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290" windowWidth="20730" windowHeight="9420" activeTab="2"/>
  </bookViews>
  <sheets>
    <sheet name="META" sheetId="3" r:id="rId1"/>
    <sheet name="DATA" sheetId="1" r:id="rId2"/>
    <sheet name="Avg level time" sheetId="12" r:id="rId3"/>
    <sheet name="Median altitude" sheetId="15" r:id="rId4"/>
    <sheet name="Share of flights" sheetId="14" r:id="rId5"/>
    <sheet name="Change Log" sheetId="7" r:id="rId6"/>
  </sheets>
  <calcPr calcId="145621"/>
  <pivotCaches>
    <pivotCache cacheId="5" r:id="rId7"/>
  </pivotCaches>
</workbook>
</file>

<file path=xl/calcChain.xml><?xml version="1.0" encoding="utf-8"?>
<calcChain xmlns="http://schemas.openxmlformats.org/spreadsheetml/2006/main">
  <c r="Q3386" i="1" l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B1" i="15" l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190" i="1" l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187" i="1" l="1"/>
  <c r="Q3188" i="1"/>
  <c r="Q3189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B1" i="14" l="1"/>
  <c r="B1" i="12" l="1"/>
</calcChain>
</file>

<file path=xl/sharedStrings.xml><?xml version="1.0" encoding="utf-8"?>
<sst xmlns="http://schemas.openxmlformats.org/spreadsheetml/2006/main" count="14170" uniqueCount="319">
  <si>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</si>
  <si>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</si>
  <si>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</si>
  <si>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</si>
  <si>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</si>
  <si>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</si>
  <si>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</si>
  <si>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</si>
  <si>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</si>
  <si>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</si>
  <si>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</si>
  <si>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</si>
  <si>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</si>
  <si>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</si>
  <si>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</si>
  <si>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</si>
  <si>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</si>
  <si>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</si>
  <si>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</si>
  <si>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</si>
  <si>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</si>
  <si>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</si>
  <si>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</si>
  <si>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</si>
  <si>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</si>
  <si>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</si>
  <si>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</si>
  <si>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</si>
  <si>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</si>
  <si>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</si>
  <si>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</si>
  <si>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</si>
  <si>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</si>
  <si>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</si>
  <si>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</si>
  <si>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</si>
  <si>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</si>
  <si>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</si>
  <si>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</si>
  <si>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</si>
  <si>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</si>
  <si>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</si>
  <si>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</si>
  <si>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</si>
  <si>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</si>
  <si>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</si>
  <si>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</si>
  <si>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</si>
  <si>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</si>
  <si>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</si>
  <si>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</si>
  <si>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</si>
  <si>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</si>
  <si>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</si>
  <si>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</si>
  <si>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</si>
  <si>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</si>
  <si>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</si>
  <si>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</si>
  <si>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</si>
  <si>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</si>
  <si>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</si>
  <si>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</si>
  <si>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</si>
  <si>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</si>
  <si>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</si>
  <si>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</si>
  <si>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</si>
  <si>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</si>
  <si>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</si>
  <si>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</si>
  <si>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</si>
  <si>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</si>
  <si>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</si>
  <si>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</si>
  <si>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</si>
  <si>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</si>
  <si>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</si>
  <si>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</si>
  <si>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</si>
  <si>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</si>
  <si>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</si>
  <si>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</si>
  <si>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</si>
  <si>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</si>
  <si>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</si>
  <si>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</si>
  <si>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</si>
  <si>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</si>
  <si>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</si>
  <si>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</si>
  <si>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</si>
  <si>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</si>
  <si>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</si>
  <si>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</si>
  <si>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</si>
  <si>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</si>
  <si>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</si>
  <si>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</si>
  <si>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</si>
  <si>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</si>
  <si>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</si>
  <si>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</si>
  <si>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</si>
  <si>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</si>
  <si>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</si>
  <si>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</si>
  <si>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</si>
  <si>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</si>
  <si>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</si>
  <si>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</si>
  <si>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</si>
  <si>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</si>
  <si>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</si>
  <si>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</si>
  <si>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</si>
  <si>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</si>
  <si>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</si>
  <si>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</si>
  <si>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</si>
  <si>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</si>
  <si>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</si>
  <si>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</si>
  <si>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</si>
  <si>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</si>
  <si>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</si>
  <si>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</si>
  <si>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</si>
  <si>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</si>
  <si>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</si>
  <si>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</si>
  <si>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</si>
  <si>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</si>
  <si>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</si>
  <si>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</si>
  <si>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</si>
  <si>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</si>
  <si>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</si>
  <si>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</si>
  <si>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</si>
  <si>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</si>
  <si>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</si>
  <si>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</si>
  <si>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</si>
  <si>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</si>
  <si>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</si>
  <si>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</si>
  <si>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</si>
  <si>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</si>
  <si>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</si>
  <si>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</si>
  <si>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</si>
  <si>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</si>
  <si>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</si>
  <si>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</si>
  <si>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</si>
  <si>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</si>
  <si>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</si>
  <si>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</si>
  <si>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</si>
  <si>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</si>
  <si>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</si>
  <si>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</si>
  <si>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</si>
  <si>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</si>
  <si>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</si>
  <si>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</si>
  <si>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</si>
  <si>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</si>
  <si>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</si>
  <si>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</si>
  <si>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</si>
  <si>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</si>
  <si>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</si>
  <si>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</si>
  <si>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</si>
  <si>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</si>
  <si>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</si>
  <si>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</si>
  <si>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</si>
  <si>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</si>
  <si>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</si>
  <si>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</si>
  <si>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</si>
  <si>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</si>
  <si>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</si>
  <si>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</si>
  <si>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</si>
  <si>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</si>
  <si>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</si>
  <si>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</si>
  <si>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</si>
  <si>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</si>
  <si>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</si>
  <si>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</si>
  <si>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</si>
  <si>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</si>
  <si>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</si>
  <si>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</si>
  <si>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</si>
  <si>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</si>
  <si>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</si>
  <si>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</si>
  <si>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</si>
  <si>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</si>
  <si>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</si>
  <si>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</si>
  <si>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</si>
  <si>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</si>
  <si>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</si>
  <si>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</si>
  <si>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</si>
  <si>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</si>
  <si>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</si>
  <si>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</si>
  <si>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</si>
  <si>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</si>
  <si>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</si>
  <si>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</si>
  <si>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</si>
  <si>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</si>
  <si>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</si>
  <si>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</si>
  <si>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</si>
  <si>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</si>
  <si>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</si>
  <si>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</si>
  <si>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</si>
  <si>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</si>
  <si>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</si>
  <si>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</si>
  <si>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</si>
  <si>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</si>
  <si>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</si>
  <si>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</si>
  <si>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</si>
  <si>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</si>
  <si>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</si>
  <si>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</si>
  <si>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</si>
  <si>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</si>
  <si>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</si>
  <si>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</si>
  <si>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</si>
  <si>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</si>
  <si>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</si>
  <si>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</si>
  <si>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</si>
  <si>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</si>
  <si>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</si>
  <si>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</si>
  <si>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</si>
  <si>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</si>
  <si>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</si>
  <si>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</si>
  <si>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</si>
  <si>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</si>
  <si>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</si>
  <si>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</si>
  <si>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</si>
  <si>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</si>
  <si>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</si>
  <si>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</si>
  <si>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</si>
  <si>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</si>
  <si>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</si>
  <si>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</si>
  <si>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</si>
  <si>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</si>
  <si>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</si>
  <si>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</si>
  <si>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</si>
  <si>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</si>
  <si>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</si>
  <si>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</si>
  <si>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</si>
  <si>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</si>
  <si>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</si>
  <si>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</si>
  <si>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</si>
  <si>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</si>
  <si>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</si>
  <si>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</si>
  <si>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</si>
  <si>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</si>
  <si>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</si>
  <si>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</si>
  <si>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</si>
  <si>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</si>
  <si>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</si>
  <si>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</si>
  <si>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</si>
  <si>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</si>
  <si>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</si>
  <si>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</si>
  <si>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EETN</t>
  </si>
  <si>
    <t>Tallinn</t>
  </si>
  <si>
    <t>Estonia</t>
  </si>
  <si>
    <t>EGAC</t>
  </si>
  <si>
    <t>Belfast City</t>
  </si>
  <si>
    <t>EGGP</t>
  </si>
  <si>
    <t>Liverpool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</si>
  <si>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</si>
  <si>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</si>
  <si>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</si>
  <si>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</si>
  <si>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</si>
  <si>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</si>
  <si>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</si>
  <si>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</si>
  <si>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</si>
  <si>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</si>
  <si>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</si>
  <si>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</si>
  <si>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</si>
  <si>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</si>
  <si>
    <t>LGRP</t>
  </si>
  <si>
    <t>Rhodes</t>
  </si>
  <si>
    <t>Brussels (EBBR)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</si>
</sst>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8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3" fillId="0" borderId="0" xfId="0" applyFont="1"/>
    <xf numFmtId="0" fontId="0" fillId="0" borderId="0" xfId="0" applyAlignment="1">
      <alignment horizontal="left" indent="1"/>
    </xf>
    <xf numFmtId="0" fontId="14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7" fillId="0" borderId="0" xfId="0" applyFont="1"/>
    <xf numFmtId="0" fontId="17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  <xf numFmtId="1" fontId="0" fillId="0" borderId="0" xfId="0" applyNumberFormat="1"/>
  </cellXfs>
  <cellStyles count="4">
    <cellStyle name="Normal" xfId="0" builtinId="0"/>
    <cellStyle name="Normal 2" xfId="1"/>
    <cellStyle name="Note 2" xfId="2"/>
    <cellStyle name="Percent" xfId="3" builtinId="5"/>
  </cellStyles>
  <dxfs count="16"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6" formatCode="0.0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(Brussels (EBBR))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3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5"/>
                <c:pt idx="0">
                  <c:v>207.68556826478462</c:v>
                </c:pt>
                <c:pt idx="1">
                  <c:v>195.67186340014848</c:v>
                </c:pt>
                <c:pt idx="2">
                  <c:v>221.785480706344</c:v>
                </c:pt>
                <c:pt idx="3">
                  <c:v>235.07766794432115</c:v>
                </c:pt>
                <c:pt idx="4">
                  <c:v>235.0396441694063</c:v>
                </c:pt>
                <c:pt idx="5">
                  <c:v>287.35965966891706</c:v>
                </c:pt>
                <c:pt idx="6">
                  <c:v>251.67891256429095</c:v>
                </c:pt>
                <c:pt idx="7">
                  <c:v>223.14126937701081</c:v>
                </c:pt>
                <c:pt idx="8">
                  <c:v>233.67039106145251</c:v>
                </c:pt>
                <c:pt idx="9">
                  <c:v>213.70537465672814</c:v>
                </c:pt>
                <c:pt idx="10">
                  <c:v>212.78896428968739</c:v>
                </c:pt>
                <c:pt idx="11">
                  <c:v>189.41637010676158</c:v>
                </c:pt>
                <c:pt idx="12">
                  <c:v>201.25694948029974</c:v>
                </c:pt>
                <c:pt idx="13">
                  <c:v>216.87012065294536</c:v>
                </c:pt>
                <c:pt idx="14">
                  <c:v>223.40651021953065</c:v>
                </c:pt>
                <c:pt idx="15">
                  <c:v>197.84604996623904</c:v>
                </c:pt>
                <c:pt idx="16">
                  <c:v>232.44749676520354</c:v>
                </c:pt>
                <c:pt idx="17">
                  <c:v>215.1717331227793</c:v>
                </c:pt>
                <c:pt idx="18">
                  <c:v>204.05453338391501</c:v>
                </c:pt>
                <c:pt idx="19">
                  <c:v>211.55394839718531</c:v>
                </c:pt>
                <c:pt idx="20">
                  <c:v>197.08424768628947</c:v>
                </c:pt>
                <c:pt idx="21">
                  <c:v>223.07092907092908</c:v>
                </c:pt>
                <c:pt idx="22">
                  <c:v>218.30736464521914</c:v>
                </c:pt>
                <c:pt idx="23">
                  <c:v>184.62369297943238</c:v>
                </c:pt>
                <c:pt idx="24">
                  <c:v>206.71338638793205</c:v>
                </c:pt>
                <c:pt idx="25">
                  <c:v>207.89232105197866</c:v>
                </c:pt>
                <c:pt idx="26">
                  <c:v>219.05556729347137</c:v>
                </c:pt>
                <c:pt idx="27">
                  <c:v>214.09400188422484</c:v>
                </c:pt>
                <c:pt idx="28">
                  <c:v>235.79905213270143</c:v>
                </c:pt>
                <c:pt idx="29">
                  <c:v>229.15023923444977</c:v>
                </c:pt>
                <c:pt idx="30">
                  <c:v>227.73925104022192</c:v>
                </c:pt>
                <c:pt idx="31">
                  <c:v>212.89730349971313</c:v>
                </c:pt>
                <c:pt idx="32">
                  <c:v>219.89149057681325</c:v>
                </c:pt>
                <c:pt idx="33">
                  <c:v>213.6425272673676</c:v>
                </c:pt>
                <c:pt idx="34">
                  <c:v>194.55195530726257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3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5"/>
                <c:pt idx="0">
                  <c:v>30.934428223844282</c:v>
                </c:pt>
                <c:pt idx="1">
                  <c:v>32.828790882061448</c:v>
                </c:pt>
                <c:pt idx="2">
                  <c:v>36.267067833698029</c:v>
                </c:pt>
                <c:pt idx="3">
                  <c:v>42.996457848395913</c:v>
                </c:pt>
                <c:pt idx="4">
                  <c:v>44.996996415076062</c:v>
                </c:pt>
                <c:pt idx="5">
                  <c:v>50.136350987848992</c:v>
                </c:pt>
                <c:pt idx="6">
                  <c:v>56.623797746633691</c:v>
                </c:pt>
                <c:pt idx="7">
                  <c:v>59.999216991289025</c:v>
                </c:pt>
                <c:pt idx="8">
                  <c:v>53.618452935694314</c:v>
                </c:pt>
                <c:pt idx="9">
                  <c:v>45.808562751053202</c:v>
                </c:pt>
                <c:pt idx="10">
                  <c:v>39.454696868754162</c:v>
                </c:pt>
                <c:pt idx="11">
                  <c:v>40.41730883224659</c:v>
                </c:pt>
                <c:pt idx="12">
                  <c:v>38.6007250755287</c:v>
                </c:pt>
                <c:pt idx="13">
                  <c:v>40.682221959019309</c:v>
                </c:pt>
                <c:pt idx="14">
                  <c:v>40.185975609756099</c:v>
                </c:pt>
                <c:pt idx="15">
                  <c:v>47.21328790459966</c:v>
                </c:pt>
                <c:pt idx="16">
                  <c:v>51.97735470941884</c:v>
                </c:pt>
                <c:pt idx="17">
                  <c:v>56.813948880523085</c:v>
                </c:pt>
                <c:pt idx="18">
                  <c:v>52.216082317073173</c:v>
                </c:pt>
                <c:pt idx="19">
                  <c:v>53.610124333925398</c:v>
                </c:pt>
                <c:pt idx="20">
                  <c:v>49.788636581393121</c:v>
                </c:pt>
                <c:pt idx="21">
                  <c:v>47.686629944917378</c:v>
                </c:pt>
                <c:pt idx="22">
                  <c:v>38.858593838167252</c:v>
                </c:pt>
                <c:pt idx="23">
                  <c:v>35.035558614361094</c:v>
                </c:pt>
                <c:pt idx="24">
                  <c:v>39.047483380816715</c:v>
                </c:pt>
                <c:pt idx="25">
                  <c:v>38.084852995906218</c:v>
                </c:pt>
                <c:pt idx="26">
                  <c:v>43.96781365802012</c:v>
                </c:pt>
                <c:pt idx="27">
                  <c:v>49.136416675506524</c:v>
                </c:pt>
                <c:pt idx="28">
                  <c:v>56.079657794676805</c:v>
                </c:pt>
                <c:pt idx="29">
                  <c:v>57.906330811224976</c:v>
                </c:pt>
                <c:pt idx="30">
                  <c:v>53.242818878729103</c:v>
                </c:pt>
                <c:pt idx="31">
                  <c:v>59.400133792048926</c:v>
                </c:pt>
                <c:pt idx="32">
                  <c:v>51.7745471877979</c:v>
                </c:pt>
                <c:pt idx="33">
                  <c:v>47.226584022038566</c:v>
                </c:pt>
                <c:pt idx="34">
                  <c:v>40.625070012322169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247232"/>
        <c:axId val="161248768"/>
      </c:lineChart>
      <c:catAx>
        <c:axId val="1612472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61248768"/>
        <c:crosses val="autoZero"/>
        <c:auto val="1"/>
        <c:lblAlgn val="ctr"/>
        <c:lblOffset val="100"/>
        <c:noMultiLvlLbl val="0"/>
      </c:catAx>
      <c:valAx>
        <c:axId val="161248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61247232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3"/>
  </c:pivotSource>
  <c:chart>
    <c:title>
      <c:tx>
        <c:strRef>
          <c:f>'Median altitude'!$B$1</c:f>
          <c:strCache>
            <c:ptCount val="1"/>
            <c:pt idx="0">
              <c:v>Median CDO/CCO altitude at Brussels (EBBR)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6634112793780884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3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35"/>
                <c:pt idx="0">
                  <c:v>7999.6875</c:v>
                </c:pt>
                <c:pt idx="1">
                  <c:v>9048.3333333333303</c:v>
                </c:pt>
                <c:pt idx="2">
                  <c:v>6375.1893939393904</c:v>
                </c:pt>
                <c:pt idx="3">
                  <c:v>6456.6964285714303</c:v>
                </c:pt>
                <c:pt idx="4">
                  <c:v>8000</c:v>
                </c:pt>
                <c:pt idx="5">
                  <c:v>5365</c:v>
                </c:pt>
                <c:pt idx="6">
                  <c:v>6031.25</c:v>
                </c:pt>
                <c:pt idx="7">
                  <c:v>9950</c:v>
                </c:pt>
                <c:pt idx="8">
                  <c:v>7046.875</c:v>
                </c:pt>
                <c:pt idx="9">
                  <c:v>9975.78125</c:v>
                </c:pt>
                <c:pt idx="10">
                  <c:v>7024.1379310344801</c:v>
                </c:pt>
                <c:pt idx="11">
                  <c:v>6086.94915254237</c:v>
                </c:pt>
                <c:pt idx="12">
                  <c:v>6037.5</c:v>
                </c:pt>
                <c:pt idx="13">
                  <c:v>6075.2192982456099</c:v>
                </c:pt>
                <c:pt idx="14">
                  <c:v>6050</c:v>
                </c:pt>
                <c:pt idx="15">
                  <c:v>9033.8541666666697</c:v>
                </c:pt>
                <c:pt idx="16">
                  <c:v>8042.8571428571404</c:v>
                </c:pt>
                <c:pt idx="17">
                  <c:v>11901.041666666701</c:v>
                </c:pt>
                <c:pt idx="18">
                  <c:v>12000</c:v>
                </c:pt>
                <c:pt idx="19">
                  <c:v>9003.1754032258104</c:v>
                </c:pt>
                <c:pt idx="20">
                  <c:v>14958.620689655199</c:v>
                </c:pt>
                <c:pt idx="21">
                  <c:v>7028.2366071428596</c:v>
                </c:pt>
                <c:pt idx="22">
                  <c:v>6040.3225806451601</c:v>
                </c:pt>
                <c:pt idx="23">
                  <c:v>5965.5172413793098</c:v>
                </c:pt>
                <c:pt idx="24">
                  <c:v>5946.9791666666697</c:v>
                </c:pt>
                <c:pt idx="25">
                  <c:v>6037.5</c:v>
                </c:pt>
                <c:pt idx="26">
                  <c:v>6992.1428571428596</c:v>
                </c:pt>
                <c:pt idx="27">
                  <c:v>7989.2857142857101</c:v>
                </c:pt>
                <c:pt idx="28">
                  <c:v>8028.5714285714303</c:v>
                </c:pt>
                <c:pt idx="29">
                  <c:v>8129.9450549450503</c:v>
                </c:pt>
                <c:pt idx="30">
                  <c:v>9000</c:v>
                </c:pt>
                <c:pt idx="31">
                  <c:v>11017.539300202799</c:v>
                </c:pt>
                <c:pt idx="32">
                  <c:v>8962.5</c:v>
                </c:pt>
                <c:pt idx="33">
                  <c:v>8000</c:v>
                </c:pt>
                <c:pt idx="34">
                  <c:v>8032.2478991596599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3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General</c:formatCode>
                <c:ptCount val="35"/>
                <c:pt idx="0">
                  <c:v>34000</c:v>
                </c:pt>
                <c:pt idx="1">
                  <c:v>33000</c:v>
                </c:pt>
                <c:pt idx="2">
                  <c:v>33000</c:v>
                </c:pt>
                <c:pt idx="3">
                  <c:v>33000</c:v>
                </c:pt>
                <c:pt idx="4">
                  <c:v>33000</c:v>
                </c:pt>
                <c:pt idx="5">
                  <c:v>33000</c:v>
                </c:pt>
                <c:pt idx="6">
                  <c:v>33000</c:v>
                </c:pt>
                <c:pt idx="7">
                  <c:v>33000</c:v>
                </c:pt>
                <c:pt idx="8">
                  <c:v>32998.109243697501</c:v>
                </c:pt>
                <c:pt idx="9">
                  <c:v>33000</c:v>
                </c:pt>
                <c:pt idx="10">
                  <c:v>33000</c:v>
                </c:pt>
                <c:pt idx="11">
                  <c:v>33000</c:v>
                </c:pt>
                <c:pt idx="12">
                  <c:v>33000</c:v>
                </c:pt>
                <c:pt idx="13">
                  <c:v>33000</c:v>
                </c:pt>
                <c:pt idx="14">
                  <c:v>32996.354166666701</c:v>
                </c:pt>
                <c:pt idx="15">
                  <c:v>33000</c:v>
                </c:pt>
                <c:pt idx="16">
                  <c:v>33000</c:v>
                </c:pt>
                <c:pt idx="17">
                  <c:v>33000</c:v>
                </c:pt>
                <c:pt idx="18">
                  <c:v>33000</c:v>
                </c:pt>
                <c:pt idx="19">
                  <c:v>33000</c:v>
                </c:pt>
                <c:pt idx="20">
                  <c:v>33000</c:v>
                </c:pt>
                <c:pt idx="21">
                  <c:v>33000</c:v>
                </c:pt>
                <c:pt idx="22">
                  <c:v>33000</c:v>
                </c:pt>
                <c:pt idx="23">
                  <c:v>33000</c:v>
                </c:pt>
                <c:pt idx="24">
                  <c:v>33000</c:v>
                </c:pt>
                <c:pt idx="25">
                  <c:v>33000</c:v>
                </c:pt>
                <c:pt idx="26">
                  <c:v>33000</c:v>
                </c:pt>
                <c:pt idx="27">
                  <c:v>33000</c:v>
                </c:pt>
                <c:pt idx="28">
                  <c:v>33000</c:v>
                </c:pt>
                <c:pt idx="29">
                  <c:v>33000</c:v>
                </c:pt>
                <c:pt idx="30">
                  <c:v>33000</c:v>
                </c:pt>
                <c:pt idx="31">
                  <c:v>33000</c:v>
                </c:pt>
                <c:pt idx="32">
                  <c:v>33000</c:v>
                </c:pt>
                <c:pt idx="33">
                  <c:v>33000</c:v>
                </c:pt>
                <c:pt idx="34">
                  <c:v>33015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522176"/>
        <c:axId val="89523712"/>
      </c:lineChart>
      <c:catAx>
        <c:axId val="8952217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89523712"/>
        <c:crosses val="autoZero"/>
        <c:auto val="1"/>
        <c:lblAlgn val="ctr"/>
        <c:lblOffset val="100"/>
        <c:noMultiLvlLbl val="0"/>
      </c:catAx>
      <c:valAx>
        <c:axId val="89523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i="0" baseline="0">
                    <a:effectLst/>
                    <a:latin typeface="+mn-lt"/>
                  </a:rPr>
                  <a:t>Median CDO/CCO altitude (feet)</a:t>
                </a:r>
                <a:endParaRPr lang="en-GB" sz="1600">
                  <a:effectLst/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1.859781746031746E-2"/>
              <c:y val="0.1695536458333333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8952217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Brussels (EBBR)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6634112793780884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'Share of flights'!$B$1</c:f>
              <c:multiLvlStrCache>
                <c:ptCount val="3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5"/>
                <c:pt idx="0">
                  <c:v>0.23046970065709418</c:v>
                </c:pt>
                <c:pt idx="1">
                  <c:v>0.22444939371442713</c:v>
                </c:pt>
                <c:pt idx="2">
                  <c:v>0.18051013734466972</c:v>
                </c:pt>
                <c:pt idx="3">
                  <c:v>0.17137381480734315</c:v>
                </c:pt>
                <c:pt idx="4">
                  <c:v>0.17414426609940051</c:v>
                </c:pt>
                <c:pt idx="5">
                  <c:v>0.14297604735041153</c:v>
                </c:pt>
                <c:pt idx="6">
                  <c:v>0.16577883908890523</c:v>
                </c:pt>
                <c:pt idx="7">
                  <c:v>0.18650677586038802</c:v>
                </c:pt>
                <c:pt idx="8">
                  <c:v>0.16554934823091247</c:v>
                </c:pt>
                <c:pt idx="9">
                  <c:v>0.19635151039623383</c:v>
                </c:pt>
                <c:pt idx="10">
                  <c:v>0.18511514072755589</c:v>
                </c:pt>
                <c:pt idx="11">
                  <c:v>0.19691577698695137</c:v>
                </c:pt>
                <c:pt idx="12">
                  <c:v>0.18672951414068165</c:v>
                </c:pt>
                <c:pt idx="13">
                  <c:v>0.18937780932103146</c:v>
                </c:pt>
                <c:pt idx="14">
                  <c:v>0.19167297501892505</c:v>
                </c:pt>
                <c:pt idx="15">
                  <c:v>0.21927751519243754</c:v>
                </c:pt>
                <c:pt idx="16">
                  <c:v>0.17706778142729174</c:v>
                </c:pt>
                <c:pt idx="17">
                  <c:v>0.18594551914725621</c:v>
                </c:pt>
                <c:pt idx="18">
                  <c:v>0.19375948406676782</c:v>
                </c:pt>
                <c:pt idx="19">
                  <c:v>0.18021892103205631</c:v>
                </c:pt>
                <c:pt idx="20">
                  <c:v>0.19368380879687053</c:v>
                </c:pt>
                <c:pt idx="21">
                  <c:v>0.16993006993006993</c:v>
                </c:pt>
                <c:pt idx="22">
                  <c:v>0.17385943279901356</c:v>
                </c:pt>
                <c:pt idx="23">
                  <c:v>0.18039756405837068</c:v>
                </c:pt>
                <c:pt idx="24">
                  <c:v>0.17721819693550303</c:v>
                </c:pt>
                <c:pt idx="25">
                  <c:v>0.17814166976801885</c:v>
                </c:pt>
                <c:pt idx="26">
                  <c:v>0.17050496513839003</c:v>
                </c:pt>
                <c:pt idx="27">
                  <c:v>0.17962943577933632</c:v>
                </c:pt>
                <c:pt idx="28">
                  <c:v>0.1628436018957346</c:v>
                </c:pt>
                <c:pt idx="29">
                  <c:v>0.164688995215311</c:v>
                </c:pt>
                <c:pt idx="30">
                  <c:v>0.16560332871012481</c:v>
                </c:pt>
                <c:pt idx="31">
                  <c:v>0.18081851214381334</c:v>
                </c:pt>
                <c:pt idx="32">
                  <c:v>0.16790405482581383</c:v>
                </c:pt>
                <c:pt idx="33">
                  <c:v>0.16832072319937114</c:v>
                </c:pt>
                <c:pt idx="34">
                  <c:v>0.188268156424581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'Share of flights'!$B$1</c:f>
              <c:multiLvlStrCache>
                <c:ptCount val="3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5"/>
                <c:pt idx="0">
                  <c:v>0.75583941605839411</c:v>
                </c:pt>
                <c:pt idx="1">
                  <c:v>0.74281466798810702</c:v>
                </c:pt>
                <c:pt idx="2">
                  <c:v>0.6829321663019694</c:v>
                </c:pt>
                <c:pt idx="3">
                  <c:v>0.64973180852140466</c:v>
                </c:pt>
                <c:pt idx="4">
                  <c:v>0.65768820850692766</c:v>
                </c:pt>
                <c:pt idx="5">
                  <c:v>0.63537705222150076</c:v>
                </c:pt>
                <c:pt idx="6">
                  <c:v>0.63570577997618394</c:v>
                </c:pt>
                <c:pt idx="7">
                  <c:v>0.61319369677987667</c:v>
                </c:pt>
                <c:pt idx="8">
                  <c:v>0.60410065237651445</c:v>
                </c:pt>
                <c:pt idx="9">
                  <c:v>0.64583129225041636</c:v>
                </c:pt>
                <c:pt idx="10">
                  <c:v>0.68387741505662891</c:v>
                </c:pt>
                <c:pt idx="11">
                  <c:v>0.70823947836395973</c:v>
                </c:pt>
                <c:pt idx="12">
                  <c:v>0.70283987915407853</c:v>
                </c:pt>
                <c:pt idx="13">
                  <c:v>0.6759445694658297</c:v>
                </c:pt>
                <c:pt idx="14">
                  <c:v>0.66112804878048781</c:v>
                </c:pt>
                <c:pt idx="15">
                  <c:v>0.64821124361158433</c:v>
                </c:pt>
                <c:pt idx="16">
                  <c:v>0.61923847695390777</c:v>
                </c:pt>
                <c:pt idx="17">
                  <c:v>0.59421438478303945</c:v>
                </c:pt>
                <c:pt idx="18">
                  <c:v>0.64605564024390238</c:v>
                </c:pt>
                <c:pt idx="19">
                  <c:v>0.63874087231103216</c:v>
                </c:pt>
                <c:pt idx="20">
                  <c:v>0.64347992718214042</c:v>
                </c:pt>
                <c:pt idx="21">
                  <c:v>0.63615423134702054</c:v>
                </c:pt>
                <c:pt idx="22">
                  <c:v>0.67498025053605692</c:v>
                </c:pt>
                <c:pt idx="23">
                  <c:v>0.70566643725625144</c:v>
                </c:pt>
                <c:pt idx="24">
                  <c:v>0.67960588793922128</c:v>
                </c:pt>
                <c:pt idx="25">
                  <c:v>0.69333829549683657</c:v>
                </c:pt>
                <c:pt idx="26">
                  <c:v>0.66394917946003174</c:v>
                </c:pt>
                <c:pt idx="27">
                  <c:v>0.65895831123369042</c:v>
                </c:pt>
                <c:pt idx="28">
                  <c:v>0.63260456273764254</c:v>
                </c:pt>
                <c:pt idx="29">
                  <c:v>0.61976822143472843</c:v>
                </c:pt>
                <c:pt idx="30">
                  <c:v>0.63905052184353928</c:v>
                </c:pt>
                <c:pt idx="31">
                  <c:v>0.62423547400611623</c:v>
                </c:pt>
                <c:pt idx="32">
                  <c:v>0.64041944709246901</c:v>
                </c:pt>
                <c:pt idx="33">
                  <c:v>0.66745375836284926</c:v>
                </c:pt>
                <c:pt idx="34">
                  <c:v>0.68612075725327659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591168"/>
        <c:axId val="89621632"/>
      </c:lineChart>
      <c:catAx>
        <c:axId val="895911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89621632"/>
        <c:crosses val="autoZero"/>
        <c:auto val="1"/>
        <c:lblAlgn val="ctr"/>
        <c:lblOffset val="100"/>
        <c:noMultiLvlLbl val="0"/>
      </c:catAx>
      <c:valAx>
        <c:axId val="89621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8959116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493056</xdr:colOff>
      <xdr:row>3</xdr:row>
      <xdr:rowOff>134471</xdr:rowOff>
    </xdr:from>
    <xdr:to>
      <xdr:col>7</xdr:col>
      <xdr:colOff>1742821</xdr:colOff>
      <xdr:row>40</xdr:row>
      <xdr:rowOff>89824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GENDORFER Holger" refreshedDate="43081.616205208331" createdVersion="4" refreshedVersion="4" minRefreshableVersion="3" recordCount="9991">
  <cacheSource type="worksheet">
    <worksheetSource ref="A1:Q9992" sheet="DATA"/>
  </cacheSource>
  <cacheFields count="21">
    <cacheField name="YEAR" numFmtId="0">
      <sharedItems containsString="0" containsBlank="1" containsNumber="1" containsInteger="1" minValue="2015" maxValue="2017" count="4"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760"/>
    </cacheField>
    <cacheField name="TOT_DIST_LEVEL_NM_DESCENT" numFmtId="0">
      <sharedItems containsString="0" containsBlank="1" containsNumber="1" minValue="359.25250244312002" maxValue="657244.22296968999"/>
    </cacheField>
    <cacheField name="TOT_TIME_LEVEL_SECONDS_DESCENT" numFmtId="0">
      <sharedItems containsString="0" containsBlank="1" containsNumber="1" containsInteger="1" minValue="2560" maxValue="9174540"/>
    </cacheField>
    <cacheField name="MEDIAN_CDO_ALT" numFmtId="0">
      <sharedItems containsString="0" containsBlank="1" containsNumber="1" minValue="2234.0698394111701" maxValue="37000"/>
    </cacheField>
    <cacheField name="NBR_CDO_FLIGHTS" numFmtId="0">
      <sharedItems containsString="0" containsBlank="1" containsNumber="1" containsInteger="1" minValue="6" maxValue="8163"/>
    </cacheField>
    <cacheField name="NBR_FLIGHTS_CLIMB" numFmtId="0">
      <sharedItems containsString="0" containsBlank="1" containsNumber="1" containsInteger="1" minValue="9" maxValue="23733"/>
    </cacheField>
    <cacheField name="TOT_DIST_LEVEL_NM_CLIMB" numFmtId="0">
      <sharedItems containsString="0" containsBlank="1" containsNumber="1" minValue="35.034197264218797" maxValue="144418.84359135301"/>
    </cacheField>
    <cacheField name="TOT_TIME_LEVEL_SECONDS_CLIMB" numFmtId="0">
      <sharedItems containsString="0" containsBlank="1" containsNumber="1" containsInteger="1" minValue="300" maxValue="1496039"/>
    </cacheField>
    <cacheField name="MEDIAN_CCO_ALT" numFmtId="0">
      <sharedItems containsString="0" containsBlank="1" containsNumber="1" minValue="3420" maxValue="37000"/>
    </cacheField>
    <cacheField name="NBR_CCO_FLIGHTS" numFmtId="0">
      <sharedItems containsString="0" containsBlank="1" containsNumber="1" containsInteger="1" minValue="5" maxValue="17962"/>
    </cacheField>
    <cacheField name="Pivot Label" numFmtId="0">
      <sharedItems containsBlank="1" count="128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Rhodes (LGRP)"/>
        <m/>
        <s v="Paris/ Charles de Gaulle (LFPG)" u="1"/>
        <s v="Oslo/ Gardermoen (ENGM)" u="1"/>
        <s v="Madrid/ Barajas (LEMD)" u="1"/>
        <s v="Gdansk (EPGD)" u="1"/>
        <s v=" ()" u="1"/>
        <s v="Milan/ Malpensa (LIMC)" u="1"/>
        <s v="London/ Luton (EGGW)" u="1"/>
        <s v="Salzburg (LOWS)" u="1"/>
        <s v="Copenhagen/ Kastrup (EKCH)" u="1"/>
        <s v="London/ Heathrow (EGLL)" u="1"/>
        <s v="Paris/ Orly (LFPO)" u="1"/>
        <s v="Amsterdam/ Schiphol (EHAM)" u="1"/>
        <s v="Málaga (LEMG)" u="1"/>
        <s v="Helsinki/ Vantaa (EFHK)" u="1"/>
        <s v="Seville (LEZL)" u="1"/>
        <s v="Milan/ Linate (LIML)" u="1"/>
        <s v="Warszawa/ Chopina (EPWA)" u="1"/>
        <s v="Berlin/ Tegel (EDDT)" u="1"/>
        <s v="London/ Gatwick (EGKK)" u="1"/>
        <s v="Stockholm/ Arlanda (ESSA)" u="1"/>
        <s v="London/ Stansted (EGSS)" u="1"/>
        <s v="Zürich (LSZH)" u="1"/>
        <s v="Tel Aviv Ben Gurion (LLBG)" u="1"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18"/>
    <n v="150626.982581088"/>
    <n v="1706760"/>
    <n v="7999.6875"/>
    <n v="1894"/>
    <n v="8220"/>
    <n v="30402.684644448102"/>
    <n v="254281"/>
    <n v="34000"/>
    <n v="6213"/>
    <x v="0"/>
  </r>
  <r>
    <x v="0"/>
    <n v="1"/>
    <x v="0"/>
    <s v="EBCI"/>
    <s v="Charleroi"/>
    <s v="Belgium"/>
    <n v="1684"/>
    <n v="34298.796333144201"/>
    <n v="379940"/>
    <n v="19999.444444444402"/>
    <n v="320"/>
    <n v="1675"/>
    <n v="10355.749479992401"/>
    <n v="91653"/>
    <n v="37000"/>
    <n v="1093"/>
    <x v="1"/>
  </r>
  <r>
    <x v="0"/>
    <n v="1"/>
    <x v="0"/>
    <s v="EDDB"/>
    <s v="Berlin/Schonefeld"/>
    <s v="Germany"/>
    <n v="2178"/>
    <n v="9540.0959148287093"/>
    <n v="145080"/>
    <n v="35000"/>
    <n v="1478"/>
    <n v="2050"/>
    <n v="5078.9354864447196"/>
    <n v="46364"/>
    <n v="36961.556261343001"/>
    <n v="1731"/>
    <x v="2"/>
  </r>
  <r>
    <x v="0"/>
    <n v="1"/>
    <x v="0"/>
    <s v="EDDF"/>
    <s v="Frankfurt"/>
    <s v="Germany"/>
    <n v="17223"/>
    <n v="320666.56197258102"/>
    <n v="4158960"/>
    <n v="10977.3480662983"/>
    <n v="4202"/>
    <n v="16184"/>
    <n v="40841.521355270801"/>
    <n v="345169"/>
    <n v="33000"/>
    <n v="13413"/>
    <x v="3"/>
  </r>
  <r>
    <x v="0"/>
    <n v="1"/>
    <x v="0"/>
    <s v="EDDH"/>
    <s v="Hamburg"/>
    <s v="Germany"/>
    <n v="5300"/>
    <n v="20317.369724968299"/>
    <n v="351400"/>
    <n v="32000"/>
    <n v="3791"/>
    <n v="5067"/>
    <n v="7408.7335828301202"/>
    <n v="68511"/>
    <n v="34000"/>
    <n v="4571"/>
    <x v="4"/>
  </r>
  <r>
    <x v="0"/>
    <n v="1"/>
    <x v="0"/>
    <s v="EDDK"/>
    <s v="Cologne-Bonn"/>
    <s v="Germany"/>
    <n v="4081"/>
    <n v="40907.206745759497"/>
    <n v="518560"/>
    <n v="24000"/>
    <n v="2173"/>
    <n v="3962"/>
    <n v="7960.0273425037203"/>
    <n v="71995"/>
    <n v="32022.3087241967"/>
    <n v="3444"/>
    <x v="5"/>
  </r>
  <r>
    <x v="0"/>
    <n v="1"/>
    <x v="0"/>
    <s v="EDDL"/>
    <s v="Dusseldorf"/>
    <s v="Germany"/>
    <n v="7273"/>
    <n v="56892.6834174838"/>
    <n v="634660"/>
    <n v="30000"/>
    <n v="4298"/>
    <n v="6765"/>
    <n v="14063.1363070072"/>
    <n v="117325"/>
    <n v="33000"/>
    <n v="5914"/>
    <x v="6"/>
  </r>
  <r>
    <x v="0"/>
    <n v="1"/>
    <x v="0"/>
    <s v="EDDM"/>
    <s v="Munich"/>
    <s v="Germany"/>
    <n v="13692"/>
    <n v="178353.14334148401"/>
    <n v="2235149"/>
    <n v="13000"/>
    <n v="4369"/>
    <n v="13091"/>
    <n v="39027.895362548901"/>
    <n v="332505"/>
    <n v="34000"/>
    <n v="10689"/>
    <x v="7"/>
  </r>
  <r>
    <x v="0"/>
    <n v="1"/>
    <x v="0"/>
    <s v="EDDN"/>
    <s v="Nurnberg"/>
    <s v="Germany"/>
    <n v="1563"/>
    <n v="12867.5335313778"/>
    <n v="170160"/>
    <n v="22000"/>
    <n v="921"/>
    <n v="1289"/>
    <n v="2910.0589084225899"/>
    <n v="38623"/>
    <n v="30000"/>
    <n v="1104"/>
    <x v="8"/>
  </r>
  <r>
    <x v="0"/>
    <n v="1"/>
    <x v="0"/>
    <s v="EDDP"/>
    <s v="Leipzig"/>
    <s v="Germany"/>
    <n v="2235"/>
    <n v="10594.9456689033"/>
    <n v="152300"/>
    <n v="28044.852941176501"/>
    <n v="1626"/>
    <n v="1899"/>
    <n v="2901.06792777702"/>
    <n v="29448"/>
    <n v="32000"/>
    <n v="1736"/>
    <x v="9"/>
  </r>
  <r>
    <x v="0"/>
    <n v="1"/>
    <x v="0"/>
    <s v="EDDS"/>
    <s v="Stuttgart"/>
    <s v="Germany"/>
    <n v="3656"/>
    <n v="51172.588844520797"/>
    <n v="535760"/>
    <n v="23719.884427584901"/>
    <n v="1804"/>
    <n v="3215"/>
    <n v="9333.7512908712506"/>
    <n v="92783"/>
    <n v="32959.302325581397"/>
    <n v="2657"/>
    <x v="10"/>
  </r>
  <r>
    <x v="0"/>
    <n v="1"/>
    <x v="0"/>
    <s v="EDDT"/>
    <s v="Berlin/Tegel"/>
    <s v="Germany"/>
    <n v="6154"/>
    <n v="24159.784639312002"/>
    <n v="365440"/>
    <n v="30000"/>
    <n v="4326"/>
    <n v="5606"/>
    <n v="7077.2381857384098"/>
    <n v="62011"/>
    <n v="33000"/>
    <n v="5112"/>
    <x v="11"/>
  </r>
  <r>
    <x v="0"/>
    <n v="1"/>
    <x v="0"/>
    <s v="EDDV"/>
    <s v="Hannover"/>
    <s v="Germany"/>
    <n v="2051"/>
    <n v="9387.2967845920102"/>
    <n v="151060"/>
    <n v="29000"/>
    <n v="1425"/>
    <n v="1688"/>
    <n v="3324.7505122140401"/>
    <n v="30099"/>
    <n v="33000"/>
    <n v="1455"/>
    <x v="12"/>
  </r>
  <r>
    <x v="0"/>
    <n v="1"/>
    <x v="0"/>
    <s v="EFHK"/>
    <s v="Helsinki/Vantaa"/>
    <s v="Finland"/>
    <n v="6075"/>
    <n v="5269.47742488123"/>
    <n v="61060"/>
    <n v="36000"/>
    <n v="5650"/>
    <n v="6101"/>
    <n v="7974.5361448133999"/>
    <n v="85801"/>
    <n v="35240"/>
    <n v="5312"/>
    <x v="13"/>
  </r>
  <r>
    <x v="0"/>
    <n v="1"/>
    <x v="0"/>
    <s v="EGAA"/>
    <s v="Belfast"/>
    <s v="United Kingdom"/>
    <n v="1310"/>
    <n v="4645.2045790708098"/>
    <n v="88180"/>
    <n v="10038.333333333299"/>
    <n v="634"/>
    <n v="1321"/>
    <n v="1176.89247137354"/>
    <n v="10900"/>
    <n v="25000"/>
    <n v="1223"/>
    <x v="14"/>
  </r>
  <r>
    <x v="0"/>
    <n v="1"/>
    <x v="0"/>
    <s v="EGAC"/>
    <s v="Belfast City"/>
    <s v="United Kingdom"/>
    <n v="1432"/>
    <n v="4171.0089158140399"/>
    <n v="87318"/>
    <n v="20000"/>
    <n v="902"/>
    <n v="1440"/>
    <n v="515.84563876601101"/>
    <n v="5440"/>
    <n v="23000"/>
    <n v="1368"/>
    <x v="15"/>
  </r>
  <r>
    <x v="0"/>
    <n v="1"/>
    <x v="0"/>
    <s v="EGBB"/>
    <s v="Birmingham"/>
    <s v="United Kingdom"/>
    <n v="3392"/>
    <n v="47602.9474444644"/>
    <n v="555780"/>
    <n v="12041.1793785311"/>
    <n v="999"/>
    <n v="3370"/>
    <n v="6530.5718133088903"/>
    <n v="65800"/>
    <n v="29000"/>
    <n v="2796"/>
    <x v="16"/>
  </r>
  <r>
    <x v="0"/>
    <n v="1"/>
    <x v="0"/>
    <s v="EGCC"/>
    <s v="Manchester"/>
    <s v="United Kingdom"/>
    <n v="5602"/>
    <n v="54068.982358264402"/>
    <n v="759040"/>
    <n v="6000"/>
    <n v="1659"/>
    <n v="5631"/>
    <n v="10629.0027626673"/>
    <n v="94484"/>
    <n v="32000"/>
    <n v="4833"/>
    <x v="17"/>
  </r>
  <r>
    <x v="0"/>
    <n v="1"/>
    <x v="0"/>
    <s v="EGGD"/>
    <s v="Bristol"/>
    <s v="United Kingdom"/>
    <n v="1769"/>
    <n v="27379.062579904999"/>
    <n v="318220"/>
    <n v="16000"/>
    <n v="495"/>
    <n v="1748"/>
    <n v="3725.5969889000698"/>
    <n v="33943"/>
    <n v="32000"/>
    <n v="1453"/>
    <x v="18"/>
  </r>
  <r>
    <x v="0"/>
    <n v="1"/>
    <x v="0"/>
    <s v="EGGW"/>
    <s v="London/Luton"/>
    <s v="United Kingdom"/>
    <n v="3565"/>
    <n v="65126.347246682803"/>
    <n v="873780"/>
    <n v="5110.7575757575796"/>
    <n v="433"/>
    <n v="3499"/>
    <n v="18640.924107729799"/>
    <n v="204560"/>
    <n v="33000"/>
    <n v="2156"/>
    <x v="19"/>
  </r>
  <r>
    <x v="0"/>
    <n v="1"/>
    <x v="0"/>
    <s v="EGKK"/>
    <s v="London/Gatwick"/>
    <s v="United Kingdom"/>
    <n v="8769"/>
    <n v="146895.60731784499"/>
    <n v="1804600"/>
    <n v="8003.3333333333303"/>
    <n v="1929"/>
    <n v="8829"/>
    <n v="25508.6043291399"/>
    <n v="252473"/>
    <n v="34945"/>
    <n v="6243"/>
    <x v="20"/>
  </r>
  <r>
    <x v="0"/>
    <n v="1"/>
    <x v="0"/>
    <s v="EGLC"/>
    <s v="London/City"/>
    <s v="United Kingdom"/>
    <n v="3377"/>
    <n v="87182.668001595899"/>
    <n v="1579820"/>
    <n v="2890"/>
    <n v="21"/>
    <n v="3376"/>
    <n v="23699.249800109701"/>
    <n v="312409"/>
    <n v="5600"/>
    <n v="1076"/>
    <x v="21"/>
  </r>
  <r>
    <x v="0"/>
    <n v="1"/>
    <x v="0"/>
    <s v="EGLL"/>
    <s v="London/Heathrow"/>
    <s v="United Kingdom"/>
    <n v="18578"/>
    <n v="528311.66070312995"/>
    <n v="7909920"/>
    <n v="7160"/>
    <n v="1475"/>
    <n v="18668"/>
    <n v="88781.956176941603"/>
    <n v="962924"/>
    <n v="31000"/>
    <n v="10405"/>
    <x v="22"/>
  </r>
  <r>
    <x v="0"/>
    <n v="1"/>
    <x v="0"/>
    <s v="EGNT"/>
    <s v="Newcastle"/>
    <s v="United Kingdom"/>
    <n v="1266"/>
    <n v="12042.568927131901"/>
    <n v="140320"/>
    <n v="23000"/>
    <n v="646"/>
    <n v="1328"/>
    <n v="1689.4458724409201"/>
    <n v="16540"/>
    <n v="27000"/>
    <n v="1182"/>
    <x v="23"/>
  </r>
  <r>
    <x v="0"/>
    <n v="1"/>
    <x v="0"/>
    <s v="EGNX"/>
    <s v="East Midlands"/>
    <s v="United Kingdom"/>
    <n v="2108"/>
    <n v="20149.642962860598"/>
    <n v="251482"/>
    <n v="17000"/>
    <n v="833"/>
    <n v="2096"/>
    <n v="3162.6327491367001"/>
    <n v="35740"/>
    <n v="26987.5"/>
    <n v="1873"/>
    <x v="24"/>
  </r>
  <r>
    <x v="0"/>
    <n v="1"/>
    <x v="0"/>
    <s v="EGPD"/>
    <s v="Aberdeen"/>
    <s v="United Kingdom"/>
    <n v="2686"/>
    <n v="20127.806157878302"/>
    <n v="349194"/>
    <n v="4056.8181818181802"/>
    <n v="890"/>
    <n v="2709"/>
    <n v="3768.8680330499601"/>
    <n v="44206"/>
    <n v="25000"/>
    <n v="2423"/>
    <x v="25"/>
  </r>
  <r>
    <x v="0"/>
    <n v="1"/>
    <x v="0"/>
    <s v="EGPF"/>
    <s v="Glasgow"/>
    <s v="United Kingdom"/>
    <n v="2771"/>
    <n v="18681.6415346555"/>
    <n v="314856"/>
    <n v="5390"/>
    <n v="1051"/>
    <n v="2766"/>
    <n v="3916.4510586627798"/>
    <n v="48650"/>
    <n v="31000"/>
    <n v="2478"/>
    <x v="26"/>
  </r>
  <r>
    <x v="0"/>
    <n v="1"/>
    <x v="0"/>
    <s v="EGPH"/>
    <s v="Edinburgh"/>
    <s v="United Kingdom"/>
    <n v="3790"/>
    <n v="17761.8892258837"/>
    <n v="283040"/>
    <n v="15000"/>
    <n v="1701"/>
    <n v="3828"/>
    <n v="4588.2119865859404"/>
    <n v="48200"/>
    <n v="33000"/>
    <n v="3463"/>
    <x v="27"/>
  </r>
  <r>
    <x v="0"/>
    <n v="1"/>
    <x v="0"/>
    <s v="EGSS"/>
    <s v="London/Stansted"/>
    <s v="United Kingdom"/>
    <n v="6137"/>
    <n v="91349.341404605104"/>
    <n v="1047920"/>
    <n v="18008.333333333299"/>
    <n v="1513"/>
    <n v="6149"/>
    <n v="26149.108823558501"/>
    <n v="282260"/>
    <n v="32000"/>
    <n v="3546"/>
    <x v="28"/>
  </r>
  <r>
    <x v="0"/>
    <n v="1"/>
    <x v="0"/>
    <s v="EHAM"/>
    <s v="Amsterdam/Schiphol"/>
    <s v="Netherlands"/>
    <n v="16291"/>
    <n v="193396.371333441"/>
    <n v="3000240"/>
    <n v="3103.9298515105002"/>
    <n v="3966"/>
    <n v="16360"/>
    <n v="36393.401543184402"/>
    <n v="305670"/>
    <n v="34000"/>
    <n v="13616"/>
    <x v="29"/>
  </r>
  <r>
    <x v="0"/>
    <n v="1"/>
    <x v="0"/>
    <s v="EIDW"/>
    <s v="Dublin"/>
    <s v="Ireland"/>
    <n v="6712"/>
    <n v="41002.873913968499"/>
    <n v="696803"/>
    <n v="8100"/>
    <n v="3016"/>
    <n v="6705"/>
    <n v="11003.536888114801"/>
    <n v="91707"/>
    <n v="33000"/>
    <n v="5966"/>
    <x v="30"/>
  </r>
  <r>
    <x v="0"/>
    <n v="1"/>
    <x v="0"/>
    <s v="EKBI"/>
    <s v="Billund"/>
    <s v="Denmark"/>
    <n v="1299"/>
    <n v="5967.4516111760904"/>
    <n v="103280"/>
    <n v="4585"/>
    <n v="607"/>
    <n v="1260"/>
    <n v="2730.5524340571501"/>
    <n v="36047"/>
    <n v="31000"/>
    <n v="1133"/>
    <x v="31"/>
  </r>
  <r>
    <x v="0"/>
    <n v="1"/>
    <x v="0"/>
    <s v="EKCH"/>
    <s v="Copenhagen/Kastrup"/>
    <s v="Denmark"/>
    <n v="8824"/>
    <n v="47598.750604756999"/>
    <n v="779920"/>
    <n v="4004.4270833333298"/>
    <n v="3322"/>
    <n v="8867"/>
    <n v="11023.5116840098"/>
    <n v="102256"/>
    <n v="35000"/>
    <n v="7943"/>
    <x v="32"/>
  </r>
  <r>
    <x v="0"/>
    <n v="1"/>
    <x v="0"/>
    <s v="ELLX"/>
    <s v="Luxembourg"/>
    <s v="Luxembourg"/>
    <n v="2014"/>
    <n v="27644.8293574204"/>
    <n v="320780"/>
    <n v="20000"/>
    <n v="1007"/>
    <n v="1778"/>
    <n v="3957.62215237591"/>
    <n v="38563"/>
    <n v="28990"/>
    <n v="1556"/>
    <x v="33"/>
  </r>
  <r>
    <x v="0"/>
    <n v="1"/>
    <x v="0"/>
    <s v="ENBO"/>
    <s v="Bodo"/>
    <s v="Norway"/>
    <n v="1505"/>
    <n v="2093.9410671495302"/>
    <n v="37114"/>
    <n v="14000"/>
    <n v="1240"/>
    <n v="1508"/>
    <n v="734.72487341602005"/>
    <n v="9762"/>
    <n v="16000"/>
    <n v="1454"/>
    <x v="34"/>
  </r>
  <r>
    <x v="0"/>
    <n v="1"/>
    <x v="0"/>
    <s v="ENBR"/>
    <s v="Bergen"/>
    <s v="Norway"/>
    <n v="3331"/>
    <n v="13442.2179383118"/>
    <n v="291020"/>
    <n v="16000"/>
    <n v="2207"/>
    <n v="2885"/>
    <n v="2490.0168664437301"/>
    <n v="35976"/>
    <n v="25000"/>
    <n v="2717"/>
    <x v="35"/>
  </r>
  <r>
    <x v="0"/>
    <n v="1"/>
    <x v="0"/>
    <s v="ENGM"/>
    <s v="Oslo/Gardermoen"/>
    <s v="Norway"/>
    <n v="8740"/>
    <n v="47580.258653215402"/>
    <n v="737360"/>
    <n v="10965.573770491799"/>
    <n v="3900"/>
    <n v="8779"/>
    <n v="8031.2478677434401"/>
    <n v="89751"/>
    <n v="34000"/>
    <n v="8143"/>
    <x v="36"/>
  </r>
  <r>
    <x v="0"/>
    <n v="1"/>
    <x v="0"/>
    <s v="ENTC"/>
    <s v="Tromso"/>
    <s v="Norway"/>
    <n v="1585"/>
    <n v="2554.0946026890101"/>
    <n v="41880"/>
    <n v="18000"/>
    <n v="1225"/>
    <n v="1600"/>
    <n v="627.36845214756295"/>
    <n v="6149"/>
    <n v="23000"/>
    <n v="1555"/>
    <x v="37"/>
  </r>
  <r>
    <x v="0"/>
    <n v="1"/>
    <x v="0"/>
    <s v="ENVA"/>
    <s v="Trondheim"/>
    <s v="Norway"/>
    <n v="2146"/>
    <n v="4345.2578164464803"/>
    <n v="69720"/>
    <n v="25000"/>
    <n v="1700"/>
    <n v="2154"/>
    <n v="1469.54715768137"/>
    <n v="18460"/>
    <n v="30000"/>
    <n v="2034"/>
    <x v="38"/>
  </r>
  <r>
    <x v="0"/>
    <n v="1"/>
    <x v="0"/>
    <s v="ENZV"/>
    <s v="Stavanger"/>
    <s v="Norway"/>
    <n v="2848"/>
    <n v="19508.255129368401"/>
    <n v="437740"/>
    <n v="17000"/>
    <n v="1896"/>
    <n v="2314"/>
    <n v="2489.1012827845502"/>
    <n v="40282"/>
    <n v="31000"/>
    <n v="2149"/>
    <x v="39"/>
  </r>
  <r>
    <x v="0"/>
    <n v="1"/>
    <x v="0"/>
    <s v="EPKK"/>
    <s v="Krakow"/>
    <s v="Poland"/>
    <n v="503"/>
    <n v="750.83529900119697"/>
    <n v="6580"/>
    <n v="35000"/>
    <n v="468"/>
    <n v="537"/>
    <n v="1059.10430302741"/>
    <n v="11060"/>
    <n v="36000"/>
    <n v="475"/>
    <x v="40"/>
  </r>
  <r>
    <x v="0"/>
    <n v="1"/>
    <x v="0"/>
    <s v="EPWA"/>
    <s v="Warszawa/Chopina"/>
    <s v="Poland"/>
    <n v="743"/>
    <n v="1581.1801488731101"/>
    <n v="13300"/>
    <n v="37000"/>
    <n v="669"/>
    <n v="1123"/>
    <n v="1219.9946294766"/>
    <n v="10560"/>
    <n v="36000"/>
    <n v="1030"/>
    <x v="41"/>
  </r>
  <r>
    <x v="0"/>
    <n v="1"/>
    <x v="0"/>
    <s v="ESGG"/>
    <s v="Gothenborg"/>
    <s v="Sweden"/>
    <n v="2479"/>
    <n v="10486.777184521899"/>
    <n v="171820"/>
    <n v="21000"/>
    <n v="1321"/>
    <n v="2468"/>
    <n v="2633.04013782533"/>
    <n v="25785"/>
    <n v="34000"/>
    <n v="2236"/>
    <x v="42"/>
  </r>
  <r>
    <x v="0"/>
    <n v="1"/>
    <x v="0"/>
    <s v="ESSA"/>
    <s v="Stockholm/Arlanda"/>
    <s v="Sweden"/>
    <n v="7904"/>
    <n v="31374.954505001198"/>
    <n v="515060"/>
    <n v="9952.5"/>
    <n v="3703"/>
    <n v="7920"/>
    <n v="7908.9554603624501"/>
    <n v="80424"/>
    <n v="35000"/>
    <n v="7232"/>
    <x v="43"/>
  </r>
  <r>
    <x v="0"/>
    <n v="1"/>
    <x v="0"/>
    <s v="ESSB"/>
    <s v="Stockholm/Bromma"/>
    <s v="Sweden"/>
    <n v="1808"/>
    <n v="16001.000563173"/>
    <n v="257980"/>
    <n v="3114.0437158469899"/>
    <n v="390"/>
    <n v="1807"/>
    <n v="3224.1901864710399"/>
    <n v="43548"/>
    <n v="26052.838983050799"/>
    <n v="1500"/>
    <x v="44"/>
  </r>
  <r>
    <x v="0"/>
    <n v="1"/>
    <x v="0"/>
    <s v="EVRA"/>
    <s v="Riga"/>
    <s v="Latvia"/>
    <n v="1602"/>
    <n v="1543.58439129718"/>
    <n v="20840"/>
    <n v="33000"/>
    <n v="1511"/>
    <n v="1482"/>
    <n v="1711.81539934076"/>
    <n v="16941"/>
    <n v="36000"/>
    <n v="1381"/>
    <x v="45"/>
  </r>
  <r>
    <x v="0"/>
    <n v="1"/>
    <x v="0"/>
    <s v="EYVI"/>
    <s v="Vilnius"/>
    <s v="Lithuania"/>
    <n v="1394"/>
    <n v="5333.98195916039"/>
    <n v="93220"/>
    <n v="3594.1242937853099"/>
    <n v="578"/>
    <n v="1257"/>
    <n v="820.54379815900495"/>
    <n v="8326"/>
    <n v="33000"/>
    <n v="1190"/>
    <x v="46"/>
  </r>
  <r>
    <x v="0"/>
    <n v="1"/>
    <x v="0"/>
    <s v="GCFV"/>
    <s v="Fuerteventura"/>
    <s v="Spain"/>
    <n v="1574"/>
    <n v="5695.81875408009"/>
    <n v="103280"/>
    <n v="9000"/>
    <n v="796"/>
    <n v="1555"/>
    <n v="2157.7120683492199"/>
    <n v="19762"/>
    <n v="34000"/>
    <n v="1419"/>
    <x v="47"/>
  </r>
  <r>
    <x v="0"/>
    <n v="1"/>
    <x v="0"/>
    <s v="GCLP"/>
    <s v="Gran Canaria"/>
    <s v="Spain"/>
    <n v="4476"/>
    <n v="24479.152121919"/>
    <n v="434580"/>
    <n v="3102.5"/>
    <n v="1878"/>
    <n v="4494"/>
    <n v="2254.8195303293301"/>
    <n v="24875"/>
    <n v="34000"/>
    <n v="4267"/>
    <x v="48"/>
  </r>
  <r>
    <x v="0"/>
    <n v="1"/>
    <x v="0"/>
    <s v="GCRR"/>
    <s v="Las Palmas/Lanzarote"/>
    <s v="Spain"/>
    <n v="1952"/>
    <n v="4622.5712117855801"/>
    <n v="79800"/>
    <n v="13000"/>
    <n v="1269"/>
    <n v="1923"/>
    <n v="2623.1852290977599"/>
    <n v="24786"/>
    <n v="34000"/>
    <n v="1750"/>
    <x v="49"/>
  </r>
  <r>
    <x v="0"/>
    <n v="1"/>
    <x v="0"/>
    <s v="GCTS"/>
    <s v="Tenerife/Sur"/>
    <s v="Spain"/>
    <n v="2693"/>
    <n v="7997.80729301263"/>
    <n v="136820"/>
    <n v="35000"/>
    <n v="1521"/>
    <n v="2719"/>
    <n v="2085.4070251704102"/>
    <n v="17233"/>
    <n v="36000"/>
    <n v="2568"/>
    <x v="50"/>
  </r>
  <r>
    <x v="0"/>
    <n v="1"/>
    <x v="0"/>
    <s v="GCXO"/>
    <s v="Tenerife/Norte"/>
    <s v="Spain"/>
    <n v="1889"/>
    <n v="5267.2931969638203"/>
    <n v="84741"/>
    <n v="9000"/>
    <n v="1360"/>
    <n v="1855"/>
    <n v="1096.9686673604499"/>
    <n v="12972"/>
    <n v="10000"/>
    <n v="1741"/>
    <x v="51"/>
  </r>
  <r>
    <x v="0"/>
    <n v="1"/>
    <x v="0"/>
    <s v="LBSF"/>
    <s v="Sofia"/>
    <s v="Bulgaria"/>
    <n v="1630"/>
    <n v="12216.7309632503"/>
    <n v="132020"/>
    <n v="24000"/>
    <n v="757"/>
    <n v="1628"/>
    <n v="3128.4719241150701"/>
    <n v="30298"/>
    <n v="36000"/>
    <n v="1433"/>
    <x v="52"/>
  </r>
  <r>
    <x v="0"/>
    <n v="1"/>
    <x v="0"/>
    <s v="LCLK"/>
    <s v="Larnaca"/>
    <s v="Cyprus"/>
    <n v="157"/>
    <n v="447.53526773051198"/>
    <n v="3200"/>
    <n v="37000"/>
    <n v="138"/>
    <n v="12"/>
    <n v="35.034197264218797"/>
    <n v="300"/>
    <n v="34000"/>
    <n v="10"/>
    <x v="53"/>
  </r>
  <r>
    <x v="0"/>
    <n v="1"/>
    <x v="0"/>
    <s v="LDZA"/>
    <s v="Zagreb"/>
    <s v="Croatia"/>
    <n v="1411"/>
    <n v="8835.1362509315695"/>
    <n v="119760"/>
    <n v="17000"/>
    <n v="637"/>
    <n v="1424"/>
    <n v="1409.62329347541"/>
    <n v="14714"/>
    <n v="25000"/>
    <n v="1322"/>
    <x v="54"/>
  </r>
  <r>
    <x v="0"/>
    <n v="1"/>
    <x v="0"/>
    <s v="LEAL"/>
    <s v="Alicante"/>
    <s v="Spain"/>
    <n v="1926"/>
    <n v="9957.1135022659801"/>
    <n v="124500"/>
    <n v="29000"/>
    <n v="1047"/>
    <n v="1935"/>
    <n v="8503.3992631412893"/>
    <n v="75500"/>
    <n v="34982.5"/>
    <n v="1498"/>
    <x v="55"/>
  </r>
  <r>
    <x v="0"/>
    <n v="1"/>
    <x v="0"/>
    <s v="LEBB"/>
    <s v="Bilbao"/>
    <s v="Spain"/>
    <n v="1292"/>
    <n v="8672.4148489356103"/>
    <n v="117780"/>
    <n v="7100"/>
    <n v="522"/>
    <n v="1284"/>
    <n v="2560.60482977936"/>
    <n v="21420"/>
    <n v="33000"/>
    <n v="1118"/>
    <x v="56"/>
  </r>
  <r>
    <x v="0"/>
    <n v="1"/>
    <x v="0"/>
    <s v="LEBL"/>
    <s v="Barcelona"/>
    <s v="Spain"/>
    <n v="9113"/>
    <n v="34583.535074791602"/>
    <n v="496966"/>
    <n v="29000"/>
    <n v="4848"/>
    <n v="9138"/>
    <n v="54621.806642235701"/>
    <n v="457947"/>
    <n v="33000"/>
    <n v="6830"/>
    <x v="57"/>
  </r>
  <r>
    <x v="0"/>
    <n v="1"/>
    <x v="0"/>
    <s v="LEIB"/>
    <s v="Ibiza"/>
    <s v="Spain"/>
    <n v="649"/>
    <n v="1887.92830743371"/>
    <n v="28000"/>
    <n v="11000"/>
    <n v="407"/>
    <n v="629"/>
    <n v="473.74311235700299"/>
    <n v="4946"/>
    <n v="18000"/>
    <n v="582"/>
    <x v="58"/>
  </r>
  <r>
    <x v="0"/>
    <n v="1"/>
    <x v="0"/>
    <s v="LEMD"/>
    <s v="Madrid/Barajas"/>
    <s v="Spain"/>
    <n v="13574"/>
    <n v="132665.650744618"/>
    <n v="1701820"/>
    <n v="6093.3333333333303"/>
    <n v="4487"/>
    <n v="13611"/>
    <n v="36254.212928835601"/>
    <n v="318471"/>
    <n v="33895"/>
    <n v="11647"/>
    <x v="59"/>
  </r>
  <r>
    <x v="0"/>
    <n v="1"/>
    <x v="0"/>
    <s v="LEMG"/>
    <s v="Malaga"/>
    <s v="Spain"/>
    <n v="2789"/>
    <n v="6676.6572592779303"/>
    <n v="102340"/>
    <n v="33000"/>
    <n v="1740"/>
    <n v="2808"/>
    <n v="4255.17941721631"/>
    <n v="38597"/>
    <n v="36000"/>
    <n v="2498"/>
    <x v="60"/>
  </r>
  <r>
    <x v="0"/>
    <n v="1"/>
    <x v="0"/>
    <s v="LEPA"/>
    <s v="Palma de Mallorca"/>
    <s v="Spain"/>
    <n v="2958"/>
    <n v="8585.7702685925706"/>
    <n v="130040"/>
    <n v="18000"/>
    <n v="1782"/>
    <n v="2949"/>
    <n v="4766.3105089606797"/>
    <n v="43025"/>
    <n v="31000"/>
    <n v="2659"/>
    <x v="61"/>
  </r>
  <r>
    <x v="0"/>
    <n v="1"/>
    <x v="0"/>
    <s v="LEVC"/>
    <s v="Valencia"/>
    <s v="Spain"/>
    <n v="1650"/>
    <n v="4444.0790643986302"/>
    <n v="69880"/>
    <n v="23000"/>
    <n v="1047"/>
    <n v="1661"/>
    <n v="3524.1097877428301"/>
    <n v="33292"/>
    <n v="32000"/>
    <n v="1441"/>
    <x v="62"/>
  </r>
  <r>
    <x v="0"/>
    <n v="1"/>
    <x v="0"/>
    <s v="LFBD"/>
    <s v="Bordeaux"/>
    <s v="France"/>
    <n v="1897"/>
    <n v="13429.3883376752"/>
    <n v="190900"/>
    <n v="29000"/>
    <n v="1281"/>
    <n v="1808"/>
    <n v="3476.2951212431199"/>
    <n v="32491"/>
    <n v="31000"/>
    <n v="1656"/>
    <x v="63"/>
  </r>
  <r>
    <x v="0"/>
    <n v="1"/>
    <x v="0"/>
    <s v="LFBO"/>
    <s v="Toulouse"/>
    <s v="France"/>
    <n v="3279"/>
    <n v="12679.9190875518"/>
    <n v="174020"/>
    <n v="33000"/>
    <n v="2506"/>
    <n v="3212"/>
    <n v="4679.5589385931098"/>
    <n v="43331"/>
    <n v="33000"/>
    <n v="2945"/>
    <x v="64"/>
  </r>
  <r>
    <x v="0"/>
    <n v="1"/>
    <x v="0"/>
    <s v="LFLL"/>
    <s v="Lyon"/>
    <s v="France"/>
    <n v="3918"/>
    <n v="35231.137342763199"/>
    <n v="422209"/>
    <n v="24210.036307053899"/>
    <n v="1996"/>
    <n v="3861"/>
    <n v="8205.1549981116004"/>
    <n v="76445"/>
    <n v="31000"/>
    <n v="3338"/>
    <x v="65"/>
  </r>
  <r>
    <x v="0"/>
    <n v="1"/>
    <x v="0"/>
    <s v="LFML"/>
    <s v="Marseille"/>
    <s v="France"/>
    <n v="3391"/>
    <n v="31627.466280873799"/>
    <n v="347000"/>
    <n v="30000"/>
    <n v="2004"/>
    <n v="3255"/>
    <n v="5041.5220645670397"/>
    <n v="48868"/>
    <n v="34000"/>
    <n v="2984"/>
    <x v="66"/>
  </r>
  <r>
    <x v="0"/>
    <n v="1"/>
    <x v="0"/>
    <s v="LFMN"/>
    <s v="Nice"/>
    <s v="France"/>
    <n v="3749"/>
    <n v="26571.300303398501"/>
    <n v="394560"/>
    <n v="29000"/>
    <n v="2226"/>
    <n v="3519"/>
    <n v="5903.4131092636999"/>
    <n v="55704"/>
    <n v="34000"/>
    <n v="3197"/>
    <x v="67"/>
  </r>
  <r>
    <x v="0"/>
    <n v="1"/>
    <x v="0"/>
    <s v="LFPB"/>
    <s v="Paris/Le Bourget"/>
    <s v="France"/>
    <n v="1868"/>
    <n v="63786.748672421098"/>
    <n v="968160"/>
    <n v="4749.7296981385698"/>
    <n v="94"/>
    <n v="1711"/>
    <n v="5910.9092485342799"/>
    <n v="68578"/>
    <n v="29000"/>
    <n v="1341"/>
    <x v="68"/>
  </r>
  <r>
    <x v="0"/>
    <n v="1"/>
    <x v="0"/>
    <s v="LFPG"/>
    <s v="Paris/Charles de Gaulle"/>
    <s v="France"/>
    <n v="17885"/>
    <n v="361748.37342863902"/>
    <n v="4601213"/>
    <n v="8951.3661202185795"/>
    <n v="3571"/>
    <n v="17460"/>
    <n v="32606.657405412599"/>
    <n v="282467"/>
    <n v="34901.25"/>
    <n v="15289"/>
    <x v="69"/>
  </r>
  <r>
    <x v="0"/>
    <n v="1"/>
    <x v="0"/>
    <s v="LFPO"/>
    <s v="Paris/Orly"/>
    <s v="France"/>
    <n v="8490"/>
    <n v="239743.579731178"/>
    <n v="2899560"/>
    <n v="10900.6189613527"/>
    <n v="1695"/>
    <n v="8499"/>
    <n v="18925.928514337302"/>
    <n v="219771"/>
    <n v="35000"/>
    <n v="7119"/>
    <x v="70"/>
  </r>
  <r>
    <x v="0"/>
    <n v="1"/>
    <x v="0"/>
    <s v="LFRS"/>
    <s v="Nantes"/>
    <s v="France"/>
    <n v="1647"/>
    <n v="9855.2213774356496"/>
    <n v="170420"/>
    <n v="28000"/>
    <n v="1018"/>
    <n v="1568"/>
    <n v="2293.6272202559499"/>
    <n v="20597"/>
    <n v="33000"/>
    <n v="1425"/>
    <x v="71"/>
  </r>
  <r>
    <x v="0"/>
    <n v="1"/>
    <x v="0"/>
    <s v="LFSB"/>
    <s v="Mulhouse"/>
    <s v="France"/>
    <n v="2568"/>
    <n v="30663.664202310501"/>
    <n v="355120"/>
    <n v="16491.733870967699"/>
    <n v="1010"/>
    <n v="2455"/>
    <n v="7309.2904203769804"/>
    <n v="65078"/>
    <n v="32005.752561071698"/>
    <n v="2022"/>
    <x v="72"/>
  </r>
  <r>
    <x v="0"/>
    <n v="1"/>
    <x v="0"/>
    <s v="LGAV"/>
    <s v="Athens"/>
    <s v="Greece"/>
    <n v="5239"/>
    <n v="15266.375833513999"/>
    <n v="208920"/>
    <n v="24000"/>
    <n v="3478"/>
    <n v="5222"/>
    <n v="6578.3583740846898"/>
    <n v="62741"/>
    <n v="32000"/>
    <n v="4748"/>
    <x v="73"/>
  </r>
  <r>
    <x v="0"/>
    <n v="1"/>
    <x v="0"/>
    <s v="LGIR"/>
    <s v="Heraklion"/>
    <s v="Greece"/>
    <n v="462"/>
    <n v="1101.5738359222501"/>
    <n v="16500"/>
    <n v="20000"/>
    <n v="307"/>
    <n v="464"/>
    <n v="427.100827515513"/>
    <n v="4940"/>
    <n v="24000"/>
    <n v="434"/>
    <x v="74"/>
  </r>
  <r>
    <x v="0"/>
    <n v="1"/>
    <x v="0"/>
    <s v="LGTS"/>
    <s v="Thessaloniki"/>
    <s v="Greece"/>
    <n v="1403"/>
    <n v="3080.72139805501"/>
    <n v="39520"/>
    <n v="28000"/>
    <n v="1060"/>
    <n v="1591"/>
    <n v="1535.2933743705"/>
    <n v="15708"/>
    <n v="29000"/>
    <n v="1492"/>
    <x v="75"/>
  </r>
  <r>
    <x v="0"/>
    <n v="1"/>
    <x v="0"/>
    <s v="LHBP"/>
    <s v="Budapest"/>
    <s v="Hungary"/>
    <n v="3173"/>
    <n v="31693.922076109298"/>
    <n v="352580"/>
    <n v="17000"/>
    <n v="1171"/>
    <n v="3081"/>
    <n v="10143.5651171966"/>
    <n v="91994"/>
    <n v="36000"/>
    <n v="2493"/>
    <x v="76"/>
  </r>
  <r>
    <x v="0"/>
    <n v="1"/>
    <x v="0"/>
    <s v="LICC"/>
    <s v="Catania"/>
    <s v="Italy"/>
    <n v="1695"/>
    <n v="4036.20382705879"/>
    <n v="47707"/>
    <n v="35000"/>
    <n v="1225"/>
    <n v="1524"/>
    <n v="1574.1097662135701"/>
    <n v="13900"/>
    <n v="36000"/>
    <n v="1422"/>
    <x v="77"/>
  </r>
  <r>
    <x v="0"/>
    <n v="1"/>
    <x v="0"/>
    <s v="LICJ"/>
    <s v="Palermo"/>
    <s v="Italy"/>
    <n v="1319"/>
    <n v="4207.07732716804"/>
    <n v="67000"/>
    <n v="31000"/>
    <n v="834"/>
    <n v="1337"/>
    <n v="1217.5440112060401"/>
    <n v="12178"/>
    <n v="34000"/>
    <n v="1246"/>
    <x v="78"/>
  </r>
  <r>
    <x v="0"/>
    <n v="1"/>
    <x v="0"/>
    <s v="LIMC"/>
    <s v="Milan/Malpensa"/>
    <s v="Italy"/>
    <n v="5580"/>
    <n v="66306.060023712795"/>
    <n v="690360"/>
    <n v="19028.094262295101"/>
    <n v="1891"/>
    <n v="5617"/>
    <n v="12743.542675034299"/>
    <n v="108848"/>
    <n v="35000"/>
    <n v="4734"/>
    <x v="79"/>
  </r>
  <r>
    <x v="0"/>
    <n v="1"/>
    <x v="0"/>
    <s v="LIME"/>
    <s v="Bergamo"/>
    <s v="Italy"/>
    <n v="2813"/>
    <n v="33101.381332279198"/>
    <n v="345080"/>
    <n v="32000"/>
    <n v="1208"/>
    <n v="2806"/>
    <n v="7991.1791856445598"/>
    <n v="69860"/>
    <n v="36013.222605694602"/>
    <n v="2351"/>
    <x v="80"/>
  </r>
  <r>
    <x v="0"/>
    <n v="1"/>
    <x v="0"/>
    <s v="LIMF"/>
    <s v="Torino"/>
    <s v="Italy"/>
    <n v="1568"/>
    <n v="11459.312434584101"/>
    <n v="140580"/>
    <n v="22942.083333333299"/>
    <n v="639"/>
    <n v="1558"/>
    <n v="3940.15492638668"/>
    <n v="34080"/>
    <n v="34000"/>
    <n v="1300"/>
    <x v="81"/>
  </r>
  <r>
    <x v="0"/>
    <n v="1"/>
    <x v="0"/>
    <s v="LIML"/>
    <s v="Milan/Linate"/>
    <s v="Italy"/>
    <n v="4434"/>
    <n v="38574.978183193401"/>
    <n v="442540"/>
    <n v="18000"/>
    <n v="1628"/>
    <n v="4402"/>
    <n v="10301.928569759901"/>
    <n v="88511"/>
    <n v="35000"/>
    <n v="3692"/>
    <x v="82"/>
  </r>
  <r>
    <x v="0"/>
    <n v="1"/>
    <x v="0"/>
    <s v="LIPE"/>
    <s v="Bologna"/>
    <s v="Italy"/>
    <n v="2234"/>
    <n v="28335.180727863499"/>
    <n v="297780"/>
    <n v="21000"/>
    <n v="829"/>
    <n v="2236"/>
    <n v="6569.5115130841596"/>
    <n v="72765"/>
    <n v="36000"/>
    <n v="1886"/>
    <x v="83"/>
  </r>
  <r>
    <x v="0"/>
    <n v="1"/>
    <x v="0"/>
    <s v="LIPZ"/>
    <s v="Venice"/>
    <s v="Italy"/>
    <n v="2409"/>
    <n v="32200.990167358701"/>
    <n v="311800"/>
    <n v="30893.333333333299"/>
    <n v="987"/>
    <n v="2428"/>
    <n v="5544.9587505654199"/>
    <n v="51283"/>
    <n v="35000"/>
    <n v="2048"/>
    <x v="84"/>
  </r>
  <r>
    <x v="0"/>
    <n v="1"/>
    <x v="0"/>
    <s v="LIRA"/>
    <s v="Rome/Ciampino"/>
    <s v="Italy"/>
    <n v="1963"/>
    <n v="10338.201824432699"/>
    <n v="138920"/>
    <n v="33000"/>
    <n v="1138"/>
    <n v="1958"/>
    <n v="3578.17975337285"/>
    <n v="36860"/>
    <n v="36000"/>
    <n v="1612"/>
    <x v="85"/>
  </r>
  <r>
    <x v="0"/>
    <n v="1"/>
    <x v="0"/>
    <s v="LIRF"/>
    <s v="Rome/Fiumicino"/>
    <s v="Italy"/>
    <n v="11367"/>
    <n v="96657.834936801504"/>
    <n v="1316268"/>
    <n v="9865"/>
    <n v="4445"/>
    <n v="11385"/>
    <n v="14761.3573597253"/>
    <n v="130069"/>
    <n v="35000"/>
    <n v="10203"/>
    <x v="86"/>
  </r>
  <r>
    <x v="0"/>
    <n v="1"/>
    <x v="0"/>
    <s v="LIRN"/>
    <s v="Naples"/>
    <s v="Italy"/>
    <n v="1764"/>
    <n v="7515.32475843266"/>
    <n v="107760"/>
    <n v="13028.8623516111"/>
    <n v="830"/>
    <n v="1770"/>
    <n v="2213.7009555038699"/>
    <n v="21013"/>
    <n v="36000"/>
    <n v="1618"/>
    <x v="87"/>
  </r>
  <r>
    <x v="0"/>
    <n v="1"/>
    <x v="0"/>
    <s v="LIRP"/>
    <s v="Pisa"/>
    <s v="Italy"/>
    <n v="1208"/>
    <n v="9046.7650442705508"/>
    <n v="112600"/>
    <n v="27975.284178187401"/>
    <n v="628"/>
    <n v="1068"/>
    <n v="3067.6325881131002"/>
    <n v="28180"/>
    <n v="36000"/>
    <n v="901"/>
    <x v="88"/>
  </r>
  <r>
    <x v="0"/>
    <n v="1"/>
    <x v="0"/>
    <s v="LKPR"/>
    <s v="Prague"/>
    <s v="Czech Republic"/>
    <n v="3944"/>
    <n v="50767.9571711553"/>
    <n v="590780"/>
    <n v="8927.5892857142808"/>
    <n v="1123"/>
    <n v="3923"/>
    <n v="10087.773538219601"/>
    <n v="93442"/>
    <n v="34928.286561047898"/>
    <n v="3221"/>
    <x v="89"/>
  </r>
  <r>
    <x v="0"/>
    <n v="1"/>
    <x v="0"/>
    <s v="LMML"/>
    <s v="Malta"/>
    <s v="Malta"/>
    <n v="1183"/>
    <n v="5471.1357445984104"/>
    <n v="101940"/>
    <n v="22000"/>
    <n v="638"/>
    <n v="1183"/>
    <n v="1936.74265470352"/>
    <n v="28269"/>
    <n v="36000"/>
    <n v="1046"/>
    <x v="90"/>
  </r>
  <r>
    <x v="0"/>
    <n v="1"/>
    <x v="0"/>
    <s v="LOWW"/>
    <s v="Vienna"/>
    <s v="Austria"/>
    <n v="8560"/>
    <n v="73525.103723044507"/>
    <n v="1016500"/>
    <n v="6326.6525423728799"/>
    <n v="2889"/>
    <n v="8583"/>
    <n v="17542.201113969801"/>
    <n v="159427"/>
    <n v="34000"/>
    <n v="7326"/>
    <x v="91"/>
  </r>
  <r>
    <x v="0"/>
    <n v="1"/>
    <x v="0"/>
    <s v="LPFR"/>
    <s v="Faro"/>
    <s v="Portugal"/>
    <n v="656"/>
    <n v="2121.2960574132399"/>
    <n v="24680"/>
    <n v="35000"/>
    <n v="447"/>
    <n v="675"/>
    <n v="1602.2451289897399"/>
    <n v="14307"/>
    <n v="36000"/>
    <n v="587"/>
    <x v="92"/>
  </r>
  <r>
    <x v="0"/>
    <n v="1"/>
    <x v="0"/>
    <s v="LPPR"/>
    <s v="Porto"/>
    <s v="Portugal"/>
    <n v="2467"/>
    <n v="10095.160500211399"/>
    <n v="123940"/>
    <n v="31000"/>
    <n v="1479"/>
    <n v="2476"/>
    <n v="11462.202581408499"/>
    <n v="95304"/>
    <n v="34000"/>
    <n v="1978"/>
    <x v="93"/>
  </r>
  <r>
    <x v="0"/>
    <n v="1"/>
    <x v="0"/>
    <s v="LPPT"/>
    <s v="Lisbon"/>
    <s v="Portugal"/>
    <n v="6127"/>
    <n v="31543.201708884098"/>
    <n v="453380"/>
    <n v="24000"/>
    <n v="3032"/>
    <n v="6144"/>
    <n v="11420.6635193494"/>
    <n v="97556"/>
    <n v="36000"/>
    <n v="5435"/>
    <x v="94"/>
  </r>
  <r>
    <x v="0"/>
    <n v="1"/>
    <x v="0"/>
    <s v="LROP"/>
    <s v="Bucharest"/>
    <s v="Romania"/>
    <n v="3493"/>
    <n v="28147.919095106499"/>
    <n v="359563"/>
    <n v="7038.7096774193597"/>
    <n v="1432"/>
    <n v="3507"/>
    <n v="7734.1908476241397"/>
    <n v="72102"/>
    <n v="34000"/>
    <n v="3005"/>
    <x v="95"/>
  </r>
  <r>
    <x v="0"/>
    <n v="1"/>
    <x v="0"/>
    <s v="LSGG"/>
    <s v="Geneva"/>
    <s v="Switzerland"/>
    <n v="7588"/>
    <n v="136656.386134898"/>
    <n v="1481000"/>
    <n v="15000"/>
    <n v="1619"/>
    <n v="7586"/>
    <n v="20844.357067008099"/>
    <n v="183459"/>
    <n v="34000"/>
    <n v="5969"/>
    <x v="96"/>
  </r>
  <r>
    <x v="0"/>
    <n v="1"/>
    <x v="0"/>
    <s v="LSZH"/>
    <s v="Zurich"/>
    <s v="Switzerland"/>
    <n v="9923"/>
    <n v="137508.57941837099"/>
    <n v="1671600"/>
    <n v="11935.859434683"/>
    <n v="2492"/>
    <n v="9921"/>
    <n v="30604.312537879101"/>
    <n v="273674"/>
    <n v="32953.658536585397"/>
    <n v="7649"/>
    <x v="97"/>
  </r>
  <r>
    <x v="0"/>
    <n v="1"/>
    <x v="0"/>
    <s v="LYBE"/>
    <s v="Belgrade"/>
    <s v="Serbia"/>
    <n v="2320"/>
    <n v="23182.543161307101"/>
    <n v="299780"/>
    <n v="3464.921875"/>
    <n v="790"/>
    <n v="2365"/>
    <n v="4514.5550650885998"/>
    <n v="42253"/>
    <n v="34000"/>
    <n v="2062"/>
    <x v="98"/>
  </r>
  <r>
    <x v="0"/>
    <n v="2"/>
    <x v="1"/>
    <s v="EBBR"/>
    <s v="Brussels"/>
    <s v="Belgium"/>
    <n v="8082"/>
    <n v="148045.41265795199"/>
    <n v="1581420"/>
    <n v="9048.3333333333303"/>
    <n v="1814"/>
    <n v="8072"/>
    <n v="31291.204586014301"/>
    <n v="264994"/>
    <n v="33000"/>
    <n v="5996"/>
    <x v="0"/>
  </r>
  <r>
    <x v="0"/>
    <n v="2"/>
    <x v="1"/>
    <s v="EBCI"/>
    <s v="Charleroi"/>
    <s v="Belgium"/>
    <n v="1529"/>
    <n v="30514.427523894701"/>
    <n v="333820"/>
    <n v="16037.5387596899"/>
    <n v="257"/>
    <n v="1518"/>
    <n v="10594.7717814282"/>
    <n v="91220"/>
    <n v="35031.989247311802"/>
    <n v="932"/>
    <x v="1"/>
  </r>
  <r>
    <x v="0"/>
    <n v="2"/>
    <x v="1"/>
    <s v="EDDB"/>
    <s v="Berlin/Schonefeld"/>
    <s v="Germany"/>
    <n v="2232"/>
    <n v="9716.68284723748"/>
    <n v="140260"/>
    <n v="36000"/>
    <n v="1567"/>
    <n v="2078"/>
    <n v="4350.4734651495201"/>
    <n v="39040"/>
    <n v="36000"/>
    <n v="1774"/>
    <x v="2"/>
  </r>
  <r>
    <x v="0"/>
    <n v="2"/>
    <x v="1"/>
    <s v="EDDF"/>
    <s v="Frankfurt"/>
    <s v="Germany"/>
    <n v="16409"/>
    <n v="313969.768328715"/>
    <n v="3802520"/>
    <n v="11000"/>
    <n v="3980"/>
    <n v="15432"/>
    <n v="36535.738227876704"/>
    <n v="309161"/>
    <n v="33000"/>
    <n v="12905"/>
    <x v="3"/>
  </r>
  <r>
    <x v="0"/>
    <n v="2"/>
    <x v="1"/>
    <s v="EDDH"/>
    <s v="Hamburg"/>
    <s v="Germany"/>
    <n v="5157"/>
    <n v="16132.048511754399"/>
    <n v="253220"/>
    <n v="34000"/>
    <n v="3929"/>
    <n v="4977"/>
    <n v="7403.0266186431099"/>
    <n v="68236"/>
    <n v="34000"/>
    <n v="4492"/>
    <x v="4"/>
  </r>
  <r>
    <x v="0"/>
    <n v="2"/>
    <x v="1"/>
    <s v="EDDK"/>
    <s v="Cologne-Bonn"/>
    <s v="Germany"/>
    <n v="3893"/>
    <n v="35631.023191863598"/>
    <n v="439600"/>
    <n v="24000"/>
    <n v="2171"/>
    <n v="3765"/>
    <n v="7428.6646513105397"/>
    <n v="71665"/>
    <n v="32000"/>
    <n v="3246"/>
    <x v="5"/>
  </r>
  <r>
    <x v="0"/>
    <n v="2"/>
    <x v="1"/>
    <s v="EDDL"/>
    <s v="Dusseldorf"/>
    <s v="Germany"/>
    <n v="7021"/>
    <n v="58984.470802875701"/>
    <n v="646780"/>
    <n v="30000"/>
    <n v="4080"/>
    <n v="6703"/>
    <n v="12186.069673472601"/>
    <n v="105638"/>
    <n v="33000"/>
    <n v="5912"/>
    <x v="6"/>
  </r>
  <r>
    <x v="0"/>
    <n v="2"/>
    <x v="1"/>
    <s v="EDDM"/>
    <s v="Munich"/>
    <s v="Germany"/>
    <n v="13878"/>
    <n v="225719.85679141901"/>
    <n v="2886520"/>
    <n v="11032.4140877154"/>
    <n v="3931"/>
    <n v="13180"/>
    <n v="39206.905806282797"/>
    <n v="330315"/>
    <n v="34000"/>
    <n v="10665"/>
    <x v="7"/>
  </r>
  <r>
    <x v="0"/>
    <n v="2"/>
    <x v="1"/>
    <s v="EDDN"/>
    <s v="Nurnberg"/>
    <s v="Germany"/>
    <n v="1543"/>
    <n v="11827.8109616498"/>
    <n v="152591"/>
    <n v="22000"/>
    <n v="968"/>
    <n v="1303"/>
    <n v="3076.21875510974"/>
    <n v="33454"/>
    <n v="28000"/>
    <n v="1111"/>
    <x v="8"/>
  </r>
  <r>
    <x v="0"/>
    <n v="2"/>
    <x v="1"/>
    <s v="EDDP"/>
    <s v="Leipzig"/>
    <s v="Germany"/>
    <n v="2155"/>
    <n v="7675.7157001282903"/>
    <n v="93960"/>
    <n v="29000"/>
    <n v="1699"/>
    <n v="1856"/>
    <n v="2535.4306219552"/>
    <n v="23691"/>
    <n v="32000"/>
    <n v="1717"/>
    <x v="9"/>
  </r>
  <r>
    <x v="0"/>
    <n v="2"/>
    <x v="1"/>
    <s v="EDDS"/>
    <s v="Stuttgart"/>
    <s v="Germany"/>
    <n v="3676"/>
    <n v="52103.855336591099"/>
    <n v="538100"/>
    <n v="23000"/>
    <n v="1743"/>
    <n v="3260"/>
    <n v="9732.4374095930507"/>
    <n v="109498"/>
    <n v="32000"/>
    <n v="2672"/>
    <x v="10"/>
  </r>
  <r>
    <x v="0"/>
    <n v="2"/>
    <x v="1"/>
    <s v="EDDT"/>
    <s v="Berlin/Tegel"/>
    <s v="Germany"/>
    <n v="5854"/>
    <n v="18308.326687401499"/>
    <n v="254720"/>
    <n v="31000"/>
    <n v="4388"/>
    <n v="5480"/>
    <n v="6096.7119319099602"/>
    <n v="52102"/>
    <n v="32000"/>
    <n v="5082"/>
    <x v="11"/>
  </r>
  <r>
    <x v="0"/>
    <n v="2"/>
    <x v="1"/>
    <s v="EDDV"/>
    <s v="Hannover"/>
    <s v="Germany"/>
    <n v="1989"/>
    <n v="7044.9826928224802"/>
    <n v="102640"/>
    <n v="30000"/>
    <n v="1447"/>
    <n v="1702"/>
    <n v="3317.1090567282499"/>
    <n v="31655"/>
    <n v="32000"/>
    <n v="1489"/>
    <x v="12"/>
  </r>
  <r>
    <x v="0"/>
    <n v="2"/>
    <x v="1"/>
    <s v="EFHK"/>
    <s v="Helsinki/Vantaa"/>
    <s v="Finland"/>
    <n v="6170"/>
    <n v="5364.3252715265698"/>
    <n v="60800"/>
    <n v="36000"/>
    <n v="5753"/>
    <n v="6158"/>
    <n v="7135.9503018921996"/>
    <n v="87546"/>
    <n v="35000"/>
    <n v="5439"/>
    <x v="13"/>
  </r>
  <r>
    <x v="0"/>
    <n v="2"/>
    <x v="1"/>
    <s v="EGAA"/>
    <s v="Belfast"/>
    <s v="United Kingdom"/>
    <n v="1325"/>
    <n v="2944.9118912106101"/>
    <n v="55660"/>
    <n v="24000"/>
    <n v="799"/>
    <n v="1323"/>
    <n v="1046.7023271783601"/>
    <n v="9540"/>
    <n v="27000"/>
    <n v="1218"/>
    <x v="14"/>
  </r>
  <r>
    <x v="0"/>
    <n v="2"/>
    <x v="1"/>
    <s v="EGAC"/>
    <s v="Belfast City"/>
    <s v="United Kingdom"/>
    <n v="1532"/>
    <n v="2891.0720778975001"/>
    <n v="48480"/>
    <n v="20000"/>
    <n v="1080"/>
    <n v="1525"/>
    <n v="617.85635265409599"/>
    <n v="6580"/>
    <n v="23000"/>
    <n v="1446"/>
    <x v="15"/>
  </r>
  <r>
    <x v="0"/>
    <n v="2"/>
    <x v="1"/>
    <s v="EGBB"/>
    <s v="Birmingham"/>
    <s v="United Kingdom"/>
    <n v="3285"/>
    <n v="43342.4439163512"/>
    <n v="474620"/>
    <n v="17061.666666666701"/>
    <n v="1031"/>
    <n v="3256"/>
    <n v="5431.0903100499099"/>
    <n v="52341"/>
    <n v="29000"/>
    <n v="2731"/>
    <x v="16"/>
  </r>
  <r>
    <x v="0"/>
    <n v="2"/>
    <x v="1"/>
    <s v="EGCC"/>
    <s v="Manchester"/>
    <s v="United Kingdom"/>
    <n v="5620"/>
    <n v="53734.414084540702"/>
    <n v="729660"/>
    <n v="6960"/>
    <n v="1815"/>
    <n v="5609"/>
    <n v="10573.144179289"/>
    <n v="92240"/>
    <n v="32000"/>
    <n v="4785"/>
    <x v="17"/>
  </r>
  <r>
    <x v="0"/>
    <n v="2"/>
    <x v="1"/>
    <s v="EGGD"/>
    <s v="Bristol"/>
    <s v="United Kingdom"/>
    <n v="1767"/>
    <n v="27190.627865546801"/>
    <n v="290760"/>
    <n v="16060"/>
    <n v="522"/>
    <n v="1750"/>
    <n v="3637.9301042289899"/>
    <n v="32435"/>
    <n v="33000"/>
    <n v="1454"/>
    <x v="18"/>
  </r>
  <r>
    <x v="0"/>
    <n v="2"/>
    <x v="1"/>
    <s v="EGGW"/>
    <s v="London/Luton"/>
    <s v="United Kingdom"/>
    <n v="3565"/>
    <n v="65339.217773648597"/>
    <n v="838940"/>
    <n v="5236.6666666666697"/>
    <n v="445"/>
    <n v="3529"/>
    <n v="20172.475244885802"/>
    <n v="227174"/>
    <n v="31000"/>
    <n v="2023"/>
    <x v="19"/>
  </r>
  <r>
    <x v="0"/>
    <n v="2"/>
    <x v="1"/>
    <s v="EGKK"/>
    <s v="London/Gatwick"/>
    <s v="United Kingdom"/>
    <n v="8565"/>
    <n v="142960.654363451"/>
    <n v="1729140"/>
    <n v="8023.3333333333303"/>
    <n v="1866"/>
    <n v="8554"/>
    <n v="25919.937585070002"/>
    <n v="264850"/>
    <n v="34000"/>
    <n v="5811"/>
    <x v="20"/>
  </r>
  <r>
    <x v="0"/>
    <n v="2"/>
    <x v="1"/>
    <s v="EGLC"/>
    <s v="London/City"/>
    <s v="United Kingdom"/>
    <n v="3513"/>
    <n v="83842.305610536598"/>
    <n v="1459260"/>
    <n v="2861.6666666666702"/>
    <n v="46"/>
    <n v="3514"/>
    <n v="23196.827501432199"/>
    <n v="315962"/>
    <n v="5601.6666666666697"/>
    <n v="1126"/>
    <x v="21"/>
  </r>
  <r>
    <x v="0"/>
    <n v="2"/>
    <x v="1"/>
    <s v="EGLL"/>
    <s v="London/Heathrow"/>
    <s v="United Kingdom"/>
    <n v="17592"/>
    <n v="470953.40028594399"/>
    <n v="6801860"/>
    <n v="7900"/>
    <n v="1509"/>
    <n v="17586"/>
    <n v="81205.667009201599"/>
    <n v="906318"/>
    <n v="30000"/>
    <n v="9563"/>
    <x v="22"/>
  </r>
  <r>
    <x v="0"/>
    <n v="2"/>
    <x v="1"/>
    <s v="EGNT"/>
    <s v="Newcastle"/>
    <s v="United Kingdom"/>
    <n v="1276"/>
    <n v="10769.627369371199"/>
    <n v="113300"/>
    <n v="24000"/>
    <n v="712"/>
    <n v="1343"/>
    <n v="1642.4970042601699"/>
    <n v="17420"/>
    <n v="27000"/>
    <n v="1193"/>
    <x v="23"/>
  </r>
  <r>
    <x v="0"/>
    <n v="2"/>
    <x v="1"/>
    <s v="EGNX"/>
    <s v="East Midlands"/>
    <s v="United Kingdom"/>
    <n v="2170"/>
    <n v="19104.121418790401"/>
    <n v="230720"/>
    <n v="19962.5874125874"/>
    <n v="967"/>
    <n v="2131"/>
    <n v="2486.3900196199902"/>
    <n v="26576"/>
    <n v="27000"/>
    <n v="1939"/>
    <x v="24"/>
  </r>
  <r>
    <x v="0"/>
    <n v="2"/>
    <x v="1"/>
    <s v="EGPD"/>
    <s v="Aberdeen"/>
    <s v="United Kingdom"/>
    <n v="2648"/>
    <n v="17203.4307068052"/>
    <n v="298197"/>
    <n v="5255"/>
    <n v="992"/>
    <n v="2670"/>
    <n v="3327.57322555469"/>
    <n v="38235"/>
    <n v="27000"/>
    <n v="2428"/>
    <x v="25"/>
  </r>
  <r>
    <x v="0"/>
    <n v="2"/>
    <x v="1"/>
    <s v="EGPF"/>
    <s v="Glasgow"/>
    <s v="United Kingdom"/>
    <n v="2766"/>
    <n v="12997.5032741532"/>
    <n v="215556"/>
    <n v="6862.5"/>
    <n v="1154"/>
    <n v="2757"/>
    <n v="3042.9197346845099"/>
    <n v="34174"/>
    <n v="30936.666666666701"/>
    <n v="2521"/>
    <x v="26"/>
  </r>
  <r>
    <x v="0"/>
    <n v="2"/>
    <x v="1"/>
    <s v="EGPH"/>
    <s v="Edinburgh"/>
    <s v="United Kingdom"/>
    <n v="3784"/>
    <n v="15053.374301535099"/>
    <n v="220006"/>
    <n v="22000"/>
    <n v="2065"/>
    <n v="3807"/>
    <n v="3342.7201215638402"/>
    <n v="33160"/>
    <n v="33000"/>
    <n v="3523"/>
    <x v="27"/>
  </r>
  <r>
    <x v="0"/>
    <n v="2"/>
    <x v="1"/>
    <s v="EGSS"/>
    <s v="London/Stansted"/>
    <s v="United Kingdom"/>
    <n v="5659"/>
    <n v="88843.924840109103"/>
    <n v="1056320"/>
    <n v="13972.5"/>
    <n v="1303"/>
    <n v="5638"/>
    <n v="24968.742906935298"/>
    <n v="274833"/>
    <n v="32000"/>
    <n v="3241"/>
    <x v="28"/>
  </r>
  <r>
    <x v="0"/>
    <n v="2"/>
    <x v="1"/>
    <s v="EHAM"/>
    <s v="Amsterdam/Schiphol"/>
    <s v="Netherlands"/>
    <n v="15641"/>
    <n v="164713.86916099401"/>
    <n v="2457940"/>
    <n v="3857.1428571428601"/>
    <n v="4074"/>
    <n v="15647"/>
    <n v="33946.940241000601"/>
    <n v="286199"/>
    <n v="34000"/>
    <n v="12843"/>
    <x v="29"/>
  </r>
  <r>
    <x v="0"/>
    <n v="2"/>
    <x v="1"/>
    <s v="EIDW"/>
    <s v="Dublin"/>
    <s v="Ireland"/>
    <n v="6463"/>
    <n v="35109.8500261792"/>
    <n v="558180"/>
    <n v="18000"/>
    <n v="3146"/>
    <n v="6443"/>
    <n v="9968.3809724763305"/>
    <n v="84884"/>
    <n v="33000"/>
    <n v="5706"/>
    <x v="30"/>
  </r>
  <r>
    <x v="0"/>
    <n v="2"/>
    <x v="1"/>
    <s v="EKBI"/>
    <s v="Billund"/>
    <s v="Denmark"/>
    <n v="1321"/>
    <n v="4368.4573089368896"/>
    <n v="72496"/>
    <n v="17000"/>
    <n v="763"/>
    <n v="1276"/>
    <n v="2407.1837223953398"/>
    <n v="29978"/>
    <n v="31000"/>
    <n v="1156"/>
    <x v="31"/>
  </r>
  <r>
    <x v="0"/>
    <n v="2"/>
    <x v="1"/>
    <s v="EKCH"/>
    <s v="Copenhagen/Kastrup"/>
    <s v="Denmark"/>
    <n v="8867"/>
    <n v="42234.5469815662"/>
    <n v="667520"/>
    <n v="6010"/>
    <n v="3917"/>
    <n v="8872"/>
    <n v="10263.0996394043"/>
    <n v="90118"/>
    <n v="35000"/>
    <n v="8043"/>
    <x v="32"/>
  </r>
  <r>
    <x v="0"/>
    <n v="2"/>
    <x v="1"/>
    <s v="ELLX"/>
    <s v="Luxembourg"/>
    <s v="Luxembourg"/>
    <n v="1995"/>
    <n v="26208.589114779199"/>
    <n v="297380"/>
    <n v="22000"/>
    <n v="1046"/>
    <n v="1769"/>
    <n v="4008.75493004795"/>
    <n v="35550"/>
    <n v="29000"/>
    <n v="1554"/>
    <x v="33"/>
  </r>
  <r>
    <x v="0"/>
    <n v="2"/>
    <x v="1"/>
    <s v="ENBO"/>
    <s v="Bodo"/>
    <s v="Norway"/>
    <n v="1427"/>
    <n v="2030.23811567862"/>
    <n v="32840"/>
    <n v="14000"/>
    <n v="1157"/>
    <n v="1429"/>
    <n v="1235.2210802677901"/>
    <n v="18710"/>
    <n v="16000"/>
    <n v="1351"/>
    <x v="34"/>
  </r>
  <r>
    <x v="0"/>
    <n v="2"/>
    <x v="1"/>
    <s v="ENBR"/>
    <s v="Bergen"/>
    <s v="Norway"/>
    <n v="3251"/>
    <n v="8064.6159317357897"/>
    <n v="176640"/>
    <n v="18000"/>
    <n v="2355"/>
    <n v="2798"/>
    <n v="2263.9805398604499"/>
    <n v="28783"/>
    <n v="25000"/>
    <n v="2683"/>
    <x v="35"/>
  </r>
  <r>
    <x v="0"/>
    <n v="2"/>
    <x v="1"/>
    <s v="ENGM"/>
    <s v="Oslo/Gardermoen"/>
    <s v="Norway"/>
    <n v="8648"/>
    <n v="40188.0335517364"/>
    <n v="616980"/>
    <n v="11074.8490077653"/>
    <n v="4086"/>
    <n v="8682"/>
    <n v="7234.15232079005"/>
    <n v="87320"/>
    <n v="34000"/>
    <n v="8133"/>
    <x v="36"/>
  </r>
  <r>
    <x v="0"/>
    <n v="2"/>
    <x v="1"/>
    <s v="ENTC"/>
    <s v="Tromso"/>
    <s v="Norway"/>
    <n v="1488"/>
    <n v="6559.1801102358504"/>
    <n v="111400"/>
    <n v="16915.345982142899"/>
    <n v="1030"/>
    <n v="1507"/>
    <n v="887.01161706723201"/>
    <n v="10920"/>
    <n v="23000"/>
    <n v="1429"/>
    <x v="37"/>
  </r>
  <r>
    <x v="0"/>
    <n v="2"/>
    <x v="1"/>
    <s v="ENVA"/>
    <s v="Trondheim"/>
    <s v="Norway"/>
    <n v="2096"/>
    <n v="3706.2868378855301"/>
    <n v="59140"/>
    <n v="25000"/>
    <n v="1628"/>
    <n v="2106"/>
    <n v="1518.01852358013"/>
    <n v="22272"/>
    <n v="30000"/>
    <n v="1981"/>
    <x v="38"/>
  </r>
  <r>
    <x v="0"/>
    <n v="2"/>
    <x v="1"/>
    <s v="ENZV"/>
    <s v="Stavanger"/>
    <s v="Norway"/>
    <n v="2774"/>
    <n v="14452.4921437547"/>
    <n v="325540"/>
    <n v="17000"/>
    <n v="2025"/>
    <n v="2243"/>
    <n v="1392.49159442265"/>
    <n v="17020"/>
    <n v="31000"/>
    <n v="2123"/>
    <x v="39"/>
  </r>
  <r>
    <x v="0"/>
    <n v="2"/>
    <x v="1"/>
    <s v="EPKK"/>
    <s v="Krakow"/>
    <s v="Poland"/>
    <n v="478"/>
    <n v="971.97912619878798"/>
    <n v="9120"/>
    <n v="35000"/>
    <n v="420"/>
    <n v="466"/>
    <n v="1217.2775763028901"/>
    <n v="10660"/>
    <n v="34022.826086956498"/>
    <n v="398"/>
    <x v="40"/>
  </r>
  <r>
    <x v="0"/>
    <n v="2"/>
    <x v="1"/>
    <s v="EPWA"/>
    <s v="Warszawa/Chopina"/>
    <s v="Poland"/>
    <n v="674"/>
    <n v="1891.38375357787"/>
    <n v="19599"/>
    <n v="37000"/>
    <n v="592"/>
    <n v="1063"/>
    <n v="1455.8737443386301"/>
    <n v="12380"/>
    <n v="36000"/>
    <n v="973"/>
    <x v="41"/>
  </r>
  <r>
    <x v="0"/>
    <n v="2"/>
    <x v="1"/>
    <s v="ESGG"/>
    <s v="Gothenborg"/>
    <s v="Sweden"/>
    <n v="2453"/>
    <n v="7609.85429886983"/>
    <n v="125900"/>
    <n v="21000"/>
    <n v="1342"/>
    <n v="2455"/>
    <n v="2174.34409966161"/>
    <n v="22180"/>
    <n v="34000"/>
    <n v="2265"/>
    <x v="42"/>
  </r>
  <r>
    <x v="0"/>
    <n v="2"/>
    <x v="1"/>
    <s v="ESSA"/>
    <s v="Stockholm/Arlanda"/>
    <s v="Sweden"/>
    <n v="8301"/>
    <n v="28765.684536072102"/>
    <n v="463680"/>
    <n v="16000"/>
    <n v="4314"/>
    <n v="8282"/>
    <n v="7225.2131785148904"/>
    <n v="74444"/>
    <n v="35000"/>
    <n v="7668"/>
    <x v="43"/>
  </r>
  <r>
    <x v="0"/>
    <n v="2"/>
    <x v="1"/>
    <s v="ESSB"/>
    <s v="Stockholm/Bromma"/>
    <s v="Sweden"/>
    <n v="2031"/>
    <n v="14344.0188464602"/>
    <n v="235260"/>
    <n v="2906.6666666666702"/>
    <n v="583"/>
    <n v="2024"/>
    <n v="2621.7058486631199"/>
    <n v="36040"/>
    <n v="24000"/>
    <n v="1689"/>
    <x v="44"/>
  </r>
  <r>
    <x v="0"/>
    <n v="2"/>
    <x v="1"/>
    <s v="EVRA"/>
    <s v="Riga"/>
    <s v="Latvia"/>
    <n v="1419"/>
    <n v="1122.54512497621"/>
    <n v="12200"/>
    <n v="31054.9180327869"/>
    <n v="1353"/>
    <n v="1366"/>
    <n v="1458.0093657513301"/>
    <n v="13383"/>
    <n v="34000"/>
    <n v="1274"/>
    <x v="45"/>
  </r>
  <r>
    <x v="0"/>
    <n v="2"/>
    <x v="1"/>
    <s v="EYVI"/>
    <s v="Vilnius"/>
    <s v="Lithuania"/>
    <n v="1327"/>
    <n v="4516.7943659393304"/>
    <n v="76180"/>
    <n v="17000"/>
    <n v="665"/>
    <n v="1188"/>
    <n v="620.84257792917697"/>
    <n v="5701"/>
    <n v="32000"/>
    <n v="1134"/>
    <x v="46"/>
  </r>
  <r>
    <x v="0"/>
    <n v="2"/>
    <x v="1"/>
    <s v="GCFV"/>
    <s v="Fuerteventura"/>
    <s v="Spain"/>
    <n v="1442"/>
    <n v="5287.4646259619003"/>
    <n v="96100"/>
    <n v="9000"/>
    <n v="734"/>
    <n v="1414"/>
    <n v="1498.4129952989299"/>
    <n v="13000"/>
    <n v="34000"/>
    <n v="1303"/>
    <x v="47"/>
  </r>
  <r>
    <x v="0"/>
    <n v="2"/>
    <x v="1"/>
    <s v="GCLP"/>
    <s v="Gran Canaria"/>
    <s v="Spain"/>
    <n v="4092"/>
    <n v="27804.4196097719"/>
    <n v="490400"/>
    <n v="3050"/>
    <n v="1505"/>
    <n v="4114"/>
    <n v="2677.7121552344101"/>
    <n v="27616"/>
    <n v="33969.166666666701"/>
    <n v="3853"/>
    <x v="48"/>
  </r>
  <r>
    <x v="0"/>
    <n v="2"/>
    <x v="1"/>
    <s v="GCRR"/>
    <s v="Las Palmas/Lanzarote"/>
    <s v="Spain"/>
    <n v="1796"/>
    <n v="5706.8241720392198"/>
    <n v="98460"/>
    <n v="11000"/>
    <n v="1013"/>
    <n v="1784"/>
    <n v="2132.1146456135598"/>
    <n v="20497"/>
    <n v="34000"/>
    <n v="1602"/>
    <x v="49"/>
  </r>
  <r>
    <x v="0"/>
    <n v="2"/>
    <x v="1"/>
    <s v="GCTS"/>
    <s v="Tenerife/Sur"/>
    <s v="Spain"/>
    <n v="2422"/>
    <n v="7458.4752547527496"/>
    <n v="119160"/>
    <n v="35000"/>
    <n v="1400"/>
    <n v="2428"/>
    <n v="1857.6511952578901"/>
    <n v="16615"/>
    <n v="36000"/>
    <n v="2267"/>
    <x v="50"/>
  </r>
  <r>
    <x v="0"/>
    <n v="2"/>
    <x v="1"/>
    <s v="GCXO"/>
    <s v="Tenerife/Norte"/>
    <s v="Spain"/>
    <n v="1802"/>
    <n v="5718.5944325741402"/>
    <n v="91920"/>
    <n v="8000"/>
    <n v="1185"/>
    <n v="1781"/>
    <n v="927.211693997358"/>
    <n v="10840"/>
    <n v="10000"/>
    <n v="1677"/>
    <x v="51"/>
  </r>
  <r>
    <x v="0"/>
    <n v="2"/>
    <x v="1"/>
    <s v="LBSF"/>
    <s v="Sofia"/>
    <s v="Bulgaria"/>
    <n v="1482"/>
    <n v="9592.8333781019992"/>
    <n v="111780"/>
    <n v="24000"/>
    <n v="707"/>
    <n v="1487"/>
    <n v="2770.9486198426698"/>
    <n v="25049"/>
    <n v="36000"/>
    <n v="1313"/>
    <x v="52"/>
  </r>
  <r>
    <x v="0"/>
    <n v="2"/>
    <x v="1"/>
    <s v="LCLK"/>
    <s v="Larnaca"/>
    <s v="Cyprus"/>
    <n v="141"/>
    <n v="359.25250244312002"/>
    <n v="2560"/>
    <n v="36000"/>
    <n v="123"/>
    <n v="9"/>
    <n v="68.052448274268798"/>
    <n v="734"/>
    <n v="36000"/>
    <n v="5"/>
    <x v="53"/>
  </r>
  <r>
    <x v="0"/>
    <n v="2"/>
    <x v="1"/>
    <s v="LDZA"/>
    <s v="Zagreb"/>
    <s v="Croatia"/>
    <n v="1302"/>
    <n v="9886.7580768679509"/>
    <n v="136100"/>
    <n v="17000"/>
    <n v="574"/>
    <n v="1300"/>
    <n v="1869.65401818596"/>
    <n v="17029"/>
    <n v="25000"/>
    <n v="1190"/>
    <x v="54"/>
  </r>
  <r>
    <x v="0"/>
    <n v="2"/>
    <x v="1"/>
    <s v="LEAL"/>
    <s v="Alicante"/>
    <s v="Spain"/>
    <n v="1857"/>
    <n v="9223.4013210654593"/>
    <n v="122020"/>
    <n v="23000"/>
    <n v="891"/>
    <n v="1854"/>
    <n v="7861.2124837410101"/>
    <n v="73680"/>
    <n v="35965"/>
    <n v="1392"/>
    <x v="55"/>
  </r>
  <r>
    <x v="0"/>
    <n v="2"/>
    <x v="1"/>
    <s v="LEBB"/>
    <s v="Bilbao"/>
    <s v="Spain"/>
    <n v="1318"/>
    <n v="8636.9879302335594"/>
    <n v="121120"/>
    <n v="6218.36169801286"/>
    <n v="435"/>
    <n v="1322"/>
    <n v="2870.0874480338198"/>
    <n v="24669"/>
    <n v="32000"/>
    <n v="1114"/>
    <x v="56"/>
  </r>
  <r>
    <x v="0"/>
    <n v="2"/>
    <x v="1"/>
    <s v="LEBL"/>
    <s v="Barcelona"/>
    <s v="Spain"/>
    <n v="8721"/>
    <n v="38321.433208670198"/>
    <n v="553580"/>
    <n v="18000"/>
    <n v="3938"/>
    <n v="8720"/>
    <n v="58130.962184322401"/>
    <n v="491446"/>
    <n v="33000"/>
    <n v="6249"/>
    <x v="57"/>
  </r>
  <r>
    <x v="0"/>
    <n v="2"/>
    <x v="1"/>
    <s v="LEIB"/>
    <s v="Ibiza"/>
    <s v="Spain"/>
    <n v="663"/>
    <n v="2865.4755248401302"/>
    <n v="39980"/>
    <n v="11000"/>
    <n v="358"/>
    <n v="651"/>
    <n v="1131.2084516017801"/>
    <n v="11480"/>
    <n v="18000"/>
    <n v="573"/>
    <x v="58"/>
  </r>
  <r>
    <x v="0"/>
    <n v="2"/>
    <x v="1"/>
    <s v="LEMD"/>
    <s v="Madrid/Barajas"/>
    <s v="Spain"/>
    <n v="12737"/>
    <n v="135994.790627076"/>
    <n v="1756780"/>
    <n v="5979.1666666666697"/>
    <n v="3498"/>
    <n v="12717"/>
    <n v="39462.850614251503"/>
    <n v="346656"/>
    <n v="33000"/>
    <n v="10517"/>
    <x v="59"/>
  </r>
  <r>
    <x v="0"/>
    <n v="2"/>
    <x v="1"/>
    <s v="LEMG"/>
    <s v="Malaga"/>
    <s v="Spain"/>
    <n v="2680"/>
    <n v="8516.1137542514407"/>
    <n v="129880"/>
    <n v="24751.082251082302"/>
    <n v="1496"/>
    <n v="2693"/>
    <n v="5482.6998467501699"/>
    <n v="52964"/>
    <n v="36000"/>
    <n v="2307"/>
    <x v="60"/>
  </r>
  <r>
    <x v="0"/>
    <n v="2"/>
    <x v="1"/>
    <s v="LEPA"/>
    <s v="Palma de Mallorca"/>
    <s v="Spain"/>
    <n v="2939"/>
    <n v="9499.0585507593605"/>
    <n v="139460"/>
    <n v="17000"/>
    <n v="1688"/>
    <n v="2937"/>
    <n v="6962.3128824822397"/>
    <n v="66100"/>
    <n v="31000"/>
    <n v="2533"/>
    <x v="61"/>
  </r>
  <r>
    <x v="0"/>
    <n v="2"/>
    <x v="1"/>
    <s v="LEVC"/>
    <s v="Valencia"/>
    <s v="Spain"/>
    <n v="1568"/>
    <n v="4867.5050634500903"/>
    <n v="75260"/>
    <n v="22000"/>
    <n v="900"/>
    <n v="1571"/>
    <n v="3084.4176822747299"/>
    <n v="31032"/>
    <n v="32000"/>
    <n v="1321"/>
    <x v="62"/>
  </r>
  <r>
    <x v="0"/>
    <n v="2"/>
    <x v="1"/>
    <s v="LFBD"/>
    <s v="Bordeaux"/>
    <s v="France"/>
    <n v="1897"/>
    <n v="14017.240451990499"/>
    <n v="184939"/>
    <n v="29000"/>
    <n v="1315"/>
    <n v="1860"/>
    <n v="3190.4026843445999"/>
    <n v="29059"/>
    <n v="31000"/>
    <n v="1694"/>
    <x v="63"/>
  </r>
  <r>
    <x v="0"/>
    <n v="2"/>
    <x v="1"/>
    <s v="LFBO"/>
    <s v="Toulouse"/>
    <s v="France"/>
    <n v="3250"/>
    <n v="10784.033087453699"/>
    <n v="148400"/>
    <n v="33000"/>
    <n v="2554"/>
    <n v="3170"/>
    <n v="4469.35350377945"/>
    <n v="39607"/>
    <n v="33000"/>
    <n v="2908"/>
    <x v="64"/>
  </r>
  <r>
    <x v="0"/>
    <n v="2"/>
    <x v="1"/>
    <s v="LFLL"/>
    <s v="Lyon"/>
    <s v="France"/>
    <n v="4088"/>
    <n v="39268.068938583201"/>
    <n v="479346"/>
    <n v="21031.257631257598"/>
    <n v="1980"/>
    <n v="3979"/>
    <n v="8321.6284136570703"/>
    <n v="76166"/>
    <n v="31000"/>
    <n v="3407"/>
    <x v="65"/>
  </r>
  <r>
    <x v="0"/>
    <n v="2"/>
    <x v="1"/>
    <s v="LFML"/>
    <s v="Marseille"/>
    <s v="France"/>
    <n v="3229"/>
    <n v="30579.969705578598"/>
    <n v="342960"/>
    <n v="29800"/>
    <n v="1902"/>
    <n v="3153"/>
    <n v="4713.5482129170196"/>
    <n v="46275"/>
    <n v="34000"/>
    <n v="2901"/>
    <x v="66"/>
  </r>
  <r>
    <x v="0"/>
    <n v="2"/>
    <x v="1"/>
    <s v="LFMN"/>
    <s v="Nice"/>
    <s v="France"/>
    <n v="3622"/>
    <n v="27592.194506153799"/>
    <n v="428765"/>
    <n v="28947.916666666701"/>
    <n v="2011"/>
    <n v="3332"/>
    <n v="4913.0247577206401"/>
    <n v="43042"/>
    <n v="34000"/>
    <n v="3036"/>
    <x v="67"/>
  </r>
  <r>
    <x v="0"/>
    <n v="2"/>
    <x v="1"/>
    <s v="LFPB"/>
    <s v="Paris/Le Bourget"/>
    <s v="France"/>
    <n v="1636"/>
    <n v="55893.112961163199"/>
    <n v="815840"/>
    <n v="4758.6147790756704"/>
    <n v="75"/>
    <n v="1501"/>
    <n v="5512.3862508162802"/>
    <n v="64768"/>
    <n v="27960.526315789499"/>
    <n v="1183"/>
    <x v="68"/>
  </r>
  <r>
    <x v="0"/>
    <n v="2"/>
    <x v="1"/>
    <s v="LFPG"/>
    <s v="Paris/Charles de Gaulle"/>
    <s v="France"/>
    <n v="16690"/>
    <n v="337782.72191974102"/>
    <n v="4055900"/>
    <n v="11000"/>
    <n v="3326"/>
    <n v="16224"/>
    <n v="29341.324701052199"/>
    <n v="254845"/>
    <n v="34937.397182947199"/>
    <n v="14163"/>
    <x v="69"/>
  </r>
  <r>
    <x v="0"/>
    <n v="2"/>
    <x v="1"/>
    <s v="LFPO"/>
    <s v="Paris/Orly"/>
    <s v="France"/>
    <n v="8232"/>
    <n v="210596.601958479"/>
    <n v="2603320"/>
    <n v="10851.1546583695"/>
    <n v="1793"/>
    <n v="8198"/>
    <n v="18891.014617115601"/>
    <n v="218409"/>
    <n v="35000"/>
    <n v="6865"/>
    <x v="70"/>
  </r>
  <r>
    <x v="0"/>
    <n v="2"/>
    <x v="1"/>
    <s v="LFRS"/>
    <s v="Nantes"/>
    <s v="France"/>
    <n v="1705"/>
    <n v="6834.33237558582"/>
    <n v="107263"/>
    <n v="28000"/>
    <n v="1167"/>
    <n v="1633"/>
    <n v="1865.38322030682"/>
    <n v="17065"/>
    <n v="33000"/>
    <n v="1510"/>
    <x v="71"/>
  </r>
  <r>
    <x v="0"/>
    <n v="2"/>
    <x v="1"/>
    <s v="LFSB"/>
    <s v="Mulhouse"/>
    <s v="France"/>
    <n v="2551"/>
    <n v="31922.1111545815"/>
    <n v="357080"/>
    <n v="18000"/>
    <n v="990"/>
    <n v="2436"/>
    <n v="8187.07227627054"/>
    <n v="75140"/>
    <n v="32000"/>
    <n v="1957"/>
    <x v="72"/>
  </r>
  <r>
    <x v="0"/>
    <n v="2"/>
    <x v="1"/>
    <s v="LGAV"/>
    <s v="Athens"/>
    <s v="Greece"/>
    <n v="4708"/>
    <n v="14914.3324594433"/>
    <n v="201640"/>
    <n v="24000"/>
    <n v="3078"/>
    <n v="4695"/>
    <n v="6175.33391403725"/>
    <n v="58198"/>
    <n v="32991.428571428602"/>
    <n v="4260"/>
    <x v="73"/>
  </r>
  <r>
    <x v="0"/>
    <n v="2"/>
    <x v="1"/>
    <s v="LGIR"/>
    <s v="Heraklion"/>
    <s v="Greece"/>
    <n v="374"/>
    <n v="1093.35326123495"/>
    <n v="17269"/>
    <n v="17500"/>
    <n v="246"/>
    <n v="385"/>
    <n v="438.12041118752899"/>
    <n v="10320"/>
    <n v="24000"/>
    <n v="367"/>
    <x v="74"/>
  </r>
  <r>
    <x v="0"/>
    <n v="2"/>
    <x v="1"/>
    <s v="LGTS"/>
    <s v="Thessaloniki"/>
    <s v="Greece"/>
    <n v="1193"/>
    <n v="2415.5820457820701"/>
    <n v="32090"/>
    <n v="26000"/>
    <n v="924"/>
    <n v="1367"/>
    <n v="1530.8165410956899"/>
    <n v="18840"/>
    <n v="29000"/>
    <n v="1265"/>
    <x v="75"/>
  </r>
  <r>
    <x v="0"/>
    <n v="2"/>
    <x v="1"/>
    <s v="LHBP"/>
    <s v="Budapest"/>
    <s v="Hungary"/>
    <n v="2989"/>
    <n v="32330.257997155"/>
    <n v="352280"/>
    <n v="17025"/>
    <n v="1110"/>
    <n v="2965"/>
    <n v="8851.6604781544593"/>
    <n v="75851"/>
    <n v="36000"/>
    <n v="2447"/>
    <x v="76"/>
  </r>
  <r>
    <x v="0"/>
    <n v="2"/>
    <x v="1"/>
    <s v="LICC"/>
    <s v="Catania"/>
    <s v="Italy"/>
    <n v="1530"/>
    <n v="3913.9434400814098"/>
    <n v="48545"/>
    <n v="35000"/>
    <n v="1090"/>
    <n v="1384"/>
    <n v="1211.4997535253201"/>
    <n v="10500"/>
    <n v="36000"/>
    <n v="1302"/>
    <x v="77"/>
  </r>
  <r>
    <x v="0"/>
    <n v="2"/>
    <x v="1"/>
    <s v="LICJ"/>
    <s v="Palermo"/>
    <s v="Italy"/>
    <n v="1117"/>
    <n v="4541.2887012887404"/>
    <n v="74560"/>
    <n v="27000"/>
    <n v="648"/>
    <n v="1122"/>
    <n v="1196.7458743048701"/>
    <n v="11580"/>
    <n v="34000"/>
    <n v="1048"/>
    <x v="78"/>
  </r>
  <r>
    <x v="0"/>
    <n v="2"/>
    <x v="1"/>
    <s v="LIMC"/>
    <s v="Milan/Malpensa"/>
    <s v="Italy"/>
    <n v="5297"/>
    <n v="66462.733801622395"/>
    <n v="713700"/>
    <n v="11048"/>
    <n v="1625"/>
    <n v="5318"/>
    <n v="12989.899178593099"/>
    <n v="108952"/>
    <n v="35000"/>
    <n v="4431"/>
    <x v="79"/>
  </r>
  <r>
    <x v="0"/>
    <n v="2"/>
    <x v="1"/>
    <s v="LIME"/>
    <s v="Bergamo"/>
    <s v="Italy"/>
    <n v="2578"/>
    <n v="28974.863252551"/>
    <n v="284300"/>
    <n v="32000"/>
    <n v="1141"/>
    <n v="2585"/>
    <n v="6433.4621372677802"/>
    <n v="55000"/>
    <n v="36000"/>
    <n v="2190"/>
    <x v="80"/>
  </r>
  <r>
    <x v="0"/>
    <n v="2"/>
    <x v="1"/>
    <s v="LIMF"/>
    <s v="Torino"/>
    <s v="Italy"/>
    <n v="1500"/>
    <n v="10751.3030982704"/>
    <n v="133060"/>
    <n v="18889.166666666701"/>
    <n v="563"/>
    <n v="1507"/>
    <n v="3378.3680514513799"/>
    <n v="29440"/>
    <n v="33172.131147540997"/>
    <n v="1283"/>
    <x v="81"/>
  </r>
  <r>
    <x v="0"/>
    <n v="2"/>
    <x v="1"/>
    <s v="LIML"/>
    <s v="Milan/Linate"/>
    <s v="Italy"/>
    <n v="4218"/>
    <n v="37383.4934926118"/>
    <n v="450320"/>
    <n v="13000"/>
    <n v="1536"/>
    <n v="4228"/>
    <n v="9270.9861939846796"/>
    <n v="78603"/>
    <n v="35000"/>
    <n v="3553"/>
    <x v="82"/>
  </r>
  <r>
    <x v="0"/>
    <n v="2"/>
    <x v="1"/>
    <s v="LIPE"/>
    <s v="Bologna"/>
    <s v="Italy"/>
    <n v="2067"/>
    <n v="25011.870481468199"/>
    <n v="262680"/>
    <n v="26000"/>
    <n v="806"/>
    <n v="2062"/>
    <n v="6222.00519403415"/>
    <n v="63660"/>
    <n v="36000"/>
    <n v="1736"/>
    <x v="83"/>
  </r>
  <r>
    <x v="0"/>
    <n v="2"/>
    <x v="1"/>
    <s v="LIPZ"/>
    <s v="Venice"/>
    <s v="Italy"/>
    <n v="2374"/>
    <n v="28568.265148344301"/>
    <n v="287360"/>
    <n v="29003.333333333299"/>
    <n v="935"/>
    <n v="2376"/>
    <n v="5773.5159189864698"/>
    <n v="49440"/>
    <n v="35000"/>
    <n v="1986"/>
    <x v="84"/>
  </r>
  <r>
    <x v="0"/>
    <n v="2"/>
    <x v="1"/>
    <s v="LIRA"/>
    <s v="Rome/Ciampino"/>
    <s v="Italy"/>
    <n v="1883"/>
    <n v="8844.1022067453905"/>
    <n v="119180"/>
    <n v="33000"/>
    <n v="1101"/>
    <n v="1891"/>
    <n v="4390.8108053426404"/>
    <n v="46260"/>
    <n v="35983.333333333299"/>
    <n v="1581"/>
    <x v="85"/>
  </r>
  <r>
    <x v="0"/>
    <n v="2"/>
    <x v="1"/>
    <s v="LIRF"/>
    <s v="Rome/Fiumicino"/>
    <s v="Italy"/>
    <n v="10445"/>
    <n v="70145.777972980999"/>
    <n v="954900"/>
    <n v="10941.666666666701"/>
    <n v="4259"/>
    <n v="10445"/>
    <n v="12764.000953504101"/>
    <n v="111606"/>
    <n v="35000"/>
    <n v="9358"/>
    <x v="86"/>
  </r>
  <r>
    <x v="0"/>
    <n v="2"/>
    <x v="1"/>
    <s v="LIRN"/>
    <s v="Naples"/>
    <s v="Italy"/>
    <n v="1664"/>
    <n v="7173.4352299326201"/>
    <n v="109160"/>
    <n v="11000"/>
    <n v="740"/>
    <n v="1662"/>
    <n v="2183.8670174512399"/>
    <n v="19160"/>
    <n v="36000"/>
    <n v="1515"/>
    <x v="87"/>
  </r>
  <r>
    <x v="0"/>
    <n v="2"/>
    <x v="1"/>
    <s v="LIRP"/>
    <s v="Pisa"/>
    <s v="Italy"/>
    <n v="1110"/>
    <n v="9217.9932304591202"/>
    <n v="117860"/>
    <n v="24000"/>
    <n v="541"/>
    <n v="1006"/>
    <n v="2187.7909616554898"/>
    <n v="19380"/>
    <n v="36000"/>
    <n v="859"/>
    <x v="88"/>
  </r>
  <r>
    <x v="0"/>
    <n v="2"/>
    <x v="1"/>
    <s v="LKPR"/>
    <s v="Prague"/>
    <s v="Czech Republic"/>
    <n v="3584"/>
    <n v="46103.049871850199"/>
    <n v="512020"/>
    <n v="10050"/>
    <n v="1054"/>
    <n v="3567"/>
    <n v="9191.15822338406"/>
    <n v="86264"/>
    <n v="34000"/>
    <n v="2861"/>
    <x v="89"/>
  </r>
  <r>
    <x v="0"/>
    <n v="2"/>
    <x v="1"/>
    <s v="LMML"/>
    <s v="Malta"/>
    <s v="Malta"/>
    <n v="1135"/>
    <n v="6937.4776761624598"/>
    <n v="129285"/>
    <n v="3804.76190476191"/>
    <n v="491"/>
    <n v="1142"/>
    <n v="2830.5351743670999"/>
    <n v="52561"/>
    <n v="36000"/>
    <n v="999"/>
    <x v="90"/>
  </r>
  <r>
    <x v="0"/>
    <n v="2"/>
    <x v="1"/>
    <s v="LOWW"/>
    <s v="Vienna"/>
    <s v="Austria"/>
    <n v="8126"/>
    <n v="80810.290274514104"/>
    <n v="1131480"/>
    <n v="7872.8688524590198"/>
    <n v="2691"/>
    <n v="8139"/>
    <n v="15992.8310348099"/>
    <n v="139626"/>
    <n v="34000"/>
    <n v="6983"/>
    <x v="91"/>
  </r>
  <r>
    <x v="0"/>
    <n v="2"/>
    <x v="1"/>
    <s v="LPFR"/>
    <s v="Faro"/>
    <s v="Portugal"/>
    <n v="723"/>
    <n v="2023.47803715553"/>
    <n v="24480"/>
    <n v="34898.4126984127"/>
    <n v="477"/>
    <n v="732"/>
    <n v="1914.9894790221799"/>
    <n v="17140"/>
    <n v="36000"/>
    <n v="618"/>
    <x v="92"/>
  </r>
  <r>
    <x v="0"/>
    <n v="2"/>
    <x v="1"/>
    <s v="LPPR"/>
    <s v="Porto"/>
    <s v="Portugal"/>
    <n v="2217"/>
    <n v="9423.5120717180707"/>
    <n v="110340"/>
    <n v="31000"/>
    <n v="1321"/>
    <n v="2230"/>
    <n v="11160.7624429643"/>
    <n v="94491"/>
    <n v="34000"/>
    <n v="1674"/>
    <x v="93"/>
  </r>
  <r>
    <x v="0"/>
    <n v="2"/>
    <x v="1"/>
    <s v="LPPT"/>
    <s v="Lisbon"/>
    <s v="Portugal"/>
    <n v="5530"/>
    <n v="26790.605932664999"/>
    <n v="372380"/>
    <n v="22000"/>
    <n v="2591"/>
    <n v="5550"/>
    <n v="13134.6992791018"/>
    <n v="114093"/>
    <n v="36000"/>
    <n v="4698"/>
    <x v="94"/>
  </r>
  <r>
    <x v="0"/>
    <n v="2"/>
    <x v="1"/>
    <s v="LROP"/>
    <s v="Bucharest"/>
    <s v="Romania"/>
    <n v="3300"/>
    <n v="24184.0370705073"/>
    <n v="298780"/>
    <n v="17000"/>
    <n v="1446"/>
    <n v="3306"/>
    <n v="6899.0777680339297"/>
    <n v="60640"/>
    <n v="34000"/>
    <n v="2870"/>
    <x v="95"/>
  </r>
  <r>
    <x v="0"/>
    <n v="2"/>
    <x v="1"/>
    <s v="LSGG"/>
    <s v="Geneva"/>
    <s v="Switzerland"/>
    <n v="7013"/>
    <n v="129561.401366809"/>
    <n v="1380800"/>
    <n v="12013.333333333299"/>
    <n v="1299"/>
    <n v="7018"/>
    <n v="18559.627245155902"/>
    <n v="161901"/>
    <n v="34000"/>
    <n v="5592"/>
    <x v="96"/>
  </r>
  <r>
    <x v="0"/>
    <n v="2"/>
    <x v="1"/>
    <s v="LSZH"/>
    <s v="Zurich"/>
    <s v="Switzerland"/>
    <n v="8904"/>
    <n v="121011.892255561"/>
    <n v="1435220"/>
    <n v="12953.165064102601"/>
    <n v="2384"/>
    <n v="8929"/>
    <n v="24470.597388057198"/>
    <n v="215791"/>
    <n v="32956.25"/>
    <n v="6978"/>
    <x v="97"/>
  </r>
  <r>
    <x v="0"/>
    <n v="2"/>
    <x v="1"/>
    <s v="LYBE"/>
    <s v="Belgrade"/>
    <s v="Serbia"/>
    <n v="2025"/>
    <n v="19855.186015150801"/>
    <n v="257580"/>
    <n v="3430"/>
    <n v="680"/>
    <n v="2057"/>
    <n v="4429.3943883822203"/>
    <n v="42652"/>
    <n v="34000"/>
    <n v="1792"/>
    <x v="98"/>
  </r>
  <r>
    <x v="0"/>
    <n v="3"/>
    <x v="2"/>
    <s v="EBBR"/>
    <s v="Brussels"/>
    <s v="Belgium"/>
    <n v="9174"/>
    <n v="187617.07853278701"/>
    <n v="2034660"/>
    <n v="6375.1893939393904"/>
    <n v="1656"/>
    <n v="9140"/>
    <n v="38780.091392119597"/>
    <n v="331481"/>
    <n v="33000"/>
    <n v="6242"/>
    <x v="0"/>
  </r>
  <r>
    <x v="0"/>
    <n v="3"/>
    <x v="2"/>
    <s v="EBCI"/>
    <s v="Charleroi"/>
    <s v="Belgium"/>
    <n v="1716"/>
    <n v="40377.576243090101"/>
    <n v="445460"/>
    <n v="6135.6034482758596"/>
    <n v="220"/>
    <n v="1709"/>
    <n v="12736.3502158066"/>
    <n v="114260"/>
    <n v="35000"/>
    <n v="990"/>
    <x v="1"/>
  </r>
  <r>
    <x v="0"/>
    <n v="3"/>
    <x v="2"/>
    <s v="EDDB"/>
    <s v="Berlin/Schonefeld"/>
    <s v="Germany"/>
    <n v="2594"/>
    <n v="11508.5326176776"/>
    <n v="163580"/>
    <n v="35979.743198874297"/>
    <n v="1773"/>
    <n v="2415"/>
    <n v="6187.5856088146702"/>
    <n v="54580"/>
    <n v="36000"/>
    <n v="1970"/>
    <x v="2"/>
  </r>
  <r>
    <x v="0"/>
    <n v="3"/>
    <x v="2"/>
    <s v="EDDF"/>
    <s v="Frankfurt"/>
    <s v="Germany"/>
    <n v="18483"/>
    <n v="416942.300796639"/>
    <n v="5100560"/>
    <n v="10993.0939226519"/>
    <n v="3655"/>
    <n v="17295"/>
    <n v="45868.400987857996"/>
    <n v="391770"/>
    <n v="33000"/>
    <n v="13672"/>
    <x v="3"/>
  </r>
  <r>
    <x v="0"/>
    <n v="3"/>
    <x v="2"/>
    <s v="EDDH"/>
    <s v="Hamburg"/>
    <s v="Germany"/>
    <n v="6117"/>
    <n v="23502.244070347799"/>
    <n v="367033"/>
    <n v="32000"/>
    <n v="4395"/>
    <n v="5909"/>
    <n v="10086.4026349418"/>
    <n v="86039"/>
    <n v="33000"/>
    <n v="5138"/>
    <x v="4"/>
  </r>
  <r>
    <x v="0"/>
    <n v="3"/>
    <x v="2"/>
    <s v="EDDK"/>
    <s v="Cologne-Bonn"/>
    <s v="Germany"/>
    <n v="4687"/>
    <n v="51496.750032925404"/>
    <n v="621100"/>
    <n v="24000"/>
    <n v="2338"/>
    <n v="4527"/>
    <n v="9986.2845716446609"/>
    <n v="93690"/>
    <n v="32000"/>
    <n v="3768"/>
    <x v="5"/>
  </r>
  <r>
    <x v="0"/>
    <n v="3"/>
    <x v="2"/>
    <s v="EDDL"/>
    <s v="Dusseldorf"/>
    <s v="Germany"/>
    <n v="8293"/>
    <n v="82645.785638357906"/>
    <n v="883440"/>
    <n v="26018.965517241399"/>
    <n v="4424"/>
    <n v="7847"/>
    <n v="16198.014817766199"/>
    <n v="139580"/>
    <n v="33000"/>
    <n v="6696"/>
    <x v="6"/>
  </r>
  <r>
    <x v="0"/>
    <n v="3"/>
    <x v="2"/>
    <s v="EDDM"/>
    <s v="Munich"/>
    <s v="Germany"/>
    <n v="15526"/>
    <n v="223397.72808769799"/>
    <n v="2673360"/>
    <n v="14000"/>
    <n v="4817"/>
    <n v="14692"/>
    <n v="44987.791658823902"/>
    <n v="382495"/>
    <n v="34000"/>
    <n v="11623"/>
    <x v="7"/>
  </r>
  <r>
    <x v="0"/>
    <n v="3"/>
    <x v="2"/>
    <s v="EDDN"/>
    <s v="Nurnberg"/>
    <s v="Germany"/>
    <n v="1847"/>
    <n v="15367.562704792599"/>
    <n v="185380"/>
    <n v="22000"/>
    <n v="1108"/>
    <n v="1523"/>
    <n v="4226.4146391597096"/>
    <n v="42878"/>
    <n v="28000"/>
    <n v="1257"/>
    <x v="8"/>
  </r>
  <r>
    <x v="0"/>
    <n v="3"/>
    <x v="2"/>
    <s v="EDDP"/>
    <s v="Leipzig"/>
    <s v="Germany"/>
    <n v="2399"/>
    <n v="10112.8825334061"/>
    <n v="129120"/>
    <n v="29000"/>
    <n v="1809"/>
    <n v="2040"/>
    <n v="2722.1760145906301"/>
    <n v="26183"/>
    <n v="32000"/>
    <n v="1868"/>
    <x v="9"/>
  </r>
  <r>
    <x v="0"/>
    <n v="3"/>
    <x v="2"/>
    <s v="EDDS"/>
    <s v="Stuttgart"/>
    <s v="Germany"/>
    <n v="4368"/>
    <n v="63179.981969587003"/>
    <n v="643000"/>
    <n v="23000"/>
    <n v="2076"/>
    <n v="3950"/>
    <n v="12541.750580587999"/>
    <n v="127251"/>
    <n v="32000"/>
    <n v="3140"/>
    <x v="10"/>
  </r>
  <r>
    <x v="0"/>
    <n v="3"/>
    <x v="2"/>
    <s v="EDDT"/>
    <s v="Berlin/Tegel"/>
    <s v="Germany"/>
    <n v="6911"/>
    <n v="25774.109643076699"/>
    <n v="374360"/>
    <n v="30000"/>
    <n v="4919"/>
    <n v="6443"/>
    <n v="8421.3864234082903"/>
    <n v="79189"/>
    <n v="32000"/>
    <n v="5785"/>
    <x v="11"/>
  </r>
  <r>
    <x v="0"/>
    <n v="3"/>
    <x v="2"/>
    <s v="EDDV"/>
    <s v="Hannover"/>
    <s v="Germany"/>
    <n v="2483"/>
    <n v="11334.208435902099"/>
    <n v="169120"/>
    <n v="28025.8620689655"/>
    <n v="1655"/>
    <n v="2123"/>
    <n v="4927.0073814170801"/>
    <n v="46197"/>
    <n v="32000"/>
    <n v="1784"/>
    <x v="12"/>
  </r>
  <r>
    <x v="0"/>
    <n v="3"/>
    <x v="2"/>
    <s v="EFHK"/>
    <s v="Helsinki/Vantaa"/>
    <s v="Finland"/>
    <n v="7065"/>
    <n v="5645.9190761489199"/>
    <n v="65520"/>
    <n v="35000"/>
    <n v="6379"/>
    <n v="7078"/>
    <n v="9187.1119141642794"/>
    <n v="120122"/>
    <n v="35000"/>
    <n v="5926"/>
    <x v="13"/>
  </r>
  <r>
    <x v="0"/>
    <n v="3"/>
    <x v="2"/>
    <s v="EGAA"/>
    <s v="Belfast"/>
    <s v="United Kingdom"/>
    <n v="1517"/>
    <n v="4770.5351866242499"/>
    <n v="86600"/>
    <n v="19953.333333333299"/>
    <n v="807"/>
    <n v="1523"/>
    <n v="1824.4471213331999"/>
    <n v="16140"/>
    <n v="25000"/>
    <n v="1348"/>
    <x v="14"/>
  </r>
  <r>
    <x v="0"/>
    <n v="3"/>
    <x v="2"/>
    <s v="EGAC"/>
    <s v="Belfast City"/>
    <s v="United Kingdom"/>
    <n v="1684"/>
    <n v="5139.7516378110704"/>
    <n v="83080"/>
    <n v="18000"/>
    <n v="1079"/>
    <n v="1694"/>
    <n v="816.78805136237304"/>
    <n v="8289"/>
    <n v="23000"/>
    <n v="1558"/>
    <x v="15"/>
  </r>
  <r>
    <x v="0"/>
    <n v="3"/>
    <x v="2"/>
    <s v="EGBB"/>
    <s v="Birmingham"/>
    <s v="United Kingdom"/>
    <n v="3724"/>
    <n v="53950.5934336176"/>
    <n v="612480"/>
    <n v="9030"/>
    <n v="819"/>
    <n v="3691"/>
    <n v="8168.6487805287697"/>
    <n v="84520"/>
    <n v="28000"/>
    <n v="2798"/>
    <x v="16"/>
  </r>
  <r>
    <x v="0"/>
    <n v="3"/>
    <x v="2"/>
    <s v="EGCC"/>
    <s v="Manchester"/>
    <s v="United Kingdom"/>
    <n v="6363"/>
    <n v="68304.684455786701"/>
    <n v="907543"/>
    <n v="6027.7777777777801"/>
    <n v="1628"/>
    <n v="6342"/>
    <n v="15261.7982549689"/>
    <n v="135380"/>
    <n v="31000"/>
    <n v="4925"/>
    <x v="17"/>
  </r>
  <r>
    <x v="0"/>
    <n v="3"/>
    <x v="2"/>
    <s v="EGGD"/>
    <s v="Bristol"/>
    <s v="United Kingdom"/>
    <n v="2051"/>
    <n v="31287.992874223099"/>
    <n v="342900"/>
    <n v="15013.333333333299"/>
    <n v="472"/>
    <n v="2046"/>
    <n v="6019.5499357874796"/>
    <n v="53317"/>
    <n v="31000"/>
    <n v="1512"/>
    <x v="18"/>
  </r>
  <r>
    <x v="0"/>
    <n v="3"/>
    <x v="2"/>
    <s v="EGGW"/>
    <s v="London/Luton"/>
    <s v="United Kingdom"/>
    <n v="4115"/>
    <n v="87521.713098391105"/>
    <n v="1115660"/>
    <n v="4916.6666666666697"/>
    <n v="334"/>
    <n v="4084"/>
    <n v="27502.719124197301"/>
    <n v="306014"/>
    <n v="25000"/>
    <n v="1966"/>
    <x v="19"/>
  </r>
  <r>
    <x v="0"/>
    <n v="3"/>
    <x v="2"/>
    <s v="EGKK"/>
    <s v="London/Gatwick"/>
    <s v="United Kingdom"/>
    <n v="9960"/>
    <n v="182128.285180648"/>
    <n v="2248060"/>
    <n v="7000"/>
    <n v="1744"/>
    <n v="9982"/>
    <n v="38287.465666484699"/>
    <n v="393014"/>
    <n v="31000"/>
    <n v="5472"/>
    <x v="20"/>
  </r>
  <r>
    <x v="0"/>
    <n v="3"/>
    <x v="2"/>
    <s v="EGLC"/>
    <s v="London/City"/>
    <s v="United Kingdom"/>
    <n v="3880"/>
    <n v="94507.753696611398"/>
    <n v="1606780"/>
    <n v="2805"/>
    <n v="42"/>
    <n v="3867"/>
    <n v="29227.657063243299"/>
    <n v="385225"/>
    <n v="5500"/>
    <n v="932"/>
    <x v="21"/>
  </r>
  <r>
    <x v="0"/>
    <n v="3"/>
    <x v="2"/>
    <s v="EGLL"/>
    <s v="London/Heathrow"/>
    <s v="United Kingdom"/>
    <n v="19756"/>
    <n v="618649.73202647304"/>
    <n v="8901280"/>
    <n v="7018.3333333333303"/>
    <n v="992"/>
    <n v="19625"/>
    <n v="113029.73112427699"/>
    <n v="1238439"/>
    <n v="17024.8717948718"/>
    <n v="8315"/>
    <x v="22"/>
  </r>
  <r>
    <x v="0"/>
    <n v="3"/>
    <x v="2"/>
    <s v="EGNT"/>
    <s v="Newcastle"/>
    <s v="United Kingdom"/>
    <n v="1523"/>
    <n v="14838.798967644199"/>
    <n v="153560"/>
    <n v="22000"/>
    <n v="770"/>
    <n v="1567"/>
    <n v="3123.6017177123799"/>
    <n v="29060"/>
    <n v="27000"/>
    <n v="1269"/>
    <x v="23"/>
  </r>
  <r>
    <x v="0"/>
    <n v="3"/>
    <x v="2"/>
    <s v="EGNX"/>
    <s v="East Midlands"/>
    <s v="United Kingdom"/>
    <n v="2460"/>
    <n v="24026.364752555201"/>
    <n v="283200"/>
    <n v="16045"/>
    <n v="874"/>
    <n v="2413"/>
    <n v="3861.6637045730899"/>
    <n v="40753"/>
    <n v="25000"/>
    <n v="2012"/>
    <x v="24"/>
  </r>
  <r>
    <x v="0"/>
    <n v="3"/>
    <x v="2"/>
    <s v="EGPD"/>
    <s v="Aberdeen"/>
    <s v="United Kingdom"/>
    <n v="2892"/>
    <n v="19601.8728607511"/>
    <n v="329360"/>
    <n v="6000"/>
    <n v="1016"/>
    <n v="2943"/>
    <n v="3289.7502995773498"/>
    <n v="34974"/>
    <n v="25000"/>
    <n v="2605"/>
    <x v="25"/>
  </r>
  <r>
    <x v="0"/>
    <n v="3"/>
    <x v="2"/>
    <s v="EGPF"/>
    <s v="Glasgow"/>
    <s v="United Kingdom"/>
    <n v="3168"/>
    <n v="16696.403203780599"/>
    <n v="271080"/>
    <n v="5709.1666666666697"/>
    <n v="1158"/>
    <n v="3185"/>
    <n v="3499.9934301585599"/>
    <n v="38015"/>
    <n v="27000"/>
    <n v="2781"/>
    <x v="26"/>
  </r>
  <r>
    <x v="0"/>
    <n v="3"/>
    <x v="2"/>
    <s v="EGPH"/>
    <s v="Edinburgh"/>
    <s v="United Kingdom"/>
    <n v="4351"/>
    <n v="22224.434258315199"/>
    <n v="313260"/>
    <n v="18000"/>
    <n v="1986"/>
    <n v="4397"/>
    <n v="5351.05827389767"/>
    <n v="51578"/>
    <n v="33000"/>
    <n v="3816"/>
    <x v="27"/>
  </r>
  <r>
    <x v="0"/>
    <n v="3"/>
    <x v="2"/>
    <s v="EGSS"/>
    <s v="London/Stansted"/>
    <s v="United Kingdom"/>
    <n v="6309"/>
    <n v="111779.567249453"/>
    <n v="1312660"/>
    <n v="9960"/>
    <n v="907"/>
    <n v="6320"/>
    <n v="33650.388746385899"/>
    <n v="371300"/>
    <n v="21000"/>
    <n v="2903"/>
    <x v="28"/>
  </r>
  <r>
    <x v="0"/>
    <n v="3"/>
    <x v="2"/>
    <s v="EHAM"/>
    <s v="Amsterdam/Schiphol"/>
    <s v="Netherlands"/>
    <n v="17653"/>
    <n v="213959.64527266001"/>
    <n v="3098480"/>
    <n v="3968.96551724138"/>
    <n v="4228"/>
    <n v="17502"/>
    <n v="39188.453661134699"/>
    <n v="328415"/>
    <n v="33000"/>
    <n v="13950"/>
    <x v="29"/>
  </r>
  <r>
    <x v="0"/>
    <n v="3"/>
    <x v="2"/>
    <s v="EIDW"/>
    <s v="Dublin"/>
    <s v="Ireland"/>
    <n v="7379"/>
    <n v="48844.051536218998"/>
    <n v="767740"/>
    <n v="8022.8571428571404"/>
    <n v="3004"/>
    <n v="7438"/>
    <n v="14426.045189697599"/>
    <n v="121761"/>
    <n v="31813.0952380952"/>
    <n v="6275"/>
    <x v="30"/>
  </r>
  <r>
    <x v="0"/>
    <n v="3"/>
    <x v="2"/>
    <s v="EKBI"/>
    <s v="Billund"/>
    <s v="Denmark"/>
    <n v="1538"/>
    <n v="5054.7419128107504"/>
    <n v="82600"/>
    <n v="16000"/>
    <n v="880"/>
    <n v="1497"/>
    <n v="2604.0376869186398"/>
    <n v="29305"/>
    <n v="30000"/>
    <n v="1322"/>
    <x v="31"/>
  </r>
  <r>
    <x v="0"/>
    <n v="3"/>
    <x v="2"/>
    <s v="EKCH"/>
    <s v="Copenhagen/Kastrup"/>
    <s v="Denmark"/>
    <n v="10350"/>
    <n v="48492.031375953098"/>
    <n v="736620"/>
    <n v="7009.375"/>
    <n v="4553"/>
    <n v="10356"/>
    <n v="13475.0539652194"/>
    <n v="121210"/>
    <n v="35000"/>
    <n v="9055"/>
    <x v="32"/>
  </r>
  <r>
    <x v="0"/>
    <n v="3"/>
    <x v="2"/>
    <s v="ELLX"/>
    <s v="Luxembourg"/>
    <s v="Luxembourg"/>
    <n v="2245"/>
    <n v="30976.786531983202"/>
    <n v="328720"/>
    <n v="22000"/>
    <n v="1098"/>
    <n v="1982"/>
    <n v="4803.6698927603802"/>
    <n v="48377"/>
    <n v="28009.482758620699"/>
    <n v="1670"/>
    <x v="33"/>
  </r>
  <r>
    <x v="0"/>
    <n v="3"/>
    <x v="2"/>
    <s v="ENBO"/>
    <s v="Bodo"/>
    <s v="Norway"/>
    <n v="1631"/>
    <n v="2039.8632384193299"/>
    <n v="35020"/>
    <n v="14000"/>
    <n v="1333"/>
    <n v="1625"/>
    <n v="867.76189610398797"/>
    <n v="12080"/>
    <n v="16000"/>
    <n v="1553"/>
    <x v="34"/>
  </r>
  <r>
    <x v="0"/>
    <n v="3"/>
    <x v="2"/>
    <s v="ENBR"/>
    <s v="Bergen"/>
    <s v="Norway"/>
    <n v="3671"/>
    <n v="11811.1959200359"/>
    <n v="244780"/>
    <n v="18000"/>
    <n v="2637"/>
    <n v="3169"/>
    <n v="2026.8296915317301"/>
    <n v="26402"/>
    <n v="25000"/>
    <n v="3005"/>
    <x v="35"/>
  </r>
  <r>
    <x v="0"/>
    <n v="3"/>
    <x v="2"/>
    <s v="ENGM"/>
    <s v="Oslo/Gardermoen"/>
    <s v="Norway"/>
    <n v="9640"/>
    <n v="42616.080103987799"/>
    <n v="630900"/>
    <n v="12000"/>
    <n v="4544"/>
    <n v="9684"/>
    <n v="8419.3160672945796"/>
    <n v="91241"/>
    <n v="33000"/>
    <n v="8851"/>
    <x v="36"/>
  </r>
  <r>
    <x v="0"/>
    <n v="3"/>
    <x v="2"/>
    <s v="ENTC"/>
    <s v="Tromso"/>
    <s v="Norway"/>
    <n v="1631"/>
    <n v="4868.8362692634701"/>
    <n v="81940"/>
    <n v="17000"/>
    <n v="1148"/>
    <n v="1635"/>
    <n v="1185.51493168507"/>
    <n v="14560"/>
    <n v="22000"/>
    <n v="1550"/>
    <x v="37"/>
  </r>
  <r>
    <x v="0"/>
    <n v="3"/>
    <x v="2"/>
    <s v="ENVA"/>
    <s v="Trondheim"/>
    <s v="Norway"/>
    <n v="2307"/>
    <n v="3579.0738360434202"/>
    <n v="56120"/>
    <n v="24000"/>
    <n v="1711"/>
    <n v="2308"/>
    <n v="975.96855251286604"/>
    <n v="11560"/>
    <n v="30000"/>
    <n v="2187"/>
    <x v="38"/>
  </r>
  <r>
    <x v="0"/>
    <n v="3"/>
    <x v="2"/>
    <s v="ENZV"/>
    <s v="Stavanger"/>
    <s v="Norway"/>
    <n v="3036"/>
    <n v="15984.6045775613"/>
    <n v="363656"/>
    <n v="17000"/>
    <n v="2248"/>
    <n v="2408"/>
    <n v="1431.92857584381"/>
    <n v="15780"/>
    <n v="31000"/>
    <n v="2263"/>
    <x v="39"/>
  </r>
  <r>
    <x v="0"/>
    <n v="3"/>
    <x v="2"/>
    <s v="EPKK"/>
    <s v="Krakow"/>
    <s v="Poland"/>
    <n v="627"/>
    <n v="1397.22649119122"/>
    <n v="12500"/>
    <n v="35000"/>
    <n v="540"/>
    <n v="566"/>
    <n v="1614.9837028151901"/>
    <n v="14720"/>
    <n v="34478.645833333299"/>
    <n v="455"/>
    <x v="40"/>
  </r>
  <r>
    <x v="0"/>
    <n v="3"/>
    <x v="2"/>
    <s v="EPWA"/>
    <s v="Warszawa/Chopina"/>
    <s v="Poland"/>
    <n v="796"/>
    <n v="2058.71072083745"/>
    <n v="19840"/>
    <n v="36960.196249801404"/>
    <n v="697"/>
    <n v="1306"/>
    <n v="1831.6861621302901"/>
    <n v="15236"/>
    <n v="36000"/>
    <n v="1170"/>
    <x v="41"/>
  </r>
  <r>
    <x v="0"/>
    <n v="3"/>
    <x v="2"/>
    <s v="ESGG"/>
    <s v="Gothenborg"/>
    <s v="Sweden"/>
    <n v="2833"/>
    <n v="9054.1480560436103"/>
    <n v="139500"/>
    <n v="22491.9413919414"/>
    <n v="1680"/>
    <n v="2823"/>
    <n v="3437.6146368744999"/>
    <n v="31292"/>
    <n v="33000"/>
    <n v="2515"/>
    <x v="42"/>
  </r>
  <r>
    <x v="0"/>
    <n v="3"/>
    <x v="2"/>
    <s v="ESSA"/>
    <s v="Stockholm/Arlanda"/>
    <s v="Sweden"/>
    <n v="9624"/>
    <n v="27781.295066385101"/>
    <n v="443980"/>
    <n v="24000"/>
    <n v="5669"/>
    <n v="9612"/>
    <n v="7949.3971376315003"/>
    <n v="79466"/>
    <n v="35000"/>
    <n v="8925"/>
    <x v="43"/>
  </r>
  <r>
    <x v="0"/>
    <n v="3"/>
    <x v="2"/>
    <s v="ESSB"/>
    <s v="Stockholm/Bromma"/>
    <s v="Sweden"/>
    <n v="2448"/>
    <n v="15493.465661341999"/>
    <n v="248600"/>
    <n v="3193.7158469945398"/>
    <n v="854"/>
    <n v="2436"/>
    <n v="3258.57671637157"/>
    <n v="41856"/>
    <n v="26000"/>
    <n v="2122"/>
    <x v="44"/>
  </r>
  <r>
    <x v="0"/>
    <n v="3"/>
    <x v="2"/>
    <s v="EVRA"/>
    <s v="Riga"/>
    <s v="Latvia"/>
    <n v="1807"/>
    <n v="2295.1194387277001"/>
    <n v="28943"/>
    <n v="32900"/>
    <n v="1691"/>
    <n v="1729"/>
    <n v="1863.1620962664799"/>
    <n v="18012"/>
    <n v="34000"/>
    <n v="1591"/>
    <x v="45"/>
  </r>
  <r>
    <x v="0"/>
    <n v="3"/>
    <x v="2"/>
    <s v="EYVI"/>
    <s v="Vilnius"/>
    <s v="Lithuania"/>
    <n v="1527"/>
    <n v="3832.1202364656001"/>
    <n v="64860"/>
    <n v="25000"/>
    <n v="943"/>
    <n v="1374"/>
    <n v="1060.67748753518"/>
    <n v="10949"/>
    <n v="30080"/>
    <n v="1296"/>
    <x v="46"/>
  </r>
  <r>
    <x v="0"/>
    <n v="3"/>
    <x v="2"/>
    <s v="GCFV"/>
    <s v="Fuerteventura"/>
    <s v="Spain"/>
    <n v="1547"/>
    <n v="6279.5977605159196"/>
    <n v="106400"/>
    <n v="9000"/>
    <n v="803"/>
    <n v="1512"/>
    <n v="2406.6300577727102"/>
    <n v="20944"/>
    <n v="34000"/>
    <n v="1346"/>
    <x v="47"/>
  </r>
  <r>
    <x v="0"/>
    <n v="3"/>
    <x v="2"/>
    <s v="GCLP"/>
    <s v="Gran Canaria"/>
    <s v="Spain"/>
    <n v="4387"/>
    <n v="21478.1227376354"/>
    <n v="365120"/>
    <n v="6460"/>
    <n v="2076"/>
    <n v="4405"/>
    <n v="3649.8856241437702"/>
    <n v="40685"/>
    <n v="32363.333333333299"/>
    <n v="4003"/>
    <x v="48"/>
  </r>
  <r>
    <x v="0"/>
    <n v="3"/>
    <x v="2"/>
    <s v="GCRR"/>
    <s v="Las Palmas/Lanzarote"/>
    <s v="Spain"/>
    <n v="2058"/>
    <n v="6296.9333830915903"/>
    <n v="106080"/>
    <n v="11000"/>
    <n v="1133"/>
    <n v="2037"/>
    <n v="2214.9172066234701"/>
    <n v="21520"/>
    <n v="34000"/>
    <n v="1813"/>
    <x v="49"/>
  </r>
  <r>
    <x v="0"/>
    <n v="3"/>
    <x v="2"/>
    <s v="GCTS"/>
    <s v="Tenerife/Sur"/>
    <s v="Spain"/>
    <n v="2670"/>
    <n v="9024.7976314640691"/>
    <n v="146600"/>
    <n v="14500"/>
    <n v="1366"/>
    <n v="2679"/>
    <n v="1879.01781294894"/>
    <n v="15323"/>
    <n v="34000"/>
    <n v="2452"/>
    <x v="50"/>
  </r>
  <r>
    <x v="0"/>
    <n v="3"/>
    <x v="2"/>
    <s v="GCXO"/>
    <s v="Tenerife/Norte"/>
    <s v="Spain"/>
    <n v="1992"/>
    <n v="4820.49687748616"/>
    <n v="80205"/>
    <n v="9000"/>
    <n v="1298"/>
    <n v="1988"/>
    <n v="1082.8316969116599"/>
    <n v="12440"/>
    <n v="11000"/>
    <n v="1821"/>
    <x v="51"/>
  </r>
  <r>
    <x v="0"/>
    <n v="3"/>
    <x v="2"/>
    <s v="LBSF"/>
    <s v="Sofia"/>
    <s v="Bulgaria"/>
    <n v="1661"/>
    <n v="10971.0334794809"/>
    <n v="131900"/>
    <n v="9406.6666666666697"/>
    <n v="650"/>
    <n v="1675"/>
    <n v="3364.3358118239198"/>
    <n v="29860"/>
    <n v="36000"/>
    <n v="1429"/>
    <x v="52"/>
  </r>
  <r>
    <x v="0"/>
    <n v="3"/>
    <x v="2"/>
    <s v="LCLK"/>
    <s v="Larnaca"/>
    <s v="Cyprus"/>
    <n v="219"/>
    <n v="615.89950567229005"/>
    <n v="4360"/>
    <n v="35033.333333333299"/>
    <n v="193"/>
    <n v="54"/>
    <n v="300.39309491687999"/>
    <n v="2800"/>
    <n v="36000"/>
    <n v="33"/>
    <x v="53"/>
  </r>
  <r>
    <x v="0"/>
    <n v="3"/>
    <x v="2"/>
    <s v="LDZA"/>
    <s v="Zagreb"/>
    <s v="Croatia"/>
    <n v="1496"/>
    <n v="10439.277723195601"/>
    <n v="143500"/>
    <n v="10970.238095238101"/>
    <n v="625"/>
    <n v="1490"/>
    <n v="2649.5257657019401"/>
    <n v="31542"/>
    <n v="26000"/>
    <n v="1322"/>
    <x v="54"/>
  </r>
  <r>
    <x v="0"/>
    <n v="3"/>
    <x v="2"/>
    <s v="LEAL"/>
    <s v="Alicante"/>
    <s v="Spain"/>
    <n v="2349"/>
    <n v="13808.3069292784"/>
    <n v="175340"/>
    <n v="18000"/>
    <n v="979"/>
    <n v="2331"/>
    <n v="12397.236749564499"/>
    <n v="110920"/>
    <n v="34000"/>
    <n v="1696"/>
    <x v="55"/>
  </r>
  <r>
    <x v="0"/>
    <n v="3"/>
    <x v="2"/>
    <s v="LEBB"/>
    <s v="Bilbao"/>
    <s v="Spain"/>
    <n v="1559"/>
    <n v="10348.037230305399"/>
    <n v="134980"/>
    <n v="6605.8333333333303"/>
    <n v="514"/>
    <n v="1558"/>
    <n v="3181.78755837164"/>
    <n v="26562"/>
    <n v="32000"/>
    <n v="1261"/>
    <x v="56"/>
  </r>
  <r>
    <x v="0"/>
    <n v="3"/>
    <x v="2"/>
    <s v="LEBL"/>
    <s v="Barcelona"/>
    <s v="Spain"/>
    <n v="10746"/>
    <n v="69795.941993215994"/>
    <n v="1023820"/>
    <n v="9000"/>
    <n v="3866"/>
    <n v="10761"/>
    <n v="63938.816350685098"/>
    <n v="542459"/>
    <n v="33000"/>
    <n v="7506"/>
    <x v="57"/>
  </r>
  <r>
    <x v="0"/>
    <n v="3"/>
    <x v="2"/>
    <s v="LEIB"/>
    <s v="Ibiza"/>
    <s v="Spain"/>
    <n v="896"/>
    <n v="4355.4293439528701"/>
    <n v="60080"/>
    <n v="11000"/>
    <n v="463"/>
    <n v="884"/>
    <n v="1313.12439607849"/>
    <n v="13000"/>
    <n v="18000"/>
    <n v="769"/>
    <x v="58"/>
  </r>
  <r>
    <x v="0"/>
    <n v="3"/>
    <x v="2"/>
    <s v="LEMD"/>
    <s v="Madrid/Barajas"/>
    <s v="Spain"/>
    <n v="14576"/>
    <n v="144212.841551711"/>
    <n v="1790880"/>
    <n v="5750"/>
    <n v="3867"/>
    <n v="14553"/>
    <n v="44496.309848131998"/>
    <n v="382313"/>
    <n v="33000"/>
    <n v="11593"/>
    <x v="59"/>
  </r>
  <r>
    <x v="0"/>
    <n v="3"/>
    <x v="2"/>
    <s v="LEMG"/>
    <s v="Malaga"/>
    <s v="Spain"/>
    <n v="3331"/>
    <n v="11389.0332659996"/>
    <n v="162620"/>
    <n v="18000"/>
    <n v="1626"/>
    <n v="3333"/>
    <n v="7326.4147790098596"/>
    <n v="69458"/>
    <n v="36000"/>
    <n v="2772"/>
    <x v="60"/>
  </r>
  <r>
    <x v="0"/>
    <n v="3"/>
    <x v="2"/>
    <s v="LEPA"/>
    <s v="Palma de Mallorca"/>
    <s v="Spain"/>
    <n v="4042"/>
    <n v="14923.645613807499"/>
    <n v="211920"/>
    <n v="15000"/>
    <n v="2102"/>
    <n v="4019"/>
    <n v="12112.506733500901"/>
    <n v="109625"/>
    <n v="31000"/>
    <n v="3299"/>
    <x v="61"/>
  </r>
  <r>
    <x v="0"/>
    <n v="3"/>
    <x v="2"/>
    <s v="LEVC"/>
    <s v="Valencia"/>
    <s v="Spain"/>
    <n v="1866"/>
    <n v="7624.3219990221096"/>
    <n v="110620"/>
    <n v="22040"/>
    <n v="1072"/>
    <n v="1851"/>
    <n v="4098.8703178600699"/>
    <n v="37760"/>
    <n v="31030"/>
    <n v="1494"/>
    <x v="62"/>
  </r>
  <r>
    <x v="0"/>
    <n v="3"/>
    <x v="2"/>
    <s v="LFBD"/>
    <s v="Bordeaux"/>
    <s v="France"/>
    <n v="2244"/>
    <n v="14640.336838494"/>
    <n v="194160"/>
    <n v="29000"/>
    <n v="1553"/>
    <n v="2192"/>
    <n v="5429.4842734020103"/>
    <n v="70964"/>
    <n v="30000"/>
    <n v="1964"/>
    <x v="63"/>
  </r>
  <r>
    <x v="0"/>
    <n v="3"/>
    <x v="2"/>
    <s v="LFBO"/>
    <s v="Toulouse"/>
    <s v="France"/>
    <n v="3635"/>
    <n v="9801.1003228651407"/>
    <n v="134460"/>
    <n v="33000"/>
    <n v="2958"/>
    <n v="3519"/>
    <n v="5655.8598987036403"/>
    <n v="52961"/>
    <n v="34000"/>
    <n v="3189"/>
    <x v="64"/>
  </r>
  <r>
    <x v="0"/>
    <n v="3"/>
    <x v="2"/>
    <s v="LFLL"/>
    <s v="Lyon"/>
    <s v="France"/>
    <n v="4502"/>
    <n v="41072.5336406817"/>
    <n v="469000"/>
    <n v="24000"/>
    <n v="2282"/>
    <n v="4321"/>
    <n v="9793.6944618239995"/>
    <n v="90171"/>
    <n v="30000"/>
    <n v="3660"/>
    <x v="65"/>
  </r>
  <r>
    <x v="0"/>
    <n v="3"/>
    <x v="2"/>
    <s v="LFML"/>
    <s v="Marseille"/>
    <s v="France"/>
    <n v="3575"/>
    <n v="39106.424606013097"/>
    <n v="437800"/>
    <n v="29002.734922861098"/>
    <n v="1927"/>
    <n v="3476"/>
    <n v="5748.6209512736395"/>
    <n v="54386"/>
    <n v="34000"/>
    <n v="3141"/>
    <x v="66"/>
  </r>
  <r>
    <x v="0"/>
    <n v="3"/>
    <x v="2"/>
    <s v="LFMN"/>
    <s v="Nice"/>
    <s v="France"/>
    <n v="4548"/>
    <n v="39828.462730428102"/>
    <n v="626700"/>
    <n v="27000"/>
    <n v="2347"/>
    <n v="4139"/>
    <n v="9625.3405425694891"/>
    <n v="89610"/>
    <n v="34000"/>
    <n v="3603"/>
    <x v="67"/>
  </r>
  <r>
    <x v="0"/>
    <n v="3"/>
    <x v="2"/>
    <s v="LFPB"/>
    <s v="Paris/Le Bourget"/>
    <s v="France"/>
    <n v="2130"/>
    <n v="67915.753879964104"/>
    <n v="987880"/>
    <n v="4753.0365769496202"/>
    <n v="148"/>
    <n v="1947"/>
    <n v="8069.0612467603896"/>
    <n v="92406"/>
    <n v="29000"/>
    <n v="1449"/>
    <x v="68"/>
  </r>
  <r>
    <x v="0"/>
    <n v="3"/>
    <x v="2"/>
    <s v="LFPG"/>
    <s v="Paris/Charles de Gaulle"/>
    <s v="France"/>
    <n v="18878"/>
    <n v="368601.48084008798"/>
    <n v="4345920"/>
    <n v="12383.223684210499"/>
    <n v="4042"/>
    <n v="18038"/>
    <n v="39080.2314339554"/>
    <n v="333806"/>
    <n v="34000"/>
    <n v="15254"/>
    <x v="69"/>
  </r>
  <r>
    <x v="0"/>
    <n v="3"/>
    <x v="2"/>
    <s v="LFPO"/>
    <s v="Paris/Orly"/>
    <s v="France"/>
    <n v="9408"/>
    <n v="215290.73499149401"/>
    <n v="2592140"/>
    <n v="10953.6629298835"/>
    <n v="2437"/>
    <n v="9269"/>
    <n v="22049.997565121099"/>
    <n v="246388"/>
    <n v="35000"/>
    <n v="7737"/>
    <x v="70"/>
  </r>
  <r>
    <x v="0"/>
    <n v="3"/>
    <x v="2"/>
    <s v="LFRS"/>
    <s v="Nantes"/>
    <s v="France"/>
    <n v="1848"/>
    <n v="8591.0240082115197"/>
    <n v="133120"/>
    <n v="28000"/>
    <n v="1265"/>
    <n v="1793"/>
    <n v="3742.0399061133298"/>
    <n v="42155"/>
    <n v="32000"/>
    <n v="1619"/>
    <x v="71"/>
  </r>
  <r>
    <x v="0"/>
    <n v="3"/>
    <x v="2"/>
    <s v="LFSB"/>
    <s v="Mulhouse"/>
    <s v="France"/>
    <n v="3042"/>
    <n v="42043.588753519303"/>
    <n v="479630"/>
    <n v="17425.041050903099"/>
    <n v="1147"/>
    <n v="2861"/>
    <n v="12473.8770873096"/>
    <n v="116335"/>
    <n v="30969.642857142899"/>
    <n v="2107"/>
    <x v="72"/>
  </r>
  <r>
    <x v="0"/>
    <n v="3"/>
    <x v="2"/>
    <s v="LGAV"/>
    <s v="Athens"/>
    <s v="Greece"/>
    <n v="5469"/>
    <n v="18065.4008587104"/>
    <n v="229540"/>
    <n v="24000"/>
    <n v="3627"/>
    <n v="5483"/>
    <n v="9437.2547753634099"/>
    <n v="95837"/>
    <n v="31470"/>
    <n v="4759"/>
    <x v="73"/>
  </r>
  <r>
    <x v="0"/>
    <n v="3"/>
    <x v="2"/>
    <s v="LGIR"/>
    <s v="Heraklion"/>
    <s v="Greece"/>
    <n v="470"/>
    <n v="1462.8571085271201"/>
    <n v="22440"/>
    <n v="17000"/>
    <n v="292"/>
    <n v="478"/>
    <n v="424.51109760862801"/>
    <n v="4740"/>
    <n v="25000"/>
    <n v="440"/>
    <x v="74"/>
  </r>
  <r>
    <x v="0"/>
    <n v="3"/>
    <x v="2"/>
    <s v="LGTS"/>
    <s v="Thessaloniki"/>
    <s v="Greece"/>
    <n v="1410"/>
    <n v="2767.0524997796701"/>
    <n v="36540"/>
    <n v="26000"/>
    <n v="1012"/>
    <n v="1577"/>
    <n v="1467.1538317437801"/>
    <n v="15100"/>
    <n v="29000"/>
    <n v="1431"/>
    <x v="75"/>
  </r>
  <r>
    <x v="0"/>
    <n v="3"/>
    <x v="2"/>
    <s v="LHBP"/>
    <s v="Budapest"/>
    <s v="Hungary"/>
    <n v="3494"/>
    <n v="34059.0311586116"/>
    <n v="375620"/>
    <n v="17000"/>
    <n v="1298"/>
    <n v="3488"/>
    <n v="12184.213606559901"/>
    <n v="109508"/>
    <n v="35000"/>
    <n v="2742"/>
    <x v="76"/>
  </r>
  <r>
    <x v="0"/>
    <n v="3"/>
    <x v="2"/>
    <s v="LICC"/>
    <s v="Catania"/>
    <s v="Italy"/>
    <n v="1893"/>
    <n v="4367.4766285734904"/>
    <n v="53160"/>
    <n v="35000"/>
    <n v="1342"/>
    <n v="1727"/>
    <n v="1766.6437075797"/>
    <n v="16760"/>
    <n v="36000"/>
    <n v="1623"/>
    <x v="77"/>
  </r>
  <r>
    <x v="0"/>
    <n v="3"/>
    <x v="2"/>
    <s v="LICJ"/>
    <s v="Palermo"/>
    <s v="Italy"/>
    <n v="1341"/>
    <n v="3395.78820415266"/>
    <n v="55800"/>
    <n v="31000"/>
    <n v="845"/>
    <n v="1352"/>
    <n v="1223.0004988655"/>
    <n v="12176"/>
    <n v="34000"/>
    <n v="1260"/>
    <x v="78"/>
  </r>
  <r>
    <x v="0"/>
    <n v="3"/>
    <x v="2"/>
    <s v="LIMC"/>
    <s v="Milan/Malpensa"/>
    <s v="Italy"/>
    <n v="6270"/>
    <n v="88696.286654013893"/>
    <n v="918220"/>
    <n v="15955.6628787879"/>
    <n v="1823"/>
    <n v="6271"/>
    <n v="17577.856288565799"/>
    <n v="153986"/>
    <n v="34960.6060606061"/>
    <n v="4997"/>
    <x v="79"/>
  </r>
  <r>
    <x v="0"/>
    <n v="3"/>
    <x v="2"/>
    <s v="LIME"/>
    <s v="Bergamo"/>
    <s v="Italy"/>
    <n v="2875"/>
    <n v="33360.876145926901"/>
    <n v="328260"/>
    <n v="31980.148975791399"/>
    <n v="1186"/>
    <n v="2850"/>
    <n v="7616.4055672957102"/>
    <n v="64566"/>
    <n v="36000"/>
    <n v="2353"/>
    <x v="80"/>
  </r>
  <r>
    <x v="0"/>
    <n v="3"/>
    <x v="2"/>
    <s v="LIMF"/>
    <s v="Torino"/>
    <s v="Italy"/>
    <n v="1660"/>
    <n v="11721.4019635246"/>
    <n v="143500"/>
    <n v="19972.5556835637"/>
    <n v="624"/>
    <n v="1663"/>
    <n v="4694.5834839707804"/>
    <n v="43403"/>
    <n v="33000"/>
    <n v="1356"/>
    <x v="81"/>
  </r>
  <r>
    <x v="0"/>
    <n v="3"/>
    <x v="2"/>
    <s v="LIML"/>
    <s v="Milan/Linate"/>
    <s v="Italy"/>
    <n v="4729"/>
    <n v="43656.793851306596"/>
    <n v="494240"/>
    <n v="19920"/>
    <n v="1667"/>
    <n v="4735"/>
    <n v="11813.359199672501"/>
    <n v="103840"/>
    <n v="34990.1639344262"/>
    <n v="3861"/>
    <x v="82"/>
  </r>
  <r>
    <x v="0"/>
    <n v="3"/>
    <x v="2"/>
    <s v="LIPE"/>
    <s v="Bologna"/>
    <s v="Italy"/>
    <n v="2454"/>
    <n v="29504.3510930507"/>
    <n v="316120"/>
    <n v="27986.5476190476"/>
    <n v="995"/>
    <n v="2465"/>
    <n v="9304.5385726089698"/>
    <n v="105444"/>
    <n v="35000"/>
    <n v="1999"/>
    <x v="83"/>
  </r>
  <r>
    <x v="0"/>
    <n v="3"/>
    <x v="2"/>
    <s v="LIPZ"/>
    <s v="Venice"/>
    <s v="Italy"/>
    <n v="2704"/>
    <n v="33013.246383379199"/>
    <n v="317440"/>
    <n v="29348.266393442598"/>
    <n v="1099"/>
    <n v="2713"/>
    <n v="8277.87485720117"/>
    <n v="78760"/>
    <n v="34029.2682926829"/>
    <n v="2172"/>
    <x v="84"/>
  </r>
  <r>
    <x v="0"/>
    <n v="3"/>
    <x v="2"/>
    <s v="LIRA"/>
    <s v="Rome/Ciampino"/>
    <s v="Italy"/>
    <n v="2086"/>
    <n v="11868.162029064901"/>
    <n v="159960"/>
    <n v="32000"/>
    <n v="1136"/>
    <n v="2069"/>
    <n v="3917.7637587955701"/>
    <n v="37246"/>
    <n v="36000"/>
    <n v="1734"/>
    <x v="85"/>
  </r>
  <r>
    <x v="0"/>
    <n v="3"/>
    <x v="2"/>
    <s v="LIRF"/>
    <s v="Rome/Fiumicino"/>
    <s v="Italy"/>
    <n v="12245"/>
    <n v="81935.766452393698"/>
    <n v="1085300"/>
    <n v="11896.4285714286"/>
    <n v="4975"/>
    <n v="12222"/>
    <n v="15957.1540374949"/>
    <n v="141175"/>
    <n v="35000"/>
    <n v="10963"/>
    <x v="86"/>
  </r>
  <r>
    <x v="0"/>
    <n v="3"/>
    <x v="2"/>
    <s v="LIRN"/>
    <s v="Naples"/>
    <s v="Italy"/>
    <n v="1981"/>
    <n v="10995.4465124733"/>
    <n v="159660"/>
    <n v="11041.0714285714"/>
    <n v="875"/>
    <n v="1961"/>
    <n v="3039.7757523996702"/>
    <n v="27320"/>
    <n v="36000"/>
    <n v="1754"/>
    <x v="87"/>
  </r>
  <r>
    <x v="0"/>
    <n v="3"/>
    <x v="2"/>
    <s v="LIRP"/>
    <s v="Pisa"/>
    <s v="Italy"/>
    <n v="1301"/>
    <n v="12403.7782221944"/>
    <n v="147860"/>
    <n v="20011.864406779699"/>
    <n v="593"/>
    <n v="1186"/>
    <n v="3646.9025571365701"/>
    <n v="32860"/>
    <n v="35986.875"/>
    <n v="977"/>
    <x v="88"/>
  </r>
  <r>
    <x v="0"/>
    <n v="3"/>
    <x v="2"/>
    <s v="LKPR"/>
    <s v="Prague"/>
    <s v="Czech Republic"/>
    <n v="4367"/>
    <n v="57266.937954153502"/>
    <n v="640760"/>
    <n v="10021.875"/>
    <n v="1236"/>
    <n v="4329"/>
    <n v="12408.669210639"/>
    <n v="116529"/>
    <n v="34000"/>
    <n v="3335"/>
    <x v="89"/>
  </r>
  <r>
    <x v="0"/>
    <n v="3"/>
    <x v="2"/>
    <s v="LMML"/>
    <s v="Malta"/>
    <s v="Malta"/>
    <n v="1318"/>
    <n v="6345.0262488610997"/>
    <n v="123880"/>
    <n v="20979.761904761901"/>
    <n v="688"/>
    <n v="1319"/>
    <n v="2621.4225034084202"/>
    <n v="39020"/>
    <n v="36000"/>
    <n v="1171"/>
    <x v="90"/>
  </r>
  <r>
    <x v="0"/>
    <n v="3"/>
    <x v="2"/>
    <s v="LOWW"/>
    <s v="Vienna"/>
    <s v="Austria"/>
    <n v="9726"/>
    <n v="91639.098349805805"/>
    <n v="1212040"/>
    <n v="7074.3229166666697"/>
    <n v="2993"/>
    <n v="9733"/>
    <n v="21605.816739895301"/>
    <n v="198954"/>
    <n v="34000"/>
    <n v="8076"/>
    <x v="91"/>
  </r>
  <r>
    <x v="0"/>
    <n v="3"/>
    <x v="2"/>
    <s v="LPFR"/>
    <s v="Faro"/>
    <s v="Portugal"/>
    <n v="1016"/>
    <n v="2974.7139623895901"/>
    <n v="36380"/>
    <n v="35000"/>
    <n v="657"/>
    <n v="1024"/>
    <n v="3050.1462986874099"/>
    <n v="28670"/>
    <n v="36000"/>
    <n v="809"/>
    <x v="92"/>
  </r>
  <r>
    <x v="0"/>
    <n v="3"/>
    <x v="2"/>
    <s v="LPPR"/>
    <s v="Porto"/>
    <s v="Portugal"/>
    <n v="2560"/>
    <n v="12106.645154448001"/>
    <n v="143720"/>
    <n v="29000"/>
    <n v="1412"/>
    <n v="2561"/>
    <n v="12930.687817959701"/>
    <n v="107810"/>
    <n v="33988.965517241399"/>
    <n v="1973"/>
    <x v="93"/>
  </r>
  <r>
    <x v="0"/>
    <n v="3"/>
    <x v="2"/>
    <s v="LPPT"/>
    <s v="Lisbon"/>
    <s v="Portugal"/>
    <n v="6265"/>
    <n v="28839.740117952799"/>
    <n v="397940"/>
    <n v="23000"/>
    <n v="2974"/>
    <n v="6242"/>
    <n v="13714.37072732"/>
    <n v="119011"/>
    <n v="36000"/>
    <n v="5246"/>
    <x v="94"/>
  </r>
  <r>
    <x v="0"/>
    <n v="3"/>
    <x v="2"/>
    <s v="LROP"/>
    <s v="Bucharest"/>
    <s v="Romania"/>
    <n v="3647"/>
    <n v="27444.180010633499"/>
    <n v="325320"/>
    <n v="20000"/>
    <n v="1700"/>
    <n v="3646"/>
    <n v="8947.3217923656593"/>
    <n v="79320"/>
    <n v="34000"/>
    <n v="3060"/>
    <x v="95"/>
  </r>
  <r>
    <x v="0"/>
    <n v="3"/>
    <x v="2"/>
    <s v="LSGG"/>
    <s v="Geneva"/>
    <s v="Switzerland"/>
    <n v="8122"/>
    <n v="150757.079740357"/>
    <n v="1584860"/>
    <n v="13000"/>
    <n v="1416"/>
    <n v="8104"/>
    <n v="23622.839825111001"/>
    <n v="226413"/>
    <n v="33000"/>
    <n v="6165"/>
    <x v="96"/>
  </r>
  <r>
    <x v="0"/>
    <n v="3"/>
    <x v="2"/>
    <s v="LSZH"/>
    <s v="Zurich"/>
    <s v="Switzerland"/>
    <n v="10136"/>
    <n v="152990.39375500401"/>
    <n v="1819320"/>
    <n v="12000"/>
    <n v="2250"/>
    <n v="10084"/>
    <n v="36888.126507353598"/>
    <n v="335997"/>
    <n v="31000"/>
    <n v="7005"/>
    <x v="97"/>
  </r>
  <r>
    <x v="0"/>
    <n v="3"/>
    <x v="2"/>
    <s v="LYBE"/>
    <s v="Belgrade"/>
    <s v="Serbia"/>
    <n v="2284"/>
    <n v="24066.063301044"/>
    <n v="309280"/>
    <n v="3283.3333333333298"/>
    <n v="730"/>
    <n v="2337"/>
    <n v="5948.0649981588904"/>
    <n v="60612"/>
    <n v="34000"/>
    <n v="1913"/>
    <x v="98"/>
  </r>
  <r>
    <x v="0"/>
    <n v="4"/>
    <x v="3"/>
    <s v="EBBR"/>
    <s v="Brussels"/>
    <s v="Belgium"/>
    <n v="9914"/>
    <n v="220990.68251690801"/>
    <n v="2330560"/>
    <n v="6456.6964285714303"/>
    <n v="1699"/>
    <n v="9881"/>
    <n v="50356.579761025998"/>
    <n v="424848"/>
    <n v="33000"/>
    <n v="6420"/>
    <x v="0"/>
  </r>
  <r>
    <x v="0"/>
    <n v="4"/>
    <x v="3"/>
    <s v="EBCI"/>
    <s v="Charleroi"/>
    <s v="Belgium"/>
    <n v="2026"/>
    <n v="46723.042156280499"/>
    <n v="494000"/>
    <n v="6527.4553571428596"/>
    <n v="325"/>
    <n v="2021"/>
    <n v="19488.440348752902"/>
    <n v="166317"/>
    <n v="35000"/>
    <n v="1054"/>
    <x v="1"/>
  </r>
  <r>
    <x v="0"/>
    <n v="4"/>
    <x v="3"/>
    <s v="EDDB"/>
    <s v="Berlin/Schonefeld"/>
    <s v="Germany"/>
    <n v="2660"/>
    <n v="14595.1547810547"/>
    <n v="239780"/>
    <n v="36000"/>
    <n v="1676"/>
    <n v="2595"/>
    <n v="7476.6790724750699"/>
    <n v="63542"/>
    <n v="37000"/>
    <n v="2077"/>
    <x v="2"/>
  </r>
  <r>
    <x v="0"/>
    <n v="4"/>
    <x v="3"/>
    <s v="EDDF"/>
    <s v="Frankfurt"/>
    <s v="Germany"/>
    <n v="19868"/>
    <n v="425865.69835618301"/>
    <n v="5040760"/>
    <n v="11000"/>
    <n v="4090"/>
    <n v="18742"/>
    <n v="50249.359765523899"/>
    <n v="427154"/>
    <n v="33000"/>
    <n v="14755"/>
    <x v="3"/>
  </r>
  <r>
    <x v="0"/>
    <n v="4"/>
    <x v="3"/>
    <s v="EDDH"/>
    <s v="Hamburg"/>
    <s v="Germany"/>
    <n v="6343"/>
    <n v="19435.8336121637"/>
    <n v="293180"/>
    <n v="34000"/>
    <n v="4835"/>
    <n v="6106"/>
    <n v="9975.7107903555607"/>
    <n v="97028"/>
    <n v="34000"/>
    <n v="5349"/>
    <x v="4"/>
  </r>
  <r>
    <x v="0"/>
    <n v="4"/>
    <x v="3"/>
    <s v="EDDK"/>
    <s v="Cologne-Bonn"/>
    <s v="Germany"/>
    <n v="4980"/>
    <n v="59762.353183011997"/>
    <n v="692900"/>
    <n v="24000"/>
    <n v="2489"/>
    <n v="4775"/>
    <n v="11661.4148328752"/>
    <n v="103521"/>
    <n v="33000"/>
    <n v="3935"/>
    <x v="5"/>
  </r>
  <r>
    <x v="0"/>
    <n v="4"/>
    <x v="3"/>
    <s v="EDDL"/>
    <s v="Dusseldorf"/>
    <s v="Germany"/>
    <n v="8426"/>
    <n v="93811.452740164998"/>
    <n v="933540"/>
    <n v="30000"/>
    <n v="4448"/>
    <n v="7993"/>
    <n v="18745.238988318699"/>
    <n v="158029"/>
    <n v="33000"/>
    <n v="6700"/>
    <x v="6"/>
  </r>
  <r>
    <x v="0"/>
    <n v="4"/>
    <x v="3"/>
    <s v="EDDM"/>
    <s v="Munich"/>
    <s v="Germany"/>
    <n v="15611"/>
    <n v="220081.44847152999"/>
    <n v="2533940"/>
    <n v="13058.333333333299"/>
    <n v="4517"/>
    <n v="14897"/>
    <n v="54312.420081996999"/>
    <n v="456476"/>
    <n v="34000"/>
    <n v="11322"/>
    <x v="7"/>
  </r>
  <r>
    <x v="0"/>
    <n v="4"/>
    <x v="3"/>
    <s v="EDDN"/>
    <s v="Nurnberg"/>
    <s v="Germany"/>
    <n v="1785"/>
    <n v="18951.726384762602"/>
    <n v="236408"/>
    <n v="23000"/>
    <n v="1023"/>
    <n v="1482"/>
    <n v="4165.2811213873902"/>
    <n v="39294"/>
    <n v="30000"/>
    <n v="1208"/>
    <x v="8"/>
  </r>
  <r>
    <x v="0"/>
    <n v="4"/>
    <x v="3"/>
    <s v="EDDP"/>
    <s v="Leipzig"/>
    <s v="Germany"/>
    <n v="2339"/>
    <n v="12068.4359374502"/>
    <n v="143760"/>
    <n v="30000"/>
    <n v="1709"/>
    <n v="1996"/>
    <n v="2535.3536278613701"/>
    <n v="22084"/>
    <n v="33000"/>
    <n v="1819"/>
    <x v="9"/>
  </r>
  <r>
    <x v="0"/>
    <n v="4"/>
    <x v="3"/>
    <s v="EDDS"/>
    <s v="Stuttgart"/>
    <s v="Germany"/>
    <n v="4707"/>
    <n v="81478.376632625703"/>
    <n v="817680"/>
    <n v="23000"/>
    <n v="1874"/>
    <n v="4306"/>
    <n v="14798.3083555087"/>
    <n v="145593"/>
    <n v="33000"/>
    <n v="3304"/>
    <x v="10"/>
  </r>
  <r>
    <x v="0"/>
    <n v="4"/>
    <x v="3"/>
    <s v="EDDT"/>
    <s v="Berlin/Tegel"/>
    <s v="Germany"/>
    <n v="7028"/>
    <n v="28636.883188431701"/>
    <n v="389120"/>
    <n v="31000"/>
    <n v="4940"/>
    <n v="6768"/>
    <n v="9905.7177968133201"/>
    <n v="83387"/>
    <n v="32039.655172413801"/>
    <n v="6037"/>
    <x v="11"/>
  </r>
  <r>
    <x v="0"/>
    <n v="4"/>
    <x v="3"/>
    <s v="EDDV"/>
    <s v="Hannover"/>
    <s v="Germany"/>
    <n v="2556"/>
    <n v="12338.719992754101"/>
    <n v="185080"/>
    <n v="30000"/>
    <n v="1724"/>
    <n v="2146"/>
    <n v="5230.0200214651404"/>
    <n v="50790"/>
    <n v="33000"/>
    <n v="1806"/>
    <x v="12"/>
  </r>
  <r>
    <x v="0"/>
    <n v="4"/>
    <x v="3"/>
    <s v="EFHK"/>
    <s v="Helsinki/Vantaa"/>
    <s v="Finland"/>
    <n v="6867"/>
    <n v="8081.7206210672102"/>
    <n v="93160"/>
    <n v="35000"/>
    <n v="6084"/>
    <n v="6877"/>
    <n v="9951.5586161354804"/>
    <n v="109854"/>
    <n v="35000"/>
    <n v="5601"/>
    <x v="13"/>
  </r>
  <r>
    <x v="0"/>
    <n v="4"/>
    <x v="3"/>
    <s v="EGAA"/>
    <s v="Belfast"/>
    <s v="United Kingdom"/>
    <n v="1549"/>
    <n v="4940.2602640525101"/>
    <n v="78080"/>
    <n v="16000"/>
    <n v="782"/>
    <n v="1567"/>
    <n v="2256.8639359128401"/>
    <n v="19420"/>
    <n v="27000"/>
    <n v="1349"/>
    <x v="14"/>
  </r>
  <r>
    <x v="0"/>
    <n v="4"/>
    <x v="3"/>
    <s v="EGAC"/>
    <s v="Belfast City"/>
    <s v="United Kingdom"/>
    <n v="1698"/>
    <n v="3639.7739823627699"/>
    <n v="57940"/>
    <n v="20000"/>
    <n v="1176"/>
    <n v="1725"/>
    <n v="939.66830943453601"/>
    <n v="9460"/>
    <n v="23000"/>
    <n v="1573"/>
    <x v="15"/>
  </r>
  <r>
    <x v="0"/>
    <n v="4"/>
    <x v="3"/>
    <s v="EGBB"/>
    <s v="Birmingham"/>
    <s v="United Kingdom"/>
    <n v="3734"/>
    <n v="60053.690504662802"/>
    <n v="648130"/>
    <n v="9040"/>
    <n v="765"/>
    <n v="3723"/>
    <n v="8141.9816706334204"/>
    <n v="80783"/>
    <n v="28000"/>
    <n v="2813"/>
    <x v="16"/>
  </r>
  <r>
    <x v="0"/>
    <n v="4"/>
    <x v="3"/>
    <s v="EGCC"/>
    <s v="Manchester"/>
    <s v="United Kingdom"/>
    <n v="6595"/>
    <n v="70655.010494324495"/>
    <n v="916100"/>
    <n v="6963.3333333333303"/>
    <n v="1838"/>
    <n v="6605"/>
    <n v="17619.701290499001"/>
    <n v="155120"/>
    <n v="32000"/>
    <n v="5063"/>
    <x v="17"/>
  </r>
  <r>
    <x v="0"/>
    <n v="4"/>
    <x v="3"/>
    <s v="EGGD"/>
    <s v="Bristol"/>
    <s v="United Kingdom"/>
    <n v="2333"/>
    <n v="39392.752988576001"/>
    <n v="413460"/>
    <n v="15000"/>
    <n v="481"/>
    <n v="2330"/>
    <n v="7649.5980030073597"/>
    <n v="67694"/>
    <n v="32000"/>
    <n v="1628"/>
    <x v="18"/>
  </r>
  <r>
    <x v="0"/>
    <n v="4"/>
    <x v="3"/>
    <s v="EGGW"/>
    <s v="London/Luton"/>
    <s v="United Kingdom"/>
    <n v="4546"/>
    <n v="102200.733567531"/>
    <n v="1290100"/>
    <n v="5000"/>
    <n v="381"/>
    <n v="4485"/>
    <n v="32715.371942799899"/>
    <n v="365305"/>
    <n v="24000"/>
    <n v="2044"/>
    <x v="19"/>
  </r>
  <r>
    <x v="0"/>
    <n v="4"/>
    <x v="3"/>
    <s v="EGKK"/>
    <s v="London/Gatwick"/>
    <s v="United Kingdom"/>
    <n v="10869"/>
    <n v="200642.468574439"/>
    <n v="2440520"/>
    <n v="7075"/>
    <n v="2024"/>
    <n v="10864"/>
    <n v="45857.071023714401"/>
    <n v="466412"/>
    <n v="32000"/>
    <n v="5790"/>
    <x v="20"/>
  </r>
  <r>
    <x v="0"/>
    <n v="4"/>
    <x v="3"/>
    <s v="EGLC"/>
    <s v="London/City"/>
    <s v="United Kingdom"/>
    <n v="3436"/>
    <n v="91059.846023366496"/>
    <n v="1495280"/>
    <n v="2767.5"/>
    <n v="34"/>
    <n v="3406"/>
    <n v="24733.054302398799"/>
    <n v="310132"/>
    <n v="5722.8735632183898"/>
    <n v="906"/>
    <x v="21"/>
  </r>
  <r>
    <x v="0"/>
    <n v="4"/>
    <x v="3"/>
    <s v="EGLL"/>
    <s v="London/Heathrow"/>
    <s v="United Kingdom"/>
    <n v="19892"/>
    <n v="603109.94472487399"/>
    <n v="8491960"/>
    <n v="7016.6666666666697"/>
    <n v="848"/>
    <n v="19909"/>
    <n v="121708.44494315299"/>
    <n v="1311041"/>
    <n v="15000"/>
    <n v="7839"/>
    <x v="22"/>
  </r>
  <r>
    <x v="0"/>
    <n v="4"/>
    <x v="3"/>
    <s v="EGNT"/>
    <s v="Newcastle"/>
    <s v="United Kingdom"/>
    <n v="1626"/>
    <n v="17953.870572099699"/>
    <n v="177520"/>
    <n v="22045.555555555598"/>
    <n v="793"/>
    <n v="1683"/>
    <n v="3737.34106722447"/>
    <n v="32420"/>
    <n v="27000"/>
    <n v="1323"/>
    <x v="23"/>
  </r>
  <r>
    <x v="0"/>
    <n v="4"/>
    <x v="3"/>
    <s v="EGNX"/>
    <s v="East Midlands"/>
    <s v="United Kingdom"/>
    <n v="2678"/>
    <n v="33616.170413937398"/>
    <n v="367980"/>
    <n v="17000"/>
    <n v="886"/>
    <n v="2617"/>
    <n v="4127.4253696327296"/>
    <n v="38915"/>
    <n v="27037.5"/>
    <n v="2153"/>
    <x v="24"/>
  </r>
  <r>
    <x v="0"/>
    <n v="4"/>
    <x v="3"/>
    <s v="EGPD"/>
    <s v="Aberdeen"/>
    <s v="United Kingdom"/>
    <n v="2765"/>
    <n v="15763.748871582"/>
    <n v="258500"/>
    <n v="9000"/>
    <n v="1023"/>
    <n v="2796"/>
    <n v="3166.0896605087701"/>
    <n v="34525"/>
    <n v="25000"/>
    <n v="2497"/>
    <x v="25"/>
  </r>
  <r>
    <x v="0"/>
    <n v="4"/>
    <x v="3"/>
    <s v="EGPF"/>
    <s v="Glasgow"/>
    <s v="United Kingdom"/>
    <n v="3289"/>
    <n v="14971.3469920199"/>
    <n v="233100"/>
    <n v="7000"/>
    <n v="1319"/>
    <n v="3310"/>
    <n v="3720.5013425837101"/>
    <n v="38542"/>
    <n v="31000"/>
    <n v="2901"/>
    <x v="26"/>
  </r>
  <r>
    <x v="0"/>
    <n v="4"/>
    <x v="3"/>
    <s v="EGPH"/>
    <s v="Edinburgh"/>
    <s v="United Kingdom"/>
    <n v="4696"/>
    <n v="19272.071839439101"/>
    <n v="259480"/>
    <n v="22000"/>
    <n v="2392"/>
    <n v="4741"/>
    <n v="5496.2304956459302"/>
    <n v="54641"/>
    <n v="34983.333333333299"/>
    <n v="4126"/>
    <x v="27"/>
  </r>
  <r>
    <x v="0"/>
    <n v="4"/>
    <x v="3"/>
    <s v="EGSS"/>
    <s v="London/Stansted"/>
    <s v="United Kingdom"/>
    <n v="7054"/>
    <n v="138115.73309602001"/>
    <n v="1605500"/>
    <n v="9000"/>
    <n v="856"/>
    <n v="7032"/>
    <n v="39013.2707114203"/>
    <n v="431034"/>
    <n v="18000"/>
    <n v="2952"/>
    <x v="28"/>
  </r>
  <r>
    <x v="0"/>
    <n v="4"/>
    <x v="3"/>
    <s v="EHAM"/>
    <s v="Amsterdam/Schiphol"/>
    <s v="Netherlands"/>
    <n v="19154"/>
    <n v="203420.34578795399"/>
    <n v="2866840"/>
    <n v="4031.70523695372"/>
    <n v="4922"/>
    <n v="19142"/>
    <n v="41644.996433134504"/>
    <n v="347045"/>
    <n v="34000"/>
    <n v="15445"/>
    <x v="29"/>
  </r>
  <r>
    <x v="0"/>
    <n v="4"/>
    <x v="3"/>
    <s v="EIDW"/>
    <s v="Dublin"/>
    <s v="Ireland"/>
    <n v="7981"/>
    <n v="60280.912016836402"/>
    <n v="878930"/>
    <n v="8003.8461538461497"/>
    <n v="3031"/>
    <n v="7977"/>
    <n v="17126.926447351001"/>
    <n v="145540"/>
    <n v="33000"/>
    <n v="6610"/>
    <x v="30"/>
  </r>
  <r>
    <x v="0"/>
    <n v="4"/>
    <x v="3"/>
    <s v="EKBI"/>
    <s v="Billund"/>
    <s v="Denmark"/>
    <n v="1643"/>
    <n v="5503.7808382857902"/>
    <n v="85700"/>
    <n v="19000"/>
    <n v="971"/>
    <n v="1572"/>
    <n v="2319.7797498732998"/>
    <n v="25416"/>
    <n v="31971.875"/>
    <n v="1409"/>
    <x v="31"/>
  </r>
  <r>
    <x v="0"/>
    <n v="4"/>
    <x v="3"/>
    <s v="EKCH"/>
    <s v="Copenhagen/Kastrup"/>
    <s v="Denmark"/>
    <n v="10760"/>
    <n v="53746.927741704902"/>
    <n v="811620"/>
    <n v="7000"/>
    <n v="4569"/>
    <n v="10762"/>
    <n v="14836.639196469599"/>
    <n v="132415"/>
    <n v="35908.310439560402"/>
    <n v="9381"/>
    <x v="32"/>
  </r>
  <r>
    <x v="0"/>
    <n v="4"/>
    <x v="3"/>
    <s v="ELLX"/>
    <s v="Luxembourg"/>
    <s v="Luxembourg"/>
    <n v="2425"/>
    <n v="35821.158358707398"/>
    <n v="363040"/>
    <n v="23000"/>
    <n v="1166"/>
    <n v="2147"/>
    <n v="7520.2511216146104"/>
    <n v="68257"/>
    <n v="29000"/>
    <n v="1738"/>
    <x v="33"/>
  </r>
  <r>
    <x v="0"/>
    <n v="4"/>
    <x v="3"/>
    <s v="ENBO"/>
    <s v="Bodo"/>
    <s v="Norway"/>
    <n v="1524"/>
    <n v="1633.8693831625301"/>
    <n v="27000"/>
    <n v="14000"/>
    <n v="1206"/>
    <n v="1529"/>
    <n v="588.63934008624597"/>
    <n v="8038"/>
    <n v="16000"/>
    <n v="1489"/>
    <x v="34"/>
  </r>
  <r>
    <x v="0"/>
    <n v="4"/>
    <x v="3"/>
    <s v="ENBR"/>
    <s v="Bergen"/>
    <s v="Norway"/>
    <n v="3830"/>
    <n v="12424.1770969726"/>
    <n v="259660"/>
    <n v="16000"/>
    <n v="2628"/>
    <n v="3269"/>
    <n v="2213.0034873709401"/>
    <n v="28225"/>
    <n v="27000"/>
    <n v="3107"/>
    <x v="35"/>
  </r>
  <r>
    <x v="0"/>
    <n v="4"/>
    <x v="3"/>
    <s v="ENGM"/>
    <s v="Oslo/Gardermoen"/>
    <s v="Norway"/>
    <n v="10204"/>
    <n v="51193.7544190177"/>
    <n v="746760"/>
    <n v="11000"/>
    <n v="4460"/>
    <n v="10245"/>
    <n v="8489.00217508897"/>
    <n v="85875"/>
    <n v="35000"/>
    <n v="9386"/>
    <x v="36"/>
  </r>
  <r>
    <x v="0"/>
    <n v="4"/>
    <x v="3"/>
    <s v="ENTC"/>
    <s v="Tromso"/>
    <s v="Norway"/>
    <n v="1543"/>
    <n v="2850.8249443429399"/>
    <n v="49320"/>
    <n v="18000"/>
    <n v="1146"/>
    <n v="1558"/>
    <n v="775.24454965190603"/>
    <n v="12660"/>
    <n v="21000"/>
    <n v="1497"/>
    <x v="37"/>
  </r>
  <r>
    <x v="0"/>
    <n v="4"/>
    <x v="3"/>
    <s v="ENVA"/>
    <s v="Trondheim"/>
    <s v="Norway"/>
    <n v="2304"/>
    <n v="3290.8046371171999"/>
    <n v="51600"/>
    <n v="25000"/>
    <n v="1644"/>
    <n v="2314"/>
    <n v="1362.3258130401"/>
    <n v="14972"/>
    <n v="30000"/>
    <n v="2174"/>
    <x v="38"/>
  </r>
  <r>
    <x v="0"/>
    <n v="4"/>
    <x v="3"/>
    <s v="ENZV"/>
    <s v="Stavanger"/>
    <s v="Norway"/>
    <n v="3016"/>
    <n v="12490.013203117"/>
    <n v="275620"/>
    <n v="16000"/>
    <n v="2117"/>
    <n v="2480"/>
    <n v="1564.86556558504"/>
    <n v="16913"/>
    <n v="30977.604166666701"/>
    <n v="2325"/>
    <x v="39"/>
  </r>
  <r>
    <x v="0"/>
    <n v="4"/>
    <x v="3"/>
    <s v="EPKK"/>
    <s v="Krakow"/>
    <s v="Poland"/>
    <n v="681"/>
    <n v="1685.3839473026001"/>
    <n v="16540"/>
    <n v="35000"/>
    <n v="557"/>
    <n v="701"/>
    <n v="1994.38561629166"/>
    <n v="16800"/>
    <n v="35940.625"/>
    <n v="565"/>
    <x v="40"/>
  </r>
  <r>
    <x v="0"/>
    <n v="4"/>
    <x v="3"/>
    <s v="EPWA"/>
    <s v="Warszawa/Chopina"/>
    <s v="Poland"/>
    <n v="954"/>
    <n v="2432.12389995781"/>
    <n v="22772"/>
    <n v="37000"/>
    <n v="834"/>
    <n v="1392"/>
    <n v="2145.6046889105301"/>
    <n v="21648"/>
    <n v="36000"/>
    <n v="1247"/>
    <x v="41"/>
  </r>
  <r>
    <x v="0"/>
    <n v="4"/>
    <x v="3"/>
    <s v="ESGG"/>
    <s v="Gothenborg"/>
    <s v="Sweden"/>
    <n v="2823"/>
    <n v="7299.7977805611899"/>
    <n v="111600"/>
    <n v="24000"/>
    <n v="1733"/>
    <n v="2819"/>
    <n v="3823.87598126899"/>
    <n v="37595"/>
    <n v="34000"/>
    <n v="2517"/>
    <x v="42"/>
  </r>
  <r>
    <x v="0"/>
    <n v="4"/>
    <x v="3"/>
    <s v="ESSA"/>
    <s v="Stockholm/Arlanda"/>
    <s v="Sweden"/>
    <n v="9699"/>
    <n v="32097.567022834501"/>
    <n v="505380"/>
    <n v="19000"/>
    <n v="5175"/>
    <n v="9706"/>
    <n v="7356.1634676318999"/>
    <n v="69110"/>
    <n v="36000"/>
    <n v="9089"/>
    <x v="43"/>
  </r>
  <r>
    <x v="0"/>
    <n v="4"/>
    <x v="3"/>
    <s v="ESSB"/>
    <s v="Stockholm/Bromma"/>
    <s v="Sweden"/>
    <n v="2283"/>
    <n v="15330.9358467983"/>
    <n v="248840"/>
    <n v="2910"/>
    <n v="767"/>
    <n v="2276"/>
    <n v="3465.13965867142"/>
    <n v="46101"/>
    <n v="24000"/>
    <n v="1869"/>
    <x v="44"/>
  </r>
  <r>
    <x v="0"/>
    <n v="4"/>
    <x v="3"/>
    <s v="EVRA"/>
    <s v="Riga"/>
    <s v="Latvia"/>
    <n v="2145"/>
    <n v="1773.16500308947"/>
    <n v="19480"/>
    <n v="30000"/>
    <n v="2031"/>
    <n v="1781"/>
    <n v="2929.1257585809299"/>
    <n v="28619"/>
    <n v="35000"/>
    <n v="1624"/>
    <x v="45"/>
  </r>
  <r>
    <x v="0"/>
    <n v="4"/>
    <x v="3"/>
    <s v="EYVI"/>
    <s v="Vilnius"/>
    <s v="Lithuania"/>
    <n v="1598"/>
    <n v="4855.61346954295"/>
    <n v="81960"/>
    <n v="20000"/>
    <n v="795"/>
    <n v="1438"/>
    <n v="910.73635585506702"/>
    <n v="8997"/>
    <n v="33000"/>
    <n v="1376"/>
    <x v="46"/>
  </r>
  <r>
    <x v="0"/>
    <n v="4"/>
    <x v="3"/>
    <s v="GCFV"/>
    <s v="Fuerteventura"/>
    <s v="Spain"/>
    <n v="1531"/>
    <n v="4759.0493017931103"/>
    <n v="86012"/>
    <n v="9000"/>
    <n v="831"/>
    <n v="1517"/>
    <n v="1715.96087468469"/>
    <n v="14820"/>
    <n v="34000"/>
    <n v="1379"/>
    <x v="47"/>
  </r>
  <r>
    <x v="0"/>
    <n v="4"/>
    <x v="3"/>
    <s v="GCLP"/>
    <s v="Gran Canaria"/>
    <s v="Spain"/>
    <n v="4019"/>
    <n v="16274.9758153161"/>
    <n v="278560"/>
    <n v="8000"/>
    <n v="1984"/>
    <n v="4049"/>
    <n v="1909.24137115848"/>
    <n v="19408"/>
    <n v="34000"/>
    <n v="3818"/>
    <x v="48"/>
  </r>
  <r>
    <x v="0"/>
    <n v="4"/>
    <x v="3"/>
    <s v="GCRR"/>
    <s v="Las Palmas/Lanzarote"/>
    <s v="Spain"/>
    <n v="2046"/>
    <n v="5477.7950115448002"/>
    <n v="96400"/>
    <n v="11000"/>
    <n v="1206"/>
    <n v="2034"/>
    <n v="1978.7737757376101"/>
    <n v="17500"/>
    <n v="34000"/>
    <n v="1865"/>
    <x v="49"/>
  </r>
  <r>
    <x v="0"/>
    <n v="4"/>
    <x v="3"/>
    <s v="GCTS"/>
    <s v="Tenerife/Sur"/>
    <s v="Spain"/>
    <n v="2306"/>
    <n v="6666.9300893904101"/>
    <n v="105880"/>
    <n v="33000"/>
    <n v="1246"/>
    <n v="2300"/>
    <n v="1288.38438480012"/>
    <n v="10048"/>
    <n v="36000"/>
    <n v="2150"/>
    <x v="50"/>
  </r>
  <r>
    <x v="0"/>
    <n v="4"/>
    <x v="3"/>
    <s v="GCXO"/>
    <s v="Tenerife/Norte"/>
    <s v="Spain"/>
    <n v="2054"/>
    <n v="5458.7561326438499"/>
    <n v="90080"/>
    <n v="8000"/>
    <n v="1184"/>
    <n v="2048"/>
    <n v="962.31235535798999"/>
    <n v="10290"/>
    <n v="10312.5"/>
    <n v="1917"/>
    <x v="51"/>
  </r>
  <r>
    <x v="0"/>
    <n v="4"/>
    <x v="3"/>
    <s v="LBSF"/>
    <s v="Sofia"/>
    <s v="Bulgaria"/>
    <n v="1753"/>
    <n v="14642.3903376006"/>
    <n v="156260"/>
    <n v="11091.875"/>
    <n v="698"/>
    <n v="1766"/>
    <n v="3515.1724798075502"/>
    <n v="32352"/>
    <n v="35000"/>
    <n v="1465"/>
    <x v="52"/>
  </r>
  <r>
    <x v="0"/>
    <n v="4"/>
    <x v="3"/>
    <s v="LCLK"/>
    <s v="Larnaca"/>
    <s v="Cyprus"/>
    <n v="256"/>
    <n v="847.19458145918497"/>
    <n v="6180"/>
    <n v="37000"/>
    <n v="223"/>
    <n v="106"/>
    <n v="511.72320396016102"/>
    <n v="6540"/>
    <n v="36000"/>
    <n v="87"/>
    <x v="53"/>
  </r>
  <r>
    <x v="0"/>
    <n v="4"/>
    <x v="3"/>
    <s v="LDZA"/>
    <s v="Zagreb"/>
    <s v="Croatia"/>
    <n v="1582"/>
    <n v="12105.933745292799"/>
    <n v="159600"/>
    <n v="11032.6612903226"/>
    <n v="634"/>
    <n v="1588"/>
    <n v="2486.2493625287102"/>
    <n v="23460"/>
    <n v="27000"/>
    <n v="1368"/>
    <x v="54"/>
  </r>
  <r>
    <x v="0"/>
    <n v="4"/>
    <x v="3"/>
    <s v="LEAL"/>
    <s v="Alicante"/>
    <s v="Spain"/>
    <n v="3236"/>
    <n v="23444.667204513298"/>
    <n v="300260"/>
    <n v="18475"/>
    <n v="1271"/>
    <n v="3210"/>
    <n v="16037.173800131901"/>
    <n v="138480"/>
    <n v="36000"/>
    <n v="2441"/>
    <x v="55"/>
  </r>
  <r>
    <x v="0"/>
    <n v="4"/>
    <x v="3"/>
    <s v="LEBB"/>
    <s v="Bilbao"/>
    <s v="Spain"/>
    <n v="1775"/>
    <n v="12689.808044032199"/>
    <n v="158360"/>
    <n v="6750"/>
    <n v="610"/>
    <n v="1763"/>
    <n v="4628.6212551508497"/>
    <n v="42805"/>
    <n v="33000"/>
    <n v="1348"/>
    <x v="56"/>
  </r>
  <r>
    <x v="0"/>
    <n v="4"/>
    <x v="3"/>
    <s v="LEBL"/>
    <s v="Barcelona"/>
    <s v="Spain"/>
    <n v="12402"/>
    <n v="82253.628956967397"/>
    <n v="1161700"/>
    <n v="9040"/>
    <n v="4311"/>
    <n v="12405"/>
    <n v="87524.524315916497"/>
    <n v="704368"/>
    <n v="33000"/>
    <n v="8192"/>
    <x v="57"/>
  </r>
  <r>
    <x v="0"/>
    <n v="4"/>
    <x v="3"/>
    <s v="LEIB"/>
    <s v="Ibiza"/>
    <s v="Spain"/>
    <n v="1499"/>
    <n v="10149.322963737301"/>
    <n v="129540"/>
    <n v="11470"/>
    <n v="669"/>
    <n v="1493"/>
    <n v="3371.9839187902298"/>
    <n v="30280"/>
    <n v="24000"/>
    <n v="1247"/>
    <x v="58"/>
  </r>
  <r>
    <x v="0"/>
    <n v="4"/>
    <x v="3"/>
    <s v="LEMD"/>
    <s v="Madrid/Barajas"/>
    <s v="Spain"/>
    <n v="15174"/>
    <n v="212519.05588297601"/>
    <n v="2667420"/>
    <n v="7970"/>
    <n v="3336"/>
    <n v="15093"/>
    <n v="55317.591921866602"/>
    <n v="460535"/>
    <n v="33000"/>
    <n v="11795"/>
    <x v="59"/>
  </r>
  <r>
    <x v="0"/>
    <n v="4"/>
    <x v="3"/>
    <s v="LEMG"/>
    <s v="Malaga"/>
    <s v="Spain"/>
    <n v="4798"/>
    <n v="20802.665768500199"/>
    <n v="319600"/>
    <n v="15500"/>
    <n v="2114"/>
    <n v="4790"/>
    <n v="11423.4416973469"/>
    <n v="94936"/>
    <n v="36000"/>
    <n v="3973"/>
    <x v="60"/>
  </r>
  <r>
    <x v="0"/>
    <n v="4"/>
    <x v="3"/>
    <s v="LEPA"/>
    <s v="Palma de Mallorca"/>
    <s v="Spain"/>
    <n v="6933"/>
    <n v="27331.4576925818"/>
    <n v="381436"/>
    <n v="19000"/>
    <n v="3726"/>
    <n v="6920"/>
    <n v="24858.145501564301"/>
    <n v="208963"/>
    <n v="34015"/>
    <n v="5514"/>
    <x v="61"/>
  </r>
  <r>
    <x v="0"/>
    <n v="4"/>
    <x v="3"/>
    <s v="LEVC"/>
    <s v="Valencia"/>
    <s v="Spain"/>
    <n v="2192"/>
    <n v="7118.8833560999301"/>
    <n v="103200"/>
    <n v="23000"/>
    <n v="1314"/>
    <n v="2203"/>
    <n v="5876.0466608391698"/>
    <n v="51700"/>
    <n v="32035"/>
    <n v="1777"/>
    <x v="62"/>
  </r>
  <r>
    <x v="0"/>
    <n v="4"/>
    <x v="3"/>
    <s v="LFBD"/>
    <s v="Bordeaux"/>
    <s v="France"/>
    <n v="2348"/>
    <n v="17074.026744403"/>
    <n v="193000"/>
    <n v="31000"/>
    <n v="1673"/>
    <n v="2273"/>
    <n v="6367.3001871530496"/>
    <n v="56084"/>
    <n v="32000"/>
    <n v="1987"/>
    <x v="63"/>
  </r>
  <r>
    <x v="0"/>
    <n v="4"/>
    <x v="3"/>
    <s v="LFBO"/>
    <s v="Toulouse"/>
    <s v="France"/>
    <n v="3479"/>
    <n v="12528.0186997738"/>
    <n v="155600"/>
    <n v="33000"/>
    <n v="2737"/>
    <n v="3231"/>
    <n v="7772.1397040685797"/>
    <n v="71880"/>
    <n v="34000"/>
    <n v="2826"/>
    <x v="64"/>
  </r>
  <r>
    <x v="0"/>
    <n v="4"/>
    <x v="3"/>
    <s v="LFLL"/>
    <s v="Lyon"/>
    <s v="France"/>
    <n v="4492"/>
    <n v="46800.2036219277"/>
    <n v="546420"/>
    <n v="21000"/>
    <n v="2129"/>
    <n v="4256"/>
    <n v="12019.7718699569"/>
    <n v="107002"/>
    <n v="31000"/>
    <n v="3532"/>
    <x v="65"/>
  </r>
  <r>
    <x v="0"/>
    <n v="4"/>
    <x v="3"/>
    <s v="LFML"/>
    <s v="Marseille"/>
    <s v="France"/>
    <n v="3567"/>
    <n v="45129.745035314103"/>
    <n v="483928"/>
    <n v="29000"/>
    <n v="1781"/>
    <n v="3463"/>
    <n v="7451.2033280216401"/>
    <n v="68191"/>
    <n v="34000"/>
    <n v="3030"/>
    <x v="66"/>
  </r>
  <r>
    <x v="0"/>
    <n v="4"/>
    <x v="3"/>
    <s v="LFMN"/>
    <s v="Nice"/>
    <s v="France"/>
    <n v="5338"/>
    <n v="47943.751498625803"/>
    <n v="716020"/>
    <n v="29000"/>
    <n v="2700"/>
    <n v="4680"/>
    <n v="10890.119969121301"/>
    <n v="94821"/>
    <n v="34000"/>
    <n v="3962"/>
    <x v="67"/>
  </r>
  <r>
    <x v="0"/>
    <n v="4"/>
    <x v="3"/>
    <s v="LFPB"/>
    <s v="Paris/Le Bourget"/>
    <s v="France"/>
    <n v="1824"/>
    <n v="55973.203893870297"/>
    <n v="788820"/>
    <n v="5000"/>
    <n v="160"/>
    <n v="1665"/>
    <n v="6285.3786886429098"/>
    <n v="69653"/>
    <n v="31000"/>
    <n v="1287"/>
    <x v="68"/>
  </r>
  <r>
    <x v="0"/>
    <n v="4"/>
    <x v="3"/>
    <s v="LFPG"/>
    <s v="Paris/Charles de Gaulle"/>
    <s v="France"/>
    <n v="19141"/>
    <n v="359551.11617994698"/>
    <n v="4114540"/>
    <n v="14947.368421052601"/>
    <n v="4752"/>
    <n v="18228"/>
    <n v="41170.0277973825"/>
    <n v="342303"/>
    <n v="35000"/>
    <n v="15314"/>
    <x v="69"/>
  </r>
  <r>
    <x v="0"/>
    <n v="4"/>
    <x v="3"/>
    <s v="LFPO"/>
    <s v="Paris/Orly"/>
    <s v="France"/>
    <n v="9377"/>
    <n v="189192.62228221499"/>
    <n v="2201280"/>
    <n v="11015.6028368794"/>
    <n v="3013"/>
    <n v="9144"/>
    <n v="20587.0678865433"/>
    <n v="219175"/>
    <n v="35000"/>
    <n v="7779"/>
    <x v="70"/>
  </r>
  <r>
    <x v="0"/>
    <n v="4"/>
    <x v="3"/>
    <s v="LFRS"/>
    <s v="Nantes"/>
    <s v="France"/>
    <n v="2154"/>
    <n v="9873.9601210274104"/>
    <n v="149520"/>
    <n v="30000"/>
    <n v="1398"/>
    <n v="2111"/>
    <n v="4384.2494166685001"/>
    <n v="40051"/>
    <n v="33000"/>
    <n v="1883"/>
    <x v="71"/>
  </r>
  <r>
    <x v="0"/>
    <n v="4"/>
    <x v="3"/>
    <s v="LFSB"/>
    <s v="Mulhouse"/>
    <s v="France"/>
    <n v="3296"/>
    <n v="52041.184627040398"/>
    <n v="564900"/>
    <n v="14887.5"/>
    <n v="1125"/>
    <n v="3112"/>
    <n v="14810.5228933258"/>
    <n v="130608"/>
    <n v="31000"/>
    <n v="2059"/>
    <x v="72"/>
  </r>
  <r>
    <x v="0"/>
    <n v="4"/>
    <x v="3"/>
    <s v="LGAV"/>
    <s v="Athens"/>
    <s v="Greece"/>
    <n v="6960"/>
    <n v="25303.235878023599"/>
    <n v="314401"/>
    <n v="19008.333333333299"/>
    <n v="4180"/>
    <n v="6970"/>
    <n v="10295.7380515931"/>
    <n v="98680"/>
    <n v="31000"/>
    <n v="6069"/>
    <x v="73"/>
  </r>
  <r>
    <x v="0"/>
    <n v="4"/>
    <x v="3"/>
    <s v="LGIR"/>
    <s v="Heraklion"/>
    <s v="Greece"/>
    <n v="1192"/>
    <n v="3214.0109427969901"/>
    <n v="43680"/>
    <n v="25000"/>
    <n v="729"/>
    <n v="1195"/>
    <n v="2526.89724565489"/>
    <n v="29180"/>
    <n v="34000"/>
    <n v="1037"/>
    <x v="74"/>
  </r>
  <r>
    <x v="0"/>
    <n v="4"/>
    <x v="3"/>
    <s v="LGTS"/>
    <s v="Thessaloniki"/>
    <s v="Greece"/>
    <n v="1615"/>
    <n v="3092.7264790433101"/>
    <n v="39900"/>
    <n v="28000"/>
    <n v="1178"/>
    <n v="1815"/>
    <n v="2441.6897679613999"/>
    <n v="22880"/>
    <n v="32000"/>
    <n v="1583"/>
    <x v="75"/>
  </r>
  <r>
    <x v="0"/>
    <n v="4"/>
    <x v="3"/>
    <s v="LHBP"/>
    <s v="Budapest"/>
    <s v="Hungary"/>
    <n v="3777"/>
    <n v="39685.8386113249"/>
    <n v="417560"/>
    <n v="18968.75"/>
    <n v="1327"/>
    <n v="3759"/>
    <n v="15259.018399692101"/>
    <n v="135565"/>
    <n v="35000"/>
    <n v="2765"/>
    <x v="76"/>
  </r>
  <r>
    <x v="0"/>
    <n v="4"/>
    <x v="3"/>
    <s v="LICC"/>
    <s v="Catania"/>
    <s v="Italy"/>
    <n v="2382"/>
    <n v="5514.5811575099997"/>
    <n v="63940"/>
    <n v="35000"/>
    <n v="1746"/>
    <n v="2210"/>
    <n v="2360.8131789630102"/>
    <n v="21460"/>
    <n v="36000"/>
    <n v="2072"/>
    <x v="77"/>
  </r>
  <r>
    <x v="0"/>
    <n v="4"/>
    <x v="3"/>
    <s v="LICJ"/>
    <s v="Palermo"/>
    <s v="Italy"/>
    <n v="1721"/>
    <n v="4450.9803605597199"/>
    <n v="70400"/>
    <n v="33000"/>
    <n v="1126"/>
    <n v="1724"/>
    <n v="2117.4586187335999"/>
    <n v="19529"/>
    <n v="34000"/>
    <n v="1603"/>
    <x v="78"/>
  </r>
  <r>
    <x v="0"/>
    <n v="4"/>
    <x v="3"/>
    <s v="LIMC"/>
    <s v="Milan/Malpensa"/>
    <s v="Italy"/>
    <n v="6681"/>
    <n v="104410.959261902"/>
    <n v="1031340"/>
    <n v="18959.677419354801"/>
    <n v="1863"/>
    <n v="6681"/>
    <n v="24711.321250726"/>
    <n v="208046"/>
    <n v="34961.0678531702"/>
    <n v="5029"/>
    <x v="79"/>
  </r>
  <r>
    <x v="0"/>
    <n v="4"/>
    <x v="3"/>
    <s v="LIME"/>
    <s v="Bergamo"/>
    <s v="Italy"/>
    <n v="3175"/>
    <n v="41004.626292815999"/>
    <n v="397860"/>
    <n v="31927.272727272699"/>
    <n v="1102"/>
    <n v="3185"/>
    <n v="12531.2535991066"/>
    <n v="104061"/>
    <n v="35042.6829268293"/>
    <n v="2327"/>
    <x v="80"/>
  </r>
  <r>
    <x v="0"/>
    <n v="4"/>
    <x v="3"/>
    <s v="LIMF"/>
    <s v="Torino"/>
    <s v="Italy"/>
    <n v="1592"/>
    <n v="12913.586594046399"/>
    <n v="148420"/>
    <n v="22938.28125"/>
    <n v="568"/>
    <n v="1587"/>
    <n v="4784.4413644344904"/>
    <n v="41361"/>
    <n v="33000"/>
    <n v="1247"/>
    <x v="81"/>
  </r>
  <r>
    <x v="0"/>
    <n v="4"/>
    <x v="3"/>
    <s v="LIML"/>
    <s v="Milan/Linate"/>
    <s v="Italy"/>
    <n v="4853"/>
    <n v="44614.441292675197"/>
    <n v="483160"/>
    <n v="24000"/>
    <n v="1732"/>
    <n v="4840"/>
    <n v="16859.265284384099"/>
    <n v="143145"/>
    <n v="34000"/>
    <n v="3635"/>
    <x v="82"/>
  </r>
  <r>
    <x v="0"/>
    <n v="4"/>
    <x v="3"/>
    <s v="LIPE"/>
    <s v="Bologna"/>
    <s v="Italy"/>
    <n v="2650"/>
    <n v="36925.336501569298"/>
    <n v="373660"/>
    <n v="27975.844155844199"/>
    <n v="991"/>
    <n v="2660"/>
    <n v="10228.921740707699"/>
    <n v="104700"/>
    <n v="35950.4385964912"/>
    <n v="2064"/>
    <x v="83"/>
  </r>
  <r>
    <x v="0"/>
    <n v="4"/>
    <x v="3"/>
    <s v="LIPZ"/>
    <s v="Venice"/>
    <s v="Italy"/>
    <n v="3332"/>
    <n v="47965.413773886197"/>
    <n v="451820"/>
    <n v="29050"/>
    <n v="1238"/>
    <n v="3321"/>
    <n v="9910.4324831294598"/>
    <n v="86480"/>
    <n v="34972.222222222197"/>
    <n v="2551"/>
    <x v="84"/>
  </r>
  <r>
    <x v="0"/>
    <n v="4"/>
    <x v="3"/>
    <s v="LIRA"/>
    <s v="Rome/Ciampino"/>
    <s v="Italy"/>
    <n v="2031"/>
    <n v="12519.7383993004"/>
    <n v="160920"/>
    <n v="33003.333333333299"/>
    <n v="1113"/>
    <n v="2037"/>
    <n v="4657.1785956090298"/>
    <n v="47366"/>
    <n v="36000"/>
    <n v="1707"/>
    <x v="85"/>
  </r>
  <r>
    <x v="0"/>
    <n v="4"/>
    <x v="3"/>
    <s v="LIRF"/>
    <s v="Rome/Fiumicino"/>
    <s v="Italy"/>
    <n v="13621"/>
    <n v="95583.103193005401"/>
    <n v="1247560"/>
    <n v="15872.727272727299"/>
    <n v="5703"/>
    <n v="13672"/>
    <n v="19344.315581846298"/>
    <n v="167059"/>
    <n v="35000"/>
    <n v="12241"/>
    <x v="86"/>
  </r>
  <r>
    <x v="0"/>
    <n v="4"/>
    <x v="3"/>
    <s v="LIRN"/>
    <s v="Naples"/>
    <s v="Italy"/>
    <n v="2464"/>
    <n v="10969.9081767479"/>
    <n v="148460"/>
    <n v="13070.8879781421"/>
    <n v="1120"/>
    <n v="2465"/>
    <n v="3134.8927715738801"/>
    <n v="29067"/>
    <n v="36000"/>
    <n v="2238"/>
    <x v="87"/>
  </r>
  <r>
    <x v="0"/>
    <n v="4"/>
    <x v="3"/>
    <s v="LIRP"/>
    <s v="Pisa"/>
    <s v="Italy"/>
    <n v="1704"/>
    <n v="16280.5528651203"/>
    <n v="192198"/>
    <n v="24041.3405238829"/>
    <n v="771"/>
    <n v="1557"/>
    <n v="6526.40023329614"/>
    <n v="57012"/>
    <n v="36000"/>
    <n v="1169"/>
    <x v="88"/>
  </r>
  <r>
    <x v="0"/>
    <n v="4"/>
    <x v="3"/>
    <s v="LKPR"/>
    <s v="Prague"/>
    <s v="Czech Republic"/>
    <n v="4973"/>
    <n v="74102.351554147099"/>
    <n v="818000"/>
    <n v="10000"/>
    <n v="1231"/>
    <n v="4918"/>
    <n v="15390.4062787278"/>
    <n v="141728"/>
    <n v="34000"/>
    <n v="3660"/>
    <x v="89"/>
  </r>
  <r>
    <x v="0"/>
    <n v="4"/>
    <x v="3"/>
    <s v="LMML"/>
    <s v="Malta"/>
    <s v="Malta"/>
    <n v="1828"/>
    <n v="7021.6182308352199"/>
    <n v="127160"/>
    <n v="29455.9523809524"/>
    <n v="996"/>
    <n v="1835"/>
    <n v="3616.9115375108199"/>
    <n v="56517"/>
    <n v="36000"/>
    <n v="1635"/>
    <x v="90"/>
  </r>
  <r>
    <x v="0"/>
    <n v="4"/>
    <x v="3"/>
    <s v="LOWW"/>
    <s v="Vienna"/>
    <s v="Austria"/>
    <n v="10278"/>
    <n v="107702.70619680099"/>
    <n v="1367680"/>
    <n v="7086.25"/>
    <n v="2776"/>
    <n v="10270"/>
    <n v="25911.8703749044"/>
    <n v="236040"/>
    <n v="34000"/>
    <n v="8264"/>
    <x v="91"/>
  </r>
  <r>
    <x v="0"/>
    <n v="4"/>
    <x v="3"/>
    <s v="LPFR"/>
    <s v="Faro"/>
    <s v="Portugal"/>
    <n v="1940"/>
    <n v="9708.4879075578592"/>
    <n v="119700"/>
    <n v="35000"/>
    <n v="1069"/>
    <n v="1935"/>
    <n v="6185.2600138836196"/>
    <n v="50340"/>
    <n v="36000"/>
    <n v="1565"/>
    <x v="92"/>
  </r>
  <r>
    <x v="0"/>
    <n v="4"/>
    <x v="3"/>
    <s v="LPPR"/>
    <s v="Porto"/>
    <s v="Portugal"/>
    <n v="2959"/>
    <n v="15691.1800867653"/>
    <n v="180260"/>
    <n v="31000"/>
    <n v="1565"/>
    <n v="2991"/>
    <n v="18118.112770033302"/>
    <n v="144080"/>
    <n v="33746.666666666701"/>
    <n v="2194"/>
    <x v="93"/>
  </r>
  <r>
    <x v="0"/>
    <n v="4"/>
    <x v="3"/>
    <s v="LPPT"/>
    <s v="Lisbon"/>
    <s v="Portugal"/>
    <n v="6899"/>
    <n v="33669.782789526398"/>
    <n v="447480"/>
    <n v="21951.724137931"/>
    <n v="3291"/>
    <n v="6875"/>
    <n v="18235.265722544598"/>
    <n v="146277"/>
    <n v="35000"/>
    <n v="5607"/>
    <x v="94"/>
  </r>
  <r>
    <x v="0"/>
    <n v="4"/>
    <x v="3"/>
    <s v="LROP"/>
    <s v="Bucharest"/>
    <s v="Romania"/>
    <n v="3853"/>
    <n v="31195.519453294401"/>
    <n v="377060"/>
    <n v="4117.6470588235297"/>
    <n v="1487"/>
    <n v="3855"/>
    <n v="11596.810968864"/>
    <n v="105330"/>
    <n v="34000"/>
    <n v="3052"/>
    <x v="95"/>
  </r>
  <r>
    <x v="0"/>
    <n v="4"/>
    <x v="3"/>
    <s v="LSGG"/>
    <s v="Geneva"/>
    <s v="Switzerland"/>
    <n v="7389"/>
    <n v="142823.54768201901"/>
    <n v="1437000"/>
    <n v="13938.7096774194"/>
    <n v="1120"/>
    <n v="7438"/>
    <n v="26843.865105479901"/>
    <n v="229625"/>
    <n v="32000"/>
    <n v="5383"/>
    <x v="96"/>
  </r>
  <r>
    <x v="0"/>
    <n v="4"/>
    <x v="3"/>
    <s v="LSZH"/>
    <s v="Zurich"/>
    <s v="Switzerland"/>
    <n v="10365"/>
    <n v="183919.30725985"/>
    <n v="2023340"/>
    <n v="11000"/>
    <n v="1717"/>
    <n v="10363"/>
    <n v="43867.981127034102"/>
    <n v="383863"/>
    <n v="31000"/>
    <n v="6519"/>
    <x v="97"/>
  </r>
  <r>
    <x v="0"/>
    <n v="4"/>
    <x v="3"/>
    <s v="LYBE"/>
    <s v="Belgrade"/>
    <s v="Serbia"/>
    <n v="2398"/>
    <n v="25063.130456548701"/>
    <n v="314560"/>
    <n v="3358.8782051282101"/>
    <n v="806"/>
    <n v="2465"/>
    <n v="6615.1456696778096"/>
    <n v="71462"/>
    <n v="34000"/>
    <n v="2000"/>
    <x v="98"/>
  </r>
  <r>
    <x v="0"/>
    <n v="5"/>
    <x v="4"/>
    <s v="EBBR"/>
    <s v="Brussels"/>
    <s v="Belgium"/>
    <n v="10342"/>
    <n v="234067.819868436"/>
    <n v="2430780"/>
    <n v="8000"/>
    <n v="1801"/>
    <n v="10321"/>
    <n v="55725.421343716298"/>
    <n v="464414"/>
    <n v="33000"/>
    <n v="6788"/>
    <x v="0"/>
  </r>
  <r>
    <x v="0"/>
    <n v="5"/>
    <x v="4"/>
    <s v="EBCI"/>
    <s v="Charleroi"/>
    <s v="Belgium"/>
    <n v="2121"/>
    <n v="49059.411490134102"/>
    <n v="511040"/>
    <n v="18009.375"/>
    <n v="352"/>
    <n v="2114"/>
    <n v="22032.679387967699"/>
    <n v="192380"/>
    <n v="35000"/>
    <n v="1112"/>
    <x v="1"/>
  </r>
  <r>
    <x v="0"/>
    <n v="5"/>
    <x v="4"/>
    <s v="EDDB"/>
    <s v="Berlin/Schonefeld"/>
    <s v="Germany"/>
    <n v="3022"/>
    <n v="16387.094256086199"/>
    <n v="209540"/>
    <n v="35000"/>
    <n v="1790"/>
    <n v="2896"/>
    <n v="8625.8963269160595"/>
    <n v="77411"/>
    <n v="36000"/>
    <n v="2255"/>
    <x v="2"/>
  </r>
  <r>
    <x v="0"/>
    <n v="5"/>
    <x v="4"/>
    <s v="EDDF"/>
    <s v="Frankfurt"/>
    <s v="Germany"/>
    <n v="21236"/>
    <n v="420058.73930512299"/>
    <n v="4940180"/>
    <n v="11000"/>
    <n v="4464"/>
    <n v="20007"/>
    <n v="57875.694335488202"/>
    <n v="479489"/>
    <n v="33000"/>
    <n v="15655"/>
    <x v="3"/>
  </r>
  <r>
    <x v="0"/>
    <n v="5"/>
    <x v="4"/>
    <s v="EDDH"/>
    <s v="Hamburg"/>
    <s v="Germany"/>
    <n v="6639"/>
    <n v="23224.002569275999"/>
    <n v="345980"/>
    <n v="33000"/>
    <n v="4869"/>
    <n v="6442"/>
    <n v="13092.5268096646"/>
    <n v="124368"/>
    <n v="34000"/>
    <n v="5458"/>
    <x v="4"/>
  </r>
  <r>
    <x v="0"/>
    <n v="5"/>
    <x v="4"/>
    <s v="EDDK"/>
    <s v="Cologne-Bonn"/>
    <s v="Germany"/>
    <n v="5426"/>
    <n v="77539.255223887303"/>
    <n v="847579"/>
    <n v="24000"/>
    <n v="2532"/>
    <n v="5246"/>
    <n v="14009.3229940531"/>
    <n v="123622"/>
    <n v="33000"/>
    <n v="4331"/>
    <x v="5"/>
  </r>
  <r>
    <x v="0"/>
    <n v="5"/>
    <x v="4"/>
    <s v="EDDL"/>
    <s v="Dusseldorf"/>
    <s v="Germany"/>
    <n v="9369"/>
    <n v="109353.918651"/>
    <n v="1037600"/>
    <n v="30000"/>
    <n v="5068"/>
    <n v="8864"/>
    <n v="23620.3042765512"/>
    <n v="195448"/>
    <n v="33000"/>
    <n v="7356"/>
    <x v="6"/>
  </r>
  <r>
    <x v="0"/>
    <n v="5"/>
    <x v="4"/>
    <s v="EDDM"/>
    <s v="Munich"/>
    <s v="Germany"/>
    <n v="16564"/>
    <n v="242847.48403244"/>
    <n v="2774440"/>
    <n v="13021.527777777799"/>
    <n v="4762"/>
    <n v="15865"/>
    <n v="60910.668022478298"/>
    <n v="512735"/>
    <n v="34000"/>
    <n v="11911"/>
    <x v="7"/>
  </r>
  <r>
    <x v="0"/>
    <n v="5"/>
    <x v="4"/>
    <s v="EDDN"/>
    <s v="Nurnberg"/>
    <s v="Germany"/>
    <n v="1930"/>
    <n v="21044.005487811701"/>
    <n v="240756"/>
    <n v="23000"/>
    <n v="1040"/>
    <n v="1648"/>
    <n v="5234.8834842181404"/>
    <n v="55363"/>
    <n v="30271.805273833699"/>
    <n v="1315"/>
    <x v="8"/>
  </r>
  <r>
    <x v="0"/>
    <n v="5"/>
    <x v="4"/>
    <s v="EDDP"/>
    <s v="Leipzig"/>
    <s v="Germany"/>
    <n v="2573"/>
    <n v="13621.919658417801"/>
    <n v="153340"/>
    <n v="30000"/>
    <n v="1801"/>
    <n v="2363"/>
    <n v="4298.35557055962"/>
    <n v="44152"/>
    <n v="33000"/>
    <n v="2112"/>
    <x v="9"/>
  </r>
  <r>
    <x v="0"/>
    <n v="5"/>
    <x v="4"/>
    <s v="EDDS"/>
    <s v="Stuttgart"/>
    <s v="Germany"/>
    <n v="5293"/>
    <n v="92447.808599573895"/>
    <n v="905320"/>
    <n v="23000"/>
    <n v="2026"/>
    <n v="4859"/>
    <n v="16471.840146692099"/>
    <n v="148683"/>
    <n v="33000"/>
    <n v="3762"/>
    <x v="10"/>
  </r>
  <r>
    <x v="0"/>
    <n v="5"/>
    <x v="4"/>
    <s v="EDDT"/>
    <s v="Berlin/Tegel"/>
    <s v="Germany"/>
    <n v="8034"/>
    <n v="34212.450367467303"/>
    <n v="436440"/>
    <n v="30000"/>
    <n v="5390"/>
    <n v="7824"/>
    <n v="12421.8798726981"/>
    <n v="106865"/>
    <n v="33000"/>
    <n v="6814"/>
    <x v="11"/>
  </r>
  <r>
    <x v="0"/>
    <n v="5"/>
    <x v="4"/>
    <s v="EDDV"/>
    <s v="Hannover"/>
    <s v="Germany"/>
    <n v="2736"/>
    <n v="12959.202822814401"/>
    <n v="174300"/>
    <n v="30000"/>
    <n v="1852"/>
    <n v="2357"/>
    <n v="6807.25610420457"/>
    <n v="65888"/>
    <n v="33000"/>
    <n v="1893"/>
    <x v="12"/>
  </r>
  <r>
    <x v="0"/>
    <n v="5"/>
    <x v="4"/>
    <s v="EFHK"/>
    <s v="Helsinki/Vantaa"/>
    <s v="Finland"/>
    <n v="7351"/>
    <n v="9451.9680128561195"/>
    <n v="108920"/>
    <n v="35000"/>
    <n v="6276"/>
    <n v="7363"/>
    <n v="12739.414424504301"/>
    <n v="138736"/>
    <n v="35000"/>
    <n v="5720"/>
    <x v="13"/>
  </r>
  <r>
    <x v="0"/>
    <n v="5"/>
    <x v="4"/>
    <s v="EGAA"/>
    <s v="Belfast"/>
    <s v="United Kingdom"/>
    <n v="1778"/>
    <n v="6695.2807211192703"/>
    <n v="107460"/>
    <n v="8037.2222222222199"/>
    <n v="789"/>
    <n v="1773"/>
    <n v="3331.2622548672002"/>
    <n v="28920"/>
    <n v="29000"/>
    <n v="1490"/>
    <x v="14"/>
  </r>
  <r>
    <x v="0"/>
    <n v="5"/>
    <x v="4"/>
    <s v="EGAC"/>
    <s v="Belfast City"/>
    <s v="United Kingdom"/>
    <n v="1771"/>
    <n v="4451.5868638994198"/>
    <n v="68920"/>
    <n v="20000"/>
    <n v="1176"/>
    <n v="1790"/>
    <n v="1352.91328617204"/>
    <n v="13000"/>
    <n v="23000"/>
    <n v="1600"/>
    <x v="15"/>
  </r>
  <r>
    <x v="0"/>
    <n v="5"/>
    <x v="4"/>
    <s v="EGBB"/>
    <s v="Birmingham"/>
    <s v="United Kingdom"/>
    <n v="4228"/>
    <n v="74933.588152800905"/>
    <n v="803980"/>
    <n v="9023.3333333333303"/>
    <n v="762"/>
    <n v="4249"/>
    <n v="11222.226807097701"/>
    <n v="107179"/>
    <n v="29000"/>
    <n v="3071"/>
    <x v="16"/>
  </r>
  <r>
    <x v="0"/>
    <n v="5"/>
    <x v="4"/>
    <s v="EGCC"/>
    <s v="Manchester"/>
    <s v="United Kingdom"/>
    <n v="7748"/>
    <n v="80672.069736714198"/>
    <n v="1051360"/>
    <n v="6980"/>
    <n v="2230"/>
    <n v="7758"/>
    <n v="23800.306234380299"/>
    <n v="204603"/>
    <n v="33000"/>
    <n v="5819"/>
    <x v="17"/>
  </r>
  <r>
    <x v="0"/>
    <n v="5"/>
    <x v="4"/>
    <s v="EGGD"/>
    <s v="Bristol"/>
    <s v="United Kingdom"/>
    <n v="2777"/>
    <n v="53980.711972330602"/>
    <n v="575120"/>
    <n v="12737.5"/>
    <n v="556"/>
    <n v="2760"/>
    <n v="11327.783149880301"/>
    <n v="98381"/>
    <n v="32000"/>
    <n v="1828"/>
    <x v="18"/>
  </r>
  <r>
    <x v="0"/>
    <n v="5"/>
    <x v="4"/>
    <s v="EGGW"/>
    <s v="London/Luton"/>
    <s v="United Kingdom"/>
    <n v="5303"/>
    <n v="122436.933979006"/>
    <n v="1507880"/>
    <n v="5040"/>
    <n v="425"/>
    <n v="5262"/>
    <n v="40594.309594894199"/>
    <n v="459524"/>
    <n v="21026.2903225806"/>
    <n v="2285"/>
    <x v="19"/>
  </r>
  <r>
    <x v="0"/>
    <n v="5"/>
    <x v="4"/>
    <s v="EGKK"/>
    <s v="London/Gatwick"/>
    <s v="United Kingdom"/>
    <n v="12135"/>
    <n v="252044.67084950799"/>
    <n v="3133880"/>
    <n v="7979.1666666666697"/>
    <n v="2150"/>
    <n v="12153"/>
    <n v="52994.641422415298"/>
    <n v="521834"/>
    <n v="33000"/>
    <n v="6575"/>
    <x v="20"/>
  </r>
  <r>
    <x v="0"/>
    <n v="5"/>
    <x v="4"/>
    <s v="EGLC"/>
    <s v="London/City"/>
    <s v="United Kingdom"/>
    <n v="3423"/>
    <n v="91688.637646936404"/>
    <n v="1550280"/>
    <n v="2900"/>
    <n v="23"/>
    <n v="3396"/>
    <n v="32188.688891643102"/>
    <n v="398480"/>
    <n v="5623.2738095238101"/>
    <n v="697"/>
    <x v="21"/>
  </r>
  <r>
    <x v="0"/>
    <n v="5"/>
    <x v="4"/>
    <s v="EGLL"/>
    <s v="London/Heathrow"/>
    <s v="United Kingdom"/>
    <n v="20718"/>
    <n v="629676.54190603702"/>
    <n v="8804800"/>
    <n v="7948.3333333333303"/>
    <n v="954"/>
    <n v="20712"/>
    <n v="141685.777422357"/>
    <n v="1496039"/>
    <n v="15027.777777777799"/>
    <n v="8007"/>
    <x v="22"/>
  </r>
  <r>
    <x v="0"/>
    <n v="5"/>
    <x v="4"/>
    <s v="EGNT"/>
    <s v="Newcastle"/>
    <s v="United Kingdom"/>
    <n v="1958"/>
    <n v="25428.8894444734"/>
    <n v="251180"/>
    <n v="22028.333333333299"/>
    <n v="892"/>
    <n v="2041"/>
    <n v="4131.3578802357397"/>
    <n v="36840"/>
    <n v="29000"/>
    <n v="1606"/>
    <x v="23"/>
  </r>
  <r>
    <x v="0"/>
    <n v="5"/>
    <x v="4"/>
    <s v="EGNX"/>
    <s v="East Midlands"/>
    <s v="United Kingdom"/>
    <n v="2967"/>
    <n v="44416.461897241999"/>
    <n v="472420"/>
    <n v="17000"/>
    <n v="829"/>
    <n v="2931"/>
    <n v="5544.8059961162999"/>
    <n v="53160"/>
    <n v="28000"/>
    <n v="2396"/>
    <x v="24"/>
  </r>
  <r>
    <x v="0"/>
    <n v="5"/>
    <x v="4"/>
    <s v="EGPD"/>
    <s v="Aberdeen"/>
    <s v="United Kingdom"/>
    <n v="2801"/>
    <n v="17347.7656706993"/>
    <n v="285460"/>
    <n v="4025"/>
    <n v="912"/>
    <n v="2850"/>
    <n v="3440.2872793649599"/>
    <n v="35940"/>
    <n v="25000"/>
    <n v="2527"/>
    <x v="25"/>
  </r>
  <r>
    <x v="0"/>
    <n v="5"/>
    <x v="4"/>
    <s v="EGPF"/>
    <s v="Glasgow"/>
    <s v="United Kingdom"/>
    <n v="3741"/>
    <n v="18650.672546812199"/>
    <n v="299156"/>
    <n v="5571.1111111111104"/>
    <n v="1345"/>
    <n v="3750"/>
    <n v="4948.3149439828603"/>
    <n v="51780"/>
    <n v="31000"/>
    <n v="3246"/>
    <x v="26"/>
  </r>
  <r>
    <x v="0"/>
    <n v="5"/>
    <x v="4"/>
    <s v="EGPH"/>
    <s v="Edinburgh"/>
    <s v="United Kingdom"/>
    <n v="5030"/>
    <n v="23269.188105094399"/>
    <n v="314615"/>
    <n v="18998.333333333299"/>
    <n v="2374"/>
    <n v="5095"/>
    <n v="6161.4116978407201"/>
    <n v="58300"/>
    <n v="33393.333333333299"/>
    <n v="4345"/>
    <x v="27"/>
  </r>
  <r>
    <x v="0"/>
    <n v="5"/>
    <x v="4"/>
    <s v="EGSS"/>
    <s v="London/Stansted"/>
    <s v="United Kingdom"/>
    <n v="7419"/>
    <n v="149492.662687576"/>
    <n v="1654700"/>
    <n v="11050"/>
    <n v="1012"/>
    <n v="7438"/>
    <n v="44592.069595441098"/>
    <n v="484140"/>
    <n v="17996.666666666701"/>
    <n v="3003"/>
    <x v="28"/>
  </r>
  <r>
    <x v="0"/>
    <n v="5"/>
    <x v="4"/>
    <s v="EHAM"/>
    <s v="Amsterdam/Schiphol"/>
    <s v="Netherlands"/>
    <n v="20930"/>
    <n v="242374.41280618499"/>
    <n v="3460680"/>
    <n v="3220.4651162790701"/>
    <n v="4934"/>
    <n v="20966"/>
    <n v="55191.060100563598"/>
    <n v="465917"/>
    <n v="33978.8708586883"/>
    <n v="16424"/>
    <x v="29"/>
  </r>
  <r>
    <x v="0"/>
    <n v="5"/>
    <x v="4"/>
    <s v="EIDW"/>
    <s v="Dublin"/>
    <s v="Ireland"/>
    <n v="8695"/>
    <n v="70433.553984561993"/>
    <n v="1040200"/>
    <n v="8000"/>
    <n v="3043"/>
    <n v="8713"/>
    <n v="21257.642100313002"/>
    <n v="174060"/>
    <n v="33000"/>
    <n v="7074"/>
    <x v="30"/>
  </r>
  <r>
    <x v="0"/>
    <n v="5"/>
    <x v="4"/>
    <s v="EKBI"/>
    <s v="Billund"/>
    <s v="Denmark"/>
    <n v="1776"/>
    <n v="5344.0870746862702"/>
    <n v="90100"/>
    <n v="17510.714285714301"/>
    <n v="997"/>
    <n v="1720"/>
    <n v="2709.5329433064699"/>
    <n v="31820"/>
    <n v="33000"/>
    <n v="1474"/>
    <x v="31"/>
  </r>
  <r>
    <x v="0"/>
    <n v="5"/>
    <x v="4"/>
    <s v="EKCH"/>
    <s v="Copenhagen/Kastrup"/>
    <s v="Denmark"/>
    <n v="11155"/>
    <n v="59672.259274574302"/>
    <n v="892220"/>
    <n v="5043.7162162162203"/>
    <n v="4363"/>
    <n v="11152"/>
    <n v="17162.148650215098"/>
    <n v="157160"/>
    <n v="35000"/>
    <n v="9407"/>
    <x v="32"/>
  </r>
  <r>
    <x v="0"/>
    <n v="5"/>
    <x v="4"/>
    <s v="ELLX"/>
    <s v="Luxembourg"/>
    <s v="Luxembourg"/>
    <n v="2478"/>
    <n v="39867.333489021199"/>
    <n v="404180"/>
    <n v="23000"/>
    <n v="1210"/>
    <n v="2222"/>
    <n v="9570.9612824638098"/>
    <n v="103068"/>
    <n v="29000"/>
    <n v="1759"/>
    <x v="33"/>
  </r>
  <r>
    <x v="0"/>
    <n v="5"/>
    <x v="4"/>
    <s v="ENBO"/>
    <s v="Bodo"/>
    <s v="Norway"/>
    <n v="1590"/>
    <n v="2972.24014602745"/>
    <n v="52740"/>
    <n v="13665.483870967701"/>
    <n v="1203"/>
    <n v="1576"/>
    <n v="1219.67649322445"/>
    <n v="22240"/>
    <n v="16000"/>
    <n v="1522"/>
    <x v="34"/>
  </r>
  <r>
    <x v="0"/>
    <n v="5"/>
    <x v="4"/>
    <s v="ENBR"/>
    <s v="Bergen"/>
    <s v="Norway"/>
    <n v="3910"/>
    <n v="16211.7972060432"/>
    <n v="378020"/>
    <n v="16000"/>
    <n v="2490"/>
    <n v="3353"/>
    <n v="1913.7305723446"/>
    <n v="23037"/>
    <n v="27000"/>
    <n v="3154"/>
    <x v="35"/>
  </r>
  <r>
    <x v="0"/>
    <n v="5"/>
    <x v="4"/>
    <s v="ENGM"/>
    <s v="Oslo/Gardermoen"/>
    <s v="Norway"/>
    <n v="10551"/>
    <n v="55217.484869956097"/>
    <n v="815980"/>
    <n v="10967.7419354839"/>
    <n v="4458"/>
    <n v="10588"/>
    <n v="10023.5432910032"/>
    <n v="108491"/>
    <n v="34000"/>
    <n v="9575"/>
    <x v="36"/>
  </r>
  <r>
    <x v="0"/>
    <n v="5"/>
    <x v="4"/>
    <s v="ENTC"/>
    <s v="Tromso"/>
    <s v="Norway"/>
    <n v="1583"/>
    <n v="2338.2065280380898"/>
    <n v="41900"/>
    <n v="18000"/>
    <n v="1191"/>
    <n v="1585"/>
    <n v="937.01103621375501"/>
    <n v="13680"/>
    <n v="19000"/>
    <n v="1519"/>
    <x v="37"/>
  </r>
  <r>
    <x v="0"/>
    <n v="5"/>
    <x v="4"/>
    <s v="ENVA"/>
    <s v="Trondheim"/>
    <s v="Norway"/>
    <n v="2403"/>
    <n v="3560.2319415509201"/>
    <n v="57680"/>
    <n v="24000"/>
    <n v="1671"/>
    <n v="2406"/>
    <n v="1337.11299023791"/>
    <n v="16231"/>
    <n v="30000"/>
    <n v="2281"/>
    <x v="38"/>
  </r>
  <r>
    <x v="0"/>
    <n v="5"/>
    <x v="4"/>
    <s v="ENZV"/>
    <s v="Stavanger"/>
    <s v="Norway"/>
    <n v="3208"/>
    <n v="11925.007798258801"/>
    <n v="264740"/>
    <n v="15000"/>
    <n v="2241"/>
    <n v="2570"/>
    <n v="1853.7769289974301"/>
    <n v="18702"/>
    <n v="29939.254926108399"/>
    <n v="2393"/>
    <x v="39"/>
  </r>
  <r>
    <x v="0"/>
    <n v="5"/>
    <x v="4"/>
    <s v="EPKK"/>
    <s v="Krakow"/>
    <s v="Poland"/>
    <n v="1565"/>
    <n v="9996.0650277783698"/>
    <n v="139000"/>
    <n v="18995.3125"/>
    <n v="743"/>
    <n v="1552"/>
    <n v="4025.11854941807"/>
    <n v="39320"/>
    <n v="34000"/>
    <n v="1258"/>
    <x v="40"/>
  </r>
  <r>
    <x v="0"/>
    <n v="5"/>
    <x v="4"/>
    <s v="EPWA"/>
    <s v="Warszawa/Chopina"/>
    <s v="Poland"/>
    <n v="5252"/>
    <n v="26804.089696118601"/>
    <n v="388960"/>
    <n v="12037.5366568915"/>
    <n v="2350"/>
    <n v="5314"/>
    <n v="7306.0654883201296"/>
    <n v="78348"/>
    <n v="35000"/>
    <n v="4570"/>
    <x v="41"/>
  </r>
  <r>
    <x v="0"/>
    <n v="5"/>
    <x v="4"/>
    <s v="ESGG"/>
    <s v="Gothenborg"/>
    <s v="Sweden"/>
    <n v="2986"/>
    <n v="8523.5153755643296"/>
    <n v="124540"/>
    <n v="26000"/>
    <n v="1800"/>
    <n v="2989"/>
    <n v="4574.5285936454702"/>
    <n v="42445"/>
    <n v="33000"/>
    <n v="2586"/>
    <x v="42"/>
  </r>
  <r>
    <x v="0"/>
    <n v="5"/>
    <x v="4"/>
    <s v="ESSA"/>
    <s v="Stockholm/Arlanda"/>
    <s v="Sweden"/>
    <n v="10086"/>
    <n v="28959.085980530901"/>
    <n v="431580"/>
    <n v="27000"/>
    <n v="5932"/>
    <n v="10114"/>
    <n v="11679.3276175553"/>
    <n v="115506"/>
    <n v="35000"/>
    <n v="9105"/>
    <x v="43"/>
  </r>
  <r>
    <x v="0"/>
    <n v="5"/>
    <x v="4"/>
    <s v="ESSB"/>
    <s v="Stockholm/Bromma"/>
    <s v="Sweden"/>
    <n v="2386"/>
    <n v="15090.1800926913"/>
    <n v="244200"/>
    <n v="2806.6666666666702"/>
    <n v="753"/>
    <n v="2362"/>
    <n v="4719.9403452160605"/>
    <n v="65320"/>
    <n v="25000"/>
    <n v="1942"/>
    <x v="44"/>
  </r>
  <r>
    <x v="0"/>
    <n v="5"/>
    <x v="4"/>
    <s v="EVRA"/>
    <s v="Riga"/>
    <s v="Latvia"/>
    <n v="2373"/>
    <n v="2186.32660786727"/>
    <n v="23900"/>
    <n v="32000"/>
    <n v="2207"/>
    <n v="2093"/>
    <n v="2606.8043103540699"/>
    <n v="24933"/>
    <n v="34086.885245901598"/>
    <n v="1875"/>
    <x v="45"/>
  </r>
  <r>
    <x v="0"/>
    <n v="5"/>
    <x v="4"/>
    <s v="EYVI"/>
    <s v="Vilnius"/>
    <s v="Lithuania"/>
    <n v="1766"/>
    <n v="5825.4294766226903"/>
    <n v="93440"/>
    <n v="10010.714285714301"/>
    <n v="830"/>
    <n v="1618"/>
    <n v="1799.91417734071"/>
    <n v="16944"/>
    <n v="34000"/>
    <n v="1443"/>
    <x v="46"/>
  </r>
  <r>
    <x v="0"/>
    <n v="5"/>
    <x v="4"/>
    <s v="GCFV"/>
    <s v="Fuerteventura"/>
    <s v="Spain"/>
    <n v="1511"/>
    <n v="4026.1853756994101"/>
    <n v="70500"/>
    <n v="9000"/>
    <n v="877"/>
    <n v="1487"/>
    <n v="1404.7556120023801"/>
    <n v="11240"/>
    <n v="34000"/>
    <n v="1382"/>
    <x v="47"/>
  </r>
  <r>
    <x v="0"/>
    <n v="5"/>
    <x v="4"/>
    <s v="GCLP"/>
    <s v="Gran Canaria"/>
    <s v="Spain"/>
    <n v="3459"/>
    <n v="10047.386781380899"/>
    <n v="170640"/>
    <n v="9000"/>
    <n v="2014"/>
    <n v="3479"/>
    <n v="1296.69050109725"/>
    <n v="13783"/>
    <n v="22000"/>
    <n v="3286"/>
    <x v="48"/>
  </r>
  <r>
    <x v="0"/>
    <n v="5"/>
    <x v="4"/>
    <s v="GCRR"/>
    <s v="Las Palmas/Lanzarote"/>
    <s v="Spain"/>
    <n v="2029"/>
    <n v="4128.1227409451703"/>
    <n v="71820"/>
    <n v="11000"/>
    <n v="1330"/>
    <n v="2013"/>
    <n v="1668.8026511691701"/>
    <n v="19796"/>
    <n v="34000"/>
    <n v="1863"/>
    <x v="49"/>
  </r>
  <r>
    <x v="0"/>
    <n v="5"/>
    <x v="4"/>
    <s v="GCTS"/>
    <s v="Tenerife/Sur"/>
    <s v="Spain"/>
    <n v="1924"/>
    <n v="5843.1894374332196"/>
    <n v="94440"/>
    <n v="35000"/>
    <n v="1112"/>
    <n v="1932"/>
    <n v="1042.7212741779299"/>
    <n v="9144"/>
    <n v="36000"/>
    <n v="1838"/>
    <x v="50"/>
  </r>
  <r>
    <x v="0"/>
    <n v="5"/>
    <x v="4"/>
    <s v="GCXO"/>
    <s v="Tenerife/Norte"/>
    <s v="Spain"/>
    <n v="2098"/>
    <n v="5428.6312146210003"/>
    <n v="87420"/>
    <n v="8000"/>
    <n v="1263"/>
    <n v="2099"/>
    <n v="988.77406212625795"/>
    <n v="11780"/>
    <n v="11000"/>
    <n v="1967"/>
    <x v="51"/>
  </r>
  <r>
    <x v="0"/>
    <n v="5"/>
    <x v="4"/>
    <s v="LBSF"/>
    <s v="Sofia"/>
    <s v="Bulgaria"/>
    <n v="1847"/>
    <n v="19165.708697731501"/>
    <n v="195140"/>
    <n v="15021.4285714286"/>
    <n v="690"/>
    <n v="1859"/>
    <n v="6358.8883486210498"/>
    <n v="58448"/>
    <n v="34028.571428571398"/>
    <n v="1461"/>
    <x v="52"/>
  </r>
  <r>
    <x v="0"/>
    <n v="5"/>
    <x v="4"/>
    <s v="LCLK"/>
    <s v="Larnaca"/>
    <s v="Cyprus"/>
    <n v="196"/>
    <n v="684.45094942663104"/>
    <n v="7805"/>
    <n v="37000"/>
    <n v="176"/>
    <n v="124"/>
    <n v="424.232795876654"/>
    <n v="3680"/>
    <n v="36000"/>
    <n v="92"/>
    <x v="53"/>
  </r>
  <r>
    <x v="0"/>
    <n v="5"/>
    <x v="4"/>
    <s v="LDZA"/>
    <s v="Zagreb"/>
    <s v="Croatia"/>
    <n v="1727"/>
    <n v="16012.7916378096"/>
    <n v="213360"/>
    <n v="8990.4761904761908"/>
    <n v="622"/>
    <n v="1732"/>
    <n v="4103.8917297983699"/>
    <n v="41008"/>
    <n v="27000"/>
    <n v="1456"/>
    <x v="54"/>
  </r>
  <r>
    <x v="0"/>
    <n v="5"/>
    <x v="4"/>
    <s v="LEAL"/>
    <s v="Alicante"/>
    <s v="Spain"/>
    <n v="3518"/>
    <n v="20652.127365976699"/>
    <n v="254580"/>
    <n v="24912.5"/>
    <n v="1519"/>
    <n v="3500"/>
    <n v="18133.161665323401"/>
    <n v="157920"/>
    <n v="36000"/>
    <n v="2613"/>
    <x v="55"/>
  </r>
  <r>
    <x v="0"/>
    <n v="5"/>
    <x v="4"/>
    <s v="LEBB"/>
    <s v="Bilbao"/>
    <s v="Spain"/>
    <n v="1832"/>
    <n v="13303.0085486482"/>
    <n v="170520"/>
    <n v="6515.8333333333303"/>
    <n v="613"/>
    <n v="1828"/>
    <n v="4941.18401593206"/>
    <n v="40156"/>
    <n v="33000"/>
    <n v="1452"/>
    <x v="56"/>
  </r>
  <r>
    <x v="0"/>
    <n v="5"/>
    <x v="4"/>
    <s v="LEBL"/>
    <s v="Barcelona"/>
    <s v="Spain"/>
    <n v="13361"/>
    <n v="98375.336746025001"/>
    <n v="1395940"/>
    <n v="9100"/>
    <n v="4477"/>
    <n v="13351"/>
    <n v="106880.51795516199"/>
    <n v="855674"/>
    <n v="32004"/>
    <n v="8557"/>
    <x v="57"/>
  </r>
  <r>
    <x v="0"/>
    <n v="5"/>
    <x v="4"/>
    <s v="LEIB"/>
    <s v="Ibiza"/>
    <s v="Spain"/>
    <n v="2996"/>
    <n v="26378.5757053462"/>
    <n v="319620"/>
    <n v="11000"/>
    <n v="1157"/>
    <n v="2970"/>
    <n v="9384.1396870459394"/>
    <n v="87636"/>
    <n v="31000"/>
    <n v="2290"/>
    <x v="58"/>
  </r>
  <r>
    <x v="0"/>
    <n v="5"/>
    <x v="4"/>
    <s v="LEMD"/>
    <s v="Madrid/Barajas"/>
    <s v="Spain"/>
    <n v="16010"/>
    <n v="237031.03331805501"/>
    <n v="2973480"/>
    <n v="7891.6666666666697"/>
    <n v="3448"/>
    <n v="15994"/>
    <n v="55806.507358185103"/>
    <n v="467565"/>
    <n v="33000"/>
    <n v="12713"/>
    <x v="59"/>
  </r>
  <r>
    <x v="0"/>
    <n v="5"/>
    <x v="4"/>
    <s v="LEMG"/>
    <s v="Malaga"/>
    <s v="Spain"/>
    <n v="5327"/>
    <n v="21718.834448801099"/>
    <n v="321360"/>
    <n v="17000"/>
    <n v="2427"/>
    <n v="5341"/>
    <n v="13463.9170521592"/>
    <n v="121407"/>
    <n v="36000"/>
    <n v="4423"/>
    <x v="60"/>
  </r>
  <r>
    <x v="0"/>
    <n v="5"/>
    <x v="4"/>
    <s v="LEPA"/>
    <s v="Palma de Mallorca"/>
    <s v="Spain"/>
    <n v="9837"/>
    <n v="50464.496497138804"/>
    <n v="686500"/>
    <n v="15000"/>
    <n v="4811"/>
    <n v="9845"/>
    <n v="42988.745409748"/>
    <n v="371512"/>
    <n v="34000"/>
    <n v="7462"/>
    <x v="61"/>
  </r>
  <r>
    <x v="0"/>
    <n v="5"/>
    <x v="4"/>
    <s v="LEVC"/>
    <s v="Valencia"/>
    <s v="Spain"/>
    <n v="2215"/>
    <n v="7635.5486146189196"/>
    <n v="108580"/>
    <n v="23000"/>
    <n v="1265"/>
    <n v="2216"/>
    <n v="5876.2390632910101"/>
    <n v="55376"/>
    <n v="32024.596774193498"/>
    <n v="1780"/>
    <x v="62"/>
  </r>
  <r>
    <x v="0"/>
    <n v="5"/>
    <x v="4"/>
    <s v="LFBD"/>
    <s v="Bordeaux"/>
    <s v="France"/>
    <n v="2816"/>
    <n v="28268.7857456577"/>
    <n v="337500"/>
    <n v="23000"/>
    <n v="1223"/>
    <n v="2784"/>
    <n v="10133.7096569641"/>
    <n v="93486"/>
    <n v="32000"/>
    <n v="2209"/>
    <x v="63"/>
  </r>
  <r>
    <x v="0"/>
    <n v="5"/>
    <x v="4"/>
    <s v="LFBO"/>
    <s v="Toulouse"/>
    <s v="France"/>
    <n v="3813"/>
    <n v="24896.444464344801"/>
    <n v="329300"/>
    <n v="4898.3606557376997"/>
    <n v="1383"/>
    <n v="3781"/>
    <n v="11282.814484744"/>
    <n v="99602"/>
    <n v="32000"/>
    <n v="3050"/>
    <x v="64"/>
  </r>
  <r>
    <x v="0"/>
    <n v="5"/>
    <x v="4"/>
    <s v="LFLL"/>
    <s v="Lyon"/>
    <s v="France"/>
    <n v="4493"/>
    <n v="52752.320494229803"/>
    <n v="605357"/>
    <n v="17939.0625"/>
    <n v="1854"/>
    <n v="4245"/>
    <n v="14986.8721142166"/>
    <n v="131727"/>
    <n v="30000"/>
    <n v="3311"/>
    <x v="65"/>
  </r>
  <r>
    <x v="0"/>
    <n v="5"/>
    <x v="4"/>
    <s v="LFML"/>
    <s v="Marseille"/>
    <s v="France"/>
    <n v="3687"/>
    <n v="55382.1587020527"/>
    <n v="529480"/>
    <n v="28980.327868852499"/>
    <n v="1732"/>
    <n v="3475"/>
    <n v="8967.3667838526308"/>
    <n v="81858"/>
    <n v="34000"/>
    <n v="2994"/>
    <x v="66"/>
  </r>
  <r>
    <x v="0"/>
    <n v="5"/>
    <x v="4"/>
    <s v="LFMN"/>
    <s v="Nice"/>
    <s v="France"/>
    <n v="6607"/>
    <n v="77111.510203073703"/>
    <n v="1079380"/>
    <n v="29000"/>
    <n v="2996"/>
    <n v="5637"/>
    <n v="17584.519209931401"/>
    <n v="152310"/>
    <n v="34000"/>
    <n v="4539"/>
    <x v="67"/>
  </r>
  <r>
    <x v="0"/>
    <n v="5"/>
    <x v="4"/>
    <s v="LFPB"/>
    <s v="Paris/Le Bourget"/>
    <s v="France"/>
    <n v="2266"/>
    <n v="68110.256170688706"/>
    <n v="979920"/>
    <n v="5398.3516483516496"/>
    <n v="228"/>
    <n v="1966"/>
    <n v="9166.8920124671295"/>
    <n v="99522"/>
    <n v="31000"/>
    <n v="1389"/>
    <x v="68"/>
  </r>
  <r>
    <x v="0"/>
    <n v="5"/>
    <x v="4"/>
    <s v="LFPG"/>
    <s v="Paris/Charles de Gaulle"/>
    <s v="France"/>
    <n v="20560"/>
    <n v="376542.20369194"/>
    <n v="4236653"/>
    <n v="15064.952972027"/>
    <n v="5788"/>
    <n v="19345"/>
    <n v="53652.181332694599"/>
    <n v="440901"/>
    <n v="35000"/>
    <n v="15682"/>
    <x v="69"/>
  </r>
  <r>
    <x v="0"/>
    <n v="5"/>
    <x v="4"/>
    <s v="LFPO"/>
    <s v="Paris/Orly"/>
    <s v="France"/>
    <n v="9777"/>
    <n v="245448.179212599"/>
    <n v="2696380"/>
    <n v="11021.052631578899"/>
    <n v="2861"/>
    <n v="9805"/>
    <n v="28693.086054367599"/>
    <n v="303448"/>
    <n v="35000"/>
    <n v="7725"/>
    <x v="70"/>
  </r>
  <r>
    <x v="0"/>
    <n v="5"/>
    <x v="4"/>
    <s v="LFRS"/>
    <s v="Nantes"/>
    <s v="France"/>
    <n v="2447"/>
    <n v="20479.6245879173"/>
    <n v="305320"/>
    <n v="5938.08596918086"/>
    <n v="904"/>
    <n v="2368"/>
    <n v="7757.6300685793603"/>
    <n v="65457"/>
    <n v="33000"/>
    <n v="1910"/>
    <x v="71"/>
  </r>
  <r>
    <x v="0"/>
    <n v="5"/>
    <x v="4"/>
    <s v="LFSB"/>
    <s v="Mulhouse"/>
    <s v="France"/>
    <n v="3453"/>
    <n v="58763.276877447097"/>
    <n v="635340"/>
    <n v="13992.144373673"/>
    <n v="1080"/>
    <n v="3216"/>
    <n v="18026.485352130501"/>
    <n v="160950"/>
    <n v="31000"/>
    <n v="2022"/>
    <x v="72"/>
  </r>
  <r>
    <x v="0"/>
    <n v="5"/>
    <x v="4"/>
    <s v="LGAV"/>
    <s v="Athens"/>
    <s v="Greece"/>
    <n v="7621"/>
    <n v="26963.5303466689"/>
    <n v="332580"/>
    <n v="19048.3870967742"/>
    <n v="4611"/>
    <n v="7608"/>
    <n v="13385.6904865786"/>
    <n v="119035"/>
    <n v="31000"/>
    <n v="6538"/>
    <x v="73"/>
  </r>
  <r>
    <x v="0"/>
    <n v="5"/>
    <x v="4"/>
    <s v="LGIR"/>
    <s v="Heraklion"/>
    <s v="Greece"/>
    <n v="2420"/>
    <n v="5940.9178144794896"/>
    <n v="74720"/>
    <n v="35000"/>
    <n v="1578"/>
    <n v="2451"/>
    <n v="6155.5086314478003"/>
    <n v="59017"/>
    <n v="36000"/>
    <n v="2023"/>
    <x v="74"/>
  </r>
  <r>
    <x v="0"/>
    <n v="5"/>
    <x v="4"/>
    <s v="LGTS"/>
    <s v="Thessaloniki"/>
    <s v="Greece"/>
    <n v="1826"/>
    <n v="3829.8925592256501"/>
    <n v="46916"/>
    <n v="30000"/>
    <n v="1347"/>
    <n v="2039"/>
    <n v="4202.3017194744498"/>
    <n v="39616"/>
    <n v="33000"/>
    <n v="1766"/>
    <x v="75"/>
  </r>
  <r>
    <x v="0"/>
    <n v="5"/>
    <x v="4"/>
    <s v="LHBP"/>
    <s v="Budapest"/>
    <s v="Hungary"/>
    <n v="3971"/>
    <n v="46894.879954599797"/>
    <n v="485980"/>
    <n v="13031.25"/>
    <n v="1186"/>
    <n v="3979"/>
    <n v="18844.1244399198"/>
    <n v="165896"/>
    <n v="35000"/>
    <n v="2865"/>
    <x v="76"/>
  </r>
  <r>
    <x v="0"/>
    <n v="5"/>
    <x v="4"/>
    <s v="LICC"/>
    <s v="Catania"/>
    <s v="Italy"/>
    <n v="2525"/>
    <n v="7292.8895450435302"/>
    <n v="89900"/>
    <n v="35000"/>
    <n v="1733"/>
    <n v="2312"/>
    <n v="2740.6466746983401"/>
    <n v="23853"/>
    <n v="36000"/>
    <n v="2142"/>
    <x v="77"/>
  </r>
  <r>
    <x v="0"/>
    <n v="5"/>
    <x v="4"/>
    <s v="LICJ"/>
    <s v="Palermo"/>
    <s v="Italy"/>
    <n v="1789"/>
    <n v="4432.41276763103"/>
    <n v="68220"/>
    <n v="33000"/>
    <n v="1198"/>
    <n v="1798"/>
    <n v="2355.8537325288298"/>
    <n v="23536"/>
    <n v="34000"/>
    <n v="1666"/>
    <x v="78"/>
  </r>
  <r>
    <x v="0"/>
    <n v="5"/>
    <x v="4"/>
    <s v="LIMC"/>
    <s v="Milan/Malpensa"/>
    <s v="Italy"/>
    <n v="7098"/>
    <n v="118377.344437191"/>
    <n v="1202080"/>
    <n v="14931.5348089503"/>
    <n v="1775"/>
    <n v="7122"/>
    <n v="28463.140622096998"/>
    <n v="246062"/>
    <n v="34031.25"/>
    <n v="5277"/>
    <x v="79"/>
  </r>
  <r>
    <x v="0"/>
    <n v="5"/>
    <x v="4"/>
    <s v="LIME"/>
    <s v="Bergamo"/>
    <s v="Italy"/>
    <n v="3350"/>
    <n v="45918.186696464203"/>
    <n v="464884"/>
    <n v="31905.4232804233"/>
    <n v="1199"/>
    <n v="3343"/>
    <n v="13935.503935363"/>
    <n v="115755"/>
    <n v="35000"/>
    <n v="2392"/>
    <x v="80"/>
  </r>
  <r>
    <x v="0"/>
    <n v="5"/>
    <x v="4"/>
    <s v="LIMF"/>
    <s v="Torino"/>
    <s v="Italy"/>
    <n v="1609"/>
    <n v="14785.4508712273"/>
    <n v="167040"/>
    <n v="19971.5221774194"/>
    <n v="569"/>
    <n v="1615"/>
    <n v="4635.5897816179204"/>
    <n v="42745"/>
    <n v="33000"/>
    <n v="1274"/>
    <x v="81"/>
  </r>
  <r>
    <x v="0"/>
    <n v="5"/>
    <x v="4"/>
    <s v="LIML"/>
    <s v="Milan/Linate"/>
    <s v="Italy"/>
    <n v="5053"/>
    <n v="57811.325890874403"/>
    <n v="626480"/>
    <n v="21000"/>
    <n v="1712"/>
    <n v="5054"/>
    <n v="21463.525765554299"/>
    <n v="183652"/>
    <n v="33000"/>
    <n v="3586"/>
    <x v="82"/>
  </r>
  <r>
    <x v="0"/>
    <n v="5"/>
    <x v="4"/>
    <s v="LIPE"/>
    <s v="Bologna"/>
    <s v="Italy"/>
    <n v="2783"/>
    <n v="39078.1138254822"/>
    <n v="403880"/>
    <n v="18000"/>
    <n v="913"/>
    <n v="2802"/>
    <n v="11738.3488003607"/>
    <n v="114323"/>
    <n v="35000"/>
    <n v="2109"/>
    <x v="83"/>
  </r>
  <r>
    <x v="0"/>
    <n v="5"/>
    <x v="4"/>
    <s v="LIPZ"/>
    <s v="Venice"/>
    <s v="Italy"/>
    <n v="4008"/>
    <n v="62397.561736119897"/>
    <n v="601300"/>
    <n v="27000"/>
    <n v="1319"/>
    <n v="4006"/>
    <n v="16589.635649078798"/>
    <n v="143400"/>
    <n v="34000"/>
    <n v="2925"/>
    <x v="84"/>
  </r>
  <r>
    <x v="0"/>
    <n v="5"/>
    <x v="4"/>
    <s v="LIRA"/>
    <s v="Rome/Ciampino"/>
    <s v="Italy"/>
    <n v="2519"/>
    <n v="14511.4736879475"/>
    <n v="189030"/>
    <n v="32975"/>
    <n v="1353"/>
    <n v="2522"/>
    <n v="5281.6423800450502"/>
    <n v="51076"/>
    <n v="36000"/>
    <n v="2154"/>
    <x v="85"/>
  </r>
  <r>
    <x v="0"/>
    <n v="5"/>
    <x v="4"/>
    <s v="LIRF"/>
    <s v="Rome/Fiumicino"/>
    <s v="Italy"/>
    <n v="13143"/>
    <n v="96346.680273675607"/>
    <n v="1258180"/>
    <n v="20943.333333333299"/>
    <n v="5897"/>
    <n v="13210"/>
    <n v="22824.3739879438"/>
    <n v="196018"/>
    <n v="35000"/>
    <n v="11676"/>
    <x v="86"/>
  </r>
  <r>
    <x v="0"/>
    <n v="5"/>
    <x v="4"/>
    <s v="LIRN"/>
    <s v="Naples"/>
    <s v="Italy"/>
    <n v="2749"/>
    <n v="13279.489238047699"/>
    <n v="179960"/>
    <n v="13120"/>
    <n v="1269"/>
    <n v="2721"/>
    <n v="5016.1995112618197"/>
    <n v="47456"/>
    <n v="36000"/>
    <n v="2411"/>
    <x v="87"/>
  </r>
  <r>
    <x v="0"/>
    <n v="5"/>
    <x v="4"/>
    <s v="LIRP"/>
    <s v="Pisa"/>
    <s v="Italy"/>
    <n v="1900"/>
    <n v="21181.326573537099"/>
    <n v="246680"/>
    <n v="17000"/>
    <n v="798"/>
    <n v="1761"/>
    <n v="8376.2618835114499"/>
    <n v="76205"/>
    <n v="35005.3191489362"/>
    <n v="1274"/>
    <x v="88"/>
  </r>
  <r>
    <x v="0"/>
    <n v="5"/>
    <x v="4"/>
    <s v="LKPR"/>
    <s v="Prague"/>
    <s v="Czech Republic"/>
    <n v="5576"/>
    <n v="78361.980043149597"/>
    <n v="834320"/>
    <n v="10016.7918019481"/>
    <n v="1373"/>
    <n v="5574"/>
    <n v="19289.714739786599"/>
    <n v="185223"/>
    <n v="34000"/>
    <n v="4029"/>
    <x v="89"/>
  </r>
  <r>
    <x v="0"/>
    <n v="5"/>
    <x v="4"/>
    <s v="LMML"/>
    <s v="Malta"/>
    <s v="Malta"/>
    <n v="1999"/>
    <n v="6302.3160351903998"/>
    <n v="101640"/>
    <n v="29946.168831168801"/>
    <n v="1116"/>
    <n v="1986"/>
    <n v="3295.0801231587302"/>
    <n v="42426"/>
    <n v="36000"/>
    <n v="1787"/>
    <x v="90"/>
  </r>
  <r>
    <x v="0"/>
    <n v="5"/>
    <x v="4"/>
    <s v="LOWW"/>
    <s v="Vienna"/>
    <s v="Austria"/>
    <n v="10787"/>
    <n v="117709.966974982"/>
    <n v="1451800"/>
    <n v="8983.3333333333303"/>
    <n v="2996"/>
    <n v="10793"/>
    <n v="33533.881298017797"/>
    <n v="304581"/>
    <n v="34000"/>
    <n v="8358"/>
    <x v="91"/>
  </r>
  <r>
    <x v="0"/>
    <n v="5"/>
    <x v="4"/>
    <s v="LPFR"/>
    <s v="Faro"/>
    <s v="Portugal"/>
    <n v="2409"/>
    <n v="8396.9346521257103"/>
    <n v="103840"/>
    <n v="35000"/>
    <n v="1401"/>
    <n v="2421"/>
    <n v="6040.4254787104801"/>
    <n v="48440"/>
    <n v="36000"/>
    <n v="2034"/>
    <x v="92"/>
  </r>
  <r>
    <x v="0"/>
    <n v="5"/>
    <x v="4"/>
    <s v="LPPR"/>
    <s v="Porto"/>
    <s v="Portugal"/>
    <n v="2975"/>
    <n v="14708.274331053901"/>
    <n v="172360"/>
    <n v="31000"/>
    <n v="1552"/>
    <n v="2998"/>
    <n v="15801.279462064"/>
    <n v="124916"/>
    <n v="34000"/>
    <n v="2299"/>
    <x v="93"/>
  </r>
  <r>
    <x v="0"/>
    <n v="5"/>
    <x v="4"/>
    <s v="LPPT"/>
    <s v="Lisbon"/>
    <s v="Portugal"/>
    <n v="6781"/>
    <n v="30584.755969517199"/>
    <n v="427320"/>
    <n v="21000"/>
    <n v="3136"/>
    <n v="6793"/>
    <n v="13941.071634477499"/>
    <n v="112072"/>
    <n v="36000"/>
    <n v="5803"/>
    <x v="94"/>
  </r>
  <r>
    <x v="0"/>
    <n v="5"/>
    <x v="4"/>
    <s v="LROP"/>
    <s v="Bucharest"/>
    <s v="Romania"/>
    <n v="3973"/>
    <n v="37419.626282316298"/>
    <n v="414700"/>
    <n v="11000"/>
    <n v="1545"/>
    <n v="3980"/>
    <n v="14882.4723653564"/>
    <n v="133300"/>
    <n v="34000"/>
    <n v="3083"/>
    <x v="95"/>
  </r>
  <r>
    <x v="0"/>
    <n v="5"/>
    <x v="4"/>
    <s v="LSGG"/>
    <s v="Geneva"/>
    <s v="Switzerland"/>
    <n v="7636"/>
    <n v="143676.692214657"/>
    <n v="1429940"/>
    <n v="15000"/>
    <n v="1294"/>
    <n v="7618"/>
    <n v="34305.405137375201"/>
    <n v="297221"/>
    <n v="31985.044642857101"/>
    <n v="5167"/>
    <x v="96"/>
  </r>
  <r>
    <x v="0"/>
    <n v="5"/>
    <x v="4"/>
    <s v="LSZH"/>
    <s v="Zurich"/>
    <s v="Switzerland"/>
    <n v="11289"/>
    <n v="209107.57330180801"/>
    <n v="2264640"/>
    <n v="12000"/>
    <n v="1849"/>
    <n v="11301"/>
    <n v="53703.893862500903"/>
    <n v="470348"/>
    <n v="31000"/>
    <n v="6720"/>
    <x v="97"/>
  </r>
  <r>
    <x v="0"/>
    <n v="5"/>
    <x v="4"/>
    <s v="LYBE"/>
    <s v="Belgrade"/>
    <s v="Serbia"/>
    <n v="2610"/>
    <n v="26821.7395322087"/>
    <n v="321220"/>
    <n v="3479.6428571428601"/>
    <n v="929"/>
    <n v="2659"/>
    <n v="8969.958915186"/>
    <n v="91944"/>
    <n v="33560.714285714297"/>
    <n v="2024"/>
    <x v="98"/>
  </r>
  <r>
    <x v="0"/>
    <n v="6"/>
    <x v="5"/>
    <s v="EBBR"/>
    <s v="Brussels"/>
    <s v="Belgium"/>
    <n v="10813"/>
    <n v="282257.34498704999"/>
    <n v="3107220"/>
    <n v="5365"/>
    <n v="1546"/>
    <n v="10781"/>
    <n v="65256.221990677703"/>
    <n v="540520"/>
    <n v="33000"/>
    <n v="6850"/>
    <x v="0"/>
  </r>
  <r>
    <x v="0"/>
    <n v="6"/>
    <x v="5"/>
    <s v="EBCI"/>
    <s v="Charleroi"/>
    <s v="Belgium"/>
    <n v="2086"/>
    <n v="49535.659206827499"/>
    <n v="522080"/>
    <n v="8000"/>
    <n v="308"/>
    <n v="2069"/>
    <n v="24024.596776734201"/>
    <n v="205807"/>
    <n v="35000"/>
    <n v="1044"/>
    <x v="1"/>
  </r>
  <r>
    <x v="0"/>
    <n v="6"/>
    <x v="5"/>
    <s v="EDDB"/>
    <s v="Berlin/Schonefeld"/>
    <s v="Germany"/>
    <n v="3394"/>
    <n v="19481.698611666201"/>
    <n v="259480"/>
    <n v="34981.280266343798"/>
    <n v="1874"/>
    <n v="3197"/>
    <n v="10641.83733022"/>
    <n v="91901"/>
    <n v="36000"/>
    <n v="2454"/>
    <x v="2"/>
  </r>
  <r>
    <x v="0"/>
    <n v="6"/>
    <x v="5"/>
    <s v="EDDF"/>
    <s v="Frankfurt"/>
    <s v="Germany"/>
    <n v="21044"/>
    <n v="457024.86545879301"/>
    <n v="5261860"/>
    <n v="11000"/>
    <n v="4074"/>
    <n v="20009"/>
    <n v="56942.4937648306"/>
    <n v="466785"/>
    <n v="33000"/>
    <n v="15622"/>
    <x v="3"/>
  </r>
  <r>
    <x v="0"/>
    <n v="6"/>
    <x v="5"/>
    <s v="EDDH"/>
    <s v="Hamburg"/>
    <s v="Germany"/>
    <n v="6819"/>
    <n v="23274.0948723539"/>
    <n v="347860"/>
    <n v="33965.517241379297"/>
    <n v="4953"/>
    <n v="6613"/>
    <n v="14985.820785496"/>
    <n v="139473"/>
    <n v="33000"/>
    <n v="5542"/>
    <x v="4"/>
  </r>
  <r>
    <x v="0"/>
    <n v="6"/>
    <x v="5"/>
    <s v="EDDK"/>
    <s v="Cologne-Bonn"/>
    <s v="Germany"/>
    <n v="5659"/>
    <n v="76709.652421388499"/>
    <n v="803020"/>
    <n v="24000"/>
    <n v="2637"/>
    <n v="5475"/>
    <n v="14560.618205566499"/>
    <n v="124869"/>
    <n v="33000"/>
    <n v="4508"/>
    <x v="5"/>
  </r>
  <r>
    <x v="0"/>
    <n v="6"/>
    <x v="5"/>
    <s v="EDDL"/>
    <s v="Dusseldorf"/>
    <s v="Germany"/>
    <n v="9643"/>
    <n v="118694.707032789"/>
    <n v="1134700"/>
    <n v="28044.827586206899"/>
    <n v="4869"/>
    <n v="9218"/>
    <n v="26160.1505938919"/>
    <n v="213099"/>
    <n v="33000"/>
    <n v="7599"/>
    <x v="6"/>
  </r>
  <r>
    <x v="0"/>
    <n v="6"/>
    <x v="5"/>
    <s v="EDDM"/>
    <s v="Munich"/>
    <s v="Germany"/>
    <n v="16741"/>
    <n v="251641.42589695999"/>
    <n v="2856740"/>
    <n v="13032.8125"/>
    <n v="4871"/>
    <n v="16072"/>
    <n v="68145.791070138803"/>
    <n v="567019"/>
    <n v="33998.4375"/>
    <n v="11871"/>
    <x v="7"/>
  </r>
  <r>
    <x v="0"/>
    <n v="6"/>
    <x v="5"/>
    <s v="EDDN"/>
    <s v="Nurnberg"/>
    <s v="Germany"/>
    <n v="2161"/>
    <n v="24952.006073276902"/>
    <n v="278860"/>
    <n v="22000"/>
    <n v="1100"/>
    <n v="1880"/>
    <n v="6678.4204832226596"/>
    <n v="65453"/>
    <n v="30000"/>
    <n v="1459"/>
    <x v="8"/>
  </r>
  <r>
    <x v="0"/>
    <n v="6"/>
    <x v="5"/>
    <s v="EDDP"/>
    <s v="Leipzig"/>
    <s v="Germany"/>
    <n v="2744"/>
    <n v="15750.7605885914"/>
    <n v="170640"/>
    <n v="29046.105183248299"/>
    <n v="1864"/>
    <n v="2511"/>
    <n v="5054.3903466838601"/>
    <n v="43703"/>
    <n v="33000"/>
    <n v="2198"/>
    <x v="9"/>
  </r>
  <r>
    <x v="0"/>
    <n v="6"/>
    <x v="5"/>
    <s v="EDDS"/>
    <s v="Stuttgart"/>
    <s v="Germany"/>
    <n v="5519"/>
    <n v="103100.29669633201"/>
    <n v="999900"/>
    <n v="23000"/>
    <n v="2001"/>
    <n v="5104"/>
    <n v="20968.128220433999"/>
    <n v="189379"/>
    <n v="33000"/>
    <n v="3799"/>
    <x v="10"/>
  </r>
  <r>
    <x v="0"/>
    <n v="6"/>
    <x v="5"/>
    <s v="EDDT"/>
    <s v="Berlin/Tegel"/>
    <s v="Germany"/>
    <n v="8104"/>
    <n v="35726.239380552703"/>
    <n v="458560"/>
    <n v="30000"/>
    <n v="5260"/>
    <n v="7975"/>
    <n v="15355.740723966999"/>
    <n v="128104"/>
    <n v="32000"/>
    <n v="6878"/>
    <x v="11"/>
  </r>
  <r>
    <x v="0"/>
    <n v="6"/>
    <x v="5"/>
    <s v="EDDV"/>
    <s v="Hannover"/>
    <s v="Germany"/>
    <n v="2819"/>
    <n v="14016.863846455901"/>
    <n v="181520"/>
    <n v="30000"/>
    <n v="1889"/>
    <n v="2479"/>
    <n v="6495.4932776628802"/>
    <n v="64147"/>
    <n v="33000"/>
    <n v="2043"/>
    <x v="12"/>
  </r>
  <r>
    <x v="0"/>
    <n v="6"/>
    <x v="5"/>
    <s v="EFHK"/>
    <s v="Helsinki/Vantaa"/>
    <s v="Finland"/>
    <n v="7187"/>
    <n v="9139.4284807200092"/>
    <n v="106540"/>
    <n v="35000"/>
    <n v="6139"/>
    <n v="7183"/>
    <n v="13973.668848646899"/>
    <n v="165135"/>
    <n v="34000"/>
    <n v="5567"/>
    <x v="13"/>
  </r>
  <r>
    <x v="0"/>
    <n v="6"/>
    <x v="5"/>
    <s v="EGAA"/>
    <s v="Belfast"/>
    <s v="United Kingdom"/>
    <n v="1833"/>
    <n v="6427.6031913056004"/>
    <n v="98800"/>
    <n v="18000"/>
    <n v="912"/>
    <n v="1838"/>
    <n v="3840.5194883510098"/>
    <n v="32520"/>
    <n v="30975.833333333299"/>
    <n v="1525"/>
    <x v="14"/>
  </r>
  <r>
    <x v="0"/>
    <n v="6"/>
    <x v="5"/>
    <s v="EGAC"/>
    <s v="Belfast City"/>
    <s v="United Kingdom"/>
    <n v="1816"/>
    <n v="3925.7875917329702"/>
    <n v="59820"/>
    <n v="20000"/>
    <n v="1228"/>
    <n v="1849"/>
    <n v="1448.4424676306101"/>
    <n v="13400"/>
    <n v="23000"/>
    <n v="1681"/>
    <x v="15"/>
  </r>
  <r>
    <x v="0"/>
    <n v="6"/>
    <x v="5"/>
    <s v="EGBB"/>
    <s v="Birmingham"/>
    <s v="United Kingdom"/>
    <n v="4448"/>
    <n v="84832.236362446303"/>
    <n v="891940"/>
    <n v="9025"/>
    <n v="791"/>
    <n v="4447"/>
    <n v="12514.2009178116"/>
    <n v="122094"/>
    <n v="28000"/>
    <n v="3143"/>
    <x v="16"/>
  </r>
  <r>
    <x v="0"/>
    <n v="6"/>
    <x v="5"/>
    <s v="EGCC"/>
    <s v="Manchester"/>
    <s v="United Kingdom"/>
    <n v="8102"/>
    <n v="82338.458796407795"/>
    <n v="1031480"/>
    <n v="7000"/>
    <n v="2392"/>
    <n v="8152"/>
    <n v="27032.400161507801"/>
    <n v="234702"/>
    <n v="33000"/>
    <n v="5967"/>
    <x v="17"/>
  </r>
  <r>
    <x v="0"/>
    <n v="6"/>
    <x v="5"/>
    <s v="EGGD"/>
    <s v="Bristol"/>
    <s v="United Kingdom"/>
    <n v="2896"/>
    <n v="62535.129978912802"/>
    <n v="630714"/>
    <n v="15055"/>
    <n v="560"/>
    <n v="2901"/>
    <n v="13674.169677862499"/>
    <n v="117620"/>
    <n v="32000"/>
    <n v="1859"/>
    <x v="18"/>
  </r>
  <r>
    <x v="0"/>
    <n v="6"/>
    <x v="5"/>
    <s v="EGGW"/>
    <s v="London/Luton"/>
    <s v="United Kingdom"/>
    <n v="5592"/>
    <n v="139493.69845224899"/>
    <n v="1697940"/>
    <n v="4930"/>
    <n v="450"/>
    <n v="5569"/>
    <n v="48080.316374348396"/>
    <n v="530281"/>
    <n v="20975"/>
    <n v="2259"/>
    <x v="19"/>
  </r>
  <r>
    <x v="0"/>
    <n v="6"/>
    <x v="5"/>
    <s v="EGKK"/>
    <s v="London/Gatwick"/>
    <s v="United Kingdom"/>
    <n v="12389"/>
    <n v="296232.33085091598"/>
    <n v="3519420"/>
    <n v="7043.3333333333303"/>
    <n v="1483"/>
    <n v="12388"/>
    <n v="60259.308899554802"/>
    <n v="586262"/>
    <n v="32988.151563753003"/>
    <n v="6492"/>
    <x v="20"/>
  </r>
  <r>
    <x v="0"/>
    <n v="6"/>
    <x v="5"/>
    <s v="EGLC"/>
    <s v="London/City"/>
    <s v="United Kingdom"/>
    <n v="3584"/>
    <n v="90691.076219825001"/>
    <n v="1470160"/>
    <n v="2825"/>
    <n v="24"/>
    <n v="3565"/>
    <n v="29187.622722970598"/>
    <n v="356908"/>
    <n v="5763.3333333333303"/>
    <n v="823"/>
    <x v="21"/>
  </r>
  <r>
    <x v="0"/>
    <n v="6"/>
    <x v="5"/>
    <s v="EGLL"/>
    <s v="London/Heathrow"/>
    <s v="United Kingdom"/>
    <n v="20323"/>
    <n v="556199.359968176"/>
    <n v="7616720"/>
    <n v="7041.6666666666697"/>
    <n v="1057"/>
    <n v="20345"/>
    <n v="135030.06699813"/>
    <n v="1406723"/>
    <n v="16932.432432432401"/>
    <n v="7987"/>
    <x v="22"/>
  </r>
  <r>
    <x v="0"/>
    <n v="6"/>
    <x v="5"/>
    <s v="EGNT"/>
    <s v="Newcastle"/>
    <s v="United Kingdom"/>
    <n v="2134"/>
    <n v="27292.501052626802"/>
    <n v="266140"/>
    <n v="22000"/>
    <n v="1007"/>
    <n v="2200"/>
    <n v="6095.2035609304803"/>
    <n v="52860"/>
    <n v="29025.833333333299"/>
    <n v="1704"/>
    <x v="23"/>
  </r>
  <r>
    <x v="0"/>
    <n v="6"/>
    <x v="5"/>
    <s v="EGNX"/>
    <s v="East Midlands"/>
    <s v="United Kingdom"/>
    <n v="3135"/>
    <n v="52966.765169987601"/>
    <n v="550339"/>
    <n v="16000"/>
    <n v="835"/>
    <n v="3095"/>
    <n v="6799.45995640822"/>
    <n v="63460"/>
    <n v="28000"/>
    <n v="2418"/>
    <x v="24"/>
  </r>
  <r>
    <x v="0"/>
    <n v="6"/>
    <x v="5"/>
    <s v="EGPD"/>
    <s v="Aberdeen"/>
    <s v="United Kingdom"/>
    <n v="2942"/>
    <n v="18537.4883246832"/>
    <n v="297900"/>
    <n v="8973.3333333333303"/>
    <n v="1020"/>
    <n v="2993"/>
    <n v="3936.00483188935"/>
    <n v="41692"/>
    <n v="25000"/>
    <n v="2663"/>
    <x v="25"/>
  </r>
  <r>
    <x v="0"/>
    <n v="6"/>
    <x v="5"/>
    <s v="EGPF"/>
    <s v="Glasgow"/>
    <s v="United Kingdom"/>
    <n v="4014"/>
    <n v="20651.751579848798"/>
    <n v="316120"/>
    <n v="6146.6666666666697"/>
    <n v="1534"/>
    <n v="4029"/>
    <n v="6069.41905526758"/>
    <n v="62000"/>
    <n v="31033.333333333299"/>
    <n v="3434"/>
    <x v="26"/>
  </r>
  <r>
    <x v="0"/>
    <n v="6"/>
    <x v="5"/>
    <s v="EGPH"/>
    <s v="Edinburgh"/>
    <s v="United Kingdom"/>
    <n v="5211"/>
    <n v="23970.010159331701"/>
    <n v="319859"/>
    <n v="18000"/>
    <n v="2399"/>
    <n v="5271"/>
    <n v="6867.8143614532401"/>
    <n v="66620"/>
    <n v="33011.666666666701"/>
    <n v="4524"/>
    <x v="27"/>
  </r>
  <r>
    <x v="0"/>
    <n v="6"/>
    <x v="5"/>
    <s v="EGSS"/>
    <s v="London/Stansted"/>
    <s v="United Kingdom"/>
    <n v="7403"/>
    <n v="157840.70684286801"/>
    <n v="1735380"/>
    <n v="10000"/>
    <n v="926"/>
    <n v="7408"/>
    <n v="46764.508105231602"/>
    <n v="499540"/>
    <n v="16000"/>
    <n v="2877"/>
    <x v="28"/>
  </r>
  <r>
    <x v="0"/>
    <n v="6"/>
    <x v="5"/>
    <s v="EHAM"/>
    <s v="Amsterdam/Schiphol"/>
    <s v="Netherlands"/>
    <n v="20513"/>
    <n v="216340.212609874"/>
    <n v="2877960"/>
    <n v="5981.13590263692"/>
    <n v="5437"/>
    <n v="20514"/>
    <n v="54428.119744372299"/>
    <n v="447459"/>
    <n v="33008.805089433903"/>
    <n v="16277"/>
    <x v="29"/>
  </r>
  <r>
    <x v="0"/>
    <n v="6"/>
    <x v="5"/>
    <s v="EIDW"/>
    <s v="Dublin"/>
    <s v="Ireland"/>
    <n v="9266"/>
    <n v="84737.811758054799"/>
    <n v="1186045"/>
    <n v="8003.3615819208999"/>
    <n v="3226"/>
    <n v="9290"/>
    <n v="26385.1883948914"/>
    <n v="215688"/>
    <n v="33000"/>
    <n v="7385"/>
    <x v="30"/>
  </r>
  <r>
    <x v="0"/>
    <n v="6"/>
    <x v="5"/>
    <s v="EKBI"/>
    <s v="Billund"/>
    <s v="Denmark"/>
    <n v="1935"/>
    <n v="6358.9320627132302"/>
    <n v="105500"/>
    <n v="22000"/>
    <n v="1182"/>
    <n v="1883"/>
    <n v="3274.7338170001399"/>
    <n v="43528"/>
    <n v="33003.571428571398"/>
    <n v="1623"/>
    <x v="31"/>
  </r>
  <r>
    <x v="0"/>
    <n v="6"/>
    <x v="5"/>
    <s v="EKCH"/>
    <s v="Copenhagen/Kastrup"/>
    <s v="Denmark"/>
    <n v="11482"/>
    <n v="53589.584227830899"/>
    <n v="785020"/>
    <n v="7034.9416208791199"/>
    <n v="5035"/>
    <n v="11466"/>
    <n v="16147.0877300758"/>
    <n v="144173"/>
    <n v="35000"/>
    <n v="9871"/>
    <x v="32"/>
  </r>
  <r>
    <x v="0"/>
    <n v="6"/>
    <x v="5"/>
    <s v="ELLX"/>
    <s v="Luxembourg"/>
    <s v="Luxembourg"/>
    <n v="2606"/>
    <n v="46052.042974089702"/>
    <n v="451700"/>
    <n v="21972.945940671401"/>
    <n v="1095"/>
    <n v="2435"/>
    <n v="10789.157385532701"/>
    <n v="98237"/>
    <n v="27000"/>
    <n v="1886"/>
    <x v="33"/>
  </r>
  <r>
    <x v="0"/>
    <n v="6"/>
    <x v="5"/>
    <s v="ENBO"/>
    <s v="Bodo"/>
    <s v="Norway"/>
    <n v="1751"/>
    <n v="2403.6442335292099"/>
    <n v="39460"/>
    <n v="14000"/>
    <n v="1356"/>
    <n v="1755"/>
    <n v="738.49033699197605"/>
    <n v="9142"/>
    <n v="16000"/>
    <n v="1699"/>
    <x v="34"/>
  </r>
  <r>
    <x v="0"/>
    <n v="6"/>
    <x v="5"/>
    <s v="ENBR"/>
    <s v="Bergen"/>
    <s v="Norway"/>
    <n v="4071"/>
    <n v="12227.190034965701"/>
    <n v="255640"/>
    <n v="16000"/>
    <n v="2784"/>
    <n v="3536"/>
    <n v="2505.3066225738398"/>
    <n v="35102"/>
    <n v="27000"/>
    <n v="3330"/>
    <x v="35"/>
  </r>
  <r>
    <x v="0"/>
    <n v="6"/>
    <x v="5"/>
    <s v="ENGM"/>
    <s v="Oslo/Gardermoen"/>
    <s v="Norway"/>
    <n v="10936"/>
    <n v="56213.452897624898"/>
    <n v="806200"/>
    <n v="11011.2903225806"/>
    <n v="4807"/>
    <n v="10983"/>
    <n v="9715.3582196591797"/>
    <n v="98788"/>
    <n v="34000"/>
    <n v="9951"/>
    <x v="36"/>
  </r>
  <r>
    <x v="0"/>
    <n v="6"/>
    <x v="5"/>
    <s v="ENTC"/>
    <s v="Tromso"/>
    <s v="Norway"/>
    <n v="1734"/>
    <n v="2688.6609178896401"/>
    <n v="45500"/>
    <n v="18000"/>
    <n v="1276"/>
    <n v="1738"/>
    <n v="970.295548518332"/>
    <n v="17520"/>
    <n v="22000"/>
    <n v="1649"/>
    <x v="37"/>
  </r>
  <r>
    <x v="0"/>
    <n v="6"/>
    <x v="5"/>
    <s v="ENVA"/>
    <s v="Trondheim"/>
    <s v="Norway"/>
    <n v="2521"/>
    <n v="3946.7977863709002"/>
    <n v="66807"/>
    <n v="24000"/>
    <n v="1812"/>
    <n v="2523"/>
    <n v="1407.8410971297001"/>
    <n v="19556"/>
    <n v="30000"/>
    <n v="2403"/>
    <x v="38"/>
  </r>
  <r>
    <x v="0"/>
    <n v="6"/>
    <x v="5"/>
    <s v="ENZV"/>
    <s v="Stavanger"/>
    <s v="Norway"/>
    <n v="3342"/>
    <n v="10975.9734503326"/>
    <n v="228460"/>
    <n v="16000"/>
    <n v="2400"/>
    <n v="2660"/>
    <n v="2174.0506098948599"/>
    <n v="20688"/>
    <n v="31000"/>
    <n v="2487"/>
    <x v="39"/>
  </r>
  <r>
    <x v="0"/>
    <n v="6"/>
    <x v="5"/>
    <s v="EPKK"/>
    <s v="Krakow"/>
    <s v="Poland"/>
    <n v="1799"/>
    <n v="13858.971778150801"/>
    <n v="196140"/>
    <n v="8037.5"/>
    <n v="720"/>
    <n v="1792"/>
    <n v="4396.0913141010597"/>
    <n v="42220"/>
    <n v="34000"/>
    <n v="1456"/>
    <x v="40"/>
  </r>
  <r>
    <x v="0"/>
    <n v="6"/>
    <x v="5"/>
    <s v="EPWA"/>
    <s v="Warszawa/Chopina"/>
    <s v="Poland"/>
    <n v="6475"/>
    <n v="36896.112933779703"/>
    <n v="520460"/>
    <n v="10000"/>
    <n v="2688"/>
    <n v="6491"/>
    <n v="9348.3659922104907"/>
    <n v="88315"/>
    <n v="35000"/>
    <n v="5524"/>
    <x v="41"/>
  </r>
  <r>
    <x v="0"/>
    <n v="6"/>
    <x v="5"/>
    <s v="ESGG"/>
    <s v="Gothenborg"/>
    <s v="Sweden"/>
    <n v="3077"/>
    <n v="8728.1413301017292"/>
    <n v="125740"/>
    <n v="26000"/>
    <n v="1936"/>
    <n v="3082"/>
    <n v="4580.0494453211504"/>
    <n v="43771"/>
    <n v="33000"/>
    <n v="2660"/>
    <x v="42"/>
  </r>
  <r>
    <x v="0"/>
    <n v="6"/>
    <x v="5"/>
    <s v="ESSA"/>
    <s v="Stockholm/Arlanda"/>
    <s v="Sweden"/>
    <n v="10016"/>
    <n v="30517.113825733399"/>
    <n v="463760"/>
    <n v="25000"/>
    <n v="5755"/>
    <n v="9996"/>
    <n v="10649.1877950857"/>
    <n v="101812"/>
    <n v="35000"/>
    <n v="9106"/>
    <x v="43"/>
  </r>
  <r>
    <x v="0"/>
    <n v="6"/>
    <x v="5"/>
    <s v="ESSB"/>
    <s v="Stockholm/Bromma"/>
    <s v="Sweden"/>
    <n v="2208"/>
    <n v="13773.553452047499"/>
    <n v="212540"/>
    <n v="2837.1926229508199"/>
    <n v="753"/>
    <n v="2206"/>
    <n v="4145.1793711260598"/>
    <n v="54726"/>
    <n v="24000"/>
    <n v="1823"/>
    <x v="44"/>
  </r>
  <r>
    <x v="0"/>
    <n v="6"/>
    <x v="5"/>
    <s v="EVRA"/>
    <s v="Riga"/>
    <s v="Latvia"/>
    <n v="2484"/>
    <n v="2481.3619274007101"/>
    <n v="24840"/>
    <n v="31000"/>
    <n v="2302"/>
    <n v="2170"/>
    <n v="3965.7476408227199"/>
    <n v="41838"/>
    <n v="34033.983050847499"/>
    <n v="1922"/>
    <x v="45"/>
  </r>
  <r>
    <x v="0"/>
    <n v="6"/>
    <x v="5"/>
    <s v="EYVI"/>
    <s v="Vilnius"/>
    <s v="Lithuania"/>
    <n v="1633"/>
    <n v="5391.6403410948496"/>
    <n v="81140"/>
    <n v="21000"/>
    <n v="828"/>
    <n v="1569"/>
    <n v="2016.5194614539901"/>
    <n v="24357"/>
    <n v="34000"/>
    <n v="1357"/>
    <x v="46"/>
  </r>
  <r>
    <x v="0"/>
    <n v="6"/>
    <x v="5"/>
    <s v="GCFV"/>
    <s v="Fuerteventura"/>
    <s v="Spain"/>
    <n v="1469"/>
    <n v="4522.7694522955999"/>
    <n v="79560"/>
    <n v="9000"/>
    <n v="840"/>
    <n v="1450"/>
    <n v="1323.1113363986699"/>
    <n v="11250"/>
    <n v="34000"/>
    <n v="1338"/>
    <x v="47"/>
  </r>
  <r>
    <x v="0"/>
    <n v="6"/>
    <x v="5"/>
    <s v="GCLP"/>
    <s v="Gran Canaria"/>
    <s v="Spain"/>
    <n v="3360"/>
    <n v="11623.9287285584"/>
    <n v="197838"/>
    <n v="9000"/>
    <n v="1810"/>
    <n v="3387"/>
    <n v="1445.0662703287901"/>
    <n v="16012"/>
    <n v="23040"/>
    <n v="3212"/>
    <x v="48"/>
  </r>
  <r>
    <x v="0"/>
    <n v="6"/>
    <x v="5"/>
    <s v="GCRR"/>
    <s v="Las Palmas/Lanzarote"/>
    <s v="Spain"/>
    <n v="1995"/>
    <n v="5197.3371834206"/>
    <n v="87620"/>
    <n v="11000"/>
    <n v="1183"/>
    <n v="1961"/>
    <n v="1052.23305735706"/>
    <n v="10468"/>
    <n v="34000"/>
    <n v="1823"/>
    <x v="49"/>
  </r>
  <r>
    <x v="0"/>
    <n v="6"/>
    <x v="5"/>
    <s v="GCTS"/>
    <s v="Tenerife/Sur"/>
    <s v="Spain"/>
    <n v="1879"/>
    <n v="5353.3014520898996"/>
    <n v="85700"/>
    <n v="35000"/>
    <n v="1095"/>
    <n v="1901"/>
    <n v="881.06293667172395"/>
    <n v="6860"/>
    <n v="36000"/>
    <n v="1811"/>
    <x v="50"/>
  </r>
  <r>
    <x v="0"/>
    <n v="6"/>
    <x v="5"/>
    <s v="GCXO"/>
    <s v="Tenerife/Norte"/>
    <s v="Spain"/>
    <n v="2047"/>
    <n v="7925.2496560565196"/>
    <n v="131580"/>
    <n v="8000"/>
    <n v="1121"/>
    <n v="2045"/>
    <n v="935.74166675945696"/>
    <n v="11460"/>
    <n v="11000"/>
    <n v="1921"/>
    <x v="51"/>
  </r>
  <r>
    <x v="0"/>
    <n v="6"/>
    <x v="5"/>
    <s v="LBSF"/>
    <s v="Sofia"/>
    <s v="Bulgaria"/>
    <n v="1897"/>
    <n v="21740.550729662202"/>
    <n v="220400"/>
    <n v="14050"/>
    <n v="703"/>
    <n v="1905"/>
    <n v="6251.3141297565398"/>
    <n v="53668"/>
    <n v="35000"/>
    <n v="1492"/>
    <x v="52"/>
  </r>
  <r>
    <x v="0"/>
    <n v="6"/>
    <x v="5"/>
    <s v="LCLK"/>
    <s v="Larnaca"/>
    <s v="Cyprus"/>
    <n v="271"/>
    <n v="637.80588682860298"/>
    <n v="4540"/>
    <n v="37000"/>
    <n v="247"/>
    <n v="133"/>
    <n v="345.944383788062"/>
    <n v="2980"/>
    <n v="36000"/>
    <n v="103"/>
    <x v="53"/>
  </r>
  <r>
    <x v="0"/>
    <n v="6"/>
    <x v="5"/>
    <s v="LDZA"/>
    <s v="Zagreb"/>
    <s v="Croatia"/>
    <n v="1714"/>
    <n v="17050.5542664315"/>
    <n v="211200"/>
    <n v="9020"/>
    <n v="613"/>
    <n v="1711"/>
    <n v="5158.7059598267597"/>
    <n v="46770"/>
    <n v="27000"/>
    <n v="1389"/>
    <x v="54"/>
  </r>
  <r>
    <x v="0"/>
    <n v="6"/>
    <x v="5"/>
    <s v="LEAL"/>
    <s v="Alicante"/>
    <s v="Spain"/>
    <n v="3656"/>
    <n v="24012.549327375498"/>
    <n v="287720"/>
    <n v="23016.666666666701"/>
    <n v="1496"/>
    <n v="3662"/>
    <n v="19250.368901778998"/>
    <n v="165249"/>
    <n v="36000"/>
    <n v="2708"/>
    <x v="55"/>
  </r>
  <r>
    <x v="0"/>
    <n v="6"/>
    <x v="5"/>
    <s v="LEBB"/>
    <s v="Bilbao"/>
    <s v="Spain"/>
    <n v="1941"/>
    <n v="16521.2248652333"/>
    <n v="196260"/>
    <n v="6936.6666666666697"/>
    <n v="598"/>
    <n v="1945"/>
    <n v="5826.52465618734"/>
    <n v="48340"/>
    <n v="33000"/>
    <n v="1521"/>
    <x v="56"/>
  </r>
  <r>
    <x v="0"/>
    <n v="6"/>
    <x v="5"/>
    <s v="LEBL"/>
    <s v="Barcelona"/>
    <s v="Spain"/>
    <n v="13785"/>
    <n v="108809.61604259899"/>
    <n v="1491854"/>
    <n v="9036.6666666666697"/>
    <n v="4415"/>
    <n v="13782"/>
    <n v="130504.28982283801"/>
    <n v="1062178"/>
    <n v="32000"/>
    <n v="8265"/>
    <x v="57"/>
  </r>
  <r>
    <x v="0"/>
    <n v="6"/>
    <x v="5"/>
    <s v="LEIB"/>
    <s v="Ibiza"/>
    <s v="Spain"/>
    <n v="4132"/>
    <n v="44138.679737089296"/>
    <n v="510920"/>
    <n v="10000"/>
    <n v="1402"/>
    <n v="4118"/>
    <n v="12594.615649308"/>
    <n v="111203"/>
    <n v="31000"/>
    <n v="3158"/>
    <x v="58"/>
  </r>
  <r>
    <x v="0"/>
    <n v="6"/>
    <x v="5"/>
    <s v="LEMD"/>
    <s v="Madrid/Barajas"/>
    <s v="Spain"/>
    <n v="16215"/>
    <n v="246939.41374119799"/>
    <n v="2957160"/>
    <n v="8060"/>
    <n v="3425"/>
    <n v="16178"/>
    <n v="65249.966153620997"/>
    <n v="543161"/>
    <n v="33000"/>
    <n v="12310"/>
    <x v="59"/>
  </r>
  <r>
    <x v="0"/>
    <n v="6"/>
    <x v="5"/>
    <s v="LEMG"/>
    <s v="Malaga"/>
    <s v="Spain"/>
    <n v="5294"/>
    <n v="27917.886143760701"/>
    <n v="414660"/>
    <n v="14000"/>
    <n v="2276"/>
    <n v="5279"/>
    <n v="14119.355302735399"/>
    <n v="118640"/>
    <n v="36000"/>
    <n v="4334"/>
    <x v="60"/>
  </r>
  <r>
    <x v="0"/>
    <n v="6"/>
    <x v="5"/>
    <s v="LEPA"/>
    <s v="Palma de Mallorca"/>
    <s v="Spain"/>
    <n v="10507"/>
    <n v="62416.956737233901"/>
    <n v="801460"/>
    <n v="14576.9187986652"/>
    <n v="4854"/>
    <n v="10495"/>
    <n v="50552.137984414199"/>
    <n v="429380"/>
    <n v="34000"/>
    <n v="7827"/>
    <x v="61"/>
  </r>
  <r>
    <x v="0"/>
    <n v="6"/>
    <x v="5"/>
    <s v="LEVC"/>
    <s v="Valencia"/>
    <s v="Spain"/>
    <n v="2323"/>
    <n v="10504.639902483899"/>
    <n v="143520"/>
    <n v="21000"/>
    <n v="1225"/>
    <n v="2321"/>
    <n v="7118.5963030291996"/>
    <n v="63480"/>
    <n v="32000"/>
    <n v="1807"/>
    <x v="62"/>
  </r>
  <r>
    <x v="0"/>
    <n v="6"/>
    <x v="5"/>
    <s v="LFBD"/>
    <s v="Bordeaux"/>
    <s v="France"/>
    <n v="3050"/>
    <n v="30197.1972029198"/>
    <n v="362022"/>
    <n v="17000"/>
    <n v="1270"/>
    <n v="3040"/>
    <n v="12265.2108980463"/>
    <n v="112136"/>
    <n v="30000"/>
    <n v="2329"/>
    <x v="63"/>
  </r>
  <r>
    <x v="0"/>
    <n v="6"/>
    <x v="5"/>
    <s v="LFBO"/>
    <s v="Toulouse"/>
    <s v="France"/>
    <n v="4065"/>
    <n v="29665.958496827599"/>
    <n v="388180"/>
    <n v="7050"/>
    <n v="1438"/>
    <n v="4032"/>
    <n v="16162.702958915501"/>
    <n v="155016"/>
    <n v="32000"/>
    <n v="3099"/>
    <x v="64"/>
  </r>
  <r>
    <x v="0"/>
    <n v="6"/>
    <x v="5"/>
    <s v="LFLL"/>
    <s v="Lyon"/>
    <s v="France"/>
    <n v="4930"/>
    <n v="70286.700655079097"/>
    <n v="827160"/>
    <n v="4543.9828431372498"/>
    <n v="1039"/>
    <n v="4900"/>
    <n v="19070.0012717875"/>
    <n v="164067"/>
    <n v="30000"/>
    <n v="3686"/>
    <x v="65"/>
  </r>
  <r>
    <x v="0"/>
    <n v="6"/>
    <x v="5"/>
    <s v="LFML"/>
    <s v="Marseille"/>
    <s v="France"/>
    <n v="4249"/>
    <n v="76606.477283976899"/>
    <n v="791365"/>
    <n v="17000"/>
    <n v="1199"/>
    <n v="4214"/>
    <n v="15779.898060811"/>
    <n v="144015"/>
    <n v="33934.083385876402"/>
    <n v="3245"/>
    <x v="66"/>
  </r>
  <r>
    <x v="0"/>
    <n v="6"/>
    <x v="5"/>
    <s v="LFMN"/>
    <s v="Nice"/>
    <s v="France"/>
    <n v="6808"/>
    <n v="107023.243945733"/>
    <n v="1363220"/>
    <n v="3071.3700234192002"/>
    <n v="1379"/>
    <n v="6754"/>
    <n v="30220.802193383301"/>
    <n v="261996"/>
    <n v="34000"/>
    <n v="4785"/>
    <x v="67"/>
  </r>
  <r>
    <x v="0"/>
    <n v="6"/>
    <x v="5"/>
    <s v="LFPB"/>
    <s v="Paris/Le Bourget"/>
    <s v="France"/>
    <n v="2688"/>
    <n v="79367.223868819507"/>
    <n v="1129020"/>
    <n v="6193.9209726443796"/>
    <n v="360"/>
    <n v="2401"/>
    <n v="14771.808123687801"/>
    <n v="169993"/>
    <n v="29116.129032258101"/>
    <n v="1537"/>
    <x v="68"/>
  </r>
  <r>
    <x v="0"/>
    <n v="6"/>
    <x v="5"/>
    <s v="LFPG"/>
    <s v="Paris/Charles de Gaulle"/>
    <s v="France"/>
    <n v="20863"/>
    <n v="362862.77226636501"/>
    <n v="3848120"/>
    <n v="25000"/>
    <n v="6507"/>
    <n v="19515"/>
    <n v="63224.574111330301"/>
    <n v="522176"/>
    <n v="34000"/>
    <n v="15320"/>
    <x v="69"/>
  </r>
  <r>
    <x v="0"/>
    <n v="6"/>
    <x v="5"/>
    <s v="LFPO"/>
    <s v="Paris/Orly"/>
    <s v="France"/>
    <n v="10232"/>
    <n v="236359.54368642301"/>
    <n v="2536320"/>
    <n v="11553.1302451295"/>
    <n v="3370"/>
    <n v="9991"/>
    <n v="36045.031519691896"/>
    <n v="371514"/>
    <n v="35000"/>
    <n v="7584"/>
    <x v="70"/>
  </r>
  <r>
    <x v="0"/>
    <n v="6"/>
    <x v="5"/>
    <s v="LFRS"/>
    <s v="Nantes"/>
    <s v="France"/>
    <n v="2559"/>
    <n v="22099.278244339399"/>
    <n v="294480"/>
    <n v="6000"/>
    <n v="853"/>
    <n v="2433"/>
    <n v="8609.6018349185397"/>
    <n v="71260"/>
    <n v="33000"/>
    <n v="1897"/>
    <x v="71"/>
  </r>
  <r>
    <x v="0"/>
    <n v="6"/>
    <x v="5"/>
    <s v="LFSB"/>
    <s v="Mulhouse"/>
    <s v="France"/>
    <n v="3609"/>
    <n v="71589.412174365396"/>
    <n v="773840"/>
    <n v="7080.4761904761899"/>
    <n v="596"/>
    <n v="3604"/>
    <n v="23508.546234409299"/>
    <n v="211279"/>
    <n v="30000"/>
    <n v="2185"/>
    <x v="72"/>
  </r>
  <r>
    <x v="0"/>
    <n v="6"/>
    <x v="5"/>
    <s v="LGAV"/>
    <s v="Athens"/>
    <s v="Greece"/>
    <n v="8415"/>
    <n v="28189.1606506928"/>
    <n v="333020"/>
    <n v="20000"/>
    <n v="5424"/>
    <n v="8368"/>
    <n v="16483.174377502201"/>
    <n v="147221"/>
    <n v="30000"/>
    <n v="7058"/>
    <x v="73"/>
  </r>
  <r>
    <x v="0"/>
    <n v="6"/>
    <x v="5"/>
    <s v="LGIR"/>
    <s v="Heraklion"/>
    <s v="Greece"/>
    <n v="3149"/>
    <n v="7252.4429214728398"/>
    <n v="87180"/>
    <n v="34000"/>
    <n v="2026"/>
    <n v="3175"/>
    <n v="9512.8535145619207"/>
    <n v="84391"/>
    <n v="35000"/>
    <n v="2499"/>
    <x v="74"/>
  </r>
  <r>
    <x v="0"/>
    <n v="6"/>
    <x v="5"/>
    <s v="LGTS"/>
    <s v="Thessaloniki"/>
    <s v="Greece"/>
    <n v="2235"/>
    <n v="6195.0590331768099"/>
    <n v="74487"/>
    <n v="30000"/>
    <n v="1572"/>
    <n v="2482"/>
    <n v="7152.29483504563"/>
    <n v="66847"/>
    <n v="33000"/>
    <n v="1987"/>
    <x v="75"/>
  </r>
  <r>
    <x v="0"/>
    <n v="6"/>
    <x v="5"/>
    <s v="LHBP"/>
    <s v="Budapest"/>
    <s v="Hungary"/>
    <n v="4197"/>
    <n v="55425.2490226952"/>
    <n v="554240"/>
    <n v="17000"/>
    <n v="1229"/>
    <n v="4200"/>
    <n v="22913.541329158499"/>
    <n v="195900"/>
    <n v="35000"/>
    <n v="2884"/>
    <x v="76"/>
  </r>
  <r>
    <x v="0"/>
    <n v="6"/>
    <x v="5"/>
    <s v="LICC"/>
    <s v="Catania"/>
    <s v="Italy"/>
    <n v="2576"/>
    <n v="6103.6874348781803"/>
    <n v="73480"/>
    <n v="35000"/>
    <n v="1875"/>
    <n v="2351"/>
    <n v="2708.9024427905601"/>
    <n v="24744"/>
    <n v="36000"/>
    <n v="2191"/>
    <x v="77"/>
  </r>
  <r>
    <x v="0"/>
    <n v="6"/>
    <x v="5"/>
    <s v="LICJ"/>
    <s v="Palermo"/>
    <s v="Italy"/>
    <n v="1951"/>
    <n v="4173.1351461326503"/>
    <n v="64320"/>
    <n v="33000"/>
    <n v="1400"/>
    <n v="1955"/>
    <n v="2495.26737324942"/>
    <n v="22529"/>
    <n v="36000"/>
    <n v="1783"/>
    <x v="78"/>
  </r>
  <r>
    <x v="0"/>
    <n v="6"/>
    <x v="5"/>
    <s v="LIMC"/>
    <s v="Milan/Malpensa"/>
    <s v="Italy"/>
    <n v="7438"/>
    <n v="123294.731936304"/>
    <n v="1208280"/>
    <n v="18966.294642857101"/>
    <n v="1977"/>
    <n v="7454"/>
    <n v="32475.672926604599"/>
    <n v="271902"/>
    <n v="34000"/>
    <n v="5350"/>
    <x v="79"/>
  </r>
  <r>
    <x v="0"/>
    <n v="6"/>
    <x v="5"/>
    <s v="LIME"/>
    <s v="Bergamo"/>
    <s v="Italy"/>
    <n v="3371"/>
    <n v="44324.127855708401"/>
    <n v="429340"/>
    <n v="31925"/>
    <n v="1223"/>
    <n v="3355"/>
    <n v="17618.217802114999"/>
    <n v="145020"/>
    <n v="35000"/>
    <n v="2265"/>
    <x v="80"/>
  </r>
  <r>
    <x v="0"/>
    <n v="6"/>
    <x v="5"/>
    <s v="LIMF"/>
    <s v="Torino"/>
    <s v="Italy"/>
    <n v="1761"/>
    <n v="17677.402109133702"/>
    <n v="188440"/>
    <n v="25000"/>
    <n v="656"/>
    <n v="1761"/>
    <n v="6130.2397519321003"/>
    <n v="53911"/>
    <n v="33000"/>
    <n v="1343"/>
    <x v="81"/>
  </r>
  <r>
    <x v="0"/>
    <n v="6"/>
    <x v="5"/>
    <s v="LIML"/>
    <s v="Milan/Linate"/>
    <s v="Italy"/>
    <n v="5407"/>
    <n v="57587.875676361102"/>
    <n v="621420"/>
    <n v="24873.4375"/>
    <n v="1959"/>
    <n v="5390"/>
    <n v="23638.3199189646"/>
    <n v="198360"/>
    <n v="33000"/>
    <n v="3843"/>
    <x v="82"/>
  </r>
  <r>
    <x v="0"/>
    <n v="6"/>
    <x v="5"/>
    <s v="LIPE"/>
    <s v="Bologna"/>
    <s v="Italy"/>
    <n v="2868"/>
    <n v="41833.112258580499"/>
    <n v="421540"/>
    <n v="22987.2881355932"/>
    <n v="981"/>
    <n v="2879"/>
    <n v="14154.798808334001"/>
    <n v="132620"/>
    <n v="35000"/>
    <n v="2079"/>
    <x v="83"/>
  </r>
  <r>
    <x v="0"/>
    <n v="6"/>
    <x v="5"/>
    <s v="LIPZ"/>
    <s v="Venice"/>
    <s v="Italy"/>
    <n v="4093"/>
    <n v="69814.867953356894"/>
    <n v="663360"/>
    <n v="27039.583333333299"/>
    <n v="1420"/>
    <n v="4077"/>
    <n v="20017.057972695398"/>
    <n v="170900"/>
    <n v="34000"/>
    <n v="2874"/>
    <x v="84"/>
  </r>
  <r>
    <x v="0"/>
    <n v="6"/>
    <x v="5"/>
    <s v="LIRA"/>
    <s v="Rome/Ciampino"/>
    <s v="Italy"/>
    <n v="2932"/>
    <n v="18649.801683565202"/>
    <n v="235540"/>
    <n v="32000"/>
    <n v="1578"/>
    <n v="2926"/>
    <n v="7062.5836651739601"/>
    <n v="64170"/>
    <n v="36000"/>
    <n v="2447"/>
    <x v="85"/>
  </r>
  <r>
    <x v="0"/>
    <n v="6"/>
    <x v="5"/>
    <s v="LIRF"/>
    <s v="Rome/Fiumicino"/>
    <s v="Italy"/>
    <n v="13467"/>
    <n v="87396.070292754899"/>
    <n v="1078760"/>
    <n v="29000"/>
    <n v="6667"/>
    <n v="13501"/>
    <n v="25861.8249998182"/>
    <n v="218968"/>
    <n v="34981.630562060898"/>
    <n v="11758"/>
    <x v="86"/>
  </r>
  <r>
    <x v="0"/>
    <n v="6"/>
    <x v="5"/>
    <s v="LIRN"/>
    <s v="Naples"/>
    <s v="Italy"/>
    <n v="2986"/>
    <n v="15941.148265342201"/>
    <n v="214169"/>
    <n v="19000"/>
    <n v="1493"/>
    <n v="2977"/>
    <n v="7116.2856288478497"/>
    <n v="64840"/>
    <n v="36000"/>
    <n v="2553"/>
    <x v="87"/>
  </r>
  <r>
    <x v="0"/>
    <n v="6"/>
    <x v="5"/>
    <s v="LIRP"/>
    <s v="Pisa"/>
    <s v="Italy"/>
    <n v="1965"/>
    <n v="23365.480119336698"/>
    <n v="263100"/>
    <n v="19008.064516129001"/>
    <n v="808"/>
    <n v="1845"/>
    <n v="8854.3510428514601"/>
    <n v="76020"/>
    <n v="35724.590163934401"/>
    <n v="1284"/>
    <x v="88"/>
  </r>
  <r>
    <x v="0"/>
    <n v="6"/>
    <x v="5"/>
    <s v="LKPR"/>
    <s v="Prague"/>
    <s v="Czech Republic"/>
    <n v="5983"/>
    <n v="97923.808030716798"/>
    <n v="1022721"/>
    <n v="10046.875"/>
    <n v="1391"/>
    <n v="5953"/>
    <n v="23926.895385245702"/>
    <n v="215986"/>
    <n v="34000"/>
    <n v="4214"/>
    <x v="89"/>
  </r>
  <r>
    <x v="0"/>
    <n v="6"/>
    <x v="5"/>
    <s v="LMML"/>
    <s v="Malta"/>
    <s v="Malta"/>
    <n v="2015"/>
    <n v="7185.6450234832"/>
    <n v="121180"/>
    <n v="29000"/>
    <n v="1068"/>
    <n v="2000"/>
    <n v="3148.2801292446902"/>
    <n v="37989"/>
    <n v="36000"/>
    <n v="1781"/>
    <x v="90"/>
  </r>
  <r>
    <x v="0"/>
    <n v="6"/>
    <x v="5"/>
    <s v="LOWW"/>
    <s v="Vienna"/>
    <s v="Austria"/>
    <n v="11127"/>
    <n v="118651.819431386"/>
    <n v="1376280"/>
    <n v="10020"/>
    <n v="3155"/>
    <n v="11129"/>
    <n v="37807.780850076"/>
    <n v="326260"/>
    <n v="34000"/>
    <n v="8491"/>
    <x v="91"/>
  </r>
  <r>
    <x v="0"/>
    <n v="6"/>
    <x v="5"/>
    <s v="LPFR"/>
    <s v="Faro"/>
    <s v="Portugal"/>
    <n v="2605"/>
    <n v="10527.6302841258"/>
    <n v="132059"/>
    <n v="35000"/>
    <n v="1360"/>
    <n v="2584"/>
    <n v="7482.1683616966502"/>
    <n v="61080"/>
    <n v="36000"/>
    <n v="2116"/>
    <x v="92"/>
  </r>
  <r>
    <x v="0"/>
    <n v="6"/>
    <x v="5"/>
    <s v="LPPR"/>
    <s v="Porto"/>
    <s v="Portugal"/>
    <n v="3119"/>
    <n v="17231.109429878801"/>
    <n v="202300"/>
    <n v="29000"/>
    <n v="1573"/>
    <n v="3158"/>
    <n v="19944.8371768344"/>
    <n v="161600"/>
    <n v="34000"/>
    <n v="2303"/>
    <x v="93"/>
  </r>
  <r>
    <x v="0"/>
    <n v="6"/>
    <x v="5"/>
    <s v="LPPT"/>
    <s v="Lisbon"/>
    <s v="Portugal"/>
    <n v="7359"/>
    <n v="34451.465094392101"/>
    <n v="452020"/>
    <n v="21000"/>
    <n v="3383"/>
    <n v="7333"/>
    <n v="17586.2406386164"/>
    <n v="143260"/>
    <n v="35000"/>
    <n v="6134"/>
    <x v="94"/>
  </r>
  <r>
    <x v="0"/>
    <n v="6"/>
    <x v="5"/>
    <s v="LROP"/>
    <s v="Bucharest"/>
    <s v="Romania"/>
    <n v="4178"/>
    <n v="46978.685519863197"/>
    <n v="528000"/>
    <n v="9996.3235294117694"/>
    <n v="1526"/>
    <n v="4183"/>
    <n v="24603.2949951382"/>
    <n v="213980"/>
    <n v="34000"/>
    <n v="2927"/>
    <x v="95"/>
  </r>
  <r>
    <x v="0"/>
    <n v="6"/>
    <x v="5"/>
    <s v="LSGG"/>
    <s v="Geneva"/>
    <s v="Switzerland"/>
    <n v="7741"/>
    <n v="155118.037524513"/>
    <n v="1529480"/>
    <n v="15000"/>
    <n v="1274"/>
    <n v="7744"/>
    <n v="37016.452184312002"/>
    <n v="314997"/>
    <n v="31000"/>
    <n v="5218"/>
    <x v="96"/>
  </r>
  <r>
    <x v="0"/>
    <n v="6"/>
    <x v="5"/>
    <s v="LSZH"/>
    <s v="Zurich"/>
    <s v="Switzerland"/>
    <n v="11330"/>
    <n v="226931.368708828"/>
    <n v="2417060"/>
    <n v="12009.486607142901"/>
    <n v="1741"/>
    <n v="11342"/>
    <n v="63852.361860767101"/>
    <n v="548936"/>
    <n v="31000"/>
    <n v="6531"/>
    <x v="97"/>
  </r>
  <r>
    <x v="0"/>
    <n v="6"/>
    <x v="5"/>
    <s v="LYBE"/>
    <s v="Belgrade"/>
    <s v="Serbia"/>
    <n v="2854"/>
    <n v="33608.402904862"/>
    <n v="399640"/>
    <n v="3342.1875"/>
    <n v="920"/>
    <n v="2931"/>
    <n v="13565.8570927728"/>
    <n v="134036"/>
    <n v="33000"/>
    <n v="2080"/>
    <x v="98"/>
  </r>
  <r>
    <x v="0"/>
    <n v="7"/>
    <x v="6"/>
    <s v="EBBR"/>
    <s v="Brussels"/>
    <s v="Belgium"/>
    <n v="10888"/>
    <n v="257920.05026682999"/>
    <n v="2740280"/>
    <n v="6031.25"/>
    <n v="1805"/>
    <n v="10917"/>
    <n v="72746.198642154995"/>
    <n v="618162"/>
    <n v="33000"/>
    <n v="6940"/>
    <x v="0"/>
  </r>
  <r>
    <x v="0"/>
    <n v="7"/>
    <x v="6"/>
    <s v="EBCI"/>
    <s v="Charleroi"/>
    <s v="Belgium"/>
    <n v="2267"/>
    <n v="54059.1718567641"/>
    <n v="550760"/>
    <n v="18933.114919354801"/>
    <n v="403"/>
    <n v="2266"/>
    <n v="30362.248102387599"/>
    <n v="266080"/>
    <n v="34000"/>
    <n v="1042"/>
    <x v="1"/>
  </r>
  <r>
    <x v="0"/>
    <n v="7"/>
    <x v="6"/>
    <s v="EDDB"/>
    <s v="Berlin/Schonefeld"/>
    <s v="Germany"/>
    <n v="3009"/>
    <n v="26517.3001422407"/>
    <n v="333260"/>
    <n v="7000"/>
    <n v="727"/>
    <n v="2955"/>
    <n v="10996.7355887258"/>
    <n v="101260"/>
    <n v="36000"/>
    <n v="2172"/>
    <x v="2"/>
  </r>
  <r>
    <x v="0"/>
    <n v="7"/>
    <x v="6"/>
    <s v="EDDF"/>
    <s v="Frankfurt"/>
    <s v="Germany"/>
    <n v="21793"/>
    <n v="646727.81180627504"/>
    <n v="7534620"/>
    <n v="4938.7096774193597"/>
    <n v="544"/>
    <n v="21783"/>
    <n v="75517.299268744202"/>
    <n v="621454"/>
    <n v="32000"/>
    <n v="15654"/>
    <x v="3"/>
  </r>
  <r>
    <x v="0"/>
    <n v="7"/>
    <x v="6"/>
    <s v="EDDH"/>
    <s v="Hamburg"/>
    <s v="Germany"/>
    <n v="6774"/>
    <n v="42104.348652118097"/>
    <n v="620223"/>
    <n v="3959.3601269169799"/>
    <n v="2313"/>
    <n v="6761"/>
    <n v="14823.527486712301"/>
    <n v="137740"/>
    <n v="33973.324213406297"/>
    <n v="5637"/>
    <x v="4"/>
  </r>
  <r>
    <x v="0"/>
    <n v="7"/>
    <x v="6"/>
    <s v="EDDK"/>
    <s v="Cologne-Bonn"/>
    <s v="Germany"/>
    <n v="5804"/>
    <n v="112184.904291361"/>
    <n v="1226760"/>
    <n v="7983.7634408602198"/>
    <n v="1206"/>
    <n v="5760"/>
    <n v="24989.882283684499"/>
    <n v="218243"/>
    <n v="32000"/>
    <n v="4031"/>
    <x v="5"/>
  </r>
  <r>
    <x v="0"/>
    <n v="7"/>
    <x v="6"/>
    <s v="EDDL"/>
    <s v="Dusseldorf"/>
    <s v="Germany"/>
    <n v="9753"/>
    <n v="170265.78618933199"/>
    <n v="1742400"/>
    <n v="10000"/>
    <n v="1751"/>
    <n v="9727"/>
    <n v="44518.320389500797"/>
    <n v="357719"/>
    <n v="32966.176470588201"/>
    <n v="6784"/>
    <x v="6"/>
  </r>
  <r>
    <x v="0"/>
    <n v="7"/>
    <x v="6"/>
    <s v="EDDM"/>
    <s v="Munich"/>
    <s v="Germany"/>
    <n v="17041"/>
    <n v="343004.77047335799"/>
    <n v="3828180"/>
    <n v="5000"/>
    <n v="1076"/>
    <n v="17046"/>
    <n v="81005.693528135802"/>
    <n v="683940"/>
    <n v="33000"/>
    <n v="11482"/>
    <x v="7"/>
  </r>
  <r>
    <x v="0"/>
    <n v="7"/>
    <x v="6"/>
    <s v="EDDN"/>
    <s v="Nurnberg"/>
    <s v="Germany"/>
    <n v="2241"/>
    <n v="33507.433245611901"/>
    <n v="391000"/>
    <n v="6995"/>
    <n v="486"/>
    <n v="2221"/>
    <n v="9170.1886113479395"/>
    <n v="105978"/>
    <n v="25000"/>
    <n v="1585"/>
    <x v="8"/>
  </r>
  <r>
    <x v="0"/>
    <n v="7"/>
    <x v="6"/>
    <s v="EDDP"/>
    <s v="Leipzig"/>
    <s v="Germany"/>
    <n v="2739"/>
    <n v="31144.539896749498"/>
    <n v="369480"/>
    <n v="7970.9677419354803"/>
    <n v="814"/>
    <n v="2771"/>
    <n v="6688.6466508758303"/>
    <n v="58840"/>
    <n v="32000"/>
    <n v="2298"/>
    <x v="9"/>
  </r>
  <r>
    <x v="0"/>
    <n v="7"/>
    <x v="6"/>
    <s v="EDDS"/>
    <s v="Stuttgart"/>
    <s v="Germany"/>
    <n v="5665"/>
    <n v="134266.12292143799"/>
    <n v="1386180"/>
    <n v="9983.3333333333303"/>
    <n v="696"/>
    <n v="5734"/>
    <n v="25582.0740205539"/>
    <n v="240683"/>
    <n v="31000"/>
    <n v="3990"/>
    <x v="10"/>
  </r>
  <r>
    <x v="0"/>
    <n v="7"/>
    <x v="6"/>
    <s v="EDDT"/>
    <s v="Berlin/Tegel"/>
    <s v="Germany"/>
    <n v="8168"/>
    <n v="70272.7011005104"/>
    <n v="912360"/>
    <n v="3746.60100475939"/>
    <n v="1968"/>
    <n v="8167"/>
    <n v="20679.497394661401"/>
    <n v="175980"/>
    <n v="32000"/>
    <n v="6548"/>
    <x v="11"/>
  </r>
  <r>
    <x v="0"/>
    <n v="7"/>
    <x v="6"/>
    <s v="EDDV"/>
    <s v="Hannover"/>
    <s v="Germany"/>
    <n v="2811"/>
    <n v="24485.539051601801"/>
    <n v="309140"/>
    <n v="9972.5806451612898"/>
    <n v="850"/>
    <n v="2761"/>
    <n v="7845.4748399338096"/>
    <n v="69300"/>
    <n v="32000"/>
    <n v="2195"/>
    <x v="12"/>
  </r>
  <r>
    <x v="0"/>
    <n v="7"/>
    <x v="6"/>
    <s v="EFHK"/>
    <s v="Helsinki/Vantaa"/>
    <s v="Finland"/>
    <n v="6793"/>
    <n v="8737.9352409398707"/>
    <n v="96220"/>
    <n v="35000"/>
    <n v="5744"/>
    <n v="6819"/>
    <n v="14972.454371870699"/>
    <n v="165862"/>
    <n v="34000"/>
    <n v="5277"/>
    <x v="13"/>
  </r>
  <r>
    <x v="0"/>
    <n v="7"/>
    <x v="6"/>
    <s v="EGAA"/>
    <s v="Belfast"/>
    <s v="United Kingdom"/>
    <n v="1889"/>
    <n v="7467.3154455383901"/>
    <n v="108860"/>
    <n v="16000"/>
    <n v="892"/>
    <n v="1906"/>
    <n v="4205.4171483577202"/>
    <n v="37612"/>
    <n v="31000"/>
    <n v="1567"/>
    <x v="14"/>
  </r>
  <r>
    <x v="0"/>
    <n v="7"/>
    <x v="6"/>
    <s v="EGAC"/>
    <s v="Belfast City"/>
    <s v="United Kingdom"/>
    <n v="1848"/>
    <n v="4611.9474654196301"/>
    <n v="66460"/>
    <n v="19070"/>
    <n v="1189"/>
    <n v="1864"/>
    <n v="1580.5043654849901"/>
    <n v="15120"/>
    <n v="23000"/>
    <n v="1677"/>
    <x v="15"/>
  </r>
  <r>
    <x v="0"/>
    <n v="7"/>
    <x v="6"/>
    <s v="EGBB"/>
    <s v="Birmingham"/>
    <s v="United Kingdom"/>
    <n v="4679"/>
    <n v="90256.798671472396"/>
    <n v="949500"/>
    <n v="9023.3333333333303"/>
    <n v="861"/>
    <n v="4655"/>
    <n v="14307.323560672899"/>
    <n v="143040"/>
    <n v="28000"/>
    <n v="3284"/>
    <x v="16"/>
  </r>
  <r>
    <x v="0"/>
    <n v="7"/>
    <x v="6"/>
    <s v="EGCC"/>
    <s v="Manchester"/>
    <s v="United Kingdom"/>
    <n v="8530"/>
    <n v="90161.043985538403"/>
    <n v="1121380"/>
    <n v="7010"/>
    <n v="2581"/>
    <n v="8591"/>
    <n v="26019.174341098202"/>
    <n v="226285"/>
    <n v="33000"/>
    <n v="6392"/>
    <x v="17"/>
  </r>
  <r>
    <x v="0"/>
    <n v="7"/>
    <x v="6"/>
    <s v="EGGD"/>
    <s v="Bristol"/>
    <s v="United Kingdom"/>
    <n v="2957"/>
    <n v="62822.676511434001"/>
    <n v="647540"/>
    <n v="15000"/>
    <n v="583"/>
    <n v="2963"/>
    <n v="14369.4931919009"/>
    <n v="123620"/>
    <n v="32000"/>
    <n v="1889"/>
    <x v="18"/>
  </r>
  <r>
    <x v="0"/>
    <n v="7"/>
    <x v="6"/>
    <s v="EGGW"/>
    <s v="London/Luton"/>
    <s v="United Kingdom"/>
    <n v="5767"/>
    <n v="137948.57379687999"/>
    <n v="1655660"/>
    <n v="5040"/>
    <n v="449"/>
    <n v="5793"/>
    <n v="45757.013679020602"/>
    <n v="504664"/>
    <n v="23000"/>
    <n v="2503"/>
    <x v="19"/>
  </r>
  <r>
    <x v="0"/>
    <n v="7"/>
    <x v="6"/>
    <s v="EGKK"/>
    <s v="London/Gatwick"/>
    <s v="United Kingdom"/>
    <n v="13372"/>
    <n v="343144.666974405"/>
    <n v="4214595"/>
    <n v="7934.7222222222199"/>
    <n v="1625"/>
    <n v="13373"/>
    <n v="65936.594074586406"/>
    <n v="632555"/>
    <n v="33000"/>
    <n v="7058"/>
    <x v="20"/>
  </r>
  <r>
    <x v="0"/>
    <n v="7"/>
    <x v="6"/>
    <s v="EGLC"/>
    <s v="London/City"/>
    <s v="United Kingdom"/>
    <n v="3635"/>
    <n v="92209.661728318504"/>
    <n v="1500100"/>
    <n v="2970.8333333333298"/>
    <n v="32"/>
    <n v="3602"/>
    <n v="34925.715059736402"/>
    <n v="428146"/>
    <n v="5675"/>
    <n v="682"/>
    <x v="21"/>
  </r>
  <r>
    <x v="0"/>
    <n v="7"/>
    <x v="6"/>
    <s v="EGLL"/>
    <s v="London/Heathrow"/>
    <s v="United Kingdom"/>
    <n v="20890"/>
    <n v="586472.97786443401"/>
    <n v="8049020"/>
    <n v="7966.6666666666697"/>
    <n v="1134"/>
    <n v="20898"/>
    <n v="134946.70347159999"/>
    <n v="1391658"/>
    <n v="18000"/>
    <n v="8596"/>
    <x v="22"/>
  </r>
  <r>
    <x v="0"/>
    <n v="7"/>
    <x v="6"/>
    <s v="EGNT"/>
    <s v="Newcastle"/>
    <s v="United Kingdom"/>
    <n v="2244"/>
    <n v="29567.226734403001"/>
    <n v="283940"/>
    <n v="22204.166666666701"/>
    <n v="1039"/>
    <n v="2251"/>
    <n v="6326.3188675156898"/>
    <n v="56320"/>
    <n v="29030"/>
    <n v="1704"/>
    <x v="23"/>
  </r>
  <r>
    <x v="0"/>
    <n v="7"/>
    <x v="6"/>
    <s v="EGNX"/>
    <s v="East Midlands"/>
    <s v="United Kingdom"/>
    <n v="3264"/>
    <n v="55301.779050015"/>
    <n v="568155"/>
    <n v="16996.666666666701"/>
    <n v="868"/>
    <n v="3280"/>
    <n v="8028.2523541807896"/>
    <n v="78872"/>
    <n v="28000"/>
    <n v="2536"/>
    <x v="24"/>
  </r>
  <r>
    <x v="0"/>
    <n v="7"/>
    <x v="6"/>
    <s v="EGPD"/>
    <s v="Aberdeen"/>
    <s v="United Kingdom"/>
    <n v="3004"/>
    <n v="20675.593925498099"/>
    <n v="337400"/>
    <n v="4131.6666666666697"/>
    <n v="967"/>
    <n v="3035"/>
    <n v="4493.9534572401799"/>
    <n v="47809"/>
    <n v="25000"/>
    <n v="2638"/>
    <x v="25"/>
  </r>
  <r>
    <x v="0"/>
    <n v="7"/>
    <x v="6"/>
    <s v="EGPF"/>
    <s v="Glasgow"/>
    <s v="United Kingdom"/>
    <n v="4131"/>
    <n v="22732.659333813299"/>
    <n v="346060"/>
    <n v="6900"/>
    <n v="1568"/>
    <n v="4139"/>
    <n v="6027.1883266357499"/>
    <n v="60456"/>
    <n v="32000"/>
    <n v="3516"/>
    <x v="26"/>
  </r>
  <r>
    <x v="0"/>
    <n v="7"/>
    <x v="6"/>
    <s v="EGPH"/>
    <s v="Edinburgh"/>
    <s v="United Kingdom"/>
    <n v="5445"/>
    <n v="25590.224806166501"/>
    <n v="329600"/>
    <n v="20000"/>
    <n v="2509"/>
    <n v="5472"/>
    <n v="9107.0599554259697"/>
    <n v="88860"/>
    <n v="34000"/>
    <n v="4511"/>
    <x v="27"/>
  </r>
  <r>
    <x v="0"/>
    <n v="7"/>
    <x v="6"/>
    <s v="EGSS"/>
    <s v="London/Stansted"/>
    <s v="United Kingdom"/>
    <n v="7661"/>
    <n v="153569.798882"/>
    <n v="1622360"/>
    <n v="12000"/>
    <n v="1104"/>
    <n v="7659"/>
    <n v="48771.890615019998"/>
    <n v="513280"/>
    <n v="18000"/>
    <n v="3089"/>
    <x v="28"/>
  </r>
  <r>
    <x v="0"/>
    <n v="7"/>
    <x v="6"/>
    <s v="EHAM"/>
    <s v="Amsterdam/Schiphol"/>
    <s v="Netherlands"/>
    <n v="21658"/>
    <n v="261624.37510051101"/>
    <n v="3700360"/>
    <n v="3010.2287798408502"/>
    <n v="4501"/>
    <n v="21671"/>
    <n v="60849.579985477903"/>
    <n v="500470"/>
    <n v="33020.077220077197"/>
    <n v="16983"/>
    <x v="29"/>
  </r>
  <r>
    <x v="0"/>
    <n v="7"/>
    <x v="6"/>
    <s v="EIDW"/>
    <s v="Dublin"/>
    <s v="Ireland"/>
    <n v="9547"/>
    <n v="88894.433862667298"/>
    <n v="1276760"/>
    <n v="7986.6666666666697"/>
    <n v="3087"/>
    <n v="9549"/>
    <n v="27654.725485511"/>
    <n v="230560"/>
    <n v="33000"/>
    <n v="7451"/>
    <x v="30"/>
  </r>
  <r>
    <x v="0"/>
    <n v="7"/>
    <x v="6"/>
    <s v="EKBI"/>
    <s v="Billund"/>
    <s v="Denmark"/>
    <n v="1930"/>
    <n v="6647.9009170581303"/>
    <n v="102080"/>
    <n v="18000"/>
    <n v="1016"/>
    <n v="1902"/>
    <n v="3261.2224828507201"/>
    <n v="32408"/>
    <n v="34000"/>
    <n v="1606"/>
    <x v="31"/>
  </r>
  <r>
    <x v="0"/>
    <n v="7"/>
    <x v="6"/>
    <s v="EKCH"/>
    <s v="Copenhagen/Kastrup"/>
    <s v="Denmark"/>
    <n v="10996"/>
    <n v="74856.599313962797"/>
    <n v="1088280"/>
    <n v="4050"/>
    <n v="3684"/>
    <n v="10987"/>
    <n v="18414.935852413601"/>
    <n v="167042"/>
    <n v="35000"/>
    <n v="9271"/>
    <x v="32"/>
  </r>
  <r>
    <x v="0"/>
    <n v="7"/>
    <x v="6"/>
    <s v="ELLX"/>
    <s v="Luxembourg"/>
    <s v="Luxembourg"/>
    <n v="2578"/>
    <n v="47520.519854533799"/>
    <n v="463480"/>
    <n v="16100.9584875727"/>
    <n v="1015"/>
    <n v="2576"/>
    <n v="13949.1383997022"/>
    <n v="127369"/>
    <n v="26963.2352941176"/>
    <n v="1905"/>
    <x v="33"/>
  </r>
  <r>
    <x v="0"/>
    <n v="7"/>
    <x v="6"/>
    <s v="ENBO"/>
    <s v="Bodo"/>
    <s v="Norway"/>
    <n v="1595"/>
    <n v="2511.5525836257102"/>
    <n v="39280"/>
    <n v="14000"/>
    <n v="1250"/>
    <n v="1594"/>
    <n v="1592.6449145543099"/>
    <n v="24827"/>
    <n v="16000"/>
    <n v="1520"/>
    <x v="34"/>
  </r>
  <r>
    <x v="0"/>
    <n v="7"/>
    <x v="6"/>
    <s v="ENBR"/>
    <s v="Bergen"/>
    <s v="Norway"/>
    <n v="3432"/>
    <n v="10697.343102290601"/>
    <n v="227660"/>
    <n v="16000"/>
    <n v="2295"/>
    <n v="2972"/>
    <n v="1851.61180834776"/>
    <n v="20798"/>
    <n v="29000"/>
    <n v="2774"/>
    <x v="35"/>
  </r>
  <r>
    <x v="0"/>
    <n v="7"/>
    <x v="6"/>
    <s v="ENGM"/>
    <s v="Oslo/Gardermoen"/>
    <s v="Norway"/>
    <n v="9694"/>
    <n v="32922.091582464302"/>
    <n v="481620"/>
    <n v="21000"/>
    <n v="5046"/>
    <n v="9750"/>
    <n v="9264.0828317861105"/>
    <n v="89308"/>
    <n v="35000"/>
    <n v="8785"/>
    <x v="36"/>
  </r>
  <r>
    <x v="0"/>
    <n v="7"/>
    <x v="6"/>
    <s v="ENTC"/>
    <s v="Tromso"/>
    <s v="Norway"/>
    <n v="1698"/>
    <n v="2487.2991325953599"/>
    <n v="41760"/>
    <n v="18000"/>
    <n v="1282"/>
    <n v="1710"/>
    <n v="954.42247436271896"/>
    <n v="14340"/>
    <n v="20000"/>
    <n v="1627"/>
    <x v="37"/>
  </r>
  <r>
    <x v="0"/>
    <n v="7"/>
    <x v="6"/>
    <s v="ENVA"/>
    <s v="Trondheim"/>
    <s v="Norway"/>
    <n v="2139"/>
    <n v="3171.8316528150999"/>
    <n v="46480"/>
    <n v="22000"/>
    <n v="1586"/>
    <n v="2139"/>
    <n v="1768.8730494029001"/>
    <n v="23213"/>
    <n v="28000"/>
    <n v="1988"/>
    <x v="38"/>
  </r>
  <r>
    <x v="0"/>
    <n v="7"/>
    <x v="6"/>
    <s v="ENZV"/>
    <s v="Stavanger"/>
    <s v="Norway"/>
    <n v="2945"/>
    <n v="11079.3530430181"/>
    <n v="242840"/>
    <n v="7100"/>
    <n v="2012"/>
    <n v="2179"/>
    <n v="2407.2947454557798"/>
    <n v="32045"/>
    <n v="33000"/>
    <n v="1989"/>
    <x v="39"/>
  </r>
  <r>
    <x v="0"/>
    <n v="7"/>
    <x v="6"/>
    <s v="EPKK"/>
    <s v="Krakow"/>
    <s v="Poland"/>
    <n v="1858"/>
    <n v="15331.471340571699"/>
    <n v="205900"/>
    <n v="8046.875"/>
    <n v="722"/>
    <n v="1850"/>
    <n v="5450.64864457983"/>
    <n v="54400"/>
    <n v="34000"/>
    <n v="1461"/>
    <x v="40"/>
  </r>
  <r>
    <x v="0"/>
    <n v="7"/>
    <x v="6"/>
    <s v="EPWA"/>
    <s v="Warszawa/Chopina"/>
    <s v="Poland"/>
    <n v="6513"/>
    <n v="37129.945109791399"/>
    <n v="510300"/>
    <n v="10050"/>
    <n v="2737"/>
    <n v="6529"/>
    <n v="11191.514395222701"/>
    <n v="106618"/>
    <n v="34040.178571428602"/>
    <n v="5505"/>
    <x v="41"/>
  </r>
  <r>
    <x v="0"/>
    <n v="7"/>
    <x v="6"/>
    <s v="ESGG"/>
    <s v="Gothenborg"/>
    <s v="Sweden"/>
    <n v="2624"/>
    <n v="7329.2002262784699"/>
    <n v="100600"/>
    <n v="30000"/>
    <n v="1617"/>
    <n v="2629"/>
    <n v="5138.1571141783998"/>
    <n v="52063"/>
    <n v="35000"/>
    <n v="2243"/>
    <x v="42"/>
  </r>
  <r>
    <x v="0"/>
    <n v="7"/>
    <x v="6"/>
    <s v="ESSA"/>
    <s v="Stockholm/Arlanda"/>
    <s v="Sweden"/>
    <n v="8518"/>
    <n v="28747.134404785498"/>
    <n v="427440"/>
    <n v="24000"/>
    <n v="4720"/>
    <n v="8527"/>
    <n v="10707.631985043799"/>
    <n v="100991"/>
    <n v="35250"/>
    <n v="7724"/>
    <x v="43"/>
  </r>
  <r>
    <x v="0"/>
    <n v="7"/>
    <x v="6"/>
    <s v="ESSB"/>
    <s v="Stockholm/Bromma"/>
    <s v="Sweden"/>
    <n v="1397"/>
    <n v="8270.4163077166395"/>
    <n v="139540"/>
    <n v="2934.7950819672101"/>
    <n v="488"/>
    <n v="1393"/>
    <n v="2741.8501661754799"/>
    <n v="36745"/>
    <n v="25000"/>
    <n v="1141"/>
    <x v="44"/>
  </r>
  <r>
    <x v="0"/>
    <n v="7"/>
    <x v="6"/>
    <s v="EVRA"/>
    <s v="Riga"/>
    <s v="Latvia"/>
    <n v="2536"/>
    <n v="2645.2901973585299"/>
    <n v="26600"/>
    <n v="30000"/>
    <n v="2359"/>
    <n v="2212"/>
    <n v="3288.0828446402502"/>
    <n v="31520"/>
    <n v="34000"/>
    <n v="1962"/>
    <x v="45"/>
  </r>
  <r>
    <x v="0"/>
    <n v="7"/>
    <x v="6"/>
    <s v="EYVI"/>
    <s v="Vilnius"/>
    <s v="Lithuania"/>
    <n v="1598"/>
    <n v="5399.7896202011598"/>
    <n v="85380"/>
    <n v="17000"/>
    <n v="791"/>
    <n v="1542"/>
    <n v="2115.2034378153298"/>
    <n v="25145"/>
    <n v="33000"/>
    <n v="1332"/>
    <x v="46"/>
  </r>
  <r>
    <x v="0"/>
    <n v="7"/>
    <x v="6"/>
    <s v="GCFV"/>
    <s v="Fuerteventura"/>
    <s v="Spain"/>
    <n v="1661"/>
    <n v="4621.9346852023"/>
    <n v="79460"/>
    <n v="9000"/>
    <n v="975"/>
    <n v="1659"/>
    <n v="1435.6361392395299"/>
    <n v="12377"/>
    <n v="34000"/>
    <n v="1525"/>
    <x v="47"/>
  </r>
  <r>
    <x v="0"/>
    <n v="7"/>
    <x v="6"/>
    <s v="GCLP"/>
    <s v="Gran Canaria"/>
    <s v="Spain"/>
    <n v="3765"/>
    <n v="14435.430412834599"/>
    <n v="244380"/>
    <n v="9000"/>
    <n v="1924"/>
    <n v="3790"/>
    <n v="2982.2287329237402"/>
    <n v="40932"/>
    <n v="32000"/>
    <n v="3537"/>
    <x v="48"/>
  </r>
  <r>
    <x v="0"/>
    <n v="7"/>
    <x v="6"/>
    <s v="GCRR"/>
    <s v="Las Palmas/Lanzarote"/>
    <s v="Spain"/>
    <n v="2151"/>
    <n v="4939.66849221332"/>
    <n v="83740"/>
    <n v="11000"/>
    <n v="1340"/>
    <n v="2139"/>
    <n v="1823.6857785223899"/>
    <n v="21038"/>
    <n v="34000"/>
    <n v="1965"/>
    <x v="49"/>
  </r>
  <r>
    <x v="0"/>
    <n v="7"/>
    <x v="6"/>
    <s v="GCTS"/>
    <s v="Tenerife/Sur"/>
    <s v="Spain"/>
    <n v="2082"/>
    <n v="6816.9170116344303"/>
    <n v="109660"/>
    <n v="35000"/>
    <n v="1145"/>
    <n v="2137"/>
    <n v="1277.9535773561699"/>
    <n v="10613"/>
    <n v="36000"/>
    <n v="2008"/>
    <x v="50"/>
  </r>
  <r>
    <x v="0"/>
    <n v="7"/>
    <x v="6"/>
    <s v="GCXO"/>
    <s v="Tenerife/Norte"/>
    <s v="Spain"/>
    <n v="2227"/>
    <n v="7464.4969107137103"/>
    <n v="119060"/>
    <n v="8000"/>
    <n v="1291"/>
    <n v="2218"/>
    <n v="1089.1071233549301"/>
    <n v="13760"/>
    <n v="11000"/>
    <n v="2071"/>
    <x v="51"/>
  </r>
  <r>
    <x v="0"/>
    <n v="7"/>
    <x v="6"/>
    <s v="LBSF"/>
    <s v="Sofia"/>
    <s v="Bulgaria"/>
    <n v="1964"/>
    <n v="19872.459471428501"/>
    <n v="198200"/>
    <n v="15038.9845008052"/>
    <n v="742"/>
    <n v="1984"/>
    <n v="5680.6596626430301"/>
    <n v="51996"/>
    <n v="34000"/>
    <n v="1600"/>
    <x v="52"/>
  </r>
  <r>
    <x v="0"/>
    <n v="7"/>
    <x v="6"/>
    <s v="LCLK"/>
    <s v="Larnaca"/>
    <s v="Cyprus"/>
    <n v="195"/>
    <n v="835.78627261711802"/>
    <n v="6180"/>
    <n v="37000"/>
    <n v="164"/>
    <n v="441"/>
    <n v="967.10845513607001"/>
    <n v="7788"/>
    <n v="34018.333333333299"/>
    <n v="338"/>
    <x v="53"/>
  </r>
  <r>
    <x v="0"/>
    <n v="7"/>
    <x v="6"/>
    <s v="LDZA"/>
    <s v="Zagreb"/>
    <s v="Croatia"/>
    <n v="1766"/>
    <n v="15760.054352041199"/>
    <n v="182120"/>
    <n v="14969.166666666701"/>
    <n v="710"/>
    <n v="1762"/>
    <n v="5458.2122567025099"/>
    <n v="48347"/>
    <n v="27000"/>
    <n v="1428"/>
    <x v="54"/>
  </r>
  <r>
    <x v="0"/>
    <n v="7"/>
    <x v="6"/>
    <s v="LEAL"/>
    <s v="Alicante"/>
    <s v="Spain"/>
    <n v="4150"/>
    <n v="28473.024535792301"/>
    <n v="339200"/>
    <n v="22998.333333333299"/>
    <n v="1649"/>
    <n v="4130"/>
    <n v="22755.4760558011"/>
    <n v="193380"/>
    <n v="36000"/>
    <n v="3031"/>
    <x v="55"/>
  </r>
  <r>
    <x v="0"/>
    <n v="7"/>
    <x v="6"/>
    <s v="LEBB"/>
    <s v="Bilbao"/>
    <s v="Spain"/>
    <n v="2052"/>
    <n v="17797.843337918901"/>
    <n v="212300"/>
    <n v="6067.3809523809496"/>
    <n v="603"/>
    <n v="2057"/>
    <n v="6835.1050946052101"/>
    <n v="54680"/>
    <n v="33000"/>
    <n v="1584"/>
    <x v="56"/>
  </r>
  <r>
    <x v="0"/>
    <n v="7"/>
    <x v="6"/>
    <s v="LEBL"/>
    <s v="Barcelona"/>
    <s v="Spain"/>
    <n v="14644"/>
    <n v="121408.87738888701"/>
    <n v="1673920"/>
    <n v="8000"/>
    <n v="4276"/>
    <n v="14649"/>
    <n v="111851.84281315601"/>
    <n v="893620"/>
    <n v="32000"/>
    <n v="9280"/>
    <x v="57"/>
  </r>
  <r>
    <x v="0"/>
    <n v="7"/>
    <x v="6"/>
    <s v="LEIB"/>
    <s v="Ibiza"/>
    <s v="Spain"/>
    <n v="5506"/>
    <n v="72246.994559531202"/>
    <n v="818337"/>
    <n v="9970.8333333333303"/>
    <n v="1621"/>
    <n v="5489"/>
    <n v="17073.961431487802"/>
    <n v="148292"/>
    <n v="32000"/>
    <n v="4205"/>
    <x v="58"/>
  </r>
  <r>
    <x v="0"/>
    <n v="7"/>
    <x v="6"/>
    <s v="LEMD"/>
    <s v="Madrid/Barajas"/>
    <s v="Spain"/>
    <n v="16875"/>
    <n v="243800.43636159401"/>
    <n v="2877340"/>
    <n v="8950"/>
    <n v="3448"/>
    <n v="16892"/>
    <n v="66198.414425761701"/>
    <n v="548034"/>
    <n v="33000"/>
    <n v="12862"/>
    <x v="59"/>
  </r>
  <r>
    <x v="0"/>
    <n v="7"/>
    <x v="6"/>
    <s v="LEMG"/>
    <s v="Malaga"/>
    <s v="Spain"/>
    <n v="6148"/>
    <n v="29600.724796998202"/>
    <n v="438920"/>
    <n v="14000"/>
    <n v="2571"/>
    <n v="6122"/>
    <n v="16560.913895592199"/>
    <n v="139864"/>
    <n v="36000"/>
    <n v="4958"/>
    <x v="60"/>
  </r>
  <r>
    <x v="0"/>
    <n v="7"/>
    <x v="6"/>
    <s v="LEPA"/>
    <s v="Palma de Mallorca"/>
    <s v="Spain"/>
    <n v="12218"/>
    <n v="93682.531797249903"/>
    <n v="1129200"/>
    <n v="12046.666666666701"/>
    <n v="5097"/>
    <n v="12173"/>
    <n v="58736.9023757537"/>
    <n v="506868"/>
    <n v="34000"/>
    <n v="8734"/>
    <x v="61"/>
  </r>
  <r>
    <x v="0"/>
    <n v="7"/>
    <x v="6"/>
    <s v="LEVC"/>
    <s v="Valencia"/>
    <s v="Spain"/>
    <n v="2568"/>
    <n v="12300.2722507491"/>
    <n v="165480"/>
    <n v="18000"/>
    <n v="1276"/>
    <n v="2549"/>
    <n v="8024.9436973558604"/>
    <n v="70791"/>
    <n v="32000"/>
    <n v="1954"/>
    <x v="62"/>
  </r>
  <r>
    <x v="0"/>
    <n v="7"/>
    <x v="6"/>
    <s v="LFBD"/>
    <s v="Bordeaux"/>
    <s v="France"/>
    <n v="2953"/>
    <n v="32966.336757427001"/>
    <n v="399411"/>
    <n v="4910.6775559588596"/>
    <n v="1080"/>
    <n v="2931"/>
    <n v="11373.463437152001"/>
    <n v="97852"/>
    <n v="31948.275862069"/>
    <n v="2291"/>
    <x v="63"/>
  </r>
  <r>
    <x v="0"/>
    <n v="7"/>
    <x v="6"/>
    <s v="LFBO"/>
    <s v="Toulouse"/>
    <s v="France"/>
    <n v="3651"/>
    <n v="28549.8881044642"/>
    <n v="359340"/>
    <n v="4877.6531492666099"/>
    <n v="1194"/>
    <n v="3636"/>
    <n v="13786.0127820375"/>
    <n v="125847"/>
    <n v="32000"/>
    <n v="2774"/>
    <x v="64"/>
  </r>
  <r>
    <x v="0"/>
    <n v="7"/>
    <x v="6"/>
    <s v="LFLL"/>
    <s v="Lyon"/>
    <s v="France"/>
    <n v="4908"/>
    <n v="69598.310354486006"/>
    <n v="818260"/>
    <n v="4066.875"/>
    <n v="1077"/>
    <n v="4899"/>
    <n v="18322.464075344698"/>
    <n v="158564"/>
    <n v="30000"/>
    <n v="3676"/>
    <x v="65"/>
  </r>
  <r>
    <x v="0"/>
    <n v="7"/>
    <x v="6"/>
    <s v="LFML"/>
    <s v="Marseille"/>
    <s v="France"/>
    <n v="4522"/>
    <n v="75986.816883442807"/>
    <n v="748200"/>
    <n v="15085.7204486626"/>
    <n v="1287"/>
    <n v="4520"/>
    <n v="15842.5833800779"/>
    <n v="142770"/>
    <n v="33011.515151515203"/>
    <n v="3473"/>
    <x v="66"/>
  </r>
  <r>
    <x v="0"/>
    <n v="7"/>
    <x v="6"/>
    <s v="LFMN"/>
    <s v="Nice"/>
    <s v="France"/>
    <n v="8175"/>
    <n v="148134.68687896899"/>
    <n v="1916180"/>
    <n v="3079.5610787942901"/>
    <n v="1275"/>
    <n v="8074"/>
    <n v="33615.901310520603"/>
    <n v="287132"/>
    <n v="34000"/>
    <n v="5847"/>
    <x v="67"/>
  </r>
  <r>
    <x v="0"/>
    <n v="7"/>
    <x v="6"/>
    <s v="LFPB"/>
    <s v="Paris/Le Bourget"/>
    <s v="France"/>
    <n v="2418"/>
    <n v="69610.803250751793"/>
    <n v="982740"/>
    <n v="6374.3267639536598"/>
    <n v="325"/>
    <n v="2209"/>
    <n v="12754.252496122799"/>
    <n v="143636"/>
    <n v="29736.8421052632"/>
    <n v="1429"/>
    <x v="68"/>
  </r>
  <r>
    <x v="0"/>
    <n v="7"/>
    <x v="6"/>
    <s v="LFPG"/>
    <s v="Paris/Charles de Gaulle"/>
    <s v="France"/>
    <n v="21917"/>
    <n v="377897.28694399301"/>
    <n v="4001214"/>
    <n v="24000"/>
    <n v="6981"/>
    <n v="20621"/>
    <n v="63737.325602965502"/>
    <n v="517972"/>
    <n v="34000"/>
    <n v="16269"/>
    <x v="69"/>
  </r>
  <r>
    <x v="0"/>
    <n v="7"/>
    <x v="6"/>
    <s v="LFPO"/>
    <s v="Paris/Orly"/>
    <s v="France"/>
    <n v="10819"/>
    <n v="264914.69075583102"/>
    <n v="2717160"/>
    <n v="11237.816820276499"/>
    <n v="3462"/>
    <n v="10721"/>
    <n v="39692.894371009897"/>
    <n v="411367"/>
    <n v="35000"/>
    <n v="7909"/>
    <x v="70"/>
  </r>
  <r>
    <x v="0"/>
    <n v="7"/>
    <x v="6"/>
    <s v="LFRS"/>
    <s v="Nantes"/>
    <s v="France"/>
    <n v="2566"/>
    <n v="22080.468555854499"/>
    <n v="304920"/>
    <n v="3214.0573770491801"/>
    <n v="795"/>
    <n v="2481"/>
    <n v="9351.0354918847497"/>
    <n v="75040"/>
    <n v="33000"/>
    <n v="1907"/>
    <x v="71"/>
  </r>
  <r>
    <x v="0"/>
    <n v="7"/>
    <x v="6"/>
    <s v="LFSB"/>
    <s v="Mulhouse"/>
    <s v="France"/>
    <n v="3591"/>
    <n v="78024.930034549106"/>
    <n v="818540"/>
    <n v="7393.3333333333303"/>
    <n v="476"/>
    <n v="3562"/>
    <n v="21540.7357462945"/>
    <n v="185080"/>
    <n v="32000"/>
    <n v="2279"/>
    <x v="72"/>
  </r>
  <r>
    <x v="0"/>
    <n v="7"/>
    <x v="6"/>
    <s v="LGAV"/>
    <s v="Athens"/>
    <s v="Greece"/>
    <n v="9373"/>
    <n v="29577.137351590001"/>
    <n v="346840"/>
    <n v="20000"/>
    <n v="6094"/>
    <n v="9291"/>
    <n v="17068.632466466701"/>
    <n v="146513"/>
    <n v="29994.408602150499"/>
    <n v="7801"/>
    <x v="73"/>
  </r>
  <r>
    <x v="0"/>
    <n v="7"/>
    <x v="6"/>
    <s v="LGIR"/>
    <s v="Heraklion"/>
    <s v="Greece"/>
    <n v="3973"/>
    <n v="10499.658734222099"/>
    <n v="128422"/>
    <n v="34000"/>
    <n v="2518"/>
    <n v="3969"/>
    <n v="13186.608861388"/>
    <n v="117167"/>
    <n v="34136.666666666701"/>
    <n v="3060"/>
    <x v="74"/>
  </r>
  <r>
    <x v="0"/>
    <n v="7"/>
    <x v="6"/>
    <s v="LGTS"/>
    <s v="Thessaloniki"/>
    <s v="Greece"/>
    <n v="2578"/>
    <n v="6230.0616582338898"/>
    <n v="72803"/>
    <n v="28008.333333333299"/>
    <n v="1859"/>
    <n v="2837"/>
    <n v="7632.0161355632099"/>
    <n v="71812"/>
    <n v="32036.206896551699"/>
    <n v="2229"/>
    <x v="75"/>
  </r>
  <r>
    <x v="0"/>
    <n v="7"/>
    <x v="6"/>
    <s v="LHBP"/>
    <s v="Budapest"/>
    <s v="Hungary"/>
    <n v="4488"/>
    <n v="59889.322048100898"/>
    <n v="606580"/>
    <n v="12995.513392857099"/>
    <n v="1233"/>
    <n v="4493"/>
    <n v="27069.472259145001"/>
    <n v="237040"/>
    <n v="34950"/>
    <n v="2979"/>
    <x v="76"/>
  </r>
  <r>
    <x v="0"/>
    <n v="7"/>
    <x v="6"/>
    <s v="LICC"/>
    <s v="Catania"/>
    <s v="Italy"/>
    <n v="2879"/>
    <n v="6173.8681000051301"/>
    <n v="74780"/>
    <n v="35000"/>
    <n v="2167"/>
    <n v="2651"/>
    <n v="3709.4381847167801"/>
    <n v="35731"/>
    <n v="36000"/>
    <n v="2435"/>
    <x v="77"/>
  </r>
  <r>
    <x v="0"/>
    <n v="7"/>
    <x v="6"/>
    <s v="LICJ"/>
    <s v="Palermo"/>
    <s v="Italy"/>
    <n v="2379"/>
    <n v="5111.2623890491104"/>
    <n v="74580"/>
    <n v="33000"/>
    <n v="1716"/>
    <n v="2382"/>
    <n v="3300.6770748284998"/>
    <n v="28223"/>
    <n v="34000"/>
    <n v="2185"/>
    <x v="78"/>
  </r>
  <r>
    <x v="0"/>
    <n v="7"/>
    <x v="6"/>
    <s v="LIMC"/>
    <s v="Milan/Malpensa"/>
    <s v="Italy"/>
    <n v="7695"/>
    <n v="122764.046252322"/>
    <n v="1182880"/>
    <n v="19012.903225806502"/>
    <n v="2115"/>
    <n v="7714"/>
    <n v="32446.634782371701"/>
    <n v="271900"/>
    <n v="34000"/>
    <n v="5599"/>
    <x v="79"/>
  </r>
  <r>
    <x v="0"/>
    <n v="7"/>
    <x v="6"/>
    <s v="LIME"/>
    <s v="Bergamo"/>
    <s v="Italy"/>
    <n v="3562"/>
    <n v="39319.298013992098"/>
    <n v="376120"/>
    <n v="31962.243748965098"/>
    <n v="1368"/>
    <n v="3562"/>
    <n v="18169.166965074699"/>
    <n v="148247"/>
    <n v="35000"/>
    <n v="2443"/>
    <x v="80"/>
  </r>
  <r>
    <x v="0"/>
    <n v="7"/>
    <x v="6"/>
    <s v="LIMF"/>
    <s v="Torino"/>
    <s v="Italy"/>
    <n v="1820"/>
    <n v="18349.110572088"/>
    <n v="195200"/>
    <n v="23000"/>
    <n v="608"/>
    <n v="1820"/>
    <n v="6113.0931488857505"/>
    <n v="51480"/>
    <n v="33000"/>
    <n v="1386"/>
    <x v="81"/>
  </r>
  <r>
    <x v="0"/>
    <n v="7"/>
    <x v="6"/>
    <s v="LIML"/>
    <s v="Milan/Linate"/>
    <s v="Italy"/>
    <n v="5502"/>
    <n v="51301.173421095198"/>
    <n v="536280"/>
    <n v="25000"/>
    <n v="2101"/>
    <n v="5505"/>
    <n v="22770.704912953799"/>
    <n v="199658"/>
    <n v="33000"/>
    <n v="4025"/>
    <x v="82"/>
  </r>
  <r>
    <x v="0"/>
    <n v="7"/>
    <x v="6"/>
    <s v="LIPE"/>
    <s v="Bologna"/>
    <s v="Italy"/>
    <n v="3037"/>
    <n v="39457.966669158399"/>
    <n v="392160"/>
    <n v="23940"/>
    <n v="1097"/>
    <n v="3051"/>
    <n v="14075.2427808475"/>
    <n v="132660"/>
    <n v="35000"/>
    <n v="2230"/>
    <x v="83"/>
  </r>
  <r>
    <x v="0"/>
    <n v="7"/>
    <x v="6"/>
    <s v="LIPZ"/>
    <s v="Venice"/>
    <s v="Italy"/>
    <n v="4314"/>
    <n v="65812.820766876699"/>
    <n v="603300"/>
    <n v="29000"/>
    <n v="1604"/>
    <n v="4321"/>
    <n v="22545.729532912399"/>
    <n v="195148"/>
    <n v="33964.285714285703"/>
    <n v="3026"/>
    <x v="84"/>
  </r>
  <r>
    <x v="0"/>
    <n v="7"/>
    <x v="6"/>
    <s v="LIRA"/>
    <s v="Rome/Ciampino"/>
    <s v="Italy"/>
    <n v="2917"/>
    <n v="17953.968154025199"/>
    <n v="217460"/>
    <n v="31000"/>
    <n v="1556"/>
    <n v="2924"/>
    <n v="5876.7340527161005"/>
    <n v="50920"/>
    <n v="35000"/>
    <n v="2533"/>
    <x v="85"/>
  </r>
  <r>
    <x v="0"/>
    <n v="7"/>
    <x v="6"/>
    <s v="LIRF"/>
    <s v="Rome/Fiumicino"/>
    <s v="Italy"/>
    <n v="14921"/>
    <n v="83324.985634385797"/>
    <n v="987440"/>
    <n v="31000"/>
    <n v="7954"/>
    <n v="14922"/>
    <n v="26794.3133995112"/>
    <n v="225049"/>
    <n v="34000"/>
    <n v="13118"/>
    <x v="86"/>
  </r>
  <r>
    <x v="0"/>
    <n v="7"/>
    <x v="6"/>
    <s v="LIRN"/>
    <s v="Naples"/>
    <s v="Italy"/>
    <n v="3333"/>
    <n v="17780.3592289308"/>
    <n v="227720"/>
    <n v="21000"/>
    <n v="1735"/>
    <n v="3306"/>
    <n v="7153.1382485673103"/>
    <n v="62237"/>
    <n v="35869.179706021801"/>
    <n v="2875"/>
    <x v="87"/>
  </r>
  <r>
    <x v="0"/>
    <n v="7"/>
    <x v="6"/>
    <s v="LIRP"/>
    <s v="Pisa"/>
    <s v="Italy"/>
    <n v="2322"/>
    <n v="31713.729974968399"/>
    <n v="359880"/>
    <n v="16000"/>
    <n v="925"/>
    <n v="2174"/>
    <n v="9660.4780640079807"/>
    <n v="84000"/>
    <n v="35000"/>
    <n v="1577"/>
    <x v="88"/>
  </r>
  <r>
    <x v="0"/>
    <n v="7"/>
    <x v="6"/>
    <s v="LKPR"/>
    <s v="Prague"/>
    <s v="Czech Republic"/>
    <n v="6168"/>
    <n v="98558.392049430695"/>
    <n v="1014734"/>
    <n v="10084.9873310811"/>
    <n v="1420"/>
    <n v="6174"/>
    <n v="27322.751942794599"/>
    <n v="253812"/>
    <n v="34006.25"/>
    <n v="4292"/>
    <x v="89"/>
  </r>
  <r>
    <x v="0"/>
    <n v="7"/>
    <x v="6"/>
    <s v="LMML"/>
    <s v="Malta"/>
    <s v="Malta"/>
    <n v="2237"/>
    <n v="7181.0070059572899"/>
    <n v="112880"/>
    <n v="29000"/>
    <n v="1225"/>
    <n v="2229"/>
    <n v="3022.7488724148302"/>
    <n v="35252"/>
    <n v="36000"/>
    <n v="2037"/>
    <x v="90"/>
  </r>
  <r>
    <x v="0"/>
    <n v="7"/>
    <x v="6"/>
    <s v="LOWW"/>
    <s v="Vienna"/>
    <s v="Austria"/>
    <n v="11216"/>
    <n v="120111.000412518"/>
    <n v="1353860"/>
    <n v="11945.833333333299"/>
    <n v="3324"/>
    <n v="11225"/>
    <n v="40147.082365808797"/>
    <n v="346749"/>
    <n v="34000"/>
    <n v="8478"/>
    <x v="91"/>
  </r>
  <r>
    <x v="0"/>
    <n v="7"/>
    <x v="6"/>
    <s v="LPFR"/>
    <s v="Faro"/>
    <s v="Portugal"/>
    <n v="2966"/>
    <n v="9181.5203243031192"/>
    <n v="106560"/>
    <n v="35000"/>
    <n v="1865"/>
    <n v="2951"/>
    <n v="9312.9200868864991"/>
    <n v="73655"/>
    <n v="36000"/>
    <n v="2395"/>
    <x v="92"/>
  </r>
  <r>
    <x v="0"/>
    <n v="7"/>
    <x v="6"/>
    <s v="LPPR"/>
    <s v="Porto"/>
    <s v="Portugal"/>
    <n v="3454"/>
    <n v="18395.441783727001"/>
    <n v="214880"/>
    <n v="29000"/>
    <n v="1697"/>
    <n v="3458"/>
    <n v="22010.2926055018"/>
    <n v="171357"/>
    <n v="34000"/>
    <n v="2538"/>
    <x v="93"/>
  </r>
  <r>
    <x v="0"/>
    <n v="7"/>
    <x v="6"/>
    <s v="LPPT"/>
    <s v="Lisbon"/>
    <s v="Portugal"/>
    <n v="8004"/>
    <n v="43577.603710833399"/>
    <n v="606860"/>
    <n v="13995.711388003499"/>
    <n v="3373"/>
    <n v="8026"/>
    <n v="18595.284175885099"/>
    <n v="148757"/>
    <n v="35000"/>
    <n v="6766"/>
    <x v="94"/>
  </r>
  <r>
    <x v="0"/>
    <n v="7"/>
    <x v="6"/>
    <s v="LROP"/>
    <s v="Bucharest"/>
    <s v="Romania"/>
    <n v="4361"/>
    <n v="44400.223280952603"/>
    <n v="455560"/>
    <n v="18000"/>
    <n v="1761"/>
    <n v="4356"/>
    <n v="21662.363367644699"/>
    <n v="190860"/>
    <n v="34000"/>
    <n v="3167"/>
    <x v="95"/>
  </r>
  <r>
    <x v="0"/>
    <n v="7"/>
    <x v="6"/>
    <s v="LSGG"/>
    <s v="Geneva"/>
    <s v="Switzerland"/>
    <n v="7888"/>
    <n v="150319.29282140499"/>
    <n v="1460360"/>
    <n v="15990.4075091575"/>
    <n v="1334"/>
    <n v="7876"/>
    <n v="35539.033829776803"/>
    <n v="301380"/>
    <n v="32000"/>
    <n v="5415"/>
    <x v="96"/>
  </r>
  <r>
    <x v="0"/>
    <n v="7"/>
    <x v="6"/>
    <s v="LSZH"/>
    <s v="Zurich"/>
    <s v="Switzerland"/>
    <n v="11962"/>
    <n v="275643.45383704198"/>
    <n v="3012600"/>
    <n v="10850.422427035301"/>
    <n v="1618"/>
    <n v="11988"/>
    <n v="67811.737502824806"/>
    <n v="577357"/>
    <n v="31000"/>
    <n v="7108"/>
    <x v="97"/>
  </r>
  <r>
    <x v="0"/>
    <n v="7"/>
    <x v="6"/>
    <s v="LYBE"/>
    <s v="Belgrade"/>
    <s v="Serbia"/>
    <n v="3087"/>
    <n v="34520.344847153501"/>
    <n v="396304"/>
    <n v="4200"/>
    <n v="1163"/>
    <n v="3171"/>
    <n v="11951.101186981799"/>
    <n v="120772"/>
    <n v="32030.357142857101"/>
    <n v="2295"/>
    <x v="98"/>
  </r>
  <r>
    <x v="0"/>
    <n v="8"/>
    <x v="7"/>
    <s v="EBBR"/>
    <s v="Brussels"/>
    <s v="Belgium"/>
    <n v="10257"/>
    <n v="227051.11186020399"/>
    <n v="2288760"/>
    <n v="9950"/>
    <n v="1913"/>
    <n v="10217"/>
    <n v="72311.766798725395"/>
    <n v="613012"/>
    <n v="33000"/>
    <n v="6265"/>
    <x v="0"/>
  </r>
  <r>
    <x v="0"/>
    <n v="8"/>
    <x v="7"/>
    <s v="EBCI"/>
    <s v="Charleroi"/>
    <s v="Belgium"/>
    <n v="2255"/>
    <n v="46616.398059986801"/>
    <n v="459160"/>
    <n v="22000"/>
    <n v="483"/>
    <n v="2263"/>
    <n v="29014.3223265544"/>
    <n v="252300"/>
    <n v="35000"/>
    <n v="1101"/>
    <x v="1"/>
  </r>
  <r>
    <x v="0"/>
    <n v="8"/>
    <x v="7"/>
    <s v="EDDB"/>
    <s v="Berlin/Schonefeld"/>
    <s v="Germany"/>
    <n v="2829"/>
    <n v="25251.607546884599"/>
    <n v="310840"/>
    <n v="9950"/>
    <n v="711"/>
    <n v="2766"/>
    <n v="11410.722562831599"/>
    <n v="98680"/>
    <n v="36000"/>
    <n v="2000"/>
    <x v="2"/>
  </r>
  <r>
    <x v="0"/>
    <n v="8"/>
    <x v="7"/>
    <s v="EDDF"/>
    <s v="Frankfurt"/>
    <s v="Germany"/>
    <n v="21321"/>
    <n v="630846.47832167696"/>
    <n v="7061660"/>
    <n v="4991.8032786885296"/>
    <n v="790"/>
    <n v="21327"/>
    <n v="66517.5114587961"/>
    <n v="546213"/>
    <n v="32000"/>
    <n v="15870"/>
    <x v="3"/>
  </r>
  <r>
    <x v="0"/>
    <n v="8"/>
    <x v="7"/>
    <s v="EDDH"/>
    <s v="Hamburg"/>
    <s v="Germany"/>
    <n v="6594"/>
    <n v="38653.051880298102"/>
    <n v="549744"/>
    <n v="7992.04301075269"/>
    <n v="2503"/>
    <n v="6572"/>
    <n v="14174.546974040701"/>
    <n v="125231"/>
    <n v="34000"/>
    <n v="5446"/>
    <x v="4"/>
  </r>
  <r>
    <x v="0"/>
    <n v="8"/>
    <x v="7"/>
    <s v="EDDK"/>
    <s v="Cologne-Bonn"/>
    <s v="Germany"/>
    <n v="5648"/>
    <n v="104205.60846730199"/>
    <n v="1122413"/>
    <n v="7934.1666666666697"/>
    <n v="1192"/>
    <n v="5539"/>
    <n v="22254.068872190499"/>
    <n v="198467"/>
    <n v="32036.428571428602"/>
    <n v="3924"/>
    <x v="5"/>
  </r>
  <r>
    <x v="0"/>
    <n v="8"/>
    <x v="7"/>
    <s v="EDDL"/>
    <s v="Dusseldorf"/>
    <s v="Germany"/>
    <n v="9581"/>
    <n v="164872.43979135799"/>
    <n v="1671680"/>
    <n v="10943.2795698925"/>
    <n v="1853"/>
    <n v="9593"/>
    <n v="40883.919027817203"/>
    <n v="338500"/>
    <n v="33000"/>
    <n v="6675"/>
    <x v="6"/>
  </r>
  <r>
    <x v="0"/>
    <n v="8"/>
    <x v="7"/>
    <s v="EDDM"/>
    <s v="Munich"/>
    <s v="Germany"/>
    <n v="16089"/>
    <n v="336216.41931919998"/>
    <n v="3671200"/>
    <n v="5010.3278688524597"/>
    <n v="1137"/>
    <n v="16096"/>
    <n v="70478.860013689395"/>
    <n v="584340"/>
    <n v="33000"/>
    <n v="11078"/>
    <x v="7"/>
  </r>
  <r>
    <x v="0"/>
    <n v="8"/>
    <x v="7"/>
    <s v="EDDN"/>
    <s v="Nurnberg"/>
    <s v="Germany"/>
    <n v="2217"/>
    <n v="33831.505839942001"/>
    <n v="368600"/>
    <n v="7940"/>
    <n v="464"/>
    <n v="2203"/>
    <n v="7460.0333672625102"/>
    <n v="75045"/>
    <n v="28000"/>
    <n v="1648"/>
    <x v="8"/>
  </r>
  <r>
    <x v="0"/>
    <n v="8"/>
    <x v="7"/>
    <s v="EDDP"/>
    <s v="Leipzig"/>
    <s v="Germany"/>
    <n v="2597"/>
    <n v="27125.259468865999"/>
    <n v="323280"/>
    <n v="10142.4242424242"/>
    <n v="812"/>
    <n v="2606"/>
    <n v="6952.0382170500498"/>
    <n v="62590"/>
    <n v="32000"/>
    <n v="2127"/>
    <x v="9"/>
  </r>
  <r>
    <x v="0"/>
    <n v="8"/>
    <x v="7"/>
    <s v="EDDS"/>
    <s v="Stuttgart"/>
    <s v="Germany"/>
    <n v="5379"/>
    <n v="136352.85789871"/>
    <n v="1338880"/>
    <n v="9997.0967741935492"/>
    <n v="595"/>
    <n v="5398"/>
    <n v="23319.4961869861"/>
    <n v="212923"/>
    <n v="33000"/>
    <n v="3818"/>
    <x v="10"/>
  </r>
  <r>
    <x v="0"/>
    <n v="8"/>
    <x v="7"/>
    <s v="EDDT"/>
    <s v="Berlin/Tegel"/>
    <s v="Germany"/>
    <n v="7957"/>
    <n v="62648.025085501198"/>
    <n v="778300"/>
    <n v="5020"/>
    <n v="2267"/>
    <n v="7949"/>
    <n v="20954.428399123"/>
    <n v="177319"/>
    <n v="32955"/>
    <n v="6391"/>
    <x v="11"/>
  </r>
  <r>
    <x v="0"/>
    <n v="8"/>
    <x v="7"/>
    <s v="EDDV"/>
    <s v="Hannover"/>
    <s v="Germany"/>
    <n v="2811"/>
    <n v="23419.522163084101"/>
    <n v="295480"/>
    <n v="10020"/>
    <n v="977"/>
    <n v="2803"/>
    <n v="7451.5378049917799"/>
    <n v="69575"/>
    <n v="33000"/>
    <n v="2262"/>
    <x v="12"/>
  </r>
  <r>
    <x v="0"/>
    <n v="8"/>
    <x v="7"/>
    <s v="EFHK"/>
    <s v="Helsinki/Vantaa"/>
    <s v="Finland"/>
    <n v="7239"/>
    <n v="9516.3051398675798"/>
    <n v="109460"/>
    <n v="35000"/>
    <n v="6188"/>
    <n v="7260"/>
    <n v="11258.6894062508"/>
    <n v="121833"/>
    <n v="35000"/>
    <n v="6067"/>
    <x v="13"/>
  </r>
  <r>
    <x v="0"/>
    <n v="8"/>
    <x v="7"/>
    <s v="EGAA"/>
    <s v="Belfast"/>
    <s v="United Kingdom"/>
    <n v="1809"/>
    <n v="6620.0341674012898"/>
    <n v="90740"/>
    <n v="22000"/>
    <n v="941"/>
    <n v="1826"/>
    <n v="3537.7942720547098"/>
    <n v="31080"/>
    <n v="31000"/>
    <n v="1514"/>
    <x v="14"/>
  </r>
  <r>
    <x v="0"/>
    <n v="8"/>
    <x v="7"/>
    <s v="EGAC"/>
    <s v="Belfast City"/>
    <s v="United Kingdom"/>
    <n v="1842"/>
    <n v="3764.8299566323499"/>
    <n v="55980"/>
    <n v="20000"/>
    <n v="1207"/>
    <n v="1870"/>
    <n v="1620.4525797471999"/>
    <n v="15760"/>
    <n v="23000"/>
    <n v="1656"/>
    <x v="15"/>
  </r>
  <r>
    <x v="0"/>
    <n v="8"/>
    <x v="7"/>
    <s v="EGBB"/>
    <s v="Birmingham"/>
    <s v="United Kingdom"/>
    <n v="4623"/>
    <n v="87405.172083576399"/>
    <n v="888240"/>
    <n v="9033.3333333333303"/>
    <n v="904"/>
    <n v="4608"/>
    <n v="14068.144874010501"/>
    <n v="140377"/>
    <n v="28000"/>
    <n v="3195"/>
    <x v="16"/>
  </r>
  <r>
    <x v="0"/>
    <n v="8"/>
    <x v="7"/>
    <s v="EGCC"/>
    <s v="Manchester"/>
    <s v="United Kingdom"/>
    <n v="8769"/>
    <n v="98243.563171558606"/>
    <n v="1229560"/>
    <n v="7010"/>
    <n v="2647"/>
    <n v="8781"/>
    <n v="31572.2765443108"/>
    <n v="278180"/>
    <n v="33000"/>
    <n v="6304"/>
    <x v="17"/>
  </r>
  <r>
    <x v="0"/>
    <n v="8"/>
    <x v="7"/>
    <s v="EGGD"/>
    <s v="Bristol"/>
    <s v="United Kingdom"/>
    <n v="2951"/>
    <n v="60533.472189638102"/>
    <n v="610203"/>
    <n v="15040"/>
    <n v="616"/>
    <n v="2950"/>
    <n v="14558.883632979499"/>
    <n v="126060"/>
    <n v="32960.605646630203"/>
    <n v="1875"/>
    <x v="18"/>
  </r>
  <r>
    <x v="0"/>
    <n v="8"/>
    <x v="7"/>
    <s v="EGGW"/>
    <s v="London/Luton"/>
    <s v="United Kingdom"/>
    <n v="5488"/>
    <n v="133010.57127655399"/>
    <n v="1588200"/>
    <n v="5083.3333333333303"/>
    <n v="431"/>
    <n v="5451"/>
    <n v="46342.325084548997"/>
    <n v="516919"/>
    <n v="21053.333333333299"/>
    <n v="2301"/>
    <x v="19"/>
  </r>
  <r>
    <x v="0"/>
    <n v="8"/>
    <x v="7"/>
    <s v="EGKK"/>
    <s v="London/Gatwick"/>
    <s v="United Kingdom"/>
    <n v="13663"/>
    <n v="354098.69025050401"/>
    <n v="4321940"/>
    <n v="7050"/>
    <n v="1569"/>
    <n v="13677"/>
    <n v="70438.929096000502"/>
    <n v="690940"/>
    <n v="32000"/>
    <n v="6900"/>
    <x v="20"/>
  </r>
  <r>
    <x v="0"/>
    <n v="8"/>
    <x v="7"/>
    <s v="EGLC"/>
    <s v="London/City"/>
    <s v="United Kingdom"/>
    <n v="3110"/>
    <n v="75481.391406040304"/>
    <n v="1202000"/>
    <n v="2965.4166666666702"/>
    <n v="29"/>
    <n v="3085"/>
    <n v="30074.255992254501"/>
    <n v="366340"/>
    <n v="5766.6666666666697"/>
    <n v="588"/>
    <x v="21"/>
  </r>
  <r>
    <x v="0"/>
    <n v="8"/>
    <x v="7"/>
    <s v="EGLL"/>
    <s v="London/Heathrow"/>
    <s v="United Kingdom"/>
    <n v="20931"/>
    <n v="647951.702909627"/>
    <n v="8865880"/>
    <n v="7933.3333333333303"/>
    <n v="1063"/>
    <n v="20922"/>
    <n v="141796.42298416101"/>
    <n v="1461384"/>
    <n v="16963.333333333299"/>
    <n v="8128"/>
    <x v="22"/>
  </r>
  <r>
    <x v="0"/>
    <n v="8"/>
    <x v="7"/>
    <s v="EGNT"/>
    <s v="Newcastle"/>
    <s v="United Kingdom"/>
    <n v="2227"/>
    <n v="28676.6225643998"/>
    <n v="258200"/>
    <n v="24000"/>
    <n v="1078"/>
    <n v="2250"/>
    <n v="6333.2193067014896"/>
    <n v="59400"/>
    <n v="30960"/>
    <n v="1700"/>
    <x v="23"/>
  </r>
  <r>
    <x v="0"/>
    <n v="8"/>
    <x v="7"/>
    <s v="EGNX"/>
    <s v="East Midlands"/>
    <s v="United Kingdom"/>
    <n v="3093"/>
    <n v="49696.992635558701"/>
    <n v="487533"/>
    <n v="17000"/>
    <n v="867"/>
    <n v="3116"/>
    <n v="8179.5240038053898"/>
    <n v="75360"/>
    <n v="29000"/>
    <n v="2360"/>
    <x v="24"/>
  </r>
  <r>
    <x v="0"/>
    <n v="8"/>
    <x v="7"/>
    <s v="EGPD"/>
    <s v="Aberdeen"/>
    <s v="United Kingdom"/>
    <n v="2798"/>
    <n v="19144.700029989901"/>
    <n v="319600"/>
    <n v="3874.1666666666702"/>
    <n v="889"/>
    <n v="2853"/>
    <n v="3277.65379727036"/>
    <n v="35840"/>
    <n v="25000"/>
    <n v="2485"/>
    <x v="25"/>
  </r>
  <r>
    <x v="0"/>
    <n v="8"/>
    <x v="7"/>
    <s v="EGPF"/>
    <s v="Glasgow"/>
    <s v="United Kingdom"/>
    <n v="3947"/>
    <n v="19417.943922222399"/>
    <n v="292360"/>
    <n v="7913.3333333333303"/>
    <n v="1559"/>
    <n v="3957"/>
    <n v="5105.0091578819101"/>
    <n v="55380"/>
    <n v="32000"/>
    <n v="3404"/>
    <x v="26"/>
  </r>
  <r>
    <x v="0"/>
    <n v="8"/>
    <x v="7"/>
    <s v="EGPH"/>
    <s v="Edinburgh"/>
    <s v="United Kingdom"/>
    <n v="5268"/>
    <n v="25681.535965195399"/>
    <n v="322655"/>
    <n v="20008.333333333299"/>
    <n v="2490"/>
    <n v="5311"/>
    <n v="6977.6846441186599"/>
    <n v="67378"/>
    <n v="34950"/>
    <n v="4482"/>
    <x v="27"/>
  </r>
  <r>
    <x v="0"/>
    <n v="8"/>
    <x v="7"/>
    <s v="EGSS"/>
    <s v="London/Stansted"/>
    <s v="United Kingdom"/>
    <n v="7577"/>
    <n v="159935.09293096699"/>
    <n v="1720500"/>
    <n v="10028.333333333299"/>
    <n v="1027"/>
    <n v="7580"/>
    <n v="49358.7915756199"/>
    <n v="536240"/>
    <n v="16000"/>
    <n v="2985"/>
    <x v="28"/>
  </r>
  <r>
    <x v="0"/>
    <n v="8"/>
    <x v="7"/>
    <s v="EHAM"/>
    <s v="Amsterdam/Schiphol"/>
    <s v="Netherlands"/>
    <n v="21489"/>
    <n v="238032.76026348601"/>
    <n v="3303000"/>
    <n v="3159.6774193548399"/>
    <n v="5094"/>
    <n v="21483"/>
    <n v="62159.051479907197"/>
    <n v="520459"/>
    <n v="34000"/>
    <n v="16716"/>
    <x v="29"/>
  </r>
  <r>
    <x v="0"/>
    <n v="8"/>
    <x v="7"/>
    <s v="EIDW"/>
    <s v="Dublin"/>
    <s v="Ireland"/>
    <n v="9199"/>
    <n v="71377.1461426592"/>
    <n v="1002980"/>
    <n v="8009.5238095238101"/>
    <n v="3269"/>
    <n v="9222"/>
    <n v="24204.905013051899"/>
    <n v="205794"/>
    <n v="33000"/>
    <n v="7329"/>
    <x v="30"/>
  </r>
  <r>
    <x v="0"/>
    <n v="8"/>
    <x v="7"/>
    <s v="EKBI"/>
    <s v="Billund"/>
    <s v="Denmark"/>
    <n v="1858"/>
    <n v="5906.1463038285901"/>
    <n v="83960"/>
    <n v="22000"/>
    <n v="1146"/>
    <n v="1813"/>
    <n v="3136.8526466549702"/>
    <n v="33837"/>
    <n v="34000"/>
    <n v="1539"/>
    <x v="31"/>
  </r>
  <r>
    <x v="0"/>
    <n v="8"/>
    <x v="7"/>
    <s v="EKCH"/>
    <s v="Copenhagen/Kastrup"/>
    <s v="Denmark"/>
    <n v="11183"/>
    <n v="70834.143042228097"/>
    <n v="1027120"/>
    <n v="4929.4117647058802"/>
    <n v="4342"/>
    <n v="11205"/>
    <n v="16062.2150581066"/>
    <n v="149004"/>
    <n v="35996.875"/>
    <n v="9710"/>
    <x v="32"/>
  </r>
  <r>
    <x v="0"/>
    <n v="8"/>
    <x v="7"/>
    <s v="ELLX"/>
    <s v="Luxembourg"/>
    <s v="Luxembourg"/>
    <n v="2480"/>
    <n v="47489.595871089099"/>
    <n v="454521"/>
    <n v="16042.7400468384"/>
    <n v="946"/>
    <n v="2426"/>
    <n v="12184.240182478199"/>
    <n v="109538"/>
    <n v="28022.916666666701"/>
    <n v="1856"/>
    <x v="33"/>
  </r>
  <r>
    <x v="0"/>
    <n v="8"/>
    <x v="7"/>
    <s v="ENBO"/>
    <s v="Bodo"/>
    <s v="Norway"/>
    <n v="1682"/>
    <n v="2345.7309975493699"/>
    <n v="37840"/>
    <n v="14000"/>
    <n v="1404"/>
    <n v="1685"/>
    <n v="1185.2618108653201"/>
    <n v="17884"/>
    <n v="16000"/>
    <n v="1626"/>
    <x v="34"/>
  </r>
  <r>
    <x v="0"/>
    <n v="8"/>
    <x v="7"/>
    <s v="ENBR"/>
    <s v="Bergen"/>
    <s v="Norway"/>
    <n v="3804"/>
    <n v="10747.760589191699"/>
    <n v="233569"/>
    <n v="18000"/>
    <n v="2698"/>
    <n v="3356"/>
    <n v="2987.5279535988702"/>
    <n v="36440"/>
    <n v="28469.367816091999"/>
    <n v="3122"/>
    <x v="35"/>
  </r>
  <r>
    <x v="0"/>
    <n v="8"/>
    <x v="7"/>
    <s v="ENGM"/>
    <s v="Oslo/Gardermoen"/>
    <s v="Norway"/>
    <n v="10468"/>
    <n v="36926.799846895898"/>
    <n v="525280"/>
    <n v="21000"/>
    <n v="5524"/>
    <n v="10519"/>
    <n v="9548.6942190783993"/>
    <n v="96905"/>
    <n v="35000"/>
    <n v="9514"/>
    <x v="36"/>
  </r>
  <r>
    <x v="0"/>
    <n v="8"/>
    <x v="7"/>
    <s v="ENTC"/>
    <s v="Tromso"/>
    <s v="Norway"/>
    <n v="1641"/>
    <n v="2098.5777096967699"/>
    <n v="34160"/>
    <n v="18000"/>
    <n v="1300"/>
    <n v="1665"/>
    <n v="665.59254186775797"/>
    <n v="7694"/>
    <n v="21525.8620689655"/>
    <n v="1589"/>
    <x v="37"/>
  </r>
  <r>
    <x v="0"/>
    <n v="8"/>
    <x v="7"/>
    <s v="ENVA"/>
    <s v="Trondheim"/>
    <s v="Norway"/>
    <n v="2486"/>
    <n v="3703.4957936717901"/>
    <n v="61080"/>
    <n v="24000"/>
    <n v="1915"/>
    <n v="2480"/>
    <n v="1353.76662632745"/>
    <n v="16620"/>
    <n v="30000"/>
    <n v="2340"/>
    <x v="38"/>
  </r>
  <r>
    <x v="0"/>
    <n v="8"/>
    <x v="7"/>
    <s v="ENZV"/>
    <s v="Stavanger"/>
    <s v="Norway"/>
    <n v="3287"/>
    <n v="7709.72939095531"/>
    <n v="152360"/>
    <n v="16000"/>
    <n v="2393"/>
    <n v="2540"/>
    <n v="2449.7663430934499"/>
    <n v="23800"/>
    <n v="31000"/>
    <n v="2323"/>
    <x v="39"/>
  </r>
  <r>
    <x v="0"/>
    <n v="8"/>
    <x v="7"/>
    <s v="EPKK"/>
    <s v="Krakow"/>
    <s v="Poland"/>
    <n v="1783"/>
    <n v="12179.8187372967"/>
    <n v="158260"/>
    <n v="18000"/>
    <n v="772"/>
    <n v="1790"/>
    <n v="5666.9069226044303"/>
    <n v="49161"/>
    <n v="34000"/>
    <n v="1438"/>
    <x v="40"/>
  </r>
  <r>
    <x v="0"/>
    <n v="8"/>
    <x v="7"/>
    <s v="EPWA"/>
    <s v="Warszawa/Chopina"/>
    <s v="Poland"/>
    <n v="6363"/>
    <n v="33556.2568211896"/>
    <n v="447820"/>
    <n v="13828.5714285714"/>
    <n v="2850"/>
    <n v="6381"/>
    <n v="9069.6963578898103"/>
    <n v="83375"/>
    <n v="35000"/>
    <n v="5594"/>
    <x v="41"/>
  </r>
  <r>
    <x v="0"/>
    <n v="8"/>
    <x v="7"/>
    <s v="ESGG"/>
    <s v="Gothenborg"/>
    <s v="Sweden"/>
    <n v="2854"/>
    <n v="6851.3813249384602"/>
    <n v="96200"/>
    <n v="28000"/>
    <n v="1865"/>
    <n v="2858"/>
    <n v="5038.5211862946999"/>
    <n v="46531"/>
    <n v="35000"/>
    <n v="2444"/>
    <x v="42"/>
  </r>
  <r>
    <x v="0"/>
    <n v="8"/>
    <x v="7"/>
    <s v="ESSA"/>
    <s v="Stockholm/Arlanda"/>
    <s v="Sweden"/>
    <n v="9430"/>
    <n v="24188.548338613698"/>
    <n v="359100"/>
    <n v="31000"/>
    <n v="5936"/>
    <n v="9440"/>
    <n v="9809.8825587603296"/>
    <n v="96636"/>
    <n v="36000"/>
    <n v="8725"/>
    <x v="43"/>
  </r>
  <r>
    <x v="0"/>
    <n v="8"/>
    <x v="7"/>
    <s v="ESSB"/>
    <s v="Stockholm/Bromma"/>
    <s v="Sweden"/>
    <n v="1924"/>
    <n v="10879.4506373436"/>
    <n v="175700"/>
    <n v="2575.85383634044"/>
    <n v="616"/>
    <n v="1911"/>
    <n v="2571.6410756391901"/>
    <n v="34096"/>
    <n v="26000"/>
    <n v="1655"/>
    <x v="44"/>
  </r>
  <r>
    <x v="0"/>
    <n v="8"/>
    <x v="7"/>
    <s v="EVRA"/>
    <s v="Riga"/>
    <s v="Latvia"/>
    <n v="2537"/>
    <n v="2807.5217366723"/>
    <n v="27720"/>
    <n v="26000"/>
    <n v="2310"/>
    <n v="2299"/>
    <n v="3722.39365448528"/>
    <n v="37077"/>
    <n v="34000"/>
    <n v="2079"/>
    <x v="45"/>
  </r>
  <r>
    <x v="0"/>
    <n v="8"/>
    <x v="7"/>
    <s v="EYVI"/>
    <s v="Vilnius"/>
    <s v="Lithuania"/>
    <n v="1636"/>
    <n v="6219.2476384586798"/>
    <n v="104900"/>
    <n v="21000"/>
    <n v="880"/>
    <n v="1603"/>
    <n v="2305.70157369955"/>
    <n v="23949"/>
    <n v="34000"/>
    <n v="1418"/>
    <x v="46"/>
  </r>
  <r>
    <x v="0"/>
    <n v="8"/>
    <x v="7"/>
    <s v="GCFV"/>
    <s v="Fuerteventura"/>
    <s v="Spain"/>
    <n v="1894"/>
    <n v="6235.5892816176001"/>
    <n v="108480"/>
    <n v="9000"/>
    <n v="1013"/>
    <n v="1869"/>
    <n v="1796.28425816563"/>
    <n v="15200"/>
    <n v="34000"/>
    <n v="1698"/>
    <x v="47"/>
  </r>
  <r>
    <x v="0"/>
    <n v="8"/>
    <x v="7"/>
    <s v="GCLP"/>
    <s v="Gran Canaria"/>
    <s v="Spain"/>
    <n v="3741"/>
    <n v="15797.569756192101"/>
    <n v="268240"/>
    <n v="8000"/>
    <n v="1838"/>
    <n v="3760"/>
    <n v="2898.6461668346801"/>
    <n v="31279"/>
    <n v="34000"/>
    <n v="3456"/>
    <x v="48"/>
  </r>
  <r>
    <x v="0"/>
    <n v="8"/>
    <x v="7"/>
    <s v="GCRR"/>
    <s v="Las Palmas/Lanzarote"/>
    <s v="Spain"/>
    <n v="2316"/>
    <n v="5800.7844302438398"/>
    <n v="98860"/>
    <n v="11000"/>
    <n v="1347"/>
    <n v="2310"/>
    <n v="1962.3509291330399"/>
    <n v="17818"/>
    <n v="34000"/>
    <n v="2112"/>
    <x v="49"/>
  </r>
  <r>
    <x v="0"/>
    <n v="8"/>
    <x v="7"/>
    <s v="GCTS"/>
    <s v="Tenerife/Sur"/>
    <s v="Spain"/>
    <n v="2201"/>
    <n v="7139.3086981489196"/>
    <n v="114480"/>
    <n v="35000"/>
    <n v="1193"/>
    <n v="2196"/>
    <n v="1593.7495882686001"/>
    <n v="12821"/>
    <n v="36000"/>
    <n v="2018"/>
    <x v="50"/>
  </r>
  <r>
    <x v="0"/>
    <n v="8"/>
    <x v="7"/>
    <s v="GCXO"/>
    <s v="Tenerife/Norte"/>
    <s v="Spain"/>
    <n v="2279"/>
    <n v="6994.7980973508102"/>
    <n v="110720"/>
    <n v="8000"/>
    <n v="1272"/>
    <n v="2282"/>
    <n v="1314.2532596405599"/>
    <n v="16200"/>
    <n v="11000"/>
    <n v="2102"/>
    <x v="51"/>
  </r>
  <r>
    <x v="0"/>
    <n v="8"/>
    <x v="7"/>
    <s v="LBSF"/>
    <s v="Sofia"/>
    <s v="Bulgaria"/>
    <n v="2024"/>
    <n v="24286.903332065802"/>
    <n v="236560"/>
    <n v="15010.5698529412"/>
    <n v="753"/>
    <n v="2048"/>
    <n v="6040.6477515999604"/>
    <n v="51640"/>
    <n v="34000"/>
    <n v="1679"/>
    <x v="52"/>
  </r>
  <r>
    <x v="0"/>
    <n v="8"/>
    <x v="7"/>
    <s v="LCLK"/>
    <s v="Larnaca"/>
    <s v="Cyprus"/>
    <n v="227"/>
    <n v="1121.50770787031"/>
    <n v="8340"/>
    <n v="35000"/>
    <n v="186"/>
    <n v="356"/>
    <n v="1107.78919983633"/>
    <n v="9120"/>
    <n v="34900"/>
    <n v="275"/>
    <x v="53"/>
  </r>
  <r>
    <x v="0"/>
    <n v="8"/>
    <x v="7"/>
    <s v="LDZA"/>
    <s v="Zagreb"/>
    <s v="Croatia"/>
    <n v="1714"/>
    <n v="17823.0896551388"/>
    <n v="207500"/>
    <n v="15000"/>
    <n v="679"/>
    <n v="1704"/>
    <n v="4541.1743820298698"/>
    <n v="38360"/>
    <n v="27000"/>
    <n v="1420"/>
    <x v="54"/>
  </r>
  <r>
    <x v="0"/>
    <n v="8"/>
    <x v="7"/>
    <s v="LEAL"/>
    <s v="Alicante"/>
    <s v="Spain"/>
    <n v="4154"/>
    <n v="30306.1391836769"/>
    <n v="373980"/>
    <n v="15103.333333333299"/>
    <n v="1590"/>
    <n v="4142"/>
    <n v="20423.341810502501"/>
    <n v="173020"/>
    <n v="36000"/>
    <n v="3059"/>
    <x v="55"/>
  </r>
  <r>
    <x v="0"/>
    <n v="8"/>
    <x v="7"/>
    <s v="LEBB"/>
    <s v="Bilbao"/>
    <s v="Spain"/>
    <n v="1881"/>
    <n v="17402.388735570501"/>
    <n v="200320"/>
    <n v="7000"/>
    <n v="573"/>
    <n v="1870"/>
    <n v="5431.8571572609299"/>
    <n v="43820"/>
    <n v="34000"/>
    <n v="1455"/>
    <x v="56"/>
  </r>
  <r>
    <x v="0"/>
    <n v="8"/>
    <x v="7"/>
    <s v="LEBL"/>
    <s v="Barcelona"/>
    <s v="Spain"/>
    <n v="14559"/>
    <n v="119730.38907507699"/>
    <n v="1638620"/>
    <n v="8008.3333333333303"/>
    <n v="4400"/>
    <n v="14569"/>
    <n v="105925.63453834799"/>
    <n v="838042"/>
    <n v="32000"/>
    <n v="9405"/>
    <x v="57"/>
  </r>
  <r>
    <x v="0"/>
    <n v="8"/>
    <x v="7"/>
    <s v="LEIB"/>
    <s v="Ibiza"/>
    <s v="Spain"/>
    <n v="6019"/>
    <n v="83107.173726065404"/>
    <n v="957040"/>
    <n v="8000"/>
    <n v="1654"/>
    <n v="6028"/>
    <n v="22829.590409474898"/>
    <n v="203331"/>
    <n v="32000"/>
    <n v="4456"/>
    <x v="58"/>
  </r>
  <r>
    <x v="0"/>
    <n v="8"/>
    <x v="7"/>
    <s v="LEMD"/>
    <s v="Madrid/Barajas"/>
    <s v="Spain"/>
    <n v="16068"/>
    <n v="206278.03210178099"/>
    <n v="2445200"/>
    <n v="8020"/>
    <n v="3574"/>
    <n v="16067"/>
    <n v="58510.433096480898"/>
    <n v="480942"/>
    <n v="33000"/>
    <n v="12512"/>
    <x v="59"/>
  </r>
  <r>
    <x v="0"/>
    <n v="8"/>
    <x v="7"/>
    <s v="LEMG"/>
    <s v="Malaga"/>
    <s v="Spain"/>
    <n v="6303"/>
    <n v="28264.637292050898"/>
    <n v="414740"/>
    <n v="11032.2580645161"/>
    <n v="2579"/>
    <n v="6307"/>
    <n v="16782.092474466001"/>
    <n v="141225"/>
    <n v="36000"/>
    <n v="5205"/>
    <x v="60"/>
  </r>
  <r>
    <x v="0"/>
    <n v="8"/>
    <x v="7"/>
    <s v="LEPA"/>
    <s v="Palma de Mallorca"/>
    <s v="Spain"/>
    <n v="12809"/>
    <n v="112527.346082829"/>
    <n v="1344660"/>
    <n v="11000"/>
    <n v="4889"/>
    <n v="12837"/>
    <n v="69049.174220300396"/>
    <n v="598106"/>
    <n v="34000"/>
    <n v="8773"/>
    <x v="61"/>
  </r>
  <r>
    <x v="0"/>
    <n v="8"/>
    <x v="7"/>
    <s v="LEVC"/>
    <s v="Valencia"/>
    <s v="Spain"/>
    <n v="2597"/>
    <n v="10312.4121150514"/>
    <n v="140960"/>
    <n v="18050"/>
    <n v="1318"/>
    <n v="2623"/>
    <n v="7151.30900839472"/>
    <n v="61850"/>
    <n v="32048"/>
    <n v="2065"/>
    <x v="62"/>
  </r>
  <r>
    <x v="0"/>
    <n v="8"/>
    <x v="7"/>
    <s v="LFBD"/>
    <s v="Bordeaux"/>
    <s v="France"/>
    <n v="2583"/>
    <n v="26818.425403905101"/>
    <n v="303305"/>
    <n v="19951.6129032258"/>
    <n v="1063"/>
    <n v="2573"/>
    <n v="10496.539357965699"/>
    <n v="89380"/>
    <n v="32000"/>
    <n v="1998"/>
    <x v="63"/>
  </r>
  <r>
    <x v="0"/>
    <n v="8"/>
    <x v="7"/>
    <s v="LFBO"/>
    <s v="Toulouse"/>
    <s v="France"/>
    <n v="3182"/>
    <n v="25931.189019797399"/>
    <n v="326980"/>
    <n v="4702.4803387779803"/>
    <n v="1059"/>
    <n v="3187"/>
    <n v="11862.775877538499"/>
    <n v="104025"/>
    <n v="33000"/>
    <n v="2463"/>
    <x v="64"/>
  </r>
  <r>
    <x v="0"/>
    <n v="8"/>
    <x v="7"/>
    <s v="LFLL"/>
    <s v="Lyon"/>
    <s v="France"/>
    <n v="4343"/>
    <n v="53394.905501153"/>
    <n v="590620"/>
    <n v="7000"/>
    <n v="1100"/>
    <n v="4309"/>
    <n v="18695.3630215743"/>
    <n v="160120"/>
    <n v="32000"/>
    <n v="3216"/>
    <x v="65"/>
  </r>
  <r>
    <x v="0"/>
    <n v="8"/>
    <x v="7"/>
    <s v="LFML"/>
    <s v="Marseille"/>
    <s v="France"/>
    <n v="4235"/>
    <n v="71710.453010156605"/>
    <n v="723269"/>
    <n v="16000"/>
    <n v="1257"/>
    <n v="4253"/>
    <n v="16067.6927857395"/>
    <n v="143491"/>
    <n v="34000"/>
    <n v="3241"/>
    <x v="66"/>
  </r>
  <r>
    <x v="0"/>
    <n v="8"/>
    <x v="7"/>
    <s v="LFMN"/>
    <s v="Nice"/>
    <s v="France"/>
    <n v="7997"/>
    <n v="131093.486884101"/>
    <n v="1660820"/>
    <n v="3050"/>
    <n v="1448"/>
    <n v="7974"/>
    <n v="31678.954836202902"/>
    <n v="269687"/>
    <n v="34000"/>
    <n v="5909"/>
    <x v="67"/>
  </r>
  <r>
    <x v="0"/>
    <n v="8"/>
    <x v="7"/>
    <s v="LFPB"/>
    <s v="Paris/Le Bourget"/>
    <s v="France"/>
    <n v="1669"/>
    <n v="47451.229092171598"/>
    <n v="645800"/>
    <n v="6576.1271249076099"/>
    <n v="252"/>
    <n v="1519"/>
    <n v="8885.68822217454"/>
    <n v="117634"/>
    <n v="31000"/>
    <n v="972"/>
    <x v="68"/>
  </r>
  <r>
    <x v="0"/>
    <n v="8"/>
    <x v="7"/>
    <s v="LFPG"/>
    <s v="Paris/Charles de Gaulle"/>
    <s v="France"/>
    <n v="21937"/>
    <n v="388717.02668028302"/>
    <n v="4084420"/>
    <n v="23997.847222222201"/>
    <n v="6732"/>
    <n v="20874"/>
    <n v="66913.621421919102"/>
    <n v="544564"/>
    <n v="34192.079800263797"/>
    <n v="16281"/>
    <x v="69"/>
  </r>
  <r>
    <x v="0"/>
    <n v="8"/>
    <x v="7"/>
    <s v="LFPO"/>
    <s v="Paris/Orly"/>
    <s v="France"/>
    <n v="10273"/>
    <n v="234973.591444739"/>
    <n v="2475420"/>
    <n v="11560.7669616519"/>
    <n v="3289"/>
    <n v="10192"/>
    <n v="37419.525777843803"/>
    <n v="371253"/>
    <n v="35000"/>
    <n v="7626"/>
    <x v="70"/>
  </r>
  <r>
    <x v="0"/>
    <n v="8"/>
    <x v="7"/>
    <s v="LFRS"/>
    <s v="Nantes"/>
    <s v="France"/>
    <n v="2443"/>
    <n v="17701.297114104"/>
    <n v="245880"/>
    <n v="3793.3333333333298"/>
    <n v="855"/>
    <n v="2377"/>
    <n v="8950.4529641727295"/>
    <n v="74420"/>
    <n v="33000"/>
    <n v="1862"/>
    <x v="71"/>
  </r>
  <r>
    <x v="0"/>
    <n v="8"/>
    <x v="7"/>
    <s v="LFSB"/>
    <s v="Mulhouse"/>
    <s v="France"/>
    <n v="3449"/>
    <n v="64685.229916020398"/>
    <n v="659546"/>
    <n v="9000"/>
    <n v="498"/>
    <n v="3470"/>
    <n v="19845.744397607999"/>
    <n v="169140"/>
    <n v="32973.385416666701"/>
    <n v="2275"/>
    <x v="72"/>
  </r>
  <r>
    <x v="0"/>
    <n v="8"/>
    <x v="7"/>
    <s v="LGAV"/>
    <s v="Athens"/>
    <s v="Greece"/>
    <n v="9359"/>
    <n v="29867.039244254"/>
    <n v="347660"/>
    <n v="20000"/>
    <n v="6020"/>
    <n v="9304"/>
    <n v="18100.5779765935"/>
    <n v="154515"/>
    <n v="30000"/>
    <n v="7896"/>
    <x v="73"/>
  </r>
  <r>
    <x v="0"/>
    <n v="8"/>
    <x v="7"/>
    <s v="LGIR"/>
    <s v="Heraklion"/>
    <s v="Greece"/>
    <n v="4194"/>
    <n v="11931.513044585899"/>
    <n v="141982"/>
    <n v="33024.166666666701"/>
    <n v="2586"/>
    <n v="4211"/>
    <n v="12051.733726606801"/>
    <n v="101085"/>
    <n v="34028.333333333299"/>
    <n v="3326"/>
    <x v="74"/>
  </r>
  <r>
    <x v="0"/>
    <n v="8"/>
    <x v="7"/>
    <s v="LGTS"/>
    <s v="Thessaloniki"/>
    <s v="Greece"/>
    <n v="2515"/>
    <n v="7507.7262949114202"/>
    <n v="83543"/>
    <n v="30000"/>
    <n v="1744"/>
    <n v="2814"/>
    <n v="9149.90359584008"/>
    <n v="89749"/>
    <n v="33000"/>
    <n v="2165"/>
    <x v="75"/>
  </r>
  <r>
    <x v="0"/>
    <n v="8"/>
    <x v="7"/>
    <s v="LHBP"/>
    <s v="Budapest"/>
    <s v="Hungary"/>
    <n v="4334"/>
    <n v="55598.414924860001"/>
    <n v="562240"/>
    <n v="15052.864583333299"/>
    <n v="1232"/>
    <n v="4333"/>
    <n v="23179.3320821792"/>
    <n v="203193"/>
    <n v="34989.732142857101"/>
    <n v="3029"/>
    <x v="76"/>
  </r>
  <r>
    <x v="0"/>
    <n v="8"/>
    <x v="7"/>
    <s v="LICC"/>
    <s v="Catania"/>
    <s v="Italy"/>
    <n v="2977"/>
    <n v="7960.1339298885596"/>
    <n v="96580"/>
    <n v="35000"/>
    <n v="2202"/>
    <n v="2725"/>
    <n v="4805.6199841399302"/>
    <n v="43424"/>
    <n v="36000"/>
    <n v="2489"/>
    <x v="77"/>
  </r>
  <r>
    <x v="0"/>
    <n v="8"/>
    <x v="7"/>
    <s v="LICJ"/>
    <s v="Palermo"/>
    <s v="Italy"/>
    <n v="2412"/>
    <n v="6330.9250299292198"/>
    <n v="93840"/>
    <n v="33000"/>
    <n v="1687"/>
    <n v="2411"/>
    <n v="4655.5680310541402"/>
    <n v="43339"/>
    <n v="34000"/>
    <n v="2153"/>
    <x v="78"/>
  </r>
  <r>
    <x v="0"/>
    <n v="8"/>
    <x v="7"/>
    <s v="LIMC"/>
    <s v="Milan/Malpensa"/>
    <s v="Italy"/>
    <n v="7474"/>
    <n v="113737.087707062"/>
    <n v="1103922"/>
    <n v="19019.614676028901"/>
    <n v="2132"/>
    <n v="7490"/>
    <n v="32351.643191504601"/>
    <n v="266106"/>
    <n v="34001.873249299701"/>
    <n v="5424"/>
    <x v="79"/>
  </r>
  <r>
    <x v="0"/>
    <n v="8"/>
    <x v="7"/>
    <s v="LIME"/>
    <s v="Bergamo"/>
    <s v="Italy"/>
    <n v="3595"/>
    <n v="40152.997696908998"/>
    <n v="375500"/>
    <n v="32000"/>
    <n v="1406"/>
    <n v="3602"/>
    <n v="17458.266442023199"/>
    <n v="141680"/>
    <n v="35000"/>
    <n v="2492"/>
    <x v="80"/>
  </r>
  <r>
    <x v="0"/>
    <n v="8"/>
    <x v="7"/>
    <s v="LIMF"/>
    <s v="Torino"/>
    <s v="Italy"/>
    <n v="1564"/>
    <n v="15584.1377665001"/>
    <n v="166120"/>
    <n v="25000"/>
    <n v="591"/>
    <n v="1556"/>
    <n v="5316.4645186422003"/>
    <n v="44711"/>
    <n v="33000"/>
    <n v="1196"/>
    <x v="81"/>
  </r>
  <r>
    <x v="0"/>
    <n v="8"/>
    <x v="7"/>
    <s v="LIML"/>
    <s v="Milan/Linate"/>
    <s v="Italy"/>
    <n v="4587"/>
    <n v="41737.738732409904"/>
    <n v="431120"/>
    <n v="26000"/>
    <n v="1792"/>
    <n v="4576"/>
    <n v="19869.831387187201"/>
    <n v="166371"/>
    <n v="34000"/>
    <n v="3285"/>
    <x v="82"/>
  </r>
  <r>
    <x v="0"/>
    <n v="8"/>
    <x v="7"/>
    <s v="LIPE"/>
    <s v="Bologna"/>
    <s v="Italy"/>
    <n v="2909"/>
    <n v="41624.342609981199"/>
    <n v="405080"/>
    <n v="28000"/>
    <n v="1112"/>
    <n v="2916"/>
    <n v="12986.1480975917"/>
    <n v="117992"/>
    <n v="35000"/>
    <n v="2175"/>
    <x v="83"/>
  </r>
  <r>
    <x v="0"/>
    <n v="8"/>
    <x v="7"/>
    <s v="LIPZ"/>
    <s v="Venice"/>
    <s v="Italy"/>
    <n v="4145"/>
    <n v="63403.674047494598"/>
    <n v="595680"/>
    <n v="28993.333333333299"/>
    <n v="1519"/>
    <n v="4153"/>
    <n v="18854.422867530699"/>
    <n v="155993"/>
    <n v="34000"/>
    <n v="2969"/>
    <x v="84"/>
  </r>
  <r>
    <x v="0"/>
    <n v="8"/>
    <x v="7"/>
    <s v="LIRA"/>
    <s v="Rome/Ciampino"/>
    <s v="Italy"/>
    <n v="2069"/>
    <n v="11079.843317318"/>
    <n v="136400"/>
    <n v="34000"/>
    <n v="1270"/>
    <n v="2075"/>
    <n v="5053.0362121069102"/>
    <n v="43738"/>
    <n v="36000"/>
    <n v="1752"/>
    <x v="85"/>
  </r>
  <r>
    <x v="0"/>
    <n v="8"/>
    <x v="7"/>
    <s v="LIRF"/>
    <s v="Rome/Fiumicino"/>
    <s v="Italy"/>
    <n v="15740"/>
    <n v="104935.857947985"/>
    <n v="1289260"/>
    <n v="30000"/>
    <n v="8163"/>
    <n v="15748"/>
    <n v="32479.017453296899"/>
    <n v="263762"/>
    <n v="34815"/>
    <n v="13671"/>
    <x v="86"/>
  </r>
  <r>
    <x v="0"/>
    <n v="8"/>
    <x v="7"/>
    <s v="LIRN"/>
    <s v="Naples"/>
    <s v="Italy"/>
    <n v="3283"/>
    <n v="20018.2234990738"/>
    <n v="252080"/>
    <n v="20908.695652173901"/>
    <n v="1630"/>
    <n v="3294"/>
    <n v="8570.5484591792592"/>
    <n v="74540"/>
    <n v="35000"/>
    <n v="2823"/>
    <x v="87"/>
  </r>
  <r>
    <x v="0"/>
    <n v="8"/>
    <x v="7"/>
    <s v="LIRP"/>
    <s v="Pisa"/>
    <s v="Italy"/>
    <n v="2398"/>
    <n v="27047.253094453299"/>
    <n v="298320"/>
    <n v="24000"/>
    <n v="1054"/>
    <n v="2249"/>
    <n v="9854.6927647683806"/>
    <n v="82680"/>
    <n v="35000"/>
    <n v="1636"/>
    <x v="88"/>
  </r>
  <r>
    <x v="0"/>
    <n v="8"/>
    <x v="7"/>
    <s v="LKPR"/>
    <s v="Prague"/>
    <s v="Czech Republic"/>
    <n v="6136"/>
    <n v="90855.0908847682"/>
    <n v="920020"/>
    <n v="10056.25"/>
    <n v="1526"/>
    <n v="6107"/>
    <n v="26248.028269877999"/>
    <n v="241264"/>
    <n v="34024.324324324298"/>
    <n v="4347"/>
    <x v="89"/>
  </r>
  <r>
    <x v="0"/>
    <n v="8"/>
    <x v="7"/>
    <s v="LMML"/>
    <s v="Malta"/>
    <s v="Malta"/>
    <n v="2289"/>
    <n v="7687.3211290059799"/>
    <n v="116140"/>
    <n v="25035.714285714301"/>
    <n v="1219"/>
    <n v="2291"/>
    <n v="2695.2717991452901"/>
    <n v="29960"/>
    <n v="36000"/>
    <n v="2079"/>
    <x v="90"/>
  </r>
  <r>
    <x v="0"/>
    <n v="8"/>
    <x v="7"/>
    <s v="LOWW"/>
    <s v="Vienna"/>
    <s v="Austria"/>
    <n v="11032"/>
    <n v="113028.92695595699"/>
    <n v="1267900"/>
    <n v="11203.6323529412"/>
    <n v="3257"/>
    <n v="11023"/>
    <n v="37491.598160970003"/>
    <n v="317324"/>
    <n v="34000"/>
    <n v="8501"/>
    <x v="91"/>
  </r>
  <r>
    <x v="0"/>
    <n v="8"/>
    <x v="7"/>
    <s v="LPFR"/>
    <s v="Faro"/>
    <s v="Portugal"/>
    <n v="3047"/>
    <n v="12897.7091838859"/>
    <n v="157600"/>
    <n v="35000"/>
    <n v="1719"/>
    <n v="3042"/>
    <n v="9510.6262092038996"/>
    <n v="75340"/>
    <n v="36000"/>
    <n v="2462"/>
    <x v="92"/>
  </r>
  <r>
    <x v="0"/>
    <n v="8"/>
    <x v="7"/>
    <s v="LPPR"/>
    <s v="Porto"/>
    <s v="Portugal"/>
    <n v="3610"/>
    <n v="21766.811807854901"/>
    <n v="265174"/>
    <n v="29000"/>
    <n v="1767"/>
    <n v="3614"/>
    <n v="20687.718324703201"/>
    <n v="157960"/>
    <n v="34000"/>
    <n v="2693"/>
    <x v="93"/>
  </r>
  <r>
    <x v="0"/>
    <n v="8"/>
    <x v="7"/>
    <s v="LPPT"/>
    <s v="Lisbon"/>
    <s v="Portugal"/>
    <n v="8025"/>
    <n v="42712.628365913202"/>
    <n v="561260"/>
    <n v="18000"/>
    <n v="3582"/>
    <n v="8027"/>
    <n v="19329.528070088701"/>
    <n v="153920"/>
    <n v="35000"/>
    <n v="6764"/>
    <x v="94"/>
  </r>
  <r>
    <x v="0"/>
    <n v="8"/>
    <x v="7"/>
    <s v="LROP"/>
    <s v="Bucharest"/>
    <s v="Romania"/>
    <n v="4348"/>
    <n v="45696.734316204798"/>
    <n v="470700"/>
    <n v="17000"/>
    <n v="1674"/>
    <n v="4341"/>
    <n v="22776.936237700302"/>
    <n v="196840"/>
    <n v="34000"/>
    <n v="3174"/>
    <x v="95"/>
  </r>
  <r>
    <x v="0"/>
    <n v="8"/>
    <x v="7"/>
    <s v="LSGG"/>
    <s v="Geneva"/>
    <s v="Switzerland"/>
    <n v="7712"/>
    <n v="146507.188369982"/>
    <n v="1407340"/>
    <n v="17000"/>
    <n v="1364"/>
    <n v="7700"/>
    <n v="35471.329220874897"/>
    <n v="300554"/>
    <n v="32000"/>
    <n v="5217"/>
    <x v="96"/>
  </r>
  <r>
    <x v="0"/>
    <n v="8"/>
    <x v="7"/>
    <s v="LSZH"/>
    <s v="Zurich"/>
    <s v="Switzerland"/>
    <n v="11924"/>
    <n v="245675.009406686"/>
    <n v="2563280"/>
    <n v="12003.3174486804"/>
    <n v="1785"/>
    <n v="11925"/>
    <n v="64614.417950432398"/>
    <n v="548516"/>
    <n v="31038.333333333299"/>
    <n v="7258"/>
    <x v="97"/>
  </r>
  <r>
    <x v="0"/>
    <n v="8"/>
    <x v="7"/>
    <s v="LYBE"/>
    <s v="Belgrade"/>
    <s v="Serbia"/>
    <n v="3119"/>
    <n v="35611.656116868297"/>
    <n v="413640"/>
    <n v="3470"/>
    <n v="1075"/>
    <n v="3183"/>
    <n v="12376.253641770099"/>
    <n v="124012"/>
    <n v="33000"/>
    <n v="2401"/>
    <x v="98"/>
  </r>
  <r>
    <x v="0"/>
    <n v="9"/>
    <x v="8"/>
    <s v="EBBR"/>
    <s v="Brussels"/>
    <s v="Belgium"/>
    <n v="10740"/>
    <n v="245220.15409026199"/>
    <n v="2509620"/>
    <n v="7046.875"/>
    <n v="1778"/>
    <n v="10730"/>
    <n v="68687.946674309103"/>
    <n v="575326"/>
    <n v="32998.109243697501"/>
    <n v="6482"/>
    <x v="0"/>
  </r>
  <r>
    <x v="0"/>
    <n v="9"/>
    <x v="8"/>
    <s v="EBCI"/>
    <s v="Charleroi"/>
    <s v="Belgium"/>
    <n v="2100"/>
    <n v="49408.325108204001"/>
    <n v="522107"/>
    <n v="6381.0398532172703"/>
    <n v="332"/>
    <n v="2089"/>
    <n v="23662.887377967301"/>
    <n v="208160"/>
    <n v="34900"/>
    <n v="968"/>
    <x v="1"/>
  </r>
  <r>
    <x v="0"/>
    <n v="9"/>
    <x v="8"/>
    <s v="EDDB"/>
    <s v="Berlin/Schonefeld"/>
    <s v="Germany"/>
    <n v="3298"/>
    <n v="28426.5544492546"/>
    <n v="375620"/>
    <n v="5983.8541666666697"/>
    <n v="734"/>
    <n v="3203"/>
    <n v="10689.298538872399"/>
    <n v="92480"/>
    <n v="35989.439655172398"/>
    <n v="2401"/>
    <x v="2"/>
  </r>
  <r>
    <x v="0"/>
    <n v="9"/>
    <x v="8"/>
    <s v="EDDF"/>
    <s v="Frankfurt"/>
    <s v="Germany"/>
    <n v="21018"/>
    <n v="625556.659825298"/>
    <n v="7313560"/>
    <n v="4938.6171337916403"/>
    <n v="618"/>
    <n v="21037"/>
    <n v="72720.596624729005"/>
    <n v="598228"/>
    <n v="32000"/>
    <n v="14971"/>
    <x v="3"/>
  </r>
  <r>
    <x v="0"/>
    <n v="9"/>
    <x v="8"/>
    <s v="EDDH"/>
    <s v="Hamburg"/>
    <s v="Germany"/>
    <n v="6911"/>
    <n v="46333.2524579452"/>
    <n v="684860"/>
    <n v="3363.87755102041"/>
    <n v="1959"/>
    <n v="6880"/>
    <n v="15007.9190519148"/>
    <n v="137787"/>
    <n v="33000"/>
    <n v="5742"/>
    <x v="4"/>
  </r>
  <r>
    <x v="0"/>
    <n v="9"/>
    <x v="8"/>
    <s v="EDDK"/>
    <s v="Cologne-Bonn"/>
    <s v="Germany"/>
    <n v="5999"/>
    <n v="105023.078493932"/>
    <n v="1183000"/>
    <n v="6986.6666666666697"/>
    <n v="1170"/>
    <n v="5920"/>
    <n v="25147.919882202899"/>
    <n v="221382"/>
    <n v="31000"/>
    <n v="4029"/>
    <x v="5"/>
  </r>
  <r>
    <x v="0"/>
    <n v="9"/>
    <x v="8"/>
    <s v="EDDL"/>
    <s v="Dusseldorf"/>
    <s v="Germany"/>
    <n v="9843"/>
    <n v="171401.26997793801"/>
    <n v="1785080"/>
    <n v="9985.3846153846207"/>
    <n v="1702"/>
    <n v="9810"/>
    <n v="44952.059310142096"/>
    <n v="372179"/>
    <n v="32000"/>
    <n v="6779"/>
    <x v="6"/>
  </r>
  <r>
    <x v="0"/>
    <n v="9"/>
    <x v="8"/>
    <s v="EDDM"/>
    <s v="Munich"/>
    <s v="Germany"/>
    <n v="17062"/>
    <n v="361041.274483393"/>
    <n v="4158140"/>
    <n v="4991.6666666666697"/>
    <n v="947"/>
    <n v="17053"/>
    <n v="76802.7550442301"/>
    <n v="647340"/>
    <n v="33000"/>
    <n v="11445"/>
    <x v="7"/>
  </r>
  <r>
    <x v="0"/>
    <n v="9"/>
    <x v="8"/>
    <s v="EDDN"/>
    <s v="Nurnberg"/>
    <s v="Germany"/>
    <n v="2319"/>
    <n v="36223.914381048999"/>
    <n v="422447"/>
    <n v="6033.3333333333303"/>
    <n v="486"/>
    <n v="2303"/>
    <n v="10322.6395783113"/>
    <n v="104302"/>
    <n v="25991.176470588201"/>
    <n v="1627"/>
    <x v="8"/>
  </r>
  <r>
    <x v="0"/>
    <n v="9"/>
    <x v="8"/>
    <s v="EDDP"/>
    <s v="Leipzig"/>
    <s v="Germany"/>
    <n v="2762"/>
    <n v="27795.5732290458"/>
    <n v="331820"/>
    <n v="6000"/>
    <n v="739"/>
    <n v="2772"/>
    <n v="7926.9932236071099"/>
    <n v="77483"/>
    <n v="31988.770053475899"/>
    <n v="2265"/>
    <x v="9"/>
  </r>
  <r>
    <x v="0"/>
    <n v="9"/>
    <x v="8"/>
    <s v="EDDS"/>
    <s v="Stuttgart"/>
    <s v="Germany"/>
    <n v="5646"/>
    <n v="136195.03918268799"/>
    <n v="1384757"/>
    <n v="9950.8064516128998"/>
    <n v="635"/>
    <n v="5689"/>
    <n v="24714.850902495498"/>
    <n v="228460"/>
    <n v="31016.239316239298"/>
    <n v="3958"/>
    <x v="10"/>
  </r>
  <r>
    <x v="0"/>
    <n v="9"/>
    <x v="8"/>
    <s v="EDDT"/>
    <s v="Berlin/Tegel"/>
    <s v="Germany"/>
    <n v="8287"/>
    <n v="70871.213039719398"/>
    <n v="944860"/>
    <n v="3839.7814207650299"/>
    <n v="1846"/>
    <n v="8294"/>
    <n v="19419.2303924519"/>
    <n v="177340"/>
    <n v="32000"/>
    <n v="6705"/>
    <x v="11"/>
  </r>
  <r>
    <x v="0"/>
    <n v="9"/>
    <x v="8"/>
    <s v="EDDV"/>
    <s v="Hannover"/>
    <s v="Germany"/>
    <n v="2924"/>
    <n v="22956.7941650545"/>
    <n v="297380"/>
    <n v="9966.4784946236596"/>
    <n v="947"/>
    <n v="2883"/>
    <n v="7967.5682116650496"/>
    <n v="80574"/>
    <n v="31000"/>
    <n v="2281"/>
    <x v="12"/>
  </r>
  <r>
    <x v="0"/>
    <n v="9"/>
    <x v="8"/>
    <s v="EFHK"/>
    <s v="Helsinki/Vantaa"/>
    <s v="Finland"/>
    <n v="7521"/>
    <n v="8881.1892309044306"/>
    <n v="105660"/>
    <n v="35000"/>
    <n v="6611"/>
    <n v="7559"/>
    <n v="13339.741214752799"/>
    <n v="155147"/>
    <n v="34000"/>
    <n v="6088"/>
    <x v="13"/>
  </r>
  <r>
    <x v="0"/>
    <n v="9"/>
    <x v="8"/>
    <s v="EGAA"/>
    <s v="Belfast"/>
    <s v="United Kingdom"/>
    <n v="1805"/>
    <n v="5847.0633650854197"/>
    <n v="90340"/>
    <n v="10990"/>
    <n v="832"/>
    <n v="1817"/>
    <n v="3614.0875857141"/>
    <n v="33384"/>
    <n v="31000"/>
    <n v="1528"/>
    <x v="14"/>
  </r>
  <r>
    <x v="0"/>
    <n v="9"/>
    <x v="8"/>
    <s v="EGAC"/>
    <s v="Belfast City"/>
    <s v="United Kingdom"/>
    <n v="1812"/>
    <n v="4086.0404563700299"/>
    <n v="64100"/>
    <n v="20000"/>
    <n v="1219"/>
    <n v="1828"/>
    <n v="1104.71115612739"/>
    <n v="10760"/>
    <n v="23000"/>
    <n v="1664"/>
    <x v="15"/>
  </r>
  <r>
    <x v="0"/>
    <n v="9"/>
    <x v="8"/>
    <s v="EGBB"/>
    <s v="Birmingham"/>
    <s v="United Kingdom"/>
    <n v="4573"/>
    <n v="84220.814414282504"/>
    <n v="888240"/>
    <n v="9025"/>
    <n v="833"/>
    <n v="4586"/>
    <n v="13529.277000231799"/>
    <n v="134200"/>
    <n v="27028.333333333299"/>
    <n v="3158"/>
    <x v="16"/>
  </r>
  <r>
    <x v="0"/>
    <n v="9"/>
    <x v="8"/>
    <s v="EGCC"/>
    <s v="Manchester"/>
    <s v="United Kingdom"/>
    <n v="8324"/>
    <n v="87431.469388048194"/>
    <n v="1111460"/>
    <n v="7000"/>
    <n v="2367"/>
    <n v="8365"/>
    <n v="28546.111375661701"/>
    <n v="250960"/>
    <n v="33000"/>
    <n v="5945"/>
    <x v="17"/>
  </r>
  <r>
    <x v="0"/>
    <n v="9"/>
    <x v="8"/>
    <s v="EGGD"/>
    <s v="Bristol"/>
    <s v="United Kingdom"/>
    <n v="2884"/>
    <n v="57973.335631833899"/>
    <n v="579600"/>
    <n v="15992.5"/>
    <n v="639"/>
    <n v="2906"/>
    <n v="13576.494543488699"/>
    <n v="116420"/>
    <n v="31922.916666666701"/>
    <n v="1896"/>
    <x v="18"/>
  </r>
  <r>
    <x v="0"/>
    <n v="9"/>
    <x v="8"/>
    <s v="EGGW"/>
    <s v="London/Luton"/>
    <s v="United Kingdom"/>
    <n v="5502"/>
    <n v="135983.13327550999"/>
    <n v="1671300"/>
    <n v="5077.9166666666697"/>
    <n v="427"/>
    <n v="5439"/>
    <n v="49369.339983189398"/>
    <n v="551284"/>
    <n v="18000"/>
    <n v="2147"/>
    <x v="19"/>
  </r>
  <r>
    <x v="0"/>
    <n v="9"/>
    <x v="8"/>
    <s v="EGKK"/>
    <s v="London/Gatwick"/>
    <s v="United Kingdom"/>
    <n v="12859"/>
    <n v="348762.54180463898"/>
    <n v="4262540"/>
    <n v="7020"/>
    <n v="1429"/>
    <n v="12849"/>
    <n v="63997.336740136598"/>
    <n v="628393"/>
    <n v="31015.789473684199"/>
    <n v="6337"/>
    <x v="20"/>
  </r>
  <r>
    <x v="0"/>
    <n v="9"/>
    <x v="8"/>
    <s v="EGLC"/>
    <s v="London/City"/>
    <s v="United Kingdom"/>
    <n v="3695"/>
    <n v="104076.317689143"/>
    <n v="1683500"/>
    <n v="2883.3333333333298"/>
    <n v="24"/>
    <n v="3675"/>
    <n v="34429.313911609199"/>
    <n v="429520"/>
    <n v="5400"/>
    <n v="706"/>
    <x v="21"/>
  </r>
  <r>
    <x v="0"/>
    <n v="9"/>
    <x v="8"/>
    <s v="EGLL"/>
    <s v="London/Heathrow"/>
    <s v="United Kingdom"/>
    <n v="20294"/>
    <n v="604103.82168228598"/>
    <n v="8188160"/>
    <n v="7043.3333333333303"/>
    <n v="830"/>
    <n v="20278"/>
    <n v="130528.979505533"/>
    <n v="1397804"/>
    <n v="14993.333333333299"/>
    <n v="7832"/>
    <x v="22"/>
  </r>
  <r>
    <x v="0"/>
    <n v="9"/>
    <x v="8"/>
    <s v="EGNT"/>
    <s v="Newcastle"/>
    <s v="United Kingdom"/>
    <n v="2223"/>
    <n v="29588.918390479401"/>
    <n v="314160"/>
    <n v="16003.225806451601"/>
    <n v="847"/>
    <n v="2250"/>
    <n v="5625.5563336170298"/>
    <n v="55160"/>
    <n v="29000"/>
    <n v="1780"/>
    <x v="23"/>
  </r>
  <r>
    <x v="0"/>
    <n v="9"/>
    <x v="8"/>
    <s v="EGNX"/>
    <s v="East Midlands"/>
    <s v="United Kingdom"/>
    <n v="3104"/>
    <n v="49539.686849453203"/>
    <n v="514082"/>
    <n v="16986.666666666701"/>
    <n v="862"/>
    <n v="3091"/>
    <n v="6950.6405299915104"/>
    <n v="65820"/>
    <n v="28000"/>
    <n v="2400"/>
    <x v="24"/>
  </r>
  <r>
    <x v="0"/>
    <n v="9"/>
    <x v="8"/>
    <s v="EGPD"/>
    <s v="Aberdeen"/>
    <s v="United Kingdom"/>
    <n v="2872"/>
    <n v="19651.679791032999"/>
    <n v="333612"/>
    <n v="4629.1666666666697"/>
    <n v="941"/>
    <n v="2909"/>
    <n v="2457.50547242021"/>
    <n v="25500"/>
    <n v="25000"/>
    <n v="2646"/>
    <x v="25"/>
  </r>
  <r>
    <x v="0"/>
    <n v="9"/>
    <x v="8"/>
    <s v="EGPF"/>
    <s v="Glasgow"/>
    <s v="United Kingdom"/>
    <n v="3943"/>
    <n v="19950.492416749901"/>
    <n v="313140"/>
    <n v="5605"/>
    <n v="1436"/>
    <n v="3949"/>
    <n v="5173.0693546747198"/>
    <n v="48686"/>
    <n v="33000"/>
    <n v="3435"/>
    <x v="26"/>
  </r>
  <r>
    <x v="0"/>
    <n v="9"/>
    <x v="8"/>
    <s v="EGPH"/>
    <s v="Edinburgh"/>
    <s v="United Kingdom"/>
    <n v="5108"/>
    <n v="23204.443443792301"/>
    <n v="307211"/>
    <n v="21016.527777777799"/>
    <n v="2541"/>
    <n v="5168"/>
    <n v="5307.7154202359397"/>
    <n v="50760"/>
    <n v="34000"/>
    <n v="4540"/>
    <x v="27"/>
  </r>
  <r>
    <x v="0"/>
    <n v="9"/>
    <x v="8"/>
    <s v="EGSS"/>
    <s v="London/Stansted"/>
    <s v="United Kingdom"/>
    <n v="7431"/>
    <n v="156987.43659951299"/>
    <n v="1793340"/>
    <n v="8972.7777777777792"/>
    <n v="844"/>
    <n v="7400"/>
    <n v="50063.1468225922"/>
    <n v="537439"/>
    <n v="12990"/>
    <n v="2841"/>
    <x v="28"/>
  </r>
  <r>
    <x v="0"/>
    <n v="9"/>
    <x v="8"/>
    <s v="EHAM"/>
    <s v="Amsterdam/Schiphol"/>
    <s v="Netherlands"/>
    <n v="20698"/>
    <n v="239418.23347208899"/>
    <n v="3292300"/>
    <n v="5087.6594253870098"/>
    <n v="5354"/>
    <n v="20702"/>
    <n v="59455.198784859298"/>
    <n v="494278"/>
    <n v="33000"/>
    <n v="16025"/>
    <x v="29"/>
  </r>
  <r>
    <x v="0"/>
    <n v="9"/>
    <x v="8"/>
    <s v="EIDW"/>
    <s v="Dublin"/>
    <s v="Ireland"/>
    <n v="8866"/>
    <n v="70235.302861265503"/>
    <n v="991280"/>
    <n v="8000"/>
    <n v="3145"/>
    <n v="8872"/>
    <n v="19530.110803957399"/>
    <n v="162558"/>
    <n v="33000"/>
    <n v="7233"/>
    <x v="30"/>
  </r>
  <r>
    <x v="0"/>
    <n v="9"/>
    <x v="8"/>
    <s v="EKBI"/>
    <s v="Billund"/>
    <s v="Denmark"/>
    <n v="1938"/>
    <n v="6956.4332342959497"/>
    <n v="108240"/>
    <n v="16000"/>
    <n v="1043"/>
    <n v="1880"/>
    <n v="3556.74850312228"/>
    <n v="43160"/>
    <n v="31873.4375"/>
    <n v="1614"/>
    <x v="31"/>
  </r>
  <r>
    <x v="0"/>
    <n v="9"/>
    <x v="8"/>
    <s v="EKCH"/>
    <s v="Copenhagen/Kastrup"/>
    <s v="Denmark"/>
    <n v="11583"/>
    <n v="58800.047070024302"/>
    <n v="866280"/>
    <n v="6992.8571428571404"/>
    <n v="4939"/>
    <n v="11587"/>
    <n v="19211.159457605601"/>
    <n v="177708"/>
    <n v="35000"/>
    <n v="9694"/>
    <x v="32"/>
  </r>
  <r>
    <x v="0"/>
    <n v="9"/>
    <x v="8"/>
    <s v="ELLX"/>
    <s v="Luxembourg"/>
    <s v="Luxembourg"/>
    <n v="2716"/>
    <n v="52994.400263637297"/>
    <n v="533340"/>
    <n v="16000"/>
    <n v="913"/>
    <n v="2668"/>
    <n v="12166.502271670601"/>
    <n v="103900"/>
    <n v="25000"/>
    <n v="1974"/>
    <x v="33"/>
  </r>
  <r>
    <x v="0"/>
    <n v="9"/>
    <x v="8"/>
    <s v="ENBO"/>
    <s v="Bodo"/>
    <s v="Norway"/>
    <n v="1711"/>
    <n v="2056.5019618707001"/>
    <n v="29500"/>
    <n v="14000"/>
    <n v="1388"/>
    <n v="1713"/>
    <n v="941.02625009643202"/>
    <n v="12502"/>
    <n v="16000"/>
    <n v="1652"/>
    <x v="34"/>
  </r>
  <r>
    <x v="0"/>
    <n v="9"/>
    <x v="8"/>
    <s v="ENBR"/>
    <s v="Bergen"/>
    <s v="Norway"/>
    <n v="3998"/>
    <n v="10259.172622379199"/>
    <n v="225240"/>
    <n v="18000"/>
    <n v="2893"/>
    <n v="3567"/>
    <n v="2093.3005906858498"/>
    <n v="27048"/>
    <n v="29000"/>
    <n v="3357"/>
    <x v="35"/>
  </r>
  <r>
    <x v="0"/>
    <n v="9"/>
    <x v="8"/>
    <s v="ENGM"/>
    <s v="Oslo/Gardermoen"/>
    <s v="Norway"/>
    <n v="11214"/>
    <n v="49046.794819982999"/>
    <n v="717765"/>
    <n v="11986.206896551699"/>
    <n v="5245"/>
    <n v="11250"/>
    <n v="10435.199181338099"/>
    <n v="107359"/>
    <n v="34000"/>
    <n v="10233"/>
    <x v="36"/>
  </r>
  <r>
    <x v="0"/>
    <n v="9"/>
    <x v="8"/>
    <s v="ENTC"/>
    <s v="Tromso"/>
    <s v="Norway"/>
    <n v="1719"/>
    <n v="2403.8548638381999"/>
    <n v="41780"/>
    <n v="18000"/>
    <n v="1336"/>
    <n v="1733"/>
    <n v="1214.4562614531901"/>
    <n v="18204"/>
    <n v="20700"/>
    <n v="1637"/>
    <x v="37"/>
  </r>
  <r>
    <x v="0"/>
    <n v="9"/>
    <x v="8"/>
    <s v="ENVA"/>
    <s v="Trondheim"/>
    <s v="Norway"/>
    <n v="2638"/>
    <n v="3293.8418989327602"/>
    <n v="53660"/>
    <n v="25000"/>
    <n v="1992"/>
    <n v="2647"/>
    <n v="1650.7111308915901"/>
    <n v="20201"/>
    <n v="30000"/>
    <n v="2503"/>
    <x v="38"/>
  </r>
  <r>
    <x v="0"/>
    <n v="9"/>
    <x v="8"/>
    <s v="ENZV"/>
    <s v="Stavanger"/>
    <s v="Norway"/>
    <n v="3501"/>
    <n v="12810.386698713701"/>
    <n v="287947"/>
    <n v="16000"/>
    <n v="2531"/>
    <n v="2803"/>
    <n v="2487.2469765922401"/>
    <n v="31540"/>
    <n v="31000"/>
    <n v="2581"/>
    <x v="39"/>
  </r>
  <r>
    <x v="0"/>
    <n v="9"/>
    <x v="8"/>
    <s v="EPKK"/>
    <s v="Krakow"/>
    <s v="Poland"/>
    <n v="1770"/>
    <n v="12290.0685913618"/>
    <n v="168118"/>
    <n v="10153.726362625101"/>
    <n v="711"/>
    <n v="1768"/>
    <n v="4868.7237291659803"/>
    <n v="47400"/>
    <n v="34000"/>
    <n v="1417"/>
    <x v="40"/>
  </r>
  <r>
    <x v="0"/>
    <n v="9"/>
    <x v="8"/>
    <s v="EPWA"/>
    <s v="Warszawa/Chopina"/>
    <s v="Poland"/>
    <n v="6393"/>
    <n v="36011.287886459402"/>
    <n v="514500"/>
    <n v="9042.8571428571395"/>
    <n v="2588"/>
    <n v="6389"/>
    <n v="8490.2738975910906"/>
    <n v="81896"/>
    <n v="34000"/>
    <n v="5487"/>
    <x v="41"/>
  </r>
  <r>
    <x v="0"/>
    <n v="9"/>
    <x v="8"/>
    <s v="ESGG"/>
    <s v="Gothenborg"/>
    <s v="Sweden"/>
    <n v="3226"/>
    <n v="9111.0886029537996"/>
    <n v="131380"/>
    <n v="28000"/>
    <n v="2016"/>
    <n v="3222"/>
    <n v="5372.08235386872"/>
    <n v="49664"/>
    <n v="33000"/>
    <n v="2778"/>
    <x v="42"/>
  </r>
  <r>
    <x v="0"/>
    <n v="9"/>
    <x v="8"/>
    <s v="ESSA"/>
    <s v="Stockholm/Arlanda"/>
    <s v="Sweden"/>
    <n v="10462"/>
    <n v="29576.247955952102"/>
    <n v="447140"/>
    <n v="27000"/>
    <n v="6243"/>
    <n v="10499"/>
    <n v="11176.2601002803"/>
    <n v="112290"/>
    <n v="35000"/>
    <n v="9591"/>
    <x v="43"/>
  </r>
  <r>
    <x v="0"/>
    <n v="9"/>
    <x v="8"/>
    <s v="ESSB"/>
    <s v="Stockholm/Bromma"/>
    <s v="Sweden"/>
    <n v="2577"/>
    <n v="17751.876328000901"/>
    <n v="291140"/>
    <n v="2737.7049180327899"/>
    <n v="793"/>
    <n v="2566"/>
    <n v="3749.9038282974702"/>
    <n v="49667"/>
    <n v="25000"/>
    <n v="2135"/>
    <x v="44"/>
  </r>
  <r>
    <x v="0"/>
    <n v="9"/>
    <x v="8"/>
    <s v="EVRA"/>
    <s v="Riga"/>
    <s v="Latvia"/>
    <n v="2479"/>
    <n v="2422.8293324946799"/>
    <n v="23940"/>
    <n v="26000"/>
    <n v="2314"/>
    <n v="2152"/>
    <n v="4046.5579430088701"/>
    <n v="40903"/>
    <n v="33961.885245901598"/>
    <n v="1885"/>
    <x v="45"/>
  </r>
  <r>
    <x v="0"/>
    <n v="9"/>
    <x v="8"/>
    <s v="EYVI"/>
    <s v="Vilnius"/>
    <s v="Lithuania"/>
    <n v="1680"/>
    <n v="5520.3296499704902"/>
    <n v="89240"/>
    <n v="21000"/>
    <n v="904"/>
    <n v="1614"/>
    <n v="2354.9113109535901"/>
    <n v="25860"/>
    <n v="34000"/>
    <n v="1434"/>
    <x v="46"/>
  </r>
  <r>
    <x v="0"/>
    <n v="9"/>
    <x v="8"/>
    <s v="GCFV"/>
    <s v="Fuerteventura"/>
    <s v="Spain"/>
    <n v="1514"/>
    <n v="4244.9572066385299"/>
    <n v="73600"/>
    <n v="9000"/>
    <n v="882"/>
    <n v="1515"/>
    <n v="1086.1826624606899"/>
    <n v="9262"/>
    <n v="34000"/>
    <n v="1409"/>
    <x v="47"/>
  </r>
  <r>
    <x v="0"/>
    <n v="9"/>
    <x v="8"/>
    <s v="GCLP"/>
    <s v="Gran Canaria"/>
    <s v="Spain"/>
    <n v="3444"/>
    <n v="12326.9130738244"/>
    <n v="209680"/>
    <n v="9000"/>
    <n v="1846"/>
    <n v="3469"/>
    <n v="1788.1993159352601"/>
    <n v="20724"/>
    <n v="32000"/>
    <n v="3274"/>
    <x v="48"/>
  </r>
  <r>
    <x v="0"/>
    <n v="9"/>
    <x v="8"/>
    <s v="GCRR"/>
    <s v="Las Palmas/Lanzarote"/>
    <s v="Spain"/>
    <n v="1924"/>
    <n v="3538.8027291888998"/>
    <n v="61820"/>
    <n v="11000"/>
    <n v="1236"/>
    <n v="1924"/>
    <n v="1638.48237579339"/>
    <n v="14620"/>
    <n v="34000"/>
    <n v="1767"/>
    <x v="49"/>
  </r>
  <r>
    <x v="0"/>
    <n v="9"/>
    <x v="8"/>
    <s v="GCTS"/>
    <s v="Tenerife/Sur"/>
    <s v="Spain"/>
    <n v="1958"/>
    <n v="4840.4536148695197"/>
    <n v="77340"/>
    <n v="35000"/>
    <n v="1162"/>
    <n v="1990"/>
    <n v="933.27670361808896"/>
    <n v="7840"/>
    <n v="36000"/>
    <n v="1893"/>
    <x v="50"/>
  </r>
  <r>
    <x v="0"/>
    <n v="9"/>
    <x v="8"/>
    <s v="GCXO"/>
    <s v="Tenerife/Norte"/>
    <s v="Spain"/>
    <n v="2061"/>
    <n v="7415.9643234477599"/>
    <n v="120780"/>
    <n v="8000"/>
    <n v="1143"/>
    <n v="2055"/>
    <n v="880.05838847859695"/>
    <n v="10740"/>
    <n v="11000"/>
    <n v="1921"/>
    <x v="51"/>
  </r>
  <r>
    <x v="0"/>
    <n v="9"/>
    <x v="8"/>
    <s v="LBSF"/>
    <s v="Sofia"/>
    <s v="Bulgaria"/>
    <n v="1829"/>
    <n v="19062.1666753393"/>
    <n v="184420"/>
    <n v="24000"/>
    <n v="742"/>
    <n v="1876"/>
    <n v="5078.64961180506"/>
    <n v="43620"/>
    <n v="34054.910714285703"/>
    <n v="1554"/>
    <x v="52"/>
  </r>
  <r>
    <x v="0"/>
    <n v="9"/>
    <x v="8"/>
    <s v="LCLK"/>
    <s v="Larnaca"/>
    <s v="Cyprus"/>
    <n v="183"/>
    <n v="884.02505408044397"/>
    <n v="6620"/>
    <n v="37000"/>
    <n v="148"/>
    <n v="275"/>
    <n v="788.95602817213398"/>
    <n v="8774"/>
    <n v="35000"/>
    <n v="231"/>
    <x v="53"/>
  </r>
  <r>
    <x v="0"/>
    <n v="9"/>
    <x v="8"/>
    <s v="LDZA"/>
    <s v="Zagreb"/>
    <s v="Croatia"/>
    <n v="1714"/>
    <n v="17141.825880171498"/>
    <n v="219260"/>
    <n v="10967.619047619"/>
    <n v="629"/>
    <n v="1711"/>
    <n v="4934.7594229696897"/>
    <n v="44887"/>
    <n v="27000"/>
    <n v="1376"/>
    <x v="54"/>
  </r>
  <r>
    <x v="0"/>
    <n v="9"/>
    <x v="8"/>
    <s v="LEAL"/>
    <s v="Alicante"/>
    <s v="Spain"/>
    <n v="3617"/>
    <n v="26432.726093666501"/>
    <n v="327140"/>
    <n v="15030"/>
    <n v="1361"/>
    <n v="3613"/>
    <n v="18366.3085288773"/>
    <n v="157880"/>
    <n v="36000"/>
    <n v="2665"/>
    <x v="55"/>
  </r>
  <r>
    <x v="0"/>
    <n v="9"/>
    <x v="8"/>
    <s v="LEBB"/>
    <s v="Bilbao"/>
    <s v="Spain"/>
    <n v="1868"/>
    <n v="16421.268960785099"/>
    <n v="204260"/>
    <n v="6368.1451612903202"/>
    <n v="541"/>
    <n v="1865"/>
    <n v="6310.90514739421"/>
    <n v="50786"/>
    <n v="33000"/>
    <n v="1434"/>
    <x v="56"/>
  </r>
  <r>
    <x v="0"/>
    <n v="9"/>
    <x v="8"/>
    <s v="LEBL"/>
    <s v="Barcelona"/>
    <s v="Spain"/>
    <n v="13593"/>
    <n v="112641.774746443"/>
    <n v="1582680"/>
    <n v="7736.6666666666697"/>
    <n v="4174"/>
    <n v="13573"/>
    <n v="96723.507677601796"/>
    <n v="759140"/>
    <n v="32010.344827586199"/>
    <n v="8676"/>
    <x v="57"/>
  </r>
  <r>
    <x v="0"/>
    <n v="9"/>
    <x v="8"/>
    <s v="LEIB"/>
    <s v="Ibiza"/>
    <s v="Spain"/>
    <n v="4120"/>
    <n v="52053.516004975703"/>
    <n v="619140"/>
    <n v="9841.6666666666697"/>
    <n v="1306"/>
    <n v="4150"/>
    <n v="12307.7216160811"/>
    <n v="105900"/>
    <n v="31026.666666666701"/>
    <n v="3195"/>
    <x v="58"/>
  </r>
  <r>
    <x v="0"/>
    <n v="9"/>
    <x v="8"/>
    <s v="LEMD"/>
    <s v="Madrid/Barajas"/>
    <s v="Spain"/>
    <n v="16099"/>
    <n v="219134.868273926"/>
    <n v="2668280"/>
    <n v="7995"/>
    <n v="3380"/>
    <n v="16088"/>
    <n v="59672.438910299497"/>
    <n v="494072"/>
    <n v="33000"/>
    <n v="12497"/>
    <x v="59"/>
  </r>
  <r>
    <x v="0"/>
    <n v="9"/>
    <x v="8"/>
    <s v="LEMG"/>
    <s v="Malaga"/>
    <s v="Spain"/>
    <n v="5301"/>
    <n v="22322.0692365994"/>
    <n v="327380"/>
    <n v="16800"/>
    <n v="2282"/>
    <n v="5293"/>
    <n v="11254.755120744599"/>
    <n v="94625"/>
    <n v="36000"/>
    <n v="4428"/>
    <x v="60"/>
  </r>
  <r>
    <x v="0"/>
    <n v="9"/>
    <x v="8"/>
    <s v="LEPA"/>
    <s v="Palma de Mallorca"/>
    <s v="Spain"/>
    <n v="10597"/>
    <n v="89467.300964664406"/>
    <n v="1103480"/>
    <n v="10000"/>
    <n v="4090"/>
    <n v="10591"/>
    <n v="47873.229248508898"/>
    <n v="407445"/>
    <n v="34000"/>
    <n v="7508"/>
    <x v="61"/>
  </r>
  <r>
    <x v="0"/>
    <n v="9"/>
    <x v="8"/>
    <s v="LEVC"/>
    <s v="Valencia"/>
    <s v="Spain"/>
    <n v="2276"/>
    <n v="9538.87961331117"/>
    <n v="134740"/>
    <n v="19073.966733870999"/>
    <n v="1187"/>
    <n v="2272"/>
    <n v="6758.0252373242902"/>
    <n v="60800"/>
    <n v="32000"/>
    <n v="1730"/>
    <x v="62"/>
  </r>
  <r>
    <x v="0"/>
    <n v="9"/>
    <x v="8"/>
    <s v="LFBD"/>
    <s v="Bordeaux"/>
    <s v="France"/>
    <n v="2942"/>
    <n v="30885.753804710399"/>
    <n v="368382"/>
    <n v="17427.083333333299"/>
    <n v="1226"/>
    <n v="2911"/>
    <n v="12266.0804352467"/>
    <n v="106920"/>
    <n v="30000"/>
    <n v="2218"/>
    <x v="63"/>
  </r>
  <r>
    <x v="0"/>
    <n v="9"/>
    <x v="8"/>
    <s v="LFBO"/>
    <s v="Toulouse"/>
    <s v="France"/>
    <n v="4006"/>
    <n v="31380.672085248301"/>
    <n v="408420"/>
    <n v="3828.9861422095901"/>
    <n v="1322"/>
    <n v="4009"/>
    <n v="14528.4574741174"/>
    <n v="140775"/>
    <n v="32000"/>
    <n v="3136"/>
    <x v="64"/>
  </r>
  <r>
    <x v="0"/>
    <n v="9"/>
    <x v="8"/>
    <s v="LFLL"/>
    <s v="Lyon"/>
    <s v="France"/>
    <n v="4805"/>
    <n v="64001.225983384596"/>
    <n v="763400"/>
    <n v="6028.5714285714303"/>
    <n v="1131"/>
    <n v="4765"/>
    <n v="17526.531810019798"/>
    <n v="152932"/>
    <n v="30000"/>
    <n v="3580"/>
    <x v="65"/>
  </r>
  <r>
    <x v="0"/>
    <n v="9"/>
    <x v="8"/>
    <s v="LFML"/>
    <s v="Marseille"/>
    <s v="France"/>
    <n v="4253"/>
    <n v="70613.647187459894"/>
    <n v="709280"/>
    <n v="16000"/>
    <n v="1260"/>
    <n v="4224"/>
    <n v="13969.8777278039"/>
    <n v="123913"/>
    <n v="33936.925305065903"/>
    <n v="3302"/>
    <x v="66"/>
  </r>
  <r>
    <x v="0"/>
    <n v="9"/>
    <x v="8"/>
    <s v="LFMN"/>
    <s v="Nice"/>
    <s v="France"/>
    <n v="6651"/>
    <n v="103438.23878836"/>
    <n v="1330840"/>
    <n v="3081.8541548897701"/>
    <n v="1334"/>
    <n v="6630"/>
    <n v="23901.124012964799"/>
    <n v="207480"/>
    <n v="34000"/>
    <n v="4948"/>
    <x v="67"/>
  </r>
  <r>
    <x v="0"/>
    <n v="9"/>
    <x v="8"/>
    <s v="LFPB"/>
    <s v="Paris/Le Bourget"/>
    <s v="France"/>
    <n v="2455"/>
    <n v="106913.622825878"/>
    <n v="1482740"/>
    <n v="3291.9354838709701"/>
    <n v="16"/>
    <n v="2435"/>
    <n v="16686.572200671599"/>
    <n v="200534"/>
    <n v="25860.714285714301"/>
    <n v="1245"/>
    <x v="68"/>
  </r>
  <r>
    <x v="0"/>
    <n v="9"/>
    <x v="8"/>
    <s v="LFPG"/>
    <s v="Paris/Charles de Gaulle"/>
    <s v="France"/>
    <n v="20926"/>
    <n v="600120.94583860901"/>
    <n v="6916800"/>
    <n v="4575.6538523728696"/>
    <n v="845"/>
    <n v="20853"/>
    <n v="74905.922414685105"/>
    <n v="642749"/>
    <n v="33000"/>
    <n v="15215"/>
    <x v="69"/>
  </r>
  <r>
    <x v="0"/>
    <n v="9"/>
    <x v="8"/>
    <s v="LFPO"/>
    <s v="Paris/Orly"/>
    <s v="France"/>
    <n v="10609"/>
    <n v="340814.66952600097"/>
    <n v="3880080"/>
    <n v="4457.3770491803298"/>
    <n v="495"/>
    <n v="10495"/>
    <n v="46328.107598144103"/>
    <n v="500836"/>
    <n v="33000"/>
    <n v="7103"/>
    <x v="70"/>
  </r>
  <r>
    <x v="0"/>
    <n v="9"/>
    <x v="8"/>
    <s v="LFRS"/>
    <s v="Nantes"/>
    <s v="France"/>
    <n v="2465"/>
    <n v="19227.969638509199"/>
    <n v="272651"/>
    <n v="3552.6315789473701"/>
    <n v="781"/>
    <n v="2333"/>
    <n v="9549.5629585503193"/>
    <n v="81680"/>
    <n v="32990.350877192999"/>
    <n v="1798"/>
    <x v="71"/>
  </r>
  <r>
    <x v="0"/>
    <n v="9"/>
    <x v="8"/>
    <s v="LFSB"/>
    <s v="Mulhouse"/>
    <s v="France"/>
    <n v="3465"/>
    <n v="66370.154219951204"/>
    <n v="689440"/>
    <n v="7106.4516129032299"/>
    <n v="544"/>
    <n v="3454"/>
    <n v="19926.715912657899"/>
    <n v="172622"/>
    <n v="31408.434959349601"/>
    <n v="2222"/>
    <x v="72"/>
  </r>
  <r>
    <x v="0"/>
    <n v="9"/>
    <x v="8"/>
    <s v="LGAV"/>
    <s v="Athens"/>
    <s v="Greece"/>
    <n v="8147"/>
    <n v="30693.962504069299"/>
    <n v="373048"/>
    <n v="18000"/>
    <n v="4907"/>
    <n v="8102"/>
    <n v="15143.993582085601"/>
    <n v="135865"/>
    <n v="30000"/>
    <n v="6854"/>
    <x v="73"/>
  </r>
  <r>
    <x v="0"/>
    <n v="9"/>
    <x v="8"/>
    <s v="LGIR"/>
    <s v="Heraklion"/>
    <s v="Greece"/>
    <n v="3440"/>
    <n v="8701.7144555289706"/>
    <n v="109120"/>
    <n v="34000"/>
    <n v="2170"/>
    <n v="3480"/>
    <n v="9304.97761920425"/>
    <n v="80114"/>
    <n v="34039.297367445302"/>
    <n v="2808"/>
    <x v="74"/>
  </r>
  <r>
    <x v="0"/>
    <n v="9"/>
    <x v="8"/>
    <s v="LGTS"/>
    <s v="Thessaloniki"/>
    <s v="Greece"/>
    <n v="2083"/>
    <n v="6115.4327360793304"/>
    <n v="74333"/>
    <n v="28000"/>
    <n v="1420"/>
    <n v="2425"/>
    <n v="5500.3943175517497"/>
    <n v="53300"/>
    <n v="33000"/>
    <n v="1995"/>
    <x v="75"/>
  </r>
  <r>
    <x v="0"/>
    <n v="9"/>
    <x v="8"/>
    <s v="LHBP"/>
    <s v="Budapest"/>
    <s v="Hungary"/>
    <n v="4268"/>
    <n v="51549.420428653699"/>
    <n v="522740"/>
    <n v="17000"/>
    <n v="1331"/>
    <n v="4261"/>
    <n v="20701.440493804399"/>
    <n v="179680"/>
    <n v="35000"/>
    <n v="3023"/>
    <x v="76"/>
  </r>
  <r>
    <x v="0"/>
    <n v="9"/>
    <x v="8"/>
    <s v="LICC"/>
    <s v="Catania"/>
    <s v="Italy"/>
    <n v="2674"/>
    <n v="7836.0320599010502"/>
    <n v="97040"/>
    <n v="35000"/>
    <n v="1861"/>
    <n v="2478"/>
    <n v="2854.4437817861799"/>
    <n v="28048"/>
    <n v="36000"/>
    <n v="2288"/>
    <x v="77"/>
  </r>
  <r>
    <x v="0"/>
    <n v="9"/>
    <x v="8"/>
    <s v="LICJ"/>
    <s v="Palermo"/>
    <s v="Italy"/>
    <n v="2064"/>
    <n v="4689.5385945899898"/>
    <n v="71340"/>
    <n v="33000"/>
    <n v="1390"/>
    <n v="2069"/>
    <n v="2832.0252353593701"/>
    <n v="24660"/>
    <n v="34000"/>
    <n v="1887"/>
    <x v="78"/>
  </r>
  <r>
    <x v="0"/>
    <n v="9"/>
    <x v="8"/>
    <s v="LIMC"/>
    <s v="Milan/Malpensa"/>
    <s v="Italy"/>
    <n v="7367"/>
    <n v="118702.44369715999"/>
    <n v="1190900"/>
    <n v="16042.857142857099"/>
    <n v="1854"/>
    <n v="7387"/>
    <n v="29725.585938087101"/>
    <n v="245911"/>
    <n v="34000"/>
    <n v="5448"/>
    <x v="79"/>
  </r>
  <r>
    <x v="0"/>
    <n v="9"/>
    <x v="8"/>
    <s v="LIME"/>
    <s v="Bergamo"/>
    <s v="Italy"/>
    <n v="3317"/>
    <n v="40424.57987958"/>
    <n v="387840"/>
    <n v="31977.570621468902"/>
    <n v="1242"/>
    <n v="3321"/>
    <n v="14365.0195592459"/>
    <n v="117420"/>
    <n v="35000"/>
    <n v="2332"/>
    <x v="80"/>
  </r>
  <r>
    <x v="0"/>
    <n v="9"/>
    <x v="8"/>
    <s v="LIMF"/>
    <s v="Torino"/>
    <s v="Italy"/>
    <n v="1665"/>
    <n v="14771.7823578302"/>
    <n v="160680"/>
    <n v="21975.211984171801"/>
    <n v="602"/>
    <n v="1667"/>
    <n v="5166.30841506242"/>
    <n v="44535"/>
    <n v="33000"/>
    <n v="1284"/>
    <x v="81"/>
  </r>
  <r>
    <x v="0"/>
    <n v="9"/>
    <x v="8"/>
    <s v="LIML"/>
    <s v="Milan/Linate"/>
    <s v="Italy"/>
    <n v="5424"/>
    <n v="53536.840027173697"/>
    <n v="581880"/>
    <n v="24000"/>
    <n v="1990"/>
    <n v="5431"/>
    <n v="21086.1204000285"/>
    <n v="186372"/>
    <n v="33016.393442622997"/>
    <n v="4004"/>
    <x v="82"/>
  </r>
  <r>
    <x v="0"/>
    <n v="9"/>
    <x v="8"/>
    <s v="LIPE"/>
    <s v="Bologna"/>
    <s v="Italy"/>
    <n v="2915"/>
    <n v="41518.487370978699"/>
    <n v="418920"/>
    <n v="24904.043715847001"/>
    <n v="1062"/>
    <n v="2930"/>
    <n v="12861.5920548508"/>
    <n v="121320"/>
    <n v="35000"/>
    <n v="2200"/>
    <x v="83"/>
  </r>
  <r>
    <x v="0"/>
    <n v="9"/>
    <x v="8"/>
    <s v="LIPZ"/>
    <s v="Venice"/>
    <s v="Italy"/>
    <n v="4098"/>
    <n v="58461.6071153749"/>
    <n v="567740"/>
    <n v="27972.328629032301"/>
    <n v="1529"/>
    <n v="4108"/>
    <n v="16970.311992135899"/>
    <n v="143480"/>
    <n v="34000"/>
    <n v="2928"/>
    <x v="84"/>
  </r>
  <r>
    <x v="0"/>
    <n v="9"/>
    <x v="8"/>
    <s v="LIRA"/>
    <s v="Rome/Ciampino"/>
    <s v="Italy"/>
    <n v="2219"/>
    <n v="13573.1439226578"/>
    <n v="172400"/>
    <n v="32000"/>
    <n v="1200"/>
    <n v="2214"/>
    <n v="4900.0055924696399"/>
    <n v="48151"/>
    <n v="36000"/>
    <n v="1869"/>
    <x v="85"/>
  </r>
  <r>
    <x v="0"/>
    <n v="9"/>
    <x v="8"/>
    <s v="LIRF"/>
    <s v="Rome/Fiumicino"/>
    <s v="Italy"/>
    <n v="14881"/>
    <n v="119925.183554804"/>
    <n v="1561460"/>
    <n v="22000"/>
    <n v="6742"/>
    <n v="14905"/>
    <n v="28367.331141224899"/>
    <n v="235608"/>
    <n v="35000"/>
    <n v="13007"/>
    <x v="86"/>
  </r>
  <r>
    <x v="0"/>
    <n v="9"/>
    <x v="8"/>
    <s v="LIRN"/>
    <s v="Naples"/>
    <s v="Italy"/>
    <n v="2934"/>
    <n v="13577.719679948699"/>
    <n v="179801"/>
    <n v="20000"/>
    <n v="1527"/>
    <n v="2914"/>
    <n v="6153.9178451257303"/>
    <n v="57268"/>
    <n v="36000"/>
    <n v="2555"/>
    <x v="87"/>
  </r>
  <r>
    <x v="0"/>
    <n v="9"/>
    <x v="8"/>
    <s v="LIRP"/>
    <s v="Pisa"/>
    <s v="Italy"/>
    <n v="1967"/>
    <n v="20731.5801529983"/>
    <n v="237040"/>
    <n v="27989.166666666701"/>
    <n v="926"/>
    <n v="1824"/>
    <n v="7426.5429317583103"/>
    <n v="65261"/>
    <n v="35956.066176470602"/>
    <n v="1350"/>
    <x v="88"/>
  </r>
  <r>
    <x v="0"/>
    <n v="9"/>
    <x v="8"/>
    <s v="LKPR"/>
    <s v="Prague"/>
    <s v="Czech Republic"/>
    <n v="6112"/>
    <n v="88391.283695517006"/>
    <n v="948110"/>
    <n v="10018.75"/>
    <n v="1385"/>
    <n v="6089"/>
    <n v="24607.5308666778"/>
    <n v="226962"/>
    <n v="34000"/>
    <n v="4227"/>
    <x v="89"/>
  </r>
  <r>
    <x v="0"/>
    <n v="9"/>
    <x v="8"/>
    <s v="LMML"/>
    <s v="Malta"/>
    <s v="Malta"/>
    <n v="2023"/>
    <n v="6864.8857019942498"/>
    <n v="102720"/>
    <n v="33000"/>
    <n v="1132"/>
    <n v="2042"/>
    <n v="3084.68452623348"/>
    <n v="33867"/>
    <n v="36000"/>
    <n v="1859"/>
    <x v="90"/>
  </r>
  <r>
    <x v="0"/>
    <n v="9"/>
    <x v="8"/>
    <s v="LOWW"/>
    <s v="Vienna"/>
    <s v="Austria"/>
    <n v="11150"/>
    <n v="125062.13623077401"/>
    <n v="1527280"/>
    <n v="8964.7033898305108"/>
    <n v="2998"/>
    <n v="11145"/>
    <n v="35772.201132196002"/>
    <n v="315788"/>
    <n v="34000"/>
    <n v="8536"/>
    <x v="91"/>
  </r>
  <r>
    <x v="0"/>
    <n v="9"/>
    <x v="8"/>
    <s v="LPFR"/>
    <s v="Faro"/>
    <s v="Portugal"/>
    <n v="2525"/>
    <n v="9618.0433753452508"/>
    <n v="115300"/>
    <n v="35000"/>
    <n v="1439"/>
    <n v="2524"/>
    <n v="6305.5109587959296"/>
    <n v="50800"/>
    <n v="36000"/>
    <n v="2103"/>
    <x v="92"/>
  </r>
  <r>
    <x v="0"/>
    <n v="9"/>
    <x v="8"/>
    <s v="LPPR"/>
    <s v="Porto"/>
    <s v="Portugal"/>
    <n v="3206"/>
    <n v="18404.831623482802"/>
    <n v="230040"/>
    <n v="29000"/>
    <n v="1608"/>
    <n v="3221"/>
    <n v="19589.658977051298"/>
    <n v="153300"/>
    <n v="34000"/>
    <n v="2355"/>
    <x v="93"/>
  </r>
  <r>
    <x v="0"/>
    <n v="9"/>
    <x v="8"/>
    <s v="LPPT"/>
    <s v="Lisbon"/>
    <s v="Portugal"/>
    <n v="7443"/>
    <n v="36046.641892599298"/>
    <n v="475240"/>
    <n v="21000"/>
    <n v="3360"/>
    <n v="7481"/>
    <n v="16688.556462533099"/>
    <n v="135300"/>
    <n v="35000"/>
    <n v="6272"/>
    <x v="94"/>
  </r>
  <r>
    <x v="0"/>
    <n v="9"/>
    <x v="8"/>
    <s v="LROP"/>
    <s v="Bucharest"/>
    <s v="Romania"/>
    <n v="4182"/>
    <n v="40379.283964290204"/>
    <n v="420240"/>
    <n v="18000"/>
    <n v="1669"/>
    <n v="4184"/>
    <n v="16568.353476877299"/>
    <n v="146260"/>
    <n v="34000"/>
    <n v="3202"/>
    <x v="95"/>
  </r>
  <r>
    <x v="0"/>
    <n v="9"/>
    <x v="8"/>
    <s v="LSGG"/>
    <s v="Geneva"/>
    <s v="Switzerland"/>
    <n v="7736"/>
    <n v="160613.65074061399"/>
    <n v="1659940"/>
    <n v="12000"/>
    <n v="1108"/>
    <n v="7700"/>
    <n v="31983.059690391299"/>
    <n v="272213"/>
    <n v="31045.773809523798"/>
    <n v="5274"/>
    <x v="96"/>
  </r>
  <r>
    <x v="0"/>
    <n v="9"/>
    <x v="8"/>
    <s v="LSZH"/>
    <s v="Zurich"/>
    <s v="Switzerland"/>
    <n v="11629"/>
    <n v="249157.71753053099"/>
    <n v="2763180"/>
    <n v="9959.375"/>
    <n v="1455"/>
    <n v="11636"/>
    <n v="61586.8053609446"/>
    <n v="549942"/>
    <n v="31000"/>
    <n v="7060"/>
    <x v="97"/>
  </r>
  <r>
    <x v="0"/>
    <n v="9"/>
    <x v="8"/>
    <s v="LYBE"/>
    <s v="Belgrade"/>
    <s v="Serbia"/>
    <n v="2777"/>
    <n v="31194.294345700899"/>
    <n v="375240"/>
    <n v="3303.125"/>
    <n v="875"/>
    <n v="2838"/>
    <n v="10006.4565220641"/>
    <n v="107266"/>
    <n v="33000"/>
    <n v="2131"/>
    <x v="98"/>
  </r>
  <r>
    <x v="0"/>
    <n v="10"/>
    <x v="9"/>
    <s v="EBBR"/>
    <s v="Brussels"/>
    <s v="Belgium"/>
    <n v="10196"/>
    <n v="217087.12820506599"/>
    <n v="2178940"/>
    <n v="9975.78125"/>
    <n v="2002"/>
    <n v="10207"/>
    <n v="56290.705794090398"/>
    <n v="467568"/>
    <n v="33000"/>
    <n v="6592"/>
    <x v="0"/>
  </r>
  <r>
    <x v="0"/>
    <n v="10"/>
    <x v="9"/>
    <s v="EBCI"/>
    <s v="Charleroi"/>
    <s v="Belgium"/>
    <n v="2126"/>
    <n v="45499.8423661548"/>
    <n v="466988"/>
    <n v="18955.752688172"/>
    <n v="374"/>
    <n v="2120"/>
    <n v="20984.577929220501"/>
    <n v="175500"/>
    <n v="35000"/>
    <n v="1114"/>
    <x v="1"/>
  </r>
  <r>
    <x v="0"/>
    <n v="10"/>
    <x v="9"/>
    <s v="EDDB"/>
    <s v="Berlin/Schonefeld"/>
    <s v="Germany"/>
    <n v="3512"/>
    <n v="28866.372852390701"/>
    <n v="385620"/>
    <n v="6981.6397849462401"/>
    <n v="866"/>
    <n v="3379"/>
    <n v="11996.9705293563"/>
    <n v="108160"/>
    <n v="36000"/>
    <n v="2577"/>
    <x v="2"/>
  </r>
  <r>
    <x v="0"/>
    <n v="10"/>
    <x v="9"/>
    <s v="EDDF"/>
    <s v="Frankfurt"/>
    <s v="Germany"/>
    <n v="21216"/>
    <n v="608932.09520587302"/>
    <n v="6961260"/>
    <n v="4980"/>
    <n v="835"/>
    <n v="21081"/>
    <n v="63362.8199308568"/>
    <n v="524800"/>
    <n v="32000"/>
    <n v="15611"/>
    <x v="3"/>
  </r>
  <r>
    <x v="0"/>
    <n v="10"/>
    <x v="9"/>
    <s v="EDDH"/>
    <s v="Hamburg"/>
    <s v="Germany"/>
    <n v="6931"/>
    <n v="41933.3247385668"/>
    <n v="613960"/>
    <n v="3862.2950819672101"/>
    <n v="2299"/>
    <n v="6906"/>
    <n v="13288.8844009982"/>
    <n v="115280"/>
    <n v="33064.610389610403"/>
    <n v="5894"/>
    <x v="4"/>
  </r>
  <r>
    <x v="0"/>
    <n v="10"/>
    <x v="9"/>
    <s v="EDDK"/>
    <s v="Cologne-Bonn"/>
    <s v="Germany"/>
    <n v="6010"/>
    <n v="96645.063409285998"/>
    <n v="1074680"/>
    <n v="7035.5990783410098"/>
    <n v="1353"/>
    <n v="5993"/>
    <n v="22195.1641464245"/>
    <n v="200060"/>
    <n v="31027.7183600713"/>
    <n v="4231"/>
    <x v="5"/>
  </r>
  <r>
    <x v="0"/>
    <n v="10"/>
    <x v="9"/>
    <s v="EDDL"/>
    <s v="Dusseldorf"/>
    <s v="Germany"/>
    <n v="9754"/>
    <n v="165571.42671268201"/>
    <n v="1711060"/>
    <n v="10050"/>
    <n v="1849"/>
    <n v="9747"/>
    <n v="37532.511981172604"/>
    <n v="312995"/>
    <n v="32979.411764705903"/>
    <n v="7103"/>
    <x v="6"/>
  </r>
  <r>
    <x v="0"/>
    <n v="10"/>
    <x v="9"/>
    <s v="EDDM"/>
    <s v="Munich"/>
    <s v="Germany"/>
    <n v="17130"/>
    <n v="352238.19806260098"/>
    <n v="4060640"/>
    <n v="4988.5642517186698"/>
    <n v="1022"/>
    <n v="17089"/>
    <n v="66083.404040834197"/>
    <n v="554806"/>
    <n v="33000"/>
    <n v="12045"/>
    <x v="7"/>
  </r>
  <r>
    <x v="0"/>
    <n v="10"/>
    <x v="9"/>
    <s v="EDDN"/>
    <s v="Nurnberg"/>
    <s v="Germany"/>
    <n v="2155"/>
    <n v="31334.723148527301"/>
    <n v="370946"/>
    <n v="5892.4863387978103"/>
    <n v="423"/>
    <n v="2148"/>
    <n v="7084.6462090137402"/>
    <n v="70700"/>
    <n v="25963.387423935099"/>
    <n v="1595"/>
    <x v="8"/>
  </r>
  <r>
    <x v="0"/>
    <n v="10"/>
    <x v="9"/>
    <s v="EDDP"/>
    <s v="Leipzig"/>
    <s v="Germany"/>
    <n v="2847"/>
    <n v="28225.346648263501"/>
    <n v="340720"/>
    <n v="7020.1639344262303"/>
    <n v="828"/>
    <n v="2901"/>
    <n v="6166.5496048704199"/>
    <n v="59000"/>
    <n v="31953.333333333299"/>
    <n v="2452"/>
    <x v="9"/>
  </r>
  <r>
    <x v="0"/>
    <n v="10"/>
    <x v="9"/>
    <s v="EDDS"/>
    <s v="Stuttgart"/>
    <s v="Germany"/>
    <n v="5385"/>
    <n v="122880.23110305201"/>
    <n v="1245280"/>
    <n v="9915.6989247311794"/>
    <n v="651"/>
    <n v="5430"/>
    <n v="21004.443854865101"/>
    <n v="201820"/>
    <n v="31044.957983193301"/>
    <n v="3932"/>
    <x v="10"/>
  </r>
  <r>
    <x v="0"/>
    <n v="10"/>
    <x v="9"/>
    <s v="EDDT"/>
    <s v="Berlin/Tegel"/>
    <s v="Germany"/>
    <n v="8318"/>
    <n v="72074.835882244399"/>
    <n v="966940"/>
    <n v="4000"/>
    <n v="2105"/>
    <n v="8297"/>
    <n v="17913.886747141401"/>
    <n v="163040"/>
    <n v="32000"/>
    <n v="6869"/>
    <x v="11"/>
  </r>
  <r>
    <x v="0"/>
    <n v="10"/>
    <x v="9"/>
    <s v="EDDV"/>
    <s v="Hannover"/>
    <s v="Germany"/>
    <n v="2943"/>
    <n v="22388.074366727298"/>
    <n v="289720"/>
    <n v="9998.3333333333303"/>
    <n v="962"/>
    <n v="2901"/>
    <n v="7970.9544782031498"/>
    <n v="73502"/>
    <n v="31929.411764705899"/>
    <n v="2336"/>
    <x v="12"/>
  </r>
  <r>
    <x v="0"/>
    <n v="10"/>
    <x v="9"/>
    <s v="EFHK"/>
    <s v="Helsinki/Vantaa"/>
    <s v="Finland"/>
    <n v="7523"/>
    <n v="6934.7760966227597"/>
    <n v="75440"/>
    <n v="35000"/>
    <n v="6778"/>
    <n v="7508"/>
    <n v="9884.24756717739"/>
    <n v="100748"/>
    <n v="35000"/>
    <n v="6386"/>
    <x v="13"/>
  </r>
  <r>
    <x v="0"/>
    <n v="10"/>
    <x v="9"/>
    <s v="EGAA"/>
    <s v="Belfast"/>
    <s v="United Kingdom"/>
    <n v="1724"/>
    <n v="6199.89894161147"/>
    <n v="91480"/>
    <n v="16000"/>
    <n v="870"/>
    <n v="1726"/>
    <n v="2331.7020784697702"/>
    <n v="20240"/>
    <n v="28951.666666666701"/>
    <n v="1521"/>
    <x v="14"/>
  </r>
  <r>
    <x v="0"/>
    <n v="10"/>
    <x v="9"/>
    <s v="EGAC"/>
    <s v="Belfast City"/>
    <s v="United Kingdom"/>
    <n v="1830"/>
    <n v="3359.77244853192"/>
    <n v="50380"/>
    <n v="20000"/>
    <n v="1263"/>
    <n v="1844"/>
    <n v="1325.5320219471701"/>
    <n v="13180"/>
    <n v="23000"/>
    <n v="1685"/>
    <x v="15"/>
  </r>
  <r>
    <x v="0"/>
    <n v="10"/>
    <x v="9"/>
    <s v="EGBB"/>
    <s v="Birmingham"/>
    <s v="United Kingdom"/>
    <n v="4393"/>
    <n v="73867.736422464703"/>
    <n v="777436"/>
    <n v="9036.6666666666697"/>
    <n v="850"/>
    <n v="4373"/>
    <n v="12819.7390485983"/>
    <n v="128377"/>
    <n v="27983.333333333299"/>
    <n v="3089"/>
    <x v="16"/>
  </r>
  <r>
    <x v="0"/>
    <n v="10"/>
    <x v="9"/>
    <s v="EGCC"/>
    <s v="Manchester"/>
    <s v="United Kingdom"/>
    <n v="7746"/>
    <n v="84610.075159715503"/>
    <n v="1093500"/>
    <n v="6219.4444444444398"/>
    <n v="2164"/>
    <n v="7804"/>
    <n v="24522.890983843201"/>
    <n v="217307"/>
    <n v="32024.650320188699"/>
    <n v="5634"/>
    <x v="17"/>
  </r>
  <r>
    <x v="0"/>
    <n v="10"/>
    <x v="9"/>
    <s v="EGGD"/>
    <s v="Bristol"/>
    <s v="United Kingdom"/>
    <n v="2790"/>
    <n v="51533.201082979504"/>
    <n v="533044"/>
    <n v="15006.666666666701"/>
    <n v="576"/>
    <n v="2798"/>
    <n v="12107.262754110399"/>
    <n v="105240"/>
    <n v="31034.166666666701"/>
    <n v="1792"/>
    <x v="18"/>
  </r>
  <r>
    <x v="0"/>
    <n v="10"/>
    <x v="9"/>
    <s v="EGGW"/>
    <s v="London/Luton"/>
    <s v="United Kingdom"/>
    <n v="5319"/>
    <n v="131662.14874709901"/>
    <n v="1630700"/>
    <n v="4966.6666666666697"/>
    <n v="385"/>
    <n v="5246"/>
    <n v="38918.305489973303"/>
    <n v="436680"/>
    <n v="23000"/>
    <n v="2371"/>
    <x v="19"/>
  </r>
  <r>
    <x v="0"/>
    <n v="10"/>
    <x v="9"/>
    <s v="EGKK"/>
    <s v="London/Gatwick"/>
    <s v="United Kingdom"/>
    <n v="11816"/>
    <n v="275571.98207240202"/>
    <n v="3265580"/>
    <n v="7021.6666666666697"/>
    <n v="1474"/>
    <n v="11879"/>
    <n v="56388.532769606303"/>
    <n v="564756"/>
    <n v="30854.166666666701"/>
    <n v="5930"/>
    <x v="20"/>
  </r>
  <r>
    <x v="0"/>
    <n v="10"/>
    <x v="9"/>
    <s v="EGLC"/>
    <s v="London/City"/>
    <s v="United Kingdom"/>
    <n v="3756"/>
    <n v="104601.060935406"/>
    <n v="1706800"/>
    <n v="2716.6666666666702"/>
    <n v="27"/>
    <n v="3736"/>
    <n v="28980.996561538101"/>
    <n v="361020"/>
    <n v="5773.75"/>
    <n v="865"/>
    <x v="21"/>
  </r>
  <r>
    <x v="0"/>
    <n v="10"/>
    <x v="9"/>
    <s v="EGLL"/>
    <s v="London/Heathrow"/>
    <s v="United Kingdom"/>
    <n v="20292"/>
    <n v="639459.11150269595"/>
    <n v="8755940"/>
    <n v="7010"/>
    <n v="868"/>
    <n v="20113"/>
    <n v="116375.621892258"/>
    <n v="1253159"/>
    <n v="15000"/>
    <n v="7909"/>
    <x v="22"/>
  </r>
  <r>
    <x v="0"/>
    <n v="10"/>
    <x v="9"/>
    <s v="EGNT"/>
    <s v="Newcastle"/>
    <s v="United Kingdom"/>
    <n v="2069"/>
    <n v="25258.394485551202"/>
    <n v="270820"/>
    <n v="16000"/>
    <n v="788"/>
    <n v="2073"/>
    <n v="4381.5201278710301"/>
    <n v="39300"/>
    <n v="27960"/>
    <n v="1653"/>
    <x v="23"/>
  </r>
  <r>
    <x v="0"/>
    <n v="10"/>
    <x v="9"/>
    <s v="EGNX"/>
    <s v="East Midlands"/>
    <s v="United Kingdom"/>
    <n v="2969"/>
    <n v="40867.352590538001"/>
    <n v="432480"/>
    <n v="17000"/>
    <n v="935"/>
    <n v="2990"/>
    <n v="6195.8573165186199"/>
    <n v="57970"/>
    <n v="28000"/>
    <n v="2388"/>
    <x v="24"/>
  </r>
  <r>
    <x v="0"/>
    <n v="10"/>
    <x v="9"/>
    <s v="EGPD"/>
    <s v="Aberdeen"/>
    <s v="United Kingdom"/>
    <n v="2719"/>
    <n v="22234.220834364602"/>
    <n v="374240"/>
    <n v="4137.5757575757598"/>
    <n v="859"/>
    <n v="2755"/>
    <n v="3233.0267268868001"/>
    <n v="35000"/>
    <n v="25000"/>
    <n v="2448"/>
    <x v="25"/>
  </r>
  <r>
    <x v="0"/>
    <n v="10"/>
    <x v="9"/>
    <s v="EGPF"/>
    <s v="Glasgow"/>
    <s v="United Kingdom"/>
    <n v="3915"/>
    <n v="24139.488339697698"/>
    <n v="395967"/>
    <n v="4806.6666666666697"/>
    <n v="1329"/>
    <n v="3931"/>
    <n v="5555.0258673259896"/>
    <n v="64687"/>
    <n v="31000"/>
    <n v="3395"/>
    <x v="26"/>
  </r>
  <r>
    <x v="0"/>
    <n v="10"/>
    <x v="9"/>
    <s v="EGPH"/>
    <s v="Edinburgh"/>
    <s v="United Kingdom"/>
    <n v="4849"/>
    <n v="19918.207630755202"/>
    <n v="266600"/>
    <n v="22000"/>
    <n v="2468"/>
    <n v="4892"/>
    <n v="6017.30479901545"/>
    <n v="57420"/>
    <n v="33028.333333333299"/>
    <n v="4206"/>
    <x v="27"/>
  </r>
  <r>
    <x v="0"/>
    <n v="10"/>
    <x v="9"/>
    <s v="EGSS"/>
    <s v="London/Stansted"/>
    <s v="United Kingdom"/>
    <n v="7384"/>
    <n v="151100.40796746401"/>
    <n v="1739904"/>
    <n v="8986.6666666666697"/>
    <n v="897"/>
    <n v="7393"/>
    <n v="43787.294317567401"/>
    <n v="480869"/>
    <n v="17950"/>
    <n v="3069"/>
    <x v="28"/>
  </r>
  <r>
    <x v="0"/>
    <n v="10"/>
    <x v="9"/>
    <s v="EHAM"/>
    <s v="Amsterdam/Schiphol"/>
    <s v="Netherlands"/>
    <n v="20536"/>
    <n v="228118.035549341"/>
    <n v="3294680"/>
    <n v="3083.6994791780799"/>
    <n v="4708"/>
    <n v="20492"/>
    <n v="52097.178882214001"/>
    <n v="428110"/>
    <n v="33027.6000221043"/>
    <n v="16401"/>
    <x v="29"/>
  </r>
  <r>
    <x v="0"/>
    <n v="10"/>
    <x v="9"/>
    <s v="EIDW"/>
    <s v="Dublin"/>
    <s v="Ireland"/>
    <n v="8741"/>
    <n v="65735.043847867797"/>
    <n v="946247"/>
    <n v="8025"/>
    <n v="3347"/>
    <n v="8783"/>
    <n v="18777.255192513101"/>
    <n v="158520"/>
    <n v="33000"/>
    <n v="7298"/>
    <x v="30"/>
  </r>
  <r>
    <x v="0"/>
    <n v="10"/>
    <x v="9"/>
    <s v="EKBI"/>
    <s v="Billund"/>
    <s v="Denmark"/>
    <n v="1875"/>
    <n v="5787.22514345533"/>
    <n v="93020"/>
    <n v="21000"/>
    <n v="1140"/>
    <n v="1833"/>
    <n v="2013.7236546367201"/>
    <n v="21120"/>
    <n v="31000"/>
    <n v="1631"/>
    <x v="31"/>
  </r>
  <r>
    <x v="0"/>
    <n v="10"/>
    <x v="9"/>
    <s v="EKCH"/>
    <s v="Copenhagen/Kastrup"/>
    <s v="Denmark"/>
    <n v="11519"/>
    <n v="47763.580475753799"/>
    <n v="705000"/>
    <n v="11000"/>
    <n v="5502"/>
    <n v="11480"/>
    <n v="13529.491917354"/>
    <n v="117685"/>
    <n v="35028.991596638603"/>
    <n v="10172"/>
    <x v="32"/>
  </r>
  <r>
    <x v="0"/>
    <n v="10"/>
    <x v="9"/>
    <s v="ELLX"/>
    <s v="Luxembourg"/>
    <s v="Luxembourg"/>
    <n v="2709"/>
    <n v="50512.744524049398"/>
    <n v="507540"/>
    <n v="15994.1244239631"/>
    <n v="895"/>
    <n v="2649"/>
    <n v="10362.869400035501"/>
    <n v="99920"/>
    <n v="25000"/>
    <n v="2046"/>
    <x v="33"/>
  </r>
  <r>
    <x v="0"/>
    <n v="10"/>
    <x v="9"/>
    <s v="ENBO"/>
    <s v="Bodo"/>
    <s v="Norway"/>
    <n v="1697"/>
    <n v="1478.8381575261001"/>
    <n v="25300"/>
    <n v="14000"/>
    <n v="1435"/>
    <n v="1697"/>
    <n v="1037.55312722947"/>
    <n v="15160"/>
    <n v="16000"/>
    <n v="1653"/>
    <x v="34"/>
  </r>
  <r>
    <x v="0"/>
    <n v="10"/>
    <x v="9"/>
    <s v="ENBR"/>
    <s v="Bergen"/>
    <s v="Norway"/>
    <n v="3987"/>
    <n v="9108.6024414837702"/>
    <n v="186360"/>
    <n v="20000"/>
    <n v="3016"/>
    <n v="3502"/>
    <n v="1589.04001106806"/>
    <n v="18440"/>
    <n v="27000"/>
    <n v="3343"/>
    <x v="35"/>
  </r>
  <r>
    <x v="0"/>
    <n v="10"/>
    <x v="9"/>
    <s v="ENGM"/>
    <s v="Oslo/Gardermoen"/>
    <s v="Norway"/>
    <n v="11028"/>
    <n v="47309.298911682301"/>
    <n v="693480"/>
    <n v="12086.5735641227"/>
    <n v="5359"/>
    <n v="11012"/>
    <n v="7108.8004443946302"/>
    <n v="74296"/>
    <n v="35000"/>
    <n v="10266"/>
    <x v="36"/>
  </r>
  <r>
    <x v="0"/>
    <n v="10"/>
    <x v="9"/>
    <s v="ENTC"/>
    <s v="Tromso"/>
    <s v="Norway"/>
    <n v="1716"/>
    <n v="3321.5493644225398"/>
    <n v="56700"/>
    <n v="18000"/>
    <n v="1292"/>
    <n v="1722"/>
    <n v="810.95321015071397"/>
    <n v="12525"/>
    <n v="20000"/>
    <n v="1646"/>
    <x v="37"/>
  </r>
  <r>
    <x v="0"/>
    <n v="10"/>
    <x v="9"/>
    <s v="ENVA"/>
    <s v="Trondheim"/>
    <s v="Norway"/>
    <n v="2544"/>
    <n v="3058.29183411842"/>
    <n v="47520"/>
    <n v="25000"/>
    <n v="1908"/>
    <n v="2568"/>
    <n v="1013.34939685557"/>
    <n v="13520"/>
    <n v="30000"/>
    <n v="2459"/>
    <x v="38"/>
  </r>
  <r>
    <x v="0"/>
    <n v="10"/>
    <x v="9"/>
    <s v="ENZV"/>
    <s v="Stavanger"/>
    <s v="Norway"/>
    <n v="3336"/>
    <n v="7092.6682503695301"/>
    <n v="145720"/>
    <n v="17000"/>
    <n v="2534"/>
    <n v="2723"/>
    <n v="1538.6493039475999"/>
    <n v="19540"/>
    <n v="29000"/>
    <n v="2579"/>
    <x v="39"/>
  </r>
  <r>
    <x v="0"/>
    <n v="10"/>
    <x v="9"/>
    <s v="EPKK"/>
    <s v="Krakow"/>
    <s v="Poland"/>
    <n v="1665"/>
    <n v="12211.9196907308"/>
    <n v="169720"/>
    <n v="9971.875"/>
    <n v="678"/>
    <n v="1666"/>
    <n v="4044.7377429647499"/>
    <n v="35480"/>
    <n v="34000"/>
    <n v="1387"/>
    <x v="40"/>
  </r>
  <r>
    <x v="0"/>
    <n v="10"/>
    <x v="9"/>
    <s v="EPWA"/>
    <s v="Warszawa/Chopina"/>
    <s v="Poland"/>
    <n v="5887"/>
    <n v="34176.5098870906"/>
    <n v="505680"/>
    <n v="8200"/>
    <n v="2272"/>
    <n v="5884"/>
    <n v="6857.5035590976104"/>
    <n v="66936"/>
    <n v="34000"/>
    <n v="5190"/>
    <x v="41"/>
  </r>
  <r>
    <x v="0"/>
    <n v="10"/>
    <x v="9"/>
    <s v="ESGG"/>
    <s v="Gothenborg"/>
    <s v="Sweden"/>
    <n v="3192"/>
    <n v="7720.68873511117"/>
    <n v="113520"/>
    <n v="28000"/>
    <n v="2033"/>
    <n v="3201"/>
    <n v="3788.97809327608"/>
    <n v="35583"/>
    <n v="34034.090909090897"/>
    <n v="2877"/>
    <x v="42"/>
  </r>
  <r>
    <x v="0"/>
    <n v="10"/>
    <x v="9"/>
    <s v="ESSA"/>
    <s v="Stockholm/Arlanda"/>
    <s v="Sweden"/>
    <n v="10296"/>
    <n v="27984.074389475201"/>
    <n v="423360"/>
    <n v="29000"/>
    <n v="6396"/>
    <n v="10310"/>
    <n v="7864.6764587240996"/>
    <n v="73232"/>
    <n v="36000"/>
    <n v="9662"/>
    <x v="43"/>
  </r>
  <r>
    <x v="0"/>
    <n v="10"/>
    <x v="9"/>
    <s v="ESSB"/>
    <s v="Stockholm/Bromma"/>
    <s v="Sweden"/>
    <n v="2446"/>
    <n v="15032.688733016499"/>
    <n v="242620"/>
    <n v="2539.57422088573"/>
    <n v="729"/>
    <n v="2452"/>
    <n v="2459.8494864332501"/>
    <n v="33340"/>
    <n v="25635.294117647099"/>
    <n v="2146"/>
    <x v="44"/>
  </r>
  <r>
    <x v="0"/>
    <n v="10"/>
    <x v="9"/>
    <s v="EVRA"/>
    <s v="Riga"/>
    <s v="Latvia"/>
    <n v="2363"/>
    <n v="1867.8368778050401"/>
    <n v="20400"/>
    <n v="25000"/>
    <n v="2205"/>
    <n v="2015"/>
    <n v="2956.88282726225"/>
    <n v="29907"/>
    <n v="34000"/>
    <n v="1809"/>
    <x v="45"/>
  </r>
  <r>
    <x v="0"/>
    <n v="10"/>
    <x v="9"/>
    <s v="EYVI"/>
    <s v="Vilnius"/>
    <s v="Lithuania"/>
    <n v="1745"/>
    <n v="4669.6216443849698"/>
    <n v="74980"/>
    <n v="25000"/>
    <n v="1092"/>
    <n v="1673"/>
    <n v="2236.8774128492801"/>
    <n v="20398"/>
    <n v="34000"/>
    <n v="1509"/>
    <x v="46"/>
  </r>
  <r>
    <x v="0"/>
    <n v="10"/>
    <x v="9"/>
    <s v="GCFV"/>
    <s v="Fuerteventura"/>
    <s v="Spain"/>
    <n v="1683"/>
    <n v="5780.2293726656299"/>
    <n v="100220"/>
    <n v="9000"/>
    <n v="869"/>
    <n v="1676"/>
    <n v="2133.8380711458499"/>
    <n v="18340"/>
    <n v="34000"/>
    <n v="1515"/>
    <x v="47"/>
  </r>
  <r>
    <x v="0"/>
    <n v="10"/>
    <x v="9"/>
    <s v="GCLP"/>
    <s v="Gran Canaria"/>
    <s v="Spain"/>
    <n v="4144"/>
    <n v="20951.401421386901"/>
    <n v="356640"/>
    <n v="8000"/>
    <n v="1984"/>
    <n v="4149"/>
    <n v="3356.2361048197699"/>
    <n v="35050"/>
    <n v="34000"/>
    <n v="3750"/>
    <x v="48"/>
  </r>
  <r>
    <x v="0"/>
    <n v="10"/>
    <x v="9"/>
    <s v="GCRR"/>
    <s v="Las Palmas/Lanzarote"/>
    <s v="Spain"/>
    <n v="2109"/>
    <n v="8786.6907360253899"/>
    <n v="155120"/>
    <n v="11000"/>
    <n v="1106"/>
    <n v="2093"/>
    <n v="2516.3045714417999"/>
    <n v="23129"/>
    <n v="34000"/>
    <n v="1854"/>
    <x v="49"/>
  </r>
  <r>
    <x v="0"/>
    <n v="10"/>
    <x v="9"/>
    <s v="GCTS"/>
    <s v="Tenerife/Sur"/>
    <s v="Spain"/>
    <n v="2391"/>
    <n v="6941.1978972874704"/>
    <n v="109560"/>
    <n v="33000"/>
    <n v="1303"/>
    <n v="2390"/>
    <n v="2113.8508115282798"/>
    <n v="16205"/>
    <n v="36000"/>
    <n v="2156"/>
    <x v="50"/>
  </r>
  <r>
    <x v="0"/>
    <n v="10"/>
    <x v="9"/>
    <s v="GCXO"/>
    <s v="Tenerife/Norte"/>
    <s v="Spain"/>
    <n v="2061"/>
    <n v="6558.01177146796"/>
    <n v="108720"/>
    <n v="8000"/>
    <n v="1162"/>
    <n v="2069"/>
    <n v="1671.0454559802999"/>
    <n v="19360"/>
    <n v="11000"/>
    <n v="1864"/>
    <x v="51"/>
  </r>
  <r>
    <x v="0"/>
    <n v="10"/>
    <x v="9"/>
    <s v="LBSF"/>
    <s v="Sofia"/>
    <s v="Bulgaria"/>
    <n v="1816"/>
    <n v="17470.713850995999"/>
    <n v="176620"/>
    <n v="15000"/>
    <n v="698"/>
    <n v="1823"/>
    <n v="4717.7598421950997"/>
    <n v="41260"/>
    <n v="35044.444444444402"/>
    <n v="1529"/>
    <x v="52"/>
  </r>
  <r>
    <x v="0"/>
    <n v="10"/>
    <x v="9"/>
    <s v="LCLK"/>
    <s v="Larnaca"/>
    <s v="Cyprus"/>
    <n v="187"/>
    <n v="497.12703155350403"/>
    <n v="3760"/>
    <n v="37000"/>
    <n v="159"/>
    <n v="166"/>
    <n v="674.10169055593599"/>
    <n v="5680"/>
    <n v="34190"/>
    <n v="122"/>
    <x v="53"/>
  </r>
  <r>
    <x v="0"/>
    <n v="10"/>
    <x v="9"/>
    <s v="LDZA"/>
    <s v="Zagreb"/>
    <s v="Croatia"/>
    <n v="1654"/>
    <n v="15268.619568567099"/>
    <n v="193940"/>
    <n v="8390.57471264368"/>
    <n v="601"/>
    <n v="1653"/>
    <n v="3419.7450271673702"/>
    <n v="34093"/>
    <n v="27000"/>
    <n v="1378"/>
    <x v="54"/>
  </r>
  <r>
    <x v="0"/>
    <n v="10"/>
    <x v="9"/>
    <s v="LEAL"/>
    <s v="Alicante"/>
    <s v="Spain"/>
    <n v="3484"/>
    <n v="24208.2899920204"/>
    <n v="305000"/>
    <n v="17450"/>
    <n v="1309"/>
    <n v="3452"/>
    <n v="16808.281288886999"/>
    <n v="144620"/>
    <n v="36000"/>
    <n v="2552"/>
    <x v="55"/>
  </r>
  <r>
    <x v="0"/>
    <n v="10"/>
    <x v="9"/>
    <s v="LEBB"/>
    <s v="Bilbao"/>
    <s v="Spain"/>
    <n v="1818"/>
    <n v="15517.304425697101"/>
    <n v="196233"/>
    <n v="6120.3378378378402"/>
    <n v="549"/>
    <n v="1818"/>
    <n v="5804.6419794474496"/>
    <n v="49643"/>
    <n v="32000"/>
    <n v="1392"/>
    <x v="56"/>
  </r>
  <r>
    <x v="0"/>
    <n v="10"/>
    <x v="9"/>
    <s v="LEBL"/>
    <s v="Barcelona"/>
    <s v="Spain"/>
    <n v="12594"/>
    <n v="82079.128264813597"/>
    <n v="1141900"/>
    <n v="9043.8888888888905"/>
    <n v="4369"/>
    <n v="12578"/>
    <n v="93661.570615282093"/>
    <n v="740260"/>
    <n v="32018.541666666701"/>
    <n v="8157"/>
    <x v="57"/>
  </r>
  <r>
    <x v="0"/>
    <n v="10"/>
    <x v="9"/>
    <s v="LEIB"/>
    <s v="Ibiza"/>
    <s v="Spain"/>
    <n v="2342"/>
    <n v="20746.176582693799"/>
    <n v="258980"/>
    <n v="11000"/>
    <n v="979"/>
    <n v="2334"/>
    <n v="6228.5701861080697"/>
    <n v="56842"/>
    <n v="31000"/>
    <n v="1868"/>
    <x v="58"/>
  </r>
  <r>
    <x v="0"/>
    <n v="10"/>
    <x v="9"/>
    <s v="LEMD"/>
    <s v="Madrid/Barajas"/>
    <s v="Spain"/>
    <n v="16004"/>
    <n v="207863.615019922"/>
    <n v="2561780"/>
    <n v="6995.5952380952403"/>
    <n v="3378"/>
    <n v="15944"/>
    <n v="57812.333206293297"/>
    <n v="481215"/>
    <n v="33000"/>
    <n v="12394"/>
    <x v="59"/>
  </r>
  <r>
    <x v="0"/>
    <n v="10"/>
    <x v="9"/>
    <s v="LEMG"/>
    <s v="Malaga"/>
    <s v="Spain"/>
    <n v="5012"/>
    <n v="21645.2035447831"/>
    <n v="306740"/>
    <n v="15049.583333333299"/>
    <n v="2182"/>
    <n v="5011"/>
    <n v="12855.2007547756"/>
    <n v="107820"/>
    <n v="36000"/>
    <n v="4105"/>
    <x v="60"/>
  </r>
  <r>
    <x v="0"/>
    <n v="10"/>
    <x v="9"/>
    <s v="LEPA"/>
    <s v="Palma de Mallorca"/>
    <s v="Spain"/>
    <n v="8846"/>
    <n v="45527.892140929602"/>
    <n v="608980"/>
    <n v="11000"/>
    <n v="4059"/>
    <n v="8833"/>
    <n v="36405.794978636397"/>
    <n v="307080"/>
    <n v="34000"/>
    <n v="6603"/>
    <x v="61"/>
  </r>
  <r>
    <x v="0"/>
    <n v="10"/>
    <x v="9"/>
    <s v="LEVC"/>
    <s v="Valencia"/>
    <s v="Spain"/>
    <n v="2185"/>
    <n v="8312.2221456438201"/>
    <n v="117000"/>
    <n v="22000"/>
    <n v="1141"/>
    <n v="2203"/>
    <n v="6830.7674648110496"/>
    <n v="64858"/>
    <n v="32000"/>
    <n v="1707"/>
    <x v="62"/>
  </r>
  <r>
    <x v="0"/>
    <n v="10"/>
    <x v="9"/>
    <s v="LFBD"/>
    <s v="Bordeaux"/>
    <s v="France"/>
    <n v="2738"/>
    <n v="28794.817744271601"/>
    <n v="340400"/>
    <n v="14924.5614035088"/>
    <n v="1108"/>
    <n v="2718"/>
    <n v="9532.3058607922994"/>
    <n v="85939"/>
    <n v="30000"/>
    <n v="2137"/>
    <x v="63"/>
  </r>
  <r>
    <x v="0"/>
    <n v="10"/>
    <x v="9"/>
    <s v="LFBO"/>
    <s v="Toulouse"/>
    <s v="France"/>
    <n v="3972"/>
    <n v="28762.5460305329"/>
    <n v="388000"/>
    <n v="3506.4332193187902"/>
    <n v="1349"/>
    <n v="3972"/>
    <n v="14287.921660120401"/>
    <n v="130507"/>
    <n v="32000"/>
    <n v="3147"/>
    <x v="64"/>
  </r>
  <r>
    <x v="0"/>
    <n v="10"/>
    <x v="9"/>
    <s v="LFLL"/>
    <s v="Lyon"/>
    <s v="France"/>
    <n v="4740"/>
    <n v="65350.903662666104"/>
    <n v="780680"/>
    <n v="4754.0269476994699"/>
    <n v="1104"/>
    <n v="4670"/>
    <n v="16018.873599568"/>
    <n v="148022"/>
    <n v="30000"/>
    <n v="3595"/>
    <x v="65"/>
  </r>
  <r>
    <x v="0"/>
    <n v="10"/>
    <x v="9"/>
    <s v="LFML"/>
    <s v="Marseille"/>
    <s v="France"/>
    <n v="4126"/>
    <n v="66786.070431093904"/>
    <n v="687060"/>
    <n v="16000"/>
    <n v="1252"/>
    <n v="4116"/>
    <n v="12519.9321922129"/>
    <n v="112110"/>
    <n v="33963.863764838898"/>
    <n v="3277"/>
    <x v="66"/>
  </r>
  <r>
    <x v="0"/>
    <n v="10"/>
    <x v="9"/>
    <s v="LFMN"/>
    <s v="Nice"/>
    <s v="France"/>
    <n v="5616"/>
    <n v="76955.944179852493"/>
    <n v="1005920"/>
    <n v="3759.4262295081999"/>
    <n v="1259"/>
    <n v="5590"/>
    <n v="17713.641235956002"/>
    <n v="153007"/>
    <n v="34000"/>
    <n v="4307"/>
    <x v="67"/>
  </r>
  <r>
    <x v="0"/>
    <n v="10"/>
    <x v="9"/>
    <s v="LFPB"/>
    <s v="Paris/Le Bourget"/>
    <s v="France"/>
    <n v="2510"/>
    <n v="108166.86964680901"/>
    <n v="1484380"/>
    <n v="3016.2026894311398"/>
    <n v="16"/>
    <n v="2528"/>
    <n v="16653.325517461501"/>
    <n v="193085"/>
    <n v="25000"/>
    <n v="1363"/>
    <x v="68"/>
  </r>
  <r>
    <x v="0"/>
    <n v="10"/>
    <x v="9"/>
    <s v="LFPG"/>
    <s v="Paris/Charles de Gaulle"/>
    <s v="France"/>
    <n v="20688"/>
    <n v="618646.101342301"/>
    <n v="7032360"/>
    <n v="4739.1827516305302"/>
    <n v="541"/>
    <n v="20617"/>
    <n v="66398.370490558096"/>
    <n v="573354"/>
    <n v="33000"/>
    <n v="15389"/>
    <x v="69"/>
  </r>
  <r>
    <x v="0"/>
    <n v="10"/>
    <x v="9"/>
    <s v="LFPO"/>
    <s v="Paris/Orly"/>
    <s v="France"/>
    <n v="10264"/>
    <n v="307558.83301580598"/>
    <n v="3561020"/>
    <n v="4675.6610259122199"/>
    <n v="457"/>
    <n v="10178"/>
    <n v="39398.7006115228"/>
    <n v="419565"/>
    <n v="33016.833053103503"/>
    <n v="7262"/>
    <x v="70"/>
  </r>
  <r>
    <x v="0"/>
    <n v="10"/>
    <x v="9"/>
    <s v="LFRS"/>
    <s v="Nantes"/>
    <s v="France"/>
    <n v="2271"/>
    <n v="16457.772664526099"/>
    <n v="222680"/>
    <n v="3385.24590163934"/>
    <n v="798"/>
    <n v="2155"/>
    <n v="7885.3544432725303"/>
    <n v="65573"/>
    <n v="32963.721804511297"/>
    <n v="1680"/>
    <x v="71"/>
  </r>
  <r>
    <x v="0"/>
    <n v="10"/>
    <x v="9"/>
    <s v="LFSB"/>
    <s v="Mulhouse"/>
    <s v="France"/>
    <n v="3405"/>
    <n v="60867.483987891501"/>
    <n v="635160"/>
    <n v="7008.3333333333303"/>
    <n v="555"/>
    <n v="3398"/>
    <n v="18620.287727914099"/>
    <n v="166380"/>
    <n v="32000"/>
    <n v="2282"/>
    <x v="72"/>
  </r>
  <r>
    <x v="0"/>
    <n v="10"/>
    <x v="9"/>
    <s v="LGAV"/>
    <s v="Athens"/>
    <s v="Greece"/>
    <n v="7257"/>
    <n v="26596.349636356001"/>
    <n v="325980"/>
    <n v="20000"/>
    <n v="4598"/>
    <n v="7250"/>
    <n v="12957.722029160999"/>
    <n v="120287"/>
    <n v="31000"/>
    <n v="6243"/>
    <x v="73"/>
  </r>
  <r>
    <x v="0"/>
    <n v="10"/>
    <x v="9"/>
    <s v="LGIR"/>
    <s v="Heraklion"/>
    <s v="Greece"/>
    <n v="2236"/>
    <n v="6348.0588266269397"/>
    <n v="78080"/>
    <n v="31025.833333333299"/>
    <n v="1375"/>
    <n v="2232"/>
    <n v="5162.83210624812"/>
    <n v="45966"/>
    <n v="34000"/>
    <n v="1833"/>
    <x v="74"/>
  </r>
  <r>
    <x v="0"/>
    <n v="10"/>
    <x v="9"/>
    <s v="LGTS"/>
    <s v="Thessaloniki"/>
    <s v="Greece"/>
    <n v="1835"/>
    <n v="4628.3094666552997"/>
    <n v="57709"/>
    <n v="28000"/>
    <n v="1304"/>
    <n v="2067"/>
    <n v="3824.6151695132498"/>
    <n v="37769"/>
    <n v="31000"/>
    <n v="1799"/>
    <x v="75"/>
  </r>
  <r>
    <x v="0"/>
    <n v="10"/>
    <x v="9"/>
    <s v="LHBP"/>
    <s v="Budapest"/>
    <s v="Hungary"/>
    <n v="4082"/>
    <n v="46884.257343691999"/>
    <n v="500780"/>
    <n v="17000"/>
    <n v="1312"/>
    <n v="4083"/>
    <n v="16188.9361021367"/>
    <n v="139601"/>
    <n v="35000"/>
    <n v="3069"/>
    <x v="76"/>
  </r>
  <r>
    <x v="0"/>
    <n v="10"/>
    <x v="9"/>
    <s v="LICC"/>
    <s v="Catania"/>
    <s v="Italy"/>
    <n v="2450"/>
    <n v="8832.9958084364207"/>
    <n v="106340"/>
    <n v="35000"/>
    <n v="1663"/>
    <n v="2267"/>
    <n v="2739.3744919799001"/>
    <n v="23420"/>
    <n v="36000"/>
    <n v="2098"/>
    <x v="77"/>
  </r>
  <r>
    <x v="0"/>
    <n v="10"/>
    <x v="9"/>
    <s v="LICJ"/>
    <s v="Palermo"/>
    <s v="Italy"/>
    <n v="1731"/>
    <n v="5186.1864642595301"/>
    <n v="77140"/>
    <n v="33000"/>
    <n v="1146"/>
    <n v="1740"/>
    <n v="3136.9321819514298"/>
    <n v="28914"/>
    <n v="34000"/>
    <n v="1553"/>
    <x v="78"/>
  </r>
  <r>
    <x v="0"/>
    <n v="10"/>
    <x v="9"/>
    <s v="LIMC"/>
    <s v="Milan/Malpensa"/>
    <s v="Italy"/>
    <n v="6944"/>
    <n v="104521.534256484"/>
    <n v="1053640"/>
    <n v="15982.905844155801"/>
    <n v="1857"/>
    <n v="6974"/>
    <n v="25168.3919925187"/>
    <n v="219570"/>
    <n v="34000"/>
    <n v="5268"/>
    <x v="79"/>
  </r>
  <r>
    <x v="0"/>
    <n v="10"/>
    <x v="9"/>
    <s v="LIME"/>
    <s v="Bergamo"/>
    <s v="Italy"/>
    <n v="3175"/>
    <n v="39200.687079154101"/>
    <n v="373740"/>
    <n v="31986.666666666701"/>
    <n v="1136"/>
    <n v="3178"/>
    <n v="12692.0041966931"/>
    <n v="105440"/>
    <n v="35995.330459770099"/>
    <n v="2342"/>
    <x v="80"/>
  </r>
  <r>
    <x v="0"/>
    <n v="10"/>
    <x v="9"/>
    <s v="LIMF"/>
    <s v="Torino"/>
    <s v="Italy"/>
    <n v="1584"/>
    <n v="12985.8678664623"/>
    <n v="152120"/>
    <n v="23000"/>
    <n v="604"/>
    <n v="1587"/>
    <n v="5090.1092762812304"/>
    <n v="43431"/>
    <n v="34000"/>
    <n v="1228"/>
    <x v="81"/>
  </r>
  <r>
    <x v="0"/>
    <n v="10"/>
    <x v="9"/>
    <s v="LIML"/>
    <s v="Milan/Linate"/>
    <s v="Italy"/>
    <n v="5013"/>
    <n v="50075.310448131997"/>
    <n v="559580"/>
    <n v="18995.535714285699"/>
    <n v="1716"/>
    <n v="4997"/>
    <n v="16791.4777567497"/>
    <n v="143380"/>
    <n v="34000"/>
    <n v="3780"/>
    <x v="82"/>
  </r>
  <r>
    <x v="0"/>
    <n v="10"/>
    <x v="9"/>
    <s v="LIPE"/>
    <s v="Bologna"/>
    <s v="Italy"/>
    <n v="2726"/>
    <n v="43324.893025876401"/>
    <n v="441140"/>
    <n v="26000"/>
    <n v="958"/>
    <n v="2744"/>
    <n v="9945.3601198849501"/>
    <n v="104620"/>
    <n v="35009.3939393939"/>
    <n v="2159"/>
    <x v="83"/>
  </r>
  <r>
    <x v="0"/>
    <n v="10"/>
    <x v="9"/>
    <s v="LIPZ"/>
    <s v="Venice"/>
    <s v="Italy"/>
    <n v="3614"/>
    <n v="50779.224807429397"/>
    <n v="492440"/>
    <n v="27047.2990738769"/>
    <n v="1302"/>
    <n v="3613"/>
    <n v="12604.1360538152"/>
    <n v="107660"/>
    <n v="34000"/>
    <n v="2670"/>
    <x v="84"/>
  </r>
  <r>
    <x v="0"/>
    <n v="10"/>
    <x v="9"/>
    <s v="LIRA"/>
    <s v="Rome/Ciampino"/>
    <s v="Italy"/>
    <n v="2216"/>
    <n v="14369.9600718443"/>
    <n v="187060"/>
    <n v="32912.807017543899"/>
    <n v="1152"/>
    <n v="2216"/>
    <n v="5709.1050525926803"/>
    <n v="55800"/>
    <n v="36000"/>
    <n v="1822"/>
    <x v="85"/>
  </r>
  <r>
    <x v="0"/>
    <n v="10"/>
    <x v="9"/>
    <s v="LIRF"/>
    <s v="Rome/Fiumicino"/>
    <s v="Italy"/>
    <n v="13755"/>
    <n v="105682.251150508"/>
    <n v="1368720"/>
    <n v="16952.727272727301"/>
    <n v="5753"/>
    <n v="13711"/>
    <n v="25604.254696042699"/>
    <n v="220653"/>
    <n v="35000"/>
    <n v="11887"/>
    <x v="86"/>
  </r>
  <r>
    <x v="0"/>
    <n v="10"/>
    <x v="9"/>
    <s v="LIRN"/>
    <s v="Naples"/>
    <s v="Italy"/>
    <n v="2552"/>
    <n v="13182.7282844604"/>
    <n v="182900"/>
    <n v="12991.9489833937"/>
    <n v="1149"/>
    <n v="2552"/>
    <n v="5557.8376485941899"/>
    <n v="53366"/>
    <n v="36000"/>
    <n v="2207"/>
    <x v="87"/>
  </r>
  <r>
    <x v="0"/>
    <n v="10"/>
    <x v="9"/>
    <s v="LIRP"/>
    <s v="Pisa"/>
    <s v="Italy"/>
    <n v="1722"/>
    <n v="19754.499356644101"/>
    <n v="233520"/>
    <n v="24000"/>
    <n v="778"/>
    <n v="1602"/>
    <n v="6152.3572154097201"/>
    <n v="55132"/>
    <n v="36000"/>
    <n v="1201"/>
    <x v="88"/>
  </r>
  <r>
    <x v="0"/>
    <n v="10"/>
    <x v="9"/>
    <s v="LKPR"/>
    <s v="Prague"/>
    <s v="Czech Republic"/>
    <n v="5379"/>
    <n v="70948.838843047997"/>
    <n v="793680"/>
    <n v="10000"/>
    <n v="1378"/>
    <n v="5363"/>
    <n v="18840.014844647601"/>
    <n v="172240"/>
    <n v="34000"/>
    <n v="3975"/>
    <x v="89"/>
  </r>
  <r>
    <x v="0"/>
    <n v="10"/>
    <x v="9"/>
    <s v="LMML"/>
    <s v="Malta"/>
    <s v="Malta"/>
    <n v="1958"/>
    <n v="7623.6382673561402"/>
    <n v="118220"/>
    <n v="23869.230769230799"/>
    <n v="998"/>
    <n v="1953"/>
    <n v="3681.0561762098901"/>
    <n v="44089"/>
    <n v="36000"/>
    <n v="1723"/>
    <x v="90"/>
  </r>
  <r>
    <x v="0"/>
    <n v="10"/>
    <x v="9"/>
    <s v="LOWW"/>
    <s v="Vienna"/>
    <s v="Austria"/>
    <n v="10665"/>
    <n v="119609.31139483899"/>
    <n v="1523280"/>
    <n v="6350"/>
    <n v="2808"/>
    <n v="10636"/>
    <n v="28811.487355590201"/>
    <n v="247628"/>
    <n v="34000"/>
    <n v="8491"/>
    <x v="91"/>
  </r>
  <r>
    <x v="0"/>
    <n v="10"/>
    <x v="9"/>
    <s v="LPFR"/>
    <s v="Faro"/>
    <s v="Portugal"/>
    <n v="2367"/>
    <n v="10915.8490567639"/>
    <n v="141879"/>
    <n v="33000"/>
    <n v="1176"/>
    <n v="2369"/>
    <n v="6342.3826828696301"/>
    <n v="50460"/>
    <n v="36000"/>
    <n v="1940"/>
    <x v="92"/>
  </r>
  <r>
    <x v="0"/>
    <n v="10"/>
    <x v="9"/>
    <s v="LPPR"/>
    <s v="Porto"/>
    <s v="Portugal"/>
    <n v="3068"/>
    <n v="17373.973362687699"/>
    <n v="205920"/>
    <n v="29000"/>
    <n v="1528"/>
    <n v="3100"/>
    <n v="19832.130236026402"/>
    <n v="157520"/>
    <n v="33990.172413793101"/>
    <n v="2224"/>
    <x v="93"/>
  </r>
  <r>
    <x v="0"/>
    <n v="10"/>
    <x v="9"/>
    <s v="LPPT"/>
    <s v="Lisbon"/>
    <s v="Portugal"/>
    <n v="7204"/>
    <n v="40541.722841029099"/>
    <n v="530840"/>
    <n v="22000"/>
    <n v="3322"/>
    <n v="7152"/>
    <n v="18282.112873143698"/>
    <n v="147051"/>
    <n v="35000"/>
    <n v="5755"/>
    <x v="94"/>
  </r>
  <r>
    <x v="0"/>
    <n v="10"/>
    <x v="9"/>
    <s v="LROP"/>
    <s v="Bucharest"/>
    <s v="Romania"/>
    <n v="4006"/>
    <n v="35673.4322382096"/>
    <n v="372920"/>
    <n v="20000"/>
    <n v="1803"/>
    <n v="4009"/>
    <n v="13290.285836281801"/>
    <n v="121579"/>
    <n v="34000"/>
    <n v="3242"/>
    <x v="95"/>
  </r>
  <r>
    <x v="0"/>
    <n v="10"/>
    <x v="9"/>
    <s v="LSGG"/>
    <s v="Geneva"/>
    <s v="Switzerland"/>
    <n v="7580"/>
    <n v="143588.93146975301"/>
    <n v="1428200"/>
    <n v="14966.0714285714"/>
    <n v="1299"/>
    <n v="7582"/>
    <n v="28692.880567521701"/>
    <n v="245740"/>
    <n v="32000"/>
    <n v="5368"/>
    <x v="96"/>
  </r>
  <r>
    <x v="0"/>
    <n v="10"/>
    <x v="9"/>
    <s v="LSZH"/>
    <s v="Zurich"/>
    <s v="Switzerland"/>
    <n v="11460"/>
    <n v="208756.09929148899"/>
    <n v="2200580"/>
    <n v="11985.483870967701"/>
    <n v="1928"/>
    <n v="11452"/>
    <n v="52454.2088821301"/>
    <n v="454628"/>
    <n v="31089.364558938301"/>
    <n v="7386"/>
    <x v="97"/>
  </r>
  <r>
    <x v="0"/>
    <n v="10"/>
    <x v="9"/>
    <s v="LYBE"/>
    <s v="Belgrade"/>
    <s v="Serbia"/>
    <n v="2552"/>
    <n v="28221.407041484501"/>
    <n v="353280"/>
    <n v="3300"/>
    <n v="825"/>
    <n v="2596"/>
    <n v="8771.94111660821"/>
    <n v="93479"/>
    <n v="33000"/>
    <n v="1944"/>
    <x v="98"/>
  </r>
  <r>
    <x v="0"/>
    <n v="11"/>
    <x v="10"/>
    <s v="EBBR"/>
    <s v="Brussels"/>
    <s v="Belgium"/>
    <n v="8989"/>
    <n v="178600.392939051"/>
    <n v="1912760"/>
    <n v="7024.1379310344801"/>
    <n v="1664"/>
    <n v="9006"/>
    <n v="43152.7237284847"/>
    <n v="355329"/>
    <n v="33000"/>
    <n v="6159"/>
    <x v="0"/>
  </r>
  <r>
    <x v="0"/>
    <n v="11"/>
    <x v="10"/>
    <s v="EBCI"/>
    <s v="Charleroi"/>
    <s v="Belgium"/>
    <n v="1806"/>
    <n v="39625.687797955201"/>
    <n v="431880"/>
    <n v="6080.8333333333303"/>
    <n v="277"/>
    <n v="1795"/>
    <n v="13462.6176524238"/>
    <n v="117480"/>
    <n v="35000"/>
    <n v="1014"/>
    <x v="1"/>
  </r>
  <r>
    <x v="0"/>
    <n v="11"/>
    <x v="10"/>
    <s v="EDDB"/>
    <s v="Berlin/Schonefeld"/>
    <s v="Germany"/>
    <n v="3707"/>
    <n v="31423.2285524033"/>
    <n v="437844"/>
    <n v="3841.09289617486"/>
    <n v="858"/>
    <n v="3651"/>
    <n v="10091.0166489522"/>
    <n v="93108"/>
    <n v="36000"/>
    <n v="2792"/>
    <x v="2"/>
  </r>
  <r>
    <x v="0"/>
    <n v="11"/>
    <x v="10"/>
    <s v="EDDF"/>
    <s v="Frankfurt"/>
    <s v="Germany"/>
    <n v="16579"/>
    <n v="425445.73801307997"/>
    <n v="5362100"/>
    <n v="4924.40860215054"/>
    <n v="442"/>
    <n v="16567"/>
    <n v="52372.736909756197"/>
    <n v="440473"/>
    <n v="31983.705357142899"/>
    <n v="12037"/>
    <x v="3"/>
  </r>
  <r>
    <x v="0"/>
    <n v="11"/>
    <x v="10"/>
    <s v="EDDH"/>
    <s v="Hamburg"/>
    <s v="Germany"/>
    <n v="5774"/>
    <n v="40419.153994367101"/>
    <n v="649660"/>
    <n v="3085.2233831742001"/>
    <n v="1618"/>
    <n v="5729"/>
    <n v="10136.4665385633"/>
    <n v="98179"/>
    <n v="33000"/>
    <n v="4942"/>
    <x v="4"/>
  </r>
  <r>
    <x v="0"/>
    <n v="11"/>
    <x v="10"/>
    <s v="EDDK"/>
    <s v="Cologne-Bonn"/>
    <s v="Germany"/>
    <n v="4995"/>
    <n v="72313.2806049746"/>
    <n v="895480"/>
    <n v="6933.89740877842"/>
    <n v="1118"/>
    <n v="4987"/>
    <n v="16677.975438851201"/>
    <n v="148678"/>
    <n v="31000"/>
    <n v="3683"/>
    <x v="5"/>
  </r>
  <r>
    <x v="0"/>
    <n v="11"/>
    <x v="10"/>
    <s v="EDDL"/>
    <s v="Dusseldorf"/>
    <s v="Germany"/>
    <n v="7879"/>
    <n v="100190.667132317"/>
    <n v="1149840"/>
    <n v="9026.5625"/>
    <n v="1652"/>
    <n v="7827"/>
    <n v="23997.2759371881"/>
    <n v="197140"/>
    <n v="32000"/>
    <n v="6002"/>
    <x v="6"/>
  </r>
  <r>
    <x v="0"/>
    <n v="11"/>
    <x v="10"/>
    <s v="EDDM"/>
    <s v="Munich"/>
    <s v="Germany"/>
    <n v="14717"/>
    <n v="290189.17245982302"/>
    <n v="3501300"/>
    <n v="4970"/>
    <n v="794"/>
    <n v="14702"/>
    <n v="48929.118642958099"/>
    <n v="428900"/>
    <n v="33000"/>
    <n v="10782"/>
    <x v="7"/>
  </r>
  <r>
    <x v="0"/>
    <n v="11"/>
    <x v="10"/>
    <s v="EDDN"/>
    <s v="Nurnberg"/>
    <s v="Germany"/>
    <n v="1805"/>
    <n v="25167.757243371099"/>
    <n v="326340"/>
    <n v="4943.3333333333303"/>
    <n v="353"/>
    <n v="1796"/>
    <n v="5655.8326705996196"/>
    <n v="55580"/>
    <n v="24000"/>
    <n v="1343"/>
    <x v="8"/>
  </r>
  <r>
    <x v="0"/>
    <n v="11"/>
    <x v="10"/>
    <s v="EDDP"/>
    <s v="Leipzig"/>
    <s v="Germany"/>
    <n v="2481"/>
    <n v="23957.8469999437"/>
    <n v="322560"/>
    <n v="4155"/>
    <n v="613"/>
    <n v="2511"/>
    <n v="4775.9671637566298"/>
    <n v="41800"/>
    <n v="31000"/>
    <n v="2151"/>
    <x v="9"/>
  </r>
  <r>
    <x v="0"/>
    <n v="11"/>
    <x v="10"/>
    <s v="EDDS"/>
    <s v="Stuttgart"/>
    <s v="Germany"/>
    <n v="4424"/>
    <n v="90071.210755010005"/>
    <n v="966460"/>
    <n v="9004.4086021505409"/>
    <n v="619"/>
    <n v="4439"/>
    <n v="16601.969563389601"/>
    <n v="162524"/>
    <n v="31000"/>
    <n v="3272"/>
    <x v="10"/>
  </r>
  <r>
    <x v="0"/>
    <n v="11"/>
    <x v="10"/>
    <s v="EDDT"/>
    <s v="Berlin/Tegel"/>
    <s v="Germany"/>
    <n v="7210"/>
    <n v="69019.524819287602"/>
    <n v="1009900"/>
    <n v="3055.3444574551099"/>
    <n v="1336"/>
    <n v="7227"/>
    <n v="13800.569447874999"/>
    <n v="122391"/>
    <n v="32000"/>
    <n v="6061"/>
    <x v="11"/>
  </r>
  <r>
    <x v="0"/>
    <n v="11"/>
    <x v="10"/>
    <s v="EDDV"/>
    <s v="Hannover"/>
    <s v="Germany"/>
    <n v="2333"/>
    <n v="17437.908134671801"/>
    <n v="262540"/>
    <n v="3885.8333333333298"/>
    <n v="656"/>
    <n v="2323"/>
    <n v="5726.7309300135803"/>
    <n v="54021"/>
    <n v="31000"/>
    <n v="1876"/>
    <x v="12"/>
  </r>
  <r>
    <x v="0"/>
    <n v="11"/>
    <x v="10"/>
    <s v="EFHK"/>
    <s v="Helsinki/Vantaa"/>
    <s v="Finland"/>
    <n v="6518"/>
    <n v="13820.9966176608"/>
    <n v="226720"/>
    <n v="32000"/>
    <n v="4715"/>
    <n v="6540"/>
    <n v="9395.6827550452108"/>
    <n v="97573"/>
    <n v="35000"/>
    <n v="5267"/>
    <x v="13"/>
  </r>
  <r>
    <x v="0"/>
    <n v="11"/>
    <x v="10"/>
    <s v="EGAA"/>
    <s v="Belfast"/>
    <s v="United Kingdom"/>
    <n v="1574"/>
    <n v="5822.28752737165"/>
    <n v="102880"/>
    <n v="7964.0909090909099"/>
    <n v="694"/>
    <n v="1605"/>
    <n v="1651.6269284909399"/>
    <n v="15660"/>
    <n v="25000"/>
    <n v="1431"/>
    <x v="14"/>
  </r>
  <r>
    <x v="0"/>
    <n v="11"/>
    <x v="10"/>
    <s v="EGAC"/>
    <s v="Belfast City"/>
    <s v="United Kingdom"/>
    <n v="1703"/>
    <n v="4665.4742934701599"/>
    <n v="83060"/>
    <n v="16000"/>
    <n v="976"/>
    <n v="1719"/>
    <n v="1078.4939121155401"/>
    <n v="11880"/>
    <n v="23000"/>
    <n v="1544"/>
    <x v="15"/>
  </r>
  <r>
    <x v="0"/>
    <n v="11"/>
    <x v="10"/>
    <s v="EGBB"/>
    <s v="Birmingham"/>
    <s v="United Kingdom"/>
    <n v="3644"/>
    <n v="52434.179333021901"/>
    <n v="626160"/>
    <n v="8996.25"/>
    <n v="745"/>
    <n v="3684"/>
    <n v="10434.446087308401"/>
    <n v="113600"/>
    <n v="26000"/>
    <n v="2667"/>
    <x v="16"/>
  </r>
  <r>
    <x v="0"/>
    <n v="11"/>
    <x v="10"/>
    <s v="EGCC"/>
    <s v="Manchester"/>
    <s v="United Kingdom"/>
    <n v="6132"/>
    <n v="77767.778740880705"/>
    <n v="1074100"/>
    <n v="5200"/>
    <n v="1341"/>
    <n v="6133"/>
    <n v="16324.6204705584"/>
    <n v="145620"/>
    <n v="31000"/>
    <n v="4699"/>
    <x v="17"/>
  </r>
  <r>
    <x v="0"/>
    <n v="11"/>
    <x v="10"/>
    <s v="EGGD"/>
    <s v="Bristol"/>
    <s v="United Kingdom"/>
    <n v="1973"/>
    <n v="31548.8426129238"/>
    <n v="362211"/>
    <n v="11950"/>
    <n v="405"/>
    <n v="1977"/>
    <n v="7081.8015944646304"/>
    <n v="61280"/>
    <n v="30951.190476190499"/>
    <n v="1425"/>
    <x v="18"/>
  </r>
  <r>
    <x v="0"/>
    <n v="11"/>
    <x v="10"/>
    <s v="EGGW"/>
    <s v="London/Luton"/>
    <s v="United Kingdom"/>
    <n v="4306"/>
    <n v="90906.106060251594"/>
    <n v="1209420"/>
    <n v="5000"/>
    <n v="376"/>
    <n v="4303"/>
    <n v="25103.750390473499"/>
    <n v="278267"/>
    <n v="32000"/>
    <n v="2282"/>
    <x v="19"/>
  </r>
  <r>
    <x v="0"/>
    <n v="11"/>
    <x v="10"/>
    <s v="EGKK"/>
    <s v="London/Gatwick"/>
    <s v="United Kingdom"/>
    <n v="8988"/>
    <n v="190508.365253831"/>
    <n v="2292520"/>
    <n v="7000"/>
    <n v="1210"/>
    <n v="9009"/>
    <n v="37281.109409098397"/>
    <n v="364399"/>
    <n v="32000"/>
    <n v="4910"/>
    <x v="20"/>
  </r>
  <r>
    <x v="0"/>
    <n v="11"/>
    <x v="10"/>
    <s v="EGLC"/>
    <s v="London/City"/>
    <s v="United Kingdom"/>
    <n v="3431"/>
    <n v="90090.989418990706"/>
    <n v="1587260"/>
    <n v="3000"/>
    <n v="15"/>
    <n v="3436"/>
    <n v="30412.235971116301"/>
    <n v="377260"/>
    <n v="4802.5"/>
    <n v="728"/>
    <x v="21"/>
  </r>
  <r>
    <x v="0"/>
    <n v="11"/>
    <x v="10"/>
    <s v="EGLL"/>
    <s v="London/Heathrow"/>
    <s v="United Kingdom"/>
    <n v="18548"/>
    <n v="563031.76813068998"/>
    <n v="8201600"/>
    <n v="7050"/>
    <n v="1059"/>
    <n v="18496"/>
    <n v="110159.050113137"/>
    <n v="1156460"/>
    <n v="23000"/>
    <n v="8053"/>
    <x v="22"/>
  </r>
  <r>
    <x v="0"/>
    <n v="11"/>
    <x v="10"/>
    <s v="EGNT"/>
    <s v="Newcastle"/>
    <s v="United Kingdom"/>
    <n v="1526"/>
    <n v="17006.918492681601"/>
    <n v="221000"/>
    <n v="3512.2727272727302"/>
    <n v="445"/>
    <n v="1560"/>
    <n v="3853.2068595784599"/>
    <n v="39660"/>
    <n v="27000"/>
    <n v="1239"/>
    <x v="23"/>
  </r>
  <r>
    <x v="0"/>
    <n v="11"/>
    <x v="10"/>
    <s v="EGNX"/>
    <s v="East Midlands"/>
    <s v="United Kingdom"/>
    <n v="2234"/>
    <n v="23594.771830463498"/>
    <n v="291160"/>
    <n v="10046.666666666701"/>
    <n v="684"/>
    <n v="2201"/>
    <n v="3667.4908533407101"/>
    <n v="38900"/>
    <n v="26000"/>
    <n v="1821"/>
    <x v="24"/>
  </r>
  <r>
    <x v="0"/>
    <n v="11"/>
    <x v="10"/>
    <s v="EGPD"/>
    <s v="Aberdeen"/>
    <s v="United Kingdom"/>
    <n v="2407"/>
    <n v="18508.794350751701"/>
    <n v="307743"/>
    <n v="3870"/>
    <n v="727"/>
    <n v="2478"/>
    <n v="3224.5908450266502"/>
    <n v="41200"/>
    <n v="25000"/>
    <n v="2179"/>
    <x v="25"/>
  </r>
  <r>
    <x v="0"/>
    <n v="11"/>
    <x v="10"/>
    <s v="EGPF"/>
    <s v="Glasgow"/>
    <s v="United Kingdom"/>
    <n v="3318"/>
    <n v="22314.302015742502"/>
    <n v="369899"/>
    <n v="4693.3333333333303"/>
    <n v="1057"/>
    <n v="3353"/>
    <n v="3699.6422133393999"/>
    <n v="42380"/>
    <n v="27000"/>
    <n v="2927"/>
    <x v="26"/>
  </r>
  <r>
    <x v="0"/>
    <n v="11"/>
    <x v="10"/>
    <s v="EGPH"/>
    <s v="Edinburgh"/>
    <s v="United Kingdom"/>
    <n v="4219"/>
    <n v="21831.427071218401"/>
    <n v="324380"/>
    <n v="10000"/>
    <n v="1650"/>
    <n v="4258"/>
    <n v="5497.5225658591498"/>
    <n v="54660"/>
    <n v="33000"/>
    <n v="3637"/>
    <x v="27"/>
  </r>
  <r>
    <x v="0"/>
    <n v="11"/>
    <x v="10"/>
    <s v="EGSS"/>
    <s v="London/Stansted"/>
    <s v="United Kingdom"/>
    <n v="6471"/>
    <n v="116777.64010951"/>
    <n v="1325720"/>
    <n v="11986.666666666701"/>
    <n v="1119"/>
    <n v="6495"/>
    <n v="35641.298987056303"/>
    <n v="386505"/>
    <n v="21000"/>
    <n v="2923"/>
    <x v="28"/>
  </r>
  <r>
    <x v="0"/>
    <n v="11"/>
    <x v="10"/>
    <s v="EHAM"/>
    <s v="Amsterdam/Schiphol"/>
    <s v="Netherlands"/>
    <n v="17620"/>
    <n v="241064.06421811201"/>
    <n v="3623620"/>
    <n v="2865.12896825397"/>
    <n v="3289"/>
    <n v="17627"/>
    <n v="48128.789949763799"/>
    <n v="407926"/>
    <n v="33000"/>
    <n v="13720"/>
    <x v="29"/>
  </r>
  <r>
    <x v="0"/>
    <n v="11"/>
    <x v="10"/>
    <s v="EIDW"/>
    <s v="Dublin"/>
    <s v="Ireland"/>
    <n v="7589"/>
    <n v="68191.314415250599"/>
    <n v="1086420"/>
    <n v="7950"/>
    <n v="2448"/>
    <n v="7599"/>
    <n v="15682.7660873435"/>
    <n v="132260"/>
    <n v="31729.0476190476"/>
    <n v="6346"/>
    <x v="30"/>
  </r>
  <r>
    <x v="0"/>
    <n v="11"/>
    <x v="10"/>
    <s v="EKBI"/>
    <s v="Billund"/>
    <s v="Denmark"/>
    <n v="1425"/>
    <n v="6190.8693502566102"/>
    <n v="106540"/>
    <n v="4913.3333333333303"/>
    <n v="634"/>
    <n v="1371"/>
    <n v="2086.7441138552099"/>
    <n v="25632"/>
    <n v="30000"/>
    <n v="1205"/>
    <x v="31"/>
  </r>
  <r>
    <x v="0"/>
    <n v="11"/>
    <x v="10"/>
    <s v="EKCH"/>
    <s v="Copenhagen/Kastrup"/>
    <s v="Denmark"/>
    <n v="10581"/>
    <n v="65468.779017332003"/>
    <n v="1045780"/>
    <n v="3993.53658536585"/>
    <n v="3706"/>
    <n v="10582"/>
    <n v="14745.3475771463"/>
    <n v="153185"/>
    <n v="35000"/>
    <n v="9133"/>
    <x v="32"/>
  </r>
  <r>
    <x v="0"/>
    <n v="11"/>
    <x v="10"/>
    <s v="ELLX"/>
    <s v="Luxembourg"/>
    <s v="Luxembourg"/>
    <n v="2428"/>
    <n v="40589.2970246314"/>
    <n v="443940"/>
    <n v="16000"/>
    <n v="877"/>
    <n v="2385"/>
    <n v="8378.7410682260197"/>
    <n v="82652"/>
    <n v="25000"/>
    <n v="1934"/>
    <x v="33"/>
  </r>
  <r>
    <x v="0"/>
    <n v="11"/>
    <x v="10"/>
    <s v="ENBO"/>
    <s v="Bodo"/>
    <s v="Norway"/>
    <n v="1633"/>
    <n v="3274.3612689686202"/>
    <n v="55560"/>
    <n v="14000"/>
    <n v="1250"/>
    <n v="1623"/>
    <n v="1530.1792558203199"/>
    <n v="20560"/>
    <n v="16000"/>
    <n v="1551"/>
    <x v="34"/>
  </r>
  <r>
    <x v="0"/>
    <n v="11"/>
    <x v="10"/>
    <s v="ENBR"/>
    <s v="Bergen"/>
    <s v="Norway"/>
    <n v="3636"/>
    <n v="11629.3067694854"/>
    <n v="249180"/>
    <n v="16000"/>
    <n v="2454"/>
    <n v="3211"/>
    <n v="2410.33452768503"/>
    <n v="30110"/>
    <n v="25550"/>
    <n v="2980"/>
    <x v="35"/>
  </r>
  <r>
    <x v="0"/>
    <n v="11"/>
    <x v="10"/>
    <s v="ENGM"/>
    <s v="Oslo/Gardermoen"/>
    <s v="Norway"/>
    <n v="9968"/>
    <n v="53375.468735633702"/>
    <n v="783780"/>
    <n v="10574.594822593201"/>
    <n v="4213"/>
    <n v="10024"/>
    <n v="10467.7637677478"/>
    <n v="124368"/>
    <n v="34000"/>
    <n v="9065"/>
    <x v="36"/>
  </r>
  <r>
    <x v="0"/>
    <n v="11"/>
    <x v="10"/>
    <s v="ENTC"/>
    <s v="Tromso"/>
    <s v="Norway"/>
    <n v="1662"/>
    <n v="3371.4885530916199"/>
    <n v="56580"/>
    <n v="18000"/>
    <n v="1191"/>
    <n v="1669"/>
    <n v="985.71180661513995"/>
    <n v="12840"/>
    <n v="22000"/>
    <n v="1572"/>
    <x v="37"/>
  </r>
  <r>
    <x v="0"/>
    <n v="11"/>
    <x v="10"/>
    <s v="ENVA"/>
    <s v="Trondheim"/>
    <s v="Norway"/>
    <n v="2454"/>
    <n v="4298.1526813100099"/>
    <n v="65220"/>
    <n v="24000"/>
    <n v="1722"/>
    <n v="2455"/>
    <n v="1398.7634696099999"/>
    <n v="19522"/>
    <n v="30000"/>
    <n v="2314"/>
    <x v="38"/>
  </r>
  <r>
    <x v="0"/>
    <n v="11"/>
    <x v="10"/>
    <s v="ENZV"/>
    <s v="Stavanger"/>
    <s v="Norway"/>
    <n v="2947"/>
    <n v="12072.2403099351"/>
    <n v="249840"/>
    <n v="16000"/>
    <n v="2030"/>
    <n v="2392"/>
    <n v="1918.0366789575901"/>
    <n v="26919"/>
    <n v="29000"/>
    <n v="2223"/>
    <x v="39"/>
  </r>
  <r>
    <x v="0"/>
    <n v="11"/>
    <x v="10"/>
    <s v="EPKK"/>
    <s v="Krakow"/>
    <s v="Poland"/>
    <n v="1406"/>
    <n v="8989.0746763712905"/>
    <n v="129480"/>
    <n v="8292.96875"/>
    <n v="586"/>
    <n v="1395"/>
    <n v="2325.2441302530101"/>
    <n v="22040"/>
    <n v="34000"/>
    <n v="1203"/>
    <x v="40"/>
  </r>
  <r>
    <x v="0"/>
    <n v="11"/>
    <x v="10"/>
    <s v="EPWA"/>
    <s v="Warszawa/Chopina"/>
    <s v="Poland"/>
    <n v="5205"/>
    <n v="30723.602112345201"/>
    <n v="478640"/>
    <n v="7000"/>
    <n v="2030"/>
    <n v="5252"/>
    <n v="6959.4660147079603"/>
    <n v="72120"/>
    <n v="34000"/>
    <n v="4506"/>
    <x v="41"/>
  </r>
  <r>
    <x v="0"/>
    <n v="11"/>
    <x v="10"/>
    <s v="ESGG"/>
    <s v="Gothenborg"/>
    <s v="Sweden"/>
    <n v="2939"/>
    <n v="9837.3794899735403"/>
    <n v="158140"/>
    <n v="20000"/>
    <n v="1603"/>
    <n v="2939"/>
    <n v="4165.8733140435397"/>
    <n v="44820"/>
    <n v="33000"/>
    <n v="2595"/>
    <x v="42"/>
  </r>
  <r>
    <x v="0"/>
    <n v="11"/>
    <x v="10"/>
    <s v="ESSA"/>
    <s v="Stockholm/Arlanda"/>
    <s v="Sweden"/>
    <n v="9372"/>
    <n v="35909.055811193699"/>
    <n v="575160"/>
    <n v="14000"/>
    <n v="4591"/>
    <n v="9425"/>
    <n v="9233.5241368774095"/>
    <n v="99558"/>
    <n v="35000"/>
    <n v="8491"/>
    <x v="43"/>
  </r>
  <r>
    <x v="0"/>
    <n v="11"/>
    <x v="10"/>
    <s v="ESSB"/>
    <s v="Stockholm/Bromma"/>
    <s v="Sweden"/>
    <n v="2466"/>
    <n v="18611.431126555701"/>
    <n v="286040"/>
    <n v="3008.51664379867"/>
    <n v="603"/>
    <n v="2473"/>
    <n v="3770.51909251917"/>
    <n v="52515"/>
    <n v="24000"/>
    <n v="1956"/>
    <x v="44"/>
  </r>
  <r>
    <x v="0"/>
    <n v="11"/>
    <x v="10"/>
    <s v="EVRA"/>
    <s v="Riga"/>
    <s v="Latvia"/>
    <n v="2081"/>
    <n v="1796.9044507675001"/>
    <n v="17980"/>
    <n v="30000"/>
    <n v="1976"/>
    <n v="1752"/>
    <n v="2242.4217576420001"/>
    <n v="21640"/>
    <n v="34291.666666666701"/>
    <n v="1581"/>
    <x v="45"/>
  </r>
  <r>
    <x v="0"/>
    <n v="11"/>
    <x v="10"/>
    <s v="EYVI"/>
    <s v="Vilnius"/>
    <s v="Lithuania"/>
    <n v="1494"/>
    <n v="5383.8240537355896"/>
    <n v="89540"/>
    <n v="7975.8333333333303"/>
    <n v="702"/>
    <n v="1444"/>
    <n v="1692.93619320784"/>
    <n v="16842"/>
    <n v="34000"/>
    <n v="1288"/>
    <x v="46"/>
  </r>
  <r>
    <x v="0"/>
    <n v="11"/>
    <x v="10"/>
    <s v="GCFV"/>
    <s v="Fuerteventura"/>
    <s v="Spain"/>
    <n v="1590"/>
    <n v="5414.23065704484"/>
    <n v="90540"/>
    <n v="9000"/>
    <n v="849"/>
    <n v="1578"/>
    <n v="2033.14826414616"/>
    <n v="16822"/>
    <n v="34000"/>
    <n v="1429"/>
    <x v="47"/>
  </r>
  <r>
    <x v="0"/>
    <n v="11"/>
    <x v="10"/>
    <s v="GCLP"/>
    <s v="Gran Canaria"/>
    <s v="Spain"/>
    <n v="4499"/>
    <n v="21714.4008923006"/>
    <n v="354640"/>
    <n v="5673.37662337662"/>
    <n v="2011"/>
    <n v="4539"/>
    <n v="3195.5123084428001"/>
    <n v="30808"/>
    <n v="34000"/>
    <n v="4180"/>
    <x v="48"/>
  </r>
  <r>
    <x v="0"/>
    <n v="11"/>
    <x v="10"/>
    <s v="GCRR"/>
    <s v="Las Palmas/Lanzarote"/>
    <s v="Spain"/>
    <n v="1950"/>
    <n v="4030.8206800934099"/>
    <n v="67160"/>
    <n v="11000"/>
    <n v="1230"/>
    <n v="1945"/>
    <n v="1861.88827846549"/>
    <n v="17580"/>
    <n v="34000"/>
    <n v="1768"/>
    <x v="49"/>
  </r>
  <r>
    <x v="0"/>
    <n v="11"/>
    <x v="10"/>
    <s v="GCTS"/>
    <s v="Tenerife/Sur"/>
    <s v="Spain"/>
    <n v="2583"/>
    <n v="9537.4948417394498"/>
    <n v="147880"/>
    <n v="29050"/>
    <n v="1347"/>
    <n v="2594"/>
    <n v="1735.5618938426401"/>
    <n v="13554"/>
    <n v="36000"/>
    <n v="2390"/>
    <x v="50"/>
  </r>
  <r>
    <x v="0"/>
    <n v="11"/>
    <x v="10"/>
    <s v="GCXO"/>
    <s v="Tenerife/Norte"/>
    <s v="Spain"/>
    <n v="2017"/>
    <n v="3867.1277697084602"/>
    <n v="58820"/>
    <n v="9000"/>
    <n v="1440"/>
    <n v="2028"/>
    <n v="1278.9342805482499"/>
    <n v="15560"/>
    <n v="11000"/>
    <n v="1897"/>
    <x v="51"/>
  </r>
  <r>
    <x v="0"/>
    <n v="11"/>
    <x v="10"/>
    <s v="LBSF"/>
    <s v="Sofia"/>
    <s v="Bulgaria"/>
    <n v="1608"/>
    <n v="13884.559723472101"/>
    <n v="154160"/>
    <n v="9479.4061302682003"/>
    <n v="622"/>
    <n v="1610"/>
    <n v="2744.8686997426198"/>
    <n v="25541"/>
    <n v="36000"/>
    <n v="1386"/>
    <x v="52"/>
  </r>
  <r>
    <x v="0"/>
    <n v="11"/>
    <x v="10"/>
    <s v="LCLK"/>
    <s v="Larnaca"/>
    <s v="Cyprus"/>
    <n v="214"/>
    <n v="866.09473670622594"/>
    <n v="6540"/>
    <n v="37000"/>
    <n v="181"/>
    <n v="112"/>
    <n v="277.344998289758"/>
    <n v="2440"/>
    <n v="34023.333333333299"/>
    <n v="92"/>
    <x v="53"/>
  </r>
  <r>
    <x v="0"/>
    <n v="11"/>
    <x v="10"/>
    <s v="LDZA"/>
    <s v="Zagreb"/>
    <s v="Croatia"/>
    <n v="1467"/>
    <n v="13328.758144594"/>
    <n v="168360"/>
    <n v="8875"/>
    <n v="544"/>
    <n v="1463"/>
    <n v="2712.5034784721602"/>
    <n v="26645"/>
    <n v="27000"/>
    <n v="1264"/>
    <x v="54"/>
  </r>
  <r>
    <x v="0"/>
    <n v="11"/>
    <x v="10"/>
    <s v="LEAL"/>
    <s v="Alicante"/>
    <s v="Spain"/>
    <n v="2410"/>
    <n v="14441.9290189726"/>
    <n v="179280"/>
    <n v="22997.758620689699"/>
    <n v="996"/>
    <n v="2402"/>
    <n v="12853.5280102244"/>
    <n v="113220"/>
    <n v="34005"/>
    <n v="1810"/>
    <x v="55"/>
  </r>
  <r>
    <x v="0"/>
    <n v="11"/>
    <x v="10"/>
    <s v="LEBB"/>
    <s v="Bilbao"/>
    <s v="Spain"/>
    <n v="1529"/>
    <n v="10898.638170402201"/>
    <n v="142800"/>
    <n v="5950"/>
    <n v="500"/>
    <n v="1537"/>
    <n v="3872.5375232891502"/>
    <n v="33360"/>
    <n v="32000"/>
    <n v="1253"/>
    <x v="56"/>
  </r>
  <r>
    <x v="0"/>
    <n v="11"/>
    <x v="10"/>
    <s v="LEBL"/>
    <s v="Barcelona"/>
    <s v="Spain"/>
    <n v="10238"/>
    <n v="47194.690464599204"/>
    <n v="668700"/>
    <n v="18000"/>
    <n v="4540"/>
    <n v="10242"/>
    <n v="67793.282129666797"/>
    <n v="558040"/>
    <n v="32066.091954022999"/>
    <n v="7057"/>
    <x v="57"/>
  </r>
  <r>
    <x v="0"/>
    <n v="11"/>
    <x v="10"/>
    <s v="LEIB"/>
    <s v="Ibiza"/>
    <s v="Spain"/>
    <n v="899"/>
    <n v="3546.61297456599"/>
    <n v="54060"/>
    <n v="10000"/>
    <n v="544"/>
    <n v="900"/>
    <n v="962.05155131778201"/>
    <n v="8840"/>
    <n v="17000"/>
    <n v="813"/>
    <x v="58"/>
  </r>
  <r>
    <x v="0"/>
    <n v="11"/>
    <x v="10"/>
    <s v="LEMD"/>
    <s v="Madrid/Barajas"/>
    <s v="Spain"/>
    <n v="14723"/>
    <n v="163845.025152405"/>
    <n v="2006160"/>
    <n v="5871.6666666666697"/>
    <n v="4013"/>
    <n v="14699"/>
    <n v="44373.7442370914"/>
    <n v="373520"/>
    <n v="33000"/>
    <n v="11731"/>
    <x v="59"/>
  </r>
  <r>
    <x v="0"/>
    <n v="11"/>
    <x v="10"/>
    <s v="LEMG"/>
    <s v="Malaga"/>
    <s v="Spain"/>
    <n v="3204"/>
    <n v="9834.0056119618093"/>
    <n v="146160"/>
    <n v="19000"/>
    <n v="1666"/>
    <n v="3223"/>
    <n v="5689.9640221986601"/>
    <n v="49700"/>
    <n v="36000"/>
    <n v="2775"/>
    <x v="60"/>
  </r>
  <r>
    <x v="0"/>
    <n v="11"/>
    <x v="10"/>
    <s v="LEPA"/>
    <s v="Palma de Mallorca"/>
    <s v="Spain"/>
    <n v="3716"/>
    <n v="13752.057408603299"/>
    <n v="197820"/>
    <n v="10000"/>
    <n v="1975"/>
    <n v="3722"/>
    <n v="7276.85521453206"/>
    <n v="64260"/>
    <n v="31000"/>
    <n v="3242"/>
    <x v="61"/>
  </r>
  <r>
    <x v="0"/>
    <n v="11"/>
    <x v="10"/>
    <s v="LEVC"/>
    <s v="Valencia"/>
    <s v="Spain"/>
    <n v="1860"/>
    <n v="6533.4906365103298"/>
    <n v="93600"/>
    <n v="20000"/>
    <n v="1007"/>
    <n v="1856"/>
    <n v="4642.2052537024201"/>
    <n v="45680"/>
    <n v="32000"/>
    <n v="1502"/>
    <x v="62"/>
  </r>
  <r>
    <x v="0"/>
    <n v="11"/>
    <x v="10"/>
    <s v="LFBD"/>
    <s v="Bordeaux"/>
    <s v="France"/>
    <n v="2137"/>
    <n v="20449.763906052802"/>
    <n v="241340"/>
    <n v="25871.584699453499"/>
    <n v="998"/>
    <n v="2133"/>
    <n v="4664.0018256261801"/>
    <n v="41400"/>
    <n v="30000"/>
    <n v="1811"/>
    <x v="63"/>
  </r>
  <r>
    <x v="0"/>
    <n v="11"/>
    <x v="10"/>
    <s v="LFBO"/>
    <s v="Toulouse"/>
    <s v="France"/>
    <n v="3513"/>
    <n v="24557.324318936699"/>
    <n v="355400"/>
    <n v="3114.0350877193"/>
    <n v="1209"/>
    <n v="3484"/>
    <n v="9356.7421491039695"/>
    <n v="91153"/>
    <n v="32000"/>
    <n v="2883"/>
    <x v="64"/>
  </r>
  <r>
    <x v="0"/>
    <n v="11"/>
    <x v="10"/>
    <s v="LFLL"/>
    <s v="Lyon"/>
    <s v="France"/>
    <n v="3998"/>
    <n v="48438.464706529703"/>
    <n v="590160"/>
    <n v="7053.7480659909897"/>
    <n v="1118"/>
    <n v="3959"/>
    <n v="11539.015226432401"/>
    <n v="107194"/>
    <n v="29941.8604651163"/>
    <n v="3164"/>
    <x v="65"/>
  </r>
  <r>
    <x v="0"/>
    <n v="11"/>
    <x v="10"/>
    <s v="LFML"/>
    <s v="Marseille"/>
    <s v="France"/>
    <n v="3533"/>
    <n v="52592.902925168702"/>
    <n v="553520"/>
    <n v="14970.7317073171"/>
    <n v="1111"/>
    <n v="3538"/>
    <n v="8534.8281381545803"/>
    <n v="80370"/>
    <n v="34000"/>
    <n v="2950"/>
    <x v="66"/>
  </r>
  <r>
    <x v="0"/>
    <n v="11"/>
    <x v="10"/>
    <s v="LFMN"/>
    <s v="Nice"/>
    <s v="France"/>
    <n v="4095"/>
    <n v="45249.742488343298"/>
    <n v="628060"/>
    <n v="3760.6557377049198"/>
    <n v="1158"/>
    <n v="4078"/>
    <n v="8087.7781841013002"/>
    <n v="72845"/>
    <n v="34000"/>
    <n v="3451"/>
    <x v="67"/>
  </r>
  <r>
    <x v="0"/>
    <n v="11"/>
    <x v="10"/>
    <s v="LFPB"/>
    <s v="Paris/Le Bourget"/>
    <s v="France"/>
    <n v="2132"/>
    <n v="91675.982175742203"/>
    <n v="1307960"/>
    <n v="4531.8306010929"/>
    <n v="17"/>
    <n v="2078"/>
    <n v="12122.491400646801"/>
    <n v="144640"/>
    <n v="26000"/>
    <n v="1217"/>
    <x v="68"/>
  </r>
  <r>
    <x v="0"/>
    <n v="11"/>
    <x v="10"/>
    <s v="LFPG"/>
    <s v="Paris/Charles de Gaulle"/>
    <s v="France"/>
    <n v="18038"/>
    <n v="496747.23483287799"/>
    <n v="5964855"/>
    <n v="4032.7868852459001"/>
    <n v="651"/>
    <n v="17987"/>
    <n v="60166.298983522203"/>
    <n v="540527"/>
    <n v="33000"/>
    <n v="13573"/>
    <x v="69"/>
  </r>
  <r>
    <x v="0"/>
    <n v="11"/>
    <x v="10"/>
    <s v="LFPO"/>
    <s v="Paris/Orly"/>
    <s v="France"/>
    <n v="8849"/>
    <n v="325989.58985660097"/>
    <n v="3785620"/>
    <n v="3925.6912442396301"/>
    <n v="263"/>
    <n v="8724"/>
    <n v="31766.303251323701"/>
    <n v="351671"/>
    <n v="33000"/>
    <n v="6186"/>
    <x v="70"/>
  </r>
  <r>
    <x v="0"/>
    <n v="11"/>
    <x v="10"/>
    <s v="LFRS"/>
    <s v="Nantes"/>
    <s v="France"/>
    <n v="1729"/>
    <n v="16389.4402675237"/>
    <n v="258539"/>
    <n v="2913.3333333333298"/>
    <n v="476"/>
    <n v="1609"/>
    <n v="4002.5247324765"/>
    <n v="36216"/>
    <n v="31000"/>
    <n v="1337"/>
    <x v="71"/>
  </r>
  <r>
    <x v="0"/>
    <n v="11"/>
    <x v="10"/>
    <s v="LFSB"/>
    <s v="Mulhouse"/>
    <s v="France"/>
    <n v="2750"/>
    <n v="45962.354847208699"/>
    <n v="505273"/>
    <n v="5000"/>
    <n v="495"/>
    <n v="2710"/>
    <n v="11575.3917609199"/>
    <n v="101100"/>
    <n v="31000"/>
    <n v="1935"/>
    <x v="72"/>
  </r>
  <r>
    <x v="0"/>
    <n v="11"/>
    <x v="10"/>
    <s v="LGAV"/>
    <s v="Athens"/>
    <s v="Greece"/>
    <n v="5667"/>
    <n v="16706.6101021865"/>
    <n v="215240"/>
    <n v="22000"/>
    <n v="3699"/>
    <n v="5664"/>
    <n v="5732.1492048490099"/>
    <n v="51804"/>
    <n v="32000"/>
    <n v="5060"/>
    <x v="73"/>
  </r>
  <r>
    <x v="0"/>
    <n v="11"/>
    <x v="10"/>
    <s v="LGIR"/>
    <s v="Heraklion"/>
    <s v="Greece"/>
    <n v="558"/>
    <n v="1441.5138479836801"/>
    <n v="22388"/>
    <n v="16000"/>
    <n v="336"/>
    <n v="570"/>
    <n v="662.50645181954701"/>
    <n v="8828"/>
    <n v="24000"/>
    <n v="525"/>
    <x v="74"/>
  </r>
  <r>
    <x v="0"/>
    <n v="11"/>
    <x v="10"/>
    <s v="LGTS"/>
    <s v="Thessaloniki"/>
    <s v="Greece"/>
    <n v="1533"/>
    <n v="3003.0147614019302"/>
    <n v="37700"/>
    <n v="26000"/>
    <n v="1113"/>
    <n v="1659"/>
    <n v="1614.4602785908601"/>
    <n v="17332"/>
    <n v="29000"/>
    <n v="1506"/>
    <x v="75"/>
  </r>
  <r>
    <x v="0"/>
    <n v="11"/>
    <x v="10"/>
    <s v="LHBP"/>
    <s v="Budapest"/>
    <s v="Hungary"/>
    <n v="3467"/>
    <n v="34964.338979637199"/>
    <n v="374160"/>
    <n v="20000"/>
    <n v="1274"/>
    <n v="3474"/>
    <n v="12053.482239531901"/>
    <n v="108829"/>
    <n v="35000"/>
    <n v="2638"/>
    <x v="76"/>
  </r>
  <r>
    <x v="0"/>
    <n v="11"/>
    <x v="10"/>
    <s v="LICC"/>
    <s v="Catania"/>
    <s v="Italy"/>
    <n v="1840"/>
    <n v="4786.7807893128802"/>
    <n v="60140"/>
    <n v="35000"/>
    <n v="1284"/>
    <n v="1703"/>
    <n v="1222.3529566111399"/>
    <n v="10640"/>
    <n v="36000"/>
    <n v="1612"/>
    <x v="77"/>
  </r>
  <r>
    <x v="0"/>
    <n v="11"/>
    <x v="10"/>
    <s v="LICJ"/>
    <s v="Palermo"/>
    <s v="Italy"/>
    <n v="1444"/>
    <n v="3277.2504420454202"/>
    <n v="52840"/>
    <n v="33000"/>
    <n v="998"/>
    <n v="1454"/>
    <n v="1040.42415054139"/>
    <n v="10020"/>
    <n v="36000"/>
    <n v="1385"/>
    <x v="78"/>
  </r>
  <r>
    <x v="0"/>
    <n v="11"/>
    <x v="10"/>
    <s v="LIMC"/>
    <s v="Milan/Malpensa"/>
    <s v="Italy"/>
    <n v="5844"/>
    <n v="83524.276986846206"/>
    <n v="880660"/>
    <n v="10914.729768237101"/>
    <n v="1615"/>
    <n v="5866"/>
    <n v="15842.638893558"/>
    <n v="133873"/>
    <n v="35000"/>
    <n v="4710"/>
    <x v="79"/>
  </r>
  <r>
    <x v="0"/>
    <n v="11"/>
    <x v="10"/>
    <s v="LIME"/>
    <s v="Bergamo"/>
    <s v="Italy"/>
    <n v="2845"/>
    <n v="36780.3142914052"/>
    <n v="365680"/>
    <n v="31175"/>
    <n v="991"/>
    <n v="2866"/>
    <n v="8239.3218993624196"/>
    <n v="68100"/>
    <n v="36000"/>
    <n v="2245"/>
    <x v="80"/>
  </r>
  <r>
    <x v="0"/>
    <n v="11"/>
    <x v="10"/>
    <s v="LIMF"/>
    <s v="Torino"/>
    <s v="Italy"/>
    <n v="1514"/>
    <n v="10845.4851480668"/>
    <n v="129140"/>
    <n v="15054.5622895623"/>
    <n v="562"/>
    <n v="1521"/>
    <n v="3296.6058259978599"/>
    <n v="29150"/>
    <n v="34000"/>
    <n v="1250"/>
    <x v="81"/>
  </r>
  <r>
    <x v="0"/>
    <n v="11"/>
    <x v="10"/>
    <s v="LIML"/>
    <s v="Milan/Linate"/>
    <s v="Italy"/>
    <n v="4446"/>
    <n v="40481.5828730379"/>
    <n v="463840"/>
    <n v="20041.666666666701"/>
    <n v="1598"/>
    <n v="4454"/>
    <n v="10540.295502413101"/>
    <n v="92100"/>
    <n v="34962.397540983598"/>
    <n v="3597"/>
    <x v="82"/>
  </r>
  <r>
    <x v="0"/>
    <n v="11"/>
    <x v="10"/>
    <s v="LIPE"/>
    <s v="Bologna"/>
    <s v="Italy"/>
    <n v="2480"/>
    <n v="33242.491474150098"/>
    <n v="334800"/>
    <n v="28000"/>
    <n v="945"/>
    <n v="2492"/>
    <n v="8436.2944982592799"/>
    <n v="91306"/>
    <n v="35000"/>
    <n v="2014"/>
    <x v="83"/>
  </r>
  <r>
    <x v="0"/>
    <n v="11"/>
    <x v="10"/>
    <s v="LIPZ"/>
    <s v="Venice"/>
    <s v="Italy"/>
    <n v="2642"/>
    <n v="32813.204192113502"/>
    <n v="342800"/>
    <n v="27000"/>
    <n v="994"/>
    <n v="2690"/>
    <n v="7149.0813779313503"/>
    <n v="69440"/>
    <n v="35000"/>
    <n v="2138"/>
    <x v="84"/>
  </r>
  <r>
    <x v="0"/>
    <n v="11"/>
    <x v="10"/>
    <s v="LIRA"/>
    <s v="Rome/Ciampino"/>
    <s v="Italy"/>
    <n v="2091"/>
    <n v="12298.7410219464"/>
    <n v="161002"/>
    <n v="33000"/>
    <n v="1147"/>
    <n v="2088"/>
    <n v="3801.27270919285"/>
    <n v="37810"/>
    <n v="36000"/>
    <n v="1798"/>
    <x v="85"/>
  </r>
  <r>
    <x v="0"/>
    <n v="11"/>
    <x v="10"/>
    <s v="LIRF"/>
    <s v="Rome/Fiumicino"/>
    <s v="Italy"/>
    <n v="11502"/>
    <n v="75071.615051844696"/>
    <n v="967760"/>
    <n v="25000"/>
    <n v="5611"/>
    <n v="11545"/>
    <n v="12930.4865980016"/>
    <n v="112438"/>
    <n v="35000"/>
    <n v="10507"/>
    <x v="86"/>
  </r>
  <r>
    <x v="0"/>
    <n v="11"/>
    <x v="10"/>
    <s v="LIRN"/>
    <s v="Naples"/>
    <s v="Italy"/>
    <n v="1817"/>
    <n v="7388.4299066270696"/>
    <n v="102620"/>
    <n v="13013.1147540984"/>
    <n v="839"/>
    <n v="1821"/>
    <n v="2874.06728510521"/>
    <n v="26308"/>
    <n v="36000"/>
    <n v="1649"/>
    <x v="87"/>
  </r>
  <r>
    <x v="0"/>
    <n v="11"/>
    <x v="10"/>
    <s v="LIRP"/>
    <s v="Pisa"/>
    <s v="Italy"/>
    <n v="1254"/>
    <n v="13299.279204602401"/>
    <n v="161100"/>
    <n v="18000"/>
    <n v="587"/>
    <n v="1203"/>
    <n v="3306.7746046327502"/>
    <n v="30900"/>
    <n v="36000"/>
    <n v="989"/>
    <x v="88"/>
  </r>
  <r>
    <x v="0"/>
    <n v="11"/>
    <x v="10"/>
    <s v="LKPR"/>
    <s v="Prague"/>
    <s v="Czech Republic"/>
    <n v="4616"/>
    <n v="59876.108145785001"/>
    <n v="698120"/>
    <n v="5431.1091909882198"/>
    <n v="1068"/>
    <n v="4610"/>
    <n v="13944.4936230721"/>
    <n v="144604"/>
    <n v="34000"/>
    <n v="3464"/>
    <x v="89"/>
  </r>
  <r>
    <x v="0"/>
    <n v="11"/>
    <x v="10"/>
    <s v="LMML"/>
    <s v="Malta"/>
    <s v="Malta"/>
    <n v="1339"/>
    <n v="6106.4100764997102"/>
    <n v="104080"/>
    <n v="26060.465116279101"/>
    <n v="703"/>
    <n v="1345"/>
    <n v="2289.4485691723498"/>
    <n v="35768"/>
    <n v="36000"/>
    <n v="1222"/>
    <x v="90"/>
  </r>
  <r>
    <x v="0"/>
    <n v="11"/>
    <x v="10"/>
    <s v="LOWW"/>
    <s v="Vienna"/>
    <s v="Austria"/>
    <n v="9322"/>
    <n v="90527.335480940601"/>
    <n v="1192960"/>
    <n v="6856.6666666666697"/>
    <n v="2792"/>
    <n v="9294"/>
    <n v="19368.4767021605"/>
    <n v="175655"/>
    <n v="34000"/>
    <n v="7663"/>
    <x v="91"/>
  </r>
  <r>
    <x v="0"/>
    <n v="11"/>
    <x v="10"/>
    <s v="LPFR"/>
    <s v="Faro"/>
    <s v="Portugal"/>
    <n v="947"/>
    <n v="3515.51270827288"/>
    <n v="49320"/>
    <n v="35000"/>
    <n v="554"/>
    <n v="956"/>
    <n v="2128.4973028977001"/>
    <n v="18276"/>
    <n v="36000"/>
    <n v="803"/>
    <x v="92"/>
  </r>
  <r>
    <x v="0"/>
    <n v="11"/>
    <x v="10"/>
    <s v="LPPR"/>
    <s v="Porto"/>
    <s v="Portugal"/>
    <n v="2546"/>
    <n v="12039.9813563849"/>
    <n v="138580"/>
    <n v="29000"/>
    <n v="1378"/>
    <n v="2568"/>
    <n v="12073.6066004613"/>
    <n v="99900"/>
    <n v="34000"/>
    <n v="1971"/>
    <x v="93"/>
  </r>
  <r>
    <x v="0"/>
    <n v="11"/>
    <x v="10"/>
    <s v="LPPT"/>
    <s v="Lisbon"/>
    <s v="Portugal"/>
    <n v="6191"/>
    <n v="24269.9224904968"/>
    <n v="335920"/>
    <n v="24000"/>
    <n v="3161"/>
    <n v="6162"/>
    <n v="8725.7844682279901"/>
    <n v="73411"/>
    <n v="36000"/>
    <n v="5419"/>
    <x v="94"/>
  </r>
  <r>
    <x v="0"/>
    <n v="11"/>
    <x v="10"/>
    <s v="LROP"/>
    <s v="Bucharest"/>
    <s v="Romania"/>
    <n v="3842"/>
    <n v="30843.940300104299"/>
    <n v="372398"/>
    <n v="10993.86947569"/>
    <n v="1502"/>
    <n v="3840"/>
    <n v="11059.876585709701"/>
    <n v="104883"/>
    <n v="34000"/>
    <n v="3086"/>
    <x v="95"/>
  </r>
  <r>
    <x v="0"/>
    <n v="11"/>
    <x v="10"/>
    <s v="LSGG"/>
    <s v="Geneva"/>
    <s v="Switzerland"/>
    <n v="6554"/>
    <n v="116557.03662627"/>
    <n v="1171340"/>
    <n v="13000"/>
    <n v="1184"/>
    <n v="6547"/>
    <n v="19781.917669124799"/>
    <n v="173030"/>
    <n v="32000"/>
    <n v="4972"/>
    <x v="96"/>
  </r>
  <r>
    <x v="0"/>
    <n v="11"/>
    <x v="10"/>
    <s v="LSZH"/>
    <s v="Zurich"/>
    <s v="Switzerland"/>
    <n v="9580"/>
    <n v="148938.83425225099"/>
    <n v="1703160"/>
    <n v="8100"/>
    <n v="1585"/>
    <n v="9566"/>
    <n v="31810.145723502399"/>
    <n v="298920"/>
    <n v="31976.7676767677"/>
    <n v="6615"/>
    <x v="97"/>
  </r>
  <r>
    <x v="0"/>
    <n v="11"/>
    <x v="10"/>
    <s v="LYBE"/>
    <s v="Belgrade"/>
    <s v="Serbia"/>
    <n v="2056"/>
    <n v="21019.9481681982"/>
    <n v="270720"/>
    <n v="3358.2663690476202"/>
    <n v="697"/>
    <n v="2087"/>
    <n v="4875.5596271450304"/>
    <n v="54021"/>
    <n v="34000"/>
    <n v="1667"/>
    <x v="98"/>
  </r>
  <r>
    <x v="0"/>
    <n v="12"/>
    <x v="11"/>
    <s v="EBBR"/>
    <s v="Brussels"/>
    <s v="Belgium"/>
    <n v="8430"/>
    <n v="152192.135257986"/>
    <n v="1596780"/>
    <n v="6086.94915254237"/>
    <n v="1660"/>
    <n v="8435"/>
    <n v="40814.052949858997"/>
    <n v="340920"/>
    <n v="33000"/>
    <n v="5974"/>
    <x v="0"/>
  </r>
  <r>
    <x v="0"/>
    <n v="12"/>
    <x v="11"/>
    <s v="EBCI"/>
    <s v="Charleroi"/>
    <s v="Belgium"/>
    <n v="1703"/>
    <n v="34139.439663030098"/>
    <n v="362340"/>
    <n v="5996.4285714285697"/>
    <n v="244"/>
    <n v="1700"/>
    <n v="15336.6232475629"/>
    <n v="132400"/>
    <n v="35000"/>
    <n v="1017"/>
    <x v="1"/>
  </r>
  <r>
    <x v="0"/>
    <n v="12"/>
    <x v="11"/>
    <s v="EDDB"/>
    <s v="Berlin/Schonefeld"/>
    <s v="Germany"/>
    <n v="3383"/>
    <n v="24968.631165411702"/>
    <n v="338800"/>
    <n v="5985"/>
    <n v="888"/>
    <n v="3364"/>
    <n v="9821.9966890307605"/>
    <n v="88488"/>
    <n v="36000"/>
    <n v="2613"/>
    <x v="2"/>
  </r>
  <r>
    <x v="0"/>
    <n v="12"/>
    <x v="11"/>
    <s v="EDDF"/>
    <s v="Frankfurt"/>
    <s v="Germany"/>
    <n v="16900"/>
    <n v="399102.37419928401"/>
    <n v="4933500"/>
    <n v="4968.8524590163897"/>
    <n v="546"/>
    <n v="16753"/>
    <n v="46330.003146873598"/>
    <n v="385961"/>
    <n v="32000"/>
    <n v="12681"/>
    <x v="3"/>
  </r>
  <r>
    <x v="0"/>
    <n v="12"/>
    <x v="11"/>
    <s v="EDDH"/>
    <s v="Hamburg"/>
    <s v="Germany"/>
    <n v="5322"/>
    <n v="36142.547019728503"/>
    <n v="576160"/>
    <n v="3095.0819672131101"/>
    <n v="1576"/>
    <n v="5322"/>
    <n v="8789.9348275501707"/>
    <n v="79000"/>
    <n v="33029.361054766698"/>
    <n v="4648"/>
    <x v="4"/>
  </r>
  <r>
    <x v="0"/>
    <n v="12"/>
    <x v="11"/>
    <s v="EDDK"/>
    <s v="Cologne-Bonn"/>
    <s v="Germany"/>
    <n v="4964"/>
    <n v="66338.184308689699"/>
    <n v="820940"/>
    <n v="6986.0752688172097"/>
    <n v="1177"/>
    <n v="4946"/>
    <n v="14054.053795104999"/>
    <n v="125778"/>
    <n v="31000"/>
    <n v="3793"/>
    <x v="5"/>
  </r>
  <r>
    <x v="0"/>
    <n v="12"/>
    <x v="11"/>
    <s v="EDDL"/>
    <s v="Dusseldorf"/>
    <s v="Germany"/>
    <n v="7198"/>
    <n v="77382.237200842006"/>
    <n v="872920"/>
    <n v="9983.8709677419392"/>
    <n v="1716"/>
    <n v="7147"/>
    <n v="20399.8070983773"/>
    <n v="171520"/>
    <n v="32000"/>
    <n v="5636"/>
    <x v="6"/>
  </r>
  <r>
    <x v="0"/>
    <n v="12"/>
    <x v="11"/>
    <s v="EDDM"/>
    <s v="Munich"/>
    <s v="Germany"/>
    <n v="13759"/>
    <n v="278977.25106499199"/>
    <n v="3392610"/>
    <n v="4975"/>
    <n v="870"/>
    <n v="13667"/>
    <n v="43685.9959606169"/>
    <n v="377380"/>
    <n v="33000"/>
    <n v="10186"/>
    <x v="7"/>
  </r>
  <r>
    <x v="0"/>
    <n v="12"/>
    <x v="11"/>
    <s v="EDDN"/>
    <s v="Nurnberg"/>
    <s v="Germany"/>
    <n v="1581"/>
    <n v="18404.204542440799"/>
    <n v="234580"/>
    <n v="5599.3197278911603"/>
    <n v="353"/>
    <n v="1619"/>
    <n v="4299.1524086343297"/>
    <n v="44460"/>
    <n v="24000"/>
    <n v="1262"/>
    <x v="8"/>
  </r>
  <r>
    <x v="0"/>
    <n v="12"/>
    <x v="11"/>
    <s v="EDDP"/>
    <s v="Leipzig"/>
    <s v="Germany"/>
    <n v="2459"/>
    <n v="34334.5079112737"/>
    <n v="456440"/>
    <n v="5045.1612903225796"/>
    <n v="534"/>
    <n v="2523"/>
    <n v="3766.0135009583501"/>
    <n v="34480"/>
    <n v="31000"/>
    <n v="2221"/>
    <x v="9"/>
  </r>
  <r>
    <x v="0"/>
    <n v="12"/>
    <x v="11"/>
    <s v="EDDS"/>
    <s v="Stuttgart"/>
    <s v="Germany"/>
    <n v="4029"/>
    <n v="74920.579493041107"/>
    <n v="780880"/>
    <n v="9973.1720430107507"/>
    <n v="638"/>
    <n v="4090"/>
    <n v="13525.684280072501"/>
    <n v="158294"/>
    <n v="31000"/>
    <n v="3115"/>
    <x v="10"/>
  </r>
  <r>
    <x v="0"/>
    <n v="12"/>
    <x v="11"/>
    <s v="EDDT"/>
    <s v="Berlin/Tegel"/>
    <s v="Germany"/>
    <n v="6868"/>
    <n v="54543.211863374898"/>
    <n v="784860"/>
    <n v="3093.3333333333298"/>
    <n v="1538"/>
    <n v="6872"/>
    <n v="11224.779232937901"/>
    <n v="95760"/>
    <n v="32000"/>
    <n v="5886"/>
    <x v="11"/>
  </r>
  <r>
    <x v="0"/>
    <n v="12"/>
    <x v="11"/>
    <s v="EDDV"/>
    <s v="Hannover"/>
    <s v="Germany"/>
    <n v="2057"/>
    <n v="13491.883865690101"/>
    <n v="203980"/>
    <n v="4008.9247311827999"/>
    <n v="607"/>
    <n v="2031"/>
    <n v="4172.5182484213901"/>
    <n v="39080"/>
    <n v="31000"/>
    <n v="1710"/>
    <x v="12"/>
  </r>
  <r>
    <x v="0"/>
    <n v="12"/>
    <x v="11"/>
    <s v="EFHK"/>
    <s v="Helsinki/Vantaa"/>
    <s v="Finland"/>
    <n v="6352"/>
    <n v="20920.748210823898"/>
    <n v="356120"/>
    <n v="19000"/>
    <n v="3577"/>
    <n v="6312"/>
    <n v="9108.2841472654109"/>
    <n v="111451"/>
    <n v="35000"/>
    <n v="5192"/>
    <x v="13"/>
  </r>
  <r>
    <x v="0"/>
    <n v="12"/>
    <x v="11"/>
    <s v="EGAA"/>
    <s v="Belfast"/>
    <s v="United Kingdom"/>
    <n v="1601"/>
    <n v="6702.7372408308302"/>
    <n v="121100"/>
    <n v="4807.7272727272702"/>
    <n v="676"/>
    <n v="1604"/>
    <n v="1768.7581381973"/>
    <n v="16060"/>
    <n v="25000"/>
    <n v="1428"/>
    <x v="14"/>
  </r>
  <r>
    <x v="0"/>
    <n v="12"/>
    <x v="11"/>
    <s v="EGAC"/>
    <s v="Belfast City"/>
    <s v="United Kingdom"/>
    <n v="1662"/>
    <n v="5304.4681811277496"/>
    <n v="96480"/>
    <n v="14000"/>
    <n v="893"/>
    <n v="1669"/>
    <n v="1059.15514641458"/>
    <n v="11040"/>
    <n v="23000"/>
    <n v="1516"/>
    <x v="15"/>
  </r>
  <r>
    <x v="0"/>
    <n v="12"/>
    <x v="11"/>
    <s v="EGBB"/>
    <s v="Birmingham"/>
    <s v="United Kingdom"/>
    <n v="3579"/>
    <n v="52285.639088751901"/>
    <n v="599240"/>
    <n v="9000"/>
    <n v="857"/>
    <n v="3577"/>
    <n v="9564.9701606555991"/>
    <n v="101604"/>
    <n v="28000"/>
    <n v="2643"/>
    <x v="16"/>
  </r>
  <r>
    <x v="0"/>
    <n v="12"/>
    <x v="11"/>
    <s v="EGCC"/>
    <s v="Manchester"/>
    <s v="United Kingdom"/>
    <n v="6074"/>
    <n v="66145.548210259003"/>
    <n v="874660"/>
    <n v="5538.3333333333303"/>
    <n v="1489"/>
    <n v="6121"/>
    <n v="16783.9624765097"/>
    <n v="151360"/>
    <n v="32000"/>
    <n v="4739"/>
    <x v="17"/>
  </r>
  <r>
    <x v="0"/>
    <n v="12"/>
    <x v="11"/>
    <s v="EGGD"/>
    <s v="Bristol"/>
    <s v="United Kingdom"/>
    <n v="2029"/>
    <n v="30481.6951597634"/>
    <n v="350506"/>
    <n v="11646.666666666701"/>
    <n v="426"/>
    <n v="1997"/>
    <n v="7710.0449563296797"/>
    <n v="67080"/>
    <n v="30975"/>
    <n v="1427"/>
    <x v="18"/>
  </r>
  <r>
    <x v="0"/>
    <n v="12"/>
    <x v="11"/>
    <s v="EGGW"/>
    <s v="London/Luton"/>
    <s v="United Kingdom"/>
    <n v="4300"/>
    <n v="83648.652222286706"/>
    <n v="1113060"/>
    <n v="4880"/>
    <n v="395"/>
    <n v="4258"/>
    <n v="24458.533825793002"/>
    <n v="266320"/>
    <n v="32000"/>
    <n v="2334"/>
    <x v="19"/>
  </r>
  <r>
    <x v="0"/>
    <n v="12"/>
    <x v="11"/>
    <s v="EGKK"/>
    <s v="London/Gatwick"/>
    <s v="United Kingdom"/>
    <n v="9644"/>
    <n v="205322.411954304"/>
    <n v="2565200"/>
    <n v="7000"/>
    <n v="1369"/>
    <n v="9598"/>
    <n v="41769.6883747096"/>
    <n v="400677"/>
    <n v="31000"/>
    <n v="5480"/>
    <x v="20"/>
  </r>
  <r>
    <x v="0"/>
    <n v="12"/>
    <x v="11"/>
    <s v="EGLC"/>
    <s v="London/City"/>
    <s v="United Kingdom"/>
    <n v="3220"/>
    <n v="83379.1936263963"/>
    <n v="1457920"/>
    <n v="2805"/>
    <n v="15"/>
    <n v="3219"/>
    <n v="20849.179249067802"/>
    <n v="246620"/>
    <n v="5900"/>
    <n v="1007"/>
    <x v="21"/>
  </r>
  <r>
    <x v="0"/>
    <n v="12"/>
    <x v="11"/>
    <s v="EGLL"/>
    <s v="London/Heathrow"/>
    <s v="United Kingdom"/>
    <n v="18636"/>
    <n v="513500.52794626"/>
    <n v="7468820"/>
    <n v="7000"/>
    <n v="1195"/>
    <n v="18453"/>
    <n v="101941.925033254"/>
    <n v="1053448"/>
    <n v="25000"/>
    <n v="8699"/>
    <x v="22"/>
  </r>
  <r>
    <x v="0"/>
    <n v="12"/>
    <x v="11"/>
    <s v="EGNT"/>
    <s v="Newcastle"/>
    <s v="United Kingdom"/>
    <n v="1439"/>
    <n v="13094.6626311071"/>
    <n v="165940"/>
    <n v="10113.333333333299"/>
    <n v="509"/>
    <n v="1457"/>
    <n v="2915.6713551001799"/>
    <n v="28880"/>
    <n v="27000"/>
    <n v="1184"/>
    <x v="23"/>
  </r>
  <r>
    <x v="0"/>
    <n v="12"/>
    <x v="11"/>
    <s v="EGNX"/>
    <s v="East Midlands"/>
    <s v="United Kingdom"/>
    <n v="2193"/>
    <n v="21142.679781463801"/>
    <n v="250560"/>
    <n v="11083.333333333299"/>
    <n v="739"/>
    <n v="2192"/>
    <n v="3700.00924266531"/>
    <n v="37620"/>
    <n v="26000"/>
    <n v="1852"/>
    <x v="24"/>
  </r>
  <r>
    <x v="0"/>
    <n v="12"/>
    <x v="11"/>
    <s v="EGPD"/>
    <s v="Aberdeen"/>
    <s v="United Kingdom"/>
    <n v="2357"/>
    <n v="20118.223342760299"/>
    <n v="362000"/>
    <n v="3116.6666666666702"/>
    <n v="562"/>
    <n v="2403"/>
    <n v="3456.63125193727"/>
    <n v="41816"/>
    <n v="25000"/>
    <n v="2118"/>
    <x v="25"/>
  </r>
  <r>
    <x v="0"/>
    <n v="12"/>
    <x v="11"/>
    <s v="EGPF"/>
    <s v="Glasgow"/>
    <s v="United Kingdom"/>
    <n v="3155"/>
    <n v="20467.281220249301"/>
    <n v="343280"/>
    <n v="4450"/>
    <n v="1039"/>
    <n v="3161"/>
    <n v="3824.8374741327202"/>
    <n v="43829"/>
    <n v="27000"/>
    <n v="2724"/>
    <x v="26"/>
  </r>
  <r>
    <x v="0"/>
    <n v="12"/>
    <x v="11"/>
    <s v="EGPH"/>
    <s v="Edinburgh"/>
    <s v="United Kingdom"/>
    <n v="4057"/>
    <n v="20816.253028224499"/>
    <n v="311240"/>
    <n v="16000"/>
    <n v="1668"/>
    <n v="4085"/>
    <n v="5734.0500500852104"/>
    <n v="59040"/>
    <n v="33000"/>
    <n v="3426"/>
    <x v="27"/>
  </r>
  <r>
    <x v="0"/>
    <n v="12"/>
    <x v="11"/>
    <s v="EGSS"/>
    <s v="London/Stansted"/>
    <s v="United Kingdom"/>
    <n v="6627"/>
    <n v="113295.455685466"/>
    <n v="1251940"/>
    <n v="12026.666666666701"/>
    <n v="1238"/>
    <n v="6644"/>
    <n v="37503.950415715102"/>
    <n v="420600"/>
    <n v="21000"/>
    <n v="2982"/>
    <x v="28"/>
  </r>
  <r>
    <x v="0"/>
    <n v="12"/>
    <x v="11"/>
    <s v="EHAM"/>
    <s v="Amsterdam/Schiphol"/>
    <s v="Netherlands"/>
    <n v="17674"/>
    <n v="195777.34049976399"/>
    <n v="2930880"/>
    <n v="2911.0977052030098"/>
    <n v="3925"/>
    <n v="17642"/>
    <n v="50301.599340676301"/>
    <n v="426746"/>
    <n v="33000"/>
    <n v="14077"/>
    <x v="29"/>
  </r>
  <r>
    <x v="0"/>
    <n v="12"/>
    <x v="11"/>
    <s v="EIDW"/>
    <s v="Dublin"/>
    <s v="Ireland"/>
    <n v="7419"/>
    <n v="81619.760208379099"/>
    <n v="1310390"/>
    <n v="6770.8333333333303"/>
    <n v="2236"/>
    <n v="7419"/>
    <n v="15623.867454352699"/>
    <n v="130933"/>
    <n v="32956.666666666701"/>
    <n v="6126"/>
    <x v="30"/>
  </r>
  <r>
    <x v="0"/>
    <n v="12"/>
    <x v="11"/>
    <s v="EKBI"/>
    <s v="Billund"/>
    <s v="Denmark"/>
    <n v="1250"/>
    <n v="4217.8805700418498"/>
    <n v="70200"/>
    <n v="16000"/>
    <n v="693"/>
    <n v="1218"/>
    <n v="1994.8919895594599"/>
    <n v="26145"/>
    <n v="30000"/>
    <n v="1066"/>
    <x v="31"/>
  </r>
  <r>
    <x v="0"/>
    <n v="12"/>
    <x v="11"/>
    <s v="EKCH"/>
    <s v="Copenhagen/Kastrup"/>
    <s v="Denmark"/>
    <n v="9586"/>
    <n v="47306.604647216402"/>
    <n v="752580"/>
    <n v="5102.03125"/>
    <n v="3903"/>
    <n v="9554"/>
    <n v="11604.828807906801"/>
    <n v="107760"/>
    <n v="36000"/>
    <n v="8453"/>
    <x v="32"/>
  </r>
  <r>
    <x v="0"/>
    <n v="12"/>
    <x v="11"/>
    <s v="ELLX"/>
    <s v="Luxembourg"/>
    <s v="Luxembourg"/>
    <n v="2324"/>
    <n v="35205.954667456703"/>
    <n v="360401"/>
    <n v="16015.970799180301"/>
    <n v="910"/>
    <n v="2283"/>
    <n v="6742.3434083731299"/>
    <n v="60300"/>
    <n v="25000"/>
    <n v="1856"/>
    <x v="33"/>
  </r>
  <r>
    <x v="0"/>
    <n v="12"/>
    <x v="11"/>
    <s v="ENBO"/>
    <s v="Bodo"/>
    <s v="Norway"/>
    <n v="1466"/>
    <n v="1948.32517363685"/>
    <n v="34160"/>
    <n v="14000"/>
    <n v="1163"/>
    <n v="1476"/>
    <n v="1198.7570210112401"/>
    <n v="16082"/>
    <n v="16000"/>
    <n v="1391"/>
    <x v="34"/>
  </r>
  <r>
    <x v="0"/>
    <n v="12"/>
    <x v="11"/>
    <s v="ENBR"/>
    <s v="Bergen"/>
    <s v="Norway"/>
    <n v="3126"/>
    <n v="12605.151738119999"/>
    <n v="285600"/>
    <n v="16000"/>
    <n v="2124"/>
    <n v="2695"/>
    <n v="2095.1056844341301"/>
    <n v="23120"/>
    <n v="25000"/>
    <n v="2498"/>
    <x v="35"/>
  </r>
  <r>
    <x v="0"/>
    <n v="12"/>
    <x v="11"/>
    <s v="ENGM"/>
    <s v="Oslo/Gardermoen"/>
    <s v="Norway"/>
    <n v="8607"/>
    <n v="46063.995580853902"/>
    <n v="680860"/>
    <n v="11000"/>
    <n v="3778"/>
    <n v="8638"/>
    <n v="8009.5592710516303"/>
    <n v="91262"/>
    <n v="35000"/>
    <n v="7806"/>
    <x v="36"/>
  </r>
  <r>
    <x v="0"/>
    <n v="12"/>
    <x v="11"/>
    <s v="ENTC"/>
    <s v="Tromso"/>
    <s v="Norway"/>
    <n v="1541"/>
    <n v="5692.73375883471"/>
    <n v="91720"/>
    <n v="17000"/>
    <n v="1065"/>
    <n v="1564"/>
    <n v="979.70462735011597"/>
    <n v="12540"/>
    <n v="23000"/>
    <n v="1468"/>
    <x v="37"/>
  </r>
  <r>
    <x v="0"/>
    <n v="12"/>
    <x v="11"/>
    <s v="ENVA"/>
    <s v="Trondheim"/>
    <s v="Norway"/>
    <n v="2081"/>
    <n v="3899.8768138233399"/>
    <n v="64180"/>
    <n v="23000"/>
    <n v="1459"/>
    <n v="2085"/>
    <n v="1272.8322484171899"/>
    <n v="17915"/>
    <n v="30000"/>
    <n v="1936"/>
    <x v="38"/>
  </r>
  <r>
    <x v="0"/>
    <n v="12"/>
    <x v="11"/>
    <s v="ENZV"/>
    <s v="Stavanger"/>
    <s v="Norway"/>
    <n v="2514"/>
    <n v="10777.7697689162"/>
    <n v="231280"/>
    <n v="15000"/>
    <n v="1787"/>
    <n v="1968"/>
    <n v="1639.9429586086401"/>
    <n v="22579"/>
    <n v="29000"/>
    <n v="1825"/>
    <x v="39"/>
  </r>
  <r>
    <x v="0"/>
    <n v="12"/>
    <x v="11"/>
    <s v="EPKK"/>
    <s v="Krakow"/>
    <s v="Poland"/>
    <n v="1368"/>
    <n v="10138.9674196327"/>
    <n v="136100"/>
    <n v="8159.6875"/>
    <n v="534"/>
    <n v="1370"/>
    <n v="2287.3497587624702"/>
    <n v="20980"/>
    <n v="36000"/>
    <n v="1188"/>
    <x v="40"/>
  </r>
  <r>
    <x v="0"/>
    <n v="12"/>
    <x v="11"/>
    <s v="EPWA"/>
    <s v="Warszawa/Chopina"/>
    <s v="Poland"/>
    <n v="5059"/>
    <n v="26442.738917017701"/>
    <n v="409600"/>
    <n v="8031.25"/>
    <n v="1966"/>
    <n v="5073"/>
    <n v="5570.7014791271304"/>
    <n v="54239"/>
    <n v="34000"/>
    <n v="4518"/>
    <x v="41"/>
  </r>
  <r>
    <x v="0"/>
    <n v="12"/>
    <x v="11"/>
    <s v="ESGG"/>
    <s v="Gothenborg"/>
    <s v="Sweden"/>
    <n v="2609"/>
    <n v="9526.3898880229208"/>
    <n v="156940"/>
    <n v="16007.589285714301"/>
    <n v="1337"/>
    <n v="2620"/>
    <n v="2960.2120081238199"/>
    <n v="30380"/>
    <n v="34000"/>
    <n v="2322"/>
    <x v="42"/>
  </r>
  <r>
    <x v="0"/>
    <n v="12"/>
    <x v="11"/>
    <s v="ESSA"/>
    <s v="Stockholm/Arlanda"/>
    <s v="Sweden"/>
    <n v="8418"/>
    <n v="34710.696123124799"/>
    <n v="565400"/>
    <n v="8283.6540600667395"/>
    <n v="3850"/>
    <n v="8406"/>
    <n v="8150.7491084698904"/>
    <n v="88374"/>
    <n v="35000"/>
    <n v="7556"/>
    <x v="43"/>
  </r>
  <r>
    <x v="0"/>
    <n v="12"/>
    <x v="11"/>
    <s v="ESSB"/>
    <s v="Stockholm/Bromma"/>
    <s v="Sweden"/>
    <n v="1919"/>
    <n v="14882.4963298482"/>
    <n v="229160"/>
    <n v="2834.4827586206902"/>
    <n v="477"/>
    <n v="1915"/>
    <n v="2897.5688164121002"/>
    <n v="39240"/>
    <n v="26000"/>
    <n v="1584"/>
    <x v="44"/>
  </r>
  <r>
    <x v="0"/>
    <n v="12"/>
    <x v="11"/>
    <s v="EVRA"/>
    <s v="Riga"/>
    <s v="Latvia"/>
    <n v="2036"/>
    <n v="2444.1178177384199"/>
    <n v="26900"/>
    <n v="31000"/>
    <n v="1898"/>
    <n v="1651"/>
    <n v="2371.8492022096598"/>
    <n v="24285"/>
    <n v="35000"/>
    <n v="1492"/>
    <x v="45"/>
  </r>
  <r>
    <x v="0"/>
    <n v="12"/>
    <x v="11"/>
    <s v="EYVI"/>
    <s v="Vilnius"/>
    <s v="Lithuania"/>
    <n v="1404"/>
    <n v="4315.2557751472896"/>
    <n v="69020"/>
    <n v="22000"/>
    <n v="773"/>
    <n v="1346"/>
    <n v="1725.04755443154"/>
    <n v="16541"/>
    <n v="35000"/>
    <n v="1222"/>
    <x v="46"/>
  </r>
  <r>
    <x v="0"/>
    <n v="12"/>
    <x v="11"/>
    <s v="GCFV"/>
    <s v="Fuerteventura"/>
    <s v="Spain"/>
    <n v="1648"/>
    <n v="5683.5021497102698"/>
    <n v="99720"/>
    <n v="9000"/>
    <n v="855"/>
    <n v="1631"/>
    <n v="2820.9370210237598"/>
    <n v="23960"/>
    <n v="34000"/>
    <n v="1447"/>
    <x v="47"/>
  </r>
  <r>
    <x v="0"/>
    <n v="12"/>
    <x v="11"/>
    <s v="GCLP"/>
    <s v="Gran Canaria"/>
    <s v="Spain"/>
    <n v="4629"/>
    <n v="19994.6544021095"/>
    <n v="337572"/>
    <n v="9000"/>
    <n v="2270"/>
    <n v="4616"/>
    <n v="4055.9678848944"/>
    <n v="41348"/>
    <n v="34000"/>
    <n v="4228"/>
    <x v="48"/>
  </r>
  <r>
    <x v="0"/>
    <n v="12"/>
    <x v="11"/>
    <s v="GCRR"/>
    <s v="Las Palmas/Lanzarote"/>
    <s v="Spain"/>
    <n v="1984"/>
    <n v="5715.9526394075901"/>
    <n v="95940"/>
    <n v="11000"/>
    <n v="1200"/>
    <n v="1995"/>
    <n v="2869.0071851083999"/>
    <n v="24640"/>
    <n v="34000"/>
    <n v="1783"/>
    <x v="49"/>
  </r>
  <r>
    <x v="0"/>
    <n v="12"/>
    <x v="11"/>
    <s v="GCTS"/>
    <s v="Tenerife/Sur"/>
    <s v="Spain"/>
    <n v="2679"/>
    <n v="9503.88264426973"/>
    <n v="154560"/>
    <n v="18000"/>
    <n v="1373"/>
    <n v="2668"/>
    <n v="2759.96145555982"/>
    <n v="22480"/>
    <n v="36000"/>
    <n v="2422"/>
    <x v="50"/>
  </r>
  <r>
    <x v="0"/>
    <n v="12"/>
    <x v="11"/>
    <s v="GCXO"/>
    <s v="Tenerife/Norte"/>
    <s v="Spain"/>
    <n v="2098"/>
    <n v="3742.7542530508699"/>
    <n v="55260"/>
    <n v="9000"/>
    <n v="1620"/>
    <n v="2108"/>
    <n v="1243.71563762612"/>
    <n v="15160"/>
    <n v="11000"/>
    <n v="1955"/>
    <x v="51"/>
  </r>
  <r>
    <x v="0"/>
    <n v="12"/>
    <x v="11"/>
    <s v="LBSF"/>
    <s v="Sofia"/>
    <s v="Bulgaria"/>
    <n v="1676"/>
    <n v="13740.4478976233"/>
    <n v="163844"/>
    <n v="8684.375"/>
    <n v="625"/>
    <n v="1676"/>
    <n v="3063.2786863565502"/>
    <n v="26400"/>
    <n v="36000"/>
    <n v="1461"/>
    <x v="52"/>
  </r>
  <r>
    <x v="0"/>
    <n v="12"/>
    <x v="11"/>
    <s v="LCLK"/>
    <s v="Larnaca"/>
    <s v="Cyprus"/>
    <n v="163"/>
    <n v="723.15654197700803"/>
    <n v="5600"/>
    <n v="37000"/>
    <n v="132"/>
    <n v="68"/>
    <n v="358.82637378240099"/>
    <n v="2940"/>
    <n v="36000"/>
    <n v="51"/>
    <x v="53"/>
  </r>
  <r>
    <x v="0"/>
    <n v="12"/>
    <x v="11"/>
    <s v="LDZA"/>
    <s v="Zagreb"/>
    <s v="Croatia"/>
    <n v="1348"/>
    <n v="10683.887396223599"/>
    <n v="140420"/>
    <n v="8076.8678160919499"/>
    <n v="499"/>
    <n v="1360"/>
    <n v="1803.8311456974"/>
    <n v="18980"/>
    <n v="29000"/>
    <n v="1225"/>
    <x v="54"/>
  </r>
  <r>
    <x v="0"/>
    <n v="12"/>
    <x v="11"/>
    <s v="LEAL"/>
    <s v="Alicante"/>
    <s v="Spain"/>
    <n v="2396"/>
    <n v="13731.7307452648"/>
    <n v="172520"/>
    <n v="17000"/>
    <n v="969"/>
    <n v="2378"/>
    <n v="14402.7285101139"/>
    <n v="125280"/>
    <n v="35791.666666666701"/>
    <n v="1710"/>
    <x v="55"/>
  </r>
  <r>
    <x v="0"/>
    <n v="12"/>
    <x v="11"/>
    <s v="LEBB"/>
    <s v="Bilbao"/>
    <s v="Spain"/>
    <n v="1437"/>
    <n v="11093.652562445601"/>
    <n v="142180"/>
    <n v="5720"/>
    <n v="475"/>
    <n v="1436"/>
    <n v="3613.4974683291098"/>
    <n v="31100"/>
    <n v="33000"/>
    <n v="1147"/>
    <x v="56"/>
  </r>
  <r>
    <x v="0"/>
    <n v="12"/>
    <x v="11"/>
    <s v="LEBL"/>
    <s v="Barcelona"/>
    <s v="Spain"/>
    <n v="9928"/>
    <n v="37883.548697004997"/>
    <n v="508000"/>
    <n v="24956.190476190499"/>
    <n v="4949"/>
    <n v="9921"/>
    <n v="71737.696145522597"/>
    <n v="583214"/>
    <n v="33000"/>
    <n v="6805"/>
    <x v="57"/>
  </r>
  <r>
    <x v="0"/>
    <n v="12"/>
    <x v="11"/>
    <s v="LEIB"/>
    <s v="Ibiza"/>
    <s v="Spain"/>
    <n v="956"/>
    <n v="4140.2388018132697"/>
    <n v="59440"/>
    <n v="10000"/>
    <n v="563"/>
    <n v="940"/>
    <n v="1067.3239634096601"/>
    <n v="10865"/>
    <n v="18000"/>
    <n v="861"/>
    <x v="58"/>
  </r>
  <r>
    <x v="0"/>
    <n v="12"/>
    <x v="11"/>
    <s v="LEMD"/>
    <s v="Madrid/Barajas"/>
    <s v="Spain"/>
    <n v="14493"/>
    <n v="150613.20329355"/>
    <n v="1845208"/>
    <n v="5800"/>
    <n v="4301"/>
    <n v="14461"/>
    <n v="49428.095811507897"/>
    <n v="408400"/>
    <n v="33253.333333333299"/>
    <n v="11555"/>
    <x v="59"/>
  </r>
  <r>
    <x v="0"/>
    <n v="12"/>
    <x v="11"/>
    <s v="LEMG"/>
    <s v="Malaga"/>
    <s v="Spain"/>
    <n v="3073"/>
    <n v="9272.4620542749599"/>
    <n v="136897"/>
    <n v="20000"/>
    <n v="1592"/>
    <n v="3046"/>
    <n v="6233.9284615961396"/>
    <n v="52507"/>
    <n v="36000"/>
    <n v="2590"/>
    <x v="60"/>
  </r>
  <r>
    <x v="0"/>
    <n v="12"/>
    <x v="11"/>
    <s v="LEPA"/>
    <s v="Palma de Mallorca"/>
    <s v="Spain"/>
    <n v="3393"/>
    <n v="10908.8277563383"/>
    <n v="162260"/>
    <n v="12000"/>
    <n v="1930"/>
    <n v="3407"/>
    <n v="5794.4016058919697"/>
    <n v="52212"/>
    <n v="28000"/>
    <n v="3042"/>
    <x v="61"/>
  </r>
  <r>
    <x v="0"/>
    <n v="12"/>
    <x v="11"/>
    <s v="LEVC"/>
    <s v="Valencia"/>
    <s v="Spain"/>
    <n v="1789"/>
    <n v="4921.5916034832699"/>
    <n v="73380"/>
    <n v="23000"/>
    <n v="1082"/>
    <n v="1796"/>
    <n v="5486.7218818581896"/>
    <n v="57133"/>
    <n v="33000"/>
    <n v="1482"/>
    <x v="62"/>
  </r>
  <r>
    <x v="0"/>
    <n v="12"/>
    <x v="11"/>
    <s v="LFBD"/>
    <s v="Bordeaux"/>
    <s v="France"/>
    <n v="2098"/>
    <n v="17873.1900387649"/>
    <n v="208260"/>
    <n v="27000"/>
    <n v="998"/>
    <n v="2098"/>
    <n v="4720.2849780315701"/>
    <n v="42560"/>
    <n v="30000"/>
    <n v="1805"/>
    <x v="63"/>
  </r>
  <r>
    <x v="0"/>
    <n v="12"/>
    <x v="11"/>
    <s v="LFBO"/>
    <s v="Toulouse"/>
    <s v="France"/>
    <n v="3316"/>
    <n v="22154.784469087499"/>
    <n v="307640"/>
    <n v="8032.5219298245602"/>
    <n v="1358"/>
    <n v="3288"/>
    <n v="7641.8292613559297"/>
    <n v="67740"/>
    <n v="33034.271156402297"/>
    <n v="2752"/>
    <x v="64"/>
  </r>
  <r>
    <x v="0"/>
    <n v="12"/>
    <x v="11"/>
    <s v="LFLL"/>
    <s v="Lyon"/>
    <s v="France"/>
    <n v="4023"/>
    <n v="43766.910772702802"/>
    <n v="488540"/>
    <n v="9992.9824561403493"/>
    <n v="1351"/>
    <n v="3922"/>
    <n v="12262.6601211127"/>
    <n v="109867"/>
    <n v="30000"/>
    <n v="3161"/>
    <x v="65"/>
  </r>
  <r>
    <x v="0"/>
    <n v="12"/>
    <x v="11"/>
    <s v="LFML"/>
    <s v="Marseille"/>
    <s v="France"/>
    <n v="3496"/>
    <n v="48273.737846625198"/>
    <n v="506520"/>
    <n v="14937.5683060109"/>
    <n v="1124"/>
    <n v="3501"/>
    <n v="6613.5247911390097"/>
    <n v="57519"/>
    <n v="34000"/>
    <n v="3024"/>
    <x v="66"/>
  </r>
  <r>
    <x v="0"/>
    <n v="12"/>
    <x v="11"/>
    <s v="LFMN"/>
    <s v="Nice"/>
    <s v="France"/>
    <n v="3982"/>
    <n v="37102.662691249701"/>
    <n v="495440"/>
    <n v="3577.5596778832301"/>
    <n v="1263"/>
    <n v="3966"/>
    <n v="7019.2800590266397"/>
    <n v="61504"/>
    <n v="34000"/>
    <n v="3432"/>
    <x v="67"/>
  </r>
  <r>
    <x v="0"/>
    <n v="12"/>
    <x v="11"/>
    <s v="LFPB"/>
    <s v="Paris/Le Bourget"/>
    <s v="France"/>
    <n v="1736"/>
    <n v="71458.808209666895"/>
    <n v="988880"/>
    <n v="4475.19413287317"/>
    <n v="15"/>
    <n v="1800"/>
    <n v="10636.9016356171"/>
    <n v="123280"/>
    <n v="26000"/>
    <n v="1062"/>
    <x v="68"/>
  </r>
  <r>
    <x v="0"/>
    <n v="12"/>
    <x v="11"/>
    <s v="LFPG"/>
    <s v="Paris/Charles de Gaulle"/>
    <s v="France"/>
    <n v="18531"/>
    <n v="500389.57732575003"/>
    <n v="5918580"/>
    <n v="3815.78947368421"/>
    <n v="659"/>
    <n v="18488"/>
    <n v="55706.084942327201"/>
    <n v="483337"/>
    <n v="33000"/>
    <n v="14093"/>
    <x v="69"/>
  </r>
  <r>
    <x v="0"/>
    <n v="12"/>
    <x v="11"/>
    <s v="LFPO"/>
    <s v="Paris/Orly"/>
    <s v="France"/>
    <n v="8970"/>
    <n v="311371.40737940901"/>
    <n v="3455000"/>
    <n v="3780.9133489461401"/>
    <n v="334"/>
    <n v="8878"/>
    <n v="25985.609381141399"/>
    <n v="287646"/>
    <n v="34000"/>
    <n v="6686"/>
    <x v="70"/>
  </r>
  <r>
    <x v="0"/>
    <n v="12"/>
    <x v="11"/>
    <s v="LFRS"/>
    <s v="Nantes"/>
    <s v="France"/>
    <n v="1734"/>
    <n v="11929.4608377693"/>
    <n v="181520"/>
    <n v="2843.5844748858399"/>
    <n v="502"/>
    <n v="1636"/>
    <n v="4823.0367679287401"/>
    <n v="43295"/>
    <n v="31000"/>
    <n v="1361"/>
    <x v="71"/>
  </r>
  <r>
    <x v="0"/>
    <n v="12"/>
    <x v="11"/>
    <s v="LFSB"/>
    <s v="Mulhouse"/>
    <s v="France"/>
    <n v="2650"/>
    <n v="38991.495948051299"/>
    <n v="414320"/>
    <n v="5872.6504787961703"/>
    <n v="503"/>
    <n v="2737"/>
    <n v="11511.778172554799"/>
    <n v="105420"/>
    <n v="31000"/>
    <n v="1965"/>
    <x v="72"/>
  </r>
  <r>
    <x v="0"/>
    <n v="12"/>
    <x v="11"/>
    <s v="LGAV"/>
    <s v="Athens"/>
    <s v="Greece"/>
    <n v="5788"/>
    <n v="11623.0327662203"/>
    <n v="138619"/>
    <n v="25000"/>
    <n v="4332"/>
    <n v="5812"/>
    <n v="5833.00060439351"/>
    <n v="50496"/>
    <n v="33000"/>
    <n v="5318"/>
    <x v="73"/>
  </r>
  <r>
    <x v="0"/>
    <n v="12"/>
    <x v="11"/>
    <s v="LGIR"/>
    <s v="Heraklion"/>
    <s v="Greece"/>
    <n v="444"/>
    <n v="866.12680019228696"/>
    <n v="13560"/>
    <n v="16981.666666666701"/>
    <n v="283"/>
    <n v="446"/>
    <n v="213.11521726919099"/>
    <n v="3077"/>
    <n v="24000"/>
    <n v="413"/>
    <x v="74"/>
  </r>
  <r>
    <x v="0"/>
    <n v="12"/>
    <x v="11"/>
    <s v="LGTS"/>
    <s v="Thessaloniki"/>
    <s v="Greece"/>
    <n v="1533"/>
    <n v="3754.1814983537201"/>
    <n v="49588"/>
    <n v="26000"/>
    <n v="1112"/>
    <n v="1709"/>
    <n v="1203.202272044"/>
    <n v="11700"/>
    <n v="29000"/>
    <n v="1595"/>
    <x v="75"/>
  </r>
  <r>
    <x v="0"/>
    <n v="12"/>
    <x v="11"/>
    <s v="LHBP"/>
    <s v="Budapest"/>
    <s v="Hungary"/>
    <n v="3418"/>
    <n v="36581.466675559699"/>
    <n v="374060"/>
    <n v="30038.0952380952"/>
    <n v="1444"/>
    <n v="3425"/>
    <n v="10805.7147551256"/>
    <n v="95020"/>
    <n v="36000"/>
    <n v="2722"/>
    <x v="76"/>
  </r>
  <r>
    <x v="0"/>
    <n v="12"/>
    <x v="11"/>
    <s v="LICC"/>
    <s v="Catania"/>
    <s v="Italy"/>
    <n v="1881"/>
    <n v="5120.64349573654"/>
    <n v="66725"/>
    <n v="33000"/>
    <n v="1194"/>
    <n v="1733"/>
    <n v="985.84550675064395"/>
    <n v="8740"/>
    <n v="36000"/>
    <n v="1659"/>
    <x v="77"/>
  </r>
  <r>
    <x v="0"/>
    <n v="12"/>
    <x v="11"/>
    <s v="LICJ"/>
    <s v="Palermo"/>
    <s v="Italy"/>
    <n v="1524"/>
    <n v="2451.9968393341501"/>
    <n v="38540"/>
    <n v="33000"/>
    <n v="1112"/>
    <n v="1550"/>
    <n v="861.25084595038595"/>
    <n v="8045"/>
    <n v="36000"/>
    <n v="1478"/>
    <x v="78"/>
  </r>
  <r>
    <x v="0"/>
    <n v="12"/>
    <x v="11"/>
    <s v="LIMC"/>
    <s v="Milan/Malpensa"/>
    <s v="Italy"/>
    <n v="5977"/>
    <n v="78205.766454804907"/>
    <n v="827140"/>
    <n v="19006.25"/>
    <n v="1965"/>
    <n v="6013"/>
    <n v="17216.5145034097"/>
    <n v="148280"/>
    <n v="35000"/>
    <n v="4789"/>
    <x v="79"/>
  </r>
  <r>
    <x v="0"/>
    <n v="12"/>
    <x v="11"/>
    <s v="LIME"/>
    <s v="Bergamo"/>
    <s v="Italy"/>
    <n v="2913"/>
    <n v="37453.302362366303"/>
    <n v="370320"/>
    <n v="31771.551724137898"/>
    <n v="993"/>
    <n v="2957"/>
    <n v="9673.9172514606107"/>
    <n v="80360"/>
    <n v="36000"/>
    <n v="2247"/>
    <x v="80"/>
  </r>
  <r>
    <x v="0"/>
    <n v="12"/>
    <x v="11"/>
    <s v="LIMF"/>
    <s v="Torino"/>
    <s v="Italy"/>
    <n v="1584"/>
    <n v="12303.215357450201"/>
    <n v="146220"/>
    <n v="15005.677083333299"/>
    <n v="573"/>
    <n v="1602"/>
    <n v="3493.7123394863702"/>
    <n v="30669"/>
    <n v="34000"/>
    <n v="1330"/>
    <x v="81"/>
  </r>
  <r>
    <x v="0"/>
    <n v="12"/>
    <x v="11"/>
    <s v="LIML"/>
    <s v="Milan/Linate"/>
    <s v="Italy"/>
    <n v="4372"/>
    <n v="42392.692798224103"/>
    <n v="517880"/>
    <n v="16003.032635468"/>
    <n v="1553"/>
    <n v="4436"/>
    <n v="11284.211842971899"/>
    <n v="98449"/>
    <n v="34000"/>
    <n v="3559"/>
    <x v="82"/>
  </r>
  <r>
    <x v="0"/>
    <n v="12"/>
    <x v="11"/>
    <s v="LIPE"/>
    <s v="Bologna"/>
    <s v="Italy"/>
    <n v="2453"/>
    <n v="32043.041262843399"/>
    <n v="323140"/>
    <n v="30955.737704918"/>
    <n v="1054"/>
    <n v="2511"/>
    <n v="6875.0260434544898"/>
    <n v="91660"/>
    <n v="36000"/>
    <n v="2114"/>
    <x v="83"/>
  </r>
  <r>
    <x v="0"/>
    <n v="12"/>
    <x v="11"/>
    <s v="LIPZ"/>
    <s v="Venice"/>
    <s v="Italy"/>
    <n v="2720"/>
    <n v="32904.467358860697"/>
    <n v="351040"/>
    <n v="27026.292559899099"/>
    <n v="1067"/>
    <n v="2744"/>
    <n v="7924.1906362538602"/>
    <n v="113600"/>
    <n v="35000"/>
    <n v="2159"/>
    <x v="84"/>
  </r>
  <r>
    <x v="0"/>
    <n v="12"/>
    <x v="11"/>
    <s v="LIRA"/>
    <s v="Rome/Ciampino"/>
    <s v="Italy"/>
    <n v="1991"/>
    <n v="8873.71922934547"/>
    <n v="111720"/>
    <n v="34993.75"/>
    <n v="1178"/>
    <n v="1987"/>
    <n v="3541.35259207116"/>
    <n v="33940"/>
    <n v="36917.857142857101"/>
    <n v="1759"/>
    <x v="85"/>
  </r>
  <r>
    <x v="0"/>
    <n v="12"/>
    <x v="11"/>
    <s v="LIRF"/>
    <s v="Rome/Fiumicino"/>
    <s v="Italy"/>
    <n v="11637"/>
    <n v="54865.838609509599"/>
    <n v="693040"/>
    <n v="30011.666666666701"/>
    <n v="6245"/>
    <n v="11667"/>
    <n v="12191.762064045501"/>
    <n v="104379"/>
    <n v="35000"/>
    <n v="10776"/>
    <x v="86"/>
  </r>
  <r>
    <x v="0"/>
    <n v="12"/>
    <x v="11"/>
    <s v="LIRN"/>
    <s v="Naples"/>
    <s v="Italy"/>
    <n v="1851"/>
    <n v="8104.8107856662"/>
    <n v="118540"/>
    <n v="13037.272727272701"/>
    <n v="891"/>
    <n v="1860"/>
    <n v="2034.45725968785"/>
    <n v="17953"/>
    <n v="36000"/>
    <n v="1717"/>
    <x v="87"/>
  </r>
  <r>
    <x v="0"/>
    <n v="12"/>
    <x v="11"/>
    <s v="LIRP"/>
    <s v="Pisa"/>
    <s v="Italy"/>
    <n v="1176"/>
    <n v="11248.046615899"/>
    <n v="139280"/>
    <n v="20092.857142857101"/>
    <n v="575"/>
    <n v="1149"/>
    <n v="2717.3651253204198"/>
    <n v="25160"/>
    <n v="36000"/>
    <n v="968"/>
    <x v="88"/>
  </r>
  <r>
    <x v="0"/>
    <n v="12"/>
    <x v="11"/>
    <s v="LKPR"/>
    <s v="Prague"/>
    <s v="Czech Republic"/>
    <n v="4682"/>
    <n v="56438.5393732421"/>
    <n v="638740"/>
    <n v="9946.0685483871002"/>
    <n v="1199"/>
    <n v="4678"/>
    <n v="13146.6694443694"/>
    <n v="128240"/>
    <n v="34996.8979105572"/>
    <n v="3625"/>
    <x v="89"/>
  </r>
  <r>
    <x v="0"/>
    <n v="12"/>
    <x v="11"/>
    <s v="LMML"/>
    <s v="Malta"/>
    <s v="Malta"/>
    <n v="1199"/>
    <n v="4703.3904873076199"/>
    <n v="90400"/>
    <n v="35000"/>
    <n v="678"/>
    <n v="1197"/>
    <n v="1623.8918920021399"/>
    <n v="22620"/>
    <n v="36000"/>
    <n v="1086"/>
    <x v="90"/>
  </r>
  <r>
    <x v="0"/>
    <n v="12"/>
    <x v="11"/>
    <s v="LOWW"/>
    <s v="Vienna"/>
    <s v="Austria"/>
    <n v="8845"/>
    <n v="84712.144569715805"/>
    <n v="1097700"/>
    <n v="7964.2857142857101"/>
    <n v="2752"/>
    <n v="8834"/>
    <n v="16776.7446439419"/>
    <n v="148940"/>
    <n v="34000"/>
    <n v="7509"/>
    <x v="91"/>
  </r>
  <r>
    <x v="0"/>
    <n v="12"/>
    <x v="11"/>
    <s v="LPFR"/>
    <s v="Faro"/>
    <s v="Portugal"/>
    <n v="769"/>
    <n v="2163.3886580188901"/>
    <n v="30000"/>
    <n v="33000"/>
    <n v="446"/>
    <n v="796"/>
    <n v="1920.22509593789"/>
    <n v="15600"/>
    <n v="36009.371921182297"/>
    <n v="682"/>
    <x v="92"/>
  </r>
  <r>
    <x v="0"/>
    <n v="12"/>
    <x v="11"/>
    <s v="LPPR"/>
    <s v="Porto"/>
    <s v="Portugal"/>
    <n v="2628"/>
    <n v="14211.8071916393"/>
    <n v="171420"/>
    <n v="29000"/>
    <n v="1300"/>
    <n v="2684"/>
    <n v="16386.356485575499"/>
    <n v="127740"/>
    <n v="34000"/>
    <n v="1948"/>
    <x v="93"/>
  </r>
  <r>
    <x v="0"/>
    <n v="12"/>
    <x v="11"/>
    <s v="LPPT"/>
    <s v="Lisbon"/>
    <s v="Portugal"/>
    <n v="6512"/>
    <n v="29055.360681705999"/>
    <n v="419880"/>
    <n v="23000"/>
    <n v="3297"/>
    <n v="6467"/>
    <n v="10832.5546013479"/>
    <n v="88720"/>
    <n v="36000"/>
    <n v="5684"/>
    <x v="94"/>
  </r>
  <r>
    <x v="0"/>
    <n v="12"/>
    <x v="11"/>
    <s v="LROP"/>
    <s v="Bucharest"/>
    <s v="Romania"/>
    <n v="3770"/>
    <n v="20719.8665944651"/>
    <n v="220200"/>
    <n v="32000"/>
    <n v="2312"/>
    <n v="3788"/>
    <n v="10633.196309257601"/>
    <n v="94940"/>
    <n v="35000"/>
    <n v="3111"/>
    <x v="95"/>
  </r>
  <r>
    <x v="0"/>
    <n v="12"/>
    <x v="11"/>
    <s v="LSGG"/>
    <s v="Geneva"/>
    <s v="Switzerland"/>
    <n v="6955"/>
    <n v="163973.32567593499"/>
    <n v="1832668"/>
    <n v="8187.0535714285697"/>
    <n v="972"/>
    <n v="7053"/>
    <n v="19101.914103283099"/>
    <n v="165369"/>
    <n v="33000"/>
    <n v="5405"/>
    <x v="96"/>
  </r>
  <r>
    <x v="0"/>
    <n v="12"/>
    <x v="11"/>
    <s v="LSZH"/>
    <s v="Zurich"/>
    <s v="Switzerland"/>
    <n v="9602"/>
    <n v="146952.37324849499"/>
    <n v="1744434"/>
    <n v="7434.5439189189201"/>
    <n v="1522"/>
    <n v="9657"/>
    <n v="32220.213823686401"/>
    <n v="318115"/>
    <n v="32000"/>
    <n v="6717"/>
    <x v="97"/>
  </r>
  <r>
    <x v="0"/>
    <n v="12"/>
    <x v="11"/>
    <s v="LYBE"/>
    <s v="Belgrade"/>
    <s v="Serbia"/>
    <n v="2113"/>
    <n v="25292.752315367601"/>
    <n v="332120"/>
    <n v="3050"/>
    <n v="614"/>
    <n v="2161"/>
    <n v="5364.2667333095096"/>
    <n v="56961"/>
    <n v="34001.630434782601"/>
    <n v="1755"/>
    <x v="98"/>
  </r>
  <r>
    <x v="1"/>
    <n v="1"/>
    <x v="0"/>
    <s v="EBBR"/>
    <s v="Brussels"/>
    <s v="Belgium"/>
    <n v="8274"/>
    <n v="156980.55706653799"/>
    <n v="1665200"/>
    <n v="6037.5"/>
    <n v="1545"/>
    <n v="8275"/>
    <n v="38311.892678091899"/>
    <n v="319421"/>
    <n v="33000"/>
    <n v="5816"/>
    <x v="0"/>
  </r>
  <r>
    <x v="1"/>
    <n v="1"/>
    <x v="0"/>
    <s v="EBCI"/>
    <s v="Charleroi"/>
    <s v="Belgium"/>
    <n v="1719"/>
    <n v="38395.622655326602"/>
    <n v="407260"/>
    <n v="6103.3333333333303"/>
    <n v="235"/>
    <n v="1704"/>
    <n v="14196.393718065799"/>
    <n v="126720"/>
    <n v="35000"/>
    <n v="943"/>
    <x v="1"/>
  </r>
  <r>
    <x v="1"/>
    <n v="1"/>
    <x v="0"/>
    <s v="EDDB"/>
    <s v="Berlin/Schonefeld"/>
    <s v="Germany"/>
    <n v="3224"/>
    <n v="24286.201437113599"/>
    <n v="336320"/>
    <n v="4578.5856549364598"/>
    <n v="809"/>
    <n v="3174"/>
    <n v="8588.7062289586993"/>
    <n v="74700"/>
    <n v="36000"/>
    <n v="2482"/>
    <x v="2"/>
  </r>
  <r>
    <x v="1"/>
    <n v="1"/>
    <x v="0"/>
    <s v="EDDF"/>
    <s v="Frankfurt"/>
    <s v="Germany"/>
    <n v="17045"/>
    <n v="445404.676123065"/>
    <n v="5493360"/>
    <n v="4933.8709677419401"/>
    <n v="569"/>
    <n v="17084"/>
    <n v="49532.559353136698"/>
    <n v="412200"/>
    <n v="32017.148956356701"/>
    <n v="12748"/>
    <x v="3"/>
  </r>
  <r>
    <x v="1"/>
    <n v="1"/>
    <x v="0"/>
    <s v="EDDH"/>
    <s v="Hamburg"/>
    <s v="Germany"/>
    <n v="5098"/>
    <n v="32865.8854164078"/>
    <n v="533700"/>
    <n v="3062.3975409836098"/>
    <n v="1393"/>
    <n v="5092"/>
    <n v="8034.1691732757499"/>
    <n v="69520"/>
    <n v="33990.809118354598"/>
    <n v="4419"/>
    <x v="4"/>
  </r>
  <r>
    <x v="1"/>
    <n v="1"/>
    <x v="0"/>
    <s v="EDDK"/>
    <s v="Cologne-Bonn"/>
    <s v="Germany"/>
    <n v="4619"/>
    <n v="63420.885652773497"/>
    <n v="789356"/>
    <n v="5960.7142857142899"/>
    <n v="1036"/>
    <n v="4568"/>
    <n v="13105.1334812433"/>
    <n v="115760"/>
    <n v="32000"/>
    <n v="3443"/>
    <x v="5"/>
  </r>
  <r>
    <x v="1"/>
    <n v="1"/>
    <x v="0"/>
    <s v="EDDL"/>
    <s v="Dusseldorf"/>
    <s v="Germany"/>
    <n v="7180"/>
    <n v="85362.458745832802"/>
    <n v="970580"/>
    <n v="7367.5583982202497"/>
    <n v="1667"/>
    <n v="7133"/>
    <n v="23447.6228764199"/>
    <n v="191800"/>
    <n v="32000"/>
    <n v="5492"/>
    <x v="6"/>
  </r>
  <r>
    <x v="1"/>
    <n v="1"/>
    <x v="0"/>
    <s v="EDDM"/>
    <s v="Munich"/>
    <s v="Germany"/>
    <n v="13645"/>
    <n v="271252.96916386602"/>
    <n v="3398280"/>
    <n v="4960.8333333333303"/>
    <n v="780"/>
    <n v="13728"/>
    <n v="45902.501497211801"/>
    <n v="420578"/>
    <n v="33000"/>
    <n v="9844"/>
    <x v="7"/>
  </r>
  <r>
    <x v="1"/>
    <n v="1"/>
    <x v="0"/>
    <s v="EDDN"/>
    <s v="Nurnberg"/>
    <s v="Germany"/>
    <n v="1548"/>
    <n v="19923.725736046999"/>
    <n v="257380"/>
    <n v="4925.8333333333303"/>
    <n v="309"/>
    <n v="1546"/>
    <n v="4550.52587485616"/>
    <n v="48340"/>
    <n v="24000"/>
    <n v="1186"/>
    <x v="8"/>
  </r>
  <r>
    <x v="1"/>
    <n v="1"/>
    <x v="0"/>
    <s v="EDDP"/>
    <s v="Leipzig"/>
    <s v="Germany"/>
    <n v="2132"/>
    <n v="32503.910465662499"/>
    <n v="423320"/>
    <n v="5110.6557377049203"/>
    <n v="454"/>
    <n v="2185"/>
    <n v="3824.0308044614999"/>
    <n v="33680"/>
    <n v="31000"/>
    <n v="1911"/>
    <x v="9"/>
  </r>
  <r>
    <x v="1"/>
    <n v="1"/>
    <x v="0"/>
    <s v="EDDS"/>
    <s v="Stuttgart"/>
    <s v="Germany"/>
    <n v="3862"/>
    <n v="78001.561746503095"/>
    <n v="850360"/>
    <n v="6879.8165653093602"/>
    <n v="525"/>
    <n v="3872"/>
    <n v="15440.3225287356"/>
    <n v="160258"/>
    <n v="31000"/>
    <n v="2855"/>
    <x v="10"/>
  </r>
  <r>
    <x v="1"/>
    <n v="1"/>
    <x v="0"/>
    <s v="EDDT"/>
    <s v="Berlin/Tegel"/>
    <s v="Germany"/>
    <n v="6568"/>
    <n v="57791.919250585102"/>
    <n v="851480"/>
    <n v="3051.6666666666702"/>
    <n v="1228"/>
    <n v="6565"/>
    <n v="11166.6203183898"/>
    <n v="98180"/>
    <n v="32000"/>
    <n v="5553"/>
    <x v="11"/>
  </r>
  <r>
    <x v="1"/>
    <n v="1"/>
    <x v="0"/>
    <s v="EDDV"/>
    <s v="Hannover"/>
    <s v="Germany"/>
    <n v="2009"/>
    <n v="14956.9349855972"/>
    <n v="221760"/>
    <n v="3120"/>
    <n v="532"/>
    <n v="1979"/>
    <n v="4135.6384985121704"/>
    <n v="36560"/>
    <n v="31000"/>
    <n v="1648"/>
    <x v="12"/>
  </r>
  <r>
    <x v="1"/>
    <n v="1"/>
    <x v="0"/>
    <s v="EFHK"/>
    <s v="Helsinki/Vantaa"/>
    <s v="Finland"/>
    <n v="6397"/>
    <n v="20708.408034909"/>
    <n v="369740"/>
    <n v="19000"/>
    <n v="3489"/>
    <n v="6416"/>
    <n v="9105.9393332396503"/>
    <n v="92210"/>
    <n v="35000"/>
    <n v="5289"/>
    <x v="13"/>
  </r>
  <r>
    <x v="1"/>
    <n v="1"/>
    <x v="0"/>
    <s v="EGAA"/>
    <s v="Belfast"/>
    <s v="United Kingdom"/>
    <n v="1494"/>
    <n v="5125.0299606767403"/>
    <n v="92020"/>
    <n v="8080"/>
    <n v="688"/>
    <n v="1500"/>
    <n v="1722.7227830453101"/>
    <n v="15020"/>
    <n v="25000"/>
    <n v="1321"/>
    <x v="14"/>
  </r>
  <r>
    <x v="1"/>
    <n v="1"/>
    <x v="0"/>
    <s v="EGAC"/>
    <s v="Belfast City"/>
    <s v="United Kingdom"/>
    <n v="1449"/>
    <n v="4324.3298892733901"/>
    <n v="76400"/>
    <n v="16000"/>
    <n v="773"/>
    <n v="1462"/>
    <n v="1082.73445004006"/>
    <n v="11620"/>
    <n v="23000"/>
    <n v="1310"/>
    <x v="15"/>
  </r>
  <r>
    <x v="1"/>
    <n v="1"/>
    <x v="0"/>
    <s v="EGBB"/>
    <s v="Birmingham"/>
    <s v="United Kingdom"/>
    <n v="3517"/>
    <n v="52345.763608941001"/>
    <n v="592340"/>
    <n v="9000"/>
    <n v="738"/>
    <n v="3541"/>
    <n v="10036.544294901199"/>
    <n v="102509"/>
    <n v="28000"/>
    <n v="2468"/>
    <x v="16"/>
  </r>
  <r>
    <x v="1"/>
    <n v="1"/>
    <x v="0"/>
    <s v="EGCC"/>
    <s v="Manchester"/>
    <s v="United Kingdom"/>
    <n v="5874"/>
    <n v="58418.692378482498"/>
    <n v="774840"/>
    <n v="6960"/>
    <n v="1591"/>
    <n v="5896"/>
    <n v="15768.0901876854"/>
    <n v="140089"/>
    <n v="31000"/>
    <n v="4514"/>
    <x v="17"/>
  </r>
  <r>
    <x v="1"/>
    <n v="1"/>
    <x v="0"/>
    <s v="EGGD"/>
    <s v="Bristol"/>
    <s v="United Kingdom"/>
    <n v="1982"/>
    <n v="31663.16174946"/>
    <n v="369534"/>
    <n v="12000"/>
    <n v="423"/>
    <n v="1969"/>
    <n v="6987.3786149738698"/>
    <n v="61480"/>
    <n v="30968.888888888901"/>
    <n v="1376"/>
    <x v="18"/>
  </r>
  <r>
    <x v="1"/>
    <n v="1"/>
    <x v="0"/>
    <s v="EGGP"/>
    <s v="Liverpool"/>
    <s v="United Kingdom"/>
    <n v="1472"/>
    <n v="12735.620685244199"/>
    <n v="191400"/>
    <n v="3097.0833333333298"/>
    <n v="333"/>
    <n v="1482"/>
    <n v="2773.26532925744"/>
    <n v="25980"/>
    <n v="24000"/>
    <n v="1195"/>
    <x v="99"/>
  </r>
  <r>
    <x v="1"/>
    <n v="1"/>
    <x v="0"/>
    <s v="EGGW"/>
    <s v="London/Luton"/>
    <s v="United Kingdom"/>
    <n v="4151"/>
    <n v="82248.053351100403"/>
    <n v="1072800"/>
    <n v="5341.6666666666697"/>
    <n v="365"/>
    <n v="4066"/>
    <n v="23356.500217515801"/>
    <n v="247652"/>
    <n v="32000"/>
    <n v="2238"/>
    <x v="19"/>
  </r>
  <r>
    <x v="1"/>
    <n v="1"/>
    <x v="0"/>
    <s v="EGHI"/>
    <s v="Southampton"/>
    <s v="United Kingdom"/>
    <n v="1294"/>
    <n v="17991.2734911689"/>
    <n v="277777"/>
    <n v="7010.8333333333303"/>
    <n v="190"/>
    <n v="1284"/>
    <n v="3796.57647623921"/>
    <n v="44960"/>
    <n v="16000"/>
    <n v="822"/>
    <x v="100"/>
  </r>
  <r>
    <x v="1"/>
    <n v="1"/>
    <x v="0"/>
    <s v="EGKK"/>
    <s v="London/Gatwick"/>
    <s v="United Kingdom"/>
    <n v="9223"/>
    <n v="193636.74600474999"/>
    <n v="2348120"/>
    <n v="7381.6666666666697"/>
    <n v="1264"/>
    <n v="9247"/>
    <n v="40486.341292246601"/>
    <n v="395160"/>
    <n v="31000"/>
    <n v="5040"/>
    <x v="20"/>
  </r>
  <r>
    <x v="1"/>
    <n v="1"/>
    <x v="0"/>
    <s v="EGLC"/>
    <s v="London/City"/>
    <s v="United Kingdom"/>
    <n v="3099"/>
    <n v="85384.691533689198"/>
    <n v="1472120"/>
    <n v="2981.25"/>
    <n v="14"/>
    <n v="3128"/>
    <n v="28568.9586236344"/>
    <n v="359200"/>
    <n v="3950.9090909090901"/>
    <n v="592"/>
    <x v="21"/>
  </r>
  <r>
    <x v="1"/>
    <n v="1"/>
    <x v="0"/>
    <s v="EGLL"/>
    <s v="London/Heathrow"/>
    <s v="United Kingdom"/>
    <n v="18518"/>
    <n v="467355.79226679401"/>
    <n v="6674860"/>
    <n v="7878.3333333333303"/>
    <n v="1372"/>
    <n v="18494"/>
    <n v="99805.781895421795"/>
    <n v="1028787"/>
    <n v="27025.833333333299"/>
    <n v="8616"/>
    <x v="22"/>
  </r>
  <r>
    <x v="1"/>
    <n v="1"/>
    <x v="0"/>
    <s v="EGNT"/>
    <s v="Newcastle"/>
    <s v="United Kingdom"/>
    <n v="1370"/>
    <n v="13260.5463654985"/>
    <n v="176520"/>
    <n v="5124.1666666666697"/>
    <n v="482"/>
    <n v="1378"/>
    <n v="2308.1280568534198"/>
    <n v="22880"/>
    <n v="27000"/>
    <n v="1164"/>
    <x v="23"/>
  </r>
  <r>
    <x v="1"/>
    <n v="1"/>
    <x v="0"/>
    <s v="EGNX"/>
    <s v="East Midlands"/>
    <s v="United Kingdom"/>
    <n v="2019"/>
    <n v="18802.810379526702"/>
    <n v="233080"/>
    <n v="10106.666666666701"/>
    <n v="631"/>
    <n v="1987"/>
    <n v="3258.2788908022899"/>
    <n v="34100"/>
    <n v="26000"/>
    <n v="1664"/>
    <x v="24"/>
  </r>
  <r>
    <x v="1"/>
    <n v="1"/>
    <x v="0"/>
    <s v="EGPD"/>
    <s v="Aberdeen"/>
    <s v="United Kingdom"/>
    <n v="2278"/>
    <n v="15980.7927247238"/>
    <n v="286340"/>
    <n v="3565"/>
    <n v="665"/>
    <n v="2317"/>
    <n v="2562.1180461726799"/>
    <n v="29820"/>
    <n v="25000"/>
    <n v="2063"/>
    <x v="25"/>
  </r>
  <r>
    <x v="1"/>
    <n v="1"/>
    <x v="0"/>
    <s v="EGPF"/>
    <s v="Glasgow"/>
    <s v="United Kingdom"/>
    <n v="2917"/>
    <n v="17026.8527485782"/>
    <n v="279800"/>
    <n v="5449.8484848484804"/>
    <n v="1044"/>
    <n v="2930"/>
    <n v="3727.4136121636802"/>
    <n v="42460"/>
    <n v="30991.666666666701"/>
    <n v="2550"/>
    <x v="26"/>
  </r>
  <r>
    <x v="1"/>
    <n v="1"/>
    <x v="0"/>
    <s v="EGPH"/>
    <s v="Edinburgh"/>
    <s v="United Kingdom"/>
    <n v="3817"/>
    <n v="16823.630155340401"/>
    <n v="249896"/>
    <n v="17000"/>
    <n v="1724"/>
    <n v="3843"/>
    <n v="4624.2292233483004"/>
    <n v="47940"/>
    <n v="33000"/>
    <n v="3303"/>
    <x v="27"/>
  </r>
  <r>
    <x v="1"/>
    <n v="1"/>
    <x v="0"/>
    <s v="EGSS"/>
    <s v="London/Stansted"/>
    <s v="United Kingdom"/>
    <n v="6669"/>
    <n v="111824.063059252"/>
    <n v="1257840"/>
    <n v="12066.666666666701"/>
    <n v="1387"/>
    <n v="6679"/>
    <n v="34624.284310250798"/>
    <n v="374080"/>
    <n v="23000"/>
    <n v="3163"/>
    <x v="28"/>
  </r>
  <r>
    <x v="1"/>
    <n v="1"/>
    <x v="0"/>
    <s v="EHAM"/>
    <s v="Amsterdam/Schiphol"/>
    <s v="Netherlands"/>
    <n v="16925"/>
    <n v="194606.319729182"/>
    <n v="2971440"/>
    <n v="2946.0526315789498"/>
    <n v="3174"/>
    <n v="16916"/>
    <n v="48238.620745749497"/>
    <n v="412907"/>
    <n v="33000"/>
    <n v="13219"/>
    <x v="29"/>
  </r>
  <r>
    <x v="1"/>
    <n v="1"/>
    <x v="0"/>
    <s v="EIDW"/>
    <s v="Dublin"/>
    <s v="Ireland"/>
    <n v="7436"/>
    <n v="45053.900460825702"/>
    <n v="706563"/>
    <n v="8002.26190476191"/>
    <n v="2958"/>
    <n v="7433"/>
    <n v="14003.633904291"/>
    <n v="119120"/>
    <n v="33000"/>
    <n v="6265"/>
    <x v="30"/>
  </r>
  <r>
    <x v="1"/>
    <n v="1"/>
    <x v="0"/>
    <s v="EKBI"/>
    <s v="Billund"/>
    <s v="Denmark"/>
    <n v="1310"/>
    <n v="5695.61935353835"/>
    <n v="102180"/>
    <n v="3659.0327380952399"/>
    <n v="544"/>
    <n v="1269"/>
    <n v="1867.7365357492899"/>
    <n v="19263"/>
    <n v="30000"/>
    <n v="1115"/>
    <x v="31"/>
  </r>
  <r>
    <x v="1"/>
    <n v="1"/>
    <x v="0"/>
    <s v="EKCH"/>
    <s v="Copenhagen/Kastrup"/>
    <s v="Denmark"/>
    <n v="9598"/>
    <n v="57545.736874886898"/>
    <n v="960720"/>
    <n v="3744.1525423728799"/>
    <n v="3414"/>
    <n v="9631"/>
    <n v="12430.741409779401"/>
    <n v="111680"/>
    <n v="36000"/>
    <n v="8444"/>
    <x v="32"/>
  </r>
  <r>
    <x v="1"/>
    <n v="1"/>
    <x v="0"/>
    <s v="ELLX"/>
    <s v="Luxembourg"/>
    <s v="Luxembourg"/>
    <n v="2197"/>
    <n v="34702.002606200003"/>
    <n v="398740"/>
    <n v="10403.333333333299"/>
    <n v="750"/>
    <n v="2141"/>
    <n v="5752.4596531438901"/>
    <n v="51480"/>
    <n v="25000"/>
    <n v="1780"/>
    <x v="33"/>
  </r>
  <r>
    <x v="1"/>
    <n v="1"/>
    <x v="0"/>
    <s v="ENBO"/>
    <s v="Bodo"/>
    <s v="Norway"/>
    <n v="1546"/>
    <n v="1195.95561183463"/>
    <n v="20740"/>
    <n v="13000"/>
    <n v="1266"/>
    <n v="1526"/>
    <n v="400.66251176220402"/>
    <n v="5092"/>
    <n v="16000"/>
    <n v="1475"/>
    <x v="34"/>
  </r>
  <r>
    <x v="1"/>
    <n v="1"/>
    <x v="0"/>
    <s v="ENBR"/>
    <s v="Bergen"/>
    <s v="Norway"/>
    <n v="3194"/>
    <n v="11404.679026206701"/>
    <n v="246480"/>
    <n v="16000"/>
    <n v="2133"/>
    <n v="2793"/>
    <n v="1817.81635421244"/>
    <n v="23834"/>
    <n v="25000"/>
    <n v="2649"/>
    <x v="35"/>
  </r>
  <r>
    <x v="1"/>
    <n v="1"/>
    <x v="0"/>
    <s v="ENGM"/>
    <s v="Oslo/Gardermoen"/>
    <s v="Norway"/>
    <n v="8738"/>
    <n v="44947.216129172397"/>
    <n v="673440"/>
    <n v="11000"/>
    <n v="3876"/>
    <n v="8819"/>
    <n v="6332.6213485785502"/>
    <n v="69720"/>
    <n v="34000"/>
    <n v="8188"/>
    <x v="36"/>
  </r>
  <r>
    <x v="1"/>
    <n v="1"/>
    <x v="0"/>
    <s v="ENVA"/>
    <s v="Trondheim"/>
    <s v="Norway"/>
    <n v="2174"/>
    <n v="5478.7679974571502"/>
    <n v="87860"/>
    <n v="22000"/>
    <n v="1433"/>
    <n v="2170"/>
    <n v="918.82864939929505"/>
    <n v="10470"/>
    <n v="30000"/>
    <n v="2074"/>
    <x v="38"/>
  </r>
  <r>
    <x v="1"/>
    <n v="1"/>
    <x v="0"/>
    <s v="ENZV"/>
    <s v="Stavanger"/>
    <s v="Norway"/>
    <n v="2488"/>
    <n v="12797.9474200564"/>
    <n v="294240"/>
    <n v="17000"/>
    <n v="1727"/>
    <n v="2037"/>
    <n v="1588.1901037637599"/>
    <n v="22979"/>
    <n v="29000"/>
    <n v="1929"/>
    <x v="39"/>
  </r>
  <r>
    <x v="1"/>
    <n v="1"/>
    <x v="0"/>
    <s v="EPKK"/>
    <s v="Krakow"/>
    <s v="Poland"/>
    <n v="1421"/>
    <n v="7946.1539938148399"/>
    <n v="109460"/>
    <n v="18000"/>
    <n v="638"/>
    <n v="1418"/>
    <n v="2912.4998520476802"/>
    <n v="29920"/>
    <n v="34655.803571428602"/>
    <n v="1207"/>
    <x v="40"/>
  </r>
  <r>
    <x v="1"/>
    <n v="1"/>
    <x v="0"/>
    <s v="EPWA"/>
    <s v="Warszawa/Chopina"/>
    <s v="Poland"/>
    <n v="5334"/>
    <n v="32612.778826928399"/>
    <n v="500680"/>
    <n v="5282.03125"/>
    <n v="2011"/>
    <n v="5372"/>
    <n v="6207.3926120717797"/>
    <n v="64532"/>
    <n v="34000"/>
    <n v="4744"/>
    <x v="41"/>
  </r>
  <r>
    <x v="1"/>
    <n v="1"/>
    <x v="0"/>
    <s v="ESGG"/>
    <s v="Gothenborg"/>
    <s v="Sweden"/>
    <n v="2632"/>
    <n v="11017.4481581531"/>
    <n v="182160"/>
    <n v="16000"/>
    <n v="1320"/>
    <n v="2632"/>
    <n v="2970.7477363298799"/>
    <n v="28280"/>
    <n v="34000"/>
    <n v="2342"/>
    <x v="42"/>
  </r>
  <r>
    <x v="1"/>
    <n v="1"/>
    <x v="0"/>
    <s v="ESSA"/>
    <s v="Stockholm/Arlanda"/>
    <s v="Sweden"/>
    <n v="8212"/>
    <n v="32923.876114803097"/>
    <n v="544440"/>
    <n v="7016.6666666666697"/>
    <n v="3674"/>
    <n v="8252"/>
    <n v="6700.2149443221997"/>
    <n v="67711"/>
    <n v="35000"/>
    <n v="7528"/>
    <x v="43"/>
  </r>
  <r>
    <x v="1"/>
    <n v="1"/>
    <x v="0"/>
    <s v="ESSB"/>
    <s v="Stockholm/Bromma"/>
    <s v="Sweden"/>
    <n v="1825"/>
    <n v="13469.6485699364"/>
    <n v="218760"/>
    <n v="2895.8333333333298"/>
    <n v="381"/>
    <n v="1816"/>
    <n v="2229.9546578285299"/>
    <n v="31800"/>
    <n v="25047.5"/>
    <n v="1451"/>
    <x v="44"/>
  </r>
  <r>
    <x v="1"/>
    <n v="1"/>
    <x v="0"/>
    <s v="EVRA"/>
    <s v="Riga"/>
    <s v="Latvia"/>
    <n v="2052"/>
    <n v="2413.23188157914"/>
    <n v="30661"/>
    <n v="30000"/>
    <n v="1924"/>
    <n v="1653"/>
    <n v="2175.6166075964202"/>
    <n v="20600"/>
    <n v="35000"/>
    <n v="1504"/>
    <x v="45"/>
  </r>
  <r>
    <x v="1"/>
    <n v="1"/>
    <x v="0"/>
    <s v="EYVI"/>
    <s v="Vilnius"/>
    <s v="Lithuania"/>
    <n v="1429"/>
    <n v="5041.25778594433"/>
    <n v="87960"/>
    <n v="3557.9824561403502"/>
    <n v="603"/>
    <n v="1375"/>
    <n v="1654.77852041545"/>
    <n v="19529"/>
    <n v="34040"/>
    <n v="1236"/>
    <x v="46"/>
  </r>
  <r>
    <x v="1"/>
    <n v="1"/>
    <x v="0"/>
    <s v="GCFV"/>
    <s v="Fuerteventura"/>
    <s v="Spain"/>
    <n v="1688"/>
    <n v="5448.2441850717096"/>
    <n v="93160"/>
    <n v="9000"/>
    <n v="901"/>
    <n v="1676"/>
    <n v="2157.9420466931101"/>
    <n v="17930"/>
    <n v="34000"/>
    <n v="1535"/>
    <x v="47"/>
  </r>
  <r>
    <x v="1"/>
    <n v="1"/>
    <x v="0"/>
    <s v="GCLP"/>
    <s v="Gran Canaria"/>
    <s v="Spain"/>
    <n v="4729"/>
    <n v="20970.611650889099"/>
    <n v="352680"/>
    <n v="6000"/>
    <n v="2234"/>
    <n v="4737"/>
    <n v="2159.05054706497"/>
    <n v="20340"/>
    <n v="34000"/>
    <n v="4452"/>
    <x v="48"/>
  </r>
  <r>
    <x v="1"/>
    <n v="1"/>
    <x v="0"/>
    <s v="GCRR"/>
    <s v="Las Palmas/Lanzarote"/>
    <s v="Spain"/>
    <n v="2005"/>
    <n v="5038.1852761314804"/>
    <n v="81920"/>
    <n v="11000"/>
    <n v="1233"/>
    <n v="1997"/>
    <n v="2133.24557604453"/>
    <n v="20255"/>
    <n v="34000"/>
    <n v="1821"/>
    <x v="49"/>
  </r>
  <r>
    <x v="1"/>
    <n v="1"/>
    <x v="0"/>
    <s v="GCTS"/>
    <s v="Tenerife/Sur"/>
    <s v="Spain"/>
    <n v="2819"/>
    <n v="9822.7851271435502"/>
    <n v="156080"/>
    <n v="16000"/>
    <n v="1450"/>
    <n v="2820"/>
    <n v="2439.1866658681702"/>
    <n v="20749"/>
    <n v="36000"/>
    <n v="2602"/>
    <x v="50"/>
  </r>
  <r>
    <x v="1"/>
    <n v="1"/>
    <x v="0"/>
    <s v="GCXO"/>
    <s v="Tenerife/Norte"/>
    <s v="Spain"/>
    <n v="2042"/>
    <n v="3938.87644426112"/>
    <n v="60900"/>
    <n v="9000"/>
    <n v="1473"/>
    <n v="2055"/>
    <n v="856.18201254791802"/>
    <n v="8940"/>
    <n v="10000"/>
    <n v="1947"/>
    <x v="51"/>
  </r>
  <r>
    <x v="1"/>
    <n v="1"/>
    <x v="0"/>
    <s v="LBSF"/>
    <s v="Sofia"/>
    <s v="Bulgaria"/>
    <n v="1765"/>
    <n v="16020.5819013215"/>
    <n v="182120"/>
    <n v="9946.4285714285706"/>
    <n v="657"/>
    <n v="1773"/>
    <n v="3808.8369811233401"/>
    <n v="35476"/>
    <n v="35000"/>
    <n v="1437"/>
    <x v="52"/>
  </r>
  <r>
    <x v="1"/>
    <n v="1"/>
    <x v="0"/>
    <s v="LCLK"/>
    <s v="Larnaca"/>
    <s v="Cyprus"/>
    <n v="392"/>
    <n v="1221.3573404753199"/>
    <n v="13560"/>
    <n v="35000"/>
    <n v="265"/>
    <n v="277"/>
    <n v="802.16844183561705"/>
    <n v="9669"/>
    <n v="36000"/>
    <n v="233"/>
    <x v="53"/>
  </r>
  <r>
    <x v="1"/>
    <n v="1"/>
    <x v="0"/>
    <s v="LEAL"/>
    <s v="Alicante"/>
    <s v="Spain"/>
    <n v="2289"/>
    <n v="13896.2531236828"/>
    <n v="180500"/>
    <n v="16000"/>
    <n v="902"/>
    <n v="2285"/>
    <n v="12750.2882848274"/>
    <n v="112960"/>
    <n v="34043.333333333299"/>
    <n v="1615"/>
    <x v="55"/>
  </r>
  <r>
    <x v="1"/>
    <n v="1"/>
    <x v="0"/>
    <s v="LEBB"/>
    <s v="Bilbao"/>
    <s v="Spain"/>
    <n v="1373"/>
    <n v="12461.276516252001"/>
    <n v="165460"/>
    <n v="6227.5"/>
    <n v="395"/>
    <n v="1364"/>
    <n v="2805.5979687862"/>
    <n v="23580"/>
    <n v="33000"/>
    <n v="1109"/>
    <x v="56"/>
  </r>
  <r>
    <x v="1"/>
    <n v="1"/>
    <x v="0"/>
    <s v="LEBL"/>
    <s v="Barcelona"/>
    <s v="Spain"/>
    <n v="9632"/>
    <n v="48590.128204763801"/>
    <n v="720240"/>
    <n v="13000"/>
    <n v="3896"/>
    <n v="9636"/>
    <n v="61946.170942528799"/>
    <n v="495816"/>
    <n v="33000"/>
    <n v="6649"/>
    <x v="57"/>
  </r>
  <r>
    <x v="1"/>
    <n v="1"/>
    <x v="0"/>
    <s v="LEIB"/>
    <s v="Ibiza"/>
    <s v="Spain"/>
    <n v="918"/>
    <n v="2988.9707581308298"/>
    <n v="46520"/>
    <n v="10000"/>
    <n v="534"/>
    <n v="923"/>
    <n v="1478.1423526000001"/>
    <n v="17139"/>
    <n v="17000"/>
    <n v="830"/>
    <x v="58"/>
  </r>
  <r>
    <x v="1"/>
    <n v="1"/>
    <x v="0"/>
    <s v="LEMD"/>
    <s v="Madrid/Barajas"/>
    <s v="Spain"/>
    <n v="14303"/>
    <n v="188280.681694308"/>
    <n v="2430180"/>
    <n v="8120"/>
    <n v="3331"/>
    <n v="14326"/>
    <n v="48112.505072315304"/>
    <n v="408540"/>
    <n v="33000"/>
    <n v="11384"/>
    <x v="59"/>
  </r>
  <r>
    <x v="1"/>
    <n v="1"/>
    <x v="0"/>
    <s v="LEMG"/>
    <s v="Malaga"/>
    <s v="Spain"/>
    <n v="3032"/>
    <n v="10513.2216780091"/>
    <n v="152002"/>
    <n v="19000"/>
    <n v="1533"/>
    <n v="3054"/>
    <n v="6998.22128761982"/>
    <n v="61690"/>
    <n v="36000"/>
    <n v="2564"/>
    <x v="60"/>
  </r>
  <r>
    <x v="1"/>
    <n v="1"/>
    <x v="0"/>
    <s v="LEPA"/>
    <s v="Palma de Mallorca"/>
    <s v="Spain"/>
    <n v="3242"/>
    <n v="10852.1760913994"/>
    <n v="162860"/>
    <n v="10000"/>
    <n v="1718"/>
    <n v="3251"/>
    <n v="6187.6970493998097"/>
    <n v="56740"/>
    <n v="27728.473945409401"/>
    <n v="2832"/>
    <x v="61"/>
  </r>
  <r>
    <x v="1"/>
    <n v="1"/>
    <x v="0"/>
    <s v="LEVC"/>
    <s v="Valencia"/>
    <s v="Spain"/>
    <n v="1740"/>
    <n v="6066.0142974246201"/>
    <n v="94540"/>
    <n v="18000"/>
    <n v="894"/>
    <n v="1737"/>
    <n v="4242.03121583745"/>
    <n v="40060"/>
    <n v="32040"/>
    <n v="1430"/>
    <x v="62"/>
  </r>
  <r>
    <x v="1"/>
    <n v="1"/>
    <x v="0"/>
    <s v="LFBD"/>
    <s v="Bordeaux"/>
    <s v="France"/>
    <n v="1957"/>
    <n v="19025.055853983999"/>
    <n v="250540"/>
    <n v="13971.561969439699"/>
    <n v="829"/>
    <n v="1944"/>
    <n v="4211.9446347148296"/>
    <n v="39780"/>
    <n v="30000"/>
    <n v="1666"/>
    <x v="63"/>
  </r>
  <r>
    <x v="1"/>
    <n v="1"/>
    <x v="0"/>
    <s v="LFBO"/>
    <s v="Toulouse"/>
    <s v="France"/>
    <n v="3246"/>
    <n v="24454.109655717901"/>
    <n v="341720"/>
    <n v="3300"/>
    <n v="1042"/>
    <n v="3218"/>
    <n v="8692.1535139340795"/>
    <n v="81631"/>
    <n v="32000"/>
    <n v="2667"/>
    <x v="64"/>
  </r>
  <r>
    <x v="1"/>
    <n v="1"/>
    <x v="0"/>
    <s v="LFLL"/>
    <s v="Lyon"/>
    <s v="France"/>
    <n v="3856"/>
    <n v="49956.851201938101"/>
    <n v="587780"/>
    <n v="6853.2147742818097"/>
    <n v="1038"/>
    <n v="3768"/>
    <n v="12814.013375785"/>
    <n v="118344"/>
    <n v="30000"/>
    <n v="2906"/>
    <x v="65"/>
  </r>
  <r>
    <x v="1"/>
    <n v="1"/>
    <x v="0"/>
    <s v="LFML"/>
    <s v="Marseille"/>
    <s v="France"/>
    <n v="3463"/>
    <n v="46616.577244989901"/>
    <n v="497860"/>
    <n v="12004.9180327869"/>
    <n v="1106"/>
    <n v="3446"/>
    <n v="8014.1170266758199"/>
    <n v="78250"/>
    <n v="34000"/>
    <n v="2915"/>
    <x v="66"/>
  </r>
  <r>
    <x v="1"/>
    <n v="1"/>
    <x v="0"/>
    <s v="LFMN"/>
    <s v="Nice"/>
    <s v="France"/>
    <n v="3752"/>
    <n v="39911.902789466003"/>
    <n v="548220"/>
    <n v="3437.5555493705201"/>
    <n v="1049"/>
    <n v="3757"/>
    <n v="7571.0693252560104"/>
    <n v="78325"/>
    <n v="34000"/>
    <n v="3135"/>
    <x v="67"/>
  </r>
  <r>
    <x v="1"/>
    <n v="1"/>
    <x v="0"/>
    <s v="LFPB"/>
    <s v="Paris/Le Bourget"/>
    <s v="France"/>
    <n v="1720"/>
    <n v="74537.024110456201"/>
    <n v="1053660"/>
    <n v="4384.7131147541004"/>
    <n v="13"/>
    <n v="1682"/>
    <n v="11271.757535692001"/>
    <n v="133720"/>
    <n v="25976.3480679157"/>
    <n v="937"/>
    <x v="68"/>
  </r>
  <r>
    <x v="1"/>
    <n v="1"/>
    <x v="0"/>
    <s v="LFPG"/>
    <s v="Paris/Charles de Gaulle"/>
    <s v="France"/>
    <n v="17722"/>
    <n v="504406.00932442601"/>
    <n v="6133360"/>
    <n v="4550.8196721311497"/>
    <n v="472"/>
    <n v="17702"/>
    <n v="58607.9573406368"/>
    <n v="513779"/>
    <n v="33000"/>
    <n v="13026"/>
    <x v="69"/>
  </r>
  <r>
    <x v="1"/>
    <n v="1"/>
    <x v="0"/>
    <s v="LFPO"/>
    <s v="Paris/Orly"/>
    <s v="France"/>
    <n v="8345"/>
    <n v="300516.82350962202"/>
    <n v="3461040"/>
    <n v="4386.0373092142499"/>
    <n v="243"/>
    <n v="8235"/>
    <n v="30309.050544574398"/>
    <n v="338772"/>
    <n v="33000"/>
    <n v="5814"/>
    <x v="70"/>
  </r>
  <r>
    <x v="1"/>
    <n v="1"/>
    <x v="0"/>
    <s v="LFRS"/>
    <s v="Nantes"/>
    <s v="France"/>
    <n v="1634"/>
    <n v="12615.374399496801"/>
    <n v="198960"/>
    <n v="3370.65818588919"/>
    <n v="416"/>
    <n v="1498"/>
    <n v="4144.7310698143101"/>
    <n v="35387"/>
    <n v="31000"/>
    <n v="1239"/>
    <x v="71"/>
  </r>
  <r>
    <x v="1"/>
    <n v="1"/>
    <x v="0"/>
    <s v="LFSB"/>
    <s v="Mulhouse"/>
    <s v="France"/>
    <n v="2528"/>
    <n v="38609.066236448802"/>
    <n v="436580"/>
    <n v="4783.0288461538503"/>
    <n v="453"/>
    <n v="2501"/>
    <n v="10749.7063192146"/>
    <n v="98040"/>
    <n v="30000"/>
    <n v="1758"/>
    <x v="72"/>
  </r>
  <r>
    <x v="1"/>
    <n v="1"/>
    <x v="0"/>
    <s v="LGAV"/>
    <s v="Athens"/>
    <s v="Greece"/>
    <n v="5599"/>
    <n v="19369.169311707399"/>
    <n v="256124"/>
    <n v="20000"/>
    <n v="3298"/>
    <n v="5572"/>
    <n v="7758.3611940861801"/>
    <n v="71427"/>
    <n v="31000"/>
    <n v="4866"/>
    <x v="73"/>
  </r>
  <r>
    <x v="1"/>
    <n v="1"/>
    <x v="0"/>
    <s v="LGIR"/>
    <s v="Heraklion"/>
    <s v="Greece"/>
    <n v="468"/>
    <n v="1112.50099209723"/>
    <n v="18040"/>
    <n v="17000"/>
    <n v="289"/>
    <n v="476"/>
    <n v="559.52200054432399"/>
    <n v="6904"/>
    <n v="24000"/>
    <n v="426"/>
    <x v="74"/>
  </r>
  <r>
    <x v="1"/>
    <n v="1"/>
    <x v="0"/>
    <s v="LGTS"/>
    <s v="Thessaloniki"/>
    <s v="Greece"/>
    <n v="1554"/>
    <n v="3322.6713606073099"/>
    <n v="42380"/>
    <n v="28000"/>
    <n v="1139"/>
    <n v="1662"/>
    <n v="1860.12779899002"/>
    <n v="18030"/>
    <n v="29000"/>
    <n v="1480"/>
    <x v="75"/>
  </r>
  <r>
    <x v="1"/>
    <n v="1"/>
    <x v="0"/>
    <s v="LHBP"/>
    <s v="Budapest"/>
    <s v="Hungary"/>
    <n v="3279"/>
    <n v="35482.279414894503"/>
    <n v="383492"/>
    <n v="11038.275862069"/>
    <n v="1085"/>
    <n v="3292"/>
    <n v="10263.4255237584"/>
    <n v="93000"/>
    <n v="35000"/>
    <n v="2549"/>
    <x v="76"/>
  </r>
  <r>
    <x v="1"/>
    <n v="1"/>
    <x v="0"/>
    <s v="LICC"/>
    <s v="Catania"/>
    <s v="Italy"/>
    <n v="1802"/>
    <n v="3495.6106654781101"/>
    <n v="42260"/>
    <n v="35000"/>
    <n v="1349"/>
    <n v="1590"/>
    <n v="967.16063315149904"/>
    <n v="9560"/>
    <n v="36000"/>
    <n v="1511"/>
    <x v="77"/>
  </r>
  <r>
    <x v="1"/>
    <n v="1"/>
    <x v="0"/>
    <s v="LICJ"/>
    <s v="Palermo"/>
    <s v="Italy"/>
    <n v="1399"/>
    <n v="3008.13976743785"/>
    <n v="48020"/>
    <n v="33000"/>
    <n v="941"/>
    <n v="1405"/>
    <n v="1060.0517871443501"/>
    <n v="10171"/>
    <n v="36000"/>
    <n v="1330"/>
    <x v="78"/>
  </r>
  <r>
    <x v="1"/>
    <n v="1"/>
    <x v="0"/>
    <s v="LIMC"/>
    <s v="Milan/Malpensa"/>
    <s v="Italy"/>
    <n v="5698"/>
    <n v="69451.712752974796"/>
    <n v="741020"/>
    <n v="10999.143735363001"/>
    <n v="1575"/>
    <n v="5714"/>
    <n v="18326.870227409701"/>
    <n v="164320"/>
    <n v="35000"/>
    <n v="4396"/>
    <x v="79"/>
  </r>
  <r>
    <x v="1"/>
    <n v="1"/>
    <x v="0"/>
    <s v="LIME"/>
    <s v="Bergamo"/>
    <s v="Italy"/>
    <n v="2903"/>
    <n v="33869.715262730599"/>
    <n v="336560"/>
    <n v="31915.686274509801"/>
    <n v="1050"/>
    <n v="2909"/>
    <n v="9773.1987008294"/>
    <n v="83440"/>
    <n v="36001.428571428602"/>
    <n v="2233"/>
    <x v="80"/>
  </r>
  <r>
    <x v="1"/>
    <n v="1"/>
    <x v="0"/>
    <s v="LIMF"/>
    <s v="Torino"/>
    <s v="Italy"/>
    <n v="1635"/>
    <n v="12262.5043882724"/>
    <n v="145420"/>
    <n v="6542.8571428571404"/>
    <n v="572"/>
    <n v="1632"/>
    <n v="4264.3993244837402"/>
    <n v="37880"/>
    <n v="34000"/>
    <n v="1290"/>
    <x v="81"/>
  </r>
  <r>
    <x v="1"/>
    <n v="1"/>
    <x v="0"/>
    <s v="LIML"/>
    <s v="Milan/Linate"/>
    <s v="Italy"/>
    <n v="4324"/>
    <n v="37968.576322513902"/>
    <n v="437480"/>
    <n v="19015.362847485201"/>
    <n v="1480"/>
    <n v="4308"/>
    <n v="13028.3474688836"/>
    <n v="114440"/>
    <n v="34861.194367634504"/>
    <n v="3314"/>
    <x v="82"/>
  </r>
  <r>
    <x v="1"/>
    <n v="1"/>
    <x v="0"/>
    <s v="LIPE"/>
    <s v="Bologna"/>
    <s v="Italy"/>
    <n v="2371"/>
    <n v="31531.6704772538"/>
    <n v="320580"/>
    <n v="28041.428571428602"/>
    <n v="945"/>
    <n v="2396"/>
    <n v="7516.6456484258497"/>
    <n v="78700"/>
    <n v="36000"/>
    <n v="1981"/>
    <x v="83"/>
  </r>
  <r>
    <x v="1"/>
    <n v="1"/>
    <x v="0"/>
    <s v="LIPZ"/>
    <s v="Venice"/>
    <s v="Italy"/>
    <n v="2532"/>
    <n v="29858.045024659299"/>
    <n v="289900"/>
    <n v="28000"/>
    <n v="1012"/>
    <n v="2489"/>
    <n v="6959.97151940409"/>
    <n v="90580"/>
    <n v="35000"/>
    <n v="1967"/>
    <x v="84"/>
  </r>
  <r>
    <x v="1"/>
    <n v="1"/>
    <x v="0"/>
    <s v="LIRA"/>
    <s v="Rome/Ciampino"/>
    <s v="Italy"/>
    <n v="1937"/>
    <n v="8575.4441685831098"/>
    <n v="107480"/>
    <n v="35000"/>
    <n v="1168"/>
    <n v="1947"/>
    <n v="3075.9074335221699"/>
    <n v="29540"/>
    <n v="37000"/>
    <n v="1692"/>
    <x v="85"/>
  </r>
  <r>
    <x v="1"/>
    <n v="1"/>
    <x v="0"/>
    <s v="LIRF"/>
    <s v="Rome/Fiumicino"/>
    <s v="Italy"/>
    <n v="11095"/>
    <n v="64607.397824352702"/>
    <n v="872080"/>
    <n v="19000"/>
    <n v="5146"/>
    <n v="11184"/>
    <n v="12349.9749155347"/>
    <n v="110860"/>
    <n v="35000"/>
    <n v="10138"/>
    <x v="86"/>
  </r>
  <r>
    <x v="1"/>
    <n v="1"/>
    <x v="0"/>
    <s v="LIRN"/>
    <s v="Naples"/>
    <s v="Italy"/>
    <n v="1651"/>
    <n v="7723.5424903569601"/>
    <n v="110780"/>
    <n v="12969.090909090901"/>
    <n v="765"/>
    <n v="1637"/>
    <n v="2601.5755066890401"/>
    <n v="30220"/>
    <n v="36000"/>
    <n v="1479"/>
    <x v="87"/>
  </r>
  <r>
    <x v="1"/>
    <n v="1"/>
    <x v="0"/>
    <s v="LIRP"/>
    <s v="Pisa"/>
    <s v="Italy"/>
    <n v="1173"/>
    <n v="11742.2781714379"/>
    <n v="149180"/>
    <n v="21920.418618266998"/>
    <n v="549"/>
    <n v="1133"/>
    <n v="2787.8052210629198"/>
    <n v="26260"/>
    <n v="36000"/>
    <n v="930"/>
    <x v="88"/>
  </r>
  <r>
    <x v="1"/>
    <n v="1"/>
    <x v="0"/>
    <s v="LKPR"/>
    <s v="Prague"/>
    <s v="Czech Republic"/>
    <n v="4242"/>
    <n v="58395.789638687602"/>
    <n v="691700"/>
    <n v="4708.57240437158"/>
    <n v="980"/>
    <n v="4232"/>
    <n v="11456.8115313619"/>
    <n v="110120"/>
    <n v="34000"/>
    <n v="3216"/>
    <x v="89"/>
  </r>
  <r>
    <x v="1"/>
    <n v="1"/>
    <x v="0"/>
    <s v="LLBG"/>
    <s v="Tel Aviv/Ben Gurion"/>
    <s v="Israel"/>
    <n v="659"/>
    <n v="1263.7374881848"/>
    <n v="12920"/>
    <n v="35000"/>
    <n v="512"/>
    <n v="612"/>
    <n v="1405.8212108990899"/>
    <n v="20320"/>
    <n v="34000"/>
    <n v="523"/>
    <x v="101"/>
  </r>
  <r>
    <x v="1"/>
    <n v="1"/>
    <x v="0"/>
    <s v="LMML"/>
    <s v="Malta"/>
    <s v="Malta"/>
    <n v="1192"/>
    <n v="5078.67434919887"/>
    <n v="100620"/>
    <n v="32000"/>
    <n v="662"/>
    <n v="1184"/>
    <n v="2261.1899552671498"/>
    <n v="38777"/>
    <n v="37000"/>
    <n v="1070"/>
    <x v="90"/>
  </r>
  <r>
    <x v="1"/>
    <n v="1"/>
    <x v="0"/>
    <s v="LOWW"/>
    <s v="Vienna"/>
    <s v="Austria"/>
    <n v="8263"/>
    <n v="75548.971717630106"/>
    <n v="1004903"/>
    <n v="5366.6666666666697"/>
    <n v="2260"/>
    <n v="8308"/>
    <n v="17298.064676323698"/>
    <n v="158762"/>
    <n v="34000"/>
    <n v="6894"/>
    <x v="91"/>
  </r>
  <r>
    <x v="1"/>
    <n v="1"/>
    <x v="0"/>
    <s v="LPFR"/>
    <s v="Faro"/>
    <s v="Portugal"/>
    <n v="773"/>
    <n v="1951.80079861079"/>
    <n v="28760"/>
    <n v="34000"/>
    <n v="454"/>
    <n v="772"/>
    <n v="2156.5926475757701"/>
    <n v="18380"/>
    <n v="36000"/>
    <n v="655"/>
    <x v="92"/>
  </r>
  <r>
    <x v="1"/>
    <n v="1"/>
    <x v="0"/>
    <s v="LPPR"/>
    <s v="Porto"/>
    <s v="Portugal"/>
    <n v="2604"/>
    <n v="13882.7720160889"/>
    <n v="183140"/>
    <n v="28000"/>
    <n v="1323"/>
    <n v="2630"/>
    <n v="12553.6911558844"/>
    <n v="98620"/>
    <n v="34000"/>
    <n v="1998"/>
    <x v="93"/>
  </r>
  <r>
    <x v="1"/>
    <n v="1"/>
    <x v="0"/>
    <s v="LPPT"/>
    <s v="Lisbon"/>
    <s v="Portugal"/>
    <n v="6388"/>
    <n v="26818.726210486799"/>
    <n v="382520"/>
    <n v="23000"/>
    <n v="3227"/>
    <n v="6403"/>
    <n v="11661.0190087964"/>
    <n v="95861"/>
    <n v="36000"/>
    <n v="5527"/>
    <x v="94"/>
  </r>
  <r>
    <x v="1"/>
    <n v="1"/>
    <x v="0"/>
    <s v="LROP"/>
    <s v="Bucharest"/>
    <s v="Romania"/>
    <n v="3757"/>
    <n v="32709.562888750701"/>
    <n v="390280"/>
    <n v="11950"/>
    <n v="1538"/>
    <n v="3786"/>
    <n v="10602.974644509201"/>
    <n v="104739"/>
    <n v="34000"/>
    <n v="2965"/>
    <x v="95"/>
  </r>
  <r>
    <x v="1"/>
    <n v="1"/>
    <x v="0"/>
    <s v="LSGG"/>
    <s v="Geneva"/>
    <s v="Switzerland"/>
    <n v="7614"/>
    <n v="136352.66155465099"/>
    <n v="1435100"/>
    <n v="8971.8421052631602"/>
    <n v="1283"/>
    <n v="7604"/>
    <n v="23733.251492962801"/>
    <n v="208646"/>
    <n v="33000"/>
    <n v="5513"/>
    <x v="96"/>
  </r>
  <r>
    <x v="1"/>
    <n v="1"/>
    <x v="0"/>
    <s v="LSZH"/>
    <s v="Zurich"/>
    <s v="Switzerland"/>
    <n v="9865"/>
    <n v="145267.068484672"/>
    <n v="1684140"/>
    <n v="7243.3333333333303"/>
    <n v="1546"/>
    <n v="9881"/>
    <n v="39286.396748899599"/>
    <n v="494191"/>
    <n v="31933.333333333299"/>
    <n v="6433"/>
    <x v="97"/>
  </r>
  <r>
    <x v="1"/>
    <n v="1"/>
    <x v="0"/>
    <s v="LYBE"/>
    <s v="Belgrade"/>
    <s v="Serbia"/>
    <n v="2147"/>
    <n v="21655.338949076198"/>
    <n v="280440"/>
    <n v="3435"/>
    <n v="673"/>
    <n v="2169"/>
    <n v="4909.1393636007697"/>
    <n v="55980"/>
    <n v="34000"/>
    <n v="1783"/>
    <x v="98"/>
  </r>
  <r>
    <x v="1"/>
    <n v="2"/>
    <x v="1"/>
    <s v="EBBR"/>
    <s v="Brussels"/>
    <s v="Belgium"/>
    <n v="8454"/>
    <n v="168739.43862099"/>
    <n v="1833420"/>
    <n v="6075.2192982456099"/>
    <n v="1601"/>
    <n v="8443"/>
    <n v="40747.478730900999"/>
    <n v="343480"/>
    <n v="33000"/>
    <n v="5707"/>
    <x v="0"/>
  </r>
  <r>
    <x v="1"/>
    <n v="2"/>
    <x v="1"/>
    <s v="EBCI"/>
    <s v="Charleroi"/>
    <s v="Belgium"/>
    <n v="1679"/>
    <n v="37670.199386340297"/>
    <n v="406440"/>
    <n v="7850"/>
    <n v="256"/>
    <n v="1677"/>
    <n v="12053.7073911795"/>
    <n v="108023"/>
    <n v="35000"/>
    <n v="969"/>
    <x v="1"/>
  </r>
  <r>
    <x v="1"/>
    <n v="2"/>
    <x v="1"/>
    <s v="EDDB"/>
    <s v="Berlin/Schonefeld"/>
    <s v="Germany"/>
    <n v="3327"/>
    <n v="25354.203332638601"/>
    <n v="356340"/>
    <n v="4930.4098360655698"/>
    <n v="861"/>
    <n v="3257"/>
    <n v="8220.69891498375"/>
    <n v="72848"/>
    <n v="36000"/>
    <n v="2538"/>
    <x v="2"/>
  </r>
  <r>
    <x v="1"/>
    <n v="2"/>
    <x v="1"/>
    <s v="EDDF"/>
    <s v="Frankfurt"/>
    <s v="Germany"/>
    <n v="16982"/>
    <n v="469526.40652540699"/>
    <n v="5855560"/>
    <n v="4905.7103825136601"/>
    <n v="547"/>
    <n v="16955"/>
    <n v="50910.844290363297"/>
    <n v="438760"/>
    <n v="32000"/>
    <n v="12470"/>
    <x v="3"/>
  </r>
  <r>
    <x v="1"/>
    <n v="2"/>
    <x v="1"/>
    <s v="EDDH"/>
    <s v="Hamburg"/>
    <s v="Germany"/>
    <n v="5376"/>
    <n v="34253.590801046499"/>
    <n v="535000"/>
    <n v="3105.7991803278701"/>
    <n v="1638"/>
    <n v="5342"/>
    <n v="9289.2300618194804"/>
    <n v="87000"/>
    <n v="33000"/>
    <n v="4608"/>
    <x v="4"/>
  </r>
  <r>
    <x v="1"/>
    <n v="2"/>
    <x v="1"/>
    <s v="EDDK"/>
    <s v="Cologne-Bonn"/>
    <s v="Germany"/>
    <n v="4524"/>
    <n v="63683.586057648303"/>
    <n v="779840"/>
    <n v="5741.0091662259802"/>
    <n v="1018"/>
    <n v="4487"/>
    <n v="12989.907519935699"/>
    <n v="116300"/>
    <n v="31950"/>
    <n v="3369"/>
    <x v="5"/>
  </r>
  <r>
    <x v="1"/>
    <n v="2"/>
    <x v="1"/>
    <s v="EDDL"/>
    <s v="Dusseldorf"/>
    <s v="Germany"/>
    <n v="7286"/>
    <n v="97412.364451726404"/>
    <n v="1118300"/>
    <n v="7023.5215053763504"/>
    <n v="1448"/>
    <n v="7222"/>
    <n v="22874.335216938001"/>
    <n v="190342"/>
    <n v="32000"/>
    <n v="5516"/>
    <x v="6"/>
  </r>
  <r>
    <x v="1"/>
    <n v="2"/>
    <x v="1"/>
    <s v="EDDM"/>
    <s v="Munich"/>
    <s v="Germany"/>
    <n v="14516"/>
    <n v="281744.20007022098"/>
    <n v="3450360"/>
    <n v="4958.1575004406805"/>
    <n v="760"/>
    <n v="14522"/>
    <n v="52787.0945095067"/>
    <n v="479976"/>
    <n v="33000"/>
    <n v="10218"/>
    <x v="7"/>
  </r>
  <r>
    <x v="1"/>
    <n v="2"/>
    <x v="1"/>
    <s v="EDDN"/>
    <s v="Nurnberg"/>
    <s v="Germany"/>
    <n v="1636"/>
    <n v="21538.2034209335"/>
    <n v="278520"/>
    <n v="4499.6756566190697"/>
    <n v="311"/>
    <n v="1612"/>
    <n v="4960.4718647022701"/>
    <n v="54795"/>
    <n v="24000"/>
    <n v="1241"/>
    <x v="8"/>
  </r>
  <r>
    <x v="1"/>
    <n v="2"/>
    <x v="1"/>
    <s v="EDDP"/>
    <s v="Leipzig"/>
    <s v="Germany"/>
    <n v="2189"/>
    <n v="26105.6504955448"/>
    <n v="334340"/>
    <n v="5024.2622950819696"/>
    <n v="498"/>
    <n v="2219"/>
    <n v="3465.1466784115401"/>
    <n v="31674"/>
    <n v="31000"/>
    <n v="1929"/>
    <x v="9"/>
  </r>
  <r>
    <x v="1"/>
    <n v="2"/>
    <x v="1"/>
    <s v="EDDS"/>
    <s v="Stuttgart"/>
    <s v="Germany"/>
    <n v="3967"/>
    <n v="83209.2224191766"/>
    <n v="908140"/>
    <n v="6035.4838709677397"/>
    <n v="499"/>
    <n v="3993"/>
    <n v="15600.2170550108"/>
    <n v="164334"/>
    <n v="30986.666666666701"/>
    <n v="2923"/>
    <x v="10"/>
  </r>
  <r>
    <x v="1"/>
    <n v="2"/>
    <x v="1"/>
    <s v="EDDT"/>
    <s v="Berlin/Tegel"/>
    <s v="Germany"/>
    <n v="6772"/>
    <n v="57439.894229475198"/>
    <n v="838960"/>
    <n v="3057.3770491803298"/>
    <n v="1252"/>
    <n v="6771"/>
    <n v="11772.3503846854"/>
    <n v="104163"/>
    <n v="32000"/>
    <n v="5697"/>
    <x v="11"/>
  </r>
  <r>
    <x v="1"/>
    <n v="2"/>
    <x v="1"/>
    <s v="EDDV"/>
    <s v="Hannover"/>
    <s v="Germany"/>
    <n v="2102"/>
    <n v="15825.3587391643"/>
    <n v="229280"/>
    <n v="3190.7103825136601"/>
    <n v="535"/>
    <n v="2073"/>
    <n v="5226.5602317846997"/>
    <n v="49380"/>
    <n v="31000"/>
    <n v="1683"/>
    <x v="12"/>
  </r>
  <r>
    <x v="1"/>
    <n v="2"/>
    <x v="1"/>
    <s v="EFHK"/>
    <s v="Helsinki/Vantaa"/>
    <s v="Finland"/>
    <n v="6401"/>
    <n v="21966.324497871501"/>
    <n v="377440"/>
    <n v="21000"/>
    <n v="3705"/>
    <n v="6397"/>
    <n v="7755.7579168122402"/>
    <n v="79111"/>
    <n v="35000"/>
    <n v="5324"/>
    <x v="13"/>
  </r>
  <r>
    <x v="1"/>
    <n v="2"/>
    <x v="1"/>
    <s v="EGAA"/>
    <s v="Belfast"/>
    <s v="United Kingdom"/>
    <n v="1532"/>
    <n v="5109.8878668748403"/>
    <n v="88420"/>
    <n v="8035.9722222222199"/>
    <n v="708"/>
    <n v="1542"/>
    <n v="1247.0299328027399"/>
    <n v="11560"/>
    <n v="25000"/>
    <n v="1387"/>
    <x v="14"/>
  </r>
  <r>
    <x v="1"/>
    <n v="2"/>
    <x v="1"/>
    <s v="EGAC"/>
    <s v="Belfast City"/>
    <s v="United Kingdom"/>
    <n v="1559"/>
    <n v="3876.2530046024399"/>
    <n v="67280"/>
    <n v="16000"/>
    <n v="913"/>
    <n v="1561"/>
    <n v="857.36936608537803"/>
    <n v="8400"/>
    <n v="23000"/>
    <n v="1427"/>
    <x v="15"/>
  </r>
  <r>
    <x v="1"/>
    <n v="2"/>
    <x v="1"/>
    <s v="EGBB"/>
    <s v="Birmingham"/>
    <s v="United Kingdom"/>
    <n v="3681"/>
    <n v="57382.2198113985"/>
    <n v="655330"/>
    <n v="9000"/>
    <n v="731"/>
    <n v="3664"/>
    <n v="8897.7572563099602"/>
    <n v="89320"/>
    <n v="27000"/>
    <n v="2611"/>
    <x v="16"/>
  </r>
  <r>
    <x v="1"/>
    <n v="2"/>
    <x v="1"/>
    <s v="EGCC"/>
    <s v="Manchester"/>
    <s v="United Kingdom"/>
    <n v="6129"/>
    <n v="64594.266798066201"/>
    <n v="876980"/>
    <n v="6920"/>
    <n v="1587"/>
    <n v="6148"/>
    <n v="14923.9084778987"/>
    <n v="133280"/>
    <n v="31000"/>
    <n v="4814"/>
    <x v="17"/>
  </r>
  <r>
    <x v="1"/>
    <n v="2"/>
    <x v="1"/>
    <s v="EGGD"/>
    <s v="Bristol"/>
    <s v="United Kingdom"/>
    <n v="2082"/>
    <n v="34269.364556864799"/>
    <n v="393420"/>
    <n v="12040"/>
    <n v="431"/>
    <n v="2053"/>
    <n v="6459.8392489636199"/>
    <n v="55800"/>
    <n v="30977.142857142899"/>
    <n v="1466"/>
    <x v="18"/>
  </r>
  <r>
    <x v="1"/>
    <n v="2"/>
    <x v="1"/>
    <s v="EGGP"/>
    <s v="Liverpool"/>
    <s v="United Kingdom"/>
    <n v="1469"/>
    <n v="15802.6674029595"/>
    <n v="240626"/>
    <n v="2715.9090909090901"/>
    <n v="271"/>
    <n v="1485"/>
    <n v="2686.7857167399002"/>
    <n v="24160"/>
    <n v="24000"/>
    <n v="1185"/>
    <x v="99"/>
  </r>
  <r>
    <x v="1"/>
    <n v="2"/>
    <x v="1"/>
    <s v="EGGW"/>
    <s v="London/Luton"/>
    <s v="United Kingdom"/>
    <n v="4307"/>
    <n v="89141.221919193704"/>
    <n v="1167460"/>
    <n v="5148.3333333333303"/>
    <n v="363"/>
    <n v="4269"/>
    <n v="20809.173322764502"/>
    <n v="213905"/>
    <n v="32000"/>
    <n v="2332"/>
    <x v="19"/>
  </r>
  <r>
    <x v="1"/>
    <n v="2"/>
    <x v="1"/>
    <s v="EGHI"/>
    <s v="Southampton"/>
    <s v="United Kingdom"/>
    <n v="1334"/>
    <n v="18360.4098767588"/>
    <n v="279980"/>
    <n v="6974.1666666666697"/>
    <n v="177"/>
    <n v="1322"/>
    <n v="3578.4607291930702"/>
    <n v="44320"/>
    <n v="16000"/>
    <n v="814"/>
    <x v="100"/>
  </r>
  <r>
    <x v="1"/>
    <n v="2"/>
    <x v="1"/>
    <s v="EGKK"/>
    <s v="London/Gatwick"/>
    <s v="United Kingdom"/>
    <n v="9304"/>
    <n v="229850.679776409"/>
    <n v="2844820"/>
    <n v="6201.1111111111104"/>
    <n v="951"/>
    <n v="9324"/>
    <n v="41330.864758527503"/>
    <n v="409697"/>
    <n v="30000"/>
    <n v="4921"/>
    <x v="20"/>
  </r>
  <r>
    <x v="1"/>
    <n v="2"/>
    <x v="1"/>
    <s v="EGLC"/>
    <s v="London/City"/>
    <s v="United Kingdom"/>
    <n v="3486"/>
    <n v="119022.497974022"/>
    <n v="1857380"/>
    <n v="2993.3333333333298"/>
    <n v="9"/>
    <n v="3493"/>
    <n v="27509.615243708198"/>
    <n v="345320"/>
    <n v="6960"/>
    <n v="805"/>
    <x v="21"/>
  </r>
  <r>
    <x v="1"/>
    <n v="2"/>
    <x v="1"/>
    <s v="EGLL"/>
    <s v="London/Heathrow"/>
    <s v="United Kingdom"/>
    <n v="18135"/>
    <n v="475591.15335706098"/>
    <n v="6818100"/>
    <n v="7880"/>
    <n v="1120"/>
    <n v="18152"/>
    <n v="104424.13667709399"/>
    <n v="1109845"/>
    <n v="23000"/>
    <n v="7985"/>
    <x v="22"/>
  </r>
  <r>
    <x v="1"/>
    <n v="2"/>
    <x v="1"/>
    <s v="EGNT"/>
    <s v="Newcastle"/>
    <s v="United Kingdom"/>
    <n v="1465"/>
    <n v="14715.640717676701"/>
    <n v="186974"/>
    <n v="4225"/>
    <n v="470"/>
    <n v="1467"/>
    <n v="2087.5055877587201"/>
    <n v="19780"/>
    <n v="27000"/>
    <n v="1251"/>
    <x v="23"/>
  </r>
  <r>
    <x v="1"/>
    <n v="2"/>
    <x v="1"/>
    <s v="EGNX"/>
    <s v="East Midlands"/>
    <s v="United Kingdom"/>
    <n v="2112"/>
    <n v="20660.762186582098"/>
    <n v="248400"/>
    <n v="15000"/>
    <n v="736"/>
    <n v="2091"/>
    <n v="3382.7302166058298"/>
    <n v="33070"/>
    <n v="26000"/>
    <n v="1814"/>
    <x v="24"/>
  </r>
  <r>
    <x v="1"/>
    <n v="2"/>
    <x v="1"/>
    <s v="EGPD"/>
    <s v="Aberdeen"/>
    <s v="United Kingdom"/>
    <n v="2321"/>
    <n v="15139.9042098724"/>
    <n v="262200"/>
    <n v="4125"/>
    <n v="771"/>
    <n v="2362"/>
    <n v="2800.7288702690298"/>
    <n v="33768"/>
    <n v="25000"/>
    <n v="2139"/>
    <x v="25"/>
  </r>
  <r>
    <x v="1"/>
    <n v="2"/>
    <x v="1"/>
    <s v="EGPF"/>
    <s v="Glasgow"/>
    <s v="United Kingdom"/>
    <n v="3055"/>
    <n v="16708.4385269337"/>
    <n v="270680"/>
    <n v="5900"/>
    <n v="1105"/>
    <n v="3055"/>
    <n v="3424.7250371052801"/>
    <n v="40286"/>
    <n v="28675"/>
    <n v="2680"/>
    <x v="26"/>
  </r>
  <r>
    <x v="1"/>
    <n v="2"/>
    <x v="1"/>
    <s v="EGPH"/>
    <s v="Edinburgh"/>
    <s v="United Kingdom"/>
    <n v="4080"/>
    <n v="18735.673205029601"/>
    <n v="272492"/>
    <n v="17000"/>
    <n v="1866"/>
    <n v="4106"/>
    <n v="4607.2799218108403"/>
    <n v="44700"/>
    <n v="33000"/>
    <n v="3584"/>
    <x v="27"/>
  </r>
  <r>
    <x v="1"/>
    <n v="2"/>
    <x v="1"/>
    <s v="EGSS"/>
    <s v="London/Stansted"/>
    <s v="United Kingdom"/>
    <n v="6430"/>
    <n v="120621.566110513"/>
    <n v="1444720"/>
    <n v="9043.3333333333303"/>
    <n v="1012"/>
    <n v="6429"/>
    <n v="25520.271177050701"/>
    <n v="252114"/>
    <n v="32000"/>
    <n v="3645"/>
    <x v="28"/>
  </r>
  <r>
    <x v="1"/>
    <n v="2"/>
    <x v="1"/>
    <s v="EHAM"/>
    <s v="Amsterdam/Schiphol"/>
    <s v="Netherlands"/>
    <n v="16838"/>
    <n v="223774.32940812601"/>
    <n v="3430440"/>
    <n v="2927.9013221475102"/>
    <n v="2863"/>
    <n v="16826"/>
    <n v="47357.109773521901"/>
    <n v="398212"/>
    <n v="33000"/>
    <n v="12994"/>
    <x v="29"/>
  </r>
  <r>
    <x v="1"/>
    <n v="2"/>
    <x v="1"/>
    <s v="EIDW"/>
    <s v="Dublin"/>
    <s v="Ireland"/>
    <n v="7275"/>
    <n v="54551.8606892971"/>
    <n v="872280"/>
    <n v="8000"/>
    <n v="2758"/>
    <n v="7271"/>
    <n v="12897.004300414001"/>
    <n v="107809"/>
    <n v="32000"/>
    <n v="6250"/>
    <x v="30"/>
  </r>
  <r>
    <x v="1"/>
    <n v="2"/>
    <x v="1"/>
    <s v="EKBI"/>
    <s v="Billund"/>
    <s v="Denmark"/>
    <n v="1396"/>
    <n v="5637.9345953741504"/>
    <n v="99940"/>
    <n v="4441.5178571428596"/>
    <n v="625"/>
    <n v="1369"/>
    <n v="2072.6543991738999"/>
    <n v="27300"/>
    <n v="30000"/>
    <n v="1224"/>
    <x v="31"/>
  </r>
  <r>
    <x v="1"/>
    <n v="2"/>
    <x v="1"/>
    <s v="EKCH"/>
    <s v="Copenhagen/Kastrup"/>
    <s v="Denmark"/>
    <n v="9857"/>
    <n v="48176.318162386"/>
    <n v="766700"/>
    <n v="4880"/>
    <n v="3931"/>
    <n v="9851"/>
    <n v="12423.9954021993"/>
    <n v="112908"/>
    <n v="35971.428571428602"/>
    <n v="8708"/>
    <x v="32"/>
  </r>
  <r>
    <x v="1"/>
    <n v="2"/>
    <x v="1"/>
    <s v="ELLX"/>
    <s v="Luxembourg"/>
    <s v="Luxembourg"/>
    <n v="2249"/>
    <n v="33455.463909249498"/>
    <n v="384060"/>
    <n v="10023.333333333299"/>
    <n v="740"/>
    <n v="2172"/>
    <n v="6527.0124666671099"/>
    <n v="58062"/>
    <n v="24000"/>
    <n v="1787"/>
    <x v="33"/>
  </r>
  <r>
    <x v="1"/>
    <n v="2"/>
    <x v="1"/>
    <s v="ENBO"/>
    <s v="Bodo"/>
    <s v="Norway"/>
    <n v="1568"/>
    <n v="2864.83357810701"/>
    <n v="47360"/>
    <n v="13000"/>
    <n v="1194"/>
    <n v="1564"/>
    <n v="788.96884430870398"/>
    <n v="10738"/>
    <n v="16000"/>
    <n v="1506"/>
    <x v="34"/>
  </r>
  <r>
    <x v="1"/>
    <n v="2"/>
    <x v="1"/>
    <s v="ENBR"/>
    <s v="Bergen"/>
    <s v="Norway"/>
    <n v="3199"/>
    <n v="9610.0302155408008"/>
    <n v="210980"/>
    <n v="16000"/>
    <n v="2142"/>
    <n v="2832"/>
    <n v="1117.86236973322"/>
    <n v="15020"/>
    <n v="25000"/>
    <n v="2716"/>
    <x v="35"/>
  </r>
  <r>
    <x v="1"/>
    <n v="2"/>
    <x v="1"/>
    <s v="ENGM"/>
    <s v="Oslo/Gardermoen"/>
    <s v="Norway"/>
    <n v="9255"/>
    <n v="39947.087274524398"/>
    <n v="606280"/>
    <n v="11000"/>
    <n v="4187"/>
    <n v="9281"/>
    <n v="6499.4439361055302"/>
    <n v="71494"/>
    <n v="34000"/>
    <n v="8590"/>
    <x v="36"/>
  </r>
  <r>
    <x v="1"/>
    <n v="2"/>
    <x v="1"/>
    <s v="ENVA"/>
    <s v="Trondheim"/>
    <s v="Norway"/>
    <n v="2262"/>
    <n v="5333.4676310947998"/>
    <n v="83820"/>
    <n v="22000"/>
    <n v="1448"/>
    <n v="2269"/>
    <n v="771.46417203147803"/>
    <n v="11231"/>
    <n v="30000"/>
    <n v="2154"/>
    <x v="38"/>
  </r>
  <r>
    <x v="1"/>
    <n v="2"/>
    <x v="1"/>
    <s v="ENZV"/>
    <s v="Stavanger"/>
    <s v="Norway"/>
    <n v="2494"/>
    <n v="13242.0523210714"/>
    <n v="300240"/>
    <n v="17000"/>
    <n v="1672"/>
    <n v="2037"/>
    <n v="1227.6385037003399"/>
    <n v="16781"/>
    <n v="30000"/>
    <n v="1925"/>
    <x v="39"/>
  </r>
  <r>
    <x v="1"/>
    <n v="2"/>
    <x v="1"/>
    <s v="EPKK"/>
    <s v="Krakow"/>
    <s v="Poland"/>
    <n v="1431"/>
    <n v="9162.2373305031397"/>
    <n v="133320"/>
    <n v="18000"/>
    <n v="655"/>
    <n v="1433"/>
    <n v="2150.9467371272299"/>
    <n v="21580"/>
    <n v="34000"/>
    <n v="1221"/>
    <x v="40"/>
  </r>
  <r>
    <x v="1"/>
    <n v="2"/>
    <x v="1"/>
    <s v="EPWA"/>
    <s v="Warszawa/Chopina"/>
    <s v="Poland"/>
    <n v="5217"/>
    <n v="28344.2608175893"/>
    <n v="430240"/>
    <n v="8368.75"/>
    <n v="2119"/>
    <n v="5237"/>
    <n v="6858.7501138003699"/>
    <n v="72640"/>
    <n v="34000"/>
    <n v="4544"/>
    <x v="41"/>
  </r>
  <r>
    <x v="1"/>
    <n v="2"/>
    <x v="1"/>
    <s v="ESGG"/>
    <s v="Gothenborg"/>
    <s v="Sweden"/>
    <n v="2799"/>
    <n v="8456.2089278168405"/>
    <n v="134880"/>
    <n v="19000"/>
    <n v="1529"/>
    <n v="2803"/>
    <n v="2912.2012444573702"/>
    <n v="28060"/>
    <n v="33023.333333333299"/>
    <n v="2571"/>
    <x v="42"/>
  </r>
  <r>
    <x v="1"/>
    <n v="2"/>
    <x v="1"/>
    <s v="ESSA"/>
    <s v="Stockholm/Arlanda"/>
    <s v="Sweden"/>
    <n v="8792"/>
    <n v="32359.063444392501"/>
    <n v="520360"/>
    <n v="10148.809523809499"/>
    <n v="4172"/>
    <n v="8788"/>
    <n v="7703.3447405343404"/>
    <n v="84870"/>
    <n v="35000"/>
    <n v="7940"/>
    <x v="43"/>
  </r>
  <r>
    <x v="1"/>
    <n v="2"/>
    <x v="1"/>
    <s v="ESSB"/>
    <s v="Stockholm/Bromma"/>
    <s v="Sweden"/>
    <n v="2159"/>
    <n v="15916.881713934201"/>
    <n v="249820"/>
    <n v="3161.5873015872999"/>
    <n v="529"/>
    <n v="2167"/>
    <n v="3239.1851610226699"/>
    <n v="44839"/>
    <n v="24000"/>
    <n v="1721"/>
    <x v="44"/>
  </r>
  <r>
    <x v="1"/>
    <n v="2"/>
    <x v="1"/>
    <s v="EVRA"/>
    <s v="Riga"/>
    <s v="Latvia"/>
    <n v="1855"/>
    <n v="1906.3244089345401"/>
    <n v="19120"/>
    <n v="28000"/>
    <n v="1756"/>
    <n v="1520"/>
    <n v="2406.6905545955301"/>
    <n v="26321"/>
    <n v="34003.333333333299"/>
    <n v="1372"/>
    <x v="45"/>
  </r>
  <r>
    <x v="1"/>
    <n v="2"/>
    <x v="1"/>
    <s v="EYVI"/>
    <s v="Vilnius"/>
    <s v="Lithuania"/>
    <n v="1320"/>
    <n v="4966.8757553860496"/>
    <n v="85940"/>
    <n v="5241.6666666666697"/>
    <n v="616"/>
    <n v="1270"/>
    <n v="1643.01304962216"/>
    <n v="15748"/>
    <n v="34040.424876847297"/>
    <n v="1142"/>
    <x v="46"/>
  </r>
  <r>
    <x v="1"/>
    <n v="2"/>
    <x v="1"/>
    <s v="GCFV"/>
    <s v="Fuerteventura"/>
    <s v="Spain"/>
    <n v="1619"/>
    <n v="6306.7415312788198"/>
    <n v="110320"/>
    <n v="9000"/>
    <n v="814"/>
    <n v="1601"/>
    <n v="2767.8971575136402"/>
    <n v="24144"/>
    <n v="33000"/>
    <n v="1413"/>
    <x v="47"/>
  </r>
  <r>
    <x v="1"/>
    <n v="2"/>
    <x v="1"/>
    <s v="GCLP"/>
    <s v="Gran Canaria"/>
    <s v="Spain"/>
    <n v="4505"/>
    <n v="28825.346164377599"/>
    <n v="506820"/>
    <n v="2941.6666666666702"/>
    <n v="1640"/>
    <n v="4505"/>
    <n v="4047.90121041574"/>
    <n v="42345"/>
    <n v="33000"/>
    <n v="4087"/>
    <x v="48"/>
  </r>
  <r>
    <x v="1"/>
    <n v="2"/>
    <x v="1"/>
    <s v="GCRR"/>
    <s v="Las Palmas/Lanzarote"/>
    <s v="Spain"/>
    <n v="1910"/>
    <n v="5046.7283429108702"/>
    <n v="86240"/>
    <n v="11000"/>
    <n v="1133"/>
    <n v="1899"/>
    <n v="2507.4934750636899"/>
    <n v="23022"/>
    <n v="33000"/>
    <n v="1677"/>
    <x v="49"/>
  </r>
  <r>
    <x v="1"/>
    <n v="2"/>
    <x v="1"/>
    <s v="GCTS"/>
    <s v="Tenerife/Sur"/>
    <s v="Spain"/>
    <n v="2652"/>
    <n v="9966.2226819524494"/>
    <n v="155860"/>
    <n v="31000"/>
    <n v="1401"/>
    <n v="2688"/>
    <n v="2555.0330116801301"/>
    <n v="21587"/>
    <n v="36000"/>
    <n v="2406"/>
    <x v="50"/>
  </r>
  <r>
    <x v="1"/>
    <n v="2"/>
    <x v="1"/>
    <s v="GCXO"/>
    <s v="Tenerife/Norte"/>
    <s v="Spain"/>
    <n v="1976"/>
    <n v="6586.4334489604398"/>
    <n v="105280"/>
    <n v="8033.3333333333303"/>
    <n v="1208"/>
    <n v="1976"/>
    <n v="1204.1642620571599"/>
    <n v="13460"/>
    <n v="11000"/>
    <n v="1820"/>
    <x v="51"/>
  </r>
  <r>
    <x v="1"/>
    <n v="2"/>
    <x v="1"/>
    <s v="LBSF"/>
    <s v="Sofia"/>
    <s v="Bulgaria"/>
    <n v="1660"/>
    <n v="12598.0489291499"/>
    <n v="142680"/>
    <n v="9502.0226899537192"/>
    <n v="635"/>
    <n v="1661"/>
    <n v="3842.5070256853101"/>
    <n v="35300"/>
    <n v="35000"/>
    <n v="1357"/>
    <x v="52"/>
  </r>
  <r>
    <x v="1"/>
    <n v="2"/>
    <x v="1"/>
    <s v="LCLK"/>
    <s v="Larnaca"/>
    <s v="Cyprus"/>
    <n v="1114"/>
    <n v="5403.7805254924297"/>
    <n v="74503"/>
    <n v="14000"/>
    <n v="515"/>
    <n v="1105"/>
    <n v="4400.65479109238"/>
    <n v="39620"/>
    <n v="34000"/>
    <n v="862"/>
    <x v="53"/>
  </r>
  <r>
    <x v="1"/>
    <n v="2"/>
    <x v="1"/>
    <s v="LEAL"/>
    <s v="Alicante"/>
    <s v="Spain"/>
    <n v="2227"/>
    <n v="13749.710861617001"/>
    <n v="179920"/>
    <n v="17000"/>
    <n v="867"/>
    <n v="2222"/>
    <n v="11378.773214341199"/>
    <n v="101060"/>
    <n v="34017.857142857101"/>
    <n v="1521"/>
    <x v="55"/>
  </r>
  <r>
    <x v="1"/>
    <n v="2"/>
    <x v="1"/>
    <s v="LEBB"/>
    <s v="Bilbao"/>
    <s v="Spain"/>
    <n v="1434"/>
    <n v="11572.965274312999"/>
    <n v="159760"/>
    <n v="6250"/>
    <n v="401"/>
    <n v="1432"/>
    <n v="3118.7418973113599"/>
    <n v="26220"/>
    <n v="32000"/>
    <n v="1151"/>
    <x v="56"/>
  </r>
  <r>
    <x v="1"/>
    <n v="2"/>
    <x v="1"/>
    <s v="LEBL"/>
    <s v="Barcelona"/>
    <s v="Spain"/>
    <n v="9884"/>
    <n v="60064.082427771697"/>
    <n v="866820"/>
    <n v="9063.75"/>
    <n v="3589"/>
    <n v="9885"/>
    <n v="65927.590486652596"/>
    <n v="531003"/>
    <n v="32041.1616161616"/>
    <n v="6574"/>
    <x v="57"/>
  </r>
  <r>
    <x v="1"/>
    <n v="2"/>
    <x v="1"/>
    <s v="LEIB"/>
    <s v="Ibiza"/>
    <s v="Spain"/>
    <n v="836"/>
    <n v="3072.8697798972498"/>
    <n v="46200"/>
    <n v="10000"/>
    <n v="466"/>
    <n v="848"/>
    <n v="914.32391481591901"/>
    <n v="8650"/>
    <n v="17000"/>
    <n v="759"/>
    <x v="58"/>
  </r>
  <r>
    <x v="1"/>
    <n v="2"/>
    <x v="1"/>
    <s v="LEMD"/>
    <s v="Madrid/Barajas"/>
    <s v="Spain"/>
    <n v="13895"/>
    <n v="172879.86807238599"/>
    <n v="2218320"/>
    <n v="8020"/>
    <n v="3209"/>
    <n v="13912"/>
    <n v="51851.149268860499"/>
    <n v="447408"/>
    <n v="33000"/>
    <n v="10692"/>
    <x v="59"/>
  </r>
  <r>
    <x v="1"/>
    <n v="2"/>
    <x v="1"/>
    <s v="LEMG"/>
    <s v="Malaga"/>
    <s v="Spain"/>
    <n v="3035"/>
    <n v="11424.2499452024"/>
    <n v="168760"/>
    <n v="16971.0752688172"/>
    <n v="1427"/>
    <n v="3051"/>
    <n v="5528.4308740734295"/>
    <n v="49109"/>
    <n v="36000"/>
    <n v="2508"/>
    <x v="60"/>
  </r>
  <r>
    <x v="1"/>
    <n v="2"/>
    <x v="1"/>
    <s v="LEPA"/>
    <s v="Palma de Mallorca"/>
    <s v="Spain"/>
    <n v="3386"/>
    <n v="13186.5422041783"/>
    <n v="195780"/>
    <n v="10000"/>
    <n v="1720"/>
    <n v="3390"/>
    <n v="7651.7939748221497"/>
    <n v="68080"/>
    <n v="30000"/>
    <n v="2857"/>
    <x v="61"/>
  </r>
  <r>
    <x v="1"/>
    <n v="2"/>
    <x v="1"/>
    <s v="LEVC"/>
    <s v="Valencia"/>
    <s v="Spain"/>
    <n v="1750"/>
    <n v="6552.7584035689997"/>
    <n v="101240"/>
    <n v="17000"/>
    <n v="851"/>
    <n v="1752"/>
    <n v="5526.6521693858003"/>
    <n v="55040"/>
    <n v="31000"/>
    <n v="1354"/>
    <x v="62"/>
  </r>
  <r>
    <x v="1"/>
    <n v="2"/>
    <x v="1"/>
    <s v="LFBD"/>
    <s v="Bordeaux"/>
    <s v="France"/>
    <n v="2081"/>
    <n v="20521.970992621398"/>
    <n v="257040"/>
    <n v="3557.17572620075"/>
    <n v="806"/>
    <n v="2076"/>
    <n v="5173.8065546256403"/>
    <n v="47909"/>
    <n v="30000"/>
    <n v="1729"/>
    <x v="63"/>
  </r>
  <r>
    <x v="1"/>
    <n v="2"/>
    <x v="1"/>
    <s v="LFBO"/>
    <s v="Toulouse"/>
    <s v="France"/>
    <n v="3478"/>
    <n v="25939.939311509199"/>
    <n v="372160"/>
    <n v="3323.9081823411002"/>
    <n v="1026"/>
    <n v="3450"/>
    <n v="8876.5048728103593"/>
    <n v="82942"/>
    <n v="32000"/>
    <n v="2832"/>
    <x v="64"/>
  </r>
  <r>
    <x v="1"/>
    <n v="2"/>
    <x v="1"/>
    <s v="LFLL"/>
    <s v="Lyon"/>
    <s v="France"/>
    <n v="4121"/>
    <n v="55202.524306512198"/>
    <n v="688000"/>
    <n v="4262.8571428571404"/>
    <n v="944"/>
    <n v="4054"/>
    <n v="14166.059380749301"/>
    <n v="131128"/>
    <n v="30000"/>
    <n v="3094"/>
    <x v="65"/>
  </r>
  <r>
    <x v="1"/>
    <n v="2"/>
    <x v="1"/>
    <s v="LFML"/>
    <s v="Marseille"/>
    <s v="France"/>
    <n v="3467"/>
    <n v="49910.533028862701"/>
    <n v="529360"/>
    <n v="10247.5985221675"/>
    <n v="1049"/>
    <n v="3495"/>
    <n v="8928.0253956808992"/>
    <n v="82845"/>
    <n v="33953.245614035099"/>
    <n v="2896"/>
    <x v="66"/>
  </r>
  <r>
    <x v="1"/>
    <n v="2"/>
    <x v="1"/>
    <s v="LFMN"/>
    <s v="Nice"/>
    <s v="France"/>
    <n v="3862"/>
    <n v="49469.162906266698"/>
    <n v="723200"/>
    <n v="3638.83879781421"/>
    <n v="921"/>
    <n v="3870"/>
    <n v="8469.5830008302601"/>
    <n v="76730"/>
    <n v="34000"/>
    <n v="3192"/>
    <x v="67"/>
  </r>
  <r>
    <x v="1"/>
    <n v="2"/>
    <x v="1"/>
    <s v="LFPB"/>
    <s v="Paris/Le Bourget"/>
    <s v="France"/>
    <n v="1678"/>
    <n v="72141.907975332593"/>
    <n v="1032740"/>
    <n v="3806.7037470726"/>
    <n v="11"/>
    <n v="1689"/>
    <n v="10784.970698491999"/>
    <n v="128217"/>
    <n v="25972.972972972999"/>
    <n v="947"/>
    <x v="68"/>
  </r>
  <r>
    <x v="1"/>
    <n v="2"/>
    <x v="1"/>
    <s v="LFPG"/>
    <s v="Paris/Charles de Gaulle"/>
    <s v="France"/>
    <n v="17092"/>
    <n v="488279.06514848297"/>
    <n v="5912640"/>
    <n v="4504.0983606557402"/>
    <n v="457"/>
    <n v="17054"/>
    <n v="54947.335513663304"/>
    <n v="486398"/>
    <n v="33000"/>
    <n v="12651"/>
    <x v="69"/>
  </r>
  <r>
    <x v="1"/>
    <n v="2"/>
    <x v="1"/>
    <s v="LFPO"/>
    <s v="Paris/Orly"/>
    <s v="France"/>
    <n v="8555"/>
    <n v="298271.80346998101"/>
    <n v="3487100"/>
    <n v="4283.6640782283603"/>
    <n v="224"/>
    <n v="8433"/>
    <n v="32328.809538958201"/>
    <n v="360532"/>
    <n v="33000"/>
    <n v="5861"/>
    <x v="70"/>
  </r>
  <r>
    <x v="1"/>
    <n v="2"/>
    <x v="1"/>
    <s v="LFRS"/>
    <s v="Nantes"/>
    <s v="France"/>
    <n v="1732"/>
    <n v="14177.751209382899"/>
    <n v="219420"/>
    <n v="3257.1428571428601"/>
    <n v="446"/>
    <n v="1605"/>
    <n v="4004.4600480689901"/>
    <n v="35384"/>
    <n v="31000"/>
    <n v="1357"/>
    <x v="71"/>
  </r>
  <r>
    <x v="1"/>
    <n v="2"/>
    <x v="1"/>
    <s v="LFSB"/>
    <s v="Mulhouse"/>
    <s v="France"/>
    <n v="2676"/>
    <n v="44850.473765785697"/>
    <n v="514120"/>
    <n v="4890.7523510971796"/>
    <n v="447"/>
    <n v="2651"/>
    <n v="10649.868582601899"/>
    <n v="96442"/>
    <n v="31000"/>
    <n v="1882"/>
    <x v="72"/>
  </r>
  <r>
    <x v="1"/>
    <n v="2"/>
    <x v="1"/>
    <s v="LGAV"/>
    <s v="Athens"/>
    <s v="Greece"/>
    <n v="5271"/>
    <n v="18974.1956202578"/>
    <n v="254360"/>
    <n v="18000"/>
    <n v="2891"/>
    <n v="5236"/>
    <n v="7378.8730727339098"/>
    <n v="67548"/>
    <n v="31000"/>
    <n v="4605"/>
    <x v="73"/>
  </r>
  <r>
    <x v="1"/>
    <n v="2"/>
    <x v="1"/>
    <s v="LGIR"/>
    <s v="Heraklion"/>
    <s v="Greece"/>
    <n v="401"/>
    <n v="962.31864382626998"/>
    <n v="14460"/>
    <n v="20000"/>
    <n v="262"/>
    <n v="414"/>
    <n v="674.44545562357405"/>
    <n v="14520"/>
    <n v="24000"/>
    <n v="389"/>
    <x v="74"/>
  </r>
  <r>
    <x v="1"/>
    <n v="2"/>
    <x v="1"/>
    <s v="LGTS"/>
    <s v="Thessaloniki"/>
    <s v="Greece"/>
    <n v="1470"/>
    <n v="3881.7642295620899"/>
    <n v="50788"/>
    <n v="26000"/>
    <n v="1038"/>
    <n v="1556"/>
    <n v="1768.3957140740099"/>
    <n v="19548"/>
    <n v="27000"/>
    <n v="1393"/>
    <x v="75"/>
  </r>
  <r>
    <x v="1"/>
    <n v="2"/>
    <x v="1"/>
    <s v="LHBP"/>
    <s v="Budapest"/>
    <s v="Hungary"/>
    <n v="3159"/>
    <n v="31968.5903012501"/>
    <n v="343662"/>
    <n v="12000"/>
    <n v="1040"/>
    <n v="3171"/>
    <n v="10586.418327145"/>
    <n v="94804"/>
    <n v="35000"/>
    <n v="2411"/>
    <x v="76"/>
  </r>
  <r>
    <x v="1"/>
    <n v="2"/>
    <x v="1"/>
    <s v="LICC"/>
    <s v="Catania"/>
    <s v="Italy"/>
    <n v="1667"/>
    <n v="4606.7634047247902"/>
    <n v="58098"/>
    <n v="35000"/>
    <n v="1203"/>
    <n v="1506"/>
    <n v="1975.48071612948"/>
    <n v="32328"/>
    <n v="36000"/>
    <n v="1423"/>
    <x v="77"/>
  </r>
  <r>
    <x v="1"/>
    <n v="2"/>
    <x v="1"/>
    <s v="LICJ"/>
    <s v="Palermo"/>
    <s v="Italy"/>
    <n v="1332"/>
    <n v="3809.84665959833"/>
    <n v="60700"/>
    <n v="31000"/>
    <n v="855"/>
    <n v="1326"/>
    <n v="931.43432219784302"/>
    <n v="9420"/>
    <n v="36000"/>
    <n v="1259"/>
    <x v="78"/>
  </r>
  <r>
    <x v="1"/>
    <n v="2"/>
    <x v="1"/>
    <s v="LIMC"/>
    <s v="Milan/Malpensa"/>
    <s v="Italy"/>
    <n v="5719"/>
    <n v="73611.699503562704"/>
    <n v="794720"/>
    <n v="8872.1311475409802"/>
    <n v="1550"/>
    <n v="5758"/>
    <n v="17631.806079533399"/>
    <n v="152280"/>
    <n v="34963.673020527902"/>
    <n v="4393"/>
    <x v="79"/>
  </r>
  <r>
    <x v="1"/>
    <n v="2"/>
    <x v="1"/>
    <s v="LIME"/>
    <s v="Bergamo"/>
    <s v="Italy"/>
    <n v="2764"/>
    <n v="32873.775175377203"/>
    <n v="325620"/>
    <n v="31931.101190476202"/>
    <n v="1007"/>
    <n v="2771"/>
    <n v="7607.4451290359902"/>
    <n v="64440"/>
    <n v="36000"/>
    <n v="2144"/>
    <x v="80"/>
  </r>
  <r>
    <x v="1"/>
    <n v="2"/>
    <x v="1"/>
    <s v="LIMF"/>
    <s v="Torino"/>
    <s v="Italy"/>
    <n v="1650"/>
    <n v="14137.2170156633"/>
    <n v="168560"/>
    <n v="4900"/>
    <n v="527"/>
    <n v="1651"/>
    <n v="4912.1642656854601"/>
    <n v="42627"/>
    <n v="34000"/>
    <n v="1255"/>
    <x v="81"/>
  </r>
  <r>
    <x v="1"/>
    <n v="2"/>
    <x v="1"/>
    <s v="LIML"/>
    <s v="Milan/Linate"/>
    <s v="Italy"/>
    <n v="4416"/>
    <n v="40702.685732837897"/>
    <n v="472720"/>
    <n v="12459.898399014801"/>
    <n v="1464"/>
    <n v="4424"/>
    <n v="12094.634934697"/>
    <n v="105339"/>
    <n v="34928.346320346303"/>
    <n v="3455"/>
    <x v="82"/>
  </r>
  <r>
    <x v="1"/>
    <n v="2"/>
    <x v="1"/>
    <s v="LIPE"/>
    <s v="Bologna"/>
    <s v="Italy"/>
    <n v="2328"/>
    <n v="30322.756709188699"/>
    <n v="322040"/>
    <n v="28015.357142857101"/>
    <n v="919"/>
    <n v="2333"/>
    <n v="6450.8841672440903"/>
    <n v="70800"/>
    <n v="36000"/>
    <n v="1920"/>
    <x v="83"/>
  </r>
  <r>
    <x v="1"/>
    <n v="2"/>
    <x v="1"/>
    <s v="LIPZ"/>
    <s v="Venice"/>
    <s v="Italy"/>
    <n v="2581"/>
    <n v="30858.988406669301"/>
    <n v="305420"/>
    <n v="28975"/>
    <n v="1006"/>
    <n v="2410"/>
    <n v="6999.0545637197902"/>
    <n v="68580"/>
    <n v="35000"/>
    <n v="1877"/>
    <x v="84"/>
  </r>
  <r>
    <x v="1"/>
    <n v="2"/>
    <x v="1"/>
    <s v="LIRA"/>
    <s v="Rome/Ciampino"/>
    <s v="Italy"/>
    <n v="1963"/>
    <n v="12578.587093521601"/>
    <n v="170780"/>
    <n v="32000"/>
    <n v="1045"/>
    <n v="1964"/>
    <n v="3833.3432077280099"/>
    <n v="40120"/>
    <n v="36000"/>
    <n v="1659"/>
    <x v="85"/>
  </r>
  <r>
    <x v="1"/>
    <n v="2"/>
    <x v="1"/>
    <s v="LIRF"/>
    <s v="Rome/Fiumicino"/>
    <s v="Italy"/>
    <n v="10816"/>
    <n v="77471.807852854894"/>
    <n v="1057880"/>
    <n v="11000"/>
    <n v="4395"/>
    <n v="10862"/>
    <n v="14586.5862902916"/>
    <n v="134762"/>
    <n v="35000"/>
    <n v="9648"/>
    <x v="86"/>
  </r>
  <r>
    <x v="1"/>
    <n v="2"/>
    <x v="1"/>
    <s v="LIRN"/>
    <s v="Naples"/>
    <s v="Italy"/>
    <n v="1685"/>
    <n v="7996.0528001475304"/>
    <n v="111460"/>
    <n v="12965.573770491799"/>
    <n v="758"/>
    <n v="1688"/>
    <n v="2713.87747489506"/>
    <n v="36630"/>
    <n v="36000"/>
    <n v="1516"/>
    <x v="87"/>
  </r>
  <r>
    <x v="1"/>
    <n v="2"/>
    <x v="1"/>
    <s v="LIRP"/>
    <s v="Pisa"/>
    <s v="Italy"/>
    <n v="1155"/>
    <n v="10774.889812375501"/>
    <n v="133620"/>
    <n v="28000"/>
    <n v="589"/>
    <n v="1068"/>
    <n v="3553.25581123762"/>
    <n v="42678"/>
    <n v="36000"/>
    <n v="857"/>
    <x v="88"/>
  </r>
  <r>
    <x v="1"/>
    <n v="2"/>
    <x v="1"/>
    <s v="LKPR"/>
    <s v="Prague"/>
    <s v="Czech Republic"/>
    <n v="4107"/>
    <n v="53999.969977511602"/>
    <n v="639700"/>
    <n v="4675.78125"/>
    <n v="927"/>
    <n v="4106"/>
    <n v="11547.3775492554"/>
    <n v="113822"/>
    <n v="33587.7419354839"/>
    <n v="3076"/>
    <x v="89"/>
  </r>
  <r>
    <x v="1"/>
    <n v="2"/>
    <x v="1"/>
    <s v="LLBG"/>
    <s v="Tel Aviv/Ben Gurion"/>
    <s v="Israel"/>
    <n v="3384"/>
    <n v="15390.755190648501"/>
    <n v="200200"/>
    <n v="33000"/>
    <n v="1908"/>
    <n v="3377"/>
    <n v="8853.4867977227204"/>
    <n v="127708"/>
    <n v="34000"/>
    <n v="2821"/>
    <x v="101"/>
  </r>
  <r>
    <x v="1"/>
    <n v="2"/>
    <x v="1"/>
    <s v="LMML"/>
    <s v="Malta"/>
    <s v="Malta"/>
    <n v="1160"/>
    <n v="4919.14302198107"/>
    <n v="83900"/>
    <n v="23000"/>
    <n v="602"/>
    <n v="1158"/>
    <n v="2421.7644021399801"/>
    <n v="44698"/>
    <n v="36000"/>
    <n v="1033"/>
    <x v="90"/>
  </r>
  <r>
    <x v="1"/>
    <n v="2"/>
    <x v="1"/>
    <s v="LOWW"/>
    <s v="Vienna"/>
    <s v="Austria"/>
    <n v="8199"/>
    <n v="76794.194601640702"/>
    <n v="1001180"/>
    <n v="5950"/>
    <n v="2225"/>
    <n v="8190"/>
    <n v="19775.767309450599"/>
    <n v="181327"/>
    <n v="34000"/>
    <n v="6603"/>
    <x v="91"/>
  </r>
  <r>
    <x v="1"/>
    <n v="2"/>
    <x v="1"/>
    <s v="LPFR"/>
    <s v="Faro"/>
    <s v="Portugal"/>
    <n v="908"/>
    <n v="3052.4435997495002"/>
    <n v="41320"/>
    <n v="33000"/>
    <n v="501"/>
    <n v="906"/>
    <n v="2358.1285370302198"/>
    <n v="20886"/>
    <n v="36000"/>
    <n v="742"/>
    <x v="92"/>
  </r>
  <r>
    <x v="1"/>
    <n v="2"/>
    <x v="1"/>
    <s v="LPPR"/>
    <s v="Porto"/>
    <s v="Portugal"/>
    <n v="2486"/>
    <n v="14090.448813725699"/>
    <n v="172400"/>
    <n v="28000"/>
    <n v="1224"/>
    <n v="2505"/>
    <n v="12840.690357887999"/>
    <n v="106200"/>
    <n v="34000"/>
    <n v="1858"/>
    <x v="93"/>
  </r>
  <r>
    <x v="1"/>
    <n v="2"/>
    <x v="1"/>
    <s v="LPPT"/>
    <s v="Lisbon"/>
    <s v="Portugal"/>
    <n v="5936"/>
    <n v="26783.478043020299"/>
    <n v="382160"/>
    <n v="21000"/>
    <n v="2884"/>
    <n v="5916"/>
    <n v="11739.9129394624"/>
    <n v="99214"/>
    <n v="36000"/>
    <n v="5040"/>
    <x v="94"/>
  </r>
  <r>
    <x v="1"/>
    <n v="2"/>
    <x v="1"/>
    <s v="LROP"/>
    <s v="Bucharest"/>
    <s v="Romania"/>
    <n v="3673"/>
    <n v="27833.097565877099"/>
    <n v="327240"/>
    <n v="11068.5483870968"/>
    <n v="1478"/>
    <n v="3684"/>
    <n v="10422.2391740272"/>
    <n v="103820"/>
    <n v="34000"/>
    <n v="2929"/>
    <x v="95"/>
  </r>
  <r>
    <x v="1"/>
    <n v="2"/>
    <x v="1"/>
    <s v="LSGG"/>
    <s v="Geneva"/>
    <s v="Switzerland"/>
    <n v="7494"/>
    <n v="161104.61437328"/>
    <n v="1774980"/>
    <n v="8238.75"/>
    <n v="1182"/>
    <n v="7514"/>
    <n v="24718.313606424501"/>
    <n v="216009"/>
    <n v="33000"/>
    <n v="5414"/>
    <x v="96"/>
  </r>
  <r>
    <x v="1"/>
    <n v="2"/>
    <x v="1"/>
    <s v="LSZH"/>
    <s v="Zurich"/>
    <s v="Switzerland"/>
    <n v="9265"/>
    <n v="135581.97935949999"/>
    <n v="1577800"/>
    <n v="7954.5454545454504"/>
    <n v="1521"/>
    <n v="9322"/>
    <n v="37662.547469568897"/>
    <n v="389691"/>
    <n v="31579.427083333299"/>
    <n v="6055"/>
    <x v="97"/>
  </r>
  <r>
    <x v="1"/>
    <n v="2"/>
    <x v="1"/>
    <s v="LYBE"/>
    <s v="Belgrade"/>
    <s v="Serbia"/>
    <n v="1965"/>
    <n v="19849.810470101598"/>
    <n v="250480"/>
    <n v="3500"/>
    <n v="657"/>
    <n v="1985"/>
    <n v="4201.9499504851001"/>
    <n v="47069"/>
    <n v="34000"/>
    <n v="1617"/>
    <x v="98"/>
  </r>
  <r>
    <x v="1"/>
    <n v="3"/>
    <x v="2"/>
    <s v="EBBR"/>
    <s v="Brussels"/>
    <s v="Belgium"/>
    <n v="6605"/>
    <n v="135555.208826997"/>
    <n v="1475600"/>
    <n v="6050"/>
    <n v="1266"/>
    <n v="6560"/>
    <n v="31256.866465660201"/>
    <n v="263620"/>
    <n v="32996.354166666701"/>
    <n v="4337"/>
    <x v="0"/>
  </r>
  <r>
    <x v="1"/>
    <n v="3"/>
    <x v="2"/>
    <s v="EBCI"/>
    <s v="Charleroi"/>
    <s v="Belgium"/>
    <n v="2071"/>
    <n v="46018.466170384898"/>
    <n v="499040"/>
    <n v="16000"/>
    <n v="372"/>
    <n v="2067"/>
    <n v="17827.6612150908"/>
    <n v="156388"/>
    <n v="35000"/>
    <n v="1130"/>
    <x v="1"/>
  </r>
  <r>
    <x v="1"/>
    <n v="3"/>
    <x v="2"/>
    <s v="EDDB"/>
    <s v="Berlin/Schonefeld"/>
    <s v="Germany"/>
    <n v="3655"/>
    <n v="28865.622049227"/>
    <n v="389120"/>
    <n v="6000"/>
    <n v="952"/>
    <n v="3569"/>
    <n v="10810.5185159228"/>
    <n v="97697"/>
    <n v="36000"/>
    <n v="2736"/>
    <x v="2"/>
  </r>
  <r>
    <x v="1"/>
    <n v="3"/>
    <x v="2"/>
    <s v="EDDF"/>
    <s v="Frankfurt"/>
    <s v="Germany"/>
    <n v="18661"/>
    <n v="518927.45055148698"/>
    <n v="6191360"/>
    <n v="4949.1803278688503"/>
    <n v="678"/>
    <n v="18617"/>
    <n v="54938.172370154804"/>
    <n v="463640"/>
    <n v="32000"/>
    <n v="13804"/>
    <x v="3"/>
  </r>
  <r>
    <x v="1"/>
    <n v="3"/>
    <x v="2"/>
    <s v="EDDH"/>
    <s v="Hamburg"/>
    <s v="Germany"/>
    <n v="6035"/>
    <n v="40199.577303963699"/>
    <n v="622574"/>
    <n v="3093.41530054645"/>
    <n v="1760"/>
    <n v="6006"/>
    <n v="11342.377195396701"/>
    <n v="105020"/>
    <n v="33000"/>
    <n v="5149"/>
    <x v="4"/>
  </r>
  <r>
    <x v="1"/>
    <n v="3"/>
    <x v="2"/>
    <s v="EDDK"/>
    <s v="Cologne-Bonn"/>
    <s v="Germany"/>
    <n v="5121"/>
    <n v="75564.884254256496"/>
    <n v="885717"/>
    <n v="6125"/>
    <n v="1079"/>
    <n v="5099"/>
    <n v="16449.754763976202"/>
    <n v="146597"/>
    <n v="32000"/>
    <n v="3754"/>
    <x v="5"/>
  </r>
  <r>
    <x v="1"/>
    <n v="3"/>
    <x v="2"/>
    <s v="EDDL"/>
    <s v="Dusseldorf"/>
    <s v="Germany"/>
    <n v="8058"/>
    <n v="115048.992625837"/>
    <n v="1263680"/>
    <n v="8106.5573770491801"/>
    <n v="1540"/>
    <n v="8058"/>
    <n v="26581.581715473902"/>
    <n v="224500"/>
    <n v="32000"/>
    <n v="6095"/>
    <x v="6"/>
  </r>
  <r>
    <x v="1"/>
    <n v="3"/>
    <x v="2"/>
    <s v="EDDM"/>
    <s v="Munich"/>
    <s v="Germany"/>
    <n v="15472"/>
    <n v="296846.97778807703"/>
    <n v="3539100"/>
    <n v="4990.1366120218599"/>
    <n v="983"/>
    <n v="15457"/>
    <n v="56957.149971359402"/>
    <n v="490134"/>
    <n v="33000"/>
    <n v="10959"/>
    <x v="7"/>
  </r>
  <r>
    <x v="1"/>
    <n v="3"/>
    <x v="2"/>
    <s v="EDDN"/>
    <s v="Nurnberg"/>
    <s v="Germany"/>
    <n v="1855"/>
    <n v="25633.894369163601"/>
    <n v="322100"/>
    <n v="4971.5846994535495"/>
    <n v="378"/>
    <n v="1834"/>
    <n v="5441.7987526655297"/>
    <n v="52280"/>
    <n v="24000"/>
    <n v="1380"/>
    <x v="8"/>
  </r>
  <r>
    <x v="1"/>
    <n v="3"/>
    <x v="2"/>
    <s v="EDDP"/>
    <s v="Leipzig"/>
    <s v="Germany"/>
    <n v="2439"/>
    <n v="30617.632974387499"/>
    <n v="382420"/>
    <n v="5361.2903225806403"/>
    <n v="592"/>
    <n v="2464"/>
    <n v="4223.0138961136199"/>
    <n v="39720"/>
    <n v="31000"/>
    <n v="2113"/>
    <x v="9"/>
  </r>
  <r>
    <x v="1"/>
    <n v="3"/>
    <x v="2"/>
    <s v="EDDS"/>
    <s v="Stuttgart"/>
    <s v="Germany"/>
    <n v="4513"/>
    <n v="94953.151037478994"/>
    <n v="1005260"/>
    <n v="8802.4590163934408"/>
    <n v="600"/>
    <n v="4542"/>
    <n v="17190.312388101102"/>
    <n v="171080"/>
    <n v="31000"/>
    <n v="3327"/>
    <x v="10"/>
  </r>
  <r>
    <x v="1"/>
    <n v="3"/>
    <x v="2"/>
    <s v="EDDT"/>
    <s v="Berlin/Tegel"/>
    <s v="Germany"/>
    <n v="7471"/>
    <n v="64658.346630979497"/>
    <n v="891620"/>
    <n v="3115"/>
    <n v="1619"/>
    <n v="7496"/>
    <n v="14355.133894615999"/>
    <n v="120780"/>
    <n v="32000"/>
    <n v="6244"/>
    <x v="11"/>
  </r>
  <r>
    <x v="1"/>
    <n v="3"/>
    <x v="2"/>
    <s v="EDDV"/>
    <s v="Hannover"/>
    <s v="Germany"/>
    <n v="2427"/>
    <n v="16939.254429688699"/>
    <n v="249720"/>
    <n v="5000"/>
    <n v="746"/>
    <n v="2374"/>
    <n v="5771.3955320868199"/>
    <n v="50780"/>
    <n v="31000"/>
    <n v="1929"/>
    <x v="12"/>
  </r>
  <r>
    <x v="1"/>
    <n v="3"/>
    <x v="2"/>
    <s v="EFHK"/>
    <s v="Helsinki/Vantaa"/>
    <s v="Finland"/>
    <n v="7020"/>
    <n v="17910.0790433724"/>
    <n v="296300"/>
    <n v="23000"/>
    <n v="4371"/>
    <n v="7008"/>
    <n v="9255.0064788679592"/>
    <n v="93120"/>
    <n v="35000"/>
    <n v="5861"/>
    <x v="13"/>
  </r>
  <r>
    <x v="1"/>
    <n v="3"/>
    <x v="2"/>
    <s v="EGAA"/>
    <s v="Belfast"/>
    <s v="United Kingdom"/>
    <n v="1678"/>
    <n v="5047.5304202648103"/>
    <n v="82680"/>
    <n v="18000"/>
    <n v="893"/>
    <n v="1686"/>
    <n v="1706.0000293456301"/>
    <n v="17300"/>
    <n v="25000"/>
    <n v="1484"/>
    <x v="14"/>
  </r>
  <r>
    <x v="1"/>
    <n v="3"/>
    <x v="2"/>
    <s v="EGAC"/>
    <s v="Belfast City"/>
    <s v="United Kingdom"/>
    <n v="1681"/>
    <n v="3943.4319169462501"/>
    <n v="65460"/>
    <n v="18000"/>
    <n v="1077"/>
    <n v="1677"/>
    <n v="1123.2556969627601"/>
    <n v="11400"/>
    <n v="23000"/>
    <n v="1522"/>
    <x v="15"/>
  </r>
  <r>
    <x v="1"/>
    <n v="3"/>
    <x v="2"/>
    <s v="EGBB"/>
    <s v="Birmingham"/>
    <s v="United Kingdom"/>
    <n v="3980"/>
    <n v="63900.778952425702"/>
    <n v="702960"/>
    <n v="9016.3888888888905"/>
    <n v="733"/>
    <n v="3986"/>
    <n v="10697.888274475499"/>
    <n v="106735"/>
    <n v="27000"/>
    <n v="2838"/>
    <x v="16"/>
  </r>
  <r>
    <x v="1"/>
    <n v="3"/>
    <x v="2"/>
    <s v="EGCC"/>
    <s v="Manchester"/>
    <s v="United Kingdom"/>
    <n v="6795"/>
    <n v="70279.393177792794"/>
    <n v="911960"/>
    <n v="6990"/>
    <n v="1835"/>
    <n v="6829"/>
    <n v="20194.595997324599"/>
    <n v="179008"/>
    <n v="31000"/>
    <n v="5133"/>
    <x v="17"/>
  </r>
  <r>
    <x v="1"/>
    <n v="3"/>
    <x v="2"/>
    <s v="EGGD"/>
    <s v="Bristol"/>
    <s v="United Kingdom"/>
    <n v="2336"/>
    <n v="39093.768767029898"/>
    <n v="417892"/>
    <n v="15955"/>
    <n v="538"/>
    <n v="2298"/>
    <n v="8613.3044811487107"/>
    <n v="76329"/>
    <n v="31033.333333333299"/>
    <n v="1587"/>
    <x v="18"/>
  </r>
  <r>
    <x v="1"/>
    <n v="3"/>
    <x v="2"/>
    <s v="EGGP"/>
    <s v="Liverpool"/>
    <s v="United Kingdom"/>
    <n v="1625"/>
    <n v="17480.187903216502"/>
    <n v="251736"/>
    <n v="2730"/>
    <n v="321"/>
    <n v="1644"/>
    <n v="3585.5583237658798"/>
    <n v="34120"/>
    <n v="24000"/>
    <n v="1307"/>
    <x v="99"/>
  </r>
  <r>
    <x v="1"/>
    <n v="3"/>
    <x v="2"/>
    <s v="EGGW"/>
    <s v="London/Luton"/>
    <s v="United Kingdom"/>
    <n v="4854"/>
    <n v="105025.27248421501"/>
    <n v="1335500"/>
    <n v="5220.5167543346997"/>
    <n v="424"/>
    <n v="4816"/>
    <n v="24401.429065412602"/>
    <n v="251520"/>
    <n v="32000"/>
    <n v="2599"/>
    <x v="19"/>
  </r>
  <r>
    <x v="1"/>
    <n v="3"/>
    <x v="2"/>
    <s v="EGHI"/>
    <s v="Southampton"/>
    <s v="United Kingdom"/>
    <n v="1549"/>
    <n v="23144.824845290201"/>
    <n v="348900"/>
    <n v="4344.4444444444398"/>
    <n v="199"/>
    <n v="1542"/>
    <n v="5307.9757457258302"/>
    <n v="65687"/>
    <n v="16000"/>
    <n v="907"/>
    <x v="100"/>
  </r>
  <r>
    <x v="1"/>
    <n v="3"/>
    <x v="2"/>
    <s v="EGKK"/>
    <s v="London/Gatwick"/>
    <s v="United Kingdom"/>
    <n v="10411"/>
    <n v="246622.65649965199"/>
    <n v="2984440"/>
    <n v="6991.6666666666697"/>
    <n v="1027"/>
    <n v="10425"/>
    <n v="47464.596309519802"/>
    <n v="479169"/>
    <n v="30000"/>
    <n v="5330"/>
    <x v="20"/>
  </r>
  <r>
    <x v="1"/>
    <n v="3"/>
    <x v="2"/>
    <s v="EGLC"/>
    <s v="London/City"/>
    <s v="United Kingdom"/>
    <n v="3639"/>
    <n v="117698.974631691"/>
    <n v="1751720"/>
    <n v="3113.1818181818198"/>
    <n v="25"/>
    <n v="3633"/>
    <n v="31270.150375528599"/>
    <n v="398620"/>
    <n v="6900"/>
    <n v="681"/>
    <x v="21"/>
  </r>
  <r>
    <x v="1"/>
    <n v="3"/>
    <x v="2"/>
    <s v="EGLL"/>
    <s v="London/Heathrow"/>
    <s v="United Kingdom"/>
    <n v="19609"/>
    <n v="547366.86937777803"/>
    <n v="7605062"/>
    <n v="7065"/>
    <n v="1123"/>
    <n v="19579"/>
    <n v="113167.260954265"/>
    <n v="1229028"/>
    <n v="18980"/>
    <n v="8228"/>
    <x v="22"/>
  </r>
  <r>
    <x v="1"/>
    <n v="3"/>
    <x v="2"/>
    <s v="EGNT"/>
    <s v="Newcastle"/>
    <s v="United Kingdom"/>
    <n v="1570"/>
    <n v="17090.612657956201"/>
    <n v="198640"/>
    <n v="14000"/>
    <n v="531"/>
    <n v="1586"/>
    <n v="2591.0578566316899"/>
    <n v="23560"/>
    <n v="27000"/>
    <n v="1329"/>
    <x v="23"/>
  </r>
  <r>
    <x v="1"/>
    <n v="3"/>
    <x v="2"/>
    <s v="EGNX"/>
    <s v="East Midlands"/>
    <s v="United Kingdom"/>
    <n v="2480"/>
    <n v="27401.3807246574"/>
    <n v="323422"/>
    <n v="10593.333333333299"/>
    <n v="781"/>
    <n v="2446"/>
    <n v="3771.5512341182898"/>
    <n v="36500"/>
    <n v="27000"/>
    <n v="2047"/>
    <x v="24"/>
  </r>
  <r>
    <x v="1"/>
    <n v="3"/>
    <x v="2"/>
    <s v="EGPD"/>
    <s v="Aberdeen"/>
    <s v="United Kingdom"/>
    <n v="2570"/>
    <n v="15007.704971339501"/>
    <n v="249420"/>
    <n v="7976.3257575757598"/>
    <n v="951"/>
    <n v="2589"/>
    <n v="2121.9800205602101"/>
    <n v="23320"/>
    <n v="25000"/>
    <n v="2364"/>
    <x v="25"/>
  </r>
  <r>
    <x v="1"/>
    <n v="3"/>
    <x v="2"/>
    <s v="EGPF"/>
    <s v="Glasgow"/>
    <s v="United Kingdom"/>
    <n v="3458"/>
    <n v="18298.811237674701"/>
    <n v="298440"/>
    <n v="6197.5"/>
    <n v="1291"/>
    <n v="3458"/>
    <n v="3599.3209293464602"/>
    <n v="38082"/>
    <n v="29246.666666666701"/>
    <n v="3057"/>
    <x v="26"/>
  </r>
  <r>
    <x v="1"/>
    <n v="3"/>
    <x v="2"/>
    <s v="EGPH"/>
    <s v="Edinburgh"/>
    <s v="United Kingdom"/>
    <n v="4757"/>
    <n v="21352.069521378598"/>
    <n v="298485"/>
    <n v="17026.666666666701"/>
    <n v="2189"/>
    <n v="4770"/>
    <n v="5550.6841140646602"/>
    <n v="53460"/>
    <n v="33000"/>
    <n v="4145"/>
    <x v="27"/>
  </r>
  <r>
    <x v="1"/>
    <n v="3"/>
    <x v="2"/>
    <s v="EGSS"/>
    <s v="London/Stansted"/>
    <s v="United Kingdom"/>
    <n v="7029"/>
    <n v="140684.07154874"/>
    <n v="1699300"/>
    <n v="8975"/>
    <n v="955"/>
    <n v="7057"/>
    <n v="27497.1980031772"/>
    <n v="266369"/>
    <n v="32000"/>
    <n v="4073"/>
    <x v="28"/>
  </r>
  <r>
    <x v="1"/>
    <n v="3"/>
    <x v="2"/>
    <s v="EHAM"/>
    <s v="Amsterdam/Schiphol"/>
    <s v="Netherlands"/>
    <n v="18861"/>
    <n v="221361.00849875199"/>
    <n v="3306540"/>
    <n v="3135.45454545455"/>
    <n v="3477"/>
    <n v="18831"/>
    <n v="48833.319188282803"/>
    <n v="410153"/>
    <n v="33000"/>
    <n v="14738"/>
    <x v="29"/>
  </r>
  <r>
    <x v="1"/>
    <n v="3"/>
    <x v="2"/>
    <s v="EIDW"/>
    <s v="Dublin"/>
    <s v="Ireland"/>
    <n v="8229"/>
    <n v="58866.731428787003"/>
    <n v="875620"/>
    <n v="8025"/>
    <n v="3168"/>
    <n v="8242"/>
    <n v="14272.5189454624"/>
    <n v="121700"/>
    <n v="33000"/>
    <n v="7028"/>
    <x v="30"/>
  </r>
  <r>
    <x v="1"/>
    <n v="3"/>
    <x v="2"/>
    <s v="EKBI"/>
    <s v="Billund"/>
    <s v="Denmark"/>
    <n v="1519"/>
    <n v="5638.57759976528"/>
    <n v="94640"/>
    <n v="6446.4285714285697"/>
    <n v="701"/>
    <n v="1484"/>
    <n v="1704.1675680698299"/>
    <n v="18560"/>
    <n v="31000"/>
    <n v="1311"/>
    <x v="31"/>
  </r>
  <r>
    <x v="1"/>
    <n v="3"/>
    <x v="2"/>
    <s v="EKCH"/>
    <s v="Copenhagen/Kastrup"/>
    <s v="Denmark"/>
    <n v="10789"/>
    <n v="49855.633684703404"/>
    <n v="760700"/>
    <n v="6944.4444444444398"/>
    <n v="4617"/>
    <n v="10781"/>
    <n v="13737.294125603599"/>
    <n v="118352"/>
    <n v="35000"/>
    <n v="9461"/>
    <x v="32"/>
  </r>
  <r>
    <x v="1"/>
    <n v="3"/>
    <x v="2"/>
    <s v="ELLX"/>
    <s v="Luxembourg"/>
    <s v="Luxembourg"/>
    <n v="2599"/>
    <n v="42932.997019887"/>
    <n v="470100"/>
    <n v="10043.333333333299"/>
    <n v="800"/>
    <n v="2569"/>
    <n v="8632.7614803206598"/>
    <n v="81470"/>
    <n v="25000"/>
    <n v="2095"/>
    <x v="33"/>
  </r>
  <r>
    <x v="1"/>
    <n v="3"/>
    <x v="2"/>
    <s v="ENBO"/>
    <s v="Bodo"/>
    <s v="Norway"/>
    <n v="1528"/>
    <n v="2700.7180127607098"/>
    <n v="43920"/>
    <n v="13000"/>
    <n v="1193"/>
    <n v="1541"/>
    <n v="952.77123978390102"/>
    <n v="13971"/>
    <n v="16000"/>
    <n v="1475"/>
    <x v="34"/>
  </r>
  <r>
    <x v="1"/>
    <n v="3"/>
    <x v="2"/>
    <s v="ENBR"/>
    <s v="Bergen"/>
    <s v="Norway"/>
    <n v="3436"/>
    <n v="11354.818063684001"/>
    <n v="242440"/>
    <n v="18000"/>
    <n v="2353"/>
    <n v="2996"/>
    <n v="1468.2077319241"/>
    <n v="18340"/>
    <n v="27000"/>
    <n v="2895"/>
    <x v="35"/>
  </r>
  <r>
    <x v="1"/>
    <n v="3"/>
    <x v="2"/>
    <s v="ENGM"/>
    <s v="Oslo/Gardermoen"/>
    <s v="Norway"/>
    <n v="9790"/>
    <n v="38287.337364282801"/>
    <n v="580860"/>
    <n v="13133.736559139799"/>
    <n v="4779"/>
    <n v="9825"/>
    <n v="6077.8214879811403"/>
    <n v="58860"/>
    <n v="34000"/>
    <n v="9104"/>
    <x v="36"/>
  </r>
  <r>
    <x v="1"/>
    <n v="3"/>
    <x v="2"/>
    <s v="ENVA"/>
    <s v="Trondheim"/>
    <s v="Norway"/>
    <n v="2332"/>
    <n v="4629.9218341493197"/>
    <n v="73060"/>
    <n v="23000"/>
    <n v="1545"/>
    <n v="2326"/>
    <n v="1151.83254538647"/>
    <n v="13280"/>
    <n v="30000"/>
    <n v="2211"/>
    <x v="38"/>
  </r>
  <r>
    <x v="1"/>
    <n v="3"/>
    <x v="2"/>
    <s v="ENZV"/>
    <s v="Stavanger"/>
    <s v="Norway"/>
    <n v="2669"/>
    <n v="8784.6555045239202"/>
    <n v="205300"/>
    <n v="17000"/>
    <n v="1937"/>
    <n v="2114"/>
    <n v="1082.8615975929899"/>
    <n v="12900"/>
    <n v="29000"/>
    <n v="2006"/>
    <x v="39"/>
  </r>
  <r>
    <x v="1"/>
    <n v="3"/>
    <x v="2"/>
    <s v="EPKK"/>
    <s v="Krakow"/>
    <s v="Poland"/>
    <n v="1659"/>
    <n v="7701.6796645315098"/>
    <n v="110180"/>
    <n v="20000"/>
    <n v="810"/>
    <n v="1658"/>
    <n v="2972.7042182471"/>
    <n v="26820"/>
    <n v="34939.166666666701"/>
    <n v="1401"/>
    <x v="40"/>
  </r>
  <r>
    <x v="1"/>
    <n v="3"/>
    <x v="2"/>
    <s v="EPWA"/>
    <s v="Warszawa/Chopina"/>
    <s v="Poland"/>
    <n v="5723"/>
    <n v="33946.445089896399"/>
    <n v="486360"/>
    <n v="9000"/>
    <n v="2280"/>
    <n v="5730"/>
    <n v="7760.9498690258697"/>
    <n v="73342"/>
    <n v="34000"/>
    <n v="4982"/>
    <x v="41"/>
  </r>
  <r>
    <x v="1"/>
    <n v="3"/>
    <x v="2"/>
    <s v="ESGG"/>
    <s v="Gothenborg"/>
    <s v="Sweden"/>
    <n v="2882"/>
    <n v="8546.8970404185602"/>
    <n v="136260"/>
    <n v="20000"/>
    <n v="1636"/>
    <n v="2880"/>
    <n v="3126.6722304496798"/>
    <n v="27480"/>
    <n v="34000"/>
    <n v="2559"/>
    <x v="42"/>
  </r>
  <r>
    <x v="1"/>
    <n v="3"/>
    <x v="2"/>
    <s v="ESSA"/>
    <s v="Stockholm/Arlanda"/>
    <s v="Sweden"/>
    <n v="9730"/>
    <n v="33440.505459522603"/>
    <n v="526300"/>
    <n v="14551.5625"/>
    <n v="4804"/>
    <n v="9726"/>
    <n v="8140.2423276904901"/>
    <n v="82912"/>
    <n v="35000"/>
    <n v="8822"/>
    <x v="43"/>
  </r>
  <r>
    <x v="1"/>
    <n v="3"/>
    <x v="2"/>
    <s v="ESSB"/>
    <s v="Stockholm/Bromma"/>
    <s v="Sweden"/>
    <n v="2206"/>
    <n v="15437.2301872681"/>
    <n v="256320"/>
    <n v="2745.4973118279599"/>
    <n v="469"/>
    <n v="2209"/>
    <n v="2257.7748776675198"/>
    <n v="31773"/>
    <n v="25000"/>
    <n v="1883"/>
    <x v="44"/>
  </r>
  <r>
    <x v="1"/>
    <n v="3"/>
    <x v="2"/>
    <s v="EVRA"/>
    <s v="Riga"/>
    <s v="Latvia"/>
    <n v="2106"/>
    <n v="2434.1419250262702"/>
    <n v="26800"/>
    <n v="26000"/>
    <n v="1945"/>
    <n v="1863"/>
    <n v="2383.2509796623499"/>
    <n v="23760"/>
    <n v="34000"/>
    <n v="1716"/>
    <x v="45"/>
  </r>
  <r>
    <x v="1"/>
    <n v="3"/>
    <x v="2"/>
    <s v="EYVI"/>
    <s v="Vilnius"/>
    <s v="Lithuania"/>
    <n v="1503"/>
    <n v="4955.3096951568104"/>
    <n v="77140"/>
    <n v="21000"/>
    <n v="750"/>
    <n v="1440"/>
    <n v="1476.66428839625"/>
    <n v="13420"/>
    <n v="34383.035714285703"/>
    <n v="1308"/>
    <x v="46"/>
  </r>
  <r>
    <x v="1"/>
    <n v="3"/>
    <x v="2"/>
    <s v="GCFV"/>
    <s v="Fuerteventura"/>
    <s v="Spain"/>
    <n v="1854"/>
    <n v="7231.15486396303"/>
    <n v="123300"/>
    <n v="9000"/>
    <n v="985"/>
    <n v="1824"/>
    <n v="2476.0861360814702"/>
    <n v="20760"/>
    <n v="34000"/>
    <n v="1644"/>
    <x v="47"/>
  </r>
  <r>
    <x v="1"/>
    <n v="3"/>
    <x v="2"/>
    <s v="GCLP"/>
    <s v="Gran Canaria"/>
    <s v="Spain"/>
    <n v="4988"/>
    <n v="34091.963899964998"/>
    <n v="575620"/>
    <n v="3205"/>
    <n v="1908"/>
    <n v="5018"/>
    <n v="3806.6103746846902"/>
    <n v="41595"/>
    <n v="32195"/>
    <n v="4594"/>
    <x v="48"/>
  </r>
  <r>
    <x v="1"/>
    <n v="3"/>
    <x v="2"/>
    <s v="GCRR"/>
    <s v="Las Palmas/Lanzarote"/>
    <s v="Spain"/>
    <n v="2238"/>
    <n v="5611.86654232409"/>
    <n v="98960"/>
    <n v="11000"/>
    <n v="1331"/>
    <n v="2229"/>
    <n v="2635.64410965043"/>
    <n v="22720"/>
    <n v="33000"/>
    <n v="1999"/>
    <x v="49"/>
  </r>
  <r>
    <x v="1"/>
    <n v="3"/>
    <x v="2"/>
    <s v="GCTS"/>
    <s v="Tenerife/Sur"/>
    <s v="Spain"/>
    <n v="2825"/>
    <n v="9612.4117509890402"/>
    <n v="149880"/>
    <n v="20000"/>
    <n v="1443"/>
    <n v="2829"/>
    <n v="2745.9168643193402"/>
    <n v="22027"/>
    <n v="36000"/>
    <n v="2547"/>
    <x v="50"/>
  </r>
  <r>
    <x v="1"/>
    <n v="3"/>
    <x v="2"/>
    <s v="GCXO"/>
    <s v="Tenerife/Norte"/>
    <s v="Spain"/>
    <n v="2223"/>
    <n v="7088.0108277175495"/>
    <n v="114080"/>
    <n v="8000"/>
    <n v="1314"/>
    <n v="2220"/>
    <n v="1453.49213909583"/>
    <n v="17247"/>
    <n v="11000"/>
    <n v="2037"/>
    <x v="51"/>
  </r>
  <r>
    <x v="1"/>
    <n v="3"/>
    <x v="2"/>
    <s v="LBSF"/>
    <s v="Sofia"/>
    <s v="Bulgaria"/>
    <n v="1779"/>
    <n v="15040.1389472506"/>
    <n v="165460"/>
    <n v="9897.87018255578"/>
    <n v="672"/>
    <n v="1769"/>
    <n v="3991.4322382495402"/>
    <n v="35420"/>
    <n v="35040"/>
    <n v="1459"/>
    <x v="52"/>
  </r>
  <r>
    <x v="1"/>
    <n v="3"/>
    <x v="2"/>
    <s v="LCLK"/>
    <s v="Larnaca"/>
    <s v="Cyprus"/>
    <n v="1399"/>
    <n v="6708.3766780628202"/>
    <n v="85800"/>
    <n v="14000"/>
    <n v="637"/>
    <n v="1383"/>
    <n v="8632.3104659906894"/>
    <n v="89520"/>
    <n v="34000"/>
    <n v="1003"/>
    <x v="53"/>
  </r>
  <r>
    <x v="1"/>
    <n v="3"/>
    <x v="2"/>
    <s v="LEAL"/>
    <s v="Alicante"/>
    <s v="Spain"/>
    <n v="2916"/>
    <n v="16309.324580082301"/>
    <n v="215280"/>
    <n v="18000"/>
    <n v="1199"/>
    <n v="2900"/>
    <n v="15026.005731957401"/>
    <n v="134380"/>
    <n v="35000"/>
    <n v="2051"/>
    <x v="55"/>
  </r>
  <r>
    <x v="1"/>
    <n v="3"/>
    <x v="2"/>
    <s v="LEBB"/>
    <s v="Bilbao"/>
    <s v="Spain"/>
    <n v="1697"/>
    <n v="13846.536927479299"/>
    <n v="184080"/>
    <n v="6100"/>
    <n v="452"/>
    <n v="1695"/>
    <n v="4218.7388610725202"/>
    <n v="35330"/>
    <n v="32000"/>
    <n v="1325"/>
    <x v="56"/>
  </r>
  <r>
    <x v="1"/>
    <n v="3"/>
    <x v="2"/>
    <s v="LEBL"/>
    <s v="Barcelona"/>
    <s v="Spain"/>
    <n v="11623"/>
    <n v="76546.347576302796"/>
    <n v="1111280"/>
    <n v="8513.3333333333303"/>
    <n v="3847"/>
    <n v="11610"/>
    <n v="80313.859279363605"/>
    <n v="654141"/>
    <n v="32070"/>
    <n v="7703"/>
    <x v="57"/>
  </r>
  <r>
    <x v="1"/>
    <n v="3"/>
    <x v="2"/>
    <s v="LEIB"/>
    <s v="Ibiza"/>
    <s v="Spain"/>
    <n v="1174"/>
    <n v="6409.8293333168203"/>
    <n v="90733"/>
    <n v="10000"/>
    <n v="586"/>
    <n v="1150"/>
    <n v="1734.2636568026501"/>
    <n v="16701"/>
    <n v="18000"/>
    <n v="995"/>
    <x v="58"/>
  </r>
  <r>
    <x v="1"/>
    <n v="3"/>
    <x v="2"/>
    <s v="LEMD"/>
    <s v="Madrid/Barajas"/>
    <s v="Spain"/>
    <n v="15202"/>
    <n v="184149.042210099"/>
    <n v="2370040"/>
    <n v="5950.3846153846198"/>
    <n v="3141"/>
    <n v="15110"/>
    <n v="54450.639749015601"/>
    <n v="466980"/>
    <n v="33000"/>
    <n v="11741"/>
    <x v="59"/>
  </r>
  <r>
    <x v="1"/>
    <n v="3"/>
    <x v="2"/>
    <s v="LEMG"/>
    <s v="Malaga"/>
    <s v="Spain"/>
    <n v="4048"/>
    <n v="15738.316349172501"/>
    <n v="233480"/>
    <n v="16000"/>
    <n v="1837"/>
    <n v="4021"/>
    <n v="8428.3053642161103"/>
    <n v="74147"/>
    <n v="36000"/>
    <n v="3376"/>
    <x v="60"/>
  </r>
  <r>
    <x v="1"/>
    <n v="3"/>
    <x v="2"/>
    <s v="LEPA"/>
    <s v="Palma de Mallorca"/>
    <s v="Spain"/>
    <n v="5109"/>
    <n v="22613.780444718701"/>
    <n v="320580"/>
    <n v="10453.333333333299"/>
    <n v="2476"/>
    <n v="5092"/>
    <n v="17639.6094156707"/>
    <n v="148480"/>
    <n v="32000"/>
    <n v="4149"/>
    <x v="61"/>
  </r>
  <r>
    <x v="1"/>
    <n v="3"/>
    <x v="2"/>
    <s v="LEVC"/>
    <s v="Valencia"/>
    <s v="Spain"/>
    <n v="2040"/>
    <n v="7453.45771281014"/>
    <n v="113940"/>
    <n v="18000"/>
    <n v="1008"/>
    <n v="2031"/>
    <n v="5908.88346332116"/>
    <n v="56720"/>
    <n v="32000"/>
    <n v="1622"/>
    <x v="62"/>
  </r>
  <r>
    <x v="1"/>
    <n v="3"/>
    <x v="2"/>
    <s v="LFBD"/>
    <s v="Bordeaux"/>
    <s v="France"/>
    <n v="2323"/>
    <n v="23008.664106192002"/>
    <n v="291060"/>
    <n v="3345"/>
    <n v="827"/>
    <n v="2323"/>
    <n v="6903.8386086681303"/>
    <n v="66825"/>
    <n v="30000"/>
    <n v="1915"/>
    <x v="63"/>
  </r>
  <r>
    <x v="1"/>
    <n v="3"/>
    <x v="2"/>
    <s v="LFBO"/>
    <s v="Toulouse"/>
    <s v="France"/>
    <n v="3556"/>
    <n v="24842.058021960998"/>
    <n v="359180"/>
    <n v="3191.8032786885301"/>
    <n v="1053"/>
    <n v="3562"/>
    <n v="11447.5115000478"/>
    <n v="111492"/>
    <n v="32000"/>
    <n v="2862"/>
    <x v="64"/>
  </r>
  <r>
    <x v="1"/>
    <n v="3"/>
    <x v="2"/>
    <s v="LFLL"/>
    <s v="Lyon"/>
    <s v="France"/>
    <n v="4286"/>
    <n v="56489.811889557903"/>
    <n v="696780"/>
    <n v="3748.2558139534899"/>
    <n v="940"/>
    <n v="4197"/>
    <n v="14088.7655238886"/>
    <n v="131568"/>
    <n v="30000"/>
    <n v="3266"/>
    <x v="65"/>
  </r>
  <r>
    <x v="1"/>
    <n v="3"/>
    <x v="2"/>
    <s v="LFML"/>
    <s v="Marseille"/>
    <s v="France"/>
    <n v="3628"/>
    <n v="52999.202099615402"/>
    <n v="568480"/>
    <n v="9930.1366120218609"/>
    <n v="1099"/>
    <n v="3603"/>
    <n v="10230.730069007601"/>
    <n v="94555"/>
    <n v="33928.688524590201"/>
    <n v="2976"/>
    <x v="66"/>
  </r>
  <r>
    <x v="1"/>
    <n v="3"/>
    <x v="2"/>
    <s v="LFMN"/>
    <s v="Nice"/>
    <s v="France"/>
    <n v="4690"/>
    <n v="70112.919873871593"/>
    <n v="1007800"/>
    <n v="3207.2605694564299"/>
    <n v="904"/>
    <n v="4665"/>
    <n v="12046.0134928815"/>
    <n v="109252"/>
    <n v="34000"/>
    <n v="3718"/>
    <x v="67"/>
  </r>
  <r>
    <x v="1"/>
    <n v="3"/>
    <x v="2"/>
    <s v="LFPB"/>
    <s v="Paris/Le Bourget"/>
    <s v="France"/>
    <n v="2177"/>
    <n v="96068.652765627194"/>
    <n v="1355720"/>
    <n v="3227.8688524590202"/>
    <n v="6"/>
    <n v="2181"/>
    <n v="14089.8718839221"/>
    <n v="168160"/>
    <n v="24000"/>
    <n v="1116"/>
    <x v="68"/>
  </r>
  <r>
    <x v="1"/>
    <n v="3"/>
    <x v="2"/>
    <s v="LFPG"/>
    <s v="Paris/Charles de Gaulle"/>
    <s v="France"/>
    <n v="18949"/>
    <n v="560141.94742123503"/>
    <n v="6582120"/>
    <n v="4590.2168164992099"/>
    <n v="421"/>
    <n v="18895"/>
    <n v="63840.675305002304"/>
    <n v="575049"/>
    <n v="33000"/>
    <n v="13778"/>
    <x v="69"/>
  </r>
  <r>
    <x v="1"/>
    <n v="3"/>
    <x v="2"/>
    <s v="LFPO"/>
    <s v="Paris/Orly"/>
    <s v="France"/>
    <n v="9303"/>
    <n v="301244.53014320298"/>
    <n v="3530780"/>
    <n v="4342.6229508196702"/>
    <n v="255"/>
    <n v="9181"/>
    <n v="34273.239715281597"/>
    <n v="379222"/>
    <n v="33000"/>
    <n v="6490"/>
    <x v="70"/>
  </r>
  <r>
    <x v="1"/>
    <n v="3"/>
    <x v="2"/>
    <s v="LFRS"/>
    <s v="Nantes"/>
    <s v="France"/>
    <n v="1813"/>
    <n v="14755.1818965599"/>
    <n v="221555"/>
    <n v="3129.0528233151199"/>
    <n v="459"/>
    <n v="1684"/>
    <n v="5234.5112151695603"/>
    <n v="45482"/>
    <n v="31000"/>
    <n v="1386"/>
    <x v="71"/>
  </r>
  <r>
    <x v="1"/>
    <n v="3"/>
    <x v="2"/>
    <s v="LFSB"/>
    <s v="Mulhouse"/>
    <s v="France"/>
    <n v="3001"/>
    <n v="54757.188072600497"/>
    <n v="618920"/>
    <n v="6744.2622950819696"/>
    <n v="435"/>
    <n v="2990"/>
    <n v="13388.742749531"/>
    <n v="118645"/>
    <n v="31000"/>
    <n v="2083"/>
    <x v="72"/>
  </r>
  <r>
    <x v="1"/>
    <n v="3"/>
    <x v="2"/>
    <s v="LGAV"/>
    <s v="Athens"/>
    <s v="Greece"/>
    <n v="6128"/>
    <n v="26685.928087550699"/>
    <n v="359650"/>
    <n v="18000"/>
    <n v="3293"/>
    <n v="6122"/>
    <n v="10117.1276512164"/>
    <n v="95100"/>
    <n v="31000"/>
    <n v="5245"/>
    <x v="73"/>
  </r>
  <r>
    <x v="1"/>
    <n v="3"/>
    <x v="2"/>
    <s v="LGIR"/>
    <s v="Heraklion"/>
    <s v="Greece"/>
    <n v="552"/>
    <n v="1548.88012171644"/>
    <n v="21814"/>
    <n v="21000"/>
    <n v="356"/>
    <n v="558"/>
    <n v="971.43163987534501"/>
    <n v="11800"/>
    <n v="26000"/>
    <n v="508"/>
    <x v="74"/>
  </r>
  <r>
    <x v="1"/>
    <n v="3"/>
    <x v="2"/>
    <s v="LGTS"/>
    <s v="Thessaloniki"/>
    <s v="Greece"/>
    <n v="1549"/>
    <n v="2965.26575562894"/>
    <n v="38933"/>
    <n v="26993.793103448301"/>
    <n v="1129"/>
    <n v="1722"/>
    <n v="1717.8032818527299"/>
    <n v="18558"/>
    <n v="29000"/>
    <n v="1560"/>
    <x v="75"/>
  </r>
  <r>
    <x v="1"/>
    <n v="3"/>
    <x v="2"/>
    <s v="LHBP"/>
    <s v="Budapest"/>
    <s v="Hungary"/>
    <n v="3692"/>
    <n v="38742.665719041397"/>
    <n v="408560"/>
    <n v="11839.211771665199"/>
    <n v="1178"/>
    <n v="3701"/>
    <n v="13150.1882615143"/>
    <n v="114760"/>
    <n v="35000"/>
    <n v="2810"/>
    <x v="76"/>
  </r>
  <r>
    <x v="1"/>
    <n v="3"/>
    <x v="2"/>
    <s v="LICC"/>
    <s v="Catania"/>
    <s v="Italy"/>
    <n v="2054"/>
    <n v="5109.8186884441302"/>
    <n v="64120"/>
    <n v="35000"/>
    <n v="1479"/>
    <n v="1855"/>
    <n v="1411.9074065751799"/>
    <n v="13380"/>
    <n v="36000"/>
    <n v="1756"/>
    <x v="77"/>
  </r>
  <r>
    <x v="1"/>
    <n v="3"/>
    <x v="2"/>
    <s v="LICJ"/>
    <s v="Palermo"/>
    <s v="Italy"/>
    <n v="1538"/>
    <n v="3577.5323041186002"/>
    <n v="58360"/>
    <n v="31000"/>
    <n v="1011"/>
    <n v="1538"/>
    <n v="1360.1790341625999"/>
    <n v="12980"/>
    <n v="36000"/>
    <n v="1448"/>
    <x v="78"/>
  </r>
  <r>
    <x v="1"/>
    <n v="3"/>
    <x v="2"/>
    <s v="LIMC"/>
    <s v="Milan/Malpensa"/>
    <s v="Italy"/>
    <n v="6531"/>
    <n v="85350.344650596904"/>
    <n v="921860"/>
    <n v="8997.7777777777792"/>
    <n v="1785"/>
    <n v="6538"/>
    <n v="20912.663370365"/>
    <n v="177720"/>
    <n v="34956.25"/>
    <n v="4996"/>
    <x v="79"/>
  </r>
  <r>
    <x v="1"/>
    <n v="3"/>
    <x v="2"/>
    <s v="LIME"/>
    <s v="Bergamo"/>
    <s v="Italy"/>
    <n v="3014"/>
    <n v="35153.223701673298"/>
    <n v="348620"/>
    <n v="31987.8179762578"/>
    <n v="1173"/>
    <n v="3017"/>
    <n v="9736.5697300000993"/>
    <n v="81580"/>
    <n v="36000"/>
    <n v="2318"/>
    <x v="80"/>
  </r>
  <r>
    <x v="1"/>
    <n v="3"/>
    <x v="2"/>
    <s v="LIMF"/>
    <s v="Torino"/>
    <s v="Italy"/>
    <n v="1748"/>
    <n v="14171.4606381543"/>
    <n v="169200"/>
    <n v="10947.7746212121"/>
    <n v="577"/>
    <n v="1708"/>
    <n v="4928.8265533005197"/>
    <n v="43613"/>
    <n v="34000"/>
    <n v="1333"/>
    <x v="81"/>
  </r>
  <r>
    <x v="1"/>
    <n v="3"/>
    <x v="2"/>
    <s v="LIML"/>
    <s v="Milan/Linate"/>
    <s v="Italy"/>
    <n v="4791"/>
    <n v="42156.6168271934"/>
    <n v="494200"/>
    <n v="12999.7093023256"/>
    <n v="1653"/>
    <n v="4782"/>
    <n v="13796.036543824601"/>
    <n v="118004"/>
    <n v="35000"/>
    <n v="3768"/>
    <x v="82"/>
  </r>
  <r>
    <x v="1"/>
    <n v="3"/>
    <x v="2"/>
    <s v="LIPE"/>
    <s v="Bologna"/>
    <s v="Italy"/>
    <n v="2630"/>
    <n v="37837.096566478802"/>
    <n v="387620"/>
    <n v="28000"/>
    <n v="944"/>
    <n v="2624"/>
    <n v="8644.7250976601608"/>
    <n v="96940"/>
    <n v="35980.178571428602"/>
    <n v="2110"/>
    <x v="83"/>
  </r>
  <r>
    <x v="1"/>
    <n v="3"/>
    <x v="2"/>
    <s v="LIPZ"/>
    <s v="Venice"/>
    <s v="Italy"/>
    <n v="3098"/>
    <n v="41238.623593782599"/>
    <n v="408920"/>
    <n v="27000"/>
    <n v="1124"/>
    <n v="2837"/>
    <n v="8764.1407159131704"/>
    <n v="116760"/>
    <n v="35000"/>
    <n v="2199"/>
    <x v="84"/>
  </r>
  <r>
    <x v="1"/>
    <n v="3"/>
    <x v="2"/>
    <s v="LIRA"/>
    <s v="Rome/Ciampino"/>
    <s v="Italy"/>
    <n v="2126"/>
    <n v="10678.0974543867"/>
    <n v="144040"/>
    <n v="33559.4230769231"/>
    <n v="1173"/>
    <n v="2126"/>
    <n v="4118.78533656936"/>
    <n v="40680"/>
    <n v="36000"/>
    <n v="1810"/>
    <x v="85"/>
  </r>
  <r>
    <x v="1"/>
    <n v="3"/>
    <x v="2"/>
    <s v="LIRF"/>
    <s v="Rome/Fiumicino"/>
    <s v="Italy"/>
    <n v="12172"/>
    <n v="74983.789453036894"/>
    <n v="985920"/>
    <n v="18000"/>
    <n v="5405"/>
    <n v="12169"/>
    <n v="15394.595580327699"/>
    <n v="133310"/>
    <n v="35000"/>
    <n v="10969"/>
    <x v="86"/>
  </r>
  <r>
    <x v="1"/>
    <n v="3"/>
    <x v="2"/>
    <s v="LIRN"/>
    <s v="Naples"/>
    <s v="Italy"/>
    <n v="2061"/>
    <n v="9371.8948136591898"/>
    <n v="135160"/>
    <n v="11039.0625"/>
    <n v="903"/>
    <n v="2058"/>
    <n v="2767.0352101825501"/>
    <n v="27274"/>
    <n v="36000"/>
    <n v="1888"/>
    <x v="87"/>
  </r>
  <r>
    <x v="1"/>
    <n v="3"/>
    <x v="2"/>
    <s v="LIRP"/>
    <s v="Pisa"/>
    <s v="Italy"/>
    <n v="1378"/>
    <n v="11664.7164997816"/>
    <n v="138000"/>
    <n v="27980.4090771099"/>
    <n v="706"/>
    <n v="1263"/>
    <n v="3649.4761335421599"/>
    <n v="32840"/>
    <n v="36000"/>
    <n v="1037"/>
    <x v="88"/>
  </r>
  <r>
    <x v="1"/>
    <n v="3"/>
    <x v="2"/>
    <s v="LKPR"/>
    <s v="Prague"/>
    <s v="Czech Republic"/>
    <n v="4826"/>
    <n v="59601.628828122099"/>
    <n v="665400"/>
    <n v="8987.4344758064508"/>
    <n v="1159"/>
    <n v="4831"/>
    <n v="14383.141962051401"/>
    <n v="135240"/>
    <n v="34000"/>
    <n v="3658"/>
    <x v="89"/>
  </r>
  <r>
    <x v="1"/>
    <n v="3"/>
    <x v="2"/>
    <s v="LLBG"/>
    <s v="Tel Aviv/Ben Gurion"/>
    <s v="Israel"/>
    <n v="4051"/>
    <n v="18918.765715248501"/>
    <n v="232860"/>
    <n v="33000"/>
    <n v="2325"/>
    <n v="4007"/>
    <n v="10941.404617009801"/>
    <n v="133840"/>
    <n v="34000"/>
    <n v="3248"/>
    <x v="101"/>
  </r>
  <r>
    <x v="1"/>
    <n v="3"/>
    <x v="2"/>
    <s v="LMML"/>
    <s v="Malta"/>
    <s v="Malta"/>
    <n v="1467"/>
    <n v="4504.7424998921697"/>
    <n v="77218"/>
    <n v="20000"/>
    <n v="773"/>
    <n v="1448"/>
    <n v="1828.7406376497599"/>
    <n v="23577"/>
    <n v="36000"/>
    <n v="1318"/>
    <x v="90"/>
  </r>
  <r>
    <x v="1"/>
    <n v="3"/>
    <x v="2"/>
    <s v="LOWW"/>
    <s v="Vienna"/>
    <s v="Austria"/>
    <n v="9453"/>
    <n v="91597.508595051098"/>
    <n v="1192280"/>
    <n v="5010"/>
    <n v="2353"/>
    <n v="9465"/>
    <n v="21537.318113457"/>
    <n v="191060"/>
    <n v="34000"/>
    <n v="7713"/>
    <x v="91"/>
  </r>
  <r>
    <x v="1"/>
    <n v="3"/>
    <x v="2"/>
    <s v="LPFR"/>
    <s v="Faro"/>
    <s v="Portugal"/>
    <n v="1451"/>
    <n v="4578.3577615354798"/>
    <n v="55100"/>
    <n v="35000"/>
    <n v="876"/>
    <n v="1414"/>
    <n v="3658.8314886581502"/>
    <n v="30580"/>
    <n v="36000"/>
    <n v="1177"/>
    <x v="92"/>
  </r>
  <r>
    <x v="1"/>
    <n v="3"/>
    <x v="2"/>
    <s v="LPPR"/>
    <s v="Porto"/>
    <s v="Portugal"/>
    <n v="2752"/>
    <n v="14329.8325077967"/>
    <n v="172760"/>
    <n v="29000"/>
    <n v="1439"/>
    <n v="2774"/>
    <n v="15934.2195264771"/>
    <n v="129220"/>
    <n v="33980.322580645203"/>
    <n v="2058"/>
    <x v="93"/>
  </r>
  <r>
    <x v="1"/>
    <n v="3"/>
    <x v="2"/>
    <s v="LPPT"/>
    <s v="Lisbon"/>
    <s v="Portugal"/>
    <n v="6557"/>
    <n v="26516.829488636798"/>
    <n v="373760"/>
    <n v="23000"/>
    <n v="3297"/>
    <n v="6470"/>
    <n v="13066.7252616774"/>
    <n v="110732"/>
    <n v="35920"/>
    <n v="5534"/>
    <x v="94"/>
  </r>
  <r>
    <x v="1"/>
    <n v="3"/>
    <x v="2"/>
    <s v="LROP"/>
    <s v="Bucharest"/>
    <s v="Romania"/>
    <n v="4046"/>
    <n v="33170.520284738399"/>
    <n v="417460"/>
    <n v="3048.3230926779302"/>
    <n v="1454"/>
    <n v="4052"/>
    <n v="12209.477353156901"/>
    <n v="111900"/>
    <n v="34000"/>
    <n v="3241"/>
    <x v="95"/>
  </r>
  <r>
    <x v="1"/>
    <n v="3"/>
    <x v="2"/>
    <s v="LSGG"/>
    <s v="Geneva"/>
    <s v="Switzerland"/>
    <n v="8028"/>
    <n v="155246.97427226501"/>
    <n v="1639920"/>
    <n v="10000"/>
    <n v="1207"/>
    <n v="8057"/>
    <n v="25789.083434504799"/>
    <n v="222200"/>
    <n v="33000"/>
    <n v="5886"/>
    <x v="96"/>
  </r>
  <r>
    <x v="1"/>
    <n v="3"/>
    <x v="2"/>
    <s v="LSZH"/>
    <s v="Zurich"/>
    <s v="Switzerland"/>
    <n v="10239"/>
    <n v="158215.363837657"/>
    <n v="1815320"/>
    <n v="9990.625"/>
    <n v="1842"/>
    <n v="10256"/>
    <n v="39027.200794067503"/>
    <n v="353301"/>
    <n v="32000"/>
    <n v="6949"/>
    <x v="97"/>
  </r>
  <r>
    <x v="1"/>
    <n v="3"/>
    <x v="2"/>
    <s v="LYBE"/>
    <s v="Belgrade"/>
    <s v="Serbia"/>
    <n v="2212"/>
    <n v="20656.631889673201"/>
    <n v="260220"/>
    <n v="3533.3333333333298"/>
    <n v="761"/>
    <n v="2245"/>
    <n v="5876.9924820528204"/>
    <n v="66120"/>
    <n v="34000"/>
    <n v="1784"/>
    <x v="98"/>
  </r>
  <r>
    <x v="1"/>
    <n v="4"/>
    <x v="3"/>
    <s v="EBBR"/>
    <s v="Brussels"/>
    <s v="Belgium"/>
    <n v="5924"/>
    <n v="113220.820972243"/>
    <n v="1172040"/>
    <n v="9033.8541666666697"/>
    <n v="1299"/>
    <n v="5870"/>
    <n v="32693.975119267201"/>
    <n v="277142"/>
    <n v="33000"/>
    <n v="3805"/>
    <x v="0"/>
  </r>
  <r>
    <x v="1"/>
    <n v="4"/>
    <x v="3"/>
    <s v="EBCI"/>
    <s v="Charleroi"/>
    <s v="Belgium"/>
    <n v="2309"/>
    <n v="49763.425525573301"/>
    <n v="519840"/>
    <n v="20048.275862069"/>
    <n v="435"/>
    <n v="2315"/>
    <n v="21129.074392592702"/>
    <n v="185300"/>
    <n v="35000"/>
    <n v="1230"/>
    <x v="1"/>
  </r>
  <r>
    <x v="1"/>
    <n v="4"/>
    <x v="3"/>
    <s v="EDDB"/>
    <s v="Berlin/Schonefeld"/>
    <s v="Germany"/>
    <n v="3879"/>
    <n v="32044.377297978099"/>
    <n v="428980"/>
    <n v="6038.7096774193597"/>
    <n v="983"/>
    <n v="3786"/>
    <n v="12783.680981453401"/>
    <n v="113693"/>
    <n v="36000"/>
    <n v="2780"/>
    <x v="2"/>
  </r>
  <r>
    <x v="1"/>
    <n v="4"/>
    <x v="3"/>
    <s v="EDDF"/>
    <s v="Frankfurt"/>
    <s v="Germany"/>
    <n v="19400"/>
    <n v="535130.91470748803"/>
    <n v="6332460"/>
    <n v="4930"/>
    <n v="715"/>
    <n v="19167"/>
    <n v="60468.7668029958"/>
    <n v="499610"/>
    <n v="32455.8823529412"/>
    <n v="14034"/>
    <x v="3"/>
  </r>
  <r>
    <x v="1"/>
    <n v="4"/>
    <x v="3"/>
    <s v="EDDH"/>
    <s v="Hamburg"/>
    <s v="Germany"/>
    <n v="6342"/>
    <n v="41088.019726488099"/>
    <n v="636100"/>
    <n v="3110.24590163934"/>
    <n v="1882"/>
    <n v="6302"/>
    <n v="13606.7353875385"/>
    <n v="124280"/>
    <n v="33960.5147058824"/>
    <n v="5234"/>
    <x v="4"/>
  </r>
  <r>
    <x v="1"/>
    <n v="4"/>
    <x v="3"/>
    <s v="EDDK"/>
    <s v="Cologne-Bonn"/>
    <s v="Germany"/>
    <n v="5337"/>
    <n v="86671.427869270803"/>
    <n v="974600"/>
    <n v="7281.9672131147499"/>
    <n v="1179"/>
    <n v="5329"/>
    <n v="19407.382172207701"/>
    <n v="170589"/>
    <n v="32000"/>
    <n v="3815"/>
    <x v="5"/>
  </r>
  <r>
    <x v="1"/>
    <n v="4"/>
    <x v="3"/>
    <s v="EDDL"/>
    <s v="Dusseldorf"/>
    <s v="Germany"/>
    <n v="8615"/>
    <n v="132818.951888101"/>
    <n v="1466320"/>
    <n v="8945"/>
    <n v="1605"/>
    <n v="8571"/>
    <n v="30109.677573639099"/>
    <n v="252820"/>
    <n v="32000"/>
    <n v="6396"/>
    <x v="6"/>
  </r>
  <r>
    <x v="1"/>
    <n v="4"/>
    <x v="3"/>
    <s v="EDDM"/>
    <s v="Munich"/>
    <s v="Germany"/>
    <n v="15979"/>
    <n v="304220.73952401499"/>
    <n v="3514240"/>
    <n v="4989.1666666666697"/>
    <n v="1036"/>
    <n v="15936"/>
    <n v="61602.665928193797"/>
    <n v="543947"/>
    <n v="33000"/>
    <n v="11144"/>
    <x v="7"/>
  </r>
  <r>
    <x v="1"/>
    <n v="4"/>
    <x v="3"/>
    <s v="EDDN"/>
    <s v="Nurnberg"/>
    <s v="Germany"/>
    <n v="1899"/>
    <n v="26681.630489056399"/>
    <n v="330800"/>
    <n v="5980.6451612903202"/>
    <n v="388"/>
    <n v="1892"/>
    <n v="6314.3424161200301"/>
    <n v="78345"/>
    <n v="24000"/>
    <n v="1428"/>
    <x v="8"/>
  </r>
  <r>
    <x v="1"/>
    <n v="4"/>
    <x v="3"/>
    <s v="EDDP"/>
    <s v="Leipzig"/>
    <s v="Germany"/>
    <n v="2370"/>
    <n v="28680.2322724277"/>
    <n v="362000"/>
    <n v="5159.8360655737697"/>
    <n v="558"/>
    <n v="2433"/>
    <n v="4945.2610205273304"/>
    <n v="50467"/>
    <n v="31000"/>
    <n v="2083"/>
    <x v="9"/>
  </r>
  <r>
    <x v="1"/>
    <n v="4"/>
    <x v="3"/>
    <s v="EDDS"/>
    <s v="Stuttgart"/>
    <s v="Germany"/>
    <n v="4877"/>
    <n v="106536.185994488"/>
    <n v="1116240"/>
    <n v="9975"/>
    <n v="661"/>
    <n v="4896"/>
    <n v="18769.785438195599"/>
    <n v="186137"/>
    <n v="31000"/>
    <n v="3551"/>
    <x v="10"/>
  </r>
  <r>
    <x v="1"/>
    <n v="4"/>
    <x v="3"/>
    <s v="EDDT"/>
    <s v="Berlin/Tegel"/>
    <s v="Germany"/>
    <n v="7670"/>
    <n v="68839.433778942897"/>
    <n v="929780"/>
    <n v="3195.1600312256001"/>
    <n v="1625"/>
    <n v="7719"/>
    <n v="17165.189379396001"/>
    <n v="148260"/>
    <n v="33000"/>
    <n v="6186"/>
    <x v="11"/>
  </r>
  <r>
    <x v="1"/>
    <n v="4"/>
    <x v="3"/>
    <s v="EDDV"/>
    <s v="Hannover"/>
    <s v="Germany"/>
    <n v="2548"/>
    <n v="18043.116857716901"/>
    <n v="258760"/>
    <n v="9134.0094406890803"/>
    <n v="830"/>
    <n v="2510"/>
    <n v="6669.8847347675901"/>
    <n v="65060"/>
    <n v="31000"/>
    <n v="1992"/>
    <x v="12"/>
  </r>
  <r>
    <x v="1"/>
    <n v="4"/>
    <x v="3"/>
    <s v="EFHK"/>
    <s v="Helsinki/Vantaa"/>
    <s v="Finland"/>
    <n v="6951"/>
    <n v="18969.784855030499"/>
    <n v="315700"/>
    <n v="21000"/>
    <n v="4223"/>
    <n v="6947"/>
    <n v="11124.6007347904"/>
    <n v="106414"/>
    <n v="34764.285714285703"/>
    <n v="5412"/>
    <x v="13"/>
  </r>
  <r>
    <x v="1"/>
    <n v="4"/>
    <x v="3"/>
    <s v="EGAA"/>
    <s v="Belfast"/>
    <s v="United Kingdom"/>
    <n v="1809"/>
    <n v="6881.6226524961503"/>
    <n v="111940"/>
    <n v="10046.666666666701"/>
    <n v="838"/>
    <n v="1809"/>
    <n v="3167.2657314573698"/>
    <n v="30020"/>
    <n v="28996.666666666701"/>
    <n v="1506"/>
    <x v="14"/>
  </r>
  <r>
    <x v="1"/>
    <n v="4"/>
    <x v="3"/>
    <s v="EGAC"/>
    <s v="Belfast City"/>
    <s v="United Kingdom"/>
    <n v="1828"/>
    <n v="8784.9767602471202"/>
    <n v="156560"/>
    <n v="6993.3333333333303"/>
    <n v="828"/>
    <n v="1831"/>
    <n v="1151.8672029975801"/>
    <n v="14960"/>
    <n v="23000"/>
    <n v="1617"/>
    <x v="15"/>
  </r>
  <r>
    <x v="1"/>
    <n v="4"/>
    <x v="3"/>
    <s v="EGBB"/>
    <s v="Birmingham"/>
    <s v="United Kingdom"/>
    <n v="4219"/>
    <n v="71187.0785110094"/>
    <n v="755620"/>
    <n v="9030.5555555555602"/>
    <n v="793"/>
    <n v="4259"/>
    <n v="13230.8865920443"/>
    <n v="128640"/>
    <n v="26000"/>
    <n v="2941"/>
    <x v="16"/>
  </r>
  <r>
    <x v="1"/>
    <n v="4"/>
    <x v="3"/>
    <s v="EGCC"/>
    <s v="Manchester"/>
    <s v="United Kingdom"/>
    <n v="7346"/>
    <n v="87791.361416732107"/>
    <n v="1137120"/>
    <n v="7000"/>
    <n v="1891"/>
    <n v="7398"/>
    <n v="24470.110110792099"/>
    <n v="214940"/>
    <n v="31000"/>
    <n v="5328"/>
    <x v="17"/>
  </r>
  <r>
    <x v="1"/>
    <n v="4"/>
    <x v="3"/>
    <s v="EGGD"/>
    <s v="Bristol"/>
    <s v="United Kingdom"/>
    <n v="2595"/>
    <n v="48828.299590389099"/>
    <n v="504340"/>
    <n v="15024.4444444444"/>
    <n v="527"/>
    <n v="2610"/>
    <n v="13083.5108635948"/>
    <n v="117120"/>
    <n v="31967.5"/>
    <n v="1640"/>
    <x v="18"/>
  </r>
  <r>
    <x v="1"/>
    <n v="4"/>
    <x v="3"/>
    <s v="EGGP"/>
    <s v="Liverpool"/>
    <s v="United Kingdom"/>
    <n v="1720"/>
    <n v="20279.317421421001"/>
    <n v="280608"/>
    <n v="2617.5641025640998"/>
    <n v="337"/>
    <n v="1728"/>
    <n v="4394.7806883274197"/>
    <n v="38580"/>
    <n v="24000"/>
    <n v="1276"/>
    <x v="99"/>
  </r>
  <r>
    <x v="1"/>
    <n v="4"/>
    <x v="3"/>
    <s v="EGGW"/>
    <s v="London/Luton"/>
    <s v="United Kingdom"/>
    <n v="5243"/>
    <n v="120997.172829548"/>
    <n v="1515360"/>
    <n v="5200"/>
    <n v="421"/>
    <n v="5175"/>
    <n v="32005.818338045799"/>
    <n v="334464"/>
    <n v="28983.333333333299"/>
    <n v="2473"/>
    <x v="19"/>
  </r>
  <r>
    <x v="1"/>
    <n v="4"/>
    <x v="3"/>
    <s v="EGHI"/>
    <s v="Southampton"/>
    <s v="United Kingdom"/>
    <n v="1528"/>
    <n v="21845.0422679281"/>
    <n v="330760"/>
    <n v="6984.4444444444398"/>
    <n v="196"/>
    <n v="1506"/>
    <n v="5705.50317510885"/>
    <n v="71220"/>
    <n v="15000"/>
    <n v="834"/>
    <x v="100"/>
  </r>
  <r>
    <x v="1"/>
    <n v="4"/>
    <x v="3"/>
    <s v="EGKK"/>
    <s v="London/Gatwick"/>
    <s v="United Kingdom"/>
    <n v="11119"/>
    <n v="246548.53244346401"/>
    <n v="2884360"/>
    <n v="8000"/>
    <n v="1345"/>
    <n v="11094"/>
    <n v="52142.8076562965"/>
    <n v="512879"/>
    <n v="32000"/>
    <n v="5752"/>
    <x v="20"/>
  </r>
  <r>
    <x v="1"/>
    <n v="4"/>
    <x v="3"/>
    <s v="EGLC"/>
    <s v="London/City"/>
    <s v="United Kingdom"/>
    <n v="3484"/>
    <n v="112702.146499355"/>
    <n v="1656400"/>
    <n v="3117.5"/>
    <n v="14"/>
    <n v="3471"/>
    <n v="33590.701523340002"/>
    <n v="431360"/>
    <n v="3420"/>
    <n v="475"/>
    <x v="21"/>
  </r>
  <r>
    <x v="1"/>
    <n v="4"/>
    <x v="3"/>
    <s v="EGLL"/>
    <s v="London/Heathrow"/>
    <s v="United Kingdom"/>
    <n v="19749"/>
    <n v="566978.54607305897"/>
    <n v="7867760"/>
    <n v="7993.3333333333303"/>
    <n v="903"/>
    <n v="19548"/>
    <n v="127240.020597942"/>
    <n v="1361252"/>
    <n v="15036.666666666701"/>
    <n v="7427"/>
    <x v="22"/>
  </r>
  <r>
    <x v="1"/>
    <n v="4"/>
    <x v="3"/>
    <s v="EGNT"/>
    <s v="Newcastle"/>
    <s v="United Kingdom"/>
    <n v="1690"/>
    <n v="24938.171375218699"/>
    <n v="281050"/>
    <n v="9032.7777777777792"/>
    <n v="485"/>
    <n v="1708"/>
    <n v="4132.8294400772702"/>
    <n v="38320"/>
    <n v="27000"/>
    <n v="1305"/>
    <x v="23"/>
  </r>
  <r>
    <x v="1"/>
    <n v="4"/>
    <x v="3"/>
    <s v="EGNX"/>
    <s v="East Midlands"/>
    <s v="United Kingdom"/>
    <n v="2702"/>
    <n v="38527.870386527997"/>
    <n v="418926"/>
    <n v="15000"/>
    <n v="747"/>
    <n v="2713"/>
    <n v="6356.7940849963497"/>
    <n v="60380"/>
    <n v="28000"/>
    <n v="2104"/>
    <x v="24"/>
  </r>
  <r>
    <x v="1"/>
    <n v="4"/>
    <x v="3"/>
    <s v="EGPD"/>
    <s v="Aberdeen"/>
    <s v="United Kingdom"/>
    <n v="2468"/>
    <n v="13801.5542751666"/>
    <n v="241900"/>
    <n v="4118.7878787878799"/>
    <n v="823"/>
    <n v="2510"/>
    <n v="2718.8991477560198"/>
    <n v="28760"/>
    <n v="25000"/>
    <n v="2248"/>
    <x v="25"/>
  </r>
  <r>
    <x v="1"/>
    <n v="4"/>
    <x v="3"/>
    <s v="EGPF"/>
    <s v="Glasgow"/>
    <s v="United Kingdom"/>
    <n v="3603"/>
    <n v="19567.244476244301"/>
    <n v="316100"/>
    <n v="5650"/>
    <n v="1335"/>
    <n v="3597"/>
    <n v="5166.7731509610403"/>
    <n v="50376"/>
    <n v="31000"/>
    <n v="3088"/>
    <x v="26"/>
  </r>
  <r>
    <x v="1"/>
    <n v="4"/>
    <x v="3"/>
    <s v="EGPH"/>
    <s v="Edinburgh"/>
    <s v="United Kingdom"/>
    <n v="4979"/>
    <n v="22921.152470572499"/>
    <n v="317581"/>
    <n v="20000"/>
    <n v="2360"/>
    <n v="4982"/>
    <n v="7360.0520764741896"/>
    <n v="69560"/>
    <n v="34000"/>
    <n v="4172"/>
    <x v="27"/>
  </r>
  <r>
    <x v="1"/>
    <n v="4"/>
    <x v="3"/>
    <s v="EGSS"/>
    <s v="London/Stansted"/>
    <s v="United Kingdom"/>
    <n v="7170"/>
    <n v="151752.08848587301"/>
    <n v="1762000"/>
    <n v="9033.3333333333303"/>
    <n v="948"/>
    <n v="7148"/>
    <n v="34437.486471876196"/>
    <n v="327335"/>
    <n v="31000"/>
    <n v="3743"/>
    <x v="28"/>
  </r>
  <r>
    <x v="1"/>
    <n v="4"/>
    <x v="3"/>
    <s v="EHAM"/>
    <s v="Amsterdam/Schiphol"/>
    <s v="Netherlands"/>
    <n v="20324"/>
    <n v="242871.71854864599"/>
    <n v="3532780"/>
    <n v="3069.9300699300702"/>
    <n v="3588"/>
    <n v="20265"/>
    <n v="56408.748680488497"/>
    <n v="472165"/>
    <n v="33000"/>
    <n v="15503"/>
    <x v="29"/>
  </r>
  <r>
    <x v="1"/>
    <n v="4"/>
    <x v="3"/>
    <s v="EIDW"/>
    <s v="Dublin"/>
    <s v="Ireland"/>
    <n v="8690"/>
    <n v="69837.218756209404"/>
    <n v="1037520"/>
    <n v="8008.3333333333303"/>
    <n v="3240"/>
    <n v="8735"/>
    <n v="19244.858824975399"/>
    <n v="161000"/>
    <n v="33000"/>
    <n v="7157"/>
    <x v="30"/>
  </r>
  <r>
    <x v="1"/>
    <n v="4"/>
    <x v="3"/>
    <s v="EKBI"/>
    <s v="Billund"/>
    <s v="Denmark"/>
    <n v="1639"/>
    <n v="6445.1768275588902"/>
    <n v="107980"/>
    <n v="14000"/>
    <n v="816"/>
    <n v="1597"/>
    <n v="3059.9812969296299"/>
    <n v="34908"/>
    <n v="33000"/>
    <n v="1348"/>
    <x v="31"/>
  </r>
  <r>
    <x v="1"/>
    <n v="4"/>
    <x v="3"/>
    <s v="EKCH"/>
    <s v="Copenhagen/Kastrup"/>
    <s v="Denmark"/>
    <n v="11038"/>
    <n v="56733.589731849999"/>
    <n v="874620"/>
    <n v="5280.8689024390296"/>
    <n v="4406"/>
    <n v="11014"/>
    <n v="15512.818587473401"/>
    <n v="139158"/>
    <n v="35000"/>
    <n v="9486"/>
    <x v="32"/>
  </r>
  <r>
    <x v="1"/>
    <n v="4"/>
    <x v="3"/>
    <s v="ELLX"/>
    <s v="Luxembourg"/>
    <s v="Luxembourg"/>
    <n v="2738"/>
    <n v="44559.549369690103"/>
    <n v="481660"/>
    <n v="15178.824884792601"/>
    <n v="886"/>
    <n v="2724"/>
    <n v="9971.0551114197406"/>
    <n v="94683"/>
    <n v="25000"/>
    <n v="2168"/>
    <x v="33"/>
  </r>
  <r>
    <x v="1"/>
    <n v="4"/>
    <x v="3"/>
    <s v="ENBO"/>
    <s v="Bodo"/>
    <s v="Norway"/>
    <n v="1693"/>
    <n v="1848.2636339420801"/>
    <n v="29540"/>
    <n v="14000"/>
    <n v="1364"/>
    <n v="1708"/>
    <n v="1289.94572731639"/>
    <n v="15967"/>
    <n v="16000"/>
    <n v="1652"/>
    <x v="34"/>
  </r>
  <r>
    <x v="1"/>
    <n v="4"/>
    <x v="3"/>
    <s v="ENBR"/>
    <s v="Bergen"/>
    <s v="Norway"/>
    <n v="3645"/>
    <n v="11584.5606881521"/>
    <n v="245300"/>
    <n v="18000"/>
    <n v="2491"/>
    <n v="3218"/>
    <n v="1790.6421113981701"/>
    <n v="20120"/>
    <n v="29000"/>
    <n v="3076"/>
    <x v="35"/>
  </r>
  <r>
    <x v="1"/>
    <n v="4"/>
    <x v="3"/>
    <s v="ENGM"/>
    <s v="Oslo/Gardermoen"/>
    <s v="Norway"/>
    <n v="10418"/>
    <n v="40099.875907229703"/>
    <n v="597060"/>
    <n v="13948.4375"/>
    <n v="5103"/>
    <n v="10430"/>
    <n v="8338.6628601576904"/>
    <n v="85000"/>
    <n v="34000"/>
    <n v="9572"/>
    <x v="36"/>
  </r>
  <r>
    <x v="1"/>
    <n v="4"/>
    <x v="3"/>
    <s v="ENVA"/>
    <s v="Trondheim"/>
    <s v="Norway"/>
    <n v="2464"/>
    <n v="4356.6756104358001"/>
    <n v="69765"/>
    <n v="23000"/>
    <n v="1701"/>
    <n v="2475"/>
    <n v="1299.0461465353101"/>
    <n v="19540"/>
    <n v="30000"/>
    <n v="2378"/>
    <x v="38"/>
  </r>
  <r>
    <x v="1"/>
    <n v="4"/>
    <x v="3"/>
    <s v="ENZV"/>
    <s v="Stavanger"/>
    <s v="Norway"/>
    <n v="2836"/>
    <n v="9674.4478902639203"/>
    <n v="219179"/>
    <n v="17000"/>
    <n v="2055"/>
    <n v="2320"/>
    <n v="939.14688139063298"/>
    <n v="10400"/>
    <n v="29000"/>
    <n v="2205"/>
    <x v="39"/>
  </r>
  <r>
    <x v="1"/>
    <n v="4"/>
    <x v="3"/>
    <s v="EPKK"/>
    <s v="Krakow"/>
    <s v="Poland"/>
    <n v="1871"/>
    <n v="8545.0275025592691"/>
    <n v="111120"/>
    <n v="24000"/>
    <n v="1017"/>
    <n v="1873"/>
    <n v="4009.6946779109799"/>
    <n v="40240"/>
    <n v="34997.849462365601"/>
    <n v="1524"/>
    <x v="40"/>
  </r>
  <r>
    <x v="1"/>
    <n v="4"/>
    <x v="3"/>
    <s v="EPWA"/>
    <s v="Warszawa/Chopina"/>
    <s v="Poland"/>
    <n v="6097"/>
    <n v="33075.379196577"/>
    <n v="472600"/>
    <n v="10036.666666666701"/>
    <n v="2619"/>
    <n v="6075"/>
    <n v="8914.1269791939394"/>
    <n v="90580"/>
    <n v="34000"/>
    <n v="5193"/>
    <x v="41"/>
  </r>
  <r>
    <x v="1"/>
    <n v="4"/>
    <x v="3"/>
    <s v="ESGG"/>
    <s v="Gothenborg"/>
    <s v="Sweden"/>
    <n v="3048"/>
    <n v="8402.4334007197995"/>
    <n v="131640"/>
    <n v="20000"/>
    <n v="1751"/>
    <n v="3058"/>
    <n v="3567.6231419064902"/>
    <n v="33820"/>
    <n v="33000"/>
    <n v="2731"/>
    <x v="42"/>
  </r>
  <r>
    <x v="1"/>
    <n v="4"/>
    <x v="3"/>
    <s v="ESSA"/>
    <s v="Stockholm/Arlanda"/>
    <s v="Sweden"/>
    <n v="10028"/>
    <n v="35900.226686492402"/>
    <n v="556100"/>
    <n v="11047.471264367799"/>
    <n v="4804"/>
    <n v="10025"/>
    <n v="10085.0037890843"/>
    <n v="103330"/>
    <n v="35000"/>
    <n v="8880"/>
    <x v="43"/>
  </r>
  <r>
    <x v="1"/>
    <n v="4"/>
    <x v="3"/>
    <s v="ESSB"/>
    <s v="Stockholm/Bromma"/>
    <s v="Sweden"/>
    <n v="2412"/>
    <n v="18797.282676201001"/>
    <n v="307000"/>
    <n v="2755.1215176310202"/>
    <n v="462"/>
    <n v="2400"/>
    <n v="3841.3328953075602"/>
    <n v="55260"/>
    <n v="22000"/>
    <n v="1794"/>
    <x v="44"/>
  </r>
  <r>
    <x v="1"/>
    <n v="4"/>
    <x v="3"/>
    <s v="EVRA"/>
    <s v="Riga"/>
    <s v="Latvia"/>
    <n v="2208"/>
    <n v="1910.5162755870599"/>
    <n v="21000"/>
    <n v="26000"/>
    <n v="2072"/>
    <n v="1812"/>
    <n v="2812.9854965531499"/>
    <n v="27760"/>
    <n v="34000"/>
    <n v="1607"/>
    <x v="45"/>
  </r>
  <r>
    <x v="1"/>
    <n v="4"/>
    <x v="3"/>
    <s v="EYVI"/>
    <s v="Vilnius"/>
    <s v="Lithuania"/>
    <n v="1569"/>
    <n v="5279.6007994817301"/>
    <n v="83680"/>
    <n v="21000"/>
    <n v="765"/>
    <n v="1494"/>
    <n v="2084.7086783628301"/>
    <n v="22427"/>
    <n v="34811.175595238099"/>
    <n v="1264"/>
    <x v="46"/>
  </r>
  <r>
    <x v="1"/>
    <n v="4"/>
    <x v="3"/>
    <s v="GCFV"/>
    <s v="Fuerteventura"/>
    <s v="Spain"/>
    <n v="1865"/>
    <n v="6420.8382294904704"/>
    <n v="113660"/>
    <n v="9000"/>
    <n v="997"/>
    <n v="1838"/>
    <n v="2166.0280080819398"/>
    <n v="18040"/>
    <n v="34000"/>
    <n v="1691"/>
    <x v="47"/>
  </r>
  <r>
    <x v="1"/>
    <n v="4"/>
    <x v="3"/>
    <s v="GCLP"/>
    <s v="Gran Canaria"/>
    <s v="Spain"/>
    <n v="4497"/>
    <n v="25806.779034627201"/>
    <n v="450020"/>
    <n v="3900"/>
    <n v="1818"/>
    <n v="4527"/>
    <n v="2514.57482115118"/>
    <n v="28257"/>
    <n v="32000"/>
    <n v="4231"/>
    <x v="48"/>
  </r>
  <r>
    <x v="1"/>
    <n v="4"/>
    <x v="3"/>
    <s v="GCRR"/>
    <s v="Las Palmas/Lanzarote"/>
    <s v="Spain"/>
    <n v="2133"/>
    <n v="7002.19945600562"/>
    <n v="125540"/>
    <n v="11000"/>
    <n v="1198"/>
    <n v="2121"/>
    <n v="2656.16585539892"/>
    <n v="22862"/>
    <n v="34000"/>
    <n v="1913"/>
    <x v="49"/>
  </r>
  <r>
    <x v="1"/>
    <n v="4"/>
    <x v="3"/>
    <s v="GCTS"/>
    <s v="Tenerife/Sur"/>
    <s v="Spain"/>
    <n v="2600"/>
    <n v="9405.7843832094095"/>
    <n v="145700"/>
    <n v="12032.5"/>
    <n v="1297"/>
    <n v="2690"/>
    <n v="1862.5662063684199"/>
    <n v="16008"/>
    <n v="36000"/>
    <n v="2495"/>
    <x v="50"/>
  </r>
  <r>
    <x v="1"/>
    <n v="4"/>
    <x v="3"/>
    <s v="GCXO"/>
    <s v="Tenerife/Norte"/>
    <s v="Spain"/>
    <n v="2101"/>
    <n v="8541.4435633108205"/>
    <n v="139880"/>
    <n v="8000"/>
    <n v="1109"/>
    <n v="2092"/>
    <n v="1220.3388129380801"/>
    <n v="13446"/>
    <n v="11000"/>
    <n v="1945"/>
    <x v="51"/>
  </r>
  <r>
    <x v="1"/>
    <n v="4"/>
    <x v="3"/>
    <s v="LBSF"/>
    <s v="Sofia"/>
    <s v="Bulgaria"/>
    <n v="1928"/>
    <n v="17372.094108891699"/>
    <n v="176340"/>
    <n v="15015.0472689076"/>
    <n v="806"/>
    <n v="1952"/>
    <n v="4424.3358799043699"/>
    <n v="39040"/>
    <n v="35984.496312111798"/>
    <n v="1600"/>
    <x v="52"/>
  </r>
  <r>
    <x v="1"/>
    <n v="4"/>
    <x v="3"/>
    <s v="LCLK"/>
    <s v="Larnaca"/>
    <s v="Cyprus"/>
    <n v="1856"/>
    <n v="9524.31255481683"/>
    <n v="120780"/>
    <n v="24000"/>
    <n v="881"/>
    <n v="1815"/>
    <n v="12941.4856204713"/>
    <n v="137260"/>
    <n v="34000"/>
    <n v="1239"/>
    <x v="53"/>
  </r>
  <r>
    <x v="1"/>
    <n v="4"/>
    <x v="3"/>
    <s v="LEAL"/>
    <s v="Alicante"/>
    <s v="Spain"/>
    <n v="3609"/>
    <n v="27639.853066253399"/>
    <n v="360640"/>
    <n v="8995.1612903225796"/>
    <n v="1273"/>
    <n v="3570"/>
    <n v="17086.4907649165"/>
    <n v="145780"/>
    <n v="36000"/>
    <n v="2628"/>
    <x v="55"/>
  </r>
  <r>
    <x v="1"/>
    <n v="4"/>
    <x v="3"/>
    <s v="LEBB"/>
    <s v="Bilbao"/>
    <s v="Spain"/>
    <n v="1764"/>
    <n v="15996.5709533055"/>
    <n v="209163"/>
    <n v="6060.4166666666697"/>
    <n v="461"/>
    <n v="1768"/>
    <n v="4960.8998496407803"/>
    <n v="40440"/>
    <n v="32247.878787878799"/>
    <n v="1362"/>
    <x v="56"/>
  </r>
  <r>
    <x v="1"/>
    <n v="4"/>
    <x v="3"/>
    <s v="LEBL"/>
    <s v="Barcelona"/>
    <s v="Spain"/>
    <n v="13151"/>
    <n v="103349.421868764"/>
    <n v="1521840"/>
    <n v="4905"/>
    <n v="3907"/>
    <n v="13144"/>
    <n v="98221.706975175999"/>
    <n v="768048"/>
    <n v="32027.825096668301"/>
    <n v="8334"/>
    <x v="57"/>
  </r>
  <r>
    <x v="1"/>
    <n v="4"/>
    <x v="3"/>
    <s v="LEIB"/>
    <s v="Ibiza"/>
    <s v="Spain"/>
    <n v="1825"/>
    <n v="12124.676209630101"/>
    <n v="154040"/>
    <n v="11000"/>
    <n v="828"/>
    <n v="1810"/>
    <n v="5248.4168727533997"/>
    <n v="45306"/>
    <n v="24000"/>
    <n v="1440"/>
    <x v="58"/>
  </r>
  <r>
    <x v="1"/>
    <n v="4"/>
    <x v="3"/>
    <s v="LEMD"/>
    <s v="Madrid/Barajas"/>
    <s v="Spain"/>
    <n v="15326"/>
    <n v="235084.69954593899"/>
    <n v="2973484"/>
    <n v="8123.23970037453"/>
    <n v="2818"/>
    <n v="15271"/>
    <n v="58977.8401603233"/>
    <n v="490754"/>
    <n v="33000"/>
    <n v="11850"/>
    <x v="59"/>
  </r>
  <r>
    <x v="1"/>
    <n v="4"/>
    <x v="3"/>
    <s v="LEMG"/>
    <s v="Malaga"/>
    <s v="Spain"/>
    <n v="5161"/>
    <n v="24105.3681650656"/>
    <n v="363080"/>
    <n v="14000"/>
    <n v="2158"/>
    <n v="5090"/>
    <n v="11847.024715666999"/>
    <n v="103124"/>
    <n v="36000"/>
    <n v="4229"/>
    <x v="60"/>
  </r>
  <r>
    <x v="1"/>
    <n v="4"/>
    <x v="3"/>
    <s v="LEPA"/>
    <s v="Palma de Mallorca"/>
    <s v="Spain"/>
    <n v="7080"/>
    <n v="35059.090755954297"/>
    <n v="482840"/>
    <n v="12040.714285714301"/>
    <n v="3385"/>
    <n v="7069"/>
    <n v="28251.402124238499"/>
    <n v="233500"/>
    <n v="34000"/>
    <n v="5556"/>
    <x v="61"/>
  </r>
  <r>
    <x v="1"/>
    <n v="4"/>
    <x v="3"/>
    <s v="LEVC"/>
    <s v="Valencia"/>
    <s v="Spain"/>
    <n v="2213"/>
    <n v="8494.7480961777092"/>
    <n v="124880"/>
    <n v="18000"/>
    <n v="1123"/>
    <n v="2205"/>
    <n v="6850.9889840017804"/>
    <n v="59200"/>
    <n v="33000"/>
    <n v="1706"/>
    <x v="62"/>
  </r>
  <r>
    <x v="1"/>
    <n v="4"/>
    <x v="3"/>
    <s v="LFBD"/>
    <s v="Bordeaux"/>
    <s v="France"/>
    <n v="2800"/>
    <n v="29460.809318588501"/>
    <n v="350820"/>
    <n v="10557.377049180301"/>
    <n v="1081"/>
    <n v="2785"/>
    <n v="11528.3619487299"/>
    <n v="104660"/>
    <n v="30000"/>
    <n v="2154"/>
    <x v="63"/>
  </r>
  <r>
    <x v="1"/>
    <n v="4"/>
    <x v="3"/>
    <s v="LFBO"/>
    <s v="Toulouse"/>
    <s v="France"/>
    <n v="3844"/>
    <n v="30892.381184580001"/>
    <n v="412220"/>
    <n v="3300.4385964912299"/>
    <n v="1135"/>
    <n v="3837"/>
    <n v="14681.397299553"/>
    <n v="143729"/>
    <n v="32000"/>
    <n v="2964"/>
    <x v="64"/>
  </r>
  <r>
    <x v="1"/>
    <n v="4"/>
    <x v="3"/>
    <s v="LFLL"/>
    <s v="Lyon"/>
    <s v="France"/>
    <n v="4723"/>
    <n v="61809.222723969302"/>
    <n v="746860"/>
    <n v="4824"/>
    <n v="1070"/>
    <n v="4627"/>
    <n v="17303.892829829401"/>
    <n v="154260"/>
    <n v="30000"/>
    <n v="3424"/>
    <x v="65"/>
  </r>
  <r>
    <x v="1"/>
    <n v="4"/>
    <x v="3"/>
    <s v="LFML"/>
    <s v="Marseille"/>
    <s v="France"/>
    <n v="3994"/>
    <n v="64904.605415587197"/>
    <n v="696420"/>
    <n v="8162.6251390433799"/>
    <n v="1075"/>
    <n v="3955"/>
    <n v="13422.768996078599"/>
    <n v="117760"/>
    <n v="33000"/>
    <n v="3104"/>
    <x v="66"/>
  </r>
  <r>
    <x v="1"/>
    <n v="4"/>
    <x v="3"/>
    <s v="LFMN"/>
    <s v="Nice"/>
    <s v="France"/>
    <n v="5659"/>
    <n v="74787.334922755996"/>
    <n v="998020"/>
    <n v="3227.7681909692301"/>
    <n v="1183"/>
    <n v="5615"/>
    <n v="19048.581054619699"/>
    <n v="165764"/>
    <n v="34000"/>
    <n v="4331"/>
    <x v="67"/>
  </r>
  <r>
    <x v="1"/>
    <n v="4"/>
    <x v="3"/>
    <s v="LFPB"/>
    <s v="Paris/Le Bourget"/>
    <s v="France"/>
    <n v="1879"/>
    <n v="80123.873985236394"/>
    <n v="1116880"/>
    <n v="3238.5964912280701"/>
    <n v="14"/>
    <n v="1895"/>
    <n v="13804.172633505599"/>
    <n v="157116"/>
    <n v="25000"/>
    <n v="974"/>
    <x v="68"/>
  </r>
  <r>
    <x v="1"/>
    <n v="4"/>
    <x v="3"/>
    <s v="LFPG"/>
    <s v="Paris/Charles de Gaulle"/>
    <s v="France"/>
    <n v="19843"/>
    <n v="567632.94881174096"/>
    <n v="6642680"/>
    <n v="4262.2950819672096"/>
    <n v="592"/>
    <n v="19816"/>
    <n v="67875.836061766604"/>
    <n v="597985"/>
    <n v="33000"/>
    <n v="14351"/>
    <x v="69"/>
  </r>
  <r>
    <x v="1"/>
    <n v="4"/>
    <x v="3"/>
    <s v="LFPO"/>
    <s v="Paris/Orly"/>
    <s v="France"/>
    <n v="10192"/>
    <n v="348360.21936333098"/>
    <n v="4014200"/>
    <n v="4151.9848111658503"/>
    <n v="354"/>
    <n v="10028"/>
    <n v="39163.845866475298"/>
    <n v="415559"/>
    <n v="33000"/>
    <n v="6889"/>
    <x v="70"/>
  </r>
  <r>
    <x v="1"/>
    <n v="4"/>
    <x v="3"/>
    <s v="LFRS"/>
    <s v="Nantes"/>
    <s v="France"/>
    <n v="2382"/>
    <n v="18679.586820791399"/>
    <n v="264620"/>
    <n v="3272.3497267759599"/>
    <n v="702"/>
    <n v="2270"/>
    <n v="9511.2280569245104"/>
    <n v="82519"/>
    <n v="32000"/>
    <n v="1704"/>
    <x v="71"/>
  </r>
  <r>
    <x v="1"/>
    <n v="4"/>
    <x v="3"/>
    <s v="LFSB"/>
    <s v="Mulhouse"/>
    <s v="France"/>
    <n v="3185"/>
    <n v="62779.040878915497"/>
    <n v="692920"/>
    <n v="6098.3606557376997"/>
    <n v="403"/>
    <n v="3178"/>
    <n v="15196.493791143899"/>
    <n v="133363"/>
    <n v="31008.980082417602"/>
    <n v="2120"/>
    <x v="72"/>
  </r>
  <r>
    <x v="1"/>
    <n v="4"/>
    <x v="3"/>
    <s v="LGAV"/>
    <s v="Athens"/>
    <s v="Greece"/>
    <n v="7004"/>
    <n v="35898.856574439698"/>
    <n v="446620"/>
    <n v="17060.977011494298"/>
    <n v="3711"/>
    <n v="6963"/>
    <n v="10640.1187847824"/>
    <n v="97600"/>
    <n v="32000"/>
    <n v="6010"/>
    <x v="73"/>
  </r>
  <r>
    <x v="1"/>
    <n v="4"/>
    <x v="3"/>
    <s v="LGIR"/>
    <s v="Heraklion"/>
    <s v="Greece"/>
    <n v="1273"/>
    <n v="3411.35569574701"/>
    <n v="44900"/>
    <n v="25000"/>
    <n v="767"/>
    <n v="1275"/>
    <n v="2749.32442657809"/>
    <n v="27580"/>
    <n v="35000"/>
    <n v="1119"/>
    <x v="74"/>
  </r>
  <r>
    <x v="1"/>
    <n v="4"/>
    <x v="3"/>
    <s v="LGTS"/>
    <s v="Thessaloniki"/>
    <s v="Greece"/>
    <n v="1666"/>
    <n v="2873.0057754508698"/>
    <n v="37640"/>
    <n v="30000"/>
    <n v="1238"/>
    <n v="1817"/>
    <n v="2159.8065333108202"/>
    <n v="19260"/>
    <n v="31000"/>
    <n v="1615"/>
    <x v="75"/>
  </r>
  <r>
    <x v="1"/>
    <n v="4"/>
    <x v="3"/>
    <s v="LHBP"/>
    <s v="Budapest"/>
    <s v="Hungary"/>
    <n v="3998"/>
    <n v="44423.545778692001"/>
    <n v="465020"/>
    <n v="11994.791666666701"/>
    <n v="1240"/>
    <n v="4004"/>
    <n v="16175.270077691999"/>
    <n v="143860"/>
    <n v="35000"/>
    <n v="2937"/>
    <x v="76"/>
  </r>
  <r>
    <x v="1"/>
    <n v="4"/>
    <x v="3"/>
    <s v="LICC"/>
    <s v="Catania"/>
    <s v="Italy"/>
    <n v="2415"/>
    <n v="5812.90448910553"/>
    <n v="71620"/>
    <n v="35000"/>
    <n v="1742"/>
    <n v="2191"/>
    <n v="2342.1271524468698"/>
    <n v="20000"/>
    <n v="36000"/>
    <n v="2039"/>
    <x v="77"/>
  </r>
  <r>
    <x v="1"/>
    <n v="4"/>
    <x v="3"/>
    <s v="LICJ"/>
    <s v="Palermo"/>
    <s v="Italy"/>
    <n v="1760"/>
    <n v="4075.8140815339402"/>
    <n v="63520"/>
    <n v="33000"/>
    <n v="1199"/>
    <n v="1770"/>
    <n v="2244.8005717167498"/>
    <n v="20759"/>
    <n v="36000"/>
    <n v="1619"/>
    <x v="78"/>
  </r>
  <r>
    <x v="1"/>
    <n v="4"/>
    <x v="3"/>
    <s v="LIMC"/>
    <s v="Milan/Malpensa"/>
    <s v="Italy"/>
    <n v="6670"/>
    <n v="105273.106362965"/>
    <n v="1092260"/>
    <n v="10885.6264637002"/>
    <n v="1660"/>
    <n v="6666"/>
    <n v="26720.792415057698"/>
    <n v="228536"/>
    <n v="34937.982407907599"/>
    <n v="4899"/>
    <x v="79"/>
  </r>
  <r>
    <x v="1"/>
    <n v="4"/>
    <x v="3"/>
    <s v="LIME"/>
    <s v="Bergamo"/>
    <s v="Italy"/>
    <n v="3175"/>
    <n v="41606.837102772297"/>
    <n v="410740"/>
    <n v="31958.333333333299"/>
    <n v="1165"/>
    <n v="3173"/>
    <n v="12730.338026281899"/>
    <n v="106360"/>
    <n v="36000"/>
    <n v="2342"/>
    <x v="80"/>
  </r>
  <r>
    <x v="1"/>
    <n v="4"/>
    <x v="3"/>
    <s v="LIMF"/>
    <s v="Torino"/>
    <s v="Italy"/>
    <n v="1570"/>
    <n v="14229.4182752056"/>
    <n v="162200"/>
    <n v="19000"/>
    <n v="553"/>
    <n v="1561"/>
    <n v="4570.2728238934997"/>
    <n v="38434"/>
    <n v="34000"/>
    <n v="1218"/>
    <x v="81"/>
  </r>
  <r>
    <x v="1"/>
    <n v="4"/>
    <x v="3"/>
    <s v="LIML"/>
    <s v="Milan/Linate"/>
    <s v="Italy"/>
    <n v="4650"/>
    <n v="41964.721916611401"/>
    <n v="467180"/>
    <n v="24000"/>
    <n v="1698"/>
    <n v="4654"/>
    <n v="14964.5440596402"/>
    <n v="130230"/>
    <n v="34015.902217741903"/>
    <n v="3541"/>
    <x v="82"/>
  </r>
  <r>
    <x v="1"/>
    <n v="4"/>
    <x v="3"/>
    <s v="LIPE"/>
    <s v="Bologna"/>
    <s v="Italy"/>
    <n v="2729"/>
    <n v="37974.644615500903"/>
    <n v="387260"/>
    <n v="30953.571428571398"/>
    <n v="1173"/>
    <n v="2710"/>
    <n v="9508.3328120941496"/>
    <n v="95680"/>
    <n v="36000"/>
    <n v="2149"/>
    <x v="83"/>
  </r>
  <r>
    <x v="1"/>
    <n v="4"/>
    <x v="3"/>
    <s v="LIPZ"/>
    <s v="Venice"/>
    <s v="Italy"/>
    <n v="3712"/>
    <n v="51351.743288707301"/>
    <n v="500646"/>
    <n v="29050"/>
    <n v="1388"/>
    <n v="3434"/>
    <n v="12875.7696796623"/>
    <n v="199044"/>
    <n v="35000"/>
    <n v="2479"/>
    <x v="84"/>
  </r>
  <r>
    <x v="1"/>
    <n v="4"/>
    <x v="3"/>
    <s v="LIRA"/>
    <s v="Rome/Ciampino"/>
    <s v="Italy"/>
    <n v="2103"/>
    <n v="12815.951165738699"/>
    <n v="164180"/>
    <n v="33081.818181818198"/>
    <n v="1167"/>
    <n v="2098"/>
    <n v="4515.7709793659997"/>
    <n v="40840"/>
    <n v="36000"/>
    <n v="1775"/>
    <x v="85"/>
  </r>
  <r>
    <x v="1"/>
    <n v="4"/>
    <x v="3"/>
    <s v="LIRF"/>
    <s v="Rome/Fiumicino"/>
    <s v="Italy"/>
    <n v="12874"/>
    <n v="76420.366780917597"/>
    <n v="981740"/>
    <n v="24901.666666666701"/>
    <n v="6114"/>
    <n v="12842"/>
    <n v="19230.683254825799"/>
    <n v="161622"/>
    <n v="35000"/>
    <n v="11465"/>
    <x v="86"/>
  </r>
  <r>
    <x v="1"/>
    <n v="4"/>
    <x v="3"/>
    <s v="LIRN"/>
    <s v="Naples"/>
    <s v="Italy"/>
    <n v="2505"/>
    <n v="12731.773256684401"/>
    <n v="171540"/>
    <n v="12857.377049180301"/>
    <n v="1113"/>
    <n v="2498"/>
    <n v="4261.2801828002503"/>
    <n v="43234"/>
    <n v="36000"/>
    <n v="2215"/>
    <x v="87"/>
  </r>
  <r>
    <x v="1"/>
    <n v="4"/>
    <x v="3"/>
    <s v="LIRP"/>
    <s v="Pisa"/>
    <s v="Italy"/>
    <n v="1672"/>
    <n v="18064.965880531599"/>
    <n v="211200"/>
    <n v="28000"/>
    <n v="781"/>
    <n v="1562"/>
    <n v="5667.2680014159896"/>
    <n v="49360"/>
    <n v="36000"/>
    <n v="1182"/>
    <x v="88"/>
  </r>
  <r>
    <x v="1"/>
    <n v="4"/>
    <x v="3"/>
    <s v="LKPR"/>
    <s v="Prague"/>
    <s v="Czech Republic"/>
    <n v="5167"/>
    <n v="64460.140987743602"/>
    <n v="711240"/>
    <n v="9640"/>
    <n v="1219"/>
    <n v="5149"/>
    <n v="17510.981410103599"/>
    <n v="173889"/>
    <n v="34000"/>
    <n v="3693"/>
    <x v="89"/>
  </r>
  <r>
    <x v="1"/>
    <n v="4"/>
    <x v="3"/>
    <s v="LLBG"/>
    <s v="Tel Aviv/Ben Gurion"/>
    <s v="Israel"/>
    <n v="4747"/>
    <n v="33076.005786721398"/>
    <n v="444680"/>
    <n v="5242.5"/>
    <n v="1876"/>
    <n v="4759"/>
    <n v="11418.9270540953"/>
    <n v="192120"/>
    <n v="34000"/>
    <n v="4043"/>
    <x v="101"/>
  </r>
  <r>
    <x v="1"/>
    <n v="4"/>
    <x v="3"/>
    <s v="LMML"/>
    <s v="Malta"/>
    <s v="Malta"/>
    <n v="1832"/>
    <n v="7768.4153316112697"/>
    <n v="138160"/>
    <n v="24000"/>
    <n v="955"/>
    <n v="1839"/>
    <n v="3832.9624710805801"/>
    <n v="59625"/>
    <n v="36000"/>
    <n v="1629"/>
    <x v="90"/>
  </r>
  <r>
    <x v="1"/>
    <n v="4"/>
    <x v="3"/>
    <s v="LOWW"/>
    <s v="Vienna"/>
    <s v="Austria"/>
    <n v="10128"/>
    <n v="107046.154132158"/>
    <n v="1392563"/>
    <n v="5333.3333333333303"/>
    <n v="2485"/>
    <n v="10094"/>
    <n v="27954.921718621001"/>
    <n v="255320"/>
    <n v="34000"/>
    <n v="7866"/>
    <x v="91"/>
  </r>
  <r>
    <x v="1"/>
    <n v="4"/>
    <x v="3"/>
    <s v="LPFR"/>
    <s v="Faro"/>
    <s v="Portugal"/>
    <n v="2284"/>
    <n v="7927.0550138491899"/>
    <n v="103580"/>
    <n v="35000"/>
    <n v="1357"/>
    <n v="2280"/>
    <n v="5117.6090248318396"/>
    <n v="40360"/>
    <n v="36000"/>
    <n v="1917"/>
    <x v="92"/>
  </r>
  <r>
    <x v="1"/>
    <n v="4"/>
    <x v="3"/>
    <s v="LPPR"/>
    <s v="Porto"/>
    <s v="Portugal"/>
    <n v="3162"/>
    <n v="16736.790306492399"/>
    <n v="214860"/>
    <n v="26000"/>
    <n v="1591"/>
    <n v="3186"/>
    <n v="20582.71883758"/>
    <n v="158560"/>
    <n v="32016.497633536201"/>
    <n v="2265"/>
    <x v="93"/>
  </r>
  <r>
    <x v="1"/>
    <n v="4"/>
    <x v="3"/>
    <s v="LPPT"/>
    <s v="Lisbon"/>
    <s v="Portugal"/>
    <n v="7268"/>
    <n v="32271.344061108899"/>
    <n v="471480"/>
    <n v="18000"/>
    <n v="3460"/>
    <n v="7162"/>
    <n v="14932.614880715"/>
    <n v="119071"/>
    <n v="35000"/>
    <n v="6102"/>
    <x v="94"/>
  </r>
  <r>
    <x v="1"/>
    <n v="4"/>
    <x v="3"/>
    <s v="LROP"/>
    <s v="Bucharest"/>
    <s v="Romania"/>
    <n v="4214"/>
    <n v="34386.852218339198"/>
    <n v="418160"/>
    <n v="6988.7931034482799"/>
    <n v="1610"/>
    <n v="4240"/>
    <n v="13567.6468768215"/>
    <n v="124500"/>
    <n v="34000"/>
    <n v="3323"/>
    <x v="95"/>
  </r>
  <r>
    <x v="1"/>
    <n v="4"/>
    <x v="3"/>
    <s v="LSGG"/>
    <s v="Geneva"/>
    <s v="Switzerland"/>
    <n v="7468"/>
    <n v="144612.57108414301"/>
    <n v="1455580"/>
    <n v="15000"/>
    <n v="1259"/>
    <n v="7441"/>
    <n v="29539.509685153302"/>
    <n v="255670"/>
    <n v="32975"/>
    <n v="5196"/>
    <x v="96"/>
  </r>
  <r>
    <x v="1"/>
    <n v="4"/>
    <x v="3"/>
    <s v="LSZH"/>
    <s v="Zurich"/>
    <s v="Switzerland"/>
    <n v="10417"/>
    <n v="175907.10204331501"/>
    <n v="1959480"/>
    <n v="10000"/>
    <n v="1594"/>
    <n v="10446"/>
    <n v="47205.0297187385"/>
    <n v="441800"/>
    <n v="32000"/>
    <n v="6658"/>
    <x v="97"/>
  </r>
  <r>
    <x v="1"/>
    <n v="4"/>
    <x v="3"/>
    <s v="LYBE"/>
    <s v="Belgrade"/>
    <s v="Serbia"/>
    <n v="2401"/>
    <n v="23877.9887785295"/>
    <n v="289740"/>
    <n v="3548.3333333333298"/>
    <n v="777"/>
    <n v="2463"/>
    <n v="6471.2902018365303"/>
    <n v="66215"/>
    <n v="34000"/>
    <n v="1928"/>
    <x v="98"/>
  </r>
  <r>
    <x v="1"/>
    <n v="5"/>
    <x v="4"/>
    <s v="EBBR"/>
    <s v="Brussels"/>
    <s v="Belgium"/>
    <n v="10047"/>
    <n v="225586.89993340499"/>
    <n v="2335400"/>
    <n v="8042.8571428571404"/>
    <n v="1779"/>
    <n v="9980"/>
    <n v="61379.829390603503"/>
    <n v="518734"/>
    <n v="33000"/>
    <n v="6180"/>
    <x v="0"/>
  </r>
  <r>
    <x v="1"/>
    <n v="5"/>
    <x v="4"/>
    <s v="EBCI"/>
    <s v="Charleroi"/>
    <s v="Belgium"/>
    <n v="2133"/>
    <n v="49239.356511845202"/>
    <n v="510240"/>
    <n v="19956.666666666701"/>
    <n v="360"/>
    <n v="2115"/>
    <n v="23797.2510485485"/>
    <n v="202000"/>
    <n v="35000"/>
    <n v="1111"/>
    <x v="1"/>
  </r>
  <r>
    <x v="1"/>
    <n v="5"/>
    <x v="4"/>
    <s v="EDDB"/>
    <s v="Berlin/Schonefeld"/>
    <s v="Germany"/>
    <n v="4163"/>
    <n v="36547.665016840503"/>
    <n v="456060"/>
    <n v="9841.9354838709696"/>
    <n v="1063"/>
    <n v="4053"/>
    <n v="15346.6029534634"/>
    <n v="129360"/>
    <n v="36000"/>
    <n v="2990"/>
    <x v="2"/>
  </r>
  <r>
    <x v="1"/>
    <n v="5"/>
    <x v="4"/>
    <s v="EDDF"/>
    <s v="Frankfurt"/>
    <s v="Germany"/>
    <n v="20459"/>
    <n v="608895.93863424496"/>
    <n v="6904760"/>
    <n v="4945.6557377049203"/>
    <n v="810"/>
    <n v="20410"/>
    <n v="68866.669189552806"/>
    <n v="572508"/>
    <n v="32018.520220588201"/>
    <n v="14799"/>
    <x v="3"/>
  </r>
  <r>
    <x v="1"/>
    <n v="5"/>
    <x v="4"/>
    <s v="EDDH"/>
    <s v="Hamburg"/>
    <s v="Germany"/>
    <n v="6640"/>
    <n v="46380.177423123299"/>
    <n v="690680"/>
    <n v="3106.6666666666702"/>
    <n v="1893"/>
    <n v="6597"/>
    <n v="13734.4607217959"/>
    <n v="123280"/>
    <n v="33000"/>
    <n v="5522"/>
    <x v="4"/>
  </r>
  <r>
    <x v="1"/>
    <n v="5"/>
    <x v="4"/>
    <s v="EDDK"/>
    <s v="Cologne-Bonn"/>
    <s v="Germany"/>
    <n v="5869"/>
    <n v="100578.431244236"/>
    <n v="1082220"/>
    <n v="9937.0967741935492"/>
    <n v="1266"/>
    <n v="5846"/>
    <n v="23309.289119271099"/>
    <n v="205708"/>
    <n v="33000"/>
    <n v="4104"/>
    <x v="5"/>
  </r>
  <r>
    <x v="1"/>
    <n v="5"/>
    <x v="4"/>
    <s v="EDDL"/>
    <s v="Dusseldorf"/>
    <s v="Germany"/>
    <n v="9701"/>
    <n v="168010.48405200601"/>
    <n v="1741600"/>
    <n v="10017.241379310301"/>
    <n v="1840"/>
    <n v="9656"/>
    <n v="38928.988332102701"/>
    <n v="326520"/>
    <n v="32955.882352941197"/>
    <n v="7024"/>
    <x v="6"/>
  </r>
  <r>
    <x v="1"/>
    <n v="5"/>
    <x v="4"/>
    <s v="EDDM"/>
    <s v="Munich"/>
    <s v="Germany"/>
    <n v="17002"/>
    <n v="349360.014703769"/>
    <n v="3947120"/>
    <n v="4998.3606557376997"/>
    <n v="1037"/>
    <n v="16983"/>
    <n v="75784.679904390301"/>
    <n v="669600"/>
    <n v="33000"/>
    <n v="11586"/>
    <x v="7"/>
  </r>
  <r>
    <x v="1"/>
    <n v="5"/>
    <x v="4"/>
    <s v="EDDN"/>
    <s v="Nurnberg"/>
    <s v="Germany"/>
    <n v="2098"/>
    <n v="34574.891347265402"/>
    <n v="395640"/>
    <n v="6208.2051282051298"/>
    <n v="432"/>
    <n v="2091"/>
    <n v="7113.8429578382002"/>
    <n v="72080"/>
    <n v="26000"/>
    <n v="1546"/>
    <x v="8"/>
  </r>
  <r>
    <x v="1"/>
    <n v="5"/>
    <x v="4"/>
    <s v="EDDP"/>
    <s v="Leipzig"/>
    <s v="Germany"/>
    <n v="2600"/>
    <n v="31534.156768099801"/>
    <n v="377000"/>
    <n v="9025.1612903225796"/>
    <n v="676"/>
    <n v="2597"/>
    <n v="5877.96632980719"/>
    <n v="51320"/>
    <n v="32000"/>
    <n v="2165"/>
    <x v="9"/>
  </r>
  <r>
    <x v="1"/>
    <n v="5"/>
    <x v="4"/>
    <s v="EDDS"/>
    <s v="Stuttgart"/>
    <s v="Germany"/>
    <n v="5390"/>
    <n v="122114.317649306"/>
    <n v="1227480"/>
    <n v="10000"/>
    <n v="676"/>
    <n v="5424"/>
    <n v="24725.089018426701"/>
    <n v="243304"/>
    <n v="32000"/>
    <n v="3835"/>
    <x v="10"/>
  </r>
  <r>
    <x v="1"/>
    <n v="5"/>
    <x v="4"/>
    <s v="EDDT"/>
    <s v="Berlin/Tegel"/>
    <s v="Germany"/>
    <n v="7935"/>
    <n v="72166.337001062493"/>
    <n v="935100"/>
    <n v="3940.1912568306002"/>
    <n v="1801"/>
    <n v="7972"/>
    <n v="18127.239043334401"/>
    <n v="153280"/>
    <n v="33000"/>
    <n v="6477"/>
    <x v="11"/>
  </r>
  <r>
    <x v="1"/>
    <n v="5"/>
    <x v="4"/>
    <s v="EDDV"/>
    <s v="Hannover"/>
    <s v="Germany"/>
    <n v="2638"/>
    <n v="18781.2532041505"/>
    <n v="254720"/>
    <n v="9998.1498363721403"/>
    <n v="912"/>
    <n v="2612"/>
    <n v="7131.4105526004696"/>
    <n v="67920"/>
    <n v="31000"/>
    <n v="2127"/>
    <x v="12"/>
  </r>
  <r>
    <x v="1"/>
    <n v="5"/>
    <x v="4"/>
    <s v="EFHK"/>
    <s v="Helsinki/Vantaa"/>
    <s v="Finland"/>
    <n v="7313"/>
    <n v="15127.477651482001"/>
    <n v="233980"/>
    <n v="28000"/>
    <n v="5014"/>
    <n v="7354"/>
    <n v="11253.007002578501"/>
    <n v="110999"/>
    <n v="35000"/>
    <n v="6012"/>
    <x v="13"/>
  </r>
  <r>
    <x v="1"/>
    <n v="5"/>
    <x v="4"/>
    <s v="EGAA"/>
    <s v="Belfast"/>
    <s v="United Kingdom"/>
    <n v="1956"/>
    <n v="7985.2334725373803"/>
    <n v="123080"/>
    <n v="6095"/>
    <n v="808"/>
    <n v="1973"/>
    <n v="3745.98867044402"/>
    <n v="34520"/>
    <n v="29000"/>
    <n v="1621"/>
    <x v="14"/>
  </r>
  <r>
    <x v="1"/>
    <n v="5"/>
    <x v="4"/>
    <s v="EGAC"/>
    <s v="Belfast City"/>
    <s v="United Kingdom"/>
    <n v="1980"/>
    <n v="6937.22705288815"/>
    <n v="111660"/>
    <n v="16000"/>
    <n v="1032"/>
    <n v="1992"/>
    <n v="1729.8738507123401"/>
    <n v="17160"/>
    <n v="23000"/>
    <n v="1768"/>
    <x v="15"/>
  </r>
  <r>
    <x v="1"/>
    <n v="5"/>
    <x v="4"/>
    <s v="EGBB"/>
    <s v="Birmingham"/>
    <s v="United Kingdom"/>
    <n v="4895"/>
    <n v="88371.665427730695"/>
    <n v="904300"/>
    <n v="9036.6666666666697"/>
    <n v="895"/>
    <n v="4933"/>
    <n v="15097.6343817655"/>
    <n v="146483"/>
    <n v="27000"/>
    <n v="3379"/>
    <x v="16"/>
  </r>
  <r>
    <x v="1"/>
    <n v="5"/>
    <x v="4"/>
    <s v="EGCC"/>
    <s v="Manchester"/>
    <s v="United Kingdom"/>
    <n v="8629"/>
    <n v="98896.715005084407"/>
    <n v="1252580"/>
    <n v="6970"/>
    <n v="2186"/>
    <n v="8655"/>
    <n v="29270.770207779598"/>
    <n v="265080"/>
    <n v="32030"/>
    <n v="6175"/>
    <x v="17"/>
  </r>
  <r>
    <x v="1"/>
    <n v="5"/>
    <x v="4"/>
    <s v="EGGD"/>
    <s v="Bristol"/>
    <s v="United Kingdom"/>
    <n v="2934"/>
    <n v="60410.994508748103"/>
    <n v="598240"/>
    <n v="15005.277777777799"/>
    <n v="567"/>
    <n v="2947"/>
    <n v="15176.3004405873"/>
    <n v="132920"/>
    <n v="32000"/>
    <n v="1820"/>
    <x v="18"/>
  </r>
  <r>
    <x v="1"/>
    <n v="5"/>
    <x v="4"/>
    <s v="EGGP"/>
    <s v="Liverpool"/>
    <s v="United Kingdom"/>
    <n v="1909"/>
    <n v="20168.557179515599"/>
    <n v="261892"/>
    <n v="3121.8181818181802"/>
    <n v="466"/>
    <n v="1923"/>
    <n v="5387.6773733074897"/>
    <n v="49580"/>
    <n v="25000"/>
    <n v="1396"/>
    <x v="99"/>
  </r>
  <r>
    <x v="1"/>
    <n v="5"/>
    <x v="4"/>
    <s v="EGGW"/>
    <s v="London/Luton"/>
    <s v="United Kingdom"/>
    <n v="6026"/>
    <n v="157091.393718787"/>
    <n v="1951480"/>
    <n v="5050"/>
    <n v="416"/>
    <n v="5950"/>
    <n v="40345.796747385"/>
    <n v="418991"/>
    <n v="26500"/>
    <n v="2772"/>
    <x v="19"/>
  </r>
  <r>
    <x v="1"/>
    <n v="5"/>
    <x v="4"/>
    <s v="EGHI"/>
    <s v="Southampton"/>
    <s v="United Kingdom"/>
    <n v="1651"/>
    <n v="27321.097970283899"/>
    <n v="401560"/>
    <n v="4300"/>
    <n v="192"/>
    <n v="1647"/>
    <n v="6703.5451779529003"/>
    <n v="78620"/>
    <n v="15006.666666666701"/>
    <n v="874"/>
    <x v="100"/>
  </r>
  <r>
    <x v="1"/>
    <n v="5"/>
    <x v="4"/>
    <s v="EGKK"/>
    <s v="London/Gatwick"/>
    <s v="United Kingdom"/>
    <n v="12649"/>
    <n v="333046.19748082699"/>
    <n v="4022600"/>
    <n v="7028.3333333333303"/>
    <n v="1219"/>
    <n v="12646"/>
    <n v="66930.417679377497"/>
    <n v="670920"/>
    <n v="28960"/>
    <n v="5910"/>
    <x v="20"/>
  </r>
  <r>
    <x v="1"/>
    <n v="5"/>
    <x v="4"/>
    <s v="EGLC"/>
    <s v="London/City"/>
    <s v="United Kingdom"/>
    <n v="3666"/>
    <n v="136593.697202257"/>
    <n v="2018060"/>
    <n v="2696.8181818181802"/>
    <n v="11"/>
    <n v="3652"/>
    <n v="29793.1779065173"/>
    <n v="358840"/>
    <n v="7000"/>
    <n v="862"/>
    <x v="21"/>
  </r>
  <r>
    <x v="1"/>
    <n v="5"/>
    <x v="4"/>
    <s v="EGLL"/>
    <s v="London/Heathrow"/>
    <s v="United Kingdom"/>
    <n v="20724"/>
    <n v="648383.93761677295"/>
    <n v="8885220"/>
    <n v="7043.3333333333303"/>
    <n v="809"/>
    <n v="20663"/>
    <n v="133950.02424800099"/>
    <n v="1421180"/>
    <n v="13950"/>
    <n v="7602"/>
    <x v="22"/>
  </r>
  <r>
    <x v="1"/>
    <n v="5"/>
    <x v="4"/>
    <s v="EGNT"/>
    <s v="Newcastle"/>
    <s v="United Kingdom"/>
    <n v="2112"/>
    <n v="29802.890524451301"/>
    <n v="316740"/>
    <n v="13991.3888888889"/>
    <n v="647"/>
    <n v="2129"/>
    <n v="5907.0625051396901"/>
    <n v="53072"/>
    <n v="29000"/>
    <n v="1644"/>
    <x v="23"/>
  </r>
  <r>
    <x v="1"/>
    <n v="5"/>
    <x v="4"/>
    <s v="EGNX"/>
    <s v="East Midlands"/>
    <s v="United Kingdom"/>
    <n v="3041"/>
    <n v="47390.963887393897"/>
    <n v="485000"/>
    <n v="17000"/>
    <n v="859"/>
    <n v="3059"/>
    <n v="6518.1934065592204"/>
    <n v="61180"/>
    <n v="28000"/>
    <n v="2367"/>
    <x v="24"/>
  </r>
  <r>
    <x v="1"/>
    <n v="5"/>
    <x v="4"/>
    <s v="EGPD"/>
    <s v="Aberdeen"/>
    <s v="United Kingdom"/>
    <n v="2622"/>
    <n v="14807.5088240646"/>
    <n v="249500"/>
    <n v="4963.3333333333303"/>
    <n v="894"/>
    <n v="2670"/>
    <n v="2546.38160975861"/>
    <n v="27360"/>
    <n v="25000"/>
    <n v="2400"/>
    <x v="25"/>
  </r>
  <r>
    <x v="1"/>
    <n v="5"/>
    <x v="4"/>
    <s v="EGPF"/>
    <s v="Glasgow"/>
    <s v="United Kingdom"/>
    <n v="4131"/>
    <n v="23004.8988242099"/>
    <n v="364678"/>
    <n v="5875"/>
    <n v="1490"/>
    <n v="4120"/>
    <n v="7302.1039385924996"/>
    <n v="75100"/>
    <n v="31000"/>
    <n v="3470"/>
    <x v="26"/>
  </r>
  <r>
    <x v="1"/>
    <n v="5"/>
    <x v="4"/>
    <s v="EGPH"/>
    <s v="Edinburgh"/>
    <s v="United Kingdom"/>
    <n v="5410"/>
    <n v="24939.194102158999"/>
    <n v="341152"/>
    <n v="20000"/>
    <n v="2593"/>
    <n v="5422"/>
    <n v="7346.2779638985503"/>
    <n v="69740"/>
    <n v="33042.5"/>
    <n v="4646"/>
    <x v="27"/>
  </r>
  <r>
    <x v="1"/>
    <n v="5"/>
    <x v="4"/>
    <s v="EGSS"/>
    <s v="London/Stansted"/>
    <s v="United Kingdom"/>
    <n v="7803"/>
    <n v="174576.36645471901"/>
    <n v="2041780"/>
    <n v="6420"/>
    <n v="773"/>
    <n v="7801"/>
    <n v="37020.573557605298"/>
    <n v="358256"/>
    <n v="30893.023255814001"/>
    <n v="4024"/>
    <x v="28"/>
  </r>
  <r>
    <x v="1"/>
    <n v="5"/>
    <x v="4"/>
    <s v="EHAM"/>
    <s v="Amsterdam/Schiphol"/>
    <s v="Netherlands"/>
    <n v="22170"/>
    <n v="254952.00246947899"/>
    <n v="3522120"/>
    <n v="3992.79808895735"/>
    <n v="4984"/>
    <n v="22105"/>
    <n v="61231.582828230501"/>
    <n v="506316"/>
    <n v="34000"/>
    <n v="17064"/>
    <x v="29"/>
  </r>
  <r>
    <x v="1"/>
    <n v="5"/>
    <x v="4"/>
    <s v="EIDW"/>
    <s v="Dublin"/>
    <s v="Ireland"/>
    <n v="9596"/>
    <n v="81228.586519658202"/>
    <n v="1166220"/>
    <n v="8006.6666666666697"/>
    <n v="3568"/>
    <n v="9602"/>
    <n v="21318.968624819001"/>
    <n v="181140"/>
    <n v="33000"/>
    <n v="7836"/>
    <x v="30"/>
  </r>
  <r>
    <x v="1"/>
    <n v="5"/>
    <x v="4"/>
    <s v="EKBI"/>
    <s v="Billund"/>
    <s v="Denmark"/>
    <n v="1899"/>
    <n v="6363.8655239069003"/>
    <n v="99400"/>
    <n v="18000"/>
    <n v="1063"/>
    <n v="1860"/>
    <n v="3371.54029860231"/>
    <n v="38216"/>
    <n v="34000"/>
    <n v="1584"/>
    <x v="31"/>
  </r>
  <r>
    <x v="1"/>
    <n v="5"/>
    <x v="4"/>
    <s v="EKCH"/>
    <s v="Copenhagen/Kastrup"/>
    <s v="Denmark"/>
    <n v="11613"/>
    <n v="48802.262924410701"/>
    <n v="700540"/>
    <n v="10000"/>
    <n v="5381"/>
    <n v="11661"/>
    <n v="16736.3271990873"/>
    <n v="143640"/>
    <n v="35955"/>
    <n v="10170"/>
    <x v="32"/>
  </r>
  <r>
    <x v="1"/>
    <n v="5"/>
    <x v="4"/>
    <s v="ELLX"/>
    <s v="Luxembourg"/>
    <s v="Luxembourg"/>
    <n v="2833"/>
    <n v="48605.031445954803"/>
    <n v="507016"/>
    <n v="15811.475409836101"/>
    <n v="930"/>
    <n v="2784"/>
    <n v="11507.258375633301"/>
    <n v="105361"/>
    <n v="25000"/>
    <n v="2147"/>
    <x v="33"/>
  </r>
  <r>
    <x v="1"/>
    <n v="5"/>
    <x v="4"/>
    <s v="ENBO"/>
    <s v="Bodo"/>
    <s v="Norway"/>
    <n v="1697"/>
    <n v="3104.3841040743901"/>
    <n v="50920"/>
    <n v="14000"/>
    <n v="1379"/>
    <n v="1710"/>
    <n v="1253.23330667139"/>
    <n v="18758"/>
    <n v="16000"/>
    <n v="1661"/>
    <x v="34"/>
  </r>
  <r>
    <x v="1"/>
    <n v="5"/>
    <x v="4"/>
    <s v="ENBR"/>
    <s v="Bergen"/>
    <s v="Norway"/>
    <n v="3784"/>
    <n v="10955.972961052001"/>
    <n v="230060"/>
    <n v="18000"/>
    <n v="2815"/>
    <n v="3252"/>
    <n v="1955.7610374364999"/>
    <n v="21500"/>
    <n v="29000"/>
    <n v="3090"/>
    <x v="35"/>
  </r>
  <r>
    <x v="1"/>
    <n v="5"/>
    <x v="4"/>
    <s v="ENGM"/>
    <s v="Oslo/Gardermoen"/>
    <s v="Norway"/>
    <n v="10654"/>
    <n v="38880.366904696501"/>
    <n v="571858"/>
    <n v="21000"/>
    <n v="5563"/>
    <n v="10732"/>
    <n v="8305.7090414472495"/>
    <n v="97241"/>
    <n v="35000"/>
    <n v="9899"/>
    <x v="36"/>
  </r>
  <r>
    <x v="1"/>
    <n v="5"/>
    <x v="4"/>
    <s v="ENVA"/>
    <s v="Trondheim"/>
    <s v="Norway"/>
    <n v="2464"/>
    <n v="3751.57896118492"/>
    <n v="63060"/>
    <n v="24000"/>
    <n v="1790"/>
    <n v="2473"/>
    <n v="1606.9473688497301"/>
    <n v="25645"/>
    <n v="30000"/>
    <n v="2354"/>
    <x v="38"/>
  </r>
  <r>
    <x v="1"/>
    <n v="5"/>
    <x v="4"/>
    <s v="ENZV"/>
    <s v="Stavanger"/>
    <s v="Norway"/>
    <n v="2900"/>
    <n v="7700.5789689323801"/>
    <n v="177440"/>
    <n v="16000"/>
    <n v="2170"/>
    <n v="2338"/>
    <n v="1469.63939461111"/>
    <n v="22800"/>
    <n v="31000"/>
    <n v="2220"/>
    <x v="39"/>
  </r>
  <r>
    <x v="1"/>
    <n v="5"/>
    <x v="4"/>
    <s v="EPKK"/>
    <s v="Krakow"/>
    <s v="Poland"/>
    <n v="1987"/>
    <n v="9967.77622485957"/>
    <n v="129980"/>
    <n v="21031.25"/>
    <n v="993"/>
    <n v="1999"/>
    <n v="5085.7694393603097"/>
    <n v="48500"/>
    <n v="34000"/>
    <n v="1633"/>
    <x v="40"/>
  </r>
  <r>
    <x v="1"/>
    <n v="5"/>
    <x v="4"/>
    <s v="EPWA"/>
    <s v="Warszawa/Chopina"/>
    <s v="Poland"/>
    <n v="6623"/>
    <n v="40308.139255124501"/>
    <n v="567340"/>
    <n v="9977.4193548387102"/>
    <n v="2684"/>
    <n v="6644"/>
    <n v="9840.2396429936798"/>
    <n v="92162"/>
    <n v="34000"/>
    <n v="5717"/>
    <x v="41"/>
  </r>
  <r>
    <x v="1"/>
    <n v="5"/>
    <x v="4"/>
    <s v="ESGG"/>
    <s v="Gothenborg"/>
    <s v="Sweden"/>
    <n v="3151"/>
    <n v="8316.3486032091405"/>
    <n v="117660"/>
    <n v="23000"/>
    <n v="1885"/>
    <n v="3145"/>
    <n v="3746.16994804655"/>
    <n v="34680"/>
    <n v="34766.666666666701"/>
    <n v="2828"/>
    <x v="42"/>
  </r>
  <r>
    <x v="1"/>
    <n v="5"/>
    <x v="4"/>
    <s v="ESSA"/>
    <s v="Stockholm/Arlanda"/>
    <s v="Sweden"/>
    <n v="10464"/>
    <n v="34375.3484316424"/>
    <n v="515680"/>
    <n v="17000"/>
    <n v="5323"/>
    <n v="10509"/>
    <n v="9248.4681864830509"/>
    <n v="91806"/>
    <n v="35000"/>
    <n v="9491"/>
    <x v="43"/>
  </r>
  <r>
    <x v="1"/>
    <n v="5"/>
    <x v="4"/>
    <s v="ESSB"/>
    <s v="Stockholm/Bromma"/>
    <s v="Sweden"/>
    <n v="2465"/>
    <n v="17534.171276034602"/>
    <n v="302880"/>
    <n v="2462.1186440677998"/>
    <n v="432"/>
    <n v="2445"/>
    <n v="3494.0717663886298"/>
    <n v="47560"/>
    <n v="23000"/>
    <n v="1942"/>
    <x v="44"/>
  </r>
  <r>
    <x v="1"/>
    <n v="5"/>
    <x v="4"/>
    <s v="EVRA"/>
    <s v="Riga"/>
    <s v="Latvia"/>
    <n v="2349"/>
    <n v="2669.5211998375798"/>
    <n v="29063"/>
    <n v="26000"/>
    <n v="2130"/>
    <n v="2140"/>
    <n v="2700.8069157886198"/>
    <n v="24220"/>
    <n v="34000"/>
    <n v="1952"/>
    <x v="45"/>
  </r>
  <r>
    <x v="1"/>
    <n v="5"/>
    <x v="4"/>
    <s v="EYVI"/>
    <s v="Vilnius"/>
    <s v="Lithuania"/>
    <n v="1802"/>
    <n v="7166.7402697616099"/>
    <n v="106840"/>
    <n v="23000"/>
    <n v="896"/>
    <n v="1764"/>
    <n v="2161.1332968410102"/>
    <n v="20233"/>
    <n v="34000"/>
    <n v="1546"/>
    <x v="46"/>
  </r>
  <r>
    <x v="1"/>
    <n v="5"/>
    <x v="4"/>
    <s v="GCFV"/>
    <s v="Fuerteventura"/>
    <s v="Spain"/>
    <n v="1728"/>
    <n v="5332.2062995626802"/>
    <n v="98540"/>
    <n v="9000"/>
    <n v="944"/>
    <n v="1716"/>
    <n v="2145.8279679284101"/>
    <n v="18371"/>
    <n v="34000"/>
    <n v="1583"/>
    <x v="47"/>
  </r>
  <r>
    <x v="1"/>
    <n v="5"/>
    <x v="4"/>
    <s v="GCLP"/>
    <s v="Gran Canaria"/>
    <s v="Spain"/>
    <n v="4059"/>
    <n v="25195.232240240399"/>
    <n v="443220"/>
    <n v="4003.3333333333298"/>
    <n v="1624"/>
    <n v="4095"/>
    <n v="1997.3244924625101"/>
    <n v="22681"/>
    <n v="24000"/>
    <n v="3885"/>
    <x v="48"/>
  </r>
  <r>
    <x v="1"/>
    <n v="5"/>
    <x v="4"/>
    <s v="GCRR"/>
    <s v="Las Palmas/Lanzarote"/>
    <s v="Spain"/>
    <n v="2099"/>
    <n v="6439.18721258598"/>
    <n v="121500"/>
    <n v="11000"/>
    <n v="1203"/>
    <n v="2087"/>
    <n v="1562.7374139073199"/>
    <n v="15660"/>
    <n v="34000"/>
    <n v="1957"/>
    <x v="49"/>
  </r>
  <r>
    <x v="1"/>
    <n v="5"/>
    <x v="4"/>
    <s v="GCTS"/>
    <s v="Tenerife/Sur"/>
    <s v="Spain"/>
    <n v="2131"/>
    <n v="6424.4424134330702"/>
    <n v="105060"/>
    <n v="35000"/>
    <n v="1184"/>
    <n v="2191"/>
    <n v="999.48338690538401"/>
    <n v="7900"/>
    <n v="36000"/>
    <n v="2084"/>
    <x v="50"/>
  </r>
  <r>
    <x v="1"/>
    <n v="5"/>
    <x v="4"/>
    <s v="GCXO"/>
    <s v="Tenerife/Norte"/>
    <s v="Spain"/>
    <n v="2321"/>
    <n v="7789.4245502124104"/>
    <n v="130520"/>
    <n v="8000"/>
    <n v="1265"/>
    <n v="2320"/>
    <n v="1226.79710530486"/>
    <n v="14020"/>
    <n v="11000"/>
    <n v="2156"/>
    <x v="51"/>
  </r>
  <r>
    <x v="1"/>
    <n v="5"/>
    <x v="4"/>
    <s v="LBSF"/>
    <s v="Sofia"/>
    <s v="Bulgaria"/>
    <n v="2110"/>
    <n v="25702.632835218799"/>
    <n v="252600"/>
    <n v="12977.5862068966"/>
    <n v="759"/>
    <n v="2099"/>
    <n v="6666.133063835"/>
    <n v="59586"/>
    <n v="35027.083333333299"/>
    <n v="1626"/>
    <x v="52"/>
  </r>
  <r>
    <x v="1"/>
    <n v="5"/>
    <x v="4"/>
    <s v="LCLK"/>
    <s v="Larnaca"/>
    <s v="Cyprus"/>
    <n v="2601"/>
    <n v="15492.6048179592"/>
    <n v="184660"/>
    <n v="27000"/>
    <n v="1231"/>
    <n v="2606"/>
    <n v="21431.780405350699"/>
    <n v="207940"/>
    <n v="33975"/>
    <n v="1554"/>
    <x v="53"/>
  </r>
  <r>
    <x v="1"/>
    <n v="5"/>
    <x v="4"/>
    <s v="LEAL"/>
    <s v="Alicante"/>
    <s v="Spain"/>
    <n v="3925"/>
    <n v="29711.297208253"/>
    <n v="387640"/>
    <n v="9000"/>
    <n v="1371"/>
    <n v="3894"/>
    <n v="19438.943350412701"/>
    <n v="171355"/>
    <n v="36000"/>
    <n v="2853"/>
    <x v="55"/>
  </r>
  <r>
    <x v="1"/>
    <n v="5"/>
    <x v="4"/>
    <s v="LEBB"/>
    <s v="Bilbao"/>
    <s v="Spain"/>
    <n v="1870"/>
    <n v="15878.719486841699"/>
    <n v="204920"/>
    <n v="6090.1973684210498"/>
    <n v="474"/>
    <n v="1869"/>
    <n v="4989.8420892097101"/>
    <n v="41860"/>
    <n v="32000"/>
    <n v="1473"/>
    <x v="56"/>
  </r>
  <r>
    <x v="1"/>
    <n v="5"/>
    <x v="4"/>
    <s v="LEBL"/>
    <s v="Barcelona"/>
    <s v="Spain"/>
    <n v="14102"/>
    <n v="114635.22655615299"/>
    <n v="1635580"/>
    <n v="6269.5238095238101"/>
    <n v="4159"/>
    <n v="14111"/>
    <n v="115991.06949552899"/>
    <n v="925064"/>
    <n v="32000"/>
    <n v="8741"/>
    <x v="57"/>
  </r>
  <r>
    <x v="1"/>
    <n v="5"/>
    <x v="4"/>
    <s v="LEIB"/>
    <s v="Ibiza"/>
    <s v="Spain"/>
    <n v="3398"/>
    <n v="36365.461074605097"/>
    <n v="440720"/>
    <n v="10000"/>
    <n v="1220"/>
    <n v="3390"/>
    <n v="12219.8972156665"/>
    <n v="103280"/>
    <n v="31000"/>
    <n v="2548"/>
    <x v="58"/>
  </r>
  <r>
    <x v="1"/>
    <n v="5"/>
    <x v="4"/>
    <s v="LEMD"/>
    <s v="Madrid/Barajas"/>
    <s v="Spain"/>
    <n v="16443"/>
    <n v="227114.63916176101"/>
    <n v="2789680"/>
    <n v="8113.3333333333303"/>
    <n v="3230"/>
    <n v="16426"/>
    <n v="67824.271430664405"/>
    <n v="558744"/>
    <n v="33000"/>
    <n v="12566"/>
    <x v="59"/>
  </r>
  <r>
    <x v="1"/>
    <n v="5"/>
    <x v="4"/>
    <s v="LEMG"/>
    <s v="Malaga"/>
    <s v="Spain"/>
    <n v="5790"/>
    <n v="30348.467974443902"/>
    <n v="467580"/>
    <n v="9075"/>
    <n v="2315"/>
    <n v="5750"/>
    <n v="13234.329502500899"/>
    <n v="108120"/>
    <n v="36000"/>
    <n v="4808"/>
    <x v="60"/>
  </r>
  <r>
    <x v="1"/>
    <n v="5"/>
    <x v="4"/>
    <s v="LEPA"/>
    <s v="Palma de Mallorca"/>
    <s v="Spain"/>
    <n v="10582"/>
    <n v="65309.114229907304"/>
    <n v="842900"/>
    <n v="12955.390070922"/>
    <n v="4541"/>
    <n v="10569"/>
    <n v="50369.705460745899"/>
    <n v="416179"/>
    <n v="34029.761904761901"/>
    <n v="7776"/>
    <x v="61"/>
  </r>
  <r>
    <x v="1"/>
    <n v="5"/>
    <x v="4"/>
    <s v="LEVC"/>
    <s v="Valencia"/>
    <s v="Spain"/>
    <n v="2415"/>
    <n v="9972.7567733856795"/>
    <n v="145540"/>
    <n v="17000"/>
    <n v="1177"/>
    <n v="2413"/>
    <n v="8364.0889346401109"/>
    <n v="76471"/>
    <n v="33000"/>
    <n v="1840"/>
    <x v="62"/>
  </r>
  <r>
    <x v="1"/>
    <n v="5"/>
    <x v="4"/>
    <s v="LFBD"/>
    <s v="Bordeaux"/>
    <s v="France"/>
    <n v="3009"/>
    <n v="31896.727957003899"/>
    <n v="376017"/>
    <n v="15652.459016393401"/>
    <n v="1171"/>
    <n v="2989"/>
    <n v="12248.5132509501"/>
    <n v="109140"/>
    <n v="31000"/>
    <n v="2298"/>
    <x v="63"/>
  </r>
  <r>
    <x v="1"/>
    <n v="5"/>
    <x v="4"/>
    <s v="LFBO"/>
    <s v="Toulouse"/>
    <s v="France"/>
    <n v="3963"/>
    <n v="33066.880311642497"/>
    <n v="439200"/>
    <n v="3461.5384615384601"/>
    <n v="1203"/>
    <n v="3968"/>
    <n v="17517.510748039898"/>
    <n v="161803"/>
    <n v="32000"/>
    <n v="2929"/>
    <x v="64"/>
  </r>
  <r>
    <x v="1"/>
    <n v="5"/>
    <x v="4"/>
    <s v="LFLL"/>
    <s v="Lyon"/>
    <s v="France"/>
    <n v="4824"/>
    <n v="65436.640046926397"/>
    <n v="766700"/>
    <n v="4878.4649122807004"/>
    <n v="1011"/>
    <n v="4780"/>
    <n v="18272.154999672599"/>
    <n v="162560"/>
    <n v="31000"/>
    <n v="3504"/>
    <x v="65"/>
  </r>
  <r>
    <x v="1"/>
    <n v="5"/>
    <x v="4"/>
    <s v="LFML"/>
    <s v="Marseille"/>
    <s v="France"/>
    <n v="4206"/>
    <n v="76464.661837847205"/>
    <n v="791969"/>
    <n v="8994.2622950819696"/>
    <n v="1010"/>
    <n v="4235"/>
    <n v="14845.080390022"/>
    <n v="135407"/>
    <n v="33000"/>
    <n v="3323"/>
    <x v="66"/>
  </r>
  <r>
    <x v="1"/>
    <n v="5"/>
    <x v="4"/>
    <s v="LFMN"/>
    <s v="Nice"/>
    <s v="France"/>
    <n v="6985"/>
    <n v="130370.198371055"/>
    <n v="1741920"/>
    <n v="3107.3770491803298"/>
    <n v="1059"/>
    <n v="6998"/>
    <n v="30545.812784930698"/>
    <n v="272968"/>
    <n v="34000"/>
    <n v="4912"/>
    <x v="67"/>
  </r>
  <r>
    <x v="1"/>
    <n v="5"/>
    <x v="4"/>
    <s v="LFPB"/>
    <s v="Paris/Le Bourget"/>
    <s v="France"/>
    <n v="2395"/>
    <n v="104896.345158339"/>
    <n v="1460740"/>
    <n v="3238.7096774193601"/>
    <n v="12"/>
    <n v="2363"/>
    <n v="17276.595284069099"/>
    <n v="203240"/>
    <n v="24000"/>
    <n v="1142"/>
    <x v="68"/>
  </r>
  <r>
    <x v="1"/>
    <n v="5"/>
    <x v="4"/>
    <s v="LFPG"/>
    <s v="Paris/Charles de Gaulle"/>
    <s v="France"/>
    <n v="20915"/>
    <n v="607675.19478386396"/>
    <n v="6947640"/>
    <n v="4715.63384267119"/>
    <n v="708"/>
    <n v="20996"/>
    <n v="81656.766010669598"/>
    <n v="705223"/>
    <n v="33000"/>
    <n v="14859"/>
    <x v="69"/>
  </r>
  <r>
    <x v="1"/>
    <n v="5"/>
    <x v="4"/>
    <s v="LFPO"/>
    <s v="Paris/Orly"/>
    <s v="France"/>
    <n v="10701"/>
    <n v="351478.251608975"/>
    <n v="4049100"/>
    <n v="4324.9843358396001"/>
    <n v="463"/>
    <n v="10561"/>
    <n v="45767.448580042103"/>
    <n v="473249"/>
    <n v="33931.081081081102"/>
    <n v="7359"/>
    <x v="70"/>
  </r>
  <r>
    <x v="1"/>
    <n v="5"/>
    <x v="4"/>
    <s v="LFRS"/>
    <s v="Nantes"/>
    <s v="France"/>
    <n v="2493"/>
    <n v="20280.527746226999"/>
    <n v="275040"/>
    <n v="3313.1147540983602"/>
    <n v="738"/>
    <n v="2378"/>
    <n v="10121.6823892623"/>
    <n v="89100"/>
    <n v="32000"/>
    <n v="1788"/>
    <x v="71"/>
  </r>
  <r>
    <x v="1"/>
    <n v="5"/>
    <x v="4"/>
    <s v="LFSB"/>
    <s v="Mulhouse"/>
    <s v="France"/>
    <n v="3523"/>
    <n v="62914.016163214299"/>
    <n v="663343"/>
    <n v="7050"/>
    <n v="541"/>
    <n v="3515"/>
    <n v="19785.341755896701"/>
    <n v="174197"/>
    <n v="32000"/>
    <n v="2269"/>
    <x v="72"/>
  </r>
  <r>
    <x v="1"/>
    <n v="5"/>
    <x v="4"/>
    <s v="LGAV"/>
    <s v="Athens"/>
    <s v="Greece"/>
    <n v="8246"/>
    <n v="40118.7614904945"/>
    <n v="504820"/>
    <n v="16035"/>
    <n v="4234"/>
    <n v="8212"/>
    <n v="15212.915910133001"/>
    <n v="138860"/>
    <n v="31000"/>
    <n v="6971"/>
    <x v="73"/>
  </r>
  <r>
    <x v="1"/>
    <n v="5"/>
    <x v="4"/>
    <s v="LGIR"/>
    <s v="Heraklion"/>
    <s v="Greece"/>
    <n v="2661"/>
    <n v="6275.4636757752296"/>
    <n v="79320"/>
    <n v="34000"/>
    <n v="1662"/>
    <n v="2669"/>
    <n v="7280.3569753664597"/>
    <n v="67100"/>
    <n v="35386.666666666701"/>
    <n v="2150"/>
    <x v="74"/>
  </r>
  <r>
    <x v="1"/>
    <n v="5"/>
    <x v="4"/>
    <s v="LGTS"/>
    <s v="Thessaloniki"/>
    <s v="Greece"/>
    <n v="2050"/>
    <n v="4558.7320058567902"/>
    <n v="56180"/>
    <n v="30000"/>
    <n v="1509"/>
    <n v="2276"/>
    <n v="4433.9348993452804"/>
    <n v="41279"/>
    <n v="33000"/>
    <n v="1904"/>
    <x v="75"/>
  </r>
  <r>
    <x v="1"/>
    <n v="5"/>
    <x v="4"/>
    <s v="LHBP"/>
    <s v="Budapest"/>
    <s v="Hungary"/>
    <n v="4269"/>
    <n v="53494.726884142998"/>
    <n v="564100"/>
    <n v="9114.1123882503198"/>
    <n v="1098"/>
    <n v="4259"/>
    <n v="20459.4589441842"/>
    <n v="175040"/>
    <n v="35000"/>
    <n v="3016"/>
    <x v="76"/>
  </r>
  <r>
    <x v="1"/>
    <n v="5"/>
    <x v="4"/>
    <s v="LICC"/>
    <s v="Catania"/>
    <s v="Italy"/>
    <n v="2748"/>
    <n v="8007.37945852744"/>
    <n v="98920"/>
    <n v="35000"/>
    <n v="1773"/>
    <n v="2424"/>
    <n v="2451.0439927051498"/>
    <n v="21880"/>
    <n v="36000"/>
    <n v="2249"/>
    <x v="77"/>
  </r>
  <r>
    <x v="1"/>
    <n v="5"/>
    <x v="4"/>
    <s v="LICJ"/>
    <s v="Palermo"/>
    <s v="Italy"/>
    <n v="1997"/>
    <n v="4926.0009344315304"/>
    <n v="74460"/>
    <n v="31000"/>
    <n v="1286"/>
    <n v="2001"/>
    <n v="2544.1127373439899"/>
    <n v="24420"/>
    <n v="36000"/>
    <n v="1824"/>
    <x v="78"/>
  </r>
  <r>
    <x v="1"/>
    <n v="5"/>
    <x v="4"/>
    <s v="LIMC"/>
    <s v="Milan/Malpensa"/>
    <s v="Italy"/>
    <n v="7299"/>
    <n v="122512.59470269601"/>
    <n v="1236540"/>
    <n v="13025"/>
    <n v="1772"/>
    <n v="7331"/>
    <n v="32069.1376157714"/>
    <n v="267748"/>
    <n v="34159.375"/>
    <n v="5134"/>
    <x v="79"/>
  </r>
  <r>
    <x v="1"/>
    <n v="5"/>
    <x v="4"/>
    <s v="LIME"/>
    <s v="Bergamo"/>
    <s v="Italy"/>
    <n v="3510"/>
    <n v="57697.033874400797"/>
    <n v="576680"/>
    <n v="30001.228035213"/>
    <n v="1075"/>
    <n v="3504"/>
    <n v="15421.7422782925"/>
    <n v="129206"/>
    <n v="35029.990814019198"/>
    <n v="2450"/>
    <x v="80"/>
  </r>
  <r>
    <x v="1"/>
    <n v="5"/>
    <x v="4"/>
    <s v="LIMF"/>
    <s v="Torino"/>
    <s v="Italy"/>
    <n v="1746"/>
    <n v="19628.246599973601"/>
    <n v="217020"/>
    <n v="14928.660714285699"/>
    <n v="545"/>
    <n v="1742"/>
    <n v="7494.71851380302"/>
    <n v="64561"/>
    <n v="33000"/>
    <n v="1254"/>
    <x v="81"/>
  </r>
  <r>
    <x v="1"/>
    <n v="5"/>
    <x v="4"/>
    <s v="LIML"/>
    <s v="Milan/Linate"/>
    <s v="Italy"/>
    <n v="5248"/>
    <n v="59389.426772218198"/>
    <n v="648820"/>
    <n v="16000"/>
    <n v="1677"/>
    <n v="5215"/>
    <n v="21448.390849533698"/>
    <n v="182665"/>
    <n v="33959.375"/>
    <n v="3724"/>
    <x v="82"/>
  </r>
  <r>
    <x v="1"/>
    <n v="5"/>
    <x v="4"/>
    <s v="LIPE"/>
    <s v="Bologna"/>
    <s v="Italy"/>
    <n v="3068"/>
    <n v="42957.149010871202"/>
    <n v="446880"/>
    <n v="26020.859912146701"/>
    <n v="1092"/>
    <n v="3090"/>
    <n v="12596.664084743499"/>
    <n v="126333"/>
    <n v="35000"/>
    <n v="2353"/>
    <x v="83"/>
  </r>
  <r>
    <x v="1"/>
    <n v="5"/>
    <x v="4"/>
    <s v="LIPZ"/>
    <s v="Venice"/>
    <s v="Italy"/>
    <n v="4309"/>
    <n v="67228.256360153304"/>
    <n v="662260"/>
    <n v="26917.142857142899"/>
    <n v="1346"/>
    <n v="4029"/>
    <n v="17209.551478470599"/>
    <n v="255243"/>
    <n v="34000"/>
    <n v="2796"/>
    <x v="84"/>
  </r>
  <r>
    <x v="1"/>
    <n v="5"/>
    <x v="4"/>
    <s v="LIRA"/>
    <s v="Rome/Ciampino"/>
    <s v="Italy"/>
    <n v="2333"/>
    <n v="15718.862757041299"/>
    <n v="197640"/>
    <n v="30161.538461538501"/>
    <n v="1112"/>
    <n v="2344"/>
    <n v="5921.7049112685499"/>
    <n v="56058"/>
    <n v="36000"/>
    <n v="1897"/>
    <x v="85"/>
  </r>
  <r>
    <x v="1"/>
    <n v="5"/>
    <x v="4"/>
    <s v="LIRF"/>
    <s v="Rome/Fiumicino"/>
    <s v="Italy"/>
    <n v="13909"/>
    <n v="92562.959491352696"/>
    <n v="1153780"/>
    <n v="19094.5454545455"/>
    <n v="6086"/>
    <n v="13943"/>
    <n v="24912.135913689599"/>
    <n v="210389"/>
    <n v="35000"/>
    <n v="12066"/>
    <x v="86"/>
  </r>
  <r>
    <x v="1"/>
    <n v="5"/>
    <x v="4"/>
    <s v="LIRN"/>
    <s v="Naples"/>
    <s v="Italy"/>
    <n v="3011"/>
    <n v="16600.991665467202"/>
    <n v="225160"/>
    <n v="11205.4054054054"/>
    <n v="1247"/>
    <n v="3004"/>
    <n v="6672.2180905838804"/>
    <n v="61417"/>
    <n v="36000"/>
    <n v="2566"/>
    <x v="87"/>
  </r>
  <r>
    <x v="1"/>
    <n v="5"/>
    <x v="4"/>
    <s v="LIRP"/>
    <s v="Pisa"/>
    <s v="Italy"/>
    <n v="1990"/>
    <n v="24664.347539674"/>
    <n v="286120"/>
    <n v="23039.7093889717"/>
    <n v="871"/>
    <n v="1865"/>
    <n v="7595.7085100314098"/>
    <n v="66880"/>
    <n v="35084.210526315801"/>
    <n v="1360"/>
    <x v="88"/>
  </r>
  <r>
    <x v="1"/>
    <n v="5"/>
    <x v="4"/>
    <s v="LKPR"/>
    <s v="Prague"/>
    <s v="Czech Republic"/>
    <n v="5658"/>
    <n v="78246.040932764197"/>
    <n v="851720"/>
    <n v="9904.9462365591407"/>
    <n v="1255"/>
    <n v="5626"/>
    <n v="21083.032502172198"/>
    <n v="209098"/>
    <n v="34000"/>
    <n v="3954"/>
    <x v="89"/>
  </r>
  <r>
    <x v="1"/>
    <n v="5"/>
    <x v="4"/>
    <s v="LLBG"/>
    <s v="Tel Aviv/Ben Gurion"/>
    <s v="Israel"/>
    <n v="4953"/>
    <n v="31950.290238147001"/>
    <n v="418114"/>
    <n v="26996.666666666701"/>
    <n v="2314"/>
    <n v="4956"/>
    <n v="12082.6451578695"/>
    <n v="164593"/>
    <n v="34000"/>
    <n v="4096"/>
    <x v="101"/>
  </r>
  <r>
    <x v="1"/>
    <n v="5"/>
    <x v="4"/>
    <s v="LMML"/>
    <s v="Malta"/>
    <s v="Malta"/>
    <n v="2061"/>
    <n v="8334.4472541545292"/>
    <n v="155297"/>
    <n v="30000"/>
    <n v="1124"/>
    <n v="2055"/>
    <n v="2569.4914658768798"/>
    <n v="23040"/>
    <n v="36000"/>
    <n v="1839"/>
    <x v="90"/>
  </r>
  <r>
    <x v="1"/>
    <n v="5"/>
    <x v="4"/>
    <s v="LOWW"/>
    <s v="Vienna"/>
    <s v="Austria"/>
    <n v="11025"/>
    <n v="125879.100817627"/>
    <n v="1553360"/>
    <n v="5884.375"/>
    <n v="2592"/>
    <n v="11033"/>
    <n v="34349.534450821797"/>
    <n v="297162"/>
    <n v="34000"/>
    <n v="8493"/>
    <x v="91"/>
  </r>
  <r>
    <x v="1"/>
    <n v="5"/>
    <x v="4"/>
    <s v="LPFR"/>
    <s v="Faro"/>
    <s v="Portugal"/>
    <n v="2819"/>
    <n v="11419.401665421099"/>
    <n v="152039"/>
    <n v="35000"/>
    <n v="1540"/>
    <n v="2812"/>
    <n v="7655.6150232417003"/>
    <n v="59740"/>
    <n v="36000"/>
    <n v="2287"/>
    <x v="92"/>
  </r>
  <r>
    <x v="1"/>
    <n v="5"/>
    <x v="4"/>
    <s v="LPPR"/>
    <s v="Porto"/>
    <s v="Portugal"/>
    <n v="3460"/>
    <n v="19393.341119165001"/>
    <n v="246060"/>
    <n v="23525"/>
    <n v="1697"/>
    <n v="3484"/>
    <n v="19207.277612412501"/>
    <n v="153303"/>
    <n v="33949.1379310345"/>
    <n v="2554"/>
    <x v="93"/>
  </r>
  <r>
    <x v="1"/>
    <n v="5"/>
    <x v="4"/>
    <s v="LPPT"/>
    <s v="Lisbon"/>
    <s v="Portugal"/>
    <n v="7785"/>
    <n v="34657.3320315491"/>
    <n v="500740"/>
    <n v="16978.163992869901"/>
    <n v="3620"/>
    <n v="7728"/>
    <n v="17120.366000851998"/>
    <n v="140720"/>
    <n v="35000"/>
    <n v="6505"/>
    <x v="94"/>
  </r>
  <r>
    <x v="1"/>
    <n v="5"/>
    <x v="4"/>
    <s v="LROP"/>
    <s v="Bucharest"/>
    <s v="Romania"/>
    <n v="4465"/>
    <n v="44620.854863002198"/>
    <n v="515420"/>
    <n v="4438.8888888888896"/>
    <n v="1541"/>
    <n v="4475"/>
    <n v="19211.640463925702"/>
    <n v="179029"/>
    <n v="34000"/>
    <n v="3280"/>
    <x v="95"/>
  </r>
  <r>
    <x v="1"/>
    <n v="5"/>
    <x v="4"/>
    <s v="LSGG"/>
    <s v="Geneva"/>
    <s v="Switzerland"/>
    <n v="7755"/>
    <n v="150891.80597243301"/>
    <n v="1505820"/>
    <n v="15000"/>
    <n v="1316"/>
    <n v="7717"/>
    <n v="33182.859798295402"/>
    <n v="283140"/>
    <n v="32000"/>
    <n v="5247"/>
    <x v="96"/>
  </r>
  <r>
    <x v="1"/>
    <n v="5"/>
    <x v="4"/>
    <s v="LSZH"/>
    <s v="Zurich"/>
    <s v="Switzerland"/>
    <n v="11460"/>
    <n v="197949.82229082999"/>
    <n v="2114140"/>
    <n v="11036.25"/>
    <n v="1878"/>
    <n v="11435"/>
    <n v="57592.4588393636"/>
    <n v="510596"/>
    <n v="32000"/>
    <n v="7110"/>
    <x v="97"/>
  </r>
  <r>
    <x v="1"/>
    <n v="5"/>
    <x v="4"/>
    <s v="LYBE"/>
    <s v="Belgrade"/>
    <s v="Serbia"/>
    <n v="2623"/>
    <n v="30917.908900431601"/>
    <n v="373580"/>
    <n v="3460"/>
    <n v="838"/>
    <n v="2661"/>
    <n v="9684.3854011470594"/>
    <n v="101271"/>
    <n v="33990.625"/>
    <n v="1973"/>
    <x v="98"/>
  </r>
  <r>
    <x v="1"/>
    <n v="6"/>
    <x v="5"/>
    <s v="EBBR"/>
    <s v="Brussels"/>
    <s v="Belgium"/>
    <n v="10132"/>
    <n v="219169.13723307001"/>
    <n v="2180120"/>
    <n v="11901.041666666701"/>
    <n v="1884"/>
    <n v="10094"/>
    <n v="69063.864361888598"/>
    <n v="573480"/>
    <n v="33000"/>
    <n v="5998"/>
    <x v="0"/>
  </r>
  <r>
    <x v="1"/>
    <n v="6"/>
    <x v="5"/>
    <s v="EBCI"/>
    <s v="Charleroi"/>
    <s v="Belgium"/>
    <n v="2072"/>
    <n v="46937.105333338201"/>
    <n v="478840"/>
    <n v="17325.314087142498"/>
    <n v="324"/>
    <n v="2060"/>
    <n v="26859.7267149701"/>
    <n v="232300"/>
    <n v="33005.877576164901"/>
    <n v="925"/>
    <x v="1"/>
  </r>
  <r>
    <x v="1"/>
    <n v="6"/>
    <x v="5"/>
    <s v="EDDB"/>
    <s v="Berlin/Schonefeld"/>
    <s v="Germany"/>
    <n v="4112"/>
    <n v="36837.882697639303"/>
    <n v="454240"/>
    <n v="7966.1458333333303"/>
    <n v="1015"/>
    <n v="4053"/>
    <n v="17470.778288491201"/>
    <n v="161017"/>
    <n v="35759.375"/>
    <n v="2857"/>
    <x v="2"/>
  </r>
  <r>
    <x v="1"/>
    <n v="6"/>
    <x v="5"/>
    <s v="EDDF"/>
    <s v="Frankfurt"/>
    <s v="Germany"/>
    <n v="20470"/>
    <n v="575901.82221880404"/>
    <n v="6620460"/>
    <n v="4940"/>
    <n v="677"/>
    <n v="20379"/>
    <n v="82216.594126042095"/>
    <n v="678576"/>
    <n v="31127.5"/>
    <n v="13986"/>
    <x v="3"/>
  </r>
  <r>
    <x v="1"/>
    <n v="6"/>
    <x v="5"/>
    <s v="EDDH"/>
    <s v="Hamburg"/>
    <s v="Germany"/>
    <n v="6852"/>
    <n v="51046.481738076298"/>
    <n v="727800"/>
    <n v="3998.47409250585"/>
    <n v="2121"/>
    <n v="6810"/>
    <n v="18549.7464543061"/>
    <n v="170920"/>
    <n v="33000"/>
    <n v="5449"/>
    <x v="4"/>
  </r>
  <r>
    <x v="1"/>
    <n v="6"/>
    <x v="5"/>
    <s v="EDDK"/>
    <s v="Cologne-Bonn"/>
    <s v="Germany"/>
    <n v="5991"/>
    <n v="107672.73921311799"/>
    <n v="1164925"/>
    <n v="9986.6666666666697"/>
    <n v="1355"/>
    <n v="5992"/>
    <n v="28096.410380125599"/>
    <n v="243891"/>
    <n v="32000"/>
    <n v="4019"/>
    <x v="5"/>
  </r>
  <r>
    <x v="1"/>
    <n v="6"/>
    <x v="5"/>
    <s v="EDDL"/>
    <s v="Dusseldorf"/>
    <s v="Germany"/>
    <n v="9992"/>
    <n v="183172.192327161"/>
    <n v="1894160"/>
    <n v="10000"/>
    <n v="1802"/>
    <n v="9969"/>
    <n v="49117.268017051203"/>
    <n v="417517"/>
    <n v="31947.058823529402"/>
    <n v="6764"/>
    <x v="6"/>
  </r>
  <r>
    <x v="1"/>
    <n v="6"/>
    <x v="5"/>
    <s v="EDDM"/>
    <s v="Munich"/>
    <s v="Germany"/>
    <n v="17733"/>
    <n v="377917.97523675399"/>
    <n v="4272600"/>
    <n v="4990.98360655738"/>
    <n v="976"/>
    <n v="17677"/>
    <n v="93455.5436699852"/>
    <n v="786260"/>
    <n v="32022.222222222201"/>
    <n v="11307"/>
    <x v="7"/>
  </r>
  <r>
    <x v="1"/>
    <n v="6"/>
    <x v="5"/>
    <s v="EDDN"/>
    <s v="Nurnberg"/>
    <s v="Germany"/>
    <n v="2134"/>
    <n v="35919.6983860334"/>
    <n v="417040"/>
    <n v="6092.5537634408602"/>
    <n v="388"/>
    <n v="2122"/>
    <n v="9124.3094539493195"/>
    <n v="89838"/>
    <n v="25000"/>
    <n v="1488"/>
    <x v="8"/>
  </r>
  <r>
    <x v="1"/>
    <n v="6"/>
    <x v="5"/>
    <s v="EDDP"/>
    <s v="Leipzig"/>
    <s v="Germany"/>
    <n v="2670"/>
    <n v="36603.800970814598"/>
    <n v="417600"/>
    <n v="8981.6666666666697"/>
    <n v="640"/>
    <n v="2678"/>
    <n v="7512.7552792624401"/>
    <n v="68040"/>
    <n v="31000"/>
    <n v="2175"/>
    <x v="9"/>
  </r>
  <r>
    <x v="1"/>
    <n v="6"/>
    <x v="5"/>
    <s v="EDDS"/>
    <s v="Stuttgart"/>
    <s v="Germany"/>
    <n v="5432"/>
    <n v="124883.62107459499"/>
    <n v="1256860"/>
    <n v="10000"/>
    <n v="650"/>
    <n v="5473"/>
    <n v="27992.686427143999"/>
    <n v="263960"/>
    <n v="31000"/>
    <n v="3686"/>
    <x v="10"/>
  </r>
  <r>
    <x v="1"/>
    <n v="6"/>
    <x v="5"/>
    <s v="EDDT"/>
    <s v="Berlin/Tegel"/>
    <s v="Germany"/>
    <n v="8132"/>
    <n v="74212.096941789394"/>
    <n v="933020"/>
    <n v="3851.2162876784801"/>
    <n v="1812"/>
    <n v="8196"/>
    <n v="21917.0016985123"/>
    <n v="184050"/>
    <n v="32948.053221288501"/>
    <n v="6427"/>
    <x v="11"/>
  </r>
  <r>
    <x v="1"/>
    <n v="6"/>
    <x v="5"/>
    <s v="EDDV"/>
    <s v="Hannover"/>
    <s v="Germany"/>
    <n v="2763"/>
    <n v="22262.437259628299"/>
    <n v="297320"/>
    <n v="10015"/>
    <n v="928"/>
    <n v="2737"/>
    <n v="8632.1209419711595"/>
    <n v="79060"/>
    <n v="31000"/>
    <n v="2125"/>
    <x v="12"/>
  </r>
  <r>
    <x v="1"/>
    <n v="6"/>
    <x v="5"/>
    <s v="EFHK"/>
    <s v="Helsinki/Vantaa"/>
    <s v="Finland"/>
    <n v="6944"/>
    <n v="19476.013195039599"/>
    <n v="303220"/>
    <n v="21000"/>
    <n v="4191"/>
    <n v="6941"/>
    <n v="15388.931635082599"/>
    <n v="155993"/>
    <n v="34000"/>
    <n v="5344"/>
    <x v="13"/>
  </r>
  <r>
    <x v="1"/>
    <n v="6"/>
    <x v="5"/>
    <s v="EGAA"/>
    <s v="Belfast"/>
    <s v="United Kingdom"/>
    <n v="2089"/>
    <n v="9033.6332763234004"/>
    <n v="133060"/>
    <n v="8003.3333333333303"/>
    <n v="911"/>
    <n v="2095"/>
    <n v="4941.7682241387301"/>
    <n v="43800"/>
    <n v="29033.333333333299"/>
    <n v="1696"/>
    <x v="14"/>
  </r>
  <r>
    <x v="1"/>
    <n v="6"/>
    <x v="5"/>
    <s v="EGAC"/>
    <s v="Belfast City"/>
    <s v="United Kingdom"/>
    <n v="1953"/>
    <n v="5106.1687468905802"/>
    <n v="80100"/>
    <n v="16000"/>
    <n v="1179"/>
    <n v="1963"/>
    <n v="2330.1519206435801"/>
    <n v="23000"/>
    <n v="23000"/>
    <n v="1664"/>
    <x v="15"/>
  </r>
  <r>
    <x v="1"/>
    <n v="6"/>
    <x v="5"/>
    <s v="EGBB"/>
    <s v="Birmingham"/>
    <s v="United Kingdom"/>
    <n v="5080"/>
    <n v="99954.662109256402"/>
    <n v="1029420"/>
    <n v="9026.6666666666697"/>
    <n v="824"/>
    <n v="5135"/>
    <n v="17838.721616571602"/>
    <n v="170680"/>
    <n v="26000"/>
    <n v="3376"/>
    <x v="16"/>
  </r>
  <r>
    <x v="1"/>
    <n v="6"/>
    <x v="5"/>
    <s v="EGCC"/>
    <s v="Manchester"/>
    <s v="United Kingdom"/>
    <n v="8920"/>
    <n v="106098.232058693"/>
    <n v="1342160"/>
    <n v="7000"/>
    <n v="2452"/>
    <n v="8974"/>
    <n v="34361.120529597902"/>
    <n v="301194"/>
    <n v="32340"/>
    <n v="6170"/>
    <x v="17"/>
  </r>
  <r>
    <x v="1"/>
    <n v="6"/>
    <x v="5"/>
    <s v="EGGD"/>
    <s v="Bristol"/>
    <s v="United Kingdom"/>
    <n v="3091"/>
    <n v="68986.135867747493"/>
    <n v="702873"/>
    <n v="15017.222222222201"/>
    <n v="564"/>
    <n v="3082"/>
    <n v="17244.371816615901"/>
    <n v="145616"/>
    <n v="31029.166666666701"/>
    <n v="1923"/>
    <x v="18"/>
  </r>
  <r>
    <x v="1"/>
    <n v="6"/>
    <x v="5"/>
    <s v="EGGP"/>
    <s v="Liverpool"/>
    <s v="United Kingdom"/>
    <n v="1797"/>
    <n v="22523.192856540802"/>
    <n v="294243"/>
    <n v="2490"/>
    <n v="302"/>
    <n v="1815"/>
    <n v="5812.5265367601596"/>
    <n v="50740"/>
    <n v="27000"/>
    <n v="1298"/>
    <x v="99"/>
  </r>
  <r>
    <x v="1"/>
    <n v="6"/>
    <x v="5"/>
    <s v="EGGW"/>
    <s v="London/Luton"/>
    <s v="United Kingdom"/>
    <n v="6108"/>
    <n v="159467.03544982299"/>
    <n v="1971340"/>
    <n v="5035"/>
    <n v="397"/>
    <n v="6052"/>
    <n v="41016.406827013197"/>
    <n v="420725"/>
    <n v="24033.908045977001"/>
    <n v="2749"/>
    <x v="19"/>
  </r>
  <r>
    <x v="1"/>
    <n v="6"/>
    <x v="5"/>
    <s v="EGHI"/>
    <s v="Southampton"/>
    <s v="United Kingdom"/>
    <n v="1870"/>
    <n v="29699.411352577499"/>
    <n v="423140"/>
    <n v="6970"/>
    <n v="204"/>
    <n v="1864"/>
    <n v="8184.6265716869202"/>
    <n v="95622"/>
    <n v="14000"/>
    <n v="1005"/>
    <x v="100"/>
  </r>
  <r>
    <x v="1"/>
    <n v="6"/>
    <x v="5"/>
    <s v="EGKK"/>
    <s v="London/Gatwick"/>
    <s v="United Kingdom"/>
    <n v="12750"/>
    <n v="336293.46134751302"/>
    <n v="4077400"/>
    <n v="7026.6666666666697"/>
    <n v="1344"/>
    <n v="12763"/>
    <n v="67398.086116510094"/>
    <n v="651005"/>
    <n v="31993.055555555598"/>
    <n v="6399"/>
    <x v="20"/>
  </r>
  <r>
    <x v="1"/>
    <n v="6"/>
    <x v="5"/>
    <s v="EGLC"/>
    <s v="London/City"/>
    <s v="United Kingdom"/>
    <n v="3763"/>
    <n v="128668.690172685"/>
    <n v="1855360"/>
    <n v="2940.9090909090901"/>
    <n v="15"/>
    <n v="3765"/>
    <n v="33395.281045752599"/>
    <n v="400405"/>
    <n v="6983.3333333333303"/>
    <n v="782"/>
    <x v="21"/>
  </r>
  <r>
    <x v="1"/>
    <n v="6"/>
    <x v="5"/>
    <s v="EGLL"/>
    <s v="London/Heathrow"/>
    <s v="United Kingdom"/>
    <n v="19951"/>
    <n v="566660.32430003805"/>
    <n v="7616940"/>
    <n v="7933.3333333333303"/>
    <n v="1132"/>
    <n v="19940"/>
    <n v="134131.112430448"/>
    <n v="1373849"/>
    <n v="16969.444444444402"/>
    <n v="7596"/>
    <x v="22"/>
  </r>
  <r>
    <x v="1"/>
    <n v="6"/>
    <x v="5"/>
    <s v="EGNT"/>
    <s v="Newcastle"/>
    <s v="United Kingdom"/>
    <n v="2308"/>
    <n v="33580.002061539803"/>
    <n v="353048"/>
    <n v="14000"/>
    <n v="697"/>
    <n v="2336"/>
    <n v="6828.9906436822503"/>
    <n v="60360"/>
    <n v="30000"/>
    <n v="1726"/>
    <x v="23"/>
  </r>
  <r>
    <x v="1"/>
    <n v="6"/>
    <x v="5"/>
    <s v="EGNX"/>
    <s v="East Midlands"/>
    <s v="United Kingdom"/>
    <n v="3240"/>
    <n v="54781.456656619397"/>
    <n v="566743"/>
    <n v="13000"/>
    <n v="811"/>
    <n v="3259"/>
    <n v="9623.3957134593693"/>
    <n v="89780"/>
    <n v="28000"/>
    <n v="2418"/>
    <x v="24"/>
  </r>
  <r>
    <x v="1"/>
    <n v="6"/>
    <x v="5"/>
    <s v="EGPD"/>
    <s v="Aberdeen"/>
    <s v="United Kingdom"/>
    <n v="2642"/>
    <n v="17183.687425698899"/>
    <n v="284200"/>
    <n v="4080"/>
    <n v="841"/>
    <n v="2699"/>
    <n v="3730.5746285744499"/>
    <n v="41565"/>
    <n v="25000"/>
    <n v="2403"/>
    <x v="25"/>
  </r>
  <r>
    <x v="1"/>
    <n v="6"/>
    <x v="5"/>
    <s v="EGPF"/>
    <s v="Glasgow"/>
    <s v="United Kingdom"/>
    <n v="4294"/>
    <n v="24342.9566505818"/>
    <n v="364000"/>
    <n v="5838.3333333333303"/>
    <n v="1533"/>
    <n v="4296"/>
    <n v="9621.1658393524795"/>
    <n v="93235"/>
    <n v="30958.333333333299"/>
    <n v="3524"/>
    <x v="26"/>
  </r>
  <r>
    <x v="1"/>
    <n v="6"/>
    <x v="5"/>
    <s v="EGPH"/>
    <s v="Edinburgh"/>
    <s v="United Kingdom"/>
    <n v="5491"/>
    <n v="28353.818699010699"/>
    <n v="366935"/>
    <n v="20000"/>
    <n v="2605"/>
    <n v="5519"/>
    <n v="12688.0628751841"/>
    <n v="123076"/>
    <n v="33000"/>
    <n v="4462"/>
    <x v="27"/>
  </r>
  <r>
    <x v="1"/>
    <n v="6"/>
    <x v="5"/>
    <s v="EGSS"/>
    <s v="London/Stansted"/>
    <s v="United Kingdom"/>
    <n v="7805"/>
    <n v="179120.37130965301"/>
    <n v="2062340"/>
    <n v="9000"/>
    <n v="845"/>
    <n v="7827"/>
    <n v="41841.880026421801"/>
    <n v="396868"/>
    <n v="29985"/>
    <n v="3863"/>
    <x v="28"/>
  </r>
  <r>
    <x v="1"/>
    <n v="6"/>
    <x v="5"/>
    <s v="EHAM"/>
    <s v="Amsterdam/Schiphol"/>
    <s v="Netherlands"/>
    <n v="21675"/>
    <n v="275202.03833324002"/>
    <n v="3860800"/>
    <n v="3044.9743791880201"/>
    <n v="4083"/>
    <n v="21655"/>
    <n v="69914.946633618994"/>
    <n v="579413"/>
    <n v="33009.090909090897"/>
    <n v="16151"/>
    <x v="29"/>
  </r>
  <r>
    <x v="1"/>
    <n v="6"/>
    <x v="5"/>
    <s v="EIDW"/>
    <s v="Dublin"/>
    <s v="Ireland"/>
    <n v="9935"/>
    <n v="115134.499077081"/>
    <n v="1650700"/>
    <n v="7991.6666666666697"/>
    <n v="3065"/>
    <n v="9953"/>
    <n v="28207.902884982301"/>
    <n v="233926"/>
    <n v="33000"/>
    <n v="7780"/>
    <x v="30"/>
  </r>
  <r>
    <x v="1"/>
    <n v="6"/>
    <x v="5"/>
    <s v="EKBI"/>
    <s v="Billund"/>
    <s v="Denmark"/>
    <n v="2007"/>
    <n v="7156.9972964715098"/>
    <n v="107080"/>
    <n v="16000"/>
    <n v="1083"/>
    <n v="1971"/>
    <n v="3576.7022759388001"/>
    <n v="39052"/>
    <n v="34000"/>
    <n v="1638"/>
    <x v="31"/>
  </r>
  <r>
    <x v="1"/>
    <n v="6"/>
    <x v="5"/>
    <s v="EKCH"/>
    <s v="Copenhagen/Kastrup"/>
    <s v="Denmark"/>
    <n v="11935"/>
    <n v="62607.040092089803"/>
    <n v="899060"/>
    <n v="6000"/>
    <n v="4784"/>
    <n v="11974"/>
    <n v="21282.627558583099"/>
    <n v="185932"/>
    <n v="35000"/>
    <n v="10019"/>
    <x v="32"/>
  </r>
  <r>
    <x v="1"/>
    <n v="6"/>
    <x v="5"/>
    <s v="ELLX"/>
    <s v="Luxembourg"/>
    <s v="Luxembourg"/>
    <n v="2920"/>
    <n v="52590.1994932214"/>
    <n v="544280"/>
    <n v="15974.1115973795"/>
    <n v="965"/>
    <n v="2867"/>
    <n v="13770.2428240672"/>
    <n v="131844"/>
    <n v="24000"/>
    <n v="2116"/>
    <x v="33"/>
  </r>
  <r>
    <x v="1"/>
    <n v="6"/>
    <x v="5"/>
    <s v="ENBO"/>
    <s v="Bodo"/>
    <s v="Norway"/>
    <n v="1734"/>
    <n v="2484.4292454004899"/>
    <n v="40100"/>
    <n v="14000"/>
    <n v="1401"/>
    <n v="1726"/>
    <n v="1161.68299653605"/>
    <n v="16452"/>
    <n v="16000"/>
    <n v="1673"/>
    <x v="34"/>
  </r>
  <r>
    <x v="1"/>
    <n v="6"/>
    <x v="5"/>
    <s v="ENBR"/>
    <s v="Bergen"/>
    <s v="Norway"/>
    <n v="3841"/>
    <n v="12162.645588182"/>
    <n v="259380"/>
    <n v="17000"/>
    <n v="2658"/>
    <n v="3308"/>
    <n v="1772.6199105400401"/>
    <n v="17747"/>
    <n v="27000"/>
    <n v="3106"/>
    <x v="35"/>
  </r>
  <r>
    <x v="1"/>
    <n v="6"/>
    <x v="5"/>
    <s v="ENGM"/>
    <s v="Oslo/Gardermoen"/>
    <s v="Norway"/>
    <n v="10763"/>
    <n v="38003.749188399299"/>
    <n v="552920"/>
    <n v="18920.967741935499"/>
    <n v="5461"/>
    <n v="10778"/>
    <n v="9659.1084659902608"/>
    <n v="91566"/>
    <n v="34000"/>
    <n v="9768"/>
    <x v="36"/>
  </r>
  <r>
    <x v="1"/>
    <n v="6"/>
    <x v="5"/>
    <s v="ENVA"/>
    <s v="Trondheim"/>
    <s v="Norway"/>
    <n v="2501"/>
    <n v="4667.8766357589602"/>
    <n v="67140"/>
    <n v="23000"/>
    <n v="1694"/>
    <n v="2510"/>
    <n v="1640.9984619612101"/>
    <n v="19929"/>
    <n v="30000"/>
    <n v="2380"/>
    <x v="38"/>
  </r>
  <r>
    <x v="1"/>
    <n v="6"/>
    <x v="5"/>
    <s v="ENZV"/>
    <s v="Stavanger"/>
    <s v="Norway"/>
    <n v="3005"/>
    <n v="8734.0574509630096"/>
    <n v="190300"/>
    <n v="14000"/>
    <n v="2138"/>
    <n v="2389"/>
    <n v="2061.9241140632798"/>
    <n v="26184"/>
    <n v="30000"/>
    <n v="2221"/>
    <x v="39"/>
  </r>
  <r>
    <x v="1"/>
    <n v="6"/>
    <x v="5"/>
    <s v="EPKK"/>
    <s v="Krakow"/>
    <s v="Poland"/>
    <n v="1997"/>
    <n v="11589.4850164625"/>
    <n v="149780"/>
    <n v="20000"/>
    <n v="966"/>
    <n v="2001"/>
    <n v="5830.2525918865103"/>
    <n v="54419"/>
    <n v="34000"/>
    <n v="1586"/>
    <x v="40"/>
  </r>
  <r>
    <x v="1"/>
    <n v="6"/>
    <x v="5"/>
    <s v="EPWA"/>
    <s v="Warszawa/Chopina"/>
    <s v="Poland"/>
    <n v="7062"/>
    <n v="53781.155327492597"/>
    <n v="744400"/>
    <n v="9873.8577586206902"/>
    <n v="2730"/>
    <n v="7089"/>
    <n v="14347.708314831099"/>
    <n v="139542"/>
    <n v="34000"/>
    <n v="5854"/>
    <x v="41"/>
  </r>
  <r>
    <x v="1"/>
    <n v="6"/>
    <x v="5"/>
    <s v="ESGG"/>
    <s v="Gothenborg"/>
    <s v="Sweden"/>
    <n v="3045"/>
    <n v="8623.0771513648906"/>
    <n v="120800"/>
    <n v="22000"/>
    <n v="1719"/>
    <n v="3052"/>
    <n v="5274.2459098120298"/>
    <n v="48581"/>
    <n v="34608.808777429498"/>
    <n v="2589"/>
    <x v="42"/>
  </r>
  <r>
    <x v="1"/>
    <n v="6"/>
    <x v="5"/>
    <s v="ESSA"/>
    <s v="Stockholm/Arlanda"/>
    <s v="Sweden"/>
    <n v="9812"/>
    <n v="35030.276580243597"/>
    <n v="525760"/>
    <n v="10985.6720430108"/>
    <n v="4646"/>
    <n v="9793"/>
    <n v="11987.2903624437"/>
    <n v="114640"/>
    <n v="35000"/>
    <n v="8606"/>
    <x v="43"/>
  </r>
  <r>
    <x v="1"/>
    <n v="6"/>
    <x v="5"/>
    <s v="ESSB"/>
    <s v="Stockholm/Bromma"/>
    <s v="Sweden"/>
    <n v="2297"/>
    <n v="17639.211237585601"/>
    <n v="291200"/>
    <n v="2635"/>
    <n v="447"/>
    <n v="2302"/>
    <n v="3990.05923862379"/>
    <n v="54720"/>
    <n v="22396.666666666701"/>
    <n v="1733"/>
    <x v="44"/>
  </r>
  <r>
    <x v="1"/>
    <n v="6"/>
    <x v="5"/>
    <s v="EVRA"/>
    <s v="Riga"/>
    <s v="Latvia"/>
    <n v="2433"/>
    <n v="2646.2595785377298"/>
    <n v="28683"/>
    <n v="28000"/>
    <n v="2208"/>
    <n v="2213"/>
    <n v="3473.4027409821701"/>
    <n v="33600"/>
    <n v="33963.333333333299"/>
    <n v="1947"/>
    <x v="45"/>
  </r>
  <r>
    <x v="1"/>
    <n v="6"/>
    <x v="5"/>
    <s v="EYVI"/>
    <s v="Vilnius"/>
    <s v="Lithuania"/>
    <n v="1785"/>
    <n v="6548.0360207455096"/>
    <n v="93480"/>
    <n v="21000"/>
    <n v="910"/>
    <n v="1757"/>
    <n v="3281.4707872939398"/>
    <n v="30401"/>
    <n v="34000"/>
    <n v="1481"/>
    <x v="46"/>
  </r>
  <r>
    <x v="1"/>
    <n v="6"/>
    <x v="5"/>
    <s v="GCFV"/>
    <s v="Fuerteventura"/>
    <s v="Spain"/>
    <n v="1601"/>
    <n v="4498.7961888352902"/>
    <n v="81080"/>
    <n v="9000"/>
    <n v="916"/>
    <n v="1583"/>
    <n v="1527.15030027591"/>
    <n v="12740"/>
    <n v="34000"/>
    <n v="1465"/>
    <x v="47"/>
  </r>
  <r>
    <x v="1"/>
    <n v="6"/>
    <x v="5"/>
    <s v="GCLP"/>
    <s v="Gran Canaria"/>
    <s v="Spain"/>
    <n v="3749"/>
    <n v="23797.888248968"/>
    <n v="422260"/>
    <n v="4800"/>
    <n v="1646"/>
    <n v="3762"/>
    <n v="1533.77215694247"/>
    <n v="16863"/>
    <n v="29000"/>
    <n v="3579"/>
    <x v="48"/>
  </r>
  <r>
    <x v="1"/>
    <n v="6"/>
    <x v="5"/>
    <s v="GCRR"/>
    <s v="Las Palmas/Lanzarote"/>
    <s v="Spain"/>
    <n v="1993"/>
    <n v="4876.6731347138402"/>
    <n v="84040"/>
    <n v="11000"/>
    <n v="1233"/>
    <n v="1980"/>
    <n v="1369.1187579121599"/>
    <n v="12454"/>
    <n v="34000"/>
    <n v="1849"/>
    <x v="49"/>
  </r>
  <r>
    <x v="1"/>
    <n v="6"/>
    <x v="5"/>
    <s v="GCTS"/>
    <s v="Tenerife/Sur"/>
    <s v="Spain"/>
    <n v="2051"/>
    <n v="7229.7474372239103"/>
    <n v="119140"/>
    <n v="11000"/>
    <n v="1052"/>
    <n v="2113"/>
    <n v="1032.1967368334599"/>
    <n v="8431"/>
    <n v="36000"/>
    <n v="1999"/>
    <x v="50"/>
  </r>
  <r>
    <x v="1"/>
    <n v="6"/>
    <x v="5"/>
    <s v="GCXO"/>
    <s v="Tenerife/Norte"/>
    <s v="Spain"/>
    <n v="2085"/>
    <n v="6795.35255436641"/>
    <n v="112820"/>
    <n v="8000"/>
    <n v="1232"/>
    <n v="2072"/>
    <n v="953.31126142628204"/>
    <n v="13460"/>
    <n v="11000"/>
    <n v="1939"/>
    <x v="51"/>
  </r>
  <r>
    <x v="1"/>
    <n v="6"/>
    <x v="5"/>
    <s v="LBSF"/>
    <s v="Sofia"/>
    <s v="Bulgaria"/>
    <n v="2149"/>
    <n v="23229.010065501701"/>
    <n v="227900"/>
    <n v="19011.7647058824"/>
    <n v="847"/>
    <n v="2169"/>
    <n v="8356.2103065770807"/>
    <n v="72297"/>
    <n v="35000"/>
    <n v="1658"/>
    <x v="52"/>
  </r>
  <r>
    <x v="1"/>
    <n v="6"/>
    <x v="5"/>
    <s v="LCLK"/>
    <s v="Larnaca"/>
    <s v="Cyprus"/>
    <n v="2784"/>
    <n v="17555.626853379501"/>
    <n v="214200"/>
    <n v="13245"/>
    <n v="1117"/>
    <n v="2773"/>
    <n v="21047.050801916699"/>
    <n v="247399"/>
    <n v="33973.333333333299"/>
    <n v="1702"/>
    <x v="53"/>
  </r>
  <r>
    <x v="1"/>
    <n v="6"/>
    <x v="5"/>
    <s v="LEAL"/>
    <s v="Alicante"/>
    <s v="Spain"/>
    <n v="4252"/>
    <n v="28043.385285042699"/>
    <n v="349720"/>
    <n v="11240.517241379301"/>
    <n v="1569"/>
    <n v="4217"/>
    <n v="20922.991313717899"/>
    <n v="179100"/>
    <n v="36000"/>
    <n v="3094"/>
    <x v="55"/>
  </r>
  <r>
    <x v="1"/>
    <n v="6"/>
    <x v="5"/>
    <s v="LEBB"/>
    <s v="Bilbao"/>
    <s v="Spain"/>
    <n v="1891"/>
    <n v="16197.740309434899"/>
    <n v="204976"/>
    <n v="6140"/>
    <n v="474"/>
    <n v="1896"/>
    <n v="6147.68443609307"/>
    <n v="51590"/>
    <n v="32000"/>
    <n v="1455"/>
    <x v="56"/>
  </r>
  <r>
    <x v="1"/>
    <n v="6"/>
    <x v="5"/>
    <s v="LEBL"/>
    <s v="Barcelona"/>
    <s v="Spain"/>
    <n v="14345"/>
    <n v="111238.742102018"/>
    <n v="1547840"/>
    <n v="8986.6666666666697"/>
    <n v="4531"/>
    <n v="14329"/>
    <n v="117206.964198025"/>
    <n v="952909"/>
    <n v="31993.333333333299"/>
    <n v="8969"/>
    <x v="57"/>
  </r>
  <r>
    <x v="1"/>
    <n v="6"/>
    <x v="5"/>
    <s v="LEIB"/>
    <s v="Ibiza"/>
    <s v="Spain"/>
    <n v="4493"/>
    <n v="66438.632065817495"/>
    <n v="728480"/>
    <n v="10000"/>
    <n v="1270"/>
    <n v="4472"/>
    <n v="15939.4373092651"/>
    <n v="140360"/>
    <n v="32000"/>
    <n v="3373"/>
    <x v="58"/>
  </r>
  <r>
    <x v="1"/>
    <n v="6"/>
    <x v="5"/>
    <s v="LEMD"/>
    <s v="Madrid/Barajas"/>
    <s v="Spain"/>
    <n v="16380"/>
    <n v="219487.13700885201"/>
    <n v="2636480"/>
    <n v="6033.3333333333303"/>
    <n v="3418"/>
    <n v="16346"/>
    <n v="60342.9317799825"/>
    <n v="505482"/>
    <n v="33000"/>
    <n v="12704"/>
    <x v="59"/>
  </r>
  <r>
    <x v="1"/>
    <n v="6"/>
    <x v="5"/>
    <s v="LEMG"/>
    <s v="Malaga"/>
    <s v="Spain"/>
    <n v="5913"/>
    <n v="30484.2241441566"/>
    <n v="461120"/>
    <n v="11500"/>
    <n v="2390"/>
    <n v="5835"/>
    <n v="10599.925271063499"/>
    <n v="89810"/>
    <n v="36000"/>
    <n v="4997"/>
    <x v="60"/>
  </r>
  <r>
    <x v="1"/>
    <n v="6"/>
    <x v="5"/>
    <s v="LEPA"/>
    <s v="Palma de Mallorca"/>
    <s v="Spain"/>
    <n v="11701"/>
    <n v="87659.200259740304"/>
    <n v="1053960"/>
    <n v="12998.333333333299"/>
    <n v="4767"/>
    <n v="11675"/>
    <n v="63878.805472538799"/>
    <n v="538870"/>
    <n v="34000"/>
    <n v="8212"/>
    <x v="61"/>
  </r>
  <r>
    <x v="1"/>
    <n v="6"/>
    <x v="5"/>
    <s v="LEVC"/>
    <s v="Valencia"/>
    <s v="Spain"/>
    <n v="2500"/>
    <n v="10554.404751935999"/>
    <n v="149540"/>
    <n v="17000"/>
    <n v="1212"/>
    <n v="2504"/>
    <n v="7795.3899175567503"/>
    <n v="67740"/>
    <n v="32000"/>
    <n v="1948"/>
    <x v="62"/>
  </r>
  <r>
    <x v="1"/>
    <n v="6"/>
    <x v="5"/>
    <s v="LFBD"/>
    <s v="Bordeaux"/>
    <s v="France"/>
    <n v="3217"/>
    <n v="34199.7736608657"/>
    <n v="404020"/>
    <n v="15000"/>
    <n v="1267"/>
    <n v="3215"/>
    <n v="13416.980894239599"/>
    <n v="119840"/>
    <n v="30010.262295082"/>
    <n v="2460"/>
    <x v="63"/>
  </r>
  <r>
    <x v="1"/>
    <n v="6"/>
    <x v="5"/>
    <s v="LFBO"/>
    <s v="Toulouse"/>
    <s v="France"/>
    <n v="4127"/>
    <n v="33380.483042296699"/>
    <n v="436470"/>
    <n v="4653.5087719298199"/>
    <n v="1347"/>
    <n v="4125"/>
    <n v="16832.286216804499"/>
    <n v="154318"/>
    <n v="31987.272727272699"/>
    <n v="3152"/>
    <x v="64"/>
  </r>
  <r>
    <x v="1"/>
    <n v="6"/>
    <x v="5"/>
    <s v="LFLL"/>
    <s v="Lyon"/>
    <s v="France"/>
    <n v="5028"/>
    <n v="69104.223905873398"/>
    <n v="782440"/>
    <n v="6938.1321839080501"/>
    <n v="1212"/>
    <n v="4998"/>
    <n v="22329.595264939398"/>
    <n v="195183"/>
    <n v="30000"/>
    <n v="3590"/>
    <x v="65"/>
  </r>
  <r>
    <x v="1"/>
    <n v="6"/>
    <x v="5"/>
    <s v="LFML"/>
    <s v="Marseille"/>
    <s v="France"/>
    <n v="4330"/>
    <n v="81781.498154060595"/>
    <n v="811320"/>
    <n v="12000"/>
    <n v="1083"/>
    <n v="4305"/>
    <n v="16913.323218775298"/>
    <n v="149983"/>
    <n v="33000"/>
    <n v="3256"/>
    <x v="66"/>
  </r>
  <r>
    <x v="1"/>
    <n v="6"/>
    <x v="5"/>
    <s v="LFMN"/>
    <s v="Nice"/>
    <s v="France"/>
    <n v="7113"/>
    <n v="128503.623621962"/>
    <n v="1630020"/>
    <n v="3116.3934426229498"/>
    <n v="1129"/>
    <n v="7089"/>
    <n v="32750.552750009902"/>
    <n v="288667"/>
    <n v="33986.180555555598"/>
    <n v="4869"/>
    <x v="67"/>
  </r>
  <r>
    <x v="1"/>
    <n v="6"/>
    <x v="5"/>
    <s v="LFPB"/>
    <s v="Paris/Le Bourget"/>
    <s v="France"/>
    <n v="2780"/>
    <n v="121452.56142382701"/>
    <n v="1687480"/>
    <n v="3416.92374062521"/>
    <n v="18"/>
    <n v="2791"/>
    <n v="19960.872826143001"/>
    <n v="227440"/>
    <n v="25000"/>
    <n v="1444"/>
    <x v="68"/>
  </r>
  <r>
    <x v="1"/>
    <n v="6"/>
    <x v="5"/>
    <s v="LFPG"/>
    <s v="Paris/Charles de Gaulle"/>
    <s v="France"/>
    <n v="20527"/>
    <n v="580433.55874186498"/>
    <n v="6667180"/>
    <n v="4321.6666666666697"/>
    <n v="778"/>
    <n v="20641"/>
    <n v="83671.8208217621"/>
    <n v="717252"/>
    <n v="33000"/>
    <n v="14404"/>
    <x v="69"/>
  </r>
  <r>
    <x v="1"/>
    <n v="6"/>
    <x v="5"/>
    <s v="LFPO"/>
    <s v="Paris/Orly"/>
    <s v="France"/>
    <n v="10278"/>
    <n v="366202.30605147302"/>
    <n v="4094240"/>
    <n v="4194.0061475409802"/>
    <n v="379"/>
    <n v="10207"/>
    <n v="43286.946514738003"/>
    <n v="446495"/>
    <n v="33000"/>
    <n v="7031"/>
    <x v="70"/>
  </r>
  <r>
    <x v="1"/>
    <n v="6"/>
    <x v="5"/>
    <s v="LFRS"/>
    <s v="Nantes"/>
    <s v="France"/>
    <n v="2554"/>
    <n v="21086.539965164699"/>
    <n v="291673"/>
    <n v="3271.5494447382298"/>
    <n v="777"/>
    <n v="2391"/>
    <n v="10683.090720743699"/>
    <n v="88635"/>
    <n v="32037.037037037"/>
    <n v="1796"/>
    <x v="71"/>
  </r>
  <r>
    <x v="1"/>
    <n v="6"/>
    <x v="5"/>
    <s v="LFSB"/>
    <s v="Mulhouse"/>
    <s v="France"/>
    <n v="3657"/>
    <n v="70298.296392026707"/>
    <n v="751514"/>
    <n v="6942.4242424242402"/>
    <n v="530"/>
    <n v="3642"/>
    <n v="23242.263939042299"/>
    <n v="212521"/>
    <n v="30959.6875"/>
    <n v="2242"/>
    <x v="72"/>
  </r>
  <r>
    <x v="1"/>
    <n v="6"/>
    <x v="5"/>
    <s v="LGAV"/>
    <s v="Athens"/>
    <s v="Greece"/>
    <n v="8925"/>
    <n v="40547.7537221858"/>
    <n v="495760"/>
    <n v="17000"/>
    <n v="4797"/>
    <n v="8880"/>
    <n v="15675.118858826299"/>
    <n v="138074"/>
    <n v="30000"/>
    <n v="7578"/>
    <x v="73"/>
  </r>
  <r>
    <x v="1"/>
    <n v="6"/>
    <x v="5"/>
    <s v="LGIR"/>
    <s v="Heraklion"/>
    <s v="Greece"/>
    <n v="3449"/>
    <n v="8721.0924948832999"/>
    <n v="110062"/>
    <n v="34000"/>
    <n v="2141"/>
    <n v="3459"/>
    <n v="8793.4380540241"/>
    <n v="76224"/>
    <n v="36000"/>
    <n v="2810"/>
    <x v="74"/>
  </r>
  <r>
    <x v="1"/>
    <n v="6"/>
    <x v="5"/>
    <s v="LGTS"/>
    <s v="Thessaloniki"/>
    <s v="Greece"/>
    <n v="2277"/>
    <n v="5856.7605229480496"/>
    <n v="67458"/>
    <n v="30000"/>
    <n v="1632"/>
    <n v="2568"/>
    <n v="6519.4942087973204"/>
    <n v="60781"/>
    <n v="33970.647321428602"/>
    <n v="2083"/>
    <x v="75"/>
  </r>
  <r>
    <x v="1"/>
    <n v="6"/>
    <x v="5"/>
    <s v="LHBP"/>
    <s v="Budapest"/>
    <s v="Hungary"/>
    <n v="4336"/>
    <n v="56803.533069767698"/>
    <n v="578740"/>
    <n v="10100"/>
    <n v="1153"/>
    <n v="4311"/>
    <n v="22695.3764659728"/>
    <n v="194080"/>
    <n v="34035.135135135097"/>
    <n v="2980"/>
    <x v="76"/>
  </r>
  <r>
    <x v="1"/>
    <n v="6"/>
    <x v="5"/>
    <s v="LICC"/>
    <s v="Catania"/>
    <s v="Italy"/>
    <n v="2944"/>
    <n v="11289.026273319099"/>
    <n v="134900"/>
    <n v="33000"/>
    <n v="1689"/>
    <n v="2722"/>
    <n v="4782.3808458918002"/>
    <n v="44424"/>
    <n v="36000"/>
    <n v="2389"/>
    <x v="77"/>
  </r>
  <r>
    <x v="1"/>
    <n v="6"/>
    <x v="5"/>
    <s v="LICJ"/>
    <s v="Palermo"/>
    <s v="Italy"/>
    <n v="2062"/>
    <n v="7293.29323057895"/>
    <n v="108880"/>
    <n v="31000"/>
    <n v="1218"/>
    <n v="2066"/>
    <n v="3106.1189355865799"/>
    <n v="28180"/>
    <n v="35953.149350649299"/>
    <n v="1827"/>
    <x v="78"/>
  </r>
  <r>
    <x v="1"/>
    <n v="6"/>
    <x v="5"/>
    <s v="LIMC"/>
    <s v="Milan/Malpensa"/>
    <s v="Italy"/>
    <n v="7357"/>
    <n v="131885.06220746099"/>
    <n v="1323680"/>
    <n v="11025.714285714301"/>
    <n v="1609"/>
    <n v="7376"/>
    <n v="37670.090195044701"/>
    <n v="314780"/>
    <n v="34000"/>
    <n v="4825"/>
    <x v="79"/>
  </r>
  <r>
    <x v="1"/>
    <n v="6"/>
    <x v="5"/>
    <s v="LIME"/>
    <s v="Bergamo"/>
    <s v="Italy"/>
    <n v="3518"/>
    <n v="59768.9174390388"/>
    <n v="608520"/>
    <n v="27452.419354838701"/>
    <n v="920"/>
    <n v="3510"/>
    <n v="20798.155879524798"/>
    <n v="171040"/>
    <n v="35000"/>
    <n v="2195"/>
    <x v="80"/>
  </r>
  <r>
    <x v="1"/>
    <n v="6"/>
    <x v="5"/>
    <s v="LIMF"/>
    <s v="Torino"/>
    <s v="Italy"/>
    <n v="1813"/>
    <n v="21009.766399881501"/>
    <n v="222960"/>
    <n v="14919"/>
    <n v="553"/>
    <n v="1811"/>
    <n v="6930.4584739460897"/>
    <n v="58720"/>
    <n v="33000"/>
    <n v="1285"/>
    <x v="81"/>
  </r>
  <r>
    <x v="1"/>
    <n v="6"/>
    <x v="5"/>
    <s v="LIML"/>
    <s v="Milan/Linate"/>
    <s v="Italy"/>
    <n v="5196"/>
    <n v="58325.217563839702"/>
    <n v="625920"/>
    <n v="12154.0476190476"/>
    <n v="1508"/>
    <n v="5204"/>
    <n v="23220.716668458401"/>
    <n v="200017"/>
    <n v="33000"/>
    <n v="3489"/>
    <x v="82"/>
  </r>
  <r>
    <x v="1"/>
    <n v="6"/>
    <x v="5"/>
    <s v="LIPE"/>
    <s v="Bologna"/>
    <s v="Italy"/>
    <n v="3133"/>
    <n v="43566.164289595501"/>
    <n v="445880"/>
    <n v="21947.6744186047"/>
    <n v="1031"/>
    <n v="3122"/>
    <n v="15376.1537980338"/>
    <n v="142682"/>
    <n v="35000"/>
    <n v="2197"/>
    <x v="83"/>
  </r>
  <r>
    <x v="1"/>
    <n v="6"/>
    <x v="5"/>
    <s v="LIPZ"/>
    <s v="Venice"/>
    <s v="Italy"/>
    <n v="4464"/>
    <n v="78406.593457522496"/>
    <n v="792840"/>
    <n v="23000"/>
    <n v="1340"/>
    <n v="4335"/>
    <n v="24207.011439492901"/>
    <n v="394480"/>
    <n v="33930.952380952403"/>
    <n v="2826"/>
    <x v="84"/>
  </r>
  <r>
    <x v="1"/>
    <n v="6"/>
    <x v="5"/>
    <s v="LIRA"/>
    <s v="Rome/Ciampino"/>
    <s v="Italy"/>
    <n v="2312"/>
    <n v="18456.063797492199"/>
    <n v="224420"/>
    <n v="25000"/>
    <n v="964"/>
    <n v="2323"/>
    <n v="7266.7681987313299"/>
    <n v="71846"/>
    <n v="36000"/>
    <n v="1842"/>
    <x v="85"/>
  </r>
  <r>
    <x v="1"/>
    <n v="6"/>
    <x v="5"/>
    <s v="LIRF"/>
    <s v="Rome/Fiumicino"/>
    <s v="Italy"/>
    <n v="13994"/>
    <n v="100986.407377104"/>
    <n v="1193289"/>
    <n v="18994.407563025201"/>
    <n v="5785"/>
    <n v="13982"/>
    <n v="33352.944054543797"/>
    <n v="282755"/>
    <n v="34027.619047619002"/>
    <n v="11576"/>
    <x v="86"/>
  </r>
  <r>
    <x v="1"/>
    <n v="6"/>
    <x v="5"/>
    <s v="LIRN"/>
    <s v="Naples"/>
    <s v="Italy"/>
    <n v="3237"/>
    <n v="24881.408672736201"/>
    <n v="323839"/>
    <n v="10956.666666666701"/>
    <n v="1129"/>
    <n v="3242"/>
    <n v="10061.1808034929"/>
    <n v="89880"/>
    <n v="35955.857142857101"/>
    <n v="2620"/>
    <x v="87"/>
  </r>
  <r>
    <x v="1"/>
    <n v="6"/>
    <x v="5"/>
    <s v="LIRP"/>
    <s v="Pisa"/>
    <s v="Italy"/>
    <n v="2060"/>
    <n v="25365.8532958701"/>
    <n v="268420"/>
    <n v="21000.539215686302"/>
    <n v="826"/>
    <n v="1913"/>
    <n v="9019.5717761809901"/>
    <n v="80640"/>
    <n v="35000"/>
    <n v="1296"/>
    <x v="88"/>
  </r>
  <r>
    <x v="1"/>
    <n v="6"/>
    <x v="5"/>
    <s v="LKPR"/>
    <s v="Prague"/>
    <s v="Czech Republic"/>
    <n v="6373"/>
    <n v="100409.94979344599"/>
    <n v="1063420"/>
    <n v="10009.8214285714"/>
    <n v="1377"/>
    <n v="6346"/>
    <n v="30175.981050488699"/>
    <n v="278723"/>
    <n v="33950.7352941176"/>
    <n v="4180"/>
    <x v="89"/>
  </r>
  <r>
    <x v="1"/>
    <n v="6"/>
    <x v="5"/>
    <s v="LLBG"/>
    <s v="Tel Aviv/Ben Gurion"/>
    <s v="Israel"/>
    <n v="5176"/>
    <n v="37924.570754278502"/>
    <n v="497426"/>
    <n v="5200.31546040167"/>
    <n v="1836"/>
    <n v="5211"/>
    <n v="10906.654446393601"/>
    <n v="155360"/>
    <n v="34000"/>
    <n v="4348"/>
    <x v="101"/>
  </r>
  <r>
    <x v="1"/>
    <n v="6"/>
    <x v="5"/>
    <s v="LMML"/>
    <s v="Malta"/>
    <s v="Malta"/>
    <n v="2105"/>
    <n v="9051.0115491500692"/>
    <n v="154420"/>
    <n v="24902"/>
    <n v="1128"/>
    <n v="2091"/>
    <n v="3901.77121146217"/>
    <n v="43919"/>
    <n v="36000"/>
    <n v="1799"/>
    <x v="90"/>
  </r>
  <r>
    <x v="1"/>
    <n v="6"/>
    <x v="5"/>
    <s v="LOWW"/>
    <s v="Vienna"/>
    <s v="Austria"/>
    <n v="10942"/>
    <n v="129848.720612573"/>
    <n v="1512420"/>
    <n v="7979.1666666666697"/>
    <n v="2707"/>
    <n v="10931"/>
    <n v="46263.0636434423"/>
    <n v="400000"/>
    <n v="34000"/>
    <n v="7890"/>
    <x v="91"/>
  </r>
  <r>
    <x v="1"/>
    <n v="6"/>
    <x v="5"/>
    <s v="LPFR"/>
    <s v="Faro"/>
    <s v="Portugal"/>
    <n v="3026"/>
    <n v="10229.712878999"/>
    <n v="127225"/>
    <n v="35000"/>
    <n v="1761"/>
    <n v="3020"/>
    <n v="6495.4896959859298"/>
    <n v="52500"/>
    <n v="36000"/>
    <n v="2573"/>
    <x v="92"/>
  </r>
  <r>
    <x v="1"/>
    <n v="6"/>
    <x v="5"/>
    <s v="LPPR"/>
    <s v="Porto"/>
    <s v="Portugal"/>
    <n v="3523"/>
    <n v="19667.775774896701"/>
    <n v="242608"/>
    <n v="24000"/>
    <n v="1748"/>
    <n v="3549"/>
    <n v="20700.769104646399"/>
    <n v="159320"/>
    <n v="33000"/>
    <n v="2619"/>
    <x v="93"/>
  </r>
  <r>
    <x v="1"/>
    <n v="6"/>
    <x v="5"/>
    <s v="LPPT"/>
    <s v="Lisbon"/>
    <s v="Portugal"/>
    <n v="8003"/>
    <n v="41644.641789177404"/>
    <n v="613440"/>
    <n v="12000"/>
    <n v="3415"/>
    <n v="7919"/>
    <n v="13502.9524708469"/>
    <n v="112480"/>
    <n v="36000"/>
    <n v="6921"/>
    <x v="94"/>
  </r>
  <r>
    <x v="1"/>
    <n v="6"/>
    <x v="5"/>
    <s v="LROP"/>
    <s v="Bucharest"/>
    <s v="Romania"/>
    <n v="4675"/>
    <n v="44809.577239443497"/>
    <n v="525502"/>
    <n v="10985.5476673428"/>
    <n v="1742"/>
    <n v="4671"/>
    <n v="23928.438759508099"/>
    <n v="211800"/>
    <n v="34000"/>
    <n v="3335"/>
    <x v="95"/>
  </r>
  <r>
    <x v="1"/>
    <n v="6"/>
    <x v="5"/>
    <s v="LSGG"/>
    <s v="Geneva"/>
    <s v="Switzerland"/>
    <n v="7647"/>
    <n v="151430.90768720701"/>
    <n v="1485380"/>
    <n v="15895.4751131222"/>
    <n v="1341"/>
    <n v="7673"/>
    <n v="35043.754744010002"/>
    <n v="295787"/>
    <n v="31987.5"/>
    <n v="5188"/>
    <x v="96"/>
  </r>
  <r>
    <x v="1"/>
    <n v="6"/>
    <x v="5"/>
    <s v="LSZH"/>
    <s v="Zurich"/>
    <s v="Switzerland"/>
    <n v="11496"/>
    <n v="218506.15781858101"/>
    <n v="2324080"/>
    <n v="12000"/>
    <n v="1766"/>
    <n v="11471"/>
    <n v="70804.119565996603"/>
    <n v="619600"/>
    <n v="31000"/>
    <n v="6570"/>
    <x v="97"/>
  </r>
  <r>
    <x v="1"/>
    <n v="6"/>
    <x v="5"/>
    <s v="LYBE"/>
    <s v="Belgrade"/>
    <s v="Serbia"/>
    <n v="2844"/>
    <n v="35352.291071253901"/>
    <n v="416620"/>
    <n v="3545.2083333333298"/>
    <n v="923"/>
    <n v="2903"/>
    <n v="13323.9777346145"/>
    <n v="141978"/>
    <n v="33000"/>
    <n v="1987"/>
    <x v="98"/>
  </r>
  <r>
    <x v="1"/>
    <n v="7"/>
    <x v="6"/>
    <s v="EBBR"/>
    <s v="Brussels"/>
    <s v="Belgium"/>
    <n v="10544"/>
    <n v="216962.88250899699"/>
    <n v="2151551"/>
    <n v="12000"/>
    <n v="2043"/>
    <n v="10496"/>
    <n v="66653.651165783202"/>
    <n v="548060"/>
    <n v="33000"/>
    <n v="6781"/>
    <x v="0"/>
  </r>
  <r>
    <x v="1"/>
    <n v="7"/>
    <x v="6"/>
    <s v="EBCI"/>
    <s v="Charleroi"/>
    <s v="Belgium"/>
    <n v="2249"/>
    <n v="48106.057799378097"/>
    <n v="489700"/>
    <n v="17953.571428571398"/>
    <n v="378"/>
    <n v="2251"/>
    <n v="32955.318280193402"/>
    <n v="286440"/>
    <n v="33016.949152542402"/>
    <n v="1107"/>
    <x v="1"/>
  </r>
  <r>
    <x v="1"/>
    <n v="7"/>
    <x v="6"/>
    <s v="EDDB"/>
    <s v="Berlin/Schonefeld"/>
    <s v="Germany"/>
    <n v="3907"/>
    <n v="35205.452103049502"/>
    <n v="424460"/>
    <n v="9873.3333333333303"/>
    <n v="970"/>
    <n v="3864"/>
    <n v="15118.7577619111"/>
    <n v="129360"/>
    <n v="35983.578431372604"/>
    <n v="2742"/>
    <x v="2"/>
  </r>
  <r>
    <x v="1"/>
    <n v="7"/>
    <x v="6"/>
    <s v="EDDF"/>
    <s v="Frankfurt"/>
    <s v="Germany"/>
    <n v="21115"/>
    <n v="529285.50104632601"/>
    <n v="6053060"/>
    <n v="4918.4016393442598"/>
    <n v="734"/>
    <n v="21061"/>
    <n v="71547.184665533394"/>
    <n v="578182"/>
    <n v="32000"/>
    <n v="15286"/>
    <x v="3"/>
  </r>
  <r>
    <x v="1"/>
    <n v="7"/>
    <x v="6"/>
    <s v="EDDH"/>
    <s v="Hamburg"/>
    <s v="Germany"/>
    <n v="6821"/>
    <n v="45056.156936036998"/>
    <n v="636280"/>
    <n v="4000"/>
    <n v="2173"/>
    <n v="6818"/>
    <n v="16867.857262178499"/>
    <n v="146669"/>
    <n v="33037.904911180798"/>
    <n v="5507"/>
    <x v="4"/>
  </r>
  <r>
    <x v="1"/>
    <n v="7"/>
    <x v="6"/>
    <s v="EDDK"/>
    <s v="Cologne-Bonn"/>
    <s v="Germany"/>
    <n v="6156"/>
    <n v="113028.505415222"/>
    <n v="1207059"/>
    <n v="9990.4737903225796"/>
    <n v="1353"/>
    <n v="6153"/>
    <n v="24129.3732169266"/>
    <n v="208274"/>
    <n v="33000"/>
    <n v="4391"/>
    <x v="5"/>
  </r>
  <r>
    <x v="1"/>
    <n v="7"/>
    <x v="6"/>
    <s v="EDDL"/>
    <s v="Dusseldorf"/>
    <s v="Germany"/>
    <n v="10132"/>
    <n v="171449.58158262499"/>
    <n v="1724260"/>
    <n v="10012.400116786501"/>
    <n v="2136"/>
    <n v="10103"/>
    <n v="41574.184722414"/>
    <n v="333660"/>
    <n v="32956.060606060601"/>
    <n v="7232"/>
    <x v="6"/>
  </r>
  <r>
    <x v="1"/>
    <n v="7"/>
    <x v="6"/>
    <s v="EDDM"/>
    <s v="Munich"/>
    <s v="Germany"/>
    <n v="17670"/>
    <n v="372810.33472067403"/>
    <n v="4138140"/>
    <n v="4998.3333333333303"/>
    <n v="1034"/>
    <n v="17649"/>
    <n v="85570.199386876906"/>
    <n v="717120"/>
    <n v="32990.967741935499"/>
    <n v="11742"/>
    <x v="7"/>
  </r>
  <r>
    <x v="1"/>
    <n v="7"/>
    <x v="6"/>
    <s v="EDDN"/>
    <s v="Nurnberg"/>
    <s v="Germany"/>
    <n v="2227"/>
    <n v="35056.398312784797"/>
    <n v="396740"/>
    <n v="6040"/>
    <n v="432"/>
    <n v="2220"/>
    <n v="9490.8163398941906"/>
    <n v="105531"/>
    <n v="26014.086687306499"/>
    <n v="1579"/>
    <x v="8"/>
  </r>
  <r>
    <x v="1"/>
    <n v="7"/>
    <x v="6"/>
    <s v="EDDP"/>
    <s v="Leipzig"/>
    <s v="Germany"/>
    <n v="2585"/>
    <n v="35475.374244692503"/>
    <n v="414840"/>
    <n v="8958.22580645161"/>
    <n v="621"/>
    <n v="2642"/>
    <n v="6720.2075190216801"/>
    <n v="58849"/>
    <n v="31000"/>
    <n v="2156"/>
    <x v="9"/>
  </r>
  <r>
    <x v="1"/>
    <n v="7"/>
    <x v="6"/>
    <s v="EDDS"/>
    <s v="Stuttgart"/>
    <s v="Germany"/>
    <n v="5403"/>
    <n v="126720.30907995799"/>
    <n v="1258560"/>
    <n v="10015"/>
    <n v="674"/>
    <n v="5430"/>
    <n v="25476.869196163301"/>
    <n v="234390"/>
    <n v="32000"/>
    <n v="3817"/>
    <x v="10"/>
  </r>
  <r>
    <x v="1"/>
    <n v="7"/>
    <x v="6"/>
    <s v="EDDT"/>
    <s v="Berlin/Tegel"/>
    <s v="Germany"/>
    <n v="8087"/>
    <n v="69804.003157049403"/>
    <n v="897300"/>
    <n v="3251.6483516483499"/>
    <n v="1836"/>
    <n v="8126"/>
    <n v="21414.562343082802"/>
    <n v="184020"/>
    <n v="33000"/>
    <n v="6378"/>
    <x v="11"/>
  </r>
  <r>
    <x v="1"/>
    <n v="7"/>
    <x v="6"/>
    <s v="EDDV"/>
    <s v="Hannover"/>
    <s v="Germany"/>
    <n v="2805"/>
    <n v="21770.784498410099"/>
    <n v="280340"/>
    <n v="10036.666666666701"/>
    <n v="971"/>
    <n v="2780"/>
    <n v="7970.3282025378803"/>
    <n v="71140"/>
    <n v="31933.333333333299"/>
    <n v="2225"/>
    <x v="12"/>
  </r>
  <r>
    <x v="1"/>
    <n v="7"/>
    <x v="6"/>
    <s v="EFHK"/>
    <s v="Helsinki/Vantaa"/>
    <s v="Finland"/>
    <n v="6286"/>
    <n v="19208.443318449801"/>
    <n v="290220"/>
    <n v="21000"/>
    <n v="3695"/>
    <n v="6323"/>
    <n v="14513.3722541035"/>
    <n v="144065"/>
    <n v="34637.5"/>
    <n v="4688"/>
    <x v="13"/>
  </r>
  <r>
    <x v="1"/>
    <n v="7"/>
    <x v="6"/>
    <s v="EGAA"/>
    <s v="Belfast"/>
    <s v="United Kingdom"/>
    <n v="2090"/>
    <n v="7638.0327049139196"/>
    <n v="117420"/>
    <n v="15490"/>
    <n v="966"/>
    <n v="2086"/>
    <n v="4610.5418113690203"/>
    <n v="38940"/>
    <n v="31000"/>
    <n v="1712"/>
    <x v="14"/>
  </r>
  <r>
    <x v="1"/>
    <n v="7"/>
    <x v="6"/>
    <s v="EGAC"/>
    <s v="Belfast City"/>
    <s v="United Kingdom"/>
    <n v="1959"/>
    <n v="4319.1364382772599"/>
    <n v="67160"/>
    <n v="18000"/>
    <n v="1250"/>
    <n v="1969"/>
    <n v="2121.5069091999299"/>
    <n v="19560"/>
    <n v="23000"/>
    <n v="1729"/>
    <x v="15"/>
  </r>
  <r>
    <x v="1"/>
    <n v="7"/>
    <x v="6"/>
    <s v="EGBB"/>
    <s v="Birmingham"/>
    <s v="United Kingdom"/>
    <n v="5285"/>
    <n v="103572.310917044"/>
    <n v="1058040"/>
    <n v="9036.6666666666697"/>
    <n v="854"/>
    <n v="5328"/>
    <n v="16993.338082930899"/>
    <n v="158650"/>
    <n v="28000"/>
    <n v="3681"/>
    <x v="16"/>
  </r>
  <r>
    <x v="1"/>
    <n v="7"/>
    <x v="6"/>
    <s v="EGCC"/>
    <s v="Manchester"/>
    <s v="United Kingdom"/>
    <n v="9533"/>
    <n v="103838.20707597199"/>
    <n v="1318340"/>
    <n v="7000"/>
    <n v="2860"/>
    <n v="9590"/>
    <n v="31678.409939511701"/>
    <n v="264740"/>
    <n v="33000"/>
    <n v="7060"/>
    <x v="17"/>
  </r>
  <r>
    <x v="1"/>
    <n v="7"/>
    <x v="6"/>
    <s v="EGGD"/>
    <s v="Bristol"/>
    <s v="United Kingdom"/>
    <n v="3203"/>
    <n v="70901.308987167693"/>
    <n v="710060"/>
    <n v="16000"/>
    <n v="619"/>
    <n v="3192"/>
    <n v="17791.435284354"/>
    <n v="144680"/>
    <n v="32000"/>
    <n v="2015"/>
    <x v="18"/>
  </r>
  <r>
    <x v="1"/>
    <n v="7"/>
    <x v="6"/>
    <s v="EGGP"/>
    <s v="Liverpool"/>
    <s v="United Kingdom"/>
    <n v="1899"/>
    <n v="24418.361961674898"/>
    <n v="323988"/>
    <n v="2325"/>
    <n v="270"/>
    <n v="1916"/>
    <n v="5752.9601026991204"/>
    <n v="48980"/>
    <n v="28002.083333333299"/>
    <n v="1407"/>
    <x v="99"/>
  </r>
  <r>
    <x v="1"/>
    <n v="7"/>
    <x v="6"/>
    <s v="EGGW"/>
    <s v="London/Luton"/>
    <s v="United Kingdom"/>
    <n v="6379"/>
    <n v="148535.136189688"/>
    <n v="1789080"/>
    <n v="4970"/>
    <n v="503"/>
    <n v="6304"/>
    <n v="38999.324944224798"/>
    <n v="389745"/>
    <n v="29989.166666666701"/>
    <n v="3064"/>
    <x v="19"/>
  </r>
  <r>
    <x v="1"/>
    <n v="7"/>
    <x v="6"/>
    <s v="EGHI"/>
    <s v="Southampton"/>
    <s v="United Kingdom"/>
    <n v="2024"/>
    <n v="30573.476567054298"/>
    <n v="439320"/>
    <n v="6996.5277777777801"/>
    <n v="223"/>
    <n v="2011"/>
    <n v="7368.4632108074202"/>
    <n v="83280"/>
    <n v="14026.666666666701"/>
    <n v="1154"/>
    <x v="100"/>
  </r>
  <r>
    <x v="1"/>
    <n v="7"/>
    <x v="6"/>
    <s v="EGKK"/>
    <s v="London/Gatwick"/>
    <s v="United Kingdom"/>
    <n v="13816"/>
    <n v="360031.76220516401"/>
    <n v="4328280"/>
    <n v="7038.23446327684"/>
    <n v="1454"/>
    <n v="13814"/>
    <n v="62303.059964323998"/>
    <n v="576193"/>
    <n v="33000"/>
    <n v="7609"/>
    <x v="20"/>
  </r>
  <r>
    <x v="1"/>
    <n v="7"/>
    <x v="6"/>
    <s v="EGLC"/>
    <s v="London/City"/>
    <s v="United Kingdom"/>
    <n v="3614"/>
    <n v="118590.581620367"/>
    <n v="1666100"/>
    <n v="3000"/>
    <n v="18"/>
    <n v="3594"/>
    <n v="29807.632270039001"/>
    <n v="344260"/>
    <n v="7000"/>
    <n v="894"/>
    <x v="21"/>
  </r>
  <r>
    <x v="1"/>
    <n v="7"/>
    <x v="6"/>
    <s v="EGLL"/>
    <s v="London/Heathrow"/>
    <s v="United Kingdom"/>
    <n v="20824"/>
    <n v="515208.94379169802"/>
    <n v="6919540"/>
    <n v="7940"/>
    <n v="1540"/>
    <n v="20800"/>
    <n v="127621.28405849601"/>
    <n v="1301174"/>
    <n v="23000"/>
    <n v="8932"/>
    <x v="22"/>
  </r>
  <r>
    <x v="1"/>
    <n v="7"/>
    <x v="6"/>
    <s v="EGNT"/>
    <s v="Newcastle"/>
    <s v="United Kingdom"/>
    <n v="2359"/>
    <n v="34618.069018079201"/>
    <n v="357460"/>
    <n v="15961.1111111111"/>
    <n v="783"/>
    <n v="2394"/>
    <n v="6580.5067375660601"/>
    <n v="56640"/>
    <n v="31000"/>
    <n v="1820"/>
    <x v="23"/>
  </r>
  <r>
    <x v="1"/>
    <n v="7"/>
    <x v="6"/>
    <s v="EGNX"/>
    <s v="East Midlands"/>
    <s v="United Kingdom"/>
    <n v="3214"/>
    <n v="53314.968279523498"/>
    <n v="533360"/>
    <n v="14983.333333333299"/>
    <n v="807"/>
    <n v="3249"/>
    <n v="7177.0198439815904"/>
    <n v="68060"/>
    <n v="29000"/>
    <n v="2571"/>
    <x v="24"/>
  </r>
  <r>
    <x v="1"/>
    <n v="7"/>
    <x v="6"/>
    <s v="EGPD"/>
    <s v="Aberdeen"/>
    <s v="United Kingdom"/>
    <n v="2600"/>
    <n v="13737.963792505399"/>
    <n v="223920"/>
    <n v="5036.6666666666697"/>
    <n v="916"/>
    <n v="2634"/>
    <n v="4147.4932330923402"/>
    <n v="41840"/>
    <n v="25000"/>
    <n v="2337"/>
    <x v="25"/>
  </r>
  <r>
    <x v="1"/>
    <n v="7"/>
    <x v="6"/>
    <s v="EGPF"/>
    <s v="Glasgow"/>
    <s v="United Kingdom"/>
    <n v="4412"/>
    <n v="24204.0960312727"/>
    <n v="373960"/>
    <n v="5948.8888888888896"/>
    <n v="1610"/>
    <n v="4439"/>
    <n v="9528.2951251588202"/>
    <n v="92778"/>
    <n v="29000"/>
    <n v="3645"/>
    <x v="26"/>
  </r>
  <r>
    <x v="1"/>
    <n v="7"/>
    <x v="6"/>
    <s v="EGPH"/>
    <s v="Edinburgh"/>
    <s v="United Kingdom"/>
    <n v="5830"/>
    <n v="34667.002783402699"/>
    <n v="462664"/>
    <n v="17026.666666666701"/>
    <n v="2551"/>
    <n v="5861"/>
    <n v="13695.8480204261"/>
    <n v="127639"/>
    <n v="33000"/>
    <n v="4677"/>
    <x v="27"/>
  </r>
  <r>
    <x v="1"/>
    <n v="7"/>
    <x v="6"/>
    <s v="EGSS"/>
    <s v="London/Stansted"/>
    <s v="United Kingdom"/>
    <n v="8179"/>
    <n v="157025.03644783399"/>
    <n v="1648260"/>
    <n v="12016.666666666701"/>
    <n v="1246"/>
    <n v="8174"/>
    <n v="40509.695791727601"/>
    <n v="376587"/>
    <n v="31000"/>
    <n v="4239"/>
    <x v="28"/>
  </r>
  <r>
    <x v="1"/>
    <n v="7"/>
    <x v="6"/>
    <s v="EHAM"/>
    <s v="Amsterdam/Schiphol"/>
    <s v="Netherlands"/>
    <n v="23042"/>
    <n v="273975.67816655"/>
    <n v="3763280"/>
    <n v="3053.4148764945498"/>
    <n v="4669"/>
    <n v="22986"/>
    <n v="70084.502731933797"/>
    <n v="575040"/>
    <n v="33014.3621084798"/>
    <n v="17606"/>
    <x v="29"/>
  </r>
  <r>
    <x v="1"/>
    <n v="7"/>
    <x v="6"/>
    <s v="EIDW"/>
    <s v="Dublin"/>
    <s v="Ireland"/>
    <n v="10344"/>
    <n v="100201.63030062401"/>
    <n v="1419822"/>
    <n v="8000"/>
    <n v="3394"/>
    <n v="10350"/>
    <n v="26170.108253659899"/>
    <n v="213068"/>
    <n v="33000"/>
    <n v="8289"/>
    <x v="30"/>
  </r>
  <r>
    <x v="1"/>
    <n v="7"/>
    <x v="6"/>
    <s v="EKBI"/>
    <s v="Billund"/>
    <s v="Denmark"/>
    <n v="2003"/>
    <n v="7031.3843228341002"/>
    <n v="106160"/>
    <n v="18000"/>
    <n v="1075"/>
    <n v="1974"/>
    <n v="4039.7760552548498"/>
    <n v="40447"/>
    <n v="34022.995788971901"/>
    <n v="1623"/>
    <x v="31"/>
  </r>
  <r>
    <x v="1"/>
    <n v="7"/>
    <x v="6"/>
    <s v="EKCH"/>
    <s v="Copenhagen/Kastrup"/>
    <s v="Denmark"/>
    <n v="11449"/>
    <n v="58044.831876922399"/>
    <n v="827660"/>
    <n v="6010.9375"/>
    <n v="4631"/>
    <n v="11470"/>
    <n v="22794.462246659899"/>
    <n v="198550"/>
    <n v="35000"/>
    <n v="9401"/>
    <x v="32"/>
  </r>
  <r>
    <x v="1"/>
    <n v="7"/>
    <x v="6"/>
    <s v="ELLX"/>
    <s v="Luxembourg"/>
    <s v="Luxembourg"/>
    <n v="2885"/>
    <n v="46666.613842270497"/>
    <n v="460689"/>
    <n v="18000"/>
    <n v="1133"/>
    <n v="2864"/>
    <n v="13750.558961799001"/>
    <n v="135716"/>
    <n v="25000"/>
    <n v="2200"/>
    <x v="33"/>
  </r>
  <r>
    <x v="1"/>
    <n v="7"/>
    <x v="6"/>
    <s v="ENBO"/>
    <s v="Bodo"/>
    <s v="Norway"/>
    <n v="1549"/>
    <n v="2532.7705021296401"/>
    <n v="41380"/>
    <n v="13000"/>
    <n v="1238"/>
    <n v="1564"/>
    <n v="1066.82302596263"/>
    <n v="21980"/>
    <n v="16000"/>
    <n v="1491"/>
    <x v="34"/>
  </r>
  <r>
    <x v="1"/>
    <n v="7"/>
    <x v="6"/>
    <s v="ENBR"/>
    <s v="Bergen"/>
    <s v="Norway"/>
    <n v="3362"/>
    <n v="11312.6719508032"/>
    <n v="239100"/>
    <n v="17000"/>
    <n v="2211"/>
    <n v="2893"/>
    <n v="2324.0866884826"/>
    <n v="24687"/>
    <n v="27000"/>
    <n v="2647"/>
    <x v="35"/>
  </r>
  <r>
    <x v="1"/>
    <n v="7"/>
    <x v="6"/>
    <s v="ENGM"/>
    <s v="Oslo/Gardermoen"/>
    <s v="Norway"/>
    <n v="9692"/>
    <n v="33981.867871020702"/>
    <n v="490547"/>
    <n v="20586.091954022999"/>
    <n v="4957"/>
    <n v="9740"/>
    <n v="12416.685496287801"/>
    <n v="116751"/>
    <n v="35000"/>
    <n v="8405"/>
    <x v="36"/>
  </r>
  <r>
    <x v="1"/>
    <n v="7"/>
    <x v="6"/>
    <s v="ENVA"/>
    <s v="Trondheim"/>
    <s v="Norway"/>
    <n v="2121"/>
    <n v="4302.47510445029"/>
    <n v="63400"/>
    <n v="21000"/>
    <n v="1373"/>
    <n v="2110"/>
    <n v="1955.3583144368499"/>
    <n v="22843"/>
    <n v="26000"/>
    <n v="1949"/>
    <x v="38"/>
  </r>
  <r>
    <x v="1"/>
    <n v="7"/>
    <x v="6"/>
    <s v="ENZV"/>
    <s v="Stavanger"/>
    <s v="Norway"/>
    <n v="2414"/>
    <n v="8147.2847557185396"/>
    <n v="168840"/>
    <n v="13000"/>
    <n v="1624"/>
    <n v="1919"/>
    <n v="2139.5253399141702"/>
    <n v="31556"/>
    <n v="32000"/>
    <n v="1749"/>
    <x v="39"/>
  </r>
  <r>
    <x v="1"/>
    <n v="7"/>
    <x v="6"/>
    <s v="EPKK"/>
    <s v="Krakow"/>
    <s v="Poland"/>
    <n v="2030"/>
    <n v="15322.7190461718"/>
    <n v="180860"/>
    <n v="24992.96875"/>
    <n v="1007"/>
    <n v="2033"/>
    <n v="7596.55417633253"/>
    <n v="67873"/>
    <n v="34000"/>
    <n v="1529"/>
    <x v="40"/>
  </r>
  <r>
    <x v="1"/>
    <n v="7"/>
    <x v="6"/>
    <s v="EPWA"/>
    <s v="Warszawa/Chopina"/>
    <s v="Poland"/>
    <n v="7137"/>
    <n v="42909.519761312797"/>
    <n v="571100"/>
    <n v="10339.285714285699"/>
    <n v="3014"/>
    <n v="7137"/>
    <n v="14397.2667017079"/>
    <n v="135660"/>
    <n v="34000"/>
    <n v="5910"/>
    <x v="41"/>
  </r>
  <r>
    <x v="1"/>
    <n v="7"/>
    <x v="6"/>
    <s v="ESGG"/>
    <s v="Gothenborg"/>
    <s v="Sweden"/>
    <n v="2762"/>
    <n v="7557.84392676689"/>
    <n v="106100"/>
    <n v="26000"/>
    <n v="1580"/>
    <n v="2767"/>
    <n v="5142.7216158437304"/>
    <n v="47380"/>
    <n v="35000"/>
    <n v="2326"/>
    <x v="42"/>
  </r>
  <r>
    <x v="1"/>
    <n v="7"/>
    <x v="6"/>
    <s v="ESSA"/>
    <s v="Stockholm/Arlanda"/>
    <s v="Sweden"/>
    <n v="9050"/>
    <n v="32707.1887828074"/>
    <n v="484600"/>
    <n v="12000"/>
    <n v="4337"/>
    <n v="9084"/>
    <n v="13348.9738976972"/>
    <n v="129099"/>
    <n v="35000"/>
    <n v="7746"/>
    <x v="43"/>
  </r>
  <r>
    <x v="1"/>
    <n v="7"/>
    <x v="6"/>
    <s v="ESSB"/>
    <s v="Stockholm/Bromma"/>
    <s v="Sweden"/>
    <n v="1551"/>
    <n v="9481.8604365147203"/>
    <n v="154680"/>
    <n v="2715"/>
    <n v="423"/>
    <n v="1539"/>
    <n v="2347.1548713555799"/>
    <n v="33250"/>
    <n v="21000"/>
    <n v="1205"/>
    <x v="44"/>
  </r>
  <r>
    <x v="1"/>
    <n v="7"/>
    <x v="6"/>
    <s v="EVRA"/>
    <s v="Riga"/>
    <s v="Latvia"/>
    <n v="2417"/>
    <n v="2791.6018964792102"/>
    <n v="28440"/>
    <n v="30000"/>
    <n v="2195"/>
    <n v="2242"/>
    <n v="3403.1443851670201"/>
    <n v="33260"/>
    <n v="34000"/>
    <n v="1976"/>
    <x v="45"/>
  </r>
  <r>
    <x v="1"/>
    <n v="7"/>
    <x v="6"/>
    <s v="EYVI"/>
    <s v="Vilnius"/>
    <s v="Lithuania"/>
    <n v="1785"/>
    <n v="7870.5041081060799"/>
    <n v="111200"/>
    <n v="10053.5714285714"/>
    <n v="803"/>
    <n v="1742"/>
    <n v="3271.7719542939199"/>
    <n v="34154"/>
    <n v="33000"/>
    <n v="1463"/>
    <x v="46"/>
  </r>
  <r>
    <x v="1"/>
    <n v="7"/>
    <x v="6"/>
    <s v="GCFV"/>
    <s v="Fuerteventura"/>
    <s v="Spain"/>
    <n v="1992"/>
    <n v="7107.1996234676499"/>
    <n v="122860"/>
    <n v="9000"/>
    <n v="1050"/>
    <n v="1985"/>
    <n v="2540.95022665736"/>
    <n v="22720"/>
    <n v="34000"/>
    <n v="1774"/>
    <x v="47"/>
  </r>
  <r>
    <x v="1"/>
    <n v="7"/>
    <x v="6"/>
    <s v="GCLP"/>
    <s v="Gran Canaria"/>
    <s v="Spain"/>
    <n v="4348"/>
    <n v="36646.083410253501"/>
    <n v="631540"/>
    <n v="3850"/>
    <n v="1522"/>
    <n v="4375"/>
    <n v="2911.0867972432902"/>
    <n v="32635"/>
    <n v="32000"/>
    <n v="4064"/>
    <x v="48"/>
  </r>
  <r>
    <x v="1"/>
    <n v="7"/>
    <x v="6"/>
    <s v="GCRR"/>
    <s v="Las Palmas/Lanzarote"/>
    <s v="Spain"/>
    <n v="2382"/>
    <n v="7330.7940765179501"/>
    <n v="124340"/>
    <n v="11000"/>
    <n v="1400"/>
    <n v="2372"/>
    <n v="2458.3958467164098"/>
    <n v="21840"/>
    <n v="34000"/>
    <n v="2145"/>
    <x v="49"/>
  </r>
  <r>
    <x v="1"/>
    <n v="7"/>
    <x v="6"/>
    <s v="GCTS"/>
    <s v="Tenerife/Sur"/>
    <s v="Spain"/>
    <n v="2502"/>
    <n v="11822.260354922701"/>
    <n v="191740"/>
    <n v="10000"/>
    <n v="1203"/>
    <n v="2564"/>
    <n v="2008.2919034680001"/>
    <n v="17742"/>
    <n v="36000"/>
    <n v="2382"/>
    <x v="50"/>
  </r>
  <r>
    <x v="1"/>
    <n v="7"/>
    <x v="6"/>
    <s v="GCXO"/>
    <s v="Tenerife/Norte"/>
    <s v="Spain"/>
    <n v="2275"/>
    <n v="8915.7005024614991"/>
    <n v="143860"/>
    <n v="8000"/>
    <n v="1275"/>
    <n v="2276"/>
    <n v="1464.3398702903301"/>
    <n v="18300"/>
    <n v="11000"/>
    <n v="2096"/>
    <x v="51"/>
  </r>
  <r>
    <x v="1"/>
    <n v="7"/>
    <x v="6"/>
    <s v="LBSF"/>
    <s v="Sofia"/>
    <s v="Bulgaria"/>
    <n v="2248"/>
    <n v="26655.996969014199"/>
    <n v="252840"/>
    <n v="22000"/>
    <n v="855"/>
    <n v="2279"/>
    <n v="8636.9575336831003"/>
    <n v="72400"/>
    <n v="35000"/>
    <n v="1750"/>
    <x v="52"/>
  </r>
  <r>
    <x v="1"/>
    <n v="7"/>
    <x v="6"/>
    <s v="LCLK"/>
    <s v="Larnaca"/>
    <s v="Cyprus"/>
    <n v="3370"/>
    <n v="20629.7847422839"/>
    <n v="248642"/>
    <n v="12990"/>
    <n v="1304"/>
    <n v="3359"/>
    <n v="25019.8283931734"/>
    <n v="305775"/>
    <n v="32000"/>
    <n v="1896"/>
    <x v="53"/>
  </r>
  <r>
    <x v="1"/>
    <n v="7"/>
    <x v="6"/>
    <s v="LEAL"/>
    <s v="Alicante"/>
    <s v="Spain"/>
    <n v="4915"/>
    <n v="40389.492248355004"/>
    <n v="505120"/>
    <n v="7050"/>
    <n v="1596"/>
    <n v="4872"/>
    <n v="24583.024597991502"/>
    <n v="209340"/>
    <n v="36000"/>
    <n v="3607"/>
    <x v="55"/>
  </r>
  <r>
    <x v="1"/>
    <n v="7"/>
    <x v="6"/>
    <s v="LEBB"/>
    <s v="Bilbao"/>
    <s v="Spain"/>
    <n v="1844"/>
    <n v="15863.790100907499"/>
    <n v="184360"/>
    <n v="9000.9523809523798"/>
    <n v="596"/>
    <n v="1810"/>
    <n v="6805.8663298879801"/>
    <n v="55887"/>
    <n v="33800"/>
    <n v="1366"/>
    <x v="56"/>
  </r>
  <r>
    <x v="1"/>
    <n v="7"/>
    <x v="6"/>
    <s v="LEBL"/>
    <s v="Barcelona"/>
    <s v="Spain"/>
    <n v="15346"/>
    <n v="135472.26711478899"/>
    <n v="1859903"/>
    <n v="9000"/>
    <n v="4751"/>
    <n v="15328"/>
    <n v="120067.114826552"/>
    <n v="950093"/>
    <n v="32000"/>
    <n v="9850"/>
    <x v="57"/>
  </r>
  <r>
    <x v="1"/>
    <n v="7"/>
    <x v="6"/>
    <s v="LEIB"/>
    <s v="Ibiza"/>
    <s v="Spain"/>
    <n v="6110"/>
    <n v="115024.295252036"/>
    <n v="1236180"/>
    <n v="8000"/>
    <n v="1339"/>
    <n v="6112"/>
    <n v="19456.588298316499"/>
    <n v="174300"/>
    <n v="32000"/>
    <n v="4596"/>
    <x v="58"/>
  </r>
  <r>
    <x v="1"/>
    <n v="7"/>
    <x v="6"/>
    <s v="LEMD"/>
    <s v="Madrid/Barajas"/>
    <s v="Spain"/>
    <n v="15361"/>
    <n v="205615.522342287"/>
    <n v="2412840"/>
    <n v="10800"/>
    <n v="4208"/>
    <n v="14934"/>
    <n v="60815.070059884099"/>
    <n v="501114"/>
    <n v="33000"/>
    <n v="11291"/>
    <x v="59"/>
  </r>
  <r>
    <x v="1"/>
    <n v="7"/>
    <x v="6"/>
    <s v="LEMG"/>
    <s v="Malaga"/>
    <s v="Spain"/>
    <n v="6940"/>
    <n v="39357.281170063303"/>
    <n v="565940"/>
    <n v="14000"/>
    <n v="2875"/>
    <n v="6806"/>
    <n v="20039.590708322899"/>
    <n v="166857"/>
    <n v="36000"/>
    <n v="5406"/>
    <x v="60"/>
  </r>
  <r>
    <x v="1"/>
    <n v="7"/>
    <x v="6"/>
    <s v="LEPA"/>
    <s v="Palma de Mallorca"/>
    <s v="Spain"/>
    <n v="13732"/>
    <n v="143204.83437236401"/>
    <n v="1619440"/>
    <n v="11000"/>
    <n v="4807"/>
    <n v="13694"/>
    <n v="78920.473048294094"/>
    <n v="665819"/>
    <n v="34000"/>
    <n v="9297"/>
    <x v="61"/>
  </r>
  <r>
    <x v="1"/>
    <n v="7"/>
    <x v="6"/>
    <s v="LEVC"/>
    <s v="Valencia"/>
    <s v="Spain"/>
    <n v="2846"/>
    <n v="14693.656699200001"/>
    <n v="208331"/>
    <n v="16000"/>
    <n v="1301"/>
    <n v="2857"/>
    <n v="10492.333948884299"/>
    <n v="99899"/>
    <n v="32000"/>
    <n v="2162"/>
    <x v="62"/>
  </r>
  <r>
    <x v="1"/>
    <n v="7"/>
    <x v="6"/>
    <s v="LFBD"/>
    <s v="Bordeaux"/>
    <s v="France"/>
    <n v="3104"/>
    <n v="33833.600557970603"/>
    <n v="378600"/>
    <n v="18000"/>
    <n v="1234"/>
    <n v="3123"/>
    <n v="13012.1503202678"/>
    <n v="112662"/>
    <n v="31000"/>
    <n v="2375"/>
    <x v="63"/>
  </r>
  <r>
    <x v="1"/>
    <n v="7"/>
    <x v="6"/>
    <s v="LFBO"/>
    <s v="Toulouse"/>
    <s v="France"/>
    <n v="3628"/>
    <n v="28865.602989483199"/>
    <n v="353100"/>
    <n v="7165.3539864281902"/>
    <n v="1191"/>
    <n v="3632"/>
    <n v="14408.471397843599"/>
    <n v="131803"/>
    <n v="32000"/>
    <n v="2773"/>
    <x v="64"/>
  </r>
  <r>
    <x v="1"/>
    <n v="7"/>
    <x v="6"/>
    <s v="LFLL"/>
    <s v="Lyon"/>
    <s v="France"/>
    <n v="5069"/>
    <n v="68011.693991890294"/>
    <n v="776660"/>
    <n v="7002.0417422867504"/>
    <n v="1261"/>
    <n v="5036"/>
    <n v="19588.157297125599"/>
    <n v="167653"/>
    <n v="31000"/>
    <n v="3715"/>
    <x v="65"/>
  </r>
  <r>
    <x v="1"/>
    <n v="7"/>
    <x v="6"/>
    <s v="LFML"/>
    <s v="Marseille"/>
    <s v="France"/>
    <n v="4462"/>
    <n v="85925.249352356099"/>
    <n v="846881"/>
    <n v="14957.142857142901"/>
    <n v="1210"/>
    <n v="4502"/>
    <n v="18308.373171310901"/>
    <n v="161742"/>
    <n v="33000"/>
    <n v="3359"/>
    <x v="66"/>
  </r>
  <r>
    <x v="1"/>
    <n v="7"/>
    <x v="6"/>
    <s v="LFMN"/>
    <s v="Nice"/>
    <s v="France"/>
    <n v="8322"/>
    <n v="161497.067523148"/>
    <n v="2068325"/>
    <n v="2982.4178668613499"/>
    <n v="1182"/>
    <n v="8273"/>
    <n v="39888.2018885859"/>
    <n v="343731"/>
    <n v="33931.034482758601"/>
    <n v="5684"/>
    <x v="67"/>
  </r>
  <r>
    <x v="1"/>
    <n v="7"/>
    <x v="6"/>
    <s v="LFPB"/>
    <s v="Paris/Le Bourget"/>
    <s v="France"/>
    <n v="2710"/>
    <n v="114829.14242437101"/>
    <n v="1574620"/>
    <n v="4701.1977725546203"/>
    <n v="19"/>
    <n v="2768"/>
    <n v="17651.2904420265"/>
    <n v="202300"/>
    <n v="26000"/>
    <n v="1508"/>
    <x v="68"/>
  </r>
  <r>
    <x v="1"/>
    <n v="7"/>
    <x v="6"/>
    <s v="LFPG"/>
    <s v="Paris/Charles de Gaulle"/>
    <s v="France"/>
    <n v="21685"/>
    <n v="597315.23577350401"/>
    <n v="6806420"/>
    <n v="4513.1578947368398"/>
    <n v="864"/>
    <n v="21749"/>
    <n v="77886.7451807076"/>
    <n v="659542"/>
    <n v="33000"/>
    <n v="15912"/>
    <x v="69"/>
  </r>
  <r>
    <x v="1"/>
    <n v="7"/>
    <x v="6"/>
    <s v="LFPO"/>
    <s v="Paris/Orly"/>
    <s v="France"/>
    <n v="10894"/>
    <n v="397606.87176070397"/>
    <n v="4383540"/>
    <n v="3950.82650273224"/>
    <n v="393"/>
    <n v="10803"/>
    <n v="41591.471042914403"/>
    <n v="423343"/>
    <n v="33040.625"/>
    <n v="7710"/>
    <x v="70"/>
  </r>
  <r>
    <x v="1"/>
    <n v="7"/>
    <x v="6"/>
    <s v="LFRS"/>
    <s v="Nantes"/>
    <s v="France"/>
    <n v="2589"/>
    <n v="21706.519643566098"/>
    <n v="291109"/>
    <n v="3247.5409836065601"/>
    <n v="815"/>
    <n v="2474"/>
    <n v="10505.471003004201"/>
    <n v="87722"/>
    <n v="32993.055034982499"/>
    <n v="1881"/>
    <x v="71"/>
  </r>
  <r>
    <x v="1"/>
    <n v="7"/>
    <x v="6"/>
    <s v="LFSB"/>
    <s v="Mulhouse"/>
    <s v="France"/>
    <n v="3615"/>
    <n v="64936.515101246601"/>
    <n v="675455"/>
    <n v="8008.1081081081102"/>
    <n v="592"/>
    <n v="3604"/>
    <n v="21174.046744923598"/>
    <n v="182171"/>
    <n v="31000"/>
    <n v="2290"/>
    <x v="72"/>
  </r>
  <r>
    <x v="1"/>
    <n v="7"/>
    <x v="6"/>
    <s v="LGAV"/>
    <s v="Athens"/>
    <s v="Greece"/>
    <n v="10282"/>
    <n v="38576.612535699998"/>
    <n v="457700"/>
    <n v="18000"/>
    <n v="6128"/>
    <n v="10240"/>
    <n v="18574.1030499029"/>
    <n v="162103"/>
    <n v="30000"/>
    <n v="8648"/>
    <x v="73"/>
  </r>
  <r>
    <x v="1"/>
    <n v="7"/>
    <x v="6"/>
    <s v="LGIR"/>
    <s v="Heraklion"/>
    <s v="Greece"/>
    <n v="4313"/>
    <n v="10854.2921297311"/>
    <n v="128720"/>
    <n v="34000"/>
    <n v="2637"/>
    <n v="4313"/>
    <n v="11711.6095185553"/>
    <n v="98370"/>
    <n v="35000"/>
    <n v="3376"/>
    <x v="74"/>
  </r>
  <r>
    <x v="1"/>
    <n v="7"/>
    <x v="6"/>
    <s v="LGTS"/>
    <s v="Thessaloniki"/>
    <s v="Greece"/>
    <n v="2593"/>
    <n v="6179.3401305646803"/>
    <n v="73923"/>
    <n v="30000"/>
    <n v="1850"/>
    <n v="2876"/>
    <n v="8926.7680910151594"/>
    <n v="84226"/>
    <n v="33017.476958525302"/>
    <n v="2212"/>
    <x v="75"/>
  </r>
  <r>
    <x v="1"/>
    <n v="7"/>
    <x v="6"/>
    <s v="LHBP"/>
    <s v="Budapest"/>
    <s v="Hungary"/>
    <n v="4542"/>
    <n v="61972.213716451697"/>
    <n v="623600"/>
    <n v="10048.958333333299"/>
    <n v="1220"/>
    <n v="4542"/>
    <n v="29057.6353137919"/>
    <n v="249000"/>
    <n v="34000"/>
    <n v="2972"/>
    <x v="76"/>
  </r>
  <r>
    <x v="1"/>
    <n v="7"/>
    <x v="6"/>
    <s v="LICC"/>
    <s v="Catania"/>
    <s v="Italy"/>
    <n v="3297"/>
    <n v="9012.6314188240394"/>
    <n v="105440"/>
    <n v="33000"/>
    <n v="2164"/>
    <n v="3036"/>
    <n v="3947.7749435046699"/>
    <n v="33480"/>
    <n v="36000"/>
    <n v="2758"/>
    <x v="77"/>
  </r>
  <r>
    <x v="1"/>
    <n v="7"/>
    <x v="6"/>
    <s v="LICJ"/>
    <s v="Palermo"/>
    <s v="Italy"/>
    <n v="2444"/>
    <n v="6421.4606347234503"/>
    <n v="98020"/>
    <n v="31000"/>
    <n v="1562"/>
    <n v="2437"/>
    <n v="4172.1487216963296"/>
    <n v="37480"/>
    <n v="34000"/>
    <n v="2165"/>
    <x v="78"/>
  </r>
  <r>
    <x v="1"/>
    <n v="7"/>
    <x v="6"/>
    <s v="LIMC"/>
    <s v="Milan/Malpensa"/>
    <s v="Italy"/>
    <n v="7875"/>
    <n v="144811.703588795"/>
    <n v="1428040"/>
    <n v="15001.1160714286"/>
    <n v="1796"/>
    <n v="7877"/>
    <n v="41066.663519138601"/>
    <n v="336420"/>
    <n v="34000"/>
    <n v="5217"/>
    <x v="79"/>
  </r>
  <r>
    <x v="1"/>
    <n v="7"/>
    <x v="6"/>
    <s v="LIME"/>
    <s v="Bergamo"/>
    <s v="Italy"/>
    <n v="3777"/>
    <n v="57447.478889405102"/>
    <n v="570520"/>
    <n v="28042.857142857101"/>
    <n v="1097"/>
    <n v="3787"/>
    <n v="21290.076361280098"/>
    <n v="172040"/>
    <n v="35000"/>
    <n v="2417"/>
    <x v="80"/>
  </r>
  <r>
    <x v="1"/>
    <n v="7"/>
    <x v="6"/>
    <s v="LIMF"/>
    <s v="Torino"/>
    <s v="Italy"/>
    <n v="1874"/>
    <n v="23281.966601501801"/>
    <n v="238720"/>
    <n v="19939.275568181802"/>
    <n v="568"/>
    <n v="1890"/>
    <n v="8538.0189695298996"/>
    <n v="73320"/>
    <n v="33000"/>
    <n v="1310"/>
    <x v="81"/>
  </r>
  <r>
    <x v="1"/>
    <n v="7"/>
    <x v="6"/>
    <s v="LIML"/>
    <s v="Milan/Linate"/>
    <s v="Italy"/>
    <n v="5530"/>
    <n v="59750.806774921497"/>
    <n v="646739"/>
    <n v="14979.4892473118"/>
    <n v="1688"/>
    <n v="5529"/>
    <n v="27041.426283373799"/>
    <n v="251278"/>
    <n v="33000"/>
    <n v="3723"/>
    <x v="82"/>
  </r>
  <r>
    <x v="1"/>
    <n v="7"/>
    <x v="6"/>
    <s v="LIPE"/>
    <s v="Bologna"/>
    <s v="Italy"/>
    <n v="3331"/>
    <n v="46961.769353302298"/>
    <n v="472380"/>
    <n v="22983.333333333299"/>
    <n v="1102"/>
    <n v="3345"/>
    <n v="17532.641846171999"/>
    <n v="161900"/>
    <n v="34983.498759305199"/>
    <n v="2285"/>
    <x v="83"/>
  </r>
  <r>
    <x v="1"/>
    <n v="7"/>
    <x v="6"/>
    <s v="LIPZ"/>
    <s v="Venice"/>
    <s v="Italy"/>
    <n v="4827"/>
    <n v="73070.235464709694"/>
    <n v="700520"/>
    <n v="25033.333333333299"/>
    <n v="1534"/>
    <n v="4693"/>
    <n v="23652.739993699601"/>
    <n v="305866"/>
    <n v="33021.610169491498"/>
    <n v="3083"/>
    <x v="84"/>
  </r>
  <r>
    <x v="1"/>
    <n v="7"/>
    <x v="6"/>
    <s v="LIRA"/>
    <s v="Rome/Ciampino"/>
    <s v="Italy"/>
    <n v="2404"/>
    <n v="17038.6115445217"/>
    <n v="200760"/>
    <n v="29458.2552521008"/>
    <n v="1079"/>
    <n v="2409"/>
    <n v="7282.1087190963399"/>
    <n v="83080"/>
    <n v="35006.666666666701"/>
    <n v="1867"/>
    <x v="85"/>
  </r>
  <r>
    <x v="1"/>
    <n v="7"/>
    <x v="6"/>
    <s v="LIRF"/>
    <s v="Rome/Fiumicino"/>
    <s v="Italy"/>
    <n v="15287"/>
    <n v="106508.15175027501"/>
    <n v="1229640"/>
    <n v="22000"/>
    <n v="6522"/>
    <n v="15290"/>
    <n v="33963.8101795439"/>
    <n v="275971"/>
    <n v="34000"/>
    <n v="12886"/>
    <x v="86"/>
  </r>
  <r>
    <x v="1"/>
    <n v="7"/>
    <x v="6"/>
    <s v="LIRN"/>
    <s v="Naples"/>
    <s v="Italy"/>
    <n v="3693"/>
    <n v="28848.587436882699"/>
    <n v="360800"/>
    <n v="10970.909090909099"/>
    <n v="1307"/>
    <n v="3704"/>
    <n v="10825.8394612681"/>
    <n v="95289"/>
    <n v="35000"/>
    <n v="3010"/>
    <x v="87"/>
  </r>
  <r>
    <x v="1"/>
    <n v="7"/>
    <x v="6"/>
    <s v="LIRP"/>
    <s v="Pisa"/>
    <s v="Italy"/>
    <n v="2449"/>
    <n v="32489.591889465501"/>
    <n v="346960"/>
    <n v="18970.588235294101"/>
    <n v="896"/>
    <n v="2279"/>
    <n v="12311.183968401599"/>
    <n v="113422"/>
    <n v="35000"/>
    <n v="1494"/>
    <x v="88"/>
  </r>
  <r>
    <x v="1"/>
    <n v="7"/>
    <x v="6"/>
    <s v="LKPR"/>
    <s v="Prague"/>
    <s v="Czech Republic"/>
    <n v="6510"/>
    <n v="91423.464561839195"/>
    <n v="972000"/>
    <n v="10056.458333333299"/>
    <n v="1501"/>
    <n v="6496"/>
    <n v="29751.169202687001"/>
    <n v="305303"/>
    <n v="34000"/>
    <n v="4387"/>
    <x v="89"/>
  </r>
  <r>
    <x v="1"/>
    <n v="7"/>
    <x v="6"/>
    <s v="LLBG"/>
    <s v="Tel Aviv/Ben Gurion"/>
    <s v="Israel"/>
    <n v="6102"/>
    <n v="45231.183572841597"/>
    <n v="600332"/>
    <n v="5239.1666666666697"/>
    <n v="2136"/>
    <n v="6140"/>
    <n v="18289.698021750301"/>
    <n v="280301"/>
    <n v="34000"/>
    <n v="4592"/>
    <x v="101"/>
  </r>
  <r>
    <x v="1"/>
    <n v="7"/>
    <x v="6"/>
    <s v="LMML"/>
    <s v="Malta"/>
    <s v="Malta"/>
    <n v="2325"/>
    <n v="8413.5247571161199"/>
    <n v="142340"/>
    <n v="33000"/>
    <n v="1324"/>
    <n v="2328"/>
    <n v="3933.4259986982302"/>
    <n v="52548"/>
    <n v="36000"/>
    <n v="2075"/>
    <x v="90"/>
  </r>
  <r>
    <x v="1"/>
    <n v="7"/>
    <x v="6"/>
    <s v="LOWW"/>
    <s v="Vienna"/>
    <s v="Austria"/>
    <n v="11069"/>
    <n v="128441.700318166"/>
    <n v="1493500"/>
    <n v="6850"/>
    <n v="2766"/>
    <n v="11076"/>
    <n v="45516.153568279602"/>
    <n v="389100"/>
    <n v="34000"/>
    <n v="8062"/>
    <x v="91"/>
  </r>
  <r>
    <x v="1"/>
    <n v="7"/>
    <x v="6"/>
    <s v="LPFR"/>
    <s v="Faro"/>
    <s v="Portugal"/>
    <n v="3496"/>
    <n v="11090.3991647687"/>
    <n v="148720"/>
    <n v="35000"/>
    <n v="1975"/>
    <n v="3494"/>
    <n v="8845.8898389595706"/>
    <n v="70640"/>
    <n v="36000"/>
    <n v="2912"/>
    <x v="92"/>
  </r>
  <r>
    <x v="1"/>
    <n v="7"/>
    <x v="6"/>
    <s v="LPPR"/>
    <s v="Porto"/>
    <s v="Portugal"/>
    <n v="3451"/>
    <n v="18093.5668838399"/>
    <n v="216840"/>
    <n v="24000"/>
    <n v="1711"/>
    <n v="3850"/>
    <n v="26517.019239228801"/>
    <n v="207060"/>
    <n v="33000"/>
    <n v="2781"/>
    <x v="93"/>
  </r>
  <r>
    <x v="1"/>
    <n v="7"/>
    <x v="6"/>
    <s v="LPPT"/>
    <s v="Lisbon"/>
    <s v="Portugal"/>
    <n v="8747"/>
    <n v="45557.4635563806"/>
    <n v="662620"/>
    <n v="12256.666666666701"/>
    <n v="3840"/>
    <n v="8683"/>
    <n v="18806.4069654245"/>
    <n v="154489"/>
    <n v="35000"/>
    <n v="7396"/>
    <x v="94"/>
  </r>
  <r>
    <x v="1"/>
    <n v="7"/>
    <x v="6"/>
    <s v="LROP"/>
    <s v="Bucharest"/>
    <s v="Romania"/>
    <n v="4870"/>
    <n v="47519.329550454502"/>
    <n v="519682"/>
    <n v="11006.778832222501"/>
    <n v="1722"/>
    <n v="4873"/>
    <n v="25955.965156107199"/>
    <n v="235720"/>
    <n v="34000"/>
    <n v="3452"/>
    <x v="95"/>
  </r>
  <r>
    <x v="1"/>
    <n v="7"/>
    <x v="6"/>
    <s v="LSGG"/>
    <s v="Geneva"/>
    <s v="Switzerland"/>
    <n v="8014"/>
    <n v="157528.35451748499"/>
    <n v="1525440"/>
    <n v="15919.938858695699"/>
    <n v="1297"/>
    <n v="8016"/>
    <n v="35699.680169685496"/>
    <n v="300296"/>
    <n v="32000"/>
    <n v="5530"/>
    <x v="96"/>
  </r>
  <r>
    <x v="1"/>
    <n v="7"/>
    <x v="6"/>
    <s v="LSZH"/>
    <s v="Zurich"/>
    <s v="Switzerland"/>
    <n v="12239"/>
    <n v="244684.10410408099"/>
    <n v="2615580"/>
    <n v="11025.2361673414"/>
    <n v="1784"/>
    <n v="12253"/>
    <n v="72614.091271228594"/>
    <n v="619265"/>
    <n v="31000"/>
    <n v="7178"/>
    <x v="97"/>
  </r>
  <r>
    <x v="1"/>
    <n v="7"/>
    <x v="6"/>
    <s v="LYBE"/>
    <s v="Belgrade"/>
    <s v="Serbia"/>
    <n v="3261"/>
    <n v="35150.814401109601"/>
    <n v="411520"/>
    <n v="3425"/>
    <n v="1095"/>
    <n v="3318"/>
    <n v="14691.449489963399"/>
    <n v="165860"/>
    <n v="33000"/>
    <n v="2291"/>
    <x v="98"/>
  </r>
  <r>
    <x v="1"/>
    <n v="8"/>
    <x v="7"/>
    <s v="EBBR"/>
    <s v="Brussels"/>
    <s v="Belgium"/>
    <n v="10232"/>
    <n v="213813.67105599199"/>
    <n v="2164620"/>
    <n v="9003.1754032258104"/>
    <n v="1844"/>
    <n v="10134"/>
    <n v="66162.755874970797"/>
    <n v="543285"/>
    <n v="33000"/>
    <n v="6473"/>
    <x v="0"/>
  </r>
  <r>
    <x v="1"/>
    <n v="8"/>
    <x v="7"/>
    <s v="EBCI"/>
    <s v="Charleroi"/>
    <s v="Belgium"/>
    <n v="2206"/>
    <n v="46280.054541903497"/>
    <n v="468780"/>
    <n v="15994.8863636364"/>
    <n v="362"/>
    <n v="2205"/>
    <n v="31187.197792744799"/>
    <n v="263525"/>
    <n v="33038.894009216601"/>
    <n v="1089"/>
    <x v="1"/>
  </r>
  <r>
    <x v="1"/>
    <n v="8"/>
    <x v="7"/>
    <s v="EDDB"/>
    <s v="Berlin/Schonefeld"/>
    <s v="Germany"/>
    <n v="3802"/>
    <n v="33287.466266543299"/>
    <n v="411520"/>
    <n v="9929.1935483871002"/>
    <n v="980"/>
    <n v="3744"/>
    <n v="13852.613039775901"/>
    <n v="118731"/>
    <n v="36000"/>
    <n v="2749"/>
    <x v="2"/>
  </r>
  <r>
    <x v="1"/>
    <n v="8"/>
    <x v="7"/>
    <s v="EDDF"/>
    <s v="Frankfurt"/>
    <s v="Germany"/>
    <n v="20757"/>
    <n v="539370.81687854195"/>
    <n v="6111320"/>
    <n v="4970"/>
    <n v="913"/>
    <n v="20549"/>
    <n v="65216.521576099803"/>
    <n v="527430"/>
    <n v="32000"/>
    <n v="15399"/>
    <x v="3"/>
  </r>
  <r>
    <x v="1"/>
    <n v="8"/>
    <x v="7"/>
    <s v="EDDH"/>
    <s v="Hamburg"/>
    <s v="Germany"/>
    <n v="6794"/>
    <n v="42755.295235481899"/>
    <n v="611680"/>
    <n v="4047.1038251366099"/>
    <n v="2244"/>
    <n v="6744"/>
    <n v="14390.0623889254"/>
    <n v="125360"/>
    <n v="34000"/>
    <n v="5605"/>
    <x v="4"/>
  </r>
  <r>
    <x v="1"/>
    <n v="8"/>
    <x v="7"/>
    <s v="EDDK"/>
    <s v="Cologne-Bonn"/>
    <s v="Germany"/>
    <n v="6195"/>
    <n v="108621.61841232399"/>
    <n v="1191658"/>
    <n v="9948.3333333333303"/>
    <n v="1375"/>
    <n v="6137"/>
    <n v="23466.883502367898"/>
    <n v="200815"/>
    <n v="33000"/>
    <n v="4397"/>
    <x v="5"/>
  </r>
  <r>
    <x v="1"/>
    <n v="8"/>
    <x v="7"/>
    <s v="EDDL"/>
    <s v="Dusseldorf"/>
    <s v="Germany"/>
    <n v="10063"/>
    <n v="176768.35736905999"/>
    <n v="1812860"/>
    <n v="10000"/>
    <n v="1879"/>
    <n v="10039"/>
    <n v="41639.9101929022"/>
    <n v="334504"/>
    <n v="33000"/>
    <n v="7222"/>
    <x v="6"/>
  </r>
  <r>
    <x v="1"/>
    <n v="8"/>
    <x v="7"/>
    <s v="EDDM"/>
    <s v="Munich"/>
    <s v="Germany"/>
    <n v="16789"/>
    <n v="318237.617188345"/>
    <n v="3416080"/>
    <n v="5020"/>
    <n v="1218"/>
    <n v="16776"/>
    <n v="73375.232646174903"/>
    <n v="618100"/>
    <n v="33000"/>
    <n v="11629"/>
    <x v="7"/>
  </r>
  <r>
    <x v="1"/>
    <n v="8"/>
    <x v="7"/>
    <s v="EDDN"/>
    <s v="Nurnberg"/>
    <s v="Germany"/>
    <n v="2248"/>
    <n v="35109.131690221497"/>
    <n v="393500"/>
    <n v="6991.3114754098397"/>
    <n v="446"/>
    <n v="2253"/>
    <n v="8017.3859170899996"/>
    <n v="73940"/>
    <n v="29000"/>
    <n v="1691"/>
    <x v="8"/>
  </r>
  <r>
    <x v="1"/>
    <n v="8"/>
    <x v="7"/>
    <s v="EDDP"/>
    <s v="Leipzig"/>
    <s v="Germany"/>
    <n v="2594"/>
    <n v="30040.217765273599"/>
    <n v="348320"/>
    <n v="8976.2365591397793"/>
    <n v="669"/>
    <n v="2584"/>
    <n v="5675.94145981766"/>
    <n v="48199"/>
    <n v="32000"/>
    <n v="2160"/>
    <x v="9"/>
  </r>
  <r>
    <x v="1"/>
    <n v="8"/>
    <x v="7"/>
    <s v="EDDS"/>
    <s v="Stuttgart"/>
    <s v="Germany"/>
    <n v="5342"/>
    <n v="127965.923626075"/>
    <n v="1248260"/>
    <n v="10032.2580645161"/>
    <n v="652"/>
    <n v="5416"/>
    <n v="23815.0076132713"/>
    <n v="211356"/>
    <n v="33000"/>
    <n v="3811"/>
    <x v="10"/>
  </r>
  <r>
    <x v="1"/>
    <n v="8"/>
    <x v="7"/>
    <s v="EDDT"/>
    <s v="Berlin/Tegel"/>
    <s v="Germany"/>
    <n v="7875"/>
    <n v="64963.948413578401"/>
    <n v="841860"/>
    <n v="3152.4590163934399"/>
    <n v="1810"/>
    <n v="7871"/>
    <n v="18462.889240436802"/>
    <n v="153200"/>
    <n v="33000"/>
    <n v="6385"/>
    <x v="11"/>
  </r>
  <r>
    <x v="1"/>
    <n v="8"/>
    <x v="7"/>
    <s v="EDDV"/>
    <s v="Hannover"/>
    <s v="Germany"/>
    <n v="2807"/>
    <n v="18226.940361939"/>
    <n v="239000"/>
    <n v="10076.666666666701"/>
    <n v="1030"/>
    <n v="2801"/>
    <n v="7880.3300745028801"/>
    <n v="72355"/>
    <n v="31000"/>
    <n v="2297"/>
    <x v="12"/>
  </r>
  <r>
    <x v="1"/>
    <n v="8"/>
    <x v="7"/>
    <s v="EFHK"/>
    <s v="Helsinki/Vantaa"/>
    <s v="Finland"/>
    <n v="7185"/>
    <n v="22646.682345381501"/>
    <n v="355200"/>
    <n v="20000"/>
    <n v="4209"/>
    <n v="7192"/>
    <n v="15460.490358483899"/>
    <n v="158283"/>
    <n v="34000"/>
    <n v="5417"/>
    <x v="13"/>
  </r>
  <r>
    <x v="1"/>
    <n v="8"/>
    <x v="7"/>
    <s v="EGAA"/>
    <s v="Belfast"/>
    <s v="United Kingdom"/>
    <n v="2045"/>
    <n v="6966.0604411169297"/>
    <n v="104020"/>
    <n v="18000"/>
    <n v="1026"/>
    <n v="2060"/>
    <n v="4278.7030836007898"/>
    <n v="36100"/>
    <n v="31000"/>
    <n v="1712"/>
    <x v="14"/>
  </r>
  <r>
    <x v="1"/>
    <n v="8"/>
    <x v="7"/>
    <s v="EGAC"/>
    <s v="Belfast City"/>
    <s v="United Kingdom"/>
    <n v="1988"/>
    <n v="4752.3465821605196"/>
    <n v="69220"/>
    <n v="18000"/>
    <n v="1283"/>
    <n v="1987"/>
    <n v="1617.71911048785"/>
    <n v="15140"/>
    <n v="23000"/>
    <n v="1788"/>
    <x v="15"/>
  </r>
  <r>
    <x v="1"/>
    <n v="8"/>
    <x v="7"/>
    <s v="EGBB"/>
    <s v="Birmingham"/>
    <s v="United Kingdom"/>
    <n v="5268"/>
    <n v="107229.82008479199"/>
    <n v="1092479"/>
    <n v="9020"/>
    <n v="809"/>
    <n v="5322"/>
    <n v="18259.4378787895"/>
    <n v="167240"/>
    <n v="28000"/>
    <n v="3627"/>
    <x v="16"/>
  </r>
  <r>
    <x v="1"/>
    <n v="8"/>
    <x v="7"/>
    <s v="EGCC"/>
    <s v="Manchester"/>
    <s v="United Kingdom"/>
    <n v="9774"/>
    <n v="106393.651536089"/>
    <n v="1327520"/>
    <n v="6983.3333333333303"/>
    <n v="2763"/>
    <n v="9794"/>
    <n v="33390.542153018498"/>
    <n v="283948"/>
    <n v="33000"/>
    <n v="7048"/>
    <x v="17"/>
  </r>
  <r>
    <x v="1"/>
    <n v="8"/>
    <x v="7"/>
    <s v="EGGD"/>
    <s v="Bristol"/>
    <s v="United Kingdom"/>
    <n v="3243"/>
    <n v="73734.209236226496"/>
    <n v="740800"/>
    <n v="15040"/>
    <n v="570"/>
    <n v="3252"/>
    <n v="18288.616384793899"/>
    <n v="152553"/>
    <n v="32947.468253968298"/>
    <n v="1987"/>
    <x v="18"/>
  </r>
  <r>
    <x v="1"/>
    <n v="8"/>
    <x v="7"/>
    <s v="EGGP"/>
    <s v="Liverpool"/>
    <s v="United Kingdom"/>
    <n v="1935"/>
    <n v="21643.980530202702"/>
    <n v="273060"/>
    <n v="2713.3333333333298"/>
    <n v="418"/>
    <n v="1931"/>
    <n v="6406.8837662019696"/>
    <n v="55454"/>
    <n v="29000"/>
    <n v="1393"/>
    <x v="99"/>
  </r>
  <r>
    <x v="1"/>
    <n v="8"/>
    <x v="7"/>
    <s v="EGGW"/>
    <s v="London/Luton"/>
    <s v="United Kingdom"/>
    <n v="6069"/>
    <n v="144903.699063262"/>
    <n v="1756820"/>
    <n v="4990.8333333333303"/>
    <n v="457"/>
    <n v="6002"/>
    <n v="37673.923328150398"/>
    <n v="381320"/>
    <n v="30000"/>
    <n v="2885"/>
    <x v="19"/>
  </r>
  <r>
    <x v="1"/>
    <n v="8"/>
    <x v="7"/>
    <s v="EGHI"/>
    <s v="Southampton"/>
    <s v="United Kingdom"/>
    <n v="2112"/>
    <n v="31255.388808204501"/>
    <n v="447900"/>
    <n v="6989.6774193548399"/>
    <n v="268"/>
    <n v="2106"/>
    <n v="7194.4027097018998"/>
    <n v="81520"/>
    <n v="15940.833333333299"/>
    <n v="1254"/>
    <x v="100"/>
  </r>
  <r>
    <x v="1"/>
    <n v="8"/>
    <x v="7"/>
    <s v="EGKK"/>
    <s v="London/Gatwick"/>
    <s v="United Kingdom"/>
    <n v="14045"/>
    <n v="381716.81252461101"/>
    <n v="4606200"/>
    <n v="7140"/>
    <n v="1474"/>
    <n v="14048"/>
    <n v="66900.565634598897"/>
    <n v="623780"/>
    <n v="32994.488916256203"/>
    <n v="7497"/>
    <x v="20"/>
  </r>
  <r>
    <x v="1"/>
    <n v="8"/>
    <x v="7"/>
    <s v="EGLC"/>
    <s v="London/City"/>
    <s v="United Kingdom"/>
    <n v="3581"/>
    <n v="115654.292078525"/>
    <n v="1612720"/>
    <n v="2875"/>
    <n v="11"/>
    <n v="3572"/>
    <n v="27770.302156694001"/>
    <n v="316020"/>
    <n v="7000"/>
    <n v="907"/>
    <x v="21"/>
  </r>
  <r>
    <x v="1"/>
    <n v="8"/>
    <x v="7"/>
    <s v="EGLL"/>
    <s v="London/Heathrow"/>
    <s v="United Kingdom"/>
    <n v="20998"/>
    <n v="542063.05662498903"/>
    <n v="7320080"/>
    <n v="7855"/>
    <n v="1289"/>
    <n v="20967"/>
    <n v="129204.219821008"/>
    <n v="1320133"/>
    <n v="18000"/>
    <n v="8538"/>
    <x v="22"/>
  </r>
  <r>
    <x v="1"/>
    <n v="8"/>
    <x v="7"/>
    <s v="EGNT"/>
    <s v="Newcastle"/>
    <s v="United Kingdom"/>
    <n v="2420"/>
    <n v="32689.026851254599"/>
    <n v="337060"/>
    <n v="16000"/>
    <n v="848"/>
    <n v="2446"/>
    <n v="6466.8882148725197"/>
    <n v="56640"/>
    <n v="31000"/>
    <n v="1864"/>
    <x v="23"/>
  </r>
  <r>
    <x v="1"/>
    <n v="8"/>
    <x v="7"/>
    <s v="EGNX"/>
    <s v="East Midlands"/>
    <s v="United Kingdom"/>
    <n v="3262"/>
    <n v="54837.076821392198"/>
    <n v="552165"/>
    <n v="16043.333333333299"/>
    <n v="852"/>
    <n v="3289"/>
    <n v="8900.9282435615205"/>
    <n v="84680"/>
    <n v="28000"/>
    <n v="2496"/>
    <x v="24"/>
  </r>
  <r>
    <x v="1"/>
    <n v="8"/>
    <x v="7"/>
    <s v="EGPD"/>
    <s v="Aberdeen"/>
    <s v="United Kingdom"/>
    <n v="2670"/>
    <n v="15922.789559024901"/>
    <n v="271865"/>
    <n v="3872.28813559322"/>
    <n v="876"/>
    <n v="2730"/>
    <n v="3099.86520196735"/>
    <n v="33428"/>
    <n v="25000"/>
    <n v="2437"/>
    <x v="25"/>
  </r>
  <r>
    <x v="1"/>
    <n v="8"/>
    <x v="7"/>
    <s v="EGPF"/>
    <s v="Glasgow"/>
    <s v="United Kingdom"/>
    <n v="4354"/>
    <n v="23859.6791167626"/>
    <n v="369160"/>
    <n v="6000"/>
    <n v="1624"/>
    <n v="4386"/>
    <n v="7164.8499472006197"/>
    <n v="74060"/>
    <n v="31000"/>
    <n v="3712"/>
    <x v="26"/>
  </r>
  <r>
    <x v="1"/>
    <n v="8"/>
    <x v="7"/>
    <s v="EGPH"/>
    <s v="Edinburgh"/>
    <s v="United Kingdom"/>
    <n v="5809"/>
    <n v="32274.557885801099"/>
    <n v="438700"/>
    <n v="17000"/>
    <n v="2488"/>
    <n v="5826"/>
    <n v="10340.669122535301"/>
    <n v="96657"/>
    <n v="33000"/>
    <n v="4789"/>
    <x v="27"/>
  </r>
  <r>
    <x v="1"/>
    <n v="8"/>
    <x v="7"/>
    <s v="EGSS"/>
    <s v="London/Stansted"/>
    <s v="United Kingdom"/>
    <n v="8306"/>
    <n v="178431.12908684899"/>
    <n v="1955780"/>
    <n v="10000"/>
    <n v="1045"/>
    <n v="8288"/>
    <n v="42420.813446008797"/>
    <n v="397815"/>
    <n v="31000"/>
    <n v="4289"/>
    <x v="28"/>
  </r>
  <r>
    <x v="1"/>
    <n v="8"/>
    <x v="7"/>
    <s v="EHAM"/>
    <s v="Amsterdam/Schiphol"/>
    <s v="Netherlands"/>
    <n v="23152"/>
    <n v="263795.92287692102"/>
    <n v="3607200"/>
    <n v="3389.7247271001402"/>
    <n v="5200"/>
    <n v="23080"/>
    <n v="68097.196186134999"/>
    <n v="551568"/>
    <n v="34000"/>
    <n v="17962"/>
    <x v="29"/>
  </r>
  <r>
    <x v="1"/>
    <n v="8"/>
    <x v="7"/>
    <s v="EIDW"/>
    <s v="Dublin"/>
    <s v="Ireland"/>
    <n v="10098"/>
    <n v="97715.990252055795"/>
    <n v="1377620"/>
    <n v="8000"/>
    <n v="3309"/>
    <n v="10130"/>
    <n v="24507.6342466762"/>
    <n v="201179"/>
    <n v="33000"/>
    <n v="8183"/>
    <x v="30"/>
  </r>
  <r>
    <x v="1"/>
    <n v="8"/>
    <x v="7"/>
    <s v="EKBI"/>
    <s v="Billund"/>
    <s v="Denmark"/>
    <n v="1933"/>
    <n v="6936.0090572796598"/>
    <n v="109180"/>
    <n v="16000"/>
    <n v="1045"/>
    <n v="1894"/>
    <n v="3433.0593399715299"/>
    <n v="38435"/>
    <n v="34000"/>
    <n v="1601"/>
    <x v="31"/>
  </r>
  <r>
    <x v="1"/>
    <n v="8"/>
    <x v="7"/>
    <s v="EKCH"/>
    <s v="Copenhagen/Kastrup"/>
    <s v="Denmark"/>
    <n v="11732"/>
    <n v="58771.397436900101"/>
    <n v="851020"/>
    <n v="6938.6458333333303"/>
    <n v="4771"/>
    <n v="11759"/>
    <n v="20110.8518338631"/>
    <n v="174924"/>
    <n v="35021.494252873599"/>
    <n v="9904"/>
    <x v="32"/>
  </r>
  <r>
    <x v="1"/>
    <n v="8"/>
    <x v="7"/>
    <s v="ELLX"/>
    <s v="Luxembourg"/>
    <s v="Luxembourg"/>
    <n v="2744"/>
    <n v="45164.465464294102"/>
    <n v="438740"/>
    <n v="19000"/>
    <n v="1120"/>
    <n v="2720"/>
    <n v="12049.0857952732"/>
    <n v="110980"/>
    <n v="25000"/>
    <n v="2078"/>
    <x v="33"/>
  </r>
  <r>
    <x v="1"/>
    <n v="8"/>
    <x v="7"/>
    <s v="ENBO"/>
    <s v="Bodo"/>
    <s v="Norway"/>
    <n v="1736"/>
    <n v="3569.2434045069899"/>
    <n v="73040"/>
    <n v="13000"/>
    <n v="1365"/>
    <n v="1742"/>
    <n v="953.42210317618003"/>
    <n v="16332"/>
    <n v="16000"/>
    <n v="1670"/>
    <x v="34"/>
  </r>
  <r>
    <x v="1"/>
    <n v="8"/>
    <x v="7"/>
    <s v="ENBR"/>
    <s v="Bergen"/>
    <s v="Norway"/>
    <n v="3794"/>
    <n v="11865.7304152706"/>
    <n v="231080"/>
    <n v="17000"/>
    <n v="2622"/>
    <n v="3297"/>
    <n v="2048.1308191722001"/>
    <n v="20682"/>
    <n v="28555.172413793101"/>
    <n v="3102"/>
    <x v="35"/>
  </r>
  <r>
    <x v="1"/>
    <n v="8"/>
    <x v="7"/>
    <s v="ENGM"/>
    <s v="Oslo/Gardermoen"/>
    <s v="Norway"/>
    <n v="10773"/>
    <n v="40810.772469311298"/>
    <n v="594821"/>
    <n v="17001.7647058824"/>
    <n v="5390"/>
    <n v="10818"/>
    <n v="12439.0813705852"/>
    <n v="125298"/>
    <n v="34790.465927750403"/>
    <n v="9578"/>
    <x v="36"/>
  </r>
  <r>
    <x v="1"/>
    <n v="8"/>
    <x v="7"/>
    <s v="ENVA"/>
    <s v="Trondheim"/>
    <s v="Norway"/>
    <n v="2497"/>
    <n v="4686.9723120160297"/>
    <n v="78420"/>
    <n v="22504.523809523798"/>
    <n v="1684"/>
    <n v="2490"/>
    <n v="1376.1041668375501"/>
    <n v="20599"/>
    <n v="30000"/>
    <n v="2353"/>
    <x v="38"/>
  </r>
  <r>
    <x v="1"/>
    <n v="8"/>
    <x v="7"/>
    <s v="ENZV"/>
    <s v="Stavanger"/>
    <s v="Norway"/>
    <n v="2871"/>
    <n v="8798.1178951103502"/>
    <n v="178480"/>
    <n v="15000"/>
    <n v="2026"/>
    <n v="2326"/>
    <n v="1791.2019581772399"/>
    <n v="21760"/>
    <n v="31000"/>
    <n v="2160"/>
    <x v="39"/>
  </r>
  <r>
    <x v="1"/>
    <n v="8"/>
    <x v="7"/>
    <s v="EPKK"/>
    <s v="Krakow"/>
    <s v="Poland"/>
    <n v="2067"/>
    <n v="12661.600150406901"/>
    <n v="142860"/>
    <n v="25000"/>
    <n v="1051"/>
    <n v="2071"/>
    <n v="6208.8233979113902"/>
    <n v="55820"/>
    <n v="34000"/>
    <n v="1645"/>
    <x v="40"/>
  </r>
  <r>
    <x v="1"/>
    <n v="8"/>
    <x v="7"/>
    <s v="EPWA"/>
    <s v="Warszawa/Chopina"/>
    <s v="Poland"/>
    <n v="7247"/>
    <n v="43023.795087902799"/>
    <n v="578040"/>
    <n v="10041.379310344801"/>
    <n v="3010"/>
    <n v="7267"/>
    <n v="10387.016760029001"/>
    <n v="95836"/>
    <n v="34000"/>
    <n v="6270"/>
    <x v="41"/>
  </r>
  <r>
    <x v="1"/>
    <n v="8"/>
    <x v="7"/>
    <s v="ESGG"/>
    <s v="Gothenborg"/>
    <s v="Sweden"/>
    <n v="2894"/>
    <n v="8832.9428502931805"/>
    <n v="129880"/>
    <n v="21000"/>
    <n v="1616"/>
    <n v="2901"/>
    <n v="4584.8494695810195"/>
    <n v="43377"/>
    <n v="34952.580645161303"/>
    <n v="2496"/>
    <x v="42"/>
  </r>
  <r>
    <x v="1"/>
    <n v="8"/>
    <x v="7"/>
    <s v="ESSA"/>
    <s v="Stockholm/Arlanda"/>
    <s v="Sweden"/>
    <n v="9898"/>
    <n v="36669.612764983904"/>
    <n v="552240"/>
    <n v="16000"/>
    <n v="4915"/>
    <n v="9920"/>
    <n v="12387.169274423801"/>
    <n v="120782"/>
    <n v="35000"/>
    <n v="8692"/>
    <x v="43"/>
  </r>
  <r>
    <x v="1"/>
    <n v="8"/>
    <x v="7"/>
    <s v="ESSB"/>
    <s v="Stockholm/Bromma"/>
    <s v="Sweden"/>
    <n v="1890"/>
    <n v="14071.8620188203"/>
    <n v="228780"/>
    <n v="2613.3333333333298"/>
    <n v="369"/>
    <n v="1884"/>
    <n v="3457.6697262488201"/>
    <n v="48652"/>
    <n v="22270.833333333299"/>
    <n v="1466"/>
    <x v="44"/>
  </r>
  <r>
    <x v="1"/>
    <n v="8"/>
    <x v="7"/>
    <s v="EVRA"/>
    <s v="Riga"/>
    <s v="Latvia"/>
    <n v="2532"/>
    <n v="3089.6202231594598"/>
    <n v="32020"/>
    <n v="31000"/>
    <n v="2347"/>
    <n v="2303"/>
    <n v="4222.7230031137597"/>
    <n v="41323"/>
    <n v="34000"/>
    <n v="1999"/>
    <x v="45"/>
  </r>
  <r>
    <x v="1"/>
    <n v="8"/>
    <x v="7"/>
    <s v="EYVI"/>
    <s v="Vilnius"/>
    <s v="Lithuania"/>
    <n v="1837"/>
    <n v="6481.7640724375597"/>
    <n v="98720"/>
    <n v="20000"/>
    <n v="915"/>
    <n v="1774"/>
    <n v="1808.0127500179301"/>
    <n v="17360"/>
    <n v="34000"/>
    <n v="1575"/>
    <x v="46"/>
  </r>
  <r>
    <x v="1"/>
    <n v="8"/>
    <x v="7"/>
    <s v="GCFV"/>
    <s v="Fuerteventura"/>
    <s v="Spain"/>
    <n v="2098"/>
    <n v="7290.8215145861404"/>
    <n v="125120"/>
    <n v="9000"/>
    <n v="1079"/>
    <n v="2084"/>
    <n v="2342.6247891087601"/>
    <n v="19620"/>
    <n v="34000"/>
    <n v="1889"/>
    <x v="47"/>
  </r>
  <r>
    <x v="1"/>
    <n v="8"/>
    <x v="7"/>
    <s v="GCLP"/>
    <s v="Gran Canaria"/>
    <s v="Spain"/>
    <n v="4424"/>
    <n v="36042.816308137903"/>
    <n v="612540"/>
    <n v="3816.6666666666702"/>
    <n v="1532"/>
    <n v="4428"/>
    <n v="3422.3659212943498"/>
    <n v="38500"/>
    <n v="34000"/>
    <n v="4082"/>
    <x v="48"/>
  </r>
  <r>
    <x v="1"/>
    <n v="8"/>
    <x v="7"/>
    <s v="GCRR"/>
    <s v="Las Palmas/Lanzarote"/>
    <s v="Spain"/>
    <n v="2477"/>
    <n v="6704.2061168438304"/>
    <n v="112980"/>
    <n v="11000"/>
    <n v="1455"/>
    <n v="2452"/>
    <n v="2065.1853309131898"/>
    <n v="18820"/>
    <n v="34000"/>
    <n v="2240"/>
    <x v="49"/>
  </r>
  <r>
    <x v="1"/>
    <n v="8"/>
    <x v="7"/>
    <s v="GCTS"/>
    <s v="Tenerife/Sur"/>
    <s v="Spain"/>
    <n v="2604"/>
    <n v="9741.0643325887395"/>
    <n v="157720"/>
    <n v="11050"/>
    <n v="1322"/>
    <n v="2606"/>
    <n v="2110.2439865286901"/>
    <n v="19000"/>
    <n v="36000"/>
    <n v="2409"/>
    <x v="50"/>
  </r>
  <r>
    <x v="1"/>
    <n v="8"/>
    <x v="7"/>
    <s v="GCXO"/>
    <s v="Tenerife/Norte"/>
    <s v="Spain"/>
    <n v="2356"/>
    <n v="7783.0735881636301"/>
    <n v="125920"/>
    <n v="8000"/>
    <n v="1321"/>
    <n v="2367"/>
    <n v="1404.9731539141001"/>
    <n v="16885"/>
    <n v="11000"/>
    <n v="2176"/>
    <x v="51"/>
  </r>
  <r>
    <x v="1"/>
    <n v="8"/>
    <x v="7"/>
    <s v="LBSF"/>
    <s v="Sofia"/>
    <s v="Bulgaria"/>
    <n v="2210"/>
    <n v="26524.4501370041"/>
    <n v="253100"/>
    <n v="22000"/>
    <n v="863"/>
    <n v="2242"/>
    <n v="6464.7679021807498"/>
    <n v="54480"/>
    <n v="34068.75"/>
    <n v="1786"/>
    <x v="52"/>
  </r>
  <r>
    <x v="1"/>
    <n v="8"/>
    <x v="7"/>
    <s v="LCLK"/>
    <s v="Larnaca"/>
    <s v="Cyprus"/>
    <n v="3376"/>
    <n v="19661.426219341"/>
    <n v="232985"/>
    <n v="18983.333333333299"/>
    <n v="1491"/>
    <n v="3339"/>
    <n v="21573.454104604902"/>
    <n v="256276"/>
    <n v="32000"/>
    <n v="2022"/>
    <x v="53"/>
  </r>
  <r>
    <x v="1"/>
    <n v="8"/>
    <x v="7"/>
    <s v="LEAL"/>
    <s v="Alicante"/>
    <s v="Spain"/>
    <n v="4802"/>
    <n v="34348.855966406001"/>
    <n v="420160"/>
    <n v="8031.6666666666697"/>
    <n v="1652"/>
    <n v="4779"/>
    <n v="22554.905751901701"/>
    <n v="191347"/>
    <n v="36000"/>
    <n v="3571"/>
    <x v="55"/>
  </r>
  <r>
    <x v="1"/>
    <n v="8"/>
    <x v="7"/>
    <s v="LEBB"/>
    <s v="Bilbao"/>
    <s v="Spain"/>
    <n v="1885"/>
    <n v="15759.752588760301"/>
    <n v="187120"/>
    <n v="6069.2307692307704"/>
    <n v="528"/>
    <n v="1894"/>
    <n v="7110.6150587156999"/>
    <n v="63279"/>
    <n v="33935.185185185197"/>
    <n v="1436"/>
    <x v="56"/>
  </r>
  <r>
    <x v="1"/>
    <n v="8"/>
    <x v="7"/>
    <s v="LEBL"/>
    <s v="Barcelona"/>
    <s v="Spain"/>
    <n v="15114"/>
    <n v="116664.695917326"/>
    <n v="1558200"/>
    <n v="9043.3333333333303"/>
    <n v="4950"/>
    <n v="15121"/>
    <n v="112944.221971651"/>
    <n v="910092"/>
    <n v="32000"/>
    <n v="9896"/>
    <x v="57"/>
  </r>
  <r>
    <x v="1"/>
    <n v="8"/>
    <x v="7"/>
    <s v="LEIB"/>
    <s v="Ibiza"/>
    <s v="Spain"/>
    <n v="6271"/>
    <n v="114656.528272187"/>
    <n v="1210220"/>
    <n v="8950"/>
    <n v="1501"/>
    <n v="6272"/>
    <n v="18602.432785877401"/>
    <n v="164262"/>
    <n v="32845.833333333299"/>
    <n v="4796"/>
    <x v="58"/>
  </r>
  <r>
    <x v="1"/>
    <n v="8"/>
    <x v="7"/>
    <s v="LEMD"/>
    <s v="Madrid/Barajas"/>
    <s v="Spain"/>
    <n v="16515"/>
    <n v="221138.38032791601"/>
    <n v="2601900"/>
    <n v="7900"/>
    <n v="3521"/>
    <n v="16404"/>
    <n v="65478.733704660299"/>
    <n v="537734"/>
    <n v="33000"/>
    <n v="12721"/>
    <x v="59"/>
  </r>
  <r>
    <x v="1"/>
    <n v="8"/>
    <x v="7"/>
    <s v="LEMG"/>
    <s v="Malaga"/>
    <s v="Spain"/>
    <n v="6885"/>
    <n v="36798.270323670498"/>
    <n v="542680"/>
    <n v="10527.919911012201"/>
    <n v="2742"/>
    <n v="6813"/>
    <n v="15274.524010507101"/>
    <n v="129074"/>
    <n v="36000"/>
    <n v="5692"/>
    <x v="60"/>
  </r>
  <r>
    <x v="1"/>
    <n v="8"/>
    <x v="7"/>
    <s v="LEPA"/>
    <s v="Palma de Mallorca"/>
    <s v="Spain"/>
    <n v="13941"/>
    <n v="163686.320359142"/>
    <n v="1845360"/>
    <n v="10810"/>
    <n v="4590"/>
    <n v="13955"/>
    <n v="78054.080491557601"/>
    <n v="678740"/>
    <n v="34000"/>
    <n v="9429"/>
    <x v="61"/>
  </r>
  <r>
    <x v="1"/>
    <n v="8"/>
    <x v="7"/>
    <s v="LEVC"/>
    <s v="Valencia"/>
    <s v="Spain"/>
    <n v="2953"/>
    <n v="12752.389869603699"/>
    <n v="174120"/>
    <n v="17000"/>
    <n v="1465"/>
    <n v="2938"/>
    <n v="9103.6037114789506"/>
    <n v="78811"/>
    <n v="32010.555555555598"/>
    <n v="2311"/>
    <x v="62"/>
  </r>
  <r>
    <x v="1"/>
    <n v="8"/>
    <x v="7"/>
    <s v="LFBD"/>
    <s v="Bordeaux"/>
    <s v="France"/>
    <n v="2760"/>
    <n v="32777.837686582701"/>
    <n v="346620"/>
    <n v="24000"/>
    <n v="1136"/>
    <n v="2767"/>
    <n v="12661.532363587899"/>
    <n v="108288"/>
    <n v="32000"/>
    <n v="2098"/>
    <x v="63"/>
  </r>
  <r>
    <x v="1"/>
    <n v="8"/>
    <x v="7"/>
    <s v="LFBO"/>
    <s v="Toulouse"/>
    <s v="France"/>
    <n v="3210"/>
    <n v="23169.233183931301"/>
    <n v="284920"/>
    <n v="7991.6792493528901"/>
    <n v="1136"/>
    <n v="3209"/>
    <n v="12345.261770577001"/>
    <n v="109944"/>
    <n v="32000"/>
    <n v="2477"/>
    <x v="64"/>
  </r>
  <r>
    <x v="1"/>
    <n v="8"/>
    <x v="7"/>
    <s v="LFLL"/>
    <s v="Lyon"/>
    <s v="France"/>
    <n v="4513"/>
    <n v="53630.594309968801"/>
    <n v="584920"/>
    <n v="9880.7272727272702"/>
    <n v="1259"/>
    <n v="4482"/>
    <n v="19595.4079317715"/>
    <n v="163385"/>
    <n v="32000"/>
    <n v="3224"/>
    <x v="65"/>
  </r>
  <r>
    <x v="1"/>
    <n v="8"/>
    <x v="7"/>
    <s v="LFML"/>
    <s v="Marseille"/>
    <s v="France"/>
    <n v="4155"/>
    <n v="72893.797661157601"/>
    <n v="707440"/>
    <n v="16000"/>
    <n v="1141"/>
    <n v="4163"/>
    <n v="15088.9390425328"/>
    <n v="130720"/>
    <n v="33000"/>
    <n v="3202"/>
    <x v="66"/>
  </r>
  <r>
    <x v="1"/>
    <n v="8"/>
    <x v="7"/>
    <s v="LFMN"/>
    <s v="Nice"/>
    <s v="France"/>
    <n v="7802"/>
    <n v="130383.06044570501"/>
    <n v="1634500"/>
    <n v="2998.24074074074"/>
    <n v="1312"/>
    <n v="7817"/>
    <n v="30968.203500227901"/>
    <n v="267738"/>
    <n v="33967.512274959103"/>
    <n v="5714"/>
    <x v="67"/>
  </r>
  <r>
    <x v="1"/>
    <n v="8"/>
    <x v="7"/>
    <s v="LFPB"/>
    <s v="Paris/Le Bourget"/>
    <s v="France"/>
    <n v="1655"/>
    <n v="70278.096969606195"/>
    <n v="952640"/>
    <n v="4607.8947368421104"/>
    <n v="9"/>
    <n v="1638"/>
    <n v="11086.206433007699"/>
    <n v="132390"/>
    <n v="25970.150862069"/>
    <n v="868"/>
    <x v="68"/>
  </r>
  <r>
    <x v="1"/>
    <n v="8"/>
    <x v="7"/>
    <s v="LFPG"/>
    <s v="Paris/Charles de Gaulle"/>
    <s v="France"/>
    <n v="22341"/>
    <n v="628220.06592978095"/>
    <n v="7205040"/>
    <n v="4642.7419354838703"/>
    <n v="877"/>
    <n v="22288"/>
    <n v="79094.611067884602"/>
    <n v="667725"/>
    <n v="33907.7256602286"/>
    <n v="16344"/>
    <x v="69"/>
  </r>
  <r>
    <x v="1"/>
    <n v="8"/>
    <x v="7"/>
    <s v="LFPO"/>
    <s v="Paris/Orly"/>
    <s v="France"/>
    <n v="10287"/>
    <n v="367318.58938203403"/>
    <n v="4144300"/>
    <n v="3984.0446579988702"/>
    <n v="380"/>
    <n v="10097"/>
    <n v="39226.054136184597"/>
    <n v="382158"/>
    <n v="35000"/>
    <n v="7289"/>
    <x v="70"/>
  </r>
  <r>
    <x v="1"/>
    <n v="8"/>
    <x v="7"/>
    <s v="LFRS"/>
    <s v="Nantes"/>
    <s v="France"/>
    <n v="2405"/>
    <n v="20158.236397770499"/>
    <n v="268180"/>
    <n v="3960"/>
    <n v="746"/>
    <n v="2339"/>
    <n v="9978.9066020101709"/>
    <n v="84206"/>
    <n v="33000"/>
    <n v="1766"/>
    <x v="71"/>
  </r>
  <r>
    <x v="1"/>
    <n v="8"/>
    <x v="7"/>
    <s v="LFSB"/>
    <s v="Mulhouse"/>
    <s v="France"/>
    <n v="3479"/>
    <n v="61815.230445400397"/>
    <n v="641752"/>
    <n v="9000"/>
    <n v="596"/>
    <n v="3467"/>
    <n v="19502.227958994601"/>
    <n v="165799"/>
    <n v="32025.189393939399"/>
    <n v="2266"/>
    <x v="72"/>
  </r>
  <r>
    <x v="1"/>
    <n v="8"/>
    <x v="7"/>
    <s v="LGAV"/>
    <s v="Athens"/>
    <s v="Greece"/>
    <n v="10157"/>
    <n v="35245.421993115699"/>
    <n v="416640"/>
    <n v="18012.5"/>
    <n v="6246"/>
    <n v="10158"/>
    <n v="16905.613127033201"/>
    <n v="146848"/>
    <n v="30000"/>
    <n v="8660"/>
    <x v="73"/>
  </r>
  <r>
    <x v="1"/>
    <n v="8"/>
    <x v="7"/>
    <s v="LGIR"/>
    <s v="Heraklion"/>
    <s v="Greece"/>
    <n v="4490"/>
    <n v="11931.905593444"/>
    <n v="148224"/>
    <n v="34000"/>
    <n v="2770"/>
    <n v="4504"/>
    <n v="13556.6312734037"/>
    <n v="119022"/>
    <n v="34007.365591397902"/>
    <n v="3513"/>
    <x v="74"/>
  </r>
  <r>
    <x v="1"/>
    <n v="8"/>
    <x v="7"/>
    <s v="LGTS"/>
    <s v="Thessaloniki"/>
    <s v="Greece"/>
    <n v="2593"/>
    <n v="6774.6109709037901"/>
    <n v="76600"/>
    <n v="30000"/>
    <n v="1811"/>
    <n v="2942"/>
    <n v="8810.3197723266403"/>
    <n v="82806"/>
    <n v="33000"/>
    <n v="2308"/>
    <x v="75"/>
  </r>
  <r>
    <x v="1"/>
    <n v="8"/>
    <x v="7"/>
    <s v="LHBP"/>
    <s v="Budapest"/>
    <s v="Hungary"/>
    <n v="4487"/>
    <n v="60591.995975975602"/>
    <n v="586000"/>
    <n v="19000"/>
    <n v="1344"/>
    <n v="4472"/>
    <n v="24396.254729167598"/>
    <n v="207197"/>
    <n v="34031.134259259299"/>
    <n v="3101"/>
    <x v="76"/>
  </r>
  <r>
    <x v="1"/>
    <n v="8"/>
    <x v="7"/>
    <s v="LICC"/>
    <s v="Catania"/>
    <s v="Italy"/>
    <n v="3394"/>
    <n v="11063.184467614999"/>
    <n v="127110"/>
    <n v="33000"/>
    <n v="2148"/>
    <n v="3133"/>
    <n v="4848.80471294162"/>
    <n v="41700"/>
    <n v="36000"/>
    <n v="2801"/>
    <x v="77"/>
  </r>
  <r>
    <x v="1"/>
    <n v="8"/>
    <x v="7"/>
    <s v="LICJ"/>
    <s v="Palermo"/>
    <s v="Italy"/>
    <n v="2452"/>
    <n v="6768.73960167527"/>
    <n v="96740"/>
    <n v="31000"/>
    <n v="1537"/>
    <n v="2460"/>
    <n v="4478.5750125115701"/>
    <n v="40480"/>
    <n v="34000"/>
    <n v="2157"/>
    <x v="78"/>
  </r>
  <r>
    <x v="1"/>
    <n v="8"/>
    <x v="7"/>
    <s v="LIMC"/>
    <s v="Milan/Malpensa"/>
    <s v="Italy"/>
    <n v="7757"/>
    <n v="132042.69597465999"/>
    <n v="1288780"/>
    <n v="14186.666666666701"/>
    <n v="1876"/>
    <n v="7791"/>
    <n v="36273.160376718799"/>
    <n v="294880"/>
    <n v="34000"/>
    <n v="5325"/>
    <x v="79"/>
  </r>
  <r>
    <x v="1"/>
    <n v="8"/>
    <x v="7"/>
    <s v="LIME"/>
    <s v="Bergamo"/>
    <s v="Italy"/>
    <n v="3862"/>
    <n v="59293.860615320104"/>
    <n v="590760"/>
    <n v="29963.111111111099"/>
    <n v="1158"/>
    <n v="3862"/>
    <n v="22156.5243827995"/>
    <n v="178760"/>
    <n v="35000"/>
    <n v="2503"/>
    <x v="80"/>
  </r>
  <r>
    <x v="1"/>
    <n v="8"/>
    <x v="7"/>
    <s v="LIMF"/>
    <s v="Torino"/>
    <s v="Italy"/>
    <n v="1668"/>
    <n v="20088.380827881399"/>
    <n v="214580"/>
    <n v="25000"/>
    <n v="576"/>
    <n v="1662"/>
    <n v="6092.7927272872003"/>
    <n v="50740"/>
    <n v="33000"/>
    <n v="1216"/>
    <x v="81"/>
  </r>
  <r>
    <x v="1"/>
    <n v="8"/>
    <x v="7"/>
    <s v="LIML"/>
    <s v="Milan/Linate"/>
    <s v="Italy"/>
    <n v="4780"/>
    <n v="46823.069055645603"/>
    <n v="479360"/>
    <n v="20977.678571428602"/>
    <n v="1554"/>
    <n v="4785"/>
    <n v="23071.2397877968"/>
    <n v="188680"/>
    <n v="33000"/>
    <n v="3236"/>
    <x v="82"/>
  </r>
  <r>
    <x v="1"/>
    <n v="8"/>
    <x v="7"/>
    <s v="LIPE"/>
    <s v="Bologna"/>
    <s v="Italy"/>
    <n v="3225"/>
    <n v="42906.245218663098"/>
    <n v="418640"/>
    <n v="25000"/>
    <n v="1135"/>
    <n v="3209"/>
    <n v="13779.7640865867"/>
    <n v="126337"/>
    <n v="35000"/>
    <n v="2372"/>
    <x v="83"/>
  </r>
  <r>
    <x v="1"/>
    <n v="8"/>
    <x v="7"/>
    <s v="LIPZ"/>
    <s v="Venice"/>
    <s v="Italy"/>
    <n v="4666"/>
    <n v="66070.197146090097"/>
    <n v="615660"/>
    <n v="27046.297268907601"/>
    <n v="1633"/>
    <n v="4544"/>
    <n v="20561.3343458401"/>
    <n v="289134"/>
    <n v="33969.821428571398"/>
    <n v="3122"/>
    <x v="84"/>
  </r>
  <r>
    <x v="1"/>
    <n v="8"/>
    <x v="7"/>
    <s v="LIRA"/>
    <s v="Rome/Ciampino"/>
    <s v="Italy"/>
    <n v="2092"/>
    <n v="13141.470238149601"/>
    <n v="157180"/>
    <n v="32947.299446073601"/>
    <n v="1020"/>
    <n v="2104"/>
    <n v="6766.9274754043499"/>
    <n v="61357"/>
    <n v="36000"/>
    <n v="1630"/>
    <x v="85"/>
  </r>
  <r>
    <x v="1"/>
    <n v="8"/>
    <x v="7"/>
    <s v="LIRF"/>
    <s v="Rome/Fiumicino"/>
    <s v="Italy"/>
    <n v="15095"/>
    <n v="110654.193272873"/>
    <n v="1292620"/>
    <n v="19985.119047618999"/>
    <n v="6363"/>
    <n v="15081"/>
    <n v="31876.103002862099"/>
    <n v="261866"/>
    <n v="34000"/>
    <n v="12792"/>
    <x v="86"/>
  </r>
  <r>
    <x v="1"/>
    <n v="8"/>
    <x v="7"/>
    <s v="LIRN"/>
    <s v="Naples"/>
    <s v="Italy"/>
    <n v="3547"/>
    <n v="25967.287502582101"/>
    <n v="319620"/>
    <n v="11000"/>
    <n v="1294"/>
    <n v="3555"/>
    <n v="9780.5612913899095"/>
    <n v="83512"/>
    <n v="35000"/>
    <n v="2923"/>
    <x v="87"/>
  </r>
  <r>
    <x v="1"/>
    <n v="8"/>
    <x v="7"/>
    <s v="LIRP"/>
    <s v="Pisa"/>
    <s v="Italy"/>
    <n v="2396"/>
    <n v="27142.318429121398"/>
    <n v="284680"/>
    <n v="24000"/>
    <n v="999"/>
    <n v="2214"/>
    <n v="10141.695708959"/>
    <n v="87178"/>
    <n v="35000"/>
    <n v="1531"/>
    <x v="88"/>
  </r>
  <r>
    <x v="1"/>
    <n v="8"/>
    <x v="7"/>
    <s v="LKPR"/>
    <s v="Prague"/>
    <s v="Czech Republic"/>
    <n v="6571"/>
    <n v="90286.723911571593"/>
    <n v="947260"/>
    <n v="12953.125"/>
    <n v="1566"/>
    <n v="6556"/>
    <n v="26973.974654183501"/>
    <n v="247827"/>
    <n v="34000"/>
    <n v="4639"/>
    <x v="89"/>
  </r>
  <r>
    <x v="1"/>
    <n v="8"/>
    <x v="7"/>
    <s v="LLBG"/>
    <s v="Tel Aviv/Ben Gurion"/>
    <s v="Israel"/>
    <n v="6524"/>
    <n v="42258.107407198797"/>
    <n v="547937"/>
    <n v="5539.7988505747098"/>
    <n v="2523"/>
    <n v="6552"/>
    <n v="15793.4046915117"/>
    <n v="243340"/>
    <n v="34000"/>
    <n v="5231"/>
    <x v="101"/>
  </r>
  <r>
    <x v="1"/>
    <n v="8"/>
    <x v="7"/>
    <s v="LMML"/>
    <s v="Malta"/>
    <s v="Malta"/>
    <n v="2335"/>
    <n v="8316.3156262944794"/>
    <n v="130060"/>
    <n v="25085.714285714301"/>
    <n v="1284"/>
    <n v="2342"/>
    <n v="3472.7535345379802"/>
    <n v="39774"/>
    <n v="36000"/>
    <n v="2079"/>
    <x v="90"/>
  </r>
  <r>
    <x v="1"/>
    <n v="8"/>
    <x v="7"/>
    <s v="LOWW"/>
    <s v="Vienna"/>
    <s v="Austria"/>
    <n v="10890"/>
    <n v="123597.67828289101"/>
    <n v="1435520"/>
    <n v="7064.5833333333303"/>
    <n v="2816"/>
    <n v="10881"/>
    <n v="39536.482225736203"/>
    <n v="338240"/>
    <n v="34000"/>
    <n v="8119"/>
    <x v="91"/>
  </r>
  <r>
    <x v="1"/>
    <n v="8"/>
    <x v="7"/>
    <s v="LPFR"/>
    <s v="Faro"/>
    <s v="Portugal"/>
    <n v="3491"/>
    <n v="11720.5083244013"/>
    <n v="152180"/>
    <n v="35000"/>
    <n v="1930"/>
    <n v="3447"/>
    <n v="8466.2148521229501"/>
    <n v="70460"/>
    <n v="36000"/>
    <n v="2882"/>
    <x v="92"/>
  </r>
  <r>
    <x v="1"/>
    <n v="8"/>
    <x v="7"/>
    <s v="LPPR"/>
    <s v="Porto"/>
    <s v="Portugal"/>
    <n v="3817"/>
    <n v="20667.280704105098"/>
    <n v="251100"/>
    <n v="20000"/>
    <n v="1852"/>
    <n v="3857"/>
    <n v="17724.2164112426"/>
    <n v="138980"/>
    <n v="34000"/>
    <n v="3019"/>
    <x v="93"/>
  </r>
  <r>
    <x v="1"/>
    <n v="8"/>
    <x v="7"/>
    <s v="LPPT"/>
    <s v="Lisbon"/>
    <s v="Portugal"/>
    <n v="8832"/>
    <n v="46365.824602603803"/>
    <n v="661540"/>
    <n v="13000"/>
    <n v="3806"/>
    <n v="8794"/>
    <n v="15560.802427759299"/>
    <n v="130829"/>
    <n v="35000"/>
    <n v="7629"/>
    <x v="94"/>
  </r>
  <r>
    <x v="1"/>
    <n v="8"/>
    <x v="7"/>
    <s v="LROP"/>
    <s v="Bucharest"/>
    <s v="Romania"/>
    <n v="4943"/>
    <n v="50472.484027109203"/>
    <n v="547060"/>
    <n v="11003.4482758621"/>
    <n v="1762"/>
    <n v="4946"/>
    <n v="23062.179595101399"/>
    <n v="204500"/>
    <n v="34000"/>
    <n v="3633"/>
    <x v="95"/>
  </r>
  <r>
    <x v="1"/>
    <n v="8"/>
    <x v="7"/>
    <s v="LSGG"/>
    <s v="Geneva"/>
    <s v="Switzerland"/>
    <n v="7685"/>
    <n v="144066.91508878599"/>
    <n v="1362780"/>
    <n v="15944.8275862069"/>
    <n v="1305"/>
    <n v="7678"/>
    <n v="33589.122662774702"/>
    <n v="284224"/>
    <n v="32933.009216589897"/>
    <n v="5299"/>
    <x v="96"/>
  </r>
  <r>
    <x v="1"/>
    <n v="8"/>
    <x v="7"/>
    <s v="LSZH"/>
    <s v="Zurich"/>
    <s v="Switzerland"/>
    <n v="12078"/>
    <n v="217842.00106405001"/>
    <n v="2281912"/>
    <n v="11987.075172811101"/>
    <n v="1891"/>
    <n v="12087"/>
    <n v="67265.035333440494"/>
    <n v="611140"/>
    <n v="31980"/>
    <n v="7294"/>
    <x v="97"/>
  </r>
  <r>
    <x v="1"/>
    <n v="8"/>
    <x v="7"/>
    <s v="LYBE"/>
    <s v="Belgrade"/>
    <s v="Serbia"/>
    <n v="3227"/>
    <n v="35340.466945667198"/>
    <n v="417800"/>
    <n v="3417.5"/>
    <n v="1081"/>
    <n v="3328"/>
    <n v="11062.2083295063"/>
    <n v="116259"/>
    <n v="33000"/>
    <n v="2463"/>
    <x v="98"/>
  </r>
  <r>
    <x v="1"/>
    <n v="9"/>
    <x v="8"/>
    <s v="EBBR"/>
    <s v="Brussels"/>
    <s v="Belgium"/>
    <n v="10481"/>
    <n v="210908.23110467001"/>
    <n v="2065640"/>
    <n v="14958.620689655199"/>
    <n v="2030"/>
    <n v="10437"/>
    <n v="62885.324699733901"/>
    <n v="519644"/>
    <n v="33000"/>
    <n v="6716"/>
    <x v="0"/>
  </r>
  <r>
    <x v="1"/>
    <n v="9"/>
    <x v="8"/>
    <s v="EBCI"/>
    <s v="Charleroi"/>
    <s v="Belgium"/>
    <n v="2085"/>
    <n v="43623.0144773047"/>
    <n v="435940"/>
    <n v="18972.413793103398"/>
    <n v="346"/>
    <n v="2078"/>
    <n v="26243.705273192099"/>
    <n v="226460"/>
    <n v="34000"/>
    <n v="1078"/>
    <x v="1"/>
  </r>
  <r>
    <x v="1"/>
    <n v="9"/>
    <x v="8"/>
    <s v="EDDB"/>
    <s v="Berlin/Schonefeld"/>
    <s v="Germany"/>
    <n v="4485"/>
    <n v="33350.979176119297"/>
    <n v="425320"/>
    <n v="8040"/>
    <n v="1128"/>
    <n v="4388"/>
    <n v="16683.6404006341"/>
    <n v="151451"/>
    <n v="36000"/>
    <n v="3207"/>
    <x v="2"/>
  </r>
  <r>
    <x v="1"/>
    <n v="9"/>
    <x v="8"/>
    <s v="EDDF"/>
    <s v="Frankfurt"/>
    <s v="Germany"/>
    <n v="20881"/>
    <n v="549449.27624339401"/>
    <n v="6213240"/>
    <n v="4982.2580645161297"/>
    <n v="971"/>
    <n v="20697"/>
    <n v="63527.568701433403"/>
    <n v="522724"/>
    <n v="32000"/>
    <n v="15420"/>
    <x v="3"/>
  </r>
  <r>
    <x v="1"/>
    <n v="9"/>
    <x v="8"/>
    <s v="EDDH"/>
    <s v="Hamburg"/>
    <s v="Germany"/>
    <n v="7026"/>
    <n v="46211.891184997701"/>
    <n v="675760"/>
    <n v="4086.8852459016398"/>
    <n v="2208"/>
    <n v="7020"/>
    <n v="14116.590023209999"/>
    <n v="132960"/>
    <n v="33000"/>
    <n v="5917"/>
    <x v="4"/>
  </r>
  <r>
    <x v="1"/>
    <n v="9"/>
    <x v="8"/>
    <s v="EDDK"/>
    <s v="Cologne-Bonn"/>
    <s v="Germany"/>
    <n v="6184"/>
    <n v="108372.497185165"/>
    <n v="1169988"/>
    <n v="9950"/>
    <n v="1351"/>
    <n v="6132"/>
    <n v="23094.946247208001"/>
    <n v="204459"/>
    <n v="32065.231092436999"/>
    <n v="4340"/>
    <x v="5"/>
  </r>
  <r>
    <x v="1"/>
    <n v="9"/>
    <x v="8"/>
    <s v="EDDL"/>
    <s v="Dusseldorf"/>
    <s v="Germany"/>
    <n v="10257"/>
    <n v="176494.16290493199"/>
    <n v="1799400"/>
    <n v="10050"/>
    <n v="2087"/>
    <n v="10213"/>
    <n v="38141.202870569898"/>
    <n v="314380"/>
    <n v="32117.801857585098"/>
    <n v="7472"/>
    <x v="6"/>
  </r>
  <r>
    <x v="1"/>
    <n v="9"/>
    <x v="8"/>
    <s v="EDDM"/>
    <s v="Munich"/>
    <s v="Germany"/>
    <n v="18159"/>
    <n v="368333.713179151"/>
    <n v="4170220"/>
    <n v="5000"/>
    <n v="1150"/>
    <n v="18108"/>
    <n v="73029.579175236096"/>
    <n v="605381"/>
    <n v="33000"/>
    <n v="12628"/>
    <x v="7"/>
  </r>
  <r>
    <x v="1"/>
    <n v="9"/>
    <x v="8"/>
    <s v="EDDN"/>
    <s v="Nurnberg"/>
    <s v="Germany"/>
    <n v="2334"/>
    <n v="35693.918646386803"/>
    <n v="403300"/>
    <n v="7000"/>
    <n v="485"/>
    <n v="2331"/>
    <n v="8012.7390899771599"/>
    <n v="89110"/>
    <n v="26000"/>
    <n v="1730"/>
    <x v="8"/>
  </r>
  <r>
    <x v="1"/>
    <n v="9"/>
    <x v="8"/>
    <s v="EDDP"/>
    <s v="Leipzig"/>
    <s v="Germany"/>
    <n v="2735"/>
    <n v="36228.628177250699"/>
    <n v="441500"/>
    <n v="8970"/>
    <n v="695"/>
    <n v="2734"/>
    <n v="5703.9324461745"/>
    <n v="52810"/>
    <n v="31009.635416666701"/>
    <n v="2297"/>
    <x v="9"/>
  </r>
  <r>
    <x v="1"/>
    <n v="9"/>
    <x v="8"/>
    <s v="EDDS"/>
    <s v="Stuttgart"/>
    <s v="Germany"/>
    <n v="5723"/>
    <n v="129250.11249676099"/>
    <n v="1274440"/>
    <n v="10000"/>
    <n v="728"/>
    <n v="5698"/>
    <n v="23385.630801184299"/>
    <n v="206674"/>
    <n v="32000"/>
    <n v="4057"/>
    <x v="10"/>
  </r>
  <r>
    <x v="1"/>
    <n v="9"/>
    <x v="8"/>
    <s v="EDDT"/>
    <s v="Berlin/Tegel"/>
    <s v="Germany"/>
    <n v="8221"/>
    <n v="64386.394340371298"/>
    <n v="829240"/>
    <n v="4036.6666666666702"/>
    <n v="2128"/>
    <n v="8272"/>
    <n v="18566.050448338399"/>
    <n v="153609"/>
    <n v="32993.933823529398"/>
    <n v="6808"/>
    <x v="11"/>
  </r>
  <r>
    <x v="1"/>
    <n v="9"/>
    <x v="8"/>
    <s v="EDDV"/>
    <s v="Hannover"/>
    <s v="Germany"/>
    <n v="3009"/>
    <n v="20579.676389816501"/>
    <n v="268440"/>
    <n v="11018.1818181818"/>
    <n v="1109"/>
    <n v="2970"/>
    <n v="6915.6811736243399"/>
    <n v="63498"/>
    <n v="31000"/>
    <n v="2447"/>
    <x v="12"/>
  </r>
  <r>
    <x v="1"/>
    <n v="9"/>
    <x v="8"/>
    <s v="EFHK"/>
    <s v="Helsinki/Vantaa"/>
    <s v="Finland"/>
    <n v="7392"/>
    <n v="21795.627177461702"/>
    <n v="343820"/>
    <n v="21000"/>
    <n v="4619"/>
    <n v="7396"/>
    <n v="13220.695622445701"/>
    <n v="141750"/>
    <n v="34027.8162993921"/>
    <n v="6086"/>
    <x v="13"/>
  </r>
  <r>
    <x v="1"/>
    <n v="9"/>
    <x v="8"/>
    <s v="EGAA"/>
    <s v="Belfast"/>
    <s v="United Kingdom"/>
    <n v="2071"/>
    <n v="8533.5270215097698"/>
    <n v="127240"/>
    <n v="20000"/>
    <n v="1028"/>
    <n v="2078"/>
    <n v="4257.9083188208097"/>
    <n v="36960"/>
    <n v="29025.833333333299"/>
    <n v="1686"/>
    <x v="14"/>
  </r>
  <r>
    <x v="1"/>
    <n v="9"/>
    <x v="8"/>
    <s v="EGAC"/>
    <s v="Belfast City"/>
    <s v="United Kingdom"/>
    <n v="1783"/>
    <n v="4797.1494673163797"/>
    <n v="73500"/>
    <n v="18000"/>
    <n v="1092"/>
    <n v="1805"/>
    <n v="1573.9315007863299"/>
    <n v="15100"/>
    <n v="23000"/>
    <n v="1582"/>
    <x v="15"/>
  </r>
  <r>
    <x v="1"/>
    <n v="9"/>
    <x v="8"/>
    <s v="EGBB"/>
    <s v="Birmingham"/>
    <s v="United Kingdom"/>
    <n v="5254"/>
    <n v="105397.24737339"/>
    <n v="1089560"/>
    <n v="9010"/>
    <n v="832"/>
    <n v="5301"/>
    <n v="16975.529003396601"/>
    <n v="164600"/>
    <n v="27000"/>
    <n v="3604"/>
    <x v="16"/>
  </r>
  <r>
    <x v="1"/>
    <n v="9"/>
    <x v="8"/>
    <s v="EGCC"/>
    <s v="Manchester"/>
    <s v="United Kingdom"/>
    <n v="9232"/>
    <n v="102836.73807129401"/>
    <n v="1298980"/>
    <n v="7000"/>
    <n v="2683"/>
    <n v="9298"/>
    <n v="30371.1634440692"/>
    <n v="261454"/>
    <n v="33000"/>
    <n v="6761"/>
    <x v="17"/>
  </r>
  <r>
    <x v="1"/>
    <n v="9"/>
    <x v="8"/>
    <s v="EGGD"/>
    <s v="Bristol"/>
    <s v="United Kingdom"/>
    <n v="3113"/>
    <n v="68027.546549267805"/>
    <n v="673640"/>
    <n v="15942.857142857099"/>
    <n v="569"/>
    <n v="3127"/>
    <n v="16389.071272582201"/>
    <n v="137300"/>
    <n v="31993.548387096798"/>
    <n v="1952"/>
    <x v="18"/>
  </r>
  <r>
    <x v="1"/>
    <n v="9"/>
    <x v="8"/>
    <s v="EGGP"/>
    <s v="Liverpool"/>
    <s v="United Kingdom"/>
    <n v="1815"/>
    <n v="22246.234726294999"/>
    <n v="294764"/>
    <n v="2376.6666666666702"/>
    <n v="292"/>
    <n v="1813"/>
    <n v="5430.2109956940103"/>
    <n v="47480"/>
    <n v="28015"/>
    <n v="1318"/>
    <x v="99"/>
  </r>
  <r>
    <x v="1"/>
    <n v="9"/>
    <x v="8"/>
    <s v="EGGW"/>
    <s v="London/Luton"/>
    <s v="United Kingdom"/>
    <n v="6161"/>
    <n v="145097.905851774"/>
    <n v="1751920"/>
    <n v="5005.8333333333303"/>
    <n v="454"/>
    <n v="6085"/>
    <n v="38969.897534262403"/>
    <n v="406906"/>
    <n v="25000"/>
    <n v="2776"/>
    <x v="19"/>
  </r>
  <r>
    <x v="1"/>
    <n v="9"/>
    <x v="8"/>
    <s v="EGHI"/>
    <s v="Southampton"/>
    <s v="United Kingdom"/>
    <n v="1982"/>
    <n v="30789.9781378849"/>
    <n v="437700"/>
    <n v="6993.3333333333303"/>
    <n v="213"/>
    <n v="1974"/>
    <n v="8029.3807433267402"/>
    <n v="97420"/>
    <n v="14028.0555555556"/>
    <n v="1096"/>
    <x v="100"/>
  </r>
  <r>
    <x v="1"/>
    <n v="9"/>
    <x v="8"/>
    <s v="EGKK"/>
    <s v="London/Gatwick"/>
    <s v="United Kingdom"/>
    <n v="13400"/>
    <n v="373087.97808847699"/>
    <n v="4532120"/>
    <n v="7498.3333333333303"/>
    <n v="1436"/>
    <n v="13441"/>
    <n v="61676.111811607298"/>
    <n v="588980"/>
    <n v="32987.719298245604"/>
    <n v="7124"/>
    <x v="20"/>
  </r>
  <r>
    <x v="1"/>
    <n v="9"/>
    <x v="8"/>
    <s v="EGLC"/>
    <s v="London/City"/>
    <s v="United Kingdom"/>
    <n v="3687"/>
    <n v="124146.364595452"/>
    <n v="1769960"/>
    <n v="2925"/>
    <n v="24"/>
    <n v="3700"/>
    <n v="28773.882724206"/>
    <n v="335439"/>
    <n v="7000"/>
    <n v="977"/>
    <x v="21"/>
  </r>
  <r>
    <x v="1"/>
    <n v="9"/>
    <x v="8"/>
    <s v="EGLL"/>
    <s v="London/Heathrow"/>
    <s v="United Kingdom"/>
    <n v="20326"/>
    <n v="595429.89650792303"/>
    <n v="8055684"/>
    <n v="7170"/>
    <n v="1074"/>
    <n v="20279"/>
    <n v="132586.45191233899"/>
    <n v="1371170"/>
    <n v="16959.880952381001"/>
    <n v="7843"/>
    <x v="22"/>
  </r>
  <r>
    <x v="1"/>
    <n v="9"/>
    <x v="8"/>
    <s v="EGNT"/>
    <s v="Newcastle"/>
    <s v="United Kingdom"/>
    <n v="2266"/>
    <n v="31832.323410767502"/>
    <n v="324100"/>
    <n v="15946.666666666701"/>
    <n v="755"/>
    <n v="2284"/>
    <n v="6742.5891779609101"/>
    <n v="60280"/>
    <n v="29805"/>
    <n v="1661"/>
    <x v="23"/>
  </r>
  <r>
    <x v="1"/>
    <n v="9"/>
    <x v="8"/>
    <s v="EGNX"/>
    <s v="East Midlands"/>
    <s v="United Kingdom"/>
    <n v="3183"/>
    <n v="52381.595580740002"/>
    <n v="524820"/>
    <n v="17000"/>
    <n v="853"/>
    <n v="3205"/>
    <n v="7100.1380930177302"/>
    <n v="63340"/>
    <n v="29000"/>
    <n v="2515"/>
    <x v="24"/>
  </r>
  <r>
    <x v="1"/>
    <n v="9"/>
    <x v="8"/>
    <s v="EGPD"/>
    <s v="Aberdeen"/>
    <s v="United Kingdom"/>
    <n v="2603"/>
    <n v="17546.480399477099"/>
    <n v="297520"/>
    <n v="3626.26262626263"/>
    <n v="825"/>
    <n v="2646"/>
    <n v="3608.9638178066598"/>
    <n v="39729"/>
    <n v="25000"/>
    <n v="2325"/>
    <x v="25"/>
  </r>
  <r>
    <x v="1"/>
    <n v="9"/>
    <x v="8"/>
    <s v="EGPF"/>
    <s v="Glasgow"/>
    <s v="United Kingdom"/>
    <n v="4261"/>
    <n v="25642.831404176399"/>
    <n v="395500"/>
    <n v="6040"/>
    <n v="1564"/>
    <n v="4280"/>
    <n v="7409.4004059256504"/>
    <n v="75926"/>
    <n v="31024.444444444402"/>
    <n v="3532"/>
    <x v="26"/>
  </r>
  <r>
    <x v="1"/>
    <n v="9"/>
    <x v="8"/>
    <s v="EGPH"/>
    <s v="Edinburgh"/>
    <s v="United Kingdom"/>
    <n v="5531"/>
    <n v="33474.183414519903"/>
    <n v="441480"/>
    <n v="17000"/>
    <n v="2266"/>
    <n v="5559"/>
    <n v="12396.954403149501"/>
    <n v="119672"/>
    <n v="33000"/>
    <n v="4373"/>
    <x v="27"/>
  </r>
  <r>
    <x v="1"/>
    <n v="9"/>
    <x v="8"/>
    <s v="EGSS"/>
    <s v="London/Stansted"/>
    <s v="United Kingdom"/>
    <n v="7880"/>
    <n v="161905.04653513999"/>
    <n v="1773180"/>
    <n v="10040"/>
    <n v="1000"/>
    <n v="7858"/>
    <n v="38531.893493702497"/>
    <n v="368272"/>
    <n v="30000"/>
    <n v="3988"/>
    <x v="28"/>
  </r>
  <r>
    <x v="1"/>
    <n v="9"/>
    <x v="8"/>
    <s v="EHAM"/>
    <s v="Amsterdam/Schiphol"/>
    <s v="Netherlands"/>
    <n v="22033"/>
    <n v="261745.38389611201"/>
    <n v="3654200"/>
    <n v="3002.2408963585399"/>
    <n v="4523"/>
    <n v="22011"/>
    <n v="60337.972599768502"/>
    <n v="498812"/>
    <n v="33888.135593220301"/>
    <n v="17291"/>
    <x v="29"/>
  </r>
  <r>
    <x v="1"/>
    <n v="9"/>
    <x v="8"/>
    <s v="EIDW"/>
    <s v="Dublin"/>
    <s v="Ireland"/>
    <n v="9632"/>
    <n v="100564.98410524"/>
    <n v="1444580"/>
    <n v="8000"/>
    <n v="3054"/>
    <n v="9652"/>
    <n v="25532.5876183531"/>
    <n v="212080"/>
    <n v="33000"/>
    <n v="7622"/>
    <x v="30"/>
  </r>
  <r>
    <x v="1"/>
    <n v="9"/>
    <x v="8"/>
    <s v="EKBI"/>
    <s v="Billund"/>
    <s v="Denmark"/>
    <n v="2003"/>
    <n v="5957.7304793128296"/>
    <n v="87940"/>
    <n v="18000"/>
    <n v="1170"/>
    <n v="1950"/>
    <n v="2669.0475071482601"/>
    <n v="29620"/>
    <n v="34000"/>
    <n v="1709"/>
    <x v="31"/>
  </r>
  <r>
    <x v="1"/>
    <n v="9"/>
    <x v="8"/>
    <s v="EKCH"/>
    <s v="Copenhagen/Kastrup"/>
    <s v="Denmark"/>
    <n v="12035"/>
    <n v="54982.989355983802"/>
    <n v="792620"/>
    <n v="7100"/>
    <n v="5305"/>
    <n v="12042"/>
    <n v="16751.0217493159"/>
    <n v="146835"/>
    <n v="35000"/>
    <n v="10505"/>
    <x v="32"/>
  </r>
  <r>
    <x v="1"/>
    <n v="9"/>
    <x v="8"/>
    <s v="ELLX"/>
    <s v="Luxembourg"/>
    <s v="Luxembourg"/>
    <n v="2961"/>
    <n v="44809.270499199301"/>
    <n v="447335"/>
    <n v="17000"/>
    <n v="1178"/>
    <n v="2915"/>
    <n v="11086.703407081501"/>
    <n v="101980"/>
    <n v="25000"/>
    <n v="2271"/>
    <x v="33"/>
  </r>
  <r>
    <x v="1"/>
    <n v="9"/>
    <x v="8"/>
    <s v="ENBO"/>
    <s v="Bodo"/>
    <s v="Norway"/>
    <n v="1720"/>
    <n v="2280.3184451616598"/>
    <n v="34840"/>
    <n v="14000"/>
    <n v="1364"/>
    <n v="1728"/>
    <n v="687.16886756079998"/>
    <n v="7260"/>
    <n v="16000"/>
    <n v="1657"/>
    <x v="34"/>
  </r>
  <r>
    <x v="1"/>
    <n v="9"/>
    <x v="8"/>
    <s v="ENBR"/>
    <s v="Bergen"/>
    <s v="Norway"/>
    <n v="3834"/>
    <n v="10212.6502675008"/>
    <n v="212361"/>
    <n v="18000"/>
    <n v="2753"/>
    <n v="3360"/>
    <n v="2092.80762645098"/>
    <n v="27652"/>
    <n v="27000"/>
    <n v="3182"/>
    <x v="35"/>
  </r>
  <r>
    <x v="1"/>
    <n v="9"/>
    <x v="8"/>
    <s v="ENGM"/>
    <s v="Oslo/Gardermoen"/>
    <s v="Norway"/>
    <n v="11174"/>
    <n v="49921.932715774201"/>
    <n v="714179"/>
    <n v="12005.6499051233"/>
    <n v="5385"/>
    <n v="11190"/>
    <n v="8724.8488191262295"/>
    <n v="97009"/>
    <n v="35000"/>
    <n v="10263"/>
    <x v="36"/>
  </r>
  <r>
    <x v="1"/>
    <n v="9"/>
    <x v="8"/>
    <s v="ENVA"/>
    <s v="Trondheim"/>
    <s v="Norway"/>
    <n v="2607"/>
    <n v="5115.3787008834097"/>
    <n v="76280"/>
    <n v="22661.333333333299"/>
    <n v="1706"/>
    <n v="2601"/>
    <n v="983.90135908553896"/>
    <n v="11547"/>
    <n v="30000"/>
    <n v="2476"/>
    <x v="38"/>
  </r>
  <r>
    <x v="1"/>
    <n v="9"/>
    <x v="8"/>
    <s v="ENZV"/>
    <s v="Stavanger"/>
    <s v="Norway"/>
    <n v="3022"/>
    <n v="6607.9080640273696"/>
    <n v="131540"/>
    <n v="16000"/>
    <n v="2194"/>
    <n v="2445"/>
    <n v="2034.3995793413701"/>
    <n v="20927"/>
    <n v="29000"/>
    <n v="2298"/>
    <x v="39"/>
  </r>
  <r>
    <x v="1"/>
    <n v="9"/>
    <x v="8"/>
    <s v="EPKK"/>
    <s v="Krakow"/>
    <s v="Poland"/>
    <n v="1992"/>
    <n v="13301.782873681101"/>
    <n v="168960"/>
    <n v="21114.603254608301"/>
    <n v="960"/>
    <n v="1976"/>
    <n v="5391.2412983060303"/>
    <n v="48320"/>
    <n v="34000"/>
    <n v="1606"/>
    <x v="40"/>
  </r>
  <r>
    <x v="1"/>
    <n v="9"/>
    <x v="8"/>
    <s v="EPWA"/>
    <s v="Warszawa/Chopina"/>
    <s v="Poland"/>
    <n v="7029"/>
    <n v="40485.307701865102"/>
    <n v="543080"/>
    <n v="10764.285714285699"/>
    <n v="2994"/>
    <n v="7040"/>
    <n v="9571.3118072979505"/>
    <n v="90455"/>
    <n v="34000"/>
    <n v="6160"/>
    <x v="41"/>
  </r>
  <r>
    <x v="1"/>
    <n v="9"/>
    <x v="8"/>
    <s v="ESGG"/>
    <s v="Gothenborg"/>
    <s v="Sweden"/>
    <n v="3263"/>
    <n v="9145.7787884708905"/>
    <n v="132080"/>
    <n v="21000"/>
    <n v="1896"/>
    <n v="3262"/>
    <n v="3806.7677209193698"/>
    <n v="35343"/>
    <n v="35000"/>
    <n v="2929"/>
    <x v="42"/>
  </r>
  <r>
    <x v="1"/>
    <n v="9"/>
    <x v="8"/>
    <s v="ESSA"/>
    <s v="Stockholm/Arlanda"/>
    <s v="Sweden"/>
    <n v="10730"/>
    <n v="36943.8943975722"/>
    <n v="568820"/>
    <n v="14942.356321839099"/>
    <n v="5271"/>
    <n v="10758"/>
    <n v="10905.5951201765"/>
    <n v="107897"/>
    <n v="35000"/>
    <n v="9630"/>
    <x v="43"/>
  </r>
  <r>
    <x v="1"/>
    <n v="9"/>
    <x v="8"/>
    <s v="ESSB"/>
    <s v="Stockholm/Bromma"/>
    <s v="Sweden"/>
    <n v="2595"/>
    <n v="19406.786437047402"/>
    <n v="305300"/>
    <n v="2500"/>
    <n v="506"/>
    <n v="2598"/>
    <n v="3397.8930172248101"/>
    <n v="46505"/>
    <n v="24000"/>
    <n v="2153"/>
    <x v="44"/>
  </r>
  <r>
    <x v="1"/>
    <n v="9"/>
    <x v="8"/>
    <s v="EVRA"/>
    <s v="Riga"/>
    <s v="Latvia"/>
    <n v="2415"/>
    <n v="2714.8844646569"/>
    <n v="48940"/>
    <n v="30000"/>
    <n v="2232"/>
    <n v="2118"/>
    <n v="3316.0955527922702"/>
    <n v="31368"/>
    <n v="34000"/>
    <n v="1895"/>
    <x v="45"/>
  </r>
  <r>
    <x v="1"/>
    <n v="9"/>
    <x v="8"/>
    <s v="EYVI"/>
    <s v="Vilnius"/>
    <s v="Lithuania"/>
    <n v="1770"/>
    <n v="7263.8843285342"/>
    <n v="104840"/>
    <n v="21000"/>
    <n v="874"/>
    <n v="1722"/>
    <n v="2034.69809554425"/>
    <n v="19377"/>
    <n v="34000"/>
    <n v="1562"/>
    <x v="46"/>
  </r>
  <r>
    <x v="1"/>
    <n v="9"/>
    <x v="8"/>
    <s v="GCFV"/>
    <s v="Fuerteventura"/>
    <s v="Spain"/>
    <n v="1824"/>
    <n v="5208.2601263568504"/>
    <n v="89800"/>
    <n v="9000"/>
    <n v="1027"/>
    <n v="1815"/>
    <n v="2098.9273167998999"/>
    <n v="20000"/>
    <n v="34000"/>
    <n v="1672"/>
    <x v="47"/>
  </r>
  <r>
    <x v="1"/>
    <n v="9"/>
    <x v="8"/>
    <s v="GCLP"/>
    <s v="Gran Canaria"/>
    <s v="Spain"/>
    <n v="4011"/>
    <n v="21930.3861191293"/>
    <n v="377680"/>
    <n v="5800"/>
    <n v="1803"/>
    <n v="4032"/>
    <n v="1851.6171069913"/>
    <n v="20115"/>
    <n v="32000"/>
    <n v="3779"/>
    <x v="48"/>
  </r>
  <r>
    <x v="1"/>
    <n v="9"/>
    <x v="8"/>
    <s v="GCRR"/>
    <s v="Las Palmas/Lanzarote"/>
    <s v="Spain"/>
    <n v="2217"/>
    <n v="6243.0198509421298"/>
    <n v="104760"/>
    <n v="11000"/>
    <n v="1287"/>
    <n v="2216"/>
    <n v="1806.5036618861"/>
    <n v="17000"/>
    <n v="34000"/>
    <n v="2041"/>
    <x v="49"/>
  </r>
  <r>
    <x v="1"/>
    <n v="9"/>
    <x v="8"/>
    <s v="GCTS"/>
    <s v="Tenerife/Sur"/>
    <s v="Spain"/>
    <n v="2344"/>
    <n v="7221.7427814957"/>
    <n v="116500"/>
    <n v="33000"/>
    <n v="1239"/>
    <n v="2364"/>
    <n v="1145.8443895916901"/>
    <n v="9240"/>
    <n v="36000"/>
    <n v="2254"/>
    <x v="50"/>
  </r>
  <r>
    <x v="1"/>
    <n v="9"/>
    <x v="8"/>
    <s v="GCXO"/>
    <s v="Tenerife/Norte"/>
    <s v="Spain"/>
    <n v="2184"/>
    <n v="6844.3006309058101"/>
    <n v="108220"/>
    <n v="8000"/>
    <n v="1219"/>
    <n v="2184"/>
    <n v="773.04828790296199"/>
    <n v="9020"/>
    <n v="11000"/>
    <n v="2080"/>
    <x v="51"/>
  </r>
  <r>
    <x v="1"/>
    <n v="9"/>
    <x v="8"/>
    <s v="LBSF"/>
    <s v="Sofia"/>
    <s v="Bulgaria"/>
    <n v="2381"/>
    <n v="29411.4543834293"/>
    <n v="276860"/>
    <n v="24000"/>
    <n v="922"/>
    <n v="2410"/>
    <n v="6770.3536571287596"/>
    <n v="59157"/>
    <n v="36000"/>
    <n v="1972"/>
    <x v="52"/>
  </r>
  <r>
    <x v="1"/>
    <n v="9"/>
    <x v="8"/>
    <s v="LCLK"/>
    <s v="Larnaca"/>
    <s v="Cyprus"/>
    <n v="3008"/>
    <n v="15815.713581022899"/>
    <n v="188880"/>
    <n v="20000"/>
    <n v="1387"/>
    <n v="2993"/>
    <n v="20758.555629171002"/>
    <n v="219877"/>
    <n v="32041.666666666701"/>
    <n v="1875"/>
    <x v="53"/>
  </r>
  <r>
    <x v="1"/>
    <n v="9"/>
    <x v="8"/>
    <s v="LEAL"/>
    <s v="Alicante"/>
    <s v="Spain"/>
    <n v="4324"/>
    <n v="30118.487918978899"/>
    <n v="372120"/>
    <n v="9036.6666666666697"/>
    <n v="1498"/>
    <n v="4317"/>
    <n v="21389.912750997999"/>
    <n v="184640"/>
    <n v="36000"/>
    <n v="3178"/>
    <x v="55"/>
  </r>
  <r>
    <x v="1"/>
    <n v="9"/>
    <x v="8"/>
    <s v="LEBB"/>
    <s v="Bilbao"/>
    <s v="Spain"/>
    <n v="1888"/>
    <n v="15033.2669840289"/>
    <n v="189060"/>
    <n v="6075"/>
    <n v="554"/>
    <n v="1892"/>
    <n v="5424.7976792810296"/>
    <n v="48072"/>
    <n v="33000"/>
    <n v="1494"/>
    <x v="56"/>
  </r>
  <r>
    <x v="1"/>
    <n v="9"/>
    <x v="8"/>
    <s v="LEBL"/>
    <s v="Barcelona"/>
    <s v="Spain"/>
    <n v="14568"/>
    <n v="124370.05535535001"/>
    <n v="1690960"/>
    <n v="9003.9523809523798"/>
    <n v="4682"/>
    <n v="14553"/>
    <n v="120799.57563825299"/>
    <n v="985521"/>
    <n v="32000"/>
    <n v="9228"/>
    <x v="57"/>
  </r>
  <r>
    <x v="1"/>
    <n v="9"/>
    <x v="8"/>
    <s v="LEIB"/>
    <s v="Ibiza"/>
    <s v="Spain"/>
    <n v="4636"/>
    <n v="65012.733925374298"/>
    <n v="694580"/>
    <n v="11000"/>
    <n v="1378"/>
    <n v="4629"/>
    <n v="14745.2276514883"/>
    <n v="129470"/>
    <n v="32000"/>
    <n v="3519"/>
    <x v="58"/>
  </r>
  <r>
    <x v="1"/>
    <n v="9"/>
    <x v="8"/>
    <s v="LEMD"/>
    <s v="Madrid/Barajas"/>
    <s v="Spain"/>
    <n v="16655"/>
    <n v="226753.34931918301"/>
    <n v="2708080"/>
    <n v="7733.3333333333303"/>
    <n v="3566"/>
    <n v="16616"/>
    <n v="64270.573766289301"/>
    <n v="534060"/>
    <n v="33000"/>
    <n v="12793"/>
    <x v="59"/>
  </r>
  <r>
    <x v="1"/>
    <n v="9"/>
    <x v="8"/>
    <s v="LEMG"/>
    <s v="Malaga"/>
    <s v="Spain"/>
    <n v="6075"/>
    <n v="28299.409083972099"/>
    <n v="411460"/>
    <n v="14954.8387096774"/>
    <n v="2653"/>
    <n v="6011"/>
    <n v="12273.3337278774"/>
    <n v="105680"/>
    <n v="36000"/>
    <n v="5117"/>
    <x v="60"/>
  </r>
  <r>
    <x v="1"/>
    <n v="9"/>
    <x v="8"/>
    <s v="LEPA"/>
    <s v="Palma de Mallorca"/>
    <s v="Spain"/>
    <n v="11829"/>
    <n v="111168.835456373"/>
    <n v="1274980"/>
    <n v="11040"/>
    <n v="4351"/>
    <n v="11810"/>
    <n v="61076.789204567503"/>
    <n v="526505"/>
    <n v="34000"/>
    <n v="8197"/>
    <x v="61"/>
  </r>
  <r>
    <x v="1"/>
    <n v="9"/>
    <x v="8"/>
    <s v="LEVC"/>
    <s v="Valencia"/>
    <s v="Spain"/>
    <n v="2554"/>
    <n v="11748.790747728801"/>
    <n v="161900"/>
    <n v="17000"/>
    <n v="1238"/>
    <n v="2573"/>
    <n v="8037.9917036221696"/>
    <n v="73602"/>
    <n v="32000"/>
    <n v="1993"/>
    <x v="62"/>
  </r>
  <r>
    <x v="1"/>
    <n v="9"/>
    <x v="8"/>
    <s v="LFBD"/>
    <s v="Bordeaux"/>
    <s v="France"/>
    <n v="3092"/>
    <n v="33616.341147157902"/>
    <n v="375640"/>
    <n v="21000"/>
    <n v="1298"/>
    <n v="3069"/>
    <n v="11931.4476648378"/>
    <n v="103557"/>
    <n v="30000"/>
    <n v="2392"/>
    <x v="63"/>
  </r>
  <r>
    <x v="1"/>
    <n v="9"/>
    <x v="8"/>
    <s v="LFBO"/>
    <s v="Toulouse"/>
    <s v="France"/>
    <n v="4147"/>
    <n v="31739.4184716237"/>
    <n v="404657"/>
    <n v="4622.9508196721299"/>
    <n v="1336"/>
    <n v="4134"/>
    <n v="15581.6891184879"/>
    <n v="139411"/>
    <n v="31895.901639344302"/>
    <n v="3182"/>
    <x v="64"/>
  </r>
  <r>
    <x v="1"/>
    <n v="9"/>
    <x v="8"/>
    <s v="LFLL"/>
    <s v="Lyon"/>
    <s v="France"/>
    <n v="5077"/>
    <n v="68930.501813959694"/>
    <n v="792760"/>
    <n v="6057.5"/>
    <n v="1164"/>
    <n v="5028"/>
    <n v="19762.737467081999"/>
    <n v="170963"/>
    <n v="30950.806451612902"/>
    <n v="3715"/>
    <x v="65"/>
  </r>
  <r>
    <x v="1"/>
    <n v="9"/>
    <x v="8"/>
    <s v="LFML"/>
    <s v="Marseille"/>
    <s v="France"/>
    <n v="4318"/>
    <n v="78414.384292515402"/>
    <n v="791980"/>
    <n v="12169.672131147499"/>
    <n v="1119"/>
    <n v="4323"/>
    <n v="15758.267427438501"/>
    <n v="140595"/>
    <n v="33000"/>
    <n v="3327"/>
    <x v="66"/>
  </r>
  <r>
    <x v="1"/>
    <n v="9"/>
    <x v="8"/>
    <s v="LFMN"/>
    <s v="Nice"/>
    <s v="France"/>
    <n v="6898"/>
    <n v="109220.92301778001"/>
    <n v="1368640"/>
    <n v="3012.4143835616401"/>
    <n v="1276"/>
    <n v="6796"/>
    <n v="28148.239559974802"/>
    <n v="245572"/>
    <n v="34000"/>
    <n v="4840"/>
    <x v="67"/>
  </r>
  <r>
    <x v="1"/>
    <n v="9"/>
    <x v="8"/>
    <s v="LFPB"/>
    <s v="Paris/Le Bourget"/>
    <s v="France"/>
    <n v="2576"/>
    <n v="110575.902367883"/>
    <n v="1513860"/>
    <n v="3141.04309888948"/>
    <n v="19"/>
    <n v="2541"/>
    <n v="16953.6427399528"/>
    <n v="193300"/>
    <n v="25000"/>
    <n v="1393"/>
    <x v="68"/>
  </r>
  <r>
    <x v="1"/>
    <n v="9"/>
    <x v="8"/>
    <s v="LFPG"/>
    <s v="Paris/Charles de Gaulle"/>
    <s v="France"/>
    <n v="20987"/>
    <n v="598140.71384815394"/>
    <n v="6809680"/>
    <n v="4700"/>
    <n v="812"/>
    <n v="21066"/>
    <n v="74223.391057190602"/>
    <n v="636616"/>
    <n v="33000"/>
    <n v="15376"/>
    <x v="69"/>
  </r>
  <r>
    <x v="1"/>
    <n v="9"/>
    <x v="8"/>
    <s v="LFPO"/>
    <s v="Paris/Orly"/>
    <s v="France"/>
    <n v="10783"/>
    <n v="362266.90837476501"/>
    <n v="4033720"/>
    <n v="4149.1228070175403"/>
    <n v="451"/>
    <n v="10660"/>
    <n v="44684.5925346109"/>
    <n v="452794"/>
    <n v="33000"/>
    <n v="7509"/>
    <x v="70"/>
  </r>
  <r>
    <x v="1"/>
    <n v="9"/>
    <x v="8"/>
    <s v="LFRS"/>
    <s v="Nantes"/>
    <s v="France"/>
    <n v="2604"/>
    <n v="22932.494780930701"/>
    <n v="299880"/>
    <n v="3239.5815358067298"/>
    <n v="775"/>
    <n v="2489"/>
    <n v="11089.2496603665"/>
    <n v="94514"/>
    <n v="32902.5"/>
    <n v="1828"/>
    <x v="71"/>
  </r>
  <r>
    <x v="1"/>
    <n v="9"/>
    <x v="8"/>
    <s v="LFSB"/>
    <s v="Mulhouse"/>
    <s v="France"/>
    <n v="3545"/>
    <n v="60142.588206730099"/>
    <n v="631840"/>
    <n v="8035.1851851851798"/>
    <n v="608"/>
    <n v="3531"/>
    <n v="20153.6422118747"/>
    <n v="176256"/>
    <n v="31000"/>
    <n v="2298"/>
    <x v="72"/>
  </r>
  <r>
    <x v="1"/>
    <n v="9"/>
    <x v="8"/>
    <s v="LGAV"/>
    <s v="Athens"/>
    <s v="Greece"/>
    <n v="9091"/>
    <n v="36790.431992767102"/>
    <n v="444240"/>
    <n v="18000"/>
    <n v="5219"/>
    <n v="9119"/>
    <n v="17131.774738378899"/>
    <n v="165931"/>
    <n v="30000"/>
    <n v="7730"/>
    <x v="73"/>
  </r>
  <r>
    <x v="1"/>
    <n v="9"/>
    <x v="8"/>
    <s v="LGIR"/>
    <s v="Heraklion"/>
    <s v="Greece"/>
    <n v="3680"/>
    <n v="8055.3405091368604"/>
    <n v="96500"/>
    <n v="35000"/>
    <n v="2436"/>
    <n v="3693"/>
    <n v="9373.7312851926399"/>
    <n v="81920"/>
    <n v="34800"/>
    <n v="3013"/>
    <x v="74"/>
  </r>
  <r>
    <x v="1"/>
    <n v="9"/>
    <x v="8"/>
    <s v="LGTS"/>
    <s v="Thessaloniki"/>
    <s v="Greece"/>
    <n v="2368"/>
    <n v="7211.9703762156996"/>
    <n v="85859"/>
    <n v="30000"/>
    <n v="1643"/>
    <n v="2660"/>
    <n v="6276.7435094246202"/>
    <n v="57945"/>
    <n v="33000"/>
    <n v="2155"/>
    <x v="75"/>
  </r>
  <r>
    <x v="1"/>
    <n v="9"/>
    <x v="8"/>
    <s v="LHBP"/>
    <s v="Budapest"/>
    <s v="Hungary"/>
    <n v="4379"/>
    <n v="56202.5113434983"/>
    <n v="549920"/>
    <n v="19000"/>
    <n v="1372"/>
    <n v="4373"/>
    <n v="22025.1974906824"/>
    <n v="186400"/>
    <n v="34983.928571428602"/>
    <n v="3068"/>
    <x v="76"/>
  </r>
  <r>
    <x v="1"/>
    <n v="9"/>
    <x v="8"/>
    <s v="LICC"/>
    <s v="Catania"/>
    <s v="Italy"/>
    <n v="2990"/>
    <n v="11511.0338278456"/>
    <n v="140880"/>
    <n v="33000"/>
    <n v="1690"/>
    <n v="2767"/>
    <n v="3980.9399887853301"/>
    <n v="35580"/>
    <n v="36000"/>
    <n v="2463"/>
    <x v="77"/>
  </r>
  <r>
    <x v="1"/>
    <n v="9"/>
    <x v="8"/>
    <s v="LICJ"/>
    <s v="Palermo"/>
    <s v="Italy"/>
    <n v="2210"/>
    <n v="7031.9853266666796"/>
    <n v="101480"/>
    <n v="31000"/>
    <n v="1334"/>
    <n v="2220"/>
    <n v="3917.3315393795601"/>
    <n v="34640"/>
    <n v="34000"/>
    <n v="1951"/>
    <x v="78"/>
  </r>
  <r>
    <x v="1"/>
    <n v="9"/>
    <x v="8"/>
    <s v="LIMC"/>
    <s v="Milan/Malpensa"/>
    <s v="Italy"/>
    <n v="7623"/>
    <n v="133366.208221751"/>
    <n v="1340765"/>
    <n v="11045.833333333299"/>
    <n v="1756"/>
    <n v="7649"/>
    <n v="34308.924791694102"/>
    <n v="284520"/>
    <n v="34000"/>
    <n v="5281"/>
    <x v="79"/>
  </r>
  <r>
    <x v="1"/>
    <n v="9"/>
    <x v="8"/>
    <s v="LIME"/>
    <s v="Bergamo"/>
    <s v="Italy"/>
    <n v="3594"/>
    <n v="53958.785669162302"/>
    <n v="514120"/>
    <n v="29952"/>
    <n v="1053"/>
    <n v="3595"/>
    <n v="17183.173772624101"/>
    <n v="141102"/>
    <n v="35000"/>
    <n v="2432"/>
    <x v="80"/>
  </r>
  <r>
    <x v="1"/>
    <n v="9"/>
    <x v="8"/>
    <s v="LIMF"/>
    <s v="Torino"/>
    <s v="Italy"/>
    <n v="1869"/>
    <n v="18503.446934653501"/>
    <n v="196740"/>
    <n v="20975"/>
    <n v="618"/>
    <n v="1861"/>
    <n v="7093.0717907487897"/>
    <n v="60160"/>
    <n v="33000"/>
    <n v="1314"/>
    <x v="81"/>
  </r>
  <r>
    <x v="1"/>
    <n v="9"/>
    <x v="8"/>
    <s v="LIML"/>
    <s v="Milan/Linate"/>
    <s v="Italy"/>
    <n v="5281"/>
    <n v="52976.429546356303"/>
    <n v="574577"/>
    <n v="11996.0784313725"/>
    <n v="1618"/>
    <n v="5254"/>
    <n v="22887.884036248601"/>
    <n v="193156"/>
    <n v="33000"/>
    <n v="3664"/>
    <x v="82"/>
  </r>
  <r>
    <x v="1"/>
    <n v="9"/>
    <x v="8"/>
    <s v="LIPE"/>
    <s v="Bologna"/>
    <s v="Italy"/>
    <n v="3229"/>
    <n v="41445.123621278697"/>
    <n v="418280"/>
    <n v="24000"/>
    <n v="1165"/>
    <n v="3193"/>
    <n v="14771.158616123001"/>
    <n v="142856"/>
    <n v="35000"/>
    <n v="2270"/>
    <x v="83"/>
  </r>
  <r>
    <x v="1"/>
    <n v="9"/>
    <x v="8"/>
    <s v="LIPZ"/>
    <s v="Venice"/>
    <s v="Italy"/>
    <n v="4546"/>
    <n v="66301.088831436005"/>
    <n v="635300"/>
    <n v="26975.760368663599"/>
    <n v="1519"/>
    <n v="4405"/>
    <n v="18199.812981369902"/>
    <n v="262993"/>
    <n v="34000"/>
    <n v="3087"/>
    <x v="84"/>
  </r>
  <r>
    <x v="1"/>
    <n v="9"/>
    <x v="8"/>
    <s v="LIRA"/>
    <s v="Rome/Ciampino"/>
    <s v="Italy"/>
    <n v="2210"/>
    <n v="15558.825071851101"/>
    <n v="184940"/>
    <n v="29000"/>
    <n v="1017"/>
    <n v="2209"/>
    <n v="7460.5791546853998"/>
    <n v="67200"/>
    <n v="36000"/>
    <n v="1684"/>
    <x v="85"/>
  </r>
  <r>
    <x v="1"/>
    <n v="9"/>
    <x v="8"/>
    <s v="LIRF"/>
    <s v="Rome/Fiumicino"/>
    <s v="Italy"/>
    <n v="14477"/>
    <n v="111737.301675123"/>
    <n v="1323960"/>
    <n v="18906.666666666701"/>
    <n v="5735"/>
    <n v="14488"/>
    <n v="35424.434099816797"/>
    <n v="309885"/>
    <n v="34008.015890699702"/>
    <n v="11914"/>
    <x v="86"/>
  </r>
  <r>
    <x v="1"/>
    <n v="9"/>
    <x v="8"/>
    <s v="LIRN"/>
    <s v="Naples"/>
    <s v="Italy"/>
    <n v="3220"/>
    <n v="22022.8553362233"/>
    <n v="285480"/>
    <n v="10944.570624546101"/>
    <n v="1178"/>
    <n v="3221"/>
    <n v="8900.0127676192697"/>
    <n v="77135"/>
    <n v="35910"/>
    <n v="2616"/>
    <x v="87"/>
  </r>
  <r>
    <x v="1"/>
    <n v="9"/>
    <x v="8"/>
    <s v="LIRP"/>
    <s v="Pisa"/>
    <s v="Italy"/>
    <n v="2045"/>
    <n v="24790.394183942299"/>
    <n v="267880"/>
    <n v="18003.225806451599"/>
    <n v="768"/>
    <n v="1919"/>
    <n v="8578.7113317780204"/>
    <n v="74880"/>
    <n v="35000"/>
    <n v="1336"/>
    <x v="88"/>
  </r>
  <r>
    <x v="1"/>
    <n v="9"/>
    <x v="8"/>
    <s v="LKPR"/>
    <s v="Prague"/>
    <s v="Czech Republic"/>
    <n v="6452"/>
    <n v="89654.451915238795"/>
    <n v="982520"/>
    <n v="10002.8528225806"/>
    <n v="1449"/>
    <n v="6428"/>
    <n v="25147.594893937599"/>
    <n v="233231"/>
    <n v="34013.9609582228"/>
    <n v="4567"/>
    <x v="89"/>
  </r>
  <r>
    <x v="1"/>
    <n v="9"/>
    <x v="8"/>
    <s v="LLBG"/>
    <s v="Tel Aviv/Ben Gurion"/>
    <s v="Israel"/>
    <n v="5792"/>
    <n v="30850.383093907702"/>
    <n v="385716"/>
    <n v="28965.833333333299"/>
    <n v="2759"/>
    <n v="5829"/>
    <n v="16860.681634149601"/>
    <n v="332540"/>
    <n v="34000"/>
    <n v="4817"/>
    <x v="101"/>
  </r>
  <r>
    <x v="1"/>
    <n v="9"/>
    <x v="8"/>
    <s v="LMML"/>
    <s v="Malta"/>
    <s v="Malta"/>
    <n v="2164"/>
    <n v="10800.382455298401"/>
    <n v="178020"/>
    <n v="14966.542081949099"/>
    <n v="1013"/>
    <n v="2155"/>
    <n v="5418.5990037901402"/>
    <n v="77084"/>
    <n v="36000"/>
    <n v="1837"/>
    <x v="90"/>
  </r>
  <r>
    <x v="1"/>
    <n v="9"/>
    <x v="8"/>
    <s v="LOWW"/>
    <s v="Vienna"/>
    <s v="Austria"/>
    <n v="11150"/>
    <n v="123928.646785185"/>
    <n v="1437700"/>
    <n v="6753.3333333333303"/>
    <n v="2778"/>
    <n v="11139"/>
    <n v="37507.759340001903"/>
    <n v="316599"/>
    <n v="34000"/>
    <n v="8468"/>
    <x v="91"/>
  </r>
  <r>
    <x v="1"/>
    <n v="9"/>
    <x v="8"/>
    <s v="LPFR"/>
    <s v="Faro"/>
    <s v="Portugal"/>
    <n v="2988"/>
    <n v="10413.6586981156"/>
    <n v="133520"/>
    <n v="35000"/>
    <n v="1693"/>
    <n v="2977"/>
    <n v="6048.2934515758297"/>
    <n v="50346"/>
    <n v="36000"/>
    <n v="2548"/>
    <x v="92"/>
  </r>
  <r>
    <x v="1"/>
    <n v="9"/>
    <x v="8"/>
    <s v="LPPR"/>
    <s v="Porto"/>
    <s v="Portugal"/>
    <n v="3556"/>
    <n v="18667.869980423198"/>
    <n v="227240"/>
    <n v="19000"/>
    <n v="1727"/>
    <n v="3599"/>
    <n v="15031.1409538146"/>
    <n v="119680"/>
    <n v="34000"/>
    <n v="2830"/>
    <x v="93"/>
  </r>
  <r>
    <x v="1"/>
    <n v="9"/>
    <x v="8"/>
    <s v="LPPT"/>
    <s v="Lisbon"/>
    <s v="Portugal"/>
    <n v="8284"/>
    <n v="45395.306380570997"/>
    <n v="629600"/>
    <n v="14560.811965811999"/>
    <n v="3678"/>
    <n v="8315"/>
    <n v="14270.5424110892"/>
    <n v="121886"/>
    <n v="35000"/>
    <n v="7167"/>
    <x v="94"/>
  </r>
  <r>
    <x v="1"/>
    <n v="9"/>
    <x v="8"/>
    <s v="LROP"/>
    <s v="Bucharest"/>
    <s v="Romania"/>
    <n v="4871"/>
    <n v="42793.958086495797"/>
    <n v="479120"/>
    <n v="11574.6603970742"/>
    <n v="1887"/>
    <n v="4881"/>
    <n v="17787.146875704999"/>
    <n v="152240"/>
    <n v="34000"/>
    <n v="3767"/>
    <x v="95"/>
  </r>
  <r>
    <x v="1"/>
    <n v="9"/>
    <x v="8"/>
    <s v="LSGG"/>
    <s v="Geneva"/>
    <s v="Switzerland"/>
    <n v="7770"/>
    <n v="152220.19965436001"/>
    <n v="1497560"/>
    <n v="15000"/>
    <n v="1322"/>
    <n v="7790"/>
    <n v="30601.272945191398"/>
    <n v="261720"/>
    <n v="32000"/>
    <n v="5537"/>
    <x v="96"/>
  </r>
  <r>
    <x v="1"/>
    <n v="9"/>
    <x v="8"/>
    <s v="LSZH"/>
    <s v="Zurich"/>
    <s v="Switzerland"/>
    <n v="11815"/>
    <n v="212568.86732065701"/>
    <n v="2240180"/>
    <n v="11956.25"/>
    <n v="1830"/>
    <n v="11796"/>
    <n v="62637.916578738703"/>
    <n v="557454"/>
    <n v="31030"/>
    <n v="7274"/>
    <x v="97"/>
  </r>
  <r>
    <x v="1"/>
    <n v="9"/>
    <x v="8"/>
    <s v="LYBE"/>
    <s v="Belgrade"/>
    <s v="Serbia"/>
    <n v="2969"/>
    <n v="31710.020512999399"/>
    <n v="371400"/>
    <n v="3510.7142857142899"/>
    <n v="1013"/>
    <n v="3025"/>
    <n v="9969.6745346197295"/>
    <n v="104555"/>
    <n v="33021.428571428602"/>
    <n v="2210"/>
    <x v="98"/>
  </r>
  <r>
    <x v="1"/>
    <n v="10"/>
    <x v="9"/>
    <s v="EBBR"/>
    <s v="Brussels"/>
    <s v="Belgium"/>
    <n v="10010"/>
    <n v="215450.55410962901"/>
    <n v="2232940"/>
    <n v="7028.2366071428596"/>
    <n v="1701"/>
    <n v="9985"/>
    <n v="56406.814379048097"/>
    <n v="476151"/>
    <n v="33000"/>
    <n v="6352"/>
    <x v="0"/>
  </r>
  <r>
    <x v="1"/>
    <n v="10"/>
    <x v="9"/>
    <s v="EBCI"/>
    <s v="Charleroi"/>
    <s v="Belgium"/>
    <n v="2103"/>
    <n v="46009.242439018301"/>
    <n v="486900"/>
    <n v="6412.2767857142899"/>
    <n v="301"/>
    <n v="2093"/>
    <n v="23198.882910187302"/>
    <n v="197800"/>
    <n v="34982.8947368421"/>
    <n v="1079"/>
    <x v="1"/>
  </r>
  <r>
    <x v="1"/>
    <n v="10"/>
    <x v="9"/>
    <s v="EDDB"/>
    <s v="Berlin/Schonefeld"/>
    <s v="Germany"/>
    <n v="4509"/>
    <n v="34496.915883658301"/>
    <n v="440760"/>
    <n v="6053.3333333333303"/>
    <n v="1079"/>
    <n v="4385"/>
    <n v="15076.652914341799"/>
    <n v="126951"/>
    <n v="36000"/>
    <n v="3293"/>
    <x v="2"/>
  </r>
  <r>
    <x v="1"/>
    <n v="10"/>
    <x v="9"/>
    <s v="EDDF"/>
    <s v="Frankfurt"/>
    <s v="Germany"/>
    <n v="20857"/>
    <n v="584876.64207107201"/>
    <n v="6812000"/>
    <n v="4954.1803278688503"/>
    <n v="857"/>
    <n v="20778"/>
    <n v="63059.9507538693"/>
    <n v="515118"/>
    <n v="32000"/>
    <n v="15420"/>
    <x v="3"/>
  </r>
  <r>
    <x v="1"/>
    <n v="10"/>
    <x v="9"/>
    <s v="EDDH"/>
    <s v="Hamburg"/>
    <s v="Germany"/>
    <n v="6999"/>
    <n v="45690.067482387603"/>
    <n v="687240"/>
    <n v="3215"/>
    <n v="2047"/>
    <n v="6976"/>
    <n v="15081.274425449699"/>
    <n v="134160"/>
    <n v="34000"/>
    <n v="5824"/>
    <x v="4"/>
  </r>
  <r>
    <x v="1"/>
    <n v="10"/>
    <x v="9"/>
    <s v="EDDK"/>
    <s v="Cologne-Bonn"/>
    <s v="Germany"/>
    <n v="6145"/>
    <n v="105285.62732594401"/>
    <n v="1186040"/>
    <n v="7020"/>
    <n v="1307"/>
    <n v="6071"/>
    <n v="22905.0975052473"/>
    <n v="196180"/>
    <n v="32997.058823529398"/>
    <n v="4325"/>
    <x v="5"/>
  </r>
  <r>
    <x v="1"/>
    <n v="10"/>
    <x v="9"/>
    <s v="EDDL"/>
    <s v="Dusseldorf"/>
    <s v="Germany"/>
    <n v="10275"/>
    <n v="182799.95331292"/>
    <n v="1941440"/>
    <n v="7061.2903225806403"/>
    <n v="1705"/>
    <n v="10254"/>
    <n v="39606.831166567499"/>
    <n v="327440"/>
    <n v="32978.867623604499"/>
    <n v="7435"/>
    <x v="6"/>
  </r>
  <r>
    <x v="1"/>
    <n v="10"/>
    <x v="9"/>
    <s v="EDDM"/>
    <s v="Munich"/>
    <s v="Germany"/>
    <n v="18000"/>
    <n v="374995.10150576697"/>
    <n v="4342040"/>
    <n v="4986.98003791681"/>
    <n v="1056"/>
    <n v="17989"/>
    <n v="69937.130186223701"/>
    <n v="605309"/>
    <n v="33000"/>
    <n v="12705"/>
    <x v="7"/>
  </r>
  <r>
    <x v="1"/>
    <n v="10"/>
    <x v="9"/>
    <s v="EDDN"/>
    <s v="Nurnberg"/>
    <s v="Germany"/>
    <n v="2200"/>
    <n v="33139.720219336297"/>
    <n v="377100"/>
    <n v="5463.6065573770502"/>
    <n v="430"/>
    <n v="2186"/>
    <n v="7309.3069147810302"/>
    <n v="75560"/>
    <n v="25000"/>
    <n v="1648"/>
    <x v="8"/>
  </r>
  <r>
    <x v="1"/>
    <n v="10"/>
    <x v="9"/>
    <s v="EDDP"/>
    <s v="Leipzig"/>
    <s v="Germany"/>
    <n v="2722"/>
    <n v="39676.8274095866"/>
    <n v="494620"/>
    <n v="5240.1639344262303"/>
    <n v="550"/>
    <n v="2715"/>
    <n v="5239.20970480306"/>
    <n v="46513"/>
    <n v="31002.122241086599"/>
    <n v="2291"/>
    <x v="9"/>
  </r>
  <r>
    <x v="1"/>
    <n v="10"/>
    <x v="9"/>
    <s v="EDDS"/>
    <s v="Stuttgart"/>
    <s v="Germany"/>
    <n v="5312"/>
    <n v="116410.818151036"/>
    <n v="1194040"/>
    <n v="8026.6666666666697"/>
    <n v="643"/>
    <n v="5362"/>
    <n v="22940.855346488101"/>
    <n v="224060"/>
    <n v="32000"/>
    <n v="3841"/>
    <x v="10"/>
  </r>
  <r>
    <x v="1"/>
    <n v="10"/>
    <x v="9"/>
    <s v="EDDT"/>
    <s v="Berlin/Tegel"/>
    <s v="Germany"/>
    <n v="8070"/>
    <n v="68767.104316495199"/>
    <n v="939220"/>
    <n v="3150"/>
    <n v="1720"/>
    <n v="8101"/>
    <n v="16669.960069094901"/>
    <n v="138640"/>
    <n v="33000"/>
    <n v="6678"/>
    <x v="11"/>
  </r>
  <r>
    <x v="1"/>
    <n v="10"/>
    <x v="9"/>
    <s v="EDDV"/>
    <s v="Hannover"/>
    <s v="Germany"/>
    <n v="3003"/>
    <n v="22095.8430419701"/>
    <n v="309100"/>
    <n v="5040"/>
    <n v="948"/>
    <n v="2981"/>
    <n v="8069.6000476218296"/>
    <n v="75327"/>
    <n v="31000"/>
    <n v="2401"/>
    <x v="12"/>
  </r>
  <r>
    <x v="1"/>
    <n v="10"/>
    <x v="9"/>
    <s v="EFHK"/>
    <s v="Helsinki/Vantaa"/>
    <s v="Finland"/>
    <n v="7152"/>
    <n v="14551.340872065701"/>
    <n v="220620"/>
    <n v="33000"/>
    <n v="5148"/>
    <n v="7205"/>
    <n v="10471.072511697599"/>
    <n v="103300"/>
    <n v="34000"/>
    <n v="6000"/>
    <x v="13"/>
  </r>
  <r>
    <x v="1"/>
    <n v="10"/>
    <x v="9"/>
    <s v="EGAA"/>
    <s v="Belfast"/>
    <s v="United Kingdom"/>
    <n v="1958"/>
    <n v="7066.1917842410503"/>
    <n v="104640"/>
    <n v="16000"/>
    <n v="922"/>
    <n v="1961"/>
    <n v="2837.2595281506001"/>
    <n v="24920"/>
    <n v="29000"/>
    <n v="1681"/>
    <x v="14"/>
  </r>
  <r>
    <x v="1"/>
    <n v="10"/>
    <x v="9"/>
    <s v="EGAC"/>
    <s v="Belfast City"/>
    <s v="United Kingdom"/>
    <n v="1749"/>
    <n v="4100.7077495863496"/>
    <n v="63880"/>
    <n v="18000"/>
    <n v="1137"/>
    <n v="1756"/>
    <n v="1293.6639626588401"/>
    <n v="13580"/>
    <n v="23000"/>
    <n v="1588"/>
    <x v="15"/>
  </r>
  <r>
    <x v="1"/>
    <n v="10"/>
    <x v="9"/>
    <s v="EGBB"/>
    <s v="Birmingham"/>
    <s v="United Kingdom"/>
    <n v="5148"/>
    <n v="95631.467482250795"/>
    <n v="1014500"/>
    <n v="9016.6666666666697"/>
    <n v="897"/>
    <n v="5164"/>
    <n v="16365.8718301967"/>
    <n v="152780"/>
    <n v="26000"/>
    <n v="3526"/>
    <x v="16"/>
  </r>
  <r>
    <x v="1"/>
    <n v="10"/>
    <x v="9"/>
    <s v="EGCC"/>
    <s v="Manchester"/>
    <s v="United Kingdom"/>
    <n v="8732"/>
    <n v="100021.288226522"/>
    <n v="1282880"/>
    <n v="6030"/>
    <n v="2297"/>
    <n v="8757"/>
    <n v="29192.4200470123"/>
    <n v="260780"/>
    <n v="32005"/>
    <n v="6119"/>
    <x v="17"/>
  </r>
  <r>
    <x v="1"/>
    <n v="10"/>
    <x v="9"/>
    <s v="EGGD"/>
    <s v="Bristol"/>
    <s v="United Kingdom"/>
    <n v="2976"/>
    <n v="62062.490003826097"/>
    <n v="633680"/>
    <n v="15049.1935483871"/>
    <n v="596"/>
    <n v="2972"/>
    <n v="15387.551748874001"/>
    <n v="131440"/>
    <n v="31043.797814207701"/>
    <n v="1783"/>
    <x v="18"/>
  </r>
  <r>
    <x v="1"/>
    <n v="10"/>
    <x v="9"/>
    <s v="EGGP"/>
    <s v="Liverpool"/>
    <s v="United Kingdom"/>
    <n v="1751"/>
    <n v="18529.0183925969"/>
    <n v="240779"/>
    <n v="3333.3333333333298"/>
    <n v="401"/>
    <n v="1757"/>
    <n v="5081.3944241503004"/>
    <n v="44600"/>
    <n v="27000"/>
    <n v="1256"/>
    <x v="99"/>
  </r>
  <r>
    <x v="1"/>
    <n v="10"/>
    <x v="9"/>
    <s v="EGGW"/>
    <s v="London/Luton"/>
    <s v="United Kingdom"/>
    <n v="6030"/>
    <n v="157288.336276135"/>
    <n v="1954020"/>
    <n v="4906.6666666666697"/>
    <n v="386"/>
    <n v="5964"/>
    <n v="39235.733441460099"/>
    <n v="408988"/>
    <n v="25000"/>
    <n v="2711"/>
    <x v="19"/>
  </r>
  <r>
    <x v="1"/>
    <n v="10"/>
    <x v="9"/>
    <s v="EGHI"/>
    <s v="Southampton"/>
    <s v="United Kingdom"/>
    <n v="1841"/>
    <n v="30980.329122477899"/>
    <n v="460802"/>
    <n v="3952.5423728813598"/>
    <n v="246"/>
    <n v="1846"/>
    <n v="7109.22223941432"/>
    <n v="83540"/>
    <n v="14012.5"/>
    <n v="1019"/>
    <x v="100"/>
  </r>
  <r>
    <x v="1"/>
    <n v="10"/>
    <x v="9"/>
    <s v="EGKK"/>
    <s v="London/Gatwick"/>
    <s v="United Kingdom"/>
    <n v="12626"/>
    <n v="341484.61824425799"/>
    <n v="4145580"/>
    <n v="7020"/>
    <n v="1368"/>
    <n v="12647"/>
    <n v="66976.370997666498"/>
    <n v="673406"/>
    <n v="28956.818181818198"/>
    <n v="5881"/>
    <x v="20"/>
  </r>
  <r>
    <x v="1"/>
    <n v="10"/>
    <x v="9"/>
    <s v="EGLC"/>
    <s v="London/City"/>
    <s v="United Kingdom"/>
    <n v="3569"/>
    <n v="116884.674343968"/>
    <n v="1676948"/>
    <n v="2700"/>
    <n v="20"/>
    <n v="3553"/>
    <n v="23951.7549954481"/>
    <n v="280280"/>
    <n v="7018.9393939393904"/>
    <n v="1016"/>
    <x v="21"/>
  </r>
  <r>
    <x v="1"/>
    <n v="10"/>
    <x v="9"/>
    <s v="EGLL"/>
    <s v="London/Heathrow"/>
    <s v="United Kingdom"/>
    <n v="20599"/>
    <n v="645347.55585684301"/>
    <n v="8861740"/>
    <n v="7003.8888888888896"/>
    <n v="885"/>
    <n v="20585"/>
    <n v="127616.49697662301"/>
    <n v="1368698"/>
    <n v="13043.333333333299"/>
    <n v="7653"/>
    <x v="22"/>
  </r>
  <r>
    <x v="1"/>
    <n v="10"/>
    <x v="9"/>
    <s v="EGNT"/>
    <s v="Newcastle"/>
    <s v="United Kingdom"/>
    <n v="2085"/>
    <n v="27956.2159991478"/>
    <n v="291160"/>
    <n v="16000"/>
    <n v="745"/>
    <n v="2108"/>
    <n v="5677.2393702422096"/>
    <n v="48400"/>
    <n v="29000"/>
    <n v="1626"/>
    <x v="23"/>
  </r>
  <r>
    <x v="1"/>
    <n v="10"/>
    <x v="9"/>
    <s v="EGNX"/>
    <s v="East Midlands"/>
    <s v="United Kingdom"/>
    <n v="2986"/>
    <n v="47223.023345445901"/>
    <n v="497560"/>
    <n v="17000"/>
    <n v="874"/>
    <n v="3009"/>
    <n v="7489.1681747022703"/>
    <n v="69440"/>
    <n v="28000"/>
    <n v="2315"/>
    <x v="24"/>
  </r>
  <r>
    <x v="1"/>
    <n v="10"/>
    <x v="9"/>
    <s v="EGPD"/>
    <s v="Aberdeen"/>
    <s v="United Kingdom"/>
    <n v="2639"/>
    <n v="13376.155059684999"/>
    <n v="222684"/>
    <n v="9846.6666666666697"/>
    <n v="1018"/>
    <n v="2679"/>
    <n v="2128.9664604901"/>
    <n v="21380"/>
    <n v="25000"/>
    <n v="2439"/>
    <x v="25"/>
  </r>
  <r>
    <x v="1"/>
    <n v="10"/>
    <x v="9"/>
    <s v="EGPF"/>
    <s v="Glasgow"/>
    <s v="United Kingdom"/>
    <n v="4162"/>
    <n v="23247.990316204301"/>
    <n v="366680"/>
    <n v="5700"/>
    <n v="1548"/>
    <n v="4176"/>
    <n v="6160.9496513016502"/>
    <n v="63360"/>
    <n v="31000"/>
    <n v="3543"/>
    <x v="26"/>
  </r>
  <r>
    <x v="1"/>
    <n v="10"/>
    <x v="9"/>
    <s v="EGPH"/>
    <s v="Edinburgh"/>
    <s v="United Kingdom"/>
    <n v="5360"/>
    <n v="25837.158601513001"/>
    <n v="345140"/>
    <n v="20000"/>
    <n v="2596"/>
    <n v="5356"/>
    <n v="9013.6519477202892"/>
    <n v="80640"/>
    <n v="33000"/>
    <n v="4501"/>
    <x v="27"/>
  </r>
  <r>
    <x v="1"/>
    <n v="10"/>
    <x v="9"/>
    <s v="EGSS"/>
    <s v="London/Stansted"/>
    <s v="United Kingdom"/>
    <n v="7894"/>
    <n v="181867.24496927799"/>
    <n v="2182780"/>
    <n v="5600"/>
    <n v="700"/>
    <n v="7894"/>
    <n v="35850.565229690998"/>
    <n v="345676"/>
    <n v="30000"/>
    <n v="4031"/>
    <x v="28"/>
  </r>
  <r>
    <x v="1"/>
    <n v="10"/>
    <x v="9"/>
    <s v="EHAM"/>
    <s v="Amsterdam/Schiphol"/>
    <s v="Netherlands"/>
    <n v="22057"/>
    <n v="231453.75432049"/>
    <n v="3184060"/>
    <n v="4066.9811320754702"/>
    <n v="5271"/>
    <n v="22077"/>
    <n v="61726.136872126401"/>
    <n v="508736"/>
    <n v="33957.5"/>
    <n v="16911"/>
    <x v="29"/>
  </r>
  <r>
    <x v="1"/>
    <n v="10"/>
    <x v="9"/>
    <s v="EIDW"/>
    <s v="Dublin"/>
    <s v="Ireland"/>
    <n v="9442"/>
    <n v="78362.555826259602"/>
    <n v="1121100"/>
    <n v="8000"/>
    <n v="3467"/>
    <n v="9461"/>
    <n v="19858.5200048437"/>
    <n v="165200"/>
    <n v="33000"/>
    <n v="7823"/>
    <x v="30"/>
  </r>
  <r>
    <x v="1"/>
    <n v="10"/>
    <x v="9"/>
    <s v="EKBI"/>
    <s v="Billund"/>
    <s v="Denmark"/>
    <n v="1954"/>
    <n v="6208.5020919349399"/>
    <n v="94960"/>
    <n v="19996.875"/>
    <n v="1148"/>
    <n v="1924"/>
    <n v="3256.39843121076"/>
    <n v="34540"/>
    <n v="34000"/>
    <n v="1652"/>
    <x v="31"/>
  </r>
  <r>
    <x v="1"/>
    <n v="10"/>
    <x v="9"/>
    <s v="EKCH"/>
    <s v="Copenhagen/Kastrup"/>
    <s v="Denmark"/>
    <n v="12036"/>
    <n v="67110.625364628198"/>
    <n v="1072220"/>
    <n v="4718.3333333333303"/>
    <n v="4913"/>
    <n v="12045"/>
    <n v="18162.035642041399"/>
    <n v="156714"/>
    <n v="35000"/>
    <n v="10395"/>
    <x v="32"/>
  </r>
  <r>
    <x v="1"/>
    <n v="10"/>
    <x v="9"/>
    <s v="ELLX"/>
    <s v="Luxembourg"/>
    <s v="Luxembourg"/>
    <n v="2977"/>
    <n v="46185.0986294369"/>
    <n v="491020"/>
    <n v="15964.912280701799"/>
    <n v="1007"/>
    <n v="2931"/>
    <n v="10997.075274884601"/>
    <n v="109489"/>
    <n v="25000"/>
    <n v="2325"/>
    <x v="33"/>
  </r>
  <r>
    <x v="1"/>
    <n v="10"/>
    <x v="9"/>
    <s v="ENBO"/>
    <s v="Bodo"/>
    <s v="Norway"/>
    <n v="1716"/>
    <n v="1143.61053335152"/>
    <n v="17700"/>
    <n v="14000"/>
    <n v="1468"/>
    <n v="1716"/>
    <n v="683.57421712867699"/>
    <n v="8367"/>
    <n v="16000"/>
    <n v="1680"/>
    <x v="34"/>
  </r>
  <r>
    <x v="1"/>
    <n v="10"/>
    <x v="9"/>
    <s v="ENBR"/>
    <s v="Bergen"/>
    <s v="Norway"/>
    <n v="3700"/>
    <n v="6956.1671919532"/>
    <n v="134540"/>
    <n v="20000"/>
    <n v="2872"/>
    <n v="3352"/>
    <n v="1948.52316583638"/>
    <n v="23099"/>
    <n v="29000"/>
    <n v="3171"/>
    <x v="35"/>
  </r>
  <r>
    <x v="1"/>
    <n v="10"/>
    <x v="9"/>
    <s v="ENGM"/>
    <s v="Oslo/Gardermoen"/>
    <s v="Norway"/>
    <n v="11033"/>
    <n v="39822.752744459598"/>
    <n v="585435"/>
    <n v="17000"/>
    <n v="5494"/>
    <n v="11072"/>
    <n v="8269.6381940700194"/>
    <n v="91273"/>
    <n v="34649.166666666701"/>
    <n v="10335"/>
    <x v="36"/>
  </r>
  <r>
    <x v="1"/>
    <n v="10"/>
    <x v="9"/>
    <s v="ENVA"/>
    <s v="Trondheim"/>
    <s v="Norway"/>
    <n v="2598"/>
    <n v="3749.13197887259"/>
    <n v="59140"/>
    <n v="23000"/>
    <n v="1738"/>
    <n v="2599"/>
    <n v="1035.05976531486"/>
    <n v="17381"/>
    <n v="30000"/>
    <n v="2534"/>
    <x v="38"/>
  </r>
  <r>
    <x v="1"/>
    <n v="10"/>
    <x v="9"/>
    <s v="ENZV"/>
    <s v="Stavanger"/>
    <s v="Norway"/>
    <n v="2931"/>
    <n v="8917.6523908214695"/>
    <n v="204620"/>
    <n v="17000"/>
    <n v="2255"/>
    <n v="2368"/>
    <n v="1675.8144107995499"/>
    <n v="21482"/>
    <n v="29000"/>
    <n v="2236"/>
    <x v="39"/>
  </r>
  <r>
    <x v="1"/>
    <n v="10"/>
    <x v="9"/>
    <s v="EPKK"/>
    <s v="Krakow"/>
    <s v="Poland"/>
    <n v="1954"/>
    <n v="10358.1870170244"/>
    <n v="139140"/>
    <n v="19000"/>
    <n v="912"/>
    <n v="1960"/>
    <n v="4918.2794994530004"/>
    <n v="47860"/>
    <n v="34000"/>
    <n v="1601"/>
    <x v="40"/>
  </r>
  <r>
    <x v="1"/>
    <n v="10"/>
    <x v="9"/>
    <s v="EPWA"/>
    <s v="Warszawa/Chopina"/>
    <s v="Poland"/>
    <n v="6734"/>
    <n v="39297.130665277698"/>
    <n v="591120"/>
    <n v="7998.0654761904798"/>
    <n v="2610"/>
    <n v="6735"/>
    <n v="8943.3582980401297"/>
    <n v="85624"/>
    <n v="34000"/>
    <n v="5847"/>
    <x v="41"/>
  </r>
  <r>
    <x v="1"/>
    <n v="10"/>
    <x v="9"/>
    <s v="ESGG"/>
    <s v="Gothenborg"/>
    <s v="Sweden"/>
    <n v="3162"/>
    <n v="9232.6729785629705"/>
    <n v="138880"/>
    <n v="21000"/>
    <n v="1762"/>
    <n v="3164"/>
    <n v="3575.3250929013102"/>
    <n v="32160"/>
    <n v="34950.806451612902"/>
    <n v="2836"/>
    <x v="42"/>
  </r>
  <r>
    <x v="1"/>
    <n v="10"/>
    <x v="9"/>
    <s v="ESSA"/>
    <s v="Stockholm/Arlanda"/>
    <s v="Sweden"/>
    <n v="10712"/>
    <n v="38806.173082769201"/>
    <n v="601780"/>
    <n v="14000"/>
    <n v="5194"/>
    <n v="10708"/>
    <n v="9851.0774364791396"/>
    <n v="96215"/>
    <n v="35000"/>
    <n v="9717"/>
    <x v="43"/>
  </r>
  <r>
    <x v="1"/>
    <n v="10"/>
    <x v="9"/>
    <s v="ESSB"/>
    <s v="Stockholm/Bromma"/>
    <s v="Sweden"/>
    <n v="2448"/>
    <n v="18275.075581628698"/>
    <n v="325120"/>
    <n v="2234.0698394111701"/>
    <n v="464"/>
    <n v="2431"/>
    <n v="2942.5434709853198"/>
    <n v="39697"/>
    <n v="24000"/>
    <n v="2035"/>
    <x v="44"/>
  </r>
  <r>
    <x v="1"/>
    <n v="10"/>
    <x v="9"/>
    <s v="EVRA"/>
    <s v="Riga"/>
    <s v="Latvia"/>
    <n v="2396"/>
    <n v="2395.1170925152001"/>
    <n v="24460"/>
    <n v="27000"/>
    <n v="2207"/>
    <n v="2141"/>
    <n v="2523.7062890389998"/>
    <n v="23564"/>
    <n v="33988.333333333299"/>
    <n v="1958"/>
    <x v="45"/>
  </r>
  <r>
    <x v="1"/>
    <n v="10"/>
    <x v="9"/>
    <s v="EYVI"/>
    <s v="Vilnius"/>
    <s v="Lithuania"/>
    <n v="1827"/>
    <n v="5542.9022373299804"/>
    <n v="83840"/>
    <n v="25000"/>
    <n v="1072"/>
    <n v="1746"/>
    <n v="2340.4972295002199"/>
    <n v="22822"/>
    <n v="34000"/>
    <n v="1537"/>
    <x v="46"/>
  </r>
  <r>
    <x v="1"/>
    <n v="10"/>
    <x v="9"/>
    <s v="GCFV"/>
    <s v="Fuerteventura"/>
    <s v="Spain"/>
    <n v="1921"/>
    <n v="6795.2741815918798"/>
    <n v="118260"/>
    <n v="9000"/>
    <n v="984"/>
    <n v="1943"/>
    <n v="3286.1554998371498"/>
    <n v="28040"/>
    <n v="34000"/>
    <n v="1692"/>
    <x v="47"/>
  </r>
  <r>
    <x v="1"/>
    <n v="10"/>
    <x v="9"/>
    <s v="GCLP"/>
    <s v="Gran Canaria"/>
    <s v="Spain"/>
    <n v="4540"/>
    <n v="25482.5966852323"/>
    <n v="430260"/>
    <n v="5195.8333333333303"/>
    <n v="1993"/>
    <n v="4559"/>
    <n v="2726.7450630154799"/>
    <n v="27460"/>
    <n v="34000"/>
    <n v="4227"/>
    <x v="48"/>
  </r>
  <r>
    <x v="1"/>
    <n v="10"/>
    <x v="9"/>
    <s v="GCRR"/>
    <s v="Las Palmas/Lanzarote"/>
    <s v="Spain"/>
    <n v="2294"/>
    <n v="12037.3553820037"/>
    <n v="202840"/>
    <n v="9933.3333333333303"/>
    <n v="1132"/>
    <n v="2282"/>
    <n v="3538.44668073705"/>
    <n v="32454"/>
    <n v="34000"/>
    <n v="1987"/>
    <x v="49"/>
  </r>
  <r>
    <x v="1"/>
    <n v="10"/>
    <x v="9"/>
    <s v="GCTS"/>
    <s v="Tenerife/Sur"/>
    <s v="Spain"/>
    <n v="2754"/>
    <n v="8024.1822602288403"/>
    <n v="129060"/>
    <n v="33000"/>
    <n v="1462"/>
    <n v="2779"/>
    <n v="2079.0908444788301"/>
    <n v="16280"/>
    <n v="36000"/>
    <n v="2541"/>
    <x v="50"/>
  </r>
  <r>
    <x v="1"/>
    <n v="10"/>
    <x v="9"/>
    <s v="GCXO"/>
    <s v="Tenerife/Norte"/>
    <s v="Spain"/>
    <n v="2187"/>
    <n v="7368.8998529845803"/>
    <n v="122480"/>
    <n v="8000"/>
    <n v="1256"/>
    <n v="2186"/>
    <n v="1998.42221850333"/>
    <n v="23400"/>
    <n v="10960.416666666701"/>
    <n v="1979"/>
    <x v="51"/>
  </r>
  <r>
    <x v="1"/>
    <n v="10"/>
    <x v="9"/>
    <s v="LBSF"/>
    <s v="Sofia"/>
    <s v="Bulgaria"/>
    <n v="2319"/>
    <n v="25961.410123944399"/>
    <n v="246480"/>
    <n v="28000"/>
    <n v="918"/>
    <n v="2323"/>
    <n v="6438.1956041993499"/>
    <n v="60280"/>
    <n v="36000"/>
    <n v="1871"/>
    <x v="52"/>
  </r>
  <r>
    <x v="1"/>
    <n v="10"/>
    <x v="9"/>
    <s v="LCLK"/>
    <s v="Larnaca"/>
    <s v="Cyprus"/>
    <n v="2838"/>
    <n v="17496.8689381693"/>
    <n v="218233"/>
    <n v="16000"/>
    <n v="1202"/>
    <n v="2820"/>
    <n v="17253.250597236402"/>
    <n v="179331"/>
    <n v="34000"/>
    <n v="1836"/>
    <x v="53"/>
  </r>
  <r>
    <x v="1"/>
    <n v="10"/>
    <x v="9"/>
    <s v="LEAL"/>
    <s v="Alicante"/>
    <s v="Spain"/>
    <n v="4175"/>
    <n v="30760.939749154499"/>
    <n v="390160"/>
    <n v="8048.2758620689701"/>
    <n v="1463"/>
    <n v="4184"/>
    <n v="18344.3394416792"/>
    <n v="156062"/>
    <n v="36000"/>
    <n v="3201"/>
    <x v="55"/>
  </r>
  <r>
    <x v="1"/>
    <n v="10"/>
    <x v="9"/>
    <s v="LEBB"/>
    <s v="Bilbao"/>
    <s v="Spain"/>
    <n v="1757"/>
    <n v="12893.9838021673"/>
    <n v="162040"/>
    <n v="6350"/>
    <n v="577"/>
    <n v="1765"/>
    <n v="4681.3949269401501"/>
    <n v="38240"/>
    <n v="31021.666666666701"/>
    <n v="1392"/>
    <x v="56"/>
  </r>
  <r>
    <x v="1"/>
    <n v="10"/>
    <x v="9"/>
    <s v="LEBL"/>
    <s v="Barcelona"/>
    <s v="Spain"/>
    <n v="13597"/>
    <n v="102209.815511993"/>
    <n v="1412480"/>
    <n v="8983.3333333333303"/>
    <n v="4423"/>
    <n v="13615"/>
    <n v="93100.208390443295"/>
    <n v="735692"/>
    <n v="32047.826086956498"/>
    <n v="9027"/>
    <x v="57"/>
  </r>
  <r>
    <x v="1"/>
    <n v="10"/>
    <x v="9"/>
    <s v="LEIB"/>
    <s v="Ibiza"/>
    <s v="Spain"/>
    <n v="2925"/>
    <n v="38322.919023342001"/>
    <n v="434680"/>
    <n v="10000"/>
    <n v="942"/>
    <n v="2938"/>
    <n v="8698.6798840250303"/>
    <n v="74960"/>
    <n v="31998.939393939399"/>
    <n v="2319"/>
    <x v="58"/>
  </r>
  <r>
    <x v="1"/>
    <n v="10"/>
    <x v="9"/>
    <s v="LEMD"/>
    <s v="Madrid/Barajas"/>
    <s v="Spain"/>
    <n v="16284"/>
    <n v="201744.31319772301"/>
    <n v="2434520"/>
    <n v="6525"/>
    <n v="3720"/>
    <n v="16275"/>
    <n v="58612.5798130279"/>
    <n v="486901"/>
    <n v="33000"/>
    <n v="12694"/>
    <x v="59"/>
  </r>
  <r>
    <x v="1"/>
    <n v="10"/>
    <x v="9"/>
    <s v="LEMG"/>
    <s v="Malaga"/>
    <s v="Spain"/>
    <n v="5916"/>
    <n v="24612.258148106299"/>
    <n v="365300"/>
    <n v="15337.179487179499"/>
    <n v="2555"/>
    <n v="5895"/>
    <n v="11619.007581808801"/>
    <n v="96759"/>
    <n v="36000"/>
    <n v="5044"/>
    <x v="60"/>
  </r>
  <r>
    <x v="1"/>
    <n v="10"/>
    <x v="9"/>
    <s v="LEPA"/>
    <s v="Palma de Mallorca"/>
    <s v="Spain"/>
    <n v="10107"/>
    <n v="65399.850984956502"/>
    <n v="841000"/>
    <n v="11000"/>
    <n v="4243"/>
    <n v="10126"/>
    <n v="38078.750674913397"/>
    <n v="325560"/>
    <n v="34000"/>
    <n v="7615"/>
    <x v="61"/>
  </r>
  <r>
    <x v="1"/>
    <n v="10"/>
    <x v="9"/>
    <s v="LEVC"/>
    <s v="Valencia"/>
    <s v="Spain"/>
    <n v="2472"/>
    <n v="8863.0761144419994"/>
    <n v="126692"/>
    <n v="19000"/>
    <n v="1329"/>
    <n v="2479"/>
    <n v="6328.2904219327702"/>
    <n v="60022"/>
    <n v="33974.848484848502"/>
    <n v="2023"/>
    <x v="62"/>
  </r>
  <r>
    <x v="1"/>
    <n v="10"/>
    <x v="9"/>
    <s v="LFBD"/>
    <s v="Bordeaux"/>
    <s v="France"/>
    <n v="2852"/>
    <n v="31312.897262515999"/>
    <n v="369220"/>
    <n v="4886.8852459016398"/>
    <n v="1048"/>
    <n v="2870"/>
    <n v="10588.6267841391"/>
    <n v="91820"/>
    <n v="30000"/>
    <n v="2270"/>
    <x v="63"/>
  </r>
  <r>
    <x v="1"/>
    <n v="10"/>
    <x v="9"/>
    <s v="LFBO"/>
    <s v="Toulouse"/>
    <s v="France"/>
    <n v="4027"/>
    <n v="33388.390254352897"/>
    <n v="440020"/>
    <n v="3452.4590163934399"/>
    <n v="1276"/>
    <n v="4019"/>
    <n v="15324.2440037779"/>
    <n v="136611"/>
    <n v="32000"/>
    <n v="3125"/>
    <x v="64"/>
  </r>
  <r>
    <x v="1"/>
    <n v="10"/>
    <x v="9"/>
    <s v="LFLL"/>
    <s v="Lyon"/>
    <s v="France"/>
    <n v="4919"/>
    <n v="68729.326940993094"/>
    <n v="810640"/>
    <n v="5165"/>
    <n v="1190"/>
    <n v="4880"/>
    <n v="16516.3291457839"/>
    <n v="143757"/>
    <n v="30876.714513556599"/>
    <n v="3653"/>
    <x v="65"/>
  </r>
  <r>
    <x v="1"/>
    <n v="10"/>
    <x v="9"/>
    <s v="LFML"/>
    <s v="Marseille"/>
    <s v="France"/>
    <n v="4103"/>
    <n v="65923.010930003802"/>
    <n v="671060"/>
    <n v="14926.3157894737"/>
    <n v="1211"/>
    <n v="4122"/>
    <n v="12911.819787742599"/>
    <n v="117960"/>
    <n v="33976.291702003698"/>
    <n v="3291"/>
    <x v="66"/>
  </r>
  <r>
    <x v="1"/>
    <n v="10"/>
    <x v="9"/>
    <s v="LFMN"/>
    <s v="Nice"/>
    <s v="France"/>
    <n v="5850"/>
    <n v="81949.963141258602"/>
    <n v="1043820"/>
    <n v="3175.3972257250898"/>
    <n v="1194"/>
    <n v="5919"/>
    <n v="21824.605979898901"/>
    <n v="191287"/>
    <n v="34000"/>
    <n v="4403"/>
    <x v="67"/>
  </r>
  <r>
    <x v="1"/>
    <n v="10"/>
    <x v="9"/>
    <s v="LFPB"/>
    <s v="Paris/Le Bourget"/>
    <s v="France"/>
    <n v="2318"/>
    <n v="99902.985066068795"/>
    <n v="1372620"/>
    <n v="3044.93816508484"/>
    <n v="10"/>
    <n v="2379"/>
    <n v="16106.052166511099"/>
    <n v="186152"/>
    <n v="24000"/>
    <n v="1251"/>
    <x v="68"/>
  </r>
  <r>
    <x v="1"/>
    <n v="10"/>
    <x v="9"/>
    <s v="LFPG"/>
    <s v="Paris/Charles de Gaulle"/>
    <s v="France"/>
    <n v="20870"/>
    <n v="614840.17030971497"/>
    <n v="7183640"/>
    <n v="4591.8681785107901"/>
    <n v="625"/>
    <n v="20860"/>
    <n v="69808.206804917907"/>
    <n v="600629"/>
    <n v="33000"/>
    <n v="15409"/>
    <x v="69"/>
  </r>
  <r>
    <x v="1"/>
    <n v="10"/>
    <x v="9"/>
    <s v="LFPO"/>
    <s v="Paris/Orly"/>
    <s v="France"/>
    <n v="10583"/>
    <n v="319046.621700997"/>
    <n v="3681480"/>
    <n v="4592.6229508196702"/>
    <n v="471"/>
    <n v="10482"/>
    <n v="41593.532045503802"/>
    <n v="426452"/>
    <n v="33000"/>
    <n v="7600"/>
    <x v="70"/>
  </r>
  <r>
    <x v="1"/>
    <n v="10"/>
    <x v="9"/>
    <s v="LFRS"/>
    <s v="Nantes"/>
    <s v="France"/>
    <n v="2396"/>
    <n v="19322.617401047901"/>
    <n v="263560"/>
    <n v="3368.34915156744"/>
    <n v="750"/>
    <n v="2281"/>
    <n v="9159.8714949391997"/>
    <n v="77350"/>
    <n v="32967.073170731703"/>
    <n v="1737"/>
    <x v="71"/>
  </r>
  <r>
    <x v="1"/>
    <n v="10"/>
    <x v="9"/>
    <s v="LFSB"/>
    <s v="Mulhouse"/>
    <s v="France"/>
    <n v="3544"/>
    <n v="65341.259051369103"/>
    <n v="706960"/>
    <n v="6000"/>
    <n v="520"/>
    <n v="3555"/>
    <n v="17922.5019407363"/>
    <n v="160800"/>
    <n v="32000"/>
    <n v="2452"/>
    <x v="72"/>
  </r>
  <r>
    <x v="1"/>
    <n v="10"/>
    <x v="9"/>
    <s v="LGAV"/>
    <s v="Athens"/>
    <s v="Greece"/>
    <n v="7596"/>
    <n v="26643.805387248001"/>
    <n v="333240"/>
    <n v="20000"/>
    <n v="4617"/>
    <n v="7623"/>
    <n v="11346.5907115431"/>
    <n v="103040"/>
    <n v="32000"/>
    <n v="6672"/>
    <x v="73"/>
  </r>
  <r>
    <x v="1"/>
    <n v="10"/>
    <x v="9"/>
    <s v="LGIR"/>
    <s v="Heraklion"/>
    <s v="Greece"/>
    <n v="2676"/>
    <n v="5964.1825168872001"/>
    <n v="79736"/>
    <n v="35000"/>
    <n v="1715"/>
    <n v="2690"/>
    <n v="4995.9786773389296"/>
    <n v="49359"/>
    <n v="34000"/>
    <n v="2323"/>
    <x v="74"/>
  </r>
  <r>
    <x v="1"/>
    <n v="10"/>
    <x v="9"/>
    <s v="LGTS"/>
    <s v="Thessaloniki"/>
    <s v="Greece"/>
    <n v="1964"/>
    <n v="4531.6144524678002"/>
    <n v="55260"/>
    <n v="30000"/>
    <n v="1426"/>
    <n v="2228"/>
    <n v="4229.9988864710003"/>
    <n v="41639"/>
    <n v="33000"/>
    <n v="1891"/>
    <x v="75"/>
  </r>
  <r>
    <x v="1"/>
    <n v="10"/>
    <x v="9"/>
    <s v="LHBP"/>
    <s v="Budapest"/>
    <s v="Hungary"/>
    <n v="4227"/>
    <n v="49725.688456930096"/>
    <n v="493600"/>
    <n v="18950"/>
    <n v="1308"/>
    <n v="4191"/>
    <n v="17253.452120173799"/>
    <n v="149580"/>
    <n v="35000"/>
    <n v="3015"/>
    <x v="76"/>
  </r>
  <r>
    <x v="1"/>
    <n v="10"/>
    <x v="9"/>
    <s v="LICC"/>
    <s v="Catania"/>
    <s v="Italy"/>
    <n v="2654"/>
    <n v="8910.0392585432892"/>
    <n v="108160"/>
    <n v="33000"/>
    <n v="1471"/>
    <n v="2402"/>
    <n v="3383.8156143984702"/>
    <n v="31240"/>
    <n v="36000"/>
    <n v="2139"/>
    <x v="77"/>
  </r>
  <r>
    <x v="1"/>
    <n v="10"/>
    <x v="9"/>
    <s v="LICJ"/>
    <s v="Palermo"/>
    <s v="Italy"/>
    <n v="1805"/>
    <n v="5611.9650526185496"/>
    <n v="81100"/>
    <n v="31000"/>
    <n v="1127"/>
    <n v="1809"/>
    <n v="3130.1151804862402"/>
    <n v="29088"/>
    <n v="34000"/>
    <n v="1593"/>
    <x v="78"/>
  </r>
  <r>
    <x v="1"/>
    <n v="10"/>
    <x v="9"/>
    <s v="LIMC"/>
    <s v="Milan/Malpensa"/>
    <s v="Italy"/>
    <n v="7285"/>
    <n v="117437.409792224"/>
    <n v="1190422"/>
    <n v="7375"/>
    <n v="1549"/>
    <n v="7314"/>
    <n v="29165.390175110198"/>
    <n v="247483"/>
    <n v="34000"/>
    <n v="5253"/>
    <x v="79"/>
  </r>
  <r>
    <x v="1"/>
    <n v="10"/>
    <x v="9"/>
    <s v="LIME"/>
    <s v="Bergamo"/>
    <s v="Italy"/>
    <n v="3390"/>
    <n v="53561.0087308109"/>
    <n v="522040"/>
    <n v="29927.625313283199"/>
    <n v="978"/>
    <n v="3395"/>
    <n v="13005.250896757399"/>
    <n v="108139"/>
    <n v="35972.916666666701"/>
    <n v="2482"/>
    <x v="80"/>
  </r>
  <r>
    <x v="1"/>
    <n v="10"/>
    <x v="9"/>
    <s v="LIMF"/>
    <s v="Torino"/>
    <s v="Italy"/>
    <n v="1847"/>
    <n v="19005.346560662201"/>
    <n v="227660"/>
    <n v="5637.5"/>
    <n v="539"/>
    <n v="1847"/>
    <n v="6556.6843347557497"/>
    <n v="65442"/>
    <n v="33000"/>
    <n v="1387"/>
    <x v="81"/>
  </r>
  <r>
    <x v="1"/>
    <n v="10"/>
    <x v="9"/>
    <s v="LIML"/>
    <s v="Milan/Linate"/>
    <s v="Italy"/>
    <n v="4887"/>
    <n v="50482.004883304297"/>
    <n v="551720"/>
    <n v="8916"/>
    <n v="1345"/>
    <n v="4884"/>
    <n v="19353.149847427201"/>
    <n v="163460"/>
    <n v="33965.388257575803"/>
    <n v="3462"/>
    <x v="82"/>
  </r>
  <r>
    <x v="1"/>
    <n v="10"/>
    <x v="9"/>
    <s v="LIPE"/>
    <s v="Bologna"/>
    <s v="Italy"/>
    <n v="2983"/>
    <n v="39345.397154975399"/>
    <n v="394080"/>
    <n v="22000"/>
    <n v="1001"/>
    <n v="2980"/>
    <n v="11805.222132942499"/>
    <n v="119730"/>
    <n v="35000"/>
    <n v="2228"/>
    <x v="83"/>
  </r>
  <r>
    <x v="1"/>
    <n v="10"/>
    <x v="9"/>
    <s v="LIPZ"/>
    <s v="Venice"/>
    <s v="Italy"/>
    <n v="4115"/>
    <n v="58452.281546115097"/>
    <n v="566560"/>
    <n v="26955.892448512601"/>
    <n v="1367"/>
    <n v="3980"/>
    <n v="16226.007287123201"/>
    <n v="226503"/>
    <n v="34000"/>
    <n v="2768"/>
    <x v="84"/>
  </r>
  <r>
    <x v="1"/>
    <n v="10"/>
    <x v="9"/>
    <s v="LIRA"/>
    <s v="Rome/Ciampino"/>
    <s v="Italy"/>
    <n v="1124"/>
    <n v="7440.9341640023204"/>
    <n v="95960"/>
    <n v="29443.410714285699"/>
    <n v="509"/>
    <n v="1127"/>
    <n v="3335.8474127127201"/>
    <n v="31500"/>
    <n v="36000"/>
    <n v="855"/>
    <x v="85"/>
  </r>
  <r>
    <x v="1"/>
    <n v="10"/>
    <x v="9"/>
    <s v="LIRF"/>
    <s v="Rome/Fiumicino"/>
    <s v="Italy"/>
    <n v="14206"/>
    <n v="98903.764378673397"/>
    <n v="1234740"/>
    <n v="15999.090909090901"/>
    <n v="5721"/>
    <n v="14225"/>
    <n v="27445.461393788399"/>
    <n v="235243"/>
    <n v="35000"/>
    <n v="11935"/>
    <x v="86"/>
  </r>
  <r>
    <x v="1"/>
    <n v="10"/>
    <x v="9"/>
    <s v="LIRN"/>
    <s v="Naples"/>
    <s v="Italy"/>
    <n v="2796"/>
    <n v="17672.668527854399"/>
    <n v="240280"/>
    <n v="10910"/>
    <n v="963"/>
    <n v="2793"/>
    <n v="6331.7716766993099"/>
    <n v="57360"/>
    <n v="36000"/>
    <n v="2329"/>
    <x v="87"/>
  </r>
  <r>
    <x v="1"/>
    <n v="10"/>
    <x v="9"/>
    <s v="LIRP"/>
    <s v="Pisa"/>
    <s v="Italy"/>
    <n v="1785"/>
    <n v="20613.752743022"/>
    <n v="222200"/>
    <n v="23905.4545454545"/>
    <n v="747"/>
    <n v="1662"/>
    <n v="6156.9860031374401"/>
    <n v="53940"/>
    <n v="36000"/>
    <n v="1224"/>
    <x v="88"/>
  </r>
  <r>
    <x v="1"/>
    <n v="10"/>
    <x v="9"/>
    <s v="LKPR"/>
    <s v="Prague"/>
    <s v="Czech Republic"/>
    <n v="5735"/>
    <n v="73994.576987460998"/>
    <n v="847520"/>
    <n v="9950"/>
    <n v="1334"/>
    <n v="5717"/>
    <n v="20388.346557511701"/>
    <n v="184156"/>
    <n v="34000"/>
    <n v="4073"/>
    <x v="89"/>
  </r>
  <r>
    <x v="1"/>
    <n v="10"/>
    <x v="9"/>
    <s v="LLBG"/>
    <s v="Tel Aviv/Ben Gurion"/>
    <s v="Israel"/>
    <n v="5471"/>
    <n v="27410.864063133598"/>
    <n v="355033"/>
    <n v="30978.333333333299"/>
    <n v="2713"/>
    <n v="5502"/>
    <n v="13509.0511187348"/>
    <n v="235380"/>
    <n v="34000"/>
    <n v="4731"/>
    <x v="101"/>
  </r>
  <r>
    <x v="1"/>
    <n v="10"/>
    <x v="9"/>
    <s v="LMML"/>
    <s v="Malta"/>
    <s v="Malta"/>
    <n v="2120"/>
    <n v="10878.194683018301"/>
    <n v="192020"/>
    <n v="11000"/>
    <n v="997"/>
    <n v="2115"/>
    <n v="3720.3651903222799"/>
    <n v="51138"/>
    <n v="36000"/>
    <n v="1856"/>
    <x v="90"/>
  </r>
  <r>
    <x v="1"/>
    <n v="10"/>
    <x v="9"/>
    <s v="LOWW"/>
    <s v="Vienna"/>
    <s v="Austria"/>
    <n v="10833"/>
    <n v="121759.697336671"/>
    <n v="1560572"/>
    <n v="4860"/>
    <n v="2478"/>
    <n v="10831"/>
    <n v="31676.592348218801"/>
    <n v="282420"/>
    <n v="34000"/>
    <n v="8451"/>
    <x v="91"/>
  </r>
  <r>
    <x v="1"/>
    <n v="10"/>
    <x v="9"/>
    <s v="LPFR"/>
    <s v="Faro"/>
    <s v="Portugal"/>
    <n v="2826"/>
    <n v="12283.770385137301"/>
    <n v="159320"/>
    <n v="35000"/>
    <n v="1482"/>
    <n v="2850"/>
    <n v="7005.2532024448901"/>
    <n v="55140"/>
    <n v="36000"/>
    <n v="2406"/>
    <x v="92"/>
  </r>
  <r>
    <x v="1"/>
    <n v="10"/>
    <x v="9"/>
    <s v="LPPR"/>
    <s v="Porto"/>
    <s v="Portugal"/>
    <n v="3464"/>
    <n v="18199.7365230863"/>
    <n v="227465"/>
    <n v="24000"/>
    <n v="1729"/>
    <n v="3483"/>
    <n v="15835.5650275718"/>
    <n v="122740"/>
    <n v="33996.666666666701"/>
    <n v="2663"/>
    <x v="93"/>
  </r>
  <r>
    <x v="1"/>
    <n v="10"/>
    <x v="9"/>
    <s v="LPPT"/>
    <s v="Lisbon"/>
    <s v="Portugal"/>
    <n v="8103"/>
    <n v="43359.350786032803"/>
    <n v="609860"/>
    <n v="15000"/>
    <n v="3662"/>
    <n v="8094"/>
    <n v="18227.1887117113"/>
    <n v="159899"/>
    <n v="35000"/>
    <n v="6781"/>
    <x v="94"/>
  </r>
  <r>
    <x v="1"/>
    <n v="10"/>
    <x v="9"/>
    <s v="LROP"/>
    <s v="Bucharest"/>
    <s v="Romania"/>
    <n v="4650"/>
    <n v="34797.883979870501"/>
    <n v="407320"/>
    <n v="17000"/>
    <n v="2016"/>
    <n v="4666"/>
    <n v="13850.919315224101"/>
    <n v="132340"/>
    <n v="34000"/>
    <n v="3725"/>
    <x v="95"/>
  </r>
  <r>
    <x v="1"/>
    <n v="10"/>
    <x v="9"/>
    <s v="LSGG"/>
    <s v="Geneva"/>
    <s v="Switzerland"/>
    <n v="7552"/>
    <n v="147982.08322052599"/>
    <n v="1470220"/>
    <n v="13908.669354838699"/>
    <n v="1139"/>
    <n v="7519"/>
    <n v="28329.1626778063"/>
    <n v="240000"/>
    <n v="32042.1875"/>
    <n v="5303"/>
    <x v="96"/>
  </r>
  <r>
    <x v="1"/>
    <n v="10"/>
    <x v="9"/>
    <s v="LSZH"/>
    <s v="Zurich"/>
    <s v="Switzerland"/>
    <n v="11685"/>
    <n v="219055.670057315"/>
    <n v="2382360"/>
    <n v="9994.1666666666697"/>
    <n v="1764"/>
    <n v="11670"/>
    <n v="56345.621097839699"/>
    <n v="520911"/>
    <n v="32233.333333333299"/>
    <n v="7551"/>
    <x v="97"/>
  </r>
  <r>
    <x v="1"/>
    <n v="10"/>
    <x v="9"/>
    <s v="LYBE"/>
    <s v="Belgrade"/>
    <s v="Serbia"/>
    <n v="2682"/>
    <n v="27443.071915007498"/>
    <n v="342460"/>
    <n v="3159.6875"/>
    <n v="797"/>
    <n v="2716"/>
    <n v="8051.3057171012097"/>
    <n v="84692"/>
    <n v="33982.5985611047"/>
    <n v="2076"/>
    <x v="98"/>
  </r>
  <r>
    <x v="1"/>
    <n v="11"/>
    <x v="10"/>
    <s v="EBBR"/>
    <s v="Brussels"/>
    <s v="Belgium"/>
    <n v="8921"/>
    <n v="182376.79197971401"/>
    <n v="1947520"/>
    <n v="6040.3225806451601"/>
    <n v="1551"/>
    <n v="8861"/>
    <n v="41164.190034094798"/>
    <n v="344326"/>
    <n v="33000"/>
    <n v="5981"/>
    <x v="0"/>
  </r>
  <r>
    <x v="1"/>
    <n v="11"/>
    <x v="10"/>
    <s v="EBCI"/>
    <s v="Charleroi"/>
    <s v="Belgium"/>
    <n v="1810"/>
    <n v="37717.907573226497"/>
    <n v="407994"/>
    <n v="14991.0406403941"/>
    <n v="297"/>
    <n v="1807"/>
    <n v="14327.9414648578"/>
    <n v="124320"/>
    <n v="35000"/>
    <n v="1020"/>
    <x v="1"/>
  </r>
  <r>
    <x v="1"/>
    <n v="11"/>
    <x v="10"/>
    <s v="EDDB"/>
    <s v="Berlin/Schonefeld"/>
    <s v="Germany"/>
    <n v="4078"/>
    <n v="34941.109461829597"/>
    <n v="467800"/>
    <n v="5003.3333333333303"/>
    <n v="942"/>
    <n v="3965"/>
    <n v="12000.701195330599"/>
    <n v="107440"/>
    <n v="36000"/>
    <n v="3003"/>
    <x v="2"/>
  </r>
  <r>
    <x v="1"/>
    <n v="11"/>
    <x v="10"/>
    <s v="EDDF"/>
    <s v="Frankfurt"/>
    <s v="Germany"/>
    <n v="16707"/>
    <n v="440657.50239142397"/>
    <n v="5348900"/>
    <n v="4929.2213114754104"/>
    <n v="604"/>
    <n v="16460"/>
    <n v="46576.987473408597"/>
    <n v="400598"/>
    <n v="32000"/>
    <n v="12244"/>
    <x v="3"/>
  </r>
  <r>
    <x v="1"/>
    <n v="11"/>
    <x v="10"/>
    <s v="EDDH"/>
    <s v="Hamburg"/>
    <s v="Germany"/>
    <n v="5977"/>
    <n v="41032.636721059796"/>
    <n v="619260"/>
    <n v="3133.4562841530101"/>
    <n v="1678"/>
    <n v="5947"/>
    <n v="11616.091887209301"/>
    <n v="106360"/>
    <n v="33000"/>
    <n v="5015"/>
    <x v="4"/>
  </r>
  <r>
    <x v="1"/>
    <n v="11"/>
    <x v="10"/>
    <s v="EDDK"/>
    <s v="Cologne-Bonn"/>
    <s v="Germany"/>
    <n v="5019"/>
    <n v="76921.3284131283"/>
    <n v="913714"/>
    <n v="6960"/>
    <n v="1064"/>
    <n v="5030"/>
    <n v="16885.677678263899"/>
    <n v="154325"/>
    <n v="31008.689839572198"/>
    <n v="3716"/>
    <x v="5"/>
  </r>
  <r>
    <x v="1"/>
    <n v="11"/>
    <x v="10"/>
    <s v="EDDL"/>
    <s v="Dusseldorf"/>
    <s v="Germany"/>
    <n v="8505"/>
    <n v="122062.43365360401"/>
    <n v="1386720"/>
    <n v="7032.2580645161297"/>
    <n v="1733"/>
    <n v="8454"/>
    <n v="26201.289894636"/>
    <n v="221145"/>
    <n v="32000"/>
    <n v="6452"/>
    <x v="6"/>
  </r>
  <r>
    <x v="1"/>
    <n v="11"/>
    <x v="10"/>
    <s v="EDDM"/>
    <s v="Munich"/>
    <s v="Germany"/>
    <n v="15166"/>
    <n v="294458.82785809197"/>
    <n v="3529320"/>
    <n v="4981.5115459192702"/>
    <n v="982"/>
    <n v="15064"/>
    <n v="51295.263878728001"/>
    <n v="480516"/>
    <n v="33000"/>
    <n v="10894"/>
    <x v="7"/>
  </r>
  <r>
    <x v="1"/>
    <n v="11"/>
    <x v="10"/>
    <s v="EDDN"/>
    <s v="Nurnberg"/>
    <s v="Germany"/>
    <n v="1998"/>
    <n v="29605.376723280799"/>
    <n v="348780"/>
    <n v="5038.8319672131202"/>
    <n v="352"/>
    <n v="1983"/>
    <n v="5889.3182597125897"/>
    <n v="57892"/>
    <n v="24000"/>
    <n v="1498"/>
    <x v="8"/>
  </r>
  <r>
    <x v="1"/>
    <n v="11"/>
    <x v="10"/>
    <s v="EDDP"/>
    <s v="Leipzig"/>
    <s v="Germany"/>
    <n v="2519"/>
    <n v="47009.645814327203"/>
    <n v="618980"/>
    <n v="5197.5"/>
    <n v="508"/>
    <n v="2580"/>
    <n v="3888.5202408495602"/>
    <n v="36780"/>
    <n v="31000"/>
    <n v="2285"/>
    <x v="9"/>
  </r>
  <r>
    <x v="1"/>
    <n v="11"/>
    <x v="10"/>
    <s v="EDDS"/>
    <s v="Stuttgart"/>
    <s v="Germany"/>
    <n v="4236"/>
    <n v="80652.106439633397"/>
    <n v="848020"/>
    <n v="8003.9784946236596"/>
    <n v="619"/>
    <n v="4250"/>
    <n v="14585.868542123701"/>
    <n v="147472"/>
    <n v="31000"/>
    <n v="3196"/>
    <x v="10"/>
  </r>
  <r>
    <x v="1"/>
    <n v="11"/>
    <x v="10"/>
    <s v="EDDT"/>
    <s v="Berlin/Tegel"/>
    <s v="Germany"/>
    <n v="7276"/>
    <n v="67885.524043718295"/>
    <n v="973800"/>
    <n v="3062.2950819672101"/>
    <n v="1442"/>
    <n v="7263"/>
    <n v="12257.365237812999"/>
    <n v="104975"/>
    <n v="32000"/>
    <n v="6112"/>
    <x v="11"/>
  </r>
  <r>
    <x v="1"/>
    <n v="11"/>
    <x v="10"/>
    <s v="EDDV"/>
    <s v="Hannover"/>
    <s v="Germany"/>
    <n v="2187"/>
    <n v="14929.6660086351"/>
    <n v="218840"/>
    <n v="3800"/>
    <n v="670"/>
    <n v="2172"/>
    <n v="4826.3668864152396"/>
    <n v="47400"/>
    <n v="29083.870967741899"/>
    <n v="1777"/>
    <x v="12"/>
  </r>
  <r>
    <x v="1"/>
    <n v="11"/>
    <x v="10"/>
    <s v="EFHK"/>
    <s v="Helsinki/Vantaa"/>
    <s v="Finland"/>
    <n v="6910"/>
    <n v="24426.587763947398"/>
    <n v="431500"/>
    <n v="15983.580508474601"/>
    <n v="3608"/>
    <n v="6937"/>
    <n v="11103.932930863801"/>
    <n v="119288"/>
    <n v="34000"/>
    <n v="5549"/>
    <x v="13"/>
  </r>
  <r>
    <x v="1"/>
    <n v="11"/>
    <x v="10"/>
    <s v="EGAA"/>
    <s v="Belfast"/>
    <s v="United Kingdom"/>
    <n v="1854"/>
    <n v="5532.7715967028898"/>
    <n v="89280"/>
    <n v="18000"/>
    <n v="978"/>
    <n v="1864"/>
    <n v="2768.83459123481"/>
    <n v="24500"/>
    <n v="28955.833333333299"/>
    <n v="1586"/>
    <x v="14"/>
  </r>
  <r>
    <x v="1"/>
    <n v="11"/>
    <x v="10"/>
    <s v="EGAC"/>
    <s v="Belfast City"/>
    <s v="United Kingdom"/>
    <n v="1606"/>
    <n v="3606.7604833130599"/>
    <n v="63280"/>
    <n v="18000"/>
    <n v="1068"/>
    <n v="1604"/>
    <n v="1069.67032117806"/>
    <n v="11780"/>
    <n v="23000"/>
    <n v="1440"/>
    <x v="15"/>
  </r>
  <r>
    <x v="1"/>
    <n v="11"/>
    <x v="10"/>
    <s v="EGBB"/>
    <s v="Birmingham"/>
    <s v="United Kingdom"/>
    <n v="4075"/>
    <n v="63368.234249825597"/>
    <n v="730540"/>
    <n v="9000"/>
    <n v="735"/>
    <n v="4100"/>
    <n v="10995.575547520701"/>
    <n v="111100"/>
    <n v="24000"/>
    <n v="2912"/>
    <x v="16"/>
  </r>
  <r>
    <x v="1"/>
    <n v="11"/>
    <x v="10"/>
    <s v="EGCC"/>
    <s v="Manchester"/>
    <s v="United Kingdom"/>
    <n v="6981"/>
    <n v="81372.467049498198"/>
    <n v="1082640"/>
    <n v="6047.2222222222199"/>
    <n v="1716"/>
    <n v="7011"/>
    <n v="20418.352471470302"/>
    <n v="181574"/>
    <n v="31000"/>
    <n v="5208"/>
    <x v="17"/>
  </r>
  <r>
    <x v="1"/>
    <n v="11"/>
    <x v="10"/>
    <s v="EGGD"/>
    <s v="Bristol"/>
    <s v="United Kingdom"/>
    <n v="2219"/>
    <n v="38729.359428344796"/>
    <n v="422000"/>
    <n v="15003.333333333299"/>
    <n v="478"/>
    <n v="2213"/>
    <n v="8118.2077917430097"/>
    <n v="71540"/>
    <n v="31031.666666666701"/>
    <n v="1539"/>
    <x v="18"/>
  </r>
  <r>
    <x v="1"/>
    <n v="11"/>
    <x v="10"/>
    <s v="EGGP"/>
    <s v="Liverpool"/>
    <s v="United Kingdom"/>
    <n v="1334"/>
    <n v="13908.885985122901"/>
    <n v="203060"/>
    <n v="2641.6666666666702"/>
    <n v="270"/>
    <n v="1353"/>
    <n v="3205.1043974495801"/>
    <n v="29140"/>
    <n v="24000"/>
    <n v="1028"/>
    <x v="99"/>
  </r>
  <r>
    <x v="1"/>
    <n v="11"/>
    <x v="10"/>
    <s v="EGGW"/>
    <s v="London/Luton"/>
    <s v="United Kingdom"/>
    <n v="4577"/>
    <n v="101960.732558369"/>
    <n v="1276240"/>
    <n v="5200"/>
    <n v="390"/>
    <n v="4538"/>
    <n v="24711.167690945"/>
    <n v="259745"/>
    <n v="29008.6135057471"/>
    <n v="2235"/>
    <x v="19"/>
  </r>
  <r>
    <x v="1"/>
    <n v="11"/>
    <x v="10"/>
    <s v="EGHI"/>
    <s v="Southampton"/>
    <s v="United Kingdom"/>
    <n v="1693"/>
    <n v="28199.0257050336"/>
    <n v="421480"/>
    <n v="4067.5"/>
    <n v="176"/>
    <n v="1675"/>
    <n v="5573.7426332906998"/>
    <n v="67540"/>
    <n v="14050"/>
    <n v="923"/>
    <x v="100"/>
  </r>
  <r>
    <x v="1"/>
    <n v="11"/>
    <x v="10"/>
    <s v="EGKK"/>
    <s v="London/Gatwick"/>
    <s v="United Kingdom"/>
    <n v="9248"/>
    <n v="200428.30056585601"/>
    <n v="2305700"/>
    <n v="8022.7777777777801"/>
    <n v="1235"/>
    <n v="9289"/>
    <n v="40600.781225452898"/>
    <n v="403580"/>
    <n v="32000"/>
    <n v="4813"/>
    <x v="20"/>
  </r>
  <r>
    <x v="1"/>
    <n v="11"/>
    <x v="10"/>
    <s v="EGLC"/>
    <s v="London/City"/>
    <s v="United Kingdom"/>
    <n v="3682"/>
    <n v="129360.74495419599"/>
    <n v="1920120"/>
    <n v="3019.0009469697002"/>
    <n v="15"/>
    <n v="3662"/>
    <n v="28304.261805223399"/>
    <n v="359000"/>
    <n v="6101.6666666666697"/>
    <n v="769"/>
    <x v="21"/>
  </r>
  <r>
    <x v="1"/>
    <n v="11"/>
    <x v="10"/>
    <s v="EGLL"/>
    <s v="London/Heathrow"/>
    <s v="United Kingdom"/>
    <n v="18839"/>
    <n v="564614.21114752197"/>
    <n v="7892340"/>
    <n v="7059.7222222222199"/>
    <n v="1020"/>
    <n v="18655"/>
    <n v="110447.51013237301"/>
    <n v="1186757"/>
    <n v="16970"/>
    <n v="7424"/>
    <x v="22"/>
  </r>
  <r>
    <x v="1"/>
    <n v="11"/>
    <x v="10"/>
    <s v="EGNT"/>
    <s v="Newcastle"/>
    <s v="United Kingdom"/>
    <n v="1642"/>
    <n v="18875.317932789399"/>
    <n v="213600"/>
    <n v="15000"/>
    <n v="582"/>
    <n v="1667"/>
    <n v="3537.35597448726"/>
    <n v="33400"/>
    <n v="27000"/>
    <n v="1307"/>
    <x v="23"/>
  </r>
  <r>
    <x v="1"/>
    <n v="11"/>
    <x v="10"/>
    <s v="EGNX"/>
    <s v="East Midlands"/>
    <s v="United Kingdom"/>
    <n v="1985"/>
    <n v="23263.865459951801"/>
    <n v="268320"/>
    <n v="11040"/>
    <n v="628"/>
    <n v="1997"/>
    <n v="2738.1669880711402"/>
    <n v="29540"/>
    <n v="26000"/>
    <n v="1694"/>
    <x v="24"/>
  </r>
  <r>
    <x v="1"/>
    <n v="11"/>
    <x v="10"/>
    <s v="EGPD"/>
    <s v="Aberdeen"/>
    <s v="United Kingdom"/>
    <n v="2434"/>
    <n v="12719.1560029424"/>
    <n v="219480"/>
    <n v="4815"/>
    <n v="888"/>
    <n v="2471"/>
    <n v="2416.9893380682602"/>
    <n v="25160"/>
    <n v="25000"/>
    <n v="2238"/>
    <x v="25"/>
  </r>
  <r>
    <x v="1"/>
    <n v="11"/>
    <x v="10"/>
    <s v="EGPF"/>
    <s v="Glasgow"/>
    <s v="United Kingdom"/>
    <n v="3452"/>
    <n v="18824.755390577699"/>
    <n v="308780"/>
    <n v="5203.3333333333303"/>
    <n v="1200"/>
    <n v="3449"/>
    <n v="4809.9003342571996"/>
    <n v="51424"/>
    <n v="29000"/>
    <n v="3000"/>
    <x v="26"/>
  </r>
  <r>
    <x v="1"/>
    <n v="11"/>
    <x v="10"/>
    <s v="EGPH"/>
    <s v="Edinburgh"/>
    <s v="United Kingdom"/>
    <n v="4447"/>
    <n v="20255.302921483901"/>
    <n v="289162"/>
    <n v="17000"/>
    <n v="2058"/>
    <n v="4488"/>
    <n v="7879.5592115040999"/>
    <n v="72500"/>
    <n v="31025.833333333299"/>
    <n v="3822"/>
    <x v="27"/>
  </r>
  <r>
    <x v="1"/>
    <n v="11"/>
    <x v="10"/>
    <s v="EGSS"/>
    <s v="London/Stansted"/>
    <s v="United Kingdom"/>
    <n v="6542"/>
    <n v="130970.896793127"/>
    <n v="1580320"/>
    <n v="8061.6666666666697"/>
    <n v="920"/>
    <n v="6522"/>
    <n v="25934.900882653699"/>
    <n v="253068"/>
    <n v="32000"/>
    <n v="3690"/>
    <x v="28"/>
  </r>
  <r>
    <x v="1"/>
    <n v="11"/>
    <x v="10"/>
    <s v="EHAM"/>
    <s v="Amsterdam/Schiphol"/>
    <s v="Netherlands"/>
    <n v="18511"/>
    <n v="213894.46494676999"/>
    <n v="3132980"/>
    <n v="3266.8103448275901"/>
    <n v="3903"/>
    <n v="18423"/>
    <n v="47472.070621937397"/>
    <n v="404971"/>
    <n v="33000"/>
    <n v="14227"/>
    <x v="29"/>
  </r>
  <r>
    <x v="1"/>
    <n v="11"/>
    <x v="10"/>
    <s v="EIDW"/>
    <s v="Dublin"/>
    <s v="Ireland"/>
    <n v="7870"/>
    <n v="55784.729714690402"/>
    <n v="825040"/>
    <n v="8035"/>
    <n v="3084"/>
    <n v="7906"/>
    <n v="14360.0588713489"/>
    <n v="120467"/>
    <n v="33000"/>
    <n v="6685"/>
    <x v="30"/>
  </r>
  <r>
    <x v="1"/>
    <n v="11"/>
    <x v="10"/>
    <s v="EKBI"/>
    <s v="Billund"/>
    <s v="Denmark"/>
    <n v="1511"/>
    <n v="5520.7781370731"/>
    <n v="91080"/>
    <n v="13060"/>
    <n v="771"/>
    <n v="1467"/>
    <n v="2453.1271888370202"/>
    <n v="24380"/>
    <n v="33000"/>
    <n v="1264"/>
    <x v="31"/>
  </r>
  <r>
    <x v="1"/>
    <n v="11"/>
    <x v="10"/>
    <s v="EKCH"/>
    <s v="Copenhagen/Kastrup"/>
    <s v="Denmark"/>
    <n v="10459"/>
    <n v="54683.628831587797"/>
    <n v="870680"/>
    <n v="4206.6666666666697"/>
    <n v="3930"/>
    <n v="10432"/>
    <n v="14022.252374043501"/>
    <n v="124860"/>
    <n v="35000"/>
    <n v="8927"/>
    <x v="32"/>
  </r>
  <r>
    <x v="1"/>
    <n v="11"/>
    <x v="10"/>
    <s v="ELLX"/>
    <s v="Luxembourg"/>
    <s v="Luxembourg"/>
    <n v="2679"/>
    <n v="35117.020340227202"/>
    <n v="393360"/>
    <n v="15050"/>
    <n v="920"/>
    <n v="2636"/>
    <n v="6102.1172567571703"/>
    <n v="59659"/>
    <n v="25000"/>
    <n v="2204"/>
    <x v="33"/>
  </r>
  <r>
    <x v="1"/>
    <n v="11"/>
    <x v="10"/>
    <s v="ENBO"/>
    <s v="Bodo"/>
    <s v="Norway"/>
    <n v="1619"/>
    <n v="2282.7862423486199"/>
    <n v="37380"/>
    <n v="13000"/>
    <n v="1295"/>
    <n v="1627"/>
    <n v="888.25769080166299"/>
    <n v="11018"/>
    <n v="16000"/>
    <n v="1581"/>
    <x v="34"/>
  </r>
  <r>
    <x v="1"/>
    <n v="11"/>
    <x v="10"/>
    <s v="ENBR"/>
    <s v="Bergen"/>
    <s v="Norway"/>
    <n v="3310"/>
    <n v="7623.5986538559"/>
    <n v="163360"/>
    <n v="20000"/>
    <n v="2411"/>
    <n v="2975"/>
    <n v="2222.0446601344102"/>
    <n v="25500"/>
    <n v="27000"/>
    <n v="2804"/>
    <x v="35"/>
  </r>
  <r>
    <x v="1"/>
    <n v="11"/>
    <x v="10"/>
    <s v="ENGM"/>
    <s v="Oslo/Gardermoen"/>
    <s v="Norway"/>
    <n v="10235"/>
    <n v="47966.155548317598"/>
    <n v="728280"/>
    <n v="10977.419354838699"/>
    <n v="4465"/>
    <n v="10245"/>
    <n v="8247.6102302994095"/>
    <n v="89700"/>
    <n v="34000"/>
    <n v="9387"/>
    <x v="36"/>
  </r>
  <r>
    <x v="1"/>
    <n v="11"/>
    <x v="10"/>
    <s v="ENVA"/>
    <s v="Trondheim"/>
    <s v="Norway"/>
    <n v="2459"/>
    <n v="4011.1434435358501"/>
    <n v="61100"/>
    <n v="23000"/>
    <n v="1619"/>
    <n v="2459"/>
    <n v="1209.1332913338399"/>
    <n v="14163"/>
    <n v="30000"/>
    <n v="2355"/>
    <x v="38"/>
  </r>
  <r>
    <x v="1"/>
    <n v="11"/>
    <x v="10"/>
    <s v="ENZV"/>
    <s v="Stavanger"/>
    <s v="Norway"/>
    <n v="2645"/>
    <n v="14415.716231706299"/>
    <n v="325680"/>
    <n v="16000"/>
    <n v="1816"/>
    <n v="2177"/>
    <n v="1925.93787767237"/>
    <n v="26580"/>
    <n v="29000"/>
    <n v="2048"/>
    <x v="39"/>
  </r>
  <r>
    <x v="1"/>
    <n v="11"/>
    <x v="10"/>
    <s v="EPKK"/>
    <s v="Krakow"/>
    <s v="Poland"/>
    <n v="1719"/>
    <n v="8586.2571042465297"/>
    <n v="109000"/>
    <n v="24000"/>
    <n v="903"/>
    <n v="1736"/>
    <n v="3029.8242127860499"/>
    <n v="28440"/>
    <n v="35951.666666666701"/>
    <n v="1474"/>
    <x v="40"/>
  </r>
  <r>
    <x v="1"/>
    <n v="11"/>
    <x v="10"/>
    <s v="EPWA"/>
    <s v="Warszawa/Chopina"/>
    <s v="Poland"/>
    <n v="6115"/>
    <n v="34754.780010458198"/>
    <n v="521320"/>
    <n v="8905.8333333333303"/>
    <n v="2471"/>
    <n v="6161"/>
    <n v="6266.1794443287899"/>
    <n v="62423"/>
    <n v="34000"/>
    <n v="5452"/>
    <x v="41"/>
  </r>
  <r>
    <x v="1"/>
    <n v="11"/>
    <x v="10"/>
    <s v="ESGG"/>
    <s v="Gothenborg"/>
    <s v="Sweden"/>
    <n v="2861"/>
    <n v="11226.6954105396"/>
    <n v="189100"/>
    <n v="16000"/>
    <n v="1443"/>
    <n v="2861"/>
    <n v="3344.39856716861"/>
    <n v="37940"/>
    <n v="33000"/>
    <n v="2565"/>
    <x v="42"/>
  </r>
  <r>
    <x v="1"/>
    <n v="11"/>
    <x v="10"/>
    <s v="ESSA"/>
    <s v="Stockholm/Arlanda"/>
    <s v="Sweden"/>
    <n v="9961"/>
    <n v="50596.828955166297"/>
    <n v="833260"/>
    <n v="5000"/>
    <n v="3789"/>
    <n v="9973"/>
    <n v="9973.8974801819295"/>
    <n v="104348"/>
    <n v="35000"/>
    <n v="8853"/>
    <x v="43"/>
  </r>
  <r>
    <x v="1"/>
    <n v="11"/>
    <x v="10"/>
    <s v="ESSB"/>
    <s v="Stockholm/Bromma"/>
    <s v="Sweden"/>
    <n v="2362"/>
    <n v="20379.070788227"/>
    <n v="343380"/>
    <n v="2628.8944845790502"/>
    <n v="368"/>
    <n v="2363"/>
    <n v="3817.1772257528301"/>
    <n v="52240"/>
    <n v="22000"/>
    <n v="1823"/>
    <x v="44"/>
  </r>
  <r>
    <x v="1"/>
    <n v="11"/>
    <x v="10"/>
    <s v="EVRA"/>
    <s v="Riga"/>
    <s v="Latvia"/>
    <n v="2056"/>
    <n v="2306.1512598015702"/>
    <n v="25280"/>
    <n v="26000"/>
    <n v="1920"/>
    <n v="1765"/>
    <n v="2291.0162282165202"/>
    <n v="22420"/>
    <n v="34000"/>
    <n v="1605"/>
    <x v="45"/>
  </r>
  <r>
    <x v="1"/>
    <n v="11"/>
    <x v="10"/>
    <s v="EYVI"/>
    <s v="Vilnius"/>
    <s v="Lithuania"/>
    <n v="1551"/>
    <n v="5153.7110721989402"/>
    <n v="88940"/>
    <n v="4833.3333333333303"/>
    <n v="702"/>
    <n v="1523"/>
    <n v="1451.23693550847"/>
    <n v="15200"/>
    <n v="34000"/>
    <n v="1370"/>
    <x v="46"/>
  </r>
  <r>
    <x v="1"/>
    <n v="11"/>
    <x v="10"/>
    <s v="GCFV"/>
    <s v="Fuerteventura"/>
    <s v="Spain"/>
    <n v="1827"/>
    <n v="6044.1632568897903"/>
    <n v="106060"/>
    <n v="9000"/>
    <n v="952"/>
    <n v="1804"/>
    <n v="3436.4066807623199"/>
    <n v="32100"/>
    <n v="34000"/>
    <n v="1563"/>
    <x v="47"/>
  </r>
  <r>
    <x v="1"/>
    <n v="11"/>
    <x v="10"/>
    <s v="GCLP"/>
    <s v="Gran Canaria"/>
    <s v="Spain"/>
    <n v="4861"/>
    <n v="32093.774832036499"/>
    <n v="549100"/>
    <n v="3808.3333333333298"/>
    <n v="1820"/>
    <n v="4865"/>
    <n v="4592.0444471772198"/>
    <n v="43307"/>
    <n v="34000"/>
    <n v="4405"/>
    <x v="48"/>
  </r>
  <r>
    <x v="1"/>
    <n v="11"/>
    <x v="10"/>
    <s v="GCRR"/>
    <s v="Las Palmas/Lanzarote"/>
    <s v="Spain"/>
    <n v="2222"/>
    <n v="9016.7856943147399"/>
    <n v="153960"/>
    <n v="11000"/>
    <n v="1153"/>
    <n v="2190"/>
    <n v="3523.28530198727"/>
    <n v="31700"/>
    <n v="34000"/>
    <n v="1899"/>
    <x v="49"/>
  </r>
  <r>
    <x v="1"/>
    <n v="11"/>
    <x v="10"/>
    <s v="GCTS"/>
    <s v="Tenerife/Sur"/>
    <s v="Spain"/>
    <n v="2892"/>
    <n v="10812.2623751338"/>
    <n v="167920"/>
    <n v="31000"/>
    <n v="1511"/>
    <n v="2913"/>
    <n v="3374.1122960126099"/>
    <n v="26847"/>
    <n v="36000"/>
    <n v="2590"/>
    <x v="50"/>
  </r>
  <r>
    <x v="1"/>
    <n v="11"/>
    <x v="10"/>
    <s v="GCXO"/>
    <s v="Tenerife/Norte"/>
    <s v="Spain"/>
    <n v="2061"/>
    <n v="6905.2839062727599"/>
    <n v="111460"/>
    <n v="8000"/>
    <n v="1236"/>
    <n v="2057"/>
    <n v="2190.1088300490601"/>
    <n v="25280"/>
    <n v="11000"/>
    <n v="1840"/>
    <x v="51"/>
  </r>
  <r>
    <x v="1"/>
    <n v="11"/>
    <x v="10"/>
    <s v="LBSF"/>
    <s v="Sofia"/>
    <s v="Bulgaria"/>
    <n v="2084"/>
    <n v="20664.312953696099"/>
    <n v="210140"/>
    <n v="19026.5625"/>
    <n v="889"/>
    <n v="2112"/>
    <n v="4579.03777132096"/>
    <n v="40688"/>
    <n v="36000"/>
    <n v="1739"/>
    <x v="52"/>
  </r>
  <r>
    <x v="1"/>
    <n v="11"/>
    <x v="10"/>
    <s v="LCLK"/>
    <s v="Larnaca"/>
    <s v="Cyprus"/>
    <n v="1726"/>
    <n v="10336.2074063372"/>
    <n v="137640"/>
    <n v="9401.6666666666697"/>
    <n v="664"/>
    <n v="1701"/>
    <n v="7520.7559815765298"/>
    <n v="84460"/>
    <n v="34000"/>
    <n v="1253"/>
    <x v="53"/>
  </r>
  <r>
    <x v="1"/>
    <n v="11"/>
    <x v="10"/>
    <s v="LEAL"/>
    <s v="Alicante"/>
    <s v="Spain"/>
    <n v="2859"/>
    <n v="20588.521830875099"/>
    <n v="269320"/>
    <n v="8466.6666666666697"/>
    <n v="1010"/>
    <n v="2854"/>
    <n v="18985.429236840999"/>
    <n v="164300"/>
    <n v="34000"/>
    <n v="1916"/>
    <x v="55"/>
  </r>
  <r>
    <x v="1"/>
    <n v="11"/>
    <x v="10"/>
    <s v="LEBB"/>
    <s v="Bilbao"/>
    <s v="Spain"/>
    <n v="1578"/>
    <n v="10084.4209781841"/>
    <n v="138360"/>
    <n v="6250"/>
    <n v="515"/>
    <n v="1576"/>
    <n v="3229.8410066737001"/>
    <n v="29080"/>
    <n v="30041.428571428602"/>
    <n v="1276"/>
    <x v="56"/>
  </r>
  <r>
    <x v="1"/>
    <n v="11"/>
    <x v="10"/>
    <s v="LEBL"/>
    <s v="Barcelona"/>
    <s v="Spain"/>
    <n v="10879"/>
    <n v="66907.541962900403"/>
    <n v="955160"/>
    <n v="9196.6666666666697"/>
    <n v="3994"/>
    <n v="10871"/>
    <n v="69463.520667365607"/>
    <n v="563540"/>
    <n v="32045"/>
    <n v="7520"/>
    <x v="57"/>
  </r>
  <r>
    <x v="1"/>
    <n v="11"/>
    <x v="10"/>
    <s v="LEIB"/>
    <s v="Ibiza"/>
    <s v="Spain"/>
    <n v="963"/>
    <n v="4885.8853264796699"/>
    <n v="71180"/>
    <n v="10000"/>
    <n v="446"/>
    <n v="975"/>
    <n v="1588.6609223248399"/>
    <n v="15180"/>
    <n v="18000"/>
    <n v="860"/>
    <x v="58"/>
  </r>
  <r>
    <x v="1"/>
    <n v="11"/>
    <x v="10"/>
    <s v="LEMD"/>
    <s v="Madrid/Barajas"/>
    <s v="Spain"/>
    <n v="14957"/>
    <n v="196450.64250310999"/>
    <n v="2379080"/>
    <n v="6663.3333333333303"/>
    <n v="3425"/>
    <n v="14935"/>
    <n v="52483.702466012997"/>
    <n v="441203"/>
    <n v="33000"/>
    <n v="11628"/>
    <x v="59"/>
  </r>
  <r>
    <x v="1"/>
    <n v="11"/>
    <x v="10"/>
    <s v="LEMG"/>
    <s v="Malaga"/>
    <s v="Spain"/>
    <n v="3746"/>
    <n v="14490.6129535046"/>
    <n v="225260"/>
    <n v="18743.402777777799"/>
    <n v="1847"/>
    <n v="3751"/>
    <n v="7447.0451469850204"/>
    <n v="67920"/>
    <n v="36000"/>
    <n v="3125"/>
    <x v="60"/>
  </r>
  <r>
    <x v="1"/>
    <n v="11"/>
    <x v="10"/>
    <s v="LEPA"/>
    <s v="Palma de Mallorca"/>
    <s v="Spain"/>
    <n v="3949"/>
    <n v="15392.608791103001"/>
    <n v="226440"/>
    <n v="10958.333333333299"/>
    <n v="2007"/>
    <n v="3977"/>
    <n v="9498.4699416474305"/>
    <n v="79646"/>
    <n v="31000"/>
    <n v="3388"/>
    <x v="61"/>
  </r>
  <r>
    <x v="1"/>
    <n v="11"/>
    <x v="10"/>
    <s v="LEVC"/>
    <s v="Valencia"/>
    <s v="Spain"/>
    <n v="1969"/>
    <n v="8776.1920661681597"/>
    <n v="127680"/>
    <n v="18000"/>
    <n v="998"/>
    <n v="1961"/>
    <n v="6232.9832570612098"/>
    <n v="65043"/>
    <n v="32000"/>
    <n v="1560"/>
    <x v="62"/>
  </r>
  <r>
    <x v="1"/>
    <n v="11"/>
    <x v="10"/>
    <s v="LFBD"/>
    <s v="Bordeaux"/>
    <s v="France"/>
    <n v="2250"/>
    <n v="21903.5064362866"/>
    <n v="263780"/>
    <n v="13350"/>
    <n v="906"/>
    <n v="2237"/>
    <n v="6991.2933185054299"/>
    <n v="69577"/>
    <n v="30000"/>
    <n v="1857"/>
    <x v="63"/>
  </r>
  <r>
    <x v="1"/>
    <n v="11"/>
    <x v="10"/>
    <s v="LFBO"/>
    <s v="Toulouse"/>
    <s v="France"/>
    <n v="3739"/>
    <n v="31277.676345750398"/>
    <n v="442917"/>
    <n v="3343.0701754386"/>
    <n v="1179"/>
    <n v="3729"/>
    <n v="15528.243000377801"/>
    <n v="147589"/>
    <n v="31038.461538461499"/>
    <n v="2910"/>
    <x v="64"/>
  </r>
  <r>
    <x v="1"/>
    <n v="11"/>
    <x v="10"/>
    <s v="LFLL"/>
    <s v="Lyon"/>
    <s v="France"/>
    <n v="4139"/>
    <n v="56148.484731951903"/>
    <n v="700520"/>
    <n v="4127.5"/>
    <n v="889"/>
    <n v="4113"/>
    <n v="12715.159946579801"/>
    <n v="111680"/>
    <n v="30000"/>
    <n v="3193"/>
    <x v="65"/>
  </r>
  <r>
    <x v="1"/>
    <n v="11"/>
    <x v="10"/>
    <s v="LFML"/>
    <s v="Marseille"/>
    <s v="France"/>
    <n v="3601"/>
    <n v="52781.190472175404"/>
    <n v="585580"/>
    <n v="6951.8169398907103"/>
    <n v="1006"/>
    <n v="3563"/>
    <n v="9436.1704062559893"/>
    <n v="85820"/>
    <n v="33000"/>
    <n v="2929"/>
    <x v="66"/>
  </r>
  <r>
    <x v="1"/>
    <n v="11"/>
    <x v="10"/>
    <s v="LFMN"/>
    <s v="Nice"/>
    <s v="France"/>
    <n v="4165"/>
    <n v="56250.680795472101"/>
    <n v="767540"/>
    <n v="3497.3684210526299"/>
    <n v="823"/>
    <n v="4164"/>
    <n v="10121.133076275601"/>
    <n v="90942"/>
    <n v="34000"/>
    <n v="3366"/>
    <x v="67"/>
  </r>
  <r>
    <x v="1"/>
    <n v="11"/>
    <x v="10"/>
    <s v="LFPB"/>
    <s v="Paris/Le Bourget"/>
    <s v="France"/>
    <n v="2031"/>
    <n v="87169.574954064999"/>
    <n v="1216756"/>
    <n v="3275.4098360655698"/>
    <n v="9"/>
    <n v="2005"/>
    <n v="12720.399575805801"/>
    <n v="151365"/>
    <n v="24000"/>
    <n v="1082"/>
    <x v="68"/>
  </r>
  <r>
    <x v="1"/>
    <n v="11"/>
    <x v="10"/>
    <s v="LFPG"/>
    <s v="Paris/Charles de Gaulle"/>
    <s v="France"/>
    <n v="18183"/>
    <n v="520595.51615737198"/>
    <n v="6200440"/>
    <n v="4518.1034482758596"/>
    <n v="455"/>
    <n v="18081"/>
    <n v="56782.110186183898"/>
    <n v="509089"/>
    <n v="33000"/>
    <n v="13424"/>
    <x v="69"/>
  </r>
  <r>
    <x v="1"/>
    <n v="11"/>
    <x v="10"/>
    <s v="LFPO"/>
    <s v="Paris/Orly"/>
    <s v="France"/>
    <n v="8842"/>
    <n v="278449.13453230402"/>
    <n v="3246480"/>
    <n v="4351.6129032258104"/>
    <n v="324"/>
    <n v="8760"/>
    <n v="34878.817653610902"/>
    <n v="376569"/>
    <n v="33000"/>
    <n v="6121"/>
    <x v="70"/>
  </r>
  <r>
    <x v="1"/>
    <n v="11"/>
    <x v="10"/>
    <s v="LFRS"/>
    <s v="Nantes"/>
    <s v="France"/>
    <n v="1794"/>
    <n v="14725.317112582599"/>
    <n v="217447"/>
    <n v="3217.5351288056199"/>
    <n v="527"/>
    <n v="1701"/>
    <n v="5309.0412916974401"/>
    <n v="52220"/>
    <n v="31984.482758620699"/>
    <n v="1355"/>
    <x v="71"/>
  </r>
  <r>
    <x v="1"/>
    <n v="11"/>
    <x v="10"/>
    <s v="LFSB"/>
    <s v="Mulhouse"/>
    <s v="France"/>
    <n v="2707"/>
    <n v="37835.526594421601"/>
    <n v="427816"/>
    <n v="5100"/>
    <n v="501"/>
    <n v="2679"/>
    <n v="9978.2267557532305"/>
    <n v="87167"/>
    <n v="31000"/>
    <n v="1962"/>
    <x v="72"/>
  </r>
  <r>
    <x v="1"/>
    <n v="11"/>
    <x v="10"/>
    <s v="LGAV"/>
    <s v="Athens"/>
    <s v="Greece"/>
    <n v="5917"/>
    <n v="23259.004387154499"/>
    <n v="310963"/>
    <n v="18000"/>
    <n v="3239"/>
    <n v="5940"/>
    <n v="8367.9418376713202"/>
    <n v="77700"/>
    <n v="32000"/>
    <n v="5242"/>
    <x v="73"/>
  </r>
  <r>
    <x v="1"/>
    <n v="11"/>
    <x v="10"/>
    <s v="LGIR"/>
    <s v="Heraklion"/>
    <s v="Greece"/>
    <n v="561"/>
    <n v="1464.5420661010701"/>
    <n v="21880"/>
    <n v="19000"/>
    <n v="362"/>
    <n v="560"/>
    <n v="716.073343596467"/>
    <n v="11907"/>
    <n v="24000"/>
    <n v="512"/>
    <x v="74"/>
  </r>
  <r>
    <x v="1"/>
    <n v="11"/>
    <x v="10"/>
    <s v="LGTS"/>
    <s v="Thessaloniki"/>
    <s v="Greece"/>
    <n v="1518"/>
    <n v="3813.3811223703401"/>
    <n v="50745"/>
    <n v="26000"/>
    <n v="1072"/>
    <n v="1646"/>
    <n v="2139.9589899890698"/>
    <n v="30749"/>
    <n v="29000"/>
    <n v="1482"/>
    <x v="75"/>
  </r>
  <r>
    <x v="1"/>
    <n v="11"/>
    <x v="10"/>
    <s v="LHBP"/>
    <s v="Budapest"/>
    <s v="Hungary"/>
    <n v="3567"/>
    <n v="38315.319851449"/>
    <n v="394620"/>
    <n v="17000"/>
    <n v="1160"/>
    <n v="3544"/>
    <n v="12051.512460113399"/>
    <n v="106620"/>
    <n v="35000"/>
    <n v="2694"/>
    <x v="76"/>
  </r>
  <r>
    <x v="1"/>
    <n v="11"/>
    <x v="10"/>
    <s v="LICC"/>
    <s v="Catania"/>
    <s v="Italy"/>
    <n v="2055"/>
    <n v="5946.4055565590897"/>
    <n v="75540"/>
    <n v="35000"/>
    <n v="1293"/>
    <n v="1864"/>
    <n v="2135.7997262737299"/>
    <n v="18580"/>
    <n v="36000"/>
    <n v="1641"/>
    <x v="77"/>
  </r>
  <r>
    <x v="1"/>
    <n v="11"/>
    <x v="10"/>
    <s v="LICJ"/>
    <s v="Palermo"/>
    <s v="Italy"/>
    <n v="1365"/>
    <n v="3605.8840861785102"/>
    <n v="55940"/>
    <n v="30995"/>
    <n v="822"/>
    <n v="1372"/>
    <n v="1615.7544619484099"/>
    <n v="14843"/>
    <n v="34000"/>
    <n v="1231"/>
    <x v="78"/>
  </r>
  <r>
    <x v="1"/>
    <n v="11"/>
    <x v="10"/>
    <s v="LIMC"/>
    <s v="Milan/Malpensa"/>
    <s v="Italy"/>
    <n v="6368"/>
    <n v="82494.050975918304"/>
    <n v="893479"/>
    <n v="5693.75"/>
    <n v="1562"/>
    <n v="6359"/>
    <n v="20937.633978281199"/>
    <n v="175990"/>
    <n v="35000"/>
    <n v="4740"/>
    <x v="79"/>
  </r>
  <r>
    <x v="1"/>
    <n v="11"/>
    <x v="10"/>
    <s v="LIME"/>
    <s v="Bergamo"/>
    <s v="Italy"/>
    <n v="2992"/>
    <n v="44240.756870044803"/>
    <n v="432920"/>
    <n v="30044.166666666701"/>
    <n v="938"/>
    <n v="3000"/>
    <n v="8880.2120786413107"/>
    <n v="74100"/>
    <n v="36000"/>
    <n v="2317"/>
    <x v="80"/>
  </r>
  <r>
    <x v="1"/>
    <n v="11"/>
    <x v="10"/>
    <s v="LIMF"/>
    <s v="Torino"/>
    <s v="Italy"/>
    <n v="1723"/>
    <n v="13586.879867207501"/>
    <n v="169916"/>
    <n v="5100"/>
    <n v="546"/>
    <n v="1738"/>
    <n v="4741.0730947091997"/>
    <n v="43652"/>
    <n v="33000"/>
    <n v="1350"/>
    <x v="81"/>
  </r>
  <r>
    <x v="1"/>
    <n v="11"/>
    <x v="10"/>
    <s v="LIML"/>
    <s v="Milan/Linate"/>
    <s v="Italy"/>
    <n v="4633"/>
    <n v="40963.471287863598"/>
    <n v="469220"/>
    <n v="5760"/>
    <n v="1370"/>
    <n v="4618"/>
    <n v="14131.5282900124"/>
    <n v="121320"/>
    <n v="34996.666666666701"/>
    <n v="3452"/>
    <x v="82"/>
  </r>
  <r>
    <x v="1"/>
    <n v="11"/>
    <x v="10"/>
    <s v="LIPE"/>
    <s v="Bologna"/>
    <s v="Italy"/>
    <n v="2536"/>
    <n v="34637.861341161399"/>
    <n v="356600"/>
    <n v="16000"/>
    <n v="812"/>
    <n v="2551"/>
    <n v="7534.0772880436798"/>
    <n v="74254"/>
    <n v="35000"/>
    <n v="1978"/>
    <x v="83"/>
  </r>
  <r>
    <x v="1"/>
    <n v="11"/>
    <x v="10"/>
    <s v="LIPZ"/>
    <s v="Venice"/>
    <s v="Italy"/>
    <n v="2876"/>
    <n v="35541.901506309499"/>
    <n v="357460"/>
    <n v="25000"/>
    <n v="970"/>
    <n v="2798"/>
    <n v="8423.1388987016508"/>
    <n v="177320"/>
    <n v="35000"/>
    <n v="2109"/>
    <x v="84"/>
  </r>
  <r>
    <x v="1"/>
    <n v="11"/>
    <x v="10"/>
    <s v="LIRA"/>
    <s v="Rome/Ciampino"/>
    <s v="Italy"/>
    <n v="2084"/>
    <n v="12910.9787754917"/>
    <n v="170020"/>
    <n v="29000"/>
    <n v="989"/>
    <n v="2069"/>
    <n v="4629.4487696132301"/>
    <n v="42300"/>
    <n v="36000"/>
    <n v="1648"/>
    <x v="85"/>
  </r>
  <r>
    <x v="1"/>
    <n v="11"/>
    <x v="10"/>
    <s v="LIRF"/>
    <s v="Rome/Fiumicino"/>
    <s v="Italy"/>
    <n v="11098"/>
    <n v="69392.7383424078"/>
    <n v="905500"/>
    <n v="14949.642857142901"/>
    <n v="4616"/>
    <n v="11097"/>
    <n v="18010.874080603498"/>
    <n v="155280"/>
    <n v="35000"/>
    <n v="9290"/>
    <x v="86"/>
  </r>
  <r>
    <x v="1"/>
    <n v="11"/>
    <x v="10"/>
    <s v="LIRN"/>
    <s v="Naples"/>
    <s v="Italy"/>
    <n v="1843"/>
    <n v="11238.329786245"/>
    <n v="154020"/>
    <n v="10990"/>
    <n v="685"/>
    <n v="1840"/>
    <n v="3644.4710214645702"/>
    <n v="32660"/>
    <n v="36000"/>
    <n v="1582"/>
    <x v="87"/>
  </r>
  <r>
    <x v="1"/>
    <n v="11"/>
    <x v="10"/>
    <s v="LIRP"/>
    <s v="Pisa"/>
    <s v="Italy"/>
    <n v="1227"/>
    <n v="15085.6145645498"/>
    <n v="189960"/>
    <n v="13934.615384615399"/>
    <n v="488"/>
    <n v="1151"/>
    <n v="3280.5246604276999"/>
    <n v="36300"/>
    <n v="35971.875"/>
    <n v="896"/>
    <x v="88"/>
  </r>
  <r>
    <x v="1"/>
    <n v="11"/>
    <x v="10"/>
    <s v="LKPR"/>
    <s v="Prague"/>
    <s v="Czech Republic"/>
    <n v="4942"/>
    <n v="63548.206544323402"/>
    <n v="755260"/>
    <n v="6970.5790960451995"/>
    <n v="1192"/>
    <n v="4929"/>
    <n v="14794.338300449699"/>
    <n v="164601"/>
    <n v="34971.428571428602"/>
    <n v="3659"/>
    <x v="89"/>
  </r>
  <r>
    <x v="1"/>
    <n v="11"/>
    <x v="10"/>
    <s v="LLBG"/>
    <s v="Tel Aviv/Ben Gurion"/>
    <s v="Israel"/>
    <n v="4099"/>
    <n v="14063.0357386906"/>
    <n v="163720"/>
    <n v="35000"/>
    <n v="2621"/>
    <n v="4105"/>
    <n v="11568.6297868527"/>
    <n v="172662"/>
    <n v="34000"/>
    <n v="3276"/>
    <x v="101"/>
  </r>
  <r>
    <x v="1"/>
    <n v="11"/>
    <x v="10"/>
    <s v="LMML"/>
    <s v="Malta"/>
    <s v="Malta"/>
    <n v="1568"/>
    <n v="9598.8871894525801"/>
    <n v="161000"/>
    <n v="17000"/>
    <n v="833"/>
    <n v="1555"/>
    <n v="2776.3790297048099"/>
    <n v="31422"/>
    <n v="36000"/>
    <n v="1331"/>
    <x v="90"/>
  </r>
  <r>
    <x v="1"/>
    <n v="11"/>
    <x v="10"/>
    <s v="LOWW"/>
    <s v="Vienna"/>
    <s v="Austria"/>
    <n v="9432"/>
    <n v="93655.497292582106"/>
    <n v="1239980"/>
    <n v="4986.2342767295604"/>
    <n v="2473"/>
    <n v="9424"/>
    <n v="23072.421006890101"/>
    <n v="203089"/>
    <n v="34000"/>
    <n v="7580"/>
    <x v="91"/>
  </r>
  <r>
    <x v="1"/>
    <n v="11"/>
    <x v="10"/>
    <s v="LPFR"/>
    <s v="Faro"/>
    <s v="Portugal"/>
    <n v="1111"/>
    <n v="4047.1832642477102"/>
    <n v="53240"/>
    <n v="35000"/>
    <n v="627"/>
    <n v="1124"/>
    <n v="2059.3824369477802"/>
    <n v="17000"/>
    <n v="36000"/>
    <n v="944"/>
    <x v="92"/>
  </r>
  <r>
    <x v="1"/>
    <n v="11"/>
    <x v="10"/>
    <s v="LPPR"/>
    <s v="Porto"/>
    <s v="Portugal"/>
    <n v="2960"/>
    <n v="14106.451389767901"/>
    <n v="183492"/>
    <n v="22000"/>
    <n v="1497"/>
    <n v="2965"/>
    <n v="14587.151415415299"/>
    <n v="119440"/>
    <n v="33936.206896551703"/>
    <n v="2208"/>
    <x v="93"/>
  </r>
  <r>
    <x v="1"/>
    <n v="11"/>
    <x v="10"/>
    <s v="LPPT"/>
    <s v="Lisbon"/>
    <s v="Portugal"/>
    <n v="6967"/>
    <n v="35650.652928058298"/>
    <n v="519500"/>
    <n v="15000"/>
    <n v="3217"/>
    <n v="6948"/>
    <n v="15285.603911132501"/>
    <n v="136520"/>
    <n v="35000"/>
    <n v="5776"/>
    <x v="94"/>
  </r>
  <r>
    <x v="1"/>
    <n v="11"/>
    <x v="10"/>
    <s v="LROP"/>
    <s v="Bucharest"/>
    <s v="Romania"/>
    <n v="4293"/>
    <n v="32874.998664524901"/>
    <n v="407580"/>
    <n v="11000"/>
    <n v="1729"/>
    <n v="4302"/>
    <n v="10769.1594507713"/>
    <n v="103078"/>
    <n v="34000"/>
    <n v="3524"/>
    <x v="95"/>
  </r>
  <r>
    <x v="1"/>
    <n v="11"/>
    <x v="10"/>
    <s v="LSGG"/>
    <s v="Geneva"/>
    <s v="Switzerland"/>
    <n v="6374"/>
    <n v="112940.933494867"/>
    <n v="1139580"/>
    <n v="14018.4151785714"/>
    <n v="1172"/>
    <n v="6361"/>
    <n v="20208.9688986197"/>
    <n v="174175"/>
    <n v="32000"/>
    <n v="4582"/>
    <x v="96"/>
  </r>
  <r>
    <x v="1"/>
    <n v="11"/>
    <x v="10"/>
    <s v="LSZH"/>
    <s v="Zurich"/>
    <s v="Switzerland"/>
    <n v="9864"/>
    <n v="145089.67198034099"/>
    <n v="1627260"/>
    <n v="10000"/>
    <n v="1827"/>
    <n v="9853"/>
    <n v="36270.124259252399"/>
    <n v="335140"/>
    <n v="32955"/>
    <n v="6970"/>
    <x v="97"/>
  </r>
  <r>
    <x v="1"/>
    <n v="11"/>
    <x v="10"/>
    <s v="LYBE"/>
    <s v="Belgrade"/>
    <s v="Serbia"/>
    <n v="2096"/>
    <n v="18864.936499318901"/>
    <n v="239600"/>
    <n v="3347.2916666666702"/>
    <n v="728"/>
    <n v="2141"/>
    <n v="5471.8075113873001"/>
    <n v="58387"/>
    <n v="34000"/>
    <n v="1676"/>
    <x v="98"/>
  </r>
  <r>
    <x v="1"/>
    <n v="12"/>
    <x v="11"/>
    <s v="EBBR"/>
    <s v="Brussels"/>
    <s v="Belgium"/>
    <n v="8703"/>
    <n v="156283.298234983"/>
    <n v="1606780"/>
    <n v="5965.5172413793098"/>
    <n v="1570"/>
    <n v="8718"/>
    <n v="36662.267187180099"/>
    <n v="305440"/>
    <n v="33000"/>
    <n v="6152"/>
    <x v="0"/>
  </r>
  <r>
    <x v="1"/>
    <n v="12"/>
    <x v="11"/>
    <s v="EBCI"/>
    <s v="Charleroi"/>
    <s v="Belgium"/>
    <n v="1859"/>
    <n v="40157.929839775403"/>
    <n v="454020"/>
    <n v="5535.7142857142899"/>
    <n v="178"/>
    <n v="1865"/>
    <n v="12746.4181729597"/>
    <n v="108660"/>
    <n v="35000"/>
    <n v="1172"/>
    <x v="1"/>
  </r>
  <r>
    <x v="1"/>
    <n v="12"/>
    <x v="11"/>
    <s v="EDDB"/>
    <s v="Berlin/Schonefeld"/>
    <s v="Germany"/>
    <n v="4009"/>
    <n v="33200.712943214203"/>
    <n v="459220"/>
    <n v="5351.6129032258104"/>
    <n v="798"/>
    <n v="3956"/>
    <n v="11809.0600790341"/>
    <n v="103876"/>
    <n v="36000"/>
    <n v="3029"/>
    <x v="2"/>
  </r>
  <r>
    <x v="1"/>
    <n v="12"/>
    <x v="11"/>
    <s v="EDDF"/>
    <s v="Frankfurt"/>
    <s v="Germany"/>
    <n v="16928"/>
    <n v="410999.735171106"/>
    <n v="4934960"/>
    <n v="4996.7213114754104"/>
    <n v="693"/>
    <n v="16773"/>
    <n v="43524.252335339399"/>
    <n v="365394"/>
    <n v="32000"/>
    <n v="12898"/>
    <x v="3"/>
  </r>
  <r>
    <x v="1"/>
    <n v="12"/>
    <x v="11"/>
    <s v="EDDH"/>
    <s v="Hamburg"/>
    <s v="Germany"/>
    <n v="5684"/>
    <n v="38117.614235155903"/>
    <n v="603960"/>
    <n v="3091.9672131147499"/>
    <n v="1529"/>
    <n v="5681"/>
    <n v="11051.907070216301"/>
    <n v="95780"/>
    <n v="34000"/>
    <n v="4837"/>
    <x v="4"/>
  </r>
  <r>
    <x v="1"/>
    <n v="12"/>
    <x v="11"/>
    <s v="EDDK"/>
    <s v="Cologne-Bonn"/>
    <s v="Germany"/>
    <n v="4953"/>
    <n v="68968.038982404105"/>
    <n v="824720"/>
    <n v="6060"/>
    <n v="1021"/>
    <n v="4961"/>
    <n v="12840.300678904799"/>
    <n v="118540"/>
    <n v="32000"/>
    <n v="3864"/>
    <x v="5"/>
  </r>
  <r>
    <x v="1"/>
    <n v="12"/>
    <x v="11"/>
    <s v="EDDL"/>
    <s v="Dusseldorf"/>
    <s v="Germany"/>
    <n v="7877"/>
    <n v="91190.088988961797"/>
    <n v="1005280"/>
    <n v="9991.6666666666697"/>
    <n v="1921"/>
    <n v="7847"/>
    <n v="21522.3535396238"/>
    <n v="179080"/>
    <n v="32006.996434937599"/>
    <n v="6178"/>
    <x v="6"/>
  </r>
  <r>
    <x v="1"/>
    <n v="12"/>
    <x v="11"/>
    <s v="EDDM"/>
    <s v="Munich"/>
    <s v="Germany"/>
    <n v="14790"/>
    <n v="304356.20692050399"/>
    <n v="3751500"/>
    <n v="4958.3879781420801"/>
    <n v="738"/>
    <n v="14736"/>
    <n v="47124.1330255012"/>
    <n v="409496"/>
    <n v="33000"/>
    <n v="10980"/>
    <x v="7"/>
  </r>
  <r>
    <x v="1"/>
    <n v="12"/>
    <x v="11"/>
    <s v="EDDN"/>
    <s v="Nurnberg"/>
    <s v="Germany"/>
    <n v="1764"/>
    <n v="24146.7678760897"/>
    <n v="287860"/>
    <n v="5005.0806451612898"/>
    <n v="275"/>
    <n v="1778"/>
    <n v="5320.28448319785"/>
    <n v="55079"/>
    <n v="25000"/>
    <n v="1408"/>
    <x v="8"/>
  </r>
  <r>
    <x v="1"/>
    <n v="12"/>
    <x v="11"/>
    <s v="EDDP"/>
    <s v="Leipzig"/>
    <s v="Germany"/>
    <n v="2541"/>
    <n v="42182.216330013202"/>
    <n v="564520"/>
    <n v="5852.4590163934399"/>
    <n v="417"/>
    <n v="2588"/>
    <n v="4055.7367621681101"/>
    <n v="37800"/>
    <n v="31000"/>
    <n v="2260"/>
    <x v="9"/>
  </r>
  <r>
    <x v="1"/>
    <n v="12"/>
    <x v="11"/>
    <s v="EDDS"/>
    <s v="Stuttgart"/>
    <s v="Germany"/>
    <n v="3920"/>
    <n v="75506.101510388296"/>
    <n v="795992"/>
    <n v="7974.9543970814102"/>
    <n v="596"/>
    <n v="3969"/>
    <n v="11758.7876131298"/>
    <n v="123715"/>
    <n v="31000"/>
    <n v="3081"/>
    <x v="10"/>
  </r>
  <r>
    <x v="1"/>
    <n v="12"/>
    <x v="11"/>
    <s v="EDDT"/>
    <s v="Berlin/Tegel"/>
    <s v="Germany"/>
    <n v="6956"/>
    <n v="66779.902134524498"/>
    <n v="980860"/>
    <n v="3050.8196721311501"/>
    <n v="1237"/>
    <n v="6963"/>
    <n v="10451.3456875966"/>
    <n v="93100"/>
    <n v="32000"/>
    <n v="5995"/>
    <x v="11"/>
  </r>
  <r>
    <x v="1"/>
    <n v="12"/>
    <x v="11"/>
    <s v="EDDV"/>
    <s v="Hannover"/>
    <s v="Germany"/>
    <n v="2021"/>
    <n v="13147.493134116999"/>
    <n v="194160"/>
    <n v="3177.0491803278701"/>
    <n v="568"/>
    <n v="1996"/>
    <n v="3949.4666995851699"/>
    <n v="37307"/>
    <n v="31000"/>
    <n v="1661"/>
    <x v="12"/>
  </r>
  <r>
    <x v="1"/>
    <n v="12"/>
    <x v="11"/>
    <s v="EFHK"/>
    <s v="Helsinki/Vantaa"/>
    <s v="Finland"/>
    <n v="6571"/>
    <n v="21886.994247355698"/>
    <n v="374680"/>
    <n v="18000"/>
    <n v="3660"/>
    <n v="6605"/>
    <n v="9376.5370790651596"/>
    <n v="94702"/>
    <n v="34000"/>
    <n v="5464"/>
    <x v="13"/>
  </r>
  <r>
    <x v="1"/>
    <n v="12"/>
    <x v="11"/>
    <s v="EGAA"/>
    <s v="Belfast"/>
    <s v="United Kingdom"/>
    <n v="1920"/>
    <n v="5482.7396813779897"/>
    <n v="87400"/>
    <n v="24000"/>
    <n v="1102"/>
    <n v="1916"/>
    <n v="2767.89824594638"/>
    <n v="25300"/>
    <n v="29000"/>
    <n v="1673"/>
    <x v="14"/>
  </r>
  <r>
    <x v="1"/>
    <n v="12"/>
    <x v="11"/>
    <s v="EGAC"/>
    <s v="Belfast City"/>
    <s v="United Kingdom"/>
    <n v="1546"/>
    <n v="3245.3891025574098"/>
    <n v="55500"/>
    <n v="20000"/>
    <n v="1044"/>
    <n v="1540"/>
    <n v="573.68917780395998"/>
    <n v="5920"/>
    <n v="23000"/>
    <n v="1440"/>
    <x v="15"/>
  </r>
  <r>
    <x v="1"/>
    <n v="12"/>
    <x v="11"/>
    <s v="EGBB"/>
    <s v="Birmingham"/>
    <s v="United Kingdom"/>
    <n v="4187"/>
    <n v="65824.917214636298"/>
    <n v="749900"/>
    <n v="9013.3333333333303"/>
    <n v="947"/>
    <n v="4286"/>
    <n v="10204.3315660136"/>
    <n v="102260"/>
    <n v="26000"/>
    <n v="3245"/>
    <x v="16"/>
  </r>
  <r>
    <x v="1"/>
    <n v="12"/>
    <x v="11"/>
    <s v="EGCC"/>
    <s v="Manchester"/>
    <s v="United Kingdom"/>
    <n v="7107"/>
    <n v="76899.011469838806"/>
    <n v="1017460"/>
    <n v="6000"/>
    <n v="1955"/>
    <n v="7196"/>
    <n v="18690.986654066299"/>
    <n v="160780"/>
    <n v="32976.666666666701"/>
    <n v="5557"/>
    <x v="17"/>
  </r>
  <r>
    <x v="1"/>
    <n v="12"/>
    <x v="11"/>
    <s v="EGGD"/>
    <s v="Bristol"/>
    <s v="United Kingdom"/>
    <n v="2287"/>
    <n v="42085.548698229199"/>
    <n v="453355"/>
    <n v="15021.666666666701"/>
    <n v="473"/>
    <n v="2318"/>
    <n v="7501.2570122192301"/>
    <n v="65300"/>
    <n v="32000"/>
    <n v="1654"/>
    <x v="18"/>
  </r>
  <r>
    <x v="1"/>
    <n v="12"/>
    <x v="11"/>
    <s v="EGGP"/>
    <s v="Liverpool"/>
    <s v="United Kingdom"/>
    <n v="1462"/>
    <n v="11852.979163330299"/>
    <n v="158320"/>
    <n v="5981.3440860215096"/>
    <n v="431"/>
    <n v="1483"/>
    <n v="3151.6249897907001"/>
    <n v="27480"/>
    <n v="25000"/>
    <n v="1195"/>
    <x v="99"/>
  </r>
  <r>
    <x v="1"/>
    <n v="12"/>
    <x v="11"/>
    <s v="EGGW"/>
    <s v="London/Luton"/>
    <s v="United Kingdom"/>
    <n v="4879"/>
    <n v="115166.545300602"/>
    <n v="1487300"/>
    <n v="4729.1666666666697"/>
    <n v="407"/>
    <n v="4914"/>
    <n v="24706.232451522501"/>
    <n v="255485"/>
    <n v="32000"/>
    <n v="2689"/>
    <x v="19"/>
  </r>
  <r>
    <x v="1"/>
    <n v="12"/>
    <x v="11"/>
    <s v="EGHI"/>
    <s v="Southampton"/>
    <s v="United Kingdom"/>
    <n v="1584"/>
    <n v="26263.778440028102"/>
    <n v="389539"/>
    <n v="7004.3055555555602"/>
    <n v="162"/>
    <n v="1596"/>
    <n v="5328.4809835940696"/>
    <n v="60820"/>
    <n v="16000"/>
    <n v="932"/>
    <x v="100"/>
  </r>
  <r>
    <x v="1"/>
    <n v="12"/>
    <x v="11"/>
    <s v="EGKK"/>
    <s v="London/Gatwick"/>
    <s v="United Kingdom"/>
    <n v="10231"/>
    <n v="249130.694697787"/>
    <n v="3012560"/>
    <n v="7043.3333333333303"/>
    <n v="1336"/>
    <n v="10330"/>
    <n v="43022.987396511999"/>
    <n v="427043"/>
    <n v="32000"/>
    <n v="5695"/>
    <x v="20"/>
  </r>
  <r>
    <x v="1"/>
    <n v="12"/>
    <x v="11"/>
    <s v="EGLC"/>
    <s v="London/City"/>
    <s v="United Kingdom"/>
    <n v="2940"/>
    <n v="94515.250031174903"/>
    <n v="1390600"/>
    <n v="2706.0606060606101"/>
    <n v="27"/>
    <n v="2950"/>
    <n v="15712.3762292185"/>
    <n v="179825"/>
    <n v="7045.2777777777801"/>
    <n v="1080"/>
    <x v="21"/>
  </r>
  <r>
    <x v="1"/>
    <n v="12"/>
    <x v="11"/>
    <s v="EGLL"/>
    <s v="London/Heathrow"/>
    <s v="United Kingdom"/>
    <n v="18499"/>
    <n v="456334.37998206198"/>
    <n v="6338240"/>
    <n v="7008.3333333333303"/>
    <n v="1692"/>
    <n v="18502"/>
    <n v="96672.493404482404"/>
    <n v="1018015"/>
    <n v="24000"/>
    <n v="8407"/>
    <x v="22"/>
  </r>
  <r>
    <x v="1"/>
    <n v="12"/>
    <x v="11"/>
    <s v="EGNT"/>
    <s v="Newcastle"/>
    <s v="United Kingdom"/>
    <n v="1572"/>
    <n v="15245.810562226199"/>
    <n v="164920"/>
    <n v="20000"/>
    <n v="781"/>
    <n v="1615"/>
    <n v="3300.2196766344"/>
    <n v="29580"/>
    <n v="27980"/>
    <n v="1307"/>
    <x v="23"/>
  </r>
  <r>
    <x v="1"/>
    <n v="12"/>
    <x v="11"/>
    <s v="EGNX"/>
    <s v="East Midlands"/>
    <s v="United Kingdom"/>
    <n v="1924"/>
    <n v="24187.265473281801"/>
    <n v="288600"/>
    <n v="17000"/>
    <n v="687"/>
    <n v="1945"/>
    <n v="2982.80398589478"/>
    <n v="27620"/>
    <n v="28000"/>
    <n v="1630"/>
    <x v="24"/>
  </r>
  <r>
    <x v="1"/>
    <n v="12"/>
    <x v="11"/>
    <s v="EGPD"/>
    <s v="Aberdeen"/>
    <s v="United Kingdom"/>
    <n v="2262"/>
    <n v="14559.1645579164"/>
    <n v="251778"/>
    <n v="3598.3333333333298"/>
    <n v="713"/>
    <n v="2295"/>
    <n v="2248.7841675931199"/>
    <n v="25400"/>
    <n v="25000"/>
    <n v="2066"/>
    <x v="25"/>
  </r>
  <r>
    <x v="1"/>
    <n v="12"/>
    <x v="11"/>
    <s v="EGPF"/>
    <s v="Glasgow"/>
    <s v="United Kingdom"/>
    <n v="3246"/>
    <n v="19663.596001751801"/>
    <n v="321360"/>
    <n v="4773.6475409836103"/>
    <n v="1140"/>
    <n v="3249"/>
    <n v="4208.8139714045301"/>
    <n v="50194"/>
    <n v="30965"/>
    <n v="2831"/>
    <x v="26"/>
  </r>
  <r>
    <x v="1"/>
    <n v="12"/>
    <x v="11"/>
    <s v="EGPH"/>
    <s v="Edinburgh"/>
    <s v="United Kingdom"/>
    <n v="4403"/>
    <n v="22924.972281615101"/>
    <n v="326800"/>
    <n v="17000"/>
    <n v="1895"/>
    <n v="4405"/>
    <n v="7011.3424265058502"/>
    <n v="66080"/>
    <n v="33000"/>
    <n v="3715"/>
    <x v="27"/>
  </r>
  <r>
    <x v="1"/>
    <n v="12"/>
    <x v="11"/>
    <s v="EGSS"/>
    <s v="London/Stansted"/>
    <s v="United Kingdom"/>
    <n v="6908"/>
    <n v="133198.64832307299"/>
    <n v="1565520"/>
    <n v="9966.6666666666697"/>
    <n v="1097"/>
    <n v="6986"/>
    <n v="26090.198420828201"/>
    <n v="251279"/>
    <n v="33000"/>
    <n v="4139"/>
    <x v="28"/>
  </r>
  <r>
    <x v="1"/>
    <n v="12"/>
    <x v="11"/>
    <s v="EHAM"/>
    <s v="Amsterdam/Schiphol"/>
    <s v="Netherlands"/>
    <n v="18468"/>
    <n v="198623.61859534099"/>
    <n v="2758620"/>
    <n v="4762.7693965517201"/>
    <n v="5202"/>
    <n v="18460"/>
    <n v="44916.472972717798"/>
    <n v="376934"/>
    <n v="33008.998735926201"/>
    <n v="14726"/>
    <x v="29"/>
  </r>
  <r>
    <x v="1"/>
    <n v="12"/>
    <x v="11"/>
    <s v="EIDW"/>
    <s v="Dublin"/>
    <s v="Ireland"/>
    <n v="7899"/>
    <n v="52337.672243110101"/>
    <n v="777420"/>
    <n v="10000"/>
    <n v="3295"/>
    <n v="7903"/>
    <n v="14375.556676324401"/>
    <n v="126440"/>
    <n v="33000"/>
    <n v="6682"/>
    <x v="30"/>
  </r>
  <r>
    <x v="1"/>
    <n v="12"/>
    <x v="11"/>
    <s v="EKBI"/>
    <s v="Billund"/>
    <s v="Denmark"/>
    <n v="1335"/>
    <n v="4372.3466572077205"/>
    <n v="72760"/>
    <n v="16000"/>
    <n v="730"/>
    <n v="1311"/>
    <n v="1542.15900671897"/>
    <n v="15528"/>
    <n v="34000"/>
    <n v="1162"/>
    <x v="31"/>
  </r>
  <r>
    <x v="1"/>
    <n v="12"/>
    <x v="11"/>
    <s v="EKCH"/>
    <s v="Copenhagen/Kastrup"/>
    <s v="Denmark"/>
    <n v="9661"/>
    <n v="43963.047328529698"/>
    <n v="680200"/>
    <n v="7035.4838709677397"/>
    <n v="4313"/>
    <n v="9643"/>
    <n v="11291.3023179505"/>
    <n v="98106"/>
    <n v="35993.103448275899"/>
    <n v="8590"/>
    <x v="32"/>
  </r>
  <r>
    <x v="1"/>
    <n v="12"/>
    <x v="11"/>
    <s v="ELLX"/>
    <s v="Luxembourg"/>
    <s v="Luxembourg"/>
    <n v="2577"/>
    <n v="33141.150255553897"/>
    <n v="366611"/>
    <n v="16000"/>
    <n v="956"/>
    <n v="2557"/>
    <n v="6510.7687593209002"/>
    <n v="59901"/>
    <n v="25000"/>
    <n v="2101"/>
    <x v="33"/>
  </r>
  <r>
    <x v="1"/>
    <n v="12"/>
    <x v="11"/>
    <s v="ENBO"/>
    <s v="Bodo"/>
    <s v="Norway"/>
    <n v="1460"/>
    <n v="2090.3404943190599"/>
    <n v="34540"/>
    <n v="14000"/>
    <n v="1151"/>
    <n v="1492"/>
    <n v="1190.7608553375801"/>
    <n v="18260"/>
    <n v="16000"/>
    <n v="1420"/>
    <x v="34"/>
  </r>
  <r>
    <x v="1"/>
    <n v="12"/>
    <x v="11"/>
    <s v="ENBR"/>
    <s v="Bergen"/>
    <s v="Norway"/>
    <n v="2878"/>
    <n v="6719.6774969101698"/>
    <n v="139720"/>
    <n v="18000"/>
    <n v="2120"/>
    <n v="2560"/>
    <n v="1408.4265508214601"/>
    <n v="15580"/>
    <n v="27000"/>
    <n v="2427"/>
    <x v="35"/>
  </r>
  <r>
    <x v="1"/>
    <n v="12"/>
    <x v="11"/>
    <s v="ENGM"/>
    <s v="Oslo/Gardermoen"/>
    <s v="Norway"/>
    <n v="8861"/>
    <n v="35916.340787285699"/>
    <n v="542880"/>
    <n v="12031.666666666701"/>
    <n v="4295"/>
    <n v="8881"/>
    <n v="8044.3739230547899"/>
    <n v="85540"/>
    <n v="35000"/>
    <n v="8102"/>
    <x v="36"/>
  </r>
  <r>
    <x v="1"/>
    <n v="12"/>
    <x v="11"/>
    <s v="ENVA"/>
    <s v="Trondheim"/>
    <s v="Norway"/>
    <n v="2053"/>
    <n v="5747.4339973551396"/>
    <n v="86700"/>
    <n v="23000"/>
    <n v="1327"/>
    <n v="2074"/>
    <n v="1272.7429922951201"/>
    <n v="18497"/>
    <n v="30000"/>
    <n v="1972"/>
    <x v="38"/>
  </r>
  <r>
    <x v="1"/>
    <n v="12"/>
    <x v="11"/>
    <s v="ENZV"/>
    <s v="Stavanger"/>
    <s v="Norway"/>
    <n v="2337"/>
    <n v="5836.5083617871296"/>
    <n v="120720"/>
    <n v="15000"/>
    <n v="1737"/>
    <n v="1829"/>
    <n v="1042.0233712801901"/>
    <n v="15060"/>
    <n v="30965.4545454545"/>
    <n v="1726"/>
    <x v="39"/>
  </r>
  <r>
    <x v="1"/>
    <n v="12"/>
    <x v="11"/>
    <s v="EPKK"/>
    <s v="Krakow"/>
    <s v="Poland"/>
    <n v="1703"/>
    <n v="9690.4344816589601"/>
    <n v="122140"/>
    <n v="10253.125"/>
    <n v="739"/>
    <n v="1694"/>
    <n v="3574.3457597261799"/>
    <n v="31580"/>
    <n v="36000"/>
    <n v="1420"/>
    <x v="40"/>
  </r>
  <r>
    <x v="1"/>
    <n v="12"/>
    <x v="11"/>
    <s v="EPWA"/>
    <s v="Warszawa/Chopina"/>
    <s v="Poland"/>
    <n v="6064"/>
    <n v="37738.752527686302"/>
    <n v="586160"/>
    <n v="4510.6010928961796"/>
    <n v="1987"/>
    <n v="6066"/>
    <n v="6491.0369587906098"/>
    <n v="61696"/>
    <n v="34000"/>
    <n v="5378"/>
    <x v="41"/>
  </r>
  <r>
    <x v="1"/>
    <n v="12"/>
    <x v="11"/>
    <s v="ESGG"/>
    <s v="Gothenborg"/>
    <s v="Sweden"/>
    <n v="2626"/>
    <n v="8810.5730350035992"/>
    <n v="143660"/>
    <n v="16000"/>
    <n v="1314"/>
    <n v="2634"/>
    <n v="2856.1089909663701"/>
    <n v="28405"/>
    <n v="34000"/>
    <n v="2365"/>
    <x v="42"/>
  </r>
  <r>
    <x v="1"/>
    <n v="12"/>
    <x v="11"/>
    <s v="ESSA"/>
    <s v="Stockholm/Arlanda"/>
    <s v="Sweden"/>
    <n v="9140"/>
    <n v="41064.758843641001"/>
    <n v="669340"/>
    <n v="5150.3503893214702"/>
    <n v="3747"/>
    <n v="9113"/>
    <n v="10195.2690223595"/>
    <n v="101700"/>
    <n v="35000"/>
    <n v="8187"/>
    <x v="43"/>
  </r>
  <r>
    <x v="1"/>
    <n v="12"/>
    <x v="11"/>
    <s v="ESSB"/>
    <s v="Stockholm/Bromma"/>
    <s v="Sweden"/>
    <n v="2016"/>
    <n v="17030.438601994101"/>
    <n v="282100"/>
    <n v="2602.0867346938799"/>
    <n v="354"/>
    <n v="2016"/>
    <n v="3030.4375749056298"/>
    <n v="40320"/>
    <n v="21000"/>
    <n v="1530"/>
    <x v="44"/>
  </r>
  <r>
    <x v="1"/>
    <n v="12"/>
    <x v="11"/>
    <s v="EVRA"/>
    <s v="Riga"/>
    <s v="Latvia"/>
    <n v="2103"/>
    <n v="1776.7454083231801"/>
    <n v="18000"/>
    <n v="30000"/>
    <n v="1986"/>
    <n v="1815"/>
    <n v="2688.1798880290198"/>
    <n v="25980"/>
    <n v="34000"/>
    <n v="1658"/>
    <x v="45"/>
  </r>
  <r>
    <x v="1"/>
    <n v="12"/>
    <x v="11"/>
    <s v="EYVI"/>
    <s v="Vilnius"/>
    <s v="Lithuania"/>
    <n v="1542"/>
    <n v="5405.4933158685299"/>
    <n v="86400"/>
    <n v="18000"/>
    <n v="747"/>
    <n v="1531"/>
    <n v="1680.7809726482801"/>
    <n v="16920"/>
    <n v="34000"/>
    <n v="1372"/>
    <x v="46"/>
  </r>
  <r>
    <x v="1"/>
    <n v="12"/>
    <x v="11"/>
    <s v="GCFV"/>
    <s v="Fuerteventura"/>
    <s v="Spain"/>
    <n v="1914"/>
    <n v="6744.2780150654498"/>
    <n v="116540"/>
    <n v="9000"/>
    <n v="970"/>
    <n v="1893"/>
    <n v="4025.0602176232201"/>
    <n v="34582"/>
    <n v="34000"/>
    <n v="1608"/>
    <x v="47"/>
  </r>
  <r>
    <x v="1"/>
    <n v="12"/>
    <x v="11"/>
    <s v="GCLP"/>
    <s v="Gran Canaria"/>
    <s v="Spain"/>
    <n v="5036"/>
    <n v="28632.9640286174"/>
    <n v="486000"/>
    <n v="4545.8333333333303"/>
    <n v="2173"/>
    <n v="5030"/>
    <n v="4401.3712649836498"/>
    <n v="43517"/>
    <n v="34000"/>
    <n v="4491"/>
    <x v="48"/>
  </r>
  <r>
    <x v="1"/>
    <n v="12"/>
    <x v="11"/>
    <s v="GCRR"/>
    <s v="Las Palmas/Lanzarote"/>
    <s v="Spain"/>
    <n v="2344"/>
    <n v="8608.3846983018702"/>
    <n v="142080"/>
    <n v="11000"/>
    <n v="1316"/>
    <n v="2322"/>
    <n v="4515.6629157275102"/>
    <n v="42020"/>
    <n v="34000"/>
    <n v="2007"/>
    <x v="49"/>
  </r>
  <r>
    <x v="1"/>
    <n v="12"/>
    <x v="11"/>
    <s v="GCTS"/>
    <s v="Tenerife/Sur"/>
    <s v="Spain"/>
    <n v="3143"/>
    <n v="12167.1712361791"/>
    <n v="198860"/>
    <n v="12000"/>
    <n v="1581"/>
    <n v="3125"/>
    <n v="3243.4928276539899"/>
    <n v="26120"/>
    <n v="36000"/>
    <n v="2774"/>
    <x v="50"/>
  </r>
  <r>
    <x v="1"/>
    <n v="12"/>
    <x v="11"/>
    <s v="GCXO"/>
    <s v="Tenerife/Norte"/>
    <s v="Spain"/>
    <n v="2121"/>
    <n v="5704.0531174162898"/>
    <n v="90180"/>
    <n v="9000"/>
    <n v="1433"/>
    <n v="2112"/>
    <n v="2026.78017884925"/>
    <n v="23208"/>
    <n v="11000"/>
    <n v="1875"/>
    <x v="51"/>
  </r>
  <r>
    <x v="1"/>
    <n v="12"/>
    <x v="11"/>
    <s v="LBSF"/>
    <s v="Sofia"/>
    <s v="Bulgaria"/>
    <n v="2189"/>
    <n v="16129.4953768306"/>
    <n v="167240"/>
    <n v="21968.75"/>
    <n v="975"/>
    <n v="2211"/>
    <n v="5534.3914367910102"/>
    <n v="51438"/>
    <n v="36000"/>
    <n v="1791"/>
    <x v="52"/>
  </r>
  <r>
    <x v="1"/>
    <n v="12"/>
    <x v="11"/>
    <s v="LCLK"/>
    <s v="Larnaca"/>
    <s v="Cyprus"/>
    <n v="1637"/>
    <n v="9836.0355037337504"/>
    <n v="129516"/>
    <n v="13023.870967741899"/>
    <n v="713"/>
    <n v="1644"/>
    <n v="9427.2885919231703"/>
    <n v="142568"/>
    <n v="34000"/>
    <n v="1177"/>
    <x v="53"/>
  </r>
  <r>
    <x v="1"/>
    <n v="12"/>
    <x v="11"/>
    <s v="LEAL"/>
    <s v="Alicante"/>
    <s v="Spain"/>
    <n v="2766"/>
    <n v="18745.2614971494"/>
    <n v="230500"/>
    <n v="17000"/>
    <n v="1029"/>
    <n v="2773"/>
    <n v="13326.6794899984"/>
    <n v="116360"/>
    <n v="36000"/>
    <n v="2014"/>
    <x v="55"/>
  </r>
  <r>
    <x v="1"/>
    <n v="12"/>
    <x v="11"/>
    <s v="LEBB"/>
    <s v="Bilbao"/>
    <s v="Spain"/>
    <n v="1458"/>
    <n v="10115.6736731403"/>
    <n v="129420"/>
    <n v="5973.3333333333303"/>
    <n v="511"/>
    <n v="1474"/>
    <n v="2835.8140423457698"/>
    <n v="25250"/>
    <n v="32000"/>
    <n v="1226"/>
    <x v="56"/>
  </r>
  <r>
    <x v="1"/>
    <n v="12"/>
    <x v="11"/>
    <s v="LEBL"/>
    <s v="Barcelona"/>
    <s v="Spain"/>
    <n v="10743"/>
    <n v="56674.598751098201"/>
    <n v="786660"/>
    <n v="18000"/>
    <n v="4614"/>
    <n v="10746"/>
    <n v="67018.940662935303"/>
    <n v="564060"/>
    <n v="32965"/>
    <n v="7619"/>
    <x v="57"/>
  </r>
  <r>
    <x v="1"/>
    <n v="12"/>
    <x v="11"/>
    <s v="LEIB"/>
    <s v="Ibiza"/>
    <s v="Spain"/>
    <n v="940"/>
    <n v="5163.2493358368602"/>
    <n v="72720"/>
    <n v="10000"/>
    <n v="479"/>
    <n v="931"/>
    <n v="1276.6739222705601"/>
    <n v="12180"/>
    <n v="18000"/>
    <n v="844"/>
    <x v="58"/>
  </r>
  <r>
    <x v="1"/>
    <n v="12"/>
    <x v="11"/>
    <s v="LEMD"/>
    <s v="Madrid/Barajas"/>
    <s v="Spain"/>
    <n v="15081"/>
    <n v="157761.27299230199"/>
    <n v="1925440"/>
    <n v="5883.3333333333303"/>
    <n v="4534"/>
    <n v="15048"/>
    <n v="49524.667013472899"/>
    <n v="415337"/>
    <n v="33000"/>
    <n v="12084"/>
    <x v="59"/>
  </r>
  <r>
    <x v="1"/>
    <n v="12"/>
    <x v="11"/>
    <s v="LEMG"/>
    <s v="Malaga"/>
    <s v="Spain"/>
    <n v="3680"/>
    <n v="12981.5990036199"/>
    <n v="194580"/>
    <n v="19832.246376811599"/>
    <n v="1834"/>
    <n v="3665"/>
    <n v="7456.1444610654498"/>
    <n v="68380"/>
    <n v="36000"/>
    <n v="3080"/>
    <x v="60"/>
  </r>
  <r>
    <x v="1"/>
    <n v="12"/>
    <x v="11"/>
    <s v="LEPA"/>
    <s v="Palma de Mallorca"/>
    <s v="Spain"/>
    <n v="3637"/>
    <n v="12240.3972094685"/>
    <n v="175000"/>
    <n v="14000"/>
    <n v="2092"/>
    <n v="3633"/>
    <n v="7757.0588629519698"/>
    <n v="67824"/>
    <n v="31000"/>
    <n v="3153"/>
    <x v="61"/>
  </r>
  <r>
    <x v="1"/>
    <n v="12"/>
    <x v="11"/>
    <s v="LEVC"/>
    <s v="Valencia"/>
    <s v="Spain"/>
    <n v="1935"/>
    <n v="5189.6168320513598"/>
    <n v="76360"/>
    <n v="23000"/>
    <n v="1165"/>
    <n v="1956"/>
    <n v="4226.0144925509903"/>
    <n v="38703"/>
    <n v="33023.974358974403"/>
    <n v="1603"/>
    <x v="62"/>
  </r>
  <r>
    <x v="1"/>
    <n v="12"/>
    <x v="11"/>
    <s v="LFBD"/>
    <s v="Bordeaux"/>
    <s v="France"/>
    <n v="2288"/>
    <n v="20308.480788838799"/>
    <n v="233200"/>
    <n v="26988.064423353499"/>
    <n v="1053"/>
    <n v="2288"/>
    <n v="5654.1657593114896"/>
    <n v="50151"/>
    <n v="30000"/>
    <n v="1929"/>
    <x v="63"/>
  </r>
  <r>
    <x v="1"/>
    <n v="12"/>
    <x v="11"/>
    <s v="LFBO"/>
    <s v="Toulouse"/>
    <s v="France"/>
    <n v="3625"/>
    <n v="26913.560555160599"/>
    <n v="375900"/>
    <n v="6949.1228070175403"/>
    <n v="1362"/>
    <n v="3679"/>
    <n v="11735.3954681337"/>
    <n v="104760"/>
    <n v="32000"/>
    <n v="2978"/>
    <x v="64"/>
  </r>
  <r>
    <x v="1"/>
    <n v="12"/>
    <x v="11"/>
    <s v="LFLL"/>
    <s v="Lyon"/>
    <s v="France"/>
    <n v="4146"/>
    <n v="52889.050878861497"/>
    <n v="636950"/>
    <n v="7948.4426229508199"/>
    <n v="1229"/>
    <n v="4119"/>
    <n v="11957.1230737729"/>
    <n v="104200"/>
    <n v="30994.196428571398"/>
    <n v="3235"/>
    <x v="65"/>
  </r>
  <r>
    <x v="1"/>
    <n v="12"/>
    <x v="11"/>
    <s v="LFML"/>
    <s v="Marseille"/>
    <s v="France"/>
    <n v="3570"/>
    <n v="46452.806141533503"/>
    <n v="488980"/>
    <n v="18000"/>
    <n v="1206"/>
    <n v="3587"/>
    <n v="7532.7059338685604"/>
    <n v="65491"/>
    <n v="33978.225806451599"/>
    <n v="3046"/>
    <x v="66"/>
  </r>
  <r>
    <x v="1"/>
    <n v="12"/>
    <x v="11"/>
    <s v="LFMN"/>
    <s v="Nice"/>
    <s v="France"/>
    <n v="4116"/>
    <n v="39861.717476222097"/>
    <n v="516820"/>
    <n v="3759.56249362168"/>
    <n v="1238"/>
    <n v="4091"/>
    <n v="8031.9955919099702"/>
    <n v="70031"/>
    <n v="34000"/>
    <n v="3436"/>
    <x v="67"/>
  </r>
  <r>
    <x v="1"/>
    <n v="12"/>
    <x v="11"/>
    <s v="LFPB"/>
    <s v="Paris/Le Bourget"/>
    <s v="France"/>
    <n v="1808"/>
    <n v="77141.847528985003"/>
    <n v="1065200"/>
    <n v="2811.0296232384198"/>
    <n v="15"/>
    <n v="1857"/>
    <n v="11146.5024107958"/>
    <n v="132120"/>
    <n v="25000"/>
    <n v="1054"/>
    <x v="68"/>
  </r>
  <r>
    <x v="1"/>
    <n v="12"/>
    <x v="11"/>
    <s v="LFPG"/>
    <s v="Paris/Charles de Gaulle"/>
    <s v="France"/>
    <n v="18647"/>
    <n v="531693.50006854895"/>
    <n v="6198440"/>
    <n v="4349.1803278688503"/>
    <n v="642"/>
    <n v="18600"/>
    <n v="51440.425305429198"/>
    <n v="452605"/>
    <n v="33000"/>
    <n v="14311"/>
    <x v="69"/>
  </r>
  <r>
    <x v="1"/>
    <n v="12"/>
    <x v="11"/>
    <s v="LFPO"/>
    <s v="Paris/Orly"/>
    <s v="France"/>
    <n v="9137"/>
    <n v="274787.04573158303"/>
    <n v="3151640"/>
    <n v="4381.5789473684199"/>
    <n v="485"/>
    <n v="9035"/>
    <n v="27873.444623805"/>
    <n v="285888"/>
    <n v="33000"/>
    <n v="6935"/>
    <x v="70"/>
  </r>
  <r>
    <x v="1"/>
    <n v="12"/>
    <x v="11"/>
    <s v="LFRS"/>
    <s v="Nantes"/>
    <s v="France"/>
    <n v="1885"/>
    <n v="16895.503413276099"/>
    <n v="241660"/>
    <n v="2928.6885245901599"/>
    <n v="541"/>
    <n v="1822"/>
    <n v="5218.6123544059601"/>
    <n v="44140"/>
    <n v="32000"/>
    <n v="1462"/>
    <x v="71"/>
  </r>
  <r>
    <x v="1"/>
    <n v="12"/>
    <x v="11"/>
    <s v="LFSB"/>
    <s v="Mulhouse"/>
    <s v="France"/>
    <n v="2710"/>
    <n v="40489.321973760503"/>
    <n v="458500"/>
    <n v="4267.6974664679601"/>
    <n v="474"/>
    <n v="2757"/>
    <n v="9396.7772673526997"/>
    <n v="86479"/>
    <n v="32962.820512820501"/>
    <n v="2073"/>
    <x v="72"/>
  </r>
  <r>
    <x v="1"/>
    <n v="12"/>
    <x v="11"/>
    <s v="LGAV"/>
    <s v="Athens"/>
    <s v="Greece"/>
    <n v="6151"/>
    <n v="16242.7950626772"/>
    <n v="199840"/>
    <n v="24000"/>
    <n v="4177"/>
    <n v="6164"/>
    <n v="8955.8900435647793"/>
    <n v="82296"/>
    <n v="32000"/>
    <n v="5347"/>
    <x v="73"/>
  </r>
  <r>
    <x v="1"/>
    <n v="12"/>
    <x v="11"/>
    <s v="LGIR"/>
    <s v="Heraklion"/>
    <s v="Greece"/>
    <n v="513"/>
    <n v="1713.4714764479299"/>
    <n v="27420"/>
    <n v="17000"/>
    <n v="321"/>
    <n v="516"/>
    <n v="596.93514280906902"/>
    <n v="8300"/>
    <n v="24000"/>
    <n v="462"/>
    <x v="74"/>
  </r>
  <r>
    <x v="1"/>
    <n v="12"/>
    <x v="11"/>
    <s v="LGTS"/>
    <s v="Thessaloniki"/>
    <s v="Greece"/>
    <n v="1639"/>
    <n v="2915.3060941086901"/>
    <n v="38220"/>
    <n v="26000"/>
    <n v="1213"/>
    <n v="1832"/>
    <n v="2000.9682296322601"/>
    <n v="19586"/>
    <n v="29000"/>
    <n v="1641"/>
    <x v="75"/>
  </r>
  <r>
    <x v="1"/>
    <n v="12"/>
    <x v="11"/>
    <s v="LHBP"/>
    <s v="Budapest"/>
    <s v="Hungary"/>
    <n v="3627"/>
    <n v="39669.450568892098"/>
    <n v="395160"/>
    <n v="31000"/>
    <n v="1471"/>
    <n v="3651"/>
    <n v="12022.212641739299"/>
    <n v="105680"/>
    <n v="35000"/>
    <n v="2835"/>
    <x v="76"/>
  </r>
  <r>
    <x v="1"/>
    <n v="12"/>
    <x v="11"/>
    <s v="LICC"/>
    <s v="Catania"/>
    <s v="Italy"/>
    <n v="2175"/>
    <n v="6685.2791882742704"/>
    <n v="80180"/>
    <n v="33000"/>
    <n v="1255"/>
    <n v="2022"/>
    <n v="3106.9019439447802"/>
    <n v="26780"/>
    <n v="36000"/>
    <n v="1795"/>
    <x v="77"/>
  </r>
  <r>
    <x v="1"/>
    <n v="12"/>
    <x v="11"/>
    <s v="LICJ"/>
    <s v="Palermo"/>
    <s v="Italy"/>
    <n v="1445"/>
    <n v="2817.0219747187798"/>
    <n v="43540"/>
    <n v="31000"/>
    <n v="970"/>
    <n v="1450"/>
    <n v="2503.13744274173"/>
    <n v="21760"/>
    <n v="34000"/>
    <n v="1291"/>
    <x v="78"/>
  </r>
  <r>
    <x v="1"/>
    <n v="12"/>
    <x v="11"/>
    <s v="LIMC"/>
    <s v="Milan/Malpensa"/>
    <s v="Italy"/>
    <n v="6556"/>
    <n v="87468.765185634504"/>
    <n v="955120"/>
    <n v="5113.87362637363"/>
    <n v="1606"/>
    <n v="6621"/>
    <n v="22175.576571728601"/>
    <n v="194220"/>
    <n v="34002.066532258097"/>
    <n v="5028"/>
    <x v="79"/>
  </r>
  <r>
    <x v="1"/>
    <n v="12"/>
    <x v="11"/>
    <s v="LIME"/>
    <s v="Bergamo"/>
    <s v="Italy"/>
    <n v="3111"/>
    <n v="48764.273867704702"/>
    <n v="490380"/>
    <n v="24938"/>
    <n v="761"/>
    <n v="3124"/>
    <n v="11154.128181702999"/>
    <n v="93146"/>
    <n v="36000"/>
    <n v="2366"/>
    <x v="80"/>
  </r>
  <r>
    <x v="1"/>
    <n v="12"/>
    <x v="11"/>
    <s v="LIMF"/>
    <s v="Torino"/>
    <s v="Italy"/>
    <n v="1639"/>
    <n v="14125.207761432301"/>
    <n v="168460"/>
    <n v="5594.1176470588198"/>
    <n v="538"/>
    <n v="1647"/>
    <n v="4775.4947003860198"/>
    <n v="41680"/>
    <n v="33000"/>
    <n v="1298"/>
    <x v="81"/>
  </r>
  <r>
    <x v="1"/>
    <n v="12"/>
    <x v="11"/>
    <s v="LIML"/>
    <s v="Milan/Linate"/>
    <s v="Italy"/>
    <n v="4406"/>
    <n v="46793.494322343402"/>
    <n v="578500"/>
    <n v="4161.21456287615"/>
    <n v="1168"/>
    <n v="4409"/>
    <n v="13872.454286411499"/>
    <n v="117400"/>
    <n v="34000"/>
    <n v="3332"/>
    <x v="82"/>
  </r>
  <r>
    <x v="1"/>
    <n v="12"/>
    <x v="11"/>
    <s v="LIPE"/>
    <s v="Bologna"/>
    <s v="Italy"/>
    <n v="2466"/>
    <n v="34420.617070052802"/>
    <n v="347440"/>
    <n v="23000"/>
    <n v="819"/>
    <n v="2488"/>
    <n v="8411.1914405210991"/>
    <n v="79224"/>
    <n v="35000"/>
    <n v="1969"/>
    <x v="83"/>
  </r>
  <r>
    <x v="1"/>
    <n v="12"/>
    <x v="11"/>
    <s v="LIPZ"/>
    <s v="Venice"/>
    <s v="Italy"/>
    <n v="2922"/>
    <n v="35493.039012097201"/>
    <n v="363240"/>
    <n v="25000"/>
    <n v="1017"/>
    <n v="2860"/>
    <n v="11244.715674302801"/>
    <n v="172100"/>
    <n v="34000"/>
    <n v="2148"/>
    <x v="84"/>
  </r>
  <r>
    <x v="1"/>
    <n v="12"/>
    <x v="11"/>
    <s v="LIRA"/>
    <s v="Rome/Ciampino"/>
    <s v="Italy"/>
    <n v="2021"/>
    <n v="11750.393710448299"/>
    <n v="143380"/>
    <n v="32013.333333333299"/>
    <n v="975"/>
    <n v="2037"/>
    <n v="5140.9277226117902"/>
    <n v="50120"/>
    <n v="36000"/>
    <n v="1644"/>
    <x v="85"/>
  </r>
  <r>
    <x v="1"/>
    <n v="12"/>
    <x v="11"/>
    <s v="LIRF"/>
    <s v="Rome/Fiumicino"/>
    <s v="Italy"/>
    <n v="11196"/>
    <n v="56609.157150905798"/>
    <n v="688400"/>
    <n v="27000"/>
    <n v="5319"/>
    <n v="11188"/>
    <n v="18767.712283112"/>
    <n v="161507"/>
    <n v="34000"/>
    <n v="9621"/>
    <x v="86"/>
  </r>
  <r>
    <x v="1"/>
    <n v="12"/>
    <x v="11"/>
    <s v="LIRN"/>
    <s v="Naples"/>
    <s v="Italy"/>
    <n v="1927"/>
    <n v="8145.6510363860298"/>
    <n v="115420"/>
    <n v="12969.3548387097"/>
    <n v="863"/>
    <n v="1935"/>
    <n v="4384.1240677872001"/>
    <n v="38060"/>
    <n v="34000"/>
    <n v="1635"/>
    <x v="87"/>
  </r>
  <r>
    <x v="1"/>
    <n v="12"/>
    <x v="11"/>
    <s v="LIRP"/>
    <s v="Pisa"/>
    <s v="Italy"/>
    <n v="1261"/>
    <n v="10479.6641916097"/>
    <n v="121120"/>
    <n v="19940"/>
    <n v="561"/>
    <n v="1185"/>
    <n v="4271.7988074594596"/>
    <n v="37260"/>
    <n v="35000"/>
    <n v="917"/>
    <x v="88"/>
  </r>
  <r>
    <x v="1"/>
    <n v="12"/>
    <x v="11"/>
    <s v="LKPR"/>
    <s v="Prague"/>
    <s v="Czech Republic"/>
    <n v="5016"/>
    <n v="62235.333957118397"/>
    <n v="731360"/>
    <n v="7925.8333333333303"/>
    <n v="1238"/>
    <n v="5023"/>
    <n v="14235.6699862039"/>
    <n v="137505"/>
    <n v="35000"/>
    <n v="3783"/>
    <x v="89"/>
  </r>
  <r>
    <x v="1"/>
    <n v="12"/>
    <x v="11"/>
    <s v="LLBG"/>
    <s v="Tel Aviv/Ben Gurion"/>
    <s v="Israel"/>
    <n v="4136"/>
    <n v="16895.5870718652"/>
    <n v="195298"/>
    <n v="35000"/>
    <n v="2821"/>
    <n v="4143"/>
    <n v="12914.6792255933"/>
    <n v="249260"/>
    <n v="34000"/>
    <n v="3332"/>
    <x v="101"/>
  </r>
  <r>
    <x v="1"/>
    <n v="12"/>
    <x v="11"/>
    <s v="LMML"/>
    <s v="Malta"/>
    <s v="Malta"/>
    <n v="1513"/>
    <n v="6178.6304612971899"/>
    <n v="118740"/>
    <n v="22000"/>
    <n v="806"/>
    <n v="1503"/>
    <n v="3147.0093974300398"/>
    <n v="35700"/>
    <n v="36000"/>
    <n v="1280"/>
    <x v="90"/>
  </r>
  <r>
    <x v="1"/>
    <n v="12"/>
    <x v="11"/>
    <s v="LOWW"/>
    <s v="Vienna"/>
    <s v="Austria"/>
    <n v="9076"/>
    <n v="90964.799870782503"/>
    <n v="1254240"/>
    <n v="4629.1666666666697"/>
    <n v="2512"/>
    <n v="9060"/>
    <n v="21203.464995417598"/>
    <n v="190220"/>
    <n v="34000"/>
    <n v="7430"/>
    <x v="91"/>
  </r>
  <r>
    <x v="1"/>
    <n v="12"/>
    <x v="11"/>
    <s v="LPFR"/>
    <s v="Faro"/>
    <s v="Portugal"/>
    <n v="923"/>
    <n v="3475.60247190058"/>
    <n v="44500"/>
    <n v="34979.153605015701"/>
    <n v="503"/>
    <n v="950"/>
    <n v="2976.1525359967"/>
    <n v="24940"/>
    <n v="36000"/>
    <n v="774"/>
    <x v="92"/>
  </r>
  <r>
    <x v="1"/>
    <n v="12"/>
    <x v="11"/>
    <s v="LPPR"/>
    <s v="Porto"/>
    <s v="Portugal"/>
    <n v="3194"/>
    <n v="14621.476821681301"/>
    <n v="180520"/>
    <n v="24000"/>
    <n v="1643"/>
    <n v="3213"/>
    <n v="16678.158891142699"/>
    <n v="138680"/>
    <n v="33976.470588235301"/>
    <n v="2425"/>
    <x v="93"/>
  </r>
  <r>
    <x v="1"/>
    <n v="12"/>
    <x v="11"/>
    <s v="LPPT"/>
    <s v="Lisbon"/>
    <s v="Portugal"/>
    <n v="7296"/>
    <n v="40980.236278320197"/>
    <n v="580880"/>
    <n v="18000"/>
    <n v="3521"/>
    <n v="7304"/>
    <n v="19095.072087332799"/>
    <n v="163653"/>
    <n v="36000"/>
    <n v="6139"/>
    <x v="94"/>
  </r>
  <r>
    <x v="1"/>
    <n v="12"/>
    <x v="11"/>
    <s v="LROP"/>
    <s v="Bucharest"/>
    <s v="Romania"/>
    <n v="4291"/>
    <n v="23818.114790469499"/>
    <n v="283520"/>
    <n v="21000"/>
    <n v="2310"/>
    <n v="4329"/>
    <n v="12702.5359225374"/>
    <n v="116180"/>
    <n v="34005.882352941197"/>
    <n v="3459"/>
    <x v="95"/>
  </r>
  <r>
    <x v="1"/>
    <n v="12"/>
    <x v="11"/>
    <s v="LSGG"/>
    <s v="Geneva"/>
    <s v="Switzerland"/>
    <n v="7424"/>
    <n v="146421.631316685"/>
    <n v="1586760"/>
    <n v="8082.7008928571404"/>
    <n v="1014"/>
    <n v="7454"/>
    <n v="23130.8328468816"/>
    <n v="199857"/>
    <n v="33000"/>
    <n v="5591"/>
    <x v="96"/>
  </r>
  <r>
    <x v="1"/>
    <n v="12"/>
    <x v="11"/>
    <s v="LSZH"/>
    <s v="Zurich"/>
    <s v="Switzerland"/>
    <n v="9985"/>
    <n v="147474.27568776699"/>
    <n v="1671580"/>
    <n v="7959.375"/>
    <n v="1585"/>
    <n v="10009"/>
    <n v="34103.482196404599"/>
    <n v="348231"/>
    <n v="32972.413793103398"/>
    <n v="7204"/>
    <x v="97"/>
  </r>
  <r>
    <x v="1"/>
    <n v="12"/>
    <x v="11"/>
    <s v="LYBE"/>
    <s v="Belgrade"/>
    <s v="Serbia"/>
    <n v="2241"/>
    <n v="19559.6580582108"/>
    <n v="261906"/>
    <n v="2966.0714285714298"/>
    <n v="690"/>
    <n v="2277"/>
    <n v="5498.5120851661104"/>
    <n v="56800"/>
    <n v="34000"/>
    <n v="1788"/>
    <x v="98"/>
  </r>
  <r>
    <x v="2"/>
    <n v="1"/>
    <x v="0"/>
    <s v="EBBR"/>
    <s v="Brussels"/>
    <s v="Belgium"/>
    <n v="8419"/>
    <n v="161094.00567700801"/>
    <n v="1740320"/>
    <n v="5946.9791666666697"/>
    <n v="1492"/>
    <n v="8424"/>
    <n v="39584.542126595399"/>
    <n v="328936"/>
    <n v="33000"/>
    <n v="5725"/>
    <x v="0"/>
  </r>
  <r>
    <x v="2"/>
    <n v="1"/>
    <x v="0"/>
    <s v="EBCI"/>
    <s v="Charleroi"/>
    <s v="Belgium"/>
    <n v="1821"/>
    <n v="38904.089449997497"/>
    <n v="424860"/>
    <n v="6003.5714285714303"/>
    <n v="242"/>
    <n v="1820"/>
    <n v="14094.198888966501"/>
    <n v="122900"/>
    <n v="35000"/>
    <n v="1016"/>
    <x v="1"/>
  </r>
  <r>
    <x v="2"/>
    <n v="1"/>
    <x v="0"/>
    <s v="EDDB"/>
    <s v="Berlin/Schonefeld"/>
    <s v="Germany"/>
    <n v="3843"/>
    <n v="33840.931339431998"/>
    <n v="472860"/>
    <n v="5940"/>
    <n v="846"/>
    <n v="3768"/>
    <n v="11144.9673659249"/>
    <n v="96680"/>
    <n v="36000"/>
    <n v="2901"/>
    <x v="2"/>
  </r>
  <r>
    <x v="2"/>
    <n v="1"/>
    <x v="0"/>
    <s v="EDDF"/>
    <s v="Frankfurt"/>
    <s v="Germany"/>
    <n v="16883"/>
    <n v="415539.34382694901"/>
    <n v="4962438"/>
    <n v="4947.5409836065601"/>
    <n v="734"/>
    <n v="16907"/>
    <n v="44380.451230263803"/>
    <n v="376381"/>
    <n v="32000"/>
    <n v="12886"/>
    <x v="3"/>
  </r>
  <r>
    <x v="2"/>
    <n v="1"/>
    <x v="0"/>
    <s v="EDDH"/>
    <s v="Hamburg"/>
    <s v="Germany"/>
    <n v="5603"/>
    <n v="34700.0584735304"/>
    <n v="535260"/>
    <n v="3105"/>
    <n v="1494"/>
    <n v="5575"/>
    <n v="11291.9439672475"/>
    <n v="95380"/>
    <n v="34000"/>
    <n v="4757"/>
    <x v="4"/>
  </r>
  <r>
    <x v="2"/>
    <n v="1"/>
    <x v="0"/>
    <s v="EDDK"/>
    <s v="Cologne-Bonn"/>
    <s v="Germany"/>
    <n v="4804"/>
    <n v="70477.179859257798"/>
    <n v="859520"/>
    <n v="6020"/>
    <n v="958"/>
    <n v="4772"/>
    <n v="15343.3255716473"/>
    <n v="135246"/>
    <n v="32000"/>
    <n v="3502"/>
    <x v="5"/>
  </r>
  <r>
    <x v="2"/>
    <n v="1"/>
    <x v="0"/>
    <s v="EDDL"/>
    <s v="Dusseldorf"/>
    <s v="Germany"/>
    <n v="8073"/>
    <n v="102924.95703433199"/>
    <n v="1171640"/>
    <n v="7009.2857142857201"/>
    <n v="1708"/>
    <n v="8024"/>
    <n v="23059.246236384399"/>
    <n v="195601"/>
    <n v="32000"/>
    <n v="6219"/>
    <x v="6"/>
  </r>
  <r>
    <x v="2"/>
    <n v="1"/>
    <x v="0"/>
    <s v="EDDM"/>
    <s v="Munich"/>
    <s v="Germany"/>
    <n v="14669"/>
    <n v="307539.24271714099"/>
    <n v="3863320"/>
    <n v="4955"/>
    <n v="711"/>
    <n v="14680"/>
    <n v="52849.8470765362"/>
    <n v="454538"/>
    <n v="33000"/>
    <n v="10630"/>
    <x v="7"/>
  </r>
  <r>
    <x v="2"/>
    <n v="1"/>
    <x v="0"/>
    <s v="EDDN"/>
    <s v="Nurnberg"/>
    <s v="Germany"/>
    <n v="1679"/>
    <n v="24705.397074373199"/>
    <n v="302460"/>
    <n v="4969.3548387096798"/>
    <n v="281"/>
    <n v="1675"/>
    <n v="4933.7294103499098"/>
    <n v="48203"/>
    <n v="28000"/>
    <n v="1298"/>
    <x v="8"/>
  </r>
  <r>
    <x v="2"/>
    <n v="1"/>
    <x v="0"/>
    <s v="EDDP"/>
    <s v="Leipzig"/>
    <s v="Germany"/>
    <n v="2303"/>
    <n v="30804.611765854999"/>
    <n v="404920"/>
    <n v="5057.3770491803298"/>
    <n v="422"/>
    <n v="2324"/>
    <n v="3265.6302980252099"/>
    <n v="28200"/>
    <n v="31000"/>
    <n v="2059"/>
    <x v="9"/>
  </r>
  <r>
    <x v="2"/>
    <n v="1"/>
    <x v="0"/>
    <s v="EDDS"/>
    <s v="Stuttgart"/>
    <s v="Germany"/>
    <n v="3765"/>
    <n v="71155.951884434704"/>
    <n v="755020"/>
    <n v="6056.6666666666697"/>
    <n v="552"/>
    <n v="3770"/>
    <n v="13019.0229366615"/>
    <n v="134734"/>
    <n v="31000"/>
    <n v="2818"/>
    <x v="10"/>
  </r>
  <r>
    <x v="2"/>
    <n v="1"/>
    <x v="0"/>
    <s v="EDDT"/>
    <s v="Berlin/Tegel"/>
    <s v="Germany"/>
    <n v="6681"/>
    <n v="55051.291526586501"/>
    <n v="782060"/>
    <n v="3067.2131147540999"/>
    <n v="1214"/>
    <n v="6678"/>
    <n v="11305.999894326"/>
    <n v="93723"/>
    <n v="32000"/>
    <n v="5642"/>
    <x v="11"/>
  </r>
  <r>
    <x v="2"/>
    <n v="1"/>
    <x v="0"/>
    <s v="EDDV"/>
    <s v="Hannover"/>
    <s v="Germany"/>
    <n v="2015"/>
    <n v="14437.704346103899"/>
    <n v="211497"/>
    <n v="3135.24590163934"/>
    <n v="517"/>
    <n v="1989"/>
    <n v="4321.8080996522103"/>
    <n v="38980"/>
    <n v="31000"/>
    <n v="1650"/>
    <x v="12"/>
  </r>
  <r>
    <x v="2"/>
    <n v="1"/>
    <x v="0"/>
    <s v="EETN"/>
    <s v="Tallinn"/>
    <s v="Estonia"/>
    <n v="1462"/>
    <n v="4120.9410262091096"/>
    <n v="72900"/>
    <n v="10000"/>
    <n v="868"/>
    <n v="1462"/>
    <n v="1025.41612159958"/>
    <n v="9474"/>
    <n v="32000"/>
    <n v="1365"/>
    <x v="102"/>
  </r>
  <r>
    <x v="2"/>
    <n v="1"/>
    <x v="0"/>
    <s v="EFHK"/>
    <s v="Helsinki/Vantaa"/>
    <s v="Finland"/>
    <n v="6762"/>
    <n v="19997.074264136299"/>
    <n v="346040"/>
    <n v="21000"/>
    <n v="4010"/>
    <n v="6791"/>
    <n v="9613.6533509989495"/>
    <n v="97816"/>
    <n v="35000"/>
    <n v="5655"/>
    <x v="13"/>
  </r>
  <r>
    <x v="2"/>
    <n v="1"/>
    <x v="0"/>
    <s v="EGAA"/>
    <s v="Belfast"/>
    <s v="United Kingdom"/>
    <n v="1823"/>
    <n v="4426.77110677155"/>
    <n v="73000"/>
    <n v="24000"/>
    <n v="1039"/>
    <n v="1822"/>
    <n v="2334.63387213234"/>
    <n v="20440"/>
    <n v="29000"/>
    <n v="1594"/>
    <x v="14"/>
  </r>
  <r>
    <x v="2"/>
    <n v="1"/>
    <x v="0"/>
    <s v="EGBB"/>
    <s v="Birmingham"/>
    <s v="United Kingdom"/>
    <n v="4057"/>
    <n v="56096.356265943898"/>
    <n v="634220"/>
    <n v="9006.6666666666697"/>
    <n v="919"/>
    <n v="4076"/>
    <n v="9417.2611218780694"/>
    <n v="92047"/>
    <n v="26000"/>
    <n v="3047"/>
    <x v="16"/>
  </r>
  <r>
    <x v="2"/>
    <n v="1"/>
    <x v="0"/>
    <s v="EGCC"/>
    <s v="Manchester"/>
    <s v="United Kingdom"/>
    <n v="6920"/>
    <n v="74447.711729923903"/>
    <n v="1014820"/>
    <n v="6050"/>
    <n v="1954"/>
    <n v="6927"/>
    <n v="17189.396398950499"/>
    <n v="150210"/>
    <n v="32990"/>
    <n v="5364"/>
    <x v="17"/>
  </r>
  <r>
    <x v="2"/>
    <n v="1"/>
    <x v="0"/>
    <s v="EGGD"/>
    <s v="Bristol"/>
    <s v="United Kingdom"/>
    <n v="2249"/>
    <n v="36862.728941987298"/>
    <n v="402600"/>
    <n v="15005"/>
    <n v="500"/>
    <n v="2237"/>
    <n v="7599.5338921601697"/>
    <n v="66680"/>
    <n v="31043.75"/>
    <n v="1571"/>
    <x v="18"/>
  </r>
  <r>
    <x v="2"/>
    <n v="1"/>
    <x v="0"/>
    <s v="EGGW"/>
    <s v="London/Luton"/>
    <s v="United Kingdom"/>
    <n v="4709"/>
    <n v="103555.60427290099"/>
    <n v="1318360"/>
    <n v="5000"/>
    <n v="402"/>
    <n v="4649"/>
    <n v="23043.4429915664"/>
    <n v="238752"/>
    <n v="32000"/>
    <n v="2492"/>
    <x v="19"/>
  </r>
  <r>
    <x v="2"/>
    <n v="1"/>
    <x v="0"/>
    <s v="EGHI"/>
    <s v="Southampton"/>
    <s v="United Kingdom"/>
    <n v="1528"/>
    <n v="24726.204274267599"/>
    <n v="358900"/>
    <n v="6256.6666666666697"/>
    <n v="170"/>
    <n v="1526"/>
    <n v="4632.6178059306903"/>
    <n v="56271"/>
    <n v="16000"/>
    <n v="901"/>
    <x v="100"/>
  </r>
  <r>
    <x v="2"/>
    <n v="1"/>
    <x v="0"/>
    <s v="EGKK"/>
    <s v="London/Gatwick"/>
    <s v="United Kingdom"/>
    <n v="9759"/>
    <n v="208797.30714077601"/>
    <n v="2427840"/>
    <n v="7990"/>
    <n v="1384"/>
    <n v="9796"/>
    <n v="39621.4554562185"/>
    <n v="395790"/>
    <n v="32000"/>
    <n v="5359"/>
    <x v="20"/>
  </r>
  <r>
    <x v="2"/>
    <n v="1"/>
    <x v="0"/>
    <s v="EGLC"/>
    <s v="London/City"/>
    <s v="United Kingdom"/>
    <n v="3111"/>
    <n v="100901.69788513301"/>
    <n v="1503920"/>
    <n v="2643.8636363636401"/>
    <n v="16"/>
    <n v="3098"/>
    <n v="19899.264159804301"/>
    <n v="244019"/>
    <n v="7000"/>
    <n v="857"/>
    <x v="21"/>
  </r>
  <r>
    <x v="2"/>
    <n v="1"/>
    <x v="0"/>
    <s v="EGLL"/>
    <s v="London/Heathrow"/>
    <s v="United Kingdom"/>
    <n v="18648"/>
    <n v="460219.92215561302"/>
    <n v="6406220"/>
    <n v="7036.6666666666697"/>
    <n v="1585"/>
    <n v="18636"/>
    <n v="97733.678610888499"/>
    <n v="1058222"/>
    <n v="23025.555555555598"/>
    <n v="8265"/>
    <x v="22"/>
  </r>
  <r>
    <x v="2"/>
    <n v="1"/>
    <x v="0"/>
    <s v="EGNT"/>
    <s v="Newcastle"/>
    <s v="United Kingdom"/>
    <n v="1521"/>
    <n v="14769.251898774301"/>
    <n v="171880"/>
    <n v="19000"/>
    <n v="685"/>
    <n v="1537"/>
    <n v="2513.19409542003"/>
    <n v="22640"/>
    <n v="27896.666666666701"/>
    <n v="1288"/>
    <x v="23"/>
  </r>
  <r>
    <x v="2"/>
    <n v="1"/>
    <x v="0"/>
    <s v="EGNX"/>
    <s v="East Midlands"/>
    <s v="United Kingdom"/>
    <n v="2141"/>
    <n v="23364.296723919801"/>
    <n v="284780"/>
    <n v="17000"/>
    <n v="745"/>
    <n v="2124"/>
    <n v="3013.5100053134402"/>
    <n v="28540"/>
    <n v="27999.305555555598"/>
    <n v="1779"/>
    <x v="24"/>
  </r>
  <r>
    <x v="2"/>
    <n v="1"/>
    <x v="0"/>
    <s v="EGPD"/>
    <s v="Aberdeen"/>
    <s v="United Kingdom"/>
    <n v="2191"/>
    <n v="13472.8278601245"/>
    <n v="237600"/>
    <n v="4110"/>
    <n v="765"/>
    <n v="2237"/>
    <n v="2018.7337182586"/>
    <n v="22680"/>
    <n v="25000"/>
    <n v="2057"/>
    <x v="25"/>
  </r>
  <r>
    <x v="2"/>
    <n v="1"/>
    <x v="0"/>
    <s v="EGPF"/>
    <s v="Glasgow"/>
    <s v="United Kingdom"/>
    <n v="3228"/>
    <n v="17557.608821233702"/>
    <n v="292880"/>
    <n v="4816.6666666666697"/>
    <n v="1158"/>
    <n v="3234"/>
    <n v="3936.20575263517"/>
    <n v="43138"/>
    <n v="31000"/>
    <n v="2808"/>
    <x v="26"/>
  </r>
  <r>
    <x v="2"/>
    <n v="1"/>
    <x v="0"/>
    <s v="EGPH"/>
    <s v="Edinburgh"/>
    <s v="United Kingdom"/>
    <n v="4133"/>
    <n v="18641.070871031399"/>
    <n v="265835"/>
    <n v="17030"/>
    <n v="1950"/>
    <n v="4123"/>
    <n v="6054.8062929863499"/>
    <n v="57488"/>
    <n v="33000"/>
    <n v="3527"/>
    <x v="27"/>
  </r>
  <r>
    <x v="2"/>
    <n v="1"/>
    <x v="0"/>
    <s v="EGSS"/>
    <s v="London/Stansted"/>
    <s v="United Kingdom"/>
    <n v="6838"/>
    <n v="126855.92990529101"/>
    <n v="1524280"/>
    <n v="9051.6666666666697"/>
    <n v="1131"/>
    <n v="6856"/>
    <n v="23930.557171230001"/>
    <n v="231727"/>
    <n v="34000"/>
    <n v="4089"/>
    <x v="28"/>
  </r>
  <r>
    <x v="2"/>
    <n v="1"/>
    <x v="0"/>
    <s v="EHAM"/>
    <s v="Amsterdam/Schiphol"/>
    <s v="Netherlands"/>
    <n v="18085"/>
    <n v="203329.853338418"/>
    <n v="2914980"/>
    <n v="4011.8371212121201"/>
    <n v="4432"/>
    <n v="18106"/>
    <n v="43805.092778153601"/>
    <n v="365430"/>
    <n v="33120.007183907997"/>
    <n v="14214"/>
    <x v="29"/>
  </r>
  <r>
    <x v="2"/>
    <n v="1"/>
    <x v="0"/>
    <s v="EIDW"/>
    <s v="Dublin"/>
    <s v="Ireland"/>
    <n v="7857"/>
    <n v="45858.054633328597"/>
    <n v="687240"/>
    <n v="10466.666666666701"/>
    <n v="3367"/>
    <n v="7866"/>
    <n v="12656.5611965065"/>
    <n v="107040"/>
    <n v="33000"/>
    <n v="6803"/>
    <x v="30"/>
  </r>
  <r>
    <x v="2"/>
    <n v="1"/>
    <x v="0"/>
    <s v="EKBI"/>
    <s v="Billund"/>
    <s v="Denmark"/>
    <n v="1384"/>
    <n v="4483.9508824589602"/>
    <n v="75440"/>
    <n v="16000"/>
    <n v="735"/>
    <n v="1346"/>
    <n v="1698.77723710182"/>
    <n v="16460"/>
    <n v="34000"/>
    <n v="1184"/>
    <x v="31"/>
  </r>
  <r>
    <x v="2"/>
    <n v="1"/>
    <x v="0"/>
    <s v="EKCH"/>
    <s v="Copenhagen/Kastrup"/>
    <s v="Denmark"/>
    <n v="9519"/>
    <n v="41819.746140134703"/>
    <n v="662240"/>
    <n v="7000"/>
    <n v="4171"/>
    <n v="9541"/>
    <n v="12530.748602542701"/>
    <n v="105706"/>
    <n v="35000"/>
    <n v="8354"/>
    <x v="32"/>
  </r>
  <r>
    <x v="2"/>
    <n v="1"/>
    <x v="0"/>
    <s v="ELLX"/>
    <s v="Luxembourg"/>
    <s v="Luxembourg"/>
    <n v="2440"/>
    <n v="30822.574928703601"/>
    <n v="343960"/>
    <n v="15989.285714285699"/>
    <n v="894"/>
    <n v="2378"/>
    <n v="6588.1992989289902"/>
    <n v="63840"/>
    <n v="24021.351820784501"/>
    <n v="1945"/>
    <x v="33"/>
  </r>
  <r>
    <x v="2"/>
    <n v="1"/>
    <x v="0"/>
    <s v="ENBR"/>
    <s v="Bergen"/>
    <s v="Norway"/>
    <n v="3077"/>
    <n v="6889.8321166288397"/>
    <n v="141940"/>
    <n v="18000"/>
    <n v="2258"/>
    <n v="2765"/>
    <n v="2152.4531975936502"/>
    <n v="31460"/>
    <n v="25750"/>
    <n v="2626"/>
    <x v="35"/>
  </r>
  <r>
    <x v="2"/>
    <n v="1"/>
    <x v="0"/>
    <s v="ENGM"/>
    <s v="Oslo/Gardermoen"/>
    <s v="Norway"/>
    <n v="9214"/>
    <n v="38265.039855203599"/>
    <n v="588840"/>
    <n v="11943.0952380952"/>
    <n v="4378"/>
    <n v="9299"/>
    <n v="7240.8718182127805"/>
    <n v="74600"/>
    <n v="34000"/>
    <n v="8540"/>
    <x v="36"/>
  </r>
  <r>
    <x v="2"/>
    <n v="1"/>
    <x v="0"/>
    <s v="ENTC"/>
    <s v="Tromso"/>
    <s v="Norway"/>
    <n v="1442"/>
    <n v="3422.0376661676801"/>
    <n v="58420"/>
    <n v="17000"/>
    <n v="1046"/>
    <n v="1482"/>
    <n v="960.74327053546301"/>
    <n v="11920"/>
    <n v="23000"/>
    <n v="1384"/>
    <x v="37"/>
  </r>
  <r>
    <x v="2"/>
    <n v="1"/>
    <x v="0"/>
    <s v="ENVA"/>
    <s v="Trondheim"/>
    <s v="Norway"/>
    <n v="2108"/>
    <n v="6728.8048191368098"/>
    <n v="105880"/>
    <n v="23148.262387761901"/>
    <n v="1410"/>
    <n v="2047"/>
    <n v="704.45200432107004"/>
    <n v="8780"/>
    <n v="30000"/>
    <n v="1962"/>
    <x v="38"/>
  </r>
  <r>
    <x v="2"/>
    <n v="1"/>
    <x v="0"/>
    <s v="ENZV"/>
    <s v="Stavanger"/>
    <s v="Norway"/>
    <n v="2437"/>
    <n v="9984.5340904237291"/>
    <n v="215781"/>
    <n v="15000"/>
    <n v="1693"/>
    <n v="1985"/>
    <n v="1145.2300533295099"/>
    <n v="12520"/>
    <n v="29000"/>
    <n v="1890"/>
    <x v="39"/>
  </r>
  <r>
    <x v="2"/>
    <n v="1"/>
    <x v="0"/>
    <s v="EPKK"/>
    <s v="Krakow"/>
    <s v="Poland"/>
    <n v="1695"/>
    <n v="10752.404398787699"/>
    <n v="135960"/>
    <n v="20000"/>
    <n v="759"/>
    <n v="1691"/>
    <n v="2974.9226259278698"/>
    <n v="27080"/>
    <n v="36000"/>
    <n v="1446"/>
    <x v="40"/>
  </r>
  <r>
    <x v="2"/>
    <n v="1"/>
    <x v="0"/>
    <s v="EPWA"/>
    <s v="Warszawa/Chopina"/>
    <s v="Poland"/>
    <n v="6113"/>
    <n v="33274.932602313202"/>
    <n v="497300"/>
    <n v="8117.8571428571404"/>
    <n v="2391"/>
    <n v="6156"/>
    <n v="5419.4402795849501"/>
    <n v="51360"/>
    <n v="34000"/>
    <n v="5535"/>
    <x v="41"/>
  </r>
  <r>
    <x v="2"/>
    <n v="1"/>
    <x v="0"/>
    <s v="ESGG"/>
    <s v="Gothenborg"/>
    <s v="Sweden"/>
    <n v="2655"/>
    <n v="8987.1637039380403"/>
    <n v="146920"/>
    <n v="18000"/>
    <n v="1363"/>
    <n v="2650"/>
    <n v="2910.0416446108602"/>
    <n v="27720"/>
    <n v="34000"/>
    <n v="2397"/>
    <x v="42"/>
  </r>
  <r>
    <x v="2"/>
    <n v="1"/>
    <x v="0"/>
    <s v="ESSA"/>
    <s v="Stockholm/Arlanda"/>
    <s v="Sweden"/>
    <n v="8935"/>
    <n v="35696.864775725699"/>
    <n v="581460"/>
    <n v="7023.3333333333303"/>
    <n v="3946"/>
    <n v="8976"/>
    <n v="8508.2000795952608"/>
    <n v="81716"/>
    <n v="35000"/>
    <n v="8147"/>
    <x v="43"/>
  </r>
  <r>
    <x v="2"/>
    <n v="1"/>
    <x v="0"/>
    <s v="ESSB"/>
    <s v="Stockholm/Bromma"/>
    <s v="Sweden"/>
    <n v="1966"/>
    <n v="15740.342477529101"/>
    <n v="259420"/>
    <n v="2540.1388888888901"/>
    <n v="386"/>
    <n v="1956"/>
    <n v="2516.81339241662"/>
    <n v="32300"/>
    <n v="24000"/>
    <n v="1658"/>
    <x v="44"/>
  </r>
  <r>
    <x v="2"/>
    <n v="1"/>
    <x v="0"/>
    <s v="EVRA"/>
    <s v="Riga"/>
    <s v="Latvia"/>
    <n v="2087"/>
    <n v="2145.1999730247298"/>
    <n v="22320"/>
    <n v="28000"/>
    <n v="1964"/>
    <n v="1790"/>
    <n v="2021.37755088979"/>
    <n v="18741"/>
    <n v="34000"/>
    <n v="1635"/>
    <x v="45"/>
  </r>
  <r>
    <x v="2"/>
    <n v="1"/>
    <x v="0"/>
    <s v="GCFV"/>
    <s v="Fuerteventura"/>
    <s v="Spain"/>
    <n v="1833"/>
    <n v="5621.4146484379098"/>
    <n v="101500"/>
    <n v="9000"/>
    <n v="941"/>
    <n v="1832"/>
    <n v="3423.5430698258001"/>
    <n v="34320"/>
    <n v="34000"/>
    <n v="1592"/>
    <x v="47"/>
  </r>
  <r>
    <x v="2"/>
    <n v="1"/>
    <x v="0"/>
    <s v="GCLP"/>
    <s v="Gran Canaria"/>
    <s v="Spain"/>
    <n v="4978"/>
    <n v="31835.799267984901"/>
    <n v="544480"/>
    <n v="4019.1666666666702"/>
    <n v="2094"/>
    <n v="4989"/>
    <n v="3147.6591406571702"/>
    <n v="30620"/>
    <n v="34000"/>
    <n v="4592"/>
    <x v="48"/>
  </r>
  <r>
    <x v="2"/>
    <n v="1"/>
    <x v="0"/>
    <s v="GCRR"/>
    <s v="Las Palmas/Lanzarote"/>
    <s v="Spain"/>
    <n v="2256"/>
    <n v="8223.1285025364105"/>
    <n v="147020"/>
    <n v="11000"/>
    <n v="1186"/>
    <n v="2248"/>
    <n v="3574.8423071432499"/>
    <n v="32490"/>
    <n v="34000"/>
    <n v="1949"/>
    <x v="49"/>
  </r>
  <r>
    <x v="2"/>
    <n v="1"/>
    <x v="0"/>
    <s v="GCTS"/>
    <s v="Tenerife/Sur"/>
    <s v="Spain"/>
    <n v="3127"/>
    <n v="11646.6945270869"/>
    <n v="181700"/>
    <n v="11000"/>
    <n v="1535"/>
    <n v="3165"/>
    <n v="3013.2269022892001"/>
    <n v="24449"/>
    <n v="36000"/>
    <n v="2845"/>
    <x v="50"/>
  </r>
  <r>
    <x v="2"/>
    <n v="1"/>
    <x v="0"/>
    <s v="GCXO"/>
    <s v="Tenerife/Norte"/>
    <s v="Spain"/>
    <n v="2062"/>
    <n v="5997.8592801082696"/>
    <n v="96900"/>
    <n v="9000"/>
    <n v="1301"/>
    <n v="2051"/>
    <n v="1494.97324857844"/>
    <n v="16380"/>
    <n v="11000"/>
    <n v="1887"/>
    <x v="51"/>
  </r>
  <r>
    <x v="2"/>
    <n v="1"/>
    <x v="0"/>
    <s v="LBSF"/>
    <s v="Sofia"/>
    <s v="Bulgaria"/>
    <n v="2216"/>
    <n v="22168.613662067299"/>
    <n v="244640"/>
    <n v="19000"/>
    <n v="919"/>
    <n v="2248"/>
    <n v="4402.4339170448602"/>
    <n v="39045"/>
    <n v="36000"/>
    <n v="1880"/>
    <x v="52"/>
  </r>
  <r>
    <x v="2"/>
    <n v="1"/>
    <x v="0"/>
    <s v="LCLK"/>
    <s v="Larnaca"/>
    <s v="Cyprus"/>
    <n v="1515"/>
    <n v="6962.7514296893196"/>
    <n v="96920"/>
    <n v="12990"/>
    <n v="676"/>
    <n v="1499"/>
    <n v="6675.7637152449797"/>
    <n v="65962"/>
    <n v="34000"/>
    <n v="1112"/>
    <x v="53"/>
  </r>
  <r>
    <x v="2"/>
    <n v="1"/>
    <x v="0"/>
    <s v="LDZA"/>
    <s v="Zagreb"/>
    <s v="Croatia"/>
    <n v="1392"/>
    <n v="12055.6000360865"/>
    <n v="159200"/>
    <n v="3872.5"/>
    <n v="457"/>
    <n v="1399"/>
    <n v="2180.35948438781"/>
    <n v="19980"/>
    <n v="25000"/>
    <n v="1215"/>
    <x v="54"/>
  </r>
  <r>
    <x v="2"/>
    <n v="1"/>
    <x v="0"/>
    <s v="LEAL"/>
    <s v="Alicante"/>
    <s v="Spain"/>
    <n v="2727"/>
    <n v="17931.7550608292"/>
    <n v="230140"/>
    <n v="17000"/>
    <n v="1045"/>
    <n v="2728"/>
    <n v="12503.704307861801"/>
    <n v="112659"/>
    <n v="35954.583333333299"/>
    <n v="1943"/>
    <x v="55"/>
  </r>
  <r>
    <x v="2"/>
    <n v="1"/>
    <x v="0"/>
    <s v="LEBB"/>
    <s v="Bilbao"/>
    <s v="Spain"/>
    <n v="1453"/>
    <n v="9967.3261249317202"/>
    <n v="134340"/>
    <n v="5922.2222222222199"/>
    <n v="480"/>
    <n v="1450"/>
    <n v="3082.7652739524801"/>
    <n v="27220"/>
    <n v="31000"/>
    <n v="1168"/>
    <x v="56"/>
  </r>
  <r>
    <x v="2"/>
    <n v="1"/>
    <x v="0"/>
    <s v="LEBL"/>
    <s v="Barcelona"/>
    <s v="Spain"/>
    <n v="10410"/>
    <n v="92065.840590019303"/>
    <n v="1388660"/>
    <n v="8983.3333333333303"/>
    <n v="2881"/>
    <n v="10407"/>
    <n v="64606.126407675001"/>
    <n v="548156"/>
    <n v="32000"/>
    <n v="7007"/>
    <x v="57"/>
  </r>
  <r>
    <x v="2"/>
    <n v="1"/>
    <x v="0"/>
    <s v="LEIB"/>
    <s v="Ibiza"/>
    <s v="Spain"/>
    <n v="960"/>
    <n v="5332.4234636090396"/>
    <n v="76980"/>
    <n v="10000"/>
    <n v="450"/>
    <n v="972"/>
    <n v="1610.5297767611701"/>
    <n v="15700"/>
    <n v="18000"/>
    <n v="859"/>
    <x v="58"/>
  </r>
  <r>
    <x v="2"/>
    <n v="1"/>
    <x v="0"/>
    <s v="LEMD"/>
    <s v="Madrid/Barajas"/>
    <s v="Spain"/>
    <n v="14814"/>
    <n v="160972.40572541099"/>
    <n v="2030960"/>
    <n v="5707.2311827957001"/>
    <n v="3999"/>
    <n v="14825"/>
    <n v="47325.636164596202"/>
    <n v="402720"/>
    <n v="33000"/>
    <n v="11625"/>
    <x v="59"/>
  </r>
  <r>
    <x v="2"/>
    <n v="1"/>
    <x v="0"/>
    <s v="LEMG"/>
    <s v="Malaga"/>
    <s v="Spain"/>
    <n v="3544"/>
    <n v="10665.650983761599"/>
    <n v="157320"/>
    <n v="22168.333333333299"/>
    <n v="1848"/>
    <n v="3560"/>
    <n v="5167.1142479911696"/>
    <n v="45989"/>
    <n v="36000"/>
    <n v="3084"/>
    <x v="60"/>
  </r>
  <r>
    <x v="2"/>
    <n v="1"/>
    <x v="0"/>
    <s v="LEPA"/>
    <s v="Palma de Mallorca"/>
    <s v="Spain"/>
    <n v="3449"/>
    <n v="13815.821287474"/>
    <n v="202500"/>
    <n v="10473.333333333299"/>
    <n v="1785"/>
    <n v="3450"/>
    <n v="6634.6510860265098"/>
    <n v="59097"/>
    <n v="28000"/>
    <n v="2988"/>
    <x v="61"/>
  </r>
  <r>
    <x v="2"/>
    <n v="1"/>
    <x v="0"/>
    <s v="LEVC"/>
    <s v="Valencia"/>
    <s v="Spain"/>
    <n v="1854"/>
    <n v="6416.0012522322604"/>
    <n v="94760"/>
    <n v="20000"/>
    <n v="996"/>
    <n v="1866"/>
    <n v="3385.8636403765299"/>
    <n v="32407"/>
    <n v="32000"/>
    <n v="1553"/>
    <x v="62"/>
  </r>
  <r>
    <x v="2"/>
    <n v="1"/>
    <x v="0"/>
    <s v="LFBD"/>
    <s v="Bordeaux"/>
    <s v="France"/>
    <n v="2141"/>
    <n v="19570.717772710701"/>
    <n v="231720"/>
    <n v="8121.4285714285697"/>
    <n v="861"/>
    <n v="2129"/>
    <n v="6021.93864477852"/>
    <n v="53140"/>
    <n v="30000"/>
    <n v="1760"/>
    <x v="63"/>
  </r>
  <r>
    <x v="2"/>
    <n v="1"/>
    <x v="0"/>
    <s v="LFBO"/>
    <s v="Toulouse"/>
    <s v="France"/>
    <n v="3597"/>
    <n v="25757.0795571378"/>
    <n v="372360"/>
    <n v="3050"/>
    <n v="1132"/>
    <n v="3582"/>
    <n v="12033.3284722688"/>
    <n v="132439"/>
    <n v="32000"/>
    <n v="2885"/>
    <x v="64"/>
  </r>
  <r>
    <x v="2"/>
    <n v="1"/>
    <x v="0"/>
    <s v="LFLL"/>
    <s v="Lyon"/>
    <s v="France"/>
    <n v="4164"/>
    <n v="52591.4695839142"/>
    <n v="652460"/>
    <n v="4286.2525165372399"/>
    <n v="997"/>
    <n v="4117"/>
    <n v="11952.544419768599"/>
    <n v="110243"/>
    <n v="30000"/>
    <n v="3210"/>
    <x v="65"/>
  </r>
  <r>
    <x v="2"/>
    <n v="1"/>
    <x v="0"/>
    <s v="LFML"/>
    <s v="Marseille"/>
    <s v="France"/>
    <n v="3586"/>
    <n v="47526.5824252397"/>
    <n v="540151"/>
    <n v="6990.9221187508101"/>
    <n v="1073"/>
    <n v="3584"/>
    <n v="8222.1629700112899"/>
    <n v="78100"/>
    <n v="33069.316939890698"/>
    <n v="3003"/>
    <x v="66"/>
  </r>
  <r>
    <x v="2"/>
    <n v="1"/>
    <x v="0"/>
    <s v="LFMN"/>
    <s v="Nice"/>
    <s v="France"/>
    <n v="3799"/>
    <n v="41339.9956060927"/>
    <n v="563620"/>
    <n v="3074.7195858498699"/>
    <n v="909"/>
    <n v="3794"/>
    <n v="8510.2666746288905"/>
    <n v="79180"/>
    <n v="34000"/>
    <n v="3110"/>
    <x v="67"/>
  </r>
  <r>
    <x v="2"/>
    <n v="1"/>
    <x v="0"/>
    <s v="LFPB"/>
    <s v="Paris/Le Bourget"/>
    <s v="France"/>
    <n v="1895"/>
    <n v="82548.1523946167"/>
    <n v="1151200"/>
    <n v="2936.8852459016398"/>
    <n v="19"/>
    <n v="1871"/>
    <n v="10715.375510554"/>
    <n v="125423"/>
    <n v="24000"/>
    <n v="1024"/>
    <x v="68"/>
  </r>
  <r>
    <x v="2"/>
    <n v="1"/>
    <x v="0"/>
    <s v="LFPG"/>
    <s v="Paris/Charles de Gaulle"/>
    <s v="France"/>
    <n v="18211"/>
    <n v="526343.56152954698"/>
    <n v="6339580"/>
    <n v="4386.8421052631602"/>
    <n v="608"/>
    <n v="18147"/>
    <n v="52410.269494126696"/>
    <n v="469477"/>
    <n v="33000"/>
    <n v="13771"/>
    <x v="69"/>
  </r>
  <r>
    <x v="2"/>
    <n v="1"/>
    <x v="0"/>
    <s v="LFPO"/>
    <s v="Paris/Orly"/>
    <s v="France"/>
    <n v="8636"/>
    <n v="290109.72726462199"/>
    <n v="3534240"/>
    <n v="4018.4426229508199"/>
    <n v="301"/>
    <n v="8598"/>
    <n v="27697.528362237699"/>
    <n v="291969"/>
    <n v="33000"/>
    <n v="6377"/>
    <x v="70"/>
  </r>
  <r>
    <x v="2"/>
    <n v="1"/>
    <x v="0"/>
    <s v="LFRS"/>
    <s v="Nantes"/>
    <s v="France"/>
    <n v="1795"/>
    <n v="14015.8037649908"/>
    <n v="200480"/>
    <n v="3013.1147540983602"/>
    <n v="529"/>
    <n v="1714"/>
    <n v="4426.3124312263499"/>
    <n v="39030"/>
    <n v="31014.718645248398"/>
    <n v="1389"/>
    <x v="71"/>
  </r>
  <r>
    <x v="2"/>
    <n v="1"/>
    <x v="0"/>
    <s v="LFSB"/>
    <s v="Mulhouse"/>
    <s v="France"/>
    <n v="2525"/>
    <n v="39756.949194855399"/>
    <n v="463220"/>
    <n v="5369.7674418604602"/>
    <n v="400"/>
    <n v="2507"/>
    <n v="8601.4796235887297"/>
    <n v="78811"/>
    <n v="32866.666666666701"/>
    <n v="1918"/>
    <x v="72"/>
  </r>
  <r>
    <x v="2"/>
    <n v="1"/>
    <x v="0"/>
    <s v="LGAV"/>
    <s v="Athens"/>
    <s v="Greece"/>
    <n v="5807"/>
    <n v="19028.5202157366"/>
    <n v="252360"/>
    <n v="21000"/>
    <n v="3485"/>
    <n v="5857"/>
    <n v="8810.3489973852702"/>
    <n v="87638"/>
    <n v="32000"/>
    <n v="5071"/>
    <x v="73"/>
  </r>
  <r>
    <x v="2"/>
    <n v="1"/>
    <x v="0"/>
    <s v="LGIR"/>
    <s v="Heraklion"/>
    <s v="Greece"/>
    <n v="476"/>
    <n v="1172.54959520394"/>
    <n v="18440"/>
    <n v="21000"/>
    <n v="328"/>
    <n v="474"/>
    <n v="560.57145059423794"/>
    <n v="7440"/>
    <n v="24000"/>
    <n v="439"/>
    <x v="74"/>
  </r>
  <r>
    <x v="2"/>
    <n v="1"/>
    <x v="0"/>
    <s v="LGTS"/>
    <s v="Thessaloniki"/>
    <s v="Greece"/>
    <n v="1485"/>
    <n v="5046.61155687884"/>
    <n v="67865"/>
    <n v="26000"/>
    <n v="1032"/>
    <n v="1694"/>
    <n v="1611.7650738325101"/>
    <n v="15060"/>
    <n v="29000"/>
    <n v="1547"/>
    <x v="75"/>
  </r>
  <r>
    <x v="2"/>
    <n v="1"/>
    <x v="0"/>
    <s v="LHBP"/>
    <s v="Budapest"/>
    <s v="Hungary"/>
    <n v="3553"/>
    <n v="46245.787867432999"/>
    <n v="497040"/>
    <n v="23000"/>
    <n v="1162"/>
    <n v="3554"/>
    <n v="12157.7788927904"/>
    <n v="107100"/>
    <n v="35000"/>
    <n v="2712"/>
    <x v="76"/>
  </r>
  <r>
    <x v="2"/>
    <n v="1"/>
    <x v="0"/>
    <s v="LICC"/>
    <s v="Catania"/>
    <s v="Italy"/>
    <n v="2075"/>
    <n v="5853.1264585155404"/>
    <n v="67900"/>
    <n v="33000"/>
    <n v="1323"/>
    <n v="1724"/>
    <n v="2385.7043767906398"/>
    <n v="25460"/>
    <n v="36000"/>
    <n v="1504"/>
    <x v="77"/>
  </r>
  <r>
    <x v="2"/>
    <n v="1"/>
    <x v="0"/>
    <s v="LICJ"/>
    <s v="Palermo"/>
    <s v="Italy"/>
    <n v="1363"/>
    <n v="4448.3010896367095"/>
    <n v="70360"/>
    <n v="29000"/>
    <n v="794"/>
    <n v="1361"/>
    <n v="1470.64154727607"/>
    <n v="14140"/>
    <n v="32954.838709677402"/>
    <n v="1222"/>
    <x v="78"/>
  </r>
  <r>
    <x v="2"/>
    <n v="1"/>
    <x v="0"/>
    <s v="LIMC"/>
    <s v="Milan/Malpensa"/>
    <s v="Italy"/>
    <n v="6108"/>
    <n v="76404.973848159803"/>
    <n v="833340"/>
    <n v="4605.1190476190504"/>
    <n v="1481"/>
    <n v="6124"/>
    <n v="19030.1288021408"/>
    <n v="162280"/>
    <n v="34988.923493601003"/>
    <n v="4587"/>
    <x v="79"/>
  </r>
  <r>
    <x v="2"/>
    <n v="1"/>
    <x v="0"/>
    <s v="LIME"/>
    <s v="Bergamo"/>
    <s v="Italy"/>
    <n v="3129"/>
    <n v="47660.515341578299"/>
    <n v="464180"/>
    <n v="29951.333333333299"/>
    <n v="960"/>
    <n v="3129"/>
    <n v="8863.8152273328396"/>
    <n v="73940"/>
    <n v="36000"/>
    <n v="2466"/>
    <x v="80"/>
  </r>
  <r>
    <x v="2"/>
    <n v="1"/>
    <x v="0"/>
    <s v="LIMF"/>
    <s v="Torino"/>
    <s v="Italy"/>
    <n v="1711"/>
    <n v="14927.0312844864"/>
    <n v="178885"/>
    <n v="5352.0833333333303"/>
    <n v="552"/>
    <n v="1708"/>
    <n v="4796.3139279593297"/>
    <n v="41980"/>
    <n v="33000"/>
    <n v="1328"/>
    <x v="81"/>
  </r>
  <r>
    <x v="2"/>
    <n v="1"/>
    <x v="0"/>
    <s v="LIML"/>
    <s v="Milan/Linate"/>
    <s v="Italy"/>
    <n v="4473"/>
    <n v="37949.937124559998"/>
    <n v="447460"/>
    <n v="4000"/>
    <n v="1358"/>
    <n v="4441"/>
    <n v="11488.6495498198"/>
    <n v="100425"/>
    <n v="34961.2903225806"/>
    <n v="3474"/>
    <x v="82"/>
  </r>
  <r>
    <x v="2"/>
    <n v="1"/>
    <x v="0"/>
    <s v="LIPE"/>
    <s v="Bologna"/>
    <s v="Italy"/>
    <n v="2417"/>
    <n v="32047.642775878299"/>
    <n v="325700"/>
    <n v="22000"/>
    <n v="817"/>
    <n v="2391"/>
    <n v="7536.9658496639904"/>
    <n v="73883"/>
    <n v="35000"/>
    <n v="1882"/>
    <x v="83"/>
  </r>
  <r>
    <x v="2"/>
    <n v="1"/>
    <x v="0"/>
    <s v="LIPZ"/>
    <s v="Venice"/>
    <s v="Italy"/>
    <n v="2698"/>
    <n v="30400.318090821002"/>
    <n v="306820"/>
    <n v="26950.806451612902"/>
    <n v="976"/>
    <n v="2640"/>
    <n v="7085.6539848377897"/>
    <n v="166366"/>
    <n v="35000"/>
    <n v="2096"/>
    <x v="84"/>
  </r>
  <r>
    <x v="2"/>
    <n v="1"/>
    <x v="0"/>
    <s v="LIRA"/>
    <s v="Rome/Ciampino"/>
    <s v="Italy"/>
    <n v="1942"/>
    <n v="11539.8066776673"/>
    <n v="142180"/>
    <n v="32922.483870967699"/>
    <n v="896"/>
    <n v="1950"/>
    <n v="4713.8207760021796"/>
    <n v="45240"/>
    <n v="36000"/>
    <n v="1496"/>
    <x v="85"/>
  </r>
  <r>
    <x v="2"/>
    <n v="1"/>
    <x v="0"/>
    <s v="LIRF"/>
    <s v="Rome/Fiumicino"/>
    <s v="Italy"/>
    <n v="10865"/>
    <n v="74405.2499273922"/>
    <n v="986340"/>
    <n v="13276"/>
    <n v="4454"/>
    <n v="10903"/>
    <n v="17738.788008211101"/>
    <n v="151920"/>
    <n v="34000"/>
    <n v="9166"/>
    <x v="86"/>
  </r>
  <r>
    <x v="2"/>
    <n v="1"/>
    <x v="0"/>
    <s v="LIRN"/>
    <s v="Naples"/>
    <s v="Italy"/>
    <n v="1734"/>
    <n v="8589.2979825825296"/>
    <n v="122200"/>
    <n v="8640.2976190476202"/>
    <n v="690"/>
    <n v="1735"/>
    <n v="3431.3670289028801"/>
    <n v="30860"/>
    <n v="34000"/>
    <n v="1445"/>
    <x v="87"/>
  </r>
  <r>
    <x v="2"/>
    <n v="1"/>
    <x v="0"/>
    <s v="LIRP"/>
    <s v="Pisa"/>
    <s v="Italy"/>
    <n v="1216"/>
    <n v="11290.553959569999"/>
    <n v="128540"/>
    <n v="22000"/>
    <n v="531"/>
    <n v="1077"/>
    <n v="2526.7158421870499"/>
    <n v="22220"/>
    <n v="35000"/>
    <n v="857"/>
    <x v="88"/>
  </r>
  <r>
    <x v="2"/>
    <n v="1"/>
    <x v="0"/>
    <s v="LKPR"/>
    <s v="Prague"/>
    <s v="Czech Republic"/>
    <n v="4724"/>
    <n v="63603.966125855703"/>
    <n v="780920"/>
    <n v="4622.983346344"/>
    <n v="1144"/>
    <n v="4712"/>
    <n v="13042.972187858601"/>
    <n v="133800"/>
    <n v="34045.208333333299"/>
    <n v="3543"/>
    <x v="89"/>
  </r>
  <r>
    <x v="2"/>
    <n v="1"/>
    <x v="0"/>
    <s v="LLBG"/>
    <s v="Tel Aviv/Ben Gurion"/>
    <s v="Israel"/>
    <n v="3987"/>
    <n v="11786.7131668937"/>
    <n v="132540"/>
    <n v="35000"/>
    <n v="2851"/>
    <n v="3986"/>
    <n v="11058.477835706601"/>
    <n v="183883"/>
    <n v="34000"/>
    <n v="3312"/>
    <x v="101"/>
  </r>
  <r>
    <x v="2"/>
    <n v="1"/>
    <x v="0"/>
    <s v="LMML"/>
    <s v="Malta"/>
    <s v="Malta"/>
    <n v="1527"/>
    <n v="4960.9325355804704"/>
    <n v="84300"/>
    <n v="23000"/>
    <n v="844"/>
    <n v="1513"/>
    <n v="3218.1946115409401"/>
    <n v="34240"/>
    <n v="36000"/>
    <n v="1198"/>
    <x v="90"/>
  </r>
  <r>
    <x v="2"/>
    <n v="1"/>
    <x v="0"/>
    <s v="LOWW"/>
    <s v="Vienna"/>
    <s v="Austria"/>
    <n v="8364"/>
    <n v="76385.526406408506"/>
    <n v="1047200"/>
    <n v="4666.9398907103796"/>
    <n v="2227"/>
    <n v="8418"/>
    <n v="20136.127853891201"/>
    <n v="175580"/>
    <n v="34000"/>
    <n v="6869"/>
    <x v="91"/>
  </r>
  <r>
    <x v="2"/>
    <n v="1"/>
    <x v="0"/>
    <s v="LPFR"/>
    <s v="Faro"/>
    <s v="Portugal"/>
    <n v="884"/>
    <n v="2684.9198935934601"/>
    <n v="36060"/>
    <n v="35000"/>
    <n v="523"/>
    <n v="901"/>
    <n v="2225.6753314540301"/>
    <n v="19740"/>
    <n v="36000"/>
    <n v="752"/>
    <x v="92"/>
  </r>
  <r>
    <x v="2"/>
    <n v="1"/>
    <x v="0"/>
    <s v="LPPR"/>
    <s v="Porto"/>
    <s v="Portugal"/>
    <n v="3085"/>
    <n v="13327.9856907911"/>
    <n v="168140"/>
    <n v="24000"/>
    <n v="1645"/>
    <n v="3104"/>
    <n v="14018.865915571499"/>
    <n v="116261"/>
    <n v="33974.568965517203"/>
    <n v="2377"/>
    <x v="93"/>
  </r>
  <r>
    <x v="2"/>
    <n v="1"/>
    <x v="0"/>
    <s v="LPPT"/>
    <s v="Lisbon"/>
    <s v="Portugal"/>
    <n v="7156"/>
    <n v="40359.145797540303"/>
    <n v="584680"/>
    <n v="16000"/>
    <n v="3323"/>
    <n v="7149"/>
    <n v="12837.4530912995"/>
    <n v="114196"/>
    <n v="36000"/>
    <n v="6097"/>
    <x v="94"/>
  </r>
  <r>
    <x v="2"/>
    <n v="1"/>
    <x v="0"/>
    <s v="LROP"/>
    <s v="Bucharest"/>
    <s v="Romania"/>
    <n v="4269"/>
    <n v="36392.414419270201"/>
    <n v="454760"/>
    <n v="19000"/>
    <n v="1960"/>
    <n v="4276"/>
    <n v="10885.1500208199"/>
    <n v="100640"/>
    <n v="34000"/>
    <n v="3486"/>
    <x v="95"/>
  </r>
  <r>
    <x v="2"/>
    <n v="1"/>
    <x v="0"/>
    <s v="LSGG"/>
    <s v="Geneva"/>
    <s v="Switzerland"/>
    <n v="7704"/>
    <n v="151415.099690159"/>
    <n v="1655540"/>
    <n v="8058.5692152114798"/>
    <n v="1072"/>
    <n v="7685"/>
    <n v="22129.8756710983"/>
    <n v="194620"/>
    <n v="33958.75"/>
    <n v="5702"/>
    <x v="96"/>
  </r>
  <r>
    <x v="2"/>
    <n v="1"/>
    <x v="0"/>
    <s v="LSZH"/>
    <s v="Zurich"/>
    <s v="Switzerland"/>
    <n v="10104"/>
    <n v="157967.081182005"/>
    <n v="1854720"/>
    <n v="8064.9553571428596"/>
    <n v="1839"/>
    <n v="10096"/>
    <n v="36022.101953754398"/>
    <n v="397004"/>
    <n v="33000"/>
    <n v="7206"/>
    <x v="97"/>
  </r>
  <r>
    <x v="2"/>
    <n v="1"/>
    <x v="0"/>
    <s v="LYBE"/>
    <s v="Belgrade"/>
    <s v="Serbia"/>
    <n v="2234"/>
    <n v="21210.084560479499"/>
    <n v="305360"/>
    <n v="3054.13690476191"/>
    <n v="636"/>
    <n v="2245"/>
    <n v="4468.41021564928"/>
    <n v="44274"/>
    <n v="34000"/>
    <n v="1807"/>
    <x v="98"/>
  </r>
  <r>
    <x v="2"/>
    <n v="2"/>
    <x v="1"/>
    <s v="EBBR"/>
    <s v="Brussels"/>
    <s v="Belgium"/>
    <n v="8061"/>
    <n v="156741.309288669"/>
    <n v="1675820"/>
    <n v="6037.5"/>
    <n v="1436"/>
    <n v="8061"/>
    <n v="36462.2679839583"/>
    <n v="307002"/>
    <n v="33000"/>
    <n v="5589"/>
    <x v="0"/>
  </r>
  <r>
    <x v="2"/>
    <n v="2"/>
    <x v="1"/>
    <s v="EBCI"/>
    <s v="Charleroi"/>
    <s v="Belgium"/>
    <n v="1608"/>
    <n v="34332.455099507701"/>
    <n v="372280"/>
    <n v="6125"/>
    <n v="218"/>
    <n v="1605"/>
    <n v="13401.053895466501"/>
    <n v="119660"/>
    <n v="35000"/>
    <n v="902"/>
    <x v="1"/>
  </r>
  <r>
    <x v="2"/>
    <n v="2"/>
    <x v="1"/>
    <s v="EDDB"/>
    <s v="Berlin/Schonefeld"/>
    <s v="Germany"/>
    <n v="3724"/>
    <n v="28712.785597225498"/>
    <n v="387980"/>
    <n v="5976.5053763440901"/>
    <n v="860"/>
    <n v="3602"/>
    <n v="11530.4887369072"/>
    <n v="103360"/>
    <n v="36000"/>
    <n v="2725"/>
    <x v="2"/>
  </r>
  <r>
    <x v="2"/>
    <n v="2"/>
    <x v="1"/>
    <s v="EDDF"/>
    <s v="Frankfurt"/>
    <s v="Germany"/>
    <n v="16304"/>
    <n v="406555.70549191901"/>
    <n v="4992020"/>
    <n v="4941.6666666666697"/>
    <n v="739"/>
    <n v="16279"/>
    <n v="45075.995462624502"/>
    <n v="377864"/>
    <n v="32000"/>
    <n v="12267"/>
    <x v="3"/>
  </r>
  <r>
    <x v="2"/>
    <n v="2"/>
    <x v="1"/>
    <s v="EDDH"/>
    <s v="Hamburg"/>
    <s v="Germany"/>
    <n v="5341"/>
    <n v="37665.1175522677"/>
    <n v="591720"/>
    <n v="3091.8032786885301"/>
    <n v="1407"/>
    <n v="5315"/>
    <n v="10482.055856038"/>
    <n v="93800"/>
    <n v="34000"/>
    <n v="4537"/>
    <x v="4"/>
  </r>
  <r>
    <x v="2"/>
    <n v="2"/>
    <x v="1"/>
    <s v="EDDK"/>
    <s v="Cologne-Bonn"/>
    <s v="Germany"/>
    <n v="4479"/>
    <n v="70825.113092518193"/>
    <n v="859771"/>
    <n v="6030"/>
    <n v="892"/>
    <n v="4447"/>
    <n v="13178.614384447999"/>
    <n v="116400"/>
    <n v="31931.818181818198"/>
    <n v="3294"/>
    <x v="5"/>
  </r>
  <r>
    <x v="2"/>
    <n v="2"/>
    <x v="1"/>
    <s v="EDDL"/>
    <s v="Dusseldorf"/>
    <s v="Germany"/>
    <n v="7683"/>
    <n v="107325.773360819"/>
    <n v="1231020"/>
    <n v="7032.2580645161297"/>
    <n v="1482"/>
    <n v="7640"/>
    <n v="24334.626699303"/>
    <n v="206300"/>
    <n v="31977.3284313726"/>
    <n v="5815"/>
    <x v="6"/>
  </r>
  <r>
    <x v="2"/>
    <n v="2"/>
    <x v="1"/>
    <s v="EDDM"/>
    <s v="Munich"/>
    <s v="Germany"/>
    <n v="14571"/>
    <n v="284092.684198384"/>
    <n v="3446520"/>
    <n v="4980.9677419354803"/>
    <n v="882"/>
    <n v="14584"/>
    <n v="51369.688604490701"/>
    <n v="443218"/>
    <n v="33000"/>
    <n v="10556"/>
    <x v="7"/>
  </r>
  <r>
    <x v="2"/>
    <n v="2"/>
    <x v="1"/>
    <s v="EDDN"/>
    <s v="Nurnberg"/>
    <s v="Germany"/>
    <n v="1716"/>
    <n v="25925.320661898801"/>
    <n v="311220"/>
    <n v="4991.02459016393"/>
    <n v="319"/>
    <n v="1714"/>
    <n v="4766.0709165501203"/>
    <n v="51392"/>
    <n v="24029.370199692799"/>
    <n v="1305"/>
    <x v="8"/>
  </r>
  <r>
    <x v="2"/>
    <n v="2"/>
    <x v="1"/>
    <s v="EDDP"/>
    <s v="Leipzig"/>
    <s v="Germany"/>
    <n v="2215"/>
    <n v="30151.158292612301"/>
    <n v="397400"/>
    <n v="5012.4590163934399"/>
    <n v="433"/>
    <n v="2223"/>
    <n v="4147.4209605858796"/>
    <n v="38680"/>
    <n v="31000"/>
    <n v="1926"/>
    <x v="9"/>
  </r>
  <r>
    <x v="2"/>
    <n v="2"/>
    <x v="1"/>
    <s v="EDDS"/>
    <s v="Stuttgart"/>
    <s v="Germany"/>
    <n v="3637"/>
    <n v="66528.113844092193"/>
    <n v="712480"/>
    <n v="8350"/>
    <n v="580"/>
    <n v="3656"/>
    <n v="13817.552328751801"/>
    <n v="149860"/>
    <n v="30966.237593052101"/>
    <n v="2704"/>
    <x v="10"/>
  </r>
  <r>
    <x v="2"/>
    <n v="2"/>
    <x v="1"/>
    <s v="EDDT"/>
    <s v="Berlin/Tegel"/>
    <s v="Germany"/>
    <n v="6301"/>
    <n v="50421.691030033398"/>
    <n v="719980"/>
    <n v="3106.1202185792299"/>
    <n v="1339"/>
    <n v="6321"/>
    <n v="12277.099444605699"/>
    <n v="109140"/>
    <n v="32000"/>
    <n v="5281"/>
    <x v="11"/>
  </r>
  <r>
    <x v="2"/>
    <n v="2"/>
    <x v="1"/>
    <s v="EDDV"/>
    <s v="Hannover"/>
    <s v="Germany"/>
    <n v="1895"/>
    <n v="14029.678119514399"/>
    <n v="212400"/>
    <n v="3210"/>
    <n v="513"/>
    <n v="1895"/>
    <n v="3836.5368251612299"/>
    <n v="36249"/>
    <n v="31000"/>
    <n v="1605"/>
    <x v="12"/>
  </r>
  <r>
    <x v="2"/>
    <n v="2"/>
    <x v="1"/>
    <s v="EETN"/>
    <s v="Tallinn"/>
    <s v="Estonia"/>
    <n v="1336"/>
    <n v="2446.2106653022402"/>
    <n v="43940"/>
    <n v="19000"/>
    <n v="919"/>
    <n v="1332"/>
    <n v="992.34385026279006"/>
    <n v="9275"/>
    <n v="32000"/>
    <n v="1243"/>
    <x v="102"/>
  </r>
  <r>
    <x v="2"/>
    <n v="2"/>
    <x v="1"/>
    <s v="EFHK"/>
    <s v="Helsinki/Vantaa"/>
    <s v="Finland"/>
    <n v="6462"/>
    <n v="18415.646630346098"/>
    <n v="311220"/>
    <n v="22000"/>
    <n v="3970"/>
    <n v="6467"/>
    <n v="9772.5443928293007"/>
    <n v="102866"/>
    <n v="35000"/>
    <n v="5337"/>
    <x v="13"/>
  </r>
  <r>
    <x v="2"/>
    <n v="2"/>
    <x v="1"/>
    <s v="EGAA"/>
    <s v="Belfast"/>
    <s v="United Kingdom"/>
    <n v="1737"/>
    <n v="6496.6067818503698"/>
    <n v="106260"/>
    <n v="16000"/>
    <n v="841"/>
    <n v="1740"/>
    <n v="2854.2668990283801"/>
    <n v="25420"/>
    <n v="27000"/>
    <n v="1489"/>
    <x v="14"/>
  </r>
  <r>
    <x v="2"/>
    <n v="2"/>
    <x v="1"/>
    <s v="EGBB"/>
    <s v="Birmingham"/>
    <s v="United Kingdom"/>
    <n v="3874"/>
    <n v="62680.818287091097"/>
    <n v="722300"/>
    <n v="8993.3333333333303"/>
    <n v="719"/>
    <n v="3893"/>
    <n v="10095.0829886843"/>
    <n v="101100"/>
    <n v="26000"/>
    <n v="2777"/>
    <x v="16"/>
  </r>
  <r>
    <x v="2"/>
    <n v="2"/>
    <x v="1"/>
    <s v="EGCC"/>
    <s v="Manchester"/>
    <s v="United Kingdom"/>
    <n v="6574"/>
    <n v="75691.535157011604"/>
    <n v="1031040"/>
    <n v="5977.0833333333303"/>
    <n v="1698"/>
    <n v="6587"/>
    <n v="17007.079037372601"/>
    <n v="151220"/>
    <n v="32933.333333333299"/>
    <n v="5002"/>
    <x v="17"/>
  </r>
  <r>
    <x v="2"/>
    <n v="2"/>
    <x v="1"/>
    <s v="EGGD"/>
    <s v="Bristol"/>
    <s v="United Kingdom"/>
    <n v="2185"/>
    <n v="42059.921187329703"/>
    <n v="479660"/>
    <n v="10326.666666666701"/>
    <n v="396"/>
    <n v="2151"/>
    <n v="8104.9512795810797"/>
    <n v="71060"/>
    <n v="31000"/>
    <n v="1442"/>
    <x v="18"/>
  </r>
  <r>
    <x v="2"/>
    <n v="2"/>
    <x v="1"/>
    <s v="EGGW"/>
    <s v="London/Luton"/>
    <s v="United Kingdom"/>
    <n v="4701"/>
    <n v="110099.149523833"/>
    <n v="1411380"/>
    <n v="5145"/>
    <n v="349"/>
    <n v="4656"/>
    <n v="24746.831839621202"/>
    <n v="266239"/>
    <n v="30000"/>
    <n v="2333"/>
    <x v="19"/>
  </r>
  <r>
    <x v="2"/>
    <n v="2"/>
    <x v="1"/>
    <s v="EGHI"/>
    <s v="Southampton"/>
    <s v="United Kingdom"/>
    <n v="1525"/>
    <n v="25356.7367587599"/>
    <n v="367100"/>
    <n v="6963.3333333333303"/>
    <n v="130"/>
    <n v="1542"/>
    <n v="5189.1981064382999"/>
    <n v="60880"/>
    <n v="16947.222222222201"/>
    <n v="913"/>
    <x v="100"/>
  </r>
  <r>
    <x v="2"/>
    <n v="2"/>
    <x v="1"/>
    <s v="EGKK"/>
    <s v="London/Gatwick"/>
    <s v="United Kingdom"/>
    <n v="9633"/>
    <n v="235717.098544329"/>
    <n v="2883020"/>
    <n v="7052.7777777777801"/>
    <n v="1122"/>
    <n v="9685"/>
    <n v="41564.546244963101"/>
    <n v="417479"/>
    <n v="31000"/>
    <n v="5082"/>
    <x v="20"/>
  </r>
  <r>
    <x v="2"/>
    <n v="2"/>
    <x v="1"/>
    <s v="EGLC"/>
    <s v="London/City"/>
    <s v="United Kingdom"/>
    <n v="3320"/>
    <n v="117697.545156616"/>
    <n v="1801360"/>
    <n v="2900"/>
    <n v="15"/>
    <n v="3304"/>
    <n v="23839.899886945699"/>
    <n v="295999"/>
    <n v="6976.6666666666697"/>
    <n v="795"/>
    <x v="21"/>
  </r>
  <r>
    <x v="2"/>
    <n v="2"/>
    <x v="1"/>
    <s v="EGLL"/>
    <s v="London/Heathrow"/>
    <s v="United Kingdom"/>
    <n v="17499"/>
    <n v="499144.00100246299"/>
    <n v="7081640"/>
    <n v="7020"/>
    <n v="1108"/>
    <n v="17527"/>
    <n v="102896.93825214999"/>
    <n v="1084488"/>
    <n v="18000"/>
    <n v="7099"/>
    <x v="22"/>
  </r>
  <r>
    <x v="2"/>
    <n v="2"/>
    <x v="1"/>
    <s v="EGNT"/>
    <s v="Newcastle"/>
    <s v="United Kingdom"/>
    <n v="1433"/>
    <n v="16080.579488264601"/>
    <n v="184720"/>
    <n v="14016.666666666701"/>
    <n v="500"/>
    <n v="1447"/>
    <n v="2932.8783718393602"/>
    <n v="27320"/>
    <n v="27983.333333333299"/>
    <n v="1163"/>
    <x v="23"/>
  </r>
  <r>
    <x v="2"/>
    <n v="2"/>
    <x v="1"/>
    <s v="EGNX"/>
    <s v="East Midlands"/>
    <s v="United Kingdom"/>
    <n v="2135"/>
    <n v="24265.087223331"/>
    <n v="288220"/>
    <n v="10056.666666666701"/>
    <n v="669"/>
    <n v="2134"/>
    <n v="3798.8734793548201"/>
    <n v="38060"/>
    <n v="26045"/>
    <n v="1763"/>
    <x v="24"/>
  </r>
  <r>
    <x v="2"/>
    <n v="2"/>
    <x v="1"/>
    <s v="EGPD"/>
    <s v="Aberdeen"/>
    <s v="United Kingdom"/>
    <n v="2192"/>
    <n v="13954.820867767899"/>
    <n v="246740"/>
    <n v="3490.8333333333298"/>
    <n v="667"/>
    <n v="2233"/>
    <n v="2261.69519513661"/>
    <n v="26860"/>
    <n v="25000"/>
    <n v="2012"/>
    <x v="25"/>
  </r>
  <r>
    <x v="2"/>
    <n v="2"/>
    <x v="1"/>
    <s v="EGPF"/>
    <s v="Glasgow"/>
    <s v="United Kingdom"/>
    <n v="3123"/>
    <n v="20616.349486672701"/>
    <n v="337460"/>
    <n v="4746.6666666666697"/>
    <n v="966"/>
    <n v="3132"/>
    <n v="4586.0207628767903"/>
    <n v="50111"/>
    <n v="30635"/>
    <n v="2679"/>
    <x v="26"/>
  </r>
  <r>
    <x v="2"/>
    <n v="2"/>
    <x v="1"/>
    <s v="EGPH"/>
    <s v="Edinburgh"/>
    <s v="United Kingdom"/>
    <n v="4092"/>
    <n v="21551.688185332499"/>
    <n v="301460"/>
    <n v="16968.0952380952"/>
    <n v="1688"/>
    <n v="4099"/>
    <n v="6144.0308068068098"/>
    <n v="58780"/>
    <n v="32000"/>
    <n v="3489"/>
    <x v="27"/>
  </r>
  <r>
    <x v="2"/>
    <n v="2"/>
    <x v="1"/>
    <s v="EGSS"/>
    <s v="London/Stansted"/>
    <s v="United Kingdom"/>
    <n v="6222"/>
    <n v="117054.225913938"/>
    <n v="1376620"/>
    <n v="9139.3810780772401"/>
    <n v="993"/>
    <n v="6227"/>
    <n v="24385.653087787399"/>
    <n v="235380"/>
    <n v="33000"/>
    <n v="3575"/>
    <x v="28"/>
  </r>
  <r>
    <x v="2"/>
    <n v="2"/>
    <x v="1"/>
    <s v="EHAM"/>
    <s v="Amsterdam/Schiphol"/>
    <s v="Netherlands"/>
    <n v="17064"/>
    <n v="241089.88607718999"/>
    <n v="3574720"/>
    <n v="3329.7403530377701"/>
    <n v="3019"/>
    <n v="17072"/>
    <n v="42692.275541768497"/>
    <n v="362681"/>
    <n v="33000"/>
    <n v="13172"/>
    <x v="29"/>
  </r>
  <r>
    <x v="2"/>
    <n v="2"/>
    <x v="1"/>
    <s v="EIDW"/>
    <s v="Dublin"/>
    <s v="Ireland"/>
    <n v="7266"/>
    <n v="58926.289737571497"/>
    <n v="939980"/>
    <n v="7975"/>
    <n v="2663"/>
    <n v="7267"/>
    <n v="13985.266479121299"/>
    <n v="118580"/>
    <n v="33000"/>
    <n v="6119"/>
    <x v="30"/>
  </r>
  <r>
    <x v="2"/>
    <n v="2"/>
    <x v="1"/>
    <s v="EKBI"/>
    <s v="Billund"/>
    <s v="Denmark"/>
    <n v="1372"/>
    <n v="6021.9562096971404"/>
    <n v="107740"/>
    <n v="4008.59375"/>
    <n v="598"/>
    <n v="1335"/>
    <n v="1494.7534827030099"/>
    <n v="15440"/>
    <n v="33000"/>
    <n v="1184"/>
    <x v="31"/>
  </r>
  <r>
    <x v="2"/>
    <n v="2"/>
    <x v="1"/>
    <s v="EKCH"/>
    <s v="Copenhagen/Kastrup"/>
    <s v="Denmark"/>
    <n v="9276"/>
    <n v="49891.505918327202"/>
    <n v="792780"/>
    <n v="4543.5416666666697"/>
    <n v="3697"/>
    <n v="9272"/>
    <n v="11942.491048927999"/>
    <n v="103172"/>
    <n v="35000"/>
    <n v="8093"/>
    <x v="32"/>
  </r>
  <r>
    <x v="2"/>
    <n v="2"/>
    <x v="1"/>
    <s v="ELLX"/>
    <s v="Luxembourg"/>
    <s v="Luxembourg"/>
    <n v="2344"/>
    <n v="32663.940049884"/>
    <n v="368680"/>
    <n v="15960.655737704899"/>
    <n v="802"/>
    <n v="2305"/>
    <n v="6472.1509768708102"/>
    <n v="59720"/>
    <n v="24024.633431085"/>
    <n v="1877"/>
    <x v="33"/>
  </r>
  <r>
    <x v="2"/>
    <n v="2"/>
    <x v="1"/>
    <s v="ENBR"/>
    <s v="Bergen"/>
    <s v="Norway"/>
    <n v="2882"/>
    <n v="7923.79204151454"/>
    <n v="179860"/>
    <n v="20000"/>
    <n v="2138"/>
    <n v="2570"/>
    <n v="1701.7848063869901"/>
    <n v="20282"/>
    <n v="27000"/>
    <n v="2440"/>
    <x v="35"/>
  </r>
  <r>
    <x v="2"/>
    <n v="2"/>
    <x v="1"/>
    <s v="ENGM"/>
    <s v="Oslo/Gardermoen"/>
    <s v="Norway"/>
    <n v="8961"/>
    <n v="40184.974337668398"/>
    <n v="606860"/>
    <n v="11000"/>
    <n v="4084"/>
    <n v="9014"/>
    <n v="6567.5934650005302"/>
    <n v="64600"/>
    <n v="34000"/>
    <n v="8327"/>
    <x v="36"/>
  </r>
  <r>
    <x v="2"/>
    <n v="2"/>
    <x v="1"/>
    <s v="ENTC"/>
    <s v="Tromso"/>
    <s v="Norway"/>
    <n v="1524"/>
    <n v="4783.3174036398104"/>
    <n v="78360"/>
    <n v="16000"/>
    <n v="1121"/>
    <n v="1542"/>
    <n v="682.10159223919004"/>
    <n v="11040"/>
    <n v="22000"/>
    <n v="1478"/>
    <x v="37"/>
  </r>
  <r>
    <x v="2"/>
    <n v="2"/>
    <x v="1"/>
    <s v="ENVA"/>
    <s v="Trondheim"/>
    <s v="Norway"/>
    <n v="2109"/>
    <n v="4352.6249323798802"/>
    <n v="67100"/>
    <n v="23822.701149425298"/>
    <n v="1442"/>
    <n v="2120"/>
    <n v="925.54684133190301"/>
    <n v="11612"/>
    <n v="30000"/>
    <n v="2040"/>
    <x v="38"/>
  </r>
  <r>
    <x v="2"/>
    <n v="2"/>
    <x v="1"/>
    <s v="ENZV"/>
    <s v="Stavanger"/>
    <s v="Norway"/>
    <n v="2335"/>
    <n v="8811.9840139355092"/>
    <n v="208440"/>
    <n v="16000"/>
    <n v="1642"/>
    <n v="1894"/>
    <n v="1113.4116739558999"/>
    <n v="14988"/>
    <n v="29000"/>
    <n v="1779"/>
    <x v="39"/>
  </r>
  <r>
    <x v="2"/>
    <n v="2"/>
    <x v="1"/>
    <s v="EPKK"/>
    <s v="Krakow"/>
    <s v="Poland"/>
    <n v="1567"/>
    <n v="8711.1279027227502"/>
    <n v="113120"/>
    <n v="20000"/>
    <n v="766"/>
    <n v="1568"/>
    <n v="2375.0377320557"/>
    <n v="22140"/>
    <n v="36000"/>
    <n v="1356"/>
    <x v="40"/>
  </r>
  <r>
    <x v="2"/>
    <n v="2"/>
    <x v="1"/>
    <s v="EPWA"/>
    <s v="Warszawa/Chopina"/>
    <s v="Poland"/>
    <n v="5609"/>
    <n v="30786.964442212"/>
    <n v="470100"/>
    <n v="8043.75"/>
    <n v="2126"/>
    <n v="5670"/>
    <n v="5453.9410448302197"/>
    <n v="51715"/>
    <n v="34000"/>
    <n v="5050"/>
    <x v="41"/>
  </r>
  <r>
    <x v="2"/>
    <n v="2"/>
    <x v="1"/>
    <s v="ESGG"/>
    <s v="Gothenborg"/>
    <s v="Sweden"/>
    <n v="2594"/>
    <n v="8758.3954282498707"/>
    <n v="141740"/>
    <n v="18000"/>
    <n v="1342"/>
    <n v="2589"/>
    <n v="3028.6116460442199"/>
    <n v="28120"/>
    <n v="34000"/>
    <n v="2300"/>
    <x v="42"/>
  </r>
  <r>
    <x v="2"/>
    <n v="2"/>
    <x v="1"/>
    <s v="ESSA"/>
    <s v="Stockholm/Arlanda"/>
    <s v="Sweden"/>
    <n v="8887"/>
    <n v="35340.669523351098"/>
    <n v="568760"/>
    <n v="9010"/>
    <n v="4124"/>
    <n v="8891"/>
    <n v="8903.8473738804405"/>
    <n v="89367"/>
    <n v="35000"/>
    <n v="7973"/>
    <x v="43"/>
  </r>
  <r>
    <x v="2"/>
    <n v="2"/>
    <x v="1"/>
    <s v="ESSB"/>
    <s v="Stockholm/Bromma"/>
    <s v="Sweden"/>
    <n v="2101"/>
    <n v="14166.8182506663"/>
    <n v="235520"/>
    <n v="3267.1264367816102"/>
    <n v="630"/>
    <n v="2111"/>
    <n v="3289.4376851770699"/>
    <n v="45487"/>
    <n v="20000"/>
    <n v="1642"/>
    <x v="44"/>
  </r>
  <r>
    <x v="2"/>
    <n v="2"/>
    <x v="1"/>
    <s v="EVRA"/>
    <s v="Riga"/>
    <s v="Latvia"/>
    <n v="1866"/>
    <n v="1242.88128456962"/>
    <n v="12940"/>
    <n v="27000"/>
    <n v="1767"/>
    <n v="1619"/>
    <n v="2189.2946126505799"/>
    <n v="20178"/>
    <n v="34000"/>
    <n v="1460"/>
    <x v="45"/>
  </r>
  <r>
    <x v="2"/>
    <n v="2"/>
    <x v="1"/>
    <s v="GCFV"/>
    <s v="Fuerteventura"/>
    <s v="Spain"/>
    <n v="1649"/>
    <n v="6222.7468867883999"/>
    <n v="115620"/>
    <n v="9000"/>
    <n v="805"/>
    <n v="1654"/>
    <n v="3574.83128935893"/>
    <n v="31754"/>
    <n v="34000"/>
    <n v="1398"/>
    <x v="47"/>
  </r>
  <r>
    <x v="2"/>
    <n v="2"/>
    <x v="1"/>
    <s v="GCLP"/>
    <s v="Gran Canaria"/>
    <s v="Spain"/>
    <n v="4526"/>
    <n v="29874.1436988202"/>
    <n v="504860"/>
    <n v="3572.9166666666702"/>
    <n v="1773"/>
    <n v="4537"/>
    <n v="3124.7396215415802"/>
    <n v="33688"/>
    <n v="34000"/>
    <n v="4114"/>
    <x v="48"/>
  </r>
  <r>
    <x v="2"/>
    <n v="2"/>
    <x v="1"/>
    <s v="GCRR"/>
    <s v="Las Palmas/Lanzarote"/>
    <s v="Spain"/>
    <n v="2087"/>
    <n v="7777.1885932945097"/>
    <n v="137220"/>
    <n v="11000"/>
    <n v="1116"/>
    <n v="2065"/>
    <n v="3758.4391190523302"/>
    <n v="35120"/>
    <n v="34000"/>
    <n v="1745"/>
    <x v="49"/>
  </r>
  <r>
    <x v="2"/>
    <n v="2"/>
    <x v="1"/>
    <s v="GCTS"/>
    <s v="Tenerife/Sur"/>
    <s v="Spain"/>
    <n v="2846"/>
    <n v="13523.674956889899"/>
    <n v="203260"/>
    <n v="16025"/>
    <n v="1437"/>
    <n v="2863"/>
    <n v="2689.5499197771901"/>
    <n v="24196"/>
    <n v="36000"/>
    <n v="2588"/>
    <x v="50"/>
  </r>
  <r>
    <x v="2"/>
    <n v="2"/>
    <x v="1"/>
    <s v="GCXO"/>
    <s v="Tenerife/Norte"/>
    <s v="Spain"/>
    <n v="1940"/>
    <n v="6091.7185180078704"/>
    <n v="100400"/>
    <n v="8000"/>
    <n v="1161"/>
    <n v="1937"/>
    <n v="1413.6769573097699"/>
    <n v="16760"/>
    <n v="10900"/>
    <n v="1766"/>
    <x v="51"/>
  </r>
  <r>
    <x v="2"/>
    <n v="2"/>
    <x v="1"/>
    <s v="LBSF"/>
    <s v="Sofia"/>
    <s v="Bulgaria"/>
    <n v="2023"/>
    <n v="15467.373114390401"/>
    <n v="160440"/>
    <n v="27000"/>
    <n v="909"/>
    <n v="2055"/>
    <n v="3730.2209384543698"/>
    <n v="36261"/>
    <n v="36000"/>
    <n v="1744"/>
    <x v="52"/>
  </r>
  <r>
    <x v="2"/>
    <n v="2"/>
    <x v="1"/>
    <s v="LCLK"/>
    <s v="Larnaca"/>
    <s v="Cyprus"/>
    <n v="1428"/>
    <n v="7388.04075402341"/>
    <n v="103440"/>
    <n v="9442.5"/>
    <n v="594"/>
    <n v="1420"/>
    <n v="5463.2107408696002"/>
    <n v="58067"/>
    <n v="34000"/>
    <n v="1099"/>
    <x v="53"/>
  </r>
  <r>
    <x v="2"/>
    <n v="2"/>
    <x v="1"/>
    <s v="LDZA"/>
    <s v="Zagreb"/>
    <s v="Croatia"/>
    <n v="1265"/>
    <n v="10497.9410190443"/>
    <n v="131265"/>
    <n v="8355.5555555555602"/>
    <n v="446"/>
    <n v="1267"/>
    <n v="1677.0379910085701"/>
    <n v="15745"/>
    <n v="27000"/>
    <n v="1123"/>
    <x v="54"/>
  </r>
  <r>
    <x v="2"/>
    <n v="2"/>
    <x v="1"/>
    <s v="LEAL"/>
    <s v="Alicante"/>
    <s v="Spain"/>
    <n v="2598"/>
    <n v="17486.988919777301"/>
    <n v="230680"/>
    <n v="9051.5270935960598"/>
    <n v="934"/>
    <n v="2597"/>
    <n v="11474.908267762799"/>
    <n v="100980"/>
    <n v="36000"/>
    <n v="1896"/>
    <x v="55"/>
  </r>
  <r>
    <x v="2"/>
    <n v="2"/>
    <x v="1"/>
    <s v="LEBB"/>
    <s v="Bilbao"/>
    <s v="Spain"/>
    <n v="1491"/>
    <n v="11699.288622337401"/>
    <n v="162180"/>
    <n v="5950"/>
    <n v="407"/>
    <n v="1491"/>
    <n v="3577.18744046866"/>
    <n v="30989"/>
    <n v="31000"/>
    <n v="1187"/>
    <x v="56"/>
  </r>
  <r>
    <x v="2"/>
    <n v="2"/>
    <x v="1"/>
    <s v="LEBL"/>
    <s v="Barcelona"/>
    <s v="Spain"/>
    <n v="10067"/>
    <n v="70143.592077220397"/>
    <n v="1070960"/>
    <n v="8941.6666666666697"/>
    <n v="3408"/>
    <n v="10038"/>
    <n v="65000.414608188301"/>
    <n v="536460"/>
    <n v="32008.743553443201"/>
    <n v="6784"/>
    <x v="57"/>
  </r>
  <r>
    <x v="2"/>
    <n v="2"/>
    <x v="1"/>
    <s v="LEIB"/>
    <s v="Ibiza"/>
    <s v="Spain"/>
    <n v="912"/>
    <n v="5745.2442867305799"/>
    <n v="86580"/>
    <n v="10000"/>
    <n v="427"/>
    <n v="907"/>
    <n v="1507.2409764735501"/>
    <n v="18280"/>
    <n v="18000"/>
    <n v="810"/>
    <x v="58"/>
  </r>
  <r>
    <x v="2"/>
    <n v="2"/>
    <x v="1"/>
    <s v="LEMD"/>
    <s v="Madrid/Barajas"/>
    <s v="Spain"/>
    <n v="13713"/>
    <n v="170218.45534330001"/>
    <n v="2126300"/>
    <n v="8034.1666666666697"/>
    <n v="3286"/>
    <n v="13729"/>
    <n v="46666.581346630701"/>
    <n v="393549"/>
    <n v="33000"/>
    <n v="10801"/>
    <x v="59"/>
  </r>
  <r>
    <x v="2"/>
    <n v="2"/>
    <x v="1"/>
    <s v="LEMG"/>
    <s v="Malaga"/>
    <s v="Spain"/>
    <n v="3491"/>
    <n v="15312.4570945334"/>
    <n v="227400"/>
    <n v="16050"/>
    <n v="1554"/>
    <n v="3501"/>
    <n v="7871.05451333155"/>
    <n v="69280"/>
    <n v="36000"/>
    <n v="2885"/>
    <x v="60"/>
  </r>
  <r>
    <x v="2"/>
    <n v="2"/>
    <x v="1"/>
    <s v="LEPA"/>
    <s v="Palma de Mallorca"/>
    <s v="Spain"/>
    <n v="3523"/>
    <n v="13851.160414402801"/>
    <n v="201460"/>
    <n v="10200"/>
    <n v="1822"/>
    <n v="3515"/>
    <n v="7752.5948206427702"/>
    <n v="75380"/>
    <n v="31000"/>
    <n v="3042"/>
    <x v="61"/>
  </r>
  <r>
    <x v="2"/>
    <n v="2"/>
    <x v="1"/>
    <s v="LEVC"/>
    <s v="Valencia"/>
    <s v="Spain"/>
    <n v="1813"/>
    <n v="8304.0124685697392"/>
    <n v="124140"/>
    <n v="18000"/>
    <n v="913"/>
    <n v="1816"/>
    <n v="5661.4360112998402"/>
    <n v="55692"/>
    <n v="32003.833333333299"/>
    <n v="1434"/>
    <x v="62"/>
  </r>
  <r>
    <x v="2"/>
    <n v="2"/>
    <x v="1"/>
    <s v="LFBD"/>
    <s v="Bordeaux"/>
    <s v="France"/>
    <n v="2028"/>
    <n v="21421.911808713099"/>
    <n v="265420"/>
    <n v="3492.9761074293701"/>
    <n v="741"/>
    <n v="2028"/>
    <n v="6326.5471574643798"/>
    <n v="57080"/>
    <n v="30000"/>
    <n v="1666"/>
    <x v="63"/>
  </r>
  <r>
    <x v="2"/>
    <n v="2"/>
    <x v="1"/>
    <s v="LFBO"/>
    <s v="Toulouse"/>
    <s v="France"/>
    <n v="3583"/>
    <n v="28881.831174634899"/>
    <n v="412520"/>
    <n v="3152.4590163934399"/>
    <n v="1073"/>
    <n v="3571"/>
    <n v="11939.6821562733"/>
    <n v="105928"/>
    <n v="32000"/>
    <n v="2800"/>
    <x v="64"/>
  </r>
  <r>
    <x v="2"/>
    <n v="2"/>
    <x v="1"/>
    <s v="LFLL"/>
    <s v="Lyon"/>
    <s v="France"/>
    <n v="4109"/>
    <n v="55381.701873453501"/>
    <n v="687360"/>
    <n v="4813.7121422617402"/>
    <n v="898"/>
    <n v="4042"/>
    <n v="13152.5930148439"/>
    <n v="119870"/>
    <n v="30000"/>
    <n v="3082"/>
    <x v="65"/>
  </r>
  <r>
    <x v="2"/>
    <n v="2"/>
    <x v="1"/>
    <s v="LFML"/>
    <s v="Marseille"/>
    <s v="France"/>
    <n v="3368"/>
    <n v="47082.7529723322"/>
    <n v="540263"/>
    <n v="5214.4736842105303"/>
    <n v="928"/>
    <n v="3392"/>
    <n v="7769.6885029172799"/>
    <n v="73126"/>
    <n v="33000"/>
    <n v="2849"/>
    <x v="66"/>
  </r>
  <r>
    <x v="2"/>
    <n v="2"/>
    <x v="1"/>
    <s v="LFMN"/>
    <s v="Nice"/>
    <s v="France"/>
    <n v="3795"/>
    <n v="42955.150845378899"/>
    <n v="601260"/>
    <n v="3300.4745470233001"/>
    <n v="894"/>
    <n v="3792"/>
    <n v="8169.3236873874403"/>
    <n v="72460"/>
    <n v="34000"/>
    <n v="3108"/>
    <x v="67"/>
  </r>
  <r>
    <x v="2"/>
    <n v="2"/>
    <x v="1"/>
    <s v="LFPB"/>
    <s v="Paris/Le Bourget"/>
    <s v="France"/>
    <n v="1830"/>
    <n v="79714.852377711301"/>
    <n v="1140920"/>
    <n v="4475.7621512798396"/>
    <n v="15"/>
    <n v="1811"/>
    <n v="10918.1845487787"/>
    <n v="129220"/>
    <n v="25000"/>
    <n v="1010"/>
    <x v="68"/>
  </r>
  <r>
    <x v="2"/>
    <n v="2"/>
    <x v="1"/>
    <s v="LFPG"/>
    <s v="Paris/Charles de Gaulle"/>
    <s v="France"/>
    <n v="16881"/>
    <n v="483357.00230715598"/>
    <n v="5825920"/>
    <n v="4471.9298245614"/>
    <n v="523"/>
    <n v="16862"/>
    <n v="52898.216981240301"/>
    <n v="464936"/>
    <n v="33000"/>
    <n v="12561"/>
    <x v="69"/>
  </r>
  <r>
    <x v="2"/>
    <n v="2"/>
    <x v="1"/>
    <s v="LFPO"/>
    <s v="Paris/Orly"/>
    <s v="France"/>
    <n v="8379"/>
    <n v="291965.44335795398"/>
    <n v="3327008"/>
    <n v="4303.9132734003197"/>
    <n v="270"/>
    <n v="8298"/>
    <n v="29659.0158059479"/>
    <n v="321402"/>
    <n v="33000"/>
    <n v="5870"/>
    <x v="70"/>
  </r>
  <r>
    <x v="2"/>
    <n v="2"/>
    <x v="1"/>
    <s v="LFRS"/>
    <s v="Nantes"/>
    <s v="France"/>
    <n v="1790"/>
    <n v="14353.0076427072"/>
    <n v="219980"/>
    <n v="3218.5776942355901"/>
    <n v="473"/>
    <n v="1701"/>
    <n v="5083.6359873684796"/>
    <n v="44602"/>
    <n v="31118.0327868852"/>
    <n v="1369"/>
    <x v="71"/>
  </r>
  <r>
    <x v="2"/>
    <n v="2"/>
    <x v="1"/>
    <s v="LFSB"/>
    <s v="Mulhouse"/>
    <s v="France"/>
    <n v="2599"/>
    <n v="37857.242118178197"/>
    <n v="433440"/>
    <n v="6836.6071428571404"/>
    <n v="491"/>
    <n v="2612"/>
    <n v="9864.7957277566693"/>
    <n v="89874"/>
    <n v="31957.637853949302"/>
    <n v="1904"/>
    <x v="72"/>
  </r>
  <r>
    <x v="2"/>
    <n v="2"/>
    <x v="1"/>
    <s v="LGAV"/>
    <s v="Athens"/>
    <s v="Greece"/>
    <n v="5194"/>
    <n v="19076.847241722899"/>
    <n v="261380"/>
    <n v="19000"/>
    <n v="3020"/>
    <n v="5189"/>
    <n v="6421.3121280907098"/>
    <n v="63628"/>
    <n v="32000"/>
    <n v="4624"/>
    <x v="73"/>
  </r>
  <r>
    <x v="2"/>
    <n v="2"/>
    <x v="1"/>
    <s v="LGIR"/>
    <s v="Heraklion"/>
    <s v="Greece"/>
    <n v="457"/>
    <n v="1028.1720888285199"/>
    <n v="16180"/>
    <n v="19000"/>
    <n v="305"/>
    <n v="447"/>
    <n v="347.333437605406"/>
    <n v="6005"/>
    <n v="24000"/>
    <n v="414"/>
    <x v="74"/>
  </r>
  <r>
    <x v="2"/>
    <n v="2"/>
    <x v="1"/>
    <s v="LGTS"/>
    <s v="Thessaloniki"/>
    <s v="Greece"/>
    <n v="1349"/>
    <n v="2886.99546663397"/>
    <n v="42462"/>
    <n v="26000"/>
    <n v="976"/>
    <n v="1503"/>
    <n v="1764.8756619129999"/>
    <n v="20320"/>
    <n v="27000"/>
    <n v="1370"/>
    <x v="75"/>
  </r>
  <r>
    <x v="2"/>
    <n v="2"/>
    <x v="1"/>
    <s v="LHBP"/>
    <s v="Budapest"/>
    <s v="Hungary"/>
    <n v="3296"/>
    <n v="39492.3546378139"/>
    <n v="418022"/>
    <n v="19553.259408602102"/>
    <n v="1058"/>
    <n v="3290"/>
    <n v="10899.5775082828"/>
    <n v="100620"/>
    <n v="35000"/>
    <n v="2581"/>
    <x v="76"/>
  </r>
  <r>
    <x v="2"/>
    <n v="2"/>
    <x v="1"/>
    <s v="LICC"/>
    <s v="Catania"/>
    <s v="Italy"/>
    <n v="1867"/>
    <n v="5072.46596100445"/>
    <n v="63340"/>
    <n v="33000"/>
    <n v="1147"/>
    <n v="1645"/>
    <n v="1741.28074847623"/>
    <n v="17474"/>
    <n v="36000"/>
    <n v="1506"/>
    <x v="77"/>
  </r>
  <r>
    <x v="2"/>
    <n v="2"/>
    <x v="1"/>
    <s v="LICJ"/>
    <s v="Palermo"/>
    <s v="Italy"/>
    <n v="1227"/>
    <n v="3123.4199649541902"/>
    <n v="50071"/>
    <n v="31000"/>
    <n v="767"/>
    <n v="1232"/>
    <n v="1105.7037072057899"/>
    <n v="9940"/>
    <n v="32000"/>
    <n v="1158"/>
    <x v="78"/>
  </r>
  <r>
    <x v="2"/>
    <n v="2"/>
    <x v="1"/>
    <s v="LIMC"/>
    <s v="Milan/Malpensa"/>
    <s v="Italy"/>
    <n v="5666"/>
    <n v="72695.793654703797"/>
    <n v="776460"/>
    <n v="7354.2295081967204"/>
    <n v="1393"/>
    <n v="5696"/>
    <n v="17359.2359237128"/>
    <n v="155060"/>
    <n v="35000"/>
    <n v="4300"/>
    <x v="79"/>
  </r>
  <r>
    <x v="2"/>
    <n v="2"/>
    <x v="1"/>
    <s v="LIME"/>
    <s v="Bergamo"/>
    <s v="Italy"/>
    <n v="2824"/>
    <n v="40184.433064441298"/>
    <n v="392300"/>
    <n v="31778.358974358998"/>
    <n v="981"/>
    <n v="2839"/>
    <n v="7697.8162248024901"/>
    <n v="64340"/>
    <n v="36000"/>
    <n v="2249"/>
    <x v="80"/>
  </r>
  <r>
    <x v="2"/>
    <n v="2"/>
    <x v="1"/>
    <s v="LIMF"/>
    <s v="Torino"/>
    <s v="Italy"/>
    <n v="1672"/>
    <n v="16278.7705552155"/>
    <n v="199487"/>
    <n v="4813.7117346938803"/>
    <n v="501"/>
    <n v="1670"/>
    <n v="4262.2117051959003"/>
    <n v="37900"/>
    <n v="33000"/>
    <n v="1314"/>
    <x v="81"/>
  </r>
  <r>
    <x v="2"/>
    <n v="2"/>
    <x v="1"/>
    <s v="LIML"/>
    <s v="Milan/Linate"/>
    <s v="Italy"/>
    <n v="4222"/>
    <n v="37719.404057272499"/>
    <n v="447802"/>
    <n v="5961.6761363636397"/>
    <n v="1256"/>
    <n v="4214"/>
    <n v="10978.3857074394"/>
    <n v="95301"/>
    <n v="34961.113911290297"/>
    <n v="3246"/>
    <x v="82"/>
  </r>
  <r>
    <x v="2"/>
    <n v="2"/>
    <x v="1"/>
    <s v="LIPE"/>
    <s v="Bologna"/>
    <s v="Italy"/>
    <n v="2268"/>
    <n v="29017.7055897264"/>
    <n v="299000"/>
    <n v="21000"/>
    <n v="765"/>
    <n v="2249"/>
    <n v="6441.8643191376505"/>
    <n v="61940"/>
    <n v="35000"/>
    <n v="1786"/>
    <x v="83"/>
  </r>
  <r>
    <x v="2"/>
    <n v="2"/>
    <x v="1"/>
    <s v="LIPZ"/>
    <s v="Venice"/>
    <s v="Italy"/>
    <n v="2644"/>
    <n v="28887.697869485"/>
    <n v="294180"/>
    <n v="27000"/>
    <n v="958"/>
    <n v="2609"/>
    <n v="7445.5231398324604"/>
    <n v="174040"/>
    <n v="35000"/>
    <n v="2000"/>
    <x v="84"/>
  </r>
  <r>
    <x v="2"/>
    <n v="2"/>
    <x v="1"/>
    <s v="LIRA"/>
    <s v="Rome/Ciampino"/>
    <s v="Italy"/>
    <n v="1904"/>
    <n v="10363.0423056852"/>
    <n v="126340"/>
    <n v="32962.220843672498"/>
    <n v="901"/>
    <n v="1908"/>
    <n v="3914.15830625841"/>
    <n v="35660"/>
    <n v="36000"/>
    <n v="1562"/>
    <x v="85"/>
  </r>
  <r>
    <x v="2"/>
    <n v="2"/>
    <x v="1"/>
    <s v="LIRF"/>
    <s v="Rome/Fiumicino"/>
    <s v="Italy"/>
    <n v="9827"/>
    <n v="68865.854547354698"/>
    <n v="934380"/>
    <n v="12901.8181818182"/>
    <n v="3952"/>
    <n v="9838"/>
    <n v="13695.330944342901"/>
    <n v="116256"/>
    <n v="34000"/>
    <n v="8555"/>
    <x v="86"/>
  </r>
  <r>
    <x v="2"/>
    <n v="2"/>
    <x v="1"/>
    <s v="LIRN"/>
    <s v="Naples"/>
    <s v="Italy"/>
    <n v="1737"/>
    <n v="8842.0184627020899"/>
    <n v="121720"/>
    <n v="10903.2795698925"/>
    <n v="675"/>
    <n v="1741"/>
    <n v="3202.1609772573902"/>
    <n v="29696"/>
    <n v="35000"/>
    <n v="1475"/>
    <x v="87"/>
  </r>
  <r>
    <x v="2"/>
    <n v="2"/>
    <x v="1"/>
    <s v="LIRP"/>
    <s v="Pisa"/>
    <s v="Italy"/>
    <n v="1121"/>
    <n v="10427.714511444799"/>
    <n v="122700"/>
    <n v="22000"/>
    <n v="504"/>
    <n v="1027"/>
    <n v="2345.90705835075"/>
    <n v="20900"/>
    <n v="35968"/>
    <n v="838"/>
    <x v="88"/>
  </r>
  <r>
    <x v="2"/>
    <n v="2"/>
    <x v="1"/>
    <s v="LKPR"/>
    <s v="Prague"/>
    <s v="Czech Republic"/>
    <n v="4320"/>
    <n v="52686.953168355401"/>
    <n v="617860"/>
    <n v="6974.16330645161"/>
    <n v="1088"/>
    <n v="4322"/>
    <n v="13052.7612523223"/>
    <n v="134080"/>
    <n v="34000"/>
    <n v="3225"/>
    <x v="89"/>
  </r>
  <r>
    <x v="2"/>
    <n v="2"/>
    <x v="1"/>
    <s v="LLBG"/>
    <s v="Tel Aviv/Ben Gurion"/>
    <s v="Israel"/>
    <n v="3626"/>
    <n v="11953.1876315512"/>
    <n v="137582"/>
    <n v="35000"/>
    <n v="2329"/>
    <n v="3615"/>
    <n v="8938.5638865872297"/>
    <n v="138580"/>
    <n v="34000"/>
    <n v="3025"/>
    <x v="101"/>
  </r>
  <r>
    <x v="2"/>
    <n v="2"/>
    <x v="1"/>
    <s v="LMML"/>
    <s v="Malta"/>
    <s v="Malta"/>
    <n v="1421"/>
    <n v="5044.1606447559698"/>
    <n v="89940"/>
    <n v="22000"/>
    <n v="781"/>
    <n v="1409"/>
    <n v="2754.5642311650699"/>
    <n v="35620"/>
    <n v="36000"/>
    <n v="1220"/>
    <x v="90"/>
  </r>
  <r>
    <x v="2"/>
    <n v="2"/>
    <x v="1"/>
    <s v="LOWW"/>
    <s v="Vienna"/>
    <s v="Austria"/>
    <n v="7805"/>
    <n v="71276.828266960598"/>
    <n v="951820"/>
    <n v="4945"/>
    <n v="2150"/>
    <n v="7825"/>
    <n v="17337.647599678799"/>
    <n v="151660"/>
    <n v="34000"/>
    <n v="6512"/>
    <x v="91"/>
  </r>
  <r>
    <x v="2"/>
    <n v="2"/>
    <x v="1"/>
    <s v="LPFR"/>
    <s v="Faro"/>
    <s v="Portugal"/>
    <n v="1070"/>
    <n v="3787.9494941797502"/>
    <n v="52560"/>
    <n v="33000"/>
    <n v="573"/>
    <n v="1069"/>
    <n v="3112.7288935923698"/>
    <n v="26120"/>
    <n v="36000"/>
    <n v="881"/>
    <x v="92"/>
  </r>
  <r>
    <x v="2"/>
    <n v="2"/>
    <x v="1"/>
    <s v="LPPR"/>
    <s v="Porto"/>
    <s v="Portugal"/>
    <n v="2799"/>
    <n v="15086.2236443698"/>
    <n v="192180"/>
    <n v="22000"/>
    <n v="1397"/>
    <n v="2806"/>
    <n v="12458.9654442428"/>
    <n v="102820"/>
    <n v="33966.666666666701"/>
    <n v="2137"/>
    <x v="93"/>
  </r>
  <r>
    <x v="2"/>
    <n v="2"/>
    <x v="1"/>
    <s v="LPPT"/>
    <s v="Lisbon"/>
    <s v="Portugal"/>
    <n v="6514"/>
    <n v="29813.156721420899"/>
    <n v="410740"/>
    <n v="18000"/>
    <n v="3148"/>
    <n v="6504"/>
    <n v="13621.476855630601"/>
    <n v="117930"/>
    <n v="36000"/>
    <n v="5552"/>
    <x v="94"/>
  </r>
  <r>
    <x v="2"/>
    <n v="2"/>
    <x v="1"/>
    <s v="LROP"/>
    <s v="Bucharest"/>
    <s v="Romania"/>
    <n v="3903"/>
    <n v="27214.558371520401"/>
    <n v="331940"/>
    <n v="19000"/>
    <n v="1864"/>
    <n v="3921"/>
    <n v="9755.5034917755402"/>
    <n v="88580"/>
    <n v="34000"/>
    <n v="3237"/>
    <x v="95"/>
  </r>
  <r>
    <x v="2"/>
    <n v="2"/>
    <x v="1"/>
    <s v="LSGG"/>
    <s v="Geneva"/>
    <s v="Switzerland"/>
    <n v="7260"/>
    <n v="144243.08457853401"/>
    <n v="1524060"/>
    <n v="8983.1845238095193"/>
    <n v="1122"/>
    <n v="7293"/>
    <n v="22887.357320596999"/>
    <n v="202315"/>
    <n v="33025"/>
    <n v="5292"/>
    <x v="96"/>
  </r>
  <r>
    <x v="2"/>
    <n v="2"/>
    <x v="1"/>
    <s v="LSZH"/>
    <s v="Zurich"/>
    <s v="Switzerland"/>
    <n v="9103"/>
    <n v="141740.05460418199"/>
    <n v="1626900"/>
    <n v="9012.3809523809505"/>
    <n v="1639"/>
    <n v="9132"/>
    <n v="31654.2080636102"/>
    <n v="297347"/>
    <n v="32980.681994416896"/>
    <n v="6563"/>
    <x v="97"/>
  </r>
  <r>
    <x v="2"/>
    <n v="2"/>
    <x v="1"/>
    <s v="LYBE"/>
    <s v="Belgrade"/>
    <s v="Serbia"/>
    <n v="1900"/>
    <n v="15606.973409870099"/>
    <n v="202720"/>
    <n v="3346.6666666666702"/>
    <n v="690"/>
    <n v="1936"/>
    <n v="4519.0442830266402"/>
    <n v="47161"/>
    <n v="34000"/>
    <n v="1562"/>
    <x v="98"/>
  </r>
  <r>
    <x v="2"/>
    <n v="3"/>
    <x v="2"/>
    <s v="EBBR"/>
    <s v="Brussels"/>
    <s v="Belgium"/>
    <n v="9466"/>
    <n v="195064.91087373"/>
    <n v="2073580"/>
    <n v="6992.1428571428596"/>
    <n v="1614"/>
    <n v="9445"/>
    <n v="49762.361915442503"/>
    <n v="415276"/>
    <n v="33000"/>
    <n v="6271"/>
    <x v="0"/>
  </r>
  <r>
    <x v="2"/>
    <n v="3"/>
    <x v="2"/>
    <s v="EBCI"/>
    <s v="Charleroi"/>
    <s v="Belgium"/>
    <n v="1842"/>
    <n v="42981.800015914501"/>
    <n v="453540"/>
    <n v="9948.6607142857101"/>
    <n v="248"/>
    <n v="1840"/>
    <n v="18403.007269800099"/>
    <n v="165211"/>
    <n v="35000"/>
    <n v="904"/>
    <x v="1"/>
  </r>
  <r>
    <x v="2"/>
    <n v="3"/>
    <x v="2"/>
    <s v="EDDB"/>
    <s v="Berlin/Schonefeld"/>
    <s v="Germany"/>
    <n v="4050"/>
    <n v="34941.230908344398"/>
    <n v="463880"/>
    <n v="6000"/>
    <n v="989"/>
    <n v="3975"/>
    <n v="13389.733238598101"/>
    <n v="118680"/>
    <n v="36000"/>
    <n v="2971"/>
    <x v="2"/>
  </r>
  <r>
    <x v="2"/>
    <n v="3"/>
    <x v="2"/>
    <s v="EDDF"/>
    <s v="Frankfurt"/>
    <s v="Germany"/>
    <n v="18917"/>
    <n v="471753.08568924799"/>
    <n v="5764100"/>
    <n v="4921.3114754098397"/>
    <n v="730"/>
    <n v="18866"/>
    <n v="57169.4103219686"/>
    <n v="482832"/>
    <n v="31971.651785714301"/>
    <n v="13962"/>
    <x v="3"/>
  </r>
  <r>
    <x v="2"/>
    <n v="3"/>
    <x v="2"/>
    <s v="EDDH"/>
    <s v="Hamburg"/>
    <s v="Germany"/>
    <n v="6304"/>
    <n v="41154.419395647703"/>
    <n v="627040"/>
    <n v="3157.1129326047399"/>
    <n v="1899"/>
    <n v="6270"/>
    <n v="12451.548211286799"/>
    <n v="113957"/>
    <n v="34000"/>
    <n v="5327"/>
    <x v="4"/>
  </r>
  <r>
    <x v="2"/>
    <n v="3"/>
    <x v="2"/>
    <s v="EDDK"/>
    <s v="Cologne-Bonn"/>
    <s v="Germany"/>
    <n v="5306"/>
    <n v="83635.348657486902"/>
    <n v="979280"/>
    <n v="7011.6666666666697"/>
    <n v="1165"/>
    <n v="5227"/>
    <n v="17008.700342351702"/>
    <n v="150539"/>
    <n v="31962.5"/>
    <n v="3808"/>
    <x v="5"/>
  </r>
  <r>
    <x v="2"/>
    <n v="3"/>
    <x v="2"/>
    <s v="EDDL"/>
    <s v="Dusseldorf"/>
    <s v="Germany"/>
    <n v="9115"/>
    <n v="127987.823532986"/>
    <n v="1413520"/>
    <n v="9997.1674876847301"/>
    <n v="1935"/>
    <n v="9071"/>
    <n v="31036.9261188161"/>
    <n v="259550"/>
    <n v="31022.727272727301"/>
    <n v="6822"/>
    <x v="6"/>
  </r>
  <r>
    <x v="2"/>
    <n v="3"/>
    <x v="2"/>
    <s v="EDDM"/>
    <s v="Munich"/>
    <s v="Germany"/>
    <n v="16736"/>
    <n v="332587.74821978499"/>
    <n v="3933439"/>
    <n v="4986.8852459016398"/>
    <n v="977"/>
    <n v="16710"/>
    <n v="63476.121315338598"/>
    <n v="586034"/>
    <n v="32976.9230769231"/>
    <n v="11866"/>
    <x v="7"/>
  </r>
  <r>
    <x v="2"/>
    <n v="3"/>
    <x v="2"/>
    <s v="EDDN"/>
    <s v="Nurnberg"/>
    <s v="Germany"/>
    <n v="1980"/>
    <n v="28716.888156192999"/>
    <n v="347380"/>
    <n v="5981.9892473118298"/>
    <n v="413"/>
    <n v="1955"/>
    <n v="6805.9792448711696"/>
    <n v="73700"/>
    <n v="24000"/>
    <n v="1455"/>
    <x v="8"/>
  </r>
  <r>
    <x v="2"/>
    <n v="3"/>
    <x v="2"/>
    <s v="EDDP"/>
    <s v="Leipzig"/>
    <s v="Germany"/>
    <n v="2687"/>
    <n v="34683.375620791303"/>
    <n v="448420"/>
    <n v="5917.4510840824996"/>
    <n v="616"/>
    <n v="2686"/>
    <n v="4110.4846753106704"/>
    <n v="35580"/>
    <n v="31000"/>
    <n v="2337"/>
    <x v="9"/>
  </r>
  <r>
    <x v="2"/>
    <n v="3"/>
    <x v="2"/>
    <s v="EDDS"/>
    <s v="Stuttgart"/>
    <s v="Germany"/>
    <n v="4484"/>
    <n v="85521.688552066596"/>
    <n v="928711"/>
    <n v="9905.7927707373292"/>
    <n v="645"/>
    <n v="4507"/>
    <n v="17171.841089166501"/>
    <n v="192208"/>
    <n v="30950"/>
    <n v="3292"/>
    <x v="10"/>
  </r>
  <r>
    <x v="2"/>
    <n v="3"/>
    <x v="2"/>
    <s v="EDDT"/>
    <s v="Berlin/Tegel"/>
    <s v="Germany"/>
    <n v="6801"/>
    <n v="57758.454103506498"/>
    <n v="809100"/>
    <n v="3088.52459016393"/>
    <n v="1404"/>
    <n v="6804"/>
    <n v="13254.6530795291"/>
    <n v="116360"/>
    <n v="32000"/>
    <n v="5629"/>
    <x v="11"/>
  </r>
  <r>
    <x v="2"/>
    <n v="3"/>
    <x v="2"/>
    <s v="EDDV"/>
    <s v="Hannover"/>
    <s v="Germany"/>
    <n v="2310"/>
    <n v="17247.864015045201"/>
    <n v="250880"/>
    <n v="5087.22191323693"/>
    <n v="741"/>
    <n v="2288"/>
    <n v="5257.5380625422604"/>
    <n v="52460"/>
    <n v="30991.647348594601"/>
    <n v="1886"/>
    <x v="12"/>
  </r>
  <r>
    <x v="2"/>
    <n v="3"/>
    <x v="2"/>
    <s v="EETN"/>
    <s v="Tallinn"/>
    <s v="Estonia"/>
    <n v="1582"/>
    <n v="4093.6489920326198"/>
    <n v="76040"/>
    <n v="10000"/>
    <n v="909"/>
    <n v="1587"/>
    <n v="1278.7612463636699"/>
    <n v="12312"/>
    <n v="32000"/>
    <n v="1460"/>
    <x v="102"/>
  </r>
  <r>
    <x v="2"/>
    <n v="3"/>
    <x v="2"/>
    <s v="EFHK"/>
    <s v="Helsinki/Vantaa"/>
    <s v="Finland"/>
    <n v="7219"/>
    <n v="22600.194794945299"/>
    <n v="377460"/>
    <n v="19000"/>
    <n v="4107"/>
    <n v="7219"/>
    <n v="12452.4293540986"/>
    <n v="126284"/>
    <n v="34329.241071428602"/>
    <n v="5721"/>
    <x v="13"/>
  </r>
  <r>
    <x v="2"/>
    <n v="3"/>
    <x v="2"/>
    <s v="EGAA"/>
    <s v="Belfast"/>
    <s v="United Kingdom"/>
    <n v="1948"/>
    <n v="6431.3218418077304"/>
    <n v="103000"/>
    <n v="22000"/>
    <n v="1019"/>
    <n v="1947"/>
    <n v="3240.8465292262199"/>
    <n v="28420"/>
    <n v="28993.333333333299"/>
    <n v="1670"/>
    <x v="14"/>
  </r>
  <r>
    <x v="2"/>
    <n v="3"/>
    <x v="2"/>
    <s v="EGBB"/>
    <s v="Birmingham"/>
    <s v="United Kingdom"/>
    <n v="4456"/>
    <n v="73801.816325299704"/>
    <n v="833940"/>
    <n v="9000"/>
    <n v="796"/>
    <n v="4473"/>
    <n v="12631.196698795"/>
    <n v="126080"/>
    <n v="25000"/>
    <n v="3117"/>
    <x v="16"/>
  </r>
  <r>
    <x v="2"/>
    <n v="3"/>
    <x v="2"/>
    <s v="EGCC"/>
    <s v="Manchester"/>
    <s v="United Kingdom"/>
    <n v="7551"/>
    <n v="75979.083236498394"/>
    <n v="986840"/>
    <n v="6970"/>
    <n v="2149"/>
    <n v="7577"/>
    <n v="21580.806565542"/>
    <n v="191638"/>
    <n v="32028.333333333299"/>
    <n v="5681"/>
    <x v="17"/>
  </r>
  <r>
    <x v="2"/>
    <n v="3"/>
    <x v="2"/>
    <s v="EGGD"/>
    <s v="Bristol"/>
    <s v="United Kingdom"/>
    <n v="2560"/>
    <n v="52571.5253767584"/>
    <n v="602020"/>
    <n v="11000"/>
    <n v="431"/>
    <n v="2521"/>
    <n v="10254.5592287367"/>
    <n v="90559"/>
    <n v="31000"/>
    <n v="1673"/>
    <x v="18"/>
  </r>
  <r>
    <x v="2"/>
    <n v="3"/>
    <x v="2"/>
    <s v="EGGW"/>
    <s v="London/Luton"/>
    <s v="United Kingdom"/>
    <n v="5395"/>
    <n v="125556.18501900601"/>
    <n v="1570220"/>
    <n v="5093.3333333333303"/>
    <n v="411"/>
    <n v="5339"/>
    <n v="31288.245210231002"/>
    <n v="327280"/>
    <n v="28000"/>
    <n v="2569"/>
    <x v="19"/>
  </r>
  <r>
    <x v="2"/>
    <n v="3"/>
    <x v="2"/>
    <s v="EGHI"/>
    <s v="Southampton"/>
    <s v="United Kingdom"/>
    <n v="1723"/>
    <n v="27375.1014918992"/>
    <n v="396340"/>
    <n v="6953.3333333333303"/>
    <n v="160"/>
    <n v="1719"/>
    <n v="6358.9187792578095"/>
    <n v="72640"/>
    <n v="15953.333333333299"/>
    <n v="969"/>
    <x v="100"/>
  </r>
  <r>
    <x v="2"/>
    <n v="3"/>
    <x v="2"/>
    <s v="EGKK"/>
    <s v="London/Gatwick"/>
    <s v="United Kingdom"/>
    <n v="11038"/>
    <n v="247932.81932269101"/>
    <n v="2926240"/>
    <n v="8016.25"/>
    <n v="1455"/>
    <n v="11060"/>
    <n v="47227.926776705797"/>
    <n v="470850"/>
    <n v="31000"/>
    <n v="5924"/>
    <x v="20"/>
  </r>
  <r>
    <x v="2"/>
    <n v="3"/>
    <x v="2"/>
    <s v="EGLC"/>
    <s v="London/City"/>
    <s v="United Kingdom"/>
    <n v="3802"/>
    <n v="130892.273518709"/>
    <n v="1961920"/>
    <n v="2975"/>
    <n v="14"/>
    <n v="3795"/>
    <n v="28534.969476584502"/>
    <n v="352920"/>
    <n v="6960"/>
    <n v="848"/>
    <x v="21"/>
  </r>
  <r>
    <x v="2"/>
    <n v="3"/>
    <x v="2"/>
    <s v="EGLL"/>
    <s v="London/Heathrow"/>
    <s v="United Kingdom"/>
    <n v="19751"/>
    <n v="534655.18313266605"/>
    <n v="7421820"/>
    <n v="7951.6129032258104"/>
    <n v="1402"/>
    <n v="19772"/>
    <n v="122746.25905317999"/>
    <n v="1292730"/>
    <n v="18000"/>
    <n v="7934"/>
    <x v="22"/>
  </r>
  <r>
    <x v="2"/>
    <n v="3"/>
    <x v="2"/>
    <s v="EGNT"/>
    <s v="Newcastle"/>
    <s v="United Kingdom"/>
    <n v="1683"/>
    <n v="20671.3920759664"/>
    <n v="233040"/>
    <n v="14041.666666666701"/>
    <n v="567"/>
    <n v="1700"/>
    <n v="3686.9583568288899"/>
    <n v="34760"/>
    <n v="27000"/>
    <n v="1334"/>
    <x v="23"/>
  </r>
  <r>
    <x v="2"/>
    <n v="3"/>
    <x v="2"/>
    <s v="EGNX"/>
    <s v="East Midlands"/>
    <s v="United Kingdom"/>
    <n v="2437"/>
    <n v="28227.253180313801"/>
    <n v="314740"/>
    <n v="14053.333333333299"/>
    <n v="739"/>
    <n v="2446"/>
    <n v="4742.1041538125801"/>
    <n v="47560"/>
    <n v="27000"/>
    <n v="1982"/>
    <x v="24"/>
  </r>
  <r>
    <x v="2"/>
    <n v="3"/>
    <x v="2"/>
    <s v="EGPD"/>
    <s v="Aberdeen"/>
    <s v="United Kingdom"/>
    <n v="2491"/>
    <n v="15363.024801629001"/>
    <n v="255560"/>
    <n v="4120"/>
    <n v="890"/>
    <n v="2539"/>
    <n v="3127.5209982752999"/>
    <n v="34940"/>
    <n v="25000"/>
    <n v="2290"/>
    <x v="25"/>
  </r>
  <r>
    <x v="2"/>
    <n v="3"/>
    <x v="2"/>
    <s v="EGPF"/>
    <s v="Glasgow"/>
    <s v="United Kingdom"/>
    <n v="3601"/>
    <n v="23480.246516695501"/>
    <n v="381940"/>
    <n v="4873.9393939393904"/>
    <n v="1192"/>
    <n v="3614"/>
    <n v="5402.9507177286296"/>
    <n v="57894"/>
    <n v="30972.8735632184"/>
    <n v="3089"/>
    <x v="26"/>
  </r>
  <r>
    <x v="2"/>
    <n v="3"/>
    <x v="2"/>
    <s v="EGPH"/>
    <s v="Edinburgh"/>
    <s v="United Kingdom"/>
    <n v="4836"/>
    <n v="24089.386150705599"/>
    <n v="324960"/>
    <n v="17002.857142857101"/>
    <n v="2144"/>
    <n v="4831"/>
    <n v="8226.2632319006298"/>
    <n v="77073"/>
    <n v="32955"/>
    <n v="4011"/>
    <x v="27"/>
  </r>
  <r>
    <x v="2"/>
    <n v="3"/>
    <x v="2"/>
    <s v="EGSS"/>
    <s v="London/Stansted"/>
    <s v="United Kingdom"/>
    <n v="7120"/>
    <n v="131671.29906295499"/>
    <n v="1488120"/>
    <n v="10990.833333333299"/>
    <n v="1170"/>
    <n v="7112"/>
    <n v="29474.0419194846"/>
    <n v="282288"/>
    <n v="32000"/>
    <n v="3933"/>
    <x v="28"/>
  </r>
  <r>
    <x v="2"/>
    <n v="3"/>
    <x v="2"/>
    <s v="EHAM"/>
    <s v="Amsterdam/Schiphol"/>
    <s v="Netherlands"/>
    <n v="20129"/>
    <n v="277970.423090989"/>
    <n v="4072540"/>
    <n v="3078.5714285714298"/>
    <n v="3379"/>
    <n v="20128"/>
    <n v="61574.496180236099"/>
    <n v="522586"/>
    <n v="33000"/>
    <n v="15163"/>
    <x v="29"/>
  </r>
  <r>
    <x v="2"/>
    <n v="3"/>
    <x v="2"/>
    <s v="EIDW"/>
    <s v="Dublin"/>
    <s v="Ireland"/>
    <n v="8590"/>
    <n v="64302.209245989099"/>
    <n v="982000"/>
    <n v="8000"/>
    <n v="3223"/>
    <n v="8600"/>
    <n v="16790.334386463899"/>
    <n v="142240"/>
    <n v="33000"/>
    <n v="7178"/>
    <x v="30"/>
  </r>
  <r>
    <x v="2"/>
    <n v="3"/>
    <x v="2"/>
    <s v="EKBI"/>
    <s v="Billund"/>
    <s v="Denmark"/>
    <n v="1623"/>
    <n v="6723.9173446689601"/>
    <n v="113940"/>
    <n v="5235.7142857142899"/>
    <n v="742"/>
    <n v="1581"/>
    <n v="2454.2658158465301"/>
    <n v="26672"/>
    <n v="33035.044642857101"/>
    <n v="1370"/>
    <x v="31"/>
  </r>
  <r>
    <x v="2"/>
    <n v="3"/>
    <x v="2"/>
    <s v="EKCH"/>
    <s v="Copenhagen/Kastrup"/>
    <s v="Denmark"/>
    <n v="11010"/>
    <n v="58027.357523343402"/>
    <n v="907180"/>
    <n v="4671.60456062291"/>
    <n v="4338"/>
    <n v="10993"/>
    <n v="15533.009882029801"/>
    <n v="136120"/>
    <n v="35000"/>
    <n v="9454"/>
    <x v="32"/>
  </r>
  <r>
    <x v="2"/>
    <n v="3"/>
    <x v="2"/>
    <s v="ELLX"/>
    <s v="Luxembourg"/>
    <s v="Luxembourg"/>
    <n v="2775"/>
    <n v="41610.765632092298"/>
    <n v="451540"/>
    <n v="15984.375"/>
    <n v="934"/>
    <n v="2760"/>
    <n v="7700.4578588988597"/>
    <n v="71200"/>
    <n v="24000"/>
    <n v="2258"/>
    <x v="33"/>
  </r>
  <r>
    <x v="2"/>
    <n v="3"/>
    <x v="2"/>
    <s v="ENBR"/>
    <s v="Bergen"/>
    <s v="Norway"/>
    <n v="3459"/>
    <n v="8605.6294196675299"/>
    <n v="179580"/>
    <n v="20000"/>
    <n v="2494"/>
    <n v="3096"/>
    <n v="2238.4613768485301"/>
    <n v="28760"/>
    <n v="29000"/>
    <n v="2911"/>
    <x v="35"/>
  </r>
  <r>
    <x v="2"/>
    <n v="3"/>
    <x v="2"/>
    <s v="ENGM"/>
    <s v="Oslo/Gardermoen"/>
    <s v="Norway"/>
    <n v="10854"/>
    <n v="43994.437835629098"/>
    <n v="660300"/>
    <n v="11054.286237955601"/>
    <n v="5153"/>
    <n v="10887"/>
    <n v="9124.6432701783506"/>
    <n v="90815"/>
    <n v="34000"/>
    <n v="9903"/>
    <x v="36"/>
  </r>
  <r>
    <x v="2"/>
    <n v="3"/>
    <x v="2"/>
    <s v="ENTC"/>
    <s v="Tromso"/>
    <s v="Norway"/>
    <n v="1781"/>
    <n v="6493.7070742854003"/>
    <n v="114620"/>
    <n v="17000"/>
    <n v="1236"/>
    <n v="1797"/>
    <n v="840.88189195064797"/>
    <n v="9552"/>
    <n v="23000"/>
    <n v="1701"/>
    <x v="37"/>
  </r>
  <r>
    <x v="2"/>
    <n v="3"/>
    <x v="2"/>
    <s v="ENVA"/>
    <s v="Trondheim"/>
    <s v="Norway"/>
    <n v="2538"/>
    <n v="5029.7140821296298"/>
    <n v="74940"/>
    <n v="24000"/>
    <n v="1657"/>
    <n v="2527"/>
    <n v="735.89058482994596"/>
    <n v="10060"/>
    <n v="30000"/>
    <n v="2428"/>
    <x v="38"/>
  </r>
  <r>
    <x v="2"/>
    <n v="3"/>
    <x v="2"/>
    <s v="ENZV"/>
    <s v="Stavanger"/>
    <s v="Norway"/>
    <n v="2798"/>
    <n v="11371.7956778843"/>
    <n v="252020"/>
    <n v="15000"/>
    <n v="1934"/>
    <n v="2278"/>
    <n v="1459.8888294257099"/>
    <n v="15482"/>
    <n v="29000"/>
    <n v="2133"/>
    <x v="39"/>
  </r>
  <r>
    <x v="2"/>
    <n v="3"/>
    <x v="2"/>
    <s v="EPKK"/>
    <s v="Krakow"/>
    <s v="Poland"/>
    <n v="1894"/>
    <n v="11086.051599168"/>
    <n v="141440"/>
    <n v="23000"/>
    <n v="975"/>
    <n v="1880"/>
    <n v="3307.17703940922"/>
    <n v="29060"/>
    <n v="35000"/>
    <n v="1589"/>
    <x v="40"/>
  </r>
  <r>
    <x v="2"/>
    <n v="3"/>
    <x v="2"/>
    <s v="EPWA"/>
    <s v="Warszawa/Chopina"/>
    <s v="Poland"/>
    <n v="6487"/>
    <n v="36476.631134274598"/>
    <n v="524240"/>
    <n v="10000"/>
    <n v="2786"/>
    <n v="6501"/>
    <n v="7550.8010778642702"/>
    <n v="77560"/>
    <n v="34000"/>
    <n v="5777"/>
    <x v="41"/>
  </r>
  <r>
    <x v="2"/>
    <n v="3"/>
    <x v="2"/>
    <s v="ESGG"/>
    <s v="Gothenborg"/>
    <s v="Sweden"/>
    <n v="3098"/>
    <n v="9794.7005885737999"/>
    <n v="156480"/>
    <n v="20000"/>
    <n v="1634"/>
    <n v="3106"/>
    <n v="3794.41140278895"/>
    <n v="34780"/>
    <n v="33150.833333333299"/>
    <n v="2745"/>
    <x v="42"/>
  </r>
  <r>
    <x v="2"/>
    <n v="3"/>
    <x v="2"/>
    <s v="ESSA"/>
    <s v="Stockholm/Arlanda"/>
    <s v="Sweden"/>
    <n v="10809"/>
    <n v="44613.715730240401"/>
    <n v="730700"/>
    <n v="7917.5862068965498"/>
    <n v="4816"/>
    <n v="10830"/>
    <n v="11388.596956789799"/>
    <n v="111700"/>
    <n v="35000"/>
    <n v="9691"/>
    <x v="43"/>
  </r>
  <r>
    <x v="2"/>
    <n v="3"/>
    <x v="2"/>
    <s v="ESSB"/>
    <s v="Stockholm/Bromma"/>
    <s v="Sweden"/>
    <n v="2535"/>
    <n v="20103.485240886701"/>
    <n v="334420"/>
    <n v="2746.77419354839"/>
    <n v="485"/>
    <n v="2523"/>
    <n v="4704.7596530536703"/>
    <n v="68340"/>
    <n v="22000"/>
    <n v="2006"/>
    <x v="44"/>
  </r>
  <r>
    <x v="2"/>
    <n v="3"/>
    <x v="2"/>
    <s v="EVRA"/>
    <s v="Riga"/>
    <s v="Latvia"/>
    <n v="2199"/>
    <n v="1967.8169064875999"/>
    <n v="21820"/>
    <n v="31000"/>
    <n v="2074"/>
    <n v="1857"/>
    <n v="2642.7488335008202"/>
    <n v="24520"/>
    <n v="34353.333333333299"/>
    <n v="1661"/>
    <x v="45"/>
  </r>
  <r>
    <x v="2"/>
    <n v="3"/>
    <x v="2"/>
    <s v="GCFV"/>
    <s v="Fuerteventura"/>
    <s v="Spain"/>
    <n v="1861"/>
    <n v="7091.2780056161901"/>
    <n v="124000"/>
    <n v="9000"/>
    <n v="915"/>
    <n v="1856"/>
    <n v="3615.8465950647701"/>
    <n v="29325"/>
    <n v="33550"/>
    <n v="1575"/>
    <x v="47"/>
  </r>
  <r>
    <x v="2"/>
    <n v="3"/>
    <x v="2"/>
    <s v="GCLP"/>
    <s v="Gran Canaria"/>
    <s v="Spain"/>
    <n v="5016"/>
    <n v="29268.105498763802"/>
    <n v="489160"/>
    <n v="3900"/>
    <n v="2033"/>
    <n v="5049"/>
    <n v="4803.3647019055898"/>
    <n v="49812"/>
    <n v="34000"/>
    <n v="4507"/>
    <x v="48"/>
  </r>
  <r>
    <x v="2"/>
    <n v="3"/>
    <x v="2"/>
    <s v="GCRR"/>
    <s v="Las Palmas/Lanzarote"/>
    <s v="Spain"/>
    <n v="2333"/>
    <n v="7827.6912709336002"/>
    <n v="132140"/>
    <n v="11000"/>
    <n v="1306"/>
    <n v="2332"/>
    <n v="3338.5825337021101"/>
    <n v="29826"/>
    <n v="33000"/>
    <n v="2014"/>
    <x v="49"/>
  </r>
  <r>
    <x v="2"/>
    <n v="3"/>
    <x v="2"/>
    <s v="GCTS"/>
    <s v="Tenerife/Sur"/>
    <s v="Spain"/>
    <n v="3072"/>
    <n v="14022.087296260401"/>
    <n v="214220"/>
    <n v="11000"/>
    <n v="1517"/>
    <n v="3102"/>
    <n v="3384.8903322568699"/>
    <n v="26536"/>
    <n v="36000"/>
    <n v="2733"/>
    <x v="50"/>
  </r>
  <r>
    <x v="2"/>
    <n v="3"/>
    <x v="2"/>
    <s v="GCXO"/>
    <s v="Tenerife/Norte"/>
    <s v="Spain"/>
    <n v="2248"/>
    <n v="6025.4183564307896"/>
    <n v="98700"/>
    <n v="8441.6666666666697"/>
    <n v="1408"/>
    <n v="2260"/>
    <n v="2090.12355207357"/>
    <n v="25440"/>
    <n v="11000"/>
    <n v="2043"/>
    <x v="51"/>
  </r>
  <r>
    <x v="2"/>
    <n v="3"/>
    <x v="2"/>
    <s v="LBSF"/>
    <s v="Sofia"/>
    <s v="Bulgaria"/>
    <n v="2264"/>
    <n v="17801.1716422227"/>
    <n v="182320"/>
    <n v="30000"/>
    <n v="1093"/>
    <n v="2291"/>
    <n v="4319.0280393446701"/>
    <n v="38080"/>
    <n v="36000"/>
    <n v="1933"/>
    <x v="52"/>
  </r>
  <r>
    <x v="2"/>
    <n v="3"/>
    <x v="2"/>
    <s v="LCLK"/>
    <s v="Larnaca"/>
    <s v="Cyprus"/>
    <n v="1771"/>
    <n v="8124.2374364253801"/>
    <n v="109240"/>
    <n v="13033.333333333299"/>
    <n v="788"/>
    <n v="1759"/>
    <n v="8368.5607007029103"/>
    <n v="82500"/>
    <n v="34000"/>
    <n v="1216"/>
    <x v="53"/>
  </r>
  <r>
    <x v="2"/>
    <n v="3"/>
    <x v="2"/>
    <s v="LDZA"/>
    <s v="Zagreb"/>
    <s v="Croatia"/>
    <n v="1537"/>
    <n v="11714.5679243295"/>
    <n v="148720"/>
    <n v="12050"/>
    <n v="620"/>
    <n v="1531"/>
    <n v="2467.3895484999098"/>
    <n v="35851"/>
    <n v="27000"/>
    <n v="1335"/>
    <x v="54"/>
  </r>
  <r>
    <x v="2"/>
    <n v="3"/>
    <x v="2"/>
    <s v="LEAL"/>
    <s v="Alicante"/>
    <s v="Spain"/>
    <n v="3184"/>
    <n v="21704.256110470102"/>
    <n v="277440"/>
    <n v="17953"/>
    <n v="1221"/>
    <n v="3182"/>
    <n v="15773.776169324399"/>
    <n v="141300"/>
    <n v="35000"/>
    <n v="2367"/>
    <x v="55"/>
  </r>
  <r>
    <x v="2"/>
    <n v="3"/>
    <x v="2"/>
    <s v="LEBB"/>
    <s v="Bilbao"/>
    <s v="Spain"/>
    <n v="1803"/>
    <n v="12553.5562389731"/>
    <n v="162680"/>
    <n v="6229.1666666666697"/>
    <n v="599"/>
    <n v="1810"/>
    <n v="4350.9442962204002"/>
    <n v="39170"/>
    <n v="31000"/>
    <n v="1477"/>
    <x v="56"/>
  </r>
  <r>
    <x v="2"/>
    <n v="3"/>
    <x v="2"/>
    <s v="LEBL"/>
    <s v="Barcelona"/>
    <s v="Spain"/>
    <n v="12034"/>
    <n v="74422.617117664995"/>
    <n v="1039400"/>
    <n v="10818.333333333299"/>
    <n v="4502"/>
    <n v="12044"/>
    <n v="81927.300290705301"/>
    <n v="674420"/>
    <n v="32000"/>
    <n v="8145"/>
    <x v="57"/>
  </r>
  <r>
    <x v="2"/>
    <n v="3"/>
    <x v="2"/>
    <s v="LEIB"/>
    <s v="Ibiza"/>
    <s v="Spain"/>
    <n v="1211"/>
    <n v="6541.9637333500596"/>
    <n v="87920"/>
    <n v="11000"/>
    <n v="590"/>
    <n v="1212"/>
    <n v="2383.0631758076001"/>
    <n v="23567"/>
    <n v="18000"/>
    <n v="1048"/>
    <x v="58"/>
  </r>
  <r>
    <x v="2"/>
    <n v="3"/>
    <x v="2"/>
    <s v="LEMD"/>
    <s v="Madrid/Barajas"/>
    <s v="Spain"/>
    <n v="15644"/>
    <n v="198599.91841688301"/>
    <n v="2454240"/>
    <n v="8172.0833333333303"/>
    <n v="3694"/>
    <n v="15641"/>
    <n v="55824.322574440499"/>
    <n v="466195"/>
    <n v="33000"/>
    <n v="12290"/>
    <x v="59"/>
  </r>
  <r>
    <x v="2"/>
    <n v="3"/>
    <x v="2"/>
    <s v="LEMG"/>
    <s v="Malaga"/>
    <s v="Spain"/>
    <n v="4365"/>
    <n v="18451.268290404099"/>
    <n v="283200"/>
    <n v="15000"/>
    <n v="1954"/>
    <n v="4353"/>
    <n v="8847.1438206819803"/>
    <n v="78468"/>
    <n v="36000"/>
    <n v="3634"/>
    <x v="60"/>
  </r>
  <r>
    <x v="2"/>
    <n v="3"/>
    <x v="2"/>
    <s v="LEPA"/>
    <s v="Palma de Mallorca"/>
    <s v="Spain"/>
    <n v="4914"/>
    <n v="20429.0383209641"/>
    <n v="272120"/>
    <n v="15000"/>
    <n v="2603"/>
    <n v="4897"/>
    <n v="13797.5826423008"/>
    <n v="120520"/>
    <n v="31000"/>
    <n v="4118"/>
    <x v="61"/>
  </r>
  <r>
    <x v="2"/>
    <n v="3"/>
    <x v="2"/>
    <s v="LEVC"/>
    <s v="Valencia"/>
    <s v="Spain"/>
    <n v="2180"/>
    <n v="8126.5315693433804"/>
    <n v="118760"/>
    <n v="19000"/>
    <n v="1148"/>
    <n v="2169"/>
    <n v="5331.6753080701701"/>
    <n v="52920"/>
    <n v="32000"/>
    <n v="1737"/>
    <x v="62"/>
  </r>
  <r>
    <x v="2"/>
    <n v="3"/>
    <x v="2"/>
    <s v="LFBD"/>
    <s v="Bordeaux"/>
    <s v="France"/>
    <n v="2496"/>
    <n v="27667.6106140419"/>
    <n v="324600"/>
    <n v="5000"/>
    <n v="939"/>
    <n v="2474"/>
    <n v="8549.0081808137002"/>
    <n v="81562"/>
    <n v="30000"/>
    <n v="1995"/>
    <x v="63"/>
  </r>
  <r>
    <x v="2"/>
    <n v="3"/>
    <x v="2"/>
    <s v="LFBO"/>
    <s v="Toulouse"/>
    <s v="France"/>
    <n v="4023"/>
    <n v="31848.582760774301"/>
    <n v="444415"/>
    <n v="3378.22580645161"/>
    <n v="1203"/>
    <n v="4001"/>
    <n v="14249.0533752628"/>
    <n v="133082"/>
    <n v="32000"/>
    <n v="3200"/>
    <x v="64"/>
  </r>
  <r>
    <x v="2"/>
    <n v="3"/>
    <x v="2"/>
    <s v="LFLL"/>
    <s v="Lyon"/>
    <s v="France"/>
    <n v="4610"/>
    <n v="64247.867808551397"/>
    <n v="784344"/>
    <n v="5047.3958333333303"/>
    <n v="1043"/>
    <n v="4556"/>
    <n v="17707.767455522699"/>
    <n v="164221"/>
    <n v="30000"/>
    <n v="3410"/>
    <x v="65"/>
  </r>
  <r>
    <x v="2"/>
    <n v="3"/>
    <x v="2"/>
    <s v="LFML"/>
    <s v="Marseille"/>
    <s v="France"/>
    <n v="3799"/>
    <n v="57248.452283737897"/>
    <n v="639940"/>
    <n v="6962.2807017543901"/>
    <n v="1031"/>
    <n v="3811"/>
    <n v="11132.848606085499"/>
    <n v="100524"/>
    <n v="33000"/>
    <n v="3124"/>
    <x v="66"/>
  </r>
  <r>
    <x v="2"/>
    <n v="3"/>
    <x v="2"/>
    <s v="LFMN"/>
    <s v="Nice"/>
    <s v="France"/>
    <n v="4748"/>
    <n v="59738.7734247716"/>
    <n v="808660"/>
    <n v="3224.3486533957798"/>
    <n v="1075"/>
    <n v="4702"/>
    <n v="11510.980869065799"/>
    <n v="104778"/>
    <n v="34000"/>
    <n v="3761"/>
    <x v="67"/>
  </r>
  <r>
    <x v="2"/>
    <n v="3"/>
    <x v="2"/>
    <s v="LFPB"/>
    <s v="Paris/Le Bourget"/>
    <s v="France"/>
    <n v="2323"/>
    <n v="100101.87248792"/>
    <n v="1410480"/>
    <n v="3513.1147540983602"/>
    <n v="15"/>
    <n v="2353"/>
    <n v="16642.721283731698"/>
    <n v="194500"/>
    <n v="24000"/>
    <n v="1221"/>
    <x v="68"/>
  </r>
  <r>
    <x v="2"/>
    <n v="3"/>
    <x v="2"/>
    <s v="LFPG"/>
    <s v="Paris/Charles de Gaulle"/>
    <s v="France"/>
    <n v="19173"/>
    <n v="561011.44978889998"/>
    <n v="6648120"/>
    <n v="4477.0491803278701"/>
    <n v="439"/>
    <n v="19226"/>
    <n v="68011.953012276499"/>
    <n v="596522"/>
    <n v="33000"/>
    <n v="13890"/>
    <x v="69"/>
  </r>
  <r>
    <x v="2"/>
    <n v="3"/>
    <x v="2"/>
    <s v="LFPO"/>
    <s v="Paris/Orly"/>
    <s v="France"/>
    <n v="9386"/>
    <n v="312239.835396435"/>
    <n v="3534020"/>
    <n v="4365"/>
    <n v="373"/>
    <n v="9332"/>
    <n v="36129.492225076297"/>
    <n v="382917"/>
    <n v="33000"/>
    <n v="6617"/>
    <x v="70"/>
  </r>
  <r>
    <x v="2"/>
    <n v="3"/>
    <x v="2"/>
    <s v="LFRS"/>
    <s v="Nantes"/>
    <s v="France"/>
    <n v="1997"/>
    <n v="16600.245473367198"/>
    <n v="245060"/>
    <n v="3133.6065573770502"/>
    <n v="526"/>
    <n v="1894"/>
    <n v="6246.6948499804103"/>
    <n v="56344"/>
    <n v="31000"/>
    <n v="1533"/>
    <x v="71"/>
  </r>
  <r>
    <x v="2"/>
    <n v="3"/>
    <x v="2"/>
    <s v="LFSB"/>
    <s v="Mulhouse"/>
    <s v="France"/>
    <n v="3074"/>
    <n v="50483.337975067399"/>
    <n v="575820"/>
    <n v="6930.5672323445997"/>
    <n v="510"/>
    <n v="3033"/>
    <n v="13425.685269556299"/>
    <n v="123448"/>
    <n v="32000"/>
    <n v="2158"/>
    <x v="72"/>
  </r>
  <r>
    <x v="2"/>
    <n v="3"/>
    <x v="2"/>
    <s v="LGAV"/>
    <s v="Athens"/>
    <s v="Greece"/>
    <n v="6270"/>
    <n v="19797.9047355189"/>
    <n v="248780"/>
    <n v="22000"/>
    <n v="3963"/>
    <n v="6282"/>
    <n v="7790.7847147428902"/>
    <n v="70511"/>
    <n v="32000"/>
    <n v="5556"/>
    <x v="73"/>
  </r>
  <r>
    <x v="2"/>
    <n v="3"/>
    <x v="2"/>
    <s v="LGIR"/>
    <s v="Heraklion"/>
    <s v="Greece"/>
    <n v="530"/>
    <n v="1377.6852529293801"/>
    <n v="18120"/>
    <n v="19000"/>
    <n v="356"/>
    <n v="526"/>
    <n v="297.49265117378798"/>
    <n v="3564"/>
    <n v="24000"/>
    <n v="500"/>
    <x v="74"/>
  </r>
  <r>
    <x v="2"/>
    <n v="3"/>
    <x v="2"/>
    <s v="LGTS"/>
    <s v="Thessaloniki"/>
    <s v="Greece"/>
    <n v="1568"/>
    <n v="3008.7472488712701"/>
    <n v="38960"/>
    <n v="26000"/>
    <n v="1142"/>
    <n v="1753"/>
    <n v="1613.46424390525"/>
    <n v="18540"/>
    <n v="29000"/>
    <n v="1586"/>
    <x v="75"/>
  </r>
  <r>
    <x v="2"/>
    <n v="3"/>
    <x v="2"/>
    <s v="LHBP"/>
    <s v="Budapest"/>
    <s v="Hungary"/>
    <n v="3867"/>
    <n v="43399.891440841799"/>
    <n v="452720"/>
    <n v="18000"/>
    <n v="1272"/>
    <n v="3878"/>
    <n v="13110.930566823299"/>
    <n v="115980"/>
    <n v="35000"/>
    <n v="2988"/>
    <x v="76"/>
  </r>
  <r>
    <x v="2"/>
    <n v="3"/>
    <x v="2"/>
    <s v="LICC"/>
    <s v="Catania"/>
    <s v="Italy"/>
    <n v="2181"/>
    <n v="7494.5590757027403"/>
    <n v="90620"/>
    <n v="33000"/>
    <n v="1255"/>
    <n v="1950"/>
    <n v="2601.4303343956899"/>
    <n v="24266"/>
    <n v="36000"/>
    <n v="1752"/>
    <x v="77"/>
  </r>
  <r>
    <x v="2"/>
    <n v="3"/>
    <x v="2"/>
    <s v="LICJ"/>
    <s v="Palermo"/>
    <s v="Italy"/>
    <n v="1466"/>
    <n v="3553.2452475203399"/>
    <n v="54840"/>
    <n v="31000"/>
    <n v="931"/>
    <n v="1484"/>
    <n v="1705.7512493376901"/>
    <n v="15900"/>
    <n v="33998.333333333299"/>
    <n v="1363"/>
    <x v="78"/>
  </r>
  <r>
    <x v="2"/>
    <n v="3"/>
    <x v="2"/>
    <s v="LIMC"/>
    <s v="Milan/Malpensa"/>
    <s v="Italy"/>
    <n v="6843"/>
    <n v="93045.907697903705"/>
    <n v="967180"/>
    <n v="9073.1818181818198"/>
    <n v="1674"/>
    <n v="6843"/>
    <n v="23252.634931367102"/>
    <n v="205360"/>
    <n v="34959.677419354797"/>
    <n v="5063"/>
    <x v="79"/>
  </r>
  <r>
    <x v="2"/>
    <n v="3"/>
    <x v="2"/>
    <s v="LIME"/>
    <s v="Bergamo"/>
    <s v="Italy"/>
    <n v="3218"/>
    <n v="47424.0500361624"/>
    <n v="467240"/>
    <n v="30002.833333333299"/>
    <n v="1069"/>
    <n v="3217"/>
    <n v="9117.7279121369593"/>
    <n v="76860"/>
    <n v="36000"/>
    <n v="2497"/>
    <x v="80"/>
  </r>
  <r>
    <x v="2"/>
    <n v="3"/>
    <x v="2"/>
    <s v="LIMF"/>
    <s v="Torino"/>
    <s v="Italy"/>
    <n v="1855"/>
    <n v="13374.9678877364"/>
    <n v="155582"/>
    <n v="14987.5"/>
    <n v="678"/>
    <n v="1855"/>
    <n v="5124.96123248392"/>
    <n v="44860"/>
    <n v="33000"/>
    <n v="1408"/>
    <x v="81"/>
  </r>
  <r>
    <x v="2"/>
    <n v="3"/>
    <x v="2"/>
    <s v="LIML"/>
    <s v="Milan/Linate"/>
    <s v="Italy"/>
    <n v="4763"/>
    <n v="41349.786460381503"/>
    <n v="466740"/>
    <n v="8955.7692307692305"/>
    <n v="1446"/>
    <n v="4783"/>
    <n v="13659.7636597815"/>
    <n v="135300"/>
    <n v="34000"/>
    <n v="3641"/>
    <x v="82"/>
  </r>
  <r>
    <x v="2"/>
    <n v="3"/>
    <x v="2"/>
    <s v="LIPE"/>
    <s v="Bologna"/>
    <s v="Italy"/>
    <n v="2774"/>
    <n v="36001.956759694702"/>
    <n v="359440"/>
    <n v="17010"/>
    <n v="897"/>
    <n v="2790"/>
    <n v="10145.1289840711"/>
    <n v="121260"/>
    <n v="35000"/>
    <n v="2161"/>
    <x v="83"/>
  </r>
  <r>
    <x v="2"/>
    <n v="3"/>
    <x v="2"/>
    <s v="LIPZ"/>
    <s v="Venice"/>
    <s v="Italy"/>
    <n v="3125"/>
    <n v="36679.0329326543"/>
    <n v="353380"/>
    <n v="27000"/>
    <n v="1064"/>
    <n v="3060"/>
    <n v="9403.4069995363407"/>
    <n v="228440"/>
    <n v="34989.605141625601"/>
    <n v="2348"/>
    <x v="84"/>
  </r>
  <r>
    <x v="2"/>
    <n v="3"/>
    <x v="2"/>
    <s v="LIRA"/>
    <s v="Rome/Ciampino"/>
    <s v="Italy"/>
    <n v="2179"/>
    <n v="15012.7178552283"/>
    <n v="185680"/>
    <n v="29000"/>
    <n v="951"/>
    <n v="2189"/>
    <n v="5479.5080106447003"/>
    <n v="52141"/>
    <n v="36000"/>
    <n v="1723"/>
    <x v="85"/>
  </r>
  <r>
    <x v="2"/>
    <n v="3"/>
    <x v="2"/>
    <s v="LIRF"/>
    <s v="Rome/Fiumicino"/>
    <s v="Italy"/>
    <n v="11445"/>
    <n v="70474.752229174002"/>
    <n v="889120"/>
    <n v="19006.666666666701"/>
    <n v="4926"/>
    <n v="11477"/>
    <n v="19162.950507253801"/>
    <n v="166020"/>
    <n v="34000"/>
    <n v="9778"/>
    <x v="86"/>
  </r>
  <r>
    <x v="2"/>
    <n v="3"/>
    <x v="2"/>
    <s v="LIRN"/>
    <s v="Naples"/>
    <s v="Italy"/>
    <n v="2172"/>
    <n v="11638.902247772899"/>
    <n v="157140"/>
    <n v="10983.580645161301"/>
    <n v="804"/>
    <n v="2174"/>
    <n v="3820.3858426512202"/>
    <n v="34280"/>
    <n v="34000"/>
    <n v="1838"/>
    <x v="87"/>
  </r>
  <r>
    <x v="2"/>
    <n v="3"/>
    <x v="2"/>
    <s v="LIRP"/>
    <s v="Pisa"/>
    <s v="Italy"/>
    <n v="1397"/>
    <n v="15617.4299106912"/>
    <n v="192440"/>
    <n v="12895"/>
    <n v="514"/>
    <n v="1290"/>
    <n v="3585.11752336888"/>
    <n v="40200"/>
    <n v="35000"/>
    <n v="1028"/>
    <x v="88"/>
  </r>
  <r>
    <x v="2"/>
    <n v="3"/>
    <x v="2"/>
    <s v="LKPR"/>
    <s v="Prague"/>
    <s v="Czech Republic"/>
    <n v="5184"/>
    <n v="62594.559776604001"/>
    <n v="721027"/>
    <n v="9982.7976190476202"/>
    <n v="1364"/>
    <n v="5169"/>
    <n v="16676.443135456098"/>
    <n v="177712"/>
    <n v="34000"/>
    <n v="3766"/>
    <x v="89"/>
  </r>
  <r>
    <x v="2"/>
    <n v="3"/>
    <x v="2"/>
    <s v="LLBG"/>
    <s v="Tel Aviv/Ben Gurion"/>
    <s v="Israel"/>
    <n v="4445"/>
    <n v="16015.8128374553"/>
    <n v="189910"/>
    <n v="33031.666666666701"/>
    <n v="2839"/>
    <n v="4489"/>
    <n v="11535.6173129092"/>
    <n v="167500"/>
    <n v="34000"/>
    <n v="3623"/>
    <x v="101"/>
  </r>
  <r>
    <x v="2"/>
    <n v="3"/>
    <x v="2"/>
    <s v="LMML"/>
    <s v="Malta"/>
    <s v="Malta"/>
    <n v="1768"/>
    <n v="6998.88522015328"/>
    <n v="129940"/>
    <n v="23000"/>
    <n v="973"/>
    <n v="1763"/>
    <n v="3766.5963692179298"/>
    <n v="47281"/>
    <n v="36000"/>
    <n v="1461"/>
    <x v="90"/>
  </r>
  <r>
    <x v="2"/>
    <n v="3"/>
    <x v="2"/>
    <s v="LOWW"/>
    <s v="Vienna"/>
    <s v="Austria"/>
    <n v="9329"/>
    <n v="96275.694770047005"/>
    <n v="1252700"/>
    <n v="5320"/>
    <n v="2433"/>
    <n v="9351"/>
    <n v="23626.2150065858"/>
    <n v="211594"/>
    <n v="34000"/>
    <n v="7496"/>
    <x v="91"/>
  </r>
  <r>
    <x v="2"/>
    <n v="3"/>
    <x v="2"/>
    <s v="LPFR"/>
    <s v="Faro"/>
    <s v="Portugal"/>
    <n v="1471"/>
    <n v="5276.0707652552001"/>
    <n v="69120"/>
    <n v="35000"/>
    <n v="837"/>
    <n v="1479"/>
    <n v="4282.9900530555497"/>
    <n v="35060"/>
    <n v="36000"/>
    <n v="1184"/>
    <x v="92"/>
  </r>
  <r>
    <x v="2"/>
    <n v="3"/>
    <x v="2"/>
    <s v="LPPR"/>
    <s v="Porto"/>
    <s v="Portugal"/>
    <n v="3160"/>
    <n v="15767.949281643099"/>
    <n v="195860"/>
    <n v="24000"/>
    <n v="1580"/>
    <n v="3176"/>
    <n v="16279.5803722363"/>
    <n v="132940"/>
    <n v="32068.620689655199"/>
    <n v="2373"/>
    <x v="93"/>
  </r>
  <r>
    <x v="2"/>
    <n v="3"/>
    <x v="2"/>
    <s v="LPPT"/>
    <s v="Lisbon"/>
    <s v="Portugal"/>
    <n v="7442"/>
    <n v="38323.149458629203"/>
    <n v="550240"/>
    <n v="15486.6451612903"/>
    <n v="3437"/>
    <n v="7469"/>
    <n v="15936.6556238305"/>
    <n v="135046"/>
    <n v="35991.666666666701"/>
    <n v="6227"/>
    <x v="94"/>
  </r>
  <r>
    <x v="2"/>
    <n v="3"/>
    <x v="2"/>
    <s v="LROP"/>
    <s v="Bucharest"/>
    <s v="Romania"/>
    <n v="4497"/>
    <n v="30941.1616577809"/>
    <n v="377920"/>
    <n v="16000"/>
    <n v="1972"/>
    <n v="4501"/>
    <n v="12402.429087574101"/>
    <n v="119419"/>
    <n v="34000"/>
    <n v="3652"/>
    <x v="95"/>
  </r>
  <r>
    <x v="2"/>
    <n v="3"/>
    <x v="2"/>
    <s v="LSGG"/>
    <s v="Geneva"/>
    <s v="Switzerland"/>
    <n v="8318"/>
    <n v="161328.19844617299"/>
    <n v="1687780"/>
    <n v="11510.4910714286"/>
    <n v="1457"/>
    <n v="8357"/>
    <n v="27029.930150151202"/>
    <n v="243300"/>
    <n v="33000"/>
    <n v="6094"/>
    <x v="96"/>
  </r>
  <r>
    <x v="2"/>
    <n v="3"/>
    <x v="2"/>
    <s v="LSZH"/>
    <s v="Zurich"/>
    <s v="Switzerland"/>
    <n v="10460"/>
    <n v="165052.70176342101"/>
    <n v="1833381"/>
    <n v="9975.4464285714294"/>
    <n v="1738"/>
    <n v="10483"/>
    <n v="41136.255969741003"/>
    <n v="382779"/>
    <n v="32946.428571428602"/>
    <n v="7340"/>
    <x v="97"/>
  </r>
  <r>
    <x v="2"/>
    <n v="3"/>
    <x v="2"/>
    <s v="LYBE"/>
    <s v="Belgrade"/>
    <s v="Serbia"/>
    <n v="2302"/>
    <n v="19810.060985215001"/>
    <n v="258120"/>
    <n v="3399.1525423728799"/>
    <n v="816"/>
    <n v="2345"/>
    <n v="5685.6844249148198"/>
    <n v="67599"/>
    <n v="34000"/>
    <n v="1840"/>
    <x v="98"/>
  </r>
  <r>
    <x v="2"/>
    <n v="4"/>
    <x v="3"/>
    <s v="EBBR"/>
    <s v="Brussels"/>
    <s v="Belgium"/>
    <n v="9553"/>
    <n v="196493.65268285599"/>
    <n v="2045240"/>
    <n v="7989.2857142857101"/>
    <n v="1716"/>
    <n v="9427"/>
    <n v="55674.406216585499"/>
    <n v="463209"/>
    <n v="33000"/>
    <n v="6212"/>
    <x v="0"/>
  </r>
  <r>
    <x v="2"/>
    <n v="4"/>
    <x v="3"/>
    <s v="EBCI"/>
    <s v="Charleroi"/>
    <s v="Belgium"/>
    <n v="2111"/>
    <n v="46175.442476816999"/>
    <n v="487980"/>
    <n v="7709.5833333333303"/>
    <n v="335"/>
    <n v="2113"/>
    <n v="26912.724162215"/>
    <n v="227640"/>
    <n v="34950"/>
    <n v="1034"/>
    <x v="1"/>
  </r>
  <r>
    <x v="2"/>
    <n v="4"/>
    <x v="3"/>
    <s v="EDDB"/>
    <s v="Berlin/Schonefeld"/>
    <s v="Germany"/>
    <n v="4131"/>
    <n v="36040.070140207798"/>
    <n v="463348"/>
    <n v="7740"/>
    <n v="988"/>
    <n v="4051"/>
    <n v="15015.6701682"/>
    <n v="130060"/>
    <n v="36000"/>
    <n v="2961"/>
    <x v="2"/>
  </r>
  <r>
    <x v="2"/>
    <n v="4"/>
    <x v="3"/>
    <s v="EDDF"/>
    <s v="Frankfurt"/>
    <s v="Germany"/>
    <n v="19765"/>
    <n v="464932.453237037"/>
    <n v="5460700"/>
    <n v="4923.4699453551902"/>
    <n v="890"/>
    <n v="19650"/>
    <n v="60500.783556184098"/>
    <n v="509515"/>
    <n v="32000"/>
    <n v="14683"/>
    <x v="3"/>
  </r>
  <r>
    <x v="2"/>
    <n v="4"/>
    <x v="3"/>
    <s v="EDDH"/>
    <s v="Hamburg"/>
    <s v="Germany"/>
    <n v="6211"/>
    <n v="36561.915423767998"/>
    <n v="565460"/>
    <n v="3141.56530936013"/>
    <n v="1843"/>
    <n v="6220"/>
    <n v="12974.66499297"/>
    <n v="119999"/>
    <n v="34000"/>
    <n v="5313"/>
    <x v="4"/>
  </r>
  <r>
    <x v="2"/>
    <n v="4"/>
    <x v="3"/>
    <s v="EDDK"/>
    <s v="Cologne-Bonn"/>
    <s v="Germany"/>
    <n v="5305"/>
    <n v="85832.773521526702"/>
    <n v="970320"/>
    <n v="9984.6774193548408"/>
    <n v="1191"/>
    <n v="5251"/>
    <n v="19293.1926365861"/>
    <n v="167653"/>
    <n v="32000"/>
    <n v="3807"/>
    <x v="5"/>
  </r>
  <r>
    <x v="2"/>
    <n v="4"/>
    <x v="3"/>
    <s v="EDDL"/>
    <s v="Dusseldorf"/>
    <s v="Germany"/>
    <n v="9265"/>
    <n v="143941.19377778599"/>
    <n v="1529280"/>
    <n v="10000"/>
    <n v="1886"/>
    <n v="9242"/>
    <n v="33513.114151621499"/>
    <n v="273020"/>
    <n v="32000"/>
    <n v="6893"/>
    <x v="6"/>
  </r>
  <r>
    <x v="2"/>
    <n v="4"/>
    <x v="3"/>
    <s v="EDDM"/>
    <s v="Munich"/>
    <s v="Germany"/>
    <n v="16413"/>
    <n v="325370.972762433"/>
    <n v="3752640"/>
    <n v="4975.4098360655698"/>
    <n v="918"/>
    <n v="16371"/>
    <n v="66335.451870132907"/>
    <n v="567875"/>
    <n v="33000"/>
    <n v="11426"/>
    <x v="7"/>
  </r>
  <r>
    <x v="2"/>
    <n v="4"/>
    <x v="3"/>
    <s v="EDDN"/>
    <s v="Nurnberg"/>
    <s v="Germany"/>
    <n v="2018"/>
    <n v="30526.242712934301"/>
    <n v="347160"/>
    <n v="6000"/>
    <n v="368"/>
    <n v="1995"/>
    <n v="6992.9126609258101"/>
    <n v="69680"/>
    <n v="27000"/>
    <n v="1497"/>
    <x v="8"/>
  </r>
  <r>
    <x v="2"/>
    <n v="4"/>
    <x v="3"/>
    <s v="EDDP"/>
    <s v="Leipzig"/>
    <s v="Germany"/>
    <n v="2340"/>
    <n v="28290.931902679102"/>
    <n v="358120"/>
    <n v="5149.1935483871002"/>
    <n v="508"/>
    <n v="2351"/>
    <n v="4528.72935472262"/>
    <n v="39961"/>
    <n v="31000"/>
    <n v="1993"/>
    <x v="9"/>
  </r>
  <r>
    <x v="2"/>
    <n v="4"/>
    <x v="3"/>
    <s v="EDDS"/>
    <s v="Stuttgart"/>
    <s v="Germany"/>
    <n v="4581"/>
    <n v="99534.157391634901"/>
    <n v="1027600"/>
    <n v="9951.6129032258104"/>
    <n v="591"/>
    <n v="4604"/>
    <n v="20140.267266181902"/>
    <n v="206723"/>
    <n v="31959.584178499001"/>
    <n v="3214"/>
    <x v="10"/>
  </r>
  <r>
    <x v="2"/>
    <n v="4"/>
    <x v="3"/>
    <s v="EDDT"/>
    <s v="Berlin/Tegel"/>
    <s v="Germany"/>
    <n v="7353"/>
    <n v="65360.541065466197"/>
    <n v="898460"/>
    <n v="3065"/>
    <n v="1508"/>
    <n v="7398"/>
    <n v="14746.0212584888"/>
    <n v="125650"/>
    <n v="33000"/>
    <n v="6159"/>
    <x v="11"/>
  </r>
  <r>
    <x v="2"/>
    <n v="4"/>
    <x v="3"/>
    <s v="EDDV"/>
    <s v="Hannover"/>
    <s v="Germany"/>
    <n v="2423"/>
    <n v="16309.2919519755"/>
    <n v="225700"/>
    <n v="5946.6666666666697"/>
    <n v="748"/>
    <n v="2394"/>
    <n v="6078.2506663205704"/>
    <n v="55420"/>
    <n v="31000"/>
    <n v="1964"/>
    <x v="12"/>
  </r>
  <r>
    <x v="2"/>
    <n v="4"/>
    <x v="3"/>
    <s v="EETN"/>
    <s v="Tallinn"/>
    <s v="Estonia"/>
    <n v="1577"/>
    <n v="5808.5341974676403"/>
    <n v="102440"/>
    <n v="10000"/>
    <n v="885"/>
    <n v="1573"/>
    <n v="1539.1245988282899"/>
    <n v="16531"/>
    <n v="33000"/>
    <n v="1456"/>
    <x v="102"/>
  </r>
  <r>
    <x v="2"/>
    <n v="4"/>
    <x v="3"/>
    <s v="EFHK"/>
    <s v="Helsinki/Vantaa"/>
    <s v="Finland"/>
    <n v="6981"/>
    <n v="22462.292785394398"/>
    <n v="382640"/>
    <n v="18000"/>
    <n v="3838"/>
    <n v="6997"/>
    <n v="10568.412868707101"/>
    <n v="109042"/>
    <n v="35000"/>
    <n v="5639"/>
    <x v="13"/>
  </r>
  <r>
    <x v="2"/>
    <n v="4"/>
    <x v="3"/>
    <s v="EGAA"/>
    <s v="Belfast"/>
    <s v="United Kingdom"/>
    <n v="1976"/>
    <n v="5169.4024570448501"/>
    <n v="79600"/>
    <n v="24000"/>
    <n v="1153"/>
    <n v="1984"/>
    <n v="2941.5921090867"/>
    <n v="26960"/>
    <n v="31000"/>
    <n v="1734"/>
    <x v="14"/>
  </r>
  <r>
    <x v="2"/>
    <n v="4"/>
    <x v="3"/>
    <s v="EGBB"/>
    <s v="Birmingham"/>
    <s v="United Kingdom"/>
    <n v="4748"/>
    <n v="78268.937985949102"/>
    <n v="839100"/>
    <n v="9030"/>
    <n v="883"/>
    <n v="4762"/>
    <n v="13083.791378378201"/>
    <n v="122377"/>
    <n v="26000"/>
    <n v="3391"/>
    <x v="16"/>
  </r>
  <r>
    <x v="2"/>
    <n v="4"/>
    <x v="3"/>
    <s v="EGCC"/>
    <s v="Manchester"/>
    <s v="United Kingdom"/>
    <n v="8165"/>
    <n v="86148.763259844098"/>
    <n v="1100800"/>
    <n v="6986.6666666666697"/>
    <n v="2532"/>
    <n v="8185"/>
    <n v="22358.495178183901"/>
    <n v="187461"/>
    <n v="33000"/>
    <n v="6338"/>
    <x v="17"/>
  </r>
  <r>
    <x v="2"/>
    <n v="4"/>
    <x v="3"/>
    <s v="EGGD"/>
    <s v="Bristol"/>
    <s v="United Kingdom"/>
    <n v="2710"/>
    <n v="55580.115293433599"/>
    <n v="548420"/>
    <n v="16050"/>
    <n v="582"/>
    <n v="2705"/>
    <n v="12238.400496078801"/>
    <n v="102860"/>
    <n v="32000"/>
    <n v="1802"/>
    <x v="18"/>
  </r>
  <r>
    <x v="2"/>
    <n v="4"/>
    <x v="3"/>
    <s v="EGGW"/>
    <s v="London/Luton"/>
    <s v="United Kingdom"/>
    <n v="5591"/>
    <n v="128680.95662771699"/>
    <n v="1582500"/>
    <n v="4922.5"/>
    <n v="444"/>
    <n v="5555"/>
    <n v="34237.4885854858"/>
    <n v="357726"/>
    <n v="27000"/>
    <n v="2653"/>
    <x v="19"/>
  </r>
  <r>
    <x v="2"/>
    <n v="4"/>
    <x v="3"/>
    <s v="EGHI"/>
    <s v="Southampton"/>
    <s v="United Kingdom"/>
    <n v="1767"/>
    <n v="27757.094126941302"/>
    <n v="406220"/>
    <n v="4333.3333333333303"/>
    <n v="233"/>
    <n v="1762"/>
    <n v="6401.46979284799"/>
    <n v="78440"/>
    <n v="14000"/>
    <n v="985"/>
    <x v="100"/>
  </r>
  <r>
    <x v="2"/>
    <n v="4"/>
    <x v="3"/>
    <s v="EGKK"/>
    <s v="London/Gatwick"/>
    <s v="United Kingdom"/>
    <n v="11771"/>
    <n v="261509.26682795599"/>
    <n v="2959140"/>
    <n v="8025"/>
    <n v="1550"/>
    <n v="11805"/>
    <n v="48998.882324685299"/>
    <n v="473136"/>
    <n v="32993.333333333299"/>
    <n v="6632"/>
    <x v="20"/>
  </r>
  <r>
    <x v="2"/>
    <n v="4"/>
    <x v="3"/>
    <s v="EGLC"/>
    <s v="London/City"/>
    <s v="United Kingdom"/>
    <n v="3167"/>
    <n v="96291.683899289594"/>
    <n v="1406400"/>
    <n v="2860"/>
    <n v="16"/>
    <n v="3163"/>
    <n v="17456.5505503112"/>
    <n v="201500"/>
    <n v="7035"/>
    <n v="1089"/>
    <x v="21"/>
  </r>
  <r>
    <x v="2"/>
    <n v="4"/>
    <x v="3"/>
    <s v="EGLL"/>
    <s v="London/Heathrow"/>
    <s v="United Kingdom"/>
    <n v="19772"/>
    <n v="475165.90803109098"/>
    <n v="6484520"/>
    <n v="7041.6666666666697"/>
    <n v="1550"/>
    <n v="19806"/>
    <n v="115621.166865343"/>
    <n v="1237825"/>
    <n v="21045.9375"/>
    <n v="8415"/>
    <x v="22"/>
  </r>
  <r>
    <x v="2"/>
    <n v="4"/>
    <x v="3"/>
    <s v="EGNT"/>
    <s v="Newcastle"/>
    <s v="United Kingdom"/>
    <n v="1823"/>
    <n v="26362.8242002927"/>
    <n v="277180"/>
    <n v="19000"/>
    <n v="741"/>
    <n v="1834"/>
    <n v="3897.93381073606"/>
    <n v="32100"/>
    <n v="29000"/>
    <n v="1468"/>
    <x v="23"/>
  </r>
  <r>
    <x v="2"/>
    <n v="4"/>
    <x v="3"/>
    <s v="EGNX"/>
    <s v="East Midlands"/>
    <s v="United Kingdom"/>
    <n v="2610"/>
    <n v="37520.3971933867"/>
    <n v="398214"/>
    <n v="19981.7159277504"/>
    <n v="865"/>
    <n v="2604"/>
    <n v="5446.2589425918104"/>
    <n v="47160"/>
    <n v="28000"/>
    <n v="2089"/>
    <x v="24"/>
  </r>
  <r>
    <x v="2"/>
    <n v="4"/>
    <x v="3"/>
    <s v="EGPD"/>
    <s v="Aberdeen"/>
    <s v="United Kingdom"/>
    <n v="2364"/>
    <n v="11917.6568775901"/>
    <n v="205100"/>
    <n v="8018.3333333333303"/>
    <n v="905"/>
    <n v="2399"/>
    <n v="2172.9000876015998"/>
    <n v="24520"/>
    <n v="25000"/>
    <n v="2226"/>
    <x v="25"/>
  </r>
  <r>
    <x v="2"/>
    <n v="4"/>
    <x v="3"/>
    <s v="EGPF"/>
    <s v="Glasgow"/>
    <s v="United Kingdom"/>
    <n v="3702"/>
    <n v="18314.4903525263"/>
    <n v="292928"/>
    <n v="5705.8333333333303"/>
    <n v="1415"/>
    <n v="3708"/>
    <n v="4981.9740892200698"/>
    <n v="56710"/>
    <n v="31000"/>
    <n v="3241"/>
    <x v="26"/>
  </r>
  <r>
    <x v="2"/>
    <n v="4"/>
    <x v="3"/>
    <s v="EGPH"/>
    <s v="Edinburgh"/>
    <s v="United Kingdom"/>
    <n v="5351"/>
    <n v="26032.279005230099"/>
    <n v="354580"/>
    <n v="17005"/>
    <n v="2440"/>
    <n v="5366"/>
    <n v="6924.11527005682"/>
    <n v="63660"/>
    <n v="33000"/>
    <n v="4670"/>
    <x v="27"/>
  </r>
  <r>
    <x v="2"/>
    <n v="4"/>
    <x v="3"/>
    <s v="EGSS"/>
    <s v="London/Stansted"/>
    <s v="United Kingdom"/>
    <n v="7574"/>
    <n v="167723.53992823101"/>
    <n v="1938140"/>
    <n v="10000.833333333299"/>
    <n v="932"/>
    <n v="7596"/>
    <n v="33812.545944516998"/>
    <n v="321577"/>
    <n v="33000"/>
    <n v="4136"/>
    <x v="28"/>
  </r>
  <r>
    <x v="2"/>
    <n v="4"/>
    <x v="3"/>
    <s v="EHAM"/>
    <s v="Amsterdam/Schiphol"/>
    <s v="Netherlands"/>
    <n v="21351"/>
    <n v="283035.65825381299"/>
    <n v="4102780"/>
    <n v="3518.25396825397"/>
    <n v="3628"/>
    <n v="21344"/>
    <n v="54692.555824950003"/>
    <n v="447400"/>
    <n v="34000"/>
    <n v="16876"/>
    <x v="29"/>
  </r>
  <r>
    <x v="2"/>
    <n v="4"/>
    <x v="3"/>
    <s v="EIDW"/>
    <s v="Dublin"/>
    <s v="Ireland"/>
    <n v="9087"/>
    <n v="57984.717531647497"/>
    <n v="834000"/>
    <n v="8166.6666666666697"/>
    <n v="3760"/>
    <n v="9080"/>
    <n v="18420.959067934102"/>
    <n v="150985"/>
    <n v="33000"/>
    <n v="7713"/>
    <x v="30"/>
  </r>
  <r>
    <x v="2"/>
    <n v="4"/>
    <x v="3"/>
    <s v="EKBI"/>
    <s v="Billund"/>
    <s v="Denmark"/>
    <n v="1582"/>
    <n v="4883.2096266294602"/>
    <n v="79800"/>
    <n v="16000"/>
    <n v="862"/>
    <n v="1546"/>
    <n v="1956.51287729099"/>
    <n v="18855"/>
    <n v="34000"/>
    <n v="1380"/>
    <x v="31"/>
  </r>
  <r>
    <x v="2"/>
    <n v="4"/>
    <x v="3"/>
    <s v="EKCH"/>
    <s v="Copenhagen/Kastrup"/>
    <s v="Denmark"/>
    <n v="10532"/>
    <n v="52488.356579127401"/>
    <n v="822920"/>
    <n v="4948.1686046511604"/>
    <n v="4184"/>
    <n v="10529"/>
    <n v="14429.522739432399"/>
    <n v="121890"/>
    <n v="35000"/>
    <n v="9123"/>
    <x v="32"/>
  </r>
  <r>
    <x v="2"/>
    <n v="4"/>
    <x v="3"/>
    <s v="ELLX"/>
    <s v="Luxembourg"/>
    <s v="Luxembourg"/>
    <n v="2970"/>
    <n v="47262.644932969597"/>
    <n v="503380"/>
    <n v="15997.4703374119"/>
    <n v="1049"/>
    <n v="2941"/>
    <n v="8795.6032701218592"/>
    <n v="84440"/>
    <n v="25000"/>
    <n v="2370"/>
    <x v="33"/>
  </r>
  <r>
    <x v="2"/>
    <n v="4"/>
    <x v="3"/>
    <s v="ENBR"/>
    <s v="Bergen"/>
    <s v="Norway"/>
    <n v="3081"/>
    <n v="7868.0225465715603"/>
    <n v="157300"/>
    <n v="20000"/>
    <n v="2222"/>
    <n v="2753"/>
    <n v="1560.6764475715099"/>
    <n v="19380"/>
    <n v="29000"/>
    <n v="2642"/>
    <x v="35"/>
  </r>
  <r>
    <x v="2"/>
    <n v="4"/>
    <x v="3"/>
    <s v="ENGM"/>
    <s v="Oslo/Gardermoen"/>
    <s v="Norway"/>
    <n v="9889"/>
    <n v="40130.708862130603"/>
    <n v="607200"/>
    <n v="12364.285714285699"/>
    <n v="4822"/>
    <n v="9934"/>
    <n v="7405.6501657155104"/>
    <n v="77098"/>
    <n v="35000"/>
    <n v="9218"/>
    <x v="36"/>
  </r>
  <r>
    <x v="2"/>
    <n v="4"/>
    <x v="3"/>
    <s v="ENTC"/>
    <s v="Tromso"/>
    <s v="Norway"/>
    <n v="1666"/>
    <n v="2327.20238000164"/>
    <n v="38380"/>
    <n v="18000"/>
    <n v="1279"/>
    <n v="1671"/>
    <n v="846.23474579858396"/>
    <n v="15620"/>
    <n v="19000"/>
    <n v="1600"/>
    <x v="37"/>
  </r>
  <r>
    <x v="2"/>
    <n v="4"/>
    <x v="3"/>
    <s v="ENVA"/>
    <s v="Trondheim"/>
    <s v="Norway"/>
    <n v="2151"/>
    <n v="5119.4010804952104"/>
    <n v="86060"/>
    <n v="23000"/>
    <n v="1367"/>
    <n v="2142"/>
    <n v="830.14750332492497"/>
    <n v="11323"/>
    <n v="30000"/>
    <n v="2060"/>
    <x v="38"/>
  </r>
  <r>
    <x v="2"/>
    <n v="4"/>
    <x v="3"/>
    <s v="ENZV"/>
    <s v="Stavanger"/>
    <s v="Norway"/>
    <n v="2330"/>
    <n v="10249.901898951801"/>
    <n v="225960"/>
    <n v="14510.344827586199"/>
    <n v="1559"/>
    <n v="1897"/>
    <n v="1430.42898530147"/>
    <n v="20340"/>
    <n v="31000"/>
    <n v="1776"/>
    <x v="39"/>
  </r>
  <r>
    <x v="2"/>
    <n v="4"/>
    <x v="3"/>
    <s v="EPKK"/>
    <s v="Krakow"/>
    <s v="Poland"/>
    <n v="2040"/>
    <n v="12485.905058587399"/>
    <n v="156060"/>
    <n v="22000"/>
    <n v="1034"/>
    <n v="2037"/>
    <n v="4694.5976341941096"/>
    <n v="41863"/>
    <n v="36000"/>
    <n v="1676"/>
    <x v="40"/>
  </r>
  <r>
    <x v="2"/>
    <n v="4"/>
    <x v="3"/>
    <s v="EPWA"/>
    <s v="Warszawa/Chopina"/>
    <s v="Poland"/>
    <n v="6497"/>
    <n v="49444.2053849164"/>
    <n v="774680"/>
    <n v="3957.03125"/>
    <n v="2189"/>
    <n v="6515"/>
    <n v="7763.1259961210399"/>
    <n v="78515"/>
    <n v="34000"/>
    <n v="5721"/>
    <x v="41"/>
  </r>
  <r>
    <x v="2"/>
    <n v="4"/>
    <x v="3"/>
    <s v="ESGG"/>
    <s v="Gothenborg"/>
    <s v="Sweden"/>
    <n v="2895"/>
    <n v="8824.2591134491195"/>
    <n v="145280"/>
    <n v="22000"/>
    <n v="1599"/>
    <n v="2907"/>
    <n v="3698.5702517664899"/>
    <n v="35680"/>
    <n v="34014.285714285703"/>
    <n v="2628"/>
    <x v="42"/>
  </r>
  <r>
    <x v="2"/>
    <n v="4"/>
    <x v="3"/>
    <s v="ESSA"/>
    <s v="Stockholm/Arlanda"/>
    <s v="Sweden"/>
    <n v="10185"/>
    <n v="38397.577387119003"/>
    <n v="608640"/>
    <n v="9613.3333333333303"/>
    <n v="4670"/>
    <n v="10195"/>
    <n v="8767.44935213602"/>
    <n v="86180"/>
    <n v="35000"/>
    <n v="9234"/>
    <x v="43"/>
  </r>
  <r>
    <x v="2"/>
    <n v="4"/>
    <x v="3"/>
    <s v="ESSB"/>
    <s v="Stockholm/Bromma"/>
    <s v="Sweden"/>
    <n v="2209"/>
    <n v="17125.3128197632"/>
    <n v="289480"/>
    <n v="2769.1525423728799"/>
    <n v="416"/>
    <n v="2213"/>
    <n v="4325.9062301469903"/>
    <n v="62290"/>
    <n v="20000"/>
    <n v="1562"/>
    <x v="44"/>
  </r>
  <r>
    <x v="2"/>
    <n v="4"/>
    <x v="3"/>
    <s v="EVRA"/>
    <s v="Riga"/>
    <s v="Latvia"/>
    <n v="2325"/>
    <n v="2286.7798749180201"/>
    <n v="22540"/>
    <n v="29000"/>
    <n v="2155"/>
    <n v="1988"/>
    <n v="2984.4549991763802"/>
    <n v="29388"/>
    <n v="34000"/>
    <n v="1753"/>
    <x v="45"/>
  </r>
  <r>
    <x v="2"/>
    <n v="4"/>
    <x v="3"/>
    <s v="GCFV"/>
    <s v="Fuerteventura"/>
    <s v="Spain"/>
    <n v="1963"/>
    <n v="7166.7380338372304"/>
    <n v="119000"/>
    <n v="9000"/>
    <n v="1010"/>
    <n v="1961"/>
    <n v="3038.9240124201001"/>
    <n v="24540"/>
    <n v="34000"/>
    <n v="1733"/>
    <x v="47"/>
  </r>
  <r>
    <x v="2"/>
    <n v="4"/>
    <x v="3"/>
    <s v="GCLP"/>
    <s v="Gran Canaria"/>
    <s v="Spain"/>
    <n v="4679"/>
    <n v="22062.556283379101"/>
    <n v="373240"/>
    <n v="5900"/>
    <n v="2126"/>
    <n v="4707"/>
    <n v="3024.1053913309602"/>
    <n v="33258"/>
    <n v="34000"/>
    <n v="4368"/>
    <x v="48"/>
  </r>
  <r>
    <x v="2"/>
    <n v="4"/>
    <x v="3"/>
    <s v="GCRR"/>
    <s v="Las Palmas/Lanzarote"/>
    <s v="Spain"/>
    <n v="2424"/>
    <n v="8007.5064217090203"/>
    <n v="141720"/>
    <n v="11000"/>
    <n v="1254"/>
    <n v="2414"/>
    <n v="3118.7792839223798"/>
    <n v="27640"/>
    <n v="34000"/>
    <n v="2164"/>
    <x v="49"/>
  </r>
  <r>
    <x v="2"/>
    <n v="4"/>
    <x v="3"/>
    <s v="GCTS"/>
    <s v="Tenerife/Sur"/>
    <s v="Spain"/>
    <n v="2979"/>
    <n v="11172.917975995701"/>
    <n v="173320"/>
    <n v="26966.666666666701"/>
    <n v="1525"/>
    <n v="3002"/>
    <n v="2319.9998332053001"/>
    <n v="17880"/>
    <n v="36000"/>
    <n v="2751"/>
    <x v="50"/>
  </r>
  <r>
    <x v="2"/>
    <n v="4"/>
    <x v="3"/>
    <s v="GCXO"/>
    <s v="Tenerife/Norte"/>
    <s v="Spain"/>
    <n v="2245"/>
    <n v="6415.9496914397096"/>
    <n v="104140"/>
    <n v="8000"/>
    <n v="1303"/>
    <n v="2246"/>
    <n v="1573.2074574048499"/>
    <n v="17420"/>
    <n v="11000"/>
    <n v="2055"/>
    <x v="51"/>
  </r>
  <r>
    <x v="2"/>
    <n v="4"/>
    <x v="3"/>
    <s v="LBSF"/>
    <s v="Sofia"/>
    <s v="Bulgaria"/>
    <n v="2294"/>
    <n v="19324.297168438901"/>
    <n v="192520"/>
    <n v="31000"/>
    <n v="1063"/>
    <n v="2336"/>
    <n v="6202.71991982689"/>
    <n v="56507"/>
    <n v="35000"/>
    <n v="1895"/>
    <x v="52"/>
  </r>
  <r>
    <x v="2"/>
    <n v="4"/>
    <x v="3"/>
    <s v="LCLK"/>
    <s v="Larnaca"/>
    <s v="Cyprus"/>
    <n v="2421"/>
    <n v="12812.269101387201"/>
    <n v="160791"/>
    <n v="14000"/>
    <n v="1036"/>
    <n v="2408"/>
    <n v="12532.949190753299"/>
    <n v="127180"/>
    <n v="34000"/>
    <n v="1724"/>
    <x v="53"/>
  </r>
  <r>
    <x v="2"/>
    <n v="4"/>
    <x v="3"/>
    <s v="LDZA"/>
    <s v="Zagreb"/>
    <s v="Croatia"/>
    <n v="1607"/>
    <n v="13518.718953563801"/>
    <n v="165320"/>
    <n v="8932.1428571428605"/>
    <n v="578"/>
    <n v="1611"/>
    <n v="3853.4440467280901"/>
    <n v="43460"/>
    <n v="28000"/>
    <n v="1333"/>
    <x v="54"/>
  </r>
  <r>
    <x v="2"/>
    <n v="4"/>
    <x v="3"/>
    <s v="LEAL"/>
    <s v="Alicante"/>
    <s v="Spain"/>
    <n v="4174"/>
    <n v="31422.336027970799"/>
    <n v="384280"/>
    <n v="15000"/>
    <n v="1531"/>
    <n v="4148"/>
    <n v="18730.358800585502"/>
    <n v="168780"/>
    <n v="36000"/>
    <n v="3063"/>
    <x v="55"/>
  </r>
  <r>
    <x v="2"/>
    <n v="4"/>
    <x v="3"/>
    <s v="LEBB"/>
    <s v="Bilbao"/>
    <s v="Spain"/>
    <n v="1923"/>
    <n v="15513.1802460862"/>
    <n v="197720"/>
    <n v="6150"/>
    <n v="590"/>
    <n v="1920"/>
    <n v="4605.6251787090196"/>
    <n v="41640"/>
    <n v="32971.559139784898"/>
    <n v="1569"/>
    <x v="56"/>
  </r>
  <r>
    <x v="2"/>
    <n v="4"/>
    <x v="3"/>
    <s v="LEBL"/>
    <s v="Barcelona"/>
    <s v="Spain"/>
    <n v="13736"/>
    <n v="89272.451891287303"/>
    <n v="1246940"/>
    <n v="10050"/>
    <n v="4970"/>
    <n v="13746"/>
    <n v="111459.684784262"/>
    <n v="912580"/>
    <n v="32000"/>
    <n v="8793"/>
    <x v="57"/>
  </r>
  <r>
    <x v="2"/>
    <n v="4"/>
    <x v="3"/>
    <s v="LEIB"/>
    <s v="Ibiza"/>
    <s v="Spain"/>
    <n v="2200"/>
    <n v="21107.3517017499"/>
    <n v="247780"/>
    <n v="11000"/>
    <n v="846"/>
    <n v="2178"/>
    <n v="6175.0026524530504"/>
    <n v="55860"/>
    <n v="24016.9047619048"/>
    <n v="1722"/>
    <x v="58"/>
  </r>
  <r>
    <x v="2"/>
    <n v="4"/>
    <x v="3"/>
    <s v="LEMD"/>
    <s v="Madrid/Barajas"/>
    <s v="Spain"/>
    <n v="15954"/>
    <n v="209294.58911978299"/>
    <n v="2559200"/>
    <n v="5966.6666666666697"/>
    <n v="3490"/>
    <n v="15920"/>
    <n v="55847.1093862579"/>
    <n v="471814"/>
    <n v="33000"/>
    <n v="12621"/>
    <x v="59"/>
  </r>
  <r>
    <x v="2"/>
    <n v="4"/>
    <x v="3"/>
    <s v="LEMG"/>
    <s v="Malaga"/>
    <s v="Spain"/>
    <n v="5902"/>
    <n v="28879.326071359999"/>
    <n v="437340"/>
    <n v="14000"/>
    <n v="2475"/>
    <n v="5839"/>
    <n v="12005.777322285199"/>
    <n v="103821"/>
    <n v="36000"/>
    <n v="4936"/>
    <x v="60"/>
  </r>
  <r>
    <x v="2"/>
    <n v="4"/>
    <x v="3"/>
    <s v="LEPA"/>
    <s v="Palma de Mallorca"/>
    <s v="Spain"/>
    <n v="8463"/>
    <n v="46847.3585141289"/>
    <n v="607960"/>
    <n v="17000"/>
    <n v="4028"/>
    <n v="8442"/>
    <n v="31698.181847683001"/>
    <n v="274288"/>
    <n v="34000"/>
    <n v="6567"/>
    <x v="61"/>
  </r>
  <r>
    <x v="2"/>
    <n v="4"/>
    <x v="3"/>
    <s v="LEVC"/>
    <s v="Valencia"/>
    <s v="Spain"/>
    <n v="2480"/>
    <n v="9508.4211067905708"/>
    <n v="133880"/>
    <n v="18000"/>
    <n v="1198"/>
    <n v="2479"/>
    <n v="5881.0127333337796"/>
    <n v="54168"/>
    <n v="33000"/>
    <n v="2013"/>
    <x v="62"/>
  </r>
  <r>
    <x v="2"/>
    <n v="4"/>
    <x v="3"/>
    <s v="LFBD"/>
    <s v="Bordeaux"/>
    <s v="France"/>
    <n v="2755"/>
    <n v="31383.230576993199"/>
    <n v="371300"/>
    <n v="4685.3703703703704"/>
    <n v="931"/>
    <n v="2740"/>
    <n v="11807.1867613268"/>
    <n v="110122"/>
    <n v="30000"/>
    <n v="2123"/>
    <x v="63"/>
  </r>
  <r>
    <x v="2"/>
    <n v="4"/>
    <x v="3"/>
    <s v="LFBO"/>
    <s v="Toulouse"/>
    <s v="France"/>
    <n v="4122"/>
    <n v="32771.986516477802"/>
    <n v="444280"/>
    <n v="3330.0574712643702"/>
    <n v="1198"/>
    <n v="4110"/>
    <n v="16656.280039782399"/>
    <n v="147931"/>
    <n v="32000"/>
    <n v="3125"/>
    <x v="64"/>
  </r>
  <r>
    <x v="2"/>
    <n v="4"/>
    <x v="3"/>
    <s v="LFLL"/>
    <s v="Lyon"/>
    <s v="France"/>
    <n v="4726"/>
    <n v="60068.483130537403"/>
    <n v="719780"/>
    <n v="3955.8333333333298"/>
    <n v="972"/>
    <n v="4704"/>
    <n v="16818.909048896701"/>
    <n v="150004"/>
    <n v="30980.840455840502"/>
    <n v="3472"/>
    <x v="65"/>
  </r>
  <r>
    <x v="2"/>
    <n v="4"/>
    <x v="3"/>
    <s v="LFML"/>
    <s v="Marseille"/>
    <s v="France"/>
    <n v="4036"/>
    <n v="72716.791650486499"/>
    <n v="742040"/>
    <n v="7042.5"/>
    <n v="954"/>
    <n v="4036"/>
    <n v="12670.8187555163"/>
    <n v="112000"/>
    <n v="33000"/>
    <n v="3217"/>
    <x v="66"/>
  </r>
  <r>
    <x v="2"/>
    <n v="4"/>
    <x v="3"/>
    <s v="LFMN"/>
    <s v="Nice"/>
    <s v="France"/>
    <n v="5896"/>
    <n v="80754.132281643499"/>
    <n v="1051340"/>
    <n v="3121.7473118279599"/>
    <n v="1116"/>
    <n v="5868"/>
    <n v="20444.963119726799"/>
    <n v="183501"/>
    <n v="34000"/>
    <n v="4281"/>
    <x v="67"/>
  </r>
  <r>
    <x v="2"/>
    <n v="4"/>
    <x v="3"/>
    <s v="LFPB"/>
    <s v="Paris/Le Bourget"/>
    <s v="France"/>
    <n v="1934"/>
    <n v="82184.086824766593"/>
    <n v="1131220"/>
    <n v="3000"/>
    <n v="6"/>
    <n v="1953"/>
    <n v="13501.383809271199"/>
    <n v="156460"/>
    <n v="24000"/>
    <n v="974"/>
    <x v="68"/>
  </r>
  <r>
    <x v="2"/>
    <n v="4"/>
    <x v="3"/>
    <s v="LFPG"/>
    <s v="Paris/Charles de Gaulle"/>
    <s v="France"/>
    <n v="20382"/>
    <n v="609710.49841030804"/>
    <n v="7076700"/>
    <n v="4530.9934318554997"/>
    <n v="470"/>
    <n v="20431"/>
    <n v="67862.625411028304"/>
    <n v="601871"/>
    <n v="33000"/>
    <n v="15137"/>
    <x v="69"/>
  </r>
  <r>
    <x v="2"/>
    <n v="4"/>
    <x v="3"/>
    <s v="LFPO"/>
    <s v="Paris/Orly"/>
    <s v="France"/>
    <n v="10078"/>
    <n v="311710.60949922999"/>
    <n v="3576720"/>
    <n v="4362.2395833333303"/>
    <n v="330"/>
    <n v="10038"/>
    <n v="38097.214499108297"/>
    <n v="392887"/>
    <n v="33619.811827956997"/>
    <n v="7289"/>
    <x v="70"/>
  </r>
  <r>
    <x v="2"/>
    <n v="4"/>
    <x v="3"/>
    <s v="LFRS"/>
    <s v="Nantes"/>
    <s v="France"/>
    <n v="2487"/>
    <n v="19310.3922298176"/>
    <n v="265600"/>
    <n v="3284.6774193548399"/>
    <n v="759"/>
    <n v="2401"/>
    <n v="9129.2457303145802"/>
    <n v="77525"/>
    <n v="33000"/>
    <n v="1858"/>
    <x v="71"/>
  </r>
  <r>
    <x v="2"/>
    <n v="4"/>
    <x v="3"/>
    <s v="LFSB"/>
    <s v="Mulhouse"/>
    <s v="France"/>
    <n v="3268"/>
    <n v="59057.530790056102"/>
    <n v="674760"/>
    <n v="6900"/>
    <n v="513"/>
    <n v="3269"/>
    <n v="16340.7165181951"/>
    <n v="146713"/>
    <n v="33000"/>
    <n v="2229"/>
    <x v="72"/>
  </r>
  <r>
    <x v="2"/>
    <n v="4"/>
    <x v="3"/>
    <s v="LGAV"/>
    <s v="Athens"/>
    <s v="Greece"/>
    <n v="7140"/>
    <n v="24605.812562997598"/>
    <n v="315060"/>
    <n v="20000"/>
    <n v="4385"/>
    <n v="7128"/>
    <n v="10302.173771006001"/>
    <n v="93279"/>
    <n v="32000"/>
    <n v="6283"/>
    <x v="73"/>
  </r>
  <r>
    <x v="2"/>
    <n v="4"/>
    <x v="3"/>
    <s v="LGIR"/>
    <s v="Heraklion"/>
    <s v="Greece"/>
    <n v="1522"/>
    <n v="5112.9170325842297"/>
    <n v="67322"/>
    <n v="27000"/>
    <n v="1014"/>
    <n v="1503"/>
    <n v="3213.84912557908"/>
    <n v="31480"/>
    <n v="35000"/>
    <n v="1292"/>
    <x v="74"/>
  </r>
  <r>
    <x v="2"/>
    <n v="4"/>
    <x v="3"/>
    <s v="LGTS"/>
    <s v="Thessaloniki"/>
    <s v="Greece"/>
    <n v="1758"/>
    <n v="4054.6162875997102"/>
    <n v="51900"/>
    <n v="28000"/>
    <n v="1286"/>
    <n v="2032"/>
    <n v="3835.3633600224098"/>
    <n v="38976"/>
    <n v="33000"/>
    <n v="1740"/>
    <x v="75"/>
  </r>
  <r>
    <x v="2"/>
    <n v="4"/>
    <x v="3"/>
    <s v="LHBP"/>
    <s v="Budapest"/>
    <s v="Hungary"/>
    <n v="4136"/>
    <n v="51034.614366488298"/>
    <n v="545580"/>
    <n v="9912.5"/>
    <n v="1160"/>
    <n v="4142"/>
    <n v="16425.307388156602"/>
    <n v="143233"/>
    <n v="35000"/>
    <n v="3036"/>
    <x v="76"/>
  </r>
  <r>
    <x v="2"/>
    <n v="4"/>
    <x v="3"/>
    <s v="LICC"/>
    <s v="Catania"/>
    <s v="Italy"/>
    <n v="2833"/>
    <n v="10222.9760230515"/>
    <n v="126740"/>
    <n v="33000"/>
    <n v="1621"/>
    <n v="2540"/>
    <n v="2743.1154885341898"/>
    <n v="25522"/>
    <n v="36000"/>
    <n v="2311"/>
    <x v="77"/>
  </r>
  <r>
    <x v="2"/>
    <n v="4"/>
    <x v="3"/>
    <s v="LICJ"/>
    <s v="Palermo"/>
    <s v="Italy"/>
    <n v="1855"/>
    <n v="5202.6593194303996"/>
    <n v="77980"/>
    <n v="33000"/>
    <n v="1147"/>
    <n v="1863"/>
    <n v="2551.5149489257401"/>
    <n v="22900"/>
    <n v="34000"/>
    <n v="1668"/>
    <x v="78"/>
  </r>
  <r>
    <x v="2"/>
    <n v="4"/>
    <x v="3"/>
    <s v="LIMC"/>
    <s v="Milan/Malpensa"/>
    <s v="Italy"/>
    <n v="7384"/>
    <n v="121187.74139425"/>
    <n v="1244920"/>
    <n v="6130.3819444444398"/>
    <n v="1539"/>
    <n v="7403"/>
    <n v="28778.293165068299"/>
    <n v="245989"/>
    <n v="34000"/>
    <n v="5246"/>
    <x v="79"/>
  </r>
  <r>
    <x v="2"/>
    <n v="4"/>
    <x v="3"/>
    <s v="LIME"/>
    <s v="Bergamo"/>
    <s v="Italy"/>
    <n v="3364"/>
    <n v="54500.044611474797"/>
    <n v="528320"/>
    <n v="30000"/>
    <n v="1094"/>
    <n v="3363"/>
    <n v="11834.8041924556"/>
    <n v="99260"/>
    <n v="35221.397849462403"/>
    <n v="2526"/>
    <x v="80"/>
  </r>
  <r>
    <x v="2"/>
    <n v="4"/>
    <x v="3"/>
    <s v="LIMF"/>
    <s v="Torino"/>
    <s v="Italy"/>
    <n v="1777"/>
    <n v="15866.400519139001"/>
    <n v="174844"/>
    <n v="15048.4375"/>
    <n v="614"/>
    <n v="1777"/>
    <n v="5623.0222708513802"/>
    <n v="49100"/>
    <n v="33000"/>
    <n v="1328"/>
    <x v="81"/>
  </r>
  <r>
    <x v="2"/>
    <n v="4"/>
    <x v="3"/>
    <s v="LIML"/>
    <s v="Milan/Linate"/>
    <s v="Italy"/>
    <n v="4615"/>
    <n v="43361.373057443401"/>
    <n v="482427"/>
    <n v="5949.0909090909099"/>
    <n v="1268"/>
    <n v="4618"/>
    <n v="13967.695775788599"/>
    <n v="122222"/>
    <n v="34000"/>
    <n v="3459"/>
    <x v="82"/>
  </r>
  <r>
    <x v="2"/>
    <n v="4"/>
    <x v="3"/>
    <s v="LIPE"/>
    <s v="Bologna"/>
    <s v="Italy"/>
    <n v="2932"/>
    <n v="39256.392580942702"/>
    <n v="394380"/>
    <n v="19968.333333333299"/>
    <n v="965"/>
    <n v="2949"/>
    <n v="12917.890855862001"/>
    <n v="127080"/>
    <n v="35000"/>
    <n v="2194"/>
    <x v="83"/>
  </r>
  <r>
    <x v="2"/>
    <n v="4"/>
    <x v="3"/>
    <s v="LIPZ"/>
    <s v="Venice"/>
    <s v="Italy"/>
    <n v="3724"/>
    <n v="54341.439514870297"/>
    <n v="528980"/>
    <n v="26913.774509803901"/>
    <n v="1133"/>
    <n v="3653"/>
    <n v="13318.989784682801"/>
    <n v="254628"/>
    <n v="34000"/>
    <n v="2637"/>
    <x v="84"/>
  </r>
  <r>
    <x v="2"/>
    <n v="4"/>
    <x v="3"/>
    <s v="LIRA"/>
    <s v="Rome/Ciampino"/>
    <s v="Italy"/>
    <n v="2078"/>
    <n v="14313.165748171299"/>
    <n v="172740"/>
    <n v="31171.6451612903"/>
    <n v="923"/>
    <n v="2073"/>
    <n v="6311.1366441379296"/>
    <n v="65085"/>
    <n v="36000"/>
    <n v="1564"/>
    <x v="85"/>
  </r>
  <r>
    <x v="2"/>
    <n v="4"/>
    <x v="3"/>
    <s v="LIRF"/>
    <s v="Rome/Fiumicino"/>
    <s v="Italy"/>
    <n v="12340"/>
    <n v="80881.870383890899"/>
    <n v="1004040"/>
    <n v="14965"/>
    <n v="4924"/>
    <n v="12367"/>
    <n v="22610.544777980202"/>
    <n v="193940"/>
    <n v="34000"/>
    <n v="10387"/>
    <x v="86"/>
  </r>
  <r>
    <x v="2"/>
    <n v="4"/>
    <x v="3"/>
    <s v="LIRN"/>
    <s v="Naples"/>
    <s v="Italy"/>
    <n v="2842"/>
    <n v="15665.8533023413"/>
    <n v="208840"/>
    <n v="11010.935483871001"/>
    <n v="1111"/>
    <n v="2852"/>
    <n v="6905.1781086768597"/>
    <n v="60740"/>
    <n v="35190.967741935499"/>
    <n v="2323"/>
    <x v="87"/>
  </r>
  <r>
    <x v="2"/>
    <n v="4"/>
    <x v="3"/>
    <s v="LIRP"/>
    <s v="Pisa"/>
    <s v="Italy"/>
    <n v="1811"/>
    <n v="26454.396797897702"/>
    <n v="308520"/>
    <n v="12974"/>
    <n v="606"/>
    <n v="1625"/>
    <n v="6392.7287428658601"/>
    <n v="56020"/>
    <n v="35000"/>
    <n v="1172"/>
    <x v="88"/>
  </r>
  <r>
    <x v="2"/>
    <n v="4"/>
    <x v="3"/>
    <s v="LKPR"/>
    <s v="Prague"/>
    <s v="Czech Republic"/>
    <n v="5603"/>
    <n v="69484.110170659798"/>
    <n v="795656"/>
    <n v="9035.4838709677406"/>
    <n v="1357"/>
    <n v="5606"/>
    <n v="18009.389136055899"/>
    <n v="168860"/>
    <n v="34000"/>
    <n v="4131"/>
    <x v="89"/>
  </r>
  <r>
    <x v="2"/>
    <n v="4"/>
    <x v="3"/>
    <s v="LLBG"/>
    <s v="Tel Aviv/Ben Gurion"/>
    <s v="Israel"/>
    <n v="5653"/>
    <n v="22198.372399306299"/>
    <n v="253600"/>
    <n v="33000"/>
    <n v="3404"/>
    <n v="5676"/>
    <n v="16413.923978844199"/>
    <n v="266840"/>
    <n v="34000"/>
    <n v="4655"/>
    <x v="101"/>
  </r>
  <r>
    <x v="2"/>
    <n v="4"/>
    <x v="3"/>
    <s v="LMML"/>
    <s v="Malta"/>
    <s v="Malta"/>
    <n v="2122"/>
    <n v="7383.0563306171798"/>
    <n v="118440"/>
    <n v="25000"/>
    <n v="1139"/>
    <n v="2104"/>
    <n v="3572.5541973091199"/>
    <n v="39661"/>
    <n v="36000"/>
    <n v="1794"/>
    <x v="90"/>
  </r>
  <r>
    <x v="2"/>
    <n v="4"/>
    <x v="3"/>
    <s v="LOWW"/>
    <s v="Vienna"/>
    <s v="Austria"/>
    <n v="9877"/>
    <n v="101170.112859937"/>
    <n v="1366720"/>
    <n v="4355"/>
    <n v="2419"/>
    <n v="9879"/>
    <n v="27231.902724491702"/>
    <n v="242840"/>
    <n v="34000"/>
    <n v="7829"/>
    <x v="91"/>
  </r>
  <r>
    <x v="2"/>
    <n v="4"/>
    <x v="3"/>
    <s v="LPFR"/>
    <s v="Faro"/>
    <s v="Portugal"/>
    <n v="2696"/>
    <n v="10016.847088807001"/>
    <n v="129900"/>
    <n v="35000"/>
    <n v="1437"/>
    <n v="2666"/>
    <n v="6505.3548178985702"/>
    <n v="52895"/>
    <n v="36000"/>
    <n v="2262"/>
    <x v="92"/>
  </r>
  <r>
    <x v="2"/>
    <n v="4"/>
    <x v="3"/>
    <s v="LPPR"/>
    <s v="Porto"/>
    <s v="Portugal"/>
    <n v="3588"/>
    <n v="16274.942072825001"/>
    <n v="194580"/>
    <n v="29000"/>
    <n v="1961"/>
    <n v="3605"/>
    <n v="19855.5106867793"/>
    <n v="158500"/>
    <n v="34000"/>
    <n v="2687"/>
    <x v="93"/>
  </r>
  <r>
    <x v="2"/>
    <n v="4"/>
    <x v="3"/>
    <s v="LPPT"/>
    <s v="Lisbon"/>
    <s v="Portugal"/>
    <n v="8200"/>
    <n v="44298.835020247701"/>
    <n v="619460"/>
    <n v="13000"/>
    <n v="3584"/>
    <n v="8234"/>
    <n v="16989.3967045684"/>
    <n v="139420"/>
    <n v="35997.001044932098"/>
    <n v="7045"/>
    <x v="94"/>
  </r>
  <r>
    <x v="2"/>
    <n v="4"/>
    <x v="3"/>
    <s v="LROP"/>
    <s v="Bucharest"/>
    <s v="Romania"/>
    <n v="4632"/>
    <n v="33141.641180939798"/>
    <n v="402780"/>
    <n v="16000"/>
    <n v="1966"/>
    <n v="4661"/>
    <n v="13929.344356710701"/>
    <n v="124860"/>
    <n v="34000"/>
    <n v="3684"/>
    <x v="95"/>
  </r>
  <r>
    <x v="2"/>
    <n v="4"/>
    <x v="3"/>
    <s v="LSGG"/>
    <s v="Geneva"/>
    <s v="Switzerland"/>
    <n v="7710"/>
    <n v="150415.572062486"/>
    <n v="1547592"/>
    <n v="11000"/>
    <n v="1129"/>
    <n v="7699"/>
    <n v="28093.242606595501"/>
    <n v="244920"/>
    <n v="33000"/>
    <n v="5444"/>
    <x v="96"/>
  </r>
  <r>
    <x v="2"/>
    <n v="4"/>
    <x v="3"/>
    <s v="LSZH"/>
    <s v="Zurich"/>
    <s v="Switzerland"/>
    <n v="10826"/>
    <n v="190575.99451820401"/>
    <n v="2074020"/>
    <n v="10008.8472485769"/>
    <n v="1649"/>
    <n v="10814"/>
    <n v="47121.872810446897"/>
    <n v="425794"/>
    <n v="32963.113182773101"/>
    <n v="7390"/>
    <x v="97"/>
  </r>
  <r>
    <x v="2"/>
    <n v="4"/>
    <x v="3"/>
    <s v="LYBE"/>
    <s v="Belgrade"/>
    <s v="Serbia"/>
    <n v="2450"/>
    <n v="23141.3655565933"/>
    <n v="292891"/>
    <n v="3337.1875"/>
    <n v="801"/>
    <n v="2498"/>
    <n v="6178.9246432930004"/>
    <n v="63468"/>
    <n v="34000"/>
    <n v="1956"/>
    <x v="98"/>
  </r>
  <r>
    <x v="2"/>
    <n v="5"/>
    <x v="4"/>
    <s v="EBBR"/>
    <s v="Brussels"/>
    <s v="Belgium"/>
    <n v="10550"/>
    <n v="239940.87785311099"/>
    <n v="2487680"/>
    <n v="8028.5714285714303"/>
    <n v="1718"/>
    <n v="10520"/>
    <n v="70497.700515140794"/>
    <n v="589958"/>
    <n v="33000"/>
    <n v="6655"/>
    <x v="0"/>
  </r>
  <r>
    <x v="2"/>
    <n v="5"/>
    <x v="4"/>
    <s v="EBCI"/>
    <s v="Charleroi"/>
    <s v="Belgium"/>
    <n v="2274"/>
    <n v="49473.537522675797"/>
    <n v="506700"/>
    <n v="17020.229885057499"/>
    <n v="384"/>
    <n v="2263"/>
    <n v="31572.1611724588"/>
    <n v="270180"/>
    <n v="33101.756756756797"/>
    <n v="1104"/>
    <x v="1"/>
  </r>
  <r>
    <x v="2"/>
    <n v="5"/>
    <x v="4"/>
    <s v="EDDB"/>
    <s v="Berlin/Schonefeld"/>
    <s v="Germany"/>
    <n v="4443"/>
    <n v="42742.406392155201"/>
    <n v="509960"/>
    <n v="9891.1290322580608"/>
    <n v="1051"/>
    <n v="4342"/>
    <n v="17661.067425425699"/>
    <n v="147503"/>
    <n v="35978.385967230402"/>
    <n v="3072"/>
    <x v="2"/>
  </r>
  <r>
    <x v="2"/>
    <n v="5"/>
    <x v="4"/>
    <s v="EDDF"/>
    <s v="Frankfurt"/>
    <s v="Germany"/>
    <n v="20828"/>
    <n v="556566.84658970404"/>
    <n v="6323840"/>
    <n v="4966.6666666666697"/>
    <n v="1077"/>
    <n v="20667"/>
    <n v="74619.132113138301"/>
    <n v="616188"/>
    <n v="32000"/>
    <n v="14976"/>
    <x v="3"/>
  </r>
  <r>
    <x v="2"/>
    <n v="5"/>
    <x v="4"/>
    <s v="EDDH"/>
    <s v="Hamburg"/>
    <s v="Germany"/>
    <n v="6926"/>
    <n v="44455.171470767702"/>
    <n v="637660"/>
    <n v="4236.59439450026"/>
    <n v="2279"/>
    <n v="6883"/>
    <n v="16172.9303230349"/>
    <n v="147560"/>
    <n v="34000"/>
    <n v="5723"/>
    <x v="4"/>
  </r>
  <r>
    <x v="2"/>
    <n v="5"/>
    <x v="4"/>
    <s v="EDDK"/>
    <s v="Cologne-Bonn"/>
    <s v="Germany"/>
    <n v="6051"/>
    <n v="110534.862069225"/>
    <n v="1200560"/>
    <n v="7989.0322580645197"/>
    <n v="1223"/>
    <n v="6044"/>
    <n v="27344.919963497599"/>
    <n v="237514"/>
    <n v="31957.694128787902"/>
    <n v="4133"/>
    <x v="5"/>
  </r>
  <r>
    <x v="2"/>
    <n v="5"/>
    <x v="4"/>
    <s v="EDDL"/>
    <s v="Dusseldorf"/>
    <s v="Germany"/>
    <n v="10476"/>
    <n v="181191.24606354401"/>
    <n v="1912480"/>
    <n v="9974.6774193548408"/>
    <n v="1809"/>
    <n v="10441"/>
    <n v="46843.661568611802"/>
    <n v="392263"/>
    <n v="31981.607142857101"/>
    <n v="7396"/>
    <x v="6"/>
  </r>
  <r>
    <x v="2"/>
    <n v="5"/>
    <x v="4"/>
    <s v="EDDM"/>
    <s v="Munich"/>
    <s v="Germany"/>
    <n v="17995"/>
    <n v="358999.29380442097"/>
    <n v="4059800"/>
    <n v="4998.7158469945398"/>
    <n v="1140"/>
    <n v="17925"/>
    <n v="83190.820879646199"/>
    <n v="706753"/>
    <n v="32165.517241379301"/>
    <n v="12208"/>
    <x v="7"/>
  </r>
  <r>
    <x v="2"/>
    <n v="5"/>
    <x v="4"/>
    <s v="EDDN"/>
    <s v="Nurnberg"/>
    <s v="Germany"/>
    <n v="2261"/>
    <n v="37938.031064665702"/>
    <n v="427074"/>
    <n v="7965"/>
    <n v="442"/>
    <n v="2265"/>
    <n v="9611.6833178850102"/>
    <n v="93373"/>
    <n v="26000"/>
    <n v="1626"/>
    <x v="8"/>
  </r>
  <r>
    <x v="2"/>
    <n v="5"/>
    <x v="4"/>
    <s v="EDDP"/>
    <s v="Leipzig"/>
    <s v="Germany"/>
    <n v="2755"/>
    <n v="33549.401461167399"/>
    <n v="400680"/>
    <n v="9000"/>
    <n v="689"/>
    <n v="2751"/>
    <n v="6076.76763052567"/>
    <n v="55102"/>
    <n v="31000"/>
    <n v="2302"/>
    <x v="9"/>
  </r>
  <r>
    <x v="2"/>
    <n v="5"/>
    <x v="4"/>
    <s v="EDDS"/>
    <s v="Stuttgart"/>
    <s v="Germany"/>
    <n v="5362"/>
    <n v="126416.421873208"/>
    <n v="1294340"/>
    <n v="9000"/>
    <n v="589"/>
    <n v="5402"/>
    <n v="26215.121727988"/>
    <n v="255138"/>
    <n v="31000"/>
    <n v="3763"/>
    <x v="10"/>
  </r>
  <r>
    <x v="2"/>
    <n v="5"/>
    <x v="4"/>
    <s v="EDDT"/>
    <s v="Berlin/Tegel"/>
    <s v="Germany"/>
    <n v="8284"/>
    <n v="78422.209793631206"/>
    <n v="993800"/>
    <n v="3637.7049180327899"/>
    <n v="1809"/>
    <n v="8258"/>
    <n v="18929.584023781299"/>
    <n v="156880"/>
    <n v="32000"/>
    <n v="6740"/>
    <x v="11"/>
  </r>
  <r>
    <x v="2"/>
    <n v="5"/>
    <x v="4"/>
    <s v="EDDV"/>
    <s v="Hannover"/>
    <s v="Germany"/>
    <n v="2820"/>
    <n v="21111.8447541241"/>
    <n v="268960"/>
    <n v="10030.322580645199"/>
    <n v="958"/>
    <n v="2814"/>
    <n v="9026.5676938889901"/>
    <n v="81845"/>
    <n v="31000"/>
    <n v="2223"/>
    <x v="12"/>
  </r>
  <r>
    <x v="2"/>
    <n v="5"/>
    <x v="4"/>
    <s v="EETN"/>
    <s v="Tallinn"/>
    <s v="Estonia"/>
    <n v="1822"/>
    <n v="4732.5378452915502"/>
    <n v="82660"/>
    <n v="11000"/>
    <n v="1101"/>
    <n v="1808"/>
    <n v="1867.49640783214"/>
    <n v="17230"/>
    <n v="33000"/>
    <n v="1663"/>
    <x v="102"/>
  </r>
  <r>
    <x v="2"/>
    <n v="5"/>
    <x v="4"/>
    <s v="EFHK"/>
    <s v="Helsinki/Vantaa"/>
    <s v="Finland"/>
    <n v="7564"/>
    <n v="17337.044607343702"/>
    <n v="277780"/>
    <n v="25000"/>
    <n v="4884"/>
    <n v="7540"/>
    <n v="11498.025544210001"/>
    <n v="117585"/>
    <n v="35000"/>
    <n v="6204"/>
    <x v="13"/>
  </r>
  <r>
    <x v="2"/>
    <n v="5"/>
    <x v="4"/>
    <s v="EGAA"/>
    <s v="Belfast"/>
    <s v="United Kingdom"/>
    <n v="2208"/>
    <n v="8181.74981338828"/>
    <n v="120580"/>
    <n v="16000"/>
    <n v="1043"/>
    <n v="2211"/>
    <n v="3634.2193810346098"/>
    <n v="32540"/>
    <n v="31000"/>
    <n v="1838"/>
    <x v="14"/>
  </r>
  <r>
    <x v="2"/>
    <n v="5"/>
    <x v="4"/>
    <s v="EGBB"/>
    <s v="Birmingham"/>
    <s v="United Kingdom"/>
    <n v="5643"/>
    <n v="109310.421538753"/>
    <n v="1153920"/>
    <n v="9000"/>
    <n v="949"/>
    <n v="5682"/>
    <n v="18839.927843236201"/>
    <n v="184593"/>
    <n v="27000"/>
    <n v="3810"/>
    <x v="16"/>
  </r>
  <r>
    <x v="2"/>
    <n v="5"/>
    <x v="4"/>
    <s v="EGCC"/>
    <s v="Manchester"/>
    <s v="United Kingdom"/>
    <n v="9363"/>
    <n v="101652.829780806"/>
    <n v="1307400"/>
    <n v="6988.3333333333303"/>
    <n v="2681"/>
    <n v="9406"/>
    <n v="32003.330096722399"/>
    <n v="293426"/>
    <n v="33000"/>
    <n v="6618"/>
    <x v="17"/>
  </r>
  <r>
    <x v="2"/>
    <n v="5"/>
    <x v="4"/>
    <s v="EGGD"/>
    <s v="Bristol"/>
    <s v="United Kingdom"/>
    <n v="3121"/>
    <n v="68812.458947192601"/>
    <n v="689320"/>
    <n v="15017.777777777799"/>
    <n v="582"/>
    <n v="3136"/>
    <n v="16548.949122730701"/>
    <n v="144064"/>
    <n v="31598.333333333299"/>
    <n v="1870"/>
    <x v="18"/>
  </r>
  <r>
    <x v="2"/>
    <n v="5"/>
    <x v="4"/>
    <s v="EGGW"/>
    <s v="London/Luton"/>
    <s v="United Kingdom"/>
    <n v="6242"/>
    <n v="165508.429149231"/>
    <n v="2027520"/>
    <n v="5014.02542372881"/>
    <n v="396"/>
    <n v="6192"/>
    <n v="42337.509349929103"/>
    <n v="444438"/>
    <n v="25000"/>
    <n v="2842"/>
    <x v="19"/>
  </r>
  <r>
    <x v="2"/>
    <n v="5"/>
    <x v="4"/>
    <s v="EGHI"/>
    <s v="Southampton"/>
    <s v="United Kingdom"/>
    <n v="1936"/>
    <n v="29204.692334308002"/>
    <n v="424140"/>
    <n v="6966.5277777777801"/>
    <n v="243"/>
    <n v="1915"/>
    <n v="7734.5220582039401"/>
    <n v="90940"/>
    <n v="13996.666666666701"/>
    <n v="1031"/>
    <x v="100"/>
  </r>
  <r>
    <x v="2"/>
    <n v="5"/>
    <x v="4"/>
    <s v="EGKK"/>
    <s v="London/Gatwick"/>
    <s v="United Kingdom"/>
    <n v="12994"/>
    <n v="350433.62135346298"/>
    <n v="4223180"/>
    <n v="7076.9444444444398"/>
    <n v="1348"/>
    <n v="13040"/>
    <n v="67102.535979583699"/>
    <n v="670822"/>
    <n v="30000"/>
    <n v="6308"/>
    <x v="20"/>
  </r>
  <r>
    <x v="2"/>
    <n v="5"/>
    <x v="4"/>
    <s v="EGLC"/>
    <s v="London/City"/>
    <s v="United Kingdom"/>
    <n v="3575"/>
    <n v="127637.671329726"/>
    <n v="1860780"/>
    <n v="2763.6363636363599"/>
    <n v="12"/>
    <n v="3557"/>
    <n v="26266.455608985401"/>
    <n v="313180"/>
    <n v="7000"/>
    <n v="834"/>
    <x v="21"/>
  </r>
  <r>
    <x v="2"/>
    <n v="5"/>
    <x v="4"/>
    <s v="EGLL"/>
    <s v="London/Heathrow"/>
    <s v="United Kingdom"/>
    <n v="20438"/>
    <n v="593067.20250959101"/>
    <n v="8056020"/>
    <n v="7040"/>
    <n v="1042"/>
    <n v="20354"/>
    <n v="129243.543590043"/>
    <n v="1360532"/>
    <n v="13050"/>
    <n v="7401"/>
    <x v="22"/>
  </r>
  <r>
    <x v="2"/>
    <n v="5"/>
    <x v="4"/>
    <s v="EGNT"/>
    <s v="Newcastle"/>
    <s v="United Kingdom"/>
    <n v="2271"/>
    <n v="33805.768769661197"/>
    <n v="338720"/>
    <n v="19000"/>
    <n v="844"/>
    <n v="2273"/>
    <n v="7133.0706310927599"/>
    <n v="62560"/>
    <n v="31000"/>
    <n v="1710"/>
    <x v="23"/>
  </r>
  <r>
    <x v="2"/>
    <n v="5"/>
    <x v="4"/>
    <s v="EGNX"/>
    <s v="East Midlands"/>
    <s v="United Kingdom"/>
    <n v="3089"/>
    <n v="48320.490417041903"/>
    <n v="487740"/>
    <n v="19963.888888888901"/>
    <n v="938"/>
    <n v="3121"/>
    <n v="6852.1054738511102"/>
    <n v="65860"/>
    <n v="29000"/>
    <n v="2389"/>
    <x v="24"/>
  </r>
  <r>
    <x v="2"/>
    <n v="5"/>
    <x v="4"/>
    <s v="EGPD"/>
    <s v="Aberdeen"/>
    <s v="United Kingdom"/>
    <n v="2656"/>
    <n v="14165.3603377573"/>
    <n v="235860"/>
    <n v="7042.4712643678204"/>
    <n v="987"/>
    <n v="2692"/>
    <n v="2386.6816135433401"/>
    <n v="25128"/>
    <n v="25000"/>
    <n v="2460"/>
    <x v="25"/>
  </r>
  <r>
    <x v="2"/>
    <n v="5"/>
    <x v="4"/>
    <s v="EGPF"/>
    <s v="Glasgow"/>
    <s v="United Kingdom"/>
    <n v="4290"/>
    <n v="21724.602907616201"/>
    <n v="333380"/>
    <n v="6981.6666666666697"/>
    <n v="1703"/>
    <n v="4290"/>
    <n v="6051.18666228661"/>
    <n v="60924"/>
    <n v="31000"/>
    <n v="3667"/>
    <x v="26"/>
  </r>
  <r>
    <x v="2"/>
    <n v="5"/>
    <x v="4"/>
    <s v="EGPH"/>
    <s v="Edinburgh"/>
    <s v="United Kingdom"/>
    <n v="5848"/>
    <n v="29492.716265689"/>
    <n v="396240"/>
    <n v="17040"/>
    <n v="2733"/>
    <n v="5896"/>
    <n v="9047.5069668713404"/>
    <n v="83600"/>
    <n v="33000"/>
    <n v="4924"/>
    <x v="27"/>
  </r>
  <r>
    <x v="2"/>
    <n v="5"/>
    <x v="4"/>
    <s v="EGSS"/>
    <s v="London/Stansted"/>
    <s v="United Kingdom"/>
    <n v="8373"/>
    <n v="189180.214529041"/>
    <n v="2155780"/>
    <n v="8980"/>
    <n v="886"/>
    <n v="8410"/>
    <n v="39954.365105110897"/>
    <n v="385291"/>
    <n v="31915.7378899836"/>
    <n v="4331"/>
    <x v="28"/>
  </r>
  <r>
    <x v="2"/>
    <n v="5"/>
    <x v="4"/>
    <s v="EHAM"/>
    <s v="Amsterdam/Schiphol"/>
    <s v="Netherlands"/>
    <n v="23109"/>
    <n v="337036.55205110001"/>
    <n v="4912700"/>
    <n v="3018.6440677966102"/>
    <n v="3172"/>
    <n v="23063"/>
    <n v="65353.887723499902"/>
    <n v="542916"/>
    <n v="34000"/>
    <n v="17846"/>
    <x v="29"/>
  </r>
  <r>
    <x v="2"/>
    <n v="5"/>
    <x v="4"/>
    <s v="EIDW"/>
    <s v="Dublin"/>
    <s v="Ireland"/>
    <n v="9953"/>
    <n v="89639.530094735703"/>
    <n v="1307420"/>
    <n v="8000"/>
    <n v="3371"/>
    <n v="9971"/>
    <n v="24143.691229874301"/>
    <n v="204700"/>
    <n v="33000"/>
    <n v="8071"/>
    <x v="30"/>
  </r>
  <r>
    <x v="2"/>
    <n v="5"/>
    <x v="4"/>
    <s v="EKBI"/>
    <s v="Billund"/>
    <s v="Denmark"/>
    <n v="1879"/>
    <n v="6796.3534860926102"/>
    <n v="114142"/>
    <n v="16000"/>
    <n v="1056"/>
    <n v="1837"/>
    <n v="2884.4527453227402"/>
    <n v="29580"/>
    <n v="34000"/>
    <n v="1601"/>
    <x v="31"/>
  </r>
  <r>
    <x v="2"/>
    <n v="5"/>
    <x v="4"/>
    <s v="EKCH"/>
    <s v="Copenhagen/Kastrup"/>
    <s v="Denmark"/>
    <n v="11566"/>
    <n v="51764.264600385803"/>
    <n v="762840"/>
    <n v="7043.3333333333303"/>
    <n v="5142"/>
    <n v="11538"/>
    <n v="16618.633195910799"/>
    <n v="142370"/>
    <n v="35981.625405844199"/>
    <n v="10007"/>
    <x v="32"/>
  </r>
  <r>
    <x v="2"/>
    <n v="5"/>
    <x v="4"/>
    <s v="ELLX"/>
    <s v="Luxembourg"/>
    <s v="Luxembourg"/>
    <n v="3191"/>
    <n v="54577.477565844303"/>
    <n v="560418"/>
    <n v="16000"/>
    <n v="1145"/>
    <n v="3171"/>
    <n v="10698.7998049334"/>
    <n v="96280"/>
    <n v="25000"/>
    <n v="2494"/>
    <x v="33"/>
  </r>
  <r>
    <x v="2"/>
    <n v="5"/>
    <x v="4"/>
    <s v="ENBR"/>
    <s v="Bergen"/>
    <s v="Norway"/>
    <n v="3700"/>
    <n v="10236.1200607673"/>
    <n v="205580"/>
    <n v="18687.857142857101"/>
    <n v="2704"/>
    <n v="3272"/>
    <n v="1883.05531556238"/>
    <n v="26940"/>
    <n v="29000"/>
    <n v="3143"/>
    <x v="35"/>
  </r>
  <r>
    <x v="2"/>
    <n v="5"/>
    <x v="4"/>
    <s v="ENGM"/>
    <s v="Oslo/Gardermoen"/>
    <s v="Norway"/>
    <n v="11213"/>
    <n v="42823.249800810197"/>
    <n v="632800"/>
    <n v="16000"/>
    <n v="5556"/>
    <n v="11283"/>
    <n v="9429.6874198229598"/>
    <n v="106577"/>
    <n v="35000"/>
    <n v="10434"/>
    <x v="36"/>
  </r>
  <r>
    <x v="2"/>
    <n v="5"/>
    <x v="4"/>
    <s v="ENTC"/>
    <s v="Tromso"/>
    <s v="Norway"/>
    <n v="1907"/>
    <n v="3371.9537236634201"/>
    <n v="55800"/>
    <n v="18000"/>
    <n v="1424"/>
    <n v="1911"/>
    <n v="536.23812770915902"/>
    <n v="6852"/>
    <n v="19000"/>
    <n v="1875"/>
    <x v="37"/>
  </r>
  <r>
    <x v="2"/>
    <n v="5"/>
    <x v="4"/>
    <s v="ENVA"/>
    <s v="Trondheim"/>
    <s v="Norway"/>
    <n v="2507"/>
    <n v="5485.2433290300896"/>
    <n v="96320"/>
    <n v="23000"/>
    <n v="1639"/>
    <n v="2437"/>
    <n v="1252.9805679855299"/>
    <n v="17859"/>
    <n v="30000"/>
    <n v="2359"/>
    <x v="38"/>
  </r>
  <r>
    <x v="2"/>
    <n v="5"/>
    <x v="4"/>
    <s v="ENZV"/>
    <s v="Stavanger"/>
    <s v="Norway"/>
    <n v="2803"/>
    <n v="9363.1884423582705"/>
    <n v="215632"/>
    <n v="15000"/>
    <n v="1950"/>
    <n v="2279"/>
    <n v="1525.1006519757"/>
    <n v="22780"/>
    <n v="29000"/>
    <n v="2144"/>
    <x v="39"/>
  </r>
  <r>
    <x v="2"/>
    <n v="5"/>
    <x v="4"/>
    <s v="EPKK"/>
    <s v="Krakow"/>
    <s v="Poland"/>
    <n v="2214"/>
    <n v="13178.556115613301"/>
    <n v="161280"/>
    <n v="23000"/>
    <n v="1135"/>
    <n v="2197"/>
    <n v="5170.1370640342902"/>
    <n v="45740"/>
    <n v="35996.875"/>
    <n v="1854"/>
    <x v="40"/>
  </r>
  <r>
    <x v="2"/>
    <n v="5"/>
    <x v="4"/>
    <s v="EPWA"/>
    <s v="Warszawa/Chopina"/>
    <s v="Poland"/>
    <n v="7217"/>
    <n v="37893.607895326502"/>
    <n v="545040"/>
    <n v="11000"/>
    <n v="3232"/>
    <n v="7184"/>
    <n v="8960.1417446992491"/>
    <n v="81107"/>
    <n v="34000"/>
    <n v="6378"/>
    <x v="41"/>
  </r>
  <r>
    <x v="2"/>
    <n v="5"/>
    <x v="4"/>
    <s v="ESGG"/>
    <s v="Gothenborg"/>
    <s v="Sweden"/>
    <n v="3245"/>
    <n v="9863.8120110891705"/>
    <n v="146060"/>
    <n v="21000"/>
    <n v="1794"/>
    <n v="3249"/>
    <n v="5190.8099113830804"/>
    <n v="49380"/>
    <n v="35000"/>
    <n v="2864"/>
    <x v="42"/>
  </r>
  <r>
    <x v="2"/>
    <n v="5"/>
    <x v="4"/>
    <s v="ESSA"/>
    <s v="Stockholm/Arlanda"/>
    <s v="Sweden"/>
    <n v="11413"/>
    <n v="42339.210939323602"/>
    <n v="653340"/>
    <n v="10085.2873563218"/>
    <n v="5340"/>
    <n v="11417"/>
    <n v="10682.764959042501"/>
    <n v="101374"/>
    <n v="35966.666666666701"/>
    <n v="10425"/>
    <x v="43"/>
  </r>
  <r>
    <x v="2"/>
    <n v="5"/>
    <x v="4"/>
    <s v="ESSB"/>
    <s v="Stockholm/Bromma"/>
    <s v="Sweden"/>
    <n v="2535"/>
    <n v="18997.315771949401"/>
    <n v="323280"/>
    <n v="2538.7096774193501"/>
    <n v="472"/>
    <n v="2526"/>
    <n v="5434.5549475892103"/>
    <n v="79080"/>
    <n v="20000"/>
    <n v="1848"/>
    <x v="44"/>
  </r>
  <r>
    <x v="2"/>
    <n v="5"/>
    <x v="4"/>
    <s v="EVRA"/>
    <s v="Riga"/>
    <s v="Latvia"/>
    <n v="2601"/>
    <n v="2989.6691354385998"/>
    <n v="29760"/>
    <n v="25000"/>
    <n v="2353"/>
    <n v="2217"/>
    <n v="3423.3779766908001"/>
    <n v="31840"/>
    <n v="34000"/>
    <n v="1952"/>
    <x v="45"/>
  </r>
  <r>
    <x v="2"/>
    <n v="5"/>
    <x v="4"/>
    <s v="GCFV"/>
    <s v="Fuerteventura"/>
    <s v="Spain"/>
    <n v="1782"/>
    <n v="5184.9091928786502"/>
    <n v="94480"/>
    <n v="9000"/>
    <n v="988"/>
    <n v="1754"/>
    <n v="1930.9268251071101"/>
    <n v="16980"/>
    <n v="34000"/>
    <n v="1612"/>
    <x v="47"/>
  </r>
  <r>
    <x v="2"/>
    <n v="5"/>
    <x v="4"/>
    <s v="GCLP"/>
    <s v="Gran Canaria"/>
    <s v="Spain"/>
    <n v="4078"/>
    <n v="18297.194653369701"/>
    <n v="320440"/>
    <n v="5900"/>
    <n v="1870"/>
    <n v="4081"/>
    <n v="1849.8656087235499"/>
    <n v="19612"/>
    <n v="33000"/>
    <n v="3858"/>
    <x v="48"/>
  </r>
  <r>
    <x v="2"/>
    <n v="5"/>
    <x v="4"/>
    <s v="GCRR"/>
    <s v="Las Palmas/Lanzarote"/>
    <s v="Spain"/>
    <n v="2182"/>
    <n v="6454.4896708698398"/>
    <n v="114100"/>
    <n v="11000"/>
    <n v="1259"/>
    <n v="2164"/>
    <n v="1873.52610935246"/>
    <n v="18320"/>
    <n v="34000"/>
    <n v="1997"/>
    <x v="49"/>
  </r>
  <r>
    <x v="2"/>
    <n v="5"/>
    <x v="4"/>
    <s v="GCTS"/>
    <s v="Tenerife/Sur"/>
    <s v="Spain"/>
    <n v="2420"/>
    <n v="7353.0352149727396"/>
    <n v="118560"/>
    <n v="35000"/>
    <n v="1384"/>
    <n v="2418"/>
    <n v="1412.4176927291401"/>
    <n v="11021"/>
    <n v="36000"/>
    <n v="2291"/>
    <x v="50"/>
  </r>
  <r>
    <x v="2"/>
    <n v="5"/>
    <x v="4"/>
    <s v="GCXO"/>
    <s v="Tenerife/Norte"/>
    <s v="Spain"/>
    <n v="2290"/>
    <n v="7316.3291138402801"/>
    <n v="118500"/>
    <n v="8000"/>
    <n v="1272"/>
    <n v="2288"/>
    <n v="1011.74287288688"/>
    <n v="11860"/>
    <n v="11000"/>
    <n v="2135"/>
    <x v="51"/>
  </r>
  <r>
    <x v="2"/>
    <n v="5"/>
    <x v="4"/>
    <s v="LBSF"/>
    <s v="Sofia"/>
    <s v="Bulgaria"/>
    <n v="2413"/>
    <n v="25124.174150365401"/>
    <n v="245640"/>
    <n v="30000"/>
    <n v="1051"/>
    <n v="2448"/>
    <n v="6746.06070141906"/>
    <n v="58911"/>
    <n v="35952.34375"/>
    <n v="1981"/>
    <x v="52"/>
  </r>
  <r>
    <x v="2"/>
    <n v="5"/>
    <x v="4"/>
    <s v="LCLK"/>
    <s v="Larnaca"/>
    <s v="Cyprus"/>
    <n v="2927"/>
    <n v="14724.3177043825"/>
    <n v="180800"/>
    <n v="24996.551724137898"/>
    <n v="1395"/>
    <n v="2920"/>
    <n v="16917.979917107099"/>
    <n v="171680"/>
    <n v="34000"/>
    <n v="1999"/>
    <x v="53"/>
  </r>
  <r>
    <x v="2"/>
    <n v="5"/>
    <x v="4"/>
    <s v="LDZA"/>
    <s v="Zagreb"/>
    <s v="Croatia"/>
    <n v="1834"/>
    <n v="17109.367464232"/>
    <n v="197520"/>
    <n v="12004.166666666701"/>
    <n v="690"/>
    <n v="1832"/>
    <n v="4791.1884657928604"/>
    <n v="42220"/>
    <n v="28030.574712643702"/>
    <n v="1503"/>
    <x v="54"/>
  </r>
  <r>
    <x v="2"/>
    <n v="5"/>
    <x v="4"/>
    <s v="LEAL"/>
    <s v="Alicante"/>
    <s v="Spain"/>
    <n v="4453"/>
    <n v="34957.715608104198"/>
    <n v="434680"/>
    <n v="17000"/>
    <n v="1608"/>
    <n v="4434"/>
    <n v="20139.218534556501"/>
    <n v="171240"/>
    <n v="36000"/>
    <n v="3348"/>
    <x v="55"/>
  </r>
  <r>
    <x v="2"/>
    <n v="5"/>
    <x v="4"/>
    <s v="LEBB"/>
    <s v="Bilbao"/>
    <s v="Spain"/>
    <n v="2062"/>
    <n v="16840.817064082901"/>
    <n v="209760"/>
    <n v="6327.0833333333303"/>
    <n v="620"/>
    <n v="2060"/>
    <n v="5494.89939543522"/>
    <n v="50310"/>
    <n v="32000"/>
    <n v="1621"/>
    <x v="56"/>
  </r>
  <r>
    <x v="2"/>
    <n v="5"/>
    <x v="4"/>
    <s v="LEBL"/>
    <s v="Barcelona"/>
    <s v="Spain"/>
    <n v="14895"/>
    <n v="124739.474764677"/>
    <n v="1733960"/>
    <n v="9001.3793103448297"/>
    <n v="4685"/>
    <n v="14860"/>
    <n v="109543.898773547"/>
    <n v="865680"/>
    <n v="32000"/>
    <n v="9517"/>
    <x v="57"/>
  </r>
  <r>
    <x v="2"/>
    <n v="5"/>
    <x v="4"/>
    <s v="LEIB"/>
    <s v="Ibiza"/>
    <s v="Spain"/>
    <n v="3616"/>
    <n v="61411.238518150203"/>
    <n v="675280"/>
    <n v="9990.8333333333303"/>
    <n v="992"/>
    <n v="3588"/>
    <n v="11855.645407412499"/>
    <n v="105943"/>
    <n v="31000"/>
    <n v="2765"/>
    <x v="58"/>
  </r>
  <r>
    <x v="2"/>
    <n v="5"/>
    <x v="4"/>
    <s v="LEMD"/>
    <s v="Madrid/Barajas"/>
    <s v="Spain"/>
    <n v="16820"/>
    <n v="226837.88147957801"/>
    <n v="2739480"/>
    <n v="8289.1666666666697"/>
    <n v="3817"/>
    <n v="16651"/>
    <n v="68225.656561011798"/>
    <n v="582283"/>
    <n v="33000"/>
    <n v="12679"/>
    <x v="59"/>
  </r>
  <r>
    <x v="2"/>
    <n v="5"/>
    <x v="4"/>
    <s v="LEMG"/>
    <s v="Malaga"/>
    <s v="Spain"/>
    <n v="6434"/>
    <n v="28356.724538208899"/>
    <n v="428060"/>
    <n v="16000"/>
    <n v="2808"/>
    <n v="6374"/>
    <n v="15051.628688500899"/>
    <n v="129866"/>
    <n v="36000"/>
    <n v="5363"/>
    <x v="60"/>
  </r>
  <r>
    <x v="2"/>
    <n v="5"/>
    <x v="4"/>
    <s v="LEPA"/>
    <s v="Palma de Mallorca"/>
    <s v="Spain"/>
    <n v="10949"/>
    <n v="99257.137239877993"/>
    <n v="1173280"/>
    <n v="12000"/>
    <n v="4372"/>
    <n v="10971"/>
    <n v="47116.796626827003"/>
    <n v="398500"/>
    <n v="34028.333333333299"/>
    <n v="8255"/>
    <x v="61"/>
  </r>
  <r>
    <x v="2"/>
    <n v="5"/>
    <x v="4"/>
    <s v="LEVC"/>
    <s v="Valencia"/>
    <s v="Spain"/>
    <n v="2714"/>
    <n v="11746.2419589847"/>
    <n v="166040"/>
    <n v="18000"/>
    <n v="1315"/>
    <n v="2718"/>
    <n v="9522.4418931506007"/>
    <n v="92750"/>
    <n v="33969.166666666701"/>
    <n v="2111"/>
    <x v="62"/>
  </r>
  <r>
    <x v="2"/>
    <n v="5"/>
    <x v="4"/>
    <s v="LFBD"/>
    <s v="Bordeaux"/>
    <s v="France"/>
    <n v="3123"/>
    <n v="37447.6750699154"/>
    <n v="441120"/>
    <n v="4685.7142857142899"/>
    <n v="1019"/>
    <n v="3115"/>
    <n v="14760.6471194844"/>
    <n v="130380"/>
    <n v="30000"/>
    <n v="2281"/>
    <x v="63"/>
  </r>
  <r>
    <x v="2"/>
    <n v="5"/>
    <x v="4"/>
    <s v="LFBO"/>
    <s v="Toulouse"/>
    <s v="France"/>
    <n v="4457"/>
    <n v="38332.551071888498"/>
    <n v="513420"/>
    <n v="3771.9047619047601"/>
    <n v="1323"/>
    <n v="4474"/>
    <n v="20368.305780222501"/>
    <n v="180925"/>
    <n v="32000"/>
    <n v="3332"/>
    <x v="64"/>
  </r>
  <r>
    <x v="2"/>
    <n v="5"/>
    <x v="4"/>
    <s v="LFLL"/>
    <s v="Lyon"/>
    <s v="France"/>
    <n v="4974"/>
    <n v="69844.3162088752"/>
    <n v="816009"/>
    <n v="6884.1666666666697"/>
    <n v="1124"/>
    <n v="4959"/>
    <n v="23031.5887931334"/>
    <n v="200052"/>
    <n v="30959.090909090901"/>
    <n v="3443"/>
    <x v="65"/>
  </r>
  <r>
    <x v="2"/>
    <n v="5"/>
    <x v="4"/>
    <s v="LFML"/>
    <s v="Marseille"/>
    <s v="France"/>
    <n v="4330"/>
    <n v="82067.539164905698"/>
    <n v="845880"/>
    <n v="7037.0833333333303"/>
    <n v="910"/>
    <n v="4284"/>
    <n v="16644.427075167201"/>
    <n v="147894"/>
    <n v="33000"/>
    <n v="3241"/>
    <x v="66"/>
  </r>
  <r>
    <x v="2"/>
    <n v="5"/>
    <x v="4"/>
    <s v="LFMN"/>
    <s v="Nice"/>
    <s v="France"/>
    <n v="7079"/>
    <n v="112755.986767186"/>
    <n v="1447540"/>
    <n v="3073.3333333333298"/>
    <n v="1173"/>
    <n v="7024"/>
    <n v="30660.772780460899"/>
    <n v="273026"/>
    <n v="33974.568965517203"/>
    <n v="4863"/>
    <x v="67"/>
  </r>
  <r>
    <x v="2"/>
    <n v="5"/>
    <x v="4"/>
    <s v="LFPB"/>
    <s v="Paris/Le Bourget"/>
    <s v="France"/>
    <n v="2368"/>
    <n v="102366.31277778601"/>
    <n v="1388880"/>
    <n v="3179.1434927697401"/>
    <n v="13"/>
    <n v="2382"/>
    <n v="17087.348346154198"/>
    <n v="201856"/>
    <n v="24000"/>
    <n v="1192"/>
    <x v="68"/>
  </r>
  <r>
    <x v="2"/>
    <n v="5"/>
    <x v="4"/>
    <s v="LFPG"/>
    <s v="Paris/Charles de Gaulle"/>
    <s v="France"/>
    <n v="21064"/>
    <n v="628563.71159591095"/>
    <n v="7276420"/>
    <n v="4651.6685205784197"/>
    <n v="533"/>
    <n v="21057"/>
    <n v="80894.598210416094"/>
    <n v="695436"/>
    <n v="33000"/>
    <n v="15015"/>
    <x v="69"/>
  </r>
  <r>
    <x v="2"/>
    <n v="5"/>
    <x v="4"/>
    <s v="LFPO"/>
    <s v="Paris/Orly"/>
    <s v="France"/>
    <n v="10592"/>
    <n v="334075.02318113099"/>
    <n v="3741620"/>
    <n v="4456.6666666666697"/>
    <n v="389"/>
    <n v="10514"/>
    <n v="43212.462224566101"/>
    <n v="445454"/>
    <n v="33000"/>
    <n v="7298"/>
    <x v="70"/>
  </r>
  <r>
    <x v="2"/>
    <n v="5"/>
    <x v="4"/>
    <s v="LFRS"/>
    <s v="Nantes"/>
    <s v="France"/>
    <n v="2752"/>
    <n v="24736.446317401202"/>
    <n v="338380"/>
    <n v="3341.8010752688201"/>
    <n v="725"/>
    <n v="2630"/>
    <n v="12414.890093546001"/>
    <n v="107318"/>
    <n v="32900"/>
    <n v="1900"/>
    <x v="71"/>
  </r>
  <r>
    <x v="2"/>
    <n v="5"/>
    <x v="4"/>
    <s v="LFSB"/>
    <s v="Mulhouse"/>
    <s v="France"/>
    <n v="3516"/>
    <n v="60501.591680611797"/>
    <n v="645860"/>
    <n v="8231.9196428571395"/>
    <n v="591"/>
    <n v="3492"/>
    <n v="19316.494644623399"/>
    <n v="166874"/>
    <n v="32984.924242424197"/>
    <n v="2315"/>
    <x v="72"/>
  </r>
  <r>
    <x v="2"/>
    <n v="5"/>
    <x v="4"/>
    <s v="LGAV"/>
    <s v="Athens"/>
    <s v="Greece"/>
    <n v="8191"/>
    <n v="34307.2770021744"/>
    <n v="426880"/>
    <n v="18000"/>
    <n v="4630"/>
    <n v="8177"/>
    <n v="15612.525431071601"/>
    <n v="155557"/>
    <n v="31000"/>
    <n v="6937"/>
    <x v="73"/>
  </r>
  <r>
    <x v="2"/>
    <n v="5"/>
    <x v="4"/>
    <s v="LGIR"/>
    <s v="Heraklion"/>
    <s v="Greece"/>
    <n v="2753"/>
    <n v="6611.9321607809497"/>
    <n v="80280"/>
    <n v="35000"/>
    <n v="1831"/>
    <n v="2756"/>
    <n v="6574.9719656856596"/>
    <n v="61383"/>
    <n v="36000"/>
    <n v="2250"/>
    <x v="74"/>
  </r>
  <r>
    <x v="2"/>
    <n v="5"/>
    <x v="4"/>
    <s v="LGRP"/>
    <s v="Rhodes"/>
    <s v="Greece"/>
    <n v="1014"/>
    <n v="2022.5533104582801"/>
    <n v="23920"/>
    <n v="35000"/>
    <n v="759"/>
    <m/>
    <m/>
    <m/>
    <m/>
    <m/>
    <x v="103"/>
  </r>
  <r>
    <x v="2"/>
    <n v="5"/>
    <x v="4"/>
    <s v="LGTS"/>
    <s v="Thessaloniki"/>
    <s v="Greece"/>
    <n v="1943"/>
    <n v="4857.8342828831401"/>
    <n v="61700"/>
    <n v="28003.333333333299"/>
    <n v="1391"/>
    <n v="2230"/>
    <n v="5397.0127290872397"/>
    <n v="52386"/>
    <n v="34000"/>
    <n v="1850"/>
    <x v="75"/>
  </r>
  <r>
    <x v="2"/>
    <n v="5"/>
    <x v="4"/>
    <s v="LHBP"/>
    <s v="Budapest"/>
    <s v="Hungary"/>
    <n v="4473"/>
    <n v="61107.385193182701"/>
    <n v="635600"/>
    <n v="10969.4444444444"/>
    <n v="1232"/>
    <n v="4475"/>
    <n v="22138.8111540139"/>
    <n v="189415"/>
    <n v="34980"/>
    <n v="3160"/>
    <x v="76"/>
  </r>
  <r>
    <x v="2"/>
    <n v="5"/>
    <x v="4"/>
    <s v="LICC"/>
    <s v="Catania"/>
    <s v="Italy"/>
    <n v="3082"/>
    <n v="11557.4497377848"/>
    <n v="141200"/>
    <n v="31000"/>
    <n v="1723"/>
    <n v="2809"/>
    <n v="3156.74930101573"/>
    <n v="28160"/>
    <n v="36000"/>
    <n v="2550"/>
    <x v="77"/>
  </r>
  <r>
    <x v="2"/>
    <n v="5"/>
    <x v="4"/>
    <s v="LICJ"/>
    <s v="Palermo"/>
    <s v="Italy"/>
    <n v="2114"/>
    <n v="6026.5584562632603"/>
    <n v="90520"/>
    <n v="31000"/>
    <n v="1356"/>
    <n v="2113"/>
    <n v="2566.6308584502099"/>
    <n v="27000"/>
    <n v="34000"/>
    <n v="1916"/>
    <x v="78"/>
  </r>
  <r>
    <x v="2"/>
    <n v="5"/>
    <x v="4"/>
    <s v="LIMC"/>
    <s v="Milan/Malpensa"/>
    <s v="Italy"/>
    <n v="7908"/>
    <n v="128385.47471002401"/>
    <n v="1277320"/>
    <n v="11946.09375"/>
    <n v="1774"/>
    <n v="7896"/>
    <n v="35691.8128816928"/>
    <n v="306580"/>
    <n v="34000"/>
    <n v="5453"/>
    <x v="79"/>
  </r>
  <r>
    <x v="2"/>
    <n v="5"/>
    <x v="4"/>
    <s v="LIME"/>
    <s v="Bergamo"/>
    <s v="Italy"/>
    <n v="3765"/>
    <n v="59784.057715550603"/>
    <n v="602860"/>
    <n v="29976"/>
    <n v="1228"/>
    <n v="3743"/>
    <n v="17868.184779697502"/>
    <n v="153685"/>
    <n v="35000"/>
    <n v="2705"/>
    <x v="80"/>
  </r>
  <r>
    <x v="2"/>
    <n v="5"/>
    <x v="4"/>
    <s v="LIMF"/>
    <s v="Torino"/>
    <s v="Italy"/>
    <n v="1873"/>
    <n v="17709.290059433999"/>
    <n v="191120"/>
    <n v="21029.411764705899"/>
    <n v="675"/>
    <n v="1867"/>
    <n v="6691.1651845565902"/>
    <n v="59120"/>
    <n v="33000"/>
    <n v="1372"/>
    <x v="81"/>
  </r>
  <r>
    <x v="2"/>
    <n v="5"/>
    <x v="4"/>
    <s v="LIML"/>
    <s v="Milan/Linate"/>
    <s v="Italy"/>
    <n v="5113"/>
    <n v="53477.763297796497"/>
    <n v="577060"/>
    <n v="9015.2150537634407"/>
    <n v="1444"/>
    <n v="5110"/>
    <n v="17030.232822319202"/>
    <n v="147820"/>
    <n v="33962.5"/>
    <n v="3714"/>
    <x v="82"/>
  </r>
  <r>
    <x v="2"/>
    <n v="5"/>
    <x v="4"/>
    <s v="LIPE"/>
    <s v="Bologna"/>
    <s v="Italy"/>
    <n v="3144"/>
    <n v="43294.182279016801"/>
    <n v="441620"/>
    <n v="21000"/>
    <n v="991"/>
    <n v="3140"/>
    <n v="15625.101941252"/>
    <n v="145780"/>
    <n v="35000"/>
    <n v="2224"/>
    <x v="83"/>
  </r>
  <r>
    <x v="2"/>
    <n v="5"/>
    <x v="4"/>
    <s v="LIPZ"/>
    <s v="Venice"/>
    <s v="Italy"/>
    <n v="4485"/>
    <n v="64191.999727655202"/>
    <n v="631040"/>
    <n v="26924.057971014499"/>
    <n v="1455"/>
    <n v="4368"/>
    <n v="17330.648389821599"/>
    <n v="159180"/>
    <n v="33945.416666666701"/>
    <n v="3073"/>
    <x v="84"/>
  </r>
  <r>
    <x v="2"/>
    <n v="5"/>
    <x v="4"/>
    <s v="LIRA"/>
    <s v="Rome/Ciampino"/>
    <s v="Italy"/>
    <n v="2361"/>
    <n v="19022.2094031089"/>
    <n v="217763"/>
    <n v="28000"/>
    <n v="915"/>
    <n v="2390"/>
    <n v="7698.0580143436"/>
    <n v="72900"/>
    <n v="36000"/>
    <n v="1797"/>
    <x v="85"/>
  </r>
  <r>
    <x v="2"/>
    <n v="5"/>
    <x v="4"/>
    <s v="LIRF"/>
    <s v="Rome/Fiumicino"/>
    <s v="Italy"/>
    <n v="13301"/>
    <n v="99552.3127138563"/>
    <n v="1164640"/>
    <n v="18908.129032258101"/>
    <n v="5217"/>
    <n v="13277"/>
    <n v="27817.896157845898"/>
    <n v="239287"/>
    <n v="34000"/>
    <n v="11075"/>
    <x v="86"/>
  </r>
  <r>
    <x v="2"/>
    <n v="5"/>
    <x v="4"/>
    <s v="LIRN"/>
    <s v="Naples"/>
    <s v="Italy"/>
    <n v="3587"/>
    <n v="23453.151790315002"/>
    <n v="294500"/>
    <n v="11030"/>
    <n v="1306"/>
    <n v="3589"/>
    <n v="9364.6238628250903"/>
    <n v="84900"/>
    <n v="34031.870967741903"/>
    <n v="2900"/>
    <x v="87"/>
  </r>
  <r>
    <x v="2"/>
    <n v="5"/>
    <x v="4"/>
    <s v="LIRP"/>
    <s v="Pisa"/>
    <s v="Italy"/>
    <n v="2025"/>
    <n v="26922.9414999242"/>
    <n v="301860"/>
    <n v="15061.538461538499"/>
    <n v="743"/>
    <n v="1845"/>
    <n v="7922.0172502953601"/>
    <n v="69571"/>
    <n v="35000"/>
    <n v="1286"/>
    <x v="88"/>
  </r>
  <r>
    <x v="2"/>
    <n v="5"/>
    <x v="4"/>
    <s v="LKPR"/>
    <s v="Prague"/>
    <s v="Czech Republic"/>
    <n v="6202"/>
    <n v="79651.188570879807"/>
    <n v="877500"/>
    <n v="10123.492943548399"/>
    <n v="1564"/>
    <n v="6170"/>
    <n v="24408.5499999612"/>
    <n v="232876"/>
    <n v="34000"/>
    <n v="4331"/>
    <x v="89"/>
  </r>
  <r>
    <x v="2"/>
    <n v="5"/>
    <x v="4"/>
    <s v="LLBG"/>
    <s v="Tel Aviv/Ben Gurion"/>
    <s v="Israel"/>
    <n v="5393"/>
    <n v="25312.8343765758"/>
    <n v="309913"/>
    <n v="33000"/>
    <n v="2916"/>
    <n v="5431"/>
    <n v="11628.1383683122"/>
    <n v="151860"/>
    <n v="34000"/>
    <n v="4596"/>
    <x v="101"/>
  </r>
  <r>
    <x v="2"/>
    <n v="5"/>
    <x v="4"/>
    <s v="LMML"/>
    <s v="Malta"/>
    <s v="Malta"/>
    <n v="2300"/>
    <n v="8318.6729958392007"/>
    <n v="131400"/>
    <n v="29004.512987013"/>
    <n v="1296"/>
    <n v="2275"/>
    <n v="4723.2540243966396"/>
    <n v="56433"/>
    <n v="36000"/>
    <n v="1955"/>
    <x v="90"/>
  </r>
  <r>
    <x v="2"/>
    <n v="5"/>
    <x v="4"/>
    <s v="LOWW"/>
    <s v="Vienna"/>
    <s v="Austria"/>
    <n v="10989"/>
    <n v="115199.378981842"/>
    <n v="1429260"/>
    <n v="5850"/>
    <n v="2850"/>
    <n v="10959"/>
    <n v="36516.6892637368"/>
    <n v="314402"/>
    <n v="34000"/>
    <n v="8292"/>
    <x v="91"/>
  </r>
  <r>
    <x v="2"/>
    <n v="5"/>
    <x v="4"/>
    <s v="LPFR"/>
    <s v="Faro"/>
    <s v="Portugal"/>
    <n v="3296"/>
    <n v="12666.699267370501"/>
    <n v="166380"/>
    <n v="35000"/>
    <n v="1781"/>
    <n v="3263"/>
    <n v="7332.6132120955299"/>
    <n v="56860"/>
    <n v="36000"/>
    <n v="2755"/>
    <x v="92"/>
  </r>
  <r>
    <x v="2"/>
    <n v="5"/>
    <x v="4"/>
    <s v="LPPR"/>
    <s v="Porto"/>
    <s v="Portugal"/>
    <n v="3811"/>
    <n v="20814.969097522298"/>
    <n v="260640"/>
    <n v="24000"/>
    <n v="1897"/>
    <n v="3857"/>
    <n v="20660.547500880701"/>
    <n v="160420"/>
    <n v="33996.666666666701"/>
    <n v="2797"/>
    <x v="93"/>
  </r>
  <r>
    <x v="2"/>
    <n v="5"/>
    <x v="4"/>
    <s v="LPPT"/>
    <s v="Lisbon"/>
    <s v="Portugal"/>
    <n v="8499"/>
    <n v="48582.741764314902"/>
    <n v="683500"/>
    <n v="13000"/>
    <n v="3632"/>
    <n v="8509"/>
    <n v="21390.4650244451"/>
    <n v="177278"/>
    <n v="35973.529411764699"/>
    <n v="7052"/>
    <x v="94"/>
  </r>
  <r>
    <x v="2"/>
    <n v="5"/>
    <x v="4"/>
    <s v="LROP"/>
    <s v="Bucharest"/>
    <s v="Romania"/>
    <n v="4940"/>
    <n v="40456.612794965098"/>
    <n v="473980"/>
    <n v="11922.899159663901"/>
    <n v="1975"/>
    <n v="4970"/>
    <n v="18315.583743154199"/>
    <n v="165505"/>
    <n v="34000"/>
    <n v="3836"/>
    <x v="95"/>
  </r>
  <r>
    <x v="2"/>
    <n v="5"/>
    <x v="4"/>
    <s v="LSGG"/>
    <s v="Geneva"/>
    <s v="Switzerland"/>
    <n v="7902"/>
    <n v="160045.161186888"/>
    <n v="1601920"/>
    <n v="14956.6964285714"/>
    <n v="1230"/>
    <n v="7872"/>
    <n v="34941.857165760302"/>
    <n v="301914"/>
    <n v="32000"/>
    <n v="5272"/>
    <x v="96"/>
  </r>
  <r>
    <x v="2"/>
    <n v="5"/>
    <x v="4"/>
    <s v="LSZH"/>
    <s v="Zurich"/>
    <s v="Switzerland"/>
    <n v="11584"/>
    <n v="207393.40881550201"/>
    <n v="2162160"/>
    <n v="11647.764227642299"/>
    <n v="1805"/>
    <n v="11515"/>
    <n v="62080.481877845603"/>
    <n v="527118"/>
    <n v="32000"/>
    <n v="7541"/>
    <x v="97"/>
  </r>
  <r>
    <x v="2"/>
    <n v="5"/>
    <x v="4"/>
    <s v="LYBE"/>
    <s v="Belgrade"/>
    <s v="Serbia"/>
    <n v="2638"/>
    <n v="29137.233050393399"/>
    <n v="368752"/>
    <n v="3792.0833333333298"/>
    <n v="905"/>
    <n v="2674"/>
    <n v="9675.4468589743592"/>
    <n v="103978"/>
    <n v="33019.090909090897"/>
    <n v="1953"/>
    <x v="98"/>
  </r>
  <r>
    <x v="2"/>
    <n v="6"/>
    <x v="5"/>
    <s v="EBBR"/>
    <s v="Brussels"/>
    <s v="Belgium"/>
    <n v="10450"/>
    <n v="236917.146992739"/>
    <n v="2394620"/>
    <n v="8129.9450549450503"/>
    <n v="1721"/>
    <n v="10441"/>
    <n v="73352.860216935806"/>
    <n v="604600"/>
    <n v="33000"/>
    <n v="6471"/>
    <x v="0"/>
  </r>
  <r>
    <x v="2"/>
    <n v="6"/>
    <x v="5"/>
    <s v="EBCI"/>
    <s v="Charleroi"/>
    <s v="Belgium"/>
    <n v="2255"/>
    <n v="51789.330969840303"/>
    <n v="525060"/>
    <n v="20007.142857142899"/>
    <n v="369"/>
    <n v="2245"/>
    <n v="36171.351506569597"/>
    <n v="308677"/>
    <n v="33032.857142857101"/>
    <n v="1026"/>
    <x v="1"/>
  </r>
  <r>
    <x v="2"/>
    <n v="6"/>
    <x v="5"/>
    <s v="EDDB"/>
    <s v="Berlin/Schonefeld"/>
    <s v="Germany"/>
    <n v="4453"/>
    <n v="51303.117567613597"/>
    <n v="578760"/>
    <n v="7053.3333333333303"/>
    <n v="979"/>
    <n v="4431"/>
    <n v="18482.4674303559"/>
    <n v="158040"/>
    <n v="35913.920454545398"/>
    <n v="3094"/>
    <x v="2"/>
  </r>
  <r>
    <x v="2"/>
    <n v="6"/>
    <x v="5"/>
    <s v="EDDF"/>
    <s v="Frankfurt"/>
    <s v="Germany"/>
    <n v="20614"/>
    <n v="539873.22603589005"/>
    <n v="6209157"/>
    <n v="4929.0322580645197"/>
    <n v="996"/>
    <n v="20549"/>
    <n v="79727.170279256999"/>
    <n v="642856"/>
    <n v="31000"/>
    <n v="14564"/>
    <x v="3"/>
  </r>
  <r>
    <x v="2"/>
    <n v="6"/>
    <x v="5"/>
    <s v="EDDH"/>
    <s v="Hamburg"/>
    <s v="Germany"/>
    <n v="6962"/>
    <n v="52977.860179340598"/>
    <n v="759140"/>
    <n v="3839.5833333333298"/>
    <n v="1942"/>
    <n v="6965"/>
    <n v="20618.6499764484"/>
    <n v="182440"/>
    <n v="34000"/>
    <n v="5559"/>
    <x v="4"/>
  </r>
  <r>
    <x v="2"/>
    <n v="6"/>
    <x v="5"/>
    <s v="EDDK"/>
    <s v="Cologne-Bonn"/>
    <s v="Germany"/>
    <n v="6119"/>
    <n v="121740.569924964"/>
    <n v="1337320"/>
    <n v="7033.3333333333303"/>
    <n v="1138"/>
    <n v="6117"/>
    <n v="27744.089306120401"/>
    <n v="237429"/>
    <n v="32000"/>
    <n v="4161"/>
    <x v="5"/>
  </r>
  <r>
    <x v="2"/>
    <n v="6"/>
    <x v="5"/>
    <s v="EDDL"/>
    <s v="Dusseldorf"/>
    <s v="Germany"/>
    <n v="10166"/>
    <n v="189226.08683045799"/>
    <n v="1967480"/>
    <n v="7046.6666666666697"/>
    <n v="1582"/>
    <n v="10142"/>
    <n v="48988.700727609299"/>
    <n v="405518"/>
    <n v="31990.609124331499"/>
    <n v="7006"/>
    <x v="6"/>
  </r>
  <r>
    <x v="2"/>
    <n v="6"/>
    <x v="5"/>
    <s v="EDDM"/>
    <s v="Munich"/>
    <s v="Germany"/>
    <n v="17774"/>
    <n v="360966.95706471102"/>
    <n v="4043220"/>
    <n v="4989.0243257535703"/>
    <n v="1048"/>
    <n v="17771"/>
    <n v="88898.881152780799"/>
    <n v="758423"/>
    <n v="32255.172413793101"/>
    <n v="11686"/>
    <x v="7"/>
  </r>
  <r>
    <x v="2"/>
    <n v="6"/>
    <x v="5"/>
    <s v="EDDN"/>
    <s v="Nurnberg"/>
    <s v="Germany"/>
    <n v="2426"/>
    <n v="41542.244276918602"/>
    <n v="460344"/>
    <n v="6138.3333333333303"/>
    <n v="401"/>
    <n v="2411"/>
    <n v="10537.979396847701"/>
    <n v="96980"/>
    <n v="27320.322580645199"/>
    <n v="1701"/>
    <x v="8"/>
  </r>
  <r>
    <x v="2"/>
    <n v="6"/>
    <x v="5"/>
    <s v="EDDP"/>
    <s v="Leipzig"/>
    <s v="Germany"/>
    <n v="2857"/>
    <n v="42051.697325560999"/>
    <n v="500180"/>
    <n v="8984.3548387096798"/>
    <n v="685"/>
    <n v="2869"/>
    <n v="7554.2861300537597"/>
    <n v="64860"/>
    <n v="31046.666666666701"/>
    <n v="2346"/>
    <x v="9"/>
  </r>
  <r>
    <x v="2"/>
    <n v="6"/>
    <x v="5"/>
    <s v="EDDS"/>
    <s v="Stuttgart"/>
    <s v="Germany"/>
    <n v="5469"/>
    <n v="130718.712166684"/>
    <n v="1335580"/>
    <n v="7018.0327868852501"/>
    <n v="481"/>
    <n v="5509"/>
    <n v="29717.802780389698"/>
    <n v="275169"/>
    <n v="31000"/>
    <n v="3738"/>
    <x v="10"/>
  </r>
  <r>
    <x v="2"/>
    <n v="6"/>
    <x v="5"/>
    <s v="EDDT"/>
    <s v="Berlin/Tegel"/>
    <s v="Germany"/>
    <n v="8042"/>
    <n v="84119.440690026793"/>
    <n v="1049620"/>
    <n v="3157.3770491803298"/>
    <n v="1696"/>
    <n v="8092"/>
    <n v="19787.701765998499"/>
    <n v="164980"/>
    <n v="32000"/>
    <n v="6494"/>
    <x v="11"/>
  </r>
  <r>
    <x v="2"/>
    <n v="6"/>
    <x v="5"/>
    <s v="EDDV"/>
    <s v="Hannover"/>
    <s v="Germany"/>
    <n v="2816"/>
    <n v="22312.650747273601"/>
    <n v="278376"/>
    <n v="10066.9444444444"/>
    <n v="958"/>
    <n v="2808"/>
    <n v="9296.0953862424994"/>
    <n v="90600"/>
    <n v="31000.810185185201"/>
    <n v="2165"/>
    <x v="12"/>
  </r>
  <r>
    <x v="2"/>
    <n v="6"/>
    <x v="5"/>
    <s v="EETN"/>
    <s v="Tallinn"/>
    <s v="Estonia"/>
    <n v="1830"/>
    <n v="6682.0596746030196"/>
    <n v="118700"/>
    <n v="9000"/>
    <n v="884"/>
    <n v="1833"/>
    <n v="1982.9012989948001"/>
    <n v="17951"/>
    <n v="32000"/>
    <n v="1659"/>
    <x v="102"/>
  </r>
  <r>
    <x v="2"/>
    <n v="6"/>
    <x v="5"/>
    <s v="EFHK"/>
    <s v="Helsinki/Vantaa"/>
    <s v="Finland"/>
    <n v="7504"/>
    <n v="26000.820248984499"/>
    <n v="429060"/>
    <n v="17000"/>
    <n v="3990"/>
    <n v="7465"/>
    <n v="16015.5428538629"/>
    <n v="164090"/>
    <n v="34000"/>
    <n v="5603"/>
    <x v="13"/>
  </r>
  <r>
    <x v="2"/>
    <n v="6"/>
    <x v="5"/>
    <s v="EGAA"/>
    <s v="Belfast"/>
    <s v="United Kingdom"/>
    <n v="2216"/>
    <n v="8408.8014243418202"/>
    <n v="117800"/>
    <n v="18000"/>
    <n v="1076"/>
    <n v="2224"/>
    <n v="5155.7009321522"/>
    <n v="45160"/>
    <n v="31000"/>
    <n v="1796"/>
    <x v="14"/>
  </r>
  <r>
    <x v="2"/>
    <n v="6"/>
    <x v="5"/>
    <s v="EGBB"/>
    <s v="Birmingham"/>
    <s v="United Kingdom"/>
    <n v="5784"/>
    <n v="122436.967542661"/>
    <n v="1291340"/>
    <n v="9000"/>
    <n v="868"/>
    <n v="5817"/>
    <n v="21151.843855686799"/>
    <n v="204882"/>
    <n v="27000"/>
    <n v="3874"/>
    <x v="16"/>
  </r>
  <r>
    <x v="2"/>
    <n v="6"/>
    <x v="5"/>
    <s v="EGCC"/>
    <s v="Manchester"/>
    <s v="United Kingdom"/>
    <n v="9558"/>
    <n v="100999.607760741"/>
    <n v="1303266"/>
    <n v="7000"/>
    <n v="2816"/>
    <n v="9607"/>
    <n v="33455.6104317629"/>
    <n v="284876"/>
    <n v="33000"/>
    <n v="6924"/>
    <x v="17"/>
  </r>
  <r>
    <x v="2"/>
    <n v="6"/>
    <x v="5"/>
    <s v="EGGD"/>
    <s v="Bristol"/>
    <s v="United Kingdom"/>
    <n v="3316"/>
    <n v="78156.617909101304"/>
    <n v="775380"/>
    <n v="15019.677419354801"/>
    <n v="542"/>
    <n v="3315"/>
    <n v="17884.163658803202"/>
    <n v="151413"/>
    <n v="31848.333333333299"/>
    <n v="2057"/>
    <x v="18"/>
  </r>
  <r>
    <x v="2"/>
    <n v="6"/>
    <x v="5"/>
    <s v="EGGW"/>
    <s v="London/Luton"/>
    <s v="United Kingdom"/>
    <n v="6240"/>
    <n v="158492.757436071"/>
    <n v="1920240"/>
    <n v="5050"/>
    <n v="410"/>
    <n v="6185"/>
    <n v="42393.874156491504"/>
    <n v="438954"/>
    <n v="23000"/>
    <n v="2674"/>
    <x v="19"/>
  </r>
  <r>
    <x v="2"/>
    <n v="6"/>
    <x v="5"/>
    <s v="EGHI"/>
    <s v="Southampton"/>
    <s v="United Kingdom"/>
    <n v="2010"/>
    <n v="28763.649857483098"/>
    <n v="402886"/>
    <n v="7004.2261904761899"/>
    <n v="239"/>
    <n v="2001"/>
    <n v="7835.41760750511"/>
    <n v="90085"/>
    <n v="15000"/>
    <n v="1115"/>
    <x v="100"/>
  </r>
  <r>
    <x v="2"/>
    <n v="6"/>
    <x v="5"/>
    <s v="EGKK"/>
    <s v="London/Gatwick"/>
    <s v="United Kingdom"/>
    <n v="13319"/>
    <n v="357245.126647303"/>
    <n v="4304219"/>
    <n v="7968.3333333333303"/>
    <n v="1409"/>
    <n v="13315"/>
    <n v="64847.375896261699"/>
    <n v="618410"/>
    <n v="32045"/>
    <n v="6737"/>
    <x v="20"/>
  </r>
  <r>
    <x v="2"/>
    <n v="6"/>
    <x v="5"/>
    <s v="EGLC"/>
    <s v="London/City"/>
    <s v="United Kingdom"/>
    <n v="3549"/>
    <n v="129318.249778546"/>
    <n v="1906480"/>
    <n v="3031.8181818181802"/>
    <n v="10"/>
    <n v="3542"/>
    <n v="31283.317353598301"/>
    <n v="374580"/>
    <n v="6950"/>
    <n v="683"/>
    <x v="21"/>
  </r>
  <r>
    <x v="2"/>
    <n v="6"/>
    <x v="5"/>
    <s v="EGLL"/>
    <s v="London/Heathrow"/>
    <s v="United Kingdom"/>
    <n v="20242"/>
    <n v="574481.00872981094"/>
    <n v="7775380"/>
    <n v="7955.5555555555502"/>
    <n v="1282"/>
    <n v="20267"/>
    <n v="140073.10471730301"/>
    <n v="1423391"/>
    <n v="15010"/>
    <n v="7579"/>
    <x v="22"/>
  </r>
  <r>
    <x v="2"/>
    <n v="6"/>
    <x v="5"/>
    <s v="EGNT"/>
    <s v="Newcastle"/>
    <s v="United Kingdom"/>
    <n v="2389"/>
    <n v="36689.669572338396"/>
    <n v="382277"/>
    <n v="14000"/>
    <n v="731"/>
    <n v="2403"/>
    <n v="7671.9239859652198"/>
    <n v="66780"/>
    <n v="31000"/>
    <n v="1766"/>
    <x v="23"/>
  </r>
  <r>
    <x v="2"/>
    <n v="6"/>
    <x v="5"/>
    <s v="EGNX"/>
    <s v="East Midlands"/>
    <s v="United Kingdom"/>
    <n v="3270"/>
    <n v="54099.453160652498"/>
    <n v="537300"/>
    <n v="17001.666666666701"/>
    <n v="919"/>
    <n v="3293"/>
    <n v="8993.4835658416396"/>
    <n v="80520"/>
    <n v="29023.333333333299"/>
    <n v="2486"/>
    <x v="24"/>
  </r>
  <r>
    <x v="2"/>
    <n v="6"/>
    <x v="5"/>
    <s v="EGPD"/>
    <s v="Aberdeen"/>
    <s v="United Kingdom"/>
    <n v="2640"/>
    <n v="16019.5991601081"/>
    <n v="266280"/>
    <n v="4075"/>
    <n v="899"/>
    <n v="2674"/>
    <n v="2720.7471609356298"/>
    <n v="29829"/>
    <n v="25000"/>
    <n v="2381"/>
    <x v="25"/>
  </r>
  <r>
    <x v="2"/>
    <n v="6"/>
    <x v="5"/>
    <s v="EGPF"/>
    <s v="Glasgow"/>
    <s v="United Kingdom"/>
    <n v="4410"/>
    <n v="24375.450189597999"/>
    <n v="376420"/>
    <n v="6218.3333333333303"/>
    <n v="1640"/>
    <n v="4418"/>
    <n v="6551.1244628163104"/>
    <n v="67967"/>
    <n v="31000"/>
    <n v="3723"/>
    <x v="26"/>
  </r>
  <r>
    <x v="2"/>
    <n v="6"/>
    <x v="5"/>
    <s v="EGPH"/>
    <s v="Edinburgh"/>
    <s v="United Kingdom"/>
    <n v="5860"/>
    <n v="30662.076785320602"/>
    <n v="407420"/>
    <n v="17008.333333333299"/>
    <n v="2647"/>
    <n v="5883"/>
    <n v="9935.9772241108203"/>
    <n v="91400"/>
    <n v="33000"/>
    <n v="4842"/>
    <x v="27"/>
  </r>
  <r>
    <x v="2"/>
    <n v="6"/>
    <x v="5"/>
    <s v="EGSS"/>
    <s v="London/Stansted"/>
    <s v="United Kingdom"/>
    <n v="8391"/>
    <n v="188867.13638382999"/>
    <n v="2045980"/>
    <n v="10935"/>
    <n v="979"/>
    <n v="8406"/>
    <n v="46206.989275804197"/>
    <n v="435509"/>
    <n v="31000"/>
    <n v="4062"/>
    <x v="28"/>
  </r>
  <r>
    <x v="2"/>
    <n v="6"/>
    <x v="5"/>
    <s v="EHAM"/>
    <s v="Amsterdam/Schiphol"/>
    <s v="Netherlands"/>
    <n v="22464"/>
    <n v="290549.15015231201"/>
    <n v="4079960"/>
    <n v="3024.33157797487"/>
    <n v="3781"/>
    <n v="22482"/>
    <n v="72802.468321949302"/>
    <n v="602751"/>
    <n v="33912.134502923996"/>
    <n v="17246"/>
    <x v="29"/>
  </r>
  <r>
    <x v="2"/>
    <n v="6"/>
    <x v="5"/>
    <s v="EIDW"/>
    <s v="Dublin"/>
    <s v="Ireland"/>
    <n v="10336"/>
    <n v="103500.797743148"/>
    <n v="1524840"/>
    <n v="7966.6666666666697"/>
    <n v="3050"/>
    <n v="10357"/>
    <n v="26853.983829503199"/>
    <n v="220080"/>
    <n v="33000"/>
    <n v="8258"/>
    <x v="30"/>
  </r>
  <r>
    <x v="2"/>
    <n v="6"/>
    <x v="5"/>
    <s v="EKBI"/>
    <s v="Billund"/>
    <s v="Denmark"/>
    <n v="1988"/>
    <n v="7333.4261996535897"/>
    <n v="119780"/>
    <n v="14478.5714285714"/>
    <n v="1006"/>
    <n v="1937"/>
    <n v="3346.00979499504"/>
    <n v="32612"/>
    <n v="34000"/>
    <n v="1636"/>
    <x v="31"/>
  </r>
  <r>
    <x v="2"/>
    <n v="6"/>
    <x v="5"/>
    <s v="EKCH"/>
    <s v="Copenhagen/Kastrup"/>
    <s v="Denmark"/>
    <n v="11662"/>
    <n v="61640.130767114199"/>
    <n v="914560"/>
    <n v="5025.8333333333303"/>
    <n v="4516"/>
    <n v="11640"/>
    <n v="20236.264289140199"/>
    <n v="179020"/>
    <n v="35000"/>
    <n v="9751"/>
    <x v="32"/>
  </r>
  <r>
    <x v="2"/>
    <n v="6"/>
    <x v="5"/>
    <s v="ELLX"/>
    <s v="Luxembourg"/>
    <s v="Luxembourg"/>
    <n v="3196"/>
    <n v="56787.334573687403"/>
    <n v="583780"/>
    <n v="16000"/>
    <n v="1090"/>
    <n v="3181"/>
    <n v="12989.0508892458"/>
    <n v="122940"/>
    <n v="25000"/>
    <n v="2418"/>
    <x v="33"/>
  </r>
  <r>
    <x v="2"/>
    <n v="6"/>
    <x v="5"/>
    <s v="ENBR"/>
    <s v="Bergen"/>
    <s v="Norway"/>
    <n v="3721"/>
    <n v="11816.7632949812"/>
    <n v="263180"/>
    <n v="18000"/>
    <n v="2559"/>
    <n v="3248"/>
    <n v="2912.5631516099402"/>
    <n v="35480"/>
    <n v="28000"/>
    <n v="3021"/>
    <x v="35"/>
  </r>
  <r>
    <x v="2"/>
    <n v="6"/>
    <x v="5"/>
    <s v="ENGM"/>
    <s v="Oslo/Gardermoen"/>
    <s v="Norway"/>
    <n v="11033"/>
    <n v="42404.410224874198"/>
    <n v="625876"/>
    <n v="17000"/>
    <n v="5482"/>
    <n v="11027"/>
    <n v="11508.973745310999"/>
    <n v="111016"/>
    <n v="34943.548387096802"/>
    <n v="9886"/>
    <x v="36"/>
  </r>
  <r>
    <x v="2"/>
    <n v="6"/>
    <x v="5"/>
    <s v="ENTC"/>
    <s v="Tromso"/>
    <s v="Norway"/>
    <n v="1739"/>
    <n v="2700.6676317860201"/>
    <n v="44860"/>
    <n v="17000"/>
    <n v="1305"/>
    <n v="1719"/>
    <n v="1134.8377668588701"/>
    <n v="21466"/>
    <n v="19000"/>
    <n v="1657"/>
    <x v="37"/>
  </r>
  <r>
    <x v="2"/>
    <n v="6"/>
    <x v="5"/>
    <s v="ENVA"/>
    <s v="Trondheim"/>
    <s v="Norway"/>
    <n v="2252"/>
    <n v="3294.6275965477498"/>
    <n v="50800"/>
    <n v="25000"/>
    <n v="1638"/>
    <n v="2149"/>
    <n v="2253.7734856544398"/>
    <n v="28880"/>
    <n v="30000"/>
    <n v="1985"/>
    <x v="38"/>
  </r>
  <r>
    <x v="2"/>
    <n v="6"/>
    <x v="5"/>
    <s v="ENZV"/>
    <s v="Stavanger"/>
    <s v="Norway"/>
    <n v="2737"/>
    <n v="11218.4679790522"/>
    <n v="249140"/>
    <n v="13000"/>
    <n v="1744"/>
    <n v="2183"/>
    <n v="1771.5705862765001"/>
    <n v="22306"/>
    <n v="31000"/>
    <n v="1995"/>
    <x v="39"/>
  </r>
  <r>
    <x v="2"/>
    <n v="6"/>
    <x v="5"/>
    <s v="EPKK"/>
    <s v="Krakow"/>
    <s v="Poland"/>
    <n v="2167"/>
    <n v="14350.4609497032"/>
    <n v="162780"/>
    <n v="24000"/>
    <n v="1079"/>
    <n v="2169"/>
    <n v="6675.5316912205499"/>
    <n v="58400"/>
    <n v="35000"/>
    <n v="1721"/>
    <x v="40"/>
  </r>
  <r>
    <x v="2"/>
    <n v="6"/>
    <x v="5"/>
    <s v="EPWA"/>
    <s v="Warszawa/Chopina"/>
    <s v="Poland"/>
    <n v="7614"/>
    <n v="48593.874825658597"/>
    <n v="670368"/>
    <n v="10969.613095238101"/>
    <n v="3264"/>
    <n v="7610"/>
    <n v="13250.5269439603"/>
    <n v="128360"/>
    <n v="34000"/>
    <n v="6476"/>
    <x v="41"/>
  </r>
  <r>
    <x v="2"/>
    <n v="6"/>
    <x v="5"/>
    <s v="ESGG"/>
    <s v="Gothenborg"/>
    <s v="Sweden"/>
    <n v="3294"/>
    <n v="11297.822041470499"/>
    <n v="170000"/>
    <n v="20000"/>
    <n v="1733"/>
    <n v="3284"/>
    <n v="5321.5634504207701"/>
    <n v="50598"/>
    <n v="34000"/>
    <n v="2843"/>
    <x v="42"/>
  </r>
  <r>
    <x v="2"/>
    <n v="6"/>
    <x v="5"/>
    <s v="ESSA"/>
    <s v="Stockholm/Arlanda"/>
    <s v="Sweden"/>
    <n v="10922"/>
    <n v="45915.407599710503"/>
    <n v="687520"/>
    <n v="8019.3548387096798"/>
    <n v="4805"/>
    <n v="10920"/>
    <n v="13768.192794826"/>
    <n v="132114"/>
    <n v="35000"/>
    <n v="9419"/>
    <x v="43"/>
  </r>
  <r>
    <x v="2"/>
    <n v="6"/>
    <x v="5"/>
    <s v="ESSB"/>
    <s v="Stockholm/Bromma"/>
    <s v="Sweden"/>
    <n v="2230"/>
    <n v="18948.554846925101"/>
    <n v="326060"/>
    <n v="2706.24823346523"/>
    <n v="334"/>
    <n v="2240"/>
    <n v="6291.8511616612705"/>
    <n v="90743"/>
    <n v="17000"/>
    <n v="1407"/>
    <x v="44"/>
  </r>
  <r>
    <x v="2"/>
    <n v="6"/>
    <x v="5"/>
    <s v="EVRA"/>
    <s v="Riga"/>
    <s v="Latvia"/>
    <n v="2777"/>
    <n v="3041.0914403324"/>
    <n v="29020"/>
    <n v="30000"/>
    <n v="2527"/>
    <n v="2440"/>
    <n v="4548.6178581286304"/>
    <n v="42724"/>
    <n v="34000"/>
    <n v="2092"/>
    <x v="45"/>
  </r>
  <r>
    <x v="2"/>
    <n v="6"/>
    <x v="5"/>
    <s v="GCFV"/>
    <s v="Fuerteventura"/>
    <s v="Spain"/>
    <n v="1748"/>
    <n v="5367.8507147999499"/>
    <n v="95300"/>
    <n v="9000"/>
    <n v="926"/>
    <n v="1747"/>
    <n v="1933.6293925656801"/>
    <n v="19328"/>
    <n v="34000"/>
    <n v="1585"/>
    <x v="47"/>
  </r>
  <r>
    <x v="2"/>
    <n v="6"/>
    <x v="5"/>
    <s v="GCLP"/>
    <s v="Gran Canaria"/>
    <s v="Spain"/>
    <n v="4088"/>
    <n v="21959.938478512398"/>
    <n v="377960"/>
    <n v="4308.3333333333303"/>
    <n v="1750"/>
    <n v="4137"/>
    <n v="2550.9624852634101"/>
    <n v="27985"/>
    <n v="32000"/>
    <n v="3859"/>
    <x v="48"/>
  </r>
  <r>
    <x v="2"/>
    <n v="6"/>
    <x v="5"/>
    <s v="GCRR"/>
    <s v="Las Palmas/Lanzarote"/>
    <s v="Spain"/>
    <n v="2254"/>
    <n v="6445.10678930632"/>
    <n v="107720"/>
    <n v="11000"/>
    <n v="1343"/>
    <n v="2232"/>
    <n v="2765.1577873770102"/>
    <n v="31726"/>
    <n v="34000"/>
    <n v="2016"/>
    <x v="49"/>
  </r>
  <r>
    <x v="2"/>
    <n v="6"/>
    <x v="5"/>
    <s v="GCTS"/>
    <s v="Tenerife/Sur"/>
    <s v="Spain"/>
    <n v="2498"/>
    <n v="8620.2837281490392"/>
    <n v="139660"/>
    <n v="33000"/>
    <n v="1332"/>
    <n v="2508"/>
    <n v="1606.9291764805901"/>
    <n v="12660"/>
    <n v="36000"/>
    <n v="2343"/>
    <x v="50"/>
  </r>
  <r>
    <x v="2"/>
    <n v="6"/>
    <x v="5"/>
    <s v="GCXO"/>
    <s v="Tenerife/Norte"/>
    <s v="Spain"/>
    <n v="2268"/>
    <n v="7661.4762736373996"/>
    <n v="120700"/>
    <n v="8000"/>
    <n v="1259"/>
    <n v="2282"/>
    <n v="1351.3202853815601"/>
    <n v="14960"/>
    <n v="11000"/>
    <n v="2120"/>
    <x v="51"/>
  </r>
  <r>
    <x v="2"/>
    <n v="6"/>
    <x v="5"/>
    <s v="LBSF"/>
    <s v="Sofia"/>
    <s v="Bulgaria"/>
    <n v="2417"/>
    <n v="29124.647825596101"/>
    <n v="274160"/>
    <n v="30000"/>
    <n v="995"/>
    <n v="2471"/>
    <n v="7553.4342956865003"/>
    <n v="66088"/>
    <n v="34569.343891402699"/>
    <n v="1962"/>
    <x v="52"/>
  </r>
  <r>
    <x v="2"/>
    <n v="6"/>
    <x v="5"/>
    <s v="LCLK"/>
    <s v="Larnaca"/>
    <s v="Cyprus"/>
    <n v="3188"/>
    <n v="15379.230820258301"/>
    <n v="183867"/>
    <n v="25016.666666666701"/>
    <n v="1503"/>
    <n v="3182"/>
    <n v="23485.552095272302"/>
    <n v="312240"/>
    <n v="34000"/>
    <n v="2090"/>
    <x v="53"/>
  </r>
  <r>
    <x v="2"/>
    <n v="6"/>
    <x v="5"/>
    <s v="LDZA"/>
    <s v="Zagreb"/>
    <s v="Croatia"/>
    <n v="1912"/>
    <n v="20612.982694471899"/>
    <n v="230460"/>
    <n v="11029.285714285699"/>
    <n v="646"/>
    <n v="1923"/>
    <n v="6897.9874423166702"/>
    <n v="60980"/>
    <n v="30026.666666666701"/>
    <n v="1509"/>
    <x v="54"/>
  </r>
  <r>
    <x v="2"/>
    <n v="6"/>
    <x v="5"/>
    <s v="LEAL"/>
    <s v="Alicante"/>
    <s v="Spain"/>
    <n v="4758"/>
    <n v="36966.186408932699"/>
    <n v="445060"/>
    <n v="15900"/>
    <n v="1718"/>
    <n v="4753"/>
    <n v="26880.042893054699"/>
    <n v="228133"/>
    <n v="34525"/>
    <n v="3379"/>
    <x v="55"/>
  </r>
  <r>
    <x v="2"/>
    <n v="6"/>
    <x v="5"/>
    <s v="LEBB"/>
    <s v="Bilbao"/>
    <s v="Spain"/>
    <n v="2024"/>
    <n v="15352.9718458755"/>
    <n v="191840"/>
    <n v="6219.1666666666697"/>
    <n v="603"/>
    <n v="2036"/>
    <n v="5537.2149631197999"/>
    <n v="47340"/>
    <n v="32000"/>
    <n v="1616"/>
    <x v="56"/>
  </r>
  <r>
    <x v="2"/>
    <n v="6"/>
    <x v="5"/>
    <s v="LEBL"/>
    <s v="Barcelona"/>
    <s v="Spain"/>
    <n v="15187"/>
    <n v="124963.84788136301"/>
    <n v="1690000"/>
    <n v="9950"/>
    <n v="4924"/>
    <n v="15191"/>
    <n v="135220.50065386901"/>
    <n v="1067456"/>
    <n v="31000"/>
    <n v="9166"/>
    <x v="57"/>
  </r>
  <r>
    <x v="2"/>
    <n v="6"/>
    <x v="5"/>
    <s v="LEIB"/>
    <s v="Ibiza"/>
    <s v="Spain"/>
    <n v="4891"/>
    <n v="88527.361848671906"/>
    <n v="952260"/>
    <n v="9966.6666666666697"/>
    <n v="1239"/>
    <n v="4869"/>
    <n v="14220.193745041601"/>
    <n v="124160"/>
    <n v="33000"/>
    <n v="3798"/>
    <x v="58"/>
  </r>
  <r>
    <x v="2"/>
    <n v="6"/>
    <x v="5"/>
    <s v="LEMD"/>
    <s v="Madrid/Barajas"/>
    <s v="Spain"/>
    <n v="17131"/>
    <n v="264514.28034971299"/>
    <n v="3201720"/>
    <n v="6020.8333333333303"/>
    <n v="3166"/>
    <n v="17094"/>
    <n v="74065.720643529494"/>
    <n v="619949"/>
    <n v="32966.666666666701"/>
    <n v="12573"/>
    <x v="59"/>
  </r>
  <r>
    <x v="2"/>
    <n v="6"/>
    <x v="5"/>
    <s v="LEMG"/>
    <s v="Malaga"/>
    <s v="Spain"/>
    <n v="6647"/>
    <n v="28824.567295162"/>
    <n v="418699"/>
    <n v="17560"/>
    <n v="2977"/>
    <n v="6579"/>
    <n v="15338.252631812"/>
    <n v="129847"/>
    <n v="36000"/>
    <n v="5486"/>
    <x v="60"/>
  </r>
  <r>
    <x v="2"/>
    <n v="6"/>
    <x v="5"/>
    <s v="LEPA"/>
    <s v="Palma de Mallorca"/>
    <s v="Spain"/>
    <n v="12593"/>
    <n v="125928.949865562"/>
    <n v="1424460"/>
    <n v="11040"/>
    <n v="4476"/>
    <n v="12591"/>
    <n v="62559.956718830799"/>
    <n v="531071"/>
    <n v="34000"/>
    <n v="8919"/>
    <x v="61"/>
  </r>
  <r>
    <x v="2"/>
    <n v="6"/>
    <x v="5"/>
    <s v="LEVC"/>
    <s v="Valencia"/>
    <s v="Spain"/>
    <n v="2750"/>
    <n v="13928.754776182899"/>
    <n v="183900"/>
    <n v="18000"/>
    <n v="1337"/>
    <n v="2741"/>
    <n v="11044.001268890301"/>
    <n v="98888"/>
    <n v="32000"/>
    <n v="2071"/>
    <x v="62"/>
  </r>
  <r>
    <x v="2"/>
    <n v="6"/>
    <x v="5"/>
    <s v="LFBD"/>
    <s v="Bordeaux"/>
    <s v="France"/>
    <n v="3252"/>
    <n v="41326.181546088301"/>
    <n v="477780"/>
    <n v="3423.0645161290299"/>
    <n v="1029"/>
    <n v="3228"/>
    <n v="15709.344919401899"/>
    <n v="135660"/>
    <n v="30000"/>
    <n v="2374"/>
    <x v="63"/>
  </r>
  <r>
    <x v="2"/>
    <n v="6"/>
    <x v="5"/>
    <s v="LFBO"/>
    <s v="Toulouse"/>
    <s v="France"/>
    <n v="4487"/>
    <n v="38623.758486401297"/>
    <n v="514420"/>
    <n v="3389.56989247312"/>
    <n v="1242"/>
    <n v="4508"/>
    <n v="22136.321915386801"/>
    <n v="199222"/>
    <n v="31016.666666666701"/>
    <n v="3273"/>
    <x v="64"/>
  </r>
  <r>
    <x v="2"/>
    <n v="6"/>
    <x v="5"/>
    <s v="LFLL"/>
    <s v="Lyon"/>
    <s v="France"/>
    <n v="5011"/>
    <n v="68921.142840207205"/>
    <n v="786980"/>
    <n v="6970.9677419354803"/>
    <n v="1136"/>
    <n v="4983"/>
    <n v="23350.348820480001"/>
    <n v="202869"/>
    <n v="30000"/>
    <n v="3448"/>
    <x v="65"/>
  </r>
  <r>
    <x v="2"/>
    <n v="6"/>
    <x v="5"/>
    <s v="LFML"/>
    <s v="Marseille"/>
    <s v="France"/>
    <n v="4343"/>
    <n v="82330.629394574702"/>
    <n v="837707"/>
    <n v="7983.3333333333303"/>
    <n v="967"/>
    <n v="4331"/>
    <n v="18494.836711472399"/>
    <n v="168284"/>
    <n v="33000"/>
    <n v="3179"/>
    <x v="66"/>
  </r>
  <r>
    <x v="2"/>
    <n v="6"/>
    <x v="5"/>
    <s v="LFMN"/>
    <s v="Nice"/>
    <s v="France"/>
    <n v="7194"/>
    <n v="125753.319468143"/>
    <n v="1584900"/>
    <n v="3094.9576271186402"/>
    <n v="1070"/>
    <n v="7116"/>
    <n v="36475.8524281176"/>
    <n v="314385"/>
    <n v="33041.799242424197"/>
    <n v="4779"/>
    <x v="67"/>
  </r>
  <r>
    <x v="2"/>
    <n v="6"/>
    <x v="5"/>
    <s v="LFPB"/>
    <s v="Paris/Le Bourget"/>
    <s v="France"/>
    <n v="2664"/>
    <n v="117230.687426203"/>
    <n v="1624160"/>
    <n v="3265"/>
    <n v="17"/>
    <n v="2656"/>
    <n v="20075.746785911699"/>
    <n v="227074"/>
    <n v="24000"/>
    <n v="1296"/>
    <x v="68"/>
  </r>
  <r>
    <x v="2"/>
    <n v="6"/>
    <x v="5"/>
    <s v="LFPG"/>
    <s v="Paris/Charles de Gaulle"/>
    <s v="France"/>
    <n v="20796"/>
    <n v="610034.40397968201"/>
    <n v="6956280"/>
    <n v="4418.6693548387102"/>
    <n v="458"/>
    <n v="20949"/>
    <n v="86154.328950813593"/>
    <n v="735178"/>
    <n v="33000"/>
    <n v="14505"/>
    <x v="69"/>
  </r>
  <r>
    <x v="2"/>
    <n v="6"/>
    <x v="5"/>
    <s v="LFPO"/>
    <s v="Paris/Orly"/>
    <s v="France"/>
    <n v="10279"/>
    <n v="347065.57412240299"/>
    <n v="3812340"/>
    <n v="4300"/>
    <n v="403"/>
    <n v="10254"/>
    <n v="46052.553743457902"/>
    <n v="477058"/>
    <n v="33000"/>
    <n v="6828"/>
    <x v="70"/>
  </r>
  <r>
    <x v="2"/>
    <n v="6"/>
    <x v="5"/>
    <s v="LFRS"/>
    <s v="Nantes"/>
    <s v="France"/>
    <n v="2849"/>
    <n v="23543.5115412663"/>
    <n v="325960"/>
    <n v="3350"/>
    <n v="807"/>
    <n v="2773"/>
    <n v="13404.383783851201"/>
    <n v="114812"/>
    <n v="32000"/>
    <n v="2010"/>
    <x v="71"/>
  </r>
  <r>
    <x v="2"/>
    <n v="6"/>
    <x v="5"/>
    <s v="LFSB"/>
    <s v="Mulhouse"/>
    <s v="France"/>
    <n v="3803"/>
    <n v="70108.769502686904"/>
    <n v="769469"/>
    <n v="6974.2424242424204"/>
    <n v="532"/>
    <n v="3789"/>
    <n v="22250.885592527"/>
    <n v="192940"/>
    <n v="32000"/>
    <n v="2449"/>
    <x v="72"/>
  </r>
  <r>
    <x v="2"/>
    <n v="6"/>
    <x v="5"/>
    <s v="LGAV"/>
    <s v="Athens"/>
    <s v="Greece"/>
    <n v="9383"/>
    <n v="36596.361564213599"/>
    <n v="429860"/>
    <n v="18000"/>
    <n v="5634"/>
    <n v="9354"/>
    <n v="20084.917862222501"/>
    <n v="180915"/>
    <n v="29000"/>
    <n v="7886"/>
    <x v="73"/>
  </r>
  <r>
    <x v="2"/>
    <n v="6"/>
    <x v="5"/>
    <s v="LGIR"/>
    <s v="Heraklion"/>
    <s v="Greece"/>
    <n v="3651"/>
    <n v="8905.4119035364693"/>
    <n v="108612"/>
    <n v="35000"/>
    <n v="2516"/>
    <n v="3657"/>
    <n v="10818.046425967001"/>
    <n v="94040"/>
    <n v="36000"/>
    <n v="2948"/>
    <x v="74"/>
  </r>
  <r>
    <x v="2"/>
    <n v="6"/>
    <x v="5"/>
    <s v="LGRP"/>
    <s v="Rhodes"/>
    <s v="Greece"/>
    <n v="2541"/>
    <n v="3755.4906568688102"/>
    <n v="43400"/>
    <n v="35000"/>
    <n v="1964"/>
    <m/>
    <m/>
    <m/>
    <m/>
    <m/>
    <x v="103"/>
  </r>
  <r>
    <x v="2"/>
    <n v="6"/>
    <x v="5"/>
    <s v="LGTS"/>
    <s v="Thessaloniki"/>
    <s v="Greece"/>
    <n v="2467"/>
    <n v="6380.2284035344901"/>
    <n v="72660"/>
    <n v="28000"/>
    <n v="1730"/>
    <n v="2826"/>
    <n v="8366.4317858438499"/>
    <n v="75167"/>
    <n v="33978.571428571398"/>
    <n v="2231"/>
    <x v="75"/>
  </r>
  <r>
    <x v="2"/>
    <n v="6"/>
    <x v="5"/>
    <s v="LHBP"/>
    <s v="Budapest"/>
    <s v="Hungary"/>
    <n v="4556"/>
    <n v="65282.439728343503"/>
    <n v="662280"/>
    <n v="10619.6705426357"/>
    <n v="1212"/>
    <n v="4545"/>
    <n v="24716.277555963901"/>
    <n v="212220"/>
    <n v="34000"/>
    <n v="3054"/>
    <x v="76"/>
  </r>
  <r>
    <x v="2"/>
    <n v="6"/>
    <x v="5"/>
    <s v="LICC"/>
    <s v="Catania"/>
    <s v="Italy"/>
    <n v="3350"/>
    <n v="10088.717788967801"/>
    <n v="120800"/>
    <n v="33000"/>
    <n v="2053"/>
    <n v="3104"/>
    <n v="4352.5504802734404"/>
    <n v="39115"/>
    <n v="36000"/>
    <n v="2841"/>
    <x v="77"/>
  </r>
  <r>
    <x v="2"/>
    <n v="6"/>
    <x v="5"/>
    <s v="LICJ"/>
    <s v="Palermo"/>
    <s v="Italy"/>
    <n v="2249"/>
    <n v="5975.51565273491"/>
    <n v="88900"/>
    <n v="32927.419354838697"/>
    <n v="1479"/>
    <n v="2250"/>
    <n v="3607.1836200859598"/>
    <n v="31600"/>
    <n v="34000"/>
    <n v="2007"/>
    <x v="78"/>
  </r>
  <r>
    <x v="2"/>
    <n v="6"/>
    <x v="5"/>
    <s v="LIMC"/>
    <s v="Milan/Malpensa"/>
    <s v="Italy"/>
    <n v="8273"/>
    <n v="144810.51202434901"/>
    <n v="1429560"/>
    <n v="12942.549019607801"/>
    <n v="1771"/>
    <n v="8293"/>
    <n v="42574.376819991601"/>
    <n v="356275"/>
    <n v="34000"/>
    <n v="5465"/>
    <x v="79"/>
  </r>
  <r>
    <x v="2"/>
    <n v="6"/>
    <x v="5"/>
    <s v="LIME"/>
    <s v="Bergamo"/>
    <s v="Italy"/>
    <n v="3931"/>
    <n v="69320.318474843894"/>
    <n v="697720"/>
    <n v="27966.666666666701"/>
    <n v="1201"/>
    <n v="3921"/>
    <n v="20303.279902238301"/>
    <n v="168660"/>
    <n v="35000"/>
    <n v="2671"/>
    <x v="80"/>
  </r>
  <r>
    <x v="2"/>
    <n v="6"/>
    <x v="5"/>
    <s v="LIMF"/>
    <s v="Torino"/>
    <s v="Italy"/>
    <n v="1946"/>
    <n v="22941.731063171199"/>
    <n v="236698"/>
    <n v="24922.890985023001"/>
    <n v="681"/>
    <n v="1951"/>
    <n v="7662.0801140508802"/>
    <n v="66320"/>
    <n v="33000"/>
    <n v="1353"/>
    <x v="81"/>
  </r>
  <r>
    <x v="2"/>
    <n v="6"/>
    <x v="5"/>
    <s v="LIML"/>
    <s v="Milan/Linate"/>
    <s v="Italy"/>
    <n v="5306"/>
    <n v="58060.929664684802"/>
    <n v="627809"/>
    <n v="8979.0161290322594"/>
    <n v="1389"/>
    <n v="5298"/>
    <n v="22681.057078094898"/>
    <n v="195780"/>
    <n v="33000"/>
    <n v="3641"/>
    <x v="82"/>
  </r>
  <r>
    <x v="2"/>
    <n v="6"/>
    <x v="5"/>
    <s v="LIPE"/>
    <s v="Bologna"/>
    <s v="Italy"/>
    <n v="3268"/>
    <n v="44370.778609407003"/>
    <n v="446980"/>
    <n v="23000"/>
    <n v="1060"/>
    <n v="3263"/>
    <n v="18875.702654545101"/>
    <n v="171540"/>
    <n v="34000"/>
    <n v="2223"/>
    <x v="83"/>
  </r>
  <r>
    <x v="2"/>
    <n v="6"/>
    <x v="5"/>
    <s v="LIPZ"/>
    <s v="Venice"/>
    <s v="Italy"/>
    <n v="4654"/>
    <n v="71274.875753451706"/>
    <n v="692220"/>
    <n v="26929.166666666701"/>
    <n v="1495"/>
    <n v="4566"/>
    <n v="22040.465589502201"/>
    <n v="200860"/>
    <n v="33000"/>
    <n v="3084"/>
    <x v="84"/>
  </r>
  <r>
    <x v="2"/>
    <n v="6"/>
    <x v="5"/>
    <s v="LIRA"/>
    <s v="Rome/Ciampino"/>
    <s v="Italy"/>
    <n v="2319"/>
    <n v="15820.206299465801"/>
    <n v="175060"/>
    <n v="30938.2352941176"/>
    <n v="1046"/>
    <n v="2323"/>
    <n v="7069.76299897641"/>
    <n v="62480"/>
    <n v="36000"/>
    <n v="1836"/>
    <x v="85"/>
  </r>
  <r>
    <x v="2"/>
    <n v="6"/>
    <x v="5"/>
    <s v="LIRF"/>
    <s v="Rome/Fiumicino"/>
    <s v="Italy"/>
    <n v="13488"/>
    <n v="108578.986339503"/>
    <n v="1263280"/>
    <n v="11031.909090909099"/>
    <n v="4846"/>
    <n v="13482"/>
    <n v="30495.082113264401"/>
    <n v="253424"/>
    <n v="34000"/>
    <n v="11396"/>
    <x v="86"/>
  </r>
  <r>
    <x v="2"/>
    <n v="6"/>
    <x v="5"/>
    <s v="LIRN"/>
    <s v="Naples"/>
    <s v="Italy"/>
    <n v="3869"/>
    <n v="25655.597983674001"/>
    <n v="313400"/>
    <n v="11053.466386554601"/>
    <n v="1406"/>
    <n v="3870"/>
    <n v="9988.4028756154294"/>
    <n v="86160"/>
    <n v="34059.944444444402"/>
    <n v="3172"/>
    <x v="87"/>
  </r>
  <r>
    <x v="2"/>
    <n v="6"/>
    <x v="5"/>
    <s v="LIRP"/>
    <s v="Pisa"/>
    <s v="Italy"/>
    <n v="2182"/>
    <n v="28829.1249236687"/>
    <n v="317320"/>
    <n v="15009.8387096774"/>
    <n v="775"/>
    <n v="2012"/>
    <n v="10653.439112439901"/>
    <n v="94500"/>
    <n v="35000"/>
    <n v="1343"/>
    <x v="88"/>
  </r>
  <r>
    <x v="2"/>
    <n v="6"/>
    <x v="5"/>
    <s v="LKPR"/>
    <s v="Prague"/>
    <s v="Czech Republic"/>
    <n v="6907"/>
    <n v="109217.17068611601"/>
    <n v="1179580"/>
    <n v="10041.666666666701"/>
    <n v="1533"/>
    <n v="6909"/>
    <n v="29643.6600871269"/>
    <n v="264670"/>
    <n v="34000"/>
    <n v="4694"/>
    <x v="89"/>
  </r>
  <r>
    <x v="2"/>
    <n v="6"/>
    <x v="5"/>
    <s v="LLBG"/>
    <s v="Tel Aviv/Ben Gurion"/>
    <s v="Israel"/>
    <n v="5959"/>
    <n v="28134.3267793497"/>
    <n v="351344"/>
    <n v="27031.666666666701"/>
    <n v="2870"/>
    <n v="5976"/>
    <n v="14935.7421122745"/>
    <n v="276136"/>
    <n v="34000"/>
    <n v="4955"/>
    <x v="101"/>
  </r>
  <r>
    <x v="2"/>
    <n v="6"/>
    <x v="5"/>
    <s v="LMML"/>
    <s v="Malta"/>
    <s v="Malta"/>
    <n v="2289"/>
    <n v="6373.3165893054402"/>
    <n v="97780"/>
    <n v="33014.566284779103"/>
    <n v="1318"/>
    <n v="2265"/>
    <n v="3642.8848694776598"/>
    <n v="40628"/>
    <n v="36000"/>
    <n v="1990"/>
    <x v="90"/>
  </r>
  <r>
    <x v="2"/>
    <n v="6"/>
    <x v="5"/>
    <s v="LOWW"/>
    <s v="Vienna"/>
    <s v="Austria"/>
    <n v="10940"/>
    <n v="121110.051702048"/>
    <n v="1424720"/>
    <n v="6126.6145833333303"/>
    <n v="2877"/>
    <n v="10936"/>
    <n v="40465.8982148543"/>
    <n v="350320"/>
    <n v="33980"/>
    <n v="8084"/>
    <x v="91"/>
  </r>
  <r>
    <x v="2"/>
    <n v="6"/>
    <x v="5"/>
    <s v="LPFR"/>
    <s v="Faro"/>
    <s v="Portugal"/>
    <n v="3466"/>
    <n v="13482.076697173199"/>
    <n v="171920"/>
    <n v="35000"/>
    <n v="1883"/>
    <n v="3468"/>
    <n v="9375.5645680299695"/>
    <n v="73100"/>
    <n v="36000"/>
    <n v="2842"/>
    <x v="92"/>
  </r>
  <r>
    <x v="2"/>
    <n v="6"/>
    <x v="5"/>
    <s v="LPPR"/>
    <s v="Porto"/>
    <s v="Portugal"/>
    <n v="3805"/>
    <n v="20248.143110169702"/>
    <n v="247080"/>
    <n v="21000"/>
    <n v="1862"/>
    <n v="3839"/>
    <n v="18627.034177646099"/>
    <n v="144240"/>
    <n v="34000"/>
    <n v="2875"/>
    <x v="93"/>
  </r>
  <r>
    <x v="2"/>
    <n v="6"/>
    <x v="5"/>
    <s v="LPPT"/>
    <s v="Lisbon"/>
    <s v="Portugal"/>
    <n v="8918"/>
    <n v="59372.846655235502"/>
    <n v="824320"/>
    <n v="11974.442190669401"/>
    <n v="3512"/>
    <n v="8988"/>
    <n v="20873.4860689901"/>
    <n v="175820"/>
    <n v="35996.666666666701"/>
    <n v="7490"/>
    <x v="94"/>
  </r>
  <r>
    <x v="2"/>
    <n v="6"/>
    <x v="5"/>
    <s v="LROP"/>
    <s v="Bucharest"/>
    <s v="Romania"/>
    <n v="5135"/>
    <n v="49685.984700552799"/>
    <n v="544420"/>
    <n v="12967.647058823501"/>
    <n v="1971"/>
    <n v="5129"/>
    <n v="25142.437940369899"/>
    <n v="223647"/>
    <n v="34000"/>
    <n v="3693"/>
    <x v="95"/>
  </r>
  <r>
    <x v="2"/>
    <n v="6"/>
    <x v="5"/>
    <s v="LSGG"/>
    <s v="Geneva"/>
    <s v="Switzerland"/>
    <n v="7708"/>
    <n v="158684.52366225899"/>
    <n v="1541160"/>
    <n v="15964.174107142901"/>
    <n v="1295"/>
    <n v="7672"/>
    <n v="35615.242536502003"/>
    <n v="303971"/>
    <n v="32000"/>
    <n v="5119"/>
    <x v="96"/>
  </r>
  <r>
    <x v="2"/>
    <n v="6"/>
    <x v="5"/>
    <s v="LSZH"/>
    <s v="Zurich"/>
    <s v="Switzerland"/>
    <n v="11567"/>
    <n v="221012.55630972199"/>
    <n v="2322360"/>
    <n v="10953.333333333299"/>
    <n v="1674"/>
    <n v="11515"/>
    <n v="68568.812188406402"/>
    <n v="582312"/>
    <n v="31038.744588744601"/>
    <n v="7323"/>
    <x v="97"/>
  </r>
  <r>
    <x v="2"/>
    <n v="6"/>
    <x v="5"/>
    <s v="LYBE"/>
    <s v="Belgrade"/>
    <s v="Serbia"/>
    <n v="2941"/>
    <n v="28801.1079481044"/>
    <n v="333500"/>
    <n v="4940.8333333333303"/>
    <n v="1117"/>
    <n v="2969"/>
    <n v="12717.679176072999"/>
    <n v="128061"/>
    <n v="33000"/>
    <n v="2113"/>
    <x v="98"/>
  </r>
  <r>
    <x v="2"/>
    <n v="7"/>
    <x v="6"/>
    <s v="EBBR"/>
    <s v="Brussels"/>
    <s v="Belgium"/>
    <n v="10815"/>
    <n v="245099.97855702299"/>
    <n v="2463000"/>
    <n v="9000"/>
    <n v="1791"/>
    <n v="10827"/>
    <n v="70087.031947150099"/>
    <n v="576460"/>
    <n v="33000"/>
    <n v="6919"/>
    <x v="0"/>
  </r>
  <r>
    <x v="2"/>
    <n v="7"/>
    <x v="6"/>
    <s v="EBCI"/>
    <s v="Charleroi"/>
    <s v="Belgium"/>
    <n v="2481"/>
    <n v="56258.414731682496"/>
    <n v="575180"/>
    <n v="20933.333333333299"/>
    <n v="463"/>
    <n v="2480"/>
    <n v="37550.4114324291"/>
    <n v="325088"/>
    <n v="33034.549071617999"/>
    <n v="1222"/>
    <x v="1"/>
  </r>
  <r>
    <x v="2"/>
    <n v="7"/>
    <x v="6"/>
    <s v="EDDB"/>
    <s v="Berlin/Schonefeld"/>
    <s v="Germany"/>
    <n v="4256"/>
    <n v="47974.888839719097"/>
    <n v="528600"/>
    <n v="9967.2043010752695"/>
    <n v="985"/>
    <n v="4262"/>
    <n v="19521.886431799699"/>
    <n v="164160"/>
    <n v="35000"/>
    <n v="2868"/>
    <x v="2"/>
  </r>
  <r>
    <x v="2"/>
    <n v="7"/>
    <x v="6"/>
    <s v="EDDF"/>
    <s v="Frankfurt"/>
    <s v="Germany"/>
    <n v="21622"/>
    <n v="539053.65712977597"/>
    <n v="6260960"/>
    <n v="4879.3777542746302"/>
    <n v="914"/>
    <n v="21577"/>
    <n v="90416.316851234005"/>
    <n v="723660"/>
    <n v="31000"/>
    <n v="15011"/>
    <x v="3"/>
  </r>
  <r>
    <x v="2"/>
    <n v="7"/>
    <x v="6"/>
    <s v="EDDH"/>
    <s v="Hamburg"/>
    <s v="Germany"/>
    <n v="7033"/>
    <n v="43698.958772919803"/>
    <n v="611000"/>
    <n v="3975.5420412480198"/>
    <n v="2390"/>
    <n v="7042"/>
    <n v="18312.915834535001"/>
    <n v="155174"/>
    <n v="34009.558823529398"/>
    <n v="5694"/>
    <x v="4"/>
  </r>
  <r>
    <x v="2"/>
    <n v="7"/>
    <x v="6"/>
    <s v="EDDK"/>
    <s v="Cologne-Bonn"/>
    <s v="Germany"/>
    <n v="6511"/>
    <n v="130016.94707261201"/>
    <n v="1432740"/>
    <n v="7977.8571428571404"/>
    <n v="1239"/>
    <n v="6548"/>
    <n v="31922.6104826064"/>
    <n v="272491"/>
    <n v="32967.156862745098"/>
    <n v="4497"/>
    <x v="5"/>
  </r>
  <r>
    <x v="2"/>
    <n v="7"/>
    <x v="6"/>
    <s v="EDDL"/>
    <s v="Dusseldorf"/>
    <s v="Germany"/>
    <n v="10469"/>
    <n v="189078.96984239799"/>
    <n v="1969600"/>
    <n v="7252.4590163934399"/>
    <n v="1799"/>
    <n v="10462"/>
    <n v="52154.5698518399"/>
    <n v="416933"/>
    <n v="32935.472370766503"/>
    <n v="7209"/>
    <x v="6"/>
  </r>
  <r>
    <x v="2"/>
    <n v="7"/>
    <x v="6"/>
    <s v="EDDM"/>
    <s v="Munich"/>
    <s v="Germany"/>
    <n v="18158"/>
    <n v="372609.37189540302"/>
    <n v="4134840"/>
    <n v="4991.6666666666697"/>
    <n v="962"/>
    <n v="18152"/>
    <n v="95025.318587520102"/>
    <n v="793848"/>
    <n v="32025.758172587201"/>
    <n v="11779"/>
    <x v="7"/>
  </r>
  <r>
    <x v="2"/>
    <n v="7"/>
    <x v="6"/>
    <s v="EDDN"/>
    <s v="Nurnberg"/>
    <s v="Germany"/>
    <n v="2476"/>
    <n v="43756.0931294607"/>
    <n v="490014"/>
    <n v="5964.9590163934399"/>
    <n v="368"/>
    <n v="2500"/>
    <n v="11624.3091763309"/>
    <n v="110280"/>
    <n v="28977.373058542398"/>
    <n v="1723"/>
    <x v="8"/>
  </r>
  <r>
    <x v="2"/>
    <n v="7"/>
    <x v="6"/>
    <s v="EDDP"/>
    <s v="Leipzig"/>
    <s v="Germany"/>
    <n v="2846"/>
    <n v="38095.258342029701"/>
    <n v="444740"/>
    <n v="9000"/>
    <n v="713"/>
    <n v="2864"/>
    <n v="9428.9624996278799"/>
    <n v="85278"/>
    <n v="31036.8279569892"/>
    <n v="2264"/>
    <x v="9"/>
  </r>
  <r>
    <x v="2"/>
    <n v="7"/>
    <x v="6"/>
    <s v="EDDS"/>
    <s v="Stuttgart"/>
    <s v="Germany"/>
    <n v="5495"/>
    <n v="141325.64256923099"/>
    <n v="1462480"/>
    <n v="6033.3333333333303"/>
    <n v="468"/>
    <n v="5555"/>
    <n v="33714.062817270897"/>
    <n v="317368"/>
    <n v="31000"/>
    <n v="3670"/>
    <x v="10"/>
  </r>
  <r>
    <x v="2"/>
    <n v="7"/>
    <x v="6"/>
    <s v="EDDT"/>
    <s v="Berlin/Tegel"/>
    <s v="Germany"/>
    <n v="8302"/>
    <n v="80593.738455588405"/>
    <n v="992000"/>
    <n v="3180.98360655738"/>
    <n v="1798"/>
    <n v="8361"/>
    <n v="20586.825648199901"/>
    <n v="171760"/>
    <n v="32000"/>
    <n v="6643"/>
    <x v="11"/>
  </r>
  <r>
    <x v="2"/>
    <n v="7"/>
    <x v="6"/>
    <s v="EDDV"/>
    <s v="Hannover"/>
    <s v="Germany"/>
    <n v="2935"/>
    <n v="23476.941957958101"/>
    <n v="299680"/>
    <n v="10992.4731182796"/>
    <n v="1010"/>
    <n v="2931"/>
    <n v="9912.1167464662394"/>
    <n v="89444"/>
    <n v="33000"/>
    <n v="2263"/>
    <x v="12"/>
  </r>
  <r>
    <x v="2"/>
    <n v="7"/>
    <x v="6"/>
    <s v="EETN"/>
    <s v="Tallinn"/>
    <s v="Estonia"/>
    <n v="1835"/>
    <n v="6064.39080983448"/>
    <n v="97420"/>
    <n v="11000"/>
    <n v="1028"/>
    <n v="1836"/>
    <n v="2127.0962964646901"/>
    <n v="20780"/>
    <n v="32334.402852049901"/>
    <n v="1636"/>
    <x v="102"/>
  </r>
  <r>
    <x v="2"/>
    <n v="7"/>
    <x v="6"/>
    <s v="EFHK"/>
    <s v="Helsinki/Vantaa"/>
    <s v="Finland"/>
    <n v="7212"/>
    <n v="22260.147602596"/>
    <n v="348400"/>
    <n v="19000"/>
    <n v="4001"/>
    <n v="7127"/>
    <n v="14547.213775984899"/>
    <n v="143406"/>
    <n v="35000"/>
    <n v="5420"/>
    <x v="13"/>
  </r>
  <r>
    <x v="2"/>
    <n v="7"/>
    <x v="6"/>
    <s v="EGAA"/>
    <s v="Belfast"/>
    <s v="United Kingdom"/>
    <n v="2301"/>
    <n v="9265.5685549627306"/>
    <n v="140310"/>
    <n v="10140"/>
    <n v="1062"/>
    <n v="2296"/>
    <n v="5127.9013689491503"/>
    <n v="44180"/>
    <n v="31030.9523809524"/>
    <n v="1881"/>
    <x v="14"/>
  </r>
  <r>
    <x v="2"/>
    <n v="7"/>
    <x v="6"/>
    <s v="EGBB"/>
    <s v="Birmingham"/>
    <s v="United Kingdom"/>
    <n v="6048"/>
    <n v="132298.58052886499"/>
    <n v="1392980"/>
    <n v="9004.4444444444507"/>
    <n v="920"/>
    <n v="6093"/>
    <n v="21784.877232156799"/>
    <n v="208280"/>
    <n v="28000"/>
    <n v="4047"/>
    <x v="16"/>
  </r>
  <r>
    <x v="2"/>
    <n v="7"/>
    <x v="6"/>
    <s v="EGCC"/>
    <s v="Manchester"/>
    <s v="United Kingdom"/>
    <n v="10124"/>
    <n v="104290.610076802"/>
    <n v="1336520"/>
    <n v="7010"/>
    <n v="3152"/>
    <n v="10140"/>
    <n v="34627.285711596298"/>
    <n v="290485"/>
    <n v="33000"/>
    <n v="7227"/>
    <x v="17"/>
  </r>
  <r>
    <x v="2"/>
    <n v="7"/>
    <x v="6"/>
    <s v="EGGD"/>
    <s v="Bristol"/>
    <s v="United Kingdom"/>
    <n v="3317"/>
    <n v="79386.078671528507"/>
    <n v="806400"/>
    <n v="15000"/>
    <n v="548"/>
    <n v="3337"/>
    <n v="19569.642442730601"/>
    <n v="164650"/>
    <n v="31024.066091953999"/>
    <n v="1993"/>
    <x v="18"/>
  </r>
  <r>
    <x v="2"/>
    <n v="7"/>
    <x v="6"/>
    <s v="EGGW"/>
    <s v="London/Luton"/>
    <s v="United Kingdom"/>
    <n v="6492"/>
    <n v="167944.09810661999"/>
    <n v="2015880"/>
    <n v="5106.6666666666697"/>
    <n v="423"/>
    <n v="6440"/>
    <n v="46715.481765878598"/>
    <n v="475997"/>
    <n v="23000"/>
    <n v="2718"/>
    <x v="19"/>
  </r>
  <r>
    <x v="2"/>
    <n v="7"/>
    <x v="6"/>
    <s v="EGHI"/>
    <s v="Southampton"/>
    <s v="United Kingdom"/>
    <n v="2101"/>
    <n v="29033.229947833701"/>
    <n v="407420"/>
    <n v="7017.2222222222199"/>
    <n v="285"/>
    <n v="2108"/>
    <n v="8858.5737873449598"/>
    <n v="102260"/>
    <n v="14001.666666666701"/>
    <n v="1151"/>
    <x v="100"/>
  </r>
  <r>
    <x v="2"/>
    <n v="7"/>
    <x v="6"/>
    <s v="EGKK"/>
    <s v="London/Gatwick"/>
    <s v="United Kingdom"/>
    <n v="13940"/>
    <n v="388365.05576043401"/>
    <n v="4683040"/>
    <n v="8000"/>
    <n v="1415"/>
    <n v="13952"/>
    <n v="70705.678842687907"/>
    <n v="658520"/>
    <n v="32675.8620689655"/>
    <n v="7110"/>
    <x v="20"/>
  </r>
  <r>
    <x v="2"/>
    <n v="7"/>
    <x v="6"/>
    <s v="EGLC"/>
    <s v="London/City"/>
    <s v="United Kingdom"/>
    <n v="3304"/>
    <n v="112133.828862594"/>
    <n v="1588780"/>
    <n v="3079.0625"/>
    <n v="17"/>
    <n v="3292"/>
    <n v="31089.438625689199"/>
    <n v="375220"/>
    <n v="5839.1666666666697"/>
    <n v="498"/>
    <x v="21"/>
  </r>
  <r>
    <x v="2"/>
    <n v="7"/>
    <x v="6"/>
    <s v="EGLL"/>
    <s v="London/Heathrow"/>
    <s v="United Kingdom"/>
    <n v="20928"/>
    <n v="630416.59431095596"/>
    <n v="8538360"/>
    <n v="7980.3814002089903"/>
    <n v="1115"/>
    <n v="20915"/>
    <n v="139698.530143999"/>
    <n v="1427806"/>
    <n v="15033.333333333299"/>
    <n v="7937"/>
    <x v="22"/>
  </r>
  <r>
    <x v="2"/>
    <n v="7"/>
    <x v="6"/>
    <s v="EGNT"/>
    <s v="Newcastle"/>
    <s v="United Kingdom"/>
    <n v="2398"/>
    <n v="36880.249517144599"/>
    <n v="368560"/>
    <n v="15998.333333333299"/>
    <n v="792"/>
    <n v="2425"/>
    <n v="8301.0209765515992"/>
    <n v="71440"/>
    <n v="31000"/>
    <n v="1785"/>
    <x v="23"/>
  </r>
  <r>
    <x v="2"/>
    <n v="7"/>
    <x v="6"/>
    <s v="EGNX"/>
    <s v="East Midlands"/>
    <s v="United Kingdom"/>
    <n v="3296"/>
    <n v="61056.119615894197"/>
    <n v="603900"/>
    <n v="18034.166666666701"/>
    <n v="864"/>
    <n v="3314"/>
    <n v="9066.1755525918907"/>
    <n v="80080"/>
    <n v="29994.166666666701"/>
    <n v="2496"/>
    <x v="24"/>
  </r>
  <r>
    <x v="2"/>
    <n v="7"/>
    <x v="6"/>
    <s v="EGPD"/>
    <s v="Aberdeen"/>
    <s v="United Kingdom"/>
    <n v="2602"/>
    <n v="14590.4009030262"/>
    <n v="241042"/>
    <n v="5225.8333333333303"/>
    <n v="959"/>
    <n v="2636"/>
    <n v="3180.0638116974701"/>
    <n v="32820"/>
    <n v="25000"/>
    <n v="2357"/>
    <x v="25"/>
  </r>
  <r>
    <x v="2"/>
    <n v="7"/>
    <x v="6"/>
    <s v="EGPF"/>
    <s v="Glasgow"/>
    <s v="United Kingdom"/>
    <n v="4582"/>
    <n v="25609.334051285001"/>
    <n v="392410"/>
    <n v="6459.5833333333303"/>
    <n v="1814"/>
    <n v="4577"/>
    <n v="6805.5989802952399"/>
    <n v="66099"/>
    <n v="31015.833333333299"/>
    <n v="3884"/>
    <x v="26"/>
  </r>
  <r>
    <x v="2"/>
    <n v="7"/>
    <x v="6"/>
    <s v="EGPH"/>
    <s v="Edinburgh"/>
    <s v="United Kingdom"/>
    <n v="6120"/>
    <n v="30084.916149072102"/>
    <n v="400523"/>
    <n v="19000"/>
    <n v="2946"/>
    <n v="6128"/>
    <n v="10397.259880851499"/>
    <n v="108420"/>
    <n v="33000"/>
    <n v="5087"/>
    <x v="27"/>
  </r>
  <r>
    <x v="2"/>
    <n v="7"/>
    <x v="6"/>
    <s v="EGSS"/>
    <s v="London/Stansted"/>
    <s v="United Kingdom"/>
    <n v="8883"/>
    <n v="215596.140756737"/>
    <n v="2406420"/>
    <n v="9046.6666666666697"/>
    <n v="888"/>
    <n v="8893"/>
    <n v="48877.796059147397"/>
    <n v="460180"/>
    <n v="29963.333333333299"/>
    <n v="4197"/>
    <x v="28"/>
  </r>
  <r>
    <x v="2"/>
    <n v="7"/>
    <x v="6"/>
    <s v="EHAM"/>
    <s v="Amsterdam/Schiphol"/>
    <s v="Netherlands"/>
    <n v="23659"/>
    <n v="293633.62429018097"/>
    <n v="4007440"/>
    <n v="3162.06896551724"/>
    <n v="4421"/>
    <n v="23665"/>
    <n v="76579.286403438906"/>
    <n v="626407"/>
    <n v="33050"/>
    <n v="17809"/>
    <x v="29"/>
  </r>
  <r>
    <x v="2"/>
    <n v="7"/>
    <x v="6"/>
    <s v="EIDW"/>
    <s v="Dublin"/>
    <s v="Ireland"/>
    <n v="10716"/>
    <n v="104721.166715835"/>
    <n v="1529200"/>
    <n v="7978.4523809523798"/>
    <n v="3257"/>
    <n v="10726"/>
    <n v="27744.430367211498"/>
    <n v="229436"/>
    <n v="33000"/>
    <n v="8552"/>
    <x v="30"/>
  </r>
  <r>
    <x v="2"/>
    <n v="7"/>
    <x v="6"/>
    <s v="EKBI"/>
    <s v="Billund"/>
    <s v="Denmark"/>
    <n v="1944"/>
    <n v="6905.3837270226104"/>
    <n v="108240"/>
    <n v="16000"/>
    <n v="1007"/>
    <n v="1901"/>
    <n v="4684.4436793485302"/>
    <n v="47040"/>
    <n v="35000"/>
    <n v="1524"/>
    <x v="31"/>
  </r>
  <r>
    <x v="2"/>
    <n v="7"/>
    <x v="6"/>
    <s v="EKCH"/>
    <s v="Copenhagen/Kastrup"/>
    <s v="Denmark"/>
    <n v="11439"/>
    <n v="52426.150156389602"/>
    <n v="745600"/>
    <n v="7029.0408055113903"/>
    <n v="4955"/>
    <n v="11462"/>
    <n v="22264.209604581902"/>
    <n v="196368"/>
    <n v="35000"/>
    <n v="9405"/>
    <x v="32"/>
  </r>
  <r>
    <x v="2"/>
    <n v="7"/>
    <x v="6"/>
    <s v="ELLX"/>
    <s v="Luxembourg"/>
    <s v="Luxembourg"/>
    <n v="3125"/>
    <n v="56893.759077886702"/>
    <n v="571520"/>
    <n v="17100"/>
    <n v="1135"/>
    <n v="3120"/>
    <n v="12516.9770511591"/>
    <n v="114222"/>
    <n v="25000"/>
    <n v="2372"/>
    <x v="33"/>
  </r>
  <r>
    <x v="2"/>
    <n v="7"/>
    <x v="6"/>
    <s v="ENBR"/>
    <s v="Bergen"/>
    <s v="Norway"/>
    <n v="3266"/>
    <n v="10137.7696408223"/>
    <n v="213575"/>
    <n v="20000"/>
    <n v="2220"/>
    <n v="2880"/>
    <n v="2126.2602398551999"/>
    <n v="23140"/>
    <n v="29000"/>
    <n v="2669"/>
    <x v="35"/>
  </r>
  <r>
    <x v="2"/>
    <n v="7"/>
    <x v="6"/>
    <s v="ENGM"/>
    <s v="Oslo/Gardermoen"/>
    <s v="Norway"/>
    <n v="10171"/>
    <n v="29652.6558290182"/>
    <n v="438380"/>
    <n v="24000"/>
    <n v="5611"/>
    <n v="10185"/>
    <n v="12005.4973702154"/>
    <n v="123379"/>
    <n v="35000"/>
    <n v="9052"/>
    <x v="36"/>
  </r>
  <r>
    <x v="2"/>
    <n v="7"/>
    <x v="6"/>
    <s v="ENTC"/>
    <s v="Tromso"/>
    <s v="Norway"/>
    <n v="1845"/>
    <n v="3334.8503022715399"/>
    <n v="54000"/>
    <n v="18000"/>
    <n v="1344"/>
    <n v="1879"/>
    <n v="1026.23705965869"/>
    <n v="12926"/>
    <n v="19000"/>
    <n v="1779"/>
    <x v="37"/>
  </r>
  <r>
    <x v="2"/>
    <n v="7"/>
    <x v="6"/>
    <s v="ENVA"/>
    <s v="Trondheim"/>
    <s v="Norway"/>
    <n v="2124"/>
    <n v="4763.9236663688198"/>
    <n v="93272"/>
    <n v="23000"/>
    <n v="1601"/>
    <n v="2108"/>
    <n v="1748.5282152570001"/>
    <n v="23780"/>
    <n v="30000"/>
    <n v="1952"/>
    <x v="38"/>
  </r>
  <r>
    <x v="2"/>
    <n v="7"/>
    <x v="6"/>
    <s v="ENZV"/>
    <s v="Stavanger"/>
    <s v="Norway"/>
    <n v="2341"/>
    <n v="9913.0054913827698"/>
    <n v="212327"/>
    <n v="9977.4193548387102"/>
    <n v="1473"/>
    <n v="1839"/>
    <n v="1480.7962856944901"/>
    <n v="17740"/>
    <n v="32950"/>
    <n v="1670"/>
    <x v="39"/>
  </r>
  <r>
    <x v="2"/>
    <n v="7"/>
    <x v="6"/>
    <s v="EPKK"/>
    <s v="Krakow"/>
    <s v="Poland"/>
    <n v="2169"/>
    <n v="14859.003419475999"/>
    <n v="169120"/>
    <n v="25000"/>
    <n v="1111"/>
    <n v="2168"/>
    <n v="8171.7479143808996"/>
    <n v="73260"/>
    <n v="34019.375"/>
    <n v="1631"/>
    <x v="40"/>
  </r>
  <r>
    <x v="2"/>
    <n v="7"/>
    <x v="6"/>
    <s v="EPWA"/>
    <s v="Warszawa/Chopina"/>
    <s v="Poland"/>
    <n v="8103"/>
    <n v="53561.937403315402"/>
    <n v="724260"/>
    <n v="15000"/>
    <n v="3632"/>
    <n v="8108"/>
    <n v="13829.429575730401"/>
    <n v="123773"/>
    <n v="34000"/>
    <n v="6880"/>
    <x v="41"/>
  </r>
  <r>
    <x v="2"/>
    <n v="7"/>
    <x v="6"/>
    <s v="ESGG"/>
    <s v="Gothenborg"/>
    <s v="Sweden"/>
    <n v="3003"/>
    <n v="10144.101398025199"/>
    <n v="146800"/>
    <n v="19000"/>
    <n v="1537"/>
    <n v="3013"/>
    <n v="4784.8164839238598"/>
    <n v="43512"/>
    <n v="35000"/>
    <n v="2538"/>
    <x v="42"/>
  </r>
  <r>
    <x v="2"/>
    <n v="7"/>
    <x v="6"/>
    <s v="ESSA"/>
    <s v="Stockholm/Arlanda"/>
    <s v="Sweden"/>
    <n v="9934"/>
    <n v="34625.053181220501"/>
    <n v="511880"/>
    <n v="10040.850945495"/>
    <n v="4656"/>
    <n v="9954"/>
    <n v="13643.083880522099"/>
    <n v="128097"/>
    <n v="35000"/>
    <n v="8633"/>
    <x v="43"/>
  </r>
  <r>
    <x v="2"/>
    <n v="7"/>
    <x v="6"/>
    <s v="ESSB"/>
    <s v="Stockholm/Bromma"/>
    <s v="Sweden"/>
    <n v="1551"/>
    <n v="10585.045150911599"/>
    <n v="183640"/>
    <n v="2706.5573770491801"/>
    <n v="297"/>
    <n v="1545"/>
    <n v="3606.6241417832598"/>
    <n v="54348"/>
    <n v="18000"/>
    <n v="1146"/>
    <x v="44"/>
  </r>
  <r>
    <x v="2"/>
    <n v="7"/>
    <x v="6"/>
    <s v="EVRA"/>
    <s v="Riga"/>
    <s v="Latvia"/>
    <n v="2809"/>
    <n v="3576.3193346092198"/>
    <n v="33860"/>
    <n v="28000"/>
    <n v="2529"/>
    <n v="2578"/>
    <n v="4849.1851055259103"/>
    <n v="43570"/>
    <n v="33987.177419354797"/>
    <n v="2167"/>
    <x v="45"/>
  </r>
  <r>
    <x v="2"/>
    <n v="7"/>
    <x v="6"/>
    <s v="GCFV"/>
    <s v="Fuerteventura"/>
    <s v="Spain"/>
    <n v="2082"/>
    <n v="5610.5073809955202"/>
    <n v="99047"/>
    <n v="9000"/>
    <n v="1177"/>
    <n v="2070"/>
    <n v="2207.4467886477701"/>
    <n v="18608"/>
    <n v="34000"/>
    <n v="1884"/>
    <x v="47"/>
  </r>
  <r>
    <x v="2"/>
    <n v="7"/>
    <x v="6"/>
    <s v="GCLP"/>
    <s v="Gran Canaria"/>
    <s v="Spain"/>
    <n v="4532"/>
    <n v="25553.545070579501"/>
    <n v="436760"/>
    <n v="4000"/>
    <n v="1862"/>
    <n v="4560"/>
    <n v="3242.7386286526098"/>
    <n v="36635"/>
    <n v="34000"/>
    <n v="4231"/>
    <x v="48"/>
  </r>
  <r>
    <x v="2"/>
    <n v="7"/>
    <x v="6"/>
    <s v="GCRR"/>
    <s v="Las Palmas/Lanzarote"/>
    <s v="Spain"/>
    <n v="2571"/>
    <n v="6377.2432744205398"/>
    <n v="108780"/>
    <n v="11000"/>
    <n v="1560"/>
    <n v="2554"/>
    <n v="2792.44261897558"/>
    <n v="25219"/>
    <n v="34000"/>
    <n v="2299"/>
    <x v="49"/>
  </r>
  <r>
    <x v="2"/>
    <n v="7"/>
    <x v="6"/>
    <s v="GCTS"/>
    <s v="Tenerife/Sur"/>
    <s v="Spain"/>
    <n v="2666"/>
    <n v="8745.5975435202108"/>
    <n v="140100"/>
    <n v="33000"/>
    <n v="1402"/>
    <n v="2715"/>
    <n v="1385.47268657725"/>
    <n v="11011"/>
    <n v="36000"/>
    <n v="2560"/>
    <x v="50"/>
  </r>
  <r>
    <x v="2"/>
    <n v="7"/>
    <x v="6"/>
    <s v="GCXO"/>
    <s v="Tenerife/Norte"/>
    <s v="Spain"/>
    <n v="2466"/>
    <n v="8968.5389946663909"/>
    <n v="144300"/>
    <n v="8000"/>
    <n v="1345"/>
    <n v="2468"/>
    <n v="1386.42295021836"/>
    <n v="16687"/>
    <n v="11000"/>
    <n v="2297"/>
    <x v="51"/>
  </r>
  <r>
    <x v="2"/>
    <n v="7"/>
    <x v="6"/>
    <s v="LBSF"/>
    <s v="Sofia"/>
    <s v="Bulgaria"/>
    <n v="2514"/>
    <n v="31140.104737092799"/>
    <n v="292560"/>
    <n v="28989.181804187199"/>
    <n v="969"/>
    <n v="2535"/>
    <n v="9341.2498644003208"/>
    <n v="81088"/>
    <n v="34000"/>
    <n v="1975"/>
    <x v="52"/>
  </r>
  <r>
    <x v="2"/>
    <n v="7"/>
    <x v="6"/>
    <s v="LCLK"/>
    <s v="Larnaca"/>
    <s v="Cyprus"/>
    <n v="3666"/>
    <n v="18152.4790981224"/>
    <n v="219785"/>
    <n v="16000"/>
    <n v="1581"/>
    <n v="3662"/>
    <n v="25155.300842861099"/>
    <n v="298821"/>
    <n v="32034.166666666701"/>
    <n v="2303"/>
    <x v="53"/>
  </r>
  <r>
    <x v="2"/>
    <n v="7"/>
    <x v="6"/>
    <s v="LDZA"/>
    <s v="Zagreb"/>
    <s v="Croatia"/>
    <n v="2040"/>
    <n v="21257.687306702701"/>
    <n v="235720"/>
    <n v="11039.761904761899"/>
    <n v="729"/>
    <n v="2039"/>
    <n v="7705.4429708686503"/>
    <n v="71280"/>
    <n v="30000"/>
    <n v="1603"/>
    <x v="54"/>
  </r>
  <r>
    <x v="2"/>
    <n v="7"/>
    <x v="6"/>
    <s v="LEAL"/>
    <s v="Alicante"/>
    <s v="Spain"/>
    <n v="5292"/>
    <n v="40472.760315018997"/>
    <n v="500013"/>
    <n v="15003.2051282051"/>
    <n v="1973"/>
    <n v="5283"/>
    <n v="25095.5416691256"/>
    <n v="209455"/>
    <n v="36000"/>
    <n v="3843"/>
    <x v="55"/>
  </r>
  <r>
    <x v="2"/>
    <n v="7"/>
    <x v="6"/>
    <s v="LEBB"/>
    <s v="Bilbao"/>
    <s v="Spain"/>
    <n v="2022"/>
    <n v="16041.0279579608"/>
    <n v="196560"/>
    <n v="6100"/>
    <n v="584"/>
    <n v="2032"/>
    <n v="5792.9996575724699"/>
    <n v="51124"/>
    <n v="33000"/>
    <n v="1604"/>
    <x v="56"/>
  </r>
  <r>
    <x v="2"/>
    <n v="7"/>
    <x v="6"/>
    <s v="LEBL"/>
    <s v="Barcelona"/>
    <s v="Spain"/>
    <n v="15972"/>
    <n v="147671.98777994301"/>
    <n v="1996969"/>
    <n v="8030"/>
    <n v="4650"/>
    <n v="15955"/>
    <n v="126199.183977067"/>
    <n v="999680"/>
    <n v="30040"/>
    <n v="9509"/>
    <x v="57"/>
  </r>
  <r>
    <x v="2"/>
    <n v="7"/>
    <x v="6"/>
    <s v="LEIB"/>
    <s v="Ibiza"/>
    <s v="Spain"/>
    <n v="6301"/>
    <n v="121340.043408763"/>
    <n v="1290860"/>
    <n v="9035.1351351351295"/>
    <n v="1515"/>
    <n v="6305"/>
    <n v="21617.904333182702"/>
    <n v="189651"/>
    <n v="33000"/>
    <n v="4686"/>
    <x v="58"/>
  </r>
  <r>
    <x v="2"/>
    <n v="7"/>
    <x v="6"/>
    <s v="LEMD"/>
    <s v="Madrid/Barajas"/>
    <s v="Spain"/>
    <n v="17478"/>
    <n v="241720.88767485"/>
    <n v="2903960"/>
    <n v="7986.6666666666697"/>
    <n v="3535"/>
    <n v="17437"/>
    <n v="67966.419132375202"/>
    <n v="566719"/>
    <n v="33000"/>
    <n v="13157"/>
    <x v="59"/>
  </r>
  <r>
    <x v="2"/>
    <n v="7"/>
    <x v="6"/>
    <s v="LEMG"/>
    <s v="Malaga"/>
    <s v="Spain"/>
    <n v="7586"/>
    <n v="39740.731793295898"/>
    <n v="571400"/>
    <n v="12946.666666666701"/>
    <n v="3072"/>
    <n v="7496"/>
    <n v="17206.5207870103"/>
    <n v="157951"/>
    <n v="36000"/>
    <n v="6241"/>
    <x v="60"/>
  </r>
  <r>
    <x v="2"/>
    <n v="7"/>
    <x v="6"/>
    <s v="LEPA"/>
    <s v="Palma de Mallorca"/>
    <s v="Spain"/>
    <n v="14419"/>
    <n v="162024.95330898001"/>
    <n v="1849680"/>
    <n v="10000"/>
    <n v="4558"/>
    <n v="14469"/>
    <n v="78644.413287666306"/>
    <n v="665685"/>
    <n v="34000"/>
    <n v="9696"/>
    <x v="61"/>
  </r>
  <r>
    <x v="2"/>
    <n v="7"/>
    <x v="6"/>
    <s v="LEVC"/>
    <s v="Valencia"/>
    <s v="Spain"/>
    <n v="3129"/>
    <n v="18044.9488051154"/>
    <n v="223980"/>
    <n v="18000"/>
    <n v="1485"/>
    <n v="3130"/>
    <n v="16555.421339911602"/>
    <n v="144771"/>
    <n v="31958.333333333299"/>
    <n v="2225"/>
    <x v="62"/>
  </r>
  <r>
    <x v="2"/>
    <n v="7"/>
    <x v="6"/>
    <s v="LFBD"/>
    <s v="Bordeaux"/>
    <s v="France"/>
    <n v="3228"/>
    <n v="39810.275715907497"/>
    <n v="441520"/>
    <n v="4741.5517241379303"/>
    <n v="1051"/>
    <n v="3240"/>
    <n v="15674.3114762694"/>
    <n v="133806"/>
    <n v="32000"/>
    <n v="2399"/>
    <x v="63"/>
  </r>
  <r>
    <x v="2"/>
    <n v="7"/>
    <x v="6"/>
    <s v="LFBO"/>
    <s v="Toulouse"/>
    <s v="France"/>
    <n v="4146"/>
    <n v="38316.188404289896"/>
    <n v="492900"/>
    <n v="3359.7240319932198"/>
    <n v="1108"/>
    <n v="4164"/>
    <n v="19364.620995377401"/>
    <n v="168483"/>
    <n v="31945.4056695992"/>
    <n v="3040"/>
    <x v="64"/>
  </r>
  <r>
    <x v="2"/>
    <n v="7"/>
    <x v="6"/>
    <s v="LFLL"/>
    <s v="Lyon"/>
    <s v="France"/>
    <n v="5135"/>
    <n v="72408.712567406794"/>
    <n v="855140"/>
    <n v="5009.40860215054"/>
    <n v="1067"/>
    <n v="5137"/>
    <n v="23304.625216242901"/>
    <n v="197085"/>
    <n v="31000"/>
    <n v="3587"/>
    <x v="65"/>
  </r>
  <r>
    <x v="2"/>
    <n v="7"/>
    <x v="6"/>
    <s v="LFML"/>
    <s v="Marseille"/>
    <s v="France"/>
    <n v="4621"/>
    <n v="83248.109450916105"/>
    <n v="855340"/>
    <n v="7000"/>
    <n v="1049"/>
    <n v="4619"/>
    <n v="18164.032899583399"/>
    <n v="161589"/>
    <n v="33000"/>
    <n v="3430"/>
    <x v="66"/>
  </r>
  <r>
    <x v="2"/>
    <n v="7"/>
    <x v="6"/>
    <s v="LFMN"/>
    <s v="Nice"/>
    <s v="France"/>
    <n v="8510"/>
    <n v="154346.20000244401"/>
    <n v="1973080"/>
    <n v="3036.6666666666702"/>
    <n v="1258"/>
    <n v="8452"/>
    <n v="42549.946131486497"/>
    <n v="367042"/>
    <n v="33000"/>
    <n v="5751"/>
    <x v="67"/>
  </r>
  <r>
    <x v="2"/>
    <n v="7"/>
    <x v="6"/>
    <s v="LFPB"/>
    <s v="Paris/Le Bourget"/>
    <s v="France"/>
    <n v="2634"/>
    <n v="109681.64104642"/>
    <n v="1500840"/>
    <n v="4700"/>
    <n v="65"/>
    <n v="2651"/>
    <n v="20012.7327149021"/>
    <n v="226165"/>
    <n v="25000"/>
    <n v="1295"/>
    <x v="68"/>
  </r>
  <r>
    <x v="2"/>
    <n v="7"/>
    <x v="6"/>
    <s v="LFPG"/>
    <s v="Paris/Charles de Gaulle"/>
    <s v="France"/>
    <n v="21845"/>
    <n v="604035.94804250298"/>
    <n v="6910760"/>
    <n v="4270"/>
    <n v="1126"/>
    <n v="21758"/>
    <n v="85159.3910422849"/>
    <n v="727214"/>
    <n v="33000"/>
    <n v="15398"/>
    <x v="69"/>
  </r>
  <r>
    <x v="2"/>
    <n v="7"/>
    <x v="6"/>
    <s v="LFPO"/>
    <s v="Paris/Orly"/>
    <s v="France"/>
    <n v="10645"/>
    <n v="381202.76852892298"/>
    <n v="4150900"/>
    <n v="4106.4516129032299"/>
    <n v="488"/>
    <n v="10661"/>
    <n v="43863.970258937698"/>
    <n v="436605"/>
    <n v="33000"/>
    <n v="7255"/>
    <x v="70"/>
  </r>
  <r>
    <x v="2"/>
    <n v="7"/>
    <x v="6"/>
    <s v="LFRS"/>
    <s v="Nantes"/>
    <s v="France"/>
    <n v="2819"/>
    <n v="25177.750697675801"/>
    <n v="348680"/>
    <n v="3064.5161290322599"/>
    <n v="710"/>
    <n v="2755"/>
    <n v="12674.5174801922"/>
    <n v="106731"/>
    <n v="32900"/>
    <n v="2014"/>
    <x v="71"/>
  </r>
  <r>
    <x v="2"/>
    <n v="7"/>
    <x v="6"/>
    <s v="LFSB"/>
    <s v="Mulhouse"/>
    <s v="France"/>
    <n v="3672"/>
    <n v="76695.324242719304"/>
    <n v="841658"/>
    <n v="6694.5008183305999"/>
    <n v="417"/>
    <n v="3654"/>
    <n v="21419.935730467099"/>
    <n v="186192"/>
    <n v="33000"/>
    <n v="2401"/>
    <x v="72"/>
  </r>
  <r>
    <x v="2"/>
    <n v="7"/>
    <x v="6"/>
    <s v="LGAV"/>
    <s v="Athens"/>
    <s v="Greece"/>
    <n v="10714"/>
    <n v="44249.859024093799"/>
    <n v="518180"/>
    <n v="16996.666666666701"/>
    <n v="6115"/>
    <n v="10708"/>
    <n v="21164.114132982399"/>
    <n v="199580"/>
    <n v="29000"/>
    <n v="8948"/>
    <x v="73"/>
  </r>
  <r>
    <x v="2"/>
    <n v="7"/>
    <x v="6"/>
    <s v="LGIR"/>
    <s v="Heraklion"/>
    <s v="Greece"/>
    <n v="4435"/>
    <n v="10266.2185635726"/>
    <n v="121020"/>
    <n v="35000"/>
    <n v="2964"/>
    <n v="4449"/>
    <n v="12567.3212346079"/>
    <n v="107830"/>
    <n v="34363.333333333299"/>
    <n v="3508"/>
    <x v="74"/>
  </r>
  <r>
    <x v="2"/>
    <n v="7"/>
    <x v="6"/>
    <s v="LGRP"/>
    <s v="Rhodes"/>
    <s v="Greece"/>
    <n v="3052"/>
    <n v="5417.7437600243902"/>
    <n v="64680"/>
    <n v="35000"/>
    <n v="2291"/>
    <n v="2930"/>
    <n v="6001.2635459880403"/>
    <n v="57168"/>
    <n v="34033.333333333299"/>
    <n v="2398"/>
    <x v="103"/>
  </r>
  <r>
    <x v="2"/>
    <n v="7"/>
    <x v="6"/>
    <s v="LGTS"/>
    <s v="Thessaloniki"/>
    <s v="Greece"/>
    <n v="2883"/>
    <n v="8879.8609872941797"/>
    <n v="100728"/>
    <n v="30000"/>
    <n v="2063"/>
    <n v="3145"/>
    <n v="9690.5059703203096"/>
    <n v="86501"/>
    <n v="32970"/>
    <n v="2449"/>
    <x v="75"/>
  </r>
  <r>
    <x v="2"/>
    <n v="7"/>
    <x v="6"/>
    <s v="LHBP"/>
    <s v="Budapest"/>
    <s v="Hungary"/>
    <n v="4970"/>
    <n v="72803.095269905796"/>
    <n v="718540"/>
    <n v="12960.416666666701"/>
    <n v="1351"/>
    <n v="4942"/>
    <n v="32208.6116213731"/>
    <n v="284840"/>
    <n v="34000"/>
    <n v="3138"/>
    <x v="76"/>
  </r>
  <r>
    <x v="2"/>
    <n v="7"/>
    <x v="6"/>
    <s v="LICC"/>
    <s v="Catania"/>
    <s v="Italy"/>
    <n v="3735"/>
    <n v="11582.0968480673"/>
    <n v="138920"/>
    <n v="33000"/>
    <n v="2353"/>
    <n v="3363"/>
    <n v="4744.7168536449299"/>
    <n v="41355"/>
    <n v="36000"/>
    <n v="3052"/>
    <x v="77"/>
  </r>
  <r>
    <x v="2"/>
    <n v="7"/>
    <x v="6"/>
    <s v="LICJ"/>
    <s v="Palermo"/>
    <s v="Italy"/>
    <n v="2576"/>
    <n v="7697.8504234446"/>
    <n v="117300"/>
    <n v="31000"/>
    <n v="1606"/>
    <n v="2581"/>
    <n v="4416.6204289096504"/>
    <n v="38480"/>
    <n v="34000"/>
    <n v="2281"/>
    <x v="78"/>
  </r>
  <r>
    <x v="2"/>
    <n v="7"/>
    <x v="6"/>
    <s v="LIMC"/>
    <s v="Milan/Malpensa"/>
    <s v="Italy"/>
    <n v="8676"/>
    <n v="143953.81841287401"/>
    <n v="1392880"/>
    <n v="17036.346586646701"/>
    <n v="2104"/>
    <n v="8696"/>
    <n v="43675.851123549197"/>
    <n v="360204"/>
    <n v="34000"/>
    <n v="5797"/>
    <x v="79"/>
  </r>
  <r>
    <x v="2"/>
    <n v="7"/>
    <x v="6"/>
    <s v="LIME"/>
    <s v="Bergamo"/>
    <s v="Italy"/>
    <n v="4188"/>
    <n v="69596.913674108495"/>
    <n v="688020"/>
    <n v="29000"/>
    <n v="1257"/>
    <n v="4190"/>
    <n v="21244.780199286899"/>
    <n v="173760"/>
    <n v="35000"/>
    <n v="2829"/>
    <x v="80"/>
  </r>
  <r>
    <x v="2"/>
    <n v="7"/>
    <x v="6"/>
    <s v="LIMF"/>
    <s v="Torino"/>
    <s v="Italy"/>
    <n v="2023"/>
    <n v="23255.051726845501"/>
    <n v="235960"/>
    <n v="27992.142857142899"/>
    <n v="758"/>
    <n v="2027"/>
    <n v="7752.3919751794001"/>
    <n v="67322"/>
    <n v="33000"/>
    <n v="1465"/>
    <x v="81"/>
  </r>
  <r>
    <x v="2"/>
    <n v="7"/>
    <x v="6"/>
    <s v="LIML"/>
    <s v="Milan/Linate"/>
    <s v="Italy"/>
    <n v="5626"/>
    <n v="57752.340763039902"/>
    <n v="611662"/>
    <n v="14001"/>
    <n v="1723"/>
    <n v="5643"/>
    <n v="23547.671331019199"/>
    <n v="201814"/>
    <n v="33000"/>
    <n v="4000"/>
    <x v="82"/>
  </r>
  <r>
    <x v="2"/>
    <n v="7"/>
    <x v="6"/>
    <s v="LIPE"/>
    <s v="Bologna"/>
    <s v="Italy"/>
    <n v="3434"/>
    <n v="44607.461338118097"/>
    <n v="449040"/>
    <n v="22918.322580645199"/>
    <n v="1115"/>
    <n v="3429"/>
    <n v="19146.671541227799"/>
    <n v="177400"/>
    <n v="34000"/>
    <n v="2377"/>
    <x v="83"/>
  </r>
  <r>
    <x v="2"/>
    <n v="7"/>
    <x v="6"/>
    <s v="LIPZ"/>
    <s v="Venice"/>
    <s v="Italy"/>
    <n v="4813"/>
    <n v="74734.002838153407"/>
    <n v="717200"/>
    <n v="27000"/>
    <n v="1571"/>
    <n v="4702"/>
    <n v="21515.001968547102"/>
    <n v="186944"/>
    <n v="33000"/>
    <n v="3285"/>
    <x v="84"/>
  </r>
  <r>
    <x v="2"/>
    <n v="7"/>
    <x v="6"/>
    <s v="LIRA"/>
    <s v="Rome/Ciampino"/>
    <s v="Italy"/>
    <n v="2448"/>
    <n v="18926.573660960199"/>
    <n v="216880"/>
    <n v="27000"/>
    <n v="985"/>
    <n v="2458"/>
    <n v="7825.8531820630697"/>
    <n v="72157"/>
    <n v="35000"/>
    <n v="1884"/>
    <x v="85"/>
  </r>
  <r>
    <x v="2"/>
    <n v="7"/>
    <x v="6"/>
    <s v="LIRF"/>
    <s v="Rome/Fiumicino"/>
    <s v="Italy"/>
    <n v="14526"/>
    <n v="112310.48506157599"/>
    <n v="1294300"/>
    <n v="17000"/>
    <n v="5725"/>
    <n v="14515"/>
    <n v="33446.934005957897"/>
    <n v="276617"/>
    <n v="34000"/>
    <n v="12150"/>
    <x v="86"/>
  </r>
  <r>
    <x v="2"/>
    <n v="7"/>
    <x v="6"/>
    <s v="LIRN"/>
    <s v="Naples"/>
    <s v="Italy"/>
    <n v="4264"/>
    <n v="28337.991503323101"/>
    <n v="348640"/>
    <n v="11923.511904761899"/>
    <n v="1636"/>
    <n v="4272"/>
    <n v="12540.3185730568"/>
    <n v="108577"/>
    <n v="34000"/>
    <n v="3476"/>
    <x v="87"/>
  </r>
  <r>
    <x v="2"/>
    <n v="7"/>
    <x v="6"/>
    <s v="LIRP"/>
    <s v="Pisa"/>
    <s v="Italy"/>
    <n v="2520"/>
    <n v="37121.7210266252"/>
    <n v="406720"/>
    <n v="15939.166666666701"/>
    <n v="899"/>
    <n v="2388"/>
    <n v="12863.9282082718"/>
    <n v="113314"/>
    <n v="35000"/>
    <n v="1582"/>
    <x v="88"/>
  </r>
  <r>
    <x v="2"/>
    <n v="7"/>
    <x v="6"/>
    <s v="LKPR"/>
    <s v="Prague"/>
    <s v="Czech Republic"/>
    <n v="7157"/>
    <n v="111588.24447980399"/>
    <n v="1191080"/>
    <n v="10006.25"/>
    <n v="1563"/>
    <n v="7183"/>
    <n v="33030.427296957801"/>
    <n v="299988"/>
    <n v="34000"/>
    <n v="4822"/>
    <x v="89"/>
  </r>
  <r>
    <x v="2"/>
    <n v="7"/>
    <x v="6"/>
    <s v="LLBG"/>
    <s v="Tel Aviv/Ben Gurion"/>
    <s v="Israel"/>
    <n v="6936"/>
    <n v="33551.704653785397"/>
    <n v="401980"/>
    <n v="26900"/>
    <n v="3286"/>
    <n v="6930"/>
    <n v="21982.089338044199"/>
    <n v="332918"/>
    <n v="34000"/>
    <n v="5244"/>
    <x v="101"/>
  </r>
  <r>
    <x v="2"/>
    <n v="7"/>
    <x v="6"/>
    <s v="LMML"/>
    <s v="Malta"/>
    <s v="Malta"/>
    <n v="2518"/>
    <n v="7010.8851616236198"/>
    <n v="106560"/>
    <n v="35000"/>
    <n v="1467"/>
    <n v="2492"/>
    <n v="3690.32861942617"/>
    <n v="50192"/>
    <n v="36000"/>
    <n v="2206"/>
    <x v="90"/>
  </r>
  <r>
    <x v="2"/>
    <n v="7"/>
    <x v="6"/>
    <s v="LOWW"/>
    <s v="Vienna"/>
    <s v="Austria"/>
    <n v="11188"/>
    <n v="131552.596244065"/>
    <n v="1533700"/>
    <n v="6866.6666666666697"/>
    <n v="2937"/>
    <n v="11170"/>
    <n v="45482.473836371697"/>
    <n v="389940"/>
    <n v="33008.147321428602"/>
    <n v="8087"/>
    <x v="91"/>
  </r>
  <r>
    <x v="2"/>
    <n v="7"/>
    <x v="6"/>
    <s v="LPFR"/>
    <s v="Faro"/>
    <s v="Portugal"/>
    <n v="3904"/>
    <n v="13191.403772169801"/>
    <n v="163260"/>
    <n v="35000"/>
    <n v="2279"/>
    <n v="3911"/>
    <n v="10239.4253384562"/>
    <n v="82467"/>
    <n v="36000"/>
    <n v="3181"/>
    <x v="92"/>
  </r>
  <r>
    <x v="2"/>
    <n v="7"/>
    <x v="6"/>
    <s v="LPPR"/>
    <s v="Porto"/>
    <s v="Portugal"/>
    <n v="4147"/>
    <n v="21632.232396908599"/>
    <n v="261820"/>
    <n v="24000"/>
    <n v="2084"/>
    <n v="4178"/>
    <n v="26115.0290513699"/>
    <n v="207340"/>
    <n v="33973.705837173598"/>
    <n v="2983"/>
    <x v="93"/>
  </r>
  <r>
    <x v="2"/>
    <n v="7"/>
    <x v="6"/>
    <s v="LPPT"/>
    <s v="Lisbon"/>
    <s v="Portugal"/>
    <n v="9742"/>
    <n v="67447.728500953497"/>
    <n v="958480"/>
    <n v="10021.7825878083"/>
    <n v="3609"/>
    <n v="9756"/>
    <n v="22287.663550610199"/>
    <n v="187746"/>
    <n v="35045.036572622797"/>
    <n v="8108"/>
    <x v="94"/>
  </r>
  <r>
    <x v="2"/>
    <n v="7"/>
    <x v="6"/>
    <s v="LROP"/>
    <s v="Bucharest"/>
    <s v="Romania"/>
    <n v="5475"/>
    <n v="63226.815637440501"/>
    <n v="678000"/>
    <n v="10993.103448275901"/>
    <n v="1891"/>
    <n v="5483"/>
    <n v="30696.5462281291"/>
    <n v="278512"/>
    <n v="34000"/>
    <n v="3799"/>
    <x v="95"/>
  </r>
  <r>
    <x v="2"/>
    <n v="7"/>
    <x v="6"/>
    <s v="LSGG"/>
    <s v="Geneva"/>
    <s v="Switzerland"/>
    <n v="7917"/>
    <n v="158023.16173276"/>
    <n v="1506000"/>
    <n v="16057.142857142901"/>
    <n v="1223"/>
    <n v="7926"/>
    <n v="36686.552990030097"/>
    <n v="306474"/>
    <n v="32000"/>
    <n v="5328"/>
    <x v="96"/>
  </r>
  <r>
    <x v="2"/>
    <n v="7"/>
    <x v="6"/>
    <s v="LSZH"/>
    <s v="Zurich"/>
    <s v="Switzerland"/>
    <n v="12074"/>
    <n v="228213.74989535799"/>
    <n v="2368960"/>
    <n v="11240.1785714286"/>
    <n v="1693"/>
    <n v="12087"/>
    <n v="74426.539865647996"/>
    <n v="633736"/>
    <n v="31025"/>
    <n v="7555"/>
    <x v="97"/>
  </r>
  <r>
    <x v="2"/>
    <n v="7"/>
    <x v="6"/>
    <s v="LYBE"/>
    <s v="Belgrade"/>
    <s v="Serbia"/>
    <n v="3299"/>
    <n v="31947.754786040001"/>
    <n v="374340"/>
    <n v="5956.25"/>
    <n v="1226"/>
    <n v="3295"/>
    <n v="13745.134335674"/>
    <n v="144547"/>
    <n v="33000"/>
    <n v="2329"/>
    <x v="98"/>
  </r>
  <r>
    <x v="2"/>
    <n v="8"/>
    <x v="7"/>
    <s v="EBBR"/>
    <s v="Brussels"/>
    <s v="Belgium"/>
    <n v="10458"/>
    <n v="225501.93371010001"/>
    <n v="2226480"/>
    <n v="11017.539300202799"/>
    <n v="1891"/>
    <n v="10464"/>
    <n v="75026.8150557115"/>
    <n v="621563"/>
    <n v="33000"/>
    <n v="6532"/>
    <x v="0"/>
  </r>
  <r>
    <x v="2"/>
    <n v="8"/>
    <x v="7"/>
    <s v="EBCI"/>
    <s v="Charleroi"/>
    <s v="Belgium"/>
    <n v="2492"/>
    <n v="54721.114461896199"/>
    <n v="559960"/>
    <n v="21971.666666666701"/>
    <n v="441"/>
    <n v="2488"/>
    <n v="38763.966898541497"/>
    <n v="342520"/>
    <n v="33011.889973380697"/>
    <n v="1116"/>
    <x v="1"/>
  </r>
  <r>
    <x v="2"/>
    <n v="8"/>
    <x v="7"/>
    <s v="EDDB"/>
    <s v="Berlin/Schonefeld"/>
    <s v="Germany"/>
    <n v="4186"/>
    <n v="46470.6443706957"/>
    <n v="492600"/>
    <n v="10000"/>
    <n v="948"/>
    <n v="4153"/>
    <n v="18590.005107997298"/>
    <n v="161300"/>
    <n v="35045.454545454602"/>
    <n v="2852"/>
    <x v="2"/>
  </r>
  <r>
    <x v="2"/>
    <n v="8"/>
    <x v="7"/>
    <s v="EDDF"/>
    <s v="Frankfurt"/>
    <s v="Germany"/>
    <n v="21373"/>
    <n v="549501.89963682205"/>
    <n v="6348940"/>
    <n v="4928.3333333333303"/>
    <n v="876"/>
    <n v="21353"/>
    <n v="86152.7607602434"/>
    <n v="689771"/>
    <n v="31950"/>
    <n v="15075"/>
    <x v="3"/>
  </r>
  <r>
    <x v="2"/>
    <n v="8"/>
    <x v="7"/>
    <s v="EDDH"/>
    <s v="Hamburg"/>
    <s v="Germany"/>
    <n v="7012"/>
    <n v="42432.390046452201"/>
    <n v="594113"/>
    <n v="4597.0967741935501"/>
    <n v="2442"/>
    <n v="7030"/>
    <n v="18675.618238675499"/>
    <n v="166845"/>
    <n v="34959.558823529398"/>
    <n v="5698"/>
    <x v="4"/>
  </r>
  <r>
    <x v="2"/>
    <n v="8"/>
    <x v="7"/>
    <s v="EDDK"/>
    <s v="Cologne-Bonn"/>
    <s v="Germany"/>
    <n v="6660"/>
    <n v="130137.844946182"/>
    <n v="1410120"/>
    <n v="7025.8540454785798"/>
    <n v="1202"/>
    <n v="6662"/>
    <n v="30846.901346132101"/>
    <n v="274755"/>
    <n v="32997.058823529398"/>
    <n v="4451"/>
    <x v="5"/>
  </r>
  <r>
    <x v="2"/>
    <n v="8"/>
    <x v="7"/>
    <s v="EDDL"/>
    <s v="Dusseldorf"/>
    <s v="Germany"/>
    <n v="10389"/>
    <n v="180238.61648819299"/>
    <n v="1875220"/>
    <n v="9920"/>
    <n v="1845"/>
    <n v="10360"/>
    <n v="50771.433023040401"/>
    <n v="416137"/>
    <n v="33000"/>
    <n v="7097"/>
    <x v="6"/>
  </r>
  <r>
    <x v="2"/>
    <n v="8"/>
    <x v="7"/>
    <s v="EDDM"/>
    <s v="Munich"/>
    <s v="Germany"/>
    <n v="17145"/>
    <n v="351840.397499568"/>
    <n v="3820080"/>
    <n v="4993.3870967741896"/>
    <n v="1208"/>
    <n v="17146"/>
    <n v="88645.246455013999"/>
    <n v="745760"/>
    <n v="33000"/>
    <n v="11342"/>
    <x v="7"/>
  </r>
  <r>
    <x v="2"/>
    <n v="8"/>
    <x v="7"/>
    <s v="EDDN"/>
    <s v="Nurnberg"/>
    <s v="Germany"/>
    <n v="2459"/>
    <n v="42084.687806653099"/>
    <n v="445820"/>
    <n v="7021.8817204301104"/>
    <n v="464"/>
    <n v="2485"/>
    <n v="11975.193202227299"/>
    <n v="116726"/>
    <n v="30000"/>
    <n v="1752"/>
    <x v="8"/>
  </r>
  <r>
    <x v="2"/>
    <n v="8"/>
    <x v="7"/>
    <s v="EDDP"/>
    <s v="Leipzig"/>
    <s v="Germany"/>
    <n v="2896"/>
    <n v="38339.0639427469"/>
    <n v="449340"/>
    <n v="9548.3333333333303"/>
    <n v="747"/>
    <n v="2924"/>
    <n v="7594.9239481177201"/>
    <n v="66000"/>
    <n v="31000"/>
    <n v="2375"/>
    <x v="9"/>
  </r>
  <r>
    <x v="2"/>
    <n v="8"/>
    <x v="7"/>
    <s v="EDDS"/>
    <s v="Stuttgart"/>
    <s v="Germany"/>
    <n v="5340"/>
    <n v="135561.423282128"/>
    <n v="1331840"/>
    <n v="10000"/>
    <n v="582"/>
    <n v="5401"/>
    <n v="36603.267337103302"/>
    <n v="326757"/>
    <n v="31028.333333333299"/>
    <n v="3568"/>
    <x v="10"/>
  </r>
  <r>
    <x v="2"/>
    <n v="8"/>
    <x v="7"/>
    <s v="EDDT"/>
    <s v="Berlin/Tegel"/>
    <s v="Germany"/>
    <n v="8073"/>
    <n v="82734.470941964799"/>
    <n v="1002120"/>
    <n v="3477.0491803278701"/>
    <n v="1860"/>
    <n v="8081"/>
    <n v="20771.138518353499"/>
    <n v="179635"/>
    <n v="32000"/>
    <n v="6427"/>
    <x v="11"/>
  </r>
  <r>
    <x v="2"/>
    <n v="8"/>
    <x v="7"/>
    <s v="EDDV"/>
    <s v="Hannover"/>
    <s v="Germany"/>
    <n v="2807"/>
    <n v="19506.592580484001"/>
    <n v="234120"/>
    <n v="19938.333333333299"/>
    <n v="1036"/>
    <n v="2844"/>
    <n v="10251.5871976246"/>
    <n v="92800"/>
    <n v="33000"/>
    <n v="2183"/>
    <x v="12"/>
  </r>
  <r>
    <x v="2"/>
    <n v="8"/>
    <x v="7"/>
    <s v="EETN"/>
    <s v="Tallinn"/>
    <s v="Estonia"/>
    <n v="1923"/>
    <n v="6182.4808514103197"/>
    <n v="101260"/>
    <n v="10000"/>
    <n v="1063"/>
    <n v="1932"/>
    <n v="2256.77627214217"/>
    <n v="22639"/>
    <n v="32000"/>
    <n v="1701"/>
    <x v="102"/>
  </r>
  <r>
    <x v="2"/>
    <n v="8"/>
    <x v="7"/>
    <s v="EFHK"/>
    <s v="Helsinki/Vantaa"/>
    <s v="Finland"/>
    <n v="7660"/>
    <n v="23265.963449282801"/>
    <n v="361160"/>
    <n v="21000"/>
    <n v="4471"/>
    <n v="7535"/>
    <n v="17264.330720917798"/>
    <n v="176667"/>
    <n v="35000"/>
    <n v="5710"/>
    <x v="13"/>
  </r>
  <r>
    <x v="2"/>
    <n v="8"/>
    <x v="7"/>
    <s v="EGAA"/>
    <s v="Belfast"/>
    <s v="United Kingdom"/>
    <n v="2167"/>
    <n v="7383.8113491345603"/>
    <n v="104940"/>
    <n v="24000"/>
    <n v="1147"/>
    <n v="2190"/>
    <n v="4287.6654089625199"/>
    <n v="35780"/>
    <n v="31000"/>
    <n v="1833"/>
    <x v="14"/>
  </r>
  <r>
    <x v="2"/>
    <n v="8"/>
    <x v="7"/>
    <s v="EGBB"/>
    <s v="Birmingham"/>
    <s v="United Kingdom"/>
    <n v="5963"/>
    <n v="129174.373137452"/>
    <n v="1332600"/>
    <n v="9027.7777777777792"/>
    <n v="996"/>
    <n v="6004"/>
    <n v="20045.326451738201"/>
    <n v="188382"/>
    <n v="28000"/>
    <n v="4069"/>
    <x v="16"/>
  </r>
  <r>
    <x v="2"/>
    <n v="8"/>
    <x v="7"/>
    <s v="EGCC"/>
    <s v="Manchester"/>
    <s v="United Kingdom"/>
    <n v="10265"/>
    <n v="99835.840818681594"/>
    <n v="1255394"/>
    <n v="7956.6666666666697"/>
    <n v="3499"/>
    <n v="10304"/>
    <n v="34969.390592827898"/>
    <n v="293996"/>
    <n v="33000"/>
    <n v="7533"/>
    <x v="17"/>
  </r>
  <r>
    <x v="2"/>
    <n v="8"/>
    <x v="7"/>
    <s v="EGGD"/>
    <s v="Bristol"/>
    <s v="United Kingdom"/>
    <n v="3315"/>
    <n v="74784.328131528702"/>
    <n v="748220"/>
    <n v="16000"/>
    <n v="580"/>
    <n v="3307"/>
    <n v="19282.475208337"/>
    <n v="159540"/>
    <n v="31040"/>
    <n v="1996"/>
    <x v="18"/>
  </r>
  <r>
    <x v="2"/>
    <n v="8"/>
    <x v="7"/>
    <s v="EGGW"/>
    <s v="London/Luton"/>
    <s v="United Kingdom"/>
    <n v="6277"/>
    <n v="154729.70686829099"/>
    <n v="1833900"/>
    <n v="5000"/>
    <n v="440"/>
    <n v="6215"/>
    <n v="42142.843001583802"/>
    <n v="435182"/>
    <n v="24990"/>
    <n v="2758"/>
    <x v="19"/>
  </r>
  <r>
    <x v="2"/>
    <n v="8"/>
    <x v="7"/>
    <s v="EGHI"/>
    <s v="Southampton"/>
    <s v="United Kingdom"/>
    <n v="2111"/>
    <n v="26563.520770680101"/>
    <n v="377960"/>
    <n v="7031.6666666666697"/>
    <n v="346"/>
    <n v="2102"/>
    <n v="8115.3994544582201"/>
    <n v="96509"/>
    <n v="13995"/>
    <n v="1201"/>
    <x v="100"/>
  </r>
  <r>
    <x v="2"/>
    <n v="8"/>
    <x v="7"/>
    <s v="EGKK"/>
    <s v="London/Gatwick"/>
    <s v="United Kingdom"/>
    <n v="14099"/>
    <n v="392032.62554196001"/>
    <n v="4782660"/>
    <n v="7240.8333333333303"/>
    <n v="1491"/>
    <n v="14143"/>
    <n v="68749.221640886302"/>
    <n v="654628"/>
    <n v="32895"/>
    <n v="7300"/>
    <x v="20"/>
  </r>
  <r>
    <x v="2"/>
    <n v="8"/>
    <x v="7"/>
    <s v="EGLC"/>
    <s v="London/City"/>
    <s v="United Kingdom"/>
    <n v="3236"/>
    <n v="100103.52867053301"/>
    <n v="1402720"/>
    <n v="3039.7222222222199"/>
    <n v="14"/>
    <n v="3235"/>
    <n v="27969.302848982199"/>
    <n v="327220"/>
    <n v="7000"/>
    <n v="682"/>
    <x v="21"/>
  </r>
  <r>
    <x v="2"/>
    <n v="8"/>
    <x v="7"/>
    <s v="EGLL"/>
    <s v="London/Heathrow"/>
    <s v="United Kingdom"/>
    <n v="20980"/>
    <n v="524699.73327731399"/>
    <n v="7086800"/>
    <n v="7901.8055555555502"/>
    <n v="1457"/>
    <n v="21029"/>
    <n v="138293.90062678899"/>
    <n v="1413141"/>
    <n v="17927.777777777799"/>
    <n v="8310"/>
    <x v="22"/>
  </r>
  <r>
    <x v="2"/>
    <n v="8"/>
    <x v="7"/>
    <s v="EGNT"/>
    <s v="Newcastle"/>
    <s v="United Kingdom"/>
    <n v="2444"/>
    <n v="38460.800877464899"/>
    <n v="381796"/>
    <n v="19000"/>
    <n v="856"/>
    <n v="2462"/>
    <n v="8452.8489784509202"/>
    <n v="73758"/>
    <n v="31000"/>
    <n v="1785"/>
    <x v="23"/>
  </r>
  <r>
    <x v="2"/>
    <n v="8"/>
    <x v="7"/>
    <s v="EGNX"/>
    <s v="East Midlands"/>
    <s v="United Kingdom"/>
    <n v="3371"/>
    <n v="57193.6064645152"/>
    <n v="557310"/>
    <n v="19008.333333333299"/>
    <n v="978"/>
    <n v="3380"/>
    <n v="10024.170052083"/>
    <n v="89500"/>
    <n v="29025.833333333299"/>
    <n v="2525"/>
    <x v="24"/>
  </r>
  <r>
    <x v="2"/>
    <n v="8"/>
    <x v="7"/>
    <s v="EGPD"/>
    <s v="Aberdeen"/>
    <s v="United Kingdom"/>
    <n v="2715"/>
    <n v="14459.386341330999"/>
    <n v="238580"/>
    <n v="7976.6666666666697"/>
    <n v="1060"/>
    <n v="2742"/>
    <n v="2633.4602564475599"/>
    <n v="28487"/>
    <n v="25000"/>
    <n v="2469"/>
    <x v="25"/>
  </r>
  <r>
    <x v="2"/>
    <n v="8"/>
    <x v="7"/>
    <s v="EGPF"/>
    <s v="Glasgow"/>
    <s v="United Kingdom"/>
    <n v="4415"/>
    <n v="23242.008863610099"/>
    <n v="352540"/>
    <n v="8033.3333333333303"/>
    <n v="1801"/>
    <n v="4419"/>
    <n v="7121.3398937244601"/>
    <n v="71534"/>
    <n v="31013.333333333299"/>
    <n v="3784"/>
    <x v="26"/>
  </r>
  <r>
    <x v="2"/>
    <n v="8"/>
    <x v="7"/>
    <s v="EGPH"/>
    <s v="Edinburgh"/>
    <s v="United Kingdom"/>
    <n v="6127"/>
    <n v="32161.691321696599"/>
    <n v="424359"/>
    <n v="17043.333333333299"/>
    <n v="2833"/>
    <n v="6142"/>
    <n v="9419.3397215941295"/>
    <n v="86744"/>
    <n v="33000"/>
    <n v="5121"/>
    <x v="27"/>
  </r>
  <r>
    <x v="2"/>
    <n v="8"/>
    <x v="7"/>
    <s v="EGSS"/>
    <s v="London/Stansted"/>
    <s v="United Kingdom"/>
    <n v="9018"/>
    <n v="213683.96843815301"/>
    <n v="2329880"/>
    <n v="10363.8888888889"/>
    <n v="1035"/>
    <n v="9032"/>
    <n v="47247.219369274397"/>
    <n v="452480"/>
    <n v="30000"/>
    <n v="4340"/>
    <x v="28"/>
  </r>
  <r>
    <x v="2"/>
    <n v="8"/>
    <x v="7"/>
    <s v="EHAM"/>
    <s v="Amsterdam/Schiphol"/>
    <s v="Netherlands"/>
    <n v="23760"/>
    <n v="297604.34646745602"/>
    <n v="4105980"/>
    <n v="3002.3000579542199"/>
    <n v="4573"/>
    <n v="23733"/>
    <n v="81922.294030666002"/>
    <n v="676361"/>
    <n v="34000"/>
    <n v="17659"/>
    <x v="29"/>
  </r>
  <r>
    <x v="2"/>
    <n v="8"/>
    <x v="7"/>
    <s v="EIDW"/>
    <s v="Dublin"/>
    <s v="Ireland"/>
    <n v="10598"/>
    <n v="94871.472269041697"/>
    <n v="1384880"/>
    <n v="8000"/>
    <n v="3553"/>
    <n v="10620"/>
    <n v="26181.830970657102"/>
    <n v="212740"/>
    <n v="33000"/>
    <n v="8529"/>
    <x v="30"/>
  </r>
  <r>
    <x v="2"/>
    <n v="8"/>
    <x v="7"/>
    <s v="EKBI"/>
    <s v="Billund"/>
    <s v="Denmark"/>
    <n v="1892"/>
    <n v="7619.8256910131504"/>
    <n v="123400"/>
    <n v="16000"/>
    <n v="961"/>
    <n v="1842"/>
    <n v="3359.9537170246499"/>
    <n v="33680"/>
    <n v="34335.725108225102"/>
    <n v="1519"/>
    <x v="31"/>
  </r>
  <r>
    <x v="2"/>
    <n v="8"/>
    <x v="7"/>
    <s v="EKCH"/>
    <s v="Copenhagen/Kastrup"/>
    <s v="Denmark"/>
    <n v="11602"/>
    <n v="56358.308743746398"/>
    <n v="805140"/>
    <n v="6971.6517857142899"/>
    <n v="4808"/>
    <n v="11625"/>
    <n v="21309.8511953017"/>
    <n v="187989"/>
    <n v="35000"/>
    <n v="9679"/>
    <x v="32"/>
  </r>
  <r>
    <x v="2"/>
    <n v="8"/>
    <x v="7"/>
    <s v="ELLX"/>
    <s v="Luxembourg"/>
    <s v="Luxembourg"/>
    <n v="2885"/>
    <n v="56542.142059252103"/>
    <n v="552400"/>
    <n v="17960"/>
    <n v="1030"/>
    <n v="2893"/>
    <n v="11337.3371764278"/>
    <n v="101410"/>
    <n v="25047.058823529402"/>
    <n v="2230"/>
    <x v="33"/>
  </r>
  <r>
    <x v="2"/>
    <n v="8"/>
    <x v="7"/>
    <s v="ENBR"/>
    <s v="Bergen"/>
    <s v="Norway"/>
    <n v="3674"/>
    <n v="10604.647946732501"/>
    <n v="224220"/>
    <n v="20000"/>
    <n v="2529"/>
    <n v="3257"/>
    <n v="1980.68740629021"/>
    <n v="21440"/>
    <n v="29000"/>
    <n v="3060"/>
    <x v="35"/>
  </r>
  <r>
    <x v="2"/>
    <n v="8"/>
    <x v="7"/>
    <s v="ENGM"/>
    <s v="Oslo/Gardermoen"/>
    <s v="Norway"/>
    <n v="11048"/>
    <n v="39201.031953122503"/>
    <n v="560020"/>
    <n v="19000"/>
    <n v="5616"/>
    <n v="11070"/>
    <n v="11222.9273904206"/>
    <n v="113204"/>
    <n v="35000"/>
    <n v="9841"/>
    <x v="36"/>
  </r>
  <r>
    <x v="2"/>
    <n v="8"/>
    <x v="7"/>
    <s v="ENTC"/>
    <s v="Tromso"/>
    <s v="Norway"/>
    <n v="1954"/>
    <n v="3007.9095536955501"/>
    <n v="51160"/>
    <n v="17000"/>
    <n v="1419"/>
    <n v="1983"/>
    <n v="1299.2065340490899"/>
    <n v="18520"/>
    <n v="19000"/>
    <n v="1868"/>
    <x v="37"/>
  </r>
  <r>
    <x v="2"/>
    <n v="8"/>
    <x v="7"/>
    <s v="ENVA"/>
    <s v="Trondheim"/>
    <s v="Norway"/>
    <n v="2456"/>
    <n v="3643.0337568655"/>
    <n v="56300"/>
    <n v="24000"/>
    <n v="1828"/>
    <n v="2458"/>
    <n v="1520.7824550917201"/>
    <n v="18600"/>
    <n v="30000"/>
    <n v="2306"/>
    <x v="38"/>
  </r>
  <r>
    <x v="2"/>
    <n v="8"/>
    <x v="7"/>
    <s v="ENZV"/>
    <s v="Stavanger"/>
    <s v="Norway"/>
    <n v="2719"/>
    <n v="8500.9245706650909"/>
    <n v="176600"/>
    <n v="13000"/>
    <n v="1822"/>
    <n v="2165"/>
    <n v="1943.7020789410601"/>
    <n v="24924"/>
    <n v="31000"/>
    <n v="1985"/>
    <x v="39"/>
  </r>
  <r>
    <x v="2"/>
    <n v="8"/>
    <x v="7"/>
    <s v="EPKK"/>
    <s v="Krakow"/>
    <s v="Poland"/>
    <n v="2146"/>
    <n v="14784.418564806199"/>
    <n v="165120"/>
    <n v="25000"/>
    <n v="1107"/>
    <n v="2145"/>
    <n v="6909.0300737007001"/>
    <n v="61460"/>
    <n v="35000"/>
    <n v="1700"/>
    <x v="40"/>
  </r>
  <r>
    <x v="2"/>
    <n v="8"/>
    <x v="7"/>
    <s v="EPWA"/>
    <s v="Warszawa/Chopina"/>
    <s v="Poland"/>
    <n v="8145"/>
    <n v="43890.258261624498"/>
    <n v="593940"/>
    <n v="17000"/>
    <n v="3745"/>
    <n v="8180"/>
    <n v="13447.2682376189"/>
    <n v="128460"/>
    <n v="34000"/>
    <n v="7108"/>
    <x v="41"/>
  </r>
  <r>
    <x v="2"/>
    <n v="8"/>
    <x v="7"/>
    <s v="ESGG"/>
    <s v="Gothenborg"/>
    <s v="Sweden"/>
    <n v="3141"/>
    <n v="9401.2351109414903"/>
    <n v="136820"/>
    <n v="23000"/>
    <n v="1755"/>
    <n v="3142"/>
    <n v="5881.51103225937"/>
    <n v="54360"/>
    <n v="35000"/>
    <n v="2657"/>
    <x v="42"/>
  </r>
  <r>
    <x v="2"/>
    <n v="8"/>
    <x v="7"/>
    <s v="ESSA"/>
    <s v="Stockholm/Arlanda"/>
    <s v="Sweden"/>
    <n v="10839"/>
    <n v="44548.819844280901"/>
    <n v="663020"/>
    <n v="15000"/>
    <n v="5237"/>
    <n v="10875"/>
    <n v="14164.988179235799"/>
    <n v="136652"/>
    <n v="35000"/>
    <n v="9434"/>
    <x v="43"/>
  </r>
  <r>
    <x v="2"/>
    <n v="8"/>
    <x v="7"/>
    <s v="ESSB"/>
    <s v="Stockholm/Bromma"/>
    <s v="Sweden"/>
    <n v="1945"/>
    <n v="14031.8825649464"/>
    <n v="228840"/>
    <n v="2653.3333333333298"/>
    <n v="446"/>
    <n v="1945"/>
    <n v="4606.5026460752397"/>
    <n v="66048"/>
    <n v="19000"/>
    <n v="1425"/>
    <x v="44"/>
  </r>
  <r>
    <x v="2"/>
    <n v="8"/>
    <x v="7"/>
    <s v="EVRA"/>
    <s v="Riga"/>
    <s v="Latvia"/>
    <n v="2876"/>
    <n v="3209.0127950703099"/>
    <n v="33137"/>
    <n v="30995"/>
    <n v="2641"/>
    <n v="2699"/>
    <n v="5203.3951462070099"/>
    <n v="50602"/>
    <n v="34000"/>
    <n v="2289"/>
    <x v="45"/>
  </r>
  <r>
    <x v="2"/>
    <n v="8"/>
    <x v="7"/>
    <s v="GCFV"/>
    <s v="Fuerteventura"/>
    <s v="Spain"/>
    <n v="2122"/>
    <n v="5840.2320766736202"/>
    <n v="99300"/>
    <n v="9000"/>
    <n v="1201"/>
    <n v="2123"/>
    <n v="2279.6049551792398"/>
    <n v="20100"/>
    <n v="34000"/>
    <n v="1895"/>
    <x v="47"/>
  </r>
  <r>
    <x v="2"/>
    <n v="8"/>
    <x v="7"/>
    <s v="GCLP"/>
    <s v="Gran Canaria"/>
    <s v="Spain"/>
    <n v="4545"/>
    <n v="24853.590259558401"/>
    <n v="426180"/>
    <n v="4300"/>
    <n v="1900"/>
    <n v="4572"/>
    <n v="3014.2493807146402"/>
    <n v="33414"/>
    <n v="34000"/>
    <n v="4220"/>
    <x v="48"/>
  </r>
  <r>
    <x v="2"/>
    <n v="8"/>
    <x v="7"/>
    <s v="GCRR"/>
    <s v="Las Palmas/Lanzarote"/>
    <s v="Spain"/>
    <n v="2674"/>
    <n v="7164.369545304"/>
    <n v="118140"/>
    <n v="11000"/>
    <n v="1596"/>
    <n v="2652"/>
    <n v="2998.5381177617801"/>
    <n v="28220"/>
    <n v="34000"/>
    <n v="2355"/>
    <x v="49"/>
  </r>
  <r>
    <x v="2"/>
    <n v="8"/>
    <x v="7"/>
    <s v="GCTS"/>
    <s v="Tenerife/Sur"/>
    <s v="Spain"/>
    <n v="2679"/>
    <n v="9042.9307022979392"/>
    <n v="143520"/>
    <n v="35000"/>
    <n v="1448"/>
    <n v="2691"/>
    <n v="1853.6288178802899"/>
    <n v="14680"/>
    <n v="36000"/>
    <n v="2489"/>
    <x v="50"/>
  </r>
  <r>
    <x v="2"/>
    <n v="8"/>
    <x v="7"/>
    <s v="GCXO"/>
    <s v="Tenerife/Norte"/>
    <s v="Spain"/>
    <n v="2583"/>
    <n v="7532.7270587252297"/>
    <n v="119560"/>
    <n v="8000"/>
    <n v="1416"/>
    <n v="2586"/>
    <n v="1422.5511589094999"/>
    <n v="17320"/>
    <n v="11000"/>
    <n v="2402"/>
    <x v="51"/>
  </r>
  <r>
    <x v="2"/>
    <n v="8"/>
    <x v="7"/>
    <s v="LBSF"/>
    <s v="Sofia"/>
    <s v="Bulgaria"/>
    <n v="2564"/>
    <n v="31194.004094936401"/>
    <n v="294100"/>
    <n v="30000"/>
    <n v="1041"/>
    <n v="2546"/>
    <n v="6864.5697270046103"/>
    <n v="58636"/>
    <n v="34000"/>
    <n v="2083"/>
    <x v="52"/>
  </r>
  <r>
    <x v="2"/>
    <n v="8"/>
    <x v="7"/>
    <s v="LCLK"/>
    <s v="Larnaca"/>
    <s v="Cyprus"/>
    <n v="3667"/>
    <n v="16984.612728311"/>
    <n v="199445"/>
    <n v="24000"/>
    <n v="1755"/>
    <n v="3657"/>
    <n v="23903.1798781408"/>
    <n v="267937"/>
    <n v="32000"/>
    <n v="2267"/>
    <x v="53"/>
  </r>
  <r>
    <x v="2"/>
    <n v="8"/>
    <x v="7"/>
    <s v="LDZA"/>
    <s v="Zagreb"/>
    <s v="Croatia"/>
    <n v="2010"/>
    <n v="23244.341162985202"/>
    <n v="246080"/>
    <n v="12987.597402597399"/>
    <n v="697"/>
    <n v="2016"/>
    <n v="6230.2749100645597"/>
    <n v="53520"/>
    <n v="30000"/>
    <n v="1629"/>
    <x v="54"/>
  </r>
  <r>
    <x v="2"/>
    <n v="8"/>
    <x v="7"/>
    <s v="LEAL"/>
    <s v="Alicante"/>
    <s v="Spain"/>
    <n v="5231"/>
    <n v="42978.355702386703"/>
    <n v="528940"/>
    <n v="10148.275862069"/>
    <n v="1819"/>
    <n v="5228"/>
    <n v="23676.307929054699"/>
    <n v="199680"/>
    <n v="36000"/>
    <n v="3821"/>
    <x v="55"/>
  </r>
  <r>
    <x v="2"/>
    <n v="8"/>
    <x v="7"/>
    <s v="LEBB"/>
    <s v="Bilbao"/>
    <s v="Spain"/>
    <n v="1873"/>
    <n v="15873.974457107401"/>
    <n v="190900"/>
    <n v="6115.4826958105596"/>
    <n v="521"/>
    <n v="1881"/>
    <n v="5554.6974782998795"/>
    <n v="47960"/>
    <n v="33000"/>
    <n v="1471"/>
    <x v="56"/>
  </r>
  <r>
    <x v="2"/>
    <n v="8"/>
    <x v="7"/>
    <s v="LEBL"/>
    <s v="Barcelona"/>
    <s v="Spain"/>
    <n v="15690"/>
    <n v="130779.77383870201"/>
    <n v="1743980"/>
    <n v="9003.3333333333303"/>
    <n v="5005"/>
    <n v="15683"/>
    <n v="120208.201139621"/>
    <n v="946905"/>
    <n v="31000"/>
    <n v="9658"/>
    <x v="57"/>
  </r>
  <r>
    <x v="2"/>
    <n v="8"/>
    <x v="7"/>
    <s v="LEIB"/>
    <s v="Ibiza"/>
    <s v="Spain"/>
    <n v="6430"/>
    <n v="131750.57134646599"/>
    <n v="1413720"/>
    <n v="9000"/>
    <n v="1473"/>
    <n v="6439"/>
    <n v="22750.911821633301"/>
    <n v="202580"/>
    <n v="33000"/>
    <n v="4744"/>
    <x v="58"/>
  </r>
  <r>
    <x v="2"/>
    <n v="8"/>
    <x v="7"/>
    <s v="LEMD"/>
    <s v="Madrid/Barajas"/>
    <s v="Spain"/>
    <n v="16620"/>
    <n v="206191.569184847"/>
    <n v="2434260"/>
    <n v="6046.6666666666697"/>
    <n v="3683"/>
    <n v="16615"/>
    <n v="63207.812543965199"/>
    <n v="520274"/>
    <n v="33000"/>
    <n v="12623"/>
    <x v="59"/>
  </r>
  <r>
    <x v="2"/>
    <n v="8"/>
    <x v="7"/>
    <s v="LEMG"/>
    <s v="Malaga"/>
    <s v="Spain"/>
    <n v="7608"/>
    <n v="36559.859027285798"/>
    <n v="527360"/>
    <n v="15663.333333333299"/>
    <n v="3258"/>
    <n v="7552"/>
    <n v="16947.1884067432"/>
    <n v="140292"/>
    <n v="36000"/>
    <n v="6386"/>
    <x v="60"/>
  </r>
  <r>
    <x v="2"/>
    <n v="8"/>
    <x v="7"/>
    <s v="LEPA"/>
    <s v="Palma de Mallorca"/>
    <s v="Spain"/>
    <n v="14426"/>
    <n v="197050.91438978401"/>
    <n v="2259640"/>
    <n v="9016.6666666666697"/>
    <n v="4129"/>
    <n v="14469"/>
    <n v="79279.036843199399"/>
    <n v="676174"/>
    <n v="34000"/>
    <n v="9376"/>
    <x v="61"/>
  </r>
  <r>
    <x v="2"/>
    <n v="8"/>
    <x v="7"/>
    <s v="LEVC"/>
    <s v="Valencia"/>
    <s v="Spain"/>
    <n v="3151"/>
    <n v="18006.622648953002"/>
    <n v="218560"/>
    <n v="18000"/>
    <n v="1470"/>
    <n v="3176"/>
    <n v="14590.840233930299"/>
    <n v="127286"/>
    <n v="32000"/>
    <n v="2323"/>
    <x v="62"/>
  </r>
  <r>
    <x v="2"/>
    <n v="8"/>
    <x v="7"/>
    <s v="LFBD"/>
    <s v="Bordeaux"/>
    <s v="France"/>
    <n v="2891"/>
    <n v="38805.8847672017"/>
    <n v="427326"/>
    <n v="4786.6666666666697"/>
    <n v="911"/>
    <n v="2903"/>
    <n v="14421.7713673697"/>
    <n v="124420"/>
    <n v="32132.5"/>
    <n v="2121"/>
    <x v="63"/>
  </r>
  <r>
    <x v="2"/>
    <n v="8"/>
    <x v="7"/>
    <s v="LFBO"/>
    <s v="Toulouse"/>
    <s v="France"/>
    <n v="3559"/>
    <n v="28073.4026693245"/>
    <n v="345180"/>
    <n v="6938.6624869383504"/>
    <n v="1118"/>
    <n v="3584"/>
    <n v="17238.857832891299"/>
    <n v="146841"/>
    <n v="32000"/>
    <n v="2692"/>
    <x v="64"/>
  </r>
  <r>
    <x v="2"/>
    <n v="8"/>
    <x v="7"/>
    <s v="LFLL"/>
    <s v="Lyon"/>
    <s v="France"/>
    <n v="4520"/>
    <n v="57582.325298916498"/>
    <n v="648200"/>
    <n v="6981.9391495601203"/>
    <n v="1103"/>
    <n v="4518"/>
    <n v="19274.4777676985"/>
    <n v="162285"/>
    <n v="32000"/>
    <n v="3178"/>
    <x v="65"/>
  </r>
  <r>
    <x v="2"/>
    <n v="8"/>
    <x v="7"/>
    <s v="LFML"/>
    <s v="Marseille"/>
    <s v="France"/>
    <n v="4330"/>
    <n v="75098.067755813099"/>
    <n v="761780"/>
    <n v="7994.9137931034502"/>
    <n v="979"/>
    <n v="4326"/>
    <n v="18000.808474466201"/>
    <n v="157456"/>
    <n v="33000"/>
    <n v="3184"/>
    <x v="66"/>
  </r>
  <r>
    <x v="2"/>
    <n v="8"/>
    <x v="7"/>
    <s v="LFMN"/>
    <s v="Nice"/>
    <s v="France"/>
    <n v="8145"/>
    <n v="142659.035323216"/>
    <n v="1809500"/>
    <n v="3000"/>
    <n v="1197"/>
    <n v="8099"/>
    <n v="36921.889669667697"/>
    <n v="322515"/>
    <n v="33000"/>
    <n v="5725"/>
    <x v="67"/>
  </r>
  <r>
    <x v="2"/>
    <n v="8"/>
    <x v="7"/>
    <s v="LFPB"/>
    <s v="Paris/Le Bourget"/>
    <s v="France"/>
    <n v="1648"/>
    <n v="60974.805464209501"/>
    <n v="829080"/>
    <n v="4797.1875"/>
    <n v="98"/>
    <n v="1611"/>
    <n v="12009.230849374801"/>
    <n v="135572"/>
    <n v="25956.388888888901"/>
    <n v="817"/>
    <x v="68"/>
  </r>
  <r>
    <x v="2"/>
    <n v="8"/>
    <x v="7"/>
    <s v="LFPG"/>
    <s v="Paris/Charles de Gaulle"/>
    <s v="France"/>
    <n v="21981"/>
    <n v="563080.01918409998"/>
    <n v="6359300"/>
    <n v="4849.3325917686298"/>
    <n v="2067"/>
    <n v="21681"/>
    <n v="87667.673186134401"/>
    <n v="740249"/>
    <n v="33000"/>
    <n v="15405"/>
    <x v="69"/>
  </r>
  <r>
    <x v="2"/>
    <n v="8"/>
    <x v="7"/>
    <s v="LFPO"/>
    <s v="Paris/Orly"/>
    <s v="France"/>
    <n v="9625"/>
    <n v="310732.06001014903"/>
    <n v="3460500"/>
    <n v="4194.0229885057497"/>
    <n v="764"/>
    <n v="9643"/>
    <n v="38800.335325185602"/>
    <n v="375631"/>
    <n v="35000"/>
    <n v="6834"/>
    <x v="70"/>
  </r>
  <r>
    <x v="2"/>
    <n v="8"/>
    <x v="7"/>
    <s v="LFRS"/>
    <s v="Nantes"/>
    <s v="France"/>
    <n v="2545"/>
    <n v="22203.444211871301"/>
    <n v="293900"/>
    <n v="3083.8709677419401"/>
    <n v="704"/>
    <n v="2484"/>
    <n v="11256.2000190773"/>
    <n v="91290"/>
    <n v="33000"/>
    <n v="1849"/>
    <x v="71"/>
  </r>
  <r>
    <x v="2"/>
    <n v="8"/>
    <x v="7"/>
    <s v="LFSB"/>
    <s v="Mulhouse"/>
    <s v="France"/>
    <n v="3553"/>
    <n v="67755.300516110496"/>
    <n v="722520"/>
    <n v="6850"/>
    <n v="466"/>
    <n v="3560"/>
    <n v="21273.371433305401"/>
    <n v="179693"/>
    <n v="33000"/>
    <n v="2319"/>
    <x v="72"/>
  </r>
  <r>
    <x v="2"/>
    <n v="8"/>
    <x v="7"/>
    <s v="LGAV"/>
    <s v="Athens"/>
    <s v="Greece"/>
    <n v="10699"/>
    <n v="37101.445535359897"/>
    <n v="436560"/>
    <n v="18000"/>
    <n v="6610"/>
    <n v="10709"/>
    <n v="20964.571306423601"/>
    <n v="190692"/>
    <n v="29000"/>
    <n v="8880"/>
    <x v="73"/>
  </r>
  <r>
    <x v="2"/>
    <n v="8"/>
    <x v="7"/>
    <s v="LGIR"/>
    <s v="Heraklion"/>
    <s v="Greece"/>
    <n v="4582"/>
    <n v="9835.0127051568907"/>
    <n v="115460"/>
    <n v="35000"/>
    <n v="3136"/>
    <n v="4589"/>
    <n v="12825.299948641101"/>
    <n v="103552"/>
    <n v="34000"/>
    <n v="3580"/>
    <x v="74"/>
  </r>
  <r>
    <x v="2"/>
    <n v="8"/>
    <x v="7"/>
    <s v="LGRP"/>
    <s v="Rhodes"/>
    <s v="Greece"/>
    <n v="3122"/>
    <n v="5512.8372246312001"/>
    <n v="65880"/>
    <n v="35000"/>
    <n v="2283"/>
    <n v="3118"/>
    <n v="6988.2655217646698"/>
    <n v="57560"/>
    <n v="34000"/>
    <n v="2522"/>
    <x v="103"/>
  </r>
  <r>
    <x v="2"/>
    <n v="8"/>
    <x v="7"/>
    <s v="LGTS"/>
    <s v="Thessaloniki"/>
    <s v="Greece"/>
    <n v="2922"/>
    <n v="7667.9801781792703"/>
    <n v="84520"/>
    <n v="30000"/>
    <n v="2118"/>
    <n v="3308"/>
    <n v="8513.4423473341394"/>
    <n v="87590"/>
    <n v="33000"/>
    <n v="2677"/>
    <x v="75"/>
  </r>
  <r>
    <x v="2"/>
    <n v="8"/>
    <x v="7"/>
    <s v="LHBP"/>
    <s v="Budapest"/>
    <s v="Hungary"/>
    <n v="4826"/>
    <n v="67905.163616748498"/>
    <n v="654820"/>
    <n v="16000"/>
    <n v="1308"/>
    <n v="4839"/>
    <n v="27535.9884842012"/>
    <n v="230400"/>
    <n v="34000"/>
    <n v="3340"/>
    <x v="76"/>
  </r>
  <r>
    <x v="2"/>
    <n v="8"/>
    <x v="7"/>
    <s v="LICC"/>
    <s v="Catania"/>
    <s v="Italy"/>
    <n v="3829"/>
    <n v="11110.397075439099"/>
    <n v="129327"/>
    <n v="33000"/>
    <n v="2333"/>
    <n v="3517"/>
    <n v="4809.8789814097199"/>
    <n v="40920"/>
    <n v="36000"/>
    <n v="3178"/>
    <x v="77"/>
  </r>
  <r>
    <x v="2"/>
    <n v="8"/>
    <x v="7"/>
    <s v="LICJ"/>
    <s v="Palermo"/>
    <s v="Italy"/>
    <n v="2534"/>
    <n v="6471.5424821635197"/>
    <n v="92180"/>
    <n v="31000"/>
    <n v="1607"/>
    <n v="2551"/>
    <n v="4075.0784530752298"/>
    <n v="35293"/>
    <n v="34000"/>
    <n v="2270"/>
    <x v="78"/>
  </r>
  <r>
    <x v="2"/>
    <n v="8"/>
    <x v="7"/>
    <s v="LIMC"/>
    <s v="Milan/Malpensa"/>
    <s v="Italy"/>
    <n v="8395"/>
    <n v="135744.787846286"/>
    <n v="1313960"/>
    <n v="17926"/>
    <n v="1996"/>
    <n v="8413"/>
    <n v="40079.736178255902"/>
    <n v="350960"/>
    <n v="34000"/>
    <n v="5753"/>
    <x v="79"/>
  </r>
  <r>
    <x v="2"/>
    <n v="8"/>
    <x v="7"/>
    <s v="LIME"/>
    <s v="Bergamo"/>
    <s v="Italy"/>
    <n v="4208"/>
    <n v="62939.230823538899"/>
    <n v="617020"/>
    <n v="29982.916666666701"/>
    <n v="1443"/>
    <n v="4203"/>
    <n v="23038.788489926301"/>
    <n v="188400"/>
    <n v="35000"/>
    <n v="2858"/>
    <x v="80"/>
  </r>
  <r>
    <x v="2"/>
    <n v="8"/>
    <x v="7"/>
    <s v="LIMF"/>
    <s v="Torino"/>
    <s v="Italy"/>
    <n v="1850"/>
    <n v="18516.636549807099"/>
    <n v="189880"/>
    <n v="28968.59375"/>
    <n v="693"/>
    <n v="1852"/>
    <n v="7568.26491111409"/>
    <n v="68460"/>
    <n v="33000"/>
    <n v="1351"/>
    <x v="81"/>
  </r>
  <r>
    <x v="2"/>
    <n v="8"/>
    <x v="7"/>
    <s v="LIML"/>
    <s v="Milan/Linate"/>
    <s v="Italy"/>
    <n v="4681"/>
    <n v="47074.663010854398"/>
    <n v="481700"/>
    <n v="11003.9915966387"/>
    <n v="1425"/>
    <n v="4679"/>
    <n v="19430.7226111745"/>
    <n v="161760"/>
    <n v="33000"/>
    <n v="3290"/>
    <x v="82"/>
  </r>
  <r>
    <x v="2"/>
    <n v="8"/>
    <x v="7"/>
    <s v="LIPE"/>
    <s v="Bologna"/>
    <s v="Italy"/>
    <n v="3249"/>
    <n v="41590.2250801267"/>
    <n v="415780"/>
    <n v="22000"/>
    <n v="1070"/>
    <n v="3254"/>
    <n v="16075.997581588699"/>
    <n v="140146"/>
    <n v="34993.022447982097"/>
    <n v="2327"/>
    <x v="83"/>
  </r>
  <r>
    <x v="2"/>
    <n v="8"/>
    <x v="7"/>
    <s v="LIPZ"/>
    <s v="Venice"/>
    <s v="Italy"/>
    <n v="4633"/>
    <n v="69102.658296074704"/>
    <n v="648540"/>
    <n v="28000"/>
    <n v="1610"/>
    <n v="4528"/>
    <n v="18864.614240786301"/>
    <n v="158000"/>
    <n v="33000"/>
    <n v="3237"/>
    <x v="84"/>
  </r>
  <r>
    <x v="2"/>
    <n v="8"/>
    <x v="7"/>
    <s v="LIRA"/>
    <s v="Rome/Ciampino"/>
    <s v="Italy"/>
    <n v="2134"/>
    <n v="14765.418924555601"/>
    <n v="170500"/>
    <n v="32003.5"/>
    <n v="971"/>
    <n v="2153"/>
    <n v="6824.4076296491003"/>
    <n v="59787"/>
    <n v="36000"/>
    <n v="1646"/>
    <x v="85"/>
  </r>
  <r>
    <x v="2"/>
    <n v="8"/>
    <x v="7"/>
    <s v="LIRF"/>
    <s v="Rome/Fiumicino"/>
    <s v="Italy"/>
    <n v="14197"/>
    <n v="113097.25431030701"/>
    <n v="1327760"/>
    <n v="10956.4516129032"/>
    <n v="5187"/>
    <n v="14199"/>
    <n v="30532.301763120799"/>
    <n v="249190"/>
    <n v="34000"/>
    <n v="12043"/>
    <x v="86"/>
  </r>
  <r>
    <x v="2"/>
    <n v="8"/>
    <x v="7"/>
    <s v="LIRN"/>
    <s v="Naples"/>
    <s v="Italy"/>
    <n v="4167"/>
    <n v="32733.725309055801"/>
    <n v="397720"/>
    <n v="11042"/>
    <n v="1490"/>
    <n v="4177"/>
    <n v="10806.1946759814"/>
    <n v="91130"/>
    <n v="34006.666666666701"/>
    <n v="3479"/>
    <x v="87"/>
  </r>
  <r>
    <x v="2"/>
    <n v="8"/>
    <x v="7"/>
    <s v="LIRP"/>
    <s v="Pisa"/>
    <s v="Italy"/>
    <n v="2410"/>
    <n v="31791.4290103358"/>
    <n v="344640"/>
    <n v="23000"/>
    <n v="901"/>
    <n v="2251"/>
    <n v="9270.8058428070799"/>
    <n v="81420"/>
    <n v="35000"/>
    <n v="1618"/>
    <x v="88"/>
  </r>
  <r>
    <x v="2"/>
    <n v="8"/>
    <x v="7"/>
    <s v="LKPR"/>
    <s v="Prague"/>
    <s v="Czech Republic"/>
    <n v="7215"/>
    <n v="109758.856861874"/>
    <n v="1142500"/>
    <n v="11045.1612903226"/>
    <n v="1699"/>
    <n v="7215"/>
    <n v="35087.483389636604"/>
    <n v="321838"/>
    <n v="34000"/>
    <n v="4942"/>
    <x v="89"/>
  </r>
  <r>
    <x v="2"/>
    <n v="8"/>
    <x v="7"/>
    <s v="LLBG"/>
    <s v="Tel Aviv/Ben Gurion"/>
    <s v="Israel"/>
    <n v="7382"/>
    <n v="37466.278482276597"/>
    <n v="463413"/>
    <n v="14061.666666666701"/>
    <n v="3161"/>
    <n v="7445"/>
    <n v="23722.648684461499"/>
    <n v="415602"/>
    <n v="34000"/>
    <n v="5588"/>
    <x v="101"/>
  </r>
  <r>
    <x v="2"/>
    <n v="8"/>
    <x v="7"/>
    <s v="LMML"/>
    <s v="Malta"/>
    <s v="Malta"/>
    <n v="2553"/>
    <n v="7608.9905555555297"/>
    <n v="120900"/>
    <n v="34059.696969696997"/>
    <n v="1460"/>
    <n v="2536"/>
    <n v="4708.4272906599199"/>
    <n v="59542"/>
    <n v="36000"/>
    <n v="2189"/>
    <x v="90"/>
  </r>
  <r>
    <x v="2"/>
    <n v="8"/>
    <x v="7"/>
    <s v="LOWW"/>
    <s v="Vienna"/>
    <s v="Austria"/>
    <n v="10988"/>
    <n v="120080.64067185701"/>
    <n v="1394360"/>
    <n v="7021.1494252873599"/>
    <n v="2986"/>
    <n v="10975"/>
    <n v="43413.351685534501"/>
    <n v="370592"/>
    <n v="33951.724137931"/>
    <n v="8098"/>
    <x v="91"/>
  </r>
  <r>
    <x v="2"/>
    <n v="8"/>
    <x v="7"/>
    <s v="LPFR"/>
    <s v="Faro"/>
    <s v="Portugal"/>
    <n v="3922"/>
    <n v="15053.057668628901"/>
    <n v="182460"/>
    <n v="35000"/>
    <n v="2265"/>
    <n v="3931"/>
    <n v="9705.2178377569999"/>
    <n v="111460"/>
    <n v="36000"/>
    <n v="3245"/>
    <x v="92"/>
  </r>
  <r>
    <x v="2"/>
    <n v="8"/>
    <x v="7"/>
    <s v="LPPR"/>
    <s v="Porto"/>
    <s v="Portugal"/>
    <n v="4143"/>
    <n v="23189.507360937001"/>
    <n v="291900"/>
    <n v="18000"/>
    <n v="1948"/>
    <n v="4174"/>
    <n v="20300.8569053143"/>
    <n v="161720"/>
    <n v="34000"/>
    <n v="3169"/>
    <x v="93"/>
  </r>
  <r>
    <x v="2"/>
    <n v="8"/>
    <x v="7"/>
    <s v="LPPT"/>
    <s v="Lisbon"/>
    <s v="Portugal"/>
    <n v="9755"/>
    <n v="66520.295713711806"/>
    <n v="934080"/>
    <n v="11986.781609195399"/>
    <n v="3855"/>
    <n v="9793"/>
    <n v="18759.971890958801"/>
    <n v="163609"/>
    <n v="35000"/>
    <n v="8288"/>
    <x v="94"/>
  </r>
  <r>
    <x v="2"/>
    <n v="8"/>
    <x v="7"/>
    <s v="LROP"/>
    <s v="Bucharest"/>
    <s v="Romania"/>
    <n v="5406"/>
    <n v="50979.878436977197"/>
    <n v="539307"/>
    <n v="18000"/>
    <n v="2176"/>
    <n v="5417"/>
    <n v="23553.416861623999"/>
    <n v="206116"/>
    <n v="34000"/>
    <n v="4083"/>
    <x v="95"/>
  </r>
  <r>
    <x v="2"/>
    <n v="8"/>
    <x v="7"/>
    <s v="LSGG"/>
    <s v="Geneva"/>
    <s v="Switzerland"/>
    <n v="7538"/>
    <n v="147259.49905057499"/>
    <n v="1404180"/>
    <n v="17875.5227970954"/>
    <n v="1220"/>
    <n v="7496"/>
    <n v="32136.915524372998"/>
    <n v="270898"/>
    <n v="32951"/>
    <n v="5159"/>
    <x v="96"/>
  </r>
  <r>
    <x v="2"/>
    <n v="8"/>
    <x v="7"/>
    <s v="LSZH"/>
    <s v="Zurich"/>
    <s v="Switzerland"/>
    <n v="12004"/>
    <n v="220969.93316790499"/>
    <n v="2302691"/>
    <n v="11977.455357142901"/>
    <n v="1826"/>
    <n v="11977"/>
    <n v="74296.5989338824"/>
    <n v="617822"/>
    <n v="32000"/>
    <n v="7489"/>
    <x v="97"/>
  </r>
  <r>
    <x v="2"/>
    <n v="8"/>
    <x v="7"/>
    <s v="LYBE"/>
    <s v="Belgrade"/>
    <s v="Serbia"/>
    <n v="3309"/>
    <n v="35201.188309083002"/>
    <n v="401520"/>
    <n v="4137.8571428571404"/>
    <n v="1148"/>
    <n v="3318"/>
    <n v="10583.2222206979"/>
    <n v="113207"/>
    <n v="33000"/>
    <n v="2489"/>
    <x v="98"/>
  </r>
  <r>
    <x v="2"/>
    <n v="9"/>
    <x v="8"/>
    <s v="EBBR"/>
    <s v="Brussels"/>
    <s v="Belgium"/>
    <n v="10506"/>
    <n v="227163.63964014099"/>
    <n v="2310180"/>
    <n v="8962.5"/>
    <n v="1764"/>
    <n v="10490"/>
    <n v="66651.334448711103"/>
    <n v="543115"/>
    <n v="33000"/>
    <n v="6718"/>
    <x v="0"/>
  </r>
  <r>
    <x v="2"/>
    <n v="9"/>
    <x v="8"/>
    <s v="EBCI"/>
    <s v="Charleroi"/>
    <s v="Belgium"/>
    <n v="2276"/>
    <n v="49835.939842682397"/>
    <n v="514820"/>
    <n v="19951.439393939399"/>
    <n v="359"/>
    <n v="2282"/>
    <n v="33343.516588634498"/>
    <n v="282653"/>
    <n v="33006.305418719203"/>
    <n v="1096"/>
    <x v="1"/>
  </r>
  <r>
    <x v="2"/>
    <n v="9"/>
    <x v="8"/>
    <s v="EDDB"/>
    <s v="Berlin/Schonefeld"/>
    <s v="Germany"/>
    <n v="4374"/>
    <n v="47457.327215928999"/>
    <n v="516480"/>
    <n v="9983.3333333333303"/>
    <n v="1008"/>
    <n v="4355"/>
    <n v="17553.813721577499"/>
    <n v="153802"/>
    <n v="35002.738336713999"/>
    <n v="3017"/>
    <x v="2"/>
  </r>
  <r>
    <x v="2"/>
    <n v="9"/>
    <x v="8"/>
    <s v="EDDF"/>
    <s v="Frankfurt"/>
    <s v="Germany"/>
    <n v="21588"/>
    <n v="550832.723550578"/>
    <n v="6549500"/>
    <n v="4915"/>
    <n v="987"/>
    <n v="21402"/>
    <n v="85051.694844030004"/>
    <n v="694197"/>
    <n v="31000"/>
    <n v="14933"/>
    <x v="3"/>
  </r>
  <r>
    <x v="2"/>
    <n v="9"/>
    <x v="8"/>
    <s v="EDDH"/>
    <s v="Hamburg"/>
    <s v="Germany"/>
    <n v="7049"/>
    <n v="46478.437809676303"/>
    <n v="677040"/>
    <n v="3700"/>
    <n v="2318"/>
    <n v="7065"/>
    <n v="18760.764543434299"/>
    <n v="165948"/>
    <n v="34000"/>
    <n v="5703"/>
    <x v="4"/>
  </r>
  <r>
    <x v="2"/>
    <n v="9"/>
    <x v="8"/>
    <s v="EDDK"/>
    <s v="Cologne-Bonn"/>
    <s v="Germany"/>
    <n v="6416"/>
    <n v="122717.587613383"/>
    <n v="1370180"/>
    <n v="7000"/>
    <n v="1111"/>
    <n v="6359"/>
    <n v="27650.170993722299"/>
    <n v="236786"/>
    <n v="32142.4242424242"/>
    <n v="4277"/>
    <x v="5"/>
  </r>
  <r>
    <x v="2"/>
    <n v="9"/>
    <x v="8"/>
    <s v="EDDL"/>
    <s v="Dusseldorf"/>
    <s v="Germany"/>
    <n v="10305"/>
    <n v="171996.88743227799"/>
    <n v="1801920"/>
    <n v="10036.666666666701"/>
    <n v="2077"/>
    <n v="10288"/>
    <n v="49323.120960591899"/>
    <n v="403400"/>
    <n v="32950"/>
    <n v="7017"/>
    <x v="6"/>
  </r>
  <r>
    <x v="2"/>
    <n v="9"/>
    <x v="8"/>
    <s v="EDDM"/>
    <s v="Munich"/>
    <s v="Germany"/>
    <n v="18205"/>
    <n v="380705.53843279701"/>
    <n v="4387380"/>
    <n v="4994.3548387096798"/>
    <n v="1062"/>
    <n v="18203"/>
    <n v="88657.306498995007"/>
    <n v="748099"/>
    <n v="32000"/>
    <n v="12079"/>
    <x v="7"/>
  </r>
  <r>
    <x v="2"/>
    <n v="9"/>
    <x v="8"/>
    <s v="EDDN"/>
    <s v="Nurnberg"/>
    <s v="Germany"/>
    <n v="2513"/>
    <n v="41811.456039624398"/>
    <n v="465306"/>
    <n v="7712.2950819672096"/>
    <n v="487"/>
    <n v="2526"/>
    <n v="11945.9549550715"/>
    <n v="111300"/>
    <n v="30000"/>
    <n v="1748"/>
    <x v="8"/>
  </r>
  <r>
    <x v="2"/>
    <n v="9"/>
    <x v="8"/>
    <s v="EDDP"/>
    <s v="Leipzig"/>
    <s v="Germany"/>
    <n v="2949"/>
    <n v="39057.285824813298"/>
    <n v="465960"/>
    <n v="5965.3225806451601"/>
    <n v="696"/>
    <n v="2939"/>
    <n v="8330.5241270742808"/>
    <n v="76800"/>
    <n v="31000"/>
    <n v="2369"/>
    <x v="9"/>
  </r>
  <r>
    <x v="2"/>
    <n v="9"/>
    <x v="8"/>
    <s v="EDDS"/>
    <s v="Stuttgart"/>
    <s v="Germany"/>
    <n v="5555"/>
    <n v="131713.986731554"/>
    <n v="1336060"/>
    <n v="9957.1428571428605"/>
    <n v="611"/>
    <n v="5612"/>
    <n v="37052.106790911399"/>
    <n v="340326"/>
    <n v="31000"/>
    <n v="3673"/>
    <x v="10"/>
  </r>
  <r>
    <x v="2"/>
    <n v="9"/>
    <x v="8"/>
    <s v="EDDT"/>
    <s v="Berlin/Tegel"/>
    <s v="Germany"/>
    <n v="8101"/>
    <n v="77154.971203626497"/>
    <n v="974600"/>
    <n v="3247.5409836065601"/>
    <n v="1875"/>
    <n v="8144"/>
    <n v="19164.552439225099"/>
    <n v="165172"/>
    <n v="32000"/>
    <n v="6565"/>
    <x v="11"/>
  </r>
  <r>
    <x v="2"/>
    <n v="9"/>
    <x v="8"/>
    <s v="EDDV"/>
    <s v="Hannover"/>
    <s v="Germany"/>
    <n v="3004"/>
    <n v="22596.577867338801"/>
    <n v="280980"/>
    <n v="10000"/>
    <n v="989"/>
    <n v="3016"/>
    <n v="10473.488667523499"/>
    <n v="95579"/>
    <n v="32000"/>
    <n v="2312"/>
    <x v="12"/>
  </r>
  <r>
    <x v="2"/>
    <n v="9"/>
    <x v="8"/>
    <s v="EETN"/>
    <s v="Tallinn"/>
    <s v="Estonia"/>
    <n v="2008"/>
    <n v="4909.3998290680202"/>
    <n v="78180"/>
    <n v="21000"/>
    <n v="1310"/>
    <n v="2018"/>
    <n v="3016.8322955174299"/>
    <n v="31805"/>
    <n v="32000"/>
    <n v="1785"/>
    <x v="102"/>
  </r>
  <r>
    <x v="2"/>
    <n v="9"/>
    <x v="8"/>
    <s v="EFHK"/>
    <s v="Helsinki/Vantaa"/>
    <s v="Finland"/>
    <n v="7788"/>
    <n v="22220.455512725399"/>
    <n v="340600"/>
    <n v="22000"/>
    <n v="4796"/>
    <n v="7587"/>
    <n v="15479.0309660861"/>
    <n v="162666"/>
    <n v="34675.446428571398"/>
    <n v="5845"/>
    <x v="13"/>
  </r>
  <r>
    <x v="2"/>
    <n v="9"/>
    <x v="8"/>
    <s v="EGAA"/>
    <s v="Belfast"/>
    <s v="United Kingdom"/>
    <n v="2148"/>
    <n v="6921.8599670147696"/>
    <n v="104180"/>
    <n v="24000"/>
    <n v="1138"/>
    <n v="2148"/>
    <n v="4140.9939548204002"/>
    <n v="35866"/>
    <n v="31000"/>
    <n v="1784"/>
    <x v="14"/>
  </r>
  <r>
    <x v="2"/>
    <n v="9"/>
    <x v="8"/>
    <s v="EGBB"/>
    <s v="Birmingham"/>
    <s v="United Kingdom"/>
    <n v="5691"/>
    <n v="118797.23850082701"/>
    <n v="1250820"/>
    <n v="9010"/>
    <n v="948"/>
    <n v="5715"/>
    <n v="19722.692558077899"/>
    <n v="185195"/>
    <n v="28000"/>
    <n v="3817"/>
    <x v="16"/>
  </r>
  <r>
    <x v="2"/>
    <n v="9"/>
    <x v="8"/>
    <s v="EGCC"/>
    <s v="Manchester"/>
    <s v="United Kingdom"/>
    <n v="9828"/>
    <n v="110693.839136379"/>
    <n v="1449140"/>
    <n v="7010"/>
    <n v="3059"/>
    <n v="9870"/>
    <n v="34287.276802442597"/>
    <n v="292212"/>
    <n v="33000"/>
    <n v="6966"/>
    <x v="17"/>
  </r>
  <r>
    <x v="2"/>
    <n v="9"/>
    <x v="8"/>
    <s v="EGGD"/>
    <s v="Bristol"/>
    <s v="United Kingdom"/>
    <n v="3218"/>
    <n v="74020.595178530202"/>
    <n v="754280"/>
    <n v="15026.9444444444"/>
    <n v="602"/>
    <n v="3227"/>
    <n v="15955.7017580107"/>
    <n v="132722"/>
    <n v="31013.6363636364"/>
    <n v="2032"/>
    <x v="18"/>
  </r>
  <r>
    <x v="2"/>
    <n v="9"/>
    <x v="8"/>
    <s v="EGGW"/>
    <s v="London/Luton"/>
    <s v="United Kingdom"/>
    <n v="6185"/>
    <n v="156711.83881118099"/>
    <n v="1904780"/>
    <n v="5034.7222222222199"/>
    <n v="398"/>
    <n v="6133"/>
    <n v="41728.566653911599"/>
    <n v="426039"/>
    <n v="23000"/>
    <n v="2617"/>
    <x v="19"/>
  </r>
  <r>
    <x v="2"/>
    <n v="9"/>
    <x v="8"/>
    <s v="EGHI"/>
    <s v="Southampton"/>
    <s v="United Kingdom"/>
    <n v="1891"/>
    <n v="25155.7948104772"/>
    <n v="354620"/>
    <n v="7016.6666666666697"/>
    <n v="260"/>
    <n v="1877"/>
    <n v="8081.8712067898095"/>
    <n v="94740"/>
    <n v="14000"/>
    <n v="1000"/>
    <x v="100"/>
  </r>
  <r>
    <x v="2"/>
    <n v="9"/>
    <x v="8"/>
    <s v="EGKK"/>
    <s v="London/Gatwick"/>
    <s v="United Kingdom"/>
    <n v="13506"/>
    <n v="386057.593561402"/>
    <n v="4724580"/>
    <n v="7106.25"/>
    <n v="1288"/>
    <n v="13540"/>
    <n v="68056.5732009122"/>
    <n v="647640"/>
    <n v="32000"/>
    <n v="6810"/>
    <x v="20"/>
  </r>
  <r>
    <x v="2"/>
    <n v="9"/>
    <x v="8"/>
    <s v="EGLC"/>
    <s v="London/City"/>
    <s v="United Kingdom"/>
    <n v="3361"/>
    <n v="108990.050715208"/>
    <n v="1591500"/>
    <n v="3050"/>
    <n v="12"/>
    <n v="3367"/>
    <n v="29119.957913730199"/>
    <n v="349379"/>
    <n v="6973.3333333333303"/>
    <n v="667"/>
    <x v="21"/>
  </r>
  <r>
    <x v="2"/>
    <n v="9"/>
    <x v="8"/>
    <s v="EGLL"/>
    <s v="London/Heathrow"/>
    <s v="United Kingdom"/>
    <n v="20340"/>
    <n v="595230.92752908403"/>
    <n v="8074580"/>
    <n v="7645"/>
    <n v="1065"/>
    <n v="20371"/>
    <n v="144418.84359135301"/>
    <n v="1492506"/>
    <n v="14026.666666666701"/>
    <n v="7299"/>
    <x v="22"/>
  </r>
  <r>
    <x v="2"/>
    <n v="9"/>
    <x v="8"/>
    <s v="EGNT"/>
    <s v="Newcastle"/>
    <s v="United Kingdom"/>
    <n v="2376"/>
    <n v="37899.136248960996"/>
    <n v="398760"/>
    <n v="15980"/>
    <n v="771"/>
    <n v="2403"/>
    <n v="6946.7285738071396"/>
    <n v="59320"/>
    <n v="31000"/>
    <n v="1787"/>
    <x v="23"/>
  </r>
  <r>
    <x v="2"/>
    <n v="9"/>
    <x v="8"/>
    <s v="EGNX"/>
    <s v="East Midlands"/>
    <s v="United Kingdom"/>
    <n v="3228"/>
    <n v="55007.214434664798"/>
    <n v="565300"/>
    <n v="19046.666666666701"/>
    <n v="923"/>
    <n v="3246"/>
    <n v="8137.3162084481201"/>
    <n v="72120"/>
    <n v="28000"/>
    <n v="2459"/>
    <x v="24"/>
  </r>
  <r>
    <x v="2"/>
    <n v="9"/>
    <x v="8"/>
    <s v="EGPD"/>
    <s v="Aberdeen"/>
    <s v="United Kingdom"/>
    <n v="2809"/>
    <n v="20860.755274973999"/>
    <n v="358480"/>
    <n v="3733.3333333333298"/>
    <n v="893"/>
    <n v="2837"/>
    <n v="3379.15382322819"/>
    <n v="37102"/>
    <n v="25000"/>
    <n v="2501"/>
    <x v="25"/>
  </r>
  <r>
    <x v="2"/>
    <n v="9"/>
    <x v="8"/>
    <s v="EGPF"/>
    <s v="Glasgow"/>
    <s v="United Kingdom"/>
    <n v="4420"/>
    <n v="24809.882008746899"/>
    <n v="371529"/>
    <n v="7993.3333333333303"/>
    <n v="1729"/>
    <n v="4431"/>
    <n v="6553.3304245442196"/>
    <n v="65960"/>
    <n v="31000"/>
    <n v="3768"/>
    <x v="26"/>
  </r>
  <r>
    <x v="2"/>
    <n v="9"/>
    <x v="8"/>
    <s v="EGPH"/>
    <s v="Edinburgh"/>
    <s v="United Kingdom"/>
    <n v="5869"/>
    <n v="34092.964269892997"/>
    <n v="449305"/>
    <n v="17043.333333333299"/>
    <n v="2644"/>
    <n v="5907"/>
    <n v="10542.3859993244"/>
    <n v="98954"/>
    <n v="33000"/>
    <n v="4854"/>
    <x v="27"/>
  </r>
  <r>
    <x v="2"/>
    <n v="9"/>
    <x v="8"/>
    <s v="EGSS"/>
    <s v="London/Stansted"/>
    <s v="United Kingdom"/>
    <n v="8727"/>
    <n v="196669.93052692199"/>
    <n v="2200120"/>
    <n v="9260"/>
    <n v="990"/>
    <n v="8716"/>
    <n v="47714.4888032456"/>
    <n v="451005"/>
    <n v="30000"/>
    <n v="4157"/>
    <x v="28"/>
  </r>
  <r>
    <x v="2"/>
    <n v="9"/>
    <x v="8"/>
    <s v="EHAM"/>
    <s v="Amsterdam/Schiphol"/>
    <s v="Netherlands"/>
    <n v="22568"/>
    <n v="297090.08117298601"/>
    <n v="4149140"/>
    <n v="3058.2110503465001"/>
    <n v="4364"/>
    <n v="22565"/>
    <n v="72074.472744823404"/>
    <n v="593214"/>
    <n v="33001.136363636397"/>
    <n v="16941"/>
    <x v="29"/>
  </r>
  <r>
    <x v="2"/>
    <n v="9"/>
    <x v="8"/>
    <s v="EIDW"/>
    <s v="Dublin"/>
    <s v="Ireland"/>
    <n v="10167"/>
    <n v="114031.54128182201"/>
    <n v="1708000"/>
    <n v="7956.6666666666697"/>
    <n v="2729"/>
    <n v="10173"/>
    <n v="25548.539592858899"/>
    <n v="212920"/>
    <n v="33000"/>
    <n v="8146"/>
    <x v="30"/>
  </r>
  <r>
    <x v="2"/>
    <n v="9"/>
    <x v="8"/>
    <s v="EKBI"/>
    <s v="Billund"/>
    <s v="Denmark"/>
    <n v="1954"/>
    <n v="7597.5307994168998"/>
    <n v="117560"/>
    <n v="16000"/>
    <n v="970"/>
    <n v="1947"/>
    <n v="3661.1121612594802"/>
    <n v="37980"/>
    <n v="34000"/>
    <n v="1601"/>
    <x v="31"/>
  </r>
  <r>
    <x v="2"/>
    <n v="9"/>
    <x v="8"/>
    <s v="EKCH"/>
    <s v="Copenhagen/Kastrup"/>
    <s v="Denmark"/>
    <n v="11652"/>
    <n v="57978.307648271002"/>
    <n v="843260"/>
    <n v="6023.1026785714303"/>
    <n v="4834"/>
    <n v="11635"/>
    <n v="19740.1190458606"/>
    <n v="170520"/>
    <n v="35000"/>
    <n v="9747"/>
    <x v="32"/>
  </r>
  <r>
    <x v="2"/>
    <n v="9"/>
    <x v="8"/>
    <s v="ELLX"/>
    <s v="Luxembourg"/>
    <s v="Luxembourg"/>
    <n v="3065"/>
    <n v="59539.2091736375"/>
    <n v="608860"/>
    <n v="16000"/>
    <n v="1059"/>
    <n v="3023"/>
    <n v="12055.612434213001"/>
    <n v="116022"/>
    <n v="25000"/>
    <n v="2299"/>
    <x v="33"/>
  </r>
  <r>
    <x v="2"/>
    <n v="9"/>
    <x v="8"/>
    <s v="ENBR"/>
    <s v="Bergen"/>
    <s v="Norway"/>
    <n v="3707"/>
    <n v="9847.3255407776196"/>
    <n v="218060"/>
    <n v="20000"/>
    <n v="2614"/>
    <n v="3306"/>
    <n v="2551.7215815270001"/>
    <n v="33061"/>
    <n v="29000"/>
    <n v="3093"/>
    <x v="35"/>
  </r>
  <r>
    <x v="2"/>
    <n v="9"/>
    <x v="8"/>
    <s v="ENGM"/>
    <s v="Oslo/Gardermoen"/>
    <s v="Norway"/>
    <n v="11272"/>
    <n v="42850.243512186396"/>
    <n v="617440"/>
    <n v="16988.333333333299"/>
    <n v="5552"/>
    <n v="11259"/>
    <n v="10331.0396734817"/>
    <n v="99040"/>
    <n v="34000"/>
    <n v="10190"/>
    <x v="36"/>
  </r>
  <r>
    <x v="2"/>
    <n v="9"/>
    <x v="8"/>
    <s v="ENTC"/>
    <s v="Tromso"/>
    <s v="Norway"/>
    <n v="1903"/>
    <n v="3113.6612881924402"/>
    <n v="49380"/>
    <n v="17000"/>
    <n v="1486"/>
    <n v="1909"/>
    <n v="2209.0030609392402"/>
    <n v="42600"/>
    <n v="18000"/>
    <n v="1829"/>
    <x v="37"/>
  </r>
  <r>
    <x v="2"/>
    <n v="9"/>
    <x v="8"/>
    <s v="ENVA"/>
    <s v="Trondheim"/>
    <s v="Norway"/>
    <n v="2542"/>
    <n v="3862.69249148568"/>
    <n v="59320"/>
    <n v="24000"/>
    <n v="1841"/>
    <n v="2551"/>
    <n v="1329.4929781701301"/>
    <n v="16883"/>
    <n v="30000"/>
    <n v="2405"/>
    <x v="38"/>
  </r>
  <r>
    <x v="2"/>
    <n v="9"/>
    <x v="8"/>
    <s v="ENZV"/>
    <s v="Stavanger"/>
    <s v="Norway"/>
    <n v="2744"/>
    <n v="9134.1766622756804"/>
    <n v="202500"/>
    <n v="16000"/>
    <n v="1891"/>
    <n v="2284"/>
    <n v="2111.7988137922998"/>
    <n v="25170"/>
    <n v="29000"/>
    <n v="2103"/>
    <x v="39"/>
  </r>
  <r>
    <x v="2"/>
    <n v="9"/>
    <x v="8"/>
    <s v="EPKK"/>
    <s v="Krakow"/>
    <s v="Poland"/>
    <n v="2238"/>
    <n v="14822.7561874208"/>
    <n v="183380"/>
    <n v="22475.806451612902"/>
    <n v="1101"/>
    <n v="2232"/>
    <n v="6219.1691082511998"/>
    <n v="57486"/>
    <n v="34562.276785714297"/>
    <n v="1778"/>
    <x v="40"/>
  </r>
  <r>
    <x v="2"/>
    <n v="9"/>
    <x v="8"/>
    <s v="EPWA"/>
    <s v="Warszawa/Chopina"/>
    <s v="Poland"/>
    <n v="8083"/>
    <n v="53878.067547511899"/>
    <n v="765020"/>
    <n v="9050"/>
    <n v="3156"/>
    <n v="8105"/>
    <n v="12526.584747573401"/>
    <n v="121260"/>
    <n v="34000"/>
    <n v="6817"/>
    <x v="41"/>
  </r>
  <r>
    <x v="2"/>
    <n v="9"/>
    <x v="8"/>
    <s v="ESGG"/>
    <s v="Gothenborg"/>
    <s v="Sweden"/>
    <n v="3440"/>
    <n v="13216.251950522401"/>
    <n v="196220"/>
    <n v="21000"/>
    <n v="1820"/>
    <n v="3443"/>
    <n v="6481.2955966437003"/>
    <n v="66620"/>
    <n v="34058.620689655203"/>
    <n v="2922"/>
    <x v="42"/>
  </r>
  <r>
    <x v="2"/>
    <n v="9"/>
    <x v="8"/>
    <s v="ESSA"/>
    <s v="Stockholm/Arlanda"/>
    <s v="Sweden"/>
    <n v="11339"/>
    <n v="41425.545262456697"/>
    <n v="603020"/>
    <n v="18000"/>
    <n v="5751"/>
    <n v="11358"/>
    <n v="13909.005090996099"/>
    <n v="135149"/>
    <n v="35000"/>
    <n v="9944"/>
    <x v="43"/>
  </r>
  <r>
    <x v="2"/>
    <n v="9"/>
    <x v="8"/>
    <s v="ESSB"/>
    <s v="Stockholm/Bromma"/>
    <s v="Sweden"/>
    <n v="2453"/>
    <n v="18663.3916681808"/>
    <n v="330120"/>
    <n v="2732.67759562842"/>
    <n v="479"/>
    <n v="2458"/>
    <n v="5599.3275732080801"/>
    <n v="74384"/>
    <n v="18987.983870967699"/>
    <n v="1676"/>
    <x v="44"/>
  </r>
  <r>
    <x v="2"/>
    <n v="9"/>
    <x v="8"/>
    <s v="EVRA"/>
    <s v="Riga"/>
    <s v="Latvia"/>
    <n v="2782"/>
    <n v="3758.6839493288899"/>
    <n v="35440"/>
    <n v="26000"/>
    <n v="2513"/>
    <n v="2564"/>
    <n v="5752.2809999758902"/>
    <n v="53826"/>
    <n v="33955.677083333299"/>
    <n v="2135"/>
    <x v="45"/>
  </r>
  <r>
    <x v="2"/>
    <n v="9"/>
    <x v="8"/>
    <s v="GCFV"/>
    <s v="Fuerteventura"/>
    <s v="Spain"/>
    <n v="1966"/>
    <n v="6415.7884866960303"/>
    <n v="107760"/>
    <n v="9000"/>
    <n v="1050"/>
    <n v="1962"/>
    <n v="2417.3759830580302"/>
    <n v="20620"/>
    <n v="34000"/>
    <n v="1753"/>
    <x v="47"/>
  </r>
  <r>
    <x v="2"/>
    <n v="9"/>
    <x v="8"/>
    <s v="GCLP"/>
    <s v="Gran Canaria"/>
    <s v="Spain"/>
    <n v="4361"/>
    <n v="23989.248068860401"/>
    <n v="414263"/>
    <n v="3950"/>
    <n v="1819"/>
    <n v="4392"/>
    <n v="2740.0601590711699"/>
    <n v="28929"/>
    <n v="32000"/>
    <n v="4075"/>
    <x v="48"/>
  </r>
  <r>
    <x v="2"/>
    <n v="9"/>
    <x v="8"/>
    <s v="GCRR"/>
    <s v="Las Palmas/Lanzarote"/>
    <s v="Spain"/>
    <n v="2367"/>
    <n v="5886.5472107205596"/>
    <n v="97560"/>
    <n v="11000"/>
    <n v="1420"/>
    <n v="2362"/>
    <n v="2415.4722229385402"/>
    <n v="22728"/>
    <n v="33000"/>
    <n v="2136"/>
    <x v="49"/>
  </r>
  <r>
    <x v="2"/>
    <n v="9"/>
    <x v="8"/>
    <s v="GCTS"/>
    <s v="Tenerife/Sur"/>
    <s v="Spain"/>
    <n v="2550"/>
    <n v="8233.5006476675899"/>
    <n v="132240"/>
    <n v="35000"/>
    <n v="1394"/>
    <n v="2570"/>
    <n v="1417.8822601867"/>
    <n v="11300"/>
    <n v="36000"/>
    <n v="2414"/>
    <x v="50"/>
  </r>
  <r>
    <x v="2"/>
    <n v="9"/>
    <x v="8"/>
    <s v="GCXO"/>
    <s v="Tenerife/Norte"/>
    <s v="Spain"/>
    <n v="2539"/>
    <n v="8003.20369984028"/>
    <n v="128780"/>
    <n v="8000"/>
    <n v="1457"/>
    <n v="2528"/>
    <n v="1432.0987360266599"/>
    <n v="18299"/>
    <n v="11000"/>
    <n v="2331"/>
    <x v="51"/>
  </r>
  <r>
    <x v="2"/>
    <n v="9"/>
    <x v="8"/>
    <s v="LBSF"/>
    <s v="Sofia"/>
    <s v="Bulgaria"/>
    <n v="2549"/>
    <n v="35786.447876486702"/>
    <n v="335060"/>
    <n v="28996.982758620699"/>
    <n v="956"/>
    <n v="2544"/>
    <n v="7249.5478118106403"/>
    <n v="62993"/>
    <n v="34000"/>
    <n v="2044"/>
    <x v="52"/>
  </r>
  <r>
    <x v="2"/>
    <n v="9"/>
    <x v="8"/>
    <s v="LCLK"/>
    <s v="Larnaca"/>
    <s v="Cyprus"/>
    <n v="3341"/>
    <n v="14645.7277101446"/>
    <n v="172571"/>
    <n v="26000"/>
    <n v="1696"/>
    <n v="3348"/>
    <n v="21206.920339197601"/>
    <n v="221220"/>
    <n v="34000"/>
    <n v="2273"/>
    <x v="53"/>
  </r>
  <r>
    <x v="2"/>
    <n v="9"/>
    <x v="8"/>
    <s v="LDZA"/>
    <s v="Zagreb"/>
    <s v="Croatia"/>
    <n v="1939"/>
    <n v="24224.3425973843"/>
    <n v="272600"/>
    <n v="5473.3333333333303"/>
    <n v="562"/>
    <n v="1952"/>
    <n v="5377.3247509597504"/>
    <n v="47780"/>
    <n v="30938.333333333299"/>
    <n v="1570"/>
    <x v="54"/>
  </r>
  <r>
    <x v="2"/>
    <n v="9"/>
    <x v="8"/>
    <s v="LEAL"/>
    <s v="Alicante"/>
    <s v="Spain"/>
    <n v="4675"/>
    <n v="33178.279661943998"/>
    <n v="405920"/>
    <n v="14920.833333333299"/>
    <n v="1753"/>
    <n v="4672"/>
    <n v="23807.040766485301"/>
    <n v="206700"/>
    <n v="36000"/>
    <n v="3393"/>
    <x v="55"/>
  </r>
  <r>
    <x v="2"/>
    <n v="9"/>
    <x v="8"/>
    <s v="LEBB"/>
    <s v="Bilbao"/>
    <s v="Spain"/>
    <n v="1994"/>
    <n v="14309.1991362516"/>
    <n v="180140"/>
    <n v="6091.6666666666697"/>
    <n v="605"/>
    <n v="1998"/>
    <n v="4503.7505262609402"/>
    <n v="36640"/>
    <n v="32000"/>
    <n v="1631"/>
    <x v="56"/>
  </r>
  <r>
    <x v="2"/>
    <n v="9"/>
    <x v="8"/>
    <s v="LEBL"/>
    <s v="Barcelona"/>
    <s v="Spain"/>
    <n v="15237"/>
    <n v="136777.94294364299"/>
    <n v="1859040"/>
    <n v="8991.6666666666697"/>
    <n v="4589"/>
    <n v="15210"/>
    <n v="130083.54664234399"/>
    <n v="1044578"/>
    <n v="30037.878787878799"/>
    <n v="9031"/>
    <x v="57"/>
  </r>
  <r>
    <x v="2"/>
    <n v="9"/>
    <x v="8"/>
    <s v="LEIB"/>
    <s v="Ibiza"/>
    <s v="Spain"/>
    <n v="4793"/>
    <n v="84425.374346398807"/>
    <n v="881260"/>
    <n v="11000"/>
    <n v="1377"/>
    <n v="4785"/>
    <n v="13748.576970107501"/>
    <n v="121313"/>
    <n v="33000"/>
    <n v="3727"/>
    <x v="58"/>
  </r>
  <r>
    <x v="2"/>
    <n v="9"/>
    <x v="8"/>
    <s v="LEMD"/>
    <s v="Madrid/Barajas"/>
    <s v="Spain"/>
    <n v="16942"/>
    <n v="198354.43755290401"/>
    <n v="2389840"/>
    <n v="5801.2231182795704"/>
    <n v="4010"/>
    <n v="16877"/>
    <n v="55176.260008069599"/>
    <n v="463121"/>
    <n v="33000"/>
    <n v="13304"/>
    <x v="59"/>
  </r>
  <r>
    <x v="2"/>
    <n v="9"/>
    <x v="8"/>
    <s v="LEMG"/>
    <s v="Malaga"/>
    <s v="Spain"/>
    <n v="6693"/>
    <n v="29869.935745254301"/>
    <n v="434440"/>
    <n v="16000"/>
    <n v="2903"/>
    <n v="6632"/>
    <n v="10581.429424374001"/>
    <n v="93177"/>
    <n v="36000"/>
    <n v="5761"/>
    <x v="60"/>
  </r>
  <r>
    <x v="2"/>
    <n v="9"/>
    <x v="8"/>
    <s v="LEPA"/>
    <s v="Palma de Mallorca"/>
    <s v="Spain"/>
    <n v="12594"/>
    <n v="156837.58098799601"/>
    <n v="1818120"/>
    <n v="9956.9047619047597"/>
    <n v="3829"/>
    <n v="12598"/>
    <n v="65375.620343238697"/>
    <n v="566056"/>
    <n v="34000"/>
    <n v="8368"/>
    <x v="61"/>
  </r>
  <r>
    <x v="2"/>
    <n v="9"/>
    <x v="8"/>
    <s v="LEVC"/>
    <s v="Valencia"/>
    <s v="Spain"/>
    <n v="2813"/>
    <n v="16831.260779602599"/>
    <n v="213800"/>
    <n v="18000"/>
    <n v="1308"/>
    <n v="2828"/>
    <n v="12717.628490372401"/>
    <n v="116851"/>
    <n v="32000"/>
    <n v="2092"/>
    <x v="62"/>
  </r>
  <r>
    <x v="2"/>
    <n v="9"/>
    <x v="8"/>
    <s v="LFBD"/>
    <s v="Bordeaux"/>
    <s v="France"/>
    <n v="3172"/>
    <n v="38778.815284299999"/>
    <n v="434320"/>
    <n v="14955.4945054945"/>
    <n v="1144"/>
    <n v="3181"/>
    <n v="14487.1280875744"/>
    <n v="124900"/>
    <n v="30000"/>
    <n v="2366"/>
    <x v="63"/>
  </r>
  <r>
    <x v="2"/>
    <n v="9"/>
    <x v="8"/>
    <s v="LFBO"/>
    <s v="Toulouse"/>
    <s v="France"/>
    <n v="4472"/>
    <n v="37495.785117367901"/>
    <n v="485620"/>
    <n v="3359.0591397849498"/>
    <n v="1266"/>
    <n v="4493"/>
    <n v="18377.844359014001"/>
    <n v="160014"/>
    <n v="31020"/>
    <n v="3348"/>
    <x v="64"/>
  </r>
  <r>
    <x v="2"/>
    <n v="9"/>
    <x v="8"/>
    <s v="LFLL"/>
    <s v="Lyon"/>
    <s v="France"/>
    <n v="5089"/>
    <n v="67640.267767048805"/>
    <n v="799760"/>
    <n v="4963.3333333333303"/>
    <n v="1059"/>
    <n v="5061"/>
    <n v="22045.967343498"/>
    <n v="191009"/>
    <n v="30000"/>
    <n v="3601"/>
    <x v="65"/>
  </r>
  <r>
    <x v="2"/>
    <n v="9"/>
    <x v="8"/>
    <s v="LFML"/>
    <s v="Marseille"/>
    <s v="France"/>
    <n v="4373"/>
    <n v="82570.295244210996"/>
    <n v="848160"/>
    <n v="6845"/>
    <n v="946"/>
    <n v="4371"/>
    <n v="15593.761331878901"/>
    <n v="137619"/>
    <n v="33000"/>
    <n v="3343"/>
    <x v="66"/>
  </r>
  <r>
    <x v="2"/>
    <n v="9"/>
    <x v="8"/>
    <s v="LFMN"/>
    <s v="Nice"/>
    <s v="France"/>
    <n v="7089"/>
    <n v="126207.01526065099"/>
    <n v="1639574"/>
    <n v="3095.1075268817199"/>
    <n v="997"/>
    <n v="7021"/>
    <n v="31982.403383227"/>
    <n v="280863"/>
    <n v="33046.666666666701"/>
    <n v="4912"/>
    <x v="67"/>
  </r>
  <r>
    <x v="2"/>
    <n v="9"/>
    <x v="8"/>
    <s v="LFPB"/>
    <s v="Paris/Le Bourget"/>
    <s v="France"/>
    <n v="2318"/>
    <n v="86115.832635407103"/>
    <n v="1260960"/>
    <n v="3222.2580645161302"/>
    <n v="157"/>
    <n v="2257"/>
    <n v="14582.8515973624"/>
    <n v="160942"/>
    <n v="26000"/>
    <n v="1236"/>
    <x v="68"/>
  </r>
  <r>
    <x v="2"/>
    <n v="9"/>
    <x v="8"/>
    <s v="LFPG"/>
    <s v="Paris/Charles de Gaulle"/>
    <s v="France"/>
    <n v="20846"/>
    <n v="489921.196201374"/>
    <n v="5611494"/>
    <n v="5030.4166666666697"/>
    <n v="2682"/>
    <n v="20285"/>
    <n v="74851.808031860899"/>
    <n v="638571"/>
    <n v="33000"/>
    <n v="14705"/>
    <x v="69"/>
  </r>
  <r>
    <x v="2"/>
    <n v="9"/>
    <x v="8"/>
    <s v="LFPO"/>
    <s v="Paris/Orly"/>
    <s v="France"/>
    <n v="10078"/>
    <n v="321843.72678917699"/>
    <n v="3531920"/>
    <n v="7952.9060066740803"/>
    <n v="1084"/>
    <n v="10121"/>
    <n v="40383.437713349304"/>
    <n v="408970"/>
    <n v="33042.424242424197"/>
    <n v="7166"/>
    <x v="70"/>
  </r>
  <r>
    <x v="2"/>
    <n v="9"/>
    <x v="8"/>
    <s v="LFRS"/>
    <s v="Nantes"/>
    <s v="France"/>
    <n v="2818"/>
    <n v="26762.323942237399"/>
    <n v="378900"/>
    <n v="3089.7101449275401"/>
    <n v="618"/>
    <n v="2718"/>
    <n v="12323.789851019101"/>
    <n v="104020"/>
    <n v="31014.358974358998"/>
    <n v="1987"/>
    <x v="71"/>
  </r>
  <r>
    <x v="2"/>
    <n v="9"/>
    <x v="8"/>
    <s v="LFSB"/>
    <s v="Mulhouse"/>
    <s v="France"/>
    <n v="3633"/>
    <n v="67605.349552143001"/>
    <n v="722140"/>
    <n v="6864.5161290322603"/>
    <n v="483"/>
    <n v="3603"/>
    <n v="20798.413528178098"/>
    <n v="185420"/>
    <n v="32990.476190476198"/>
    <n v="2360"/>
    <x v="72"/>
  </r>
  <r>
    <x v="2"/>
    <n v="9"/>
    <x v="8"/>
    <s v="LGAV"/>
    <s v="Athens"/>
    <s v="Greece"/>
    <n v="9450"/>
    <n v="41094.843047975402"/>
    <n v="503057"/>
    <n v="16960"/>
    <n v="5204"/>
    <n v="9428"/>
    <n v="15763.1207094811"/>
    <n v="143142"/>
    <n v="30000"/>
    <n v="8103"/>
    <x v="73"/>
  </r>
  <r>
    <x v="2"/>
    <n v="9"/>
    <x v="8"/>
    <s v="LGIR"/>
    <s v="Heraklion"/>
    <s v="Greece"/>
    <n v="3880"/>
    <n v="7749.4108179588902"/>
    <n v="91080"/>
    <n v="35000"/>
    <n v="2728"/>
    <n v="3889"/>
    <n v="9417.5955985476394"/>
    <n v="78766"/>
    <n v="34002.473118279602"/>
    <n v="3206"/>
    <x v="74"/>
  </r>
  <r>
    <x v="2"/>
    <n v="9"/>
    <x v="8"/>
    <s v="LGRP"/>
    <s v="Rhodes"/>
    <s v="Greece"/>
    <n v="2684"/>
    <n v="3981.7234107296599"/>
    <n v="45960"/>
    <n v="35000"/>
    <n v="2074"/>
    <n v="2686"/>
    <n v="4713.8955098974902"/>
    <n v="45634"/>
    <n v="34658.908045976998"/>
    <n v="2302"/>
    <x v="103"/>
  </r>
  <r>
    <x v="2"/>
    <n v="9"/>
    <x v="8"/>
    <s v="LGTS"/>
    <s v="Thessaloniki"/>
    <s v="Greece"/>
    <n v="2503"/>
    <n v="6053.4927532356796"/>
    <n v="69740"/>
    <n v="28000"/>
    <n v="1826"/>
    <n v="2899"/>
    <n v="6790.6375553727503"/>
    <n v="61171"/>
    <n v="33000"/>
    <n v="2396"/>
    <x v="75"/>
  </r>
  <r>
    <x v="2"/>
    <n v="9"/>
    <x v="8"/>
    <s v="LHBP"/>
    <s v="Budapest"/>
    <s v="Hungary"/>
    <n v="4655"/>
    <n v="65302.954731514503"/>
    <n v="655000"/>
    <n v="13000"/>
    <n v="1272"/>
    <n v="4639"/>
    <n v="24474.139061857099"/>
    <n v="211160"/>
    <n v="34000"/>
    <n v="3153"/>
    <x v="76"/>
  </r>
  <r>
    <x v="2"/>
    <n v="9"/>
    <x v="8"/>
    <s v="LICC"/>
    <s v="Catania"/>
    <s v="Italy"/>
    <n v="3460"/>
    <n v="14836.435472188499"/>
    <n v="175420"/>
    <n v="32000"/>
    <n v="1959"/>
    <n v="3161"/>
    <n v="5436.2131868797096"/>
    <n v="47640"/>
    <n v="34045.161290322598"/>
    <n v="2807"/>
    <x v="77"/>
  </r>
  <r>
    <x v="2"/>
    <n v="9"/>
    <x v="8"/>
    <s v="LICJ"/>
    <s v="Palermo"/>
    <s v="Italy"/>
    <n v="2314"/>
    <n v="6498.2938302549801"/>
    <n v="95560"/>
    <n v="31000"/>
    <n v="1423"/>
    <n v="2322"/>
    <n v="4428.11560386973"/>
    <n v="39300"/>
    <n v="34000"/>
    <n v="2047"/>
    <x v="78"/>
  </r>
  <r>
    <x v="2"/>
    <n v="9"/>
    <x v="8"/>
    <s v="LIMC"/>
    <s v="Milan/Malpensa"/>
    <s v="Italy"/>
    <n v="8211"/>
    <n v="140264.73033253601"/>
    <n v="1427020"/>
    <n v="7993.75"/>
    <n v="1690"/>
    <n v="8245"/>
    <n v="39253.898016260697"/>
    <n v="338591"/>
    <n v="34000"/>
    <n v="5514"/>
    <x v="79"/>
  </r>
  <r>
    <x v="2"/>
    <n v="9"/>
    <x v="8"/>
    <s v="LIME"/>
    <s v="Bergamo"/>
    <s v="Italy"/>
    <n v="3932"/>
    <n v="62018.289264032901"/>
    <n v="621360"/>
    <n v="28194.084934277002"/>
    <n v="1177"/>
    <n v="3938"/>
    <n v="18304.6828066778"/>
    <n v="150964"/>
    <n v="35000"/>
    <n v="2721"/>
    <x v="80"/>
  </r>
  <r>
    <x v="2"/>
    <n v="9"/>
    <x v="8"/>
    <s v="LIMF"/>
    <s v="Torino"/>
    <s v="Italy"/>
    <n v="1905"/>
    <n v="17925.929409584402"/>
    <n v="188160"/>
    <n v="25036.666666666701"/>
    <n v="705"/>
    <n v="1909"/>
    <n v="6366.4518060188902"/>
    <n v="54360"/>
    <n v="33000"/>
    <n v="1427"/>
    <x v="81"/>
  </r>
  <r>
    <x v="2"/>
    <n v="9"/>
    <x v="8"/>
    <s v="LIML"/>
    <s v="Milan/Linate"/>
    <s v="Italy"/>
    <n v="5270"/>
    <n v="52962.600228576302"/>
    <n v="569540"/>
    <n v="9000"/>
    <n v="1479"/>
    <n v="5261"/>
    <n v="19525.033485915199"/>
    <n v="166560"/>
    <n v="33000"/>
    <n v="3775"/>
    <x v="82"/>
  </r>
  <r>
    <x v="2"/>
    <n v="9"/>
    <x v="8"/>
    <s v="LIPE"/>
    <s v="Bologna"/>
    <s v="Italy"/>
    <n v="3344"/>
    <n v="41310.335363964899"/>
    <n v="428060"/>
    <n v="18000"/>
    <n v="1057"/>
    <n v="3365"/>
    <n v="17534.236923947101"/>
    <n v="159750"/>
    <n v="34000"/>
    <n v="2311"/>
    <x v="83"/>
  </r>
  <r>
    <x v="2"/>
    <n v="9"/>
    <x v="8"/>
    <s v="LIPZ"/>
    <s v="Venice"/>
    <s v="Italy"/>
    <n v="4655"/>
    <n v="71665.618514938105"/>
    <n v="708740"/>
    <n v="25000"/>
    <n v="1455"/>
    <n v="4556"/>
    <n v="20738.714808398199"/>
    <n v="198626"/>
    <n v="33000"/>
    <n v="3129"/>
    <x v="84"/>
  </r>
  <r>
    <x v="2"/>
    <n v="9"/>
    <x v="8"/>
    <s v="LIRA"/>
    <s v="Rome/Ciampino"/>
    <s v="Italy"/>
    <n v="2305"/>
    <n v="16992.629413119001"/>
    <n v="200160"/>
    <n v="29000"/>
    <n v="967"/>
    <n v="2294"/>
    <n v="7826.3848677699298"/>
    <n v="70080"/>
    <n v="35983.510296010303"/>
    <n v="1714"/>
    <x v="85"/>
  </r>
  <r>
    <x v="2"/>
    <n v="9"/>
    <x v="8"/>
    <s v="LIRF"/>
    <s v="Rome/Fiumicino"/>
    <s v="Italy"/>
    <n v="13733"/>
    <n v="127280.993339872"/>
    <n v="1545260"/>
    <n v="8909.0909090909099"/>
    <n v="4212"/>
    <n v="13732"/>
    <n v="34396.225472419603"/>
    <n v="283206"/>
    <n v="34000"/>
    <n v="11160"/>
    <x v="86"/>
  </r>
  <r>
    <x v="2"/>
    <n v="9"/>
    <x v="8"/>
    <s v="LIRN"/>
    <s v="Naples"/>
    <s v="Italy"/>
    <n v="3885"/>
    <n v="27637.220375500499"/>
    <n v="346140"/>
    <n v="11019.2307692308"/>
    <n v="1451"/>
    <n v="3896"/>
    <n v="11895.1376841116"/>
    <n v="103138"/>
    <n v="34000"/>
    <n v="3108"/>
    <x v="87"/>
  </r>
  <r>
    <x v="2"/>
    <n v="9"/>
    <x v="8"/>
    <s v="LIRP"/>
    <s v="Pisa"/>
    <s v="Italy"/>
    <n v="2117"/>
    <n v="29299.069697035698"/>
    <n v="340320"/>
    <n v="14949.0196078431"/>
    <n v="737"/>
    <n v="1961"/>
    <n v="9020.8921937752802"/>
    <n v="87121"/>
    <n v="35000"/>
    <n v="1346"/>
    <x v="88"/>
  </r>
  <r>
    <x v="2"/>
    <n v="9"/>
    <x v="8"/>
    <s v="LKPR"/>
    <s v="Prague"/>
    <s v="Czech Republic"/>
    <n v="7138"/>
    <n v="109291.290382589"/>
    <n v="1194280"/>
    <n v="9997.2009408602207"/>
    <n v="1493"/>
    <n v="7131"/>
    <n v="32498.436930483"/>
    <n v="299511"/>
    <n v="34000"/>
    <n v="4784"/>
    <x v="89"/>
  </r>
  <r>
    <x v="2"/>
    <n v="9"/>
    <x v="8"/>
    <s v="LLBG"/>
    <s v="Tel Aviv/Ben Gurion"/>
    <s v="Israel"/>
    <n v="6378"/>
    <n v="30325.366639366399"/>
    <n v="370111"/>
    <n v="26442.757693733802"/>
    <n v="3011"/>
    <n v="6386"/>
    <n v="16642.823281000499"/>
    <n v="237136"/>
    <n v="34000"/>
    <n v="5208"/>
    <x v="101"/>
  </r>
  <r>
    <x v="2"/>
    <n v="9"/>
    <x v="8"/>
    <s v="LMML"/>
    <s v="Malta"/>
    <s v="Malta"/>
    <n v="2431"/>
    <n v="10532.8744330472"/>
    <n v="163860"/>
    <n v="33000"/>
    <n v="1361"/>
    <n v="2440"/>
    <n v="6144.95869930561"/>
    <n v="84532"/>
    <n v="36000"/>
    <n v="2060"/>
    <x v="90"/>
  </r>
  <r>
    <x v="2"/>
    <n v="9"/>
    <x v="8"/>
    <s v="LOWW"/>
    <s v="Vienna"/>
    <s v="Austria"/>
    <n v="11151"/>
    <n v="122160.755644466"/>
    <n v="1543880"/>
    <n v="5276.1904761904798"/>
    <n v="2766"/>
    <n v="11159"/>
    <n v="40699.308220237297"/>
    <n v="354500"/>
    <n v="33966.666666666701"/>
    <n v="8235"/>
    <x v="91"/>
  </r>
  <r>
    <x v="2"/>
    <n v="9"/>
    <x v="8"/>
    <s v="LPFR"/>
    <s v="Faro"/>
    <s v="Portugal"/>
    <n v="3513"/>
    <n v="10225.0414346572"/>
    <n v="124260"/>
    <n v="35000"/>
    <n v="2162"/>
    <n v="3524"/>
    <n v="6972.4500224775902"/>
    <n v="57545"/>
    <n v="36000"/>
    <n v="3025"/>
    <x v="92"/>
  </r>
  <r>
    <x v="2"/>
    <n v="9"/>
    <x v="8"/>
    <s v="LPPR"/>
    <s v="Porto"/>
    <s v="Portugal"/>
    <n v="3940"/>
    <n v="23108.941590130002"/>
    <n v="294380"/>
    <n v="12000"/>
    <n v="1835"/>
    <n v="3962"/>
    <n v="16125.8774746239"/>
    <n v="128100"/>
    <n v="34000"/>
    <n v="3068"/>
    <x v="93"/>
  </r>
  <r>
    <x v="2"/>
    <n v="9"/>
    <x v="8"/>
    <s v="LPPT"/>
    <s v="Lisbon"/>
    <s v="Portugal"/>
    <n v="9259"/>
    <n v="51573.551418251998"/>
    <n v="737420"/>
    <n v="13028.5714285714"/>
    <n v="3970"/>
    <n v="9303"/>
    <n v="14790.9414565184"/>
    <n v="125910"/>
    <n v="35074.1379310345"/>
    <n v="8095"/>
    <x v="94"/>
  </r>
  <r>
    <x v="2"/>
    <n v="9"/>
    <x v="8"/>
    <s v="LROP"/>
    <s v="Bucharest"/>
    <s v="Romania"/>
    <n v="5230"/>
    <n v="51728.856985635502"/>
    <n v="597621"/>
    <n v="11000"/>
    <n v="1966"/>
    <n v="5247"/>
    <n v="20327.664387090899"/>
    <n v="189689"/>
    <n v="34000"/>
    <n v="3953"/>
    <x v="95"/>
  </r>
  <r>
    <x v="2"/>
    <n v="9"/>
    <x v="8"/>
    <s v="LSGG"/>
    <s v="Geneva"/>
    <s v="Switzerland"/>
    <n v="7797"/>
    <n v="160515.62138280299"/>
    <n v="1602200"/>
    <n v="14926.456876456899"/>
    <n v="1157"/>
    <n v="7786"/>
    <n v="32967.555391350303"/>
    <n v="281820"/>
    <n v="32000"/>
    <n v="5260"/>
    <x v="96"/>
  </r>
  <r>
    <x v="2"/>
    <n v="9"/>
    <x v="8"/>
    <s v="LSZH"/>
    <s v="Zurich"/>
    <s v="Switzerland"/>
    <n v="11779"/>
    <n v="211195.317925532"/>
    <n v="2219120"/>
    <n v="10946.4285714286"/>
    <n v="1733"/>
    <n v="11773"/>
    <n v="69534.400630861099"/>
    <n v="584686"/>
    <n v="31292.473118279599"/>
    <n v="7419"/>
    <x v="97"/>
  </r>
  <r>
    <x v="2"/>
    <n v="9"/>
    <x v="8"/>
    <s v="LYBE"/>
    <s v="Belgrade"/>
    <s v="Serbia"/>
    <n v="3065"/>
    <n v="34338.482451069503"/>
    <n v="424720"/>
    <n v="3450"/>
    <n v="981"/>
    <n v="3076"/>
    <n v="11135.8614375298"/>
    <n v="121697"/>
    <n v="33000"/>
    <n v="2207"/>
    <x v="98"/>
  </r>
  <r>
    <x v="2"/>
    <n v="10"/>
    <x v="9"/>
    <s v="EBBR"/>
    <s v="Brussels"/>
    <s v="Belgium"/>
    <n v="10177"/>
    <n v="212461.14559678501"/>
    <n v="2174240"/>
    <n v="8000"/>
    <n v="1713"/>
    <n v="10164"/>
    <n v="59977.849319453897"/>
    <n v="480011"/>
    <n v="33000"/>
    <n v="6784"/>
    <x v="0"/>
  </r>
  <r>
    <x v="2"/>
    <n v="10"/>
    <x v="9"/>
    <s v="EBCI"/>
    <s v="Charleroi"/>
    <s v="Belgium"/>
    <n v="2229"/>
    <n v="47284.668116779401"/>
    <n v="493660"/>
    <n v="11683.705357142901"/>
    <n v="362"/>
    <n v="2226"/>
    <n v="29917.238511957399"/>
    <n v="253296"/>
    <n v="33050"/>
    <n v="1050"/>
    <x v="1"/>
  </r>
  <r>
    <x v="2"/>
    <n v="10"/>
    <x v="9"/>
    <s v="EDDB"/>
    <s v="Berlin/Schonefeld"/>
    <s v="Germany"/>
    <n v="4422"/>
    <n v="52243.192919150999"/>
    <n v="604620"/>
    <n v="7992.0967741935501"/>
    <n v="932"/>
    <n v="4404"/>
    <n v="16506.369176963199"/>
    <n v="137040"/>
    <n v="35977.680265654599"/>
    <n v="3182"/>
    <x v="2"/>
  </r>
  <r>
    <x v="2"/>
    <n v="10"/>
    <x v="9"/>
    <s v="EDDF"/>
    <s v="Frankfurt"/>
    <s v="Germany"/>
    <n v="21767"/>
    <n v="492713.967726451"/>
    <n v="6040440"/>
    <n v="4883.6065573770502"/>
    <n v="854"/>
    <n v="21588"/>
    <n v="77210.575880828706"/>
    <n v="632240"/>
    <n v="31030.322580645199"/>
    <n v="15443"/>
    <x v="3"/>
  </r>
  <r>
    <x v="2"/>
    <n v="10"/>
    <x v="9"/>
    <s v="EDDH"/>
    <s v="Hamburg"/>
    <s v="Germany"/>
    <n v="7018"/>
    <n v="44347.527160080303"/>
    <n v="662820"/>
    <n v="3172.1311475409798"/>
    <n v="2205"/>
    <n v="7043"/>
    <n v="18181.294698890699"/>
    <n v="160220"/>
    <n v="34000"/>
    <n v="5767"/>
    <x v="4"/>
  </r>
  <r>
    <x v="2"/>
    <n v="10"/>
    <x v="9"/>
    <s v="EDDK"/>
    <s v="Cologne-Bonn"/>
    <s v="Germany"/>
    <n v="6319"/>
    <n v="123938.18066981"/>
    <n v="1390700"/>
    <n v="7018.75"/>
    <n v="1194"/>
    <n v="6341"/>
    <n v="24312.481874719499"/>
    <n v="204974"/>
    <n v="33000"/>
    <n v="4453"/>
    <x v="5"/>
  </r>
  <r>
    <x v="2"/>
    <n v="10"/>
    <x v="9"/>
    <s v="EDDL"/>
    <s v="Dusseldorf"/>
    <s v="Germany"/>
    <n v="9879"/>
    <n v="159016.77226870001"/>
    <n v="1667320"/>
    <n v="10023.333333333299"/>
    <n v="2070"/>
    <n v="9885"/>
    <n v="42474.519987938198"/>
    <n v="334260"/>
    <n v="32958.823529411799"/>
    <n v="7057"/>
    <x v="6"/>
  </r>
  <r>
    <x v="2"/>
    <n v="10"/>
    <x v="9"/>
    <s v="EDDM"/>
    <s v="Munich"/>
    <s v="Germany"/>
    <n v="17871"/>
    <n v="354766.08244533202"/>
    <n v="4191540"/>
    <n v="4983.3333333333303"/>
    <n v="966"/>
    <n v="17857"/>
    <n v="73709.186933867401"/>
    <n v="625720"/>
    <n v="32952.083333333299"/>
    <n v="12490"/>
    <x v="7"/>
  </r>
  <r>
    <x v="2"/>
    <n v="10"/>
    <x v="9"/>
    <s v="EDDN"/>
    <s v="Nurnberg"/>
    <s v="Germany"/>
    <n v="2431"/>
    <n v="40430.029084997703"/>
    <n v="457410"/>
    <n v="5025"/>
    <n v="348"/>
    <n v="2487"/>
    <n v="9668.6638651922094"/>
    <n v="91336"/>
    <n v="28873.333333333299"/>
    <n v="1814"/>
    <x v="8"/>
  </r>
  <r>
    <x v="2"/>
    <n v="10"/>
    <x v="9"/>
    <s v="EDDP"/>
    <s v="Leipzig"/>
    <s v="Germany"/>
    <n v="3062"/>
    <n v="44303.900177736301"/>
    <n v="556960"/>
    <n v="5118.6938127974599"/>
    <n v="620"/>
    <n v="3144"/>
    <n v="8363.8009853855692"/>
    <n v="72460"/>
    <n v="31000"/>
    <n v="2574"/>
    <x v="9"/>
  </r>
  <r>
    <x v="2"/>
    <n v="10"/>
    <x v="9"/>
    <s v="EDDS"/>
    <s v="Stuttgart"/>
    <s v="Germany"/>
    <n v="5468"/>
    <n v="119122.33992444399"/>
    <n v="1199584"/>
    <n v="10000"/>
    <n v="651"/>
    <n v="5565"/>
    <n v="29618.744698473802"/>
    <n v="285400"/>
    <n v="31000"/>
    <n v="3840"/>
    <x v="10"/>
  </r>
  <r>
    <x v="2"/>
    <n v="10"/>
    <x v="9"/>
    <s v="EDDT"/>
    <s v="Berlin/Tegel"/>
    <s v="Germany"/>
    <n v="7411"/>
    <n v="73487.410768444097"/>
    <n v="968700"/>
    <n v="3073.1147540983602"/>
    <n v="1542"/>
    <n v="7452"/>
    <n v="16080.7401027673"/>
    <n v="131960"/>
    <n v="32000"/>
    <n v="6178"/>
    <x v="11"/>
  </r>
  <r>
    <x v="2"/>
    <n v="10"/>
    <x v="9"/>
    <s v="EDDV"/>
    <s v="Hannover"/>
    <s v="Germany"/>
    <n v="2990"/>
    <n v="23508.463781823699"/>
    <n v="315140"/>
    <n v="6955.8064516128998"/>
    <n v="960"/>
    <n v="3006"/>
    <n v="9588.0780036675897"/>
    <n v="78380"/>
    <n v="32000"/>
    <n v="2364"/>
    <x v="12"/>
  </r>
  <r>
    <x v="2"/>
    <n v="10"/>
    <x v="9"/>
    <s v="EETN"/>
    <s v="Tallinn"/>
    <s v="Estonia"/>
    <n v="1939"/>
    <n v="5533.7686454348604"/>
    <n v="92520"/>
    <n v="9000"/>
    <n v="1123"/>
    <n v="1941"/>
    <n v="1701.4217302888401"/>
    <n v="14747"/>
    <n v="32000"/>
    <n v="1776"/>
    <x v="102"/>
  </r>
  <r>
    <x v="2"/>
    <n v="10"/>
    <x v="9"/>
    <s v="EFHK"/>
    <s v="Helsinki/Vantaa"/>
    <s v="Finland"/>
    <n v="7723"/>
    <n v="22688.683664534001"/>
    <n v="387960"/>
    <n v="19000"/>
    <n v="4339"/>
    <n v="7585"/>
    <n v="13690.676863188301"/>
    <n v="137039"/>
    <n v="35000"/>
    <n v="5981"/>
    <x v="13"/>
  </r>
  <r>
    <x v="2"/>
    <n v="10"/>
    <x v="9"/>
    <s v="EGAA"/>
    <s v="Belfast"/>
    <s v="United Kingdom"/>
    <n v="1980"/>
    <n v="6727.6165682434503"/>
    <n v="105480"/>
    <n v="18000"/>
    <n v="971"/>
    <n v="1992"/>
    <n v="3972.03003991077"/>
    <n v="34569"/>
    <n v="31000"/>
    <n v="1686"/>
    <x v="14"/>
  </r>
  <r>
    <x v="2"/>
    <n v="10"/>
    <x v="9"/>
    <s v="EGBB"/>
    <s v="Birmingham"/>
    <s v="United Kingdom"/>
    <n v="5107"/>
    <n v="90644.752408378801"/>
    <n v="972160"/>
    <n v="9037.9310344827609"/>
    <n v="1019"/>
    <n v="5147"/>
    <n v="14200.176431633799"/>
    <n v="133288"/>
    <n v="27000"/>
    <n v="3759"/>
    <x v="16"/>
  </r>
  <r>
    <x v="2"/>
    <n v="10"/>
    <x v="9"/>
    <s v="EGCC"/>
    <s v="Manchester"/>
    <s v="United Kingdom"/>
    <n v="8777"/>
    <n v="87528.246759219401"/>
    <n v="1176120"/>
    <n v="7000"/>
    <n v="2812"/>
    <n v="8840"/>
    <n v="24860.292469001201"/>
    <n v="205644"/>
    <n v="33000"/>
    <n v="6756"/>
    <x v="17"/>
  </r>
  <r>
    <x v="2"/>
    <n v="10"/>
    <x v="9"/>
    <s v="EGGD"/>
    <s v="Bristol"/>
    <s v="United Kingdom"/>
    <n v="3087"/>
    <n v="66588.766217640194"/>
    <n v="699260"/>
    <n v="15026.666666666701"/>
    <n v="610"/>
    <n v="3093"/>
    <n v="14143.059400251001"/>
    <n v="119410"/>
    <n v="31096.774193548401"/>
    <n v="2014"/>
    <x v="18"/>
  </r>
  <r>
    <x v="2"/>
    <n v="10"/>
    <x v="9"/>
    <s v="EGGW"/>
    <s v="London/Luton"/>
    <s v="United Kingdom"/>
    <n v="5942"/>
    <n v="136191.037554915"/>
    <n v="1674480"/>
    <n v="4943.1818181818198"/>
    <n v="440"/>
    <n v="5892"/>
    <n v="39223.116610302503"/>
    <n v="406361"/>
    <n v="23000"/>
    <n v="2634"/>
    <x v="19"/>
  </r>
  <r>
    <x v="2"/>
    <n v="10"/>
    <x v="9"/>
    <s v="EGHI"/>
    <s v="Southampton"/>
    <s v="United Kingdom"/>
    <n v="1746"/>
    <n v="23005.649923923898"/>
    <n v="323840"/>
    <n v="7036.6666666666697"/>
    <n v="272"/>
    <n v="1750"/>
    <n v="6636.6877217533302"/>
    <n v="78674"/>
    <n v="14020"/>
    <n v="1005"/>
    <x v="100"/>
  </r>
  <r>
    <x v="2"/>
    <n v="10"/>
    <x v="9"/>
    <s v="EGKK"/>
    <s v="London/Gatwick"/>
    <s v="United Kingdom"/>
    <n v="12407"/>
    <n v="306357.257861052"/>
    <n v="3639820"/>
    <n v="7991.6666666666697"/>
    <n v="1564"/>
    <n v="12425"/>
    <n v="56819.622645522402"/>
    <n v="528891"/>
    <n v="33000"/>
    <n v="6653"/>
    <x v="20"/>
  </r>
  <r>
    <x v="2"/>
    <n v="10"/>
    <x v="9"/>
    <s v="EGLC"/>
    <s v="London/City"/>
    <s v="United Kingdom"/>
    <n v="3535"/>
    <n v="113100.886155546"/>
    <n v="1690760"/>
    <n v="2916.6666666666702"/>
    <n v="15"/>
    <n v="3525"/>
    <n v="23528.233632057902"/>
    <n v="268180"/>
    <n v="7003.3333333333303"/>
    <n v="1022"/>
    <x v="21"/>
  </r>
  <r>
    <x v="2"/>
    <n v="10"/>
    <x v="9"/>
    <s v="EGLL"/>
    <s v="London/Heathrow"/>
    <s v="United Kingdom"/>
    <n v="20484"/>
    <n v="657244.22296968999"/>
    <n v="9174540"/>
    <n v="7066.6666666666697"/>
    <n v="1060"/>
    <n v="20345"/>
    <n v="142396.62452866699"/>
    <n v="1495269"/>
    <n v="13033.333333333299"/>
    <n v="7372"/>
    <x v="22"/>
  </r>
  <r>
    <x v="2"/>
    <n v="10"/>
    <x v="9"/>
    <s v="EGNT"/>
    <s v="Newcastle"/>
    <s v="United Kingdom"/>
    <n v="2173"/>
    <n v="33657.386891846698"/>
    <n v="351603"/>
    <n v="16070"/>
    <n v="754"/>
    <n v="2203"/>
    <n v="6039.96672097393"/>
    <n v="52400"/>
    <n v="29035"/>
    <n v="1663"/>
    <x v="23"/>
  </r>
  <r>
    <x v="2"/>
    <n v="10"/>
    <x v="9"/>
    <s v="EGNX"/>
    <s v="East Midlands"/>
    <s v="United Kingdom"/>
    <n v="3092"/>
    <n v="47466.795386515798"/>
    <n v="480723"/>
    <n v="17069.838709677399"/>
    <n v="923"/>
    <n v="3113"/>
    <n v="7702.6543848764804"/>
    <n v="70312"/>
    <n v="29000"/>
    <n v="2482"/>
    <x v="24"/>
  </r>
  <r>
    <x v="2"/>
    <n v="10"/>
    <x v="9"/>
    <s v="EGPD"/>
    <s v="Aberdeen"/>
    <s v="United Kingdom"/>
    <n v="2838"/>
    <n v="17744.997171394101"/>
    <n v="292600"/>
    <n v="5314.1666666666697"/>
    <n v="1033"/>
    <n v="2884"/>
    <n v="3656.9769874997501"/>
    <n v="39215"/>
    <n v="24965.833333333299"/>
    <n v="2533"/>
    <x v="25"/>
  </r>
  <r>
    <x v="2"/>
    <n v="10"/>
    <x v="9"/>
    <s v="EGPF"/>
    <s v="Glasgow"/>
    <s v="United Kingdom"/>
    <n v="4342"/>
    <n v="25486.650132928899"/>
    <n v="401020"/>
    <n v="6347.5"/>
    <n v="1670"/>
    <n v="4363"/>
    <n v="6733.8648867656602"/>
    <n v="70517"/>
    <n v="31000"/>
    <n v="3709"/>
    <x v="26"/>
  </r>
  <r>
    <x v="2"/>
    <n v="10"/>
    <x v="9"/>
    <s v="EGPH"/>
    <s v="Edinburgh"/>
    <s v="United Kingdom"/>
    <n v="5719"/>
    <n v="33914.680127698703"/>
    <n v="455544"/>
    <n v="17000"/>
    <n v="2500"/>
    <n v="5750"/>
    <n v="10551.3726823655"/>
    <n v="93920"/>
    <n v="33000"/>
    <n v="4748"/>
    <x v="27"/>
  </r>
  <r>
    <x v="2"/>
    <n v="10"/>
    <x v="9"/>
    <s v="EGSS"/>
    <s v="London/Stansted"/>
    <s v="United Kingdom"/>
    <n v="8413"/>
    <n v="181208.42382247199"/>
    <n v="2004400"/>
    <n v="11044.4444444444"/>
    <n v="1072"/>
    <n v="8421"/>
    <n v="40732.6027019865"/>
    <n v="387220"/>
    <n v="32000"/>
    <n v="4277"/>
    <x v="28"/>
  </r>
  <r>
    <x v="2"/>
    <n v="10"/>
    <x v="9"/>
    <s v="EHAM"/>
    <s v="Amsterdam/Schiphol"/>
    <s v="Netherlands"/>
    <n v="22797"/>
    <n v="294346.13833241101"/>
    <n v="4179060"/>
    <n v="3001.88034188034"/>
    <n v="4276"/>
    <n v="22760"/>
    <n v="66616.300107199306"/>
    <n v="541017"/>
    <n v="33009.674329501897"/>
    <n v="17666"/>
    <x v="29"/>
  </r>
  <r>
    <x v="2"/>
    <n v="10"/>
    <x v="9"/>
    <s v="EIDW"/>
    <s v="Dublin"/>
    <s v="Ireland"/>
    <n v="9659"/>
    <n v="97914.841536461594"/>
    <n v="1482560"/>
    <n v="7980"/>
    <n v="2996"/>
    <n v="9665"/>
    <n v="22198.5188237601"/>
    <n v="180380"/>
    <n v="33000"/>
    <n v="7905"/>
    <x v="30"/>
  </r>
  <r>
    <x v="2"/>
    <n v="10"/>
    <x v="9"/>
    <s v="EKBI"/>
    <s v="Billund"/>
    <s v="Denmark"/>
    <n v="1952"/>
    <n v="8270.2382715839503"/>
    <n v="136060"/>
    <n v="10439.955357142901"/>
    <n v="901"/>
    <n v="1935"/>
    <n v="3102.17003014702"/>
    <n v="30410"/>
    <n v="34000"/>
    <n v="1655"/>
    <x v="31"/>
  </r>
  <r>
    <x v="2"/>
    <n v="10"/>
    <x v="9"/>
    <s v="EKCH"/>
    <s v="Copenhagen/Kastrup"/>
    <s v="Denmark"/>
    <n v="11661"/>
    <n v="63863.832898729699"/>
    <n v="986120"/>
    <n v="4460"/>
    <n v="4398"/>
    <n v="11648"/>
    <n v="18098.218574440401"/>
    <n v="157360"/>
    <n v="35000"/>
    <n v="9984"/>
    <x v="32"/>
  </r>
  <r>
    <x v="2"/>
    <n v="10"/>
    <x v="9"/>
    <s v="ELLX"/>
    <s v="Luxembourg"/>
    <s v="Luxembourg"/>
    <n v="3124"/>
    <n v="51281.743164770902"/>
    <n v="530460"/>
    <n v="19000"/>
    <n v="1217"/>
    <n v="3094"/>
    <n v="10294.668453383099"/>
    <n v="93387"/>
    <n v="25000"/>
    <n v="2469"/>
    <x v="33"/>
  </r>
  <r>
    <x v="2"/>
    <n v="10"/>
    <x v="9"/>
    <s v="ENBR"/>
    <s v="Bergen"/>
    <s v="Norway"/>
    <n v="3730"/>
    <n v="11661.2599280552"/>
    <n v="257760"/>
    <n v="20000"/>
    <n v="2572"/>
    <n v="3353"/>
    <n v="1834.8830308153899"/>
    <n v="19250"/>
    <n v="29000"/>
    <n v="3157"/>
    <x v="35"/>
  </r>
  <r>
    <x v="2"/>
    <n v="10"/>
    <x v="9"/>
    <s v="ENGM"/>
    <s v="Oslo/Gardermoen"/>
    <s v="Norway"/>
    <n v="11513"/>
    <n v="47743.338845276201"/>
    <n v="709432"/>
    <n v="11008.333333333299"/>
    <n v="5277"/>
    <n v="11523"/>
    <n v="10010.2239250372"/>
    <n v="102286"/>
    <n v="34000"/>
    <n v="10485"/>
    <x v="36"/>
  </r>
  <r>
    <x v="2"/>
    <n v="10"/>
    <x v="9"/>
    <s v="ENTC"/>
    <s v="Tromso"/>
    <s v="Norway"/>
    <n v="1943"/>
    <n v="3397.91933307003"/>
    <n v="54840"/>
    <n v="17000"/>
    <n v="1475"/>
    <n v="1953"/>
    <n v="963.90050123485298"/>
    <n v="11560"/>
    <n v="19000"/>
    <n v="1860"/>
    <x v="37"/>
  </r>
  <r>
    <x v="2"/>
    <n v="10"/>
    <x v="9"/>
    <s v="ENVA"/>
    <s v="Trondheim"/>
    <s v="Norway"/>
    <n v="2568"/>
    <n v="4285.9554336821502"/>
    <n v="64420"/>
    <n v="24000"/>
    <n v="1789"/>
    <n v="2566"/>
    <n v="1270.3947671737001"/>
    <n v="16585"/>
    <n v="30000"/>
    <n v="2417"/>
    <x v="38"/>
  </r>
  <r>
    <x v="2"/>
    <n v="10"/>
    <x v="9"/>
    <s v="ENZV"/>
    <s v="Stavanger"/>
    <s v="Norway"/>
    <n v="2824"/>
    <n v="9667.7722875387008"/>
    <n v="206940"/>
    <n v="15000"/>
    <n v="1820"/>
    <n v="2308"/>
    <n v="2090.2467934435999"/>
    <n v="24589"/>
    <n v="29000"/>
    <n v="2136"/>
    <x v="39"/>
  </r>
  <r>
    <x v="2"/>
    <n v="10"/>
    <x v="9"/>
    <s v="EPKK"/>
    <s v="Krakow"/>
    <s v="Poland"/>
    <n v="2212"/>
    <n v="13690.831260152499"/>
    <n v="171180"/>
    <n v="24000"/>
    <n v="1139"/>
    <n v="2212"/>
    <n v="5399.39526446732"/>
    <n v="48900"/>
    <n v="35991.517857142899"/>
    <n v="1827"/>
    <x v="40"/>
  </r>
  <r>
    <x v="2"/>
    <n v="10"/>
    <x v="9"/>
    <s v="EPWA"/>
    <s v="Warszawa/Chopina"/>
    <s v="Poland"/>
    <n v="7764"/>
    <n v="45394.844244854401"/>
    <n v="683040"/>
    <n v="9050"/>
    <n v="3166"/>
    <n v="7773"/>
    <n v="9487.5672137862803"/>
    <n v="90924"/>
    <n v="34000"/>
    <n v="6820"/>
    <x v="41"/>
  </r>
  <r>
    <x v="2"/>
    <n v="10"/>
    <x v="9"/>
    <s v="ESGG"/>
    <s v="Gothenborg"/>
    <s v="Sweden"/>
    <n v="3273"/>
    <n v="11309.8344910216"/>
    <n v="173160"/>
    <n v="23000"/>
    <n v="1777"/>
    <n v="3277"/>
    <n v="4124.2621907898601"/>
    <n v="36600"/>
    <n v="34975.806451612902"/>
    <n v="2872"/>
    <x v="42"/>
  </r>
  <r>
    <x v="2"/>
    <n v="10"/>
    <x v="9"/>
    <s v="ESSA"/>
    <s v="Stockholm/Arlanda"/>
    <s v="Sweden"/>
    <n v="11411"/>
    <n v="48262.061129756803"/>
    <n v="768120"/>
    <n v="7087.1494135645098"/>
    <n v="5037"/>
    <n v="11400"/>
    <n v="11873.300896397601"/>
    <n v="116020"/>
    <n v="35000"/>
    <n v="10173"/>
    <x v="43"/>
  </r>
  <r>
    <x v="2"/>
    <n v="10"/>
    <x v="9"/>
    <s v="ESSB"/>
    <s v="Stockholm/Bromma"/>
    <s v="Sweden"/>
    <n v="2535"/>
    <n v="19236.120044465901"/>
    <n v="331740"/>
    <n v="2808.6538461538498"/>
    <n v="429"/>
    <n v="2533"/>
    <n v="5920.9931123250099"/>
    <n v="87083"/>
    <n v="18000"/>
    <n v="1647"/>
    <x v="44"/>
  </r>
  <r>
    <x v="2"/>
    <n v="10"/>
    <x v="9"/>
    <s v="EVRA"/>
    <s v="Riga"/>
    <s v="Latvia"/>
    <n v="2783"/>
    <n v="3176.8484953439302"/>
    <n v="30840"/>
    <n v="26000"/>
    <n v="2558"/>
    <n v="2426"/>
    <n v="4395.3228021676596"/>
    <n v="40919"/>
    <n v="34000"/>
    <n v="2097"/>
    <x v="45"/>
  </r>
  <r>
    <x v="2"/>
    <n v="10"/>
    <x v="9"/>
    <s v="GCFV"/>
    <s v="Fuerteventura"/>
    <s v="Spain"/>
    <n v="2133"/>
    <n v="6889.93864011806"/>
    <n v="115480"/>
    <n v="9000"/>
    <n v="1183"/>
    <n v="2104"/>
    <n v="2528.96331447578"/>
    <n v="22320"/>
    <n v="34000"/>
    <n v="1888"/>
    <x v="47"/>
  </r>
  <r>
    <x v="2"/>
    <n v="10"/>
    <x v="9"/>
    <s v="GCLP"/>
    <s v="Gran Canaria"/>
    <s v="Spain"/>
    <n v="5083"/>
    <n v="31653.378406904401"/>
    <n v="549960"/>
    <n v="3595"/>
    <n v="1973"/>
    <n v="5084"/>
    <n v="2920.9044233180598"/>
    <n v="30480"/>
    <n v="32315"/>
    <n v="4711"/>
    <x v="48"/>
  </r>
  <r>
    <x v="2"/>
    <n v="10"/>
    <x v="9"/>
    <s v="GCRR"/>
    <s v="Las Palmas/Lanzarote"/>
    <s v="Spain"/>
    <n v="2557"/>
    <n v="8337.7820120266406"/>
    <n v="138420"/>
    <n v="11000"/>
    <n v="1489"/>
    <n v="2532"/>
    <n v="3369.2293812375101"/>
    <n v="31616"/>
    <n v="32087.916666666701"/>
    <n v="2225"/>
    <x v="49"/>
  </r>
  <r>
    <x v="2"/>
    <n v="10"/>
    <x v="9"/>
    <s v="GCTS"/>
    <s v="Tenerife/Sur"/>
    <s v="Spain"/>
    <n v="2825"/>
    <n v="9296.2653497210595"/>
    <n v="148620"/>
    <n v="34971.666666666701"/>
    <n v="1506"/>
    <n v="2810"/>
    <n v="2302.06109118117"/>
    <n v="18601"/>
    <n v="36000"/>
    <n v="2582"/>
    <x v="50"/>
  </r>
  <r>
    <x v="2"/>
    <n v="10"/>
    <x v="9"/>
    <s v="GCXO"/>
    <s v="Tenerife/Norte"/>
    <s v="Spain"/>
    <n v="2648"/>
    <n v="7803.9985054171602"/>
    <n v="126860"/>
    <n v="8000"/>
    <n v="1637"/>
    <n v="2651"/>
    <n v="1569.2307734854801"/>
    <n v="18640"/>
    <n v="10000"/>
    <n v="2457"/>
    <x v="51"/>
  </r>
  <r>
    <x v="2"/>
    <n v="10"/>
    <x v="9"/>
    <s v="LBSF"/>
    <s v="Sofia"/>
    <s v="Bulgaria"/>
    <n v="2445"/>
    <n v="30018.2314979525"/>
    <n v="277165"/>
    <n v="30000"/>
    <n v="1050"/>
    <n v="2416"/>
    <n v="5514.6343332760198"/>
    <n v="50393"/>
    <n v="35000"/>
    <n v="2003"/>
    <x v="52"/>
  </r>
  <r>
    <x v="2"/>
    <n v="10"/>
    <x v="9"/>
    <s v="LCLK"/>
    <s v="Larnaca"/>
    <s v="Cyprus"/>
    <n v="3186"/>
    <n v="15180.656426629601"/>
    <n v="189460"/>
    <n v="26000"/>
    <n v="1565"/>
    <n v="3175"/>
    <n v="17469.131413306201"/>
    <n v="177558"/>
    <n v="34000"/>
    <n v="2194"/>
    <x v="53"/>
  </r>
  <r>
    <x v="2"/>
    <n v="10"/>
    <x v="9"/>
    <s v="LDZA"/>
    <s v="Zagreb"/>
    <s v="Croatia"/>
    <n v="1905"/>
    <n v="19828.695966482901"/>
    <n v="239580"/>
    <n v="6950"/>
    <n v="633"/>
    <n v="1896"/>
    <n v="4748.7800120243101"/>
    <n v="46632"/>
    <n v="30000"/>
    <n v="1569"/>
    <x v="54"/>
  </r>
  <r>
    <x v="2"/>
    <n v="10"/>
    <x v="9"/>
    <s v="LEAL"/>
    <s v="Alicante"/>
    <s v="Spain"/>
    <n v="4323"/>
    <n v="27923.499155513098"/>
    <n v="336020"/>
    <n v="18000"/>
    <n v="1679"/>
    <n v="4321"/>
    <n v="24950.652003671799"/>
    <n v="220980"/>
    <n v="35000"/>
    <n v="3154"/>
    <x v="55"/>
  </r>
  <r>
    <x v="2"/>
    <n v="10"/>
    <x v="9"/>
    <s v="LEBB"/>
    <s v="Bilbao"/>
    <s v="Spain"/>
    <n v="2007"/>
    <n v="14071.876867474501"/>
    <n v="171860"/>
    <n v="6846.6666666666697"/>
    <n v="657"/>
    <n v="2008"/>
    <n v="3714.10415671802"/>
    <n v="32387"/>
    <n v="31108.333333333299"/>
    <n v="1648"/>
    <x v="56"/>
  </r>
  <r>
    <x v="2"/>
    <n v="10"/>
    <x v="9"/>
    <s v="LEBL"/>
    <s v="Barcelona"/>
    <s v="Spain"/>
    <n v="14467"/>
    <n v="92765.429749048897"/>
    <n v="1233880"/>
    <n v="13000"/>
    <n v="5435"/>
    <n v="14477"/>
    <n v="127287.256465763"/>
    <n v="1043058"/>
    <n v="30040"/>
    <n v="8879"/>
    <x v="57"/>
  </r>
  <r>
    <x v="2"/>
    <n v="10"/>
    <x v="9"/>
    <s v="LEIB"/>
    <s v="Ibiza"/>
    <s v="Spain"/>
    <n v="3039"/>
    <n v="38553.688671777199"/>
    <n v="396020"/>
    <n v="14980"/>
    <n v="1164"/>
    <n v="3051"/>
    <n v="7947.6579181240404"/>
    <n v="74800"/>
    <n v="32025"/>
    <n v="2527"/>
    <x v="58"/>
  </r>
  <r>
    <x v="2"/>
    <n v="10"/>
    <x v="9"/>
    <s v="LEMD"/>
    <s v="Madrid/Barajas"/>
    <s v="Spain"/>
    <n v="16801"/>
    <n v="181535.73590848601"/>
    <n v="2106540"/>
    <n v="7370"/>
    <n v="4896"/>
    <n v="16743"/>
    <n v="51327.5408344229"/>
    <n v="434930"/>
    <n v="33000"/>
    <n v="13401"/>
    <x v="59"/>
  </r>
  <r>
    <x v="2"/>
    <n v="10"/>
    <x v="9"/>
    <s v="LEMG"/>
    <s v="Malaga"/>
    <s v="Spain"/>
    <n v="6334"/>
    <n v="23066.4750855112"/>
    <n v="331920"/>
    <n v="18000"/>
    <n v="3012"/>
    <n v="6284"/>
    <n v="12478.6848241887"/>
    <n v="117938"/>
    <n v="36000"/>
    <n v="5340"/>
    <x v="60"/>
  </r>
  <r>
    <x v="2"/>
    <n v="10"/>
    <x v="9"/>
    <s v="LEPA"/>
    <s v="Palma de Mallorca"/>
    <s v="Spain"/>
    <n v="10513"/>
    <n v="80327.016977732303"/>
    <n v="937660"/>
    <n v="13010"/>
    <n v="4340"/>
    <n v="10546"/>
    <n v="40919.0826204611"/>
    <n v="356310"/>
    <n v="34000"/>
    <n v="8050"/>
    <x v="61"/>
  </r>
  <r>
    <x v="2"/>
    <n v="10"/>
    <x v="9"/>
    <s v="LEVC"/>
    <s v="Valencia"/>
    <s v="Spain"/>
    <n v="2791"/>
    <n v="13087.9018851153"/>
    <n v="160320"/>
    <n v="20000"/>
    <n v="1396"/>
    <n v="2787"/>
    <n v="10692.6423146044"/>
    <n v="94780"/>
    <n v="32000"/>
    <n v="2123"/>
    <x v="62"/>
  </r>
  <r>
    <x v="2"/>
    <n v="10"/>
    <x v="9"/>
    <s v="LFBD"/>
    <s v="Bordeaux"/>
    <s v="France"/>
    <n v="2976"/>
    <n v="33984.462871831201"/>
    <n v="381440"/>
    <n v="14885.3290693363"/>
    <n v="1103"/>
    <n v="2987"/>
    <n v="10805.9850577746"/>
    <n v="93308"/>
    <n v="30000"/>
    <n v="2334"/>
    <x v="63"/>
  </r>
  <r>
    <x v="2"/>
    <n v="10"/>
    <x v="9"/>
    <s v="LFBO"/>
    <s v="Toulouse"/>
    <s v="France"/>
    <n v="4383"/>
    <n v="36609.875780661598"/>
    <n v="483540"/>
    <n v="3870"/>
    <n v="1420"/>
    <n v="4381"/>
    <n v="16496.1518525502"/>
    <n v="146370"/>
    <n v="31000"/>
    <n v="3385"/>
    <x v="64"/>
  </r>
  <r>
    <x v="2"/>
    <n v="10"/>
    <x v="9"/>
    <s v="LFLL"/>
    <s v="Lyon"/>
    <s v="France"/>
    <n v="4938"/>
    <n v="60733.5948311838"/>
    <n v="696520"/>
    <n v="7029.1666666666697"/>
    <n v="1253"/>
    <n v="4950"/>
    <n v="17882.833679329899"/>
    <n v="154844"/>
    <n v="30000"/>
    <n v="3648"/>
    <x v="65"/>
  </r>
  <r>
    <x v="2"/>
    <n v="10"/>
    <x v="9"/>
    <s v="LFML"/>
    <s v="Marseille"/>
    <s v="France"/>
    <n v="4167"/>
    <n v="76563.206403803793"/>
    <n v="776260"/>
    <n v="7431.9444444444398"/>
    <n v="943"/>
    <n v="4147"/>
    <n v="13004.671731496601"/>
    <n v="117698"/>
    <n v="33000"/>
    <n v="3293"/>
    <x v="66"/>
  </r>
  <r>
    <x v="2"/>
    <n v="10"/>
    <x v="9"/>
    <s v="LFMN"/>
    <s v="Nice"/>
    <s v="France"/>
    <n v="6085"/>
    <n v="85563.953550828301"/>
    <n v="1083480"/>
    <n v="3106"/>
    <n v="1193"/>
    <n v="6105"/>
    <n v="23736.724691156898"/>
    <n v="208602"/>
    <n v="34000"/>
    <n v="4528"/>
    <x v="67"/>
  </r>
  <r>
    <x v="2"/>
    <n v="10"/>
    <x v="9"/>
    <s v="LFPB"/>
    <s v="Paris/Le Bourget"/>
    <s v="France"/>
    <n v="2256"/>
    <n v="86193.2347014689"/>
    <n v="1220720"/>
    <n v="3861.76470588235"/>
    <n v="131"/>
    <n v="2253"/>
    <n v="14539.042701221"/>
    <n v="164359"/>
    <n v="26000"/>
    <n v="1248"/>
    <x v="68"/>
  </r>
  <r>
    <x v="2"/>
    <n v="10"/>
    <x v="9"/>
    <s v="LFPG"/>
    <s v="Paris/Charles de Gaulle"/>
    <s v="France"/>
    <n v="20674"/>
    <n v="505008.320766035"/>
    <n v="5855098"/>
    <n v="4657.2821165817804"/>
    <n v="2054"/>
    <n v="20172"/>
    <n v="58608.795013494797"/>
    <n v="505333"/>
    <n v="33000"/>
    <n v="15483"/>
    <x v="69"/>
  </r>
  <r>
    <x v="2"/>
    <n v="10"/>
    <x v="9"/>
    <s v="LFPO"/>
    <s v="Paris/Orly"/>
    <s v="France"/>
    <n v="9996"/>
    <n v="330462.60527670698"/>
    <n v="3687500"/>
    <n v="4510.8333333333303"/>
    <n v="802"/>
    <n v="10080"/>
    <n v="34398.495904883399"/>
    <n v="353949"/>
    <n v="33000"/>
    <n v="7521"/>
    <x v="70"/>
  </r>
  <r>
    <x v="2"/>
    <n v="10"/>
    <x v="9"/>
    <s v="LFRS"/>
    <s v="Nantes"/>
    <s v="France"/>
    <n v="2568"/>
    <n v="21257.784832129299"/>
    <n v="297620"/>
    <n v="3100.8333333333298"/>
    <n v="674"/>
    <n v="2529"/>
    <n v="10166.651238349599"/>
    <n v="85274"/>
    <n v="31000"/>
    <n v="1896"/>
    <x v="71"/>
  </r>
  <r>
    <x v="2"/>
    <n v="10"/>
    <x v="9"/>
    <s v="LFSB"/>
    <s v="Mulhouse"/>
    <s v="France"/>
    <n v="3661"/>
    <n v="64267.853762044499"/>
    <n v="688320"/>
    <n v="6900"/>
    <n v="573"/>
    <n v="3646"/>
    <n v="17356.693228579901"/>
    <n v="149328"/>
    <n v="33000"/>
    <n v="2501"/>
    <x v="72"/>
  </r>
  <r>
    <x v="2"/>
    <n v="10"/>
    <x v="9"/>
    <s v="LGAV"/>
    <s v="Athens"/>
    <s v="Greece"/>
    <n v="8376"/>
    <n v="30559.312550634098"/>
    <n v="360320"/>
    <n v="18990.833333333299"/>
    <n v="5148"/>
    <n v="8399"/>
    <n v="13306.8103630886"/>
    <n v="129917"/>
    <n v="31000"/>
    <n v="7294"/>
    <x v="73"/>
  </r>
  <r>
    <x v="2"/>
    <n v="10"/>
    <x v="9"/>
    <s v="LGIR"/>
    <s v="Heraklion"/>
    <s v="Greece"/>
    <n v="2964"/>
    <n v="6601.2275124846501"/>
    <n v="80140"/>
    <n v="35000"/>
    <n v="2051"/>
    <n v="2975"/>
    <n v="7271.4497218729803"/>
    <n v="64192"/>
    <n v="34000"/>
    <n v="2439"/>
    <x v="74"/>
  </r>
  <r>
    <x v="2"/>
    <n v="10"/>
    <x v="9"/>
    <s v="LGRP"/>
    <s v="Rhodes"/>
    <s v="Greece"/>
    <n v="1878"/>
    <n v="2846.5098163190501"/>
    <n v="32460"/>
    <n v="35000"/>
    <n v="1439"/>
    <n v="1882"/>
    <n v="3851.9150368006299"/>
    <n v="39225"/>
    <n v="34000"/>
    <n v="1554"/>
    <x v="103"/>
  </r>
  <r>
    <x v="2"/>
    <n v="10"/>
    <x v="9"/>
    <s v="LGTS"/>
    <s v="Thessaloniki"/>
    <s v="Greece"/>
    <n v="1962"/>
    <n v="5243.1136255296697"/>
    <n v="64680"/>
    <n v="28000"/>
    <n v="1410"/>
    <n v="2302"/>
    <n v="3829.1862120766"/>
    <n v="39397"/>
    <n v="32046.09375"/>
    <n v="2021"/>
    <x v="75"/>
  </r>
  <r>
    <x v="2"/>
    <n v="10"/>
    <x v="9"/>
    <s v="LHBP"/>
    <s v="Budapest"/>
    <s v="Hungary"/>
    <n v="4527"/>
    <n v="60665.643969468802"/>
    <n v="612980"/>
    <n v="18000"/>
    <n v="1343"/>
    <n v="4530"/>
    <n v="17960.954344937902"/>
    <n v="156176"/>
    <n v="34983.115310077497"/>
    <n v="3292"/>
    <x v="76"/>
  </r>
  <r>
    <x v="2"/>
    <n v="10"/>
    <x v="9"/>
    <s v="LICC"/>
    <s v="Catania"/>
    <s v="Italy"/>
    <n v="3037"/>
    <n v="11820.4904136611"/>
    <n v="141700"/>
    <n v="28972.549019607799"/>
    <n v="1597"/>
    <n v="2793"/>
    <n v="3586.8025850057402"/>
    <n v="31100"/>
    <n v="34000"/>
    <n v="2556"/>
    <x v="77"/>
  </r>
  <r>
    <x v="2"/>
    <n v="10"/>
    <x v="9"/>
    <s v="LICJ"/>
    <s v="Palermo"/>
    <s v="Italy"/>
    <n v="2017"/>
    <n v="5468.6699487969199"/>
    <n v="77520"/>
    <n v="31000"/>
    <n v="1265"/>
    <n v="2027"/>
    <n v="3104.14203016293"/>
    <n v="33060"/>
    <n v="34000"/>
    <n v="1853"/>
    <x v="78"/>
  </r>
  <r>
    <x v="2"/>
    <n v="10"/>
    <x v="9"/>
    <s v="LIMC"/>
    <s v="Milan/Malpensa"/>
    <s v="Italy"/>
    <n v="7786"/>
    <n v="121367.01595077899"/>
    <n v="1203260"/>
    <n v="6135.7575757575796"/>
    <n v="1732"/>
    <n v="7798"/>
    <n v="29399.5800150164"/>
    <n v="250953"/>
    <n v="34000"/>
    <n v="5659"/>
    <x v="79"/>
  </r>
  <r>
    <x v="2"/>
    <n v="10"/>
    <x v="9"/>
    <s v="LIME"/>
    <s v="Bergamo"/>
    <s v="Italy"/>
    <n v="3671"/>
    <n v="57334.994697286398"/>
    <n v="550080"/>
    <n v="29010"/>
    <n v="1154"/>
    <n v="3690"/>
    <n v="13286.6353314278"/>
    <n v="110757"/>
    <n v="35038.7096774194"/>
    <n v="2792"/>
    <x v="80"/>
  </r>
  <r>
    <x v="2"/>
    <n v="10"/>
    <x v="9"/>
    <s v="LIMF"/>
    <s v="Torino"/>
    <s v="Italy"/>
    <n v="1824"/>
    <n v="16887.4830189157"/>
    <n v="183160"/>
    <n v="15033.9861751152"/>
    <n v="617"/>
    <n v="1835"/>
    <n v="5485.9133771213501"/>
    <n v="47280"/>
    <n v="33000"/>
    <n v="1416"/>
    <x v="81"/>
  </r>
  <r>
    <x v="2"/>
    <n v="10"/>
    <x v="9"/>
    <s v="LIML"/>
    <s v="Milan/Linate"/>
    <s v="Italy"/>
    <n v="4875"/>
    <n v="48208.237874460399"/>
    <n v="518900"/>
    <n v="5697.6744186046499"/>
    <n v="1386"/>
    <n v="4870"/>
    <n v="13939.0089193317"/>
    <n v="132700"/>
    <n v="33000"/>
    <n v="3687"/>
    <x v="82"/>
  </r>
  <r>
    <x v="2"/>
    <n v="10"/>
    <x v="9"/>
    <s v="LIPE"/>
    <s v="Bologna"/>
    <s v="Italy"/>
    <n v="3092"/>
    <n v="38325.395175869402"/>
    <n v="376380"/>
    <n v="22000"/>
    <n v="1037"/>
    <n v="3146"/>
    <n v="11571.232361026199"/>
    <n v="110660"/>
    <n v="35000"/>
    <n v="2428"/>
    <x v="83"/>
  </r>
  <r>
    <x v="2"/>
    <n v="10"/>
    <x v="9"/>
    <s v="LIPZ"/>
    <s v="Venice"/>
    <s v="Italy"/>
    <n v="4576"/>
    <n v="65967.714789520702"/>
    <n v="654840"/>
    <n v="27000"/>
    <n v="1575"/>
    <n v="4484"/>
    <n v="15892.576766889601"/>
    <n v="140942"/>
    <n v="34000"/>
    <n v="3293"/>
    <x v="84"/>
  </r>
  <r>
    <x v="2"/>
    <n v="10"/>
    <x v="9"/>
    <s v="LIRA"/>
    <s v="Rome/Ciampino"/>
    <s v="Italy"/>
    <n v="2227"/>
    <n v="14173.4198355762"/>
    <n v="166615"/>
    <n v="29000"/>
    <n v="969"/>
    <n v="2236"/>
    <n v="6336.1901517003398"/>
    <n v="62460"/>
    <n v="36000"/>
    <n v="1772"/>
    <x v="85"/>
  </r>
  <r>
    <x v="2"/>
    <n v="10"/>
    <x v="9"/>
    <s v="LIRF"/>
    <s v="Rome/Fiumicino"/>
    <s v="Italy"/>
    <n v="12860"/>
    <n v="97260.196334012202"/>
    <n v="1229040"/>
    <n v="9009.0686274509808"/>
    <n v="4370"/>
    <n v="12824"/>
    <n v="21384.5802992729"/>
    <n v="179043"/>
    <n v="34000"/>
    <n v="11098"/>
    <x v="86"/>
  </r>
  <r>
    <x v="2"/>
    <n v="10"/>
    <x v="9"/>
    <s v="LIRN"/>
    <s v="Naples"/>
    <s v="Italy"/>
    <n v="3521"/>
    <n v="22097.890938235301"/>
    <n v="286940"/>
    <n v="11025"/>
    <n v="1356"/>
    <n v="3515"/>
    <n v="7669.8442990007197"/>
    <n v="67120"/>
    <n v="34968.620689655203"/>
    <n v="2988"/>
    <x v="87"/>
  </r>
  <r>
    <x v="2"/>
    <n v="10"/>
    <x v="9"/>
    <s v="LIRP"/>
    <s v="Pisa"/>
    <s v="Italy"/>
    <n v="1893"/>
    <n v="22808.836263316"/>
    <n v="256860"/>
    <n v="24000"/>
    <n v="778"/>
    <n v="1777"/>
    <n v="6419.3260503654901"/>
    <n v="56900"/>
    <n v="35000"/>
    <n v="1327"/>
    <x v="88"/>
  </r>
  <r>
    <x v="2"/>
    <n v="10"/>
    <x v="9"/>
    <s v="LKPR"/>
    <s v="Prague"/>
    <s v="Czech Republic"/>
    <n v="6421"/>
    <n v="98232.5900869201"/>
    <n v="1167500"/>
    <n v="7927.2727272727298"/>
    <n v="1368"/>
    <n v="6369"/>
    <n v="24829.5958194919"/>
    <n v="233940"/>
    <n v="34000"/>
    <n v="4507"/>
    <x v="89"/>
  </r>
  <r>
    <x v="2"/>
    <n v="10"/>
    <x v="9"/>
    <s v="LLBG"/>
    <s v="Tel Aviv/Ben Gurion"/>
    <s v="Israel"/>
    <n v="6259"/>
    <n v="26383.7205492676"/>
    <n v="314661"/>
    <n v="31050"/>
    <n v="3440"/>
    <n v="6316"/>
    <n v="15981.143236883099"/>
    <n v="301825"/>
    <n v="34000"/>
    <n v="5338"/>
    <x v="101"/>
  </r>
  <r>
    <x v="2"/>
    <n v="10"/>
    <x v="9"/>
    <s v="LMML"/>
    <s v="Malta"/>
    <s v="Malta"/>
    <n v="2382"/>
    <n v="9971.32735209149"/>
    <n v="158286"/>
    <n v="27626.190476190499"/>
    <n v="1302"/>
    <n v="2382"/>
    <n v="5144.4658526175999"/>
    <n v="60860"/>
    <n v="36000"/>
    <n v="1967"/>
    <x v="90"/>
  </r>
  <r>
    <x v="2"/>
    <n v="10"/>
    <x v="9"/>
    <s v="LOWW"/>
    <s v="Vienna"/>
    <s v="Austria"/>
    <n v="10730"/>
    <n v="118519.479467224"/>
    <n v="1574549"/>
    <n v="4733.3333333333303"/>
    <n v="2602"/>
    <n v="10711"/>
    <n v="31468.570755278401"/>
    <n v="275840"/>
    <n v="34000"/>
    <n v="8337"/>
    <x v="91"/>
  </r>
  <r>
    <x v="2"/>
    <n v="10"/>
    <x v="9"/>
    <s v="LPFR"/>
    <s v="Faro"/>
    <s v="Portugal"/>
    <n v="3029"/>
    <n v="10539.2424331114"/>
    <n v="130980"/>
    <n v="35000"/>
    <n v="1651"/>
    <n v="3032"/>
    <n v="5773.6267833580896"/>
    <n v="47700"/>
    <n v="36000"/>
    <n v="2640"/>
    <x v="92"/>
  </r>
  <r>
    <x v="2"/>
    <n v="10"/>
    <x v="9"/>
    <s v="LPPR"/>
    <s v="Porto"/>
    <s v="Portugal"/>
    <n v="3758"/>
    <n v="21742.161172449902"/>
    <n v="270600"/>
    <n v="22000"/>
    <n v="1847"/>
    <n v="3777"/>
    <n v="16699.083760750698"/>
    <n v="136560"/>
    <n v="34000"/>
    <n v="2908"/>
    <x v="93"/>
  </r>
  <r>
    <x v="2"/>
    <n v="10"/>
    <x v="9"/>
    <s v="LPPT"/>
    <s v="Lisbon"/>
    <s v="Portugal"/>
    <n v="8849"/>
    <n v="47042.663261304799"/>
    <n v="644900"/>
    <n v="16000"/>
    <n v="4060"/>
    <n v="8885"/>
    <n v="14857.981759582"/>
    <n v="134503"/>
    <n v="35178.333333333299"/>
    <n v="7758"/>
    <x v="94"/>
  </r>
  <r>
    <x v="2"/>
    <n v="10"/>
    <x v="9"/>
    <s v="LROP"/>
    <s v="Bucharest"/>
    <s v="Romania"/>
    <n v="5022"/>
    <n v="42791.273589280099"/>
    <n v="513500"/>
    <n v="7027.0053475935802"/>
    <n v="1902"/>
    <n v="5053"/>
    <n v="15892.546224607"/>
    <n v="146128"/>
    <n v="34000"/>
    <n v="3983"/>
    <x v="95"/>
  </r>
  <r>
    <x v="2"/>
    <n v="10"/>
    <x v="9"/>
    <s v="LSGG"/>
    <s v="Geneva"/>
    <s v="Switzerland"/>
    <n v="7622"/>
    <n v="144723.86086370799"/>
    <n v="1398840"/>
    <n v="14934.263392857099"/>
    <n v="1204"/>
    <n v="7601"/>
    <n v="25733.410076313001"/>
    <n v="220182"/>
    <n v="32959.375"/>
    <n v="5460"/>
    <x v="96"/>
  </r>
  <r>
    <x v="2"/>
    <n v="10"/>
    <x v="9"/>
    <s v="LSZH"/>
    <s v="Zurich"/>
    <s v="Switzerland"/>
    <n v="11734"/>
    <n v="205485.07369571799"/>
    <n v="2164140"/>
    <n v="10000"/>
    <n v="1788"/>
    <n v="11710"/>
    <n v="59470.277333254402"/>
    <n v="522389"/>
    <n v="32000"/>
    <n v="7699"/>
    <x v="97"/>
  </r>
  <r>
    <x v="2"/>
    <n v="10"/>
    <x v="9"/>
    <s v="LYBE"/>
    <s v="Belgrade"/>
    <s v="Serbia"/>
    <n v="2749"/>
    <n v="27028.962314988799"/>
    <n v="332300"/>
    <n v="3525"/>
    <n v="958"/>
    <n v="2745"/>
    <n v="7630.97226549063"/>
    <n v="80904"/>
    <n v="33964.102564102599"/>
    <n v="2084"/>
    <x v="98"/>
  </r>
  <r>
    <x v="2"/>
    <n v="11"/>
    <x v="10"/>
    <s v="EBBR"/>
    <s v="Brussels"/>
    <s v="Belgium"/>
    <n v="8950"/>
    <n v="167440.459758696"/>
    <n v="1741240"/>
    <n v="8032.2478991596599"/>
    <n v="1685"/>
    <n v="8927"/>
    <n v="44012.142198508896"/>
    <n v="362660"/>
    <n v="33015"/>
    <n v="6125"/>
    <x v="0"/>
  </r>
  <r>
    <x v="2"/>
    <n v="11"/>
    <x v="10"/>
    <s v="EBCI"/>
    <s v="Charleroi"/>
    <s v="Belgium"/>
    <n v="1843"/>
    <n v="35753.861622134602"/>
    <n v="382580"/>
    <n v="17040.625"/>
    <n v="328"/>
    <n v="1842"/>
    <n v="16110.9521864328"/>
    <n v="140740"/>
    <n v="35000"/>
    <n v="971"/>
    <x v="1"/>
  </r>
  <r>
    <x v="2"/>
    <n v="11"/>
    <x v="10"/>
    <s v="EDDB"/>
    <s v="Berlin/Schonefeld"/>
    <s v="Germany"/>
    <n v="3867"/>
    <n v="33632.868211449801"/>
    <n v="420360"/>
    <n v="6064.5161290322603"/>
    <n v="1001"/>
    <n v="3876"/>
    <n v="11932.481604962601"/>
    <n v="105920"/>
    <n v="36000"/>
    <n v="2871"/>
    <x v="2"/>
  </r>
  <r>
    <x v="2"/>
    <n v="11"/>
    <x v="10"/>
    <s v="EDDF"/>
    <s v="Frankfurt"/>
    <s v="Germany"/>
    <n v="19485"/>
    <n v="448610.548606703"/>
    <n v="5688440"/>
    <n v="4891.6666666666697"/>
    <n v="833"/>
    <n v="19474"/>
    <n v="61119.847942619403"/>
    <n v="513127"/>
    <n v="32000"/>
    <n v="14201"/>
    <x v="3"/>
  </r>
  <r>
    <x v="2"/>
    <n v="11"/>
    <x v="10"/>
    <s v="EDDH"/>
    <s v="Hamburg"/>
    <s v="Germany"/>
    <n v="5685"/>
    <n v="36264.717932147301"/>
    <n v="550980"/>
    <n v="3106.6666666666702"/>
    <n v="1727"/>
    <n v="5691"/>
    <n v="11403.3012974106"/>
    <n v="105180"/>
    <n v="33044.117647058803"/>
    <n v="4812"/>
    <x v="4"/>
  </r>
  <r>
    <x v="2"/>
    <n v="11"/>
    <x v="10"/>
    <s v="EDDK"/>
    <s v="Cologne-Bonn"/>
    <s v="Germany"/>
    <n v="5357"/>
    <n v="88790.206524770299"/>
    <n v="1041020"/>
    <n v="6994.1935483871002"/>
    <n v="1081"/>
    <n v="5346"/>
    <n v="18255.3410296535"/>
    <n v="165560"/>
    <n v="32000"/>
    <n v="3967"/>
    <x v="5"/>
  </r>
  <r>
    <x v="2"/>
    <n v="11"/>
    <x v="10"/>
    <s v="EDDL"/>
    <s v="Dusseldorf"/>
    <s v="Germany"/>
    <n v="7349"/>
    <n v="98567.110820677699"/>
    <n v="1043560"/>
    <n v="10953.333333333299"/>
    <n v="1747"/>
    <n v="7323"/>
    <n v="26093.8633047779"/>
    <n v="217040"/>
    <n v="32000"/>
    <n v="5527"/>
    <x v="6"/>
  </r>
  <r>
    <x v="2"/>
    <n v="11"/>
    <x v="10"/>
    <s v="EDDM"/>
    <s v="Munich"/>
    <s v="Germany"/>
    <n v="15749"/>
    <n v="298274.471581547"/>
    <n v="3577620"/>
    <n v="4970.49180327869"/>
    <n v="932"/>
    <n v="15742"/>
    <n v="59171.7308782158"/>
    <n v="508226"/>
    <n v="32976.568627451001"/>
    <n v="11293"/>
    <x v="7"/>
  </r>
  <r>
    <x v="2"/>
    <n v="11"/>
    <x v="10"/>
    <s v="EDDN"/>
    <s v="Nurnberg"/>
    <s v="Germany"/>
    <n v="1913"/>
    <n v="27801.018855247301"/>
    <n v="332240"/>
    <n v="4900"/>
    <n v="304"/>
    <n v="1938"/>
    <n v="6372.0423619973599"/>
    <n v="65340"/>
    <n v="29000"/>
    <n v="1452"/>
    <x v="8"/>
  </r>
  <r>
    <x v="2"/>
    <n v="11"/>
    <x v="10"/>
    <s v="EDDP"/>
    <s v="Leipzig"/>
    <s v="Germany"/>
    <n v="2864"/>
    <n v="40222.770176199498"/>
    <n v="518380"/>
    <n v="5141.8548387096798"/>
    <n v="623"/>
    <n v="2885"/>
    <n v="6289.24939904455"/>
    <n v="57940"/>
    <n v="31000"/>
    <n v="2444"/>
    <x v="9"/>
  </r>
  <r>
    <x v="2"/>
    <n v="11"/>
    <x v="10"/>
    <s v="EDDS"/>
    <s v="Stuttgart"/>
    <s v="Germany"/>
    <n v="4387"/>
    <n v="84725.542367953298"/>
    <n v="895587"/>
    <n v="7990.0537634408602"/>
    <n v="604"/>
    <n v="4421"/>
    <n v="20306.5743486067"/>
    <n v="194820"/>
    <n v="31000"/>
    <n v="3160"/>
    <x v="10"/>
  </r>
  <r>
    <x v="2"/>
    <n v="11"/>
    <x v="10"/>
    <s v="EDDT"/>
    <s v="Berlin/Tegel"/>
    <s v="Germany"/>
    <n v="4977"/>
    <n v="37014.128836762902"/>
    <n v="486380"/>
    <n v="3110.5769230769201"/>
    <n v="1190"/>
    <n v="4973"/>
    <n v="9709.3362848879297"/>
    <n v="83060"/>
    <n v="33000"/>
    <n v="4148"/>
    <x v="11"/>
  </r>
  <r>
    <x v="2"/>
    <n v="11"/>
    <x v="10"/>
    <s v="EDDV"/>
    <s v="Hannover"/>
    <s v="Germany"/>
    <n v="2327"/>
    <n v="16857.819809027798"/>
    <n v="230420"/>
    <n v="4012.8278688524601"/>
    <n v="718"/>
    <n v="2329"/>
    <n v="5454.3135223887302"/>
    <n v="49920"/>
    <n v="31000"/>
    <n v="1902"/>
    <x v="12"/>
  </r>
  <r>
    <x v="2"/>
    <n v="11"/>
    <x v="10"/>
    <s v="EETN"/>
    <s v="Tallinn"/>
    <s v="Estonia"/>
    <n v="1695"/>
    <n v="5235.3538434952998"/>
    <n v="90680"/>
    <n v="9000"/>
    <n v="918"/>
    <n v="1685"/>
    <n v="1614.97157336958"/>
    <n v="16028"/>
    <n v="32000"/>
    <n v="1550"/>
    <x v="102"/>
  </r>
  <r>
    <x v="2"/>
    <n v="11"/>
    <x v="10"/>
    <s v="EFHK"/>
    <s v="Helsinki/Vantaa"/>
    <s v="Finland"/>
    <n v="7400"/>
    <n v="23855.125443968602"/>
    <n v="414340"/>
    <n v="17000"/>
    <n v="3962"/>
    <n v="7374"/>
    <n v="11778.7891714256"/>
    <n v="129838"/>
    <n v="34000"/>
    <n v="5858"/>
    <x v="13"/>
  </r>
  <r>
    <x v="2"/>
    <n v="11"/>
    <x v="10"/>
    <s v="EGAA"/>
    <s v="Belfast"/>
    <s v="United Kingdom"/>
    <n v="1720"/>
    <n v="5424.6996991697997"/>
    <n v="94220"/>
    <n v="18000"/>
    <n v="914"/>
    <n v="1728"/>
    <n v="2227.9007185124701"/>
    <n v="19520"/>
    <n v="27000"/>
    <n v="1516"/>
    <x v="14"/>
  </r>
  <r>
    <x v="2"/>
    <n v="11"/>
    <x v="10"/>
    <s v="EGBB"/>
    <s v="Birmingham"/>
    <s v="United Kingdom"/>
    <n v="3848"/>
    <n v="52363.627664814703"/>
    <n v="583920"/>
    <n v="9074.1666666666697"/>
    <n v="843"/>
    <n v="3869"/>
    <n v="9672.6200299418397"/>
    <n v="93845"/>
    <n v="25968.333333333299"/>
    <n v="2891"/>
    <x v="16"/>
  </r>
  <r>
    <x v="2"/>
    <n v="11"/>
    <x v="10"/>
    <s v="EGCC"/>
    <s v="Manchester"/>
    <s v="United Kingdom"/>
    <n v="6952"/>
    <n v="67507.393748464194"/>
    <n v="889200"/>
    <n v="7038.4722222222199"/>
    <n v="2270"/>
    <n v="6972"/>
    <n v="17009.253620529002"/>
    <n v="146060"/>
    <n v="31000"/>
    <n v="5411"/>
    <x v="17"/>
  </r>
  <r>
    <x v="2"/>
    <n v="11"/>
    <x v="10"/>
    <s v="EGGD"/>
    <s v="Bristol"/>
    <s v="United Kingdom"/>
    <n v="2206"/>
    <n v="37687.1915391441"/>
    <n v="404900"/>
    <n v="15976.666666666701"/>
    <n v="493"/>
    <n v="2222"/>
    <n v="7635.8707038789398"/>
    <n v="67212"/>
    <n v="31000"/>
    <n v="1599"/>
    <x v="18"/>
  </r>
  <r>
    <x v="2"/>
    <n v="11"/>
    <x v="10"/>
    <s v="EGGW"/>
    <s v="London/Luton"/>
    <s v="United Kingdom"/>
    <n v="4468"/>
    <n v="88837.572282195804"/>
    <n v="1111540"/>
    <n v="5071.7424242424204"/>
    <n v="383"/>
    <n v="4426"/>
    <n v="22699.648919273499"/>
    <n v="237111"/>
    <n v="29000"/>
    <n v="2210"/>
    <x v="19"/>
  </r>
  <r>
    <x v="2"/>
    <n v="11"/>
    <x v="10"/>
    <s v="EGHI"/>
    <s v="Southampton"/>
    <s v="United Kingdom"/>
    <n v="1551"/>
    <n v="20676.385987366899"/>
    <n v="305980"/>
    <n v="7008.3333333333303"/>
    <n v="238"/>
    <n v="1542"/>
    <n v="5057.9631791552301"/>
    <n v="61500"/>
    <n v="14001.527777777799"/>
    <n v="874"/>
    <x v="100"/>
  </r>
  <r>
    <x v="2"/>
    <n v="11"/>
    <x v="10"/>
    <s v="EGKK"/>
    <s v="London/Gatwick"/>
    <s v="United Kingdom"/>
    <n v="9251"/>
    <n v="190753.916265309"/>
    <n v="2111440"/>
    <n v="9021.6666666666697"/>
    <n v="1322"/>
    <n v="9263"/>
    <n v="37302.057467382998"/>
    <n v="357760"/>
    <n v="32990"/>
    <n v="5164"/>
    <x v="20"/>
  </r>
  <r>
    <x v="2"/>
    <n v="11"/>
    <x v="10"/>
    <s v="EGLC"/>
    <s v="London/City"/>
    <s v="United Kingdom"/>
    <n v="3388"/>
    <n v="96696.196143832407"/>
    <n v="1444000"/>
    <n v="3052.9166666666702"/>
    <n v="17"/>
    <n v="3379"/>
    <n v="24039.688595838699"/>
    <n v="299000"/>
    <n v="6978.3333333333303"/>
    <n v="883"/>
    <x v="21"/>
  </r>
  <r>
    <x v="2"/>
    <n v="11"/>
    <x v="10"/>
    <s v="EGLL"/>
    <s v="London/Heathrow"/>
    <s v="United Kingdom"/>
    <n v="19265"/>
    <n v="509385.792390268"/>
    <n v="7101140"/>
    <n v="7969.4444444444498"/>
    <n v="1514"/>
    <n v="19263"/>
    <n v="114907.56024572899"/>
    <n v="1227320"/>
    <n v="19988.333333333299"/>
    <n v="8174"/>
    <x v="22"/>
  </r>
  <r>
    <x v="2"/>
    <n v="11"/>
    <x v="10"/>
    <s v="EGNT"/>
    <s v="Newcastle"/>
    <s v="United Kingdom"/>
    <n v="1488"/>
    <n v="21164.556990952799"/>
    <n v="234960"/>
    <n v="16020.9408602151"/>
    <n v="528"/>
    <n v="1491"/>
    <n v="2884.74817246052"/>
    <n v="26480"/>
    <n v="27000"/>
    <n v="1220"/>
    <x v="23"/>
  </r>
  <r>
    <x v="2"/>
    <n v="11"/>
    <x v="10"/>
    <s v="EGNX"/>
    <s v="East Midlands"/>
    <s v="United Kingdom"/>
    <n v="2404"/>
    <n v="25415.791251141"/>
    <n v="287700"/>
    <n v="17000"/>
    <n v="868"/>
    <n v="2406"/>
    <n v="3993.9369366618798"/>
    <n v="40020"/>
    <n v="27000"/>
    <n v="2013"/>
    <x v="24"/>
  </r>
  <r>
    <x v="2"/>
    <n v="11"/>
    <x v="10"/>
    <s v="EGPD"/>
    <s v="Aberdeen"/>
    <s v="United Kingdom"/>
    <n v="2760"/>
    <n v="16203.969917988201"/>
    <n v="276660"/>
    <n v="5280.18361581921"/>
    <n v="1044"/>
    <n v="2798"/>
    <n v="2669.5932157390898"/>
    <n v="29914"/>
    <n v="24948.333333333299"/>
    <n v="2534"/>
    <x v="25"/>
  </r>
  <r>
    <x v="2"/>
    <n v="11"/>
    <x v="10"/>
    <s v="EGPF"/>
    <s v="Glasgow"/>
    <s v="United Kingdom"/>
    <n v="3508"/>
    <n v="19887.694929858499"/>
    <n v="324140"/>
    <n v="5900"/>
    <n v="1293"/>
    <n v="3512"/>
    <n v="4557.0250036154903"/>
    <n v="55474"/>
    <n v="27000"/>
    <n v="3077"/>
    <x v="26"/>
  </r>
  <r>
    <x v="2"/>
    <n v="11"/>
    <x v="10"/>
    <s v="EGPH"/>
    <s v="Edinburgh"/>
    <s v="United Kingdom"/>
    <n v="4662"/>
    <n v="23789.5938261628"/>
    <n v="336840"/>
    <n v="17000"/>
    <n v="2138"/>
    <n v="4665"/>
    <n v="6264.8509803686102"/>
    <n v="61560"/>
    <n v="31010"/>
    <n v="4018"/>
    <x v="27"/>
  </r>
  <r>
    <x v="2"/>
    <n v="11"/>
    <x v="10"/>
    <s v="EGSS"/>
    <s v="London/Stansted"/>
    <s v="United Kingdom"/>
    <n v="6964"/>
    <n v="129443.603477317"/>
    <n v="1481580"/>
    <n v="11010"/>
    <n v="1119"/>
    <n v="6944"/>
    <n v="29440.6890958966"/>
    <n v="280440"/>
    <n v="33000"/>
    <n v="3962"/>
    <x v="28"/>
  </r>
  <r>
    <x v="2"/>
    <n v="11"/>
    <x v="10"/>
    <s v="EHAM"/>
    <s v="Amsterdam/Schiphol"/>
    <s v="Netherlands"/>
    <n v="19423"/>
    <n v="236559.853396942"/>
    <n v="3368945"/>
    <n v="3219.1647597254"/>
    <n v="3827"/>
    <n v="19438"/>
    <n v="51365.868333971397"/>
    <n v="429900"/>
    <n v="33000"/>
    <n v="14894"/>
    <x v="29"/>
  </r>
  <r>
    <x v="2"/>
    <n v="11"/>
    <x v="10"/>
    <s v="EIDW"/>
    <s v="Dublin"/>
    <s v="Ireland"/>
    <n v="8347"/>
    <n v="58823.457672121498"/>
    <n v="882567"/>
    <n v="8025"/>
    <n v="3272"/>
    <n v="8347"/>
    <n v="16446.736062777301"/>
    <n v="135980"/>
    <n v="33000"/>
    <n v="6999"/>
    <x v="30"/>
  </r>
  <r>
    <x v="2"/>
    <n v="11"/>
    <x v="10"/>
    <s v="EKBI"/>
    <s v="Billund"/>
    <s v="Denmark"/>
    <n v="1543"/>
    <n v="6133.7416603555803"/>
    <n v="104700"/>
    <n v="5028.5714285714303"/>
    <n v="678"/>
    <n v="1531"/>
    <n v="2619.8583953724101"/>
    <n v="26192"/>
    <n v="34000"/>
    <n v="1313"/>
    <x v="31"/>
  </r>
  <r>
    <x v="2"/>
    <n v="11"/>
    <x v="10"/>
    <s v="EKCH"/>
    <s v="Copenhagen/Kastrup"/>
    <s v="Denmark"/>
    <n v="10207"/>
    <n v="50833.664077455804"/>
    <n v="790840"/>
    <n v="4966.25"/>
    <n v="3900"/>
    <n v="10217"/>
    <n v="13848.2621614992"/>
    <n v="124341"/>
    <n v="35000"/>
    <n v="8790"/>
    <x v="32"/>
  </r>
  <r>
    <x v="2"/>
    <n v="11"/>
    <x v="10"/>
    <s v="ELLX"/>
    <s v="Luxembourg"/>
    <s v="Luxembourg"/>
    <n v="2886"/>
    <n v="43806.301244335104"/>
    <n v="485140"/>
    <n v="15972.544642857099"/>
    <n v="989"/>
    <n v="2841"/>
    <n v="7717.7736363551303"/>
    <n v="71760"/>
    <n v="25000"/>
    <n v="2318"/>
    <x v="33"/>
  </r>
  <r>
    <x v="2"/>
    <n v="11"/>
    <x v="10"/>
    <s v="ENBO"/>
    <s v="Bodo"/>
    <s v="Norway"/>
    <n v="1662"/>
    <n v="2698.3039314904199"/>
    <n v="43720"/>
    <n v="13000"/>
    <n v="1259"/>
    <n v="1669"/>
    <n v="1106.05409072514"/>
    <n v="16057"/>
    <n v="16000"/>
    <n v="1580"/>
    <x v="34"/>
  </r>
  <r>
    <x v="2"/>
    <n v="11"/>
    <x v="10"/>
    <s v="ENBR"/>
    <s v="Bergen"/>
    <s v="Norway"/>
    <n v="3291"/>
    <n v="10377.4145237639"/>
    <n v="219840"/>
    <n v="20000"/>
    <n v="2334"/>
    <n v="2949"/>
    <n v="2593.1746712659001"/>
    <n v="30180"/>
    <n v="27000"/>
    <n v="2770"/>
    <x v="35"/>
  </r>
  <r>
    <x v="2"/>
    <n v="11"/>
    <x v="10"/>
    <s v="ENGM"/>
    <s v="Oslo/Gardermoen"/>
    <s v="Norway"/>
    <n v="10454"/>
    <n v="51683.658101210902"/>
    <n v="791195"/>
    <n v="10082.419354838699"/>
    <n v="4419"/>
    <n v="10487"/>
    <n v="9348.7543890021698"/>
    <n v="99569"/>
    <n v="34000"/>
    <n v="9560"/>
    <x v="36"/>
  </r>
  <r>
    <x v="2"/>
    <n v="11"/>
    <x v="10"/>
    <s v="ENTC"/>
    <s v="Tromso"/>
    <s v="Norway"/>
    <n v="1939"/>
    <n v="3960.5441915438801"/>
    <n v="69160"/>
    <n v="16000"/>
    <n v="1405"/>
    <n v="1963"/>
    <n v="1138.0748431716299"/>
    <n v="16160"/>
    <n v="19000"/>
    <n v="1864"/>
    <x v="37"/>
  </r>
  <r>
    <x v="2"/>
    <n v="11"/>
    <x v="10"/>
    <s v="ENVA"/>
    <s v="Trondheim"/>
    <s v="Norway"/>
    <n v="2411"/>
    <n v="4491.2691677636303"/>
    <n v="72780"/>
    <n v="24000"/>
    <n v="1734"/>
    <n v="2410"/>
    <n v="1048.82865646549"/>
    <n v="13980"/>
    <n v="30000"/>
    <n v="2283"/>
    <x v="38"/>
  </r>
  <r>
    <x v="2"/>
    <n v="11"/>
    <x v="10"/>
    <s v="ENZV"/>
    <s v="Stavanger"/>
    <s v="Norway"/>
    <n v="2568"/>
    <n v="13386.6210429681"/>
    <n v="295960"/>
    <n v="15000"/>
    <n v="1657"/>
    <n v="2133"/>
    <n v="1757.61092751244"/>
    <n v="19920"/>
    <n v="29000"/>
    <n v="1987"/>
    <x v="39"/>
  </r>
  <r>
    <x v="2"/>
    <n v="11"/>
    <x v="10"/>
    <s v="EPKK"/>
    <s v="Krakow"/>
    <s v="Poland"/>
    <n v="1923"/>
    <n v="10964.742480139101"/>
    <n v="132080"/>
    <n v="25000"/>
    <n v="1026"/>
    <n v="1915"/>
    <n v="3680.56261413217"/>
    <n v="32467"/>
    <n v="36000"/>
    <n v="1605"/>
    <x v="40"/>
  </r>
  <r>
    <x v="2"/>
    <n v="11"/>
    <x v="10"/>
    <s v="EPWA"/>
    <s v="Warszawa/Chopina"/>
    <s v="Poland"/>
    <n v="6778"/>
    <n v="36547.559610707598"/>
    <n v="537100"/>
    <n v="10016.399835796399"/>
    <n v="2939"/>
    <n v="6795"/>
    <n v="7200.3204169244"/>
    <n v="70315"/>
    <n v="34000"/>
    <n v="6073"/>
    <x v="41"/>
  </r>
  <r>
    <x v="2"/>
    <n v="11"/>
    <x v="10"/>
    <s v="ESGG"/>
    <s v="Gothenborg"/>
    <s v="Sweden"/>
    <n v="2950"/>
    <n v="10600.643962222999"/>
    <n v="168700"/>
    <n v="16000"/>
    <n v="1461"/>
    <n v="2957"/>
    <n v="4121.6201720118297"/>
    <n v="42379"/>
    <n v="33031.666666666701"/>
    <n v="2612"/>
    <x v="42"/>
  </r>
  <r>
    <x v="2"/>
    <n v="11"/>
    <x v="10"/>
    <s v="ESSA"/>
    <s v="Stockholm/Arlanda"/>
    <s v="Sweden"/>
    <n v="10180"/>
    <n v="43334.806579643497"/>
    <n v="684000"/>
    <n v="7023.3333333333303"/>
    <n v="4221"/>
    <n v="10186"/>
    <n v="9313.2106633055901"/>
    <n v="92482"/>
    <n v="35000"/>
    <n v="9062"/>
    <x v="43"/>
  </r>
  <r>
    <x v="2"/>
    <n v="11"/>
    <x v="10"/>
    <s v="ESSB"/>
    <s v="Stockholm/Bromma"/>
    <s v="Sweden"/>
    <n v="2407"/>
    <n v="20310.8773643489"/>
    <n v="333480"/>
    <n v="2838.3333333333298"/>
    <n v="441"/>
    <n v="2402"/>
    <n v="4595.5308290050998"/>
    <n v="68260"/>
    <n v="20000"/>
    <n v="1748"/>
    <x v="44"/>
  </r>
  <r>
    <x v="2"/>
    <n v="11"/>
    <x v="10"/>
    <s v="EVRA"/>
    <s v="Riga"/>
    <s v="Latvia"/>
    <n v="2449"/>
    <n v="1940.39188337216"/>
    <n v="20240"/>
    <n v="28000"/>
    <n v="2330"/>
    <n v="2159"/>
    <n v="3405.24749939097"/>
    <n v="35620"/>
    <n v="34000"/>
    <n v="1872"/>
    <x v="45"/>
  </r>
  <r>
    <x v="2"/>
    <n v="11"/>
    <x v="10"/>
    <s v="GCFV"/>
    <s v="Fuerteventura"/>
    <s v="Spain"/>
    <n v="2095"/>
    <n v="6262.9756578142997"/>
    <n v="111300"/>
    <n v="9000"/>
    <n v="1131"/>
    <n v="2086"/>
    <n v="3428.83775061085"/>
    <n v="28468"/>
    <n v="33655"/>
    <n v="1842"/>
    <x v="47"/>
  </r>
  <r>
    <x v="2"/>
    <n v="11"/>
    <x v="10"/>
    <s v="GCLP"/>
    <s v="Gran Canaria"/>
    <s v="Spain"/>
    <n v="5662"/>
    <n v="37418.670731423997"/>
    <n v="647980"/>
    <n v="3445"/>
    <n v="2119"/>
    <n v="5698"/>
    <n v="4697.1790604460703"/>
    <n v="47574"/>
    <n v="32000"/>
    <n v="5187"/>
    <x v="48"/>
  </r>
  <r>
    <x v="2"/>
    <n v="11"/>
    <x v="10"/>
    <s v="GCRR"/>
    <s v="Las Palmas/Lanzarote"/>
    <s v="Spain"/>
    <n v="2516"/>
    <n v="9522.57036408151"/>
    <n v="162240"/>
    <n v="11000"/>
    <n v="1399"/>
    <n v="2511"/>
    <n v="4042.69132419896"/>
    <n v="38613"/>
    <n v="32000"/>
    <n v="2188"/>
    <x v="49"/>
  </r>
  <r>
    <x v="2"/>
    <n v="11"/>
    <x v="10"/>
    <s v="GCTS"/>
    <s v="Tenerife/Sur"/>
    <s v="Spain"/>
    <n v="2959"/>
    <n v="10405.572692963"/>
    <n v="166220"/>
    <n v="13216.666666666701"/>
    <n v="1506"/>
    <n v="2984"/>
    <n v="3037.2538259236599"/>
    <n v="23940"/>
    <n v="36000"/>
    <n v="2702"/>
    <x v="50"/>
  </r>
  <r>
    <x v="2"/>
    <n v="11"/>
    <x v="10"/>
    <s v="GCXO"/>
    <s v="Tenerife/Norte"/>
    <s v="Spain"/>
    <n v="2846"/>
    <n v="8049.7637563920698"/>
    <n v="134000"/>
    <n v="8200"/>
    <n v="1759"/>
    <n v="2846"/>
    <n v="2124.9954619176201"/>
    <n v="24080"/>
    <n v="10970"/>
    <n v="2588"/>
    <x v="51"/>
  </r>
  <r>
    <x v="2"/>
    <n v="11"/>
    <x v="10"/>
    <s v="LBSF"/>
    <s v="Sofia"/>
    <s v="Bulgaria"/>
    <n v="2041"/>
    <n v="20957.412637566798"/>
    <n v="219180"/>
    <n v="19000"/>
    <n v="816"/>
    <n v="2025"/>
    <n v="3673.6440325628801"/>
    <n v="35074"/>
    <n v="35000"/>
    <n v="1722"/>
    <x v="52"/>
  </r>
  <r>
    <x v="2"/>
    <n v="11"/>
    <x v="10"/>
    <s v="LCLK"/>
    <s v="Larnaca"/>
    <s v="Cyprus"/>
    <n v="1903"/>
    <n v="8884.4549698505707"/>
    <n v="120475"/>
    <n v="18000"/>
    <n v="891"/>
    <n v="1902"/>
    <n v="10248.156093605799"/>
    <n v="105500"/>
    <n v="34000"/>
    <n v="1373"/>
    <x v="53"/>
  </r>
  <r>
    <x v="2"/>
    <n v="11"/>
    <x v="10"/>
    <s v="LDZA"/>
    <s v="Zagreb"/>
    <s v="Croatia"/>
    <n v="1521"/>
    <n v="14043.5771240589"/>
    <n v="167140"/>
    <n v="5436.6666666666697"/>
    <n v="522"/>
    <n v="1517"/>
    <n v="3056.36381955259"/>
    <n v="28162"/>
    <n v="30000"/>
    <n v="1283"/>
    <x v="54"/>
  </r>
  <r>
    <x v="2"/>
    <n v="11"/>
    <x v="10"/>
    <s v="LEAL"/>
    <s v="Alicante"/>
    <s v="Spain"/>
    <n v="2936"/>
    <n v="16844.759144001899"/>
    <n v="212280"/>
    <n v="21034.408602150499"/>
    <n v="1251"/>
    <n v="2942"/>
    <n v="16787.172322367402"/>
    <n v="151680"/>
    <n v="34000"/>
    <n v="2081"/>
    <x v="55"/>
  </r>
  <r>
    <x v="2"/>
    <n v="11"/>
    <x v="10"/>
    <s v="LEBB"/>
    <s v="Bilbao"/>
    <s v="Spain"/>
    <n v="1686"/>
    <n v="12188.4263595878"/>
    <n v="160580"/>
    <n v="5950"/>
    <n v="479"/>
    <n v="1689"/>
    <n v="3674.30596299732"/>
    <n v="31480"/>
    <n v="31983.333333333299"/>
    <n v="1376"/>
    <x v="56"/>
  </r>
  <r>
    <x v="2"/>
    <n v="11"/>
    <x v="10"/>
    <s v="LEBL"/>
    <s v="Barcelona"/>
    <s v="Spain"/>
    <n v="11701"/>
    <n v="63313.502616113001"/>
    <n v="860680"/>
    <n v="13008.333333333299"/>
    <n v="4484"/>
    <n v="11695"/>
    <n v="102075.574705388"/>
    <n v="848600"/>
    <n v="30050"/>
    <n v="7143"/>
    <x v="57"/>
  </r>
  <r>
    <x v="2"/>
    <n v="11"/>
    <x v="10"/>
    <s v="LEIB"/>
    <s v="Ibiza"/>
    <s v="Spain"/>
    <n v="1087"/>
    <n v="6343.9735631324302"/>
    <n v="83620"/>
    <n v="11000"/>
    <n v="565"/>
    <n v="1095"/>
    <n v="1564.76283202223"/>
    <n v="15280"/>
    <n v="18000"/>
    <n v="991"/>
    <x v="58"/>
  </r>
  <r>
    <x v="2"/>
    <n v="11"/>
    <x v="10"/>
    <s v="LEMD"/>
    <s v="Madrid/Barajas"/>
    <s v="Spain"/>
    <n v="15562"/>
    <n v="164804.05802236401"/>
    <n v="2048860"/>
    <n v="5800"/>
    <n v="4089"/>
    <n v="15560"/>
    <n v="47208.026377602197"/>
    <n v="398265"/>
    <n v="33000"/>
    <n v="12481"/>
    <x v="59"/>
  </r>
  <r>
    <x v="2"/>
    <n v="11"/>
    <x v="10"/>
    <s v="LEMG"/>
    <s v="Malaga"/>
    <s v="Spain"/>
    <n v="4129"/>
    <n v="15085.799019620699"/>
    <n v="225380"/>
    <n v="19000"/>
    <n v="2058"/>
    <n v="4114"/>
    <n v="6480.8246542358902"/>
    <n v="57620"/>
    <n v="36000"/>
    <n v="3552"/>
    <x v="60"/>
  </r>
  <r>
    <x v="2"/>
    <n v="11"/>
    <x v="10"/>
    <s v="LEPA"/>
    <s v="Palma de Mallorca"/>
    <s v="Spain"/>
    <n v="4314"/>
    <n v="19838.959494188999"/>
    <n v="268840"/>
    <n v="10000"/>
    <n v="2085"/>
    <n v="4325"/>
    <n v="11188.4788950561"/>
    <n v="99276"/>
    <n v="31000"/>
    <n v="3608"/>
    <x v="61"/>
  </r>
  <r>
    <x v="2"/>
    <n v="11"/>
    <x v="10"/>
    <s v="LEVC"/>
    <s v="Valencia"/>
    <s v="Spain"/>
    <n v="2401"/>
    <n v="11996.7315867748"/>
    <n v="151340"/>
    <n v="19000"/>
    <n v="1137"/>
    <n v="2405"/>
    <n v="8656.7291641994998"/>
    <n v="80060"/>
    <n v="32000"/>
    <n v="1879"/>
    <x v="62"/>
  </r>
  <r>
    <x v="2"/>
    <n v="11"/>
    <x v="10"/>
    <s v="LFBD"/>
    <s v="Bordeaux"/>
    <s v="France"/>
    <n v="2354"/>
    <n v="25913.975927322001"/>
    <n v="322680"/>
    <n v="4600"/>
    <n v="855"/>
    <n v="2344"/>
    <n v="7022.61354327344"/>
    <n v="65358"/>
    <n v="30000"/>
    <n v="1896"/>
    <x v="63"/>
  </r>
  <r>
    <x v="2"/>
    <n v="11"/>
    <x v="10"/>
    <s v="LFBO"/>
    <s v="Toulouse"/>
    <s v="France"/>
    <n v="3840"/>
    <n v="27714.1439309864"/>
    <n v="383978"/>
    <n v="3165.4741379310299"/>
    <n v="1162"/>
    <n v="3864"/>
    <n v="13436.643348642599"/>
    <n v="120598"/>
    <n v="32000"/>
    <n v="3049"/>
    <x v="64"/>
  </r>
  <r>
    <x v="2"/>
    <n v="11"/>
    <x v="10"/>
    <s v="LFLL"/>
    <s v="Lyon"/>
    <s v="France"/>
    <n v="4279"/>
    <n v="53480.641517570002"/>
    <n v="657400"/>
    <n v="3743.3333333333298"/>
    <n v="934"/>
    <n v="4257"/>
    <n v="13866.1150193594"/>
    <n v="123640"/>
    <n v="30000"/>
    <n v="3223"/>
    <x v="65"/>
  </r>
  <r>
    <x v="2"/>
    <n v="11"/>
    <x v="10"/>
    <s v="LFML"/>
    <s v="Marseille"/>
    <s v="France"/>
    <n v="3657"/>
    <n v="53216.409787444798"/>
    <n v="581520"/>
    <n v="6018.5185185185201"/>
    <n v="957"/>
    <n v="3645"/>
    <n v="9774.58257539224"/>
    <n v="91042"/>
    <n v="33385"/>
    <n v="3033"/>
    <x v="66"/>
  </r>
  <r>
    <x v="2"/>
    <n v="11"/>
    <x v="10"/>
    <s v="LFMN"/>
    <s v="Nice"/>
    <s v="France"/>
    <n v="4302"/>
    <n v="55746.1278995963"/>
    <n v="769286"/>
    <n v="3695.4166666666702"/>
    <n v="898"/>
    <n v="4299"/>
    <n v="11473.3759539368"/>
    <n v="104260"/>
    <n v="34000"/>
    <n v="3396"/>
    <x v="67"/>
  </r>
  <r>
    <x v="2"/>
    <n v="11"/>
    <x v="10"/>
    <s v="LFPB"/>
    <s v="Paris/Le Bourget"/>
    <s v="France"/>
    <n v="2170"/>
    <n v="91868.633732738497"/>
    <n v="1283000"/>
    <n v="4575.4032258064499"/>
    <n v="22"/>
    <n v="2143"/>
    <n v="13673.237776272201"/>
    <n v="155071"/>
    <n v="25000"/>
    <n v="1166"/>
    <x v="68"/>
  </r>
  <r>
    <x v="2"/>
    <n v="11"/>
    <x v="10"/>
    <s v="LFPG"/>
    <s v="Paris/Charles de Gaulle"/>
    <s v="France"/>
    <n v="18522"/>
    <n v="500311.52211353602"/>
    <n v="5957380"/>
    <n v="4146.8245967741896"/>
    <n v="740"/>
    <n v="18465"/>
    <n v="51433.781896155699"/>
    <n v="455739"/>
    <n v="33000"/>
    <n v="13989"/>
    <x v="69"/>
  </r>
  <r>
    <x v="2"/>
    <n v="11"/>
    <x v="10"/>
    <s v="LFPO"/>
    <s v="Paris/Orly"/>
    <s v="France"/>
    <n v="8526"/>
    <n v="301291.01680000097"/>
    <n v="3480340"/>
    <n v="4043.2183908045999"/>
    <n v="244"/>
    <n v="8470"/>
    <n v="28127.412512513401"/>
    <n v="296100"/>
    <n v="33000"/>
    <n v="6260"/>
    <x v="70"/>
  </r>
  <r>
    <x v="2"/>
    <n v="11"/>
    <x v="10"/>
    <s v="LFRS"/>
    <s v="Nantes"/>
    <s v="France"/>
    <n v="2095"/>
    <n v="16901.941580848099"/>
    <n v="250540"/>
    <n v="3013.3333333333298"/>
    <n v="521"/>
    <n v="2011"/>
    <n v="6858.1569336418497"/>
    <n v="59416"/>
    <n v="31000"/>
    <n v="1545"/>
    <x v="71"/>
  </r>
  <r>
    <x v="2"/>
    <n v="11"/>
    <x v="10"/>
    <s v="LFSB"/>
    <s v="Mulhouse"/>
    <s v="France"/>
    <n v="2760"/>
    <n v="42244.204238366801"/>
    <n v="483200"/>
    <n v="6805.9469369258004"/>
    <n v="505"/>
    <n v="2725"/>
    <n v="10215.6265778097"/>
    <n v="88696"/>
    <n v="32997.307692307702"/>
    <n v="2024"/>
    <x v="72"/>
  </r>
  <r>
    <x v="2"/>
    <n v="11"/>
    <x v="10"/>
    <s v="LGAV"/>
    <s v="Athens"/>
    <s v="Greece"/>
    <n v="6306"/>
    <n v="24290.683173904101"/>
    <n v="317932"/>
    <n v="18000"/>
    <n v="3580"/>
    <n v="6314"/>
    <n v="9903.4875911601303"/>
    <n v="95020"/>
    <n v="32000"/>
    <n v="5459"/>
    <x v="73"/>
  </r>
  <r>
    <x v="2"/>
    <n v="11"/>
    <x v="10"/>
    <s v="LGIR"/>
    <s v="Heraklion"/>
    <s v="Greece"/>
    <n v="773"/>
    <n v="1394.2240164965001"/>
    <n v="19880"/>
    <n v="23000"/>
    <n v="566"/>
    <n v="795"/>
    <n v="1145.9912461169999"/>
    <n v="21160"/>
    <n v="24000"/>
    <n v="721"/>
    <x v="74"/>
  </r>
  <r>
    <x v="2"/>
    <n v="11"/>
    <x v="10"/>
    <s v="LGTS"/>
    <s v="Thessaloniki"/>
    <s v="Greece"/>
    <n v="1322"/>
    <n v="4329.4639838189696"/>
    <n v="59753"/>
    <n v="26000"/>
    <n v="949"/>
    <n v="1481"/>
    <n v="1837.5930654025101"/>
    <n v="16360"/>
    <n v="31000"/>
    <n v="1322"/>
    <x v="75"/>
  </r>
  <r>
    <x v="2"/>
    <n v="11"/>
    <x v="10"/>
    <s v="LHBP"/>
    <s v="Budapest"/>
    <s v="Hungary"/>
    <n v="4037"/>
    <n v="48536.8210671122"/>
    <n v="498220"/>
    <n v="17000"/>
    <n v="1267"/>
    <n v="4031"/>
    <n v="14415.010527022399"/>
    <n v="126912"/>
    <n v="35000"/>
    <n v="3077"/>
    <x v="76"/>
  </r>
  <r>
    <x v="2"/>
    <n v="11"/>
    <x v="10"/>
    <s v="LICC"/>
    <s v="Catania"/>
    <s v="Italy"/>
    <n v="2158"/>
    <n v="6223.9220036616598"/>
    <n v="76280"/>
    <n v="33000"/>
    <n v="1388"/>
    <n v="1976"/>
    <n v="2372.03151708217"/>
    <n v="23054"/>
    <n v="34000"/>
    <n v="1784"/>
    <x v="77"/>
  </r>
  <r>
    <x v="2"/>
    <n v="11"/>
    <x v="10"/>
    <s v="LICJ"/>
    <s v="Palermo"/>
    <s v="Italy"/>
    <n v="1612"/>
    <n v="8121.9327709850704"/>
    <n v="124120"/>
    <n v="18000"/>
    <n v="830"/>
    <n v="1611"/>
    <n v="2010.2139627772699"/>
    <n v="18500"/>
    <n v="34000"/>
    <n v="1442"/>
    <x v="78"/>
  </r>
  <r>
    <x v="2"/>
    <n v="11"/>
    <x v="10"/>
    <s v="LIMC"/>
    <s v="Milan/Malpensa"/>
    <s v="Italy"/>
    <n v="6793"/>
    <n v="87909.855708684394"/>
    <n v="939420"/>
    <n v="7017.8571428571404"/>
    <n v="1680"/>
    <n v="6806"/>
    <n v="20739.323655112999"/>
    <n v="176980"/>
    <n v="34987.457087486197"/>
    <n v="5051"/>
    <x v="79"/>
  </r>
  <r>
    <x v="2"/>
    <n v="11"/>
    <x v="10"/>
    <s v="LIME"/>
    <s v="Bergamo"/>
    <s v="Italy"/>
    <n v="3229"/>
    <n v="45046.738660142597"/>
    <n v="445080"/>
    <n v="30000"/>
    <n v="1131"/>
    <n v="3228"/>
    <n v="9771.4923724319397"/>
    <n v="82240"/>
    <n v="35928.831845238099"/>
    <n v="2507"/>
    <x v="80"/>
  </r>
  <r>
    <x v="2"/>
    <n v="11"/>
    <x v="10"/>
    <s v="LIMF"/>
    <s v="Torino"/>
    <s v="Italy"/>
    <n v="1556"/>
    <n v="10529.2462147771"/>
    <n v="122800"/>
    <n v="13019.166666666701"/>
    <n v="553"/>
    <n v="1561"/>
    <n v="4078.0998755341202"/>
    <n v="40605"/>
    <n v="33000"/>
    <n v="1208"/>
    <x v="81"/>
  </r>
  <r>
    <x v="2"/>
    <n v="11"/>
    <x v="10"/>
    <s v="LIML"/>
    <s v="Milan/Linate"/>
    <s v="Italy"/>
    <n v="4490"/>
    <n v="38326.229921523503"/>
    <n v="441560"/>
    <n v="6595.7589285714303"/>
    <n v="1405"/>
    <n v="4483"/>
    <n v="11538.687691656"/>
    <n v="101300"/>
    <n v="34000"/>
    <n v="3457"/>
    <x v="82"/>
  </r>
  <r>
    <x v="2"/>
    <n v="11"/>
    <x v="10"/>
    <s v="LIPE"/>
    <s v="Bologna"/>
    <s v="Italy"/>
    <n v="2583"/>
    <n v="35510.873642871302"/>
    <n v="369820"/>
    <n v="16301.8181818182"/>
    <n v="814"/>
    <n v="2587"/>
    <n v="7853.8512494023898"/>
    <n v="75372"/>
    <n v="35000"/>
    <n v="2027"/>
    <x v="83"/>
  </r>
  <r>
    <x v="2"/>
    <n v="11"/>
    <x v="10"/>
    <s v="LIPZ"/>
    <s v="Venice"/>
    <s v="Italy"/>
    <n v="2908"/>
    <n v="30835.7840876308"/>
    <n v="315740"/>
    <n v="26989.3548387097"/>
    <n v="1055"/>
    <n v="2864"/>
    <n v="8468.27427729175"/>
    <n v="78440"/>
    <n v="34000"/>
    <n v="2169"/>
    <x v="84"/>
  </r>
  <r>
    <x v="2"/>
    <n v="11"/>
    <x v="10"/>
    <s v="LIRA"/>
    <s v="Rome/Ciampino"/>
    <s v="Italy"/>
    <n v="2062"/>
    <n v="12776.240642291499"/>
    <n v="164280"/>
    <n v="31000"/>
    <n v="963"/>
    <n v="2079"/>
    <n v="5250.1118550962701"/>
    <n v="50160"/>
    <n v="36000"/>
    <n v="1636"/>
    <x v="85"/>
  </r>
  <r>
    <x v="2"/>
    <n v="11"/>
    <x v="10"/>
    <s v="LIRF"/>
    <s v="Rome/Fiumicino"/>
    <s v="Italy"/>
    <n v="10749"/>
    <n v="88545.156589196602"/>
    <n v="1151420"/>
    <n v="5989.0909090909099"/>
    <n v="3375"/>
    <n v="10769"/>
    <n v="16829.731918969501"/>
    <n v="141874"/>
    <n v="34000"/>
    <n v="9063"/>
    <x v="86"/>
  </r>
  <r>
    <x v="2"/>
    <n v="11"/>
    <x v="10"/>
    <s v="LIRN"/>
    <s v="Naples"/>
    <s v="Italy"/>
    <n v="2505"/>
    <n v="14348.501466546901"/>
    <n v="186000"/>
    <n v="12260"/>
    <n v="1020"/>
    <n v="2510"/>
    <n v="4577.7714977391097"/>
    <n v="40900"/>
    <n v="35000"/>
    <n v="2119"/>
    <x v="87"/>
  </r>
  <r>
    <x v="2"/>
    <n v="11"/>
    <x v="10"/>
    <s v="LIRP"/>
    <s v="Pisa"/>
    <s v="Italy"/>
    <n v="1221"/>
    <n v="11003.478612912701"/>
    <n v="131840"/>
    <n v="23986.964285714301"/>
    <n v="522"/>
    <n v="1141"/>
    <n v="3200.7639302124198"/>
    <n v="31160"/>
    <n v="35000"/>
    <n v="897"/>
    <x v="88"/>
  </r>
  <r>
    <x v="2"/>
    <n v="11"/>
    <x v="10"/>
    <s v="LKPR"/>
    <s v="Prague"/>
    <s v="Czech Republic"/>
    <n v="5432"/>
    <n v="69821.312873413495"/>
    <n v="797480"/>
    <n v="9045.8333333333303"/>
    <n v="1369"/>
    <n v="5429"/>
    <n v="17888.095469895401"/>
    <n v="172267"/>
    <n v="34000"/>
    <n v="3959"/>
    <x v="89"/>
  </r>
  <r>
    <x v="2"/>
    <n v="11"/>
    <x v="10"/>
    <s v="LLBG"/>
    <s v="Tel Aviv/Ben Gurion"/>
    <s v="Israel"/>
    <n v="4836"/>
    <n v="24359.785324111501"/>
    <n v="316700"/>
    <n v="13970.1724137931"/>
    <n v="2141"/>
    <n v="4883"/>
    <n v="13315.653917509"/>
    <n v="193540"/>
    <n v="34000"/>
    <n v="4062"/>
    <x v="101"/>
  </r>
  <r>
    <x v="2"/>
    <n v="11"/>
    <x v="10"/>
    <s v="LMML"/>
    <s v="Malta"/>
    <s v="Malta"/>
    <n v="1835"/>
    <n v="8871.9470157578598"/>
    <n v="159680"/>
    <n v="23000"/>
    <n v="988"/>
    <n v="1855"/>
    <n v="4543.0525769605701"/>
    <n v="68645"/>
    <n v="36000"/>
    <n v="1536"/>
    <x v="90"/>
  </r>
  <r>
    <x v="2"/>
    <n v="11"/>
    <x v="10"/>
    <s v="LOWW"/>
    <s v="Vienna"/>
    <s v="Austria"/>
    <n v="9381"/>
    <n v="91752.754887634102"/>
    <n v="1249060"/>
    <n v="4920"/>
    <n v="2455"/>
    <n v="9396"/>
    <n v="22090.327426361499"/>
    <n v="195126"/>
    <n v="34000"/>
    <n v="7606"/>
    <x v="91"/>
  </r>
  <r>
    <x v="2"/>
    <n v="11"/>
    <x v="10"/>
    <s v="LPFR"/>
    <s v="Faro"/>
    <s v="Portugal"/>
    <n v="1093"/>
    <n v="3902.2170509416201"/>
    <n v="49706"/>
    <n v="35000"/>
    <n v="638"/>
    <n v="1105"/>
    <n v="2134.1537941687702"/>
    <n v="17640"/>
    <n v="36000"/>
    <n v="949"/>
    <x v="92"/>
  </r>
  <r>
    <x v="2"/>
    <n v="11"/>
    <x v="10"/>
    <s v="LPPR"/>
    <s v="Porto"/>
    <s v="Portugal"/>
    <n v="3207"/>
    <n v="16009.809901067199"/>
    <n v="193500"/>
    <n v="24000"/>
    <n v="1634"/>
    <n v="3219"/>
    <n v="13542.261043586799"/>
    <n v="113683"/>
    <n v="34000"/>
    <n v="2498"/>
    <x v="93"/>
  </r>
  <r>
    <x v="2"/>
    <n v="11"/>
    <x v="10"/>
    <s v="LPPT"/>
    <s v="Lisbon"/>
    <s v="Portugal"/>
    <n v="8017"/>
    <n v="43981.999896560897"/>
    <n v="633040"/>
    <n v="14000"/>
    <n v="3514"/>
    <n v="8033"/>
    <n v="13293.7961543893"/>
    <n v="118763"/>
    <n v="35996.666666666701"/>
    <n v="6889"/>
    <x v="94"/>
  </r>
  <r>
    <x v="2"/>
    <n v="11"/>
    <x v="10"/>
    <s v="LROP"/>
    <s v="Bucharest"/>
    <s v="Romania"/>
    <n v="4423"/>
    <n v="34796.667395295597"/>
    <n v="445380"/>
    <n v="7003.4482758620697"/>
    <n v="1711"/>
    <n v="4435"/>
    <n v="11046.0749231748"/>
    <n v="101760"/>
    <n v="34000"/>
    <n v="3652"/>
    <x v="95"/>
  </r>
  <r>
    <x v="2"/>
    <n v="11"/>
    <x v="10"/>
    <s v="LSGG"/>
    <s v="Geneva"/>
    <s v="Switzerland"/>
    <n v="6466"/>
    <n v="121502.953146755"/>
    <n v="1236620"/>
    <n v="11000"/>
    <n v="1003"/>
    <n v="6476"/>
    <n v="22170.498548931399"/>
    <n v="196480"/>
    <n v="33000"/>
    <n v="4626"/>
    <x v="96"/>
  </r>
  <r>
    <x v="2"/>
    <n v="11"/>
    <x v="10"/>
    <s v="LSZH"/>
    <s v="Zurich"/>
    <s v="Switzerland"/>
    <n v="9929"/>
    <n v="138021.03705349501"/>
    <n v="1515660"/>
    <n v="10000"/>
    <n v="1743"/>
    <n v="9944"/>
    <n v="39650.593043157503"/>
    <n v="343868"/>
    <n v="32956.666666666701"/>
    <n v="6974"/>
    <x v="97"/>
  </r>
  <r>
    <x v="2"/>
    <n v="11"/>
    <x v="10"/>
    <s v="LYBE"/>
    <s v="Belgrade"/>
    <s v="Serbia"/>
    <n v="2213"/>
    <n v="19616.8076628323"/>
    <n v="252580"/>
    <n v="3569.1964285714298"/>
    <n v="799"/>
    <n v="2225"/>
    <n v="5420.4989294267198"/>
    <n v="60062"/>
    <n v="33748.275862069"/>
    <n v="1732"/>
    <x v="98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43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8">
        <item m="1" x="109"/>
        <item x="25"/>
        <item x="55"/>
        <item m="1" x="116"/>
        <item x="29"/>
        <item x="73"/>
        <item x="57"/>
        <item x="14"/>
        <item x="15"/>
        <item x="98"/>
        <item x="80"/>
        <item x="35"/>
        <item m="1" x="122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3"/>
        <item x="32"/>
        <item x="30"/>
        <item x="6"/>
        <item x="24"/>
        <item x="27"/>
        <item x="3"/>
        <item x="47"/>
        <item m="1" x="108"/>
        <item x="96"/>
        <item x="26"/>
        <item x="42"/>
        <item x="48"/>
        <item x="4"/>
        <item x="12"/>
        <item m="1" x="118"/>
        <item x="13"/>
        <item x="40"/>
        <item x="53"/>
        <item x="49"/>
        <item x="9"/>
        <item x="94"/>
        <item x="99"/>
        <item m="1" x="123"/>
        <item m="1" x="114"/>
        <item m="1" x="111"/>
        <item m="1" x="125"/>
        <item x="21"/>
        <item x="20"/>
        <item x="22"/>
        <item x="19"/>
        <item x="28"/>
        <item x="33"/>
        <item x="65"/>
        <item m="1" x="107"/>
        <item x="59"/>
        <item x="60"/>
        <item m="1" x="117"/>
        <item x="90"/>
        <item x="17"/>
        <item x="66"/>
        <item m="1" x="120"/>
        <item m="1" x="110"/>
        <item x="82"/>
        <item x="79"/>
        <item x="72"/>
        <item x="7"/>
        <item x="71"/>
        <item x="87"/>
        <item x="23"/>
        <item x="67"/>
        <item x="8"/>
        <item m="1" x="106"/>
        <item x="36"/>
        <item x="61"/>
        <item m="1" x="105"/>
        <item m="1" x="115"/>
        <item x="69"/>
        <item x="68"/>
        <item x="70"/>
        <item x="93"/>
        <item x="89"/>
        <item x="45"/>
        <item x="85"/>
        <item x="86"/>
        <item m="1" x="112"/>
        <item m="1" x="119"/>
        <item x="52"/>
        <item x="100"/>
        <item x="39"/>
        <item m="1" x="124"/>
        <item x="43"/>
        <item x="44"/>
        <item x="10"/>
        <item x="102"/>
        <item m="1" x="127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1"/>
        <item x="41"/>
        <item x="97"/>
        <item m="1" x="126"/>
        <item x="104"/>
        <item x="54"/>
        <item x="58"/>
        <item x="74"/>
        <item x="78"/>
        <item x="88"/>
        <item x="92"/>
        <item x="103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</rowItems>
  <colFields count="1">
    <field x="-2"/>
  </colFields>
  <colItems count="2">
    <i>
      <x/>
    </i>
    <i i="1">
      <x v="1"/>
    </i>
  </colItems>
  <pageFields count="1">
    <pageField fld="16" item="22" hier="-1"/>
  </pageFields>
  <dataFields count="2">
    <dataField name="Descent" fld="17" baseField="2" baseItem="3"/>
    <dataField name="Climb" fld="18" baseField="2" baseItem="3"/>
  </dataFields>
  <formats count="1">
    <format dxfId="15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43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name="Airport Name" axis="axisPage" showAll="0" defaultSubtotal="0">
      <items count="128">
        <item m="1" x="109"/>
        <item x="25"/>
        <item x="55"/>
        <item m="1" x="116"/>
        <item x="29"/>
        <item x="73"/>
        <item x="57"/>
        <item x="14"/>
        <item x="15"/>
        <item x="98"/>
        <item x="80"/>
        <item x="35"/>
        <item m="1" x="122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3"/>
        <item x="32"/>
        <item x="30"/>
        <item x="6"/>
        <item x="24"/>
        <item x="27"/>
        <item x="3"/>
        <item x="47"/>
        <item m="1" x="108"/>
        <item x="96"/>
        <item x="26"/>
        <item x="42"/>
        <item x="48"/>
        <item x="4"/>
        <item x="12"/>
        <item m="1" x="118"/>
        <item x="13"/>
        <item x="40"/>
        <item x="53"/>
        <item x="49"/>
        <item x="9"/>
        <item x="94"/>
        <item x="99"/>
        <item m="1" x="123"/>
        <item m="1" x="114"/>
        <item m="1" x="111"/>
        <item m="1" x="125"/>
        <item x="21"/>
        <item x="20"/>
        <item x="22"/>
        <item x="19"/>
        <item x="28"/>
        <item x="33"/>
        <item x="65"/>
        <item m="1" x="107"/>
        <item x="59"/>
        <item x="60"/>
        <item m="1" x="117"/>
        <item x="90"/>
        <item x="17"/>
        <item x="66"/>
        <item m="1" x="120"/>
        <item m="1" x="110"/>
        <item x="82"/>
        <item x="79"/>
        <item x="72"/>
        <item x="7"/>
        <item x="71"/>
        <item x="87"/>
        <item x="23"/>
        <item x="67"/>
        <item x="8"/>
        <item m="1" x="106"/>
        <item x="36"/>
        <item x="61"/>
        <item m="1" x="105"/>
        <item m="1" x="115"/>
        <item x="69"/>
        <item x="68"/>
        <item x="70"/>
        <item x="93"/>
        <item x="89"/>
        <item x="45"/>
        <item x="85"/>
        <item x="86"/>
        <item m="1" x="112"/>
        <item m="1" x="119"/>
        <item x="52"/>
        <item x="100"/>
        <item x="39"/>
        <item m="1" x="124"/>
        <item x="43"/>
        <item x="44"/>
        <item x="10"/>
        <item x="102"/>
        <item m="1" x="127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1"/>
        <item x="41"/>
        <item x="97"/>
        <item m="1" x="126"/>
        <item x="104"/>
        <item x="54"/>
        <item x="58"/>
        <item x="74"/>
        <item x="78"/>
        <item x="88"/>
        <item x="92"/>
        <item x="10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</rowItems>
  <colFields count="1">
    <field x="-2"/>
  </colFields>
  <colItems count="2">
    <i>
      <x/>
    </i>
    <i i="1">
      <x v="1"/>
    </i>
  </colItems>
  <pageFields count="1">
    <pageField fld="16" item="22" hier="-1"/>
  </pageFields>
  <dataFields count="2">
    <dataField name="Continuous descent operations (CDO)" fld="9" baseField="0" baseItem="0"/>
    <dataField name="Continuous climb operations (CCO)" fld="14" baseField="0" baseItem="0"/>
  </dataFields>
  <formats count="6">
    <format dxfId="14">
      <pivotArea outline="0" collapsedLevelsAreSubtotals="1" fieldPosition="0"/>
    </format>
    <format dxfId="13">
      <pivotArea collapsedLevelsAreSubtotals="1" fieldPosition="0">
        <references count="2">
          <reference field="0" count="1" selected="0">
            <x v="0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2">
      <pivotArea collapsedLevelsAreSubtotals="1" fieldPosition="0">
        <references count="1">
          <reference field="0" count="1">
            <x v="1"/>
          </reference>
        </references>
      </pivotArea>
    </format>
    <format dxfId="11">
      <pivotArea collapsedLevelsAreSubtotals="1" fieldPosition="0">
        <references count="2">
          <reference field="0" count="1" selected="0">
            <x v="1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0">
      <pivotArea collapsedLevelsAreSubtotals="1" fieldPosition="0">
        <references count="1">
          <reference field="0" count="1">
            <x v="3"/>
          </reference>
        </references>
      </pivotArea>
    </format>
    <format dxfId="9">
      <pivotArea collapsedLevelsAreSubtotals="1" fieldPosition="0">
        <references count="2">
          <reference field="0" count="1" selected="0">
            <x v="3"/>
          </reference>
          <reference field="2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43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8">
        <item m="1" x="109"/>
        <item x="25"/>
        <item x="55"/>
        <item m="1" x="116"/>
        <item x="29"/>
        <item x="73"/>
        <item x="57"/>
        <item x="14"/>
        <item x="15"/>
        <item x="98"/>
        <item x="80"/>
        <item x="35"/>
        <item m="1" x="122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3"/>
        <item x="32"/>
        <item x="30"/>
        <item x="6"/>
        <item x="24"/>
        <item x="27"/>
        <item x="3"/>
        <item x="47"/>
        <item m="1" x="108"/>
        <item x="96"/>
        <item x="26"/>
        <item x="42"/>
        <item x="48"/>
        <item x="4"/>
        <item x="12"/>
        <item m="1" x="118"/>
        <item x="13"/>
        <item x="40"/>
        <item x="53"/>
        <item x="49"/>
        <item x="9"/>
        <item x="94"/>
        <item x="99"/>
        <item m="1" x="123"/>
        <item m="1" x="114"/>
        <item m="1" x="111"/>
        <item m="1" x="125"/>
        <item x="21"/>
        <item x="20"/>
        <item x="22"/>
        <item x="19"/>
        <item x="28"/>
        <item x="33"/>
        <item x="65"/>
        <item m="1" x="107"/>
        <item x="59"/>
        <item x="60"/>
        <item m="1" x="117"/>
        <item x="90"/>
        <item x="17"/>
        <item x="66"/>
        <item m="1" x="120"/>
        <item m="1" x="110"/>
        <item x="82"/>
        <item x="79"/>
        <item x="72"/>
        <item x="7"/>
        <item x="71"/>
        <item x="87"/>
        <item x="23"/>
        <item x="67"/>
        <item x="8"/>
        <item m="1" x="106"/>
        <item x="36"/>
        <item x="61"/>
        <item m="1" x="105"/>
        <item m="1" x="115"/>
        <item x="69"/>
        <item x="68"/>
        <item x="70"/>
        <item x="93"/>
        <item x="89"/>
        <item x="45"/>
        <item x="85"/>
        <item x="86"/>
        <item m="1" x="112"/>
        <item m="1" x="119"/>
        <item x="52"/>
        <item x="100"/>
        <item x="39"/>
        <item m="1" x="124"/>
        <item x="43"/>
        <item x="44"/>
        <item x="10"/>
        <item x="102"/>
        <item m="1" x="127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1"/>
        <item x="41"/>
        <item x="97"/>
        <item m="1" x="126"/>
        <item x="104"/>
        <item x="54"/>
        <item x="58"/>
        <item x="74"/>
        <item x="78"/>
        <item x="88"/>
        <item x="92"/>
        <item x="103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3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</rowItems>
  <colFields count="1">
    <field x="-2"/>
  </colFields>
  <colItems count="2">
    <i>
      <x/>
    </i>
    <i i="1">
      <x v="1"/>
    </i>
  </colItems>
  <pageFields count="1">
    <pageField fld="16" item="22" hier="-1"/>
  </pageFields>
  <dataFields count="2">
    <dataField name="Continuous descent operations (CDO)" fld="19" baseField="2" baseItem="3"/>
    <dataField name="Continuous climb operations (CCO)" fld="20" baseField="2" baseItem="3"/>
  </dataFields>
  <formats count="1">
    <format dxfId="8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E5" sqref="E5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43081</v>
      </c>
      <c r="D3" s="3" t="s">
        <v>76</v>
      </c>
    </row>
    <row r="4" spans="2:6" x14ac:dyDescent="0.2">
      <c r="B4" s="1" t="s">
        <v>52</v>
      </c>
      <c r="C4" s="4">
        <v>42339</v>
      </c>
      <c r="D4" s="3"/>
    </row>
    <row r="5" spans="2:6" x14ac:dyDescent="0.2">
      <c r="B5" s="5" t="s">
        <v>53</v>
      </c>
      <c r="C5" s="4">
        <v>43038</v>
      </c>
      <c r="D5" s="3"/>
    </row>
    <row r="6" spans="2:6" x14ac:dyDescent="0.2">
      <c r="B6" s="5" t="s">
        <v>54</v>
      </c>
      <c r="C6" s="14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2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2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3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3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Q104656"/>
  <sheetViews>
    <sheetView topLeftCell="C1" workbookViewId="0">
      <pane ySplit="1" topLeftCell="A3662" activePane="bottomLeft" state="frozen"/>
      <selection pane="bottomLeft" activeCell="Q3472" sqref="Q3472:Q3485"/>
    </sheetView>
  </sheetViews>
  <sheetFormatPr defaultRowHeight="12.75" x14ac:dyDescent="0.2"/>
  <cols>
    <col min="1" max="1" width="14.140625" style="25" customWidth="1"/>
    <col min="2" max="2" width="17.7109375" style="25" customWidth="1"/>
    <col min="3" max="3" width="20.28515625" style="25" customWidth="1"/>
    <col min="4" max="4" width="14.5703125" style="25" customWidth="1"/>
    <col min="5" max="5" width="10.5703125" style="26" customWidth="1"/>
    <col min="6" max="6" width="11.85546875" style="26" customWidth="1"/>
    <col min="7" max="7" width="18.28515625" style="26" customWidth="1"/>
    <col min="8" max="8" width="23.28515625" style="26" customWidth="1"/>
    <col min="9" max="9" width="27.28515625" style="26" customWidth="1"/>
    <col min="10" max="11" width="15.42578125" style="26" customWidth="1"/>
    <col min="12" max="12" width="16.85546875" style="25" customWidth="1"/>
    <col min="13" max="13" width="21.85546875" style="25" customWidth="1"/>
    <col min="14" max="14" width="25.85546875" style="25" customWidth="1"/>
    <col min="15" max="16" width="15.28515625" style="25" customWidth="1"/>
    <col min="17" max="17" width="9.140625" style="37"/>
  </cols>
  <sheetData>
    <row r="1" spans="1:17" x14ac:dyDescent="0.2">
      <c r="A1" s="31" t="s">
        <v>26</v>
      </c>
      <c r="B1" s="32" t="s">
        <v>0</v>
      </c>
      <c r="C1" s="32" t="s">
        <v>64</v>
      </c>
      <c r="D1" s="32" t="s">
        <v>99</v>
      </c>
      <c r="E1" s="32" t="s">
        <v>100</v>
      </c>
      <c r="F1" s="32" t="s">
        <v>101</v>
      </c>
      <c r="G1" s="33" t="s">
        <v>97</v>
      </c>
      <c r="H1" s="34" t="s">
        <v>149</v>
      </c>
      <c r="I1" s="34" t="s">
        <v>150</v>
      </c>
      <c r="J1" s="34" t="s">
        <v>85</v>
      </c>
      <c r="K1" s="34" t="s">
        <v>151</v>
      </c>
      <c r="L1" s="35" t="s">
        <v>98</v>
      </c>
      <c r="M1" s="32" t="s">
        <v>152</v>
      </c>
      <c r="N1" s="32" t="s">
        <v>153</v>
      </c>
      <c r="O1" s="32" t="s">
        <v>92</v>
      </c>
      <c r="P1" s="32" t="s">
        <v>154</v>
      </c>
      <c r="Q1" s="36" t="s">
        <v>142</v>
      </c>
    </row>
    <row r="2" spans="1:17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8218</v>
      </c>
      <c r="H2">
        <v>150626.982581088</v>
      </c>
      <c r="I2">
        <v>1706760</v>
      </c>
      <c r="J2">
        <v>7999.6875</v>
      </c>
      <c r="K2">
        <v>1894</v>
      </c>
      <c r="L2">
        <v>8220</v>
      </c>
      <c r="M2">
        <v>30402.684644448102</v>
      </c>
      <c r="N2">
        <v>254281</v>
      </c>
      <c r="O2">
        <v>34000</v>
      </c>
      <c r="P2">
        <v>6213</v>
      </c>
      <c r="Q2" s="36" t="str">
        <f>E2&amp;" ("&amp;D2&amp;")"</f>
        <v>Brussels (EBBR)</v>
      </c>
    </row>
    <row r="3" spans="1:17" x14ac:dyDescent="0.2">
      <c r="A3">
        <v>2015</v>
      </c>
      <c r="B3">
        <v>1</v>
      </c>
      <c r="C3" t="s">
        <v>5</v>
      </c>
      <c r="D3" t="s">
        <v>180</v>
      </c>
      <c r="E3" t="s">
        <v>181</v>
      </c>
      <c r="F3" t="s">
        <v>103</v>
      </c>
      <c r="G3">
        <v>1684</v>
      </c>
      <c r="H3">
        <v>34298.796333144201</v>
      </c>
      <c r="I3">
        <v>379940</v>
      </c>
      <c r="J3">
        <v>19999.444444444402</v>
      </c>
      <c r="K3">
        <v>320</v>
      </c>
      <c r="L3">
        <v>1675</v>
      </c>
      <c r="M3">
        <v>10355.749479992401</v>
      </c>
      <c r="N3">
        <v>91653</v>
      </c>
      <c r="O3">
        <v>37000</v>
      </c>
      <c r="P3">
        <v>1093</v>
      </c>
      <c r="Q3" s="36" t="str">
        <f t="shared" ref="Q3:Q66" si="0">E3&amp;" ("&amp;D3&amp;")"</f>
        <v>Charleroi (EBCI)</v>
      </c>
    </row>
    <row r="4" spans="1:17" x14ac:dyDescent="0.2">
      <c r="A4">
        <v>2015</v>
      </c>
      <c r="B4">
        <v>1</v>
      </c>
      <c r="C4" t="s">
        <v>5</v>
      </c>
      <c r="D4" t="s">
        <v>182</v>
      </c>
      <c r="E4" t="s">
        <v>183</v>
      </c>
      <c r="F4" t="s">
        <v>105</v>
      </c>
      <c r="G4">
        <v>2178</v>
      </c>
      <c r="H4">
        <v>9540.0959148287093</v>
      </c>
      <c r="I4">
        <v>145080</v>
      </c>
      <c r="J4">
        <v>35000</v>
      </c>
      <c r="K4">
        <v>1478</v>
      </c>
      <c r="L4">
        <v>2050</v>
      </c>
      <c r="M4">
        <v>5078.9354864447196</v>
      </c>
      <c r="N4">
        <v>46364</v>
      </c>
      <c r="O4">
        <v>36961.556261343001</v>
      </c>
      <c r="P4">
        <v>1731</v>
      </c>
      <c r="Q4" s="36" t="str">
        <f t="shared" si="0"/>
        <v>Berlin/Schonefeld (EDDB)</v>
      </c>
    </row>
    <row r="5" spans="1:17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17223</v>
      </c>
      <c r="H5">
        <v>320666.56197258102</v>
      </c>
      <c r="I5">
        <v>4158960</v>
      </c>
      <c r="J5">
        <v>10977.3480662983</v>
      </c>
      <c r="K5">
        <v>4202</v>
      </c>
      <c r="L5">
        <v>16184</v>
      </c>
      <c r="M5">
        <v>40841.521355270801</v>
      </c>
      <c r="N5">
        <v>345169</v>
      </c>
      <c r="O5">
        <v>33000</v>
      </c>
      <c r="P5">
        <v>13413</v>
      </c>
      <c r="Q5" s="36" t="str">
        <f t="shared" si="0"/>
        <v>Frankfurt (EDDF)</v>
      </c>
    </row>
    <row r="6" spans="1:17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5300</v>
      </c>
      <c r="H6">
        <v>20317.369724968299</v>
      </c>
      <c r="I6">
        <v>351400</v>
      </c>
      <c r="J6">
        <v>32000</v>
      </c>
      <c r="K6">
        <v>3791</v>
      </c>
      <c r="L6">
        <v>5067</v>
      </c>
      <c r="M6">
        <v>7408.7335828301202</v>
      </c>
      <c r="N6">
        <v>68511</v>
      </c>
      <c r="O6">
        <v>34000</v>
      </c>
      <c r="P6">
        <v>4571</v>
      </c>
      <c r="Q6" s="36" t="str">
        <f t="shared" si="0"/>
        <v>Hamburg (EDDH)</v>
      </c>
    </row>
    <row r="7" spans="1:17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4081</v>
      </c>
      <c r="H7">
        <v>40907.206745759497</v>
      </c>
      <c r="I7">
        <v>518560</v>
      </c>
      <c r="J7">
        <v>24000</v>
      </c>
      <c r="K7">
        <v>2173</v>
      </c>
      <c r="L7">
        <v>3962</v>
      </c>
      <c r="M7">
        <v>7960.0273425037203</v>
      </c>
      <c r="N7">
        <v>71995</v>
      </c>
      <c r="O7">
        <v>32022.3087241967</v>
      </c>
      <c r="P7">
        <v>3444</v>
      </c>
      <c r="Q7" s="36" t="str">
        <f t="shared" si="0"/>
        <v>Cologne-Bonn (EDDK)</v>
      </c>
    </row>
    <row r="8" spans="1:17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7273</v>
      </c>
      <c r="H8">
        <v>56892.6834174838</v>
      </c>
      <c r="I8">
        <v>634660</v>
      </c>
      <c r="J8">
        <v>30000</v>
      </c>
      <c r="K8">
        <v>4298</v>
      </c>
      <c r="L8">
        <v>6765</v>
      </c>
      <c r="M8">
        <v>14063.1363070072</v>
      </c>
      <c r="N8">
        <v>117325</v>
      </c>
      <c r="O8">
        <v>33000</v>
      </c>
      <c r="P8">
        <v>5914</v>
      </c>
      <c r="Q8" s="36" t="str">
        <f t="shared" si="0"/>
        <v>Dusseldorf (EDDL)</v>
      </c>
    </row>
    <row r="9" spans="1:17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13692</v>
      </c>
      <c r="H9">
        <v>178353.14334148401</v>
      </c>
      <c r="I9">
        <v>2235149</v>
      </c>
      <c r="J9">
        <v>13000</v>
      </c>
      <c r="K9">
        <v>4369</v>
      </c>
      <c r="L9">
        <v>13091</v>
      </c>
      <c r="M9">
        <v>39027.895362548901</v>
      </c>
      <c r="N9">
        <v>332505</v>
      </c>
      <c r="O9">
        <v>34000</v>
      </c>
      <c r="P9">
        <v>10689</v>
      </c>
      <c r="Q9" s="36" t="str">
        <f t="shared" si="0"/>
        <v>Munich (EDDM)</v>
      </c>
    </row>
    <row r="10" spans="1:17" x14ac:dyDescent="0.2">
      <c r="A10">
        <v>2015</v>
      </c>
      <c r="B10">
        <v>1</v>
      </c>
      <c r="C10" t="s">
        <v>5</v>
      </c>
      <c r="D10" t="s">
        <v>184</v>
      </c>
      <c r="E10" t="s">
        <v>185</v>
      </c>
      <c r="F10" t="s">
        <v>105</v>
      </c>
      <c r="G10">
        <v>1563</v>
      </c>
      <c r="H10">
        <v>12867.5335313778</v>
      </c>
      <c r="I10">
        <v>170160</v>
      </c>
      <c r="J10">
        <v>22000</v>
      </c>
      <c r="K10">
        <v>921</v>
      </c>
      <c r="L10">
        <v>1289</v>
      </c>
      <c r="M10">
        <v>2910.0589084225899</v>
      </c>
      <c r="N10">
        <v>38623</v>
      </c>
      <c r="O10">
        <v>30000</v>
      </c>
      <c r="P10">
        <v>1104</v>
      </c>
      <c r="Q10" s="36" t="str">
        <f t="shared" si="0"/>
        <v>Nurnberg (EDDN)</v>
      </c>
    </row>
    <row r="11" spans="1:17" x14ac:dyDescent="0.2">
      <c r="A11">
        <v>2015</v>
      </c>
      <c r="B11">
        <v>1</v>
      </c>
      <c r="C11" t="s">
        <v>5</v>
      </c>
      <c r="D11" t="s">
        <v>186</v>
      </c>
      <c r="E11" t="s">
        <v>187</v>
      </c>
      <c r="F11" t="s">
        <v>105</v>
      </c>
      <c r="G11">
        <v>2235</v>
      </c>
      <c r="H11">
        <v>10594.9456689033</v>
      </c>
      <c r="I11">
        <v>152300</v>
      </c>
      <c r="J11">
        <v>28044.852941176501</v>
      </c>
      <c r="K11">
        <v>1626</v>
      </c>
      <c r="L11">
        <v>1899</v>
      </c>
      <c r="M11">
        <v>2901.06792777702</v>
      </c>
      <c r="N11">
        <v>29448</v>
      </c>
      <c r="O11">
        <v>32000</v>
      </c>
      <c r="P11">
        <v>1736</v>
      </c>
      <c r="Q11" s="36" t="str">
        <f t="shared" si="0"/>
        <v>Leipzig (EDDP)</v>
      </c>
    </row>
    <row r="12" spans="1:17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3656</v>
      </c>
      <c r="H12">
        <v>51172.588844520797</v>
      </c>
      <c r="I12">
        <v>535760</v>
      </c>
      <c r="J12">
        <v>23719.884427584901</v>
      </c>
      <c r="K12">
        <v>1804</v>
      </c>
      <c r="L12">
        <v>3215</v>
      </c>
      <c r="M12">
        <v>9333.7512908712506</v>
      </c>
      <c r="N12">
        <v>92783</v>
      </c>
      <c r="O12">
        <v>32959.302325581397</v>
      </c>
      <c r="P12">
        <v>2657</v>
      </c>
      <c r="Q12" s="36" t="str">
        <f t="shared" si="0"/>
        <v>Stuttgart (EDDS)</v>
      </c>
    </row>
    <row r="13" spans="1:17" x14ac:dyDescent="0.2">
      <c r="A13">
        <v>2015</v>
      </c>
      <c r="B13">
        <v>1</v>
      </c>
      <c r="C13" t="s">
        <v>5</v>
      </c>
      <c r="D13" t="s">
        <v>2</v>
      </c>
      <c r="E13" t="s">
        <v>155</v>
      </c>
      <c r="F13" t="s">
        <v>105</v>
      </c>
      <c r="G13">
        <v>6154</v>
      </c>
      <c r="H13">
        <v>24159.784639312002</v>
      </c>
      <c r="I13">
        <v>365440</v>
      </c>
      <c r="J13">
        <v>30000</v>
      </c>
      <c r="K13">
        <v>4326</v>
      </c>
      <c r="L13">
        <v>5606</v>
      </c>
      <c r="M13">
        <v>7077.2381857384098</v>
      </c>
      <c r="N13">
        <v>62011</v>
      </c>
      <c r="O13">
        <v>33000</v>
      </c>
      <c r="P13">
        <v>5112</v>
      </c>
      <c r="Q13" s="36" t="str">
        <f t="shared" si="0"/>
        <v>Berlin/Tegel (EDDT)</v>
      </c>
    </row>
    <row r="14" spans="1:17" x14ac:dyDescent="0.2">
      <c r="A14">
        <v>2015</v>
      </c>
      <c r="B14">
        <v>1</v>
      </c>
      <c r="C14" t="s">
        <v>5</v>
      </c>
      <c r="D14" t="s">
        <v>188</v>
      </c>
      <c r="E14" t="s">
        <v>189</v>
      </c>
      <c r="F14" t="s">
        <v>105</v>
      </c>
      <c r="G14">
        <v>2051</v>
      </c>
      <c r="H14">
        <v>9387.2967845920102</v>
      </c>
      <c r="I14">
        <v>151060</v>
      </c>
      <c r="J14">
        <v>29000</v>
      </c>
      <c r="K14">
        <v>1425</v>
      </c>
      <c r="L14">
        <v>1688</v>
      </c>
      <c r="M14">
        <v>3324.7505122140401</v>
      </c>
      <c r="N14">
        <v>30099</v>
      </c>
      <c r="O14">
        <v>33000</v>
      </c>
      <c r="P14">
        <v>1455</v>
      </c>
      <c r="Q14" s="36" t="str">
        <f t="shared" si="0"/>
        <v>Hannover (EDDV)</v>
      </c>
    </row>
    <row r="15" spans="1:17" x14ac:dyDescent="0.2">
      <c r="A15">
        <v>2015</v>
      </c>
      <c r="B15">
        <v>1</v>
      </c>
      <c r="C15" t="s">
        <v>5</v>
      </c>
      <c r="D15" t="s">
        <v>30</v>
      </c>
      <c r="E15" t="s">
        <v>156</v>
      </c>
      <c r="F15" t="s">
        <v>111</v>
      </c>
      <c r="G15">
        <v>6075</v>
      </c>
      <c r="H15">
        <v>5269.47742488123</v>
      </c>
      <c r="I15">
        <v>61060</v>
      </c>
      <c r="J15">
        <v>36000</v>
      </c>
      <c r="K15">
        <v>5650</v>
      </c>
      <c r="L15">
        <v>6101</v>
      </c>
      <c r="M15">
        <v>7974.5361448133999</v>
      </c>
      <c r="N15">
        <v>85801</v>
      </c>
      <c r="O15">
        <v>35240</v>
      </c>
      <c r="P15">
        <v>5312</v>
      </c>
      <c r="Q15" s="36" t="str">
        <f t="shared" si="0"/>
        <v>Helsinki/Vantaa (EFHK)</v>
      </c>
    </row>
    <row r="16" spans="1:17" x14ac:dyDescent="0.2">
      <c r="A16">
        <v>2015</v>
      </c>
      <c r="B16">
        <v>1</v>
      </c>
      <c r="C16" t="s">
        <v>5</v>
      </c>
      <c r="D16" t="s">
        <v>190</v>
      </c>
      <c r="E16" t="s">
        <v>191</v>
      </c>
      <c r="F16" t="s">
        <v>113</v>
      </c>
      <c r="G16">
        <v>1310</v>
      </c>
      <c r="H16">
        <v>4645.2045790708098</v>
      </c>
      <c r="I16">
        <v>88180</v>
      </c>
      <c r="J16">
        <v>10038.333333333299</v>
      </c>
      <c r="K16">
        <v>634</v>
      </c>
      <c r="L16">
        <v>1321</v>
      </c>
      <c r="M16">
        <v>1176.89247137354</v>
      </c>
      <c r="N16">
        <v>10900</v>
      </c>
      <c r="O16">
        <v>25000</v>
      </c>
      <c r="P16">
        <v>1223</v>
      </c>
      <c r="Q16" s="36" t="str">
        <f t="shared" si="0"/>
        <v>Belfast (EGAA)</v>
      </c>
    </row>
    <row r="17" spans="1:17" x14ac:dyDescent="0.2">
      <c r="A17">
        <v>2015</v>
      </c>
      <c r="B17">
        <v>1</v>
      </c>
      <c r="C17" t="s">
        <v>5</v>
      </c>
      <c r="D17" t="s">
        <v>298</v>
      </c>
      <c r="E17" t="s">
        <v>299</v>
      </c>
      <c r="F17" t="s">
        <v>113</v>
      </c>
      <c r="G17">
        <v>1432</v>
      </c>
      <c r="H17">
        <v>4171.0089158140399</v>
      </c>
      <c r="I17">
        <v>87318</v>
      </c>
      <c r="J17">
        <v>20000</v>
      </c>
      <c r="K17">
        <v>902</v>
      </c>
      <c r="L17">
        <v>1440</v>
      </c>
      <c r="M17">
        <v>515.84563876601101</v>
      </c>
      <c r="N17">
        <v>5440</v>
      </c>
      <c r="O17">
        <v>23000</v>
      </c>
      <c r="P17">
        <v>1368</v>
      </c>
      <c r="Q17" s="36" t="str">
        <f t="shared" si="0"/>
        <v>Belfast City (EGAC)</v>
      </c>
    </row>
    <row r="18" spans="1:17" x14ac:dyDescent="0.2">
      <c r="A18">
        <v>2015</v>
      </c>
      <c r="B18">
        <v>1</v>
      </c>
      <c r="C18" t="s">
        <v>5</v>
      </c>
      <c r="D18" t="s">
        <v>176</v>
      </c>
      <c r="E18" t="s">
        <v>177</v>
      </c>
      <c r="F18" t="s">
        <v>113</v>
      </c>
      <c r="G18">
        <v>3392</v>
      </c>
      <c r="H18">
        <v>47602.9474444644</v>
      </c>
      <c r="I18">
        <v>555780</v>
      </c>
      <c r="J18">
        <v>12041.1793785311</v>
      </c>
      <c r="K18">
        <v>999</v>
      </c>
      <c r="L18">
        <v>3370</v>
      </c>
      <c r="M18">
        <v>6530.5718133088903</v>
      </c>
      <c r="N18">
        <v>65800</v>
      </c>
      <c r="O18">
        <v>29000</v>
      </c>
      <c r="P18">
        <v>2796</v>
      </c>
      <c r="Q18" s="36" t="str">
        <f t="shared" si="0"/>
        <v>Birmingham (EGBB)</v>
      </c>
    </row>
    <row r="19" spans="1:17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5602</v>
      </c>
      <c r="H19">
        <v>54068.982358264402</v>
      </c>
      <c r="I19">
        <v>759040</v>
      </c>
      <c r="J19">
        <v>6000</v>
      </c>
      <c r="K19">
        <v>1659</v>
      </c>
      <c r="L19">
        <v>5631</v>
      </c>
      <c r="M19">
        <v>10629.0027626673</v>
      </c>
      <c r="N19">
        <v>94484</v>
      </c>
      <c r="O19">
        <v>32000</v>
      </c>
      <c r="P19">
        <v>4833</v>
      </c>
      <c r="Q19" s="36" t="str">
        <f t="shared" si="0"/>
        <v>Manchester (EGCC)</v>
      </c>
    </row>
    <row r="20" spans="1:17" x14ac:dyDescent="0.2">
      <c r="A20">
        <v>2015</v>
      </c>
      <c r="B20">
        <v>1</v>
      </c>
      <c r="C20" t="s">
        <v>5</v>
      </c>
      <c r="D20" t="s">
        <v>192</v>
      </c>
      <c r="E20" t="s">
        <v>193</v>
      </c>
      <c r="F20" t="s">
        <v>113</v>
      </c>
      <c r="G20">
        <v>1769</v>
      </c>
      <c r="H20">
        <v>27379.062579904999</v>
      </c>
      <c r="I20">
        <v>318220</v>
      </c>
      <c r="J20">
        <v>16000</v>
      </c>
      <c r="K20">
        <v>495</v>
      </c>
      <c r="L20">
        <v>1748</v>
      </c>
      <c r="M20">
        <v>3725.5969889000698</v>
      </c>
      <c r="N20">
        <v>33943</v>
      </c>
      <c r="O20">
        <v>32000</v>
      </c>
      <c r="P20">
        <v>1453</v>
      </c>
      <c r="Q20" s="36" t="str">
        <f t="shared" si="0"/>
        <v>Bristol (EGGD)</v>
      </c>
    </row>
    <row r="21" spans="1:17" x14ac:dyDescent="0.2">
      <c r="A21">
        <v>2015</v>
      </c>
      <c r="B21">
        <v>1</v>
      </c>
      <c r="C21" t="s">
        <v>5</v>
      </c>
      <c r="D21" t="s">
        <v>69</v>
      </c>
      <c r="E21" t="s">
        <v>157</v>
      </c>
      <c r="F21" t="s">
        <v>113</v>
      </c>
      <c r="G21">
        <v>3565</v>
      </c>
      <c r="H21">
        <v>65126.347246682803</v>
      </c>
      <c r="I21">
        <v>873780</v>
      </c>
      <c r="J21">
        <v>5110.7575757575796</v>
      </c>
      <c r="K21">
        <v>433</v>
      </c>
      <c r="L21">
        <v>3499</v>
      </c>
      <c r="M21">
        <v>18640.924107729799</v>
      </c>
      <c r="N21">
        <v>204560</v>
      </c>
      <c r="O21">
        <v>33000</v>
      </c>
      <c r="P21">
        <v>2156</v>
      </c>
      <c r="Q21" s="36" t="str">
        <f t="shared" si="0"/>
        <v>London/Luton (EGGW)</v>
      </c>
    </row>
    <row r="22" spans="1:17" x14ac:dyDescent="0.2">
      <c r="A22">
        <v>2015</v>
      </c>
      <c r="B22">
        <v>1</v>
      </c>
      <c r="C22" t="s">
        <v>5</v>
      </c>
      <c r="D22" t="s">
        <v>29</v>
      </c>
      <c r="E22" t="s">
        <v>158</v>
      </c>
      <c r="F22" t="s">
        <v>113</v>
      </c>
      <c r="G22">
        <v>8769</v>
      </c>
      <c r="H22">
        <v>146895.60731784499</v>
      </c>
      <c r="I22">
        <v>1804600</v>
      </c>
      <c r="J22">
        <v>8003.3333333333303</v>
      </c>
      <c r="K22">
        <v>1929</v>
      </c>
      <c r="L22">
        <v>8829</v>
      </c>
      <c r="M22">
        <v>25508.6043291399</v>
      </c>
      <c r="N22">
        <v>252473</v>
      </c>
      <c r="O22">
        <v>34945</v>
      </c>
      <c r="P22">
        <v>6243</v>
      </c>
      <c r="Q22" s="36" t="str">
        <f t="shared" si="0"/>
        <v>London/Gatwick (EGKK)</v>
      </c>
    </row>
    <row r="23" spans="1:17" x14ac:dyDescent="0.2">
      <c r="A23">
        <v>2015</v>
      </c>
      <c r="B23">
        <v>1</v>
      </c>
      <c r="C23" t="s">
        <v>5</v>
      </c>
      <c r="D23" t="s">
        <v>196</v>
      </c>
      <c r="E23" t="s">
        <v>197</v>
      </c>
      <c r="F23" t="s">
        <v>113</v>
      </c>
      <c r="G23">
        <v>3377</v>
      </c>
      <c r="H23">
        <v>87182.668001595899</v>
      </c>
      <c r="I23">
        <v>1579820</v>
      </c>
      <c r="J23">
        <v>2890</v>
      </c>
      <c r="K23">
        <v>21</v>
      </c>
      <c r="L23">
        <v>3376</v>
      </c>
      <c r="M23">
        <v>23699.249800109701</v>
      </c>
      <c r="N23">
        <v>312409</v>
      </c>
      <c r="O23">
        <v>5600</v>
      </c>
      <c r="P23">
        <v>1076</v>
      </c>
      <c r="Q23" s="36" t="str">
        <f t="shared" si="0"/>
        <v>London/City (EGLC)</v>
      </c>
    </row>
    <row r="24" spans="1:17" x14ac:dyDescent="0.2">
      <c r="A24">
        <v>2015</v>
      </c>
      <c r="B24">
        <v>1</v>
      </c>
      <c r="C24" t="s">
        <v>5</v>
      </c>
      <c r="D24" t="s">
        <v>1</v>
      </c>
      <c r="E24" t="s">
        <v>159</v>
      </c>
      <c r="F24" t="s">
        <v>113</v>
      </c>
      <c r="G24">
        <v>18578</v>
      </c>
      <c r="H24">
        <v>528311.66070312995</v>
      </c>
      <c r="I24">
        <v>7909920</v>
      </c>
      <c r="J24">
        <v>7160</v>
      </c>
      <c r="K24">
        <v>1475</v>
      </c>
      <c r="L24">
        <v>18668</v>
      </c>
      <c r="M24">
        <v>88781.956176941603</v>
      </c>
      <c r="N24">
        <v>962924</v>
      </c>
      <c r="O24">
        <v>31000</v>
      </c>
      <c r="P24">
        <v>10405</v>
      </c>
      <c r="Q24" s="36" t="str">
        <f t="shared" si="0"/>
        <v>London/Heathrow (EGLL)</v>
      </c>
    </row>
    <row r="25" spans="1:17" x14ac:dyDescent="0.2">
      <c r="A25">
        <v>2015</v>
      </c>
      <c r="B25">
        <v>1</v>
      </c>
      <c r="C25" t="s">
        <v>5</v>
      </c>
      <c r="D25" t="s">
        <v>198</v>
      </c>
      <c r="E25" t="s">
        <v>199</v>
      </c>
      <c r="F25" t="s">
        <v>113</v>
      </c>
      <c r="G25">
        <v>1266</v>
      </c>
      <c r="H25">
        <v>12042.568927131901</v>
      </c>
      <c r="I25">
        <v>140320</v>
      </c>
      <c r="J25">
        <v>23000</v>
      </c>
      <c r="K25">
        <v>646</v>
      </c>
      <c r="L25">
        <v>1328</v>
      </c>
      <c r="M25">
        <v>1689.4458724409201</v>
      </c>
      <c r="N25">
        <v>16540</v>
      </c>
      <c r="O25">
        <v>27000</v>
      </c>
      <c r="P25">
        <v>1182</v>
      </c>
      <c r="Q25" s="36" t="str">
        <f t="shared" si="0"/>
        <v>Newcastle (EGNT)</v>
      </c>
    </row>
    <row r="26" spans="1:17" x14ac:dyDescent="0.2">
      <c r="A26">
        <v>2015</v>
      </c>
      <c r="B26">
        <v>1</v>
      </c>
      <c r="C26" t="s">
        <v>5</v>
      </c>
      <c r="D26" t="s">
        <v>200</v>
      </c>
      <c r="E26" t="s">
        <v>201</v>
      </c>
      <c r="F26" t="s">
        <v>113</v>
      </c>
      <c r="G26">
        <v>2108</v>
      </c>
      <c r="H26">
        <v>20149.642962860598</v>
      </c>
      <c r="I26">
        <v>251482</v>
      </c>
      <c r="J26">
        <v>17000</v>
      </c>
      <c r="K26">
        <v>833</v>
      </c>
      <c r="L26">
        <v>2096</v>
      </c>
      <c r="M26">
        <v>3162.6327491367001</v>
      </c>
      <c r="N26">
        <v>35740</v>
      </c>
      <c r="O26">
        <v>26987.5</v>
      </c>
      <c r="P26">
        <v>1873</v>
      </c>
      <c r="Q26" s="36" t="str">
        <f t="shared" si="0"/>
        <v>East Midlands (EGNX)</v>
      </c>
    </row>
    <row r="27" spans="1:17" x14ac:dyDescent="0.2">
      <c r="A27">
        <v>2015</v>
      </c>
      <c r="B27">
        <v>1</v>
      </c>
      <c r="C27" t="s">
        <v>5</v>
      </c>
      <c r="D27" t="s">
        <v>202</v>
      </c>
      <c r="E27" t="s">
        <v>203</v>
      </c>
      <c r="F27" t="s">
        <v>113</v>
      </c>
      <c r="G27">
        <v>2686</v>
      </c>
      <c r="H27">
        <v>20127.806157878302</v>
      </c>
      <c r="I27">
        <v>349194</v>
      </c>
      <c r="J27">
        <v>4056.8181818181802</v>
      </c>
      <c r="K27">
        <v>890</v>
      </c>
      <c r="L27">
        <v>2709</v>
      </c>
      <c r="M27">
        <v>3768.8680330499601</v>
      </c>
      <c r="N27">
        <v>44206</v>
      </c>
      <c r="O27">
        <v>25000</v>
      </c>
      <c r="P27">
        <v>2423</v>
      </c>
      <c r="Q27" s="36" t="str">
        <f t="shared" si="0"/>
        <v>Aberdeen (EGPD)</v>
      </c>
    </row>
    <row r="28" spans="1:17" x14ac:dyDescent="0.2">
      <c r="A28">
        <v>2015</v>
      </c>
      <c r="B28">
        <v>1</v>
      </c>
      <c r="C28" t="s">
        <v>5</v>
      </c>
      <c r="D28" t="s">
        <v>204</v>
      </c>
      <c r="E28" t="s">
        <v>205</v>
      </c>
      <c r="F28" t="s">
        <v>113</v>
      </c>
      <c r="G28">
        <v>2771</v>
      </c>
      <c r="H28">
        <v>18681.6415346555</v>
      </c>
      <c r="I28">
        <v>314856</v>
      </c>
      <c r="J28">
        <v>5390</v>
      </c>
      <c r="K28">
        <v>1051</v>
      </c>
      <c r="L28">
        <v>2766</v>
      </c>
      <c r="M28">
        <v>3916.4510586627798</v>
      </c>
      <c r="N28">
        <v>48650</v>
      </c>
      <c r="O28">
        <v>31000</v>
      </c>
      <c r="P28">
        <v>2478</v>
      </c>
      <c r="Q28" s="36" t="str">
        <f t="shared" si="0"/>
        <v>Glasgow (EGPF)</v>
      </c>
    </row>
    <row r="29" spans="1:17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3790</v>
      </c>
      <c r="H29">
        <v>17761.8892258837</v>
      </c>
      <c r="I29">
        <v>283040</v>
      </c>
      <c r="J29">
        <v>15000</v>
      </c>
      <c r="K29">
        <v>1701</v>
      </c>
      <c r="L29">
        <v>3828</v>
      </c>
      <c r="M29">
        <v>4588.2119865859404</v>
      </c>
      <c r="N29">
        <v>48200</v>
      </c>
      <c r="O29">
        <v>33000</v>
      </c>
      <c r="P29">
        <v>3463</v>
      </c>
      <c r="Q29" s="36" t="str">
        <f t="shared" si="0"/>
        <v>Edinburgh (EGPH)</v>
      </c>
    </row>
    <row r="30" spans="1:17" x14ac:dyDescent="0.2">
      <c r="A30">
        <v>2015</v>
      </c>
      <c r="B30">
        <v>1</v>
      </c>
      <c r="C30" t="s">
        <v>5</v>
      </c>
      <c r="D30" t="s">
        <v>23</v>
      </c>
      <c r="E30" t="s">
        <v>160</v>
      </c>
      <c r="F30" t="s">
        <v>113</v>
      </c>
      <c r="G30">
        <v>6137</v>
      </c>
      <c r="H30">
        <v>91349.341404605104</v>
      </c>
      <c r="I30">
        <v>1047920</v>
      </c>
      <c r="J30">
        <v>18008.333333333299</v>
      </c>
      <c r="K30">
        <v>1513</v>
      </c>
      <c r="L30">
        <v>6149</v>
      </c>
      <c r="M30">
        <v>26149.108823558501</v>
      </c>
      <c r="N30">
        <v>282260</v>
      </c>
      <c r="O30">
        <v>32000</v>
      </c>
      <c r="P30">
        <v>3546</v>
      </c>
      <c r="Q30" s="36" t="str">
        <f t="shared" si="0"/>
        <v>London/Stansted (EGSS)</v>
      </c>
    </row>
    <row r="31" spans="1:17" x14ac:dyDescent="0.2">
      <c r="A31">
        <v>2015</v>
      </c>
      <c r="B31">
        <v>1</v>
      </c>
      <c r="C31" t="s">
        <v>5</v>
      </c>
      <c r="D31" t="s">
        <v>49</v>
      </c>
      <c r="E31" t="s">
        <v>161</v>
      </c>
      <c r="F31" t="s">
        <v>115</v>
      </c>
      <c r="G31">
        <v>16291</v>
      </c>
      <c r="H31">
        <v>193396.371333441</v>
      </c>
      <c r="I31">
        <v>3000240</v>
      </c>
      <c r="J31">
        <v>3103.9298515105002</v>
      </c>
      <c r="K31">
        <v>3966</v>
      </c>
      <c r="L31">
        <v>16360</v>
      </c>
      <c r="M31">
        <v>36393.401543184402</v>
      </c>
      <c r="N31">
        <v>305670</v>
      </c>
      <c r="O31">
        <v>34000</v>
      </c>
      <c r="P31">
        <v>13616</v>
      </c>
      <c r="Q31" s="36" t="str">
        <f t="shared" si="0"/>
        <v>Amsterdam/Schiphol (EHAM)</v>
      </c>
    </row>
    <row r="32" spans="1:17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6712</v>
      </c>
      <c r="H32">
        <v>41002.873913968499</v>
      </c>
      <c r="I32">
        <v>696803</v>
      </c>
      <c r="J32">
        <v>8100</v>
      </c>
      <c r="K32">
        <v>3016</v>
      </c>
      <c r="L32">
        <v>6705</v>
      </c>
      <c r="M32">
        <v>11003.536888114801</v>
      </c>
      <c r="N32">
        <v>91707</v>
      </c>
      <c r="O32">
        <v>33000</v>
      </c>
      <c r="P32">
        <v>5966</v>
      </c>
      <c r="Q32" s="36" t="str">
        <f t="shared" si="0"/>
        <v>Dublin (EIDW)</v>
      </c>
    </row>
    <row r="33" spans="1:17" x14ac:dyDescent="0.2">
      <c r="A33">
        <v>2015</v>
      </c>
      <c r="B33">
        <v>1</v>
      </c>
      <c r="C33" t="s">
        <v>5</v>
      </c>
      <c r="D33" t="s">
        <v>206</v>
      </c>
      <c r="E33" t="s">
        <v>207</v>
      </c>
      <c r="F33" t="s">
        <v>118</v>
      </c>
      <c r="G33">
        <v>1299</v>
      </c>
      <c r="H33">
        <v>5967.4516111760904</v>
      </c>
      <c r="I33">
        <v>103280</v>
      </c>
      <c r="J33">
        <v>4585</v>
      </c>
      <c r="K33">
        <v>607</v>
      </c>
      <c r="L33">
        <v>1260</v>
      </c>
      <c r="M33">
        <v>2730.5524340571501</v>
      </c>
      <c r="N33">
        <v>36047</v>
      </c>
      <c r="O33">
        <v>31000</v>
      </c>
      <c r="P33">
        <v>1133</v>
      </c>
      <c r="Q33" s="36" t="str">
        <f t="shared" si="0"/>
        <v>Billund (EKBI)</v>
      </c>
    </row>
    <row r="34" spans="1:17" x14ac:dyDescent="0.2">
      <c r="A34">
        <v>2015</v>
      </c>
      <c r="B34">
        <v>1</v>
      </c>
      <c r="C34" t="s">
        <v>5</v>
      </c>
      <c r="D34" t="s">
        <v>36</v>
      </c>
      <c r="E34" t="s">
        <v>162</v>
      </c>
      <c r="F34" t="s">
        <v>118</v>
      </c>
      <c r="G34">
        <v>8824</v>
      </c>
      <c r="H34">
        <v>47598.750604756999</v>
      </c>
      <c r="I34">
        <v>779920</v>
      </c>
      <c r="J34">
        <v>4004.4270833333298</v>
      </c>
      <c r="K34">
        <v>3322</v>
      </c>
      <c r="L34">
        <v>8867</v>
      </c>
      <c r="M34">
        <v>11023.5116840098</v>
      </c>
      <c r="N34">
        <v>102256</v>
      </c>
      <c r="O34">
        <v>35000</v>
      </c>
      <c r="P34">
        <v>7943</v>
      </c>
      <c r="Q34" s="36" t="str">
        <f t="shared" si="0"/>
        <v>Copenhagen/Kastrup (EKCH)</v>
      </c>
    </row>
    <row r="35" spans="1:17" x14ac:dyDescent="0.2">
      <c r="A35">
        <v>2015</v>
      </c>
      <c r="B35">
        <v>1</v>
      </c>
      <c r="C35" t="s">
        <v>5</v>
      </c>
      <c r="D35" t="s">
        <v>208</v>
      </c>
      <c r="E35" t="s">
        <v>209</v>
      </c>
      <c r="F35" t="s">
        <v>209</v>
      </c>
      <c r="G35">
        <v>2014</v>
      </c>
      <c r="H35">
        <v>27644.8293574204</v>
      </c>
      <c r="I35">
        <v>320780</v>
      </c>
      <c r="J35">
        <v>20000</v>
      </c>
      <c r="K35">
        <v>1007</v>
      </c>
      <c r="L35">
        <v>1778</v>
      </c>
      <c r="M35">
        <v>3957.62215237591</v>
      </c>
      <c r="N35">
        <v>38563</v>
      </c>
      <c r="O35">
        <v>28990</v>
      </c>
      <c r="P35">
        <v>1556</v>
      </c>
      <c r="Q35" s="36" t="str">
        <f t="shared" si="0"/>
        <v>Luxembourg (ELLX)</v>
      </c>
    </row>
    <row r="36" spans="1:17" x14ac:dyDescent="0.2">
      <c r="A36">
        <v>2015</v>
      </c>
      <c r="B36">
        <v>1</v>
      </c>
      <c r="C36" t="s">
        <v>5</v>
      </c>
      <c r="D36" t="s">
        <v>210</v>
      </c>
      <c r="E36" t="s">
        <v>211</v>
      </c>
      <c r="F36" t="s">
        <v>119</v>
      </c>
      <c r="G36">
        <v>1505</v>
      </c>
      <c r="H36">
        <v>2093.9410671495302</v>
      </c>
      <c r="I36">
        <v>37114</v>
      </c>
      <c r="J36">
        <v>14000</v>
      </c>
      <c r="K36">
        <v>1240</v>
      </c>
      <c r="L36">
        <v>1508</v>
      </c>
      <c r="M36">
        <v>734.72487341602005</v>
      </c>
      <c r="N36">
        <v>9762</v>
      </c>
      <c r="O36">
        <v>16000</v>
      </c>
      <c r="P36">
        <v>1454</v>
      </c>
      <c r="Q36" s="36" t="str">
        <f t="shared" si="0"/>
        <v>Bodo (ENBO)</v>
      </c>
    </row>
    <row r="37" spans="1:17" x14ac:dyDescent="0.2">
      <c r="A37">
        <v>2015</v>
      </c>
      <c r="B37">
        <v>1</v>
      </c>
      <c r="C37" t="s">
        <v>5</v>
      </c>
      <c r="D37" t="s">
        <v>212</v>
      </c>
      <c r="E37" t="s">
        <v>213</v>
      </c>
      <c r="F37" t="s">
        <v>119</v>
      </c>
      <c r="G37">
        <v>3331</v>
      </c>
      <c r="H37">
        <v>13442.2179383118</v>
      </c>
      <c r="I37">
        <v>291020</v>
      </c>
      <c r="J37">
        <v>16000</v>
      </c>
      <c r="K37">
        <v>2207</v>
      </c>
      <c r="L37">
        <v>2885</v>
      </c>
      <c r="M37">
        <v>2490.0168664437301</v>
      </c>
      <c r="N37">
        <v>35976</v>
      </c>
      <c r="O37">
        <v>25000</v>
      </c>
      <c r="P37">
        <v>2717</v>
      </c>
      <c r="Q37" s="36" t="str">
        <f t="shared" si="0"/>
        <v>Bergen (ENBR)</v>
      </c>
    </row>
    <row r="38" spans="1:17" x14ac:dyDescent="0.2">
      <c r="A38">
        <v>2015</v>
      </c>
      <c r="B38">
        <v>1</v>
      </c>
      <c r="C38" t="s">
        <v>5</v>
      </c>
      <c r="D38" t="s">
        <v>39</v>
      </c>
      <c r="E38" t="s">
        <v>163</v>
      </c>
      <c r="F38" t="s">
        <v>119</v>
      </c>
      <c r="G38">
        <v>8740</v>
      </c>
      <c r="H38">
        <v>47580.258653215402</v>
      </c>
      <c r="I38">
        <v>737360</v>
      </c>
      <c r="J38">
        <v>10965.573770491799</v>
      </c>
      <c r="K38">
        <v>3900</v>
      </c>
      <c r="L38">
        <v>8779</v>
      </c>
      <c r="M38">
        <v>8031.2478677434401</v>
      </c>
      <c r="N38">
        <v>89751</v>
      </c>
      <c r="O38">
        <v>34000</v>
      </c>
      <c r="P38">
        <v>8143</v>
      </c>
      <c r="Q38" s="36" t="str">
        <f t="shared" si="0"/>
        <v>Oslo/Gardermoen (ENGM)</v>
      </c>
    </row>
    <row r="39" spans="1:17" x14ac:dyDescent="0.2">
      <c r="A39">
        <v>2015</v>
      </c>
      <c r="B39">
        <v>1</v>
      </c>
      <c r="C39" t="s">
        <v>5</v>
      </c>
      <c r="D39" t="s">
        <v>214</v>
      </c>
      <c r="E39" t="s">
        <v>215</v>
      </c>
      <c r="F39" t="s">
        <v>119</v>
      </c>
      <c r="G39">
        <v>1585</v>
      </c>
      <c r="H39">
        <v>2554.0946026890101</v>
      </c>
      <c r="I39">
        <v>41880</v>
      </c>
      <c r="J39">
        <v>18000</v>
      </c>
      <c r="K39">
        <v>1225</v>
      </c>
      <c r="L39">
        <v>1600</v>
      </c>
      <c r="M39">
        <v>627.36845214756295</v>
      </c>
      <c r="N39">
        <v>6149</v>
      </c>
      <c r="O39">
        <v>23000</v>
      </c>
      <c r="P39">
        <v>1555</v>
      </c>
      <c r="Q39" s="36" t="str">
        <f t="shared" si="0"/>
        <v>Tromso (ENTC)</v>
      </c>
    </row>
    <row r="40" spans="1:17" x14ac:dyDescent="0.2">
      <c r="A40">
        <v>2015</v>
      </c>
      <c r="B40">
        <v>1</v>
      </c>
      <c r="C40" t="s">
        <v>5</v>
      </c>
      <c r="D40" t="s">
        <v>216</v>
      </c>
      <c r="E40" t="s">
        <v>217</v>
      </c>
      <c r="F40" t="s">
        <v>119</v>
      </c>
      <c r="G40">
        <v>2146</v>
      </c>
      <c r="H40">
        <v>4345.2578164464803</v>
      </c>
      <c r="I40">
        <v>69720</v>
      </c>
      <c r="J40">
        <v>25000</v>
      </c>
      <c r="K40">
        <v>1700</v>
      </c>
      <c r="L40">
        <v>2154</v>
      </c>
      <c r="M40">
        <v>1469.54715768137</v>
      </c>
      <c r="N40">
        <v>18460</v>
      </c>
      <c r="O40">
        <v>30000</v>
      </c>
      <c r="P40">
        <v>2034</v>
      </c>
      <c r="Q40" s="36" t="str">
        <f t="shared" si="0"/>
        <v>Trondheim (ENVA)</v>
      </c>
    </row>
    <row r="41" spans="1:17" x14ac:dyDescent="0.2">
      <c r="A41">
        <v>2015</v>
      </c>
      <c r="B41">
        <v>1</v>
      </c>
      <c r="C41" t="s">
        <v>5</v>
      </c>
      <c r="D41" t="s">
        <v>218</v>
      </c>
      <c r="E41" t="s">
        <v>219</v>
      </c>
      <c r="F41" t="s">
        <v>119</v>
      </c>
      <c r="G41">
        <v>2848</v>
      </c>
      <c r="H41">
        <v>19508.255129368401</v>
      </c>
      <c r="I41">
        <v>437740</v>
      </c>
      <c r="J41">
        <v>17000</v>
      </c>
      <c r="K41">
        <v>1896</v>
      </c>
      <c r="L41">
        <v>2314</v>
      </c>
      <c r="M41">
        <v>2489.1012827845502</v>
      </c>
      <c r="N41">
        <v>40282</v>
      </c>
      <c r="O41">
        <v>31000</v>
      </c>
      <c r="P41">
        <v>2149</v>
      </c>
      <c r="Q41" s="36" t="str">
        <f t="shared" si="0"/>
        <v>Stavanger (ENZV)</v>
      </c>
    </row>
    <row r="42" spans="1:17" x14ac:dyDescent="0.2">
      <c r="A42">
        <v>2015</v>
      </c>
      <c r="B42">
        <v>1</v>
      </c>
      <c r="C42" t="s">
        <v>5</v>
      </c>
      <c r="D42" t="s">
        <v>220</v>
      </c>
      <c r="E42" t="s">
        <v>221</v>
      </c>
      <c r="F42" t="s">
        <v>120</v>
      </c>
      <c r="G42">
        <v>503</v>
      </c>
      <c r="H42">
        <v>750.83529900119697</v>
      </c>
      <c r="I42">
        <v>6580</v>
      </c>
      <c r="J42">
        <v>35000</v>
      </c>
      <c r="K42">
        <v>468</v>
      </c>
      <c r="L42">
        <v>537</v>
      </c>
      <c r="M42">
        <v>1059.10430302741</v>
      </c>
      <c r="N42">
        <v>11060</v>
      </c>
      <c r="O42">
        <v>36000</v>
      </c>
      <c r="P42">
        <v>475</v>
      </c>
      <c r="Q42" s="36" t="str">
        <f t="shared" si="0"/>
        <v>Krakow (EPKK)</v>
      </c>
    </row>
    <row r="43" spans="1:17" x14ac:dyDescent="0.2">
      <c r="A43">
        <v>2015</v>
      </c>
      <c r="B43">
        <v>1</v>
      </c>
      <c r="C43" t="s">
        <v>5</v>
      </c>
      <c r="D43" t="s">
        <v>40</v>
      </c>
      <c r="E43" t="s">
        <v>164</v>
      </c>
      <c r="F43" t="s">
        <v>120</v>
      </c>
      <c r="G43">
        <v>743</v>
      </c>
      <c r="H43">
        <v>1581.1801488731101</v>
      </c>
      <c r="I43">
        <v>13300</v>
      </c>
      <c r="J43">
        <v>37000</v>
      </c>
      <c r="K43">
        <v>669</v>
      </c>
      <c r="L43">
        <v>1123</v>
      </c>
      <c r="M43">
        <v>1219.9946294766</v>
      </c>
      <c r="N43">
        <v>10560</v>
      </c>
      <c r="O43">
        <v>36000</v>
      </c>
      <c r="P43">
        <v>1030</v>
      </c>
      <c r="Q43" s="36" t="str">
        <f t="shared" si="0"/>
        <v>Warszawa/Chopina (EPWA)</v>
      </c>
    </row>
    <row r="44" spans="1:17" x14ac:dyDescent="0.2">
      <c r="A44">
        <v>2015</v>
      </c>
      <c r="B44">
        <v>1</v>
      </c>
      <c r="C44" t="s">
        <v>5</v>
      </c>
      <c r="D44" t="s">
        <v>222</v>
      </c>
      <c r="E44" t="s">
        <v>223</v>
      </c>
      <c r="F44" t="s">
        <v>121</v>
      </c>
      <c r="G44">
        <v>2479</v>
      </c>
      <c r="H44">
        <v>10486.777184521899</v>
      </c>
      <c r="I44">
        <v>171820</v>
      </c>
      <c r="J44">
        <v>21000</v>
      </c>
      <c r="K44">
        <v>1321</v>
      </c>
      <c r="L44">
        <v>2468</v>
      </c>
      <c r="M44">
        <v>2633.04013782533</v>
      </c>
      <c r="N44">
        <v>25785</v>
      </c>
      <c r="O44">
        <v>34000</v>
      </c>
      <c r="P44">
        <v>2236</v>
      </c>
      <c r="Q44" s="36" t="str">
        <f t="shared" si="0"/>
        <v>Gothenborg (ESGG)</v>
      </c>
    </row>
    <row r="45" spans="1:17" x14ac:dyDescent="0.2">
      <c r="A45">
        <v>2015</v>
      </c>
      <c r="B45">
        <v>1</v>
      </c>
      <c r="C45" t="s">
        <v>5</v>
      </c>
      <c r="D45" t="s">
        <v>32</v>
      </c>
      <c r="E45" t="s">
        <v>165</v>
      </c>
      <c r="F45" t="s">
        <v>121</v>
      </c>
      <c r="G45">
        <v>7904</v>
      </c>
      <c r="H45">
        <v>31374.954505001198</v>
      </c>
      <c r="I45">
        <v>515060</v>
      </c>
      <c r="J45">
        <v>9952.5</v>
      </c>
      <c r="K45">
        <v>3703</v>
      </c>
      <c r="L45">
        <v>7920</v>
      </c>
      <c r="M45">
        <v>7908.9554603624501</v>
      </c>
      <c r="N45">
        <v>80424</v>
      </c>
      <c r="O45">
        <v>35000</v>
      </c>
      <c r="P45">
        <v>7232</v>
      </c>
      <c r="Q45" s="36" t="str">
        <f t="shared" si="0"/>
        <v>Stockholm/Arlanda (ESSA)</v>
      </c>
    </row>
    <row r="46" spans="1:17" x14ac:dyDescent="0.2">
      <c r="A46">
        <v>2015</v>
      </c>
      <c r="B46">
        <v>1</v>
      </c>
      <c r="C46" t="s">
        <v>5</v>
      </c>
      <c r="D46" t="s">
        <v>224</v>
      </c>
      <c r="E46" t="s">
        <v>225</v>
      </c>
      <c r="F46" t="s">
        <v>121</v>
      </c>
      <c r="G46">
        <v>1808</v>
      </c>
      <c r="H46">
        <v>16001.000563173</v>
      </c>
      <c r="I46">
        <v>257980</v>
      </c>
      <c r="J46">
        <v>3114.0437158469899</v>
      </c>
      <c r="K46">
        <v>390</v>
      </c>
      <c r="L46">
        <v>1807</v>
      </c>
      <c r="M46">
        <v>3224.1901864710399</v>
      </c>
      <c r="N46">
        <v>43548</v>
      </c>
      <c r="O46">
        <v>26052.838983050799</v>
      </c>
      <c r="P46">
        <v>1500</v>
      </c>
      <c r="Q46" s="36" t="str">
        <f t="shared" si="0"/>
        <v>Stockholm/Bromma (ESSB)</v>
      </c>
    </row>
    <row r="47" spans="1:17" x14ac:dyDescent="0.2">
      <c r="A47">
        <v>2015</v>
      </c>
      <c r="B47">
        <v>1</v>
      </c>
      <c r="C47" t="s">
        <v>5</v>
      </c>
      <c r="D47" t="s">
        <v>226</v>
      </c>
      <c r="E47" t="s">
        <v>227</v>
      </c>
      <c r="F47" t="s">
        <v>228</v>
      </c>
      <c r="G47">
        <v>1602</v>
      </c>
      <c r="H47">
        <v>1543.58439129718</v>
      </c>
      <c r="I47">
        <v>20840</v>
      </c>
      <c r="J47">
        <v>33000</v>
      </c>
      <c r="K47">
        <v>1511</v>
      </c>
      <c r="L47">
        <v>1482</v>
      </c>
      <c r="M47">
        <v>1711.81539934076</v>
      </c>
      <c r="N47">
        <v>16941</v>
      </c>
      <c r="O47">
        <v>36000</v>
      </c>
      <c r="P47">
        <v>1381</v>
      </c>
      <c r="Q47" s="36" t="str">
        <f t="shared" si="0"/>
        <v>Riga (EVRA)</v>
      </c>
    </row>
    <row r="48" spans="1:17" x14ac:dyDescent="0.2">
      <c r="A48">
        <v>2015</v>
      </c>
      <c r="B48">
        <v>1</v>
      </c>
      <c r="C48" t="s">
        <v>5</v>
      </c>
      <c r="D48" t="s">
        <v>229</v>
      </c>
      <c r="E48" t="s">
        <v>230</v>
      </c>
      <c r="F48" t="s">
        <v>231</v>
      </c>
      <c r="G48">
        <v>1394</v>
      </c>
      <c r="H48">
        <v>5333.98195916039</v>
      </c>
      <c r="I48">
        <v>93220</v>
      </c>
      <c r="J48">
        <v>3594.1242937853099</v>
      </c>
      <c r="K48">
        <v>578</v>
      </c>
      <c r="L48">
        <v>1257</v>
      </c>
      <c r="M48">
        <v>820.54379815900495</v>
      </c>
      <c r="N48">
        <v>8326</v>
      </c>
      <c r="O48">
        <v>33000</v>
      </c>
      <c r="P48">
        <v>1190</v>
      </c>
      <c r="Q48" s="36" t="str">
        <f t="shared" si="0"/>
        <v>Vilnius (EYVI)</v>
      </c>
    </row>
    <row r="49" spans="1:17" x14ac:dyDescent="0.2">
      <c r="A49">
        <v>2015</v>
      </c>
      <c r="B49">
        <v>1</v>
      </c>
      <c r="C49" t="s">
        <v>5</v>
      </c>
      <c r="D49" t="s">
        <v>232</v>
      </c>
      <c r="E49" t="s">
        <v>233</v>
      </c>
      <c r="F49" t="s">
        <v>123</v>
      </c>
      <c r="G49">
        <v>1574</v>
      </c>
      <c r="H49">
        <v>5695.81875408009</v>
      </c>
      <c r="I49">
        <v>103280</v>
      </c>
      <c r="J49">
        <v>9000</v>
      </c>
      <c r="K49">
        <v>796</v>
      </c>
      <c r="L49">
        <v>1555</v>
      </c>
      <c r="M49">
        <v>2157.7120683492199</v>
      </c>
      <c r="N49">
        <v>19762</v>
      </c>
      <c r="O49">
        <v>34000</v>
      </c>
      <c r="P49">
        <v>1419</v>
      </c>
      <c r="Q49" s="36" t="str">
        <f t="shared" si="0"/>
        <v>Fuerteventura (GCFV)</v>
      </c>
    </row>
    <row r="50" spans="1:17" x14ac:dyDescent="0.2">
      <c r="A50">
        <v>2015</v>
      </c>
      <c r="B50">
        <v>1</v>
      </c>
      <c r="C50" t="s">
        <v>5</v>
      </c>
      <c r="D50" t="s">
        <v>178</v>
      </c>
      <c r="E50" t="s">
        <v>179</v>
      </c>
      <c r="F50" t="s">
        <v>123</v>
      </c>
      <c r="G50">
        <v>4476</v>
      </c>
      <c r="H50">
        <v>24479.152121919</v>
      </c>
      <c r="I50">
        <v>434580</v>
      </c>
      <c r="J50">
        <v>3102.5</v>
      </c>
      <c r="K50">
        <v>1878</v>
      </c>
      <c r="L50">
        <v>4494</v>
      </c>
      <c r="M50">
        <v>2254.8195303293301</v>
      </c>
      <c r="N50">
        <v>24875</v>
      </c>
      <c r="O50">
        <v>34000</v>
      </c>
      <c r="P50">
        <v>4267</v>
      </c>
      <c r="Q50" s="36" t="str">
        <f t="shared" si="0"/>
        <v>Gran Canaria (GCLP)</v>
      </c>
    </row>
    <row r="51" spans="1:17" x14ac:dyDescent="0.2">
      <c r="A51">
        <v>2015</v>
      </c>
      <c r="B51">
        <v>1</v>
      </c>
      <c r="C51" t="s">
        <v>5</v>
      </c>
      <c r="D51" t="s">
        <v>234</v>
      </c>
      <c r="E51" t="s">
        <v>235</v>
      </c>
      <c r="F51" t="s">
        <v>123</v>
      </c>
      <c r="G51">
        <v>1952</v>
      </c>
      <c r="H51">
        <v>4622.5712117855801</v>
      </c>
      <c r="I51">
        <v>79800</v>
      </c>
      <c r="J51">
        <v>13000</v>
      </c>
      <c r="K51">
        <v>1269</v>
      </c>
      <c r="L51">
        <v>1923</v>
      </c>
      <c r="M51">
        <v>2623.1852290977599</v>
      </c>
      <c r="N51">
        <v>24786</v>
      </c>
      <c r="O51">
        <v>34000</v>
      </c>
      <c r="P51">
        <v>1750</v>
      </c>
      <c r="Q51" s="36" t="str">
        <f t="shared" si="0"/>
        <v>Las Palmas/Lanzarote (GCRR)</v>
      </c>
    </row>
    <row r="52" spans="1:17" x14ac:dyDescent="0.2">
      <c r="A52">
        <v>2015</v>
      </c>
      <c r="B52">
        <v>1</v>
      </c>
      <c r="C52" t="s">
        <v>5</v>
      </c>
      <c r="D52" t="s">
        <v>236</v>
      </c>
      <c r="E52" t="s">
        <v>237</v>
      </c>
      <c r="F52" t="s">
        <v>123</v>
      </c>
      <c r="G52">
        <v>2693</v>
      </c>
      <c r="H52">
        <v>7997.80729301263</v>
      </c>
      <c r="I52">
        <v>136820</v>
      </c>
      <c r="J52">
        <v>35000</v>
      </c>
      <c r="K52">
        <v>1521</v>
      </c>
      <c r="L52">
        <v>2719</v>
      </c>
      <c r="M52">
        <v>2085.4070251704102</v>
      </c>
      <c r="N52">
        <v>17233</v>
      </c>
      <c r="O52">
        <v>36000</v>
      </c>
      <c r="P52">
        <v>2568</v>
      </c>
      <c r="Q52" s="36" t="str">
        <f t="shared" si="0"/>
        <v>Tenerife/Sur (GCTS)</v>
      </c>
    </row>
    <row r="53" spans="1:17" x14ac:dyDescent="0.2">
      <c r="A53">
        <v>2015</v>
      </c>
      <c r="B53">
        <v>1</v>
      </c>
      <c r="C53" t="s">
        <v>5</v>
      </c>
      <c r="D53" t="s">
        <v>238</v>
      </c>
      <c r="E53" t="s">
        <v>239</v>
      </c>
      <c r="F53" t="s">
        <v>123</v>
      </c>
      <c r="G53">
        <v>1889</v>
      </c>
      <c r="H53">
        <v>5267.2931969638203</v>
      </c>
      <c r="I53">
        <v>84741</v>
      </c>
      <c r="J53">
        <v>9000</v>
      </c>
      <c r="K53">
        <v>1360</v>
      </c>
      <c r="L53">
        <v>1855</v>
      </c>
      <c r="M53">
        <v>1096.9686673604499</v>
      </c>
      <c r="N53">
        <v>12972</v>
      </c>
      <c r="O53">
        <v>10000</v>
      </c>
      <c r="P53">
        <v>1741</v>
      </c>
      <c r="Q53" s="36" t="str">
        <f t="shared" si="0"/>
        <v>Tenerife/Norte (GCXO)</v>
      </c>
    </row>
    <row r="54" spans="1:17" x14ac:dyDescent="0.2">
      <c r="A54">
        <v>2015</v>
      </c>
      <c r="B54">
        <v>1</v>
      </c>
      <c r="C54" t="s">
        <v>5</v>
      </c>
      <c r="D54" t="s">
        <v>240</v>
      </c>
      <c r="E54" t="s">
        <v>241</v>
      </c>
      <c r="F54" t="s">
        <v>242</v>
      </c>
      <c r="G54">
        <v>1630</v>
      </c>
      <c r="H54">
        <v>12216.7309632503</v>
      </c>
      <c r="I54">
        <v>132020</v>
      </c>
      <c r="J54">
        <v>24000</v>
      </c>
      <c r="K54">
        <v>757</v>
      </c>
      <c r="L54">
        <v>1628</v>
      </c>
      <c r="M54">
        <v>3128.4719241150701</v>
      </c>
      <c r="N54">
        <v>30298</v>
      </c>
      <c r="O54">
        <v>36000</v>
      </c>
      <c r="P54">
        <v>1433</v>
      </c>
      <c r="Q54" s="36" t="str">
        <f t="shared" si="0"/>
        <v>Sofia (LBSF)</v>
      </c>
    </row>
    <row r="55" spans="1:17" x14ac:dyDescent="0.2">
      <c r="A55">
        <v>2015</v>
      </c>
      <c r="B55">
        <v>1</v>
      </c>
      <c r="C55" t="s">
        <v>5</v>
      </c>
      <c r="D55" t="s">
        <v>243</v>
      </c>
      <c r="E55" t="s">
        <v>244</v>
      </c>
      <c r="F55" t="s">
        <v>245</v>
      </c>
      <c r="G55">
        <v>157</v>
      </c>
      <c r="H55">
        <v>447.53526773051198</v>
      </c>
      <c r="I55">
        <v>3200</v>
      </c>
      <c r="J55">
        <v>37000</v>
      </c>
      <c r="K55">
        <v>138</v>
      </c>
      <c r="L55">
        <v>12</v>
      </c>
      <c r="M55">
        <v>35.034197264218797</v>
      </c>
      <c r="N55">
        <v>300</v>
      </c>
      <c r="O55">
        <v>34000</v>
      </c>
      <c r="P55">
        <v>10</v>
      </c>
      <c r="Q55" s="36" t="str">
        <f t="shared" si="0"/>
        <v>Larnaca (LCLK)</v>
      </c>
    </row>
    <row r="56" spans="1:17" x14ac:dyDescent="0.2">
      <c r="A56">
        <v>2015</v>
      </c>
      <c r="B56">
        <v>1</v>
      </c>
      <c r="C56" t="s">
        <v>5</v>
      </c>
      <c r="D56" t="s">
        <v>303</v>
      </c>
      <c r="E56" t="s">
        <v>304</v>
      </c>
      <c r="F56" t="s">
        <v>305</v>
      </c>
      <c r="G56">
        <v>1411</v>
      </c>
      <c r="H56">
        <v>8835.1362509315695</v>
      </c>
      <c r="I56">
        <v>119760</v>
      </c>
      <c r="J56">
        <v>17000</v>
      </c>
      <c r="K56">
        <v>637</v>
      </c>
      <c r="L56">
        <v>1424</v>
      </c>
      <c r="M56">
        <v>1409.62329347541</v>
      </c>
      <c r="N56">
        <v>14714</v>
      </c>
      <c r="O56">
        <v>25000</v>
      </c>
      <c r="P56">
        <v>1322</v>
      </c>
      <c r="Q56" s="36" t="str">
        <f t="shared" si="0"/>
        <v>Zagreb (LDZA)</v>
      </c>
    </row>
    <row r="57" spans="1:17" x14ac:dyDescent="0.2">
      <c r="A57">
        <v>2015</v>
      </c>
      <c r="B57">
        <v>1</v>
      </c>
      <c r="C57" t="s">
        <v>5</v>
      </c>
      <c r="D57" t="s">
        <v>246</v>
      </c>
      <c r="E57" t="s">
        <v>247</v>
      </c>
      <c r="F57" t="s">
        <v>123</v>
      </c>
      <c r="G57">
        <v>1926</v>
      </c>
      <c r="H57">
        <v>9957.1135022659801</v>
      </c>
      <c r="I57">
        <v>124500</v>
      </c>
      <c r="J57">
        <v>29000</v>
      </c>
      <c r="K57">
        <v>1047</v>
      </c>
      <c r="L57">
        <v>1935</v>
      </c>
      <c r="M57">
        <v>8503.3992631412893</v>
      </c>
      <c r="N57">
        <v>75500</v>
      </c>
      <c r="O57">
        <v>34982.5</v>
      </c>
      <c r="P57">
        <v>1498</v>
      </c>
      <c r="Q57" s="36" t="str">
        <f t="shared" si="0"/>
        <v>Alicante (LEAL)</v>
      </c>
    </row>
    <row r="58" spans="1:17" x14ac:dyDescent="0.2">
      <c r="A58">
        <v>2015</v>
      </c>
      <c r="B58">
        <v>1</v>
      </c>
      <c r="C58" t="s">
        <v>5</v>
      </c>
      <c r="D58" t="s">
        <v>248</v>
      </c>
      <c r="E58" t="s">
        <v>249</v>
      </c>
      <c r="F58" t="s">
        <v>123</v>
      </c>
      <c r="G58">
        <v>1292</v>
      </c>
      <c r="H58">
        <v>8672.4148489356103</v>
      </c>
      <c r="I58">
        <v>117780</v>
      </c>
      <c r="J58">
        <v>7100</v>
      </c>
      <c r="K58">
        <v>522</v>
      </c>
      <c r="L58">
        <v>1284</v>
      </c>
      <c r="M58">
        <v>2560.60482977936</v>
      </c>
      <c r="N58">
        <v>21420</v>
      </c>
      <c r="O58">
        <v>33000</v>
      </c>
      <c r="P58">
        <v>1118</v>
      </c>
      <c r="Q58" s="36" t="str">
        <f t="shared" si="0"/>
        <v>Bilbao (LEBB)</v>
      </c>
    </row>
    <row r="59" spans="1:17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9113</v>
      </c>
      <c r="H59">
        <v>34583.535074791602</v>
      </c>
      <c r="I59">
        <v>496966</v>
      </c>
      <c r="J59">
        <v>29000</v>
      </c>
      <c r="K59">
        <v>4848</v>
      </c>
      <c r="L59">
        <v>9138</v>
      </c>
      <c r="M59">
        <v>54621.806642235701</v>
      </c>
      <c r="N59">
        <v>457947</v>
      </c>
      <c r="O59">
        <v>33000</v>
      </c>
      <c r="P59">
        <v>6830</v>
      </c>
      <c r="Q59" s="36" t="str">
        <f t="shared" si="0"/>
        <v>Barcelona (LEBL)</v>
      </c>
    </row>
    <row r="60" spans="1:17" x14ac:dyDescent="0.2">
      <c r="A60">
        <v>2015</v>
      </c>
      <c r="B60">
        <v>1</v>
      </c>
      <c r="C60" t="s">
        <v>5</v>
      </c>
      <c r="D60" t="s">
        <v>306</v>
      </c>
      <c r="E60" t="s">
        <v>307</v>
      </c>
      <c r="F60" t="s">
        <v>123</v>
      </c>
      <c r="G60">
        <v>649</v>
      </c>
      <c r="H60">
        <v>1887.92830743371</v>
      </c>
      <c r="I60">
        <v>28000</v>
      </c>
      <c r="J60">
        <v>11000</v>
      </c>
      <c r="K60">
        <v>407</v>
      </c>
      <c r="L60">
        <v>629</v>
      </c>
      <c r="M60">
        <v>473.74311235700299</v>
      </c>
      <c r="N60">
        <v>4946</v>
      </c>
      <c r="O60">
        <v>18000</v>
      </c>
      <c r="P60">
        <v>582</v>
      </c>
      <c r="Q60" s="36" t="str">
        <f t="shared" si="0"/>
        <v>Ibiza (LEIB)</v>
      </c>
    </row>
    <row r="61" spans="1:17" x14ac:dyDescent="0.2">
      <c r="A61">
        <v>2015</v>
      </c>
      <c r="B61">
        <v>1</v>
      </c>
      <c r="C61" t="s">
        <v>5</v>
      </c>
      <c r="D61" t="s">
        <v>31</v>
      </c>
      <c r="E61" t="s">
        <v>166</v>
      </c>
      <c r="F61" t="s">
        <v>123</v>
      </c>
      <c r="G61">
        <v>13574</v>
      </c>
      <c r="H61">
        <v>132665.650744618</v>
      </c>
      <c r="I61">
        <v>1701820</v>
      </c>
      <c r="J61">
        <v>6093.3333333333303</v>
      </c>
      <c r="K61">
        <v>4487</v>
      </c>
      <c r="L61">
        <v>13611</v>
      </c>
      <c r="M61">
        <v>36254.212928835601</v>
      </c>
      <c r="N61">
        <v>318471</v>
      </c>
      <c r="O61">
        <v>33895</v>
      </c>
      <c r="P61">
        <v>11647</v>
      </c>
      <c r="Q61" s="36" t="str">
        <f t="shared" si="0"/>
        <v>Madrid/Barajas (LEMD)</v>
      </c>
    </row>
    <row r="62" spans="1:17" x14ac:dyDescent="0.2">
      <c r="A62">
        <v>2015</v>
      </c>
      <c r="B62">
        <v>1</v>
      </c>
      <c r="C62" t="s">
        <v>5</v>
      </c>
      <c r="D62" t="s">
        <v>7</v>
      </c>
      <c r="E62" t="s">
        <v>174</v>
      </c>
      <c r="F62" t="s">
        <v>123</v>
      </c>
      <c r="G62">
        <v>2789</v>
      </c>
      <c r="H62">
        <v>6676.6572592779303</v>
      </c>
      <c r="I62">
        <v>102340</v>
      </c>
      <c r="J62">
        <v>33000</v>
      </c>
      <c r="K62">
        <v>1740</v>
      </c>
      <c r="L62">
        <v>2808</v>
      </c>
      <c r="M62">
        <v>4255.17941721631</v>
      </c>
      <c r="N62">
        <v>38597</v>
      </c>
      <c r="O62">
        <v>36000</v>
      </c>
      <c r="P62">
        <v>2498</v>
      </c>
      <c r="Q62" s="36" t="str">
        <f t="shared" si="0"/>
        <v>Malaga (LEMG)</v>
      </c>
    </row>
    <row r="63" spans="1:17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2958</v>
      </c>
      <c r="H63">
        <v>8585.7702685925706</v>
      </c>
      <c r="I63">
        <v>130040</v>
      </c>
      <c r="J63">
        <v>18000</v>
      </c>
      <c r="K63">
        <v>1782</v>
      </c>
      <c r="L63">
        <v>2949</v>
      </c>
      <c r="M63">
        <v>4766.3105089606797</v>
      </c>
      <c r="N63">
        <v>43025</v>
      </c>
      <c r="O63">
        <v>31000</v>
      </c>
      <c r="P63">
        <v>2659</v>
      </c>
      <c r="Q63" s="36" t="str">
        <f t="shared" si="0"/>
        <v>Palma de Mallorca (LEPA)</v>
      </c>
    </row>
    <row r="64" spans="1:17" x14ac:dyDescent="0.2">
      <c r="A64">
        <v>2015</v>
      </c>
      <c r="B64">
        <v>1</v>
      </c>
      <c r="C64" t="s">
        <v>5</v>
      </c>
      <c r="D64" t="s">
        <v>250</v>
      </c>
      <c r="E64" t="s">
        <v>251</v>
      </c>
      <c r="F64" t="s">
        <v>123</v>
      </c>
      <c r="G64">
        <v>1650</v>
      </c>
      <c r="H64">
        <v>4444.0790643986302</v>
      </c>
      <c r="I64">
        <v>69880</v>
      </c>
      <c r="J64">
        <v>23000</v>
      </c>
      <c r="K64">
        <v>1047</v>
      </c>
      <c r="L64">
        <v>1661</v>
      </c>
      <c r="M64">
        <v>3524.1097877428301</v>
      </c>
      <c r="N64">
        <v>33292</v>
      </c>
      <c r="O64">
        <v>32000</v>
      </c>
      <c r="P64">
        <v>1441</v>
      </c>
      <c r="Q64" s="36" t="str">
        <f t="shared" si="0"/>
        <v>Valencia (LEVC)</v>
      </c>
    </row>
    <row r="65" spans="1:17" x14ac:dyDescent="0.2">
      <c r="A65">
        <v>2015</v>
      </c>
      <c r="B65">
        <v>1</v>
      </c>
      <c r="C65" t="s">
        <v>5</v>
      </c>
      <c r="D65" t="s">
        <v>252</v>
      </c>
      <c r="E65" t="s">
        <v>253</v>
      </c>
      <c r="F65" t="s">
        <v>126</v>
      </c>
      <c r="G65">
        <v>1897</v>
      </c>
      <c r="H65">
        <v>13429.3883376752</v>
      </c>
      <c r="I65">
        <v>190900</v>
      </c>
      <c r="J65">
        <v>29000</v>
      </c>
      <c r="K65">
        <v>1281</v>
      </c>
      <c r="L65">
        <v>1808</v>
      </c>
      <c r="M65">
        <v>3476.2951212431199</v>
      </c>
      <c r="N65">
        <v>32491</v>
      </c>
      <c r="O65">
        <v>31000</v>
      </c>
      <c r="P65">
        <v>1656</v>
      </c>
      <c r="Q65" s="36" t="str">
        <f t="shared" si="0"/>
        <v>Bordeaux (LFBD)</v>
      </c>
    </row>
    <row r="66" spans="1:17" x14ac:dyDescent="0.2">
      <c r="A66">
        <v>2015</v>
      </c>
      <c r="B66">
        <v>1</v>
      </c>
      <c r="C66" t="s">
        <v>5</v>
      </c>
      <c r="D66" t="s">
        <v>254</v>
      </c>
      <c r="E66" t="s">
        <v>255</v>
      </c>
      <c r="F66" t="s">
        <v>126</v>
      </c>
      <c r="G66">
        <v>3279</v>
      </c>
      <c r="H66">
        <v>12679.9190875518</v>
      </c>
      <c r="I66">
        <v>174020</v>
      </c>
      <c r="J66">
        <v>33000</v>
      </c>
      <c r="K66">
        <v>2506</v>
      </c>
      <c r="L66">
        <v>3212</v>
      </c>
      <c r="M66">
        <v>4679.5589385931098</v>
      </c>
      <c r="N66">
        <v>43331</v>
      </c>
      <c r="O66">
        <v>33000</v>
      </c>
      <c r="P66">
        <v>2945</v>
      </c>
      <c r="Q66" s="36" t="str">
        <f t="shared" si="0"/>
        <v>Toulouse (LFBO)</v>
      </c>
    </row>
    <row r="67" spans="1:17" x14ac:dyDescent="0.2">
      <c r="A67">
        <v>2015</v>
      </c>
      <c r="B67">
        <v>1</v>
      </c>
      <c r="C67" t="s">
        <v>5</v>
      </c>
      <c r="D67" t="s">
        <v>167</v>
      </c>
      <c r="E67" t="s">
        <v>168</v>
      </c>
      <c r="F67" t="s">
        <v>126</v>
      </c>
      <c r="G67">
        <v>3918</v>
      </c>
      <c r="H67">
        <v>35231.137342763199</v>
      </c>
      <c r="I67">
        <v>422209</v>
      </c>
      <c r="J67">
        <v>24210.036307053899</v>
      </c>
      <c r="K67">
        <v>1996</v>
      </c>
      <c r="L67">
        <v>3861</v>
      </c>
      <c r="M67">
        <v>8205.1549981116004</v>
      </c>
      <c r="N67">
        <v>76445</v>
      </c>
      <c r="O67">
        <v>31000</v>
      </c>
      <c r="P67">
        <v>3338</v>
      </c>
      <c r="Q67" s="36" t="str">
        <f t="shared" ref="Q67:Q130" si="1">E67&amp;" ("&amp;D67&amp;")"</f>
        <v>Lyon (LFLL)</v>
      </c>
    </row>
    <row r="68" spans="1:17" x14ac:dyDescent="0.2">
      <c r="A68">
        <v>2015</v>
      </c>
      <c r="B68">
        <v>1</v>
      </c>
      <c r="C68" t="s">
        <v>5</v>
      </c>
      <c r="D68" t="s">
        <v>256</v>
      </c>
      <c r="E68" t="s">
        <v>257</v>
      </c>
      <c r="F68" t="s">
        <v>126</v>
      </c>
      <c r="G68">
        <v>3391</v>
      </c>
      <c r="H68">
        <v>31627.466280873799</v>
      </c>
      <c r="I68">
        <v>347000</v>
      </c>
      <c r="J68">
        <v>30000</v>
      </c>
      <c r="K68">
        <v>2004</v>
      </c>
      <c r="L68">
        <v>3255</v>
      </c>
      <c r="M68">
        <v>5041.5220645670397</v>
      </c>
      <c r="N68">
        <v>48868</v>
      </c>
      <c r="O68">
        <v>34000</v>
      </c>
      <c r="P68">
        <v>2984</v>
      </c>
      <c r="Q68" s="36" t="str">
        <f t="shared" si="1"/>
        <v>Marseille (LFML)</v>
      </c>
    </row>
    <row r="69" spans="1:17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3749</v>
      </c>
      <c r="H69">
        <v>26571.300303398501</v>
      </c>
      <c r="I69">
        <v>394560</v>
      </c>
      <c r="J69">
        <v>29000</v>
      </c>
      <c r="K69">
        <v>2226</v>
      </c>
      <c r="L69">
        <v>3519</v>
      </c>
      <c r="M69">
        <v>5903.4131092636999</v>
      </c>
      <c r="N69">
        <v>55704</v>
      </c>
      <c r="O69">
        <v>34000</v>
      </c>
      <c r="P69">
        <v>3197</v>
      </c>
      <c r="Q69" s="36" t="str">
        <f t="shared" si="1"/>
        <v>Nice (LFMN)</v>
      </c>
    </row>
    <row r="70" spans="1:17" x14ac:dyDescent="0.2">
      <c r="A70">
        <v>2015</v>
      </c>
      <c r="B70">
        <v>1</v>
      </c>
      <c r="C70" t="s">
        <v>5</v>
      </c>
      <c r="D70" t="s">
        <v>258</v>
      </c>
      <c r="E70" t="s">
        <v>259</v>
      </c>
      <c r="F70" t="s">
        <v>126</v>
      </c>
      <c r="G70">
        <v>1868</v>
      </c>
      <c r="H70">
        <v>63786.748672421098</v>
      </c>
      <c r="I70">
        <v>968160</v>
      </c>
      <c r="J70">
        <v>4749.7296981385698</v>
      </c>
      <c r="K70">
        <v>94</v>
      </c>
      <c r="L70">
        <v>1711</v>
      </c>
      <c r="M70">
        <v>5910.9092485342799</v>
      </c>
      <c r="N70">
        <v>68578</v>
      </c>
      <c r="O70">
        <v>29000</v>
      </c>
      <c r="P70">
        <v>1341</v>
      </c>
      <c r="Q70" s="36" t="str">
        <f t="shared" si="1"/>
        <v>Paris/Le Bourget (LFPB)</v>
      </c>
    </row>
    <row r="71" spans="1:17" x14ac:dyDescent="0.2">
      <c r="A71">
        <v>2015</v>
      </c>
      <c r="B71">
        <v>1</v>
      </c>
      <c r="C71" t="s">
        <v>5</v>
      </c>
      <c r="D71" t="s">
        <v>25</v>
      </c>
      <c r="E71" t="s">
        <v>169</v>
      </c>
      <c r="F71" t="s">
        <v>126</v>
      </c>
      <c r="G71">
        <v>17885</v>
      </c>
      <c r="H71">
        <v>361748.37342863902</v>
      </c>
      <c r="I71">
        <v>4601213</v>
      </c>
      <c r="J71">
        <v>8951.3661202185795</v>
      </c>
      <c r="K71">
        <v>3571</v>
      </c>
      <c r="L71">
        <v>17460</v>
      </c>
      <c r="M71">
        <v>32606.657405412599</v>
      </c>
      <c r="N71">
        <v>282467</v>
      </c>
      <c r="O71">
        <v>34901.25</v>
      </c>
      <c r="P71">
        <v>15289</v>
      </c>
      <c r="Q71" s="36" t="str">
        <f t="shared" si="1"/>
        <v>Paris/Charles de Gaulle (LFPG)</v>
      </c>
    </row>
    <row r="72" spans="1:17" x14ac:dyDescent="0.2">
      <c r="A72">
        <v>2015</v>
      </c>
      <c r="B72">
        <v>1</v>
      </c>
      <c r="C72" t="s">
        <v>5</v>
      </c>
      <c r="D72" t="s">
        <v>10</v>
      </c>
      <c r="E72" t="s">
        <v>170</v>
      </c>
      <c r="F72" t="s">
        <v>126</v>
      </c>
      <c r="G72">
        <v>8490</v>
      </c>
      <c r="H72">
        <v>239743.579731178</v>
      </c>
      <c r="I72">
        <v>2899560</v>
      </c>
      <c r="J72">
        <v>10900.6189613527</v>
      </c>
      <c r="K72">
        <v>1695</v>
      </c>
      <c r="L72">
        <v>8499</v>
      </c>
      <c r="M72">
        <v>18925.928514337302</v>
      </c>
      <c r="N72">
        <v>219771</v>
      </c>
      <c r="O72">
        <v>35000</v>
      </c>
      <c r="P72">
        <v>7119</v>
      </c>
      <c r="Q72" s="36" t="str">
        <f t="shared" si="1"/>
        <v>Paris/Orly (LFPO)</v>
      </c>
    </row>
    <row r="73" spans="1:17" x14ac:dyDescent="0.2">
      <c r="A73">
        <v>2015</v>
      </c>
      <c r="B73">
        <v>1</v>
      </c>
      <c r="C73" t="s">
        <v>5</v>
      </c>
      <c r="D73" t="s">
        <v>260</v>
      </c>
      <c r="E73" t="s">
        <v>261</v>
      </c>
      <c r="F73" t="s">
        <v>126</v>
      </c>
      <c r="G73">
        <v>1647</v>
      </c>
      <c r="H73">
        <v>9855.2213774356496</v>
      </c>
      <c r="I73">
        <v>170420</v>
      </c>
      <c r="J73">
        <v>28000</v>
      </c>
      <c r="K73">
        <v>1018</v>
      </c>
      <c r="L73">
        <v>1568</v>
      </c>
      <c r="M73">
        <v>2293.6272202559499</v>
      </c>
      <c r="N73">
        <v>20597</v>
      </c>
      <c r="O73">
        <v>33000</v>
      </c>
      <c r="P73">
        <v>1425</v>
      </c>
      <c r="Q73" s="36" t="str">
        <f t="shared" si="1"/>
        <v>Nantes (LFRS)</v>
      </c>
    </row>
    <row r="74" spans="1:17" x14ac:dyDescent="0.2">
      <c r="A74">
        <v>2015</v>
      </c>
      <c r="B74">
        <v>1</v>
      </c>
      <c r="C74" t="s">
        <v>5</v>
      </c>
      <c r="D74" t="s">
        <v>262</v>
      </c>
      <c r="E74" t="s">
        <v>263</v>
      </c>
      <c r="F74" t="s">
        <v>126</v>
      </c>
      <c r="G74">
        <v>2568</v>
      </c>
      <c r="H74">
        <v>30663.664202310501</v>
      </c>
      <c r="I74">
        <v>355120</v>
      </c>
      <c r="J74">
        <v>16491.733870967699</v>
      </c>
      <c r="K74">
        <v>1010</v>
      </c>
      <c r="L74">
        <v>2455</v>
      </c>
      <c r="M74">
        <v>7309.2904203769804</v>
      </c>
      <c r="N74">
        <v>65078</v>
      </c>
      <c r="O74">
        <v>32005.752561071698</v>
      </c>
      <c r="P74">
        <v>2022</v>
      </c>
      <c r="Q74" s="36" t="str">
        <f t="shared" si="1"/>
        <v>Mulhouse (LFSB)</v>
      </c>
    </row>
    <row r="75" spans="1:17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5239</v>
      </c>
      <c r="H75">
        <v>15266.375833513999</v>
      </c>
      <c r="I75">
        <v>208920</v>
      </c>
      <c r="J75">
        <v>24000</v>
      </c>
      <c r="K75">
        <v>3478</v>
      </c>
      <c r="L75">
        <v>5222</v>
      </c>
      <c r="M75">
        <v>6578.3583740846898</v>
      </c>
      <c r="N75">
        <v>62741</v>
      </c>
      <c r="O75">
        <v>32000</v>
      </c>
      <c r="P75">
        <v>4748</v>
      </c>
      <c r="Q75" s="36" t="str">
        <f t="shared" si="1"/>
        <v>Athens (LGAV)</v>
      </c>
    </row>
    <row r="76" spans="1:17" x14ac:dyDescent="0.2">
      <c r="A76">
        <v>2015</v>
      </c>
      <c r="B76">
        <v>1</v>
      </c>
      <c r="C76" t="s">
        <v>5</v>
      </c>
      <c r="D76" t="s">
        <v>308</v>
      </c>
      <c r="E76" t="s">
        <v>309</v>
      </c>
      <c r="F76" t="s">
        <v>128</v>
      </c>
      <c r="G76">
        <v>462</v>
      </c>
      <c r="H76">
        <v>1101.5738359222501</v>
      </c>
      <c r="I76">
        <v>16500</v>
      </c>
      <c r="J76">
        <v>20000</v>
      </c>
      <c r="K76">
        <v>307</v>
      </c>
      <c r="L76">
        <v>464</v>
      </c>
      <c r="M76">
        <v>427.100827515513</v>
      </c>
      <c r="N76">
        <v>4940</v>
      </c>
      <c r="O76">
        <v>24000</v>
      </c>
      <c r="P76">
        <v>434</v>
      </c>
      <c r="Q76" s="36" t="str">
        <f t="shared" si="1"/>
        <v>Heraklion (LGIR)</v>
      </c>
    </row>
    <row r="77" spans="1:17" x14ac:dyDescent="0.2">
      <c r="A77">
        <v>2015</v>
      </c>
      <c r="B77">
        <v>1</v>
      </c>
      <c r="C77" t="s">
        <v>5</v>
      </c>
      <c r="D77" t="s">
        <v>264</v>
      </c>
      <c r="E77" t="s">
        <v>265</v>
      </c>
      <c r="F77" t="s">
        <v>128</v>
      </c>
      <c r="G77">
        <v>1403</v>
      </c>
      <c r="H77">
        <v>3080.72139805501</v>
      </c>
      <c r="I77">
        <v>39520</v>
      </c>
      <c r="J77">
        <v>28000</v>
      </c>
      <c r="K77">
        <v>1060</v>
      </c>
      <c r="L77">
        <v>1591</v>
      </c>
      <c r="M77">
        <v>1535.2933743705</v>
      </c>
      <c r="N77">
        <v>15708</v>
      </c>
      <c r="O77">
        <v>29000</v>
      </c>
      <c r="P77">
        <v>1492</v>
      </c>
      <c r="Q77" s="36" t="str">
        <f t="shared" si="1"/>
        <v>Thessaloniki (LGTS)</v>
      </c>
    </row>
    <row r="78" spans="1:17" x14ac:dyDescent="0.2">
      <c r="A78">
        <v>2015</v>
      </c>
      <c r="B78">
        <v>1</v>
      </c>
      <c r="C78" t="s">
        <v>5</v>
      </c>
      <c r="D78" t="s">
        <v>266</v>
      </c>
      <c r="E78" t="s">
        <v>267</v>
      </c>
      <c r="F78" t="s">
        <v>268</v>
      </c>
      <c r="G78">
        <v>3173</v>
      </c>
      <c r="H78">
        <v>31693.922076109298</v>
      </c>
      <c r="I78">
        <v>352580</v>
      </c>
      <c r="J78">
        <v>17000</v>
      </c>
      <c r="K78">
        <v>1171</v>
      </c>
      <c r="L78">
        <v>3081</v>
      </c>
      <c r="M78">
        <v>10143.5651171966</v>
      </c>
      <c r="N78">
        <v>91994</v>
      </c>
      <c r="O78">
        <v>36000</v>
      </c>
      <c r="P78">
        <v>2493</v>
      </c>
      <c r="Q78" s="36" t="str">
        <f t="shared" si="1"/>
        <v>Budapest (LHBP)</v>
      </c>
    </row>
    <row r="79" spans="1:17" x14ac:dyDescent="0.2">
      <c r="A79">
        <v>2015</v>
      </c>
      <c r="B79">
        <v>1</v>
      </c>
      <c r="C79" t="s">
        <v>5</v>
      </c>
      <c r="D79" t="s">
        <v>269</v>
      </c>
      <c r="E79" t="s">
        <v>270</v>
      </c>
      <c r="F79" t="s">
        <v>129</v>
      </c>
      <c r="G79">
        <v>1695</v>
      </c>
      <c r="H79">
        <v>4036.20382705879</v>
      </c>
      <c r="I79">
        <v>47707</v>
      </c>
      <c r="J79">
        <v>35000</v>
      </c>
      <c r="K79">
        <v>1225</v>
      </c>
      <c r="L79">
        <v>1524</v>
      </c>
      <c r="M79">
        <v>1574.1097662135701</v>
      </c>
      <c r="N79">
        <v>13900</v>
      </c>
      <c r="O79">
        <v>36000</v>
      </c>
      <c r="P79">
        <v>1422</v>
      </c>
      <c r="Q79" s="36" t="str">
        <f t="shared" si="1"/>
        <v>Catania (LICC)</v>
      </c>
    </row>
    <row r="80" spans="1:17" x14ac:dyDescent="0.2">
      <c r="A80">
        <v>2015</v>
      </c>
      <c r="B80">
        <v>1</v>
      </c>
      <c r="C80" t="s">
        <v>5</v>
      </c>
      <c r="D80" t="s">
        <v>310</v>
      </c>
      <c r="E80" t="s">
        <v>311</v>
      </c>
      <c r="F80" t="s">
        <v>129</v>
      </c>
      <c r="G80">
        <v>1319</v>
      </c>
      <c r="H80">
        <v>4207.07732716804</v>
      </c>
      <c r="I80">
        <v>67000</v>
      </c>
      <c r="J80">
        <v>31000</v>
      </c>
      <c r="K80">
        <v>834</v>
      </c>
      <c r="L80">
        <v>1337</v>
      </c>
      <c r="M80">
        <v>1217.5440112060401</v>
      </c>
      <c r="N80">
        <v>12178</v>
      </c>
      <c r="O80">
        <v>34000</v>
      </c>
      <c r="P80">
        <v>1246</v>
      </c>
      <c r="Q80" s="36" t="str">
        <f t="shared" si="1"/>
        <v>Palermo (LICJ)</v>
      </c>
    </row>
    <row r="81" spans="1:17" x14ac:dyDescent="0.2">
      <c r="A81">
        <v>2015</v>
      </c>
      <c r="B81">
        <v>1</v>
      </c>
      <c r="C81" t="s">
        <v>5</v>
      </c>
      <c r="D81" t="s">
        <v>13</v>
      </c>
      <c r="E81" t="s">
        <v>171</v>
      </c>
      <c r="F81" t="s">
        <v>129</v>
      </c>
      <c r="G81">
        <v>5580</v>
      </c>
      <c r="H81">
        <v>66306.060023712795</v>
      </c>
      <c r="I81">
        <v>690360</v>
      </c>
      <c r="J81">
        <v>19028.094262295101</v>
      </c>
      <c r="K81">
        <v>1891</v>
      </c>
      <c r="L81">
        <v>5617</v>
      </c>
      <c r="M81">
        <v>12743.542675034299</v>
      </c>
      <c r="N81">
        <v>108848</v>
      </c>
      <c r="O81">
        <v>35000</v>
      </c>
      <c r="P81">
        <v>4734</v>
      </c>
      <c r="Q81" s="36" t="str">
        <f t="shared" si="1"/>
        <v>Milan/Malpensa (LIMC)</v>
      </c>
    </row>
    <row r="82" spans="1:17" x14ac:dyDescent="0.2">
      <c r="A82">
        <v>2015</v>
      </c>
      <c r="B82">
        <v>1</v>
      </c>
      <c r="C82" t="s">
        <v>5</v>
      </c>
      <c r="D82" t="s">
        <v>271</v>
      </c>
      <c r="E82" t="s">
        <v>272</v>
      </c>
      <c r="F82" t="s">
        <v>129</v>
      </c>
      <c r="G82">
        <v>2813</v>
      </c>
      <c r="H82">
        <v>33101.381332279198</v>
      </c>
      <c r="I82">
        <v>345080</v>
      </c>
      <c r="J82">
        <v>32000</v>
      </c>
      <c r="K82">
        <v>1208</v>
      </c>
      <c r="L82">
        <v>2806</v>
      </c>
      <c r="M82">
        <v>7991.1791856445598</v>
      </c>
      <c r="N82">
        <v>69860</v>
      </c>
      <c r="O82">
        <v>36013.222605694602</v>
      </c>
      <c r="P82">
        <v>2351</v>
      </c>
      <c r="Q82" s="36" t="str">
        <f t="shared" si="1"/>
        <v>Bergamo (LIME)</v>
      </c>
    </row>
    <row r="83" spans="1:17" x14ac:dyDescent="0.2">
      <c r="A83">
        <v>2015</v>
      </c>
      <c r="B83">
        <v>1</v>
      </c>
      <c r="C83" t="s">
        <v>5</v>
      </c>
      <c r="D83" t="s">
        <v>273</v>
      </c>
      <c r="E83" t="s">
        <v>274</v>
      </c>
      <c r="F83" t="s">
        <v>129</v>
      </c>
      <c r="G83">
        <v>1568</v>
      </c>
      <c r="H83">
        <v>11459.312434584101</v>
      </c>
      <c r="I83">
        <v>140580</v>
      </c>
      <c r="J83">
        <v>22942.083333333299</v>
      </c>
      <c r="K83">
        <v>639</v>
      </c>
      <c r="L83">
        <v>1558</v>
      </c>
      <c r="M83">
        <v>3940.15492638668</v>
      </c>
      <c r="N83">
        <v>34080</v>
      </c>
      <c r="O83">
        <v>34000</v>
      </c>
      <c r="P83">
        <v>1300</v>
      </c>
      <c r="Q83" s="36" t="str">
        <f t="shared" si="1"/>
        <v>Torino (LIMF)</v>
      </c>
    </row>
    <row r="84" spans="1:17" x14ac:dyDescent="0.2">
      <c r="A84">
        <v>2015</v>
      </c>
      <c r="B84">
        <v>1</v>
      </c>
      <c r="C84" t="s">
        <v>5</v>
      </c>
      <c r="D84" t="s">
        <v>43</v>
      </c>
      <c r="E84" t="s">
        <v>172</v>
      </c>
      <c r="F84" t="s">
        <v>129</v>
      </c>
      <c r="G84">
        <v>4434</v>
      </c>
      <c r="H84">
        <v>38574.978183193401</v>
      </c>
      <c r="I84">
        <v>442540</v>
      </c>
      <c r="J84">
        <v>18000</v>
      </c>
      <c r="K84">
        <v>1628</v>
      </c>
      <c r="L84">
        <v>4402</v>
      </c>
      <c r="M84">
        <v>10301.928569759901</v>
      </c>
      <c r="N84">
        <v>88511</v>
      </c>
      <c r="O84">
        <v>35000</v>
      </c>
      <c r="P84">
        <v>3692</v>
      </c>
      <c r="Q84" s="36" t="str">
        <f t="shared" si="1"/>
        <v>Milan/Linate (LIML)</v>
      </c>
    </row>
    <row r="85" spans="1:17" x14ac:dyDescent="0.2">
      <c r="A85">
        <v>2015</v>
      </c>
      <c r="B85">
        <v>1</v>
      </c>
      <c r="C85" t="s">
        <v>5</v>
      </c>
      <c r="D85" t="s">
        <v>275</v>
      </c>
      <c r="E85" t="s">
        <v>276</v>
      </c>
      <c r="F85" t="s">
        <v>129</v>
      </c>
      <c r="G85">
        <v>2234</v>
      </c>
      <c r="H85">
        <v>28335.180727863499</v>
      </c>
      <c r="I85">
        <v>297780</v>
      </c>
      <c r="J85">
        <v>21000</v>
      </c>
      <c r="K85">
        <v>829</v>
      </c>
      <c r="L85">
        <v>2236</v>
      </c>
      <c r="M85">
        <v>6569.5115130841596</v>
      </c>
      <c r="N85">
        <v>72765</v>
      </c>
      <c r="O85">
        <v>36000</v>
      </c>
      <c r="P85">
        <v>1886</v>
      </c>
      <c r="Q85" s="36" t="str">
        <f t="shared" si="1"/>
        <v>Bologna (LIPE)</v>
      </c>
    </row>
    <row r="86" spans="1:17" x14ac:dyDescent="0.2">
      <c r="A86">
        <v>2015</v>
      </c>
      <c r="B86">
        <v>1</v>
      </c>
      <c r="C86" t="s">
        <v>5</v>
      </c>
      <c r="D86" t="s">
        <v>277</v>
      </c>
      <c r="E86" t="s">
        <v>278</v>
      </c>
      <c r="F86" t="s">
        <v>129</v>
      </c>
      <c r="G86">
        <v>2409</v>
      </c>
      <c r="H86">
        <v>32200.990167358701</v>
      </c>
      <c r="I86">
        <v>311800</v>
      </c>
      <c r="J86">
        <v>30893.333333333299</v>
      </c>
      <c r="K86">
        <v>987</v>
      </c>
      <c r="L86">
        <v>2428</v>
      </c>
      <c r="M86">
        <v>5544.9587505654199</v>
      </c>
      <c r="N86">
        <v>51283</v>
      </c>
      <c r="O86">
        <v>35000</v>
      </c>
      <c r="P86">
        <v>2048</v>
      </c>
      <c r="Q86" s="36" t="str">
        <f t="shared" si="1"/>
        <v>Venice (LIPZ)</v>
      </c>
    </row>
    <row r="87" spans="1:17" x14ac:dyDescent="0.2">
      <c r="A87">
        <v>2015</v>
      </c>
      <c r="B87">
        <v>1</v>
      </c>
      <c r="C87" t="s">
        <v>5</v>
      </c>
      <c r="D87" t="s">
        <v>279</v>
      </c>
      <c r="E87" t="s">
        <v>280</v>
      </c>
      <c r="F87" t="s">
        <v>129</v>
      </c>
      <c r="G87">
        <v>1963</v>
      </c>
      <c r="H87">
        <v>10338.201824432699</v>
      </c>
      <c r="I87">
        <v>138920</v>
      </c>
      <c r="J87">
        <v>33000</v>
      </c>
      <c r="K87">
        <v>1138</v>
      </c>
      <c r="L87">
        <v>1958</v>
      </c>
      <c r="M87">
        <v>3578.17975337285</v>
      </c>
      <c r="N87">
        <v>36860</v>
      </c>
      <c r="O87">
        <v>36000</v>
      </c>
      <c r="P87">
        <v>1612</v>
      </c>
      <c r="Q87" s="36" t="str">
        <f t="shared" si="1"/>
        <v>Rome/Ciampino (LIRA)</v>
      </c>
    </row>
    <row r="88" spans="1:17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11367</v>
      </c>
      <c r="H88">
        <v>96657.834936801504</v>
      </c>
      <c r="I88">
        <v>1316268</v>
      </c>
      <c r="J88">
        <v>9865</v>
      </c>
      <c r="K88">
        <v>4445</v>
      </c>
      <c r="L88">
        <v>11385</v>
      </c>
      <c r="M88">
        <v>14761.3573597253</v>
      </c>
      <c r="N88">
        <v>130069</v>
      </c>
      <c r="O88">
        <v>35000</v>
      </c>
      <c r="P88">
        <v>10203</v>
      </c>
      <c r="Q88" s="36" t="str">
        <f t="shared" si="1"/>
        <v>Rome/Fiumicino (LIRF)</v>
      </c>
    </row>
    <row r="89" spans="1:17" x14ac:dyDescent="0.2">
      <c r="A89">
        <v>2015</v>
      </c>
      <c r="B89">
        <v>1</v>
      </c>
      <c r="C89" t="s">
        <v>5</v>
      </c>
      <c r="D89" t="s">
        <v>281</v>
      </c>
      <c r="E89" t="s">
        <v>282</v>
      </c>
      <c r="F89" t="s">
        <v>129</v>
      </c>
      <c r="G89">
        <v>1764</v>
      </c>
      <c r="H89">
        <v>7515.32475843266</v>
      </c>
      <c r="I89">
        <v>107760</v>
      </c>
      <c r="J89">
        <v>13028.8623516111</v>
      </c>
      <c r="K89">
        <v>830</v>
      </c>
      <c r="L89">
        <v>1770</v>
      </c>
      <c r="M89">
        <v>2213.7009555038699</v>
      </c>
      <c r="N89">
        <v>21013</v>
      </c>
      <c r="O89">
        <v>36000</v>
      </c>
      <c r="P89">
        <v>1618</v>
      </c>
      <c r="Q89" s="36" t="str">
        <f t="shared" si="1"/>
        <v>Naples (LIRN)</v>
      </c>
    </row>
    <row r="90" spans="1:17" x14ac:dyDescent="0.2">
      <c r="A90">
        <v>2015</v>
      </c>
      <c r="B90">
        <v>1</v>
      </c>
      <c r="C90" t="s">
        <v>5</v>
      </c>
      <c r="D90" t="s">
        <v>312</v>
      </c>
      <c r="E90" t="s">
        <v>313</v>
      </c>
      <c r="F90" t="s">
        <v>129</v>
      </c>
      <c r="G90">
        <v>1208</v>
      </c>
      <c r="H90">
        <v>9046.7650442705508</v>
      </c>
      <c r="I90">
        <v>112600</v>
      </c>
      <c r="J90">
        <v>27975.284178187401</v>
      </c>
      <c r="K90">
        <v>628</v>
      </c>
      <c r="L90">
        <v>1068</v>
      </c>
      <c r="M90">
        <v>3067.6325881131002</v>
      </c>
      <c r="N90">
        <v>28180</v>
      </c>
      <c r="O90">
        <v>36000</v>
      </c>
      <c r="P90">
        <v>901</v>
      </c>
      <c r="Q90" s="36" t="str">
        <f t="shared" si="1"/>
        <v>Pisa (LIRP)</v>
      </c>
    </row>
    <row r="91" spans="1:17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3944</v>
      </c>
      <c r="H91">
        <v>50767.9571711553</v>
      </c>
      <c r="I91">
        <v>590780</v>
      </c>
      <c r="J91">
        <v>8927.5892857142808</v>
      </c>
      <c r="K91">
        <v>1123</v>
      </c>
      <c r="L91">
        <v>3923</v>
      </c>
      <c r="M91">
        <v>10087.773538219601</v>
      </c>
      <c r="N91">
        <v>93442</v>
      </c>
      <c r="O91">
        <v>34928.286561047898</v>
      </c>
      <c r="P91">
        <v>3221</v>
      </c>
      <c r="Q91" s="36" t="str">
        <f t="shared" si="1"/>
        <v>Prague (LKPR)</v>
      </c>
    </row>
    <row r="92" spans="1:17" x14ac:dyDescent="0.2">
      <c r="A92">
        <v>2015</v>
      </c>
      <c r="B92">
        <v>1</v>
      </c>
      <c r="C92" t="s">
        <v>5</v>
      </c>
      <c r="D92" t="s">
        <v>283</v>
      </c>
      <c r="E92" t="s">
        <v>284</v>
      </c>
      <c r="F92" t="s">
        <v>284</v>
      </c>
      <c r="G92">
        <v>1183</v>
      </c>
      <c r="H92">
        <v>5471.1357445984104</v>
      </c>
      <c r="I92">
        <v>101940</v>
      </c>
      <c r="J92">
        <v>22000</v>
      </c>
      <c r="K92">
        <v>638</v>
      </c>
      <c r="L92">
        <v>1183</v>
      </c>
      <c r="M92">
        <v>1936.74265470352</v>
      </c>
      <c r="N92">
        <v>28269</v>
      </c>
      <c r="O92">
        <v>36000</v>
      </c>
      <c r="P92">
        <v>1046</v>
      </c>
      <c r="Q92" s="36" t="str">
        <f t="shared" si="1"/>
        <v>Malta (LMML)</v>
      </c>
    </row>
    <row r="93" spans="1:17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8560</v>
      </c>
      <c r="H93">
        <v>73525.103723044507</v>
      </c>
      <c r="I93">
        <v>1016500</v>
      </c>
      <c r="J93">
        <v>6326.6525423728799</v>
      </c>
      <c r="K93">
        <v>2889</v>
      </c>
      <c r="L93">
        <v>8583</v>
      </c>
      <c r="M93">
        <v>17542.201113969801</v>
      </c>
      <c r="N93">
        <v>159427</v>
      </c>
      <c r="O93">
        <v>34000</v>
      </c>
      <c r="P93">
        <v>7326</v>
      </c>
      <c r="Q93" s="36" t="str">
        <f t="shared" si="1"/>
        <v>Vienna (LOWW)</v>
      </c>
    </row>
    <row r="94" spans="1:17" x14ac:dyDescent="0.2">
      <c r="A94">
        <v>2015</v>
      </c>
      <c r="B94">
        <v>1</v>
      </c>
      <c r="C94" t="s">
        <v>5</v>
      </c>
      <c r="D94" t="s">
        <v>314</v>
      </c>
      <c r="E94" t="s">
        <v>315</v>
      </c>
      <c r="F94" t="s">
        <v>136</v>
      </c>
      <c r="G94">
        <v>656</v>
      </c>
      <c r="H94">
        <v>2121.2960574132399</v>
      </c>
      <c r="I94">
        <v>24680</v>
      </c>
      <c r="J94">
        <v>35000</v>
      </c>
      <c r="K94">
        <v>447</v>
      </c>
      <c r="L94">
        <v>675</v>
      </c>
      <c r="M94">
        <v>1602.2451289897399</v>
      </c>
      <c r="N94">
        <v>14307</v>
      </c>
      <c r="O94">
        <v>36000</v>
      </c>
      <c r="P94">
        <v>587</v>
      </c>
      <c r="Q94" s="36" t="str">
        <f t="shared" si="1"/>
        <v>Faro (LPFR)</v>
      </c>
    </row>
    <row r="95" spans="1:17" x14ac:dyDescent="0.2">
      <c r="A95">
        <v>2015</v>
      </c>
      <c r="B95">
        <v>1</v>
      </c>
      <c r="C95" t="s">
        <v>5</v>
      </c>
      <c r="D95" t="s">
        <v>285</v>
      </c>
      <c r="E95" t="s">
        <v>286</v>
      </c>
      <c r="F95" t="s">
        <v>136</v>
      </c>
      <c r="G95">
        <v>2467</v>
      </c>
      <c r="H95">
        <v>10095.160500211399</v>
      </c>
      <c r="I95">
        <v>123940</v>
      </c>
      <c r="J95">
        <v>31000</v>
      </c>
      <c r="K95">
        <v>1479</v>
      </c>
      <c r="L95">
        <v>2476</v>
      </c>
      <c r="M95">
        <v>11462.202581408499</v>
      </c>
      <c r="N95">
        <v>95304</v>
      </c>
      <c r="O95">
        <v>34000</v>
      </c>
      <c r="P95">
        <v>1978</v>
      </c>
      <c r="Q95" s="36" t="str">
        <f t="shared" si="1"/>
        <v>Porto (LPPR)</v>
      </c>
    </row>
    <row r="96" spans="1:17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6127</v>
      </c>
      <c r="H96">
        <v>31543.201708884098</v>
      </c>
      <c r="I96">
        <v>453380</v>
      </c>
      <c r="J96">
        <v>24000</v>
      </c>
      <c r="K96">
        <v>3032</v>
      </c>
      <c r="L96">
        <v>6144</v>
      </c>
      <c r="M96">
        <v>11420.6635193494</v>
      </c>
      <c r="N96">
        <v>97556</v>
      </c>
      <c r="O96">
        <v>36000</v>
      </c>
      <c r="P96">
        <v>5435</v>
      </c>
      <c r="Q96" s="36" t="str">
        <f t="shared" si="1"/>
        <v>Lisbon (LPPT)</v>
      </c>
    </row>
    <row r="97" spans="1:17" x14ac:dyDescent="0.2">
      <c r="A97">
        <v>2015</v>
      </c>
      <c r="B97">
        <v>1</v>
      </c>
      <c r="C97" t="s">
        <v>5</v>
      </c>
      <c r="D97" t="s">
        <v>287</v>
      </c>
      <c r="E97" t="s">
        <v>288</v>
      </c>
      <c r="F97" t="s">
        <v>289</v>
      </c>
      <c r="G97">
        <v>3493</v>
      </c>
      <c r="H97">
        <v>28147.919095106499</v>
      </c>
      <c r="I97">
        <v>359563</v>
      </c>
      <c r="J97">
        <v>7038.7096774193597</v>
      </c>
      <c r="K97">
        <v>1432</v>
      </c>
      <c r="L97">
        <v>3507</v>
      </c>
      <c r="M97">
        <v>7734.1908476241397</v>
      </c>
      <c r="N97">
        <v>72102</v>
      </c>
      <c r="O97">
        <v>34000</v>
      </c>
      <c r="P97">
        <v>3005</v>
      </c>
      <c r="Q97" s="36" t="str">
        <f t="shared" si="1"/>
        <v>Bucharest (LROP)</v>
      </c>
    </row>
    <row r="98" spans="1:17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7588</v>
      </c>
      <c r="H98">
        <v>136656.386134898</v>
      </c>
      <c r="I98">
        <v>1481000</v>
      </c>
      <c r="J98">
        <v>15000</v>
      </c>
      <c r="K98">
        <v>1619</v>
      </c>
      <c r="L98">
        <v>7586</v>
      </c>
      <c r="M98">
        <v>20844.357067008099</v>
      </c>
      <c r="N98">
        <v>183459</v>
      </c>
      <c r="O98">
        <v>34000</v>
      </c>
      <c r="P98">
        <v>5969</v>
      </c>
      <c r="Q98" s="36" t="str">
        <f t="shared" si="1"/>
        <v>Geneva (LSGG)</v>
      </c>
    </row>
    <row r="99" spans="1:17" x14ac:dyDescent="0.2">
      <c r="A99">
        <v>2015</v>
      </c>
      <c r="B99">
        <v>1</v>
      </c>
      <c r="C99" t="s">
        <v>5</v>
      </c>
      <c r="D99" t="s">
        <v>47</v>
      </c>
      <c r="E99" t="s">
        <v>173</v>
      </c>
      <c r="F99" t="s">
        <v>138</v>
      </c>
      <c r="G99">
        <v>9923</v>
      </c>
      <c r="H99">
        <v>137508.57941837099</v>
      </c>
      <c r="I99">
        <v>1671600</v>
      </c>
      <c r="J99">
        <v>11935.859434683</v>
      </c>
      <c r="K99">
        <v>2492</v>
      </c>
      <c r="L99">
        <v>9921</v>
      </c>
      <c r="M99">
        <v>30604.312537879101</v>
      </c>
      <c r="N99">
        <v>273674</v>
      </c>
      <c r="O99">
        <v>32953.658536585397</v>
      </c>
      <c r="P99">
        <v>7649</v>
      </c>
      <c r="Q99" s="36" t="str">
        <f t="shared" si="1"/>
        <v>Zurich (LSZH)</v>
      </c>
    </row>
    <row r="100" spans="1:17" x14ac:dyDescent="0.2">
      <c r="A100">
        <v>2015</v>
      </c>
      <c r="B100">
        <v>1</v>
      </c>
      <c r="C100" t="s">
        <v>5</v>
      </c>
      <c r="D100" t="s">
        <v>290</v>
      </c>
      <c r="E100" t="s">
        <v>291</v>
      </c>
      <c r="F100" t="s">
        <v>292</v>
      </c>
      <c r="G100">
        <v>2320</v>
      </c>
      <c r="H100">
        <v>23182.543161307101</v>
      </c>
      <c r="I100">
        <v>299780</v>
      </c>
      <c r="J100">
        <v>3464.921875</v>
      </c>
      <c r="K100">
        <v>790</v>
      </c>
      <c r="L100">
        <v>2365</v>
      </c>
      <c r="M100">
        <v>4514.5550650885998</v>
      </c>
      <c r="N100">
        <v>42253</v>
      </c>
      <c r="O100">
        <v>34000</v>
      </c>
      <c r="P100">
        <v>2062</v>
      </c>
      <c r="Q100" s="36" t="str">
        <f t="shared" si="1"/>
        <v>Belgrade (LYBE)</v>
      </c>
    </row>
    <row r="101" spans="1:17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8082</v>
      </c>
      <c r="H101">
        <v>148045.41265795199</v>
      </c>
      <c r="I101">
        <v>1581420</v>
      </c>
      <c r="J101">
        <v>9048.3333333333303</v>
      </c>
      <c r="K101">
        <v>1814</v>
      </c>
      <c r="L101">
        <v>8072</v>
      </c>
      <c r="M101">
        <v>31291.204586014301</v>
      </c>
      <c r="N101">
        <v>264994</v>
      </c>
      <c r="O101">
        <v>33000</v>
      </c>
      <c r="P101">
        <v>5996</v>
      </c>
      <c r="Q101" s="36" t="str">
        <f t="shared" si="1"/>
        <v>Brussels (EBBR)</v>
      </c>
    </row>
    <row r="102" spans="1:17" x14ac:dyDescent="0.2">
      <c r="A102">
        <v>2015</v>
      </c>
      <c r="B102">
        <v>2</v>
      </c>
      <c r="C102" t="s">
        <v>20</v>
      </c>
      <c r="D102" t="s">
        <v>180</v>
      </c>
      <c r="E102" t="s">
        <v>181</v>
      </c>
      <c r="F102" t="s">
        <v>103</v>
      </c>
      <c r="G102">
        <v>1529</v>
      </c>
      <c r="H102">
        <v>30514.427523894701</v>
      </c>
      <c r="I102">
        <v>333820</v>
      </c>
      <c r="J102">
        <v>16037.5387596899</v>
      </c>
      <c r="K102">
        <v>257</v>
      </c>
      <c r="L102">
        <v>1518</v>
      </c>
      <c r="M102">
        <v>10594.7717814282</v>
      </c>
      <c r="N102">
        <v>91220</v>
      </c>
      <c r="O102">
        <v>35031.989247311802</v>
      </c>
      <c r="P102">
        <v>932</v>
      </c>
      <c r="Q102" s="36" t="str">
        <f t="shared" si="1"/>
        <v>Charleroi (EBCI)</v>
      </c>
    </row>
    <row r="103" spans="1:17" x14ac:dyDescent="0.2">
      <c r="A103">
        <v>2015</v>
      </c>
      <c r="B103">
        <v>2</v>
      </c>
      <c r="C103" t="s">
        <v>20</v>
      </c>
      <c r="D103" t="s">
        <v>182</v>
      </c>
      <c r="E103" t="s">
        <v>183</v>
      </c>
      <c r="F103" t="s">
        <v>105</v>
      </c>
      <c r="G103">
        <v>2232</v>
      </c>
      <c r="H103">
        <v>9716.68284723748</v>
      </c>
      <c r="I103">
        <v>140260</v>
      </c>
      <c r="J103">
        <v>36000</v>
      </c>
      <c r="K103">
        <v>1567</v>
      </c>
      <c r="L103">
        <v>2078</v>
      </c>
      <c r="M103">
        <v>4350.4734651495201</v>
      </c>
      <c r="N103">
        <v>39040</v>
      </c>
      <c r="O103">
        <v>36000</v>
      </c>
      <c r="P103">
        <v>1774</v>
      </c>
      <c r="Q103" s="36" t="str">
        <f t="shared" si="1"/>
        <v>Berlin/Schonefeld (EDDB)</v>
      </c>
    </row>
    <row r="104" spans="1:17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16409</v>
      </c>
      <c r="H104">
        <v>313969.768328715</v>
      </c>
      <c r="I104">
        <v>3802520</v>
      </c>
      <c r="J104">
        <v>11000</v>
      </c>
      <c r="K104">
        <v>3980</v>
      </c>
      <c r="L104">
        <v>15432</v>
      </c>
      <c r="M104">
        <v>36535.738227876704</v>
      </c>
      <c r="N104">
        <v>309161</v>
      </c>
      <c r="O104">
        <v>33000</v>
      </c>
      <c r="P104">
        <v>12905</v>
      </c>
      <c r="Q104" s="36" t="str">
        <f t="shared" si="1"/>
        <v>Frankfurt (EDDF)</v>
      </c>
    </row>
    <row r="105" spans="1:17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5157</v>
      </c>
      <c r="H105">
        <v>16132.048511754399</v>
      </c>
      <c r="I105">
        <v>253220</v>
      </c>
      <c r="J105">
        <v>34000</v>
      </c>
      <c r="K105">
        <v>3929</v>
      </c>
      <c r="L105">
        <v>4977</v>
      </c>
      <c r="M105">
        <v>7403.0266186431099</v>
      </c>
      <c r="N105">
        <v>68236</v>
      </c>
      <c r="O105">
        <v>34000</v>
      </c>
      <c r="P105">
        <v>4492</v>
      </c>
      <c r="Q105" s="36" t="str">
        <f t="shared" si="1"/>
        <v>Hamburg (EDDH)</v>
      </c>
    </row>
    <row r="106" spans="1:17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3893</v>
      </c>
      <c r="H106">
        <v>35631.023191863598</v>
      </c>
      <c r="I106">
        <v>439600</v>
      </c>
      <c r="J106">
        <v>24000</v>
      </c>
      <c r="K106">
        <v>2171</v>
      </c>
      <c r="L106">
        <v>3765</v>
      </c>
      <c r="M106">
        <v>7428.6646513105397</v>
      </c>
      <c r="N106">
        <v>71665</v>
      </c>
      <c r="O106">
        <v>32000</v>
      </c>
      <c r="P106">
        <v>3246</v>
      </c>
      <c r="Q106" s="36" t="str">
        <f t="shared" si="1"/>
        <v>Cologne-Bonn (EDDK)</v>
      </c>
    </row>
    <row r="107" spans="1:17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7021</v>
      </c>
      <c r="H107">
        <v>58984.470802875701</v>
      </c>
      <c r="I107">
        <v>646780</v>
      </c>
      <c r="J107">
        <v>30000</v>
      </c>
      <c r="K107">
        <v>4080</v>
      </c>
      <c r="L107">
        <v>6703</v>
      </c>
      <c r="M107">
        <v>12186.069673472601</v>
      </c>
      <c r="N107">
        <v>105638</v>
      </c>
      <c r="O107">
        <v>33000</v>
      </c>
      <c r="P107">
        <v>5912</v>
      </c>
      <c r="Q107" s="36" t="str">
        <f t="shared" si="1"/>
        <v>Dusseldorf (EDDL)</v>
      </c>
    </row>
    <row r="108" spans="1:17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13878</v>
      </c>
      <c r="H108">
        <v>225719.85679141901</v>
      </c>
      <c r="I108">
        <v>2886520</v>
      </c>
      <c r="J108">
        <v>11032.4140877154</v>
      </c>
      <c r="K108">
        <v>3931</v>
      </c>
      <c r="L108">
        <v>13180</v>
      </c>
      <c r="M108">
        <v>39206.905806282797</v>
      </c>
      <c r="N108">
        <v>330315</v>
      </c>
      <c r="O108">
        <v>34000</v>
      </c>
      <c r="P108">
        <v>10665</v>
      </c>
      <c r="Q108" s="36" t="str">
        <f t="shared" si="1"/>
        <v>Munich (EDDM)</v>
      </c>
    </row>
    <row r="109" spans="1:17" x14ac:dyDescent="0.2">
      <c r="A109">
        <v>2015</v>
      </c>
      <c r="B109">
        <v>2</v>
      </c>
      <c r="C109" t="s">
        <v>20</v>
      </c>
      <c r="D109" t="s">
        <v>184</v>
      </c>
      <c r="E109" t="s">
        <v>185</v>
      </c>
      <c r="F109" t="s">
        <v>105</v>
      </c>
      <c r="G109">
        <v>1543</v>
      </c>
      <c r="H109">
        <v>11827.8109616498</v>
      </c>
      <c r="I109">
        <v>152591</v>
      </c>
      <c r="J109">
        <v>22000</v>
      </c>
      <c r="K109">
        <v>968</v>
      </c>
      <c r="L109">
        <v>1303</v>
      </c>
      <c r="M109">
        <v>3076.21875510974</v>
      </c>
      <c r="N109">
        <v>33454</v>
      </c>
      <c r="O109">
        <v>28000</v>
      </c>
      <c r="P109">
        <v>1111</v>
      </c>
      <c r="Q109" s="36" t="str">
        <f t="shared" si="1"/>
        <v>Nurnberg (EDDN)</v>
      </c>
    </row>
    <row r="110" spans="1:17" x14ac:dyDescent="0.2">
      <c r="A110">
        <v>2015</v>
      </c>
      <c r="B110">
        <v>2</v>
      </c>
      <c r="C110" t="s">
        <v>20</v>
      </c>
      <c r="D110" t="s">
        <v>186</v>
      </c>
      <c r="E110" t="s">
        <v>187</v>
      </c>
      <c r="F110" t="s">
        <v>105</v>
      </c>
      <c r="G110">
        <v>2155</v>
      </c>
      <c r="H110">
        <v>7675.7157001282903</v>
      </c>
      <c r="I110">
        <v>93960</v>
      </c>
      <c r="J110">
        <v>29000</v>
      </c>
      <c r="K110">
        <v>1699</v>
      </c>
      <c r="L110">
        <v>1856</v>
      </c>
      <c r="M110">
        <v>2535.4306219552</v>
      </c>
      <c r="N110">
        <v>23691</v>
      </c>
      <c r="O110">
        <v>32000</v>
      </c>
      <c r="P110">
        <v>1717</v>
      </c>
      <c r="Q110" s="36" t="str">
        <f t="shared" si="1"/>
        <v>Leipzig (EDDP)</v>
      </c>
    </row>
    <row r="111" spans="1:17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3676</v>
      </c>
      <c r="H111">
        <v>52103.855336591099</v>
      </c>
      <c r="I111">
        <v>538100</v>
      </c>
      <c r="J111">
        <v>23000</v>
      </c>
      <c r="K111">
        <v>1743</v>
      </c>
      <c r="L111">
        <v>3260</v>
      </c>
      <c r="M111">
        <v>9732.4374095930507</v>
      </c>
      <c r="N111">
        <v>109498</v>
      </c>
      <c r="O111">
        <v>32000</v>
      </c>
      <c r="P111">
        <v>2672</v>
      </c>
      <c r="Q111" s="36" t="str">
        <f t="shared" si="1"/>
        <v>Stuttgart (EDDS)</v>
      </c>
    </row>
    <row r="112" spans="1:17" x14ac:dyDescent="0.2">
      <c r="A112">
        <v>2015</v>
      </c>
      <c r="B112">
        <v>2</v>
      </c>
      <c r="C112" t="s">
        <v>20</v>
      </c>
      <c r="D112" t="s">
        <v>2</v>
      </c>
      <c r="E112" t="s">
        <v>155</v>
      </c>
      <c r="F112" t="s">
        <v>105</v>
      </c>
      <c r="G112">
        <v>5854</v>
      </c>
      <c r="H112">
        <v>18308.326687401499</v>
      </c>
      <c r="I112">
        <v>254720</v>
      </c>
      <c r="J112">
        <v>31000</v>
      </c>
      <c r="K112">
        <v>4388</v>
      </c>
      <c r="L112">
        <v>5480</v>
      </c>
      <c r="M112">
        <v>6096.7119319099602</v>
      </c>
      <c r="N112">
        <v>52102</v>
      </c>
      <c r="O112">
        <v>32000</v>
      </c>
      <c r="P112">
        <v>5082</v>
      </c>
      <c r="Q112" s="36" t="str">
        <f t="shared" si="1"/>
        <v>Berlin/Tegel (EDDT)</v>
      </c>
    </row>
    <row r="113" spans="1:17" x14ac:dyDescent="0.2">
      <c r="A113">
        <v>2015</v>
      </c>
      <c r="B113">
        <v>2</v>
      </c>
      <c r="C113" t="s">
        <v>20</v>
      </c>
      <c r="D113" t="s">
        <v>188</v>
      </c>
      <c r="E113" t="s">
        <v>189</v>
      </c>
      <c r="F113" t="s">
        <v>105</v>
      </c>
      <c r="G113">
        <v>1989</v>
      </c>
      <c r="H113">
        <v>7044.9826928224802</v>
      </c>
      <c r="I113">
        <v>102640</v>
      </c>
      <c r="J113">
        <v>30000</v>
      </c>
      <c r="K113">
        <v>1447</v>
      </c>
      <c r="L113">
        <v>1702</v>
      </c>
      <c r="M113">
        <v>3317.1090567282499</v>
      </c>
      <c r="N113">
        <v>31655</v>
      </c>
      <c r="O113">
        <v>32000</v>
      </c>
      <c r="P113">
        <v>1489</v>
      </c>
      <c r="Q113" s="36" t="str">
        <f t="shared" si="1"/>
        <v>Hannover (EDDV)</v>
      </c>
    </row>
    <row r="114" spans="1:17" x14ac:dyDescent="0.2">
      <c r="A114">
        <v>2015</v>
      </c>
      <c r="B114">
        <v>2</v>
      </c>
      <c r="C114" t="s">
        <v>20</v>
      </c>
      <c r="D114" t="s">
        <v>30</v>
      </c>
      <c r="E114" t="s">
        <v>156</v>
      </c>
      <c r="F114" t="s">
        <v>111</v>
      </c>
      <c r="G114">
        <v>6170</v>
      </c>
      <c r="H114">
        <v>5364.3252715265698</v>
      </c>
      <c r="I114">
        <v>60800</v>
      </c>
      <c r="J114">
        <v>36000</v>
      </c>
      <c r="K114">
        <v>5753</v>
      </c>
      <c r="L114">
        <v>6158</v>
      </c>
      <c r="M114">
        <v>7135.9503018921996</v>
      </c>
      <c r="N114">
        <v>87546</v>
      </c>
      <c r="O114">
        <v>35000</v>
      </c>
      <c r="P114">
        <v>5439</v>
      </c>
      <c r="Q114" s="36" t="str">
        <f t="shared" si="1"/>
        <v>Helsinki/Vantaa (EFHK)</v>
      </c>
    </row>
    <row r="115" spans="1:17" x14ac:dyDescent="0.2">
      <c r="A115">
        <v>2015</v>
      </c>
      <c r="B115">
        <v>2</v>
      </c>
      <c r="C115" t="s">
        <v>20</v>
      </c>
      <c r="D115" t="s">
        <v>190</v>
      </c>
      <c r="E115" t="s">
        <v>191</v>
      </c>
      <c r="F115" t="s">
        <v>113</v>
      </c>
      <c r="G115">
        <v>1325</v>
      </c>
      <c r="H115">
        <v>2944.9118912106101</v>
      </c>
      <c r="I115">
        <v>55660</v>
      </c>
      <c r="J115">
        <v>24000</v>
      </c>
      <c r="K115">
        <v>799</v>
      </c>
      <c r="L115">
        <v>1323</v>
      </c>
      <c r="M115">
        <v>1046.7023271783601</v>
      </c>
      <c r="N115">
        <v>9540</v>
      </c>
      <c r="O115">
        <v>27000</v>
      </c>
      <c r="P115">
        <v>1218</v>
      </c>
      <c r="Q115" s="36" t="str">
        <f t="shared" si="1"/>
        <v>Belfast (EGAA)</v>
      </c>
    </row>
    <row r="116" spans="1:17" x14ac:dyDescent="0.2">
      <c r="A116">
        <v>2015</v>
      </c>
      <c r="B116">
        <v>2</v>
      </c>
      <c r="C116" t="s">
        <v>20</v>
      </c>
      <c r="D116" t="s">
        <v>298</v>
      </c>
      <c r="E116" t="s">
        <v>299</v>
      </c>
      <c r="F116" t="s">
        <v>113</v>
      </c>
      <c r="G116">
        <v>1532</v>
      </c>
      <c r="H116">
        <v>2891.0720778975001</v>
      </c>
      <c r="I116">
        <v>48480</v>
      </c>
      <c r="J116">
        <v>20000</v>
      </c>
      <c r="K116">
        <v>1080</v>
      </c>
      <c r="L116">
        <v>1525</v>
      </c>
      <c r="M116">
        <v>617.85635265409599</v>
      </c>
      <c r="N116">
        <v>6580</v>
      </c>
      <c r="O116">
        <v>23000</v>
      </c>
      <c r="P116">
        <v>1446</v>
      </c>
      <c r="Q116" s="36" t="str">
        <f t="shared" si="1"/>
        <v>Belfast City (EGAC)</v>
      </c>
    </row>
    <row r="117" spans="1:17" x14ac:dyDescent="0.2">
      <c r="A117">
        <v>2015</v>
      </c>
      <c r="B117">
        <v>2</v>
      </c>
      <c r="C117" t="s">
        <v>20</v>
      </c>
      <c r="D117" t="s">
        <v>176</v>
      </c>
      <c r="E117" t="s">
        <v>177</v>
      </c>
      <c r="F117" t="s">
        <v>113</v>
      </c>
      <c r="G117">
        <v>3285</v>
      </c>
      <c r="H117">
        <v>43342.4439163512</v>
      </c>
      <c r="I117">
        <v>474620</v>
      </c>
      <c r="J117">
        <v>17061.666666666701</v>
      </c>
      <c r="K117">
        <v>1031</v>
      </c>
      <c r="L117">
        <v>3256</v>
      </c>
      <c r="M117">
        <v>5431.0903100499099</v>
      </c>
      <c r="N117">
        <v>52341</v>
      </c>
      <c r="O117">
        <v>29000</v>
      </c>
      <c r="P117">
        <v>2731</v>
      </c>
      <c r="Q117" s="36" t="str">
        <f t="shared" si="1"/>
        <v>Birmingham (EGBB)</v>
      </c>
    </row>
    <row r="118" spans="1:17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5620</v>
      </c>
      <c r="H118">
        <v>53734.414084540702</v>
      </c>
      <c r="I118">
        <v>729660</v>
      </c>
      <c r="J118">
        <v>6960</v>
      </c>
      <c r="K118">
        <v>1815</v>
      </c>
      <c r="L118">
        <v>5609</v>
      </c>
      <c r="M118">
        <v>10573.144179289</v>
      </c>
      <c r="N118">
        <v>92240</v>
      </c>
      <c r="O118">
        <v>32000</v>
      </c>
      <c r="P118">
        <v>4785</v>
      </c>
      <c r="Q118" s="36" t="str">
        <f t="shared" si="1"/>
        <v>Manchester (EGCC)</v>
      </c>
    </row>
    <row r="119" spans="1:17" x14ac:dyDescent="0.2">
      <c r="A119">
        <v>2015</v>
      </c>
      <c r="B119">
        <v>2</v>
      </c>
      <c r="C119" t="s">
        <v>20</v>
      </c>
      <c r="D119" t="s">
        <v>192</v>
      </c>
      <c r="E119" t="s">
        <v>193</v>
      </c>
      <c r="F119" t="s">
        <v>113</v>
      </c>
      <c r="G119">
        <v>1767</v>
      </c>
      <c r="H119">
        <v>27190.627865546801</v>
      </c>
      <c r="I119">
        <v>290760</v>
      </c>
      <c r="J119">
        <v>16060</v>
      </c>
      <c r="K119">
        <v>522</v>
      </c>
      <c r="L119">
        <v>1750</v>
      </c>
      <c r="M119">
        <v>3637.9301042289899</v>
      </c>
      <c r="N119">
        <v>32435</v>
      </c>
      <c r="O119">
        <v>33000</v>
      </c>
      <c r="P119">
        <v>1454</v>
      </c>
      <c r="Q119" s="36" t="str">
        <f t="shared" si="1"/>
        <v>Bristol (EGGD)</v>
      </c>
    </row>
    <row r="120" spans="1:17" x14ac:dyDescent="0.2">
      <c r="A120">
        <v>2015</v>
      </c>
      <c r="B120">
        <v>2</v>
      </c>
      <c r="C120" t="s">
        <v>20</v>
      </c>
      <c r="D120" t="s">
        <v>69</v>
      </c>
      <c r="E120" t="s">
        <v>157</v>
      </c>
      <c r="F120" t="s">
        <v>113</v>
      </c>
      <c r="G120">
        <v>3565</v>
      </c>
      <c r="H120">
        <v>65339.217773648597</v>
      </c>
      <c r="I120">
        <v>838940</v>
      </c>
      <c r="J120">
        <v>5236.6666666666697</v>
      </c>
      <c r="K120">
        <v>445</v>
      </c>
      <c r="L120">
        <v>3529</v>
      </c>
      <c r="M120">
        <v>20172.475244885802</v>
      </c>
      <c r="N120">
        <v>227174</v>
      </c>
      <c r="O120">
        <v>31000</v>
      </c>
      <c r="P120">
        <v>2023</v>
      </c>
      <c r="Q120" s="36" t="str">
        <f t="shared" si="1"/>
        <v>London/Luton (EGGW)</v>
      </c>
    </row>
    <row r="121" spans="1:17" x14ac:dyDescent="0.2">
      <c r="A121">
        <v>2015</v>
      </c>
      <c r="B121">
        <v>2</v>
      </c>
      <c r="C121" t="s">
        <v>20</v>
      </c>
      <c r="D121" t="s">
        <v>29</v>
      </c>
      <c r="E121" t="s">
        <v>158</v>
      </c>
      <c r="F121" t="s">
        <v>113</v>
      </c>
      <c r="G121">
        <v>8565</v>
      </c>
      <c r="H121">
        <v>142960.654363451</v>
      </c>
      <c r="I121">
        <v>1729140</v>
      </c>
      <c r="J121">
        <v>8023.3333333333303</v>
      </c>
      <c r="K121">
        <v>1866</v>
      </c>
      <c r="L121">
        <v>8554</v>
      </c>
      <c r="M121">
        <v>25919.937585070002</v>
      </c>
      <c r="N121">
        <v>264850</v>
      </c>
      <c r="O121">
        <v>34000</v>
      </c>
      <c r="P121">
        <v>5811</v>
      </c>
      <c r="Q121" s="36" t="str">
        <f t="shared" si="1"/>
        <v>London/Gatwick (EGKK)</v>
      </c>
    </row>
    <row r="122" spans="1:17" x14ac:dyDescent="0.2">
      <c r="A122">
        <v>2015</v>
      </c>
      <c r="B122">
        <v>2</v>
      </c>
      <c r="C122" t="s">
        <v>20</v>
      </c>
      <c r="D122" t="s">
        <v>196</v>
      </c>
      <c r="E122" t="s">
        <v>197</v>
      </c>
      <c r="F122" t="s">
        <v>113</v>
      </c>
      <c r="G122">
        <v>3513</v>
      </c>
      <c r="H122">
        <v>83842.305610536598</v>
      </c>
      <c r="I122">
        <v>1459260</v>
      </c>
      <c r="J122">
        <v>2861.6666666666702</v>
      </c>
      <c r="K122">
        <v>46</v>
      </c>
      <c r="L122">
        <v>3514</v>
      </c>
      <c r="M122">
        <v>23196.827501432199</v>
      </c>
      <c r="N122">
        <v>315962</v>
      </c>
      <c r="O122">
        <v>5601.6666666666697</v>
      </c>
      <c r="P122">
        <v>1126</v>
      </c>
      <c r="Q122" s="36" t="str">
        <f t="shared" si="1"/>
        <v>London/City (EGLC)</v>
      </c>
    </row>
    <row r="123" spans="1:17" x14ac:dyDescent="0.2">
      <c r="A123">
        <v>2015</v>
      </c>
      <c r="B123">
        <v>2</v>
      </c>
      <c r="C123" t="s">
        <v>20</v>
      </c>
      <c r="D123" t="s">
        <v>1</v>
      </c>
      <c r="E123" t="s">
        <v>159</v>
      </c>
      <c r="F123" t="s">
        <v>113</v>
      </c>
      <c r="G123">
        <v>17592</v>
      </c>
      <c r="H123">
        <v>470953.40028594399</v>
      </c>
      <c r="I123">
        <v>6801860</v>
      </c>
      <c r="J123">
        <v>7900</v>
      </c>
      <c r="K123">
        <v>1509</v>
      </c>
      <c r="L123">
        <v>17586</v>
      </c>
      <c r="M123">
        <v>81205.667009201599</v>
      </c>
      <c r="N123">
        <v>906318</v>
      </c>
      <c r="O123">
        <v>30000</v>
      </c>
      <c r="P123">
        <v>9563</v>
      </c>
      <c r="Q123" s="36" t="str">
        <f t="shared" si="1"/>
        <v>London/Heathrow (EGLL)</v>
      </c>
    </row>
    <row r="124" spans="1:17" x14ac:dyDescent="0.2">
      <c r="A124">
        <v>2015</v>
      </c>
      <c r="B124">
        <v>2</v>
      </c>
      <c r="C124" t="s">
        <v>20</v>
      </c>
      <c r="D124" t="s">
        <v>198</v>
      </c>
      <c r="E124" t="s">
        <v>199</v>
      </c>
      <c r="F124" t="s">
        <v>113</v>
      </c>
      <c r="G124">
        <v>1276</v>
      </c>
      <c r="H124">
        <v>10769.627369371199</v>
      </c>
      <c r="I124">
        <v>113300</v>
      </c>
      <c r="J124">
        <v>24000</v>
      </c>
      <c r="K124">
        <v>712</v>
      </c>
      <c r="L124">
        <v>1343</v>
      </c>
      <c r="M124">
        <v>1642.4970042601699</v>
      </c>
      <c r="N124">
        <v>17420</v>
      </c>
      <c r="O124">
        <v>27000</v>
      </c>
      <c r="P124">
        <v>1193</v>
      </c>
      <c r="Q124" s="36" t="str">
        <f t="shared" si="1"/>
        <v>Newcastle (EGNT)</v>
      </c>
    </row>
    <row r="125" spans="1:17" x14ac:dyDescent="0.2">
      <c r="A125">
        <v>2015</v>
      </c>
      <c r="B125">
        <v>2</v>
      </c>
      <c r="C125" t="s">
        <v>20</v>
      </c>
      <c r="D125" t="s">
        <v>200</v>
      </c>
      <c r="E125" t="s">
        <v>201</v>
      </c>
      <c r="F125" t="s">
        <v>113</v>
      </c>
      <c r="G125">
        <v>2170</v>
      </c>
      <c r="H125">
        <v>19104.121418790401</v>
      </c>
      <c r="I125">
        <v>230720</v>
      </c>
      <c r="J125">
        <v>19962.5874125874</v>
      </c>
      <c r="K125">
        <v>967</v>
      </c>
      <c r="L125">
        <v>2131</v>
      </c>
      <c r="M125">
        <v>2486.3900196199902</v>
      </c>
      <c r="N125">
        <v>26576</v>
      </c>
      <c r="O125">
        <v>27000</v>
      </c>
      <c r="P125">
        <v>1939</v>
      </c>
      <c r="Q125" s="36" t="str">
        <f t="shared" si="1"/>
        <v>East Midlands (EGNX)</v>
      </c>
    </row>
    <row r="126" spans="1:17" x14ac:dyDescent="0.2">
      <c r="A126">
        <v>2015</v>
      </c>
      <c r="B126">
        <v>2</v>
      </c>
      <c r="C126" t="s">
        <v>20</v>
      </c>
      <c r="D126" t="s">
        <v>202</v>
      </c>
      <c r="E126" t="s">
        <v>203</v>
      </c>
      <c r="F126" t="s">
        <v>113</v>
      </c>
      <c r="G126">
        <v>2648</v>
      </c>
      <c r="H126">
        <v>17203.4307068052</v>
      </c>
      <c r="I126">
        <v>298197</v>
      </c>
      <c r="J126">
        <v>5255</v>
      </c>
      <c r="K126">
        <v>992</v>
      </c>
      <c r="L126">
        <v>2670</v>
      </c>
      <c r="M126">
        <v>3327.57322555469</v>
      </c>
      <c r="N126">
        <v>38235</v>
      </c>
      <c r="O126">
        <v>27000</v>
      </c>
      <c r="P126">
        <v>2428</v>
      </c>
      <c r="Q126" s="36" t="str">
        <f t="shared" si="1"/>
        <v>Aberdeen (EGPD)</v>
      </c>
    </row>
    <row r="127" spans="1:17" x14ac:dyDescent="0.2">
      <c r="A127">
        <v>2015</v>
      </c>
      <c r="B127">
        <v>2</v>
      </c>
      <c r="C127" t="s">
        <v>20</v>
      </c>
      <c r="D127" t="s">
        <v>204</v>
      </c>
      <c r="E127" t="s">
        <v>205</v>
      </c>
      <c r="F127" t="s">
        <v>113</v>
      </c>
      <c r="G127">
        <v>2766</v>
      </c>
      <c r="H127">
        <v>12997.5032741532</v>
      </c>
      <c r="I127">
        <v>215556</v>
      </c>
      <c r="J127">
        <v>6862.5</v>
      </c>
      <c r="K127">
        <v>1154</v>
      </c>
      <c r="L127">
        <v>2757</v>
      </c>
      <c r="M127">
        <v>3042.9197346845099</v>
      </c>
      <c r="N127">
        <v>34174</v>
      </c>
      <c r="O127">
        <v>30936.666666666701</v>
      </c>
      <c r="P127">
        <v>2521</v>
      </c>
      <c r="Q127" s="36" t="str">
        <f t="shared" si="1"/>
        <v>Glasgow (EGPF)</v>
      </c>
    </row>
    <row r="128" spans="1:17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3784</v>
      </c>
      <c r="H128">
        <v>15053.374301535099</v>
      </c>
      <c r="I128">
        <v>220006</v>
      </c>
      <c r="J128">
        <v>22000</v>
      </c>
      <c r="K128">
        <v>2065</v>
      </c>
      <c r="L128">
        <v>3807</v>
      </c>
      <c r="M128">
        <v>3342.7201215638402</v>
      </c>
      <c r="N128">
        <v>33160</v>
      </c>
      <c r="O128">
        <v>33000</v>
      </c>
      <c r="P128">
        <v>3523</v>
      </c>
      <c r="Q128" s="36" t="str">
        <f t="shared" si="1"/>
        <v>Edinburgh (EGPH)</v>
      </c>
    </row>
    <row r="129" spans="1:17" x14ac:dyDescent="0.2">
      <c r="A129">
        <v>2015</v>
      </c>
      <c r="B129">
        <v>2</v>
      </c>
      <c r="C129" t="s">
        <v>20</v>
      </c>
      <c r="D129" t="s">
        <v>23</v>
      </c>
      <c r="E129" t="s">
        <v>160</v>
      </c>
      <c r="F129" t="s">
        <v>113</v>
      </c>
      <c r="G129">
        <v>5659</v>
      </c>
      <c r="H129">
        <v>88843.924840109103</v>
      </c>
      <c r="I129">
        <v>1056320</v>
      </c>
      <c r="J129">
        <v>13972.5</v>
      </c>
      <c r="K129">
        <v>1303</v>
      </c>
      <c r="L129">
        <v>5638</v>
      </c>
      <c r="M129">
        <v>24968.742906935298</v>
      </c>
      <c r="N129">
        <v>274833</v>
      </c>
      <c r="O129">
        <v>32000</v>
      </c>
      <c r="P129">
        <v>3241</v>
      </c>
      <c r="Q129" s="36" t="str">
        <f t="shared" si="1"/>
        <v>London/Stansted (EGSS)</v>
      </c>
    </row>
    <row r="130" spans="1:17" x14ac:dyDescent="0.2">
      <c r="A130">
        <v>2015</v>
      </c>
      <c r="B130">
        <v>2</v>
      </c>
      <c r="C130" t="s">
        <v>20</v>
      </c>
      <c r="D130" t="s">
        <v>49</v>
      </c>
      <c r="E130" t="s">
        <v>161</v>
      </c>
      <c r="F130" t="s">
        <v>115</v>
      </c>
      <c r="G130">
        <v>15641</v>
      </c>
      <c r="H130">
        <v>164713.86916099401</v>
      </c>
      <c r="I130">
        <v>2457940</v>
      </c>
      <c r="J130">
        <v>3857.1428571428601</v>
      </c>
      <c r="K130">
        <v>4074</v>
      </c>
      <c r="L130">
        <v>15647</v>
      </c>
      <c r="M130">
        <v>33946.940241000601</v>
      </c>
      <c r="N130">
        <v>286199</v>
      </c>
      <c r="O130">
        <v>34000</v>
      </c>
      <c r="P130">
        <v>12843</v>
      </c>
      <c r="Q130" s="36" t="str">
        <f t="shared" si="1"/>
        <v>Amsterdam/Schiphol (EHAM)</v>
      </c>
    </row>
    <row r="131" spans="1:17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6463</v>
      </c>
      <c r="H131">
        <v>35109.8500261792</v>
      </c>
      <c r="I131">
        <v>558180</v>
      </c>
      <c r="J131">
        <v>18000</v>
      </c>
      <c r="K131">
        <v>3146</v>
      </c>
      <c r="L131">
        <v>6443</v>
      </c>
      <c r="M131">
        <v>9968.3809724763305</v>
      </c>
      <c r="N131">
        <v>84884</v>
      </c>
      <c r="O131">
        <v>33000</v>
      </c>
      <c r="P131">
        <v>5706</v>
      </c>
      <c r="Q131" s="36" t="str">
        <f t="shared" ref="Q131:Q194" si="2">E131&amp;" ("&amp;D131&amp;")"</f>
        <v>Dublin (EIDW)</v>
      </c>
    </row>
    <row r="132" spans="1:17" x14ac:dyDescent="0.2">
      <c r="A132">
        <v>2015</v>
      </c>
      <c r="B132">
        <v>2</v>
      </c>
      <c r="C132" t="s">
        <v>20</v>
      </c>
      <c r="D132" t="s">
        <v>206</v>
      </c>
      <c r="E132" t="s">
        <v>207</v>
      </c>
      <c r="F132" t="s">
        <v>118</v>
      </c>
      <c r="G132">
        <v>1321</v>
      </c>
      <c r="H132">
        <v>4368.4573089368896</v>
      </c>
      <c r="I132">
        <v>72496</v>
      </c>
      <c r="J132">
        <v>17000</v>
      </c>
      <c r="K132">
        <v>763</v>
      </c>
      <c r="L132">
        <v>1276</v>
      </c>
      <c r="M132">
        <v>2407.1837223953398</v>
      </c>
      <c r="N132">
        <v>29978</v>
      </c>
      <c r="O132">
        <v>31000</v>
      </c>
      <c r="P132">
        <v>1156</v>
      </c>
      <c r="Q132" s="36" t="str">
        <f t="shared" si="2"/>
        <v>Billund (EKBI)</v>
      </c>
    </row>
    <row r="133" spans="1:17" x14ac:dyDescent="0.2">
      <c r="A133">
        <v>2015</v>
      </c>
      <c r="B133">
        <v>2</v>
      </c>
      <c r="C133" t="s">
        <v>20</v>
      </c>
      <c r="D133" t="s">
        <v>36</v>
      </c>
      <c r="E133" t="s">
        <v>162</v>
      </c>
      <c r="F133" t="s">
        <v>118</v>
      </c>
      <c r="G133">
        <v>8867</v>
      </c>
      <c r="H133">
        <v>42234.5469815662</v>
      </c>
      <c r="I133">
        <v>667520</v>
      </c>
      <c r="J133">
        <v>6010</v>
      </c>
      <c r="K133">
        <v>3917</v>
      </c>
      <c r="L133">
        <v>8872</v>
      </c>
      <c r="M133">
        <v>10263.0996394043</v>
      </c>
      <c r="N133">
        <v>90118</v>
      </c>
      <c r="O133">
        <v>35000</v>
      </c>
      <c r="P133">
        <v>8043</v>
      </c>
      <c r="Q133" s="36" t="str">
        <f t="shared" si="2"/>
        <v>Copenhagen/Kastrup (EKCH)</v>
      </c>
    </row>
    <row r="134" spans="1:17" x14ac:dyDescent="0.2">
      <c r="A134">
        <v>2015</v>
      </c>
      <c r="B134">
        <v>2</v>
      </c>
      <c r="C134" t="s">
        <v>20</v>
      </c>
      <c r="D134" t="s">
        <v>208</v>
      </c>
      <c r="E134" t="s">
        <v>209</v>
      </c>
      <c r="F134" t="s">
        <v>209</v>
      </c>
      <c r="G134">
        <v>1995</v>
      </c>
      <c r="H134">
        <v>26208.589114779199</v>
      </c>
      <c r="I134">
        <v>297380</v>
      </c>
      <c r="J134">
        <v>22000</v>
      </c>
      <c r="K134">
        <v>1046</v>
      </c>
      <c r="L134">
        <v>1769</v>
      </c>
      <c r="M134">
        <v>4008.75493004795</v>
      </c>
      <c r="N134">
        <v>35550</v>
      </c>
      <c r="O134">
        <v>29000</v>
      </c>
      <c r="P134">
        <v>1554</v>
      </c>
      <c r="Q134" s="36" t="str">
        <f t="shared" si="2"/>
        <v>Luxembourg (ELLX)</v>
      </c>
    </row>
    <row r="135" spans="1:17" x14ac:dyDescent="0.2">
      <c r="A135">
        <v>2015</v>
      </c>
      <c r="B135">
        <v>2</v>
      </c>
      <c r="C135" t="s">
        <v>20</v>
      </c>
      <c r="D135" t="s">
        <v>210</v>
      </c>
      <c r="E135" t="s">
        <v>211</v>
      </c>
      <c r="F135" t="s">
        <v>119</v>
      </c>
      <c r="G135">
        <v>1427</v>
      </c>
      <c r="H135">
        <v>2030.23811567862</v>
      </c>
      <c r="I135">
        <v>32840</v>
      </c>
      <c r="J135">
        <v>14000</v>
      </c>
      <c r="K135">
        <v>1157</v>
      </c>
      <c r="L135">
        <v>1429</v>
      </c>
      <c r="M135">
        <v>1235.2210802677901</v>
      </c>
      <c r="N135">
        <v>18710</v>
      </c>
      <c r="O135">
        <v>16000</v>
      </c>
      <c r="P135">
        <v>1351</v>
      </c>
      <c r="Q135" s="36" t="str">
        <f t="shared" si="2"/>
        <v>Bodo (ENBO)</v>
      </c>
    </row>
    <row r="136" spans="1:17" x14ac:dyDescent="0.2">
      <c r="A136">
        <v>2015</v>
      </c>
      <c r="B136">
        <v>2</v>
      </c>
      <c r="C136" t="s">
        <v>20</v>
      </c>
      <c r="D136" t="s">
        <v>212</v>
      </c>
      <c r="E136" t="s">
        <v>213</v>
      </c>
      <c r="F136" t="s">
        <v>119</v>
      </c>
      <c r="G136">
        <v>3251</v>
      </c>
      <c r="H136">
        <v>8064.6159317357897</v>
      </c>
      <c r="I136">
        <v>176640</v>
      </c>
      <c r="J136">
        <v>18000</v>
      </c>
      <c r="K136">
        <v>2355</v>
      </c>
      <c r="L136">
        <v>2798</v>
      </c>
      <c r="M136">
        <v>2263.9805398604499</v>
      </c>
      <c r="N136">
        <v>28783</v>
      </c>
      <c r="O136">
        <v>25000</v>
      </c>
      <c r="P136">
        <v>2683</v>
      </c>
      <c r="Q136" s="36" t="str">
        <f t="shared" si="2"/>
        <v>Bergen (ENBR)</v>
      </c>
    </row>
    <row r="137" spans="1:17" x14ac:dyDescent="0.2">
      <c r="A137">
        <v>2015</v>
      </c>
      <c r="B137">
        <v>2</v>
      </c>
      <c r="C137" t="s">
        <v>20</v>
      </c>
      <c r="D137" t="s">
        <v>39</v>
      </c>
      <c r="E137" t="s">
        <v>163</v>
      </c>
      <c r="F137" t="s">
        <v>119</v>
      </c>
      <c r="G137">
        <v>8648</v>
      </c>
      <c r="H137">
        <v>40188.0335517364</v>
      </c>
      <c r="I137">
        <v>616980</v>
      </c>
      <c r="J137">
        <v>11074.8490077653</v>
      </c>
      <c r="K137">
        <v>4086</v>
      </c>
      <c r="L137">
        <v>8682</v>
      </c>
      <c r="M137">
        <v>7234.15232079005</v>
      </c>
      <c r="N137">
        <v>87320</v>
      </c>
      <c r="O137">
        <v>34000</v>
      </c>
      <c r="P137">
        <v>8133</v>
      </c>
      <c r="Q137" s="36" t="str">
        <f t="shared" si="2"/>
        <v>Oslo/Gardermoen (ENGM)</v>
      </c>
    </row>
    <row r="138" spans="1:17" x14ac:dyDescent="0.2">
      <c r="A138">
        <v>2015</v>
      </c>
      <c r="B138">
        <v>2</v>
      </c>
      <c r="C138" t="s">
        <v>20</v>
      </c>
      <c r="D138" t="s">
        <v>214</v>
      </c>
      <c r="E138" t="s">
        <v>215</v>
      </c>
      <c r="F138" t="s">
        <v>119</v>
      </c>
      <c r="G138">
        <v>1488</v>
      </c>
      <c r="H138">
        <v>6559.1801102358504</v>
      </c>
      <c r="I138">
        <v>111400</v>
      </c>
      <c r="J138">
        <v>16915.345982142899</v>
      </c>
      <c r="K138">
        <v>1030</v>
      </c>
      <c r="L138">
        <v>1507</v>
      </c>
      <c r="M138">
        <v>887.01161706723201</v>
      </c>
      <c r="N138">
        <v>10920</v>
      </c>
      <c r="O138">
        <v>23000</v>
      </c>
      <c r="P138">
        <v>1429</v>
      </c>
      <c r="Q138" s="36" t="str">
        <f t="shared" si="2"/>
        <v>Tromso (ENTC)</v>
      </c>
    </row>
    <row r="139" spans="1:17" x14ac:dyDescent="0.2">
      <c r="A139">
        <v>2015</v>
      </c>
      <c r="B139">
        <v>2</v>
      </c>
      <c r="C139" t="s">
        <v>20</v>
      </c>
      <c r="D139" t="s">
        <v>216</v>
      </c>
      <c r="E139" t="s">
        <v>217</v>
      </c>
      <c r="F139" t="s">
        <v>119</v>
      </c>
      <c r="G139">
        <v>2096</v>
      </c>
      <c r="H139">
        <v>3706.2868378855301</v>
      </c>
      <c r="I139">
        <v>59140</v>
      </c>
      <c r="J139">
        <v>25000</v>
      </c>
      <c r="K139">
        <v>1628</v>
      </c>
      <c r="L139">
        <v>2106</v>
      </c>
      <c r="M139">
        <v>1518.01852358013</v>
      </c>
      <c r="N139">
        <v>22272</v>
      </c>
      <c r="O139">
        <v>30000</v>
      </c>
      <c r="P139">
        <v>1981</v>
      </c>
      <c r="Q139" s="36" t="str">
        <f t="shared" si="2"/>
        <v>Trondheim (ENVA)</v>
      </c>
    </row>
    <row r="140" spans="1:17" x14ac:dyDescent="0.2">
      <c r="A140">
        <v>2015</v>
      </c>
      <c r="B140">
        <v>2</v>
      </c>
      <c r="C140" t="s">
        <v>20</v>
      </c>
      <c r="D140" t="s">
        <v>218</v>
      </c>
      <c r="E140" t="s">
        <v>219</v>
      </c>
      <c r="F140" t="s">
        <v>119</v>
      </c>
      <c r="G140">
        <v>2774</v>
      </c>
      <c r="H140">
        <v>14452.4921437547</v>
      </c>
      <c r="I140">
        <v>325540</v>
      </c>
      <c r="J140">
        <v>17000</v>
      </c>
      <c r="K140">
        <v>2025</v>
      </c>
      <c r="L140">
        <v>2243</v>
      </c>
      <c r="M140">
        <v>1392.49159442265</v>
      </c>
      <c r="N140">
        <v>17020</v>
      </c>
      <c r="O140">
        <v>31000</v>
      </c>
      <c r="P140">
        <v>2123</v>
      </c>
      <c r="Q140" s="36" t="str">
        <f t="shared" si="2"/>
        <v>Stavanger (ENZV)</v>
      </c>
    </row>
    <row r="141" spans="1:17" x14ac:dyDescent="0.2">
      <c r="A141">
        <v>2015</v>
      </c>
      <c r="B141">
        <v>2</v>
      </c>
      <c r="C141" t="s">
        <v>20</v>
      </c>
      <c r="D141" t="s">
        <v>220</v>
      </c>
      <c r="E141" t="s">
        <v>221</v>
      </c>
      <c r="F141" t="s">
        <v>120</v>
      </c>
      <c r="G141">
        <v>478</v>
      </c>
      <c r="H141">
        <v>971.97912619878798</v>
      </c>
      <c r="I141">
        <v>9120</v>
      </c>
      <c r="J141">
        <v>35000</v>
      </c>
      <c r="K141">
        <v>420</v>
      </c>
      <c r="L141">
        <v>466</v>
      </c>
      <c r="M141">
        <v>1217.2775763028901</v>
      </c>
      <c r="N141">
        <v>10660</v>
      </c>
      <c r="O141">
        <v>34022.826086956498</v>
      </c>
      <c r="P141">
        <v>398</v>
      </c>
      <c r="Q141" s="36" t="str">
        <f t="shared" si="2"/>
        <v>Krakow (EPKK)</v>
      </c>
    </row>
    <row r="142" spans="1:17" x14ac:dyDescent="0.2">
      <c r="A142">
        <v>2015</v>
      </c>
      <c r="B142">
        <v>2</v>
      </c>
      <c r="C142" t="s">
        <v>20</v>
      </c>
      <c r="D142" t="s">
        <v>40</v>
      </c>
      <c r="E142" t="s">
        <v>164</v>
      </c>
      <c r="F142" t="s">
        <v>120</v>
      </c>
      <c r="G142">
        <v>674</v>
      </c>
      <c r="H142">
        <v>1891.38375357787</v>
      </c>
      <c r="I142">
        <v>19599</v>
      </c>
      <c r="J142">
        <v>37000</v>
      </c>
      <c r="K142">
        <v>592</v>
      </c>
      <c r="L142">
        <v>1063</v>
      </c>
      <c r="M142">
        <v>1455.8737443386301</v>
      </c>
      <c r="N142">
        <v>12380</v>
      </c>
      <c r="O142">
        <v>36000</v>
      </c>
      <c r="P142">
        <v>973</v>
      </c>
      <c r="Q142" s="36" t="str">
        <f t="shared" si="2"/>
        <v>Warszawa/Chopina (EPWA)</v>
      </c>
    </row>
    <row r="143" spans="1:17" x14ac:dyDescent="0.2">
      <c r="A143">
        <v>2015</v>
      </c>
      <c r="B143">
        <v>2</v>
      </c>
      <c r="C143" t="s">
        <v>20</v>
      </c>
      <c r="D143" t="s">
        <v>222</v>
      </c>
      <c r="E143" t="s">
        <v>223</v>
      </c>
      <c r="F143" t="s">
        <v>121</v>
      </c>
      <c r="G143">
        <v>2453</v>
      </c>
      <c r="H143">
        <v>7609.85429886983</v>
      </c>
      <c r="I143">
        <v>125900</v>
      </c>
      <c r="J143">
        <v>21000</v>
      </c>
      <c r="K143">
        <v>1342</v>
      </c>
      <c r="L143">
        <v>2455</v>
      </c>
      <c r="M143">
        <v>2174.34409966161</v>
      </c>
      <c r="N143">
        <v>22180</v>
      </c>
      <c r="O143">
        <v>34000</v>
      </c>
      <c r="P143">
        <v>2265</v>
      </c>
      <c r="Q143" s="36" t="str">
        <f t="shared" si="2"/>
        <v>Gothenborg (ESGG)</v>
      </c>
    </row>
    <row r="144" spans="1:17" x14ac:dyDescent="0.2">
      <c r="A144">
        <v>2015</v>
      </c>
      <c r="B144">
        <v>2</v>
      </c>
      <c r="C144" t="s">
        <v>20</v>
      </c>
      <c r="D144" t="s">
        <v>32</v>
      </c>
      <c r="E144" t="s">
        <v>165</v>
      </c>
      <c r="F144" t="s">
        <v>121</v>
      </c>
      <c r="G144">
        <v>8301</v>
      </c>
      <c r="H144">
        <v>28765.684536072102</v>
      </c>
      <c r="I144">
        <v>463680</v>
      </c>
      <c r="J144">
        <v>16000</v>
      </c>
      <c r="K144">
        <v>4314</v>
      </c>
      <c r="L144">
        <v>8282</v>
      </c>
      <c r="M144">
        <v>7225.2131785148904</v>
      </c>
      <c r="N144">
        <v>74444</v>
      </c>
      <c r="O144">
        <v>35000</v>
      </c>
      <c r="P144">
        <v>7668</v>
      </c>
      <c r="Q144" s="36" t="str">
        <f t="shared" si="2"/>
        <v>Stockholm/Arlanda (ESSA)</v>
      </c>
    </row>
    <row r="145" spans="1:17" x14ac:dyDescent="0.2">
      <c r="A145">
        <v>2015</v>
      </c>
      <c r="B145">
        <v>2</v>
      </c>
      <c r="C145" t="s">
        <v>20</v>
      </c>
      <c r="D145" t="s">
        <v>224</v>
      </c>
      <c r="E145" t="s">
        <v>225</v>
      </c>
      <c r="F145" t="s">
        <v>121</v>
      </c>
      <c r="G145">
        <v>2031</v>
      </c>
      <c r="H145">
        <v>14344.0188464602</v>
      </c>
      <c r="I145">
        <v>235260</v>
      </c>
      <c r="J145">
        <v>2906.6666666666702</v>
      </c>
      <c r="K145">
        <v>583</v>
      </c>
      <c r="L145">
        <v>2024</v>
      </c>
      <c r="M145">
        <v>2621.7058486631199</v>
      </c>
      <c r="N145">
        <v>36040</v>
      </c>
      <c r="O145">
        <v>24000</v>
      </c>
      <c r="P145">
        <v>1689</v>
      </c>
      <c r="Q145" s="36" t="str">
        <f t="shared" si="2"/>
        <v>Stockholm/Bromma (ESSB)</v>
      </c>
    </row>
    <row r="146" spans="1:17" x14ac:dyDescent="0.2">
      <c r="A146">
        <v>2015</v>
      </c>
      <c r="B146">
        <v>2</v>
      </c>
      <c r="C146" t="s">
        <v>20</v>
      </c>
      <c r="D146" t="s">
        <v>226</v>
      </c>
      <c r="E146" t="s">
        <v>227</v>
      </c>
      <c r="F146" t="s">
        <v>228</v>
      </c>
      <c r="G146">
        <v>1419</v>
      </c>
      <c r="H146">
        <v>1122.54512497621</v>
      </c>
      <c r="I146">
        <v>12200</v>
      </c>
      <c r="J146">
        <v>31054.9180327869</v>
      </c>
      <c r="K146">
        <v>1353</v>
      </c>
      <c r="L146">
        <v>1366</v>
      </c>
      <c r="M146">
        <v>1458.0093657513301</v>
      </c>
      <c r="N146">
        <v>13383</v>
      </c>
      <c r="O146">
        <v>34000</v>
      </c>
      <c r="P146">
        <v>1274</v>
      </c>
      <c r="Q146" s="36" t="str">
        <f t="shared" si="2"/>
        <v>Riga (EVRA)</v>
      </c>
    </row>
    <row r="147" spans="1:17" x14ac:dyDescent="0.2">
      <c r="A147">
        <v>2015</v>
      </c>
      <c r="B147">
        <v>2</v>
      </c>
      <c r="C147" t="s">
        <v>20</v>
      </c>
      <c r="D147" t="s">
        <v>229</v>
      </c>
      <c r="E147" t="s">
        <v>230</v>
      </c>
      <c r="F147" t="s">
        <v>231</v>
      </c>
      <c r="G147">
        <v>1327</v>
      </c>
      <c r="H147">
        <v>4516.7943659393304</v>
      </c>
      <c r="I147">
        <v>76180</v>
      </c>
      <c r="J147">
        <v>17000</v>
      </c>
      <c r="K147">
        <v>665</v>
      </c>
      <c r="L147">
        <v>1188</v>
      </c>
      <c r="M147">
        <v>620.84257792917697</v>
      </c>
      <c r="N147">
        <v>5701</v>
      </c>
      <c r="O147">
        <v>32000</v>
      </c>
      <c r="P147">
        <v>1134</v>
      </c>
      <c r="Q147" s="36" t="str">
        <f t="shared" si="2"/>
        <v>Vilnius (EYVI)</v>
      </c>
    </row>
    <row r="148" spans="1:17" x14ac:dyDescent="0.2">
      <c r="A148">
        <v>2015</v>
      </c>
      <c r="B148">
        <v>2</v>
      </c>
      <c r="C148" t="s">
        <v>20</v>
      </c>
      <c r="D148" t="s">
        <v>232</v>
      </c>
      <c r="E148" t="s">
        <v>233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1414</v>
      </c>
      <c r="M148">
        <v>1498.4129952989299</v>
      </c>
      <c r="N148">
        <v>13000</v>
      </c>
      <c r="O148">
        <v>34000</v>
      </c>
      <c r="P148">
        <v>1303</v>
      </c>
      <c r="Q148" s="36" t="str">
        <f t="shared" si="2"/>
        <v>Fuerteventura (GCFV)</v>
      </c>
    </row>
    <row r="149" spans="1:17" x14ac:dyDescent="0.2">
      <c r="A149">
        <v>2015</v>
      </c>
      <c r="B149">
        <v>2</v>
      </c>
      <c r="C149" t="s">
        <v>20</v>
      </c>
      <c r="D149" t="s">
        <v>178</v>
      </c>
      <c r="E149" t="s">
        <v>179</v>
      </c>
      <c r="F149" t="s">
        <v>123</v>
      </c>
      <c r="G149">
        <v>4092</v>
      </c>
      <c r="H149">
        <v>27804.4196097719</v>
      </c>
      <c r="I149">
        <v>490400</v>
      </c>
      <c r="J149">
        <v>3050</v>
      </c>
      <c r="K149">
        <v>1505</v>
      </c>
      <c r="L149">
        <v>4114</v>
      </c>
      <c r="M149">
        <v>2677.7121552344101</v>
      </c>
      <c r="N149">
        <v>27616</v>
      </c>
      <c r="O149">
        <v>33969.166666666701</v>
      </c>
      <c r="P149">
        <v>3853</v>
      </c>
      <c r="Q149" s="36" t="str">
        <f t="shared" si="2"/>
        <v>Gran Canaria (GCLP)</v>
      </c>
    </row>
    <row r="150" spans="1:17" x14ac:dyDescent="0.2">
      <c r="A150">
        <v>2015</v>
      </c>
      <c r="B150">
        <v>2</v>
      </c>
      <c r="C150" t="s">
        <v>20</v>
      </c>
      <c r="D150" t="s">
        <v>234</v>
      </c>
      <c r="E150" t="s">
        <v>235</v>
      </c>
      <c r="F150" t="s">
        <v>123</v>
      </c>
      <c r="G150">
        <v>1796</v>
      </c>
      <c r="H150">
        <v>5706.8241720392198</v>
      </c>
      <c r="I150">
        <v>98460</v>
      </c>
      <c r="J150">
        <v>11000</v>
      </c>
      <c r="K150">
        <v>1013</v>
      </c>
      <c r="L150">
        <v>1784</v>
      </c>
      <c r="M150">
        <v>2132.1146456135598</v>
      </c>
      <c r="N150">
        <v>20497</v>
      </c>
      <c r="O150">
        <v>34000</v>
      </c>
      <c r="P150">
        <v>1602</v>
      </c>
      <c r="Q150" s="36" t="str">
        <f t="shared" si="2"/>
        <v>Las Palmas/Lanzarote (GCRR)</v>
      </c>
    </row>
    <row r="151" spans="1:17" x14ac:dyDescent="0.2">
      <c r="A151">
        <v>2015</v>
      </c>
      <c r="B151">
        <v>2</v>
      </c>
      <c r="C151" t="s">
        <v>20</v>
      </c>
      <c r="D151" t="s">
        <v>236</v>
      </c>
      <c r="E151" t="s">
        <v>237</v>
      </c>
      <c r="F151" t="s">
        <v>123</v>
      </c>
      <c r="G151">
        <v>2422</v>
      </c>
      <c r="H151">
        <v>7458.4752547527496</v>
      </c>
      <c r="I151">
        <v>119160</v>
      </c>
      <c r="J151">
        <v>35000</v>
      </c>
      <c r="K151">
        <v>1400</v>
      </c>
      <c r="L151">
        <v>2428</v>
      </c>
      <c r="M151">
        <v>1857.6511952578901</v>
      </c>
      <c r="N151">
        <v>16615</v>
      </c>
      <c r="O151">
        <v>36000</v>
      </c>
      <c r="P151">
        <v>2267</v>
      </c>
      <c r="Q151" s="36" t="str">
        <f t="shared" si="2"/>
        <v>Tenerife/Sur (GCTS)</v>
      </c>
    </row>
    <row r="152" spans="1:17" x14ac:dyDescent="0.2">
      <c r="A152">
        <v>2015</v>
      </c>
      <c r="B152">
        <v>2</v>
      </c>
      <c r="C152" t="s">
        <v>20</v>
      </c>
      <c r="D152" t="s">
        <v>238</v>
      </c>
      <c r="E152" t="s">
        <v>239</v>
      </c>
      <c r="F152" t="s">
        <v>123</v>
      </c>
      <c r="G152">
        <v>1802</v>
      </c>
      <c r="H152">
        <v>5718.5944325741402</v>
      </c>
      <c r="I152">
        <v>91920</v>
      </c>
      <c r="J152">
        <v>8000</v>
      </c>
      <c r="K152">
        <v>1185</v>
      </c>
      <c r="L152">
        <v>1781</v>
      </c>
      <c r="M152">
        <v>927.211693997358</v>
      </c>
      <c r="N152">
        <v>10840</v>
      </c>
      <c r="O152">
        <v>10000</v>
      </c>
      <c r="P152">
        <v>1677</v>
      </c>
      <c r="Q152" s="36" t="str">
        <f t="shared" si="2"/>
        <v>Tenerife/Norte (GCXO)</v>
      </c>
    </row>
    <row r="153" spans="1:17" x14ac:dyDescent="0.2">
      <c r="A153">
        <v>2015</v>
      </c>
      <c r="B153">
        <v>2</v>
      </c>
      <c r="C153" t="s">
        <v>20</v>
      </c>
      <c r="D153" t="s">
        <v>240</v>
      </c>
      <c r="E153" t="s">
        <v>241</v>
      </c>
      <c r="F153" t="s">
        <v>242</v>
      </c>
      <c r="G153">
        <v>1482</v>
      </c>
      <c r="H153">
        <v>9592.8333781019992</v>
      </c>
      <c r="I153">
        <v>111780</v>
      </c>
      <c r="J153">
        <v>24000</v>
      </c>
      <c r="K153">
        <v>707</v>
      </c>
      <c r="L153">
        <v>1487</v>
      </c>
      <c r="M153">
        <v>2770.9486198426698</v>
      </c>
      <c r="N153">
        <v>25049</v>
      </c>
      <c r="O153">
        <v>36000</v>
      </c>
      <c r="P153">
        <v>1313</v>
      </c>
      <c r="Q153" s="36" t="str">
        <f t="shared" si="2"/>
        <v>Sofia (LBSF)</v>
      </c>
    </row>
    <row r="154" spans="1:17" x14ac:dyDescent="0.2">
      <c r="A154">
        <v>2015</v>
      </c>
      <c r="B154">
        <v>2</v>
      </c>
      <c r="C154" t="s">
        <v>20</v>
      </c>
      <c r="D154" t="s">
        <v>243</v>
      </c>
      <c r="E154" t="s">
        <v>244</v>
      </c>
      <c r="F154" t="s">
        <v>245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9</v>
      </c>
      <c r="M154">
        <v>68.052448274268798</v>
      </c>
      <c r="N154">
        <v>734</v>
      </c>
      <c r="O154">
        <v>36000</v>
      </c>
      <c r="P154">
        <v>5</v>
      </c>
      <c r="Q154" s="36" t="str">
        <f t="shared" si="2"/>
        <v>Larnaca (LCLK)</v>
      </c>
    </row>
    <row r="155" spans="1:17" x14ac:dyDescent="0.2">
      <c r="A155">
        <v>2015</v>
      </c>
      <c r="B155">
        <v>2</v>
      </c>
      <c r="C155" t="s">
        <v>20</v>
      </c>
      <c r="D155" t="s">
        <v>303</v>
      </c>
      <c r="E155" t="s">
        <v>304</v>
      </c>
      <c r="F155" t="s">
        <v>305</v>
      </c>
      <c r="G155">
        <v>1302</v>
      </c>
      <c r="H155">
        <v>9886.7580768679509</v>
      </c>
      <c r="I155">
        <v>136100</v>
      </c>
      <c r="J155">
        <v>17000</v>
      </c>
      <c r="K155">
        <v>574</v>
      </c>
      <c r="L155">
        <v>1300</v>
      </c>
      <c r="M155">
        <v>1869.65401818596</v>
      </c>
      <c r="N155">
        <v>17029</v>
      </c>
      <c r="O155">
        <v>25000</v>
      </c>
      <c r="P155">
        <v>1190</v>
      </c>
      <c r="Q155" s="36" t="str">
        <f t="shared" si="2"/>
        <v>Zagreb (LDZA)</v>
      </c>
    </row>
    <row r="156" spans="1:17" x14ac:dyDescent="0.2">
      <c r="A156">
        <v>2015</v>
      </c>
      <c r="B156">
        <v>2</v>
      </c>
      <c r="C156" t="s">
        <v>20</v>
      </c>
      <c r="D156" t="s">
        <v>246</v>
      </c>
      <c r="E156" t="s">
        <v>247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1854</v>
      </c>
      <c r="M156">
        <v>7861.2124837410101</v>
      </c>
      <c r="N156">
        <v>73680</v>
      </c>
      <c r="O156">
        <v>35965</v>
      </c>
      <c r="P156">
        <v>1392</v>
      </c>
      <c r="Q156" s="36" t="str">
        <f t="shared" si="2"/>
        <v>Alicante (LEAL)</v>
      </c>
    </row>
    <row r="157" spans="1:17" x14ac:dyDescent="0.2">
      <c r="A157">
        <v>2015</v>
      </c>
      <c r="B157">
        <v>2</v>
      </c>
      <c r="C157" t="s">
        <v>20</v>
      </c>
      <c r="D157" t="s">
        <v>248</v>
      </c>
      <c r="E157" t="s">
        <v>249</v>
      </c>
      <c r="F157" t="s">
        <v>123</v>
      </c>
      <c r="G157">
        <v>1318</v>
      </c>
      <c r="H157">
        <v>8636.9879302335594</v>
      </c>
      <c r="I157">
        <v>121120</v>
      </c>
      <c r="J157">
        <v>6218.36169801286</v>
      </c>
      <c r="K157">
        <v>435</v>
      </c>
      <c r="L157">
        <v>1322</v>
      </c>
      <c r="M157">
        <v>2870.0874480338198</v>
      </c>
      <c r="N157">
        <v>24669</v>
      </c>
      <c r="O157">
        <v>32000</v>
      </c>
      <c r="P157">
        <v>1114</v>
      </c>
      <c r="Q157" s="36" t="str">
        <f t="shared" si="2"/>
        <v>Bilbao (LEBB)</v>
      </c>
    </row>
    <row r="158" spans="1:17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8721</v>
      </c>
      <c r="H158">
        <v>38321.433208670198</v>
      </c>
      <c r="I158">
        <v>553580</v>
      </c>
      <c r="J158">
        <v>18000</v>
      </c>
      <c r="K158">
        <v>3938</v>
      </c>
      <c r="L158">
        <v>8720</v>
      </c>
      <c r="M158">
        <v>58130.962184322401</v>
      </c>
      <c r="N158">
        <v>491446</v>
      </c>
      <c r="O158">
        <v>33000</v>
      </c>
      <c r="P158">
        <v>6249</v>
      </c>
      <c r="Q158" s="36" t="str">
        <f t="shared" si="2"/>
        <v>Barcelona (LEBL)</v>
      </c>
    </row>
    <row r="159" spans="1:17" x14ac:dyDescent="0.2">
      <c r="A159">
        <v>2015</v>
      </c>
      <c r="B159">
        <v>2</v>
      </c>
      <c r="C159" t="s">
        <v>20</v>
      </c>
      <c r="D159" t="s">
        <v>306</v>
      </c>
      <c r="E159" t="s">
        <v>307</v>
      </c>
      <c r="F159" t="s">
        <v>123</v>
      </c>
      <c r="G159">
        <v>663</v>
      </c>
      <c r="H159">
        <v>2865.4755248401302</v>
      </c>
      <c r="I159">
        <v>39980</v>
      </c>
      <c r="J159">
        <v>11000</v>
      </c>
      <c r="K159">
        <v>358</v>
      </c>
      <c r="L159">
        <v>651</v>
      </c>
      <c r="M159">
        <v>1131.2084516017801</v>
      </c>
      <c r="N159">
        <v>11480</v>
      </c>
      <c r="O159">
        <v>18000</v>
      </c>
      <c r="P159">
        <v>573</v>
      </c>
      <c r="Q159" s="36" t="str">
        <f t="shared" si="2"/>
        <v>Ibiza (LEIB)</v>
      </c>
    </row>
    <row r="160" spans="1:17" x14ac:dyDescent="0.2">
      <c r="A160">
        <v>2015</v>
      </c>
      <c r="B160">
        <v>2</v>
      </c>
      <c r="C160" t="s">
        <v>20</v>
      </c>
      <c r="D160" t="s">
        <v>31</v>
      </c>
      <c r="E160" t="s">
        <v>166</v>
      </c>
      <c r="F160" t="s">
        <v>123</v>
      </c>
      <c r="G160">
        <v>12737</v>
      </c>
      <c r="H160">
        <v>135994.790627076</v>
      </c>
      <c r="I160">
        <v>1756780</v>
      </c>
      <c r="J160">
        <v>5979.1666666666697</v>
      </c>
      <c r="K160">
        <v>3498</v>
      </c>
      <c r="L160">
        <v>12717</v>
      </c>
      <c r="M160">
        <v>39462.850614251503</v>
      </c>
      <c r="N160">
        <v>346656</v>
      </c>
      <c r="O160">
        <v>33000</v>
      </c>
      <c r="P160">
        <v>10517</v>
      </c>
      <c r="Q160" s="36" t="str">
        <f t="shared" si="2"/>
        <v>Madrid/Barajas (LEMD)</v>
      </c>
    </row>
    <row r="161" spans="1:17" x14ac:dyDescent="0.2">
      <c r="A161">
        <v>2015</v>
      </c>
      <c r="B161">
        <v>2</v>
      </c>
      <c r="C161" t="s">
        <v>20</v>
      </c>
      <c r="D161" t="s">
        <v>7</v>
      </c>
      <c r="E161" t="s">
        <v>174</v>
      </c>
      <c r="F161" t="s">
        <v>123</v>
      </c>
      <c r="G161">
        <v>2680</v>
      </c>
      <c r="H161">
        <v>8516.1137542514407</v>
      </c>
      <c r="I161">
        <v>129880</v>
      </c>
      <c r="J161">
        <v>24751.082251082302</v>
      </c>
      <c r="K161">
        <v>1496</v>
      </c>
      <c r="L161">
        <v>2693</v>
      </c>
      <c r="M161">
        <v>5482.6998467501699</v>
      </c>
      <c r="N161">
        <v>52964</v>
      </c>
      <c r="O161">
        <v>36000</v>
      </c>
      <c r="P161">
        <v>2307</v>
      </c>
      <c r="Q161" s="36" t="str">
        <f t="shared" si="2"/>
        <v>Malaga (LEMG)</v>
      </c>
    </row>
    <row r="162" spans="1:17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2939</v>
      </c>
      <c r="H162">
        <v>9499.0585507593605</v>
      </c>
      <c r="I162">
        <v>139460</v>
      </c>
      <c r="J162">
        <v>17000</v>
      </c>
      <c r="K162">
        <v>1688</v>
      </c>
      <c r="L162">
        <v>2937</v>
      </c>
      <c r="M162">
        <v>6962.3128824822397</v>
      </c>
      <c r="N162">
        <v>66100</v>
      </c>
      <c r="O162">
        <v>31000</v>
      </c>
      <c r="P162">
        <v>2533</v>
      </c>
      <c r="Q162" s="36" t="str">
        <f t="shared" si="2"/>
        <v>Palma de Mallorca (LEPA)</v>
      </c>
    </row>
    <row r="163" spans="1:17" x14ac:dyDescent="0.2">
      <c r="A163">
        <v>2015</v>
      </c>
      <c r="B163">
        <v>2</v>
      </c>
      <c r="C163" t="s">
        <v>20</v>
      </c>
      <c r="D163" t="s">
        <v>250</v>
      </c>
      <c r="E163" t="s">
        <v>251</v>
      </c>
      <c r="F163" t="s">
        <v>123</v>
      </c>
      <c r="G163">
        <v>1568</v>
      </c>
      <c r="H163">
        <v>4867.5050634500903</v>
      </c>
      <c r="I163">
        <v>75260</v>
      </c>
      <c r="J163">
        <v>22000</v>
      </c>
      <c r="K163">
        <v>900</v>
      </c>
      <c r="L163">
        <v>1571</v>
      </c>
      <c r="M163">
        <v>3084.4176822747299</v>
      </c>
      <c r="N163">
        <v>31032</v>
      </c>
      <c r="O163">
        <v>32000</v>
      </c>
      <c r="P163">
        <v>1321</v>
      </c>
      <c r="Q163" s="36" t="str">
        <f t="shared" si="2"/>
        <v>Valencia (LEVC)</v>
      </c>
    </row>
    <row r="164" spans="1:17" x14ac:dyDescent="0.2">
      <c r="A164">
        <v>2015</v>
      </c>
      <c r="B164">
        <v>2</v>
      </c>
      <c r="C164" t="s">
        <v>20</v>
      </c>
      <c r="D164" t="s">
        <v>252</v>
      </c>
      <c r="E164" t="s">
        <v>253</v>
      </c>
      <c r="F164" t="s">
        <v>126</v>
      </c>
      <c r="G164">
        <v>1897</v>
      </c>
      <c r="H164">
        <v>14017.240451990499</v>
      </c>
      <c r="I164">
        <v>184939</v>
      </c>
      <c r="J164">
        <v>29000</v>
      </c>
      <c r="K164">
        <v>1315</v>
      </c>
      <c r="L164">
        <v>1860</v>
      </c>
      <c r="M164">
        <v>3190.4026843445999</v>
      </c>
      <c r="N164">
        <v>29059</v>
      </c>
      <c r="O164">
        <v>31000</v>
      </c>
      <c r="P164">
        <v>1694</v>
      </c>
      <c r="Q164" s="36" t="str">
        <f t="shared" si="2"/>
        <v>Bordeaux (LFBD)</v>
      </c>
    </row>
    <row r="165" spans="1:17" x14ac:dyDescent="0.2">
      <c r="A165">
        <v>2015</v>
      </c>
      <c r="B165">
        <v>2</v>
      </c>
      <c r="C165" t="s">
        <v>20</v>
      </c>
      <c r="D165" t="s">
        <v>254</v>
      </c>
      <c r="E165" t="s">
        <v>255</v>
      </c>
      <c r="F165" t="s">
        <v>126</v>
      </c>
      <c r="G165">
        <v>3250</v>
      </c>
      <c r="H165">
        <v>10784.033087453699</v>
      </c>
      <c r="I165">
        <v>148400</v>
      </c>
      <c r="J165">
        <v>33000</v>
      </c>
      <c r="K165">
        <v>2554</v>
      </c>
      <c r="L165">
        <v>3170</v>
      </c>
      <c r="M165">
        <v>4469.35350377945</v>
      </c>
      <c r="N165">
        <v>39607</v>
      </c>
      <c r="O165">
        <v>33000</v>
      </c>
      <c r="P165">
        <v>2908</v>
      </c>
      <c r="Q165" s="36" t="str">
        <f t="shared" si="2"/>
        <v>Toulouse (LFBO)</v>
      </c>
    </row>
    <row r="166" spans="1:17" x14ac:dyDescent="0.2">
      <c r="A166">
        <v>2015</v>
      </c>
      <c r="B166">
        <v>2</v>
      </c>
      <c r="C166" t="s">
        <v>20</v>
      </c>
      <c r="D166" t="s">
        <v>167</v>
      </c>
      <c r="E166" t="s">
        <v>168</v>
      </c>
      <c r="F166" t="s">
        <v>126</v>
      </c>
      <c r="G166">
        <v>4088</v>
      </c>
      <c r="H166">
        <v>39268.068938583201</v>
      </c>
      <c r="I166">
        <v>479346</v>
      </c>
      <c r="J166">
        <v>21031.257631257598</v>
      </c>
      <c r="K166">
        <v>1980</v>
      </c>
      <c r="L166">
        <v>3979</v>
      </c>
      <c r="M166">
        <v>8321.6284136570703</v>
      </c>
      <c r="N166">
        <v>76166</v>
      </c>
      <c r="O166">
        <v>31000</v>
      </c>
      <c r="P166">
        <v>3407</v>
      </c>
      <c r="Q166" s="36" t="str">
        <f t="shared" si="2"/>
        <v>Lyon (LFLL)</v>
      </c>
    </row>
    <row r="167" spans="1:17" x14ac:dyDescent="0.2">
      <c r="A167">
        <v>2015</v>
      </c>
      <c r="B167">
        <v>2</v>
      </c>
      <c r="C167" t="s">
        <v>20</v>
      </c>
      <c r="D167" t="s">
        <v>256</v>
      </c>
      <c r="E167" t="s">
        <v>257</v>
      </c>
      <c r="F167" t="s">
        <v>126</v>
      </c>
      <c r="G167">
        <v>3229</v>
      </c>
      <c r="H167">
        <v>30579.969705578598</v>
      </c>
      <c r="I167">
        <v>342960</v>
      </c>
      <c r="J167">
        <v>29800</v>
      </c>
      <c r="K167">
        <v>1902</v>
      </c>
      <c r="L167">
        <v>3153</v>
      </c>
      <c r="M167">
        <v>4713.5482129170196</v>
      </c>
      <c r="N167">
        <v>46275</v>
      </c>
      <c r="O167">
        <v>34000</v>
      </c>
      <c r="P167">
        <v>2901</v>
      </c>
      <c r="Q167" s="36" t="str">
        <f t="shared" si="2"/>
        <v>Marseille (LFML)</v>
      </c>
    </row>
    <row r="168" spans="1:17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3622</v>
      </c>
      <c r="H168">
        <v>27592.194506153799</v>
      </c>
      <c r="I168">
        <v>428765</v>
      </c>
      <c r="J168">
        <v>28947.916666666701</v>
      </c>
      <c r="K168">
        <v>2011</v>
      </c>
      <c r="L168">
        <v>3332</v>
      </c>
      <c r="M168">
        <v>4913.0247577206401</v>
      </c>
      <c r="N168">
        <v>43042</v>
      </c>
      <c r="O168">
        <v>34000</v>
      </c>
      <c r="P168">
        <v>3036</v>
      </c>
      <c r="Q168" s="36" t="str">
        <f t="shared" si="2"/>
        <v>Nice (LFMN)</v>
      </c>
    </row>
    <row r="169" spans="1:17" x14ac:dyDescent="0.2">
      <c r="A169">
        <v>2015</v>
      </c>
      <c r="B169">
        <v>2</v>
      </c>
      <c r="C169" t="s">
        <v>20</v>
      </c>
      <c r="D169" t="s">
        <v>258</v>
      </c>
      <c r="E169" t="s">
        <v>259</v>
      </c>
      <c r="F169" t="s">
        <v>126</v>
      </c>
      <c r="G169">
        <v>1636</v>
      </c>
      <c r="H169">
        <v>55893.112961163199</v>
      </c>
      <c r="I169">
        <v>815840</v>
      </c>
      <c r="J169">
        <v>4758.6147790756704</v>
      </c>
      <c r="K169">
        <v>75</v>
      </c>
      <c r="L169">
        <v>1501</v>
      </c>
      <c r="M169">
        <v>5512.3862508162802</v>
      </c>
      <c r="N169">
        <v>64768</v>
      </c>
      <c r="O169">
        <v>27960.526315789499</v>
      </c>
      <c r="P169">
        <v>1183</v>
      </c>
      <c r="Q169" s="36" t="str">
        <f t="shared" si="2"/>
        <v>Paris/Le Bourget (LFPB)</v>
      </c>
    </row>
    <row r="170" spans="1:17" x14ac:dyDescent="0.2">
      <c r="A170">
        <v>2015</v>
      </c>
      <c r="B170">
        <v>2</v>
      </c>
      <c r="C170" t="s">
        <v>20</v>
      </c>
      <c r="D170" t="s">
        <v>25</v>
      </c>
      <c r="E170" t="s">
        <v>169</v>
      </c>
      <c r="F170" t="s">
        <v>126</v>
      </c>
      <c r="G170">
        <v>16690</v>
      </c>
      <c r="H170">
        <v>337782.72191974102</v>
      </c>
      <c r="I170">
        <v>4055900</v>
      </c>
      <c r="J170">
        <v>11000</v>
      </c>
      <c r="K170">
        <v>3326</v>
      </c>
      <c r="L170">
        <v>16224</v>
      </c>
      <c r="M170">
        <v>29341.324701052199</v>
      </c>
      <c r="N170">
        <v>254845</v>
      </c>
      <c r="O170">
        <v>34937.397182947199</v>
      </c>
      <c r="P170">
        <v>14163</v>
      </c>
      <c r="Q170" s="36" t="str">
        <f t="shared" si="2"/>
        <v>Paris/Charles de Gaulle (LFPG)</v>
      </c>
    </row>
    <row r="171" spans="1:17" x14ac:dyDescent="0.2">
      <c r="A171">
        <v>2015</v>
      </c>
      <c r="B171">
        <v>2</v>
      </c>
      <c r="C171" t="s">
        <v>20</v>
      </c>
      <c r="D171" t="s">
        <v>10</v>
      </c>
      <c r="E171" t="s">
        <v>170</v>
      </c>
      <c r="F171" t="s">
        <v>126</v>
      </c>
      <c r="G171">
        <v>8232</v>
      </c>
      <c r="H171">
        <v>210596.601958479</v>
      </c>
      <c r="I171">
        <v>2603320</v>
      </c>
      <c r="J171">
        <v>10851.1546583695</v>
      </c>
      <c r="K171">
        <v>1793</v>
      </c>
      <c r="L171">
        <v>8198</v>
      </c>
      <c r="M171">
        <v>18891.014617115601</v>
      </c>
      <c r="N171">
        <v>218409</v>
      </c>
      <c r="O171">
        <v>35000</v>
      </c>
      <c r="P171">
        <v>6865</v>
      </c>
      <c r="Q171" s="36" t="str">
        <f t="shared" si="2"/>
        <v>Paris/Orly (LFPO)</v>
      </c>
    </row>
    <row r="172" spans="1:17" x14ac:dyDescent="0.2">
      <c r="A172">
        <v>2015</v>
      </c>
      <c r="B172">
        <v>2</v>
      </c>
      <c r="C172" t="s">
        <v>20</v>
      </c>
      <c r="D172" t="s">
        <v>260</v>
      </c>
      <c r="E172" t="s">
        <v>261</v>
      </c>
      <c r="F172" t="s">
        <v>126</v>
      </c>
      <c r="G172">
        <v>1705</v>
      </c>
      <c r="H172">
        <v>6834.33237558582</v>
      </c>
      <c r="I172">
        <v>107263</v>
      </c>
      <c r="J172">
        <v>28000</v>
      </c>
      <c r="K172">
        <v>1167</v>
      </c>
      <c r="L172">
        <v>1633</v>
      </c>
      <c r="M172">
        <v>1865.38322030682</v>
      </c>
      <c r="N172">
        <v>17065</v>
      </c>
      <c r="O172">
        <v>33000</v>
      </c>
      <c r="P172">
        <v>1510</v>
      </c>
      <c r="Q172" s="36" t="str">
        <f t="shared" si="2"/>
        <v>Nantes (LFRS)</v>
      </c>
    </row>
    <row r="173" spans="1:17" x14ac:dyDescent="0.2">
      <c r="A173">
        <v>2015</v>
      </c>
      <c r="B173">
        <v>2</v>
      </c>
      <c r="C173" t="s">
        <v>20</v>
      </c>
      <c r="D173" t="s">
        <v>262</v>
      </c>
      <c r="E173" t="s">
        <v>263</v>
      </c>
      <c r="F173" t="s">
        <v>126</v>
      </c>
      <c r="G173">
        <v>2551</v>
      </c>
      <c r="H173">
        <v>31922.1111545815</v>
      </c>
      <c r="I173">
        <v>357080</v>
      </c>
      <c r="J173">
        <v>18000</v>
      </c>
      <c r="K173">
        <v>990</v>
      </c>
      <c r="L173">
        <v>2436</v>
      </c>
      <c r="M173">
        <v>8187.07227627054</v>
      </c>
      <c r="N173">
        <v>75140</v>
      </c>
      <c r="O173">
        <v>32000</v>
      </c>
      <c r="P173">
        <v>1957</v>
      </c>
      <c r="Q173" s="36" t="str">
        <f t="shared" si="2"/>
        <v>Mulhouse (LFSB)</v>
      </c>
    </row>
    <row r="174" spans="1:17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4708</v>
      </c>
      <c r="H174">
        <v>14914.3324594433</v>
      </c>
      <c r="I174">
        <v>201640</v>
      </c>
      <c r="J174">
        <v>24000</v>
      </c>
      <c r="K174">
        <v>3078</v>
      </c>
      <c r="L174">
        <v>4695</v>
      </c>
      <c r="M174">
        <v>6175.33391403725</v>
      </c>
      <c r="N174">
        <v>58198</v>
      </c>
      <c r="O174">
        <v>32991.428571428602</v>
      </c>
      <c r="P174">
        <v>4260</v>
      </c>
      <c r="Q174" s="36" t="str">
        <f t="shared" si="2"/>
        <v>Athens (LGAV)</v>
      </c>
    </row>
    <row r="175" spans="1:17" x14ac:dyDescent="0.2">
      <c r="A175">
        <v>2015</v>
      </c>
      <c r="B175">
        <v>2</v>
      </c>
      <c r="C175" t="s">
        <v>20</v>
      </c>
      <c r="D175" t="s">
        <v>308</v>
      </c>
      <c r="E175" t="s">
        <v>309</v>
      </c>
      <c r="F175" t="s">
        <v>128</v>
      </c>
      <c r="G175">
        <v>374</v>
      </c>
      <c r="H175">
        <v>1093.35326123495</v>
      </c>
      <c r="I175">
        <v>17269</v>
      </c>
      <c r="J175">
        <v>17500</v>
      </c>
      <c r="K175">
        <v>246</v>
      </c>
      <c r="L175">
        <v>385</v>
      </c>
      <c r="M175">
        <v>438.12041118752899</v>
      </c>
      <c r="N175">
        <v>10320</v>
      </c>
      <c r="O175">
        <v>24000</v>
      </c>
      <c r="P175">
        <v>367</v>
      </c>
      <c r="Q175" s="36" t="str">
        <f t="shared" si="2"/>
        <v>Heraklion (LGIR)</v>
      </c>
    </row>
    <row r="176" spans="1:17" x14ac:dyDescent="0.2">
      <c r="A176">
        <v>2015</v>
      </c>
      <c r="B176">
        <v>2</v>
      </c>
      <c r="C176" t="s">
        <v>20</v>
      </c>
      <c r="D176" t="s">
        <v>264</v>
      </c>
      <c r="E176" t="s">
        <v>265</v>
      </c>
      <c r="F176" t="s">
        <v>128</v>
      </c>
      <c r="G176">
        <v>1193</v>
      </c>
      <c r="H176">
        <v>2415.5820457820701</v>
      </c>
      <c r="I176">
        <v>32090</v>
      </c>
      <c r="J176">
        <v>26000</v>
      </c>
      <c r="K176">
        <v>924</v>
      </c>
      <c r="L176">
        <v>1367</v>
      </c>
      <c r="M176">
        <v>1530.8165410956899</v>
      </c>
      <c r="N176">
        <v>18840</v>
      </c>
      <c r="O176">
        <v>29000</v>
      </c>
      <c r="P176">
        <v>1265</v>
      </c>
      <c r="Q176" s="36" t="str">
        <f t="shared" si="2"/>
        <v>Thessaloniki (LGTS)</v>
      </c>
    </row>
    <row r="177" spans="1:17" x14ac:dyDescent="0.2">
      <c r="A177">
        <v>2015</v>
      </c>
      <c r="B177">
        <v>2</v>
      </c>
      <c r="C177" t="s">
        <v>20</v>
      </c>
      <c r="D177" t="s">
        <v>266</v>
      </c>
      <c r="E177" t="s">
        <v>267</v>
      </c>
      <c r="F177" t="s">
        <v>268</v>
      </c>
      <c r="G177">
        <v>2989</v>
      </c>
      <c r="H177">
        <v>32330.257997155</v>
      </c>
      <c r="I177">
        <v>352280</v>
      </c>
      <c r="J177">
        <v>17025</v>
      </c>
      <c r="K177">
        <v>1110</v>
      </c>
      <c r="L177">
        <v>2965</v>
      </c>
      <c r="M177">
        <v>8851.6604781544593</v>
      </c>
      <c r="N177">
        <v>75851</v>
      </c>
      <c r="O177">
        <v>36000</v>
      </c>
      <c r="P177">
        <v>2447</v>
      </c>
      <c r="Q177" s="36" t="str">
        <f t="shared" si="2"/>
        <v>Budapest (LHBP)</v>
      </c>
    </row>
    <row r="178" spans="1:17" x14ac:dyDescent="0.2">
      <c r="A178">
        <v>2015</v>
      </c>
      <c r="B178">
        <v>2</v>
      </c>
      <c r="C178" t="s">
        <v>20</v>
      </c>
      <c r="D178" t="s">
        <v>269</v>
      </c>
      <c r="E178" t="s">
        <v>270</v>
      </c>
      <c r="F178" t="s">
        <v>129</v>
      </c>
      <c r="G178">
        <v>1530</v>
      </c>
      <c r="H178">
        <v>3913.9434400814098</v>
      </c>
      <c r="I178">
        <v>48545</v>
      </c>
      <c r="J178">
        <v>35000</v>
      </c>
      <c r="K178">
        <v>1090</v>
      </c>
      <c r="L178">
        <v>1384</v>
      </c>
      <c r="M178">
        <v>1211.4997535253201</v>
      </c>
      <c r="N178">
        <v>10500</v>
      </c>
      <c r="O178">
        <v>36000</v>
      </c>
      <c r="P178">
        <v>1302</v>
      </c>
      <c r="Q178" s="36" t="str">
        <f t="shared" si="2"/>
        <v>Catania (LICC)</v>
      </c>
    </row>
    <row r="179" spans="1:17" x14ac:dyDescent="0.2">
      <c r="A179">
        <v>2015</v>
      </c>
      <c r="B179">
        <v>2</v>
      </c>
      <c r="C179" t="s">
        <v>20</v>
      </c>
      <c r="D179" t="s">
        <v>310</v>
      </c>
      <c r="E179" t="s">
        <v>311</v>
      </c>
      <c r="F179" t="s">
        <v>129</v>
      </c>
      <c r="G179">
        <v>1117</v>
      </c>
      <c r="H179">
        <v>4541.2887012887404</v>
      </c>
      <c r="I179">
        <v>74560</v>
      </c>
      <c r="J179">
        <v>27000</v>
      </c>
      <c r="K179">
        <v>648</v>
      </c>
      <c r="L179">
        <v>1122</v>
      </c>
      <c r="M179">
        <v>1196.7458743048701</v>
      </c>
      <c r="N179">
        <v>11580</v>
      </c>
      <c r="O179">
        <v>34000</v>
      </c>
      <c r="P179">
        <v>1048</v>
      </c>
      <c r="Q179" s="36" t="str">
        <f t="shared" si="2"/>
        <v>Palermo (LICJ)</v>
      </c>
    </row>
    <row r="180" spans="1:17" x14ac:dyDescent="0.2">
      <c r="A180">
        <v>2015</v>
      </c>
      <c r="B180">
        <v>2</v>
      </c>
      <c r="C180" t="s">
        <v>20</v>
      </c>
      <c r="D180" t="s">
        <v>13</v>
      </c>
      <c r="E180" t="s">
        <v>171</v>
      </c>
      <c r="F180" t="s">
        <v>129</v>
      </c>
      <c r="G180">
        <v>5297</v>
      </c>
      <c r="H180">
        <v>66462.733801622395</v>
      </c>
      <c r="I180">
        <v>713700</v>
      </c>
      <c r="J180">
        <v>11048</v>
      </c>
      <c r="K180">
        <v>1625</v>
      </c>
      <c r="L180">
        <v>5318</v>
      </c>
      <c r="M180">
        <v>12989.899178593099</v>
      </c>
      <c r="N180">
        <v>108952</v>
      </c>
      <c r="O180">
        <v>35000</v>
      </c>
      <c r="P180">
        <v>4431</v>
      </c>
      <c r="Q180" s="36" t="str">
        <f t="shared" si="2"/>
        <v>Milan/Malpensa (LIMC)</v>
      </c>
    </row>
    <row r="181" spans="1:17" x14ac:dyDescent="0.2">
      <c r="A181">
        <v>2015</v>
      </c>
      <c r="B181">
        <v>2</v>
      </c>
      <c r="C181" t="s">
        <v>20</v>
      </c>
      <c r="D181" t="s">
        <v>271</v>
      </c>
      <c r="E181" t="s">
        <v>272</v>
      </c>
      <c r="F181" t="s">
        <v>129</v>
      </c>
      <c r="G181">
        <v>2578</v>
      </c>
      <c r="H181">
        <v>28974.863252551</v>
      </c>
      <c r="I181">
        <v>284300</v>
      </c>
      <c r="J181">
        <v>32000</v>
      </c>
      <c r="K181">
        <v>1141</v>
      </c>
      <c r="L181">
        <v>2585</v>
      </c>
      <c r="M181">
        <v>6433.4621372677802</v>
      </c>
      <c r="N181">
        <v>55000</v>
      </c>
      <c r="O181">
        <v>36000</v>
      </c>
      <c r="P181">
        <v>2190</v>
      </c>
      <c r="Q181" s="36" t="str">
        <f t="shared" si="2"/>
        <v>Bergamo (LIME)</v>
      </c>
    </row>
    <row r="182" spans="1:17" x14ac:dyDescent="0.2">
      <c r="A182">
        <v>2015</v>
      </c>
      <c r="B182">
        <v>2</v>
      </c>
      <c r="C182" t="s">
        <v>20</v>
      </c>
      <c r="D182" t="s">
        <v>273</v>
      </c>
      <c r="E182" t="s">
        <v>274</v>
      </c>
      <c r="F182" t="s">
        <v>129</v>
      </c>
      <c r="G182">
        <v>1500</v>
      </c>
      <c r="H182">
        <v>10751.3030982704</v>
      </c>
      <c r="I182">
        <v>133060</v>
      </c>
      <c r="J182">
        <v>18889.166666666701</v>
      </c>
      <c r="K182">
        <v>563</v>
      </c>
      <c r="L182">
        <v>1507</v>
      </c>
      <c r="M182">
        <v>3378.3680514513799</v>
      </c>
      <c r="N182">
        <v>29440</v>
      </c>
      <c r="O182">
        <v>33172.131147540997</v>
      </c>
      <c r="P182">
        <v>1283</v>
      </c>
      <c r="Q182" s="36" t="str">
        <f t="shared" si="2"/>
        <v>Torino (LIMF)</v>
      </c>
    </row>
    <row r="183" spans="1:17" x14ac:dyDescent="0.2">
      <c r="A183">
        <v>2015</v>
      </c>
      <c r="B183">
        <v>2</v>
      </c>
      <c r="C183" t="s">
        <v>20</v>
      </c>
      <c r="D183" t="s">
        <v>43</v>
      </c>
      <c r="E183" t="s">
        <v>172</v>
      </c>
      <c r="F183" t="s">
        <v>129</v>
      </c>
      <c r="G183">
        <v>4218</v>
      </c>
      <c r="H183">
        <v>37383.4934926118</v>
      </c>
      <c r="I183">
        <v>450320</v>
      </c>
      <c r="J183">
        <v>13000</v>
      </c>
      <c r="K183">
        <v>1536</v>
      </c>
      <c r="L183">
        <v>4228</v>
      </c>
      <c r="M183">
        <v>9270.9861939846796</v>
      </c>
      <c r="N183">
        <v>78603</v>
      </c>
      <c r="O183">
        <v>35000</v>
      </c>
      <c r="P183">
        <v>3553</v>
      </c>
      <c r="Q183" s="36" t="str">
        <f t="shared" si="2"/>
        <v>Milan/Linate (LIML)</v>
      </c>
    </row>
    <row r="184" spans="1:17" x14ac:dyDescent="0.2">
      <c r="A184">
        <v>2015</v>
      </c>
      <c r="B184">
        <v>2</v>
      </c>
      <c r="C184" t="s">
        <v>20</v>
      </c>
      <c r="D184" t="s">
        <v>275</v>
      </c>
      <c r="E184" t="s">
        <v>276</v>
      </c>
      <c r="F184" t="s">
        <v>129</v>
      </c>
      <c r="G184">
        <v>2067</v>
      </c>
      <c r="H184">
        <v>25011.870481468199</v>
      </c>
      <c r="I184">
        <v>262680</v>
      </c>
      <c r="J184">
        <v>26000</v>
      </c>
      <c r="K184">
        <v>806</v>
      </c>
      <c r="L184">
        <v>2062</v>
      </c>
      <c r="M184">
        <v>6222.00519403415</v>
      </c>
      <c r="N184">
        <v>63660</v>
      </c>
      <c r="O184">
        <v>36000</v>
      </c>
      <c r="P184">
        <v>1736</v>
      </c>
      <c r="Q184" s="36" t="str">
        <f t="shared" si="2"/>
        <v>Bologna (LIPE)</v>
      </c>
    </row>
    <row r="185" spans="1:17" x14ac:dyDescent="0.2">
      <c r="A185">
        <v>2015</v>
      </c>
      <c r="B185">
        <v>2</v>
      </c>
      <c r="C185" t="s">
        <v>20</v>
      </c>
      <c r="D185" t="s">
        <v>277</v>
      </c>
      <c r="E185" t="s">
        <v>278</v>
      </c>
      <c r="F185" t="s">
        <v>129</v>
      </c>
      <c r="G185">
        <v>2374</v>
      </c>
      <c r="H185">
        <v>28568.265148344301</v>
      </c>
      <c r="I185">
        <v>287360</v>
      </c>
      <c r="J185">
        <v>29003.333333333299</v>
      </c>
      <c r="K185">
        <v>935</v>
      </c>
      <c r="L185">
        <v>2376</v>
      </c>
      <c r="M185">
        <v>5773.5159189864698</v>
      </c>
      <c r="N185">
        <v>49440</v>
      </c>
      <c r="O185">
        <v>35000</v>
      </c>
      <c r="P185">
        <v>1986</v>
      </c>
      <c r="Q185" s="36" t="str">
        <f t="shared" si="2"/>
        <v>Venice (LIPZ)</v>
      </c>
    </row>
    <row r="186" spans="1:17" x14ac:dyDescent="0.2">
      <c r="A186">
        <v>2015</v>
      </c>
      <c r="B186">
        <v>2</v>
      </c>
      <c r="C186" t="s">
        <v>20</v>
      </c>
      <c r="D186" t="s">
        <v>279</v>
      </c>
      <c r="E186" t="s">
        <v>280</v>
      </c>
      <c r="F186" t="s">
        <v>129</v>
      </c>
      <c r="G186">
        <v>1883</v>
      </c>
      <c r="H186">
        <v>8844.1022067453905</v>
      </c>
      <c r="I186">
        <v>119180</v>
      </c>
      <c r="J186">
        <v>33000</v>
      </c>
      <c r="K186">
        <v>1101</v>
      </c>
      <c r="L186">
        <v>1891</v>
      </c>
      <c r="M186">
        <v>4390.8108053426404</v>
      </c>
      <c r="N186">
        <v>46260</v>
      </c>
      <c r="O186">
        <v>35983.333333333299</v>
      </c>
      <c r="P186">
        <v>1581</v>
      </c>
      <c r="Q186" s="36" t="str">
        <f t="shared" si="2"/>
        <v>Rome/Ciampino (LIRA)</v>
      </c>
    </row>
    <row r="187" spans="1:17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10445</v>
      </c>
      <c r="H187">
        <v>70145.777972980999</v>
      </c>
      <c r="I187">
        <v>954900</v>
      </c>
      <c r="J187">
        <v>10941.666666666701</v>
      </c>
      <c r="K187">
        <v>4259</v>
      </c>
      <c r="L187">
        <v>10445</v>
      </c>
      <c r="M187">
        <v>12764.000953504101</v>
      </c>
      <c r="N187">
        <v>111606</v>
      </c>
      <c r="O187">
        <v>35000</v>
      </c>
      <c r="P187">
        <v>9358</v>
      </c>
      <c r="Q187" s="36" t="str">
        <f t="shared" si="2"/>
        <v>Rome/Fiumicino (LIRF)</v>
      </c>
    </row>
    <row r="188" spans="1:17" x14ac:dyDescent="0.2">
      <c r="A188">
        <v>2015</v>
      </c>
      <c r="B188">
        <v>2</v>
      </c>
      <c r="C188" t="s">
        <v>20</v>
      </c>
      <c r="D188" t="s">
        <v>281</v>
      </c>
      <c r="E188" t="s">
        <v>282</v>
      </c>
      <c r="F188" t="s">
        <v>129</v>
      </c>
      <c r="G188">
        <v>1664</v>
      </c>
      <c r="H188">
        <v>7173.4352299326201</v>
      </c>
      <c r="I188">
        <v>109160</v>
      </c>
      <c r="J188">
        <v>11000</v>
      </c>
      <c r="K188">
        <v>740</v>
      </c>
      <c r="L188">
        <v>1662</v>
      </c>
      <c r="M188">
        <v>2183.8670174512399</v>
      </c>
      <c r="N188">
        <v>19160</v>
      </c>
      <c r="O188">
        <v>36000</v>
      </c>
      <c r="P188">
        <v>1515</v>
      </c>
      <c r="Q188" s="36" t="str">
        <f t="shared" si="2"/>
        <v>Naples (LIRN)</v>
      </c>
    </row>
    <row r="189" spans="1:17" x14ac:dyDescent="0.2">
      <c r="A189">
        <v>2015</v>
      </c>
      <c r="B189">
        <v>2</v>
      </c>
      <c r="C189" t="s">
        <v>20</v>
      </c>
      <c r="D189" t="s">
        <v>312</v>
      </c>
      <c r="E189" t="s">
        <v>313</v>
      </c>
      <c r="F189" t="s">
        <v>129</v>
      </c>
      <c r="G189">
        <v>1110</v>
      </c>
      <c r="H189">
        <v>9217.9932304591202</v>
      </c>
      <c r="I189">
        <v>117860</v>
      </c>
      <c r="J189">
        <v>24000</v>
      </c>
      <c r="K189">
        <v>541</v>
      </c>
      <c r="L189">
        <v>1006</v>
      </c>
      <c r="M189">
        <v>2187.7909616554898</v>
      </c>
      <c r="N189">
        <v>19380</v>
      </c>
      <c r="O189">
        <v>36000</v>
      </c>
      <c r="P189">
        <v>859</v>
      </c>
      <c r="Q189" s="36" t="str">
        <f t="shared" si="2"/>
        <v>Pisa (LIRP)</v>
      </c>
    </row>
    <row r="190" spans="1:17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3584</v>
      </c>
      <c r="H190">
        <v>46103.049871850199</v>
      </c>
      <c r="I190">
        <v>512020</v>
      </c>
      <c r="J190">
        <v>10050</v>
      </c>
      <c r="K190">
        <v>1054</v>
      </c>
      <c r="L190">
        <v>3567</v>
      </c>
      <c r="M190">
        <v>9191.15822338406</v>
      </c>
      <c r="N190">
        <v>86264</v>
      </c>
      <c r="O190">
        <v>34000</v>
      </c>
      <c r="P190">
        <v>2861</v>
      </c>
      <c r="Q190" s="36" t="str">
        <f t="shared" si="2"/>
        <v>Prague (LKPR)</v>
      </c>
    </row>
    <row r="191" spans="1:17" x14ac:dyDescent="0.2">
      <c r="A191">
        <v>2015</v>
      </c>
      <c r="B191">
        <v>2</v>
      </c>
      <c r="C191" t="s">
        <v>20</v>
      </c>
      <c r="D191" t="s">
        <v>283</v>
      </c>
      <c r="E191" t="s">
        <v>284</v>
      </c>
      <c r="F191" t="s">
        <v>284</v>
      </c>
      <c r="G191">
        <v>1135</v>
      </c>
      <c r="H191">
        <v>6937.4776761624598</v>
      </c>
      <c r="I191">
        <v>129285</v>
      </c>
      <c r="J191">
        <v>3804.76190476191</v>
      </c>
      <c r="K191">
        <v>491</v>
      </c>
      <c r="L191">
        <v>1142</v>
      </c>
      <c r="M191">
        <v>2830.5351743670999</v>
      </c>
      <c r="N191">
        <v>52561</v>
      </c>
      <c r="O191">
        <v>36000</v>
      </c>
      <c r="P191">
        <v>999</v>
      </c>
      <c r="Q191" s="36" t="str">
        <f t="shared" si="2"/>
        <v>Malta (LMML)</v>
      </c>
    </row>
    <row r="192" spans="1:17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8126</v>
      </c>
      <c r="H192">
        <v>80810.290274514104</v>
      </c>
      <c r="I192">
        <v>1131480</v>
      </c>
      <c r="J192">
        <v>7872.8688524590198</v>
      </c>
      <c r="K192">
        <v>2691</v>
      </c>
      <c r="L192">
        <v>8139</v>
      </c>
      <c r="M192">
        <v>15992.8310348099</v>
      </c>
      <c r="N192">
        <v>139626</v>
      </c>
      <c r="O192">
        <v>34000</v>
      </c>
      <c r="P192">
        <v>6983</v>
      </c>
      <c r="Q192" s="36" t="str">
        <f t="shared" si="2"/>
        <v>Vienna (LOWW)</v>
      </c>
    </row>
    <row r="193" spans="1:17" x14ac:dyDescent="0.2">
      <c r="A193">
        <v>2015</v>
      </c>
      <c r="B193">
        <v>2</v>
      </c>
      <c r="C193" t="s">
        <v>20</v>
      </c>
      <c r="D193" t="s">
        <v>314</v>
      </c>
      <c r="E193" t="s">
        <v>315</v>
      </c>
      <c r="F193" t="s">
        <v>136</v>
      </c>
      <c r="G193">
        <v>723</v>
      </c>
      <c r="H193">
        <v>2023.47803715553</v>
      </c>
      <c r="I193">
        <v>24480</v>
      </c>
      <c r="J193">
        <v>34898.4126984127</v>
      </c>
      <c r="K193">
        <v>477</v>
      </c>
      <c r="L193">
        <v>732</v>
      </c>
      <c r="M193">
        <v>1914.9894790221799</v>
      </c>
      <c r="N193">
        <v>17140</v>
      </c>
      <c r="O193">
        <v>36000</v>
      </c>
      <c r="P193">
        <v>618</v>
      </c>
      <c r="Q193" s="36" t="str">
        <f t="shared" si="2"/>
        <v>Faro (LPFR)</v>
      </c>
    </row>
    <row r="194" spans="1:17" x14ac:dyDescent="0.2">
      <c r="A194">
        <v>2015</v>
      </c>
      <c r="B194">
        <v>2</v>
      </c>
      <c r="C194" t="s">
        <v>20</v>
      </c>
      <c r="D194" t="s">
        <v>285</v>
      </c>
      <c r="E194" t="s">
        <v>286</v>
      </c>
      <c r="F194" t="s">
        <v>136</v>
      </c>
      <c r="G194">
        <v>2217</v>
      </c>
      <c r="H194">
        <v>9423.5120717180707</v>
      </c>
      <c r="I194">
        <v>110340</v>
      </c>
      <c r="J194">
        <v>31000</v>
      </c>
      <c r="K194">
        <v>1321</v>
      </c>
      <c r="L194">
        <v>2230</v>
      </c>
      <c r="M194">
        <v>11160.7624429643</v>
      </c>
      <c r="N194">
        <v>94491</v>
      </c>
      <c r="O194">
        <v>34000</v>
      </c>
      <c r="P194">
        <v>1674</v>
      </c>
      <c r="Q194" s="36" t="str">
        <f t="shared" si="2"/>
        <v>Porto (LPPR)</v>
      </c>
    </row>
    <row r="195" spans="1:17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5530</v>
      </c>
      <c r="H195">
        <v>26790.605932664999</v>
      </c>
      <c r="I195">
        <v>372380</v>
      </c>
      <c r="J195">
        <v>22000</v>
      </c>
      <c r="K195">
        <v>2591</v>
      </c>
      <c r="L195">
        <v>5550</v>
      </c>
      <c r="M195">
        <v>13134.6992791018</v>
      </c>
      <c r="N195">
        <v>114093</v>
      </c>
      <c r="O195">
        <v>36000</v>
      </c>
      <c r="P195">
        <v>4698</v>
      </c>
      <c r="Q195" s="36" t="str">
        <f t="shared" ref="Q195:Q258" si="3">E195&amp;" ("&amp;D195&amp;")"</f>
        <v>Lisbon (LPPT)</v>
      </c>
    </row>
    <row r="196" spans="1:17" x14ac:dyDescent="0.2">
      <c r="A196">
        <v>2015</v>
      </c>
      <c r="B196">
        <v>2</v>
      </c>
      <c r="C196" t="s">
        <v>20</v>
      </c>
      <c r="D196" t="s">
        <v>287</v>
      </c>
      <c r="E196" t="s">
        <v>288</v>
      </c>
      <c r="F196" t="s">
        <v>289</v>
      </c>
      <c r="G196">
        <v>3300</v>
      </c>
      <c r="H196">
        <v>24184.0370705073</v>
      </c>
      <c r="I196">
        <v>298780</v>
      </c>
      <c r="J196">
        <v>17000</v>
      </c>
      <c r="K196">
        <v>1446</v>
      </c>
      <c r="L196">
        <v>3306</v>
      </c>
      <c r="M196">
        <v>6899.0777680339297</v>
      </c>
      <c r="N196">
        <v>60640</v>
      </c>
      <c r="O196">
        <v>34000</v>
      </c>
      <c r="P196">
        <v>2870</v>
      </c>
      <c r="Q196" s="36" t="str">
        <f t="shared" si="3"/>
        <v>Bucharest (LROP)</v>
      </c>
    </row>
    <row r="197" spans="1:17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7013</v>
      </c>
      <c r="H197">
        <v>129561.401366809</v>
      </c>
      <c r="I197">
        <v>1380800</v>
      </c>
      <c r="J197">
        <v>12013.333333333299</v>
      </c>
      <c r="K197">
        <v>1299</v>
      </c>
      <c r="L197">
        <v>7018</v>
      </c>
      <c r="M197">
        <v>18559.627245155902</v>
      </c>
      <c r="N197">
        <v>161901</v>
      </c>
      <c r="O197">
        <v>34000</v>
      </c>
      <c r="P197">
        <v>5592</v>
      </c>
      <c r="Q197" s="36" t="str">
        <f t="shared" si="3"/>
        <v>Geneva (LSGG)</v>
      </c>
    </row>
    <row r="198" spans="1:17" x14ac:dyDescent="0.2">
      <c r="A198">
        <v>2015</v>
      </c>
      <c r="B198">
        <v>2</v>
      </c>
      <c r="C198" t="s">
        <v>20</v>
      </c>
      <c r="D198" t="s">
        <v>47</v>
      </c>
      <c r="E198" t="s">
        <v>173</v>
      </c>
      <c r="F198" t="s">
        <v>138</v>
      </c>
      <c r="G198">
        <v>8904</v>
      </c>
      <c r="H198">
        <v>121011.892255561</v>
      </c>
      <c r="I198">
        <v>1435220</v>
      </c>
      <c r="J198">
        <v>12953.165064102601</v>
      </c>
      <c r="K198">
        <v>2384</v>
      </c>
      <c r="L198">
        <v>8929</v>
      </c>
      <c r="M198">
        <v>24470.597388057198</v>
      </c>
      <c r="N198">
        <v>215791</v>
      </c>
      <c r="O198">
        <v>32956.25</v>
      </c>
      <c r="P198">
        <v>6978</v>
      </c>
      <c r="Q198" s="36" t="str">
        <f t="shared" si="3"/>
        <v>Zurich (LSZH)</v>
      </c>
    </row>
    <row r="199" spans="1:17" x14ac:dyDescent="0.2">
      <c r="A199">
        <v>2015</v>
      </c>
      <c r="B199">
        <v>2</v>
      </c>
      <c r="C199" t="s">
        <v>20</v>
      </c>
      <c r="D199" t="s">
        <v>290</v>
      </c>
      <c r="E199" t="s">
        <v>291</v>
      </c>
      <c r="F199" t="s">
        <v>292</v>
      </c>
      <c r="G199">
        <v>2025</v>
      </c>
      <c r="H199">
        <v>19855.186015150801</v>
      </c>
      <c r="I199">
        <v>257580</v>
      </c>
      <c r="J199">
        <v>3430</v>
      </c>
      <c r="K199">
        <v>680</v>
      </c>
      <c r="L199">
        <v>2057</v>
      </c>
      <c r="M199">
        <v>4429.3943883822203</v>
      </c>
      <c r="N199">
        <v>42652</v>
      </c>
      <c r="O199">
        <v>34000</v>
      </c>
      <c r="P199">
        <v>1792</v>
      </c>
      <c r="Q199" s="36" t="str">
        <f t="shared" si="3"/>
        <v>Belgrade (LYBE)</v>
      </c>
    </row>
    <row r="200" spans="1:17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9174</v>
      </c>
      <c r="H200">
        <v>187617.07853278701</v>
      </c>
      <c r="I200">
        <v>2034660</v>
      </c>
      <c r="J200">
        <v>6375.1893939393904</v>
      </c>
      <c r="K200">
        <v>1656</v>
      </c>
      <c r="L200">
        <v>9140</v>
      </c>
      <c r="M200">
        <v>38780.091392119597</v>
      </c>
      <c r="N200">
        <v>331481</v>
      </c>
      <c r="O200">
        <v>33000</v>
      </c>
      <c r="P200">
        <v>6242</v>
      </c>
      <c r="Q200" s="36" t="str">
        <f t="shared" si="3"/>
        <v>Brussels (EBBR)</v>
      </c>
    </row>
    <row r="201" spans="1:17" x14ac:dyDescent="0.2">
      <c r="A201">
        <v>2015</v>
      </c>
      <c r="B201">
        <v>3</v>
      </c>
      <c r="C201" t="s">
        <v>45</v>
      </c>
      <c r="D201" t="s">
        <v>180</v>
      </c>
      <c r="E201" t="s">
        <v>181</v>
      </c>
      <c r="F201" t="s">
        <v>103</v>
      </c>
      <c r="G201">
        <v>1716</v>
      </c>
      <c r="H201">
        <v>40377.576243090101</v>
      </c>
      <c r="I201">
        <v>445460</v>
      </c>
      <c r="J201">
        <v>6135.6034482758596</v>
      </c>
      <c r="K201">
        <v>220</v>
      </c>
      <c r="L201">
        <v>1709</v>
      </c>
      <c r="M201">
        <v>12736.3502158066</v>
      </c>
      <c r="N201">
        <v>114260</v>
      </c>
      <c r="O201">
        <v>35000</v>
      </c>
      <c r="P201">
        <v>990</v>
      </c>
      <c r="Q201" s="36" t="str">
        <f t="shared" si="3"/>
        <v>Charleroi (EBCI)</v>
      </c>
    </row>
    <row r="202" spans="1:17" x14ac:dyDescent="0.2">
      <c r="A202">
        <v>2015</v>
      </c>
      <c r="B202">
        <v>3</v>
      </c>
      <c r="C202" t="s">
        <v>45</v>
      </c>
      <c r="D202" t="s">
        <v>182</v>
      </c>
      <c r="E202" t="s">
        <v>183</v>
      </c>
      <c r="F202" t="s">
        <v>105</v>
      </c>
      <c r="G202">
        <v>2594</v>
      </c>
      <c r="H202">
        <v>11508.5326176776</v>
      </c>
      <c r="I202">
        <v>163580</v>
      </c>
      <c r="J202">
        <v>35979.743198874297</v>
      </c>
      <c r="K202">
        <v>1773</v>
      </c>
      <c r="L202">
        <v>2415</v>
      </c>
      <c r="M202">
        <v>6187.5856088146702</v>
      </c>
      <c r="N202">
        <v>54580</v>
      </c>
      <c r="O202">
        <v>36000</v>
      </c>
      <c r="P202">
        <v>1970</v>
      </c>
      <c r="Q202" s="36" t="str">
        <f t="shared" si="3"/>
        <v>Berlin/Schonefeld (EDDB)</v>
      </c>
    </row>
    <row r="203" spans="1:17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18483</v>
      </c>
      <c r="H203">
        <v>416942.300796639</v>
      </c>
      <c r="I203">
        <v>5100560</v>
      </c>
      <c r="J203">
        <v>10993.0939226519</v>
      </c>
      <c r="K203">
        <v>3655</v>
      </c>
      <c r="L203">
        <v>17295</v>
      </c>
      <c r="M203">
        <v>45868.400987857996</v>
      </c>
      <c r="N203">
        <v>391770</v>
      </c>
      <c r="O203">
        <v>33000</v>
      </c>
      <c r="P203">
        <v>13672</v>
      </c>
      <c r="Q203" s="36" t="str">
        <f t="shared" si="3"/>
        <v>Frankfurt (EDDF)</v>
      </c>
    </row>
    <row r="204" spans="1:17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6117</v>
      </c>
      <c r="H204">
        <v>23502.244070347799</v>
      </c>
      <c r="I204">
        <v>367033</v>
      </c>
      <c r="J204">
        <v>32000</v>
      </c>
      <c r="K204">
        <v>4395</v>
      </c>
      <c r="L204">
        <v>5909</v>
      </c>
      <c r="M204">
        <v>10086.4026349418</v>
      </c>
      <c r="N204">
        <v>86039</v>
      </c>
      <c r="O204">
        <v>33000</v>
      </c>
      <c r="P204">
        <v>5138</v>
      </c>
      <c r="Q204" s="36" t="str">
        <f t="shared" si="3"/>
        <v>Hamburg (EDDH)</v>
      </c>
    </row>
    <row r="205" spans="1:17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4687</v>
      </c>
      <c r="H205">
        <v>51496.750032925404</v>
      </c>
      <c r="I205">
        <v>621100</v>
      </c>
      <c r="J205">
        <v>24000</v>
      </c>
      <c r="K205">
        <v>2338</v>
      </c>
      <c r="L205">
        <v>4527</v>
      </c>
      <c r="M205">
        <v>9986.2845716446609</v>
      </c>
      <c r="N205">
        <v>93690</v>
      </c>
      <c r="O205">
        <v>32000</v>
      </c>
      <c r="P205">
        <v>3768</v>
      </c>
      <c r="Q205" s="36" t="str">
        <f t="shared" si="3"/>
        <v>Cologne-Bonn (EDDK)</v>
      </c>
    </row>
    <row r="206" spans="1:17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8293</v>
      </c>
      <c r="H206">
        <v>82645.785638357906</v>
      </c>
      <c r="I206">
        <v>883440</v>
      </c>
      <c r="J206">
        <v>26018.965517241399</v>
      </c>
      <c r="K206">
        <v>4424</v>
      </c>
      <c r="L206">
        <v>7847</v>
      </c>
      <c r="M206">
        <v>16198.014817766199</v>
      </c>
      <c r="N206">
        <v>139580</v>
      </c>
      <c r="O206">
        <v>33000</v>
      </c>
      <c r="P206">
        <v>6696</v>
      </c>
      <c r="Q206" s="36" t="str">
        <f t="shared" si="3"/>
        <v>Dusseldorf (EDDL)</v>
      </c>
    </row>
    <row r="207" spans="1:17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15526</v>
      </c>
      <c r="H207">
        <v>223397.72808769799</v>
      </c>
      <c r="I207">
        <v>2673360</v>
      </c>
      <c r="J207">
        <v>14000</v>
      </c>
      <c r="K207">
        <v>4817</v>
      </c>
      <c r="L207">
        <v>14692</v>
      </c>
      <c r="M207">
        <v>44987.791658823902</v>
      </c>
      <c r="N207">
        <v>382495</v>
      </c>
      <c r="O207">
        <v>34000</v>
      </c>
      <c r="P207">
        <v>11623</v>
      </c>
      <c r="Q207" s="36" t="str">
        <f t="shared" si="3"/>
        <v>Munich (EDDM)</v>
      </c>
    </row>
    <row r="208" spans="1:17" x14ac:dyDescent="0.2">
      <c r="A208">
        <v>2015</v>
      </c>
      <c r="B208">
        <v>3</v>
      </c>
      <c r="C208" t="s">
        <v>45</v>
      </c>
      <c r="D208" t="s">
        <v>184</v>
      </c>
      <c r="E208" t="s">
        <v>185</v>
      </c>
      <c r="F208" t="s">
        <v>105</v>
      </c>
      <c r="G208">
        <v>1847</v>
      </c>
      <c r="H208">
        <v>15367.562704792599</v>
      </c>
      <c r="I208">
        <v>185380</v>
      </c>
      <c r="J208">
        <v>22000</v>
      </c>
      <c r="K208">
        <v>1108</v>
      </c>
      <c r="L208">
        <v>1523</v>
      </c>
      <c r="M208">
        <v>4226.4146391597096</v>
      </c>
      <c r="N208">
        <v>42878</v>
      </c>
      <c r="O208">
        <v>28000</v>
      </c>
      <c r="P208">
        <v>1257</v>
      </c>
      <c r="Q208" s="36" t="str">
        <f t="shared" si="3"/>
        <v>Nurnberg (EDDN)</v>
      </c>
    </row>
    <row r="209" spans="1:17" x14ac:dyDescent="0.2">
      <c r="A209">
        <v>2015</v>
      </c>
      <c r="B209">
        <v>3</v>
      </c>
      <c r="C209" t="s">
        <v>45</v>
      </c>
      <c r="D209" t="s">
        <v>186</v>
      </c>
      <c r="E209" t="s">
        <v>187</v>
      </c>
      <c r="F209" t="s">
        <v>105</v>
      </c>
      <c r="G209">
        <v>2399</v>
      </c>
      <c r="H209">
        <v>10112.8825334061</v>
      </c>
      <c r="I209">
        <v>129120</v>
      </c>
      <c r="J209">
        <v>29000</v>
      </c>
      <c r="K209">
        <v>1809</v>
      </c>
      <c r="L209">
        <v>2040</v>
      </c>
      <c r="M209">
        <v>2722.1760145906301</v>
      </c>
      <c r="N209">
        <v>26183</v>
      </c>
      <c r="O209">
        <v>32000</v>
      </c>
      <c r="P209">
        <v>1868</v>
      </c>
      <c r="Q209" s="36" t="str">
        <f t="shared" si="3"/>
        <v>Leipzig (EDDP)</v>
      </c>
    </row>
    <row r="210" spans="1:17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4368</v>
      </c>
      <c r="H210">
        <v>63179.981969587003</v>
      </c>
      <c r="I210">
        <v>643000</v>
      </c>
      <c r="J210">
        <v>23000</v>
      </c>
      <c r="K210">
        <v>2076</v>
      </c>
      <c r="L210">
        <v>3950</v>
      </c>
      <c r="M210">
        <v>12541.750580587999</v>
      </c>
      <c r="N210">
        <v>127251</v>
      </c>
      <c r="O210">
        <v>32000</v>
      </c>
      <c r="P210">
        <v>3140</v>
      </c>
      <c r="Q210" s="36" t="str">
        <f t="shared" si="3"/>
        <v>Stuttgart (EDDS)</v>
      </c>
    </row>
    <row r="211" spans="1:17" x14ac:dyDescent="0.2">
      <c r="A211">
        <v>2015</v>
      </c>
      <c r="B211">
        <v>3</v>
      </c>
      <c r="C211" t="s">
        <v>45</v>
      </c>
      <c r="D211" t="s">
        <v>2</v>
      </c>
      <c r="E211" t="s">
        <v>155</v>
      </c>
      <c r="F211" t="s">
        <v>105</v>
      </c>
      <c r="G211">
        <v>6911</v>
      </c>
      <c r="H211">
        <v>25774.109643076699</v>
      </c>
      <c r="I211">
        <v>374360</v>
      </c>
      <c r="J211">
        <v>30000</v>
      </c>
      <c r="K211">
        <v>4919</v>
      </c>
      <c r="L211">
        <v>6443</v>
      </c>
      <c r="M211">
        <v>8421.3864234082903</v>
      </c>
      <c r="N211">
        <v>79189</v>
      </c>
      <c r="O211">
        <v>32000</v>
      </c>
      <c r="P211">
        <v>5785</v>
      </c>
      <c r="Q211" s="36" t="str">
        <f t="shared" si="3"/>
        <v>Berlin/Tegel (EDDT)</v>
      </c>
    </row>
    <row r="212" spans="1:17" x14ac:dyDescent="0.2">
      <c r="A212">
        <v>2015</v>
      </c>
      <c r="B212">
        <v>3</v>
      </c>
      <c r="C212" t="s">
        <v>45</v>
      </c>
      <c r="D212" t="s">
        <v>188</v>
      </c>
      <c r="E212" t="s">
        <v>189</v>
      </c>
      <c r="F212" t="s">
        <v>105</v>
      </c>
      <c r="G212">
        <v>2483</v>
      </c>
      <c r="H212">
        <v>11334.208435902099</v>
      </c>
      <c r="I212">
        <v>169120</v>
      </c>
      <c r="J212">
        <v>28025.8620689655</v>
      </c>
      <c r="K212">
        <v>1655</v>
      </c>
      <c r="L212">
        <v>2123</v>
      </c>
      <c r="M212">
        <v>4927.0073814170801</v>
      </c>
      <c r="N212">
        <v>46197</v>
      </c>
      <c r="O212">
        <v>32000</v>
      </c>
      <c r="P212">
        <v>1784</v>
      </c>
      <c r="Q212" s="36" t="str">
        <f t="shared" si="3"/>
        <v>Hannover (EDDV)</v>
      </c>
    </row>
    <row r="213" spans="1:17" x14ac:dyDescent="0.2">
      <c r="A213">
        <v>2015</v>
      </c>
      <c r="B213">
        <v>3</v>
      </c>
      <c r="C213" t="s">
        <v>45</v>
      </c>
      <c r="D213" t="s">
        <v>30</v>
      </c>
      <c r="E213" t="s">
        <v>156</v>
      </c>
      <c r="F213" t="s">
        <v>111</v>
      </c>
      <c r="G213">
        <v>7065</v>
      </c>
      <c r="H213">
        <v>5645.9190761489199</v>
      </c>
      <c r="I213">
        <v>65520</v>
      </c>
      <c r="J213">
        <v>35000</v>
      </c>
      <c r="K213">
        <v>6379</v>
      </c>
      <c r="L213">
        <v>7078</v>
      </c>
      <c r="M213">
        <v>9187.1119141642794</v>
      </c>
      <c r="N213">
        <v>120122</v>
      </c>
      <c r="O213">
        <v>35000</v>
      </c>
      <c r="P213">
        <v>5926</v>
      </c>
      <c r="Q213" s="36" t="str">
        <f t="shared" si="3"/>
        <v>Helsinki/Vantaa (EFHK)</v>
      </c>
    </row>
    <row r="214" spans="1:17" x14ac:dyDescent="0.2">
      <c r="A214">
        <v>2015</v>
      </c>
      <c r="B214">
        <v>3</v>
      </c>
      <c r="C214" t="s">
        <v>45</v>
      </c>
      <c r="D214" t="s">
        <v>190</v>
      </c>
      <c r="E214" t="s">
        <v>191</v>
      </c>
      <c r="F214" t="s">
        <v>113</v>
      </c>
      <c r="G214">
        <v>1517</v>
      </c>
      <c r="H214">
        <v>4770.5351866242499</v>
      </c>
      <c r="I214">
        <v>86600</v>
      </c>
      <c r="J214">
        <v>19953.333333333299</v>
      </c>
      <c r="K214">
        <v>807</v>
      </c>
      <c r="L214">
        <v>1523</v>
      </c>
      <c r="M214">
        <v>1824.4471213331999</v>
      </c>
      <c r="N214">
        <v>16140</v>
      </c>
      <c r="O214">
        <v>25000</v>
      </c>
      <c r="P214">
        <v>1348</v>
      </c>
      <c r="Q214" s="36" t="str">
        <f t="shared" si="3"/>
        <v>Belfast (EGAA)</v>
      </c>
    </row>
    <row r="215" spans="1:17" x14ac:dyDescent="0.2">
      <c r="A215">
        <v>2015</v>
      </c>
      <c r="B215">
        <v>3</v>
      </c>
      <c r="C215" t="s">
        <v>45</v>
      </c>
      <c r="D215" t="s">
        <v>298</v>
      </c>
      <c r="E215" t="s">
        <v>299</v>
      </c>
      <c r="F215" t="s">
        <v>113</v>
      </c>
      <c r="G215">
        <v>1684</v>
      </c>
      <c r="H215">
        <v>5139.7516378110704</v>
      </c>
      <c r="I215">
        <v>83080</v>
      </c>
      <c r="J215">
        <v>18000</v>
      </c>
      <c r="K215">
        <v>1079</v>
      </c>
      <c r="L215">
        <v>1694</v>
      </c>
      <c r="M215">
        <v>816.78805136237304</v>
      </c>
      <c r="N215">
        <v>8289</v>
      </c>
      <c r="O215">
        <v>23000</v>
      </c>
      <c r="P215">
        <v>1558</v>
      </c>
      <c r="Q215" s="36" t="str">
        <f t="shared" si="3"/>
        <v>Belfast City (EGAC)</v>
      </c>
    </row>
    <row r="216" spans="1:17" x14ac:dyDescent="0.2">
      <c r="A216">
        <v>2015</v>
      </c>
      <c r="B216">
        <v>3</v>
      </c>
      <c r="C216" t="s">
        <v>45</v>
      </c>
      <c r="D216" t="s">
        <v>176</v>
      </c>
      <c r="E216" t="s">
        <v>177</v>
      </c>
      <c r="F216" t="s">
        <v>113</v>
      </c>
      <c r="G216">
        <v>3724</v>
      </c>
      <c r="H216">
        <v>53950.5934336176</v>
      </c>
      <c r="I216">
        <v>612480</v>
      </c>
      <c r="J216">
        <v>9030</v>
      </c>
      <c r="K216">
        <v>819</v>
      </c>
      <c r="L216">
        <v>3691</v>
      </c>
      <c r="M216">
        <v>8168.6487805287697</v>
      </c>
      <c r="N216">
        <v>84520</v>
      </c>
      <c r="O216">
        <v>28000</v>
      </c>
      <c r="P216">
        <v>2798</v>
      </c>
      <c r="Q216" s="36" t="str">
        <f t="shared" si="3"/>
        <v>Birmingham (EGBB)</v>
      </c>
    </row>
    <row r="217" spans="1:17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6363</v>
      </c>
      <c r="H217">
        <v>68304.684455786701</v>
      </c>
      <c r="I217">
        <v>907543</v>
      </c>
      <c r="J217">
        <v>6027.7777777777801</v>
      </c>
      <c r="K217">
        <v>1628</v>
      </c>
      <c r="L217">
        <v>6342</v>
      </c>
      <c r="M217">
        <v>15261.7982549689</v>
      </c>
      <c r="N217">
        <v>135380</v>
      </c>
      <c r="O217">
        <v>31000</v>
      </c>
      <c r="P217">
        <v>4925</v>
      </c>
      <c r="Q217" s="36" t="str">
        <f t="shared" si="3"/>
        <v>Manchester (EGCC)</v>
      </c>
    </row>
    <row r="218" spans="1:17" x14ac:dyDescent="0.2">
      <c r="A218">
        <v>2015</v>
      </c>
      <c r="B218">
        <v>3</v>
      </c>
      <c r="C218" t="s">
        <v>45</v>
      </c>
      <c r="D218" t="s">
        <v>192</v>
      </c>
      <c r="E218" t="s">
        <v>193</v>
      </c>
      <c r="F218" t="s">
        <v>113</v>
      </c>
      <c r="G218">
        <v>2051</v>
      </c>
      <c r="H218">
        <v>31287.992874223099</v>
      </c>
      <c r="I218">
        <v>342900</v>
      </c>
      <c r="J218">
        <v>15013.333333333299</v>
      </c>
      <c r="K218">
        <v>472</v>
      </c>
      <c r="L218">
        <v>2046</v>
      </c>
      <c r="M218">
        <v>6019.5499357874796</v>
      </c>
      <c r="N218">
        <v>53317</v>
      </c>
      <c r="O218">
        <v>31000</v>
      </c>
      <c r="P218">
        <v>1512</v>
      </c>
      <c r="Q218" s="36" t="str">
        <f t="shared" si="3"/>
        <v>Bristol (EGGD)</v>
      </c>
    </row>
    <row r="219" spans="1:17" x14ac:dyDescent="0.2">
      <c r="A219">
        <v>2015</v>
      </c>
      <c r="B219">
        <v>3</v>
      </c>
      <c r="C219" t="s">
        <v>45</v>
      </c>
      <c r="D219" t="s">
        <v>69</v>
      </c>
      <c r="E219" t="s">
        <v>157</v>
      </c>
      <c r="F219" t="s">
        <v>113</v>
      </c>
      <c r="G219">
        <v>4115</v>
      </c>
      <c r="H219">
        <v>87521.713098391105</v>
      </c>
      <c r="I219">
        <v>1115660</v>
      </c>
      <c r="J219">
        <v>4916.6666666666697</v>
      </c>
      <c r="K219">
        <v>334</v>
      </c>
      <c r="L219">
        <v>4084</v>
      </c>
      <c r="M219">
        <v>27502.719124197301</v>
      </c>
      <c r="N219">
        <v>306014</v>
      </c>
      <c r="O219">
        <v>25000</v>
      </c>
      <c r="P219">
        <v>1966</v>
      </c>
      <c r="Q219" s="36" t="str">
        <f t="shared" si="3"/>
        <v>London/Luton (EGGW)</v>
      </c>
    </row>
    <row r="220" spans="1:17" x14ac:dyDescent="0.2">
      <c r="A220">
        <v>2015</v>
      </c>
      <c r="B220">
        <v>3</v>
      </c>
      <c r="C220" t="s">
        <v>45</v>
      </c>
      <c r="D220" t="s">
        <v>29</v>
      </c>
      <c r="E220" t="s">
        <v>158</v>
      </c>
      <c r="F220" t="s">
        <v>113</v>
      </c>
      <c r="G220">
        <v>9960</v>
      </c>
      <c r="H220">
        <v>182128.285180648</v>
      </c>
      <c r="I220">
        <v>2248060</v>
      </c>
      <c r="J220">
        <v>7000</v>
      </c>
      <c r="K220">
        <v>1744</v>
      </c>
      <c r="L220">
        <v>9982</v>
      </c>
      <c r="M220">
        <v>38287.465666484699</v>
      </c>
      <c r="N220">
        <v>393014</v>
      </c>
      <c r="O220">
        <v>31000</v>
      </c>
      <c r="P220">
        <v>5472</v>
      </c>
      <c r="Q220" s="36" t="str">
        <f t="shared" si="3"/>
        <v>London/Gatwick (EGKK)</v>
      </c>
    </row>
    <row r="221" spans="1:17" x14ac:dyDescent="0.2">
      <c r="A221">
        <v>2015</v>
      </c>
      <c r="B221">
        <v>3</v>
      </c>
      <c r="C221" t="s">
        <v>45</v>
      </c>
      <c r="D221" t="s">
        <v>196</v>
      </c>
      <c r="E221" t="s">
        <v>197</v>
      </c>
      <c r="F221" t="s">
        <v>113</v>
      </c>
      <c r="G221">
        <v>3880</v>
      </c>
      <c r="H221">
        <v>94507.753696611398</v>
      </c>
      <c r="I221">
        <v>1606780</v>
      </c>
      <c r="J221">
        <v>2805</v>
      </c>
      <c r="K221">
        <v>42</v>
      </c>
      <c r="L221">
        <v>3867</v>
      </c>
      <c r="M221">
        <v>29227.657063243299</v>
      </c>
      <c r="N221">
        <v>385225</v>
      </c>
      <c r="O221">
        <v>5500</v>
      </c>
      <c r="P221">
        <v>932</v>
      </c>
      <c r="Q221" s="36" t="str">
        <f t="shared" si="3"/>
        <v>London/City (EGLC)</v>
      </c>
    </row>
    <row r="222" spans="1:17" x14ac:dyDescent="0.2">
      <c r="A222">
        <v>2015</v>
      </c>
      <c r="B222">
        <v>3</v>
      </c>
      <c r="C222" t="s">
        <v>45</v>
      </c>
      <c r="D222" t="s">
        <v>1</v>
      </c>
      <c r="E222" t="s">
        <v>159</v>
      </c>
      <c r="F222" t="s">
        <v>113</v>
      </c>
      <c r="G222">
        <v>19756</v>
      </c>
      <c r="H222">
        <v>618649.73202647304</v>
      </c>
      <c r="I222">
        <v>8901280</v>
      </c>
      <c r="J222">
        <v>7018.3333333333303</v>
      </c>
      <c r="K222">
        <v>992</v>
      </c>
      <c r="L222">
        <v>19625</v>
      </c>
      <c r="M222">
        <v>113029.73112427699</v>
      </c>
      <c r="N222">
        <v>1238439</v>
      </c>
      <c r="O222">
        <v>17024.8717948718</v>
      </c>
      <c r="P222">
        <v>8315</v>
      </c>
      <c r="Q222" s="36" t="str">
        <f t="shared" si="3"/>
        <v>London/Heathrow (EGLL)</v>
      </c>
    </row>
    <row r="223" spans="1:17" x14ac:dyDescent="0.2">
      <c r="A223">
        <v>2015</v>
      </c>
      <c r="B223">
        <v>3</v>
      </c>
      <c r="C223" t="s">
        <v>45</v>
      </c>
      <c r="D223" t="s">
        <v>198</v>
      </c>
      <c r="E223" t="s">
        <v>199</v>
      </c>
      <c r="F223" t="s">
        <v>113</v>
      </c>
      <c r="G223">
        <v>1523</v>
      </c>
      <c r="H223">
        <v>14838.798967644199</v>
      </c>
      <c r="I223">
        <v>153560</v>
      </c>
      <c r="J223">
        <v>22000</v>
      </c>
      <c r="K223">
        <v>770</v>
      </c>
      <c r="L223">
        <v>1567</v>
      </c>
      <c r="M223">
        <v>3123.6017177123799</v>
      </c>
      <c r="N223">
        <v>29060</v>
      </c>
      <c r="O223">
        <v>27000</v>
      </c>
      <c r="P223">
        <v>1269</v>
      </c>
      <c r="Q223" s="36" t="str">
        <f t="shared" si="3"/>
        <v>Newcastle (EGNT)</v>
      </c>
    </row>
    <row r="224" spans="1:17" x14ac:dyDescent="0.2">
      <c r="A224">
        <v>2015</v>
      </c>
      <c r="B224">
        <v>3</v>
      </c>
      <c r="C224" t="s">
        <v>45</v>
      </c>
      <c r="D224" t="s">
        <v>200</v>
      </c>
      <c r="E224" t="s">
        <v>201</v>
      </c>
      <c r="F224" t="s">
        <v>113</v>
      </c>
      <c r="G224">
        <v>2460</v>
      </c>
      <c r="H224">
        <v>24026.364752555201</v>
      </c>
      <c r="I224">
        <v>283200</v>
      </c>
      <c r="J224">
        <v>16045</v>
      </c>
      <c r="K224">
        <v>874</v>
      </c>
      <c r="L224">
        <v>2413</v>
      </c>
      <c r="M224">
        <v>3861.6637045730899</v>
      </c>
      <c r="N224">
        <v>40753</v>
      </c>
      <c r="O224">
        <v>25000</v>
      </c>
      <c r="P224">
        <v>2012</v>
      </c>
      <c r="Q224" s="36" t="str">
        <f t="shared" si="3"/>
        <v>East Midlands (EGNX)</v>
      </c>
    </row>
    <row r="225" spans="1:17" x14ac:dyDescent="0.2">
      <c r="A225">
        <v>2015</v>
      </c>
      <c r="B225">
        <v>3</v>
      </c>
      <c r="C225" t="s">
        <v>45</v>
      </c>
      <c r="D225" t="s">
        <v>202</v>
      </c>
      <c r="E225" t="s">
        <v>203</v>
      </c>
      <c r="F225" t="s">
        <v>113</v>
      </c>
      <c r="G225">
        <v>2892</v>
      </c>
      <c r="H225">
        <v>19601.8728607511</v>
      </c>
      <c r="I225">
        <v>329360</v>
      </c>
      <c r="J225">
        <v>6000</v>
      </c>
      <c r="K225">
        <v>1016</v>
      </c>
      <c r="L225">
        <v>2943</v>
      </c>
      <c r="M225">
        <v>3289.7502995773498</v>
      </c>
      <c r="N225">
        <v>34974</v>
      </c>
      <c r="O225">
        <v>25000</v>
      </c>
      <c r="P225">
        <v>2605</v>
      </c>
      <c r="Q225" s="36" t="str">
        <f t="shared" si="3"/>
        <v>Aberdeen (EGPD)</v>
      </c>
    </row>
    <row r="226" spans="1:17" x14ac:dyDescent="0.2">
      <c r="A226">
        <v>2015</v>
      </c>
      <c r="B226">
        <v>3</v>
      </c>
      <c r="C226" t="s">
        <v>45</v>
      </c>
      <c r="D226" t="s">
        <v>204</v>
      </c>
      <c r="E226" t="s">
        <v>205</v>
      </c>
      <c r="F226" t="s">
        <v>113</v>
      </c>
      <c r="G226">
        <v>3168</v>
      </c>
      <c r="H226">
        <v>16696.403203780599</v>
      </c>
      <c r="I226">
        <v>271080</v>
      </c>
      <c r="J226">
        <v>5709.1666666666697</v>
      </c>
      <c r="K226">
        <v>1158</v>
      </c>
      <c r="L226">
        <v>3185</v>
      </c>
      <c r="M226">
        <v>3499.9934301585599</v>
      </c>
      <c r="N226">
        <v>38015</v>
      </c>
      <c r="O226">
        <v>27000</v>
      </c>
      <c r="P226">
        <v>2781</v>
      </c>
      <c r="Q226" s="36" t="str">
        <f t="shared" si="3"/>
        <v>Glasgow (EGPF)</v>
      </c>
    </row>
    <row r="227" spans="1:17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4351</v>
      </c>
      <c r="H227">
        <v>22224.434258315199</v>
      </c>
      <c r="I227">
        <v>313260</v>
      </c>
      <c r="J227">
        <v>18000</v>
      </c>
      <c r="K227">
        <v>1986</v>
      </c>
      <c r="L227">
        <v>4397</v>
      </c>
      <c r="M227">
        <v>5351.05827389767</v>
      </c>
      <c r="N227">
        <v>51578</v>
      </c>
      <c r="O227">
        <v>33000</v>
      </c>
      <c r="P227">
        <v>3816</v>
      </c>
      <c r="Q227" s="36" t="str">
        <f t="shared" si="3"/>
        <v>Edinburgh (EGPH)</v>
      </c>
    </row>
    <row r="228" spans="1:17" x14ac:dyDescent="0.2">
      <c r="A228">
        <v>2015</v>
      </c>
      <c r="B228">
        <v>3</v>
      </c>
      <c r="C228" t="s">
        <v>45</v>
      </c>
      <c r="D228" t="s">
        <v>23</v>
      </c>
      <c r="E228" t="s">
        <v>160</v>
      </c>
      <c r="F228" t="s">
        <v>113</v>
      </c>
      <c r="G228">
        <v>6309</v>
      </c>
      <c r="H228">
        <v>111779.567249453</v>
      </c>
      <c r="I228">
        <v>1312660</v>
      </c>
      <c r="J228">
        <v>9960</v>
      </c>
      <c r="K228">
        <v>907</v>
      </c>
      <c r="L228">
        <v>6320</v>
      </c>
      <c r="M228">
        <v>33650.388746385899</v>
      </c>
      <c r="N228">
        <v>371300</v>
      </c>
      <c r="O228">
        <v>21000</v>
      </c>
      <c r="P228">
        <v>2903</v>
      </c>
      <c r="Q228" s="36" t="str">
        <f t="shared" si="3"/>
        <v>London/Stansted (EGSS)</v>
      </c>
    </row>
    <row r="229" spans="1:17" x14ac:dyDescent="0.2">
      <c r="A229">
        <v>2015</v>
      </c>
      <c r="B229">
        <v>3</v>
      </c>
      <c r="C229" t="s">
        <v>45</v>
      </c>
      <c r="D229" t="s">
        <v>49</v>
      </c>
      <c r="E229" t="s">
        <v>161</v>
      </c>
      <c r="F229" t="s">
        <v>115</v>
      </c>
      <c r="G229">
        <v>17653</v>
      </c>
      <c r="H229">
        <v>213959.64527266001</v>
      </c>
      <c r="I229">
        <v>3098480</v>
      </c>
      <c r="J229">
        <v>3968.96551724138</v>
      </c>
      <c r="K229">
        <v>4228</v>
      </c>
      <c r="L229">
        <v>17502</v>
      </c>
      <c r="M229">
        <v>39188.453661134699</v>
      </c>
      <c r="N229">
        <v>328415</v>
      </c>
      <c r="O229">
        <v>33000</v>
      </c>
      <c r="P229">
        <v>13950</v>
      </c>
      <c r="Q229" s="36" t="str">
        <f t="shared" si="3"/>
        <v>Amsterdam/Schiphol (EHAM)</v>
      </c>
    </row>
    <row r="230" spans="1:17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7379</v>
      </c>
      <c r="H230">
        <v>48844.051536218998</v>
      </c>
      <c r="I230">
        <v>767740</v>
      </c>
      <c r="J230">
        <v>8022.8571428571404</v>
      </c>
      <c r="K230">
        <v>3004</v>
      </c>
      <c r="L230">
        <v>7438</v>
      </c>
      <c r="M230">
        <v>14426.045189697599</v>
      </c>
      <c r="N230">
        <v>121761</v>
      </c>
      <c r="O230">
        <v>31813.0952380952</v>
      </c>
      <c r="P230">
        <v>6275</v>
      </c>
      <c r="Q230" s="36" t="str">
        <f t="shared" si="3"/>
        <v>Dublin (EIDW)</v>
      </c>
    </row>
    <row r="231" spans="1:17" x14ac:dyDescent="0.2">
      <c r="A231">
        <v>2015</v>
      </c>
      <c r="B231">
        <v>3</v>
      </c>
      <c r="C231" t="s">
        <v>45</v>
      </c>
      <c r="D231" t="s">
        <v>206</v>
      </c>
      <c r="E231" t="s">
        <v>207</v>
      </c>
      <c r="F231" t="s">
        <v>118</v>
      </c>
      <c r="G231">
        <v>1538</v>
      </c>
      <c r="H231">
        <v>5054.7419128107504</v>
      </c>
      <c r="I231">
        <v>82600</v>
      </c>
      <c r="J231">
        <v>16000</v>
      </c>
      <c r="K231">
        <v>880</v>
      </c>
      <c r="L231">
        <v>1497</v>
      </c>
      <c r="M231">
        <v>2604.0376869186398</v>
      </c>
      <c r="N231">
        <v>29305</v>
      </c>
      <c r="O231">
        <v>30000</v>
      </c>
      <c r="P231">
        <v>1322</v>
      </c>
      <c r="Q231" s="36" t="str">
        <f t="shared" si="3"/>
        <v>Billund (EKBI)</v>
      </c>
    </row>
    <row r="232" spans="1:17" x14ac:dyDescent="0.2">
      <c r="A232">
        <v>2015</v>
      </c>
      <c r="B232">
        <v>3</v>
      </c>
      <c r="C232" t="s">
        <v>45</v>
      </c>
      <c r="D232" t="s">
        <v>36</v>
      </c>
      <c r="E232" t="s">
        <v>162</v>
      </c>
      <c r="F232" t="s">
        <v>118</v>
      </c>
      <c r="G232">
        <v>10350</v>
      </c>
      <c r="H232">
        <v>48492.031375953098</v>
      </c>
      <c r="I232">
        <v>736620</v>
      </c>
      <c r="J232">
        <v>7009.375</v>
      </c>
      <c r="K232">
        <v>4553</v>
      </c>
      <c r="L232">
        <v>10356</v>
      </c>
      <c r="M232">
        <v>13475.0539652194</v>
      </c>
      <c r="N232">
        <v>121210</v>
      </c>
      <c r="O232">
        <v>35000</v>
      </c>
      <c r="P232">
        <v>9055</v>
      </c>
      <c r="Q232" s="36" t="str">
        <f t="shared" si="3"/>
        <v>Copenhagen/Kastrup (EKCH)</v>
      </c>
    </row>
    <row r="233" spans="1:17" x14ac:dyDescent="0.2">
      <c r="A233">
        <v>2015</v>
      </c>
      <c r="B233">
        <v>3</v>
      </c>
      <c r="C233" t="s">
        <v>45</v>
      </c>
      <c r="D233" t="s">
        <v>208</v>
      </c>
      <c r="E233" t="s">
        <v>209</v>
      </c>
      <c r="F233" t="s">
        <v>209</v>
      </c>
      <c r="G233">
        <v>2245</v>
      </c>
      <c r="H233">
        <v>30976.786531983202</v>
      </c>
      <c r="I233">
        <v>328720</v>
      </c>
      <c r="J233">
        <v>22000</v>
      </c>
      <c r="K233">
        <v>1098</v>
      </c>
      <c r="L233">
        <v>1982</v>
      </c>
      <c r="M233">
        <v>4803.6698927603802</v>
      </c>
      <c r="N233">
        <v>48377</v>
      </c>
      <c r="O233">
        <v>28009.482758620699</v>
      </c>
      <c r="P233">
        <v>1670</v>
      </c>
      <c r="Q233" s="36" t="str">
        <f t="shared" si="3"/>
        <v>Luxembourg (ELLX)</v>
      </c>
    </row>
    <row r="234" spans="1:17" x14ac:dyDescent="0.2">
      <c r="A234">
        <v>2015</v>
      </c>
      <c r="B234">
        <v>3</v>
      </c>
      <c r="C234" t="s">
        <v>45</v>
      </c>
      <c r="D234" t="s">
        <v>210</v>
      </c>
      <c r="E234" t="s">
        <v>211</v>
      </c>
      <c r="F234" t="s">
        <v>119</v>
      </c>
      <c r="G234">
        <v>1631</v>
      </c>
      <c r="H234">
        <v>2039.8632384193299</v>
      </c>
      <c r="I234">
        <v>35020</v>
      </c>
      <c r="J234">
        <v>14000</v>
      </c>
      <c r="K234">
        <v>1333</v>
      </c>
      <c r="L234">
        <v>1625</v>
      </c>
      <c r="M234">
        <v>867.76189610398797</v>
      </c>
      <c r="N234">
        <v>12080</v>
      </c>
      <c r="O234">
        <v>16000</v>
      </c>
      <c r="P234">
        <v>1553</v>
      </c>
      <c r="Q234" s="36" t="str">
        <f t="shared" si="3"/>
        <v>Bodo (ENBO)</v>
      </c>
    </row>
    <row r="235" spans="1:17" x14ac:dyDescent="0.2">
      <c r="A235">
        <v>2015</v>
      </c>
      <c r="B235">
        <v>3</v>
      </c>
      <c r="C235" t="s">
        <v>45</v>
      </c>
      <c r="D235" t="s">
        <v>212</v>
      </c>
      <c r="E235" t="s">
        <v>213</v>
      </c>
      <c r="F235" t="s">
        <v>119</v>
      </c>
      <c r="G235">
        <v>3671</v>
      </c>
      <c r="H235">
        <v>11811.1959200359</v>
      </c>
      <c r="I235">
        <v>244780</v>
      </c>
      <c r="J235">
        <v>18000</v>
      </c>
      <c r="K235">
        <v>2637</v>
      </c>
      <c r="L235">
        <v>3169</v>
      </c>
      <c r="M235">
        <v>2026.8296915317301</v>
      </c>
      <c r="N235">
        <v>26402</v>
      </c>
      <c r="O235">
        <v>25000</v>
      </c>
      <c r="P235">
        <v>3005</v>
      </c>
      <c r="Q235" s="36" t="str">
        <f t="shared" si="3"/>
        <v>Bergen (ENBR)</v>
      </c>
    </row>
    <row r="236" spans="1:17" x14ac:dyDescent="0.2">
      <c r="A236">
        <v>2015</v>
      </c>
      <c r="B236">
        <v>3</v>
      </c>
      <c r="C236" t="s">
        <v>45</v>
      </c>
      <c r="D236" t="s">
        <v>39</v>
      </c>
      <c r="E236" t="s">
        <v>163</v>
      </c>
      <c r="F236" t="s">
        <v>119</v>
      </c>
      <c r="G236">
        <v>9640</v>
      </c>
      <c r="H236">
        <v>42616.080103987799</v>
      </c>
      <c r="I236">
        <v>630900</v>
      </c>
      <c r="J236">
        <v>12000</v>
      </c>
      <c r="K236">
        <v>4544</v>
      </c>
      <c r="L236">
        <v>9684</v>
      </c>
      <c r="M236">
        <v>8419.3160672945796</v>
      </c>
      <c r="N236">
        <v>91241</v>
      </c>
      <c r="O236">
        <v>33000</v>
      </c>
      <c r="P236">
        <v>8851</v>
      </c>
      <c r="Q236" s="36" t="str">
        <f t="shared" si="3"/>
        <v>Oslo/Gardermoen (ENGM)</v>
      </c>
    </row>
    <row r="237" spans="1:17" x14ac:dyDescent="0.2">
      <c r="A237">
        <v>2015</v>
      </c>
      <c r="B237">
        <v>3</v>
      </c>
      <c r="C237" t="s">
        <v>45</v>
      </c>
      <c r="D237" t="s">
        <v>214</v>
      </c>
      <c r="E237" t="s">
        <v>215</v>
      </c>
      <c r="F237" t="s">
        <v>119</v>
      </c>
      <c r="G237">
        <v>1631</v>
      </c>
      <c r="H237">
        <v>4868.8362692634701</v>
      </c>
      <c r="I237">
        <v>81940</v>
      </c>
      <c r="J237">
        <v>17000</v>
      </c>
      <c r="K237">
        <v>1148</v>
      </c>
      <c r="L237">
        <v>1635</v>
      </c>
      <c r="M237">
        <v>1185.51493168507</v>
      </c>
      <c r="N237">
        <v>14560</v>
      </c>
      <c r="O237">
        <v>22000</v>
      </c>
      <c r="P237">
        <v>1550</v>
      </c>
      <c r="Q237" s="36" t="str">
        <f t="shared" si="3"/>
        <v>Tromso (ENTC)</v>
      </c>
    </row>
    <row r="238" spans="1:17" x14ac:dyDescent="0.2">
      <c r="A238">
        <v>2015</v>
      </c>
      <c r="B238">
        <v>3</v>
      </c>
      <c r="C238" t="s">
        <v>45</v>
      </c>
      <c r="D238" t="s">
        <v>216</v>
      </c>
      <c r="E238" t="s">
        <v>217</v>
      </c>
      <c r="F238" t="s">
        <v>119</v>
      </c>
      <c r="G238">
        <v>2307</v>
      </c>
      <c r="H238">
        <v>3579.0738360434202</v>
      </c>
      <c r="I238">
        <v>56120</v>
      </c>
      <c r="J238">
        <v>24000</v>
      </c>
      <c r="K238">
        <v>1711</v>
      </c>
      <c r="L238">
        <v>2308</v>
      </c>
      <c r="M238">
        <v>975.96855251286604</v>
      </c>
      <c r="N238">
        <v>11560</v>
      </c>
      <c r="O238">
        <v>30000</v>
      </c>
      <c r="P238">
        <v>2187</v>
      </c>
      <c r="Q238" s="36" t="str">
        <f t="shared" si="3"/>
        <v>Trondheim (ENVA)</v>
      </c>
    </row>
    <row r="239" spans="1:17" x14ac:dyDescent="0.2">
      <c r="A239">
        <v>2015</v>
      </c>
      <c r="B239">
        <v>3</v>
      </c>
      <c r="C239" t="s">
        <v>45</v>
      </c>
      <c r="D239" t="s">
        <v>218</v>
      </c>
      <c r="E239" t="s">
        <v>219</v>
      </c>
      <c r="F239" t="s">
        <v>119</v>
      </c>
      <c r="G239">
        <v>3036</v>
      </c>
      <c r="H239">
        <v>15984.6045775613</v>
      </c>
      <c r="I239">
        <v>363656</v>
      </c>
      <c r="J239">
        <v>17000</v>
      </c>
      <c r="K239">
        <v>2248</v>
      </c>
      <c r="L239">
        <v>2408</v>
      </c>
      <c r="M239">
        <v>1431.92857584381</v>
      </c>
      <c r="N239">
        <v>15780</v>
      </c>
      <c r="O239">
        <v>31000</v>
      </c>
      <c r="P239">
        <v>2263</v>
      </c>
      <c r="Q239" s="36" t="str">
        <f t="shared" si="3"/>
        <v>Stavanger (ENZV)</v>
      </c>
    </row>
    <row r="240" spans="1:17" x14ac:dyDescent="0.2">
      <c r="A240">
        <v>2015</v>
      </c>
      <c r="B240">
        <v>3</v>
      </c>
      <c r="C240" t="s">
        <v>45</v>
      </c>
      <c r="D240" t="s">
        <v>220</v>
      </c>
      <c r="E240" t="s">
        <v>221</v>
      </c>
      <c r="F240" t="s">
        <v>120</v>
      </c>
      <c r="G240">
        <v>627</v>
      </c>
      <c r="H240">
        <v>1397.22649119122</v>
      </c>
      <c r="I240">
        <v>12500</v>
      </c>
      <c r="J240">
        <v>35000</v>
      </c>
      <c r="K240">
        <v>540</v>
      </c>
      <c r="L240">
        <v>566</v>
      </c>
      <c r="M240">
        <v>1614.9837028151901</v>
      </c>
      <c r="N240">
        <v>14720</v>
      </c>
      <c r="O240">
        <v>34478.645833333299</v>
      </c>
      <c r="P240">
        <v>455</v>
      </c>
      <c r="Q240" s="36" t="str">
        <f t="shared" si="3"/>
        <v>Krakow (EPKK)</v>
      </c>
    </row>
    <row r="241" spans="1:17" x14ac:dyDescent="0.2">
      <c r="A241">
        <v>2015</v>
      </c>
      <c r="B241">
        <v>3</v>
      </c>
      <c r="C241" t="s">
        <v>45</v>
      </c>
      <c r="D241" t="s">
        <v>40</v>
      </c>
      <c r="E241" t="s">
        <v>164</v>
      </c>
      <c r="F241" t="s">
        <v>120</v>
      </c>
      <c r="G241">
        <v>796</v>
      </c>
      <c r="H241">
        <v>2058.71072083745</v>
      </c>
      <c r="I241">
        <v>19840</v>
      </c>
      <c r="J241">
        <v>36960.196249801404</v>
      </c>
      <c r="K241">
        <v>697</v>
      </c>
      <c r="L241">
        <v>1306</v>
      </c>
      <c r="M241">
        <v>1831.6861621302901</v>
      </c>
      <c r="N241">
        <v>15236</v>
      </c>
      <c r="O241">
        <v>36000</v>
      </c>
      <c r="P241">
        <v>1170</v>
      </c>
      <c r="Q241" s="36" t="str">
        <f t="shared" si="3"/>
        <v>Warszawa/Chopina (EPWA)</v>
      </c>
    </row>
    <row r="242" spans="1:17" x14ac:dyDescent="0.2">
      <c r="A242">
        <v>2015</v>
      </c>
      <c r="B242">
        <v>3</v>
      </c>
      <c r="C242" t="s">
        <v>45</v>
      </c>
      <c r="D242" t="s">
        <v>222</v>
      </c>
      <c r="E242" t="s">
        <v>223</v>
      </c>
      <c r="F242" t="s">
        <v>121</v>
      </c>
      <c r="G242">
        <v>2833</v>
      </c>
      <c r="H242">
        <v>9054.1480560436103</v>
      </c>
      <c r="I242">
        <v>139500</v>
      </c>
      <c r="J242">
        <v>22491.9413919414</v>
      </c>
      <c r="K242">
        <v>1680</v>
      </c>
      <c r="L242">
        <v>2823</v>
      </c>
      <c r="M242">
        <v>3437.6146368744999</v>
      </c>
      <c r="N242">
        <v>31292</v>
      </c>
      <c r="O242">
        <v>33000</v>
      </c>
      <c r="P242">
        <v>2515</v>
      </c>
      <c r="Q242" s="36" t="str">
        <f t="shared" si="3"/>
        <v>Gothenborg (ESGG)</v>
      </c>
    </row>
    <row r="243" spans="1:17" x14ac:dyDescent="0.2">
      <c r="A243">
        <v>2015</v>
      </c>
      <c r="B243">
        <v>3</v>
      </c>
      <c r="C243" t="s">
        <v>45</v>
      </c>
      <c r="D243" t="s">
        <v>32</v>
      </c>
      <c r="E243" t="s">
        <v>165</v>
      </c>
      <c r="F243" t="s">
        <v>121</v>
      </c>
      <c r="G243">
        <v>9624</v>
      </c>
      <c r="H243">
        <v>27781.295066385101</v>
      </c>
      <c r="I243">
        <v>443980</v>
      </c>
      <c r="J243">
        <v>24000</v>
      </c>
      <c r="K243">
        <v>5669</v>
      </c>
      <c r="L243">
        <v>9612</v>
      </c>
      <c r="M243">
        <v>7949.3971376315003</v>
      </c>
      <c r="N243">
        <v>79466</v>
      </c>
      <c r="O243">
        <v>35000</v>
      </c>
      <c r="P243">
        <v>8925</v>
      </c>
      <c r="Q243" s="36" t="str">
        <f t="shared" si="3"/>
        <v>Stockholm/Arlanda (ESSA)</v>
      </c>
    </row>
    <row r="244" spans="1:17" x14ac:dyDescent="0.2">
      <c r="A244">
        <v>2015</v>
      </c>
      <c r="B244">
        <v>3</v>
      </c>
      <c r="C244" t="s">
        <v>45</v>
      </c>
      <c r="D244" t="s">
        <v>224</v>
      </c>
      <c r="E244" t="s">
        <v>225</v>
      </c>
      <c r="F244" t="s">
        <v>121</v>
      </c>
      <c r="G244">
        <v>2448</v>
      </c>
      <c r="H244">
        <v>15493.465661341999</v>
      </c>
      <c r="I244">
        <v>248600</v>
      </c>
      <c r="J244">
        <v>3193.7158469945398</v>
      </c>
      <c r="K244">
        <v>854</v>
      </c>
      <c r="L244">
        <v>2436</v>
      </c>
      <c r="M244">
        <v>3258.57671637157</v>
      </c>
      <c r="N244">
        <v>41856</v>
      </c>
      <c r="O244">
        <v>26000</v>
      </c>
      <c r="P244">
        <v>2122</v>
      </c>
      <c r="Q244" s="36" t="str">
        <f t="shared" si="3"/>
        <v>Stockholm/Bromma (ESSB)</v>
      </c>
    </row>
    <row r="245" spans="1:17" x14ac:dyDescent="0.2">
      <c r="A245">
        <v>2015</v>
      </c>
      <c r="B245">
        <v>3</v>
      </c>
      <c r="C245" t="s">
        <v>45</v>
      </c>
      <c r="D245" t="s">
        <v>226</v>
      </c>
      <c r="E245" t="s">
        <v>227</v>
      </c>
      <c r="F245" t="s">
        <v>228</v>
      </c>
      <c r="G245">
        <v>1807</v>
      </c>
      <c r="H245">
        <v>2295.1194387277001</v>
      </c>
      <c r="I245">
        <v>28943</v>
      </c>
      <c r="J245">
        <v>32900</v>
      </c>
      <c r="K245">
        <v>1691</v>
      </c>
      <c r="L245">
        <v>1729</v>
      </c>
      <c r="M245">
        <v>1863.1620962664799</v>
      </c>
      <c r="N245">
        <v>18012</v>
      </c>
      <c r="O245">
        <v>34000</v>
      </c>
      <c r="P245">
        <v>1591</v>
      </c>
      <c r="Q245" s="36" t="str">
        <f t="shared" si="3"/>
        <v>Riga (EVRA)</v>
      </c>
    </row>
    <row r="246" spans="1:17" x14ac:dyDescent="0.2">
      <c r="A246">
        <v>2015</v>
      </c>
      <c r="B246">
        <v>3</v>
      </c>
      <c r="C246" t="s">
        <v>45</v>
      </c>
      <c r="D246" t="s">
        <v>229</v>
      </c>
      <c r="E246" t="s">
        <v>230</v>
      </c>
      <c r="F246" t="s">
        <v>231</v>
      </c>
      <c r="G246">
        <v>1527</v>
      </c>
      <c r="H246">
        <v>3832.1202364656001</v>
      </c>
      <c r="I246">
        <v>64860</v>
      </c>
      <c r="J246">
        <v>25000</v>
      </c>
      <c r="K246">
        <v>943</v>
      </c>
      <c r="L246">
        <v>1374</v>
      </c>
      <c r="M246">
        <v>1060.67748753518</v>
      </c>
      <c r="N246">
        <v>10949</v>
      </c>
      <c r="O246">
        <v>30080</v>
      </c>
      <c r="P246">
        <v>1296</v>
      </c>
      <c r="Q246" s="36" t="str">
        <f t="shared" si="3"/>
        <v>Vilnius (EYVI)</v>
      </c>
    </row>
    <row r="247" spans="1:17" x14ac:dyDescent="0.2">
      <c r="A247">
        <v>2015</v>
      </c>
      <c r="B247">
        <v>3</v>
      </c>
      <c r="C247" t="s">
        <v>45</v>
      </c>
      <c r="D247" t="s">
        <v>232</v>
      </c>
      <c r="E247" t="s">
        <v>233</v>
      </c>
      <c r="F247" t="s">
        <v>123</v>
      </c>
      <c r="G247">
        <v>1547</v>
      </c>
      <c r="H247">
        <v>6279.5977605159196</v>
      </c>
      <c r="I247">
        <v>106400</v>
      </c>
      <c r="J247">
        <v>9000</v>
      </c>
      <c r="K247">
        <v>803</v>
      </c>
      <c r="L247">
        <v>1512</v>
      </c>
      <c r="M247">
        <v>2406.6300577727102</v>
      </c>
      <c r="N247">
        <v>20944</v>
      </c>
      <c r="O247">
        <v>34000</v>
      </c>
      <c r="P247">
        <v>1346</v>
      </c>
      <c r="Q247" s="36" t="str">
        <f t="shared" si="3"/>
        <v>Fuerteventura (GCFV)</v>
      </c>
    </row>
    <row r="248" spans="1:17" x14ac:dyDescent="0.2">
      <c r="A248">
        <v>2015</v>
      </c>
      <c r="B248">
        <v>3</v>
      </c>
      <c r="C248" t="s">
        <v>45</v>
      </c>
      <c r="D248" t="s">
        <v>178</v>
      </c>
      <c r="E248" t="s">
        <v>179</v>
      </c>
      <c r="F248" t="s">
        <v>123</v>
      </c>
      <c r="G248">
        <v>4387</v>
      </c>
      <c r="H248">
        <v>21478.1227376354</v>
      </c>
      <c r="I248">
        <v>365120</v>
      </c>
      <c r="J248">
        <v>6460</v>
      </c>
      <c r="K248">
        <v>2076</v>
      </c>
      <c r="L248">
        <v>4405</v>
      </c>
      <c r="M248">
        <v>3649.8856241437702</v>
      </c>
      <c r="N248">
        <v>40685</v>
      </c>
      <c r="O248">
        <v>32363.333333333299</v>
      </c>
      <c r="P248">
        <v>4003</v>
      </c>
      <c r="Q248" s="36" t="str">
        <f t="shared" si="3"/>
        <v>Gran Canaria (GCLP)</v>
      </c>
    </row>
    <row r="249" spans="1:17" x14ac:dyDescent="0.2">
      <c r="A249">
        <v>2015</v>
      </c>
      <c r="B249">
        <v>3</v>
      </c>
      <c r="C249" t="s">
        <v>45</v>
      </c>
      <c r="D249" t="s">
        <v>234</v>
      </c>
      <c r="E249" t="s">
        <v>235</v>
      </c>
      <c r="F249" t="s">
        <v>123</v>
      </c>
      <c r="G249">
        <v>2058</v>
      </c>
      <c r="H249">
        <v>6296.9333830915903</v>
      </c>
      <c r="I249">
        <v>106080</v>
      </c>
      <c r="J249">
        <v>11000</v>
      </c>
      <c r="K249">
        <v>1133</v>
      </c>
      <c r="L249">
        <v>2037</v>
      </c>
      <c r="M249">
        <v>2214.9172066234701</v>
      </c>
      <c r="N249">
        <v>21520</v>
      </c>
      <c r="O249">
        <v>34000</v>
      </c>
      <c r="P249">
        <v>1813</v>
      </c>
      <c r="Q249" s="36" t="str">
        <f t="shared" si="3"/>
        <v>Las Palmas/Lanzarote (GCRR)</v>
      </c>
    </row>
    <row r="250" spans="1:17" x14ac:dyDescent="0.2">
      <c r="A250">
        <v>2015</v>
      </c>
      <c r="B250">
        <v>3</v>
      </c>
      <c r="C250" t="s">
        <v>45</v>
      </c>
      <c r="D250" t="s">
        <v>236</v>
      </c>
      <c r="E250" t="s">
        <v>237</v>
      </c>
      <c r="F250" t="s">
        <v>123</v>
      </c>
      <c r="G250">
        <v>2670</v>
      </c>
      <c r="H250">
        <v>9024.7976314640691</v>
      </c>
      <c r="I250">
        <v>146600</v>
      </c>
      <c r="J250">
        <v>14500</v>
      </c>
      <c r="K250">
        <v>1366</v>
      </c>
      <c r="L250">
        <v>2679</v>
      </c>
      <c r="M250">
        <v>1879.01781294894</v>
      </c>
      <c r="N250">
        <v>15323</v>
      </c>
      <c r="O250">
        <v>34000</v>
      </c>
      <c r="P250">
        <v>2452</v>
      </c>
      <c r="Q250" s="36" t="str">
        <f t="shared" si="3"/>
        <v>Tenerife/Sur (GCTS)</v>
      </c>
    </row>
    <row r="251" spans="1:17" x14ac:dyDescent="0.2">
      <c r="A251">
        <v>2015</v>
      </c>
      <c r="B251">
        <v>3</v>
      </c>
      <c r="C251" t="s">
        <v>45</v>
      </c>
      <c r="D251" t="s">
        <v>238</v>
      </c>
      <c r="E251" t="s">
        <v>239</v>
      </c>
      <c r="F251" t="s">
        <v>123</v>
      </c>
      <c r="G251">
        <v>1992</v>
      </c>
      <c r="H251">
        <v>4820.49687748616</v>
      </c>
      <c r="I251">
        <v>80205</v>
      </c>
      <c r="J251">
        <v>9000</v>
      </c>
      <c r="K251">
        <v>1298</v>
      </c>
      <c r="L251">
        <v>1988</v>
      </c>
      <c r="M251">
        <v>1082.8316969116599</v>
      </c>
      <c r="N251">
        <v>12440</v>
      </c>
      <c r="O251">
        <v>11000</v>
      </c>
      <c r="P251">
        <v>1821</v>
      </c>
      <c r="Q251" s="36" t="str">
        <f t="shared" si="3"/>
        <v>Tenerife/Norte (GCXO)</v>
      </c>
    </row>
    <row r="252" spans="1:17" x14ac:dyDescent="0.2">
      <c r="A252">
        <v>2015</v>
      </c>
      <c r="B252">
        <v>3</v>
      </c>
      <c r="C252" t="s">
        <v>45</v>
      </c>
      <c r="D252" t="s">
        <v>240</v>
      </c>
      <c r="E252" t="s">
        <v>241</v>
      </c>
      <c r="F252" t="s">
        <v>242</v>
      </c>
      <c r="G252">
        <v>1661</v>
      </c>
      <c r="H252">
        <v>10971.0334794809</v>
      </c>
      <c r="I252">
        <v>131900</v>
      </c>
      <c r="J252">
        <v>9406.6666666666697</v>
      </c>
      <c r="K252">
        <v>650</v>
      </c>
      <c r="L252">
        <v>1675</v>
      </c>
      <c r="M252">
        <v>3364.3358118239198</v>
      </c>
      <c r="N252">
        <v>29860</v>
      </c>
      <c r="O252">
        <v>36000</v>
      </c>
      <c r="P252">
        <v>1429</v>
      </c>
      <c r="Q252" s="36" t="str">
        <f t="shared" si="3"/>
        <v>Sofia (LBSF)</v>
      </c>
    </row>
    <row r="253" spans="1:17" x14ac:dyDescent="0.2">
      <c r="A253">
        <v>2015</v>
      </c>
      <c r="B253">
        <v>3</v>
      </c>
      <c r="C253" t="s">
        <v>45</v>
      </c>
      <c r="D253" t="s">
        <v>243</v>
      </c>
      <c r="E253" t="s">
        <v>244</v>
      </c>
      <c r="F253" t="s">
        <v>245</v>
      </c>
      <c r="G253">
        <v>219</v>
      </c>
      <c r="H253">
        <v>615.89950567229005</v>
      </c>
      <c r="I253">
        <v>4360</v>
      </c>
      <c r="J253">
        <v>35033.333333333299</v>
      </c>
      <c r="K253">
        <v>193</v>
      </c>
      <c r="L253">
        <v>54</v>
      </c>
      <c r="M253">
        <v>300.39309491687999</v>
      </c>
      <c r="N253">
        <v>2800</v>
      </c>
      <c r="O253">
        <v>36000</v>
      </c>
      <c r="P253">
        <v>33</v>
      </c>
      <c r="Q253" s="36" t="str">
        <f t="shared" si="3"/>
        <v>Larnaca (LCLK)</v>
      </c>
    </row>
    <row r="254" spans="1:17" x14ac:dyDescent="0.2">
      <c r="A254">
        <v>2015</v>
      </c>
      <c r="B254">
        <v>3</v>
      </c>
      <c r="C254" t="s">
        <v>45</v>
      </c>
      <c r="D254" t="s">
        <v>303</v>
      </c>
      <c r="E254" t="s">
        <v>304</v>
      </c>
      <c r="F254" t="s">
        <v>305</v>
      </c>
      <c r="G254">
        <v>1496</v>
      </c>
      <c r="H254">
        <v>10439.277723195601</v>
      </c>
      <c r="I254">
        <v>143500</v>
      </c>
      <c r="J254">
        <v>10970.238095238101</v>
      </c>
      <c r="K254">
        <v>625</v>
      </c>
      <c r="L254">
        <v>1490</v>
      </c>
      <c r="M254">
        <v>2649.5257657019401</v>
      </c>
      <c r="N254">
        <v>31542</v>
      </c>
      <c r="O254">
        <v>26000</v>
      </c>
      <c r="P254">
        <v>1322</v>
      </c>
      <c r="Q254" s="36" t="str">
        <f t="shared" si="3"/>
        <v>Zagreb (LDZA)</v>
      </c>
    </row>
    <row r="255" spans="1:17" x14ac:dyDescent="0.2">
      <c r="A255">
        <v>2015</v>
      </c>
      <c r="B255">
        <v>3</v>
      </c>
      <c r="C255" t="s">
        <v>45</v>
      </c>
      <c r="D255" t="s">
        <v>246</v>
      </c>
      <c r="E255" t="s">
        <v>247</v>
      </c>
      <c r="F255" t="s">
        <v>123</v>
      </c>
      <c r="G255">
        <v>2349</v>
      </c>
      <c r="H255">
        <v>13808.3069292784</v>
      </c>
      <c r="I255">
        <v>175340</v>
      </c>
      <c r="J255">
        <v>18000</v>
      </c>
      <c r="K255">
        <v>979</v>
      </c>
      <c r="L255">
        <v>2331</v>
      </c>
      <c r="M255">
        <v>12397.236749564499</v>
      </c>
      <c r="N255">
        <v>110920</v>
      </c>
      <c r="O255">
        <v>34000</v>
      </c>
      <c r="P255">
        <v>1696</v>
      </c>
      <c r="Q255" s="36" t="str">
        <f t="shared" si="3"/>
        <v>Alicante (LEAL)</v>
      </c>
    </row>
    <row r="256" spans="1:17" x14ac:dyDescent="0.2">
      <c r="A256">
        <v>2015</v>
      </c>
      <c r="B256">
        <v>3</v>
      </c>
      <c r="C256" t="s">
        <v>45</v>
      </c>
      <c r="D256" t="s">
        <v>248</v>
      </c>
      <c r="E256" t="s">
        <v>249</v>
      </c>
      <c r="F256" t="s">
        <v>123</v>
      </c>
      <c r="G256">
        <v>1559</v>
      </c>
      <c r="H256">
        <v>10348.037230305399</v>
      </c>
      <c r="I256">
        <v>134980</v>
      </c>
      <c r="J256">
        <v>6605.8333333333303</v>
      </c>
      <c r="K256">
        <v>514</v>
      </c>
      <c r="L256">
        <v>1558</v>
      </c>
      <c r="M256">
        <v>3181.78755837164</v>
      </c>
      <c r="N256">
        <v>26562</v>
      </c>
      <c r="O256">
        <v>32000</v>
      </c>
      <c r="P256">
        <v>1261</v>
      </c>
      <c r="Q256" s="36" t="str">
        <f t="shared" si="3"/>
        <v>Bilbao (LEBB)</v>
      </c>
    </row>
    <row r="257" spans="1:17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10746</v>
      </c>
      <c r="H257">
        <v>69795.941993215994</v>
      </c>
      <c r="I257">
        <v>1023820</v>
      </c>
      <c r="J257">
        <v>9000</v>
      </c>
      <c r="K257">
        <v>3866</v>
      </c>
      <c r="L257">
        <v>10761</v>
      </c>
      <c r="M257">
        <v>63938.816350685098</v>
      </c>
      <c r="N257">
        <v>542459</v>
      </c>
      <c r="O257">
        <v>33000</v>
      </c>
      <c r="P257">
        <v>7506</v>
      </c>
      <c r="Q257" s="36" t="str">
        <f t="shared" si="3"/>
        <v>Barcelona (LEBL)</v>
      </c>
    </row>
    <row r="258" spans="1:17" x14ac:dyDescent="0.2">
      <c r="A258">
        <v>2015</v>
      </c>
      <c r="B258">
        <v>3</v>
      </c>
      <c r="C258" t="s">
        <v>45</v>
      </c>
      <c r="D258" t="s">
        <v>306</v>
      </c>
      <c r="E258" t="s">
        <v>307</v>
      </c>
      <c r="F258" t="s">
        <v>123</v>
      </c>
      <c r="G258">
        <v>896</v>
      </c>
      <c r="H258">
        <v>4355.4293439528701</v>
      </c>
      <c r="I258">
        <v>60080</v>
      </c>
      <c r="J258">
        <v>11000</v>
      </c>
      <c r="K258">
        <v>463</v>
      </c>
      <c r="L258">
        <v>884</v>
      </c>
      <c r="M258">
        <v>1313.12439607849</v>
      </c>
      <c r="N258">
        <v>13000</v>
      </c>
      <c r="O258">
        <v>18000</v>
      </c>
      <c r="P258">
        <v>769</v>
      </c>
      <c r="Q258" s="36" t="str">
        <f t="shared" si="3"/>
        <v>Ibiza (LEIB)</v>
      </c>
    </row>
    <row r="259" spans="1:17" x14ac:dyDescent="0.2">
      <c r="A259">
        <v>2015</v>
      </c>
      <c r="B259">
        <v>3</v>
      </c>
      <c r="C259" t="s">
        <v>45</v>
      </c>
      <c r="D259" t="s">
        <v>31</v>
      </c>
      <c r="E259" t="s">
        <v>166</v>
      </c>
      <c r="F259" t="s">
        <v>123</v>
      </c>
      <c r="G259">
        <v>14576</v>
      </c>
      <c r="H259">
        <v>144212.841551711</v>
      </c>
      <c r="I259">
        <v>1790880</v>
      </c>
      <c r="J259">
        <v>5750</v>
      </c>
      <c r="K259">
        <v>3867</v>
      </c>
      <c r="L259">
        <v>14553</v>
      </c>
      <c r="M259">
        <v>44496.309848131998</v>
      </c>
      <c r="N259">
        <v>382313</v>
      </c>
      <c r="O259">
        <v>33000</v>
      </c>
      <c r="P259">
        <v>11593</v>
      </c>
      <c r="Q259" s="36" t="str">
        <f t="shared" ref="Q259:Q322" si="4">E259&amp;" ("&amp;D259&amp;")"</f>
        <v>Madrid/Barajas (LEMD)</v>
      </c>
    </row>
    <row r="260" spans="1:17" x14ac:dyDescent="0.2">
      <c r="A260">
        <v>2015</v>
      </c>
      <c r="B260">
        <v>3</v>
      </c>
      <c r="C260" t="s">
        <v>45</v>
      </c>
      <c r="D260" t="s">
        <v>7</v>
      </c>
      <c r="E260" t="s">
        <v>174</v>
      </c>
      <c r="F260" t="s">
        <v>123</v>
      </c>
      <c r="G260">
        <v>3331</v>
      </c>
      <c r="H260">
        <v>11389.0332659996</v>
      </c>
      <c r="I260">
        <v>162620</v>
      </c>
      <c r="J260">
        <v>18000</v>
      </c>
      <c r="K260">
        <v>1626</v>
      </c>
      <c r="L260">
        <v>3333</v>
      </c>
      <c r="M260">
        <v>7326.4147790098596</v>
      </c>
      <c r="N260">
        <v>69458</v>
      </c>
      <c r="O260">
        <v>36000</v>
      </c>
      <c r="P260">
        <v>2772</v>
      </c>
      <c r="Q260" s="36" t="str">
        <f t="shared" si="4"/>
        <v>Malaga (LEMG)</v>
      </c>
    </row>
    <row r="261" spans="1:17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4042</v>
      </c>
      <c r="H261">
        <v>14923.645613807499</v>
      </c>
      <c r="I261">
        <v>211920</v>
      </c>
      <c r="J261">
        <v>15000</v>
      </c>
      <c r="K261">
        <v>2102</v>
      </c>
      <c r="L261">
        <v>4019</v>
      </c>
      <c r="M261">
        <v>12112.506733500901</v>
      </c>
      <c r="N261">
        <v>109625</v>
      </c>
      <c r="O261">
        <v>31000</v>
      </c>
      <c r="P261">
        <v>3299</v>
      </c>
      <c r="Q261" s="36" t="str">
        <f t="shared" si="4"/>
        <v>Palma de Mallorca (LEPA)</v>
      </c>
    </row>
    <row r="262" spans="1:17" x14ac:dyDescent="0.2">
      <c r="A262">
        <v>2015</v>
      </c>
      <c r="B262">
        <v>3</v>
      </c>
      <c r="C262" t="s">
        <v>45</v>
      </c>
      <c r="D262" t="s">
        <v>250</v>
      </c>
      <c r="E262" t="s">
        <v>251</v>
      </c>
      <c r="F262" t="s">
        <v>123</v>
      </c>
      <c r="G262">
        <v>1866</v>
      </c>
      <c r="H262">
        <v>7624.3219990221096</v>
      </c>
      <c r="I262">
        <v>110620</v>
      </c>
      <c r="J262">
        <v>22040</v>
      </c>
      <c r="K262">
        <v>1072</v>
      </c>
      <c r="L262">
        <v>1851</v>
      </c>
      <c r="M262">
        <v>4098.8703178600699</v>
      </c>
      <c r="N262">
        <v>37760</v>
      </c>
      <c r="O262">
        <v>31030</v>
      </c>
      <c r="P262">
        <v>1494</v>
      </c>
      <c r="Q262" s="36" t="str">
        <f t="shared" si="4"/>
        <v>Valencia (LEVC)</v>
      </c>
    </row>
    <row r="263" spans="1:17" x14ac:dyDescent="0.2">
      <c r="A263">
        <v>2015</v>
      </c>
      <c r="B263">
        <v>3</v>
      </c>
      <c r="C263" t="s">
        <v>45</v>
      </c>
      <c r="D263" t="s">
        <v>252</v>
      </c>
      <c r="E263" t="s">
        <v>253</v>
      </c>
      <c r="F263" t="s">
        <v>126</v>
      </c>
      <c r="G263">
        <v>2244</v>
      </c>
      <c r="H263">
        <v>14640.336838494</v>
      </c>
      <c r="I263">
        <v>194160</v>
      </c>
      <c r="J263">
        <v>29000</v>
      </c>
      <c r="K263">
        <v>1553</v>
      </c>
      <c r="L263">
        <v>2192</v>
      </c>
      <c r="M263">
        <v>5429.4842734020103</v>
      </c>
      <c r="N263">
        <v>70964</v>
      </c>
      <c r="O263">
        <v>30000</v>
      </c>
      <c r="P263">
        <v>1964</v>
      </c>
      <c r="Q263" s="36" t="str">
        <f t="shared" si="4"/>
        <v>Bordeaux (LFBD)</v>
      </c>
    </row>
    <row r="264" spans="1:17" x14ac:dyDescent="0.2">
      <c r="A264">
        <v>2015</v>
      </c>
      <c r="B264">
        <v>3</v>
      </c>
      <c r="C264" t="s">
        <v>45</v>
      </c>
      <c r="D264" t="s">
        <v>254</v>
      </c>
      <c r="E264" t="s">
        <v>255</v>
      </c>
      <c r="F264" t="s">
        <v>126</v>
      </c>
      <c r="G264">
        <v>3635</v>
      </c>
      <c r="H264">
        <v>9801.1003228651407</v>
      </c>
      <c r="I264">
        <v>134460</v>
      </c>
      <c r="J264">
        <v>33000</v>
      </c>
      <c r="K264">
        <v>2958</v>
      </c>
      <c r="L264">
        <v>3519</v>
      </c>
      <c r="M264">
        <v>5655.8598987036403</v>
      </c>
      <c r="N264">
        <v>52961</v>
      </c>
      <c r="O264">
        <v>34000</v>
      </c>
      <c r="P264">
        <v>3189</v>
      </c>
      <c r="Q264" s="36" t="str">
        <f t="shared" si="4"/>
        <v>Toulouse (LFBO)</v>
      </c>
    </row>
    <row r="265" spans="1:17" x14ac:dyDescent="0.2">
      <c r="A265">
        <v>2015</v>
      </c>
      <c r="B265">
        <v>3</v>
      </c>
      <c r="C265" t="s">
        <v>45</v>
      </c>
      <c r="D265" t="s">
        <v>167</v>
      </c>
      <c r="E265" t="s">
        <v>168</v>
      </c>
      <c r="F265" t="s">
        <v>126</v>
      </c>
      <c r="G265">
        <v>4502</v>
      </c>
      <c r="H265">
        <v>41072.5336406817</v>
      </c>
      <c r="I265">
        <v>469000</v>
      </c>
      <c r="J265">
        <v>24000</v>
      </c>
      <c r="K265">
        <v>2282</v>
      </c>
      <c r="L265">
        <v>4321</v>
      </c>
      <c r="M265">
        <v>9793.6944618239995</v>
      </c>
      <c r="N265">
        <v>90171</v>
      </c>
      <c r="O265">
        <v>30000</v>
      </c>
      <c r="P265">
        <v>3660</v>
      </c>
      <c r="Q265" s="36" t="str">
        <f t="shared" si="4"/>
        <v>Lyon (LFLL)</v>
      </c>
    </row>
    <row r="266" spans="1:17" x14ac:dyDescent="0.2">
      <c r="A266">
        <v>2015</v>
      </c>
      <c r="B266">
        <v>3</v>
      </c>
      <c r="C266" t="s">
        <v>45</v>
      </c>
      <c r="D266" t="s">
        <v>256</v>
      </c>
      <c r="E266" t="s">
        <v>257</v>
      </c>
      <c r="F266" t="s">
        <v>126</v>
      </c>
      <c r="G266">
        <v>3575</v>
      </c>
      <c r="H266">
        <v>39106.424606013097</v>
      </c>
      <c r="I266">
        <v>437800</v>
      </c>
      <c r="J266">
        <v>29002.734922861098</v>
      </c>
      <c r="K266">
        <v>1927</v>
      </c>
      <c r="L266">
        <v>3476</v>
      </c>
      <c r="M266">
        <v>5748.6209512736395</v>
      </c>
      <c r="N266">
        <v>54386</v>
      </c>
      <c r="O266">
        <v>34000</v>
      </c>
      <c r="P266">
        <v>3141</v>
      </c>
      <c r="Q266" s="36" t="str">
        <f t="shared" si="4"/>
        <v>Marseille (LFML)</v>
      </c>
    </row>
    <row r="267" spans="1:17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4548</v>
      </c>
      <c r="H267">
        <v>39828.462730428102</v>
      </c>
      <c r="I267">
        <v>626700</v>
      </c>
      <c r="J267">
        <v>27000</v>
      </c>
      <c r="K267">
        <v>2347</v>
      </c>
      <c r="L267">
        <v>4139</v>
      </c>
      <c r="M267">
        <v>9625.3405425694891</v>
      </c>
      <c r="N267">
        <v>89610</v>
      </c>
      <c r="O267">
        <v>34000</v>
      </c>
      <c r="P267">
        <v>3603</v>
      </c>
      <c r="Q267" s="36" t="str">
        <f t="shared" si="4"/>
        <v>Nice (LFMN)</v>
      </c>
    </row>
    <row r="268" spans="1:17" x14ac:dyDescent="0.2">
      <c r="A268">
        <v>2015</v>
      </c>
      <c r="B268">
        <v>3</v>
      </c>
      <c r="C268" t="s">
        <v>45</v>
      </c>
      <c r="D268" t="s">
        <v>258</v>
      </c>
      <c r="E268" t="s">
        <v>259</v>
      </c>
      <c r="F268" t="s">
        <v>126</v>
      </c>
      <c r="G268">
        <v>2130</v>
      </c>
      <c r="H268">
        <v>67915.753879964104</v>
      </c>
      <c r="I268">
        <v>987880</v>
      </c>
      <c r="J268">
        <v>4753.0365769496202</v>
      </c>
      <c r="K268">
        <v>148</v>
      </c>
      <c r="L268">
        <v>1947</v>
      </c>
      <c r="M268">
        <v>8069.0612467603896</v>
      </c>
      <c r="N268">
        <v>92406</v>
      </c>
      <c r="O268">
        <v>29000</v>
      </c>
      <c r="P268">
        <v>1449</v>
      </c>
      <c r="Q268" s="36" t="str">
        <f t="shared" si="4"/>
        <v>Paris/Le Bourget (LFPB)</v>
      </c>
    </row>
    <row r="269" spans="1:17" x14ac:dyDescent="0.2">
      <c r="A269">
        <v>2015</v>
      </c>
      <c r="B269">
        <v>3</v>
      </c>
      <c r="C269" t="s">
        <v>45</v>
      </c>
      <c r="D269" t="s">
        <v>25</v>
      </c>
      <c r="E269" t="s">
        <v>169</v>
      </c>
      <c r="F269" t="s">
        <v>126</v>
      </c>
      <c r="G269">
        <v>18878</v>
      </c>
      <c r="H269">
        <v>368601.48084008798</v>
      </c>
      <c r="I269">
        <v>4345920</v>
      </c>
      <c r="J269">
        <v>12383.223684210499</v>
      </c>
      <c r="K269">
        <v>4042</v>
      </c>
      <c r="L269">
        <v>18038</v>
      </c>
      <c r="M269">
        <v>39080.2314339554</v>
      </c>
      <c r="N269">
        <v>333806</v>
      </c>
      <c r="O269">
        <v>34000</v>
      </c>
      <c r="P269">
        <v>15254</v>
      </c>
      <c r="Q269" s="36" t="str">
        <f t="shared" si="4"/>
        <v>Paris/Charles de Gaulle (LFPG)</v>
      </c>
    </row>
    <row r="270" spans="1:17" x14ac:dyDescent="0.2">
      <c r="A270">
        <v>2015</v>
      </c>
      <c r="B270">
        <v>3</v>
      </c>
      <c r="C270" t="s">
        <v>45</v>
      </c>
      <c r="D270" t="s">
        <v>10</v>
      </c>
      <c r="E270" t="s">
        <v>170</v>
      </c>
      <c r="F270" t="s">
        <v>126</v>
      </c>
      <c r="G270">
        <v>9408</v>
      </c>
      <c r="H270">
        <v>215290.73499149401</v>
      </c>
      <c r="I270">
        <v>2592140</v>
      </c>
      <c r="J270">
        <v>10953.6629298835</v>
      </c>
      <c r="K270">
        <v>2437</v>
      </c>
      <c r="L270">
        <v>9269</v>
      </c>
      <c r="M270">
        <v>22049.997565121099</v>
      </c>
      <c r="N270">
        <v>246388</v>
      </c>
      <c r="O270">
        <v>35000</v>
      </c>
      <c r="P270">
        <v>7737</v>
      </c>
      <c r="Q270" s="36" t="str">
        <f t="shared" si="4"/>
        <v>Paris/Orly (LFPO)</v>
      </c>
    </row>
    <row r="271" spans="1:17" x14ac:dyDescent="0.2">
      <c r="A271">
        <v>2015</v>
      </c>
      <c r="B271">
        <v>3</v>
      </c>
      <c r="C271" t="s">
        <v>45</v>
      </c>
      <c r="D271" t="s">
        <v>260</v>
      </c>
      <c r="E271" t="s">
        <v>261</v>
      </c>
      <c r="F271" t="s">
        <v>126</v>
      </c>
      <c r="G271">
        <v>1848</v>
      </c>
      <c r="H271">
        <v>8591.0240082115197</v>
      </c>
      <c r="I271">
        <v>133120</v>
      </c>
      <c r="J271">
        <v>28000</v>
      </c>
      <c r="K271">
        <v>1265</v>
      </c>
      <c r="L271">
        <v>1793</v>
      </c>
      <c r="M271">
        <v>3742.0399061133298</v>
      </c>
      <c r="N271">
        <v>42155</v>
      </c>
      <c r="O271">
        <v>32000</v>
      </c>
      <c r="P271">
        <v>1619</v>
      </c>
      <c r="Q271" s="36" t="str">
        <f t="shared" si="4"/>
        <v>Nantes (LFRS)</v>
      </c>
    </row>
    <row r="272" spans="1:17" x14ac:dyDescent="0.2">
      <c r="A272">
        <v>2015</v>
      </c>
      <c r="B272">
        <v>3</v>
      </c>
      <c r="C272" t="s">
        <v>45</v>
      </c>
      <c r="D272" t="s">
        <v>262</v>
      </c>
      <c r="E272" t="s">
        <v>263</v>
      </c>
      <c r="F272" t="s">
        <v>126</v>
      </c>
      <c r="G272">
        <v>3042</v>
      </c>
      <c r="H272">
        <v>42043.588753519303</v>
      </c>
      <c r="I272">
        <v>479630</v>
      </c>
      <c r="J272">
        <v>17425.041050903099</v>
      </c>
      <c r="K272">
        <v>1147</v>
      </c>
      <c r="L272">
        <v>2861</v>
      </c>
      <c r="M272">
        <v>12473.8770873096</v>
      </c>
      <c r="N272">
        <v>116335</v>
      </c>
      <c r="O272">
        <v>30969.642857142899</v>
      </c>
      <c r="P272">
        <v>2107</v>
      </c>
      <c r="Q272" s="36" t="str">
        <f t="shared" si="4"/>
        <v>Mulhouse (LFSB)</v>
      </c>
    </row>
    <row r="273" spans="1:17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5469</v>
      </c>
      <c r="H273">
        <v>18065.4008587104</v>
      </c>
      <c r="I273">
        <v>229540</v>
      </c>
      <c r="J273">
        <v>24000</v>
      </c>
      <c r="K273">
        <v>3627</v>
      </c>
      <c r="L273">
        <v>5483</v>
      </c>
      <c r="M273">
        <v>9437.2547753634099</v>
      </c>
      <c r="N273">
        <v>95837</v>
      </c>
      <c r="O273">
        <v>31470</v>
      </c>
      <c r="P273">
        <v>4759</v>
      </c>
      <c r="Q273" s="36" t="str">
        <f t="shared" si="4"/>
        <v>Athens (LGAV)</v>
      </c>
    </row>
    <row r="274" spans="1:17" x14ac:dyDescent="0.2">
      <c r="A274">
        <v>2015</v>
      </c>
      <c r="B274">
        <v>3</v>
      </c>
      <c r="C274" t="s">
        <v>45</v>
      </c>
      <c r="D274" t="s">
        <v>308</v>
      </c>
      <c r="E274" t="s">
        <v>309</v>
      </c>
      <c r="F274" t="s">
        <v>128</v>
      </c>
      <c r="G274">
        <v>470</v>
      </c>
      <c r="H274">
        <v>1462.8571085271201</v>
      </c>
      <c r="I274">
        <v>22440</v>
      </c>
      <c r="J274">
        <v>17000</v>
      </c>
      <c r="K274">
        <v>292</v>
      </c>
      <c r="L274">
        <v>478</v>
      </c>
      <c r="M274">
        <v>424.51109760862801</v>
      </c>
      <c r="N274">
        <v>4740</v>
      </c>
      <c r="O274">
        <v>25000</v>
      </c>
      <c r="P274">
        <v>440</v>
      </c>
      <c r="Q274" s="36" t="str">
        <f t="shared" si="4"/>
        <v>Heraklion (LGIR)</v>
      </c>
    </row>
    <row r="275" spans="1:17" x14ac:dyDescent="0.2">
      <c r="A275">
        <v>2015</v>
      </c>
      <c r="B275">
        <v>3</v>
      </c>
      <c r="C275" t="s">
        <v>45</v>
      </c>
      <c r="D275" t="s">
        <v>264</v>
      </c>
      <c r="E275" t="s">
        <v>265</v>
      </c>
      <c r="F275" t="s">
        <v>128</v>
      </c>
      <c r="G275">
        <v>1410</v>
      </c>
      <c r="H275">
        <v>2767.0524997796701</v>
      </c>
      <c r="I275">
        <v>36540</v>
      </c>
      <c r="J275">
        <v>26000</v>
      </c>
      <c r="K275">
        <v>1012</v>
      </c>
      <c r="L275">
        <v>1577</v>
      </c>
      <c r="M275">
        <v>1467.1538317437801</v>
      </c>
      <c r="N275">
        <v>15100</v>
      </c>
      <c r="O275">
        <v>29000</v>
      </c>
      <c r="P275">
        <v>1431</v>
      </c>
      <c r="Q275" s="36" t="str">
        <f t="shared" si="4"/>
        <v>Thessaloniki (LGTS)</v>
      </c>
    </row>
    <row r="276" spans="1:17" x14ac:dyDescent="0.2">
      <c r="A276">
        <v>2015</v>
      </c>
      <c r="B276">
        <v>3</v>
      </c>
      <c r="C276" t="s">
        <v>45</v>
      </c>
      <c r="D276" t="s">
        <v>266</v>
      </c>
      <c r="E276" t="s">
        <v>267</v>
      </c>
      <c r="F276" t="s">
        <v>268</v>
      </c>
      <c r="G276">
        <v>3494</v>
      </c>
      <c r="H276">
        <v>34059.0311586116</v>
      </c>
      <c r="I276">
        <v>375620</v>
      </c>
      <c r="J276">
        <v>17000</v>
      </c>
      <c r="K276">
        <v>1298</v>
      </c>
      <c r="L276">
        <v>3488</v>
      </c>
      <c r="M276">
        <v>12184.213606559901</v>
      </c>
      <c r="N276">
        <v>109508</v>
      </c>
      <c r="O276">
        <v>35000</v>
      </c>
      <c r="P276">
        <v>2742</v>
      </c>
      <c r="Q276" s="36" t="str">
        <f t="shared" si="4"/>
        <v>Budapest (LHBP)</v>
      </c>
    </row>
    <row r="277" spans="1:17" x14ac:dyDescent="0.2">
      <c r="A277">
        <v>2015</v>
      </c>
      <c r="B277">
        <v>3</v>
      </c>
      <c r="C277" t="s">
        <v>45</v>
      </c>
      <c r="D277" t="s">
        <v>269</v>
      </c>
      <c r="E277" t="s">
        <v>270</v>
      </c>
      <c r="F277" t="s">
        <v>129</v>
      </c>
      <c r="G277">
        <v>1893</v>
      </c>
      <c r="H277">
        <v>4367.4766285734904</v>
      </c>
      <c r="I277">
        <v>53160</v>
      </c>
      <c r="J277">
        <v>35000</v>
      </c>
      <c r="K277">
        <v>1342</v>
      </c>
      <c r="L277">
        <v>1727</v>
      </c>
      <c r="M277">
        <v>1766.6437075797</v>
      </c>
      <c r="N277">
        <v>16760</v>
      </c>
      <c r="O277">
        <v>36000</v>
      </c>
      <c r="P277">
        <v>1623</v>
      </c>
      <c r="Q277" s="36" t="str">
        <f t="shared" si="4"/>
        <v>Catania (LICC)</v>
      </c>
    </row>
    <row r="278" spans="1:17" x14ac:dyDescent="0.2">
      <c r="A278">
        <v>2015</v>
      </c>
      <c r="B278">
        <v>3</v>
      </c>
      <c r="C278" t="s">
        <v>45</v>
      </c>
      <c r="D278" t="s">
        <v>310</v>
      </c>
      <c r="E278" t="s">
        <v>311</v>
      </c>
      <c r="F278" t="s">
        <v>129</v>
      </c>
      <c r="G278">
        <v>1341</v>
      </c>
      <c r="H278">
        <v>3395.78820415266</v>
      </c>
      <c r="I278">
        <v>55800</v>
      </c>
      <c r="J278">
        <v>31000</v>
      </c>
      <c r="K278">
        <v>845</v>
      </c>
      <c r="L278">
        <v>1352</v>
      </c>
      <c r="M278">
        <v>1223.0004988655</v>
      </c>
      <c r="N278">
        <v>12176</v>
      </c>
      <c r="O278">
        <v>34000</v>
      </c>
      <c r="P278">
        <v>1260</v>
      </c>
      <c r="Q278" s="36" t="str">
        <f t="shared" si="4"/>
        <v>Palermo (LICJ)</v>
      </c>
    </row>
    <row r="279" spans="1:17" x14ac:dyDescent="0.2">
      <c r="A279">
        <v>2015</v>
      </c>
      <c r="B279">
        <v>3</v>
      </c>
      <c r="C279" t="s">
        <v>45</v>
      </c>
      <c r="D279" t="s">
        <v>13</v>
      </c>
      <c r="E279" t="s">
        <v>171</v>
      </c>
      <c r="F279" t="s">
        <v>129</v>
      </c>
      <c r="G279">
        <v>6270</v>
      </c>
      <c r="H279">
        <v>88696.286654013893</v>
      </c>
      <c r="I279">
        <v>918220</v>
      </c>
      <c r="J279">
        <v>15955.6628787879</v>
      </c>
      <c r="K279">
        <v>1823</v>
      </c>
      <c r="L279">
        <v>6271</v>
      </c>
      <c r="M279">
        <v>17577.856288565799</v>
      </c>
      <c r="N279">
        <v>153986</v>
      </c>
      <c r="O279">
        <v>34960.6060606061</v>
      </c>
      <c r="P279">
        <v>4997</v>
      </c>
      <c r="Q279" s="36" t="str">
        <f t="shared" si="4"/>
        <v>Milan/Malpensa (LIMC)</v>
      </c>
    </row>
    <row r="280" spans="1:17" x14ac:dyDescent="0.2">
      <c r="A280">
        <v>2015</v>
      </c>
      <c r="B280">
        <v>3</v>
      </c>
      <c r="C280" t="s">
        <v>45</v>
      </c>
      <c r="D280" t="s">
        <v>271</v>
      </c>
      <c r="E280" t="s">
        <v>272</v>
      </c>
      <c r="F280" t="s">
        <v>129</v>
      </c>
      <c r="G280">
        <v>2875</v>
      </c>
      <c r="H280">
        <v>33360.876145926901</v>
      </c>
      <c r="I280">
        <v>328260</v>
      </c>
      <c r="J280">
        <v>31980.148975791399</v>
      </c>
      <c r="K280">
        <v>1186</v>
      </c>
      <c r="L280">
        <v>2850</v>
      </c>
      <c r="M280">
        <v>7616.4055672957102</v>
      </c>
      <c r="N280">
        <v>64566</v>
      </c>
      <c r="O280">
        <v>36000</v>
      </c>
      <c r="P280">
        <v>2353</v>
      </c>
      <c r="Q280" s="36" t="str">
        <f t="shared" si="4"/>
        <v>Bergamo (LIME)</v>
      </c>
    </row>
    <row r="281" spans="1:17" x14ac:dyDescent="0.2">
      <c r="A281">
        <v>2015</v>
      </c>
      <c r="B281">
        <v>3</v>
      </c>
      <c r="C281" t="s">
        <v>45</v>
      </c>
      <c r="D281" t="s">
        <v>273</v>
      </c>
      <c r="E281" t="s">
        <v>274</v>
      </c>
      <c r="F281" t="s">
        <v>129</v>
      </c>
      <c r="G281">
        <v>1660</v>
      </c>
      <c r="H281">
        <v>11721.4019635246</v>
      </c>
      <c r="I281">
        <v>143500</v>
      </c>
      <c r="J281">
        <v>19972.5556835637</v>
      </c>
      <c r="K281">
        <v>624</v>
      </c>
      <c r="L281">
        <v>1663</v>
      </c>
      <c r="M281">
        <v>4694.5834839707804</v>
      </c>
      <c r="N281">
        <v>43403</v>
      </c>
      <c r="O281">
        <v>33000</v>
      </c>
      <c r="P281">
        <v>1356</v>
      </c>
      <c r="Q281" s="36" t="str">
        <f t="shared" si="4"/>
        <v>Torino (LIMF)</v>
      </c>
    </row>
    <row r="282" spans="1:17" x14ac:dyDescent="0.2">
      <c r="A282">
        <v>2015</v>
      </c>
      <c r="B282">
        <v>3</v>
      </c>
      <c r="C282" t="s">
        <v>45</v>
      </c>
      <c r="D282" t="s">
        <v>43</v>
      </c>
      <c r="E282" t="s">
        <v>172</v>
      </c>
      <c r="F282" t="s">
        <v>129</v>
      </c>
      <c r="G282">
        <v>4729</v>
      </c>
      <c r="H282">
        <v>43656.793851306596</v>
      </c>
      <c r="I282">
        <v>494240</v>
      </c>
      <c r="J282">
        <v>19920</v>
      </c>
      <c r="K282">
        <v>1667</v>
      </c>
      <c r="L282">
        <v>4735</v>
      </c>
      <c r="M282">
        <v>11813.359199672501</v>
      </c>
      <c r="N282">
        <v>103840</v>
      </c>
      <c r="O282">
        <v>34990.1639344262</v>
      </c>
      <c r="P282">
        <v>3861</v>
      </c>
      <c r="Q282" s="36" t="str">
        <f t="shared" si="4"/>
        <v>Milan/Linate (LIML)</v>
      </c>
    </row>
    <row r="283" spans="1:17" x14ac:dyDescent="0.2">
      <c r="A283">
        <v>2015</v>
      </c>
      <c r="B283">
        <v>3</v>
      </c>
      <c r="C283" t="s">
        <v>45</v>
      </c>
      <c r="D283" t="s">
        <v>275</v>
      </c>
      <c r="E283" t="s">
        <v>276</v>
      </c>
      <c r="F283" t="s">
        <v>129</v>
      </c>
      <c r="G283">
        <v>2454</v>
      </c>
      <c r="H283">
        <v>29504.3510930507</v>
      </c>
      <c r="I283">
        <v>316120</v>
      </c>
      <c r="J283">
        <v>27986.5476190476</v>
      </c>
      <c r="K283">
        <v>995</v>
      </c>
      <c r="L283">
        <v>2465</v>
      </c>
      <c r="M283">
        <v>9304.5385726089698</v>
      </c>
      <c r="N283">
        <v>105444</v>
      </c>
      <c r="O283">
        <v>35000</v>
      </c>
      <c r="P283">
        <v>1999</v>
      </c>
      <c r="Q283" s="36" t="str">
        <f t="shared" si="4"/>
        <v>Bologna (LIPE)</v>
      </c>
    </row>
    <row r="284" spans="1:17" x14ac:dyDescent="0.2">
      <c r="A284">
        <v>2015</v>
      </c>
      <c r="B284">
        <v>3</v>
      </c>
      <c r="C284" t="s">
        <v>45</v>
      </c>
      <c r="D284" t="s">
        <v>277</v>
      </c>
      <c r="E284" t="s">
        <v>278</v>
      </c>
      <c r="F284" t="s">
        <v>129</v>
      </c>
      <c r="G284">
        <v>2704</v>
      </c>
      <c r="H284">
        <v>33013.246383379199</v>
      </c>
      <c r="I284">
        <v>317440</v>
      </c>
      <c r="J284">
        <v>29348.266393442598</v>
      </c>
      <c r="K284">
        <v>1099</v>
      </c>
      <c r="L284">
        <v>2713</v>
      </c>
      <c r="M284">
        <v>8277.87485720117</v>
      </c>
      <c r="N284">
        <v>78760</v>
      </c>
      <c r="O284">
        <v>34029.2682926829</v>
      </c>
      <c r="P284">
        <v>2172</v>
      </c>
      <c r="Q284" s="36" t="str">
        <f t="shared" si="4"/>
        <v>Venice (LIPZ)</v>
      </c>
    </row>
    <row r="285" spans="1:17" x14ac:dyDescent="0.2">
      <c r="A285">
        <v>2015</v>
      </c>
      <c r="B285">
        <v>3</v>
      </c>
      <c r="C285" t="s">
        <v>45</v>
      </c>
      <c r="D285" t="s">
        <v>279</v>
      </c>
      <c r="E285" t="s">
        <v>280</v>
      </c>
      <c r="F285" t="s">
        <v>129</v>
      </c>
      <c r="G285">
        <v>2086</v>
      </c>
      <c r="H285">
        <v>11868.162029064901</v>
      </c>
      <c r="I285">
        <v>159960</v>
      </c>
      <c r="J285">
        <v>32000</v>
      </c>
      <c r="K285">
        <v>1136</v>
      </c>
      <c r="L285">
        <v>2069</v>
      </c>
      <c r="M285">
        <v>3917.7637587955701</v>
      </c>
      <c r="N285">
        <v>37246</v>
      </c>
      <c r="O285">
        <v>36000</v>
      </c>
      <c r="P285">
        <v>1734</v>
      </c>
      <c r="Q285" s="36" t="str">
        <f t="shared" si="4"/>
        <v>Rome/Ciampino (LIRA)</v>
      </c>
    </row>
    <row r="286" spans="1:17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12245</v>
      </c>
      <c r="H286">
        <v>81935.766452393698</v>
      </c>
      <c r="I286">
        <v>1085300</v>
      </c>
      <c r="J286">
        <v>11896.4285714286</v>
      </c>
      <c r="K286">
        <v>4975</v>
      </c>
      <c r="L286">
        <v>12222</v>
      </c>
      <c r="M286">
        <v>15957.1540374949</v>
      </c>
      <c r="N286">
        <v>141175</v>
      </c>
      <c r="O286">
        <v>35000</v>
      </c>
      <c r="P286">
        <v>10963</v>
      </c>
      <c r="Q286" s="36" t="str">
        <f t="shared" si="4"/>
        <v>Rome/Fiumicino (LIRF)</v>
      </c>
    </row>
    <row r="287" spans="1:17" x14ac:dyDescent="0.2">
      <c r="A287">
        <v>2015</v>
      </c>
      <c r="B287">
        <v>3</v>
      </c>
      <c r="C287" t="s">
        <v>45</v>
      </c>
      <c r="D287" t="s">
        <v>281</v>
      </c>
      <c r="E287" t="s">
        <v>282</v>
      </c>
      <c r="F287" t="s">
        <v>129</v>
      </c>
      <c r="G287">
        <v>1981</v>
      </c>
      <c r="H287">
        <v>10995.4465124733</v>
      </c>
      <c r="I287">
        <v>159660</v>
      </c>
      <c r="J287">
        <v>11041.0714285714</v>
      </c>
      <c r="K287">
        <v>875</v>
      </c>
      <c r="L287">
        <v>1961</v>
      </c>
      <c r="M287">
        <v>3039.7757523996702</v>
      </c>
      <c r="N287">
        <v>27320</v>
      </c>
      <c r="O287">
        <v>36000</v>
      </c>
      <c r="P287">
        <v>1754</v>
      </c>
      <c r="Q287" s="36" t="str">
        <f t="shared" si="4"/>
        <v>Naples (LIRN)</v>
      </c>
    </row>
    <row r="288" spans="1:17" x14ac:dyDescent="0.2">
      <c r="A288">
        <v>2015</v>
      </c>
      <c r="B288">
        <v>3</v>
      </c>
      <c r="C288" t="s">
        <v>45</v>
      </c>
      <c r="D288" t="s">
        <v>312</v>
      </c>
      <c r="E288" t="s">
        <v>313</v>
      </c>
      <c r="F288" t="s">
        <v>129</v>
      </c>
      <c r="G288">
        <v>1301</v>
      </c>
      <c r="H288">
        <v>12403.7782221944</v>
      </c>
      <c r="I288">
        <v>147860</v>
      </c>
      <c r="J288">
        <v>20011.864406779699</v>
      </c>
      <c r="K288">
        <v>593</v>
      </c>
      <c r="L288">
        <v>1186</v>
      </c>
      <c r="M288">
        <v>3646.9025571365701</v>
      </c>
      <c r="N288">
        <v>32860</v>
      </c>
      <c r="O288">
        <v>35986.875</v>
      </c>
      <c r="P288">
        <v>977</v>
      </c>
      <c r="Q288" s="36" t="str">
        <f t="shared" si="4"/>
        <v>Pisa (LIRP)</v>
      </c>
    </row>
    <row r="289" spans="1:17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4367</v>
      </c>
      <c r="H289">
        <v>57266.937954153502</v>
      </c>
      <c r="I289">
        <v>640760</v>
      </c>
      <c r="J289">
        <v>10021.875</v>
      </c>
      <c r="K289">
        <v>1236</v>
      </c>
      <c r="L289">
        <v>4329</v>
      </c>
      <c r="M289">
        <v>12408.669210639</v>
      </c>
      <c r="N289">
        <v>116529</v>
      </c>
      <c r="O289">
        <v>34000</v>
      </c>
      <c r="P289">
        <v>3335</v>
      </c>
      <c r="Q289" s="36" t="str">
        <f t="shared" si="4"/>
        <v>Prague (LKPR)</v>
      </c>
    </row>
    <row r="290" spans="1:17" x14ac:dyDescent="0.2">
      <c r="A290">
        <v>2015</v>
      </c>
      <c r="B290">
        <v>3</v>
      </c>
      <c r="C290" t="s">
        <v>45</v>
      </c>
      <c r="D290" t="s">
        <v>283</v>
      </c>
      <c r="E290" t="s">
        <v>284</v>
      </c>
      <c r="F290" t="s">
        <v>284</v>
      </c>
      <c r="G290">
        <v>1318</v>
      </c>
      <c r="H290">
        <v>6345.0262488610997</v>
      </c>
      <c r="I290">
        <v>123880</v>
      </c>
      <c r="J290">
        <v>20979.761904761901</v>
      </c>
      <c r="K290">
        <v>688</v>
      </c>
      <c r="L290">
        <v>1319</v>
      </c>
      <c r="M290">
        <v>2621.4225034084202</v>
      </c>
      <c r="N290">
        <v>39020</v>
      </c>
      <c r="O290">
        <v>36000</v>
      </c>
      <c r="P290">
        <v>1171</v>
      </c>
      <c r="Q290" s="36" t="str">
        <f t="shared" si="4"/>
        <v>Malta (LMML)</v>
      </c>
    </row>
    <row r="291" spans="1:17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9726</v>
      </c>
      <c r="H291">
        <v>91639.098349805805</v>
      </c>
      <c r="I291">
        <v>1212040</v>
      </c>
      <c r="J291">
        <v>7074.3229166666697</v>
      </c>
      <c r="K291">
        <v>2993</v>
      </c>
      <c r="L291">
        <v>9733</v>
      </c>
      <c r="M291">
        <v>21605.816739895301</v>
      </c>
      <c r="N291">
        <v>198954</v>
      </c>
      <c r="O291">
        <v>34000</v>
      </c>
      <c r="P291">
        <v>8076</v>
      </c>
      <c r="Q291" s="36" t="str">
        <f t="shared" si="4"/>
        <v>Vienna (LOWW)</v>
      </c>
    </row>
    <row r="292" spans="1:17" x14ac:dyDescent="0.2">
      <c r="A292">
        <v>2015</v>
      </c>
      <c r="B292">
        <v>3</v>
      </c>
      <c r="C292" t="s">
        <v>45</v>
      </c>
      <c r="D292" t="s">
        <v>314</v>
      </c>
      <c r="E292" t="s">
        <v>315</v>
      </c>
      <c r="F292" t="s">
        <v>136</v>
      </c>
      <c r="G292">
        <v>1016</v>
      </c>
      <c r="H292">
        <v>2974.7139623895901</v>
      </c>
      <c r="I292">
        <v>36380</v>
      </c>
      <c r="J292">
        <v>35000</v>
      </c>
      <c r="K292">
        <v>657</v>
      </c>
      <c r="L292">
        <v>1024</v>
      </c>
      <c r="M292">
        <v>3050.1462986874099</v>
      </c>
      <c r="N292">
        <v>28670</v>
      </c>
      <c r="O292">
        <v>36000</v>
      </c>
      <c r="P292">
        <v>809</v>
      </c>
      <c r="Q292" s="36" t="str">
        <f t="shared" si="4"/>
        <v>Faro (LPFR)</v>
      </c>
    </row>
    <row r="293" spans="1:17" x14ac:dyDescent="0.2">
      <c r="A293">
        <v>2015</v>
      </c>
      <c r="B293">
        <v>3</v>
      </c>
      <c r="C293" t="s">
        <v>45</v>
      </c>
      <c r="D293" t="s">
        <v>285</v>
      </c>
      <c r="E293" t="s">
        <v>286</v>
      </c>
      <c r="F293" t="s">
        <v>136</v>
      </c>
      <c r="G293">
        <v>2560</v>
      </c>
      <c r="H293">
        <v>12106.645154448001</v>
      </c>
      <c r="I293">
        <v>143720</v>
      </c>
      <c r="J293">
        <v>29000</v>
      </c>
      <c r="K293">
        <v>1412</v>
      </c>
      <c r="L293">
        <v>2561</v>
      </c>
      <c r="M293">
        <v>12930.687817959701</v>
      </c>
      <c r="N293">
        <v>107810</v>
      </c>
      <c r="O293">
        <v>33988.965517241399</v>
      </c>
      <c r="P293">
        <v>1973</v>
      </c>
      <c r="Q293" s="36" t="str">
        <f t="shared" si="4"/>
        <v>Porto (LPPR)</v>
      </c>
    </row>
    <row r="294" spans="1:17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6265</v>
      </c>
      <c r="H294">
        <v>28839.740117952799</v>
      </c>
      <c r="I294">
        <v>397940</v>
      </c>
      <c r="J294">
        <v>23000</v>
      </c>
      <c r="K294">
        <v>2974</v>
      </c>
      <c r="L294">
        <v>6242</v>
      </c>
      <c r="M294">
        <v>13714.37072732</v>
      </c>
      <c r="N294">
        <v>119011</v>
      </c>
      <c r="O294">
        <v>36000</v>
      </c>
      <c r="P294">
        <v>5246</v>
      </c>
      <c r="Q294" s="36" t="str">
        <f t="shared" si="4"/>
        <v>Lisbon (LPPT)</v>
      </c>
    </row>
    <row r="295" spans="1:17" x14ac:dyDescent="0.2">
      <c r="A295">
        <v>2015</v>
      </c>
      <c r="B295">
        <v>3</v>
      </c>
      <c r="C295" t="s">
        <v>45</v>
      </c>
      <c r="D295" t="s">
        <v>287</v>
      </c>
      <c r="E295" t="s">
        <v>288</v>
      </c>
      <c r="F295" t="s">
        <v>289</v>
      </c>
      <c r="G295">
        <v>3647</v>
      </c>
      <c r="H295">
        <v>27444.180010633499</v>
      </c>
      <c r="I295">
        <v>325320</v>
      </c>
      <c r="J295">
        <v>20000</v>
      </c>
      <c r="K295">
        <v>1700</v>
      </c>
      <c r="L295">
        <v>3646</v>
      </c>
      <c r="M295">
        <v>8947.3217923656593</v>
      </c>
      <c r="N295">
        <v>79320</v>
      </c>
      <c r="O295">
        <v>34000</v>
      </c>
      <c r="P295">
        <v>3060</v>
      </c>
      <c r="Q295" s="36" t="str">
        <f t="shared" si="4"/>
        <v>Bucharest (LROP)</v>
      </c>
    </row>
    <row r="296" spans="1:17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8122</v>
      </c>
      <c r="H296">
        <v>150757.079740357</v>
      </c>
      <c r="I296">
        <v>1584860</v>
      </c>
      <c r="J296">
        <v>13000</v>
      </c>
      <c r="K296">
        <v>1416</v>
      </c>
      <c r="L296">
        <v>8104</v>
      </c>
      <c r="M296">
        <v>23622.839825111001</v>
      </c>
      <c r="N296">
        <v>226413</v>
      </c>
      <c r="O296">
        <v>33000</v>
      </c>
      <c r="P296">
        <v>6165</v>
      </c>
      <c r="Q296" s="36" t="str">
        <f t="shared" si="4"/>
        <v>Geneva (LSGG)</v>
      </c>
    </row>
    <row r="297" spans="1:17" x14ac:dyDescent="0.2">
      <c r="A297">
        <v>2015</v>
      </c>
      <c r="B297">
        <v>3</v>
      </c>
      <c r="C297" t="s">
        <v>45</v>
      </c>
      <c r="D297" t="s">
        <v>47</v>
      </c>
      <c r="E297" t="s">
        <v>173</v>
      </c>
      <c r="F297" t="s">
        <v>138</v>
      </c>
      <c r="G297">
        <v>10136</v>
      </c>
      <c r="H297">
        <v>152990.39375500401</v>
      </c>
      <c r="I297">
        <v>1819320</v>
      </c>
      <c r="J297">
        <v>12000</v>
      </c>
      <c r="K297">
        <v>2250</v>
      </c>
      <c r="L297">
        <v>10084</v>
      </c>
      <c r="M297">
        <v>36888.126507353598</v>
      </c>
      <c r="N297">
        <v>335997</v>
      </c>
      <c r="O297">
        <v>31000</v>
      </c>
      <c r="P297">
        <v>7005</v>
      </c>
      <c r="Q297" s="36" t="str">
        <f t="shared" si="4"/>
        <v>Zurich (LSZH)</v>
      </c>
    </row>
    <row r="298" spans="1:17" x14ac:dyDescent="0.2">
      <c r="A298">
        <v>2015</v>
      </c>
      <c r="B298">
        <v>3</v>
      </c>
      <c r="C298" t="s">
        <v>45</v>
      </c>
      <c r="D298" t="s">
        <v>290</v>
      </c>
      <c r="E298" t="s">
        <v>291</v>
      </c>
      <c r="F298" t="s">
        <v>292</v>
      </c>
      <c r="G298">
        <v>2284</v>
      </c>
      <c r="H298">
        <v>24066.063301044</v>
      </c>
      <c r="I298">
        <v>309280</v>
      </c>
      <c r="J298">
        <v>3283.3333333333298</v>
      </c>
      <c r="K298">
        <v>730</v>
      </c>
      <c r="L298">
        <v>2337</v>
      </c>
      <c r="M298">
        <v>5948.0649981588904</v>
      </c>
      <c r="N298">
        <v>60612</v>
      </c>
      <c r="O298">
        <v>34000</v>
      </c>
      <c r="P298">
        <v>1913</v>
      </c>
      <c r="Q298" s="36" t="str">
        <f t="shared" si="4"/>
        <v>Belgrade (LYBE)</v>
      </c>
    </row>
    <row r="299" spans="1:17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9914</v>
      </c>
      <c r="H299">
        <v>220990.68251690801</v>
      </c>
      <c r="I299">
        <v>2330560</v>
      </c>
      <c r="J299">
        <v>6456.6964285714303</v>
      </c>
      <c r="K299">
        <v>1699</v>
      </c>
      <c r="L299">
        <v>9881</v>
      </c>
      <c r="M299">
        <v>50356.579761025998</v>
      </c>
      <c r="N299">
        <v>424848</v>
      </c>
      <c r="O299">
        <v>33000</v>
      </c>
      <c r="P299">
        <v>6420</v>
      </c>
      <c r="Q299" s="36" t="str">
        <f t="shared" si="4"/>
        <v>Brussels (EBBR)</v>
      </c>
    </row>
    <row r="300" spans="1:17" x14ac:dyDescent="0.2">
      <c r="A300">
        <v>2015</v>
      </c>
      <c r="B300">
        <v>4</v>
      </c>
      <c r="C300" t="s">
        <v>33</v>
      </c>
      <c r="D300" t="s">
        <v>180</v>
      </c>
      <c r="E300" t="s">
        <v>181</v>
      </c>
      <c r="F300" t="s">
        <v>103</v>
      </c>
      <c r="G300">
        <v>2026</v>
      </c>
      <c r="H300">
        <v>46723.042156280499</v>
      </c>
      <c r="I300">
        <v>494000</v>
      </c>
      <c r="J300">
        <v>6527.4553571428596</v>
      </c>
      <c r="K300">
        <v>325</v>
      </c>
      <c r="L300">
        <v>2021</v>
      </c>
      <c r="M300">
        <v>19488.440348752902</v>
      </c>
      <c r="N300">
        <v>166317</v>
      </c>
      <c r="O300">
        <v>35000</v>
      </c>
      <c r="P300">
        <v>1054</v>
      </c>
      <c r="Q300" s="36" t="str">
        <f t="shared" si="4"/>
        <v>Charleroi (EBCI)</v>
      </c>
    </row>
    <row r="301" spans="1:17" x14ac:dyDescent="0.2">
      <c r="A301">
        <v>2015</v>
      </c>
      <c r="B301">
        <v>4</v>
      </c>
      <c r="C301" t="s">
        <v>33</v>
      </c>
      <c r="D301" t="s">
        <v>182</v>
      </c>
      <c r="E301" t="s">
        <v>183</v>
      </c>
      <c r="F301" t="s">
        <v>105</v>
      </c>
      <c r="G301">
        <v>2660</v>
      </c>
      <c r="H301">
        <v>14595.1547810547</v>
      </c>
      <c r="I301">
        <v>239780</v>
      </c>
      <c r="J301">
        <v>36000</v>
      </c>
      <c r="K301">
        <v>1676</v>
      </c>
      <c r="L301">
        <v>2595</v>
      </c>
      <c r="M301">
        <v>7476.6790724750699</v>
      </c>
      <c r="N301">
        <v>63542</v>
      </c>
      <c r="O301">
        <v>37000</v>
      </c>
      <c r="P301">
        <v>2077</v>
      </c>
      <c r="Q301" s="36" t="str">
        <f t="shared" si="4"/>
        <v>Berlin/Schonefeld (EDDB)</v>
      </c>
    </row>
    <row r="302" spans="1:17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19868</v>
      </c>
      <c r="H302">
        <v>425865.69835618301</v>
      </c>
      <c r="I302">
        <v>5040760</v>
      </c>
      <c r="J302">
        <v>11000</v>
      </c>
      <c r="K302">
        <v>4090</v>
      </c>
      <c r="L302">
        <v>18742</v>
      </c>
      <c r="M302">
        <v>50249.359765523899</v>
      </c>
      <c r="N302">
        <v>427154</v>
      </c>
      <c r="O302">
        <v>33000</v>
      </c>
      <c r="P302">
        <v>14755</v>
      </c>
      <c r="Q302" s="36" t="str">
        <f t="shared" si="4"/>
        <v>Frankfurt (EDDF)</v>
      </c>
    </row>
    <row r="303" spans="1:17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6343</v>
      </c>
      <c r="H303">
        <v>19435.8336121637</v>
      </c>
      <c r="I303">
        <v>293180</v>
      </c>
      <c r="J303">
        <v>34000</v>
      </c>
      <c r="K303">
        <v>4835</v>
      </c>
      <c r="L303">
        <v>6106</v>
      </c>
      <c r="M303">
        <v>9975.7107903555607</v>
      </c>
      <c r="N303">
        <v>97028</v>
      </c>
      <c r="O303">
        <v>34000</v>
      </c>
      <c r="P303">
        <v>5349</v>
      </c>
      <c r="Q303" s="36" t="str">
        <f t="shared" si="4"/>
        <v>Hamburg (EDDH)</v>
      </c>
    </row>
    <row r="304" spans="1:17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4980</v>
      </c>
      <c r="H304">
        <v>59762.353183011997</v>
      </c>
      <c r="I304">
        <v>692900</v>
      </c>
      <c r="J304">
        <v>24000</v>
      </c>
      <c r="K304">
        <v>2489</v>
      </c>
      <c r="L304">
        <v>4775</v>
      </c>
      <c r="M304">
        <v>11661.4148328752</v>
      </c>
      <c r="N304">
        <v>103521</v>
      </c>
      <c r="O304">
        <v>33000</v>
      </c>
      <c r="P304">
        <v>3935</v>
      </c>
      <c r="Q304" s="36" t="str">
        <f t="shared" si="4"/>
        <v>Cologne-Bonn (EDDK)</v>
      </c>
    </row>
    <row r="305" spans="1:17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8426</v>
      </c>
      <c r="H305">
        <v>93811.452740164998</v>
      </c>
      <c r="I305">
        <v>933540</v>
      </c>
      <c r="J305">
        <v>30000</v>
      </c>
      <c r="K305">
        <v>4448</v>
      </c>
      <c r="L305">
        <v>7993</v>
      </c>
      <c r="M305">
        <v>18745.238988318699</v>
      </c>
      <c r="N305">
        <v>158029</v>
      </c>
      <c r="O305">
        <v>33000</v>
      </c>
      <c r="P305">
        <v>6700</v>
      </c>
      <c r="Q305" s="36" t="str">
        <f t="shared" si="4"/>
        <v>Dusseldorf (EDDL)</v>
      </c>
    </row>
    <row r="306" spans="1:17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15611</v>
      </c>
      <c r="H306">
        <v>220081.44847152999</v>
      </c>
      <c r="I306">
        <v>2533940</v>
      </c>
      <c r="J306">
        <v>13058.333333333299</v>
      </c>
      <c r="K306">
        <v>4517</v>
      </c>
      <c r="L306">
        <v>14897</v>
      </c>
      <c r="M306">
        <v>54312.420081996999</v>
      </c>
      <c r="N306">
        <v>456476</v>
      </c>
      <c r="O306">
        <v>34000</v>
      </c>
      <c r="P306">
        <v>11322</v>
      </c>
      <c r="Q306" s="36" t="str">
        <f t="shared" si="4"/>
        <v>Munich (EDDM)</v>
      </c>
    </row>
    <row r="307" spans="1:17" x14ac:dyDescent="0.2">
      <c r="A307">
        <v>2015</v>
      </c>
      <c r="B307">
        <v>4</v>
      </c>
      <c r="C307" t="s">
        <v>33</v>
      </c>
      <c r="D307" t="s">
        <v>184</v>
      </c>
      <c r="E307" t="s">
        <v>185</v>
      </c>
      <c r="F307" t="s">
        <v>105</v>
      </c>
      <c r="G307">
        <v>1785</v>
      </c>
      <c r="H307">
        <v>18951.726384762602</v>
      </c>
      <c r="I307">
        <v>236408</v>
      </c>
      <c r="J307">
        <v>23000</v>
      </c>
      <c r="K307">
        <v>1023</v>
      </c>
      <c r="L307">
        <v>1482</v>
      </c>
      <c r="M307">
        <v>4165.2811213873902</v>
      </c>
      <c r="N307">
        <v>39294</v>
      </c>
      <c r="O307">
        <v>30000</v>
      </c>
      <c r="P307">
        <v>1208</v>
      </c>
      <c r="Q307" s="36" t="str">
        <f t="shared" si="4"/>
        <v>Nurnberg (EDDN)</v>
      </c>
    </row>
    <row r="308" spans="1:17" x14ac:dyDescent="0.2">
      <c r="A308">
        <v>2015</v>
      </c>
      <c r="B308">
        <v>4</v>
      </c>
      <c r="C308" t="s">
        <v>33</v>
      </c>
      <c r="D308" t="s">
        <v>186</v>
      </c>
      <c r="E308" t="s">
        <v>187</v>
      </c>
      <c r="F308" t="s">
        <v>105</v>
      </c>
      <c r="G308">
        <v>2339</v>
      </c>
      <c r="H308">
        <v>12068.4359374502</v>
      </c>
      <c r="I308">
        <v>143760</v>
      </c>
      <c r="J308">
        <v>30000</v>
      </c>
      <c r="K308">
        <v>1709</v>
      </c>
      <c r="L308">
        <v>1996</v>
      </c>
      <c r="M308">
        <v>2535.3536278613701</v>
      </c>
      <c r="N308">
        <v>22084</v>
      </c>
      <c r="O308">
        <v>33000</v>
      </c>
      <c r="P308">
        <v>1819</v>
      </c>
      <c r="Q308" s="36" t="str">
        <f t="shared" si="4"/>
        <v>Leipzig (EDDP)</v>
      </c>
    </row>
    <row r="309" spans="1:17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4707</v>
      </c>
      <c r="H309">
        <v>81478.376632625703</v>
      </c>
      <c r="I309">
        <v>817680</v>
      </c>
      <c r="J309">
        <v>23000</v>
      </c>
      <c r="K309">
        <v>1874</v>
      </c>
      <c r="L309">
        <v>4306</v>
      </c>
      <c r="M309">
        <v>14798.3083555087</v>
      </c>
      <c r="N309">
        <v>145593</v>
      </c>
      <c r="O309">
        <v>33000</v>
      </c>
      <c r="P309">
        <v>3304</v>
      </c>
      <c r="Q309" s="36" t="str">
        <f t="shared" si="4"/>
        <v>Stuttgart (EDDS)</v>
      </c>
    </row>
    <row r="310" spans="1:17" x14ac:dyDescent="0.2">
      <c r="A310">
        <v>2015</v>
      </c>
      <c r="B310">
        <v>4</v>
      </c>
      <c r="C310" t="s">
        <v>33</v>
      </c>
      <c r="D310" t="s">
        <v>2</v>
      </c>
      <c r="E310" t="s">
        <v>155</v>
      </c>
      <c r="F310" t="s">
        <v>105</v>
      </c>
      <c r="G310">
        <v>7028</v>
      </c>
      <c r="H310">
        <v>28636.883188431701</v>
      </c>
      <c r="I310">
        <v>389120</v>
      </c>
      <c r="J310">
        <v>31000</v>
      </c>
      <c r="K310">
        <v>4940</v>
      </c>
      <c r="L310">
        <v>6768</v>
      </c>
      <c r="M310">
        <v>9905.7177968133201</v>
      </c>
      <c r="N310">
        <v>83387</v>
      </c>
      <c r="O310">
        <v>32039.655172413801</v>
      </c>
      <c r="P310">
        <v>6037</v>
      </c>
      <c r="Q310" s="36" t="str">
        <f t="shared" si="4"/>
        <v>Berlin/Tegel (EDDT)</v>
      </c>
    </row>
    <row r="311" spans="1:17" x14ac:dyDescent="0.2">
      <c r="A311">
        <v>2015</v>
      </c>
      <c r="B311">
        <v>4</v>
      </c>
      <c r="C311" t="s">
        <v>33</v>
      </c>
      <c r="D311" t="s">
        <v>188</v>
      </c>
      <c r="E311" t="s">
        <v>189</v>
      </c>
      <c r="F311" t="s">
        <v>105</v>
      </c>
      <c r="G311">
        <v>2556</v>
      </c>
      <c r="H311">
        <v>12338.719992754101</v>
      </c>
      <c r="I311">
        <v>185080</v>
      </c>
      <c r="J311">
        <v>30000</v>
      </c>
      <c r="K311">
        <v>1724</v>
      </c>
      <c r="L311">
        <v>2146</v>
      </c>
      <c r="M311">
        <v>5230.0200214651404</v>
      </c>
      <c r="N311">
        <v>50790</v>
      </c>
      <c r="O311">
        <v>33000</v>
      </c>
      <c r="P311">
        <v>1806</v>
      </c>
      <c r="Q311" s="36" t="str">
        <f t="shared" si="4"/>
        <v>Hannover (EDDV)</v>
      </c>
    </row>
    <row r="312" spans="1:17" x14ac:dyDescent="0.2">
      <c r="A312">
        <v>2015</v>
      </c>
      <c r="B312">
        <v>4</v>
      </c>
      <c r="C312" t="s">
        <v>33</v>
      </c>
      <c r="D312" t="s">
        <v>30</v>
      </c>
      <c r="E312" t="s">
        <v>156</v>
      </c>
      <c r="F312" t="s">
        <v>111</v>
      </c>
      <c r="G312">
        <v>6867</v>
      </c>
      <c r="H312">
        <v>8081.7206210672102</v>
      </c>
      <c r="I312">
        <v>93160</v>
      </c>
      <c r="J312">
        <v>35000</v>
      </c>
      <c r="K312">
        <v>6084</v>
      </c>
      <c r="L312">
        <v>6877</v>
      </c>
      <c r="M312">
        <v>9951.5586161354804</v>
      </c>
      <c r="N312">
        <v>109854</v>
      </c>
      <c r="O312">
        <v>35000</v>
      </c>
      <c r="P312">
        <v>5601</v>
      </c>
      <c r="Q312" s="36" t="str">
        <f t="shared" si="4"/>
        <v>Helsinki/Vantaa (EFHK)</v>
      </c>
    </row>
    <row r="313" spans="1:17" x14ac:dyDescent="0.2">
      <c r="A313">
        <v>2015</v>
      </c>
      <c r="B313">
        <v>4</v>
      </c>
      <c r="C313" t="s">
        <v>33</v>
      </c>
      <c r="D313" t="s">
        <v>190</v>
      </c>
      <c r="E313" t="s">
        <v>191</v>
      </c>
      <c r="F313" t="s">
        <v>113</v>
      </c>
      <c r="G313">
        <v>1549</v>
      </c>
      <c r="H313">
        <v>4940.2602640525101</v>
      </c>
      <c r="I313">
        <v>78080</v>
      </c>
      <c r="J313">
        <v>16000</v>
      </c>
      <c r="K313">
        <v>782</v>
      </c>
      <c r="L313">
        <v>1567</v>
      </c>
      <c r="M313">
        <v>2256.8639359128401</v>
      </c>
      <c r="N313">
        <v>19420</v>
      </c>
      <c r="O313">
        <v>27000</v>
      </c>
      <c r="P313">
        <v>1349</v>
      </c>
      <c r="Q313" s="36" t="str">
        <f t="shared" si="4"/>
        <v>Belfast (EGAA)</v>
      </c>
    </row>
    <row r="314" spans="1:17" x14ac:dyDescent="0.2">
      <c r="A314">
        <v>2015</v>
      </c>
      <c r="B314">
        <v>4</v>
      </c>
      <c r="C314" t="s">
        <v>33</v>
      </c>
      <c r="D314" t="s">
        <v>298</v>
      </c>
      <c r="E314" t="s">
        <v>299</v>
      </c>
      <c r="F314" t="s">
        <v>113</v>
      </c>
      <c r="G314">
        <v>1698</v>
      </c>
      <c r="H314">
        <v>3639.7739823627699</v>
      </c>
      <c r="I314">
        <v>57940</v>
      </c>
      <c r="J314">
        <v>20000</v>
      </c>
      <c r="K314">
        <v>1176</v>
      </c>
      <c r="L314">
        <v>1725</v>
      </c>
      <c r="M314">
        <v>939.66830943453601</v>
      </c>
      <c r="N314">
        <v>9460</v>
      </c>
      <c r="O314">
        <v>23000</v>
      </c>
      <c r="P314">
        <v>1573</v>
      </c>
      <c r="Q314" s="36" t="str">
        <f t="shared" si="4"/>
        <v>Belfast City (EGAC)</v>
      </c>
    </row>
    <row r="315" spans="1:17" x14ac:dyDescent="0.2">
      <c r="A315">
        <v>2015</v>
      </c>
      <c r="B315">
        <v>4</v>
      </c>
      <c r="C315" t="s">
        <v>33</v>
      </c>
      <c r="D315" t="s">
        <v>176</v>
      </c>
      <c r="E315" t="s">
        <v>177</v>
      </c>
      <c r="F315" t="s">
        <v>113</v>
      </c>
      <c r="G315">
        <v>3734</v>
      </c>
      <c r="H315">
        <v>60053.690504662802</v>
      </c>
      <c r="I315">
        <v>648130</v>
      </c>
      <c r="J315">
        <v>9040</v>
      </c>
      <c r="K315">
        <v>765</v>
      </c>
      <c r="L315">
        <v>3723</v>
      </c>
      <c r="M315">
        <v>8141.9816706334204</v>
      </c>
      <c r="N315">
        <v>80783</v>
      </c>
      <c r="O315">
        <v>28000</v>
      </c>
      <c r="P315">
        <v>2813</v>
      </c>
      <c r="Q315" s="36" t="str">
        <f t="shared" si="4"/>
        <v>Birmingham (EGBB)</v>
      </c>
    </row>
    <row r="316" spans="1:17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6595</v>
      </c>
      <c r="H316">
        <v>70655.010494324495</v>
      </c>
      <c r="I316">
        <v>916100</v>
      </c>
      <c r="J316">
        <v>6963.3333333333303</v>
      </c>
      <c r="K316">
        <v>1838</v>
      </c>
      <c r="L316">
        <v>6605</v>
      </c>
      <c r="M316">
        <v>17619.701290499001</v>
      </c>
      <c r="N316">
        <v>155120</v>
      </c>
      <c r="O316">
        <v>32000</v>
      </c>
      <c r="P316">
        <v>5063</v>
      </c>
      <c r="Q316" s="36" t="str">
        <f t="shared" si="4"/>
        <v>Manchester (EGCC)</v>
      </c>
    </row>
    <row r="317" spans="1:17" x14ac:dyDescent="0.2">
      <c r="A317">
        <v>2015</v>
      </c>
      <c r="B317">
        <v>4</v>
      </c>
      <c r="C317" t="s">
        <v>33</v>
      </c>
      <c r="D317" t="s">
        <v>192</v>
      </c>
      <c r="E317" t="s">
        <v>193</v>
      </c>
      <c r="F317" t="s">
        <v>113</v>
      </c>
      <c r="G317">
        <v>2333</v>
      </c>
      <c r="H317">
        <v>39392.752988576001</v>
      </c>
      <c r="I317">
        <v>413460</v>
      </c>
      <c r="J317">
        <v>15000</v>
      </c>
      <c r="K317">
        <v>481</v>
      </c>
      <c r="L317">
        <v>2330</v>
      </c>
      <c r="M317">
        <v>7649.5980030073597</v>
      </c>
      <c r="N317">
        <v>67694</v>
      </c>
      <c r="O317">
        <v>32000</v>
      </c>
      <c r="P317">
        <v>1628</v>
      </c>
      <c r="Q317" s="36" t="str">
        <f t="shared" si="4"/>
        <v>Bristol (EGGD)</v>
      </c>
    </row>
    <row r="318" spans="1:17" x14ac:dyDescent="0.2">
      <c r="A318">
        <v>2015</v>
      </c>
      <c r="B318">
        <v>4</v>
      </c>
      <c r="C318" t="s">
        <v>33</v>
      </c>
      <c r="D318" t="s">
        <v>69</v>
      </c>
      <c r="E318" t="s">
        <v>157</v>
      </c>
      <c r="F318" t="s">
        <v>113</v>
      </c>
      <c r="G318">
        <v>4546</v>
      </c>
      <c r="H318">
        <v>102200.733567531</v>
      </c>
      <c r="I318">
        <v>1290100</v>
      </c>
      <c r="J318">
        <v>5000</v>
      </c>
      <c r="K318">
        <v>381</v>
      </c>
      <c r="L318">
        <v>4485</v>
      </c>
      <c r="M318">
        <v>32715.371942799899</v>
      </c>
      <c r="N318">
        <v>365305</v>
      </c>
      <c r="O318">
        <v>24000</v>
      </c>
      <c r="P318">
        <v>2044</v>
      </c>
      <c r="Q318" s="36" t="str">
        <f t="shared" si="4"/>
        <v>London/Luton (EGGW)</v>
      </c>
    </row>
    <row r="319" spans="1:17" x14ac:dyDescent="0.2">
      <c r="A319">
        <v>2015</v>
      </c>
      <c r="B319">
        <v>4</v>
      </c>
      <c r="C319" t="s">
        <v>33</v>
      </c>
      <c r="D319" t="s">
        <v>29</v>
      </c>
      <c r="E319" t="s">
        <v>158</v>
      </c>
      <c r="F319" t="s">
        <v>113</v>
      </c>
      <c r="G319">
        <v>10869</v>
      </c>
      <c r="H319">
        <v>200642.468574439</v>
      </c>
      <c r="I319">
        <v>2440520</v>
      </c>
      <c r="J319">
        <v>7075</v>
      </c>
      <c r="K319">
        <v>2024</v>
      </c>
      <c r="L319">
        <v>10864</v>
      </c>
      <c r="M319">
        <v>45857.071023714401</v>
      </c>
      <c r="N319">
        <v>466412</v>
      </c>
      <c r="O319">
        <v>32000</v>
      </c>
      <c r="P319">
        <v>5790</v>
      </c>
      <c r="Q319" s="36" t="str">
        <f t="shared" si="4"/>
        <v>London/Gatwick (EGKK)</v>
      </c>
    </row>
    <row r="320" spans="1:17" x14ac:dyDescent="0.2">
      <c r="A320">
        <v>2015</v>
      </c>
      <c r="B320">
        <v>4</v>
      </c>
      <c r="C320" t="s">
        <v>33</v>
      </c>
      <c r="D320" t="s">
        <v>196</v>
      </c>
      <c r="E320" t="s">
        <v>197</v>
      </c>
      <c r="F320" t="s">
        <v>113</v>
      </c>
      <c r="G320">
        <v>3436</v>
      </c>
      <c r="H320">
        <v>91059.846023366496</v>
      </c>
      <c r="I320">
        <v>1495280</v>
      </c>
      <c r="J320">
        <v>2767.5</v>
      </c>
      <c r="K320">
        <v>34</v>
      </c>
      <c r="L320">
        <v>3406</v>
      </c>
      <c r="M320">
        <v>24733.054302398799</v>
      </c>
      <c r="N320">
        <v>310132</v>
      </c>
      <c r="O320">
        <v>5722.8735632183898</v>
      </c>
      <c r="P320">
        <v>906</v>
      </c>
      <c r="Q320" s="36" t="str">
        <f t="shared" si="4"/>
        <v>London/City (EGLC)</v>
      </c>
    </row>
    <row r="321" spans="1:17" x14ac:dyDescent="0.2">
      <c r="A321">
        <v>2015</v>
      </c>
      <c r="B321">
        <v>4</v>
      </c>
      <c r="C321" t="s">
        <v>33</v>
      </c>
      <c r="D321" t="s">
        <v>1</v>
      </c>
      <c r="E321" t="s">
        <v>159</v>
      </c>
      <c r="F321" t="s">
        <v>113</v>
      </c>
      <c r="G321">
        <v>19892</v>
      </c>
      <c r="H321">
        <v>603109.94472487399</v>
      </c>
      <c r="I321">
        <v>8491960</v>
      </c>
      <c r="J321">
        <v>7016.6666666666697</v>
      </c>
      <c r="K321">
        <v>848</v>
      </c>
      <c r="L321">
        <v>19909</v>
      </c>
      <c r="M321">
        <v>121708.44494315299</v>
      </c>
      <c r="N321">
        <v>1311041</v>
      </c>
      <c r="O321">
        <v>15000</v>
      </c>
      <c r="P321">
        <v>7839</v>
      </c>
      <c r="Q321" s="36" t="str">
        <f t="shared" si="4"/>
        <v>London/Heathrow (EGLL)</v>
      </c>
    </row>
    <row r="322" spans="1:17" x14ac:dyDescent="0.2">
      <c r="A322">
        <v>2015</v>
      </c>
      <c r="B322">
        <v>4</v>
      </c>
      <c r="C322" t="s">
        <v>33</v>
      </c>
      <c r="D322" t="s">
        <v>198</v>
      </c>
      <c r="E322" t="s">
        <v>199</v>
      </c>
      <c r="F322" t="s">
        <v>113</v>
      </c>
      <c r="G322">
        <v>1626</v>
      </c>
      <c r="H322">
        <v>17953.870572099699</v>
      </c>
      <c r="I322">
        <v>177520</v>
      </c>
      <c r="J322">
        <v>22045.555555555598</v>
      </c>
      <c r="K322">
        <v>793</v>
      </c>
      <c r="L322">
        <v>1683</v>
      </c>
      <c r="M322">
        <v>3737.34106722447</v>
      </c>
      <c r="N322">
        <v>32420</v>
      </c>
      <c r="O322">
        <v>27000</v>
      </c>
      <c r="P322">
        <v>1323</v>
      </c>
      <c r="Q322" s="36" t="str">
        <f t="shared" si="4"/>
        <v>Newcastle (EGNT)</v>
      </c>
    </row>
    <row r="323" spans="1:17" x14ac:dyDescent="0.2">
      <c r="A323">
        <v>2015</v>
      </c>
      <c r="B323">
        <v>4</v>
      </c>
      <c r="C323" t="s">
        <v>33</v>
      </c>
      <c r="D323" t="s">
        <v>200</v>
      </c>
      <c r="E323" t="s">
        <v>201</v>
      </c>
      <c r="F323" t="s">
        <v>113</v>
      </c>
      <c r="G323">
        <v>2678</v>
      </c>
      <c r="H323">
        <v>33616.170413937398</v>
      </c>
      <c r="I323">
        <v>367980</v>
      </c>
      <c r="J323">
        <v>17000</v>
      </c>
      <c r="K323">
        <v>886</v>
      </c>
      <c r="L323">
        <v>2617</v>
      </c>
      <c r="M323">
        <v>4127.4253696327296</v>
      </c>
      <c r="N323">
        <v>38915</v>
      </c>
      <c r="O323">
        <v>27037.5</v>
      </c>
      <c r="P323">
        <v>2153</v>
      </c>
      <c r="Q323" s="36" t="str">
        <f t="shared" ref="Q323:Q386" si="5">E323&amp;" ("&amp;D323&amp;")"</f>
        <v>East Midlands (EGNX)</v>
      </c>
    </row>
    <row r="324" spans="1:17" x14ac:dyDescent="0.2">
      <c r="A324">
        <v>2015</v>
      </c>
      <c r="B324">
        <v>4</v>
      </c>
      <c r="C324" t="s">
        <v>33</v>
      </c>
      <c r="D324" t="s">
        <v>202</v>
      </c>
      <c r="E324" t="s">
        <v>203</v>
      </c>
      <c r="F324" t="s">
        <v>113</v>
      </c>
      <c r="G324">
        <v>2765</v>
      </c>
      <c r="H324">
        <v>15763.748871582</v>
      </c>
      <c r="I324">
        <v>258500</v>
      </c>
      <c r="J324">
        <v>9000</v>
      </c>
      <c r="K324">
        <v>1023</v>
      </c>
      <c r="L324">
        <v>2796</v>
      </c>
      <c r="M324">
        <v>3166.0896605087701</v>
      </c>
      <c r="N324">
        <v>34525</v>
      </c>
      <c r="O324">
        <v>25000</v>
      </c>
      <c r="P324">
        <v>2497</v>
      </c>
      <c r="Q324" s="36" t="str">
        <f t="shared" si="5"/>
        <v>Aberdeen (EGPD)</v>
      </c>
    </row>
    <row r="325" spans="1:17" x14ac:dyDescent="0.2">
      <c r="A325">
        <v>2015</v>
      </c>
      <c r="B325">
        <v>4</v>
      </c>
      <c r="C325" t="s">
        <v>33</v>
      </c>
      <c r="D325" t="s">
        <v>204</v>
      </c>
      <c r="E325" t="s">
        <v>205</v>
      </c>
      <c r="F325" t="s">
        <v>113</v>
      </c>
      <c r="G325">
        <v>3289</v>
      </c>
      <c r="H325">
        <v>14971.3469920199</v>
      </c>
      <c r="I325">
        <v>233100</v>
      </c>
      <c r="J325">
        <v>7000</v>
      </c>
      <c r="K325">
        <v>1319</v>
      </c>
      <c r="L325">
        <v>3310</v>
      </c>
      <c r="M325">
        <v>3720.5013425837101</v>
      </c>
      <c r="N325">
        <v>38542</v>
      </c>
      <c r="O325">
        <v>31000</v>
      </c>
      <c r="P325">
        <v>2901</v>
      </c>
      <c r="Q325" s="36" t="str">
        <f t="shared" si="5"/>
        <v>Glasgow (EGPF)</v>
      </c>
    </row>
    <row r="326" spans="1:17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4696</v>
      </c>
      <c r="H326">
        <v>19272.071839439101</v>
      </c>
      <c r="I326">
        <v>259480</v>
      </c>
      <c r="J326">
        <v>22000</v>
      </c>
      <c r="K326">
        <v>2392</v>
      </c>
      <c r="L326">
        <v>4741</v>
      </c>
      <c r="M326">
        <v>5496.2304956459302</v>
      </c>
      <c r="N326">
        <v>54641</v>
      </c>
      <c r="O326">
        <v>34983.333333333299</v>
      </c>
      <c r="P326">
        <v>4126</v>
      </c>
      <c r="Q326" s="36" t="str">
        <f t="shared" si="5"/>
        <v>Edinburgh (EGPH)</v>
      </c>
    </row>
    <row r="327" spans="1:17" x14ac:dyDescent="0.2">
      <c r="A327">
        <v>2015</v>
      </c>
      <c r="B327">
        <v>4</v>
      </c>
      <c r="C327" t="s">
        <v>33</v>
      </c>
      <c r="D327" t="s">
        <v>23</v>
      </c>
      <c r="E327" t="s">
        <v>160</v>
      </c>
      <c r="F327" t="s">
        <v>113</v>
      </c>
      <c r="G327">
        <v>7054</v>
      </c>
      <c r="H327">
        <v>138115.73309602001</v>
      </c>
      <c r="I327">
        <v>1605500</v>
      </c>
      <c r="J327">
        <v>9000</v>
      </c>
      <c r="K327">
        <v>856</v>
      </c>
      <c r="L327">
        <v>7032</v>
      </c>
      <c r="M327">
        <v>39013.2707114203</v>
      </c>
      <c r="N327">
        <v>431034</v>
      </c>
      <c r="O327">
        <v>18000</v>
      </c>
      <c r="P327">
        <v>2952</v>
      </c>
      <c r="Q327" s="36" t="str">
        <f t="shared" si="5"/>
        <v>London/Stansted (EGSS)</v>
      </c>
    </row>
    <row r="328" spans="1:17" x14ac:dyDescent="0.2">
      <c r="A328">
        <v>2015</v>
      </c>
      <c r="B328">
        <v>4</v>
      </c>
      <c r="C328" t="s">
        <v>33</v>
      </c>
      <c r="D328" t="s">
        <v>49</v>
      </c>
      <c r="E328" t="s">
        <v>161</v>
      </c>
      <c r="F328" t="s">
        <v>115</v>
      </c>
      <c r="G328">
        <v>19154</v>
      </c>
      <c r="H328">
        <v>203420.34578795399</v>
      </c>
      <c r="I328">
        <v>2866840</v>
      </c>
      <c r="J328">
        <v>4031.70523695372</v>
      </c>
      <c r="K328">
        <v>4922</v>
      </c>
      <c r="L328">
        <v>19142</v>
      </c>
      <c r="M328">
        <v>41644.996433134504</v>
      </c>
      <c r="N328">
        <v>347045</v>
      </c>
      <c r="O328">
        <v>34000</v>
      </c>
      <c r="P328">
        <v>15445</v>
      </c>
      <c r="Q328" s="36" t="str">
        <f t="shared" si="5"/>
        <v>Amsterdam/Schiphol (EHAM)</v>
      </c>
    </row>
    <row r="329" spans="1:17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7981</v>
      </c>
      <c r="H329">
        <v>60280.912016836402</v>
      </c>
      <c r="I329">
        <v>878930</v>
      </c>
      <c r="J329">
        <v>8003.8461538461497</v>
      </c>
      <c r="K329">
        <v>3031</v>
      </c>
      <c r="L329">
        <v>7977</v>
      </c>
      <c r="M329">
        <v>17126.926447351001</v>
      </c>
      <c r="N329">
        <v>145540</v>
      </c>
      <c r="O329">
        <v>33000</v>
      </c>
      <c r="P329">
        <v>6610</v>
      </c>
      <c r="Q329" s="36" t="str">
        <f t="shared" si="5"/>
        <v>Dublin (EIDW)</v>
      </c>
    </row>
    <row r="330" spans="1:17" x14ac:dyDescent="0.2">
      <c r="A330">
        <v>2015</v>
      </c>
      <c r="B330">
        <v>4</v>
      </c>
      <c r="C330" t="s">
        <v>33</v>
      </c>
      <c r="D330" t="s">
        <v>206</v>
      </c>
      <c r="E330" t="s">
        <v>207</v>
      </c>
      <c r="F330" t="s">
        <v>118</v>
      </c>
      <c r="G330">
        <v>1643</v>
      </c>
      <c r="H330">
        <v>5503.7808382857902</v>
      </c>
      <c r="I330">
        <v>85700</v>
      </c>
      <c r="J330">
        <v>19000</v>
      </c>
      <c r="K330">
        <v>971</v>
      </c>
      <c r="L330">
        <v>1572</v>
      </c>
      <c r="M330">
        <v>2319.7797498732998</v>
      </c>
      <c r="N330">
        <v>25416</v>
      </c>
      <c r="O330">
        <v>31971.875</v>
      </c>
      <c r="P330">
        <v>1409</v>
      </c>
      <c r="Q330" s="36" t="str">
        <f t="shared" si="5"/>
        <v>Billund (EKBI)</v>
      </c>
    </row>
    <row r="331" spans="1:17" x14ac:dyDescent="0.2">
      <c r="A331">
        <v>2015</v>
      </c>
      <c r="B331">
        <v>4</v>
      </c>
      <c r="C331" t="s">
        <v>33</v>
      </c>
      <c r="D331" t="s">
        <v>36</v>
      </c>
      <c r="E331" t="s">
        <v>162</v>
      </c>
      <c r="F331" t="s">
        <v>118</v>
      </c>
      <c r="G331">
        <v>10760</v>
      </c>
      <c r="H331">
        <v>53746.927741704902</v>
      </c>
      <c r="I331">
        <v>811620</v>
      </c>
      <c r="J331">
        <v>7000</v>
      </c>
      <c r="K331">
        <v>4569</v>
      </c>
      <c r="L331">
        <v>10762</v>
      </c>
      <c r="M331">
        <v>14836.639196469599</v>
      </c>
      <c r="N331">
        <v>132415</v>
      </c>
      <c r="O331">
        <v>35908.310439560402</v>
      </c>
      <c r="P331">
        <v>9381</v>
      </c>
      <c r="Q331" s="36" t="str">
        <f t="shared" si="5"/>
        <v>Copenhagen/Kastrup (EKCH)</v>
      </c>
    </row>
    <row r="332" spans="1:17" x14ac:dyDescent="0.2">
      <c r="A332">
        <v>2015</v>
      </c>
      <c r="B332">
        <v>4</v>
      </c>
      <c r="C332" t="s">
        <v>33</v>
      </c>
      <c r="D332" t="s">
        <v>208</v>
      </c>
      <c r="E332" t="s">
        <v>209</v>
      </c>
      <c r="F332" t="s">
        <v>209</v>
      </c>
      <c r="G332">
        <v>2425</v>
      </c>
      <c r="H332">
        <v>35821.158358707398</v>
      </c>
      <c r="I332">
        <v>363040</v>
      </c>
      <c r="J332">
        <v>23000</v>
      </c>
      <c r="K332">
        <v>1166</v>
      </c>
      <c r="L332">
        <v>2147</v>
      </c>
      <c r="M332">
        <v>7520.2511216146104</v>
      </c>
      <c r="N332">
        <v>68257</v>
      </c>
      <c r="O332">
        <v>29000</v>
      </c>
      <c r="P332">
        <v>1738</v>
      </c>
      <c r="Q332" s="36" t="str">
        <f t="shared" si="5"/>
        <v>Luxembourg (ELLX)</v>
      </c>
    </row>
    <row r="333" spans="1:17" x14ac:dyDescent="0.2">
      <c r="A333">
        <v>2015</v>
      </c>
      <c r="B333">
        <v>4</v>
      </c>
      <c r="C333" t="s">
        <v>33</v>
      </c>
      <c r="D333" t="s">
        <v>210</v>
      </c>
      <c r="E333" t="s">
        <v>211</v>
      </c>
      <c r="F333" t="s">
        <v>119</v>
      </c>
      <c r="G333">
        <v>1524</v>
      </c>
      <c r="H333">
        <v>1633.8693831625301</v>
      </c>
      <c r="I333">
        <v>27000</v>
      </c>
      <c r="J333">
        <v>14000</v>
      </c>
      <c r="K333">
        <v>1206</v>
      </c>
      <c r="L333">
        <v>1529</v>
      </c>
      <c r="M333">
        <v>588.63934008624597</v>
      </c>
      <c r="N333">
        <v>8038</v>
      </c>
      <c r="O333">
        <v>16000</v>
      </c>
      <c r="P333">
        <v>1489</v>
      </c>
      <c r="Q333" s="36" t="str">
        <f t="shared" si="5"/>
        <v>Bodo (ENBO)</v>
      </c>
    </row>
    <row r="334" spans="1:17" x14ac:dyDescent="0.2">
      <c r="A334">
        <v>2015</v>
      </c>
      <c r="B334">
        <v>4</v>
      </c>
      <c r="C334" t="s">
        <v>33</v>
      </c>
      <c r="D334" t="s">
        <v>212</v>
      </c>
      <c r="E334" t="s">
        <v>213</v>
      </c>
      <c r="F334" t="s">
        <v>119</v>
      </c>
      <c r="G334">
        <v>3830</v>
      </c>
      <c r="H334">
        <v>12424.1770969726</v>
      </c>
      <c r="I334">
        <v>259660</v>
      </c>
      <c r="J334">
        <v>16000</v>
      </c>
      <c r="K334">
        <v>2628</v>
      </c>
      <c r="L334">
        <v>3269</v>
      </c>
      <c r="M334">
        <v>2213.0034873709401</v>
      </c>
      <c r="N334">
        <v>28225</v>
      </c>
      <c r="O334">
        <v>27000</v>
      </c>
      <c r="P334">
        <v>3107</v>
      </c>
      <c r="Q334" s="36" t="str">
        <f t="shared" si="5"/>
        <v>Bergen (ENBR)</v>
      </c>
    </row>
    <row r="335" spans="1:17" x14ac:dyDescent="0.2">
      <c r="A335">
        <v>2015</v>
      </c>
      <c r="B335">
        <v>4</v>
      </c>
      <c r="C335" t="s">
        <v>33</v>
      </c>
      <c r="D335" t="s">
        <v>39</v>
      </c>
      <c r="E335" t="s">
        <v>163</v>
      </c>
      <c r="F335" t="s">
        <v>119</v>
      </c>
      <c r="G335">
        <v>10204</v>
      </c>
      <c r="H335">
        <v>51193.7544190177</v>
      </c>
      <c r="I335">
        <v>746760</v>
      </c>
      <c r="J335">
        <v>11000</v>
      </c>
      <c r="K335">
        <v>4460</v>
      </c>
      <c r="L335">
        <v>10245</v>
      </c>
      <c r="M335">
        <v>8489.00217508897</v>
      </c>
      <c r="N335">
        <v>85875</v>
      </c>
      <c r="O335">
        <v>35000</v>
      </c>
      <c r="P335">
        <v>9386</v>
      </c>
      <c r="Q335" s="36" t="str">
        <f t="shared" si="5"/>
        <v>Oslo/Gardermoen (ENGM)</v>
      </c>
    </row>
    <row r="336" spans="1:17" x14ac:dyDescent="0.2">
      <c r="A336">
        <v>2015</v>
      </c>
      <c r="B336">
        <v>4</v>
      </c>
      <c r="C336" t="s">
        <v>33</v>
      </c>
      <c r="D336" t="s">
        <v>214</v>
      </c>
      <c r="E336" t="s">
        <v>215</v>
      </c>
      <c r="F336" t="s">
        <v>119</v>
      </c>
      <c r="G336">
        <v>1543</v>
      </c>
      <c r="H336">
        <v>2850.8249443429399</v>
      </c>
      <c r="I336">
        <v>49320</v>
      </c>
      <c r="J336">
        <v>18000</v>
      </c>
      <c r="K336">
        <v>1146</v>
      </c>
      <c r="L336">
        <v>1558</v>
      </c>
      <c r="M336">
        <v>775.24454965190603</v>
      </c>
      <c r="N336">
        <v>12660</v>
      </c>
      <c r="O336">
        <v>21000</v>
      </c>
      <c r="P336">
        <v>1497</v>
      </c>
      <c r="Q336" s="36" t="str">
        <f t="shared" si="5"/>
        <v>Tromso (ENTC)</v>
      </c>
    </row>
    <row r="337" spans="1:17" x14ac:dyDescent="0.2">
      <c r="A337">
        <v>2015</v>
      </c>
      <c r="B337">
        <v>4</v>
      </c>
      <c r="C337" t="s">
        <v>33</v>
      </c>
      <c r="D337" t="s">
        <v>216</v>
      </c>
      <c r="E337" t="s">
        <v>217</v>
      </c>
      <c r="F337" t="s">
        <v>119</v>
      </c>
      <c r="G337">
        <v>2304</v>
      </c>
      <c r="H337">
        <v>3290.8046371171999</v>
      </c>
      <c r="I337">
        <v>51600</v>
      </c>
      <c r="J337">
        <v>25000</v>
      </c>
      <c r="K337">
        <v>1644</v>
      </c>
      <c r="L337">
        <v>2314</v>
      </c>
      <c r="M337">
        <v>1362.3258130401</v>
      </c>
      <c r="N337">
        <v>14972</v>
      </c>
      <c r="O337">
        <v>30000</v>
      </c>
      <c r="P337">
        <v>2174</v>
      </c>
      <c r="Q337" s="36" t="str">
        <f t="shared" si="5"/>
        <v>Trondheim (ENVA)</v>
      </c>
    </row>
    <row r="338" spans="1:17" x14ac:dyDescent="0.2">
      <c r="A338">
        <v>2015</v>
      </c>
      <c r="B338">
        <v>4</v>
      </c>
      <c r="C338" t="s">
        <v>33</v>
      </c>
      <c r="D338" t="s">
        <v>218</v>
      </c>
      <c r="E338" t="s">
        <v>219</v>
      </c>
      <c r="F338" t="s">
        <v>119</v>
      </c>
      <c r="G338">
        <v>3016</v>
      </c>
      <c r="H338">
        <v>12490.013203117</v>
      </c>
      <c r="I338">
        <v>275620</v>
      </c>
      <c r="J338">
        <v>16000</v>
      </c>
      <c r="K338">
        <v>2117</v>
      </c>
      <c r="L338">
        <v>2480</v>
      </c>
      <c r="M338">
        <v>1564.86556558504</v>
      </c>
      <c r="N338">
        <v>16913</v>
      </c>
      <c r="O338">
        <v>30977.604166666701</v>
      </c>
      <c r="P338">
        <v>2325</v>
      </c>
      <c r="Q338" s="36" t="str">
        <f t="shared" si="5"/>
        <v>Stavanger (ENZV)</v>
      </c>
    </row>
    <row r="339" spans="1:17" x14ac:dyDescent="0.2">
      <c r="A339">
        <v>2015</v>
      </c>
      <c r="B339">
        <v>4</v>
      </c>
      <c r="C339" t="s">
        <v>33</v>
      </c>
      <c r="D339" t="s">
        <v>220</v>
      </c>
      <c r="E339" t="s">
        <v>221</v>
      </c>
      <c r="F339" t="s">
        <v>120</v>
      </c>
      <c r="G339">
        <v>681</v>
      </c>
      <c r="H339">
        <v>1685.3839473026001</v>
      </c>
      <c r="I339">
        <v>16540</v>
      </c>
      <c r="J339">
        <v>35000</v>
      </c>
      <c r="K339">
        <v>557</v>
      </c>
      <c r="L339">
        <v>701</v>
      </c>
      <c r="M339">
        <v>1994.38561629166</v>
      </c>
      <c r="N339">
        <v>16800</v>
      </c>
      <c r="O339">
        <v>35940.625</v>
      </c>
      <c r="P339">
        <v>565</v>
      </c>
      <c r="Q339" s="36" t="str">
        <f t="shared" si="5"/>
        <v>Krakow (EPKK)</v>
      </c>
    </row>
    <row r="340" spans="1:17" x14ac:dyDescent="0.2">
      <c r="A340">
        <v>2015</v>
      </c>
      <c r="B340">
        <v>4</v>
      </c>
      <c r="C340" t="s">
        <v>33</v>
      </c>
      <c r="D340" t="s">
        <v>40</v>
      </c>
      <c r="E340" t="s">
        <v>164</v>
      </c>
      <c r="F340" t="s">
        <v>120</v>
      </c>
      <c r="G340">
        <v>954</v>
      </c>
      <c r="H340">
        <v>2432.12389995781</v>
      </c>
      <c r="I340">
        <v>22772</v>
      </c>
      <c r="J340">
        <v>37000</v>
      </c>
      <c r="K340">
        <v>834</v>
      </c>
      <c r="L340">
        <v>1392</v>
      </c>
      <c r="M340">
        <v>2145.6046889105301</v>
      </c>
      <c r="N340">
        <v>21648</v>
      </c>
      <c r="O340">
        <v>36000</v>
      </c>
      <c r="P340">
        <v>1247</v>
      </c>
      <c r="Q340" s="36" t="str">
        <f t="shared" si="5"/>
        <v>Warszawa/Chopina (EPWA)</v>
      </c>
    </row>
    <row r="341" spans="1:17" x14ac:dyDescent="0.2">
      <c r="A341">
        <v>2015</v>
      </c>
      <c r="B341">
        <v>4</v>
      </c>
      <c r="C341" t="s">
        <v>33</v>
      </c>
      <c r="D341" t="s">
        <v>222</v>
      </c>
      <c r="E341" t="s">
        <v>223</v>
      </c>
      <c r="F341" t="s">
        <v>121</v>
      </c>
      <c r="G341">
        <v>2823</v>
      </c>
      <c r="H341">
        <v>7299.7977805611899</v>
      </c>
      <c r="I341">
        <v>111600</v>
      </c>
      <c r="J341">
        <v>24000</v>
      </c>
      <c r="K341">
        <v>1733</v>
      </c>
      <c r="L341">
        <v>2819</v>
      </c>
      <c r="M341">
        <v>3823.87598126899</v>
      </c>
      <c r="N341">
        <v>37595</v>
      </c>
      <c r="O341">
        <v>34000</v>
      </c>
      <c r="P341">
        <v>2517</v>
      </c>
      <c r="Q341" s="36" t="str">
        <f t="shared" si="5"/>
        <v>Gothenborg (ESGG)</v>
      </c>
    </row>
    <row r="342" spans="1:17" x14ac:dyDescent="0.2">
      <c r="A342">
        <v>2015</v>
      </c>
      <c r="B342">
        <v>4</v>
      </c>
      <c r="C342" t="s">
        <v>33</v>
      </c>
      <c r="D342" t="s">
        <v>32</v>
      </c>
      <c r="E342" t="s">
        <v>165</v>
      </c>
      <c r="F342" t="s">
        <v>121</v>
      </c>
      <c r="G342">
        <v>9699</v>
      </c>
      <c r="H342">
        <v>32097.567022834501</v>
      </c>
      <c r="I342">
        <v>505380</v>
      </c>
      <c r="J342">
        <v>19000</v>
      </c>
      <c r="K342">
        <v>5175</v>
      </c>
      <c r="L342">
        <v>9706</v>
      </c>
      <c r="M342">
        <v>7356.1634676318999</v>
      </c>
      <c r="N342">
        <v>69110</v>
      </c>
      <c r="O342">
        <v>36000</v>
      </c>
      <c r="P342">
        <v>9089</v>
      </c>
      <c r="Q342" s="36" t="str">
        <f t="shared" si="5"/>
        <v>Stockholm/Arlanda (ESSA)</v>
      </c>
    </row>
    <row r="343" spans="1:17" x14ac:dyDescent="0.2">
      <c r="A343">
        <v>2015</v>
      </c>
      <c r="B343">
        <v>4</v>
      </c>
      <c r="C343" t="s">
        <v>33</v>
      </c>
      <c r="D343" t="s">
        <v>224</v>
      </c>
      <c r="E343" t="s">
        <v>225</v>
      </c>
      <c r="F343" t="s">
        <v>121</v>
      </c>
      <c r="G343">
        <v>2283</v>
      </c>
      <c r="H343">
        <v>15330.9358467983</v>
      </c>
      <c r="I343">
        <v>248840</v>
      </c>
      <c r="J343">
        <v>2910</v>
      </c>
      <c r="K343">
        <v>767</v>
      </c>
      <c r="L343">
        <v>2276</v>
      </c>
      <c r="M343">
        <v>3465.13965867142</v>
      </c>
      <c r="N343">
        <v>46101</v>
      </c>
      <c r="O343">
        <v>24000</v>
      </c>
      <c r="P343">
        <v>1869</v>
      </c>
      <c r="Q343" s="36" t="str">
        <f t="shared" si="5"/>
        <v>Stockholm/Bromma (ESSB)</v>
      </c>
    </row>
    <row r="344" spans="1:17" x14ac:dyDescent="0.2">
      <c r="A344">
        <v>2015</v>
      </c>
      <c r="B344">
        <v>4</v>
      </c>
      <c r="C344" t="s">
        <v>33</v>
      </c>
      <c r="D344" t="s">
        <v>226</v>
      </c>
      <c r="E344" t="s">
        <v>227</v>
      </c>
      <c r="F344" t="s">
        <v>228</v>
      </c>
      <c r="G344">
        <v>2145</v>
      </c>
      <c r="H344">
        <v>1773.16500308947</v>
      </c>
      <c r="I344">
        <v>19480</v>
      </c>
      <c r="J344">
        <v>30000</v>
      </c>
      <c r="K344">
        <v>2031</v>
      </c>
      <c r="L344">
        <v>1781</v>
      </c>
      <c r="M344">
        <v>2929.1257585809299</v>
      </c>
      <c r="N344">
        <v>28619</v>
      </c>
      <c r="O344">
        <v>35000</v>
      </c>
      <c r="P344">
        <v>1624</v>
      </c>
      <c r="Q344" s="36" t="str">
        <f t="shared" si="5"/>
        <v>Riga (EVRA)</v>
      </c>
    </row>
    <row r="345" spans="1:17" x14ac:dyDescent="0.2">
      <c r="A345">
        <v>2015</v>
      </c>
      <c r="B345">
        <v>4</v>
      </c>
      <c r="C345" t="s">
        <v>33</v>
      </c>
      <c r="D345" t="s">
        <v>229</v>
      </c>
      <c r="E345" t="s">
        <v>230</v>
      </c>
      <c r="F345" t="s">
        <v>231</v>
      </c>
      <c r="G345">
        <v>1598</v>
      </c>
      <c r="H345">
        <v>4855.61346954295</v>
      </c>
      <c r="I345">
        <v>81960</v>
      </c>
      <c r="J345">
        <v>20000</v>
      </c>
      <c r="K345">
        <v>795</v>
      </c>
      <c r="L345">
        <v>1438</v>
      </c>
      <c r="M345">
        <v>910.73635585506702</v>
      </c>
      <c r="N345">
        <v>8997</v>
      </c>
      <c r="O345">
        <v>33000</v>
      </c>
      <c r="P345">
        <v>1376</v>
      </c>
      <c r="Q345" s="36" t="str">
        <f t="shared" si="5"/>
        <v>Vilnius (EYVI)</v>
      </c>
    </row>
    <row r="346" spans="1:17" x14ac:dyDescent="0.2">
      <c r="A346">
        <v>2015</v>
      </c>
      <c r="B346">
        <v>4</v>
      </c>
      <c r="C346" t="s">
        <v>33</v>
      </c>
      <c r="D346" t="s">
        <v>232</v>
      </c>
      <c r="E346" t="s">
        <v>233</v>
      </c>
      <c r="F346" t="s">
        <v>123</v>
      </c>
      <c r="G346">
        <v>1531</v>
      </c>
      <c r="H346">
        <v>4759.0493017931103</v>
      </c>
      <c r="I346">
        <v>86012</v>
      </c>
      <c r="J346">
        <v>9000</v>
      </c>
      <c r="K346">
        <v>831</v>
      </c>
      <c r="L346">
        <v>1517</v>
      </c>
      <c r="M346">
        <v>1715.96087468469</v>
      </c>
      <c r="N346">
        <v>14820</v>
      </c>
      <c r="O346">
        <v>34000</v>
      </c>
      <c r="P346">
        <v>1379</v>
      </c>
      <c r="Q346" s="36" t="str">
        <f t="shared" si="5"/>
        <v>Fuerteventura (GCFV)</v>
      </c>
    </row>
    <row r="347" spans="1:17" x14ac:dyDescent="0.2">
      <c r="A347">
        <v>2015</v>
      </c>
      <c r="B347">
        <v>4</v>
      </c>
      <c r="C347" t="s">
        <v>33</v>
      </c>
      <c r="D347" t="s">
        <v>178</v>
      </c>
      <c r="E347" t="s">
        <v>179</v>
      </c>
      <c r="F347" t="s">
        <v>123</v>
      </c>
      <c r="G347">
        <v>4019</v>
      </c>
      <c r="H347">
        <v>16274.9758153161</v>
      </c>
      <c r="I347">
        <v>278560</v>
      </c>
      <c r="J347">
        <v>8000</v>
      </c>
      <c r="K347">
        <v>1984</v>
      </c>
      <c r="L347">
        <v>4049</v>
      </c>
      <c r="M347">
        <v>1909.24137115848</v>
      </c>
      <c r="N347">
        <v>19408</v>
      </c>
      <c r="O347">
        <v>34000</v>
      </c>
      <c r="P347">
        <v>3818</v>
      </c>
      <c r="Q347" s="36" t="str">
        <f t="shared" si="5"/>
        <v>Gran Canaria (GCLP)</v>
      </c>
    </row>
    <row r="348" spans="1:17" x14ac:dyDescent="0.2">
      <c r="A348">
        <v>2015</v>
      </c>
      <c r="B348">
        <v>4</v>
      </c>
      <c r="C348" t="s">
        <v>33</v>
      </c>
      <c r="D348" t="s">
        <v>234</v>
      </c>
      <c r="E348" t="s">
        <v>235</v>
      </c>
      <c r="F348" t="s">
        <v>123</v>
      </c>
      <c r="G348">
        <v>2046</v>
      </c>
      <c r="H348">
        <v>5477.7950115448002</v>
      </c>
      <c r="I348">
        <v>96400</v>
      </c>
      <c r="J348">
        <v>11000</v>
      </c>
      <c r="K348">
        <v>1206</v>
      </c>
      <c r="L348">
        <v>2034</v>
      </c>
      <c r="M348">
        <v>1978.7737757376101</v>
      </c>
      <c r="N348">
        <v>17500</v>
      </c>
      <c r="O348">
        <v>34000</v>
      </c>
      <c r="P348">
        <v>1865</v>
      </c>
      <c r="Q348" s="36" t="str">
        <f t="shared" si="5"/>
        <v>Las Palmas/Lanzarote (GCRR)</v>
      </c>
    </row>
    <row r="349" spans="1:17" x14ac:dyDescent="0.2">
      <c r="A349">
        <v>2015</v>
      </c>
      <c r="B349">
        <v>4</v>
      </c>
      <c r="C349" t="s">
        <v>33</v>
      </c>
      <c r="D349" t="s">
        <v>236</v>
      </c>
      <c r="E349" t="s">
        <v>237</v>
      </c>
      <c r="F349" t="s">
        <v>123</v>
      </c>
      <c r="G349">
        <v>2306</v>
      </c>
      <c r="H349">
        <v>6666.9300893904101</v>
      </c>
      <c r="I349">
        <v>105880</v>
      </c>
      <c r="J349">
        <v>33000</v>
      </c>
      <c r="K349">
        <v>1246</v>
      </c>
      <c r="L349">
        <v>2300</v>
      </c>
      <c r="M349">
        <v>1288.38438480012</v>
      </c>
      <c r="N349">
        <v>10048</v>
      </c>
      <c r="O349">
        <v>36000</v>
      </c>
      <c r="P349">
        <v>2150</v>
      </c>
      <c r="Q349" s="36" t="str">
        <f t="shared" si="5"/>
        <v>Tenerife/Sur (GCTS)</v>
      </c>
    </row>
    <row r="350" spans="1:17" x14ac:dyDescent="0.2">
      <c r="A350">
        <v>2015</v>
      </c>
      <c r="B350">
        <v>4</v>
      </c>
      <c r="C350" t="s">
        <v>33</v>
      </c>
      <c r="D350" t="s">
        <v>238</v>
      </c>
      <c r="E350" t="s">
        <v>239</v>
      </c>
      <c r="F350" t="s">
        <v>123</v>
      </c>
      <c r="G350">
        <v>2054</v>
      </c>
      <c r="H350">
        <v>5458.7561326438499</v>
      </c>
      <c r="I350">
        <v>90080</v>
      </c>
      <c r="J350">
        <v>8000</v>
      </c>
      <c r="K350">
        <v>1184</v>
      </c>
      <c r="L350">
        <v>2048</v>
      </c>
      <c r="M350">
        <v>962.31235535798999</v>
      </c>
      <c r="N350">
        <v>10290</v>
      </c>
      <c r="O350">
        <v>10312.5</v>
      </c>
      <c r="P350">
        <v>1917</v>
      </c>
      <c r="Q350" s="36" t="str">
        <f t="shared" si="5"/>
        <v>Tenerife/Norte (GCXO)</v>
      </c>
    </row>
    <row r="351" spans="1:17" x14ac:dyDescent="0.2">
      <c r="A351">
        <v>2015</v>
      </c>
      <c r="B351">
        <v>4</v>
      </c>
      <c r="C351" t="s">
        <v>33</v>
      </c>
      <c r="D351" t="s">
        <v>240</v>
      </c>
      <c r="E351" t="s">
        <v>241</v>
      </c>
      <c r="F351" t="s">
        <v>242</v>
      </c>
      <c r="G351">
        <v>1753</v>
      </c>
      <c r="H351">
        <v>14642.3903376006</v>
      </c>
      <c r="I351">
        <v>156260</v>
      </c>
      <c r="J351">
        <v>11091.875</v>
      </c>
      <c r="K351">
        <v>698</v>
      </c>
      <c r="L351">
        <v>1766</v>
      </c>
      <c r="M351">
        <v>3515.1724798075502</v>
      </c>
      <c r="N351">
        <v>32352</v>
      </c>
      <c r="O351">
        <v>35000</v>
      </c>
      <c r="P351">
        <v>1465</v>
      </c>
      <c r="Q351" s="36" t="str">
        <f t="shared" si="5"/>
        <v>Sofia (LBSF)</v>
      </c>
    </row>
    <row r="352" spans="1:17" x14ac:dyDescent="0.2">
      <c r="A352">
        <v>2015</v>
      </c>
      <c r="B352">
        <v>4</v>
      </c>
      <c r="C352" t="s">
        <v>33</v>
      </c>
      <c r="D352" t="s">
        <v>243</v>
      </c>
      <c r="E352" t="s">
        <v>244</v>
      </c>
      <c r="F352" t="s">
        <v>245</v>
      </c>
      <c r="G352">
        <v>256</v>
      </c>
      <c r="H352">
        <v>847.19458145918497</v>
      </c>
      <c r="I352">
        <v>6180</v>
      </c>
      <c r="J352">
        <v>37000</v>
      </c>
      <c r="K352">
        <v>223</v>
      </c>
      <c r="L352">
        <v>106</v>
      </c>
      <c r="M352">
        <v>511.72320396016102</v>
      </c>
      <c r="N352">
        <v>6540</v>
      </c>
      <c r="O352">
        <v>36000</v>
      </c>
      <c r="P352">
        <v>87</v>
      </c>
      <c r="Q352" s="36" t="str">
        <f t="shared" si="5"/>
        <v>Larnaca (LCLK)</v>
      </c>
    </row>
    <row r="353" spans="1:17" x14ac:dyDescent="0.2">
      <c r="A353">
        <v>2015</v>
      </c>
      <c r="B353">
        <v>4</v>
      </c>
      <c r="C353" t="s">
        <v>33</v>
      </c>
      <c r="D353" t="s">
        <v>303</v>
      </c>
      <c r="E353" t="s">
        <v>304</v>
      </c>
      <c r="F353" t="s">
        <v>305</v>
      </c>
      <c r="G353">
        <v>1582</v>
      </c>
      <c r="H353">
        <v>12105.933745292799</v>
      </c>
      <c r="I353">
        <v>159600</v>
      </c>
      <c r="J353">
        <v>11032.6612903226</v>
      </c>
      <c r="K353">
        <v>634</v>
      </c>
      <c r="L353">
        <v>1588</v>
      </c>
      <c r="M353">
        <v>2486.2493625287102</v>
      </c>
      <c r="N353">
        <v>23460</v>
      </c>
      <c r="O353">
        <v>27000</v>
      </c>
      <c r="P353">
        <v>1368</v>
      </c>
      <c r="Q353" s="36" t="str">
        <f t="shared" si="5"/>
        <v>Zagreb (LDZA)</v>
      </c>
    </row>
    <row r="354" spans="1:17" x14ac:dyDescent="0.2">
      <c r="A354">
        <v>2015</v>
      </c>
      <c r="B354">
        <v>4</v>
      </c>
      <c r="C354" t="s">
        <v>33</v>
      </c>
      <c r="D354" t="s">
        <v>246</v>
      </c>
      <c r="E354" t="s">
        <v>247</v>
      </c>
      <c r="F354" t="s">
        <v>123</v>
      </c>
      <c r="G354">
        <v>3236</v>
      </c>
      <c r="H354">
        <v>23444.667204513298</v>
      </c>
      <c r="I354">
        <v>300260</v>
      </c>
      <c r="J354">
        <v>18475</v>
      </c>
      <c r="K354">
        <v>1271</v>
      </c>
      <c r="L354">
        <v>3210</v>
      </c>
      <c r="M354">
        <v>16037.173800131901</v>
      </c>
      <c r="N354">
        <v>138480</v>
      </c>
      <c r="O354">
        <v>36000</v>
      </c>
      <c r="P354">
        <v>2441</v>
      </c>
      <c r="Q354" s="36" t="str">
        <f t="shared" si="5"/>
        <v>Alicante (LEAL)</v>
      </c>
    </row>
    <row r="355" spans="1:17" x14ac:dyDescent="0.2">
      <c r="A355">
        <v>2015</v>
      </c>
      <c r="B355">
        <v>4</v>
      </c>
      <c r="C355" t="s">
        <v>33</v>
      </c>
      <c r="D355" t="s">
        <v>248</v>
      </c>
      <c r="E355" t="s">
        <v>249</v>
      </c>
      <c r="F355" t="s">
        <v>123</v>
      </c>
      <c r="G355">
        <v>1775</v>
      </c>
      <c r="H355">
        <v>12689.808044032199</v>
      </c>
      <c r="I355">
        <v>158360</v>
      </c>
      <c r="J355">
        <v>6750</v>
      </c>
      <c r="K355">
        <v>610</v>
      </c>
      <c r="L355">
        <v>1763</v>
      </c>
      <c r="M355">
        <v>4628.6212551508497</v>
      </c>
      <c r="N355">
        <v>42805</v>
      </c>
      <c r="O355">
        <v>33000</v>
      </c>
      <c r="P355">
        <v>1348</v>
      </c>
      <c r="Q355" s="36" t="str">
        <f t="shared" si="5"/>
        <v>Bilbao (LEBB)</v>
      </c>
    </row>
    <row r="356" spans="1:17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12402</v>
      </c>
      <c r="H356">
        <v>82253.628956967397</v>
      </c>
      <c r="I356">
        <v>1161700</v>
      </c>
      <c r="J356">
        <v>9040</v>
      </c>
      <c r="K356">
        <v>4311</v>
      </c>
      <c r="L356">
        <v>12405</v>
      </c>
      <c r="M356">
        <v>87524.524315916497</v>
      </c>
      <c r="N356">
        <v>704368</v>
      </c>
      <c r="O356">
        <v>33000</v>
      </c>
      <c r="P356">
        <v>8192</v>
      </c>
      <c r="Q356" s="36" t="str">
        <f t="shared" si="5"/>
        <v>Barcelona (LEBL)</v>
      </c>
    </row>
    <row r="357" spans="1:17" x14ac:dyDescent="0.2">
      <c r="A357">
        <v>2015</v>
      </c>
      <c r="B357">
        <v>4</v>
      </c>
      <c r="C357" t="s">
        <v>33</v>
      </c>
      <c r="D357" t="s">
        <v>306</v>
      </c>
      <c r="E357" t="s">
        <v>307</v>
      </c>
      <c r="F357" t="s">
        <v>123</v>
      </c>
      <c r="G357">
        <v>1499</v>
      </c>
      <c r="H357">
        <v>10149.322963737301</v>
      </c>
      <c r="I357">
        <v>129540</v>
      </c>
      <c r="J357">
        <v>11470</v>
      </c>
      <c r="K357">
        <v>669</v>
      </c>
      <c r="L357">
        <v>1493</v>
      </c>
      <c r="M357">
        <v>3371.9839187902298</v>
      </c>
      <c r="N357">
        <v>30280</v>
      </c>
      <c r="O357">
        <v>24000</v>
      </c>
      <c r="P357">
        <v>1247</v>
      </c>
      <c r="Q357" s="36" t="str">
        <f t="shared" si="5"/>
        <v>Ibiza (LEIB)</v>
      </c>
    </row>
    <row r="358" spans="1:17" x14ac:dyDescent="0.2">
      <c r="A358">
        <v>2015</v>
      </c>
      <c r="B358">
        <v>4</v>
      </c>
      <c r="C358" t="s">
        <v>33</v>
      </c>
      <c r="D358" t="s">
        <v>31</v>
      </c>
      <c r="E358" t="s">
        <v>166</v>
      </c>
      <c r="F358" t="s">
        <v>123</v>
      </c>
      <c r="G358">
        <v>15174</v>
      </c>
      <c r="H358">
        <v>212519.05588297601</v>
      </c>
      <c r="I358">
        <v>2667420</v>
      </c>
      <c r="J358">
        <v>7970</v>
      </c>
      <c r="K358">
        <v>3336</v>
      </c>
      <c r="L358">
        <v>15093</v>
      </c>
      <c r="M358">
        <v>55317.591921866602</v>
      </c>
      <c r="N358">
        <v>460535</v>
      </c>
      <c r="O358">
        <v>33000</v>
      </c>
      <c r="P358">
        <v>11795</v>
      </c>
      <c r="Q358" s="36" t="str">
        <f t="shared" si="5"/>
        <v>Madrid/Barajas (LEMD)</v>
      </c>
    </row>
    <row r="359" spans="1:17" x14ac:dyDescent="0.2">
      <c r="A359">
        <v>2015</v>
      </c>
      <c r="B359">
        <v>4</v>
      </c>
      <c r="C359" t="s">
        <v>33</v>
      </c>
      <c r="D359" t="s">
        <v>7</v>
      </c>
      <c r="E359" t="s">
        <v>174</v>
      </c>
      <c r="F359" t="s">
        <v>123</v>
      </c>
      <c r="G359">
        <v>4798</v>
      </c>
      <c r="H359">
        <v>20802.665768500199</v>
      </c>
      <c r="I359">
        <v>319600</v>
      </c>
      <c r="J359">
        <v>15500</v>
      </c>
      <c r="K359">
        <v>2114</v>
      </c>
      <c r="L359">
        <v>4790</v>
      </c>
      <c r="M359">
        <v>11423.4416973469</v>
      </c>
      <c r="N359">
        <v>94936</v>
      </c>
      <c r="O359">
        <v>36000</v>
      </c>
      <c r="P359">
        <v>3973</v>
      </c>
      <c r="Q359" s="36" t="str">
        <f t="shared" si="5"/>
        <v>Malaga (LEMG)</v>
      </c>
    </row>
    <row r="360" spans="1:17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6933</v>
      </c>
      <c r="H360">
        <v>27331.4576925818</v>
      </c>
      <c r="I360">
        <v>381436</v>
      </c>
      <c r="J360">
        <v>19000</v>
      </c>
      <c r="K360">
        <v>3726</v>
      </c>
      <c r="L360">
        <v>6920</v>
      </c>
      <c r="M360">
        <v>24858.145501564301</v>
      </c>
      <c r="N360">
        <v>208963</v>
      </c>
      <c r="O360">
        <v>34015</v>
      </c>
      <c r="P360">
        <v>5514</v>
      </c>
      <c r="Q360" s="36" t="str">
        <f t="shared" si="5"/>
        <v>Palma de Mallorca (LEPA)</v>
      </c>
    </row>
    <row r="361" spans="1:17" x14ac:dyDescent="0.2">
      <c r="A361">
        <v>2015</v>
      </c>
      <c r="B361">
        <v>4</v>
      </c>
      <c r="C361" t="s">
        <v>33</v>
      </c>
      <c r="D361" t="s">
        <v>250</v>
      </c>
      <c r="E361" t="s">
        <v>251</v>
      </c>
      <c r="F361" t="s">
        <v>123</v>
      </c>
      <c r="G361">
        <v>2192</v>
      </c>
      <c r="H361">
        <v>7118.8833560999301</v>
      </c>
      <c r="I361">
        <v>103200</v>
      </c>
      <c r="J361">
        <v>23000</v>
      </c>
      <c r="K361">
        <v>1314</v>
      </c>
      <c r="L361">
        <v>2203</v>
      </c>
      <c r="M361">
        <v>5876.0466608391698</v>
      </c>
      <c r="N361">
        <v>51700</v>
      </c>
      <c r="O361">
        <v>32035</v>
      </c>
      <c r="P361">
        <v>1777</v>
      </c>
      <c r="Q361" s="36" t="str">
        <f t="shared" si="5"/>
        <v>Valencia (LEVC)</v>
      </c>
    </row>
    <row r="362" spans="1:17" x14ac:dyDescent="0.2">
      <c r="A362">
        <v>2015</v>
      </c>
      <c r="B362">
        <v>4</v>
      </c>
      <c r="C362" t="s">
        <v>33</v>
      </c>
      <c r="D362" t="s">
        <v>252</v>
      </c>
      <c r="E362" t="s">
        <v>253</v>
      </c>
      <c r="F362" t="s">
        <v>126</v>
      </c>
      <c r="G362">
        <v>2348</v>
      </c>
      <c r="H362">
        <v>17074.026744403</v>
      </c>
      <c r="I362">
        <v>193000</v>
      </c>
      <c r="J362">
        <v>31000</v>
      </c>
      <c r="K362">
        <v>1673</v>
      </c>
      <c r="L362">
        <v>2273</v>
      </c>
      <c r="M362">
        <v>6367.3001871530496</v>
      </c>
      <c r="N362">
        <v>56084</v>
      </c>
      <c r="O362">
        <v>32000</v>
      </c>
      <c r="P362">
        <v>1987</v>
      </c>
      <c r="Q362" s="36" t="str">
        <f t="shared" si="5"/>
        <v>Bordeaux (LFBD)</v>
      </c>
    </row>
    <row r="363" spans="1:17" x14ac:dyDescent="0.2">
      <c r="A363">
        <v>2015</v>
      </c>
      <c r="B363">
        <v>4</v>
      </c>
      <c r="C363" t="s">
        <v>33</v>
      </c>
      <c r="D363" t="s">
        <v>254</v>
      </c>
      <c r="E363" t="s">
        <v>255</v>
      </c>
      <c r="F363" t="s">
        <v>126</v>
      </c>
      <c r="G363">
        <v>3479</v>
      </c>
      <c r="H363">
        <v>12528.0186997738</v>
      </c>
      <c r="I363">
        <v>155600</v>
      </c>
      <c r="J363">
        <v>33000</v>
      </c>
      <c r="K363">
        <v>2737</v>
      </c>
      <c r="L363">
        <v>3231</v>
      </c>
      <c r="M363">
        <v>7772.1397040685797</v>
      </c>
      <c r="N363">
        <v>71880</v>
      </c>
      <c r="O363">
        <v>34000</v>
      </c>
      <c r="P363">
        <v>2826</v>
      </c>
      <c r="Q363" s="36" t="str">
        <f t="shared" si="5"/>
        <v>Toulouse (LFBO)</v>
      </c>
    </row>
    <row r="364" spans="1:17" x14ac:dyDescent="0.2">
      <c r="A364">
        <v>2015</v>
      </c>
      <c r="B364">
        <v>4</v>
      </c>
      <c r="C364" t="s">
        <v>33</v>
      </c>
      <c r="D364" t="s">
        <v>167</v>
      </c>
      <c r="E364" t="s">
        <v>168</v>
      </c>
      <c r="F364" t="s">
        <v>126</v>
      </c>
      <c r="G364">
        <v>4492</v>
      </c>
      <c r="H364">
        <v>46800.2036219277</v>
      </c>
      <c r="I364">
        <v>546420</v>
      </c>
      <c r="J364">
        <v>21000</v>
      </c>
      <c r="K364">
        <v>2129</v>
      </c>
      <c r="L364">
        <v>4256</v>
      </c>
      <c r="M364">
        <v>12019.7718699569</v>
      </c>
      <c r="N364">
        <v>107002</v>
      </c>
      <c r="O364">
        <v>31000</v>
      </c>
      <c r="P364">
        <v>3532</v>
      </c>
      <c r="Q364" s="36" t="str">
        <f t="shared" si="5"/>
        <v>Lyon (LFLL)</v>
      </c>
    </row>
    <row r="365" spans="1:17" x14ac:dyDescent="0.2">
      <c r="A365">
        <v>2015</v>
      </c>
      <c r="B365">
        <v>4</v>
      </c>
      <c r="C365" t="s">
        <v>33</v>
      </c>
      <c r="D365" t="s">
        <v>256</v>
      </c>
      <c r="E365" t="s">
        <v>257</v>
      </c>
      <c r="F365" t="s">
        <v>126</v>
      </c>
      <c r="G365">
        <v>3567</v>
      </c>
      <c r="H365">
        <v>45129.745035314103</v>
      </c>
      <c r="I365">
        <v>483928</v>
      </c>
      <c r="J365">
        <v>29000</v>
      </c>
      <c r="K365">
        <v>1781</v>
      </c>
      <c r="L365">
        <v>3463</v>
      </c>
      <c r="M365">
        <v>7451.2033280216401</v>
      </c>
      <c r="N365">
        <v>68191</v>
      </c>
      <c r="O365">
        <v>34000</v>
      </c>
      <c r="P365">
        <v>3030</v>
      </c>
      <c r="Q365" s="36" t="str">
        <f t="shared" si="5"/>
        <v>Marseille (LFML)</v>
      </c>
    </row>
    <row r="366" spans="1:17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5338</v>
      </c>
      <c r="H366">
        <v>47943.751498625803</v>
      </c>
      <c r="I366">
        <v>716020</v>
      </c>
      <c r="J366">
        <v>29000</v>
      </c>
      <c r="K366">
        <v>2700</v>
      </c>
      <c r="L366">
        <v>4680</v>
      </c>
      <c r="M366">
        <v>10890.119969121301</v>
      </c>
      <c r="N366">
        <v>94821</v>
      </c>
      <c r="O366">
        <v>34000</v>
      </c>
      <c r="P366">
        <v>3962</v>
      </c>
      <c r="Q366" s="36" t="str">
        <f t="shared" si="5"/>
        <v>Nice (LFMN)</v>
      </c>
    </row>
    <row r="367" spans="1:17" x14ac:dyDescent="0.2">
      <c r="A367">
        <v>2015</v>
      </c>
      <c r="B367">
        <v>4</v>
      </c>
      <c r="C367" t="s">
        <v>33</v>
      </c>
      <c r="D367" t="s">
        <v>258</v>
      </c>
      <c r="E367" t="s">
        <v>259</v>
      </c>
      <c r="F367" t="s">
        <v>126</v>
      </c>
      <c r="G367">
        <v>1824</v>
      </c>
      <c r="H367">
        <v>55973.203893870297</v>
      </c>
      <c r="I367">
        <v>788820</v>
      </c>
      <c r="J367">
        <v>5000</v>
      </c>
      <c r="K367">
        <v>160</v>
      </c>
      <c r="L367">
        <v>1665</v>
      </c>
      <c r="M367">
        <v>6285.3786886429098</v>
      </c>
      <c r="N367">
        <v>69653</v>
      </c>
      <c r="O367">
        <v>31000</v>
      </c>
      <c r="P367">
        <v>1287</v>
      </c>
      <c r="Q367" s="36" t="str">
        <f t="shared" si="5"/>
        <v>Paris/Le Bourget (LFPB)</v>
      </c>
    </row>
    <row r="368" spans="1:17" x14ac:dyDescent="0.2">
      <c r="A368">
        <v>2015</v>
      </c>
      <c r="B368">
        <v>4</v>
      </c>
      <c r="C368" t="s">
        <v>33</v>
      </c>
      <c r="D368" t="s">
        <v>25</v>
      </c>
      <c r="E368" t="s">
        <v>169</v>
      </c>
      <c r="F368" t="s">
        <v>126</v>
      </c>
      <c r="G368">
        <v>19141</v>
      </c>
      <c r="H368">
        <v>359551.11617994698</v>
      </c>
      <c r="I368">
        <v>4114540</v>
      </c>
      <c r="J368">
        <v>14947.368421052601</v>
      </c>
      <c r="K368">
        <v>4752</v>
      </c>
      <c r="L368">
        <v>18228</v>
      </c>
      <c r="M368">
        <v>41170.0277973825</v>
      </c>
      <c r="N368">
        <v>342303</v>
      </c>
      <c r="O368">
        <v>35000</v>
      </c>
      <c r="P368">
        <v>15314</v>
      </c>
      <c r="Q368" s="36" t="str">
        <f t="shared" si="5"/>
        <v>Paris/Charles de Gaulle (LFPG)</v>
      </c>
    </row>
    <row r="369" spans="1:17" x14ac:dyDescent="0.2">
      <c r="A369">
        <v>2015</v>
      </c>
      <c r="B369">
        <v>4</v>
      </c>
      <c r="C369" t="s">
        <v>33</v>
      </c>
      <c r="D369" t="s">
        <v>10</v>
      </c>
      <c r="E369" t="s">
        <v>170</v>
      </c>
      <c r="F369" t="s">
        <v>126</v>
      </c>
      <c r="G369">
        <v>9377</v>
      </c>
      <c r="H369">
        <v>189192.62228221499</v>
      </c>
      <c r="I369">
        <v>2201280</v>
      </c>
      <c r="J369">
        <v>11015.6028368794</v>
      </c>
      <c r="K369">
        <v>3013</v>
      </c>
      <c r="L369">
        <v>9144</v>
      </c>
      <c r="M369">
        <v>20587.0678865433</v>
      </c>
      <c r="N369">
        <v>219175</v>
      </c>
      <c r="O369">
        <v>35000</v>
      </c>
      <c r="P369">
        <v>7779</v>
      </c>
      <c r="Q369" s="36" t="str">
        <f t="shared" si="5"/>
        <v>Paris/Orly (LFPO)</v>
      </c>
    </row>
    <row r="370" spans="1:17" x14ac:dyDescent="0.2">
      <c r="A370">
        <v>2015</v>
      </c>
      <c r="B370">
        <v>4</v>
      </c>
      <c r="C370" t="s">
        <v>33</v>
      </c>
      <c r="D370" t="s">
        <v>260</v>
      </c>
      <c r="E370" t="s">
        <v>261</v>
      </c>
      <c r="F370" t="s">
        <v>126</v>
      </c>
      <c r="G370">
        <v>2154</v>
      </c>
      <c r="H370">
        <v>9873.9601210274104</v>
      </c>
      <c r="I370">
        <v>149520</v>
      </c>
      <c r="J370">
        <v>30000</v>
      </c>
      <c r="K370">
        <v>1398</v>
      </c>
      <c r="L370">
        <v>2111</v>
      </c>
      <c r="M370">
        <v>4384.2494166685001</v>
      </c>
      <c r="N370">
        <v>40051</v>
      </c>
      <c r="O370">
        <v>33000</v>
      </c>
      <c r="P370">
        <v>1883</v>
      </c>
      <c r="Q370" s="36" t="str">
        <f t="shared" si="5"/>
        <v>Nantes (LFRS)</v>
      </c>
    </row>
    <row r="371" spans="1:17" x14ac:dyDescent="0.2">
      <c r="A371">
        <v>2015</v>
      </c>
      <c r="B371">
        <v>4</v>
      </c>
      <c r="C371" t="s">
        <v>33</v>
      </c>
      <c r="D371" t="s">
        <v>262</v>
      </c>
      <c r="E371" t="s">
        <v>263</v>
      </c>
      <c r="F371" t="s">
        <v>126</v>
      </c>
      <c r="G371">
        <v>3296</v>
      </c>
      <c r="H371">
        <v>52041.184627040398</v>
      </c>
      <c r="I371">
        <v>564900</v>
      </c>
      <c r="J371">
        <v>14887.5</v>
      </c>
      <c r="K371">
        <v>1125</v>
      </c>
      <c r="L371">
        <v>3112</v>
      </c>
      <c r="M371">
        <v>14810.5228933258</v>
      </c>
      <c r="N371">
        <v>130608</v>
      </c>
      <c r="O371">
        <v>31000</v>
      </c>
      <c r="P371">
        <v>2059</v>
      </c>
      <c r="Q371" s="36" t="str">
        <f t="shared" si="5"/>
        <v>Mulhouse (LFSB)</v>
      </c>
    </row>
    <row r="372" spans="1:17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6960</v>
      </c>
      <c r="H372">
        <v>25303.235878023599</v>
      </c>
      <c r="I372">
        <v>314401</v>
      </c>
      <c r="J372">
        <v>19008.333333333299</v>
      </c>
      <c r="K372">
        <v>4180</v>
      </c>
      <c r="L372">
        <v>6970</v>
      </c>
      <c r="M372">
        <v>10295.7380515931</v>
      </c>
      <c r="N372">
        <v>98680</v>
      </c>
      <c r="O372">
        <v>31000</v>
      </c>
      <c r="P372">
        <v>6069</v>
      </c>
      <c r="Q372" s="36" t="str">
        <f t="shared" si="5"/>
        <v>Athens (LGAV)</v>
      </c>
    </row>
    <row r="373" spans="1:17" x14ac:dyDescent="0.2">
      <c r="A373">
        <v>2015</v>
      </c>
      <c r="B373">
        <v>4</v>
      </c>
      <c r="C373" t="s">
        <v>33</v>
      </c>
      <c r="D373" t="s">
        <v>308</v>
      </c>
      <c r="E373" t="s">
        <v>309</v>
      </c>
      <c r="F373" t="s">
        <v>128</v>
      </c>
      <c r="G373">
        <v>1192</v>
      </c>
      <c r="H373">
        <v>3214.0109427969901</v>
      </c>
      <c r="I373">
        <v>43680</v>
      </c>
      <c r="J373">
        <v>25000</v>
      </c>
      <c r="K373">
        <v>729</v>
      </c>
      <c r="L373">
        <v>1195</v>
      </c>
      <c r="M373">
        <v>2526.89724565489</v>
      </c>
      <c r="N373">
        <v>29180</v>
      </c>
      <c r="O373">
        <v>34000</v>
      </c>
      <c r="P373">
        <v>1037</v>
      </c>
      <c r="Q373" s="36" t="str">
        <f t="shared" si="5"/>
        <v>Heraklion (LGIR)</v>
      </c>
    </row>
    <row r="374" spans="1:17" x14ac:dyDescent="0.2">
      <c r="A374">
        <v>2015</v>
      </c>
      <c r="B374">
        <v>4</v>
      </c>
      <c r="C374" t="s">
        <v>33</v>
      </c>
      <c r="D374" t="s">
        <v>264</v>
      </c>
      <c r="E374" t="s">
        <v>265</v>
      </c>
      <c r="F374" t="s">
        <v>128</v>
      </c>
      <c r="G374">
        <v>1615</v>
      </c>
      <c r="H374">
        <v>3092.7264790433101</v>
      </c>
      <c r="I374">
        <v>39900</v>
      </c>
      <c r="J374">
        <v>28000</v>
      </c>
      <c r="K374">
        <v>1178</v>
      </c>
      <c r="L374">
        <v>1815</v>
      </c>
      <c r="M374">
        <v>2441.6897679613999</v>
      </c>
      <c r="N374">
        <v>22880</v>
      </c>
      <c r="O374">
        <v>32000</v>
      </c>
      <c r="P374">
        <v>1583</v>
      </c>
      <c r="Q374" s="36" t="str">
        <f t="shared" si="5"/>
        <v>Thessaloniki (LGTS)</v>
      </c>
    </row>
    <row r="375" spans="1:17" x14ac:dyDescent="0.2">
      <c r="A375">
        <v>2015</v>
      </c>
      <c r="B375">
        <v>4</v>
      </c>
      <c r="C375" t="s">
        <v>33</v>
      </c>
      <c r="D375" t="s">
        <v>266</v>
      </c>
      <c r="E375" t="s">
        <v>267</v>
      </c>
      <c r="F375" t="s">
        <v>268</v>
      </c>
      <c r="G375">
        <v>3777</v>
      </c>
      <c r="H375">
        <v>39685.8386113249</v>
      </c>
      <c r="I375">
        <v>417560</v>
      </c>
      <c r="J375">
        <v>18968.75</v>
      </c>
      <c r="K375">
        <v>1327</v>
      </c>
      <c r="L375">
        <v>3759</v>
      </c>
      <c r="M375">
        <v>15259.018399692101</v>
      </c>
      <c r="N375">
        <v>135565</v>
      </c>
      <c r="O375">
        <v>35000</v>
      </c>
      <c r="P375">
        <v>2765</v>
      </c>
      <c r="Q375" s="36" t="str">
        <f t="shared" si="5"/>
        <v>Budapest (LHBP)</v>
      </c>
    </row>
    <row r="376" spans="1:17" x14ac:dyDescent="0.2">
      <c r="A376">
        <v>2015</v>
      </c>
      <c r="B376">
        <v>4</v>
      </c>
      <c r="C376" t="s">
        <v>33</v>
      </c>
      <c r="D376" t="s">
        <v>269</v>
      </c>
      <c r="E376" t="s">
        <v>270</v>
      </c>
      <c r="F376" t="s">
        <v>129</v>
      </c>
      <c r="G376">
        <v>2382</v>
      </c>
      <c r="H376">
        <v>5514.5811575099997</v>
      </c>
      <c r="I376">
        <v>63940</v>
      </c>
      <c r="J376">
        <v>35000</v>
      </c>
      <c r="K376">
        <v>1746</v>
      </c>
      <c r="L376">
        <v>2210</v>
      </c>
      <c r="M376">
        <v>2360.8131789630102</v>
      </c>
      <c r="N376">
        <v>21460</v>
      </c>
      <c r="O376">
        <v>36000</v>
      </c>
      <c r="P376">
        <v>2072</v>
      </c>
      <c r="Q376" s="36" t="str">
        <f t="shared" si="5"/>
        <v>Catania (LICC)</v>
      </c>
    </row>
    <row r="377" spans="1:17" x14ac:dyDescent="0.2">
      <c r="A377">
        <v>2015</v>
      </c>
      <c r="B377">
        <v>4</v>
      </c>
      <c r="C377" t="s">
        <v>33</v>
      </c>
      <c r="D377" t="s">
        <v>310</v>
      </c>
      <c r="E377" t="s">
        <v>311</v>
      </c>
      <c r="F377" t="s">
        <v>129</v>
      </c>
      <c r="G377">
        <v>1721</v>
      </c>
      <c r="H377">
        <v>4450.9803605597199</v>
      </c>
      <c r="I377">
        <v>70400</v>
      </c>
      <c r="J377">
        <v>33000</v>
      </c>
      <c r="K377">
        <v>1126</v>
      </c>
      <c r="L377">
        <v>1724</v>
      </c>
      <c r="M377">
        <v>2117.4586187335999</v>
      </c>
      <c r="N377">
        <v>19529</v>
      </c>
      <c r="O377">
        <v>34000</v>
      </c>
      <c r="P377">
        <v>1603</v>
      </c>
      <c r="Q377" s="36" t="str">
        <f t="shared" si="5"/>
        <v>Palermo (LICJ)</v>
      </c>
    </row>
    <row r="378" spans="1:17" x14ac:dyDescent="0.2">
      <c r="A378">
        <v>2015</v>
      </c>
      <c r="B378">
        <v>4</v>
      </c>
      <c r="C378" t="s">
        <v>33</v>
      </c>
      <c r="D378" t="s">
        <v>13</v>
      </c>
      <c r="E378" t="s">
        <v>171</v>
      </c>
      <c r="F378" t="s">
        <v>129</v>
      </c>
      <c r="G378">
        <v>6681</v>
      </c>
      <c r="H378">
        <v>104410.959261902</v>
      </c>
      <c r="I378">
        <v>1031340</v>
      </c>
      <c r="J378">
        <v>18959.677419354801</v>
      </c>
      <c r="K378">
        <v>1863</v>
      </c>
      <c r="L378">
        <v>6681</v>
      </c>
      <c r="M378">
        <v>24711.321250726</v>
      </c>
      <c r="N378">
        <v>208046</v>
      </c>
      <c r="O378">
        <v>34961.0678531702</v>
      </c>
      <c r="P378">
        <v>5029</v>
      </c>
      <c r="Q378" s="36" t="str">
        <f t="shared" si="5"/>
        <v>Milan/Malpensa (LIMC)</v>
      </c>
    </row>
    <row r="379" spans="1:17" x14ac:dyDescent="0.2">
      <c r="A379">
        <v>2015</v>
      </c>
      <c r="B379">
        <v>4</v>
      </c>
      <c r="C379" t="s">
        <v>33</v>
      </c>
      <c r="D379" t="s">
        <v>271</v>
      </c>
      <c r="E379" t="s">
        <v>272</v>
      </c>
      <c r="F379" t="s">
        <v>129</v>
      </c>
      <c r="G379">
        <v>3175</v>
      </c>
      <c r="H379">
        <v>41004.626292815999</v>
      </c>
      <c r="I379">
        <v>397860</v>
      </c>
      <c r="J379">
        <v>31927.272727272699</v>
      </c>
      <c r="K379">
        <v>1102</v>
      </c>
      <c r="L379">
        <v>3185</v>
      </c>
      <c r="M379">
        <v>12531.2535991066</v>
      </c>
      <c r="N379">
        <v>104061</v>
      </c>
      <c r="O379">
        <v>35042.6829268293</v>
      </c>
      <c r="P379">
        <v>2327</v>
      </c>
      <c r="Q379" s="36" t="str">
        <f t="shared" si="5"/>
        <v>Bergamo (LIME)</v>
      </c>
    </row>
    <row r="380" spans="1:17" x14ac:dyDescent="0.2">
      <c r="A380">
        <v>2015</v>
      </c>
      <c r="B380">
        <v>4</v>
      </c>
      <c r="C380" t="s">
        <v>33</v>
      </c>
      <c r="D380" t="s">
        <v>273</v>
      </c>
      <c r="E380" t="s">
        <v>274</v>
      </c>
      <c r="F380" t="s">
        <v>129</v>
      </c>
      <c r="G380">
        <v>1592</v>
      </c>
      <c r="H380">
        <v>12913.586594046399</v>
      </c>
      <c r="I380">
        <v>148420</v>
      </c>
      <c r="J380">
        <v>22938.28125</v>
      </c>
      <c r="K380">
        <v>568</v>
      </c>
      <c r="L380">
        <v>1587</v>
      </c>
      <c r="M380">
        <v>4784.4413644344904</v>
      </c>
      <c r="N380">
        <v>41361</v>
      </c>
      <c r="O380">
        <v>33000</v>
      </c>
      <c r="P380">
        <v>1247</v>
      </c>
      <c r="Q380" s="36" t="str">
        <f t="shared" si="5"/>
        <v>Torino (LIMF)</v>
      </c>
    </row>
    <row r="381" spans="1:17" x14ac:dyDescent="0.2">
      <c r="A381">
        <v>2015</v>
      </c>
      <c r="B381">
        <v>4</v>
      </c>
      <c r="C381" t="s">
        <v>33</v>
      </c>
      <c r="D381" t="s">
        <v>43</v>
      </c>
      <c r="E381" t="s">
        <v>172</v>
      </c>
      <c r="F381" t="s">
        <v>129</v>
      </c>
      <c r="G381">
        <v>4853</v>
      </c>
      <c r="H381">
        <v>44614.441292675197</v>
      </c>
      <c r="I381">
        <v>483160</v>
      </c>
      <c r="J381">
        <v>24000</v>
      </c>
      <c r="K381">
        <v>1732</v>
      </c>
      <c r="L381">
        <v>4840</v>
      </c>
      <c r="M381">
        <v>16859.265284384099</v>
      </c>
      <c r="N381">
        <v>143145</v>
      </c>
      <c r="O381">
        <v>34000</v>
      </c>
      <c r="P381">
        <v>3635</v>
      </c>
      <c r="Q381" s="36" t="str">
        <f t="shared" si="5"/>
        <v>Milan/Linate (LIML)</v>
      </c>
    </row>
    <row r="382" spans="1:17" x14ac:dyDescent="0.2">
      <c r="A382">
        <v>2015</v>
      </c>
      <c r="B382">
        <v>4</v>
      </c>
      <c r="C382" t="s">
        <v>33</v>
      </c>
      <c r="D382" t="s">
        <v>275</v>
      </c>
      <c r="E382" t="s">
        <v>276</v>
      </c>
      <c r="F382" t="s">
        <v>129</v>
      </c>
      <c r="G382">
        <v>2650</v>
      </c>
      <c r="H382">
        <v>36925.336501569298</v>
      </c>
      <c r="I382">
        <v>373660</v>
      </c>
      <c r="J382">
        <v>27975.844155844199</v>
      </c>
      <c r="K382">
        <v>991</v>
      </c>
      <c r="L382">
        <v>2660</v>
      </c>
      <c r="M382">
        <v>10228.921740707699</v>
      </c>
      <c r="N382">
        <v>104700</v>
      </c>
      <c r="O382">
        <v>35950.4385964912</v>
      </c>
      <c r="P382">
        <v>2064</v>
      </c>
      <c r="Q382" s="36" t="str">
        <f t="shared" si="5"/>
        <v>Bologna (LIPE)</v>
      </c>
    </row>
    <row r="383" spans="1:17" x14ac:dyDescent="0.2">
      <c r="A383">
        <v>2015</v>
      </c>
      <c r="B383">
        <v>4</v>
      </c>
      <c r="C383" t="s">
        <v>33</v>
      </c>
      <c r="D383" t="s">
        <v>277</v>
      </c>
      <c r="E383" t="s">
        <v>278</v>
      </c>
      <c r="F383" t="s">
        <v>129</v>
      </c>
      <c r="G383">
        <v>3332</v>
      </c>
      <c r="H383">
        <v>47965.413773886197</v>
      </c>
      <c r="I383">
        <v>451820</v>
      </c>
      <c r="J383">
        <v>29050</v>
      </c>
      <c r="K383">
        <v>1238</v>
      </c>
      <c r="L383">
        <v>3321</v>
      </c>
      <c r="M383">
        <v>9910.4324831294598</v>
      </c>
      <c r="N383">
        <v>86480</v>
      </c>
      <c r="O383">
        <v>34972.222222222197</v>
      </c>
      <c r="P383">
        <v>2551</v>
      </c>
      <c r="Q383" s="36" t="str">
        <f t="shared" si="5"/>
        <v>Venice (LIPZ)</v>
      </c>
    </row>
    <row r="384" spans="1:17" x14ac:dyDescent="0.2">
      <c r="A384">
        <v>2015</v>
      </c>
      <c r="B384">
        <v>4</v>
      </c>
      <c r="C384" t="s">
        <v>33</v>
      </c>
      <c r="D384" t="s">
        <v>279</v>
      </c>
      <c r="E384" t="s">
        <v>280</v>
      </c>
      <c r="F384" t="s">
        <v>129</v>
      </c>
      <c r="G384">
        <v>2031</v>
      </c>
      <c r="H384">
        <v>12519.7383993004</v>
      </c>
      <c r="I384">
        <v>160920</v>
      </c>
      <c r="J384">
        <v>33003.333333333299</v>
      </c>
      <c r="K384">
        <v>1113</v>
      </c>
      <c r="L384">
        <v>2037</v>
      </c>
      <c r="M384">
        <v>4657.1785956090298</v>
      </c>
      <c r="N384">
        <v>47366</v>
      </c>
      <c r="O384">
        <v>36000</v>
      </c>
      <c r="P384">
        <v>1707</v>
      </c>
      <c r="Q384" s="36" t="str">
        <f t="shared" si="5"/>
        <v>Rome/Ciampino (LIRA)</v>
      </c>
    </row>
    <row r="385" spans="1:17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13621</v>
      </c>
      <c r="H385">
        <v>95583.103193005401</v>
      </c>
      <c r="I385">
        <v>1247560</v>
      </c>
      <c r="J385">
        <v>15872.727272727299</v>
      </c>
      <c r="K385">
        <v>5703</v>
      </c>
      <c r="L385">
        <v>13672</v>
      </c>
      <c r="M385">
        <v>19344.315581846298</v>
      </c>
      <c r="N385">
        <v>167059</v>
      </c>
      <c r="O385">
        <v>35000</v>
      </c>
      <c r="P385">
        <v>12241</v>
      </c>
      <c r="Q385" s="36" t="str">
        <f t="shared" si="5"/>
        <v>Rome/Fiumicino (LIRF)</v>
      </c>
    </row>
    <row r="386" spans="1:17" x14ac:dyDescent="0.2">
      <c r="A386">
        <v>2015</v>
      </c>
      <c r="B386">
        <v>4</v>
      </c>
      <c r="C386" t="s">
        <v>33</v>
      </c>
      <c r="D386" t="s">
        <v>281</v>
      </c>
      <c r="E386" t="s">
        <v>282</v>
      </c>
      <c r="F386" t="s">
        <v>129</v>
      </c>
      <c r="G386">
        <v>2464</v>
      </c>
      <c r="H386">
        <v>10969.9081767479</v>
      </c>
      <c r="I386">
        <v>148460</v>
      </c>
      <c r="J386">
        <v>13070.8879781421</v>
      </c>
      <c r="K386">
        <v>1120</v>
      </c>
      <c r="L386">
        <v>2465</v>
      </c>
      <c r="M386">
        <v>3134.8927715738801</v>
      </c>
      <c r="N386">
        <v>29067</v>
      </c>
      <c r="O386">
        <v>36000</v>
      </c>
      <c r="P386">
        <v>2238</v>
      </c>
      <c r="Q386" s="36" t="str">
        <f t="shared" si="5"/>
        <v>Naples (LIRN)</v>
      </c>
    </row>
    <row r="387" spans="1:17" x14ac:dyDescent="0.2">
      <c r="A387">
        <v>2015</v>
      </c>
      <c r="B387">
        <v>4</v>
      </c>
      <c r="C387" t="s">
        <v>33</v>
      </c>
      <c r="D387" t="s">
        <v>312</v>
      </c>
      <c r="E387" t="s">
        <v>313</v>
      </c>
      <c r="F387" t="s">
        <v>129</v>
      </c>
      <c r="G387">
        <v>1704</v>
      </c>
      <c r="H387">
        <v>16280.5528651203</v>
      </c>
      <c r="I387">
        <v>192198</v>
      </c>
      <c r="J387">
        <v>24041.3405238829</v>
      </c>
      <c r="K387">
        <v>771</v>
      </c>
      <c r="L387">
        <v>1557</v>
      </c>
      <c r="M387">
        <v>6526.40023329614</v>
      </c>
      <c r="N387">
        <v>57012</v>
      </c>
      <c r="O387">
        <v>36000</v>
      </c>
      <c r="P387">
        <v>1169</v>
      </c>
      <c r="Q387" s="36" t="str">
        <f t="shared" ref="Q387:Q450" si="6">E387&amp;" ("&amp;D387&amp;")"</f>
        <v>Pisa (LIRP)</v>
      </c>
    </row>
    <row r="388" spans="1:17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4973</v>
      </c>
      <c r="H388">
        <v>74102.351554147099</v>
      </c>
      <c r="I388">
        <v>818000</v>
      </c>
      <c r="J388">
        <v>10000</v>
      </c>
      <c r="K388">
        <v>1231</v>
      </c>
      <c r="L388">
        <v>4918</v>
      </c>
      <c r="M388">
        <v>15390.4062787278</v>
      </c>
      <c r="N388">
        <v>141728</v>
      </c>
      <c r="O388">
        <v>34000</v>
      </c>
      <c r="P388">
        <v>3660</v>
      </c>
      <c r="Q388" s="36" t="str">
        <f t="shared" si="6"/>
        <v>Prague (LKPR)</v>
      </c>
    </row>
    <row r="389" spans="1:17" x14ac:dyDescent="0.2">
      <c r="A389">
        <v>2015</v>
      </c>
      <c r="B389">
        <v>4</v>
      </c>
      <c r="C389" t="s">
        <v>33</v>
      </c>
      <c r="D389" t="s">
        <v>283</v>
      </c>
      <c r="E389" t="s">
        <v>284</v>
      </c>
      <c r="F389" t="s">
        <v>284</v>
      </c>
      <c r="G389">
        <v>1828</v>
      </c>
      <c r="H389">
        <v>7021.6182308352199</v>
      </c>
      <c r="I389">
        <v>127160</v>
      </c>
      <c r="J389">
        <v>29455.9523809524</v>
      </c>
      <c r="K389">
        <v>996</v>
      </c>
      <c r="L389">
        <v>1835</v>
      </c>
      <c r="M389">
        <v>3616.9115375108199</v>
      </c>
      <c r="N389">
        <v>56517</v>
      </c>
      <c r="O389">
        <v>36000</v>
      </c>
      <c r="P389">
        <v>1635</v>
      </c>
      <c r="Q389" s="36" t="str">
        <f t="shared" si="6"/>
        <v>Malta (LMML)</v>
      </c>
    </row>
    <row r="390" spans="1:17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10278</v>
      </c>
      <c r="H390">
        <v>107702.70619680099</v>
      </c>
      <c r="I390">
        <v>1367680</v>
      </c>
      <c r="J390">
        <v>7086.25</v>
      </c>
      <c r="K390">
        <v>2776</v>
      </c>
      <c r="L390">
        <v>10270</v>
      </c>
      <c r="M390">
        <v>25911.8703749044</v>
      </c>
      <c r="N390">
        <v>236040</v>
      </c>
      <c r="O390">
        <v>34000</v>
      </c>
      <c r="P390">
        <v>8264</v>
      </c>
      <c r="Q390" s="36" t="str">
        <f t="shared" si="6"/>
        <v>Vienna (LOWW)</v>
      </c>
    </row>
    <row r="391" spans="1:17" x14ac:dyDescent="0.2">
      <c r="A391">
        <v>2015</v>
      </c>
      <c r="B391">
        <v>4</v>
      </c>
      <c r="C391" t="s">
        <v>33</v>
      </c>
      <c r="D391" t="s">
        <v>314</v>
      </c>
      <c r="E391" t="s">
        <v>315</v>
      </c>
      <c r="F391" t="s">
        <v>136</v>
      </c>
      <c r="G391">
        <v>1940</v>
      </c>
      <c r="H391">
        <v>9708.4879075578592</v>
      </c>
      <c r="I391">
        <v>119700</v>
      </c>
      <c r="J391">
        <v>35000</v>
      </c>
      <c r="K391">
        <v>1069</v>
      </c>
      <c r="L391">
        <v>1935</v>
      </c>
      <c r="M391">
        <v>6185.2600138836196</v>
      </c>
      <c r="N391">
        <v>50340</v>
      </c>
      <c r="O391">
        <v>36000</v>
      </c>
      <c r="P391">
        <v>1565</v>
      </c>
      <c r="Q391" s="36" t="str">
        <f t="shared" si="6"/>
        <v>Faro (LPFR)</v>
      </c>
    </row>
    <row r="392" spans="1:17" x14ac:dyDescent="0.2">
      <c r="A392">
        <v>2015</v>
      </c>
      <c r="B392">
        <v>4</v>
      </c>
      <c r="C392" t="s">
        <v>33</v>
      </c>
      <c r="D392" t="s">
        <v>285</v>
      </c>
      <c r="E392" t="s">
        <v>286</v>
      </c>
      <c r="F392" t="s">
        <v>136</v>
      </c>
      <c r="G392">
        <v>2959</v>
      </c>
      <c r="H392">
        <v>15691.1800867653</v>
      </c>
      <c r="I392">
        <v>180260</v>
      </c>
      <c r="J392">
        <v>31000</v>
      </c>
      <c r="K392">
        <v>1565</v>
      </c>
      <c r="L392">
        <v>2991</v>
      </c>
      <c r="M392">
        <v>18118.112770033302</v>
      </c>
      <c r="N392">
        <v>144080</v>
      </c>
      <c r="O392">
        <v>33746.666666666701</v>
      </c>
      <c r="P392">
        <v>2194</v>
      </c>
      <c r="Q392" s="36" t="str">
        <f t="shared" si="6"/>
        <v>Porto (LPPR)</v>
      </c>
    </row>
    <row r="393" spans="1:17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6899</v>
      </c>
      <c r="H393">
        <v>33669.782789526398</v>
      </c>
      <c r="I393">
        <v>447480</v>
      </c>
      <c r="J393">
        <v>21951.724137931</v>
      </c>
      <c r="K393">
        <v>3291</v>
      </c>
      <c r="L393">
        <v>6875</v>
      </c>
      <c r="M393">
        <v>18235.265722544598</v>
      </c>
      <c r="N393">
        <v>146277</v>
      </c>
      <c r="O393">
        <v>35000</v>
      </c>
      <c r="P393">
        <v>5607</v>
      </c>
      <c r="Q393" s="36" t="str">
        <f t="shared" si="6"/>
        <v>Lisbon (LPPT)</v>
      </c>
    </row>
    <row r="394" spans="1:17" x14ac:dyDescent="0.2">
      <c r="A394">
        <v>2015</v>
      </c>
      <c r="B394">
        <v>4</v>
      </c>
      <c r="C394" t="s">
        <v>33</v>
      </c>
      <c r="D394" t="s">
        <v>287</v>
      </c>
      <c r="E394" t="s">
        <v>288</v>
      </c>
      <c r="F394" t="s">
        <v>289</v>
      </c>
      <c r="G394">
        <v>3853</v>
      </c>
      <c r="H394">
        <v>31195.519453294401</v>
      </c>
      <c r="I394">
        <v>377060</v>
      </c>
      <c r="J394">
        <v>4117.6470588235297</v>
      </c>
      <c r="K394">
        <v>1487</v>
      </c>
      <c r="L394">
        <v>3855</v>
      </c>
      <c r="M394">
        <v>11596.810968864</v>
      </c>
      <c r="N394">
        <v>105330</v>
      </c>
      <c r="O394">
        <v>34000</v>
      </c>
      <c r="P394">
        <v>3052</v>
      </c>
      <c r="Q394" s="36" t="str">
        <f t="shared" si="6"/>
        <v>Bucharest (LROP)</v>
      </c>
    </row>
    <row r="395" spans="1:17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7389</v>
      </c>
      <c r="H395">
        <v>142823.54768201901</v>
      </c>
      <c r="I395">
        <v>1437000</v>
      </c>
      <c r="J395">
        <v>13938.7096774194</v>
      </c>
      <c r="K395">
        <v>1120</v>
      </c>
      <c r="L395">
        <v>7438</v>
      </c>
      <c r="M395">
        <v>26843.865105479901</v>
      </c>
      <c r="N395">
        <v>229625</v>
      </c>
      <c r="O395">
        <v>32000</v>
      </c>
      <c r="P395">
        <v>5383</v>
      </c>
      <c r="Q395" s="36" t="str">
        <f t="shared" si="6"/>
        <v>Geneva (LSGG)</v>
      </c>
    </row>
    <row r="396" spans="1:17" x14ac:dyDescent="0.2">
      <c r="A396">
        <v>2015</v>
      </c>
      <c r="B396">
        <v>4</v>
      </c>
      <c r="C396" t="s">
        <v>33</v>
      </c>
      <c r="D396" t="s">
        <v>47</v>
      </c>
      <c r="E396" t="s">
        <v>173</v>
      </c>
      <c r="F396" t="s">
        <v>138</v>
      </c>
      <c r="G396">
        <v>10365</v>
      </c>
      <c r="H396">
        <v>183919.30725985</v>
      </c>
      <c r="I396">
        <v>2023340</v>
      </c>
      <c r="J396">
        <v>11000</v>
      </c>
      <c r="K396">
        <v>1717</v>
      </c>
      <c r="L396">
        <v>10363</v>
      </c>
      <c r="M396">
        <v>43867.981127034102</v>
      </c>
      <c r="N396">
        <v>383863</v>
      </c>
      <c r="O396">
        <v>31000</v>
      </c>
      <c r="P396">
        <v>6519</v>
      </c>
      <c r="Q396" s="36" t="str">
        <f t="shared" si="6"/>
        <v>Zurich (LSZH)</v>
      </c>
    </row>
    <row r="397" spans="1:17" x14ac:dyDescent="0.2">
      <c r="A397">
        <v>2015</v>
      </c>
      <c r="B397">
        <v>4</v>
      </c>
      <c r="C397" t="s">
        <v>33</v>
      </c>
      <c r="D397" t="s">
        <v>290</v>
      </c>
      <c r="E397" t="s">
        <v>291</v>
      </c>
      <c r="F397" t="s">
        <v>292</v>
      </c>
      <c r="G397">
        <v>2398</v>
      </c>
      <c r="H397">
        <v>25063.130456548701</v>
      </c>
      <c r="I397">
        <v>314560</v>
      </c>
      <c r="J397">
        <v>3358.8782051282101</v>
      </c>
      <c r="K397">
        <v>806</v>
      </c>
      <c r="L397">
        <v>2465</v>
      </c>
      <c r="M397">
        <v>6615.1456696778096</v>
      </c>
      <c r="N397">
        <v>71462</v>
      </c>
      <c r="O397">
        <v>34000</v>
      </c>
      <c r="P397">
        <v>2000</v>
      </c>
      <c r="Q397" s="36" t="str">
        <f t="shared" si="6"/>
        <v>Belgrade (LYBE)</v>
      </c>
    </row>
    <row r="398" spans="1:17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10342</v>
      </c>
      <c r="H398">
        <v>234067.819868436</v>
      </c>
      <c r="I398">
        <v>2430780</v>
      </c>
      <c r="J398">
        <v>8000</v>
      </c>
      <c r="K398">
        <v>1801</v>
      </c>
      <c r="L398">
        <v>10321</v>
      </c>
      <c r="M398">
        <v>55725.421343716298</v>
      </c>
      <c r="N398">
        <v>464414</v>
      </c>
      <c r="O398">
        <v>33000</v>
      </c>
      <c r="P398">
        <v>6788</v>
      </c>
      <c r="Q398" s="36" t="str">
        <f t="shared" si="6"/>
        <v>Brussels (EBBR)</v>
      </c>
    </row>
    <row r="399" spans="1:17" x14ac:dyDescent="0.2">
      <c r="A399">
        <v>2015</v>
      </c>
      <c r="B399">
        <v>5</v>
      </c>
      <c r="C399" t="s">
        <v>21</v>
      </c>
      <c r="D399" t="s">
        <v>180</v>
      </c>
      <c r="E399" t="s">
        <v>181</v>
      </c>
      <c r="F399" t="s">
        <v>103</v>
      </c>
      <c r="G399">
        <v>2121</v>
      </c>
      <c r="H399">
        <v>49059.411490134102</v>
      </c>
      <c r="I399">
        <v>511040</v>
      </c>
      <c r="J399">
        <v>18009.375</v>
      </c>
      <c r="K399">
        <v>352</v>
      </c>
      <c r="L399">
        <v>2114</v>
      </c>
      <c r="M399">
        <v>22032.679387967699</v>
      </c>
      <c r="N399">
        <v>192380</v>
      </c>
      <c r="O399">
        <v>35000</v>
      </c>
      <c r="P399">
        <v>1112</v>
      </c>
      <c r="Q399" s="36" t="str">
        <f t="shared" si="6"/>
        <v>Charleroi (EBCI)</v>
      </c>
    </row>
    <row r="400" spans="1:17" x14ac:dyDescent="0.2">
      <c r="A400">
        <v>2015</v>
      </c>
      <c r="B400">
        <v>5</v>
      </c>
      <c r="C400" t="s">
        <v>21</v>
      </c>
      <c r="D400" t="s">
        <v>182</v>
      </c>
      <c r="E400" t="s">
        <v>183</v>
      </c>
      <c r="F400" t="s">
        <v>105</v>
      </c>
      <c r="G400">
        <v>3022</v>
      </c>
      <c r="H400">
        <v>16387.094256086199</v>
      </c>
      <c r="I400">
        <v>209540</v>
      </c>
      <c r="J400">
        <v>35000</v>
      </c>
      <c r="K400">
        <v>1790</v>
      </c>
      <c r="L400">
        <v>2896</v>
      </c>
      <c r="M400">
        <v>8625.8963269160595</v>
      </c>
      <c r="N400">
        <v>77411</v>
      </c>
      <c r="O400">
        <v>36000</v>
      </c>
      <c r="P400">
        <v>2255</v>
      </c>
      <c r="Q400" s="36" t="str">
        <f t="shared" si="6"/>
        <v>Berlin/Schonefeld (EDDB)</v>
      </c>
    </row>
    <row r="401" spans="1:17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21236</v>
      </c>
      <c r="H401">
        <v>420058.73930512299</v>
      </c>
      <c r="I401">
        <v>4940180</v>
      </c>
      <c r="J401">
        <v>11000</v>
      </c>
      <c r="K401">
        <v>4464</v>
      </c>
      <c r="L401">
        <v>20007</v>
      </c>
      <c r="M401">
        <v>57875.694335488202</v>
      </c>
      <c r="N401">
        <v>479489</v>
      </c>
      <c r="O401">
        <v>33000</v>
      </c>
      <c r="P401">
        <v>15655</v>
      </c>
      <c r="Q401" s="36" t="str">
        <f t="shared" si="6"/>
        <v>Frankfurt (EDDF)</v>
      </c>
    </row>
    <row r="402" spans="1:17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6639</v>
      </c>
      <c r="H402">
        <v>23224.002569275999</v>
      </c>
      <c r="I402">
        <v>345980</v>
      </c>
      <c r="J402">
        <v>33000</v>
      </c>
      <c r="K402">
        <v>4869</v>
      </c>
      <c r="L402">
        <v>6442</v>
      </c>
      <c r="M402">
        <v>13092.5268096646</v>
      </c>
      <c r="N402">
        <v>124368</v>
      </c>
      <c r="O402">
        <v>34000</v>
      </c>
      <c r="P402">
        <v>5458</v>
      </c>
      <c r="Q402" s="36" t="str">
        <f t="shared" si="6"/>
        <v>Hamburg (EDDH)</v>
      </c>
    </row>
    <row r="403" spans="1:17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5426</v>
      </c>
      <c r="H403">
        <v>77539.255223887303</v>
      </c>
      <c r="I403">
        <v>847579</v>
      </c>
      <c r="J403">
        <v>24000</v>
      </c>
      <c r="K403">
        <v>2532</v>
      </c>
      <c r="L403">
        <v>5246</v>
      </c>
      <c r="M403">
        <v>14009.3229940531</v>
      </c>
      <c r="N403">
        <v>123622</v>
      </c>
      <c r="O403">
        <v>33000</v>
      </c>
      <c r="P403">
        <v>4331</v>
      </c>
      <c r="Q403" s="36" t="str">
        <f t="shared" si="6"/>
        <v>Cologne-Bonn (EDDK)</v>
      </c>
    </row>
    <row r="404" spans="1:17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9369</v>
      </c>
      <c r="H404">
        <v>109353.918651</v>
      </c>
      <c r="I404">
        <v>1037600</v>
      </c>
      <c r="J404">
        <v>30000</v>
      </c>
      <c r="K404">
        <v>5068</v>
      </c>
      <c r="L404">
        <v>8864</v>
      </c>
      <c r="M404">
        <v>23620.3042765512</v>
      </c>
      <c r="N404">
        <v>195448</v>
      </c>
      <c r="O404">
        <v>33000</v>
      </c>
      <c r="P404">
        <v>7356</v>
      </c>
      <c r="Q404" s="36" t="str">
        <f t="shared" si="6"/>
        <v>Dusseldorf (EDDL)</v>
      </c>
    </row>
    <row r="405" spans="1:17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16564</v>
      </c>
      <c r="H405">
        <v>242847.48403244</v>
      </c>
      <c r="I405">
        <v>2774440</v>
      </c>
      <c r="J405">
        <v>13021.527777777799</v>
      </c>
      <c r="K405">
        <v>4762</v>
      </c>
      <c r="L405">
        <v>15865</v>
      </c>
      <c r="M405">
        <v>60910.668022478298</v>
      </c>
      <c r="N405">
        <v>512735</v>
      </c>
      <c r="O405">
        <v>34000</v>
      </c>
      <c r="P405">
        <v>11911</v>
      </c>
      <c r="Q405" s="36" t="str">
        <f t="shared" si="6"/>
        <v>Munich (EDDM)</v>
      </c>
    </row>
    <row r="406" spans="1:17" x14ac:dyDescent="0.2">
      <c r="A406">
        <v>2015</v>
      </c>
      <c r="B406">
        <v>5</v>
      </c>
      <c r="C406" t="s">
        <v>21</v>
      </c>
      <c r="D406" t="s">
        <v>184</v>
      </c>
      <c r="E406" t="s">
        <v>185</v>
      </c>
      <c r="F406" t="s">
        <v>105</v>
      </c>
      <c r="G406">
        <v>1930</v>
      </c>
      <c r="H406">
        <v>21044.005487811701</v>
      </c>
      <c r="I406">
        <v>240756</v>
      </c>
      <c r="J406">
        <v>23000</v>
      </c>
      <c r="K406">
        <v>1040</v>
      </c>
      <c r="L406">
        <v>1648</v>
      </c>
      <c r="M406">
        <v>5234.8834842181404</v>
      </c>
      <c r="N406">
        <v>55363</v>
      </c>
      <c r="O406">
        <v>30271.805273833699</v>
      </c>
      <c r="P406">
        <v>1315</v>
      </c>
      <c r="Q406" s="36" t="str">
        <f t="shared" si="6"/>
        <v>Nurnberg (EDDN)</v>
      </c>
    </row>
    <row r="407" spans="1:17" x14ac:dyDescent="0.2">
      <c r="A407">
        <v>2015</v>
      </c>
      <c r="B407">
        <v>5</v>
      </c>
      <c r="C407" t="s">
        <v>21</v>
      </c>
      <c r="D407" t="s">
        <v>186</v>
      </c>
      <c r="E407" t="s">
        <v>187</v>
      </c>
      <c r="F407" t="s">
        <v>105</v>
      </c>
      <c r="G407">
        <v>2573</v>
      </c>
      <c r="H407">
        <v>13621.919658417801</v>
      </c>
      <c r="I407">
        <v>153340</v>
      </c>
      <c r="J407">
        <v>30000</v>
      </c>
      <c r="K407">
        <v>1801</v>
      </c>
      <c r="L407">
        <v>2363</v>
      </c>
      <c r="M407">
        <v>4298.35557055962</v>
      </c>
      <c r="N407">
        <v>44152</v>
      </c>
      <c r="O407">
        <v>33000</v>
      </c>
      <c r="P407">
        <v>2112</v>
      </c>
      <c r="Q407" s="36" t="str">
        <f t="shared" si="6"/>
        <v>Leipzig (EDDP)</v>
      </c>
    </row>
    <row r="408" spans="1:17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5293</v>
      </c>
      <c r="H408">
        <v>92447.808599573895</v>
      </c>
      <c r="I408">
        <v>905320</v>
      </c>
      <c r="J408">
        <v>23000</v>
      </c>
      <c r="K408">
        <v>2026</v>
      </c>
      <c r="L408">
        <v>4859</v>
      </c>
      <c r="M408">
        <v>16471.840146692099</v>
      </c>
      <c r="N408">
        <v>148683</v>
      </c>
      <c r="O408">
        <v>33000</v>
      </c>
      <c r="P408">
        <v>3762</v>
      </c>
      <c r="Q408" s="36" t="str">
        <f t="shared" si="6"/>
        <v>Stuttgart (EDDS)</v>
      </c>
    </row>
    <row r="409" spans="1:17" x14ac:dyDescent="0.2">
      <c r="A409">
        <v>2015</v>
      </c>
      <c r="B409">
        <v>5</v>
      </c>
      <c r="C409" t="s">
        <v>21</v>
      </c>
      <c r="D409" t="s">
        <v>2</v>
      </c>
      <c r="E409" t="s">
        <v>155</v>
      </c>
      <c r="F409" t="s">
        <v>105</v>
      </c>
      <c r="G409">
        <v>8034</v>
      </c>
      <c r="H409">
        <v>34212.450367467303</v>
      </c>
      <c r="I409">
        <v>436440</v>
      </c>
      <c r="J409">
        <v>30000</v>
      </c>
      <c r="K409">
        <v>5390</v>
      </c>
      <c r="L409">
        <v>7824</v>
      </c>
      <c r="M409">
        <v>12421.8798726981</v>
      </c>
      <c r="N409">
        <v>106865</v>
      </c>
      <c r="O409">
        <v>33000</v>
      </c>
      <c r="P409">
        <v>6814</v>
      </c>
      <c r="Q409" s="36" t="str">
        <f t="shared" si="6"/>
        <v>Berlin/Tegel (EDDT)</v>
      </c>
    </row>
    <row r="410" spans="1:17" x14ac:dyDescent="0.2">
      <c r="A410">
        <v>2015</v>
      </c>
      <c r="B410">
        <v>5</v>
      </c>
      <c r="C410" t="s">
        <v>21</v>
      </c>
      <c r="D410" t="s">
        <v>188</v>
      </c>
      <c r="E410" t="s">
        <v>189</v>
      </c>
      <c r="F410" t="s">
        <v>105</v>
      </c>
      <c r="G410">
        <v>2736</v>
      </c>
      <c r="H410">
        <v>12959.202822814401</v>
      </c>
      <c r="I410">
        <v>174300</v>
      </c>
      <c r="J410">
        <v>30000</v>
      </c>
      <c r="K410">
        <v>1852</v>
      </c>
      <c r="L410">
        <v>2357</v>
      </c>
      <c r="M410">
        <v>6807.25610420457</v>
      </c>
      <c r="N410">
        <v>65888</v>
      </c>
      <c r="O410">
        <v>33000</v>
      </c>
      <c r="P410">
        <v>1893</v>
      </c>
      <c r="Q410" s="36" t="str">
        <f t="shared" si="6"/>
        <v>Hannover (EDDV)</v>
      </c>
    </row>
    <row r="411" spans="1:17" x14ac:dyDescent="0.2">
      <c r="A411">
        <v>2015</v>
      </c>
      <c r="B411">
        <v>5</v>
      </c>
      <c r="C411" t="s">
        <v>21</v>
      </c>
      <c r="D411" t="s">
        <v>30</v>
      </c>
      <c r="E411" t="s">
        <v>156</v>
      </c>
      <c r="F411" t="s">
        <v>111</v>
      </c>
      <c r="G411">
        <v>7351</v>
      </c>
      <c r="H411">
        <v>9451.9680128561195</v>
      </c>
      <c r="I411">
        <v>108920</v>
      </c>
      <c r="J411">
        <v>35000</v>
      </c>
      <c r="K411">
        <v>6276</v>
      </c>
      <c r="L411">
        <v>7363</v>
      </c>
      <c r="M411">
        <v>12739.414424504301</v>
      </c>
      <c r="N411">
        <v>138736</v>
      </c>
      <c r="O411">
        <v>35000</v>
      </c>
      <c r="P411">
        <v>5720</v>
      </c>
      <c r="Q411" s="36" t="str">
        <f t="shared" si="6"/>
        <v>Helsinki/Vantaa (EFHK)</v>
      </c>
    </row>
    <row r="412" spans="1:17" x14ac:dyDescent="0.2">
      <c r="A412">
        <v>2015</v>
      </c>
      <c r="B412">
        <v>5</v>
      </c>
      <c r="C412" t="s">
        <v>21</v>
      </c>
      <c r="D412" t="s">
        <v>190</v>
      </c>
      <c r="E412" t="s">
        <v>191</v>
      </c>
      <c r="F412" t="s">
        <v>113</v>
      </c>
      <c r="G412">
        <v>1778</v>
      </c>
      <c r="H412">
        <v>6695.2807211192703</v>
      </c>
      <c r="I412">
        <v>107460</v>
      </c>
      <c r="J412">
        <v>8037.2222222222199</v>
      </c>
      <c r="K412">
        <v>789</v>
      </c>
      <c r="L412">
        <v>1773</v>
      </c>
      <c r="M412">
        <v>3331.2622548672002</v>
      </c>
      <c r="N412">
        <v>28920</v>
      </c>
      <c r="O412">
        <v>29000</v>
      </c>
      <c r="P412">
        <v>1490</v>
      </c>
      <c r="Q412" s="36" t="str">
        <f t="shared" si="6"/>
        <v>Belfast (EGAA)</v>
      </c>
    </row>
    <row r="413" spans="1:17" x14ac:dyDescent="0.2">
      <c r="A413">
        <v>2015</v>
      </c>
      <c r="B413">
        <v>5</v>
      </c>
      <c r="C413" t="s">
        <v>21</v>
      </c>
      <c r="D413" t="s">
        <v>298</v>
      </c>
      <c r="E413" t="s">
        <v>299</v>
      </c>
      <c r="F413" t="s">
        <v>113</v>
      </c>
      <c r="G413">
        <v>1771</v>
      </c>
      <c r="H413">
        <v>4451.5868638994198</v>
      </c>
      <c r="I413">
        <v>68920</v>
      </c>
      <c r="J413">
        <v>20000</v>
      </c>
      <c r="K413">
        <v>1176</v>
      </c>
      <c r="L413">
        <v>1790</v>
      </c>
      <c r="M413">
        <v>1352.91328617204</v>
      </c>
      <c r="N413">
        <v>13000</v>
      </c>
      <c r="O413">
        <v>23000</v>
      </c>
      <c r="P413">
        <v>1600</v>
      </c>
      <c r="Q413" s="36" t="str">
        <f t="shared" si="6"/>
        <v>Belfast City (EGAC)</v>
      </c>
    </row>
    <row r="414" spans="1:17" x14ac:dyDescent="0.2">
      <c r="A414">
        <v>2015</v>
      </c>
      <c r="B414">
        <v>5</v>
      </c>
      <c r="C414" t="s">
        <v>21</v>
      </c>
      <c r="D414" t="s">
        <v>176</v>
      </c>
      <c r="E414" t="s">
        <v>177</v>
      </c>
      <c r="F414" t="s">
        <v>113</v>
      </c>
      <c r="G414">
        <v>4228</v>
      </c>
      <c r="H414">
        <v>74933.588152800905</v>
      </c>
      <c r="I414">
        <v>803980</v>
      </c>
      <c r="J414">
        <v>9023.3333333333303</v>
      </c>
      <c r="K414">
        <v>762</v>
      </c>
      <c r="L414">
        <v>4249</v>
      </c>
      <c r="M414">
        <v>11222.226807097701</v>
      </c>
      <c r="N414">
        <v>107179</v>
      </c>
      <c r="O414">
        <v>29000</v>
      </c>
      <c r="P414">
        <v>3071</v>
      </c>
      <c r="Q414" s="36" t="str">
        <f t="shared" si="6"/>
        <v>Birmingham (EGBB)</v>
      </c>
    </row>
    <row r="415" spans="1:17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7748</v>
      </c>
      <c r="H415">
        <v>80672.069736714198</v>
      </c>
      <c r="I415">
        <v>1051360</v>
      </c>
      <c r="J415">
        <v>6980</v>
      </c>
      <c r="K415">
        <v>2230</v>
      </c>
      <c r="L415">
        <v>7758</v>
      </c>
      <c r="M415">
        <v>23800.306234380299</v>
      </c>
      <c r="N415">
        <v>204603</v>
      </c>
      <c r="O415">
        <v>33000</v>
      </c>
      <c r="P415">
        <v>5819</v>
      </c>
      <c r="Q415" s="36" t="str">
        <f t="shared" si="6"/>
        <v>Manchester (EGCC)</v>
      </c>
    </row>
    <row r="416" spans="1:17" x14ac:dyDescent="0.2">
      <c r="A416">
        <v>2015</v>
      </c>
      <c r="B416">
        <v>5</v>
      </c>
      <c r="C416" t="s">
        <v>21</v>
      </c>
      <c r="D416" t="s">
        <v>192</v>
      </c>
      <c r="E416" t="s">
        <v>193</v>
      </c>
      <c r="F416" t="s">
        <v>113</v>
      </c>
      <c r="G416">
        <v>2777</v>
      </c>
      <c r="H416">
        <v>53980.711972330602</v>
      </c>
      <c r="I416">
        <v>575120</v>
      </c>
      <c r="J416">
        <v>12737.5</v>
      </c>
      <c r="K416">
        <v>556</v>
      </c>
      <c r="L416">
        <v>2760</v>
      </c>
      <c r="M416">
        <v>11327.783149880301</v>
      </c>
      <c r="N416">
        <v>98381</v>
      </c>
      <c r="O416">
        <v>32000</v>
      </c>
      <c r="P416">
        <v>1828</v>
      </c>
      <c r="Q416" s="36" t="str">
        <f t="shared" si="6"/>
        <v>Bristol (EGGD)</v>
      </c>
    </row>
    <row r="417" spans="1:17" x14ac:dyDescent="0.2">
      <c r="A417">
        <v>2015</v>
      </c>
      <c r="B417">
        <v>5</v>
      </c>
      <c r="C417" t="s">
        <v>21</v>
      </c>
      <c r="D417" t="s">
        <v>69</v>
      </c>
      <c r="E417" t="s">
        <v>157</v>
      </c>
      <c r="F417" t="s">
        <v>113</v>
      </c>
      <c r="G417">
        <v>5303</v>
      </c>
      <c r="H417">
        <v>122436.933979006</v>
      </c>
      <c r="I417">
        <v>1507880</v>
      </c>
      <c r="J417">
        <v>5040</v>
      </c>
      <c r="K417">
        <v>425</v>
      </c>
      <c r="L417">
        <v>5262</v>
      </c>
      <c r="M417">
        <v>40594.309594894199</v>
      </c>
      <c r="N417">
        <v>459524</v>
      </c>
      <c r="O417">
        <v>21026.2903225806</v>
      </c>
      <c r="P417">
        <v>2285</v>
      </c>
      <c r="Q417" s="36" t="str">
        <f t="shared" si="6"/>
        <v>London/Luton (EGGW)</v>
      </c>
    </row>
    <row r="418" spans="1:17" x14ac:dyDescent="0.2">
      <c r="A418">
        <v>2015</v>
      </c>
      <c r="B418">
        <v>5</v>
      </c>
      <c r="C418" t="s">
        <v>21</v>
      </c>
      <c r="D418" t="s">
        <v>29</v>
      </c>
      <c r="E418" t="s">
        <v>158</v>
      </c>
      <c r="F418" t="s">
        <v>113</v>
      </c>
      <c r="G418">
        <v>12135</v>
      </c>
      <c r="H418">
        <v>252044.67084950799</v>
      </c>
      <c r="I418">
        <v>3133880</v>
      </c>
      <c r="J418">
        <v>7979.1666666666697</v>
      </c>
      <c r="K418">
        <v>2150</v>
      </c>
      <c r="L418">
        <v>12153</v>
      </c>
      <c r="M418">
        <v>52994.641422415298</v>
      </c>
      <c r="N418">
        <v>521834</v>
      </c>
      <c r="O418">
        <v>33000</v>
      </c>
      <c r="P418">
        <v>6575</v>
      </c>
      <c r="Q418" s="36" t="str">
        <f t="shared" si="6"/>
        <v>London/Gatwick (EGKK)</v>
      </c>
    </row>
    <row r="419" spans="1:17" x14ac:dyDescent="0.2">
      <c r="A419">
        <v>2015</v>
      </c>
      <c r="B419">
        <v>5</v>
      </c>
      <c r="C419" t="s">
        <v>21</v>
      </c>
      <c r="D419" t="s">
        <v>196</v>
      </c>
      <c r="E419" t="s">
        <v>197</v>
      </c>
      <c r="F419" t="s">
        <v>113</v>
      </c>
      <c r="G419">
        <v>3423</v>
      </c>
      <c r="H419">
        <v>91688.637646936404</v>
      </c>
      <c r="I419">
        <v>1550280</v>
      </c>
      <c r="J419">
        <v>2900</v>
      </c>
      <c r="K419">
        <v>23</v>
      </c>
      <c r="L419">
        <v>3396</v>
      </c>
      <c r="M419">
        <v>32188.688891643102</v>
      </c>
      <c r="N419">
        <v>398480</v>
      </c>
      <c r="O419">
        <v>5623.2738095238101</v>
      </c>
      <c r="P419">
        <v>697</v>
      </c>
      <c r="Q419" s="36" t="str">
        <f t="shared" si="6"/>
        <v>London/City (EGLC)</v>
      </c>
    </row>
    <row r="420" spans="1:17" x14ac:dyDescent="0.2">
      <c r="A420">
        <v>2015</v>
      </c>
      <c r="B420">
        <v>5</v>
      </c>
      <c r="C420" t="s">
        <v>21</v>
      </c>
      <c r="D420" t="s">
        <v>1</v>
      </c>
      <c r="E420" t="s">
        <v>159</v>
      </c>
      <c r="F420" t="s">
        <v>113</v>
      </c>
      <c r="G420">
        <v>20718</v>
      </c>
      <c r="H420">
        <v>629676.54190603702</v>
      </c>
      <c r="I420">
        <v>8804800</v>
      </c>
      <c r="J420">
        <v>7948.3333333333303</v>
      </c>
      <c r="K420">
        <v>954</v>
      </c>
      <c r="L420">
        <v>20712</v>
      </c>
      <c r="M420">
        <v>141685.777422357</v>
      </c>
      <c r="N420">
        <v>1496039</v>
      </c>
      <c r="O420">
        <v>15027.777777777799</v>
      </c>
      <c r="P420">
        <v>8007</v>
      </c>
      <c r="Q420" s="36" t="str">
        <f t="shared" si="6"/>
        <v>London/Heathrow (EGLL)</v>
      </c>
    </row>
    <row r="421" spans="1:17" x14ac:dyDescent="0.2">
      <c r="A421">
        <v>2015</v>
      </c>
      <c r="B421">
        <v>5</v>
      </c>
      <c r="C421" t="s">
        <v>21</v>
      </c>
      <c r="D421" t="s">
        <v>198</v>
      </c>
      <c r="E421" t="s">
        <v>199</v>
      </c>
      <c r="F421" t="s">
        <v>113</v>
      </c>
      <c r="G421">
        <v>1958</v>
      </c>
      <c r="H421">
        <v>25428.8894444734</v>
      </c>
      <c r="I421">
        <v>251180</v>
      </c>
      <c r="J421">
        <v>22028.333333333299</v>
      </c>
      <c r="K421">
        <v>892</v>
      </c>
      <c r="L421">
        <v>2041</v>
      </c>
      <c r="M421">
        <v>4131.3578802357397</v>
      </c>
      <c r="N421">
        <v>36840</v>
      </c>
      <c r="O421">
        <v>29000</v>
      </c>
      <c r="P421">
        <v>1606</v>
      </c>
      <c r="Q421" s="36" t="str">
        <f t="shared" si="6"/>
        <v>Newcastle (EGNT)</v>
      </c>
    </row>
    <row r="422" spans="1:17" x14ac:dyDescent="0.2">
      <c r="A422">
        <v>2015</v>
      </c>
      <c r="B422">
        <v>5</v>
      </c>
      <c r="C422" t="s">
        <v>21</v>
      </c>
      <c r="D422" t="s">
        <v>200</v>
      </c>
      <c r="E422" t="s">
        <v>201</v>
      </c>
      <c r="F422" t="s">
        <v>113</v>
      </c>
      <c r="G422">
        <v>2967</v>
      </c>
      <c r="H422">
        <v>44416.461897241999</v>
      </c>
      <c r="I422">
        <v>472420</v>
      </c>
      <c r="J422">
        <v>17000</v>
      </c>
      <c r="K422">
        <v>829</v>
      </c>
      <c r="L422">
        <v>2931</v>
      </c>
      <c r="M422">
        <v>5544.8059961162999</v>
      </c>
      <c r="N422">
        <v>53160</v>
      </c>
      <c r="O422">
        <v>28000</v>
      </c>
      <c r="P422">
        <v>2396</v>
      </c>
      <c r="Q422" s="36" t="str">
        <f t="shared" si="6"/>
        <v>East Midlands (EGNX)</v>
      </c>
    </row>
    <row r="423" spans="1:17" x14ac:dyDescent="0.2">
      <c r="A423">
        <v>2015</v>
      </c>
      <c r="B423">
        <v>5</v>
      </c>
      <c r="C423" t="s">
        <v>21</v>
      </c>
      <c r="D423" t="s">
        <v>202</v>
      </c>
      <c r="E423" t="s">
        <v>203</v>
      </c>
      <c r="F423" t="s">
        <v>113</v>
      </c>
      <c r="G423">
        <v>2801</v>
      </c>
      <c r="H423">
        <v>17347.7656706993</v>
      </c>
      <c r="I423">
        <v>285460</v>
      </c>
      <c r="J423">
        <v>4025</v>
      </c>
      <c r="K423">
        <v>912</v>
      </c>
      <c r="L423">
        <v>2850</v>
      </c>
      <c r="M423">
        <v>3440.2872793649599</v>
      </c>
      <c r="N423">
        <v>35940</v>
      </c>
      <c r="O423">
        <v>25000</v>
      </c>
      <c r="P423">
        <v>2527</v>
      </c>
      <c r="Q423" s="36" t="str">
        <f t="shared" si="6"/>
        <v>Aberdeen (EGPD)</v>
      </c>
    </row>
    <row r="424" spans="1:17" x14ac:dyDescent="0.2">
      <c r="A424">
        <v>2015</v>
      </c>
      <c r="B424">
        <v>5</v>
      </c>
      <c r="C424" t="s">
        <v>21</v>
      </c>
      <c r="D424" t="s">
        <v>204</v>
      </c>
      <c r="E424" t="s">
        <v>205</v>
      </c>
      <c r="F424" t="s">
        <v>113</v>
      </c>
      <c r="G424">
        <v>3741</v>
      </c>
      <c r="H424">
        <v>18650.672546812199</v>
      </c>
      <c r="I424">
        <v>299156</v>
      </c>
      <c r="J424">
        <v>5571.1111111111104</v>
      </c>
      <c r="K424">
        <v>1345</v>
      </c>
      <c r="L424">
        <v>3750</v>
      </c>
      <c r="M424">
        <v>4948.3149439828603</v>
      </c>
      <c r="N424">
        <v>51780</v>
      </c>
      <c r="O424">
        <v>31000</v>
      </c>
      <c r="P424">
        <v>3246</v>
      </c>
      <c r="Q424" s="36" t="str">
        <f t="shared" si="6"/>
        <v>Glasgow (EGPF)</v>
      </c>
    </row>
    <row r="425" spans="1:17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5030</v>
      </c>
      <c r="H425">
        <v>23269.188105094399</v>
      </c>
      <c r="I425">
        <v>314615</v>
      </c>
      <c r="J425">
        <v>18998.333333333299</v>
      </c>
      <c r="K425">
        <v>2374</v>
      </c>
      <c r="L425">
        <v>5095</v>
      </c>
      <c r="M425">
        <v>6161.4116978407201</v>
      </c>
      <c r="N425">
        <v>58300</v>
      </c>
      <c r="O425">
        <v>33393.333333333299</v>
      </c>
      <c r="P425">
        <v>4345</v>
      </c>
      <c r="Q425" s="36" t="str">
        <f t="shared" si="6"/>
        <v>Edinburgh (EGPH)</v>
      </c>
    </row>
    <row r="426" spans="1:17" x14ac:dyDescent="0.2">
      <c r="A426">
        <v>2015</v>
      </c>
      <c r="B426">
        <v>5</v>
      </c>
      <c r="C426" t="s">
        <v>21</v>
      </c>
      <c r="D426" t="s">
        <v>23</v>
      </c>
      <c r="E426" t="s">
        <v>160</v>
      </c>
      <c r="F426" t="s">
        <v>113</v>
      </c>
      <c r="G426">
        <v>7419</v>
      </c>
      <c r="H426">
        <v>149492.662687576</v>
      </c>
      <c r="I426">
        <v>1654700</v>
      </c>
      <c r="J426">
        <v>11050</v>
      </c>
      <c r="K426">
        <v>1012</v>
      </c>
      <c r="L426">
        <v>7438</v>
      </c>
      <c r="M426">
        <v>44592.069595441098</v>
      </c>
      <c r="N426">
        <v>484140</v>
      </c>
      <c r="O426">
        <v>17996.666666666701</v>
      </c>
      <c r="P426">
        <v>3003</v>
      </c>
      <c r="Q426" s="36" t="str">
        <f t="shared" si="6"/>
        <v>London/Stansted (EGSS)</v>
      </c>
    </row>
    <row r="427" spans="1:17" x14ac:dyDescent="0.2">
      <c r="A427">
        <v>2015</v>
      </c>
      <c r="B427">
        <v>5</v>
      </c>
      <c r="C427" t="s">
        <v>21</v>
      </c>
      <c r="D427" t="s">
        <v>49</v>
      </c>
      <c r="E427" t="s">
        <v>161</v>
      </c>
      <c r="F427" t="s">
        <v>115</v>
      </c>
      <c r="G427">
        <v>20930</v>
      </c>
      <c r="H427">
        <v>242374.41280618499</v>
      </c>
      <c r="I427">
        <v>3460680</v>
      </c>
      <c r="J427">
        <v>3220.4651162790701</v>
      </c>
      <c r="K427">
        <v>4934</v>
      </c>
      <c r="L427">
        <v>20966</v>
      </c>
      <c r="M427">
        <v>55191.060100563598</v>
      </c>
      <c r="N427">
        <v>465917</v>
      </c>
      <c r="O427">
        <v>33978.8708586883</v>
      </c>
      <c r="P427">
        <v>16424</v>
      </c>
      <c r="Q427" s="36" t="str">
        <f t="shared" si="6"/>
        <v>Amsterdam/Schiphol (EHAM)</v>
      </c>
    </row>
    <row r="428" spans="1:17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8695</v>
      </c>
      <c r="H428">
        <v>70433.553984561993</v>
      </c>
      <c r="I428">
        <v>1040200</v>
      </c>
      <c r="J428">
        <v>8000</v>
      </c>
      <c r="K428">
        <v>3043</v>
      </c>
      <c r="L428">
        <v>8713</v>
      </c>
      <c r="M428">
        <v>21257.642100313002</v>
      </c>
      <c r="N428">
        <v>174060</v>
      </c>
      <c r="O428">
        <v>33000</v>
      </c>
      <c r="P428">
        <v>7074</v>
      </c>
      <c r="Q428" s="36" t="str">
        <f t="shared" si="6"/>
        <v>Dublin (EIDW)</v>
      </c>
    </row>
    <row r="429" spans="1:17" x14ac:dyDescent="0.2">
      <c r="A429">
        <v>2015</v>
      </c>
      <c r="B429">
        <v>5</v>
      </c>
      <c r="C429" t="s">
        <v>21</v>
      </c>
      <c r="D429" t="s">
        <v>206</v>
      </c>
      <c r="E429" t="s">
        <v>207</v>
      </c>
      <c r="F429" t="s">
        <v>118</v>
      </c>
      <c r="G429">
        <v>1776</v>
      </c>
      <c r="H429">
        <v>5344.0870746862702</v>
      </c>
      <c r="I429">
        <v>90100</v>
      </c>
      <c r="J429">
        <v>17510.714285714301</v>
      </c>
      <c r="K429">
        <v>997</v>
      </c>
      <c r="L429">
        <v>1720</v>
      </c>
      <c r="M429">
        <v>2709.5329433064699</v>
      </c>
      <c r="N429">
        <v>31820</v>
      </c>
      <c r="O429">
        <v>33000</v>
      </c>
      <c r="P429">
        <v>1474</v>
      </c>
      <c r="Q429" s="36" t="str">
        <f t="shared" si="6"/>
        <v>Billund (EKBI)</v>
      </c>
    </row>
    <row r="430" spans="1:17" x14ac:dyDescent="0.2">
      <c r="A430">
        <v>2015</v>
      </c>
      <c r="B430">
        <v>5</v>
      </c>
      <c r="C430" t="s">
        <v>21</v>
      </c>
      <c r="D430" t="s">
        <v>36</v>
      </c>
      <c r="E430" t="s">
        <v>162</v>
      </c>
      <c r="F430" t="s">
        <v>118</v>
      </c>
      <c r="G430">
        <v>11155</v>
      </c>
      <c r="H430">
        <v>59672.259274574302</v>
      </c>
      <c r="I430">
        <v>892220</v>
      </c>
      <c r="J430">
        <v>5043.7162162162203</v>
      </c>
      <c r="K430">
        <v>4363</v>
      </c>
      <c r="L430">
        <v>11152</v>
      </c>
      <c r="M430">
        <v>17162.148650215098</v>
      </c>
      <c r="N430">
        <v>157160</v>
      </c>
      <c r="O430">
        <v>35000</v>
      </c>
      <c r="P430">
        <v>9407</v>
      </c>
      <c r="Q430" s="36" t="str">
        <f t="shared" si="6"/>
        <v>Copenhagen/Kastrup (EKCH)</v>
      </c>
    </row>
    <row r="431" spans="1:17" x14ac:dyDescent="0.2">
      <c r="A431">
        <v>2015</v>
      </c>
      <c r="B431">
        <v>5</v>
      </c>
      <c r="C431" t="s">
        <v>21</v>
      </c>
      <c r="D431" t="s">
        <v>208</v>
      </c>
      <c r="E431" t="s">
        <v>209</v>
      </c>
      <c r="F431" t="s">
        <v>209</v>
      </c>
      <c r="G431">
        <v>2478</v>
      </c>
      <c r="H431">
        <v>39867.333489021199</v>
      </c>
      <c r="I431">
        <v>404180</v>
      </c>
      <c r="J431">
        <v>23000</v>
      </c>
      <c r="K431">
        <v>1210</v>
      </c>
      <c r="L431">
        <v>2222</v>
      </c>
      <c r="M431">
        <v>9570.9612824638098</v>
      </c>
      <c r="N431">
        <v>103068</v>
      </c>
      <c r="O431">
        <v>29000</v>
      </c>
      <c r="P431">
        <v>1759</v>
      </c>
      <c r="Q431" s="36" t="str">
        <f t="shared" si="6"/>
        <v>Luxembourg (ELLX)</v>
      </c>
    </row>
    <row r="432" spans="1:17" x14ac:dyDescent="0.2">
      <c r="A432">
        <v>2015</v>
      </c>
      <c r="B432">
        <v>5</v>
      </c>
      <c r="C432" t="s">
        <v>21</v>
      </c>
      <c r="D432" t="s">
        <v>210</v>
      </c>
      <c r="E432" t="s">
        <v>211</v>
      </c>
      <c r="F432" t="s">
        <v>119</v>
      </c>
      <c r="G432">
        <v>1590</v>
      </c>
      <c r="H432">
        <v>2972.24014602745</v>
      </c>
      <c r="I432">
        <v>52740</v>
      </c>
      <c r="J432">
        <v>13665.483870967701</v>
      </c>
      <c r="K432">
        <v>1203</v>
      </c>
      <c r="L432">
        <v>1576</v>
      </c>
      <c r="M432">
        <v>1219.67649322445</v>
      </c>
      <c r="N432">
        <v>22240</v>
      </c>
      <c r="O432">
        <v>16000</v>
      </c>
      <c r="P432">
        <v>1522</v>
      </c>
      <c r="Q432" s="36" t="str">
        <f t="shared" si="6"/>
        <v>Bodo (ENBO)</v>
      </c>
    </row>
    <row r="433" spans="1:17" x14ac:dyDescent="0.2">
      <c r="A433">
        <v>2015</v>
      </c>
      <c r="B433">
        <v>5</v>
      </c>
      <c r="C433" t="s">
        <v>21</v>
      </c>
      <c r="D433" t="s">
        <v>212</v>
      </c>
      <c r="E433" t="s">
        <v>213</v>
      </c>
      <c r="F433" t="s">
        <v>119</v>
      </c>
      <c r="G433">
        <v>3910</v>
      </c>
      <c r="H433">
        <v>16211.7972060432</v>
      </c>
      <c r="I433">
        <v>378020</v>
      </c>
      <c r="J433">
        <v>16000</v>
      </c>
      <c r="K433">
        <v>2490</v>
      </c>
      <c r="L433">
        <v>3353</v>
      </c>
      <c r="M433">
        <v>1913.7305723446</v>
      </c>
      <c r="N433">
        <v>23037</v>
      </c>
      <c r="O433">
        <v>27000</v>
      </c>
      <c r="P433">
        <v>3154</v>
      </c>
      <c r="Q433" s="36" t="str">
        <f t="shared" si="6"/>
        <v>Bergen (ENBR)</v>
      </c>
    </row>
    <row r="434" spans="1:17" x14ac:dyDescent="0.2">
      <c r="A434">
        <v>2015</v>
      </c>
      <c r="B434">
        <v>5</v>
      </c>
      <c r="C434" t="s">
        <v>21</v>
      </c>
      <c r="D434" t="s">
        <v>39</v>
      </c>
      <c r="E434" t="s">
        <v>163</v>
      </c>
      <c r="F434" t="s">
        <v>119</v>
      </c>
      <c r="G434">
        <v>10551</v>
      </c>
      <c r="H434">
        <v>55217.484869956097</v>
      </c>
      <c r="I434">
        <v>815980</v>
      </c>
      <c r="J434">
        <v>10967.7419354839</v>
      </c>
      <c r="K434">
        <v>4458</v>
      </c>
      <c r="L434">
        <v>10588</v>
      </c>
      <c r="M434">
        <v>10023.5432910032</v>
      </c>
      <c r="N434">
        <v>108491</v>
      </c>
      <c r="O434">
        <v>34000</v>
      </c>
      <c r="P434">
        <v>9575</v>
      </c>
      <c r="Q434" s="36" t="str">
        <f t="shared" si="6"/>
        <v>Oslo/Gardermoen (ENGM)</v>
      </c>
    </row>
    <row r="435" spans="1:17" x14ac:dyDescent="0.2">
      <c r="A435">
        <v>2015</v>
      </c>
      <c r="B435">
        <v>5</v>
      </c>
      <c r="C435" t="s">
        <v>21</v>
      </c>
      <c r="D435" t="s">
        <v>214</v>
      </c>
      <c r="E435" t="s">
        <v>215</v>
      </c>
      <c r="F435" t="s">
        <v>119</v>
      </c>
      <c r="G435">
        <v>1583</v>
      </c>
      <c r="H435">
        <v>2338.2065280380898</v>
      </c>
      <c r="I435">
        <v>41900</v>
      </c>
      <c r="J435">
        <v>18000</v>
      </c>
      <c r="K435">
        <v>1191</v>
      </c>
      <c r="L435">
        <v>1585</v>
      </c>
      <c r="M435">
        <v>937.01103621375501</v>
      </c>
      <c r="N435">
        <v>13680</v>
      </c>
      <c r="O435">
        <v>19000</v>
      </c>
      <c r="P435">
        <v>1519</v>
      </c>
      <c r="Q435" s="36" t="str">
        <f t="shared" si="6"/>
        <v>Tromso (ENTC)</v>
      </c>
    </row>
    <row r="436" spans="1:17" x14ac:dyDescent="0.2">
      <c r="A436">
        <v>2015</v>
      </c>
      <c r="B436">
        <v>5</v>
      </c>
      <c r="C436" t="s">
        <v>21</v>
      </c>
      <c r="D436" t="s">
        <v>216</v>
      </c>
      <c r="E436" t="s">
        <v>217</v>
      </c>
      <c r="F436" t="s">
        <v>119</v>
      </c>
      <c r="G436">
        <v>2403</v>
      </c>
      <c r="H436">
        <v>3560.2319415509201</v>
      </c>
      <c r="I436">
        <v>57680</v>
      </c>
      <c r="J436">
        <v>24000</v>
      </c>
      <c r="K436">
        <v>1671</v>
      </c>
      <c r="L436">
        <v>2406</v>
      </c>
      <c r="M436">
        <v>1337.11299023791</v>
      </c>
      <c r="N436">
        <v>16231</v>
      </c>
      <c r="O436">
        <v>30000</v>
      </c>
      <c r="P436">
        <v>2281</v>
      </c>
      <c r="Q436" s="36" t="str">
        <f t="shared" si="6"/>
        <v>Trondheim (ENVA)</v>
      </c>
    </row>
    <row r="437" spans="1:17" x14ac:dyDescent="0.2">
      <c r="A437">
        <v>2015</v>
      </c>
      <c r="B437">
        <v>5</v>
      </c>
      <c r="C437" t="s">
        <v>21</v>
      </c>
      <c r="D437" t="s">
        <v>218</v>
      </c>
      <c r="E437" t="s">
        <v>219</v>
      </c>
      <c r="F437" t="s">
        <v>119</v>
      </c>
      <c r="G437">
        <v>3208</v>
      </c>
      <c r="H437">
        <v>11925.007798258801</v>
      </c>
      <c r="I437">
        <v>264740</v>
      </c>
      <c r="J437">
        <v>15000</v>
      </c>
      <c r="K437">
        <v>2241</v>
      </c>
      <c r="L437">
        <v>2570</v>
      </c>
      <c r="M437">
        <v>1853.7769289974301</v>
      </c>
      <c r="N437">
        <v>18702</v>
      </c>
      <c r="O437">
        <v>29939.254926108399</v>
      </c>
      <c r="P437">
        <v>2393</v>
      </c>
      <c r="Q437" s="36" t="str">
        <f t="shared" si="6"/>
        <v>Stavanger (ENZV)</v>
      </c>
    </row>
    <row r="438" spans="1:17" x14ac:dyDescent="0.2">
      <c r="A438">
        <v>2015</v>
      </c>
      <c r="B438">
        <v>5</v>
      </c>
      <c r="C438" t="s">
        <v>21</v>
      </c>
      <c r="D438" t="s">
        <v>220</v>
      </c>
      <c r="E438" t="s">
        <v>221</v>
      </c>
      <c r="F438" t="s">
        <v>120</v>
      </c>
      <c r="G438">
        <v>1565</v>
      </c>
      <c r="H438">
        <v>9996.0650277783698</v>
      </c>
      <c r="I438">
        <v>139000</v>
      </c>
      <c r="J438">
        <v>18995.3125</v>
      </c>
      <c r="K438">
        <v>743</v>
      </c>
      <c r="L438">
        <v>1552</v>
      </c>
      <c r="M438">
        <v>4025.11854941807</v>
      </c>
      <c r="N438">
        <v>39320</v>
      </c>
      <c r="O438">
        <v>34000</v>
      </c>
      <c r="P438">
        <v>1258</v>
      </c>
      <c r="Q438" s="36" t="str">
        <f t="shared" si="6"/>
        <v>Krakow (EPKK)</v>
      </c>
    </row>
    <row r="439" spans="1:17" x14ac:dyDescent="0.2">
      <c r="A439">
        <v>2015</v>
      </c>
      <c r="B439">
        <v>5</v>
      </c>
      <c r="C439" t="s">
        <v>21</v>
      </c>
      <c r="D439" t="s">
        <v>40</v>
      </c>
      <c r="E439" t="s">
        <v>164</v>
      </c>
      <c r="F439" t="s">
        <v>120</v>
      </c>
      <c r="G439">
        <v>5252</v>
      </c>
      <c r="H439">
        <v>26804.089696118601</v>
      </c>
      <c r="I439">
        <v>388960</v>
      </c>
      <c r="J439">
        <v>12037.5366568915</v>
      </c>
      <c r="K439">
        <v>2350</v>
      </c>
      <c r="L439">
        <v>5314</v>
      </c>
      <c r="M439">
        <v>7306.0654883201296</v>
      </c>
      <c r="N439">
        <v>78348</v>
      </c>
      <c r="O439">
        <v>35000</v>
      </c>
      <c r="P439">
        <v>4570</v>
      </c>
      <c r="Q439" s="36" t="str">
        <f t="shared" si="6"/>
        <v>Warszawa/Chopina (EPWA)</v>
      </c>
    </row>
    <row r="440" spans="1:17" x14ac:dyDescent="0.2">
      <c r="A440">
        <v>2015</v>
      </c>
      <c r="B440">
        <v>5</v>
      </c>
      <c r="C440" t="s">
        <v>21</v>
      </c>
      <c r="D440" t="s">
        <v>222</v>
      </c>
      <c r="E440" t="s">
        <v>223</v>
      </c>
      <c r="F440" t="s">
        <v>121</v>
      </c>
      <c r="G440">
        <v>2986</v>
      </c>
      <c r="H440">
        <v>8523.5153755643296</v>
      </c>
      <c r="I440">
        <v>124540</v>
      </c>
      <c r="J440">
        <v>26000</v>
      </c>
      <c r="K440">
        <v>1800</v>
      </c>
      <c r="L440">
        <v>2989</v>
      </c>
      <c r="M440">
        <v>4574.5285936454702</v>
      </c>
      <c r="N440">
        <v>42445</v>
      </c>
      <c r="O440">
        <v>33000</v>
      </c>
      <c r="P440">
        <v>2586</v>
      </c>
      <c r="Q440" s="36" t="str">
        <f t="shared" si="6"/>
        <v>Gothenborg (ESGG)</v>
      </c>
    </row>
    <row r="441" spans="1:17" x14ac:dyDescent="0.2">
      <c r="A441">
        <v>2015</v>
      </c>
      <c r="B441">
        <v>5</v>
      </c>
      <c r="C441" t="s">
        <v>21</v>
      </c>
      <c r="D441" t="s">
        <v>32</v>
      </c>
      <c r="E441" t="s">
        <v>165</v>
      </c>
      <c r="F441" t="s">
        <v>121</v>
      </c>
      <c r="G441">
        <v>10086</v>
      </c>
      <c r="H441">
        <v>28959.085980530901</v>
      </c>
      <c r="I441">
        <v>431580</v>
      </c>
      <c r="J441">
        <v>27000</v>
      </c>
      <c r="K441">
        <v>5932</v>
      </c>
      <c r="L441">
        <v>10114</v>
      </c>
      <c r="M441">
        <v>11679.3276175553</v>
      </c>
      <c r="N441">
        <v>115506</v>
      </c>
      <c r="O441">
        <v>35000</v>
      </c>
      <c r="P441">
        <v>9105</v>
      </c>
      <c r="Q441" s="36" t="str">
        <f t="shared" si="6"/>
        <v>Stockholm/Arlanda (ESSA)</v>
      </c>
    </row>
    <row r="442" spans="1:17" x14ac:dyDescent="0.2">
      <c r="A442">
        <v>2015</v>
      </c>
      <c r="B442">
        <v>5</v>
      </c>
      <c r="C442" t="s">
        <v>21</v>
      </c>
      <c r="D442" t="s">
        <v>224</v>
      </c>
      <c r="E442" t="s">
        <v>225</v>
      </c>
      <c r="F442" t="s">
        <v>121</v>
      </c>
      <c r="G442">
        <v>2386</v>
      </c>
      <c r="H442">
        <v>15090.1800926913</v>
      </c>
      <c r="I442">
        <v>244200</v>
      </c>
      <c r="J442">
        <v>2806.6666666666702</v>
      </c>
      <c r="K442">
        <v>753</v>
      </c>
      <c r="L442">
        <v>2362</v>
      </c>
      <c r="M442">
        <v>4719.9403452160605</v>
      </c>
      <c r="N442">
        <v>65320</v>
      </c>
      <c r="O442">
        <v>25000</v>
      </c>
      <c r="P442">
        <v>1942</v>
      </c>
      <c r="Q442" s="36" t="str">
        <f t="shared" si="6"/>
        <v>Stockholm/Bromma (ESSB)</v>
      </c>
    </row>
    <row r="443" spans="1:17" x14ac:dyDescent="0.2">
      <c r="A443">
        <v>2015</v>
      </c>
      <c r="B443">
        <v>5</v>
      </c>
      <c r="C443" t="s">
        <v>21</v>
      </c>
      <c r="D443" t="s">
        <v>226</v>
      </c>
      <c r="E443" t="s">
        <v>227</v>
      </c>
      <c r="F443" t="s">
        <v>228</v>
      </c>
      <c r="G443">
        <v>2373</v>
      </c>
      <c r="H443">
        <v>2186.32660786727</v>
      </c>
      <c r="I443">
        <v>23900</v>
      </c>
      <c r="J443">
        <v>32000</v>
      </c>
      <c r="K443">
        <v>2207</v>
      </c>
      <c r="L443">
        <v>2093</v>
      </c>
      <c r="M443">
        <v>2606.8043103540699</v>
      </c>
      <c r="N443">
        <v>24933</v>
      </c>
      <c r="O443">
        <v>34086.885245901598</v>
      </c>
      <c r="P443">
        <v>1875</v>
      </c>
      <c r="Q443" s="36" t="str">
        <f t="shared" si="6"/>
        <v>Riga (EVRA)</v>
      </c>
    </row>
    <row r="444" spans="1:17" x14ac:dyDescent="0.2">
      <c r="A444">
        <v>2015</v>
      </c>
      <c r="B444">
        <v>5</v>
      </c>
      <c r="C444" t="s">
        <v>21</v>
      </c>
      <c r="D444" t="s">
        <v>229</v>
      </c>
      <c r="E444" t="s">
        <v>230</v>
      </c>
      <c r="F444" t="s">
        <v>231</v>
      </c>
      <c r="G444">
        <v>1766</v>
      </c>
      <c r="H444">
        <v>5825.4294766226903</v>
      </c>
      <c r="I444">
        <v>93440</v>
      </c>
      <c r="J444">
        <v>10010.714285714301</v>
      </c>
      <c r="K444">
        <v>830</v>
      </c>
      <c r="L444">
        <v>1618</v>
      </c>
      <c r="M444">
        <v>1799.91417734071</v>
      </c>
      <c r="N444">
        <v>16944</v>
      </c>
      <c r="O444">
        <v>34000</v>
      </c>
      <c r="P444">
        <v>1443</v>
      </c>
      <c r="Q444" s="36" t="str">
        <f t="shared" si="6"/>
        <v>Vilnius (EYVI)</v>
      </c>
    </row>
    <row r="445" spans="1:17" x14ac:dyDescent="0.2">
      <c r="A445">
        <v>2015</v>
      </c>
      <c r="B445">
        <v>5</v>
      </c>
      <c r="C445" t="s">
        <v>21</v>
      </c>
      <c r="D445" t="s">
        <v>232</v>
      </c>
      <c r="E445" t="s">
        <v>233</v>
      </c>
      <c r="F445" t="s">
        <v>123</v>
      </c>
      <c r="G445">
        <v>1511</v>
      </c>
      <c r="H445">
        <v>4026.1853756994101</v>
      </c>
      <c r="I445">
        <v>70500</v>
      </c>
      <c r="J445">
        <v>9000</v>
      </c>
      <c r="K445">
        <v>877</v>
      </c>
      <c r="L445">
        <v>1487</v>
      </c>
      <c r="M445">
        <v>1404.7556120023801</v>
      </c>
      <c r="N445">
        <v>11240</v>
      </c>
      <c r="O445">
        <v>34000</v>
      </c>
      <c r="P445">
        <v>1382</v>
      </c>
      <c r="Q445" s="36" t="str">
        <f t="shared" si="6"/>
        <v>Fuerteventura (GCFV)</v>
      </c>
    </row>
    <row r="446" spans="1:17" x14ac:dyDescent="0.2">
      <c r="A446">
        <v>2015</v>
      </c>
      <c r="B446">
        <v>5</v>
      </c>
      <c r="C446" t="s">
        <v>21</v>
      </c>
      <c r="D446" t="s">
        <v>178</v>
      </c>
      <c r="E446" t="s">
        <v>179</v>
      </c>
      <c r="F446" t="s">
        <v>123</v>
      </c>
      <c r="G446">
        <v>3459</v>
      </c>
      <c r="H446">
        <v>10047.386781380899</v>
      </c>
      <c r="I446">
        <v>170640</v>
      </c>
      <c r="J446">
        <v>9000</v>
      </c>
      <c r="K446">
        <v>2014</v>
      </c>
      <c r="L446">
        <v>3479</v>
      </c>
      <c r="M446">
        <v>1296.69050109725</v>
      </c>
      <c r="N446">
        <v>13783</v>
      </c>
      <c r="O446">
        <v>22000</v>
      </c>
      <c r="P446">
        <v>3286</v>
      </c>
      <c r="Q446" s="36" t="str">
        <f t="shared" si="6"/>
        <v>Gran Canaria (GCLP)</v>
      </c>
    </row>
    <row r="447" spans="1:17" x14ac:dyDescent="0.2">
      <c r="A447">
        <v>2015</v>
      </c>
      <c r="B447">
        <v>5</v>
      </c>
      <c r="C447" t="s">
        <v>21</v>
      </c>
      <c r="D447" t="s">
        <v>234</v>
      </c>
      <c r="E447" t="s">
        <v>235</v>
      </c>
      <c r="F447" t="s">
        <v>123</v>
      </c>
      <c r="G447">
        <v>2029</v>
      </c>
      <c r="H447">
        <v>4128.1227409451703</v>
      </c>
      <c r="I447">
        <v>71820</v>
      </c>
      <c r="J447">
        <v>11000</v>
      </c>
      <c r="K447">
        <v>1330</v>
      </c>
      <c r="L447">
        <v>2013</v>
      </c>
      <c r="M447">
        <v>1668.8026511691701</v>
      </c>
      <c r="N447">
        <v>19796</v>
      </c>
      <c r="O447">
        <v>34000</v>
      </c>
      <c r="P447">
        <v>1863</v>
      </c>
      <c r="Q447" s="36" t="str">
        <f t="shared" si="6"/>
        <v>Las Palmas/Lanzarote (GCRR)</v>
      </c>
    </row>
    <row r="448" spans="1:17" x14ac:dyDescent="0.2">
      <c r="A448">
        <v>2015</v>
      </c>
      <c r="B448">
        <v>5</v>
      </c>
      <c r="C448" t="s">
        <v>21</v>
      </c>
      <c r="D448" t="s">
        <v>236</v>
      </c>
      <c r="E448" t="s">
        <v>237</v>
      </c>
      <c r="F448" t="s">
        <v>123</v>
      </c>
      <c r="G448">
        <v>1924</v>
      </c>
      <c r="H448">
        <v>5843.1894374332196</v>
      </c>
      <c r="I448">
        <v>94440</v>
      </c>
      <c r="J448">
        <v>35000</v>
      </c>
      <c r="K448">
        <v>1112</v>
      </c>
      <c r="L448">
        <v>1932</v>
      </c>
      <c r="M448">
        <v>1042.7212741779299</v>
      </c>
      <c r="N448">
        <v>9144</v>
      </c>
      <c r="O448">
        <v>36000</v>
      </c>
      <c r="P448">
        <v>1838</v>
      </c>
      <c r="Q448" s="36" t="str">
        <f t="shared" si="6"/>
        <v>Tenerife/Sur (GCTS)</v>
      </c>
    </row>
    <row r="449" spans="1:17" x14ac:dyDescent="0.2">
      <c r="A449">
        <v>2015</v>
      </c>
      <c r="B449">
        <v>5</v>
      </c>
      <c r="C449" t="s">
        <v>21</v>
      </c>
      <c r="D449" t="s">
        <v>238</v>
      </c>
      <c r="E449" t="s">
        <v>239</v>
      </c>
      <c r="F449" t="s">
        <v>123</v>
      </c>
      <c r="G449">
        <v>2098</v>
      </c>
      <c r="H449">
        <v>5428.6312146210003</v>
      </c>
      <c r="I449">
        <v>87420</v>
      </c>
      <c r="J449">
        <v>8000</v>
      </c>
      <c r="K449">
        <v>1263</v>
      </c>
      <c r="L449">
        <v>2099</v>
      </c>
      <c r="M449">
        <v>988.77406212625795</v>
      </c>
      <c r="N449">
        <v>11780</v>
      </c>
      <c r="O449">
        <v>11000</v>
      </c>
      <c r="P449">
        <v>1967</v>
      </c>
      <c r="Q449" s="36" t="str">
        <f t="shared" si="6"/>
        <v>Tenerife/Norte (GCXO)</v>
      </c>
    </row>
    <row r="450" spans="1:17" x14ac:dyDescent="0.2">
      <c r="A450">
        <v>2015</v>
      </c>
      <c r="B450">
        <v>5</v>
      </c>
      <c r="C450" t="s">
        <v>21</v>
      </c>
      <c r="D450" t="s">
        <v>240</v>
      </c>
      <c r="E450" t="s">
        <v>241</v>
      </c>
      <c r="F450" t="s">
        <v>242</v>
      </c>
      <c r="G450">
        <v>1847</v>
      </c>
      <c r="H450">
        <v>19165.708697731501</v>
      </c>
      <c r="I450">
        <v>195140</v>
      </c>
      <c r="J450">
        <v>15021.4285714286</v>
      </c>
      <c r="K450">
        <v>690</v>
      </c>
      <c r="L450">
        <v>1859</v>
      </c>
      <c r="M450">
        <v>6358.8883486210498</v>
      </c>
      <c r="N450">
        <v>58448</v>
      </c>
      <c r="O450">
        <v>34028.571428571398</v>
      </c>
      <c r="P450">
        <v>1461</v>
      </c>
      <c r="Q450" s="36" t="str">
        <f t="shared" si="6"/>
        <v>Sofia (LBSF)</v>
      </c>
    </row>
    <row r="451" spans="1:17" x14ac:dyDescent="0.2">
      <c r="A451">
        <v>2015</v>
      </c>
      <c r="B451">
        <v>5</v>
      </c>
      <c r="C451" t="s">
        <v>21</v>
      </c>
      <c r="D451" t="s">
        <v>243</v>
      </c>
      <c r="E451" t="s">
        <v>244</v>
      </c>
      <c r="F451" t="s">
        <v>245</v>
      </c>
      <c r="G451">
        <v>196</v>
      </c>
      <c r="H451">
        <v>684.45094942663104</v>
      </c>
      <c r="I451">
        <v>7805</v>
      </c>
      <c r="J451">
        <v>37000</v>
      </c>
      <c r="K451">
        <v>176</v>
      </c>
      <c r="L451">
        <v>124</v>
      </c>
      <c r="M451">
        <v>424.232795876654</v>
      </c>
      <c r="N451">
        <v>3680</v>
      </c>
      <c r="O451">
        <v>36000</v>
      </c>
      <c r="P451">
        <v>92</v>
      </c>
      <c r="Q451" s="36" t="str">
        <f t="shared" ref="Q451:Q514" si="7">E451&amp;" ("&amp;D451&amp;")"</f>
        <v>Larnaca (LCLK)</v>
      </c>
    </row>
    <row r="452" spans="1:17" x14ac:dyDescent="0.2">
      <c r="A452">
        <v>2015</v>
      </c>
      <c r="B452">
        <v>5</v>
      </c>
      <c r="C452" t="s">
        <v>21</v>
      </c>
      <c r="D452" t="s">
        <v>303</v>
      </c>
      <c r="E452" t="s">
        <v>304</v>
      </c>
      <c r="F452" t="s">
        <v>305</v>
      </c>
      <c r="G452">
        <v>1727</v>
      </c>
      <c r="H452">
        <v>16012.7916378096</v>
      </c>
      <c r="I452">
        <v>213360</v>
      </c>
      <c r="J452">
        <v>8990.4761904761908</v>
      </c>
      <c r="K452">
        <v>622</v>
      </c>
      <c r="L452">
        <v>1732</v>
      </c>
      <c r="M452">
        <v>4103.8917297983699</v>
      </c>
      <c r="N452">
        <v>41008</v>
      </c>
      <c r="O452">
        <v>27000</v>
      </c>
      <c r="P452">
        <v>1456</v>
      </c>
      <c r="Q452" s="36" t="str">
        <f t="shared" si="7"/>
        <v>Zagreb (LDZA)</v>
      </c>
    </row>
    <row r="453" spans="1:17" x14ac:dyDescent="0.2">
      <c r="A453">
        <v>2015</v>
      </c>
      <c r="B453">
        <v>5</v>
      </c>
      <c r="C453" t="s">
        <v>21</v>
      </c>
      <c r="D453" t="s">
        <v>246</v>
      </c>
      <c r="E453" t="s">
        <v>247</v>
      </c>
      <c r="F453" t="s">
        <v>123</v>
      </c>
      <c r="G453">
        <v>3518</v>
      </c>
      <c r="H453">
        <v>20652.127365976699</v>
      </c>
      <c r="I453">
        <v>254580</v>
      </c>
      <c r="J453">
        <v>24912.5</v>
      </c>
      <c r="K453">
        <v>1519</v>
      </c>
      <c r="L453">
        <v>3500</v>
      </c>
      <c r="M453">
        <v>18133.161665323401</v>
      </c>
      <c r="N453">
        <v>157920</v>
      </c>
      <c r="O453">
        <v>36000</v>
      </c>
      <c r="P453">
        <v>2613</v>
      </c>
      <c r="Q453" s="36" t="str">
        <f t="shared" si="7"/>
        <v>Alicante (LEAL)</v>
      </c>
    </row>
    <row r="454" spans="1:17" x14ac:dyDescent="0.2">
      <c r="A454">
        <v>2015</v>
      </c>
      <c r="B454">
        <v>5</v>
      </c>
      <c r="C454" t="s">
        <v>21</v>
      </c>
      <c r="D454" t="s">
        <v>248</v>
      </c>
      <c r="E454" t="s">
        <v>249</v>
      </c>
      <c r="F454" t="s">
        <v>123</v>
      </c>
      <c r="G454">
        <v>1832</v>
      </c>
      <c r="H454">
        <v>13303.0085486482</v>
      </c>
      <c r="I454">
        <v>170520</v>
      </c>
      <c r="J454">
        <v>6515.8333333333303</v>
      </c>
      <c r="K454">
        <v>613</v>
      </c>
      <c r="L454">
        <v>1828</v>
      </c>
      <c r="M454">
        <v>4941.18401593206</v>
      </c>
      <c r="N454">
        <v>40156</v>
      </c>
      <c r="O454">
        <v>33000</v>
      </c>
      <c r="P454">
        <v>1452</v>
      </c>
      <c r="Q454" s="36" t="str">
        <f t="shared" si="7"/>
        <v>Bilbao (LEBB)</v>
      </c>
    </row>
    <row r="455" spans="1:17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13361</v>
      </c>
      <c r="H455">
        <v>98375.336746025001</v>
      </c>
      <c r="I455">
        <v>1395940</v>
      </c>
      <c r="J455">
        <v>9100</v>
      </c>
      <c r="K455">
        <v>4477</v>
      </c>
      <c r="L455">
        <v>13351</v>
      </c>
      <c r="M455">
        <v>106880.51795516199</v>
      </c>
      <c r="N455">
        <v>855674</v>
      </c>
      <c r="O455">
        <v>32004</v>
      </c>
      <c r="P455">
        <v>8557</v>
      </c>
      <c r="Q455" s="36" t="str">
        <f t="shared" si="7"/>
        <v>Barcelona (LEBL)</v>
      </c>
    </row>
    <row r="456" spans="1:17" x14ac:dyDescent="0.2">
      <c r="A456">
        <v>2015</v>
      </c>
      <c r="B456">
        <v>5</v>
      </c>
      <c r="C456" t="s">
        <v>21</v>
      </c>
      <c r="D456" t="s">
        <v>306</v>
      </c>
      <c r="E456" t="s">
        <v>307</v>
      </c>
      <c r="F456" t="s">
        <v>123</v>
      </c>
      <c r="G456">
        <v>2996</v>
      </c>
      <c r="H456">
        <v>26378.5757053462</v>
      </c>
      <c r="I456">
        <v>319620</v>
      </c>
      <c r="J456">
        <v>11000</v>
      </c>
      <c r="K456">
        <v>1157</v>
      </c>
      <c r="L456">
        <v>2970</v>
      </c>
      <c r="M456">
        <v>9384.1396870459394</v>
      </c>
      <c r="N456">
        <v>87636</v>
      </c>
      <c r="O456">
        <v>31000</v>
      </c>
      <c r="P456">
        <v>2290</v>
      </c>
      <c r="Q456" s="36" t="str">
        <f t="shared" si="7"/>
        <v>Ibiza (LEIB)</v>
      </c>
    </row>
    <row r="457" spans="1:17" x14ac:dyDescent="0.2">
      <c r="A457">
        <v>2015</v>
      </c>
      <c r="B457">
        <v>5</v>
      </c>
      <c r="C457" t="s">
        <v>21</v>
      </c>
      <c r="D457" t="s">
        <v>31</v>
      </c>
      <c r="E457" t="s">
        <v>166</v>
      </c>
      <c r="F457" t="s">
        <v>123</v>
      </c>
      <c r="G457">
        <v>16010</v>
      </c>
      <c r="H457">
        <v>237031.03331805501</v>
      </c>
      <c r="I457">
        <v>2973480</v>
      </c>
      <c r="J457">
        <v>7891.6666666666697</v>
      </c>
      <c r="K457">
        <v>3448</v>
      </c>
      <c r="L457">
        <v>15994</v>
      </c>
      <c r="M457">
        <v>55806.507358185103</v>
      </c>
      <c r="N457">
        <v>467565</v>
      </c>
      <c r="O457">
        <v>33000</v>
      </c>
      <c r="P457">
        <v>12713</v>
      </c>
      <c r="Q457" s="36" t="str">
        <f t="shared" si="7"/>
        <v>Madrid/Barajas (LEMD)</v>
      </c>
    </row>
    <row r="458" spans="1:17" x14ac:dyDescent="0.2">
      <c r="A458">
        <v>2015</v>
      </c>
      <c r="B458">
        <v>5</v>
      </c>
      <c r="C458" t="s">
        <v>21</v>
      </c>
      <c r="D458" t="s">
        <v>7</v>
      </c>
      <c r="E458" t="s">
        <v>174</v>
      </c>
      <c r="F458" t="s">
        <v>123</v>
      </c>
      <c r="G458">
        <v>5327</v>
      </c>
      <c r="H458">
        <v>21718.834448801099</v>
      </c>
      <c r="I458">
        <v>321360</v>
      </c>
      <c r="J458">
        <v>17000</v>
      </c>
      <c r="K458">
        <v>2427</v>
      </c>
      <c r="L458">
        <v>5341</v>
      </c>
      <c r="M458">
        <v>13463.9170521592</v>
      </c>
      <c r="N458">
        <v>121407</v>
      </c>
      <c r="O458">
        <v>36000</v>
      </c>
      <c r="P458">
        <v>4423</v>
      </c>
      <c r="Q458" s="36" t="str">
        <f t="shared" si="7"/>
        <v>Malaga (LEMG)</v>
      </c>
    </row>
    <row r="459" spans="1:17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9837</v>
      </c>
      <c r="H459">
        <v>50464.496497138804</v>
      </c>
      <c r="I459">
        <v>686500</v>
      </c>
      <c r="J459">
        <v>15000</v>
      </c>
      <c r="K459">
        <v>4811</v>
      </c>
      <c r="L459">
        <v>9845</v>
      </c>
      <c r="M459">
        <v>42988.745409748</v>
      </c>
      <c r="N459">
        <v>371512</v>
      </c>
      <c r="O459">
        <v>34000</v>
      </c>
      <c r="P459">
        <v>7462</v>
      </c>
      <c r="Q459" s="36" t="str">
        <f t="shared" si="7"/>
        <v>Palma de Mallorca (LEPA)</v>
      </c>
    </row>
    <row r="460" spans="1:17" x14ac:dyDescent="0.2">
      <c r="A460">
        <v>2015</v>
      </c>
      <c r="B460">
        <v>5</v>
      </c>
      <c r="C460" t="s">
        <v>21</v>
      </c>
      <c r="D460" t="s">
        <v>250</v>
      </c>
      <c r="E460" t="s">
        <v>251</v>
      </c>
      <c r="F460" t="s">
        <v>123</v>
      </c>
      <c r="G460">
        <v>2215</v>
      </c>
      <c r="H460">
        <v>7635.5486146189196</v>
      </c>
      <c r="I460">
        <v>108580</v>
      </c>
      <c r="J460">
        <v>23000</v>
      </c>
      <c r="K460">
        <v>1265</v>
      </c>
      <c r="L460">
        <v>2216</v>
      </c>
      <c r="M460">
        <v>5876.2390632910101</v>
      </c>
      <c r="N460">
        <v>55376</v>
      </c>
      <c r="O460">
        <v>32024.596774193498</v>
      </c>
      <c r="P460">
        <v>1780</v>
      </c>
      <c r="Q460" s="36" t="str">
        <f t="shared" si="7"/>
        <v>Valencia (LEVC)</v>
      </c>
    </row>
    <row r="461" spans="1:17" x14ac:dyDescent="0.2">
      <c r="A461">
        <v>2015</v>
      </c>
      <c r="B461">
        <v>5</v>
      </c>
      <c r="C461" t="s">
        <v>21</v>
      </c>
      <c r="D461" t="s">
        <v>252</v>
      </c>
      <c r="E461" t="s">
        <v>253</v>
      </c>
      <c r="F461" t="s">
        <v>126</v>
      </c>
      <c r="G461">
        <v>2816</v>
      </c>
      <c r="H461">
        <v>28268.7857456577</v>
      </c>
      <c r="I461">
        <v>337500</v>
      </c>
      <c r="J461">
        <v>23000</v>
      </c>
      <c r="K461">
        <v>1223</v>
      </c>
      <c r="L461">
        <v>2784</v>
      </c>
      <c r="M461">
        <v>10133.7096569641</v>
      </c>
      <c r="N461">
        <v>93486</v>
      </c>
      <c r="O461">
        <v>32000</v>
      </c>
      <c r="P461">
        <v>2209</v>
      </c>
      <c r="Q461" s="36" t="str">
        <f t="shared" si="7"/>
        <v>Bordeaux (LFBD)</v>
      </c>
    </row>
    <row r="462" spans="1:17" x14ac:dyDescent="0.2">
      <c r="A462">
        <v>2015</v>
      </c>
      <c r="B462">
        <v>5</v>
      </c>
      <c r="C462" t="s">
        <v>21</v>
      </c>
      <c r="D462" t="s">
        <v>254</v>
      </c>
      <c r="E462" t="s">
        <v>255</v>
      </c>
      <c r="F462" t="s">
        <v>126</v>
      </c>
      <c r="G462">
        <v>3813</v>
      </c>
      <c r="H462">
        <v>24896.444464344801</v>
      </c>
      <c r="I462">
        <v>329300</v>
      </c>
      <c r="J462">
        <v>4898.3606557376997</v>
      </c>
      <c r="K462">
        <v>1383</v>
      </c>
      <c r="L462">
        <v>3781</v>
      </c>
      <c r="M462">
        <v>11282.814484744</v>
      </c>
      <c r="N462">
        <v>99602</v>
      </c>
      <c r="O462">
        <v>32000</v>
      </c>
      <c r="P462">
        <v>3050</v>
      </c>
      <c r="Q462" s="36" t="str">
        <f t="shared" si="7"/>
        <v>Toulouse (LFBO)</v>
      </c>
    </row>
    <row r="463" spans="1:17" x14ac:dyDescent="0.2">
      <c r="A463">
        <v>2015</v>
      </c>
      <c r="B463">
        <v>5</v>
      </c>
      <c r="C463" t="s">
        <v>21</v>
      </c>
      <c r="D463" t="s">
        <v>167</v>
      </c>
      <c r="E463" t="s">
        <v>168</v>
      </c>
      <c r="F463" t="s">
        <v>126</v>
      </c>
      <c r="G463">
        <v>4493</v>
      </c>
      <c r="H463">
        <v>52752.320494229803</v>
      </c>
      <c r="I463">
        <v>605357</v>
      </c>
      <c r="J463">
        <v>17939.0625</v>
      </c>
      <c r="K463">
        <v>1854</v>
      </c>
      <c r="L463">
        <v>4245</v>
      </c>
      <c r="M463">
        <v>14986.8721142166</v>
      </c>
      <c r="N463">
        <v>131727</v>
      </c>
      <c r="O463">
        <v>30000</v>
      </c>
      <c r="P463">
        <v>3311</v>
      </c>
      <c r="Q463" s="36" t="str">
        <f t="shared" si="7"/>
        <v>Lyon (LFLL)</v>
      </c>
    </row>
    <row r="464" spans="1:17" x14ac:dyDescent="0.2">
      <c r="A464">
        <v>2015</v>
      </c>
      <c r="B464">
        <v>5</v>
      </c>
      <c r="C464" t="s">
        <v>21</v>
      </c>
      <c r="D464" t="s">
        <v>256</v>
      </c>
      <c r="E464" t="s">
        <v>257</v>
      </c>
      <c r="F464" t="s">
        <v>126</v>
      </c>
      <c r="G464">
        <v>3687</v>
      </c>
      <c r="H464">
        <v>55382.1587020527</v>
      </c>
      <c r="I464">
        <v>529480</v>
      </c>
      <c r="J464">
        <v>28980.327868852499</v>
      </c>
      <c r="K464">
        <v>1732</v>
      </c>
      <c r="L464">
        <v>3475</v>
      </c>
      <c r="M464">
        <v>8967.3667838526308</v>
      </c>
      <c r="N464">
        <v>81858</v>
      </c>
      <c r="O464">
        <v>34000</v>
      </c>
      <c r="P464">
        <v>2994</v>
      </c>
      <c r="Q464" s="36" t="str">
        <f t="shared" si="7"/>
        <v>Marseille (LFML)</v>
      </c>
    </row>
    <row r="465" spans="1:17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6607</v>
      </c>
      <c r="H465">
        <v>77111.510203073703</v>
      </c>
      <c r="I465">
        <v>1079380</v>
      </c>
      <c r="J465">
        <v>29000</v>
      </c>
      <c r="K465">
        <v>2996</v>
      </c>
      <c r="L465">
        <v>5637</v>
      </c>
      <c r="M465">
        <v>17584.519209931401</v>
      </c>
      <c r="N465">
        <v>152310</v>
      </c>
      <c r="O465">
        <v>34000</v>
      </c>
      <c r="P465">
        <v>4539</v>
      </c>
      <c r="Q465" s="36" t="str">
        <f t="shared" si="7"/>
        <v>Nice (LFMN)</v>
      </c>
    </row>
    <row r="466" spans="1:17" x14ac:dyDescent="0.2">
      <c r="A466">
        <v>2015</v>
      </c>
      <c r="B466">
        <v>5</v>
      </c>
      <c r="C466" t="s">
        <v>21</v>
      </c>
      <c r="D466" t="s">
        <v>258</v>
      </c>
      <c r="E466" t="s">
        <v>259</v>
      </c>
      <c r="F466" t="s">
        <v>126</v>
      </c>
      <c r="G466">
        <v>2266</v>
      </c>
      <c r="H466">
        <v>68110.256170688706</v>
      </c>
      <c r="I466">
        <v>979920</v>
      </c>
      <c r="J466">
        <v>5398.3516483516496</v>
      </c>
      <c r="K466">
        <v>228</v>
      </c>
      <c r="L466">
        <v>1966</v>
      </c>
      <c r="M466">
        <v>9166.8920124671295</v>
      </c>
      <c r="N466">
        <v>99522</v>
      </c>
      <c r="O466">
        <v>31000</v>
      </c>
      <c r="P466">
        <v>1389</v>
      </c>
      <c r="Q466" s="36" t="str">
        <f t="shared" si="7"/>
        <v>Paris/Le Bourget (LFPB)</v>
      </c>
    </row>
    <row r="467" spans="1:17" x14ac:dyDescent="0.2">
      <c r="A467">
        <v>2015</v>
      </c>
      <c r="B467">
        <v>5</v>
      </c>
      <c r="C467" t="s">
        <v>21</v>
      </c>
      <c r="D467" t="s">
        <v>25</v>
      </c>
      <c r="E467" t="s">
        <v>169</v>
      </c>
      <c r="F467" t="s">
        <v>126</v>
      </c>
      <c r="G467">
        <v>20560</v>
      </c>
      <c r="H467">
        <v>376542.20369194</v>
      </c>
      <c r="I467">
        <v>4236653</v>
      </c>
      <c r="J467">
        <v>15064.952972027</v>
      </c>
      <c r="K467">
        <v>5788</v>
      </c>
      <c r="L467">
        <v>19345</v>
      </c>
      <c r="M467">
        <v>53652.181332694599</v>
      </c>
      <c r="N467">
        <v>440901</v>
      </c>
      <c r="O467">
        <v>35000</v>
      </c>
      <c r="P467">
        <v>15682</v>
      </c>
      <c r="Q467" s="36" t="str">
        <f t="shared" si="7"/>
        <v>Paris/Charles de Gaulle (LFPG)</v>
      </c>
    </row>
    <row r="468" spans="1:17" x14ac:dyDescent="0.2">
      <c r="A468">
        <v>2015</v>
      </c>
      <c r="B468">
        <v>5</v>
      </c>
      <c r="C468" t="s">
        <v>21</v>
      </c>
      <c r="D468" t="s">
        <v>10</v>
      </c>
      <c r="E468" t="s">
        <v>170</v>
      </c>
      <c r="F468" t="s">
        <v>126</v>
      </c>
      <c r="G468">
        <v>9777</v>
      </c>
      <c r="H468">
        <v>245448.179212599</v>
      </c>
      <c r="I468">
        <v>2696380</v>
      </c>
      <c r="J468">
        <v>11021.052631578899</v>
      </c>
      <c r="K468">
        <v>2861</v>
      </c>
      <c r="L468">
        <v>9805</v>
      </c>
      <c r="M468">
        <v>28693.086054367599</v>
      </c>
      <c r="N468">
        <v>303448</v>
      </c>
      <c r="O468">
        <v>35000</v>
      </c>
      <c r="P468">
        <v>7725</v>
      </c>
      <c r="Q468" s="36" t="str">
        <f t="shared" si="7"/>
        <v>Paris/Orly (LFPO)</v>
      </c>
    </row>
    <row r="469" spans="1:17" x14ac:dyDescent="0.2">
      <c r="A469">
        <v>2015</v>
      </c>
      <c r="B469">
        <v>5</v>
      </c>
      <c r="C469" t="s">
        <v>21</v>
      </c>
      <c r="D469" t="s">
        <v>260</v>
      </c>
      <c r="E469" t="s">
        <v>261</v>
      </c>
      <c r="F469" t="s">
        <v>126</v>
      </c>
      <c r="G469">
        <v>2447</v>
      </c>
      <c r="H469">
        <v>20479.6245879173</v>
      </c>
      <c r="I469">
        <v>305320</v>
      </c>
      <c r="J469">
        <v>5938.08596918086</v>
      </c>
      <c r="K469">
        <v>904</v>
      </c>
      <c r="L469">
        <v>2368</v>
      </c>
      <c r="M469">
        <v>7757.6300685793603</v>
      </c>
      <c r="N469">
        <v>65457</v>
      </c>
      <c r="O469">
        <v>33000</v>
      </c>
      <c r="P469">
        <v>1910</v>
      </c>
      <c r="Q469" s="36" t="str">
        <f t="shared" si="7"/>
        <v>Nantes (LFRS)</v>
      </c>
    </row>
    <row r="470" spans="1:17" x14ac:dyDescent="0.2">
      <c r="A470">
        <v>2015</v>
      </c>
      <c r="B470">
        <v>5</v>
      </c>
      <c r="C470" t="s">
        <v>21</v>
      </c>
      <c r="D470" t="s">
        <v>262</v>
      </c>
      <c r="E470" t="s">
        <v>263</v>
      </c>
      <c r="F470" t="s">
        <v>126</v>
      </c>
      <c r="G470">
        <v>3453</v>
      </c>
      <c r="H470">
        <v>58763.276877447097</v>
      </c>
      <c r="I470">
        <v>635340</v>
      </c>
      <c r="J470">
        <v>13992.144373673</v>
      </c>
      <c r="K470">
        <v>1080</v>
      </c>
      <c r="L470">
        <v>3216</v>
      </c>
      <c r="M470">
        <v>18026.485352130501</v>
      </c>
      <c r="N470">
        <v>160950</v>
      </c>
      <c r="O470">
        <v>31000</v>
      </c>
      <c r="P470">
        <v>2022</v>
      </c>
      <c r="Q470" s="36" t="str">
        <f t="shared" si="7"/>
        <v>Mulhouse (LFSB)</v>
      </c>
    </row>
    <row r="471" spans="1:17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7621</v>
      </c>
      <c r="H471">
        <v>26963.5303466689</v>
      </c>
      <c r="I471">
        <v>332580</v>
      </c>
      <c r="J471">
        <v>19048.3870967742</v>
      </c>
      <c r="K471">
        <v>4611</v>
      </c>
      <c r="L471">
        <v>7608</v>
      </c>
      <c r="M471">
        <v>13385.6904865786</v>
      </c>
      <c r="N471">
        <v>119035</v>
      </c>
      <c r="O471">
        <v>31000</v>
      </c>
      <c r="P471">
        <v>6538</v>
      </c>
      <c r="Q471" s="36" t="str">
        <f t="shared" si="7"/>
        <v>Athens (LGAV)</v>
      </c>
    </row>
    <row r="472" spans="1:17" x14ac:dyDescent="0.2">
      <c r="A472">
        <v>2015</v>
      </c>
      <c r="B472">
        <v>5</v>
      </c>
      <c r="C472" t="s">
        <v>21</v>
      </c>
      <c r="D472" t="s">
        <v>308</v>
      </c>
      <c r="E472" t="s">
        <v>309</v>
      </c>
      <c r="F472" t="s">
        <v>128</v>
      </c>
      <c r="G472">
        <v>2420</v>
      </c>
      <c r="H472">
        <v>5940.9178144794896</v>
      </c>
      <c r="I472">
        <v>74720</v>
      </c>
      <c r="J472">
        <v>35000</v>
      </c>
      <c r="K472">
        <v>1578</v>
      </c>
      <c r="L472">
        <v>2451</v>
      </c>
      <c r="M472">
        <v>6155.5086314478003</v>
      </c>
      <c r="N472">
        <v>59017</v>
      </c>
      <c r="O472">
        <v>36000</v>
      </c>
      <c r="P472">
        <v>2023</v>
      </c>
      <c r="Q472" s="36" t="str">
        <f t="shared" si="7"/>
        <v>Heraklion (LGIR)</v>
      </c>
    </row>
    <row r="473" spans="1:17" x14ac:dyDescent="0.2">
      <c r="A473">
        <v>2015</v>
      </c>
      <c r="B473">
        <v>5</v>
      </c>
      <c r="C473" t="s">
        <v>21</v>
      </c>
      <c r="D473" t="s">
        <v>264</v>
      </c>
      <c r="E473" t="s">
        <v>265</v>
      </c>
      <c r="F473" t="s">
        <v>128</v>
      </c>
      <c r="G473">
        <v>1826</v>
      </c>
      <c r="H473">
        <v>3829.8925592256501</v>
      </c>
      <c r="I473">
        <v>46916</v>
      </c>
      <c r="J473">
        <v>30000</v>
      </c>
      <c r="K473">
        <v>1347</v>
      </c>
      <c r="L473">
        <v>2039</v>
      </c>
      <c r="M473">
        <v>4202.3017194744498</v>
      </c>
      <c r="N473">
        <v>39616</v>
      </c>
      <c r="O473">
        <v>33000</v>
      </c>
      <c r="P473">
        <v>1766</v>
      </c>
      <c r="Q473" s="36" t="str">
        <f t="shared" si="7"/>
        <v>Thessaloniki (LGTS)</v>
      </c>
    </row>
    <row r="474" spans="1:17" x14ac:dyDescent="0.2">
      <c r="A474">
        <v>2015</v>
      </c>
      <c r="B474">
        <v>5</v>
      </c>
      <c r="C474" t="s">
        <v>21</v>
      </c>
      <c r="D474" t="s">
        <v>266</v>
      </c>
      <c r="E474" t="s">
        <v>267</v>
      </c>
      <c r="F474" t="s">
        <v>268</v>
      </c>
      <c r="G474">
        <v>3971</v>
      </c>
      <c r="H474">
        <v>46894.879954599797</v>
      </c>
      <c r="I474">
        <v>485980</v>
      </c>
      <c r="J474">
        <v>13031.25</v>
      </c>
      <c r="K474">
        <v>1186</v>
      </c>
      <c r="L474">
        <v>3979</v>
      </c>
      <c r="M474">
        <v>18844.1244399198</v>
      </c>
      <c r="N474">
        <v>165896</v>
      </c>
      <c r="O474">
        <v>35000</v>
      </c>
      <c r="P474">
        <v>2865</v>
      </c>
      <c r="Q474" s="36" t="str">
        <f t="shared" si="7"/>
        <v>Budapest (LHBP)</v>
      </c>
    </row>
    <row r="475" spans="1:17" x14ac:dyDescent="0.2">
      <c r="A475">
        <v>2015</v>
      </c>
      <c r="B475">
        <v>5</v>
      </c>
      <c r="C475" t="s">
        <v>21</v>
      </c>
      <c r="D475" t="s">
        <v>269</v>
      </c>
      <c r="E475" t="s">
        <v>270</v>
      </c>
      <c r="F475" t="s">
        <v>129</v>
      </c>
      <c r="G475">
        <v>2525</v>
      </c>
      <c r="H475">
        <v>7292.8895450435302</v>
      </c>
      <c r="I475">
        <v>89900</v>
      </c>
      <c r="J475">
        <v>35000</v>
      </c>
      <c r="K475">
        <v>1733</v>
      </c>
      <c r="L475">
        <v>2312</v>
      </c>
      <c r="M475">
        <v>2740.6466746983401</v>
      </c>
      <c r="N475">
        <v>23853</v>
      </c>
      <c r="O475">
        <v>36000</v>
      </c>
      <c r="P475">
        <v>2142</v>
      </c>
      <c r="Q475" s="36" t="str">
        <f t="shared" si="7"/>
        <v>Catania (LICC)</v>
      </c>
    </row>
    <row r="476" spans="1:17" x14ac:dyDescent="0.2">
      <c r="A476">
        <v>2015</v>
      </c>
      <c r="B476">
        <v>5</v>
      </c>
      <c r="C476" t="s">
        <v>21</v>
      </c>
      <c r="D476" t="s">
        <v>310</v>
      </c>
      <c r="E476" t="s">
        <v>311</v>
      </c>
      <c r="F476" t="s">
        <v>129</v>
      </c>
      <c r="G476">
        <v>1789</v>
      </c>
      <c r="H476">
        <v>4432.41276763103</v>
      </c>
      <c r="I476">
        <v>68220</v>
      </c>
      <c r="J476">
        <v>33000</v>
      </c>
      <c r="K476">
        <v>1198</v>
      </c>
      <c r="L476">
        <v>1798</v>
      </c>
      <c r="M476">
        <v>2355.8537325288298</v>
      </c>
      <c r="N476">
        <v>23536</v>
      </c>
      <c r="O476">
        <v>34000</v>
      </c>
      <c r="P476">
        <v>1666</v>
      </c>
      <c r="Q476" s="36" t="str">
        <f t="shared" si="7"/>
        <v>Palermo (LICJ)</v>
      </c>
    </row>
    <row r="477" spans="1:17" x14ac:dyDescent="0.2">
      <c r="A477">
        <v>2015</v>
      </c>
      <c r="B477">
        <v>5</v>
      </c>
      <c r="C477" t="s">
        <v>21</v>
      </c>
      <c r="D477" t="s">
        <v>13</v>
      </c>
      <c r="E477" t="s">
        <v>171</v>
      </c>
      <c r="F477" t="s">
        <v>129</v>
      </c>
      <c r="G477">
        <v>7098</v>
      </c>
      <c r="H477">
        <v>118377.344437191</v>
      </c>
      <c r="I477">
        <v>1202080</v>
      </c>
      <c r="J477">
        <v>14931.5348089503</v>
      </c>
      <c r="K477">
        <v>1775</v>
      </c>
      <c r="L477">
        <v>7122</v>
      </c>
      <c r="M477">
        <v>28463.140622096998</v>
      </c>
      <c r="N477">
        <v>246062</v>
      </c>
      <c r="O477">
        <v>34031.25</v>
      </c>
      <c r="P477">
        <v>5277</v>
      </c>
      <c r="Q477" s="36" t="str">
        <f t="shared" si="7"/>
        <v>Milan/Malpensa (LIMC)</v>
      </c>
    </row>
    <row r="478" spans="1:17" x14ac:dyDescent="0.2">
      <c r="A478">
        <v>2015</v>
      </c>
      <c r="B478">
        <v>5</v>
      </c>
      <c r="C478" t="s">
        <v>21</v>
      </c>
      <c r="D478" t="s">
        <v>271</v>
      </c>
      <c r="E478" t="s">
        <v>272</v>
      </c>
      <c r="F478" t="s">
        <v>129</v>
      </c>
      <c r="G478">
        <v>3350</v>
      </c>
      <c r="H478">
        <v>45918.186696464203</v>
      </c>
      <c r="I478">
        <v>464884</v>
      </c>
      <c r="J478">
        <v>31905.4232804233</v>
      </c>
      <c r="K478">
        <v>1199</v>
      </c>
      <c r="L478">
        <v>3343</v>
      </c>
      <c r="M478">
        <v>13935.503935363</v>
      </c>
      <c r="N478">
        <v>115755</v>
      </c>
      <c r="O478">
        <v>35000</v>
      </c>
      <c r="P478">
        <v>2392</v>
      </c>
      <c r="Q478" s="36" t="str">
        <f t="shared" si="7"/>
        <v>Bergamo (LIME)</v>
      </c>
    </row>
    <row r="479" spans="1:17" x14ac:dyDescent="0.2">
      <c r="A479">
        <v>2015</v>
      </c>
      <c r="B479">
        <v>5</v>
      </c>
      <c r="C479" t="s">
        <v>21</v>
      </c>
      <c r="D479" t="s">
        <v>273</v>
      </c>
      <c r="E479" t="s">
        <v>274</v>
      </c>
      <c r="F479" t="s">
        <v>129</v>
      </c>
      <c r="G479">
        <v>1609</v>
      </c>
      <c r="H479">
        <v>14785.4508712273</v>
      </c>
      <c r="I479">
        <v>167040</v>
      </c>
      <c r="J479">
        <v>19971.5221774194</v>
      </c>
      <c r="K479">
        <v>569</v>
      </c>
      <c r="L479">
        <v>1615</v>
      </c>
      <c r="M479">
        <v>4635.5897816179204</v>
      </c>
      <c r="N479">
        <v>42745</v>
      </c>
      <c r="O479">
        <v>33000</v>
      </c>
      <c r="P479">
        <v>1274</v>
      </c>
      <c r="Q479" s="36" t="str">
        <f t="shared" si="7"/>
        <v>Torino (LIMF)</v>
      </c>
    </row>
    <row r="480" spans="1:17" x14ac:dyDescent="0.2">
      <c r="A480">
        <v>2015</v>
      </c>
      <c r="B480">
        <v>5</v>
      </c>
      <c r="C480" t="s">
        <v>21</v>
      </c>
      <c r="D480" t="s">
        <v>43</v>
      </c>
      <c r="E480" t="s">
        <v>172</v>
      </c>
      <c r="F480" t="s">
        <v>129</v>
      </c>
      <c r="G480">
        <v>5053</v>
      </c>
      <c r="H480">
        <v>57811.325890874403</v>
      </c>
      <c r="I480">
        <v>626480</v>
      </c>
      <c r="J480">
        <v>21000</v>
      </c>
      <c r="K480">
        <v>1712</v>
      </c>
      <c r="L480">
        <v>5054</v>
      </c>
      <c r="M480">
        <v>21463.525765554299</v>
      </c>
      <c r="N480">
        <v>183652</v>
      </c>
      <c r="O480">
        <v>33000</v>
      </c>
      <c r="P480">
        <v>3586</v>
      </c>
      <c r="Q480" s="36" t="str">
        <f t="shared" si="7"/>
        <v>Milan/Linate (LIML)</v>
      </c>
    </row>
    <row r="481" spans="1:17" x14ac:dyDescent="0.2">
      <c r="A481">
        <v>2015</v>
      </c>
      <c r="B481">
        <v>5</v>
      </c>
      <c r="C481" t="s">
        <v>21</v>
      </c>
      <c r="D481" t="s">
        <v>275</v>
      </c>
      <c r="E481" t="s">
        <v>276</v>
      </c>
      <c r="F481" t="s">
        <v>129</v>
      </c>
      <c r="G481">
        <v>2783</v>
      </c>
      <c r="H481">
        <v>39078.1138254822</v>
      </c>
      <c r="I481">
        <v>403880</v>
      </c>
      <c r="J481">
        <v>18000</v>
      </c>
      <c r="K481">
        <v>913</v>
      </c>
      <c r="L481">
        <v>2802</v>
      </c>
      <c r="M481">
        <v>11738.3488003607</v>
      </c>
      <c r="N481">
        <v>114323</v>
      </c>
      <c r="O481">
        <v>35000</v>
      </c>
      <c r="P481">
        <v>2109</v>
      </c>
      <c r="Q481" s="36" t="str">
        <f t="shared" si="7"/>
        <v>Bologna (LIPE)</v>
      </c>
    </row>
    <row r="482" spans="1:17" x14ac:dyDescent="0.2">
      <c r="A482">
        <v>2015</v>
      </c>
      <c r="B482">
        <v>5</v>
      </c>
      <c r="C482" t="s">
        <v>21</v>
      </c>
      <c r="D482" t="s">
        <v>277</v>
      </c>
      <c r="E482" t="s">
        <v>278</v>
      </c>
      <c r="F482" t="s">
        <v>129</v>
      </c>
      <c r="G482">
        <v>4008</v>
      </c>
      <c r="H482">
        <v>62397.561736119897</v>
      </c>
      <c r="I482">
        <v>601300</v>
      </c>
      <c r="J482">
        <v>27000</v>
      </c>
      <c r="K482">
        <v>1319</v>
      </c>
      <c r="L482">
        <v>4006</v>
      </c>
      <c r="M482">
        <v>16589.635649078798</v>
      </c>
      <c r="N482">
        <v>143400</v>
      </c>
      <c r="O482">
        <v>34000</v>
      </c>
      <c r="P482">
        <v>2925</v>
      </c>
      <c r="Q482" s="36" t="str">
        <f t="shared" si="7"/>
        <v>Venice (LIPZ)</v>
      </c>
    </row>
    <row r="483" spans="1:17" x14ac:dyDescent="0.2">
      <c r="A483">
        <v>2015</v>
      </c>
      <c r="B483">
        <v>5</v>
      </c>
      <c r="C483" t="s">
        <v>21</v>
      </c>
      <c r="D483" t="s">
        <v>279</v>
      </c>
      <c r="E483" t="s">
        <v>280</v>
      </c>
      <c r="F483" t="s">
        <v>129</v>
      </c>
      <c r="G483">
        <v>2519</v>
      </c>
      <c r="H483">
        <v>14511.4736879475</v>
      </c>
      <c r="I483">
        <v>189030</v>
      </c>
      <c r="J483">
        <v>32975</v>
      </c>
      <c r="K483">
        <v>1353</v>
      </c>
      <c r="L483">
        <v>2522</v>
      </c>
      <c r="M483">
        <v>5281.6423800450502</v>
      </c>
      <c r="N483">
        <v>51076</v>
      </c>
      <c r="O483">
        <v>36000</v>
      </c>
      <c r="P483">
        <v>2154</v>
      </c>
      <c r="Q483" s="36" t="str">
        <f t="shared" si="7"/>
        <v>Rome/Ciampino (LIRA)</v>
      </c>
    </row>
    <row r="484" spans="1:17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96346.680273675607</v>
      </c>
      <c r="I484">
        <v>1258180</v>
      </c>
      <c r="J484">
        <v>20943.333333333299</v>
      </c>
      <c r="K484">
        <v>5897</v>
      </c>
      <c r="L484">
        <v>13210</v>
      </c>
      <c r="M484">
        <v>22824.3739879438</v>
      </c>
      <c r="N484">
        <v>196018</v>
      </c>
      <c r="O484">
        <v>35000</v>
      </c>
      <c r="P484">
        <v>11676</v>
      </c>
      <c r="Q484" s="36" t="str">
        <f t="shared" si="7"/>
        <v>Rome/Fiumicino (LIRF)</v>
      </c>
    </row>
    <row r="485" spans="1:17" x14ac:dyDescent="0.2">
      <c r="A485">
        <v>2015</v>
      </c>
      <c r="B485">
        <v>5</v>
      </c>
      <c r="C485" t="s">
        <v>21</v>
      </c>
      <c r="D485" t="s">
        <v>281</v>
      </c>
      <c r="E485" t="s">
        <v>282</v>
      </c>
      <c r="F485" t="s">
        <v>129</v>
      </c>
      <c r="G485">
        <v>2749</v>
      </c>
      <c r="H485">
        <v>13279.489238047699</v>
      </c>
      <c r="I485">
        <v>179960</v>
      </c>
      <c r="J485">
        <v>13120</v>
      </c>
      <c r="K485">
        <v>1269</v>
      </c>
      <c r="L485">
        <v>2721</v>
      </c>
      <c r="M485">
        <v>5016.1995112618197</v>
      </c>
      <c r="N485">
        <v>47456</v>
      </c>
      <c r="O485">
        <v>36000</v>
      </c>
      <c r="P485">
        <v>2411</v>
      </c>
      <c r="Q485" s="36" t="str">
        <f t="shared" si="7"/>
        <v>Naples (LIRN)</v>
      </c>
    </row>
    <row r="486" spans="1:17" x14ac:dyDescent="0.2">
      <c r="A486">
        <v>2015</v>
      </c>
      <c r="B486">
        <v>5</v>
      </c>
      <c r="C486" t="s">
        <v>21</v>
      </c>
      <c r="D486" t="s">
        <v>312</v>
      </c>
      <c r="E486" t="s">
        <v>313</v>
      </c>
      <c r="F486" t="s">
        <v>129</v>
      </c>
      <c r="G486">
        <v>1900</v>
      </c>
      <c r="H486">
        <v>21181.326573537099</v>
      </c>
      <c r="I486">
        <v>246680</v>
      </c>
      <c r="J486">
        <v>17000</v>
      </c>
      <c r="K486">
        <v>798</v>
      </c>
      <c r="L486">
        <v>1761</v>
      </c>
      <c r="M486">
        <v>8376.2618835114499</v>
      </c>
      <c r="N486">
        <v>76205</v>
      </c>
      <c r="O486">
        <v>35005.3191489362</v>
      </c>
      <c r="P486">
        <v>1274</v>
      </c>
      <c r="Q486" s="36" t="str">
        <f t="shared" si="7"/>
        <v>Pisa (LIRP)</v>
      </c>
    </row>
    <row r="487" spans="1:17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5576</v>
      </c>
      <c r="H487">
        <v>78361.980043149597</v>
      </c>
      <c r="I487">
        <v>834320</v>
      </c>
      <c r="J487">
        <v>10016.7918019481</v>
      </c>
      <c r="K487">
        <v>1373</v>
      </c>
      <c r="L487">
        <v>5574</v>
      </c>
      <c r="M487">
        <v>19289.714739786599</v>
      </c>
      <c r="N487">
        <v>185223</v>
      </c>
      <c r="O487">
        <v>34000</v>
      </c>
      <c r="P487">
        <v>4029</v>
      </c>
      <c r="Q487" s="36" t="str">
        <f t="shared" si="7"/>
        <v>Prague (LKPR)</v>
      </c>
    </row>
    <row r="488" spans="1:17" x14ac:dyDescent="0.2">
      <c r="A488">
        <v>2015</v>
      </c>
      <c r="B488">
        <v>5</v>
      </c>
      <c r="C488" t="s">
        <v>21</v>
      </c>
      <c r="D488" t="s">
        <v>283</v>
      </c>
      <c r="E488" t="s">
        <v>284</v>
      </c>
      <c r="F488" t="s">
        <v>284</v>
      </c>
      <c r="G488">
        <v>1999</v>
      </c>
      <c r="H488">
        <v>6302.3160351903998</v>
      </c>
      <c r="I488">
        <v>101640</v>
      </c>
      <c r="J488">
        <v>29946.168831168801</v>
      </c>
      <c r="K488">
        <v>1116</v>
      </c>
      <c r="L488">
        <v>1986</v>
      </c>
      <c r="M488">
        <v>3295.0801231587302</v>
      </c>
      <c r="N488">
        <v>42426</v>
      </c>
      <c r="O488">
        <v>36000</v>
      </c>
      <c r="P488">
        <v>1787</v>
      </c>
      <c r="Q488" s="36" t="str">
        <f t="shared" si="7"/>
        <v>Malta (LMML)</v>
      </c>
    </row>
    <row r="489" spans="1:17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10787</v>
      </c>
      <c r="H489">
        <v>117709.966974982</v>
      </c>
      <c r="I489">
        <v>1451800</v>
      </c>
      <c r="J489">
        <v>8983.3333333333303</v>
      </c>
      <c r="K489">
        <v>2996</v>
      </c>
      <c r="L489">
        <v>10793</v>
      </c>
      <c r="M489">
        <v>33533.881298017797</v>
      </c>
      <c r="N489">
        <v>304581</v>
      </c>
      <c r="O489">
        <v>34000</v>
      </c>
      <c r="P489">
        <v>8358</v>
      </c>
      <c r="Q489" s="36" t="str">
        <f t="shared" si="7"/>
        <v>Vienna (LOWW)</v>
      </c>
    </row>
    <row r="490" spans="1:17" x14ac:dyDescent="0.2">
      <c r="A490">
        <v>2015</v>
      </c>
      <c r="B490">
        <v>5</v>
      </c>
      <c r="C490" t="s">
        <v>21</v>
      </c>
      <c r="D490" t="s">
        <v>314</v>
      </c>
      <c r="E490" t="s">
        <v>315</v>
      </c>
      <c r="F490" t="s">
        <v>136</v>
      </c>
      <c r="G490">
        <v>2409</v>
      </c>
      <c r="H490">
        <v>8396.9346521257103</v>
      </c>
      <c r="I490">
        <v>103840</v>
      </c>
      <c r="J490">
        <v>35000</v>
      </c>
      <c r="K490">
        <v>1401</v>
      </c>
      <c r="L490">
        <v>2421</v>
      </c>
      <c r="M490">
        <v>6040.4254787104801</v>
      </c>
      <c r="N490">
        <v>48440</v>
      </c>
      <c r="O490">
        <v>36000</v>
      </c>
      <c r="P490">
        <v>2034</v>
      </c>
      <c r="Q490" s="36" t="str">
        <f t="shared" si="7"/>
        <v>Faro (LPFR)</v>
      </c>
    </row>
    <row r="491" spans="1:17" x14ac:dyDescent="0.2">
      <c r="A491">
        <v>2015</v>
      </c>
      <c r="B491">
        <v>5</v>
      </c>
      <c r="C491" t="s">
        <v>21</v>
      </c>
      <c r="D491" t="s">
        <v>285</v>
      </c>
      <c r="E491" t="s">
        <v>286</v>
      </c>
      <c r="F491" t="s">
        <v>136</v>
      </c>
      <c r="G491">
        <v>2975</v>
      </c>
      <c r="H491">
        <v>14708.274331053901</v>
      </c>
      <c r="I491">
        <v>172360</v>
      </c>
      <c r="J491">
        <v>31000</v>
      </c>
      <c r="K491">
        <v>1552</v>
      </c>
      <c r="L491">
        <v>2998</v>
      </c>
      <c r="M491">
        <v>15801.279462064</v>
      </c>
      <c r="N491">
        <v>124916</v>
      </c>
      <c r="O491">
        <v>34000</v>
      </c>
      <c r="P491">
        <v>2299</v>
      </c>
      <c r="Q491" s="36" t="str">
        <f t="shared" si="7"/>
        <v>Porto (LPPR)</v>
      </c>
    </row>
    <row r="492" spans="1:17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30584.755969517199</v>
      </c>
      <c r="I492">
        <v>427320</v>
      </c>
      <c r="J492">
        <v>21000</v>
      </c>
      <c r="K492">
        <v>3136</v>
      </c>
      <c r="L492">
        <v>6793</v>
      </c>
      <c r="M492">
        <v>13941.071634477499</v>
      </c>
      <c r="N492">
        <v>112072</v>
      </c>
      <c r="O492">
        <v>36000</v>
      </c>
      <c r="P492">
        <v>5803</v>
      </c>
      <c r="Q492" s="36" t="str">
        <f t="shared" si="7"/>
        <v>Lisbon (LPPT)</v>
      </c>
    </row>
    <row r="493" spans="1:17" x14ac:dyDescent="0.2">
      <c r="A493">
        <v>2015</v>
      </c>
      <c r="B493">
        <v>5</v>
      </c>
      <c r="C493" t="s">
        <v>21</v>
      </c>
      <c r="D493" t="s">
        <v>287</v>
      </c>
      <c r="E493" t="s">
        <v>288</v>
      </c>
      <c r="F493" t="s">
        <v>289</v>
      </c>
      <c r="G493">
        <v>3973</v>
      </c>
      <c r="H493">
        <v>37419.626282316298</v>
      </c>
      <c r="I493">
        <v>414700</v>
      </c>
      <c r="J493">
        <v>11000</v>
      </c>
      <c r="K493">
        <v>1545</v>
      </c>
      <c r="L493">
        <v>3980</v>
      </c>
      <c r="M493">
        <v>14882.4723653564</v>
      </c>
      <c r="N493">
        <v>133300</v>
      </c>
      <c r="O493">
        <v>34000</v>
      </c>
      <c r="P493">
        <v>3083</v>
      </c>
      <c r="Q493" s="36" t="str">
        <f t="shared" si="7"/>
        <v>Bucharest (LROP)</v>
      </c>
    </row>
    <row r="494" spans="1:17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7636</v>
      </c>
      <c r="H494">
        <v>143676.692214657</v>
      </c>
      <c r="I494">
        <v>1429940</v>
      </c>
      <c r="J494">
        <v>15000</v>
      </c>
      <c r="K494">
        <v>1294</v>
      </c>
      <c r="L494">
        <v>7618</v>
      </c>
      <c r="M494">
        <v>34305.405137375201</v>
      </c>
      <c r="N494">
        <v>297221</v>
      </c>
      <c r="O494">
        <v>31985.044642857101</v>
      </c>
      <c r="P494">
        <v>5167</v>
      </c>
      <c r="Q494" s="36" t="str">
        <f t="shared" si="7"/>
        <v>Geneva (LSGG)</v>
      </c>
    </row>
    <row r="495" spans="1:17" x14ac:dyDescent="0.2">
      <c r="A495">
        <v>2015</v>
      </c>
      <c r="B495">
        <v>5</v>
      </c>
      <c r="C495" t="s">
        <v>21</v>
      </c>
      <c r="D495" t="s">
        <v>47</v>
      </c>
      <c r="E495" t="s">
        <v>173</v>
      </c>
      <c r="F495" t="s">
        <v>138</v>
      </c>
      <c r="G495">
        <v>11289</v>
      </c>
      <c r="H495">
        <v>209107.57330180801</v>
      </c>
      <c r="I495">
        <v>2264640</v>
      </c>
      <c r="J495">
        <v>12000</v>
      </c>
      <c r="K495">
        <v>1849</v>
      </c>
      <c r="L495">
        <v>11301</v>
      </c>
      <c r="M495">
        <v>53703.893862500903</v>
      </c>
      <c r="N495">
        <v>470348</v>
      </c>
      <c r="O495">
        <v>31000</v>
      </c>
      <c r="P495">
        <v>6720</v>
      </c>
      <c r="Q495" s="36" t="str">
        <f t="shared" si="7"/>
        <v>Zurich (LSZH)</v>
      </c>
    </row>
    <row r="496" spans="1:17" x14ac:dyDescent="0.2">
      <c r="A496">
        <v>2015</v>
      </c>
      <c r="B496">
        <v>5</v>
      </c>
      <c r="C496" t="s">
        <v>21</v>
      </c>
      <c r="D496" t="s">
        <v>290</v>
      </c>
      <c r="E496" t="s">
        <v>291</v>
      </c>
      <c r="F496" t="s">
        <v>292</v>
      </c>
      <c r="G496">
        <v>2610</v>
      </c>
      <c r="H496">
        <v>26821.7395322087</v>
      </c>
      <c r="I496">
        <v>321220</v>
      </c>
      <c r="J496">
        <v>3479.6428571428601</v>
      </c>
      <c r="K496">
        <v>929</v>
      </c>
      <c r="L496">
        <v>2659</v>
      </c>
      <c r="M496">
        <v>8969.958915186</v>
      </c>
      <c r="N496">
        <v>91944</v>
      </c>
      <c r="O496">
        <v>33560.714285714297</v>
      </c>
      <c r="P496">
        <v>2024</v>
      </c>
      <c r="Q496" s="36" t="str">
        <f t="shared" si="7"/>
        <v>Belgrade (LYBE)</v>
      </c>
    </row>
    <row r="497" spans="1:17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10813</v>
      </c>
      <c r="H497">
        <v>282257.34498704999</v>
      </c>
      <c r="I497">
        <v>3107220</v>
      </c>
      <c r="J497">
        <v>5365</v>
      </c>
      <c r="K497">
        <v>1546</v>
      </c>
      <c r="L497">
        <v>10781</v>
      </c>
      <c r="M497">
        <v>65256.221990677703</v>
      </c>
      <c r="N497">
        <v>540520</v>
      </c>
      <c r="O497">
        <v>33000</v>
      </c>
      <c r="P497">
        <v>6850</v>
      </c>
      <c r="Q497" s="36" t="str">
        <f t="shared" si="7"/>
        <v>Brussels (EBBR)</v>
      </c>
    </row>
    <row r="498" spans="1:17" x14ac:dyDescent="0.2">
      <c r="A498">
        <v>2015</v>
      </c>
      <c r="B498">
        <v>6</v>
      </c>
      <c r="C498" t="s">
        <v>27</v>
      </c>
      <c r="D498" t="s">
        <v>180</v>
      </c>
      <c r="E498" t="s">
        <v>181</v>
      </c>
      <c r="F498" t="s">
        <v>103</v>
      </c>
      <c r="G498">
        <v>2086</v>
      </c>
      <c r="H498">
        <v>49535.659206827499</v>
      </c>
      <c r="I498">
        <v>522080</v>
      </c>
      <c r="J498">
        <v>8000</v>
      </c>
      <c r="K498">
        <v>308</v>
      </c>
      <c r="L498">
        <v>2069</v>
      </c>
      <c r="M498">
        <v>24024.596776734201</v>
      </c>
      <c r="N498">
        <v>205807</v>
      </c>
      <c r="O498">
        <v>35000</v>
      </c>
      <c r="P498">
        <v>1044</v>
      </c>
      <c r="Q498" s="36" t="str">
        <f t="shared" si="7"/>
        <v>Charleroi (EBCI)</v>
      </c>
    </row>
    <row r="499" spans="1:17" x14ac:dyDescent="0.2">
      <c r="A499">
        <v>2015</v>
      </c>
      <c r="B499">
        <v>6</v>
      </c>
      <c r="C499" t="s">
        <v>27</v>
      </c>
      <c r="D499" t="s">
        <v>182</v>
      </c>
      <c r="E499" t="s">
        <v>183</v>
      </c>
      <c r="F499" t="s">
        <v>105</v>
      </c>
      <c r="G499">
        <v>3394</v>
      </c>
      <c r="H499">
        <v>19481.698611666201</v>
      </c>
      <c r="I499">
        <v>259480</v>
      </c>
      <c r="J499">
        <v>34981.280266343798</v>
      </c>
      <c r="K499">
        <v>1874</v>
      </c>
      <c r="L499">
        <v>3197</v>
      </c>
      <c r="M499">
        <v>10641.83733022</v>
      </c>
      <c r="N499">
        <v>91901</v>
      </c>
      <c r="O499">
        <v>36000</v>
      </c>
      <c r="P499">
        <v>2454</v>
      </c>
      <c r="Q499" s="36" t="str">
        <f t="shared" si="7"/>
        <v>Berlin/Schonefeld (EDDB)</v>
      </c>
    </row>
    <row r="500" spans="1:17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21044</v>
      </c>
      <c r="H500">
        <v>457024.86545879301</v>
      </c>
      <c r="I500">
        <v>5261860</v>
      </c>
      <c r="J500">
        <v>11000</v>
      </c>
      <c r="K500">
        <v>4074</v>
      </c>
      <c r="L500">
        <v>20009</v>
      </c>
      <c r="M500">
        <v>56942.4937648306</v>
      </c>
      <c r="N500">
        <v>466785</v>
      </c>
      <c r="O500">
        <v>33000</v>
      </c>
      <c r="P500">
        <v>15622</v>
      </c>
      <c r="Q500" s="36" t="str">
        <f t="shared" si="7"/>
        <v>Frankfurt (EDDF)</v>
      </c>
    </row>
    <row r="501" spans="1:17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6819</v>
      </c>
      <c r="H501">
        <v>23274.0948723539</v>
      </c>
      <c r="I501">
        <v>347860</v>
      </c>
      <c r="J501">
        <v>33965.517241379297</v>
      </c>
      <c r="K501">
        <v>4953</v>
      </c>
      <c r="L501">
        <v>6613</v>
      </c>
      <c r="M501">
        <v>14985.820785496</v>
      </c>
      <c r="N501">
        <v>139473</v>
      </c>
      <c r="O501">
        <v>33000</v>
      </c>
      <c r="P501">
        <v>5542</v>
      </c>
      <c r="Q501" s="36" t="str">
        <f t="shared" si="7"/>
        <v>Hamburg (EDDH)</v>
      </c>
    </row>
    <row r="502" spans="1:17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5659</v>
      </c>
      <c r="H502">
        <v>76709.652421388499</v>
      </c>
      <c r="I502">
        <v>803020</v>
      </c>
      <c r="J502">
        <v>24000</v>
      </c>
      <c r="K502">
        <v>2637</v>
      </c>
      <c r="L502">
        <v>5475</v>
      </c>
      <c r="M502">
        <v>14560.618205566499</v>
      </c>
      <c r="N502">
        <v>124869</v>
      </c>
      <c r="O502">
        <v>33000</v>
      </c>
      <c r="P502">
        <v>4508</v>
      </c>
      <c r="Q502" s="36" t="str">
        <f t="shared" si="7"/>
        <v>Cologne-Bonn (EDDK)</v>
      </c>
    </row>
    <row r="503" spans="1:17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9643</v>
      </c>
      <c r="H503">
        <v>118694.707032789</v>
      </c>
      <c r="I503">
        <v>1134700</v>
      </c>
      <c r="J503">
        <v>28044.827586206899</v>
      </c>
      <c r="K503">
        <v>4869</v>
      </c>
      <c r="L503">
        <v>9218</v>
      </c>
      <c r="M503">
        <v>26160.1505938919</v>
      </c>
      <c r="N503">
        <v>213099</v>
      </c>
      <c r="O503">
        <v>33000</v>
      </c>
      <c r="P503">
        <v>7599</v>
      </c>
      <c r="Q503" s="36" t="str">
        <f t="shared" si="7"/>
        <v>Dusseldorf (EDDL)</v>
      </c>
    </row>
    <row r="504" spans="1:17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16741</v>
      </c>
      <c r="H504">
        <v>251641.42589695999</v>
      </c>
      <c r="I504">
        <v>2856740</v>
      </c>
      <c r="J504">
        <v>13032.8125</v>
      </c>
      <c r="K504">
        <v>4871</v>
      </c>
      <c r="L504">
        <v>16072</v>
      </c>
      <c r="M504">
        <v>68145.791070138803</v>
      </c>
      <c r="N504">
        <v>567019</v>
      </c>
      <c r="O504">
        <v>33998.4375</v>
      </c>
      <c r="P504">
        <v>11871</v>
      </c>
      <c r="Q504" s="36" t="str">
        <f t="shared" si="7"/>
        <v>Munich (EDDM)</v>
      </c>
    </row>
    <row r="505" spans="1:17" x14ac:dyDescent="0.2">
      <c r="A505">
        <v>2015</v>
      </c>
      <c r="B505">
        <v>6</v>
      </c>
      <c r="C505" t="s">
        <v>27</v>
      </c>
      <c r="D505" t="s">
        <v>184</v>
      </c>
      <c r="E505" t="s">
        <v>185</v>
      </c>
      <c r="F505" t="s">
        <v>105</v>
      </c>
      <c r="G505">
        <v>2161</v>
      </c>
      <c r="H505">
        <v>24952.006073276902</v>
      </c>
      <c r="I505">
        <v>278860</v>
      </c>
      <c r="J505">
        <v>22000</v>
      </c>
      <c r="K505">
        <v>1100</v>
      </c>
      <c r="L505">
        <v>1880</v>
      </c>
      <c r="M505">
        <v>6678.4204832226596</v>
      </c>
      <c r="N505">
        <v>65453</v>
      </c>
      <c r="O505">
        <v>30000</v>
      </c>
      <c r="P505">
        <v>1459</v>
      </c>
      <c r="Q505" s="36" t="str">
        <f t="shared" si="7"/>
        <v>Nurnberg (EDDN)</v>
      </c>
    </row>
    <row r="506" spans="1:17" x14ac:dyDescent="0.2">
      <c r="A506">
        <v>2015</v>
      </c>
      <c r="B506">
        <v>6</v>
      </c>
      <c r="C506" t="s">
        <v>27</v>
      </c>
      <c r="D506" t="s">
        <v>186</v>
      </c>
      <c r="E506" t="s">
        <v>187</v>
      </c>
      <c r="F506" t="s">
        <v>105</v>
      </c>
      <c r="G506">
        <v>2744</v>
      </c>
      <c r="H506">
        <v>15750.7605885914</v>
      </c>
      <c r="I506">
        <v>170640</v>
      </c>
      <c r="J506">
        <v>29046.105183248299</v>
      </c>
      <c r="K506">
        <v>1864</v>
      </c>
      <c r="L506">
        <v>2511</v>
      </c>
      <c r="M506">
        <v>5054.3903466838601</v>
      </c>
      <c r="N506">
        <v>43703</v>
      </c>
      <c r="O506">
        <v>33000</v>
      </c>
      <c r="P506">
        <v>2198</v>
      </c>
      <c r="Q506" s="36" t="str">
        <f t="shared" si="7"/>
        <v>Leipzig (EDDP)</v>
      </c>
    </row>
    <row r="507" spans="1:17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5519</v>
      </c>
      <c r="H507">
        <v>103100.29669633201</v>
      </c>
      <c r="I507">
        <v>999900</v>
      </c>
      <c r="J507">
        <v>23000</v>
      </c>
      <c r="K507">
        <v>2001</v>
      </c>
      <c r="L507">
        <v>5104</v>
      </c>
      <c r="M507">
        <v>20968.128220433999</v>
      </c>
      <c r="N507">
        <v>189379</v>
      </c>
      <c r="O507">
        <v>33000</v>
      </c>
      <c r="P507">
        <v>3799</v>
      </c>
      <c r="Q507" s="36" t="str">
        <f t="shared" si="7"/>
        <v>Stuttgart (EDDS)</v>
      </c>
    </row>
    <row r="508" spans="1:17" x14ac:dyDescent="0.2">
      <c r="A508">
        <v>2015</v>
      </c>
      <c r="B508">
        <v>6</v>
      </c>
      <c r="C508" t="s">
        <v>27</v>
      </c>
      <c r="D508" t="s">
        <v>2</v>
      </c>
      <c r="E508" t="s">
        <v>155</v>
      </c>
      <c r="F508" t="s">
        <v>105</v>
      </c>
      <c r="G508">
        <v>8104</v>
      </c>
      <c r="H508">
        <v>35726.239380552703</v>
      </c>
      <c r="I508">
        <v>458560</v>
      </c>
      <c r="J508">
        <v>30000</v>
      </c>
      <c r="K508">
        <v>5260</v>
      </c>
      <c r="L508">
        <v>7975</v>
      </c>
      <c r="M508">
        <v>15355.740723966999</v>
      </c>
      <c r="N508">
        <v>128104</v>
      </c>
      <c r="O508">
        <v>32000</v>
      </c>
      <c r="P508">
        <v>6878</v>
      </c>
      <c r="Q508" s="36" t="str">
        <f t="shared" si="7"/>
        <v>Berlin/Tegel (EDDT)</v>
      </c>
    </row>
    <row r="509" spans="1:17" x14ac:dyDescent="0.2">
      <c r="A509">
        <v>2015</v>
      </c>
      <c r="B509">
        <v>6</v>
      </c>
      <c r="C509" t="s">
        <v>27</v>
      </c>
      <c r="D509" t="s">
        <v>188</v>
      </c>
      <c r="E509" t="s">
        <v>189</v>
      </c>
      <c r="F509" t="s">
        <v>105</v>
      </c>
      <c r="G509">
        <v>2819</v>
      </c>
      <c r="H509">
        <v>14016.863846455901</v>
      </c>
      <c r="I509">
        <v>181520</v>
      </c>
      <c r="J509">
        <v>30000</v>
      </c>
      <c r="K509">
        <v>1889</v>
      </c>
      <c r="L509">
        <v>2479</v>
      </c>
      <c r="M509">
        <v>6495.4932776628802</v>
      </c>
      <c r="N509">
        <v>64147</v>
      </c>
      <c r="O509">
        <v>33000</v>
      </c>
      <c r="P509">
        <v>2043</v>
      </c>
      <c r="Q509" s="36" t="str">
        <f t="shared" si="7"/>
        <v>Hannover (EDDV)</v>
      </c>
    </row>
    <row r="510" spans="1:17" x14ac:dyDescent="0.2">
      <c r="A510">
        <v>2015</v>
      </c>
      <c r="B510">
        <v>6</v>
      </c>
      <c r="C510" t="s">
        <v>27</v>
      </c>
      <c r="D510" t="s">
        <v>30</v>
      </c>
      <c r="E510" t="s">
        <v>156</v>
      </c>
      <c r="F510" t="s">
        <v>111</v>
      </c>
      <c r="G510">
        <v>7187</v>
      </c>
      <c r="H510">
        <v>9139.4284807200092</v>
      </c>
      <c r="I510">
        <v>106540</v>
      </c>
      <c r="J510">
        <v>35000</v>
      </c>
      <c r="K510">
        <v>6139</v>
      </c>
      <c r="L510">
        <v>7183</v>
      </c>
      <c r="M510">
        <v>13973.668848646899</v>
      </c>
      <c r="N510">
        <v>165135</v>
      </c>
      <c r="O510">
        <v>34000</v>
      </c>
      <c r="P510">
        <v>5567</v>
      </c>
      <c r="Q510" s="36" t="str">
        <f t="shared" si="7"/>
        <v>Helsinki/Vantaa (EFHK)</v>
      </c>
    </row>
    <row r="511" spans="1:17" x14ac:dyDescent="0.2">
      <c r="A511">
        <v>2015</v>
      </c>
      <c r="B511">
        <v>6</v>
      </c>
      <c r="C511" t="s">
        <v>27</v>
      </c>
      <c r="D511" t="s">
        <v>190</v>
      </c>
      <c r="E511" t="s">
        <v>191</v>
      </c>
      <c r="F511" t="s">
        <v>113</v>
      </c>
      <c r="G511">
        <v>1833</v>
      </c>
      <c r="H511">
        <v>6427.6031913056004</v>
      </c>
      <c r="I511">
        <v>98800</v>
      </c>
      <c r="J511">
        <v>18000</v>
      </c>
      <c r="K511">
        <v>912</v>
      </c>
      <c r="L511">
        <v>1838</v>
      </c>
      <c r="M511">
        <v>3840.5194883510098</v>
      </c>
      <c r="N511">
        <v>32520</v>
      </c>
      <c r="O511">
        <v>30975.833333333299</v>
      </c>
      <c r="P511">
        <v>1525</v>
      </c>
      <c r="Q511" s="36" t="str">
        <f t="shared" si="7"/>
        <v>Belfast (EGAA)</v>
      </c>
    </row>
    <row r="512" spans="1:17" x14ac:dyDescent="0.2">
      <c r="A512">
        <v>2015</v>
      </c>
      <c r="B512">
        <v>6</v>
      </c>
      <c r="C512" t="s">
        <v>27</v>
      </c>
      <c r="D512" t="s">
        <v>298</v>
      </c>
      <c r="E512" t="s">
        <v>299</v>
      </c>
      <c r="F512" t="s">
        <v>113</v>
      </c>
      <c r="G512">
        <v>1816</v>
      </c>
      <c r="H512">
        <v>3925.7875917329702</v>
      </c>
      <c r="I512">
        <v>59820</v>
      </c>
      <c r="J512">
        <v>20000</v>
      </c>
      <c r="K512">
        <v>1228</v>
      </c>
      <c r="L512">
        <v>1849</v>
      </c>
      <c r="M512">
        <v>1448.4424676306101</v>
      </c>
      <c r="N512">
        <v>13400</v>
      </c>
      <c r="O512">
        <v>23000</v>
      </c>
      <c r="P512">
        <v>1681</v>
      </c>
      <c r="Q512" s="36" t="str">
        <f t="shared" si="7"/>
        <v>Belfast City (EGAC)</v>
      </c>
    </row>
    <row r="513" spans="1:17" x14ac:dyDescent="0.2">
      <c r="A513">
        <v>2015</v>
      </c>
      <c r="B513">
        <v>6</v>
      </c>
      <c r="C513" t="s">
        <v>27</v>
      </c>
      <c r="D513" t="s">
        <v>176</v>
      </c>
      <c r="E513" t="s">
        <v>177</v>
      </c>
      <c r="F513" t="s">
        <v>113</v>
      </c>
      <c r="G513">
        <v>4448</v>
      </c>
      <c r="H513">
        <v>84832.236362446303</v>
      </c>
      <c r="I513">
        <v>891940</v>
      </c>
      <c r="J513">
        <v>9025</v>
      </c>
      <c r="K513">
        <v>791</v>
      </c>
      <c r="L513">
        <v>4447</v>
      </c>
      <c r="M513">
        <v>12514.2009178116</v>
      </c>
      <c r="N513">
        <v>122094</v>
      </c>
      <c r="O513">
        <v>28000</v>
      </c>
      <c r="P513">
        <v>3143</v>
      </c>
      <c r="Q513" s="36" t="str">
        <f t="shared" si="7"/>
        <v>Birmingham (EGBB)</v>
      </c>
    </row>
    <row r="514" spans="1:17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8102</v>
      </c>
      <c r="H514">
        <v>82338.458796407795</v>
      </c>
      <c r="I514">
        <v>1031480</v>
      </c>
      <c r="J514">
        <v>7000</v>
      </c>
      <c r="K514">
        <v>2392</v>
      </c>
      <c r="L514">
        <v>8152</v>
      </c>
      <c r="M514">
        <v>27032.400161507801</v>
      </c>
      <c r="N514">
        <v>234702</v>
      </c>
      <c r="O514">
        <v>33000</v>
      </c>
      <c r="P514">
        <v>5967</v>
      </c>
      <c r="Q514" s="36" t="str">
        <f t="shared" si="7"/>
        <v>Manchester (EGCC)</v>
      </c>
    </row>
    <row r="515" spans="1:17" x14ac:dyDescent="0.2">
      <c r="A515">
        <v>2015</v>
      </c>
      <c r="B515">
        <v>6</v>
      </c>
      <c r="C515" t="s">
        <v>27</v>
      </c>
      <c r="D515" t="s">
        <v>192</v>
      </c>
      <c r="E515" t="s">
        <v>193</v>
      </c>
      <c r="F515" t="s">
        <v>113</v>
      </c>
      <c r="G515">
        <v>2896</v>
      </c>
      <c r="H515">
        <v>62535.129978912802</v>
      </c>
      <c r="I515">
        <v>630714</v>
      </c>
      <c r="J515">
        <v>15055</v>
      </c>
      <c r="K515">
        <v>560</v>
      </c>
      <c r="L515">
        <v>2901</v>
      </c>
      <c r="M515">
        <v>13674.169677862499</v>
      </c>
      <c r="N515">
        <v>117620</v>
      </c>
      <c r="O515">
        <v>32000</v>
      </c>
      <c r="P515">
        <v>1859</v>
      </c>
      <c r="Q515" s="36" t="str">
        <f t="shared" ref="Q515:Q578" si="8">E515&amp;" ("&amp;D515&amp;")"</f>
        <v>Bristol (EGGD)</v>
      </c>
    </row>
    <row r="516" spans="1:17" x14ac:dyDescent="0.2">
      <c r="A516">
        <v>2015</v>
      </c>
      <c r="B516">
        <v>6</v>
      </c>
      <c r="C516" t="s">
        <v>27</v>
      </c>
      <c r="D516" t="s">
        <v>69</v>
      </c>
      <c r="E516" t="s">
        <v>157</v>
      </c>
      <c r="F516" t="s">
        <v>113</v>
      </c>
      <c r="G516">
        <v>5592</v>
      </c>
      <c r="H516">
        <v>139493.69845224899</v>
      </c>
      <c r="I516">
        <v>1697940</v>
      </c>
      <c r="J516">
        <v>4930</v>
      </c>
      <c r="K516">
        <v>450</v>
      </c>
      <c r="L516">
        <v>5569</v>
      </c>
      <c r="M516">
        <v>48080.316374348396</v>
      </c>
      <c r="N516">
        <v>530281</v>
      </c>
      <c r="O516">
        <v>20975</v>
      </c>
      <c r="P516">
        <v>2259</v>
      </c>
      <c r="Q516" s="36" t="str">
        <f t="shared" si="8"/>
        <v>London/Luton (EGGW)</v>
      </c>
    </row>
    <row r="517" spans="1:17" x14ac:dyDescent="0.2">
      <c r="A517">
        <v>2015</v>
      </c>
      <c r="B517">
        <v>6</v>
      </c>
      <c r="C517" t="s">
        <v>27</v>
      </c>
      <c r="D517" t="s">
        <v>29</v>
      </c>
      <c r="E517" t="s">
        <v>158</v>
      </c>
      <c r="F517" t="s">
        <v>113</v>
      </c>
      <c r="G517">
        <v>12389</v>
      </c>
      <c r="H517">
        <v>296232.33085091598</v>
      </c>
      <c r="I517">
        <v>3519420</v>
      </c>
      <c r="J517">
        <v>7043.3333333333303</v>
      </c>
      <c r="K517">
        <v>1483</v>
      </c>
      <c r="L517">
        <v>12388</v>
      </c>
      <c r="M517">
        <v>60259.308899554802</v>
      </c>
      <c r="N517">
        <v>586262</v>
      </c>
      <c r="O517">
        <v>32988.151563753003</v>
      </c>
      <c r="P517">
        <v>6492</v>
      </c>
      <c r="Q517" s="36" t="str">
        <f t="shared" si="8"/>
        <v>London/Gatwick (EGKK)</v>
      </c>
    </row>
    <row r="518" spans="1:17" x14ac:dyDescent="0.2">
      <c r="A518">
        <v>2015</v>
      </c>
      <c r="B518">
        <v>6</v>
      </c>
      <c r="C518" t="s">
        <v>27</v>
      </c>
      <c r="D518" t="s">
        <v>196</v>
      </c>
      <c r="E518" t="s">
        <v>197</v>
      </c>
      <c r="F518" t="s">
        <v>113</v>
      </c>
      <c r="G518">
        <v>3584</v>
      </c>
      <c r="H518">
        <v>90691.076219825001</v>
      </c>
      <c r="I518">
        <v>1470160</v>
      </c>
      <c r="J518">
        <v>2825</v>
      </c>
      <c r="K518">
        <v>24</v>
      </c>
      <c r="L518">
        <v>3565</v>
      </c>
      <c r="M518">
        <v>29187.622722970598</v>
      </c>
      <c r="N518">
        <v>356908</v>
      </c>
      <c r="O518">
        <v>5763.3333333333303</v>
      </c>
      <c r="P518">
        <v>823</v>
      </c>
      <c r="Q518" s="36" t="str">
        <f t="shared" si="8"/>
        <v>London/City (EGLC)</v>
      </c>
    </row>
    <row r="519" spans="1:17" x14ac:dyDescent="0.2">
      <c r="A519">
        <v>2015</v>
      </c>
      <c r="B519">
        <v>6</v>
      </c>
      <c r="C519" t="s">
        <v>27</v>
      </c>
      <c r="D519" t="s">
        <v>1</v>
      </c>
      <c r="E519" t="s">
        <v>159</v>
      </c>
      <c r="F519" t="s">
        <v>113</v>
      </c>
      <c r="G519">
        <v>20323</v>
      </c>
      <c r="H519">
        <v>556199.359968176</v>
      </c>
      <c r="I519">
        <v>7616720</v>
      </c>
      <c r="J519">
        <v>7041.6666666666697</v>
      </c>
      <c r="K519">
        <v>1057</v>
      </c>
      <c r="L519">
        <v>20345</v>
      </c>
      <c r="M519">
        <v>135030.06699813</v>
      </c>
      <c r="N519">
        <v>1406723</v>
      </c>
      <c r="O519">
        <v>16932.432432432401</v>
      </c>
      <c r="P519">
        <v>7987</v>
      </c>
      <c r="Q519" s="36" t="str">
        <f t="shared" si="8"/>
        <v>London/Heathrow (EGLL)</v>
      </c>
    </row>
    <row r="520" spans="1:17" x14ac:dyDescent="0.2">
      <c r="A520">
        <v>2015</v>
      </c>
      <c r="B520">
        <v>6</v>
      </c>
      <c r="C520" t="s">
        <v>27</v>
      </c>
      <c r="D520" t="s">
        <v>198</v>
      </c>
      <c r="E520" t="s">
        <v>199</v>
      </c>
      <c r="F520" t="s">
        <v>113</v>
      </c>
      <c r="G520">
        <v>2134</v>
      </c>
      <c r="H520">
        <v>27292.501052626802</v>
      </c>
      <c r="I520">
        <v>266140</v>
      </c>
      <c r="J520">
        <v>22000</v>
      </c>
      <c r="K520">
        <v>1007</v>
      </c>
      <c r="L520">
        <v>2200</v>
      </c>
      <c r="M520">
        <v>6095.2035609304803</v>
      </c>
      <c r="N520">
        <v>52860</v>
      </c>
      <c r="O520">
        <v>29025.833333333299</v>
      </c>
      <c r="P520">
        <v>1704</v>
      </c>
      <c r="Q520" s="36" t="str">
        <f t="shared" si="8"/>
        <v>Newcastle (EGNT)</v>
      </c>
    </row>
    <row r="521" spans="1:17" x14ac:dyDescent="0.2">
      <c r="A521">
        <v>2015</v>
      </c>
      <c r="B521">
        <v>6</v>
      </c>
      <c r="C521" t="s">
        <v>27</v>
      </c>
      <c r="D521" t="s">
        <v>200</v>
      </c>
      <c r="E521" t="s">
        <v>201</v>
      </c>
      <c r="F521" t="s">
        <v>113</v>
      </c>
      <c r="G521">
        <v>3135</v>
      </c>
      <c r="H521">
        <v>52966.765169987601</v>
      </c>
      <c r="I521">
        <v>550339</v>
      </c>
      <c r="J521">
        <v>16000</v>
      </c>
      <c r="K521">
        <v>835</v>
      </c>
      <c r="L521">
        <v>3095</v>
      </c>
      <c r="M521">
        <v>6799.45995640822</v>
      </c>
      <c r="N521">
        <v>63460</v>
      </c>
      <c r="O521">
        <v>28000</v>
      </c>
      <c r="P521">
        <v>2418</v>
      </c>
      <c r="Q521" s="36" t="str">
        <f t="shared" si="8"/>
        <v>East Midlands (EGNX)</v>
      </c>
    </row>
    <row r="522" spans="1:17" x14ac:dyDescent="0.2">
      <c r="A522">
        <v>2015</v>
      </c>
      <c r="B522">
        <v>6</v>
      </c>
      <c r="C522" t="s">
        <v>27</v>
      </c>
      <c r="D522" t="s">
        <v>202</v>
      </c>
      <c r="E522" t="s">
        <v>203</v>
      </c>
      <c r="F522" t="s">
        <v>113</v>
      </c>
      <c r="G522">
        <v>2942</v>
      </c>
      <c r="H522">
        <v>18537.4883246832</v>
      </c>
      <c r="I522">
        <v>297900</v>
      </c>
      <c r="J522">
        <v>8973.3333333333303</v>
      </c>
      <c r="K522">
        <v>1020</v>
      </c>
      <c r="L522">
        <v>2993</v>
      </c>
      <c r="M522">
        <v>3936.00483188935</v>
      </c>
      <c r="N522">
        <v>41692</v>
      </c>
      <c r="O522">
        <v>25000</v>
      </c>
      <c r="P522">
        <v>2663</v>
      </c>
      <c r="Q522" s="36" t="str">
        <f t="shared" si="8"/>
        <v>Aberdeen (EGPD)</v>
      </c>
    </row>
    <row r="523" spans="1:17" x14ac:dyDescent="0.2">
      <c r="A523">
        <v>2015</v>
      </c>
      <c r="B523">
        <v>6</v>
      </c>
      <c r="C523" t="s">
        <v>27</v>
      </c>
      <c r="D523" t="s">
        <v>204</v>
      </c>
      <c r="E523" t="s">
        <v>205</v>
      </c>
      <c r="F523" t="s">
        <v>113</v>
      </c>
      <c r="G523">
        <v>4014</v>
      </c>
      <c r="H523">
        <v>20651.751579848798</v>
      </c>
      <c r="I523">
        <v>316120</v>
      </c>
      <c r="J523">
        <v>6146.6666666666697</v>
      </c>
      <c r="K523">
        <v>1534</v>
      </c>
      <c r="L523">
        <v>4029</v>
      </c>
      <c r="M523">
        <v>6069.41905526758</v>
      </c>
      <c r="N523">
        <v>62000</v>
      </c>
      <c r="O523">
        <v>31033.333333333299</v>
      </c>
      <c r="P523">
        <v>3434</v>
      </c>
      <c r="Q523" s="36" t="str">
        <f t="shared" si="8"/>
        <v>Glasgow (EGPF)</v>
      </c>
    </row>
    <row r="524" spans="1:17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5211</v>
      </c>
      <c r="H524">
        <v>23970.010159331701</v>
      </c>
      <c r="I524">
        <v>319859</v>
      </c>
      <c r="J524">
        <v>18000</v>
      </c>
      <c r="K524">
        <v>2399</v>
      </c>
      <c r="L524">
        <v>5271</v>
      </c>
      <c r="M524">
        <v>6867.8143614532401</v>
      </c>
      <c r="N524">
        <v>66620</v>
      </c>
      <c r="O524">
        <v>33011.666666666701</v>
      </c>
      <c r="P524">
        <v>4524</v>
      </c>
      <c r="Q524" s="36" t="str">
        <f t="shared" si="8"/>
        <v>Edinburgh (EGPH)</v>
      </c>
    </row>
    <row r="525" spans="1:17" x14ac:dyDescent="0.2">
      <c r="A525">
        <v>2015</v>
      </c>
      <c r="B525">
        <v>6</v>
      </c>
      <c r="C525" t="s">
        <v>27</v>
      </c>
      <c r="D525" t="s">
        <v>23</v>
      </c>
      <c r="E525" t="s">
        <v>160</v>
      </c>
      <c r="F525" t="s">
        <v>113</v>
      </c>
      <c r="G525">
        <v>7403</v>
      </c>
      <c r="H525">
        <v>157840.70684286801</v>
      </c>
      <c r="I525">
        <v>1735380</v>
      </c>
      <c r="J525">
        <v>10000</v>
      </c>
      <c r="K525">
        <v>926</v>
      </c>
      <c r="L525">
        <v>7408</v>
      </c>
      <c r="M525">
        <v>46764.508105231602</v>
      </c>
      <c r="N525">
        <v>499540</v>
      </c>
      <c r="O525">
        <v>16000</v>
      </c>
      <c r="P525">
        <v>2877</v>
      </c>
      <c r="Q525" s="36" t="str">
        <f t="shared" si="8"/>
        <v>London/Stansted (EGSS)</v>
      </c>
    </row>
    <row r="526" spans="1:17" x14ac:dyDescent="0.2">
      <c r="A526">
        <v>2015</v>
      </c>
      <c r="B526">
        <v>6</v>
      </c>
      <c r="C526" t="s">
        <v>27</v>
      </c>
      <c r="D526" t="s">
        <v>49</v>
      </c>
      <c r="E526" t="s">
        <v>161</v>
      </c>
      <c r="F526" t="s">
        <v>115</v>
      </c>
      <c r="G526">
        <v>20513</v>
      </c>
      <c r="H526">
        <v>216340.212609874</v>
      </c>
      <c r="I526">
        <v>2877960</v>
      </c>
      <c r="J526">
        <v>5981.13590263692</v>
      </c>
      <c r="K526">
        <v>5437</v>
      </c>
      <c r="L526">
        <v>20514</v>
      </c>
      <c r="M526">
        <v>54428.119744372299</v>
      </c>
      <c r="N526">
        <v>447459</v>
      </c>
      <c r="O526">
        <v>33008.805089433903</v>
      </c>
      <c r="P526">
        <v>16277</v>
      </c>
      <c r="Q526" s="36" t="str">
        <f t="shared" si="8"/>
        <v>Amsterdam/Schiphol (EHAM)</v>
      </c>
    </row>
    <row r="527" spans="1:17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9266</v>
      </c>
      <c r="H527">
        <v>84737.811758054799</v>
      </c>
      <c r="I527">
        <v>1186045</v>
      </c>
      <c r="J527">
        <v>8003.3615819208999</v>
      </c>
      <c r="K527">
        <v>3226</v>
      </c>
      <c r="L527">
        <v>9290</v>
      </c>
      <c r="M527">
        <v>26385.1883948914</v>
      </c>
      <c r="N527">
        <v>215688</v>
      </c>
      <c r="O527">
        <v>33000</v>
      </c>
      <c r="P527">
        <v>7385</v>
      </c>
      <c r="Q527" s="36" t="str">
        <f t="shared" si="8"/>
        <v>Dublin (EIDW)</v>
      </c>
    </row>
    <row r="528" spans="1:17" x14ac:dyDescent="0.2">
      <c r="A528">
        <v>2015</v>
      </c>
      <c r="B528">
        <v>6</v>
      </c>
      <c r="C528" t="s">
        <v>27</v>
      </c>
      <c r="D528" t="s">
        <v>206</v>
      </c>
      <c r="E528" t="s">
        <v>207</v>
      </c>
      <c r="F528" t="s">
        <v>118</v>
      </c>
      <c r="G528">
        <v>1935</v>
      </c>
      <c r="H528">
        <v>6358.9320627132302</v>
      </c>
      <c r="I528">
        <v>105500</v>
      </c>
      <c r="J528">
        <v>22000</v>
      </c>
      <c r="K528">
        <v>1182</v>
      </c>
      <c r="L528">
        <v>1883</v>
      </c>
      <c r="M528">
        <v>3274.7338170001399</v>
      </c>
      <c r="N528">
        <v>43528</v>
      </c>
      <c r="O528">
        <v>33003.571428571398</v>
      </c>
      <c r="P528">
        <v>1623</v>
      </c>
      <c r="Q528" s="36" t="str">
        <f t="shared" si="8"/>
        <v>Billund (EKBI)</v>
      </c>
    </row>
    <row r="529" spans="1:17" x14ac:dyDescent="0.2">
      <c r="A529">
        <v>2015</v>
      </c>
      <c r="B529">
        <v>6</v>
      </c>
      <c r="C529" t="s">
        <v>27</v>
      </c>
      <c r="D529" t="s">
        <v>36</v>
      </c>
      <c r="E529" t="s">
        <v>162</v>
      </c>
      <c r="F529" t="s">
        <v>118</v>
      </c>
      <c r="G529">
        <v>11482</v>
      </c>
      <c r="H529">
        <v>53589.584227830899</v>
      </c>
      <c r="I529">
        <v>785020</v>
      </c>
      <c r="J529">
        <v>7034.9416208791199</v>
      </c>
      <c r="K529">
        <v>5035</v>
      </c>
      <c r="L529">
        <v>11466</v>
      </c>
      <c r="M529">
        <v>16147.0877300758</v>
      </c>
      <c r="N529">
        <v>144173</v>
      </c>
      <c r="O529">
        <v>35000</v>
      </c>
      <c r="P529">
        <v>9871</v>
      </c>
      <c r="Q529" s="36" t="str">
        <f t="shared" si="8"/>
        <v>Copenhagen/Kastrup (EKCH)</v>
      </c>
    </row>
    <row r="530" spans="1:17" x14ac:dyDescent="0.2">
      <c r="A530">
        <v>2015</v>
      </c>
      <c r="B530">
        <v>6</v>
      </c>
      <c r="C530" t="s">
        <v>27</v>
      </c>
      <c r="D530" t="s">
        <v>208</v>
      </c>
      <c r="E530" t="s">
        <v>209</v>
      </c>
      <c r="F530" t="s">
        <v>209</v>
      </c>
      <c r="G530">
        <v>2606</v>
      </c>
      <c r="H530">
        <v>46052.042974089702</v>
      </c>
      <c r="I530">
        <v>451700</v>
      </c>
      <c r="J530">
        <v>21972.945940671401</v>
      </c>
      <c r="K530">
        <v>1095</v>
      </c>
      <c r="L530">
        <v>2435</v>
      </c>
      <c r="M530">
        <v>10789.157385532701</v>
      </c>
      <c r="N530">
        <v>98237</v>
      </c>
      <c r="O530">
        <v>27000</v>
      </c>
      <c r="P530">
        <v>1886</v>
      </c>
      <c r="Q530" s="36" t="str">
        <f t="shared" si="8"/>
        <v>Luxembourg (ELLX)</v>
      </c>
    </row>
    <row r="531" spans="1:17" x14ac:dyDescent="0.2">
      <c r="A531">
        <v>2015</v>
      </c>
      <c r="B531">
        <v>6</v>
      </c>
      <c r="C531" t="s">
        <v>27</v>
      </c>
      <c r="D531" t="s">
        <v>210</v>
      </c>
      <c r="E531" t="s">
        <v>211</v>
      </c>
      <c r="F531" t="s">
        <v>119</v>
      </c>
      <c r="G531">
        <v>1751</v>
      </c>
      <c r="H531">
        <v>2403.6442335292099</v>
      </c>
      <c r="I531">
        <v>39460</v>
      </c>
      <c r="J531">
        <v>14000</v>
      </c>
      <c r="K531">
        <v>1356</v>
      </c>
      <c r="L531">
        <v>1755</v>
      </c>
      <c r="M531">
        <v>738.49033699197605</v>
      </c>
      <c r="N531">
        <v>9142</v>
      </c>
      <c r="O531">
        <v>16000</v>
      </c>
      <c r="P531">
        <v>1699</v>
      </c>
      <c r="Q531" s="36" t="str">
        <f t="shared" si="8"/>
        <v>Bodo (ENBO)</v>
      </c>
    </row>
    <row r="532" spans="1:17" x14ac:dyDescent="0.2">
      <c r="A532">
        <v>2015</v>
      </c>
      <c r="B532">
        <v>6</v>
      </c>
      <c r="C532" t="s">
        <v>27</v>
      </c>
      <c r="D532" t="s">
        <v>212</v>
      </c>
      <c r="E532" t="s">
        <v>213</v>
      </c>
      <c r="F532" t="s">
        <v>119</v>
      </c>
      <c r="G532">
        <v>4071</v>
      </c>
      <c r="H532">
        <v>12227.190034965701</v>
      </c>
      <c r="I532">
        <v>255640</v>
      </c>
      <c r="J532">
        <v>16000</v>
      </c>
      <c r="K532">
        <v>2784</v>
      </c>
      <c r="L532">
        <v>3536</v>
      </c>
      <c r="M532">
        <v>2505.3066225738398</v>
      </c>
      <c r="N532">
        <v>35102</v>
      </c>
      <c r="O532">
        <v>27000</v>
      </c>
      <c r="P532">
        <v>3330</v>
      </c>
      <c r="Q532" s="36" t="str">
        <f t="shared" si="8"/>
        <v>Bergen (ENBR)</v>
      </c>
    </row>
    <row r="533" spans="1:17" x14ac:dyDescent="0.2">
      <c r="A533">
        <v>2015</v>
      </c>
      <c r="B533">
        <v>6</v>
      </c>
      <c r="C533" t="s">
        <v>27</v>
      </c>
      <c r="D533" t="s">
        <v>39</v>
      </c>
      <c r="E533" t="s">
        <v>163</v>
      </c>
      <c r="F533" t="s">
        <v>119</v>
      </c>
      <c r="G533">
        <v>10936</v>
      </c>
      <c r="H533">
        <v>56213.452897624898</v>
      </c>
      <c r="I533">
        <v>806200</v>
      </c>
      <c r="J533">
        <v>11011.2903225806</v>
      </c>
      <c r="K533">
        <v>4807</v>
      </c>
      <c r="L533">
        <v>10983</v>
      </c>
      <c r="M533">
        <v>9715.3582196591797</v>
      </c>
      <c r="N533">
        <v>98788</v>
      </c>
      <c r="O533">
        <v>34000</v>
      </c>
      <c r="P533">
        <v>9951</v>
      </c>
      <c r="Q533" s="36" t="str">
        <f t="shared" si="8"/>
        <v>Oslo/Gardermoen (ENGM)</v>
      </c>
    </row>
    <row r="534" spans="1:17" x14ac:dyDescent="0.2">
      <c r="A534">
        <v>2015</v>
      </c>
      <c r="B534">
        <v>6</v>
      </c>
      <c r="C534" t="s">
        <v>27</v>
      </c>
      <c r="D534" t="s">
        <v>214</v>
      </c>
      <c r="E534" t="s">
        <v>215</v>
      </c>
      <c r="F534" t="s">
        <v>119</v>
      </c>
      <c r="G534">
        <v>1734</v>
      </c>
      <c r="H534">
        <v>2688.6609178896401</v>
      </c>
      <c r="I534">
        <v>45500</v>
      </c>
      <c r="J534">
        <v>18000</v>
      </c>
      <c r="K534">
        <v>1276</v>
      </c>
      <c r="L534">
        <v>1738</v>
      </c>
      <c r="M534">
        <v>970.295548518332</v>
      </c>
      <c r="N534">
        <v>17520</v>
      </c>
      <c r="O534">
        <v>22000</v>
      </c>
      <c r="P534">
        <v>1649</v>
      </c>
      <c r="Q534" s="36" t="str">
        <f t="shared" si="8"/>
        <v>Tromso (ENTC)</v>
      </c>
    </row>
    <row r="535" spans="1:17" x14ac:dyDescent="0.2">
      <c r="A535">
        <v>2015</v>
      </c>
      <c r="B535">
        <v>6</v>
      </c>
      <c r="C535" t="s">
        <v>27</v>
      </c>
      <c r="D535" t="s">
        <v>216</v>
      </c>
      <c r="E535" t="s">
        <v>217</v>
      </c>
      <c r="F535" t="s">
        <v>119</v>
      </c>
      <c r="G535">
        <v>2521</v>
      </c>
      <c r="H535">
        <v>3946.7977863709002</v>
      </c>
      <c r="I535">
        <v>66807</v>
      </c>
      <c r="J535">
        <v>24000</v>
      </c>
      <c r="K535">
        <v>1812</v>
      </c>
      <c r="L535">
        <v>2523</v>
      </c>
      <c r="M535">
        <v>1407.8410971297001</v>
      </c>
      <c r="N535">
        <v>19556</v>
      </c>
      <c r="O535">
        <v>30000</v>
      </c>
      <c r="P535">
        <v>2403</v>
      </c>
      <c r="Q535" s="36" t="str">
        <f t="shared" si="8"/>
        <v>Trondheim (ENVA)</v>
      </c>
    </row>
    <row r="536" spans="1:17" x14ac:dyDescent="0.2">
      <c r="A536">
        <v>2015</v>
      </c>
      <c r="B536">
        <v>6</v>
      </c>
      <c r="C536" t="s">
        <v>27</v>
      </c>
      <c r="D536" t="s">
        <v>218</v>
      </c>
      <c r="E536" t="s">
        <v>219</v>
      </c>
      <c r="F536" t="s">
        <v>119</v>
      </c>
      <c r="G536">
        <v>3342</v>
      </c>
      <c r="H536">
        <v>10975.9734503326</v>
      </c>
      <c r="I536">
        <v>228460</v>
      </c>
      <c r="J536">
        <v>16000</v>
      </c>
      <c r="K536">
        <v>2400</v>
      </c>
      <c r="L536">
        <v>2660</v>
      </c>
      <c r="M536">
        <v>2174.0506098948599</v>
      </c>
      <c r="N536">
        <v>20688</v>
      </c>
      <c r="O536">
        <v>31000</v>
      </c>
      <c r="P536">
        <v>2487</v>
      </c>
      <c r="Q536" s="36" t="str">
        <f t="shared" si="8"/>
        <v>Stavanger (ENZV)</v>
      </c>
    </row>
    <row r="537" spans="1:17" x14ac:dyDescent="0.2">
      <c r="A537">
        <v>2015</v>
      </c>
      <c r="B537">
        <v>6</v>
      </c>
      <c r="C537" t="s">
        <v>27</v>
      </c>
      <c r="D537" t="s">
        <v>220</v>
      </c>
      <c r="E537" t="s">
        <v>221</v>
      </c>
      <c r="F537" t="s">
        <v>120</v>
      </c>
      <c r="G537">
        <v>1799</v>
      </c>
      <c r="H537">
        <v>13858.971778150801</v>
      </c>
      <c r="I537">
        <v>196140</v>
      </c>
      <c r="J537">
        <v>8037.5</v>
      </c>
      <c r="K537">
        <v>720</v>
      </c>
      <c r="L537">
        <v>1792</v>
      </c>
      <c r="M537">
        <v>4396.0913141010597</v>
      </c>
      <c r="N537">
        <v>42220</v>
      </c>
      <c r="O537">
        <v>34000</v>
      </c>
      <c r="P537">
        <v>1456</v>
      </c>
      <c r="Q537" s="36" t="str">
        <f t="shared" si="8"/>
        <v>Krakow (EPKK)</v>
      </c>
    </row>
    <row r="538" spans="1:17" x14ac:dyDescent="0.2">
      <c r="A538">
        <v>2015</v>
      </c>
      <c r="B538">
        <v>6</v>
      </c>
      <c r="C538" t="s">
        <v>27</v>
      </c>
      <c r="D538" t="s">
        <v>40</v>
      </c>
      <c r="E538" t="s">
        <v>164</v>
      </c>
      <c r="F538" t="s">
        <v>120</v>
      </c>
      <c r="G538">
        <v>6475</v>
      </c>
      <c r="H538">
        <v>36896.112933779703</v>
      </c>
      <c r="I538">
        <v>520460</v>
      </c>
      <c r="J538">
        <v>10000</v>
      </c>
      <c r="K538">
        <v>2688</v>
      </c>
      <c r="L538">
        <v>6491</v>
      </c>
      <c r="M538">
        <v>9348.3659922104907</v>
      </c>
      <c r="N538">
        <v>88315</v>
      </c>
      <c r="O538">
        <v>35000</v>
      </c>
      <c r="P538">
        <v>5524</v>
      </c>
      <c r="Q538" s="36" t="str">
        <f t="shared" si="8"/>
        <v>Warszawa/Chopina (EPWA)</v>
      </c>
    </row>
    <row r="539" spans="1:17" x14ac:dyDescent="0.2">
      <c r="A539">
        <v>2015</v>
      </c>
      <c r="B539">
        <v>6</v>
      </c>
      <c r="C539" t="s">
        <v>27</v>
      </c>
      <c r="D539" t="s">
        <v>222</v>
      </c>
      <c r="E539" t="s">
        <v>223</v>
      </c>
      <c r="F539" t="s">
        <v>121</v>
      </c>
      <c r="G539">
        <v>3077</v>
      </c>
      <c r="H539">
        <v>8728.1413301017292</v>
      </c>
      <c r="I539">
        <v>125740</v>
      </c>
      <c r="J539">
        <v>26000</v>
      </c>
      <c r="K539">
        <v>1936</v>
      </c>
      <c r="L539">
        <v>3082</v>
      </c>
      <c r="M539">
        <v>4580.0494453211504</v>
      </c>
      <c r="N539">
        <v>43771</v>
      </c>
      <c r="O539">
        <v>33000</v>
      </c>
      <c r="P539">
        <v>2660</v>
      </c>
      <c r="Q539" s="36" t="str">
        <f t="shared" si="8"/>
        <v>Gothenborg (ESGG)</v>
      </c>
    </row>
    <row r="540" spans="1:17" x14ac:dyDescent="0.2">
      <c r="A540">
        <v>2015</v>
      </c>
      <c r="B540">
        <v>6</v>
      </c>
      <c r="C540" t="s">
        <v>27</v>
      </c>
      <c r="D540" t="s">
        <v>32</v>
      </c>
      <c r="E540" t="s">
        <v>165</v>
      </c>
      <c r="F540" t="s">
        <v>121</v>
      </c>
      <c r="G540">
        <v>10016</v>
      </c>
      <c r="H540">
        <v>30517.113825733399</v>
      </c>
      <c r="I540">
        <v>463760</v>
      </c>
      <c r="J540">
        <v>25000</v>
      </c>
      <c r="K540">
        <v>5755</v>
      </c>
      <c r="L540">
        <v>9996</v>
      </c>
      <c r="M540">
        <v>10649.1877950857</v>
      </c>
      <c r="N540">
        <v>101812</v>
      </c>
      <c r="O540">
        <v>35000</v>
      </c>
      <c r="P540">
        <v>9106</v>
      </c>
      <c r="Q540" s="36" t="str">
        <f t="shared" si="8"/>
        <v>Stockholm/Arlanda (ESSA)</v>
      </c>
    </row>
    <row r="541" spans="1:17" x14ac:dyDescent="0.2">
      <c r="A541">
        <v>2015</v>
      </c>
      <c r="B541">
        <v>6</v>
      </c>
      <c r="C541" t="s">
        <v>27</v>
      </c>
      <c r="D541" t="s">
        <v>224</v>
      </c>
      <c r="E541" t="s">
        <v>225</v>
      </c>
      <c r="F541" t="s">
        <v>121</v>
      </c>
      <c r="G541">
        <v>2208</v>
      </c>
      <c r="H541">
        <v>13773.553452047499</v>
      </c>
      <c r="I541">
        <v>212540</v>
      </c>
      <c r="J541">
        <v>2837.1926229508199</v>
      </c>
      <c r="K541">
        <v>753</v>
      </c>
      <c r="L541">
        <v>2206</v>
      </c>
      <c r="M541">
        <v>4145.1793711260598</v>
      </c>
      <c r="N541">
        <v>54726</v>
      </c>
      <c r="O541">
        <v>24000</v>
      </c>
      <c r="P541">
        <v>1823</v>
      </c>
      <c r="Q541" s="36" t="str">
        <f t="shared" si="8"/>
        <v>Stockholm/Bromma (ESSB)</v>
      </c>
    </row>
    <row r="542" spans="1:17" x14ac:dyDescent="0.2">
      <c r="A542">
        <v>2015</v>
      </c>
      <c r="B542">
        <v>6</v>
      </c>
      <c r="C542" t="s">
        <v>27</v>
      </c>
      <c r="D542" t="s">
        <v>226</v>
      </c>
      <c r="E542" t="s">
        <v>227</v>
      </c>
      <c r="F542" t="s">
        <v>228</v>
      </c>
      <c r="G542">
        <v>2484</v>
      </c>
      <c r="H542">
        <v>2481.3619274007101</v>
      </c>
      <c r="I542">
        <v>24840</v>
      </c>
      <c r="J542">
        <v>31000</v>
      </c>
      <c r="K542">
        <v>2302</v>
      </c>
      <c r="L542">
        <v>2170</v>
      </c>
      <c r="M542">
        <v>3965.7476408227199</v>
      </c>
      <c r="N542">
        <v>41838</v>
      </c>
      <c r="O542">
        <v>34033.983050847499</v>
      </c>
      <c r="P542">
        <v>1922</v>
      </c>
      <c r="Q542" s="36" t="str">
        <f t="shared" si="8"/>
        <v>Riga (EVRA)</v>
      </c>
    </row>
    <row r="543" spans="1:17" x14ac:dyDescent="0.2">
      <c r="A543">
        <v>2015</v>
      </c>
      <c r="B543">
        <v>6</v>
      </c>
      <c r="C543" t="s">
        <v>27</v>
      </c>
      <c r="D543" t="s">
        <v>229</v>
      </c>
      <c r="E543" t="s">
        <v>230</v>
      </c>
      <c r="F543" t="s">
        <v>231</v>
      </c>
      <c r="G543">
        <v>1633</v>
      </c>
      <c r="H543">
        <v>5391.6403410948496</v>
      </c>
      <c r="I543">
        <v>81140</v>
      </c>
      <c r="J543">
        <v>21000</v>
      </c>
      <c r="K543">
        <v>828</v>
      </c>
      <c r="L543">
        <v>1569</v>
      </c>
      <c r="M543">
        <v>2016.5194614539901</v>
      </c>
      <c r="N543">
        <v>24357</v>
      </c>
      <c r="O543">
        <v>34000</v>
      </c>
      <c r="P543">
        <v>1357</v>
      </c>
      <c r="Q543" s="36" t="str">
        <f t="shared" si="8"/>
        <v>Vilnius (EYVI)</v>
      </c>
    </row>
    <row r="544" spans="1:17" x14ac:dyDescent="0.2">
      <c r="A544">
        <v>2015</v>
      </c>
      <c r="B544">
        <v>6</v>
      </c>
      <c r="C544" t="s">
        <v>27</v>
      </c>
      <c r="D544" t="s">
        <v>232</v>
      </c>
      <c r="E544" t="s">
        <v>233</v>
      </c>
      <c r="F544" t="s">
        <v>123</v>
      </c>
      <c r="G544">
        <v>1469</v>
      </c>
      <c r="H544">
        <v>4522.7694522955999</v>
      </c>
      <c r="I544">
        <v>79560</v>
      </c>
      <c r="J544">
        <v>9000</v>
      </c>
      <c r="K544">
        <v>840</v>
      </c>
      <c r="L544">
        <v>1450</v>
      </c>
      <c r="M544">
        <v>1323.1113363986699</v>
      </c>
      <c r="N544">
        <v>11250</v>
      </c>
      <c r="O544">
        <v>34000</v>
      </c>
      <c r="P544">
        <v>1338</v>
      </c>
      <c r="Q544" s="36" t="str">
        <f t="shared" si="8"/>
        <v>Fuerteventura (GCFV)</v>
      </c>
    </row>
    <row r="545" spans="1:17" x14ac:dyDescent="0.2">
      <c r="A545">
        <v>2015</v>
      </c>
      <c r="B545">
        <v>6</v>
      </c>
      <c r="C545" t="s">
        <v>27</v>
      </c>
      <c r="D545" t="s">
        <v>178</v>
      </c>
      <c r="E545" t="s">
        <v>179</v>
      </c>
      <c r="F545" t="s">
        <v>123</v>
      </c>
      <c r="G545">
        <v>3360</v>
      </c>
      <c r="H545">
        <v>11623.9287285584</v>
      </c>
      <c r="I545">
        <v>197838</v>
      </c>
      <c r="J545">
        <v>9000</v>
      </c>
      <c r="K545">
        <v>1810</v>
      </c>
      <c r="L545">
        <v>3387</v>
      </c>
      <c r="M545">
        <v>1445.0662703287901</v>
      </c>
      <c r="N545">
        <v>16012</v>
      </c>
      <c r="O545">
        <v>23040</v>
      </c>
      <c r="P545">
        <v>3212</v>
      </c>
      <c r="Q545" s="36" t="str">
        <f t="shared" si="8"/>
        <v>Gran Canaria (GCLP)</v>
      </c>
    </row>
    <row r="546" spans="1:17" x14ac:dyDescent="0.2">
      <c r="A546">
        <v>2015</v>
      </c>
      <c r="B546">
        <v>6</v>
      </c>
      <c r="C546" t="s">
        <v>27</v>
      </c>
      <c r="D546" t="s">
        <v>234</v>
      </c>
      <c r="E546" t="s">
        <v>235</v>
      </c>
      <c r="F546" t="s">
        <v>123</v>
      </c>
      <c r="G546">
        <v>1995</v>
      </c>
      <c r="H546">
        <v>5197.3371834206</v>
      </c>
      <c r="I546">
        <v>87620</v>
      </c>
      <c r="J546">
        <v>11000</v>
      </c>
      <c r="K546">
        <v>1183</v>
      </c>
      <c r="L546">
        <v>1961</v>
      </c>
      <c r="M546">
        <v>1052.23305735706</v>
      </c>
      <c r="N546">
        <v>10468</v>
      </c>
      <c r="O546">
        <v>34000</v>
      </c>
      <c r="P546">
        <v>1823</v>
      </c>
      <c r="Q546" s="36" t="str">
        <f t="shared" si="8"/>
        <v>Las Palmas/Lanzarote (GCRR)</v>
      </c>
    </row>
    <row r="547" spans="1:17" x14ac:dyDescent="0.2">
      <c r="A547">
        <v>2015</v>
      </c>
      <c r="B547">
        <v>6</v>
      </c>
      <c r="C547" t="s">
        <v>27</v>
      </c>
      <c r="D547" t="s">
        <v>236</v>
      </c>
      <c r="E547" t="s">
        <v>237</v>
      </c>
      <c r="F547" t="s">
        <v>123</v>
      </c>
      <c r="G547">
        <v>1879</v>
      </c>
      <c r="H547">
        <v>5353.3014520898996</v>
      </c>
      <c r="I547">
        <v>85700</v>
      </c>
      <c r="J547">
        <v>35000</v>
      </c>
      <c r="K547">
        <v>1095</v>
      </c>
      <c r="L547">
        <v>1901</v>
      </c>
      <c r="M547">
        <v>881.06293667172395</v>
      </c>
      <c r="N547">
        <v>6860</v>
      </c>
      <c r="O547">
        <v>36000</v>
      </c>
      <c r="P547">
        <v>1811</v>
      </c>
      <c r="Q547" s="36" t="str">
        <f t="shared" si="8"/>
        <v>Tenerife/Sur (GCTS)</v>
      </c>
    </row>
    <row r="548" spans="1:17" x14ac:dyDescent="0.2">
      <c r="A548">
        <v>2015</v>
      </c>
      <c r="B548">
        <v>6</v>
      </c>
      <c r="C548" t="s">
        <v>27</v>
      </c>
      <c r="D548" t="s">
        <v>238</v>
      </c>
      <c r="E548" t="s">
        <v>239</v>
      </c>
      <c r="F548" t="s">
        <v>123</v>
      </c>
      <c r="G548">
        <v>2047</v>
      </c>
      <c r="H548">
        <v>7925.2496560565196</v>
      </c>
      <c r="I548">
        <v>131580</v>
      </c>
      <c r="J548">
        <v>8000</v>
      </c>
      <c r="K548">
        <v>1121</v>
      </c>
      <c r="L548">
        <v>2045</v>
      </c>
      <c r="M548">
        <v>935.74166675945696</v>
      </c>
      <c r="N548">
        <v>11460</v>
      </c>
      <c r="O548">
        <v>11000</v>
      </c>
      <c r="P548">
        <v>1921</v>
      </c>
      <c r="Q548" s="36" t="str">
        <f t="shared" si="8"/>
        <v>Tenerife/Norte (GCXO)</v>
      </c>
    </row>
    <row r="549" spans="1:17" x14ac:dyDescent="0.2">
      <c r="A549">
        <v>2015</v>
      </c>
      <c r="B549">
        <v>6</v>
      </c>
      <c r="C549" t="s">
        <v>27</v>
      </c>
      <c r="D549" t="s">
        <v>240</v>
      </c>
      <c r="E549" t="s">
        <v>241</v>
      </c>
      <c r="F549" t="s">
        <v>242</v>
      </c>
      <c r="G549">
        <v>1897</v>
      </c>
      <c r="H549">
        <v>21740.550729662202</v>
      </c>
      <c r="I549">
        <v>220400</v>
      </c>
      <c r="J549">
        <v>14050</v>
      </c>
      <c r="K549">
        <v>703</v>
      </c>
      <c r="L549">
        <v>1905</v>
      </c>
      <c r="M549">
        <v>6251.3141297565398</v>
      </c>
      <c r="N549">
        <v>53668</v>
      </c>
      <c r="O549">
        <v>35000</v>
      </c>
      <c r="P549">
        <v>1492</v>
      </c>
      <c r="Q549" s="36" t="str">
        <f t="shared" si="8"/>
        <v>Sofia (LBSF)</v>
      </c>
    </row>
    <row r="550" spans="1:17" x14ac:dyDescent="0.2">
      <c r="A550">
        <v>2015</v>
      </c>
      <c r="B550">
        <v>6</v>
      </c>
      <c r="C550" t="s">
        <v>27</v>
      </c>
      <c r="D550" t="s">
        <v>243</v>
      </c>
      <c r="E550" t="s">
        <v>244</v>
      </c>
      <c r="F550" t="s">
        <v>245</v>
      </c>
      <c r="G550">
        <v>271</v>
      </c>
      <c r="H550">
        <v>637.80588682860298</v>
      </c>
      <c r="I550">
        <v>4540</v>
      </c>
      <c r="J550">
        <v>37000</v>
      </c>
      <c r="K550">
        <v>247</v>
      </c>
      <c r="L550">
        <v>133</v>
      </c>
      <c r="M550">
        <v>345.944383788062</v>
      </c>
      <c r="N550">
        <v>2980</v>
      </c>
      <c r="O550">
        <v>36000</v>
      </c>
      <c r="P550">
        <v>103</v>
      </c>
      <c r="Q550" s="36" t="str">
        <f t="shared" si="8"/>
        <v>Larnaca (LCLK)</v>
      </c>
    </row>
    <row r="551" spans="1:17" x14ac:dyDescent="0.2">
      <c r="A551">
        <v>2015</v>
      </c>
      <c r="B551">
        <v>6</v>
      </c>
      <c r="C551" t="s">
        <v>27</v>
      </c>
      <c r="D551" t="s">
        <v>303</v>
      </c>
      <c r="E551" t="s">
        <v>304</v>
      </c>
      <c r="F551" t="s">
        <v>305</v>
      </c>
      <c r="G551">
        <v>1714</v>
      </c>
      <c r="H551">
        <v>17050.5542664315</v>
      </c>
      <c r="I551">
        <v>211200</v>
      </c>
      <c r="J551">
        <v>9020</v>
      </c>
      <c r="K551">
        <v>613</v>
      </c>
      <c r="L551">
        <v>1711</v>
      </c>
      <c r="M551">
        <v>5158.7059598267597</v>
      </c>
      <c r="N551">
        <v>46770</v>
      </c>
      <c r="O551">
        <v>27000</v>
      </c>
      <c r="P551">
        <v>1389</v>
      </c>
      <c r="Q551" s="36" t="str">
        <f t="shared" si="8"/>
        <v>Zagreb (LDZA)</v>
      </c>
    </row>
    <row r="552" spans="1:17" x14ac:dyDescent="0.2">
      <c r="A552">
        <v>2015</v>
      </c>
      <c r="B552">
        <v>6</v>
      </c>
      <c r="C552" t="s">
        <v>27</v>
      </c>
      <c r="D552" t="s">
        <v>246</v>
      </c>
      <c r="E552" t="s">
        <v>247</v>
      </c>
      <c r="F552" t="s">
        <v>123</v>
      </c>
      <c r="G552">
        <v>3656</v>
      </c>
      <c r="H552">
        <v>24012.549327375498</v>
      </c>
      <c r="I552">
        <v>287720</v>
      </c>
      <c r="J552">
        <v>23016.666666666701</v>
      </c>
      <c r="K552">
        <v>1496</v>
      </c>
      <c r="L552">
        <v>3662</v>
      </c>
      <c r="M552">
        <v>19250.368901778998</v>
      </c>
      <c r="N552">
        <v>165249</v>
      </c>
      <c r="O552">
        <v>36000</v>
      </c>
      <c r="P552">
        <v>2708</v>
      </c>
      <c r="Q552" s="36" t="str">
        <f t="shared" si="8"/>
        <v>Alicante (LEAL)</v>
      </c>
    </row>
    <row r="553" spans="1:17" x14ac:dyDescent="0.2">
      <c r="A553">
        <v>2015</v>
      </c>
      <c r="B553">
        <v>6</v>
      </c>
      <c r="C553" t="s">
        <v>27</v>
      </c>
      <c r="D553" t="s">
        <v>248</v>
      </c>
      <c r="E553" t="s">
        <v>249</v>
      </c>
      <c r="F553" t="s">
        <v>123</v>
      </c>
      <c r="G553">
        <v>1941</v>
      </c>
      <c r="H553">
        <v>16521.2248652333</v>
      </c>
      <c r="I553">
        <v>196260</v>
      </c>
      <c r="J553">
        <v>6936.6666666666697</v>
      </c>
      <c r="K553">
        <v>598</v>
      </c>
      <c r="L553">
        <v>1945</v>
      </c>
      <c r="M553">
        <v>5826.52465618734</v>
      </c>
      <c r="N553">
        <v>48340</v>
      </c>
      <c r="O553">
        <v>33000</v>
      </c>
      <c r="P553">
        <v>1521</v>
      </c>
      <c r="Q553" s="36" t="str">
        <f t="shared" si="8"/>
        <v>Bilbao (LEBB)</v>
      </c>
    </row>
    <row r="554" spans="1:17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13785</v>
      </c>
      <c r="H554">
        <v>108809.61604259899</v>
      </c>
      <c r="I554">
        <v>1491854</v>
      </c>
      <c r="J554">
        <v>9036.6666666666697</v>
      </c>
      <c r="K554">
        <v>4415</v>
      </c>
      <c r="L554">
        <v>13782</v>
      </c>
      <c r="M554">
        <v>130504.28982283801</v>
      </c>
      <c r="N554">
        <v>1062178</v>
      </c>
      <c r="O554">
        <v>32000</v>
      </c>
      <c r="P554">
        <v>8265</v>
      </c>
      <c r="Q554" s="36" t="str">
        <f t="shared" si="8"/>
        <v>Barcelona (LEBL)</v>
      </c>
    </row>
    <row r="555" spans="1:17" x14ac:dyDescent="0.2">
      <c r="A555">
        <v>2015</v>
      </c>
      <c r="B555">
        <v>6</v>
      </c>
      <c r="C555" t="s">
        <v>27</v>
      </c>
      <c r="D555" t="s">
        <v>306</v>
      </c>
      <c r="E555" t="s">
        <v>307</v>
      </c>
      <c r="F555" t="s">
        <v>123</v>
      </c>
      <c r="G555">
        <v>4132</v>
      </c>
      <c r="H555">
        <v>44138.679737089296</v>
      </c>
      <c r="I555">
        <v>510920</v>
      </c>
      <c r="J555">
        <v>10000</v>
      </c>
      <c r="K555">
        <v>1402</v>
      </c>
      <c r="L555">
        <v>4118</v>
      </c>
      <c r="M555">
        <v>12594.615649308</v>
      </c>
      <c r="N555">
        <v>111203</v>
      </c>
      <c r="O555">
        <v>31000</v>
      </c>
      <c r="P555">
        <v>3158</v>
      </c>
      <c r="Q555" s="36" t="str">
        <f t="shared" si="8"/>
        <v>Ibiza (LEIB)</v>
      </c>
    </row>
    <row r="556" spans="1:17" x14ac:dyDescent="0.2">
      <c r="A556">
        <v>2015</v>
      </c>
      <c r="B556">
        <v>6</v>
      </c>
      <c r="C556" t="s">
        <v>27</v>
      </c>
      <c r="D556" t="s">
        <v>31</v>
      </c>
      <c r="E556" t="s">
        <v>166</v>
      </c>
      <c r="F556" t="s">
        <v>123</v>
      </c>
      <c r="G556">
        <v>16215</v>
      </c>
      <c r="H556">
        <v>246939.41374119799</v>
      </c>
      <c r="I556">
        <v>2957160</v>
      </c>
      <c r="J556">
        <v>8060</v>
      </c>
      <c r="K556">
        <v>3425</v>
      </c>
      <c r="L556">
        <v>16178</v>
      </c>
      <c r="M556">
        <v>65249.966153620997</v>
      </c>
      <c r="N556">
        <v>543161</v>
      </c>
      <c r="O556">
        <v>33000</v>
      </c>
      <c r="P556">
        <v>12310</v>
      </c>
      <c r="Q556" s="36" t="str">
        <f t="shared" si="8"/>
        <v>Madrid/Barajas (LEMD)</v>
      </c>
    </row>
    <row r="557" spans="1:17" x14ac:dyDescent="0.2">
      <c r="A557">
        <v>2015</v>
      </c>
      <c r="B557">
        <v>6</v>
      </c>
      <c r="C557" t="s">
        <v>27</v>
      </c>
      <c r="D557" t="s">
        <v>7</v>
      </c>
      <c r="E557" t="s">
        <v>174</v>
      </c>
      <c r="F557" t="s">
        <v>123</v>
      </c>
      <c r="G557">
        <v>5294</v>
      </c>
      <c r="H557">
        <v>27917.886143760701</v>
      </c>
      <c r="I557">
        <v>414660</v>
      </c>
      <c r="J557">
        <v>14000</v>
      </c>
      <c r="K557">
        <v>2276</v>
      </c>
      <c r="L557">
        <v>5279</v>
      </c>
      <c r="M557">
        <v>14119.355302735399</v>
      </c>
      <c r="N557">
        <v>118640</v>
      </c>
      <c r="O557">
        <v>36000</v>
      </c>
      <c r="P557">
        <v>4334</v>
      </c>
      <c r="Q557" s="36" t="str">
        <f t="shared" si="8"/>
        <v>Malaga (LEMG)</v>
      </c>
    </row>
    <row r="558" spans="1:17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10507</v>
      </c>
      <c r="H558">
        <v>62416.956737233901</v>
      </c>
      <c r="I558">
        <v>801460</v>
      </c>
      <c r="J558">
        <v>14576.9187986652</v>
      </c>
      <c r="K558">
        <v>4854</v>
      </c>
      <c r="L558">
        <v>10495</v>
      </c>
      <c r="M558">
        <v>50552.137984414199</v>
      </c>
      <c r="N558">
        <v>429380</v>
      </c>
      <c r="O558">
        <v>34000</v>
      </c>
      <c r="P558">
        <v>7827</v>
      </c>
      <c r="Q558" s="36" t="str">
        <f t="shared" si="8"/>
        <v>Palma de Mallorca (LEPA)</v>
      </c>
    </row>
    <row r="559" spans="1:17" x14ac:dyDescent="0.2">
      <c r="A559">
        <v>2015</v>
      </c>
      <c r="B559">
        <v>6</v>
      </c>
      <c r="C559" t="s">
        <v>27</v>
      </c>
      <c r="D559" t="s">
        <v>250</v>
      </c>
      <c r="E559" t="s">
        <v>251</v>
      </c>
      <c r="F559" t="s">
        <v>123</v>
      </c>
      <c r="G559">
        <v>2323</v>
      </c>
      <c r="H559">
        <v>10504.639902483899</v>
      </c>
      <c r="I559">
        <v>143520</v>
      </c>
      <c r="J559">
        <v>21000</v>
      </c>
      <c r="K559">
        <v>1225</v>
      </c>
      <c r="L559">
        <v>2321</v>
      </c>
      <c r="M559">
        <v>7118.5963030291996</v>
      </c>
      <c r="N559">
        <v>63480</v>
      </c>
      <c r="O559">
        <v>32000</v>
      </c>
      <c r="P559">
        <v>1807</v>
      </c>
      <c r="Q559" s="36" t="str">
        <f t="shared" si="8"/>
        <v>Valencia (LEVC)</v>
      </c>
    </row>
    <row r="560" spans="1:17" x14ac:dyDescent="0.2">
      <c r="A560">
        <v>2015</v>
      </c>
      <c r="B560">
        <v>6</v>
      </c>
      <c r="C560" t="s">
        <v>27</v>
      </c>
      <c r="D560" t="s">
        <v>252</v>
      </c>
      <c r="E560" t="s">
        <v>253</v>
      </c>
      <c r="F560" t="s">
        <v>126</v>
      </c>
      <c r="G560">
        <v>3050</v>
      </c>
      <c r="H560">
        <v>30197.1972029198</v>
      </c>
      <c r="I560">
        <v>362022</v>
      </c>
      <c r="J560">
        <v>17000</v>
      </c>
      <c r="K560">
        <v>1270</v>
      </c>
      <c r="L560">
        <v>3040</v>
      </c>
      <c r="M560">
        <v>12265.2108980463</v>
      </c>
      <c r="N560">
        <v>112136</v>
      </c>
      <c r="O560">
        <v>30000</v>
      </c>
      <c r="P560">
        <v>2329</v>
      </c>
      <c r="Q560" s="36" t="str">
        <f t="shared" si="8"/>
        <v>Bordeaux (LFBD)</v>
      </c>
    </row>
    <row r="561" spans="1:17" x14ac:dyDescent="0.2">
      <c r="A561">
        <v>2015</v>
      </c>
      <c r="B561">
        <v>6</v>
      </c>
      <c r="C561" t="s">
        <v>27</v>
      </c>
      <c r="D561" t="s">
        <v>254</v>
      </c>
      <c r="E561" t="s">
        <v>255</v>
      </c>
      <c r="F561" t="s">
        <v>126</v>
      </c>
      <c r="G561">
        <v>4065</v>
      </c>
      <c r="H561">
        <v>29665.958496827599</v>
      </c>
      <c r="I561">
        <v>388180</v>
      </c>
      <c r="J561">
        <v>7050</v>
      </c>
      <c r="K561">
        <v>1438</v>
      </c>
      <c r="L561">
        <v>4032</v>
      </c>
      <c r="M561">
        <v>16162.702958915501</v>
      </c>
      <c r="N561">
        <v>155016</v>
      </c>
      <c r="O561">
        <v>32000</v>
      </c>
      <c r="P561">
        <v>3099</v>
      </c>
      <c r="Q561" s="36" t="str">
        <f t="shared" si="8"/>
        <v>Toulouse (LFBO)</v>
      </c>
    </row>
    <row r="562" spans="1:17" x14ac:dyDescent="0.2">
      <c r="A562">
        <v>2015</v>
      </c>
      <c r="B562">
        <v>6</v>
      </c>
      <c r="C562" t="s">
        <v>27</v>
      </c>
      <c r="D562" t="s">
        <v>167</v>
      </c>
      <c r="E562" t="s">
        <v>168</v>
      </c>
      <c r="F562" t="s">
        <v>126</v>
      </c>
      <c r="G562">
        <v>4930</v>
      </c>
      <c r="H562">
        <v>70286.700655079097</v>
      </c>
      <c r="I562">
        <v>827160</v>
      </c>
      <c r="J562">
        <v>4543.9828431372498</v>
      </c>
      <c r="K562">
        <v>1039</v>
      </c>
      <c r="L562">
        <v>4900</v>
      </c>
      <c r="M562">
        <v>19070.0012717875</v>
      </c>
      <c r="N562">
        <v>164067</v>
      </c>
      <c r="O562">
        <v>30000</v>
      </c>
      <c r="P562">
        <v>3686</v>
      </c>
      <c r="Q562" s="36" t="str">
        <f t="shared" si="8"/>
        <v>Lyon (LFLL)</v>
      </c>
    </row>
    <row r="563" spans="1:17" x14ac:dyDescent="0.2">
      <c r="A563">
        <v>2015</v>
      </c>
      <c r="B563">
        <v>6</v>
      </c>
      <c r="C563" t="s">
        <v>27</v>
      </c>
      <c r="D563" t="s">
        <v>256</v>
      </c>
      <c r="E563" t="s">
        <v>257</v>
      </c>
      <c r="F563" t="s">
        <v>126</v>
      </c>
      <c r="G563">
        <v>4249</v>
      </c>
      <c r="H563">
        <v>76606.477283976899</v>
      </c>
      <c r="I563">
        <v>791365</v>
      </c>
      <c r="J563">
        <v>17000</v>
      </c>
      <c r="K563">
        <v>1199</v>
      </c>
      <c r="L563">
        <v>4214</v>
      </c>
      <c r="M563">
        <v>15779.898060811</v>
      </c>
      <c r="N563">
        <v>144015</v>
      </c>
      <c r="O563">
        <v>33934.083385876402</v>
      </c>
      <c r="P563">
        <v>3245</v>
      </c>
      <c r="Q563" s="36" t="str">
        <f t="shared" si="8"/>
        <v>Marseille (LFML)</v>
      </c>
    </row>
    <row r="564" spans="1:17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6808</v>
      </c>
      <c r="H564">
        <v>107023.243945733</v>
      </c>
      <c r="I564">
        <v>1363220</v>
      </c>
      <c r="J564">
        <v>3071.3700234192002</v>
      </c>
      <c r="K564">
        <v>1379</v>
      </c>
      <c r="L564">
        <v>6754</v>
      </c>
      <c r="M564">
        <v>30220.802193383301</v>
      </c>
      <c r="N564">
        <v>261996</v>
      </c>
      <c r="O564">
        <v>34000</v>
      </c>
      <c r="P564">
        <v>4785</v>
      </c>
      <c r="Q564" s="36" t="str">
        <f t="shared" si="8"/>
        <v>Nice (LFMN)</v>
      </c>
    </row>
    <row r="565" spans="1:17" x14ac:dyDescent="0.2">
      <c r="A565">
        <v>2015</v>
      </c>
      <c r="B565">
        <v>6</v>
      </c>
      <c r="C565" t="s">
        <v>27</v>
      </c>
      <c r="D565" t="s">
        <v>258</v>
      </c>
      <c r="E565" t="s">
        <v>259</v>
      </c>
      <c r="F565" t="s">
        <v>126</v>
      </c>
      <c r="G565">
        <v>2688</v>
      </c>
      <c r="H565">
        <v>79367.223868819507</v>
      </c>
      <c r="I565">
        <v>1129020</v>
      </c>
      <c r="J565">
        <v>6193.9209726443796</v>
      </c>
      <c r="K565">
        <v>360</v>
      </c>
      <c r="L565">
        <v>2401</v>
      </c>
      <c r="M565">
        <v>14771.808123687801</v>
      </c>
      <c r="N565">
        <v>169993</v>
      </c>
      <c r="O565">
        <v>29116.129032258101</v>
      </c>
      <c r="P565">
        <v>1537</v>
      </c>
      <c r="Q565" s="36" t="str">
        <f t="shared" si="8"/>
        <v>Paris/Le Bourget (LFPB)</v>
      </c>
    </row>
    <row r="566" spans="1:17" x14ac:dyDescent="0.2">
      <c r="A566">
        <v>2015</v>
      </c>
      <c r="B566">
        <v>6</v>
      </c>
      <c r="C566" t="s">
        <v>27</v>
      </c>
      <c r="D566" t="s">
        <v>25</v>
      </c>
      <c r="E566" t="s">
        <v>169</v>
      </c>
      <c r="F566" t="s">
        <v>126</v>
      </c>
      <c r="G566">
        <v>20863</v>
      </c>
      <c r="H566">
        <v>362862.77226636501</v>
      </c>
      <c r="I566">
        <v>3848120</v>
      </c>
      <c r="J566">
        <v>25000</v>
      </c>
      <c r="K566">
        <v>6507</v>
      </c>
      <c r="L566">
        <v>19515</v>
      </c>
      <c r="M566">
        <v>63224.574111330301</v>
      </c>
      <c r="N566">
        <v>522176</v>
      </c>
      <c r="O566">
        <v>34000</v>
      </c>
      <c r="P566">
        <v>15320</v>
      </c>
      <c r="Q566" s="36" t="str">
        <f t="shared" si="8"/>
        <v>Paris/Charles de Gaulle (LFPG)</v>
      </c>
    </row>
    <row r="567" spans="1:17" x14ac:dyDescent="0.2">
      <c r="A567">
        <v>2015</v>
      </c>
      <c r="B567">
        <v>6</v>
      </c>
      <c r="C567" t="s">
        <v>27</v>
      </c>
      <c r="D567" t="s">
        <v>10</v>
      </c>
      <c r="E567" t="s">
        <v>170</v>
      </c>
      <c r="F567" t="s">
        <v>126</v>
      </c>
      <c r="G567">
        <v>10232</v>
      </c>
      <c r="H567">
        <v>236359.54368642301</v>
      </c>
      <c r="I567">
        <v>2536320</v>
      </c>
      <c r="J567">
        <v>11553.1302451295</v>
      </c>
      <c r="K567">
        <v>3370</v>
      </c>
      <c r="L567">
        <v>9991</v>
      </c>
      <c r="M567">
        <v>36045.031519691896</v>
      </c>
      <c r="N567">
        <v>371514</v>
      </c>
      <c r="O567">
        <v>35000</v>
      </c>
      <c r="P567">
        <v>7584</v>
      </c>
      <c r="Q567" s="36" t="str">
        <f t="shared" si="8"/>
        <v>Paris/Orly (LFPO)</v>
      </c>
    </row>
    <row r="568" spans="1:17" x14ac:dyDescent="0.2">
      <c r="A568">
        <v>2015</v>
      </c>
      <c r="B568">
        <v>6</v>
      </c>
      <c r="C568" t="s">
        <v>27</v>
      </c>
      <c r="D568" t="s">
        <v>260</v>
      </c>
      <c r="E568" t="s">
        <v>261</v>
      </c>
      <c r="F568" t="s">
        <v>126</v>
      </c>
      <c r="G568">
        <v>2559</v>
      </c>
      <c r="H568">
        <v>22099.278244339399</v>
      </c>
      <c r="I568">
        <v>294480</v>
      </c>
      <c r="J568">
        <v>6000</v>
      </c>
      <c r="K568">
        <v>853</v>
      </c>
      <c r="L568">
        <v>2433</v>
      </c>
      <c r="M568">
        <v>8609.6018349185397</v>
      </c>
      <c r="N568">
        <v>71260</v>
      </c>
      <c r="O568">
        <v>33000</v>
      </c>
      <c r="P568">
        <v>1897</v>
      </c>
      <c r="Q568" s="36" t="str">
        <f t="shared" si="8"/>
        <v>Nantes (LFRS)</v>
      </c>
    </row>
    <row r="569" spans="1:17" x14ac:dyDescent="0.2">
      <c r="A569">
        <v>2015</v>
      </c>
      <c r="B569">
        <v>6</v>
      </c>
      <c r="C569" t="s">
        <v>27</v>
      </c>
      <c r="D569" t="s">
        <v>262</v>
      </c>
      <c r="E569" t="s">
        <v>263</v>
      </c>
      <c r="F569" t="s">
        <v>126</v>
      </c>
      <c r="G569">
        <v>3609</v>
      </c>
      <c r="H569">
        <v>71589.412174365396</v>
      </c>
      <c r="I569">
        <v>773840</v>
      </c>
      <c r="J569">
        <v>7080.4761904761899</v>
      </c>
      <c r="K569">
        <v>596</v>
      </c>
      <c r="L569">
        <v>3604</v>
      </c>
      <c r="M569">
        <v>23508.546234409299</v>
      </c>
      <c r="N569">
        <v>211279</v>
      </c>
      <c r="O569">
        <v>30000</v>
      </c>
      <c r="P569">
        <v>2185</v>
      </c>
      <c r="Q569" s="36" t="str">
        <f t="shared" si="8"/>
        <v>Mulhouse (LFSB)</v>
      </c>
    </row>
    <row r="570" spans="1:17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8415</v>
      </c>
      <c r="H570">
        <v>28189.1606506928</v>
      </c>
      <c r="I570">
        <v>333020</v>
      </c>
      <c r="J570">
        <v>20000</v>
      </c>
      <c r="K570">
        <v>5424</v>
      </c>
      <c r="L570">
        <v>8368</v>
      </c>
      <c r="M570">
        <v>16483.174377502201</v>
      </c>
      <c r="N570">
        <v>147221</v>
      </c>
      <c r="O570">
        <v>30000</v>
      </c>
      <c r="P570">
        <v>7058</v>
      </c>
      <c r="Q570" s="36" t="str">
        <f t="shared" si="8"/>
        <v>Athens (LGAV)</v>
      </c>
    </row>
    <row r="571" spans="1:17" x14ac:dyDescent="0.2">
      <c r="A571">
        <v>2015</v>
      </c>
      <c r="B571">
        <v>6</v>
      </c>
      <c r="C571" t="s">
        <v>27</v>
      </c>
      <c r="D571" t="s">
        <v>308</v>
      </c>
      <c r="E571" t="s">
        <v>309</v>
      </c>
      <c r="F571" t="s">
        <v>128</v>
      </c>
      <c r="G571">
        <v>3149</v>
      </c>
      <c r="H571">
        <v>7252.4429214728398</v>
      </c>
      <c r="I571">
        <v>87180</v>
      </c>
      <c r="J571">
        <v>34000</v>
      </c>
      <c r="K571">
        <v>2026</v>
      </c>
      <c r="L571">
        <v>3175</v>
      </c>
      <c r="M571">
        <v>9512.8535145619207</v>
      </c>
      <c r="N571">
        <v>84391</v>
      </c>
      <c r="O571">
        <v>35000</v>
      </c>
      <c r="P571">
        <v>2499</v>
      </c>
      <c r="Q571" s="36" t="str">
        <f t="shared" si="8"/>
        <v>Heraklion (LGIR)</v>
      </c>
    </row>
    <row r="572" spans="1:17" x14ac:dyDescent="0.2">
      <c r="A572">
        <v>2015</v>
      </c>
      <c r="B572">
        <v>6</v>
      </c>
      <c r="C572" t="s">
        <v>27</v>
      </c>
      <c r="D572" t="s">
        <v>264</v>
      </c>
      <c r="E572" t="s">
        <v>265</v>
      </c>
      <c r="F572" t="s">
        <v>128</v>
      </c>
      <c r="G572">
        <v>2235</v>
      </c>
      <c r="H572">
        <v>6195.0590331768099</v>
      </c>
      <c r="I572">
        <v>74487</v>
      </c>
      <c r="J572">
        <v>30000</v>
      </c>
      <c r="K572">
        <v>1572</v>
      </c>
      <c r="L572">
        <v>2482</v>
      </c>
      <c r="M572">
        <v>7152.29483504563</v>
      </c>
      <c r="N572">
        <v>66847</v>
      </c>
      <c r="O572">
        <v>33000</v>
      </c>
      <c r="P572">
        <v>1987</v>
      </c>
      <c r="Q572" s="36" t="str">
        <f t="shared" si="8"/>
        <v>Thessaloniki (LGTS)</v>
      </c>
    </row>
    <row r="573" spans="1:17" x14ac:dyDescent="0.2">
      <c r="A573">
        <v>2015</v>
      </c>
      <c r="B573">
        <v>6</v>
      </c>
      <c r="C573" t="s">
        <v>27</v>
      </c>
      <c r="D573" t="s">
        <v>266</v>
      </c>
      <c r="E573" t="s">
        <v>267</v>
      </c>
      <c r="F573" t="s">
        <v>268</v>
      </c>
      <c r="G573">
        <v>4197</v>
      </c>
      <c r="H573">
        <v>55425.2490226952</v>
      </c>
      <c r="I573">
        <v>554240</v>
      </c>
      <c r="J573">
        <v>17000</v>
      </c>
      <c r="K573">
        <v>1229</v>
      </c>
      <c r="L573">
        <v>4200</v>
      </c>
      <c r="M573">
        <v>22913.541329158499</v>
      </c>
      <c r="N573">
        <v>195900</v>
      </c>
      <c r="O573">
        <v>35000</v>
      </c>
      <c r="P573">
        <v>2884</v>
      </c>
      <c r="Q573" s="36" t="str">
        <f t="shared" si="8"/>
        <v>Budapest (LHBP)</v>
      </c>
    </row>
    <row r="574" spans="1:17" x14ac:dyDescent="0.2">
      <c r="A574">
        <v>2015</v>
      </c>
      <c r="B574">
        <v>6</v>
      </c>
      <c r="C574" t="s">
        <v>27</v>
      </c>
      <c r="D574" t="s">
        <v>269</v>
      </c>
      <c r="E574" t="s">
        <v>270</v>
      </c>
      <c r="F574" t="s">
        <v>129</v>
      </c>
      <c r="G574">
        <v>2576</v>
      </c>
      <c r="H574">
        <v>6103.6874348781803</v>
      </c>
      <c r="I574">
        <v>73480</v>
      </c>
      <c r="J574">
        <v>35000</v>
      </c>
      <c r="K574">
        <v>1875</v>
      </c>
      <c r="L574">
        <v>2351</v>
      </c>
      <c r="M574">
        <v>2708.9024427905601</v>
      </c>
      <c r="N574">
        <v>24744</v>
      </c>
      <c r="O574">
        <v>36000</v>
      </c>
      <c r="P574">
        <v>2191</v>
      </c>
      <c r="Q574" s="36" t="str">
        <f t="shared" si="8"/>
        <v>Catania (LICC)</v>
      </c>
    </row>
    <row r="575" spans="1:17" x14ac:dyDescent="0.2">
      <c r="A575">
        <v>2015</v>
      </c>
      <c r="B575">
        <v>6</v>
      </c>
      <c r="C575" t="s">
        <v>27</v>
      </c>
      <c r="D575" t="s">
        <v>310</v>
      </c>
      <c r="E575" t="s">
        <v>311</v>
      </c>
      <c r="F575" t="s">
        <v>129</v>
      </c>
      <c r="G575">
        <v>1951</v>
      </c>
      <c r="H575">
        <v>4173.1351461326503</v>
      </c>
      <c r="I575">
        <v>64320</v>
      </c>
      <c r="J575">
        <v>33000</v>
      </c>
      <c r="K575">
        <v>1400</v>
      </c>
      <c r="L575">
        <v>1955</v>
      </c>
      <c r="M575">
        <v>2495.26737324942</v>
      </c>
      <c r="N575">
        <v>22529</v>
      </c>
      <c r="O575">
        <v>36000</v>
      </c>
      <c r="P575">
        <v>1783</v>
      </c>
      <c r="Q575" s="36" t="str">
        <f t="shared" si="8"/>
        <v>Palermo (LICJ)</v>
      </c>
    </row>
    <row r="576" spans="1:17" x14ac:dyDescent="0.2">
      <c r="A576">
        <v>2015</v>
      </c>
      <c r="B576">
        <v>6</v>
      </c>
      <c r="C576" t="s">
        <v>27</v>
      </c>
      <c r="D576" t="s">
        <v>13</v>
      </c>
      <c r="E576" t="s">
        <v>171</v>
      </c>
      <c r="F576" t="s">
        <v>129</v>
      </c>
      <c r="G576">
        <v>7438</v>
      </c>
      <c r="H576">
        <v>123294.731936304</v>
      </c>
      <c r="I576">
        <v>1208280</v>
      </c>
      <c r="J576">
        <v>18966.294642857101</v>
      </c>
      <c r="K576">
        <v>1977</v>
      </c>
      <c r="L576">
        <v>7454</v>
      </c>
      <c r="M576">
        <v>32475.672926604599</v>
      </c>
      <c r="N576">
        <v>271902</v>
      </c>
      <c r="O576">
        <v>34000</v>
      </c>
      <c r="P576">
        <v>5350</v>
      </c>
      <c r="Q576" s="36" t="str">
        <f t="shared" si="8"/>
        <v>Milan/Malpensa (LIMC)</v>
      </c>
    </row>
    <row r="577" spans="1:17" x14ac:dyDescent="0.2">
      <c r="A577">
        <v>2015</v>
      </c>
      <c r="B577">
        <v>6</v>
      </c>
      <c r="C577" t="s">
        <v>27</v>
      </c>
      <c r="D577" t="s">
        <v>271</v>
      </c>
      <c r="E577" t="s">
        <v>272</v>
      </c>
      <c r="F577" t="s">
        <v>129</v>
      </c>
      <c r="G577">
        <v>3371</v>
      </c>
      <c r="H577">
        <v>44324.127855708401</v>
      </c>
      <c r="I577">
        <v>429340</v>
      </c>
      <c r="J577">
        <v>31925</v>
      </c>
      <c r="K577">
        <v>1223</v>
      </c>
      <c r="L577">
        <v>3355</v>
      </c>
      <c r="M577">
        <v>17618.217802114999</v>
      </c>
      <c r="N577">
        <v>145020</v>
      </c>
      <c r="O577">
        <v>35000</v>
      </c>
      <c r="P577">
        <v>2265</v>
      </c>
      <c r="Q577" s="36" t="str">
        <f t="shared" si="8"/>
        <v>Bergamo (LIME)</v>
      </c>
    </row>
    <row r="578" spans="1:17" x14ac:dyDescent="0.2">
      <c r="A578">
        <v>2015</v>
      </c>
      <c r="B578">
        <v>6</v>
      </c>
      <c r="C578" t="s">
        <v>27</v>
      </c>
      <c r="D578" t="s">
        <v>273</v>
      </c>
      <c r="E578" t="s">
        <v>274</v>
      </c>
      <c r="F578" t="s">
        <v>129</v>
      </c>
      <c r="G578">
        <v>1761</v>
      </c>
      <c r="H578">
        <v>17677.402109133702</v>
      </c>
      <c r="I578">
        <v>188440</v>
      </c>
      <c r="J578">
        <v>25000</v>
      </c>
      <c r="K578">
        <v>656</v>
      </c>
      <c r="L578">
        <v>1761</v>
      </c>
      <c r="M578">
        <v>6130.2397519321003</v>
      </c>
      <c r="N578">
        <v>53911</v>
      </c>
      <c r="O578">
        <v>33000</v>
      </c>
      <c r="P578">
        <v>1343</v>
      </c>
      <c r="Q578" s="36" t="str">
        <f t="shared" si="8"/>
        <v>Torino (LIMF)</v>
      </c>
    </row>
    <row r="579" spans="1:17" x14ac:dyDescent="0.2">
      <c r="A579">
        <v>2015</v>
      </c>
      <c r="B579">
        <v>6</v>
      </c>
      <c r="C579" t="s">
        <v>27</v>
      </c>
      <c r="D579" t="s">
        <v>43</v>
      </c>
      <c r="E579" t="s">
        <v>172</v>
      </c>
      <c r="F579" t="s">
        <v>129</v>
      </c>
      <c r="G579">
        <v>5407</v>
      </c>
      <c r="H579">
        <v>57587.875676361102</v>
      </c>
      <c r="I579">
        <v>621420</v>
      </c>
      <c r="J579">
        <v>24873.4375</v>
      </c>
      <c r="K579">
        <v>1959</v>
      </c>
      <c r="L579">
        <v>5390</v>
      </c>
      <c r="M579">
        <v>23638.3199189646</v>
      </c>
      <c r="N579">
        <v>198360</v>
      </c>
      <c r="O579">
        <v>33000</v>
      </c>
      <c r="P579">
        <v>3843</v>
      </c>
      <c r="Q579" s="36" t="str">
        <f t="shared" ref="Q579:Q642" si="9">E579&amp;" ("&amp;D579&amp;")"</f>
        <v>Milan/Linate (LIML)</v>
      </c>
    </row>
    <row r="580" spans="1:17" x14ac:dyDescent="0.2">
      <c r="A580">
        <v>2015</v>
      </c>
      <c r="B580">
        <v>6</v>
      </c>
      <c r="C580" t="s">
        <v>27</v>
      </c>
      <c r="D580" t="s">
        <v>275</v>
      </c>
      <c r="E580" t="s">
        <v>276</v>
      </c>
      <c r="F580" t="s">
        <v>129</v>
      </c>
      <c r="G580">
        <v>2868</v>
      </c>
      <c r="H580">
        <v>41833.112258580499</v>
      </c>
      <c r="I580">
        <v>421540</v>
      </c>
      <c r="J580">
        <v>22987.2881355932</v>
      </c>
      <c r="K580">
        <v>981</v>
      </c>
      <c r="L580">
        <v>2879</v>
      </c>
      <c r="M580">
        <v>14154.798808334001</v>
      </c>
      <c r="N580">
        <v>132620</v>
      </c>
      <c r="O580">
        <v>35000</v>
      </c>
      <c r="P580">
        <v>2079</v>
      </c>
      <c r="Q580" s="36" t="str">
        <f t="shared" si="9"/>
        <v>Bologna (LIPE)</v>
      </c>
    </row>
    <row r="581" spans="1:17" x14ac:dyDescent="0.2">
      <c r="A581">
        <v>2015</v>
      </c>
      <c r="B581">
        <v>6</v>
      </c>
      <c r="C581" t="s">
        <v>27</v>
      </c>
      <c r="D581" t="s">
        <v>277</v>
      </c>
      <c r="E581" t="s">
        <v>278</v>
      </c>
      <c r="F581" t="s">
        <v>129</v>
      </c>
      <c r="G581">
        <v>4093</v>
      </c>
      <c r="H581">
        <v>69814.867953356894</v>
      </c>
      <c r="I581">
        <v>663360</v>
      </c>
      <c r="J581">
        <v>27039.583333333299</v>
      </c>
      <c r="K581">
        <v>1420</v>
      </c>
      <c r="L581">
        <v>4077</v>
      </c>
      <c r="M581">
        <v>20017.057972695398</v>
      </c>
      <c r="N581">
        <v>170900</v>
      </c>
      <c r="O581">
        <v>34000</v>
      </c>
      <c r="P581">
        <v>2874</v>
      </c>
      <c r="Q581" s="36" t="str">
        <f t="shared" si="9"/>
        <v>Venice (LIPZ)</v>
      </c>
    </row>
    <row r="582" spans="1:17" x14ac:dyDescent="0.2">
      <c r="A582">
        <v>2015</v>
      </c>
      <c r="B582">
        <v>6</v>
      </c>
      <c r="C582" t="s">
        <v>27</v>
      </c>
      <c r="D582" t="s">
        <v>279</v>
      </c>
      <c r="E582" t="s">
        <v>280</v>
      </c>
      <c r="F582" t="s">
        <v>129</v>
      </c>
      <c r="G582">
        <v>2932</v>
      </c>
      <c r="H582">
        <v>18649.801683565202</v>
      </c>
      <c r="I582">
        <v>235540</v>
      </c>
      <c r="J582">
        <v>32000</v>
      </c>
      <c r="K582">
        <v>1578</v>
      </c>
      <c r="L582">
        <v>2926</v>
      </c>
      <c r="M582">
        <v>7062.5836651739601</v>
      </c>
      <c r="N582">
        <v>64170</v>
      </c>
      <c r="O582">
        <v>36000</v>
      </c>
      <c r="P582">
        <v>2447</v>
      </c>
      <c r="Q582" s="36" t="str">
        <f t="shared" si="9"/>
        <v>Rome/Ciampino (LIRA)</v>
      </c>
    </row>
    <row r="583" spans="1:17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13467</v>
      </c>
      <c r="H583">
        <v>87396.070292754899</v>
      </c>
      <c r="I583">
        <v>1078760</v>
      </c>
      <c r="J583">
        <v>29000</v>
      </c>
      <c r="K583">
        <v>6667</v>
      </c>
      <c r="L583">
        <v>13501</v>
      </c>
      <c r="M583">
        <v>25861.8249998182</v>
      </c>
      <c r="N583">
        <v>218968</v>
      </c>
      <c r="O583">
        <v>34981.630562060898</v>
      </c>
      <c r="P583">
        <v>11758</v>
      </c>
      <c r="Q583" s="36" t="str">
        <f t="shared" si="9"/>
        <v>Rome/Fiumicino (LIRF)</v>
      </c>
    </row>
    <row r="584" spans="1:17" x14ac:dyDescent="0.2">
      <c r="A584">
        <v>2015</v>
      </c>
      <c r="B584">
        <v>6</v>
      </c>
      <c r="C584" t="s">
        <v>27</v>
      </c>
      <c r="D584" t="s">
        <v>281</v>
      </c>
      <c r="E584" t="s">
        <v>282</v>
      </c>
      <c r="F584" t="s">
        <v>129</v>
      </c>
      <c r="G584">
        <v>2986</v>
      </c>
      <c r="H584">
        <v>15941.148265342201</v>
      </c>
      <c r="I584">
        <v>214169</v>
      </c>
      <c r="J584">
        <v>19000</v>
      </c>
      <c r="K584">
        <v>1493</v>
      </c>
      <c r="L584">
        <v>2977</v>
      </c>
      <c r="M584">
        <v>7116.2856288478497</v>
      </c>
      <c r="N584">
        <v>64840</v>
      </c>
      <c r="O584">
        <v>36000</v>
      </c>
      <c r="P584">
        <v>2553</v>
      </c>
      <c r="Q584" s="36" t="str">
        <f t="shared" si="9"/>
        <v>Naples (LIRN)</v>
      </c>
    </row>
    <row r="585" spans="1:17" x14ac:dyDescent="0.2">
      <c r="A585">
        <v>2015</v>
      </c>
      <c r="B585">
        <v>6</v>
      </c>
      <c r="C585" t="s">
        <v>27</v>
      </c>
      <c r="D585" t="s">
        <v>312</v>
      </c>
      <c r="E585" t="s">
        <v>313</v>
      </c>
      <c r="F585" t="s">
        <v>129</v>
      </c>
      <c r="G585">
        <v>1965</v>
      </c>
      <c r="H585">
        <v>23365.480119336698</v>
      </c>
      <c r="I585">
        <v>263100</v>
      </c>
      <c r="J585">
        <v>19008.064516129001</v>
      </c>
      <c r="K585">
        <v>808</v>
      </c>
      <c r="L585">
        <v>1845</v>
      </c>
      <c r="M585">
        <v>8854.3510428514601</v>
      </c>
      <c r="N585">
        <v>76020</v>
      </c>
      <c r="O585">
        <v>35724.590163934401</v>
      </c>
      <c r="P585">
        <v>1284</v>
      </c>
      <c r="Q585" s="36" t="str">
        <f t="shared" si="9"/>
        <v>Pisa (LIRP)</v>
      </c>
    </row>
    <row r="586" spans="1:17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5983</v>
      </c>
      <c r="H586">
        <v>97923.808030716798</v>
      </c>
      <c r="I586">
        <v>1022721</v>
      </c>
      <c r="J586">
        <v>10046.875</v>
      </c>
      <c r="K586">
        <v>1391</v>
      </c>
      <c r="L586">
        <v>5953</v>
      </c>
      <c r="M586">
        <v>23926.895385245702</v>
      </c>
      <c r="N586">
        <v>215986</v>
      </c>
      <c r="O586">
        <v>34000</v>
      </c>
      <c r="P586">
        <v>4214</v>
      </c>
      <c r="Q586" s="36" t="str">
        <f t="shared" si="9"/>
        <v>Prague (LKPR)</v>
      </c>
    </row>
    <row r="587" spans="1:17" x14ac:dyDescent="0.2">
      <c r="A587">
        <v>2015</v>
      </c>
      <c r="B587">
        <v>6</v>
      </c>
      <c r="C587" t="s">
        <v>27</v>
      </c>
      <c r="D587" t="s">
        <v>283</v>
      </c>
      <c r="E587" t="s">
        <v>284</v>
      </c>
      <c r="F587" t="s">
        <v>284</v>
      </c>
      <c r="G587">
        <v>2015</v>
      </c>
      <c r="H587">
        <v>7185.6450234832</v>
      </c>
      <c r="I587">
        <v>121180</v>
      </c>
      <c r="J587">
        <v>29000</v>
      </c>
      <c r="K587">
        <v>1068</v>
      </c>
      <c r="L587">
        <v>2000</v>
      </c>
      <c r="M587">
        <v>3148.2801292446902</v>
      </c>
      <c r="N587">
        <v>37989</v>
      </c>
      <c r="O587">
        <v>36000</v>
      </c>
      <c r="P587">
        <v>1781</v>
      </c>
      <c r="Q587" s="36" t="str">
        <f t="shared" si="9"/>
        <v>Malta (LMML)</v>
      </c>
    </row>
    <row r="588" spans="1:17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11127</v>
      </c>
      <c r="H588">
        <v>118651.819431386</v>
      </c>
      <c r="I588">
        <v>1376280</v>
      </c>
      <c r="J588">
        <v>10020</v>
      </c>
      <c r="K588">
        <v>3155</v>
      </c>
      <c r="L588">
        <v>11129</v>
      </c>
      <c r="M588">
        <v>37807.780850076</v>
      </c>
      <c r="N588">
        <v>326260</v>
      </c>
      <c r="O588">
        <v>34000</v>
      </c>
      <c r="P588">
        <v>8491</v>
      </c>
      <c r="Q588" s="36" t="str">
        <f t="shared" si="9"/>
        <v>Vienna (LOWW)</v>
      </c>
    </row>
    <row r="589" spans="1:17" x14ac:dyDescent="0.2">
      <c r="A589">
        <v>2015</v>
      </c>
      <c r="B589">
        <v>6</v>
      </c>
      <c r="C589" t="s">
        <v>27</v>
      </c>
      <c r="D589" t="s">
        <v>314</v>
      </c>
      <c r="E589" t="s">
        <v>315</v>
      </c>
      <c r="F589" t="s">
        <v>136</v>
      </c>
      <c r="G589">
        <v>2605</v>
      </c>
      <c r="H589">
        <v>10527.6302841258</v>
      </c>
      <c r="I589">
        <v>132059</v>
      </c>
      <c r="J589">
        <v>35000</v>
      </c>
      <c r="K589">
        <v>1360</v>
      </c>
      <c r="L589">
        <v>2584</v>
      </c>
      <c r="M589">
        <v>7482.1683616966502</v>
      </c>
      <c r="N589">
        <v>61080</v>
      </c>
      <c r="O589">
        <v>36000</v>
      </c>
      <c r="P589">
        <v>2116</v>
      </c>
      <c r="Q589" s="36" t="str">
        <f t="shared" si="9"/>
        <v>Faro (LPFR)</v>
      </c>
    </row>
    <row r="590" spans="1:17" x14ac:dyDescent="0.2">
      <c r="A590">
        <v>2015</v>
      </c>
      <c r="B590">
        <v>6</v>
      </c>
      <c r="C590" t="s">
        <v>27</v>
      </c>
      <c r="D590" t="s">
        <v>285</v>
      </c>
      <c r="E590" t="s">
        <v>286</v>
      </c>
      <c r="F590" t="s">
        <v>136</v>
      </c>
      <c r="G590">
        <v>3119</v>
      </c>
      <c r="H590">
        <v>17231.109429878801</v>
      </c>
      <c r="I590">
        <v>202300</v>
      </c>
      <c r="J590">
        <v>29000</v>
      </c>
      <c r="K590">
        <v>1573</v>
      </c>
      <c r="L590">
        <v>3158</v>
      </c>
      <c r="M590">
        <v>19944.8371768344</v>
      </c>
      <c r="N590">
        <v>161600</v>
      </c>
      <c r="O590">
        <v>34000</v>
      </c>
      <c r="P590">
        <v>2303</v>
      </c>
      <c r="Q590" s="36" t="str">
        <f t="shared" si="9"/>
        <v>Porto (LPPR)</v>
      </c>
    </row>
    <row r="591" spans="1:17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7359</v>
      </c>
      <c r="H591">
        <v>34451.465094392101</v>
      </c>
      <c r="I591">
        <v>452020</v>
      </c>
      <c r="J591">
        <v>21000</v>
      </c>
      <c r="K591">
        <v>3383</v>
      </c>
      <c r="L591">
        <v>7333</v>
      </c>
      <c r="M591">
        <v>17586.2406386164</v>
      </c>
      <c r="N591">
        <v>143260</v>
      </c>
      <c r="O591">
        <v>35000</v>
      </c>
      <c r="P591">
        <v>6134</v>
      </c>
      <c r="Q591" s="36" t="str">
        <f t="shared" si="9"/>
        <v>Lisbon (LPPT)</v>
      </c>
    </row>
    <row r="592" spans="1:17" x14ac:dyDescent="0.2">
      <c r="A592">
        <v>2015</v>
      </c>
      <c r="B592">
        <v>6</v>
      </c>
      <c r="C592" t="s">
        <v>27</v>
      </c>
      <c r="D592" t="s">
        <v>287</v>
      </c>
      <c r="E592" t="s">
        <v>288</v>
      </c>
      <c r="F592" t="s">
        <v>289</v>
      </c>
      <c r="G592">
        <v>4178</v>
      </c>
      <c r="H592">
        <v>46978.685519863197</v>
      </c>
      <c r="I592">
        <v>528000</v>
      </c>
      <c r="J592">
        <v>9996.3235294117694</v>
      </c>
      <c r="K592">
        <v>1526</v>
      </c>
      <c r="L592">
        <v>4183</v>
      </c>
      <c r="M592">
        <v>24603.2949951382</v>
      </c>
      <c r="N592">
        <v>213980</v>
      </c>
      <c r="O592">
        <v>34000</v>
      </c>
      <c r="P592">
        <v>2927</v>
      </c>
      <c r="Q592" s="36" t="str">
        <f t="shared" si="9"/>
        <v>Bucharest (LROP)</v>
      </c>
    </row>
    <row r="593" spans="1:17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7741</v>
      </c>
      <c r="H593">
        <v>155118.037524513</v>
      </c>
      <c r="I593">
        <v>1529480</v>
      </c>
      <c r="J593">
        <v>15000</v>
      </c>
      <c r="K593">
        <v>1274</v>
      </c>
      <c r="L593">
        <v>7744</v>
      </c>
      <c r="M593">
        <v>37016.452184312002</v>
      </c>
      <c r="N593">
        <v>314997</v>
      </c>
      <c r="O593">
        <v>31000</v>
      </c>
      <c r="P593">
        <v>5218</v>
      </c>
      <c r="Q593" s="36" t="str">
        <f t="shared" si="9"/>
        <v>Geneva (LSGG)</v>
      </c>
    </row>
    <row r="594" spans="1:17" x14ac:dyDescent="0.2">
      <c r="A594">
        <v>2015</v>
      </c>
      <c r="B594">
        <v>6</v>
      </c>
      <c r="C594" t="s">
        <v>27</v>
      </c>
      <c r="D594" t="s">
        <v>47</v>
      </c>
      <c r="E594" t="s">
        <v>173</v>
      </c>
      <c r="F594" t="s">
        <v>138</v>
      </c>
      <c r="G594">
        <v>11330</v>
      </c>
      <c r="H594">
        <v>226931.368708828</v>
      </c>
      <c r="I594">
        <v>2417060</v>
      </c>
      <c r="J594">
        <v>12009.486607142901</v>
      </c>
      <c r="K594">
        <v>1741</v>
      </c>
      <c r="L594">
        <v>11342</v>
      </c>
      <c r="M594">
        <v>63852.361860767101</v>
      </c>
      <c r="N594">
        <v>548936</v>
      </c>
      <c r="O594">
        <v>31000</v>
      </c>
      <c r="P594">
        <v>6531</v>
      </c>
      <c r="Q594" s="36" t="str">
        <f t="shared" si="9"/>
        <v>Zurich (LSZH)</v>
      </c>
    </row>
    <row r="595" spans="1:17" x14ac:dyDescent="0.2">
      <c r="A595">
        <v>2015</v>
      </c>
      <c r="B595">
        <v>6</v>
      </c>
      <c r="C595" t="s">
        <v>27</v>
      </c>
      <c r="D595" t="s">
        <v>290</v>
      </c>
      <c r="E595" t="s">
        <v>291</v>
      </c>
      <c r="F595" t="s">
        <v>292</v>
      </c>
      <c r="G595">
        <v>2854</v>
      </c>
      <c r="H595">
        <v>33608.402904862</v>
      </c>
      <c r="I595">
        <v>399640</v>
      </c>
      <c r="J595">
        <v>3342.1875</v>
      </c>
      <c r="K595">
        <v>920</v>
      </c>
      <c r="L595">
        <v>2931</v>
      </c>
      <c r="M595">
        <v>13565.8570927728</v>
      </c>
      <c r="N595">
        <v>134036</v>
      </c>
      <c r="O595">
        <v>33000</v>
      </c>
      <c r="P595">
        <v>2080</v>
      </c>
      <c r="Q595" s="36" t="str">
        <f t="shared" si="9"/>
        <v>Belgrade (LYBE)</v>
      </c>
    </row>
    <row r="596" spans="1:17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10888</v>
      </c>
      <c r="H596">
        <v>257920.05026682999</v>
      </c>
      <c r="I596">
        <v>2740280</v>
      </c>
      <c r="J596">
        <v>6031.25</v>
      </c>
      <c r="K596">
        <v>1805</v>
      </c>
      <c r="L596">
        <v>10917</v>
      </c>
      <c r="M596">
        <v>72746.198642154995</v>
      </c>
      <c r="N596">
        <v>618162</v>
      </c>
      <c r="O596">
        <v>33000</v>
      </c>
      <c r="P596">
        <v>6940</v>
      </c>
      <c r="Q596" s="36" t="str">
        <f t="shared" si="9"/>
        <v>Brussels (EBBR)</v>
      </c>
    </row>
    <row r="597" spans="1:17" x14ac:dyDescent="0.2">
      <c r="A597">
        <v>2015</v>
      </c>
      <c r="B597">
        <v>7</v>
      </c>
      <c r="C597" t="s">
        <v>14</v>
      </c>
      <c r="D597" t="s">
        <v>180</v>
      </c>
      <c r="E597" t="s">
        <v>181</v>
      </c>
      <c r="F597" t="s">
        <v>103</v>
      </c>
      <c r="G597">
        <v>2267</v>
      </c>
      <c r="H597">
        <v>54059.1718567641</v>
      </c>
      <c r="I597">
        <v>550760</v>
      </c>
      <c r="J597">
        <v>18933.114919354801</v>
      </c>
      <c r="K597">
        <v>403</v>
      </c>
      <c r="L597">
        <v>2266</v>
      </c>
      <c r="M597">
        <v>30362.248102387599</v>
      </c>
      <c r="N597">
        <v>266080</v>
      </c>
      <c r="O597">
        <v>34000</v>
      </c>
      <c r="P597">
        <v>1042</v>
      </c>
      <c r="Q597" s="36" t="str">
        <f t="shared" si="9"/>
        <v>Charleroi (EBCI)</v>
      </c>
    </row>
    <row r="598" spans="1:17" x14ac:dyDescent="0.2">
      <c r="A598">
        <v>2015</v>
      </c>
      <c r="B598">
        <v>7</v>
      </c>
      <c r="C598" t="s">
        <v>14</v>
      </c>
      <c r="D598" t="s">
        <v>182</v>
      </c>
      <c r="E598" t="s">
        <v>183</v>
      </c>
      <c r="F598" t="s">
        <v>105</v>
      </c>
      <c r="G598">
        <v>3009</v>
      </c>
      <c r="H598">
        <v>26517.3001422407</v>
      </c>
      <c r="I598">
        <v>333260</v>
      </c>
      <c r="J598">
        <v>7000</v>
      </c>
      <c r="K598">
        <v>727</v>
      </c>
      <c r="L598">
        <v>2955</v>
      </c>
      <c r="M598">
        <v>10996.7355887258</v>
      </c>
      <c r="N598">
        <v>101260</v>
      </c>
      <c r="O598">
        <v>36000</v>
      </c>
      <c r="P598">
        <v>2172</v>
      </c>
      <c r="Q598" s="36" t="str">
        <f t="shared" si="9"/>
        <v>Berlin/Schonefeld (EDDB)</v>
      </c>
    </row>
    <row r="599" spans="1:17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21793</v>
      </c>
      <c r="H599">
        <v>646727.81180627504</v>
      </c>
      <c r="I599">
        <v>7534620</v>
      </c>
      <c r="J599">
        <v>4938.7096774193597</v>
      </c>
      <c r="K599">
        <v>544</v>
      </c>
      <c r="L599">
        <v>21783</v>
      </c>
      <c r="M599">
        <v>75517.299268744202</v>
      </c>
      <c r="N599">
        <v>621454</v>
      </c>
      <c r="O599">
        <v>32000</v>
      </c>
      <c r="P599">
        <v>15654</v>
      </c>
      <c r="Q599" s="36" t="str">
        <f t="shared" si="9"/>
        <v>Frankfurt (EDDF)</v>
      </c>
    </row>
    <row r="600" spans="1:17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6774</v>
      </c>
      <c r="H600">
        <v>42104.348652118097</v>
      </c>
      <c r="I600">
        <v>620223</v>
      </c>
      <c r="J600">
        <v>3959.3601269169799</v>
      </c>
      <c r="K600">
        <v>2313</v>
      </c>
      <c r="L600">
        <v>6761</v>
      </c>
      <c r="M600">
        <v>14823.527486712301</v>
      </c>
      <c r="N600">
        <v>137740</v>
      </c>
      <c r="O600">
        <v>33973.324213406297</v>
      </c>
      <c r="P600">
        <v>5637</v>
      </c>
      <c r="Q600" s="36" t="str">
        <f t="shared" si="9"/>
        <v>Hamburg (EDDH)</v>
      </c>
    </row>
    <row r="601" spans="1:17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5804</v>
      </c>
      <c r="H601">
        <v>112184.904291361</v>
      </c>
      <c r="I601">
        <v>1226760</v>
      </c>
      <c r="J601">
        <v>7983.7634408602198</v>
      </c>
      <c r="K601">
        <v>1206</v>
      </c>
      <c r="L601">
        <v>5760</v>
      </c>
      <c r="M601">
        <v>24989.882283684499</v>
      </c>
      <c r="N601">
        <v>218243</v>
      </c>
      <c r="O601">
        <v>32000</v>
      </c>
      <c r="P601">
        <v>4031</v>
      </c>
      <c r="Q601" s="36" t="str">
        <f t="shared" si="9"/>
        <v>Cologne-Bonn (EDDK)</v>
      </c>
    </row>
    <row r="602" spans="1:17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9753</v>
      </c>
      <c r="H602">
        <v>170265.78618933199</v>
      </c>
      <c r="I602">
        <v>1742400</v>
      </c>
      <c r="J602">
        <v>10000</v>
      </c>
      <c r="K602">
        <v>1751</v>
      </c>
      <c r="L602">
        <v>9727</v>
      </c>
      <c r="M602">
        <v>44518.320389500797</v>
      </c>
      <c r="N602">
        <v>357719</v>
      </c>
      <c r="O602">
        <v>32966.176470588201</v>
      </c>
      <c r="P602">
        <v>6784</v>
      </c>
      <c r="Q602" s="36" t="str">
        <f t="shared" si="9"/>
        <v>Dusseldorf (EDDL)</v>
      </c>
    </row>
    <row r="603" spans="1:17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17041</v>
      </c>
      <c r="H603">
        <v>343004.77047335799</v>
      </c>
      <c r="I603">
        <v>3828180</v>
      </c>
      <c r="J603">
        <v>5000</v>
      </c>
      <c r="K603">
        <v>1076</v>
      </c>
      <c r="L603">
        <v>17046</v>
      </c>
      <c r="M603">
        <v>81005.693528135802</v>
      </c>
      <c r="N603">
        <v>683940</v>
      </c>
      <c r="O603">
        <v>33000</v>
      </c>
      <c r="P603">
        <v>11482</v>
      </c>
      <c r="Q603" s="36" t="str">
        <f t="shared" si="9"/>
        <v>Munich (EDDM)</v>
      </c>
    </row>
    <row r="604" spans="1:17" x14ac:dyDescent="0.2">
      <c r="A604">
        <v>2015</v>
      </c>
      <c r="B604">
        <v>7</v>
      </c>
      <c r="C604" t="s">
        <v>14</v>
      </c>
      <c r="D604" t="s">
        <v>184</v>
      </c>
      <c r="E604" t="s">
        <v>185</v>
      </c>
      <c r="F604" t="s">
        <v>105</v>
      </c>
      <c r="G604">
        <v>2241</v>
      </c>
      <c r="H604">
        <v>33507.433245611901</v>
      </c>
      <c r="I604">
        <v>391000</v>
      </c>
      <c r="J604">
        <v>6995</v>
      </c>
      <c r="K604">
        <v>486</v>
      </c>
      <c r="L604">
        <v>2221</v>
      </c>
      <c r="M604">
        <v>9170.1886113479395</v>
      </c>
      <c r="N604">
        <v>105978</v>
      </c>
      <c r="O604">
        <v>25000</v>
      </c>
      <c r="P604">
        <v>1585</v>
      </c>
      <c r="Q604" s="36" t="str">
        <f t="shared" si="9"/>
        <v>Nurnberg (EDDN)</v>
      </c>
    </row>
    <row r="605" spans="1:17" x14ac:dyDescent="0.2">
      <c r="A605">
        <v>2015</v>
      </c>
      <c r="B605">
        <v>7</v>
      </c>
      <c r="C605" t="s">
        <v>14</v>
      </c>
      <c r="D605" t="s">
        <v>186</v>
      </c>
      <c r="E605" t="s">
        <v>187</v>
      </c>
      <c r="F605" t="s">
        <v>105</v>
      </c>
      <c r="G605">
        <v>2739</v>
      </c>
      <c r="H605">
        <v>31144.539896749498</v>
      </c>
      <c r="I605">
        <v>369480</v>
      </c>
      <c r="J605">
        <v>7970.9677419354803</v>
      </c>
      <c r="K605">
        <v>814</v>
      </c>
      <c r="L605">
        <v>2771</v>
      </c>
      <c r="M605">
        <v>6688.6466508758303</v>
      </c>
      <c r="N605">
        <v>58840</v>
      </c>
      <c r="O605">
        <v>32000</v>
      </c>
      <c r="P605">
        <v>2298</v>
      </c>
      <c r="Q605" s="36" t="str">
        <f t="shared" si="9"/>
        <v>Leipzig (EDDP)</v>
      </c>
    </row>
    <row r="606" spans="1:17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5665</v>
      </c>
      <c r="H606">
        <v>134266.12292143799</v>
      </c>
      <c r="I606">
        <v>1386180</v>
      </c>
      <c r="J606">
        <v>9983.3333333333303</v>
      </c>
      <c r="K606">
        <v>696</v>
      </c>
      <c r="L606">
        <v>5734</v>
      </c>
      <c r="M606">
        <v>25582.0740205539</v>
      </c>
      <c r="N606">
        <v>240683</v>
      </c>
      <c r="O606">
        <v>31000</v>
      </c>
      <c r="P606">
        <v>3990</v>
      </c>
      <c r="Q606" s="36" t="str">
        <f t="shared" si="9"/>
        <v>Stuttgart (EDDS)</v>
      </c>
    </row>
    <row r="607" spans="1:17" x14ac:dyDescent="0.2">
      <c r="A607">
        <v>2015</v>
      </c>
      <c r="B607">
        <v>7</v>
      </c>
      <c r="C607" t="s">
        <v>14</v>
      </c>
      <c r="D607" t="s">
        <v>2</v>
      </c>
      <c r="E607" t="s">
        <v>155</v>
      </c>
      <c r="F607" t="s">
        <v>105</v>
      </c>
      <c r="G607">
        <v>8168</v>
      </c>
      <c r="H607">
        <v>70272.7011005104</v>
      </c>
      <c r="I607">
        <v>912360</v>
      </c>
      <c r="J607">
        <v>3746.60100475939</v>
      </c>
      <c r="K607">
        <v>1968</v>
      </c>
      <c r="L607">
        <v>8167</v>
      </c>
      <c r="M607">
        <v>20679.497394661401</v>
      </c>
      <c r="N607">
        <v>175980</v>
      </c>
      <c r="O607">
        <v>32000</v>
      </c>
      <c r="P607">
        <v>6548</v>
      </c>
      <c r="Q607" s="36" t="str">
        <f t="shared" si="9"/>
        <v>Berlin/Tegel (EDDT)</v>
      </c>
    </row>
    <row r="608" spans="1:17" x14ac:dyDescent="0.2">
      <c r="A608">
        <v>2015</v>
      </c>
      <c r="B608">
        <v>7</v>
      </c>
      <c r="C608" t="s">
        <v>14</v>
      </c>
      <c r="D608" t="s">
        <v>188</v>
      </c>
      <c r="E608" t="s">
        <v>189</v>
      </c>
      <c r="F608" t="s">
        <v>105</v>
      </c>
      <c r="G608">
        <v>2811</v>
      </c>
      <c r="H608">
        <v>24485.539051601801</v>
      </c>
      <c r="I608">
        <v>309140</v>
      </c>
      <c r="J608">
        <v>9972.5806451612898</v>
      </c>
      <c r="K608">
        <v>850</v>
      </c>
      <c r="L608">
        <v>2761</v>
      </c>
      <c r="M608">
        <v>7845.4748399338096</v>
      </c>
      <c r="N608">
        <v>69300</v>
      </c>
      <c r="O608">
        <v>32000</v>
      </c>
      <c r="P608">
        <v>2195</v>
      </c>
      <c r="Q608" s="36" t="str">
        <f t="shared" si="9"/>
        <v>Hannover (EDDV)</v>
      </c>
    </row>
    <row r="609" spans="1:17" x14ac:dyDescent="0.2">
      <c r="A609">
        <v>2015</v>
      </c>
      <c r="B609">
        <v>7</v>
      </c>
      <c r="C609" t="s">
        <v>14</v>
      </c>
      <c r="D609" t="s">
        <v>30</v>
      </c>
      <c r="E609" t="s">
        <v>156</v>
      </c>
      <c r="F609" t="s">
        <v>111</v>
      </c>
      <c r="G609">
        <v>6793</v>
      </c>
      <c r="H609">
        <v>8737.9352409398707</v>
      </c>
      <c r="I609">
        <v>96220</v>
      </c>
      <c r="J609">
        <v>35000</v>
      </c>
      <c r="K609">
        <v>5744</v>
      </c>
      <c r="L609">
        <v>6819</v>
      </c>
      <c r="M609">
        <v>14972.454371870699</v>
      </c>
      <c r="N609">
        <v>165862</v>
      </c>
      <c r="O609">
        <v>34000</v>
      </c>
      <c r="P609">
        <v>5277</v>
      </c>
      <c r="Q609" s="36" t="str">
        <f t="shared" si="9"/>
        <v>Helsinki/Vantaa (EFHK)</v>
      </c>
    </row>
    <row r="610" spans="1:17" x14ac:dyDescent="0.2">
      <c r="A610">
        <v>2015</v>
      </c>
      <c r="B610">
        <v>7</v>
      </c>
      <c r="C610" t="s">
        <v>14</v>
      </c>
      <c r="D610" t="s">
        <v>190</v>
      </c>
      <c r="E610" t="s">
        <v>191</v>
      </c>
      <c r="F610" t="s">
        <v>113</v>
      </c>
      <c r="G610">
        <v>1889</v>
      </c>
      <c r="H610">
        <v>7467.3154455383901</v>
      </c>
      <c r="I610">
        <v>108860</v>
      </c>
      <c r="J610">
        <v>16000</v>
      </c>
      <c r="K610">
        <v>892</v>
      </c>
      <c r="L610">
        <v>1906</v>
      </c>
      <c r="M610">
        <v>4205.4171483577202</v>
      </c>
      <c r="N610">
        <v>37612</v>
      </c>
      <c r="O610">
        <v>31000</v>
      </c>
      <c r="P610">
        <v>1567</v>
      </c>
      <c r="Q610" s="36" t="str">
        <f t="shared" si="9"/>
        <v>Belfast (EGAA)</v>
      </c>
    </row>
    <row r="611" spans="1:17" x14ac:dyDescent="0.2">
      <c r="A611">
        <v>2015</v>
      </c>
      <c r="B611">
        <v>7</v>
      </c>
      <c r="C611" t="s">
        <v>14</v>
      </c>
      <c r="D611" t="s">
        <v>298</v>
      </c>
      <c r="E611" t="s">
        <v>299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1864</v>
      </c>
      <c r="M611">
        <v>1580.5043654849901</v>
      </c>
      <c r="N611">
        <v>15120</v>
      </c>
      <c r="O611">
        <v>23000</v>
      </c>
      <c r="P611">
        <v>1677</v>
      </c>
      <c r="Q611" s="36" t="str">
        <f t="shared" si="9"/>
        <v>Belfast City (EGAC)</v>
      </c>
    </row>
    <row r="612" spans="1:17" x14ac:dyDescent="0.2">
      <c r="A612">
        <v>2015</v>
      </c>
      <c r="B612">
        <v>7</v>
      </c>
      <c r="C612" t="s">
        <v>14</v>
      </c>
      <c r="D612" t="s">
        <v>176</v>
      </c>
      <c r="E612" t="s">
        <v>177</v>
      </c>
      <c r="F612" t="s">
        <v>113</v>
      </c>
      <c r="G612">
        <v>4679</v>
      </c>
      <c r="H612">
        <v>90256.798671472396</v>
      </c>
      <c r="I612">
        <v>949500</v>
      </c>
      <c r="J612">
        <v>9023.3333333333303</v>
      </c>
      <c r="K612">
        <v>861</v>
      </c>
      <c r="L612">
        <v>4655</v>
      </c>
      <c r="M612">
        <v>14307.323560672899</v>
      </c>
      <c r="N612">
        <v>143040</v>
      </c>
      <c r="O612">
        <v>28000</v>
      </c>
      <c r="P612">
        <v>3284</v>
      </c>
      <c r="Q612" s="36" t="str">
        <f t="shared" si="9"/>
        <v>Birmingham (EGBB)</v>
      </c>
    </row>
    <row r="613" spans="1:17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8530</v>
      </c>
      <c r="H613">
        <v>90161.043985538403</v>
      </c>
      <c r="I613">
        <v>1121380</v>
      </c>
      <c r="J613">
        <v>7010</v>
      </c>
      <c r="K613">
        <v>2581</v>
      </c>
      <c r="L613">
        <v>8591</v>
      </c>
      <c r="M613">
        <v>26019.174341098202</v>
      </c>
      <c r="N613">
        <v>226285</v>
      </c>
      <c r="O613">
        <v>33000</v>
      </c>
      <c r="P613">
        <v>6392</v>
      </c>
      <c r="Q613" s="36" t="str">
        <f t="shared" si="9"/>
        <v>Manchester (EGCC)</v>
      </c>
    </row>
    <row r="614" spans="1:17" x14ac:dyDescent="0.2">
      <c r="A614">
        <v>2015</v>
      </c>
      <c r="B614">
        <v>7</v>
      </c>
      <c r="C614" t="s">
        <v>14</v>
      </c>
      <c r="D614" t="s">
        <v>192</v>
      </c>
      <c r="E614" t="s">
        <v>193</v>
      </c>
      <c r="F614" t="s">
        <v>113</v>
      </c>
      <c r="G614">
        <v>2957</v>
      </c>
      <c r="H614">
        <v>62822.676511434001</v>
      </c>
      <c r="I614">
        <v>647540</v>
      </c>
      <c r="J614">
        <v>15000</v>
      </c>
      <c r="K614">
        <v>583</v>
      </c>
      <c r="L614">
        <v>2963</v>
      </c>
      <c r="M614">
        <v>14369.4931919009</v>
      </c>
      <c r="N614">
        <v>123620</v>
      </c>
      <c r="O614">
        <v>32000</v>
      </c>
      <c r="P614">
        <v>1889</v>
      </c>
      <c r="Q614" s="36" t="str">
        <f t="shared" si="9"/>
        <v>Bristol (EGGD)</v>
      </c>
    </row>
    <row r="615" spans="1:17" x14ac:dyDescent="0.2">
      <c r="A615">
        <v>2015</v>
      </c>
      <c r="B615">
        <v>7</v>
      </c>
      <c r="C615" t="s">
        <v>14</v>
      </c>
      <c r="D615" t="s">
        <v>69</v>
      </c>
      <c r="E615" t="s">
        <v>157</v>
      </c>
      <c r="F615" t="s">
        <v>113</v>
      </c>
      <c r="G615">
        <v>5767</v>
      </c>
      <c r="H615">
        <v>137948.57379687999</v>
      </c>
      <c r="I615">
        <v>1655660</v>
      </c>
      <c r="J615">
        <v>5040</v>
      </c>
      <c r="K615">
        <v>449</v>
      </c>
      <c r="L615">
        <v>5793</v>
      </c>
      <c r="M615">
        <v>45757.013679020602</v>
      </c>
      <c r="N615">
        <v>504664</v>
      </c>
      <c r="O615">
        <v>23000</v>
      </c>
      <c r="P615">
        <v>2503</v>
      </c>
      <c r="Q615" s="36" t="str">
        <f t="shared" si="9"/>
        <v>London/Luton (EGGW)</v>
      </c>
    </row>
    <row r="616" spans="1:17" x14ac:dyDescent="0.2">
      <c r="A616">
        <v>2015</v>
      </c>
      <c r="B616">
        <v>7</v>
      </c>
      <c r="C616" t="s">
        <v>14</v>
      </c>
      <c r="D616" t="s">
        <v>29</v>
      </c>
      <c r="E616" t="s">
        <v>158</v>
      </c>
      <c r="F616" t="s">
        <v>113</v>
      </c>
      <c r="G616">
        <v>13372</v>
      </c>
      <c r="H616">
        <v>343144.666974405</v>
      </c>
      <c r="I616">
        <v>4214595</v>
      </c>
      <c r="J616">
        <v>7934.7222222222199</v>
      </c>
      <c r="K616">
        <v>1625</v>
      </c>
      <c r="L616">
        <v>13373</v>
      </c>
      <c r="M616">
        <v>65936.594074586406</v>
      </c>
      <c r="N616">
        <v>632555</v>
      </c>
      <c r="O616">
        <v>33000</v>
      </c>
      <c r="P616">
        <v>7058</v>
      </c>
      <c r="Q616" s="36" t="str">
        <f t="shared" si="9"/>
        <v>London/Gatwick (EGKK)</v>
      </c>
    </row>
    <row r="617" spans="1:17" x14ac:dyDescent="0.2">
      <c r="A617">
        <v>2015</v>
      </c>
      <c r="B617">
        <v>7</v>
      </c>
      <c r="C617" t="s">
        <v>14</v>
      </c>
      <c r="D617" t="s">
        <v>196</v>
      </c>
      <c r="E617" t="s">
        <v>197</v>
      </c>
      <c r="F617" t="s">
        <v>113</v>
      </c>
      <c r="G617">
        <v>3635</v>
      </c>
      <c r="H617">
        <v>92209.661728318504</v>
      </c>
      <c r="I617">
        <v>1500100</v>
      </c>
      <c r="J617">
        <v>2970.8333333333298</v>
      </c>
      <c r="K617">
        <v>32</v>
      </c>
      <c r="L617">
        <v>3602</v>
      </c>
      <c r="M617">
        <v>34925.715059736402</v>
      </c>
      <c r="N617">
        <v>428146</v>
      </c>
      <c r="O617">
        <v>5675</v>
      </c>
      <c r="P617">
        <v>682</v>
      </c>
      <c r="Q617" s="36" t="str">
        <f t="shared" si="9"/>
        <v>London/City (EGLC)</v>
      </c>
    </row>
    <row r="618" spans="1:17" x14ac:dyDescent="0.2">
      <c r="A618">
        <v>2015</v>
      </c>
      <c r="B618">
        <v>7</v>
      </c>
      <c r="C618" t="s">
        <v>14</v>
      </c>
      <c r="D618" t="s">
        <v>1</v>
      </c>
      <c r="E618" t="s">
        <v>159</v>
      </c>
      <c r="F618" t="s">
        <v>113</v>
      </c>
      <c r="G618">
        <v>20890</v>
      </c>
      <c r="H618">
        <v>586472.97786443401</v>
      </c>
      <c r="I618">
        <v>8049020</v>
      </c>
      <c r="J618">
        <v>7966.6666666666697</v>
      </c>
      <c r="K618">
        <v>1134</v>
      </c>
      <c r="L618">
        <v>20898</v>
      </c>
      <c r="M618">
        <v>134946.70347159999</v>
      </c>
      <c r="N618">
        <v>1391658</v>
      </c>
      <c r="O618">
        <v>18000</v>
      </c>
      <c r="P618">
        <v>8596</v>
      </c>
      <c r="Q618" s="36" t="str">
        <f t="shared" si="9"/>
        <v>London/Heathrow (EGLL)</v>
      </c>
    </row>
    <row r="619" spans="1:17" x14ac:dyDescent="0.2">
      <c r="A619">
        <v>2015</v>
      </c>
      <c r="B619">
        <v>7</v>
      </c>
      <c r="C619" t="s">
        <v>14</v>
      </c>
      <c r="D619" t="s">
        <v>198</v>
      </c>
      <c r="E619" t="s">
        <v>199</v>
      </c>
      <c r="F619" t="s">
        <v>113</v>
      </c>
      <c r="G619">
        <v>2244</v>
      </c>
      <c r="H619">
        <v>29567.226734403001</v>
      </c>
      <c r="I619">
        <v>283940</v>
      </c>
      <c r="J619">
        <v>22204.166666666701</v>
      </c>
      <c r="K619">
        <v>1039</v>
      </c>
      <c r="L619">
        <v>2251</v>
      </c>
      <c r="M619">
        <v>6326.3188675156898</v>
      </c>
      <c r="N619">
        <v>56320</v>
      </c>
      <c r="O619">
        <v>29030</v>
      </c>
      <c r="P619">
        <v>1704</v>
      </c>
      <c r="Q619" s="36" t="str">
        <f t="shared" si="9"/>
        <v>Newcastle (EGNT)</v>
      </c>
    </row>
    <row r="620" spans="1:17" x14ac:dyDescent="0.2">
      <c r="A620">
        <v>2015</v>
      </c>
      <c r="B620">
        <v>7</v>
      </c>
      <c r="C620" t="s">
        <v>14</v>
      </c>
      <c r="D620" t="s">
        <v>200</v>
      </c>
      <c r="E620" t="s">
        <v>201</v>
      </c>
      <c r="F620" t="s">
        <v>113</v>
      </c>
      <c r="G620">
        <v>3264</v>
      </c>
      <c r="H620">
        <v>55301.779050015</v>
      </c>
      <c r="I620">
        <v>568155</v>
      </c>
      <c r="J620">
        <v>16996.666666666701</v>
      </c>
      <c r="K620">
        <v>868</v>
      </c>
      <c r="L620">
        <v>3280</v>
      </c>
      <c r="M620">
        <v>8028.2523541807896</v>
      </c>
      <c r="N620">
        <v>78872</v>
      </c>
      <c r="O620">
        <v>28000</v>
      </c>
      <c r="P620">
        <v>2536</v>
      </c>
      <c r="Q620" s="36" t="str">
        <f t="shared" si="9"/>
        <v>East Midlands (EGNX)</v>
      </c>
    </row>
    <row r="621" spans="1:17" x14ac:dyDescent="0.2">
      <c r="A621">
        <v>2015</v>
      </c>
      <c r="B621">
        <v>7</v>
      </c>
      <c r="C621" t="s">
        <v>14</v>
      </c>
      <c r="D621" t="s">
        <v>202</v>
      </c>
      <c r="E621" t="s">
        <v>203</v>
      </c>
      <c r="F621" t="s">
        <v>113</v>
      </c>
      <c r="G621">
        <v>3004</v>
      </c>
      <c r="H621">
        <v>20675.593925498099</v>
      </c>
      <c r="I621">
        <v>337400</v>
      </c>
      <c r="J621">
        <v>4131.6666666666697</v>
      </c>
      <c r="K621">
        <v>967</v>
      </c>
      <c r="L621">
        <v>3035</v>
      </c>
      <c r="M621">
        <v>4493.9534572401799</v>
      </c>
      <c r="N621">
        <v>47809</v>
      </c>
      <c r="O621">
        <v>25000</v>
      </c>
      <c r="P621">
        <v>2638</v>
      </c>
      <c r="Q621" s="36" t="str">
        <f t="shared" si="9"/>
        <v>Aberdeen (EGPD)</v>
      </c>
    </row>
    <row r="622" spans="1:17" x14ac:dyDescent="0.2">
      <c r="A622">
        <v>2015</v>
      </c>
      <c r="B622">
        <v>7</v>
      </c>
      <c r="C622" t="s">
        <v>14</v>
      </c>
      <c r="D622" t="s">
        <v>204</v>
      </c>
      <c r="E622" t="s">
        <v>205</v>
      </c>
      <c r="F622" t="s">
        <v>113</v>
      </c>
      <c r="G622">
        <v>4131</v>
      </c>
      <c r="H622">
        <v>22732.659333813299</v>
      </c>
      <c r="I622">
        <v>346060</v>
      </c>
      <c r="J622">
        <v>6900</v>
      </c>
      <c r="K622">
        <v>1568</v>
      </c>
      <c r="L622">
        <v>4139</v>
      </c>
      <c r="M622">
        <v>6027.1883266357499</v>
      </c>
      <c r="N622">
        <v>60456</v>
      </c>
      <c r="O622">
        <v>32000</v>
      </c>
      <c r="P622">
        <v>3516</v>
      </c>
      <c r="Q622" s="36" t="str">
        <f t="shared" si="9"/>
        <v>Glasgow (EGPF)</v>
      </c>
    </row>
    <row r="623" spans="1:17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5445</v>
      </c>
      <c r="H623">
        <v>25590.224806166501</v>
      </c>
      <c r="I623">
        <v>329600</v>
      </c>
      <c r="J623">
        <v>20000</v>
      </c>
      <c r="K623">
        <v>2509</v>
      </c>
      <c r="L623">
        <v>5472</v>
      </c>
      <c r="M623">
        <v>9107.0599554259697</v>
      </c>
      <c r="N623">
        <v>88860</v>
      </c>
      <c r="O623">
        <v>34000</v>
      </c>
      <c r="P623">
        <v>4511</v>
      </c>
      <c r="Q623" s="36" t="str">
        <f t="shared" si="9"/>
        <v>Edinburgh (EGPH)</v>
      </c>
    </row>
    <row r="624" spans="1:17" x14ac:dyDescent="0.2">
      <c r="A624">
        <v>2015</v>
      </c>
      <c r="B624">
        <v>7</v>
      </c>
      <c r="C624" t="s">
        <v>14</v>
      </c>
      <c r="D624" t="s">
        <v>23</v>
      </c>
      <c r="E624" t="s">
        <v>160</v>
      </c>
      <c r="F624" t="s">
        <v>113</v>
      </c>
      <c r="G624">
        <v>7661</v>
      </c>
      <c r="H624">
        <v>153569.798882</v>
      </c>
      <c r="I624">
        <v>1622360</v>
      </c>
      <c r="J624">
        <v>12000</v>
      </c>
      <c r="K624">
        <v>1104</v>
      </c>
      <c r="L624">
        <v>7659</v>
      </c>
      <c r="M624">
        <v>48771.890615019998</v>
      </c>
      <c r="N624">
        <v>513280</v>
      </c>
      <c r="O624">
        <v>18000</v>
      </c>
      <c r="P624">
        <v>3089</v>
      </c>
      <c r="Q624" s="36" t="str">
        <f t="shared" si="9"/>
        <v>London/Stansted (EGSS)</v>
      </c>
    </row>
    <row r="625" spans="1:17" x14ac:dyDescent="0.2">
      <c r="A625">
        <v>2015</v>
      </c>
      <c r="B625">
        <v>7</v>
      </c>
      <c r="C625" t="s">
        <v>14</v>
      </c>
      <c r="D625" t="s">
        <v>49</v>
      </c>
      <c r="E625" t="s">
        <v>161</v>
      </c>
      <c r="F625" t="s">
        <v>115</v>
      </c>
      <c r="G625">
        <v>21658</v>
      </c>
      <c r="H625">
        <v>261624.37510051101</v>
      </c>
      <c r="I625">
        <v>3700360</v>
      </c>
      <c r="J625">
        <v>3010.2287798408502</v>
      </c>
      <c r="K625">
        <v>4501</v>
      </c>
      <c r="L625">
        <v>21671</v>
      </c>
      <c r="M625">
        <v>60849.579985477903</v>
      </c>
      <c r="N625">
        <v>500470</v>
      </c>
      <c r="O625">
        <v>33020.077220077197</v>
      </c>
      <c r="P625">
        <v>16983</v>
      </c>
      <c r="Q625" s="36" t="str">
        <f t="shared" si="9"/>
        <v>Amsterdam/Schiphol (EHAM)</v>
      </c>
    </row>
    <row r="626" spans="1:17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9547</v>
      </c>
      <c r="H626">
        <v>88894.433862667298</v>
      </c>
      <c r="I626">
        <v>1276760</v>
      </c>
      <c r="J626">
        <v>7986.6666666666697</v>
      </c>
      <c r="K626">
        <v>3087</v>
      </c>
      <c r="L626">
        <v>9549</v>
      </c>
      <c r="M626">
        <v>27654.725485511</v>
      </c>
      <c r="N626">
        <v>230560</v>
      </c>
      <c r="O626">
        <v>33000</v>
      </c>
      <c r="P626">
        <v>7451</v>
      </c>
      <c r="Q626" s="36" t="str">
        <f t="shared" si="9"/>
        <v>Dublin (EIDW)</v>
      </c>
    </row>
    <row r="627" spans="1:17" x14ac:dyDescent="0.2">
      <c r="A627">
        <v>2015</v>
      </c>
      <c r="B627">
        <v>7</v>
      </c>
      <c r="C627" t="s">
        <v>14</v>
      </c>
      <c r="D627" t="s">
        <v>206</v>
      </c>
      <c r="E627" t="s">
        <v>207</v>
      </c>
      <c r="F627" t="s">
        <v>118</v>
      </c>
      <c r="G627">
        <v>1930</v>
      </c>
      <c r="H627">
        <v>6647.9009170581303</v>
      </c>
      <c r="I627">
        <v>102080</v>
      </c>
      <c r="J627">
        <v>18000</v>
      </c>
      <c r="K627">
        <v>1016</v>
      </c>
      <c r="L627">
        <v>1902</v>
      </c>
      <c r="M627">
        <v>3261.2224828507201</v>
      </c>
      <c r="N627">
        <v>32408</v>
      </c>
      <c r="O627">
        <v>34000</v>
      </c>
      <c r="P627">
        <v>1606</v>
      </c>
      <c r="Q627" s="36" t="str">
        <f t="shared" si="9"/>
        <v>Billund (EKBI)</v>
      </c>
    </row>
    <row r="628" spans="1:17" x14ac:dyDescent="0.2">
      <c r="A628">
        <v>2015</v>
      </c>
      <c r="B628">
        <v>7</v>
      </c>
      <c r="C628" t="s">
        <v>14</v>
      </c>
      <c r="D628" t="s">
        <v>36</v>
      </c>
      <c r="E628" t="s">
        <v>162</v>
      </c>
      <c r="F628" t="s">
        <v>118</v>
      </c>
      <c r="G628">
        <v>10996</v>
      </c>
      <c r="H628">
        <v>74856.599313962797</v>
      </c>
      <c r="I628">
        <v>1088280</v>
      </c>
      <c r="J628">
        <v>4050</v>
      </c>
      <c r="K628">
        <v>3684</v>
      </c>
      <c r="L628">
        <v>10987</v>
      </c>
      <c r="M628">
        <v>18414.935852413601</v>
      </c>
      <c r="N628">
        <v>167042</v>
      </c>
      <c r="O628">
        <v>35000</v>
      </c>
      <c r="P628">
        <v>9271</v>
      </c>
      <c r="Q628" s="36" t="str">
        <f t="shared" si="9"/>
        <v>Copenhagen/Kastrup (EKCH)</v>
      </c>
    </row>
    <row r="629" spans="1:17" x14ac:dyDescent="0.2">
      <c r="A629">
        <v>2015</v>
      </c>
      <c r="B629">
        <v>7</v>
      </c>
      <c r="C629" t="s">
        <v>14</v>
      </c>
      <c r="D629" t="s">
        <v>208</v>
      </c>
      <c r="E629" t="s">
        <v>209</v>
      </c>
      <c r="F629" t="s">
        <v>209</v>
      </c>
      <c r="G629">
        <v>2578</v>
      </c>
      <c r="H629">
        <v>47520.519854533799</v>
      </c>
      <c r="I629">
        <v>463480</v>
      </c>
      <c r="J629">
        <v>16100.9584875727</v>
      </c>
      <c r="K629">
        <v>1015</v>
      </c>
      <c r="L629">
        <v>2576</v>
      </c>
      <c r="M629">
        <v>13949.1383997022</v>
      </c>
      <c r="N629">
        <v>127369</v>
      </c>
      <c r="O629">
        <v>26963.2352941176</v>
      </c>
      <c r="P629">
        <v>1905</v>
      </c>
      <c r="Q629" s="36" t="str">
        <f t="shared" si="9"/>
        <v>Luxembourg (ELLX)</v>
      </c>
    </row>
    <row r="630" spans="1:17" x14ac:dyDescent="0.2">
      <c r="A630">
        <v>2015</v>
      </c>
      <c r="B630">
        <v>7</v>
      </c>
      <c r="C630" t="s">
        <v>14</v>
      </c>
      <c r="D630" t="s">
        <v>210</v>
      </c>
      <c r="E630" t="s">
        <v>211</v>
      </c>
      <c r="F630" t="s">
        <v>119</v>
      </c>
      <c r="G630">
        <v>1595</v>
      </c>
      <c r="H630">
        <v>2511.5525836257102</v>
      </c>
      <c r="I630">
        <v>39280</v>
      </c>
      <c r="J630">
        <v>14000</v>
      </c>
      <c r="K630">
        <v>1250</v>
      </c>
      <c r="L630">
        <v>1594</v>
      </c>
      <c r="M630">
        <v>1592.6449145543099</v>
      </c>
      <c r="N630">
        <v>24827</v>
      </c>
      <c r="O630">
        <v>16000</v>
      </c>
      <c r="P630">
        <v>1520</v>
      </c>
      <c r="Q630" s="36" t="str">
        <f t="shared" si="9"/>
        <v>Bodo (ENBO)</v>
      </c>
    </row>
    <row r="631" spans="1:17" x14ac:dyDescent="0.2">
      <c r="A631">
        <v>2015</v>
      </c>
      <c r="B631">
        <v>7</v>
      </c>
      <c r="C631" t="s">
        <v>14</v>
      </c>
      <c r="D631" t="s">
        <v>212</v>
      </c>
      <c r="E631" t="s">
        <v>213</v>
      </c>
      <c r="F631" t="s">
        <v>119</v>
      </c>
      <c r="G631">
        <v>3432</v>
      </c>
      <c r="H631">
        <v>10697.343102290601</v>
      </c>
      <c r="I631">
        <v>227660</v>
      </c>
      <c r="J631">
        <v>16000</v>
      </c>
      <c r="K631">
        <v>2295</v>
      </c>
      <c r="L631">
        <v>2972</v>
      </c>
      <c r="M631">
        <v>1851.61180834776</v>
      </c>
      <c r="N631">
        <v>20798</v>
      </c>
      <c r="O631">
        <v>29000</v>
      </c>
      <c r="P631">
        <v>2774</v>
      </c>
      <c r="Q631" s="36" t="str">
        <f t="shared" si="9"/>
        <v>Bergen (ENBR)</v>
      </c>
    </row>
    <row r="632" spans="1:17" x14ac:dyDescent="0.2">
      <c r="A632">
        <v>2015</v>
      </c>
      <c r="B632">
        <v>7</v>
      </c>
      <c r="C632" t="s">
        <v>14</v>
      </c>
      <c r="D632" t="s">
        <v>39</v>
      </c>
      <c r="E632" t="s">
        <v>163</v>
      </c>
      <c r="F632" t="s">
        <v>119</v>
      </c>
      <c r="G632">
        <v>9694</v>
      </c>
      <c r="H632">
        <v>32922.091582464302</v>
      </c>
      <c r="I632">
        <v>481620</v>
      </c>
      <c r="J632">
        <v>21000</v>
      </c>
      <c r="K632">
        <v>5046</v>
      </c>
      <c r="L632">
        <v>9750</v>
      </c>
      <c r="M632">
        <v>9264.0828317861105</v>
      </c>
      <c r="N632">
        <v>89308</v>
      </c>
      <c r="O632">
        <v>35000</v>
      </c>
      <c r="P632">
        <v>8785</v>
      </c>
      <c r="Q632" s="36" t="str">
        <f t="shared" si="9"/>
        <v>Oslo/Gardermoen (ENGM)</v>
      </c>
    </row>
    <row r="633" spans="1:17" x14ac:dyDescent="0.2">
      <c r="A633">
        <v>2015</v>
      </c>
      <c r="B633">
        <v>7</v>
      </c>
      <c r="C633" t="s">
        <v>14</v>
      </c>
      <c r="D633" t="s">
        <v>214</v>
      </c>
      <c r="E633" t="s">
        <v>215</v>
      </c>
      <c r="F633" t="s">
        <v>119</v>
      </c>
      <c r="G633">
        <v>1698</v>
      </c>
      <c r="H633">
        <v>2487.2991325953599</v>
      </c>
      <c r="I633">
        <v>41760</v>
      </c>
      <c r="J633">
        <v>18000</v>
      </c>
      <c r="K633">
        <v>1282</v>
      </c>
      <c r="L633">
        <v>1710</v>
      </c>
      <c r="M633">
        <v>954.42247436271896</v>
      </c>
      <c r="N633">
        <v>14340</v>
      </c>
      <c r="O633">
        <v>20000</v>
      </c>
      <c r="P633">
        <v>1627</v>
      </c>
      <c r="Q633" s="36" t="str">
        <f t="shared" si="9"/>
        <v>Tromso (ENTC)</v>
      </c>
    </row>
    <row r="634" spans="1:17" x14ac:dyDescent="0.2">
      <c r="A634">
        <v>2015</v>
      </c>
      <c r="B634">
        <v>7</v>
      </c>
      <c r="C634" t="s">
        <v>14</v>
      </c>
      <c r="D634" t="s">
        <v>216</v>
      </c>
      <c r="E634" t="s">
        <v>217</v>
      </c>
      <c r="F634" t="s">
        <v>119</v>
      </c>
      <c r="G634">
        <v>2139</v>
      </c>
      <c r="H634">
        <v>3171.8316528150999</v>
      </c>
      <c r="I634">
        <v>46480</v>
      </c>
      <c r="J634">
        <v>22000</v>
      </c>
      <c r="K634">
        <v>1586</v>
      </c>
      <c r="L634">
        <v>2139</v>
      </c>
      <c r="M634">
        <v>1768.8730494029001</v>
      </c>
      <c r="N634">
        <v>23213</v>
      </c>
      <c r="O634">
        <v>28000</v>
      </c>
      <c r="P634">
        <v>1988</v>
      </c>
      <c r="Q634" s="36" t="str">
        <f t="shared" si="9"/>
        <v>Trondheim (ENVA)</v>
      </c>
    </row>
    <row r="635" spans="1:17" x14ac:dyDescent="0.2">
      <c r="A635">
        <v>2015</v>
      </c>
      <c r="B635">
        <v>7</v>
      </c>
      <c r="C635" t="s">
        <v>14</v>
      </c>
      <c r="D635" t="s">
        <v>218</v>
      </c>
      <c r="E635" t="s">
        <v>219</v>
      </c>
      <c r="F635" t="s">
        <v>119</v>
      </c>
      <c r="G635">
        <v>2945</v>
      </c>
      <c r="H635">
        <v>11079.3530430181</v>
      </c>
      <c r="I635">
        <v>242840</v>
      </c>
      <c r="J635">
        <v>7100</v>
      </c>
      <c r="K635">
        <v>2012</v>
      </c>
      <c r="L635">
        <v>2179</v>
      </c>
      <c r="M635">
        <v>2407.2947454557798</v>
      </c>
      <c r="N635">
        <v>32045</v>
      </c>
      <c r="O635">
        <v>33000</v>
      </c>
      <c r="P635">
        <v>1989</v>
      </c>
      <c r="Q635" s="36" t="str">
        <f t="shared" si="9"/>
        <v>Stavanger (ENZV)</v>
      </c>
    </row>
    <row r="636" spans="1:17" x14ac:dyDescent="0.2">
      <c r="A636">
        <v>2015</v>
      </c>
      <c r="B636">
        <v>7</v>
      </c>
      <c r="C636" t="s">
        <v>14</v>
      </c>
      <c r="D636" t="s">
        <v>220</v>
      </c>
      <c r="E636" t="s">
        <v>221</v>
      </c>
      <c r="F636" t="s">
        <v>120</v>
      </c>
      <c r="G636">
        <v>1858</v>
      </c>
      <c r="H636">
        <v>15331.471340571699</v>
      </c>
      <c r="I636">
        <v>205900</v>
      </c>
      <c r="J636">
        <v>8046.875</v>
      </c>
      <c r="K636">
        <v>722</v>
      </c>
      <c r="L636">
        <v>1850</v>
      </c>
      <c r="M636">
        <v>5450.64864457983</v>
      </c>
      <c r="N636">
        <v>54400</v>
      </c>
      <c r="O636">
        <v>34000</v>
      </c>
      <c r="P636">
        <v>1461</v>
      </c>
      <c r="Q636" s="36" t="str">
        <f t="shared" si="9"/>
        <v>Krakow (EPKK)</v>
      </c>
    </row>
    <row r="637" spans="1:17" x14ac:dyDescent="0.2">
      <c r="A637">
        <v>2015</v>
      </c>
      <c r="B637">
        <v>7</v>
      </c>
      <c r="C637" t="s">
        <v>14</v>
      </c>
      <c r="D637" t="s">
        <v>40</v>
      </c>
      <c r="E637" t="s">
        <v>164</v>
      </c>
      <c r="F637" t="s">
        <v>120</v>
      </c>
      <c r="G637">
        <v>6513</v>
      </c>
      <c r="H637">
        <v>37129.945109791399</v>
      </c>
      <c r="I637">
        <v>510300</v>
      </c>
      <c r="J637">
        <v>10050</v>
      </c>
      <c r="K637">
        <v>2737</v>
      </c>
      <c r="L637">
        <v>6529</v>
      </c>
      <c r="M637">
        <v>11191.514395222701</v>
      </c>
      <c r="N637">
        <v>106618</v>
      </c>
      <c r="O637">
        <v>34040.178571428602</v>
      </c>
      <c r="P637">
        <v>5505</v>
      </c>
      <c r="Q637" s="36" t="str">
        <f t="shared" si="9"/>
        <v>Warszawa/Chopina (EPWA)</v>
      </c>
    </row>
    <row r="638" spans="1:17" x14ac:dyDescent="0.2">
      <c r="A638">
        <v>2015</v>
      </c>
      <c r="B638">
        <v>7</v>
      </c>
      <c r="C638" t="s">
        <v>14</v>
      </c>
      <c r="D638" t="s">
        <v>222</v>
      </c>
      <c r="E638" t="s">
        <v>223</v>
      </c>
      <c r="F638" t="s">
        <v>121</v>
      </c>
      <c r="G638">
        <v>2624</v>
      </c>
      <c r="H638">
        <v>7329.2002262784699</v>
      </c>
      <c r="I638">
        <v>100600</v>
      </c>
      <c r="J638">
        <v>30000</v>
      </c>
      <c r="K638">
        <v>1617</v>
      </c>
      <c r="L638">
        <v>2629</v>
      </c>
      <c r="M638">
        <v>5138.1571141783998</v>
      </c>
      <c r="N638">
        <v>52063</v>
      </c>
      <c r="O638">
        <v>35000</v>
      </c>
      <c r="P638">
        <v>2243</v>
      </c>
      <c r="Q638" s="36" t="str">
        <f t="shared" si="9"/>
        <v>Gothenborg (ESGG)</v>
      </c>
    </row>
    <row r="639" spans="1:17" x14ac:dyDescent="0.2">
      <c r="A639">
        <v>2015</v>
      </c>
      <c r="B639">
        <v>7</v>
      </c>
      <c r="C639" t="s">
        <v>14</v>
      </c>
      <c r="D639" t="s">
        <v>32</v>
      </c>
      <c r="E639" t="s">
        <v>165</v>
      </c>
      <c r="F639" t="s">
        <v>121</v>
      </c>
      <c r="G639">
        <v>8518</v>
      </c>
      <c r="H639">
        <v>28747.134404785498</v>
      </c>
      <c r="I639">
        <v>427440</v>
      </c>
      <c r="J639">
        <v>24000</v>
      </c>
      <c r="K639">
        <v>4720</v>
      </c>
      <c r="L639">
        <v>8527</v>
      </c>
      <c r="M639">
        <v>10707.631985043799</v>
      </c>
      <c r="N639">
        <v>100991</v>
      </c>
      <c r="O639">
        <v>35250</v>
      </c>
      <c r="P639">
        <v>7724</v>
      </c>
      <c r="Q639" s="36" t="str">
        <f t="shared" si="9"/>
        <v>Stockholm/Arlanda (ESSA)</v>
      </c>
    </row>
    <row r="640" spans="1:17" x14ac:dyDescent="0.2">
      <c r="A640">
        <v>2015</v>
      </c>
      <c r="B640">
        <v>7</v>
      </c>
      <c r="C640" t="s">
        <v>14</v>
      </c>
      <c r="D640" t="s">
        <v>224</v>
      </c>
      <c r="E640" t="s">
        <v>225</v>
      </c>
      <c r="F640" t="s">
        <v>121</v>
      </c>
      <c r="G640">
        <v>1397</v>
      </c>
      <c r="H640">
        <v>8270.4163077166395</v>
      </c>
      <c r="I640">
        <v>139540</v>
      </c>
      <c r="J640">
        <v>2934.7950819672101</v>
      </c>
      <c r="K640">
        <v>488</v>
      </c>
      <c r="L640">
        <v>1393</v>
      </c>
      <c r="M640">
        <v>2741.8501661754799</v>
      </c>
      <c r="N640">
        <v>36745</v>
      </c>
      <c r="O640">
        <v>25000</v>
      </c>
      <c r="P640">
        <v>1141</v>
      </c>
      <c r="Q640" s="36" t="str">
        <f t="shared" si="9"/>
        <v>Stockholm/Bromma (ESSB)</v>
      </c>
    </row>
    <row r="641" spans="1:17" x14ac:dyDescent="0.2">
      <c r="A641">
        <v>2015</v>
      </c>
      <c r="B641">
        <v>7</v>
      </c>
      <c r="C641" t="s">
        <v>14</v>
      </c>
      <c r="D641" t="s">
        <v>226</v>
      </c>
      <c r="E641" t="s">
        <v>227</v>
      </c>
      <c r="F641" t="s">
        <v>228</v>
      </c>
      <c r="G641">
        <v>2536</v>
      </c>
      <c r="H641">
        <v>2645.2901973585299</v>
      </c>
      <c r="I641">
        <v>26600</v>
      </c>
      <c r="J641">
        <v>30000</v>
      </c>
      <c r="K641">
        <v>2359</v>
      </c>
      <c r="L641">
        <v>2212</v>
      </c>
      <c r="M641">
        <v>3288.0828446402502</v>
      </c>
      <c r="N641">
        <v>31520</v>
      </c>
      <c r="O641">
        <v>34000</v>
      </c>
      <c r="P641">
        <v>1962</v>
      </c>
      <c r="Q641" s="36" t="str">
        <f t="shared" si="9"/>
        <v>Riga (EVRA)</v>
      </c>
    </row>
    <row r="642" spans="1:17" x14ac:dyDescent="0.2">
      <c r="A642">
        <v>2015</v>
      </c>
      <c r="B642">
        <v>7</v>
      </c>
      <c r="C642" t="s">
        <v>14</v>
      </c>
      <c r="D642" t="s">
        <v>229</v>
      </c>
      <c r="E642" t="s">
        <v>230</v>
      </c>
      <c r="F642" t="s">
        <v>231</v>
      </c>
      <c r="G642">
        <v>1598</v>
      </c>
      <c r="H642">
        <v>5399.7896202011598</v>
      </c>
      <c r="I642">
        <v>85380</v>
      </c>
      <c r="J642">
        <v>17000</v>
      </c>
      <c r="K642">
        <v>791</v>
      </c>
      <c r="L642">
        <v>1542</v>
      </c>
      <c r="M642">
        <v>2115.2034378153298</v>
      </c>
      <c r="N642">
        <v>25145</v>
      </c>
      <c r="O642">
        <v>33000</v>
      </c>
      <c r="P642">
        <v>1332</v>
      </c>
      <c r="Q642" s="36" t="str">
        <f t="shared" si="9"/>
        <v>Vilnius (EYVI)</v>
      </c>
    </row>
    <row r="643" spans="1:17" x14ac:dyDescent="0.2">
      <c r="A643">
        <v>2015</v>
      </c>
      <c r="B643">
        <v>7</v>
      </c>
      <c r="C643" t="s">
        <v>14</v>
      </c>
      <c r="D643" t="s">
        <v>232</v>
      </c>
      <c r="E643" t="s">
        <v>233</v>
      </c>
      <c r="F643" t="s">
        <v>123</v>
      </c>
      <c r="G643">
        <v>1661</v>
      </c>
      <c r="H643">
        <v>4621.9346852023</v>
      </c>
      <c r="I643">
        <v>79460</v>
      </c>
      <c r="J643">
        <v>9000</v>
      </c>
      <c r="K643">
        <v>975</v>
      </c>
      <c r="L643">
        <v>1659</v>
      </c>
      <c r="M643">
        <v>1435.6361392395299</v>
      </c>
      <c r="N643">
        <v>12377</v>
      </c>
      <c r="O643">
        <v>34000</v>
      </c>
      <c r="P643">
        <v>1525</v>
      </c>
      <c r="Q643" s="36" t="str">
        <f t="shared" ref="Q643:Q706" si="10">E643&amp;" ("&amp;D643&amp;")"</f>
        <v>Fuerteventura (GCFV)</v>
      </c>
    </row>
    <row r="644" spans="1:17" x14ac:dyDescent="0.2">
      <c r="A644">
        <v>2015</v>
      </c>
      <c r="B644">
        <v>7</v>
      </c>
      <c r="C644" t="s">
        <v>14</v>
      </c>
      <c r="D644" t="s">
        <v>178</v>
      </c>
      <c r="E644" t="s">
        <v>179</v>
      </c>
      <c r="F644" t="s">
        <v>123</v>
      </c>
      <c r="G644">
        <v>3765</v>
      </c>
      <c r="H644">
        <v>14435.430412834599</v>
      </c>
      <c r="I644">
        <v>244380</v>
      </c>
      <c r="J644">
        <v>9000</v>
      </c>
      <c r="K644">
        <v>1924</v>
      </c>
      <c r="L644">
        <v>3790</v>
      </c>
      <c r="M644">
        <v>2982.2287329237402</v>
      </c>
      <c r="N644">
        <v>40932</v>
      </c>
      <c r="O644">
        <v>32000</v>
      </c>
      <c r="P644">
        <v>3537</v>
      </c>
      <c r="Q644" s="36" t="str">
        <f t="shared" si="10"/>
        <v>Gran Canaria (GCLP)</v>
      </c>
    </row>
    <row r="645" spans="1:17" x14ac:dyDescent="0.2">
      <c r="A645">
        <v>2015</v>
      </c>
      <c r="B645">
        <v>7</v>
      </c>
      <c r="C645" t="s">
        <v>14</v>
      </c>
      <c r="D645" t="s">
        <v>234</v>
      </c>
      <c r="E645" t="s">
        <v>235</v>
      </c>
      <c r="F645" t="s">
        <v>123</v>
      </c>
      <c r="G645">
        <v>2151</v>
      </c>
      <c r="H645">
        <v>4939.66849221332</v>
      </c>
      <c r="I645">
        <v>83740</v>
      </c>
      <c r="J645">
        <v>11000</v>
      </c>
      <c r="K645">
        <v>1340</v>
      </c>
      <c r="L645">
        <v>2139</v>
      </c>
      <c r="M645">
        <v>1823.6857785223899</v>
      </c>
      <c r="N645">
        <v>21038</v>
      </c>
      <c r="O645">
        <v>34000</v>
      </c>
      <c r="P645">
        <v>1965</v>
      </c>
      <c r="Q645" s="36" t="str">
        <f t="shared" si="10"/>
        <v>Las Palmas/Lanzarote (GCRR)</v>
      </c>
    </row>
    <row r="646" spans="1:17" x14ac:dyDescent="0.2">
      <c r="A646">
        <v>2015</v>
      </c>
      <c r="B646">
        <v>7</v>
      </c>
      <c r="C646" t="s">
        <v>14</v>
      </c>
      <c r="D646" t="s">
        <v>236</v>
      </c>
      <c r="E646" t="s">
        <v>237</v>
      </c>
      <c r="F646" t="s">
        <v>123</v>
      </c>
      <c r="G646">
        <v>2082</v>
      </c>
      <c r="H646">
        <v>6816.9170116344303</v>
      </c>
      <c r="I646">
        <v>109660</v>
      </c>
      <c r="J646">
        <v>35000</v>
      </c>
      <c r="K646">
        <v>1145</v>
      </c>
      <c r="L646">
        <v>2137</v>
      </c>
      <c r="M646">
        <v>1277.9535773561699</v>
      </c>
      <c r="N646">
        <v>10613</v>
      </c>
      <c r="O646">
        <v>36000</v>
      </c>
      <c r="P646">
        <v>2008</v>
      </c>
      <c r="Q646" s="36" t="str">
        <f t="shared" si="10"/>
        <v>Tenerife/Sur (GCTS)</v>
      </c>
    </row>
    <row r="647" spans="1:17" x14ac:dyDescent="0.2">
      <c r="A647">
        <v>2015</v>
      </c>
      <c r="B647">
        <v>7</v>
      </c>
      <c r="C647" t="s">
        <v>14</v>
      </c>
      <c r="D647" t="s">
        <v>238</v>
      </c>
      <c r="E647" t="s">
        <v>239</v>
      </c>
      <c r="F647" t="s">
        <v>123</v>
      </c>
      <c r="G647">
        <v>2227</v>
      </c>
      <c r="H647">
        <v>7464.4969107137103</v>
      </c>
      <c r="I647">
        <v>119060</v>
      </c>
      <c r="J647">
        <v>8000</v>
      </c>
      <c r="K647">
        <v>1291</v>
      </c>
      <c r="L647">
        <v>2218</v>
      </c>
      <c r="M647">
        <v>1089.1071233549301</v>
      </c>
      <c r="N647">
        <v>13760</v>
      </c>
      <c r="O647">
        <v>11000</v>
      </c>
      <c r="P647">
        <v>2071</v>
      </c>
      <c r="Q647" s="36" t="str">
        <f t="shared" si="10"/>
        <v>Tenerife/Norte (GCXO)</v>
      </c>
    </row>
    <row r="648" spans="1:17" x14ac:dyDescent="0.2">
      <c r="A648">
        <v>2015</v>
      </c>
      <c r="B648">
        <v>7</v>
      </c>
      <c r="C648" t="s">
        <v>14</v>
      </c>
      <c r="D648" t="s">
        <v>240</v>
      </c>
      <c r="E648" t="s">
        <v>241</v>
      </c>
      <c r="F648" t="s">
        <v>242</v>
      </c>
      <c r="G648">
        <v>1964</v>
      </c>
      <c r="H648">
        <v>19872.459471428501</v>
      </c>
      <c r="I648">
        <v>198200</v>
      </c>
      <c r="J648">
        <v>15038.9845008052</v>
      </c>
      <c r="K648">
        <v>742</v>
      </c>
      <c r="L648">
        <v>1984</v>
      </c>
      <c r="M648">
        <v>5680.6596626430301</v>
      </c>
      <c r="N648">
        <v>51996</v>
      </c>
      <c r="O648">
        <v>34000</v>
      </c>
      <c r="P648">
        <v>1600</v>
      </c>
      <c r="Q648" s="36" t="str">
        <f t="shared" si="10"/>
        <v>Sofia (LBSF)</v>
      </c>
    </row>
    <row r="649" spans="1:17" x14ac:dyDescent="0.2">
      <c r="A649">
        <v>2015</v>
      </c>
      <c r="B649">
        <v>7</v>
      </c>
      <c r="C649" t="s">
        <v>14</v>
      </c>
      <c r="D649" t="s">
        <v>243</v>
      </c>
      <c r="E649" t="s">
        <v>244</v>
      </c>
      <c r="F649" t="s">
        <v>245</v>
      </c>
      <c r="G649">
        <v>195</v>
      </c>
      <c r="H649">
        <v>835.78627261711802</v>
      </c>
      <c r="I649">
        <v>6180</v>
      </c>
      <c r="J649">
        <v>37000</v>
      </c>
      <c r="K649">
        <v>164</v>
      </c>
      <c r="L649">
        <v>441</v>
      </c>
      <c r="M649">
        <v>967.10845513607001</v>
      </c>
      <c r="N649">
        <v>7788</v>
      </c>
      <c r="O649">
        <v>34018.333333333299</v>
      </c>
      <c r="P649">
        <v>338</v>
      </c>
      <c r="Q649" s="36" t="str">
        <f t="shared" si="10"/>
        <v>Larnaca (LCLK)</v>
      </c>
    </row>
    <row r="650" spans="1:17" x14ac:dyDescent="0.2">
      <c r="A650">
        <v>2015</v>
      </c>
      <c r="B650">
        <v>7</v>
      </c>
      <c r="C650" t="s">
        <v>14</v>
      </c>
      <c r="D650" t="s">
        <v>303</v>
      </c>
      <c r="E650" t="s">
        <v>304</v>
      </c>
      <c r="F650" t="s">
        <v>305</v>
      </c>
      <c r="G650">
        <v>1766</v>
      </c>
      <c r="H650">
        <v>15760.054352041199</v>
      </c>
      <c r="I650">
        <v>182120</v>
      </c>
      <c r="J650">
        <v>14969.166666666701</v>
      </c>
      <c r="K650">
        <v>710</v>
      </c>
      <c r="L650">
        <v>1762</v>
      </c>
      <c r="M650">
        <v>5458.2122567025099</v>
      </c>
      <c r="N650">
        <v>48347</v>
      </c>
      <c r="O650">
        <v>27000</v>
      </c>
      <c r="P650">
        <v>1428</v>
      </c>
      <c r="Q650" s="36" t="str">
        <f t="shared" si="10"/>
        <v>Zagreb (LDZA)</v>
      </c>
    </row>
    <row r="651" spans="1:17" x14ac:dyDescent="0.2">
      <c r="A651">
        <v>2015</v>
      </c>
      <c r="B651">
        <v>7</v>
      </c>
      <c r="C651" t="s">
        <v>14</v>
      </c>
      <c r="D651" t="s">
        <v>246</v>
      </c>
      <c r="E651" t="s">
        <v>247</v>
      </c>
      <c r="F651" t="s">
        <v>123</v>
      </c>
      <c r="G651">
        <v>4150</v>
      </c>
      <c r="H651">
        <v>28473.024535792301</v>
      </c>
      <c r="I651">
        <v>339200</v>
      </c>
      <c r="J651">
        <v>22998.333333333299</v>
      </c>
      <c r="K651">
        <v>1649</v>
      </c>
      <c r="L651">
        <v>4130</v>
      </c>
      <c r="M651">
        <v>22755.4760558011</v>
      </c>
      <c r="N651">
        <v>193380</v>
      </c>
      <c r="O651">
        <v>36000</v>
      </c>
      <c r="P651">
        <v>3031</v>
      </c>
      <c r="Q651" s="36" t="str">
        <f t="shared" si="10"/>
        <v>Alicante (LEAL)</v>
      </c>
    </row>
    <row r="652" spans="1:17" x14ac:dyDescent="0.2">
      <c r="A652">
        <v>2015</v>
      </c>
      <c r="B652">
        <v>7</v>
      </c>
      <c r="C652" t="s">
        <v>14</v>
      </c>
      <c r="D652" t="s">
        <v>248</v>
      </c>
      <c r="E652" t="s">
        <v>249</v>
      </c>
      <c r="F652" t="s">
        <v>123</v>
      </c>
      <c r="G652">
        <v>2052</v>
      </c>
      <c r="H652">
        <v>17797.843337918901</v>
      </c>
      <c r="I652">
        <v>212300</v>
      </c>
      <c r="J652">
        <v>6067.3809523809496</v>
      </c>
      <c r="K652">
        <v>603</v>
      </c>
      <c r="L652">
        <v>2057</v>
      </c>
      <c r="M652">
        <v>6835.1050946052101</v>
      </c>
      <c r="N652">
        <v>54680</v>
      </c>
      <c r="O652">
        <v>33000</v>
      </c>
      <c r="P652">
        <v>1584</v>
      </c>
      <c r="Q652" s="36" t="str">
        <f t="shared" si="10"/>
        <v>Bilbao (LEBB)</v>
      </c>
    </row>
    <row r="653" spans="1:17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14644</v>
      </c>
      <c r="H653">
        <v>121408.87738888701</v>
      </c>
      <c r="I653">
        <v>1673920</v>
      </c>
      <c r="J653">
        <v>8000</v>
      </c>
      <c r="K653">
        <v>4276</v>
      </c>
      <c r="L653">
        <v>14649</v>
      </c>
      <c r="M653">
        <v>111851.84281315601</v>
      </c>
      <c r="N653">
        <v>893620</v>
      </c>
      <c r="O653">
        <v>32000</v>
      </c>
      <c r="P653">
        <v>9280</v>
      </c>
      <c r="Q653" s="36" t="str">
        <f t="shared" si="10"/>
        <v>Barcelona (LEBL)</v>
      </c>
    </row>
    <row r="654" spans="1:17" x14ac:dyDescent="0.2">
      <c r="A654">
        <v>2015</v>
      </c>
      <c r="B654">
        <v>7</v>
      </c>
      <c r="C654" t="s">
        <v>14</v>
      </c>
      <c r="D654" t="s">
        <v>306</v>
      </c>
      <c r="E654" t="s">
        <v>307</v>
      </c>
      <c r="F654" t="s">
        <v>123</v>
      </c>
      <c r="G654">
        <v>5506</v>
      </c>
      <c r="H654">
        <v>72246.994559531202</v>
      </c>
      <c r="I654">
        <v>818337</v>
      </c>
      <c r="J654">
        <v>9970.8333333333303</v>
      </c>
      <c r="K654">
        <v>1621</v>
      </c>
      <c r="L654">
        <v>5489</v>
      </c>
      <c r="M654">
        <v>17073.961431487802</v>
      </c>
      <c r="N654">
        <v>148292</v>
      </c>
      <c r="O654">
        <v>32000</v>
      </c>
      <c r="P654">
        <v>4205</v>
      </c>
      <c r="Q654" s="36" t="str">
        <f t="shared" si="10"/>
        <v>Ibiza (LEIB)</v>
      </c>
    </row>
    <row r="655" spans="1:17" x14ac:dyDescent="0.2">
      <c r="A655">
        <v>2015</v>
      </c>
      <c r="B655">
        <v>7</v>
      </c>
      <c r="C655" t="s">
        <v>14</v>
      </c>
      <c r="D655" t="s">
        <v>31</v>
      </c>
      <c r="E655" t="s">
        <v>166</v>
      </c>
      <c r="F655" t="s">
        <v>123</v>
      </c>
      <c r="G655">
        <v>16875</v>
      </c>
      <c r="H655">
        <v>243800.43636159401</v>
      </c>
      <c r="I655">
        <v>2877340</v>
      </c>
      <c r="J655">
        <v>8950</v>
      </c>
      <c r="K655">
        <v>3448</v>
      </c>
      <c r="L655">
        <v>16892</v>
      </c>
      <c r="M655">
        <v>66198.414425761701</v>
      </c>
      <c r="N655">
        <v>548034</v>
      </c>
      <c r="O655">
        <v>33000</v>
      </c>
      <c r="P655">
        <v>12862</v>
      </c>
      <c r="Q655" s="36" t="str">
        <f t="shared" si="10"/>
        <v>Madrid/Barajas (LEMD)</v>
      </c>
    </row>
    <row r="656" spans="1:17" x14ac:dyDescent="0.2">
      <c r="A656">
        <v>2015</v>
      </c>
      <c r="B656">
        <v>7</v>
      </c>
      <c r="C656" t="s">
        <v>14</v>
      </c>
      <c r="D656" t="s">
        <v>7</v>
      </c>
      <c r="E656" t="s">
        <v>174</v>
      </c>
      <c r="F656" t="s">
        <v>123</v>
      </c>
      <c r="G656">
        <v>6148</v>
      </c>
      <c r="H656">
        <v>29600.724796998202</v>
      </c>
      <c r="I656">
        <v>438920</v>
      </c>
      <c r="J656">
        <v>14000</v>
      </c>
      <c r="K656">
        <v>2571</v>
      </c>
      <c r="L656">
        <v>6122</v>
      </c>
      <c r="M656">
        <v>16560.913895592199</v>
      </c>
      <c r="N656">
        <v>139864</v>
      </c>
      <c r="O656">
        <v>36000</v>
      </c>
      <c r="P656">
        <v>4958</v>
      </c>
      <c r="Q656" s="36" t="str">
        <f t="shared" si="10"/>
        <v>Malaga (LEMG)</v>
      </c>
    </row>
    <row r="657" spans="1:17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12218</v>
      </c>
      <c r="H657">
        <v>93682.531797249903</v>
      </c>
      <c r="I657">
        <v>1129200</v>
      </c>
      <c r="J657">
        <v>12046.666666666701</v>
      </c>
      <c r="K657">
        <v>5097</v>
      </c>
      <c r="L657">
        <v>12173</v>
      </c>
      <c r="M657">
        <v>58736.9023757537</v>
      </c>
      <c r="N657">
        <v>506868</v>
      </c>
      <c r="O657">
        <v>34000</v>
      </c>
      <c r="P657">
        <v>8734</v>
      </c>
      <c r="Q657" s="36" t="str">
        <f t="shared" si="10"/>
        <v>Palma de Mallorca (LEPA)</v>
      </c>
    </row>
    <row r="658" spans="1:17" x14ac:dyDescent="0.2">
      <c r="A658">
        <v>2015</v>
      </c>
      <c r="B658">
        <v>7</v>
      </c>
      <c r="C658" t="s">
        <v>14</v>
      </c>
      <c r="D658" t="s">
        <v>250</v>
      </c>
      <c r="E658" t="s">
        <v>251</v>
      </c>
      <c r="F658" t="s">
        <v>123</v>
      </c>
      <c r="G658">
        <v>2568</v>
      </c>
      <c r="H658">
        <v>12300.2722507491</v>
      </c>
      <c r="I658">
        <v>165480</v>
      </c>
      <c r="J658">
        <v>18000</v>
      </c>
      <c r="K658">
        <v>1276</v>
      </c>
      <c r="L658">
        <v>2549</v>
      </c>
      <c r="M658">
        <v>8024.9436973558604</v>
      </c>
      <c r="N658">
        <v>70791</v>
      </c>
      <c r="O658">
        <v>32000</v>
      </c>
      <c r="P658">
        <v>1954</v>
      </c>
      <c r="Q658" s="36" t="str">
        <f t="shared" si="10"/>
        <v>Valencia (LEVC)</v>
      </c>
    </row>
    <row r="659" spans="1:17" x14ac:dyDescent="0.2">
      <c r="A659">
        <v>2015</v>
      </c>
      <c r="B659">
        <v>7</v>
      </c>
      <c r="C659" t="s">
        <v>14</v>
      </c>
      <c r="D659" t="s">
        <v>252</v>
      </c>
      <c r="E659" t="s">
        <v>253</v>
      </c>
      <c r="F659" t="s">
        <v>126</v>
      </c>
      <c r="G659">
        <v>2953</v>
      </c>
      <c r="H659">
        <v>32966.336757427001</v>
      </c>
      <c r="I659">
        <v>399411</v>
      </c>
      <c r="J659">
        <v>4910.6775559588596</v>
      </c>
      <c r="K659">
        <v>1080</v>
      </c>
      <c r="L659">
        <v>2931</v>
      </c>
      <c r="M659">
        <v>11373.463437152001</v>
      </c>
      <c r="N659">
        <v>97852</v>
      </c>
      <c r="O659">
        <v>31948.275862069</v>
      </c>
      <c r="P659">
        <v>2291</v>
      </c>
      <c r="Q659" s="36" t="str">
        <f t="shared" si="10"/>
        <v>Bordeaux (LFBD)</v>
      </c>
    </row>
    <row r="660" spans="1:17" x14ac:dyDescent="0.2">
      <c r="A660">
        <v>2015</v>
      </c>
      <c r="B660">
        <v>7</v>
      </c>
      <c r="C660" t="s">
        <v>14</v>
      </c>
      <c r="D660" t="s">
        <v>254</v>
      </c>
      <c r="E660" t="s">
        <v>255</v>
      </c>
      <c r="F660" t="s">
        <v>126</v>
      </c>
      <c r="G660">
        <v>3651</v>
      </c>
      <c r="H660">
        <v>28549.8881044642</v>
      </c>
      <c r="I660">
        <v>359340</v>
      </c>
      <c r="J660">
        <v>4877.6531492666099</v>
      </c>
      <c r="K660">
        <v>1194</v>
      </c>
      <c r="L660">
        <v>3636</v>
      </c>
      <c r="M660">
        <v>13786.0127820375</v>
      </c>
      <c r="N660">
        <v>125847</v>
      </c>
      <c r="O660">
        <v>32000</v>
      </c>
      <c r="P660">
        <v>2774</v>
      </c>
      <c r="Q660" s="36" t="str">
        <f t="shared" si="10"/>
        <v>Toulouse (LFBO)</v>
      </c>
    </row>
    <row r="661" spans="1:17" x14ac:dyDescent="0.2">
      <c r="A661">
        <v>2015</v>
      </c>
      <c r="B661">
        <v>7</v>
      </c>
      <c r="C661" t="s">
        <v>14</v>
      </c>
      <c r="D661" t="s">
        <v>167</v>
      </c>
      <c r="E661" t="s">
        <v>168</v>
      </c>
      <c r="F661" t="s">
        <v>126</v>
      </c>
      <c r="G661">
        <v>4908</v>
      </c>
      <c r="H661">
        <v>69598.310354486006</v>
      </c>
      <c r="I661">
        <v>818260</v>
      </c>
      <c r="J661">
        <v>4066.875</v>
      </c>
      <c r="K661">
        <v>1077</v>
      </c>
      <c r="L661">
        <v>4899</v>
      </c>
      <c r="M661">
        <v>18322.464075344698</v>
      </c>
      <c r="N661">
        <v>158564</v>
      </c>
      <c r="O661">
        <v>30000</v>
      </c>
      <c r="P661">
        <v>3676</v>
      </c>
      <c r="Q661" s="36" t="str">
        <f t="shared" si="10"/>
        <v>Lyon (LFLL)</v>
      </c>
    </row>
    <row r="662" spans="1:17" x14ac:dyDescent="0.2">
      <c r="A662">
        <v>2015</v>
      </c>
      <c r="B662">
        <v>7</v>
      </c>
      <c r="C662" t="s">
        <v>14</v>
      </c>
      <c r="D662" t="s">
        <v>256</v>
      </c>
      <c r="E662" t="s">
        <v>257</v>
      </c>
      <c r="F662" t="s">
        <v>126</v>
      </c>
      <c r="G662">
        <v>4522</v>
      </c>
      <c r="H662">
        <v>75986.816883442807</v>
      </c>
      <c r="I662">
        <v>748200</v>
      </c>
      <c r="J662">
        <v>15085.7204486626</v>
      </c>
      <c r="K662">
        <v>1287</v>
      </c>
      <c r="L662">
        <v>4520</v>
      </c>
      <c r="M662">
        <v>15842.5833800779</v>
      </c>
      <c r="N662">
        <v>142770</v>
      </c>
      <c r="O662">
        <v>33011.515151515203</v>
      </c>
      <c r="P662">
        <v>3473</v>
      </c>
      <c r="Q662" s="36" t="str">
        <f t="shared" si="10"/>
        <v>Marseille (LFML)</v>
      </c>
    </row>
    <row r="663" spans="1:17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8175</v>
      </c>
      <c r="H663">
        <v>148134.68687896899</v>
      </c>
      <c r="I663">
        <v>1916180</v>
      </c>
      <c r="J663">
        <v>3079.5610787942901</v>
      </c>
      <c r="K663">
        <v>1275</v>
      </c>
      <c r="L663">
        <v>8074</v>
      </c>
      <c r="M663">
        <v>33615.901310520603</v>
      </c>
      <c r="N663">
        <v>287132</v>
      </c>
      <c r="O663">
        <v>34000</v>
      </c>
      <c r="P663">
        <v>5847</v>
      </c>
      <c r="Q663" s="36" t="str">
        <f t="shared" si="10"/>
        <v>Nice (LFMN)</v>
      </c>
    </row>
    <row r="664" spans="1:17" x14ac:dyDescent="0.2">
      <c r="A664">
        <v>2015</v>
      </c>
      <c r="B664">
        <v>7</v>
      </c>
      <c r="C664" t="s">
        <v>14</v>
      </c>
      <c r="D664" t="s">
        <v>258</v>
      </c>
      <c r="E664" t="s">
        <v>259</v>
      </c>
      <c r="F664" t="s">
        <v>126</v>
      </c>
      <c r="G664">
        <v>2418</v>
      </c>
      <c r="H664">
        <v>69610.803250751793</v>
      </c>
      <c r="I664">
        <v>982740</v>
      </c>
      <c r="J664">
        <v>6374.3267639536598</v>
      </c>
      <c r="K664">
        <v>325</v>
      </c>
      <c r="L664">
        <v>2209</v>
      </c>
      <c r="M664">
        <v>12754.252496122799</v>
      </c>
      <c r="N664">
        <v>143636</v>
      </c>
      <c r="O664">
        <v>29736.8421052632</v>
      </c>
      <c r="P664">
        <v>1429</v>
      </c>
      <c r="Q664" s="36" t="str">
        <f t="shared" si="10"/>
        <v>Paris/Le Bourget (LFPB)</v>
      </c>
    </row>
    <row r="665" spans="1:17" x14ac:dyDescent="0.2">
      <c r="A665">
        <v>2015</v>
      </c>
      <c r="B665">
        <v>7</v>
      </c>
      <c r="C665" t="s">
        <v>14</v>
      </c>
      <c r="D665" t="s">
        <v>25</v>
      </c>
      <c r="E665" t="s">
        <v>169</v>
      </c>
      <c r="F665" t="s">
        <v>126</v>
      </c>
      <c r="G665">
        <v>21917</v>
      </c>
      <c r="H665">
        <v>377897.28694399301</v>
      </c>
      <c r="I665">
        <v>4001214</v>
      </c>
      <c r="J665">
        <v>24000</v>
      </c>
      <c r="K665">
        <v>6981</v>
      </c>
      <c r="L665">
        <v>20621</v>
      </c>
      <c r="M665">
        <v>63737.325602965502</v>
      </c>
      <c r="N665">
        <v>517972</v>
      </c>
      <c r="O665">
        <v>34000</v>
      </c>
      <c r="P665">
        <v>16269</v>
      </c>
      <c r="Q665" s="36" t="str">
        <f t="shared" si="10"/>
        <v>Paris/Charles de Gaulle (LFPG)</v>
      </c>
    </row>
    <row r="666" spans="1:17" x14ac:dyDescent="0.2">
      <c r="A666">
        <v>2015</v>
      </c>
      <c r="B666">
        <v>7</v>
      </c>
      <c r="C666" t="s">
        <v>14</v>
      </c>
      <c r="D666" t="s">
        <v>10</v>
      </c>
      <c r="E666" t="s">
        <v>170</v>
      </c>
      <c r="F666" t="s">
        <v>126</v>
      </c>
      <c r="G666">
        <v>10819</v>
      </c>
      <c r="H666">
        <v>264914.69075583102</v>
      </c>
      <c r="I666">
        <v>2717160</v>
      </c>
      <c r="J666">
        <v>11237.816820276499</v>
      </c>
      <c r="K666">
        <v>3462</v>
      </c>
      <c r="L666">
        <v>10721</v>
      </c>
      <c r="M666">
        <v>39692.894371009897</v>
      </c>
      <c r="N666">
        <v>411367</v>
      </c>
      <c r="O666">
        <v>35000</v>
      </c>
      <c r="P666">
        <v>7909</v>
      </c>
      <c r="Q666" s="36" t="str">
        <f t="shared" si="10"/>
        <v>Paris/Orly (LFPO)</v>
      </c>
    </row>
    <row r="667" spans="1:17" x14ac:dyDescent="0.2">
      <c r="A667">
        <v>2015</v>
      </c>
      <c r="B667">
        <v>7</v>
      </c>
      <c r="C667" t="s">
        <v>14</v>
      </c>
      <c r="D667" t="s">
        <v>260</v>
      </c>
      <c r="E667" t="s">
        <v>261</v>
      </c>
      <c r="F667" t="s">
        <v>126</v>
      </c>
      <c r="G667">
        <v>2566</v>
      </c>
      <c r="H667">
        <v>22080.468555854499</v>
      </c>
      <c r="I667">
        <v>304920</v>
      </c>
      <c r="J667">
        <v>3214.0573770491801</v>
      </c>
      <c r="K667">
        <v>795</v>
      </c>
      <c r="L667">
        <v>2481</v>
      </c>
      <c r="M667">
        <v>9351.0354918847497</v>
      </c>
      <c r="N667">
        <v>75040</v>
      </c>
      <c r="O667">
        <v>33000</v>
      </c>
      <c r="P667">
        <v>1907</v>
      </c>
      <c r="Q667" s="36" t="str">
        <f t="shared" si="10"/>
        <v>Nantes (LFRS)</v>
      </c>
    </row>
    <row r="668" spans="1:17" x14ac:dyDescent="0.2">
      <c r="A668">
        <v>2015</v>
      </c>
      <c r="B668">
        <v>7</v>
      </c>
      <c r="C668" t="s">
        <v>14</v>
      </c>
      <c r="D668" t="s">
        <v>262</v>
      </c>
      <c r="E668" t="s">
        <v>263</v>
      </c>
      <c r="F668" t="s">
        <v>126</v>
      </c>
      <c r="G668">
        <v>3591</v>
      </c>
      <c r="H668">
        <v>78024.930034549106</v>
      </c>
      <c r="I668">
        <v>818540</v>
      </c>
      <c r="J668">
        <v>7393.3333333333303</v>
      </c>
      <c r="K668">
        <v>476</v>
      </c>
      <c r="L668">
        <v>3562</v>
      </c>
      <c r="M668">
        <v>21540.7357462945</v>
      </c>
      <c r="N668">
        <v>185080</v>
      </c>
      <c r="O668">
        <v>32000</v>
      </c>
      <c r="P668">
        <v>2279</v>
      </c>
      <c r="Q668" s="36" t="str">
        <f t="shared" si="10"/>
        <v>Mulhouse (LFSB)</v>
      </c>
    </row>
    <row r="669" spans="1:17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9373</v>
      </c>
      <c r="H669">
        <v>29577.137351590001</v>
      </c>
      <c r="I669">
        <v>346840</v>
      </c>
      <c r="J669">
        <v>20000</v>
      </c>
      <c r="K669">
        <v>6094</v>
      </c>
      <c r="L669">
        <v>9291</v>
      </c>
      <c r="M669">
        <v>17068.632466466701</v>
      </c>
      <c r="N669">
        <v>146513</v>
      </c>
      <c r="O669">
        <v>29994.408602150499</v>
      </c>
      <c r="P669">
        <v>7801</v>
      </c>
      <c r="Q669" s="36" t="str">
        <f t="shared" si="10"/>
        <v>Athens (LGAV)</v>
      </c>
    </row>
    <row r="670" spans="1:17" x14ac:dyDescent="0.2">
      <c r="A670">
        <v>2015</v>
      </c>
      <c r="B670">
        <v>7</v>
      </c>
      <c r="C670" t="s">
        <v>14</v>
      </c>
      <c r="D670" t="s">
        <v>308</v>
      </c>
      <c r="E670" t="s">
        <v>309</v>
      </c>
      <c r="F670" t="s">
        <v>128</v>
      </c>
      <c r="G670">
        <v>3973</v>
      </c>
      <c r="H670">
        <v>10499.658734222099</v>
      </c>
      <c r="I670">
        <v>128422</v>
      </c>
      <c r="J670">
        <v>34000</v>
      </c>
      <c r="K670">
        <v>2518</v>
      </c>
      <c r="L670">
        <v>3969</v>
      </c>
      <c r="M670">
        <v>13186.608861388</v>
      </c>
      <c r="N670">
        <v>117167</v>
      </c>
      <c r="O670">
        <v>34136.666666666701</v>
      </c>
      <c r="P670">
        <v>3060</v>
      </c>
      <c r="Q670" s="36" t="str">
        <f t="shared" si="10"/>
        <v>Heraklion (LGIR)</v>
      </c>
    </row>
    <row r="671" spans="1:17" x14ac:dyDescent="0.2">
      <c r="A671">
        <v>2015</v>
      </c>
      <c r="B671">
        <v>7</v>
      </c>
      <c r="C671" t="s">
        <v>14</v>
      </c>
      <c r="D671" t="s">
        <v>264</v>
      </c>
      <c r="E671" t="s">
        <v>265</v>
      </c>
      <c r="F671" t="s">
        <v>128</v>
      </c>
      <c r="G671">
        <v>2578</v>
      </c>
      <c r="H671">
        <v>6230.0616582338898</v>
      </c>
      <c r="I671">
        <v>72803</v>
      </c>
      <c r="J671">
        <v>28008.333333333299</v>
      </c>
      <c r="K671">
        <v>1859</v>
      </c>
      <c r="L671">
        <v>2837</v>
      </c>
      <c r="M671">
        <v>7632.0161355632099</v>
      </c>
      <c r="N671">
        <v>71812</v>
      </c>
      <c r="O671">
        <v>32036.206896551699</v>
      </c>
      <c r="P671">
        <v>2229</v>
      </c>
      <c r="Q671" s="36" t="str">
        <f t="shared" si="10"/>
        <v>Thessaloniki (LGTS)</v>
      </c>
    </row>
    <row r="672" spans="1:17" x14ac:dyDescent="0.2">
      <c r="A672">
        <v>2015</v>
      </c>
      <c r="B672">
        <v>7</v>
      </c>
      <c r="C672" t="s">
        <v>14</v>
      </c>
      <c r="D672" t="s">
        <v>266</v>
      </c>
      <c r="E672" t="s">
        <v>267</v>
      </c>
      <c r="F672" t="s">
        <v>268</v>
      </c>
      <c r="G672">
        <v>4488</v>
      </c>
      <c r="H672">
        <v>59889.322048100898</v>
      </c>
      <c r="I672">
        <v>606580</v>
      </c>
      <c r="J672">
        <v>12995.513392857099</v>
      </c>
      <c r="K672">
        <v>1233</v>
      </c>
      <c r="L672">
        <v>4493</v>
      </c>
      <c r="M672">
        <v>27069.472259145001</v>
      </c>
      <c r="N672">
        <v>237040</v>
      </c>
      <c r="O672">
        <v>34950</v>
      </c>
      <c r="P672">
        <v>2979</v>
      </c>
      <c r="Q672" s="36" t="str">
        <f t="shared" si="10"/>
        <v>Budapest (LHBP)</v>
      </c>
    </row>
    <row r="673" spans="1:17" x14ac:dyDescent="0.2">
      <c r="A673">
        <v>2015</v>
      </c>
      <c r="B673">
        <v>7</v>
      </c>
      <c r="C673" t="s">
        <v>14</v>
      </c>
      <c r="D673" t="s">
        <v>269</v>
      </c>
      <c r="E673" t="s">
        <v>270</v>
      </c>
      <c r="F673" t="s">
        <v>129</v>
      </c>
      <c r="G673">
        <v>2879</v>
      </c>
      <c r="H673">
        <v>6173.8681000051301</v>
      </c>
      <c r="I673">
        <v>74780</v>
      </c>
      <c r="J673">
        <v>35000</v>
      </c>
      <c r="K673">
        <v>2167</v>
      </c>
      <c r="L673">
        <v>2651</v>
      </c>
      <c r="M673">
        <v>3709.4381847167801</v>
      </c>
      <c r="N673">
        <v>35731</v>
      </c>
      <c r="O673">
        <v>36000</v>
      </c>
      <c r="P673">
        <v>2435</v>
      </c>
      <c r="Q673" s="36" t="str">
        <f t="shared" si="10"/>
        <v>Catania (LICC)</v>
      </c>
    </row>
    <row r="674" spans="1:17" x14ac:dyDescent="0.2">
      <c r="A674">
        <v>2015</v>
      </c>
      <c r="B674">
        <v>7</v>
      </c>
      <c r="C674" t="s">
        <v>14</v>
      </c>
      <c r="D674" t="s">
        <v>310</v>
      </c>
      <c r="E674" t="s">
        <v>311</v>
      </c>
      <c r="F674" t="s">
        <v>129</v>
      </c>
      <c r="G674">
        <v>2379</v>
      </c>
      <c r="H674">
        <v>5111.2623890491104</v>
      </c>
      <c r="I674">
        <v>74580</v>
      </c>
      <c r="J674">
        <v>33000</v>
      </c>
      <c r="K674">
        <v>1716</v>
      </c>
      <c r="L674">
        <v>2382</v>
      </c>
      <c r="M674">
        <v>3300.6770748284998</v>
      </c>
      <c r="N674">
        <v>28223</v>
      </c>
      <c r="O674">
        <v>34000</v>
      </c>
      <c r="P674">
        <v>2185</v>
      </c>
      <c r="Q674" s="36" t="str">
        <f t="shared" si="10"/>
        <v>Palermo (LICJ)</v>
      </c>
    </row>
    <row r="675" spans="1:17" x14ac:dyDescent="0.2">
      <c r="A675">
        <v>2015</v>
      </c>
      <c r="B675">
        <v>7</v>
      </c>
      <c r="C675" t="s">
        <v>14</v>
      </c>
      <c r="D675" t="s">
        <v>13</v>
      </c>
      <c r="E675" t="s">
        <v>171</v>
      </c>
      <c r="F675" t="s">
        <v>129</v>
      </c>
      <c r="G675">
        <v>7695</v>
      </c>
      <c r="H675">
        <v>122764.046252322</v>
      </c>
      <c r="I675">
        <v>1182880</v>
      </c>
      <c r="J675">
        <v>19012.903225806502</v>
      </c>
      <c r="K675">
        <v>2115</v>
      </c>
      <c r="L675">
        <v>7714</v>
      </c>
      <c r="M675">
        <v>32446.634782371701</v>
      </c>
      <c r="N675">
        <v>271900</v>
      </c>
      <c r="O675">
        <v>34000</v>
      </c>
      <c r="P675">
        <v>5599</v>
      </c>
      <c r="Q675" s="36" t="str">
        <f t="shared" si="10"/>
        <v>Milan/Malpensa (LIMC)</v>
      </c>
    </row>
    <row r="676" spans="1:17" x14ac:dyDescent="0.2">
      <c r="A676">
        <v>2015</v>
      </c>
      <c r="B676">
        <v>7</v>
      </c>
      <c r="C676" t="s">
        <v>14</v>
      </c>
      <c r="D676" t="s">
        <v>271</v>
      </c>
      <c r="E676" t="s">
        <v>272</v>
      </c>
      <c r="F676" t="s">
        <v>129</v>
      </c>
      <c r="G676">
        <v>3562</v>
      </c>
      <c r="H676">
        <v>39319.298013992098</v>
      </c>
      <c r="I676">
        <v>376120</v>
      </c>
      <c r="J676">
        <v>31962.243748965098</v>
      </c>
      <c r="K676">
        <v>1368</v>
      </c>
      <c r="L676">
        <v>3562</v>
      </c>
      <c r="M676">
        <v>18169.166965074699</v>
      </c>
      <c r="N676">
        <v>148247</v>
      </c>
      <c r="O676">
        <v>35000</v>
      </c>
      <c r="P676">
        <v>2443</v>
      </c>
      <c r="Q676" s="36" t="str">
        <f t="shared" si="10"/>
        <v>Bergamo (LIME)</v>
      </c>
    </row>
    <row r="677" spans="1:17" x14ac:dyDescent="0.2">
      <c r="A677">
        <v>2015</v>
      </c>
      <c r="B677">
        <v>7</v>
      </c>
      <c r="C677" t="s">
        <v>14</v>
      </c>
      <c r="D677" t="s">
        <v>273</v>
      </c>
      <c r="E677" t="s">
        <v>274</v>
      </c>
      <c r="F677" t="s">
        <v>129</v>
      </c>
      <c r="G677">
        <v>1820</v>
      </c>
      <c r="H677">
        <v>18349.110572088</v>
      </c>
      <c r="I677">
        <v>195200</v>
      </c>
      <c r="J677">
        <v>23000</v>
      </c>
      <c r="K677">
        <v>608</v>
      </c>
      <c r="L677">
        <v>1820</v>
      </c>
      <c r="M677">
        <v>6113.0931488857505</v>
      </c>
      <c r="N677">
        <v>51480</v>
      </c>
      <c r="O677">
        <v>33000</v>
      </c>
      <c r="P677">
        <v>1386</v>
      </c>
      <c r="Q677" s="36" t="str">
        <f t="shared" si="10"/>
        <v>Torino (LIMF)</v>
      </c>
    </row>
    <row r="678" spans="1:17" x14ac:dyDescent="0.2">
      <c r="A678">
        <v>2015</v>
      </c>
      <c r="B678">
        <v>7</v>
      </c>
      <c r="C678" t="s">
        <v>14</v>
      </c>
      <c r="D678" t="s">
        <v>43</v>
      </c>
      <c r="E678" t="s">
        <v>172</v>
      </c>
      <c r="F678" t="s">
        <v>129</v>
      </c>
      <c r="G678">
        <v>5502</v>
      </c>
      <c r="H678">
        <v>51301.173421095198</v>
      </c>
      <c r="I678">
        <v>536280</v>
      </c>
      <c r="J678">
        <v>25000</v>
      </c>
      <c r="K678">
        <v>2101</v>
      </c>
      <c r="L678">
        <v>5505</v>
      </c>
      <c r="M678">
        <v>22770.704912953799</v>
      </c>
      <c r="N678">
        <v>199658</v>
      </c>
      <c r="O678">
        <v>33000</v>
      </c>
      <c r="P678">
        <v>4025</v>
      </c>
      <c r="Q678" s="36" t="str">
        <f t="shared" si="10"/>
        <v>Milan/Linate (LIML)</v>
      </c>
    </row>
    <row r="679" spans="1:17" x14ac:dyDescent="0.2">
      <c r="A679">
        <v>2015</v>
      </c>
      <c r="B679">
        <v>7</v>
      </c>
      <c r="C679" t="s">
        <v>14</v>
      </c>
      <c r="D679" t="s">
        <v>275</v>
      </c>
      <c r="E679" t="s">
        <v>276</v>
      </c>
      <c r="F679" t="s">
        <v>129</v>
      </c>
      <c r="G679">
        <v>3037</v>
      </c>
      <c r="H679">
        <v>39457.966669158399</v>
      </c>
      <c r="I679">
        <v>392160</v>
      </c>
      <c r="J679">
        <v>23940</v>
      </c>
      <c r="K679">
        <v>1097</v>
      </c>
      <c r="L679">
        <v>3051</v>
      </c>
      <c r="M679">
        <v>14075.2427808475</v>
      </c>
      <c r="N679">
        <v>132660</v>
      </c>
      <c r="O679">
        <v>35000</v>
      </c>
      <c r="P679">
        <v>2230</v>
      </c>
      <c r="Q679" s="36" t="str">
        <f t="shared" si="10"/>
        <v>Bologna (LIPE)</v>
      </c>
    </row>
    <row r="680" spans="1:17" x14ac:dyDescent="0.2">
      <c r="A680">
        <v>2015</v>
      </c>
      <c r="B680">
        <v>7</v>
      </c>
      <c r="C680" t="s">
        <v>14</v>
      </c>
      <c r="D680" t="s">
        <v>277</v>
      </c>
      <c r="E680" t="s">
        <v>278</v>
      </c>
      <c r="F680" t="s">
        <v>129</v>
      </c>
      <c r="G680">
        <v>4314</v>
      </c>
      <c r="H680">
        <v>65812.820766876699</v>
      </c>
      <c r="I680">
        <v>603300</v>
      </c>
      <c r="J680">
        <v>29000</v>
      </c>
      <c r="K680">
        <v>1604</v>
      </c>
      <c r="L680">
        <v>4321</v>
      </c>
      <c r="M680">
        <v>22545.729532912399</v>
      </c>
      <c r="N680">
        <v>195148</v>
      </c>
      <c r="O680">
        <v>33964.285714285703</v>
      </c>
      <c r="P680">
        <v>3026</v>
      </c>
      <c r="Q680" s="36" t="str">
        <f t="shared" si="10"/>
        <v>Venice (LIPZ)</v>
      </c>
    </row>
    <row r="681" spans="1:17" x14ac:dyDescent="0.2">
      <c r="A681">
        <v>2015</v>
      </c>
      <c r="B681">
        <v>7</v>
      </c>
      <c r="C681" t="s">
        <v>14</v>
      </c>
      <c r="D681" t="s">
        <v>279</v>
      </c>
      <c r="E681" t="s">
        <v>280</v>
      </c>
      <c r="F681" t="s">
        <v>129</v>
      </c>
      <c r="G681">
        <v>2917</v>
      </c>
      <c r="H681">
        <v>17953.968154025199</v>
      </c>
      <c r="I681">
        <v>217460</v>
      </c>
      <c r="J681">
        <v>31000</v>
      </c>
      <c r="K681">
        <v>1556</v>
      </c>
      <c r="L681">
        <v>2924</v>
      </c>
      <c r="M681">
        <v>5876.7340527161005</v>
      </c>
      <c r="N681">
        <v>50920</v>
      </c>
      <c r="O681">
        <v>35000</v>
      </c>
      <c r="P681">
        <v>2533</v>
      </c>
      <c r="Q681" s="36" t="str">
        <f t="shared" si="10"/>
        <v>Rome/Ciampino (LIRA)</v>
      </c>
    </row>
    <row r="682" spans="1:17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14921</v>
      </c>
      <c r="H682">
        <v>83324.985634385797</v>
      </c>
      <c r="I682">
        <v>987440</v>
      </c>
      <c r="J682">
        <v>31000</v>
      </c>
      <c r="K682">
        <v>7954</v>
      </c>
      <c r="L682">
        <v>14922</v>
      </c>
      <c r="M682">
        <v>26794.3133995112</v>
      </c>
      <c r="N682">
        <v>225049</v>
      </c>
      <c r="O682">
        <v>34000</v>
      </c>
      <c r="P682">
        <v>13118</v>
      </c>
      <c r="Q682" s="36" t="str">
        <f t="shared" si="10"/>
        <v>Rome/Fiumicino (LIRF)</v>
      </c>
    </row>
    <row r="683" spans="1:17" x14ac:dyDescent="0.2">
      <c r="A683">
        <v>2015</v>
      </c>
      <c r="B683">
        <v>7</v>
      </c>
      <c r="C683" t="s">
        <v>14</v>
      </c>
      <c r="D683" t="s">
        <v>281</v>
      </c>
      <c r="E683" t="s">
        <v>282</v>
      </c>
      <c r="F683" t="s">
        <v>129</v>
      </c>
      <c r="G683">
        <v>3333</v>
      </c>
      <c r="H683">
        <v>17780.3592289308</v>
      </c>
      <c r="I683">
        <v>227720</v>
      </c>
      <c r="J683">
        <v>21000</v>
      </c>
      <c r="K683">
        <v>1735</v>
      </c>
      <c r="L683">
        <v>3306</v>
      </c>
      <c r="M683">
        <v>7153.1382485673103</v>
      </c>
      <c r="N683">
        <v>62237</v>
      </c>
      <c r="O683">
        <v>35869.179706021801</v>
      </c>
      <c r="P683">
        <v>2875</v>
      </c>
      <c r="Q683" s="36" t="str">
        <f t="shared" si="10"/>
        <v>Naples (LIRN)</v>
      </c>
    </row>
    <row r="684" spans="1:17" x14ac:dyDescent="0.2">
      <c r="A684">
        <v>2015</v>
      </c>
      <c r="B684">
        <v>7</v>
      </c>
      <c r="C684" t="s">
        <v>14</v>
      </c>
      <c r="D684" t="s">
        <v>312</v>
      </c>
      <c r="E684" t="s">
        <v>313</v>
      </c>
      <c r="F684" t="s">
        <v>129</v>
      </c>
      <c r="G684">
        <v>2322</v>
      </c>
      <c r="H684">
        <v>31713.729974968399</v>
      </c>
      <c r="I684">
        <v>359880</v>
      </c>
      <c r="J684">
        <v>16000</v>
      </c>
      <c r="K684">
        <v>925</v>
      </c>
      <c r="L684">
        <v>2174</v>
      </c>
      <c r="M684">
        <v>9660.4780640079807</v>
      </c>
      <c r="N684">
        <v>84000</v>
      </c>
      <c r="O684">
        <v>35000</v>
      </c>
      <c r="P684">
        <v>1577</v>
      </c>
      <c r="Q684" s="36" t="str">
        <f t="shared" si="10"/>
        <v>Pisa (LIRP)</v>
      </c>
    </row>
    <row r="685" spans="1:17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6168</v>
      </c>
      <c r="H685">
        <v>98558.392049430695</v>
      </c>
      <c r="I685">
        <v>1014734</v>
      </c>
      <c r="J685">
        <v>10084.9873310811</v>
      </c>
      <c r="K685">
        <v>1420</v>
      </c>
      <c r="L685">
        <v>6174</v>
      </c>
      <c r="M685">
        <v>27322.751942794599</v>
      </c>
      <c r="N685">
        <v>253812</v>
      </c>
      <c r="O685">
        <v>34006.25</v>
      </c>
      <c r="P685">
        <v>4292</v>
      </c>
      <c r="Q685" s="36" t="str">
        <f t="shared" si="10"/>
        <v>Prague (LKPR)</v>
      </c>
    </row>
    <row r="686" spans="1:17" x14ac:dyDescent="0.2">
      <c r="A686">
        <v>2015</v>
      </c>
      <c r="B686">
        <v>7</v>
      </c>
      <c r="C686" t="s">
        <v>14</v>
      </c>
      <c r="D686" t="s">
        <v>283</v>
      </c>
      <c r="E686" t="s">
        <v>284</v>
      </c>
      <c r="F686" t="s">
        <v>284</v>
      </c>
      <c r="G686">
        <v>2237</v>
      </c>
      <c r="H686">
        <v>7181.0070059572899</v>
      </c>
      <c r="I686">
        <v>112880</v>
      </c>
      <c r="J686">
        <v>29000</v>
      </c>
      <c r="K686">
        <v>1225</v>
      </c>
      <c r="L686">
        <v>2229</v>
      </c>
      <c r="M686">
        <v>3022.7488724148302</v>
      </c>
      <c r="N686">
        <v>35252</v>
      </c>
      <c r="O686">
        <v>36000</v>
      </c>
      <c r="P686">
        <v>2037</v>
      </c>
      <c r="Q686" s="36" t="str">
        <f t="shared" si="10"/>
        <v>Malta (LMML)</v>
      </c>
    </row>
    <row r="687" spans="1:17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11216</v>
      </c>
      <c r="H687">
        <v>120111.000412518</v>
      </c>
      <c r="I687">
        <v>1353860</v>
      </c>
      <c r="J687">
        <v>11945.833333333299</v>
      </c>
      <c r="K687">
        <v>3324</v>
      </c>
      <c r="L687">
        <v>11225</v>
      </c>
      <c r="M687">
        <v>40147.082365808797</v>
      </c>
      <c r="N687">
        <v>346749</v>
      </c>
      <c r="O687">
        <v>34000</v>
      </c>
      <c r="P687">
        <v>8478</v>
      </c>
      <c r="Q687" s="36" t="str">
        <f t="shared" si="10"/>
        <v>Vienna (LOWW)</v>
      </c>
    </row>
    <row r="688" spans="1:17" x14ac:dyDescent="0.2">
      <c r="A688">
        <v>2015</v>
      </c>
      <c r="B688">
        <v>7</v>
      </c>
      <c r="C688" t="s">
        <v>14</v>
      </c>
      <c r="D688" t="s">
        <v>314</v>
      </c>
      <c r="E688" t="s">
        <v>315</v>
      </c>
      <c r="F688" t="s">
        <v>136</v>
      </c>
      <c r="G688">
        <v>2966</v>
      </c>
      <c r="H688">
        <v>9181.5203243031192</v>
      </c>
      <c r="I688">
        <v>106560</v>
      </c>
      <c r="J688">
        <v>35000</v>
      </c>
      <c r="K688">
        <v>1865</v>
      </c>
      <c r="L688">
        <v>2951</v>
      </c>
      <c r="M688">
        <v>9312.9200868864991</v>
      </c>
      <c r="N688">
        <v>73655</v>
      </c>
      <c r="O688">
        <v>36000</v>
      </c>
      <c r="P688">
        <v>2395</v>
      </c>
      <c r="Q688" s="36" t="str">
        <f t="shared" si="10"/>
        <v>Faro (LPFR)</v>
      </c>
    </row>
    <row r="689" spans="1:17" x14ac:dyDescent="0.2">
      <c r="A689">
        <v>2015</v>
      </c>
      <c r="B689">
        <v>7</v>
      </c>
      <c r="C689" t="s">
        <v>14</v>
      </c>
      <c r="D689" t="s">
        <v>285</v>
      </c>
      <c r="E689" t="s">
        <v>286</v>
      </c>
      <c r="F689" t="s">
        <v>136</v>
      </c>
      <c r="G689">
        <v>3454</v>
      </c>
      <c r="H689">
        <v>18395.441783727001</v>
      </c>
      <c r="I689">
        <v>214880</v>
      </c>
      <c r="J689">
        <v>29000</v>
      </c>
      <c r="K689">
        <v>1697</v>
      </c>
      <c r="L689">
        <v>3458</v>
      </c>
      <c r="M689">
        <v>22010.2926055018</v>
      </c>
      <c r="N689">
        <v>171357</v>
      </c>
      <c r="O689">
        <v>34000</v>
      </c>
      <c r="P689">
        <v>2538</v>
      </c>
      <c r="Q689" s="36" t="str">
        <f t="shared" si="10"/>
        <v>Porto (LPPR)</v>
      </c>
    </row>
    <row r="690" spans="1:17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43577.603710833399</v>
      </c>
      <c r="I690">
        <v>606860</v>
      </c>
      <c r="J690">
        <v>13995.711388003499</v>
      </c>
      <c r="K690">
        <v>3373</v>
      </c>
      <c r="L690">
        <v>8026</v>
      </c>
      <c r="M690">
        <v>18595.284175885099</v>
      </c>
      <c r="N690">
        <v>148757</v>
      </c>
      <c r="O690">
        <v>35000</v>
      </c>
      <c r="P690">
        <v>6766</v>
      </c>
      <c r="Q690" s="36" t="str">
        <f t="shared" si="10"/>
        <v>Lisbon (LPPT)</v>
      </c>
    </row>
    <row r="691" spans="1:17" x14ac:dyDescent="0.2">
      <c r="A691">
        <v>2015</v>
      </c>
      <c r="B691">
        <v>7</v>
      </c>
      <c r="C691" t="s">
        <v>14</v>
      </c>
      <c r="D691" t="s">
        <v>287</v>
      </c>
      <c r="E691" t="s">
        <v>288</v>
      </c>
      <c r="F691" t="s">
        <v>289</v>
      </c>
      <c r="G691">
        <v>4361</v>
      </c>
      <c r="H691">
        <v>44400.223280952603</v>
      </c>
      <c r="I691">
        <v>455560</v>
      </c>
      <c r="J691">
        <v>18000</v>
      </c>
      <c r="K691">
        <v>1761</v>
      </c>
      <c r="L691">
        <v>4356</v>
      </c>
      <c r="M691">
        <v>21662.363367644699</v>
      </c>
      <c r="N691">
        <v>190860</v>
      </c>
      <c r="O691">
        <v>34000</v>
      </c>
      <c r="P691">
        <v>3167</v>
      </c>
      <c r="Q691" s="36" t="str">
        <f t="shared" si="10"/>
        <v>Bucharest (LROP)</v>
      </c>
    </row>
    <row r="692" spans="1:17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7888</v>
      </c>
      <c r="H692">
        <v>150319.29282140499</v>
      </c>
      <c r="I692">
        <v>1460360</v>
      </c>
      <c r="J692">
        <v>15990.4075091575</v>
      </c>
      <c r="K692">
        <v>1334</v>
      </c>
      <c r="L692">
        <v>7876</v>
      </c>
      <c r="M692">
        <v>35539.033829776803</v>
      </c>
      <c r="N692">
        <v>301380</v>
      </c>
      <c r="O692">
        <v>32000</v>
      </c>
      <c r="P692">
        <v>5415</v>
      </c>
      <c r="Q692" s="36" t="str">
        <f t="shared" si="10"/>
        <v>Geneva (LSGG)</v>
      </c>
    </row>
    <row r="693" spans="1:17" x14ac:dyDescent="0.2">
      <c r="A693">
        <v>2015</v>
      </c>
      <c r="B693">
        <v>7</v>
      </c>
      <c r="C693" t="s">
        <v>14</v>
      </c>
      <c r="D693" t="s">
        <v>47</v>
      </c>
      <c r="E693" t="s">
        <v>173</v>
      </c>
      <c r="F693" t="s">
        <v>138</v>
      </c>
      <c r="G693">
        <v>11962</v>
      </c>
      <c r="H693">
        <v>275643.45383704198</v>
      </c>
      <c r="I693">
        <v>3012600</v>
      </c>
      <c r="J693">
        <v>10850.422427035301</v>
      </c>
      <c r="K693">
        <v>1618</v>
      </c>
      <c r="L693">
        <v>11988</v>
      </c>
      <c r="M693">
        <v>67811.737502824806</v>
      </c>
      <c r="N693">
        <v>577357</v>
      </c>
      <c r="O693">
        <v>31000</v>
      </c>
      <c r="P693">
        <v>7108</v>
      </c>
      <c r="Q693" s="36" t="str">
        <f t="shared" si="10"/>
        <v>Zurich (LSZH)</v>
      </c>
    </row>
    <row r="694" spans="1:17" x14ac:dyDescent="0.2">
      <c r="A694">
        <v>2015</v>
      </c>
      <c r="B694">
        <v>7</v>
      </c>
      <c r="C694" t="s">
        <v>14</v>
      </c>
      <c r="D694" t="s">
        <v>290</v>
      </c>
      <c r="E694" t="s">
        <v>291</v>
      </c>
      <c r="F694" t="s">
        <v>292</v>
      </c>
      <c r="G694">
        <v>3087</v>
      </c>
      <c r="H694">
        <v>34520.344847153501</v>
      </c>
      <c r="I694">
        <v>396304</v>
      </c>
      <c r="J694">
        <v>4200</v>
      </c>
      <c r="K694">
        <v>1163</v>
      </c>
      <c r="L694">
        <v>3171</v>
      </c>
      <c r="M694">
        <v>11951.101186981799</v>
      </c>
      <c r="N694">
        <v>120772</v>
      </c>
      <c r="O694">
        <v>32030.357142857101</v>
      </c>
      <c r="P694">
        <v>2295</v>
      </c>
      <c r="Q694" s="36" t="str">
        <f t="shared" si="10"/>
        <v>Belgrade (LYBE)</v>
      </c>
    </row>
    <row r="695" spans="1:17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10257</v>
      </c>
      <c r="H695">
        <v>227051.11186020399</v>
      </c>
      <c r="I695">
        <v>2288760</v>
      </c>
      <c r="J695">
        <v>9950</v>
      </c>
      <c r="K695">
        <v>1913</v>
      </c>
      <c r="L695">
        <v>10217</v>
      </c>
      <c r="M695">
        <v>72311.766798725395</v>
      </c>
      <c r="N695">
        <v>613012</v>
      </c>
      <c r="O695">
        <v>33000</v>
      </c>
      <c r="P695">
        <v>6265</v>
      </c>
      <c r="Q695" s="36" t="str">
        <f t="shared" si="10"/>
        <v>Brussels (EBBR)</v>
      </c>
    </row>
    <row r="696" spans="1:17" x14ac:dyDescent="0.2">
      <c r="A696">
        <v>2015</v>
      </c>
      <c r="B696">
        <v>8</v>
      </c>
      <c r="C696" t="s">
        <v>8</v>
      </c>
      <c r="D696" t="s">
        <v>180</v>
      </c>
      <c r="E696" t="s">
        <v>181</v>
      </c>
      <c r="F696" t="s">
        <v>103</v>
      </c>
      <c r="G696">
        <v>2255</v>
      </c>
      <c r="H696">
        <v>46616.398059986801</v>
      </c>
      <c r="I696">
        <v>459160</v>
      </c>
      <c r="J696">
        <v>22000</v>
      </c>
      <c r="K696">
        <v>483</v>
      </c>
      <c r="L696">
        <v>2263</v>
      </c>
      <c r="M696">
        <v>29014.3223265544</v>
      </c>
      <c r="N696">
        <v>252300</v>
      </c>
      <c r="O696">
        <v>35000</v>
      </c>
      <c r="P696">
        <v>1101</v>
      </c>
      <c r="Q696" s="36" t="str">
        <f t="shared" si="10"/>
        <v>Charleroi (EBCI)</v>
      </c>
    </row>
    <row r="697" spans="1:17" x14ac:dyDescent="0.2">
      <c r="A697">
        <v>2015</v>
      </c>
      <c r="B697">
        <v>8</v>
      </c>
      <c r="C697" t="s">
        <v>8</v>
      </c>
      <c r="D697" t="s">
        <v>182</v>
      </c>
      <c r="E697" t="s">
        <v>183</v>
      </c>
      <c r="F697" t="s">
        <v>105</v>
      </c>
      <c r="G697">
        <v>2829</v>
      </c>
      <c r="H697">
        <v>25251.607546884599</v>
      </c>
      <c r="I697">
        <v>310840</v>
      </c>
      <c r="J697">
        <v>9950</v>
      </c>
      <c r="K697">
        <v>711</v>
      </c>
      <c r="L697">
        <v>2766</v>
      </c>
      <c r="M697">
        <v>11410.722562831599</v>
      </c>
      <c r="N697">
        <v>98680</v>
      </c>
      <c r="O697">
        <v>36000</v>
      </c>
      <c r="P697">
        <v>2000</v>
      </c>
      <c r="Q697" s="36" t="str">
        <f t="shared" si="10"/>
        <v>Berlin/Schonefeld (EDDB)</v>
      </c>
    </row>
    <row r="698" spans="1:17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21321</v>
      </c>
      <c r="H698">
        <v>630846.47832167696</v>
      </c>
      <c r="I698">
        <v>7061660</v>
      </c>
      <c r="J698">
        <v>4991.8032786885296</v>
      </c>
      <c r="K698">
        <v>790</v>
      </c>
      <c r="L698">
        <v>21327</v>
      </c>
      <c r="M698">
        <v>66517.5114587961</v>
      </c>
      <c r="N698">
        <v>546213</v>
      </c>
      <c r="O698">
        <v>32000</v>
      </c>
      <c r="P698">
        <v>15870</v>
      </c>
      <c r="Q698" s="36" t="str">
        <f t="shared" si="10"/>
        <v>Frankfurt (EDDF)</v>
      </c>
    </row>
    <row r="699" spans="1:17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6594</v>
      </c>
      <c r="H699">
        <v>38653.051880298102</v>
      </c>
      <c r="I699">
        <v>549744</v>
      </c>
      <c r="J699">
        <v>7992.04301075269</v>
      </c>
      <c r="K699">
        <v>2503</v>
      </c>
      <c r="L699">
        <v>6572</v>
      </c>
      <c r="M699">
        <v>14174.546974040701</v>
      </c>
      <c r="N699">
        <v>125231</v>
      </c>
      <c r="O699">
        <v>34000</v>
      </c>
      <c r="P699">
        <v>5446</v>
      </c>
      <c r="Q699" s="36" t="str">
        <f t="shared" si="10"/>
        <v>Hamburg (EDDH)</v>
      </c>
    </row>
    <row r="700" spans="1:17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5648</v>
      </c>
      <c r="H700">
        <v>104205.60846730199</v>
      </c>
      <c r="I700">
        <v>1122413</v>
      </c>
      <c r="J700">
        <v>7934.1666666666697</v>
      </c>
      <c r="K700">
        <v>1192</v>
      </c>
      <c r="L700">
        <v>5539</v>
      </c>
      <c r="M700">
        <v>22254.068872190499</v>
      </c>
      <c r="N700">
        <v>198467</v>
      </c>
      <c r="O700">
        <v>32036.428571428602</v>
      </c>
      <c r="P700">
        <v>3924</v>
      </c>
      <c r="Q700" s="36" t="str">
        <f t="shared" si="10"/>
        <v>Cologne-Bonn (EDDK)</v>
      </c>
    </row>
    <row r="701" spans="1:17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9581</v>
      </c>
      <c r="H701">
        <v>164872.43979135799</v>
      </c>
      <c r="I701">
        <v>1671680</v>
      </c>
      <c r="J701">
        <v>10943.2795698925</v>
      </c>
      <c r="K701">
        <v>1853</v>
      </c>
      <c r="L701">
        <v>9593</v>
      </c>
      <c r="M701">
        <v>40883.919027817203</v>
      </c>
      <c r="N701">
        <v>338500</v>
      </c>
      <c r="O701">
        <v>33000</v>
      </c>
      <c r="P701">
        <v>6675</v>
      </c>
      <c r="Q701" s="36" t="str">
        <f t="shared" si="10"/>
        <v>Dusseldorf (EDDL)</v>
      </c>
    </row>
    <row r="702" spans="1:17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16089</v>
      </c>
      <c r="H702">
        <v>336216.41931919998</v>
      </c>
      <c r="I702">
        <v>3671200</v>
      </c>
      <c r="J702">
        <v>5010.3278688524597</v>
      </c>
      <c r="K702">
        <v>1137</v>
      </c>
      <c r="L702">
        <v>16096</v>
      </c>
      <c r="M702">
        <v>70478.860013689395</v>
      </c>
      <c r="N702">
        <v>584340</v>
      </c>
      <c r="O702">
        <v>33000</v>
      </c>
      <c r="P702">
        <v>11078</v>
      </c>
      <c r="Q702" s="36" t="str">
        <f t="shared" si="10"/>
        <v>Munich (EDDM)</v>
      </c>
    </row>
    <row r="703" spans="1:17" x14ac:dyDescent="0.2">
      <c r="A703">
        <v>2015</v>
      </c>
      <c r="B703">
        <v>8</v>
      </c>
      <c r="C703" t="s">
        <v>8</v>
      </c>
      <c r="D703" t="s">
        <v>184</v>
      </c>
      <c r="E703" t="s">
        <v>185</v>
      </c>
      <c r="F703" t="s">
        <v>105</v>
      </c>
      <c r="G703">
        <v>2217</v>
      </c>
      <c r="H703">
        <v>33831.505839942001</v>
      </c>
      <c r="I703">
        <v>368600</v>
      </c>
      <c r="J703">
        <v>7940</v>
      </c>
      <c r="K703">
        <v>464</v>
      </c>
      <c r="L703">
        <v>2203</v>
      </c>
      <c r="M703">
        <v>7460.0333672625102</v>
      </c>
      <c r="N703">
        <v>75045</v>
      </c>
      <c r="O703">
        <v>28000</v>
      </c>
      <c r="P703">
        <v>1648</v>
      </c>
      <c r="Q703" s="36" t="str">
        <f t="shared" si="10"/>
        <v>Nurnberg (EDDN)</v>
      </c>
    </row>
    <row r="704" spans="1:17" x14ac:dyDescent="0.2">
      <c r="A704">
        <v>2015</v>
      </c>
      <c r="B704">
        <v>8</v>
      </c>
      <c r="C704" t="s">
        <v>8</v>
      </c>
      <c r="D704" t="s">
        <v>186</v>
      </c>
      <c r="E704" t="s">
        <v>187</v>
      </c>
      <c r="F704" t="s">
        <v>105</v>
      </c>
      <c r="G704">
        <v>2597</v>
      </c>
      <c r="H704">
        <v>27125.259468865999</v>
      </c>
      <c r="I704">
        <v>323280</v>
      </c>
      <c r="J704">
        <v>10142.4242424242</v>
      </c>
      <c r="K704">
        <v>812</v>
      </c>
      <c r="L704">
        <v>2606</v>
      </c>
      <c r="M704">
        <v>6952.0382170500498</v>
      </c>
      <c r="N704">
        <v>62590</v>
      </c>
      <c r="O704">
        <v>32000</v>
      </c>
      <c r="P704">
        <v>2127</v>
      </c>
      <c r="Q704" s="36" t="str">
        <f t="shared" si="10"/>
        <v>Leipzig (EDDP)</v>
      </c>
    </row>
    <row r="705" spans="1:17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5379</v>
      </c>
      <c r="H705">
        <v>136352.85789871</v>
      </c>
      <c r="I705">
        <v>1338880</v>
      </c>
      <c r="J705">
        <v>9997.0967741935492</v>
      </c>
      <c r="K705">
        <v>595</v>
      </c>
      <c r="L705">
        <v>5398</v>
      </c>
      <c r="M705">
        <v>23319.4961869861</v>
      </c>
      <c r="N705">
        <v>212923</v>
      </c>
      <c r="O705">
        <v>33000</v>
      </c>
      <c r="P705">
        <v>3818</v>
      </c>
      <c r="Q705" s="36" t="str">
        <f t="shared" si="10"/>
        <v>Stuttgart (EDDS)</v>
      </c>
    </row>
    <row r="706" spans="1:17" x14ac:dyDescent="0.2">
      <c r="A706">
        <v>2015</v>
      </c>
      <c r="B706">
        <v>8</v>
      </c>
      <c r="C706" t="s">
        <v>8</v>
      </c>
      <c r="D706" t="s">
        <v>2</v>
      </c>
      <c r="E706" t="s">
        <v>155</v>
      </c>
      <c r="F706" t="s">
        <v>105</v>
      </c>
      <c r="G706">
        <v>7957</v>
      </c>
      <c r="H706">
        <v>62648.025085501198</v>
      </c>
      <c r="I706">
        <v>778300</v>
      </c>
      <c r="J706">
        <v>5020</v>
      </c>
      <c r="K706">
        <v>2267</v>
      </c>
      <c r="L706">
        <v>7949</v>
      </c>
      <c r="M706">
        <v>20954.428399123</v>
      </c>
      <c r="N706">
        <v>177319</v>
      </c>
      <c r="O706">
        <v>32955</v>
      </c>
      <c r="P706">
        <v>6391</v>
      </c>
      <c r="Q706" s="36" t="str">
        <f t="shared" si="10"/>
        <v>Berlin/Tegel (EDDT)</v>
      </c>
    </row>
    <row r="707" spans="1:17" x14ac:dyDescent="0.2">
      <c r="A707">
        <v>2015</v>
      </c>
      <c r="B707">
        <v>8</v>
      </c>
      <c r="C707" t="s">
        <v>8</v>
      </c>
      <c r="D707" t="s">
        <v>188</v>
      </c>
      <c r="E707" t="s">
        <v>189</v>
      </c>
      <c r="F707" t="s">
        <v>105</v>
      </c>
      <c r="G707">
        <v>2811</v>
      </c>
      <c r="H707">
        <v>23419.522163084101</v>
      </c>
      <c r="I707">
        <v>295480</v>
      </c>
      <c r="J707">
        <v>10020</v>
      </c>
      <c r="K707">
        <v>977</v>
      </c>
      <c r="L707">
        <v>2803</v>
      </c>
      <c r="M707">
        <v>7451.5378049917799</v>
      </c>
      <c r="N707">
        <v>69575</v>
      </c>
      <c r="O707">
        <v>33000</v>
      </c>
      <c r="P707">
        <v>2262</v>
      </c>
      <c r="Q707" s="36" t="str">
        <f t="shared" ref="Q707:Q770" si="11">E707&amp;" ("&amp;D707&amp;")"</f>
        <v>Hannover (EDDV)</v>
      </c>
    </row>
    <row r="708" spans="1:17" x14ac:dyDescent="0.2">
      <c r="A708">
        <v>2015</v>
      </c>
      <c r="B708">
        <v>8</v>
      </c>
      <c r="C708" t="s">
        <v>8</v>
      </c>
      <c r="D708" t="s">
        <v>30</v>
      </c>
      <c r="E708" t="s">
        <v>156</v>
      </c>
      <c r="F708" t="s">
        <v>111</v>
      </c>
      <c r="G708">
        <v>7239</v>
      </c>
      <c r="H708">
        <v>9516.3051398675798</v>
      </c>
      <c r="I708">
        <v>109460</v>
      </c>
      <c r="J708">
        <v>35000</v>
      </c>
      <c r="K708">
        <v>6188</v>
      </c>
      <c r="L708">
        <v>7260</v>
      </c>
      <c r="M708">
        <v>11258.6894062508</v>
      </c>
      <c r="N708">
        <v>121833</v>
      </c>
      <c r="O708">
        <v>35000</v>
      </c>
      <c r="P708">
        <v>6067</v>
      </c>
      <c r="Q708" s="36" t="str">
        <f t="shared" si="11"/>
        <v>Helsinki/Vantaa (EFHK)</v>
      </c>
    </row>
    <row r="709" spans="1:17" x14ac:dyDescent="0.2">
      <c r="A709">
        <v>2015</v>
      </c>
      <c r="B709">
        <v>8</v>
      </c>
      <c r="C709" t="s">
        <v>8</v>
      </c>
      <c r="D709" t="s">
        <v>190</v>
      </c>
      <c r="E709" t="s">
        <v>191</v>
      </c>
      <c r="F709" t="s">
        <v>113</v>
      </c>
      <c r="G709">
        <v>1809</v>
      </c>
      <c r="H709">
        <v>6620.0341674012898</v>
      </c>
      <c r="I709">
        <v>90740</v>
      </c>
      <c r="J709">
        <v>22000</v>
      </c>
      <c r="K709">
        <v>941</v>
      </c>
      <c r="L709">
        <v>1826</v>
      </c>
      <c r="M709">
        <v>3537.7942720547098</v>
      </c>
      <c r="N709">
        <v>31080</v>
      </c>
      <c r="O709">
        <v>31000</v>
      </c>
      <c r="P709">
        <v>1514</v>
      </c>
      <c r="Q709" s="36" t="str">
        <f t="shared" si="11"/>
        <v>Belfast (EGAA)</v>
      </c>
    </row>
    <row r="710" spans="1:17" x14ac:dyDescent="0.2">
      <c r="A710">
        <v>2015</v>
      </c>
      <c r="B710">
        <v>8</v>
      </c>
      <c r="C710" t="s">
        <v>8</v>
      </c>
      <c r="D710" t="s">
        <v>298</v>
      </c>
      <c r="E710" t="s">
        <v>299</v>
      </c>
      <c r="F710" t="s">
        <v>113</v>
      </c>
      <c r="G710">
        <v>1842</v>
      </c>
      <c r="H710">
        <v>3764.8299566323499</v>
      </c>
      <c r="I710">
        <v>55980</v>
      </c>
      <c r="J710">
        <v>20000</v>
      </c>
      <c r="K710">
        <v>1207</v>
      </c>
      <c r="L710">
        <v>1870</v>
      </c>
      <c r="M710">
        <v>1620.4525797471999</v>
      </c>
      <c r="N710">
        <v>15760</v>
      </c>
      <c r="O710">
        <v>23000</v>
      </c>
      <c r="P710">
        <v>1656</v>
      </c>
      <c r="Q710" s="36" t="str">
        <f t="shared" si="11"/>
        <v>Belfast City (EGAC)</v>
      </c>
    </row>
    <row r="711" spans="1:17" x14ac:dyDescent="0.2">
      <c r="A711">
        <v>2015</v>
      </c>
      <c r="B711">
        <v>8</v>
      </c>
      <c r="C711" t="s">
        <v>8</v>
      </c>
      <c r="D711" t="s">
        <v>176</v>
      </c>
      <c r="E711" t="s">
        <v>177</v>
      </c>
      <c r="F711" t="s">
        <v>113</v>
      </c>
      <c r="G711">
        <v>4623</v>
      </c>
      <c r="H711">
        <v>87405.172083576399</v>
      </c>
      <c r="I711">
        <v>888240</v>
      </c>
      <c r="J711">
        <v>9033.3333333333303</v>
      </c>
      <c r="K711">
        <v>904</v>
      </c>
      <c r="L711">
        <v>4608</v>
      </c>
      <c r="M711">
        <v>14068.144874010501</v>
      </c>
      <c r="N711">
        <v>140377</v>
      </c>
      <c r="O711">
        <v>28000</v>
      </c>
      <c r="P711">
        <v>3195</v>
      </c>
      <c r="Q711" s="36" t="str">
        <f t="shared" si="11"/>
        <v>Birmingham (EGBB)</v>
      </c>
    </row>
    <row r="712" spans="1:17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8769</v>
      </c>
      <c r="H712">
        <v>98243.563171558606</v>
      </c>
      <c r="I712">
        <v>1229560</v>
      </c>
      <c r="J712">
        <v>7010</v>
      </c>
      <c r="K712">
        <v>2647</v>
      </c>
      <c r="L712">
        <v>8781</v>
      </c>
      <c r="M712">
        <v>31572.2765443108</v>
      </c>
      <c r="N712">
        <v>278180</v>
      </c>
      <c r="O712">
        <v>33000</v>
      </c>
      <c r="P712">
        <v>6304</v>
      </c>
      <c r="Q712" s="36" t="str">
        <f t="shared" si="11"/>
        <v>Manchester (EGCC)</v>
      </c>
    </row>
    <row r="713" spans="1:17" x14ac:dyDescent="0.2">
      <c r="A713">
        <v>2015</v>
      </c>
      <c r="B713">
        <v>8</v>
      </c>
      <c r="C713" t="s">
        <v>8</v>
      </c>
      <c r="D713" t="s">
        <v>192</v>
      </c>
      <c r="E713" t="s">
        <v>193</v>
      </c>
      <c r="F713" t="s">
        <v>113</v>
      </c>
      <c r="G713">
        <v>2951</v>
      </c>
      <c r="H713">
        <v>60533.472189638102</v>
      </c>
      <c r="I713">
        <v>610203</v>
      </c>
      <c r="J713">
        <v>15040</v>
      </c>
      <c r="K713">
        <v>616</v>
      </c>
      <c r="L713">
        <v>2950</v>
      </c>
      <c r="M713">
        <v>14558.883632979499</v>
      </c>
      <c r="N713">
        <v>126060</v>
      </c>
      <c r="O713">
        <v>32960.605646630203</v>
      </c>
      <c r="P713">
        <v>1875</v>
      </c>
      <c r="Q713" s="36" t="str">
        <f t="shared" si="11"/>
        <v>Bristol (EGGD)</v>
      </c>
    </row>
    <row r="714" spans="1:17" x14ac:dyDescent="0.2">
      <c r="A714">
        <v>2015</v>
      </c>
      <c r="B714">
        <v>8</v>
      </c>
      <c r="C714" t="s">
        <v>8</v>
      </c>
      <c r="D714" t="s">
        <v>69</v>
      </c>
      <c r="E714" t="s">
        <v>157</v>
      </c>
      <c r="F714" t="s">
        <v>113</v>
      </c>
      <c r="G714">
        <v>5488</v>
      </c>
      <c r="H714">
        <v>133010.57127655399</v>
      </c>
      <c r="I714">
        <v>1588200</v>
      </c>
      <c r="J714">
        <v>5083.3333333333303</v>
      </c>
      <c r="K714">
        <v>431</v>
      </c>
      <c r="L714">
        <v>5451</v>
      </c>
      <c r="M714">
        <v>46342.325084548997</v>
      </c>
      <c r="N714">
        <v>516919</v>
      </c>
      <c r="O714">
        <v>21053.333333333299</v>
      </c>
      <c r="P714">
        <v>2301</v>
      </c>
      <c r="Q714" s="36" t="str">
        <f t="shared" si="11"/>
        <v>London/Luton (EGGW)</v>
      </c>
    </row>
    <row r="715" spans="1:17" x14ac:dyDescent="0.2">
      <c r="A715">
        <v>2015</v>
      </c>
      <c r="B715">
        <v>8</v>
      </c>
      <c r="C715" t="s">
        <v>8</v>
      </c>
      <c r="D715" t="s">
        <v>29</v>
      </c>
      <c r="E715" t="s">
        <v>158</v>
      </c>
      <c r="F715" t="s">
        <v>113</v>
      </c>
      <c r="G715">
        <v>13663</v>
      </c>
      <c r="H715">
        <v>354098.69025050401</v>
      </c>
      <c r="I715">
        <v>4321940</v>
      </c>
      <c r="J715">
        <v>7050</v>
      </c>
      <c r="K715">
        <v>1569</v>
      </c>
      <c r="L715">
        <v>13677</v>
      </c>
      <c r="M715">
        <v>70438.929096000502</v>
      </c>
      <c r="N715">
        <v>690940</v>
      </c>
      <c r="O715">
        <v>32000</v>
      </c>
      <c r="P715">
        <v>6900</v>
      </c>
      <c r="Q715" s="36" t="str">
        <f t="shared" si="11"/>
        <v>London/Gatwick (EGKK)</v>
      </c>
    </row>
    <row r="716" spans="1:17" x14ac:dyDescent="0.2">
      <c r="A716">
        <v>2015</v>
      </c>
      <c r="B716">
        <v>8</v>
      </c>
      <c r="C716" t="s">
        <v>8</v>
      </c>
      <c r="D716" t="s">
        <v>196</v>
      </c>
      <c r="E716" t="s">
        <v>197</v>
      </c>
      <c r="F716" t="s">
        <v>113</v>
      </c>
      <c r="G716">
        <v>3110</v>
      </c>
      <c r="H716">
        <v>75481.391406040304</v>
      </c>
      <c r="I716">
        <v>1202000</v>
      </c>
      <c r="J716">
        <v>2965.4166666666702</v>
      </c>
      <c r="K716">
        <v>29</v>
      </c>
      <c r="L716">
        <v>3085</v>
      </c>
      <c r="M716">
        <v>30074.255992254501</v>
      </c>
      <c r="N716">
        <v>366340</v>
      </c>
      <c r="O716">
        <v>5766.6666666666697</v>
      </c>
      <c r="P716">
        <v>588</v>
      </c>
      <c r="Q716" s="36" t="str">
        <f t="shared" si="11"/>
        <v>London/City (EGLC)</v>
      </c>
    </row>
    <row r="717" spans="1:17" x14ac:dyDescent="0.2">
      <c r="A717">
        <v>2015</v>
      </c>
      <c r="B717">
        <v>8</v>
      </c>
      <c r="C717" t="s">
        <v>8</v>
      </c>
      <c r="D717" t="s">
        <v>1</v>
      </c>
      <c r="E717" t="s">
        <v>159</v>
      </c>
      <c r="F717" t="s">
        <v>113</v>
      </c>
      <c r="G717">
        <v>20931</v>
      </c>
      <c r="H717">
        <v>647951.702909627</v>
      </c>
      <c r="I717">
        <v>8865880</v>
      </c>
      <c r="J717">
        <v>7933.3333333333303</v>
      </c>
      <c r="K717">
        <v>1063</v>
      </c>
      <c r="L717">
        <v>20922</v>
      </c>
      <c r="M717">
        <v>141796.42298416101</v>
      </c>
      <c r="N717">
        <v>1461384</v>
      </c>
      <c r="O717">
        <v>16963.333333333299</v>
      </c>
      <c r="P717">
        <v>8128</v>
      </c>
      <c r="Q717" s="36" t="str">
        <f t="shared" si="11"/>
        <v>London/Heathrow (EGLL)</v>
      </c>
    </row>
    <row r="718" spans="1:17" x14ac:dyDescent="0.2">
      <c r="A718">
        <v>2015</v>
      </c>
      <c r="B718">
        <v>8</v>
      </c>
      <c r="C718" t="s">
        <v>8</v>
      </c>
      <c r="D718" t="s">
        <v>198</v>
      </c>
      <c r="E718" t="s">
        <v>199</v>
      </c>
      <c r="F718" t="s">
        <v>113</v>
      </c>
      <c r="G718">
        <v>2227</v>
      </c>
      <c r="H718">
        <v>28676.6225643998</v>
      </c>
      <c r="I718">
        <v>258200</v>
      </c>
      <c r="J718">
        <v>24000</v>
      </c>
      <c r="K718">
        <v>1078</v>
      </c>
      <c r="L718">
        <v>2250</v>
      </c>
      <c r="M718">
        <v>6333.2193067014896</v>
      </c>
      <c r="N718">
        <v>59400</v>
      </c>
      <c r="O718">
        <v>30960</v>
      </c>
      <c r="P718">
        <v>1700</v>
      </c>
      <c r="Q718" s="36" t="str">
        <f t="shared" si="11"/>
        <v>Newcastle (EGNT)</v>
      </c>
    </row>
    <row r="719" spans="1:17" x14ac:dyDescent="0.2">
      <c r="A719">
        <v>2015</v>
      </c>
      <c r="B719">
        <v>8</v>
      </c>
      <c r="C719" t="s">
        <v>8</v>
      </c>
      <c r="D719" t="s">
        <v>200</v>
      </c>
      <c r="E719" t="s">
        <v>201</v>
      </c>
      <c r="F719" t="s">
        <v>113</v>
      </c>
      <c r="G719">
        <v>3093</v>
      </c>
      <c r="H719">
        <v>49696.992635558701</v>
      </c>
      <c r="I719">
        <v>487533</v>
      </c>
      <c r="J719">
        <v>17000</v>
      </c>
      <c r="K719">
        <v>867</v>
      </c>
      <c r="L719">
        <v>3116</v>
      </c>
      <c r="M719">
        <v>8179.5240038053898</v>
      </c>
      <c r="N719">
        <v>75360</v>
      </c>
      <c r="O719">
        <v>29000</v>
      </c>
      <c r="P719">
        <v>2360</v>
      </c>
      <c r="Q719" s="36" t="str">
        <f t="shared" si="11"/>
        <v>East Midlands (EGNX)</v>
      </c>
    </row>
    <row r="720" spans="1:17" x14ac:dyDescent="0.2">
      <c r="A720">
        <v>2015</v>
      </c>
      <c r="B720">
        <v>8</v>
      </c>
      <c r="C720" t="s">
        <v>8</v>
      </c>
      <c r="D720" t="s">
        <v>202</v>
      </c>
      <c r="E720" t="s">
        <v>203</v>
      </c>
      <c r="F720" t="s">
        <v>113</v>
      </c>
      <c r="G720">
        <v>2798</v>
      </c>
      <c r="H720">
        <v>19144.700029989901</v>
      </c>
      <c r="I720">
        <v>319600</v>
      </c>
      <c r="J720">
        <v>3874.1666666666702</v>
      </c>
      <c r="K720">
        <v>889</v>
      </c>
      <c r="L720">
        <v>2853</v>
      </c>
      <c r="M720">
        <v>3277.65379727036</v>
      </c>
      <c r="N720">
        <v>35840</v>
      </c>
      <c r="O720">
        <v>25000</v>
      </c>
      <c r="P720">
        <v>2485</v>
      </c>
      <c r="Q720" s="36" t="str">
        <f t="shared" si="11"/>
        <v>Aberdeen (EGPD)</v>
      </c>
    </row>
    <row r="721" spans="1:17" x14ac:dyDescent="0.2">
      <c r="A721">
        <v>2015</v>
      </c>
      <c r="B721">
        <v>8</v>
      </c>
      <c r="C721" t="s">
        <v>8</v>
      </c>
      <c r="D721" t="s">
        <v>204</v>
      </c>
      <c r="E721" t="s">
        <v>205</v>
      </c>
      <c r="F721" t="s">
        <v>113</v>
      </c>
      <c r="G721">
        <v>3947</v>
      </c>
      <c r="H721">
        <v>19417.943922222399</v>
      </c>
      <c r="I721">
        <v>292360</v>
      </c>
      <c r="J721">
        <v>7913.3333333333303</v>
      </c>
      <c r="K721">
        <v>1559</v>
      </c>
      <c r="L721">
        <v>3957</v>
      </c>
      <c r="M721">
        <v>5105.0091578819101</v>
      </c>
      <c r="N721">
        <v>55380</v>
      </c>
      <c r="O721">
        <v>32000</v>
      </c>
      <c r="P721">
        <v>3404</v>
      </c>
      <c r="Q721" s="36" t="str">
        <f t="shared" si="11"/>
        <v>Glasgow (EGPF)</v>
      </c>
    </row>
    <row r="722" spans="1:17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5268</v>
      </c>
      <c r="H722">
        <v>25681.535965195399</v>
      </c>
      <c r="I722">
        <v>322655</v>
      </c>
      <c r="J722">
        <v>20008.333333333299</v>
      </c>
      <c r="K722">
        <v>2490</v>
      </c>
      <c r="L722">
        <v>5311</v>
      </c>
      <c r="M722">
        <v>6977.6846441186599</v>
      </c>
      <c r="N722">
        <v>67378</v>
      </c>
      <c r="O722">
        <v>34950</v>
      </c>
      <c r="P722">
        <v>4482</v>
      </c>
      <c r="Q722" s="36" t="str">
        <f t="shared" si="11"/>
        <v>Edinburgh (EGPH)</v>
      </c>
    </row>
    <row r="723" spans="1:17" x14ac:dyDescent="0.2">
      <c r="A723">
        <v>2015</v>
      </c>
      <c r="B723">
        <v>8</v>
      </c>
      <c r="C723" t="s">
        <v>8</v>
      </c>
      <c r="D723" t="s">
        <v>23</v>
      </c>
      <c r="E723" t="s">
        <v>160</v>
      </c>
      <c r="F723" t="s">
        <v>113</v>
      </c>
      <c r="G723">
        <v>7577</v>
      </c>
      <c r="H723">
        <v>159935.09293096699</v>
      </c>
      <c r="I723">
        <v>1720500</v>
      </c>
      <c r="J723">
        <v>10028.333333333299</v>
      </c>
      <c r="K723">
        <v>1027</v>
      </c>
      <c r="L723">
        <v>7580</v>
      </c>
      <c r="M723">
        <v>49358.7915756199</v>
      </c>
      <c r="N723">
        <v>536240</v>
      </c>
      <c r="O723">
        <v>16000</v>
      </c>
      <c r="P723">
        <v>2985</v>
      </c>
      <c r="Q723" s="36" t="str">
        <f t="shared" si="11"/>
        <v>London/Stansted (EGSS)</v>
      </c>
    </row>
    <row r="724" spans="1:17" x14ac:dyDescent="0.2">
      <c r="A724">
        <v>2015</v>
      </c>
      <c r="B724">
        <v>8</v>
      </c>
      <c r="C724" t="s">
        <v>8</v>
      </c>
      <c r="D724" t="s">
        <v>49</v>
      </c>
      <c r="E724" t="s">
        <v>161</v>
      </c>
      <c r="F724" t="s">
        <v>115</v>
      </c>
      <c r="G724">
        <v>21489</v>
      </c>
      <c r="H724">
        <v>238032.76026348601</v>
      </c>
      <c r="I724">
        <v>3303000</v>
      </c>
      <c r="J724">
        <v>3159.6774193548399</v>
      </c>
      <c r="K724">
        <v>5094</v>
      </c>
      <c r="L724">
        <v>21483</v>
      </c>
      <c r="M724">
        <v>62159.051479907197</v>
      </c>
      <c r="N724">
        <v>520459</v>
      </c>
      <c r="O724">
        <v>34000</v>
      </c>
      <c r="P724">
        <v>16716</v>
      </c>
      <c r="Q724" s="36" t="str">
        <f t="shared" si="11"/>
        <v>Amsterdam/Schiphol (EHAM)</v>
      </c>
    </row>
    <row r="725" spans="1:17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9199</v>
      </c>
      <c r="H725">
        <v>71377.1461426592</v>
      </c>
      <c r="I725">
        <v>1002980</v>
      </c>
      <c r="J725">
        <v>8009.5238095238101</v>
      </c>
      <c r="K725">
        <v>3269</v>
      </c>
      <c r="L725">
        <v>9222</v>
      </c>
      <c r="M725">
        <v>24204.905013051899</v>
      </c>
      <c r="N725">
        <v>205794</v>
      </c>
      <c r="O725">
        <v>33000</v>
      </c>
      <c r="P725">
        <v>7329</v>
      </c>
      <c r="Q725" s="36" t="str">
        <f t="shared" si="11"/>
        <v>Dublin (EIDW)</v>
      </c>
    </row>
    <row r="726" spans="1:17" x14ac:dyDescent="0.2">
      <c r="A726">
        <v>2015</v>
      </c>
      <c r="B726">
        <v>8</v>
      </c>
      <c r="C726" t="s">
        <v>8</v>
      </c>
      <c r="D726" t="s">
        <v>206</v>
      </c>
      <c r="E726" t="s">
        <v>207</v>
      </c>
      <c r="F726" t="s">
        <v>118</v>
      </c>
      <c r="G726">
        <v>1858</v>
      </c>
      <c r="H726">
        <v>5906.1463038285901</v>
      </c>
      <c r="I726">
        <v>83960</v>
      </c>
      <c r="J726">
        <v>22000</v>
      </c>
      <c r="K726">
        <v>1146</v>
      </c>
      <c r="L726">
        <v>1813</v>
      </c>
      <c r="M726">
        <v>3136.8526466549702</v>
      </c>
      <c r="N726">
        <v>33837</v>
      </c>
      <c r="O726">
        <v>34000</v>
      </c>
      <c r="P726">
        <v>1539</v>
      </c>
      <c r="Q726" s="36" t="str">
        <f t="shared" si="11"/>
        <v>Billund (EKBI)</v>
      </c>
    </row>
    <row r="727" spans="1:17" x14ac:dyDescent="0.2">
      <c r="A727">
        <v>2015</v>
      </c>
      <c r="B727">
        <v>8</v>
      </c>
      <c r="C727" t="s">
        <v>8</v>
      </c>
      <c r="D727" t="s">
        <v>36</v>
      </c>
      <c r="E727" t="s">
        <v>162</v>
      </c>
      <c r="F727" t="s">
        <v>118</v>
      </c>
      <c r="G727">
        <v>11183</v>
      </c>
      <c r="H727">
        <v>70834.143042228097</v>
      </c>
      <c r="I727">
        <v>1027120</v>
      </c>
      <c r="J727">
        <v>4929.4117647058802</v>
      </c>
      <c r="K727">
        <v>4342</v>
      </c>
      <c r="L727">
        <v>11205</v>
      </c>
      <c r="M727">
        <v>16062.2150581066</v>
      </c>
      <c r="N727">
        <v>149004</v>
      </c>
      <c r="O727">
        <v>35996.875</v>
      </c>
      <c r="P727">
        <v>9710</v>
      </c>
      <c r="Q727" s="36" t="str">
        <f t="shared" si="11"/>
        <v>Copenhagen/Kastrup (EKCH)</v>
      </c>
    </row>
    <row r="728" spans="1:17" x14ac:dyDescent="0.2">
      <c r="A728">
        <v>2015</v>
      </c>
      <c r="B728">
        <v>8</v>
      </c>
      <c r="C728" t="s">
        <v>8</v>
      </c>
      <c r="D728" t="s">
        <v>208</v>
      </c>
      <c r="E728" t="s">
        <v>209</v>
      </c>
      <c r="F728" t="s">
        <v>209</v>
      </c>
      <c r="G728">
        <v>2480</v>
      </c>
      <c r="H728">
        <v>47489.595871089099</v>
      </c>
      <c r="I728">
        <v>454521</v>
      </c>
      <c r="J728">
        <v>16042.7400468384</v>
      </c>
      <c r="K728">
        <v>946</v>
      </c>
      <c r="L728">
        <v>2426</v>
      </c>
      <c r="M728">
        <v>12184.240182478199</v>
      </c>
      <c r="N728">
        <v>109538</v>
      </c>
      <c r="O728">
        <v>28022.916666666701</v>
      </c>
      <c r="P728">
        <v>1856</v>
      </c>
      <c r="Q728" s="36" t="str">
        <f t="shared" si="11"/>
        <v>Luxembourg (ELLX)</v>
      </c>
    </row>
    <row r="729" spans="1:17" x14ac:dyDescent="0.2">
      <c r="A729">
        <v>2015</v>
      </c>
      <c r="B729">
        <v>8</v>
      </c>
      <c r="C729" t="s">
        <v>8</v>
      </c>
      <c r="D729" t="s">
        <v>210</v>
      </c>
      <c r="E729" t="s">
        <v>211</v>
      </c>
      <c r="F729" t="s">
        <v>119</v>
      </c>
      <c r="G729">
        <v>1682</v>
      </c>
      <c r="H729">
        <v>2345.7309975493699</v>
      </c>
      <c r="I729">
        <v>37840</v>
      </c>
      <c r="J729">
        <v>14000</v>
      </c>
      <c r="K729">
        <v>1404</v>
      </c>
      <c r="L729">
        <v>1685</v>
      </c>
      <c r="M729">
        <v>1185.2618108653201</v>
      </c>
      <c r="N729">
        <v>17884</v>
      </c>
      <c r="O729">
        <v>16000</v>
      </c>
      <c r="P729">
        <v>1626</v>
      </c>
      <c r="Q729" s="36" t="str">
        <f t="shared" si="11"/>
        <v>Bodo (ENBO)</v>
      </c>
    </row>
    <row r="730" spans="1:17" x14ac:dyDescent="0.2">
      <c r="A730">
        <v>2015</v>
      </c>
      <c r="B730">
        <v>8</v>
      </c>
      <c r="C730" t="s">
        <v>8</v>
      </c>
      <c r="D730" t="s">
        <v>212</v>
      </c>
      <c r="E730" t="s">
        <v>213</v>
      </c>
      <c r="F730" t="s">
        <v>119</v>
      </c>
      <c r="G730">
        <v>3804</v>
      </c>
      <c r="H730">
        <v>10747.760589191699</v>
      </c>
      <c r="I730">
        <v>233569</v>
      </c>
      <c r="J730">
        <v>18000</v>
      </c>
      <c r="K730">
        <v>2698</v>
      </c>
      <c r="L730">
        <v>3356</v>
      </c>
      <c r="M730">
        <v>2987.5279535988702</v>
      </c>
      <c r="N730">
        <v>36440</v>
      </c>
      <c r="O730">
        <v>28469.367816091999</v>
      </c>
      <c r="P730">
        <v>3122</v>
      </c>
      <c r="Q730" s="36" t="str">
        <f t="shared" si="11"/>
        <v>Bergen (ENBR)</v>
      </c>
    </row>
    <row r="731" spans="1:17" x14ac:dyDescent="0.2">
      <c r="A731">
        <v>2015</v>
      </c>
      <c r="B731">
        <v>8</v>
      </c>
      <c r="C731" t="s">
        <v>8</v>
      </c>
      <c r="D731" t="s">
        <v>39</v>
      </c>
      <c r="E731" t="s">
        <v>163</v>
      </c>
      <c r="F731" t="s">
        <v>119</v>
      </c>
      <c r="G731">
        <v>10468</v>
      </c>
      <c r="H731">
        <v>36926.799846895898</v>
      </c>
      <c r="I731">
        <v>525280</v>
      </c>
      <c r="J731">
        <v>21000</v>
      </c>
      <c r="K731">
        <v>5524</v>
      </c>
      <c r="L731">
        <v>10519</v>
      </c>
      <c r="M731">
        <v>9548.6942190783993</v>
      </c>
      <c r="N731">
        <v>96905</v>
      </c>
      <c r="O731">
        <v>35000</v>
      </c>
      <c r="P731">
        <v>9514</v>
      </c>
      <c r="Q731" s="36" t="str">
        <f t="shared" si="11"/>
        <v>Oslo/Gardermoen (ENGM)</v>
      </c>
    </row>
    <row r="732" spans="1:17" x14ac:dyDescent="0.2">
      <c r="A732">
        <v>2015</v>
      </c>
      <c r="B732">
        <v>8</v>
      </c>
      <c r="C732" t="s">
        <v>8</v>
      </c>
      <c r="D732" t="s">
        <v>214</v>
      </c>
      <c r="E732" t="s">
        <v>215</v>
      </c>
      <c r="F732" t="s">
        <v>119</v>
      </c>
      <c r="G732">
        <v>1641</v>
      </c>
      <c r="H732">
        <v>2098.5777096967699</v>
      </c>
      <c r="I732">
        <v>34160</v>
      </c>
      <c r="J732">
        <v>18000</v>
      </c>
      <c r="K732">
        <v>1300</v>
      </c>
      <c r="L732">
        <v>1665</v>
      </c>
      <c r="M732">
        <v>665.59254186775797</v>
      </c>
      <c r="N732">
        <v>7694</v>
      </c>
      <c r="O732">
        <v>21525.8620689655</v>
      </c>
      <c r="P732">
        <v>1589</v>
      </c>
      <c r="Q732" s="36" t="str">
        <f t="shared" si="11"/>
        <v>Tromso (ENTC)</v>
      </c>
    </row>
    <row r="733" spans="1:17" x14ac:dyDescent="0.2">
      <c r="A733">
        <v>2015</v>
      </c>
      <c r="B733">
        <v>8</v>
      </c>
      <c r="C733" t="s">
        <v>8</v>
      </c>
      <c r="D733" t="s">
        <v>216</v>
      </c>
      <c r="E733" t="s">
        <v>217</v>
      </c>
      <c r="F733" t="s">
        <v>119</v>
      </c>
      <c r="G733">
        <v>2486</v>
      </c>
      <c r="H733">
        <v>3703.4957936717901</v>
      </c>
      <c r="I733">
        <v>61080</v>
      </c>
      <c r="J733">
        <v>24000</v>
      </c>
      <c r="K733">
        <v>1915</v>
      </c>
      <c r="L733">
        <v>2480</v>
      </c>
      <c r="M733">
        <v>1353.76662632745</v>
      </c>
      <c r="N733">
        <v>16620</v>
      </c>
      <c r="O733">
        <v>30000</v>
      </c>
      <c r="P733">
        <v>2340</v>
      </c>
      <c r="Q733" s="36" t="str">
        <f t="shared" si="11"/>
        <v>Trondheim (ENVA)</v>
      </c>
    </row>
    <row r="734" spans="1:17" x14ac:dyDescent="0.2">
      <c r="A734">
        <v>2015</v>
      </c>
      <c r="B734">
        <v>8</v>
      </c>
      <c r="C734" t="s">
        <v>8</v>
      </c>
      <c r="D734" t="s">
        <v>218</v>
      </c>
      <c r="E734" t="s">
        <v>219</v>
      </c>
      <c r="F734" t="s">
        <v>119</v>
      </c>
      <c r="G734">
        <v>3287</v>
      </c>
      <c r="H734">
        <v>7709.72939095531</v>
      </c>
      <c r="I734">
        <v>152360</v>
      </c>
      <c r="J734">
        <v>16000</v>
      </c>
      <c r="K734">
        <v>2393</v>
      </c>
      <c r="L734">
        <v>2540</v>
      </c>
      <c r="M734">
        <v>2449.7663430934499</v>
      </c>
      <c r="N734">
        <v>23800</v>
      </c>
      <c r="O734">
        <v>31000</v>
      </c>
      <c r="P734">
        <v>2323</v>
      </c>
      <c r="Q734" s="36" t="str">
        <f t="shared" si="11"/>
        <v>Stavanger (ENZV)</v>
      </c>
    </row>
    <row r="735" spans="1:17" x14ac:dyDescent="0.2">
      <c r="A735">
        <v>2015</v>
      </c>
      <c r="B735">
        <v>8</v>
      </c>
      <c r="C735" t="s">
        <v>8</v>
      </c>
      <c r="D735" t="s">
        <v>220</v>
      </c>
      <c r="E735" t="s">
        <v>221</v>
      </c>
      <c r="F735" t="s">
        <v>120</v>
      </c>
      <c r="G735">
        <v>1783</v>
      </c>
      <c r="H735">
        <v>12179.8187372967</v>
      </c>
      <c r="I735">
        <v>158260</v>
      </c>
      <c r="J735">
        <v>18000</v>
      </c>
      <c r="K735">
        <v>772</v>
      </c>
      <c r="L735">
        <v>1790</v>
      </c>
      <c r="M735">
        <v>5666.9069226044303</v>
      </c>
      <c r="N735">
        <v>49161</v>
      </c>
      <c r="O735">
        <v>34000</v>
      </c>
      <c r="P735">
        <v>1438</v>
      </c>
      <c r="Q735" s="36" t="str">
        <f t="shared" si="11"/>
        <v>Krakow (EPKK)</v>
      </c>
    </row>
    <row r="736" spans="1:17" x14ac:dyDescent="0.2">
      <c r="A736">
        <v>2015</v>
      </c>
      <c r="B736">
        <v>8</v>
      </c>
      <c r="C736" t="s">
        <v>8</v>
      </c>
      <c r="D736" t="s">
        <v>40</v>
      </c>
      <c r="E736" t="s">
        <v>164</v>
      </c>
      <c r="F736" t="s">
        <v>120</v>
      </c>
      <c r="G736">
        <v>6363</v>
      </c>
      <c r="H736">
        <v>33556.2568211896</v>
      </c>
      <c r="I736">
        <v>447820</v>
      </c>
      <c r="J736">
        <v>13828.5714285714</v>
      </c>
      <c r="K736">
        <v>2850</v>
      </c>
      <c r="L736">
        <v>6381</v>
      </c>
      <c r="M736">
        <v>9069.6963578898103</v>
      </c>
      <c r="N736">
        <v>83375</v>
      </c>
      <c r="O736">
        <v>35000</v>
      </c>
      <c r="P736">
        <v>5594</v>
      </c>
      <c r="Q736" s="36" t="str">
        <f t="shared" si="11"/>
        <v>Warszawa/Chopina (EPWA)</v>
      </c>
    </row>
    <row r="737" spans="1:17" x14ac:dyDescent="0.2">
      <c r="A737">
        <v>2015</v>
      </c>
      <c r="B737">
        <v>8</v>
      </c>
      <c r="C737" t="s">
        <v>8</v>
      </c>
      <c r="D737" t="s">
        <v>222</v>
      </c>
      <c r="E737" t="s">
        <v>223</v>
      </c>
      <c r="F737" t="s">
        <v>121</v>
      </c>
      <c r="G737">
        <v>2854</v>
      </c>
      <c r="H737">
        <v>6851.3813249384602</v>
      </c>
      <c r="I737">
        <v>96200</v>
      </c>
      <c r="J737">
        <v>28000</v>
      </c>
      <c r="K737">
        <v>1865</v>
      </c>
      <c r="L737">
        <v>2858</v>
      </c>
      <c r="M737">
        <v>5038.5211862946999</v>
      </c>
      <c r="N737">
        <v>46531</v>
      </c>
      <c r="O737">
        <v>35000</v>
      </c>
      <c r="P737">
        <v>2444</v>
      </c>
      <c r="Q737" s="36" t="str">
        <f t="shared" si="11"/>
        <v>Gothenborg (ESGG)</v>
      </c>
    </row>
    <row r="738" spans="1:17" x14ac:dyDescent="0.2">
      <c r="A738">
        <v>2015</v>
      </c>
      <c r="B738">
        <v>8</v>
      </c>
      <c r="C738" t="s">
        <v>8</v>
      </c>
      <c r="D738" t="s">
        <v>32</v>
      </c>
      <c r="E738" t="s">
        <v>165</v>
      </c>
      <c r="F738" t="s">
        <v>121</v>
      </c>
      <c r="G738">
        <v>9430</v>
      </c>
      <c r="H738">
        <v>24188.548338613698</v>
      </c>
      <c r="I738">
        <v>359100</v>
      </c>
      <c r="J738">
        <v>31000</v>
      </c>
      <c r="K738">
        <v>5936</v>
      </c>
      <c r="L738">
        <v>9440</v>
      </c>
      <c r="M738">
        <v>9809.8825587603296</v>
      </c>
      <c r="N738">
        <v>96636</v>
      </c>
      <c r="O738">
        <v>36000</v>
      </c>
      <c r="P738">
        <v>8725</v>
      </c>
      <c r="Q738" s="36" t="str">
        <f t="shared" si="11"/>
        <v>Stockholm/Arlanda (ESSA)</v>
      </c>
    </row>
    <row r="739" spans="1:17" x14ac:dyDescent="0.2">
      <c r="A739">
        <v>2015</v>
      </c>
      <c r="B739">
        <v>8</v>
      </c>
      <c r="C739" t="s">
        <v>8</v>
      </c>
      <c r="D739" t="s">
        <v>224</v>
      </c>
      <c r="E739" t="s">
        <v>225</v>
      </c>
      <c r="F739" t="s">
        <v>121</v>
      </c>
      <c r="G739">
        <v>1924</v>
      </c>
      <c r="H739">
        <v>10879.4506373436</v>
      </c>
      <c r="I739">
        <v>175700</v>
      </c>
      <c r="J739">
        <v>2575.85383634044</v>
      </c>
      <c r="K739">
        <v>616</v>
      </c>
      <c r="L739">
        <v>1911</v>
      </c>
      <c r="M739">
        <v>2571.6410756391901</v>
      </c>
      <c r="N739">
        <v>34096</v>
      </c>
      <c r="O739">
        <v>26000</v>
      </c>
      <c r="P739">
        <v>1655</v>
      </c>
      <c r="Q739" s="36" t="str">
        <f t="shared" si="11"/>
        <v>Stockholm/Bromma (ESSB)</v>
      </c>
    </row>
    <row r="740" spans="1:17" x14ac:dyDescent="0.2">
      <c r="A740">
        <v>2015</v>
      </c>
      <c r="B740">
        <v>8</v>
      </c>
      <c r="C740" t="s">
        <v>8</v>
      </c>
      <c r="D740" t="s">
        <v>226</v>
      </c>
      <c r="E740" t="s">
        <v>227</v>
      </c>
      <c r="F740" t="s">
        <v>228</v>
      </c>
      <c r="G740">
        <v>2537</v>
      </c>
      <c r="H740">
        <v>2807.5217366723</v>
      </c>
      <c r="I740">
        <v>27720</v>
      </c>
      <c r="J740">
        <v>26000</v>
      </c>
      <c r="K740">
        <v>2310</v>
      </c>
      <c r="L740">
        <v>2299</v>
      </c>
      <c r="M740">
        <v>3722.39365448528</v>
      </c>
      <c r="N740">
        <v>37077</v>
      </c>
      <c r="O740">
        <v>34000</v>
      </c>
      <c r="P740">
        <v>2079</v>
      </c>
      <c r="Q740" s="36" t="str">
        <f t="shared" si="11"/>
        <v>Riga (EVRA)</v>
      </c>
    </row>
    <row r="741" spans="1:17" x14ac:dyDescent="0.2">
      <c r="A741">
        <v>2015</v>
      </c>
      <c r="B741">
        <v>8</v>
      </c>
      <c r="C741" t="s">
        <v>8</v>
      </c>
      <c r="D741" t="s">
        <v>229</v>
      </c>
      <c r="E741" t="s">
        <v>230</v>
      </c>
      <c r="F741" t="s">
        <v>231</v>
      </c>
      <c r="G741">
        <v>1636</v>
      </c>
      <c r="H741">
        <v>6219.2476384586798</v>
      </c>
      <c r="I741">
        <v>104900</v>
      </c>
      <c r="J741">
        <v>21000</v>
      </c>
      <c r="K741">
        <v>880</v>
      </c>
      <c r="L741">
        <v>1603</v>
      </c>
      <c r="M741">
        <v>2305.70157369955</v>
      </c>
      <c r="N741">
        <v>23949</v>
      </c>
      <c r="O741">
        <v>34000</v>
      </c>
      <c r="P741">
        <v>1418</v>
      </c>
      <c r="Q741" s="36" t="str">
        <f t="shared" si="11"/>
        <v>Vilnius (EYVI)</v>
      </c>
    </row>
    <row r="742" spans="1:17" x14ac:dyDescent="0.2">
      <c r="A742">
        <v>2015</v>
      </c>
      <c r="B742">
        <v>8</v>
      </c>
      <c r="C742" t="s">
        <v>8</v>
      </c>
      <c r="D742" t="s">
        <v>232</v>
      </c>
      <c r="E742" t="s">
        <v>233</v>
      </c>
      <c r="F742" t="s">
        <v>123</v>
      </c>
      <c r="G742">
        <v>1894</v>
      </c>
      <c r="H742">
        <v>6235.5892816176001</v>
      </c>
      <c r="I742">
        <v>108480</v>
      </c>
      <c r="J742">
        <v>9000</v>
      </c>
      <c r="K742">
        <v>1013</v>
      </c>
      <c r="L742">
        <v>1869</v>
      </c>
      <c r="M742">
        <v>1796.28425816563</v>
      </c>
      <c r="N742">
        <v>15200</v>
      </c>
      <c r="O742">
        <v>34000</v>
      </c>
      <c r="P742">
        <v>1698</v>
      </c>
      <c r="Q742" s="36" t="str">
        <f t="shared" si="11"/>
        <v>Fuerteventura (GCFV)</v>
      </c>
    </row>
    <row r="743" spans="1:17" x14ac:dyDescent="0.2">
      <c r="A743">
        <v>2015</v>
      </c>
      <c r="B743">
        <v>8</v>
      </c>
      <c r="C743" t="s">
        <v>8</v>
      </c>
      <c r="D743" t="s">
        <v>178</v>
      </c>
      <c r="E743" t="s">
        <v>179</v>
      </c>
      <c r="F743" t="s">
        <v>123</v>
      </c>
      <c r="G743">
        <v>3741</v>
      </c>
      <c r="H743">
        <v>15797.569756192101</v>
      </c>
      <c r="I743">
        <v>268240</v>
      </c>
      <c r="J743">
        <v>8000</v>
      </c>
      <c r="K743">
        <v>1838</v>
      </c>
      <c r="L743">
        <v>3760</v>
      </c>
      <c r="M743">
        <v>2898.6461668346801</v>
      </c>
      <c r="N743">
        <v>31279</v>
      </c>
      <c r="O743">
        <v>34000</v>
      </c>
      <c r="P743">
        <v>3456</v>
      </c>
      <c r="Q743" s="36" t="str">
        <f t="shared" si="11"/>
        <v>Gran Canaria (GCLP)</v>
      </c>
    </row>
    <row r="744" spans="1:17" x14ac:dyDescent="0.2">
      <c r="A744">
        <v>2015</v>
      </c>
      <c r="B744">
        <v>8</v>
      </c>
      <c r="C744" t="s">
        <v>8</v>
      </c>
      <c r="D744" t="s">
        <v>234</v>
      </c>
      <c r="E744" t="s">
        <v>235</v>
      </c>
      <c r="F744" t="s">
        <v>123</v>
      </c>
      <c r="G744">
        <v>2316</v>
      </c>
      <c r="H744">
        <v>5800.7844302438398</v>
      </c>
      <c r="I744">
        <v>98860</v>
      </c>
      <c r="J744">
        <v>11000</v>
      </c>
      <c r="K744">
        <v>1347</v>
      </c>
      <c r="L744">
        <v>2310</v>
      </c>
      <c r="M744">
        <v>1962.3509291330399</v>
      </c>
      <c r="N744">
        <v>17818</v>
      </c>
      <c r="O744">
        <v>34000</v>
      </c>
      <c r="P744">
        <v>2112</v>
      </c>
      <c r="Q744" s="36" t="str">
        <f t="shared" si="11"/>
        <v>Las Palmas/Lanzarote (GCRR)</v>
      </c>
    </row>
    <row r="745" spans="1:17" x14ac:dyDescent="0.2">
      <c r="A745">
        <v>2015</v>
      </c>
      <c r="B745">
        <v>8</v>
      </c>
      <c r="C745" t="s">
        <v>8</v>
      </c>
      <c r="D745" t="s">
        <v>236</v>
      </c>
      <c r="E745" t="s">
        <v>237</v>
      </c>
      <c r="F745" t="s">
        <v>123</v>
      </c>
      <c r="G745">
        <v>2201</v>
      </c>
      <c r="H745">
        <v>7139.3086981489196</v>
      </c>
      <c r="I745">
        <v>114480</v>
      </c>
      <c r="J745">
        <v>35000</v>
      </c>
      <c r="K745">
        <v>1193</v>
      </c>
      <c r="L745">
        <v>2196</v>
      </c>
      <c r="M745">
        <v>1593.7495882686001</v>
      </c>
      <c r="N745">
        <v>12821</v>
      </c>
      <c r="O745">
        <v>36000</v>
      </c>
      <c r="P745">
        <v>2018</v>
      </c>
      <c r="Q745" s="36" t="str">
        <f t="shared" si="11"/>
        <v>Tenerife/Sur (GCTS)</v>
      </c>
    </row>
    <row r="746" spans="1:17" x14ac:dyDescent="0.2">
      <c r="A746">
        <v>2015</v>
      </c>
      <c r="B746">
        <v>8</v>
      </c>
      <c r="C746" t="s">
        <v>8</v>
      </c>
      <c r="D746" t="s">
        <v>238</v>
      </c>
      <c r="E746" t="s">
        <v>239</v>
      </c>
      <c r="F746" t="s">
        <v>123</v>
      </c>
      <c r="G746">
        <v>2279</v>
      </c>
      <c r="H746">
        <v>6994.7980973508102</v>
      </c>
      <c r="I746">
        <v>110720</v>
      </c>
      <c r="J746">
        <v>8000</v>
      </c>
      <c r="K746">
        <v>1272</v>
      </c>
      <c r="L746">
        <v>2282</v>
      </c>
      <c r="M746">
        <v>1314.2532596405599</v>
      </c>
      <c r="N746">
        <v>16200</v>
      </c>
      <c r="O746">
        <v>11000</v>
      </c>
      <c r="P746">
        <v>2102</v>
      </c>
      <c r="Q746" s="36" t="str">
        <f t="shared" si="11"/>
        <v>Tenerife/Norte (GCXO)</v>
      </c>
    </row>
    <row r="747" spans="1:17" x14ac:dyDescent="0.2">
      <c r="A747">
        <v>2015</v>
      </c>
      <c r="B747">
        <v>8</v>
      </c>
      <c r="C747" t="s">
        <v>8</v>
      </c>
      <c r="D747" t="s">
        <v>240</v>
      </c>
      <c r="E747" t="s">
        <v>241</v>
      </c>
      <c r="F747" t="s">
        <v>242</v>
      </c>
      <c r="G747">
        <v>2024</v>
      </c>
      <c r="H747">
        <v>24286.903332065802</v>
      </c>
      <c r="I747">
        <v>236560</v>
      </c>
      <c r="J747">
        <v>15010.5698529412</v>
      </c>
      <c r="K747">
        <v>753</v>
      </c>
      <c r="L747">
        <v>2048</v>
      </c>
      <c r="M747">
        <v>6040.6477515999604</v>
      </c>
      <c r="N747">
        <v>51640</v>
      </c>
      <c r="O747">
        <v>34000</v>
      </c>
      <c r="P747">
        <v>1679</v>
      </c>
      <c r="Q747" s="36" t="str">
        <f t="shared" si="11"/>
        <v>Sofia (LBSF)</v>
      </c>
    </row>
    <row r="748" spans="1:17" x14ac:dyDescent="0.2">
      <c r="A748">
        <v>2015</v>
      </c>
      <c r="B748">
        <v>8</v>
      </c>
      <c r="C748" t="s">
        <v>8</v>
      </c>
      <c r="D748" t="s">
        <v>243</v>
      </c>
      <c r="E748" t="s">
        <v>244</v>
      </c>
      <c r="F748" t="s">
        <v>245</v>
      </c>
      <c r="G748">
        <v>227</v>
      </c>
      <c r="H748">
        <v>1121.50770787031</v>
      </c>
      <c r="I748">
        <v>8340</v>
      </c>
      <c r="J748">
        <v>35000</v>
      </c>
      <c r="K748">
        <v>186</v>
      </c>
      <c r="L748">
        <v>356</v>
      </c>
      <c r="M748">
        <v>1107.78919983633</v>
      </c>
      <c r="N748">
        <v>9120</v>
      </c>
      <c r="O748">
        <v>34900</v>
      </c>
      <c r="P748">
        <v>275</v>
      </c>
      <c r="Q748" s="36" t="str">
        <f t="shared" si="11"/>
        <v>Larnaca (LCLK)</v>
      </c>
    </row>
    <row r="749" spans="1:17" x14ac:dyDescent="0.2">
      <c r="A749">
        <v>2015</v>
      </c>
      <c r="B749">
        <v>8</v>
      </c>
      <c r="C749" t="s">
        <v>8</v>
      </c>
      <c r="D749" t="s">
        <v>303</v>
      </c>
      <c r="E749" t="s">
        <v>304</v>
      </c>
      <c r="F749" t="s">
        <v>305</v>
      </c>
      <c r="G749">
        <v>1714</v>
      </c>
      <c r="H749">
        <v>17823.0896551388</v>
      </c>
      <c r="I749">
        <v>207500</v>
      </c>
      <c r="J749">
        <v>15000</v>
      </c>
      <c r="K749">
        <v>679</v>
      </c>
      <c r="L749">
        <v>1704</v>
      </c>
      <c r="M749">
        <v>4541.1743820298698</v>
      </c>
      <c r="N749">
        <v>38360</v>
      </c>
      <c r="O749">
        <v>27000</v>
      </c>
      <c r="P749">
        <v>1420</v>
      </c>
      <c r="Q749" s="36" t="str">
        <f t="shared" si="11"/>
        <v>Zagreb (LDZA)</v>
      </c>
    </row>
    <row r="750" spans="1:17" x14ac:dyDescent="0.2">
      <c r="A750">
        <v>2015</v>
      </c>
      <c r="B750">
        <v>8</v>
      </c>
      <c r="C750" t="s">
        <v>8</v>
      </c>
      <c r="D750" t="s">
        <v>246</v>
      </c>
      <c r="E750" t="s">
        <v>247</v>
      </c>
      <c r="F750" t="s">
        <v>123</v>
      </c>
      <c r="G750">
        <v>4154</v>
      </c>
      <c r="H750">
        <v>30306.1391836769</v>
      </c>
      <c r="I750">
        <v>373980</v>
      </c>
      <c r="J750">
        <v>15103.333333333299</v>
      </c>
      <c r="K750">
        <v>1590</v>
      </c>
      <c r="L750">
        <v>4142</v>
      </c>
      <c r="M750">
        <v>20423.341810502501</v>
      </c>
      <c r="N750">
        <v>173020</v>
      </c>
      <c r="O750">
        <v>36000</v>
      </c>
      <c r="P750">
        <v>3059</v>
      </c>
      <c r="Q750" s="36" t="str">
        <f t="shared" si="11"/>
        <v>Alicante (LEAL)</v>
      </c>
    </row>
    <row r="751" spans="1:17" x14ac:dyDescent="0.2">
      <c r="A751">
        <v>2015</v>
      </c>
      <c r="B751">
        <v>8</v>
      </c>
      <c r="C751" t="s">
        <v>8</v>
      </c>
      <c r="D751" t="s">
        <v>248</v>
      </c>
      <c r="E751" t="s">
        <v>249</v>
      </c>
      <c r="F751" t="s">
        <v>123</v>
      </c>
      <c r="G751">
        <v>1881</v>
      </c>
      <c r="H751">
        <v>17402.388735570501</v>
      </c>
      <c r="I751">
        <v>200320</v>
      </c>
      <c r="J751">
        <v>7000</v>
      </c>
      <c r="K751">
        <v>573</v>
      </c>
      <c r="L751">
        <v>1870</v>
      </c>
      <c r="M751">
        <v>5431.8571572609299</v>
      </c>
      <c r="N751">
        <v>43820</v>
      </c>
      <c r="O751">
        <v>34000</v>
      </c>
      <c r="P751">
        <v>1455</v>
      </c>
      <c r="Q751" s="36" t="str">
        <f t="shared" si="11"/>
        <v>Bilbao (LEBB)</v>
      </c>
    </row>
    <row r="752" spans="1:17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14559</v>
      </c>
      <c r="H752">
        <v>119730.38907507699</v>
      </c>
      <c r="I752">
        <v>1638620</v>
      </c>
      <c r="J752">
        <v>8008.3333333333303</v>
      </c>
      <c r="K752">
        <v>4400</v>
      </c>
      <c r="L752">
        <v>14569</v>
      </c>
      <c r="M752">
        <v>105925.63453834799</v>
      </c>
      <c r="N752">
        <v>838042</v>
      </c>
      <c r="O752">
        <v>32000</v>
      </c>
      <c r="P752">
        <v>9405</v>
      </c>
      <c r="Q752" s="36" t="str">
        <f t="shared" si="11"/>
        <v>Barcelona (LEBL)</v>
      </c>
    </row>
    <row r="753" spans="1:17" x14ac:dyDescent="0.2">
      <c r="A753">
        <v>2015</v>
      </c>
      <c r="B753">
        <v>8</v>
      </c>
      <c r="C753" t="s">
        <v>8</v>
      </c>
      <c r="D753" t="s">
        <v>306</v>
      </c>
      <c r="E753" t="s">
        <v>307</v>
      </c>
      <c r="F753" t="s">
        <v>123</v>
      </c>
      <c r="G753">
        <v>6019</v>
      </c>
      <c r="H753">
        <v>83107.173726065404</v>
      </c>
      <c r="I753">
        <v>957040</v>
      </c>
      <c r="J753">
        <v>8000</v>
      </c>
      <c r="K753">
        <v>1654</v>
      </c>
      <c r="L753">
        <v>6028</v>
      </c>
      <c r="M753">
        <v>22829.590409474898</v>
      </c>
      <c r="N753">
        <v>203331</v>
      </c>
      <c r="O753">
        <v>32000</v>
      </c>
      <c r="P753">
        <v>4456</v>
      </c>
      <c r="Q753" s="36" t="str">
        <f t="shared" si="11"/>
        <v>Ibiza (LEIB)</v>
      </c>
    </row>
    <row r="754" spans="1:17" x14ac:dyDescent="0.2">
      <c r="A754">
        <v>2015</v>
      </c>
      <c r="B754">
        <v>8</v>
      </c>
      <c r="C754" t="s">
        <v>8</v>
      </c>
      <c r="D754" t="s">
        <v>31</v>
      </c>
      <c r="E754" t="s">
        <v>166</v>
      </c>
      <c r="F754" t="s">
        <v>123</v>
      </c>
      <c r="G754">
        <v>16068</v>
      </c>
      <c r="H754">
        <v>206278.03210178099</v>
      </c>
      <c r="I754">
        <v>2445200</v>
      </c>
      <c r="J754">
        <v>8020</v>
      </c>
      <c r="K754">
        <v>3574</v>
      </c>
      <c r="L754">
        <v>16067</v>
      </c>
      <c r="M754">
        <v>58510.433096480898</v>
      </c>
      <c r="N754">
        <v>480942</v>
      </c>
      <c r="O754">
        <v>33000</v>
      </c>
      <c r="P754">
        <v>12512</v>
      </c>
      <c r="Q754" s="36" t="str">
        <f t="shared" si="11"/>
        <v>Madrid/Barajas (LEMD)</v>
      </c>
    </row>
    <row r="755" spans="1:17" x14ac:dyDescent="0.2">
      <c r="A755">
        <v>2015</v>
      </c>
      <c r="B755">
        <v>8</v>
      </c>
      <c r="C755" t="s">
        <v>8</v>
      </c>
      <c r="D755" t="s">
        <v>7</v>
      </c>
      <c r="E755" t="s">
        <v>174</v>
      </c>
      <c r="F755" t="s">
        <v>123</v>
      </c>
      <c r="G755">
        <v>6303</v>
      </c>
      <c r="H755">
        <v>28264.637292050898</v>
      </c>
      <c r="I755">
        <v>414740</v>
      </c>
      <c r="J755">
        <v>11032.2580645161</v>
      </c>
      <c r="K755">
        <v>2579</v>
      </c>
      <c r="L755">
        <v>6307</v>
      </c>
      <c r="M755">
        <v>16782.092474466001</v>
      </c>
      <c r="N755">
        <v>141225</v>
      </c>
      <c r="O755">
        <v>36000</v>
      </c>
      <c r="P755">
        <v>5205</v>
      </c>
      <c r="Q755" s="36" t="str">
        <f t="shared" si="11"/>
        <v>Malaga (LEMG)</v>
      </c>
    </row>
    <row r="756" spans="1:17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12809</v>
      </c>
      <c r="H756">
        <v>112527.346082829</v>
      </c>
      <c r="I756">
        <v>1344660</v>
      </c>
      <c r="J756">
        <v>11000</v>
      </c>
      <c r="K756">
        <v>4889</v>
      </c>
      <c r="L756">
        <v>12837</v>
      </c>
      <c r="M756">
        <v>69049.174220300396</v>
      </c>
      <c r="N756">
        <v>598106</v>
      </c>
      <c r="O756">
        <v>34000</v>
      </c>
      <c r="P756">
        <v>8773</v>
      </c>
      <c r="Q756" s="36" t="str">
        <f t="shared" si="11"/>
        <v>Palma de Mallorca (LEPA)</v>
      </c>
    </row>
    <row r="757" spans="1:17" x14ac:dyDescent="0.2">
      <c r="A757">
        <v>2015</v>
      </c>
      <c r="B757">
        <v>8</v>
      </c>
      <c r="C757" t="s">
        <v>8</v>
      </c>
      <c r="D757" t="s">
        <v>250</v>
      </c>
      <c r="E757" t="s">
        <v>251</v>
      </c>
      <c r="F757" t="s">
        <v>123</v>
      </c>
      <c r="G757">
        <v>2597</v>
      </c>
      <c r="H757">
        <v>10312.4121150514</v>
      </c>
      <c r="I757">
        <v>140960</v>
      </c>
      <c r="J757">
        <v>18050</v>
      </c>
      <c r="K757">
        <v>1318</v>
      </c>
      <c r="L757">
        <v>2623</v>
      </c>
      <c r="M757">
        <v>7151.30900839472</v>
      </c>
      <c r="N757">
        <v>61850</v>
      </c>
      <c r="O757">
        <v>32048</v>
      </c>
      <c r="P757">
        <v>2065</v>
      </c>
      <c r="Q757" s="36" t="str">
        <f t="shared" si="11"/>
        <v>Valencia (LEVC)</v>
      </c>
    </row>
    <row r="758" spans="1:17" x14ac:dyDescent="0.2">
      <c r="A758">
        <v>2015</v>
      </c>
      <c r="B758">
        <v>8</v>
      </c>
      <c r="C758" t="s">
        <v>8</v>
      </c>
      <c r="D758" t="s">
        <v>252</v>
      </c>
      <c r="E758" t="s">
        <v>253</v>
      </c>
      <c r="F758" t="s">
        <v>126</v>
      </c>
      <c r="G758">
        <v>2583</v>
      </c>
      <c r="H758">
        <v>26818.425403905101</v>
      </c>
      <c r="I758">
        <v>303305</v>
      </c>
      <c r="J758">
        <v>19951.6129032258</v>
      </c>
      <c r="K758">
        <v>1063</v>
      </c>
      <c r="L758">
        <v>2573</v>
      </c>
      <c r="M758">
        <v>10496.539357965699</v>
      </c>
      <c r="N758">
        <v>89380</v>
      </c>
      <c r="O758">
        <v>32000</v>
      </c>
      <c r="P758">
        <v>1998</v>
      </c>
      <c r="Q758" s="36" t="str">
        <f t="shared" si="11"/>
        <v>Bordeaux (LFBD)</v>
      </c>
    </row>
    <row r="759" spans="1:17" x14ac:dyDescent="0.2">
      <c r="A759">
        <v>2015</v>
      </c>
      <c r="B759">
        <v>8</v>
      </c>
      <c r="C759" t="s">
        <v>8</v>
      </c>
      <c r="D759" t="s">
        <v>254</v>
      </c>
      <c r="E759" t="s">
        <v>255</v>
      </c>
      <c r="F759" t="s">
        <v>126</v>
      </c>
      <c r="G759">
        <v>3182</v>
      </c>
      <c r="H759">
        <v>25931.189019797399</v>
      </c>
      <c r="I759">
        <v>326980</v>
      </c>
      <c r="J759">
        <v>4702.4803387779803</v>
      </c>
      <c r="K759">
        <v>1059</v>
      </c>
      <c r="L759">
        <v>3187</v>
      </c>
      <c r="M759">
        <v>11862.775877538499</v>
      </c>
      <c r="N759">
        <v>104025</v>
      </c>
      <c r="O759">
        <v>33000</v>
      </c>
      <c r="P759">
        <v>2463</v>
      </c>
      <c r="Q759" s="36" t="str">
        <f t="shared" si="11"/>
        <v>Toulouse (LFBO)</v>
      </c>
    </row>
    <row r="760" spans="1:17" x14ac:dyDescent="0.2">
      <c r="A760">
        <v>2015</v>
      </c>
      <c r="B760">
        <v>8</v>
      </c>
      <c r="C760" t="s">
        <v>8</v>
      </c>
      <c r="D760" t="s">
        <v>167</v>
      </c>
      <c r="E760" t="s">
        <v>168</v>
      </c>
      <c r="F760" t="s">
        <v>126</v>
      </c>
      <c r="G760">
        <v>4343</v>
      </c>
      <c r="H760">
        <v>53394.905501153</v>
      </c>
      <c r="I760">
        <v>590620</v>
      </c>
      <c r="J760">
        <v>7000</v>
      </c>
      <c r="K760">
        <v>1100</v>
      </c>
      <c r="L760">
        <v>4309</v>
      </c>
      <c r="M760">
        <v>18695.3630215743</v>
      </c>
      <c r="N760">
        <v>160120</v>
      </c>
      <c r="O760">
        <v>32000</v>
      </c>
      <c r="P760">
        <v>3216</v>
      </c>
      <c r="Q760" s="36" t="str">
        <f t="shared" si="11"/>
        <v>Lyon (LFLL)</v>
      </c>
    </row>
    <row r="761" spans="1:17" x14ac:dyDescent="0.2">
      <c r="A761">
        <v>2015</v>
      </c>
      <c r="B761">
        <v>8</v>
      </c>
      <c r="C761" t="s">
        <v>8</v>
      </c>
      <c r="D761" t="s">
        <v>256</v>
      </c>
      <c r="E761" t="s">
        <v>257</v>
      </c>
      <c r="F761" t="s">
        <v>126</v>
      </c>
      <c r="G761">
        <v>4235</v>
      </c>
      <c r="H761">
        <v>71710.453010156605</v>
      </c>
      <c r="I761">
        <v>723269</v>
      </c>
      <c r="J761">
        <v>16000</v>
      </c>
      <c r="K761">
        <v>1257</v>
      </c>
      <c r="L761">
        <v>4253</v>
      </c>
      <c r="M761">
        <v>16067.6927857395</v>
      </c>
      <c r="N761">
        <v>143491</v>
      </c>
      <c r="O761">
        <v>34000</v>
      </c>
      <c r="P761">
        <v>3241</v>
      </c>
      <c r="Q761" s="36" t="str">
        <f t="shared" si="11"/>
        <v>Marseille (LFML)</v>
      </c>
    </row>
    <row r="762" spans="1:17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7997</v>
      </c>
      <c r="H762">
        <v>131093.486884101</v>
      </c>
      <c r="I762">
        <v>1660820</v>
      </c>
      <c r="J762">
        <v>3050</v>
      </c>
      <c r="K762">
        <v>1448</v>
      </c>
      <c r="L762">
        <v>7974</v>
      </c>
      <c r="M762">
        <v>31678.954836202902</v>
      </c>
      <c r="N762">
        <v>269687</v>
      </c>
      <c r="O762">
        <v>34000</v>
      </c>
      <c r="P762">
        <v>5909</v>
      </c>
      <c r="Q762" s="36" t="str">
        <f t="shared" si="11"/>
        <v>Nice (LFMN)</v>
      </c>
    </row>
    <row r="763" spans="1:17" x14ac:dyDescent="0.2">
      <c r="A763">
        <v>2015</v>
      </c>
      <c r="B763">
        <v>8</v>
      </c>
      <c r="C763" t="s">
        <v>8</v>
      </c>
      <c r="D763" t="s">
        <v>258</v>
      </c>
      <c r="E763" t="s">
        <v>259</v>
      </c>
      <c r="F763" t="s">
        <v>126</v>
      </c>
      <c r="G763">
        <v>1669</v>
      </c>
      <c r="H763">
        <v>47451.229092171598</v>
      </c>
      <c r="I763">
        <v>645800</v>
      </c>
      <c r="J763">
        <v>6576.1271249076099</v>
      </c>
      <c r="K763">
        <v>252</v>
      </c>
      <c r="L763">
        <v>1519</v>
      </c>
      <c r="M763">
        <v>8885.68822217454</v>
      </c>
      <c r="N763">
        <v>117634</v>
      </c>
      <c r="O763">
        <v>31000</v>
      </c>
      <c r="P763">
        <v>972</v>
      </c>
      <c r="Q763" s="36" t="str">
        <f t="shared" si="11"/>
        <v>Paris/Le Bourget (LFPB)</v>
      </c>
    </row>
    <row r="764" spans="1:17" x14ac:dyDescent="0.2">
      <c r="A764">
        <v>2015</v>
      </c>
      <c r="B764">
        <v>8</v>
      </c>
      <c r="C764" t="s">
        <v>8</v>
      </c>
      <c r="D764" t="s">
        <v>25</v>
      </c>
      <c r="E764" t="s">
        <v>169</v>
      </c>
      <c r="F764" t="s">
        <v>126</v>
      </c>
      <c r="G764">
        <v>21937</v>
      </c>
      <c r="H764">
        <v>388717.02668028302</v>
      </c>
      <c r="I764">
        <v>4084420</v>
      </c>
      <c r="J764">
        <v>23997.847222222201</v>
      </c>
      <c r="K764">
        <v>6732</v>
      </c>
      <c r="L764">
        <v>20874</v>
      </c>
      <c r="M764">
        <v>66913.621421919102</v>
      </c>
      <c r="N764">
        <v>544564</v>
      </c>
      <c r="O764">
        <v>34192.079800263797</v>
      </c>
      <c r="P764">
        <v>16281</v>
      </c>
      <c r="Q764" s="36" t="str">
        <f t="shared" si="11"/>
        <v>Paris/Charles de Gaulle (LFPG)</v>
      </c>
    </row>
    <row r="765" spans="1:17" x14ac:dyDescent="0.2">
      <c r="A765">
        <v>2015</v>
      </c>
      <c r="B765">
        <v>8</v>
      </c>
      <c r="C765" t="s">
        <v>8</v>
      </c>
      <c r="D765" t="s">
        <v>10</v>
      </c>
      <c r="E765" t="s">
        <v>170</v>
      </c>
      <c r="F765" t="s">
        <v>126</v>
      </c>
      <c r="G765">
        <v>10273</v>
      </c>
      <c r="H765">
        <v>234973.591444739</v>
      </c>
      <c r="I765">
        <v>2475420</v>
      </c>
      <c r="J765">
        <v>11560.7669616519</v>
      </c>
      <c r="K765">
        <v>3289</v>
      </c>
      <c r="L765">
        <v>10192</v>
      </c>
      <c r="M765">
        <v>37419.525777843803</v>
      </c>
      <c r="N765">
        <v>371253</v>
      </c>
      <c r="O765">
        <v>35000</v>
      </c>
      <c r="P765">
        <v>7626</v>
      </c>
      <c r="Q765" s="36" t="str">
        <f t="shared" si="11"/>
        <v>Paris/Orly (LFPO)</v>
      </c>
    </row>
    <row r="766" spans="1:17" x14ac:dyDescent="0.2">
      <c r="A766">
        <v>2015</v>
      </c>
      <c r="B766">
        <v>8</v>
      </c>
      <c r="C766" t="s">
        <v>8</v>
      </c>
      <c r="D766" t="s">
        <v>260</v>
      </c>
      <c r="E766" t="s">
        <v>261</v>
      </c>
      <c r="F766" t="s">
        <v>126</v>
      </c>
      <c r="G766">
        <v>2443</v>
      </c>
      <c r="H766">
        <v>17701.297114104</v>
      </c>
      <c r="I766">
        <v>245880</v>
      </c>
      <c r="J766">
        <v>3793.3333333333298</v>
      </c>
      <c r="K766">
        <v>855</v>
      </c>
      <c r="L766">
        <v>2377</v>
      </c>
      <c r="M766">
        <v>8950.4529641727295</v>
      </c>
      <c r="N766">
        <v>74420</v>
      </c>
      <c r="O766">
        <v>33000</v>
      </c>
      <c r="P766">
        <v>1862</v>
      </c>
      <c r="Q766" s="36" t="str">
        <f t="shared" si="11"/>
        <v>Nantes (LFRS)</v>
      </c>
    </row>
    <row r="767" spans="1:17" x14ac:dyDescent="0.2">
      <c r="A767">
        <v>2015</v>
      </c>
      <c r="B767">
        <v>8</v>
      </c>
      <c r="C767" t="s">
        <v>8</v>
      </c>
      <c r="D767" t="s">
        <v>262</v>
      </c>
      <c r="E767" t="s">
        <v>263</v>
      </c>
      <c r="F767" t="s">
        <v>126</v>
      </c>
      <c r="G767">
        <v>3449</v>
      </c>
      <c r="H767">
        <v>64685.229916020398</v>
      </c>
      <c r="I767">
        <v>659546</v>
      </c>
      <c r="J767">
        <v>9000</v>
      </c>
      <c r="K767">
        <v>498</v>
      </c>
      <c r="L767">
        <v>3470</v>
      </c>
      <c r="M767">
        <v>19845.744397607999</v>
      </c>
      <c r="N767">
        <v>169140</v>
      </c>
      <c r="O767">
        <v>32973.385416666701</v>
      </c>
      <c r="P767">
        <v>2275</v>
      </c>
      <c r="Q767" s="36" t="str">
        <f t="shared" si="11"/>
        <v>Mulhouse (LFSB)</v>
      </c>
    </row>
    <row r="768" spans="1:17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9359</v>
      </c>
      <c r="H768">
        <v>29867.039244254</v>
      </c>
      <c r="I768">
        <v>347660</v>
      </c>
      <c r="J768">
        <v>20000</v>
      </c>
      <c r="K768">
        <v>6020</v>
      </c>
      <c r="L768">
        <v>9304</v>
      </c>
      <c r="M768">
        <v>18100.5779765935</v>
      </c>
      <c r="N768">
        <v>154515</v>
      </c>
      <c r="O768">
        <v>30000</v>
      </c>
      <c r="P768">
        <v>7896</v>
      </c>
      <c r="Q768" s="36" t="str">
        <f t="shared" si="11"/>
        <v>Athens (LGAV)</v>
      </c>
    </row>
    <row r="769" spans="1:17" x14ac:dyDescent="0.2">
      <c r="A769">
        <v>2015</v>
      </c>
      <c r="B769">
        <v>8</v>
      </c>
      <c r="C769" t="s">
        <v>8</v>
      </c>
      <c r="D769" t="s">
        <v>308</v>
      </c>
      <c r="E769" t="s">
        <v>309</v>
      </c>
      <c r="F769" t="s">
        <v>128</v>
      </c>
      <c r="G769">
        <v>4194</v>
      </c>
      <c r="H769">
        <v>11931.513044585899</v>
      </c>
      <c r="I769">
        <v>141982</v>
      </c>
      <c r="J769">
        <v>33024.166666666701</v>
      </c>
      <c r="K769">
        <v>2586</v>
      </c>
      <c r="L769">
        <v>4211</v>
      </c>
      <c r="M769">
        <v>12051.733726606801</v>
      </c>
      <c r="N769">
        <v>101085</v>
      </c>
      <c r="O769">
        <v>34028.333333333299</v>
      </c>
      <c r="P769">
        <v>3326</v>
      </c>
      <c r="Q769" s="36" t="str">
        <f t="shared" si="11"/>
        <v>Heraklion (LGIR)</v>
      </c>
    </row>
    <row r="770" spans="1:17" x14ac:dyDescent="0.2">
      <c r="A770">
        <v>2015</v>
      </c>
      <c r="B770">
        <v>8</v>
      </c>
      <c r="C770" t="s">
        <v>8</v>
      </c>
      <c r="D770" t="s">
        <v>264</v>
      </c>
      <c r="E770" t="s">
        <v>265</v>
      </c>
      <c r="F770" t="s">
        <v>128</v>
      </c>
      <c r="G770">
        <v>2515</v>
      </c>
      <c r="H770">
        <v>7507.7262949114202</v>
      </c>
      <c r="I770">
        <v>83543</v>
      </c>
      <c r="J770">
        <v>30000</v>
      </c>
      <c r="K770">
        <v>1744</v>
      </c>
      <c r="L770">
        <v>2814</v>
      </c>
      <c r="M770">
        <v>9149.90359584008</v>
      </c>
      <c r="N770">
        <v>89749</v>
      </c>
      <c r="O770">
        <v>33000</v>
      </c>
      <c r="P770">
        <v>2165</v>
      </c>
      <c r="Q770" s="36" t="str">
        <f t="shared" si="11"/>
        <v>Thessaloniki (LGTS)</v>
      </c>
    </row>
    <row r="771" spans="1:17" x14ac:dyDescent="0.2">
      <c r="A771">
        <v>2015</v>
      </c>
      <c r="B771">
        <v>8</v>
      </c>
      <c r="C771" t="s">
        <v>8</v>
      </c>
      <c r="D771" t="s">
        <v>266</v>
      </c>
      <c r="E771" t="s">
        <v>267</v>
      </c>
      <c r="F771" t="s">
        <v>268</v>
      </c>
      <c r="G771">
        <v>4334</v>
      </c>
      <c r="H771">
        <v>55598.414924860001</v>
      </c>
      <c r="I771">
        <v>562240</v>
      </c>
      <c r="J771">
        <v>15052.864583333299</v>
      </c>
      <c r="K771">
        <v>1232</v>
      </c>
      <c r="L771">
        <v>4333</v>
      </c>
      <c r="M771">
        <v>23179.3320821792</v>
      </c>
      <c r="N771">
        <v>203193</v>
      </c>
      <c r="O771">
        <v>34989.732142857101</v>
      </c>
      <c r="P771">
        <v>3029</v>
      </c>
      <c r="Q771" s="36" t="str">
        <f t="shared" ref="Q771:Q834" si="12">E771&amp;" ("&amp;D771&amp;")"</f>
        <v>Budapest (LHBP)</v>
      </c>
    </row>
    <row r="772" spans="1:17" x14ac:dyDescent="0.2">
      <c r="A772">
        <v>2015</v>
      </c>
      <c r="B772">
        <v>8</v>
      </c>
      <c r="C772" t="s">
        <v>8</v>
      </c>
      <c r="D772" t="s">
        <v>269</v>
      </c>
      <c r="E772" t="s">
        <v>270</v>
      </c>
      <c r="F772" t="s">
        <v>129</v>
      </c>
      <c r="G772">
        <v>2977</v>
      </c>
      <c r="H772">
        <v>7960.1339298885596</v>
      </c>
      <c r="I772">
        <v>96580</v>
      </c>
      <c r="J772">
        <v>35000</v>
      </c>
      <c r="K772">
        <v>2202</v>
      </c>
      <c r="L772">
        <v>2725</v>
      </c>
      <c r="M772">
        <v>4805.6199841399302</v>
      </c>
      <c r="N772">
        <v>43424</v>
      </c>
      <c r="O772">
        <v>36000</v>
      </c>
      <c r="P772">
        <v>2489</v>
      </c>
      <c r="Q772" s="36" t="str">
        <f t="shared" si="12"/>
        <v>Catania (LICC)</v>
      </c>
    </row>
    <row r="773" spans="1:17" x14ac:dyDescent="0.2">
      <c r="A773">
        <v>2015</v>
      </c>
      <c r="B773">
        <v>8</v>
      </c>
      <c r="C773" t="s">
        <v>8</v>
      </c>
      <c r="D773" t="s">
        <v>310</v>
      </c>
      <c r="E773" t="s">
        <v>311</v>
      </c>
      <c r="F773" t="s">
        <v>129</v>
      </c>
      <c r="G773">
        <v>2412</v>
      </c>
      <c r="H773">
        <v>6330.9250299292198</v>
      </c>
      <c r="I773">
        <v>93840</v>
      </c>
      <c r="J773">
        <v>33000</v>
      </c>
      <c r="K773">
        <v>1687</v>
      </c>
      <c r="L773">
        <v>2411</v>
      </c>
      <c r="M773">
        <v>4655.5680310541402</v>
      </c>
      <c r="N773">
        <v>43339</v>
      </c>
      <c r="O773">
        <v>34000</v>
      </c>
      <c r="P773">
        <v>2153</v>
      </c>
      <c r="Q773" s="36" t="str">
        <f t="shared" si="12"/>
        <v>Palermo (LICJ)</v>
      </c>
    </row>
    <row r="774" spans="1:17" x14ac:dyDescent="0.2">
      <c r="A774">
        <v>2015</v>
      </c>
      <c r="B774">
        <v>8</v>
      </c>
      <c r="C774" t="s">
        <v>8</v>
      </c>
      <c r="D774" t="s">
        <v>13</v>
      </c>
      <c r="E774" t="s">
        <v>171</v>
      </c>
      <c r="F774" t="s">
        <v>129</v>
      </c>
      <c r="G774">
        <v>7474</v>
      </c>
      <c r="H774">
        <v>113737.087707062</v>
      </c>
      <c r="I774">
        <v>1103922</v>
      </c>
      <c r="J774">
        <v>19019.614676028901</v>
      </c>
      <c r="K774">
        <v>2132</v>
      </c>
      <c r="L774">
        <v>7490</v>
      </c>
      <c r="M774">
        <v>32351.643191504601</v>
      </c>
      <c r="N774">
        <v>266106</v>
      </c>
      <c r="O774">
        <v>34001.873249299701</v>
      </c>
      <c r="P774">
        <v>5424</v>
      </c>
      <c r="Q774" s="36" t="str">
        <f t="shared" si="12"/>
        <v>Milan/Malpensa (LIMC)</v>
      </c>
    </row>
    <row r="775" spans="1:17" x14ac:dyDescent="0.2">
      <c r="A775">
        <v>2015</v>
      </c>
      <c r="B775">
        <v>8</v>
      </c>
      <c r="C775" t="s">
        <v>8</v>
      </c>
      <c r="D775" t="s">
        <v>271</v>
      </c>
      <c r="E775" t="s">
        <v>272</v>
      </c>
      <c r="F775" t="s">
        <v>129</v>
      </c>
      <c r="G775">
        <v>3595</v>
      </c>
      <c r="H775">
        <v>40152.997696908998</v>
      </c>
      <c r="I775">
        <v>375500</v>
      </c>
      <c r="J775">
        <v>32000</v>
      </c>
      <c r="K775">
        <v>1406</v>
      </c>
      <c r="L775">
        <v>3602</v>
      </c>
      <c r="M775">
        <v>17458.266442023199</v>
      </c>
      <c r="N775">
        <v>141680</v>
      </c>
      <c r="O775">
        <v>35000</v>
      </c>
      <c r="P775">
        <v>2492</v>
      </c>
      <c r="Q775" s="36" t="str">
        <f t="shared" si="12"/>
        <v>Bergamo (LIME)</v>
      </c>
    </row>
    <row r="776" spans="1:17" x14ac:dyDescent="0.2">
      <c r="A776">
        <v>2015</v>
      </c>
      <c r="B776">
        <v>8</v>
      </c>
      <c r="C776" t="s">
        <v>8</v>
      </c>
      <c r="D776" t="s">
        <v>273</v>
      </c>
      <c r="E776" t="s">
        <v>274</v>
      </c>
      <c r="F776" t="s">
        <v>129</v>
      </c>
      <c r="G776">
        <v>1564</v>
      </c>
      <c r="H776">
        <v>15584.1377665001</v>
      </c>
      <c r="I776">
        <v>166120</v>
      </c>
      <c r="J776">
        <v>25000</v>
      </c>
      <c r="K776">
        <v>591</v>
      </c>
      <c r="L776">
        <v>1556</v>
      </c>
      <c r="M776">
        <v>5316.4645186422003</v>
      </c>
      <c r="N776">
        <v>44711</v>
      </c>
      <c r="O776">
        <v>33000</v>
      </c>
      <c r="P776">
        <v>1196</v>
      </c>
      <c r="Q776" s="36" t="str">
        <f t="shared" si="12"/>
        <v>Torino (LIMF)</v>
      </c>
    </row>
    <row r="777" spans="1:17" x14ac:dyDescent="0.2">
      <c r="A777">
        <v>2015</v>
      </c>
      <c r="B777">
        <v>8</v>
      </c>
      <c r="C777" t="s">
        <v>8</v>
      </c>
      <c r="D777" t="s">
        <v>43</v>
      </c>
      <c r="E777" t="s">
        <v>172</v>
      </c>
      <c r="F777" t="s">
        <v>129</v>
      </c>
      <c r="G777">
        <v>4587</v>
      </c>
      <c r="H777">
        <v>41737.738732409904</v>
      </c>
      <c r="I777">
        <v>431120</v>
      </c>
      <c r="J777">
        <v>26000</v>
      </c>
      <c r="K777">
        <v>1792</v>
      </c>
      <c r="L777">
        <v>4576</v>
      </c>
      <c r="M777">
        <v>19869.831387187201</v>
      </c>
      <c r="N777">
        <v>166371</v>
      </c>
      <c r="O777">
        <v>34000</v>
      </c>
      <c r="P777">
        <v>3285</v>
      </c>
      <c r="Q777" s="36" t="str">
        <f t="shared" si="12"/>
        <v>Milan/Linate (LIML)</v>
      </c>
    </row>
    <row r="778" spans="1:17" x14ac:dyDescent="0.2">
      <c r="A778">
        <v>2015</v>
      </c>
      <c r="B778">
        <v>8</v>
      </c>
      <c r="C778" t="s">
        <v>8</v>
      </c>
      <c r="D778" t="s">
        <v>275</v>
      </c>
      <c r="E778" t="s">
        <v>276</v>
      </c>
      <c r="F778" t="s">
        <v>129</v>
      </c>
      <c r="G778">
        <v>2909</v>
      </c>
      <c r="H778">
        <v>41624.342609981199</v>
      </c>
      <c r="I778">
        <v>405080</v>
      </c>
      <c r="J778">
        <v>28000</v>
      </c>
      <c r="K778">
        <v>1112</v>
      </c>
      <c r="L778">
        <v>2916</v>
      </c>
      <c r="M778">
        <v>12986.1480975917</v>
      </c>
      <c r="N778">
        <v>117992</v>
      </c>
      <c r="O778">
        <v>35000</v>
      </c>
      <c r="P778">
        <v>2175</v>
      </c>
      <c r="Q778" s="36" t="str">
        <f t="shared" si="12"/>
        <v>Bologna (LIPE)</v>
      </c>
    </row>
    <row r="779" spans="1:17" x14ac:dyDescent="0.2">
      <c r="A779">
        <v>2015</v>
      </c>
      <c r="B779">
        <v>8</v>
      </c>
      <c r="C779" t="s">
        <v>8</v>
      </c>
      <c r="D779" t="s">
        <v>277</v>
      </c>
      <c r="E779" t="s">
        <v>278</v>
      </c>
      <c r="F779" t="s">
        <v>129</v>
      </c>
      <c r="G779">
        <v>4145</v>
      </c>
      <c r="H779">
        <v>63403.674047494598</v>
      </c>
      <c r="I779">
        <v>595680</v>
      </c>
      <c r="J779">
        <v>28993.333333333299</v>
      </c>
      <c r="K779">
        <v>1519</v>
      </c>
      <c r="L779">
        <v>4153</v>
      </c>
      <c r="M779">
        <v>18854.422867530699</v>
      </c>
      <c r="N779">
        <v>155993</v>
      </c>
      <c r="O779">
        <v>34000</v>
      </c>
      <c r="P779">
        <v>2969</v>
      </c>
      <c r="Q779" s="36" t="str">
        <f t="shared" si="12"/>
        <v>Venice (LIPZ)</v>
      </c>
    </row>
    <row r="780" spans="1:17" x14ac:dyDescent="0.2">
      <c r="A780">
        <v>2015</v>
      </c>
      <c r="B780">
        <v>8</v>
      </c>
      <c r="C780" t="s">
        <v>8</v>
      </c>
      <c r="D780" t="s">
        <v>279</v>
      </c>
      <c r="E780" t="s">
        <v>280</v>
      </c>
      <c r="F780" t="s">
        <v>129</v>
      </c>
      <c r="G780">
        <v>2069</v>
      </c>
      <c r="H780">
        <v>11079.843317318</v>
      </c>
      <c r="I780">
        <v>136400</v>
      </c>
      <c r="J780">
        <v>34000</v>
      </c>
      <c r="K780">
        <v>1270</v>
      </c>
      <c r="L780">
        <v>2075</v>
      </c>
      <c r="M780">
        <v>5053.0362121069102</v>
      </c>
      <c r="N780">
        <v>43738</v>
      </c>
      <c r="O780">
        <v>36000</v>
      </c>
      <c r="P780">
        <v>1752</v>
      </c>
      <c r="Q780" s="36" t="str">
        <f t="shared" si="12"/>
        <v>Rome/Ciampino (LIRA)</v>
      </c>
    </row>
    <row r="781" spans="1:17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15740</v>
      </c>
      <c r="H781">
        <v>104935.857947985</v>
      </c>
      <c r="I781">
        <v>1289260</v>
      </c>
      <c r="J781">
        <v>30000</v>
      </c>
      <c r="K781">
        <v>8163</v>
      </c>
      <c r="L781">
        <v>15748</v>
      </c>
      <c r="M781">
        <v>32479.017453296899</v>
      </c>
      <c r="N781">
        <v>263762</v>
      </c>
      <c r="O781">
        <v>34815</v>
      </c>
      <c r="P781">
        <v>13671</v>
      </c>
      <c r="Q781" s="36" t="str">
        <f t="shared" si="12"/>
        <v>Rome/Fiumicino (LIRF)</v>
      </c>
    </row>
    <row r="782" spans="1:17" x14ac:dyDescent="0.2">
      <c r="A782">
        <v>2015</v>
      </c>
      <c r="B782">
        <v>8</v>
      </c>
      <c r="C782" t="s">
        <v>8</v>
      </c>
      <c r="D782" t="s">
        <v>281</v>
      </c>
      <c r="E782" t="s">
        <v>282</v>
      </c>
      <c r="F782" t="s">
        <v>129</v>
      </c>
      <c r="G782">
        <v>3283</v>
      </c>
      <c r="H782">
        <v>20018.2234990738</v>
      </c>
      <c r="I782">
        <v>252080</v>
      </c>
      <c r="J782">
        <v>20908.695652173901</v>
      </c>
      <c r="K782">
        <v>1630</v>
      </c>
      <c r="L782">
        <v>3294</v>
      </c>
      <c r="M782">
        <v>8570.5484591792592</v>
      </c>
      <c r="N782">
        <v>74540</v>
      </c>
      <c r="O782">
        <v>35000</v>
      </c>
      <c r="P782">
        <v>2823</v>
      </c>
      <c r="Q782" s="36" t="str">
        <f t="shared" si="12"/>
        <v>Naples (LIRN)</v>
      </c>
    </row>
    <row r="783" spans="1:17" x14ac:dyDescent="0.2">
      <c r="A783">
        <v>2015</v>
      </c>
      <c r="B783">
        <v>8</v>
      </c>
      <c r="C783" t="s">
        <v>8</v>
      </c>
      <c r="D783" t="s">
        <v>312</v>
      </c>
      <c r="E783" t="s">
        <v>313</v>
      </c>
      <c r="F783" t="s">
        <v>129</v>
      </c>
      <c r="G783">
        <v>2398</v>
      </c>
      <c r="H783">
        <v>27047.253094453299</v>
      </c>
      <c r="I783">
        <v>298320</v>
      </c>
      <c r="J783">
        <v>24000</v>
      </c>
      <c r="K783">
        <v>1054</v>
      </c>
      <c r="L783">
        <v>2249</v>
      </c>
      <c r="M783">
        <v>9854.6927647683806</v>
      </c>
      <c r="N783">
        <v>82680</v>
      </c>
      <c r="O783">
        <v>35000</v>
      </c>
      <c r="P783">
        <v>1636</v>
      </c>
      <c r="Q783" s="36" t="str">
        <f t="shared" si="12"/>
        <v>Pisa (LIRP)</v>
      </c>
    </row>
    <row r="784" spans="1:17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6136</v>
      </c>
      <c r="H784">
        <v>90855.0908847682</v>
      </c>
      <c r="I784">
        <v>920020</v>
      </c>
      <c r="J784">
        <v>10056.25</v>
      </c>
      <c r="K784">
        <v>1526</v>
      </c>
      <c r="L784">
        <v>6107</v>
      </c>
      <c r="M784">
        <v>26248.028269877999</v>
      </c>
      <c r="N784">
        <v>241264</v>
      </c>
      <c r="O784">
        <v>34024.324324324298</v>
      </c>
      <c r="P784">
        <v>4347</v>
      </c>
      <c r="Q784" s="36" t="str">
        <f t="shared" si="12"/>
        <v>Prague (LKPR)</v>
      </c>
    </row>
    <row r="785" spans="1:17" x14ac:dyDescent="0.2">
      <c r="A785">
        <v>2015</v>
      </c>
      <c r="B785">
        <v>8</v>
      </c>
      <c r="C785" t="s">
        <v>8</v>
      </c>
      <c r="D785" t="s">
        <v>283</v>
      </c>
      <c r="E785" t="s">
        <v>284</v>
      </c>
      <c r="F785" t="s">
        <v>284</v>
      </c>
      <c r="G785">
        <v>2289</v>
      </c>
      <c r="H785">
        <v>7687.3211290059799</v>
      </c>
      <c r="I785">
        <v>116140</v>
      </c>
      <c r="J785">
        <v>25035.714285714301</v>
      </c>
      <c r="K785">
        <v>1219</v>
      </c>
      <c r="L785">
        <v>2291</v>
      </c>
      <c r="M785">
        <v>2695.2717991452901</v>
      </c>
      <c r="N785">
        <v>29960</v>
      </c>
      <c r="O785">
        <v>36000</v>
      </c>
      <c r="P785">
        <v>2079</v>
      </c>
      <c r="Q785" s="36" t="str">
        <f t="shared" si="12"/>
        <v>Malta (LMML)</v>
      </c>
    </row>
    <row r="786" spans="1:17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11032</v>
      </c>
      <c r="H786">
        <v>113028.92695595699</v>
      </c>
      <c r="I786">
        <v>1267900</v>
      </c>
      <c r="J786">
        <v>11203.6323529412</v>
      </c>
      <c r="K786">
        <v>3257</v>
      </c>
      <c r="L786">
        <v>11023</v>
      </c>
      <c r="M786">
        <v>37491.598160970003</v>
      </c>
      <c r="N786">
        <v>317324</v>
      </c>
      <c r="O786">
        <v>34000</v>
      </c>
      <c r="P786">
        <v>8501</v>
      </c>
      <c r="Q786" s="36" t="str">
        <f t="shared" si="12"/>
        <v>Vienna (LOWW)</v>
      </c>
    </row>
    <row r="787" spans="1:17" x14ac:dyDescent="0.2">
      <c r="A787">
        <v>2015</v>
      </c>
      <c r="B787">
        <v>8</v>
      </c>
      <c r="C787" t="s">
        <v>8</v>
      </c>
      <c r="D787" t="s">
        <v>314</v>
      </c>
      <c r="E787" t="s">
        <v>315</v>
      </c>
      <c r="F787" t="s">
        <v>136</v>
      </c>
      <c r="G787">
        <v>3047</v>
      </c>
      <c r="H787">
        <v>12897.7091838859</v>
      </c>
      <c r="I787">
        <v>157600</v>
      </c>
      <c r="J787">
        <v>35000</v>
      </c>
      <c r="K787">
        <v>1719</v>
      </c>
      <c r="L787">
        <v>3042</v>
      </c>
      <c r="M787">
        <v>9510.6262092038996</v>
      </c>
      <c r="N787">
        <v>75340</v>
      </c>
      <c r="O787">
        <v>36000</v>
      </c>
      <c r="P787">
        <v>2462</v>
      </c>
      <c r="Q787" s="36" t="str">
        <f t="shared" si="12"/>
        <v>Faro (LPFR)</v>
      </c>
    </row>
    <row r="788" spans="1:17" x14ac:dyDescent="0.2">
      <c r="A788">
        <v>2015</v>
      </c>
      <c r="B788">
        <v>8</v>
      </c>
      <c r="C788" t="s">
        <v>8</v>
      </c>
      <c r="D788" t="s">
        <v>285</v>
      </c>
      <c r="E788" t="s">
        <v>286</v>
      </c>
      <c r="F788" t="s">
        <v>136</v>
      </c>
      <c r="G788">
        <v>3610</v>
      </c>
      <c r="H788">
        <v>21766.811807854901</v>
      </c>
      <c r="I788">
        <v>265174</v>
      </c>
      <c r="J788">
        <v>29000</v>
      </c>
      <c r="K788">
        <v>1767</v>
      </c>
      <c r="L788">
        <v>3614</v>
      </c>
      <c r="M788">
        <v>20687.718324703201</v>
      </c>
      <c r="N788">
        <v>157960</v>
      </c>
      <c r="O788">
        <v>34000</v>
      </c>
      <c r="P788">
        <v>2693</v>
      </c>
      <c r="Q788" s="36" t="str">
        <f t="shared" si="12"/>
        <v>Porto (LPPR)</v>
      </c>
    </row>
    <row r="789" spans="1:17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8025</v>
      </c>
      <c r="H789">
        <v>42712.628365913202</v>
      </c>
      <c r="I789">
        <v>561260</v>
      </c>
      <c r="J789">
        <v>18000</v>
      </c>
      <c r="K789">
        <v>3582</v>
      </c>
      <c r="L789">
        <v>8027</v>
      </c>
      <c r="M789">
        <v>19329.528070088701</v>
      </c>
      <c r="N789">
        <v>153920</v>
      </c>
      <c r="O789">
        <v>35000</v>
      </c>
      <c r="P789">
        <v>6764</v>
      </c>
      <c r="Q789" s="36" t="str">
        <f t="shared" si="12"/>
        <v>Lisbon (LPPT)</v>
      </c>
    </row>
    <row r="790" spans="1:17" x14ac:dyDescent="0.2">
      <c r="A790">
        <v>2015</v>
      </c>
      <c r="B790">
        <v>8</v>
      </c>
      <c r="C790" t="s">
        <v>8</v>
      </c>
      <c r="D790" t="s">
        <v>287</v>
      </c>
      <c r="E790" t="s">
        <v>288</v>
      </c>
      <c r="F790" t="s">
        <v>289</v>
      </c>
      <c r="G790">
        <v>4348</v>
      </c>
      <c r="H790">
        <v>45696.734316204798</v>
      </c>
      <c r="I790">
        <v>470700</v>
      </c>
      <c r="J790">
        <v>17000</v>
      </c>
      <c r="K790">
        <v>1674</v>
      </c>
      <c r="L790">
        <v>4341</v>
      </c>
      <c r="M790">
        <v>22776.936237700302</v>
      </c>
      <c r="N790">
        <v>196840</v>
      </c>
      <c r="O790">
        <v>34000</v>
      </c>
      <c r="P790">
        <v>3174</v>
      </c>
      <c r="Q790" s="36" t="str">
        <f t="shared" si="12"/>
        <v>Bucharest (LROP)</v>
      </c>
    </row>
    <row r="791" spans="1:17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7712</v>
      </c>
      <c r="H791">
        <v>146507.188369982</v>
      </c>
      <c r="I791">
        <v>1407340</v>
      </c>
      <c r="J791">
        <v>17000</v>
      </c>
      <c r="K791">
        <v>1364</v>
      </c>
      <c r="L791">
        <v>7700</v>
      </c>
      <c r="M791">
        <v>35471.329220874897</v>
      </c>
      <c r="N791">
        <v>300554</v>
      </c>
      <c r="O791">
        <v>32000</v>
      </c>
      <c r="P791">
        <v>5217</v>
      </c>
      <c r="Q791" s="36" t="str">
        <f t="shared" si="12"/>
        <v>Geneva (LSGG)</v>
      </c>
    </row>
    <row r="792" spans="1:17" x14ac:dyDescent="0.2">
      <c r="A792">
        <v>2015</v>
      </c>
      <c r="B792">
        <v>8</v>
      </c>
      <c r="C792" t="s">
        <v>8</v>
      </c>
      <c r="D792" t="s">
        <v>47</v>
      </c>
      <c r="E792" t="s">
        <v>173</v>
      </c>
      <c r="F792" t="s">
        <v>138</v>
      </c>
      <c r="G792">
        <v>11924</v>
      </c>
      <c r="H792">
        <v>245675.009406686</v>
      </c>
      <c r="I792">
        <v>2563280</v>
      </c>
      <c r="J792">
        <v>12003.3174486804</v>
      </c>
      <c r="K792">
        <v>1785</v>
      </c>
      <c r="L792">
        <v>11925</v>
      </c>
      <c r="M792">
        <v>64614.417950432398</v>
      </c>
      <c r="N792">
        <v>548516</v>
      </c>
      <c r="O792">
        <v>31038.333333333299</v>
      </c>
      <c r="P792">
        <v>7258</v>
      </c>
      <c r="Q792" s="36" t="str">
        <f t="shared" si="12"/>
        <v>Zurich (LSZH)</v>
      </c>
    </row>
    <row r="793" spans="1:17" x14ac:dyDescent="0.2">
      <c r="A793">
        <v>2015</v>
      </c>
      <c r="B793">
        <v>8</v>
      </c>
      <c r="C793" t="s">
        <v>8</v>
      </c>
      <c r="D793" t="s">
        <v>290</v>
      </c>
      <c r="E793" t="s">
        <v>291</v>
      </c>
      <c r="F793" t="s">
        <v>292</v>
      </c>
      <c r="G793">
        <v>3119</v>
      </c>
      <c r="H793">
        <v>35611.656116868297</v>
      </c>
      <c r="I793">
        <v>413640</v>
      </c>
      <c r="J793">
        <v>3470</v>
      </c>
      <c r="K793">
        <v>1075</v>
      </c>
      <c r="L793">
        <v>3183</v>
      </c>
      <c r="M793">
        <v>12376.253641770099</v>
      </c>
      <c r="N793">
        <v>124012</v>
      </c>
      <c r="O793">
        <v>33000</v>
      </c>
      <c r="P793">
        <v>2401</v>
      </c>
      <c r="Q793" s="36" t="str">
        <f t="shared" si="12"/>
        <v>Belgrade (LYBE)</v>
      </c>
    </row>
    <row r="794" spans="1:17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10740</v>
      </c>
      <c r="H794">
        <v>245220.15409026199</v>
      </c>
      <c r="I794">
        <v>2509620</v>
      </c>
      <c r="J794">
        <v>7046.875</v>
      </c>
      <c r="K794">
        <v>1778</v>
      </c>
      <c r="L794">
        <v>10730</v>
      </c>
      <c r="M794">
        <v>68687.946674309103</v>
      </c>
      <c r="N794">
        <v>575326</v>
      </c>
      <c r="O794">
        <v>32998.109243697501</v>
      </c>
      <c r="P794">
        <v>6482</v>
      </c>
      <c r="Q794" s="36" t="str">
        <f t="shared" si="12"/>
        <v>Brussels (EBBR)</v>
      </c>
    </row>
    <row r="795" spans="1:17" x14ac:dyDescent="0.2">
      <c r="A795">
        <v>2015</v>
      </c>
      <c r="B795">
        <v>9</v>
      </c>
      <c r="C795" t="s">
        <v>37</v>
      </c>
      <c r="D795" t="s">
        <v>180</v>
      </c>
      <c r="E795" t="s">
        <v>181</v>
      </c>
      <c r="F795" t="s">
        <v>103</v>
      </c>
      <c r="G795">
        <v>2100</v>
      </c>
      <c r="H795">
        <v>49408.325108204001</v>
      </c>
      <c r="I795">
        <v>522107</v>
      </c>
      <c r="J795">
        <v>6381.0398532172703</v>
      </c>
      <c r="K795">
        <v>332</v>
      </c>
      <c r="L795">
        <v>2089</v>
      </c>
      <c r="M795">
        <v>23662.887377967301</v>
      </c>
      <c r="N795">
        <v>208160</v>
      </c>
      <c r="O795">
        <v>34900</v>
      </c>
      <c r="P795">
        <v>968</v>
      </c>
      <c r="Q795" s="36" t="str">
        <f t="shared" si="12"/>
        <v>Charleroi (EBCI)</v>
      </c>
    </row>
    <row r="796" spans="1:17" x14ac:dyDescent="0.2">
      <c r="A796">
        <v>2015</v>
      </c>
      <c r="B796">
        <v>9</v>
      </c>
      <c r="C796" t="s">
        <v>37</v>
      </c>
      <c r="D796" t="s">
        <v>182</v>
      </c>
      <c r="E796" t="s">
        <v>183</v>
      </c>
      <c r="F796" t="s">
        <v>105</v>
      </c>
      <c r="G796">
        <v>3298</v>
      </c>
      <c r="H796">
        <v>28426.5544492546</v>
      </c>
      <c r="I796">
        <v>375620</v>
      </c>
      <c r="J796">
        <v>5983.8541666666697</v>
      </c>
      <c r="K796">
        <v>734</v>
      </c>
      <c r="L796">
        <v>3203</v>
      </c>
      <c r="M796">
        <v>10689.298538872399</v>
      </c>
      <c r="N796">
        <v>92480</v>
      </c>
      <c r="O796">
        <v>35989.439655172398</v>
      </c>
      <c r="P796">
        <v>2401</v>
      </c>
      <c r="Q796" s="36" t="str">
        <f t="shared" si="12"/>
        <v>Berlin/Schonefeld (EDDB)</v>
      </c>
    </row>
    <row r="797" spans="1:17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21018</v>
      </c>
      <c r="H797">
        <v>625556.659825298</v>
      </c>
      <c r="I797">
        <v>7313560</v>
      </c>
      <c r="J797">
        <v>4938.6171337916403</v>
      </c>
      <c r="K797">
        <v>618</v>
      </c>
      <c r="L797">
        <v>21037</v>
      </c>
      <c r="M797">
        <v>72720.596624729005</v>
      </c>
      <c r="N797">
        <v>598228</v>
      </c>
      <c r="O797">
        <v>32000</v>
      </c>
      <c r="P797">
        <v>14971</v>
      </c>
      <c r="Q797" s="36" t="str">
        <f t="shared" si="12"/>
        <v>Frankfurt (EDDF)</v>
      </c>
    </row>
    <row r="798" spans="1:17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6911</v>
      </c>
      <c r="H798">
        <v>46333.2524579452</v>
      </c>
      <c r="I798">
        <v>684860</v>
      </c>
      <c r="J798">
        <v>3363.87755102041</v>
      </c>
      <c r="K798">
        <v>1959</v>
      </c>
      <c r="L798">
        <v>6880</v>
      </c>
      <c r="M798">
        <v>15007.9190519148</v>
      </c>
      <c r="N798">
        <v>137787</v>
      </c>
      <c r="O798">
        <v>33000</v>
      </c>
      <c r="P798">
        <v>5742</v>
      </c>
      <c r="Q798" s="36" t="str">
        <f t="shared" si="12"/>
        <v>Hamburg (EDDH)</v>
      </c>
    </row>
    <row r="799" spans="1:17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5999</v>
      </c>
      <c r="H799">
        <v>105023.078493932</v>
      </c>
      <c r="I799">
        <v>1183000</v>
      </c>
      <c r="J799">
        <v>6986.6666666666697</v>
      </c>
      <c r="K799">
        <v>1170</v>
      </c>
      <c r="L799">
        <v>5920</v>
      </c>
      <c r="M799">
        <v>25147.919882202899</v>
      </c>
      <c r="N799">
        <v>221382</v>
      </c>
      <c r="O799">
        <v>31000</v>
      </c>
      <c r="P799">
        <v>4029</v>
      </c>
      <c r="Q799" s="36" t="str">
        <f t="shared" si="12"/>
        <v>Cologne-Bonn (EDDK)</v>
      </c>
    </row>
    <row r="800" spans="1:17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9843</v>
      </c>
      <c r="H800">
        <v>171401.26997793801</v>
      </c>
      <c r="I800">
        <v>1785080</v>
      </c>
      <c r="J800">
        <v>9985.3846153846207</v>
      </c>
      <c r="K800">
        <v>1702</v>
      </c>
      <c r="L800">
        <v>9810</v>
      </c>
      <c r="M800">
        <v>44952.059310142096</v>
      </c>
      <c r="N800">
        <v>372179</v>
      </c>
      <c r="O800">
        <v>32000</v>
      </c>
      <c r="P800">
        <v>6779</v>
      </c>
      <c r="Q800" s="36" t="str">
        <f t="shared" si="12"/>
        <v>Dusseldorf (EDDL)</v>
      </c>
    </row>
    <row r="801" spans="1:17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17062</v>
      </c>
      <c r="H801">
        <v>361041.274483393</v>
      </c>
      <c r="I801">
        <v>4158140</v>
      </c>
      <c r="J801">
        <v>4991.6666666666697</v>
      </c>
      <c r="K801">
        <v>947</v>
      </c>
      <c r="L801">
        <v>17053</v>
      </c>
      <c r="M801">
        <v>76802.7550442301</v>
      </c>
      <c r="N801">
        <v>647340</v>
      </c>
      <c r="O801">
        <v>33000</v>
      </c>
      <c r="P801">
        <v>11445</v>
      </c>
      <c r="Q801" s="36" t="str">
        <f t="shared" si="12"/>
        <v>Munich (EDDM)</v>
      </c>
    </row>
    <row r="802" spans="1:17" x14ac:dyDescent="0.2">
      <c r="A802">
        <v>2015</v>
      </c>
      <c r="B802">
        <v>9</v>
      </c>
      <c r="C802" t="s">
        <v>37</v>
      </c>
      <c r="D802" t="s">
        <v>184</v>
      </c>
      <c r="E802" t="s">
        <v>185</v>
      </c>
      <c r="F802" t="s">
        <v>105</v>
      </c>
      <c r="G802">
        <v>2319</v>
      </c>
      <c r="H802">
        <v>36223.914381048999</v>
      </c>
      <c r="I802">
        <v>422447</v>
      </c>
      <c r="J802">
        <v>6033.3333333333303</v>
      </c>
      <c r="K802">
        <v>486</v>
      </c>
      <c r="L802">
        <v>2303</v>
      </c>
      <c r="M802">
        <v>10322.6395783113</v>
      </c>
      <c r="N802">
        <v>104302</v>
      </c>
      <c r="O802">
        <v>25991.176470588201</v>
      </c>
      <c r="P802">
        <v>1627</v>
      </c>
      <c r="Q802" s="36" t="str">
        <f t="shared" si="12"/>
        <v>Nurnberg (EDDN)</v>
      </c>
    </row>
    <row r="803" spans="1:17" x14ac:dyDescent="0.2">
      <c r="A803">
        <v>2015</v>
      </c>
      <c r="B803">
        <v>9</v>
      </c>
      <c r="C803" t="s">
        <v>37</v>
      </c>
      <c r="D803" t="s">
        <v>186</v>
      </c>
      <c r="E803" t="s">
        <v>187</v>
      </c>
      <c r="F803" t="s">
        <v>105</v>
      </c>
      <c r="G803">
        <v>2762</v>
      </c>
      <c r="H803">
        <v>27795.5732290458</v>
      </c>
      <c r="I803">
        <v>331820</v>
      </c>
      <c r="J803">
        <v>6000</v>
      </c>
      <c r="K803">
        <v>739</v>
      </c>
      <c r="L803">
        <v>2772</v>
      </c>
      <c r="M803">
        <v>7926.9932236071099</v>
      </c>
      <c r="N803">
        <v>77483</v>
      </c>
      <c r="O803">
        <v>31988.770053475899</v>
      </c>
      <c r="P803">
        <v>2265</v>
      </c>
      <c r="Q803" s="36" t="str">
        <f t="shared" si="12"/>
        <v>Leipzig (EDDP)</v>
      </c>
    </row>
    <row r="804" spans="1:17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5646</v>
      </c>
      <c r="H804">
        <v>136195.03918268799</v>
      </c>
      <c r="I804">
        <v>1384757</v>
      </c>
      <c r="J804">
        <v>9950.8064516128998</v>
      </c>
      <c r="K804">
        <v>635</v>
      </c>
      <c r="L804">
        <v>5689</v>
      </c>
      <c r="M804">
        <v>24714.850902495498</v>
      </c>
      <c r="N804">
        <v>228460</v>
      </c>
      <c r="O804">
        <v>31016.239316239298</v>
      </c>
      <c r="P804">
        <v>3958</v>
      </c>
      <c r="Q804" s="36" t="str">
        <f t="shared" si="12"/>
        <v>Stuttgart (EDDS)</v>
      </c>
    </row>
    <row r="805" spans="1:17" x14ac:dyDescent="0.2">
      <c r="A805">
        <v>2015</v>
      </c>
      <c r="B805">
        <v>9</v>
      </c>
      <c r="C805" t="s">
        <v>37</v>
      </c>
      <c r="D805" t="s">
        <v>2</v>
      </c>
      <c r="E805" t="s">
        <v>155</v>
      </c>
      <c r="F805" t="s">
        <v>105</v>
      </c>
      <c r="G805">
        <v>8287</v>
      </c>
      <c r="H805">
        <v>70871.213039719398</v>
      </c>
      <c r="I805">
        <v>944860</v>
      </c>
      <c r="J805">
        <v>3839.7814207650299</v>
      </c>
      <c r="K805">
        <v>1846</v>
      </c>
      <c r="L805">
        <v>8294</v>
      </c>
      <c r="M805">
        <v>19419.2303924519</v>
      </c>
      <c r="N805">
        <v>177340</v>
      </c>
      <c r="O805">
        <v>32000</v>
      </c>
      <c r="P805">
        <v>6705</v>
      </c>
      <c r="Q805" s="36" t="str">
        <f t="shared" si="12"/>
        <v>Berlin/Tegel (EDDT)</v>
      </c>
    </row>
    <row r="806" spans="1:17" x14ac:dyDescent="0.2">
      <c r="A806">
        <v>2015</v>
      </c>
      <c r="B806">
        <v>9</v>
      </c>
      <c r="C806" t="s">
        <v>37</v>
      </c>
      <c r="D806" t="s">
        <v>188</v>
      </c>
      <c r="E806" t="s">
        <v>189</v>
      </c>
      <c r="F806" t="s">
        <v>105</v>
      </c>
      <c r="G806">
        <v>2924</v>
      </c>
      <c r="H806">
        <v>22956.7941650545</v>
      </c>
      <c r="I806">
        <v>297380</v>
      </c>
      <c r="J806">
        <v>9966.4784946236596</v>
      </c>
      <c r="K806">
        <v>947</v>
      </c>
      <c r="L806">
        <v>2883</v>
      </c>
      <c r="M806">
        <v>7967.5682116650496</v>
      </c>
      <c r="N806">
        <v>80574</v>
      </c>
      <c r="O806">
        <v>31000</v>
      </c>
      <c r="P806">
        <v>2281</v>
      </c>
      <c r="Q806" s="36" t="str">
        <f t="shared" si="12"/>
        <v>Hannover (EDDV)</v>
      </c>
    </row>
    <row r="807" spans="1:17" x14ac:dyDescent="0.2">
      <c r="A807">
        <v>2015</v>
      </c>
      <c r="B807">
        <v>9</v>
      </c>
      <c r="C807" t="s">
        <v>37</v>
      </c>
      <c r="D807" t="s">
        <v>30</v>
      </c>
      <c r="E807" t="s">
        <v>156</v>
      </c>
      <c r="F807" t="s">
        <v>111</v>
      </c>
      <c r="G807">
        <v>7521</v>
      </c>
      <c r="H807">
        <v>8881.1892309044306</v>
      </c>
      <c r="I807">
        <v>105660</v>
      </c>
      <c r="J807">
        <v>35000</v>
      </c>
      <c r="K807">
        <v>6611</v>
      </c>
      <c r="L807">
        <v>7559</v>
      </c>
      <c r="M807">
        <v>13339.741214752799</v>
      </c>
      <c r="N807">
        <v>155147</v>
      </c>
      <c r="O807">
        <v>34000</v>
      </c>
      <c r="P807">
        <v>6088</v>
      </c>
      <c r="Q807" s="36" t="str">
        <f t="shared" si="12"/>
        <v>Helsinki/Vantaa (EFHK)</v>
      </c>
    </row>
    <row r="808" spans="1:17" x14ac:dyDescent="0.2">
      <c r="A808">
        <v>2015</v>
      </c>
      <c r="B808">
        <v>9</v>
      </c>
      <c r="C808" t="s">
        <v>37</v>
      </c>
      <c r="D808" t="s">
        <v>190</v>
      </c>
      <c r="E808" t="s">
        <v>191</v>
      </c>
      <c r="F808" t="s">
        <v>113</v>
      </c>
      <c r="G808">
        <v>1805</v>
      </c>
      <c r="H808">
        <v>5847.0633650854197</v>
      </c>
      <c r="I808">
        <v>90340</v>
      </c>
      <c r="J808">
        <v>10990</v>
      </c>
      <c r="K808">
        <v>832</v>
      </c>
      <c r="L808">
        <v>1817</v>
      </c>
      <c r="M808">
        <v>3614.0875857141</v>
      </c>
      <c r="N808">
        <v>33384</v>
      </c>
      <c r="O808">
        <v>31000</v>
      </c>
      <c r="P808">
        <v>1528</v>
      </c>
      <c r="Q808" s="36" t="str">
        <f t="shared" si="12"/>
        <v>Belfast (EGAA)</v>
      </c>
    </row>
    <row r="809" spans="1:17" x14ac:dyDescent="0.2">
      <c r="A809">
        <v>2015</v>
      </c>
      <c r="B809">
        <v>9</v>
      </c>
      <c r="C809" t="s">
        <v>37</v>
      </c>
      <c r="D809" t="s">
        <v>298</v>
      </c>
      <c r="E809" t="s">
        <v>299</v>
      </c>
      <c r="F809" t="s">
        <v>113</v>
      </c>
      <c r="G809">
        <v>1812</v>
      </c>
      <c r="H809">
        <v>4086.0404563700299</v>
      </c>
      <c r="I809">
        <v>64100</v>
      </c>
      <c r="J809">
        <v>20000</v>
      </c>
      <c r="K809">
        <v>1219</v>
      </c>
      <c r="L809">
        <v>1828</v>
      </c>
      <c r="M809">
        <v>1104.71115612739</v>
      </c>
      <c r="N809">
        <v>10760</v>
      </c>
      <c r="O809">
        <v>23000</v>
      </c>
      <c r="P809">
        <v>1664</v>
      </c>
      <c r="Q809" s="36" t="str">
        <f t="shared" si="12"/>
        <v>Belfast City (EGAC)</v>
      </c>
    </row>
    <row r="810" spans="1:17" x14ac:dyDescent="0.2">
      <c r="A810">
        <v>2015</v>
      </c>
      <c r="B810">
        <v>9</v>
      </c>
      <c r="C810" t="s">
        <v>37</v>
      </c>
      <c r="D810" t="s">
        <v>176</v>
      </c>
      <c r="E810" t="s">
        <v>177</v>
      </c>
      <c r="F810" t="s">
        <v>113</v>
      </c>
      <c r="G810">
        <v>4573</v>
      </c>
      <c r="H810">
        <v>84220.814414282504</v>
      </c>
      <c r="I810">
        <v>888240</v>
      </c>
      <c r="J810">
        <v>9025</v>
      </c>
      <c r="K810">
        <v>833</v>
      </c>
      <c r="L810">
        <v>4586</v>
      </c>
      <c r="M810">
        <v>13529.277000231799</v>
      </c>
      <c r="N810">
        <v>134200</v>
      </c>
      <c r="O810">
        <v>27028.333333333299</v>
      </c>
      <c r="P810">
        <v>3158</v>
      </c>
      <c r="Q810" s="36" t="str">
        <f t="shared" si="12"/>
        <v>Birmingham (EGBB)</v>
      </c>
    </row>
    <row r="811" spans="1:17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8324</v>
      </c>
      <c r="H811">
        <v>87431.469388048194</v>
      </c>
      <c r="I811">
        <v>1111460</v>
      </c>
      <c r="J811">
        <v>7000</v>
      </c>
      <c r="K811">
        <v>2367</v>
      </c>
      <c r="L811">
        <v>8365</v>
      </c>
      <c r="M811">
        <v>28546.111375661701</v>
      </c>
      <c r="N811">
        <v>250960</v>
      </c>
      <c r="O811">
        <v>33000</v>
      </c>
      <c r="P811">
        <v>5945</v>
      </c>
      <c r="Q811" s="36" t="str">
        <f t="shared" si="12"/>
        <v>Manchester (EGCC)</v>
      </c>
    </row>
    <row r="812" spans="1:17" x14ac:dyDescent="0.2">
      <c r="A812">
        <v>2015</v>
      </c>
      <c r="B812">
        <v>9</v>
      </c>
      <c r="C812" t="s">
        <v>37</v>
      </c>
      <c r="D812" t="s">
        <v>192</v>
      </c>
      <c r="E812" t="s">
        <v>193</v>
      </c>
      <c r="F812" t="s">
        <v>113</v>
      </c>
      <c r="G812">
        <v>2884</v>
      </c>
      <c r="H812">
        <v>57973.335631833899</v>
      </c>
      <c r="I812">
        <v>579600</v>
      </c>
      <c r="J812">
        <v>15992.5</v>
      </c>
      <c r="K812">
        <v>639</v>
      </c>
      <c r="L812">
        <v>2906</v>
      </c>
      <c r="M812">
        <v>13576.494543488699</v>
      </c>
      <c r="N812">
        <v>116420</v>
      </c>
      <c r="O812">
        <v>31922.916666666701</v>
      </c>
      <c r="P812">
        <v>1896</v>
      </c>
      <c r="Q812" s="36" t="str">
        <f t="shared" si="12"/>
        <v>Bristol (EGGD)</v>
      </c>
    </row>
    <row r="813" spans="1:17" x14ac:dyDescent="0.2">
      <c r="A813">
        <v>2015</v>
      </c>
      <c r="B813">
        <v>9</v>
      </c>
      <c r="C813" t="s">
        <v>37</v>
      </c>
      <c r="D813" t="s">
        <v>69</v>
      </c>
      <c r="E813" t="s">
        <v>157</v>
      </c>
      <c r="F813" t="s">
        <v>113</v>
      </c>
      <c r="G813">
        <v>5502</v>
      </c>
      <c r="H813">
        <v>135983.13327550999</v>
      </c>
      <c r="I813">
        <v>1671300</v>
      </c>
      <c r="J813">
        <v>5077.9166666666697</v>
      </c>
      <c r="K813">
        <v>427</v>
      </c>
      <c r="L813">
        <v>5439</v>
      </c>
      <c r="M813">
        <v>49369.339983189398</v>
      </c>
      <c r="N813">
        <v>551284</v>
      </c>
      <c r="O813">
        <v>18000</v>
      </c>
      <c r="P813">
        <v>2147</v>
      </c>
      <c r="Q813" s="36" t="str">
        <f t="shared" si="12"/>
        <v>London/Luton (EGGW)</v>
      </c>
    </row>
    <row r="814" spans="1:17" x14ac:dyDescent="0.2">
      <c r="A814">
        <v>2015</v>
      </c>
      <c r="B814">
        <v>9</v>
      </c>
      <c r="C814" t="s">
        <v>37</v>
      </c>
      <c r="D814" t="s">
        <v>29</v>
      </c>
      <c r="E814" t="s">
        <v>158</v>
      </c>
      <c r="F814" t="s">
        <v>113</v>
      </c>
      <c r="G814">
        <v>12859</v>
      </c>
      <c r="H814">
        <v>348762.54180463898</v>
      </c>
      <c r="I814">
        <v>4262540</v>
      </c>
      <c r="J814">
        <v>7020</v>
      </c>
      <c r="K814">
        <v>1429</v>
      </c>
      <c r="L814">
        <v>12849</v>
      </c>
      <c r="M814">
        <v>63997.336740136598</v>
      </c>
      <c r="N814">
        <v>628393</v>
      </c>
      <c r="O814">
        <v>31015.789473684199</v>
      </c>
      <c r="P814">
        <v>6337</v>
      </c>
      <c r="Q814" s="36" t="str">
        <f t="shared" si="12"/>
        <v>London/Gatwick (EGKK)</v>
      </c>
    </row>
    <row r="815" spans="1:17" x14ac:dyDescent="0.2">
      <c r="A815">
        <v>2015</v>
      </c>
      <c r="B815">
        <v>9</v>
      </c>
      <c r="C815" t="s">
        <v>37</v>
      </c>
      <c r="D815" t="s">
        <v>196</v>
      </c>
      <c r="E815" t="s">
        <v>197</v>
      </c>
      <c r="F815" t="s">
        <v>113</v>
      </c>
      <c r="G815">
        <v>3695</v>
      </c>
      <c r="H815">
        <v>104076.317689143</v>
      </c>
      <c r="I815">
        <v>1683500</v>
      </c>
      <c r="J815">
        <v>2883.3333333333298</v>
      </c>
      <c r="K815">
        <v>24</v>
      </c>
      <c r="L815">
        <v>3675</v>
      </c>
      <c r="M815">
        <v>34429.313911609199</v>
      </c>
      <c r="N815">
        <v>429520</v>
      </c>
      <c r="O815">
        <v>5400</v>
      </c>
      <c r="P815">
        <v>706</v>
      </c>
      <c r="Q815" s="36" t="str">
        <f t="shared" si="12"/>
        <v>London/City (EGLC)</v>
      </c>
    </row>
    <row r="816" spans="1:17" x14ac:dyDescent="0.2">
      <c r="A816">
        <v>2015</v>
      </c>
      <c r="B816">
        <v>9</v>
      </c>
      <c r="C816" t="s">
        <v>37</v>
      </c>
      <c r="D816" t="s">
        <v>1</v>
      </c>
      <c r="E816" t="s">
        <v>159</v>
      </c>
      <c r="F816" t="s">
        <v>113</v>
      </c>
      <c r="G816">
        <v>20294</v>
      </c>
      <c r="H816">
        <v>604103.82168228598</v>
      </c>
      <c r="I816">
        <v>8188160</v>
      </c>
      <c r="J816">
        <v>7043.3333333333303</v>
      </c>
      <c r="K816">
        <v>830</v>
      </c>
      <c r="L816">
        <v>20278</v>
      </c>
      <c r="M816">
        <v>130528.979505533</v>
      </c>
      <c r="N816">
        <v>1397804</v>
      </c>
      <c r="O816">
        <v>14993.333333333299</v>
      </c>
      <c r="P816">
        <v>7832</v>
      </c>
      <c r="Q816" s="36" t="str">
        <f t="shared" si="12"/>
        <v>London/Heathrow (EGLL)</v>
      </c>
    </row>
    <row r="817" spans="1:17" x14ac:dyDescent="0.2">
      <c r="A817">
        <v>2015</v>
      </c>
      <c r="B817">
        <v>9</v>
      </c>
      <c r="C817" t="s">
        <v>37</v>
      </c>
      <c r="D817" t="s">
        <v>198</v>
      </c>
      <c r="E817" t="s">
        <v>199</v>
      </c>
      <c r="F817" t="s">
        <v>113</v>
      </c>
      <c r="G817">
        <v>2223</v>
      </c>
      <c r="H817">
        <v>29588.918390479401</v>
      </c>
      <c r="I817">
        <v>314160</v>
      </c>
      <c r="J817">
        <v>16003.225806451601</v>
      </c>
      <c r="K817">
        <v>847</v>
      </c>
      <c r="L817">
        <v>2250</v>
      </c>
      <c r="M817">
        <v>5625.5563336170298</v>
      </c>
      <c r="N817">
        <v>55160</v>
      </c>
      <c r="O817">
        <v>29000</v>
      </c>
      <c r="P817">
        <v>1780</v>
      </c>
      <c r="Q817" s="36" t="str">
        <f t="shared" si="12"/>
        <v>Newcastle (EGNT)</v>
      </c>
    </row>
    <row r="818" spans="1:17" x14ac:dyDescent="0.2">
      <c r="A818">
        <v>2015</v>
      </c>
      <c r="B818">
        <v>9</v>
      </c>
      <c r="C818" t="s">
        <v>37</v>
      </c>
      <c r="D818" t="s">
        <v>200</v>
      </c>
      <c r="E818" t="s">
        <v>201</v>
      </c>
      <c r="F818" t="s">
        <v>113</v>
      </c>
      <c r="G818">
        <v>3104</v>
      </c>
      <c r="H818">
        <v>49539.686849453203</v>
      </c>
      <c r="I818">
        <v>514082</v>
      </c>
      <c r="J818">
        <v>16986.666666666701</v>
      </c>
      <c r="K818">
        <v>862</v>
      </c>
      <c r="L818">
        <v>3091</v>
      </c>
      <c r="M818">
        <v>6950.6405299915104</v>
      </c>
      <c r="N818">
        <v>65820</v>
      </c>
      <c r="O818">
        <v>28000</v>
      </c>
      <c r="P818">
        <v>2400</v>
      </c>
      <c r="Q818" s="36" t="str">
        <f t="shared" si="12"/>
        <v>East Midlands (EGNX)</v>
      </c>
    </row>
    <row r="819" spans="1:17" x14ac:dyDescent="0.2">
      <c r="A819">
        <v>2015</v>
      </c>
      <c r="B819">
        <v>9</v>
      </c>
      <c r="C819" t="s">
        <v>37</v>
      </c>
      <c r="D819" t="s">
        <v>202</v>
      </c>
      <c r="E819" t="s">
        <v>203</v>
      </c>
      <c r="F819" t="s">
        <v>113</v>
      </c>
      <c r="G819">
        <v>2872</v>
      </c>
      <c r="H819">
        <v>19651.679791032999</v>
      </c>
      <c r="I819">
        <v>333612</v>
      </c>
      <c r="J819">
        <v>4629.1666666666697</v>
      </c>
      <c r="K819">
        <v>941</v>
      </c>
      <c r="L819">
        <v>2909</v>
      </c>
      <c r="M819">
        <v>2457.50547242021</v>
      </c>
      <c r="N819">
        <v>25500</v>
      </c>
      <c r="O819">
        <v>25000</v>
      </c>
      <c r="P819">
        <v>2646</v>
      </c>
      <c r="Q819" s="36" t="str">
        <f t="shared" si="12"/>
        <v>Aberdeen (EGPD)</v>
      </c>
    </row>
    <row r="820" spans="1:17" x14ac:dyDescent="0.2">
      <c r="A820">
        <v>2015</v>
      </c>
      <c r="B820">
        <v>9</v>
      </c>
      <c r="C820" t="s">
        <v>37</v>
      </c>
      <c r="D820" t="s">
        <v>204</v>
      </c>
      <c r="E820" t="s">
        <v>205</v>
      </c>
      <c r="F820" t="s">
        <v>113</v>
      </c>
      <c r="G820">
        <v>3943</v>
      </c>
      <c r="H820">
        <v>19950.492416749901</v>
      </c>
      <c r="I820">
        <v>313140</v>
      </c>
      <c r="J820">
        <v>5605</v>
      </c>
      <c r="K820">
        <v>1436</v>
      </c>
      <c r="L820">
        <v>3949</v>
      </c>
      <c r="M820">
        <v>5173.0693546747198</v>
      </c>
      <c r="N820">
        <v>48686</v>
      </c>
      <c r="O820">
        <v>33000</v>
      </c>
      <c r="P820">
        <v>3435</v>
      </c>
      <c r="Q820" s="36" t="str">
        <f t="shared" si="12"/>
        <v>Glasgow (EGPF)</v>
      </c>
    </row>
    <row r="821" spans="1:17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5108</v>
      </c>
      <c r="H821">
        <v>23204.443443792301</v>
      </c>
      <c r="I821">
        <v>307211</v>
      </c>
      <c r="J821">
        <v>21016.527777777799</v>
      </c>
      <c r="K821">
        <v>2541</v>
      </c>
      <c r="L821">
        <v>5168</v>
      </c>
      <c r="M821">
        <v>5307.7154202359397</v>
      </c>
      <c r="N821">
        <v>50760</v>
      </c>
      <c r="O821">
        <v>34000</v>
      </c>
      <c r="P821">
        <v>4540</v>
      </c>
      <c r="Q821" s="36" t="str">
        <f t="shared" si="12"/>
        <v>Edinburgh (EGPH)</v>
      </c>
    </row>
    <row r="822" spans="1:17" x14ac:dyDescent="0.2">
      <c r="A822">
        <v>2015</v>
      </c>
      <c r="B822">
        <v>9</v>
      </c>
      <c r="C822" t="s">
        <v>37</v>
      </c>
      <c r="D822" t="s">
        <v>23</v>
      </c>
      <c r="E822" t="s">
        <v>160</v>
      </c>
      <c r="F822" t="s">
        <v>113</v>
      </c>
      <c r="G822">
        <v>7431</v>
      </c>
      <c r="H822">
        <v>156987.43659951299</v>
      </c>
      <c r="I822">
        <v>1793340</v>
      </c>
      <c r="J822">
        <v>8972.7777777777792</v>
      </c>
      <c r="K822">
        <v>844</v>
      </c>
      <c r="L822">
        <v>7400</v>
      </c>
      <c r="M822">
        <v>50063.1468225922</v>
      </c>
      <c r="N822">
        <v>537439</v>
      </c>
      <c r="O822">
        <v>12990</v>
      </c>
      <c r="P822">
        <v>2841</v>
      </c>
      <c r="Q822" s="36" t="str">
        <f t="shared" si="12"/>
        <v>London/Stansted (EGSS)</v>
      </c>
    </row>
    <row r="823" spans="1:17" x14ac:dyDescent="0.2">
      <c r="A823">
        <v>2015</v>
      </c>
      <c r="B823">
        <v>9</v>
      </c>
      <c r="C823" t="s">
        <v>37</v>
      </c>
      <c r="D823" t="s">
        <v>49</v>
      </c>
      <c r="E823" t="s">
        <v>161</v>
      </c>
      <c r="F823" t="s">
        <v>115</v>
      </c>
      <c r="G823">
        <v>20698</v>
      </c>
      <c r="H823">
        <v>239418.23347208899</v>
      </c>
      <c r="I823">
        <v>3292300</v>
      </c>
      <c r="J823">
        <v>5087.6594253870098</v>
      </c>
      <c r="K823">
        <v>5354</v>
      </c>
      <c r="L823">
        <v>20702</v>
      </c>
      <c r="M823">
        <v>59455.198784859298</v>
      </c>
      <c r="N823">
        <v>494278</v>
      </c>
      <c r="O823">
        <v>33000</v>
      </c>
      <c r="P823">
        <v>16025</v>
      </c>
      <c r="Q823" s="36" t="str">
        <f t="shared" si="12"/>
        <v>Amsterdam/Schiphol (EHAM)</v>
      </c>
    </row>
    <row r="824" spans="1:17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8866</v>
      </c>
      <c r="H824">
        <v>70235.302861265503</v>
      </c>
      <c r="I824">
        <v>991280</v>
      </c>
      <c r="J824">
        <v>8000</v>
      </c>
      <c r="K824">
        <v>3145</v>
      </c>
      <c r="L824">
        <v>8872</v>
      </c>
      <c r="M824">
        <v>19530.110803957399</v>
      </c>
      <c r="N824">
        <v>162558</v>
      </c>
      <c r="O824">
        <v>33000</v>
      </c>
      <c r="P824">
        <v>7233</v>
      </c>
      <c r="Q824" s="36" t="str">
        <f t="shared" si="12"/>
        <v>Dublin (EIDW)</v>
      </c>
    </row>
    <row r="825" spans="1:17" x14ac:dyDescent="0.2">
      <c r="A825">
        <v>2015</v>
      </c>
      <c r="B825">
        <v>9</v>
      </c>
      <c r="C825" t="s">
        <v>37</v>
      </c>
      <c r="D825" t="s">
        <v>206</v>
      </c>
      <c r="E825" t="s">
        <v>207</v>
      </c>
      <c r="F825" t="s">
        <v>118</v>
      </c>
      <c r="G825">
        <v>1938</v>
      </c>
      <c r="H825">
        <v>6956.4332342959497</v>
      </c>
      <c r="I825">
        <v>108240</v>
      </c>
      <c r="J825">
        <v>16000</v>
      </c>
      <c r="K825">
        <v>1043</v>
      </c>
      <c r="L825">
        <v>1880</v>
      </c>
      <c r="M825">
        <v>3556.74850312228</v>
      </c>
      <c r="N825">
        <v>43160</v>
      </c>
      <c r="O825">
        <v>31873.4375</v>
      </c>
      <c r="P825">
        <v>1614</v>
      </c>
      <c r="Q825" s="36" t="str">
        <f t="shared" si="12"/>
        <v>Billund (EKBI)</v>
      </c>
    </row>
    <row r="826" spans="1:17" x14ac:dyDescent="0.2">
      <c r="A826">
        <v>2015</v>
      </c>
      <c r="B826">
        <v>9</v>
      </c>
      <c r="C826" t="s">
        <v>37</v>
      </c>
      <c r="D826" t="s">
        <v>36</v>
      </c>
      <c r="E826" t="s">
        <v>162</v>
      </c>
      <c r="F826" t="s">
        <v>118</v>
      </c>
      <c r="G826">
        <v>11583</v>
      </c>
      <c r="H826">
        <v>58800.047070024302</v>
      </c>
      <c r="I826">
        <v>866280</v>
      </c>
      <c r="J826">
        <v>6992.8571428571404</v>
      </c>
      <c r="K826">
        <v>4939</v>
      </c>
      <c r="L826">
        <v>11587</v>
      </c>
      <c r="M826">
        <v>19211.159457605601</v>
      </c>
      <c r="N826">
        <v>177708</v>
      </c>
      <c r="O826">
        <v>35000</v>
      </c>
      <c r="P826">
        <v>9694</v>
      </c>
      <c r="Q826" s="36" t="str">
        <f t="shared" si="12"/>
        <v>Copenhagen/Kastrup (EKCH)</v>
      </c>
    </row>
    <row r="827" spans="1:17" x14ac:dyDescent="0.2">
      <c r="A827">
        <v>2015</v>
      </c>
      <c r="B827">
        <v>9</v>
      </c>
      <c r="C827" t="s">
        <v>37</v>
      </c>
      <c r="D827" t="s">
        <v>208</v>
      </c>
      <c r="E827" t="s">
        <v>209</v>
      </c>
      <c r="F827" t="s">
        <v>209</v>
      </c>
      <c r="G827">
        <v>2716</v>
      </c>
      <c r="H827">
        <v>52994.400263637297</v>
      </c>
      <c r="I827">
        <v>533340</v>
      </c>
      <c r="J827">
        <v>16000</v>
      </c>
      <c r="K827">
        <v>913</v>
      </c>
      <c r="L827">
        <v>2668</v>
      </c>
      <c r="M827">
        <v>12166.502271670601</v>
      </c>
      <c r="N827">
        <v>103900</v>
      </c>
      <c r="O827">
        <v>25000</v>
      </c>
      <c r="P827">
        <v>1974</v>
      </c>
      <c r="Q827" s="36" t="str">
        <f t="shared" si="12"/>
        <v>Luxembourg (ELLX)</v>
      </c>
    </row>
    <row r="828" spans="1:17" x14ac:dyDescent="0.2">
      <c r="A828">
        <v>2015</v>
      </c>
      <c r="B828">
        <v>9</v>
      </c>
      <c r="C828" t="s">
        <v>37</v>
      </c>
      <c r="D828" t="s">
        <v>210</v>
      </c>
      <c r="E828" t="s">
        <v>211</v>
      </c>
      <c r="F828" t="s">
        <v>119</v>
      </c>
      <c r="G828">
        <v>1711</v>
      </c>
      <c r="H828">
        <v>2056.5019618707001</v>
      </c>
      <c r="I828">
        <v>29500</v>
      </c>
      <c r="J828">
        <v>14000</v>
      </c>
      <c r="K828">
        <v>1388</v>
      </c>
      <c r="L828">
        <v>1713</v>
      </c>
      <c r="M828">
        <v>941.02625009643202</v>
      </c>
      <c r="N828">
        <v>12502</v>
      </c>
      <c r="O828">
        <v>16000</v>
      </c>
      <c r="P828">
        <v>1652</v>
      </c>
      <c r="Q828" s="36" t="str">
        <f t="shared" si="12"/>
        <v>Bodo (ENBO)</v>
      </c>
    </row>
    <row r="829" spans="1:17" x14ac:dyDescent="0.2">
      <c r="A829">
        <v>2015</v>
      </c>
      <c r="B829">
        <v>9</v>
      </c>
      <c r="C829" t="s">
        <v>37</v>
      </c>
      <c r="D829" t="s">
        <v>212</v>
      </c>
      <c r="E829" t="s">
        <v>213</v>
      </c>
      <c r="F829" t="s">
        <v>119</v>
      </c>
      <c r="G829">
        <v>3998</v>
      </c>
      <c r="H829">
        <v>10259.172622379199</v>
      </c>
      <c r="I829">
        <v>225240</v>
      </c>
      <c r="J829">
        <v>18000</v>
      </c>
      <c r="K829">
        <v>2893</v>
      </c>
      <c r="L829">
        <v>3567</v>
      </c>
      <c r="M829">
        <v>2093.3005906858498</v>
      </c>
      <c r="N829">
        <v>27048</v>
      </c>
      <c r="O829">
        <v>29000</v>
      </c>
      <c r="P829">
        <v>3357</v>
      </c>
      <c r="Q829" s="36" t="str">
        <f t="shared" si="12"/>
        <v>Bergen (ENBR)</v>
      </c>
    </row>
    <row r="830" spans="1:17" x14ac:dyDescent="0.2">
      <c r="A830">
        <v>2015</v>
      </c>
      <c r="B830">
        <v>9</v>
      </c>
      <c r="C830" t="s">
        <v>37</v>
      </c>
      <c r="D830" t="s">
        <v>39</v>
      </c>
      <c r="E830" t="s">
        <v>163</v>
      </c>
      <c r="F830" t="s">
        <v>119</v>
      </c>
      <c r="G830">
        <v>11214</v>
      </c>
      <c r="H830">
        <v>49046.794819982999</v>
      </c>
      <c r="I830">
        <v>717765</v>
      </c>
      <c r="J830">
        <v>11986.206896551699</v>
      </c>
      <c r="K830">
        <v>5245</v>
      </c>
      <c r="L830">
        <v>11250</v>
      </c>
      <c r="M830">
        <v>10435.199181338099</v>
      </c>
      <c r="N830">
        <v>107359</v>
      </c>
      <c r="O830">
        <v>34000</v>
      </c>
      <c r="P830">
        <v>10233</v>
      </c>
      <c r="Q830" s="36" t="str">
        <f t="shared" si="12"/>
        <v>Oslo/Gardermoen (ENGM)</v>
      </c>
    </row>
    <row r="831" spans="1:17" x14ac:dyDescent="0.2">
      <c r="A831">
        <v>2015</v>
      </c>
      <c r="B831">
        <v>9</v>
      </c>
      <c r="C831" t="s">
        <v>37</v>
      </c>
      <c r="D831" t="s">
        <v>214</v>
      </c>
      <c r="E831" t="s">
        <v>215</v>
      </c>
      <c r="F831" t="s">
        <v>119</v>
      </c>
      <c r="G831">
        <v>1719</v>
      </c>
      <c r="H831">
        <v>2403.8548638381999</v>
      </c>
      <c r="I831">
        <v>41780</v>
      </c>
      <c r="J831">
        <v>18000</v>
      </c>
      <c r="K831">
        <v>1336</v>
      </c>
      <c r="L831">
        <v>1733</v>
      </c>
      <c r="M831">
        <v>1214.4562614531901</v>
      </c>
      <c r="N831">
        <v>18204</v>
      </c>
      <c r="O831">
        <v>20700</v>
      </c>
      <c r="P831">
        <v>1637</v>
      </c>
      <c r="Q831" s="36" t="str">
        <f t="shared" si="12"/>
        <v>Tromso (ENTC)</v>
      </c>
    </row>
    <row r="832" spans="1:17" x14ac:dyDescent="0.2">
      <c r="A832">
        <v>2015</v>
      </c>
      <c r="B832">
        <v>9</v>
      </c>
      <c r="C832" t="s">
        <v>37</v>
      </c>
      <c r="D832" t="s">
        <v>216</v>
      </c>
      <c r="E832" t="s">
        <v>217</v>
      </c>
      <c r="F832" t="s">
        <v>119</v>
      </c>
      <c r="G832">
        <v>2638</v>
      </c>
      <c r="H832">
        <v>3293.8418989327602</v>
      </c>
      <c r="I832">
        <v>53660</v>
      </c>
      <c r="J832">
        <v>25000</v>
      </c>
      <c r="K832">
        <v>1992</v>
      </c>
      <c r="L832">
        <v>2647</v>
      </c>
      <c r="M832">
        <v>1650.7111308915901</v>
      </c>
      <c r="N832">
        <v>20201</v>
      </c>
      <c r="O832">
        <v>30000</v>
      </c>
      <c r="P832">
        <v>2503</v>
      </c>
      <c r="Q832" s="36" t="str">
        <f t="shared" si="12"/>
        <v>Trondheim (ENVA)</v>
      </c>
    </row>
    <row r="833" spans="1:17" x14ac:dyDescent="0.2">
      <c r="A833">
        <v>2015</v>
      </c>
      <c r="B833">
        <v>9</v>
      </c>
      <c r="C833" t="s">
        <v>37</v>
      </c>
      <c r="D833" t="s">
        <v>218</v>
      </c>
      <c r="E833" t="s">
        <v>219</v>
      </c>
      <c r="F833" t="s">
        <v>119</v>
      </c>
      <c r="G833">
        <v>3501</v>
      </c>
      <c r="H833">
        <v>12810.386698713701</v>
      </c>
      <c r="I833">
        <v>287947</v>
      </c>
      <c r="J833">
        <v>16000</v>
      </c>
      <c r="K833">
        <v>2531</v>
      </c>
      <c r="L833">
        <v>2803</v>
      </c>
      <c r="M833">
        <v>2487.2469765922401</v>
      </c>
      <c r="N833">
        <v>31540</v>
      </c>
      <c r="O833">
        <v>31000</v>
      </c>
      <c r="P833">
        <v>2581</v>
      </c>
      <c r="Q833" s="36" t="str">
        <f t="shared" si="12"/>
        <v>Stavanger (ENZV)</v>
      </c>
    </row>
    <row r="834" spans="1:17" x14ac:dyDescent="0.2">
      <c r="A834">
        <v>2015</v>
      </c>
      <c r="B834">
        <v>9</v>
      </c>
      <c r="C834" t="s">
        <v>37</v>
      </c>
      <c r="D834" t="s">
        <v>220</v>
      </c>
      <c r="E834" t="s">
        <v>221</v>
      </c>
      <c r="F834" t="s">
        <v>120</v>
      </c>
      <c r="G834">
        <v>1770</v>
      </c>
      <c r="H834">
        <v>12290.0685913618</v>
      </c>
      <c r="I834">
        <v>168118</v>
      </c>
      <c r="J834">
        <v>10153.726362625101</v>
      </c>
      <c r="K834">
        <v>711</v>
      </c>
      <c r="L834">
        <v>1768</v>
      </c>
      <c r="M834">
        <v>4868.7237291659803</v>
      </c>
      <c r="N834">
        <v>47400</v>
      </c>
      <c r="O834">
        <v>34000</v>
      </c>
      <c r="P834">
        <v>1417</v>
      </c>
      <c r="Q834" s="36" t="str">
        <f t="shared" si="12"/>
        <v>Krakow (EPKK)</v>
      </c>
    </row>
    <row r="835" spans="1:17" x14ac:dyDescent="0.2">
      <c r="A835">
        <v>2015</v>
      </c>
      <c r="B835">
        <v>9</v>
      </c>
      <c r="C835" t="s">
        <v>37</v>
      </c>
      <c r="D835" t="s">
        <v>40</v>
      </c>
      <c r="E835" t="s">
        <v>164</v>
      </c>
      <c r="F835" t="s">
        <v>120</v>
      </c>
      <c r="G835">
        <v>6393</v>
      </c>
      <c r="H835">
        <v>36011.287886459402</v>
      </c>
      <c r="I835">
        <v>514500</v>
      </c>
      <c r="J835">
        <v>9042.8571428571395</v>
      </c>
      <c r="K835">
        <v>2588</v>
      </c>
      <c r="L835">
        <v>6389</v>
      </c>
      <c r="M835">
        <v>8490.2738975910906</v>
      </c>
      <c r="N835">
        <v>81896</v>
      </c>
      <c r="O835">
        <v>34000</v>
      </c>
      <c r="P835">
        <v>5487</v>
      </c>
      <c r="Q835" s="36" t="str">
        <f t="shared" ref="Q835:Q876" si="13">E835&amp;" ("&amp;D835&amp;")"</f>
        <v>Warszawa/Chopina (EPWA)</v>
      </c>
    </row>
    <row r="836" spans="1:17" x14ac:dyDescent="0.2">
      <c r="A836">
        <v>2015</v>
      </c>
      <c r="B836">
        <v>9</v>
      </c>
      <c r="C836" t="s">
        <v>37</v>
      </c>
      <c r="D836" t="s">
        <v>222</v>
      </c>
      <c r="E836" t="s">
        <v>223</v>
      </c>
      <c r="F836" t="s">
        <v>121</v>
      </c>
      <c r="G836">
        <v>3226</v>
      </c>
      <c r="H836">
        <v>9111.0886029537996</v>
      </c>
      <c r="I836">
        <v>131380</v>
      </c>
      <c r="J836">
        <v>28000</v>
      </c>
      <c r="K836">
        <v>2016</v>
      </c>
      <c r="L836">
        <v>3222</v>
      </c>
      <c r="M836">
        <v>5372.08235386872</v>
      </c>
      <c r="N836">
        <v>49664</v>
      </c>
      <c r="O836">
        <v>33000</v>
      </c>
      <c r="P836">
        <v>2778</v>
      </c>
      <c r="Q836" s="36" t="str">
        <f t="shared" si="13"/>
        <v>Gothenborg (ESGG)</v>
      </c>
    </row>
    <row r="837" spans="1:17" x14ac:dyDescent="0.2">
      <c r="A837">
        <v>2015</v>
      </c>
      <c r="B837">
        <v>9</v>
      </c>
      <c r="C837" t="s">
        <v>37</v>
      </c>
      <c r="D837" t="s">
        <v>32</v>
      </c>
      <c r="E837" t="s">
        <v>165</v>
      </c>
      <c r="F837" t="s">
        <v>121</v>
      </c>
      <c r="G837">
        <v>10462</v>
      </c>
      <c r="H837">
        <v>29576.247955952102</v>
      </c>
      <c r="I837">
        <v>447140</v>
      </c>
      <c r="J837">
        <v>27000</v>
      </c>
      <c r="K837">
        <v>6243</v>
      </c>
      <c r="L837">
        <v>10499</v>
      </c>
      <c r="M837">
        <v>11176.2601002803</v>
      </c>
      <c r="N837">
        <v>112290</v>
      </c>
      <c r="O837">
        <v>35000</v>
      </c>
      <c r="P837">
        <v>9591</v>
      </c>
      <c r="Q837" s="36" t="str">
        <f t="shared" si="13"/>
        <v>Stockholm/Arlanda (ESSA)</v>
      </c>
    </row>
    <row r="838" spans="1:17" x14ac:dyDescent="0.2">
      <c r="A838">
        <v>2015</v>
      </c>
      <c r="B838">
        <v>9</v>
      </c>
      <c r="C838" t="s">
        <v>37</v>
      </c>
      <c r="D838" t="s">
        <v>224</v>
      </c>
      <c r="E838" t="s">
        <v>225</v>
      </c>
      <c r="F838" t="s">
        <v>121</v>
      </c>
      <c r="G838">
        <v>2577</v>
      </c>
      <c r="H838">
        <v>17751.876328000901</v>
      </c>
      <c r="I838">
        <v>291140</v>
      </c>
      <c r="J838">
        <v>2737.7049180327899</v>
      </c>
      <c r="K838">
        <v>793</v>
      </c>
      <c r="L838">
        <v>2566</v>
      </c>
      <c r="M838">
        <v>3749.9038282974702</v>
      </c>
      <c r="N838">
        <v>49667</v>
      </c>
      <c r="O838">
        <v>25000</v>
      </c>
      <c r="P838">
        <v>2135</v>
      </c>
      <c r="Q838" s="36" t="str">
        <f t="shared" si="13"/>
        <v>Stockholm/Bromma (ESSB)</v>
      </c>
    </row>
    <row r="839" spans="1:17" x14ac:dyDescent="0.2">
      <c r="A839">
        <v>2015</v>
      </c>
      <c r="B839">
        <v>9</v>
      </c>
      <c r="C839" t="s">
        <v>37</v>
      </c>
      <c r="D839" t="s">
        <v>226</v>
      </c>
      <c r="E839" t="s">
        <v>227</v>
      </c>
      <c r="F839" t="s">
        <v>228</v>
      </c>
      <c r="G839">
        <v>2479</v>
      </c>
      <c r="H839">
        <v>2422.8293324946799</v>
      </c>
      <c r="I839">
        <v>23940</v>
      </c>
      <c r="J839">
        <v>26000</v>
      </c>
      <c r="K839">
        <v>2314</v>
      </c>
      <c r="L839">
        <v>2152</v>
      </c>
      <c r="M839">
        <v>4046.5579430088701</v>
      </c>
      <c r="N839">
        <v>40903</v>
      </c>
      <c r="O839">
        <v>33961.885245901598</v>
      </c>
      <c r="P839">
        <v>1885</v>
      </c>
      <c r="Q839" s="36" t="str">
        <f t="shared" si="13"/>
        <v>Riga (EVRA)</v>
      </c>
    </row>
    <row r="840" spans="1:17" x14ac:dyDescent="0.2">
      <c r="A840">
        <v>2015</v>
      </c>
      <c r="B840">
        <v>9</v>
      </c>
      <c r="C840" t="s">
        <v>37</v>
      </c>
      <c r="D840" t="s">
        <v>229</v>
      </c>
      <c r="E840" t="s">
        <v>230</v>
      </c>
      <c r="F840" t="s">
        <v>231</v>
      </c>
      <c r="G840">
        <v>1680</v>
      </c>
      <c r="H840">
        <v>5520.3296499704902</v>
      </c>
      <c r="I840">
        <v>89240</v>
      </c>
      <c r="J840">
        <v>21000</v>
      </c>
      <c r="K840">
        <v>904</v>
      </c>
      <c r="L840">
        <v>1614</v>
      </c>
      <c r="M840">
        <v>2354.9113109535901</v>
      </c>
      <c r="N840">
        <v>25860</v>
      </c>
      <c r="O840">
        <v>34000</v>
      </c>
      <c r="P840">
        <v>1434</v>
      </c>
      <c r="Q840" s="36" t="str">
        <f t="shared" si="13"/>
        <v>Vilnius (EYVI)</v>
      </c>
    </row>
    <row r="841" spans="1:17" x14ac:dyDescent="0.2">
      <c r="A841">
        <v>2015</v>
      </c>
      <c r="B841">
        <v>9</v>
      </c>
      <c r="C841" t="s">
        <v>37</v>
      </c>
      <c r="D841" t="s">
        <v>232</v>
      </c>
      <c r="E841" t="s">
        <v>233</v>
      </c>
      <c r="F841" t="s">
        <v>123</v>
      </c>
      <c r="G841">
        <v>1514</v>
      </c>
      <c r="H841">
        <v>4244.9572066385299</v>
      </c>
      <c r="I841">
        <v>73600</v>
      </c>
      <c r="J841">
        <v>9000</v>
      </c>
      <c r="K841">
        <v>882</v>
      </c>
      <c r="L841">
        <v>1515</v>
      </c>
      <c r="M841">
        <v>1086.1826624606899</v>
      </c>
      <c r="N841">
        <v>9262</v>
      </c>
      <c r="O841">
        <v>34000</v>
      </c>
      <c r="P841">
        <v>1409</v>
      </c>
      <c r="Q841" s="36" t="str">
        <f t="shared" si="13"/>
        <v>Fuerteventura (GCFV)</v>
      </c>
    </row>
    <row r="842" spans="1:17" x14ac:dyDescent="0.2">
      <c r="A842">
        <v>2015</v>
      </c>
      <c r="B842">
        <v>9</v>
      </c>
      <c r="C842" t="s">
        <v>37</v>
      </c>
      <c r="D842" t="s">
        <v>178</v>
      </c>
      <c r="E842" t="s">
        <v>179</v>
      </c>
      <c r="F842" t="s">
        <v>123</v>
      </c>
      <c r="G842">
        <v>3444</v>
      </c>
      <c r="H842">
        <v>12326.9130738244</v>
      </c>
      <c r="I842">
        <v>209680</v>
      </c>
      <c r="J842">
        <v>9000</v>
      </c>
      <c r="K842">
        <v>1846</v>
      </c>
      <c r="L842">
        <v>3469</v>
      </c>
      <c r="M842">
        <v>1788.1993159352601</v>
      </c>
      <c r="N842">
        <v>20724</v>
      </c>
      <c r="O842">
        <v>32000</v>
      </c>
      <c r="P842">
        <v>3274</v>
      </c>
      <c r="Q842" s="36" t="str">
        <f t="shared" si="13"/>
        <v>Gran Canaria (GCLP)</v>
      </c>
    </row>
    <row r="843" spans="1:17" x14ac:dyDescent="0.2">
      <c r="A843">
        <v>2015</v>
      </c>
      <c r="B843">
        <v>9</v>
      </c>
      <c r="C843" t="s">
        <v>37</v>
      </c>
      <c r="D843" t="s">
        <v>234</v>
      </c>
      <c r="E843" t="s">
        <v>235</v>
      </c>
      <c r="F843" t="s">
        <v>123</v>
      </c>
      <c r="G843">
        <v>1924</v>
      </c>
      <c r="H843">
        <v>3538.8027291888998</v>
      </c>
      <c r="I843">
        <v>61820</v>
      </c>
      <c r="J843">
        <v>11000</v>
      </c>
      <c r="K843">
        <v>1236</v>
      </c>
      <c r="L843">
        <v>1924</v>
      </c>
      <c r="M843">
        <v>1638.48237579339</v>
      </c>
      <c r="N843">
        <v>14620</v>
      </c>
      <c r="O843">
        <v>34000</v>
      </c>
      <c r="P843">
        <v>1767</v>
      </c>
      <c r="Q843" s="36" t="str">
        <f t="shared" si="13"/>
        <v>Las Palmas/Lanzarote (GCRR)</v>
      </c>
    </row>
    <row r="844" spans="1:17" x14ac:dyDescent="0.2">
      <c r="A844">
        <v>2015</v>
      </c>
      <c r="B844">
        <v>9</v>
      </c>
      <c r="C844" t="s">
        <v>37</v>
      </c>
      <c r="D844" t="s">
        <v>236</v>
      </c>
      <c r="E844" t="s">
        <v>237</v>
      </c>
      <c r="F844" t="s">
        <v>123</v>
      </c>
      <c r="G844">
        <v>1958</v>
      </c>
      <c r="H844">
        <v>4840.4536148695197</v>
      </c>
      <c r="I844">
        <v>77340</v>
      </c>
      <c r="J844">
        <v>35000</v>
      </c>
      <c r="K844">
        <v>1162</v>
      </c>
      <c r="L844">
        <v>1990</v>
      </c>
      <c r="M844">
        <v>933.27670361808896</v>
      </c>
      <c r="N844">
        <v>7840</v>
      </c>
      <c r="O844">
        <v>36000</v>
      </c>
      <c r="P844">
        <v>1893</v>
      </c>
      <c r="Q844" s="36" t="str">
        <f t="shared" si="13"/>
        <v>Tenerife/Sur (GCTS)</v>
      </c>
    </row>
    <row r="845" spans="1:17" x14ac:dyDescent="0.2">
      <c r="A845">
        <v>2015</v>
      </c>
      <c r="B845">
        <v>9</v>
      </c>
      <c r="C845" t="s">
        <v>37</v>
      </c>
      <c r="D845" t="s">
        <v>238</v>
      </c>
      <c r="E845" t="s">
        <v>239</v>
      </c>
      <c r="F845" t="s">
        <v>123</v>
      </c>
      <c r="G845">
        <v>2061</v>
      </c>
      <c r="H845">
        <v>7415.9643234477599</v>
      </c>
      <c r="I845">
        <v>120780</v>
      </c>
      <c r="J845">
        <v>8000</v>
      </c>
      <c r="K845">
        <v>1143</v>
      </c>
      <c r="L845">
        <v>2055</v>
      </c>
      <c r="M845">
        <v>880.05838847859695</v>
      </c>
      <c r="N845">
        <v>10740</v>
      </c>
      <c r="O845">
        <v>11000</v>
      </c>
      <c r="P845">
        <v>1921</v>
      </c>
      <c r="Q845" s="36" t="str">
        <f t="shared" si="13"/>
        <v>Tenerife/Norte (GCXO)</v>
      </c>
    </row>
    <row r="846" spans="1:17" x14ac:dyDescent="0.2">
      <c r="A846">
        <v>2015</v>
      </c>
      <c r="B846">
        <v>9</v>
      </c>
      <c r="C846" t="s">
        <v>37</v>
      </c>
      <c r="D846" t="s">
        <v>240</v>
      </c>
      <c r="E846" t="s">
        <v>241</v>
      </c>
      <c r="F846" t="s">
        <v>242</v>
      </c>
      <c r="G846">
        <v>1829</v>
      </c>
      <c r="H846">
        <v>19062.1666753393</v>
      </c>
      <c r="I846">
        <v>184420</v>
      </c>
      <c r="J846">
        <v>24000</v>
      </c>
      <c r="K846">
        <v>742</v>
      </c>
      <c r="L846">
        <v>1876</v>
      </c>
      <c r="M846">
        <v>5078.64961180506</v>
      </c>
      <c r="N846">
        <v>43620</v>
      </c>
      <c r="O846">
        <v>34054.910714285703</v>
      </c>
      <c r="P846">
        <v>1554</v>
      </c>
      <c r="Q846" s="36" t="str">
        <f t="shared" si="13"/>
        <v>Sofia (LBSF)</v>
      </c>
    </row>
    <row r="847" spans="1:17" x14ac:dyDescent="0.2">
      <c r="A847">
        <v>2015</v>
      </c>
      <c r="B847">
        <v>9</v>
      </c>
      <c r="C847" t="s">
        <v>37</v>
      </c>
      <c r="D847" t="s">
        <v>243</v>
      </c>
      <c r="E847" t="s">
        <v>244</v>
      </c>
      <c r="F847" t="s">
        <v>245</v>
      </c>
      <c r="G847">
        <v>183</v>
      </c>
      <c r="H847">
        <v>884.02505408044397</v>
      </c>
      <c r="I847">
        <v>6620</v>
      </c>
      <c r="J847">
        <v>37000</v>
      </c>
      <c r="K847">
        <v>148</v>
      </c>
      <c r="L847">
        <v>275</v>
      </c>
      <c r="M847">
        <v>788.95602817213398</v>
      </c>
      <c r="N847">
        <v>8774</v>
      </c>
      <c r="O847">
        <v>35000</v>
      </c>
      <c r="P847">
        <v>231</v>
      </c>
      <c r="Q847" s="36" t="str">
        <f t="shared" si="13"/>
        <v>Larnaca (LCLK)</v>
      </c>
    </row>
    <row r="848" spans="1:17" x14ac:dyDescent="0.2">
      <c r="A848">
        <v>2015</v>
      </c>
      <c r="B848">
        <v>9</v>
      </c>
      <c r="C848" t="s">
        <v>37</v>
      </c>
      <c r="D848" t="s">
        <v>303</v>
      </c>
      <c r="E848" t="s">
        <v>304</v>
      </c>
      <c r="F848" t="s">
        <v>305</v>
      </c>
      <c r="G848">
        <v>1714</v>
      </c>
      <c r="H848">
        <v>17141.825880171498</v>
      </c>
      <c r="I848">
        <v>219260</v>
      </c>
      <c r="J848">
        <v>10967.619047619</v>
      </c>
      <c r="K848">
        <v>629</v>
      </c>
      <c r="L848">
        <v>1711</v>
      </c>
      <c r="M848">
        <v>4934.7594229696897</v>
      </c>
      <c r="N848">
        <v>44887</v>
      </c>
      <c r="O848">
        <v>27000</v>
      </c>
      <c r="P848">
        <v>1376</v>
      </c>
      <c r="Q848" s="36" t="str">
        <f t="shared" si="13"/>
        <v>Zagreb (LDZA)</v>
      </c>
    </row>
    <row r="849" spans="1:17" x14ac:dyDescent="0.2">
      <c r="A849">
        <v>2015</v>
      </c>
      <c r="B849">
        <v>9</v>
      </c>
      <c r="C849" t="s">
        <v>37</v>
      </c>
      <c r="D849" t="s">
        <v>246</v>
      </c>
      <c r="E849" t="s">
        <v>247</v>
      </c>
      <c r="F849" t="s">
        <v>123</v>
      </c>
      <c r="G849">
        <v>3617</v>
      </c>
      <c r="H849">
        <v>26432.726093666501</v>
      </c>
      <c r="I849">
        <v>327140</v>
      </c>
      <c r="J849">
        <v>15030</v>
      </c>
      <c r="K849">
        <v>1361</v>
      </c>
      <c r="L849">
        <v>3613</v>
      </c>
      <c r="M849">
        <v>18366.3085288773</v>
      </c>
      <c r="N849">
        <v>157880</v>
      </c>
      <c r="O849">
        <v>36000</v>
      </c>
      <c r="P849">
        <v>2665</v>
      </c>
      <c r="Q849" s="36" t="str">
        <f t="shared" si="13"/>
        <v>Alicante (LEAL)</v>
      </c>
    </row>
    <row r="850" spans="1:17" x14ac:dyDescent="0.2">
      <c r="A850">
        <v>2015</v>
      </c>
      <c r="B850">
        <v>9</v>
      </c>
      <c r="C850" t="s">
        <v>37</v>
      </c>
      <c r="D850" t="s">
        <v>248</v>
      </c>
      <c r="E850" t="s">
        <v>249</v>
      </c>
      <c r="F850" t="s">
        <v>123</v>
      </c>
      <c r="G850">
        <v>1868</v>
      </c>
      <c r="H850">
        <v>16421.268960785099</v>
      </c>
      <c r="I850">
        <v>204260</v>
      </c>
      <c r="J850">
        <v>6368.1451612903202</v>
      </c>
      <c r="K850">
        <v>541</v>
      </c>
      <c r="L850">
        <v>1865</v>
      </c>
      <c r="M850">
        <v>6310.90514739421</v>
      </c>
      <c r="N850">
        <v>50786</v>
      </c>
      <c r="O850">
        <v>33000</v>
      </c>
      <c r="P850">
        <v>1434</v>
      </c>
      <c r="Q850" s="36" t="str">
        <f t="shared" si="13"/>
        <v>Bilbao (LEBB)</v>
      </c>
    </row>
    <row r="851" spans="1:17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13593</v>
      </c>
      <c r="H851">
        <v>112641.774746443</v>
      </c>
      <c r="I851">
        <v>1582680</v>
      </c>
      <c r="J851">
        <v>7736.6666666666697</v>
      </c>
      <c r="K851">
        <v>4174</v>
      </c>
      <c r="L851">
        <v>13573</v>
      </c>
      <c r="M851">
        <v>96723.507677601796</v>
      </c>
      <c r="N851">
        <v>759140</v>
      </c>
      <c r="O851">
        <v>32010.344827586199</v>
      </c>
      <c r="P851">
        <v>8676</v>
      </c>
      <c r="Q851" s="36" t="str">
        <f t="shared" si="13"/>
        <v>Barcelona (LEBL)</v>
      </c>
    </row>
    <row r="852" spans="1:17" x14ac:dyDescent="0.2">
      <c r="A852">
        <v>2015</v>
      </c>
      <c r="B852">
        <v>9</v>
      </c>
      <c r="C852" t="s">
        <v>37</v>
      </c>
      <c r="D852" t="s">
        <v>306</v>
      </c>
      <c r="E852" t="s">
        <v>307</v>
      </c>
      <c r="F852" t="s">
        <v>123</v>
      </c>
      <c r="G852">
        <v>4120</v>
      </c>
      <c r="H852">
        <v>52053.516004975703</v>
      </c>
      <c r="I852">
        <v>619140</v>
      </c>
      <c r="J852">
        <v>9841.6666666666697</v>
      </c>
      <c r="K852">
        <v>1306</v>
      </c>
      <c r="L852">
        <v>4150</v>
      </c>
      <c r="M852">
        <v>12307.7216160811</v>
      </c>
      <c r="N852">
        <v>105900</v>
      </c>
      <c r="O852">
        <v>31026.666666666701</v>
      </c>
      <c r="P852">
        <v>3195</v>
      </c>
      <c r="Q852" s="36" t="str">
        <f t="shared" si="13"/>
        <v>Ibiza (LEIB)</v>
      </c>
    </row>
    <row r="853" spans="1:17" x14ac:dyDescent="0.2">
      <c r="A853">
        <v>2015</v>
      </c>
      <c r="B853">
        <v>9</v>
      </c>
      <c r="C853" t="s">
        <v>37</v>
      </c>
      <c r="D853" t="s">
        <v>31</v>
      </c>
      <c r="E853" t="s">
        <v>166</v>
      </c>
      <c r="F853" t="s">
        <v>123</v>
      </c>
      <c r="G853">
        <v>16099</v>
      </c>
      <c r="H853">
        <v>219134.868273926</v>
      </c>
      <c r="I853">
        <v>2668280</v>
      </c>
      <c r="J853">
        <v>7995</v>
      </c>
      <c r="K853">
        <v>3380</v>
      </c>
      <c r="L853">
        <v>16088</v>
      </c>
      <c r="M853">
        <v>59672.438910299497</v>
      </c>
      <c r="N853">
        <v>494072</v>
      </c>
      <c r="O853">
        <v>33000</v>
      </c>
      <c r="P853">
        <v>12497</v>
      </c>
      <c r="Q853" s="36" t="str">
        <f t="shared" si="13"/>
        <v>Madrid/Barajas (LEMD)</v>
      </c>
    </row>
    <row r="854" spans="1:17" x14ac:dyDescent="0.2">
      <c r="A854">
        <v>2015</v>
      </c>
      <c r="B854">
        <v>9</v>
      </c>
      <c r="C854" t="s">
        <v>37</v>
      </c>
      <c r="D854" t="s">
        <v>7</v>
      </c>
      <c r="E854" t="s">
        <v>174</v>
      </c>
      <c r="F854" t="s">
        <v>123</v>
      </c>
      <c r="G854">
        <v>5301</v>
      </c>
      <c r="H854">
        <v>22322.0692365994</v>
      </c>
      <c r="I854">
        <v>327380</v>
      </c>
      <c r="J854">
        <v>16800</v>
      </c>
      <c r="K854">
        <v>2282</v>
      </c>
      <c r="L854">
        <v>5293</v>
      </c>
      <c r="M854">
        <v>11254.755120744599</v>
      </c>
      <c r="N854">
        <v>94625</v>
      </c>
      <c r="O854">
        <v>36000</v>
      </c>
      <c r="P854">
        <v>4428</v>
      </c>
      <c r="Q854" s="36" t="str">
        <f t="shared" si="13"/>
        <v>Malaga (LEMG)</v>
      </c>
    </row>
    <row r="855" spans="1:17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10597</v>
      </c>
      <c r="H855">
        <v>89467.300964664406</v>
      </c>
      <c r="I855">
        <v>1103480</v>
      </c>
      <c r="J855">
        <v>10000</v>
      </c>
      <c r="K855">
        <v>4090</v>
      </c>
      <c r="L855">
        <v>10591</v>
      </c>
      <c r="M855">
        <v>47873.229248508898</v>
      </c>
      <c r="N855">
        <v>407445</v>
      </c>
      <c r="O855">
        <v>34000</v>
      </c>
      <c r="P855">
        <v>7508</v>
      </c>
      <c r="Q855" s="36" t="str">
        <f t="shared" si="13"/>
        <v>Palma de Mallorca (LEPA)</v>
      </c>
    </row>
    <row r="856" spans="1:17" x14ac:dyDescent="0.2">
      <c r="A856">
        <v>2015</v>
      </c>
      <c r="B856">
        <v>9</v>
      </c>
      <c r="C856" t="s">
        <v>37</v>
      </c>
      <c r="D856" t="s">
        <v>250</v>
      </c>
      <c r="E856" t="s">
        <v>251</v>
      </c>
      <c r="F856" t="s">
        <v>123</v>
      </c>
      <c r="G856">
        <v>2276</v>
      </c>
      <c r="H856">
        <v>9538.87961331117</v>
      </c>
      <c r="I856">
        <v>134740</v>
      </c>
      <c r="J856">
        <v>19073.966733870999</v>
      </c>
      <c r="K856">
        <v>1187</v>
      </c>
      <c r="L856">
        <v>2272</v>
      </c>
      <c r="M856">
        <v>6758.0252373242902</v>
      </c>
      <c r="N856">
        <v>60800</v>
      </c>
      <c r="O856">
        <v>32000</v>
      </c>
      <c r="P856">
        <v>1730</v>
      </c>
      <c r="Q856" s="36" t="str">
        <f t="shared" si="13"/>
        <v>Valencia (LEVC)</v>
      </c>
    </row>
    <row r="857" spans="1:17" x14ac:dyDescent="0.2">
      <c r="A857">
        <v>2015</v>
      </c>
      <c r="B857">
        <v>9</v>
      </c>
      <c r="C857" t="s">
        <v>37</v>
      </c>
      <c r="D857" t="s">
        <v>252</v>
      </c>
      <c r="E857" t="s">
        <v>253</v>
      </c>
      <c r="F857" t="s">
        <v>126</v>
      </c>
      <c r="G857">
        <v>2942</v>
      </c>
      <c r="H857">
        <v>30885.753804710399</v>
      </c>
      <c r="I857">
        <v>368382</v>
      </c>
      <c r="J857">
        <v>17427.083333333299</v>
      </c>
      <c r="K857">
        <v>1226</v>
      </c>
      <c r="L857">
        <v>2911</v>
      </c>
      <c r="M857">
        <v>12266.0804352467</v>
      </c>
      <c r="N857">
        <v>106920</v>
      </c>
      <c r="O857">
        <v>30000</v>
      </c>
      <c r="P857">
        <v>2218</v>
      </c>
      <c r="Q857" s="36" t="str">
        <f t="shared" si="13"/>
        <v>Bordeaux (LFBD)</v>
      </c>
    </row>
    <row r="858" spans="1:17" x14ac:dyDescent="0.2">
      <c r="A858">
        <v>2015</v>
      </c>
      <c r="B858">
        <v>9</v>
      </c>
      <c r="C858" t="s">
        <v>37</v>
      </c>
      <c r="D858" t="s">
        <v>254</v>
      </c>
      <c r="E858" t="s">
        <v>255</v>
      </c>
      <c r="F858" t="s">
        <v>126</v>
      </c>
      <c r="G858">
        <v>4006</v>
      </c>
      <c r="H858">
        <v>31380.672085248301</v>
      </c>
      <c r="I858">
        <v>408420</v>
      </c>
      <c r="J858">
        <v>3828.9861422095901</v>
      </c>
      <c r="K858">
        <v>1322</v>
      </c>
      <c r="L858">
        <v>4009</v>
      </c>
      <c r="M858">
        <v>14528.4574741174</v>
      </c>
      <c r="N858">
        <v>140775</v>
      </c>
      <c r="O858">
        <v>32000</v>
      </c>
      <c r="P858">
        <v>3136</v>
      </c>
      <c r="Q858" s="36" t="str">
        <f t="shared" si="13"/>
        <v>Toulouse (LFBO)</v>
      </c>
    </row>
    <row r="859" spans="1:17" x14ac:dyDescent="0.2">
      <c r="A859">
        <v>2015</v>
      </c>
      <c r="B859">
        <v>9</v>
      </c>
      <c r="C859" t="s">
        <v>37</v>
      </c>
      <c r="D859" t="s">
        <v>167</v>
      </c>
      <c r="E859" t="s">
        <v>168</v>
      </c>
      <c r="F859" t="s">
        <v>126</v>
      </c>
      <c r="G859">
        <v>4805</v>
      </c>
      <c r="H859">
        <v>64001.225983384596</v>
      </c>
      <c r="I859">
        <v>763400</v>
      </c>
      <c r="J859">
        <v>6028.5714285714303</v>
      </c>
      <c r="K859">
        <v>1131</v>
      </c>
      <c r="L859">
        <v>4765</v>
      </c>
      <c r="M859">
        <v>17526.531810019798</v>
      </c>
      <c r="N859">
        <v>152932</v>
      </c>
      <c r="O859">
        <v>30000</v>
      </c>
      <c r="P859">
        <v>3580</v>
      </c>
      <c r="Q859" s="36" t="str">
        <f t="shared" si="13"/>
        <v>Lyon (LFLL)</v>
      </c>
    </row>
    <row r="860" spans="1:17" x14ac:dyDescent="0.2">
      <c r="A860">
        <v>2015</v>
      </c>
      <c r="B860">
        <v>9</v>
      </c>
      <c r="C860" t="s">
        <v>37</v>
      </c>
      <c r="D860" t="s">
        <v>256</v>
      </c>
      <c r="E860" t="s">
        <v>257</v>
      </c>
      <c r="F860" t="s">
        <v>126</v>
      </c>
      <c r="G860">
        <v>4253</v>
      </c>
      <c r="H860">
        <v>70613.647187459894</v>
      </c>
      <c r="I860">
        <v>709280</v>
      </c>
      <c r="J860">
        <v>16000</v>
      </c>
      <c r="K860">
        <v>1260</v>
      </c>
      <c r="L860">
        <v>4224</v>
      </c>
      <c r="M860">
        <v>13969.8777278039</v>
      </c>
      <c r="N860">
        <v>123913</v>
      </c>
      <c r="O860">
        <v>33936.925305065903</v>
      </c>
      <c r="P860">
        <v>3302</v>
      </c>
      <c r="Q860" s="36" t="str">
        <f t="shared" si="13"/>
        <v>Marseille (LFML)</v>
      </c>
    </row>
    <row r="861" spans="1:17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6651</v>
      </c>
      <c r="H861">
        <v>103438.23878836</v>
      </c>
      <c r="I861">
        <v>1330840</v>
      </c>
      <c r="J861">
        <v>3081.8541548897701</v>
      </c>
      <c r="K861">
        <v>1334</v>
      </c>
      <c r="L861">
        <v>6630</v>
      </c>
      <c r="M861">
        <v>23901.124012964799</v>
      </c>
      <c r="N861">
        <v>207480</v>
      </c>
      <c r="O861">
        <v>34000</v>
      </c>
      <c r="P861">
        <v>4948</v>
      </c>
      <c r="Q861" s="36" t="str">
        <f t="shared" si="13"/>
        <v>Nice (LFMN)</v>
      </c>
    </row>
    <row r="862" spans="1:17" x14ac:dyDescent="0.2">
      <c r="A862">
        <v>2015</v>
      </c>
      <c r="B862">
        <v>9</v>
      </c>
      <c r="C862" t="s">
        <v>37</v>
      </c>
      <c r="D862" t="s">
        <v>258</v>
      </c>
      <c r="E862" t="s">
        <v>259</v>
      </c>
      <c r="F862" t="s">
        <v>126</v>
      </c>
      <c r="G862">
        <v>2455</v>
      </c>
      <c r="H862">
        <v>106913.622825878</v>
      </c>
      <c r="I862">
        <v>1482740</v>
      </c>
      <c r="J862">
        <v>3291.9354838709701</v>
      </c>
      <c r="K862">
        <v>16</v>
      </c>
      <c r="L862">
        <v>2435</v>
      </c>
      <c r="M862">
        <v>16686.572200671599</v>
      </c>
      <c r="N862">
        <v>200534</v>
      </c>
      <c r="O862">
        <v>25860.714285714301</v>
      </c>
      <c r="P862">
        <v>1245</v>
      </c>
      <c r="Q862" s="36" t="str">
        <f t="shared" si="13"/>
        <v>Paris/Le Bourget (LFPB)</v>
      </c>
    </row>
    <row r="863" spans="1:17" x14ac:dyDescent="0.2">
      <c r="A863">
        <v>2015</v>
      </c>
      <c r="B863">
        <v>9</v>
      </c>
      <c r="C863" t="s">
        <v>37</v>
      </c>
      <c r="D863" t="s">
        <v>25</v>
      </c>
      <c r="E863" t="s">
        <v>169</v>
      </c>
      <c r="F863" t="s">
        <v>126</v>
      </c>
      <c r="G863">
        <v>20926</v>
      </c>
      <c r="H863">
        <v>600120.94583860901</v>
      </c>
      <c r="I863">
        <v>6916800</v>
      </c>
      <c r="J863">
        <v>4575.6538523728696</v>
      </c>
      <c r="K863">
        <v>845</v>
      </c>
      <c r="L863">
        <v>20853</v>
      </c>
      <c r="M863">
        <v>74905.922414685105</v>
      </c>
      <c r="N863">
        <v>642749</v>
      </c>
      <c r="O863">
        <v>33000</v>
      </c>
      <c r="P863">
        <v>15215</v>
      </c>
      <c r="Q863" s="36" t="str">
        <f t="shared" si="13"/>
        <v>Paris/Charles de Gaulle (LFPG)</v>
      </c>
    </row>
    <row r="864" spans="1:17" x14ac:dyDescent="0.2">
      <c r="A864">
        <v>2015</v>
      </c>
      <c r="B864">
        <v>9</v>
      </c>
      <c r="C864" t="s">
        <v>37</v>
      </c>
      <c r="D864" t="s">
        <v>10</v>
      </c>
      <c r="E864" t="s">
        <v>170</v>
      </c>
      <c r="F864" t="s">
        <v>126</v>
      </c>
      <c r="G864">
        <v>10609</v>
      </c>
      <c r="H864">
        <v>340814.66952600097</v>
      </c>
      <c r="I864">
        <v>3880080</v>
      </c>
      <c r="J864">
        <v>4457.3770491803298</v>
      </c>
      <c r="K864">
        <v>495</v>
      </c>
      <c r="L864">
        <v>10495</v>
      </c>
      <c r="M864">
        <v>46328.107598144103</v>
      </c>
      <c r="N864">
        <v>500836</v>
      </c>
      <c r="O864">
        <v>33000</v>
      </c>
      <c r="P864">
        <v>7103</v>
      </c>
      <c r="Q864" s="36" t="str">
        <f t="shared" si="13"/>
        <v>Paris/Orly (LFPO)</v>
      </c>
    </row>
    <row r="865" spans="1:17" x14ac:dyDescent="0.2">
      <c r="A865">
        <v>2015</v>
      </c>
      <c r="B865">
        <v>9</v>
      </c>
      <c r="C865" t="s">
        <v>37</v>
      </c>
      <c r="D865" t="s">
        <v>260</v>
      </c>
      <c r="E865" t="s">
        <v>261</v>
      </c>
      <c r="F865" t="s">
        <v>126</v>
      </c>
      <c r="G865">
        <v>2465</v>
      </c>
      <c r="H865">
        <v>19227.969638509199</v>
      </c>
      <c r="I865">
        <v>272651</v>
      </c>
      <c r="J865">
        <v>3552.6315789473701</v>
      </c>
      <c r="K865">
        <v>781</v>
      </c>
      <c r="L865">
        <v>2333</v>
      </c>
      <c r="M865">
        <v>9549.5629585503193</v>
      </c>
      <c r="N865">
        <v>81680</v>
      </c>
      <c r="O865">
        <v>32990.350877192999</v>
      </c>
      <c r="P865">
        <v>1798</v>
      </c>
      <c r="Q865" s="36" t="str">
        <f t="shared" si="13"/>
        <v>Nantes (LFRS)</v>
      </c>
    </row>
    <row r="866" spans="1:17" x14ac:dyDescent="0.2">
      <c r="A866">
        <v>2015</v>
      </c>
      <c r="B866">
        <v>9</v>
      </c>
      <c r="C866" t="s">
        <v>37</v>
      </c>
      <c r="D866" t="s">
        <v>262</v>
      </c>
      <c r="E866" t="s">
        <v>263</v>
      </c>
      <c r="F866" t="s">
        <v>126</v>
      </c>
      <c r="G866">
        <v>3465</v>
      </c>
      <c r="H866">
        <v>66370.154219951204</v>
      </c>
      <c r="I866">
        <v>689440</v>
      </c>
      <c r="J866">
        <v>7106.4516129032299</v>
      </c>
      <c r="K866">
        <v>544</v>
      </c>
      <c r="L866">
        <v>3454</v>
      </c>
      <c r="M866">
        <v>19926.715912657899</v>
      </c>
      <c r="N866">
        <v>172622</v>
      </c>
      <c r="O866">
        <v>31408.434959349601</v>
      </c>
      <c r="P866">
        <v>2222</v>
      </c>
      <c r="Q866" s="36" t="str">
        <f t="shared" si="13"/>
        <v>Mulhouse (LFSB)</v>
      </c>
    </row>
    <row r="867" spans="1:17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8147</v>
      </c>
      <c r="H867">
        <v>30693.962504069299</v>
      </c>
      <c r="I867">
        <v>373048</v>
      </c>
      <c r="J867">
        <v>18000</v>
      </c>
      <c r="K867">
        <v>4907</v>
      </c>
      <c r="L867">
        <v>8102</v>
      </c>
      <c r="M867">
        <v>15143.993582085601</v>
      </c>
      <c r="N867">
        <v>135865</v>
      </c>
      <c r="O867">
        <v>30000</v>
      </c>
      <c r="P867">
        <v>6854</v>
      </c>
      <c r="Q867" s="36" t="str">
        <f t="shared" si="13"/>
        <v>Athens (LGAV)</v>
      </c>
    </row>
    <row r="868" spans="1:17" x14ac:dyDescent="0.2">
      <c r="A868">
        <v>2015</v>
      </c>
      <c r="B868">
        <v>9</v>
      </c>
      <c r="C868" t="s">
        <v>37</v>
      </c>
      <c r="D868" t="s">
        <v>308</v>
      </c>
      <c r="E868" t="s">
        <v>309</v>
      </c>
      <c r="F868" t="s">
        <v>128</v>
      </c>
      <c r="G868">
        <v>3440</v>
      </c>
      <c r="H868">
        <v>8701.7144555289706</v>
      </c>
      <c r="I868">
        <v>109120</v>
      </c>
      <c r="J868">
        <v>34000</v>
      </c>
      <c r="K868">
        <v>2170</v>
      </c>
      <c r="L868">
        <v>3480</v>
      </c>
      <c r="M868">
        <v>9304.97761920425</v>
      </c>
      <c r="N868">
        <v>80114</v>
      </c>
      <c r="O868">
        <v>34039.297367445302</v>
      </c>
      <c r="P868">
        <v>2808</v>
      </c>
      <c r="Q868" s="36" t="str">
        <f t="shared" si="13"/>
        <v>Heraklion (LGIR)</v>
      </c>
    </row>
    <row r="869" spans="1:17" x14ac:dyDescent="0.2">
      <c r="A869">
        <v>2015</v>
      </c>
      <c r="B869">
        <v>9</v>
      </c>
      <c r="C869" t="s">
        <v>37</v>
      </c>
      <c r="D869" t="s">
        <v>264</v>
      </c>
      <c r="E869" t="s">
        <v>265</v>
      </c>
      <c r="F869" t="s">
        <v>128</v>
      </c>
      <c r="G869">
        <v>2083</v>
      </c>
      <c r="H869">
        <v>6115.4327360793304</v>
      </c>
      <c r="I869">
        <v>74333</v>
      </c>
      <c r="J869">
        <v>28000</v>
      </c>
      <c r="K869">
        <v>1420</v>
      </c>
      <c r="L869">
        <v>2425</v>
      </c>
      <c r="M869">
        <v>5500.3943175517497</v>
      </c>
      <c r="N869">
        <v>53300</v>
      </c>
      <c r="O869">
        <v>33000</v>
      </c>
      <c r="P869">
        <v>1995</v>
      </c>
      <c r="Q869" s="36" t="str">
        <f t="shared" si="13"/>
        <v>Thessaloniki (LGTS)</v>
      </c>
    </row>
    <row r="870" spans="1:17" x14ac:dyDescent="0.2">
      <c r="A870">
        <v>2015</v>
      </c>
      <c r="B870">
        <v>9</v>
      </c>
      <c r="C870" t="s">
        <v>37</v>
      </c>
      <c r="D870" t="s">
        <v>266</v>
      </c>
      <c r="E870" t="s">
        <v>267</v>
      </c>
      <c r="F870" t="s">
        <v>268</v>
      </c>
      <c r="G870">
        <v>4268</v>
      </c>
      <c r="H870">
        <v>51549.420428653699</v>
      </c>
      <c r="I870">
        <v>522740</v>
      </c>
      <c r="J870">
        <v>17000</v>
      </c>
      <c r="K870">
        <v>1331</v>
      </c>
      <c r="L870">
        <v>4261</v>
      </c>
      <c r="M870">
        <v>20701.440493804399</v>
      </c>
      <c r="N870">
        <v>179680</v>
      </c>
      <c r="O870">
        <v>35000</v>
      </c>
      <c r="P870">
        <v>3023</v>
      </c>
      <c r="Q870" s="36" t="str">
        <f t="shared" si="13"/>
        <v>Budapest (LHBP)</v>
      </c>
    </row>
    <row r="871" spans="1:17" x14ac:dyDescent="0.2">
      <c r="A871">
        <v>2015</v>
      </c>
      <c r="B871">
        <v>9</v>
      </c>
      <c r="C871" t="s">
        <v>37</v>
      </c>
      <c r="D871" t="s">
        <v>269</v>
      </c>
      <c r="E871" t="s">
        <v>270</v>
      </c>
      <c r="F871" t="s">
        <v>129</v>
      </c>
      <c r="G871">
        <v>2674</v>
      </c>
      <c r="H871">
        <v>7836.0320599010502</v>
      </c>
      <c r="I871">
        <v>97040</v>
      </c>
      <c r="J871">
        <v>35000</v>
      </c>
      <c r="K871">
        <v>1861</v>
      </c>
      <c r="L871">
        <v>2478</v>
      </c>
      <c r="M871">
        <v>2854.4437817861799</v>
      </c>
      <c r="N871">
        <v>28048</v>
      </c>
      <c r="O871">
        <v>36000</v>
      </c>
      <c r="P871">
        <v>2288</v>
      </c>
      <c r="Q871" s="36" t="str">
        <f t="shared" si="13"/>
        <v>Catania (LICC)</v>
      </c>
    </row>
    <row r="872" spans="1:17" x14ac:dyDescent="0.2">
      <c r="A872">
        <v>2015</v>
      </c>
      <c r="B872">
        <v>9</v>
      </c>
      <c r="C872" t="s">
        <v>37</v>
      </c>
      <c r="D872" t="s">
        <v>310</v>
      </c>
      <c r="E872" t="s">
        <v>311</v>
      </c>
      <c r="F872" t="s">
        <v>129</v>
      </c>
      <c r="G872">
        <v>2064</v>
      </c>
      <c r="H872">
        <v>4689.5385945899898</v>
      </c>
      <c r="I872">
        <v>71340</v>
      </c>
      <c r="J872">
        <v>33000</v>
      </c>
      <c r="K872">
        <v>1390</v>
      </c>
      <c r="L872">
        <v>2069</v>
      </c>
      <c r="M872">
        <v>2832.0252353593701</v>
      </c>
      <c r="N872">
        <v>24660</v>
      </c>
      <c r="O872">
        <v>34000</v>
      </c>
      <c r="P872">
        <v>1887</v>
      </c>
      <c r="Q872" s="36" t="str">
        <f t="shared" si="13"/>
        <v>Palermo (LICJ)</v>
      </c>
    </row>
    <row r="873" spans="1:17" x14ac:dyDescent="0.2">
      <c r="A873">
        <v>2015</v>
      </c>
      <c r="B873">
        <v>9</v>
      </c>
      <c r="C873" t="s">
        <v>37</v>
      </c>
      <c r="D873" t="s">
        <v>13</v>
      </c>
      <c r="E873" t="s">
        <v>171</v>
      </c>
      <c r="F873" t="s">
        <v>129</v>
      </c>
      <c r="G873">
        <v>7367</v>
      </c>
      <c r="H873">
        <v>118702.44369715999</v>
      </c>
      <c r="I873">
        <v>1190900</v>
      </c>
      <c r="J873">
        <v>16042.857142857099</v>
      </c>
      <c r="K873">
        <v>1854</v>
      </c>
      <c r="L873">
        <v>7387</v>
      </c>
      <c r="M873">
        <v>29725.585938087101</v>
      </c>
      <c r="N873">
        <v>245911</v>
      </c>
      <c r="O873">
        <v>34000</v>
      </c>
      <c r="P873">
        <v>5448</v>
      </c>
      <c r="Q873" s="36" t="str">
        <f t="shared" si="13"/>
        <v>Milan/Malpensa (LIMC)</v>
      </c>
    </row>
    <row r="874" spans="1:17" x14ac:dyDescent="0.2">
      <c r="A874">
        <v>2015</v>
      </c>
      <c r="B874">
        <v>9</v>
      </c>
      <c r="C874" t="s">
        <v>37</v>
      </c>
      <c r="D874" t="s">
        <v>271</v>
      </c>
      <c r="E874" t="s">
        <v>272</v>
      </c>
      <c r="F874" t="s">
        <v>129</v>
      </c>
      <c r="G874">
        <v>3317</v>
      </c>
      <c r="H874">
        <v>40424.57987958</v>
      </c>
      <c r="I874">
        <v>387840</v>
      </c>
      <c r="J874">
        <v>31977.570621468902</v>
      </c>
      <c r="K874">
        <v>1242</v>
      </c>
      <c r="L874">
        <v>3321</v>
      </c>
      <c r="M874">
        <v>14365.0195592459</v>
      </c>
      <c r="N874">
        <v>117420</v>
      </c>
      <c r="O874">
        <v>35000</v>
      </c>
      <c r="P874">
        <v>2332</v>
      </c>
      <c r="Q874" s="36" t="str">
        <f t="shared" si="13"/>
        <v>Bergamo (LIME)</v>
      </c>
    </row>
    <row r="875" spans="1:17" x14ac:dyDescent="0.2">
      <c r="A875">
        <v>2015</v>
      </c>
      <c r="B875">
        <v>9</v>
      </c>
      <c r="C875" t="s">
        <v>37</v>
      </c>
      <c r="D875" t="s">
        <v>273</v>
      </c>
      <c r="E875" t="s">
        <v>274</v>
      </c>
      <c r="F875" t="s">
        <v>129</v>
      </c>
      <c r="G875">
        <v>1665</v>
      </c>
      <c r="H875">
        <v>14771.7823578302</v>
      </c>
      <c r="I875">
        <v>160680</v>
      </c>
      <c r="J875">
        <v>21975.211984171801</v>
      </c>
      <c r="K875">
        <v>602</v>
      </c>
      <c r="L875">
        <v>1667</v>
      </c>
      <c r="M875">
        <v>5166.30841506242</v>
      </c>
      <c r="N875">
        <v>44535</v>
      </c>
      <c r="O875">
        <v>33000</v>
      </c>
      <c r="P875">
        <v>1284</v>
      </c>
      <c r="Q875" s="36" t="str">
        <f t="shared" si="13"/>
        <v>Torino (LIMF)</v>
      </c>
    </row>
    <row r="876" spans="1:17" x14ac:dyDescent="0.2">
      <c r="A876">
        <v>2015</v>
      </c>
      <c r="B876">
        <v>9</v>
      </c>
      <c r="C876" t="s">
        <v>37</v>
      </c>
      <c r="D876" t="s">
        <v>43</v>
      </c>
      <c r="E876" t="s">
        <v>172</v>
      </c>
      <c r="F876" t="s">
        <v>129</v>
      </c>
      <c r="G876">
        <v>5424</v>
      </c>
      <c r="H876">
        <v>53536.840027173697</v>
      </c>
      <c r="I876">
        <v>581880</v>
      </c>
      <c r="J876">
        <v>24000</v>
      </c>
      <c r="K876">
        <v>1990</v>
      </c>
      <c r="L876">
        <v>5431</v>
      </c>
      <c r="M876">
        <v>21086.1204000285</v>
      </c>
      <c r="N876">
        <v>186372</v>
      </c>
      <c r="O876">
        <v>33016.393442622997</v>
      </c>
      <c r="P876">
        <v>4004</v>
      </c>
      <c r="Q876" s="36" t="str">
        <f t="shared" si="13"/>
        <v>Milan/Linate (LIML)</v>
      </c>
    </row>
    <row r="877" spans="1:17" x14ac:dyDescent="0.2">
      <c r="A877">
        <v>2015</v>
      </c>
      <c r="B877">
        <v>9</v>
      </c>
      <c r="C877" t="s">
        <v>37</v>
      </c>
      <c r="D877" t="s">
        <v>275</v>
      </c>
      <c r="E877" t="s">
        <v>276</v>
      </c>
      <c r="F877" t="s">
        <v>129</v>
      </c>
      <c r="G877">
        <v>2915</v>
      </c>
      <c r="H877">
        <v>41518.487370978699</v>
      </c>
      <c r="I877">
        <v>418920</v>
      </c>
      <c r="J877">
        <v>24904.043715847001</v>
      </c>
      <c r="K877">
        <v>1062</v>
      </c>
      <c r="L877">
        <v>2930</v>
      </c>
      <c r="M877">
        <v>12861.5920548508</v>
      </c>
      <c r="N877">
        <v>121320</v>
      </c>
      <c r="O877">
        <v>35000</v>
      </c>
      <c r="P877">
        <v>2200</v>
      </c>
      <c r="Q877" s="36" t="str">
        <f>E877&amp;" ("&amp;D877&amp;")"</f>
        <v>Bologna (LIPE)</v>
      </c>
    </row>
    <row r="878" spans="1:17" x14ac:dyDescent="0.2">
      <c r="A878">
        <v>2015</v>
      </c>
      <c r="B878">
        <v>9</v>
      </c>
      <c r="C878" t="s">
        <v>37</v>
      </c>
      <c r="D878" t="s">
        <v>277</v>
      </c>
      <c r="E878" t="s">
        <v>278</v>
      </c>
      <c r="F878" t="s">
        <v>129</v>
      </c>
      <c r="G878">
        <v>4098</v>
      </c>
      <c r="H878">
        <v>58461.6071153749</v>
      </c>
      <c r="I878">
        <v>567740</v>
      </c>
      <c r="J878">
        <v>27972.328629032301</v>
      </c>
      <c r="K878">
        <v>1529</v>
      </c>
      <c r="L878">
        <v>4108</v>
      </c>
      <c r="M878">
        <v>16970.311992135899</v>
      </c>
      <c r="N878">
        <v>143480</v>
      </c>
      <c r="O878">
        <v>34000</v>
      </c>
      <c r="P878">
        <v>2928</v>
      </c>
      <c r="Q878" s="36" t="str">
        <f t="shared" ref="Q878:Q941" si="14">E878&amp;" ("&amp;D878&amp;")"</f>
        <v>Venice (LIPZ)</v>
      </c>
    </row>
    <row r="879" spans="1:17" x14ac:dyDescent="0.2">
      <c r="A879">
        <v>2015</v>
      </c>
      <c r="B879">
        <v>9</v>
      </c>
      <c r="C879" t="s">
        <v>37</v>
      </c>
      <c r="D879" t="s">
        <v>279</v>
      </c>
      <c r="E879" t="s">
        <v>280</v>
      </c>
      <c r="F879" t="s">
        <v>129</v>
      </c>
      <c r="G879">
        <v>2219</v>
      </c>
      <c r="H879">
        <v>13573.1439226578</v>
      </c>
      <c r="I879">
        <v>172400</v>
      </c>
      <c r="J879">
        <v>32000</v>
      </c>
      <c r="K879">
        <v>1200</v>
      </c>
      <c r="L879">
        <v>2214</v>
      </c>
      <c r="M879">
        <v>4900.0055924696399</v>
      </c>
      <c r="N879">
        <v>48151</v>
      </c>
      <c r="O879">
        <v>36000</v>
      </c>
      <c r="P879">
        <v>1869</v>
      </c>
      <c r="Q879" s="36" t="str">
        <f t="shared" si="14"/>
        <v>Rome/Ciampino (LIRA)</v>
      </c>
    </row>
    <row r="880" spans="1:17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14881</v>
      </c>
      <c r="H880">
        <v>119925.183554804</v>
      </c>
      <c r="I880">
        <v>1561460</v>
      </c>
      <c r="J880">
        <v>22000</v>
      </c>
      <c r="K880">
        <v>6742</v>
      </c>
      <c r="L880">
        <v>14905</v>
      </c>
      <c r="M880">
        <v>28367.331141224899</v>
      </c>
      <c r="N880">
        <v>235608</v>
      </c>
      <c r="O880">
        <v>35000</v>
      </c>
      <c r="P880">
        <v>13007</v>
      </c>
      <c r="Q880" s="36" t="str">
        <f t="shared" si="14"/>
        <v>Rome/Fiumicino (LIRF)</v>
      </c>
    </row>
    <row r="881" spans="1:17" x14ac:dyDescent="0.2">
      <c r="A881">
        <v>2015</v>
      </c>
      <c r="B881">
        <v>9</v>
      </c>
      <c r="C881" t="s">
        <v>37</v>
      </c>
      <c r="D881" t="s">
        <v>281</v>
      </c>
      <c r="E881" t="s">
        <v>282</v>
      </c>
      <c r="F881" t="s">
        <v>129</v>
      </c>
      <c r="G881">
        <v>2934</v>
      </c>
      <c r="H881">
        <v>13577.719679948699</v>
      </c>
      <c r="I881">
        <v>179801</v>
      </c>
      <c r="J881">
        <v>20000</v>
      </c>
      <c r="K881">
        <v>1527</v>
      </c>
      <c r="L881">
        <v>2914</v>
      </c>
      <c r="M881">
        <v>6153.9178451257303</v>
      </c>
      <c r="N881">
        <v>57268</v>
      </c>
      <c r="O881">
        <v>36000</v>
      </c>
      <c r="P881">
        <v>2555</v>
      </c>
      <c r="Q881" s="36" t="str">
        <f t="shared" si="14"/>
        <v>Naples (LIRN)</v>
      </c>
    </row>
    <row r="882" spans="1:17" x14ac:dyDescent="0.2">
      <c r="A882">
        <v>2015</v>
      </c>
      <c r="B882">
        <v>9</v>
      </c>
      <c r="C882" t="s">
        <v>37</v>
      </c>
      <c r="D882" t="s">
        <v>312</v>
      </c>
      <c r="E882" t="s">
        <v>313</v>
      </c>
      <c r="F882" t="s">
        <v>129</v>
      </c>
      <c r="G882">
        <v>1967</v>
      </c>
      <c r="H882">
        <v>20731.5801529983</v>
      </c>
      <c r="I882">
        <v>237040</v>
      </c>
      <c r="J882">
        <v>27989.166666666701</v>
      </c>
      <c r="K882">
        <v>926</v>
      </c>
      <c r="L882">
        <v>1824</v>
      </c>
      <c r="M882">
        <v>7426.5429317583103</v>
      </c>
      <c r="N882">
        <v>65261</v>
      </c>
      <c r="O882">
        <v>35956.066176470602</v>
      </c>
      <c r="P882">
        <v>1350</v>
      </c>
      <c r="Q882" s="36" t="str">
        <f t="shared" si="14"/>
        <v>Pisa (LIRP)</v>
      </c>
    </row>
    <row r="883" spans="1:17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6112</v>
      </c>
      <c r="H883">
        <v>88391.283695517006</v>
      </c>
      <c r="I883">
        <v>948110</v>
      </c>
      <c r="J883">
        <v>10018.75</v>
      </c>
      <c r="K883">
        <v>1385</v>
      </c>
      <c r="L883">
        <v>6089</v>
      </c>
      <c r="M883">
        <v>24607.5308666778</v>
      </c>
      <c r="N883">
        <v>226962</v>
      </c>
      <c r="O883">
        <v>34000</v>
      </c>
      <c r="P883">
        <v>4227</v>
      </c>
      <c r="Q883" s="36" t="str">
        <f t="shared" si="14"/>
        <v>Prague (LKPR)</v>
      </c>
    </row>
    <row r="884" spans="1:17" x14ac:dyDescent="0.2">
      <c r="A884">
        <v>2015</v>
      </c>
      <c r="B884">
        <v>9</v>
      </c>
      <c r="C884" t="s">
        <v>37</v>
      </c>
      <c r="D884" t="s">
        <v>283</v>
      </c>
      <c r="E884" t="s">
        <v>284</v>
      </c>
      <c r="F884" t="s">
        <v>284</v>
      </c>
      <c r="G884">
        <v>2023</v>
      </c>
      <c r="H884">
        <v>6864.8857019942498</v>
      </c>
      <c r="I884">
        <v>102720</v>
      </c>
      <c r="J884">
        <v>33000</v>
      </c>
      <c r="K884">
        <v>1132</v>
      </c>
      <c r="L884">
        <v>2042</v>
      </c>
      <c r="M884">
        <v>3084.68452623348</v>
      </c>
      <c r="N884">
        <v>33867</v>
      </c>
      <c r="O884">
        <v>36000</v>
      </c>
      <c r="P884">
        <v>1859</v>
      </c>
      <c r="Q884" s="36" t="str">
        <f t="shared" si="14"/>
        <v>Malta (LMML)</v>
      </c>
    </row>
    <row r="885" spans="1:17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11150</v>
      </c>
      <c r="H885">
        <v>125062.13623077401</v>
      </c>
      <c r="I885">
        <v>1527280</v>
      </c>
      <c r="J885">
        <v>8964.7033898305108</v>
      </c>
      <c r="K885">
        <v>2998</v>
      </c>
      <c r="L885">
        <v>11145</v>
      </c>
      <c r="M885">
        <v>35772.201132196002</v>
      </c>
      <c r="N885">
        <v>315788</v>
      </c>
      <c r="O885">
        <v>34000</v>
      </c>
      <c r="P885">
        <v>8536</v>
      </c>
      <c r="Q885" s="36" t="str">
        <f t="shared" si="14"/>
        <v>Vienna (LOWW)</v>
      </c>
    </row>
    <row r="886" spans="1:17" x14ac:dyDescent="0.2">
      <c r="A886">
        <v>2015</v>
      </c>
      <c r="B886">
        <v>9</v>
      </c>
      <c r="C886" t="s">
        <v>37</v>
      </c>
      <c r="D886" t="s">
        <v>314</v>
      </c>
      <c r="E886" t="s">
        <v>315</v>
      </c>
      <c r="F886" t="s">
        <v>136</v>
      </c>
      <c r="G886">
        <v>2525</v>
      </c>
      <c r="H886">
        <v>9618.0433753452508</v>
      </c>
      <c r="I886">
        <v>115300</v>
      </c>
      <c r="J886">
        <v>35000</v>
      </c>
      <c r="K886">
        <v>1439</v>
      </c>
      <c r="L886">
        <v>2524</v>
      </c>
      <c r="M886">
        <v>6305.5109587959296</v>
      </c>
      <c r="N886">
        <v>50800</v>
      </c>
      <c r="O886">
        <v>36000</v>
      </c>
      <c r="P886">
        <v>2103</v>
      </c>
      <c r="Q886" s="36" t="str">
        <f t="shared" si="14"/>
        <v>Faro (LPFR)</v>
      </c>
    </row>
    <row r="887" spans="1:17" x14ac:dyDescent="0.2">
      <c r="A887">
        <v>2015</v>
      </c>
      <c r="B887">
        <v>9</v>
      </c>
      <c r="C887" t="s">
        <v>37</v>
      </c>
      <c r="D887" t="s">
        <v>285</v>
      </c>
      <c r="E887" t="s">
        <v>286</v>
      </c>
      <c r="F887" t="s">
        <v>136</v>
      </c>
      <c r="G887">
        <v>3206</v>
      </c>
      <c r="H887">
        <v>18404.831623482802</v>
      </c>
      <c r="I887">
        <v>230040</v>
      </c>
      <c r="J887">
        <v>29000</v>
      </c>
      <c r="K887">
        <v>1608</v>
      </c>
      <c r="L887">
        <v>3221</v>
      </c>
      <c r="M887">
        <v>19589.658977051298</v>
      </c>
      <c r="N887">
        <v>153300</v>
      </c>
      <c r="O887">
        <v>34000</v>
      </c>
      <c r="P887">
        <v>2355</v>
      </c>
      <c r="Q887" s="36" t="str">
        <f t="shared" si="14"/>
        <v>Porto (LPPR)</v>
      </c>
    </row>
    <row r="888" spans="1:17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7443</v>
      </c>
      <c r="H888">
        <v>36046.641892599298</v>
      </c>
      <c r="I888">
        <v>475240</v>
      </c>
      <c r="J888">
        <v>21000</v>
      </c>
      <c r="K888">
        <v>3360</v>
      </c>
      <c r="L888">
        <v>7481</v>
      </c>
      <c r="M888">
        <v>16688.556462533099</v>
      </c>
      <c r="N888">
        <v>135300</v>
      </c>
      <c r="O888">
        <v>35000</v>
      </c>
      <c r="P888">
        <v>6272</v>
      </c>
      <c r="Q888" s="36" t="str">
        <f t="shared" si="14"/>
        <v>Lisbon (LPPT)</v>
      </c>
    </row>
    <row r="889" spans="1:17" x14ac:dyDescent="0.2">
      <c r="A889">
        <v>2015</v>
      </c>
      <c r="B889">
        <v>9</v>
      </c>
      <c r="C889" t="s">
        <v>37</v>
      </c>
      <c r="D889" t="s">
        <v>287</v>
      </c>
      <c r="E889" t="s">
        <v>288</v>
      </c>
      <c r="F889" t="s">
        <v>289</v>
      </c>
      <c r="G889">
        <v>4182</v>
      </c>
      <c r="H889">
        <v>40379.283964290204</v>
      </c>
      <c r="I889">
        <v>420240</v>
      </c>
      <c r="J889">
        <v>18000</v>
      </c>
      <c r="K889">
        <v>1669</v>
      </c>
      <c r="L889">
        <v>4184</v>
      </c>
      <c r="M889">
        <v>16568.353476877299</v>
      </c>
      <c r="N889">
        <v>146260</v>
      </c>
      <c r="O889">
        <v>34000</v>
      </c>
      <c r="P889">
        <v>3202</v>
      </c>
      <c r="Q889" s="36" t="str">
        <f t="shared" si="14"/>
        <v>Bucharest (LROP)</v>
      </c>
    </row>
    <row r="890" spans="1:17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7736</v>
      </c>
      <c r="H890">
        <v>160613.65074061399</v>
      </c>
      <c r="I890">
        <v>1659940</v>
      </c>
      <c r="J890">
        <v>12000</v>
      </c>
      <c r="K890">
        <v>1108</v>
      </c>
      <c r="L890">
        <v>7700</v>
      </c>
      <c r="M890">
        <v>31983.059690391299</v>
      </c>
      <c r="N890">
        <v>272213</v>
      </c>
      <c r="O890">
        <v>31045.773809523798</v>
      </c>
      <c r="P890">
        <v>5274</v>
      </c>
      <c r="Q890" s="36" t="str">
        <f t="shared" si="14"/>
        <v>Geneva (LSGG)</v>
      </c>
    </row>
    <row r="891" spans="1:17" x14ac:dyDescent="0.2">
      <c r="A891">
        <v>2015</v>
      </c>
      <c r="B891">
        <v>9</v>
      </c>
      <c r="C891" t="s">
        <v>37</v>
      </c>
      <c r="D891" t="s">
        <v>47</v>
      </c>
      <c r="E891" t="s">
        <v>173</v>
      </c>
      <c r="F891" t="s">
        <v>138</v>
      </c>
      <c r="G891">
        <v>11629</v>
      </c>
      <c r="H891">
        <v>249157.71753053099</v>
      </c>
      <c r="I891">
        <v>2763180</v>
      </c>
      <c r="J891">
        <v>9959.375</v>
      </c>
      <c r="K891">
        <v>1455</v>
      </c>
      <c r="L891">
        <v>11636</v>
      </c>
      <c r="M891">
        <v>61586.8053609446</v>
      </c>
      <c r="N891">
        <v>549942</v>
      </c>
      <c r="O891">
        <v>31000</v>
      </c>
      <c r="P891">
        <v>7060</v>
      </c>
      <c r="Q891" s="36" t="str">
        <f t="shared" si="14"/>
        <v>Zurich (LSZH)</v>
      </c>
    </row>
    <row r="892" spans="1:17" x14ac:dyDescent="0.2">
      <c r="A892">
        <v>2015</v>
      </c>
      <c r="B892">
        <v>9</v>
      </c>
      <c r="C892" t="s">
        <v>37</v>
      </c>
      <c r="D892" t="s">
        <v>290</v>
      </c>
      <c r="E892" t="s">
        <v>291</v>
      </c>
      <c r="F892" t="s">
        <v>292</v>
      </c>
      <c r="G892">
        <v>2777</v>
      </c>
      <c r="H892">
        <v>31194.294345700899</v>
      </c>
      <c r="I892">
        <v>375240</v>
      </c>
      <c r="J892">
        <v>3303.125</v>
      </c>
      <c r="K892">
        <v>875</v>
      </c>
      <c r="L892">
        <v>2838</v>
      </c>
      <c r="M892">
        <v>10006.4565220641</v>
      </c>
      <c r="N892">
        <v>107266</v>
      </c>
      <c r="O892">
        <v>33000</v>
      </c>
      <c r="P892">
        <v>2131</v>
      </c>
      <c r="Q892" s="36" t="str">
        <f t="shared" si="14"/>
        <v>Belgrade (LYBE)</v>
      </c>
    </row>
    <row r="893" spans="1:17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10196</v>
      </c>
      <c r="H893">
        <v>217087.12820506599</v>
      </c>
      <c r="I893">
        <v>2178940</v>
      </c>
      <c r="J893">
        <v>9975.78125</v>
      </c>
      <c r="K893">
        <v>2002</v>
      </c>
      <c r="L893">
        <v>10207</v>
      </c>
      <c r="M893">
        <v>56290.705794090398</v>
      </c>
      <c r="N893">
        <v>467568</v>
      </c>
      <c r="O893">
        <v>33000</v>
      </c>
      <c r="P893">
        <v>6592</v>
      </c>
      <c r="Q893" s="36" t="str">
        <f t="shared" si="14"/>
        <v>Brussels (EBBR)</v>
      </c>
    </row>
    <row r="894" spans="1:17" x14ac:dyDescent="0.2">
      <c r="A894">
        <v>2015</v>
      </c>
      <c r="B894">
        <v>10</v>
      </c>
      <c r="C894" t="s">
        <v>9</v>
      </c>
      <c r="D894" t="s">
        <v>180</v>
      </c>
      <c r="E894" t="s">
        <v>181</v>
      </c>
      <c r="F894" t="s">
        <v>103</v>
      </c>
      <c r="G894">
        <v>2126</v>
      </c>
      <c r="H894">
        <v>45499.8423661548</v>
      </c>
      <c r="I894">
        <v>466988</v>
      </c>
      <c r="J894">
        <v>18955.752688172</v>
      </c>
      <c r="K894">
        <v>374</v>
      </c>
      <c r="L894">
        <v>2120</v>
      </c>
      <c r="M894">
        <v>20984.577929220501</v>
      </c>
      <c r="N894">
        <v>175500</v>
      </c>
      <c r="O894">
        <v>35000</v>
      </c>
      <c r="P894">
        <v>1114</v>
      </c>
      <c r="Q894" s="36" t="str">
        <f t="shared" si="14"/>
        <v>Charleroi (EBCI)</v>
      </c>
    </row>
    <row r="895" spans="1:17" x14ac:dyDescent="0.2">
      <c r="A895">
        <v>2015</v>
      </c>
      <c r="B895">
        <v>10</v>
      </c>
      <c r="C895" t="s">
        <v>9</v>
      </c>
      <c r="D895" t="s">
        <v>182</v>
      </c>
      <c r="E895" t="s">
        <v>183</v>
      </c>
      <c r="F895" t="s">
        <v>105</v>
      </c>
      <c r="G895">
        <v>3512</v>
      </c>
      <c r="H895">
        <v>28866.372852390701</v>
      </c>
      <c r="I895">
        <v>385620</v>
      </c>
      <c r="J895">
        <v>6981.6397849462401</v>
      </c>
      <c r="K895">
        <v>866</v>
      </c>
      <c r="L895">
        <v>3379</v>
      </c>
      <c r="M895">
        <v>11996.9705293563</v>
      </c>
      <c r="N895">
        <v>108160</v>
      </c>
      <c r="O895">
        <v>36000</v>
      </c>
      <c r="P895">
        <v>2577</v>
      </c>
      <c r="Q895" s="36" t="str">
        <f t="shared" si="14"/>
        <v>Berlin/Schonefeld (EDDB)</v>
      </c>
    </row>
    <row r="896" spans="1:17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21216</v>
      </c>
      <c r="H896">
        <v>608932.09520587302</v>
      </c>
      <c r="I896">
        <v>6961260</v>
      </c>
      <c r="J896">
        <v>4980</v>
      </c>
      <c r="K896">
        <v>835</v>
      </c>
      <c r="L896">
        <v>21081</v>
      </c>
      <c r="M896">
        <v>63362.8199308568</v>
      </c>
      <c r="N896">
        <v>524800</v>
      </c>
      <c r="O896">
        <v>32000</v>
      </c>
      <c r="P896">
        <v>15611</v>
      </c>
      <c r="Q896" s="36" t="str">
        <f t="shared" si="14"/>
        <v>Frankfurt (EDDF)</v>
      </c>
    </row>
    <row r="897" spans="1:17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6931</v>
      </c>
      <c r="H897">
        <v>41933.3247385668</v>
      </c>
      <c r="I897">
        <v>613960</v>
      </c>
      <c r="J897">
        <v>3862.2950819672101</v>
      </c>
      <c r="K897">
        <v>2299</v>
      </c>
      <c r="L897">
        <v>6906</v>
      </c>
      <c r="M897">
        <v>13288.8844009982</v>
      </c>
      <c r="N897">
        <v>115280</v>
      </c>
      <c r="O897">
        <v>33064.610389610403</v>
      </c>
      <c r="P897">
        <v>5894</v>
      </c>
      <c r="Q897" s="36" t="str">
        <f t="shared" si="14"/>
        <v>Hamburg (EDDH)</v>
      </c>
    </row>
    <row r="898" spans="1:17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6010</v>
      </c>
      <c r="H898">
        <v>96645.063409285998</v>
      </c>
      <c r="I898">
        <v>1074680</v>
      </c>
      <c r="J898">
        <v>7035.5990783410098</v>
      </c>
      <c r="K898">
        <v>1353</v>
      </c>
      <c r="L898">
        <v>5993</v>
      </c>
      <c r="M898">
        <v>22195.1641464245</v>
      </c>
      <c r="N898">
        <v>200060</v>
      </c>
      <c r="O898">
        <v>31027.7183600713</v>
      </c>
      <c r="P898">
        <v>4231</v>
      </c>
      <c r="Q898" s="36" t="str">
        <f t="shared" si="14"/>
        <v>Cologne-Bonn (EDDK)</v>
      </c>
    </row>
    <row r="899" spans="1:17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9754</v>
      </c>
      <c r="H899">
        <v>165571.42671268201</v>
      </c>
      <c r="I899">
        <v>1711060</v>
      </c>
      <c r="J899">
        <v>10050</v>
      </c>
      <c r="K899">
        <v>1849</v>
      </c>
      <c r="L899">
        <v>9747</v>
      </c>
      <c r="M899">
        <v>37532.511981172604</v>
      </c>
      <c r="N899">
        <v>312995</v>
      </c>
      <c r="O899">
        <v>32979.411764705903</v>
      </c>
      <c r="P899">
        <v>7103</v>
      </c>
      <c r="Q899" s="36" t="str">
        <f t="shared" si="14"/>
        <v>Dusseldorf (EDDL)</v>
      </c>
    </row>
    <row r="900" spans="1:17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17130</v>
      </c>
      <c r="H900">
        <v>352238.19806260098</v>
      </c>
      <c r="I900">
        <v>4060640</v>
      </c>
      <c r="J900">
        <v>4988.5642517186698</v>
      </c>
      <c r="K900">
        <v>1022</v>
      </c>
      <c r="L900">
        <v>17089</v>
      </c>
      <c r="M900">
        <v>66083.404040834197</v>
      </c>
      <c r="N900">
        <v>554806</v>
      </c>
      <c r="O900">
        <v>33000</v>
      </c>
      <c r="P900">
        <v>12045</v>
      </c>
      <c r="Q900" s="36" t="str">
        <f t="shared" si="14"/>
        <v>Munich (EDDM)</v>
      </c>
    </row>
    <row r="901" spans="1:17" x14ac:dyDescent="0.2">
      <c r="A901">
        <v>2015</v>
      </c>
      <c r="B901">
        <v>10</v>
      </c>
      <c r="C901" t="s">
        <v>9</v>
      </c>
      <c r="D901" t="s">
        <v>184</v>
      </c>
      <c r="E901" t="s">
        <v>185</v>
      </c>
      <c r="F901" t="s">
        <v>105</v>
      </c>
      <c r="G901">
        <v>2155</v>
      </c>
      <c r="H901">
        <v>31334.723148527301</v>
      </c>
      <c r="I901">
        <v>370946</v>
      </c>
      <c r="J901">
        <v>5892.4863387978103</v>
      </c>
      <c r="K901">
        <v>423</v>
      </c>
      <c r="L901">
        <v>2148</v>
      </c>
      <c r="M901">
        <v>7084.6462090137402</v>
      </c>
      <c r="N901">
        <v>70700</v>
      </c>
      <c r="O901">
        <v>25963.387423935099</v>
      </c>
      <c r="P901">
        <v>1595</v>
      </c>
      <c r="Q901" s="36" t="str">
        <f t="shared" si="14"/>
        <v>Nurnberg (EDDN)</v>
      </c>
    </row>
    <row r="902" spans="1:17" x14ac:dyDescent="0.2">
      <c r="A902">
        <v>2015</v>
      </c>
      <c r="B902">
        <v>10</v>
      </c>
      <c r="C902" t="s">
        <v>9</v>
      </c>
      <c r="D902" t="s">
        <v>186</v>
      </c>
      <c r="E902" t="s">
        <v>187</v>
      </c>
      <c r="F902" t="s">
        <v>105</v>
      </c>
      <c r="G902">
        <v>2847</v>
      </c>
      <c r="H902">
        <v>28225.346648263501</v>
      </c>
      <c r="I902">
        <v>340720</v>
      </c>
      <c r="J902">
        <v>7020.1639344262303</v>
      </c>
      <c r="K902">
        <v>828</v>
      </c>
      <c r="L902">
        <v>2901</v>
      </c>
      <c r="M902">
        <v>6166.5496048704199</v>
      </c>
      <c r="N902">
        <v>59000</v>
      </c>
      <c r="O902">
        <v>31953.333333333299</v>
      </c>
      <c r="P902">
        <v>2452</v>
      </c>
      <c r="Q902" s="36" t="str">
        <f t="shared" si="14"/>
        <v>Leipzig (EDDP)</v>
      </c>
    </row>
    <row r="903" spans="1:17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5385</v>
      </c>
      <c r="H903">
        <v>122880.23110305201</v>
      </c>
      <c r="I903">
        <v>1245280</v>
      </c>
      <c r="J903">
        <v>9915.6989247311794</v>
      </c>
      <c r="K903">
        <v>651</v>
      </c>
      <c r="L903">
        <v>5430</v>
      </c>
      <c r="M903">
        <v>21004.443854865101</v>
      </c>
      <c r="N903">
        <v>201820</v>
      </c>
      <c r="O903">
        <v>31044.957983193301</v>
      </c>
      <c r="P903">
        <v>3932</v>
      </c>
      <c r="Q903" s="36" t="str">
        <f t="shared" si="14"/>
        <v>Stuttgart (EDDS)</v>
      </c>
    </row>
    <row r="904" spans="1:17" x14ac:dyDescent="0.2">
      <c r="A904">
        <v>2015</v>
      </c>
      <c r="B904">
        <v>10</v>
      </c>
      <c r="C904" t="s">
        <v>9</v>
      </c>
      <c r="D904" t="s">
        <v>2</v>
      </c>
      <c r="E904" t="s">
        <v>155</v>
      </c>
      <c r="F904" t="s">
        <v>105</v>
      </c>
      <c r="G904">
        <v>8318</v>
      </c>
      <c r="H904">
        <v>72074.835882244399</v>
      </c>
      <c r="I904">
        <v>966940</v>
      </c>
      <c r="J904">
        <v>4000</v>
      </c>
      <c r="K904">
        <v>2105</v>
      </c>
      <c r="L904">
        <v>8297</v>
      </c>
      <c r="M904">
        <v>17913.886747141401</v>
      </c>
      <c r="N904">
        <v>163040</v>
      </c>
      <c r="O904">
        <v>32000</v>
      </c>
      <c r="P904">
        <v>6869</v>
      </c>
      <c r="Q904" s="36" t="str">
        <f t="shared" si="14"/>
        <v>Berlin/Tegel (EDDT)</v>
      </c>
    </row>
    <row r="905" spans="1:17" x14ac:dyDescent="0.2">
      <c r="A905">
        <v>2015</v>
      </c>
      <c r="B905">
        <v>10</v>
      </c>
      <c r="C905" t="s">
        <v>9</v>
      </c>
      <c r="D905" t="s">
        <v>188</v>
      </c>
      <c r="E905" t="s">
        <v>189</v>
      </c>
      <c r="F905" t="s">
        <v>105</v>
      </c>
      <c r="G905">
        <v>2943</v>
      </c>
      <c r="H905">
        <v>22388.074366727298</v>
      </c>
      <c r="I905">
        <v>289720</v>
      </c>
      <c r="J905">
        <v>9998.3333333333303</v>
      </c>
      <c r="K905">
        <v>962</v>
      </c>
      <c r="L905">
        <v>2901</v>
      </c>
      <c r="M905">
        <v>7970.9544782031498</v>
      </c>
      <c r="N905">
        <v>73502</v>
      </c>
      <c r="O905">
        <v>31929.411764705899</v>
      </c>
      <c r="P905">
        <v>2336</v>
      </c>
      <c r="Q905" s="36" t="str">
        <f t="shared" si="14"/>
        <v>Hannover (EDDV)</v>
      </c>
    </row>
    <row r="906" spans="1:17" x14ac:dyDescent="0.2">
      <c r="A906">
        <v>2015</v>
      </c>
      <c r="B906">
        <v>10</v>
      </c>
      <c r="C906" t="s">
        <v>9</v>
      </c>
      <c r="D906" t="s">
        <v>30</v>
      </c>
      <c r="E906" t="s">
        <v>156</v>
      </c>
      <c r="F906" t="s">
        <v>111</v>
      </c>
      <c r="G906">
        <v>7523</v>
      </c>
      <c r="H906">
        <v>6934.7760966227597</v>
      </c>
      <c r="I906">
        <v>75440</v>
      </c>
      <c r="J906">
        <v>35000</v>
      </c>
      <c r="K906">
        <v>6778</v>
      </c>
      <c r="L906">
        <v>7508</v>
      </c>
      <c r="M906">
        <v>9884.24756717739</v>
      </c>
      <c r="N906">
        <v>100748</v>
      </c>
      <c r="O906">
        <v>35000</v>
      </c>
      <c r="P906">
        <v>6386</v>
      </c>
      <c r="Q906" s="36" t="str">
        <f t="shared" si="14"/>
        <v>Helsinki/Vantaa (EFHK)</v>
      </c>
    </row>
    <row r="907" spans="1:17" x14ac:dyDescent="0.2">
      <c r="A907">
        <v>2015</v>
      </c>
      <c r="B907">
        <v>10</v>
      </c>
      <c r="C907" t="s">
        <v>9</v>
      </c>
      <c r="D907" t="s">
        <v>190</v>
      </c>
      <c r="E907" t="s">
        <v>191</v>
      </c>
      <c r="F907" t="s">
        <v>113</v>
      </c>
      <c r="G907">
        <v>1724</v>
      </c>
      <c r="H907">
        <v>6199.89894161147</v>
      </c>
      <c r="I907">
        <v>91480</v>
      </c>
      <c r="J907">
        <v>16000</v>
      </c>
      <c r="K907">
        <v>870</v>
      </c>
      <c r="L907">
        <v>1726</v>
      </c>
      <c r="M907">
        <v>2331.7020784697702</v>
      </c>
      <c r="N907">
        <v>20240</v>
      </c>
      <c r="O907">
        <v>28951.666666666701</v>
      </c>
      <c r="P907">
        <v>1521</v>
      </c>
      <c r="Q907" s="36" t="str">
        <f t="shared" si="14"/>
        <v>Belfast (EGAA)</v>
      </c>
    </row>
    <row r="908" spans="1:17" x14ac:dyDescent="0.2">
      <c r="A908">
        <v>2015</v>
      </c>
      <c r="B908">
        <v>10</v>
      </c>
      <c r="C908" t="s">
        <v>9</v>
      </c>
      <c r="D908" t="s">
        <v>298</v>
      </c>
      <c r="E908" t="s">
        <v>299</v>
      </c>
      <c r="F908" t="s">
        <v>113</v>
      </c>
      <c r="G908">
        <v>1830</v>
      </c>
      <c r="H908">
        <v>3359.77244853192</v>
      </c>
      <c r="I908">
        <v>50380</v>
      </c>
      <c r="J908">
        <v>20000</v>
      </c>
      <c r="K908">
        <v>1263</v>
      </c>
      <c r="L908">
        <v>1844</v>
      </c>
      <c r="M908">
        <v>1325.5320219471701</v>
      </c>
      <c r="N908">
        <v>13180</v>
      </c>
      <c r="O908">
        <v>23000</v>
      </c>
      <c r="P908">
        <v>1685</v>
      </c>
      <c r="Q908" s="36" t="str">
        <f t="shared" si="14"/>
        <v>Belfast City (EGAC)</v>
      </c>
    </row>
    <row r="909" spans="1:17" x14ac:dyDescent="0.2">
      <c r="A909">
        <v>2015</v>
      </c>
      <c r="B909">
        <v>10</v>
      </c>
      <c r="C909" t="s">
        <v>9</v>
      </c>
      <c r="D909" t="s">
        <v>176</v>
      </c>
      <c r="E909" t="s">
        <v>177</v>
      </c>
      <c r="F909" t="s">
        <v>113</v>
      </c>
      <c r="G909">
        <v>4393</v>
      </c>
      <c r="H909">
        <v>73867.736422464703</v>
      </c>
      <c r="I909">
        <v>777436</v>
      </c>
      <c r="J909">
        <v>9036.6666666666697</v>
      </c>
      <c r="K909">
        <v>850</v>
      </c>
      <c r="L909">
        <v>4373</v>
      </c>
      <c r="M909">
        <v>12819.7390485983</v>
      </c>
      <c r="N909">
        <v>128377</v>
      </c>
      <c r="O909">
        <v>27983.333333333299</v>
      </c>
      <c r="P909">
        <v>3089</v>
      </c>
      <c r="Q909" s="36" t="str">
        <f t="shared" si="14"/>
        <v>Birmingham (EGBB)</v>
      </c>
    </row>
    <row r="910" spans="1:17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7746</v>
      </c>
      <c r="H910">
        <v>84610.075159715503</v>
      </c>
      <c r="I910">
        <v>1093500</v>
      </c>
      <c r="J910">
        <v>6219.4444444444398</v>
      </c>
      <c r="K910">
        <v>2164</v>
      </c>
      <c r="L910">
        <v>7804</v>
      </c>
      <c r="M910">
        <v>24522.890983843201</v>
      </c>
      <c r="N910">
        <v>217307</v>
      </c>
      <c r="O910">
        <v>32024.650320188699</v>
      </c>
      <c r="P910">
        <v>5634</v>
      </c>
      <c r="Q910" s="36" t="str">
        <f t="shared" si="14"/>
        <v>Manchester (EGCC)</v>
      </c>
    </row>
    <row r="911" spans="1:17" x14ac:dyDescent="0.2">
      <c r="A911">
        <v>2015</v>
      </c>
      <c r="B911">
        <v>10</v>
      </c>
      <c r="C911" t="s">
        <v>9</v>
      </c>
      <c r="D911" t="s">
        <v>192</v>
      </c>
      <c r="E911" t="s">
        <v>193</v>
      </c>
      <c r="F911" t="s">
        <v>113</v>
      </c>
      <c r="G911">
        <v>2790</v>
      </c>
      <c r="H911">
        <v>51533.201082979504</v>
      </c>
      <c r="I911">
        <v>533044</v>
      </c>
      <c r="J911">
        <v>15006.666666666701</v>
      </c>
      <c r="K911">
        <v>576</v>
      </c>
      <c r="L911">
        <v>2798</v>
      </c>
      <c r="M911">
        <v>12107.262754110399</v>
      </c>
      <c r="N911">
        <v>105240</v>
      </c>
      <c r="O911">
        <v>31034.166666666701</v>
      </c>
      <c r="P911">
        <v>1792</v>
      </c>
      <c r="Q911" s="36" t="str">
        <f t="shared" si="14"/>
        <v>Bristol (EGGD)</v>
      </c>
    </row>
    <row r="912" spans="1:17" x14ac:dyDescent="0.2">
      <c r="A912">
        <v>2015</v>
      </c>
      <c r="B912">
        <v>10</v>
      </c>
      <c r="C912" t="s">
        <v>9</v>
      </c>
      <c r="D912" t="s">
        <v>69</v>
      </c>
      <c r="E912" t="s">
        <v>157</v>
      </c>
      <c r="F912" t="s">
        <v>113</v>
      </c>
      <c r="G912">
        <v>5319</v>
      </c>
      <c r="H912">
        <v>131662.14874709901</v>
      </c>
      <c r="I912">
        <v>1630700</v>
      </c>
      <c r="J912">
        <v>4966.6666666666697</v>
      </c>
      <c r="K912">
        <v>385</v>
      </c>
      <c r="L912">
        <v>5246</v>
      </c>
      <c r="M912">
        <v>38918.305489973303</v>
      </c>
      <c r="N912">
        <v>436680</v>
      </c>
      <c r="O912">
        <v>23000</v>
      </c>
      <c r="P912">
        <v>2371</v>
      </c>
      <c r="Q912" s="36" t="str">
        <f t="shared" si="14"/>
        <v>London/Luton (EGGW)</v>
      </c>
    </row>
    <row r="913" spans="1:17" x14ac:dyDescent="0.2">
      <c r="A913">
        <v>2015</v>
      </c>
      <c r="B913">
        <v>10</v>
      </c>
      <c r="C913" t="s">
        <v>9</v>
      </c>
      <c r="D913" t="s">
        <v>29</v>
      </c>
      <c r="E913" t="s">
        <v>158</v>
      </c>
      <c r="F913" t="s">
        <v>113</v>
      </c>
      <c r="G913">
        <v>11816</v>
      </c>
      <c r="H913">
        <v>275571.98207240202</v>
      </c>
      <c r="I913">
        <v>3265580</v>
      </c>
      <c r="J913">
        <v>7021.6666666666697</v>
      </c>
      <c r="K913">
        <v>1474</v>
      </c>
      <c r="L913">
        <v>11879</v>
      </c>
      <c r="M913">
        <v>56388.532769606303</v>
      </c>
      <c r="N913">
        <v>564756</v>
      </c>
      <c r="O913">
        <v>30854.166666666701</v>
      </c>
      <c r="P913">
        <v>5930</v>
      </c>
      <c r="Q913" s="36" t="str">
        <f t="shared" si="14"/>
        <v>London/Gatwick (EGKK)</v>
      </c>
    </row>
    <row r="914" spans="1:17" x14ac:dyDescent="0.2">
      <c r="A914">
        <v>2015</v>
      </c>
      <c r="B914">
        <v>10</v>
      </c>
      <c r="C914" t="s">
        <v>9</v>
      </c>
      <c r="D914" t="s">
        <v>196</v>
      </c>
      <c r="E914" t="s">
        <v>197</v>
      </c>
      <c r="F914" t="s">
        <v>113</v>
      </c>
      <c r="G914">
        <v>3756</v>
      </c>
      <c r="H914">
        <v>104601.060935406</v>
      </c>
      <c r="I914">
        <v>1706800</v>
      </c>
      <c r="J914">
        <v>2716.6666666666702</v>
      </c>
      <c r="K914">
        <v>27</v>
      </c>
      <c r="L914">
        <v>3736</v>
      </c>
      <c r="M914">
        <v>28980.996561538101</v>
      </c>
      <c r="N914">
        <v>361020</v>
      </c>
      <c r="O914">
        <v>5773.75</v>
      </c>
      <c r="P914">
        <v>865</v>
      </c>
      <c r="Q914" s="36" t="str">
        <f t="shared" si="14"/>
        <v>London/City (EGLC)</v>
      </c>
    </row>
    <row r="915" spans="1:17" x14ac:dyDescent="0.2">
      <c r="A915">
        <v>2015</v>
      </c>
      <c r="B915">
        <v>10</v>
      </c>
      <c r="C915" t="s">
        <v>9</v>
      </c>
      <c r="D915" t="s">
        <v>1</v>
      </c>
      <c r="E915" t="s">
        <v>159</v>
      </c>
      <c r="F915" t="s">
        <v>113</v>
      </c>
      <c r="G915">
        <v>20292</v>
      </c>
      <c r="H915">
        <v>639459.11150269595</v>
      </c>
      <c r="I915">
        <v>8755940</v>
      </c>
      <c r="J915">
        <v>7010</v>
      </c>
      <c r="K915">
        <v>868</v>
      </c>
      <c r="L915">
        <v>20113</v>
      </c>
      <c r="M915">
        <v>116375.621892258</v>
      </c>
      <c r="N915">
        <v>1253159</v>
      </c>
      <c r="O915">
        <v>15000</v>
      </c>
      <c r="P915">
        <v>7909</v>
      </c>
      <c r="Q915" s="36" t="str">
        <f t="shared" si="14"/>
        <v>London/Heathrow (EGLL)</v>
      </c>
    </row>
    <row r="916" spans="1:17" x14ac:dyDescent="0.2">
      <c r="A916">
        <v>2015</v>
      </c>
      <c r="B916">
        <v>10</v>
      </c>
      <c r="C916" t="s">
        <v>9</v>
      </c>
      <c r="D916" t="s">
        <v>198</v>
      </c>
      <c r="E916" t="s">
        <v>199</v>
      </c>
      <c r="F916" t="s">
        <v>113</v>
      </c>
      <c r="G916">
        <v>2069</v>
      </c>
      <c r="H916">
        <v>25258.394485551202</v>
      </c>
      <c r="I916">
        <v>270820</v>
      </c>
      <c r="J916">
        <v>16000</v>
      </c>
      <c r="K916">
        <v>788</v>
      </c>
      <c r="L916">
        <v>2073</v>
      </c>
      <c r="M916">
        <v>4381.5201278710301</v>
      </c>
      <c r="N916">
        <v>39300</v>
      </c>
      <c r="O916">
        <v>27960</v>
      </c>
      <c r="P916">
        <v>1653</v>
      </c>
      <c r="Q916" s="36" t="str">
        <f t="shared" si="14"/>
        <v>Newcastle (EGNT)</v>
      </c>
    </row>
    <row r="917" spans="1:17" x14ac:dyDescent="0.2">
      <c r="A917">
        <v>2015</v>
      </c>
      <c r="B917">
        <v>10</v>
      </c>
      <c r="C917" t="s">
        <v>9</v>
      </c>
      <c r="D917" t="s">
        <v>200</v>
      </c>
      <c r="E917" t="s">
        <v>201</v>
      </c>
      <c r="F917" t="s">
        <v>113</v>
      </c>
      <c r="G917">
        <v>2969</v>
      </c>
      <c r="H917">
        <v>40867.352590538001</v>
      </c>
      <c r="I917">
        <v>432480</v>
      </c>
      <c r="J917">
        <v>17000</v>
      </c>
      <c r="K917">
        <v>935</v>
      </c>
      <c r="L917">
        <v>2990</v>
      </c>
      <c r="M917">
        <v>6195.8573165186199</v>
      </c>
      <c r="N917">
        <v>57970</v>
      </c>
      <c r="O917">
        <v>28000</v>
      </c>
      <c r="P917">
        <v>2388</v>
      </c>
      <c r="Q917" s="36" t="str">
        <f t="shared" si="14"/>
        <v>East Midlands (EGNX)</v>
      </c>
    </row>
    <row r="918" spans="1:17" x14ac:dyDescent="0.2">
      <c r="A918">
        <v>2015</v>
      </c>
      <c r="B918">
        <v>10</v>
      </c>
      <c r="C918" t="s">
        <v>9</v>
      </c>
      <c r="D918" t="s">
        <v>202</v>
      </c>
      <c r="E918" t="s">
        <v>203</v>
      </c>
      <c r="F918" t="s">
        <v>113</v>
      </c>
      <c r="G918">
        <v>2719</v>
      </c>
      <c r="H918">
        <v>22234.220834364602</v>
      </c>
      <c r="I918">
        <v>374240</v>
      </c>
      <c r="J918">
        <v>4137.5757575757598</v>
      </c>
      <c r="K918">
        <v>859</v>
      </c>
      <c r="L918">
        <v>2755</v>
      </c>
      <c r="M918">
        <v>3233.0267268868001</v>
      </c>
      <c r="N918">
        <v>35000</v>
      </c>
      <c r="O918">
        <v>25000</v>
      </c>
      <c r="P918">
        <v>2448</v>
      </c>
      <c r="Q918" s="36" t="str">
        <f t="shared" si="14"/>
        <v>Aberdeen (EGPD)</v>
      </c>
    </row>
    <row r="919" spans="1:17" x14ac:dyDescent="0.2">
      <c r="A919">
        <v>2015</v>
      </c>
      <c r="B919">
        <v>10</v>
      </c>
      <c r="C919" t="s">
        <v>9</v>
      </c>
      <c r="D919" t="s">
        <v>204</v>
      </c>
      <c r="E919" t="s">
        <v>205</v>
      </c>
      <c r="F919" t="s">
        <v>113</v>
      </c>
      <c r="G919">
        <v>3915</v>
      </c>
      <c r="H919">
        <v>24139.488339697698</v>
      </c>
      <c r="I919">
        <v>395967</v>
      </c>
      <c r="J919">
        <v>4806.6666666666697</v>
      </c>
      <c r="K919">
        <v>1329</v>
      </c>
      <c r="L919">
        <v>3931</v>
      </c>
      <c r="M919">
        <v>5555.0258673259896</v>
      </c>
      <c r="N919">
        <v>64687</v>
      </c>
      <c r="O919">
        <v>31000</v>
      </c>
      <c r="P919">
        <v>3395</v>
      </c>
      <c r="Q919" s="36" t="str">
        <f t="shared" si="14"/>
        <v>Glasgow (EGPF)</v>
      </c>
    </row>
    <row r="920" spans="1:17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4849</v>
      </c>
      <c r="H920">
        <v>19918.207630755202</v>
      </c>
      <c r="I920">
        <v>266600</v>
      </c>
      <c r="J920">
        <v>22000</v>
      </c>
      <c r="K920">
        <v>2468</v>
      </c>
      <c r="L920">
        <v>4892</v>
      </c>
      <c r="M920">
        <v>6017.30479901545</v>
      </c>
      <c r="N920">
        <v>57420</v>
      </c>
      <c r="O920">
        <v>33028.333333333299</v>
      </c>
      <c r="P920">
        <v>4206</v>
      </c>
      <c r="Q920" s="36" t="str">
        <f t="shared" si="14"/>
        <v>Edinburgh (EGPH)</v>
      </c>
    </row>
    <row r="921" spans="1:17" x14ac:dyDescent="0.2">
      <c r="A921">
        <v>2015</v>
      </c>
      <c r="B921">
        <v>10</v>
      </c>
      <c r="C921" t="s">
        <v>9</v>
      </c>
      <c r="D921" t="s">
        <v>23</v>
      </c>
      <c r="E921" t="s">
        <v>160</v>
      </c>
      <c r="F921" t="s">
        <v>113</v>
      </c>
      <c r="G921">
        <v>7384</v>
      </c>
      <c r="H921">
        <v>151100.40796746401</v>
      </c>
      <c r="I921">
        <v>1739904</v>
      </c>
      <c r="J921">
        <v>8986.6666666666697</v>
      </c>
      <c r="K921">
        <v>897</v>
      </c>
      <c r="L921">
        <v>7393</v>
      </c>
      <c r="M921">
        <v>43787.294317567401</v>
      </c>
      <c r="N921">
        <v>480869</v>
      </c>
      <c r="O921">
        <v>17950</v>
      </c>
      <c r="P921">
        <v>3069</v>
      </c>
      <c r="Q921" s="36" t="str">
        <f t="shared" si="14"/>
        <v>London/Stansted (EGSS)</v>
      </c>
    </row>
    <row r="922" spans="1:17" x14ac:dyDescent="0.2">
      <c r="A922">
        <v>2015</v>
      </c>
      <c r="B922">
        <v>10</v>
      </c>
      <c r="C922" t="s">
        <v>9</v>
      </c>
      <c r="D922" t="s">
        <v>49</v>
      </c>
      <c r="E922" t="s">
        <v>161</v>
      </c>
      <c r="F922" t="s">
        <v>115</v>
      </c>
      <c r="G922">
        <v>20536</v>
      </c>
      <c r="H922">
        <v>228118.035549341</v>
      </c>
      <c r="I922">
        <v>3294680</v>
      </c>
      <c r="J922">
        <v>3083.6994791780799</v>
      </c>
      <c r="K922">
        <v>4708</v>
      </c>
      <c r="L922">
        <v>20492</v>
      </c>
      <c r="M922">
        <v>52097.178882214001</v>
      </c>
      <c r="N922">
        <v>428110</v>
      </c>
      <c r="O922">
        <v>33027.6000221043</v>
      </c>
      <c r="P922">
        <v>16401</v>
      </c>
      <c r="Q922" s="36" t="str">
        <f t="shared" si="14"/>
        <v>Amsterdam/Schiphol (EHAM)</v>
      </c>
    </row>
    <row r="923" spans="1:17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8741</v>
      </c>
      <c r="H923">
        <v>65735.043847867797</v>
      </c>
      <c r="I923">
        <v>946247</v>
      </c>
      <c r="J923">
        <v>8025</v>
      </c>
      <c r="K923">
        <v>3347</v>
      </c>
      <c r="L923">
        <v>8783</v>
      </c>
      <c r="M923">
        <v>18777.255192513101</v>
      </c>
      <c r="N923">
        <v>158520</v>
      </c>
      <c r="O923">
        <v>33000</v>
      </c>
      <c r="P923">
        <v>7298</v>
      </c>
      <c r="Q923" s="36" t="str">
        <f t="shared" si="14"/>
        <v>Dublin (EIDW)</v>
      </c>
    </row>
    <row r="924" spans="1:17" x14ac:dyDescent="0.2">
      <c r="A924">
        <v>2015</v>
      </c>
      <c r="B924">
        <v>10</v>
      </c>
      <c r="C924" t="s">
        <v>9</v>
      </c>
      <c r="D924" t="s">
        <v>206</v>
      </c>
      <c r="E924" t="s">
        <v>207</v>
      </c>
      <c r="F924" t="s">
        <v>118</v>
      </c>
      <c r="G924">
        <v>1875</v>
      </c>
      <c r="H924">
        <v>5787.22514345533</v>
      </c>
      <c r="I924">
        <v>93020</v>
      </c>
      <c r="J924">
        <v>21000</v>
      </c>
      <c r="K924">
        <v>1140</v>
      </c>
      <c r="L924">
        <v>1833</v>
      </c>
      <c r="M924">
        <v>2013.7236546367201</v>
      </c>
      <c r="N924">
        <v>21120</v>
      </c>
      <c r="O924">
        <v>31000</v>
      </c>
      <c r="P924">
        <v>1631</v>
      </c>
      <c r="Q924" s="36" t="str">
        <f t="shared" si="14"/>
        <v>Billund (EKBI)</v>
      </c>
    </row>
    <row r="925" spans="1:17" x14ac:dyDescent="0.2">
      <c r="A925">
        <v>2015</v>
      </c>
      <c r="B925">
        <v>10</v>
      </c>
      <c r="C925" t="s">
        <v>9</v>
      </c>
      <c r="D925" t="s">
        <v>36</v>
      </c>
      <c r="E925" t="s">
        <v>162</v>
      </c>
      <c r="F925" t="s">
        <v>118</v>
      </c>
      <c r="G925">
        <v>11519</v>
      </c>
      <c r="H925">
        <v>47763.580475753799</v>
      </c>
      <c r="I925">
        <v>705000</v>
      </c>
      <c r="J925">
        <v>11000</v>
      </c>
      <c r="K925">
        <v>5502</v>
      </c>
      <c r="L925">
        <v>11480</v>
      </c>
      <c r="M925">
        <v>13529.491917354</v>
      </c>
      <c r="N925">
        <v>117685</v>
      </c>
      <c r="O925">
        <v>35028.991596638603</v>
      </c>
      <c r="P925">
        <v>10172</v>
      </c>
      <c r="Q925" s="36" t="str">
        <f t="shared" si="14"/>
        <v>Copenhagen/Kastrup (EKCH)</v>
      </c>
    </row>
    <row r="926" spans="1:17" x14ac:dyDescent="0.2">
      <c r="A926">
        <v>2015</v>
      </c>
      <c r="B926">
        <v>10</v>
      </c>
      <c r="C926" t="s">
        <v>9</v>
      </c>
      <c r="D926" t="s">
        <v>208</v>
      </c>
      <c r="E926" t="s">
        <v>209</v>
      </c>
      <c r="F926" t="s">
        <v>209</v>
      </c>
      <c r="G926">
        <v>2709</v>
      </c>
      <c r="H926">
        <v>50512.744524049398</v>
      </c>
      <c r="I926">
        <v>507540</v>
      </c>
      <c r="J926">
        <v>15994.1244239631</v>
      </c>
      <c r="K926">
        <v>895</v>
      </c>
      <c r="L926">
        <v>2649</v>
      </c>
      <c r="M926">
        <v>10362.869400035501</v>
      </c>
      <c r="N926">
        <v>99920</v>
      </c>
      <c r="O926">
        <v>25000</v>
      </c>
      <c r="P926">
        <v>2046</v>
      </c>
      <c r="Q926" s="36" t="str">
        <f t="shared" si="14"/>
        <v>Luxembourg (ELLX)</v>
      </c>
    </row>
    <row r="927" spans="1:17" x14ac:dyDescent="0.2">
      <c r="A927">
        <v>2015</v>
      </c>
      <c r="B927">
        <v>10</v>
      </c>
      <c r="C927" t="s">
        <v>9</v>
      </c>
      <c r="D927" t="s">
        <v>210</v>
      </c>
      <c r="E927" t="s">
        <v>211</v>
      </c>
      <c r="F927" t="s">
        <v>119</v>
      </c>
      <c r="G927">
        <v>1697</v>
      </c>
      <c r="H927">
        <v>1478.8381575261001</v>
      </c>
      <c r="I927">
        <v>25300</v>
      </c>
      <c r="J927">
        <v>14000</v>
      </c>
      <c r="K927">
        <v>1435</v>
      </c>
      <c r="L927">
        <v>1697</v>
      </c>
      <c r="M927">
        <v>1037.55312722947</v>
      </c>
      <c r="N927">
        <v>15160</v>
      </c>
      <c r="O927">
        <v>16000</v>
      </c>
      <c r="P927">
        <v>1653</v>
      </c>
      <c r="Q927" s="36" t="str">
        <f t="shared" si="14"/>
        <v>Bodo (ENBO)</v>
      </c>
    </row>
    <row r="928" spans="1:17" x14ac:dyDescent="0.2">
      <c r="A928">
        <v>2015</v>
      </c>
      <c r="B928">
        <v>10</v>
      </c>
      <c r="C928" t="s">
        <v>9</v>
      </c>
      <c r="D928" t="s">
        <v>212</v>
      </c>
      <c r="E928" t="s">
        <v>213</v>
      </c>
      <c r="F928" t="s">
        <v>119</v>
      </c>
      <c r="G928">
        <v>3987</v>
      </c>
      <c r="H928">
        <v>9108.6024414837702</v>
      </c>
      <c r="I928">
        <v>186360</v>
      </c>
      <c r="J928">
        <v>20000</v>
      </c>
      <c r="K928">
        <v>3016</v>
      </c>
      <c r="L928">
        <v>3502</v>
      </c>
      <c r="M928">
        <v>1589.04001106806</v>
      </c>
      <c r="N928">
        <v>18440</v>
      </c>
      <c r="O928">
        <v>27000</v>
      </c>
      <c r="P928">
        <v>3343</v>
      </c>
      <c r="Q928" s="36" t="str">
        <f t="shared" si="14"/>
        <v>Bergen (ENBR)</v>
      </c>
    </row>
    <row r="929" spans="1:17" x14ac:dyDescent="0.2">
      <c r="A929">
        <v>2015</v>
      </c>
      <c r="B929">
        <v>10</v>
      </c>
      <c r="C929" t="s">
        <v>9</v>
      </c>
      <c r="D929" t="s">
        <v>39</v>
      </c>
      <c r="E929" t="s">
        <v>163</v>
      </c>
      <c r="F929" t="s">
        <v>119</v>
      </c>
      <c r="G929">
        <v>11028</v>
      </c>
      <c r="H929">
        <v>47309.298911682301</v>
      </c>
      <c r="I929">
        <v>693480</v>
      </c>
      <c r="J929">
        <v>12086.5735641227</v>
      </c>
      <c r="K929">
        <v>5359</v>
      </c>
      <c r="L929">
        <v>11012</v>
      </c>
      <c r="M929">
        <v>7108.8004443946302</v>
      </c>
      <c r="N929">
        <v>74296</v>
      </c>
      <c r="O929">
        <v>35000</v>
      </c>
      <c r="P929">
        <v>10266</v>
      </c>
      <c r="Q929" s="36" t="str">
        <f t="shared" si="14"/>
        <v>Oslo/Gardermoen (ENGM)</v>
      </c>
    </row>
    <row r="930" spans="1:17" x14ac:dyDescent="0.2">
      <c r="A930">
        <v>2015</v>
      </c>
      <c r="B930">
        <v>10</v>
      </c>
      <c r="C930" t="s">
        <v>9</v>
      </c>
      <c r="D930" t="s">
        <v>214</v>
      </c>
      <c r="E930" t="s">
        <v>215</v>
      </c>
      <c r="F930" t="s">
        <v>119</v>
      </c>
      <c r="G930">
        <v>1716</v>
      </c>
      <c r="H930">
        <v>3321.5493644225398</v>
      </c>
      <c r="I930">
        <v>56700</v>
      </c>
      <c r="J930">
        <v>18000</v>
      </c>
      <c r="K930">
        <v>1292</v>
      </c>
      <c r="L930">
        <v>1722</v>
      </c>
      <c r="M930">
        <v>810.95321015071397</v>
      </c>
      <c r="N930">
        <v>12525</v>
      </c>
      <c r="O930">
        <v>20000</v>
      </c>
      <c r="P930">
        <v>1646</v>
      </c>
      <c r="Q930" s="36" t="str">
        <f t="shared" si="14"/>
        <v>Tromso (ENTC)</v>
      </c>
    </row>
    <row r="931" spans="1:17" x14ac:dyDescent="0.2">
      <c r="A931">
        <v>2015</v>
      </c>
      <c r="B931">
        <v>10</v>
      </c>
      <c r="C931" t="s">
        <v>9</v>
      </c>
      <c r="D931" t="s">
        <v>216</v>
      </c>
      <c r="E931" t="s">
        <v>217</v>
      </c>
      <c r="F931" t="s">
        <v>119</v>
      </c>
      <c r="G931">
        <v>2544</v>
      </c>
      <c r="H931">
        <v>3058.29183411842</v>
      </c>
      <c r="I931">
        <v>47520</v>
      </c>
      <c r="J931">
        <v>25000</v>
      </c>
      <c r="K931">
        <v>1908</v>
      </c>
      <c r="L931">
        <v>2568</v>
      </c>
      <c r="M931">
        <v>1013.34939685557</v>
      </c>
      <c r="N931">
        <v>13520</v>
      </c>
      <c r="O931">
        <v>30000</v>
      </c>
      <c r="P931">
        <v>2459</v>
      </c>
      <c r="Q931" s="36" t="str">
        <f t="shared" si="14"/>
        <v>Trondheim (ENVA)</v>
      </c>
    </row>
    <row r="932" spans="1:17" x14ac:dyDescent="0.2">
      <c r="A932">
        <v>2015</v>
      </c>
      <c r="B932">
        <v>10</v>
      </c>
      <c r="C932" t="s">
        <v>9</v>
      </c>
      <c r="D932" t="s">
        <v>218</v>
      </c>
      <c r="E932" t="s">
        <v>219</v>
      </c>
      <c r="F932" t="s">
        <v>119</v>
      </c>
      <c r="G932">
        <v>3336</v>
      </c>
      <c r="H932">
        <v>7092.6682503695301</v>
      </c>
      <c r="I932">
        <v>145720</v>
      </c>
      <c r="J932">
        <v>17000</v>
      </c>
      <c r="K932">
        <v>2534</v>
      </c>
      <c r="L932">
        <v>2723</v>
      </c>
      <c r="M932">
        <v>1538.6493039475999</v>
      </c>
      <c r="N932">
        <v>19540</v>
      </c>
      <c r="O932">
        <v>29000</v>
      </c>
      <c r="P932">
        <v>2579</v>
      </c>
      <c r="Q932" s="36" t="str">
        <f t="shared" si="14"/>
        <v>Stavanger (ENZV)</v>
      </c>
    </row>
    <row r="933" spans="1:17" x14ac:dyDescent="0.2">
      <c r="A933">
        <v>2015</v>
      </c>
      <c r="B933">
        <v>10</v>
      </c>
      <c r="C933" t="s">
        <v>9</v>
      </c>
      <c r="D933" t="s">
        <v>220</v>
      </c>
      <c r="E933" t="s">
        <v>221</v>
      </c>
      <c r="F933" t="s">
        <v>120</v>
      </c>
      <c r="G933">
        <v>1665</v>
      </c>
      <c r="H933">
        <v>12211.9196907308</v>
      </c>
      <c r="I933">
        <v>169720</v>
      </c>
      <c r="J933">
        <v>9971.875</v>
      </c>
      <c r="K933">
        <v>678</v>
      </c>
      <c r="L933">
        <v>1666</v>
      </c>
      <c r="M933">
        <v>4044.7377429647499</v>
      </c>
      <c r="N933">
        <v>35480</v>
      </c>
      <c r="O933">
        <v>34000</v>
      </c>
      <c r="P933">
        <v>1387</v>
      </c>
      <c r="Q933" s="36" t="str">
        <f t="shared" si="14"/>
        <v>Krakow (EPKK)</v>
      </c>
    </row>
    <row r="934" spans="1:17" x14ac:dyDescent="0.2">
      <c r="A934">
        <v>2015</v>
      </c>
      <c r="B934">
        <v>10</v>
      </c>
      <c r="C934" t="s">
        <v>9</v>
      </c>
      <c r="D934" t="s">
        <v>40</v>
      </c>
      <c r="E934" t="s">
        <v>164</v>
      </c>
      <c r="F934" t="s">
        <v>120</v>
      </c>
      <c r="G934">
        <v>5887</v>
      </c>
      <c r="H934">
        <v>34176.5098870906</v>
      </c>
      <c r="I934">
        <v>505680</v>
      </c>
      <c r="J934">
        <v>8200</v>
      </c>
      <c r="K934">
        <v>2272</v>
      </c>
      <c r="L934">
        <v>5884</v>
      </c>
      <c r="M934">
        <v>6857.5035590976104</v>
      </c>
      <c r="N934">
        <v>66936</v>
      </c>
      <c r="O934">
        <v>34000</v>
      </c>
      <c r="P934">
        <v>5190</v>
      </c>
      <c r="Q934" s="36" t="str">
        <f t="shared" si="14"/>
        <v>Warszawa/Chopina (EPWA)</v>
      </c>
    </row>
    <row r="935" spans="1:17" x14ac:dyDescent="0.2">
      <c r="A935">
        <v>2015</v>
      </c>
      <c r="B935">
        <v>10</v>
      </c>
      <c r="C935" t="s">
        <v>9</v>
      </c>
      <c r="D935" t="s">
        <v>222</v>
      </c>
      <c r="E935" t="s">
        <v>223</v>
      </c>
      <c r="F935" t="s">
        <v>121</v>
      </c>
      <c r="G935">
        <v>3192</v>
      </c>
      <c r="H935">
        <v>7720.68873511117</v>
      </c>
      <c r="I935">
        <v>113520</v>
      </c>
      <c r="J935">
        <v>28000</v>
      </c>
      <c r="K935">
        <v>2033</v>
      </c>
      <c r="L935">
        <v>3201</v>
      </c>
      <c r="M935">
        <v>3788.97809327608</v>
      </c>
      <c r="N935">
        <v>35583</v>
      </c>
      <c r="O935">
        <v>34034.090909090897</v>
      </c>
      <c r="P935">
        <v>2877</v>
      </c>
      <c r="Q935" s="36" t="str">
        <f t="shared" si="14"/>
        <v>Gothenborg (ESGG)</v>
      </c>
    </row>
    <row r="936" spans="1:17" x14ac:dyDescent="0.2">
      <c r="A936">
        <v>2015</v>
      </c>
      <c r="B936">
        <v>10</v>
      </c>
      <c r="C936" t="s">
        <v>9</v>
      </c>
      <c r="D936" t="s">
        <v>32</v>
      </c>
      <c r="E936" t="s">
        <v>165</v>
      </c>
      <c r="F936" t="s">
        <v>121</v>
      </c>
      <c r="G936">
        <v>10296</v>
      </c>
      <c r="H936">
        <v>27984.074389475201</v>
      </c>
      <c r="I936">
        <v>423360</v>
      </c>
      <c r="J936">
        <v>29000</v>
      </c>
      <c r="K936">
        <v>6396</v>
      </c>
      <c r="L936">
        <v>10310</v>
      </c>
      <c r="M936">
        <v>7864.6764587240996</v>
      </c>
      <c r="N936">
        <v>73232</v>
      </c>
      <c r="O936">
        <v>36000</v>
      </c>
      <c r="P936">
        <v>9662</v>
      </c>
      <c r="Q936" s="36" t="str">
        <f t="shared" si="14"/>
        <v>Stockholm/Arlanda (ESSA)</v>
      </c>
    </row>
    <row r="937" spans="1:17" x14ac:dyDescent="0.2">
      <c r="A937">
        <v>2015</v>
      </c>
      <c r="B937">
        <v>10</v>
      </c>
      <c r="C937" t="s">
        <v>9</v>
      </c>
      <c r="D937" t="s">
        <v>224</v>
      </c>
      <c r="E937" t="s">
        <v>225</v>
      </c>
      <c r="F937" t="s">
        <v>121</v>
      </c>
      <c r="G937">
        <v>2446</v>
      </c>
      <c r="H937">
        <v>15032.688733016499</v>
      </c>
      <c r="I937">
        <v>242620</v>
      </c>
      <c r="J937">
        <v>2539.57422088573</v>
      </c>
      <c r="K937">
        <v>729</v>
      </c>
      <c r="L937">
        <v>2452</v>
      </c>
      <c r="M937">
        <v>2459.8494864332501</v>
      </c>
      <c r="N937">
        <v>33340</v>
      </c>
      <c r="O937">
        <v>25635.294117647099</v>
      </c>
      <c r="P937">
        <v>2146</v>
      </c>
      <c r="Q937" s="36" t="str">
        <f t="shared" si="14"/>
        <v>Stockholm/Bromma (ESSB)</v>
      </c>
    </row>
    <row r="938" spans="1:17" x14ac:dyDescent="0.2">
      <c r="A938">
        <v>2015</v>
      </c>
      <c r="B938">
        <v>10</v>
      </c>
      <c r="C938" t="s">
        <v>9</v>
      </c>
      <c r="D938" t="s">
        <v>226</v>
      </c>
      <c r="E938" t="s">
        <v>227</v>
      </c>
      <c r="F938" t="s">
        <v>228</v>
      </c>
      <c r="G938">
        <v>2363</v>
      </c>
      <c r="H938">
        <v>1867.8368778050401</v>
      </c>
      <c r="I938">
        <v>20400</v>
      </c>
      <c r="J938">
        <v>25000</v>
      </c>
      <c r="K938">
        <v>2205</v>
      </c>
      <c r="L938">
        <v>2015</v>
      </c>
      <c r="M938">
        <v>2956.88282726225</v>
      </c>
      <c r="N938">
        <v>29907</v>
      </c>
      <c r="O938">
        <v>34000</v>
      </c>
      <c r="P938">
        <v>1809</v>
      </c>
      <c r="Q938" s="36" t="str">
        <f t="shared" si="14"/>
        <v>Riga (EVRA)</v>
      </c>
    </row>
    <row r="939" spans="1:17" x14ac:dyDescent="0.2">
      <c r="A939">
        <v>2015</v>
      </c>
      <c r="B939">
        <v>10</v>
      </c>
      <c r="C939" t="s">
        <v>9</v>
      </c>
      <c r="D939" t="s">
        <v>229</v>
      </c>
      <c r="E939" t="s">
        <v>230</v>
      </c>
      <c r="F939" t="s">
        <v>231</v>
      </c>
      <c r="G939">
        <v>1745</v>
      </c>
      <c r="H939">
        <v>4669.6216443849698</v>
      </c>
      <c r="I939">
        <v>74980</v>
      </c>
      <c r="J939">
        <v>25000</v>
      </c>
      <c r="K939">
        <v>1092</v>
      </c>
      <c r="L939">
        <v>1673</v>
      </c>
      <c r="M939">
        <v>2236.8774128492801</v>
      </c>
      <c r="N939">
        <v>20398</v>
      </c>
      <c r="O939">
        <v>34000</v>
      </c>
      <c r="P939">
        <v>1509</v>
      </c>
      <c r="Q939" s="36" t="str">
        <f t="shared" si="14"/>
        <v>Vilnius (EYVI)</v>
      </c>
    </row>
    <row r="940" spans="1:17" x14ac:dyDescent="0.2">
      <c r="A940">
        <v>2015</v>
      </c>
      <c r="B940">
        <v>10</v>
      </c>
      <c r="C940" t="s">
        <v>9</v>
      </c>
      <c r="D940" t="s">
        <v>232</v>
      </c>
      <c r="E940" t="s">
        <v>233</v>
      </c>
      <c r="F940" t="s">
        <v>123</v>
      </c>
      <c r="G940">
        <v>1683</v>
      </c>
      <c r="H940">
        <v>5780.2293726656299</v>
      </c>
      <c r="I940">
        <v>100220</v>
      </c>
      <c r="J940">
        <v>9000</v>
      </c>
      <c r="K940">
        <v>869</v>
      </c>
      <c r="L940">
        <v>1676</v>
      </c>
      <c r="M940">
        <v>2133.8380711458499</v>
      </c>
      <c r="N940">
        <v>18340</v>
      </c>
      <c r="O940">
        <v>34000</v>
      </c>
      <c r="P940">
        <v>1515</v>
      </c>
      <c r="Q940" s="36" t="str">
        <f t="shared" si="14"/>
        <v>Fuerteventura (GCFV)</v>
      </c>
    </row>
    <row r="941" spans="1:17" x14ac:dyDescent="0.2">
      <c r="A941">
        <v>2015</v>
      </c>
      <c r="B941">
        <v>10</v>
      </c>
      <c r="C941" t="s">
        <v>9</v>
      </c>
      <c r="D941" t="s">
        <v>178</v>
      </c>
      <c r="E941" t="s">
        <v>179</v>
      </c>
      <c r="F941" t="s">
        <v>123</v>
      </c>
      <c r="G941">
        <v>4144</v>
      </c>
      <c r="H941">
        <v>20951.401421386901</v>
      </c>
      <c r="I941">
        <v>356640</v>
      </c>
      <c r="J941">
        <v>8000</v>
      </c>
      <c r="K941">
        <v>1984</v>
      </c>
      <c r="L941">
        <v>4149</v>
      </c>
      <c r="M941">
        <v>3356.2361048197699</v>
      </c>
      <c r="N941">
        <v>35050</v>
      </c>
      <c r="O941">
        <v>34000</v>
      </c>
      <c r="P941">
        <v>3750</v>
      </c>
      <c r="Q941" s="36" t="str">
        <f t="shared" si="14"/>
        <v>Gran Canaria (GCLP)</v>
      </c>
    </row>
    <row r="942" spans="1:17" x14ac:dyDescent="0.2">
      <c r="A942">
        <v>2015</v>
      </c>
      <c r="B942">
        <v>10</v>
      </c>
      <c r="C942" t="s">
        <v>9</v>
      </c>
      <c r="D942" t="s">
        <v>234</v>
      </c>
      <c r="E942" t="s">
        <v>235</v>
      </c>
      <c r="F942" t="s">
        <v>123</v>
      </c>
      <c r="G942">
        <v>2109</v>
      </c>
      <c r="H942">
        <v>8786.6907360253899</v>
      </c>
      <c r="I942">
        <v>155120</v>
      </c>
      <c r="J942">
        <v>11000</v>
      </c>
      <c r="K942">
        <v>1106</v>
      </c>
      <c r="L942">
        <v>2093</v>
      </c>
      <c r="M942">
        <v>2516.3045714417999</v>
      </c>
      <c r="N942">
        <v>23129</v>
      </c>
      <c r="O942">
        <v>34000</v>
      </c>
      <c r="P942">
        <v>1854</v>
      </c>
      <c r="Q942" s="36" t="str">
        <f t="shared" ref="Q942:Q1005" si="15">E942&amp;" ("&amp;D942&amp;")"</f>
        <v>Las Palmas/Lanzarote (GCRR)</v>
      </c>
    </row>
    <row r="943" spans="1:17" x14ac:dyDescent="0.2">
      <c r="A943">
        <v>2015</v>
      </c>
      <c r="B943">
        <v>10</v>
      </c>
      <c r="C943" t="s">
        <v>9</v>
      </c>
      <c r="D943" t="s">
        <v>236</v>
      </c>
      <c r="E943" t="s">
        <v>237</v>
      </c>
      <c r="F943" t="s">
        <v>123</v>
      </c>
      <c r="G943">
        <v>2391</v>
      </c>
      <c r="H943">
        <v>6941.1978972874704</v>
      </c>
      <c r="I943">
        <v>109560</v>
      </c>
      <c r="J943">
        <v>33000</v>
      </c>
      <c r="K943">
        <v>1303</v>
      </c>
      <c r="L943">
        <v>2390</v>
      </c>
      <c r="M943">
        <v>2113.8508115282798</v>
      </c>
      <c r="N943">
        <v>16205</v>
      </c>
      <c r="O943">
        <v>36000</v>
      </c>
      <c r="P943">
        <v>2156</v>
      </c>
      <c r="Q943" s="36" t="str">
        <f t="shared" si="15"/>
        <v>Tenerife/Sur (GCTS)</v>
      </c>
    </row>
    <row r="944" spans="1:17" x14ac:dyDescent="0.2">
      <c r="A944">
        <v>2015</v>
      </c>
      <c r="B944">
        <v>10</v>
      </c>
      <c r="C944" t="s">
        <v>9</v>
      </c>
      <c r="D944" t="s">
        <v>238</v>
      </c>
      <c r="E944" t="s">
        <v>239</v>
      </c>
      <c r="F944" t="s">
        <v>123</v>
      </c>
      <c r="G944">
        <v>2061</v>
      </c>
      <c r="H944">
        <v>6558.01177146796</v>
      </c>
      <c r="I944">
        <v>108720</v>
      </c>
      <c r="J944">
        <v>8000</v>
      </c>
      <c r="K944">
        <v>1162</v>
      </c>
      <c r="L944">
        <v>2069</v>
      </c>
      <c r="M944">
        <v>1671.0454559802999</v>
      </c>
      <c r="N944">
        <v>19360</v>
      </c>
      <c r="O944">
        <v>11000</v>
      </c>
      <c r="P944">
        <v>1864</v>
      </c>
      <c r="Q944" s="36" t="str">
        <f t="shared" si="15"/>
        <v>Tenerife/Norte (GCXO)</v>
      </c>
    </row>
    <row r="945" spans="1:17" x14ac:dyDescent="0.2">
      <c r="A945">
        <v>2015</v>
      </c>
      <c r="B945">
        <v>10</v>
      </c>
      <c r="C945" t="s">
        <v>9</v>
      </c>
      <c r="D945" t="s">
        <v>240</v>
      </c>
      <c r="E945" t="s">
        <v>241</v>
      </c>
      <c r="F945" t="s">
        <v>242</v>
      </c>
      <c r="G945">
        <v>1816</v>
      </c>
      <c r="H945">
        <v>17470.713850995999</v>
      </c>
      <c r="I945">
        <v>176620</v>
      </c>
      <c r="J945">
        <v>15000</v>
      </c>
      <c r="K945">
        <v>698</v>
      </c>
      <c r="L945">
        <v>1823</v>
      </c>
      <c r="M945">
        <v>4717.7598421950997</v>
      </c>
      <c r="N945">
        <v>41260</v>
      </c>
      <c r="O945">
        <v>35044.444444444402</v>
      </c>
      <c r="P945">
        <v>1529</v>
      </c>
      <c r="Q945" s="36" t="str">
        <f t="shared" si="15"/>
        <v>Sofia (LBSF)</v>
      </c>
    </row>
    <row r="946" spans="1:17" x14ac:dyDescent="0.2">
      <c r="A946">
        <v>2015</v>
      </c>
      <c r="B946">
        <v>10</v>
      </c>
      <c r="C946" t="s">
        <v>9</v>
      </c>
      <c r="D946" t="s">
        <v>243</v>
      </c>
      <c r="E946" t="s">
        <v>244</v>
      </c>
      <c r="F946" t="s">
        <v>245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166</v>
      </c>
      <c r="M946">
        <v>674.10169055593599</v>
      </c>
      <c r="N946">
        <v>5680</v>
      </c>
      <c r="O946">
        <v>34190</v>
      </c>
      <c r="P946">
        <v>122</v>
      </c>
      <c r="Q946" s="36" t="str">
        <f t="shared" si="15"/>
        <v>Larnaca (LCLK)</v>
      </c>
    </row>
    <row r="947" spans="1:17" x14ac:dyDescent="0.2">
      <c r="A947">
        <v>2015</v>
      </c>
      <c r="B947">
        <v>10</v>
      </c>
      <c r="C947" t="s">
        <v>9</v>
      </c>
      <c r="D947" t="s">
        <v>303</v>
      </c>
      <c r="E947" t="s">
        <v>304</v>
      </c>
      <c r="F947" t="s">
        <v>305</v>
      </c>
      <c r="G947">
        <v>1654</v>
      </c>
      <c r="H947">
        <v>15268.619568567099</v>
      </c>
      <c r="I947">
        <v>193940</v>
      </c>
      <c r="J947">
        <v>8390.57471264368</v>
      </c>
      <c r="K947">
        <v>601</v>
      </c>
      <c r="L947">
        <v>1653</v>
      </c>
      <c r="M947">
        <v>3419.7450271673702</v>
      </c>
      <c r="N947">
        <v>34093</v>
      </c>
      <c r="O947">
        <v>27000</v>
      </c>
      <c r="P947">
        <v>1378</v>
      </c>
      <c r="Q947" s="36" t="str">
        <f t="shared" si="15"/>
        <v>Zagreb (LDZA)</v>
      </c>
    </row>
    <row r="948" spans="1:17" x14ac:dyDescent="0.2">
      <c r="A948">
        <v>2015</v>
      </c>
      <c r="B948">
        <v>10</v>
      </c>
      <c r="C948" t="s">
        <v>9</v>
      </c>
      <c r="D948" t="s">
        <v>246</v>
      </c>
      <c r="E948" t="s">
        <v>247</v>
      </c>
      <c r="F948" t="s">
        <v>123</v>
      </c>
      <c r="G948">
        <v>3484</v>
      </c>
      <c r="H948">
        <v>24208.2899920204</v>
      </c>
      <c r="I948">
        <v>305000</v>
      </c>
      <c r="J948">
        <v>17450</v>
      </c>
      <c r="K948">
        <v>1309</v>
      </c>
      <c r="L948">
        <v>3452</v>
      </c>
      <c r="M948">
        <v>16808.281288886999</v>
      </c>
      <c r="N948">
        <v>144620</v>
      </c>
      <c r="O948">
        <v>36000</v>
      </c>
      <c r="P948">
        <v>2552</v>
      </c>
      <c r="Q948" s="36" t="str">
        <f t="shared" si="15"/>
        <v>Alicante (LEAL)</v>
      </c>
    </row>
    <row r="949" spans="1:17" x14ac:dyDescent="0.2">
      <c r="A949">
        <v>2015</v>
      </c>
      <c r="B949">
        <v>10</v>
      </c>
      <c r="C949" t="s">
        <v>9</v>
      </c>
      <c r="D949" t="s">
        <v>248</v>
      </c>
      <c r="E949" t="s">
        <v>249</v>
      </c>
      <c r="F949" t="s">
        <v>123</v>
      </c>
      <c r="G949">
        <v>1818</v>
      </c>
      <c r="H949">
        <v>15517.304425697101</v>
      </c>
      <c r="I949">
        <v>196233</v>
      </c>
      <c r="J949">
        <v>6120.3378378378402</v>
      </c>
      <c r="K949">
        <v>549</v>
      </c>
      <c r="L949">
        <v>1818</v>
      </c>
      <c r="M949">
        <v>5804.6419794474496</v>
      </c>
      <c r="N949">
        <v>49643</v>
      </c>
      <c r="O949">
        <v>32000</v>
      </c>
      <c r="P949">
        <v>1392</v>
      </c>
      <c r="Q949" s="36" t="str">
        <f t="shared" si="15"/>
        <v>Bilbao (LEBB)</v>
      </c>
    </row>
    <row r="950" spans="1:17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12594</v>
      </c>
      <c r="H950">
        <v>82079.128264813597</v>
      </c>
      <c r="I950">
        <v>1141900</v>
      </c>
      <c r="J950">
        <v>9043.8888888888905</v>
      </c>
      <c r="K950">
        <v>4369</v>
      </c>
      <c r="L950">
        <v>12578</v>
      </c>
      <c r="M950">
        <v>93661.570615282093</v>
      </c>
      <c r="N950">
        <v>740260</v>
      </c>
      <c r="O950">
        <v>32018.541666666701</v>
      </c>
      <c r="P950">
        <v>8157</v>
      </c>
      <c r="Q950" s="36" t="str">
        <f t="shared" si="15"/>
        <v>Barcelona (LEBL)</v>
      </c>
    </row>
    <row r="951" spans="1:17" x14ac:dyDescent="0.2">
      <c r="A951">
        <v>2015</v>
      </c>
      <c r="B951">
        <v>10</v>
      </c>
      <c r="C951" t="s">
        <v>9</v>
      </c>
      <c r="D951" t="s">
        <v>306</v>
      </c>
      <c r="E951" t="s">
        <v>307</v>
      </c>
      <c r="F951" t="s">
        <v>123</v>
      </c>
      <c r="G951">
        <v>2342</v>
      </c>
      <c r="H951">
        <v>20746.176582693799</v>
      </c>
      <c r="I951">
        <v>258980</v>
      </c>
      <c r="J951">
        <v>11000</v>
      </c>
      <c r="K951">
        <v>979</v>
      </c>
      <c r="L951">
        <v>2334</v>
      </c>
      <c r="M951">
        <v>6228.5701861080697</v>
      </c>
      <c r="N951">
        <v>56842</v>
      </c>
      <c r="O951">
        <v>31000</v>
      </c>
      <c r="P951">
        <v>1868</v>
      </c>
      <c r="Q951" s="36" t="str">
        <f t="shared" si="15"/>
        <v>Ibiza (LEIB)</v>
      </c>
    </row>
    <row r="952" spans="1:17" x14ac:dyDescent="0.2">
      <c r="A952">
        <v>2015</v>
      </c>
      <c r="B952">
        <v>10</v>
      </c>
      <c r="C952" t="s">
        <v>9</v>
      </c>
      <c r="D952" t="s">
        <v>31</v>
      </c>
      <c r="E952" t="s">
        <v>166</v>
      </c>
      <c r="F952" t="s">
        <v>123</v>
      </c>
      <c r="G952">
        <v>16004</v>
      </c>
      <c r="H952">
        <v>207863.615019922</v>
      </c>
      <c r="I952">
        <v>2561780</v>
      </c>
      <c r="J952">
        <v>6995.5952380952403</v>
      </c>
      <c r="K952">
        <v>3378</v>
      </c>
      <c r="L952">
        <v>15944</v>
      </c>
      <c r="M952">
        <v>57812.333206293297</v>
      </c>
      <c r="N952">
        <v>481215</v>
      </c>
      <c r="O952">
        <v>33000</v>
      </c>
      <c r="P952">
        <v>12394</v>
      </c>
      <c r="Q952" s="36" t="str">
        <f t="shared" si="15"/>
        <v>Madrid/Barajas (LEMD)</v>
      </c>
    </row>
    <row r="953" spans="1:17" x14ac:dyDescent="0.2">
      <c r="A953">
        <v>2015</v>
      </c>
      <c r="B953">
        <v>10</v>
      </c>
      <c r="C953" t="s">
        <v>9</v>
      </c>
      <c r="D953" t="s">
        <v>7</v>
      </c>
      <c r="E953" t="s">
        <v>174</v>
      </c>
      <c r="F953" t="s">
        <v>123</v>
      </c>
      <c r="G953">
        <v>5012</v>
      </c>
      <c r="H953">
        <v>21645.2035447831</v>
      </c>
      <c r="I953">
        <v>306740</v>
      </c>
      <c r="J953">
        <v>15049.583333333299</v>
      </c>
      <c r="K953">
        <v>2182</v>
      </c>
      <c r="L953">
        <v>5011</v>
      </c>
      <c r="M953">
        <v>12855.2007547756</v>
      </c>
      <c r="N953">
        <v>107820</v>
      </c>
      <c r="O953">
        <v>36000</v>
      </c>
      <c r="P953">
        <v>4105</v>
      </c>
      <c r="Q953" s="36" t="str">
        <f t="shared" si="15"/>
        <v>Malaga (LEMG)</v>
      </c>
    </row>
    <row r="954" spans="1:17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8846</v>
      </c>
      <c r="H954">
        <v>45527.892140929602</v>
      </c>
      <c r="I954">
        <v>608980</v>
      </c>
      <c r="J954">
        <v>11000</v>
      </c>
      <c r="K954">
        <v>4059</v>
      </c>
      <c r="L954">
        <v>8833</v>
      </c>
      <c r="M954">
        <v>36405.794978636397</v>
      </c>
      <c r="N954">
        <v>307080</v>
      </c>
      <c r="O954">
        <v>34000</v>
      </c>
      <c r="P954">
        <v>6603</v>
      </c>
      <c r="Q954" s="36" t="str">
        <f t="shared" si="15"/>
        <v>Palma de Mallorca (LEPA)</v>
      </c>
    </row>
    <row r="955" spans="1:17" x14ac:dyDescent="0.2">
      <c r="A955">
        <v>2015</v>
      </c>
      <c r="B955">
        <v>10</v>
      </c>
      <c r="C955" t="s">
        <v>9</v>
      </c>
      <c r="D955" t="s">
        <v>250</v>
      </c>
      <c r="E955" t="s">
        <v>251</v>
      </c>
      <c r="F955" t="s">
        <v>123</v>
      </c>
      <c r="G955">
        <v>2185</v>
      </c>
      <c r="H955">
        <v>8312.2221456438201</v>
      </c>
      <c r="I955">
        <v>117000</v>
      </c>
      <c r="J955">
        <v>22000</v>
      </c>
      <c r="K955">
        <v>1141</v>
      </c>
      <c r="L955">
        <v>2203</v>
      </c>
      <c r="M955">
        <v>6830.7674648110496</v>
      </c>
      <c r="N955">
        <v>64858</v>
      </c>
      <c r="O955">
        <v>32000</v>
      </c>
      <c r="P955">
        <v>1707</v>
      </c>
      <c r="Q955" s="36" t="str">
        <f t="shared" si="15"/>
        <v>Valencia (LEVC)</v>
      </c>
    </row>
    <row r="956" spans="1:17" x14ac:dyDescent="0.2">
      <c r="A956">
        <v>2015</v>
      </c>
      <c r="B956">
        <v>10</v>
      </c>
      <c r="C956" t="s">
        <v>9</v>
      </c>
      <c r="D956" t="s">
        <v>252</v>
      </c>
      <c r="E956" t="s">
        <v>253</v>
      </c>
      <c r="F956" t="s">
        <v>126</v>
      </c>
      <c r="G956">
        <v>2738</v>
      </c>
      <c r="H956">
        <v>28794.817744271601</v>
      </c>
      <c r="I956">
        <v>340400</v>
      </c>
      <c r="J956">
        <v>14924.5614035088</v>
      </c>
      <c r="K956">
        <v>1108</v>
      </c>
      <c r="L956">
        <v>2718</v>
      </c>
      <c r="M956">
        <v>9532.3058607922994</v>
      </c>
      <c r="N956">
        <v>85939</v>
      </c>
      <c r="O956">
        <v>30000</v>
      </c>
      <c r="P956">
        <v>2137</v>
      </c>
      <c r="Q956" s="36" t="str">
        <f t="shared" si="15"/>
        <v>Bordeaux (LFBD)</v>
      </c>
    </row>
    <row r="957" spans="1:17" x14ac:dyDescent="0.2">
      <c r="A957">
        <v>2015</v>
      </c>
      <c r="B957">
        <v>10</v>
      </c>
      <c r="C957" t="s">
        <v>9</v>
      </c>
      <c r="D957" t="s">
        <v>254</v>
      </c>
      <c r="E957" t="s">
        <v>255</v>
      </c>
      <c r="F957" t="s">
        <v>126</v>
      </c>
      <c r="G957">
        <v>3972</v>
      </c>
      <c r="H957">
        <v>28762.5460305329</v>
      </c>
      <c r="I957">
        <v>388000</v>
      </c>
      <c r="J957">
        <v>3506.4332193187902</v>
      </c>
      <c r="K957">
        <v>1349</v>
      </c>
      <c r="L957">
        <v>3972</v>
      </c>
      <c r="M957">
        <v>14287.921660120401</v>
      </c>
      <c r="N957">
        <v>130507</v>
      </c>
      <c r="O957">
        <v>32000</v>
      </c>
      <c r="P957">
        <v>3147</v>
      </c>
      <c r="Q957" s="36" t="str">
        <f t="shared" si="15"/>
        <v>Toulouse (LFBO)</v>
      </c>
    </row>
    <row r="958" spans="1:17" x14ac:dyDescent="0.2">
      <c r="A958">
        <v>2015</v>
      </c>
      <c r="B958">
        <v>10</v>
      </c>
      <c r="C958" t="s">
        <v>9</v>
      </c>
      <c r="D958" t="s">
        <v>167</v>
      </c>
      <c r="E958" t="s">
        <v>168</v>
      </c>
      <c r="F958" t="s">
        <v>126</v>
      </c>
      <c r="G958">
        <v>4740</v>
      </c>
      <c r="H958">
        <v>65350.903662666104</v>
      </c>
      <c r="I958">
        <v>780680</v>
      </c>
      <c r="J958">
        <v>4754.0269476994699</v>
      </c>
      <c r="K958">
        <v>1104</v>
      </c>
      <c r="L958">
        <v>4670</v>
      </c>
      <c r="M958">
        <v>16018.873599568</v>
      </c>
      <c r="N958">
        <v>148022</v>
      </c>
      <c r="O958">
        <v>30000</v>
      </c>
      <c r="P958">
        <v>3595</v>
      </c>
      <c r="Q958" s="36" t="str">
        <f t="shared" si="15"/>
        <v>Lyon (LFLL)</v>
      </c>
    </row>
    <row r="959" spans="1:17" x14ac:dyDescent="0.2">
      <c r="A959">
        <v>2015</v>
      </c>
      <c r="B959">
        <v>10</v>
      </c>
      <c r="C959" t="s">
        <v>9</v>
      </c>
      <c r="D959" t="s">
        <v>256</v>
      </c>
      <c r="E959" t="s">
        <v>257</v>
      </c>
      <c r="F959" t="s">
        <v>126</v>
      </c>
      <c r="G959">
        <v>4126</v>
      </c>
      <c r="H959">
        <v>66786.070431093904</v>
      </c>
      <c r="I959">
        <v>687060</v>
      </c>
      <c r="J959">
        <v>16000</v>
      </c>
      <c r="K959">
        <v>1252</v>
      </c>
      <c r="L959">
        <v>4116</v>
      </c>
      <c r="M959">
        <v>12519.9321922129</v>
      </c>
      <c r="N959">
        <v>112110</v>
      </c>
      <c r="O959">
        <v>33963.863764838898</v>
      </c>
      <c r="P959">
        <v>3277</v>
      </c>
      <c r="Q959" s="36" t="str">
        <f t="shared" si="15"/>
        <v>Marseille (LFML)</v>
      </c>
    </row>
    <row r="960" spans="1:17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5616</v>
      </c>
      <c r="H960">
        <v>76955.944179852493</v>
      </c>
      <c r="I960">
        <v>1005920</v>
      </c>
      <c r="J960">
        <v>3759.4262295081999</v>
      </c>
      <c r="K960">
        <v>1259</v>
      </c>
      <c r="L960">
        <v>5590</v>
      </c>
      <c r="M960">
        <v>17713.641235956002</v>
      </c>
      <c r="N960">
        <v>153007</v>
      </c>
      <c r="O960">
        <v>34000</v>
      </c>
      <c r="P960">
        <v>4307</v>
      </c>
      <c r="Q960" s="36" t="str">
        <f t="shared" si="15"/>
        <v>Nice (LFMN)</v>
      </c>
    </row>
    <row r="961" spans="1:17" x14ac:dyDescent="0.2">
      <c r="A961">
        <v>2015</v>
      </c>
      <c r="B961">
        <v>10</v>
      </c>
      <c r="C961" t="s">
        <v>9</v>
      </c>
      <c r="D961" t="s">
        <v>258</v>
      </c>
      <c r="E961" t="s">
        <v>259</v>
      </c>
      <c r="F961" t="s">
        <v>126</v>
      </c>
      <c r="G961">
        <v>2510</v>
      </c>
      <c r="H961">
        <v>108166.86964680901</v>
      </c>
      <c r="I961">
        <v>1484380</v>
      </c>
      <c r="J961">
        <v>3016.2026894311398</v>
      </c>
      <c r="K961">
        <v>16</v>
      </c>
      <c r="L961">
        <v>2528</v>
      </c>
      <c r="M961">
        <v>16653.325517461501</v>
      </c>
      <c r="N961">
        <v>193085</v>
      </c>
      <c r="O961">
        <v>25000</v>
      </c>
      <c r="P961">
        <v>1363</v>
      </c>
      <c r="Q961" s="36" t="str">
        <f t="shared" si="15"/>
        <v>Paris/Le Bourget (LFPB)</v>
      </c>
    </row>
    <row r="962" spans="1:17" x14ac:dyDescent="0.2">
      <c r="A962">
        <v>2015</v>
      </c>
      <c r="B962">
        <v>10</v>
      </c>
      <c r="C962" t="s">
        <v>9</v>
      </c>
      <c r="D962" t="s">
        <v>25</v>
      </c>
      <c r="E962" t="s">
        <v>169</v>
      </c>
      <c r="F962" t="s">
        <v>126</v>
      </c>
      <c r="G962">
        <v>20688</v>
      </c>
      <c r="H962">
        <v>618646.101342301</v>
      </c>
      <c r="I962">
        <v>7032360</v>
      </c>
      <c r="J962">
        <v>4739.1827516305302</v>
      </c>
      <c r="K962">
        <v>541</v>
      </c>
      <c r="L962">
        <v>20617</v>
      </c>
      <c r="M962">
        <v>66398.370490558096</v>
      </c>
      <c r="N962">
        <v>573354</v>
      </c>
      <c r="O962">
        <v>33000</v>
      </c>
      <c r="P962">
        <v>15389</v>
      </c>
      <c r="Q962" s="36" t="str">
        <f t="shared" si="15"/>
        <v>Paris/Charles de Gaulle (LFPG)</v>
      </c>
    </row>
    <row r="963" spans="1:17" x14ac:dyDescent="0.2">
      <c r="A963">
        <v>2015</v>
      </c>
      <c r="B963">
        <v>10</v>
      </c>
      <c r="C963" t="s">
        <v>9</v>
      </c>
      <c r="D963" t="s">
        <v>10</v>
      </c>
      <c r="E963" t="s">
        <v>170</v>
      </c>
      <c r="F963" t="s">
        <v>126</v>
      </c>
      <c r="G963">
        <v>10264</v>
      </c>
      <c r="H963">
        <v>307558.83301580598</v>
      </c>
      <c r="I963">
        <v>3561020</v>
      </c>
      <c r="J963">
        <v>4675.6610259122199</v>
      </c>
      <c r="K963">
        <v>457</v>
      </c>
      <c r="L963">
        <v>10178</v>
      </c>
      <c r="M963">
        <v>39398.7006115228</v>
      </c>
      <c r="N963">
        <v>419565</v>
      </c>
      <c r="O963">
        <v>33016.833053103503</v>
      </c>
      <c r="P963">
        <v>7262</v>
      </c>
      <c r="Q963" s="36" t="str">
        <f t="shared" si="15"/>
        <v>Paris/Orly (LFPO)</v>
      </c>
    </row>
    <row r="964" spans="1:17" x14ac:dyDescent="0.2">
      <c r="A964">
        <v>2015</v>
      </c>
      <c r="B964">
        <v>10</v>
      </c>
      <c r="C964" t="s">
        <v>9</v>
      </c>
      <c r="D964" t="s">
        <v>260</v>
      </c>
      <c r="E964" t="s">
        <v>261</v>
      </c>
      <c r="F964" t="s">
        <v>126</v>
      </c>
      <c r="G964">
        <v>2271</v>
      </c>
      <c r="H964">
        <v>16457.772664526099</v>
      </c>
      <c r="I964">
        <v>222680</v>
      </c>
      <c r="J964">
        <v>3385.24590163934</v>
      </c>
      <c r="K964">
        <v>798</v>
      </c>
      <c r="L964">
        <v>2155</v>
      </c>
      <c r="M964">
        <v>7885.3544432725303</v>
      </c>
      <c r="N964">
        <v>65573</v>
      </c>
      <c r="O964">
        <v>32963.721804511297</v>
      </c>
      <c r="P964">
        <v>1680</v>
      </c>
      <c r="Q964" s="36" t="str">
        <f t="shared" si="15"/>
        <v>Nantes (LFRS)</v>
      </c>
    </row>
    <row r="965" spans="1:17" x14ac:dyDescent="0.2">
      <c r="A965">
        <v>2015</v>
      </c>
      <c r="B965">
        <v>10</v>
      </c>
      <c r="C965" t="s">
        <v>9</v>
      </c>
      <c r="D965" t="s">
        <v>262</v>
      </c>
      <c r="E965" t="s">
        <v>263</v>
      </c>
      <c r="F965" t="s">
        <v>126</v>
      </c>
      <c r="G965">
        <v>3405</v>
      </c>
      <c r="H965">
        <v>60867.483987891501</v>
      </c>
      <c r="I965">
        <v>635160</v>
      </c>
      <c r="J965">
        <v>7008.3333333333303</v>
      </c>
      <c r="K965">
        <v>555</v>
      </c>
      <c r="L965">
        <v>3398</v>
      </c>
      <c r="M965">
        <v>18620.287727914099</v>
      </c>
      <c r="N965">
        <v>166380</v>
      </c>
      <c r="O965">
        <v>32000</v>
      </c>
      <c r="P965">
        <v>2282</v>
      </c>
      <c r="Q965" s="36" t="str">
        <f t="shared" si="15"/>
        <v>Mulhouse (LFSB)</v>
      </c>
    </row>
    <row r="966" spans="1:17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7257</v>
      </c>
      <c r="H966">
        <v>26596.349636356001</v>
      </c>
      <c r="I966">
        <v>325980</v>
      </c>
      <c r="J966">
        <v>20000</v>
      </c>
      <c r="K966">
        <v>4598</v>
      </c>
      <c r="L966">
        <v>7250</v>
      </c>
      <c r="M966">
        <v>12957.722029160999</v>
      </c>
      <c r="N966">
        <v>120287</v>
      </c>
      <c r="O966">
        <v>31000</v>
      </c>
      <c r="P966">
        <v>6243</v>
      </c>
      <c r="Q966" s="36" t="str">
        <f t="shared" si="15"/>
        <v>Athens (LGAV)</v>
      </c>
    </row>
    <row r="967" spans="1:17" x14ac:dyDescent="0.2">
      <c r="A967">
        <v>2015</v>
      </c>
      <c r="B967">
        <v>10</v>
      </c>
      <c r="C967" t="s">
        <v>9</v>
      </c>
      <c r="D967" t="s">
        <v>308</v>
      </c>
      <c r="E967" t="s">
        <v>309</v>
      </c>
      <c r="F967" t="s">
        <v>128</v>
      </c>
      <c r="G967">
        <v>2236</v>
      </c>
      <c r="H967">
        <v>6348.0588266269397</v>
      </c>
      <c r="I967">
        <v>78080</v>
      </c>
      <c r="J967">
        <v>31025.833333333299</v>
      </c>
      <c r="K967">
        <v>1375</v>
      </c>
      <c r="L967">
        <v>2232</v>
      </c>
      <c r="M967">
        <v>5162.83210624812</v>
      </c>
      <c r="N967">
        <v>45966</v>
      </c>
      <c r="O967">
        <v>34000</v>
      </c>
      <c r="P967">
        <v>1833</v>
      </c>
      <c r="Q967" s="36" t="str">
        <f t="shared" si="15"/>
        <v>Heraklion (LGIR)</v>
      </c>
    </row>
    <row r="968" spans="1:17" x14ac:dyDescent="0.2">
      <c r="A968">
        <v>2015</v>
      </c>
      <c r="B968">
        <v>10</v>
      </c>
      <c r="C968" t="s">
        <v>9</v>
      </c>
      <c r="D968" t="s">
        <v>264</v>
      </c>
      <c r="E968" t="s">
        <v>265</v>
      </c>
      <c r="F968" t="s">
        <v>128</v>
      </c>
      <c r="G968">
        <v>1835</v>
      </c>
      <c r="H968">
        <v>4628.3094666552997</v>
      </c>
      <c r="I968">
        <v>57709</v>
      </c>
      <c r="J968">
        <v>28000</v>
      </c>
      <c r="K968">
        <v>1304</v>
      </c>
      <c r="L968">
        <v>2067</v>
      </c>
      <c r="M968">
        <v>3824.6151695132498</v>
      </c>
      <c r="N968">
        <v>37769</v>
      </c>
      <c r="O968">
        <v>31000</v>
      </c>
      <c r="P968">
        <v>1799</v>
      </c>
      <c r="Q968" s="36" t="str">
        <f t="shared" si="15"/>
        <v>Thessaloniki (LGTS)</v>
      </c>
    </row>
    <row r="969" spans="1:17" x14ac:dyDescent="0.2">
      <c r="A969">
        <v>2015</v>
      </c>
      <c r="B969">
        <v>10</v>
      </c>
      <c r="C969" t="s">
        <v>9</v>
      </c>
      <c r="D969" t="s">
        <v>266</v>
      </c>
      <c r="E969" t="s">
        <v>267</v>
      </c>
      <c r="F969" t="s">
        <v>268</v>
      </c>
      <c r="G969">
        <v>4082</v>
      </c>
      <c r="H969">
        <v>46884.257343691999</v>
      </c>
      <c r="I969">
        <v>500780</v>
      </c>
      <c r="J969">
        <v>17000</v>
      </c>
      <c r="K969">
        <v>1312</v>
      </c>
      <c r="L969">
        <v>4083</v>
      </c>
      <c r="M969">
        <v>16188.9361021367</v>
      </c>
      <c r="N969">
        <v>139601</v>
      </c>
      <c r="O969">
        <v>35000</v>
      </c>
      <c r="P969">
        <v>3069</v>
      </c>
      <c r="Q969" s="36" t="str">
        <f t="shared" si="15"/>
        <v>Budapest (LHBP)</v>
      </c>
    </row>
    <row r="970" spans="1:17" x14ac:dyDescent="0.2">
      <c r="A970">
        <v>2015</v>
      </c>
      <c r="B970">
        <v>10</v>
      </c>
      <c r="C970" t="s">
        <v>9</v>
      </c>
      <c r="D970" t="s">
        <v>269</v>
      </c>
      <c r="E970" t="s">
        <v>270</v>
      </c>
      <c r="F970" t="s">
        <v>129</v>
      </c>
      <c r="G970">
        <v>2450</v>
      </c>
      <c r="H970">
        <v>8832.9958084364207</v>
      </c>
      <c r="I970">
        <v>106340</v>
      </c>
      <c r="J970">
        <v>35000</v>
      </c>
      <c r="K970">
        <v>1663</v>
      </c>
      <c r="L970">
        <v>2267</v>
      </c>
      <c r="M970">
        <v>2739.3744919799001</v>
      </c>
      <c r="N970">
        <v>23420</v>
      </c>
      <c r="O970">
        <v>36000</v>
      </c>
      <c r="P970">
        <v>2098</v>
      </c>
      <c r="Q970" s="36" t="str">
        <f t="shared" si="15"/>
        <v>Catania (LICC)</v>
      </c>
    </row>
    <row r="971" spans="1:17" x14ac:dyDescent="0.2">
      <c r="A971">
        <v>2015</v>
      </c>
      <c r="B971">
        <v>10</v>
      </c>
      <c r="C971" t="s">
        <v>9</v>
      </c>
      <c r="D971" t="s">
        <v>310</v>
      </c>
      <c r="E971" t="s">
        <v>311</v>
      </c>
      <c r="F971" t="s">
        <v>129</v>
      </c>
      <c r="G971">
        <v>1731</v>
      </c>
      <c r="H971">
        <v>5186.1864642595301</v>
      </c>
      <c r="I971">
        <v>77140</v>
      </c>
      <c r="J971">
        <v>33000</v>
      </c>
      <c r="K971">
        <v>1146</v>
      </c>
      <c r="L971">
        <v>1740</v>
      </c>
      <c r="M971">
        <v>3136.9321819514298</v>
      </c>
      <c r="N971">
        <v>28914</v>
      </c>
      <c r="O971">
        <v>34000</v>
      </c>
      <c r="P971">
        <v>1553</v>
      </c>
      <c r="Q971" s="36" t="str">
        <f t="shared" si="15"/>
        <v>Palermo (LICJ)</v>
      </c>
    </row>
    <row r="972" spans="1:17" x14ac:dyDescent="0.2">
      <c r="A972">
        <v>2015</v>
      </c>
      <c r="B972">
        <v>10</v>
      </c>
      <c r="C972" t="s">
        <v>9</v>
      </c>
      <c r="D972" t="s">
        <v>13</v>
      </c>
      <c r="E972" t="s">
        <v>171</v>
      </c>
      <c r="F972" t="s">
        <v>129</v>
      </c>
      <c r="G972">
        <v>6944</v>
      </c>
      <c r="H972">
        <v>104521.534256484</v>
      </c>
      <c r="I972">
        <v>1053640</v>
      </c>
      <c r="J972">
        <v>15982.905844155801</v>
      </c>
      <c r="K972">
        <v>1857</v>
      </c>
      <c r="L972">
        <v>6974</v>
      </c>
      <c r="M972">
        <v>25168.3919925187</v>
      </c>
      <c r="N972">
        <v>219570</v>
      </c>
      <c r="O972">
        <v>34000</v>
      </c>
      <c r="P972">
        <v>5268</v>
      </c>
      <c r="Q972" s="36" t="str">
        <f t="shared" si="15"/>
        <v>Milan/Malpensa (LIMC)</v>
      </c>
    </row>
    <row r="973" spans="1:17" x14ac:dyDescent="0.2">
      <c r="A973">
        <v>2015</v>
      </c>
      <c r="B973">
        <v>10</v>
      </c>
      <c r="C973" t="s">
        <v>9</v>
      </c>
      <c r="D973" t="s">
        <v>271</v>
      </c>
      <c r="E973" t="s">
        <v>272</v>
      </c>
      <c r="F973" t="s">
        <v>129</v>
      </c>
      <c r="G973">
        <v>3175</v>
      </c>
      <c r="H973">
        <v>39200.687079154101</v>
      </c>
      <c r="I973">
        <v>373740</v>
      </c>
      <c r="J973">
        <v>31986.666666666701</v>
      </c>
      <c r="K973">
        <v>1136</v>
      </c>
      <c r="L973">
        <v>3178</v>
      </c>
      <c r="M973">
        <v>12692.0041966931</v>
      </c>
      <c r="N973">
        <v>105440</v>
      </c>
      <c r="O973">
        <v>35995.330459770099</v>
      </c>
      <c r="P973">
        <v>2342</v>
      </c>
      <c r="Q973" s="36" t="str">
        <f t="shared" si="15"/>
        <v>Bergamo (LIME)</v>
      </c>
    </row>
    <row r="974" spans="1:17" x14ac:dyDescent="0.2">
      <c r="A974">
        <v>2015</v>
      </c>
      <c r="B974">
        <v>10</v>
      </c>
      <c r="C974" t="s">
        <v>9</v>
      </c>
      <c r="D974" t="s">
        <v>273</v>
      </c>
      <c r="E974" t="s">
        <v>274</v>
      </c>
      <c r="F974" t="s">
        <v>129</v>
      </c>
      <c r="G974">
        <v>1584</v>
      </c>
      <c r="H974">
        <v>12985.8678664623</v>
      </c>
      <c r="I974">
        <v>152120</v>
      </c>
      <c r="J974">
        <v>23000</v>
      </c>
      <c r="K974">
        <v>604</v>
      </c>
      <c r="L974">
        <v>1587</v>
      </c>
      <c r="M974">
        <v>5090.1092762812304</v>
      </c>
      <c r="N974">
        <v>43431</v>
      </c>
      <c r="O974">
        <v>34000</v>
      </c>
      <c r="P974">
        <v>1228</v>
      </c>
      <c r="Q974" s="36" t="str">
        <f t="shared" si="15"/>
        <v>Torino (LIMF)</v>
      </c>
    </row>
    <row r="975" spans="1:17" x14ac:dyDescent="0.2">
      <c r="A975">
        <v>2015</v>
      </c>
      <c r="B975">
        <v>10</v>
      </c>
      <c r="C975" t="s">
        <v>9</v>
      </c>
      <c r="D975" t="s">
        <v>43</v>
      </c>
      <c r="E975" t="s">
        <v>172</v>
      </c>
      <c r="F975" t="s">
        <v>129</v>
      </c>
      <c r="G975">
        <v>5013</v>
      </c>
      <c r="H975">
        <v>50075.310448131997</v>
      </c>
      <c r="I975">
        <v>559580</v>
      </c>
      <c r="J975">
        <v>18995.535714285699</v>
      </c>
      <c r="K975">
        <v>1716</v>
      </c>
      <c r="L975">
        <v>4997</v>
      </c>
      <c r="M975">
        <v>16791.4777567497</v>
      </c>
      <c r="N975">
        <v>143380</v>
      </c>
      <c r="O975">
        <v>34000</v>
      </c>
      <c r="P975">
        <v>3780</v>
      </c>
      <c r="Q975" s="36" t="str">
        <f t="shared" si="15"/>
        <v>Milan/Linate (LIML)</v>
      </c>
    </row>
    <row r="976" spans="1:17" x14ac:dyDescent="0.2">
      <c r="A976">
        <v>2015</v>
      </c>
      <c r="B976">
        <v>10</v>
      </c>
      <c r="C976" t="s">
        <v>9</v>
      </c>
      <c r="D976" t="s">
        <v>275</v>
      </c>
      <c r="E976" t="s">
        <v>276</v>
      </c>
      <c r="F976" t="s">
        <v>129</v>
      </c>
      <c r="G976">
        <v>2726</v>
      </c>
      <c r="H976">
        <v>43324.893025876401</v>
      </c>
      <c r="I976">
        <v>441140</v>
      </c>
      <c r="J976">
        <v>26000</v>
      </c>
      <c r="K976">
        <v>958</v>
      </c>
      <c r="L976">
        <v>2744</v>
      </c>
      <c r="M976">
        <v>9945.3601198849501</v>
      </c>
      <c r="N976">
        <v>104620</v>
      </c>
      <c r="O976">
        <v>35009.3939393939</v>
      </c>
      <c r="P976">
        <v>2159</v>
      </c>
      <c r="Q976" s="36" t="str">
        <f t="shared" si="15"/>
        <v>Bologna (LIPE)</v>
      </c>
    </row>
    <row r="977" spans="1:17" x14ac:dyDescent="0.2">
      <c r="A977">
        <v>2015</v>
      </c>
      <c r="B977">
        <v>10</v>
      </c>
      <c r="C977" t="s">
        <v>9</v>
      </c>
      <c r="D977" t="s">
        <v>277</v>
      </c>
      <c r="E977" t="s">
        <v>278</v>
      </c>
      <c r="F977" t="s">
        <v>129</v>
      </c>
      <c r="G977">
        <v>3614</v>
      </c>
      <c r="H977">
        <v>50779.224807429397</v>
      </c>
      <c r="I977">
        <v>492440</v>
      </c>
      <c r="J977">
        <v>27047.2990738769</v>
      </c>
      <c r="K977">
        <v>1302</v>
      </c>
      <c r="L977">
        <v>3613</v>
      </c>
      <c r="M977">
        <v>12604.1360538152</v>
      </c>
      <c r="N977">
        <v>107660</v>
      </c>
      <c r="O977">
        <v>34000</v>
      </c>
      <c r="P977">
        <v>2670</v>
      </c>
      <c r="Q977" s="36" t="str">
        <f t="shared" si="15"/>
        <v>Venice (LIPZ)</v>
      </c>
    </row>
    <row r="978" spans="1:17" x14ac:dyDescent="0.2">
      <c r="A978">
        <v>2015</v>
      </c>
      <c r="B978">
        <v>10</v>
      </c>
      <c r="C978" t="s">
        <v>9</v>
      </c>
      <c r="D978" t="s">
        <v>279</v>
      </c>
      <c r="E978" t="s">
        <v>280</v>
      </c>
      <c r="F978" t="s">
        <v>129</v>
      </c>
      <c r="G978">
        <v>2216</v>
      </c>
      <c r="H978">
        <v>14369.9600718443</v>
      </c>
      <c r="I978">
        <v>187060</v>
      </c>
      <c r="J978">
        <v>32912.807017543899</v>
      </c>
      <c r="K978">
        <v>1152</v>
      </c>
      <c r="L978">
        <v>2216</v>
      </c>
      <c r="M978">
        <v>5709.1050525926803</v>
      </c>
      <c r="N978">
        <v>55800</v>
      </c>
      <c r="O978">
        <v>36000</v>
      </c>
      <c r="P978">
        <v>1822</v>
      </c>
      <c r="Q978" s="36" t="str">
        <f t="shared" si="15"/>
        <v>Rome/Ciampino (LIRA)</v>
      </c>
    </row>
    <row r="979" spans="1:17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13755</v>
      </c>
      <c r="H979">
        <v>105682.251150508</v>
      </c>
      <c r="I979">
        <v>1368720</v>
      </c>
      <c r="J979">
        <v>16952.727272727301</v>
      </c>
      <c r="K979">
        <v>5753</v>
      </c>
      <c r="L979">
        <v>13711</v>
      </c>
      <c r="M979">
        <v>25604.254696042699</v>
      </c>
      <c r="N979">
        <v>220653</v>
      </c>
      <c r="O979">
        <v>35000</v>
      </c>
      <c r="P979">
        <v>11887</v>
      </c>
      <c r="Q979" s="36" t="str">
        <f t="shared" si="15"/>
        <v>Rome/Fiumicino (LIRF)</v>
      </c>
    </row>
    <row r="980" spans="1:17" x14ac:dyDescent="0.2">
      <c r="A980">
        <v>2015</v>
      </c>
      <c r="B980">
        <v>10</v>
      </c>
      <c r="C980" t="s">
        <v>9</v>
      </c>
      <c r="D980" t="s">
        <v>281</v>
      </c>
      <c r="E980" t="s">
        <v>282</v>
      </c>
      <c r="F980" t="s">
        <v>129</v>
      </c>
      <c r="G980">
        <v>2552</v>
      </c>
      <c r="H980">
        <v>13182.7282844604</v>
      </c>
      <c r="I980">
        <v>182900</v>
      </c>
      <c r="J980">
        <v>12991.9489833937</v>
      </c>
      <c r="K980">
        <v>1149</v>
      </c>
      <c r="L980">
        <v>2552</v>
      </c>
      <c r="M980">
        <v>5557.8376485941899</v>
      </c>
      <c r="N980">
        <v>53366</v>
      </c>
      <c r="O980">
        <v>36000</v>
      </c>
      <c r="P980">
        <v>2207</v>
      </c>
      <c r="Q980" s="36" t="str">
        <f t="shared" si="15"/>
        <v>Naples (LIRN)</v>
      </c>
    </row>
    <row r="981" spans="1:17" x14ac:dyDescent="0.2">
      <c r="A981">
        <v>2015</v>
      </c>
      <c r="B981">
        <v>10</v>
      </c>
      <c r="C981" t="s">
        <v>9</v>
      </c>
      <c r="D981" t="s">
        <v>312</v>
      </c>
      <c r="E981" t="s">
        <v>313</v>
      </c>
      <c r="F981" t="s">
        <v>129</v>
      </c>
      <c r="G981">
        <v>1722</v>
      </c>
      <c r="H981">
        <v>19754.499356644101</v>
      </c>
      <c r="I981">
        <v>233520</v>
      </c>
      <c r="J981">
        <v>24000</v>
      </c>
      <c r="K981">
        <v>778</v>
      </c>
      <c r="L981">
        <v>1602</v>
      </c>
      <c r="M981">
        <v>6152.3572154097201</v>
      </c>
      <c r="N981">
        <v>55132</v>
      </c>
      <c r="O981">
        <v>36000</v>
      </c>
      <c r="P981">
        <v>1201</v>
      </c>
      <c r="Q981" s="36" t="str">
        <f t="shared" si="15"/>
        <v>Pisa (LIRP)</v>
      </c>
    </row>
    <row r="982" spans="1:17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5379</v>
      </c>
      <c r="H982">
        <v>70948.838843047997</v>
      </c>
      <c r="I982">
        <v>793680</v>
      </c>
      <c r="J982">
        <v>10000</v>
      </c>
      <c r="K982">
        <v>1378</v>
      </c>
      <c r="L982">
        <v>5363</v>
      </c>
      <c r="M982">
        <v>18840.014844647601</v>
      </c>
      <c r="N982">
        <v>172240</v>
      </c>
      <c r="O982">
        <v>34000</v>
      </c>
      <c r="P982">
        <v>3975</v>
      </c>
      <c r="Q982" s="36" t="str">
        <f t="shared" si="15"/>
        <v>Prague (LKPR)</v>
      </c>
    </row>
    <row r="983" spans="1:17" x14ac:dyDescent="0.2">
      <c r="A983">
        <v>2015</v>
      </c>
      <c r="B983">
        <v>10</v>
      </c>
      <c r="C983" t="s">
        <v>9</v>
      </c>
      <c r="D983" t="s">
        <v>283</v>
      </c>
      <c r="E983" t="s">
        <v>284</v>
      </c>
      <c r="F983" t="s">
        <v>284</v>
      </c>
      <c r="G983">
        <v>1958</v>
      </c>
      <c r="H983">
        <v>7623.6382673561402</v>
      </c>
      <c r="I983">
        <v>118220</v>
      </c>
      <c r="J983">
        <v>23869.230769230799</v>
      </c>
      <c r="K983">
        <v>998</v>
      </c>
      <c r="L983">
        <v>1953</v>
      </c>
      <c r="M983">
        <v>3681.0561762098901</v>
      </c>
      <c r="N983">
        <v>44089</v>
      </c>
      <c r="O983">
        <v>36000</v>
      </c>
      <c r="P983">
        <v>1723</v>
      </c>
      <c r="Q983" s="36" t="str">
        <f t="shared" si="15"/>
        <v>Malta (LMML)</v>
      </c>
    </row>
    <row r="984" spans="1:17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10665</v>
      </c>
      <c r="H984">
        <v>119609.31139483899</v>
      </c>
      <c r="I984">
        <v>1523280</v>
      </c>
      <c r="J984">
        <v>6350</v>
      </c>
      <c r="K984">
        <v>2808</v>
      </c>
      <c r="L984">
        <v>10636</v>
      </c>
      <c r="M984">
        <v>28811.487355590201</v>
      </c>
      <c r="N984">
        <v>247628</v>
      </c>
      <c r="O984">
        <v>34000</v>
      </c>
      <c r="P984">
        <v>8491</v>
      </c>
      <c r="Q984" s="36" t="str">
        <f t="shared" si="15"/>
        <v>Vienna (LOWW)</v>
      </c>
    </row>
    <row r="985" spans="1:17" x14ac:dyDescent="0.2">
      <c r="A985">
        <v>2015</v>
      </c>
      <c r="B985">
        <v>10</v>
      </c>
      <c r="C985" t="s">
        <v>9</v>
      </c>
      <c r="D985" t="s">
        <v>314</v>
      </c>
      <c r="E985" t="s">
        <v>315</v>
      </c>
      <c r="F985" t="s">
        <v>136</v>
      </c>
      <c r="G985">
        <v>2367</v>
      </c>
      <c r="H985">
        <v>10915.8490567639</v>
      </c>
      <c r="I985">
        <v>141879</v>
      </c>
      <c r="J985">
        <v>33000</v>
      </c>
      <c r="K985">
        <v>1176</v>
      </c>
      <c r="L985">
        <v>2369</v>
      </c>
      <c r="M985">
        <v>6342.3826828696301</v>
      </c>
      <c r="N985">
        <v>50460</v>
      </c>
      <c r="O985">
        <v>36000</v>
      </c>
      <c r="P985">
        <v>1940</v>
      </c>
      <c r="Q985" s="36" t="str">
        <f t="shared" si="15"/>
        <v>Faro (LPFR)</v>
      </c>
    </row>
    <row r="986" spans="1:17" x14ac:dyDescent="0.2">
      <c r="A986">
        <v>2015</v>
      </c>
      <c r="B986">
        <v>10</v>
      </c>
      <c r="C986" t="s">
        <v>9</v>
      </c>
      <c r="D986" t="s">
        <v>285</v>
      </c>
      <c r="E986" t="s">
        <v>286</v>
      </c>
      <c r="F986" t="s">
        <v>136</v>
      </c>
      <c r="G986">
        <v>3068</v>
      </c>
      <c r="H986">
        <v>17373.973362687699</v>
      </c>
      <c r="I986">
        <v>205920</v>
      </c>
      <c r="J986">
        <v>29000</v>
      </c>
      <c r="K986">
        <v>1528</v>
      </c>
      <c r="L986">
        <v>3100</v>
      </c>
      <c r="M986">
        <v>19832.130236026402</v>
      </c>
      <c r="N986">
        <v>157520</v>
      </c>
      <c r="O986">
        <v>33990.172413793101</v>
      </c>
      <c r="P986">
        <v>2224</v>
      </c>
      <c r="Q986" s="36" t="str">
        <f t="shared" si="15"/>
        <v>Porto (LPPR)</v>
      </c>
    </row>
    <row r="987" spans="1:17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7204</v>
      </c>
      <c r="H987">
        <v>40541.722841029099</v>
      </c>
      <c r="I987">
        <v>530840</v>
      </c>
      <c r="J987">
        <v>22000</v>
      </c>
      <c r="K987">
        <v>3322</v>
      </c>
      <c r="L987">
        <v>7152</v>
      </c>
      <c r="M987">
        <v>18282.112873143698</v>
      </c>
      <c r="N987">
        <v>147051</v>
      </c>
      <c r="O987">
        <v>35000</v>
      </c>
      <c r="P987">
        <v>5755</v>
      </c>
      <c r="Q987" s="36" t="str">
        <f t="shared" si="15"/>
        <v>Lisbon (LPPT)</v>
      </c>
    </row>
    <row r="988" spans="1:17" x14ac:dyDescent="0.2">
      <c r="A988">
        <v>2015</v>
      </c>
      <c r="B988">
        <v>10</v>
      </c>
      <c r="C988" t="s">
        <v>9</v>
      </c>
      <c r="D988" t="s">
        <v>287</v>
      </c>
      <c r="E988" t="s">
        <v>288</v>
      </c>
      <c r="F988" t="s">
        <v>289</v>
      </c>
      <c r="G988">
        <v>4006</v>
      </c>
      <c r="H988">
        <v>35673.4322382096</v>
      </c>
      <c r="I988">
        <v>372920</v>
      </c>
      <c r="J988">
        <v>20000</v>
      </c>
      <c r="K988">
        <v>1803</v>
      </c>
      <c r="L988">
        <v>4009</v>
      </c>
      <c r="M988">
        <v>13290.285836281801</v>
      </c>
      <c r="N988">
        <v>121579</v>
      </c>
      <c r="O988">
        <v>34000</v>
      </c>
      <c r="P988">
        <v>3242</v>
      </c>
      <c r="Q988" s="36" t="str">
        <f t="shared" si="15"/>
        <v>Bucharest (LROP)</v>
      </c>
    </row>
    <row r="989" spans="1:17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7580</v>
      </c>
      <c r="H989">
        <v>143588.93146975301</v>
      </c>
      <c r="I989">
        <v>1428200</v>
      </c>
      <c r="J989">
        <v>14966.0714285714</v>
      </c>
      <c r="K989">
        <v>1299</v>
      </c>
      <c r="L989">
        <v>7582</v>
      </c>
      <c r="M989">
        <v>28692.880567521701</v>
      </c>
      <c r="N989">
        <v>245740</v>
      </c>
      <c r="O989">
        <v>32000</v>
      </c>
      <c r="P989">
        <v>5368</v>
      </c>
      <c r="Q989" s="36" t="str">
        <f t="shared" si="15"/>
        <v>Geneva (LSGG)</v>
      </c>
    </row>
    <row r="990" spans="1:17" x14ac:dyDescent="0.2">
      <c r="A990">
        <v>2015</v>
      </c>
      <c r="B990">
        <v>10</v>
      </c>
      <c r="C990" t="s">
        <v>9</v>
      </c>
      <c r="D990" t="s">
        <v>47</v>
      </c>
      <c r="E990" t="s">
        <v>173</v>
      </c>
      <c r="F990" t="s">
        <v>138</v>
      </c>
      <c r="G990">
        <v>11460</v>
      </c>
      <c r="H990">
        <v>208756.09929148899</v>
      </c>
      <c r="I990">
        <v>2200580</v>
      </c>
      <c r="J990">
        <v>11985.483870967701</v>
      </c>
      <c r="K990">
        <v>1928</v>
      </c>
      <c r="L990">
        <v>11452</v>
      </c>
      <c r="M990">
        <v>52454.2088821301</v>
      </c>
      <c r="N990">
        <v>454628</v>
      </c>
      <c r="O990">
        <v>31089.364558938301</v>
      </c>
      <c r="P990">
        <v>7386</v>
      </c>
      <c r="Q990" s="36" t="str">
        <f t="shared" si="15"/>
        <v>Zurich (LSZH)</v>
      </c>
    </row>
    <row r="991" spans="1:17" x14ac:dyDescent="0.2">
      <c r="A991">
        <v>2015</v>
      </c>
      <c r="B991">
        <v>10</v>
      </c>
      <c r="C991" t="s">
        <v>9</v>
      </c>
      <c r="D991" t="s">
        <v>290</v>
      </c>
      <c r="E991" t="s">
        <v>291</v>
      </c>
      <c r="F991" t="s">
        <v>292</v>
      </c>
      <c r="G991">
        <v>2552</v>
      </c>
      <c r="H991">
        <v>28221.407041484501</v>
      </c>
      <c r="I991">
        <v>353280</v>
      </c>
      <c r="J991">
        <v>3300</v>
      </c>
      <c r="K991">
        <v>825</v>
      </c>
      <c r="L991">
        <v>2596</v>
      </c>
      <c r="M991">
        <v>8771.94111660821</v>
      </c>
      <c r="N991">
        <v>93479</v>
      </c>
      <c r="O991">
        <v>33000</v>
      </c>
      <c r="P991">
        <v>1944</v>
      </c>
      <c r="Q991" s="36" t="str">
        <f t="shared" si="15"/>
        <v>Belgrade (LYBE)</v>
      </c>
    </row>
    <row r="992" spans="1:17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8989</v>
      </c>
      <c r="H992">
        <v>178600.392939051</v>
      </c>
      <c r="I992">
        <v>1912760</v>
      </c>
      <c r="J992">
        <v>7024.1379310344801</v>
      </c>
      <c r="K992">
        <v>1664</v>
      </c>
      <c r="L992">
        <v>9006</v>
      </c>
      <c r="M992">
        <v>43152.7237284847</v>
      </c>
      <c r="N992">
        <v>355329</v>
      </c>
      <c r="O992">
        <v>33000</v>
      </c>
      <c r="P992">
        <v>6159</v>
      </c>
      <c r="Q992" s="36" t="str">
        <f t="shared" si="15"/>
        <v>Brussels (EBBR)</v>
      </c>
    </row>
    <row r="993" spans="1:17" x14ac:dyDescent="0.2">
      <c r="A993">
        <v>2015</v>
      </c>
      <c r="B993">
        <v>11</v>
      </c>
      <c r="C993" t="s">
        <v>6</v>
      </c>
      <c r="D993" t="s">
        <v>180</v>
      </c>
      <c r="E993" t="s">
        <v>181</v>
      </c>
      <c r="F993" t="s">
        <v>103</v>
      </c>
      <c r="G993">
        <v>1806</v>
      </c>
      <c r="H993">
        <v>39625.687797955201</v>
      </c>
      <c r="I993">
        <v>431880</v>
      </c>
      <c r="J993">
        <v>6080.8333333333303</v>
      </c>
      <c r="K993">
        <v>277</v>
      </c>
      <c r="L993">
        <v>1795</v>
      </c>
      <c r="M993">
        <v>13462.6176524238</v>
      </c>
      <c r="N993">
        <v>117480</v>
      </c>
      <c r="O993">
        <v>35000</v>
      </c>
      <c r="P993">
        <v>1014</v>
      </c>
      <c r="Q993" s="36" t="str">
        <f t="shared" si="15"/>
        <v>Charleroi (EBCI)</v>
      </c>
    </row>
    <row r="994" spans="1:17" x14ac:dyDescent="0.2">
      <c r="A994">
        <v>2015</v>
      </c>
      <c r="B994">
        <v>11</v>
      </c>
      <c r="C994" t="s">
        <v>6</v>
      </c>
      <c r="D994" t="s">
        <v>182</v>
      </c>
      <c r="E994" t="s">
        <v>183</v>
      </c>
      <c r="F994" t="s">
        <v>105</v>
      </c>
      <c r="G994">
        <v>3707</v>
      </c>
      <c r="H994">
        <v>31423.2285524033</v>
      </c>
      <c r="I994">
        <v>437844</v>
      </c>
      <c r="J994">
        <v>3841.09289617486</v>
      </c>
      <c r="K994">
        <v>858</v>
      </c>
      <c r="L994">
        <v>3651</v>
      </c>
      <c r="M994">
        <v>10091.0166489522</v>
      </c>
      <c r="N994">
        <v>93108</v>
      </c>
      <c r="O994">
        <v>36000</v>
      </c>
      <c r="P994">
        <v>2792</v>
      </c>
      <c r="Q994" s="36" t="str">
        <f t="shared" si="15"/>
        <v>Berlin/Schonefeld (EDDB)</v>
      </c>
    </row>
    <row r="995" spans="1:17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16579</v>
      </c>
      <c r="H995">
        <v>425445.73801307997</v>
      </c>
      <c r="I995">
        <v>5362100</v>
      </c>
      <c r="J995">
        <v>4924.40860215054</v>
      </c>
      <c r="K995">
        <v>442</v>
      </c>
      <c r="L995">
        <v>16567</v>
      </c>
      <c r="M995">
        <v>52372.736909756197</v>
      </c>
      <c r="N995">
        <v>440473</v>
      </c>
      <c r="O995">
        <v>31983.705357142899</v>
      </c>
      <c r="P995">
        <v>12037</v>
      </c>
      <c r="Q995" s="36" t="str">
        <f t="shared" si="15"/>
        <v>Frankfurt (EDDF)</v>
      </c>
    </row>
    <row r="996" spans="1:17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5774</v>
      </c>
      <c r="H996">
        <v>40419.153994367101</v>
      </c>
      <c r="I996">
        <v>649660</v>
      </c>
      <c r="J996">
        <v>3085.2233831742001</v>
      </c>
      <c r="K996">
        <v>1618</v>
      </c>
      <c r="L996">
        <v>5729</v>
      </c>
      <c r="M996">
        <v>10136.4665385633</v>
      </c>
      <c r="N996">
        <v>98179</v>
      </c>
      <c r="O996">
        <v>33000</v>
      </c>
      <c r="P996">
        <v>4942</v>
      </c>
      <c r="Q996" s="36" t="str">
        <f t="shared" si="15"/>
        <v>Hamburg (EDDH)</v>
      </c>
    </row>
    <row r="997" spans="1:17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4995</v>
      </c>
      <c r="H997">
        <v>72313.2806049746</v>
      </c>
      <c r="I997">
        <v>895480</v>
      </c>
      <c r="J997">
        <v>6933.89740877842</v>
      </c>
      <c r="K997">
        <v>1118</v>
      </c>
      <c r="L997">
        <v>4987</v>
      </c>
      <c r="M997">
        <v>16677.975438851201</v>
      </c>
      <c r="N997">
        <v>148678</v>
      </c>
      <c r="O997">
        <v>31000</v>
      </c>
      <c r="P997">
        <v>3683</v>
      </c>
      <c r="Q997" s="36" t="str">
        <f t="shared" si="15"/>
        <v>Cologne-Bonn (EDDK)</v>
      </c>
    </row>
    <row r="998" spans="1:17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7879</v>
      </c>
      <c r="H998">
        <v>100190.667132317</v>
      </c>
      <c r="I998">
        <v>1149840</v>
      </c>
      <c r="J998">
        <v>9026.5625</v>
      </c>
      <c r="K998">
        <v>1652</v>
      </c>
      <c r="L998">
        <v>7827</v>
      </c>
      <c r="M998">
        <v>23997.2759371881</v>
      </c>
      <c r="N998">
        <v>197140</v>
      </c>
      <c r="O998">
        <v>32000</v>
      </c>
      <c r="P998">
        <v>6002</v>
      </c>
      <c r="Q998" s="36" t="str">
        <f t="shared" si="15"/>
        <v>Dusseldorf (EDDL)</v>
      </c>
    </row>
    <row r="999" spans="1:17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14717</v>
      </c>
      <c r="H999">
        <v>290189.17245982302</v>
      </c>
      <c r="I999">
        <v>3501300</v>
      </c>
      <c r="J999">
        <v>4970</v>
      </c>
      <c r="K999">
        <v>794</v>
      </c>
      <c r="L999">
        <v>14702</v>
      </c>
      <c r="M999">
        <v>48929.118642958099</v>
      </c>
      <c r="N999">
        <v>428900</v>
      </c>
      <c r="O999">
        <v>33000</v>
      </c>
      <c r="P999">
        <v>10782</v>
      </c>
      <c r="Q999" s="36" t="str">
        <f t="shared" si="15"/>
        <v>Munich (EDDM)</v>
      </c>
    </row>
    <row r="1000" spans="1:17" x14ac:dyDescent="0.2">
      <c r="A1000">
        <v>2015</v>
      </c>
      <c r="B1000">
        <v>11</v>
      </c>
      <c r="C1000" t="s">
        <v>6</v>
      </c>
      <c r="D1000" t="s">
        <v>184</v>
      </c>
      <c r="E1000" t="s">
        <v>185</v>
      </c>
      <c r="F1000" t="s">
        <v>105</v>
      </c>
      <c r="G1000">
        <v>1805</v>
      </c>
      <c r="H1000">
        <v>25167.757243371099</v>
      </c>
      <c r="I1000">
        <v>326340</v>
      </c>
      <c r="J1000">
        <v>4943.3333333333303</v>
      </c>
      <c r="K1000">
        <v>353</v>
      </c>
      <c r="L1000">
        <v>1796</v>
      </c>
      <c r="M1000">
        <v>5655.8326705996196</v>
      </c>
      <c r="N1000">
        <v>55580</v>
      </c>
      <c r="O1000">
        <v>24000</v>
      </c>
      <c r="P1000">
        <v>1343</v>
      </c>
      <c r="Q1000" s="36" t="str">
        <f t="shared" si="15"/>
        <v>Nurnberg (EDDN)</v>
      </c>
    </row>
    <row r="1001" spans="1:17" x14ac:dyDescent="0.2">
      <c r="A1001">
        <v>2015</v>
      </c>
      <c r="B1001">
        <v>11</v>
      </c>
      <c r="C1001" t="s">
        <v>6</v>
      </c>
      <c r="D1001" t="s">
        <v>186</v>
      </c>
      <c r="E1001" t="s">
        <v>187</v>
      </c>
      <c r="F1001" t="s">
        <v>105</v>
      </c>
      <c r="G1001">
        <v>2481</v>
      </c>
      <c r="H1001">
        <v>23957.8469999437</v>
      </c>
      <c r="I1001">
        <v>322560</v>
      </c>
      <c r="J1001">
        <v>4155</v>
      </c>
      <c r="K1001">
        <v>613</v>
      </c>
      <c r="L1001">
        <v>2511</v>
      </c>
      <c r="M1001">
        <v>4775.9671637566298</v>
      </c>
      <c r="N1001">
        <v>41800</v>
      </c>
      <c r="O1001">
        <v>31000</v>
      </c>
      <c r="P1001">
        <v>2151</v>
      </c>
      <c r="Q1001" s="36" t="str">
        <f t="shared" si="15"/>
        <v>Leipzig (EDDP)</v>
      </c>
    </row>
    <row r="1002" spans="1:17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4424</v>
      </c>
      <c r="H1002">
        <v>90071.210755010005</v>
      </c>
      <c r="I1002">
        <v>966460</v>
      </c>
      <c r="J1002">
        <v>9004.4086021505409</v>
      </c>
      <c r="K1002">
        <v>619</v>
      </c>
      <c r="L1002">
        <v>4439</v>
      </c>
      <c r="M1002">
        <v>16601.969563389601</v>
      </c>
      <c r="N1002">
        <v>162524</v>
      </c>
      <c r="O1002">
        <v>31000</v>
      </c>
      <c r="P1002">
        <v>3272</v>
      </c>
      <c r="Q1002" s="36" t="str">
        <f t="shared" si="15"/>
        <v>Stuttgart (EDDS)</v>
      </c>
    </row>
    <row r="1003" spans="1:17" x14ac:dyDescent="0.2">
      <c r="A1003">
        <v>2015</v>
      </c>
      <c r="B1003">
        <v>11</v>
      </c>
      <c r="C1003" t="s">
        <v>6</v>
      </c>
      <c r="D1003" t="s">
        <v>2</v>
      </c>
      <c r="E1003" t="s">
        <v>155</v>
      </c>
      <c r="F1003" t="s">
        <v>105</v>
      </c>
      <c r="G1003">
        <v>7210</v>
      </c>
      <c r="H1003">
        <v>69019.524819287602</v>
      </c>
      <c r="I1003">
        <v>1009900</v>
      </c>
      <c r="J1003">
        <v>3055.3444574551099</v>
      </c>
      <c r="K1003">
        <v>1336</v>
      </c>
      <c r="L1003">
        <v>7227</v>
      </c>
      <c r="M1003">
        <v>13800.569447874999</v>
      </c>
      <c r="N1003">
        <v>122391</v>
      </c>
      <c r="O1003">
        <v>32000</v>
      </c>
      <c r="P1003">
        <v>6061</v>
      </c>
      <c r="Q1003" s="36" t="str">
        <f t="shared" si="15"/>
        <v>Berlin/Tegel (EDDT)</v>
      </c>
    </row>
    <row r="1004" spans="1:17" x14ac:dyDescent="0.2">
      <c r="A1004">
        <v>2015</v>
      </c>
      <c r="B1004">
        <v>11</v>
      </c>
      <c r="C1004" t="s">
        <v>6</v>
      </c>
      <c r="D1004" t="s">
        <v>188</v>
      </c>
      <c r="E1004" t="s">
        <v>189</v>
      </c>
      <c r="F1004" t="s">
        <v>105</v>
      </c>
      <c r="G1004">
        <v>2333</v>
      </c>
      <c r="H1004">
        <v>17437.908134671801</v>
      </c>
      <c r="I1004">
        <v>262540</v>
      </c>
      <c r="J1004">
        <v>3885.8333333333298</v>
      </c>
      <c r="K1004">
        <v>656</v>
      </c>
      <c r="L1004">
        <v>2323</v>
      </c>
      <c r="M1004">
        <v>5726.7309300135803</v>
      </c>
      <c r="N1004">
        <v>54021</v>
      </c>
      <c r="O1004">
        <v>31000</v>
      </c>
      <c r="P1004">
        <v>1876</v>
      </c>
      <c r="Q1004" s="36" t="str">
        <f t="shared" si="15"/>
        <v>Hannover (EDDV)</v>
      </c>
    </row>
    <row r="1005" spans="1:17" x14ac:dyDescent="0.2">
      <c r="A1005">
        <v>2015</v>
      </c>
      <c r="B1005">
        <v>11</v>
      </c>
      <c r="C1005" t="s">
        <v>6</v>
      </c>
      <c r="D1005" t="s">
        <v>30</v>
      </c>
      <c r="E1005" t="s">
        <v>156</v>
      </c>
      <c r="F1005" t="s">
        <v>111</v>
      </c>
      <c r="G1005">
        <v>6518</v>
      </c>
      <c r="H1005">
        <v>13820.9966176608</v>
      </c>
      <c r="I1005">
        <v>226720</v>
      </c>
      <c r="J1005">
        <v>32000</v>
      </c>
      <c r="K1005">
        <v>4715</v>
      </c>
      <c r="L1005">
        <v>6540</v>
      </c>
      <c r="M1005">
        <v>9395.6827550452108</v>
      </c>
      <c r="N1005">
        <v>97573</v>
      </c>
      <c r="O1005">
        <v>35000</v>
      </c>
      <c r="P1005">
        <v>5267</v>
      </c>
      <c r="Q1005" s="36" t="str">
        <f t="shared" si="15"/>
        <v>Helsinki/Vantaa (EFHK)</v>
      </c>
    </row>
    <row r="1006" spans="1:17" x14ac:dyDescent="0.2">
      <c r="A1006">
        <v>2015</v>
      </c>
      <c r="B1006">
        <v>11</v>
      </c>
      <c r="C1006" t="s">
        <v>6</v>
      </c>
      <c r="D1006" t="s">
        <v>190</v>
      </c>
      <c r="E1006" t="s">
        <v>191</v>
      </c>
      <c r="F1006" t="s">
        <v>113</v>
      </c>
      <c r="G1006">
        <v>1574</v>
      </c>
      <c r="H1006">
        <v>5822.28752737165</v>
      </c>
      <c r="I1006">
        <v>102880</v>
      </c>
      <c r="J1006">
        <v>7964.0909090909099</v>
      </c>
      <c r="K1006">
        <v>694</v>
      </c>
      <c r="L1006">
        <v>1605</v>
      </c>
      <c r="M1006">
        <v>1651.6269284909399</v>
      </c>
      <c r="N1006">
        <v>15660</v>
      </c>
      <c r="O1006">
        <v>25000</v>
      </c>
      <c r="P1006">
        <v>1431</v>
      </c>
      <c r="Q1006" s="36" t="str">
        <f t="shared" ref="Q1006:Q1069" si="16">E1006&amp;" ("&amp;D1006&amp;")"</f>
        <v>Belfast (EGAA)</v>
      </c>
    </row>
    <row r="1007" spans="1:17" x14ac:dyDescent="0.2">
      <c r="A1007">
        <v>2015</v>
      </c>
      <c r="B1007">
        <v>11</v>
      </c>
      <c r="C1007" t="s">
        <v>6</v>
      </c>
      <c r="D1007" t="s">
        <v>298</v>
      </c>
      <c r="E1007" t="s">
        <v>299</v>
      </c>
      <c r="F1007" t="s">
        <v>113</v>
      </c>
      <c r="G1007">
        <v>1703</v>
      </c>
      <c r="H1007">
        <v>4665.4742934701599</v>
      </c>
      <c r="I1007">
        <v>83060</v>
      </c>
      <c r="J1007">
        <v>16000</v>
      </c>
      <c r="K1007">
        <v>976</v>
      </c>
      <c r="L1007">
        <v>1719</v>
      </c>
      <c r="M1007">
        <v>1078.4939121155401</v>
      </c>
      <c r="N1007">
        <v>11880</v>
      </c>
      <c r="O1007">
        <v>23000</v>
      </c>
      <c r="P1007">
        <v>1544</v>
      </c>
      <c r="Q1007" s="36" t="str">
        <f t="shared" si="16"/>
        <v>Belfast City (EGAC)</v>
      </c>
    </row>
    <row r="1008" spans="1:17" x14ac:dyDescent="0.2">
      <c r="A1008">
        <v>2015</v>
      </c>
      <c r="B1008">
        <v>11</v>
      </c>
      <c r="C1008" t="s">
        <v>6</v>
      </c>
      <c r="D1008" t="s">
        <v>176</v>
      </c>
      <c r="E1008" t="s">
        <v>177</v>
      </c>
      <c r="F1008" t="s">
        <v>113</v>
      </c>
      <c r="G1008">
        <v>3644</v>
      </c>
      <c r="H1008">
        <v>52434.179333021901</v>
      </c>
      <c r="I1008">
        <v>626160</v>
      </c>
      <c r="J1008">
        <v>8996.25</v>
      </c>
      <c r="K1008">
        <v>745</v>
      </c>
      <c r="L1008">
        <v>3684</v>
      </c>
      <c r="M1008">
        <v>10434.446087308401</v>
      </c>
      <c r="N1008">
        <v>113600</v>
      </c>
      <c r="O1008">
        <v>26000</v>
      </c>
      <c r="P1008">
        <v>2667</v>
      </c>
      <c r="Q1008" s="36" t="str">
        <f t="shared" si="16"/>
        <v>Birmingham (EGBB)</v>
      </c>
    </row>
    <row r="1009" spans="1:17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6132</v>
      </c>
      <c r="H1009">
        <v>77767.778740880705</v>
      </c>
      <c r="I1009">
        <v>1074100</v>
      </c>
      <c r="J1009">
        <v>5200</v>
      </c>
      <c r="K1009">
        <v>1341</v>
      </c>
      <c r="L1009">
        <v>6133</v>
      </c>
      <c r="M1009">
        <v>16324.6204705584</v>
      </c>
      <c r="N1009">
        <v>145620</v>
      </c>
      <c r="O1009">
        <v>31000</v>
      </c>
      <c r="P1009">
        <v>4699</v>
      </c>
      <c r="Q1009" s="36" t="str">
        <f t="shared" si="16"/>
        <v>Manchester (EGCC)</v>
      </c>
    </row>
    <row r="1010" spans="1:17" ht="14.25" customHeight="1" x14ac:dyDescent="0.2">
      <c r="A1010">
        <v>2015</v>
      </c>
      <c r="B1010">
        <v>11</v>
      </c>
      <c r="C1010" t="s">
        <v>6</v>
      </c>
      <c r="D1010" t="s">
        <v>192</v>
      </c>
      <c r="E1010" t="s">
        <v>193</v>
      </c>
      <c r="F1010" t="s">
        <v>113</v>
      </c>
      <c r="G1010">
        <v>1973</v>
      </c>
      <c r="H1010">
        <v>31548.8426129238</v>
      </c>
      <c r="I1010">
        <v>362211</v>
      </c>
      <c r="J1010">
        <v>11950</v>
      </c>
      <c r="K1010">
        <v>405</v>
      </c>
      <c r="L1010">
        <v>1977</v>
      </c>
      <c r="M1010">
        <v>7081.8015944646304</v>
      </c>
      <c r="N1010">
        <v>61280</v>
      </c>
      <c r="O1010">
        <v>30951.190476190499</v>
      </c>
      <c r="P1010">
        <v>1425</v>
      </c>
      <c r="Q1010" s="36" t="str">
        <f t="shared" si="16"/>
        <v>Bristol (EGGD)</v>
      </c>
    </row>
    <row r="1011" spans="1:17" x14ac:dyDescent="0.2">
      <c r="A1011">
        <v>2015</v>
      </c>
      <c r="B1011">
        <v>11</v>
      </c>
      <c r="C1011" t="s">
        <v>6</v>
      </c>
      <c r="D1011" t="s">
        <v>69</v>
      </c>
      <c r="E1011" t="s">
        <v>157</v>
      </c>
      <c r="F1011" t="s">
        <v>113</v>
      </c>
      <c r="G1011">
        <v>4306</v>
      </c>
      <c r="H1011">
        <v>90906.106060251594</v>
      </c>
      <c r="I1011">
        <v>1209420</v>
      </c>
      <c r="J1011">
        <v>5000</v>
      </c>
      <c r="K1011">
        <v>376</v>
      </c>
      <c r="L1011">
        <v>4303</v>
      </c>
      <c r="M1011">
        <v>25103.750390473499</v>
      </c>
      <c r="N1011">
        <v>278267</v>
      </c>
      <c r="O1011">
        <v>32000</v>
      </c>
      <c r="P1011">
        <v>2282</v>
      </c>
      <c r="Q1011" s="36" t="str">
        <f t="shared" si="16"/>
        <v>London/Luton (EGGW)</v>
      </c>
    </row>
    <row r="1012" spans="1:17" x14ac:dyDescent="0.2">
      <c r="A1012">
        <v>2015</v>
      </c>
      <c r="B1012">
        <v>11</v>
      </c>
      <c r="C1012" t="s">
        <v>6</v>
      </c>
      <c r="D1012" t="s">
        <v>29</v>
      </c>
      <c r="E1012" t="s">
        <v>158</v>
      </c>
      <c r="F1012" t="s">
        <v>113</v>
      </c>
      <c r="G1012">
        <v>8988</v>
      </c>
      <c r="H1012">
        <v>190508.365253831</v>
      </c>
      <c r="I1012">
        <v>2292520</v>
      </c>
      <c r="J1012">
        <v>7000</v>
      </c>
      <c r="K1012">
        <v>1210</v>
      </c>
      <c r="L1012">
        <v>9009</v>
      </c>
      <c r="M1012">
        <v>37281.109409098397</v>
      </c>
      <c r="N1012">
        <v>364399</v>
      </c>
      <c r="O1012">
        <v>32000</v>
      </c>
      <c r="P1012">
        <v>4910</v>
      </c>
      <c r="Q1012" s="36" t="str">
        <f t="shared" si="16"/>
        <v>London/Gatwick (EGKK)</v>
      </c>
    </row>
    <row r="1013" spans="1:17" x14ac:dyDescent="0.2">
      <c r="A1013">
        <v>2015</v>
      </c>
      <c r="B1013">
        <v>11</v>
      </c>
      <c r="C1013" t="s">
        <v>6</v>
      </c>
      <c r="D1013" t="s">
        <v>196</v>
      </c>
      <c r="E1013" t="s">
        <v>197</v>
      </c>
      <c r="F1013" t="s">
        <v>113</v>
      </c>
      <c r="G1013">
        <v>3431</v>
      </c>
      <c r="H1013">
        <v>90090.989418990706</v>
      </c>
      <c r="I1013">
        <v>1587260</v>
      </c>
      <c r="J1013">
        <v>3000</v>
      </c>
      <c r="K1013">
        <v>15</v>
      </c>
      <c r="L1013">
        <v>3436</v>
      </c>
      <c r="M1013">
        <v>30412.235971116301</v>
      </c>
      <c r="N1013">
        <v>377260</v>
      </c>
      <c r="O1013">
        <v>4802.5</v>
      </c>
      <c r="P1013">
        <v>728</v>
      </c>
      <c r="Q1013" s="36" t="str">
        <f t="shared" si="16"/>
        <v>London/City (EGLC)</v>
      </c>
    </row>
    <row r="1014" spans="1:17" x14ac:dyDescent="0.2">
      <c r="A1014">
        <v>2015</v>
      </c>
      <c r="B1014">
        <v>11</v>
      </c>
      <c r="C1014" t="s">
        <v>6</v>
      </c>
      <c r="D1014" t="s">
        <v>1</v>
      </c>
      <c r="E1014" t="s">
        <v>159</v>
      </c>
      <c r="F1014" t="s">
        <v>113</v>
      </c>
      <c r="G1014">
        <v>18548</v>
      </c>
      <c r="H1014">
        <v>563031.76813068998</v>
      </c>
      <c r="I1014">
        <v>8201600</v>
      </c>
      <c r="J1014">
        <v>7050</v>
      </c>
      <c r="K1014">
        <v>1059</v>
      </c>
      <c r="L1014">
        <v>18496</v>
      </c>
      <c r="M1014">
        <v>110159.050113137</v>
      </c>
      <c r="N1014">
        <v>1156460</v>
      </c>
      <c r="O1014">
        <v>23000</v>
      </c>
      <c r="P1014">
        <v>8053</v>
      </c>
      <c r="Q1014" s="36" t="str">
        <f t="shared" si="16"/>
        <v>London/Heathrow (EGLL)</v>
      </c>
    </row>
    <row r="1015" spans="1:17" x14ac:dyDescent="0.2">
      <c r="A1015">
        <v>2015</v>
      </c>
      <c r="B1015">
        <v>11</v>
      </c>
      <c r="C1015" t="s">
        <v>6</v>
      </c>
      <c r="D1015" t="s">
        <v>198</v>
      </c>
      <c r="E1015" t="s">
        <v>199</v>
      </c>
      <c r="F1015" t="s">
        <v>113</v>
      </c>
      <c r="G1015">
        <v>1526</v>
      </c>
      <c r="H1015">
        <v>17006.918492681601</v>
      </c>
      <c r="I1015">
        <v>221000</v>
      </c>
      <c r="J1015">
        <v>3512.2727272727302</v>
      </c>
      <c r="K1015">
        <v>445</v>
      </c>
      <c r="L1015">
        <v>1560</v>
      </c>
      <c r="M1015">
        <v>3853.2068595784599</v>
      </c>
      <c r="N1015">
        <v>39660</v>
      </c>
      <c r="O1015">
        <v>27000</v>
      </c>
      <c r="P1015">
        <v>1239</v>
      </c>
      <c r="Q1015" s="36" t="str">
        <f t="shared" si="16"/>
        <v>Newcastle (EGNT)</v>
      </c>
    </row>
    <row r="1016" spans="1:17" x14ac:dyDescent="0.2">
      <c r="A1016">
        <v>2015</v>
      </c>
      <c r="B1016">
        <v>11</v>
      </c>
      <c r="C1016" t="s">
        <v>6</v>
      </c>
      <c r="D1016" t="s">
        <v>200</v>
      </c>
      <c r="E1016" t="s">
        <v>201</v>
      </c>
      <c r="F1016" t="s">
        <v>113</v>
      </c>
      <c r="G1016">
        <v>2234</v>
      </c>
      <c r="H1016">
        <v>23594.771830463498</v>
      </c>
      <c r="I1016">
        <v>291160</v>
      </c>
      <c r="J1016">
        <v>10046.666666666701</v>
      </c>
      <c r="K1016">
        <v>684</v>
      </c>
      <c r="L1016">
        <v>2201</v>
      </c>
      <c r="M1016">
        <v>3667.4908533407101</v>
      </c>
      <c r="N1016">
        <v>38900</v>
      </c>
      <c r="O1016">
        <v>26000</v>
      </c>
      <c r="P1016">
        <v>1821</v>
      </c>
      <c r="Q1016" s="36" t="str">
        <f t="shared" si="16"/>
        <v>East Midlands (EGNX)</v>
      </c>
    </row>
    <row r="1017" spans="1:17" x14ac:dyDescent="0.2">
      <c r="A1017">
        <v>2015</v>
      </c>
      <c r="B1017">
        <v>11</v>
      </c>
      <c r="C1017" t="s">
        <v>6</v>
      </c>
      <c r="D1017" t="s">
        <v>202</v>
      </c>
      <c r="E1017" t="s">
        <v>203</v>
      </c>
      <c r="F1017" t="s">
        <v>113</v>
      </c>
      <c r="G1017">
        <v>2407</v>
      </c>
      <c r="H1017">
        <v>18508.794350751701</v>
      </c>
      <c r="I1017">
        <v>307743</v>
      </c>
      <c r="J1017">
        <v>3870</v>
      </c>
      <c r="K1017">
        <v>727</v>
      </c>
      <c r="L1017">
        <v>2478</v>
      </c>
      <c r="M1017">
        <v>3224.5908450266502</v>
      </c>
      <c r="N1017">
        <v>41200</v>
      </c>
      <c r="O1017">
        <v>25000</v>
      </c>
      <c r="P1017">
        <v>2179</v>
      </c>
      <c r="Q1017" s="36" t="str">
        <f t="shared" si="16"/>
        <v>Aberdeen (EGPD)</v>
      </c>
    </row>
    <row r="1018" spans="1:17" x14ac:dyDescent="0.2">
      <c r="A1018">
        <v>2015</v>
      </c>
      <c r="B1018">
        <v>11</v>
      </c>
      <c r="C1018" t="s">
        <v>6</v>
      </c>
      <c r="D1018" t="s">
        <v>204</v>
      </c>
      <c r="E1018" t="s">
        <v>205</v>
      </c>
      <c r="F1018" t="s">
        <v>113</v>
      </c>
      <c r="G1018">
        <v>3318</v>
      </c>
      <c r="H1018">
        <v>22314.302015742502</v>
      </c>
      <c r="I1018">
        <v>369899</v>
      </c>
      <c r="J1018">
        <v>4693.3333333333303</v>
      </c>
      <c r="K1018">
        <v>1057</v>
      </c>
      <c r="L1018">
        <v>3353</v>
      </c>
      <c r="M1018">
        <v>3699.6422133393999</v>
      </c>
      <c r="N1018">
        <v>42380</v>
      </c>
      <c r="O1018">
        <v>27000</v>
      </c>
      <c r="P1018">
        <v>2927</v>
      </c>
      <c r="Q1018" s="36" t="str">
        <f t="shared" si="16"/>
        <v>Glasgow (EGPF)</v>
      </c>
    </row>
    <row r="1019" spans="1:17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4219</v>
      </c>
      <c r="H1019">
        <v>21831.427071218401</v>
      </c>
      <c r="I1019">
        <v>324380</v>
      </c>
      <c r="J1019">
        <v>10000</v>
      </c>
      <c r="K1019">
        <v>1650</v>
      </c>
      <c r="L1019">
        <v>4258</v>
      </c>
      <c r="M1019">
        <v>5497.5225658591498</v>
      </c>
      <c r="N1019">
        <v>54660</v>
      </c>
      <c r="O1019">
        <v>33000</v>
      </c>
      <c r="P1019">
        <v>3637</v>
      </c>
      <c r="Q1019" s="36" t="str">
        <f t="shared" si="16"/>
        <v>Edinburgh (EGPH)</v>
      </c>
    </row>
    <row r="1020" spans="1:17" x14ac:dyDescent="0.2">
      <c r="A1020">
        <v>2015</v>
      </c>
      <c r="B1020">
        <v>11</v>
      </c>
      <c r="C1020" t="s">
        <v>6</v>
      </c>
      <c r="D1020" t="s">
        <v>23</v>
      </c>
      <c r="E1020" t="s">
        <v>160</v>
      </c>
      <c r="F1020" t="s">
        <v>113</v>
      </c>
      <c r="G1020">
        <v>6471</v>
      </c>
      <c r="H1020">
        <v>116777.64010951</v>
      </c>
      <c r="I1020">
        <v>1325720</v>
      </c>
      <c r="J1020">
        <v>11986.666666666701</v>
      </c>
      <c r="K1020">
        <v>1119</v>
      </c>
      <c r="L1020">
        <v>6495</v>
      </c>
      <c r="M1020">
        <v>35641.298987056303</v>
      </c>
      <c r="N1020">
        <v>386505</v>
      </c>
      <c r="O1020">
        <v>21000</v>
      </c>
      <c r="P1020">
        <v>2923</v>
      </c>
      <c r="Q1020" s="36" t="str">
        <f t="shared" si="16"/>
        <v>London/Stansted (EGSS)</v>
      </c>
    </row>
    <row r="1021" spans="1:17" x14ac:dyDescent="0.2">
      <c r="A1021">
        <v>2015</v>
      </c>
      <c r="B1021">
        <v>11</v>
      </c>
      <c r="C1021" t="s">
        <v>6</v>
      </c>
      <c r="D1021" t="s">
        <v>49</v>
      </c>
      <c r="E1021" t="s">
        <v>161</v>
      </c>
      <c r="F1021" t="s">
        <v>115</v>
      </c>
      <c r="G1021">
        <v>17620</v>
      </c>
      <c r="H1021">
        <v>241064.06421811201</v>
      </c>
      <c r="I1021">
        <v>3623620</v>
      </c>
      <c r="J1021">
        <v>2865.12896825397</v>
      </c>
      <c r="K1021">
        <v>3289</v>
      </c>
      <c r="L1021">
        <v>17627</v>
      </c>
      <c r="M1021">
        <v>48128.789949763799</v>
      </c>
      <c r="N1021">
        <v>407926</v>
      </c>
      <c r="O1021">
        <v>33000</v>
      </c>
      <c r="P1021">
        <v>13720</v>
      </c>
      <c r="Q1021" s="36" t="str">
        <f t="shared" si="16"/>
        <v>Amsterdam/Schiphol (EHAM)</v>
      </c>
    </row>
    <row r="1022" spans="1:17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7589</v>
      </c>
      <c r="H1022">
        <v>68191.314415250599</v>
      </c>
      <c r="I1022">
        <v>1086420</v>
      </c>
      <c r="J1022">
        <v>7950</v>
      </c>
      <c r="K1022">
        <v>2448</v>
      </c>
      <c r="L1022">
        <v>7599</v>
      </c>
      <c r="M1022">
        <v>15682.7660873435</v>
      </c>
      <c r="N1022">
        <v>132260</v>
      </c>
      <c r="O1022">
        <v>31729.0476190476</v>
      </c>
      <c r="P1022">
        <v>6346</v>
      </c>
      <c r="Q1022" s="36" t="str">
        <f t="shared" si="16"/>
        <v>Dublin (EIDW)</v>
      </c>
    </row>
    <row r="1023" spans="1:17" x14ac:dyDescent="0.2">
      <c r="A1023">
        <v>2015</v>
      </c>
      <c r="B1023">
        <v>11</v>
      </c>
      <c r="C1023" t="s">
        <v>6</v>
      </c>
      <c r="D1023" t="s">
        <v>206</v>
      </c>
      <c r="E1023" t="s">
        <v>207</v>
      </c>
      <c r="F1023" t="s">
        <v>118</v>
      </c>
      <c r="G1023">
        <v>1425</v>
      </c>
      <c r="H1023">
        <v>6190.8693502566102</v>
      </c>
      <c r="I1023">
        <v>106540</v>
      </c>
      <c r="J1023">
        <v>4913.3333333333303</v>
      </c>
      <c r="K1023">
        <v>634</v>
      </c>
      <c r="L1023">
        <v>1371</v>
      </c>
      <c r="M1023">
        <v>2086.7441138552099</v>
      </c>
      <c r="N1023">
        <v>25632</v>
      </c>
      <c r="O1023">
        <v>30000</v>
      </c>
      <c r="P1023">
        <v>1205</v>
      </c>
      <c r="Q1023" s="36" t="str">
        <f t="shared" si="16"/>
        <v>Billund (EKBI)</v>
      </c>
    </row>
    <row r="1024" spans="1:17" x14ac:dyDescent="0.2">
      <c r="A1024">
        <v>2015</v>
      </c>
      <c r="B1024">
        <v>11</v>
      </c>
      <c r="C1024" t="s">
        <v>6</v>
      </c>
      <c r="D1024" t="s">
        <v>36</v>
      </c>
      <c r="E1024" t="s">
        <v>162</v>
      </c>
      <c r="F1024" t="s">
        <v>118</v>
      </c>
      <c r="G1024">
        <v>10581</v>
      </c>
      <c r="H1024">
        <v>65468.779017332003</v>
      </c>
      <c r="I1024">
        <v>1045780</v>
      </c>
      <c r="J1024">
        <v>3993.53658536585</v>
      </c>
      <c r="K1024">
        <v>3706</v>
      </c>
      <c r="L1024">
        <v>10582</v>
      </c>
      <c r="M1024">
        <v>14745.3475771463</v>
      </c>
      <c r="N1024">
        <v>153185</v>
      </c>
      <c r="O1024">
        <v>35000</v>
      </c>
      <c r="P1024">
        <v>9133</v>
      </c>
      <c r="Q1024" s="36" t="str">
        <f t="shared" si="16"/>
        <v>Copenhagen/Kastrup (EKCH)</v>
      </c>
    </row>
    <row r="1025" spans="1:17" x14ac:dyDescent="0.2">
      <c r="A1025">
        <v>2015</v>
      </c>
      <c r="B1025">
        <v>11</v>
      </c>
      <c r="C1025" t="s">
        <v>6</v>
      </c>
      <c r="D1025" t="s">
        <v>208</v>
      </c>
      <c r="E1025" t="s">
        <v>209</v>
      </c>
      <c r="F1025" t="s">
        <v>209</v>
      </c>
      <c r="G1025">
        <v>2428</v>
      </c>
      <c r="H1025">
        <v>40589.2970246314</v>
      </c>
      <c r="I1025">
        <v>443940</v>
      </c>
      <c r="J1025">
        <v>16000</v>
      </c>
      <c r="K1025">
        <v>877</v>
      </c>
      <c r="L1025">
        <v>2385</v>
      </c>
      <c r="M1025">
        <v>8378.7410682260197</v>
      </c>
      <c r="N1025">
        <v>82652</v>
      </c>
      <c r="O1025">
        <v>25000</v>
      </c>
      <c r="P1025">
        <v>1934</v>
      </c>
      <c r="Q1025" s="36" t="str">
        <f t="shared" si="16"/>
        <v>Luxembourg (ELLX)</v>
      </c>
    </row>
    <row r="1026" spans="1:17" x14ac:dyDescent="0.2">
      <c r="A1026">
        <v>2015</v>
      </c>
      <c r="B1026">
        <v>11</v>
      </c>
      <c r="C1026" t="s">
        <v>6</v>
      </c>
      <c r="D1026" t="s">
        <v>210</v>
      </c>
      <c r="E1026" t="s">
        <v>211</v>
      </c>
      <c r="F1026" t="s">
        <v>119</v>
      </c>
      <c r="G1026">
        <v>1633</v>
      </c>
      <c r="H1026">
        <v>3274.3612689686202</v>
      </c>
      <c r="I1026">
        <v>55560</v>
      </c>
      <c r="J1026">
        <v>14000</v>
      </c>
      <c r="K1026">
        <v>1250</v>
      </c>
      <c r="L1026">
        <v>1623</v>
      </c>
      <c r="M1026">
        <v>1530.1792558203199</v>
      </c>
      <c r="N1026">
        <v>20560</v>
      </c>
      <c r="O1026">
        <v>16000</v>
      </c>
      <c r="P1026">
        <v>1551</v>
      </c>
      <c r="Q1026" s="36" t="str">
        <f t="shared" si="16"/>
        <v>Bodo (ENBO)</v>
      </c>
    </row>
    <row r="1027" spans="1:17" x14ac:dyDescent="0.2">
      <c r="A1027">
        <v>2015</v>
      </c>
      <c r="B1027">
        <v>11</v>
      </c>
      <c r="C1027" t="s">
        <v>6</v>
      </c>
      <c r="D1027" t="s">
        <v>212</v>
      </c>
      <c r="E1027" t="s">
        <v>213</v>
      </c>
      <c r="F1027" t="s">
        <v>119</v>
      </c>
      <c r="G1027">
        <v>3636</v>
      </c>
      <c r="H1027">
        <v>11629.3067694854</v>
      </c>
      <c r="I1027">
        <v>249180</v>
      </c>
      <c r="J1027">
        <v>16000</v>
      </c>
      <c r="K1027">
        <v>2454</v>
      </c>
      <c r="L1027">
        <v>3211</v>
      </c>
      <c r="M1027">
        <v>2410.33452768503</v>
      </c>
      <c r="N1027">
        <v>30110</v>
      </c>
      <c r="O1027">
        <v>25550</v>
      </c>
      <c r="P1027">
        <v>2980</v>
      </c>
      <c r="Q1027" s="36" t="str">
        <f t="shared" si="16"/>
        <v>Bergen (ENBR)</v>
      </c>
    </row>
    <row r="1028" spans="1:17" x14ac:dyDescent="0.2">
      <c r="A1028">
        <v>2015</v>
      </c>
      <c r="B1028">
        <v>11</v>
      </c>
      <c r="C1028" t="s">
        <v>6</v>
      </c>
      <c r="D1028" t="s">
        <v>39</v>
      </c>
      <c r="E1028" t="s">
        <v>163</v>
      </c>
      <c r="F1028" t="s">
        <v>119</v>
      </c>
      <c r="G1028">
        <v>9968</v>
      </c>
      <c r="H1028">
        <v>53375.468735633702</v>
      </c>
      <c r="I1028">
        <v>783780</v>
      </c>
      <c r="J1028">
        <v>10574.594822593201</v>
      </c>
      <c r="K1028">
        <v>4213</v>
      </c>
      <c r="L1028">
        <v>10024</v>
      </c>
      <c r="M1028">
        <v>10467.7637677478</v>
      </c>
      <c r="N1028">
        <v>124368</v>
      </c>
      <c r="O1028">
        <v>34000</v>
      </c>
      <c r="P1028">
        <v>9065</v>
      </c>
      <c r="Q1028" s="36" t="str">
        <f t="shared" si="16"/>
        <v>Oslo/Gardermoen (ENGM)</v>
      </c>
    </row>
    <row r="1029" spans="1:17" x14ac:dyDescent="0.2">
      <c r="A1029">
        <v>2015</v>
      </c>
      <c r="B1029">
        <v>11</v>
      </c>
      <c r="C1029" t="s">
        <v>6</v>
      </c>
      <c r="D1029" t="s">
        <v>214</v>
      </c>
      <c r="E1029" t="s">
        <v>215</v>
      </c>
      <c r="F1029" t="s">
        <v>119</v>
      </c>
      <c r="G1029">
        <v>1662</v>
      </c>
      <c r="H1029">
        <v>3371.4885530916199</v>
      </c>
      <c r="I1029">
        <v>56580</v>
      </c>
      <c r="J1029">
        <v>18000</v>
      </c>
      <c r="K1029">
        <v>1191</v>
      </c>
      <c r="L1029">
        <v>1669</v>
      </c>
      <c r="M1029">
        <v>985.71180661513995</v>
      </c>
      <c r="N1029">
        <v>12840</v>
      </c>
      <c r="O1029">
        <v>22000</v>
      </c>
      <c r="P1029">
        <v>1572</v>
      </c>
      <c r="Q1029" s="36" t="str">
        <f t="shared" si="16"/>
        <v>Tromso (ENTC)</v>
      </c>
    </row>
    <row r="1030" spans="1:17" x14ac:dyDescent="0.2">
      <c r="A1030">
        <v>2015</v>
      </c>
      <c r="B1030">
        <v>11</v>
      </c>
      <c r="C1030" t="s">
        <v>6</v>
      </c>
      <c r="D1030" t="s">
        <v>216</v>
      </c>
      <c r="E1030" t="s">
        <v>217</v>
      </c>
      <c r="F1030" t="s">
        <v>119</v>
      </c>
      <c r="G1030">
        <v>2454</v>
      </c>
      <c r="H1030">
        <v>4298.1526813100099</v>
      </c>
      <c r="I1030">
        <v>65220</v>
      </c>
      <c r="J1030">
        <v>24000</v>
      </c>
      <c r="K1030">
        <v>1722</v>
      </c>
      <c r="L1030">
        <v>2455</v>
      </c>
      <c r="M1030">
        <v>1398.7634696099999</v>
      </c>
      <c r="N1030">
        <v>19522</v>
      </c>
      <c r="O1030">
        <v>30000</v>
      </c>
      <c r="P1030">
        <v>2314</v>
      </c>
      <c r="Q1030" s="36" t="str">
        <f t="shared" si="16"/>
        <v>Trondheim (ENVA)</v>
      </c>
    </row>
    <row r="1031" spans="1:17" x14ac:dyDescent="0.2">
      <c r="A1031">
        <v>2015</v>
      </c>
      <c r="B1031">
        <v>11</v>
      </c>
      <c r="C1031" t="s">
        <v>6</v>
      </c>
      <c r="D1031" t="s">
        <v>218</v>
      </c>
      <c r="E1031" t="s">
        <v>219</v>
      </c>
      <c r="F1031" t="s">
        <v>119</v>
      </c>
      <c r="G1031">
        <v>2947</v>
      </c>
      <c r="H1031">
        <v>12072.2403099351</v>
      </c>
      <c r="I1031">
        <v>249840</v>
      </c>
      <c r="J1031">
        <v>16000</v>
      </c>
      <c r="K1031">
        <v>2030</v>
      </c>
      <c r="L1031">
        <v>2392</v>
      </c>
      <c r="M1031">
        <v>1918.0366789575901</v>
      </c>
      <c r="N1031">
        <v>26919</v>
      </c>
      <c r="O1031">
        <v>29000</v>
      </c>
      <c r="P1031">
        <v>2223</v>
      </c>
      <c r="Q1031" s="36" t="str">
        <f t="shared" si="16"/>
        <v>Stavanger (ENZV)</v>
      </c>
    </row>
    <row r="1032" spans="1:17" x14ac:dyDescent="0.2">
      <c r="A1032">
        <v>2015</v>
      </c>
      <c r="B1032">
        <v>11</v>
      </c>
      <c r="C1032" t="s">
        <v>6</v>
      </c>
      <c r="D1032" t="s">
        <v>220</v>
      </c>
      <c r="E1032" t="s">
        <v>221</v>
      </c>
      <c r="F1032" t="s">
        <v>120</v>
      </c>
      <c r="G1032">
        <v>1406</v>
      </c>
      <c r="H1032">
        <v>8989.0746763712905</v>
      </c>
      <c r="I1032">
        <v>129480</v>
      </c>
      <c r="J1032">
        <v>8292.96875</v>
      </c>
      <c r="K1032">
        <v>586</v>
      </c>
      <c r="L1032">
        <v>1395</v>
      </c>
      <c r="M1032">
        <v>2325.2441302530101</v>
      </c>
      <c r="N1032">
        <v>22040</v>
      </c>
      <c r="O1032">
        <v>34000</v>
      </c>
      <c r="P1032">
        <v>1203</v>
      </c>
      <c r="Q1032" s="36" t="str">
        <f t="shared" si="16"/>
        <v>Krakow (EPKK)</v>
      </c>
    </row>
    <row r="1033" spans="1:17" x14ac:dyDescent="0.2">
      <c r="A1033">
        <v>2015</v>
      </c>
      <c r="B1033">
        <v>11</v>
      </c>
      <c r="C1033" t="s">
        <v>6</v>
      </c>
      <c r="D1033" t="s">
        <v>40</v>
      </c>
      <c r="E1033" t="s">
        <v>164</v>
      </c>
      <c r="F1033" t="s">
        <v>120</v>
      </c>
      <c r="G1033">
        <v>5205</v>
      </c>
      <c r="H1033">
        <v>30723.602112345201</v>
      </c>
      <c r="I1033">
        <v>478640</v>
      </c>
      <c r="J1033">
        <v>7000</v>
      </c>
      <c r="K1033">
        <v>2030</v>
      </c>
      <c r="L1033">
        <v>5252</v>
      </c>
      <c r="M1033">
        <v>6959.4660147079603</v>
      </c>
      <c r="N1033">
        <v>72120</v>
      </c>
      <c r="O1033">
        <v>34000</v>
      </c>
      <c r="P1033">
        <v>4506</v>
      </c>
      <c r="Q1033" s="36" t="str">
        <f t="shared" si="16"/>
        <v>Warszawa/Chopina (EPWA)</v>
      </c>
    </row>
    <row r="1034" spans="1:17" x14ac:dyDescent="0.2">
      <c r="A1034">
        <v>2015</v>
      </c>
      <c r="B1034">
        <v>11</v>
      </c>
      <c r="C1034" t="s">
        <v>6</v>
      </c>
      <c r="D1034" t="s">
        <v>222</v>
      </c>
      <c r="E1034" t="s">
        <v>223</v>
      </c>
      <c r="F1034" t="s">
        <v>121</v>
      </c>
      <c r="G1034">
        <v>2939</v>
      </c>
      <c r="H1034">
        <v>9837.3794899735403</v>
      </c>
      <c r="I1034">
        <v>158140</v>
      </c>
      <c r="J1034">
        <v>20000</v>
      </c>
      <c r="K1034">
        <v>1603</v>
      </c>
      <c r="L1034">
        <v>2939</v>
      </c>
      <c r="M1034">
        <v>4165.8733140435397</v>
      </c>
      <c r="N1034">
        <v>44820</v>
      </c>
      <c r="O1034">
        <v>33000</v>
      </c>
      <c r="P1034">
        <v>2595</v>
      </c>
      <c r="Q1034" s="36" t="str">
        <f t="shared" si="16"/>
        <v>Gothenborg (ESGG)</v>
      </c>
    </row>
    <row r="1035" spans="1:17" x14ac:dyDescent="0.2">
      <c r="A1035">
        <v>2015</v>
      </c>
      <c r="B1035">
        <v>11</v>
      </c>
      <c r="C1035" t="s">
        <v>6</v>
      </c>
      <c r="D1035" t="s">
        <v>32</v>
      </c>
      <c r="E1035" t="s">
        <v>165</v>
      </c>
      <c r="F1035" t="s">
        <v>121</v>
      </c>
      <c r="G1035">
        <v>9372</v>
      </c>
      <c r="H1035">
        <v>35909.055811193699</v>
      </c>
      <c r="I1035">
        <v>575160</v>
      </c>
      <c r="J1035">
        <v>14000</v>
      </c>
      <c r="K1035">
        <v>4591</v>
      </c>
      <c r="L1035">
        <v>9425</v>
      </c>
      <c r="M1035">
        <v>9233.5241368774095</v>
      </c>
      <c r="N1035">
        <v>99558</v>
      </c>
      <c r="O1035">
        <v>35000</v>
      </c>
      <c r="P1035">
        <v>8491</v>
      </c>
      <c r="Q1035" s="36" t="str">
        <f t="shared" si="16"/>
        <v>Stockholm/Arlanda (ESSA)</v>
      </c>
    </row>
    <row r="1036" spans="1:17" x14ac:dyDescent="0.2">
      <c r="A1036">
        <v>2015</v>
      </c>
      <c r="B1036">
        <v>11</v>
      </c>
      <c r="C1036" t="s">
        <v>6</v>
      </c>
      <c r="D1036" t="s">
        <v>224</v>
      </c>
      <c r="E1036" t="s">
        <v>225</v>
      </c>
      <c r="F1036" t="s">
        <v>121</v>
      </c>
      <c r="G1036">
        <v>2466</v>
      </c>
      <c r="H1036">
        <v>18611.431126555701</v>
      </c>
      <c r="I1036">
        <v>286040</v>
      </c>
      <c r="J1036">
        <v>3008.51664379867</v>
      </c>
      <c r="K1036">
        <v>603</v>
      </c>
      <c r="L1036">
        <v>2473</v>
      </c>
      <c r="M1036">
        <v>3770.51909251917</v>
      </c>
      <c r="N1036">
        <v>52515</v>
      </c>
      <c r="O1036">
        <v>24000</v>
      </c>
      <c r="P1036">
        <v>1956</v>
      </c>
      <c r="Q1036" s="36" t="str">
        <f t="shared" si="16"/>
        <v>Stockholm/Bromma (ESSB)</v>
      </c>
    </row>
    <row r="1037" spans="1:17" x14ac:dyDescent="0.2">
      <c r="A1037">
        <v>2015</v>
      </c>
      <c r="B1037">
        <v>11</v>
      </c>
      <c r="C1037" t="s">
        <v>6</v>
      </c>
      <c r="D1037" t="s">
        <v>226</v>
      </c>
      <c r="E1037" t="s">
        <v>227</v>
      </c>
      <c r="F1037" t="s">
        <v>228</v>
      </c>
      <c r="G1037">
        <v>2081</v>
      </c>
      <c r="H1037">
        <v>1796.9044507675001</v>
      </c>
      <c r="I1037">
        <v>17980</v>
      </c>
      <c r="J1037">
        <v>30000</v>
      </c>
      <c r="K1037">
        <v>1976</v>
      </c>
      <c r="L1037">
        <v>1752</v>
      </c>
      <c r="M1037">
        <v>2242.4217576420001</v>
      </c>
      <c r="N1037">
        <v>21640</v>
      </c>
      <c r="O1037">
        <v>34291.666666666701</v>
      </c>
      <c r="P1037">
        <v>1581</v>
      </c>
      <c r="Q1037" s="36" t="str">
        <f t="shared" si="16"/>
        <v>Riga (EVRA)</v>
      </c>
    </row>
    <row r="1038" spans="1:17" x14ac:dyDescent="0.2">
      <c r="A1038">
        <v>2015</v>
      </c>
      <c r="B1038">
        <v>11</v>
      </c>
      <c r="C1038" t="s">
        <v>6</v>
      </c>
      <c r="D1038" t="s">
        <v>229</v>
      </c>
      <c r="E1038" t="s">
        <v>230</v>
      </c>
      <c r="F1038" t="s">
        <v>231</v>
      </c>
      <c r="G1038">
        <v>1494</v>
      </c>
      <c r="H1038">
        <v>5383.8240537355896</v>
      </c>
      <c r="I1038">
        <v>89540</v>
      </c>
      <c r="J1038">
        <v>7975.8333333333303</v>
      </c>
      <c r="K1038">
        <v>702</v>
      </c>
      <c r="L1038">
        <v>1444</v>
      </c>
      <c r="M1038">
        <v>1692.93619320784</v>
      </c>
      <c r="N1038">
        <v>16842</v>
      </c>
      <c r="O1038">
        <v>34000</v>
      </c>
      <c r="P1038">
        <v>1288</v>
      </c>
      <c r="Q1038" s="36" t="str">
        <f t="shared" si="16"/>
        <v>Vilnius (EYVI)</v>
      </c>
    </row>
    <row r="1039" spans="1:17" x14ac:dyDescent="0.2">
      <c r="A1039">
        <v>2015</v>
      </c>
      <c r="B1039">
        <v>11</v>
      </c>
      <c r="C1039" t="s">
        <v>6</v>
      </c>
      <c r="D1039" t="s">
        <v>232</v>
      </c>
      <c r="E1039" t="s">
        <v>233</v>
      </c>
      <c r="F1039" t="s">
        <v>123</v>
      </c>
      <c r="G1039">
        <v>1590</v>
      </c>
      <c r="H1039">
        <v>5414.23065704484</v>
      </c>
      <c r="I1039">
        <v>90540</v>
      </c>
      <c r="J1039">
        <v>9000</v>
      </c>
      <c r="K1039">
        <v>849</v>
      </c>
      <c r="L1039">
        <v>1578</v>
      </c>
      <c r="M1039">
        <v>2033.14826414616</v>
      </c>
      <c r="N1039">
        <v>16822</v>
      </c>
      <c r="O1039">
        <v>34000</v>
      </c>
      <c r="P1039">
        <v>1429</v>
      </c>
      <c r="Q1039" s="36" t="str">
        <f t="shared" si="16"/>
        <v>Fuerteventura (GCFV)</v>
      </c>
    </row>
    <row r="1040" spans="1:17" x14ac:dyDescent="0.2">
      <c r="A1040">
        <v>2015</v>
      </c>
      <c r="B1040">
        <v>11</v>
      </c>
      <c r="C1040" t="s">
        <v>6</v>
      </c>
      <c r="D1040" t="s">
        <v>178</v>
      </c>
      <c r="E1040" t="s">
        <v>179</v>
      </c>
      <c r="F1040" t="s">
        <v>123</v>
      </c>
      <c r="G1040">
        <v>4499</v>
      </c>
      <c r="H1040">
        <v>21714.4008923006</v>
      </c>
      <c r="I1040">
        <v>354640</v>
      </c>
      <c r="J1040">
        <v>5673.37662337662</v>
      </c>
      <c r="K1040">
        <v>2011</v>
      </c>
      <c r="L1040">
        <v>4539</v>
      </c>
      <c r="M1040">
        <v>3195.5123084428001</v>
      </c>
      <c r="N1040">
        <v>30808</v>
      </c>
      <c r="O1040">
        <v>34000</v>
      </c>
      <c r="P1040">
        <v>4180</v>
      </c>
      <c r="Q1040" s="36" t="str">
        <f t="shared" si="16"/>
        <v>Gran Canaria (GCLP)</v>
      </c>
    </row>
    <row r="1041" spans="1:17" x14ac:dyDescent="0.2">
      <c r="A1041">
        <v>2015</v>
      </c>
      <c r="B1041">
        <v>11</v>
      </c>
      <c r="C1041" t="s">
        <v>6</v>
      </c>
      <c r="D1041" t="s">
        <v>234</v>
      </c>
      <c r="E1041" t="s">
        <v>235</v>
      </c>
      <c r="F1041" t="s">
        <v>123</v>
      </c>
      <c r="G1041">
        <v>1950</v>
      </c>
      <c r="H1041">
        <v>4030.8206800934099</v>
      </c>
      <c r="I1041">
        <v>67160</v>
      </c>
      <c r="J1041">
        <v>11000</v>
      </c>
      <c r="K1041">
        <v>1230</v>
      </c>
      <c r="L1041">
        <v>1945</v>
      </c>
      <c r="M1041">
        <v>1861.88827846549</v>
      </c>
      <c r="N1041">
        <v>17580</v>
      </c>
      <c r="O1041">
        <v>34000</v>
      </c>
      <c r="P1041">
        <v>1768</v>
      </c>
      <c r="Q1041" s="36" t="str">
        <f t="shared" si="16"/>
        <v>Las Palmas/Lanzarote (GCRR)</v>
      </c>
    </row>
    <row r="1042" spans="1:17" x14ac:dyDescent="0.2">
      <c r="A1042">
        <v>2015</v>
      </c>
      <c r="B1042">
        <v>11</v>
      </c>
      <c r="C1042" t="s">
        <v>6</v>
      </c>
      <c r="D1042" t="s">
        <v>236</v>
      </c>
      <c r="E1042" t="s">
        <v>237</v>
      </c>
      <c r="F1042" t="s">
        <v>123</v>
      </c>
      <c r="G1042">
        <v>2583</v>
      </c>
      <c r="H1042">
        <v>9537.4948417394498</v>
      </c>
      <c r="I1042">
        <v>147880</v>
      </c>
      <c r="J1042">
        <v>29050</v>
      </c>
      <c r="K1042">
        <v>1347</v>
      </c>
      <c r="L1042">
        <v>2594</v>
      </c>
      <c r="M1042">
        <v>1735.5618938426401</v>
      </c>
      <c r="N1042">
        <v>13554</v>
      </c>
      <c r="O1042">
        <v>36000</v>
      </c>
      <c r="P1042">
        <v>2390</v>
      </c>
      <c r="Q1042" s="36" t="str">
        <f t="shared" si="16"/>
        <v>Tenerife/Sur (GCTS)</v>
      </c>
    </row>
    <row r="1043" spans="1:17" x14ac:dyDescent="0.2">
      <c r="A1043">
        <v>2015</v>
      </c>
      <c r="B1043">
        <v>11</v>
      </c>
      <c r="C1043" t="s">
        <v>6</v>
      </c>
      <c r="D1043" t="s">
        <v>238</v>
      </c>
      <c r="E1043" t="s">
        <v>239</v>
      </c>
      <c r="F1043" t="s">
        <v>123</v>
      </c>
      <c r="G1043">
        <v>2017</v>
      </c>
      <c r="H1043">
        <v>3867.1277697084602</v>
      </c>
      <c r="I1043">
        <v>58820</v>
      </c>
      <c r="J1043">
        <v>9000</v>
      </c>
      <c r="K1043">
        <v>1440</v>
      </c>
      <c r="L1043">
        <v>2028</v>
      </c>
      <c r="M1043">
        <v>1278.9342805482499</v>
      </c>
      <c r="N1043">
        <v>15560</v>
      </c>
      <c r="O1043">
        <v>11000</v>
      </c>
      <c r="P1043">
        <v>1897</v>
      </c>
      <c r="Q1043" s="36" t="str">
        <f t="shared" si="16"/>
        <v>Tenerife/Norte (GCXO)</v>
      </c>
    </row>
    <row r="1044" spans="1:17" x14ac:dyDescent="0.2">
      <c r="A1044">
        <v>2015</v>
      </c>
      <c r="B1044">
        <v>11</v>
      </c>
      <c r="C1044" t="s">
        <v>6</v>
      </c>
      <c r="D1044" t="s">
        <v>240</v>
      </c>
      <c r="E1044" t="s">
        <v>241</v>
      </c>
      <c r="F1044" t="s">
        <v>242</v>
      </c>
      <c r="G1044">
        <v>1608</v>
      </c>
      <c r="H1044">
        <v>13884.559723472101</v>
      </c>
      <c r="I1044">
        <v>154160</v>
      </c>
      <c r="J1044">
        <v>9479.4061302682003</v>
      </c>
      <c r="K1044">
        <v>622</v>
      </c>
      <c r="L1044">
        <v>1610</v>
      </c>
      <c r="M1044">
        <v>2744.8686997426198</v>
      </c>
      <c r="N1044">
        <v>25541</v>
      </c>
      <c r="O1044">
        <v>36000</v>
      </c>
      <c r="P1044">
        <v>1386</v>
      </c>
      <c r="Q1044" s="36" t="str">
        <f t="shared" si="16"/>
        <v>Sofia (LBSF)</v>
      </c>
    </row>
    <row r="1045" spans="1:17" x14ac:dyDescent="0.2">
      <c r="A1045">
        <v>2015</v>
      </c>
      <c r="B1045">
        <v>11</v>
      </c>
      <c r="C1045" t="s">
        <v>6</v>
      </c>
      <c r="D1045" t="s">
        <v>243</v>
      </c>
      <c r="E1045" t="s">
        <v>244</v>
      </c>
      <c r="F1045" t="s">
        <v>245</v>
      </c>
      <c r="G1045">
        <v>214</v>
      </c>
      <c r="H1045">
        <v>866.09473670622594</v>
      </c>
      <c r="I1045">
        <v>6540</v>
      </c>
      <c r="J1045">
        <v>37000</v>
      </c>
      <c r="K1045">
        <v>181</v>
      </c>
      <c r="L1045">
        <v>112</v>
      </c>
      <c r="M1045">
        <v>277.344998289758</v>
      </c>
      <c r="N1045">
        <v>2440</v>
      </c>
      <c r="O1045">
        <v>34023.333333333299</v>
      </c>
      <c r="P1045">
        <v>92</v>
      </c>
      <c r="Q1045" s="36" t="str">
        <f t="shared" si="16"/>
        <v>Larnaca (LCLK)</v>
      </c>
    </row>
    <row r="1046" spans="1:17" x14ac:dyDescent="0.2">
      <c r="A1046">
        <v>2015</v>
      </c>
      <c r="B1046">
        <v>11</v>
      </c>
      <c r="C1046" t="s">
        <v>6</v>
      </c>
      <c r="D1046" t="s">
        <v>303</v>
      </c>
      <c r="E1046" t="s">
        <v>304</v>
      </c>
      <c r="F1046" t="s">
        <v>305</v>
      </c>
      <c r="G1046">
        <v>1467</v>
      </c>
      <c r="H1046">
        <v>13328.758144594</v>
      </c>
      <c r="I1046">
        <v>168360</v>
      </c>
      <c r="J1046">
        <v>8875</v>
      </c>
      <c r="K1046">
        <v>544</v>
      </c>
      <c r="L1046">
        <v>1463</v>
      </c>
      <c r="M1046">
        <v>2712.5034784721602</v>
      </c>
      <c r="N1046">
        <v>26645</v>
      </c>
      <c r="O1046">
        <v>27000</v>
      </c>
      <c r="P1046">
        <v>1264</v>
      </c>
      <c r="Q1046" s="36" t="str">
        <f t="shared" si="16"/>
        <v>Zagreb (LDZA)</v>
      </c>
    </row>
    <row r="1047" spans="1:17" x14ac:dyDescent="0.2">
      <c r="A1047">
        <v>2015</v>
      </c>
      <c r="B1047">
        <v>11</v>
      </c>
      <c r="C1047" t="s">
        <v>6</v>
      </c>
      <c r="D1047" t="s">
        <v>246</v>
      </c>
      <c r="E1047" t="s">
        <v>247</v>
      </c>
      <c r="F1047" t="s">
        <v>123</v>
      </c>
      <c r="G1047">
        <v>2410</v>
      </c>
      <c r="H1047">
        <v>14441.9290189726</v>
      </c>
      <c r="I1047">
        <v>179280</v>
      </c>
      <c r="J1047">
        <v>22997.758620689699</v>
      </c>
      <c r="K1047">
        <v>996</v>
      </c>
      <c r="L1047">
        <v>2402</v>
      </c>
      <c r="M1047">
        <v>12853.5280102244</v>
      </c>
      <c r="N1047">
        <v>113220</v>
      </c>
      <c r="O1047">
        <v>34005</v>
      </c>
      <c r="P1047">
        <v>1810</v>
      </c>
      <c r="Q1047" s="36" t="str">
        <f t="shared" si="16"/>
        <v>Alicante (LEAL)</v>
      </c>
    </row>
    <row r="1048" spans="1:17" x14ac:dyDescent="0.2">
      <c r="A1048">
        <v>2015</v>
      </c>
      <c r="B1048">
        <v>11</v>
      </c>
      <c r="C1048" t="s">
        <v>6</v>
      </c>
      <c r="D1048" t="s">
        <v>248</v>
      </c>
      <c r="E1048" t="s">
        <v>249</v>
      </c>
      <c r="F1048" t="s">
        <v>123</v>
      </c>
      <c r="G1048">
        <v>1529</v>
      </c>
      <c r="H1048">
        <v>10898.638170402201</v>
      </c>
      <c r="I1048">
        <v>142800</v>
      </c>
      <c r="J1048">
        <v>5950</v>
      </c>
      <c r="K1048">
        <v>500</v>
      </c>
      <c r="L1048">
        <v>1537</v>
      </c>
      <c r="M1048">
        <v>3872.5375232891502</v>
      </c>
      <c r="N1048">
        <v>33360</v>
      </c>
      <c r="O1048">
        <v>32000</v>
      </c>
      <c r="P1048">
        <v>1253</v>
      </c>
      <c r="Q1048" s="36" t="str">
        <f t="shared" si="16"/>
        <v>Bilbao (LEBB)</v>
      </c>
    </row>
    <row r="1049" spans="1:17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10238</v>
      </c>
      <c r="H1049">
        <v>47194.690464599204</v>
      </c>
      <c r="I1049">
        <v>668700</v>
      </c>
      <c r="J1049">
        <v>18000</v>
      </c>
      <c r="K1049">
        <v>4540</v>
      </c>
      <c r="L1049">
        <v>10242</v>
      </c>
      <c r="M1049">
        <v>67793.282129666797</v>
      </c>
      <c r="N1049">
        <v>558040</v>
      </c>
      <c r="O1049">
        <v>32066.091954022999</v>
      </c>
      <c r="P1049">
        <v>7057</v>
      </c>
      <c r="Q1049" s="36" t="str">
        <f t="shared" si="16"/>
        <v>Barcelona (LEBL)</v>
      </c>
    </row>
    <row r="1050" spans="1:17" x14ac:dyDescent="0.2">
      <c r="A1050">
        <v>2015</v>
      </c>
      <c r="B1050">
        <v>11</v>
      </c>
      <c r="C1050" t="s">
        <v>6</v>
      </c>
      <c r="D1050" t="s">
        <v>306</v>
      </c>
      <c r="E1050" t="s">
        <v>307</v>
      </c>
      <c r="F1050" t="s">
        <v>123</v>
      </c>
      <c r="G1050">
        <v>899</v>
      </c>
      <c r="H1050">
        <v>3546.61297456599</v>
      </c>
      <c r="I1050">
        <v>54060</v>
      </c>
      <c r="J1050">
        <v>10000</v>
      </c>
      <c r="K1050">
        <v>544</v>
      </c>
      <c r="L1050">
        <v>900</v>
      </c>
      <c r="M1050">
        <v>962.05155131778201</v>
      </c>
      <c r="N1050">
        <v>8840</v>
      </c>
      <c r="O1050">
        <v>17000</v>
      </c>
      <c r="P1050">
        <v>813</v>
      </c>
      <c r="Q1050" s="36" t="str">
        <f t="shared" si="16"/>
        <v>Ibiza (LEIB)</v>
      </c>
    </row>
    <row r="1051" spans="1:17" x14ac:dyDescent="0.2">
      <c r="A1051">
        <v>2015</v>
      </c>
      <c r="B1051">
        <v>11</v>
      </c>
      <c r="C1051" t="s">
        <v>6</v>
      </c>
      <c r="D1051" t="s">
        <v>31</v>
      </c>
      <c r="E1051" t="s">
        <v>166</v>
      </c>
      <c r="F1051" t="s">
        <v>123</v>
      </c>
      <c r="G1051">
        <v>14723</v>
      </c>
      <c r="H1051">
        <v>163845.025152405</v>
      </c>
      <c r="I1051">
        <v>2006160</v>
      </c>
      <c r="J1051">
        <v>5871.6666666666697</v>
      </c>
      <c r="K1051">
        <v>4013</v>
      </c>
      <c r="L1051">
        <v>14699</v>
      </c>
      <c r="M1051">
        <v>44373.7442370914</v>
      </c>
      <c r="N1051">
        <v>373520</v>
      </c>
      <c r="O1051">
        <v>33000</v>
      </c>
      <c r="P1051">
        <v>11731</v>
      </c>
      <c r="Q1051" s="36" t="str">
        <f t="shared" si="16"/>
        <v>Madrid/Barajas (LEMD)</v>
      </c>
    </row>
    <row r="1052" spans="1:17" x14ac:dyDescent="0.2">
      <c r="A1052">
        <v>2015</v>
      </c>
      <c r="B1052">
        <v>11</v>
      </c>
      <c r="C1052" t="s">
        <v>6</v>
      </c>
      <c r="D1052" t="s">
        <v>7</v>
      </c>
      <c r="E1052" t="s">
        <v>174</v>
      </c>
      <c r="F1052" t="s">
        <v>123</v>
      </c>
      <c r="G1052">
        <v>3204</v>
      </c>
      <c r="H1052">
        <v>9834.0056119618093</v>
      </c>
      <c r="I1052">
        <v>146160</v>
      </c>
      <c r="J1052">
        <v>19000</v>
      </c>
      <c r="K1052">
        <v>1666</v>
      </c>
      <c r="L1052">
        <v>3223</v>
      </c>
      <c r="M1052">
        <v>5689.9640221986601</v>
      </c>
      <c r="N1052">
        <v>49700</v>
      </c>
      <c r="O1052">
        <v>36000</v>
      </c>
      <c r="P1052">
        <v>2775</v>
      </c>
      <c r="Q1052" s="36" t="str">
        <f t="shared" si="16"/>
        <v>Malaga (LEMG)</v>
      </c>
    </row>
    <row r="1053" spans="1:17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3716</v>
      </c>
      <c r="H1053">
        <v>13752.057408603299</v>
      </c>
      <c r="I1053">
        <v>197820</v>
      </c>
      <c r="J1053">
        <v>10000</v>
      </c>
      <c r="K1053">
        <v>1975</v>
      </c>
      <c r="L1053">
        <v>3722</v>
      </c>
      <c r="M1053">
        <v>7276.85521453206</v>
      </c>
      <c r="N1053">
        <v>64260</v>
      </c>
      <c r="O1053">
        <v>31000</v>
      </c>
      <c r="P1053">
        <v>3242</v>
      </c>
      <c r="Q1053" s="36" t="str">
        <f t="shared" si="16"/>
        <v>Palma de Mallorca (LEPA)</v>
      </c>
    </row>
    <row r="1054" spans="1:17" x14ac:dyDescent="0.2">
      <c r="A1054">
        <v>2015</v>
      </c>
      <c r="B1054">
        <v>11</v>
      </c>
      <c r="C1054" t="s">
        <v>6</v>
      </c>
      <c r="D1054" t="s">
        <v>250</v>
      </c>
      <c r="E1054" t="s">
        <v>251</v>
      </c>
      <c r="F1054" t="s">
        <v>123</v>
      </c>
      <c r="G1054">
        <v>1860</v>
      </c>
      <c r="H1054">
        <v>6533.4906365103298</v>
      </c>
      <c r="I1054">
        <v>93600</v>
      </c>
      <c r="J1054">
        <v>20000</v>
      </c>
      <c r="K1054">
        <v>1007</v>
      </c>
      <c r="L1054">
        <v>1856</v>
      </c>
      <c r="M1054">
        <v>4642.2052537024201</v>
      </c>
      <c r="N1054">
        <v>45680</v>
      </c>
      <c r="O1054">
        <v>32000</v>
      </c>
      <c r="P1054">
        <v>1502</v>
      </c>
      <c r="Q1054" s="36" t="str">
        <f t="shared" si="16"/>
        <v>Valencia (LEVC)</v>
      </c>
    </row>
    <row r="1055" spans="1:17" x14ac:dyDescent="0.2">
      <c r="A1055">
        <v>2015</v>
      </c>
      <c r="B1055">
        <v>11</v>
      </c>
      <c r="C1055" t="s">
        <v>6</v>
      </c>
      <c r="D1055" t="s">
        <v>252</v>
      </c>
      <c r="E1055" t="s">
        <v>253</v>
      </c>
      <c r="F1055" t="s">
        <v>126</v>
      </c>
      <c r="G1055">
        <v>2137</v>
      </c>
      <c r="H1055">
        <v>20449.763906052802</v>
      </c>
      <c r="I1055">
        <v>241340</v>
      </c>
      <c r="J1055">
        <v>25871.584699453499</v>
      </c>
      <c r="K1055">
        <v>998</v>
      </c>
      <c r="L1055">
        <v>2133</v>
      </c>
      <c r="M1055">
        <v>4664.0018256261801</v>
      </c>
      <c r="N1055">
        <v>41400</v>
      </c>
      <c r="O1055">
        <v>30000</v>
      </c>
      <c r="P1055">
        <v>1811</v>
      </c>
      <c r="Q1055" s="36" t="str">
        <f t="shared" si="16"/>
        <v>Bordeaux (LFBD)</v>
      </c>
    </row>
    <row r="1056" spans="1:17" x14ac:dyDescent="0.2">
      <c r="A1056">
        <v>2015</v>
      </c>
      <c r="B1056">
        <v>11</v>
      </c>
      <c r="C1056" t="s">
        <v>6</v>
      </c>
      <c r="D1056" t="s">
        <v>254</v>
      </c>
      <c r="E1056" t="s">
        <v>255</v>
      </c>
      <c r="F1056" t="s">
        <v>126</v>
      </c>
      <c r="G1056">
        <v>3513</v>
      </c>
      <c r="H1056">
        <v>24557.324318936699</v>
      </c>
      <c r="I1056">
        <v>355400</v>
      </c>
      <c r="J1056">
        <v>3114.0350877193</v>
      </c>
      <c r="K1056">
        <v>1209</v>
      </c>
      <c r="L1056">
        <v>3484</v>
      </c>
      <c r="M1056">
        <v>9356.7421491039695</v>
      </c>
      <c r="N1056">
        <v>91153</v>
      </c>
      <c r="O1056">
        <v>32000</v>
      </c>
      <c r="P1056">
        <v>2883</v>
      </c>
      <c r="Q1056" s="36" t="str">
        <f t="shared" si="16"/>
        <v>Toulouse (LFBO)</v>
      </c>
    </row>
    <row r="1057" spans="1:17" x14ac:dyDescent="0.2">
      <c r="A1057">
        <v>2015</v>
      </c>
      <c r="B1057">
        <v>11</v>
      </c>
      <c r="C1057" t="s">
        <v>6</v>
      </c>
      <c r="D1057" t="s">
        <v>167</v>
      </c>
      <c r="E1057" t="s">
        <v>168</v>
      </c>
      <c r="F1057" t="s">
        <v>126</v>
      </c>
      <c r="G1057">
        <v>3998</v>
      </c>
      <c r="H1057">
        <v>48438.464706529703</v>
      </c>
      <c r="I1057">
        <v>590160</v>
      </c>
      <c r="J1057">
        <v>7053.7480659909897</v>
      </c>
      <c r="K1057">
        <v>1118</v>
      </c>
      <c r="L1057">
        <v>3959</v>
      </c>
      <c r="M1057">
        <v>11539.015226432401</v>
      </c>
      <c r="N1057">
        <v>107194</v>
      </c>
      <c r="O1057">
        <v>29941.8604651163</v>
      </c>
      <c r="P1057">
        <v>3164</v>
      </c>
      <c r="Q1057" s="36" t="str">
        <f t="shared" si="16"/>
        <v>Lyon (LFLL)</v>
      </c>
    </row>
    <row r="1058" spans="1:17" x14ac:dyDescent="0.2">
      <c r="A1058">
        <v>2015</v>
      </c>
      <c r="B1058">
        <v>11</v>
      </c>
      <c r="C1058" t="s">
        <v>6</v>
      </c>
      <c r="D1058" t="s">
        <v>256</v>
      </c>
      <c r="E1058" t="s">
        <v>257</v>
      </c>
      <c r="F1058" t="s">
        <v>126</v>
      </c>
      <c r="G1058">
        <v>3533</v>
      </c>
      <c r="H1058">
        <v>52592.902925168702</v>
      </c>
      <c r="I1058">
        <v>553520</v>
      </c>
      <c r="J1058">
        <v>14970.7317073171</v>
      </c>
      <c r="K1058">
        <v>1111</v>
      </c>
      <c r="L1058">
        <v>3538</v>
      </c>
      <c r="M1058">
        <v>8534.8281381545803</v>
      </c>
      <c r="N1058">
        <v>80370</v>
      </c>
      <c r="O1058">
        <v>34000</v>
      </c>
      <c r="P1058">
        <v>2950</v>
      </c>
      <c r="Q1058" s="36" t="str">
        <f t="shared" si="16"/>
        <v>Marseille (LFML)</v>
      </c>
    </row>
    <row r="1059" spans="1:17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4095</v>
      </c>
      <c r="H1059">
        <v>45249.742488343298</v>
      </c>
      <c r="I1059">
        <v>628060</v>
      </c>
      <c r="J1059">
        <v>3760.6557377049198</v>
      </c>
      <c r="K1059">
        <v>1158</v>
      </c>
      <c r="L1059">
        <v>4078</v>
      </c>
      <c r="M1059">
        <v>8087.7781841013002</v>
      </c>
      <c r="N1059">
        <v>72845</v>
      </c>
      <c r="O1059">
        <v>34000</v>
      </c>
      <c r="P1059">
        <v>3451</v>
      </c>
      <c r="Q1059" s="36" t="str">
        <f t="shared" si="16"/>
        <v>Nice (LFMN)</v>
      </c>
    </row>
    <row r="1060" spans="1:17" x14ac:dyDescent="0.2">
      <c r="A1060">
        <v>2015</v>
      </c>
      <c r="B1060">
        <v>11</v>
      </c>
      <c r="C1060" t="s">
        <v>6</v>
      </c>
      <c r="D1060" t="s">
        <v>258</v>
      </c>
      <c r="E1060" t="s">
        <v>259</v>
      </c>
      <c r="F1060" t="s">
        <v>126</v>
      </c>
      <c r="G1060">
        <v>2132</v>
      </c>
      <c r="H1060">
        <v>91675.982175742203</v>
      </c>
      <c r="I1060">
        <v>1307960</v>
      </c>
      <c r="J1060">
        <v>4531.8306010929</v>
      </c>
      <c r="K1060">
        <v>17</v>
      </c>
      <c r="L1060">
        <v>2078</v>
      </c>
      <c r="M1060">
        <v>12122.491400646801</v>
      </c>
      <c r="N1060">
        <v>144640</v>
      </c>
      <c r="O1060">
        <v>26000</v>
      </c>
      <c r="P1060">
        <v>1217</v>
      </c>
      <c r="Q1060" s="36" t="str">
        <f t="shared" si="16"/>
        <v>Paris/Le Bourget (LFPB)</v>
      </c>
    </row>
    <row r="1061" spans="1:17" x14ac:dyDescent="0.2">
      <c r="A1061">
        <v>2015</v>
      </c>
      <c r="B1061">
        <v>11</v>
      </c>
      <c r="C1061" t="s">
        <v>6</v>
      </c>
      <c r="D1061" t="s">
        <v>25</v>
      </c>
      <c r="E1061" t="s">
        <v>169</v>
      </c>
      <c r="F1061" t="s">
        <v>126</v>
      </c>
      <c r="G1061">
        <v>18038</v>
      </c>
      <c r="H1061">
        <v>496747.23483287799</v>
      </c>
      <c r="I1061">
        <v>5964855</v>
      </c>
      <c r="J1061">
        <v>4032.7868852459001</v>
      </c>
      <c r="K1061">
        <v>651</v>
      </c>
      <c r="L1061">
        <v>17987</v>
      </c>
      <c r="M1061">
        <v>60166.298983522203</v>
      </c>
      <c r="N1061">
        <v>540527</v>
      </c>
      <c r="O1061">
        <v>33000</v>
      </c>
      <c r="P1061">
        <v>13573</v>
      </c>
      <c r="Q1061" s="36" t="str">
        <f t="shared" si="16"/>
        <v>Paris/Charles de Gaulle (LFPG)</v>
      </c>
    </row>
    <row r="1062" spans="1:17" x14ac:dyDescent="0.2">
      <c r="A1062">
        <v>2015</v>
      </c>
      <c r="B1062">
        <v>11</v>
      </c>
      <c r="C1062" t="s">
        <v>6</v>
      </c>
      <c r="D1062" t="s">
        <v>10</v>
      </c>
      <c r="E1062" t="s">
        <v>170</v>
      </c>
      <c r="F1062" t="s">
        <v>126</v>
      </c>
      <c r="G1062">
        <v>8849</v>
      </c>
      <c r="H1062">
        <v>325989.58985660097</v>
      </c>
      <c r="I1062">
        <v>3785620</v>
      </c>
      <c r="J1062">
        <v>3925.6912442396301</v>
      </c>
      <c r="K1062">
        <v>263</v>
      </c>
      <c r="L1062">
        <v>8724</v>
      </c>
      <c r="M1062">
        <v>31766.303251323701</v>
      </c>
      <c r="N1062">
        <v>351671</v>
      </c>
      <c r="O1062">
        <v>33000</v>
      </c>
      <c r="P1062">
        <v>6186</v>
      </c>
      <c r="Q1062" s="36" t="str">
        <f t="shared" si="16"/>
        <v>Paris/Orly (LFPO)</v>
      </c>
    </row>
    <row r="1063" spans="1:17" x14ac:dyDescent="0.2">
      <c r="A1063">
        <v>2015</v>
      </c>
      <c r="B1063">
        <v>11</v>
      </c>
      <c r="C1063" t="s">
        <v>6</v>
      </c>
      <c r="D1063" t="s">
        <v>260</v>
      </c>
      <c r="E1063" t="s">
        <v>261</v>
      </c>
      <c r="F1063" t="s">
        <v>126</v>
      </c>
      <c r="G1063">
        <v>1729</v>
      </c>
      <c r="H1063">
        <v>16389.4402675237</v>
      </c>
      <c r="I1063">
        <v>258539</v>
      </c>
      <c r="J1063">
        <v>2913.3333333333298</v>
      </c>
      <c r="K1063">
        <v>476</v>
      </c>
      <c r="L1063">
        <v>1609</v>
      </c>
      <c r="M1063">
        <v>4002.5247324765</v>
      </c>
      <c r="N1063">
        <v>36216</v>
      </c>
      <c r="O1063">
        <v>31000</v>
      </c>
      <c r="P1063">
        <v>1337</v>
      </c>
      <c r="Q1063" s="36" t="str">
        <f t="shared" si="16"/>
        <v>Nantes (LFRS)</v>
      </c>
    </row>
    <row r="1064" spans="1:17" x14ac:dyDescent="0.2">
      <c r="A1064">
        <v>2015</v>
      </c>
      <c r="B1064">
        <v>11</v>
      </c>
      <c r="C1064" t="s">
        <v>6</v>
      </c>
      <c r="D1064" t="s">
        <v>262</v>
      </c>
      <c r="E1064" t="s">
        <v>263</v>
      </c>
      <c r="F1064" t="s">
        <v>126</v>
      </c>
      <c r="G1064">
        <v>2750</v>
      </c>
      <c r="H1064">
        <v>45962.354847208699</v>
      </c>
      <c r="I1064">
        <v>505273</v>
      </c>
      <c r="J1064">
        <v>5000</v>
      </c>
      <c r="K1064">
        <v>495</v>
      </c>
      <c r="L1064">
        <v>2710</v>
      </c>
      <c r="M1064">
        <v>11575.3917609199</v>
      </c>
      <c r="N1064">
        <v>101100</v>
      </c>
      <c r="O1064">
        <v>31000</v>
      </c>
      <c r="P1064">
        <v>1935</v>
      </c>
      <c r="Q1064" s="36" t="str">
        <f t="shared" si="16"/>
        <v>Mulhouse (LFSB)</v>
      </c>
    </row>
    <row r="1065" spans="1:17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5667</v>
      </c>
      <c r="H1065">
        <v>16706.6101021865</v>
      </c>
      <c r="I1065">
        <v>215240</v>
      </c>
      <c r="J1065">
        <v>22000</v>
      </c>
      <c r="K1065">
        <v>3699</v>
      </c>
      <c r="L1065">
        <v>5664</v>
      </c>
      <c r="M1065">
        <v>5732.1492048490099</v>
      </c>
      <c r="N1065">
        <v>51804</v>
      </c>
      <c r="O1065">
        <v>32000</v>
      </c>
      <c r="P1065">
        <v>5060</v>
      </c>
      <c r="Q1065" s="36" t="str">
        <f t="shared" si="16"/>
        <v>Athens (LGAV)</v>
      </c>
    </row>
    <row r="1066" spans="1:17" x14ac:dyDescent="0.2">
      <c r="A1066">
        <v>2015</v>
      </c>
      <c r="B1066">
        <v>11</v>
      </c>
      <c r="C1066" t="s">
        <v>6</v>
      </c>
      <c r="D1066" t="s">
        <v>308</v>
      </c>
      <c r="E1066" t="s">
        <v>309</v>
      </c>
      <c r="F1066" t="s">
        <v>128</v>
      </c>
      <c r="G1066">
        <v>558</v>
      </c>
      <c r="H1066">
        <v>1441.5138479836801</v>
      </c>
      <c r="I1066">
        <v>22388</v>
      </c>
      <c r="J1066">
        <v>16000</v>
      </c>
      <c r="K1066">
        <v>336</v>
      </c>
      <c r="L1066">
        <v>570</v>
      </c>
      <c r="M1066">
        <v>662.50645181954701</v>
      </c>
      <c r="N1066">
        <v>8828</v>
      </c>
      <c r="O1066">
        <v>24000</v>
      </c>
      <c r="P1066">
        <v>525</v>
      </c>
      <c r="Q1066" s="36" t="str">
        <f t="shared" si="16"/>
        <v>Heraklion (LGIR)</v>
      </c>
    </row>
    <row r="1067" spans="1:17" x14ac:dyDescent="0.2">
      <c r="A1067">
        <v>2015</v>
      </c>
      <c r="B1067">
        <v>11</v>
      </c>
      <c r="C1067" t="s">
        <v>6</v>
      </c>
      <c r="D1067" t="s">
        <v>264</v>
      </c>
      <c r="E1067" t="s">
        <v>265</v>
      </c>
      <c r="F1067" t="s">
        <v>128</v>
      </c>
      <c r="G1067">
        <v>1533</v>
      </c>
      <c r="H1067">
        <v>3003.0147614019302</v>
      </c>
      <c r="I1067">
        <v>37700</v>
      </c>
      <c r="J1067">
        <v>26000</v>
      </c>
      <c r="K1067">
        <v>1113</v>
      </c>
      <c r="L1067">
        <v>1659</v>
      </c>
      <c r="M1067">
        <v>1614.4602785908601</v>
      </c>
      <c r="N1067">
        <v>17332</v>
      </c>
      <c r="O1067">
        <v>29000</v>
      </c>
      <c r="P1067">
        <v>1506</v>
      </c>
      <c r="Q1067" s="36" t="str">
        <f t="shared" si="16"/>
        <v>Thessaloniki (LGTS)</v>
      </c>
    </row>
    <row r="1068" spans="1:17" x14ac:dyDescent="0.2">
      <c r="A1068">
        <v>2015</v>
      </c>
      <c r="B1068">
        <v>11</v>
      </c>
      <c r="C1068" t="s">
        <v>6</v>
      </c>
      <c r="D1068" t="s">
        <v>266</v>
      </c>
      <c r="E1068" t="s">
        <v>267</v>
      </c>
      <c r="F1068" t="s">
        <v>268</v>
      </c>
      <c r="G1068">
        <v>3467</v>
      </c>
      <c r="H1068">
        <v>34964.338979637199</v>
      </c>
      <c r="I1068">
        <v>374160</v>
      </c>
      <c r="J1068">
        <v>20000</v>
      </c>
      <c r="K1068">
        <v>1274</v>
      </c>
      <c r="L1068">
        <v>3474</v>
      </c>
      <c r="M1068">
        <v>12053.482239531901</v>
      </c>
      <c r="N1068">
        <v>108829</v>
      </c>
      <c r="O1068">
        <v>35000</v>
      </c>
      <c r="P1068">
        <v>2638</v>
      </c>
      <c r="Q1068" s="36" t="str">
        <f t="shared" si="16"/>
        <v>Budapest (LHBP)</v>
      </c>
    </row>
    <row r="1069" spans="1:17" x14ac:dyDescent="0.2">
      <c r="A1069">
        <v>2015</v>
      </c>
      <c r="B1069">
        <v>11</v>
      </c>
      <c r="C1069" t="s">
        <v>6</v>
      </c>
      <c r="D1069" t="s">
        <v>269</v>
      </c>
      <c r="E1069" t="s">
        <v>270</v>
      </c>
      <c r="F1069" t="s">
        <v>129</v>
      </c>
      <c r="G1069">
        <v>1840</v>
      </c>
      <c r="H1069">
        <v>4786.7807893128802</v>
      </c>
      <c r="I1069">
        <v>60140</v>
      </c>
      <c r="J1069">
        <v>35000</v>
      </c>
      <c r="K1069">
        <v>1284</v>
      </c>
      <c r="L1069">
        <v>1703</v>
      </c>
      <c r="M1069">
        <v>1222.3529566111399</v>
      </c>
      <c r="N1069">
        <v>10640</v>
      </c>
      <c r="O1069">
        <v>36000</v>
      </c>
      <c r="P1069">
        <v>1612</v>
      </c>
      <c r="Q1069" s="36" t="str">
        <f t="shared" si="16"/>
        <v>Catania (LICC)</v>
      </c>
    </row>
    <row r="1070" spans="1:17" x14ac:dyDescent="0.2">
      <c r="A1070">
        <v>2015</v>
      </c>
      <c r="B1070">
        <v>11</v>
      </c>
      <c r="C1070" t="s">
        <v>6</v>
      </c>
      <c r="D1070" t="s">
        <v>310</v>
      </c>
      <c r="E1070" t="s">
        <v>311</v>
      </c>
      <c r="F1070" t="s">
        <v>129</v>
      </c>
      <c r="G1070">
        <v>1444</v>
      </c>
      <c r="H1070">
        <v>3277.2504420454202</v>
      </c>
      <c r="I1070">
        <v>52840</v>
      </c>
      <c r="J1070">
        <v>33000</v>
      </c>
      <c r="K1070">
        <v>998</v>
      </c>
      <c r="L1070">
        <v>1454</v>
      </c>
      <c r="M1070">
        <v>1040.42415054139</v>
      </c>
      <c r="N1070">
        <v>10020</v>
      </c>
      <c r="O1070">
        <v>36000</v>
      </c>
      <c r="P1070">
        <v>1385</v>
      </c>
      <c r="Q1070" s="36" t="str">
        <f t="shared" ref="Q1070:Q1133" si="17">E1070&amp;" ("&amp;D1070&amp;")"</f>
        <v>Palermo (LICJ)</v>
      </c>
    </row>
    <row r="1071" spans="1:17" x14ac:dyDescent="0.2">
      <c r="A1071">
        <v>2015</v>
      </c>
      <c r="B1071">
        <v>11</v>
      </c>
      <c r="C1071" t="s">
        <v>6</v>
      </c>
      <c r="D1071" t="s">
        <v>13</v>
      </c>
      <c r="E1071" t="s">
        <v>171</v>
      </c>
      <c r="F1071" t="s">
        <v>129</v>
      </c>
      <c r="G1071">
        <v>5844</v>
      </c>
      <c r="H1071">
        <v>83524.276986846206</v>
      </c>
      <c r="I1071">
        <v>880660</v>
      </c>
      <c r="J1071">
        <v>10914.729768237101</v>
      </c>
      <c r="K1071">
        <v>1615</v>
      </c>
      <c r="L1071">
        <v>5866</v>
      </c>
      <c r="M1071">
        <v>15842.638893558</v>
      </c>
      <c r="N1071">
        <v>133873</v>
      </c>
      <c r="O1071">
        <v>35000</v>
      </c>
      <c r="P1071">
        <v>4710</v>
      </c>
      <c r="Q1071" s="36" t="str">
        <f t="shared" si="17"/>
        <v>Milan/Malpensa (LIMC)</v>
      </c>
    </row>
    <row r="1072" spans="1:17" x14ac:dyDescent="0.2">
      <c r="A1072">
        <v>2015</v>
      </c>
      <c r="B1072">
        <v>11</v>
      </c>
      <c r="C1072" t="s">
        <v>6</v>
      </c>
      <c r="D1072" t="s">
        <v>271</v>
      </c>
      <c r="E1072" t="s">
        <v>272</v>
      </c>
      <c r="F1072" t="s">
        <v>129</v>
      </c>
      <c r="G1072">
        <v>2845</v>
      </c>
      <c r="H1072">
        <v>36780.3142914052</v>
      </c>
      <c r="I1072">
        <v>365680</v>
      </c>
      <c r="J1072">
        <v>31175</v>
      </c>
      <c r="K1072">
        <v>991</v>
      </c>
      <c r="L1072">
        <v>2866</v>
      </c>
      <c r="M1072">
        <v>8239.3218993624196</v>
      </c>
      <c r="N1072">
        <v>68100</v>
      </c>
      <c r="O1072">
        <v>36000</v>
      </c>
      <c r="P1072">
        <v>2245</v>
      </c>
      <c r="Q1072" s="36" t="str">
        <f t="shared" si="17"/>
        <v>Bergamo (LIME)</v>
      </c>
    </row>
    <row r="1073" spans="1:17" x14ac:dyDescent="0.2">
      <c r="A1073">
        <v>2015</v>
      </c>
      <c r="B1073">
        <v>11</v>
      </c>
      <c r="C1073" t="s">
        <v>6</v>
      </c>
      <c r="D1073" t="s">
        <v>273</v>
      </c>
      <c r="E1073" t="s">
        <v>274</v>
      </c>
      <c r="F1073" t="s">
        <v>129</v>
      </c>
      <c r="G1073">
        <v>1514</v>
      </c>
      <c r="H1073">
        <v>10845.4851480668</v>
      </c>
      <c r="I1073">
        <v>129140</v>
      </c>
      <c r="J1073">
        <v>15054.5622895623</v>
      </c>
      <c r="K1073">
        <v>562</v>
      </c>
      <c r="L1073">
        <v>1521</v>
      </c>
      <c r="M1073">
        <v>3296.6058259978599</v>
      </c>
      <c r="N1073">
        <v>29150</v>
      </c>
      <c r="O1073">
        <v>34000</v>
      </c>
      <c r="P1073">
        <v>1250</v>
      </c>
      <c r="Q1073" s="36" t="str">
        <f t="shared" si="17"/>
        <v>Torino (LIMF)</v>
      </c>
    </row>
    <row r="1074" spans="1:17" x14ac:dyDescent="0.2">
      <c r="A1074">
        <v>2015</v>
      </c>
      <c r="B1074">
        <v>11</v>
      </c>
      <c r="C1074" t="s">
        <v>6</v>
      </c>
      <c r="D1074" t="s">
        <v>43</v>
      </c>
      <c r="E1074" t="s">
        <v>172</v>
      </c>
      <c r="F1074" t="s">
        <v>129</v>
      </c>
      <c r="G1074">
        <v>4446</v>
      </c>
      <c r="H1074">
        <v>40481.5828730379</v>
      </c>
      <c r="I1074">
        <v>463840</v>
      </c>
      <c r="J1074">
        <v>20041.666666666701</v>
      </c>
      <c r="K1074">
        <v>1598</v>
      </c>
      <c r="L1074">
        <v>4454</v>
      </c>
      <c r="M1074">
        <v>10540.295502413101</v>
      </c>
      <c r="N1074">
        <v>92100</v>
      </c>
      <c r="O1074">
        <v>34962.397540983598</v>
      </c>
      <c r="P1074">
        <v>3597</v>
      </c>
      <c r="Q1074" s="36" t="str">
        <f t="shared" si="17"/>
        <v>Milan/Linate (LIML)</v>
      </c>
    </row>
    <row r="1075" spans="1:17" x14ac:dyDescent="0.2">
      <c r="A1075">
        <v>2015</v>
      </c>
      <c r="B1075">
        <v>11</v>
      </c>
      <c r="C1075" t="s">
        <v>6</v>
      </c>
      <c r="D1075" t="s">
        <v>275</v>
      </c>
      <c r="E1075" t="s">
        <v>276</v>
      </c>
      <c r="F1075" t="s">
        <v>129</v>
      </c>
      <c r="G1075">
        <v>2480</v>
      </c>
      <c r="H1075">
        <v>33242.491474150098</v>
      </c>
      <c r="I1075">
        <v>334800</v>
      </c>
      <c r="J1075">
        <v>28000</v>
      </c>
      <c r="K1075">
        <v>945</v>
      </c>
      <c r="L1075">
        <v>2492</v>
      </c>
      <c r="M1075">
        <v>8436.2944982592799</v>
      </c>
      <c r="N1075">
        <v>91306</v>
      </c>
      <c r="O1075">
        <v>35000</v>
      </c>
      <c r="P1075">
        <v>2014</v>
      </c>
      <c r="Q1075" s="36" t="str">
        <f t="shared" si="17"/>
        <v>Bologna (LIPE)</v>
      </c>
    </row>
    <row r="1076" spans="1:17" x14ac:dyDescent="0.2">
      <c r="A1076">
        <v>2015</v>
      </c>
      <c r="B1076">
        <v>11</v>
      </c>
      <c r="C1076" t="s">
        <v>6</v>
      </c>
      <c r="D1076" t="s">
        <v>277</v>
      </c>
      <c r="E1076" t="s">
        <v>278</v>
      </c>
      <c r="F1076" t="s">
        <v>129</v>
      </c>
      <c r="G1076">
        <v>2642</v>
      </c>
      <c r="H1076">
        <v>32813.204192113502</v>
      </c>
      <c r="I1076">
        <v>342800</v>
      </c>
      <c r="J1076">
        <v>27000</v>
      </c>
      <c r="K1076">
        <v>994</v>
      </c>
      <c r="L1076">
        <v>2690</v>
      </c>
      <c r="M1076">
        <v>7149.0813779313503</v>
      </c>
      <c r="N1076">
        <v>69440</v>
      </c>
      <c r="O1076">
        <v>35000</v>
      </c>
      <c r="P1076">
        <v>2138</v>
      </c>
      <c r="Q1076" s="36" t="str">
        <f t="shared" si="17"/>
        <v>Venice (LIPZ)</v>
      </c>
    </row>
    <row r="1077" spans="1:17" x14ac:dyDescent="0.2">
      <c r="A1077">
        <v>2015</v>
      </c>
      <c r="B1077">
        <v>11</v>
      </c>
      <c r="C1077" t="s">
        <v>6</v>
      </c>
      <c r="D1077" t="s">
        <v>279</v>
      </c>
      <c r="E1077" t="s">
        <v>280</v>
      </c>
      <c r="F1077" t="s">
        <v>129</v>
      </c>
      <c r="G1077">
        <v>2091</v>
      </c>
      <c r="H1077">
        <v>12298.7410219464</v>
      </c>
      <c r="I1077">
        <v>161002</v>
      </c>
      <c r="J1077">
        <v>33000</v>
      </c>
      <c r="K1077">
        <v>1147</v>
      </c>
      <c r="L1077">
        <v>2088</v>
      </c>
      <c r="M1077">
        <v>3801.27270919285</v>
      </c>
      <c r="N1077">
        <v>37810</v>
      </c>
      <c r="O1077">
        <v>36000</v>
      </c>
      <c r="P1077">
        <v>1798</v>
      </c>
      <c r="Q1077" s="36" t="str">
        <f t="shared" si="17"/>
        <v>Rome/Ciampino (LIRA)</v>
      </c>
    </row>
    <row r="1078" spans="1:17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11502</v>
      </c>
      <c r="H1078">
        <v>75071.615051844696</v>
      </c>
      <c r="I1078">
        <v>967760</v>
      </c>
      <c r="J1078">
        <v>25000</v>
      </c>
      <c r="K1078">
        <v>5611</v>
      </c>
      <c r="L1078">
        <v>11545</v>
      </c>
      <c r="M1078">
        <v>12930.4865980016</v>
      </c>
      <c r="N1078">
        <v>112438</v>
      </c>
      <c r="O1078">
        <v>35000</v>
      </c>
      <c r="P1078">
        <v>10507</v>
      </c>
      <c r="Q1078" s="36" t="str">
        <f t="shared" si="17"/>
        <v>Rome/Fiumicino (LIRF)</v>
      </c>
    </row>
    <row r="1079" spans="1:17" x14ac:dyDescent="0.2">
      <c r="A1079">
        <v>2015</v>
      </c>
      <c r="B1079">
        <v>11</v>
      </c>
      <c r="C1079" t="s">
        <v>6</v>
      </c>
      <c r="D1079" t="s">
        <v>281</v>
      </c>
      <c r="E1079" t="s">
        <v>282</v>
      </c>
      <c r="F1079" t="s">
        <v>129</v>
      </c>
      <c r="G1079">
        <v>1817</v>
      </c>
      <c r="H1079">
        <v>7388.4299066270696</v>
      </c>
      <c r="I1079">
        <v>102620</v>
      </c>
      <c r="J1079">
        <v>13013.1147540984</v>
      </c>
      <c r="K1079">
        <v>839</v>
      </c>
      <c r="L1079">
        <v>1821</v>
      </c>
      <c r="M1079">
        <v>2874.06728510521</v>
      </c>
      <c r="N1079">
        <v>26308</v>
      </c>
      <c r="O1079">
        <v>36000</v>
      </c>
      <c r="P1079">
        <v>1649</v>
      </c>
      <c r="Q1079" s="36" t="str">
        <f t="shared" si="17"/>
        <v>Naples (LIRN)</v>
      </c>
    </row>
    <row r="1080" spans="1:17" x14ac:dyDescent="0.2">
      <c r="A1080">
        <v>2015</v>
      </c>
      <c r="B1080">
        <v>11</v>
      </c>
      <c r="C1080" t="s">
        <v>6</v>
      </c>
      <c r="D1080" t="s">
        <v>312</v>
      </c>
      <c r="E1080" t="s">
        <v>313</v>
      </c>
      <c r="F1080" t="s">
        <v>129</v>
      </c>
      <c r="G1080">
        <v>1254</v>
      </c>
      <c r="H1080">
        <v>13299.279204602401</v>
      </c>
      <c r="I1080">
        <v>161100</v>
      </c>
      <c r="J1080">
        <v>18000</v>
      </c>
      <c r="K1080">
        <v>587</v>
      </c>
      <c r="L1080">
        <v>1203</v>
      </c>
      <c r="M1080">
        <v>3306.7746046327502</v>
      </c>
      <c r="N1080">
        <v>30900</v>
      </c>
      <c r="O1080">
        <v>36000</v>
      </c>
      <c r="P1080">
        <v>989</v>
      </c>
      <c r="Q1080" s="36" t="str">
        <f t="shared" si="17"/>
        <v>Pisa (LIRP)</v>
      </c>
    </row>
    <row r="1081" spans="1:17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4616</v>
      </c>
      <c r="H1081">
        <v>59876.108145785001</v>
      </c>
      <c r="I1081">
        <v>698120</v>
      </c>
      <c r="J1081">
        <v>5431.1091909882198</v>
      </c>
      <c r="K1081">
        <v>1068</v>
      </c>
      <c r="L1081">
        <v>4610</v>
      </c>
      <c r="M1081">
        <v>13944.4936230721</v>
      </c>
      <c r="N1081">
        <v>144604</v>
      </c>
      <c r="O1081">
        <v>34000</v>
      </c>
      <c r="P1081">
        <v>3464</v>
      </c>
      <c r="Q1081" s="36" t="str">
        <f t="shared" si="17"/>
        <v>Prague (LKPR)</v>
      </c>
    </row>
    <row r="1082" spans="1:17" x14ac:dyDescent="0.2">
      <c r="A1082">
        <v>2015</v>
      </c>
      <c r="B1082">
        <v>11</v>
      </c>
      <c r="C1082" t="s">
        <v>6</v>
      </c>
      <c r="D1082" t="s">
        <v>283</v>
      </c>
      <c r="E1082" t="s">
        <v>284</v>
      </c>
      <c r="F1082" t="s">
        <v>284</v>
      </c>
      <c r="G1082">
        <v>1339</v>
      </c>
      <c r="H1082">
        <v>6106.4100764997102</v>
      </c>
      <c r="I1082">
        <v>104080</v>
      </c>
      <c r="J1082">
        <v>26060.465116279101</v>
      </c>
      <c r="K1082">
        <v>703</v>
      </c>
      <c r="L1082">
        <v>1345</v>
      </c>
      <c r="M1082">
        <v>2289.4485691723498</v>
      </c>
      <c r="N1082">
        <v>35768</v>
      </c>
      <c r="O1082">
        <v>36000</v>
      </c>
      <c r="P1082">
        <v>1222</v>
      </c>
      <c r="Q1082" s="36" t="str">
        <f t="shared" si="17"/>
        <v>Malta (LMML)</v>
      </c>
    </row>
    <row r="1083" spans="1:17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9322</v>
      </c>
      <c r="H1083">
        <v>90527.335480940601</v>
      </c>
      <c r="I1083">
        <v>1192960</v>
      </c>
      <c r="J1083">
        <v>6856.6666666666697</v>
      </c>
      <c r="K1083">
        <v>2792</v>
      </c>
      <c r="L1083">
        <v>9294</v>
      </c>
      <c r="M1083">
        <v>19368.4767021605</v>
      </c>
      <c r="N1083">
        <v>175655</v>
      </c>
      <c r="O1083">
        <v>34000</v>
      </c>
      <c r="P1083">
        <v>7663</v>
      </c>
      <c r="Q1083" s="36" t="str">
        <f t="shared" si="17"/>
        <v>Vienna (LOWW)</v>
      </c>
    </row>
    <row r="1084" spans="1:17" x14ac:dyDescent="0.2">
      <c r="A1084">
        <v>2015</v>
      </c>
      <c r="B1084">
        <v>11</v>
      </c>
      <c r="C1084" t="s">
        <v>6</v>
      </c>
      <c r="D1084" t="s">
        <v>314</v>
      </c>
      <c r="E1084" t="s">
        <v>315</v>
      </c>
      <c r="F1084" t="s">
        <v>136</v>
      </c>
      <c r="G1084">
        <v>947</v>
      </c>
      <c r="H1084">
        <v>3515.51270827288</v>
      </c>
      <c r="I1084">
        <v>49320</v>
      </c>
      <c r="J1084">
        <v>35000</v>
      </c>
      <c r="K1084">
        <v>554</v>
      </c>
      <c r="L1084">
        <v>956</v>
      </c>
      <c r="M1084">
        <v>2128.4973028977001</v>
      </c>
      <c r="N1084">
        <v>18276</v>
      </c>
      <c r="O1084">
        <v>36000</v>
      </c>
      <c r="P1084">
        <v>803</v>
      </c>
      <c r="Q1084" s="36" t="str">
        <f t="shared" si="17"/>
        <v>Faro (LPFR)</v>
      </c>
    </row>
    <row r="1085" spans="1:17" x14ac:dyDescent="0.2">
      <c r="A1085">
        <v>2015</v>
      </c>
      <c r="B1085">
        <v>11</v>
      </c>
      <c r="C1085" t="s">
        <v>6</v>
      </c>
      <c r="D1085" t="s">
        <v>285</v>
      </c>
      <c r="E1085" t="s">
        <v>286</v>
      </c>
      <c r="F1085" t="s">
        <v>136</v>
      </c>
      <c r="G1085">
        <v>2546</v>
      </c>
      <c r="H1085">
        <v>12039.9813563849</v>
      </c>
      <c r="I1085">
        <v>138580</v>
      </c>
      <c r="J1085">
        <v>29000</v>
      </c>
      <c r="K1085">
        <v>1378</v>
      </c>
      <c r="L1085">
        <v>2568</v>
      </c>
      <c r="M1085">
        <v>12073.6066004613</v>
      </c>
      <c r="N1085">
        <v>99900</v>
      </c>
      <c r="O1085">
        <v>34000</v>
      </c>
      <c r="P1085">
        <v>1971</v>
      </c>
      <c r="Q1085" s="36" t="str">
        <f t="shared" si="17"/>
        <v>Porto (LPPR)</v>
      </c>
    </row>
    <row r="1086" spans="1:17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6191</v>
      </c>
      <c r="H1086">
        <v>24269.9224904968</v>
      </c>
      <c r="I1086">
        <v>335920</v>
      </c>
      <c r="J1086">
        <v>24000</v>
      </c>
      <c r="K1086">
        <v>3161</v>
      </c>
      <c r="L1086">
        <v>6162</v>
      </c>
      <c r="M1086">
        <v>8725.7844682279901</v>
      </c>
      <c r="N1086">
        <v>73411</v>
      </c>
      <c r="O1086">
        <v>36000</v>
      </c>
      <c r="P1086">
        <v>5419</v>
      </c>
      <c r="Q1086" s="36" t="str">
        <f t="shared" si="17"/>
        <v>Lisbon (LPPT)</v>
      </c>
    </row>
    <row r="1087" spans="1:17" x14ac:dyDescent="0.2">
      <c r="A1087">
        <v>2015</v>
      </c>
      <c r="B1087">
        <v>11</v>
      </c>
      <c r="C1087" t="s">
        <v>6</v>
      </c>
      <c r="D1087" t="s">
        <v>287</v>
      </c>
      <c r="E1087" t="s">
        <v>288</v>
      </c>
      <c r="F1087" t="s">
        <v>289</v>
      </c>
      <c r="G1087">
        <v>3842</v>
      </c>
      <c r="H1087">
        <v>30843.940300104299</v>
      </c>
      <c r="I1087">
        <v>372398</v>
      </c>
      <c r="J1087">
        <v>10993.86947569</v>
      </c>
      <c r="K1087">
        <v>1502</v>
      </c>
      <c r="L1087">
        <v>3840</v>
      </c>
      <c r="M1087">
        <v>11059.876585709701</v>
      </c>
      <c r="N1087">
        <v>104883</v>
      </c>
      <c r="O1087">
        <v>34000</v>
      </c>
      <c r="P1087">
        <v>3086</v>
      </c>
      <c r="Q1087" s="36" t="str">
        <f t="shared" si="17"/>
        <v>Bucharest (LROP)</v>
      </c>
    </row>
    <row r="1088" spans="1:17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6554</v>
      </c>
      <c r="H1088">
        <v>116557.03662627</v>
      </c>
      <c r="I1088">
        <v>1171340</v>
      </c>
      <c r="J1088">
        <v>13000</v>
      </c>
      <c r="K1088">
        <v>1184</v>
      </c>
      <c r="L1088">
        <v>6547</v>
      </c>
      <c r="M1088">
        <v>19781.917669124799</v>
      </c>
      <c r="N1088">
        <v>173030</v>
      </c>
      <c r="O1088">
        <v>32000</v>
      </c>
      <c r="P1088">
        <v>4972</v>
      </c>
      <c r="Q1088" s="36" t="str">
        <f t="shared" si="17"/>
        <v>Geneva (LSGG)</v>
      </c>
    </row>
    <row r="1089" spans="1:17" x14ac:dyDescent="0.2">
      <c r="A1089">
        <v>2015</v>
      </c>
      <c r="B1089">
        <v>11</v>
      </c>
      <c r="C1089" t="s">
        <v>6</v>
      </c>
      <c r="D1089" t="s">
        <v>47</v>
      </c>
      <c r="E1089" t="s">
        <v>173</v>
      </c>
      <c r="F1089" t="s">
        <v>138</v>
      </c>
      <c r="G1089">
        <v>9580</v>
      </c>
      <c r="H1089">
        <v>148938.83425225099</v>
      </c>
      <c r="I1089">
        <v>1703160</v>
      </c>
      <c r="J1089">
        <v>8100</v>
      </c>
      <c r="K1089">
        <v>1585</v>
      </c>
      <c r="L1089">
        <v>9566</v>
      </c>
      <c r="M1089">
        <v>31810.145723502399</v>
      </c>
      <c r="N1089">
        <v>298920</v>
      </c>
      <c r="O1089">
        <v>31976.7676767677</v>
      </c>
      <c r="P1089">
        <v>6615</v>
      </c>
      <c r="Q1089" s="36" t="str">
        <f t="shared" si="17"/>
        <v>Zurich (LSZH)</v>
      </c>
    </row>
    <row r="1090" spans="1:17" x14ac:dyDescent="0.2">
      <c r="A1090">
        <v>2015</v>
      </c>
      <c r="B1090">
        <v>11</v>
      </c>
      <c r="C1090" t="s">
        <v>6</v>
      </c>
      <c r="D1090" t="s">
        <v>290</v>
      </c>
      <c r="E1090" t="s">
        <v>291</v>
      </c>
      <c r="F1090" t="s">
        <v>292</v>
      </c>
      <c r="G1090">
        <v>2056</v>
      </c>
      <c r="H1090">
        <v>21019.9481681982</v>
      </c>
      <c r="I1090">
        <v>270720</v>
      </c>
      <c r="J1090">
        <v>3358.2663690476202</v>
      </c>
      <c r="K1090">
        <v>697</v>
      </c>
      <c r="L1090">
        <v>2087</v>
      </c>
      <c r="M1090">
        <v>4875.5596271450304</v>
      </c>
      <c r="N1090">
        <v>54021</v>
      </c>
      <c r="O1090">
        <v>34000</v>
      </c>
      <c r="P1090">
        <v>1667</v>
      </c>
      <c r="Q1090" s="36" t="str">
        <f t="shared" si="17"/>
        <v>Belgrade (LYBE)</v>
      </c>
    </row>
    <row r="1091" spans="1:17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8430</v>
      </c>
      <c r="H1091">
        <v>152192.135257986</v>
      </c>
      <c r="I1091">
        <v>1596780</v>
      </c>
      <c r="J1091">
        <v>6086.94915254237</v>
      </c>
      <c r="K1091">
        <v>1660</v>
      </c>
      <c r="L1091">
        <v>8435</v>
      </c>
      <c r="M1091">
        <v>40814.052949858997</v>
      </c>
      <c r="N1091">
        <v>340920</v>
      </c>
      <c r="O1091">
        <v>33000</v>
      </c>
      <c r="P1091">
        <v>5974</v>
      </c>
      <c r="Q1091" s="36" t="str">
        <f t="shared" si="17"/>
        <v>Brussels (EBBR)</v>
      </c>
    </row>
    <row r="1092" spans="1:17" x14ac:dyDescent="0.2">
      <c r="A1092">
        <v>2015</v>
      </c>
      <c r="B1092">
        <v>12</v>
      </c>
      <c r="C1092" t="s">
        <v>34</v>
      </c>
      <c r="D1092" t="s">
        <v>180</v>
      </c>
      <c r="E1092" t="s">
        <v>181</v>
      </c>
      <c r="F1092" t="s">
        <v>103</v>
      </c>
      <c r="G1092">
        <v>1703</v>
      </c>
      <c r="H1092">
        <v>34139.439663030098</v>
      </c>
      <c r="I1092">
        <v>362340</v>
      </c>
      <c r="J1092">
        <v>5996.4285714285697</v>
      </c>
      <c r="K1092">
        <v>244</v>
      </c>
      <c r="L1092">
        <v>1700</v>
      </c>
      <c r="M1092">
        <v>15336.6232475629</v>
      </c>
      <c r="N1092">
        <v>132400</v>
      </c>
      <c r="O1092">
        <v>35000</v>
      </c>
      <c r="P1092">
        <v>1017</v>
      </c>
      <c r="Q1092" s="36" t="str">
        <f t="shared" si="17"/>
        <v>Charleroi (EBCI)</v>
      </c>
    </row>
    <row r="1093" spans="1:17" x14ac:dyDescent="0.2">
      <c r="A1093">
        <v>2015</v>
      </c>
      <c r="B1093">
        <v>12</v>
      </c>
      <c r="C1093" t="s">
        <v>34</v>
      </c>
      <c r="D1093" t="s">
        <v>182</v>
      </c>
      <c r="E1093" t="s">
        <v>183</v>
      </c>
      <c r="F1093" t="s">
        <v>105</v>
      </c>
      <c r="G1093">
        <v>3383</v>
      </c>
      <c r="H1093">
        <v>24968.631165411702</v>
      </c>
      <c r="I1093">
        <v>338800</v>
      </c>
      <c r="J1093">
        <v>5985</v>
      </c>
      <c r="K1093">
        <v>888</v>
      </c>
      <c r="L1093">
        <v>3364</v>
      </c>
      <c r="M1093">
        <v>9821.9966890307605</v>
      </c>
      <c r="N1093">
        <v>88488</v>
      </c>
      <c r="O1093">
        <v>36000</v>
      </c>
      <c r="P1093">
        <v>2613</v>
      </c>
      <c r="Q1093" s="36" t="str">
        <f t="shared" si="17"/>
        <v>Berlin/Schonefeld (EDDB)</v>
      </c>
    </row>
    <row r="1094" spans="1:17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16900</v>
      </c>
      <c r="H1094">
        <v>399102.37419928401</v>
      </c>
      <c r="I1094">
        <v>4933500</v>
      </c>
      <c r="J1094">
        <v>4968.8524590163897</v>
      </c>
      <c r="K1094">
        <v>546</v>
      </c>
      <c r="L1094">
        <v>16753</v>
      </c>
      <c r="M1094">
        <v>46330.003146873598</v>
      </c>
      <c r="N1094">
        <v>385961</v>
      </c>
      <c r="O1094">
        <v>32000</v>
      </c>
      <c r="P1094">
        <v>12681</v>
      </c>
      <c r="Q1094" s="36" t="str">
        <f t="shared" si="17"/>
        <v>Frankfurt (EDDF)</v>
      </c>
    </row>
    <row r="1095" spans="1:17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5322</v>
      </c>
      <c r="H1095">
        <v>36142.547019728503</v>
      </c>
      <c r="I1095">
        <v>576160</v>
      </c>
      <c r="J1095">
        <v>3095.0819672131101</v>
      </c>
      <c r="K1095">
        <v>1576</v>
      </c>
      <c r="L1095">
        <v>5322</v>
      </c>
      <c r="M1095">
        <v>8789.9348275501707</v>
      </c>
      <c r="N1095">
        <v>79000</v>
      </c>
      <c r="O1095">
        <v>33029.361054766698</v>
      </c>
      <c r="P1095">
        <v>4648</v>
      </c>
      <c r="Q1095" s="36" t="str">
        <f t="shared" si="17"/>
        <v>Hamburg (EDDH)</v>
      </c>
    </row>
    <row r="1096" spans="1:17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4964</v>
      </c>
      <c r="H1096">
        <v>66338.184308689699</v>
      </c>
      <c r="I1096">
        <v>820940</v>
      </c>
      <c r="J1096">
        <v>6986.0752688172097</v>
      </c>
      <c r="K1096">
        <v>1177</v>
      </c>
      <c r="L1096">
        <v>4946</v>
      </c>
      <c r="M1096">
        <v>14054.053795104999</v>
      </c>
      <c r="N1096">
        <v>125778</v>
      </c>
      <c r="O1096">
        <v>31000</v>
      </c>
      <c r="P1096">
        <v>3793</v>
      </c>
      <c r="Q1096" s="36" t="str">
        <f t="shared" si="17"/>
        <v>Cologne-Bonn (EDDK)</v>
      </c>
    </row>
    <row r="1097" spans="1:17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7198</v>
      </c>
      <c r="H1097">
        <v>77382.237200842006</v>
      </c>
      <c r="I1097">
        <v>872920</v>
      </c>
      <c r="J1097">
        <v>9983.8709677419392</v>
      </c>
      <c r="K1097">
        <v>1716</v>
      </c>
      <c r="L1097">
        <v>7147</v>
      </c>
      <c r="M1097">
        <v>20399.8070983773</v>
      </c>
      <c r="N1097">
        <v>171520</v>
      </c>
      <c r="O1097">
        <v>32000</v>
      </c>
      <c r="P1097">
        <v>5636</v>
      </c>
      <c r="Q1097" s="36" t="str">
        <f t="shared" si="17"/>
        <v>Dusseldorf (EDDL)</v>
      </c>
    </row>
    <row r="1098" spans="1:17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13759</v>
      </c>
      <c r="H1098">
        <v>278977.25106499199</v>
      </c>
      <c r="I1098">
        <v>3392610</v>
      </c>
      <c r="J1098">
        <v>4975</v>
      </c>
      <c r="K1098">
        <v>870</v>
      </c>
      <c r="L1098">
        <v>13667</v>
      </c>
      <c r="M1098">
        <v>43685.9959606169</v>
      </c>
      <c r="N1098">
        <v>377380</v>
      </c>
      <c r="O1098">
        <v>33000</v>
      </c>
      <c r="P1098">
        <v>10186</v>
      </c>
      <c r="Q1098" s="36" t="str">
        <f t="shared" si="17"/>
        <v>Munich (EDDM)</v>
      </c>
    </row>
    <row r="1099" spans="1:17" x14ac:dyDescent="0.2">
      <c r="A1099">
        <v>2015</v>
      </c>
      <c r="B1099">
        <v>12</v>
      </c>
      <c r="C1099" t="s">
        <v>34</v>
      </c>
      <c r="D1099" t="s">
        <v>184</v>
      </c>
      <c r="E1099" t="s">
        <v>185</v>
      </c>
      <c r="F1099" t="s">
        <v>105</v>
      </c>
      <c r="G1099">
        <v>1581</v>
      </c>
      <c r="H1099">
        <v>18404.204542440799</v>
      </c>
      <c r="I1099">
        <v>234580</v>
      </c>
      <c r="J1099">
        <v>5599.3197278911603</v>
      </c>
      <c r="K1099">
        <v>353</v>
      </c>
      <c r="L1099">
        <v>1619</v>
      </c>
      <c r="M1099">
        <v>4299.1524086343297</v>
      </c>
      <c r="N1099">
        <v>44460</v>
      </c>
      <c r="O1099">
        <v>24000</v>
      </c>
      <c r="P1099">
        <v>1262</v>
      </c>
      <c r="Q1099" s="36" t="str">
        <f t="shared" si="17"/>
        <v>Nurnberg (EDDN)</v>
      </c>
    </row>
    <row r="1100" spans="1:17" x14ac:dyDescent="0.2">
      <c r="A1100">
        <v>2015</v>
      </c>
      <c r="B1100">
        <v>12</v>
      </c>
      <c r="C1100" t="s">
        <v>34</v>
      </c>
      <c r="D1100" t="s">
        <v>186</v>
      </c>
      <c r="E1100" t="s">
        <v>187</v>
      </c>
      <c r="F1100" t="s">
        <v>105</v>
      </c>
      <c r="G1100">
        <v>2459</v>
      </c>
      <c r="H1100">
        <v>34334.5079112737</v>
      </c>
      <c r="I1100">
        <v>456440</v>
      </c>
      <c r="J1100">
        <v>5045.1612903225796</v>
      </c>
      <c r="K1100">
        <v>534</v>
      </c>
      <c r="L1100">
        <v>2523</v>
      </c>
      <c r="M1100">
        <v>3766.0135009583501</v>
      </c>
      <c r="N1100">
        <v>34480</v>
      </c>
      <c r="O1100">
        <v>31000</v>
      </c>
      <c r="P1100">
        <v>2221</v>
      </c>
      <c r="Q1100" s="36" t="str">
        <f t="shared" si="17"/>
        <v>Leipzig (EDDP)</v>
      </c>
    </row>
    <row r="1101" spans="1:17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4029</v>
      </c>
      <c r="H1101">
        <v>74920.579493041107</v>
      </c>
      <c r="I1101">
        <v>780880</v>
      </c>
      <c r="J1101">
        <v>9973.1720430107507</v>
      </c>
      <c r="K1101">
        <v>638</v>
      </c>
      <c r="L1101">
        <v>4090</v>
      </c>
      <c r="M1101">
        <v>13525.684280072501</v>
      </c>
      <c r="N1101">
        <v>158294</v>
      </c>
      <c r="O1101">
        <v>31000</v>
      </c>
      <c r="P1101">
        <v>3115</v>
      </c>
      <c r="Q1101" s="36" t="str">
        <f t="shared" si="17"/>
        <v>Stuttgart (EDDS)</v>
      </c>
    </row>
    <row r="1102" spans="1:17" x14ac:dyDescent="0.2">
      <c r="A1102">
        <v>2015</v>
      </c>
      <c r="B1102">
        <v>12</v>
      </c>
      <c r="C1102" t="s">
        <v>34</v>
      </c>
      <c r="D1102" t="s">
        <v>2</v>
      </c>
      <c r="E1102" t="s">
        <v>155</v>
      </c>
      <c r="F1102" t="s">
        <v>105</v>
      </c>
      <c r="G1102">
        <v>6868</v>
      </c>
      <c r="H1102">
        <v>54543.211863374898</v>
      </c>
      <c r="I1102">
        <v>784860</v>
      </c>
      <c r="J1102">
        <v>3093.3333333333298</v>
      </c>
      <c r="K1102">
        <v>1538</v>
      </c>
      <c r="L1102">
        <v>6872</v>
      </c>
      <c r="M1102">
        <v>11224.779232937901</v>
      </c>
      <c r="N1102">
        <v>95760</v>
      </c>
      <c r="O1102">
        <v>32000</v>
      </c>
      <c r="P1102">
        <v>5886</v>
      </c>
      <c r="Q1102" s="36" t="str">
        <f t="shared" si="17"/>
        <v>Berlin/Tegel (EDDT)</v>
      </c>
    </row>
    <row r="1103" spans="1:17" x14ac:dyDescent="0.2">
      <c r="A1103">
        <v>2015</v>
      </c>
      <c r="B1103">
        <v>12</v>
      </c>
      <c r="C1103" t="s">
        <v>34</v>
      </c>
      <c r="D1103" t="s">
        <v>188</v>
      </c>
      <c r="E1103" t="s">
        <v>189</v>
      </c>
      <c r="F1103" t="s">
        <v>105</v>
      </c>
      <c r="G1103">
        <v>2057</v>
      </c>
      <c r="H1103">
        <v>13491.883865690101</v>
      </c>
      <c r="I1103">
        <v>203980</v>
      </c>
      <c r="J1103">
        <v>4008.9247311827999</v>
      </c>
      <c r="K1103">
        <v>607</v>
      </c>
      <c r="L1103">
        <v>2031</v>
      </c>
      <c r="M1103">
        <v>4172.5182484213901</v>
      </c>
      <c r="N1103">
        <v>39080</v>
      </c>
      <c r="O1103">
        <v>31000</v>
      </c>
      <c r="P1103">
        <v>1710</v>
      </c>
      <c r="Q1103" s="36" t="str">
        <f t="shared" si="17"/>
        <v>Hannover (EDDV)</v>
      </c>
    </row>
    <row r="1104" spans="1:17" x14ac:dyDescent="0.2">
      <c r="A1104">
        <v>2015</v>
      </c>
      <c r="B1104">
        <v>12</v>
      </c>
      <c r="C1104" t="s">
        <v>34</v>
      </c>
      <c r="D1104" t="s">
        <v>30</v>
      </c>
      <c r="E1104" t="s">
        <v>156</v>
      </c>
      <c r="F1104" t="s">
        <v>111</v>
      </c>
      <c r="G1104">
        <v>6352</v>
      </c>
      <c r="H1104">
        <v>20920.748210823898</v>
      </c>
      <c r="I1104">
        <v>356120</v>
      </c>
      <c r="J1104">
        <v>19000</v>
      </c>
      <c r="K1104">
        <v>3577</v>
      </c>
      <c r="L1104">
        <v>6312</v>
      </c>
      <c r="M1104">
        <v>9108.2841472654109</v>
      </c>
      <c r="N1104">
        <v>111451</v>
      </c>
      <c r="O1104">
        <v>35000</v>
      </c>
      <c r="P1104">
        <v>5192</v>
      </c>
      <c r="Q1104" s="36" t="str">
        <f t="shared" si="17"/>
        <v>Helsinki/Vantaa (EFHK)</v>
      </c>
    </row>
    <row r="1105" spans="1:17" x14ac:dyDescent="0.2">
      <c r="A1105">
        <v>2015</v>
      </c>
      <c r="B1105">
        <v>12</v>
      </c>
      <c r="C1105" t="s">
        <v>34</v>
      </c>
      <c r="D1105" t="s">
        <v>190</v>
      </c>
      <c r="E1105" t="s">
        <v>191</v>
      </c>
      <c r="F1105" t="s">
        <v>113</v>
      </c>
      <c r="G1105">
        <v>1601</v>
      </c>
      <c r="H1105">
        <v>6702.7372408308302</v>
      </c>
      <c r="I1105">
        <v>121100</v>
      </c>
      <c r="J1105">
        <v>4807.7272727272702</v>
      </c>
      <c r="K1105">
        <v>676</v>
      </c>
      <c r="L1105">
        <v>1604</v>
      </c>
      <c r="M1105">
        <v>1768.7581381973</v>
      </c>
      <c r="N1105">
        <v>16060</v>
      </c>
      <c r="O1105">
        <v>25000</v>
      </c>
      <c r="P1105">
        <v>1428</v>
      </c>
      <c r="Q1105" s="36" t="str">
        <f t="shared" si="17"/>
        <v>Belfast (EGAA)</v>
      </c>
    </row>
    <row r="1106" spans="1:17" x14ac:dyDescent="0.2">
      <c r="A1106">
        <v>2015</v>
      </c>
      <c r="B1106">
        <v>12</v>
      </c>
      <c r="C1106" t="s">
        <v>34</v>
      </c>
      <c r="D1106" t="s">
        <v>298</v>
      </c>
      <c r="E1106" t="s">
        <v>299</v>
      </c>
      <c r="F1106" t="s">
        <v>113</v>
      </c>
      <c r="G1106">
        <v>1662</v>
      </c>
      <c r="H1106">
        <v>5304.4681811277496</v>
      </c>
      <c r="I1106">
        <v>96480</v>
      </c>
      <c r="J1106">
        <v>14000</v>
      </c>
      <c r="K1106">
        <v>893</v>
      </c>
      <c r="L1106">
        <v>1669</v>
      </c>
      <c r="M1106">
        <v>1059.15514641458</v>
      </c>
      <c r="N1106">
        <v>11040</v>
      </c>
      <c r="O1106">
        <v>23000</v>
      </c>
      <c r="P1106">
        <v>1516</v>
      </c>
      <c r="Q1106" s="36" t="str">
        <f t="shared" si="17"/>
        <v>Belfast City (EGAC)</v>
      </c>
    </row>
    <row r="1107" spans="1:17" x14ac:dyDescent="0.2">
      <c r="A1107">
        <v>2015</v>
      </c>
      <c r="B1107">
        <v>12</v>
      </c>
      <c r="C1107" t="s">
        <v>34</v>
      </c>
      <c r="D1107" t="s">
        <v>176</v>
      </c>
      <c r="E1107" t="s">
        <v>177</v>
      </c>
      <c r="F1107" t="s">
        <v>113</v>
      </c>
      <c r="G1107">
        <v>3579</v>
      </c>
      <c r="H1107">
        <v>52285.639088751901</v>
      </c>
      <c r="I1107">
        <v>599240</v>
      </c>
      <c r="J1107">
        <v>9000</v>
      </c>
      <c r="K1107">
        <v>857</v>
      </c>
      <c r="L1107">
        <v>3577</v>
      </c>
      <c r="M1107">
        <v>9564.9701606555991</v>
      </c>
      <c r="N1107">
        <v>101604</v>
      </c>
      <c r="O1107">
        <v>28000</v>
      </c>
      <c r="P1107">
        <v>2643</v>
      </c>
      <c r="Q1107" s="36" t="str">
        <f t="shared" si="17"/>
        <v>Birmingham (EGBB)</v>
      </c>
    </row>
    <row r="1108" spans="1:17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6074</v>
      </c>
      <c r="H1108">
        <v>66145.548210259003</v>
      </c>
      <c r="I1108">
        <v>874660</v>
      </c>
      <c r="J1108">
        <v>5538.3333333333303</v>
      </c>
      <c r="K1108">
        <v>1489</v>
      </c>
      <c r="L1108">
        <v>6121</v>
      </c>
      <c r="M1108">
        <v>16783.9624765097</v>
      </c>
      <c r="N1108">
        <v>151360</v>
      </c>
      <c r="O1108">
        <v>32000</v>
      </c>
      <c r="P1108">
        <v>4739</v>
      </c>
      <c r="Q1108" s="36" t="str">
        <f t="shared" si="17"/>
        <v>Manchester (EGCC)</v>
      </c>
    </row>
    <row r="1109" spans="1:17" x14ac:dyDescent="0.2">
      <c r="A1109">
        <v>2015</v>
      </c>
      <c r="B1109">
        <v>12</v>
      </c>
      <c r="C1109" t="s">
        <v>34</v>
      </c>
      <c r="D1109" t="s">
        <v>192</v>
      </c>
      <c r="E1109" t="s">
        <v>193</v>
      </c>
      <c r="F1109" t="s">
        <v>113</v>
      </c>
      <c r="G1109">
        <v>2029</v>
      </c>
      <c r="H1109">
        <v>30481.6951597634</v>
      </c>
      <c r="I1109">
        <v>350506</v>
      </c>
      <c r="J1109">
        <v>11646.666666666701</v>
      </c>
      <c r="K1109">
        <v>426</v>
      </c>
      <c r="L1109">
        <v>1997</v>
      </c>
      <c r="M1109">
        <v>7710.0449563296797</v>
      </c>
      <c r="N1109">
        <v>67080</v>
      </c>
      <c r="O1109">
        <v>30975</v>
      </c>
      <c r="P1109">
        <v>1427</v>
      </c>
      <c r="Q1109" s="36" t="str">
        <f t="shared" si="17"/>
        <v>Bristol (EGGD)</v>
      </c>
    </row>
    <row r="1110" spans="1:17" x14ac:dyDescent="0.2">
      <c r="A1110">
        <v>2015</v>
      </c>
      <c r="B1110">
        <v>12</v>
      </c>
      <c r="C1110" t="s">
        <v>34</v>
      </c>
      <c r="D1110" t="s">
        <v>69</v>
      </c>
      <c r="E1110" t="s">
        <v>157</v>
      </c>
      <c r="F1110" t="s">
        <v>113</v>
      </c>
      <c r="G1110">
        <v>4300</v>
      </c>
      <c r="H1110">
        <v>83648.652222286706</v>
      </c>
      <c r="I1110">
        <v>1113060</v>
      </c>
      <c r="J1110">
        <v>4880</v>
      </c>
      <c r="K1110">
        <v>395</v>
      </c>
      <c r="L1110">
        <v>4258</v>
      </c>
      <c r="M1110">
        <v>24458.533825793002</v>
      </c>
      <c r="N1110">
        <v>266320</v>
      </c>
      <c r="O1110">
        <v>32000</v>
      </c>
      <c r="P1110">
        <v>2334</v>
      </c>
      <c r="Q1110" s="36" t="str">
        <f t="shared" si="17"/>
        <v>London/Luton (EGGW)</v>
      </c>
    </row>
    <row r="1111" spans="1:17" x14ac:dyDescent="0.2">
      <c r="A1111">
        <v>2015</v>
      </c>
      <c r="B1111">
        <v>12</v>
      </c>
      <c r="C1111" t="s">
        <v>34</v>
      </c>
      <c r="D1111" t="s">
        <v>29</v>
      </c>
      <c r="E1111" t="s">
        <v>158</v>
      </c>
      <c r="F1111" t="s">
        <v>113</v>
      </c>
      <c r="G1111">
        <v>9644</v>
      </c>
      <c r="H1111">
        <v>205322.411954304</v>
      </c>
      <c r="I1111">
        <v>2565200</v>
      </c>
      <c r="J1111">
        <v>7000</v>
      </c>
      <c r="K1111">
        <v>1369</v>
      </c>
      <c r="L1111">
        <v>9598</v>
      </c>
      <c r="M1111">
        <v>41769.6883747096</v>
      </c>
      <c r="N1111">
        <v>400677</v>
      </c>
      <c r="O1111">
        <v>31000</v>
      </c>
      <c r="P1111">
        <v>5480</v>
      </c>
      <c r="Q1111" s="36" t="str">
        <f t="shared" si="17"/>
        <v>London/Gatwick (EGKK)</v>
      </c>
    </row>
    <row r="1112" spans="1:17" x14ac:dyDescent="0.2">
      <c r="A1112">
        <v>2015</v>
      </c>
      <c r="B1112">
        <v>12</v>
      </c>
      <c r="C1112" t="s">
        <v>34</v>
      </c>
      <c r="D1112" t="s">
        <v>196</v>
      </c>
      <c r="E1112" t="s">
        <v>197</v>
      </c>
      <c r="F1112" t="s">
        <v>113</v>
      </c>
      <c r="G1112">
        <v>3220</v>
      </c>
      <c r="H1112">
        <v>83379.1936263963</v>
      </c>
      <c r="I1112">
        <v>1457920</v>
      </c>
      <c r="J1112">
        <v>2805</v>
      </c>
      <c r="K1112">
        <v>15</v>
      </c>
      <c r="L1112">
        <v>3219</v>
      </c>
      <c r="M1112">
        <v>20849.179249067802</v>
      </c>
      <c r="N1112">
        <v>246620</v>
      </c>
      <c r="O1112">
        <v>5900</v>
      </c>
      <c r="P1112">
        <v>1007</v>
      </c>
      <c r="Q1112" s="36" t="str">
        <f t="shared" si="17"/>
        <v>London/City (EGLC)</v>
      </c>
    </row>
    <row r="1113" spans="1:17" x14ac:dyDescent="0.2">
      <c r="A1113">
        <v>2015</v>
      </c>
      <c r="B1113">
        <v>12</v>
      </c>
      <c r="C1113" t="s">
        <v>34</v>
      </c>
      <c r="D1113" t="s">
        <v>1</v>
      </c>
      <c r="E1113" t="s">
        <v>159</v>
      </c>
      <c r="F1113" t="s">
        <v>113</v>
      </c>
      <c r="G1113">
        <v>18636</v>
      </c>
      <c r="H1113">
        <v>513500.52794626</v>
      </c>
      <c r="I1113">
        <v>7468820</v>
      </c>
      <c r="J1113">
        <v>7000</v>
      </c>
      <c r="K1113">
        <v>1195</v>
      </c>
      <c r="L1113">
        <v>18453</v>
      </c>
      <c r="M1113">
        <v>101941.925033254</v>
      </c>
      <c r="N1113">
        <v>1053448</v>
      </c>
      <c r="O1113">
        <v>25000</v>
      </c>
      <c r="P1113">
        <v>8699</v>
      </c>
      <c r="Q1113" s="36" t="str">
        <f t="shared" si="17"/>
        <v>London/Heathrow (EGLL)</v>
      </c>
    </row>
    <row r="1114" spans="1:17" x14ac:dyDescent="0.2">
      <c r="A1114">
        <v>2015</v>
      </c>
      <c r="B1114">
        <v>12</v>
      </c>
      <c r="C1114" t="s">
        <v>34</v>
      </c>
      <c r="D1114" t="s">
        <v>198</v>
      </c>
      <c r="E1114" t="s">
        <v>199</v>
      </c>
      <c r="F1114" t="s">
        <v>113</v>
      </c>
      <c r="G1114">
        <v>1439</v>
      </c>
      <c r="H1114">
        <v>13094.6626311071</v>
      </c>
      <c r="I1114">
        <v>165940</v>
      </c>
      <c r="J1114">
        <v>10113.333333333299</v>
      </c>
      <c r="K1114">
        <v>509</v>
      </c>
      <c r="L1114">
        <v>1457</v>
      </c>
      <c r="M1114">
        <v>2915.6713551001799</v>
      </c>
      <c r="N1114">
        <v>28880</v>
      </c>
      <c r="O1114">
        <v>27000</v>
      </c>
      <c r="P1114">
        <v>1184</v>
      </c>
      <c r="Q1114" s="36" t="str">
        <f t="shared" si="17"/>
        <v>Newcastle (EGNT)</v>
      </c>
    </row>
    <row r="1115" spans="1:17" x14ac:dyDescent="0.2">
      <c r="A1115">
        <v>2015</v>
      </c>
      <c r="B1115">
        <v>12</v>
      </c>
      <c r="C1115" t="s">
        <v>34</v>
      </c>
      <c r="D1115" t="s">
        <v>200</v>
      </c>
      <c r="E1115" t="s">
        <v>201</v>
      </c>
      <c r="F1115" t="s">
        <v>113</v>
      </c>
      <c r="G1115">
        <v>2193</v>
      </c>
      <c r="H1115">
        <v>21142.679781463801</v>
      </c>
      <c r="I1115">
        <v>250560</v>
      </c>
      <c r="J1115">
        <v>11083.333333333299</v>
      </c>
      <c r="K1115">
        <v>739</v>
      </c>
      <c r="L1115">
        <v>2192</v>
      </c>
      <c r="M1115">
        <v>3700.00924266531</v>
      </c>
      <c r="N1115">
        <v>37620</v>
      </c>
      <c r="O1115">
        <v>26000</v>
      </c>
      <c r="P1115">
        <v>1852</v>
      </c>
      <c r="Q1115" s="36" t="str">
        <f t="shared" si="17"/>
        <v>East Midlands (EGNX)</v>
      </c>
    </row>
    <row r="1116" spans="1:17" x14ac:dyDescent="0.2">
      <c r="A1116">
        <v>2015</v>
      </c>
      <c r="B1116">
        <v>12</v>
      </c>
      <c r="C1116" t="s">
        <v>34</v>
      </c>
      <c r="D1116" t="s">
        <v>202</v>
      </c>
      <c r="E1116" t="s">
        <v>203</v>
      </c>
      <c r="F1116" t="s">
        <v>113</v>
      </c>
      <c r="G1116">
        <v>2357</v>
      </c>
      <c r="H1116">
        <v>20118.223342760299</v>
      </c>
      <c r="I1116">
        <v>362000</v>
      </c>
      <c r="J1116">
        <v>3116.6666666666702</v>
      </c>
      <c r="K1116">
        <v>562</v>
      </c>
      <c r="L1116">
        <v>2403</v>
      </c>
      <c r="M1116">
        <v>3456.63125193727</v>
      </c>
      <c r="N1116">
        <v>41816</v>
      </c>
      <c r="O1116">
        <v>25000</v>
      </c>
      <c r="P1116">
        <v>2118</v>
      </c>
      <c r="Q1116" s="36" t="str">
        <f t="shared" si="17"/>
        <v>Aberdeen (EGPD)</v>
      </c>
    </row>
    <row r="1117" spans="1:17" x14ac:dyDescent="0.2">
      <c r="A1117">
        <v>2015</v>
      </c>
      <c r="B1117">
        <v>12</v>
      </c>
      <c r="C1117" t="s">
        <v>34</v>
      </c>
      <c r="D1117" t="s">
        <v>204</v>
      </c>
      <c r="E1117" t="s">
        <v>205</v>
      </c>
      <c r="F1117" t="s">
        <v>113</v>
      </c>
      <c r="G1117">
        <v>3155</v>
      </c>
      <c r="H1117">
        <v>20467.281220249301</v>
      </c>
      <c r="I1117">
        <v>343280</v>
      </c>
      <c r="J1117">
        <v>4450</v>
      </c>
      <c r="K1117">
        <v>1039</v>
      </c>
      <c r="L1117">
        <v>3161</v>
      </c>
      <c r="M1117">
        <v>3824.8374741327202</v>
      </c>
      <c r="N1117">
        <v>43829</v>
      </c>
      <c r="O1117">
        <v>27000</v>
      </c>
      <c r="P1117">
        <v>2724</v>
      </c>
      <c r="Q1117" s="36" t="str">
        <f t="shared" si="17"/>
        <v>Glasgow (EGPF)</v>
      </c>
    </row>
    <row r="1118" spans="1:17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4057</v>
      </c>
      <c r="H1118">
        <v>20816.253028224499</v>
      </c>
      <c r="I1118">
        <v>311240</v>
      </c>
      <c r="J1118">
        <v>16000</v>
      </c>
      <c r="K1118">
        <v>1668</v>
      </c>
      <c r="L1118">
        <v>4085</v>
      </c>
      <c r="M1118">
        <v>5734.0500500852104</v>
      </c>
      <c r="N1118">
        <v>59040</v>
      </c>
      <c r="O1118">
        <v>33000</v>
      </c>
      <c r="P1118">
        <v>3426</v>
      </c>
      <c r="Q1118" s="36" t="str">
        <f t="shared" si="17"/>
        <v>Edinburgh (EGPH)</v>
      </c>
    </row>
    <row r="1119" spans="1:17" x14ac:dyDescent="0.2">
      <c r="A1119">
        <v>2015</v>
      </c>
      <c r="B1119">
        <v>12</v>
      </c>
      <c r="C1119" t="s">
        <v>34</v>
      </c>
      <c r="D1119" t="s">
        <v>23</v>
      </c>
      <c r="E1119" t="s">
        <v>160</v>
      </c>
      <c r="F1119" t="s">
        <v>113</v>
      </c>
      <c r="G1119">
        <v>6627</v>
      </c>
      <c r="H1119">
        <v>113295.455685466</v>
      </c>
      <c r="I1119">
        <v>1251940</v>
      </c>
      <c r="J1119">
        <v>12026.666666666701</v>
      </c>
      <c r="K1119">
        <v>1238</v>
      </c>
      <c r="L1119">
        <v>6644</v>
      </c>
      <c r="M1119">
        <v>37503.950415715102</v>
      </c>
      <c r="N1119">
        <v>420600</v>
      </c>
      <c r="O1119">
        <v>21000</v>
      </c>
      <c r="P1119">
        <v>2982</v>
      </c>
      <c r="Q1119" s="36" t="str">
        <f t="shared" si="17"/>
        <v>London/Stansted (EGSS)</v>
      </c>
    </row>
    <row r="1120" spans="1:17" x14ac:dyDescent="0.2">
      <c r="A1120">
        <v>2015</v>
      </c>
      <c r="B1120">
        <v>12</v>
      </c>
      <c r="C1120" t="s">
        <v>34</v>
      </c>
      <c r="D1120" t="s">
        <v>49</v>
      </c>
      <c r="E1120" t="s">
        <v>161</v>
      </c>
      <c r="F1120" t="s">
        <v>115</v>
      </c>
      <c r="G1120">
        <v>17674</v>
      </c>
      <c r="H1120">
        <v>195777.34049976399</v>
      </c>
      <c r="I1120">
        <v>2930880</v>
      </c>
      <c r="J1120">
        <v>2911.0977052030098</v>
      </c>
      <c r="K1120">
        <v>3925</v>
      </c>
      <c r="L1120">
        <v>17642</v>
      </c>
      <c r="M1120">
        <v>50301.599340676301</v>
      </c>
      <c r="N1120">
        <v>426746</v>
      </c>
      <c r="O1120">
        <v>33000</v>
      </c>
      <c r="P1120">
        <v>14077</v>
      </c>
      <c r="Q1120" s="36" t="str">
        <f t="shared" si="17"/>
        <v>Amsterdam/Schiphol (EHAM)</v>
      </c>
    </row>
    <row r="1121" spans="1:17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7419</v>
      </c>
      <c r="H1121">
        <v>81619.760208379099</v>
      </c>
      <c r="I1121">
        <v>1310390</v>
      </c>
      <c r="J1121">
        <v>6770.8333333333303</v>
      </c>
      <c r="K1121">
        <v>2236</v>
      </c>
      <c r="L1121">
        <v>7419</v>
      </c>
      <c r="M1121">
        <v>15623.867454352699</v>
      </c>
      <c r="N1121">
        <v>130933</v>
      </c>
      <c r="O1121">
        <v>32956.666666666701</v>
      </c>
      <c r="P1121">
        <v>6126</v>
      </c>
      <c r="Q1121" s="36" t="str">
        <f t="shared" si="17"/>
        <v>Dublin (EIDW)</v>
      </c>
    </row>
    <row r="1122" spans="1:17" x14ac:dyDescent="0.2">
      <c r="A1122">
        <v>2015</v>
      </c>
      <c r="B1122">
        <v>12</v>
      </c>
      <c r="C1122" t="s">
        <v>34</v>
      </c>
      <c r="D1122" t="s">
        <v>206</v>
      </c>
      <c r="E1122" t="s">
        <v>207</v>
      </c>
      <c r="F1122" t="s">
        <v>118</v>
      </c>
      <c r="G1122">
        <v>1250</v>
      </c>
      <c r="H1122">
        <v>4217.8805700418498</v>
      </c>
      <c r="I1122">
        <v>70200</v>
      </c>
      <c r="J1122">
        <v>16000</v>
      </c>
      <c r="K1122">
        <v>693</v>
      </c>
      <c r="L1122">
        <v>1218</v>
      </c>
      <c r="M1122">
        <v>1994.8919895594599</v>
      </c>
      <c r="N1122">
        <v>26145</v>
      </c>
      <c r="O1122">
        <v>30000</v>
      </c>
      <c r="P1122">
        <v>1066</v>
      </c>
      <c r="Q1122" s="36" t="str">
        <f t="shared" si="17"/>
        <v>Billund (EKBI)</v>
      </c>
    </row>
    <row r="1123" spans="1:17" x14ac:dyDescent="0.2">
      <c r="A1123">
        <v>2015</v>
      </c>
      <c r="B1123">
        <v>12</v>
      </c>
      <c r="C1123" t="s">
        <v>34</v>
      </c>
      <c r="D1123" t="s">
        <v>36</v>
      </c>
      <c r="E1123" t="s">
        <v>162</v>
      </c>
      <c r="F1123" t="s">
        <v>118</v>
      </c>
      <c r="G1123">
        <v>9586</v>
      </c>
      <c r="H1123">
        <v>47306.604647216402</v>
      </c>
      <c r="I1123">
        <v>752580</v>
      </c>
      <c r="J1123">
        <v>5102.03125</v>
      </c>
      <c r="K1123">
        <v>3903</v>
      </c>
      <c r="L1123">
        <v>9554</v>
      </c>
      <c r="M1123">
        <v>11604.828807906801</v>
      </c>
      <c r="N1123">
        <v>107760</v>
      </c>
      <c r="O1123">
        <v>36000</v>
      </c>
      <c r="P1123">
        <v>8453</v>
      </c>
      <c r="Q1123" s="36" t="str">
        <f t="shared" si="17"/>
        <v>Copenhagen/Kastrup (EKCH)</v>
      </c>
    </row>
    <row r="1124" spans="1:17" x14ac:dyDescent="0.2">
      <c r="A1124">
        <v>2015</v>
      </c>
      <c r="B1124">
        <v>12</v>
      </c>
      <c r="C1124" t="s">
        <v>34</v>
      </c>
      <c r="D1124" t="s">
        <v>208</v>
      </c>
      <c r="E1124" t="s">
        <v>209</v>
      </c>
      <c r="F1124" t="s">
        <v>209</v>
      </c>
      <c r="G1124">
        <v>2324</v>
      </c>
      <c r="H1124">
        <v>35205.954667456703</v>
      </c>
      <c r="I1124">
        <v>360401</v>
      </c>
      <c r="J1124">
        <v>16015.970799180301</v>
      </c>
      <c r="K1124">
        <v>910</v>
      </c>
      <c r="L1124">
        <v>2283</v>
      </c>
      <c r="M1124">
        <v>6742.3434083731299</v>
      </c>
      <c r="N1124">
        <v>60300</v>
      </c>
      <c r="O1124">
        <v>25000</v>
      </c>
      <c r="P1124">
        <v>1856</v>
      </c>
      <c r="Q1124" s="36" t="str">
        <f t="shared" si="17"/>
        <v>Luxembourg (ELLX)</v>
      </c>
    </row>
    <row r="1125" spans="1:17" x14ac:dyDescent="0.2">
      <c r="A1125">
        <v>2015</v>
      </c>
      <c r="B1125">
        <v>12</v>
      </c>
      <c r="C1125" t="s">
        <v>34</v>
      </c>
      <c r="D1125" t="s">
        <v>210</v>
      </c>
      <c r="E1125" t="s">
        <v>211</v>
      </c>
      <c r="F1125" t="s">
        <v>119</v>
      </c>
      <c r="G1125">
        <v>1466</v>
      </c>
      <c r="H1125">
        <v>1948.32517363685</v>
      </c>
      <c r="I1125">
        <v>34160</v>
      </c>
      <c r="J1125">
        <v>14000</v>
      </c>
      <c r="K1125">
        <v>1163</v>
      </c>
      <c r="L1125">
        <v>1476</v>
      </c>
      <c r="M1125">
        <v>1198.7570210112401</v>
      </c>
      <c r="N1125">
        <v>16082</v>
      </c>
      <c r="O1125">
        <v>16000</v>
      </c>
      <c r="P1125">
        <v>1391</v>
      </c>
      <c r="Q1125" s="36" t="str">
        <f t="shared" si="17"/>
        <v>Bodo (ENBO)</v>
      </c>
    </row>
    <row r="1126" spans="1:17" x14ac:dyDescent="0.2">
      <c r="A1126">
        <v>2015</v>
      </c>
      <c r="B1126">
        <v>12</v>
      </c>
      <c r="C1126" t="s">
        <v>34</v>
      </c>
      <c r="D1126" t="s">
        <v>212</v>
      </c>
      <c r="E1126" t="s">
        <v>213</v>
      </c>
      <c r="F1126" t="s">
        <v>119</v>
      </c>
      <c r="G1126">
        <v>3126</v>
      </c>
      <c r="H1126">
        <v>12605.151738119999</v>
      </c>
      <c r="I1126">
        <v>285600</v>
      </c>
      <c r="J1126">
        <v>16000</v>
      </c>
      <c r="K1126">
        <v>2124</v>
      </c>
      <c r="L1126">
        <v>2695</v>
      </c>
      <c r="M1126">
        <v>2095.1056844341301</v>
      </c>
      <c r="N1126">
        <v>23120</v>
      </c>
      <c r="O1126">
        <v>25000</v>
      </c>
      <c r="P1126">
        <v>2498</v>
      </c>
      <c r="Q1126" s="36" t="str">
        <f t="shared" si="17"/>
        <v>Bergen (ENBR)</v>
      </c>
    </row>
    <row r="1127" spans="1:17" x14ac:dyDescent="0.2">
      <c r="A1127">
        <v>2015</v>
      </c>
      <c r="B1127">
        <v>12</v>
      </c>
      <c r="C1127" t="s">
        <v>34</v>
      </c>
      <c r="D1127" t="s">
        <v>39</v>
      </c>
      <c r="E1127" t="s">
        <v>163</v>
      </c>
      <c r="F1127" t="s">
        <v>119</v>
      </c>
      <c r="G1127">
        <v>8607</v>
      </c>
      <c r="H1127">
        <v>46063.995580853902</v>
      </c>
      <c r="I1127">
        <v>680860</v>
      </c>
      <c r="J1127">
        <v>11000</v>
      </c>
      <c r="K1127">
        <v>3778</v>
      </c>
      <c r="L1127">
        <v>8638</v>
      </c>
      <c r="M1127">
        <v>8009.5592710516303</v>
      </c>
      <c r="N1127">
        <v>91262</v>
      </c>
      <c r="O1127">
        <v>35000</v>
      </c>
      <c r="P1127">
        <v>7806</v>
      </c>
      <c r="Q1127" s="36" t="str">
        <f t="shared" si="17"/>
        <v>Oslo/Gardermoen (ENGM)</v>
      </c>
    </row>
    <row r="1128" spans="1:17" x14ac:dyDescent="0.2">
      <c r="A1128">
        <v>2015</v>
      </c>
      <c r="B1128">
        <v>12</v>
      </c>
      <c r="C1128" t="s">
        <v>34</v>
      </c>
      <c r="D1128" t="s">
        <v>214</v>
      </c>
      <c r="E1128" t="s">
        <v>215</v>
      </c>
      <c r="F1128" t="s">
        <v>119</v>
      </c>
      <c r="G1128">
        <v>1541</v>
      </c>
      <c r="H1128">
        <v>5692.73375883471</v>
      </c>
      <c r="I1128">
        <v>91720</v>
      </c>
      <c r="J1128">
        <v>17000</v>
      </c>
      <c r="K1128">
        <v>1065</v>
      </c>
      <c r="L1128">
        <v>1564</v>
      </c>
      <c r="M1128">
        <v>979.70462735011597</v>
      </c>
      <c r="N1128">
        <v>12540</v>
      </c>
      <c r="O1128">
        <v>23000</v>
      </c>
      <c r="P1128">
        <v>1468</v>
      </c>
      <c r="Q1128" s="36" t="str">
        <f t="shared" si="17"/>
        <v>Tromso (ENTC)</v>
      </c>
    </row>
    <row r="1129" spans="1:17" x14ac:dyDescent="0.2">
      <c r="A1129">
        <v>2015</v>
      </c>
      <c r="B1129">
        <v>12</v>
      </c>
      <c r="C1129" t="s">
        <v>34</v>
      </c>
      <c r="D1129" t="s">
        <v>216</v>
      </c>
      <c r="E1129" t="s">
        <v>217</v>
      </c>
      <c r="F1129" t="s">
        <v>119</v>
      </c>
      <c r="G1129">
        <v>2081</v>
      </c>
      <c r="H1129">
        <v>3899.8768138233399</v>
      </c>
      <c r="I1129">
        <v>64180</v>
      </c>
      <c r="J1129">
        <v>23000</v>
      </c>
      <c r="K1129">
        <v>1459</v>
      </c>
      <c r="L1129">
        <v>2085</v>
      </c>
      <c r="M1129">
        <v>1272.8322484171899</v>
      </c>
      <c r="N1129">
        <v>17915</v>
      </c>
      <c r="O1129">
        <v>30000</v>
      </c>
      <c r="P1129">
        <v>1936</v>
      </c>
      <c r="Q1129" s="36" t="str">
        <f t="shared" si="17"/>
        <v>Trondheim (ENVA)</v>
      </c>
    </row>
    <row r="1130" spans="1:17" x14ac:dyDescent="0.2">
      <c r="A1130">
        <v>2015</v>
      </c>
      <c r="B1130">
        <v>12</v>
      </c>
      <c r="C1130" t="s">
        <v>34</v>
      </c>
      <c r="D1130" t="s">
        <v>218</v>
      </c>
      <c r="E1130" t="s">
        <v>219</v>
      </c>
      <c r="F1130" t="s">
        <v>119</v>
      </c>
      <c r="G1130">
        <v>2514</v>
      </c>
      <c r="H1130">
        <v>10777.7697689162</v>
      </c>
      <c r="I1130">
        <v>231280</v>
      </c>
      <c r="J1130">
        <v>15000</v>
      </c>
      <c r="K1130">
        <v>1787</v>
      </c>
      <c r="L1130">
        <v>1968</v>
      </c>
      <c r="M1130">
        <v>1639.9429586086401</v>
      </c>
      <c r="N1130">
        <v>22579</v>
      </c>
      <c r="O1130">
        <v>29000</v>
      </c>
      <c r="P1130">
        <v>1825</v>
      </c>
      <c r="Q1130" s="36" t="str">
        <f t="shared" si="17"/>
        <v>Stavanger (ENZV)</v>
      </c>
    </row>
    <row r="1131" spans="1:17" x14ac:dyDescent="0.2">
      <c r="A1131">
        <v>2015</v>
      </c>
      <c r="B1131">
        <v>12</v>
      </c>
      <c r="C1131" t="s">
        <v>34</v>
      </c>
      <c r="D1131" t="s">
        <v>220</v>
      </c>
      <c r="E1131" t="s">
        <v>221</v>
      </c>
      <c r="F1131" t="s">
        <v>120</v>
      </c>
      <c r="G1131">
        <v>1368</v>
      </c>
      <c r="H1131">
        <v>10138.9674196327</v>
      </c>
      <c r="I1131">
        <v>136100</v>
      </c>
      <c r="J1131">
        <v>8159.6875</v>
      </c>
      <c r="K1131">
        <v>534</v>
      </c>
      <c r="L1131">
        <v>1370</v>
      </c>
      <c r="M1131">
        <v>2287.3497587624702</v>
      </c>
      <c r="N1131">
        <v>20980</v>
      </c>
      <c r="O1131">
        <v>36000</v>
      </c>
      <c r="P1131">
        <v>1188</v>
      </c>
      <c r="Q1131" s="36" t="str">
        <f t="shared" si="17"/>
        <v>Krakow (EPKK)</v>
      </c>
    </row>
    <row r="1132" spans="1:17" x14ac:dyDescent="0.2">
      <c r="A1132">
        <v>2015</v>
      </c>
      <c r="B1132">
        <v>12</v>
      </c>
      <c r="C1132" t="s">
        <v>34</v>
      </c>
      <c r="D1132" t="s">
        <v>40</v>
      </c>
      <c r="E1132" t="s">
        <v>164</v>
      </c>
      <c r="F1132" t="s">
        <v>120</v>
      </c>
      <c r="G1132">
        <v>5059</v>
      </c>
      <c r="H1132">
        <v>26442.738917017701</v>
      </c>
      <c r="I1132">
        <v>409600</v>
      </c>
      <c r="J1132">
        <v>8031.25</v>
      </c>
      <c r="K1132">
        <v>1966</v>
      </c>
      <c r="L1132">
        <v>5073</v>
      </c>
      <c r="M1132">
        <v>5570.7014791271304</v>
      </c>
      <c r="N1132">
        <v>54239</v>
      </c>
      <c r="O1132">
        <v>34000</v>
      </c>
      <c r="P1132">
        <v>4518</v>
      </c>
      <c r="Q1132" s="36" t="str">
        <f t="shared" si="17"/>
        <v>Warszawa/Chopina (EPWA)</v>
      </c>
    </row>
    <row r="1133" spans="1:17" x14ac:dyDescent="0.2">
      <c r="A1133">
        <v>2015</v>
      </c>
      <c r="B1133">
        <v>12</v>
      </c>
      <c r="C1133" t="s">
        <v>34</v>
      </c>
      <c r="D1133" t="s">
        <v>222</v>
      </c>
      <c r="E1133" t="s">
        <v>223</v>
      </c>
      <c r="F1133" t="s">
        <v>121</v>
      </c>
      <c r="G1133">
        <v>2609</v>
      </c>
      <c r="H1133">
        <v>9526.3898880229208</v>
      </c>
      <c r="I1133">
        <v>156940</v>
      </c>
      <c r="J1133">
        <v>16007.589285714301</v>
      </c>
      <c r="K1133">
        <v>1337</v>
      </c>
      <c r="L1133">
        <v>2620</v>
      </c>
      <c r="M1133">
        <v>2960.2120081238199</v>
      </c>
      <c r="N1133">
        <v>30380</v>
      </c>
      <c r="O1133">
        <v>34000</v>
      </c>
      <c r="P1133">
        <v>2322</v>
      </c>
      <c r="Q1133" s="36" t="str">
        <f t="shared" si="17"/>
        <v>Gothenborg (ESGG)</v>
      </c>
    </row>
    <row r="1134" spans="1:17" x14ac:dyDescent="0.2">
      <c r="A1134">
        <v>2015</v>
      </c>
      <c r="B1134">
        <v>12</v>
      </c>
      <c r="C1134" t="s">
        <v>34</v>
      </c>
      <c r="D1134" t="s">
        <v>32</v>
      </c>
      <c r="E1134" t="s">
        <v>165</v>
      </c>
      <c r="F1134" t="s">
        <v>121</v>
      </c>
      <c r="G1134">
        <v>8418</v>
      </c>
      <c r="H1134">
        <v>34710.696123124799</v>
      </c>
      <c r="I1134">
        <v>565400</v>
      </c>
      <c r="J1134">
        <v>8283.6540600667395</v>
      </c>
      <c r="K1134">
        <v>3850</v>
      </c>
      <c r="L1134">
        <v>8406</v>
      </c>
      <c r="M1134">
        <v>8150.7491084698904</v>
      </c>
      <c r="N1134">
        <v>88374</v>
      </c>
      <c r="O1134">
        <v>35000</v>
      </c>
      <c r="P1134">
        <v>7556</v>
      </c>
      <c r="Q1134" s="36" t="str">
        <f t="shared" ref="Q1134:Q1197" si="18">E1134&amp;" ("&amp;D1134&amp;")"</f>
        <v>Stockholm/Arlanda (ESSA)</v>
      </c>
    </row>
    <row r="1135" spans="1:17" x14ac:dyDescent="0.2">
      <c r="A1135">
        <v>2015</v>
      </c>
      <c r="B1135">
        <v>12</v>
      </c>
      <c r="C1135" t="s">
        <v>34</v>
      </c>
      <c r="D1135" t="s">
        <v>224</v>
      </c>
      <c r="E1135" t="s">
        <v>225</v>
      </c>
      <c r="F1135" t="s">
        <v>121</v>
      </c>
      <c r="G1135">
        <v>1919</v>
      </c>
      <c r="H1135">
        <v>14882.4963298482</v>
      </c>
      <c r="I1135">
        <v>229160</v>
      </c>
      <c r="J1135">
        <v>2834.4827586206902</v>
      </c>
      <c r="K1135">
        <v>477</v>
      </c>
      <c r="L1135">
        <v>1915</v>
      </c>
      <c r="M1135">
        <v>2897.5688164121002</v>
      </c>
      <c r="N1135">
        <v>39240</v>
      </c>
      <c r="O1135">
        <v>26000</v>
      </c>
      <c r="P1135">
        <v>1584</v>
      </c>
      <c r="Q1135" s="36" t="str">
        <f t="shared" si="18"/>
        <v>Stockholm/Bromma (ESSB)</v>
      </c>
    </row>
    <row r="1136" spans="1:17" x14ac:dyDescent="0.2">
      <c r="A1136">
        <v>2015</v>
      </c>
      <c r="B1136">
        <v>12</v>
      </c>
      <c r="C1136" t="s">
        <v>34</v>
      </c>
      <c r="D1136" t="s">
        <v>226</v>
      </c>
      <c r="E1136" t="s">
        <v>227</v>
      </c>
      <c r="F1136" t="s">
        <v>228</v>
      </c>
      <c r="G1136">
        <v>2036</v>
      </c>
      <c r="H1136">
        <v>2444.1178177384199</v>
      </c>
      <c r="I1136">
        <v>26900</v>
      </c>
      <c r="J1136">
        <v>31000</v>
      </c>
      <c r="K1136">
        <v>1898</v>
      </c>
      <c r="L1136">
        <v>1651</v>
      </c>
      <c r="M1136">
        <v>2371.8492022096598</v>
      </c>
      <c r="N1136">
        <v>24285</v>
      </c>
      <c r="O1136">
        <v>35000</v>
      </c>
      <c r="P1136">
        <v>1492</v>
      </c>
      <c r="Q1136" s="36" t="str">
        <f t="shared" si="18"/>
        <v>Riga (EVRA)</v>
      </c>
    </row>
    <row r="1137" spans="1:17" x14ac:dyDescent="0.2">
      <c r="A1137">
        <v>2015</v>
      </c>
      <c r="B1137">
        <v>12</v>
      </c>
      <c r="C1137" t="s">
        <v>34</v>
      </c>
      <c r="D1137" t="s">
        <v>229</v>
      </c>
      <c r="E1137" t="s">
        <v>230</v>
      </c>
      <c r="F1137" t="s">
        <v>231</v>
      </c>
      <c r="G1137">
        <v>1404</v>
      </c>
      <c r="H1137">
        <v>4315.2557751472896</v>
      </c>
      <c r="I1137">
        <v>69020</v>
      </c>
      <c r="J1137">
        <v>22000</v>
      </c>
      <c r="K1137">
        <v>773</v>
      </c>
      <c r="L1137">
        <v>1346</v>
      </c>
      <c r="M1137">
        <v>1725.04755443154</v>
      </c>
      <c r="N1137">
        <v>16541</v>
      </c>
      <c r="O1137">
        <v>35000</v>
      </c>
      <c r="P1137">
        <v>1222</v>
      </c>
      <c r="Q1137" s="36" t="str">
        <f t="shared" si="18"/>
        <v>Vilnius (EYVI)</v>
      </c>
    </row>
    <row r="1138" spans="1:17" x14ac:dyDescent="0.2">
      <c r="A1138">
        <v>2015</v>
      </c>
      <c r="B1138">
        <v>12</v>
      </c>
      <c r="C1138" t="s">
        <v>34</v>
      </c>
      <c r="D1138" t="s">
        <v>232</v>
      </c>
      <c r="E1138" t="s">
        <v>233</v>
      </c>
      <c r="F1138" t="s">
        <v>123</v>
      </c>
      <c r="G1138">
        <v>1648</v>
      </c>
      <c r="H1138">
        <v>5683.5021497102698</v>
      </c>
      <c r="I1138">
        <v>99720</v>
      </c>
      <c r="J1138">
        <v>9000</v>
      </c>
      <c r="K1138">
        <v>855</v>
      </c>
      <c r="L1138">
        <v>1631</v>
      </c>
      <c r="M1138">
        <v>2820.9370210237598</v>
      </c>
      <c r="N1138">
        <v>23960</v>
      </c>
      <c r="O1138">
        <v>34000</v>
      </c>
      <c r="P1138">
        <v>1447</v>
      </c>
      <c r="Q1138" s="36" t="str">
        <f t="shared" si="18"/>
        <v>Fuerteventura (GCFV)</v>
      </c>
    </row>
    <row r="1139" spans="1:17" x14ac:dyDescent="0.2">
      <c r="A1139">
        <v>2015</v>
      </c>
      <c r="B1139">
        <v>12</v>
      </c>
      <c r="C1139" t="s">
        <v>34</v>
      </c>
      <c r="D1139" t="s">
        <v>178</v>
      </c>
      <c r="E1139" t="s">
        <v>179</v>
      </c>
      <c r="F1139" t="s">
        <v>123</v>
      </c>
      <c r="G1139">
        <v>4629</v>
      </c>
      <c r="H1139">
        <v>19994.6544021095</v>
      </c>
      <c r="I1139">
        <v>337572</v>
      </c>
      <c r="J1139">
        <v>9000</v>
      </c>
      <c r="K1139">
        <v>2270</v>
      </c>
      <c r="L1139">
        <v>4616</v>
      </c>
      <c r="M1139">
        <v>4055.9678848944</v>
      </c>
      <c r="N1139">
        <v>41348</v>
      </c>
      <c r="O1139">
        <v>34000</v>
      </c>
      <c r="P1139">
        <v>4228</v>
      </c>
      <c r="Q1139" s="36" t="str">
        <f t="shared" si="18"/>
        <v>Gran Canaria (GCLP)</v>
      </c>
    </row>
    <row r="1140" spans="1:17" x14ac:dyDescent="0.2">
      <c r="A1140">
        <v>2015</v>
      </c>
      <c r="B1140">
        <v>12</v>
      </c>
      <c r="C1140" t="s">
        <v>34</v>
      </c>
      <c r="D1140" t="s">
        <v>234</v>
      </c>
      <c r="E1140" t="s">
        <v>235</v>
      </c>
      <c r="F1140" t="s">
        <v>123</v>
      </c>
      <c r="G1140">
        <v>1984</v>
      </c>
      <c r="H1140">
        <v>5715.9526394075901</v>
      </c>
      <c r="I1140">
        <v>95940</v>
      </c>
      <c r="J1140">
        <v>11000</v>
      </c>
      <c r="K1140">
        <v>1200</v>
      </c>
      <c r="L1140">
        <v>1995</v>
      </c>
      <c r="M1140">
        <v>2869.0071851083999</v>
      </c>
      <c r="N1140">
        <v>24640</v>
      </c>
      <c r="O1140">
        <v>34000</v>
      </c>
      <c r="P1140">
        <v>1783</v>
      </c>
      <c r="Q1140" s="36" t="str">
        <f t="shared" si="18"/>
        <v>Las Palmas/Lanzarote (GCRR)</v>
      </c>
    </row>
    <row r="1141" spans="1:17" x14ac:dyDescent="0.2">
      <c r="A1141">
        <v>2015</v>
      </c>
      <c r="B1141">
        <v>12</v>
      </c>
      <c r="C1141" t="s">
        <v>34</v>
      </c>
      <c r="D1141" t="s">
        <v>236</v>
      </c>
      <c r="E1141" t="s">
        <v>237</v>
      </c>
      <c r="F1141" t="s">
        <v>123</v>
      </c>
      <c r="G1141">
        <v>2679</v>
      </c>
      <c r="H1141">
        <v>9503.88264426973</v>
      </c>
      <c r="I1141">
        <v>154560</v>
      </c>
      <c r="J1141">
        <v>18000</v>
      </c>
      <c r="K1141">
        <v>1373</v>
      </c>
      <c r="L1141">
        <v>2668</v>
      </c>
      <c r="M1141">
        <v>2759.96145555982</v>
      </c>
      <c r="N1141">
        <v>22480</v>
      </c>
      <c r="O1141">
        <v>36000</v>
      </c>
      <c r="P1141">
        <v>2422</v>
      </c>
      <c r="Q1141" s="36" t="str">
        <f t="shared" si="18"/>
        <v>Tenerife/Sur (GCTS)</v>
      </c>
    </row>
    <row r="1142" spans="1:17" x14ac:dyDescent="0.2">
      <c r="A1142">
        <v>2015</v>
      </c>
      <c r="B1142">
        <v>12</v>
      </c>
      <c r="C1142" t="s">
        <v>34</v>
      </c>
      <c r="D1142" t="s">
        <v>238</v>
      </c>
      <c r="E1142" t="s">
        <v>239</v>
      </c>
      <c r="F1142" t="s">
        <v>123</v>
      </c>
      <c r="G1142">
        <v>2098</v>
      </c>
      <c r="H1142">
        <v>3742.7542530508699</v>
      </c>
      <c r="I1142">
        <v>55260</v>
      </c>
      <c r="J1142">
        <v>9000</v>
      </c>
      <c r="K1142">
        <v>1620</v>
      </c>
      <c r="L1142">
        <v>2108</v>
      </c>
      <c r="M1142">
        <v>1243.71563762612</v>
      </c>
      <c r="N1142">
        <v>15160</v>
      </c>
      <c r="O1142">
        <v>11000</v>
      </c>
      <c r="P1142">
        <v>1955</v>
      </c>
      <c r="Q1142" s="36" t="str">
        <f t="shared" si="18"/>
        <v>Tenerife/Norte (GCXO)</v>
      </c>
    </row>
    <row r="1143" spans="1:17" x14ac:dyDescent="0.2">
      <c r="A1143">
        <v>2015</v>
      </c>
      <c r="B1143">
        <v>12</v>
      </c>
      <c r="C1143" t="s">
        <v>34</v>
      </c>
      <c r="D1143" t="s">
        <v>240</v>
      </c>
      <c r="E1143" t="s">
        <v>241</v>
      </c>
      <c r="F1143" t="s">
        <v>242</v>
      </c>
      <c r="G1143">
        <v>1676</v>
      </c>
      <c r="H1143">
        <v>13740.4478976233</v>
      </c>
      <c r="I1143">
        <v>163844</v>
      </c>
      <c r="J1143">
        <v>8684.375</v>
      </c>
      <c r="K1143">
        <v>625</v>
      </c>
      <c r="L1143">
        <v>1676</v>
      </c>
      <c r="M1143">
        <v>3063.2786863565502</v>
      </c>
      <c r="N1143">
        <v>26400</v>
      </c>
      <c r="O1143">
        <v>36000</v>
      </c>
      <c r="P1143">
        <v>1461</v>
      </c>
      <c r="Q1143" s="36" t="str">
        <f t="shared" si="18"/>
        <v>Sofia (LBSF)</v>
      </c>
    </row>
    <row r="1144" spans="1:17" x14ac:dyDescent="0.2">
      <c r="A1144">
        <v>2015</v>
      </c>
      <c r="B1144">
        <v>12</v>
      </c>
      <c r="C1144" t="s">
        <v>34</v>
      </c>
      <c r="D1144" t="s">
        <v>243</v>
      </c>
      <c r="E1144" t="s">
        <v>244</v>
      </c>
      <c r="F1144" t="s">
        <v>245</v>
      </c>
      <c r="G1144">
        <v>163</v>
      </c>
      <c r="H1144">
        <v>723.15654197700803</v>
      </c>
      <c r="I1144">
        <v>5600</v>
      </c>
      <c r="J1144">
        <v>37000</v>
      </c>
      <c r="K1144">
        <v>132</v>
      </c>
      <c r="L1144">
        <v>68</v>
      </c>
      <c r="M1144">
        <v>358.82637378240099</v>
      </c>
      <c r="N1144">
        <v>2940</v>
      </c>
      <c r="O1144">
        <v>36000</v>
      </c>
      <c r="P1144">
        <v>51</v>
      </c>
      <c r="Q1144" s="36" t="str">
        <f t="shared" si="18"/>
        <v>Larnaca (LCLK)</v>
      </c>
    </row>
    <row r="1145" spans="1:17" x14ac:dyDescent="0.2">
      <c r="A1145">
        <v>2015</v>
      </c>
      <c r="B1145">
        <v>12</v>
      </c>
      <c r="C1145" t="s">
        <v>34</v>
      </c>
      <c r="D1145" t="s">
        <v>303</v>
      </c>
      <c r="E1145" t="s">
        <v>304</v>
      </c>
      <c r="F1145" t="s">
        <v>305</v>
      </c>
      <c r="G1145">
        <v>1348</v>
      </c>
      <c r="H1145">
        <v>10683.887396223599</v>
      </c>
      <c r="I1145">
        <v>140420</v>
      </c>
      <c r="J1145">
        <v>8076.8678160919499</v>
      </c>
      <c r="K1145">
        <v>499</v>
      </c>
      <c r="L1145">
        <v>1360</v>
      </c>
      <c r="M1145">
        <v>1803.8311456974</v>
      </c>
      <c r="N1145">
        <v>18980</v>
      </c>
      <c r="O1145">
        <v>29000</v>
      </c>
      <c r="P1145">
        <v>1225</v>
      </c>
      <c r="Q1145" s="36" t="str">
        <f t="shared" si="18"/>
        <v>Zagreb (LDZA)</v>
      </c>
    </row>
    <row r="1146" spans="1:17" x14ac:dyDescent="0.2">
      <c r="A1146">
        <v>2015</v>
      </c>
      <c r="B1146">
        <v>12</v>
      </c>
      <c r="C1146" t="s">
        <v>34</v>
      </c>
      <c r="D1146" t="s">
        <v>246</v>
      </c>
      <c r="E1146" t="s">
        <v>247</v>
      </c>
      <c r="F1146" t="s">
        <v>123</v>
      </c>
      <c r="G1146">
        <v>2396</v>
      </c>
      <c r="H1146">
        <v>13731.7307452648</v>
      </c>
      <c r="I1146">
        <v>172520</v>
      </c>
      <c r="J1146">
        <v>17000</v>
      </c>
      <c r="K1146">
        <v>969</v>
      </c>
      <c r="L1146">
        <v>2378</v>
      </c>
      <c r="M1146">
        <v>14402.7285101139</v>
      </c>
      <c r="N1146">
        <v>125280</v>
      </c>
      <c r="O1146">
        <v>35791.666666666701</v>
      </c>
      <c r="P1146">
        <v>1710</v>
      </c>
      <c r="Q1146" s="36" t="str">
        <f t="shared" si="18"/>
        <v>Alicante (LEAL)</v>
      </c>
    </row>
    <row r="1147" spans="1:17" x14ac:dyDescent="0.2">
      <c r="A1147">
        <v>2015</v>
      </c>
      <c r="B1147">
        <v>12</v>
      </c>
      <c r="C1147" t="s">
        <v>34</v>
      </c>
      <c r="D1147" t="s">
        <v>248</v>
      </c>
      <c r="E1147" t="s">
        <v>249</v>
      </c>
      <c r="F1147" t="s">
        <v>123</v>
      </c>
      <c r="G1147">
        <v>1437</v>
      </c>
      <c r="H1147">
        <v>11093.652562445601</v>
      </c>
      <c r="I1147">
        <v>142180</v>
      </c>
      <c r="J1147">
        <v>5720</v>
      </c>
      <c r="K1147">
        <v>475</v>
      </c>
      <c r="L1147">
        <v>1436</v>
      </c>
      <c r="M1147">
        <v>3613.4974683291098</v>
      </c>
      <c r="N1147">
        <v>31100</v>
      </c>
      <c r="O1147">
        <v>33000</v>
      </c>
      <c r="P1147">
        <v>1147</v>
      </c>
      <c r="Q1147" s="36" t="str">
        <f t="shared" si="18"/>
        <v>Bilbao (LEBB)</v>
      </c>
    </row>
    <row r="1148" spans="1:17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9928</v>
      </c>
      <c r="H1148">
        <v>37883.548697004997</v>
      </c>
      <c r="I1148">
        <v>508000</v>
      </c>
      <c r="J1148">
        <v>24956.190476190499</v>
      </c>
      <c r="K1148">
        <v>4949</v>
      </c>
      <c r="L1148">
        <v>9921</v>
      </c>
      <c r="M1148">
        <v>71737.696145522597</v>
      </c>
      <c r="N1148">
        <v>583214</v>
      </c>
      <c r="O1148">
        <v>33000</v>
      </c>
      <c r="P1148">
        <v>6805</v>
      </c>
      <c r="Q1148" s="36" t="str">
        <f t="shared" si="18"/>
        <v>Barcelona (LEBL)</v>
      </c>
    </row>
    <row r="1149" spans="1:17" x14ac:dyDescent="0.2">
      <c r="A1149">
        <v>2015</v>
      </c>
      <c r="B1149">
        <v>12</v>
      </c>
      <c r="C1149" t="s">
        <v>34</v>
      </c>
      <c r="D1149" t="s">
        <v>306</v>
      </c>
      <c r="E1149" t="s">
        <v>307</v>
      </c>
      <c r="F1149" t="s">
        <v>123</v>
      </c>
      <c r="G1149">
        <v>956</v>
      </c>
      <c r="H1149">
        <v>4140.2388018132697</v>
      </c>
      <c r="I1149">
        <v>59440</v>
      </c>
      <c r="J1149">
        <v>10000</v>
      </c>
      <c r="K1149">
        <v>563</v>
      </c>
      <c r="L1149">
        <v>940</v>
      </c>
      <c r="M1149">
        <v>1067.3239634096601</v>
      </c>
      <c r="N1149">
        <v>10865</v>
      </c>
      <c r="O1149">
        <v>18000</v>
      </c>
      <c r="P1149">
        <v>861</v>
      </c>
      <c r="Q1149" s="36" t="str">
        <f t="shared" si="18"/>
        <v>Ibiza (LEIB)</v>
      </c>
    </row>
    <row r="1150" spans="1:17" x14ac:dyDescent="0.2">
      <c r="A1150">
        <v>2015</v>
      </c>
      <c r="B1150">
        <v>12</v>
      </c>
      <c r="C1150" t="s">
        <v>34</v>
      </c>
      <c r="D1150" t="s">
        <v>31</v>
      </c>
      <c r="E1150" t="s">
        <v>166</v>
      </c>
      <c r="F1150" t="s">
        <v>123</v>
      </c>
      <c r="G1150">
        <v>14493</v>
      </c>
      <c r="H1150">
        <v>150613.20329355</v>
      </c>
      <c r="I1150">
        <v>1845208</v>
      </c>
      <c r="J1150">
        <v>5800</v>
      </c>
      <c r="K1150">
        <v>4301</v>
      </c>
      <c r="L1150">
        <v>14461</v>
      </c>
      <c r="M1150">
        <v>49428.095811507897</v>
      </c>
      <c r="N1150">
        <v>408400</v>
      </c>
      <c r="O1150">
        <v>33253.333333333299</v>
      </c>
      <c r="P1150">
        <v>11555</v>
      </c>
      <c r="Q1150" s="36" t="str">
        <f t="shared" si="18"/>
        <v>Madrid/Barajas (LEMD)</v>
      </c>
    </row>
    <row r="1151" spans="1:17" x14ac:dyDescent="0.2">
      <c r="A1151">
        <v>2015</v>
      </c>
      <c r="B1151">
        <v>12</v>
      </c>
      <c r="C1151" t="s">
        <v>34</v>
      </c>
      <c r="D1151" t="s">
        <v>7</v>
      </c>
      <c r="E1151" t="s">
        <v>174</v>
      </c>
      <c r="F1151" t="s">
        <v>123</v>
      </c>
      <c r="G1151">
        <v>3073</v>
      </c>
      <c r="H1151">
        <v>9272.4620542749599</v>
      </c>
      <c r="I1151">
        <v>136897</v>
      </c>
      <c r="J1151">
        <v>20000</v>
      </c>
      <c r="K1151">
        <v>1592</v>
      </c>
      <c r="L1151">
        <v>3046</v>
      </c>
      <c r="M1151">
        <v>6233.9284615961396</v>
      </c>
      <c r="N1151">
        <v>52507</v>
      </c>
      <c r="O1151">
        <v>36000</v>
      </c>
      <c r="P1151">
        <v>2590</v>
      </c>
      <c r="Q1151" s="36" t="str">
        <f t="shared" si="18"/>
        <v>Malaga (LEMG)</v>
      </c>
    </row>
    <row r="1152" spans="1:17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3393</v>
      </c>
      <c r="H1152">
        <v>10908.8277563383</v>
      </c>
      <c r="I1152">
        <v>162260</v>
      </c>
      <c r="J1152">
        <v>12000</v>
      </c>
      <c r="K1152">
        <v>1930</v>
      </c>
      <c r="L1152">
        <v>3407</v>
      </c>
      <c r="M1152">
        <v>5794.4016058919697</v>
      </c>
      <c r="N1152">
        <v>52212</v>
      </c>
      <c r="O1152">
        <v>28000</v>
      </c>
      <c r="P1152">
        <v>3042</v>
      </c>
      <c r="Q1152" s="36" t="str">
        <f t="shared" si="18"/>
        <v>Palma de Mallorca (LEPA)</v>
      </c>
    </row>
    <row r="1153" spans="1:17" x14ac:dyDescent="0.2">
      <c r="A1153">
        <v>2015</v>
      </c>
      <c r="B1153">
        <v>12</v>
      </c>
      <c r="C1153" t="s">
        <v>34</v>
      </c>
      <c r="D1153" t="s">
        <v>250</v>
      </c>
      <c r="E1153" t="s">
        <v>251</v>
      </c>
      <c r="F1153" t="s">
        <v>123</v>
      </c>
      <c r="G1153">
        <v>1789</v>
      </c>
      <c r="H1153">
        <v>4921.5916034832699</v>
      </c>
      <c r="I1153">
        <v>73380</v>
      </c>
      <c r="J1153">
        <v>23000</v>
      </c>
      <c r="K1153">
        <v>1082</v>
      </c>
      <c r="L1153">
        <v>1796</v>
      </c>
      <c r="M1153">
        <v>5486.7218818581896</v>
      </c>
      <c r="N1153">
        <v>57133</v>
      </c>
      <c r="O1153">
        <v>33000</v>
      </c>
      <c r="P1153">
        <v>1482</v>
      </c>
      <c r="Q1153" s="36" t="str">
        <f t="shared" si="18"/>
        <v>Valencia (LEVC)</v>
      </c>
    </row>
    <row r="1154" spans="1:17" x14ac:dyDescent="0.2">
      <c r="A1154">
        <v>2015</v>
      </c>
      <c r="B1154">
        <v>12</v>
      </c>
      <c r="C1154" t="s">
        <v>34</v>
      </c>
      <c r="D1154" t="s">
        <v>252</v>
      </c>
      <c r="E1154" t="s">
        <v>253</v>
      </c>
      <c r="F1154" t="s">
        <v>126</v>
      </c>
      <c r="G1154">
        <v>2098</v>
      </c>
      <c r="H1154">
        <v>17873.1900387649</v>
      </c>
      <c r="I1154">
        <v>208260</v>
      </c>
      <c r="J1154">
        <v>27000</v>
      </c>
      <c r="K1154">
        <v>998</v>
      </c>
      <c r="L1154">
        <v>2098</v>
      </c>
      <c r="M1154">
        <v>4720.2849780315701</v>
      </c>
      <c r="N1154">
        <v>42560</v>
      </c>
      <c r="O1154">
        <v>30000</v>
      </c>
      <c r="P1154">
        <v>1805</v>
      </c>
      <c r="Q1154" s="36" t="str">
        <f t="shared" si="18"/>
        <v>Bordeaux (LFBD)</v>
      </c>
    </row>
    <row r="1155" spans="1:17" x14ac:dyDescent="0.2">
      <c r="A1155">
        <v>2015</v>
      </c>
      <c r="B1155">
        <v>12</v>
      </c>
      <c r="C1155" t="s">
        <v>34</v>
      </c>
      <c r="D1155" t="s">
        <v>254</v>
      </c>
      <c r="E1155" t="s">
        <v>255</v>
      </c>
      <c r="F1155" t="s">
        <v>126</v>
      </c>
      <c r="G1155">
        <v>3316</v>
      </c>
      <c r="H1155">
        <v>22154.784469087499</v>
      </c>
      <c r="I1155">
        <v>307640</v>
      </c>
      <c r="J1155">
        <v>8032.5219298245602</v>
      </c>
      <c r="K1155">
        <v>1358</v>
      </c>
      <c r="L1155">
        <v>3288</v>
      </c>
      <c r="M1155">
        <v>7641.8292613559297</v>
      </c>
      <c r="N1155">
        <v>67740</v>
      </c>
      <c r="O1155">
        <v>33034.271156402297</v>
      </c>
      <c r="P1155">
        <v>2752</v>
      </c>
      <c r="Q1155" s="36" t="str">
        <f t="shared" si="18"/>
        <v>Toulouse (LFBO)</v>
      </c>
    </row>
    <row r="1156" spans="1:17" x14ac:dyDescent="0.2">
      <c r="A1156">
        <v>2015</v>
      </c>
      <c r="B1156">
        <v>12</v>
      </c>
      <c r="C1156" t="s">
        <v>34</v>
      </c>
      <c r="D1156" t="s">
        <v>167</v>
      </c>
      <c r="E1156" t="s">
        <v>168</v>
      </c>
      <c r="F1156" t="s">
        <v>126</v>
      </c>
      <c r="G1156">
        <v>4023</v>
      </c>
      <c r="H1156">
        <v>43766.910772702802</v>
      </c>
      <c r="I1156">
        <v>488540</v>
      </c>
      <c r="J1156">
        <v>9992.9824561403493</v>
      </c>
      <c r="K1156">
        <v>1351</v>
      </c>
      <c r="L1156">
        <v>3922</v>
      </c>
      <c r="M1156">
        <v>12262.6601211127</v>
      </c>
      <c r="N1156">
        <v>109867</v>
      </c>
      <c r="O1156">
        <v>30000</v>
      </c>
      <c r="P1156">
        <v>3161</v>
      </c>
      <c r="Q1156" s="36" t="str">
        <f t="shared" si="18"/>
        <v>Lyon (LFLL)</v>
      </c>
    </row>
    <row r="1157" spans="1:17" x14ac:dyDescent="0.2">
      <c r="A1157">
        <v>2015</v>
      </c>
      <c r="B1157">
        <v>12</v>
      </c>
      <c r="C1157" t="s">
        <v>34</v>
      </c>
      <c r="D1157" t="s">
        <v>256</v>
      </c>
      <c r="E1157" t="s">
        <v>257</v>
      </c>
      <c r="F1157" t="s">
        <v>126</v>
      </c>
      <c r="G1157">
        <v>3496</v>
      </c>
      <c r="H1157">
        <v>48273.737846625198</v>
      </c>
      <c r="I1157">
        <v>506520</v>
      </c>
      <c r="J1157">
        <v>14937.5683060109</v>
      </c>
      <c r="K1157">
        <v>1124</v>
      </c>
      <c r="L1157">
        <v>3501</v>
      </c>
      <c r="M1157">
        <v>6613.5247911390097</v>
      </c>
      <c r="N1157">
        <v>57519</v>
      </c>
      <c r="O1157">
        <v>34000</v>
      </c>
      <c r="P1157">
        <v>3024</v>
      </c>
      <c r="Q1157" s="36" t="str">
        <f t="shared" si="18"/>
        <v>Marseille (LFML)</v>
      </c>
    </row>
    <row r="1158" spans="1:17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3982</v>
      </c>
      <c r="H1158">
        <v>37102.662691249701</v>
      </c>
      <c r="I1158">
        <v>495440</v>
      </c>
      <c r="J1158">
        <v>3577.5596778832301</v>
      </c>
      <c r="K1158">
        <v>1263</v>
      </c>
      <c r="L1158">
        <v>3966</v>
      </c>
      <c r="M1158">
        <v>7019.2800590266397</v>
      </c>
      <c r="N1158">
        <v>61504</v>
      </c>
      <c r="O1158">
        <v>34000</v>
      </c>
      <c r="P1158">
        <v>3432</v>
      </c>
      <c r="Q1158" s="36" t="str">
        <f t="shared" si="18"/>
        <v>Nice (LFMN)</v>
      </c>
    </row>
    <row r="1159" spans="1:17" x14ac:dyDescent="0.2">
      <c r="A1159">
        <v>2015</v>
      </c>
      <c r="B1159">
        <v>12</v>
      </c>
      <c r="C1159" t="s">
        <v>34</v>
      </c>
      <c r="D1159" t="s">
        <v>258</v>
      </c>
      <c r="E1159" t="s">
        <v>259</v>
      </c>
      <c r="F1159" t="s">
        <v>126</v>
      </c>
      <c r="G1159">
        <v>1736</v>
      </c>
      <c r="H1159">
        <v>71458.808209666895</v>
      </c>
      <c r="I1159">
        <v>988880</v>
      </c>
      <c r="J1159">
        <v>4475.19413287317</v>
      </c>
      <c r="K1159">
        <v>15</v>
      </c>
      <c r="L1159">
        <v>1800</v>
      </c>
      <c r="M1159">
        <v>10636.9016356171</v>
      </c>
      <c r="N1159">
        <v>123280</v>
      </c>
      <c r="O1159">
        <v>26000</v>
      </c>
      <c r="P1159">
        <v>1062</v>
      </c>
      <c r="Q1159" s="36" t="str">
        <f t="shared" si="18"/>
        <v>Paris/Le Bourget (LFPB)</v>
      </c>
    </row>
    <row r="1160" spans="1:17" x14ac:dyDescent="0.2">
      <c r="A1160">
        <v>2015</v>
      </c>
      <c r="B1160">
        <v>12</v>
      </c>
      <c r="C1160" t="s">
        <v>34</v>
      </c>
      <c r="D1160" t="s">
        <v>25</v>
      </c>
      <c r="E1160" t="s">
        <v>169</v>
      </c>
      <c r="F1160" t="s">
        <v>126</v>
      </c>
      <c r="G1160">
        <v>18531</v>
      </c>
      <c r="H1160">
        <v>500389.57732575003</v>
      </c>
      <c r="I1160">
        <v>5918580</v>
      </c>
      <c r="J1160">
        <v>3815.78947368421</v>
      </c>
      <c r="K1160">
        <v>659</v>
      </c>
      <c r="L1160">
        <v>18488</v>
      </c>
      <c r="M1160">
        <v>55706.084942327201</v>
      </c>
      <c r="N1160">
        <v>483337</v>
      </c>
      <c r="O1160">
        <v>33000</v>
      </c>
      <c r="P1160">
        <v>14093</v>
      </c>
      <c r="Q1160" s="36" t="str">
        <f t="shared" si="18"/>
        <v>Paris/Charles de Gaulle (LFPG)</v>
      </c>
    </row>
    <row r="1161" spans="1:17" x14ac:dyDescent="0.2">
      <c r="A1161">
        <v>2015</v>
      </c>
      <c r="B1161">
        <v>12</v>
      </c>
      <c r="C1161" t="s">
        <v>34</v>
      </c>
      <c r="D1161" t="s">
        <v>10</v>
      </c>
      <c r="E1161" t="s">
        <v>170</v>
      </c>
      <c r="F1161" t="s">
        <v>126</v>
      </c>
      <c r="G1161">
        <v>8970</v>
      </c>
      <c r="H1161">
        <v>311371.40737940901</v>
      </c>
      <c r="I1161">
        <v>3455000</v>
      </c>
      <c r="J1161">
        <v>3780.9133489461401</v>
      </c>
      <c r="K1161">
        <v>334</v>
      </c>
      <c r="L1161">
        <v>8878</v>
      </c>
      <c r="M1161">
        <v>25985.609381141399</v>
      </c>
      <c r="N1161">
        <v>287646</v>
      </c>
      <c r="O1161">
        <v>34000</v>
      </c>
      <c r="P1161">
        <v>6686</v>
      </c>
      <c r="Q1161" s="36" t="str">
        <f t="shared" si="18"/>
        <v>Paris/Orly (LFPO)</v>
      </c>
    </row>
    <row r="1162" spans="1:17" x14ac:dyDescent="0.2">
      <c r="A1162">
        <v>2015</v>
      </c>
      <c r="B1162">
        <v>12</v>
      </c>
      <c r="C1162" t="s">
        <v>34</v>
      </c>
      <c r="D1162" t="s">
        <v>260</v>
      </c>
      <c r="E1162" t="s">
        <v>261</v>
      </c>
      <c r="F1162" t="s">
        <v>126</v>
      </c>
      <c r="G1162">
        <v>1734</v>
      </c>
      <c r="H1162">
        <v>11929.4608377693</v>
      </c>
      <c r="I1162">
        <v>181520</v>
      </c>
      <c r="J1162">
        <v>2843.5844748858399</v>
      </c>
      <c r="K1162">
        <v>502</v>
      </c>
      <c r="L1162">
        <v>1636</v>
      </c>
      <c r="M1162">
        <v>4823.0367679287401</v>
      </c>
      <c r="N1162">
        <v>43295</v>
      </c>
      <c r="O1162">
        <v>31000</v>
      </c>
      <c r="P1162">
        <v>1361</v>
      </c>
      <c r="Q1162" s="36" t="str">
        <f t="shared" si="18"/>
        <v>Nantes (LFRS)</v>
      </c>
    </row>
    <row r="1163" spans="1:17" x14ac:dyDescent="0.2">
      <c r="A1163">
        <v>2015</v>
      </c>
      <c r="B1163">
        <v>12</v>
      </c>
      <c r="C1163" t="s">
        <v>34</v>
      </c>
      <c r="D1163" t="s">
        <v>262</v>
      </c>
      <c r="E1163" t="s">
        <v>263</v>
      </c>
      <c r="F1163" t="s">
        <v>126</v>
      </c>
      <c r="G1163">
        <v>2650</v>
      </c>
      <c r="H1163">
        <v>38991.495948051299</v>
      </c>
      <c r="I1163">
        <v>414320</v>
      </c>
      <c r="J1163">
        <v>5872.6504787961703</v>
      </c>
      <c r="K1163">
        <v>503</v>
      </c>
      <c r="L1163">
        <v>2737</v>
      </c>
      <c r="M1163">
        <v>11511.778172554799</v>
      </c>
      <c r="N1163">
        <v>105420</v>
      </c>
      <c r="O1163">
        <v>31000</v>
      </c>
      <c r="P1163">
        <v>1965</v>
      </c>
      <c r="Q1163" s="36" t="str">
        <f t="shared" si="18"/>
        <v>Mulhouse (LFSB)</v>
      </c>
    </row>
    <row r="1164" spans="1:17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5788</v>
      </c>
      <c r="H1164">
        <v>11623.0327662203</v>
      </c>
      <c r="I1164">
        <v>138619</v>
      </c>
      <c r="J1164">
        <v>25000</v>
      </c>
      <c r="K1164">
        <v>4332</v>
      </c>
      <c r="L1164">
        <v>5812</v>
      </c>
      <c r="M1164">
        <v>5833.00060439351</v>
      </c>
      <c r="N1164">
        <v>50496</v>
      </c>
      <c r="O1164">
        <v>33000</v>
      </c>
      <c r="P1164">
        <v>5318</v>
      </c>
      <c r="Q1164" s="36" t="str">
        <f t="shared" si="18"/>
        <v>Athens (LGAV)</v>
      </c>
    </row>
    <row r="1165" spans="1:17" x14ac:dyDescent="0.2">
      <c r="A1165">
        <v>2015</v>
      </c>
      <c r="B1165">
        <v>12</v>
      </c>
      <c r="C1165" t="s">
        <v>34</v>
      </c>
      <c r="D1165" t="s">
        <v>308</v>
      </c>
      <c r="E1165" t="s">
        <v>309</v>
      </c>
      <c r="F1165" t="s">
        <v>128</v>
      </c>
      <c r="G1165">
        <v>444</v>
      </c>
      <c r="H1165">
        <v>866.12680019228696</v>
      </c>
      <c r="I1165">
        <v>13560</v>
      </c>
      <c r="J1165">
        <v>16981.666666666701</v>
      </c>
      <c r="K1165">
        <v>283</v>
      </c>
      <c r="L1165">
        <v>446</v>
      </c>
      <c r="M1165">
        <v>213.11521726919099</v>
      </c>
      <c r="N1165">
        <v>3077</v>
      </c>
      <c r="O1165">
        <v>24000</v>
      </c>
      <c r="P1165">
        <v>413</v>
      </c>
      <c r="Q1165" s="36" t="str">
        <f t="shared" si="18"/>
        <v>Heraklion (LGIR)</v>
      </c>
    </row>
    <row r="1166" spans="1:17" x14ac:dyDescent="0.2">
      <c r="A1166">
        <v>2015</v>
      </c>
      <c r="B1166">
        <v>12</v>
      </c>
      <c r="C1166" t="s">
        <v>34</v>
      </c>
      <c r="D1166" t="s">
        <v>264</v>
      </c>
      <c r="E1166" t="s">
        <v>265</v>
      </c>
      <c r="F1166" t="s">
        <v>128</v>
      </c>
      <c r="G1166">
        <v>1533</v>
      </c>
      <c r="H1166">
        <v>3754.1814983537201</v>
      </c>
      <c r="I1166">
        <v>49588</v>
      </c>
      <c r="J1166">
        <v>26000</v>
      </c>
      <c r="K1166">
        <v>1112</v>
      </c>
      <c r="L1166">
        <v>1709</v>
      </c>
      <c r="M1166">
        <v>1203.202272044</v>
      </c>
      <c r="N1166">
        <v>11700</v>
      </c>
      <c r="O1166">
        <v>29000</v>
      </c>
      <c r="P1166">
        <v>1595</v>
      </c>
      <c r="Q1166" s="36" t="str">
        <f t="shared" si="18"/>
        <v>Thessaloniki (LGTS)</v>
      </c>
    </row>
    <row r="1167" spans="1:17" x14ac:dyDescent="0.2">
      <c r="A1167">
        <v>2015</v>
      </c>
      <c r="B1167">
        <v>12</v>
      </c>
      <c r="C1167" t="s">
        <v>34</v>
      </c>
      <c r="D1167" t="s">
        <v>266</v>
      </c>
      <c r="E1167" t="s">
        <v>267</v>
      </c>
      <c r="F1167" t="s">
        <v>268</v>
      </c>
      <c r="G1167">
        <v>3418</v>
      </c>
      <c r="H1167">
        <v>36581.466675559699</v>
      </c>
      <c r="I1167">
        <v>374060</v>
      </c>
      <c r="J1167">
        <v>30038.0952380952</v>
      </c>
      <c r="K1167">
        <v>1444</v>
      </c>
      <c r="L1167">
        <v>3425</v>
      </c>
      <c r="M1167">
        <v>10805.7147551256</v>
      </c>
      <c r="N1167">
        <v>95020</v>
      </c>
      <c r="O1167">
        <v>36000</v>
      </c>
      <c r="P1167">
        <v>2722</v>
      </c>
      <c r="Q1167" s="36" t="str">
        <f t="shared" si="18"/>
        <v>Budapest (LHBP)</v>
      </c>
    </row>
    <row r="1168" spans="1:17" x14ac:dyDescent="0.2">
      <c r="A1168">
        <v>2015</v>
      </c>
      <c r="B1168">
        <v>12</v>
      </c>
      <c r="C1168" t="s">
        <v>34</v>
      </c>
      <c r="D1168" t="s">
        <v>269</v>
      </c>
      <c r="E1168" t="s">
        <v>270</v>
      </c>
      <c r="F1168" t="s">
        <v>129</v>
      </c>
      <c r="G1168">
        <v>1881</v>
      </c>
      <c r="H1168">
        <v>5120.64349573654</v>
      </c>
      <c r="I1168">
        <v>66725</v>
      </c>
      <c r="J1168">
        <v>33000</v>
      </c>
      <c r="K1168">
        <v>1194</v>
      </c>
      <c r="L1168">
        <v>1733</v>
      </c>
      <c r="M1168">
        <v>985.84550675064395</v>
      </c>
      <c r="N1168">
        <v>8740</v>
      </c>
      <c r="O1168">
        <v>36000</v>
      </c>
      <c r="P1168">
        <v>1659</v>
      </c>
      <c r="Q1168" s="36" t="str">
        <f t="shared" si="18"/>
        <v>Catania (LICC)</v>
      </c>
    </row>
    <row r="1169" spans="1:17" x14ac:dyDescent="0.2">
      <c r="A1169">
        <v>2015</v>
      </c>
      <c r="B1169">
        <v>12</v>
      </c>
      <c r="C1169" t="s">
        <v>34</v>
      </c>
      <c r="D1169" t="s">
        <v>310</v>
      </c>
      <c r="E1169" t="s">
        <v>311</v>
      </c>
      <c r="F1169" t="s">
        <v>129</v>
      </c>
      <c r="G1169">
        <v>1524</v>
      </c>
      <c r="H1169">
        <v>2451.9968393341501</v>
      </c>
      <c r="I1169">
        <v>38540</v>
      </c>
      <c r="J1169">
        <v>33000</v>
      </c>
      <c r="K1169">
        <v>1112</v>
      </c>
      <c r="L1169">
        <v>1550</v>
      </c>
      <c r="M1169">
        <v>861.25084595038595</v>
      </c>
      <c r="N1169">
        <v>8045</v>
      </c>
      <c r="O1169">
        <v>36000</v>
      </c>
      <c r="P1169">
        <v>1478</v>
      </c>
      <c r="Q1169" s="36" t="str">
        <f t="shared" si="18"/>
        <v>Palermo (LICJ)</v>
      </c>
    </row>
    <row r="1170" spans="1:17" x14ac:dyDescent="0.2">
      <c r="A1170">
        <v>2015</v>
      </c>
      <c r="B1170">
        <v>12</v>
      </c>
      <c r="C1170" t="s">
        <v>34</v>
      </c>
      <c r="D1170" t="s">
        <v>13</v>
      </c>
      <c r="E1170" t="s">
        <v>171</v>
      </c>
      <c r="F1170" t="s">
        <v>129</v>
      </c>
      <c r="G1170">
        <v>5977</v>
      </c>
      <c r="H1170">
        <v>78205.766454804907</v>
      </c>
      <c r="I1170">
        <v>827140</v>
      </c>
      <c r="J1170">
        <v>19006.25</v>
      </c>
      <c r="K1170">
        <v>1965</v>
      </c>
      <c r="L1170">
        <v>6013</v>
      </c>
      <c r="M1170">
        <v>17216.5145034097</v>
      </c>
      <c r="N1170">
        <v>148280</v>
      </c>
      <c r="O1170">
        <v>35000</v>
      </c>
      <c r="P1170">
        <v>4789</v>
      </c>
      <c r="Q1170" s="36" t="str">
        <f t="shared" si="18"/>
        <v>Milan/Malpensa (LIMC)</v>
      </c>
    </row>
    <row r="1171" spans="1:17" x14ac:dyDescent="0.2">
      <c r="A1171">
        <v>2015</v>
      </c>
      <c r="B1171">
        <v>12</v>
      </c>
      <c r="C1171" t="s">
        <v>34</v>
      </c>
      <c r="D1171" t="s">
        <v>271</v>
      </c>
      <c r="E1171" t="s">
        <v>272</v>
      </c>
      <c r="F1171" t="s">
        <v>129</v>
      </c>
      <c r="G1171">
        <v>2913</v>
      </c>
      <c r="H1171">
        <v>37453.302362366303</v>
      </c>
      <c r="I1171">
        <v>370320</v>
      </c>
      <c r="J1171">
        <v>31771.551724137898</v>
      </c>
      <c r="K1171">
        <v>993</v>
      </c>
      <c r="L1171">
        <v>2957</v>
      </c>
      <c r="M1171">
        <v>9673.9172514606107</v>
      </c>
      <c r="N1171">
        <v>80360</v>
      </c>
      <c r="O1171">
        <v>36000</v>
      </c>
      <c r="P1171">
        <v>2247</v>
      </c>
      <c r="Q1171" s="36" t="str">
        <f t="shared" si="18"/>
        <v>Bergamo (LIME)</v>
      </c>
    </row>
    <row r="1172" spans="1:17" x14ac:dyDescent="0.2">
      <c r="A1172">
        <v>2015</v>
      </c>
      <c r="B1172">
        <v>12</v>
      </c>
      <c r="C1172" t="s">
        <v>34</v>
      </c>
      <c r="D1172" t="s">
        <v>273</v>
      </c>
      <c r="E1172" t="s">
        <v>274</v>
      </c>
      <c r="F1172" t="s">
        <v>129</v>
      </c>
      <c r="G1172">
        <v>1584</v>
      </c>
      <c r="H1172">
        <v>12303.215357450201</v>
      </c>
      <c r="I1172">
        <v>146220</v>
      </c>
      <c r="J1172">
        <v>15005.677083333299</v>
      </c>
      <c r="K1172">
        <v>573</v>
      </c>
      <c r="L1172">
        <v>1602</v>
      </c>
      <c r="M1172">
        <v>3493.7123394863702</v>
      </c>
      <c r="N1172">
        <v>30669</v>
      </c>
      <c r="O1172">
        <v>34000</v>
      </c>
      <c r="P1172">
        <v>1330</v>
      </c>
      <c r="Q1172" s="36" t="str">
        <f t="shared" si="18"/>
        <v>Torino (LIMF)</v>
      </c>
    </row>
    <row r="1173" spans="1:17" x14ac:dyDescent="0.2">
      <c r="A1173">
        <v>2015</v>
      </c>
      <c r="B1173">
        <v>12</v>
      </c>
      <c r="C1173" t="s">
        <v>34</v>
      </c>
      <c r="D1173" t="s">
        <v>43</v>
      </c>
      <c r="E1173" t="s">
        <v>172</v>
      </c>
      <c r="F1173" t="s">
        <v>129</v>
      </c>
      <c r="G1173">
        <v>4372</v>
      </c>
      <c r="H1173">
        <v>42392.692798224103</v>
      </c>
      <c r="I1173">
        <v>517880</v>
      </c>
      <c r="J1173">
        <v>16003.032635468</v>
      </c>
      <c r="K1173">
        <v>1553</v>
      </c>
      <c r="L1173">
        <v>4436</v>
      </c>
      <c r="M1173">
        <v>11284.211842971899</v>
      </c>
      <c r="N1173">
        <v>98449</v>
      </c>
      <c r="O1173">
        <v>34000</v>
      </c>
      <c r="P1173">
        <v>3559</v>
      </c>
      <c r="Q1173" s="36" t="str">
        <f t="shared" si="18"/>
        <v>Milan/Linate (LIML)</v>
      </c>
    </row>
    <row r="1174" spans="1:17" x14ac:dyDescent="0.2">
      <c r="A1174">
        <v>2015</v>
      </c>
      <c r="B1174">
        <v>12</v>
      </c>
      <c r="C1174" t="s">
        <v>34</v>
      </c>
      <c r="D1174" t="s">
        <v>275</v>
      </c>
      <c r="E1174" t="s">
        <v>276</v>
      </c>
      <c r="F1174" t="s">
        <v>129</v>
      </c>
      <c r="G1174">
        <v>2453</v>
      </c>
      <c r="H1174">
        <v>32043.041262843399</v>
      </c>
      <c r="I1174">
        <v>323140</v>
      </c>
      <c r="J1174">
        <v>30955.737704918</v>
      </c>
      <c r="K1174">
        <v>1054</v>
      </c>
      <c r="L1174">
        <v>2511</v>
      </c>
      <c r="M1174">
        <v>6875.0260434544898</v>
      </c>
      <c r="N1174">
        <v>91660</v>
      </c>
      <c r="O1174">
        <v>36000</v>
      </c>
      <c r="P1174">
        <v>2114</v>
      </c>
      <c r="Q1174" s="36" t="str">
        <f t="shared" si="18"/>
        <v>Bologna (LIPE)</v>
      </c>
    </row>
    <row r="1175" spans="1:17" x14ac:dyDescent="0.2">
      <c r="A1175">
        <v>2015</v>
      </c>
      <c r="B1175">
        <v>12</v>
      </c>
      <c r="C1175" t="s">
        <v>34</v>
      </c>
      <c r="D1175" t="s">
        <v>277</v>
      </c>
      <c r="E1175" t="s">
        <v>278</v>
      </c>
      <c r="F1175" t="s">
        <v>129</v>
      </c>
      <c r="G1175">
        <v>2720</v>
      </c>
      <c r="H1175">
        <v>32904.467358860697</v>
      </c>
      <c r="I1175">
        <v>351040</v>
      </c>
      <c r="J1175">
        <v>27026.292559899099</v>
      </c>
      <c r="K1175">
        <v>1067</v>
      </c>
      <c r="L1175">
        <v>2744</v>
      </c>
      <c r="M1175">
        <v>7924.1906362538602</v>
      </c>
      <c r="N1175">
        <v>113600</v>
      </c>
      <c r="O1175">
        <v>35000</v>
      </c>
      <c r="P1175">
        <v>2159</v>
      </c>
      <c r="Q1175" s="36" t="str">
        <f t="shared" si="18"/>
        <v>Venice (LIPZ)</v>
      </c>
    </row>
    <row r="1176" spans="1:17" x14ac:dyDescent="0.2">
      <c r="A1176">
        <v>2015</v>
      </c>
      <c r="B1176">
        <v>12</v>
      </c>
      <c r="C1176" t="s">
        <v>34</v>
      </c>
      <c r="D1176" t="s">
        <v>279</v>
      </c>
      <c r="E1176" t="s">
        <v>280</v>
      </c>
      <c r="F1176" t="s">
        <v>129</v>
      </c>
      <c r="G1176">
        <v>1991</v>
      </c>
      <c r="H1176">
        <v>8873.71922934547</v>
      </c>
      <c r="I1176">
        <v>111720</v>
      </c>
      <c r="J1176">
        <v>34993.75</v>
      </c>
      <c r="K1176">
        <v>1178</v>
      </c>
      <c r="L1176">
        <v>1987</v>
      </c>
      <c r="M1176">
        <v>3541.35259207116</v>
      </c>
      <c r="N1176">
        <v>33940</v>
      </c>
      <c r="O1176">
        <v>36917.857142857101</v>
      </c>
      <c r="P1176">
        <v>1759</v>
      </c>
      <c r="Q1176" s="36" t="str">
        <f t="shared" si="18"/>
        <v>Rome/Ciampino (LIRA)</v>
      </c>
    </row>
    <row r="1177" spans="1:17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11637</v>
      </c>
      <c r="H1177">
        <v>54865.838609509599</v>
      </c>
      <c r="I1177">
        <v>693040</v>
      </c>
      <c r="J1177">
        <v>30011.666666666701</v>
      </c>
      <c r="K1177">
        <v>6245</v>
      </c>
      <c r="L1177">
        <v>11667</v>
      </c>
      <c r="M1177">
        <v>12191.762064045501</v>
      </c>
      <c r="N1177">
        <v>104379</v>
      </c>
      <c r="O1177">
        <v>35000</v>
      </c>
      <c r="P1177">
        <v>10776</v>
      </c>
      <c r="Q1177" s="36" t="str">
        <f t="shared" si="18"/>
        <v>Rome/Fiumicino (LIRF)</v>
      </c>
    </row>
    <row r="1178" spans="1:17" x14ac:dyDescent="0.2">
      <c r="A1178">
        <v>2015</v>
      </c>
      <c r="B1178">
        <v>12</v>
      </c>
      <c r="C1178" t="s">
        <v>34</v>
      </c>
      <c r="D1178" t="s">
        <v>281</v>
      </c>
      <c r="E1178" t="s">
        <v>282</v>
      </c>
      <c r="F1178" t="s">
        <v>129</v>
      </c>
      <c r="G1178">
        <v>1851</v>
      </c>
      <c r="H1178">
        <v>8104.8107856662</v>
      </c>
      <c r="I1178">
        <v>118540</v>
      </c>
      <c r="J1178">
        <v>13037.272727272701</v>
      </c>
      <c r="K1178">
        <v>891</v>
      </c>
      <c r="L1178">
        <v>1860</v>
      </c>
      <c r="M1178">
        <v>2034.45725968785</v>
      </c>
      <c r="N1178">
        <v>17953</v>
      </c>
      <c r="O1178">
        <v>36000</v>
      </c>
      <c r="P1178">
        <v>1717</v>
      </c>
      <c r="Q1178" s="36" t="str">
        <f t="shared" si="18"/>
        <v>Naples (LIRN)</v>
      </c>
    </row>
    <row r="1179" spans="1:17" x14ac:dyDescent="0.2">
      <c r="A1179">
        <v>2015</v>
      </c>
      <c r="B1179">
        <v>12</v>
      </c>
      <c r="C1179" t="s">
        <v>34</v>
      </c>
      <c r="D1179" t="s">
        <v>312</v>
      </c>
      <c r="E1179" t="s">
        <v>313</v>
      </c>
      <c r="F1179" t="s">
        <v>129</v>
      </c>
      <c r="G1179">
        <v>1176</v>
      </c>
      <c r="H1179">
        <v>11248.046615899</v>
      </c>
      <c r="I1179">
        <v>139280</v>
      </c>
      <c r="J1179">
        <v>20092.857142857101</v>
      </c>
      <c r="K1179">
        <v>575</v>
      </c>
      <c r="L1179">
        <v>1149</v>
      </c>
      <c r="M1179">
        <v>2717.3651253204198</v>
      </c>
      <c r="N1179">
        <v>25160</v>
      </c>
      <c r="O1179">
        <v>36000</v>
      </c>
      <c r="P1179">
        <v>968</v>
      </c>
      <c r="Q1179" s="36" t="str">
        <f t="shared" si="18"/>
        <v>Pisa (LIRP)</v>
      </c>
    </row>
    <row r="1180" spans="1:17" x14ac:dyDescent="0.2">
      <c r="A1180">
        <v>2015</v>
      </c>
      <c r="B1180">
        <v>12</v>
      </c>
      <c r="C1180" t="s">
        <v>34</v>
      </c>
      <c r="D1180" t="s">
        <v>42</v>
      </c>
      <c r="E1180" t="s">
        <v>131</v>
      </c>
      <c r="F1180" t="s">
        <v>132</v>
      </c>
      <c r="G1180">
        <v>4682</v>
      </c>
      <c r="H1180">
        <v>56438.5393732421</v>
      </c>
      <c r="I1180">
        <v>638740</v>
      </c>
      <c r="J1180">
        <v>9946.0685483871002</v>
      </c>
      <c r="K1180">
        <v>1199</v>
      </c>
      <c r="L1180">
        <v>4678</v>
      </c>
      <c r="M1180">
        <v>13146.6694443694</v>
      </c>
      <c r="N1180">
        <v>128240</v>
      </c>
      <c r="O1180">
        <v>34996.8979105572</v>
      </c>
      <c r="P1180">
        <v>3625</v>
      </c>
      <c r="Q1180" s="36" t="str">
        <f t="shared" si="18"/>
        <v>Prague (LKPR)</v>
      </c>
    </row>
    <row r="1181" spans="1:17" x14ac:dyDescent="0.2">
      <c r="A1181">
        <v>2015</v>
      </c>
      <c r="B1181">
        <v>12</v>
      </c>
      <c r="C1181" t="s">
        <v>34</v>
      </c>
      <c r="D1181" t="s">
        <v>283</v>
      </c>
      <c r="E1181" t="s">
        <v>284</v>
      </c>
      <c r="F1181" t="s">
        <v>284</v>
      </c>
      <c r="G1181">
        <v>1199</v>
      </c>
      <c r="H1181">
        <v>4703.3904873076199</v>
      </c>
      <c r="I1181">
        <v>90400</v>
      </c>
      <c r="J1181">
        <v>35000</v>
      </c>
      <c r="K1181">
        <v>678</v>
      </c>
      <c r="L1181">
        <v>1197</v>
      </c>
      <c r="M1181">
        <v>1623.8918920021399</v>
      </c>
      <c r="N1181">
        <v>22620</v>
      </c>
      <c r="O1181">
        <v>36000</v>
      </c>
      <c r="P1181">
        <v>1086</v>
      </c>
      <c r="Q1181" s="36" t="str">
        <f t="shared" si="18"/>
        <v>Malta (LMML)</v>
      </c>
    </row>
    <row r="1182" spans="1:17" x14ac:dyDescent="0.2">
      <c r="A1182">
        <v>2015</v>
      </c>
      <c r="B1182">
        <v>12</v>
      </c>
      <c r="C1182" t="s">
        <v>34</v>
      </c>
      <c r="D1182" t="s">
        <v>18</v>
      </c>
      <c r="E1182" t="s">
        <v>133</v>
      </c>
      <c r="F1182" t="s">
        <v>134</v>
      </c>
      <c r="G1182">
        <v>8845</v>
      </c>
      <c r="H1182">
        <v>84712.144569715805</v>
      </c>
      <c r="I1182">
        <v>1097700</v>
      </c>
      <c r="J1182">
        <v>7964.2857142857101</v>
      </c>
      <c r="K1182">
        <v>2752</v>
      </c>
      <c r="L1182">
        <v>8834</v>
      </c>
      <c r="M1182">
        <v>16776.7446439419</v>
      </c>
      <c r="N1182">
        <v>148940</v>
      </c>
      <c r="O1182">
        <v>34000</v>
      </c>
      <c r="P1182">
        <v>7509</v>
      </c>
      <c r="Q1182" s="36" t="str">
        <f t="shared" si="18"/>
        <v>Vienna (LOWW)</v>
      </c>
    </row>
    <row r="1183" spans="1:17" x14ac:dyDescent="0.2">
      <c r="A1183">
        <v>2015</v>
      </c>
      <c r="B1183">
        <v>12</v>
      </c>
      <c r="C1183" t="s">
        <v>34</v>
      </c>
      <c r="D1183" t="s">
        <v>314</v>
      </c>
      <c r="E1183" t="s">
        <v>315</v>
      </c>
      <c r="F1183" t="s">
        <v>136</v>
      </c>
      <c r="G1183">
        <v>769</v>
      </c>
      <c r="H1183">
        <v>2163.3886580188901</v>
      </c>
      <c r="I1183">
        <v>30000</v>
      </c>
      <c r="J1183">
        <v>33000</v>
      </c>
      <c r="K1183">
        <v>446</v>
      </c>
      <c r="L1183">
        <v>796</v>
      </c>
      <c r="M1183">
        <v>1920.22509593789</v>
      </c>
      <c r="N1183">
        <v>15600</v>
      </c>
      <c r="O1183">
        <v>36009.371921182297</v>
      </c>
      <c r="P1183">
        <v>682</v>
      </c>
      <c r="Q1183" s="36" t="str">
        <f t="shared" si="18"/>
        <v>Faro (LPFR)</v>
      </c>
    </row>
    <row r="1184" spans="1:17" x14ac:dyDescent="0.2">
      <c r="A1184">
        <v>2015</v>
      </c>
      <c r="B1184">
        <v>12</v>
      </c>
      <c r="C1184" t="s">
        <v>34</v>
      </c>
      <c r="D1184" t="s">
        <v>285</v>
      </c>
      <c r="E1184" t="s">
        <v>286</v>
      </c>
      <c r="F1184" t="s">
        <v>136</v>
      </c>
      <c r="G1184">
        <v>2628</v>
      </c>
      <c r="H1184">
        <v>14211.8071916393</v>
      </c>
      <c r="I1184">
        <v>171420</v>
      </c>
      <c r="J1184">
        <v>29000</v>
      </c>
      <c r="K1184">
        <v>1300</v>
      </c>
      <c r="L1184">
        <v>2684</v>
      </c>
      <c r="M1184">
        <v>16386.356485575499</v>
      </c>
      <c r="N1184">
        <v>127740</v>
      </c>
      <c r="O1184">
        <v>34000</v>
      </c>
      <c r="P1184">
        <v>1948</v>
      </c>
      <c r="Q1184" s="36" t="str">
        <f t="shared" si="18"/>
        <v>Porto (LPPR)</v>
      </c>
    </row>
    <row r="1185" spans="1:17" x14ac:dyDescent="0.2">
      <c r="A1185">
        <v>2015</v>
      </c>
      <c r="B1185">
        <v>12</v>
      </c>
      <c r="C1185" t="s">
        <v>34</v>
      </c>
      <c r="D1185" t="s">
        <v>22</v>
      </c>
      <c r="E1185" t="s">
        <v>135</v>
      </c>
      <c r="F1185" t="s">
        <v>136</v>
      </c>
      <c r="G1185">
        <v>6512</v>
      </c>
      <c r="H1185">
        <v>29055.360681705999</v>
      </c>
      <c r="I1185">
        <v>419880</v>
      </c>
      <c r="J1185">
        <v>23000</v>
      </c>
      <c r="K1185">
        <v>3297</v>
      </c>
      <c r="L1185">
        <v>6467</v>
      </c>
      <c r="M1185">
        <v>10832.5546013479</v>
      </c>
      <c r="N1185">
        <v>88720</v>
      </c>
      <c r="O1185">
        <v>36000</v>
      </c>
      <c r="P1185">
        <v>5684</v>
      </c>
      <c r="Q1185" s="36" t="str">
        <f t="shared" si="18"/>
        <v>Lisbon (LPPT)</v>
      </c>
    </row>
    <row r="1186" spans="1:17" x14ac:dyDescent="0.2">
      <c r="A1186">
        <v>2015</v>
      </c>
      <c r="B1186">
        <v>12</v>
      </c>
      <c r="C1186" t="s">
        <v>34</v>
      </c>
      <c r="D1186" t="s">
        <v>287</v>
      </c>
      <c r="E1186" t="s">
        <v>288</v>
      </c>
      <c r="F1186" t="s">
        <v>289</v>
      </c>
      <c r="G1186">
        <v>3770</v>
      </c>
      <c r="H1186">
        <v>20719.8665944651</v>
      </c>
      <c r="I1186">
        <v>220200</v>
      </c>
      <c r="J1186">
        <v>32000</v>
      </c>
      <c r="K1186">
        <v>2312</v>
      </c>
      <c r="L1186">
        <v>3788</v>
      </c>
      <c r="M1186">
        <v>10633.196309257601</v>
      </c>
      <c r="N1186">
        <v>94940</v>
      </c>
      <c r="O1186">
        <v>35000</v>
      </c>
      <c r="P1186">
        <v>3111</v>
      </c>
      <c r="Q1186" s="36" t="str">
        <f t="shared" si="18"/>
        <v>Bucharest (LROP)</v>
      </c>
    </row>
    <row r="1187" spans="1:17" x14ac:dyDescent="0.2">
      <c r="A1187">
        <v>2015</v>
      </c>
      <c r="B1187">
        <v>12</v>
      </c>
      <c r="C1187" t="s">
        <v>34</v>
      </c>
      <c r="D1187" t="s">
        <v>28</v>
      </c>
      <c r="E1187" t="s">
        <v>137</v>
      </c>
      <c r="F1187" t="s">
        <v>138</v>
      </c>
      <c r="G1187">
        <v>6955</v>
      </c>
      <c r="H1187">
        <v>163973.32567593499</v>
      </c>
      <c r="I1187">
        <v>1832668</v>
      </c>
      <c r="J1187">
        <v>8187.0535714285697</v>
      </c>
      <c r="K1187">
        <v>972</v>
      </c>
      <c r="L1187">
        <v>7053</v>
      </c>
      <c r="M1187">
        <v>19101.914103283099</v>
      </c>
      <c r="N1187">
        <v>165369</v>
      </c>
      <c r="O1187">
        <v>33000</v>
      </c>
      <c r="P1187">
        <v>5405</v>
      </c>
      <c r="Q1187" s="36" t="str">
        <f t="shared" si="18"/>
        <v>Geneva (LSGG)</v>
      </c>
    </row>
    <row r="1188" spans="1:17" x14ac:dyDescent="0.2">
      <c r="A1188">
        <v>2015</v>
      </c>
      <c r="B1188">
        <v>12</v>
      </c>
      <c r="C1188" t="s">
        <v>34</v>
      </c>
      <c r="D1188" t="s">
        <v>47</v>
      </c>
      <c r="E1188" t="s">
        <v>173</v>
      </c>
      <c r="F1188" t="s">
        <v>138</v>
      </c>
      <c r="G1188">
        <v>9602</v>
      </c>
      <c r="H1188">
        <v>146952.37324849499</v>
      </c>
      <c r="I1188">
        <v>1744434</v>
      </c>
      <c r="J1188">
        <v>7434.5439189189201</v>
      </c>
      <c r="K1188">
        <v>1522</v>
      </c>
      <c r="L1188">
        <v>9657</v>
      </c>
      <c r="M1188">
        <v>32220.213823686401</v>
      </c>
      <c r="N1188">
        <v>318115</v>
      </c>
      <c r="O1188">
        <v>32000</v>
      </c>
      <c r="P1188">
        <v>6717</v>
      </c>
      <c r="Q1188" s="36" t="str">
        <f t="shared" si="18"/>
        <v>Zurich (LSZH)</v>
      </c>
    </row>
    <row r="1189" spans="1:17" x14ac:dyDescent="0.2">
      <c r="A1189">
        <v>2015</v>
      </c>
      <c r="B1189">
        <v>12</v>
      </c>
      <c r="C1189" t="s">
        <v>34</v>
      </c>
      <c r="D1189" t="s">
        <v>290</v>
      </c>
      <c r="E1189" t="s">
        <v>291</v>
      </c>
      <c r="F1189" t="s">
        <v>292</v>
      </c>
      <c r="G1189">
        <v>2113</v>
      </c>
      <c r="H1189">
        <v>25292.752315367601</v>
      </c>
      <c r="I1189">
        <v>332120</v>
      </c>
      <c r="J1189">
        <v>3050</v>
      </c>
      <c r="K1189">
        <v>614</v>
      </c>
      <c r="L1189">
        <v>2161</v>
      </c>
      <c r="M1189">
        <v>5364.2667333095096</v>
      </c>
      <c r="N1189">
        <v>56961</v>
      </c>
      <c r="O1189">
        <v>34001.630434782601</v>
      </c>
      <c r="P1189">
        <v>1755</v>
      </c>
      <c r="Q1189" s="36" t="str">
        <f t="shared" si="18"/>
        <v>Belgrade (LYBE)</v>
      </c>
    </row>
    <row r="1190" spans="1:17" x14ac:dyDescent="0.2">
      <c r="A1190">
        <v>2016</v>
      </c>
      <c r="B1190">
        <v>1</v>
      </c>
      <c r="C1190" t="s">
        <v>5</v>
      </c>
      <c r="D1190" t="s">
        <v>3</v>
      </c>
      <c r="E1190" t="s">
        <v>102</v>
      </c>
      <c r="F1190" t="s">
        <v>103</v>
      </c>
      <c r="G1190">
        <v>8274</v>
      </c>
      <c r="H1190">
        <v>156980.55706653799</v>
      </c>
      <c r="I1190">
        <v>1665200</v>
      </c>
      <c r="J1190">
        <v>6037.5</v>
      </c>
      <c r="K1190">
        <v>1545</v>
      </c>
      <c r="L1190">
        <v>8275</v>
      </c>
      <c r="M1190">
        <v>38311.892678091899</v>
      </c>
      <c r="N1190">
        <v>319421</v>
      </c>
      <c r="O1190">
        <v>33000</v>
      </c>
      <c r="P1190">
        <v>5816</v>
      </c>
      <c r="Q1190" s="36" t="str">
        <f t="shared" si="18"/>
        <v>Brussels (EBBR)</v>
      </c>
    </row>
    <row r="1191" spans="1:17" x14ac:dyDescent="0.2">
      <c r="A1191">
        <v>2016</v>
      </c>
      <c r="B1191">
        <v>1</v>
      </c>
      <c r="C1191" t="s">
        <v>5</v>
      </c>
      <c r="D1191" t="s">
        <v>180</v>
      </c>
      <c r="E1191" t="s">
        <v>181</v>
      </c>
      <c r="F1191" t="s">
        <v>103</v>
      </c>
      <c r="G1191">
        <v>1719</v>
      </c>
      <c r="H1191">
        <v>38395.622655326602</v>
      </c>
      <c r="I1191">
        <v>407260</v>
      </c>
      <c r="J1191">
        <v>6103.3333333333303</v>
      </c>
      <c r="K1191">
        <v>235</v>
      </c>
      <c r="L1191">
        <v>1704</v>
      </c>
      <c r="M1191">
        <v>14196.393718065799</v>
      </c>
      <c r="N1191">
        <v>126720</v>
      </c>
      <c r="O1191">
        <v>35000</v>
      </c>
      <c r="P1191">
        <v>943</v>
      </c>
      <c r="Q1191" s="36" t="str">
        <f t="shared" si="18"/>
        <v>Charleroi (EBCI)</v>
      </c>
    </row>
    <row r="1192" spans="1:17" x14ac:dyDescent="0.2">
      <c r="A1192">
        <v>2016</v>
      </c>
      <c r="B1192">
        <v>1</v>
      </c>
      <c r="C1192" t="s">
        <v>5</v>
      </c>
      <c r="D1192" t="s">
        <v>182</v>
      </c>
      <c r="E1192" t="s">
        <v>183</v>
      </c>
      <c r="F1192" t="s">
        <v>105</v>
      </c>
      <c r="G1192">
        <v>3224</v>
      </c>
      <c r="H1192">
        <v>24286.201437113599</v>
      </c>
      <c r="I1192">
        <v>336320</v>
      </c>
      <c r="J1192">
        <v>4578.5856549364598</v>
      </c>
      <c r="K1192">
        <v>809</v>
      </c>
      <c r="L1192">
        <v>3174</v>
      </c>
      <c r="M1192">
        <v>8588.7062289586993</v>
      </c>
      <c r="N1192">
        <v>74700</v>
      </c>
      <c r="O1192">
        <v>36000</v>
      </c>
      <c r="P1192">
        <v>2482</v>
      </c>
      <c r="Q1192" s="36" t="str">
        <f t="shared" si="18"/>
        <v>Berlin/Schonefeld (EDDB)</v>
      </c>
    </row>
    <row r="1193" spans="1:17" x14ac:dyDescent="0.2">
      <c r="A1193">
        <v>2016</v>
      </c>
      <c r="B1193">
        <v>1</v>
      </c>
      <c r="C1193" t="s">
        <v>5</v>
      </c>
      <c r="D1193" t="s">
        <v>16</v>
      </c>
      <c r="E1193" t="s">
        <v>104</v>
      </c>
      <c r="F1193" t="s">
        <v>105</v>
      </c>
      <c r="G1193">
        <v>17045</v>
      </c>
      <c r="H1193">
        <v>445404.676123065</v>
      </c>
      <c r="I1193">
        <v>5493360</v>
      </c>
      <c r="J1193">
        <v>4933.8709677419401</v>
      </c>
      <c r="K1193">
        <v>569</v>
      </c>
      <c r="L1193">
        <v>17084</v>
      </c>
      <c r="M1193">
        <v>49532.559353136698</v>
      </c>
      <c r="N1193">
        <v>412200</v>
      </c>
      <c r="O1193">
        <v>32017.148956356701</v>
      </c>
      <c r="P1193">
        <v>12748</v>
      </c>
      <c r="Q1193" s="36" t="str">
        <f t="shared" si="18"/>
        <v>Frankfurt (EDDF)</v>
      </c>
    </row>
    <row r="1194" spans="1:17" x14ac:dyDescent="0.2">
      <c r="A1194">
        <v>2016</v>
      </c>
      <c r="B1194">
        <v>1</v>
      </c>
      <c r="C1194" t="s">
        <v>5</v>
      </c>
      <c r="D1194" t="s">
        <v>15</v>
      </c>
      <c r="E1194" t="s">
        <v>106</v>
      </c>
      <c r="F1194" t="s">
        <v>105</v>
      </c>
      <c r="G1194">
        <v>5098</v>
      </c>
      <c r="H1194">
        <v>32865.8854164078</v>
      </c>
      <c r="I1194">
        <v>533700</v>
      </c>
      <c r="J1194">
        <v>3062.3975409836098</v>
      </c>
      <c r="K1194">
        <v>1393</v>
      </c>
      <c r="L1194">
        <v>5092</v>
      </c>
      <c r="M1194">
        <v>8034.1691732757499</v>
      </c>
      <c r="N1194">
        <v>69520</v>
      </c>
      <c r="O1194">
        <v>33990.809118354598</v>
      </c>
      <c r="P1194">
        <v>4419</v>
      </c>
      <c r="Q1194" s="36" t="str">
        <f t="shared" si="18"/>
        <v>Hamburg (EDDH)</v>
      </c>
    </row>
    <row r="1195" spans="1:17" x14ac:dyDescent="0.2">
      <c r="A1195">
        <v>2016</v>
      </c>
      <c r="B1195">
        <v>1</v>
      </c>
      <c r="C1195" t="s">
        <v>5</v>
      </c>
      <c r="D1195" t="s">
        <v>46</v>
      </c>
      <c r="E1195" t="s">
        <v>107</v>
      </c>
      <c r="F1195" t="s">
        <v>105</v>
      </c>
      <c r="G1195">
        <v>4619</v>
      </c>
      <c r="H1195">
        <v>63420.885652773497</v>
      </c>
      <c r="I1195">
        <v>789356</v>
      </c>
      <c r="J1195">
        <v>5960.7142857142899</v>
      </c>
      <c r="K1195">
        <v>1036</v>
      </c>
      <c r="L1195">
        <v>4568</v>
      </c>
      <c r="M1195">
        <v>13105.1334812433</v>
      </c>
      <c r="N1195">
        <v>115760</v>
      </c>
      <c r="O1195">
        <v>32000</v>
      </c>
      <c r="P1195">
        <v>3443</v>
      </c>
      <c r="Q1195" s="36" t="str">
        <f t="shared" si="18"/>
        <v>Cologne-Bonn (EDDK)</v>
      </c>
    </row>
    <row r="1196" spans="1:17" x14ac:dyDescent="0.2">
      <c r="A1196">
        <v>2016</v>
      </c>
      <c r="B1196">
        <v>1</v>
      </c>
      <c r="C1196" t="s">
        <v>5</v>
      </c>
      <c r="D1196" t="s">
        <v>12</v>
      </c>
      <c r="E1196" t="s">
        <v>108</v>
      </c>
      <c r="F1196" t="s">
        <v>105</v>
      </c>
      <c r="G1196">
        <v>7180</v>
      </c>
      <c r="H1196">
        <v>85362.458745832802</v>
      </c>
      <c r="I1196">
        <v>970580</v>
      </c>
      <c r="J1196">
        <v>7367.5583982202497</v>
      </c>
      <c r="K1196">
        <v>1667</v>
      </c>
      <c r="L1196">
        <v>7133</v>
      </c>
      <c r="M1196">
        <v>23447.6228764199</v>
      </c>
      <c r="N1196">
        <v>191800</v>
      </c>
      <c r="O1196">
        <v>32000</v>
      </c>
      <c r="P1196">
        <v>5492</v>
      </c>
      <c r="Q1196" s="36" t="str">
        <f t="shared" si="18"/>
        <v>Dusseldorf (EDDL)</v>
      </c>
    </row>
    <row r="1197" spans="1:17" x14ac:dyDescent="0.2">
      <c r="A1197">
        <v>2016</v>
      </c>
      <c r="B1197">
        <v>1</v>
      </c>
      <c r="C1197" t="s">
        <v>5</v>
      </c>
      <c r="D1197" t="s">
        <v>44</v>
      </c>
      <c r="E1197" t="s">
        <v>109</v>
      </c>
      <c r="F1197" t="s">
        <v>105</v>
      </c>
      <c r="G1197">
        <v>13645</v>
      </c>
      <c r="H1197">
        <v>271252.96916386602</v>
      </c>
      <c r="I1197">
        <v>3398280</v>
      </c>
      <c r="J1197">
        <v>4960.8333333333303</v>
      </c>
      <c r="K1197">
        <v>780</v>
      </c>
      <c r="L1197">
        <v>13728</v>
      </c>
      <c r="M1197">
        <v>45902.501497211801</v>
      </c>
      <c r="N1197">
        <v>420578</v>
      </c>
      <c r="O1197">
        <v>33000</v>
      </c>
      <c r="P1197">
        <v>9844</v>
      </c>
      <c r="Q1197" s="36" t="str">
        <f t="shared" si="18"/>
        <v>Munich (EDDM)</v>
      </c>
    </row>
    <row r="1198" spans="1:17" x14ac:dyDescent="0.2">
      <c r="A1198">
        <v>2016</v>
      </c>
      <c r="B1198">
        <v>1</v>
      </c>
      <c r="C1198" t="s">
        <v>5</v>
      </c>
      <c r="D1198" t="s">
        <v>184</v>
      </c>
      <c r="E1198" t="s">
        <v>185</v>
      </c>
      <c r="F1198" t="s">
        <v>105</v>
      </c>
      <c r="G1198">
        <v>1548</v>
      </c>
      <c r="H1198">
        <v>19923.725736046999</v>
      </c>
      <c r="I1198">
        <v>257380</v>
      </c>
      <c r="J1198">
        <v>4925.8333333333303</v>
      </c>
      <c r="K1198">
        <v>309</v>
      </c>
      <c r="L1198">
        <v>1546</v>
      </c>
      <c r="M1198">
        <v>4550.52587485616</v>
      </c>
      <c r="N1198">
        <v>48340</v>
      </c>
      <c r="O1198">
        <v>24000</v>
      </c>
      <c r="P1198">
        <v>1186</v>
      </c>
      <c r="Q1198" s="36" t="str">
        <f t="shared" ref="Q1198:Q1261" si="19">E1198&amp;" ("&amp;D1198&amp;")"</f>
        <v>Nurnberg (EDDN)</v>
      </c>
    </row>
    <row r="1199" spans="1:17" x14ac:dyDescent="0.2">
      <c r="A1199">
        <v>2016</v>
      </c>
      <c r="B1199">
        <v>1</v>
      </c>
      <c r="C1199" t="s">
        <v>5</v>
      </c>
      <c r="D1199" t="s">
        <v>186</v>
      </c>
      <c r="E1199" t="s">
        <v>187</v>
      </c>
      <c r="F1199" t="s">
        <v>105</v>
      </c>
      <c r="G1199">
        <v>2132</v>
      </c>
      <c r="H1199">
        <v>32503.910465662499</v>
      </c>
      <c r="I1199">
        <v>423320</v>
      </c>
      <c r="J1199">
        <v>5110.6557377049203</v>
      </c>
      <c r="K1199">
        <v>454</v>
      </c>
      <c r="L1199">
        <v>2185</v>
      </c>
      <c r="M1199">
        <v>3824.0308044614999</v>
      </c>
      <c r="N1199">
        <v>33680</v>
      </c>
      <c r="O1199">
        <v>31000</v>
      </c>
      <c r="P1199">
        <v>1911</v>
      </c>
      <c r="Q1199" s="36" t="str">
        <f t="shared" si="19"/>
        <v>Leipzig (EDDP)</v>
      </c>
    </row>
    <row r="1200" spans="1:17" x14ac:dyDescent="0.2">
      <c r="A1200">
        <v>2016</v>
      </c>
      <c r="B1200">
        <v>1</v>
      </c>
      <c r="C1200" t="s">
        <v>5</v>
      </c>
      <c r="D1200" t="s">
        <v>38</v>
      </c>
      <c r="E1200" t="s">
        <v>110</v>
      </c>
      <c r="F1200" t="s">
        <v>105</v>
      </c>
      <c r="G1200">
        <v>3862</v>
      </c>
      <c r="H1200">
        <v>78001.561746503095</v>
      </c>
      <c r="I1200">
        <v>850360</v>
      </c>
      <c r="J1200">
        <v>6879.8165653093602</v>
      </c>
      <c r="K1200">
        <v>525</v>
      </c>
      <c r="L1200">
        <v>3872</v>
      </c>
      <c r="M1200">
        <v>15440.3225287356</v>
      </c>
      <c r="N1200">
        <v>160258</v>
      </c>
      <c r="O1200">
        <v>31000</v>
      </c>
      <c r="P1200">
        <v>2855</v>
      </c>
      <c r="Q1200" s="36" t="str">
        <f t="shared" si="19"/>
        <v>Stuttgart (EDDS)</v>
      </c>
    </row>
    <row r="1201" spans="1:17" x14ac:dyDescent="0.2">
      <c r="A1201">
        <v>2016</v>
      </c>
      <c r="B1201">
        <v>1</v>
      </c>
      <c r="C1201" t="s">
        <v>5</v>
      </c>
      <c r="D1201" t="s">
        <v>2</v>
      </c>
      <c r="E1201" t="s">
        <v>155</v>
      </c>
      <c r="F1201" t="s">
        <v>105</v>
      </c>
      <c r="G1201">
        <v>6568</v>
      </c>
      <c r="H1201">
        <v>57791.919250585102</v>
      </c>
      <c r="I1201">
        <v>851480</v>
      </c>
      <c r="J1201">
        <v>3051.6666666666702</v>
      </c>
      <c r="K1201">
        <v>1228</v>
      </c>
      <c r="L1201">
        <v>6565</v>
      </c>
      <c r="M1201">
        <v>11166.6203183898</v>
      </c>
      <c r="N1201">
        <v>98180</v>
      </c>
      <c r="O1201">
        <v>32000</v>
      </c>
      <c r="P1201">
        <v>5553</v>
      </c>
      <c r="Q1201" s="36" t="str">
        <f t="shared" si="19"/>
        <v>Berlin/Tegel (EDDT)</v>
      </c>
    </row>
    <row r="1202" spans="1:17" x14ac:dyDescent="0.2">
      <c r="A1202">
        <v>2016</v>
      </c>
      <c r="B1202">
        <v>1</v>
      </c>
      <c r="C1202" t="s">
        <v>5</v>
      </c>
      <c r="D1202" t="s">
        <v>188</v>
      </c>
      <c r="E1202" t="s">
        <v>189</v>
      </c>
      <c r="F1202" t="s">
        <v>105</v>
      </c>
      <c r="G1202">
        <v>2009</v>
      </c>
      <c r="H1202">
        <v>14956.9349855972</v>
      </c>
      <c r="I1202">
        <v>221760</v>
      </c>
      <c r="J1202">
        <v>3120</v>
      </c>
      <c r="K1202">
        <v>532</v>
      </c>
      <c r="L1202">
        <v>1979</v>
      </c>
      <c r="M1202">
        <v>4135.6384985121704</v>
      </c>
      <c r="N1202">
        <v>36560</v>
      </c>
      <c r="O1202">
        <v>31000</v>
      </c>
      <c r="P1202">
        <v>1648</v>
      </c>
      <c r="Q1202" s="36" t="str">
        <f t="shared" si="19"/>
        <v>Hannover (EDDV)</v>
      </c>
    </row>
    <row r="1203" spans="1:17" x14ac:dyDescent="0.2">
      <c r="A1203">
        <v>2016</v>
      </c>
      <c r="B1203">
        <v>1</v>
      </c>
      <c r="C1203" t="s">
        <v>5</v>
      </c>
      <c r="D1203" t="s">
        <v>30</v>
      </c>
      <c r="E1203" t="s">
        <v>156</v>
      </c>
      <c r="F1203" t="s">
        <v>111</v>
      </c>
      <c r="G1203">
        <v>6397</v>
      </c>
      <c r="H1203">
        <v>20708.408034909</v>
      </c>
      <c r="I1203">
        <v>369740</v>
      </c>
      <c r="J1203">
        <v>19000</v>
      </c>
      <c r="K1203">
        <v>3489</v>
      </c>
      <c r="L1203">
        <v>6416</v>
      </c>
      <c r="M1203">
        <v>9105.9393332396503</v>
      </c>
      <c r="N1203">
        <v>92210</v>
      </c>
      <c r="O1203">
        <v>35000</v>
      </c>
      <c r="P1203">
        <v>5289</v>
      </c>
      <c r="Q1203" s="36" t="str">
        <f t="shared" si="19"/>
        <v>Helsinki/Vantaa (EFHK)</v>
      </c>
    </row>
    <row r="1204" spans="1:17" x14ac:dyDescent="0.2">
      <c r="A1204">
        <v>2016</v>
      </c>
      <c r="B1204">
        <v>1</v>
      </c>
      <c r="C1204" t="s">
        <v>5</v>
      </c>
      <c r="D1204" t="s">
        <v>190</v>
      </c>
      <c r="E1204" t="s">
        <v>191</v>
      </c>
      <c r="F1204" t="s">
        <v>113</v>
      </c>
      <c r="G1204">
        <v>1494</v>
      </c>
      <c r="H1204">
        <v>5125.0299606767403</v>
      </c>
      <c r="I1204">
        <v>92020</v>
      </c>
      <c r="J1204">
        <v>8080</v>
      </c>
      <c r="K1204">
        <v>688</v>
      </c>
      <c r="L1204">
        <v>1500</v>
      </c>
      <c r="M1204">
        <v>1722.7227830453101</v>
      </c>
      <c r="N1204">
        <v>15020</v>
      </c>
      <c r="O1204">
        <v>25000</v>
      </c>
      <c r="P1204">
        <v>1321</v>
      </c>
      <c r="Q1204" s="36" t="str">
        <f t="shared" si="19"/>
        <v>Belfast (EGAA)</v>
      </c>
    </row>
    <row r="1205" spans="1:17" x14ac:dyDescent="0.2">
      <c r="A1205">
        <v>2016</v>
      </c>
      <c r="B1205">
        <v>1</v>
      </c>
      <c r="C1205" t="s">
        <v>5</v>
      </c>
      <c r="D1205" t="s">
        <v>298</v>
      </c>
      <c r="E1205" t="s">
        <v>299</v>
      </c>
      <c r="F1205" t="s">
        <v>113</v>
      </c>
      <c r="G1205">
        <v>1449</v>
      </c>
      <c r="H1205">
        <v>4324.3298892733901</v>
      </c>
      <c r="I1205">
        <v>76400</v>
      </c>
      <c r="J1205">
        <v>16000</v>
      </c>
      <c r="K1205">
        <v>773</v>
      </c>
      <c r="L1205">
        <v>1462</v>
      </c>
      <c r="M1205">
        <v>1082.73445004006</v>
      </c>
      <c r="N1205">
        <v>11620</v>
      </c>
      <c r="O1205">
        <v>23000</v>
      </c>
      <c r="P1205">
        <v>1310</v>
      </c>
      <c r="Q1205" s="36" t="str">
        <f t="shared" si="19"/>
        <v>Belfast City (EGAC)</v>
      </c>
    </row>
    <row r="1206" spans="1:17" x14ac:dyDescent="0.2">
      <c r="A1206">
        <v>2016</v>
      </c>
      <c r="B1206">
        <v>1</v>
      </c>
      <c r="C1206" t="s">
        <v>5</v>
      </c>
      <c r="D1206" t="s">
        <v>176</v>
      </c>
      <c r="E1206" t="s">
        <v>177</v>
      </c>
      <c r="F1206" t="s">
        <v>113</v>
      </c>
      <c r="G1206">
        <v>3517</v>
      </c>
      <c r="H1206">
        <v>52345.763608941001</v>
      </c>
      <c r="I1206">
        <v>592340</v>
      </c>
      <c r="J1206">
        <v>9000</v>
      </c>
      <c r="K1206">
        <v>738</v>
      </c>
      <c r="L1206">
        <v>3541</v>
      </c>
      <c r="M1206">
        <v>10036.544294901199</v>
      </c>
      <c r="N1206">
        <v>102509</v>
      </c>
      <c r="O1206">
        <v>28000</v>
      </c>
      <c r="P1206">
        <v>2468</v>
      </c>
      <c r="Q1206" s="36" t="str">
        <f t="shared" si="19"/>
        <v>Birmingham (EGBB)</v>
      </c>
    </row>
    <row r="1207" spans="1:17" x14ac:dyDescent="0.2">
      <c r="A1207">
        <v>2016</v>
      </c>
      <c r="B1207">
        <v>1</v>
      </c>
      <c r="C1207" t="s">
        <v>5</v>
      </c>
      <c r="D1207" t="s">
        <v>11</v>
      </c>
      <c r="E1207" t="s">
        <v>112</v>
      </c>
      <c r="F1207" t="s">
        <v>113</v>
      </c>
      <c r="G1207">
        <v>5874</v>
      </c>
      <c r="H1207">
        <v>58418.692378482498</v>
      </c>
      <c r="I1207">
        <v>774840</v>
      </c>
      <c r="J1207">
        <v>6960</v>
      </c>
      <c r="K1207">
        <v>1591</v>
      </c>
      <c r="L1207">
        <v>5896</v>
      </c>
      <c r="M1207">
        <v>15768.0901876854</v>
      </c>
      <c r="N1207">
        <v>140089</v>
      </c>
      <c r="O1207">
        <v>31000</v>
      </c>
      <c r="P1207">
        <v>4514</v>
      </c>
      <c r="Q1207" s="36" t="str">
        <f t="shared" si="19"/>
        <v>Manchester (EGCC)</v>
      </c>
    </row>
    <row r="1208" spans="1:17" x14ac:dyDescent="0.2">
      <c r="A1208">
        <v>2016</v>
      </c>
      <c r="B1208">
        <v>1</v>
      </c>
      <c r="C1208" t="s">
        <v>5</v>
      </c>
      <c r="D1208" t="s">
        <v>192</v>
      </c>
      <c r="E1208" t="s">
        <v>193</v>
      </c>
      <c r="F1208" t="s">
        <v>113</v>
      </c>
      <c r="G1208">
        <v>1982</v>
      </c>
      <c r="H1208">
        <v>31663.16174946</v>
      </c>
      <c r="I1208">
        <v>369534</v>
      </c>
      <c r="J1208">
        <v>12000</v>
      </c>
      <c r="K1208">
        <v>423</v>
      </c>
      <c r="L1208">
        <v>1969</v>
      </c>
      <c r="M1208">
        <v>6987.3786149738698</v>
      </c>
      <c r="N1208">
        <v>61480</v>
      </c>
      <c r="O1208">
        <v>30968.888888888901</v>
      </c>
      <c r="P1208">
        <v>1376</v>
      </c>
      <c r="Q1208" s="36" t="str">
        <f t="shared" si="19"/>
        <v>Bristol (EGGD)</v>
      </c>
    </row>
    <row r="1209" spans="1:17" x14ac:dyDescent="0.2">
      <c r="A1209">
        <v>2016</v>
      </c>
      <c r="B1209">
        <v>1</v>
      </c>
      <c r="C1209" t="s">
        <v>5</v>
      </c>
      <c r="D1209" t="s">
        <v>300</v>
      </c>
      <c r="E1209" t="s">
        <v>301</v>
      </c>
      <c r="F1209" t="s">
        <v>113</v>
      </c>
      <c r="G1209">
        <v>1472</v>
      </c>
      <c r="H1209">
        <v>12735.620685244199</v>
      </c>
      <c r="I1209">
        <v>191400</v>
      </c>
      <c r="J1209">
        <v>3097.0833333333298</v>
      </c>
      <c r="K1209">
        <v>333</v>
      </c>
      <c r="L1209">
        <v>1482</v>
      </c>
      <c r="M1209">
        <v>2773.26532925744</v>
      </c>
      <c r="N1209">
        <v>25980</v>
      </c>
      <c r="O1209">
        <v>24000</v>
      </c>
      <c r="P1209">
        <v>1195</v>
      </c>
      <c r="Q1209" s="36" t="str">
        <f t="shared" si="19"/>
        <v>Liverpool (EGGP)</v>
      </c>
    </row>
    <row r="1210" spans="1:17" x14ac:dyDescent="0.2">
      <c r="A1210">
        <v>2016</v>
      </c>
      <c r="B1210">
        <v>1</v>
      </c>
      <c r="C1210" t="s">
        <v>5</v>
      </c>
      <c r="D1210" t="s">
        <v>69</v>
      </c>
      <c r="E1210" t="s">
        <v>157</v>
      </c>
      <c r="F1210" t="s">
        <v>113</v>
      </c>
      <c r="G1210">
        <v>4151</v>
      </c>
      <c r="H1210">
        <v>82248.053351100403</v>
      </c>
      <c r="I1210">
        <v>1072800</v>
      </c>
      <c r="J1210">
        <v>5341.6666666666697</v>
      </c>
      <c r="K1210">
        <v>365</v>
      </c>
      <c r="L1210">
        <v>4066</v>
      </c>
      <c r="M1210">
        <v>23356.500217515801</v>
      </c>
      <c r="N1210">
        <v>247652</v>
      </c>
      <c r="O1210">
        <v>32000</v>
      </c>
      <c r="P1210">
        <v>2238</v>
      </c>
      <c r="Q1210" s="36" t="str">
        <f t="shared" si="19"/>
        <v>London/Luton (EGGW)</v>
      </c>
    </row>
    <row r="1211" spans="1:17" x14ac:dyDescent="0.2">
      <c r="A1211">
        <v>2016</v>
      </c>
      <c r="B1211">
        <v>1</v>
      </c>
      <c r="C1211" t="s">
        <v>5</v>
      </c>
      <c r="D1211" t="s">
        <v>194</v>
      </c>
      <c r="E1211" t="s">
        <v>195</v>
      </c>
      <c r="F1211" t="s">
        <v>113</v>
      </c>
      <c r="G1211">
        <v>1294</v>
      </c>
      <c r="H1211">
        <v>17991.2734911689</v>
      </c>
      <c r="I1211">
        <v>277777</v>
      </c>
      <c r="J1211">
        <v>7010.8333333333303</v>
      </c>
      <c r="K1211">
        <v>190</v>
      </c>
      <c r="L1211">
        <v>1284</v>
      </c>
      <c r="M1211">
        <v>3796.57647623921</v>
      </c>
      <c r="N1211">
        <v>44960</v>
      </c>
      <c r="O1211">
        <v>16000</v>
      </c>
      <c r="P1211">
        <v>822</v>
      </c>
      <c r="Q1211" s="36" t="str">
        <f t="shared" si="19"/>
        <v>Southampton (EGHI)</v>
      </c>
    </row>
    <row r="1212" spans="1:17" x14ac:dyDescent="0.2">
      <c r="A1212">
        <v>2016</v>
      </c>
      <c r="B1212">
        <v>1</v>
      </c>
      <c r="C1212" t="s">
        <v>5</v>
      </c>
      <c r="D1212" t="s">
        <v>29</v>
      </c>
      <c r="E1212" t="s">
        <v>158</v>
      </c>
      <c r="F1212" t="s">
        <v>113</v>
      </c>
      <c r="G1212">
        <v>9223</v>
      </c>
      <c r="H1212">
        <v>193636.74600474999</v>
      </c>
      <c r="I1212">
        <v>2348120</v>
      </c>
      <c r="J1212">
        <v>7381.6666666666697</v>
      </c>
      <c r="K1212">
        <v>1264</v>
      </c>
      <c r="L1212">
        <v>9247</v>
      </c>
      <c r="M1212">
        <v>40486.341292246601</v>
      </c>
      <c r="N1212">
        <v>395160</v>
      </c>
      <c r="O1212">
        <v>31000</v>
      </c>
      <c r="P1212">
        <v>5040</v>
      </c>
      <c r="Q1212" s="36" t="str">
        <f t="shared" si="19"/>
        <v>London/Gatwick (EGKK)</v>
      </c>
    </row>
    <row r="1213" spans="1:17" x14ac:dyDescent="0.2">
      <c r="A1213">
        <v>2016</v>
      </c>
      <c r="B1213">
        <v>1</v>
      </c>
      <c r="C1213" t="s">
        <v>5</v>
      </c>
      <c r="D1213" t="s">
        <v>196</v>
      </c>
      <c r="E1213" t="s">
        <v>197</v>
      </c>
      <c r="F1213" t="s">
        <v>113</v>
      </c>
      <c r="G1213">
        <v>3099</v>
      </c>
      <c r="H1213">
        <v>85384.691533689198</v>
      </c>
      <c r="I1213">
        <v>1472120</v>
      </c>
      <c r="J1213">
        <v>2981.25</v>
      </c>
      <c r="K1213">
        <v>14</v>
      </c>
      <c r="L1213">
        <v>3128</v>
      </c>
      <c r="M1213">
        <v>28568.9586236344</v>
      </c>
      <c r="N1213">
        <v>359200</v>
      </c>
      <c r="O1213">
        <v>3950.9090909090901</v>
      </c>
      <c r="P1213">
        <v>592</v>
      </c>
      <c r="Q1213" s="36" t="str">
        <f t="shared" si="19"/>
        <v>London/City (EGLC)</v>
      </c>
    </row>
    <row r="1214" spans="1:17" x14ac:dyDescent="0.2">
      <c r="A1214">
        <v>2016</v>
      </c>
      <c r="B1214">
        <v>1</v>
      </c>
      <c r="C1214" t="s">
        <v>5</v>
      </c>
      <c r="D1214" t="s">
        <v>1</v>
      </c>
      <c r="E1214" t="s">
        <v>159</v>
      </c>
      <c r="F1214" t="s">
        <v>113</v>
      </c>
      <c r="G1214">
        <v>18518</v>
      </c>
      <c r="H1214">
        <v>467355.79226679401</v>
      </c>
      <c r="I1214">
        <v>6674860</v>
      </c>
      <c r="J1214">
        <v>7878.3333333333303</v>
      </c>
      <c r="K1214">
        <v>1372</v>
      </c>
      <c r="L1214">
        <v>18494</v>
      </c>
      <c r="M1214">
        <v>99805.781895421795</v>
      </c>
      <c r="N1214">
        <v>1028787</v>
      </c>
      <c r="O1214">
        <v>27025.833333333299</v>
      </c>
      <c r="P1214">
        <v>8616</v>
      </c>
      <c r="Q1214" s="36" t="str">
        <f t="shared" si="19"/>
        <v>London/Heathrow (EGLL)</v>
      </c>
    </row>
    <row r="1215" spans="1:17" x14ac:dyDescent="0.2">
      <c r="A1215">
        <v>2016</v>
      </c>
      <c r="B1215">
        <v>1</v>
      </c>
      <c r="C1215" t="s">
        <v>5</v>
      </c>
      <c r="D1215" t="s">
        <v>198</v>
      </c>
      <c r="E1215" t="s">
        <v>199</v>
      </c>
      <c r="F1215" t="s">
        <v>113</v>
      </c>
      <c r="G1215">
        <v>1370</v>
      </c>
      <c r="H1215">
        <v>13260.5463654985</v>
      </c>
      <c r="I1215">
        <v>176520</v>
      </c>
      <c r="J1215">
        <v>5124.1666666666697</v>
      </c>
      <c r="K1215">
        <v>482</v>
      </c>
      <c r="L1215">
        <v>1378</v>
      </c>
      <c r="M1215">
        <v>2308.1280568534198</v>
      </c>
      <c r="N1215">
        <v>22880</v>
      </c>
      <c r="O1215">
        <v>27000</v>
      </c>
      <c r="P1215">
        <v>1164</v>
      </c>
      <c r="Q1215" s="36" t="str">
        <f t="shared" si="19"/>
        <v>Newcastle (EGNT)</v>
      </c>
    </row>
    <row r="1216" spans="1:17" x14ac:dyDescent="0.2">
      <c r="A1216">
        <v>2016</v>
      </c>
      <c r="B1216">
        <v>1</v>
      </c>
      <c r="C1216" t="s">
        <v>5</v>
      </c>
      <c r="D1216" t="s">
        <v>200</v>
      </c>
      <c r="E1216" t="s">
        <v>201</v>
      </c>
      <c r="F1216" t="s">
        <v>113</v>
      </c>
      <c r="G1216">
        <v>2019</v>
      </c>
      <c r="H1216">
        <v>18802.810379526702</v>
      </c>
      <c r="I1216">
        <v>233080</v>
      </c>
      <c r="J1216">
        <v>10106.666666666701</v>
      </c>
      <c r="K1216">
        <v>631</v>
      </c>
      <c r="L1216">
        <v>1987</v>
      </c>
      <c r="M1216">
        <v>3258.2788908022899</v>
      </c>
      <c r="N1216">
        <v>34100</v>
      </c>
      <c r="O1216">
        <v>26000</v>
      </c>
      <c r="P1216">
        <v>1664</v>
      </c>
      <c r="Q1216" s="36" t="str">
        <f t="shared" si="19"/>
        <v>East Midlands (EGNX)</v>
      </c>
    </row>
    <row r="1217" spans="1:17" x14ac:dyDescent="0.2">
      <c r="A1217">
        <v>2016</v>
      </c>
      <c r="B1217">
        <v>1</v>
      </c>
      <c r="C1217" t="s">
        <v>5</v>
      </c>
      <c r="D1217" t="s">
        <v>202</v>
      </c>
      <c r="E1217" t="s">
        <v>203</v>
      </c>
      <c r="F1217" t="s">
        <v>113</v>
      </c>
      <c r="G1217">
        <v>2278</v>
      </c>
      <c r="H1217">
        <v>15980.7927247238</v>
      </c>
      <c r="I1217">
        <v>286340</v>
      </c>
      <c r="J1217">
        <v>3565</v>
      </c>
      <c r="K1217">
        <v>665</v>
      </c>
      <c r="L1217">
        <v>2317</v>
      </c>
      <c r="M1217">
        <v>2562.1180461726799</v>
      </c>
      <c r="N1217">
        <v>29820</v>
      </c>
      <c r="O1217">
        <v>25000</v>
      </c>
      <c r="P1217">
        <v>2063</v>
      </c>
      <c r="Q1217" s="36" t="str">
        <f t="shared" si="19"/>
        <v>Aberdeen (EGPD)</v>
      </c>
    </row>
    <row r="1218" spans="1:17" x14ac:dyDescent="0.2">
      <c r="A1218">
        <v>2016</v>
      </c>
      <c r="B1218">
        <v>1</v>
      </c>
      <c r="C1218" t="s">
        <v>5</v>
      </c>
      <c r="D1218" t="s">
        <v>204</v>
      </c>
      <c r="E1218" t="s">
        <v>205</v>
      </c>
      <c r="F1218" t="s">
        <v>113</v>
      </c>
      <c r="G1218">
        <v>2917</v>
      </c>
      <c r="H1218">
        <v>17026.8527485782</v>
      </c>
      <c r="I1218">
        <v>279800</v>
      </c>
      <c r="J1218">
        <v>5449.8484848484804</v>
      </c>
      <c r="K1218">
        <v>1044</v>
      </c>
      <c r="L1218">
        <v>2930</v>
      </c>
      <c r="M1218">
        <v>3727.4136121636802</v>
      </c>
      <c r="N1218">
        <v>42460</v>
      </c>
      <c r="O1218">
        <v>30991.666666666701</v>
      </c>
      <c r="P1218">
        <v>2550</v>
      </c>
      <c r="Q1218" s="36" t="str">
        <f t="shared" si="19"/>
        <v>Glasgow (EGPF)</v>
      </c>
    </row>
    <row r="1219" spans="1:17" x14ac:dyDescent="0.2">
      <c r="A1219">
        <v>2016</v>
      </c>
      <c r="B1219">
        <v>1</v>
      </c>
      <c r="C1219" t="s">
        <v>5</v>
      </c>
      <c r="D1219" t="s">
        <v>19</v>
      </c>
      <c r="E1219" t="s">
        <v>114</v>
      </c>
      <c r="F1219" t="s">
        <v>113</v>
      </c>
      <c r="G1219">
        <v>3817</v>
      </c>
      <c r="H1219">
        <v>16823.630155340401</v>
      </c>
      <c r="I1219">
        <v>249896</v>
      </c>
      <c r="J1219">
        <v>17000</v>
      </c>
      <c r="K1219">
        <v>1724</v>
      </c>
      <c r="L1219">
        <v>3843</v>
      </c>
      <c r="M1219">
        <v>4624.2292233483004</v>
      </c>
      <c r="N1219">
        <v>47940</v>
      </c>
      <c r="O1219">
        <v>33000</v>
      </c>
      <c r="P1219">
        <v>3303</v>
      </c>
      <c r="Q1219" s="36" t="str">
        <f t="shared" si="19"/>
        <v>Edinburgh (EGPH)</v>
      </c>
    </row>
    <row r="1220" spans="1:17" x14ac:dyDescent="0.2">
      <c r="A1220">
        <v>2016</v>
      </c>
      <c r="B1220">
        <v>1</v>
      </c>
      <c r="C1220" t="s">
        <v>5</v>
      </c>
      <c r="D1220" t="s">
        <v>23</v>
      </c>
      <c r="E1220" t="s">
        <v>160</v>
      </c>
      <c r="F1220" t="s">
        <v>113</v>
      </c>
      <c r="G1220">
        <v>6669</v>
      </c>
      <c r="H1220">
        <v>111824.063059252</v>
      </c>
      <c r="I1220">
        <v>1257840</v>
      </c>
      <c r="J1220">
        <v>12066.666666666701</v>
      </c>
      <c r="K1220">
        <v>1387</v>
      </c>
      <c r="L1220">
        <v>6679</v>
      </c>
      <c r="M1220">
        <v>34624.284310250798</v>
      </c>
      <c r="N1220">
        <v>374080</v>
      </c>
      <c r="O1220">
        <v>23000</v>
      </c>
      <c r="P1220">
        <v>3163</v>
      </c>
      <c r="Q1220" s="36" t="str">
        <f t="shared" si="19"/>
        <v>London/Stansted (EGSS)</v>
      </c>
    </row>
    <row r="1221" spans="1:17" x14ac:dyDescent="0.2">
      <c r="A1221">
        <v>2016</v>
      </c>
      <c r="B1221">
        <v>1</v>
      </c>
      <c r="C1221" t="s">
        <v>5</v>
      </c>
      <c r="D1221" t="s">
        <v>49</v>
      </c>
      <c r="E1221" t="s">
        <v>161</v>
      </c>
      <c r="F1221" t="s">
        <v>115</v>
      </c>
      <c r="G1221">
        <v>16925</v>
      </c>
      <c r="H1221">
        <v>194606.319729182</v>
      </c>
      <c r="I1221">
        <v>2971440</v>
      </c>
      <c r="J1221">
        <v>2946.0526315789498</v>
      </c>
      <c r="K1221">
        <v>3174</v>
      </c>
      <c r="L1221">
        <v>16916</v>
      </c>
      <c r="M1221">
        <v>48238.620745749497</v>
      </c>
      <c r="N1221">
        <v>412907</v>
      </c>
      <c r="O1221">
        <v>33000</v>
      </c>
      <c r="P1221">
        <v>13219</v>
      </c>
      <c r="Q1221" s="36" t="str">
        <f t="shared" si="19"/>
        <v>Amsterdam/Schiphol (EHAM)</v>
      </c>
    </row>
    <row r="1222" spans="1:17" x14ac:dyDescent="0.2">
      <c r="A1222">
        <v>2016</v>
      </c>
      <c r="B1222">
        <v>1</v>
      </c>
      <c r="C1222" t="s">
        <v>5</v>
      </c>
      <c r="D1222" t="s">
        <v>48</v>
      </c>
      <c r="E1222" t="s">
        <v>116</v>
      </c>
      <c r="F1222" t="s">
        <v>117</v>
      </c>
      <c r="G1222">
        <v>7436</v>
      </c>
      <c r="H1222">
        <v>45053.900460825702</v>
      </c>
      <c r="I1222">
        <v>706563</v>
      </c>
      <c r="J1222">
        <v>8002.26190476191</v>
      </c>
      <c r="K1222">
        <v>2958</v>
      </c>
      <c r="L1222">
        <v>7433</v>
      </c>
      <c r="M1222">
        <v>14003.633904291</v>
      </c>
      <c r="N1222">
        <v>119120</v>
      </c>
      <c r="O1222">
        <v>33000</v>
      </c>
      <c r="P1222">
        <v>6265</v>
      </c>
      <c r="Q1222" s="36" t="str">
        <f t="shared" si="19"/>
        <v>Dublin (EIDW)</v>
      </c>
    </row>
    <row r="1223" spans="1:17" x14ac:dyDescent="0.2">
      <c r="A1223">
        <v>2016</v>
      </c>
      <c r="B1223">
        <v>1</v>
      </c>
      <c r="C1223" t="s">
        <v>5</v>
      </c>
      <c r="D1223" t="s">
        <v>206</v>
      </c>
      <c r="E1223" t="s">
        <v>207</v>
      </c>
      <c r="F1223" t="s">
        <v>118</v>
      </c>
      <c r="G1223">
        <v>1310</v>
      </c>
      <c r="H1223">
        <v>5695.61935353835</v>
      </c>
      <c r="I1223">
        <v>102180</v>
      </c>
      <c r="J1223">
        <v>3659.0327380952399</v>
      </c>
      <c r="K1223">
        <v>544</v>
      </c>
      <c r="L1223">
        <v>1269</v>
      </c>
      <c r="M1223">
        <v>1867.7365357492899</v>
      </c>
      <c r="N1223">
        <v>19263</v>
      </c>
      <c r="O1223">
        <v>30000</v>
      </c>
      <c r="P1223">
        <v>1115</v>
      </c>
      <c r="Q1223" s="36" t="str">
        <f t="shared" si="19"/>
        <v>Billund (EKBI)</v>
      </c>
    </row>
    <row r="1224" spans="1:17" x14ac:dyDescent="0.2">
      <c r="A1224">
        <v>2016</v>
      </c>
      <c r="B1224">
        <v>1</v>
      </c>
      <c r="C1224" t="s">
        <v>5</v>
      </c>
      <c r="D1224" t="s">
        <v>36</v>
      </c>
      <c r="E1224" t="s">
        <v>162</v>
      </c>
      <c r="F1224" t="s">
        <v>118</v>
      </c>
      <c r="G1224">
        <v>9598</v>
      </c>
      <c r="H1224">
        <v>57545.736874886898</v>
      </c>
      <c r="I1224">
        <v>960720</v>
      </c>
      <c r="J1224">
        <v>3744.1525423728799</v>
      </c>
      <c r="K1224">
        <v>3414</v>
      </c>
      <c r="L1224">
        <v>9631</v>
      </c>
      <c r="M1224">
        <v>12430.741409779401</v>
      </c>
      <c r="N1224">
        <v>111680</v>
      </c>
      <c r="O1224">
        <v>36000</v>
      </c>
      <c r="P1224">
        <v>8444</v>
      </c>
      <c r="Q1224" s="36" t="str">
        <f t="shared" si="19"/>
        <v>Copenhagen/Kastrup (EKCH)</v>
      </c>
    </row>
    <row r="1225" spans="1:17" x14ac:dyDescent="0.2">
      <c r="A1225">
        <v>2016</v>
      </c>
      <c r="B1225">
        <v>1</v>
      </c>
      <c r="C1225" t="s">
        <v>5</v>
      </c>
      <c r="D1225" t="s">
        <v>208</v>
      </c>
      <c r="E1225" t="s">
        <v>209</v>
      </c>
      <c r="F1225" t="s">
        <v>209</v>
      </c>
      <c r="G1225">
        <v>2197</v>
      </c>
      <c r="H1225">
        <v>34702.002606200003</v>
      </c>
      <c r="I1225">
        <v>398740</v>
      </c>
      <c r="J1225">
        <v>10403.333333333299</v>
      </c>
      <c r="K1225">
        <v>750</v>
      </c>
      <c r="L1225">
        <v>2141</v>
      </c>
      <c r="M1225">
        <v>5752.4596531438901</v>
      </c>
      <c r="N1225">
        <v>51480</v>
      </c>
      <c r="O1225">
        <v>25000</v>
      </c>
      <c r="P1225">
        <v>1780</v>
      </c>
      <c r="Q1225" s="36" t="str">
        <f t="shared" si="19"/>
        <v>Luxembourg (ELLX)</v>
      </c>
    </row>
    <row r="1226" spans="1:17" x14ac:dyDescent="0.2">
      <c r="A1226">
        <v>2016</v>
      </c>
      <c r="B1226">
        <v>1</v>
      </c>
      <c r="C1226" t="s">
        <v>5</v>
      </c>
      <c r="D1226" t="s">
        <v>210</v>
      </c>
      <c r="E1226" t="s">
        <v>211</v>
      </c>
      <c r="F1226" t="s">
        <v>119</v>
      </c>
      <c r="G1226">
        <v>1546</v>
      </c>
      <c r="H1226">
        <v>1195.95561183463</v>
      </c>
      <c r="I1226">
        <v>20740</v>
      </c>
      <c r="J1226">
        <v>13000</v>
      </c>
      <c r="K1226">
        <v>1266</v>
      </c>
      <c r="L1226">
        <v>1526</v>
      </c>
      <c r="M1226">
        <v>400.66251176220402</v>
      </c>
      <c r="N1226">
        <v>5092</v>
      </c>
      <c r="O1226">
        <v>16000</v>
      </c>
      <c r="P1226">
        <v>1475</v>
      </c>
      <c r="Q1226" s="36" t="str">
        <f t="shared" si="19"/>
        <v>Bodo (ENBO)</v>
      </c>
    </row>
    <row r="1227" spans="1:17" x14ac:dyDescent="0.2">
      <c r="A1227">
        <v>2016</v>
      </c>
      <c r="B1227">
        <v>1</v>
      </c>
      <c r="C1227" t="s">
        <v>5</v>
      </c>
      <c r="D1227" t="s">
        <v>212</v>
      </c>
      <c r="E1227" t="s">
        <v>213</v>
      </c>
      <c r="F1227" t="s">
        <v>119</v>
      </c>
      <c r="G1227">
        <v>3194</v>
      </c>
      <c r="H1227">
        <v>11404.679026206701</v>
      </c>
      <c r="I1227">
        <v>246480</v>
      </c>
      <c r="J1227">
        <v>16000</v>
      </c>
      <c r="K1227">
        <v>2133</v>
      </c>
      <c r="L1227">
        <v>2793</v>
      </c>
      <c r="M1227">
        <v>1817.81635421244</v>
      </c>
      <c r="N1227">
        <v>23834</v>
      </c>
      <c r="O1227">
        <v>25000</v>
      </c>
      <c r="P1227">
        <v>2649</v>
      </c>
      <c r="Q1227" s="36" t="str">
        <f t="shared" si="19"/>
        <v>Bergen (ENBR)</v>
      </c>
    </row>
    <row r="1228" spans="1:17" x14ac:dyDescent="0.2">
      <c r="A1228">
        <v>2016</v>
      </c>
      <c r="B1228">
        <v>1</v>
      </c>
      <c r="C1228" t="s">
        <v>5</v>
      </c>
      <c r="D1228" t="s">
        <v>39</v>
      </c>
      <c r="E1228" t="s">
        <v>163</v>
      </c>
      <c r="F1228" t="s">
        <v>119</v>
      </c>
      <c r="G1228">
        <v>8738</v>
      </c>
      <c r="H1228">
        <v>44947.216129172397</v>
      </c>
      <c r="I1228">
        <v>673440</v>
      </c>
      <c r="J1228">
        <v>11000</v>
      </c>
      <c r="K1228">
        <v>3876</v>
      </c>
      <c r="L1228">
        <v>8819</v>
      </c>
      <c r="M1228">
        <v>6332.6213485785502</v>
      </c>
      <c r="N1228">
        <v>69720</v>
      </c>
      <c r="O1228">
        <v>34000</v>
      </c>
      <c r="P1228">
        <v>8188</v>
      </c>
      <c r="Q1228" s="36" t="str">
        <f t="shared" si="19"/>
        <v>Oslo/Gardermoen (ENGM)</v>
      </c>
    </row>
    <row r="1229" spans="1:17" x14ac:dyDescent="0.2">
      <c r="A1229">
        <v>2016</v>
      </c>
      <c r="B1229">
        <v>1</v>
      </c>
      <c r="C1229" t="s">
        <v>5</v>
      </c>
      <c r="D1229" t="s">
        <v>216</v>
      </c>
      <c r="E1229" t="s">
        <v>217</v>
      </c>
      <c r="F1229" t="s">
        <v>119</v>
      </c>
      <c r="G1229">
        <v>2174</v>
      </c>
      <c r="H1229">
        <v>5478.7679974571502</v>
      </c>
      <c r="I1229">
        <v>87860</v>
      </c>
      <c r="J1229">
        <v>22000</v>
      </c>
      <c r="K1229">
        <v>1433</v>
      </c>
      <c r="L1229">
        <v>2170</v>
      </c>
      <c r="M1229">
        <v>918.82864939929505</v>
      </c>
      <c r="N1229">
        <v>10470</v>
      </c>
      <c r="O1229">
        <v>30000</v>
      </c>
      <c r="P1229">
        <v>2074</v>
      </c>
      <c r="Q1229" s="36" t="str">
        <f t="shared" si="19"/>
        <v>Trondheim (ENVA)</v>
      </c>
    </row>
    <row r="1230" spans="1:17" x14ac:dyDescent="0.2">
      <c r="A1230">
        <v>2016</v>
      </c>
      <c r="B1230">
        <v>1</v>
      </c>
      <c r="C1230" t="s">
        <v>5</v>
      </c>
      <c r="D1230" t="s">
        <v>218</v>
      </c>
      <c r="E1230" t="s">
        <v>219</v>
      </c>
      <c r="F1230" t="s">
        <v>119</v>
      </c>
      <c r="G1230">
        <v>2488</v>
      </c>
      <c r="H1230">
        <v>12797.9474200564</v>
      </c>
      <c r="I1230">
        <v>294240</v>
      </c>
      <c r="J1230">
        <v>17000</v>
      </c>
      <c r="K1230">
        <v>1727</v>
      </c>
      <c r="L1230">
        <v>2037</v>
      </c>
      <c r="M1230">
        <v>1588.1901037637599</v>
      </c>
      <c r="N1230">
        <v>22979</v>
      </c>
      <c r="O1230">
        <v>29000</v>
      </c>
      <c r="P1230">
        <v>1929</v>
      </c>
      <c r="Q1230" s="36" t="str">
        <f t="shared" si="19"/>
        <v>Stavanger (ENZV)</v>
      </c>
    </row>
    <row r="1231" spans="1:17" x14ac:dyDescent="0.2">
      <c r="A1231">
        <v>2016</v>
      </c>
      <c r="B1231">
        <v>1</v>
      </c>
      <c r="C1231" t="s">
        <v>5</v>
      </c>
      <c r="D1231" t="s">
        <v>220</v>
      </c>
      <c r="E1231" t="s">
        <v>221</v>
      </c>
      <c r="F1231" t="s">
        <v>120</v>
      </c>
      <c r="G1231">
        <v>1421</v>
      </c>
      <c r="H1231">
        <v>7946.1539938148399</v>
      </c>
      <c r="I1231">
        <v>109460</v>
      </c>
      <c r="J1231">
        <v>18000</v>
      </c>
      <c r="K1231">
        <v>638</v>
      </c>
      <c r="L1231">
        <v>1418</v>
      </c>
      <c r="M1231">
        <v>2912.4998520476802</v>
      </c>
      <c r="N1231">
        <v>29920</v>
      </c>
      <c r="O1231">
        <v>34655.803571428602</v>
      </c>
      <c r="P1231">
        <v>1207</v>
      </c>
      <c r="Q1231" s="36" t="str">
        <f t="shared" si="19"/>
        <v>Krakow (EPKK)</v>
      </c>
    </row>
    <row r="1232" spans="1:17" x14ac:dyDescent="0.2">
      <c r="A1232">
        <v>2016</v>
      </c>
      <c r="B1232">
        <v>1</v>
      </c>
      <c r="C1232" t="s">
        <v>5</v>
      </c>
      <c r="D1232" t="s">
        <v>40</v>
      </c>
      <c r="E1232" t="s">
        <v>164</v>
      </c>
      <c r="F1232" t="s">
        <v>120</v>
      </c>
      <c r="G1232">
        <v>5334</v>
      </c>
      <c r="H1232">
        <v>32612.778826928399</v>
      </c>
      <c r="I1232">
        <v>500680</v>
      </c>
      <c r="J1232">
        <v>5282.03125</v>
      </c>
      <c r="K1232">
        <v>2011</v>
      </c>
      <c r="L1232">
        <v>5372</v>
      </c>
      <c r="M1232">
        <v>6207.3926120717797</v>
      </c>
      <c r="N1232">
        <v>64532</v>
      </c>
      <c r="O1232">
        <v>34000</v>
      </c>
      <c r="P1232">
        <v>4744</v>
      </c>
      <c r="Q1232" s="36" t="str">
        <f t="shared" si="19"/>
        <v>Warszawa/Chopina (EPWA)</v>
      </c>
    </row>
    <row r="1233" spans="1:17" x14ac:dyDescent="0.2">
      <c r="A1233">
        <v>2016</v>
      </c>
      <c r="B1233">
        <v>1</v>
      </c>
      <c r="C1233" t="s">
        <v>5</v>
      </c>
      <c r="D1233" t="s">
        <v>222</v>
      </c>
      <c r="E1233" t="s">
        <v>223</v>
      </c>
      <c r="F1233" t="s">
        <v>121</v>
      </c>
      <c r="G1233">
        <v>2632</v>
      </c>
      <c r="H1233">
        <v>11017.4481581531</v>
      </c>
      <c r="I1233">
        <v>182160</v>
      </c>
      <c r="J1233">
        <v>16000</v>
      </c>
      <c r="K1233">
        <v>1320</v>
      </c>
      <c r="L1233">
        <v>2632</v>
      </c>
      <c r="M1233">
        <v>2970.7477363298799</v>
      </c>
      <c r="N1233">
        <v>28280</v>
      </c>
      <c r="O1233">
        <v>34000</v>
      </c>
      <c r="P1233">
        <v>2342</v>
      </c>
      <c r="Q1233" s="36" t="str">
        <f t="shared" si="19"/>
        <v>Gothenborg (ESGG)</v>
      </c>
    </row>
    <row r="1234" spans="1:17" x14ac:dyDescent="0.2">
      <c r="A1234">
        <v>2016</v>
      </c>
      <c r="B1234">
        <v>1</v>
      </c>
      <c r="C1234" t="s">
        <v>5</v>
      </c>
      <c r="D1234" t="s">
        <v>32</v>
      </c>
      <c r="E1234" t="s">
        <v>165</v>
      </c>
      <c r="F1234" t="s">
        <v>121</v>
      </c>
      <c r="G1234">
        <v>8212</v>
      </c>
      <c r="H1234">
        <v>32923.876114803097</v>
      </c>
      <c r="I1234">
        <v>544440</v>
      </c>
      <c r="J1234">
        <v>7016.6666666666697</v>
      </c>
      <c r="K1234">
        <v>3674</v>
      </c>
      <c r="L1234">
        <v>8252</v>
      </c>
      <c r="M1234">
        <v>6700.2149443221997</v>
      </c>
      <c r="N1234">
        <v>67711</v>
      </c>
      <c r="O1234">
        <v>35000</v>
      </c>
      <c r="P1234">
        <v>7528</v>
      </c>
      <c r="Q1234" s="36" t="str">
        <f t="shared" si="19"/>
        <v>Stockholm/Arlanda (ESSA)</v>
      </c>
    </row>
    <row r="1235" spans="1:17" x14ac:dyDescent="0.2">
      <c r="A1235">
        <v>2016</v>
      </c>
      <c r="B1235">
        <v>1</v>
      </c>
      <c r="C1235" t="s">
        <v>5</v>
      </c>
      <c r="D1235" t="s">
        <v>224</v>
      </c>
      <c r="E1235" t="s">
        <v>225</v>
      </c>
      <c r="F1235" t="s">
        <v>121</v>
      </c>
      <c r="G1235">
        <v>1825</v>
      </c>
      <c r="H1235">
        <v>13469.6485699364</v>
      </c>
      <c r="I1235">
        <v>218760</v>
      </c>
      <c r="J1235">
        <v>2895.8333333333298</v>
      </c>
      <c r="K1235">
        <v>381</v>
      </c>
      <c r="L1235">
        <v>1816</v>
      </c>
      <c r="M1235">
        <v>2229.9546578285299</v>
      </c>
      <c r="N1235">
        <v>31800</v>
      </c>
      <c r="O1235">
        <v>25047.5</v>
      </c>
      <c r="P1235">
        <v>1451</v>
      </c>
      <c r="Q1235" s="36" t="str">
        <f t="shared" si="19"/>
        <v>Stockholm/Bromma (ESSB)</v>
      </c>
    </row>
    <row r="1236" spans="1:17" x14ac:dyDescent="0.2">
      <c r="A1236">
        <v>2016</v>
      </c>
      <c r="B1236">
        <v>1</v>
      </c>
      <c r="C1236" t="s">
        <v>5</v>
      </c>
      <c r="D1236" t="s">
        <v>226</v>
      </c>
      <c r="E1236" t="s">
        <v>227</v>
      </c>
      <c r="F1236" t="s">
        <v>228</v>
      </c>
      <c r="G1236">
        <v>2052</v>
      </c>
      <c r="H1236">
        <v>2413.23188157914</v>
      </c>
      <c r="I1236">
        <v>30661</v>
      </c>
      <c r="J1236">
        <v>30000</v>
      </c>
      <c r="K1236">
        <v>1924</v>
      </c>
      <c r="L1236">
        <v>1653</v>
      </c>
      <c r="M1236">
        <v>2175.6166075964202</v>
      </c>
      <c r="N1236">
        <v>20600</v>
      </c>
      <c r="O1236">
        <v>35000</v>
      </c>
      <c r="P1236">
        <v>1504</v>
      </c>
      <c r="Q1236" s="36" t="str">
        <f t="shared" si="19"/>
        <v>Riga (EVRA)</v>
      </c>
    </row>
    <row r="1237" spans="1:17" x14ac:dyDescent="0.2">
      <c r="A1237">
        <v>2016</v>
      </c>
      <c r="B1237">
        <v>1</v>
      </c>
      <c r="C1237" t="s">
        <v>5</v>
      </c>
      <c r="D1237" t="s">
        <v>229</v>
      </c>
      <c r="E1237" t="s">
        <v>230</v>
      </c>
      <c r="F1237" t="s">
        <v>231</v>
      </c>
      <c r="G1237">
        <v>1429</v>
      </c>
      <c r="H1237">
        <v>5041.25778594433</v>
      </c>
      <c r="I1237">
        <v>87960</v>
      </c>
      <c r="J1237">
        <v>3557.9824561403502</v>
      </c>
      <c r="K1237">
        <v>603</v>
      </c>
      <c r="L1237">
        <v>1375</v>
      </c>
      <c r="M1237">
        <v>1654.77852041545</v>
      </c>
      <c r="N1237">
        <v>19529</v>
      </c>
      <c r="O1237">
        <v>34040</v>
      </c>
      <c r="P1237">
        <v>1236</v>
      </c>
      <c r="Q1237" s="36" t="str">
        <f t="shared" si="19"/>
        <v>Vilnius (EYVI)</v>
      </c>
    </row>
    <row r="1238" spans="1:17" x14ac:dyDescent="0.2">
      <c r="A1238">
        <v>2016</v>
      </c>
      <c r="B1238">
        <v>1</v>
      </c>
      <c r="C1238" t="s">
        <v>5</v>
      </c>
      <c r="D1238" t="s">
        <v>232</v>
      </c>
      <c r="E1238" t="s">
        <v>233</v>
      </c>
      <c r="F1238" t="s">
        <v>123</v>
      </c>
      <c r="G1238">
        <v>1688</v>
      </c>
      <c r="H1238">
        <v>5448.2441850717096</v>
      </c>
      <c r="I1238">
        <v>93160</v>
      </c>
      <c r="J1238">
        <v>9000</v>
      </c>
      <c r="K1238">
        <v>901</v>
      </c>
      <c r="L1238">
        <v>1676</v>
      </c>
      <c r="M1238">
        <v>2157.9420466931101</v>
      </c>
      <c r="N1238">
        <v>17930</v>
      </c>
      <c r="O1238">
        <v>34000</v>
      </c>
      <c r="P1238">
        <v>1535</v>
      </c>
      <c r="Q1238" s="36" t="str">
        <f t="shared" si="19"/>
        <v>Fuerteventura (GCFV)</v>
      </c>
    </row>
    <row r="1239" spans="1:17" x14ac:dyDescent="0.2">
      <c r="A1239">
        <v>2016</v>
      </c>
      <c r="B1239">
        <v>1</v>
      </c>
      <c r="C1239" t="s">
        <v>5</v>
      </c>
      <c r="D1239" t="s">
        <v>178</v>
      </c>
      <c r="E1239" t="s">
        <v>179</v>
      </c>
      <c r="F1239" t="s">
        <v>123</v>
      </c>
      <c r="G1239">
        <v>4729</v>
      </c>
      <c r="H1239">
        <v>20970.611650889099</v>
      </c>
      <c r="I1239">
        <v>352680</v>
      </c>
      <c r="J1239">
        <v>6000</v>
      </c>
      <c r="K1239">
        <v>2234</v>
      </c>
      <c r="L1239">
        <v>4737</v>
      </c>
      <c r="M1239">
        <v>2159.05054706497</v>
      </c>
      <c r="N1239">
        <v>20340</v>
      </c>
      <c r="O1239">
        <v>34000</v>
      </c>
      <c r="P1239">
        <v>4452</v>
      </c>
      <c r="Q1239" s="36" t="str">
        <f t="shared" si="19"/>
        <v>Gran Canaria (GCLP)</v>
      </c>
    </row>
    <row r="1240" spans="1:17" x14ac:dyDescent="0.2">
      <c r="A1240">
        <v>2016</v>
      </c>
      <c r="B1240">
        <v>1</v>
      </c>
      <c r="C1240" t="s">
        <v>5</v>
      </c>
      <c r="D1240" t="s">
        <v>234</v>
      </c>
      <c r="E1240" t="s">
        <v>235</v>
      </c>
      <c r="F1240" t="s">
        <v>123</v>
      </c>
      <c r="G1240">
        <v>2005</v>
      </c>
      <c r="H1240">
        <v>5038.1852761314804</v>
      </c>
      <c r="I1240">
        <v>81920</v>
      </c>
      <c r="J1240">
        <v>11000</v>
      </c>
      <c r="K1240">
        <v>1233</v>
      </c>
      <c r="L1240">
        <v>1997</v>
      </c>
      <c r="M1240">
        <v>2133.24557604453</v>
      </c>
      <c r="N1240">
        <v>20255</v>
      </c>
      <c r="O1240">
        <v>34000</v>
      </c>
      <c r="P1240">
        <v>1821</v>
      </c>
      <c r="Q1240" s="36" t="str">
        <f t="shared" si="19"/>
        <v>Las Palmas/Lanzarote (GCRR)</v>
      </c>
    </row>
    <row r="1241" spans="1:17" x14ac:dyDescent="0.2">
      <c r="A1241">
        <v>2016</v>
      </c>
      <c r="B1241">
        <v>1</v>
      </c>
      <c r="C1241" t="s">
        <v>5</v>
      </c>
      <c r="D1241" t="s">
        <v>236</v>
      </c>
      <c r="E1241" t="s">
        <v>237</v>
      </c>
      <c r="F1241" t="s">
        <v>123</v>
      </c>
      <c r="G1241">
        <v>2819</v>
      </c>
      <c r="H1241">
        <v>9822.7851271435502</v>
      </c>
      <c r="I1241">
        <v>156080</v>
      </c>
      <c r="J1241">
        <v>16000</v>
      </c>
      <c r="K1241">
        <v>1450</v>
      </c>
      <c r="L1241">
        <v>2820</v>
      </c>
      <c r="M1241">
        <v>2439.1866658681702</v>
      </c>
      <c r="N1241">
        <v>20749</v>
      </c>
      <c r="O1241">
        <v>36000</v>
      </c>
      <c r="P1241">
        <v>2602</v>
      </c>
      <c r="Q1241" s="36" t="str">
        <f t="shared" si="19"/>
        <v>Tenerife/Sur (GCTS)</v>
      </c>
    </row>
    <row r="1242" spans="1:17" x14ac:dyDescent="0.2">
      <c r="A1242">
        <v>2016</v>
      </c>
      <c r="B1242">
        <v>1</v>
      </c>
      <c r="C1242" t="s">
        <v>5</v>
      </c>
      <c r="D1242" t="s">
        <v>238</v>
      </c>
      <c r="E1242" t="s">
        <v>239</v>
      </c>
      <c r="F1242" t="s">
        <v>123</v>
      </c>
      <c r="G1242">
        <v>2042</v>
      </c>
      <c r="H1242">
        <v>3938.87644426112</v>
      </c>
      <c r="I1242">
        <v>60900</v>
      </c>
      <c r="J1242">
        <v>9000</v>
      </c>
      <c r="K1242">
        <v>1473</v>
      </c>
      <c r="L1242">
        <v>2055</v>
      </c>
      <c r="M1242">
        <v>856.18201254791802</v>
      </c>
      <c r="N1242">
        <v>8940</v>
      </c>
      <c r="O1242">
        <v>10000</v>
      </c>
      <c r="P1242">
        <v>1947</v>
      </c>
      <c r="Q1242" s="36" t="str">
        <f t="shared" si="19"/>
        <v>Tenerife/Norte (GCXO)</v>
      </c>
    </row>
    <row r="1243" spans="1:17" x14ac:dyDescent="0.2">
      <c r="A1243">
        <v>2016</v>
      </c>
      <c r="B1243">
        <v>1</v>
      </c>
      <c r="C1243" t="s">
        <v>5</v>
      </c>
      <c r="D1243" t="s">
        <v>240</v>
      </c>
      <c r="E1243" t="s">
        <v>241</v>
      </c>
      <c r="F1243" t="s">
        <v>242</v>
      </c>
      <c r="G1243">
        <v>1765</v>
      </c>
      <c r="H1243">
        <v>16020.5819013215</v>
      </c>
      <c r="I1243">
        <v>182120</v>
      </c>
      <c r="J1243">
        <v>9946.4285714285706</v>
      </c>
      <c r="K1243">
        <v>657</v>
      </c>
      <c r="L1243">
        <v>1773</v>
      </c>
      <c r="M1243">
        <v>3808.8369811233401</v>
      </c>
      <c r="N1243">
        <v>35476</v>
      </c>
      <c r="O1243">
        <v>35000</v>
      </c>
      <c r="P1243">
        <v>1437</v>
      </c>
      <c r="Q1243" s="36" t="str">
        <f t="shared" si="19"/>
        <v>Sofia (LBSF)</v>
      </c>
    </row>
    <row r="1244" spans="1:17" x14ac:dyDescent="0.2">
      <c r="A1244">
        <v>2016</v>
      </c>
      <c r="B1244">
        <v>1</v>
      </c>
      <c r="C1244" t="s">
        <v>5</v>
      </c>
      <c r="D1244" t="s">
        <v>243</v>
      </c>
      <c r="E1244" t="s">
        <v>244</v>
      </c>
      <c r="F1244" t="s">
        <v>245</v>
      </c>
      <c r="G1244">
        <v>392</v>
      </c>
      <c r="H1244">
        <v>1221.3573404753199</v>
      </c>
      <c r="I1244">
        <v>13560</v>
      </c>
      <c r="J1244">
        <v>35000</v>
      </c>
      <c r="K1244">
        <v>265</v>
      </c>
      <c r="L1244">
        <v>277</v>
      </c>
      <c r="M1244">
        <v>802.16844183561705</v>
      </c>
      <c r="N1244">
        <v>9669</v>
      </c>
      <c r="O1244">
        <v>36000</v>
      </c>
      <c r="P1244">
        <v>233</v>
      </c>
      <c r="Q1244" s="36" t="str">
        <f t="shared" si="19"/>
        <v>Larnaca (LCLK)</v>
      </c>
    </row>
    <row r="1245" spans="1:17" x14ac:dyDescent="0.2">
      <c r="A1245">
        <v>2016</v>
      </c>
      <c r="B1245">
        <v>1</v>
      </c>
      <c r="C1245" t="s">
        <v>5</v>
      </c>
      <c r="D1245" t="s">
        <v>246</v>
      </c>
      <c r="E1245" t="s">
        <v>247</v>
      </c>
      <c r="F1245" t="s">
        <v>123</v>
      </c>
      <c r="G1245">
        <v>2289</v>
      </c>
      <c r="H1245">
        <v>13896.2531236828</v>
      </c>
      <c r="I1245">
        <v>180500</v>
      </c>
      <c r="J1245">
        <v>16000</v>
      </c>
      <c r="K1245">
        <v>902</v>
      </c>
      <c r="L1245">
        <v>2285</v>
      </c>
      <c r="M1245">
        <v>12750.2882848274</v>
      </c>
      <c r="N1245">
        <v>112960</v>
      </c>
      <c r="O1245">
        <v>34043.333333333299</v>
      </c>
      <c r="P1245">
        <v>1615</v>
      </c>
      <c r="Q1245" s="36" t="str">
        <f t="shared" si="19"/>
        <v>Alicante (LEAL)</v>
      </c>
    </row>
    <row r="1246" spans="1:17" x14ac:dyDescent="0.2">
      <c r="A1246">
        <v>2016</v>
      </c>
      <c r="B1246">
        <v>1</v>
      </c>
      <c r="C1246" t="s">
        <v>5</v>
      </c>
      <c r="D1246" t="s">
        <v>248</v>
      </c>
      <c r="E1246" t="s">
        <v>249</v>
      </c>
      <c r="F1246" t="s">
        <v>123</v>
      </c>
      <c r="G1246">
        <v>1373</v>
      </c>
      <c r="H1246">
        <v>12461.276516252001</v>
      </c>
      <c r="I1246">
        <v>165460</v>
      </c>
      <c r="J1246">
        <v>6227.5</v>
      </c>
      <c r="K1246">
        <v>395</v>
      </c>
      <c r="L1246">
        <v>1364</v>
      </c>
      <c r="M1246">
        <v>2805.5979687862</v>
      </c>
      <c r="N1246">
        <v>23580</v>
      </c>
      <c r="O1246">
        <v>33000</v>
      </c>
      <c r="P1246">
        <v>1109</v>
      </c>
      <c r="Q1246" s="36" t="str">
        <f t="shared" si="19"/>
        <v>Bilbao (LEBB)</v>
      </c>
    </row>
    <row r="1247" spans="1:17" x14ac:dyDescent="0.2">
      <c r="A1247">
        <v>2016</v>
      </c>
      <c r="B1247">
        <v>1</v>
      </c>
      <c r="C1247" t="s">
        <v>5</v>
      </c>
      <c r="D1247" t="s">
        <v>24</v>
      </c>
      <c r="E1247" t="s">
        <v>122</v>
      </c>
      <c r="F1247" t="s">
        <v>123</v>
      </c>
      <c r="G1247">
        <v>9632</v>
      </c>
      <c r="H1247">
        <v>48590.128204763801</v>
      </c>
      <c r="I1247">
        <v>720240</v>
      </c>
      <c r="J1247">
        <v>13000</v>
      </c>
      <c r="K1247">
        <v>3896</v>
      </c>
      <c r="L1247">
        <v>9636</v>
      </c>
      <c r="M1247">
        <v>61946.170942528799</v>
      </c>
      <c r="N1247">
        <v>495816</v>
      </c>
      <c r="O1247">
        <v>33000</v>
      </c>
      <c r="P1247">
        <v>6649</v>
      </c>
      <c r="Q1247" s="36" t="str">
        <f t="shared" si="19"/>
        <v>Barcelona (LEBL)</v>
      </c>
    </row>
    <row r="1248" spans="1:17" x14ac:dyDescent="0.2">
      <c r="A1248">
        <v>2016</v>
      </c>
      <c r="B1248">
        <v>1</v>
      </c>
      <c r="C1248" t="s">
        <v>5</v>
      </c>
      <c r="D1248" t="s">
        <v>306</v>
      </c>
      <c r="E1248" t="s">
        <v>307</v>
      </c>
      <c r="F1248" t="s">
        <v>123</v>
      </c>
      <c r="G1248">
        <v>918</v>
      </c>
      <c r="H1248">
        <v>2988.9707581308298</v>
      </c>
      <c r="I1248">
        <v>46520</v>
      </c>
      <c r="J1248">
        <v>10000</v>
      </c>
      <c r="K1248">
        <v>534</v>
      </c>
      <c r="L1248">
        <v>923</v>
      </c>
      <c r="M1248">
        <v>1478.1423526000001</v>
      </c>
      <c r="N1248">
        <v>17139</v>
      </c>
      <c r="O1248">
        <v>17000</v>
      </c>
      <c r="P1248">
        <v>830</v>
      </c>
      <c r="Q1248" s="36" t="str">
        <f t="shared" si="19"/>
        <v>Ibiza (LEIB)</v>
      </c>
    </row>
    <row r="1249" spans="1:17" x14ac:dyDescent="0.2">
      <c r="A1249">
        <v>2016</v>
      </c>
      <c r="B1249">
        <v>1</v>
      </c>
      <c r="C1249" t="s">
        <v>5</v>
      </c>
      <c r="D1249" t="s">
        <v>31</v>
      </c>
      <c r="E1249" t="s">
        <v>166</v>
      </c>
      <c r="F1249" t="s">
        <v>123</v>
      </c>
      <c r="G1249">
        <v>14303</v>
      </c>
      <c r="H1249">
        <v>188280.681694308</v>
      </c>
      <c r="I1249">
        <v>2430180</v>
      </c>
      <c r="J1249">
        <v>8120</v>
      </c>
      <c r="K1249">
        <v>3331</v>
      </c>
      <c r="L1249">
        <v>14326</v>
      </c>
      <c r="M1249">
        <v>48112.505072315304</v>
      </c>
      <c r="N1249">
        <v>408540</v>
      </c>
      <c r="O1249">
        <v>33000</v>
      </c>
      <c r="P1249">
        <v>11384</v>
      </c>
      <c r="Q1249" s="36" t="str">
        <f t="shared" si="19"/>
        <v>Madrid/Barajas (LEMD)</v>
      </c>
    </row>
    <row r="1250" spans="1:17" x14ac:dyDescent="0.2">
      <c r="A1250">
        <v>2016</v>
      </c>
      <c r="B1250">
        <v>1</v>
      </c>
      <c r="C1250" t="s">
        <v>5</v>
      </c>
      <c r="D1250" t="s">
        <v>7</v>
      </c>
      <c r="E1250" t="s">
        <v>174</v>
      </c>
      <c r="F1250" t="s">
        <v>123</v>
      </c>
      <c r="G1250">
        <v>3032</v>
      </c>
      <c r="H1250">
        <v>10513.2216780091</v>
      </c>
      <c r="I1250">
        <v>152002</v>
      </c>
      <c r="J1250">
        <v>19000</v>
      </c>
      <c r="K1250">
        <v>1533</v>
      </c>
      <c r="L1250">
        <v>3054</v>
      </c>
      <c r="M1250">
        <v>6998.22128761982</v>
      </c>
      <c r="N1250">
        <v>61690</v>
      </c>
      <c r="O1250">
        <v>36000</v>
      </c>
      <c r="P1250">
        <v>2564</v>
      </c>
      <c r="Q1250" s="36" t="str">
        <f t="shared" si="19"/>
        <v>Malaga (LEMG)</v>
      </c>
    </row>
    <row r="1251" spans="1:17" x14ac:dyDescent="0.2">
      <c r="A1251">
        <v>2016</v>
      </c>
      <c r="B1251">
        <v>1</v>
      </c>
      <c r="C1251" t="s">
        <v>5</v>
      </c>
      <c r="D1251" t="s">
        <v>4</v>
      </c>
      <c r="E1251" t="s">
        <v>124</v>
      </c>
      <c r="F1251" t="s">
        <v>123</v>
      </c>
      <c r="G1251">
        <v>3242</v>
      </c>
      <c r="H1251">
        <v>10852.1760913994</v>
      </c>
      <c r="I1251">
        <v>162860</v>
      </c>
      <c r="J1251">
        <v>10000</v>
      </c>
      <c r="K1251">
        <v>1718</v>
      </c>
      <c r="L1251">
        <v>3251</v>
      </c>
      <c r="M1251">
        <v>6187.6970493998097</v>
      </c>
      <c r="N1251">
        <v>56740</v>
      </c>
      <c r="O1251">
        <v>27728.473945409401</v>
      </c>
      <c r="P1251">
        <v>2832</v>
      </c>
      <c r="Q1251" s="36" t="str">
        <f t="shared" si="19"/>
        <v>Palma de Mallorca (LEPA)</v>
      </c>
    </row>
    <row r="1252" spans="1:17" x14ac:dyDescent="0.2">
      <c r="A1252">
        <v>2016</v>
      </c>
      <c r="B1252">
        <v>1</v>
      </c>
      <c r="C1252" t="s">
        <v>5</v>
      </c>
      <c r="D1252" t="s">
        <v>250</v>
      </c>
      <c r="E1252" t="s">
        <v>251</v>
      </c>
      <c r="F1252" t="s">
        <v>123</v>
      </c>
      <c r="G1252">
        <v>1740</v>
      </c>
      <c r="H1252">
        <v>6066.0142974246201</v>
      </c>
      <c r="I1252">
        <v>94540</v>
      </c>
      <c r="J1252">
        <v>18000</v>
      </c>
      <c r="K1252">
        <v>894</v>
      </c>
      <c r="L1252">
        <v>1737</v>
      </c>
      <c r="M1252">
        <v>4242.03121583745</v>
      </c>
      <c r="N1252">
        <v>40060</v>
      </c>
      <c r="O1252">
        <v>32040</v>
      </c>
      <c r="P1252">
        <v>1430</v>
      </c>
      <c r="Q1252" s="36" t="str">
        <f t="shared" si="19"/>
        <v>Valencia (LEVC)</v>
      </c>
    </row>
    <row r="1253" spans="1:17" x14ac:dyDescent="0.2">
      <c r="A1253">
        <v>2016</v>
      </c>
      <c r="B1253">
        <v>1</v>
      </c>
      <c r="C1253" t="s">
        <v>5</v>
      </c>
      <c r="D1253" t="s">
        <v>252</v>
      </c>
      <c r="E1253" t="s">
        <v>253</v>
      </c>
      <c r="F1253" t="s">
        <v>126</v>
      </c>
      <c r="G1253">
        <v>1957</v>
      </c>
      <c r="H1253">
        <v>19025.055853983999</v>
      </c>
      <c r="I1253">
        <v>250540</v>
      </c>
      <c r="J1253">
        <v>13971.561969439699</v>
      </c>
      <c r="K1253">
        <v>829</v>
      </c>
      <c r="L1253">
        <v>1944</v>
      </c>
      <c r="M1253">
        <v>4211.9446347148296</v>
      </c>
      <c r="N1253">
        <v>39780</v>
      </c>
      <c r="O1253">
        <v>30000</v>
      </c>
      <c r="P1253">
        <v>1666</v>
      </c>
      <c r="Q1253" s="36" t="str">
        <f t="shared" si="19"/>
        <v>Bordeaux (LFBD)</v>
      </c>
    </row>
    <row r="1254" spans="1:17" x14ac:dyDescent="0.2">
      <c r="A1254">
        <v>2016</v>
      </c>
      <c r="B1254">
        <v>1</v>
      </c>
      <c r="C1254" t="s">
        <v>5</v>
      </c>
      <c r="D1254" t="s">
        <v>254</v>
      </c>
      <c r="E1254" t="s">
        <v>255</v>
      </c>
      <c r="F1254" t="s">
        <v>126</v>
      </c>
      <c r="G1254">
        <v>3246</v>
      </c>
      <c r="H1254">
        <v>24454.109655717901</v>
      </c>
      <c r="I1254">
        <v>341720</v>
      </c>
      <c r="J1254">
        <v>3300</v>
      </c>
      <c r="K1254">
        <v>1042</v>
      </c>
      <c r="L1254">
        <v>3218</v>
      </c>
      <c r="M1254">
        <v>8692.1535139340795</v>
      </c>
      <c r="N1254">
        <v>81631</v>
      </c>
      <c r="O1254">
        <v>32000</v>
      </c>
      <c r="P1254">
        <v>2667</v>
      </c>
      <c r="Q1254" s="36" t="str">
        <f t="shared" si="19"/>
        <v>Toulouse (LFBO)</v>
      </c>
    </row>
    <row r="1255" spans="1:17" x14ac:dyDescent="0.2">
      <c r="A1255">
        <v>2016</v>
      </c>
      <c r="B1255">
        <v>1</v>
      </c>
      <c r="C1255" t="s">
        <v>5</v>
      </c>
      <c r="D1255" t="s">
        <v>167</v>
      </c>
      <c r="E1255" t="s">
        <v>168</v>
      </c>
      <c r="F1255" t="s">
        <v>126</v>
      </c>
      <c r="G1255">
        <v>3856</v>
      </c>
      <c r="H1255">
        <v>49956.851201938101</v>
      </c>
      <c r="I1255">
        <v>587780</v>
      </c>
      <c r="J1255">
        <v>6853.2147742818097</v>
      </c>
      <c r="K1255">
        <v>1038</v>
      </c>
      <c r="L1255">
        <v>3768</v>
      </c>
      <c r="M1255">
        <v>12814.013375785</v>
      </c>
      <c r="N1255">
        <v>118344</v>
      </c>
      <c r="O1255">
        <v>30000</v>
      </c>
      <c r="P1255">
        <v>2906</v>
      </c>
      <c r="Q1255" s="36" t="str">
        <f t="shared" si="19"/>
        <v>Lyon (LFLL)</v>
      </c>
    </row>
    <row r="1256" spans="1:17" x14ac:dyDescent="0.2">
      <c r="A1256">
        <v>2016</v>
      </c>
      <c r="B1256">
        <v>1</v>
      </c>
      <c r="C1256" t="s">
        <v>5</v>
      </c>
      <c r="D1256" t="s">
        <v>256</v>
      </c>
      <c r="E1256" t="s">
        <v>257</v>
      </c>
      <c r="F1256" t="s">
        <v>126</v>
      </c>
      <c r="G1256">
        <v>3463</v>
      </c>
      <c r="H1256">
        <v>46616.577244989901</v>
      </c>
      <c r="I1256">
        <v>497860</v>
      </c>
      <c r="J1256">
        <v>12004.9180327869</v>
      </c>
      <c r="K1256">
        <v>1106</v>
      </c>
      <c r="L1256">
        <v>3446</v>
      </c>
      <c r="M1256">
        <v>8014.1170266758199</v>
      </c>
      <c r="N1256">
        <v>78250</v>
      </c>
      <c r="O1256">
        <v>34000</v>
      </c>
      <c r="P1256">
        <v>2915</v>
      </c>
      <c r="Q1256" s="36" t="str">
        <f t="shared" si="19"/>
        <v>Marseille (LFML)</v>
      </c>
    </row>
    <row r="1257" spans="1:17" x14ac:dyDescent="0.2">
      <c r="A1257">
        <v>2016</v>
      </c>
      <c r="B1257">
        <v>1</v>
      </c>
      <c r="C1257" t="s">
        <v>5</v>
      </c>
      <c r="D1257" t="s">
        <v>41</v>
      </c>
      <c r="E1257" t="s">
        <v>125</v>
      </c>
      <c r="F1257" t="s">
        <v>126</v>
      </c>
      <c r="G1257">
        <v>3752</v>
      </c>
      <c r="H1257">
        <v>39911.902789466003</v>
      </c>
      <c r="I1257">
        <v>548220</v>
      </c>
      <c r="J1257">
        <v>3437.5555493705201</v>
      </c>
      <c r="K1257">
        <v>1049</v>
      </c>
      <c r="L1257">
        <v>3757</v>
      </c>
      <c r="M1257">
        <v>7571.0693252560104</v>
      </c>
      <c r="N1257">
        <v>78325</v>
      </c>
      <c r="O1257">
        <v>34000</v>
      </c>
      <c r="P1257">
        <v>3135</v>
      </c>
      <c r="Q1257" s="36" t="str">
        <f t="shared" si="19"/>
        <v>Nice (LFMN)</v>
      </c>
    </row>
    <row r="1258" spans="1:17" x14ac:dyDescent="0.2">
      <c r="A1258">
        <v>2016</v>
      </c>
      <c r="B1258">
        <v>1</v>
      </c>
      <c r="C1258" t="s">
        <v>5</v>
      </c>
      <c r="D1258" t="s">
        <v>258</v>
      </c>
      <c r="E1258" t="s">
        <v>259</v>
      </c>
      <c r="F1258" t="s">
        <v>126</v>
      </c>
      <c r="G1258">
        <v>1720</v>
      </c>
      <c r="H1258">
        <v>74537.024110456201</v>
      </c>
      <c r="I1258">
        <v>1053660</v>
      </c>
      <c r="J1258">
        <v>4384.7131147541004</v>
      </c>
      <c r="K1258">
        <v>13</v>
      </c>
      <c r="L1258">
        <v>1682</v>
      </c>
      <c r="M1258">
        <v>11271.757535692001</v>
      </c>
      <c r="N1258">
        <v>133720</v>
      </c>
      <c r="O1258">
        <v>25976.3480679157</v>
      </c>
      <c r="P1258">
        <v>937</v>
      </c>
      <c r="Q1258" s="36" t="str">
        <f t="shared" si="19"/>
        <v>Paris/Le Bourget (LFPB)</v>
      </c>
    </row>
    <row r="1259" spans="1:17" x14ac:dyDescent="0.2">
      <c r="A1259">
        <v>2016</v>
      </c>
      <c r="B1259">
        <v>1</v>
      </c>
      <c r="C1259" t="s">
        <v>5</v>
      </c>
      <c r="D1259" t="s">
        <v>25</v>
      </c>
      <c r="E1259" t="s">
        <v>169</v>
      </c>
      <c r="F1259" t="s">
        <v>126</v>
      </c>
      <c r="G1259">
        <v>17722</v>
      </c>
      <c r="H1259">
        <v>504406.00932442601</v>
      </c>
      <c r="I1259">
        <v>6133360</v>
      </c>
      <c r="J1259">
        <v>4550.8196721311497</v>
      </c>
      <c r="K1259">
        <v>472</v>
      </c>
      <c r="L1259">
        <v>17702</v>
      </c>
      <c r="M1259">
        <v>58607.9573406368</v>
      </c>
      <c r="N1259">
        <v>513779</v>
      </c>
      <c r="O1259">
        <v>33000</v>
      </c>
      <c r="P1259">
        <v>13026</v>
      </c>
      <c r="Q1259" s="36" t="str">
        <f t="shared" si="19"/>
        <v>Paris/Charles de Gaulle (LFPG)</v>
      </c>
    </row>
    <row r="1260" spans="1:17" x14ac:dyDescent="0.2">
      <c r="A1260">
        <v>2016</v>
      </c>
      <c r="B1260">
        <v>1</v>
      </c>
      <c r="C1260" t="s">
        <v>5</v>
      </c>
      <c r="D1260" t="s">
        <v>10</v>
      </c>
      <c r="E1260" t="s">
        <v>170</v>
      </c>
      <c r="F1260" t="s">
        <v>126</v>
      </c>
      <c r="G1260">
        <v>8345</v>
      </c>
      <c r="H1260">
        <v>300516.82350962202</v>
      </c>
      <c r="I1260">
        <v>3461040</v>
      </c>
      <c r="J1260">
        <v>4386.0373092142499</v>
      </c>
      <c r="K1260">
        <v>243</v>
      </c>
      <c r="L1260">
        <v>8235</v>
      </c>
      <c r="M1260">
        <v>30309.050544574398</v>
      </c>
      <c r="N1260">
        <v>338772</v>
      </c>
      <c r="O1260">
        <v>33000</v>
      </c>
      <c r="P1260">
        <v>5814</v>
      </c>
      <c r="Q1260" s="36" t="str">
        <f t="shared" si="19"/>
        <v>Paris/Orly (LFPO)</v>
      </c>
    </row>
    <row r="1261" spans="1:17" x14ac:dyDescent="0.2">
      <c r="A1261">
        <v>2016</v>
      </c>
      <c r="B1261">
        <v>1</v>
      </c>
      <c r="C1261" t="s">
        <v>5</v>
      </c>
      <c r="D1261" t="s">
        <v>260</v>
      </c>
      <c r="E1261" t="s">
        <v>261</v>
      </c>
      <c r="F1261" t="s">
        <v>126</v>
      </c>
      <c r="G1261">
        <v>1634</v>
      </c>
      <c r="H1261">
        <v>12615.374399496801</v>
      </c>
      <c r="I1261">
        <v>198960</v>
      </c>
      <c r="J1261">
        <v>3370.65818588919</v>
      </c>
      <c r="K1261">
        <v>416</v>
      </c>
      <c r="L1261">
        <v>1498</v>
      </c>
      <c r="M1261">
        <v>4144.7310698143101</v>
      </c>
      <c r="N1261">
        <v>35387</v>
      </c>
      <c r="O1261">
        <v>31000</v>
      </c>
      <c r="P1261">
        <v>1239</v>
      </c>
      <c r="Q1261" s="36" t="str">
        <f t="shared" si="19"/>
        <v>Nantes (LFRS)</v>
      </c>
    </row>
    <row r="1262" spans="1:17" x14ac:dyDescent="0.2">
      <c r="A1262">
        <v>2016</v>
      </c>
      <c r="B1262">
        <v>1</v>
      </c>
      <c r="C1262" t="s">
        <v>5</v>
      </c>
      <c r="D1262" t="s">
        <v>262</v>
      </c>
      <c r="E1262" t="s">
        <v>263</v>
      </c>
      <c r="F1262" t="s">
        <v>126</v>
      </c>
      <c r="G1262">
        <v>2528</v>
      </c>
      <c r="H1262">
        <v>38609.066236448802</v>
      </c>
      <c r="I1262">
        <v>436580</v>
      </c>
      <c r="J1262">
        <v>4783.0288461538503</v>
      </c>
      <c r="K1262">
        <v>453</v>
      </c>
      <c r="L1262">
        <v>2501</v>
      </c>
      <c r="M1262">
        <v>10749.7063192146</v>
      </c>
      <c r="N1262">
        <v>98040</v>
      </c>
      <c r="O1262">
        <v>30000</v>
      </c>
      <c r="P1262">
        <v>1758</v>
      </c>
      <c r="Q1262" s="36" t="str">
        <f t="shared" ref="Q1262:Q1325" si="20">E1262&amp;" ("&amp;D1262&amp;")"</f>
        <v>Mulhouse (LFSB)</v>
      </c>
    </row>
    <row r="1263" spans="1:17" x14ac:dyDescent="0.2">
      <c r="A1263">
        <v>2016</v>
      </c>
      <c r="B1263">
        <v>1</v>
      </c>
      <c r="C1263" t="s">
        <v>5</v>
      </c>
      <c r="D1263" t="s">
        <v>35</v>
      </c>
      <c r="E1263" t="s">
        <v>127</v>
      </c>
      <c r="F1263" t="s">
        <v>128</v>
      </c>
      <c r="G1263">
        <v>5599</v>
      </c>
      <c r="H1263">
        <v>19369.169311707399</v>
      </c>
      <c r="I1263">
        <v>256124</v>
      </c>
      <c r="J1263">
        <v>20000</v>
      </c>
      <c r="K1263">
        <v>3298</v>
      </c>
      <c r="L1263">
        <v>5572</v>
      </c>
      <c r="M1263">
        <v>7758.3611940861801</v>
      </c>
      <c r="N1263">
        <v>71427</v>
      </c>
      <c r="O1263">
        <v>31000</v>
      </c>
      <c r="P1263">
        <v>4866</v>
      </c>
      <c r="Q1263" s="36" t="str">
        <f t="shared" si="20"/>
        <v>Athens (LGAV)</v>
      </c>
    </row>
    <row r="1264" spans="1:17" x14ac:dyDescent="0.2">
      <c r="A1264">
        <v>2016</v>
      </c>
      <c r="B1264">
        <v>1</v>
      </c>
      <c r="C1264" t="s">
        <v>5</v>
      </c>
      <c r="D1264" t="s">
        <v>308</v>
      </c>
      <c r="E1264" t="s">
        <v>309</v>
      </c>
      <c r="F1264" t="s">
        <v>128</v>
      </c>
      <c r="G1264">
        <v>468</v>
      </c>
      <c r="H1264">
        <v>1112.50099209723</v>
      </c>
      <c r="I1264">
        <v>18040</v>
      </c>
      <c r="J1264">
        <v>17000</v>
      </c>
      <c r="K1264">
        <v>289</v>
      </c>
      <c r="L1264">
        <v>476</v>
      </c>
      <c r="M1264">
        <v>559.52200054432399</v>
      </c>
      <c r="N1264">
        <v>6904</v>
      </c>
      <c r="O1264">
        <v>24000</v>
      </c>
      <c r="P1264">
        <v>426</v>
      </c>
      <c r="Q1264" s="36" t="str">
        <f t="shared" si="20"/>
        <v>Heraklion (LGIR)</v>
      </c>
    </row>
    <row r="1265" spans="1:17" x14ac:dyDescent="0.2">
      <c r="A1265">
        <v>2016</v>
      </c>
      <c r="B1265">
        <v>1</v>
      </c>
      <c r="C1265" t="s">
        <v>5</v>
      </c>
      <c r="D1265" t="s">
        <v>264</v>
      </c>
      <c r="E1265" t="s">
        <v>265</v>
      </c>
      <c r="F1265" t="s">
        <v>128</v>
      </c>
      <c r="G1265">
        <v>1554</v>
      </c>
      <c r="H1265">
        <v>3322.6713606073099</v>
      </c>
      <c r="I1265">
        <v>42380</v>
      </c>
      <c r="J1265">
        <v>28000</v>
      </c>
      <c r="K1265">
        <v>1139</v>
      </c>
      <c r="L1265">
        <v>1662</v>
      </c>
      <c r="M1265">
        <v>1860.12779899002</v>
      </c>
      <c r="N1265">
        <v>18030</v>
      </c>
      <c r="O1265">
        <v>29000</v>
      </c>
      <c r="P1265">
        <v>1480</v>
      </c>
      <c r="Q1265" s="36" t="str">
        <f t="shared" si="20"/>
        <v>Thessaloniki (LGTS)</v>
      </c>
    </row>
    <row r="1266" spans="1:17" x14ac:dyDescent="0.2">
      <c r="A1266">
        <v>2016</v>
      </c>
      <c r="B1266">
        <v>1</v>
      </c>
      <c r="C1266" t="s">
        <v>5</v>
      </c>
      <c r="D1266" t="s">
        <v>266</v>
      </c>
      <c r="E1266" t="s">
        <v>267</v>
      </c>
      <c r="F1266" t="s">
        <v>268</v>
      </c>
      <c r="G1266">
        <v>3279</v>
      </c>
      <c r="H1266">
        <v>35482.279414894503</v>
      </c>
      <c r="I1266">
        <v>383492</v>
      </c>
      <c r="J1266">
        <v>11038.275862069</v>
      </c>
      <c r="K1266">
        <v>1085</v>
      </c>
      <c r="L1266">
        <v>3292</v>
      </c>
      <c r="M1266">
        <v>10263.4255237584</v>
      </c>
      <c r="N1266">
        <v>93000</v>
      </c>
      <c r="O1266">
        <v>35000</v>
      </c>
      <c r="P1266">
        <v>2549</v>
      </c>
      <c r="Q1266" s="36" t="str">
        <f t="shared" si="20"/>
        <v>Budapest (LHBP)</v>
      </c>
    </row>
    <row r="1267" spans="1:17" x14ac:dyDescent="0.2">
      <c r="A1267">
        <v>2016</v>
      </c>
      <c r="B1267">
        <v>1</v>
      </c>
      <c r="C1267" t="s">
        <v>5</v>
      </c>
      <c r="D1267" t="s">
        <v>269</v>
      </c>
      <c r="E1267" t="s">
        <v>270</v>
      </c>
      <c r="F1267" t="s">
        <v>129</v>
      </c>
      <c r="G1267">
        <v>1802</v>
      </c>
      <c r="H1267">
        <v>3495.6106654781101</v>
      </c>
      <c r="I1267">
        <v>42260</v>
      </c>
      <c r="J1267">
        <v>35000</v>
      </c>
      <c r="K1267">
        <v>1349</v>
      </c>
      <c r="L1267">
        <v>1590</v>
      </c>
      <c r="M1267">
        <v>967.16063315149904</v>
      </c>
      <c r="N1267">
        <v>9560</v>
      </c>
      <c r="O1267">
        <v>36000</v>
      </c>
      <c r="P1267">
        <v>1511</v>
      </c>
      <c r="Q1267" s="36" t="str">
        <f t="shared" si="20"/>
        <v>Catania (LICC)</v>
      </c>
    </row>
    <row r="1268" spans="1:17" x14ac:dyDescent="0.2">
      <c r="A1268">
        <v>2016</v>
      </c>
      <c r="B1268">
        <v>1</v>
      </c>
      <c r="C1268" t="s">
        <v>5</v>
      </c>
      <c r="D1268" t="s">
        <v>310</v>
      </c>
      <c r="E1268" t="s">
        <v>311</v>
      </c>
      <c r="F1268" t="s">
        <v>129</v>
      </c>
      <c r="G1268">
        <v>1399</v>
      </c>
      <c r="H1268">
        <v>3008.13976743785</v>
      </c>
      <c r="I1268">
        <v>48020</v>
      </c>
      <c r="J1268">
        <v>33000</v>
      </c>
      <c r="K1268">
        <v>941</v>
      </c>
      <c r="L1268">
        <v>1405</v>
      </c>
      <c r="M1268">
        <v>1060.0517871443501</v>
      </c>
      <c r="N1268">
        <v>10171</v>
      </c>
      <c r="O1268">
        <v>36000</v>
      </c>
      <c r="P1268">
        <v>1330</v>
      </c>
      <c r="Q1268" s="36" t="str">
        <f t="shared" si="20"/>
        <v>Palermo (LICJ)</v>
      </c>
    </row>
    <row r="1269" spans="1:17" x14ac:dyDescent="0.2">
      <c r="A1269">
        <v>2016</v>
      </c>
      <c r="B1269">
        <v>1</v>
      </c>
      <c r="C1269" t="s">
        <v>5</v>
      </c>
      <c r="D1269" t="s">
        <v>13</v>
      </c>
      <c r="E1269" t="s">
        <v>171</v>
      </c>
      <c r="F1269" t="s">
        <v>129</v>
      </c>
      <c r="G1269">
        <v>5698</v>
      </c>
      <c r="H1269">
        <v>69451.712752974796</v>
      </c>
      <c r="I1269">
        <v>741020</v>
      </c>
      <c r="J1269">
        <v>10999.143735363001</v>
      </c>
      <c r="K1269">
        <v>1575</v>
      </c>
      <c r="L1269">
        <v>5714</v>
      </c>
      <c r="M1269">
        <v>18326.870227409701</v>
      </c>
      <c r="N1269">
        <v>164320</v>
      </c>
      <c r="O1269">
        <v>35000</v>
      </c>
      <c r="P1269">
        <v>4396</v>
      </c>
      <c r="Q1269" s="36" t="str">
        <f t="shared" si="20"/>
        <v>Milan/Malpensa (LIMC)</v>
      </c>
    </row>
    <row r="1270" spans="1:17" x14ac:dyDescent="0.2">
      <c r="A1270">
        <v>2016</v>
      </c>
      <c r="B1270">
        <v>1</v>
      </c>
      <c r="C1270" t="s">
        <v>5</v>
      </c>
      <c r="D1270" t="s">
        <v>271</v>
      </c>
      <c r="E1270" t="s">
        <v>272</v>
      </c>
      <c r="F1270" t="s">
        <v>129</v>
      </c>
      <c r="G1270">
        <v>2903</v>
      </c>
      <c r="H1270">
        <v>33869.715262730599</v>
      </c>
      <c r="I1270">
        <v>336560</v>
      </c>
      <c r="J1270">
        <v>31915.686274509801</v>
      </c>
      <c r="K1270">
        <v>1050</v>
      </c>
      <c r="L1270">
        <v>2909</v>
      </c>
      <c r="M1270">
        <v>9773.1987008294</v>
      </c>
      <c r="N1270">
        <v>83440</v>
      </c>
      <c r="O1270">
        <v>36001.428571428602</v>
      </c>
      <c r="P1270">
        <v>2233</v>
      </c>
      <c r="Q1270" s="36" t="str">
        <f t="shared" si="20"/>
        <v>Bergamo (LIME)</v>
      </c>
    </row>
    <row r="1271" spans="1:17" x14ac:dyDescent="0.2">
      <c r="A1271">
        <v>2016</v>
      </c>
      <c r="B1271">
        <v>1</v>
      </c>
      <c r="C1271" t="s">
        <v>5</v>
      </c>
      <c r="D1271" t="s">
        <v>273</v>
      </c>
      <c r="E1271" t="s">
        <v>274</v>
      </c>
      <c r="F1271" t="s">
        <v>129</v>
      </c>
      <c r="G1271">
        <v>1635</v>
      </c>
      <c r="H1271">
        <v>12262.5043882724</v>
      </c>
      <c r="I1271">
        <v>145420</v>
      </c>
      <c r="J1271">
        <v>6542.8571428571404</v>
      </c>
      <c r="K1271">
        <v>572</v>
      </c>
      <c r="L1271">
        <v>1632</v>
      </c>
      <c r="M1271">
        <v>4264.3993244837402</v>
      </c>
      <c r="N1271">
        <v>37880</v>
      </c>
      <c r="O1271">
        <v>34000</v>
      </c>
      <c r="P1271">
        <v>1290</v>
      </c>
      <c r="Q1271" s="36" t="str">
        <f t="shared" si="20"/>
        <v>Torino (LIMF)</v>
      </c>
    </row>
    <row r="1272" spans="1:17" x14ac:dyDescent="0.2">
      <c r="A1272">
        <v>2016</v>
      </c>
      <c r="B1272">
        <v>1</v>
      </c>
      <c r="C1272" t="s">
        <v>5</v>
      </c>
      <c r="D1272" t="s">
        <v>43</v>
      </c>
      <c r="E1272" t="s">
        <v>172</v>
      </c>
      <c r="F1272" t="s">
        <v>129</v>
      </c>
      <c r="G1272">
        <v>4324</v>
      </c>
      <c r="H1272">
        <v>37968.576322513902</v>
      </c>
      <c r="I1272">
        <v>437480</v>
      </c>
      <c r="J1272">
        <v>19015.362847485201</v>
      </c>
      <c r="K1272">
        <v>1480</v>
      </c>
      <c r="L1272">
        <v>4308</v>
      </c>
      <c r="M1272">
        <v>13028.3474688836</v>
      </c>
      <c r="N1272">
        <v>114440</v>
      </c>
      <c r="O1272">
        <v>34861.194367634504</v>
      </c>
      <c r="P1272">
        <v>3314</v>
      </c>
      <c r="Q1272" s="36" t="str">
        <f t="shared" si="20"/>
        <v>Milan/Linate (LIML)</v>
      </c>
    </row>
    <row r="1273" spans="1:17" x14ac:dyDescent="0.2">
      <c r="A1273">
        <v>2016</v>
      </c>
      <c r="B1273">
        <v>1</v>
      </c>
      <c r="C1273" t="s">
        <v>5</v>
      </c>
      <c r="D1273" t="s">
        <v>275</v>
      </c>
      <c r="E1273" t="s">
        <v>276</v>
      </c>
      <c r="F1273" t="s">
        <v>129</v>
      </c>
      <c r="G1273">
        <v>2371</v>
      </c>
      <c r="H1273">
        <v>31531.6704772538</v>
      </c>
      <c r="I1273">
        <v>320580</v>
      </c>
      <c r="J1273">
        <v>28041.428571428602</v>
      </c>
      <c r="K1273">
        <v>945</v>
      </c>
      <c r="L1273">
        <v>2396</v>
      </c>
      <c r="M1273">
        <v>7516.6456484258497</v>
      </c>
      <c r="N1273">
        <v>78700</v>
      </c>
      <c r="O1273">
        <v>36000</v>
      </c>
      <c r="P1273">
        <v>1981</v>
      </c>
      <c r="Q1273" s="36" t="str">
        <f t="shared" si="20"/>
        <v>Bologna (LIPE)</v>
      </c>
    </row>
    <row r="1274" spans="1:17" x14ac:dyDescent="0.2">
      <c r="A1274">
        <v>2016</v>
      </c>
      <c r="B1274">
        <v>1</v>
      </c>
      <c r="C1274" t="s">
        <v>5</v>
      </c>
      <c r="D1274" t="s">
        <v>277</v>
      </c>
      <c r="E1274" t="s">
        <v>278</v>
      </c>
      <c r="F1274" t="s">
        <v>129</v>
      </c>
      <c r="G1274">
        <v>2532</v>
      </c>
      <c r="H1274">
        <v>29858.045024659299</v>
      </c>
      <c r="I1274">
        <v>289900</v>
      </c>
      <c r="J1274">
        <v>28000</v>
      </c>
      <c r="K1274">
        <v>1012</v>
      </c>
      <c r="L1274">
        <v>2489</v>
      </c>
      <c r="M1274">
        <v>6959.97151940409</v>
      </c>
      <c r="N1274">
        <v>90580</v>
      </c>
      <c r="O1274">
        <v>35000</v>
      </c>
      <c r="P1274">
        <v>1967</v>
      </c>
      <c r="Q1274" s="36" t="str">
        <f t="shared" si="20"/>
        <v>Venice (LIPZ)</v>
      </c>
    </row>
    <row r="1275" spans="1:17" x14ac:dyDescent="0.2">
      <c r="A1275">
        <v>2016</v>
      </c>
      <c r="B1275">
        <v>1</v>
      </c>
      <c r="C1275" t="s">
        <v>5</v>
      </c>
      <c r="D1275" t="s">
        <v>279</v>
      </c>
      <c r="E1275" t="s">
        <v>280</v>
      </c>
      <c r="F1275" t="s">
        <v>129</v>
      </c>
      <c r="G1275">
        <v>1937</v>
      </c>
      <c r="H1275">
        <v>8575.4441685831098</v>
      </c>
      <c r="I1275">
        <v>107480</v>
      </c>
      <c r="J1275">
        <v>35000</v>
      </c>
      <c r="K1275">
        <v>1168</v>
      </c>
      <c r="L1275">
        <v>1947</v>
      </c>
      <c r="M1275">
        <v>3075.9074335221699</v>
      </c>
      <c r="N1275">
        <v>29540</v>
      </c>
      <c r="O1275">
        <v>37000</v>
      </c>
      <c r="P1275">
        <v>1692</v>
      </c>
      <c r="Q1275" s="36" t="str">
        <f t="shared" si="20"/>
        <v>Rome/Ciampino (LIRA)</v>
      </c>
    </row>
    <row r="1276" spans="1:17" x14ac:dyDescent="0.2">
      <c r="A1276">
        <v>2016</v>
      </c>
      <c r="B1276">
        <v>1</v>
      </c>
      <c r="C1276" t="s">
        <v>5</v>
      </c>
      <c r="D1276" t="s">
        <v>17</v>
      </c>
      <c r="E1276" t="s">
        <v>130</v>
      </c>
      <c r="F1276" t="s">
        <v>129</v>
      </c>
      <c r="G1276">
        <v>11095</v>
      </c>
      <c r="H1276">
        <v>64607.397824352702</v>
      </c>
      <c r="I1276">
        <v>872080</v>
      </c>
      <c r="J1276">
        <v>19000</v>
      </c>
      <c r="K1276">
        <v>5146</v>
      </c>
      <c r="L1276">
        <v>11184</v>
      </c>
      <c r="M1276">
        <v>12349.9749155347</v>
      </c>
      <c r="N1276">
        <v>110860</v>
      </c>
      <c r="O1276">
        <v>35000</v>
      </c>
      <c r="P1276">
        <v>10138</v>
      </c>
      <c r="Q1276" s="36" t="str">
        <f t="shared" si="20"/>
        <v>Rome/Fiumicino (LIRF)</v>
      </c>
    </row>
    <row r="1277" spans="1:17" x14ac:dyDescent="0.2">
      <c r="A1277">
        <v>2016</v>
      </c>
      <c r="B1277">
        <v>1</v>
      </c>
      <c r="C1277" t="s">
        <v>5</v>
      </c>
      <c r="D1277" t="s">
        <v>281</v>
      </c>
      <c r="E1277" t="s">
        <v>282</v>
      </c>
      <c r="F1277" t="s">
        <v>129</v>
      </c>
      <c r="G1277">
        <v>1651</v>
      </c>
      <c r="H1277">
        <v>7723.5424903569601</v>
      </c>
      <c r="I1277">
        <v>110780</v>
      </c>
      <c r="J1277">
        <v>12969.090909090901</v>
      </c>
      <c r="K1277">
        <v>765</v>
      </c>
      <c r="L1277">
        <v>1637</v>
      </c>
      <c r="M1277">
        <v>2601.5755066890401</v>
      </c>
      <c r="N1277">
        <v>30220</v>
      </c>
      <c r="O1277">
        <v>36000</v>
      </c>
      <c r="P1277">
        <v>1479</v>
      </c>
      <c r="Q1277" s="36" t="str">
        <f t="shared" si="20"/>
        <v>Naples (LIRN)</v>
      </c>
    </row>
    <row r="1278" spans="1:17" x14ac:dyDescent="0.2">
      <c r="A1278">
        <v>2016</v>
      </c>
      <c r="B1278">
        <v>1</v>
      </c>
      <c r="C1278" t="s">
        <v>5</v>
      </c>
      <c r="D1278" t="s">
        <v>312</v>
      </c>
      <c r="E1278" t="s">
        <v>313</v>
      </c>
      <c r="F1278" t="s">
        <v>129</v>
      </c>
      <c r="G1278">
        <v>1173</v>
      </c>
      <c r="H1278">
        <v>11742.2781714379</v>
      </c>
      <c r="I1278">
        <v>149180</v>
      </c>
      <c r="J1278">
        <v>21920.418618266998</v>
      </c>
      <c r="K1278">
        <v>549</v>
      </c>
      <c r="L1278">
        <v>1133</v>
      </c>
      <c r="M1278">
        <v>2787.8052210629198</v>
      </c>
      <c r="N1278">
        <v>26260</v>
      </c>
      <c r="O1278">
        <v>36000</v>
      </c>
      <c r="P1278">
        <v>930</v>
      </c>
      <c r="Q1278" s="36" t="str">
        <f t="shared" si="20"/>
        <v>Pisa (LIRP)</v>
      </c>
    </row>
    <row r="1279" spans="1:17" x14ac:dyDescent="0.2">
      <c r="A1279">
        <v>2016</v>
      </c>
      <c r="B1279">
        <v>1</v>
      </c>
      <c r="C1279" t="s">
        <v>5</v>
      </c>
      <c r="D1279" t="s">
        <v>42</v>
      </c>
      <c r="E1279" t="s">
        <v>131</v>
      </c>
      <c r="F1279" t="s">
        <v>132</v>
      </c>
      <c r="G1279">
        <v>4242</v>
      </c>
      <c r="H1279">
        <v>58395.789638687602</v>
      </c>
      <c r="I1279">
        <v>691700</v>
      </c>
      <c r="J1279">
        <v>4708.57240437158</v>
      </c>
      <c r="K1279">
        <v>980</v>
      </c>
      <c r="L1279">
        <v>4232</v>
      </c>
      <c r="M1279">
        <v>11456.8115313619</v>
      </c>
      <c r="N1279">
        <v>110120</v>
      </c>
      <c r="O1279">
        <v>34000</v>
      </c>
      <c r="P1279">
        <v>3216</v>
      </c>
      <c r="Q1279" s="36" t="str">
        <f t="shared" si="20"/>
        <v>Prague (LKPR)</v>
      </c>
    </row>
    <row r="1280" spans="1:17" x14ac:dyDescent="0.2">
      <c r="A1280">
        <v>2016</v>
      </c>
      <c r="B1280">
        <v>1</v>
      </c>
      <c r="C1280" t="s">
        <v>5</v>
      </c>
      <c r="D1280" t="s">
        <v>80</v>
      </c>
      <c r="E1280" t="s">
        <v>175</v>
      </c>
      <c r="F1280" t="s">
        <v>139</v>
      </c>
      <c r="G1280">
        <v>659</v>
      </c>
      <c r="H1280">
        <v>1263.7374881848</v>
      </c>
      <c r="I1280">
        <v>12920</v>
      </c>
      <c r="J1280">
        <v>35000</v>
      </c>
      <c r="K1280">
        <v>512</v>
      </c>
      <c r="L1280">
        <v>612</v>
      </c>
      <c r="M1280">
        <v>1405.8212108990899</v>
      </c>
      <c r="N1280">
        <v>20320</v>
      </c>
      <c r="O1280">
        <v>34000</v>
      </c>
      <c r="P1280">
        <v>523</v>
      </c>
      <c r="Q1280" s="36" t="str">
        <f t="shared" si="20"/>
        <v>Tel Aviv/Ben Gurion (LLBG)</v>
      </c>
    </row>
    <row r="1281" spans="1:17" x14ac:dyDescent="0.2">
      <c r="A1281">
        <v>2016</v>
      </c>
      <c r="B1281">
        <v>1</v>
      </c>
      <c r="C1281" t="s">
        <v>5</v>
      </c>
      <c r="D1281" t="s">
        <v>283</v>
      </c>
      <c r="E1281" t="s">
        <v>284</v>
      </c>
      <c r="F1281" t="s">
        <v>284</v>
      </c>
      <c r="G1281">
        <v>1192</v>
      </c>
      <c r="H1281">
        <v>5078.67434919887</v>
      </c>
      <c r="I1281">
        <v>100620</v>
      </c>
      <c r="J1281">
        <v>32000</v>
      </c>
      <c r="K1281">
        <v>662</v>
      </c>
      <c r="L1281">
        <v>1184</v>
      </c>
      <c r="M1281">
        <v>2261.1899552671498</v>
      </c>
      <c r="N1281">
        <v>38777</v>
      </c>
      <c r="O1281">
        <v>37000</v>
      </c>
      <c r="P1281">
        <v>1070</v>
      </c>
      <c r="Q1281" s="36" t="str">
        <f t="shared" si="20"/>
        <v>Malta (LMML)</v>
      </c>
    </row>
    <row r="1282" spans="1:17" x14ac:dyDescent="0.2">
      <c r="A1282">
        <v>2016</v>
      </c>
      <c r="B1282">
        <v>1</v>
      </c>
      <c r="C1282" t="s">
        <v>5</v>
      </c>
      <c r="D1282" t="s">
        <v>18</v>
      </c>
      <c r="E1282" t="s">
        <v>133</v>
      </c>
      <c r="F1282" t="s">
        <v>134</v>
      </c>
      <c r="G1282">
        <v>8263</v>
      </c>
      <c r="H1282">
        <v>75548.971717630106</v>
      </c>
      <c r="I1282">
        <v>1004903</v>
      </c>
      <c r="J1282">
        <v>5366.6666666666697</v>
      </c>
      <c r="K1282">
        <v>2260</v>
      </c>
      <c r="L1282">
        <v>8308</v>
      </c>
      <c r="M1282">
        <v>17298.064676323698</v>
      </c>
      <c r="N1282">
        <v>158762</v>
      </c>
      <c r="O1282">
        <v>34000</v>
      </c>
      <c r="P1282">
        <v>6894</v>
      </c>
      <c r="Q1282" s="36" t="str">
        <f t="shared" si="20"/>
        <v>Vienna (LOWW)</v>
      </c>
    </row>
    <row r="1283" spans="1:17" x14ac:dyDescent="0.2">
      <c r="A1283">
        <v>2016</v>
      </c>
      <c r="B1283">
        <v>1</v>
      </c>
      <c r="C1283" t="s">
        <v>5</v>
      </c>
      <c r="D1283" t="s">
        <v>314</v>
      </c>
      <c r="E1283" t="s">
        <v>315</v>
      </c>
      <c r="F1283" t="s">
        <v>136</v>
      </c>
      <c r="G1283">
        <v>773</v>
      </c>
      <c r="H1283">
        <v>1951.80079861079</v>
      </c>
      <c r="I1283">
        <v>28760</v>
      </c>
      <c r="J1283">
        <v>34000</v>
      </c>
      <c r="K1283">
        <v>454</v>
      </c>
      <c r="L1283">
        <v>772</v>
      </c>
      <c r="M1283">
        <v>2156.5926475757701</v>
      </c>
      <c r="N1283">
        <v>18380</v>
      </c>
      <c r="O1283">
        <v>36000</v>
      </c>
      <c r="P1283">
        <v>655</v>
      </c>
      <c r="Q1283" s="36" t="str">
        <f t="shared" si="20"/>
        <v>Faro (LPFR)</v>
      </c>
    </row>
    <row r="1284" spans="1:17" x14ac:dyDescent="0.2">
      <c r="A1284">
        <v>2016</v>
      </c>
      <c r="B1284">
        <v>1</v>
      </c>
      <c r="C1284" t="s">
        <v>5</v>
      </c>
      <c r="D1284" t="s">
        <v>285</v>
      </c>
      <c r="E1284" t="s">
        <v>286</v>
      </c>
      <c r="F1284" t="s">
        <v>136</v>
      </c>
      <c r="G1284">
        <v>2604</v>
      </c>
      <c r="H1284">
        <v>13882.7720160889</v>
      </c>
      <c r="I1284">
        <v>183140</v>
      </c>
      <c r="J1284">
        <v>28000</v>
      </c>
      <c r="K1284">
        <v>1323</v>
      </c>
      <c r="L1284">
        <v>2630</v>
      </c>
      <c r="M1284">
        <v>12553.6911558844</v>
      </c>
      <c r="N1284">
        <v>98620</v>
      </c>
      <c r="O1284">
        <v>34000</v>
      </c>
      <c r="P1284">
        <v>1998</v>
      </c>
      <c r="Q1284" s="36" t="str">
        <f t="shared" si="20"/>
        <v>Porto (LPPR)</v>
      </c>
    </row>
    <row r="1285" spans="1:17" x14ac:dyDescent="0.2">
      <c r="A1285">
        <v>2016</v>
      </c>
      <c r="B1285">
        <v>1</v>
      </c>
      <c r="C1285" t="s">
        <v>5</v>
      </c>
      <c r="D1285" t="s">
        <v>22</v>
      </c>
      <c r="E1285" t="s">
        <v>135</v>
      </c>
      <c r="F1285" t="s">
        <v>136</v>
      </c>
      <c r="G1285">
        <v>6388</v>
      </c>
      <c r="H1285">
        <v>26818.726210486799</v>
      </c>
      <c r="I1285">
        <v>382520</v>
      </c>
      <c r="J1285">
        <v>23000</v>
      </c>
      <c r="K1285">
        <v>3227</v>
      </c>
      <c r="L1285">
        <v>6403</v>
      </c>
      <c r="M1285">
        <v>11661.0190087964</v>
      </c>
      <c r="N1285">
        <v>95861</v>
      </c>
      <c r="O1285">
        <v>36000</v>
      </c>
      <c r="P1285">
        <v>5527</v>
      </c>
      <c r="Q1285" s="36" t="str">
        <f t="shared" si="20"/>
        <v>Lisbon (LPPT)</v>
      </c>
    </row>
    <row r="1286" spans="1:17" x14ac:dyDescent="0.2">
      <c r="A1286">
        <v>2016</v>
      </c>
      <c r="B1286">
        <v>1</v>
      </c>
      <c r="C1286" t="s">
        <v>5</v>
      </c>
      <c r="D1286" t="s">
        <v>287</v>
      </c>
      <c r="E1286" t="s">
        <v>288</v>
      </c>
      <c r="F1286" t="s">
        <v>289</v>
      </c>
      <c r="G1286">
        <v>3757</v>
      </c>
      <c r="H1286">
        <v>32709.562888750701</v>
      </c>
      <c r="I1286">
        <v>390280</v>
      </c>
      <c r="J1286">
        <v>11950</v>
      </c>
      <c r="K1286">
        <v>1538</v>
      </c>
      <c r="L1286">
        <v>3786</v>
      </c>
      <c r="M1286">
        <v>10602.974644509201</v>
      </c>
      <c r="N1286">
        <v>104739</v>
      </c>
      <c r="O1286">
        <v>34000</v>
      </c>
      <c r="P1286">
        <v>2965</v>
      </c>
      <c r="Q1286" s="36" t="str">
        <f t="shared" si="20"/>
        <v>Bucharest (LROP)</v>
      </c>
    </row>
    <row r="1287" spans="1:17" x14ac:dyDescent="0.2">
      <c r="A1287">
        <v>2016</v>
      </c>
      <c r="B1287">
        <v>1</v>
      </c>
      <c r="C1287" t="s">
        <v>5</v>
      </c>
      <c r="D1287" t="s">
        <v>28</v>
      </c>
      <c r="E1287" t="s">
        <v>137</v>
      </c>
      <c r="F1287" t="s">
        <v>138</v>
      </c>
      <c r="G1287">
        <v>7614</v>
      </c>
      <c r="H1287">
        <v>136352.66155465099</v>
      </c>
      <c r="I1287">
        <v>1435100</v>
      </c>
      <c r="J1287">
        <v>8971.8421052631602</v>
      </c>
      <c r="K1287">
        <v>1283</v>
      </c>
      <c r="L1287">
        <v>7604</v>
      </c>
      <c r="M1287">
        <v>23733.251492962801</v>
      </c>
      <c r="N1287">
        <v>208646</v>
      </c>
      <c r="O1287">
        <v>33000</v>
      </c>
      <c r="P1287">
        <v>5513</v>
      </c>
      <c r="Q1287" s="36" t="str">
        <f t="shared" si="20"/>
        <v>Geneva (LSGG)</v>
      </c>
    </row>
    <row r="1288" spans="1:17" x14ac:dyDescent="0.2">
      <c r="A1288">
        <v>2016</v>
      </c>
      <c r="B1288">
        <v>1</v>
      </c>
      <c r="C1288" t="s">
        <v>5</v>
      </c>
      <c r="D1288" t="s">
        <v>47</v>
      </c>
      <c r="E1288" t="s">
        <v>173</v>
      </c>
      <c r="F1288" t="s">
        <v>138</v>
      </c>
      <c r="G1288">
        <v>9865</v>
      </c>
      <c r="H1288">
        <v>145267.068484672</v>
      </c>
      <c r="I1288">
        <v>1684140</v>
      </c>
      <c r="J1288">
        <v>7243.3333333333303</v>
      </c>
      <c r="K1288">
        <v>1546</v>
      </c>
      <c r="L1288">
        <v>9881</v>
      </c>
      <c r="M1288">
        <v>39286.396748899599</v>
      </c>
      <c r="N1288">
        <v>494191</v>
      </c>
      <c r="O1288">
        <v>31933.333333333299</v>
      </c>
      <c r="P1288">
        <v>6433</v>
      </c>
      <c r="Q1288" s="36" t="str">
        <f t="shared" si="20"/>
        <v>Zurich (LSZH)</v>
      </c>
    </row>
    <row r="1289" spans="1:17" x14ac:dyDescent="0.2">
      <c r="A1289">
        <v>2016</v>
      </c>
      <c r="B1289">
        <v>1</v>
      </c>
      <c r="C1289" t="s">
        <v>5</v>
      </c>
      <c r="D1289" t="s">
        <v>290</v>
      </c>
      <c r="E1289" t="s">
        <v>291</v>
      </c>
      <c r="F1289" t="s">
        <v>292</v>
      </c>
      <c r="G1289">
        <v>2147</v>
      </c>
      <c r="H1289">
        <v>21655.338949076198</v>
      </c>
      <c r="I1289">
        <v>280440</v>
      </c>
      <c r="J1289">
        <v>3435</v>
      </c>
      <c r="K1289">
        <v>673</v>
      </c>
      <c r="L1289">
        <v>2169</v>
      </c>
      <c r="M1289">
        <v>4909.1393636007697</v>
      </c>
      <c r="N1289">
        <v>55980</v>
      </c>
      <c r="O1289">
        <v>34000</v>
      </c>
      <c r="P1289">
        <v>1783</v>
      </c>
      <c r="Q1289" s="36" t="str">
        <f t="shared" si="20"/>
        <v>Belgrade (LYBE)</v>
      </c>
    </row>
    <row r="1290" spans="1:17" x14ac:dyDescent="0.2">
      <c r="A1290">
        <v>2016</v>
      </c>
      <c r="B1290">
        <v>2</v>
      </c>
      <c r="C1290" t="s">
        <v>20</v>
      </c>
      <c r="D1290" t="s">
        <v>3</v>
      </c>
      <c r="E1290" t="s">
        <v>102</v>
      </c>
      <c r="F1290" t="s">
        <v>103</v>
      </c>
      <c r="G1290">
        <v>8454</v>
      </c>
      <c r="H1290">
        <v>168739.43862099</v>
      </c>
      <c r="I1290">
        <v>1833420</v>
      </c>
      <c r="J1290">
        <v>6075.2192982456099</v>
      </c>
      <c r="K1290">
        <v>1601</v>
      </c>
      <c r="L1290">
        <v>8443</v>
      </c>
      <c r="M1290">
        <v>40747.478730900999</v>
      </c>
      <c r="N1290">
        <v>343480</v>
      </c>
      <c r="O1290">
        <v>33000</v>
      </c>
      <c r="P1290">
        <v>5707</v>
      </c>
      <c r="Q1290" s="36" t="str">
        <f t="shared" si="20"/>
        <v>Brussels (EBBR)</v>
      </c>
    </row>
    <row r="1291" spans="1:17" x14ac:dyDescent="0.2">
      <c r="A1291">
        <v>2016</v>
      </c>
      <c r="B1291">
        <v>2</v>
      </c>
      <c r="C1291" t="s">
        <v>20</v>
      </c>
      <c r="D1291" t="s">
        <v>180</v>
      </c>
      <c r="E1291" t="s">
        <v>181</v>
      </c>
      <c r="F1291" t="s">
        <v>103</v>
      </c>
      <c r="G1291">
        <v>1679</v>
      </c>
      <c r="H1291">
        <v>37670.199386340297</v>
      </c>
      <c r="I1291">
        <v>406440</v>
      </c>
      <c r="J1291">
        <v>7850</v>
      </c>
      <c r="K1291">
        <v>256</v>
      </c>
      <c r="L1291">
        <v>1677</v>
      </c>
      <c r="M1291">
        <v>12053.7073911795</v>
      </c>
      <c r="N1291">
        <v>108023</v>
      </c>
      <c r="O1291">
        <v>35000</v>
      </c>
      <c r="P1291">
        <v>969</v>
      </c>
      <c r="Q1291" s="36" t="str">
        <f t="shared" si="20"/>
        <v>Charleroi (EBCI)</v>
      </c>
    </row>
    <row r="1292" spans="1:17" x14ac:dyDescent="0.2">
      <c r="A1292">
        <v>2016</v>
      </c>
      <c r="B1292">
        <v>2</v>
      </c>
      <c r="C1292" t="s">
        <v>20</v>
      </c>
      <c r="D1292" t="s">
        <v>182</v>
      </c>
      <c r="E1292" t="s">
        <v>183</v>
      </c>
      <c r="F1292" t="s">
        <v>105</v>
      </c>
      <c r="G1292">
        <v>3327</v>
      </c>
      <c r="H1292">
        <v>25354.203332638601</v>
      </c>
      <c r="I1292">
        <v>356340</v>
      </c>
      <c r="J1292">
        <v>4930.4098360655698</v>
      </c>
      <c r="K1292">
        <v>861</v>
      </c>
      <c r="L1292">
        <v>3257</v>
      </c>
      <c r="M1292">
        <v>8220.69891498375</v>
      </c>
      <c r="N1292">
        <v>72848</v>
      </c>
      <c r="O1292">
        <v>36000</v>
      </c>
      <c r="P1292">
        <v>2538</v>
      </c>
      <c r="Q1292" s="36" t="str">
        <f t="shared" si="20"/>
        <v>Berlin/Schonefeld (EDDB)</v>
      </c>
    </row>
    <row r="1293" spans="1:17" x14ac:dyDescent="0.2">
      <c r="A1293">
        <v>2016</v>
      </c>
      <c r="B1293">
        <v>2</v>
      </c>
      <c r="C1293" t="s">
        <v>20</v>
      </c>
      <c r="D1293" t="s">
        <v>16</v>
      </c>
      <c r="E1293" t="s">
        <v>104</v>
      </c>
      <c r="F1293" t="s">
        <v>105</v>
      </c>
      <c r="G1293">
        <v>16982</v>
      </c>
      <c r="H1293">
        <v>469526.40652540699</v>
      </c>
      <c r="I1293">
        <v>5855560</v>
      </c>
      <c r="J1293">
        <v>4905.7103825136601</v>
      </c>
      <c r="K1293">
        <v>547</v>
      </c>
      <c r="L1293">
        <v>16955</v>
      </c>
      <c r="M1293">
        <v>50910.844290363297</v>
      </c>
      <c r="N1293">
        <v>438760</v>
      </c>
      <c r="O1293">
        <v>32000</v>
      </c>
      <c r="P1293">
        <v>12470</v>
      </c>
      <c r="Q1293" s="36" t="str">
        <f t="shared" si="20"/>
        <v>Frankfurt (EDDF)</v>
      </c>
    </row>
    <row r="1294" spans="1:17" x14ac:dyDescent="0.2">
      <c r="A1294">
        <v>2016</v>
      </c>
      <c r="B1294">
        <v>2</v>
      </c>
      <c r="C1294" t="s">
        <v>20</v>
      </c>
      <c r="D1294" t="s">
        <v>15</v>
      </c>
      <c r="E1294" t="s">
        <v>106</v>
      </c>
      <c r="F1294" t="s">
        <v>105</v>
      </c>
      <c r="G1294">
        <v>5376</v>
      </c>
      <c r="H1294">
        <v>34253.590801046499</v>
      </c>
      <c r="I1294">
        <v>535000</v>
      </c>
      <c r="J1294">
        <v>3105.7991803278701</v>
      </c>
      <c r="K1294">
        <v>1638</v>
      </c>
      <c r="L1294">
        <v>5342</v>
      </c>
      <c r="M1294">
        <v>9289.2300618194804</v>
      </c>
      <c r="N1294">
        <v>87000</v>
      </c>
      <c r="O1294">
        <v>33000</v>
      </c>
      <c r="P1294">
        <v>4608</v>
      </c>
      <c r="Q1294" s="36" t="str">
        <f t="shared" si="20"/>
        <v>Hamburg (EDDH)</v>
      </c>
    </row>
    <row r="1295" spans="1:17" x14ac:dyDescent="0.2">
      <c r="A1295">
        <v>2016</v>
      </c>
      <c r="B1295">
        <v>2</v>
      </c>
      <c r="C1295" t="s">
        <v>20</v>
      </c>
      <c r="D1295" t="s">
        <v>46</v>
      </c>
      <c r="E1295" t="s">
        <v>107</v>
      </c>
      <c r="F1295" t="s">
        <v>105</v>
      </c>
      <c r="G1295">
        <v>4524</v>
      </c>
      <c r="H1295">
        <v>63683.586057648303</v>
      </c>
      <c r="I1295">
        <v>779840</v>
      </c>
      <c r="J1295">
        <v>5741.0091662259802</v>
      </c>
      <c r="K1295">
        <v>1018</v>
      </c>
      <c r="L1295">
        <v>4487</v>
      </c>
      <c r="M1295">
        <v>12989.907519935699</v>
      </c>
      <c r="N1295">
        <v>116300</v>
      </c>
      <c r="O1295">
        <v>31950</v>
      </c>
      <c r="P1295">
        <v>3369</v>
      </c>
      <c r="Q1295" s="36" t="str">
        <f t="shared" si="20"/>
        <v>Cologne-Bonn (EDDK)</v>
      </c>
    </row>
    <row r="1296" spans="1:17" x14ac:dyDescent="0.2">
      <c r="A1296">
        <v>2016</v>
      </c>
      <c r="B1296">
        <v>2</v>
      </c>
      <c r="C1296" t="s">
        <v>20</v>
      </c>
      <c r="D1296" t="s">
        <v>12</v>
      </c>
      <c r="E1296" t="s">
        <v>108</v>
      </c>
      <c r="F1296" t="s">
        <v>105</v>
      </c>
      <c r="G1296">
        <v>7286</v>
      </c>
      <c r="H1296">
        <v>97412.364451726404</v>
      </c>
      <c r="I1296">
        <v>1118300</v>
      </c>
      <c r="J1296">
        <v>7023.5215053763504</v>
      </c>
      <c r="K1296">
        <v>1448</v>
      </c>
      <c r="L1296">
        <v>7222</v>
      </c>
      <c r="M1296">
        <v>22874.335216938001</v>
      </c>
      <c r="N1296">
        <v>190342</v>
      </c>
      <c r="O1296">
        <v>32000</v>
      </c>
      <c r="P1296">
        <v>5516</v>
      </c>
      <c r="Q1296" s="36" t="str">
        <f t="shared" si="20"/>
        <v>Dusseldorf (EDDL)</v>
      </c>
    </row>
    <row r="1297" spans="1:17" x14ac:dyDescent="0.2">
      <c r="A1297">
        <v>2016</v>
      </c>
      <c r="B1297">
        <v>2</v>
      </c>
      <c r="C1297" t="s">
        <v>20</v>
      </c>
      <c r="D1297" t="s">
        <v>44</v>
      </c>
      <c r="E1297" t="s">
        <v>109</v>
      </c>
      <c r="F1297" t="s">
        <v>105</v>
      </c>
      <c r="G1297">
        <v>14516</v>
      </c>
      <c r="H1297">
        <v>281744.20007022098</v>
      </c>
      <c r="I1297">
        <v>3450360</v>
      </c>
      <c r="J1297">
        <v>4958.1575004406805</v>
      </c>
      <c r="K1297">
        <v>760</v>
      </c>
      <c r="L1297">
        <v>14522</v>
      </c>
      <c r="M1297">
        <v>52787.0945095067</v>
      </c>
      <c r="N1297">
        <v>479976</v>
      </c>
      <c r="O1297">
        <v>33000</v>
      </c>
      <c r="P1297">
        <v>10218</v>
      </c>
      <c r="Q1297" s="36" t="str">
        <f t="shared" si="20"/>
        <v>Munich (EDDM)</v>
      </c>
    </row>
    <row r="1298" spans="1:17" x14ac:dyDescent="0.2">
      <c r="A1298">
        <v>2016</v>
      </c>
      <c r="B1298">
        <v>2</v>
      </c>
      <c r="C1298" t="s">
        <v>20</v>
      </c>
      <c r="D1298" t="s">
        <v>184</v>
      </c>
      <c r="E1298" t="s">
        <v>185</v>
      </c>
      <c r="F1298" t="s">
        <v>105</v>
      </c>
      <c r="G1298">
        <v>1636</v>
      </c>
      <c r="H1298">
        <v>21538.2034209335</v>
      </c>
      <c r="I1298">
        <v>278520</v>
      </c>
      <c r="J1298">
        <v>4499.6756566190697</v>
      </c>
      <c r="K1298">
        <v>311</v>
      </c>
      <c r="L1298">
        <v>1612</v>
      </c>
      <c r="M1298">
        <v>4960.4718647022701</v>
      </c>
      <c r="N1298">
        <v>54795</v>
      </c>
      <c r="O1298">
        <v>24000</v>
      </c>
      <c r="P1298">
        <v>1241</v>
      </c>
      <c r="Q1298" s="36" t="str">
        <f t="shared" si="20"/>
        <v>Nurnberg (EDDN)</v>
      </c>
    </row>
    <row r="1299" spans="1:17" x14ac:dyDescent="0.2">
      <c r="A1299">
        <v>2016</v>
      </c>
      <c r="B1299">
        <v>2</v>
      </c>
      <c r="C1299" t="s">
        <v>20</v>
      </c>
      <c r="D1299" t="s">
        <v>186</v>
      </c>
      <c r="E1299" t="s">
        <v>187</v>
      </c>
      <c r="F1299" t="s">
        <v>105</v>
      </c>
      <c r="G1299">
        <v>2189</v>
      </c>
      <c r="H1299">
        <v>26105.6504955448</v>
      </c>
      <c r="I1299">
        <v>334340</v>
      </c>
      <c r="J1299">
        <v>5024.2622950819696</v>
      </c>
      <c r="K1299">
        <v>498</v>
      </c>
      <c r="L1299">
        <v>2219</v>
      </c>
      <c r="M1299">
        <v>3465.1466784115401</v>
      </c>
      <c r="N1299">
        <v>31674</v>
      </c>
      <c r="O1299">
        <v>31000</v>
      </c>
      <c r="P1299">
        <v>1929</v>
      </c>
      <c r="Q1299" s="36" t="str">
        <f t="shared" si="20"/>
        <v>Leipzig (EDDP)</v>
      </c>
    </row>
    <row r="1300" spans="1:17" x14ac:dyDescent="0.2">
      <c r="A1300">
        <v>2016</v>
      </c>
      <c r="B1300">
        <v>2</v>
      </c>
      <c r="C1300" t="s">
        <v>20</v>
      </c>
      <c r="D1300" t="s">
        <v>38</v>
      </c>
      <c r="E1300" t="s">
        <v>110</v>
      </c>
      <c r="F1300" t="s">
        <v>105</v>
      </c>
      <c r="G1300">
        <v>3967</v>
      </c>
      <c r="H1300">
        <v>83209.2224191766</v>
      </c>
      <c r="I1300">
        <v>908140</v>
      </c>
      <c r="J1300">
        <v>6035.4838709677397</v>
      </c>
      <c r="K1300">
        <v>499</v>
      </c>
      <c r="L1300">
        <v>3993</v>
      </c>
      <c r="M1300">
        <v>15600.2170550108</v>
      </c>
      <c r="N1300">
        <v>164334</v>
      </c>
      <c r="O1300">
        <v>30986.666666666701</v>
      </c>
      <c r="P1300">
        <v>2923</v>
      </c>
      <c r="Q1300" s="36" t="str">
        <f t="shared" si="20"/>
        <v>Stuttgart (EDDS)</v>
      </c>
    </row>
    <row r="1301" spans="1:17" x14ac:dyDescent="0.2">
      <c r="A1301">
        <v>2016</v>
      </c>
      <c r="B1301">
        <v>2</v>
      </c>
      <c r="C1301" t="s">
        <v>20</v>
      </c>
      <c r="D1301" t="s">
        <v>2</v>
      </c>
      <c r="E1301" t="s">
        <v>155</v>
      </c>
      <c r="F1301" t="s">
        <v>105</v>
      </c>
      <c r="G1301">
        <v>6772</v>
      </c>
      <c r="H1301">
        <v>57439.894229475198</v>
      </c>
      <c r="I1301">
        <v>838960</v>
      </c>
      <c r="J1301">
        <v>3057.3770491803298</v>
      </c>
      <c r="K1301">
        <v>1252</v>
      </c>
      <c r="L1301">
        <v>6771</v>
      </c>
      <c r="M1301">
        <v>11772.3503846854</v>
      </c>
      <c r="N1301">
        <v>104163</v>
      </c>
      <c r="O1301">
        <v>32000</v>
      </c>
      <c r="P1301">
        <v>5697</v>
      </c>
      <c r="Q1301" s="36" t="str">
        <f t="shared" si="20"/>
        <v>Berlin/Tegel (EDDT)</v>
      </c>
    </row>
    <row r="1302" spans="1:17" x14ac:dyDescent="0.2">
      <c r="A1302">
        <v>2016</v>
      </c>
      <c r="B1302">
        <v>2</v>
      </c>
      <c r="C1302" t="s">
        <v>20</v>
      </c>
      <c r="D1302" t="s">
        <v>188</v>
      </c>
      <c r="E1302" t="s">
        <v>189</v>
      </c>
      <c r="F1302" t="s">
        <v>105</v>
      </c>
      <c r="G1302">
        <v>2102</v>
      </c>
      <c r="H1302">
        <v>15825.3587391643</v>
      </c>
      <c r="I1302">
        <v>229280</v>
      </c>
      <c r="J1302">
        <v>3190.7103825136601</v>
      </c>
      <c r="K1302">
        <v>535</v>
      </c>
      <c r="L1302">
        <v>2073</v>
      </c>
      <c r="M1302">
        <v>5226.5602317846997</v>
      </c>
      <c r="N1302">
        <v>49380</v>
      </c>
      <c r="O1302">
        <v>31000</v>
      </c>
      <c r="P1302">
        <v>1683</v>
      </c>
      <c r="Q1302" s="36" t="str">
        <f t="shared" si="20"/>
        <v>Hannover (EDDV)</v>
      </c>
    </row>
    <row r="1303" spans="1:17" x14ac:dyDescent="0.2">
      <c r="A1303">
        <v>2016</v>
      </c>
      <c r="B1303">
        <v>2</v>
      </c>
      <c r="C1303" t="s">
        <v>20</v>
      </c>
      <c r="D1303" t="s">
        <v>30</v>
      </c>
      <c r="E1303" t="s">
        <v>156</v>
      </c>
      <c r="F1303" t="s">
        <v>111</v>
      </c>
      <c r="G1303">
        <v>6401</v>
      </c>
      <c r="H1303">
        <v>21966.324497871501</v>
      </c>
      <c r="I1303">
        <v>377440</v>
      </c>
      <c r="J1303">
        <v>21000</v>
      </c>
      <c r="K1303">
        <v>3705</v>
      </c>
      <c r="L1303">
        <v>6397</v>
      </c>
      <c r="M1303">
        <v>7755.7579168122402</v>
      </c>
      <c r="N1303">
        <v>79111</v>
      </c>
      <c r="O1303">
        <v>35000</v>
      </c>
      <c r="P1303">
        <v>5324</v>
      </c>
      <c r="Q1303" s="36" t="str">
        <f t="shared" si="20"/>
        <v>Helsinki/Vantaa (EFHK)</v>
      </c>
    </row>
    <row r="1304" spans="1:17" x14ac:dyDescent="0.2">
      <c r="A1304">
        <v>2016</v>
      </c>
      <c r="B1304">
        <v>2</v>
      </c>
      <c r="C1304" t="s">
        <v>20</v>
      </c>
      <c r="D1304" t="s">
        <v>190</v>
      </c>
      <c r="E1304" t="s">
        <v>191</v>
      </c>
      <c r="F1304" t="s">
        <v>113</v>
      </c>
      <c r="G1304">
        <v>1532</v>
      </c>
      <c r="H1304">
        <v>5109.8878668748403</v>
      </c>
      <c r="I1304">
        <v>88420</v>
      </c>
      <c r="J1304">
        <v>8035.9722222222199</v>
      </c>
      <c r="K1304">
        <v>708</v>
      </c>
      <c r="L1304">
        <v>1542</v>
      </c>
      <c r="M1304">
        <v>1247.0299328027399</v>
      </c>
      <c r="N1304">
        <v>11560</v>
      </c>
      <c r="O1304">
        <v>25000</v>
      </c>
      <c r="P1304">
        <v>1387</v>
      </c>
      <c r="Q1304" s="36" t="str">
        <f t="shared" si="20"/>
        <v>Belfast (EGAA)</v>
      </c>
    </row>
    <row r="1305" spans="1:17" x14ac:dyDescent="0.2">
      <c r="A1305">
        <v>2016</v>
      </c>
      <c r="B1305">
        <v>2</v>
      </c>
      <c r="C1305" t="s">
        <v>20</v>
      </c>
      <c r="D1305" t="s">
        <v>298</v>
      </c>
      <c r="E1305" t="s">
        <v>299</v>
      </c>
      <c r="F1305" t="s">
        <v>113</v>
      </c>
      <c r="G1305">
        <v>1559</v>
      </c>
      <c r="H1305">
        <v>3876.2530046024399</v>
      </c>
      <c r="I1305">
        <v>67280</v>
      </c>
      <c r="J1305">
        <v>16000</v>
      </c>
      <c r="K1305">
        <v>913</v>
      </c>
      <c r="L1305">
        <v>1561</v>
      </c>
      <c r="M1305">
        <v>857.36936608537803</v>
      </c>
      <c r="N1305">
        <v>8400</v>
      </c>
      <c r="O1305">
        <v>23000</v>
      </c>
      <c r="P1305">
        <v>1427</v>
      </c>
      <c r="Q1305" s="36" t="str">
        <f t="shared" si="20"/>
        <v>Belfast City (EGAC)</v>
      </c>
    </row>
    <row r="1306" spans="1:17" x14ac:dyDescent="0.2">
      <c r="A1306">
        <v>2016</v>
      </c>
      <c r="B1306">
        <v>2</v>
      </c>
      <c r="C1306" t="s">
        <v>20</v>
      </c>
      <c r="D1306" t="s">
        <v>176</v>
      </c>
      <c r="E1306" t="s">
        <v>177</v>
      </c>
      <c r="F1306" t="s">
        <v>113</v>
      </c>
      <c r="G1306">
        <v>3681</v>
      </c>
      <c r="H1306">
        <v>57382.2198113985</v>
      </c>
      <c r="I1306">
        <v>655330</v>
      </c>
      <c r="J1306">
        <v>9000</v>
      </c>
      <c r="K1306">
        <v>731</v>
      </c>
      <c r="L1306">
        <v>3664</v>
      </c>
      <c r="M1306">
        <v>8897.7572563099602</v>
      </c>
      <c r="N1306">
        <v>89320</v>
      </c>
      <c r="O1306">
        <v>27000</v>
      </c>
      <c r="P1306">
        <v>2611</v>
      </c>
      <c r="Q1306" s="36" t="str">
        <f t="shared" si="20"/>
        <v>Birmingham (EGBB)</v>
      </c>
    </row>
    <row r="1307" spans="1:17" x14ac:dyDescent="0.2">
      <c r="A1307">
        <v>2016</v>
      </c>
      <c r="B1307">
        <v>2</v>
      </c>
      <c r="C1307" t="s">
        <v>20</v>
      </c>
      <c r="D1307" t="s">
        <v>11</v>
      </c>
      <c r="E1307" t="s">
        <v>112</v>
      </c>
      <c r="F1307" t="s">
        <v>113</v>
      </c>
      <c r="G1307">
        <v>6129</v>
      </c>
      <c r="H1307">
        <v>64594.266798066201</v>
      </c>
      <c r="I1307">
        <v>876980</v>
      </c>
      <c r="J1307">
        <v>6920</v>
      </c>
      <c r="K1307">
        <v>1587</v>
      </c>
      <c r="L1307">
        <v>6148</v>
      </c>
      <c r="M1307">
        <v>14923.9084778987</v>
      </c>
      <c r="N1307">
        <v>133280</v>
      </c>
      <c r="O1307">
        <v>31000</v>
      </c>
      <c r="P1307">
        <v>4814</v>
      </c>
      <c r="Q1307" s="36" t="str">
        <f t="shared" si="20"/>
        <v>Manchester (EGCC)</v>
      </c>
    </row>
    <row r="1308" spans="1:17" x14ac:dyDescent="0.2">
      <c r="A1308">
        <v>2016</v>
      </c>
      <c r="B1308">
        <v>2</v>
      </c>
      <c r="C1308" t="s">
        <v>20</v>
      </c>
      <c r="D1308" t="s">
        <v>192</v>
      </c>
      <c r="E1308" t="s">
        <v>193</v>
      </c>
      <c r="F1308" t="s">
        <v>113</v>
      </c>
      <c r="G1308">
        <v>2082</v>
      </c>
      <c r="H1308">
        <v>34269.364556864799</v>
      </c>
      <c r="I1308">
        <v>393420</v>
      </c>
      <c r="J1308">
        <v>12040</v>
      </c>
      <c r="K1308">
        <v>431</v>
      </c>
      <c r="L1308">
        <v>2053</v>
      </c>
      <c r="M1308">
        <v>6459.8392489636199</v>
      </c>
      <c r="N1308">
        <v>55800</v>
      </c>
      <c r="O1308">
        <v>30977.142857142899</v>
      </c>
      <c r="P1308">
        <v>1466</v>
      </c>
      <c r="Q1308" s="36" t="str">
        <f t="shared" si="20"/>
        <v>Bristol (EGGD)</v>
      </c>
    </row>
    <row r="1309" spans="1:17" x14ac:dyDescent="0.2">
      <c r="A1309">
        <v>2016</v>
      </c>
      <c r="B1309">
        <v>2</v>
      </c>
      <c r="C1309" t="s">
        <v>20</v>
      </c>
      <c r="D1309" t="s">
        <v>300</v>
      </c>
      <c r="E1309" t="s">
        <v>301</v>
      </c>
      <c r="F1309" t="s">
        <v>113</v>
      </c>
      <c r="G1309">
        <v>1469</v>
      </c>
      <c r="H1309">
        <v>15802.6674029595</v>
      </c>
      <c r="I1309">
        <v>240626</v>
      </c>
      <c r="J1309">
        <v>2715.9090909090901</v>
      </c>
      <c r="K1309">
        <v>271</v>
      </c>
      <c r="L1309">
        <v>1485</v>
      </c>
      <c r="M1309">
        <v>2686.7857167399002</v>
      </c>
      <c r="N1309">
        <v>24160</v>
      </c>
      <c r="O1309">
        <v>24000</v>
      </c>
      <c r="P1309">
        <v>1185</v>
      </c>
      <c r="Q1309" s="36" t="str">
        <f t="shared" si="20"/>
        <v>Liverpool (EGGP)</v>
      </c>
    </row>
    <row r="1310" spans="1:17" x14ac:dyDescent="0.2">
      <c r="A1310">
        <v>2016</v>
      </c>
      <c r="B1310">
        <v>2</v>
      </c>
      <c r="C1310" t="s">
        <v>20</v>
      </c>
      <c r="D1310" t="s">
        <v>69</v>
      </c>
      <c r="E1310" t="s">
        <v>157</v>
      </c>
      <c r="F1310" t="s">
        <v>113</v>
      </c>
      <c r="G1310">
        <v>4307</v>
      </c>
      <c r="H1310">
        <v>89141.221919193704</v>
      </c>
      <c r="I1310">
        <v>1167460</v>
      </c>
      <c r="J1310">
        <v>5148.3333333333303</v>
      </c>
      <c r="K1310">
        <v>363</v>
      </c>
      <c r="L1310">
        <v>4269</v>
      </c>
      <c r="M1310">
        <v>20809.173322764502</v>
      </c>
      <c r="N1310">
        <v>213905</v>
      </c>
      <c r="O1310">
        <v>32000</v>
      </c>
      <c r="P1310">
        <v>2332</v>
      </c>
      <c r="Q1310" s="36" t="str">
        <f t="shared" si="20"/>
        <v>London/Luton (EGGW)</v>
      </c>
    </row>
    <row r="1311" spans="1:17" x14ac:dyDescent="0.2">
      <c r="A1311">
        <v>2016</v>
      </c>
      <c r="B1311">
        <v>2</v>
      </c>
      <c r="C1311" t="s">
        <v>20</v>
      </c>
      <c r="D1311" t="s">
        <v>194</v>
      </c>
      <c r="E1311" t="s">
        <v>195</v>
      </c>
      <c r="F1311" t="s">
        <v>113</v>
      </c>
      <c r="G1311">
        <v>1334</v>
      </c>
      <c r="H1311">
        <v>18360.4098767588</v>
      </c>
      <c r="I1311">
        <v>279980</v>
      </c>
      <c r="J1311">
        <v>6974.1666666666697</v>
      </c>
      <c r="K1311">
        <v>177</v>
      </c>
      <c r="L1311">
        <v>1322</v>
      </c>
      <c r="M1311">
        <v>3578.4607291930702</v>
      </c>
      <c r="N1311">
        <v>44320</v>
      </c>
      <c r="O1311">
        <v>16000</v>
      </c>
      <c r="P1311">
        <v>814</v>
      </c>
      <c r="Q1311" s="36" t="str">
        <f t="shared" si="20"/>
        <v>Southampton (EGHI)</v>
      </c>
    </row>
    <row r="1312" spans="1:17" x14ac:dyDescent="0.2">
      <c r="A1312">
        <v>2016</v>
      </c>
      <c r="B1312">
        <v>2</v>
      </c>
      <c r="C1312" t="s">
        <v>20</v>
      </c>
      <c r="D1312" t="s">
        <v>29</v>
      </c>
      <c r="E1312" t="s">
        <v>158</v>
      </c>
      <c r="F1312" t="s">
        <v>113</v>
      </c>
      <c r="G1312">
        <v>9304</v>
      </c>
      <c r="H1312">
        <v>229850.679776409</v>
      </c>
      <c r="I1312">
        <v>2844820</v>
      </c>
      <c r="J1312">
        <v>6201.1111111111104</v>
      </c>
      <c r="K1312">
        <v>951</v>
      </c>
      <c r="L1312">
        <v>9324</v>
      </c>
      <c r="M1312">
        <v>41330.864758527503</v>
      </c>
      <c r="N1312">
        <v>409697</v>
      </c>
      <c r="O1312">
        <v>30000</v>
      </c>
      <c r="P1312">
        <v>4921</v>
      </c>
      <c r="Q1312" s="36" t="str">
        <f t="shared" si="20"/>
        <v>London/Gatwick (EGKK)</v>
      </c>
    </row>
    <row r="1313" spans="1:17" x14ac:dyDescent="0.2">
      <c r="A1313">
        <v>2016</v>
      </c>
      <c r="B1313">
        <v>2</v>
      </c>
      <c r="C1313" t="s">
        <v>20</v>
      </c>
      <c r="D1313" t="s">
        <v>196</v>
      </c>
      <c r="E1313" t="s">
        <v>197</v>
      </c>
      <c r="F1313" t="s">
        <v>113</v>
      </c>
      <c r="G1313">
        <v>3486</v>
      </c>
      <c r="H1313">
        <v>119022.497974022</v>
      </c>
      <c r="I1313">
        <v>1857380</v>
      </c>
      <c r="J1313">
        <v>2993.3333333333298</v>
      </c>
      <c r="K1313">
        <v>9</v>
      </c>
      <c r="L1313">
        <v>3493</v>
      </c>
      <c r="M1313">
        <v>27509.615243708198</v>
      </c>
      <c r="N1313">
        <v>345320</v>
      </c>
      <c r="O1313">
        <v>6960</v>
      </c>
      <c r="P1313">
        <v>805</v>
      </c>
      <c r="Q1313" s="36" t="str">
        <f t="shared" si="20"/>
        <v>London/City (EGLC)</v>
      </c>
    </row>
    <row r="1314" spans="1:17" x14ac:dyDescent="0.2">
      <c r="A1314">
        <v>2016</v>
      </c>
      <c r="B1314">
        <v>2</v>
      </c>
      <c r="C1314" t="s">
        <v>20</v>
      </c>
      <c r="D1314" t="s">
        <v>1</v>
      </c>
      <c r="E1314" t="s">
        <v>159</v>
      </c>
      <c r="F1314" t="s">
        <v>113</v>
      </c>
      <c r="G1314">
        <v>18135</v>
      </c>
      <c r="H1314">
        <v>475591.15335706098</v>
      </c>
      <c r="I1314">
        <v>6818100</v>
      </c>
      <c r="J1314">
        <v>7880</v>
      </c>
      <c r="K1314">
        <v>1120</v>
      </c>
      <c r="L1314">
        <v>18152</v>
      </c>
      <c r="M1314">
        <v>104424.13667709399</v>
      </c>
      <c r="N1314">
        <v>1109845</v>
      </c>
      <c r="O1314">
        <v>23000</v>
      </c>
      <c r="P1314">
        <v>7985</v>
      </c>
      <c r="Q1314" s="36" t="str">
        <f t="shared" si="20"/>
        <v>London/Heathrow (EGLL)</v>
      </c>
    </row>
    <row r="1315" spans="1:17" x14ac:dyDescent="0.2">
      <c r="A1315">
        <v>2016</v>
      </c>
      <c r="B1315">
        <v>2</v>
      </c>
      <c r="C1315" t="s">
        <v>20</v>
      </c>
      <c r="D1315" t="s">
        <v>198</v>
      </c>
      <c r="E1315" t="s">
        <v>199</v>
      </c>
      <c r="F1315" t="s">
        <v>113</v>
      </c>
      <c r="G1315">
        <v>1465</v>
      </c>
      <c r="H1315">
        <v>14715.640717676701</v>
      </c>
      <c r="I1315">
        <v>186974</v>
      </c>
      <c r="J1315">
        <v>4225</v>
      </c>
      <c r="K1315">
        <v>470</v>
      </c>
      <c r="L1315">
        <v>1467</v>
      </c>
      <c r="M1315">
        <v>2087.5055877587201</v>
      </c>
      <c r="N1315">
        <v>19780</v>
      </c>
      <c r="O1315">
        <v>27000</v>
      </c>
      <c r="P1315">
        <v>1251</v>
      </c>
      <c r="Q1315" s="36" t="str">
        <f t="shared" si="20"/>
        <v>Newcastle (EGNT)</v>
      </c>
    </row>
    <row r="1316" spans="1:17" x14ac:dyDescent="0.2">
      <c r="A1316">
        <v>2016</v>
      </c>
      <c r="B1316">
        <v>2</v>
      </c>
      <c r="C1316" t="s">
        <v>20</v>
      </c>
      <c r="D1316" t="s">
        <v>200</v>
      </c>
      <c r="E1316" t="s">
        <v>201</v>
      </c>
      <c r="F1316" t="s">
        <v>113</v>
      </c>
      <c r="G1316">
        <v>2112</v>
      </c>
      <c r="H1316">
        <v>20660.762186582098</v>
      </c>
      <c r="I1316">
        <v>248400</v>
      </c>
      <c r="J1316">
        <v>15000</v>
      </c>
      <c r="K1316">
        <v>736</v>
      </c>
      <c r="L1316">
        <v>2091</v>
      </c>
      <c r="M1316">
        <v>3382.7302166058298</v>
      </c>
      <c r="N1316">
        <v>33070</v>
      </c>
      <c r="O1316">
        <v>26000</v>
      </c>
      <c r="P1316">
        <v>1814</v>
      </c>
      <c r="Q1316" s="36" t="str">
        <f t="shared" si="20"/>
        <v>East Midlands (EGNX)</v>
      </c>
    </row>
    <row r="1317" spans="1:17" x14ac:dyDescent="0.2">
      <c r="A1317">
        <v>2016</v>
      </c>
      <c r="B1317">
        <v>2</v>
      </c>
      <c r="C1317" t="s">
        <v>20</v>
      </c>
      <c r="D1317" t="s">
        <v>202</v>
      </c>
      <c r="E1317" t="s">
        <v>203</v>
      </c>
      <c r="F1317" t="s">
        <v>113</v>
      </c>
      <c r="G1317">
        <v>2321</v>
      </c>
      <c r="H1317">
        <v>15139.9042098724</v>
      </c>
      <c r="I1317">
        <v>262200</v>
      </c>
      <c r="J1317">
        <v>4125</v>
      </c>
      <c r="K1317">
        <v>771</v>
      </c>
      <c r="L1317">
        <v>2362</v>
      </c>
      <c r="M1317">
        <v>2800.7288702690298</v>
      </c>
      <c r="N1317">
        <v>33768</v>
      </c>
      <c r="O1317">
        <v>25000</v>
      </c>
      <c r="P1317">
        <v>2139</v>
      </c>
      <c r="Q1317" s="36" t="str">
        <f t="shared" si="20"/>
        <v>Aberdeen (EGPD)</v>
      </c>
    </row>
    <row r="1318" spans="1:17" x14ac:dyDescent="0.2">
      <c r="A1318">
        <v>2016</v>
      </c>
      <c r="B1318">
        <v>2</v>
      </c>
      <c r="C1318" t="s">
        <v>20</v>
      </c>
      <c r="D1318" t="s">
        <v>204</v>
      </c>
      <c r="E1318" t="s">
        <v>205</v>
      </c>
      <c r="F1318" t="s">
        <v>113</v>
      </c>
      <c r="G1318">
        <v>3055</v>
      </c>
      <c r="H1318">
        <v>16708.4385269337</v>
      </c>
      <c r="I1318">
        <v>270680</v>
      </c>
      <c r="J1318">
        <v>5900</v>
      </c>
      <c r="K1318">
        <v>1105</v>
      </c>
      <c r="L1318">
        <v>3055</v>
      </c>
      <c r="M1318">
        <v>3424.7250371052801</v>
      </c>
      <c r="N1318">
        <v>40286</v>
      </c>
      <c r="O1318">
        <v>28675</v>
      </c>
      <c r="P1318">
        <v>2680</v>
      </c>
      <c r="Q1318" s="36" t="str">
        <f t="shared" si="20"/>
        <v>Glasgow (EGPF)</v>
      </c>
    </row>
    <row r="1319" spans="1:17" x14ac:dyDescent="0.2">
      <c r="A1319">
        <v>2016</v>
      </c>
      <c r="B1319">
        <v>2</v>
      </c>
      <c r="C1319" t="s">
        <v>20</v>
      </c>
      <c r="D1319" t="s">
        <v>19</v>
      </c>
      <c r="E1319" t="s">
        <v>114</v>
      </c>
      <c r="F1319" t="s">
        <v>113</v>
      </c>
      <c r="G1319">
        <v>4080</v>
      </c>
      <c r="H1319">
        <v>18735.673205029601</v>
      </c>
      <c r="I1319">
        <v>272492</v>
      </c>
      <c r="J1319">
        <v>17000</v>
      </c>
      <c r="K1319">
        <v>1866</v>
      </c>
      <c r="L1319">
        <v>4106</v>
      </c>
      <c r="M1319">
        <v>4607.2799218108403</v>
      </c>
      <c r="N1319">
        <v>44700</v>
      </c>
      <c r="O1319">
        <v>33000</v>
      </c>
      <c r="P1319">
        <v>3584</v>
      </c>
      <c r="Q1319" s="36" t="str">
        <f t="shared" si="20"/>
        <v>Edinburgh (EGPH)</v>
      </c>
    </row>
    <row r="1320" spans="1:17" x14ac:dyDescent="0.2">
      <c r="A1320">
        <v>2016</v>
      </c>
      <c r="B1320">
        <v>2</v>
      </c>
      <c r="C1320" t="s">
        <v>20</v>
      </c>
      <c r="D1320" t="s">
        <v>23</v>
      </c>
      <c r="E1320" t="s">
        <v>160</v>
      </c>
      <c r="F1320" t="s">
        <v>113</v>
      </c>
      <c r="G1320">
        <v>6430</v>
      </c>
      <c r="H1320">
        <v>120621.566110513</v>
      </c>
      <c r="I1320">
        <v>1444720</v>
      </c>
      <c r="J1320">
        <v>9043.3333333333303</v>
      </c>
      <c r="K1320">
        <v>1012</v>
      </c>
      <c r="L1320">
        <v>6429</v>
      </c>
      <c r="M1320">
        <v>25520.271177050701</v>
      </c>
      <c r="N1320">
        <v>252114</v>
      </c>
      <c r="O1320">
        <v>32000</v>
      </c>
      <c r="P1320">
        <v>3645</v>
      </c>
      <c r="Q1320" s="36" t="str">
        <f t="shared" si="20"/>
        <v>London/Stansted (EGSS)</v>
      </c>
    </row>
    <row r="1321" spans="1:17" x14ac:dyDescent="0.2">
      <c r="A1321">
        <v>2016</v>
      </c>
      <c r="B1321">
        <v>2</v>
      </c>
      <c r="C1321" t="s">
        <v>20</v>
      </c>
      <c r="D1321" t="s">
        <v>49</v>
      </c>
      <c r="E1321" t="s">
        <v>161</v>
      </c>
      <c r="F1321" t="s">
        <v>115</v>
      </c>
      <c r="G1321">
        <v>16838</v>
      </c>
      <c r="H1321">
        <v>223774.32940812601</v>
      </c>
      <c r="I1321">
        <v>3430440</v>
      </c>
      <c r="J1321">
        <v>2927.9013221475102</v>
      </c>
      <c r="K1321">
        <v>2863</v>
      </c>
      <c r="L1321">
        <v>16826</v>
      </c>
      <c r="M1321">
        <v>47357.109773521901</v>
      </c>
      <c r="N1321">
        <v>398212</v>
      </c>
      <c r="O1321">
        <v>33000</v>
      </c>
      <c r="P1321">
        <v>12994</v>
      </c>
      <c r="Q1321" s="36" t="str">
        <f t="shared" si="20"/>
        <v>Amsterdam/Schiphol (EHAM)</v>
      </c>
    </row>
    <row r="1322" spans="1:17" x14ac:dyDescent="0.2">
      <c r="A1322">
        <v>2016</v>
      </c>
      <c r="B1322">
        <v>2</v>
      </c>
      <c r="C1322" t="s">
        <v>20</v>
      </c>
      <c r="D1322" t="s">
        <v>48</v>
      </c>
      <c r="E1322" t="s">
        <v>116</v>
      </c>
      <c r="F1322" t="s">
        <v>117</v>
      </c>
      <c r="G1322">
        <v>7275</v>
      </c>
      <c r="H1322">
        <v>54551.8606892971</v>
      </c>
      <c r="I1322">
        <v>872280</v>
      </c>
      <c r="J1322">
        <v>8000</v>
      </c>
      <c r="K1322">
        <v>2758</v>
      </c>
      <c r="L1322">
        <v>7271</v>
      </c>
      <c r="M1322">
        <v>12897.004300414001</v>
      </c>
      <c r="N1322">
        <v>107809</v>
      </c>
      <c r="O1322">
        <v>32000</v>
      </c>
      <c r="P1322">
        <v>6250</v>
      </c>
      <c r="Q1322" s="36" t="str">
        <f t="shared" si="20"/>
        <v>Dublin (EIDW)</v>
      </c>
    </row>
    <row r="1323" spans="1:17" x14ac:dyDescent="0.2">
      <c r="A1323">
        <v>2016</v>
      </c>
      <c r="B1323">
        <v>2</v>
      </c>
      <c r="C1323" t="s">
        <v>20</v>
      </c>
      <c r="D1323" t="s">
        <v>206</v>
      </c>
      <c r="E1323" t="s">
        <v>207</v>
      </c>
      <c r="F1323" t="s">
        <v>118</v>
      </c>
      <c r="G1323">
        <v>1396</v>
      </c>
      <c r="H1323">
        <v>5637.9345953741504</v>
      </c>
      <c r="I1323">
        <v>99940</v>
      </c>
      <c r="J1323">
        <v>4441.5178571428596</v>
      </c>
      <c r="K1323">
        <v>625</v>
      </c>
      <c r="L1323">
        <v>1369</v>
      </c>
      <c r="M1323">
        <v>2072.6543991738999</v>
      </c>
      <c r="N1323">
        <v>27300</v>
      </c>
      <c r="O1323">
        <v>30000</v>
      </c>
      <c r="P1323">
        <v>1224</v>
      </c>
      <c r="Q1323" s="36" t="str">
        <f t="shared" si="20"/>
        <v>Billund (EKBI)</v>
      </c>
    </row>
    <row r="1324" spans="1:17" x14ac:dyDescent="0.2">
      <c r="A1324">
        <v>2016</v>
      </c>
      <c r="B1324">
        <v>2</v>
      </c>
      <c r="C1324" t="s">
        <v>20</v>
      </c>
      <c r="D1324" t="s">
        <v>36</v>
      </c>
      <c r="E1324" t="s">
        <v>162</v>
      </c>
      <c r="F1324" t="s">
        <v>118</v>
      </c>
      <c r="G1324">
        <v>9857</v>
      </c>
      <c r="H1324">
        <v>48176.318162386</v>
      </c>
      <c r="I1324">
        <v>766700</v>
      </c>
      <c r="J1324">
        <v>4880</v>
      </c>
      <c r="K1324">
        <v>3931</v>
      </c>
      <c r="L1324">
        <v>9851</v>
      </c>
      <c r="M1324">
        <v>12423.9954021993</v>
      </c>
      <c r="N1324">
        <v>112908</v>
      </c>
      <c r="O1324">
        <v>35971.428571428602</v>
      </c>
      <c r="P1324">
        <v>8708</v>
      </c>
      <c r="Q1324" s="36" t="str">
        <f t="shared" si="20"/>
        <v>Copenhagen/Kastrup (EKCH)</v>
      </c>
    </row>
    <row r="1325" spans="1:17" x14ac:dyDescent="0.2">
      <c r="A1325">
        <v>2016</v>
      </c>
      <c r="B1325">
        <v>2</v>
      </c>
      <c r="C1325" t="s">
        <v>20</v>
      </c>
      <c r="D1325" t="s">
        <v>208</v>
      </c>
      <c r="E1325" t="s">
        <v>209</v>
      </c>
      <c r="F1325" t="s">
        <v>209</v>
      </c>
      <c r="G1325">
        <v>2249</v>
      </c>
      <c r="H1325">
        <v>33455.463909249498</v>
      </c>
      <c r="I1325">
        <v>384060</v>
      </c>
      <c r="J1325">
        <v>10023.333333333299</v>
      </c>
      <c r="K1325">
        <v>740</v>
      </c>
      <c r="L1325">
        <v>2172</v>
      </c>
      <c r="M1325">
        <v>6527.0124666671099</v>
      </c>
      <c r="N1325">
        <v>58062</v>
      </c>
      <c r="O1325">
        <v>24000</v>
      </c>
      <c r="P1325">
        <v>1787</v>
      </c>
      <c r="Q1325" s="36" t="str">
        <f t="shared" si="20"/>
        <v>Luxembourg (ELLX)</v>
      </c>
    </row>
    <row r="1326" spans="1:17" x14ac:dyDescent="0.2">
      <c r="A1326">
        <v>2016</v>
      </c>
      <c r="B1326">
        <v>2</v>
      </c>
      <c r="C1326" t="s">
        <v>20</v>
      </c>
      <c r="D1326" t="s">
        <v>210</v>
      </c>
      <c r="E1326" t="s">
        <v>211</v>
      </c>
      <c r="F1326" t="s">
        <v>119</v>
      </c>
      <c r="G1326">
        <v>1568</v>
      </c>
      <c r="H1326">
        <v>2864.83357810701</v>
      </c>
      <c r="I1326">
        <v>47360</v>
      </c>
      <c r="J1326">
        <v>13000</v>
      </c>
      <c r="K1326">
        <v>1194</v>
      </c>
      <c r="L1326">
        <v>1564</v>
      </c>
      <c r="M1326">
        <v>788.96884430870398</v>
      </c>
      <c r="N1326">
        <v>10738</v>
      </c>
      <c r="O1326">
        <v>16000</v>
      </c>
      <c r="P1326">
        <v>1506</v>
      </c>
      <c r="Q1326" s="36" t="str">
        <f t="shared" ref="Q1326:Q1389" si="21">E1326&amp;" ("&amp;D1326&amp;")"</f>
        <v>Bodo (ENBO)</v>
      </c>
    </row>
    <row r="1327" spans="1:17" x14ac:dyDescent="0.2">
      <c r="A1327">
        <v>2016</v>
      </c>
      <c r="B1327">
        <v>2</v>
      </c>
      <c r="C1327" t="s">
        <v>20</v>
      </c>
      <c r="D1327" t="s">
        <v>212</v>
      </c>
      <c r="E1327" t="s">
        <v>213</v>
      </c>
      <c r="F1327" t="s">
        <v>119</v>
      </c>
      <c r="G1327">
        <v>3199</v>
      </c>
      <c r="H1327">
        <v>9610.0302155408008</v>
      </c>
      <c r="I1327">
        <v>210980</v>
      </c>
      <c r="J1327">
        <v>16000</v>
      </c>
      <c r="K1327">
        <v>2142</v>
      </c>
      <c r="L1327">
        <v>2832</v>
      </c>
      <c r="M1327">
        <v>1117.86236973322</v>
      </c>
      <c r="N1327">
        <v>15020</v>
      </c>
      <c r="O1327">
        <v>25000</v>
      </c>
      <c r="P1327">
        <v>2716</v>
      </c>
      <c r="Q1327" s="36" t="str">
        <f t="shared" si="21"/>
        <v>Bergen (ENBR)</v>
      </c>
    </row>
    <row r="1328" spans="1:17" x14ac:dyDescent="0.2">
      <c r="A1328">
        <v>2016</v>
      </c>
      <c r="B1328">
        <v>2</v>
      </c>
      <c r="C1328" t="s">
        <v>20</v>
      </c>
      <c r="D1328" t="s">
        <v>39</v>
      </c>
      <c r="E1328" t="s">
        <v>163</v>
      </c>
      <c r="F1328" t="s">
        <v>119</v>
      </c>
      <c r="G1328">
        <v>9255</v>
      </c>
      <c r="H1328">
        <v>39947.087274524398</v>
      </c>
      <c r="I1328">
        <v>606280</v>
      </c>
      <c r="J1328">
        <v>11000</v>
      </c>
      <c r="K1328">
        <v>4187</v>
      </c>
      <c r="L1328">
        <v>9281</v>
      </c>
      <c r="M1328">
        <v>6499.4439361055302</v>
      </c>
      <c r="N1328">
        <v>71494</v>
      </c>
      <c r="O1328">
        <v>34000</v>
      </c>
      <c r="P1328">
        <v>8590</v>
      </c>
      <c r="Q1328" s="36" t="str">
        <f t="shared" si="21"/>
        <v>Oslo/Gardermoen (ENGM)</v>
      </c>
    </row>
    <row r="1329" spans="1:17" x14ac:dyDescent="0.2">
      <c r="A1329">
        <v>2016</v>
      </c>
      <c r="B1329">
        <v>2</v>
      </c>
      <c r="C1329" t="s">
        <v>20</v>
      </c>
      <c r="D1329" t="s">
        <v>216</v>
      </c>
      <c r="E1329" t="s">
        <v>217</v>
      </c>
      <c r="F1329" t="s">
        <v>119</v>
      </c>
      <c r="G1329">
        <v>2262</v>
      </c>
      <c r="H1329">
        <v>5333.4676310947998</v>
      </c>
      <c r="I1329">
        <v>83820</v>
      </c>
      <c r="J1329">
        <v>22000</v>
      </c>
      <c r="K1329">
        <v>1448</v>
      </c>
      <c r="L1329">
        <v>2269</v>
      </c>
      <c r="M1329">
        <v>771.46417203147803</v>
      </c>
      <c r="N1329">
        <v>11231</v>
      </c>
      <c r="O1329">
        <v>30000</v>
      </c>
      <c r="P1329">
        <v>2154</v>
      </c>
      <c r="Q1329" s="36" t="str">
        <f t="shared" si="21"/>
        <v>Trondheim (ENVA)</v>
      </c>
    </row>
    <row r="1330" spans="1:17" x14ac:dyDescent="0.2">
      <c r="A1330">
        <v>2016</v>
      </c>
      <c r="B1330">
        <v>2</v>
      </c>
      <c r="C1330" t="s">
        <v>20</v>
      </c>
      <c r="D1330" t="s">
        <v>218</v>
      </c>
      <c r="E1330" t="s">
        <v>219</v>
      </c>
      <c r="F1330" t="s">
        <v>119</v>
      </c>
      <c r="G1330">
        <v>2494</v>
      </c>
      <c r="H1330">
        <v>13242.0523210714</v>
      </c>
      <c r="I1330">
        <v>300240</v>
      </c>
      <c r="J1330">
        <v>17000</v>
      </c>
      <c r="K1330">
        <v>1672</v>
      </c>
      <c r="L1330">
        <v>2037</v>
      </c>
      <c r="M1330">
        <v>1227.6385037003399</v>
      </c>
      <c r="N1330">
        <v>16781</v>
      </c>
      <c r="O1330">
        <v>30000</v>
      </c>
      <c r="P1330">
        <v>1925</v>
      </c>
      <c r="Q1330" s="36" t="str">
        <f t="shared" si="21"/>
        <v>Stavanger (ENZV)</v>
      </c>
    </row>
    <row r="1331" spans="1:17" x14ac:dyDescent="0.2">
      <c r="A1331">
        <v>2016</v>
      </c>
      <c r="B1331">
        <v>2</v>
      </c>
      <c r="C1331" t="s">
        <v>20</v>
      </c>
      <c r="D1331" t="s">
        <v>220</v>
      </c>
      <c r="E1331" t="s">
        <v>221</v>
      </c>
      <c r="F1331" t="s">
        <v>120</v>
      </c>
      <c r="G1331">
        <v>1431</v>
      </c>
      <c r="H1331">
        <v>9162.2373305031397</v>
      </c>
      <c r="I1331">
        <v>133320</v>
      </c>
      <c r="J1331">
        <v>18000</v>
      </c>
      <c r="K1331">
        <v>655</v>
      </c>
      <c r="L1331">
        <v>1433</v>
      </c>
      <c r="M1331">
        <v>2150.9467371272299</v>
      </c>
      <c r="N1331">
        <v>21580</v>
      </c>
      <c r="O1331">
        <v>34000</v>
      </c>
      <c r="P1331">
        <v>1221</v>
      </c>
      <c r="Q1331" s="36" t="str">
        <f t="shared" si="21"/>
        <v>Krakow (EPKK)</v>
      </c>
    </row>
    <row r="1332" spans="1:17" x14ac:dyDescent="0.2">
      <c r="A1332">
        <v>2016</v>
      </c>
      <c r="B1332">
        <v>2</v>
      </c>
      <c r="C1332" t="s">
        <v>20</v>
      </c>
      <c r="D1332" t="s">
        <v>40</v>
      </c>
      <c r="E1332" t="s">
        <v>164</v>
      </c>
      <c r="F1332" t="s">
        <v>120</v>
      </c>
      <c r="G1332">
        <v>5217</v>
      </c>
      <c r="H1332">
        <v>28344.2608175893</v>
      </c>
      <c r="I1332">
        <v>430240</v>
      </c>
      <c r="J1332">
        <v>8368.75</v>
      </c>
      <c r="K1332">
        <v>2119</v>
      </c>
      <c r="L1332">
        <v>5237</v>
      </c>
      <c r="M1332">
        <v>6858.7501138003699</v>
      </c>
      <c r="N1332">
        <v>72640</v>
      </c>
      <c r="O1332">
        <v>34000</v>
      </c>
      <c r="P1332">
        <v>4544</v>
      </c>
      <c r="Q1332" s="36" t="str">
        <f t="shared" si="21"/>
        <v>Warszawa/Chopina (EPWA)</v>
      </c>
    </row>
    <row r="1333" spans="1:17" x14ac:dyDescent="0.2">
      <c r="A1333">
        <v>2016</v>
      </c>
      <c r="B1333">
        <v>2</v>
      </c>
      <c r="C1333" t="s">
        <v>20</v>
      </c>
      <c r="D1333" t="s">
        <v>222</v>
      </c>
      <c r="E1333" t="s">
        <v>223</v>
      </c>
      <c r="F1333" t="s">
        <v>121</v>
      </c>
      <c r="G1333">
        <v>2799</v>
      </c>
      <c r="H1333">
        <v>8456.2089278168405</v>
      </c>
      <c r="I1333">
        <v>134880</v>
      </c>
      <c r="J1333">
        <v>19000</v>
      </c>
      <c r="K1333">
        <v>1529</v>
      </c>
      <c r="L1333">
        <v>2803</v>
      </c>
      <c r="M1333">
        <v>2912.2012444573702</v>
      </c>
      <c r="N1333">
        <v>28060</v>
      </c>
      <c r="O1333">
        <v>33023.333333333299</v>
      </c>
      <c r="P1333">
        <v>2571</v>
      </c>
      <c r="Q1333" s="36" t="str">
        <f t="shared" si="21"/>
        <v>Gothenborg (ESGG)</v>
      </c>
    </row>
    <row r="1334" spans="1:17" x14ac:dyDescent="0.2">
      <c r="A1334">
        <v>2016</v>
      </c>
      <c r="B1334">
        <v>2</v>
      </c>
      <c r="C1334" t="s">
        <v>20</v>
      </c>
      <c r="D1334" t="s">
        <v>32</v>
      </c>
      <c r="E1334" t="s">
        <v>165</v>
      </c>
      <c r="F1334" t="s">
        <v>121</v>
      </c>
      <c r="G1334">
        <v>8792</v>
      </c>
      <c r="H1334">
        <v>32359.063444392501</v>
      </c>
      <c r="I1334">
        <v>520360</v>
      </c>
      <c r="J1334">
        <v>10148.809523809499</v>
      </c>
      <c r="K1334">
        <v>4172</v>
      </c>
      <c r="L1334">
        <v>8788</v>
      </c>
      <c r="M1334">
        <v>7703.3447405343404</v>
      </c>
      <c r="N1334">
        <v>84870</v>
      </c>
      <c r="O1334">
        <v>35000</v>
      </c>
      <c r="P1334">
        <v>7940</v>
      </c>
      <c r="Q1334" s="36" t="str">
        <f t="shared" si="21"/>
        <v>Stockholm/Arlanda (ESSA)</v>
      </c>
    </row>
    <row r="1335" spans="1:17" x14ac:dyDescent="0.2">
      <c r="A1335">
        <v>2016</v>
      </c>
      <c r="B1335">
        <v>2</v>
      </c>
      <c r="C1335" t="s">
        <v>20</v>
      </c>
      <c r="D1335" t="s">
        <v>224</v>
      </c>
      <c r="E1335" t="s">
        <v>225</v>
      </c>
      <c r="F1335" t="s">
        <v>121</v>
      </c>
      <c r="G1335">
        <v>2159</v>
      </c>
      <c r="H1335">
        <v>15916.881713934201</v>
      </c>
      <c r="I1335">
        <v>249820</v>
      </c>
      <c r="J1335">
        <v>3161.5873015872999</v>
      </c>
      <c r="K1335">
        <v>529</v>
      </c>
      <c r="L1335">
        <v>2167</v>
      </c>
      <c r="M1335">
        <v>3239.1851610226699</v>
      </c>
      <c r="N1335">
        <v>44839</v>
      </c>
      <c r="O1335">
        <v>24000</v>
      </c>
      <c r="P1335">
        <v>1721</v>
      </c>
      <c r="Q1335" s="36" t="str">
        <f t="shared" si="21"/>
        <v>Stockholm/Bromma (ESSB)</v>
      </c>
    </row>
    <row r="1336" spans="1:17" x14ac:dyDescent="0.2">
      <c r="A1336">
        <v>2016</v>
      </c>
      <c r="B1336">
        <v>2</v>
      </c>
      <c r="C1336" t="s">
        <v>20</v>
      </c>
      <c r="D1336" t="s">
        <v>226</v>
      </c>
      <c r="E1336" t="s">
        <v>227</v>
      </c>
      <c r="F1336" t="s">
        <v>228</v>
      </c>
      <c r="G1336">
        <v>1855</v>
      </c>
      <c r="H1336">
        <v>1906.3244089345401</v>
      </c>
      <c r="I1336">
        <v>19120</v>
      </c>
      <c r="J1336">
        <v>28000</v>
      </c>
      <c r="K1336">
        <v>1756</v>
      </c>
      <c r="L1336">
        <v>1520</v>
      </c>
      <c r="M1336">
        <v>2406.6905545955301</v>
      </c>
      <c r="N1336">
        <v>26321</v>
      </c>
      <c r="O1336">
        <v>34003.333333333299</v>
      </c>
      <c r="P1336">
        <v>1372</v>
      </c>
      <c r="Q1336" s="36" t="str">
        <f t="shared" si="21"/>
        <v>Riga (EVRA)</v>
      </c>
    </row>
    <row r="1337" spans="1:17" x14ac:dyDescent="0.2">
      <c r="A1337">
        <v>2016</v>
      </c>
      <c r="B1337">
        <v>2</v>
      </c>
      <c r="C1337" t="s">
        <v>20</v>
      </c>
      <c r="D1337" t="s">
        <v>229</v>
      </c>
      <c r="E1337" t="s">
        <v>230</v>
      </c>
      <c r="F1337" t="s">
        <v>231</v>
      </c>
      <c r="G1337">
        <v>1320</v>
      </c>
      <c r="H1337">
        <v>4966.8757553860496</v>
      </c>
      <c r="I1337">
        <v>85940</v>
      </c>
      <c r="J1337">
        <v>5241.6666666666697</v>
      </c>
      <c r="K1337">
        <v>616</v>
      </c>
      <c r="L1337">
        <v>1270</v>
      </c>
      <c r="M1337">
        <v>1643.01304962216</v>
      </c>
      <c r="N1337">
        <v>15748</v>
      </c>
      <c r="O1337">
        <v>34040.424876847297</v>
      </c>
      <c r="P1337">
        <v>1142</v>
      </c>
      <c r="Q1337" s="36" t="str">
        <f t="shared" si="21"/>
        <v>Vilnius (EYVI)</v>
      </c>
    </row>
    <row r="1338" spans="1:17" x14ac:dyDescent="0.2">
      <c r="A1338">
        <v>2016</v>
      </c>
      <c r="B1338">
        <v>2</v>
      </c>
      <c r="C1338" t="s">
        <v>20</v>
      </c>
      <c r="D1338" t="s">
        <v>232</v>
      </c>
      <c r="E1338" t="s">
        <v>233</v>
      </c>
      <c r="F1338" t="s">
        <v>123</v>
      </c>
      <c r="G1338">
        <v>1619</v>
      </c>
      <c r="H1338">
        <v>6306.7415312788198</v>
      </c>
      <c r="I1338">
        <v>110320</v>
      </c>
      <c r="J1338">
        <v>9000</v>
      </c>
      <c r="K1338">
        <v>814</v>
      </c>
      <c r="L1338">
        <v>1601</v>
      </c>
      <c r="M1338">
        <v>2767.8971575136402</v>
      </c>
      <c r="N1338">
        <v>24144</v>
      </c>
      <c r="O1338">
        <v>33000</v>
      </c>
      <c r="P1338">
        <v>1413</v>
      </c>
      <c r="Q1338" s="36" t="str">
        <f t="shared" si="21"/>
        <v>Fuerteventura (GCFV)</v>
      </c>
    </row>
    <row r="1339" spans="1:17" x14ac:dyDescent="0.2">
      <c r="A1339">
        <v>2016</v>
      </c>
      <c r="B1339">
        <v>2</v>
      </c>
      <c r="C1339" t="s">
        <v>20</v>
      </c>
      <c r="D1339" t="s">
        <v>178</v>
      </c>
      <c r="E1339" t="s">
        <v>179</v>
      </c>
      <c r="F1339" t="s">
        <v>123</v>
      </c>
      <c r="G1339">
        <v>4505</v>
      </c>
      <c r="H1339">
        <v>28825.346164377599</v>
      </c>
      <c r="I1339">
        <v>506820</v>
      </c>
      <c r="J1339">
        <v>2941.6666666666702</v>
      </c>
      <c r="K1339">
        <v>1640</v>
      </c>
      <c r="L1339">
        <v>4505</v>
      </c>
      <c r="M1339">
        <v>4047.90121041574</v>
      </c>
      <c r="N1339">
        <v>42345</v>
      </c>
      <c r="O1339">
        <v>33000</v>
      </c>
      <c r="P1339">
        <v>4087</v>
      </c>
      <c r="Q1339" s="36" t="str">
        <f t="shared" si="21"/>
        <v>Gran Canaria (GCLP)</v>
      </c>
    </row>
    <row r="1340" spans="1:17" x14ac:dyDescent="0.2">
      <c r="A1340">
        <v>2016</v>
      </c>
      <c r="B1340">
        <v>2</v>
      </c>
      <c r="C1340" t="s">
        <v>20</v>
      </c>
      <c r="D1340" t="s">
        <v>234</v>
      </c>
      <c r="E1340" t="s">
        <v>235</v>
      </c>
      <c r="F1340" t="s">
        <v>123</v>
      </c>
      <c r="G1340">
        <v>1910</v>
      </c>
      <c r="H1340">
        <v>5046.7283429108702</v>
      </c>
      <c r="I1340">
        <v>86240</v>
      </c>
      <c r="J1340">
        <v>11000</v>
      </c>
      <c r="K1340">
        <v>1133</v>
      </c>
      <c r="L1340">
        <v>1899</v>
      </c>
      <c r="M1340">
        <v>2507.4934750636899</v>
      </c>
      <c r="N1340">
        <v>23022</v>
      </c>
      <c r="O1340">
        <v>33000</v>
      </c>
      <c r="P1340">
        <v>1677</v>
      </c>
      <c r="Q1340" s="36" t="str">
        <f t="shared" si="21"/>
        <v>Las Palmas/Lanzarote (GCRR)</v>
      </c>
    </row>
    <row r="1341" spans="1:17" x14ac:dyDescent="0.2">
      <c r="A1341">
        <v>2016</v>
      </c>
      <c r="B1341">
        <v>2</v>
      </c>
      <c r="C1341" t="s">
        <v>20</v>
      </c>
      <c r="D1341" t="s">
        <v>236</v>
      </c>
      <c r="E1341" t="s">
        <v>237</v>
      </c>
      <c r="F1341" t="s">
        <v>123</v>
      </c>
      <c r="G1341">
        <v>2652</v>
      </c>
      <c r="H1341">
        <v>9966.2226819524494</v>
      </c>
      <c r="I1341">
        <v>155860</v>
      </c>
      <c r="J1341">
        <v>31000</v>
      </c>
      <c r="K1341">
        <v>1401</v>
      </c>
      <c r="L1341">
        <v>2688</v>
      </c>
      <c r="M1341">
        <v>2555.0330116801301</v>
      </c>
      <c r="N1341">
        <v>21587</v>
      </c>
      <c r="O1341">
        <v>36000</v>
      </c>
      <c r="P1341">
        <v>2406</v>
      </c>
      <c r="Q1341" s="36" t="str">
        <f t="shared" si="21"/>
        <v>Tenerife/Sur (GCTS)</v>
      </c>
    </row>
    <row r="1342" spans="1:17" x14ac:dyDescent="0.2">
      <c r="A1342">
        <v>2016</v>
      </c>
      <c r="B1342">
        <v>2</v>
      </c>
      <c r="C1342" t="s">
        <v>20</v>
      </c>
      <c r="D1342" t="s">
        <v>238</v>
      </c>
      <c r="E1342" t="s">
        <v>239</v>
      </c>
      <c r="F1342" t="s">
        <v>123</v>
      </c>
      <c r="G1342">
        <v>1976</v>
      </c>
      <c r="H1342">
        <v>6586.4334489604398</v>
      </c>
      <c r="I1342">
        <v>105280</v>
      </c>
      <c r="J1342">
        <v>8033.3333333333303</v>
      </c>
      <c r="K1342">
        <v>1208</v>
      </c>
      <c r="L1342">
        <v>1976</v>
      </c>
      <c r="M1342">
        <v>1204.1642620571599</v>
      </c>
      <c r="N1342">
        <v>13460</v>
      </c>
      <c r="O1342">
        <v>11000</v>
      </c>
      <c r="P1342">
        <v>1820</v>
      </c>
      <c r="Q1342" s="36" t="str">
        <f t="shared" si="21"/>
        <v>Tenerife/Norte (GCXO)</v>
      </c>
    </row>
    <row r="1343" spans="1:17" x14ac:dyDescent="0.2">
      <c r="A1343">
        <v>2016</v>
      </c>
      <c r="B1343">
        <v>2</v>
      </c>
      <c r="C1343" t="s">
        <v>20</v>
      </c>
      <c r="D1343" t="s">
        <v>240</v>
      </c>
      <c r="E1343" t="s">
        <v>241</v>
      </c>
      <c r="F1343" t="s">
        <v>242</v>
      </c>
      <c r="G1343">
        <v>1660</v>
      </c>
      <c r="H1343">
        <v>12598.0489291499</v>
      </c>
      <c r="I1343">
        <v>142680</v>
      </c>
      <c r="J1343">
        <v>9502.0226899537192</v>
      </c>
      <c r="K1343">
        <v>635</v>
      </c>
      <c r="L1343">
        <v>1661</v>
      </c>
      <c r="M1343">
        <v>3842.5070256853101</v>
      </c>
      <c r="N1343">
        <v>35300</v>
      </c>
      <c r="O1343">
        <v>35000</v>
      </c>
      <c r="P1343">
        <v>1357</v>
      </c>
      <c r="Q1343" s="36" t="str">
        <f t="shared" si="21"/>
        <v>Sofia (LBSF)</v>
      </c>
    </row>
    <row r="1344" spans="1:17" x14ac:dyDescent="0.2">
      <c r="A1344">
        <v>2016</v>
      </c>
      <c r="B1344">
        <v>2</v>
      </c>
      <c r="C1344" t="s">
        <v>20</v>
      </c>
      <c r="D1344" t="s">
        <v>243</v>
      </c>
      <c r="E1344" t="s">
        <v>244</v>
      </c>
      <c r="F1344" t="s">
        <v>245</v>
      </c>
      <c r="G1344">
        <v>1114</v>
      </c>
      <c r="H1344">
        <v>5403.7805254924297</v>
      </c>
      <c r="I1344">
        <v>74503</v>
      </c>
      <c r="J1344">
        <v>14000</v>
      </c>
      <c r="K1344">
        <v>515</v>
      </c>
      <c r="L1344">
        <v>1105</v>
      </c>
      <c r="M1344">
        <v>4400.65479109238</v>
      </c>
      <c r="N1344">
        <v>39620</v>
      </c>
      <c r="O1344">
        <v>34000</v>
      </c>
      <c r="P1344">
        <v>862</v>
      </c>
      <c r="Q1344" s="36" t="str">
        <f t="shared" si="21"/>
        <v>Larnaca (LCLK)</v>
      </c>
    </row>
    <row r="1345" spans="1:17" x14ac:dyDescent="0.2">
      <c r="A1345">
        <v>2016</v>
      </c>
      <c r="B1345">
        <v>2</v>
      </c>
      <c r="C1345" t="s">
        <v>20</v>
      </c>
      <c r="D1345" t="s">
        <v>246</v>
      </c>
      <c r="E1345" t="s">
        <v>247</v>
      </c>
      <c r="F1345" t="s">
        <v>123</v>
      </c>
      <c r="G1345">
        <v>2227</v>
      </c>
      <c r="H1345">
        <v>13749.710861617001</v>
      </c>
      <c r="I1345">
        <v>179920</v>
      </c>
      <c r="J1345">
        <v>17000</v>
      </c>
      <c r="K1345">
        <v>867</v>
      </c>
      <c r="L1345">
        <v>2222</v>
      </c>
      <c r="M1345">
        <v>11378.773214341199</v>
      </c>
      <c r="N1345">
        <v>101060</v>
      </c>
      <c r="O1345">
        <v>34017.857142857101</v>
      </c>
      <c r="P1345">
        <v>1521</v>
      </c>
      <c r="Q1345" s="36" t="str">
        <f t="shared" si="21"/>
        <v>Alicante (LEAL)</v>
      </c>
    </row>
    <row r="1346" spans="1:17" x14ac:dyDescent="0.2">
      <c r="A1346">
        <v>2016</v>
      </c>
      <c r="B1346">
        <v>2</v>
      </c>
      <c r="C1346" t="s">
        <v>20</v>
      </c>
      <c r="D1346" t="s">
        <v>248</v>
      </c>
      <c r="E1346" t="s">
        <v>249</v>
      </c>
      <c r="F1346" t="s">
        <v>123</v>
      </c>
      <c r="G1346">
        <v>1434</v>
      </c>
      <c r="H1346">
        <v>11572.965274312999</v>
      </c>
      <c r="I1346">
        <v>159760</v>
      </c>
      <c r="J1346">
        <v>6250</v>
      </c>
      <c r="K1346">
        <v>401</v>
      </c>
      <c r="L1346">
        <v>1432</v>
      </c>
      <c r="M1346">
        <v>3118.7418973113599</v>
      </c>
      <c r="N1346">
        <v>26220</v>
      </c>
      <c r="O1346">
        <v>32000</v>
      </c>
      <c r="P1346">
        <v>1151</v>
      </c>
      <c r="Q1346" s="36" t="str">
        <f t="shared" si="21"/>
        <v>Bilbao (LEBB)</v>
      </c>
    </row>
    <row r="1347" spans="1:17" x14ac:dyDescent="0.2">
      <c r="A1347">
        <v>2016</v>
      </c>
      <c r="B1347">
        <v>2</v>
      </c>
      <c r="C1347" t="s">
        <v>20</v>
      </c>
      <c r="D1347" t="s">
        <v>24</v>
      </c>
      <c r="E1347" t="s">
        <v>122</v>
      </c>
      <c r="F1347" t="s">
        <v>123</v>
      </c>
      <c r="G1347">
        <v>9884</v>
      </c>
      <c r="H1347">
        <v>60064.082427771697</v>
      </c>
      <c r="I1347">
        <v>866820</v>
      </c>
      <c r="J1347">
        <v>9063.75</v>
      </c>
      <c r="K1347">
        <v>3589</v>
      </c>
      <c r="L1347">
        <v>9885</v>
      </c>
      <c r="M1347">
        <v>65927.590486652596</v>
      </c>
      <c r="N1347">
        <v>531003</v>
      </c>
      <c r="O1347">
        <v>32041.1616161616</v>
      </c>
      <c r="P1347">
        <v>6574</v>
      </c>
      <c r="Q1347" s="36" t="str">
        <f t="shared" si="21"/>
        <v>Barcelona (LEBL)</v>
      </c>
    </row>
    <row r="1348" spans="1:17" x14ac:dyDescent="0.2">
      <c r="A1348">
        <v>2016</v>
      </c>
      <c r="B1348">
        <v>2</v>
      </c>
      <c r="C1348" t="s">
        <v>20</v>
      </c>
      <c r="D1348" t="s">
        <v>306</v>
      </c>
      <c r="E1348" t="s">
        <v>307</v>
      </c>
      <c r="F1348" t="s">
        <v>123</v>
      </c>
      <c r="G1348">
        <v>836</v>
      </c>
      <c r="H1348">
        <v>3072.8697798972498</v>
      </c>
      <c r="I1348">
        <v>46200</v>
      </c>
      <c r="J1348">
        <v>10000</v>
      </c>
      <c r="K1348">
        <v>466</v>
      </c>
      <c r="L1348">
        <v>848</v>
      </c>
      <c r="M1348">
        <v>914.32391481591901</v>
      </c>
      <c r="N1348">
        <v>8650</v>
      </c>
      <c r="O1348">
        <v>17000</v>
      </c>
      <c r="P1348">
        <v>759</v>
      </c>
      <c r="Q1348" s="36" t="str">
        <f t="shared" si="21"/>
        <v>Ibiza (LEIB)</v>
      </c>
    </row>
    <row r="1349" spans="1:17" x14ac:dyDescent="0.2">
      <c r="A1349">
        <v>2016</v>
      </c>
      <c r="B1349">
        <v>2</v>
      </c>
      <c r="C1349" t="s">
        <v>20</v>
      </c>
      <c r="D1349" t="s">
        <v>31</v>
      </c>
      <c r="E1349" t="s">
        <v>166</v>
      </c>
      <c r="F1349" t="s">
        <v>123</v>
      </c>
      <c r="G1349">
        <v>13895</v>
      </c>
      <c r="H1349">
        <v>172879.86807238599</v>
      </c>
      <c r="I1349">
        <v>2218320</v>
      </c>
      <c r="J1349">
        <v>8020</v>
      </c>
      <c r="K1349">
        <v>3209</v>
      </c>
      <c r="L1349">
        <v>13912</v>
      </c>
      <c r="M1349">
        <v>51851.149268860499</v>
      </c>
      <c r="N1349">
        <v>447408</v>
      </c>
      <c r="O1349">
        <v>33000</v>
      </c>
      <c r="P1349">
        <v>10692</v>
      </c>
      <c r="Q1349" s="36" t="str">
        <f t="shared" si="21"/>
        <v>Madrid/Barajas (LEMD)</v>
      </c>
    </row>
    <row r="1350" spans="1:17" x14ac:dyDescent="0.2">
      <c r="A1350">
        <v>2016</v>
      </c>
      <c r="B1350">
        <v>2</v>
      </c>
      <c r="C1350" t="s">
        <v>20</v>
      </c>
      <c r="D1350" t="s">
        <v>7</v>
      </c>
      <c r="E1350" t="s">
        <v>174</v>
      </c>
      <c r="F1350" t="s">
        <v>123</v>
      </c>
      <c r="G1350">
        <v>3035</v>
      </c>
      <c r="H1350">
        <v>11424.2499452024</v>
      </c>
      <c r="I1350">
        <v>168760</v>
      </c>
      <c r="J1350">
        <v>16971.0752688172</v>
      </c>
      <c r="K1350">
        <v>1427</v>
      </c>
      <c r="L1350">
        <v>3051</v>
      </c>
      <c r="M1350">
        <v>5528.4308740734295</v>
      </c>
      <c r="N1350">
        <v>49109</v>
      </c>
      <c r="O1350">
        <v>36000</v>
      </c>
      <c r="P1350">
        <v>2508</v>
      </c>
      <c r="Q1350" s="36" t="str">
        <f t="shared" si="21"/>
        <v>Malaga (LEMG)</v>
      </c>
    </row>
    <row r="1351" spans="1:17" x14ac:dyDescent="0.2">
      <c r="A1351">
        <v>2016</v>
      </c>
      <c r="B1351">
        <v>2</v>
      </c>
      <c r="C1351" t="s">
        <v>20</v>
      </c>
      <c r="D1351" t="s">
        <v>4</v>
      </c>
      <c r="E1351" t="s">
        <v>124</v>
      </c>
      <c r="F1351" t="s">
        <v>123</v>
      </c>
      <c r="G1351">
        <v>3386</v>
      </c>
      <c r="H1351">
        <v>13186.5422041783</v>
      </c>
      <c r="I1351">
        <v>195780</v>
      </c>
      <c r="J1351">
        <v>10000</v>
      </c>
      <c r="K1351">
        <v>1720</v>
      </c>
      <c r="L1351">
        <v>3390</v>
      </c>
      <c r="M1351">
        <v>7651.7939748221497</v>
      </c>
      <c r="N1351">
        <v>68080</v>
      </c>
      <c r="O1351">
        <v>30000</v>
      </c>
      <c r="P1351">
        <v>2857</v>
      </c>
      <c r="Q1351" s="36" t="str">
        <f t="shared" si="21"/>
        <v>Palma de Mallorca (LEPA)</v>
      </c>
    </row>
    <row r="1352" spans="1:17" x14ac:dyDescent="0.2">
      <c r="A1352">
        <v>2016</v>
      </c>
      <c r="B1352">
        <v>2</v>
      </c>
      <c r="C1352" t="s">
        <v>20</v>
      </c>
      <c r="D1352" t="s">
        <v>250</v>
      </c>
      <c r="E1352" t="s">
        <v>251</v>
      </c>
      <c r="F1352" t="s">
        <v>123</v>
      </c>
      <c r="G1352">
        <v>1750</v>
      </c>
      <c r="H1352">
        <v>6552.7584035689997</v>
      </c>
      <c r="I1352">
        <v>101240</v>
      </c>
      <c r="J1352">
        <v>17000</v>
      </c>
      <c r="K1352">
        <v>851</v>
      </c>
      <c r="L1352">
        <v>1752</v>
      </c>
      <c r="M1352">
        <v>5526.6521693858003</v>
      </c>
      <c r="N1352">
        <v>55040</v>
      </c>
      <c r="O1352">
        <v>31000</v>
      </c>
      <c r="P1352">
        <v>1354</v>
      </c>
      <c r="Q1352" s="36" t="str">
        <f t="shared" si="21"/>
        <v>Valencia (LEVC)</v>
      </c>
    </row>
    <row r="1353" spans="1:17" x14ac:dyDescent="0.2">
      <c r="A1353">
        <v>2016</v>
      </c>
      <c r="B1353">
        <v>2</v>
      </c>
      <c r="C1353" t="s">
        <v>20</v>
      </c>
      <c r="D1353" t="s">
        <v>252</v>
      </c>
      <c r="E1353" t="s">
        <v>253</v>
      </c>
      <c r="F1353" t="s">
        <v>126</v>
      </c>
      <c r="G1353">
        <v>2081</v>
      </c>
      <c r="H1353">
        <v>20521.970992621398</v>
      </c>
      <c r="I1353">
        <v>257040</v>
      </c>
      <c r="J1353">
        <v>3557.17572620075</v>
      </c>
      <c r="K1353">
        <v>806</v>
      </c>
      <c r="L1353">
        <v>2076</v>
      </c>
      <c r="M1353">
        <v>5173.8065546256403</v>
      </c>
      <c r="N1353">
        <v>47909</v>
      </c>
      <c r="O1353">
        <v>30000</v>
      </c>
      <c r="P1353">
        <v>1729</v>
      </c>
      <c r="Q1353" s="36" t="str">
        <f t="shared" si="21"/>
        <v>Bordeaux (LFBD)</v>
      </c>
    </row>
    <row r="1354" spans="1:17" x14ac:dyDescent="0.2">
      <c r="A1354">
        <v>2016</v>
      </c>
      <c r="B1354">
        <v>2</v>
      </c>
      <c r="C1354" t="s">
        <v>20</v>
      </c>
      <c r="D1354" t="s">
        <v>254</v>
      </c>
      <c r="E1354" t="s">
        <v>255</v>
      </c>
      <c r="F1354" t="s">
        <v>126</v>
      </c>
      <c r="G1354">
        <v>3478</v>
      </c>
      <c r="H1354">
        <v>25939.939311509199</v>
      </c>
      <c r="I1354">
        <v>372160</v>
      </c>
      <c r="J1354">
        <v>3323.9081823411002</v>
      </c>
      <c r="K1354">
        <v>1026</v>
      </c>
      <c r="L1354">
        <v>3450</v>
      </c>
      <c r="M1354">
        <v>8876.5048728103593</v>
      </c>
      <c r="N1354">
        <v>82942</v>
      </c>
      <c r="O1354">
        <v>32000</v>
      </c>
      <c r="P1354">
        <v>2832</v>
      </c>
      <c r="Q1354" s="36" t="str">
        <f t="shared" si="21"/>
        <v>Toulouse (LFBO)</v>
      </c>
    </row>
    <row r="1355" spans="1:17" x14ac:dyDescent="0.2">
      <c r="A1355">
        <v>2016</v>
      </c>
      <c r="B1355">
        <v>2</v>
      </c>
      <c r="C1355" t="s">
        <v>20</v>
      </c>
      <c r="D1355" t="s">
        <v>167</v>
      </c>
      <c r="E1355" t="s">
        <v>168</v>
      </c>
      <c r="F1355" t="s">
        <v>126</v>
      </c>
      <c r="G1355">
        <v>4121</v>
      </c>
      <c r="H1355">
        <v>55202.524306512198</v>
      </c>
      <c r="I1355">
        <v>688000</v>
      </c>
      <c r="J1355">
        <v>4262.8571428571404</v>
      </c>
      <c r="K1355">
        <v>944</v>
      </c>
      <c r="L1355">
        <v>4054</v>
      </c>
      <c r="M1355">
        <v>14166.059380749301</v>
      </c>
      <c r="N1355">
        <v>131128</v>
      </c>
      <c r="O1355">
        <v>30000</v>
      </c>
      <c r="P1355">
        <v>3094</v>
      </c>
      <c r="Q1355" s="36" t="str">
        <f t="shared" si="21"/>
        <v>Lyon (LFLL)</v>
      </c>
    </row>
    <row r="1356" spans="1:17" x14ac:dyDescent="0.2">
      <c r="A1356">
        <v>2016</v>
      </c>
      <c r="B1356">
        <v>2</v>
      </c>
      <c r="C1356" t="s">
        <v>20</v>
      </c>
      <c r="D1356" t="s">
        <v>256</v>
      </c>
      <c r="E1356" t="s">
        <v>257</v>
      </c>
      <c r="F1356" t="s">
        <v>126</v>
      </c>
      <c r="G1356">
        <v>3467</v>
      </c>
      <c r="H1356">
        <v>49910.533028862701</v>
      </c>
      <c r="I1356">
        <v>529360</v>
      </c>
      <c r="J1356">
        <v>10247.5985221675</v>
      </c>
      <c r="K1356">
        <v>1049</v>
      </c>
      <c r="L1356">
        <v>3495</v>
      </c>
      <c r="M1356">
        <v>8928.0253956808992</v>
      </c>
      <c r="N1356">
        <v>82845</v>
      </c>
      <c r="O1356">
        <v>33953.245614035099</v>
      </c>
      <c r="P1356">
        <v>2896</v>
      </c>
      <c r="Q1356" s="36" t="str">
        <f t="shared" si="21"/>
        <v>Marseille (LFML)</v>
      </c>
    </row>
    <row r="1357" spans="1:17" x14ac:dyDescent="0.2">
      <c r="A1357">
        <v>2016</v>
      </c>
      <c r="B1357">
        <v>2</v>
      </c>
      <c r="C1357" t="s">
        <v>20</v>
      </c>
      <c r="D1357" t="s">
        <v>41</v>
      </c>
      <c r="E1357" t="s">
        <v>125</v>
      </c>
      <c r="F1357" t="s">
        <v>126</v>
      </c>
      <c r="G1357">
        <v>3862</v>
      </c>
      <c r="H1357">
        <v>49469.162906266698</v>
      </c>
      <c r="I1357">
        <v>723200</v>
      </c>
      <c r="J1357">
        <v>3638.83879781421</v>
      </c>
      <c r="K1357">
        <v>921</v>
      </c>
      <c r="L1357">
        <v>3870</v>
      </c>
      <c r="M1357">
        <v>8469.5830008302601</v>
      </c>
      <c r="N1357">
        <v>76730</v>
      </c>
      <c r="O1357">
        <v>34000</v>
      </c>
      <c r="P1357">
        <v>3192</v>
      </c>
      <c r="Q1357" s="36" t="str">
        <f t="shared" si="21"/>
        <v>Nice (LFMN)</v>
      </c>
    </row>
    <row r="1358" spans="1:17" x14ac:dyDescent="0.2">
      <c r="A1358">
        <v>2016</v>
      </c>
      <c r="B1358">
        <v>2</v>
      </c>
      <c r="C1358" t="s">
        <v>20</v>
      </c>
      <c r="D1358" t="s">
        <v>258</v>
      </c>
      <c r="E1358" t="s">
        <v>259</v>
      </c>
      <c r="F1358" t="s">
        <v>126</v>
      </c>
      <c r="G1358">
        <v>1678</v>
      </c>
      <c r="H1358">
        <v>72141.907975332593</v>
      </c>
      <c r="I1358">
        <v>1032740</v>
      </c>
      <c r="J1358">
        <v>3806.7037470726</v>
      </c>
      <c r="K1358">
        <v>11</v>
      </c>
      <c r="L1358">
        <v>1689</v>
      </c>
      <c r="M1358">
        <v>10784.970698491999</v>
      </c>
      <c r="N1358">
        <v>128217</v>
      </c>
      <c r="O1358">
        <v>25972.972972972999</v>
      </c>
      <c r="P1358">
        <v>947</v>
      </c>
      <c r="Q1358" s="36" t="str">
        <f t="shared" si="21"/>
        <v>Paris/Le Bourget (LFPB)</v>
      </c>
    </row>
    <row r="1359" spans="1:17" x14ac:dyDescent="0.2">
      <c r="A1359">
        <v>2016</v>
      </c>
      <c r="B1359">
        <v>2</v>
      </c>
      <c r="C1359" t="s">
        <v>20</v>
      </c>
      <c r="D1359" t="s">
        <v>25</v>
      </c>
      <c r="E1359" t="s">
        <v>169</v>
      </c>
      <c r="F1359" t="s">
        <v>126</v>
      </c>
      <c r="G1359">
        <v>17092</v>
      </c>
      <c r="H1359">
        <v>488279.06514848297</v>
      </c>
      <c r="I1359">
        <v>5912640</v>
      </c>
      <c r="J1359">
        <v>4504.0983606557402</v>
      </c>
      <c r="K1359">
        <v>457</v>
      </c>
      <c r="L1359">
        <v>17054</v>
      </c>
      <c r="M1359">
        <v>54947.335513663304</v>
      </c>
      <c r="N1359">
        <v>486398</v>
      </c>
      <c r="O1359">
        <v>33000</v>
      </c>
      <c r="P1359">
        <v>12651</v>
      </c>
      <c r="Q1359" s="36" t="str">
        <f t="shared" si="21"/>
        <v>Paris/Charles de Gaulle (LFPG)</v>
      </c>
    </row>
    <row r="1360" spans="1:17" x14ac:dyDescent="0.2">
      <c r="A1360">
        <v>2016</v>
      </c>
      <c r="B1360">
        <v>2</v>
      </c>
      <c r="C1360" t="s">
        <v>20</v>
      </c>
      <c r="D1360" t="s">
        <v>10</v>
      </c>
      <c r="E1360" t="s">
        <v>170</v>
      </c>
      <c r="F1360" t="s">
        <v>126</v>
      </c>
      <c r="G1360">
        <v>8555</v>
      </c>
      <c r="H1360">
        <v>298271.80346998101</v>
      </c>
      <c r="I1360">
        <v>3487100</v>
      </c>
      <c r="J1360">
        <v>4283.6640782283603</v>
      </c>
      <c r="K1360">
        <v>224</v>
      </c>
      <c r="L1360">
        <v>8433</v>
      </c>
      <c r="M1360">
        <v>32328.809538958201</v>
      </c>
      <c r="N1360">
        <v>360532</v>
      </c>
      <c r="O1360">
        <v>33000</v>
      </c>
      <c r="P1360">
        <v>5861</v>
      </c>
      <c r="Q1360" s="36" t="str">
        <f t="shared" si="21"/>
        <v>Paris/Orly (LFPO)</v>
      </c>
    </row>
    <row r="1361" spans="1:17" x14ac:dyDescent="0.2">
      <c r="A1361">
        <v>2016</v>
      </c>
      <c r="B1361">
        <v>2</v>
      </c>
      <c r="C1361" t="s">
        <v>20</v>
      </c>
      <c r="D1361" t="s">
        <v>260</v>
      </c>
      <c r="E1361" t="s">
        <v>261</v>
      </c>
      <c r="F1361" t="s">
        <v>126</v>
      </c>
      <c r="G1361">
        <v>1732</v>
      </c>
      <c r="H1361">
        <v>14177.751209382899</v>
      </c>
      <c r="I1361">
        <v>219420</v>
      </c>
      <c r="J1361">
        <v>3257.1428571428601</v>
      </c>
      <c r="K1361">
        <v>446</v>
      </c>
      <c r="L1361">
        <v>1605</v>
      </c>
      <c r="M1361">
        <v>4004.4600480689901</v>
      </c>
      <c r="N1361">
        <v>35384</v>
      </c>
      <c r="O1361">
        <v>31000</v>
      </c>
      <c r="P1361">
        <v>1357</v>
      </c>
      <c r="Q1361" s="36" t="str">
        <f t="shared" si="21"/>
        <v>Nantes (LFRS)</v>
      </c>
    </row>
    <row r="1362" spans="1:17" x14ac:dyDescent="0.2">
      <c r="A1362">
        <v>2016</v>
      </c>
      <c r="B1362">
        <v>2</v>
      </c>
      <c r="C1362" t="s">
        <v>20</v>
      </c>
      <c r="D1362" t="s">
        <v>262</v>
      </c>
      <c r="E1362" t="s">
        <v>263</v>
      </c>
      <c r="F1362" t="s">
        <v>126</v>
      </c>
      <c r="G1362">
        <v>2676</v>
      </c>
      <c r="H1362">
        <v>44850.473765785697</v>
      </c>
      <c r="I1362">
        <v>514120</v>
      </c>
      <c r="J1362">
        <v>4890.7523510971796</v>
      </c>
      <c r="K1362">
        <v>447</v>
      </c>
      <c r="L1362">
        <v>2651</v>
      </c>
      <c r="M1362">
        <v>10649.868582601899</v>
      </c>
      <c r="N1362">
        <v>96442</v>
      </c>
      <c r="O1362">
        <v>31000</v>
      </c>
      <c r="P1362">
        <v>1882</v>
      </c>
      <c r="Q1362" s="36" t="str">
        <f t="shared" si="21"/>
        <v>Mulhouse (LFSB)</v>
      </c>
    </row>
    <row r="1363" spans="1:17" x14ac:dyDescent="0.2">
      <c r="A1363">
        <v>2016</v>
      </c>
      <c r="B1363">
        <v>2</v>
      </c>
      <c r="C1363" t="s">
        <v>20</v>
      </c>
      <c r="D1363" t="s">
        <v>35</v>
      </c>
      <c r="E1363" t="s">
        <v>127</v>
      </c>
      <c r="F1363" t="s">
        <v>128</v>
      </c>
      <c r="G1363">
        <v>5271</v>
      </c>
      <c r="H1363">
        <v>18974.1956202578</v>
      </c>
      <c r="I1363">
        <v>254360</v>
      </c>
      <c r="J1363">
        <v>18000</v>
      </c>
      <c r="K1363">
        <v>2891</v>
      </c>
      <c r="L1363">
        <v>5236</v>
      </c>
      <c r="M1363">
        <v>7378.8730727339098</v>
      </c>
      <c r="N1363">
        <v>67548</v>
      </c>
      <c r="O1363">
        <v>31000</v>
      </c>
      <c r="P1363">
        <v>4605</v>
      </c>
      <c r="Q1363" s="36" t="str">
        <f t="shared" si="21"/>
        <v>Athens (LGAV)</v>
      </c>
    </row>
    <row r="1364" spans="1:17" x14ac:dyDescent="0.2">
      <c r="A1364">
        <v>2016</v>
      </c>
      <c r="B1364">
        <v>2</v>
      </c>
      <c r="C1364" t="s">
        <v>20</v>
      </c>
      <c r="D1364" t="s">
        <v>308</v>
      </c>
      <c r="E1364" t="s">
        <v>309</v>
      </c>
      <c r="F1364" t="s">
        <v>128</v>
      </c>
      <c r="G1364">
        <v>401</v>
      </c>
      <c r="H1364">
        <v>962.31864382626998</v>
      </c>
      <c r="I1364">
        <v>14460</v>
      </c>
      <c r="J1364">
        <v>20000</v>
      </c>
      <c r="K1364">
        <v>262</v>
      </c>
      <c r="L1364">
        <v>414</v>
      </c>
      <c r="M1364">
        <v>674.44545562357405</v>
      </c>
      <c r="N1364">
        <v>14520</v>
      </c>
      <c r="O1364">
        <v>24000</v>
      </c>
      <c r="P1364">
        <v>389</v>
      </c>
      <c r="Q1364" s="36" t="str">
        <f t="shared" si="21"/>
        <v>Heraklion (LGIR)</v>
      </c>
    </row>
    <row r="1365" spans="1:17" x14ac:dyDescent="0.2">
      <c r="A1365">
        <v>2016</v>
      </c>
      <c r="B1365">
        <v>2</v>
      </c>
      <c r="C1365" t="s">
        <v>20</v>
      </c>
      <c r="D1365" t="s">
        <v>264</v>
      </c>
      <c r="E1365" t="s">
        <v>265</v>
      </c>
      <c r="F1365" t="s">
        <v>128</v>
      </c>
      <c r="G1365">
        <v>1470</v>
      </c>
      <c r="H1365">
        <v>3881.7642295620899</v>
      </c>
      <c r="I1365">
        <v>50788</v>
      </c>
      <c r="J1365">
        <v>26000</v>
      </c>
      <c r="K1365">
        <v>1038</v>
      </c>
      <c r="L1365">
        <v>1556</v>
      </c>
      <c r="M1365">
        <v>1768.3957140740099</v>
      </c>
      <c r="N1365">
        <v>19548</v>
      </c>
      <c r="O1365">
        <v>27000</v>
      </c>
      <c r="P1365">
        <v>1393</v>
      </c>
      <c r="Q1365" s="36" t="str">
        <f t="shared" si="21"/>
        <v>Thessaloniki (LGTS)</v>
      </c>
    </row>
    <row r="1366" spans="1:17" x14ac:dyDescent="0.2">
      <c r="A1366">
        <v>2016</v>
      </c>
      <c r="B1366">
        <v>2</v>
      </c>
      <c r="C1366" t="s">
        <v>20</v>
      </c>
      <c r="D1366" t="s">
        <v>266</v>
      </c>
      <c r="E1366" t="s">
        <v>267</v>
      </c>
      <c r="F1366" t="s">
        <v>268</v>
      </c>
      <c r="G1366">
        <v>3159</v>
      </c>
      <c r="H1366">
        <v>31968.5903012501</v>
      </c>
      <c r="I1366">
        <v>343662</v>
      </c>
      <c r="J1366">
        <v>12000</v>
      </c>
      <c r="K1366">
        <v>1040</v>
      </c>
      <c r="L1366">
        <v>3171</v>
      </c>
      <c r="M1366">
        <v>10586.418327145</v>
      </c>
      <c r="N1366">
        <v>94804</v>
      </c>
      <c r="O1366">
        <v>35000</v>
      </c>
      <c r="P1366">
        <v>2411</v>
      </c>
      <c r="Q1366" s="36" t="str">
        <f t="shared" si="21"/>
        <v>Budapest (LHBP)</v>
      </c>
    </row>
    <row r="1367" spans="1:17" x14ac:dyDescent="0.2">
      <c r="A1367">
        <v>2016</v>
      </c>
      <c r="B1367">
        <v>2</v>
      </c>
      <c r="C1367" t="s">
        <v>20</v>
      </c>
      <c r="D1367" t="s">
        <v>269</v>
      </c>
      <c r="E1367" t="s">
        <v>270</v>
      </c>
      <c r="F1367" t="s">
        <v>129</v>
      </c>
      <c r="G1367">
        <v>1667</v>
      </c>
      <c r="H1367">
        <v>4606.7634047247902</v>
      </c>
      <c r="I1367">
        <v>58098</v>
      </c>
      <c r="J1367">
        <v>35000</v>
      </c>
      <c r="K1367">
        <v>1203</v>
      </c>
      <c r="L1367">
        <v>1506</v>
      </c>
      <c r="M1367">
        <v>1975.48071612948</v>
      </c>
      <c r="N1367">
        <v>32328</v>
      </c>
      <c r="O1367">
        <v>36000</v>
      </c>
      <c r="P1367">
        <v>1423</v>
      </c>
      <c r="Q1367" s="36" t="str">
        <f t="shared" si="21"/>
        <v>Catania (LICC)</v>
      </c>
    </row>
    <row r="1368" spans="1:17" x14ac:dyDescent="0.2">
      <c r="A1368">
        <v>2016</v>
      </c>
      <c r="B1368">
        <v>2</v>
      </c>
      <c r="C1368" t="s">
        <v>20</v>
      </c>
      <c r="D1368" t="s">
        <v>310</v>
      </c>
      <c r="E1368" t="s">
        <v>311</v>
      </c>
      <c r="F1368" t="s">
        <v>129</v>
      </c>
      <c r="G1368">
        <v>1332</v>
      </c>
      <c r="H1368">
        <v>3809.84665959833</v>
      </c>
      <c r="I1368">
        <v>60700</v>
      </c>
      <c r="J1368">
        <v>31000</v>
      </c>
      <c r="K1368">
        <v>855</v>
      </c>
      <c r="L1368">
        <v>1326</v>
      </c>
      <c r="M1368">
        <v>931.43432219784302</v>
      </c>
      <c r="N1368">
        <v>9420</v>
      </c>
      <c r="O1368">
        <v>36000</v>
      </c>
      <c r="P1368">
        <v>1259</v>
      </c>
      <c r="Q1368" s="36" t="str">
        <f t="shared" si="21"/>
        <v>Palermo (LICJ)</v>
      </c>
    </row>
    <row r="1369" spans="1:17" x14ac:dyDescent="0.2">
      <c r="A1369">
        <v>2016</v>
      </c>
      <c r="B1369">
        <v>2</v>
      </c>
      <c r="C1369" t="s">
        <v>20</v>
      </c>
      <c r="D1369" t="s">
        <v>13</v>
      </c>
      <c r="E1369" t="s">
        <v>171</v>
      </c>
      <c r="F1369" t="s">
        <v>129</v>
      </c>
      <c r="G1369">
        <v>5719</v>
      </c>
      <c r="H1369">
        <v>73611.699503562704</v>
      </c>
      <c r="I1369">
        <v>794720</v>
      </c>
      <c r="J1369">
        <v>8872.1311475409802</v>
      </c>
      <c r="K1369">
        <v>1550</v>
      </c>
      <c r="L1369">
        <v>5758</v>
      </c>
      <c r="M1369">
        <v>17631.806079533399</v>
      </c>
      <c r="N1369">
        <v>152280</v>
      </c>
      <c r="O1369">
        <v>34963.673020527902</v>
      </c>
      <c r="P1369">
        <v>4393</v>
      </c>
      <c r="Q1369" s="36" t="str">
        <f t="shared" si="21"/>
        <v>Milan/Malpensa (LIMC)</v>
      </c>
    </row>
    <row r="1370" spans="1:17" x14ac:dyDescent="0.2">
      <c r="A1370">
        <v>2016</v>
      </c>
      <c r="B1370">
        <v>2</v>
      </c>
      <c r="C1370" t="s">
        <v>20</v>
      </c>
      <c r="D1370" t="s">
        <v>271</v>
      </c>
      <c r="E1370" t="s">
        <v>272</v>
      </c>
      <c r="F1370" t="s">
        <v>129</v>
      </c>
      <c r="G1370">
        <v>2764</v>
      </c>
      <c r="H1370">
        <v>32873.775175377203</v>
      </c>
      <c r="I1370">
        <v>325620</v>
      </c>
      <c r="J1370">
        <v>31931.101190476202</v>
      </c>
      <c r="K1370">
        <v>1007</v>
      </c>
      <c r="L1370">
        <v>2771</v>
      </c>
      <c r="M1370">
        <v>7607.4451290359902</v>
      </c>
      <c r="N1370">
        <v>64440</v>
      </c>
      <c r="O1370">
        <v>36000</v>
      </c>
      <c r="P1370">
        <v>2144</v>
      </c>
      <c r="Q1370" s="36" t="str">
        <f t="shared" si="21"/>
        <v>Bergamo (LIME)</v>
      </c>
    </row>
    <row r="1371" spans="1:17" x14ac:dyDescent="0.2">
      <c r="A1371">
        <v>2016</v>
      </c>
      <c r="B1371">
        <v>2</v>
      </c>
      <c r="C1371" t="s">
        <v>20</v>
      </c>
      <c r="D1371" t="s">
        <v>273</v>
      </c>
      <c r="E1371" t="s">
        <v>274</v>
      </c>
      <c r="F1371" t="s">
        <v>129</v>
      </c>
      <c r="G1371">
        <v>1650</v>
      </c>
      <c r="H1371">
        <v>14137.2170156633</v>
      </c>
      <c r="I1371">
        <v>168560</v>
      </c>
      <c r="J1371">
        <v>4900</v>
      </c>
      <c r="K1371">
        <v>527</v>
      </c>
      <c r="L1371">
        <v>1651</v>
      </c>
      <c r="M1371">
        <v>4912.1642656854601</v>
      </c>
      <c r="N1371">
        <v>42627</v>
      </c>
      <c r="O1371">
        <v>34000</v>
      </c>
      <c r="P1371">
        <v>1255</v>
      </c>
      <c r="Q1371" s="36" t="str">
        <f t="shared" si="21"/>
        <v>Torino (LIMF)</v>
      </c>
    </row>
    <row r="1372" spans="1:17" x14ac:dyDescent="0.2">
      <c r="A1372">
        <v>2016</v>
      </c>
      <c r="B1372">
        <v>2</v>
      </c>
      <c r="C1372" t="s">
        <v>20</v>
      </c>
      <c r="D1372" t="s">
        <v>43</v>
      </c>
      <c r="E1372" t="s">
        <v>172</v>
      </c>
      <c r="F1372" t="s">
        <v>129</v>
      </c>
      <c r="G1372">
        <v>4416</v>
      </c>
      <c r="H1372">
        <v>40702.685732837897</v>
      </c>
      <c r="I1372">
        <v>472720</v>
      </c>
      <c r="J1372">
        <v>12459.898399014801</v>
      </c>
      <c r="K1372">
        <v>1464</v>
      </c>
      <c r="L1372">
        <v>4424</v>
      </c>
      <c r="M1372">
        <v>12094.634934697</v>
      </c>
      <c r="N1372">
        <v>105339</v>
      </c>
      <c r="O1372">
        <v>34928.346320346303</v>
      </c>
      <c r="P1372">
        <v>3455</v>
      </c>
      <c r="Q1372" s="36" t="str">
        <f t="shared" si="21"/>
        <v>Milan/Linate (LIML)</v>
      </c>
    </row>
    <row r="1373" spans="1:17" x14ac:dyDescent="0.2">
      <c r="A1373">
        <v>2016</v>
      </c>
      <c r="B1373">
        <v>2</v>
      </c>
      <c r="C1373" t="s">
        <v>20</v>
      </c>
      <c r="D1373" t="s">
        <v>275</v>
      </c>
      <c r="E1373" t="s">
        <v>276</v>
      </c>
      <c r="F1373" t="s">
        <v>129</v>
      </c>
      <c r="G1373">
        <v>2328</v>
      </c>
      <c r="H1373">
        <v>30322.756709188699</v>
      </c>
      <c r="I1373">
        <v>322040</v>
      </c>
      <c r="J1373">
        <v>28015.357142857101</v>
      </c>
      <c r="K1373">
        <v>919</v>
      </c>
      <c r="L1373">
        <v>2333</v>
      </c>
      <c r="M1373">
        <v>6450.8841672440903</v>
      </c>
      <c r="N1373">
        <v>70800</v>
      </c>
      <c r="O1373">
        <v>36000</v>
      </c>
      <c r="P1373">
        <v>1920</v>
      </c>
      <c r="Q1373" s="36" t="str">
        <f t="shared" si="21"/>
        <v>Bologna (LIPE)</v>
      </c>
    </row>
    <row r="1374" spans="1:17" x14ac:dyDescent="0.2">
      <c r="A1374">
        <v>2016</v>
      </c>
      <c r="B1374">
        <v>2</v>
      </c>
      <c r="C1374" t="s">
        <v>20</v>
      </c>
      <c r="D1374" t="s">
        <v>277</v>
      </c>
      <c r="E1374" t="s">
        <v>278</v>
      </c>
      <c r="F1374" t="s">
        <v>129</v>
      </c>
      <c r="G1374">
        <v>2581</v>
      </c>
      <c r="H1374">
        <v>30858.988406669301</v>
      </c>
      <c r="I1374">
        <v>305420</v>
      </c>
      <c r="J1374">
        <v>28975</v>
      </c>
      <c r="K1374">
        <v>1006</v>
      </c>
      <c r="L1374">
        <v>2410</v>
      </c>
      <c r="M1374">
        <v>6999.0545637197902</v>
      </c>
      <c r="N1374">
        <v>68580</v>
      </c>
      <c r="O1374">
        <v>35000</v>
      </c>
      <c r="P1374">
        <v>1877</v>
      </c>
      <c r="Q1374" s="36" t="str">
        <f t="shared" si="21"/>
        <v>Venice (LIPZ)</v>
      </c>
    </row>
    <row r="1375" spans="1:17" x14ac:dyDescent="0.2">
      <c r="A1375">
        <v>2016</v>
      </c>
      <c r="B1375">
        <v>2</v>
      </c>
      <c r="C1375" t="s">
        <v>20</v>
      </c>
      <c r="D1375" t="s">
        <v>279</v>
      </c>
      <c r="E1375" t="s">
        <v>280</v>
      </c>
      <c r="F1375" t="s">
        <v>129</v>
      </c>
      <c r="G1375">
        <v>1963</v>
      </c>
      <c r="H1375">
        <v>12578.587093521601</v>
      </c>
      <c r="I1375">
        <v>170780</v>
      </c>
      <c r="J1375">
        <v>32000</v>
      </c>
      <c r="K1375">
        <v>1045</v>
      </c>
      <c r="L1375">
        <v>1964</v>
      </c>
      <c r="M1375">
        <v>3833.3432077280099</v>
      </c>
      <c r="N1375">
        <v>40120</v>
      </c>
      <c r="O1375">
        <v>36000</v>
      </c>
      <c r="P1375">
        <v>1659</v>
      </c>
      <c r="Q1375" s="36" t="str">
        <f t="shared" si="21"/>
        <v>Rome/Ciampino (LIRA)</v>
      </c>
    </row>
    <row r="1376" spans="1:17" x14ac:dyDescent="0.2">
      <c r="A1376">
        <v>2016</v>
      </c>
      <c r="B1376">
        <v>2</v>
      </c>
      <c r="C1376" t="s">
        <v>20</v>
      </c>
      <c r="D1376" t="s">
        <v>17</v>
      </c>
      <c r="E1376" t="s">
        <v>130</v>
      </c>
      <c r="F1376" t="s">
        <v>129</v>
      </c>
      <c r="G1376">
        <v>10816</v>
      </c>
      <c r="H1376">
        <v>77471.807852854894</v>
      </c>
      <c r="I1376">
        <v>1057880</v>
      </c>
      <c r="J1376">
        <v>11000</v>
      </c>
      <c r="K1376">
        <v>4395</v>
      </c>
      <c r="L1376">
        <v>10862</v>
      </c>
      <c r="M1376">
        <v>14586.5862902916</v>
      </c>
      <c r="N1376">
        <v>134762</v>
      </c>
      <c r="O1376">
        <v>35000</v>
      </c>
      <c r="P1376">
        <v>9648</v>
      </c>
      <c r="Q1376" s="36" t="str">
        <f t="shared" si="21"/>
        <v>Rome/Fiumicino (LIRF)</v>
      </c>
    </row>
    <row r="1377" spans="1:17" x14ac:dyDescent="0.2">
      <c r="A1377">
        <v>2016</v>
      </c>
      <c r="B1377">
        <v>2</v>
      </c>
      <c r="C1377" t="s">
        <v>20</v>
      </c>
      <c r="D1377" t="s">
        <v>281</v>
      </c>
      <c r="E1377" t="s">
        <v>282</v>
      </c>
      <c r="F1377" t="s">
        <v>129</v>
      </c>
      <c r="G1377">
        <v>1685</v>
      </c>
      <c r="H1377">
        <v>7996.0528001475304</v>
      </c>
      <c r="I1377">
        <v>111460</v>
      </c>
      <c r="J1377">
        <v>12965.573770491799</v>
      </c>
      <c r="K1377">
        <v>758</v>
      </c>
      <c r="L1377">
        <v>1688</v>
      </c>
      <c r="M1377">
        <v>2713.87747489506</v>
      </c>
      <c r="N1377">
        <v>36630</v>
      </c>
      <c r="O1377">
        <v>36000</v>
      </c>
      <c r="P1377">
        <v>1516</v>
      </c>
      <c r="Q1377" s="36" t="str">
        <f t="shared" si="21"/>
        <v>Naples (LIRN)</v>
      </c>
    </row>
    <row r="1378" spans="1:17" x14ac:dyDescent="0.2">
      <c r="A1378">
        <v>2016</v>
      </c>
      <c r="B1378">
        <v>2</v>
      </c>
      <c r="C1378" t="s">
        <v>20</v>
      </c>
      <c r="D1378" t="s">
        <v>312</v>
      </c>
      <c r="E1378" t="s">
        <v>313</v>
      </c>
      <c r="F1378" t="s">
        <v>129</v>
      </c>
      <c r="G1378">
        <v>1155</v>
      </c>
      <c r="H1378">
        <v>10774.889812375501</v>
      </c>
      <c r="I1378">
        <v>133620</v>
      </c>
      <c r="J1378">
        <v>28000</v>
      </c>
      <c r="K1378">
        <v>589</v>
      </c>
      <c r="L1378">
        <v>1068</v>
      </c>
      <c r="M1378">
        <v>3553.25581123762</v>
      </c>
      <c r="N1378">
        <v>42678</v>
      </c>
      <c r="O1378">
        <v>36000</v>
      </c>
      <c r="P1378">
        <v>857</v>
      </c>
      <c r="Q1378" s="36" t="str">
        <f t="shared" si="21"/>
        <v>Pisa (LIRP)</v>
      </c>
    </row>
    <row r="1379" spans="1:17" x14ac:dyDescent="0.2">
      <c r="A1379">
        <v>2016</v>
      </c>
      <c r="B1379">
        <v>2</v>
      </c>
      <c r="C1379" t="s">
        <v>20</v>
      </c>
      <c r="D1379" t="s">
        <v>42</v>
      </c>
      <c r="E1379" t="s">
        <v>131</v>
      </c>
      <c r="F1379" t="s">
        <v>132</v>
      </c>
      <c r="G1379">
        <v>4107</v>
      </c>
      <c r="H1379">
        <v>53999.969977511602</v>
      </c>
      <c r="I1379">
        <v>639700</v>
      </c>
      <c r="J1379">
        <v>4675.78125</v>
      </c>
      <c r="K1379">
        <v>927</v>
      </c>
      <c r="L1379">
        <v>4106</v>
      </c>
      <c r="M1379">
        <v>11547.3775492554</v>
      </c>
      <c r="N1379">
        <v>113822</v>
      </c>
      <c r="O1379">
        <v>33587.7419354839</v>
      </c>
      <c r="P1379">
        <v>3076</v>
      </c>
      <c r="Q1379" s="36" t="str">
        <f t="shared" si="21"/>
        <v>Prague (LKPR)</v>
      </c>
    </row>
    <row r="1380" spans="1:17" x14ac:dyDescent="0.2">
      <c r="A1380">
        <v>2016</v>
      </c>
      <c r="B1380">
        <v>2</v>
      </c>
      <c r="C1380" t="s">
        <v>20</v>
      </c>
      <c r="D1380" t="s">
        <v>80</v>
      </c>
      <c r="E1380" t="s">
        <v>175</v>
      </c>
      <c r="F1380" t="s">
        <v>139</v>
      </c>
      <c r="G1380">
        <v>3384</v>
      </c>
      <c r="H1380">
        <v>15390.755190648501</v>
      </c>
      <c r="I1380">
        <v>200200</v>
      </c>
      <c r="J1380">
        <v>33000</v>
      </c>
      <c r="K1380">
        <v>1908</v>
      </c>
      <c r="L1380">
        <v>3377</v>
      </c>
      <c r="M1380">
        <v>8853.4867977227204</v>
      </c>
      <c r="N1380">
        <v>127708</v>
      </c>
      <c r="O1380">
        <v>34000</v>
      </c>
      <c r="P1380">
        <v>2821</v>
      </c>
      <c r="Q1380" s="36" t="str">
        <f t="shared" si="21"/>
        <v>Tel Aviv/Ben Gurion (LLBG)</v>
      </c>
    </row>
    <row r="1381" spans="1:17" x14ac:dyDescent="0.2">
      <c r="A1381">
        <v>2016</v>
      </c>
      <c r="B1381">
        <v>2</v>
      </c>
      <c r="C1381" t="s">
        <v>20</v>
      </c>
      <c r="D1381" t="s">
        <v>283</v>
      </c>
      <c r="E1381" t="s">
        <v>284</v>
      </c>
      <c r="F1381" t="s">
        <v>284</v>
      </c>
      <c r="G1381">
        <v>1160</v>
      </c>
      <c r="H1381">
        <v>4919.14302198107</v>
      </c>
      <c r="I1381">
        <v>83900</v>
      </c>
      <c r="J1381">
        <v>23000</v>
      </c>
      <c r="K1381">
        <v>602</v>
      </c>
      <c r="L1381">
        <v>1158</v>
      </c>
      <c r="M1381">
        <v>2421.7644021399801</v>
      </c>
      <c r="N1381">
        <v>44698</v>
      </c>
      <c r="O1381">
        <v>36000</v>
      </c>
      <c r="P1381">
        <v>1033</v>
      </c>
      <c r="Q1381" s="36" t="str">
        <f t="shared" si="21"/>
        <v>Malta (LMML)</v>
      </c>
    </row>
    <row r="1382" spans="1:17" x14ac:dyDescent="0.2">
      <c r="A1382">
        <v>2016</v>
      </c>
      <c r="B1382">
        <v>2</v>
      </c>
      <c r="C1382" t="s">
        <v>20</v>
      </c>
      <c r="D1382" t="s">
        <v>18</v>
      </c>
      <c r="E1382" t="s">
        <v>133</v>
      </c>
      <c r="F1382" t="s">
        <v>134</v>
      </c>
      <c r="G1382">
        <v>8199</v>
      </c>
      <c r="H1382">
        <v>76794.194601640702</v>
      </c>
      <c r="I1382">
        <v>1001180</v>
      </c>
      <c r="J1382">
        <v>5950</v>
      </c>
      <c r="K1382">
        <v>2225</v>
      </c>
      <c r="L1382">
        <v>8190</v>
      </c>
      <c r="M1382">
        <v>19775.767309450599</v>
      </c>
      <c r="N1382">
        <v>181327</v>
      </c>
      <c r="O1382">
        <v>34000</v>
      </c>
      <c r="P1382">
        <v>6603</v>
      </c>
      <c r="Q1382" s="36" t="str">
        <f t="shared" si="21"/>
        <v>Vienna (LOWW)</v>
      </c>
    </row>
    <row r="1383" spans="1:17" x14ac:dyDescent="0.2">
      <c r="A1383">
        <v>2016</v>
      </c>
      <c r="B1383">
        <v>2</v>
      </c>
      <c r="C1383" t="s">
        <v>20</v>
      </c>
      <c r="D1383" t="s">
        <v>314</v>
      </c>
      <c r="E1383" t="s">
        <v>315</v>
      </c>
      <c r="F1383" t="s">
        <v>136</v>
      </c>
      <c r="G1383">
        <v>908</v>
      </c>
      <c r="H1383">
        <v>3052.4435997495002</v>
      </c>
      <c r="I1383">
        <v>41320</v>
      </c>
      <c r="J1383">
        <v>33000</v>
      </c>
      <c r="K1383">
        <v>501</v>
      </c>
      <c r="L1383">
        <v>906</v>
      </c>
      <c r="M1383">
        <v>2358.1285370302198</v>
      </c>
      <c r="N1383">
        <v>20886</v>
      </c>
      <c r="O1383">
        <v>36000</v>
      </c>
      <c r="P1383">
        <v>742</v>
      </c>
      <c r="Q1383" s="36" t="str">
        <f t="shared" si="21"/>
        <v>Faro (LPFR)</v>
      </c>
    </row>
    <row r="1384" spans="1:17" x14ac:dyDescent="0.2">
      <c r="A1384">
        <v>2016</v>
      </c>
      <c r="B1384">
        <v>2</v>
      </c>
      <c r="C1384" t="s">
        <v>20</v>
      </c>
      <c r="D1384" t="s">
        <v>285</v>
      </c>
      <c r="E1384" t="s">
        <v>286</v>
      </c>
      <c r="F1384" t="s">
        <v>136</v>
      </c>
      <c r="G1384">
        <v>2486</v>
      </c>
      <c r="H1384">
        <v>14090.448813725699</v>
      </c>
      <c r="I1384">
        <v>172400</v>
      </c>
      <c r="J1384">
        <v>28000</v>
      </c>
      <c r="K1384">
        <v>1224</v>
      </c>
      <c r="L1384">
        <v>2505</v>
      </c>
      <c r="M1384">
        <v>12840.690357887999</v>
      </c>
      <c r="N1384">
        <v>106200</v>
      </c>
      <c r="O1384">
        <v>34000</v>
      </c>
      <c r="P1384">
        <v>1858</v>
      </c>
      <c r="Q1384" s="36" t="str">
        <f t="shared" si="21"/>
        <v>Porto (LPPR)</v>
      </c>
    </row>
    <row r="1385" spans="1:17" x14ac:dyDescent="0.2">
      <c r="A1385">
        <v>2016</v>
      </c>
      <c r="B1385">
        <v>2</v>
      </c>
      <c r="C1385" t="s">
        <v>20</v>
      </c>
      <c r="D1385" t="s">
        <v>22</v>
      </c>
      <c r="E1385" t="s">
        <v>135</v>
      </c>
      <c r="F1385" t="s">
        <v>136</v>
      </c>
      <c r="G1385">
        <v>5936</v>
      </c>
      <c r="H1385">
        <v>26783.478043020299</v>
      </c>
      <c r="I1385">
        <v>382160</v>
      </c>
      <c r="J1385">
        <v>21000</v>
      </c>
      <c r="K1385">
        <v>2884</v>
      </c>
      <c r="L1385">
        <v>5916</v>
      </c>
      <c r="M1385">
        <v>11739.9129394624</v>
      </c>
      <c r="N1385">
        <v>99214</v>
      </c>
      <c r="O1385">
        <v>36000</v>
      </c>
      <c r="P1385">
        <v>5040</v>
      </c>
      <c r="Q1385" s="36" t="str">
        <f t="shared" si="21"/>
        <v>Lisbon (LPPT)</v>
      </c>
    </row>
    <row r="1386" spans="1:17" x14ac:dyDescent="0.2">
      <c r="A1386">
        <v>2016</v>
      </c>
      <c r="B1386">
        <v>2</v>
      </c>
      <c r="C1386" t="s">
        <v>20</v>
      </c>
      <c r="D1386" t="s">
        <v>287</v>
      </c>
      <c r="E1386" t="s">
        <v>288</v>
      </c>
      <c r="F1386" t="s">
        <v>289</v>
      </c>
      <c r="G1386">
        <v>3673</v>
      </c>
      <c r="H1386">
        <v>27833.097565877099</v>
      </c>
      <c r="I1386">
        <v>327240</v>
      </c>
      <c r="J1386">
        <v>11068.5483870968</v>
      </c>
      <c r="K1386">
        <v>1478</v>
      </c>
      <c r="L1386">
        <v>3684</v>
      </c>
      <c r="M1386">
        <v>10422.2391740272</v>
      </c>
      <c r="N1386">
        <v>103820</v>
      </c>
      <c r="O1386">
        <v>34000</v>
      </c>
      <c r="P1386">
        <v>2929</v>
      </c>
      <c r="Q1386" s="36" t="str">
        <f t="shared" si="21"/>
        <v>Bucharest (LROP)</v>
      </c>
    </row>
    <row r="1387" spans="1:17" x14ac:dyDescent="0.2">
      <c r="A1387">
        <v>2016</v>
      </c>
      <c r="B1387">
        <v>2</v>
      </c>
      <c r="C1387" t="s">
        <v>20</v>
      </c>
      <c r="D1387" t="s">
        <v>28</v>
      </c>
      <c r="E1387" t="s">
        <v>137</v>
      </c>
      <c r="F1387" t="s">
        <v>138</v>
      </c>
      <c r="G1387">
        <v>7494</v>
      </c>
      <c r="H1387">
        <v>161104.61437328</v>
      </c>
      <c r="I1387">
        <v>1774980</v>
      </c>
      <c r="J1387">
        <v>8238.75</v>
      </c>
      <c r="K1387">
        <v>1182</v>
      </c>
      <c r="L1387">
        <v>7514</v>
      </c>
      <c r="M1387">
        <v>24718.313606424501</v>
      </c>
      <c r="N1387">
        <v>216009</v>
      </c>
      <c r="O1387">
        <v>33000</v>
      </c>
      <c r="P1387">
        <v>5414</v>
      </c>
      <c r="Q1387" s="36" t="str">
        <f t="shared" si="21"/>
        <v>Geneva (LSGG)</v>
      </c>
    </row>
    <row r="1388" spans="1:17" x14ac:dyDescent="0.2">
      <c r="A1388">
        <v>2016</v>
      </c>
      <c r="B1388">
        <v>2</v>
      </c>
      <c r="C1388" t="s">
        <v>20</v>
      </c>
      <c r="D1388" t="s">
        <v>47</v>
      </c>
      <c r="E1388" t="s">
        <v>173</v>
      </c>
      <c r="F1388" t="s">
        <v>138</v>
      </c>
      <c r="G1388">
        <v>9265</v>
      </c>
      <c r="H1388">
        <v>135581.97935949999</v>
      </c>
      <c r="I1388">
        <v>1577800</v>
      </c>
      <c r="J1388">
        <v>7954.5454545454504</v>
      </c>
      <c r="K1388">
        <v>1521</v>
      </c>
      <c r="L1388">
        <v>9322</v>
      </c>
      <c r="M1388">
        <v>37662.547469568897</v>
      </c>
      <c r="N1388">
        <v>389691</v>
      </c>
      <c r="O1388">
        <v>31579.427083333299</v>
      </c>
      <c r="P1388">
        <v>6055</v>
      </c>
      <c r="Q1388" s="36" t="str">
        <f t="shared" si="21"/>
        <v>Zurich (LSZH)</v>
      </c>
    </row>
    <row r="1389" spans="1:17" x14ac:dyDescent="0.2">
      <c r="A1389">
        <v>2016</v>
      </c>
      <c r="B1389">
        <v>2</v>
      </c>
      <c r="C1389" t="s">
        <v>20</v>
      </c>
      <c r="D1389" t="s">
        <v>290</v>
      </c>
      <c r="E1389" t="s">
        <v>291</v>
      </c>
      <c r="F1389" t="s">
        <v>292</v>
      </c>
      <c r="G1389">
        <v>1965</v>
      </c>
      <c r="H1389">
        <v>19849.810470101598</v>
      </c>
      <c r="I1389">
        <v>250480</v>
      </c>
      <c r="J1389">
        <v>3500</v>
      </c>
      <c r="K1389">
        <v>657</v>
      </c>
      <c r="L1389">
        <v>1985</v>
      </c>
      <c r="M1389">
        <v>4201.9499504851001</v>
      </c>
      <c r="N1389">
        <v>47069</v>
      </c>
      <c r="O1389">
        <v>34000</v>
      </c>
      <c r="P1389">
        <v>1617</v>
      </c>
      <c r="Q1389" s="36" t="str">
        <f t="shared" si="21"/>
        <v>Belgrade (LYBE)</v>
      </c>
    </row>
    <row r="1390" spans="1:17" x14ac:dyDescent="0.2">
      <c r="A1390">
        <v>2016</v>
      </c>
      <c r="B1390">
        <v>3</v>
      </c>
      <c r="C1390" t="s">
        <v>45</v>
      </c>
      <c r="D1390" t="s">
        <v>3</v>
      </c>
      <c r="E1390" t="s">
        <v>102</v>
      </c>
      <c r="F1390" t="s">
        <v>103</v>
      </c>
      <c r="G1390">
        <v>6605</v>
      </c>
      <c r="H1390">
        <v>135555.208826997</v>
      </c>
      <c r="I1390">
        <v>1475600</v>
      </c>
      <c r="J1390">
        <v>6050</v>
      </c>
      <c r="K1390">
        <v>1266</v>
      </c>
      <c r="L1390">
        <v>6560</v>
      </c>
      <c r="M1390">
        <v>31256.866465660201</v>
      </c>
      <c r="N1390">
        <v>263620</v>
      </c>
      <c r="O1390">
        <v>32996.354166666701</v>
      </c>
      <c r="P1390">
        <v>4337</v>
      </c>
      <c r="Q1390" s="36" t="str">
        <f t="shared" ref="Q1390:Q1453" si="22">E1390&amp;" ("&amp;D1390&amp;")"</f>
        <v>Brussels (EBBR)</v>
      </c>
    </row>
    <row r="1391" spans="1:17" x14ac:dyDescent="0.2">
      <c r="A1391">
        <v>2016</v>
      </c>
      <c r="B1391">
        <v>3</v>
      </c>
      <c r="C1391" t="s">
        <v>45</v>
      </c>
      <c r="D1391" t="s">
        <v>180</v>
      </c>
      <c r="E1391" t="s">
        <v>181</v>
      </c>
      <c r="F1391" t="s">
        <v>103</v>
      </c>
      <c r="G1391">
        <v>2071</v>
      </c>
      <c r="H1391">
        <v>46018.466170384898</v>
      </c>
      <c r="I1391">
        <v>499040</v>
      </c>
      <c r="J1391">
        <v>16000</v>
      </c>
      <c r="K1391">
        <v>372</v>
      </c>
      <c r="L1391">
        <v>2067</v>
      </c>
      <c r="M1391">
        <v>17827.6612150908</v>
      </c>
      <c r="N1391">
        <v>156388</v>
      </c>
      <c r="O1391">
        <v>35000</v>
      </c>
      <c r="P1391">
        <v>1130</v>
      </c>
      <c r="Q1391" s="36" t="str">
        <f t="shared" si="22"/>
        <v>Charleroi (EBCI)</v>
      </c>
    </row>
    <row r="1392" spans="1:17" x14ac:dyDescent="0.2">
      <c r="A1392">
        <v>2016</v>
      </c>
      <c r="B1392">
        <v>3</v>
      </c>
      <c r="C1392" t="s">
        <v>45</v>
      </c>
      <c r="D1392" t="s">
        <v>182</v>
      </c>
      <c r="E1392" t="s">
        <v>183</v>
      </c>
      <c r="F1392" t="s">
        <v>105</v>
      </c>
      <c r="G1392">
        <v>3655</v>
      </c>
      <c r="H1392">
        <v>28865.622049227</v>
      </c>
      <c r="I1392">
        <v>389120</v>
      </c>
      <c r="J1392">
        <v>6000</v>
      </c>
      <c r="K1392">
        <v>952</v>
      </c>
      <c r="L1392">
        <v>3569</v>
      </c>
      <c r="M1392">
        <v>10810.5185159228</v>
      </c>
      <c r="N1392">
        <v>97697</v>
      </c>
      <c r="O1392">
        <v>36000</v>
      </c>
      <c r="P1392">
        <v>2736</v>
      </c>
      <c r="Q1392" s="36" t="str">
        <f t="shared" si="22"/>
        <v>Berlin/Schonefeld (EDDB)</v>
      </c>
    </row>
    <row r="1393" spans="1:17" x14ac:dyDescent="0.2">
      <c r="A1393">
        <v>2016</v>
      </c>
      <c r="B1393">
        <v>3</v>
      </c>
      <c r="C1393" t="s">
        <v>45</v>
      </c>
      <c r="D1393" t="s">
        <v>16</v>
      </c>
      <c r="E1393" t="s">
        <v>104</v>
      </c>
      <c r="F1393" t="s">
        <v>105</v>
      </c>
      <c r="G1393">
        <v>18661</v>
      </c>
      <c r="H1393">
        <v>518927.45055148698</v>
      </c>
      <c r="I1393">
        <v>6191360</v>
      </c>
      <c r="J1393">
        <v>4949.1803278688503</v>
      </c>
      <c r="K1393">
        <v>678</v>
      </c>
      <c r="L1393">
        <v>18617</v>
      </c>
      <c r="M1393">
        <v>54938.172370154804</v>
      </c>
      <c r="N1393">
        <v>463640</v>
      </c>
      <c r="O1393">
        <v>32000</v>
      </c>
      <c r="P1393">
        <v>13804</v>
      </c>
      <c r="Q1393" s="36" t="str">
        <f t="shared" si="22"/>
        <v>Frankfurt (EDDF)</v>
      </c>
    </row>
    <row r="1394" spans="1:17" x14ac:dyDescent="0.2">
      <c r="A1394">
        <v>2016</v>
      </c>
      <c r="B1394">
        <v>3</v>
      </c>
      <c r="C1394" t="s">
        <v>45</v>
      </c>
      <c r="D1394" t="s">
        <v>15</v>
      </c>
      <c r="E1394" t="s">
        <v>106</v>
      </c>
      <c r="F1394" t="s">
        <v>105</v>
      </c>
      <c r="G1394">
        <v>6035</v>
      </c>
      <c r="H1394">
        <v>40199.577303963699</v>
      </c>
      <c r="I1394">
        <v>622574</v>
      </c>
      <c r="J1394">
        <v>3093.41530054645</v>
      </c>
      <c r="K1394">
        <v>1760</v>
      </c>
      <c r="L1394">
        <v>6006</v>
      </c>
      <c r="M1394">
        <v>11342.377195396701</v>
      </c>
      <c r="N1394">
        <v>105020</v>
      </c>
      <c r="O1394">
        <v>33000</v>
      </c>
      <c r="P1394">
        <v>5149</v>
      </c>
      <c r="Q1394" s="36" t="str">
        <f t="shared" si="22"/>
        <v>Hamburg (EDDH)</v>
      </c>
    </row>
    <row r="1395" spans="1:17" x14ac:dyDescent="0.2">
      <c r="A1395">
        <v>2016</v>
      </c>
      <c r="B1395">
        <v>3</v>
      </c>
      <c r="C1395" t="s">
        <v>45</v>
      </c>
      <c r="D1395" t="s">
        <v>46</v>
      </c>
      <c r="E1395" t="s">
        <v>107</v>
      </c>
      <c r="F1395" t="s">
        <v>105</v>
      </c>
      <c r="G1395">
        <v>5121</v>
      </c>
      <c r="H1395">
        <v>75564.884254256496</v>
      </c>
      <c r="I1395">
        <v>885717</v>
      </c>
      <c r="J1395">
        <v>6125</v>
      </c>
      <c r="K1395">
        <v>1079</v>
      </c>
      <c r="L1395">
        <v>5099</v>
      </c>
      <c r="M1395">
        <v>16449.754763976202</v>
      </c>
      <c r="N1395">
        <v>146597</v>
      </c>
      <c r="O1395">
        <v>32000</v>
      </c>
      <c r="P1395">
        <v>3754</v>
      </c>
      <c r="Q1395" s="36" t="str">
        <f t="shared" si="22"/>
        <v>Cologne-Bonn (EDDK)</v>
      </c>
    </row>
    <row r="1396" spans="1:17" x14ac:dyDescent="0.2">
      <c r="A1396">
        <v>2016</v>
      </c>
      <c r="B1396">
        <v>3</v>
      </c>
      <c r="C1396" t="s">
        <v>45</v>
      </c>
      <c r="D1396" t="s">
        <v>12</v>
      </c>
      <c r="E1396" t="s">
        <v>108</v>
      </c>
      <c r="F1396" t="s">
        <v>105</v>
      </c>
      <c r="G1396">
        <v>8058</v>
      </c>
      <c r="H1396">
        <v>115048.992625837</v>
      </c>
      <c r="I1396">
        <v>1263680</v>
      </c>
      <c r="J1396">
        <v>8106.5573770491801</v>
      </c>
      <c r="K1396">
        <v>1540</v>
      </c>
      <c r="L1396">
        <v>8058</v>
      </c>
      <c r="M1396">
        <v>26581.581715473902</v>
      </c>
      <c r="N1396">
        <v>224500</v>
      </c>
      <c r="O1396">
        <v>32000</v>
      </c>
      <c r="P1396">
        <v>6095</v>
      </c>
      <c r="Q1396" s="36" t="str">
        <f t="shared" si="22"/>
        <v>Dusseldorf (EDDL)</v>
      </c>
    </row>
    <row r="1397" spans="1:17" x14ac:dyDescent="0.2">
      <c r="A1397">
        <v>2016</v>
      </c>
      <c r="B1397">
        <v>3</v>
      </c>
      <c r="C1397" t="s">
        <v>45</v>
      </c>
      <c r="D1397" t="s">
        <v>44</v>
      </c>
      <c r="E1397" t="s">
        <v>109</v>
      </c>
      <c r="F1397" t="s">
        <v>105</v>
      </c>
      <c r="G1397">
        <v>15472</v>
      </c>
      <c r="H1397">
        <v>296846.97778807703</v>
      </c>
      <c r="I1397">
        <v>3539100</v>
      </c>
      <c r="J1397">
        <v>4990.1366120218599</v>
      </c>
      <c r="K1397">
        <v>983</v>
      </c>
      <c r="L1397">
        <v>15457</v>
      </c>
      <c r="M1397">
        <v>56957.149971359402</v>
      </c>
      <c r="N1397">
        <v>490134</v>
      </c>
      <c r="O1397">
        <v>33000</v>
      </c>
      <c r="P1397">
        <v>10959</v>
      </c>
      <c r="Q1397" s="36" t="str">
        <f t="shared" si="22"/>
        <v>Munich (EDDM)</v>
      </c>
    </row>
    <row r="1398" spans="1:17" x14ac:dyDescent="0.2">
      <c r="A1398">
        <v>2016</v>
      </c>
      <c r="B1398">
        <v>3</v>
      </c>
      <c r="C1398" t="s">
        <v>45</v>
      </c>
      <c r="D1398" t="s">
        <v>184</v>
      </c>
      <c r="E1398" t="s">
        <v>185</v>
      </c>
      <c r="F1398" t="s">
        <v>105</v>
      </c>
      <c r="G1398">
        <v>1855</v>
      </c>
      <c r="H1398">
        <v>25633.894369163601</v>
      </c>
      <c r="I1398">
        <v>322100</v>
      </c>
      <c r="J1398">
        <v>4971.5846994535495</v>
      </c>
      <c r="K1398">
        <v>378</v>
      </c>
      <c r="L1398">
        <v>1834</v>
      </c>
      <c r="M1398">
        <v>5441.7987526655297</v>
      </c>
      <c r="N1398">
        <v>52280</v>
      </c>
      <c r="O1398">
        <v>24000</v>
      </c>
      <c r="P1398">
        <v>1380</v>
      </c>
      <c r="Q1398" s="36" t="str">
        <f t="shared" si="22"/>
        <v>Nurnberg (EDDN)</v>
      </c>
    </row>
    <row r="1399" spans="1:17" x14ac:dyDescent="0.2">
      <c r="A1399">
        <v>2016</v>
      </c>
      <c r="B1399">
        <v>3</v>
      </c>
      <c r="C1399" t="s">
        <v>45</v>
      </c>
      <c r="D1399" t="s">
        <v>186</v>
      </c>
      <c r="E1399" t="s">
        <v>187</v>
      </c>
      <c r="F1399" t="s">
        <v>105</v>
      </c>
      <c r="G1399">
        <v>2439</v>
      </c>
      <c r="H1399">
        <v>30617.632974387499</v>
      </c>
      <c r="I1399">
        <v>382420</v>
      </c>
      <c r="J1399">
        <v>5361.2903225806403</v>
      </c>
      <c r="K1399">
        <v>592</v>
      </c>
      <c r="L1399">
        <v>2464</v>
      </c>
      <c r="M1399">
        <v>4223.0138961136199</v>
      </c>
      <c r="N1399">
        <v>39720</v>
      </c>
      <c r="O1399">
        <v>31000</v>
      </c>
      <c r="P1399">
        <v>2113</v>
      </c>
      <c r="Q1399" s="36" t="str">
        <f t="shared" si="22"/>
        <v>Leipzig (EDDP)</v>
      </c>
    </row>
    <row r="1400" spans="1:17" x14ac:dyDescent="0.2">
      <c r="A1400">
        <v>2016</v>
      </c>
      <c r="B1400">
        <v>3</v>
      </c>
      <c r="C1400" t="s">
        <v>45</v>
      </c>
      <c r="D1400" t="s">
        <v>38</v>
      </c>
      <c r="E1400" t="s">
        <v>110</v>
      </c>
      <c r="F1400" t="s">
        <v>105</v>
      </c>
      <c r="G1400">
        <v>4513</v>
      </c>
      <c r="H1400">
        <v>94953.151037478994</v>
      </c>
      <c r="I1400">
        <v>1005260</v>
      </c>
      <c r="J1400">
        <v>8802.4590163934408</v>
      </c>
      <c r="K1400">
        <v>600</v>
      </c>
      <c r="L1400">
        <v>4542</v>
      </c>
      <c r="M1400">
        <v>17190.312388101102</v>
      </c>
      <c r="N1400">
        <v>171080</v>
      </c>
      <c r="O1400">
        <v>31000</v>
      </c>
      <c r="P1400">
        <v>3327</v>
      </c>
      <c r="Q1400" s="36" t="str">
        <f t="shared" si="22"/>
        <v>Stuttgart (EDDS)</v>
      </c>
    </row>
    <row r="1401" spans="1:17" x14ac:dyDescent="0.2">
      <c r="A1401">
        <v>2016</v>
      </c>
      <c r="B1401">
        <v>3</v>
      </c>
      <c r="C1401" t="s">
        <v>45</v>
      </c>
      <c r="D1401" t="s">
        <v>2</v>
      </c>
      <c r="E1401" t="s">
        <v>155</v>
      </c>
      <c r="F1401" t="s">
        <v>105</v>
      </c>
      <c r="G1401">
        <v>7471</v>
      </c>
      <c r="H1401">
        <v>64658.346630979497</v>
      </c>
      <c r="I1401">
        <v>891620</v>
      </c>
      <c r="J1401">
        <v>3115</v>
      </c>
      <c r="K1401">
        <v>1619</v>
      </c>
      <c r="L1401">
        <v>7496</v>
      </c>
      <c r="M1401">
        <v>14355.133894615999</v>
      </c>
      <c r="N1401">
        <v>120780</v>
      </c>
      <c r="O1401">
        <v>32000</v>
      </c>
      <c r="P1401">
        <v>6244</v>
      </c>
      <c r="Q1401" s="36" t="str">
        <f t="shared" si="22"/>
        <v>Berlin/Tegel (EDDT)</v>
      </c>
    </row>
    <row r="1402" spans="1:17" x14ac:dyDescent="0.2">
      <c r="A1402">
        <v>2016</v>
      </c>
      <c r="B1402">
        <v>3</v>
      </c>
      <c r="C1402" t="s">
        <v>45</v>
      </c>
      <c r="D1402" t="s">
        <v>188</v>
      </c>
      <c r="E1402" t="s">
        <v>189</v>
      </c>
      <c r="F1402" t="s">
        <v>105</v>
      </c>
      <c r="G1402">
        <v>2427</v>
      </c>
      <c r="H1402">
        <v>16939.254429688699</v>
      </c>
      <c r="I1402">
        <v>249720</v>
      </c>
      <c r="J1402">
        <v>5000</v>
      </c>
      <c r="K1402">
        <v>746</v>
      </c>
      <c r="L1402">
        <v>2374</v>
      </c>
      <c r="M1402">
        <v>5771.3955320868199</v>
      </c>
      <c r="N1402">
        <v>50780</v>
      </c>
      <c r="O1402">
        <v>31000</v>
      </c>
      <c r="P1402">
        <v>1929</v>
      </c>
      <c r="Q1402" s="36" t="str">
        <f t="shared" si="22"/>
        <v>Hannover (EDDV)</v>
      </c>
    </row>
    <row r="1403" spans="1:17" x14ac:dyDescent="0.2">
      <c r="A1403">
        <v>2016</v>
      </c>
      <c r="B1403">
        <v>3</v>
      </c>
      <c r="C1403" t="s">
        <v>45</v>
      </c>
      <c r="D1403" t="s">
        <v>30</v>
      </c>
      <c r="E1403" t="s">
        <v>156</v>
      </c>
      <c r="F1403" t="s">
        <v>111</v>
      </c>
      <c r="G1403">
        <v>7020</v>
      </c>
      <c r="H1403">
        <v>17910.0790433724</v>
      </c>
      <c r="I1403">
        <v>296300</v>
      </c>
      <c r="J1403">
        <v>23000</v>
      </c>
      <c r="K1403">
        <v>4371</v>
      </c>
      <c r="L1403">
        <v>7008</v>
      </c>
      <c r="M1403">
        <v>9255.0064788679592</v>
      </c>
      <c r="N1403">
        <v>93120</v>
      </c>
      <c r="O1403">
        <v>35000</v>
      </c>
      <c r="P1403">
        <v>5861</v>
      </c>
      <c r="Q1403" s="36" t="str">
        <f t="shared" si="22"/>
        <v>Helsinki/Vantaa (EFHK)</v>
      </c>
    </row>
    <row r="1404" spans="1:17" x14ac:dyDescent="0.2">
      <c r="A1404">
        <v>2016</v>
      </c>
      <c r="B1404">
        <v>3</v>
      </c>
      <c r="C1404" t="s">
        <v>45</v>
      </c>
      <c r="D1404" t="s">
        <v>190</v>
      </c>
      <c r="E1404" t="s">
        <v>191</v>
      </c>
      <c r="F1404" t="s">
        <v>113</v>
      </c>
      <c r="G1404">
        <v>1678</v>
      </c>
      <c r="H1404">
        <v>5047.5304202648103</v>
      </c>
      <c r="I1404">
        <v>82680</v>
      </c>
      <c r="J1404">
        <v>18000</v>
      </c>
      <c r="K1404">
        <v>893</v>
      </c>
      <c r="L1404">
        <v>1686</v>
      </c>
      <c r="M1404">
        <v>1706.0000293456301</v>
      </c>
      <c r="N1404">
        <v>17300</v>
      </c>
      <c r="O1404">
        <v>25000</v>
      </c>
      <c r="P1404">
        <v>1484</v>
      </c>
      <c r="Q1404" s="36" t="str">
        <f t="shared" si="22"/>
        <v>Belfast (EGAA)</v>
      </c>
    </row>
    <row r="1405" spans="1:17" x14ac:dyDescent="0.2">
      <c r="A1405">
        <v>2016</v>
      </c>
      <c r="B1405">
        <v>3</v>
      </c>
      <c r="C1405" t="s">
        <v>45</v>
      </c>
      <c r="D1405" t="s">
        <v>298</v>
      </c>
      <c r="E1405" t="s">
        <v>299</v>
      </c>
      <c r="F1405" t="s">
        <v>113</v>
      </c>
      <c r="G1405">
        <v>1681</v>
      </c>
      <c r="H1405">
        <v>3943.4319169462501</v>
      </c>
      <c r="I1405">
        <v>65460</v>
      </c>
      <c r="J1405">
        <v>18000</v>
      </c>
      <c r="K1405">
        <v>1077</v>
      </c>
      <c r="L1405">
        <v>1677</v>
      </c>
      <c r="M1405">
        <v>1123.2556969627601</v>
      </c>
      <c r="N1405">
        <v>11400</v>
      </c>
      <c r="O1405">
        <v>23000</v>
      </c>
      <c r="P1405">
        <v>1522</v>
      </c>
      <c r="Q1405" s="36" t="str">
        <f t="shared" si="22"/>
        <v>Belfast City (EGAC)</v>
      </c>
    </row>
    <row r="1406" spans="1:17" x14ac:dyDescent="0.2">
      <c r="A1406">
        <v>2016</v>
      </c>
      <c r="B1406">
        <v>3</v>
      </c>
      <c r="C1406" t="s">
        <v>45</v>
      </c>
      <c r="D1406" t="s">
        <v>176</v>
      </c>
      <c r="E1406" t="s">
        <v>177</v>
      </c>
      <c r="F1406" t="s">
        <v>113</v>
      </c>
      <c r="G1406">
        <v>3980</v>
      </c>
      <c r="H1406">
        <v>63900.778952425702</v>
      </c>
      <c r="I1406">
        <v>702960</v>
      </c>
      <c r="J1406">
        <v>9016.3888888888905</v>
      </c>
      <c r="K1406">
        <v>733</v>
      </c>
      <c r="L1406">
        <v>3986</v>
      </c>
      <c r="M1406">
        <v>10697.888274475499</v>
      </c>
      <c r="N1406">
        <v>106735</v>
      </c>
      <c r="O1406">
        <v>27000</v>
      </c>
      <c r="P1406">
        <v>2838</v>
      </c>
      <c r="Q1406" s="36" t="str">
        <f t="shared" si="22"/>
        <v>Birmingham (EGBB)</v>
      </c>
    </row>
    <row r="1407" spans="1:17" x14ac:dyDescent="0.2">
      <c r="A1407">
        <v>2016</v>
      </c>
      <c r="B1407">
        <v>3</v>
      </c>
      <c r="C1407" t="s">
        <v>45</v>
      </c>
      <c r="D1407" t="s">
        <v>11</v>
      </c>
      <c r="E1407" t="s">
        <v>112</v>
      </c>
      <c r="F1407" t="s">
        <v>113</v>
      </c>
      <c r="G1407">
        <v>6795</v>
      </c>
      <c r="H1407">
        <v>70279.393177792794</v>
      </c>
      <c r="I1407">
        <v>911960</v>
      </c>
      <c r="J1407">
        <v>6990</v>
      </c>
      <c r="K1407">
        <v>1835</v>
      </c>
      <c r="L1407">
        <v>6829</v>
      </c>
      <c r="M1407">
        <v>20194.595997324599</v>
      </c>
      <c r="N1407">
        <v>179008</v>
      </c>
      <c r="O1407">
        <v>31000</v>
      </c>
      <c r="P1407">
        <v>5133</v>
      </c>
      <c r="Q1407" s="36" t="str">
        <f t="shared" si="22"/>
        <v>Manchester (EGCC)</v>
      </c>
    </row>
    <row r="1408" spans="1:17" x14ac:dyDescent="0.2">
      <c r="A1408">
        <v>2016</v>
      </c>
      <c r="B1408">
        <v>3</v>
      </c>
      <c r="C1408" t="s">
        <v>45</v>
      </c>
      <c r="D1408" t="s">
        <v>192</v>
      </c>
      <c r="E1408" t="s">
        <v>193</v>
      </c>
      <c r="F1408" t="s">
        <v>113</v>
      </c>
      <c r="G1408">
        <v>2336</v>
      </c>
      <c r="H1408">
        <v>39093.768767029898</v>
      </c>
      <c r="I1408">
        <v>417892</v>
      </c>
      <c r="J1408">
        <v>15955</v>
      </c>
      <c r="K1408">
        <v>538</v>
      </c>
      <c r="L1408">
        <v>2298</v>
      </c>
      <c r="M1408">
        <v>8613.3044811487107</v>
      </c>
      <c r="N1408">
        <v>76329</v>
      </c>
      <c r="O1408">
        <v>31033.333333333299</v>
      </c>
      <c r="P1408">
        <v>1587</v>
      </c>
      <c r="Q1408" s="36" t="str">
        <f t="shared" si="22"/>
        <v>Bristol (EGGD)</v>
      </c>
    </row>
    <row r="1409" spans="1:17" x14ac:dyDescent="0.2">
      <c r="A1409">
        <v>2016</v>
      </c>
      <c r="B1409">
        <v>3</v>
      </c>
      <c r="C1409" t="s">
        <v>45</v>
      </c>
      <c r="D1409" t="s">
        <v>300</v>
      </c>
      <c r="E1409" t="s">
        <v>301</v>
      </c>
      <c r="F1409" t="s">
        <v>113</v>
      </c>
      <c r="G1409">
        <v>1625</v>
      </c>
      <c r="H1409">
        <v>17480.187903216502</v>
      </c>
      <c r="I1409">
        <v>251736</v>
      </c>
      <c r="J1409">
        <v>2730</v>
      </c>
      <c r="K1409">
        <v>321</v>
      </c>
      <c r="L1409">
        <v>1644</v>
      </c>
      <c r="M1409">
        <v>3585.5583237658798</v>
      </c>
      <c r="N1409">
        <v>34120</v>
      </c>
      <c r="O1409">
        <v>24000</v>
      </c>
      <c r="P1409">
        <v>1307</v>
      </c>
      <c r="Q1409" s="36" t="str">
        <f t="shared" si="22"/>
        <v>Liverpool (EGGP)</v>
      </c>
    </row>
    <row r="1410" spans="1:17" x14ac:dyDescent="0.2">
      <c r="A1410">
        <v>2016</v>
      </c>
      <c r="B1410">
        <v>3</v>
      </c>
      <c r="C1410" t="s">
        <v>45</v>
      </c>
      <c r="D1410" t="s">
        <v>69</v>
      </c>
      <c r="E1410" t="s">
        <v>157</v>
      </c>
      <c r="F1410" t="s">
        <v>113</v>
      </c>
      <c r="G1410">
        <v>4854</v>
      </c>
      <c r="H1410">
        <v>105025.27248421501</v>
      </c>
      <c r="I1410">
        <v>1335500</v>
      </c>
      <c r="J1410">
        <v>5220.5167543346997</v>
      </c>
      <c r="K1410">
        <v>424</v>
      </c>
      <c r="L1410">
        <v>4816</v>
      </c>
      <c r="M1410">
        <v>24401.429065412602</v>
      </c>
      <c r="N1410">
        <v>251520</v>
      </c>
      <c r="O1410">
        <v>32000</v>
      </c>
      <c r="P1410">
        <v>2599</v>
      </c>
      <c r="Q1410" s="36" t="str">
        <f t="shared" si="22"/>
        <v>London/Luton (EGGW)</v>
      </c>
    </row>
    <row r="1411" spans="1:17" x14ac:dyDescent="0.2">
      <c r="A1411">
        <v>2016</v>
      </c>
      <c r="B1411">
        <v>3</v>
      </c>
      <c r="C1411" t="s">
        <v>45</v>
      </c>
      <c r="D1411" t="s">
        <v>194</v>
      </c>
      <c r="E1411" t="s">
        <v>195</v>
      </c>
      <c r="F1411" t="s">
        <v>113</v>
      </c>
      <c r="G1411">
        <v>1549</v>
      </c>
      <c r="H1411">
        <v>23144.824845290201</v>
      </c>
      <c r="I1411">
        <v>348900</v>
      </c>
      <c r="J1411">
        <v>4344.4444444444398</v>
      </c>
      <c r="K1411">
        <v>199</v>
      </c>
      <c r="L1411">
        <v>1542</v>
      </c>
      <c r="M1411">
        <v>5307.9757457258302</v>
      </c>
      <c r="N1411">
        <v>65687</v>
      </c>
      <c r="O1411">
        <v>16000</v>
      </c>
      <c r="P1411">
        <v>907</v>
      </c>
      <c r="Q1411" s="36" t="str">
        <f t="shared" si="22"/>
        <v>Southampton (EGHI)</v>
      </c>
    </row>
    <row r="1412" spans="1:17" x14ac:dyDescent="0.2">
      <c r="A1412">
        <v>2016</v>
      </c>
      <c r="B1412">
        <v>3</v>
      </c>
      <c r="C1412" t="s">
        <v>45</v>
      </c>
      <c r="D1412" t="s">
        <v>29</v>
      </c>
      <c r="E1412" t="s">
        <v>158</v>
      </c>
      <c r="F1412" t="s">
        <v>113</v>
      </c>
      <c r="G1412">
        <v>10411</v>
      </c>
      <c r="H1412">
        <v>246622.65649965199</v>
      </c>
      <c r="I1412">
        <v>2984440</v>
      </c>
      <c r="J1412">
        <v>6991.6666666666697</v>
      </c>
      <c r="K1412">
        <v>1027</v>
      </c>
      <c r="L1412">
        <v>10425</v>
      </c>
      <c r="M1412">
        <v>47464.596309519802</v>
      </c>
      <c r="N1412">
        <v>479169</v>
      </c>
      <c r="O1412">
        <v>30000</v>
      </c>
      <c r="P1412">
        <v>5330</v>
      </c>
      <c r="Q1412" s="36" t="str">
        <f t="shared" si="22"/>
        <v>London/Gatwick (EGKK)</v>
      </c>
    </row>
    <row r="1413" spans="1:17" x14ac:dyDescent="0.2">
      <c r="A1413">
        <v>2016</v>
      </c>
      <c r="B1413">
        <v>3</v>
      </c>
      <c r="C1413" t="s">
        <v>45</v>
      </c>
      <c r="D1413" t="s">
        <v>196</v>
      </c>
      <c r="E1413" t="s">
        <v>197</v>
      </c>
      <c r="F1413" t="s">
        <v>113</v>
      </c>
      <c r="G1413">
        <v>3639</v>
      </c>
      <c r="H1413">
        <v>117698.974631691</v>
      </c>
      <c r="I1413">
        <v>1751720</v>
      </c>
      <c r="J1413">
        <v>3113.1818181818198</v>
      </c>
      <c r="K1413">
        <v>25</v>
      </c>
      <c r="L1413">
        <v>3633</v>
      </c>
      <c r="M1413">
        <v>31270.150375528599</v>
      </c>
      <c r="N1413">
        <v>398620</v>
      </c>
      <c r="O1413">
        <v>6900</v>
      </c>
      <c r="P1413">
        <v>681</v>
      </c>
      <c r="Q1413" s="36" t="str">
        <f t="shared" si="22"/>
        <v>London/City (EGLC)</v>
      </c>
    </row>
    <row r="1414" spans="1:17" x14ac:dyDescent="0.2">
      <c r="A1414">
        <v>2016</v>
      </c>
      <c r="B1414">
        <v>3</v>
      </c>
      <c r="C1414" t="s">
        <v>45</v>
      </c>
      <c r="D1414" t="s">
        <v>1</v>
      </c>
      <c r="E1414" t="s">
        <v>159</v>
      </c>
      <c r="F1414" t="s">
        <v>113</v>
      </c>
      <c r="G1414">
        <v>19609</v>
      </c>
      <c r="H1414">
        <v>547366.86937777803</v>
      </c>
      <c r="I1414">
        <v>7605062</v>
      </c>
      <c r="J1414">
        <v>7065</v>
      </c>
      <c r="K1414">
        <v>1123</v>
      </c>
      <c r="L1414">
        <v>19579</v>
      </c>
      <c r="M1414">
        <v>113167.260954265</v>
      </c>
      <c r="N1414">
        <v>1229028</v>
      </c>
      <c r="O1414">
        <v>18980</v>
      </c>
      <c r="P1414">
        <v>8228</v>
      </c>
      <c r="Q1414" s="36" t="str">
        <f t="shared" si="22"/>
        <v>London/Heathrow (EGLL)</v>
      </c>
    </row>
    <row r="1415" spans="1:17" x14ac:dyDescent="0.2">
      <c r="A1415">
        <v>2016</v>
      </c>
      <c r="B1415">
        <v>3</v>
      </c>
      <c r="C1415" t="s">
        <v>45</v>
      </c>
      <c r="D1415" t="s">
        <v>198</v>
      </c>
      <c r="E1415" t="s">
        <v>199</v>
      </c>
      <c r="F1415" t="s">
        <v>113</v>
      </c>
      <c r="G1415">
        <v>1570</v>
      </c>
      <c r="H1415">
        <v>17090.612657956201</v>
      </c>
      <c r="I1415">
        <v>198640</v>
      </c>
      <c r="J1415">
        <v>14000</v>
      </c>
      <c r="K1415">
        <v>531</v>
      </c>
      <c r="L1415">
        <v>1586</v>
      </c>
      <c r="M1415">
        <v>2591.0578566316899</v>
      </c>
      <c r="N1415">
        <v>23560</v>
      </c>
      <c r="O1415">
        <v>27000</v>
      </c>
      <c r="P1415">
        <v>1329</v>
      </c>
      <c r="Q1415" s="36" t="str">
        <f t="shared" si="22"/>
        <v>Newcastle (EGNT)</v>
      </c>
    </row>
    <row r="1416" spans="1:17" x14ac:dyDescent="0.2">
      <c r="A1416">
        <v>2016</v>
      </c>
      <c r="B1416">
        <v>3</v>
      </c>
      <c r="C1416" t="s">
        <v>45</v>
      </c>
      <c r="D1416" t="s">
        <v>200</v>
      </c>
      <c r="E1416" t="s">
        <v>201</v>
      </c>
      <c r="F1416" t="s">
        <v>113</v>
      </c>
      <c r="G1416">
        <v>2480</v>
      </c>
      <c r="H1416">
        <v>27401.3807246574</v>
      </c>
      <c r="I1416">
        <v>323422</v>
      </c>
      <c r="J1416">
        <v>10593.333333333299</v>
      </c>
      <c r="K1416">
        <v>781</v>
      </c>
      <c r="L1416">
        <v>2446</v>
      </c>
      <c r="M1416">
        <v>3771.5512341182898</v>
      </c>
      <c r="N1416">
        <v>36500</v>
      </c>
      <c r="O1416">
        <v>27000</v>
      </c>
      <c r="P1416">
        <v>2047</v>
      </c>
      <c r="Q1416" s="36" t="str">
        <f t="shared" si="22"/>
        <v>East Midlands (EGNX)</v>
      </c>
    </row>
    <row r="1417" spans="1:17" x14ac:dyDescent="0.2">
      <c r="A1417">
        <v>2016</v>
      </c>
      <c r="B1417">
        <v>3</v>
      </c>
      <c r="C1417" t="s">
        <v>45</v>
      </c>
      <c r="D1417" t="s">
        <v>202</v>
      </c>
      <c r="E1417" t="s">
        <v>203</v>
      </c>
      <c r="F1417" t="s">
        <v>113</v>
      </c>
      <c r="G1417">
        <v>2570</v>
      </c>
      <c r="H1417">
        <v>15007.704971339501</v>
      </c>
      <c r="I1417">
        <v>249420</v>
      </c>
      <c r="J1417">
        <v>7976.3257575757598</v>
      </c>
      <c r="K1417">
        <v>951</v>
      </c>
      <c r="L1417">
        <v>2589</v>
      </c>
      <c r="M1417">
        <v>2121.9800205602101</v>
      </c>
      <c r="N1417">
        <v>23320</v>
      </c>
      <c r="O1417">
        <v>25000</v>
      </c>
      <c r="P1417">
        <v>2364</v>
      </c>
      <c r="Q1417" s="36" t="str">
        <f t="shared" si="22"/>
        <v>Aberdeen (EGPD)</v>
      </c>
    </row>
    <row r="1418" spans="1:17" x14ac:dyDescent="0.2">
      <c r="A1418">
        <v>2016</v>
      </c>
      <c r="B1418">
        <v>3</v>
      </c>
      <c r="C1418" t="s">
        <v>45</v>
      </c>
      <c r="D1418" t="s">
        <v>204</v>
      </c>
      <c r="E1418" t="s">
        <v>205</v>
      </c>
      <c r="F1418" t="s">
        <v>113</v>
      </c>
      <c r="G1418">
        <v>3458</v>
      </c>
      <c r="H1418">
        <v>18298.811237674701</v>
      </c>
      <c r="I1418">
        <v>298440</v>
      </c>
      <c r="J1418">
        <v>6197.5</v>
      </c>
      <c r="K1418">
        <v>1291</v>
      </c>
      <c r="L1418">
        <v>3458</v>
      </c>
      <c r="M1418">
        <v>3599.3209293464602</v>
      </c>
      <c r="N1418">
        <v>38082</v>
      </c>
      <c r="O1418">
        <v>29246.666666666701</v>
      </c>
      <c r="P1418">
        <v>3057</v>
      </c>
      <c r="Q1418" s="36" t="str">
        <f t="shared" si="22"/>
        <v>Glasgow (EGPF)</v>
      </c>
    </row>
    <row r="1419" spans="1:17" x14ac:dyDescent="0.2">
      <c r="A1419">
        <v>2016</v>
      </c>
      <c r="B1419">
        <v>3</v>
      </c>
      <c r="C1419" t="s">
        <v>45</v>
      </c>
      <c r="D1419" t="s">
        <v>19</v>
      </c>
      <c r="E1419" t="s">
        <v>114</v>
      </c>
      <c r="F1419" t="s">
        <v>113</v>
      </c>
      <c r="G1419">
        <v>4757</v>
      </c>
      <c r="H1419">
        <v>21352.069521378598</v>
      </c>
      <c r="I1419">
        <v>298485</v>
      </c>
      <c r="J1419">
        <v>17026.666666666701</v>
      </c>
      <c r="K1419">
        <v>2189</v>
      </c>
      <c r="L1419">
        <v>4770</v>
      </c>
      <c r="M1419">
        <v>5550.6841140646602</v>
      </c>
      <c r="N1419">
        <v>53460</v>
      </c>
      <c r="O1419">
        <v>33000</v>
      </c>
      <c r="P1419">
        <v>4145</v>
      </c>
      <c r="Q1419" s="36" t="str">
        <f t="shared" si="22"/>
        <v>Edinburgh (EGPH)</v>
      </c>
    </row>
    <row r="1420" spans="1:17" x14ac:dyDescent="0.2">
      <c r="A1420">
        <v>2016</v>
      </c>
      <c r="B1420">
        <v>3</v>
      </c>
      <c r="C1420" t="s">
        <v>45</v>
      </c>
      <c r="D1420" t="s">
        <v>23</v>
      </c>
      <c r="E1420" t="s">
        <v>160</v>
      </c>
      <c r="F1420" t="s">
        <v>113</v>
      </c>
      <c r="G1420">
        <v>7029</v>
      </c>
      <c r="H1420">
        <v>140684.07154874</v>
      </c>
      <c r="I1420">
        <v>1699300</v>
      </c>
      <c r="J1420">
        <v>8975</v>
      </c>
      <c r="K1420">
        <v>955</v>
      </c>
      <c r="L1420">
        <v>7057</v>
      </c>
      <c r="M1420">
        <v>27497.1980031772</v>
      </c>
      <c r="N1420">
        <v>266369</v>
      </c>
      <c r="O1420">
        <v>32000</v>
      </c>
      <c r="P1420">
        <v>4073</v>
      </c>
      <c r="Q1420" s="36" t="str">
        <f t="shared" si="22"/>
        <v>London/Stansted (EGSS)</v>
      </c>
    </row>
    <row r="1421" spans="1:17" x14ac:dyDescent="0.2">
      <c r="A1421">
        <v>2016</v>
      </c>
      <c r="B1421">
        <v>3</v>
      </c>
      <c r="C1421" t="s">
        <v>45</v>
      </c>
      <c r="D1421" t="s">
        <v>49</v>
      </c>
      <c r="E1421" t="s">
        <v>161</v>
      </c>
      <c r="F1421" t="s">
        <v>115</v>
      </c>
      <c r="G1421">
        <v>18861</v>
      </c>
      <c r="H1421">
        <v>221361.00849875199</v>
      </c>
      <c r="I1421">
        <v>3306540</v>
      </c>
      <c r="J1421">
        <v>3135.45454545455</v>
      </c>
      <c r="K1421">
        <v>3477</v>
      </c>
      <c r="L1421">
        <v>18831</v>
      </c>
      <c r="M1421">
        <v>48833.319188282803</v>
      </c>
      <c r="N1421">
        <v>410153</v>
      </c>
      <c r="O1421">
        <v>33000</v>
      </c>
      <c r="P1421">
        <v>14738</v>
      </c>
      <c r="Q1421" s="36" t="str">
        <f t="shared" si="22"/>
        <v>Amsterdam/Schiphol (EHAM)</v>
      </c>
    </row>
    <row r="1422" spans="1:17" x14ac:dyDescent="0.2">
      <c r="A1422">
        <v>2016</v>
      </c>
      <c r="B1422">
        <v>3</v>
      </c>
      <c r="C1422" t="s">
        <v>45</v>
      </c>
      <c r="D1422" t="s">
        <v>48</v>
      </c>
      <c r="E1422" t="s">
        <v>116</v>
      </c>
      <c r="F1422" t="s">
        <v>117</v>
      </c>
      <c r="G1422">
        <v>8229</v>
      </c>
      <c r="H1422">
        <v>58866.731428787003</v>
      </c>
      <c r="I1422">
        <v>875620</v>
      </c>
      <c r="J1422">
        <v>8025</v>
      </c>
      <c r="K1422">
        <v>3168</v>
      </c>
      <c r="L1422">
        <v>8242</v>
      </c>
      <c r="M1422">
        <v>14272.5189454624</v>
      </c>
      <c r="N1422">
        <v>121700</v>
      </c>
      <c r="O1422">
        <v>33000</v>
      </c>
      <c r="P1422">
        <v>7028</v>
      </c>
      <c r="Q1422" s="36" t="str">
        <f t="shared" si="22"/>
        <v>Dublin (EIDW)</v>
      </c>
    </row>
    <row r="1423" spans="1:17" x14ac:dyDescent="0.2">
      <c r="A1423">
        <v>2016</v>
      </c>
      <c r="B1423">
        <v>3</v>
      </c>
      <c r="C1423" t="s">
        <v>45</v>
      </c>
      <c r="D1423" t="s">
        <v>206</v>
      </c>
      <c r="E1423" t="s">
        <v>207</v>
      </c>
      <c r="F1423" t="s">
        <v>118</v>
      </c>
      <c r="G1423">
        <v>1519</v>
      </c>
      <c r="H1423">
        <v>5638.57759976528</v>
      </c>
      <c r="I1423">
        <v>94640</v>
      </c>
      <c r="J1423">
        <v>6446.4285714285697</v>
      </c>
      <c r="K1423">
        <v>701</v>
      </c>
      <c r="L1423">
        <v>1484</v>
      </c>
      <c r="M1423">
        <v>1704.1675680698299</v>
      </c>
      <c r="N1423">
        <v>18560</v>
      </c>
      <c r="O1423">
        <v>31000</v>
      </c>
      <c r="P1423">
        <v>1311</v>
      </c>
      <c r="Q1423" s="36" t="str">
        <f t="shared" si="22"/>
        <v>Billund (EKBI)</v>
      </c>
    </row>
    <row r="1424" spans="1:17" x14ac:dyDescent="0.2">
      <c r="A1424">
        <v>2016</v>
      </c>
      <c r="B1424">
        <v>3</v>
      </c>
      <c r="C1424" t="s">
        <v>45</v>
      </c>
      <c r="D1424" t="s">
        <v>36</v>
      </c>
      <c r="E1424" t="s">
        <v>162</v>
      </c>
      <c r="F1424" t="s">
        <v>118</v>
      </c>
      <c r="G1424">
        <v>10789</v>
      </c>
      <c r="H1424">
        <v>49855.633684703404</v>
      </c>
      <c r="I1424">
        <v>760700</v>
      </c>
      <c r="J1424">
        <v>6944.4444444444398</v>
      </c>
      <c r="K1424">
        <v>4617</v>
      </c>
      <c r="L1424">
        <v>10781</v>
      </c>
      <c r="M1424">
        <v>13737.294125603599</v>
      </c>
      <c r="N1424">
        <v>118352</v>
      </c>
      <c r="O1424">
        <v>35000</v>
      </c>
      <c r="P1424">
        <v>9461</v>
      </c>
      <c r="Q1424" s="36" t="str">
        <f t="shared" si="22"/>
        <v>Copenhagen/Kastrup (EKCH)</v>
      </c>
    </row>
    <row r="1425" spans="1:17" x14ac:dyDescent="0.2">
      <c r="A1425">
        <v>2016</v>
      </c>
      <c r="B1425">
        <v>3</v>
      </c>
      <c r="C1425" t="s">
        <v>45</v>
      </c>
      <c r="D1425" t="s">
        <v>208</v>
      </c>
      <c r="E1425" t="s">
        <v>209</v>
      </c>
      <c r="F1425" t="s">
        <v>209</v>
      </c>
      <c r="G1425">
        <v>2599</v>
      </c>
      <c r="H1425">
        <v>42932.997019887</v>
      </c>
      <c r="I1425">
        <v>470100</v>
      </c>
      <c r="J1425">
        <v>10043.333333333299</v>
      </c>
      <c r="K1425">
        <v>800</v>
      </c>
      <c r="L1425">
        <v>2569</v>
      </c>
      <c r="M1425">
        <v>8632.7614803206598</v>
      </c>
      <c r="N1425">
        <v>81470</v>
      </c>
      <c r="O1425">
        <v>25000</v>
      </c>
      <c r="P1425">
        <v>2095</v>
      </c>
      <c r="Q1425" s="36" t="str">
        <f t="shared" si="22"/>
        <v>Luxembourg (ELLX)</v>
      </c>
    </row>
    <row r="1426" spans="1:17" x14ac:dyDescent="0.2">
      <c r="A1426">
        <v>2016</v>
      </c>
      <c r="B1426">
        <v>3</v>
      </c>
      <c r="C1426" t="s">
        <v>45</v>
      </c>
      <c r="D1426" t="s">
        <v>210</v>
      </c>
      <c r="E1426" t="s">
        <v>211</v>
      </c>
      <c r="F1426" t="s">
        <v>119</v>
      </c>
      <c r="G1426">
        <v>1528</v>
      </c>
      <c r="H1426">
        <v>2700.7180127607098</v>
      </c>
      <c r="I1426">
        <v>43920</v>
      </c>
      <c r="J1426">
        <v>13000</v>
      </c>
      <c r="K1426">
        <v>1193</v>
      </c>
      <c r="L1426">
        <v>1541</v>
      </c>
      <c r="M1426">
        <v>952.77123978390102</v>
      </c>
      <c r="N1426">
        <v>13971</v>
      </c>
      <c r="O1426">
        <v>16000</v>
      </c>
      <c r="P1426">
        <v>1475</v>
      </c>
      <c r="Q1426" s="36" t="str">
        <f t="shared" si="22"/>
        <v>Bodo (ENBO)</v>
      </c>
    </row>
    <row r="1427" spans="1:17" x14ac:dyDescent="0.2">
      <c r="A1427">
        <v>2016</v>
      </c>
      <c r="B1427">
        <v>3</v>
      </c>
      <c r="C1427" t="s">
        <v>45</v>
      </c>
      <c r="D1427" t="s">
        <v>212</v>
      </c>
      <c r="E1427" t="s">
        <v>213</v>
      </c>
      <c r="F1427" t="s">
        <v>119</v>
      </c>
      <c r="G1427">
        <v>3436</v>
      </c>
      <c r="H1427">
        <v>11354.818063684001</v>
      </c>
      <c r="I1427">
        <v>242440</v>
      </c>
      <c r="J1427">
        <v>18000</v>
      </c>
      <c r="K1427">
        <v>2353</v>
      </c>
      <c r="L1427">
        <v>2996</v>
      </c>
      <c r="M1427">
        <v>1468.2077319241</v>
      </c>
      <c r="N1427">
        <v>18340</v>
      </c>
      <c r="O1427">
        <v>27000</v>
      </c>
      <c r="P1427">
        <v>2895</v>
      </c>
      <c r="Q1427" s="36" t="str">
        <f t="shared" si="22"/>
        <v>Bergen (ENBR)</v>
      </c>
    </row>
    <row r="1428" spans="1:17" x14ac:dyDescent="0.2">
      <c r="A1428">
        <v>2016</v>
      </c>
      <c r="B1428">
        <v>3</v>
      </c>
      <c r="C1428" t="s">
        <v>45</v>
      </c>
      <c r="D1428" t="s">
        <v>39</v>
      </c>
      <c r="E1428" t="s">
        <v>163</v>
      </c>
      <c r="F1428" t="s">
        <v>119</v>
      </c>
      <c r="G1428">
        <v>9790</v>
      </c>
      <c r="H1428">
        <v>38287.337364282801</v>
      </c>
      <c r="I1428">
        <v>580860</v>
      </c>
      <c r="J1428">
        <v>13133.736559139799</v>
      </c>
      <c r="K1428">
        <v>4779</v>
      </c>
      <c r="L1428">
        <v>9825</v>
      </c>
      <c r="M1428">
        <v>6077.8214879811403</v>
      </c>
      <c r="N1428">
        <v>58860</v>
      </c>
      <c r="O1428">
        <v>34000</v>
      </c>
      <c r="P1428">
        <v>9104</v>
      </c>
      <c r="Q1428" s="36" t="str">
        <f t="shared" si="22"/>
        <v>Oslo/Gardermoen (ENGM)</v>
      </c>
    </row>
    <row r="1429" spans="1:17" x14ac:dyDescent="0.2">
      <c r="A1429">
        <v>2016</v>
      </c>
      <c r="B1429">
        <v>3</v>
      </c>
      <c r="C1429" t="s">
        <v>45</v>
      </c>
      <c r="D1429" t="s">
        <v>216</v>
      </c>
      <c r="E1429" t="s">
        <v>217</v>
      </c>
      <c r="F1429" t="s">
        <v>119</v>
      </c>
      <c r="G1429">
        <v>2332</v>
      </c>
      <c r="H1429">
        <v>4629.9218341493197</v>
      </c>
      <c r="I1429">
        <v>73060</v>
      </c>
      <c r="J1429">
        <v>23000</v>
      </c>
      <c r="K1429">
        <v>1545</v>
      </c>
      <c r="L1429">
        <v>2326</v>
      </c>
      <c r="M1429">
        <v>1151.83254538647</v>
      </c>
      <c r="N1429">
        <v>13280</v>
      </c>
      <c r="O1429">
        <v>30000</v>
      </c>
      <c r="P1429">
        <v>2211</v>
      </c>
      <c r="Q1429" s="36" t="str">
        <f t="shared" si="22"/>
        <v>Trondheim (ENVA)</v>
      </c>
    </row>
    <row r="1430" spans="1:17" x14ac:dyDescent="0.2">
      <c r="A1430">
        <v>2016</v>
      </c>
      <c r="B1430">
        <v>3</v>
      </c>
      <c r="C1430" t="s">
        <v>45</v>
      </c>
      <c r="D1430" t="s">
        <v>218</v>
      </c>
      <c r="E1430" t="s">
        <v>219</v>
      </c>
      <c r="F1430" t="s">
        <v>119</v>
      </c>
      <c r="G1430">
        <v>2669</v>
      </c>
      <c r="H1430">
        <v>8784.6555045239202</v>
      </c>
      <c r="I1430">
        <v>205300</v>
      </c>
      <c r="J1430">
        <v>17000</v>
      </c>
      <c r="K1430">
        <v>1937</v>
      </c>
      <c r="L1430">
        <v>2114</v>
      </c>
      <c r="M1430">
        <v>1082.8615975929899</v>
      </c>
      <c r="N1430">
        <v>12900</v>
      </c>
      <c r="O1430">
        <v>29000</v>
      </c>
      <c r="P1430">
        <v>2006</v>
      </c>
      <c r="Q1430" s="36" t="str">
        <f t="shared" si="22"/>
        <v>Stavanger (ENZV)</v>
      </c>
    </row>
    <row r="1431" spans="1:17" x14ac:dyDescent="0.2">
      <c r="A1431">
        <v>2016</v>
      </c>
      <c r="B1431">
        <v>3</v>
      </c>
      <c r="C1431" t="s">
        <v>45</v>
      </c>
      <c r="D1431" t="s">
        <v>220</v>
      </c>
      <c r="E1431" t="s">
        <v>221</v>
      </c>
      <c r="F1431" t="s">
        <v>120</v>
      </c>
      <c r="G1431">
        <v>1659</v>
      </c>
      <c r="H1431">
        <v>7701.6796645315098</v>
      </c>
      <c r="I1431">
        <v>110180</v>
      </c>
      <c r="J1431">
        <v>20000</v>
      </c>
      <c r="K1431">
        <v>810</v>
      </c>
      <c r="L1431">
        <v>1658</v>
      </c>
      <c r="M1431">
        <v>2972.7042182471</v>
      </c>
      <c r="N1431">
        <v>26820</v>
      </c>
      <c r="O1431">
        <v>34939.166666666701</v>
      </c>
      <c r="P1431">
        <v>1401</v>
      </c>
      <c r="Q1431" s="36" t="str">
        <f t="shared" si="22"/>
        <v>Krakow (EPKK)</v>
      </c>
    </row>
    <row r="1432" spans="1:17" x14ac:dyDescent="0.2">
      <c r="A1432">
        <v>2016</v>
      </c>
      <c r="B1432">
        <v>3</v>
      </c>
      <c r="C1432" t="s">
        <v>45</v>
      </c>
      <c r="D1432" t="s">
        <v>40</v>
      </c>
      <c r="E1432" t="s">
        <v>164</v>
      </c>
      <c r="F1432" t="s">
        <v>120</v>
      </c>
      <c r="G1432">
        <v>5723</v>
      </c>
      <c r="H1432">
        <v>33946.445089896399</v>
      </c>
      <c r="I1432">
        <v>486360</v>
      </c>
      <c r="J1432">
        <v>9000</v>
      </c>
      <c r="K1432">
        <v>2280</v>
      </c>
      <c r="L1432">
        <v>5730</v>
      </c>
      <c r="M1432">
        <v>7760.9498690258697</v>
      </c>
      <c r="N1432">
        <v>73342</v>
      </c>
      <c r="O1432">
        <v>34000</v>
      </c>
      <c r="P1432">
        <v>4982</v>
      </c>
      <c r="Q1432" s="36" t="str">
        <f t="shared" si="22"/>
        <v>Warszawa/Chopina (EPWA)</v>
      </c>
    </row>
    <row r="1433" spans="1:17" x14ac:dyDescent="0.2">
      <c r="A1433">
        <v>2016</v>
      </c>
      <c r="B1433">
        <v>3</v>
      </c>
      <c r="C1433" t="s">
        <v>45</v>
      </c>
      <c r="D1433" t="s">
        <v>222</v>
      </c>
      <c r="E1433" t="s">
        <v>223</v>
      </c>
      <c r="F1433" t="s">
        <v>121</v>
      </c>
      <c r="G1433">
        <v>2882</v>
      </c>
      <c r="H1433">
        <v>8546.8970404185602</v>
      </c>
      <c r="I1433">
        <v>136260</v>
      </c>
      <c r="J1433">
        <v>20000</v>
      </c>
      <c r="K1433">
        <v>1636</v>
      </c>
      <c r="L1433">
        <v>2880</v>
      </c>
      <c r="M1433">
        <v>3126.6722304496798</v>
      </c>
      <c r="N1433">
        <v>27480</v>
      </c>
      <c r="O1433">
        <v>34000</v>
      </c>
      <c r="P1433">
        <v>2559</v>
      </c>
      <c r="Q1433" s="36" t="str">
        <f t="shared" si="22"/>
        <v>Gothenborg (ESGG)</v>
      </c>
    </row>
    <row r="1434" spans="1:17" x14ac:dyDescent="0.2">
      <c r="A1434">
        <v>2016</v>
      </c>
      <c r="B1434">
        <v>3</v>
      </c>
      <c r="C1434" t="s">
        <v>45</v>
      </c>
      <c r="D1434" t="s">
        <v>32</v>
      </c>
      <c r="E1434" t="s">
        <v>165</v>
      </c>
      <c r="F1434" t="s">
        <v>121</v>
      </c>
      <c r="G1434">
        <v>9730</v>
      </c>
      <c r="H1434">
        <v>33440.505459522603</v>
      </c>
      <c r="I1434">
        <v>526300</v>
      </c>
      <c r="J1434">
        <v>14551.5625</v>
      </c>
      <c r="K1434">
        <v>4804</v>
      </c>
      <c r="L1434">
        <v>9726</v>
      </c>
      <c r="M1434">
        <v>8140.2423276904901</v>
      </c>
      <c r="N1434">
        <v>82912</v>
      </c>
      <c r="O1434">
        <v>35000</v>
      </c>
      <c r="P1434">
        <v>8822</v>
      </c>
      <c r="Q1434" s="36" t="str">
        <f t="shared" si="22"/>
        <v>Stockholm/Arlanda (ESSA)</v>
      </c>
    </row>
    <row r="1435" spans="1:17" x14ac:dyDescent="0.2">
      <c r="A1435">
        <v>2016</v>
      </c>
      <c r="B1435">
        <v>3</v>
      </c>
      <c r="C1435" t="s">
        <v>45</v>
      </c>
      <c r="D1435" t="s">
        <v>224</v>
      </c>
      <c r="E1435" t="s">
        <v>225</v>
      </c>
      <c r="F1435" t="s">
        <v>121</v>
      </c>
      <c r="G1435">
        <v>2206</v>
      </c>
      <c r="H1435">
        <v>15437.2301872681</v>
      </c>
      <c r="I1435">
        <v>256320</v>
      </c>
      <c r="J1435">
        <v>2745.4973118279599</v>
      </c>
      <c r="K1435">
        <v>469</v>
      </c>
      <c r="L1435">
        <v>2209</v>
      </c>
      <c r="M1435">
        <v>2257.7748776675198</v>
      </c>
      <c r="N1435">
        <v>31773</v>
      </c>
      <c r="O1435">
        <v>25000</v>
      </c>
      <c r="P1435">
        <v>1883</v>
      </c>
      <c r="Q1435" s="36" t="str">
        <f t="shared" si="22"/>
        <v>Stockholm/Bromma (ESSB)</v>
      </c>
    </row>
    <row r="1436" spans="1:17" x14ac:dyDescent="0.2">
      <c r="A1436">
        <v>2016</v>
      </c>
      <c r="B1436">
        <v>3</v>
      </c>
      <c r="C1436" t="s">
        <v>45</v>
      </c>
      <c r="D1436" t="s">
        <v>226</v>
      </c>
      <c r="E1436" t="s">
        <v>227</v>
      </c>
      <c r="F1436" t="s">
        <v>228</v>
      </c>
      <c r="G1436">
        <v>2106</v>
      </c>
      <c r="H1436">
        <v>2434.1419250262702</v>
      </c>
      <c r="I1436">
        <v>26800</v>
      </c>
      <c r="J1436">
        <v>26000</v>
      </c>
      <c r="K1436">
        <v>1945</v>
      </c>
      <c r="L1436">
        <v>1863</v>
      </c>
      <c r="M1436">
        <v>2383.2509796623499</v>
      </c>
      <c r="N1436">
        <v>23760</v>
      </c>
      <c r="O1436">
        <v>34000</v>
      </c>
      <c r="P1436">
        <v>1716</v>
      </c>
      <c r="Q1436" s="36" t="str">
        <f t="shared" si="22"/>
        <v>Riga (EVRA)</v>
      </c>
    </row>
    <row r="1437" spans="1:17" x14ac:dyDescent="0.2">
      <c r="A1437">
        <v>2016</v>
      </c>
      <c r="B1437">
        <v>3</v>
      </c>
      <c r="C1437" t="s">
        <v>45</v>
      </c>
      <c r="D1437" t="s">
        <v>229</v>
      </c>
      <c r="E1437" t="s">
        <v>230</v>
      </c>
      <c r="F1437" t="s">
        <v>231</v>
      </c>
      <c r="G1437">
        <v>1503</v>
      </c>
      <c r="H1437">
        <v>4955.3096951568104</v>
      </c>
      <c r="I1437">
        <v>77140</v>
      </c>
      <c r="J1437">
        <v>21000</v>
      </c>
      <c r="K1437">
        <v>750</v>
      </c>
      <c r="L1437">
        <v>1440</v>
      </c>
      <c r="M1437">
        <v>1476.66428839625</v>
      </c>
      <c r="N1437">
        <v>13420</v>
      </c>
      <c r="O1437">
        <v>34383.035714285703</v>
      </c>
      <c r="P1437">
        <v>1308</v>
      </c>
      <c r="Q1437" s="36" t="str">
        <f t="shared" si="22"/>
        <v>Vilnius (EYVI)</v>
      </c>
    </row>
    <row r="1438" spans="1:17" x14ac:dyDescent="0.2">
      <c r="A1438">
        <v>2016</v>
      </c>
      <c r="B1438">
        <v>3</v>
      </c>
      <c r="C1438" t="s">
        <v>45</v>
      </c>
      <c r="D1438" t="s">
        <v>232</v>
      </c>
      <c r="E1438" t="s">
        <v>233</v>
      </c>
      <c r="F1438" t="s">
        <v>123</v>
      </c>
      <c r="G1438">
        <v>1854</v>
      </c>
      <c r="H1438">
        <v>7231.15486396303</v>
      </c>
      <c r="I1438">
        <v>123300</v>
      </c>
      <c r="J1438">
        <v>9000</v>
      </c>
      <c r="K1438">
        <v>985</v>
      </c>
      <c r="L1438">
        <v>1824</v>
      </c>
      <c r="M1438">
        <v>2476.0861360814702</v>
      </c>
      <c r="N1438">
        <v>20760</v>
      </c>
      <c r="O1438">
        <v>34000</v>
      </c>
      <c r="P1438">
        <v>1644</v>
      </c>
      <c r="Q1438" s="36" t="str">
        <f t="shared" si="22"/>
        <v>Fuerteventura (GCFV)</v>
      </c>
    </row>
    <row r="1439" spans="1:17" x14ac:dyDescent="0.2">
      <c r="A1439">
        <v>2016</v>
      </c>
      <c r="B1439">
        <v>3</v>
      </c>
      <c r="C1439" t="s">
        <v>45</v>
      </c>
      <c r="D1439" t="s">
        <v>178</v>
      </c>
      <c r="E1439" t="s">
        <v>179</v>
      </c>
      <c r="F1439" t="s">
        <v>123</v>
      </c>
      <c r="G1439">
        <v>4988</v>
      </c>
      <c r="H1439">
        <v>34091.963899964998</v>
      </c>
      <c r="I1439">
        <v>575620</v>
      </c>
      <c r="J1439">
        <v>3205</v>
      </c>
      <c r="K1439">
        <v>1908</v>
      </c>
      <c r="L1439">
        <v>5018</v>
      </c>
      <c r="M1439">
        <v>3806.6103746846902</v>
      </c>
      <c r="N1439">
        <v>41595</v>
      </c>
      <c r="O1439">
        <v>32195</v>
      </c>
      <c r="P1439">
        <v>4594</v>
      </c>
      <c r="Q1439" s="36" t="str">
        <f t="shared" si="22"/>
        <v>Gran Canaria (GCLP)</v>
      </c>
    </row>
    <row r="1440" spans="1:17" x14ac:dyDescent="0.2">
      <c r="A1440">
        <v>2016</v>
      </c>
      <c r="B1440">
        <v>3</v>
      </c>
      <c r="C1440" t="s">
        <v>45</v>
      </c>
      <c r="D1440" t="s">
        <v>234</v>
      </c>
      <c r="E1440" t="s">
        <v>235</v>
      </c>
      <c r="F1440" t="s">
        <v>123</v>
      </c>
      <c r="G1440">
        <v>2238</v>
      </c>
      <c r="H1440">
        <v>5611.86654232409</v>
      </c>
      <c r="I1440">
        <v>98960</v>
      </c>
      <c r="J1440">
        <v>11000</v>
      </c>
      <c r="K1440">
        <v>1331</v>
      </c>
      <c r="L1440">
        <v>2229</v>
      </c>
      <c r="M1440">
        <v>2635.64410965043</v>
      </c>
      <c r="N1440">
        <v>22720</v>
      </c>
      <c r="O1440">
        <v>33000</v>
      </c>
      <c r="P1440">
        <v>1999</v>
      </c>
      <c r="Q1440" s="36" t="str">
        <f t="shared" si="22"/>
        <v>Las Palmas/Lanzarote (GCRR)</v>
      </c>
    </row>
    <row r="1441" spans="1:17" x14ac:dyDescent="0.2">
      <c r="A1441">
        <v>2016</v>
      </c>
      <c r="B1441">
        <v>3</v>
      </c>
      <c r="C1441" t="s">
        <v>45</v>
      </c>
      <c r="D1441" t="s">
        <v>236</v>
      </c>
      <c r="E1441" t="s">
        <v>237</v>
      </c>
      <c r="F1441" t="s">
        <v>123</v>
      </c>
      <c r="G1441">
        <v>2825</v>
      </c>
      <c r="H1441">
        <v>9612.4117509890402</v>
      </c>
      <c r="I1441">
        <v>149880</v>
      </c>
      <c r="J1441">
        <v>20000</v>
      </c>
      <c r="K1441">
        <v>1443</v>
      </c>
      <c r="L1441">
        <v>2829</v>
      </c>
      <c r="M1441">
        <v>2745.9168643193402</v>
      </c>
      <c r="N1441">
        <v>22027</v>
      </c>
      <c r="O1441">
        <v>36000</v>
      </c>
      <c r="P1441">
        <v>2547</v>
      </c>
      <c r="Q1441" s="36" t="str">
        <f t="shared" si="22"/>
        <v>Tenerife/Sur (GCTS)</v>
      </c>
    </row>
    <row r="1442" spans="1:17" x14ac:dyDescent="0.2">
      <c r="A1442">
        <v>2016</v>
      </c>
      <c r="B1442">
        <v>3</v>
      </c>
      <c r="C1442" t="s">
        <v>45</v>
      </c>
      <c r="D1442" t="s">
        <v>238</v>
      </c>
      <c r="E1442" t="s">
        <v>239</v>
      </c>
      <c r="F1442" t="s">
        <v>123</v>
      </c>
      <c r="G1442">
        <v>2223</v>
      </c>
      <c r="H1442">
        <v>7088.0108277175495</v>
      </c>
      <c r="I1442">
        <v>114080</v>
      </c>
      <c r="J1442">
        <v>8000</v>
      </c>
      <c r="K1442">
        <v>1314</v>
      </c>
      <c r="L1442">
        <v>2220</v>
      </c>
      <c r="M1442">
        <v>1453.49213909583</v>
      </c>
      <c r="N1442">
        <v>17247</v>
      </c>
      <c r="O1442">
        <v>11000</v>
      </c>
      <c r="P1442">
        <v>2037</v>
      </c>
      <c r="Q1442" s="36" t="str">
        <f t="shared" si="22"/>
        <v>Tenerife/Norte (GCXO)</v>
      </c>
    </row>
    <row r="1443" spans="1:17" x14ac:dyDescent="0.2">
      <c r="A1443">
        <v>2016</v>
      </c>
      <c r="B1443">
        <v>3</v>
      </c>
      <c r="C1443" t="s">
        <v>45</v>
      </c>
      <c r="D1443" t="s">
        <v>240</v>
      </c>
      <c r="E1443" t="s">
        <v>241</v>
      </c>
      <c r="F1443" t="s">
        <v>242</v>
      </c>
      <c r="G1443">
        <v>1779</v>
      </c>
      <c r="H1443">
        <v>15040.1389472506</v>
      </c>
      <c r="I1443">
        <v>165460</v>
      </c>
      <c r="J1443">
        <v>9897.87018255578</v>
      </c>
      <c r="K1443">
        <v>672</v>
      </c>
      <c r="L1443">
        <v>1769</v>
      </c>
      <c r="M1443">
        <v>3991.4322382495402</v>
      </c>
      <c r="N1443">
        <v>35420</v>
      </c>
      <c r="O1443">
        <v>35040</v>
      </c>
      <c r="P1443">
        <v>1459</v>
      </c>
      <c r="Q1443" s="36" t="str">
        <f t="shared" si="22"/>
        <v>Sofia (LBSF)</v>
      </c>
    </row>
    <row r="1444" spans="1:17" x14ac:dyDescent="0.2">
      <c r="A1444">
        <v>2016</v>
      </c>
      <c r="B1444">
        <v>3</v>
      </c>
      <c r="C1444" t="s">
        <v>45</v>
      </c>
      <c r="D1444" t="s">
        <v>243</v>
      </c>
      <c r="E1444" t="s">
        <v>244</v>
      </c>
      <c r="F1444" t="s">
        <v>245</v>
      </c>
      <c r="G1444">
        <v>1399</v>
      </c>
      <c r="H1444">
        <v>6708.3766780628202</v>
      </c>
      <c r="I1444">
        <v>85800</v>
      </c>
      <c r="J1444">
        <v>14000</v>
      </c>
      <c r="K1444">
        <v>637</v>
      </c>
      <c r="L1444">
        <v>1383</v>
      </c>
      <c r="M1444">
        <v>8632.3104659906894</v>
      </c>
      <c r="N1444">
        <v>89520</v>
      </c>
      <c r="O1444">
        <v>34000</v>
      </c>
      <c r="P1444">
        <v>1003</v>
      </c>
      <c r="Q1444" s="36" t="str">
        <f t="shared" si="22"/>
        <v>Larnaca (LCLK)</v>
      </c>
    </row>
    <row r="1445" spans="1:17" x14ac:dyDescent="0.2">
      <c r="A1445">
        <v>2016</v>
      </c>
      <c r="B1445">
        <v>3</v>
      </c>
      <c r="C1445" t="s">
        <v>45</v>
      </c>
      <c r="D1445" t="s">
        <v>246</v>
      </c>
      <c r="E1445" t="s">
        <v>247</v>
      </c>
      <c r="F1445" t="s">
        <v>123</v>
      </c>
      <c r="G1445">
        <v>2916</v>
      </c>
      <c r="H1445">
        <v>16309.324580082301</v>
      </c>
      <c r="I1445">
        <v>215280</v>
      </c>
      <c r="J1445">
        <v>18000</v>
      </c>
      <c r="K1445">
        <v>1199</v>
      </c>
      <c r="L1445">
        <v>2900</v>
      </c>
      <c r="M1445">
        <v>15026.005731957401</v>
      </c>
      <c r="N1445">
        <v>134380</v>
      </c>
      <c r="O1445">
        <v>35000</v>
      </c>
      <c r="P1445">
        <v>2051</v>
      </c>
      <c r="Q1445" s="36" t="str">
        <f t="shared" si="22"/>
        <v>Alicante (LEAL)</v>
      </c>
    </row>
    <row r="1446" spans="1:17" x14ac:dyDescent="0.2">
      <c r="A1446">
        <v>2016</v>
      </c>
      <c r="B1446">
        <v>3</v>
      </c>
      <c r="C1446" t="s">
        <v>45</v>
      </c>
      <c r="D1446" t="s">
        <v>248</v>
      </c>
      <c r="E1446" t="s">
        <v>249</v>
      </c>
      <c r="F1446" t="s">
        <v>123</v>
      </c>
      <c r="G1446">
        <v>1697</v>
      </c>
      <c r="H1446">
        <v>13846.536927479299</v>
      </c>
      <c r="I1446">
        <v>184080</v>
      </c>
      <c r="J1446">
        <v>6100</v>
      </c>
      <c r="K1446">
        <v>452</v>
      </c>
      <c r="L1446">
        <v>1695</v>
      </c>
      <c r="M1446">
        <v>4218.7388610725202</v>
      </c>
      <c r="N1446">
        <v>35330</v>
      </c>
      <c r="O1446">
        <v>32000</v>
      </c>
      <c r="P1446">
        <v>1325</v>
      </c>
      <c r="Q1446" s="36" t="str">
        <f t="shared" si="22"/>
        <v>Bilbao (LEBB)</v>
      </c>
    </row>
    <row r="1447" spans="1:17" x14ac:dyDescent="0.2">
      <c r="A1447">
        <v>2016</v>
      </c>
      <c r="B1447">
        <v>3</v>
      </c>
      <c r="C1447" t="s">
        <v>45</v>
      </c>
      <c r="D1447" t="s">
        <v>24</v>
      </c>
      <c r="E1447" t="s">
        <v>122</v>
      </c>
      <c r="F1447" t="s">
        <v>123</v>
      </c>
      <c r="G1447">
        <v>11623</v>
      </c>
      <c r="H1447">
        <v>76546.347576302796</v>
      </c>
      <c r="I1447">
        <v>1111280</v>
      </c>
      <c r="J1447">
        <v>8513.3333333333303</v>
      </c>
      <c r="K1447">
        <v>3847</v>
      </c>
      <c r="L1447">
        <v>11610</v>
      </c>
      <c r="M1447">
        <v>80313.859279363605</v>
      </c>
      <c r="N1447">
        <v>654141</v>
      </c>
      <c r="O1447">
        <v>32070</v>
      </c>
      <c r="P1447">
        <v>7703</v>
      </c>
      <c r="Q1447" s="36" t="str">
        <f t="shared" si="22"/>
        <v>Barcelona (LEBL)</v>
      </c>
    </row>
    <row r="1448" spans="1:17" x14ac:dyDescent="0.2">
      <c r="A1448">
        <v>2016</v>
      </c>
      <c r="B1448">
        <v>3</v>
      </c>
      <c r="C1448" t="s">
        <v>45</v>
      </c>
      <c r="D1448" t="s">
        <v>306</v>
      </c>
      <c r="E1448" t="s">
        <v>307</v>
      </c>
      <c r="F1448" t="s">
        <v>123</v>
      </c>
      <c r="G1448">
        <v>1174</v>
      </c>
      <c r="H1448">
        <v>6409.8293333168203</v>
      </c>
      <c r="I1448">
        <v>90733</v>
      </c>
      <c r="J1448">
        <v>10000</v>
      </c>
      <c r="K1448">
        <v>586</v>
      </c>
      <c r="L1448">
        <v>1150</v>
      </c>
      <c r="M1448">
        <v>1734.2636568026501</v>
      </c>
      <c r="N1448">
        <v>16701</v>
      </c>
      <c r="O1448">
        <v>18000</v>
      </c>
      <c r="P1448">
        <v>995</v>
      </c>
      <c r="Q1448" s="36" t="str">
        <f t="shared" si="22"/>
        <v>Ibiza (LEIB)</v>
      </c>
    </row>
    <row r="1449" spans="1:17" x14ac:dyDescent="0.2">
      <c r="A1449">
        <v>2016</v>
      </c>
      <c r="B1449">
        <v>3</v>
      </c>
      <c r="C1449" t="s">
        <v>45</v>
      </c>
      <c r="D1449" t="s">
        <v>31</v>
      </c>
      <c r="E1449" t="s">
        <v>166</v>
      </c>
      <c r="F1449" t="s">
        <v>123</v>
      </c>
      <c r="G1449">
        <v>15202</v>
      </c>
      <c r="H1449">
        <v>184149.042210099</v>
      </c>
      <c r="I1449">
        <v>2370040</v>
      </c>
      <c r="J1449">
        <v>5950.3846153846198</v>
      </c>
      <c r="K1449">
        <v>3141</v>
      </c>
      <c r="L1449">
        <v>15110</v>
      </c>
      <c r="M1449">
        <v>54450.639749015601</v>
      </c>
      <c r="N1449">
        <v>466980</v>
      </c>
      <c r="O1449">
        <v>33000</v>
      </c>
      <c r="P1449">
        <v>11741</v>
      </c>
      <c r="Q1449" s="36" t="str">
        <f t="shared" si="22"/>
        <v>Madrid/Barajas (LEMD)</v>
      </c>
    </row>
    <row r="1450" spans="1:17" x14ac:dyDescent="0.2">
      <c r="A1450">
        <v>2016</v>
      </c>
      <c r="B1450">
        <v>3</v>
      </c>
      <c r="C1450" t="s">
        <v>45</v>
      </c>
      <c r="D1450" t="s">
        <v>7</v>
      </c>
      <c r="E1450" t="s">
        <v>174</v>
      </c>
      <c r="F1450" t="s">
        <v>123</v>
      </c>
      <c r="G1450">
        <v>4048</v>
      </c>
      <c r="H1450">
        <v>15738.316349172501</v>
      </c>
      <c r="I1450">
        <v>233480</v>
      </c>
      <c r="J1450">
        <v>16000</v>
      </c>
      <c r="K1450">
        <v>1837</v>
      </c>
      <c r="L1450">
        <v>4021</v>
      </c>
      <c r="M1450">
        <v>8428.3053642161103</v>
      </c>
      <c r="N1450">
        <v>74147</v>
      </c>
      <c r="O1450">
        <v>36000</v>
      </c>
      <c r="P1450">
        <v>3376</v>
      </c>
      <c r="Q1450" s="36" t="str">
        <f t="shared" si="22"/>
        <v>Malaga (LEMG)</v>
      </c>
    </row>
    <row r="1451" spans="1:17" x14ac:dyDescent="0.2">
      <c r="A1451">
        <v>2016</v>
      </c>
      <c r="B1451">
        <v>3</v>
      </c>
      <c r="C1451" t="s">
        <v>45</v>
      </c>
      <c r="D1451" t="s">
        <v>4</v>
      </c>
      <c r="E1451" t="s">
        <v>124</v>
      </c>
      <c r="F1451" t="s">
        <v>123</v>
      </c>
      <c r="G1451">
        <v>5109</v>
      </c>
      <c r="H1451">
        <v>22613.780444718701</v>
      </c>
      <c r="I1451">
        <v>320580</v>
      </c>
      <c r="J1451">
        <v>10453.333333333299</v>
      </c>
      <c r="K1451">
        <v>2476</v>
      </c>
      <c r="L1451">
        <v>5092</v>
      </c>
      <c r="M1451">
        <v>17639.6094156707</v>
      </c>
      <c r="N1451">
        <v>148480</v>
      </c>
      <c r="O1451">
        <v>32000</v>
      </c>
      <c r="P1451">
        <v>4149</v>
      </c>
      <c r="Q1451" s="36" t="str">
        <f t="shared" si="22"/>
        <v>Palma de Mallorca (LEPA)</v>
      </c>
    </row>
    <row r="1452" spans="1:17" x14ac:dyDescent="0.2">
      <c r="A1452">
        <v>2016</v>
      </c>
      <c r="B1452">
        <v>3</v>
      </c>
      <c r="C1452" t="s">
        <v>45</v>
      </c>
      <c r="D1452" t="s">
        <v>250</v>
      </c>
      <c r="E1452" t="s">
        <v>251</v>
      </c>
      <c r="F1452" t="s">
        <v>123</v>
      </c>
      <c r="G1452">
        <v>2040</v>
      </c>
      <c r="H1452">
        <v>7453.45771281014</v>
      </c>
      <c r="I1452">
        <v>113940</v>
      </c>
      <c r="J1452">
        <v>18000</v>
      </c>
      <c r="K1452">
        <v>1008</v>
      </c>
      <c r="L1452">
        <v>2031</v>
      </c>
      <c r="M1452">
        <v>5908.88346332116</v>
      </c>
      <c r="N1452">
        <v>56720</v>
      </c>
      <c r="O1452">
        <v>32000</v>
      </c>
      <c r="P1452">
        <v>1622</v>
      </c>
      <c r="Q1452" s="36" t="str">
        <f t="shared" si="22"/>
        <v>Valencia (LEVC)</v>
      </c>
    </row>
    <row r="1453" spans="1:17" x14ac:dyDescent="0.2">
      <c r="A1453">
        <v>2016</v>
      </c>
      <c r="B1453">
        <v>3</v>
      </c>
      <c r="C1453" t="s">
        <v>45</v>
      </c>
      <c r="D1453" t="s">
        <v>252</v>
      </c>
      <c r="E1453" t="s">
        <v>253</v>
      </c>
      <c r="F1453" t="s">
        <v>126</v>
      </c>
      <c r="G1453">
        <v>2323</v>
      </c>
      <c r="H1453">
        <v>23008.664106192002</v>
      </c>
      <c r="I1453">
        <v>291060</v>
      </c>
      <c r="J1453">
        <v>3345</v>
      </c>
      <c r="K1453">
        <v>827</v>
      </c>
      <c r="L1453">
        <v>2323</v>
      </c>
      <c r="M1453">
        <v>6903.8386086681303</v>
      </c>
      <c r="N1453">
        <v>66825</v>
      </c>
      <c r="O1453">
        <v>30000</v>
      </c>
      <c r="P1453">
        <v>1915</v>
      </c>
      <c r="Q1453" s="36" t="str">
        <f t="shared" si="22"/>
        <v>Bordeaux (LFBD)</v>
      </c>
    </row>
    <row r="1454" spans="1:17" x14ac:dyDescent="0.2">
      <c r="A1454">
        <v>2016</v>
      </c>
      <c r="B1454">
        <v>3</v>
      </c>
      <c r="C1454" t="s">
        <v>45</v>
      </c>
      <c r="D1454" t="s">
        <v>254</v>
      </c>
      <c r="E1454" t="s">
        <v>255</v>
      </c>
      <c r="F1454" t="s">
        <v>126</v>
      </c>
      <c r="G1454">
        <v>3556</v>
      </c>
      <c r="H1454">
        <v>24842.058021960998</v>
      </c>
      <c r="I1454">
        <v>359180</v>
      </c>
      <c r="J1454">
        <v>3191.8032786885301</v>
      </c>
      <c r="K1454">
        <v>1053</v>
      </c>
      <c r="L1454">
        <v>3562</v>
      </c>
      <c r="M1454">
        <v>11447.5115000478</v>
      </c>
      <c r="N1454">
        <v>111492</v>
      </c>
      <c r="O1454">
        <v>32000</v>
      </c>
      <c r="P1454">
        <v>2862</v>
      </c>
      <c r="Q1454" s="36" t="str">
        <f t="shared" ref="Q1454:Q1517" si="23">E1454&amp;" ("&amp;D1454&amp;")"</f>
        <v>Toulouse (LFBO)</v>
      </c>
    </row>
    <row r="1455" spans="1:17" x14ac:dyDescent="0.2">
      <c r="A1455">
        <v>2016</v>
      </c>
      <c r="B1455">
        <v>3</v>
      </c>
      <c r="C1455" t="s">
        <v>45</v>
      </c>
      <c r="D1455" t="s">
        <v>167</v>
      </c>
      <c r="E1455" t="s">
        <v>168</v>
      </c>
      <c r="F1455" t="s">
        <v>126</v>
      </c>
      <c r="G1455">
        <v>4286</v>
      </c>
      <c r="H1455">
        <v>56489.811889557903</v>
      </c>
      <c r="I1455">
        <v>696780</v>
      </c>
      <c r="J1455">
        <v>3748.2558139534899</v>
      </c>
      <c r="K1455">
        <v>940</v>
      </c>
      <c r="L1455">
        <v>4197</v>
      </c>
      <c r="M1455">
        <v>14088.7655238886</v>
      </c>
      <c r="N1455">
        <v>131568</v>
      </c>
      <c r="O1455">
        <v>30000</v>
      </c>
      <c r="P1455">
        <v>3266</v>
      </c>
      <c r="Q1455" s="36" t="str">
        <f t="shared" si="23"/>
        <v>Lyon (LFLL)</v>
      </c>
    </row>
    <row r="1456" spans="1:17" x14ac:dyDescent="0.2">
      <c r="A1456">
        <v>2016</v>
      </c>
      <c r="B1456">
        <v>3</v>
      </c>
      <c r="C1456" t="s">
        <v>45</v>
      </c>
      <c r="D1456" t="s">
        <v>256</v>
      </c>
      <c r="E1456" t="s">
        <v>257</v>
      </c>
      <c r="F1456" t="s">
        <v>126</v>
      </c>
      <c r="G1456">
        <v>3628</v>
      </c>
      <c r="H1456">
        <v>52999.202099615402</v>
      </c>
      <c r="I1456">
        <v>568480</v>
      </c>
      <c r="J1456">
        <v>9930.1366120218609</v>
      </c>
      <c r="K1456">
        <v>1099</v>
      </c>
      <c r="L1456">
        <v>3603</v>
      </c>
      <c r="M1456">
        <v>10230.730069007601</v>
      </c>
      <c r="N1456">
        <v>94555</v>
      </c>
      <c r="O1456">
        <v>33928.688524590201</v>
      </c>
      <c r="P1456">
        <v>2976</v>
      </c>
      <c r="Q1456" s="36" t="str">
        <f t="shared" si="23"/>
        <v>Marseille (LFML)</v>
      </c>
    </row>
    <row r="1457" spans="1:17" x14ac:dyDescent="0.2">
      <c r="A1457">
        <v>2016</v>
      </c>
      <c r="B1457">
        <v>3</v>
      </c>
      <c r="C1457" t="s">
        <v>45</v>
      </c>
      <c r="D1457" t="s">
        <v>41</v>
      </c>
      <c r="E1457" t="s">
        <v>125</v>
      </c>
      <c r="F1457" t="s">
        <v>126</v>
      </c>
      <c r="G1457">
        <v>4690</v>
      </c>
      <c r="H1457">
        <v>70112.919873871593</v>
      </c>
      <c r="I1457">
        <v>1007800</v>
      </c>
      <c r="J1457">
        <v>3207.2605694564299</v>
      </c>
      <c r="K1457">
        <v>904</v>
      </c>
      <c r="L1457">
        <v>4665</v>
      </c>
      <c r="M1457">
        <v>12046.0134928815</v>
      </c>
      <c r="N1457">
        <v>109252</v>
      </c>
      <c r="O1457">
        <v>34000</v>
      </c>
      <c r="P1457">
        <v>3718</v>
      </c>
      <c r="Q1457" s="36" t="str">
        <f t="shared" si="23"/>
        <v>Nice (LFMN)</v>
      </c>
    </row>
    <row r="1458" spans="1:17" x14ac:dyDescent="0.2">
      <c r="A1458">
        <v>2016</v>
      </c>
      <c r="B1458">
        <v>3</v>
      </c>
      <c r="C1458" t="s">
        <v>45</v>
      </c>
      <c r="D1458" t="s">
        <v>258</v>
      </c>
      <c r="E1458" t="s">
        <v>259</v>
      </c>
      <c r="F1458" t="s">
        <v>126</v>
      </c>
      <c r="G1458">
        <v>2177</v>
      </c>
      <c r="H1458">
        <v>96068.652765627194</v>
      </c>
      <c r="I1458">
        <v>1355720</v>
      </c>
      <c r="J1458">
        <v>3227.8688524590202</v>
      </c>
      <c r="K1458">
        <v>6</v>
      </c>
      <c r="L1458">
        <v>2181</v>
      </c>
      <c r="M1458">
        <v>14089.8718839221</v>
      </c>
      <c r="N1458">
        <v>168160</v>
      </c>
      <c r="O1458">
        <v>24000</v>
      </c>
      <c r="P1458">
        <v>1116</v>
      </c>
      <c r="Q1458" s="36" t="str">
        <f t="shared" si="23"/>
        <v>Paris/Le Bourget (LFPB)</v>
      </c>
    </row>
    <row r="1459" spans="1:17" x14ac:dyDescent="0.2">
      <c r="A1459">
        <v>2016</v>
      </c>
      <c r="B1459">
        <v>3</v>
      </c>
      <c r="C1459" t="s">
        <v>45</v>
      </c>
      <c r="D1459" t="s">
        <v>25</v>
      </c>
      <c r="E1459" t="s">
        <v>169</v>
      </c>
      <c r="F1459" t="s">
        <v>126</v>
      </c>
      <c r="G1459">
        <v>18949</v>
      </c>
      <c r="H1459">
        <v>560141.94742123503</v>
      </c>
      <c r="I1459">
        <v>6582120</v>
      </c>
      <c r="J1459">
        <v>4590.2168164992099</v>
      </c>
      <c r="K1459">
        <v>421</v>
      </c>
      <c r="L1459">
        <v>18895</v>
      </c>
      <c r="M1459">
        <v>63840.675305002304</v>
      </c>
      <c r="N1459">
        <v>575049</v>
      </c>
      <c r="O1459">
        <v>33000</v>
      </c>
      <c r="P1459">
        <v>13778</v>
      </c>
      <c r="Q1459" s="36" t="str">
        <f t="shared" si="23"/>
        <v>Paris/Charles de Gaulle (LFPG)</v>
      </c>
    </row>
    <row r="1460" spans="1:17" x14ac:dyDescent="0.2">
      <c r="A1460">
        <v>2016</v>
      </c>
      <c r="B1460">
        <v>3</v>
      </c>
      <c r="C1460" t="s">
        <v>45</v>
      </c>
      <c r="D1460" t="s">
        <v>10</v>
      </c>
      <c r="E1460" t="s">
        <v>170</v>
      </c>
      <c r="F1460" t="s">
        <v>126</v>
      </c>
      <c r="G1460">
        <v>9303</v>
      </c>
      <c r="H1460">
        <v>301244.53014320298</v>
      </c>
      <c r="I1460">
        <v>3530780</v>
      </c>
      <c r="J1460">
        <v>4342.6229508196702</v>
      </c>
      <c r="K1460">
        <v>255</v>
      </c>
      <c r="L1460">
        <v>9181</v>
      </c>
      <c r="M1460">
        <v>34273.239715281597</v>
      </c>
      <c r="N1460">
        <v>379222</v>
      </c>
      <c r="O1460">
        <v>33000</v>
      </c>
      <c r="P1460">
        <v>6490</v>
      </c>
      <c r="Q1460" s="36" t="str">
        <f t="shared" si="23"/>
        <v>Paris/Orly (LFPO)</v>
      </c>
    </row>
    <row r="1461" spans="1:17" x14ac:dyDescent="0.2">
      <c r="A1461">
        <v>2016</v>
      </c>
      <c r="B1461">
        <v>3</v>
      </c>
      <c r="C1461" t="s">
        <v>45</v>
      </c>
      <c r="D1461" t="s">
        <v>260</v>
      </c>
      <c r="E1461" t="s">
        <v>261</v>
      </c>
      <c r="F1461" t="s">
        <v>126</v>
      </c>
      <c r="G1461">
        <v>1813</v>
      </c>
      <c r="H1461">
        <v>14755.1818965599</v>
      </c>
      <c r="I1461">
        <v>221555</v>
      </c>
      <c r="J1461">
        <v>3129.0528233151199</v>
      </c>
      <c r="K1461">
        <v>459</v>
      </c>
      <c r="L1461">
        <v>1684</v>
      </c>
      <c r="M1461">
        <v>5234.5112151695603</v>
      </c>
      <c r="N1461">
        <v>45482</v>
      </c>
      <c r="O1461">
        <v>31000</v>
      </c>
      <c r="P1461">
        <v>1386</v>
      </c>
      <c r="Q1461" s="36" t="str">
        <f t="shared" si="23"/>
        <v>Nantes (LFRS)</v>
      </c>
    </row>
    <row r="1462" spans="1:17" x14ac:dyDescent="0.2">
      <c r="A1462">
        <v>2016</v>
      </c>
      <c r="B1462">
        <v>3</v>
      </c>
      <c r="C1462" t="s">
        <v>45</v>
      </c>
      <c r="D1462" t="s">
        <v>262</v>
      </c>
      <c r="E1462" t="s">
        <v>263</v>
      </c>
      <c r="F1462" t="s">
        <v>126</v>
      </c>
      <c r="G1462">
        <v>3001</v>
      </c>
      <c r="H1462">
        <v>54757.188072600497</v>
      </c>
      <c r="I1462">
        <v>618920</v>
      </c>
      <c r="J1462">
        <v>6744.2622950819696</v>
      </c>
      <c r="K1462">
        <v>435</v>
      </c>
      <c r="L1462">
        <v>2990</v>
      </c>
      <c r="M1462">
        <v>13388.742749531</v>
      </c>
      <c r="N1462">
        <v>118645</v>
      </c>
      <c r="O1462">
        <v>31000</v>
      </c>
      <c r="P1462">
        <v>2083</v>
      </c>
      <c r="Q1462" s="36" t="str">
        <f t="shared" si="23"/>
        <v>Mulhouse (LFSB)</v>
      </c>
    </row>
    <row r="1463" spans="1:17" x14ac:dyDescent="0.2">
      <c r="A1463">
        <v>2016</v>
      </c>
      <c r="B1463">
        <v>3</v>
      </c>
      <c r="C1463" t="s">
        <v>45</v>
      </c>
      <c r="D1463" t="s">
        <v>35</v>
      </c>
      <c r="E1463" t="s">
        <v>127</v>
      </c>
      <c r="F1463" t="s">
        <v>128</v>
      </c>
      <c r="G1463">
        <v>6128</v>
      </c>
      <c r="H1463">
        <v>26685.928087550699</v>
      </c>
      <c r="I1463">
        <v>359650</v>
      </c>
      <c r="J1463">
        <v>18000</v>
      </c>
      <c r="K1463">
        <v>3293</v>
      </c>
      <c r="L1463">
        <v>6122</v>
      </c>
      <c r="M1463">
        <v>10117.1276512164</v>
      </c>
      <c r="N1463">
        <v>95100</v>
      </c>
      <c r="O1463">
        <v>31000</v>
      </c>
      <c r="P1463">
        <v>5245</v>
      </c>
      <c r="Q1463" s="36" t="str">
        <f t="shared" si="23"/>
        <v>Athens (LGAV)</v>
      </c>
    </row>
    <row r="1464" spans="1:17" x14ac:dyDescent="0.2">
      <c r="A1464">
        <v>2016</v>
      </c>
      <c r="B1464">
        <v>3</v>
      </c>
      <c r="C1464" t="s">
        <v>45</v>
      </c>
      <c r="D1464" t="s">
        <v>308</v>
      </c>
      <c r="E1464" t="s">
        <v>309</v>
      </c>
      <c r="F1464" t="s">
        <v>128</v>
      </c>
      <c r="G1464">
        <v>552</v>
      </c>
      <c r="H1464">
        <v>1548.88012171644</v>
      </c>
      <c r="I1464">
        <v>21814</v>
      </c>
      <c r="J1464">
        <v>21000</v>
      </c>
      <c r="K1464">
        <v>356</v>
      </c>
      <c r="L1464">
        <v>558</v>
      </c>
      <c r="M1464">
        <v>971.43163987534501</v>
      </c>
      <c r="N1464">
        <v>11800</v>
      </c>
      <c r="O1464">
        <v>26000</v>
      </c>
      <c r="P1464">
        <v>508</v>
      </c>
      <c r="Q1464" s="36" t="str">
        <f t="shared" si="23"/>
        <v>Heraklion (LGIR)</v>
      </c>
    </row>
    <row r="1465" spans="1:17" x14ac:dyDescent="0.2">
      <c r="A1465">
        <v>2016</v>
      </c>
      <c r="B1465">
        <v>3</v>
      </c>
      <c r="C1465" t="s">
        <v>45</v>
      </c>
      <c r="D1465" t="s">
        <v>264</v>
      </c>
      <c r="E1465" t="s">
        <v>265</v>
      </c>
      <c r="F1465" t="s">
        <v>128</v>
      </c>
      <c r="G1465">
        <v>1549</v>
      </c>
      <c r="H1465">
        <v>2965.26575562894</v>
      </c>
      <c r="I1465">
        <v>38933</v>
      </c>
      <c r="J1465">
        <v>26993.793103448301</v>
      </c>
      <c r="K1465">
        <v>1129</v>
      </c>
      <c r="L1465">
        <v>1722</v>
      </c>
      <c r="M1465">
        <v>1717.8032818527299</v>
      </c>
      <c r="N1465">
        <v>18558</v>
      </c>
      <c r="O1465">
        <v>29000</v>
      </c>
      <c r="P1465">
        <v>1560</v>
      </c>
      <c r="Q1465" s="36" t="str">
        <f t="shared" si="23"/>
        <v>Thessaloniki (LGTS)</v>
      </c>
    </row>
    <row r="1466" spans="1:17" x14ac:dyDescent="0.2">
      <c r="A1466">
        <v>2016</v>
      </c>
      <c r="B1466">
        <v>3</v>
      </c>
      <c r="C1466" t="s">
        <v>45</v>
      </c>
      <c r="D1466" t="s">
        <v>266</v>
      </c>
      <c r="E1466" t="s">
        <v>267</v>
      </c>
      <c r="F1466" t="s">
        <v>268</v>
      </c>
      <c r="G1466">
        <v>3692</v>
      </c>
      <c r="H1466">
        <v>38742.665719041397</v>
      </c>
      <c r="I1466">
        <v>408560</v>
      </c>
      <c r="J1466">
        <v>11839.211771665199</v>
      </c>
      <c r="K1466">
        <v>1178</v>
      </c>
      <c r="L1466">
        <v>3701</v>
      </c>
      <c r="M1466">
        <v>13150.1882615143</v>
      </c>
      <c r="N1466">
        <v>114760</v>
      </c>
      <c r="O1466">
        <v>35000</v>
      </c>
      <c r="P1466">
        <v>2810</v>
      </c>
      <c r="Q1466" s="36" t="str">
        <f t="shared" si="23"/>
        <v>Budapest (LHBP)</v>
      </c>
    </row>
    <row r="1467" spans="1:17" x14ac:dyDescent="0.2">
      <c r="A1467">
        <v>2016</v>
      </c>
      <c r="B1467">
        <v>3</v>
      </c>
      <c r="C1467" t="s">
        <v>45</v>
      </c>
      <c r="D1467" t="s">
        <v>269</v>
      </c>
      <c r="E1467" t="s">
        <v>270</v>
      </c>
      <c r="F1467" t="s">
        <v>129</v>
      </c>
      <c r="G1467">
        <v>2054</v>
      </c>
      <c r="H1467">
        <v>5109.8186884441302</v>
      </c>
      <c r="I1467">
        <v>64120</v>
      </c>
      <c r="J1467">
        <v>35000</v>
      </c>
      <c r="K1467">
        <v>1479</v>
      </c>
      <c r="L1467">
        <v>1855</v>
      </c>
      <c r="M1467">
        <v>1411.9074065751799</v>
      </c>
      <c r="N1467">
        <v>13380</v>
      </c>
      <c r="O1467">
        <v>36000</v>
      </c>
      <c r="P1467">
        <v>1756</v>
      </c>
      <c r="Q1467" s="36" t="str">
        <f t="shared" si="23"/>
        <v>Catania (LICC)</v>
      </c>
    </row>
    <row r="1468" spans="1:17" x14ac:dyDescent="0.2">
      <c r="A1468">
        <v>2016</v>
      </c>
      <c r="B1468">
        <v>3</v>
      </c>
      <c r="C1468" t="s">
        <v>45</v>
      </c>
      <c r="D1468" t="s">
        <v>310</v>
      </c>
      <c r="E1468" t="s">
        <v>311</v>
      </c>
      <c r="F1468" t="s">
        <v>129</v>
      </c>
      <c r="G1468">
        <v>1538</v>
      </c>
      <c r="H1468">
        <v>3577.5323041186002</v>
      </c>
      <c r="I1468">
        <v>58360</v>
      </c>
      <c r="J1468">
        <v>31000</v>
      </c>
      <c r="K1468">
        <v>1011</v>
      </c>
      <c r="L1468">
        <v>1538</v>
      </c>
      <c r="M1468">
        <v>1360.1790341625999</v>
      </c>
      <c r="N1468">
        <v>12980</v>
      </c>
      <c r="O1468">
        <v>36000</v>
      </c>
      <c r="P1468">
        <v>1448</v>
      </c>
      <c r="Q1468" s="36" t="str">
        <f t="shared" si="23"/>
        <v>Palermo (LICJ)</v>
      </c>
    </row>
    <row r="1469" spans="1:17" x14ac:dyDescent="0.2">
      <c r="A1469">
        <v>2016</v>
      </c>
      <c r="B1469">
        <v>3</v>
      </c>
      <c r="C1469" t="s">
        <v>45</v>
      </c>
      <c r="D1469" t="s">
        <v>13</v>
      </c>
      <c r="E1469" t="s">
        <v>171</v>
      </c>
      <c r="F1469" t="s">
        <v>129</v>
      </c>
      <c r="G1469">
        <v>6531</v>
      </c>
      <c r="H1469">
        <v>85350.344650596904</v>
      </c>
      <c r="I1469">
        <v>921860</v>
      </c>
      <c r="J1469">
        <v>8997.7777777777792</v>
      </c>
      <c r="K1469">
        <v>1785</v>
      </c>
      <c r="L1469">
        <v>6538</v>
      </c>
      <c r="M1469">
        <v>20912.663370365</v>
      </c>
      <c r="N1469">
        <v>177720</v>
      </c>
      <c r="O1469">
        <v>34956.25</v>
      </c>
      <c r="P1469">
        <v>4996</v>
      </c>
      <c r="Q1469" s="36" t="str">
        <f t="shared" si="23"/>
        <v>Milan/Malpensa (LIMC)</v>
      </c>
    </row>
    <row r="1470" spans="1:17" x14ac:dyDescent="0.2">
      <c r="A1470">
        <v>2016</v>
      </c>
      <c r="B1470">
        <v>3</v>
      </c>
      <c r="C1470" t="s">
        <v>45</v>
      </c>
      <c r="D1470" t="s">
        <v>271</v>
      </c>
      <c r="E1470" t="s">
        <v>272</v>
      </c>
      <c r="F1470" t="s">
        <v>129</v>
      </c>
      <c r="G1470">
        <v>3014</v>
      </c>
      <c r="H1470">
        <v>35153.223701673298</v>
      </c>
      <c r="I1470">
        <v>348620</v>
      </c>
      <c r="J1470">
        <v>31987.8179762578</v>
      </c>
      <c r="K1470">
        <v>1173</v>
      </c>
      <c r="L1470">
        <v>3017</v>
      </c>
      <c r="M1470">
        <v>9736.5697300000993</v>
      </c>
      <c r="N1470">
        <v>81580</v>
      </c>
      <c r="O1470">
        <v>36000</v>
      </c>
      <c r="P1470">
        <v>2318</v>
      </c>
      <c r="Q1470" s="36" t="str">
        <f t="shared" si="23"/>
        <v>Bergamo (LIME)</v>
      </c>
    </row>
    <row r="1471" spans="1:17" x14ac:dyDescent="0.2">
      <c r="A1471">
        <v>2016</v>
      </c>
      <c r="B1471">
        <v>3</v>
      </c>
      <c r="C1471" t="s">
        <v>45</v>
      </c>
      <c r="D1471" t="s">
        <v>273</v>
      </c>
      <c r="E1471" t="s">
        <v>274</v>
      </c>
      <c r="F1471" t="s">
        <v>129</v>
      </c>
      <c r="G1471">
        <v>1748</v>
      </c>
      <c r="H1471">
        <v>14171.4606381543</v>
      </c>
      <c r="I1471">
        <v>169200</v>
      </c>
      <c r="J1471">
        <v>10947.7746212121</v>
      </c>
      <c r="K1471">
        <v>577</v>
      </c>
      <c r="L1471">
        <v>1708</v>
      </c>
      <c r="M1471">
        <v>4928.8265533005197</v>
      </c>
      <c r="N1471">
        <v>43613</v>
      </c>
      <c r="O1471">
        <v>34000</v>
      </c>
      <c r="P1471">
        <v>1333</v>
      </c>
      <c r="Q1471" s="36" t="str">
        <f t="shared" si="23"/>
        <v>Torino (LIMF)</v>
      </c>
    </row>
    <row r="1472" spans="1:17" x14ac:dyDescent="0.2">
      <c r="A1472">
        <v>2016</v>
      </c>
      <c r="B1472">
        <v>3</v>
      </c>
      <c r="C1472" t="s">
        <v>45</v>
      </c>
      <c r="D1472" t="s">
        <v>43</v>
      </c>
      <c r="E1472" t="s">
        <v>172</v>
      </c>
      <c r="F1472" t="s">
        <v>129</v>
      </c>
      <c r="G1472">
        <v>4791</v>
      </c>
      <c r="H1472">
        <v>42156.6168271934</v>
      </c>
      <c r="I1472">
        <v>494200</v>
      </c>
      <c r="J1472">
        <v>12999.7093023256</v>
      </c>
      <c r="K1472">
        <v>1653</v>
      </c>
      <c r="L1472">
        <v>4782</v>
      </c>
      <c r="M1472">
        <v>13796.036543824601</v>
      </c>
      <c r="N1472">
        <v>118004</v>
      </c>
      <c r="O1472">
        <v>35000</v>
      </c>
      <c r="P1472">
        <v>3768</v>
      </c>
      <c r="Q1472" s="36" t="str">
        <f t="shared" si="23"/>
        <v>Milan/Linate (LIML)</v>
      </c>
    </row>
    <row r="1473" spans="1:17" x14ac:dyDescent="0.2">
      <c r="A1473">
        <v>2016</v>
      </c>
      <c r="B1473">
        <v>3</v>
      </c>
      <c r="C1473" t="s">
        <v>45</v>
      </c>
      <c r="D1473" t="s">
        <v>275</v>
      </c>
      <c r="E1473" t="s">
        <v>276</v>
      </c>
      <c r="F1473" t="s">
        <v>129</v>
      </c>
      <c r="G1473">
        <v>2630</v>
      </c>
      <c r="H1473">
        <v>37837.096566478802</v>
      </c>
      <c r="I1473">
        <v>387620</v>
      </c>
      <c r="J1473">
        <v>28000</v>
      </c>
      <c r="K1473">
        <v>944</v>
      </c>
      <c r="L1473">
        <v>2624</v>
      </c>
      <c r="M1473">
        <v>8644.7250976601608</v>
      </c>
      <c r="N1473">
        <v>96940</v>
      </c>
      <c r="O1473">
        <v>35980.178571428602</v>
      </c>
      <c r="P1473">
        <v>2110</v>
      </c>
      <c r="Q1473" s="36" t="str">
        <f t="shared" si="23"/>
        <v>Bologna (LIPE)</v>
      </c>
    </row>
    <row r="1474" spans="1:17" x14ac:dyDescent="0.2">
      <c r="A1474">
        <v>2016</v>
      </c>
      <c r="B1474">
        <v>3</v>
      </c>
      <c r="C1474" t="s">
        <v>45</v>
      </c>
      <c r="D1474" t="s">
        <v>277</v>
      </c>
      <c r="E1474" t="s">
        <v>278</v>
      </c>
      <c r="F1474" t="s">
        <v>129</v>
      </c>
      <c r="G1474">
        <v>3098</v>
      </c>
      <c r="H1474">
        <v>41238.623593782599</v>
      </c>
      <c r="I1474">
        <v>408920</v>
      </c>
      <c r="J1474">
        <v>27000</v>
      </c>
      <c r="K1474">
        <v>1124</v>
      </c>
      <c r="L1474">
        <v>2837</v>
      </c>
      <c r="M1474">
        <v>8764.1407159131704</v>
      </c>
      <c r="N1474">
        <v>116760</v>
      </c>
      <c r="O1474">
        <v>35000</v>
      </c>
      <c r="P1474">
        <v>2199</v>
      </c>
      <c r="Q1474" s="36" t="str">
        <f t="shared" si="23"/>
        <v>Venice (LIPZ)</v>
      </c>
    </row>
    <row r="1475" spans="1:17" x14ac:dyDescent="0.2">
      <c r="A1475">
        <v>2016</v>
      </c>
      <c r="B1475">
        <v>3</v>
      </c>
      <c r="C1475" t="s">
        <v>45</v>
      </c>
      <c r="D1475" t="s">
        <v>279</v>
      </c>
      <c r="E1475" t="s">
        <v>280</v>
      </c>
      <c r="F1475" t="s">
        <v>129</v>
      </c>
      <c r="G1475">
        <v>2126</v>
      </c>
      <c r="H1475">
        <v>10678.0974543867</v>
      </c>
      <c r="I1475">
        <v>144040</v>
      </c>
      <c r="J1475">
        <v>33559.4230769231</v>
      </c>
      <c r="K1475">
        <v>1173</v>
      </c>
      <c r="L1475">
        <v>2126</v>
      </c>
      <c r="M1475">
        <v>4118.78533656936</v>
      </c>
      <c r="N1475">
        <v>40680</v>
      </c>
      <c r="O1475">
        <v>36000</v>
      </c>
      <c r="P1475">
        <v>1810</v>
      </c>
      <c r="Q1475" s="36" t="str">
        <f t="shared" si="23"/>
        <v>Rome/Ciampino (LIRA)</v>
      </c>
    </row>
    <row r="1476" spans="1:17" x14ac:dyDescent="0.2">
      <c r="A1476">
        <v>2016</v>
      </c>
      <c r="B1476">
        <v>3</v>
      </c>
      <c r="C1476" t="s">
        <v>45</v>
      </c>
      <c r="D1476" t="s">
        <v>17</v>
      </c>
      <c r="E1476" t="s">
        <v>130</v>
      </c>
      <c r="F1476" t="s">
        <v>129</v>
      </c>
      <c r="G1476">
        <v>12172</v>
      </c>
      <c r="H1476">
        <v>74983.789453036894</v>
      </c>
      <c r="I1476">
        <v>985920</v>
      </c>
      <c r="J1476">
        <v>18000</v>
      </c>
      <c r="K1476">
        <v>5405</v>
      </c>
      <c r="L1476">
        <v>12169</v>
      </c>
      <c r="M1476">
        <v>15394.595580327699</v>
      </c>
      <c r="N1476">
        <v>133310</v>
      </c>
      <c r="O1476">
        <v>35000</v>
      </c>
      <c r="P1476">
        <v>10969</v>
      </c>
      <c r="Q1476" s="36" t="str">
        <f t="shared" si="23"/>
        <v>Rome/Fiumicino (LIRF)</v>
      </c>
    </row>
    <row r="1477" spans="1:17" x14ac:dyDescent="0.2">
      <c r="A1477">
        <v>2016</v>
      </c>
      <c r="B1477">
        <v>3</v>
      </c>
      <c r="C1477" t="s">
        <v>45</v>
      </c>
      <c r="D1477" t="s">
        <v>281</v>
      </c>
      <c r="E1477" t="s">
        <v>282</v>
      </c>
      <c r="F1477" t="s">
        <v>129</v>
      </c>
      <c r="G1477">
        <v>2061</v>
      </c>
      <c r="H1477">
        <v>9371.8948136591898</v>
      </c>
      <c r="I1477">
        <v>135160</v>
      </c>
      <c r="J1477">
        <v>11039.0625</v>
      </c>
      <c r="K1477">
        <v>903</v>
      </c>
      <c r="L1477">
        <v>2058</v>
      </c>
      <c r="M1477">
        <v>2767.0352101825501</v>
      </c>
      <c r="N1477">
        <v>27274</v>
      </c>
      <c r="O1477">
        <v>36000</v>
      </c>
      <c r="P1477">
        <v>1888</v>
      </c>
      <c r="Q1477" s="36" t="str">
        <f t="shared" si="23"/>
        <v>Naples (LIRN)</v>
      </c>
    </row>
    <row r="1478" spans="1:17" x14ac:dyDescent="0.2">
      <c r="A1478">
        <v>2016</v>
      </c>
      <c r="B1478">
        <v>3</v>
      </c>
      <c r="C1478" t="s">
        <v>45</v>
      </c>
      <c r="D1478" t="s">
        <v>312</v>
      </c>
      <c r="E1478" t="s">
        <v>313</v>
      </c>
      <c r="F1478" t="s">
        <v>129</v>
      </c>
      <c r="G1478">
        <v>1378</v>
      </c>
      <c r="H1478">
        <v>11664.7164997816</v>
      </c>
      <c r="I1478">
        <v>138000</v>
      </c>
      <c r="J1478">
        <v>27980.4090771099</v>
      </c>
      <c r="K1478">
        <v>706</v>
      </c>
      <c r="L1478">
        <v>1263</v>
      </c>
      <c r="M1478">
        <v>3649.4761335421599</v>
      </c>
      <c r="N1478">
        <v>32840</v>
      </c>
      <c r="O1478">
        <v>36000</v>
      </c>
      <c r="P1478">
        <v>1037</v>
      </c>
      <c r="Q1478" s="36" t="str">
        <f t="shared" si="23"/>
        <v>Pisa (LIRP)</v>
      </c>
    </row>
    <row r="1479" spans="1:17" x14ac:dyDescent="0.2">
      <c r="A1479">
        <v>2016</v>
      </c>
      <c r="B1479">
        <v>3</v>
      </c>
      <c r="C1479" t="s">
        <v>45</v>
      </c>
      <c r="D1479" t="s">
        <v>42</v>
      </c>
      <c r="E1479" t="s">
        <v>131</v>
      </c>
      <c r="F1479" t="s">
        <v>132</v>
      </c>
      <c r="G1479">
        <v>4826</v>
      </c>
      <c r="H1479">
        <v>59601.628828122099</v>
      </c>
      <c r="I1479">
        <v>665400</v>
      </c>
      <c r="J1479">
        <v>8987.4344758064508</v>
      </c>
      <c r="K1479">
        <v>1159</v>
      </c>
      <c r="L1479">
        <v>4831</v>
      </c>
      <c r="M1479">
        <v>14383.141962051401</v>
      </c>
      <c r="N1479">
        <v>135240</v>
      </c>
      <c r="O1479">
        <v>34000</v>
      </c>
      <c r="P1479">
        <v>3658</v>
      </c>
      <c r="Q1479" s="36" t="str">
        <f t="shared" si="23"/>
        <v>Prague (LKPR)</v>
      </c>
    </row>
    <row r="1480" spans="1:17" x14ac:dyDescent="0.2">
      <c r="A1480">
        <v>2016</v>
      </c>
      <c r="B1480">
        <v>3</v>
      </c>
      <c r="C1480" t="s">
        <v>45</v>
      </c>
      <c r="D1480" t="s">
        <v>80</v>
      </c>
      <c r="E1480" t="s">
        <v>175</v>
      </c>
      <c r="F1480" t="s">
        <v>139</v>
      </c>
      <c r="G1480">
        <v>4051</v>
      </c>
      <c r="H1480">
        <v>18918.765715248501</v>
      </c>
      <c r="I1480">
        <v>232860</v>
      </c>
      <c r="J1480">
        <v>33000</v>
      </c>
      <c r="K1480">
        <v>2325</v>
      </c>
      <c r="L1480">
        <v>4007</v>
      </c>
      <c r="M1480">
        <v>10941.404617009801</v>
      </c>
      <c r="N1480">
        <v>133840</v>
      </c>
      <c r="O1480">
        <v>34000</v>
      </c>
      <c r="P1480">
        <v>3248</v>
      </c>
      <c r="Q1480" s="36" t="str">
        <f t="shared" si="23"/>
        <v>Tel Aviv/Ben Gurion (LLBG)</v>
      </c>
    </row>
    <row r="1481" spans="1:17" x14ac:dyDescent="0.2">
      <c r="A1481">
        <v>2016</v>
      </c>
      <c r="B1481">
        <v>3</v>
      </c>
      <c r="C1481" t="s">
        <v>45</v>
      </c>
      <c r="D1481" t="s">
        <v>283</v>
      </c>
      <c r="E1481" t="s">
        <v>284</v>
      </c>
      <c r="F1481" t="s">
        <v>284</v>
      </c>
      <c r="G1481">
        <v>1467</v>
      </c>
      <c r="H1481">
        <v>4504.7424998921697</v>
      </c>
      <c r="I1481">
        <v>77218</v>
      </c>
      <c r="J1481">
        <v>20000</v>
      </c>
      <c r="K1481">
        <v>773</v>
      </c>
      <c r="L1481">
        <v>1448</v>
      </c>
      <c r="M1481">
        <v>1828.7406376497599</v>
      </c>
      <c r="N1481">
        <v>23577</v>
      </c>
      <c r="O1481">
        <v>36000</v>
      </c>
      <c r="P1481">
        <v>1318</v>
      </c>
      <c r="Q1481" s="36" t="str">
        <f t="shared" si="23"/>
        <v>Malta (LMML)</v>
      </c>
    </row>
    <row r="1482" spans="1:17" x14ac:dyDescent="0.2">
      <c r="A1482">
        <v>2016</v>
      </c>
      <c r="B1482">
        <v>3</v>
      </c>
      <c r="C1482" t="s">
        <v>45</v>
      </c>
      <c r="D1482" t="s">
        <v>18</v>
      </c>
      <c r="E1482" t="s">
        <v>133</v>
      </c>
      <c r="F1482" t="s">
        <v>134</v>
      </c>
      <c r="G1482">
        <v>9453</v>
      </c>
      <c r="H1482">
        <v>91597.508595051098</v>
      </c>
      <c r="I1482">
        <v>1192280</v>
      </c>
      <c r="J1482">
        <v>5010</v>
      </c>
      <c r="K1482">
        <v>2353</v>
      </c>
      <c r="L1482">
        <v>9465</v>
      </c>
      <c r="M1482">
        <v>21537.318113457</v>
      </c>
      <c r="N1482">
        <v>191060</v>
      </c>
      <c r="O1482">
        <v>34000</v>
      </c>
      <c r="P1482">
        <v>7713</v>
      </c>
      <c r="Q1482" s="36" t="str">
        <f t="shared" si="23"/>
        <v>Vienna (LOWW)</v>
      </c>
    </row>
    <row r="1483" spans="1:17" x14ac:dyDescent="0.2">
      <c r="A1483">
        <v>2016</v>
      </c>
      <c r="B1483">
        <v>3</v>
      </c>
      <c r="C1483" t="s">
        <v>45</v>
      </c>
      <c r="D1483" t="s">
        <v>314</v>
      </c>
      <c r="E1483" t="s">
        <v>315</v>
      </c>
      <c r="F1483" t="s">
        <v>136</v>
      </c>
      <c r="G1483">
        <v>1451</v>
      </c>
      <c r="H1483">
        <v>4578.3577615354798</v>
      </c>
      <c r="I1483">
        <v>55100</v>
      </c>
      <c r="J1483">
        <v>35000</v>
      </c>
      <c r="K1483">
        <v>876</v>
      </c>
      <c r="L1483">
        <v>1414</v>
      </c>
      <c r="M1483">
        <v>3658.8314886581502</v>
      </c>
      <c r="N1483">
        <v>30580</v>
      </c>
      <c r="O1483">
        <v>36000</v>
      </c>
      <c r="P1483">
        <v>1177</v>
      </c>
      <c r="Q1483" s="36" t="str">
        <f t="shared" si="23"/>
        <v>Faro (LPFR)</v>
      </c>
    </row>
    <row r="1484" spans="1:17" x14ac:dyDescent="0.2">
      <c r="A1484">
        <v>2016</v>
      </c>
      <c r="B1484">
        <v>3</v>
      </c>
      <c r="C1484" t="s">
        <v>45</v>
      </c>
      <c r="D1484" t="s">
        <v>285</v>
      </c>
      <c r="E1484" t="s">
        <v>286</v>
      </c>
      <c r="F1484" t="s">
        <v>136</v>
      </c>
      <c r="G1484">
        <v>2752</v>
      </c>
      <c r="H1484">
        <v>14329.8325077967</v>
      </c>
      <c r="I1484">
        <v>172760</v>
      </c>
      <c r="J1484">
        <v>29000</v>
      </c>
      <c r="K1484">
        <v>1439</v>
      </c>
      <c r="L1484">
        <v>2774</v>
      </c>
      <c r="M1484">
        <v>15934.2195264771</v>
      </c>
      <c r="N1484">
        <v>129220</v>
      </c>
      <c r="O1484">
        <v>33980.322580645203</v>
      </c>
      <c r="P1484">
        <v>2058</v>
      </c>
      <c r="Q1484" s="36" t="str">
        <f t="shared" si="23"/>
        <v>Porto (LPPR)</v>
      </c>
    </row>
    <row r="1485" spans="1:17" x14ac:dyDescent="0.2">
      <c r="A1485">
        <v>2016</v>
      </c>
      <c r="B1485">
        <v>3</v>
      </c>
      <c r="C1485" t="s">
        <v>45</v>
      </c>
      <c r="D1485" t="s">
        <v>22</v>
      </c>
      <c r="E1485" t="s">
        <v>135</v>
      </c>
      <c r="F1485" t="s">
        <v>136</v>
      </c>
      <c r="G1485">
        <v>6557</v>
      </c>
      <c r="H1485">
        <v>26516.829488636798</v>
      </c>
      <c r="I1485">
        <v>373760</v>
      </c>
      <c r="J1485">
        <v>23000</v>
      </c>
      <c r="K1485">
        <v>3297</v>
      </c>
      <c r="L1485">
        <v>6470</v>
      </c>
      <c r="M1485">
        <v>13066.7252616774</v>
      </c>
      <c r="N1485">
        <v>110732</v>
      </c>
      <c r="O1485">
        <v>35920</v>
      </c>
      <c r="P1485">
        <v>5534</v>
      </c>
      <c r="Q1485" s="36" t="str">
        <f t="shared" si="23"/>
        <v>Lisbon (LPPT)</v>
      </c>
    </row>
    <row r="1486" spans="1:17" x14ac:dyDescent="0.2">
      <c r="A1486">
        <v>2016</v>
      </c>
      <c r="B1486">
        <v>3</v>
      </c>
      <c r="C1486" t="s">
        <v>45</v>
      </c>
      <c r="D1486" t="s">
        <v>287</v>
      </c>
      <c r="E1486" t="s">
        <v>288</v>
      </c>
      <c r="F1486" t="s">
        <v>289</v>
      </c>
      <c r="G1486">
        <v>4046</v>
      </c>
      <c r="H1486">
        <v>33170.520284738399</v>
      </c>
      <c r="I1486">
        <v>417460</v>
      </c>
      <c r="J1486">
        <v>3048.3230926779302</v>
      </c>
      <c r="K1486">
        <v>1454</v>
      </c>
      <c r="L1486">
        <v>4052</v>
      </c>
      <c r="M1486">
        <v>12209.477353156901</v>
      </c>
      <c r="N1486">
        <v>111900</v>
      </c>
      <c r="O1486">
        <v>34000</v>
      </c>
      <c r="P1486">
        <v>3241</v>
      </c>
      <c r="Q1486" s="36" t="str">
        <f t="shared" si="23"/>
        <v>Bucharest (LROP)</v>
      </c>
    </row>
    <row r="1487" spans="1:17" x14ac:dyDescent="0.2">
      <c r="A1487">
        <v>2016</v>
      </c>
      <c r="B1487">
        <v>3</v>
      </c>
      <c r="C1487" t="s">
        <v>45</v>
      </c>
      <c r="D1487" t="s">
        <v>28</v>
      </c>
      <c r="E1487" t="s">
        <v>137</v>
      </c>
      <c r="F1487" t="s">
        <v>138</v>
      </c>
      <c r="G1487">
        <v>8028</v>
      </c>
      <c r="H1487">
        <v>155246.97427226501</v>
      </c>
      <c r="I1487">
        <v>1639920</v>
      </c>
      <c r="J1487">
        <v>10000</v>
      </c>
      <c r="K1487">
        <v>1207</v>
      </c>
      <c r="L1487">
        <v>8057</v>
      </c>
      <c r="M1487">
        <v>25789.083434504799</v>
      </c>
      <c r="N1487">
        <v>222200</v>
      </c>
      <c r="O1487">
        <v>33000</v>
      </c>
      <c r="P1487">
        <v>5886</v>
      </c>
      <c r="Q1487" s="36" t="str">
        <f t="shared" si="23"/>
        <v>Geneva (LSGG)</v>
      </c>
    </row>
    <row r="1488" spans="1:17" x14ac:dyDescent="0.2">
      <c r="A1488">
        <v>2016</v>
      </c>
      <c r="B1488">
        <v>3</v>
      </c>
      <c r="C1488" t="s">
        <v>45</v>
      </c>
      <c r="D1488" t="s">
        <v>47</v>
      </c>
      <c r="E1488" t="s">
        <v>173</v>
      </c>
      <c r="F1488" t="s">
        <v>138</v>
      </c>
      <c r="G1488">
        <v>10239</v>
      </c>
      <c r="H1488">
        <v>158215.363837657</v>
      </c>
      <c r="I1488">
        <v>1815320</v>
      </c>
      <c r="J1488">
        <v>9990.625</v>
      </c>
      <c r="K1488">
        <v>1842</v>
      </c>
      <c r="L1488">
        <v>10256</v>
      </c>
      <c r="M1488">
        <v>39027.200794067503</v>
      </c>
      <c r="N1488">
        <v>353301</v>
      </c>
      <c r="O1488">
        <v>32000</v>
      </c>
      <c r="P1488">
        <v>6949</v>
      </c>
      <c r="Q1488" s="36" t="str">
        <f t="shared" si="23"/>
        <v>Zurich (LSZH)</v>
      </c>
    </row>
    <row r="1489" spans="1:17" x14ac:dyDescent="0.2">
      <c r="A1489">
        <v>2016</v>
      </c>
      <c r="B1489">
        <v>3</v>
      </c>
      <c r="C1489" t="s">
        <v>45</v>
      </c>
      <c r="D1489" t="s">
        <v>290</v>
      </c>
      <c r="E1489" t="s">
        <v>291</v>
      </c>
      <c r="F1489" t="s">
        <v>292</v>
      </c>
      <c r="G1489">
        <v>2212</v>
      </c>
      <c r="H1489">
        <v>20656.631889673201</v>
      </c>
      <c r="I1489">
        <v>260220</v>
      </c>
      <c r="J1489">
        <v>3533.3333333333298</v>
      </c>
      <c r="K1489">
        <v>761</v>
      </c>
      <c r="L1489">
        <v>2245</v>
      </c>
      <c r="M1489">
        <v>5876.9924820528204</v>
      </c>
      <c r="N1489">
        <v>66120</v>
      </c>
      <c r="O1489">
        <v>34000</v>
      </c>
      <c r="P1489">
        <v>1784</v>
      </c>
      <c r="Q1489" s="36" t="str">
        <f t="shared" si="23"/>
        <v>Belgrade (LYBE)</v>
      </c>
    </row>
    <row r="1490" spans="1:17" x14ac:dyDescent="0.2">
      <c r="A1490">
        <v>2016</v>
      </c>
      <c r="B1490">
        <v>4</v>
      </c>
      <c r="C1490" t="s">
        <v>33</v>
      </c>
      <c r="D1490" t="s">
        <v>3</v>
      </c>
      <c r="E1490" t="s">
        <v>102</v>
      </c>
      <c r="F1490" t="s">
        <v>103</v>
      </c>
      <c r="G1490">
        <v>5924</v>
      </c>
      <c r="H1490">
        <v>113220.820972243</v>
      </c>
      <c r="I1490">
        <v>1172040</v>
      </c>
      <c r="J1490">
        <v>9033.8541666666697</v>
      </c>
      <c r="K1490">
        <v>1299</v>
      </c>
      <c r="L1490">
        <v>5870</v>
      </c>
      <c r="M1490">
        <v>32693.975119267201</v>
      </c>
      <c r="N1490">
        <v>277142</v>
      </c>
      <c r="O1490">
        <v>33000</v>
      </c>
      <c r="P1490">
        <v>3805</v>
      </c>
      <c r="Q1490" s="36" t="str">
        <f t="shared" si="23"/>
        <v>Brussels (EBBR)</v>
      </c>
    </row>
    <row r="1491" spans="1:17" x14ac:dyDescent="0.2">
      <c r="A1491">
        <v>2016</v>
      </c>
      <c r="B1491">
        <v>4</v>
      </c>
      <c r="C1491" t="s">
        <v>33</v>
      </c>
      <c r="D1491" t="s">
        <v>180</v>
      </c>
      <c r="E1491" t="s">
        <v>181</v>
      </c>
      <c r="F1491" t="s">
        <v>103</v>
      </c>
      <c r="G1491">
        <v>2309</v>
      </c>
      <c r="H1491">
        <v>49763.425525573301</v>
      </c>
      <c r="I1491">
        <v>519840</v>
      </c>
      <c r="J1491">
        <v>20048.275862069</v>
      </c>
      <c r="K1491">
        <v>435</v>
      </c>
      <c r="L1491">
        <v>2315</v>
      </c>
      <c r="M1491">
        <v>21129.074392592702</v>
      </c>
      <c r="N1491">
        <v>185300</v>
      </c>
      <c r="O1491">
        <v>35000</v>
      </c>
      <c r="P1491">
        <v>1230</v>
      </c>
      <c r="Q1491" s="36" t="str">
        <f t="shared" si="23"/>
        <v>Charleroi (EBCI)</v>
      </c>
    </row>
    <row r="1492" spans="1:17" x14ac:dyDescent="0.2">
      <c r="A1492">
        <v>2016</v>
      </c>
      <c r="B1492">
        <v>4</v>
      </c>
      <c r="C1492" t="s">
        <v>33</v>
      </c>
      <c r="D1492" t="s">
        <v>182</v>
      </c>
      <c r="E1492" t="s">
        <v>183</v>
      </c>
      <c r="F1492" t="s">
        <v>105</v>
      </c>
      <c r="G1492">
        <v>3879</v>
      </c>
      <c r="H1492">
        <v>32044.377297978099</v>
      </c>
      <c r="I1492">
        <v>428980</v>
      </c>
      <c r="J1492">
        <v>6038.7096774193597</v>
      </c>
      <c r="K1492">
        <v>983</v>
      </c>
      <c r="L1492">
        <v>3786</v>
      </c>
      <c r="M1492">
        <v>12783.680981453401</v>
      </c>
      <c r="N1492">
        <v>113693</v>
      </c>
      <c r="O1492">
        <v>36000</v>
      </c>
      <c r="P1492">
        <v>2780</v>
      </c>
      <c r="Q1492" s="36" t="str">
        <f t="shared" si="23"/>
        <v>Berlin/Schonefeld (EDDB)</v>
      </c>
    </row>
    <row r="1493" spans="1:17" x14ac:dyDescent="0.2">
      <c r="A1493">
        <v>2016</v>
      </c>
      <c r="B1493">
        <v>4</v>
      </c>
      <c r="C1493" t="s">
        <v>33</v>
      </c>
      <c r="D1493" t="s">
        <v>16</v>
      </c>
      <c r="E1493" t="s">
        <v>104</v>
      </c>
      <c r="F1493" t="s">
        <v>105</v>
      </c>
      <c r="G1493">
        <v>19400</v>
      </c>
      <c r="H1493">
        <v>535130.91470748803</v>
      </c>
      <c r="I1493">
        <v>6332460</v>
      </c>
      <c r="J1493">
        <v>4930</v>
      </c>
      <c r="K1493">
        <v>715</v>
      </c>
      <c r="L1493">
        <v>19167</v>
      </c>
      <c r="M1493">
        <v>60468.7668029958</v>
      </c>
      <c r="N1493">
        <v>499610</v>
      </c>
      <c r="O1493">
        <v>32455.8823529412</v>
      </c>
      <c r="P1493">
        <v>14034</v>
      </c>
      <c r="Q1493" s="36" t="str">
        <f t="shared" si="23"/>
        <v>Frankfurt (EDDF)</v>
      </c>
    </row>
    <row r="1494" spans="1:17" x14ac:dyDescent="0.2">
      <c r="A1494">
        <v>2016</v>
      </c>
      <c r="B1494">
        <v>4</v>
      </c>
      <c r="C1494" t="s">
        <v>33</v>
      </c>
      <c r="D1494" t="s">
        <v>15</v>
      </c>
      <c r="E1494" t="s">
        <v>106</v>
      </c>
      <c r="F1494" t="s">
        <v>105</v>
      </c>
      <c r="G1494">
        <v>6342</v>
      </c>
      <c r="H1494">
        <v>41088.019726488099</v>
      </c>
      <c r="I1494">
        <v>636100</v>
      </c>
      <c r="J1494">
        <v>3110.24590163934</v>
      </c>
      <c r="K1494">
        <v>1882</v>
      </c>
      <c r="L1494">
        <v>6302</v>
      </c>
      <c r="M1494">
        <v>13606.7353875385</v>
      </c>
      <c r="N1494">
        <v>124280</v>
      </c>
      <c r="O1494">
        <v>33960.5147058824</v>
      </c>
      <c r="P1494">
        <v>5234</v>
      </c>
      <c r="Q1494" s="36" t="str">
        <f t="shared" si="23"/>
        <v>Hamburg (EDDH)</v>
      </c>
    </row>
    <row r="1495" spans="1:17" x14ac:dyDescent="0.2">
      <c r="A1495">
        <v>2016</v>
      </c>
      <c r="B1495">
        <v>4</v>
      </c>
      <c r="C1495" t="s">
        <v>33</v>
      </c>
      <c r="D1495" t="s">
        <v>46</v>
      </c>
      <c r="E1495" t="s">
        <v>107</v>
      </c>
      <c r="F1495" t="s">
        <v>105</v>
      </c>
      <c r="G1495">
        <v>5337</v>
      </c>
      <c r="H1495">
        <v>86671.427869270803</v>
      </c>
      <c r="I1495">
        <v>974600</v>
      </c>
      <c r="J1495">
        <v>7281.9672131147499</v>
      </c>
      <c r="K1495">
        <v>1179</v>
      </c>
      <c r="L1495">
        <v>5329</v>
      </c>
      <c r="M1495">
        <v>19407.382172207701</v>
      </c>
      <c r="N1495">
        <v>170589</v>
      </c>
      <c r="O1495">
        <v>32000</v>
      </c>
      <c r="P1495">
        <v>3815</v>
      </c>
      <c r="Q1495" s="36" t="str">
        <f t="shared" si="23"/>
        <v>Cologne-Bonn (EDDK)</v>
      </c>
    </row>
    <row r="1496" spans="1:17" x14ac:dyDescent="0.2">
      <c r="A1496">
        <v>2016</v>
      </c>
      <c r="B1496">
        <v>4</v>
      </c>
      <c r="C1496" t="s">
        <v>33</v>
      </c>
      <c r="D1496" t="s">
        <v>12</v>
      </c>
      <c r="E1496" t="s">
        <v>108</v>
      </c>
      <c r="F1496" t="s">
        <v>105</v>
      </c>
      <c r="G1496">
        <v>8615</v>
      </c>
      <c r="H1496">
        <v>132818.951888101</v>
      </c>
      <c r="I1496">
        <v>1466320</v>
      </c>
      <c r="J1496">
        <v>8945</v>
      </c>
      <c r="K1496">
        <v>1605</v>
      </c>
      <c r="L1496">
        <v>8571</v>
      </c>
      <c r="M1496">
        <v>30109.677573639099</v>
      </c>
      <c r="N1496">
        <v>252820</v>
      </c>
      <c r="O1496">
        <v>32000</v>
      </c>
      <c r="P1496">
        <v>6396</v>
      </c>
      <c r="Q1496" s="36" t="str">
        <f t="shared" si="23"/>
        <v>Dusseldorf (EDDL)</v>
      </c>
    </row>
    <row r="1497" spans="1:17" x14ac:dyDescent="0.2">
      <c r="A1497">
        <v>2016</v>
      </c>
      <c r="B1497">
        <v>4</v>
      </c>
      <c r="C1497" t="s">
        <v>33</v>
      </c>
      <c r="D1497" t="s">
        <v>44</v>
      </c>
      <c r="E1497" t="s">
        <v>109</v>
      </c>
      <c r="F1497" t="s">
        <v>105</v>
      </c>
      <c r="G1497">
        <v>15979</v>
      </c>
      <c r="H1497">
        <v>304220.73952401499</v>
      </c>
      <c r="I1497">
        <v>3514240</v>
      </c>
      <c r="J1497">
        <v>4989.1666666666697</v>
      </c>
      <c r="K1497">
        <v>1036</v>
      </c>
      <c r="L1497">
        <v>15936</v>
      </c>
      <c r="M1497">
        <v>61602.665928193797</v>
      </c>
      <c r="N1497">
        <v>543947</v>
      </c>
      <c r="O1497">
        <v>33000</v>
      </c>
      <c r="P1497">
        <v>11144</v>
      </c>
      <c r="Q1497" s="36" t="str">
        <f t="shared" si="23"/>
        <v>Munich (EDDM)</v>
      </c>
    </row>
    <row r="1498" spans="1:17" x14ac:dyDescent="0.2">
      <c r="A1498">
        <v>2016</v>
      </c>
      <c r="B1498">
        <v>4</v>
      </c>
      <c r="C1498" t="s">
        <v>33</v>
      </c>
      <c r="D1498" t="s">
        <v>184</v>
      </c>
      <c r="E1498" t="s">
        <v>185</v>
      </c>
      <c r="F1498" t="s">
        <v>105</v>
      </c>
      <c r="G1498">
        <v>1899</v>
      </c>
      <c r="H1498">
        <v>26681.630489056399</v>
      </c>
      <c r="I1498">
        <v>330800</v>
      </c>
      <c r="J1498">
        <v>5980.6451612903202</v>
      </c>
      <c r="K1498">
        <v>388</v>
      </c>
      <c r="L1498">
        <v>1892</v>
      </c>
      <c r="M1498">
        <v>6314.3424161200301</v>
      </c>
      <c r="N1498">
        <v>78345</v>
      </c>
      <c r="O1498">
        <v>24000</v>
      </c>
      <c r="P1498">
        <v>1428</v>
      </c>
      <c r="Q1498" s="36" t="str">
        <f t="shared" si="23"/>
        <v>Nurnberg (EDDN)</v>
      </c>
    </row>
    <row r="1499" spans="1:17" x14ac:dyDescent="0.2">
      <c r="A1499">
        <v>2016</v>
      </c>
      <c r="B1499">
        <v>4</v>
      </c>
      <c r="C1499" t="s">
        <v>33</v>
      </c>
      <c r="D1499" t="s">
        <v>186</v>
      </c>
      <c r="E1499" t="s">
        <v>187</v>
      </c>
      <c r="F1499" t="s">
        <v>105</v>
      </c>
      <c r="G1499">
        <v>2370</v>
      </c>
      <c r="H1499">
        <v>28680.2322724277</v>
      </c>
      <c r="I1499">
        <v>362000</v>
      </c>
      <c r="J1499">
        <v>5159.8360655737697</v>
      </c>
      <c r="K1499">
        <v>558</v>
      </c>
      <c r="L1499">
        <v>2433</v>
      </c>
      <c r="M1499">
        <v>4945.2610205273304</v>
      </c>
      <c r="N1499">
        <v>50467</v>
      </c>
      <c r="O1499">
        <v>31000</v>
      </c>
      <c r="P1499">
        <v>2083</v>
      </c>
      <c r="Q1499" s="36" t="str">
        <f t="shared" si="23"/>
        <v>Leipzig (EDDP)</v>
      </c>
    </row>
    <row r="1500" spans="1:17" x14ac:dyDescent="0.2">
      <c r="A1500">
        <v>2016</v>
      </c>
      <c r="B1500">
        <v>4</v>
      </c>
      <c r="C1500" t="s">
        <v>33</v>
      </c>
      <c r="D1500" t="s">
        <v>38</v>
      </c>
      <c r="E1500" t="s">
        <v>110</v>
      </c>
      <c r="F1500" t="s">
        <v>105</v>
      </c>
      <c r="G1500">
        <v>4877</v>
      </c>
      <c r="H1500">
        <v>106536.185994488</v>
      </c>
      <c r="I1500">
        <v>1116240</v>
      </c>
      <c r="J1500">
        <v>9975</v>
      </c>
      <c r="K1500">
        <v>661</v>
      </c>
      <c r="L1500">
        <v>4896</v>
      </c>
      <c r="M1500">
        <v>18769.785438195599</v>
      </c>
      <c r="N1500">
        <v>186137</v>
      </c>
      <c r="O1500">
        <v>31000</v>
      </c>
      <c r="P1500">
        <v>3551</v>
      </c>
      <c r="Q1500" s="36" t="str">
        <f t="shared" si="23"/>
        <v>Stuttgart (EDDS)</v>
      </c>
    </row>
    <row r="1501" spans="1:17" x14ac:dyDescent="0.2">
      <c r="A1501">
        <v>2016</v>
      </c>
      <c r="B1501">
        <v>4</v>
      </c>
      <c r="C1501" t="s">
        <v>33</v>
      </c>
      <c r="D1501" t="s">
        <v>2</v>
      </c>
      <c r="E1501" t="s">
        <v>155</v>
      </c>
      <c r="F1501" t="s">
        <v>105</v>
      </c>
      <c r="G1501">
        <v>7670</v>
      </c>
      <c r="H1501">
        <v>68839.433778942897</v>
      </c>
      <c r="I1501">
        <v>929780</v>
      </c>
      <c r="J1501">
        <v>3195.1600312256001</v>
      </c>
      <c r="K1501">
        <v>1625</v>
      </c>
      <c r="L1501">
        <v>7719</v>
      </c>
      <c r="M1501">
        <v>17165.189379396001</v>
      </c>
      <c r="N1501">
        <v>148260</v>
      </c>
      <c r="O1501">
        <v>33000</v>
      </c>
      <c r="P1501">
        <v>6186</v>
      </c>
      <c r="Q1501" s="36" t="str">
        <f t="shared" si="23"/>
        <v>Berlin/Tegel (EDDT)</v>
      </c>
    </row>
    <row r="1502" spans="1:17" x14ac:dyDescent="0.2">
      <c r="A1502">
        <v>2016</v>
      </c>
      <c r="B1502">
        <v>4</v>
      </c>
      <c r="C1502" t="s">
        <v>33</v>
      </c>
      <c r="D1502" t="s">
        <v>188</v>
      </c>
      <c r="E1502" t="s">
        <v>189</v>
      </c>
      <c r="F1502" t="s">
        <v>105</v>
      </c>
      <c r="G1502">
        <v>2548</v>
      </c>
      <c r="H1502">
        <v>18043.116857716901</v>
      </c>
      <c r="I1502">
        <v>258760</v>
      </c>
      <c r="J1502">
        <v>9134.0094406890803</v>
      </c>
      <c r="K1502">
        <v>830</v>
      </c>
      <c r="L1502">
        <v>2510</v>
      </c>
      <c r="M1502">
        <v>6669.8847347675901</v>
      </c>
      <c r="N1502">
        <v>65060</v>
      </c>
      <c r="O1502">
        <v>31000</v>
      </c>
      <c r="P1502">
        <v>1992</v>
      </c>
      <c r="Q1502" s="36" t="str">
        <f t="shared" si="23"/>
        <v>Hannover (EDDV)</v>
      </c>
    </row>
    <row r="1503" spans="1:17" x14ac:dyDescent="0.2">
      <c r="A1503">
        <v>2016</v>
      </c>
      <c r="B1503">
        <v>4</v>
      </c>
      <c r="C1503" t="s">
        <v>33</v>
      </c>
      <c r="D1503" t="s">
        <v>30</v>
      </c>
      <c r="E1503" t="s">
        <v>156</v>
      </c>
      <c r="F1503" t="s">
        <v>111</v>
      </c>
      <c r="G1503">
        <v>6951</v>
      </c>
      <c r="H1503">
        <v>18969.784855030499</v>
      </c>
      <c r="I1503">
        <v>315700</v>
      </c>
      <c r="J1503">
        <v>21000</v>
      </c>
      <c r="K1503">
        <v>4223</v>
      </c>
      <c r="L1503">
        <v>6947</v>
      </c>
      <c r="M1503">
        <v>11124.6007347904</v>
      </c>
      <c r="N1503">
        <v>106414</v>
      </c>
      <c r="O1503">
        <v>34764.285714285703</v>
      </c>
      <c r="P1503">
        <v>5412</v>
      </c>
      <c r="Q1503" s="36" t="str">
        <f t="shared" si="23"/>
        <v>Helsinki/Vantaa (EFHK)</v>
      </c>
    </row>
    <row r="1504" spans="1:17" x14ac:dyDescent="0.2">
      <c r="A1504">
        <v>2016</v>
      </c>
      <c r="B1504">
        <v>4</v>
      </c>
      <c r="C1504" t="s">
        <v>33</v>
      </c>
      <c r="D1504" t="s">
        <v>190</v>
      </c>
      <c r="E1504" t="s">
        <v>191</v>
      </c>
      <c r="F1504" t="s">
        <v>113</v>
      </c>
      <c r="G1504">
        <v>1809</v>
      </c>
      <c r="H1504">
        <v>6881.6226524961503</v>
      </c>
      <c r="I1504">
        <v>111940</v>
      </c>
      <c r="J1504">
        <v>10046.666666666701</v>
      </c>
      <c r="K1504">
        <v>838</v>
      </c>
      <c r="L1504">
        <v>1809</v>
      </c>
      <c r="M1504">
        <v>3167.2657314573698</v>
      </c>
      <c r="N1504">
        <v>30020</v>
      </c>
      <c r="O1504">
        <v>28996.666666666701</v>
      </c>
      <c r="P1504">
        <v>1506</v>
      </c>
      <c r="Q1504" s="36" t="str">
        <f t="shared" si="23"/>
        <v>Belfast (EGAA)</v>
      </c>
    </row>
    <row r="1505" spans="1:17" x14ac:dyDescent="0.2">
      <c r="A1505">
        <v>2016</v>
      </c>
      <c r="B1505">
        <v>4</v>
      </c>
      <c r="C1505" t="s">
        <v>33</v>
      </c>
      <c r="D1505" t="s">
        <v>298</v>
      </c>
      <c r="E1505" t="s">
        <v>299</v>
      </c>
      <c r="F1505" t="s">
        <v>113</v>
      </c>
      <c r="G1505">
        <v>1828</v>
      </c>
      <c r="H1505">
        <v>8784.9767602471202</v>
      </c>
      <c r="I1505">
        <v>156560</v>
      </c>
      <c r="J1505">
        <v>6993.3333333333303</v>
      </c>
      <c r="K1505">
        <v>828</v>
      </c>
      <c r="L1505">
        <v>1831</v>
      </c>
      <c r="M1505">
        <v>1151.8672029975801</v>
      </c>
      <c r="N1505">
        <v>14960</v>
      </c>
      <c r="O1505">
        <v>23000</v>
      </c>
      <c r="P1505">
        <v>1617</v>
      </c>
      <c r="Q1505" s="36" t="str">
        <f t="shared" si="23"/>
        <v>Belfast City (EGAC)</v>
      </c>
    </row>
    <row r="1506" spans="1:17" x14ac:dyDescent="0.2">
      <c r="A1506">
        <v>2016</v>
      </c>
      <c r="B1506">
        <v>4</v>
      </c>
      <c r="C1506" t="s">
        <v>33</v>
      </c>
      <c r="D1506" t="s">
        <v>176</v>
      </c>
      <c r="E1506" t="s">
        <v>177</v>
      </c>
      <c r="F1506" t="s">
        <v>113</v>
      </c>
      <c r="G1506">
        <v>4219</v>
      </c>
      <c r="H1506">
        <v>71187.0785110094</v>
      </c>
      <c r="I1506">
        <v>755620</v>
      </c>
      <c r="J1506">
        <v>9030.5555555555602</v>
      </c>
      <c r="K1506">
        <v>793</v>
      </c>
      <c r="L1506">
        <v>4259</v>
      </c>
      <c r="M1506">
        <v>13230.8865920443</v>
      </c>
      <c r="N1506">
        <v>128640</v>
      </c>
      <c r="O1506">
        <v>26000</v>
      </c>
      <c r="P1506">
        <v>2941</v>
      </c>
      <c r="Q1506" s="36" t="str">
        <f t="shared" si="23"/>
        <v>Birmingham (EGBB)</v>
      </c>
    </row>
    <row r="1507" spans="1:17" x14ac:dyDescent="0.2">
      <c r="A1507">
        <v>2016</v>
      </c>
      <c r="B1507">
        <v>4</v>
      </c>
      <c r="C1507" t="s">
        <v>33</v>
      </c>
      <c r="D1507" t="s">
        <v>11</v>
      </c>
      <c r="E1507" t="s">
        <v>112</v>
      </c>
      <c r="F1507" t="s">
        <v>113</v>
      </c>
      <c r="G1507">
        <v>7346</v>
      </c>
      <c r="H1507">
        <v>87791.361416732107</v>
      </c>
      <c r="I1507">
        <v>1137120</v>
      </c>
      <c r="J1507">
        <v>7000</v>
      </c>
      <c r="K1507">
        <v>1891</v>
      </c>
      <c r="L1507">
        <v>7398</v>
      </c>
      <c r="M1507">
        <v>24470.110110792099</v>
      </c>
      <c r="N1507">
        <v>214940</v>
      </c>
      <c r="O1507">
        <v>31000</v>
      </c>
      <c r="P1507">
        <v>5328</v>
      </c>
      <c r="Q1507" s="36" t="str">
        <f t="shared" si="23"/>
        <v>Manchester (EGCC)</v>
      </c>
    </row>
    <row r="1508" spans="1:17" x14ac:dyDescent="0.2">
      <c r="A1508">
        <v>2016</v>
      </c>
      <c r="B1508">
        <v>4</v>
      </c>
      <c r="C1508" t="s">
        <v>33</v>
      </c>
      <c r="D1508" t="s">
        <v>192</v>
      </c>
      <c r="E1508" t="s">
        <v>193</v>
      </c>
      <c r="F1508" t="s">
        <v>113</v>
      </c>
      <c r="G1508">
        <v>2595</v>
      </c>
      <c r="H1508">
        <v>48828.299590389099</v>
      </c>
      <c r="I1508">
        <v>504340</v>
      </c>
      <c r="J1508">
        <v>15024.4444444444</v>
      </c>
      <c r="K1508">
        <v>527</v>
      </c>
      <c r="L1508">
        <v>2610</v>
      </c>
      <c r="M1508">
        <v>13083.5108635948</v>
      </c>
      <c r="N1508">
        <v>117120</v>
      </c>
      <c r="O1508">
        <v>31967.5</v>
      </c>
      <c r="P1508">
        <v>1640</v>
      </c>
      <c r="Q1508" s="36" t="str">
        <f t="shared" si="23"/>
        <v>Bristol (EGGD)</v>
      </c>
    </row>
    <row r="1509" spans="1:17" x14ac:dyDescent="0.2">
      <c r="A1509">
        <v>2016</v>
      </c>
      <c r="B1509">
        <v>4</v>
      </c>
      <c r="C1509" t="s">
        <v>33</v>
      </c>
      <c r="D1509" t="s">
        <v>300</v>
      </c>
      <c r="E1509" t="s">
        <v>301</v>
      </c>
      <c r="F1509" t="s">
        <v>113</v>
      </c>
      <c r="G1509">
        <v>1720</v>
      </c>
      <c r="H1509">
        <v>20279.317421421001</v>
      </c>
      <c r="I1509">
        <v>280608</v>
      </c>
      <c r="J1509">
        <v>2617.5641025640998</v>
      </c>
      <c r="K1509">
        <v>337</v>
      </c>
      <c r="L1509">
        <v>1728</v>
      </c>
      <c r="M1509">
        <v>4394.7806883274197</v>
      </c>
      <c r="N1509">
        <v>38580</v>
      </c>
      <c r="O1509">
        <v>24000</v>
      </c>
      <c r="P1509">
        <v>1276</v>
      </c>
      <c r="Q1509" s="36" t="str">
        <f t="shared" si="23"/>
        <v>Liverpool (EGGP)</v>
      </c>
    </row>
    <row r="1510" spans="1:17" x14ac:dyDescent="0.2">
      <c r="A1510">
        <v>2016</v>
      </c>
      <c r="B1510">
        <v>4</v>
      </c>
      <c r="C1510" t="s">
        <v>33</v>
      </c>
      <c r="D1510" t="s">
        <v>69</v>
      </c>
      <c r="E1510" t="s">
        <v>157</v>
      </c>
      <c r="F1510" t="s">
        <v>113</v>
      </c>
      <c r="G1510">
        <v>5243</v>
      </c>
      <c r="H1510">
        <v>120997.172829548</v>
      </c>
      <c r="I1510">
        <v>1515360</v>
      </c>
      <c r="J1510">
        <v>5200</v>
      </c>
      <c r="K1510">
        <v>421</v>
      </c>
      <c r="L1510">
        <v>5175</v>
      </c>
      <c r="M1510">
        <v>32005.818338045799</v>
      </c>
      <c r="N1510">
        <v>334464</v>
      </c>
      <c r="O1510">
        <v>28983.333333333299</v>
      </c>
      <c r="P1510">
        <v>2473</v>
      </c>
      <c r="Q1510" s="36" t="str">
        <f t="shared" si="23"/>
        <v>London/Luton (EGGW)</v>
      </c>
    </row>
    <row r="1511" spans="1:17" x14ac:dyDescent="0.2">
      <c r="A1511">
        <v>2016</v>
      </c>
      <c r="B1511">
        <v>4</v>
      </c>
      <c r="C1511" t="s">
        <v>33</v>
      </c>
      <c r="D1511" t="s">
        <v>194</v>
      </c>
      <c r="E1511" t="s">
        <v>195</v>
      </c>
      <c r="F1511" t="s">
        <v>113</v>
      </c>
      <c r="G1511">
        <v>1528</v>
      </c>
      <c r="H1511">
        <v>21845.0422679281</v>
      </c>
      <c r="I1511">
        <v>330760</v>
      </c>
      <c r="J1511">
        <v>6984.4444444444398</v>
      </c>
      <c r="K1511">
        <v>196</v>
      </c>
      <c r="L1511">
        <v>1506</v>
      </c>
      <c r="M1511">
        <v>5705.50317510885</v>
      </c>
      <c r="N1511">
        <v>71220</v>
      </c>
      <c r="O1511">
        <v>15000</v>
      </c>
      <c r="P1511">
        <v>834</v>
      </c>
      <c r="Q1511" s="36" t="str">
        <f t="shared" si="23"/>
        <v>Southampton (EGHI)</v>
      </c>
    </row>
    <row r="1512" spans="1:17" x14ac:dyDescent="0.2">
      <c r="A1512">
        <v>2016</v>
      </c>
      <c r="B1512">
        <v>4</v>
      </c>
      <c r="C1512" t="s">
        <v>33</v>
      </c>
      <c r="D1512" t="s">
        <v>29</v>
      </c>
      <c r="E1512" t="s">
        <v>158</v>
      </c>
      <c r="F1512" t="s">
        <v>113</v>
      </c>
      <c r="G1512">
        <v>11119</v>
      </c>
      <c r="H1512">
        <v>246548.53244346401</v>
      </c>
      <c r="I1512">
        <v>2884360</v>
      </c>
      <c r="J1512">
        <v>8000</v>
      </c>
      <c r="K1512">
        <v>1345</v>
      </c>
      <c r="L1512">
        <v>11094</v>
      </c>
      <c r="M1512">
        <v>52142.8076562965</v>
      </c>
      <c r="N1512">
        <v>512879</v>
      </c>
      <c r="O1512">
        <v>32000</v>
      </c>
      <c r="P1512">
        <v>5752</v>
      </c>
      <c r="Q1512" s="36" t="str">
        <f t="shared" si="23"/>
        <v>London/Gatwick (EGKK)</v>
      </c>
    </row>
    <row r="1513" spans="1:17" x14ac:dyDescent="0.2">
      <c r="A1513">
        <v>2016</v>
      </c>
      <c r="B1513">
        <v>4</v>
      </c>
      <c r="C1513" t="s">
        <v>33</v>
      </c>
      <c r="D1513" t="s">
        <v>196</v>
      </c>
      <c r="E1513" t="s">
        <v>197</v>
      </c>
      <c r="F1513" t="s">
        <v>113</v>
      </c>
      <c r="G1513">
        <v>3484</v>
      </c>
      <c r="H1513">
        <v>112702.146499355</v>
      </c>
      <c r="I1513">
        <v>1656400</v>
      </c>
      <c r="J1513">
        <v>3117.5</v>
      </c>
      <c r="K1513">
        <v>14</v>
      </c>
      <c r="L1513">
        <v>3471</v>
      </c>
      <c r="M1513">
        <v>33590.701523340002</v>
      </c>
      <c r="N1513">
        <v>431360</v>
      </c>
      <c r="O1513">
        <v>3420</v>
      </c>
      <c r="P1513">
        <v>475</v>
      </c>
      <c r="Q1513" s="36" t="str">
        <f t="shared" si="23"/>
        <v>London/City (EGLC)</v>
      </c>
    </row>
    <row r="1514" spans="1:17" x14ac:dyDescent="0.2">
      <c r="A1514">
        <v>2016</v>
      </c>
      <c r="B1514">
        <v>4</v>
      </c>
      <c r="C1514" t="s">
        <v>33</v>
      </c>
      <c r="D1514" t="s">
        <v>1</v>
      </c>
      <c r="E1514" t="s">
        <v>159</v>
      </c>
      <c r="F1514" t="s">
        <v>113</v>
      </c>
      <c r="G1514">
        <v>19749</v>
      </c>
      <c r="H1514">
        <v>566978.54607305897</v>
      </c>
      <c r="I1514">
        <v>7867760</v>
      </c>
      <c r="J1514">
        <v>7993.3333333333303</v>
      </c>
      <c r="K1514">
        <v>903</v>
      </c>
      <c r="L1514">
        <v>19548</v>
      </c>
      <c r="M1514">
        <v>127240.020597942</v>
      </c>
      <c r="N1514">
        <v>1361252</v>
      </c>
      <c r="O1514">
        <v>15036.666666666701</v>
      </c>
      <c r="P1514">
        <v>7427</v>
      </c>
      <c r="Q1514" s="36" t="str">
        <f t="shared" si="23"/>
        <v>London/Heathrow (EGLL)</v>
      </c>
    </row>
    <row r="1515" spans="1:17" x14ac:dyDescent="0.2">
      <c r="A1515">
        <v>2016</v>
      </c>
      <c r="B1515">
        <v>4</v>
      </c>
      <c r="C1515" t="s">
        <v>33</v>
      </c>
      <c r="D1515" t="s">
        <v>198</v>
      </c>
      <c r="E1515" t="s">
        <v>199</v>
      </c>
      <c r="F1515" t="s">
        <v>113</v>
      </c>
      <c r="G1515">
        <v>1690</v>
      </c>
      <c r="H1515">
        <v>24938.171375218699</v>
      </c>
      <c r="I1515">
        <v>281050</v>
      </c>
      <c r="J1515">
        <v>9032.7777777777792</v>
      </c>
      <c r="K1515">
        <v>485</v>
      </c>
      <c r="L1515">
        <v>1708</v>
      </c>
      <c r="M1515">
        <v>4132.8294400772702</v>
      </c>
      <c r="N1515">
        <v>38320</v>
      </c>
      <c r="O1515">
        <v>27000</v>
      </c>
      <c r="P1515">
        <v>1305</v>
      </c>
      <c r="Q1515" s="36" t="str">
        <f t="shared" si="23"/>
        <v>Newcastle (EGNT)</v>
      </c>
    </row>
    <row r="1516" spans="1:17" x14ac:dyDescent="0.2">
      <c r="A1516">
        <v>2016</v>
      </c>
      <c r="B1516">
        <v>4</v>
      </c>
      <c r="C1516" t="s">
        <v>33</v>
      </c>
      <c r="D1516" t="s">
        <v>200</v>
      </c>
      <c r="E1516" t="s">
        <v>201</v>
      </c>
      <c r="F1516" t="s">
        <v>113</v>
      </c>
      <c r="G1516">
        <v>2702</v>
      </c>
      <c r="H1516">
        <v>38527.870386527997</v>
      </c>
      <c r="I1516">
        <v>418926</v>
      </c>
      <c r="J1516">
        <v>15000</v>
      </c>
      <c r="K1516">
        <v>747</v>
      </c>
      <c r="L1516">
        <v>2713</v>
      </c>
      <c r="M1516">
        <v>6356.7940849963497</v>
      </c>
      <c r="N1516">
        <v>60380</v>
      </c>
      <c r="O1516">
        <v>28000</v>
      </c>
      <c r="P1516">
        <v>2104</v>
      </c>
      <c r="Q1516" s="36" t="str">
        <f t="shared" si="23"/>
        <v>East Midlands (EGNX)</v>
      </c>
    </row>
    <row r="1517" spans="1:17" x14ac:dyDescent="0.2">
      <c r="A1517">
        <v>2016</v>
      </c>
      <c r="B1517">
        <v>4</v>
      </c>
      <c r="C1517" t="s">
        <v>33</v>
      </c>
      <c r="D1517" t="s">
        <v>202</v>
      </c>
      <c r="E1517" t="s">
        <v>203</v>
      </c>
      <c r="F1517" t="s">
        <v>113</v>
      </c>
      <c r="G1517">
        <v>2468</v>
      </c>
      <c r="H1517">
        <v>13801.5542751666</v>
      </c>
      <c r="I1517">
        <v>241900</v>
      </c>
      <c r="J1517">
        <v>4118.7878787878799</v>
      </c>
      <c r="K1517">
        <v>823</v>
      </c>
      <c r="L1517">
        <v>2510</v>
      </c>
      <c r="M1517">
        <v>2718.8991477560198</v>
      </c>
      <c r="N1517">
        <v>28760</v>
      </c>
      <c r="O1517">
        <v>25000</v>
      </c>
      <c r="P1517">
        <v>2248</v>
      </c>
      <c r="Q1517" s="36" t="str">
        <f t="shared" si="23"/>
        <v>Aberdeen (EGPD)</v>
      </c>
    </row>
    <row r="1518" spans="1:17" x14ac:dyDescent="0.2">
      <c r="A1518">
        <v>2016</v>
      </c>
      <c r="B1518">
        <v>4</v>
      </c>
      <c r="C1518" t="s">
        <v>33</v>
      </c>
      <c r="D1518" t="s">
        <v>204</v>
      </c>
      <c r="E1518" t="s">
        <v>205</v>
      </c>
      <c r="F1518" t="s">
        <v>113</v>
      </c>
      <c r="G1518">
        <v>3603</v>
      </c>
      <c r="H1518">
        <v>19567.244476244301</v>
      </c>
      <c r="I1518">
        <v>316100</v>
      </c>
      <c r="J1518">
        <v>5650</v>
      </c>
      <c r="K1518">
        <v>1335</v>
      </c>
      <c r="L1518">
        <v>3597</v>
      </c>
      <c r="M1518">
        <v>5166.7731509610403</v>
      </c>
      <c r="N1518">
        <v>50376</v>
      </c>
      <c r="O1518">
        <v>31000</v>
      </c>
      <c r="P1518">
        <v>3088</v>
      </c>
      <c r="Q1518" s="36" t="str">
        <f t="shared" ref="Q1518:Q1581" si="24">E1518&amp;" ("&amp;D1518&amp;")"</f>
        <v>Glasgow (EGPF)</v>
      </c>
    </row>
    <row r="1519" spans="1:17" x14ac:dyDescent="0.2">
      <c r="A1519">
        <v>2016</v>
      </c>
      <c r="B1519">
        <v>4</v>
      </c>
      <c r="C1519" t="s">
        <v>33</v>
      </c>
      <c r="D1519" t="s">
        <v>19</v>
      </c>
      <c r="E1519" t="s">
        <v>114</v>
      </c>
      <c r="F1519" t="s">
        <v>113</v>
      </c>
      <c r="G1519">
        <v>4979</v>
      </c>
      <c r="H1519">
        <v>22921.152470572499</v>
      </c>
      <c r="I1519">
        <v>317581</v>
      </c>
      <c r="J1519">
        <v>20000</v>
      </c>
      <c r="K1519">
        <v>2360</v>
      </c>
      <c r="L1519">
        <v>4982</v>
      </c>
      <c r="M1519">
        <v>7360.0520764741896</v>
      </c>
      <c r="N1519">
        <v>69560</v>
      </c>
      <c r="O1519">
        <v>34000</v>
      </c>
      <c r="P1519">
        <v>4172</v>
      </c>
      <c r="Q1519" s="36" t="str">
        <f t="shared" si="24"/>
        <v>Edinburgh (EGPH)</v>
      </c>
    </row>
    <row r="1520" spans="1:17" x14ac:dyDescent="0.2">
      <c r="A1520">
        <v>2016</v>
      </c>
      <c r="B1520">
        <v>4</v>
      </c>
      <c r="C1520" t="s">
        <v>33</v>
      </c>
      <c r="D1520" t="s">
        <v>23</v>
      </c>
      <c r="E1520" t="s">
        <v>160</v>
      </c>
      <c r="F1520" t="s">
        <v>113</v>
      </c>
      <c r="G1520">
        <v>7170</v>
      </c>
      <c r="H1520">
        <v>151752.08848587301</v>
      </c>
      <c r="I1520">
        <v>1762000</v>
      </c>
      <c r="J1520">
        <v>9033.3333333333303</v>
      </c>
      <c r="K1520">
        <v>948</v>
      </c>
      <c r="L1520">
        <v>7148</v>
      </c>
      <c r="M1520">
        <v>34437.486471876196</v>
      </c>
      <c r="N1520">
        <v>327335</v>
      </c>
      <c r="O1520">
        <v>31000</v>
      </c>
      <c r="P1520">
        <v>3743</v>
      </c>
      <c r="Q1520" s="36" t="str">
        <f t="shared" si="24"/>
        <v>London/Stansted (EGSS)</v>
      </c>
    </row>
    <row r="1521" spans="1:17" x14ac:dyDescent="0.2">
      <c r="A1521">
        <v>2016</v>
      </c>
      <c r="B1521">
        <v>4</v>
      </c>
      <c r="C1521" t="s">
        <v>33</v>
      </c>
      <c r="D1521" t="s">
        <v>49</v>
      </c>
      <c r="E1521" t="s">
        <v>161</v>
      </c>
      <c r="F1521" t="s">
        <v>115</v>
      </c>
      <c r="G1521">
        <v>20324</v>
      </c>
      <c r="H1521">
        <v>242871.71854864599</v>
      </c>
      <c r="I1521">
        <v>3532780</v>
      </c>
      <c r="J1521">
        <v>3069.9300699300702</v>
      </c>
      <c r="K1521">
        <v>3588</v>
      </c>
      <c r="L1521">
        <v>20265</v>
      </c>
      <c r="M1521">
        <v>56408.748680488497</v>
      </c>
      <c r="N1521">
        <v>472165</v>
      </c>
      <c r="O1521">
        <v>33000</v>
      </c>
      <c r="P1521">
        <v>15503</v>
      </c>
      <c r="Q1521" s="36" t="str">
        <f t="shared" si="24"/>
        <v>Amsterdam/Schiphol (EHAM)</v>
      </c>
    </row>
    <row r="1522" spans="1:17" x14ac:dyDescent="0.2">
      <c r="A1522">
        <v>2016</v>
      </c>
      <c r="B1522">
        <v>4</v>
      </c>
      <c r="C1522" t="s">
        <v>33</v>
      </c>
      <c r="D1522" t="s">
        <v>48</v>
      </c>
      <c r="E1522" t="s">
        <v>116</v>
      </c>
      <c r="F1522" t="s">
        <v>117</v>
      </c>
      <c r="G1522">
        <v>8690</v>
      </c>
      <c r="H1522">
        <v>69837.218756209404</v>
      </c>
      <c r="I1522">
        <v>1037520</v>
      </c>
      <c r="J1522">
        <v>8008.3333333333303</v>
      </c>
      <c r="K1522">
        <v>3240</v>
      </c>
      <c r="L1522">
        <v>8735</v>
      </c>
      <c r="M1522">
        <v>19244.858824975399</v>
      </c>
      <c r="N1522">
        <v>161000</v>
      </c>
      <c r="O1522">
        <v>33000</v>
      </c>
      <c r="P1522">
        <v>7157</v>
      </c>
      <c r="Q1522" s="36" t="str">
        <f t="shared" si="24"/>
        <v>Dublin (EIDW)</v>
      </c>
    </row>
    <row r="1523" spans="1:17" x14ac:dyDescent="0.2">
      <c r="A1523">
        <v>2016</v>
      </c>
      <c r="B1523">
        <v>4</v>
      </c>
      <c r="C1523" t="s">
        <v>33</v>
      </c>
      <c r="D1523" t="s">
        <v>206</v>
      </c>
      <c r="E1523" t="s">
        <v>207</v>
      </c>
      <c r="F1523" t="s">
        <v>118</v>
      </c>
      <c r="G1523">
        <v>1639</v>
      </c>
      <c r="H1523">
        <v>6445.1768275588902</v>
      </c>
      <c r="I1523">
        <v>107980</v>
      </c>
      <c r="J1523">
        <v>14000</v>
      </c>
      <c r="K1523">
        <v>816</v>
      </c>
      <c r="L1523">
        <v>1597</v>
      </c>
      <c r="M1523">
        <v>3059.9812969296299</v>
      </c>
      <c r="N1523">
        <v>34908</v>
      </c>
      <c r="O1523">
        <v>33000</v>
      </c>
      <c r="P1523">
        <v>1348</v>
      </c>
      <c r="Q1523" s="36" t="str">
        <f t="shared" si="24"/>
        <v>Billund (EKBI)</v>
      </c>
    </row>
    <row r="1524" spans="1:17" x14ac:dyDescent="0.2">
      <c r="A1524">
        <v>2016</v>
      </c>
      <c r="B1524">
        <v>4</v>
      </c>
      <c r="C1524" t="s">
        <v>33</v>
      </c>
      <c r="D1524" t="s">
        <v>36</v>
      </c>
      <c r="E1524" t="s">
        <v>162</v>
      </c>
      <c r="F1524" t="s">
        <v>118</v>
      </c>
      <c r="G1524">
        <v>11038</v>
      </c>
      <c r="H1524">
        <v>56733.589731849999</v>
      </c>
      <c r="I1524">
        <v>874620</v>
      </c>
      <c r="J1524">
        <v>5280.8689024390296</v>
      </c>
      <c r="K1524">
        <v>4406</v>
      </c>
      <c r="L1524">
        <v>11014</v>
      </c>
      <c r="M1524">
        <v>15512.818587473401</v>
      </c>
      <c r="N1524">
        <v>139158</v>
      </c>
      <c r="O1524">
        <v>35000</v>
      </c>
      <c r="P1524">
        <v>9486</v>
      </c>
      <c r="Q1524" s="36" t="str">
        <f t="shared" si="24"/>
        <v>Copenhagen/Kastrup (EKCH)</v>
      </c>
    </row>
    <row r="1525" spans="1:17" x14ac:dyDescent="0.2">
      <c r="A1525">
        <v>2016</v>
      </c>
      <c r="B1525">
        <v>4</v>
      </c>
      <c r="C1525" t="s">
        <v>33</v>
      </c>
      <c r="D1525" t="s">
        <v>208</v>
      </c>
      <c r="E1525" t="s">
        <v>209</v>
      </c>
      <c r="F1525" t="s">
        <v>209</v>
      </c>
      <c r="G1525">
        <v>2738</v>
      </c>
      <c r="H1525">
        <v>44559.549369690103</v>
      </c>
      <c r="I1525">
        <v>481660</v>
      </c>
      <c r="J1525">
        <v>15178.824884792601</v>
      </c>
      <c r="K1525">
        <v>886</v>
      </c>
      <c r="L1525">
        <v>2724</v>
      </c>
      <c r="M1525">
        <v>9971.0551114197406</v>
      </c>
      <c r="N1525">
        <v>94683</v>
      </c>
      <c r="O1525">
        <v>25000</v>
      </c>
      <c r="P1525">
        <v>2168</v>
      </c>
      <c r="Q1525" s="36" t="str">
        <f t="shared" si="24"/>
        <v>Luxembourg (ELLX)</v>
      </c>
    </row>
    <row r="1526" spans="1:17" x14ac:dyDescent="0.2">
      <c r="A1526">
        <v>2016</v>
      </c>
      <c r="B1526">
        <v>4</v>
      </c>
      <c r="C1526" t="s">
        <v>33</v>
      </c>
      <c r="D1526" t="s">
        <v>210</v>
      </c>
      <c r="E1526" t="s">
        <v>211</v>
      </c>
      <c r="F1526" t="s">
        <v>119</v>
      </c>
      <c r="G1526">
        <v>1693</v>
      </c>
      <c r="H1526">
        <v>1848.2636339420801</v>
      </c>
      <c r="I1526">
        <v>29540</v>
      </c>
      <c r="J1526">
        <v>14000</v>
      </c>
      <c r="K1526">
        <v>1364</v>
      </c>
      <c r="L1526">
        <v>1708</v>
      </c>
      <c r="M1526">
        <v>1289.94572731639</v>
      </c>
      <c r="N1526">
        <v>15967</v>
      </c>
      <c r="O1526">
        <v>16000</v>
      </c>
      <c r="P1526">
        <v>1652</v>
      </c>
      <c r="Q1526" s="36" t="str">
        <f t="shared" si="24"/>
        <v>Bodo (ENBO)</v>
      </c>
    </row>
    <row r="1527" spans="1:17" x14ac:dyDescent="0.2">
      <c r="A1527">
        <v>2016</v>
      </c>
      <c r="B1527">
        <v>4</v>
      </c>
      <c r="C1527" t="s">
        <v>33</v>
      </c>
      <c r="D1527" t="s">
        <v>212</v>
      </c>
      <c r="E1527" t="s">
        <v>213</v>
      </c>
      <c r="F1527" t="s">
        <v>119</v>
      </c>
      <c r="G1527">
        <v>3645</v>
      </c>
      <c r="H1527">
        <v>11584.5606881521</v>
      </c>
      <c r="I1527">
        <v>245300</v>
      </c>
      <c r="J1527">
        <v>18000</v>
      </c>
      <c r="K1527">
        <v>2491</v>
      </c>
      <c r="L1527">
        <v>3218</v>
      </c>
      <c r="M1527">
        <v>1790.6421113981701</v>
      </c>
      <c r="N1527">
        <v>20120</v>
      </c>
      <c r="O1527">
        <v>29000</v>
      </c>
      <c r="P1527">
        <v>3076</v>
      </c>
      <c r="Q1527" s="36" t="str">
        <f t="shared" si="24"/>
        <v>Bergen (ENBR)</v>
      </c>
    </row>
    <row r="1528" spans="1:17" x14ac:dyDescent="0.2">
      <c r="A1528">
        <v>2016</v>
      </c>
      <c r="B1528">
        <v>4</v>
      </c>
      <c r="C1528" t="s">
        <v>33</v>
      </c>
      <c r="D1528" t="s">
        <v>39</v>
      </c>
      <c r="E1528" t="s">
        <v>163</v>
      </c>
      <c r="F1528" t="s">
        <v>119</v>
      </c>
      <c r="G1528">
        <v>10418</v>
      </c>
      <c r="H1528">
        <v>40099.875907229703</v>
      </c>
      <c r="I1528">
        <v>597060</v>
      </c>
      <c r="J1528">
        <v>13948.4375</v>
      </c>
      <c r="K1528">
        <v>5103</v>
      </c>
      <c r="L1528">
        <v>10430</v>
      </c>
      <c r="M1528">
        <v>8338.6628601576904</v>
      </c>
      <c r="N1528">
        <v>85000</v>
      </c>
      <c r="O1528">
        <v>34000</v>
      </c>
      <c r="P1528">
        <v>9572</v>
      </c>
      <c r="Q1528" s="36" t="str">
        <f t="shared" si="24"/>
        <v>Oslo/Gardermoen (ENGM)</v>
      </c>
    </row>
    <row r="1529" spans="1:17" x14ac:dyDescent="0.2">
      <c r="A1529">
        <v>2016</v>
      </c>
      <c r="B1529">
        <v>4</v>
      </c>
      <c r="C1529" t="s">
        <v>33</v>
      </c>
      <c r="D1529" t="s">
        <v>216</v>
      </c>
      <c r="E1529" t="s">
        <v>217</v>
      </c>
      <c r="F1529" t="s">
        <v>119</v>
      </c>
      <c r="G1529">
        <v>2464</v>
      </c>
      <c r="H1529">
        <v>4356.6756104358001</v>
      </c>
      <c r="I1529">
        <v>69765</v>
      </c>
      <c r="J1529">
        <v>23000</v>
      </c>
      <c r="K1529">
        <v>1701</v>
      </c>
      <c r="L1529">
        <v>2475</v>
      </c>
      <c r="M1529">
        <v>1299.0461465353101</v>
      </c>
      <c r="N1529">
        <v>19540</v>
      </c>
      <c r="O1529">
        <v>30000</v>
      </c>
      <c r="P1529">
        <v>2378</v>
      </c>
      <c r="Q1529" s="36" t="str">
        <f t="shared" si="24"/>
        <v>Trondheim (ENVA)</v>
      </c>
    </row>
    <row r="1530" spans="1:17" x14ac:dyDescent="0.2">
      <c r="A1530">
        <v>2016</v>
      </c>
      <c r="B1530">
        <v>4</v>
      </c>
      <c r="C1530" t="s">
        <v>33</v>
      </c>
      <c r="D1530" t="s">
        <v>218</v>
      </c>
      <c r="E1530" t="s">
        <v>219</v>
      </c>
      <c r="F1530" t="s">
        <v>119</v>
      </c>
      <c r="G1530">
        <v>2836</v>
      </c>
      <c r="H1530">
        <v>9674.4478902639203</v>
      </c>
      <c r="I1530">
        <v>219179</v>
      </c>
      <c r="J1530">
        <v>17000</v>
      </c>
      <c r="K1530">
        <v>2055</v>
      </c>
      <c r="L1530">
        <v>2320</v>
      </c>
      <c r="M1530">
        <v>939.14688139063298</v>
      </c>
      <c r="N1530">
        <v>10400</v>
      </c>
      <c r="O1530">
        <v>29000</v>
      </c>
      <c r="P1530">
        <v>2205</v>
      </c>
      <c r="Q1530" s="36" t="str">
        <f t="shared" si="24"/>
        <v>Stavanger (ENZV)</v>
      </c>
    </row>
    <row r="1531" spans="1:17" x14ac:dyDescent="0.2">
      <c r="A1531">
        <v>2016</v>
      </c>
      <c r="B1531">
        <v>4</v>
      </c>
      <c r="C1531" t="s">
        <v>33</v>
      </c>
      <c r="D1531" t="s">
        <v>220</v>
      </c>
      <c r="E1531" t="s">
        <v>221</v>
      </c>
      <c r="F1531" t="s">
        <v>120</v>
      </c>
      <c r="G1531">
        <v>1871</v>
      </c>
      <c r="H1531">
        <v>8545.0275025592691</v>
      </c>
      <c r="I1531">
        <v>111120</v>
      </c>
      <c r="J1531">
        <v>24000</v>
      </c>
      <c r="K1531">
        <v>1017</v>
      </c>
      <c r="L1531">
        <v>1873</v>
      </c>
      <c r="M1531">
        <v>4009.6946779109799</v>
      </c>
      <c r="N1531">
        <v>40240</v>
      </c>
      <c r="O1531">
        <v>34997.849462365601</v>
      </c>
      <c r="P1531">
        <v>1524</v>
      </c>
      <c r="Q1531" s="36" t="str">
        <f t="shared" si="24"/>
        <v>Krakow (EPKK)</v>
      </c>
    </row>
    <row r="1532" spans="1:17" x14ac:dyDescent="0.2">
      <c r="A1532">
        <v>2016</v>
      </c>
      <c r="B1532">
        <v>4</v>
      </c>
      <c r="C1532" t="s">
        <v>33</v>
      </c>
      <c r="D1532" t="s">
        <v>40</v>
      </c>
      <c r="E1532" t="s">
        <v>164</v>
      </c>
      <c r="F1532" t="s">
        <v>120</v>
      </c>
      <c r="G1532">
        <v>6097</v>
      </c>
      <c r="H1532">
        <v>33075.379196577</v>
      </c>
      <c r="I1532">
        <v>472600</v>
      </c>
      <c r="J1532">
        <v>10036.666666666701</v>
      </c>
      <c r="K1532">
        <v>2619</v>
      </c>
      <c r="L1532">
        <v>6075</v>
      </c>
      <c r="M1532">
        <v>8914.1269791939394</v>
      </c>
      <c r="N1532">
        <v>90580</v>
      </c>
      <c r="O1532">
        <v>34000</v>
      </c>
      <c r="P1532">
        <v>5193</v>
      </c>
      <c r="Q1532" s="36" t="str">
        <f t="shared" si="24"/>
        <v>Warszawa/Chopina (EPWA)</v>
      </c>
    </row>
    <row r="1533" spans="1:17" x14ac:dyDescent="0.2">
      <c r="A1533">
        <v>2016</v>
      </c>
      <c r="B1533">
        <v>4</v>
      </c>
      <c r="C1533" t="s">
        <v>33</v>
      </c>
      <c r="D1533" t="s">
        <v>222</v>
      </c>
      <c r="E1533" t="s">
        <v>223</v>
      </c>
      <c r="F1533" t="s">
        <v>121</v>
      </c>
      <c r="G1533">
        <v>3048</v>
      </c>
      <c r="H1533">
        <v>8402.4334007197995</v>
      </c>
      <c r="I1533">
        <v>131640</v>
      </c>
      <c r="J1533">
        <v>20000</v>
      </c>
      <c r="K1533">
        <v>1751</v>
      </c>
      <c r="L1533">
        <v>3058</v>
      </c>
      <c r="M1533">
        <v>3567.6231419064902</v>
      </c>
      <c r="N1533">
        <v>33820</v>
      </c>
      <c r="O1533">
        <v>33000</v>
      </c>
      <c r="P1533">
        <v>2731</v>
      </c>
      <c r="Q1533" s="36" t="str">
        <f t="shared" si="24"/>
        <v>Gothenborg (ESGG)</v>
      </c>
    </row>
    <row r="1534" spans="1:17" x14ac:dyDescent="0.2">
      <c r="A1534">
        <v>2016</v>
      </c>
      <c r="B1534">
        <v>4</v>
      </c>
      <c r="C1534" t="s">
        <v>33</v>
      </c>
      <c r="D1534" t="s">
        <v>32</v>
      </c>
      <c r="E1534" t="s">
        <v>165</v>
      </c>
      <c r="F1534" t="s">
        <v>121</v>
      </c>
      <c r="G1534">
        <v>10028</v>
      </c>
      <c r="H1534">
        <v>35900.226686492402</v>
      </c>
      <c r="I1534">
        <v>556100</v>
      </c>
      <c r="J1534">
        <v>11047.471264367799</v>
      </c>
      <c r="K1534">
        <v>4804</v>
      </c>
      <c r="L1534">
        <v>10025</v>
      </c>
      <c r="M1534">
        <v>10085.0037890843</v>
      </c>
      <c r="N1534">
        <v>103330</v>
      </c>
      <c r="O1534">
        <v>35000</v>
      </c>
      <c r="P1534">
        <v>8880</v>
      </c>
      <c r="Q1534" s="36" t="str">
        <f t="shared" si="24"/>
        <v>Stockholm/Arlanda (ESSA)</v>
      </c>
    </row>
    <row r="1535" spans="1:17" x14ac:dyDescent="0.2">
      <c r="A1535">
        <v>2016</v>
      </c>
      <c r="B1535">
        <v>4</v>
      </c>
      <c r="C1535" t="s">
        <v>33</v>
      </c>
      <c r="D1535" t="s">
        <v>224</v>
      </c>
      <c r="E1535" t="s">
        <v>225</v>
      </c>
      <c r="F1535" t="s">
        <v>121</v>
      </c>
      <c r="G1535">
        <v>2412</v>
      </c>
      <c r="H1535">
        <v>18797.282676201001</v>
      </c>
      <c r="I1535">
        <v>307000</v>
      </c>
      <c r="J1535">
        <v>2755.1215176310202</v>
      </c>
      <c r="K1535">
        <v>462</v>
      </c>
      <c r="L1535">
        <v>2400</v>
      </c>
      <c r="M1535">
        <v>3841.3328953075602</v>
      </c>
      <c r="N1535">
        <v>55260</v>
      </c>
      <c r="O1535">
        <v>22000</v>
      </c>
      <c r="P1535">
        <v>1794</v>
      </c>
      <c r="Q1535" s="36" t="str">
        <f t="shared" si="24"/>
        <v>Stockholm/Bromma (ESSB)</v>
      </c>
    </row>
    <row r="1536" spans="1:17" x14ac:dyDescent="0.2">
      <c r="A1536">
        <v>2016</v>
      </c>
      <c r="B1536">
        <v>4</v>
      </c>
      <c r="C1536" t="s">
        <v>33</v>
      </c>
      <c r="D1536" t="s">
        <v>226</v>
      </c>
      <c r="E1536" t="s">
        <v>227</v>
      </c>
      <c r="F1536" t="s">
        <v>228</v>
      </c>
      <c r="G1536">
        <v>2208</v>
      </c>
      <c r="H1536">
        <v>1910.5162755870599</v>
      </c>
      <c r="I1536">
        <v>21000</v>
      </c>
      <c r="J1536">
        <v>26000</v>
      </c>
      <c r="K1536">
        <v>2072</v>
      </c>
      <c r="L1536">
        <v>1812</v>
      </c>
      <c r="M1536">
        <v>2812.9854965531499</v>
      </c>
      <c r="N1536">
        <v>27760</v>
      </c>
      <c r="O1536">
        <v>34000</v>
      </c>
      <c r="P1536">
        <v>1607</v>
      </c>
      <c r="Q1536" s="36" t="str">
        <f t="shared" si="24"/>
        <v>Riga (EVRA)</v>
      </c>
    </row>
    <row r="1537" spans="1:17" x14ac:dyDescent="0.2">
      <c r="A1537">
        <v>2016</v>
      </c>
      <c r="B1537">
        <v>4</v>
      </c>
      <c r="C1537" t="s">
        <v>33</v>
      </c>
      <c r="D1537" t="s">
        <v>229</v>
      </c>
      <c r="E1537" t="s">
        <v>230</v>
      </c>
      <c r="F1537" t="s">
        <v>231</v>
      </c>
      <c r="G1537">
        <v>1569</v>
      </c>
      <c r="H1537">
        <v>5279.6007994817301</v>
      </c>
      <c r="I1537">
        <v>83680</v>
      </c>
      <c r="J1537">
        <v>21000</v>
      </c>
      <c r="K1537">
        <v>765</v>
      </c>
      <c r="L1537">
        <v>1494</v>
      </c>
      <c r="M1537">
        <v>2084.7086783628301</v>
      </c>
      <c r="N1537">
        <v>22427</v>
      </c>
      <c r="O1537">
        <v>34811.175595238099</v>
      </c>
      <c r="P1537">
        <v>1264</v>
      </c>
      <c r="Q1537" s="36" t="str">
        <f t="shared" si="24"/>
        <v>Vilnius (EYVI)</v>
      </c>
    </row>
    <row r="1538" spans="1:17" x14ac:dyDescent="0.2">
      <c r="A1538">
        <v>2016</v>
      </c>
      <c r="B1538">
        <v>4</v>
      </c>
      <c r="C1538" t="s">
        <v>33</v>
      </c>
      <c r="D1538" t="s">
        <v>232</v>
      </c>
      <c r="E1538" t="s">
        <v>233</v>
      </c>
      <c r="F1538" t="s">
        <v>123</v>
      </c>
      <c r="G1538">
        <v>1865</v>
      </c>
      <c r="H1538">
        <v>6420.8382294904704</v>
      </c>
      <c r="I1538">
        <v>113660</v>
      </c>
      <c r="J1538">
        <v>9000</v>
      </c>
      <c r="K1538">
        <v>997</v>
      </c>
      <c r="L1538">
        <v>1838</v>
      </c>
      <c r="M1538">
        <v>2166.0280080819398</v>
      </c>
      <c r="N1538">
        <v>18040</v>
      </c>
      <c r="O1538">
        <v>34000</v>
      </c>
      <c r="P1538">
        <v>1691</v>
      </c>
      <c r="Q1538" s="36" t="str">
        <f t="shared" si="24"/>
        <v>Fuerteventura (GCFV)</v>
      </c>
    </row>
    <row r="1539" spans="1:17" x14ac:dyDescent="0.2">
      <c r="A1539">
        <v>2016</v>
      </c>
      <c r="B1539">
        <v>4</v>
      </c>
      <c r="C1539" t="s">
        <v>33</v>
      </c>
      <c r="D1539" t="s">
        <v>178</v>
      </c>
      <c r="E1539" t="s">
        <v>179</v>
      </c>
      <c r="F1539" t="s">
        <v>123</v>
      </c>
      <c r="G1539">
        <v>4497</v>
      </c>
      <c r="H1539">
        <v>25806.779034627201</v>
      </c>
      <c r="I1539">
        <v>450020</v>
      </c>
      <c r="J1539">
        <v>3900</v>
      </c>
      <c r="K1539">
        <v>1818</v>
      </c>
      <c r="L1539">
        <v>4527</v>
      </c>
      <c r="M1539">
        <v>2514.57482115118</v>
      </c>
      <c r="N1539">
        <v>28257</v>
      </c>
      <c r="O1539">
        <v>32000</v>
      </c>
      <c r="P1539">
        <v>4231</v>
      </c>
      <c r="Q1539" s="36" t="str">
        <f t="shared" si="24"/>
        <v>Gran Canaria (GCLP)</v>
      </c>
    </row>
    <row r="1540" spans="1:17" x14ac:dyDescent="0.2">
      <c r="A1540">
        <v>2016</v>
      </c>
      <c r="B1540">
        <v>4</v>
      </c>
      <c r="C1540" t="s">
        <v>33</v>
      </c>
      <c r="D1540" t="s">
        <v>234</v>
      </c>
      <c r="E1540" t="s">
        <v>235</v>
      </c>
      <c r="F1540" t="s">
        <v>123</v>
      </c>
      <c r="G1540">
        <v>2133</v>
      </c>
      <c r="H1540">
        <v>7002.19945600562</v>
      </c>
      <c r="I1540">
        <v>125540</v>
      </c>
      <c r="J1540">
        <v>11000</v>
      </c>
      <c r="K1540">
        <v>1198</v>
      </c>
      <c r="L1540">
        <v>2121</v>
      </c>
      <c r="M1540">
        <v>2656.16585539892</v>
      </c>
      <c r="N1540">
        <v>22862</v>
      </c>
      <c r="O1540">
        <v>34000</v>
      </c>
      <c r="P1540">
        <v>1913</v>
      </c>
      <c r="Q1540" s="36" t="str">
        <f t="shared" si="24"/>
        <v>Las Palmas/Lanzarote (GCRR)</v>
      </c>
    </row>
    <row r="1541" spans="1:17" x14ac:dyDescent="0.2">
      <c r="A1541">
        <v>2016</v>
      </c>
      <c r="B1541">
        <v>4</v>
      </c>
      <c r="C1541" t="s">
        <v>33</v>
      </c>
      <c r="D1541" t="s">
        <v>236</v>
      </c>
      <c r="E1541" t="s">
        <v>237</v>
      </c>
      <c r="F1541" t="s">
        <v>123</v>
      </c>
      <c r="G1541">
        <v>2600</v>
      </c>
      <c r="H1541">
        <v>9405.7843832094095</v>
      </c>
      <c r="I1541">
        <v>145700</v>
      </c>
      <c r="J1541">
        <v>12032.5</v>
      </c>
      <c r="K1541">
        <v>1297</v>
      </c>
      <c r="L1541">
        <v>2690</v>
      </c>
      <c r="M1541">
        <v>1862.5662063684199</v>
      </c>
      <c r="N1541">
        <v>16008</v>
      </c>
      <c r="O1541">
        <v>36000</v>
      </c>
      <c r="P1541">
        <v>2495</v>
      </c>
      <c r="Q1541" s="36" t="str">
        <f t="shared" si="24"/>
        <v>Tenerife/Sur (GCTS)</v>
      </c>
    </row>
    <row r="1542" spans="1:17" x14ac:dyDescent="0.2">
      <c r="A1542">
        <v>2016</v>
      </c>
      <c r="B1542">
        <v>4</v>
      </c>
      <c r="C1542" t="s">
        <v>33</v>
      </c>
      <c r="D1542" t="s">
        <v>238</v>
      </c>
      <c r="E1542" t="s">
        <v>239</v>
      </c>
      <c r="F1542" t="s">
        <v>123</v>
      </c>
      <c r="G1542">
        <v>2101</v>
      </c>
      <c r="H1542">
        <v>8541.4435633108205</v>
      </c>
      <c r="I1542">
        <v>139880</v>
      </c>
      <c r="J1542">
        <v>8000</v>
      </c>
      <c r="K1542">
        <v>1109</v>
      </c>
      <c r="L1542">
        <v>2092</v>
      </c>
      <c r="M1542">
        <v>1220.3388129380801</v>
      </c>
      <c r="N1542">
        <v>13446</v>
      </c>
      <c r="O1542">
        <v>11000</v>
      </c>
      <c r="P1542">
        <v>1945</v>
      </c>
      <c r="Q1542" s="36" t="str">
        <f t="shared" si="24"/>
        <v>Tenerife/Norte (GCXO)</v>
      </c>
    </row>
    <row r="1543" spans="1:17" x14ac:dyDescent="0.2">
      <c r="A1543">
        <v>2016</v>
      </c>
      <c r="B1543">
        <v>4</v>
      </c>
      <c r="C1543" t="s">
        <v>33</v>
      </c>
      <c r="D1543" t="s">
        <v>240</v>
      </c>
      <c r="E1543" t="s">
        <v>241</v>
      </c>
      <c r="F1543" t="s">
        <v>242</v>
      </c>
      <c r="G1543">
        <v>1928</v>
      </c>
      <c r="H1543">
        <v>17372.094108891699</v>
      </c>
      <c r="I1543">
        <v>176340</v>
      </c>
      <c r="J1543">
        <v>15015.0472689076</v>
      </c>
      <c r="K1543">
        <v>806</v>
      </c>
      <c r="L1543">
        <v>1952</v>
      </c>
      <c r="M1543">
        <v>4424.3358799043699</v>
      </c>
      <c r="N1543">
        <v>39040</v>
      </c>
      <c r="O1543">
        <v>35984.496312111798</v>
      </c>
      <c r="P1543">
        <v>1600</v>
      </c>
      <c r="Q1543" s="36" t="str">
        <f t="shared" si="24"/>
        <v>Sofia (LBSF)</v>
      </c>
    </row>
    <row r="1544" spans="1:17" x14ac:dyDescent="0.2">
      <c r="A1544">
        <v>2016</v>
      </c>
      <c r="B1544">
        <v>4</v>
      </c>
      <c r="C1544" t="s">
        <v>33</v>
      </c>
      <c r="D1544" t="s">
        <v>243</v>
      </c>
      <c r="E1544" t="s">
        <v>244</v>
      </c>
      <c r="F1544" t="s">
        <v>245</v>
      </c>
      <c r="G1544">
        <v>1856</v>
      </c>
      <c r="H1544">
        <v>9524.31255481683</v>
      </c>
      <c r="I1544">
        <v>120780</v>
      </c>
      <c r="J1544">
        <v>24000</v>
      </c>
      <c r="K1544">
        <v>881</v>
      </c>
      <c r="L1544">
        <v>1815</v>
      </c>
      <c r="M1544">
        <v>12941.4856204713</v>
      </c>
      <c r="N1544">
        <v>137260</v>
      </c>
      <c r="O1544">
        <v>34000</v>
      </c>
      <c r="P1544">
        <v>1239</v>
      </c>
      <c r="Q1544" s="36" t="str">
        <f t="shared" si="24"/>
        <v>Larnaca (LCLK)</v>
      </c>
    </row>
    <row r="1545" spans="1:17" x14ac:dyDescent="0.2">
      <c r="A1545">
        <v>2016</v>
      </c>
      <c r="B1545">
        <v>4</v>
      </c>
      <c r="C1545" t="s">
        <v>33</v>
      </c>
      <c r="D1545" t="s">
        <v>246</v>
      </c>
      <c r="E1545" t="s">
        <v>247</v>
      </c>
      <c r="F1545" t="s">
        <v>123</v>
      </c>
      <c r="G1545">
        <v>3609</v>
      </c>
      <c r="H1545">
        <v>27639.853066253399</v>
      </c>
      <c r="I1545">
        <v>360640</v>
      </c>
      <c r="J1545">
        <v>8995.1612903225796</v>
      </c>
      <c r="K1545">
        <v>1273</v>
      </c>
      <c r="L1545">
        <v>3570</v>
      </c>
      <c r="M1545">
        <v>17086.4907649165</v>
      </c>
      <c r="N1545">
        <v>145780</v>
      </c>
      <c r="O1545">
        <v>36000</v>
      </c>
      <c r="P1545">
        <v>2628</v>
      </c>
      <c r="Q1545" s="36" t="str">
        <f t="shared" si="24"/>
        <v>Alicante (LEAL)</v>
      </c>
    </row>
    <row r="1546" spans="1:17" x14ac:dyDescent="0.2">
      <c r="A1546">
        <v>2016</v>
      </c>
      <c r="B1546">
        <v>4</v>
      </c>
      <c r="C1546" t="s">
        <v>33</v>
      </c>
      <c r="D1546" t="s">
        <v>248</v>
      </c>
      <c r="E1546" t="s">
        <v>249</v>
      </c>
      <c r="F1546" t="s">
        <v>123</v>
      </c>
      <c r="G1546">
        <v>1764</v>
      </c>
      <c r="H1546">
        <v>15996.5709533055</v>
      </c>
      <c r="I1546">
        <v>209163</v>
      </c>
      <c r="J1546">
        <v>6060.4166666666697</v>
      </c>
      <c r="K1546">
        <v>461</v>
      </c>
      <c r="L1546">
        <v>1768</v>
      </c>
      <c r="M1546">
        <v>4960.8998496407803</v>
      </c>
      <c r="N1546">
        <v>40440</v>
      </c>
      <c r="O1546">
        <v>32247.878787878799</v>
      </c>
      <c r="P1546">
        <v>1362</v>
      </c>
      <c r="Q1546" s="36" t="str">
        <f t="shared" si="24"/>
        <v>Bilbao (LEBB)</v>
      </c>
    </row>
    <row r="1547" spans="1:17" x14ac:dyDescent="0.2">
      <c r="A1547">
        <v>2016</v>
      </c>
      <c r="B1547">
        <v>4</v>
      </c>
      <c r="C1547" t="s">
        <v>33</v>
      </c>
      <c r="D1547" t="s">
        <v>24</v>
      </c>
      <c r="E1547" t="s">
        <v>122</v>
      </c>
      <c r="F1547" t="s">
        <v>123</v>
      </c>
      <c r="G1547">
        <v>13151</v>
      </c>
      <c r="H1547">
        <v>103349.421868764</v>
      </c>
      <c r="I1547">
        <v>1521840</v>
      </c>
      <c r="J1547">
        <v>4905</v>
      </c>
      <c r="K1547">
        <v>3907</v>
      </c>
      <c r="L1547">
        <v>13144</v>
      </c>
      <c r="M1547">
        <v>98221.706975175999</v>
      </c>
      <c r="N1547">
        <v>768048</v>
      </c>
      <c r="O1547">
        <v>32027.825096668301</v>
      </c>
      <c r="P1547">
        <v>8334</v>
      </c>
      <c r="Q1547" s="36" t="str">
        <f t="shared" si="24"/>
        <v>Barcelona (LEBL)</v>
      </c>
    </row>
    <row r="1548" spans="1:17" x14ac:dyDescent="0.2">
      <c r="A1548">
        <v>2016</v>
      </c>
      <c r="B1548">
        <v>4</v>
      </c>
      <c r="C1548" t="s">
        <v>33</v>
      </c>
      <c r="D1548" t="s">
        <v>306</v>
      </c>
      <c r="E1548" t="s">
        <v>307</v>
      </c>
      <c r="F1548" t="s">
        <v>123</v>
      </c>
      <c r="G1548">
        <v>1825</v>
      </c>
      <c r="H1548">
        <v>12124.676209630101</v>
      </c>
      <c r="I1548">
        <v>154040</v>
      </c>
      <c r="J1548">
        <v>11000</v>
      </c>
      <c r="K1548">
        <v>828</v>
      </c>
      <c r="L1548">
        <v>1810</v>
      </c>
      <c r="M1548">
        <v>5248.4168727533997</v>
      </c>
      <c r="N1548">
        <v>45306</v>
      </c>
      <c r="O1548">
        <v>24000</v>
      </c>
      <c r="P1548">
        <v>1440</v>
      </c>
      <c r="Q1548" s="36" t="str">
        <f t="shared" si="24"/>
        <v>Ibiza (LEIB)</v>
      </c>
    </row>
    <row r="1549" spans="1:17" x14ac:dyDescent="0.2">
      <c r="A1549">
        <v>2016</v>
      </c>
      <c r="B1549">
        <v>4</v>
      </c>
      <c r="C1549" t="s">
        <v>33</v>
      </c>
      <c r="D1549" t="s">
        <v>31</v>
      </c>
      <c r="E1549" t="s">
        <v>166</v>
      </c>
      <c r="F1549" t="s">
        <v>123</v>
      </c>
      <c r="G1549">
        <v>15326</v>
      </c>
      <c r="H1549">
        <v>235084.69954593899</v>
      </c>
      <c r="I1549">
        <v>2973484</v>
      </c>
      <c r="J1549">
        <v>8123.23970037453</v>
      </c>
      <c r="K1549">
        <v>2818</v>
      </c>
      <c r="L1549">
        <v>15271</v>
      </c>
      <c r="M1549">
        <v>58977.8401603233</v>
      </c>
      <c r="N1549">
        <v>490754</v>
      </c>
      <c r="O1549">
        <v>33000</v>
      </c>
      <c r="P1549">
        <v>11850</v>
      </c>
      <c r="Q1549" s="36" t="str">
        <f t="shared" si="24"/>
        <v>Madrid/Barajas (LEMD)</v>
      </c>
    </row>
    <row r="1550" spans="1:17" x14ac:dyDescent="0.2">
      <c r="A1550">
        <v>2016</v>
      </c>
      <c r="B1550">
        <v>4</v>
      </c>
      <c r="C1550" t="s">
        <v>33</v>
      </c>
      <c r="D1550" t="s">
        <v>7</v>
      </c>
      <c r="E1550" t="s">
        <v>174</v>
      </c>
      <c r="F1550" t="s">
        <v>123</v>
      </c>
      <c r="G1550">
        <v>5161</v>
      </c>
      <c r="H1550">
        <v>24105.3681650656</v>
      </c>
      <c r="I1550">
        <v>363080</v>
      </c>
      <c r="J1550">
        <v>14000</v>
      </c>
      <c r="K1550">
        <v>2158</v>
      </c>
      <c r="L1550">
        <v>5090</v>
      </c>
      <c r="M1550">
        <v>11847.024715666999</v>
      </c>
      <c r="N1550">
        <v>103124</v>
      </c>
      <c r="O1550">
        <v>36000</v>
      </c>
      <c r="P1550">
        <v>4229</v>
      </c>
      <c r="Q1550" s="36" t="str">
        <f t="shared" si="24"/>
        <v>Malaga (LEMG)</v>
      </c>
    </row>
    <row r="1551" spans="1:17" x14ac:dyDescent="0.2">
      <c r="A1551">
        <v>2016</v>
      </c>
      <c r="B1551">
        <v>4</v>
      </c>
      <c r="C1551" t="s">
        <v>33</v>
      </c>
      <c r="D1551" t="s">
        <v>4</v>
      </c>
      <c r="E1551" t="s">
        <v>124</v>
      </c>
      <c r="F1551" t="s">
        <v>123</v>
      </c>
      <c r="G1551">
        <v>7080</v>
      </c>
      <c r="H1551">
        <v>35059.090755954297</v>
      </c>
      <c r="I1551">
        <v>482840</v>
      </c>
      <c r="J1551">
        <v>12040.714285714301</v>
      </c>
      <c r="K1551">
        <v>3385</v>
      </c>
      <c r="L1551">
        <v>7069</v>
      </c>
      <c r="M1551">
        <v>28251.402124238499</v>
      </c>
      <c r="N1551">
        <v>233500</v>
      </c>
      <c r="O1551">
        <v>34000</v>
      </c>
      <c r="P1551">
        <v>5556</v>
      </c>
      <c r="Q1551" s="36" t="str">
        <f t="shared" si="24"/>
        <v>Palma de Mallorca (LEPA)</v>
      </c>
    </row>
    <row r="1552" spans="1:17" x14ac:dyDescent="0.2">
      <c r="A1552">
        <v>2016</v>
      </c>
      <c r="B1552">
        <v>4</v>
      </c>
      <c r="C1552" t="s">
        <v>33</v>
      </c>
      <c r="D1552" t="s">
        <v>250</v>
      </c>
      <c r="E1552" t="s">
        <v>251</v>
      </c>
      <c r="F1552" t="s">
        <v>123</v>
      </c>
      <c r="G1552">
        <v>2213</v>
      </c>
      <c r="H1552">
        <v>8494.7480961777092</v>
      </c>
      <c r="I1552">
        <v>124880</v>
      </c>
      <c r="J1552">
        <v>18000</v>
      </c>
      <c r="K1552">
        <v>1123</v>
      </c>
      <c r="L1552">
        <v>2205</v>
      </c>
      <c r="M1552">
        <v>6850.9889840017804</v>
      </c>
      <c r="N1552">
        <v>59200</v>
      </c>
      <c r="O1552">
        <v>33000</v>
      </c>
      <c r="P1552">
        <v>1706</v>
      </c>
      <c r="Q1552" s="36" t="str">
        <f t="shared" si="24"/>
        <v>Valencia (LEVC)</v>
      </c>
    </row>
    <row r="1553" spans="1:17" x14ac:dyDescent="0.2">
      <c r="A1553">
        <v>2016</v>
      </c>
      <c r="B1553">
        <v>4</v>
      </c>
      <c r="C1553" t="s">
        <v>33</v>
      </c>
      <c r="D1553" t="s">
        <v>252</v>
      </c>
      <c r="E1553" t="s">
        <v>253</v>
      </c>
      <c r="F1553" t="s">
        <v>126</v>
      </c>
      <c r="G1553">
        <v>2800</v>
      </c>
      <c r="H1553">
        <v>29460.809318588501</v>
      </c>
      <c r="I1553">
        <v>350820</v>
      </c>
      <c r="J1553">
        <v>10557.377049180301</v>
      </c>
      <c r="K1553">
        <v>1081</v>
      </c>
      <c r="L1553">
        <v>2785</v>
      </c>
      <c r="M1553">
        <v>11528.3619487299</v>
      </c>
      <c r="N1553">
        <v>104660</v>
      </c>
      <c r="O1553">
        <v>30000</v>
      </c>
      <c r="P1553">
        <v>2154</v>
      </c>
      <c r="Q1553" s="36" t="str">
        <f t="shared" si="24"/>
        <v>Bordeaux (LFBD)</v>
      </c>
    </row>
    <row r="1554" spans="1:17" x14ac:dyDescent="0.2">
      <c r="A1554">
        <v>2016</v>
      </c>
      <c r="B1554">
        <v>4</v>
      </c>
      <c r="C1554" t="s">
        <v>33</v>
      </c>
      <c r="D1554" t="s">
        <v>254</v>
      </c>
      <c r="E1554" t="s">
        <v>255</v>
      </c>
      <c r="F1554" t="s">
        <v>126</v>
      </c>
      <c r="G1554">
        <v>3844</v>
      </c>
      <c r="H1554">
        <v>30892.381184580001</v>
      </c>
      <c r="I1554">
        <v>412220</v>
      </c>
      <c r="J1554">
        <v>3300.4385964912299</v>
      </c>
      <c r="K1554">
        <v>1135</v>
      </c>
      <c r="L1554">
        <v>3837</v>
      </c>
      <c r="M1554">
        <v>14681.397299553</v>
      </c>
      <c r="N1554">
        <v>143729</v>
      </c>
      <c r="O1554">
        <v>32000</v>
      </c>
      <c r="P1554">
        <v>2964</v>
      </c>
      <c r="Q1554" s="36" t="str">
        <f t="shared" si="24"/>
        <v>Toulouse (LFBO)</v>
      </c>
    </row>
    <row r="1555" spans="1:17" x14ac:dyDescent="0.2">
      <c r="A1555">
        <v>2016</v>
      </c>
      <c r="B1555">
        <v>4</v>
      </c>
      <c r="C1555" t="s">
        <v>33</v>
      </c>
      <c r="D1555" t="s">
        <v>167</v>
      </c>
      <c r="E1555" t="s">
        <v>168</v>
      </c>
      <c r="F1555" t="s">
        <v>126</v>
      </c>
      <c r="G1555">
        <v>4723</v>
      </c>
      <c r="H1555">
        <v>61809.222723969302</v>
      </c>
      <c r="I1555">
        <v>746860</v>
      </c>
      <c r="J1555">
        <v>4824</v>
      </c>
      <c r="K1555">
        <v>1070</v>
      </c>
      <c r="L1555">
        <v>4627</v>
      </c>
      <c r="M1555">
        <v>17303.892829829401</v>
      </c>
      <c r="N1555">
        <v>154260</v>
      </c>
      <c r="O1555">
        <v>30000</v>
      </c>
      <c r="P1555">
        <v>3424</v>
      </c>
      <c r="Q1555" s="36" t="str">
        <f t="shared" si="24"/>
        <v>Lyon (LFLL)</v>
      </c>
    </row>
    <row r="1556" spans="1:17" x14ac:dyDescent="0.2">
      <c r="A1556">
        <v>2016</v>
      </c>
      <c r="B1556">
        <v>4</v>
      </c>
      <c r="C1556" t="s">
        <v>33</v>
      </c>
      <c r="D1556" t="s">
        <v>256</v>
      </c>
      <c r="E1556" t="s">
        <v>257</v>
      </c>
      <c r="F1556" t="s">
        <v>126</v>
      </c>
      <c r="G1556">
        <v>3994</v>
      </c>
      <c r="H1556">
        <v>64904.605415587197</v>
      </c>
      <c r="I1556">
        <v>696420</v>
      </c>
      <c r="J1556">
        <v>8162.6251390433799</v>
      </c>
      <c r="K1556">
        <v>1075</v>
      </c>
      <c r="L1556">
        <v>3955</v>
      </c>
      <c r="M1556">
        <v>13422.768996078599</v>
      </c>
      <c r="N1556">
        <v>117760</v>
      </c>
      <c r="O1556">
        <v>33000</v>
      </c>
      <c r="P1556">
        <v>3104</v>
      </c>
      <c r="Q1556" s="36" t="str">
        <f t="shared" si="24"/>
        <v>Marseille (LFML)</v>
      </c>
    </row>
    <row r="1557" spans="1:17" x14ac:dyDescent="0.2">
      <c r="A1557">
        <v>2016</v>
      </c>
      <c r="B1557">
        <v>4</v>
      </c>
      <c r="C1557" t="s">
        <v>33</v>
      </c>
      <c r="D1557" t="s">
        <v>41</v>
      </c>
      <c r="E1557" t="s">
        <v>125</v>
      </c>
      <c r="F1557" t="s">
        <v>126</v>
      </c>
      <c r="G1557">
        <v>5659</v>
      </c>
      <c r="H1557">
        <v>74787.334922755996</v>
      </c>
      <c r="I1557">
        <v>998020</v>
      </c>
      <c r="J1557">
        <v>3227.7681909692301</v>
      </c>
      <c r="K1557">
        <v>1183</v>
      </c>
      <c r="L1557">
        <v>5615</v>
      </c>
      <c r="M1557">
        <v>19048.581054619699</v>
      </c>
      <c r="N1557">
        <v>165764</v>
      </c>
      <c r="O1557">
        <v>34000</v>
      </c>
      <c r="P1557">
        <v>4331</v>
      </c>
      <c r="Q1557" s="36" t="str">
        <f t="shared" si="24"/>
        <v>Nice (LFMN)</v>
      </c>
    </row>
    <row r="1558" spans="1:17" x14ac:dyDescent="0.2">
      <c r="A1558">
        <v>2016</v>
      </c>
      <c r="B1558">
        <v>4</v>
      </c>
      <c r="C1558" t="s">
        <v>33</v>
      </c>
      <c r="D1558" t="s">
        <v>258</v>
      </c>
      <c r="E1558" t="s">
        <v>259</v>
      </c>
      <c r="F1558" t="s">
        <v>126</v>
      </c>
      <c r="G1558">
        <v>1879</v>
      </c>
      <c r="H1558">
        <v>80123.873985236394</v>
      </c>
      <c r="I1558">
        <v>1116880</v>
      </c>
      <c r="J1558">
        <v>3238.5964912280701</v>
      </c>
      <c r="K1558">
        <v>14</v>
      </c>
      <c r="L1558">
        <v>1895</v>
      </c>
      <c r="M1558">
        <v>13804.172633505599</v>
      </c>
      <c r="N1558">
        <v>157116</v>
      </c>
      <c r="O1558">
        <v>25000</v>
      </c>
      <c r="P1558">
        <v>974</v>
      </c>
      <c r="Q1558" s="36" t="str">
        <f t="shared" si="24"/>
        <v>Paris/Le Bourget (LFPB)</v>
      </c>
    </row>
    <row r="1559" spans="1:17" x14ac:dyDescent="0.2">
      <c r="A1559">
        <v>2016</v>
      </c>
      <c r="B1559">
        <v>4</v>
      </c>
      <c r="C1559" t="s">
        <v>33</v>
      </c>
      <c r="D1559" t="s">
        <v>25</v>
      </c>
      <c r="E1559" t="s">
        <v>169</v>
      </c>
      <c r="F1559" t="s">
        <v>126</v>
      </c>
      <c r="G1559">
        <v>19843</v>
      </c>
      <c r="H1559">
        <v>567632.94881174096</v>
      </c>
      <c r="I1559">
        <v>6642680</v>
      </c>
      <c r="J1559">
        <v>4262.2950819672096</v>
      </c>
      <c r="K1559">
        <v>592</v>
      </c>
      <c r="L1559">
        <v>19816</v>
      </c>
      <c r="M1559">
        <v>67875.836061766604</v>
      </c>
      <c r="N1559">
        <v>597985</v>
      </c>
      <c r="O1559">
        <v>33000</v>
      </c>
      <c r="P1559">
        <v>14351</v>
      </c>
      <c r="Q1559" s="36" t="str">
        <f t="shared" si="24"/>
        <v>Paris/Charles de Gaulle (LFPG)</v>
      </c>
    </row>
    <row r="1560" spans="1:17" x14ac:dyDescent="0.2">
      <c r="A1560">
        <v>2016</v>
      </c>
      <c r="B1560">
        <v>4</v>
      </c>
      <c r="C1560" t="s">
        <v>33</v>
      </c>
      <c r="D1560" t="s">
        <v>10</v>
      </c>
      <c r="E1560" t="s">
        <v>170</v>
      </c>
      <c r="F1560" t="s">
        <v>126</v>
      </c>
      <c r="G1560">
        <v>10192</v>
      </c>
      <c r="H1560">
        <v>348360.21936333098</v>
      </c>
      <c r="I1560">
        <v>4014200</v>
      </c>
      <c r="J1560">
        <v>4151.9848111658503</v>
      </c>
      <c r="K1560">
        <v>354</v>
      </c>
      <c r="L1560">
        <v>10028</v>
      </c>
      <c r="M1560">
        <v>39163.845866475298</v>
      </c>
      <c r="N1560">
        <v>415559</v>
      </c>
      <c r="O1560">
        <v>33000</v>
      </c>
      <c r="P1560">
        <v>6889</v>
      </c>
      <c r="Q1560" s="36" t="str">
        <f t="shared" si="24"/>
        <v>Paris/Orly (LFPO)</v>
      </c>
    </row>
    <row r="1561" spans="1:17" x14ac:dyDescent="0.2">
      <c r="A1561">
        <v>2016</v>
      </c>
      <c r="B1561">
        <v>4</v>
      </c>
      <c r="C1561" t="s">
        <v>33</v>
      </c>
      <c r="D1561" t="s">
        <v>260</v>
      </c>
      <c r="E1561" t="s">
        <v>261</v>
      </c>
      <c r="F1561" t="s">
        <v>126</v>
      </c>
      <c r="G1561">
        <v>2382</v>
      </c>
      <c r="H1561">
        <v>18679.586820791399</v>
      </c>
      <c r="I1561">
        <v>264620</v>
      </c>
      <c r="J1561">
        <v>3272.3497267759599</v>
      </c>
      <c r="K1561">
        <v>702</v>
      </c>
      <c r="L1561">
        <v>2270</v>
      </c>
      <c r="M1561">
        <v>9511.2280569245104</v>
      </c>
      <c r="N1561">
        <v>82519</v>
      </c>
      <c r="O1561">
        <v>32000</v>
      </c>
      <c r="P1561">
        <v>1704</v>
      </c>
      <c r="Q1561" s="36" t="str">
        <f t="shared" si="24"/>
        <v>Nantes (LFRS)</v>
      </c>
    </row>
    <row r="1562" spans="1:17" x14ac:dyDescent="0.2">
      <c r="A1562">
        <v>2016</v>
      </c>
      <c r="B1562">
        <v>4</v>
      </c>
      <c r="C1562" t="s">
        <v>33</v>
      </c>
      <c r="D1562" t="s">
        <v>262</v>
      </c>
      <c r="E1562" t="s">
        <v>263</v>
      </c>
      <c r="F1562" t="s">
        <v>126</v>
      </c>
      <c r="G1562">
        <v>3185</v>
      </c>
      <c r="H1562">
        <v>62779.040878915497</v>
      </c>
      <c r="I1562">
        <v>692920</v>
      </c>
      <c r="J1562">
        <v>6098.3606557376997</v>
      </c>
      <c r="K1562">
        <v>403</v>
      </c>
      <c r="L1562">
        <v>3178</v>
      </c>
      <c r="M1562">
        <v>15196.493791143899</v>
      </c>
      <c r="N1562">
        <v>133363</v>
      </c>
      <c r="O1562">
        <v>31008.980082417602</v>
      </c>
      <c r="P1562">
        <v>2120</v>
      </c>
      <c r="Q1562" s="36" t="str">
        <f t="shared" si="24"/>
        <v>Mulhouse (LFSB)</v>
      </c>
    </row>
    <row r="1563" spans="1:17" x14ac:dyDescent="0.2">
      <c r="A1563">
        <v>2016</v>
      </c>
      <c r="B1563">
        <v>4</v>
      </c>
      <c r="C1563" t="s">
        <v>33</v>
      </c>
      <c r="D1563" t="s">
        <v>35</v>
      </c>
      <c r="E1563" t="s">
        <v>127</v>
      </c>
      <c r="F1563" t="s">
        <v>128</v>
      </c>
      <c r="G1563">
        <v>7004</v>
      </c>
      <c r="H1563">
        <v>35898.856574439698</v>
      </c>
      <c r="I1563">
        <v>446620</v>
      </c>
      <c r="J1563">
        <v>17060.977011494298</v>
      </c>
      <c r="K1563">
        <v>3711</v>
      </c>
      <c r="L1563">
        <v>6963</v>
      </c>
      <c r="M1563">
        <v>10640.1187847824</v>
      </c>
      <c r="N1563">
        <v>97600</v>
      </c>
      <c r="O1563">
        <v>32000</v>
      </c>
      <c r="P1563">
        <v>6010</v>
      </c>
      <c r="Q1563" s="36" t="str">
        <f t="shared" si="24"/>
        <v>Athens (LGAV)</v>
      </c>
    </row>
    <row r="1564" spans="1:17" x14ac:dyDescent="0.2">
      <c r="A1564">
        <v>2016</v>
      </c>
      <c r="B1564">
        <v>4</v>
      </c>
      <c r="C1564" t="s">
        <v>33</v>
      </c>
      <c r="D1564" t="s">
        <v>308</v>
      </c>
      <c r="E1564" t="s">
        <v>309</v>
      </c>
      <c r="F1564" t="s">
        <v>128</v>
      </c>
      <c r="G1564">
        <v>1273</v>
      </c>
      <c r="H1564">
        <v>3411.35569574701</v>
      </c>
      <c r="I1564">
        <v>44900</v>
      </c>
      <c r="J1564">
        <v>25000</v>
      </c>
      <c r="K1564">
        <v>767</v>
      </c>
      <c r="L1564">
        <v>1275</v>
      </c>
      <c r="M1564">
        <v>2749.32442657809</v>
      </c>
      <c r="N1564">
        <v>27580</v>
      </c>
      <c r="O1564">
        <v>35000</v>
      </c>
      <c r="P1564">
        <v>1119</v>
      </c>
      <c r="Q1564" s="36" t="str">
        <f t="shared" si="24"/>
        <v>Heraklion (LGIR)</v>
      </c>
    </row>
    <row r="1565" spans="1:17" x14ac:dyDescent="0.2">
      <c r="A1565">
        <v>2016</v>
      </c>
      <c r="B1565">
        <v>4</v>
      </c>
      <c r="C1565" t="s">
        <v>33</v>
      </c>
      <c r="D1565" t="s">
        <v>264</v>
      </c>
      <c r="E1565" t="s">
        <v>265</v>
      </c>
      <c r="F1565" t="s">
        <v>128</v>
      </c>
      <c r="G1565">
        <v>1666</v>
      </c>
      <c r="H1565">
        <v>2873.0057754508698</v>
      </c>
      <c r="I1565">
        <v>37640</v>
      </c>
      <c r="J1565">
        <v>30000</v>
      </c>
      <c r="K1565">
        <v>1238</v>
      </c>
      <c r="L1565">
        <v>1817</v>
      </c>
      <c r="M1565">
        <v>2159.8065333108202</v>
      </c>
      <c r="N1565">
        <v>19260</v>
      </c>
      <c r="O1565">
        <v>31000</v>
      </c>
      <c r="P1565">
        <v>1615</v>
      </c>
      <c r="Q1565" s="36" t="str">
        <f t="shared" si="24"/>
        <v>Thessaloniki (LGTS)</v>
      </c>
    </row>
    <row r="1566" spans="1:17" x14ac:dyDescent="0.2">
      <c r="A1566">
        <v>2016</v>
      </c>
      <c r="B1566">
        <v>4</v>
      </c>
      <c r="C1566" t="s">
        <v>33</v>
      </c>
      <c r="D1566" t="s">
        <v>266</v>
      </c>
      <c r="E1566" t="s">
        <v>267</v>
      </c>
      <c r="F1566" t="s">
        <v>268</v>
      </c>
      <c r="G1566">
        <v>3998</v>
      </c>
      <c r="H1566">
        <v>44423.545778692001</v>
      </c>
      <c r="I1566">
        <v>465020</v>
      </c>
      <c r="J1566">
        <v>11994.791666666701</v>
      </c>
      <c r="K1566">
        <v>1240</v>
      </c>
      <c r="L1566">
        <v>4004</v>
      </c>
      <c r="M1566">
        <v>16175.270077691999</v>
      </c>
      <c r="N1566">
        <v>143860</v>
      </c>
      <c r="O1566">
        <v>35000</v>
      </c>
      <c r="P1566">
        <v>2937</v>
      </c>
      <c r="Q1566" s="36" t="str">
        <f t="shared" si="24"/>
        <v>Budapest (LHBP)</v>
      </c>
    </row>
    <row r="1567" spans="1:17" x14ac:dyDescent="0.2">
      <c r="A1567">
        <v>2016</v>
      </c>
      <c r="B1567">
        <v>4</v>
      </c>
      <c r="C1567" t="s">
        <v>33</v>
      </c>
      <c r="D1567" t="s">
        <v>269</v>
      </c>
      <c r="E1567" t="s">
        <v>270</v>
      </c>
      <c r="F1567" t="s">
        <v>129</v>
      </c>
      <c r="G1567">
        <v>2415</v>
      </c>
      <c r="H1567">
        <v>5812.90448910553</v>
      </c>
      <c r="I1567">
        <v>71620</v>
      </c>
      <c r="J1567">
        <v>35000</v>
      </c>
      <c r="K1567">
        <v>1742</v>
      </c>
      <c r="L1567">
        <v>2191</v>
      </c>
      <c r="M1567">
        <v>2342.1271524468698</v>
      </c>
      <c r="N1567">
        <v>20000</v>
      </c>
      <c r="O1567">
        <v>36000</v>
      </c>
      <c r="P1567">
        <v>2039</v>
      </c>
      <c r="Q1567" s="36" t="str">
        <f t="shared" si="24"/>
        <v>Catania (LICC)</v>
      </c>
    </row>
    <row r="1568" spans="1:17" x14ac:dyDescent="0.2">
      <c r="A1568">
        <v>2016</v>
      </c>
      <c r="B1568">
        <v>4</v>
      </c>
      <c r="C1568" t="s">
        <v>33</v>
      </c>
      <c r="D1568" t="s">
        <v>310</v>
      </c>
      <c r="E1568" t="s">
        <v>311</v>
      </c>
      <c r="F1568" t="s">
        <v>129</v>
      </c>
      <c r="G1568">
        <v>1760</v>
      </c>
      <c r="H1568">
        <v>4075.8140815339402</v>
      </c>
      <c r="I1568">
        <v>63520</v>
      </c>
      <c r="J1568">
        <v>33000</v>
      </c>
      <c r="K1568">
        <v>1199</v>
      </c>
      <c r="L1568">
        <v>1770</v>
      </c>
      <c r="M1568">
        <v>2244.8005717167498</v>
      </c>
      <c r="N1568">
        <v>20759</v>
      </c>
      <c r="O1568">
        <v>36000</v>
      </c>
      <c r="P1568">
        <v>1619</v>
      </c>
      <c r="Q1568" s="36" t="str">
        <f t="shared" si="24"/>
        <v>Palermo (LICJ)</v>
      </c>
    </row>
    <row r="1569" spans="1:17" x14ac:dyDescent="0.2">
      <c r="A1569">
        <v>2016</v>
      </c>
      <c r="B1569">
        <v>4</v>
      </c>
      <c r="C1569" t="s">
        <v>33</v>
      </c>
      <c r="D1569" t="s">
        <v>13</v>
      </c>
      <c r="E1569" t="s">
        <v>171</v>
      </c>
      <c r="F1569" t="s">
        <v>129</v>
      </c>
      <c r="G1569">
        <v>6670</v>
      </c>
      <c r="H1569">
        <v>105273.106362965</v>
      </c>
      <c r="I1569">
        <v>1092260</v>
      </c>
      <c r="J1569">
        <v>10885.6264637002</v>
      </c>
      <c r="K1569">
        <v>1660</v>
      </c>
      <c r="L1569">
        <v>6666</v>
      </c>
      <c r="M1569">
        <v>26720.792415057698</v>
      </c>
      <c r="N1569">
        <v>228536</v>
      </c>
      <c r="O1569">
        <v>34937.982407907599</v>
      </c>
      <c r="P1569">
        <v>4899</v>
      </c>
      <c r="Q1569" s="36" t="str">
        <f t="shared" si="24"/>
        <v>Milan/Malpensa (LIMC)</v>
      </c>
    </row>
    <row r="1570" spans="1:17" x14ac:dyDescent="0.2">
      <c r="A1570">
        <v>2016</v>
      </c>
      <c r="B1570">
        <v>4</v>
      </c>
      <c r="C1570" t="s">
        <v>33</v>
      </c>
      <c r="D1570" t="s">
        <v>271</v>
      </c>
      <c r="E1570" t="s">
        <v>272</v>
      </c>
      <c r="F1570" t="s">
        <v>129</v>
      </c>
      <c r="G1570">
        <v>3175</v>
      </c>
      <c r="H1570">
        <v>41606.837102772297</v>
      </c>
      <c r="I1570">
        <v>410740</v>
      </c>
      <c r="J1570">
        <v>31958.333333333299</v>
      </c>
      <c r="K1570">
        <v>1165</v>
      </c>
      <c r="L1570">
        <v>3173</v>
      </c>
      <c r="M1570">
        <v>12730.338026281899</v>
      </c>
      <c r="N1570">
        <v>106360</v>
      </c>
      <c r="O1570">
        <v>36000</v>
      </c>
      <c r="P1570">
        <v>2342</v>
      </c>
      <c r="Q1570" s="36" t="str">
        <f t="shared" si="24"/>
        <v>Bergamo (LIME)</v>
      </c>
    </row>
    <row r="1571" spans="1:17" x14ac:dyDescent="0.2">
      <c r="A1571">
        <v>2016</v>
      </c>
      <c r="B1571">
        <v>4</v>
      </c>
      <c r="C1571" t="s">
        <v>33</v>
      </c>
      <c r="D1571" t="s">
        <v>273</v>
      </c>
      <c r="E1571" t="s">
        <v>274</v>
      </c>
      <c r="F1571" t="s">
        <v>129</v>
      </c>
      <c r="G1571">
        <v>1570</v>
      </c>
      <c r="H1571">
        <v>14229.4182752056</v>
      </c>
      <c r="I1571">
        <v>162200</v>
      </c>
      <c r="J1571">
        <v>19000</v>
      </c>
      <c r="K1571">
        <v>553</v>
      </c>
      <c r="L1571">
        <v>1561</v>
      </c>
      <c r="M1571">
        <v>4570.2728238934997</v>
      </c>
      <c r="N1571">
        <v>38434</v>
      </c>
      <c r="O1571">
        <v>34000</v>
      </c>
      <c r="P1571">
        <v>1218</v>
      </c>
      <c r="Q1571" s="36" t="str">
        <f t="shared" si="24"/>
        <v>Torino (LIMF)</v>
      </c>
    </row>
    <row r="1572" spans="1:17" x14ac:dyDescent="0.2">
      <c r="A1572">
        <v>2016</v>
      </c>
      <c r="B1572">
        <v>4</v>
      </c>
      <c r="C1572" t="s">
        <v>33</v>
      </c>
      <c r="D1572" t="s">
        <v>43</v>
      </c>
      <c r="E1572" t="s">
        <v>172</v>
      </c>
      <c r="F1572" t="s">
        <v>129</v>
      </c>
      <c r="G1572">
        <v>4650</v>
      </c>
      <c r="H1572">
        <v>41964.721916611401</v>
      </c>
      <c r="I1572">
        <v>467180</v>
      </c>
      <c r="J1572">
        <v>24000</v>
      </c>
      <c r="K1572">
        <v>1698</v>
      </c>
      <c r="L1572">
        <v>4654</v>
      </c>
      <c r="M1572">
        <v>14964.5440596402</v>
      </c>
      <c r="N1572">
        <v>130230</v>
      </c>
      <c r="O1572">
        <v>34015.902217741903</v>
      </c>
      <c r="P1572">
        <v>3541</v>
      </c>
      <c r="Q1572" s="36" t="str">
        <f t="shared" si="24"/>
        <v>Milan/Linate (LIML)</v>
      </c>
    </row>
    <row r="1573" spans="1:17" x14ac:dyDescent="0.2">
      <c r="A1573">
        <v>2016</v>
      </c>
      <c r="B1573">
        <v>4</v>
      </c>
      <c r="C1573" t="s">
        <v>33</v>
      </c>
      <c r="D1573" t="s">
        <v>275</v>
      </c>
      <c r="E1573" t="s">
        <v>276</v>
      </c>
      <c r="F1573" t="s">
        <v>129</v>
      </c>
      <c r="G1573">
        <v>2729</v>
      </c>
      <c r="H1573">
        <v>37974.644615500903</v>
      </c>
      <c r="I1573">
        <v>387260</v>
      </c>
      <c r="J1573">
        <v>30953.571428571398</v>
      </c>
      <c r="K1573">
        <v>1173</v>
      </c>
      <c r="L1573">
        <v>2710</v>
      </c>
      <c r="M1573">
        <v>9508.3328120941496</v>
      </c>
      <c r="N1573">
        <v>95680</v>
      </c>
      <c r="O1573">
        <v>36000</v>
      </c>
      <c r="P1573">
        <v>2149</v>
      </c>
      <c r="Q1573" s="36" t="str">
        <f t="shared" si="24"/>
        <v>Bologna (LIPE)</v>
      </c>
    </row>
    <row r="1574" spans="1:17" x14ac:dyDescent="0.2">
      <c r="A1574">
        <v>2016</v>
      </c>
      <c r="B1574">
        <v>4</v>
      </c>
      <c r="C1574" t="s">
        <v>33</v>
      </c>
      <c r="D1574" t="s">
        <v>277</v>
      </c>
      <c r="E1574" t="s">
        <v>278</v>
      </c>
      <c r="F1574" t="s">
        <v>129</v>
      </c>
      <c r="G1574">
        <v>3712</v>
      </c>
      <c r="H1574">
        <v>51351.743288707301</v>
      </c>
      <c r="I1574">
        <v>500646</v>
      </c>
      <c r="J1574">
        <v>29050</v>
      </c>
      <c r="K1574">
        <v>1388</v>
      </c>
      <c r="L1574">
        <v>3434</v>
      </c>
      <c r="M1574">
        <v>12875.7696796623</v>
      </c>
      <c r="N1574">
        <v>199044</v>
      </c>
      <c r="O1574">
        <v>35000</v>
      </c>
      <c r="P1574">
        <v>2479</v>
      </c>
      <c r="Q1574" s="36" t="str">
        <f t="shared" si="24"/>
        <v>Venice (LIPZ)</v>
      </c>
    </row>
    <row r="1575" spans="1:17" x14ac:dyDescent="0.2">
      <c r="A1575">
        <v>2016</v>
      </c>
      <c r="B1575">
        <v>4</v>
      </c>
      <c r="C1575" t="s">
        <v>33</v>
      </c>
      <c r="D1575" t="s">
        <v>279</v>
      </c>
      <c r="E1575" t="s">
        <v>280</v>
      </c>
      <c r="F1575" t="s">
        <v>129</v>
      </c>
      <c r="G1575">
        <v>2103</v>
      </c>
      <c r="H1575">
        <v>12815.951165738699</v>
      </c>
      <c r="I1575">
        <v>164180</v>
      </c>
      <c r="J1575">
        <v>33081.818181818198</v>
      </c>
      <c r="K1575">
        <v>1167</v>
      </c>
      <c r="L1575">
        <v>2098</v>
      </c>
      <c r="M1575">
        <v>4515.7709793659997</v>
      </c>
      <c r="N1575">
        <v>40840</v>
      </c>
      <c r="O1575">
        <v>36000</v>
      </c>
      <c r="P1575">
        <v>1775</v>
      </c>
      <c r="Q1575" s="36" t="str">
        <f t="shared" si="24"/>
        <v>Rome/Ciampino (LIRA)</v>
      </c>
    </row>
    <row r="1576" spans="1:17" x14ac:dyDescent="0.2">
      <c r="A1576">
        <v>2016</v>
      </c>
      <c r="B1576">
        <v>4</v>
      </c>
      <c r="C1576" t="s">
        <v>33</v>
      </c>
      <c r="D1576" t="s">
        <v>17</v>
      </c>
      <c r="E1576" t="s">
        <v>130</v>
      </c>
      <c r="F1576" t="s">
        <v>129</v>
      </c>
      <c r="G1576">
        <v>12874</v>
      </c>
      <c r="H1576">
        <v>76420.366780917597</v>
      </c>
      <c r="I1576">
        <v>981740</v>
      </c>
      <c r="J1576">
        <v>24901.666666666701</v>
      </c>
      <c r="K1576">
        <v>6114</v>
      </c>
      <c r="L1576">
        <v>12842</v>
      </c>
      <c r="M1576">
        <v>19230.683254825799</v>
      </c>
      <c r="N1576">
        <v>161622</v>
      </c>
      <c r="O1576">
        <v>35000</v>
      </c>
      <c r="P1576">
        <v>11465</v>
      </c>
      <c r="Q1576" s="36" t="str">
        <f t="shared" si="24"/>
        <v>Rome/Fiumicino (LIRF)</v>
      </c>
    </row>
    <row r="1577" spans="1:17" x14ac:dyDescent="0.2">
      <c r="A1577">
        <v>2016</v>
      </c>
      <c r="B1577">
        <v>4</v>
      </c>
      <c r="C1577" t="s">
        <v>33</v>
      </c>
      <c r="D1577" t="s">
        <v>281</v>
      </c>
      <c r="E1577" t="s">
        <v>282</v>
      </c>
      <c r="F1577" t="s">
        <v>129</v>
      </c>
      <c r="G1577">
        <v>2505</v>
      </c>
      <c r="H1577">
        <v>12731.773256684401</v>
      </c>
      <c r="I1577">
        <v>171540</v>
      </c>
      <c r="J1577">
        <v>12857.377049180301</v>
      </c>
      <c r="K1577">
        <v>1113</v>
      </c>
      <c r="L1577">
        <v>2498</v>
      </c>
      <c r="M1577">
        <v>4261.2801828002503</v>
      </c>
      <c r="N1577">
        <v>43234</v>
      </c>
      <c r="O1577">
        <v>36000</v>
      </c>
      <c r="P1577">
        <v>2215</v>
      </c>
      <c r="Q1577" s="36" t="str">
        <f t="shared" si="24"/>
        <v>Naples (LIRN)</v>
      </c>
    </row>
    <row r="1578" spans="1:17" x14ac:dyDescent="0.2">
      <c r="A1578">
        <v>2016</v>
      </c>
      <c r="B1578">
        <v>4</v>
      </c>
      <c r="C1578" t="s">
        <v>33</v>
      </c>
      <c r="D1578" t="s">
        <v>312</v>
      </c>
      <c r="E1578" t="s">
        <v>313</v>
      </c>
      <c r="F1578" t="s">
        <v>129</v>
      </c>
      <c r="G1578">
        <v>1672</v>
      </c>
      <c r="H1578">
        <v>18064.965880531599</v>
      </c>
      <c r="I1578">
        <v>211200</v>
      </c>
      <c r="J1578">
        <v>28000</v>
      </c>
      <c r="K1578">
        <v>781</v>
      </c>
      <c r="L1578">
        <v>1562</v>
      </c>
      <c r="M1578">
        <v>5667.2680014159896</v>
      </c>
      <c r="N1578">
        <v>49360</v>
      </c>
      <c r="O1578">
        <v>36000</v>
      </c>
      <c r="P1578">
        <v>1182</v>
      </c>
      <c r="Q1578" s="36" t="str">
        <f t="shared" si="24"/>
        <v>Pisa (LIRP)</v>
      </c>
    </row>
    <row r="1579" spans="1:17" x14ac:dyDescent="0.2">
      <c r="A1579">
        <v>2016</v>
      </c>
      <c r="B1579">
        <v>4</v>
      </c>
      <c r="C1579" t="s">
        <v>33</v>
      </c>
      <c r="D1579" t="s">
        <v>42</v>
      </c>
      <c r="E1579" t="s">
        <v>131</v>
      </c>
      <c r="F1579" t="s">
        <v>132</v>
      </c>
      <c r="G1579">
        <v>5167</v>
      </c>
      <c r="H1579">
        <v>64460.140987743602</v>
      </c>
      <c r="I1579">
        <v>711240</v>
      </c>
      <c r="J1579">
        <v>9640</v>
      </c>
      <c r="K1579">
        <v>1219</v>
      </c>
      <c r="L1579">
        <v>5149</v>
      </c>
      <c r="M1579">
        <v>17510.981410103599</v>
      </c>
      <c r="N1579">
        <v>173889</v>
      </c>
      <c r="O1579">
        <v>34000</v>
      </c>
      <c r="P1579">
        <v>3693</v>
      </c>
      <c r="Q1579" s="36" t="str">
        <f t="shared" si="24"/>
        <v>Prague (LKPR)</v>
      </c>
    </row>
    <row r="1580" spans="1:17" x14ac:dyDescent="0.2">
      <c r="A1580">
        <v>2016</v>
      </c>
      <c r="B1580">
        <v>4</v>
      </c>
      <c r="C1580" t="s">
        <v>33</v>
      </c>
      <c r="D1580" t="s">
        <v>80</v>
      </c>
      <c r="E1580" t="s">
        <v>175</v>
      </c>
      <c r="F1580" t="s">
        <v>139</v>
      </c>
      <c r="G1580">
        <v>4747</v>
      </c>
      <c r="H1580">
        <v>33076.005786721398</v>
      </c>
      <c r="I1580">
        <v>444680</v>
      </c>
      <c r="J1580">
        <v>5242.5</v>
      </c>
      <c r="K1580">
        <v>1876</v>
      </c>
      <c r="L1580">
        <v>4759</v>
      </c>
      <c r="M1580">
        <v>11418.9270540953</v>
      </c>
      <c r="N1580">
        <v>192120</v>
      </c>
      <c r="O1580">
        <v>34000</v>
      </c>
      <c r="P1580">
        <v>4043</v>
      </c>
      <c r="Q1580" s="36" t="str">
        <f t="shared" si="24"/>
        <v>Tel Aviv/Ben Gurion (LLBG)</v>
      </c>
    </row>
    <row r="1581" spans="1:17" x14ac:dyDescent="0.2">
      <c r="A1581">
        <v>2016</v>
      </c>
      <c r="B1581">
        <v>4</v>
      </c>
      <c r="C1581" t="s">
        <v>33</v>
      </c>
      <c r="D1581" t="s">
        <v>283</v>
      </c>
      <c r="E1581" t="s">
        <v>284</v>
      </c>
      <c r="F1581" t="s">
        <v>284</v>
      </c>
      <c r="G1581">
        <v>1832</v>
      </c>
      <c r="H1581">
        <v>7768.4153316112697</v>
      </c>
      <c r="I1581">
        <v>138160</v>
      </c>
      <c r="J1581">
        <v>24000</v>
      </c>
      <c r="K1581">
        <v>955</v>
      </c>
      <c r="L1581">
        <v>1839</v>
      </c>
      <c r="M1581">
        <v>3832.9624710805801</v>
      </c>
      <c r="N1581">
        <v>59625</v>
      </c>
      <c r="O1581">
        <v>36000</v>
      </c>
      <c r="P1581">
        <v>1629</v>
      </c>
      <c r="Q1581" s="36" t="str">
        <f t="shared" si="24"/>
        <v>Malta (LMML)</v>
      </c>
    </row>
    <row r="1582" spans="1:17" x14ac:dyDescent="0.2">
      <c r="A1582">
        <v>2016</v>
      </c>
      <c r="B1582">
        <v>4</v>
      </c>
      <c r="C1582" t="s">
        <v>33</v>
      </c>
      <c r="D1582" t="s">
        <v>18</v>
      </c>
      <c r="E1582" t="s">
        <v>133</v>
      </c>
      <c r="F1582" t="s">
        <v>134</v>
      </c>
      <c r="G1582">
        <v>10128</v>
      </c>
      <c r="H1582">
        <v>107046.154132158</v>
      </c>
      <c r="I1582">
        <v>1392563</v>
      </c>
      <c r="J1582">
        <v>5333.3333333333303</v>
      </c>
      <c r="K1582">
        <v>2485</v>
      </c>
      <c r="L1582">
        <v>10094</v>
      </c>
      <c r="M1582">
        <v>27954.921718621001</v>
      </c>
      <c r="N1582">
        <v>255320</v>
      </c>
      <c r="O1582">
        <v>34000</v>
      </c>
      <c r="P1582">
        <v>7866</v>
      </c>
      <c r="Q1582" s="36" t="str">
        <f t="shared" ref="Q1582:Q1645" si="25">E1582&amp;" ("&amp;D1582&amp;")"</f>
        <v>Vienna (LOWW)</v>
      </c>
    </row>
    <row r="1583" spans="1:17" x14ac:dyDescent="0.2">
      <c r="A1583">
        <v>2016</v>
      </c>
      <c r="B1583">
        <v>4</v>
      </c>
      <c r="C1583" t="s">
        <v>33</v>
      </c>
      <c r="D1583" t="s">
        <v>314</v>
      </c>
      <c r="E1583" t="s">
        <v>315</v>
      </c>
      <c r="F1583" t="s">
        <v>136</v>
      </c>
      <c r="G1583">
        <v>2284</v>
      </c>
      <c r="H1583">
        <v>7927.0550138491899</v>
      </c>
      <c r="I1583">
        <v>103580</v>
      </c>
      <c r="J1583">
        <v>35000</v>
      </c>
      <c r="K1583">
        <v>1357</v>
      </c>
      <c r="L1583">
        <v>2280</v>
      </c>
      <c r="M1583">
        <v>5117.6090248318396</v>
      </c>
      <c r="N1583">
        <v>40360</v>
      </c>
      <c r="O1583">
        <v>36000</v>
      </c>
      <c r="P1583">
        <v>1917</v>
      </c>
      <c r="Q1583" s="36" t="str">
        <f t="shared" si="25"/>
        <v>Faro (LPFR)</v>
      </c>
    </row>
    <row r="1584" spans="1:17" x14ac:dyDescent="0.2">
      <c r="A1584">
        <v>2016</v>
      </c>
      <c r="B1584">
        <v>4</v>
      </c>
      <c r="C1584" t="s">
        <v>33</v>
      </c>
      <c r="D1584" t="s">
        <v>285</v>
      </c>
      <c r="E1584" t="s">
        <v>286</v>
      </c>
      <c r="F1584" t="s">
        <v>136</v>
      </c>
      <c r="G1584">
        <v>3162</v>
      </c>
      <c r="H1584">
        <v>16736.790306492399</v>
      </c>
      <c r="I1584">
        <v>214860</v>
      </c>
      <c r="J1584">
        <v>26000</v>
      </c>
      <c r="K1584">
        <v>1591</v>
      </c>
      <c r="L1584">
        <v>3186</v>
      </c>
      <c r="M1584">
        <v>20582.71883758</v>
      </c>
      <c r="N1584">
        <v>158560</v>
      </c>
      <c r="O1584">
        <v>32016.497633536201</v>
      </c>
      <c r="P1584">
        <v>2265</v>
      </c>
      <c r="Q1584" s="36" t="str">
        <f t="shared" si="25"/>
        <v>Porto (LPPR)</v>
      </c>
    </row>
    <row r="1585" spans="1:17" x14ac:dyDescent="0.2">
      <c r="A1585">
        <v>2016</v>
      </c>
      <c r="B1585">
        <v>4</v>
      </c>
      <c r="C1585" t="s">
        <v>33</v>
      </c>
      <c r="D1585" t="s">
        <v>22</v>
      </c>
      <c r="E1585" t="s">
        <v>135</v>
      </c>
      <c r="F1585" t="s">
        <v>136</v>
      </c>
      <c r="G1585">
        <v>7268</v>
      </c>
      <c r="H1585">
        <v>32271.344061108899</v>
      </c>
      <c r="I1585">
        <v>471480</v>
      </c>
      <c r="J1585">
        <v>18000</v>
      </c>
      <c r="K1585">
        <v>3460</v>
      </c>
      <c r="L1585">
        <v>7162</v>
      </c>
      <c r="M1585">
        <v>14932.614880715</v>
      </c>
      <c r="N1585">
        <v>119071</v>
      </c>
      <c r="O1585">
        <v>35000</v>
      </c>
      <c r="P1585">
        <v>6102</v>
      </c>
      <c r="Q1585" s="36" t="str">
        <f t="shared" si="25"/>
        <v>Lisbon (LPPT)</v>
      </c>
    </row>
    <row r="1586" spans="1:17" x14ac:dyDescent="0.2">
      <c r="A1586">
        <v>2016</v>
      </c>
      <c r="B1586">
        <v>4</v>
      </c>
      <c r="C1586" t="s">
        <v>33</v>
      </c>
      <c r="D1586" t="s">
        <v>287</v>
      </c>
      <c r="E1586" t="s">
        <v>288</v>
      </c>
      <c r="F1586" t="s">
        <v>289</v>
      </c>
      <c r="G1586">
        <v>4214</v>
      </c>
      <c r="H1586">
        <v>34386.852218339198</v>
      </c>
      <c r="I1586">
        <v>418160</v>
      </c>
      <c r="J1586">
        <v>6988.7931034482799</v>
      </c>
      <c r="K1586">
        <v>1610</v>
      </c>
      <c r="L1586">
        <v>4240</v>
      </c>
      <c r="M1586">
        <v>13567.6468768215</v>
      </c>
      <c r="N1586">
        <v>124500</v>
      </c>
      <c r="O1586">
        <v>34000</v>
      </c>
      <c r="P1586">
        <v>3323</v>
      </c>
      <c r="Q1586" s="36" t="str">
        <f t="shared" si="25"/>
        <v>Bucharest (LROP)</v>
      </c>
    </row>
    <row r="1587" spans="1:17" x14ac:dyDescent="0.2">
      <c r="A1587">
        <v>2016</v>
      </c>
      <c r="B1587">
        <v>4</v>
      </c>
      <c r="C1587" t="s">
        <v>33</v>
      </c>
      <c r="D1587" t="s">
        <v>28</v>
      </c>
      <c r="E1587" t="s">
        <v>137</v>
      </c>
      <c r="F1587" t="s">
        <v>138</v>
      </c>
      <c r="G1587">
        <v>7468</v>
      </c>
      <c r="H1587">
        <v>144612.57108414301</v>
      </c>
      <c r="I1587">
        <v>1455580</v>
      </c>
      <c r="J1587">
        <v>15000</v>
      </c>
      <c r="K1587">
        <v>1259</v>
      </c>
      <c r="L1587">
        <v>7441</v>
      </c>
      <c r="M1587">
        <v>29539.509685153302</v>
      </c>
      <c r="N1587">
        <v>255670</v>
      </c>
      <c r="O1587">
        <v>32975</v>
      </c>
      <c r="P1587">
        <v>5196</v>
      </c>
      <c r="Q1587" s="36" t="str">
        <f t="shared" si="25"/>
        <v>Geneva (LSGG)</v>
      </c>
    </row>
    <row r="1588" spans="1:17" x14ac:dyDescent="0.2">
      <c r="A1588">
        <v>2016</v>
      </c>
      <c r="B1588">
        <v>4</v>
      </c>
      <c r="C1588" t="s">
        <v>33</v>
      </c>
      <c r="D1588" t="s">
        <v>47</v>
      </c>
      <c r="E1588" t="s">
        <v>173</v>
      </c>
      <c r="F1588" t="s">
        <v>138</v>
      </c>
      <c r="G1588">
        <v>10417</v>
      </c>
      <c r="H1588">
        <v>175907.10204331501</v>
      </c>
      <c r="I1588">
        <v>1959480</v>
      </c>
      <c r="J1588">
        <v>10000</v>
      </c>
      <c r="K1588">
        <v>1594</v>
      </c>
      <c r="L1588">
        <v>10446</v>
      </c>
      <c r="M1588">
        <v>47205.0297187385</v>
      </c>
      <c r="N1588">
        <v>441800</v>
      </c>
      <c r="O1588">
        <v>32000</v>
      </c>
      <c r="P1588">
        <v>6658</v>
      </c>
      <c r="Q1588" s="36" t="str">
        <f t="shared" si="25"/>
        <v>Zurich (LSZH)</v>
      </c>
    </row>
    <row r="1589" spans="1:17" x14ac:dyDescent="0.2">
      <c r="A1589">
        <v>2016</v>
      </c>
      <c r="B1589">
        <v>4</v>
      </c>
      <c r="C1589" t="s">
        <v>33</v>
      </c>
      <c r="D1589" t="s">
        <v>290</v>
      </c>
      <c r="E1589" t="s">
        <v>291</v>
      </c>
      <c r="F1589" t="s">
        <v>292</v>
      </c>
      <c r="G1589">
        <v>2401</v>
      </c>
      <c r="H1589">
        <v>23877.9887785295</v>
      </c>
      <c r="I1589">
        <v>289740</v>
      </c>
      <c r="J1589">
        <v>3548.3333333333298</v>
      </c>
      <c r="K1589">
        <v>777</v>
      </c>
      <c r="L1589">
        <v>2463</v>
      </c>
      <c r="M1589">
        <v>6471.2902018365303</v>
      </c>
      <c r="N1589">
        <v>66215</v>
      </c>
      <c r="O1589">
        <v>34000</v>
      </c>
      <c r="P1589">
        <v>1928</v>
      </c>
      <c r="Q1589" s="36" t="str">
        <f t="shared" si="25"/>
        <v>Belgrade (LYBE)</v>
      </c>
    </row>
    <row r="1590" spans="1:17" x14ac:dyDescent="0.2">
      <c r="A1590">
        <v>2016</v>
      </c>
      <c r="B1590">
        <v>5</v>
      </c>
      <c r="C1590" t="s">
        <v>21</v>
      </c>
      <c r="D1590" t="s">
        <v>3</v>
      </c>
      <c r="E1590" t="s">
        <v>102</v>
      </c>
      <c r="F1590" t="s">
        <v>103</v>
      </c>
      <c r="G1590">
        <v>10047</v>
      </c>
      <c r="H1590">
        <v>225586.89993340499</v>
      </c>
      <c r="I1590">
        <v>2335400</v>
      </c>
      <c r="J1590">
        <v>8042.8571428571404</v>
      </c>
      <c r="K1590">
        <v>1779</v>
      </c>
      <c r="L1590">
        <v>9980</v>
      </c>
      <c r="M1590">
        <v>61379.829390603503</v>
      </c>
      <c r="N1590">
        <v>518734</v>
      </c>
      <c r="O1590">
        <v>33000</v>
      </c>
      <c r="P1590">
        <v>6180</v>
      </c>
      <c r="Q1590" s="36" t="str">
        <f t="shared" si="25"/>
        <v>Brussels (EBBR)</v>
      </c>
    </row>
    <row r="1591" spans="1:17" x14ac:dyDescent="0.2">
      <c r="A1591">
        <v>2016</v>
      </c>
      <c r="B1591">
        <v>5</v>
      </c>
      <c r="C1591" t="s">
        <v>21</v>
      </c>
      <c r="D1591" t="s">
        <v>180</v>
      </c>
      <c r="E1591" t="s">
        <v>181</v>
      </c>
      <c r="F1591" t="s">
        <v>103</v>
      </c>
      <c r="G1591">
        <v>2133</v>
      </c>
      <c r="H1591">
        <v>49239.356511845202</v>
      </c>
      <c r="I1591">
        <v>510240</v>
      </c>
      <c r="J1591">
        <v>19956.666666666701</v>
      </c>
      <c r="K1591">
        <v>360</v>
      </c>
      <c r="L1591">
        <v>2115</v>
      </c>
      <c r="M1591">
        <v>23797.2510485485</v>
      </c>
      <c r="N1591">
        <v>202000</v>
      </c>
      <c r="O1591">
        <v>35000</v>
      </c>
      <c r="P1591">
        <v>1111</v>
      </c>
      <c r="Q1591" s="36" t="str">
        <f t="shared" si="25"/>
        <v>Charleroi (EBCI)</v>
      </c>
    </row>
    <row r="1592" spans="1:17" x14ac:dyDescent="0.2">
      <c r="A1592">
        <v>2016</v>
      </c>
      <c r="B1592">
        <v>5</v>
      </c>
      <c r="C1592" t="s">
        <v>21</v>
      </c>
      <c r="D1592" t="s">
        <v>182</v>
      </c>
      <c r="E1592" t="s">
        <v>183</v>
      </c>
      <c r="F1592" t="s">
        <v>105</v>
      </c>
      <c r="G1592">
        <v>4163</v>
      </c>
      <c r="H1592">
        <v>36547.665016840503</v>
      </c>
      <c r="I1592">
        <v>456060</v>
      </c>
      <c r="J1592">
        <v>9841.9354838709696</v>
      </c>
      <c r="K1592">
        <v>1063</v>
      </c>
      <c r="L1592">
        <v>4053</v>
      </c>
      <c r="M1592">
        <v>15346.6029534634</v>
      </c>
      <c r="N1592">
        <v>129360</v>
      </c>
      <c r="O1592">
        <v>36000</v>
      </c>
      <c r="P1592">
        <v>2990</v>
      </c>
      <c r="Q1592" s="36" t="str">
        <f t="shared" si="25"/>
        <v>Berlin/Schonefeld (EDDB)</v>
      </c>
    </row>
    <row r="1593" spans="1:17" x14ac:dyDescent="0.2">
      <c r="A1593">
        <v>2016</v>
      </c>
      <c r="B1593">
        <v>5</v>
      </c>
      <c r="C1593" t="s">
        <v>21</v>
      </c>
      <c r="D1593" t="s">
        <v>16</v>
      </c>
      <c r="E1593" t="s">
        <v>104</v>
      </c>
      <c r="F1593" t="s">
        <v>105</v>
      </c>
      <c r="G1593">
        <v>20459</v>
      </c>
      <c r="H1593">
        <v>608895.93863424496</v>
      </c>
      <c r="I1593">
        <v>6904760</v>
      </c>
      <c r="J1593">
        <v>4945.6557377049203</v>
      </c>
      <c r="K1593">
        <v>810</v>
      </c>
      <c r="L1593">
        <v>20410</v>
      </c>
      <c r="M1593">
        <v>68866.669189552806</v>
      </c>
      <c r="N1593">
        <v>572508</v>
      </c>
      <c r="O1593">
        <v>32018.520220588201</v>
      </c>
      <c r="P1593">
        <v>14799</v>
      </c>
      <c r="Q1593" s="36" t="str">
        <f t="shared" si="25"/>
        <v>Frankfurt (EDDF)</v>
      </c>
    </row>
    <row r="1594" spans="1:17" x14ac:dyDescent="0.2">
      <c r="A1594">
        <v>2016</v>
      </c>
      <c r="B1594">
        <v>5</v>
      </c>
      <c r="C1594" t="s">
        <v>21</v>
      </c>
      <c r="D1594" t="s">
        <v>15</v>
      </c>
      <c r="E1594" t="s">
        <v>106</v>
      </c>
      <c r="F1594" t="s">
        <v>105</v>
      </c>
      <c r="G1594">
        <v>6640</v>
      </c>
      <c r="H1594">
        <v>46380.177423123299</v>
      </c>
      <c r="I1594">
        <v>690680</v>
      </c>
      <c r="J1594">
        <v>3106.6666666666702</v>
      </c>
      <c r="K1594">
        <v>1893</v>
      </c>
      <c r="L1594">
        <v>6597</v>
      </c>
      <c r="M1594">
        <v>13734.4607217959</v>
      </c>
      <c r="N1594">
        <v>123280</v>
      </c>
      <c r="O1594">
        <v>33000</v>
      </c>
      <c r="P1594">
        <v>5522</v>
      </c>
      <c r="Q1594" s="36" t="str">
        <f t="shared" si="25"/>
        <v>Hamburg (EDDH)</v>
      </c>
    </row>
    <row r="1595" spans="1:17" x14ac:dyDescent="0.2">
      <c r="A1595">
        <v>2016</v>
      </c>
      <c r="B1595">
        <v>5</v>
      </c>
      <c r="C1595" t="s">
        <v>21</v>
      </c>
      <c r="D1595" t="s">
        <v>46</v>
      </c>
      <c r="E1595" t="s">
        <v>107</v>
      </c>
      <c r="F1595" t="s">
        <v>105</v>
      </c>
      <c r="G1595">
        <v>5869</v>
      </c>
      <c r="H1595">
        <v>100578.431244236</v>
      </c>
      <c r="I1595">
        <v>1082220</v>
      </c>
      <c r="J1595">
        <v>9937.0967741935492</v>
      </c>
      <c r="K1595">
        <v>1266</v>
      </c>
      <c r="L1595">
        <v>5846</v>
      </c>
      <c r="M1595">
        <v>23309.289119271099</v>
      </c>
      <c r="N1595">
        <v>205708</v>
      </c>
      <c r="O1595">
        <v>33000</v>
      </c>
      <c r="P1595">
        <v>4104</v>
      </c>
      <c r="Q1595" s="36" t="str">
        <f t="shared" si="25"/>
        <v>Cologne-Bonn (EDDK)</v>
      </c>
    </row>
    <row r="1596" spans="1:17" x14ac:dyDescent="0.2">
      <c r="A1596">
        <v>2016</v>
      </c>
      <c r="B1596">
        <v>5</v>
      </c>
      <c r="C1596" t="s">
        <v>21</v>
      </c>
      <c r="D1596" t="s">
        <v>12</v>
      </c>
      <c r="E1596" t="s">
        <v>108</v>
      </c>
      <c r="F1596" t="s">
        <v>105</v>
      </c>
      <c r="G1596">
        <v>9701</v>
      </c>
      <c r="H1596">
        <v>168010.48405200601</v>
      </c>
      <c r="I1596">
        <v>1741600</v>
      </c>
      <c r="J1596">
        <v>10017.241379310301</v>
      </c>
      <c r="K1596">
        <v>1840</v>
      </c>
      <c r="L1596">
        <v>9656</v>
      </c>
      <c r="M1596">
        <v>38928.988332102701</v>
      </c>
      <c r="N1596">
        <v>326520</v>
      </c>
      <c r="O1596">
        <v>32955.882352941197</v>
      </c>
      <c r="P1596">
        <v>7024</v>
      </c>
      <c r="Q1596" s="36" t="str">
        <f t="shared" si="25"/>
        <v>Dusseldorf (EDDL)</v>
      </c>
    </row>
    <row r="1597" spans="1:17" x14ac:dyDescent="0.2">
      <c r="A1597">
        <v>2016</v>
      </c>
      <c r="B1597">
        <v>5</v>
      </c>
      <c r="C1597" t="s">
        <v>21</v>
      </c>
      <c r="D1597" t="s">
        <v>44</v>
      </c>
      <c r="E1597" t="s">
        <v>109</v>
      </c>
      <c r="F1597" t="s">
        <v>105</v>
      </c>
      <c r="G1597">
        <v>17002</v>
      </c>
      <c r="H1597">
        <v>349360.014703769</v>
      </c>
      <c r="I1597">
        <v>3947120</v>
      </c>
      <c r="J1597">
        <v>4998.3606557376997</v>
      </c>
      <c r="K1597">
        <v>1037</v>
      </c>
      <c r="L1597">
        <v>16983</v>
      </c>
      <c r="M1597">
        <v>75784.679904390301</v>
      </c>
      <c r="N1597">
        <v>669600</v>
      </c>
      <c r="O1597">
        <v>33000</v>
      </c>
      <c r="P1597">
        <v>11586</v>
      </c>
      <c r="Q1597" s="36" t="str">
        <f t="shared" si="25"/>
        <v>Munich (EDDM)</v>
      </c>
    </row>
    <row r="1598" spans="1:17" x14ac:dyDescent="0.2">
      <c r="A1598">
        <v>2016</v>
      </c>
      <c r="B1598">
        <v>5</v>
      </c>
      <c r="C1598" t="s">
        <v>21</v>
      </c>
      <c r="D1598" t="s">
        <v>184</v>
      </c>
      <c r="E1598" t="s">
        <v>185</v>
      </c>
      <c r="F1598" t="s">
        <v>105</v>
      </c>
      <c r="G1598">
        <v>2098</v>
      </c>
      <c r="H1598">
        <v>34574.891347265402</v>
      </c>
      <c r="I1598">
        <v>395640</v>
      </c>
      <c r="J1598">
        <v>6208.2051282051298</v>
      </c>
      <c r="K1598">
        <v>432</v>
      </c>
      <c r="L1598">
        <v>2091</v>
      </c>
      <c r="M1598">
        <v>7113.8429578382002</v>
      </c>
      <c r="N1598">
        <v>72080</v>
      </c>
      <c r="O1598">
        <v>26000</v>
      </c>
      <c r="P1598">
        <v>1546</v>
      </c>
      <c r="Q1598" s="36" t="str">
        <f t="shared" si="25"/>
        <v>Nurnberg (EDDN)</v>
      </c>
    </row>
    <row r="1599" spans="1:17" x14ac:dyDescent="0.2">
      <c r="A1599">
        <v>2016</v>
      </c>
      <c r="B1599">
        <v>5</v>
      </c>
      <c r="C1599" t="s">
        <v>21</v>
      </c>
      <c r="D1599" t="s">
        <v>186</v>
      </c>
      <c r="E1599" t="s">
        <v>187</v>
      </c>
      <c r="F1599" t="s">
        <v>105</v>
      </c>
      <c r="G1599">
        <v>2600</v>
      </c>
      <c r="H1599">
        <v>31534.156768099801</v>
      </c>
      <c r="I1599">
        <v>377000</v>
      </c>
      <c r="J1599">
        <v>9025.1612903225796</v>
      </c>
      <c r="K1599">
        <v>676</v>
      </c>
      <c r="L1599">
        <v>2597</v>
      </c>
      <c r="M1599">
        <v>5877.96632980719</v>
      </c>
      <c r="N1599">
        <v>51320</v>
      </c>
      <c r="O1599">
        <v>32000</v>
      </c>
      <c r="P1599">
        <v>2165</v>
      </c>
      <c r="Q1599" s="36" t="str">
        <f t="shared" si="25"/>
        <v>Leipzig (EDDP)</v>
      </c>
    </row>
    <row r="1600" spans="1:17" x14ac:dyDescent="0.2">
      <c r="A1600">
        <v>2016</v>
      </c>
      <c r="B1600">
        <v>5</v>
      </c>
      <c r="C1600" t="s">
        <v>21</v>
      </c>
      <c r="D1600" t="s">
        <v>38</v>
      </c>
      <c r="E1600" t="s">
        <v>110</v>
      </c>
      <c r="F1600" t="s">
        <v>105</v>
      </c>
      <c r="G1600">
        <v>5390</v>
      </c>
      <c r="H1600">
        <v>122114.317649306</v>
      </c>
      <c r="I1600">
        <v>1227480</v>
      </c>
      <c r="J1600">
        <v>10000</v>
      </c>
      <c r="K1600">
        <v>676</v>
      </c>
      <c r="L1600">
        <v>5424</v>
      </c>
      <c r="M1600">
        <v>24725.089018426701</v>
      </c>
      <c r="N1600">
        <v>243304</v>
      </c>
      <c r="O1600">
        <v>32000</v>
      </c>
      <c r="P1600">
        <v>3835</v>
      </c>
      <c r="Q1600" s="36" t="str">
        <f t="shared" si="25"/>
        <v>Stuttgart (EDDS)</v>
      </c>
    </row>
    <row r="1601" spans="1:17" x14ac:dyDescent="0.2">
      <c r="A1601">
        <v>2016</v>
      </c>
      <c r="B1601">
        <v>5</v>
      </c>
      <c r="C1601" t="s">
        <v>21</v>
      </c>
      <c r="D1601" t="s">
        <v>2</v>
      </c>
      <c r="E1601" t="s">
        <v>155</v>
      </c>
      <c r="F1601" t="s">
        <v>105</v>
      </c>
      <c r="G1601">
        <v>7935</v>
      </c>
      <c r="H1601">
        <v>72166.337001062493</v>
      </c>
      <c r="I1601">
        <v>935100</v>
      </c>
      <c r="J1601">
        <v>3940.1912568306002</v>
      </c>
      <c r="K1601">
        <v>1801</v>
      </c>
      <c r="L1601">
        <v>7972</v>
      </c>
      <c r="M1601">
        <v>18127.239043334401</v>
      </c>
      <c r="N1601">
        <v>153280</v>
      </c>
      <c r="O1601">
        <v>33000</v>
      </c>
      <c r="P1601">
        <v>6477</v>
      </c>
      <c r="Q1601" s="36" t="str">
        <f t="shared" si="25"/>
        <v>Berlin/Tegel (EDDT)</v>
      </c>
    </row>
    <row r="1602" spans="1:17" x14ac:dyDescent="0.2">
      <c r="A1602">
        <v>2016</v>
      </c>
      <c r="B1602">
        <v>5</v>
      </c>
      <c r="C1602" t="s">
        <v>21</v>
      </c>
      <c r="D1602" t="s">
        <v>188</v>
      </c>
      <c r="E1602" t="s">
        <v>189</v>
      </c>
      <c r="F1602" t="s">
        <v>105</v>
      </c>
      <c r="G1602">
        <v>2638</v>
      </c>
      <c r="H1602">
        <v>18781.2532041505</v>
      </c>
      <c r="I1602">
        <v>254720</v>
      </c>
      <c r="J1602">
        <v>9998.1498363721403</v>
      </c>
      <c r="K1602">
        <v>912</v>
      </c>
      <c r="L1602">
        <v>2612</v>
      </c>
      <c r="M1602">
        <v>7131.4105526004696</v>
      </c>
      <c r="N1602">
        <v>67920</v>
      </c>
      <c r="O1602">
        <v>31000</v>
      </c>
      <c r="P1602">
        <v>2127</v>
      </c>
      <c r="Q1602" s="36" t="str">
        <f t="shared" si="25"/>
        <v>Hannover (EDDV)</v>
      </c>
    </row>
    <row r="1603" spans="1:17" x14ac:dyDescent="0.2">
      <c r="A1603">
        <v>2016</v>
      </c>
      <c r="B1603">
        <v>5</v>
      </c>
      <c r="C1603" t="s">
        <v>21</v>
      </c>
      <c r="D1603" t="s">
        <v>30</v>
      </c>
      <c r="E1603" t="s">
        <v>156</v>
      </c>
      <c r="F1603" t="s">
        <v>111</v>
      </c>
      <c r="G1603">
        <v>7313</v>
      </c>
      <c r="H1603">
        <v>15127.477651482001</v>
      </c>
      <c r="I1603">
        <v>233980</v>
      </c>
      <c r="J1603">
        <v>28000</v>
      </c>
      <c r="K1603">
        <v>5014</v>
      </c>
      <c r="L1603">
        <v>7354</v>
      </c>
      <c r="M1603">
        <v>11253.007002578501</v>
      </c>
      <c r="N1603">
        <v>110999</v>
      </c>
      <c r="O1603">
        <v>35000</v>
      </c>
      <c r="P1603">
        <v>6012</v>
      </c>
      <c r="Q1603" s="36" t="str">
        <f t="shared" si="25"/>
        <v>Helsinki/Vantaa (EFHK)</v>
      </c>
    </row>
    <row r="1604" spans="1:17" x14ac:dyDescent="0.2">
      <c r="A1604">
        <v>2016</v>
      </c>
      <c r="B1604">
        <v>5</v>
      </c>
      <c r="C1604" t="s">
        <v>21</v>
      </c>
      <c r="D1604" t="s">
        <v>190</v>
      </c>
      <c r="E1604" t="s">
        <v>191</v>
      </c>
      <c r="F1604" t="s">
        <v>113</v>
      </c>
      <c r="G1604">
        <v>1956</v>
      </c>
      <c r="H1604">
        <v>7985.2334725373803</v>
      </c>
      <c r="I1604">
        <v>123080</v>
      </c>
      <c r="J1604">
        <v>6095</v>
      </c>
      <c r="K1604">
        <v>808</v>
      </c>
      <c r="L1604">
        <v>1973</v>
      </c>
      <c r="M1604">
        <v>3745.98867044402</v>
      </c>
      <c r="N1604">
        <v>34520</v>
      </c>
      <c r="O1604">
        <v>29000</v>
      </c>
      <c r="P1604">
        <v>1621</v>
      </c>
      <c r="Q1604" s="36" t="str">
        <f t="shared" si="25"/>
        <v>Belfast (EGAA)</v>
      </c>
    </row>
    <row r="1605" spans="1:17" x14ac:dyDescent="0.2">
      <c r="A1605">
        <v>2016</v>
      </c>
      <c r="B1605">
        <v>5</v>
      </c>
      <c r="C1605" t="s">
        <v>21</v>
      </c>
      <c r="D1605" t="s">
        <v>298</v>
      </c>
      <c r="E1605" t="s">
        <v>299</v>
      </c>
      <c r="F1605" t="s">
        <v>113</v>
      </c>
      <c r="G1605">
        <v>1980</v>
      </c>
      <c r="H1605">
        <v>6937.22705288815</v>
      </c>
      <c r="I1605">
        <v>111660</v>
      </c>
      <c r="J1605">
        <v>16000</v>
      </c>
      <c r="K1605">
        <v>1032</v>
      </c>
      <c r="L1605">
        <v>1992</v>
      </c>
      <c r="M1605">
        <v>1729.8738507123401</v>
      </c>
      <c r="N1605">
        <v>17160</v>
      </c>
      <c r="O1605">
        <v>23000</v>
      </c>
      <c r="P1605">
        <v>1768</v>
      </c>
      <c r="Q1605" s="36" t="str">
        <f t="shared" si="25"/>
        <v>Belfast City (EGAC)</v>
      </c>
    </row>
    <row r="1606" spans="1:17" x14ac:dyDescent="0.2">
      <c r="A1606">
        <v>2016</v>
      </c>
      <c r="B1606">
        <v>5</v>
      </c>
      <c r="C1606" t="s">
        <v>21</v>
      </c>
      <c r="D1606" t="s">
        <v>176</v>
      </c>
      <c r="E1606" t="s">
        <v>177</v>
      </c>
      <c r="F1606" t="s">
        <v>113</v>
      </c>
      <c r="G1606">
        <v>4895</v>
      </c>
      <c r="H1606">
        <v>88371.665427730695</v>
      </c>
      <c r="I1606">
        <v>904300</v>
      </c>
      <c r="J1606">
        <v>9036.6666666666697</v>
      </c>
      <c r="K1606">
        <v>895</v>
      </c>
      <c r="L1606">
        <v>4933</v>
      </c>
      <c r="M1606">
        <v>15097.6343817655</v>
      </c>
      <c r="N1606">
        <v>146483</v>
      </c>
      <c r="O1606">
        <v>27000</v>
      </c>
      <c r="P1606">
        <v>3379</v>
      </c>
      <c r="Q1606" s="36" t="str">
        <f t="shared" si="25"/>
        <v>Birmingham (EGBB)</v>
      </c>
    </row>
    <row r="1607" spans="1:17" x14ac:dyDescent="0.2">
      <c r="A1607">
        <v>2016</v>
      </c>
      <c r="B1607">
        <v>5</v>
      </c>
      <c r="C1607" t="s">
        <v>21</v>
      </c>
      <c r="D1607" t="s">
        <v>11</v>
      </c>
      <c r="E1607" t="s">
        <v>112</v>
      </c>
      <c r="F1607" t="s">
        <v>113</v>
      </c>
      <c r="G1607">
        <v>8629</v>
      </c>
      <c r="H1607">
        <v>98896.715005084407</v>
      </c>
      <c r="I1607">
        <v>1252580</v>
      </c>
      <c r="J1607">
        <v>6970</v>
      </c>
      <c r="K1607">
        <v>2186</v>
      </c>
      <c r="L1607">
        <v>8655</v>
      </c>
      <c r="M1607">
        <v>29270.770207779598</v>
      </c>
      <c r="N1607">
        <v>265080</v>
      </c>
      <c r="O1607">
        <v>32030</v>
      </c>
      <c r="P1607">
        <v>6175</v>
      </c>
      <c r="Q1607" s="36" t="str">
        <f t="shared" si="25"/>
        <v>Manchester (EGCC)</v>
      </c>
    </row>
    <row r="1608" spans="1:17" x14ac:dyDescent="0.2">
      <c r="A1608">
        <v>2016</v>
      </c>
      <c r="B1608">
        <v>5</v>
      </c>
      <c r="C1608" t="s">
        <v>21</v>
      </c>
      <c r="D1608" t="s">
        <v>192</v>
      </c>
      <c r="E1608" t="s">
        <v>193</v>
      </c>
      <c r="F1608" t="s">
        <v>113</v>
      </c>
      <c r="G1608">
        <v>2934</v>
      </c>
      <c r="H1608">
        <v>60410.994508748103</v>
      </c>
      <c r="I1608">
        <v>598240</v>
      </c>
      <c r="J1608">
        <v>15005.277777777799</v>
      </c>
      <c r="K1608">
        <v>567</v>
      </c>
      <c r="L1608">
        <v>2947</v>
      </c>
      <c r="M1608">
        <v>15176.3004405873</v>
      </c>
      <c r="N1608">
        <v>132920</v>
      </c>
      <c r="O1608">
        <v>32000</v>
      </c>
      <c r="P1608">
        <v>1820</v>
      </c>
      <c r="Q1608" s="36" t="str">
        <f t="shared" si="25"/>
        <v>Bristol (EGGD)</v>
      </c>
    </row>
    <row r="1609" spans="1:17" x14ac:dyDescent="0.2">
      <c r="A1609">
        <v>2016</v>
      </c>
      <c r="B1609">
        <v>5</v>
      </c>
      <c r="C1609" t="s">
        <v>21</v>
      </c>
      <c r="D1609" t="s">
        <v>300</v>
      </c>
      <c r="E1609" t="s">
        <v>301</v>
      </c>
      <c r="F1609" t="s">
        <v>113</v>
      </c>
      <c r="G1609">
        <v>1909</v>
      </c>
      <c r="H1609">
        <v>20168.557179515599</v>
      </c>
      <c r="I1609">
        <v>261892</v>
      </c>
      <c r="J1609">
        <v>3121.8181818181802</v>
      </c>
      <c r="K1609">
        <v>466</v>
      </c>
      <c r="L1609">
        <v>1923</v>
      </c>
      <c r="M1609">
        <v>5387.6773733074897</v>
      </c>
      <c r="N1609">
        <v>49580</v>
      </c>
      <c r="O1609">
        <v>25000</v>
      </c>
      <c r="P1609">
        <v>1396</v>
      </c>
      <c r="Q1609" s="36" t="str">
        <f t="shared" si="25"/>
        <v>Liverpool (EGGP)</v>
      </c>
    </row>
    <row r="1610" spans="1:17" x14ac:dyDescent="0.2">
      <c r="A1610">
        <v>2016</v>
      </c>
      <c r="B1610">
        <v>5</v>
      </c>
      <c r="C1610" t="s">
        <v>21</v>
      </c>
      <c r="D1610" t="s">
        <v>69</v>
      </c>
      <c r="E1610" t="s">
        <v>157</v>
      </c>
      <c r="F1610" t="s">
        <v>113</v>
      </c>
      <c r="G1610">
        <v>6026</v>
      </c>
      <c r="H1610">
        <v>157091.393718787</v>
      </c>
      <c r="I1610">
        <v>1951480</v>
      </c>
      <c r="J1610">
        <v>5050</v>
      </c>
      <c r="K1610">
        <v>416</v>
      </c>
      <c r="L1610">
        <v>5950</v>
      </c>
      <c r="M1610">
        <v>40345.796747385</v>
      </c>
      <c r="N1610">
        <v>418991</v>
      </c>
      <c r="O1610">
        <v>26500</v>
      </c>
      <c r="P1610">
        <v>2772</v>
      </c>
      <c r="Q1610" s="36" t="str">
        <f t="shared" si="25"/>
        <v>London/Luton (EGGW)</v>
      </c>
    </row>
    <row r="1611" spans="1:17" x14ac:dyDescent="0.2">
      <c r="A1611">
        <v>2016</v>
      </c>
      <c r="B1611">
        <v>5</v>
      </c>
      <c r="C1611" t="s">
        <v>21</v>
      </c>
      <c r="D1611" t="s">
        <v>194</v>
      </c>
      <c r="E1611" t="s">
        <v>195</v>
      </c>
      <c r="F1611" t="s">
        <v>113</v>
      </c>
      <c r="G1611">
        <v>1651</v>
      </c>
      <c r="H1611">
        <v>27321.097970283899</v>
      </c>
      <c r="I1611">
        <v>401560</v>
      </c>
      <c r="J1611">
        <v>4300</v>
      </c>
      <c r="K1611">
        <v>192</v>
      </c>
      <c r="L1611">
        <v>1647</v>
      </c>
      <c r="M1611">
        <v>6703.5451779529003</v>
      </c>
      <c r="N1611">
        <v>78620</v>
      </c>
      <c r="O1611">
        <v>15006.666666666701</v>
      </c>
      <c r="P1611">
        <v>874</v>
      </c>
      <c r="Q1611" s="36" t="str">
        <f t="shared" si="25"/>
        <v>Southampton (EGHI)</v>
      </c>
    </row>
    <row r="1612" spans="1:17" x14ac:dyDescent="0.2">
      <c r="A1612">
        <v>2016</v>
      </c>
      <c r="B1612">
        <v>5</v>
      </c>
      <c r="C1612" t="s">
        <v>21</v>
      </c>
      <c r="D1612" t="s">
        <v>29</v>
      </c>
      <c r="E1612" t="s">
        <v>158</v>
      </c>
      <c r="F1612" t="s">
        <v>113</v>
      </c>
      <c r="G1612">
        <v>12649</v>
      </c>
      <c r="H1612">
        <v>333046.19748082699</v>
      </c>
      <c r="I1612">
        <v>4022600</v>
      </c>
      <c r="J1612">
        <v>7028.3333333333303</v>
      </c>
      <c r="K1612">
        <v>1219</v>
      </c>
      <c r="L1612">
        <v>12646</v>
      </c>
      <c r="M1612">
        <v>66930.417679377497</v>
      </c>
      <c r="N1612">
        <v>670920</v>
      </c>
      <c r="O1612">
        <v>28960</v>
      </c>
      <c r="P1612">
        <v>5910</v>
      </c>
      <c r="Q1612" s="36" t="str">
        <f t="shared" si="25"/>
        <v>London/Gatwick (EGKK)</v>
      </c>
    </row>
    <row r="1613" spans="1:17" x14ac:dyDescent="0.2">
      <c r="A1613">
        <v>2016</v>
      </c>
      <c r="B1613">
        <v>5</v>
      </c>
      <c r="C1613" t="s">
        <v>21</v>
      </c>
      <c r="D1613" t="s">
        <v>196</v>
      </c>
      <c r="E1613" t="s">
        <v>197</v>
      </c>
      <c r="F1613" t="s">
        <v>113</v>
      </c>
      <c r="G1613">
        <v>3666</v>
      </c>
      <c r="H1613">
        <v>136593.697202257</v>
      </c>
      <c r="I1613">
        <v>2018060</v>
      </c>
      <c r="J1613">
        <v>2696.8181818181802</v>
      </c>
      <c r="K1613">
        <v>11</v>
      </c>
      <c r="L1613">
        <v>3652</v>
      </c>
      <c r="M1613">
        <v>29793.1779065173</v>
      </c>
      <c r="N1613">
        <v>358840</v>
      </c>
      <c r="O1613">
        <v>7000</v>
      </c>
      <c r="P1613">
        <v>862</v>
      </c>
      <c r="Q1613" s="36" t="str">
        <f t="shared" si="25"/>
        <v>London/City (EGLC)</v>
      </c>
    </row>
    <row r="1614" spans="1:17" x14ac:dyDescent="0.2">
      <c r="A1614">
        <v>2016</v>
      </c>
      <c r="B1614">
        <v>5</v>
      </c>
      <c r="C1614" t="s">
        <v>21</v>
      </c>
      <c r="D1614" t="s">
        <v>1</v>
      </c>
      <c r="E1614" t="s">
        <v>159</v>
      </c>
      <c r="F1614" t="s">
        <v>113</v>
      </c>
      <c r="G1614">
        <v>20724</v>
      </c>
      <c r="H1614">
        <v>648383.93761677295</v>
      </c>
      <c r="I1614">
        <v>8885220</v>
      </c>
      <c r="J1614">
        <v>7043.3333333333303</v>
      </c>
      <c r="K1614">
        <v>809</v>
      </c>
      <c r="L1614">
        <v>20663</v>
      </c>
      <c r="M1614">
        <v>133950.02424800099</v>
      </c>
      <c r="N1614">
        <v>1421180</v>
      </c>
      <c r="O1614">
        <v>13950</v>
      </c>
      <c r="P1614">
        <v>7602</v>
      </c>
      <c r="Q1614" s="36" t="str">
        <f t="shared" si="25"/>
        <v>London/Heathrow (EGLL)</v>
      </c>
    </row>
    <row r="1615" spans="1:17" x14ac:dyDescent="0.2">
      <c r="A1615">
        <v>2016</v>
      </c>
      <c r="B1615">
        <v>5</v>
      </c>
      <c r="C1615" t="s">
        <v>21</v>
      </c>
      <c r="D1615" t="s">
        <v>198</v>
      </c>
      <c r="E1615" t="s">
        <v>199</v>
      </c>
      <c r="F1615" t="s">
        <v>113</v>
      </c>
      <c r="G1615">
        <v>2112</v>
      </c>
      <c r="H1615">
        <v>29802.890524451301</v>
      </c>
      <c r="I1615">
        <v>316740</v>
      </c>
      <c r="J1615">
        <v>13991.3888888889</v>
      </c>
      <c r="K1615">
        <v>647</v>
      </c>
      <c r="L1615">
        <v>2129</v>
      </c>
      <c r="M1615">
        <v>5907.0625051396901</v>
      </c>
      <c r="N1615">
        <v>53072</v>
      </c>
      <c r="O1615">
        <v>29000</v>
      </c>
      <c r="P1615">
        <v>1644</v>
      </c>
      <c r="Q1615" s="36" t="str">
        <f t="shared" si="25"/>
        <v>Newcastle (EGNT)</v>
      </c>
    </row>
    <row r="1616" spans="1:17" x14ac:dyDescent="0.2">
      <c r="A1616">
        <v>2016</v>
      </c>
      <c r="B1616">
        <v>5</v>
      </c>
      <c r="C1616" t="s">
        <v>21</v>
      </c>
      <c r="D1616" t="s">
        <v>200</v>
      </c>
      <c r="E1616" t="s">
        <v>201</v>
      </c>
      <c r="F1616" t="s">
        <v>113</v>
      </c>
      <c r="G1616">
        <v>3041</v>
      </c>
      <c r="H1616">
        <v>47390.963887393897</v>
      </c>
      <c r="I1616">
        <v>485000</v>
      </c>
      <c r="J1616">
        <v>17000</v>
      </c>
      <c r="K1616">
        <v>859</v>
      </c>
      <c r="L1616">
        <v>3059</v>
      </c>
      <c r="M1616">
        <v>6518.1934065592204</v>
      </c>
      <c r="N1616">
        <v>61180</v>
      </c>
      <c r="O1616">
        <v>28000</v>
      </c>
      <c r="P1616">
        <v>2367</v>
      </c>
      <c r="Q1616" s="36" t="str">
        <f t="shared" si="25"/>
        <v>East Midlands (EGNX)</v>
      </c>
    </row>
    <row r="1617" spans="1:17" x14ac:dyDescent="0.2">
      <c r="A1617">
        <v>2016</v>
      </c>
      <c r="B1617">
        <v>5</v>
      </c>
      <c r="C1617" t="s">
        <v>21</v>
      </c>
      <c r="D1617" t="s">
        <v>202</v>
      </c>
      <c r="E1617" t="s">
        <v>203</v>
      </c>
      <c r="F1617" t="s">
        <v>113</v>
      </c>
      <c r="G1617">
        <v>2622</v>
      </c>
      <c r="H1617">
        <v>14807.5088240646</v>
      </c>
      <c r="I1617">
        <v>249500</v>
      </c>
      <c r="J1617">
        <v>4963.3333333333303</v>
      </c>
      <c r="K1617">
        <v>894</v>
      </c>
      <c r="L1617">
        <v>2670</v>
      </c>
      <c r="M1617">
        <v>2546.38160975861</v>
      </c>
      <c r="N1617">
        <v>27360</v>
      </c>
      <c r="O1617">
        <v>25000</v>
      </c>
      <c r="P1617">
        <v>2400</v>
      </c>
      <c r="Q1617" s="36" t="str">
        <f t="shared" si="25"/>
        <v>Aberdeen (EGPD)</v>
      </c>
    </row>
    <row r="1618" spans="1:17" x14ac:dyDescent="0.2">
      <c r="A1618">
        <v>2016</v>
      </c>
      <c r="B1618">
        <v>5</v>
      </c>
      <c r="C1618" t="s">
        <v>21</v>
      </c>
      <c r="D1618" t="s">
        <v>204</v>
      </c>
      <c r="E1618" t="s">
        <v>205</v>
      </c>
      <c r="F1618" t="s">
        <v>113</v>
      </c>
      <c r="G1618">
        <v>4131</v>
      </c>
      <c r="H1618">
        <v>23004.8988242099</v>
      </c>
      <c r="I1618">
        <v>364678</v>
      </c>
      <c r="J1618">
        <v>5875</v>
      </c>
      <c r="K1618">
        <v>1490</v>
      </c>
      <c r="L1618">
        <v>4120</v>
      </c>
      <c r="M1618">
        <v>7302.1039385924996</v>
      </c>
      <c r="N1618">
        <v>75100</v>
      </c>
      <c r="O1618">
        <v>31000</v>
      </c>
      <c r="P1618">
        <v>3470</v>
      </c>
      <c r="Q1618" s="36" t="str">
        <f t="shared" si="25"/>
        <v>Glasgow (EGPF)</v>
      </c>
    </row>
    <row r="1619" spans="1:17" x14ac:dyDescent="0.2">
      <c r="A1619">
        <v>2016</v>
      </c>
      <c r="B1619">
        <v>5</v>
      </c>
      <c r="C1619" t="s">
        <v>21</v>
      </c>
      <c r="D1619" t="s">
        <v>19</v>
      </c>
      <c r="E1619" t="s">
        <v>114</v>
      </c>
      <c r="F1619" t="s">
        <v>113</v>
      </c>
      <c r="G1619">
        <v>5410</v>
      </c>
      <c r="H1619">
        <v>24939.194102158999</v>
      </c>
      <c r="I1619">
        <v>341152</v>
      </c>
      <c r="J1619">
        <v>20000</v>
      </c>
      <c r="K1619">
        <v>2593</v>
      </c>
      <c r="L1619">
        <v>5422</v>
      </c>
      <c r="M1619">
        <v>7346.2779638985503</v>
      </c>
      <c r="N1619">
        <v>69740</v>
      </c>
      <c r="O1619">
        <v>33042.5</v>
      </c>
      <c r="P1619">
        <v>4646</v>
      </c>
      <c r="Q1619" s="36" t="str">
        <f t="shared" si="25"/>
        <v>Edinburgh (EGPH)</v>
      </c>
    </row>
    <row r="1620" spans="1:17" x14ac:dyDescent="0.2">
      <c r="A1620">
        <v>2016</v>
      </c>
      <c r="B1620">
        <v>5</v>
      </c>
      <c r="C1620" t="s">
        <v>21</v>
      </c>
      <c r="D1620" t="s">
        <v>23</v>
      </c>
      <c r="E1620" t="s">
        <v>160</v>
      </c>
      <c r="F1620" t="s">
        <v>113</v>
      </c>
      <c r="G1620">
        <v>7803</v>
      </c>
      <c r="H1620">
        <v>174576.36645471901</v>
      </c>
      <c r="I1620">
        <v>2041780</v>
      </c>
      <c r="J1620">
        <v>6420</v>
      </c>
      <c r="K1620">
        <v>773</v>
      </c>
      <c r="L1620">
        <v>7801</v>
      </c>
      <c r="M1620">
        <v>37020.573557605298</v>
      </c>
      <c r="N1620">
        <v>358256</v>
      </c>
      <c r="O1620">
        <v>30893.023255814001</v>
      </c>
      <c r="P1620">
        <v>4024</v>
      </c>
      <c r="Q1620" s="36" t="str">
        <f t="shared" si="25"/>
        <v>London/Stansted (EGSS)</v>
      </c>
    </row>
    <row r="1621" spans="1:17" x14ac:dyDescent="0.2">
      <c r="A1621">
        <v>2016</v>
      </c>
      <c r="B1621">
        <v>5</v>
      </c>
      <c r="C1621" t="s">
        <v>21</v>
      </c>
      <c r="D1621" t="s">
        <v>49</v>
      </c>
      <c r="E1621" t="s">
        <v>161</v>
      </c>
      <c r="F1621" t="s">
        <v>115</v>
      </c>
      <c r="G1621">
        <v>22170</v>
      </c>
      <c r="H1621">
        <v>254952.00246947899</v>
      </c>
      <c r="I1621">
        <v>3522120</v>
      </c>
      <c r="J1621">
        <v>3992.79808895735</v>
      </c>
      <c r="K1621">
        <v>4984</v>
      </c>
      <c r="L1621">
        <v>22105</v>
      </c>
      <c r="M1621">
        <v>61231.582828230501</v>
      </c>
      <c r="N1621">
        <v>506316</v>
      </c>
      <c r="O1621">
        <v>34000</v>
      </c>
      <c r="P1621">
        <v>17064</v>
      </c>
      <c r="Q1621" s="36" t="str">
        <f t="shared" si="25"/>
        <v>Amsterdam/Schiphol (EHAM)</v>
      </c>
    </row>
    <row r="1622" spans="1:17" x14ac:dyDescent="0.2">
      <c r="A1622">
        <v>2016</v>
      </c>
      <c r="B1622">
        <v>5</v>
      </c>
      <c r="C1622" t="s">
        <v>21</v>
      </c>
      <c r="D1622" t="s">
        <v>48</v>
      </c>
      <c r="E1622" t="s">
        <v>116</v>
      </c>
      <c r="F1622" t="s">
        <v>117</v>
      </c>
      <c r="G1622">
        <v>9596</v>
      </c>
      <c r="H1622">
        <v>81228.586519658202</v>
      </c>
      <c r="I1622">
        <v>1166220</v>
      </c>
      <c r="J1622">
        <v>8006.6666666666697</v>
      </c>
      <c r="K1622">
        <v>3568</v>
      </c>
      <c r="L1622">
        <v>9602</v>
      </c>
      <c r="M1622">
        <v>21318.968624819001</v>
      </c>
      <c r="N1622">
        <v>181140</v>
      </c>
      <c r="O1622">
        <v>33000</v>
      </c>
      <c r="P1622">
        <v>7836</v>
      </c>
      <c r="Q1622" s="36" t="str">
        <f t="shared" si="25"/>
        <v>Dublin (EIDW)</v>
      </c>
    </row>
    <row r="1623" spans="1:17" x14ac:dyDescent="0.2">
      <c r="A1623">
        <v>2016</v>
      </c>
      <c r="B1623">
        <v>5</v>
      </c>
      <c r="C1623" t="s">
        <v>21</v>
      </c>
      <c r="D1623" t="s">
        <v>206</v>
      </c>
      <c r="E1623" t="s">
        <v>207</v>
      </c>
      <c r="F1623" t="s">
        <v>118</v>
      </c>
      <c r="G1623">
        <v>1899</v>
      </c>
      <c r="H1623">
        <v>6363.8655239069003</v>
      </c>
      <c r="I1623">
        <v>99400</v>
      </c>
      <c r="J1623">
        <v>18000</v>
      </c>
      <c r="K1623">
        <v>1063</v>
      </c>
      <c r="L1623">
        <v>1860</v>
      </c>
      <c r="M1623">
        <v>3371.54029860231</v>
      </c>
      <c r="N1623">
        <v>38216</v>
      </c>
      <c r="O1623">
        <v>34000</v>
      </c>
      <c r="P1623">
        <v>1584</v>
      </c>
      <c r="Q1623" s="36" t="str">
        <f t="shared" si="25"/>
        <v>Billund (EKBI)</v>
      </c>
    </row>
    <row r="1624" spans="1:17" x14ac:dyDescent="0.2">
      <c r="A1624">
        <v>2016</v>
      </c>
      <c r="B1624">
        <v>5</v>
      </c>
      <c r="C1624" t="s">
        <v>21</v>
      </c>
      <c r="D1624" t="s">
        <v>36</v>
      </c>
      <c r="E1624" t="s">
        <v>162</v>
      </c>
      <c r="F1624" t="s">
        <v>118</v>
      </c>
      <c r="G1624">
        <v>11613</v>
      </c>
      <c r="H1624">
        <v>48802.262924410701</v>
      </c>
      <c r="I1624">
        <v>700540</v>
      </c>
      <c r="J1624">
        <v>10000</v>
      </c>
      <c r="K1624">
        <v>5381</v>
      </c>
      <c r="L1624">
        <v>11661</v>
      </c>
      <c r="M1624">
        <v>16736.3271990873</v>
      </c>
      <c r="N1624">
        <v>143640</v>
      </c>
      <c r="O1624">
        <v>35955</v>
      </c>
      <c r="P1624">
        <v>10170</v>
      </c>
      <c r="Q1624" s="36" t="str">
        <f t="shared" si="25"/>
        <v>Copenhagen/Kastrup (EKCH)</v>
      </c>
    </row>
    <row r="1625" spans="1:17" x14ac:dyDescent="0.2">
      <c r="A1625">
        <v>2016</v>
      </c>
      <c r="B1625">
        <v>5</v>
      </c>
      <c r="C1625" t="s">
        <v>21</v>
      </c>
      <c r="D1625" t="s">
        <v>208</v>
      </c>
      <c r="E1625" t="s">
        <v>209</v>
      </c>
      <c r="F1625" t="s">
        <v>209</v>
      </c>
      <c r="G1625">
        <v>2833</v>
      </c>
      <c r="H1625">
        <v>48605.031445954803</v>
      </c>
      <c r="I1625">
        <v>507016</v>
      </c>
      <c r="J1625">
        <v>15811.475409836101</v>
      </c>
      <c r="K1625">
        <v>930</v>
      </c>
      <c r="L1625">
        <v>2784</v>
      </c>
      <c r="M1625">
        <v>11507.258375633301</v>
      </c>
      <c r="N1625">
        <v>105361</v>
      </c>
      <c r="O1625">
        <v>25000</v>
      </c>
      <c r="P1625">
        <v>2147</v>
      </c>
      <c r="Q1625" s="36" t="str">
        <f t="shared" si="25"/>
        <v>Luxembourg (ELLX)</v>
      </c>
    </row>
    <row r="1626" spans="1:17" x14ac:dyDescent="0.2">
      <c r="A1626">
        <v>2016</v>
      </c>
      <c r="B1626">
        <v>5</v>
      </c>
      <c r="C1626" t="s">
        <v>21</v>
      </c>
      <c r="D1626" t="s">
        <v>210</v>
      </c>
      <c r="E1626" t="s">
        <v>211</v>
      </c>
      <c r="F1626" t="s">
        <v>119</v>
      </c>
      <c r="G1626">
        <v>1697</v>
      </c>
      <c r="H1626">
        <v>3104.3841040743901</v>
      </c>
      <c r="I1626">
        <v>50920</v>
      </c>
      <c r="J1626">
        <v>14000</v>
      </c>
      <c r="K1626">
        <v>1379</v>
      </c>
      <c r="L1626">
        <v>1710</v>
      </c>
      <c r="M1626">
        <v>1253.23330667139</v>
      </c>
      <c r="N1626">
        <v>18758</v>
      </c>
      <c r="O1626">
        <v>16000</v>
      </c>
      <c r="P1626">
        <v>1661</v>
      </c>
      <c r="Q1626" s="36" t="str">
        <f t="shared" si="25"/>
        <v>Bodo (ENBO)</v>
      </c>
    </row>
    <row r="1627" spans="1:17" x14ac:dyDescent="0.2">
      <c r="A1627">
        <v>2016</v>
      </c>
      <c r="B1627">
        <v>5</v>
      </c>
      <c r="C1627" t="s">
        <v>21</v>
      </c>
      <c r="D1627" t="s">
        <v>212</v>
      </c>
      <c r="E1627" t="s">
        <v>213</v>
      </c>
      <c r="F1627" t="s">
        <v>119</v>
      </c>
      <c r="G1627">
        <v>3784</v>
      </c>
      <c r="H1627">
        <v>10955.972961052001</v>
      </c>
      <c r="I1627">
        <v>230060</v>
      </c>
      <c r="J1627">
        <v>18000</v>
      </c>
      <c r="K1627">
        <v>2815</v>
      </c>
      <c r="L1627">
        <v>3252</v>
      </c>
      <c r="M1627">
        <v>1955.7610374364999</v>
      </c>
      <c r="N1627">
        <v>21500</v>
      </c>
      <c r="O1627">
        <v>29000</v>
      </c>
      <c r="P1627">
        <v>3090</v>
      </c>
      <c r="Q1627" s="36" t="str">
        <f t="shared" si="25"/>
        <v>Bergen (ENBR)</v>
      </c>
    </row>
    <row r="1628" spans="1:17" x14ac:dyDescent="0.2">
      <c r="A1628">
        <v>2016</v>
      </c>
      <c r="B1628">
        <v>5</v>
      </c>
      <c r="C1628" t="s">
        <v>21</v>
      </c>
      <c r="D1628" t="s">
        <v>39</v>
      </c>
      <c r="E1628" t="s">
        <v>163</v>
      </c>
      <c r="F1628" t="s">
        <v>119</v>
      </c>
      <c r="G1628">
        <v>10654</v>
      </c>
      <c r="H1628">
        <v>38880.366904696501</v>
      </c>
      <c r="I1628">
        <v>571858</v>
      </c>
      <c r="J1628">
        <v>21000</v>
      </c>
      <c r="K1628">
        <v>5563</v>
      </c>
      <c r="L1628">
        <v>10732</v>
      </c>
      <c r="M1628">
        <v>8305.7090414472495</v>
      </c>
      <c r="N1628">
        <v>97241</v>
      </c>
      <c r="O1628">
        <v>35000</v>
      </c>
      <c r="P1628">
        <v>9899</v>
      </c>
      <c r="Q1628" s="36" t="str">
        <f t="shared" si="25"/>
        <v>Oslo/Gardermoen (ENGM)</v>
      </c>
    </row>
    <row r="1629" spans="1:17" x14ac:dyDescent="0.2">
      <c r="A1629">
        <v>2016</v>
      </c>
      <c r="B1629">
        <v>5</v>
      </c>
      <c r="C1629" t="s">
        <v>21</v>
      </c>
      <c r="D1629" t="s">
        <v>216</v>
      </c>
      <c r="E1629" t="s">
        <v>217</v>
      </c>
      <c r="F1629" t="s">
        <v>119</v>
      </c>
      <c r="G1629">
        <v>2464</v>
      </c>
      <c r="H1629">
        <v>3751.57896118492</v>
      </c>
      <c r="I1629">
        <v>63060</v>
      </c>
      <c r="J1629">
        <v>24000</v>
      </c>
      <c r="K1629">
        <v>1790</v>
      </c>
      <c r="L1629">
        <v>2473</v>
      </c>
      <c r="M1629">
        <v>1606.9473688497301</v>
      </c>
      <c r="N1629">
        <v>25645</v>
      </c>
      <c r="O1629">
        <v>30000</v>
      </c>
      <c r="P1629">
        <v>2354</v>
      </c>
      <c r="Q1629" s="36" t="str">
        <f t="shared" si="25"/>
        <v>Trondheim (ENVA)</v>
      </c>
    </row>
    <row r="1630" spans="1:17" x14ac:dyDescent="0.2">
      <c r="A1630">
        <v>2016</v>
      </c>
      <c r="B1630">
        <v>5</v>
      </c>
      <c r="C1630" t="s">
        <v>21</v>
      </c>
      <c r="D1630" t="s">
        <v>218</v>
      </c>
      <c r="E1630" t="s">
        <v>219</v>
      </c>
      <c r="F1630" t="s">
        <v>119</v>
      </c>
      <c r="G1630">
        <v>2900</v>
      </c>
      <c r="H1630">
        <v>7700.5789689323801</v>
      </c>
      <c r="I1630">
        <v>177440</v>
      </c>
      <c r="J1630">
        <v>16000</v>
      </c>
      <c r="K1630">
        <v>2170</v>
      </c>
      <c r="L1630">
        <v>2338</v>
      </c>
      <c r="M1630">
        <v>1469.63939461111</v>
      </c>
      <c r="N1630">
        <v>22800</v>
      </c>
      <c r="O1630">
        <v>31000</v>
      </c>
      <c r="P1630">
        <v>2220</v>
      </c>
      <c r="Q1630" s="36" t="str">
        <f t="shared" si="25"/>
        <v>Stavanger (ENZV)</v>
      </c>
    </row>
    <row r="1631" spans="1:17" x14ac:dyDescent="0.2">
      <c r="A1631">
        <v>2016</v>
      </c>
      <c r="B1631">
        <v>5</v>
      </c>
      <c r="C1631" t="s">
        <v>21</v>
      </c>
      <c r="D1631" t="s">
        <v>220</v>
      </c>
      <c r="E1631" t="s">
        <v>221</v>
      </c>
      <c r="F1631" t="s">
        <v>120</v>
      </c>
      <c r="G1631">
        <v>1987</v>
      </c>
      <c r="H1631">
        <v>9967.77622485957</v>
      </c>
      <c r="I1631">
        <v>129980</v>
      </c>
      <c r="J1631">
        <v>21031.25</v>
      </c>
      <c r="K1631">
        <v>993</v>
      </c>
      <c r="L1631">
        <v>1999</v>
      </c>
      <c r="M1631">
        <v>5085.7694393603097</v>
      </c>
      <c r="N1631">
        <v>48500</v>
      </c>
      <c r="O1631">
        <v>34000</v>
      </c>
      <c r="P1631">
        <v>1633</v>
      </c>
      <c r="Q1631" s="36" t="str">
        <f t="shared" si="25"/>
        <v>Krakow (EPKK)</v>
      </c>
    </row>
    <row r="1632" spans="1:17" x14ac:dyDescent="0.2">
      <c r="A1632">
        <v>2016</v>
      </c>
      <c r="B1632">
        <v>5</v>
      </c>
      <c r="C1632" t="s">
        <v>21</v>
      </c>
      <c r="D1632" t="s">
        <v>40</v>
      </c>
      <c r="E1632" t="s">
        <v>164</v>
      </c>
      <c r="F1632" t="s">
        <v>120</v>
      </c>
      <c r="G1632">
        <v>6623</v>
      </c>
      <c r="H1632">
        <v>40308.139255124501</v>
      </c>
      <c r="I1632">
        <v>567340</v>
      </c>
      <c r="J1632">
        <v>9977.4193548387102</v>
      </c>
      <c r="K1632">
        <v>2684</v>
      </c>
      <c r="L1632">
        <v>6644</v>
      </c>
      <c r="M1632">
        <v>9840.2396429936798</v>
      </c>
      <c r="N1632">
        <v>92162</v>
      </c>
      <c r="O1632">
        <v>34000</v>
      </c>
      <c r="P1632">
        <v>5717</v>
      </c>
      <c r="Q1632" s="36" t="str">
        <f t="shared" si="25"/>
        <v>Warszawa/Chopina (EPWA)</v>
      </c>
    </row>
    <row r="1633" spans="1:17" x14ac:dyDescent="0.2">
      <c r="A1633">
        <v>2016</v>
      </c>
      <c r="B1633">
        <v>5</v>
      </c>
      <c r="C1633" t="s">
        <v>21</v>
      </c>
      <c r="D1633" t="s">
        <v>222</v>
      </c>
      <c r="E1633" t="s">
        <v>223</v>
      </c>
      <c r="F1633" t="s">
        <v>121</v>
      </c>
      <c r="G1633">
        <v>3151</v>
      </c>
      <c r="H1633">
        <v>8316.3486032091405</v>
      </c>
      <c r="I1633">
        <v>117660</v>
      </c>
      <c r="J1633">
        <v>23000</v>
      </c>
      <c r="K1633">
        <v>1885</v>
      </c>
      <c r="L1633">
        <v>3145</v>
      </c>
      <c r="M1633">
        <v>3746.16994804655</v>
      </c>
      <c r="N1633">
        <v>34680</v>
      </c>
      <c r="O1633">
        <v>34766.666666666701</v>
      </c>
      <c r="P1633">
        <v>2828</v>
      </c>
      <c r="Q1633" s="36" t="str">
        <f t="shared" si="25"/>
        <v>Gothenborg (ESGG)</v>
      </c>
    </row>
    <row r="1634" spans="1:17" x14ac:dyDescent="0.2">
      <c r="A1634">
        <v>2016</v>
      </c>
      <c r="B1634">
        <v>5</v>
      </c>
      <c r="C1634" t="s">
        <v>21</v>
      </c>
      <c r="D1634" t="s">
        <v>32</v>
      </c>
      <c r="E1634" t="s">
        <v>165</v>
      </c>
      <c r="F1634" t="s">
        <v>121</v>
      </c>
      <c r="G1634">
        <v>10464</v>
      </c>
      <c r="H1634">
        <v>34375.3484316424</v>
      </c>
      <c r="I1634">
        <v>515680</v>
      </c>
      <c r="J1634">
        <v>17000</v>
      </c>
      <c r="K1634">
        <v>5323</v>
      </c>
      <c r="L1634">
        <v>10509</v>
      </c>
      <c r="M1634">
        <v>9248.4681864830509</v>
      </c>
      <c r="N1634">
        <v>91806</v>
      </c>
      <c r="O1634">
        <v>35000</v>
      </c>
      <c r="P1634">
        <v>9491</v>
      </c>
      <c r="Q1634" s="36" t="str">
        <f t="shared" si="25"/>
        <v>Stockholm/Arlanda (ESSA)</v>
      </c>
    </row>
    <row r="1635" spans="1:17" x14ac:dyDescent="0.2">
      <c r="A1635">
        <v>2016</v>
      </c>
      <c r="B1635">
        <v>5</v>
      </c>
      <c r="C1635" t="s">
        <v>21</v>
      </c>
      <c r="D1635" t="s">
        <v>224</v>
      </c>
      <c r="E1635" t="s">
        <v>225</v>
      </c>
      <c r="F1635" t="s">
        <v>121</v>
      </c>
      <c r="G1635">
        <v>2465</v>
      </c>
      <c r="H1635">
        <v>17534.171276034602</v>
      </c>
      <c r="I1635">
        <v>302880</v>
      </c>
      <c r="J1635">
        <v>2462.1186440677998</v>
      </c>
      <c r="K1635">
        <v>432</v>
      </c>
      <c r="L1635">
        <v>2445</v>
      </c>
      <c r="M1635">
        <v>3494.0717663886298</v>
      </c>
      <c r="N1635">
        <v>47560</v>
      </c>
      <c r="O1635">
        <v>23000</v>
      </c>
      <c r="P1635">
        <v>1942</v>
      </c>
      <c r="Q1635" s="36" t="str">
        <f t="shared" si="25"/>
        <v>Stockholm/Bromma (ESSB)</v>
      </c>
    </row>
    <row r="1636" spans="1:17" x14ac:dyDescent="0.2">
      <c r="A1636">
        <v>2016</v>
      </c>
      <c r="B1636">
        <v>5</v>
      </c>
      <c r="C1636" t="s">
        <v>21</v>
      </c>
      <c r="D1636" t="s">
        <v>226</v>
      </c>
      <c r="E1636" t="s">
        <v>227</v>
      </c>
      <c r="F1636" t="s">
        <v>228</v>
      </c>
      <c r="G1636">
        <v>2349</v>
      </c>
      <c r="H1636">
        <v>2669.5211998375798</v>
      </c>
      <c r="I1636">
        <v>29063</v>
      </c>
      <c r="J1636">
        <v>26000</v>
      </c>
      <c r="K1636">
        <v>2130</v>
      </c>
      <c r="L1636">
        <v>2140</v>
      </c>
      <c r="M1636">
        <v>2700.8069157886198</v>
      </c>
      <c r="N1636">
        <v>24220</v>
      </c>
      <c r="O1636">
        <v>34000</v>
      </c>
      <c r="P1636">
        <v>1952</v>
      </c>
      <c r="Q1636" s="36" t="str">
        <f t="shared" si="25"/>
        <v>Riga (EVRA)</v>
      </c>
    </row>
    <row r="1637" spans="1:17" x14ac:dyDescent="0.2">
      <c r="A1637">
        <v>2016</v>
      </c>
      <c r="B1637">
        <v>5</v>
      </c>
      <c r="C1637" t="s">
        <v>21</v>
      </c>
      <c r="D1637" t="s">
        <v>229</v>
      </c>
      <c r="E1637" t="s">
        <v>230</v>
      </c>
      <c r="F1637" t="s">
        <v>231</v>
      </c>
      <c r="G1637">
        <v>1802</v>
      </c>
      <c r="H1637">
        <v>7166.7402697616099</v>
      </c>
      <c r="I1637">
        <v>106840</v>
      </c>
      <c r="J1637">
        <v>23000</v>
      </c>
      <c r="K1637">
        <v>896</v>
      </c>
      <c r="L1637">
        <v>1764</v>
      </c>
      <c r="M1637">
        <v>2161.1332968410102</v>
      </c>
      <c r="N1637">
        <v>20233</v>
      </c>
      <c r="O1637">
        <v>34000</v>
      </c>
      <c r="P1637">
        <v>1546</v>
      </c>
      <c r="Q1637" s="36" t="str">
        <f t="shared" si="25"/>
        <v>Vilnius (EYVI)</v>
      </c>
    </row>
    <row r="1638" spans="1:17" x14ac:dyDescent="0.2">
      <c r="A1638">
        <v>2016</v>
      </c>
      <c r="B1638">
        <v>5</v>
      </c>
      <c r="C1638" t="s">
        <v>21</v>
      </c>
      <c r="D1638" t="s">
        <v>232</v>
      </c>
      <c r="E1638" t="s">
        <v>233</v>
      </c>
      <c r="F1638" t="s">
        <v>123</v>
      </c>
      <c r="G1638">
        <v>1728</v>
      </c>
      <c r="H1638">
        <v>5332.2062995626802</v>
      </c>
      <c r="I1638">
        <v>98540</v>
      </c>
      <c r="J1638">
        <v>9000</v>
      </c>
      <c r="K1638">
        <v>944</v>
      </c>
      <c r="L1638">
        <v>1716</v>
      </c>
      <c r="M1638">
        <v>2145.8279679284101</v>
      </c>
      <c r="N1638">
        <v>18371</v>
      </c>
      <c r="O1638">
        <v>34000</v>
      </c>
      <c r="P1638">
        <v>1583</v>
      </c>
      <c r="Q1638" s="36" t="str">
        <f t="shared" si="25"/>
        <v>Fuerteventura (GCFV)</v>
      </c>
    </row>
    <row r="1639" spans="1:17" x14ac:dyDescent="0.2">
      <c r="A1639">
        <v>2016</v>
      </c>
      <c r="B1639">
        <v>5</v>
      </c>
      <c r="C1639" t="s">
        <v>21</v>
      </c>
      <c r="D1639" t="s">
        <v>178</v>
      </c>
      <c r="E1639" t="s">
        <v>179</v>
      </c>
      <c r="F1639" t="s">
        <v>123</v>
      </c>
      <c r="G1639">
        <v>4059</v>
      </c>
      <c r="H1639">
        <v>25195.232240240399</v>
      </c>
      <c r="I1639">
        <v>443220</v>
      </c>
      <c r="J1639">
        <v>4003.3333333333298</v>
      </c>
      <c r="K1639">
        <v>1624</v>
      </c>
      <c r="L1639">
        <v>4095</v>
      </c>
      <c r="M1639">
        <v>1997.3244924625101</v>
      </c>
      <c r="N1639">
        <v>22681</v>
      </c>
      <c r="O1639">
        <v>24000</v>
      </c>
      <c r="P1639">
        <v>3885</v>
      </c>
      <c r="Q1639" s="36" t="str">
        <f t="shared" si="25"/>
        <v>Gran Canaria (GCLP)</v>
      </c>
    </row>
    <row r="1640" spans="1:17" x14ac:dyDescent="0.2">
      <c r="A1640">
        <v>2016</v>
      </c>
      <c r="B1640">
        <v>5</v>
      </c>
      <c r="C1640" t="s">
        <v>21</v>
      </c>
      <c r="D1640" t="s">
        <v>234</v>
      </c>
      <c r="E1640" t="s">
        <v>235</v>
      </c>
      <c r="F1640" t="s">
        <v>123</v>
      </c>
      <c r="G1640">
        <v>2099</v>
      </c>
      <c r="H1640">
        <v>6439.18721258598</v>
      </c>
      <c r="I1640">
        <v>121500</v>
      </c>
      <c r="J1640">
        <v>11000</v>
      </c>
      <c r="K1640">
        <v>1203</v>
      </c>
      <c r="L1640">
        <v>2087</v>
      </c>
      <c r="M1640">
        <v>1562.7374139073199</v>
      </c>
      <c r="N1640">
        <v>15660</v>
      </c>
      <c r="O1640">
        <v>34000</v>
      </c>
      <c r="P1640">
        <v>1957</v>
      </c>
      <c r="Q1640" s="36" t="str">
        <f t="shared" si="25"/>
        <v>Las Palmas/Lanzarote (GCRR)</v>
      </c>
    </row>
    <row r="1641" spans="1:17" x14ac:dyDescent="0.2">
      <c r="A1641">
        <v>2016</v>
      </c>
      <c r="B1641">
        <v>5</v>
      </c>
      <c r="C1641" t="s">
        <v>21</v>
      </c>
      <c r="D1641" t="s">
        <v>236</v>
      </c>
      <c r="E1641" t="s">
        <v>237</v>
      </c>
      <c r="F1641" t="s">
        <v>123</v>
      </c>
      <c r="G1641">
        <v>2131</v>
      </c>
      <c r="H1641">
        <v>6424.4424134330702</v>
      </c>
      <c r="I1641">
        <v>105060</v>
      </c>
      <c r="J1641">
        <v>35000</v>
      </c>
      <c r="K1641">
        <v>1184</v>
      </c>
      <c r="L1641">
        <v>2191</v>
      </c>
      <c r="M1641">
        <v>999.48338690538401</v>
      </c>
      <c r="N1641">
        <v>7900</v>
      </c>
      <c r="O1641">
        <v>36000</v>
      </c>
      <c r="P1641">
        <v>2084</v>
      </c>
      <c r="Q1641" s="36" t="str">
        <f t="shared" si="25"/>
        <v>Tenerife/Sur (GCTS)</v>
      </c>
    </row>
    <row r="1642" spans="1:17" x14ac:dyDescent="0.2">
      <c r="A1642">
        <v>2016</v>
      </c>
      <c r="B1642">
        <v>5</v>
      </c>
      <c r="C1642" t="s">
        <v>21</v>
      </c>
      <c r="D1642" t="s">
        <v>238</v>
      </c>
      <c r="E1642" t="s">
        <v>239</v>
      </c>
      <c r="F1642" t="s">
        <v>123</v>
      </c>
      <c r="G1642">
        <v>2321</v>
      </c>
      <c r="H1642">
        <v>7789.4245502124104</v>
      </c>
      <c r="I1642">
        <v>130520</v>
      </c>
      <c r="J1642">
        <v>8000</v>
      </c>
      <c r="K1642">
        <v>1265</v>
      </c>
      <c r="L1642">
        <v>2320</v>
      </c>
      <c r="M1642">
        <v>1226.79710530486</v>
      </c>
      <c r="N1642">
        <v>14020</v>
      </c>
      <c r="O1642">
        <v>11000</v>
      </c>
      <c r="P1642">
        <v>2156</v>
      </c>
      <c r="Q1642" s="36" t="str">
        <f t="shared" si="25"/>
        <v>Tenerife/Norte (GCXO)</v>
      </c>
    </row>
    <row r="1643" spans="1:17" x14ac:dyDescent="0.2">
      <c r="A1643">
        <v>2016</v>
      </c>
      <c r="B1643">
        <v>5</v>
      </c>
      <c r="C1643" t="s">
        <v>21</v>
      </c>
      <c r="D1643" t="s">
        <v>240</v>
      </c>
      <c r="E1643" t="s">
        <v>241</v>
      </c>
      <c r="F1643" t="s">
        <v>242</v>
      </c>
      <c r="G1643">
        <v>2110</v>
      </c>
      <c r="H1643">
        <v>25702.632835218799</v>
      </c>
      <c r="I1643">
        <v>252600</v>
      </c>
      <c r="J1643">
        <v>12977.5862068966</v>
      </c>
      <c r="K1643">
        <v>759</v>
      </c>
      <c r="L1643">
        <v>2099</v>
      </c>
      <c r="M1643">
        <v>6666.133063835</v>
      </c>
      <c r="N1643">
        <v>59586</v>
      </c>
      <c r="O1643">
        <v>35027.083333333299</v>
      </c>
      <c r="P1643">
        <v>1626</v>
      </c>
      <c r="Q1643" s="36" t="str">
        <f t="shared" si="25"/>
        <v>Sofia (LBSF)</v>
      </c>
    </row>
    <row r="1644" spans="1:17" x14ac:dyDescent="0.2">
      <c r="A1644">
        <v>2016</v>
      </c>
      <c r="B1644">
        <v>5</v>
      </c>
      <c r="C1644" t="s">
        <v>21</v>
      </c>
      <c r="D1644" t="s">
        <v>243</v>
      </c>
      <c r="E1644" t="s">
        <v>244</v>
      </c>
      <c r="F1644" t="s">
        <v>245</v>
      </c>
      <c r="G1644">
        <v>2601</v>
      </c>
      <c r="H1644">
        <v>15492.6048179592</v>
      </c>
      <c r="I1644">
        <v>184660</v>
      </c>
      <c r="J1644">
        <v>27000</v>
      </c>
      <c r="K1644">
        <v>1231</v>
      </c>
      <c r="L1644">
        <v>2606</v>
      </c>
      <c r="M1644">
        <v>21431.780405350699</v>
      </c>
      <c r="N1644">
        <v>207940</v>
      </c>
      <c r="O1644">
        <v>33975</v>
      </c>
      <c r="P1644">
        <v>1554</v>
      </c>
      <c r="Q1644" s="36" t="str">
        <f t="shared" si="25"/>
        <v>Larnaca (LCLK)</v>
      </c>
    </row>
    <row r="1645" spans="1:17" x14ac:dyDescent="0.2">
      <c r="A1645">
        <v>2016</v>
      </c>
      <c r="B1645">
        <v>5</v>
      </c>
      <c r="C1645" t="s">
        <v>21</v>
      </c>
      <c r="D1645" t="s">
        <v>246</v>
      </c>
      <c r="E1645" t="s">
        <v>247</v>
      </c>
      <c r="F1645" t="s">
        <v>123</v>
      </c>
      <c r="G1645">
        <v>3925</v>
      </c>
      <c r="H1645">
        <v>29711.297208253</v>
      </c>
      <c r="I1645">
        <v>387640</v>
      </c>
      <c r="J1645">
        <v>9000</v>
      </c>
      <c r="K1645">
        <v>1371</v>
      </c>
      <c r="L1645">
        <v>3894</v>
      </c>
      <c r="M1645">
        <v>19438.943350412701</v>
      </c>
      <c r="N1645">
        <v>171355</v>
      </c>
      <c r="O1645">
        <v>36000</v>
      </c>
      <c r="P1645">
        <v>2853</v>
      </c>
      <c r="Q1645" s="36" t="str">
        <f t="shared" si="25"/>
        <v>Alicante (LEAL)</v>
      </c>
    </row>
    <row r="1646" spans="1:17" x14ac:dyDescent="0.2">
      <c r="A1646">
        <v>2016</v>
      </c>
      <c r="B1646">
        <v>5</v>
      </c>
      <c r="C1646" t="s">
        <v>21</v>
      </c>
      <c r="D1646" t="s">
        <v>248</v>
      </c>
      <c r="E1646" t="s">
        <v>249</v>
      </c>
      <c r="F1646" t="s">
        <v>123</v>
      </c>
      <c r="G1646">
        <v>1870</v>
      </c>
      <c r="H1646">
        <v>15878.719486841699</v>
      </c>
      <c r="I1646">
        <v>204920</v>
      </c>
      <c r="J1646">
        <v>6090.1973684210498</v>
      </c>
      <c r="K1646">
        <v>474</v>
      </c>
      <c r="L1646">
        <v>1869</v>
      </c>
      <c r="M1646">
        <v>4989.8420892097101</v>
      </c>
      <c r="N1646">
        <v>41860</v>
      </c>
      <c r="O1646">
        <v>32000</v>
      </c>
      <c r="P1646">
        <v>1473</v>
      </c>
      <c r="Q1646" s="36" t="str">
        <f t="shared" ref="Q1646:Q1709" si="26">E1646&amp;" ("&amp;D1646&amp;")"</f>
        <v>Bilbao (LEBB)</v>
      </c>
    </row>
    <row r="1647" spans="1:17" x14ac:dyDescent="0.2">
      <c r="A1647">
        <v>2016</v>
      </c>
      <c r="B1647">
        <v>5</v>
      </c>
      <c r="C1647" t="s">
        <v>21</v>
      </c>
      <c r="D1647" t="s">
        <v>24</v>
      </c>
      <c r="E1647" t="s">
        <v>122</v>
      </c>
      <c r="F1647" t="s">
        <v>123</v>
      </c>
      <c r="G1647">
        <v>14102</v>
      </c>
      <c r="H1647">
        <v>114635.22655615299</v>
      </c>
      <c r="I1647">
        <v>1635580</v>
      </c>
      <c r="J1647">
        <v>6269.5238095238101</v>
      </c>
      <c r="K1647">
        <v>4159</v>
      </c>
      <c r="L1647">
        <v>14111</v>
      </c>
      <c r="M1647">
        <v>115991.06949552899</v>
      </c>
      <c r="N1647">
        <v>925064</v>
      </c>
      <c r="O1647">
        <v>32000</v>
      </c>
      <c r="P1647">
        <v>8741</v>
      </c>
      <c r="Q1647" s="36" t="str">
        <f t="shared" si="26"/>
        <v>Barcelona (LEBL)</v>
      </c>
    </row>
    <row r="1648" spans="1:17" x14ac:dyDescent="0.2">
      <c r="A1648">
        <v>2016</v>
      </c>
      <c r="B1648">
        <v>5</v>
      </c>
      <c r="C1648" t="s">
        <v>21</v>
      </c>
      <c r="D1648" t="s">
        <v>306</v>
      </c>
      <c r="E1648" t="s">
        <v>307</v>
      </c>
      <c r="F1648" t="s">
        <v>123</v>
      </c>
      <c r="G1648">
        <v>3398</v>
      </c>
      <c r="H1648">
        <v>36365.461074605097</v>
      </c>
      <c r="I1648">
        <v>440720</v>
      </c>
      <c r="J1648">
        <v>10000</v>
      </c>
      <c r="K1648">
        <v>1220</v>
      </c>
      <c r="L1648">
        <v>3390</v>
      </c>
      <c r="M1648">
        <v>12219.8972156665</v>
      </c>
      <c r="N1648">
        <v>103280</v>
      </c>
      <c r="O1648">
        <v>31000</v>
      </c>
      <c r="P1648">
        <v>2548</v>
      </c>
      <c r="Q1648" s="36" t="str">
        <f t="shared" si="26"/>
        <v>Ibiza (LEIB)</v>
      </c>
    </row>
    <row r="1649" spans="1:17" x14ac:dyDescent="0.2">
      <c r="A1649">
        <v>2016</v>
      </c>
      <c r="B1649">
        <v>5</v>
      </c>
      <c r="C1649" t="s">
        <v>21</v>
      </c>
      <c r="D1649" t="s">
        <v>31</v>
      </c>
      <c r="E1649" t="s">
        <v>166</v>
      </c>
      <c r="F1649" t="s">
        <v>123</v>
      </c>
      <c r="G1649">
        <v>16443</v>
      </c>
      <c r="H1649">
        <v>227114.63916176101</v>
      </c>
      <c r="I1649">
        <v>2789680</v>
      </c>
      <c r="J1649">
        <v>8113.3333333333303</v>
      </c>
      <c r="K1649">
        <v>3230</v>
      </c>
      <c r="L1649">
        <v>16426</v>
      </c>
      <c r="M1649">
        <v>67824.271430664405</v>
      </c>
      <c r="N1649">
        <v>558744</v>
      </c>
      <c r="O1649">
        <v>33000</v>
      </c>
      <c r="P1649">
        <v>12566</v>
      </c>
      <c r="Q1649" s="36" t="str">
        <f t="shared" si="26"/>
        <v>Madrid/Barajas (LEMD)</v>
      </c>
    </row>
    <row r="1650" spans="1:17" x14ac:dyDescent="0.2">
      <c r="A1650">
        <v>2016</v>
      </c>
      <c r="B1650">
        <v>5</v>
      </c>
      <c r="C1650" t="s">
        <v>21</v>
      </c>
      <c r="D1650" t="s">
        <v>7</v>
      </c>
      <c r="E1650" t="s">
        <v>174</v>
      </c>
      <c r="F1650" t="s">
        <v>123</v>
      </c>
      <c r="G1650">
        <v>5790</v>
      </c>
      <c r="H1650">
        <v>30348.467974443902</v>
      </c>
      <c r="I1650">
        <v>467580</v>
      </c>
      <c r="J1650">
        <v>9075</v>
      </c>
      <c r="K1650">
        <v>2315</v>
      </c>
      <c r="L1650">
        <v>5750</v>
      </c>
      <c r="M1650">
        <v>13234.329502500899</v>
      </c>
      <c r="N1650">
        <v>108120</v>
      </c>
      <c r="O1650">
        <v>36000</v>
      </c>
      <c r="P1650">
        <v>4808</v>
      </c>
      <c r="Q1650" s="36" t="str">
        <f t="shared" si="26"/>
        <v>Malaga (LEMG)</v>
      </c>
    </row>
    <row r="1651" spans="1:17" x14ac:dyDescent="0.2">
      <c r="A1651">
        <v>2016</v>
      </c>
      <c r="B1651">
        <v>5</v>
      </c>
      <c r="C1651" t="s">
        <v>21</v>
      </c>
      <c r="D1651" t="s">
        <v>4</v>
      </c>
      <c r="E1651" t="s">
        <v>124</v>
      </c>
      <c r="F1651" t="s">
        <v>123</v>
      </c>
      <c r="G1651">
        <v>10582</v>
      </c>
      <c r="H1651">
        <v>65309.114229907304</v>
      </c>
      <c r="I1651">
        <v>842900</v>
      </c>
      <c r="J1651">
        <v>12955.390070922</v>
      </c>
      <c r="K1651">
        <v>4541</v>
      </c>
      <c r="L1651">
        <v>10569</v>
      </c>
      <c r="M1651">
        <v>50369.705460745899</v>
      </c>
      <c r="N1651">
        <v>416179</v>
      </c>
      <c r="O1651">
        <v>34029.761904761901</v>
      </c>
      <c r="P1651">
        <v>7776</v>
      </c>
      <c r="Q1651" s="36" t="str">
        <f t="shared" si="26"/>
        <v>Palma de Mallorca (LEPA)</v>
      </c>
    </row>
    <row r="1652" spans="1:17" x14ac:dyDescent="0.2">
      <c r="A1652">
        <v>2016</v>
      </c>
      <c r="B1652">
        <v>5</v>
      </c>
      <c r="C1652" t="s">
        <v>21</v>
      </c>
      <c r="D1652" t="s">
        <v>250</v>
      </c>
      <c r="E1652" t="s">
        <v>251</v>
      </c>
      <c r="F1652" t="s">
        <v>123</v>
      </c>
      <c r="G1652">
        <v>2415</v>
      </c>
      <c r="H1652">
        <v>9972.7567733856795</v>
      </c>
      <c r="I1652">
        <v>145540</v>
      </c>
      <c r="J1652">
        <v>17000</v>
      </c>
      <c r="K1652">
        <v>1177</v>
      </c>
      <c r="L1652">
        <v>2413</v>
      </c>
      <c r="M1652">
        <v>8364.0889346401109</v>
      </c>
      <c r="N1652">
        <v>76471</v>
      </c>
      <c r="O1652">
        <v>33000</v>
      </c>
      <c r="P1652">
        <v>1840</v>
      </c>
      <c r="Q1652" s="36" t="str">
        <f t="shared" si="26"/>
        <v>Valencia (LEVC)</v>
      </c>
    </row>
    <row r="1653" spans="1:17" x14ac:dyDescent="0.2">
      <c r="A1653">
        <v>2016</v>
      </c>
      <c r="B1653">
        <v>5</v>
      </c>
      <c r="C1653" t="s">
        <v>21</v>
      </c>
      <c r="D1653" t="s">
        <v>252</v>
      </c>
      <c r="E1653" t="s">
        <v>253</v>
      </c>
      <c r="F1653" t="s">
        <v>126</v>
      </c>
      <c r="G1653">
        <v>3009</v>
      </c>
      <c r="H1653">
        <v>31896.727957003899</v>
      </c>
      <c r="I1653">
        <v>376017</v>
      </c>
      <c r="J1653">
        <v>15652.459016393401</v>
      </c>
      <c r="K1653">
        <v>1171</v>
      </c>
      <c r="L1653">
        <v>2989</v>
      </c>
      <c r="M1653">
        <v>12248.5132509501</v>
      </c>
      <c r="N1653">
        <v>109140</v>
      </c>
      <c r="O1653">
        <v>31000</v>
      </c>
      <c r="P1653">
        <v>2298</v>
      </c>
      <c r="Q1653" s="36" t="str">
        <f t="shared" si="26"/>
        <v>Bordeaux (LFBD)</v>
      </c>
    </row>
    <row r="1654" spans="1:17" x14ac:dyDescent="0.2">
      <c r="A1654">
        <v>2016</v>
      </c>
      <c r="B1654">
        <v>5</v>
      </c>
      <c r="C1654" t="s">
        <v>21</v>
      </c>
      <c r="D1654" t="s">
        <v>254</v>
      </c>
      <c r="E1654" t="s">
        <v>255</v>
      </c>
      <c r="F1654" t="s">
        <v>126</v>
      </c>
      <c r="G1654">
        <v>3963</v>
      </c>
      <c r="H1654">
        <v>33066.880311642497</v>
      </c>
      <c r="I1654">
        <v>439200</v>
      </c>
      <c r="J1654">
        <v>3461.5384615384601</v>
      </c>
      <c r="K1654">
        <v>1203</v>
      </c>
      <c r="L1654">
        <v>3968</v>
      </c>
      <c r="M1654">
        <v>17517.510748039898</v>
      </c>
      <c r="N1654">
        <v>161803</v>
      </c>
      <c r="O1654">
        <v>32000</v>
      </c>
      <c r="P1654">
        <v>2929</v>
      </c>
      <c r="Q1654" s="36" t="str">
        <f t="shared" si="26"/>
        <v>Toulouse (LFBO)</v>
      </c>
    </row>
    <row r="1655" spans="1:17" x14ac:dyDescent="0.2">
      <c r="A1655">
        <v>2016</v>
      </c>
      <c r="B1655">
        <v>5</v>
      </c>
      <c r="C1655" t="s">
        <v>21</v>
      </c>
      <c r="D1655" t="s">
        <v>167</v>
      </c>
      <c r="E1655" t="s">
        <v>168</v>
      </c>
      <c r="F1655" t="s">
        <v>126</v>
      </c>
      <c r="G1655">
        <v>4824</v>
      </c>
      <c r="H1655">
        <v>65436.640046926397</v>
      </c>
      <c r="I1655">
        <v>766700</v>
      </c>
      <c r="J1655">
        <v>4878.4649122807004</v>
      </c>
      <c r="K1655">
        <v>1011</v>
      </c>
      <c r="L1655">
        <v>4780</v>
      </c>
      <c r="M1655">
        <v>18272.154999672599</v>
      </c>
      <c r="N1655">
        <v>162560</v>
      </c>
      <c r="O1655">
        <v>31000</v>
      </c>
      <c r="P1655">
        <v>3504</v>
      </c>
      <c r="Q1655" s="36" t="str">
        <f t="shared" si="26"/>
        <v>Lyon (LFLL)</v>
      </c>
    </row>
    <row r="1656" spans="1:17" x14ac:dyDescent="0.2">
      <c r="A1656">
        <v>2016</v>
      </c>
      <c r="B1656">
        <v>5</v>
      </c>
      <c r="C1656" t="s">
        <v>21</v>
      </c>
      <c r="D1656" t="s">
        <v>256</v>
      </c>
      <c r="E1656" t="s">
        <v>257</v>
      </c>
      <c r="F1656" t="s">
        <v>126</v>
      </c>
      <c r="G1656">
        <v>4206</v>
      </c>
      <c r="H1656">
        <v>76464.661837847205</v>
      </c>
      <c r="I1656">
        <v>791969</v>
      </c>
      <c r="J1656">
        <v>8994.2622950819696</v>
      </c>
      <c r="K1656">
        <v>1010</v>
      </c>
      <c r="L1656">
        <v>4235</v>
      </c>
      <c r="M1656">
        <v>14845.080390022</v>
      </c>
      <c r="N1656">
        <v>135407</v>
      </c>
      <c r="O1656">
        <v>33000</v>
      </c>
      <c r="P1656">
        <v>3323</v>
      </c>
      <c r="Q1656" s="36" t="str">
        <f t="shared" si="26"/>
        <v>Marseille (LFML)</v>
      </c>
    </row>
    <row r="1657" spans="1:17" x14ac:dyDescent="0.2">
      <c r="A1657">
        <v>2016</v>
      </c>
      <c r="B1657">
        <v>5</v>
      </c>
      <c r="C1657" t="s">
        <v>21</v>
      </c>
      <c r="D1657" t="s">
        <v>41</v>
      </c>
      <c r="E1657" t="s">
        <v>125</v>
      </c>
      <c r="F1657" t="s">
        <v>126</v>
      </c>
      <c r="G1657">
        <v>6985</v>
      </c>
      <c r="H1657">
        <v>130370.198371055</v>
      </c>
      <c r="I1657">
        <v>1741920</v>
      </c>
      <c r="J1657">
        <v>3107.3770491803298</v>
      </c>
      <c r="K1657">
        <v>1059</v>
      </c>
      <c r="L1657">
        <v>6998</v>
      </c>
      <c r="M1657">
        <v>30545.812784930698</v>
      </c>
      <c r="N1657">
        <v>272968</v>
      </c>
      <c r="O1657">
        <v>34000</v>
      </c>
      <c r="P1657">
        <v>4912</v>
      </c>
      <c r="Q1657" s="36" t="str">
        <f t="shared" si="26"/>
        <v>Nice (LFMN)</v>
      </c>
    </row>
    <row r="1658" spans="1:17" x14ac:dyDescent="0.2">
      <c r="A1658">
        <v>2016</v>
      </c>
      <c r="B1658">
        <v>5</v>
      </c>
      <c r="C1658" t="s">
        <v>21</v>
      </c>
      <c r="D1658" t="s">
        <v>258</v>
      </c>
      <c r="E1658" t="s">
        <v>259</v>
      </c>
      <c r="F1658" t="s">
        <v>126</v>
      </c>
      <c r="G1658">
        <v>2395</v>
      </c>
      <c r="H1658">
        <v>104896.345158339</v>
      </c>
      <c r="I1658">
        <v>1460740</v>
      </c>
      <c r="J1658">
        <v>3238.7096774193601</v>
      </c>
      <c r="K1658">
        <v>12</v>
      </c>
      <c r="L1658">
        <v>2363</v>
      </c>
      <c r="M1658">
        <v>17276.595284069099</v>
      </c>
      <c r="N1658">
        <v>203240</v>
      </c>
      <c r="O1658">
        <v>24000</v>
      </c>
      <c r="P1658">
        <v>1142</v>
      </c>
      <c r="Q1658" s="36" t="str">
        <f t="shared" si="26"/>
        <v>Paris/Le Bourget (LFPB)</v>
      </c>
    </row>
    <row r="1659" spans="1:17" x14ac:dyDescent="0.2">
      <c r="A1659">
        <v>2016</v>
      </c>
      <c r="B1659">
        <v>5</v>
      </c>
      <c r="C1659" t="s">
        <v>21</v>
      </c>
      <c r="D1659" t="s">
        <v>25</v>
      </c>
      <c r="E1659" t="s">
        <v>169</v>
      </c>
      <c r="F1659" t="s">
        <v>126</v>
      </c>
      <c r="G1659">
        <v>20915</v>
      </c>
      <c r="H1659">
        <v>607675.19478386396</v>
      </c>
      <c r="I1659">
        <v>6947640</v>
      </c>
      <c r="J1659">
        <v>4715.63384267119</v>
      </c>
      <c r="K1659">
        <v>708</v>
      </c>
      <c r="L1659">
        <v>20996</v>
      </c>
      <c r="M1659">
        <v>81656.766010669598</v>
      </c>
      <c r="N1659">
        <v>705223</v>
      </c>
      <c r="O1659">
        <v>33000</v>
      </c>
      <c r="P1659">
        <v>14859</v>
      </c>
      <c r="Q1659" s="36" t="str">
        <f t="shared" si="26"/>
        <v>Paris/Charles de Gaulle (LFPG)</v>
      </c>
    </row>
    <row r="1660" spans="1:17" x14ac:dyDescent="0.2">
      <c r="A1660">
        <v>2016</v>
      </c>
      <c r="B1660">
        <v>5</v>
      </c>
      <c r="C1660" t="s">
        <v>21</v>
      </c>
      <c r="D1660" t="s">
        <v>10</v>
      </c>
      <c r="E1660" t="s">
        <v>170</v>
      </c>
      <c r="F1660" t="s">
        <v>126</v>
      </c>
      <c r="G1660">
        <v>10701</v>
      </c>
      <c r="H1660">
        <v>351478.251608975</v>
      </c>
      <c r="I1660">
        <v>4049100</v>
      </c>
      <c r="J1660">
        <v>4324.9843358396001</v>
      </c>
      <c r="K1660">
        <v>463</v>
      </c>
      <c r="L1660">
        <v>10561</v>
      </c>
      <c r="M1660">
        <v>45767.448580042103</v>
      </c>
      <c r="N1660">
        <v>473249</v>
      </c>
      <c r="O1660">
        <v>33931.081081081102</v>
      </c>
      <c r="P1660">
        <v>7359</v>
      </c>
      <c r="Q1660" s="36" t="str">
        <f t="shared" si="26"/>
        <v>Paris/Orly (LFPO)</v>
      </c>
    </row>
    <row r="1661" spans="1:17" x14ac:dyDescent="0.2">
      <c r="A1661">
        <v>2016</v>
      </c>
      <c r="B1661">
        <v>5</v>
      </c>
      <c r="C1661" t="s">
        <v>21</v>
      </c>
      <c r="D1661" t="s">
        <v>260</v>
      </c>
      <c r="E1661" t="s">
        <v>261</v>
      </c>
      <c r="F1661" t="s">
        <v>126</v>
      </c>
      <c r="G1661">
        <v>2493</v>
      </c>
      <c r="H1661">
        <v>20280.527746226999</v>
      </c>
      <c r="I1661">
        <v>275040</v>
      </c>
      <c r="J1661">
        <v>3313.1147540983602</v>
      </c>
      <c r="K1661">
        <v>738</v>
      </c>
      <c r="L1661">
        <v>2378</v>
      </c>
      <c r="M1661">
        <v>10121.6823892623</v>
      </c>
      <c r="N1661">
        <v>89100</v>
      </c>
      <c r="O1661">
        <v>32000</v>
      </c>
      <c r="P1661">
        <v>1788</v>
      </c>
      <c r="Q1661" s="36" t="str">
        <f t="shared" si="26"/>
        <v>Nantes (LFRS)</v>
      </c>
    </row>
    <row r="1662" spans="1:17" x14ac:dyDescent="0.2">
      <c r="A1662">
        <v>2016</v>
      </c>
      <c r="B1662">
        <v>5</v>
      </c>
      <c r="C1662" t="s">
        <v>21</v>
      </c>
      <c r="D1662" t="s">
        <v>262</v>
      </c>
      <c r="E1662" t="s">
        <v>263</v>
      </c>
      <c r="F1662" t="s">
        <v>126</v>
      </c>
      <c r="G1662">
        <v>3523</v>
      </c>
      <c r="H1662">
        <v>62914.016163214299</v>
      </c>
      <c r="I1662">
        <v>663343</v>
      </c>
      <c r="J1662">
        <v>7050</v>
      </c>
      <c r="K1662">
        <v>541</v>
      </c>
      <c r="L1662">
        <v>3515</v>
      </c>
      <c r="M1662">
        <v>19785.341755896701</v>
      </c>
      <c r="N1662">
        <v>174197</v>
      </c>
      <c r="O1662">
        <v>32000</v>
      </c>
      <c r="P1662">
        <v>2269</v>
      </c>
      <c r="Q1662" s="36" t="str">
        <f t="shared" si="26"/>
        <v>Mulhouse (LFSB)</v>
      </c>
    </row>
    <row r="1663" spans="1:17" x14ac:dyDescent="0.2">
      <c r="A1663">
        <v>2016</v>
      </c>
      <c r="B1663">
        <v>5</v>
      </c>
      <c r="C1663" t="s">
        <v>21</v>
      </c>
      <c r="D1663" t="s">
        <v>35</v>
      </c>
      <c r="E1663" t="s">
        <v>127</v>
      </c>
      <c r="F1663" t="s">
        <v>128</v>
      </c>
      <c r="G1663">
        <v>8246</v>
      </c>
      <c r="H1663">
        <v>40118.7614904945</v>
      </c>
      <c r="I1663">
        <v>504820</v>
      </c>
      <c r="J1663">
        <v>16035</v>
      </c>
      <c r="K1663">
        <v>4234</v>
      </c>
      <c r="L1663">
        <v>8212</v>
      </c>
      <c r="M1663">
        <v>15212.915910133001</v>
      </c>
      <c r="N1663">
        <v>138860</v>
      </c>
      <c r="O1663">
        <v>31000</v>
      </c>
      <c r="P1663">
        <v>6971</v>
      </c>
      <c r="Q1663" s="36" t="str">
        <f t="shared" si="26"/>
        <v>Athens (LGAV)</v>
      </c>
    </row>
    <row r="1664" spans="1:17" x14ac:dyDescent="0.2">
      <c r="A1664">
        <v>2016</v>
      </c>
      <c r="B1664">
        <v>5</v>
      </c>
      <c r="C1664" t="s">
        <v>21</v>
      </c>
      <c r="D1664" t="s">
        <v>308</v>
      </c>
      <c r="E1664" t="s">
        <v>309</v>
      </c>
      <c r="F1664" t="s">
        <v>128</v>
      </c>
      <c r="G1664">
        <v>2661</v>
      </c>
      <c r="H1664">
        <v>6275.4636757752296</v>
      </c>
      <c r="I1664">
        <v>79320</v>
      </c>
      <c r="J1664">
        <v>34000</v>
      </c>
      <c r="K1664">
        <v>1662</v>
      </c>
      <c r="L1664">
        <v>2669</v>
      </c>
      <c r="M1664">
        <v>7280.3569753664597</v>
      </c>
      <c r="N1664">
        <v>67100</v>
      </c>
      <c r="O1664">
        <v>35386.666666666701</v>
      </c>
      <c r="P1664">
        <v>2150</v>
      </c>
      <c r="Q1664" s="36" t="str">
        <f t="shared" si="26"/>
        <v>Heraklion (LGIR)</v>
      </c>
    </row>
    <row r="1665" spans="1:17" x14ac:dyDescent="0.2">
      <c r="A1665">
        <v>2016</v>
      </c>
      <c r="B1665">
        <v>5</v>
      </c>
      <c r="C1665" t="s">
        <v>21</v>
      </c>
      <c r="D1665" t="s">
        <v>264</v>
      </c>
      <c r="E1665" t="s">
        <v>265</v>
      </c>
      <c r="F1665" t="s">
        <v>128</v>
      </c>
      <c r="G1665">
        <v>2050</v>
      </c>
      <c r="H1665">
        <v>4558.7320058567902</v>
      </c>
      <c r="I1665">
        <v>56180</v>
      </c>
      <c r="J1665">
        <v>30000</v>
      </c>
      <c r="K1665">
        <v>1509</v>
      </c>
      <c r="L1665">
        <v>2276</v>
      </c>
      <c r="M1665">
        <v>4433.9348993452804</v>
      </c>
      <c r="N1665">
        <v>41279</v>
      </c>
      <c r="O1665">
        <v>33000</v>
      </c>
      <c r="P1665">
        <v>1904</v>
      </c>
      <c r="Q1665" s="36" t="str">
        <f t="shared" si="26"/>
        <v>Thessaloniki (LGTS)</v>
      </c>
    </row>
    <row r="1666" spans="1:17" x14ac:dyDescent="0.2">
      <c r="A1666">
        <v>2016</v>
      </c>
      <c r="B1666">
        <v>5</v>
      </c>
      <c r="C1666" t="s">
        <v>21</v>
      </c>
      <c r="D1666" t="s">
        <v>266</v>
      </c>
      <c r="E1666" t="s">
        <v>267</v>
      </c>
      <c r="F1666" t="s">
        <v>268</v>
      </c>
      <c r="G1666">
        <v>4269</v>
      </c>
      <c r="H1666">
        <v>53494.726884142998</v>
      </c>
      <c r="I1666">
        <v>564100</v>
      </c>
      <c r="J1666">
        <v>9114.1123882503198</v>
      </c>
      <c r="K1666">
        <v>1098</v>
      </c>
      <c r="L1666">
        <v>4259</v>
      </c>
      <c r="M1666">
        <v>20459.4589441842</v>
      </c>
      <c r="N1666">
        <v>175040</v>
      </c>
      <c r="O1666">
        <v>35000</v>
      </c>
      <c r="P1666">
        <v>3016</v>
      </c>
      <c r="Q1666" s="36" t="str">
        <f t="shared" si="26"/>
        <v>Budapest (LHBP)</v>
      </c>
    </row>
    <row r="1667" spans="1:17" x14ac:dyDescent="0.2">
      <c r="A1667">
        <v>2016</v>
      </c>
      <c r="B1667">
        <v>5</v>
      </c>
      <c r="C1667" t="s">
        <v>21</v>
      </c>
      <c r="D1667" t="s">
        <v>269</v>
      </c>
      <c r="E1667" t="s">
        <v>270</v>
      </c>
      <c r="F1667" t="s">
        <v>129</v>
      </c>
      <c r="G1667">
        <v>2748</v>
      </c>
      <c r="H1667">
        <v>8007.37945852744</v>
      </c>
      <c r="I1667">
        <v>98920</v>
      </c>
      <c r="J1667">
        <v>35000</v>
      </c>
      <c r="K1667">
        <v>1773</v>
      </c>
      <c r="L1667">
        <v>2424</v>
      </c>
      <c r="M1667">
        <v>2451.0439927051498</v>
      </c>
      <c r="N1667">
        <v>21880</v>
      </c>
      <c r="O1667">
        <v>36000</v>
      </c>
      <c r="P1667">
        <v>2249</v>
      </c>
      <c r="Q1667" s="36" t="str">
        <f t="shared" si="26"/>
        <v>Catania (LICC)</v>
      </c>
    </row>
    <row r="1668" spans="1:17" x14ac:dyDescent="0.2">
      <c r="A1668">
        <v>2016</v>
      </c>
      <c r="B1668">
        <v>5</v>
      </c>
      <c r="C1668" t="s">
        <v>21</v>
      </c>
      <c r="D1668" t="s">
        <v>310</v>
      </c>
      <c r="E1668" t="s">
        <v>311</v>
      </c>
      <c r="F1668" t="s">
        <v>129</v>
      </c>
      <c r="G1668">
        <v>1997</v>
      </c>
      <c r="H1668">
        <v>4926.0009344315304</v>
      </c>
      <c r="I1668">
        <v>74460</v>
      </c>
      <c r="J1668">
        <v>31000</v>
      </c>
      <c r="K1668">
        <v>1286</v>
      </c>
      <c r="L1668">
        <v>2001</v>
      </c>
      <c r="M1668">
        <v>2544.1127373439899</v>
      </c>
      <c r="N1668">
        <v>24420</v>
      </c>
      <c r="O1668">
        <v>36000</v>
      </c>
      <c r="P1668">
        <v>1824</v>
      </c>
      <c r="Q1668" s="36" t="str">
        <f t="shared" si="26"/>
        <v>Palermo (LICJ)</v>
      </c>
    </row>
    <row r="1669" spans="1:17" x14ac:dyDescent="0.2">
      <c r="A1669">
        <v>2016</v>
      </c>
      <c r="B1669">
        <v>5</v>
      </c>
      <c r="C1669" t="s">
        <v>21</v>
      </c>
      <c r="D1669" t="s">
        <v>13</v>
      </c>
      <c r="E1669" t="s">
        <v>171</v>
      </c>
      <c r="F1669" t="s">
        <v>129</v>
      </c>
      <c r="G1669">
        <v>7299</v>
      </c>
      <c r="H1669">
        <v>122512.59470269601</v>
      </c>
      <c r="I1669">
        <v>1236540</v>
      </c>
      <c r="J1669">
        <v>13025</v>
      </c>
      <c r="K1669">
        <v>1772</v>
      </c>
      <c r="L1669">
        <v>7331</v>
      </c>
      <c r="M1669">
        <v>32069.1376157714</v>
      </c>
      <c r="N1669">
        <v>267748</v>
      </c>
      <c r="O1669">
        <v>34159.375</v>
      </c>
      <c r="P1669">
        <v>5134</v>
      </c>
      <c r="Q1669" s="36" t="str">
        <f t="shared" si="26"/>
        <v>Milan/Malpensa (LIMC)</v>
      </c>
    </row>
    <row r="1670" spans="1:17" x14ac:dyDescent="0.2">
      <c r="A1670">
        <v>2016</v>
      </c>
      <c r="B1670">
        <v>5</v>
      </c>
      <c r="C1670" t="s">
        <v>21</v>
      </c>
      <c r="D1670" t="s">
        <v>271</v>
      </c>
      <c r="E1670" t="s">
        <v>272</v>
      </c>
      <c r="F1670" t="s">
        <v>129</v>
      </c>
      <c r="G1670">
        <v>3510</v>
      </c>
      <c r="H1670">
        <v>57697.033874400797</v>
      </c>
      <c r="I1670">
        <v>576680</v>
      </c>
      <c r="J1670">
        <v>30001.228035213</v>
      </c>
      <c r="K1670">
        <v>1075</v>
      </c>
      <c r="L1670">
        <v>3504</v>
      </c>
      <c r="M1670">
        <v>15421.7422782925</v>
      </c>
      <c r="N1670">
        <v>129206</v>
      </c>
      <c r="O1670">
        <v>35029.990814019198</v>
      </c>
      <c r="P1670">
        <v>2450</v>
      </c>
      <c r="Q1670" s="36" t="str">
        <f t="shared" si="26"/>
        <v>Bergamo (LIME)</v>
      </c>
    </row>
    <row r="1671" spans="1:17" x14ac:dyDescent="0.2">
      <c r="A1671">
        <v>2016</v>
      </c>
      <c r="B1671">
        <v>5</v>
      </c>
      <c r="C1671" t="s">
        <v>21</v>
      </c>
      <c r="D1671" t="s">
        <v>273</v>
      </c>
      <c r="E1671" t="s">
        <v>274</v>
      </c>
      <c r="F1671" t="s">
        <v>129</v>
      </c>
      <c r="G1671">
        <v>1746</v>
      </c>
      <c r="H1671">
        <v>19628.246599973601</v>
      </c>
      <c r="I1671">
        <v>217020</v>
      </c>
      <c r="J1671">
        <v>14928.660714285699</v>
      </c>
      <c r="K1671">
        <v>545</v>
      </c>
      <c r="L1671">
        <v>1742</v>
      </c>
      <c r="M1671">
        <v>7494.71851380302</v>
      </c>
      <c r="N1671">
        <v>64561</v>
      </c>
      <c r="O1671">
        <v>33000</v>
      </c>
      <c r="P1671">
        <v>1254</v>
      </c>
      <c r="Q1671" s="36" t="str">
        <f t="shared" si="26"/>
        <v>Torino (LIMF)</v>
      </c>
    </row>
    <row r="1672" spans="1:17" x14ac:dyDescent="0.2">
      <c r="A1672">
        <v>2016</v>
      </c>
      <c r="B1672">
        <v>5</v>
      </c>
      <c r="C1672" t="s">
        <v>21</v>
      </c>
      <c r="D1672" t="s">
        <v>43</v>
      </c>
      <c r="E1672" t="s">
        <v>172</v>
      </c>
      <c r="F1672" t="s">
        <v>129</v>
      </c>
      <c r="G1672">
        <v>5248</v>
      </c>
      <c r="H1672">
        <v>59389.426772218198</v>
      </c>
      <c r="I1672">
        <v>648820</v>
      </c>
      <c r="J1672">
        <v>16000</v>
      </c>
      <c r="K1672">
        <v>1677</v>
      </c>
      <c r="L1672">
        <v>5215</v>
      </c>
      <c r="M1672">
        <v>21448.390849533698</v>
      </c>
      <c r="N1672">
        <v>182665</v>
      </c>
      <c r="O1672">
        <v>33959.375</v>
      </c>
      <c r="P1672">
        <v>3724</v>
      </c>
      <c r="Q1672" s="36" t="str">
        <f t="shared" si="26"/>
        <v>Milan/Linate (LIML)</v>
      </c>
    </row>
    <row r="1673" spans="1:17" x14ac:dyDescent="0.2">
      <c r="A1673">
        <v>2016</v>
      </c>
      <c r="B1673">
        <v>5</v>
      </c>
      <c r="C1673" t="s">
        <v>21</v>
      </c>
      <c r="D1673" t="s">
        <v>275</v>
      </c>
      <c r="E1673" t="s">
        <v>276</v>
      </c>
      <c r="F1673" t="s">
        <v>129</v>
      </c>
      <c r="G1673">
        <v>3068</v>
      </c>
      <c r="H1673">
        <v>42957.149010871202</v>
      </c>
      <c r="I1673">
        <v>446880</v>
      </c>
      <c r="J1673">
        <v>26020.859912146701</v>
      </c>
      <c r="K1673">
        <v>1092</v>
      </c>
      <c r="L1673">
        <v>3090</v>
      </c>
      <c r="M1673">
        <v>12596.664084743499</v>
      </c>
      <c r="N1673">
        <v>126333</v>
      </c>
      <c r="O1673">
        <v>35000</v>
      </c>
      <c r="P1673">
        <v>2353</v>
      </c>
      <c r="Q1673" s="36" t="str">
        <f t="shared" si="26"/>
        <v>Bologna (LIPE)</v>
      </c>
    </row>
    <row r="1674" spans="1:17" x14ac:dyDescent="0.2">
      <c r="A1674">
        <v>2016</v>
      </c>
      <c r="B1674">
        <v>5</v>
      </c>
      <c r="C1674" t="s">
        <v>21</v>
      </c>
      <c r="D1674" t="s">
        <v>277</v>
      </c>
      <c r="E1674" t="s">
        <v>278</v>
      </c>
      <c r="F1674" t="s">
        <v>129</v>
      </c>
      <c r="G1674">
        <v>4309</v>
      </c>
      <c r="H1674">
        <v>67228.256360153304</v>
      </c>
      <c r="I1674">
        <v>662260</v>
      </c>
      <c r="J1674">
        <v>26917.142857142899</v>
      </c>
      <c r="K1674">
        <v>1346</v>
      </c>
      <c r="L1674">
        <v>4029</v>
      </c>
      <c r="M1674">
        <v>17209.551478470599</v>
      </c>
      <c r="N1674">
        <v>255243</v>
      </c>
      <c r="O1674">
        <v>34000</v>
      </c>
      <c r="P1674">
        <v>2796</v>
      </c>
      <c r="Q1674" s="36" t="str">
        <f t="shared" si="26"/>
        <v>Venice (LIPZ)</v>
      </c>
    </row>
    <row r="1675" spans="1:17" x14ac:dyDescent="0.2">
      <c r="A1675">
        <v>2016</v>
      </c>
      <c r="B1675">
        <v>5</v>
      </c>
      <c r="C1675" t="s">
        <v>21</v>
      </c>
      <c r="D1675" t="s">
        <v>279</v>
      </c>
      <c r="E1675" t="s">
        <v>280</v>
      </c>
      <c r="F1675" t="s">
        <v>129</v>
      </c>
      <c r="G1675">
        <v>2333</v>
      </c>
      <c r="H1675">
        <v>15718.862757041299</v>
      </c>
      <c r="I1675">
        <v>197640</v>
      </c>
      <c r="J1675">
        <v>30161.538461538501</v>
      </c>
      <c r="K1675">
        <v>1112</v>
      </c>
      <c r="L1675">
        <v>2344</v>
      </c>
      <c r="M1675">
        <v>5921.7049112685499</v>
      </c>
      <c r="N1675">
        <v>56058</v>
      </c>
      <c r="O1675">
        <v>36000</v>
      </c>
      <c r="P1675">
        <v>1897</v>
      </c>
      <c r="Q1675" s="36" t="str">
        <f t="shared" si="26"/>
        <v>Rome/Ciampino (LIRA)</v>
      </c>
    </row>
    <row r="1676" spans="1:17" x14ac:dyDescent="0.2">
      <c r="A1676">
        <v>2016</v>
      </c>
      <c r="B1676">
        <v>5</v>
      </c>
      <c r="C1676" t="s">
        <v>21</v>
      </c>
      <c r="D1676" t="s">
        <v>17</v>
      </c>
      <c r="E1676" t="s">
        <v>130</v>
      </c>
      <c r="F1676" t="s">
        <v>129</v>
      </c>
      <c r="G1676">
        <v>13909</v>
      </c>
      <c r="H1676">
        <v>92562.959491352696</v>
      </c>
      <c r="I1676">
        <v>1153780</v>
      </c>
      <c r="J1676">
        <v>19094.5454545455</v>
      </c>
      <c r="K1676">
        <v>6086</v>
      </c>
      <c r="L1676">
        <v>13943</v>
      </c>
      <c r="M1676">
        <v>24912.135913689599</v>
      </c>
      <c r="N1676">
        <v>210389</v>
      </c>
      <c r="O1676">
        <v>35000</v>
      </c>
      <c r="P1676">
        <v>12066</v>
      </c>
      <c r="Q1676" s="36" t="str">
        <f t="shared" si="26"/>
        <v>Rome/Fiumicino (LIRF)</v>
      </c>
    </row>
    <row r="1677" spans="1:17" x14ac:dyDescent="0.2">
      <c r="A1677">
        <v>2016</v>
      </c>
      <c r="B1677">
        <v>5</v>
      </c>
      <c r="C1677" t="s">
        <v>21</v>
      </c>
      <c r="D1677" t="s">
        <v>281</v>
      </c>
      <c r="E1677" t="s">
        <v>282</v>
      </c>
      <c r="F1677" t="s">
        <v>129</v>
      </c>
      <c r="G1677">
        <v>3011</v>
      </c>
      <c r="H1677">
        <v>16600.991665467202</v>
      </c>
      <c r="I1677">
        <v>225160</v>
      </c>
      <c r="J1677">
        <v>11205.4054054054</v>
      </c>
      <c r="K1677">
        <v>1247</v>
      </c>
      <c r="L1677">
        <v>3004</v>
      </c>
      <c r="M1677">
        <v>6672.2180905838804</v>
      </c>
      <c r="N1677">
        <v>61417</v>
      </c>
      <c r="O1677">
        <v>36000</v>
      </c>
      <c r="P1677">
        <v>2566</v>
      </c>
      <c r="Q1677" s="36" t="str">
        <f t="shared" si="26"/>
        <v>Naples (LIRN)</v>
      </c>
    </row>
    <row r="1678" spans="1:17" x14ac:dyDescent="0.2">
      <c r="A1678">
        <v>2016</v>
      </c>
      <c r="B1678">
        <v>5</v>
      </c>
      <c r="C1678" t="s">
        <v>21</v>
      </c>
      <c r="D1678" t="s">
        <v>312</v>
      </c>
      <c r="E1678" t="s">
        <v>313</v>
      </c>
      <c r="F1678" t="s">
        <v>129</v>
      </c>
      <c r="G1678">
        <v>1990</v>
      </c>
      <c r="H1678">
        <v>24664.347539674</v>
      </c>
      <c r="I1678">
        <v>286120</v>
      </c>
      <c r="J1678">
        <v>23039.7093889717</v>
      </c>
      <c r="K1678">
        <v>871</v>
      </c>
      <c r="L1678">
        <v>1865</v>
      </c>
      <c r="M1678">
        <v>7595.7085100314098</v>
      </c>
      <c r="N1678">
        <v>66880</v>
      </c>
      <c r="O1678">
        <v>35084.210526315801</v>
      </c>
      <c r="P1678">
        <v>1360</v>
      </c>
      <c r="Q1678" s="36" t="str">
        <f t="shared" si="26"/>
        <v>Pisa (LIRP)</v>
      </c>
    </row>
    <row r="1679" spans="1:17" x14ac:dyDescent="0.2">
      <c r="A1679">
        <v>2016</v>
      </c>
      <c r="B1679">
        <v>5</v>
      </c>
      <c r="C1679" t="s">
        <v>21</v>
      </c>
      <c r="D1679" t="s">
        <v>42</v>
      </c>
      <c r="E1679" t="s">
        <v>131</v>
      </c>
      <c r="F1679" t="s">
        <v>132</v>
      </c>
      <c r="G1679">
        <v>5658</v>
      </c>
      <c r="H1679">
        <v>78246.040932764197</v>
      </c>
      <c r="I1679">
        <v>851720</v>
      </c>
      <c r="J1679">
        <v>9904.9462365591407</v>
      </c>
      <c r="K1679">
        <v>1255</v>
      </c>
      <c r="L1679">
        <v>5626</v>
      </c>
      <c r="M1679">
        <v>21083.032502172198</v>
      </c>
      <c r="N1679">
        <v>209098</v>
      </c>
      <c r="O1679">
        <v>34000</v>
      </c>
      <c r="P1679">
        <v>3954</v>
      </c>
      <c r="Q1679" s="36" t="str">
        <f t="shared" si="26"/>
        <v>Prague (LKPR)</v>
      </c>
    </row>
    <row r="1680" spans="1:17" x14ac:dyDescent="0.2">
      <c r="A1680">
        <v>2016</v>
      </c>
      <c r="B1680">
        <v>5</v>
      </c>
      <c r="C1680" t="s">
        <v>21</v>
      </c>
      <c r="D1680" t="s">
        <v>80</v>
      </c>
      <c r="E1680" t="s">
        <v>175</v>
      </c>
      <c r="F1680" t="s">
        <v>139</v>
      </c>
      <c r="G1680">
        <v>4953</v>
      </c>
      <c r="H1680">
        <v>31950.290238147001</v>
      </c>
      <c r="I1680">
        <v>418114</v>
      </c>
      <c r="J1680">
        <v>26996.666666666701</v>
      </c>
      <c r="K1680">
        <v>2314</v>
      </c>
      <c r="L1680">
        <v>4956</v>
      </c>
      <c r="M1680">
        <v>12082.6451578695</v>
      </c>
      <c r="N1680">
        <v>164593</v>
      </c>
      <c r="O1680">
        <v>34000</v>
      </c>
      <c r="P1680">
        <v>4096</v>
      </c>
      <c r="Q1680" s="36" t="str">
        <f t="shared" si="26"/>
        <v>Tel Aviv/Ben Gurion (LLBG)</v>
      </c>
    </row>
    <row r="1681" spans="1:17" x14ac:dyDescent="0.2">
      <c r="A1681">
        <v>2016</v>
      </c>
      <c r="B1681">
        <v>5</v>
      </c>
      <c r="C1681" t="s">
        <v>21</v>
      </c>
      <c r="D1681" t="s">
        <v>283</v>
      </c>
      <c r="E1681" t="s">
        <v>284</v>
      </c>
      <c r="F1681" t="s">
        <v>284</v>
      </c>
      <c r="G1681">
        <v>2061</v>
      </c>
      <c r="H1681">
        <v>8334.4472541545292</v>
      </c>
      <c r="I1681">
        <v>155297</v>
      </c>
      <c r="J1681">
        <v>30000</v>
      </c>
      <c r="K1681">
        <v>1124</v>
      </c>
      <c r="L1681">
        <v>2055</v>
      </c>
      <c r="M1681">
        <v>2569.4914658768798</v>
      </c>
      <c r="N1681">
        <v>23040</v>
      </c>
      <c r="O1681">
        <v>36000</v>
      </c>
      <c r="P1681">
        <v>1839</v>
      </c>
      <c r="Q1681" s="36" t="str">
        <f t="shared" si="26"/>
        <v>Malta (LMML)</v>
      </c>
    </row>
    <row r="1682" spans="1:17" x14ac:dyDescent="0.2">
      <c r="A1682">
        <v>2016</v>
      </c>
      <c r="B1682">
        <v>5</v>
      </c>
      <c r="C1682" t="s">
        <v>21</v>
      </c>
      <c r="D1682" t="s">
        <v>18</v>
      </c>
      <c r="E1682" t="s">
        <v>133</v>
      </c>
      <c r="F1682" t="s">
        <v>134</v>
      </c>
      <c r="G1682">
        <v>11025</v>
      </c>
      <c r="H1682">
        <v>125879.100817627</v>
      </c>
      <c r="I1682">
        <v>1553360</v>
      </c>
      <c r="J1682">
        <v>5884.375</v>
      </c>
      <c r="K1682">
        <v>2592</v>
      </c>
      <c r="L1682">
        <v>11033</v>
      </c>
      <c r="M1682">
        <v>34349.534450821797</v>
      </c>
      <c r="N1682">
        <v>297162</v>
      </c>
      <c r="O1682">
        <v>34000</v>
      </c>
      <c r="P1682">
        <v>8493</v>
      </c>
      <c r="Q1682" s="36" t="str">
        <f t="shared" si="26"/>
        <v>Vienna (LOWW)</v>
      </c>
    </row>
    <row r="1683" spans="1:17" x14ac:dyDescent="0.2">
      <c r="A1683">
        <v>2016</v>
      </c>
      <c r="B1683">
        <v>5</v>
      </c>
      <c r="C1683" t="s">
        <v>21</v>
      </c>
      <c r="D1683" t="s">
        <v>314</v>
      </c>
      <c r="E1683" t="s">
        <v>315</v>
      </c>
      <c r="F1683" t="s">
        <v>136</v>
      </c>
      <c r="G1683">
        <v>2819</v>
      </c>
      <c r="H1683">
        <v>11419.401665421099</v>
      </c>
      <c r="I1683">
        <v>152039</v>
      </c>
      <c r="J1683">
        <v>35000</v>
      </c>
      <c r="K1683">
        <v>1540</v>
      </c>
      <c r="L1683">
        <v>2812</v>
      </c>
      <c r="M1683">
        <v>7655.6150232417003</v>
      </c>
      <c r="N1683">
        <v>59740</v>
      </c>
      <c r="O1683">
        <v>36000</v>
      </c>
      <c r="P1683">
        <v>2287</v>
      </c>
      <c r="Q1683" s="36" t="str">
        <f t="shared" si="26"/>
        <v>Faro (LPFR)</v>
      </c>
    </row>
    <row r="1684" spans="1:17" x14ac:dyDescent="0.2">
      <c r="A1684">
        <v>2016</v>
      </c>
      <c r="B1684">
        <v>5</v>
      </c>
      <c r="C1684" t="s">
        <v>21</v>
      </c>
      <c r="D1684" t="s">
        <v>285</v>
      </c>
      <c r="E1684" t="s">
        <v>286</v>
      </c>
      <c r="F1684" t="s">
        <v>136</v>
      </c>
      <c r="G1684">
        <v>3460</v>
      </c>
      <c r="H1684">
        <v>19393.341119165001</v>
      </c>
      <c r="I1684">
        <v>246060</v>
      </c>
      <c r="J1684">
        <v>23525</v>
      </c>
      <c r="K1684">
        <v>1697</v>
      </c>
      <c r="L1684">
        <v>3484</v>
      </c>
      <c r="M1684">
        <v>19207.277612412501</v>
      </c>
      <c r="N1684">
        <v>153303</v>
      </c>
      <c r="O1684">
        <v>33949.1379310345</v>
      </c>
      <c r="P1684">
        <v>2554</v>
      </c>
      <c r="Q1684" s="36" t="str">
        <f t="shared" si="26"/>
        <v>Porto (LPPR)</v>
      </c>
    </row>
    <row r="1685" spans="1:17" x14ac:dyDescent="0.2">
      <c r="A1685">
        <v>2016</v>
      </c>
      <c r="B1685">
        <v>5</v>
      </c>
      <c r="C1685" t="s">
        <v>21</v>
      </c>
      <c r="D1685" t="s">
        <v>22</v>
      </c>
      <c r="E1685" t="s">
        <v>135</v>
      </c>
      <c r="F1685" t="s">
        <v>136</v>
      </c>
      <c r="G1685">
        <v>7785</v>
      </c>
      <c r="H1685">
        <v>34657.3320315491</v>
      </c>
      <c r="I1685">
        <v>500740</v>
      </c>
      <c r="J1685">
        <v>16978.163992869901</v>
      </c>
      <c r="K1685">
        <v>3620</v>
      </c>
      <c r="L1685">
        <v>7728</v>
      </c>
      <c r="M1685">
        <v>17120.366000851998</v>
      </c>
      <c r="N1685">
        <v>140720</v>
      </c>
      <c r="O1685">
        <v>35000</v>
      </c>
      <c r="P1685">
        <v>6505</v>
      </c>
      <c r="Q1685" s="36" t="str">
        <f t="shared" si="26"/>
        <v>Lisbon (LPPT)</v>
      </c>
    </row>
    <row r="1686" spans="1:17" x14ac:dyDescent="0.2">
      <c r="A1686">
        <v>2016</v>
      </c>
      <c r="B1686">
        <v>5</v>
      </c>
      <c r="C1686" t="s">
        <v>21</v>
      </c>
      <c r="D1686" t="s">
        <v>287</v>
      </c>
      <c r="E1686" t="s">
        <v>288</v>
      </c>
      <c r="F1686" t="s">
        <v>289</v>
      </c>
      <c r="G1686">
        <v>4465</v>
      </c>
      <c r="H1686">
        <v>44620.854863002198</v>
      </c>
      <c r="I1686">
        <v>515420</v>
      </c>
      <c r="J1686">
        <v>4438.8888888888896</v>
      </c>
      <c r="K1686">
        <v>1541</v>
      </c>
      <c r="L1686">
        <v>4475</v>
      </c>
      <c r="M1686">
        <v>19211.640463925702</v>
      </c>
      <c r="N1686">
        <v>179029</v>
      </c>
      <c r="O1686">
        <v>34000</v>
      </c>
      <c r="P1686">
        <v>3280</v>
      </c>
      <c r="Q1686" s="36" t="str">
        <f t="shared" si="26"/>
        <v>Bucharest (LROP)</v>
      </c>
    </row>
    <row r="1687" spans="1:17" x14ac:dyDescent="0.2">
      <c r="A1687">
        <v>2016</v>
      </c>
      <c r="B1687">
        <v>5</v>
      </c>
      <c r="C1687" t="s">
        <v>21</v>
      </c>
      <c r="D1687" t="s">
        <v>28</v>
      </c>
      <c r="E1687" t="s">
        <v>137</v>
      </c>
      <c r="F1687" t="s">
        <v>138</v>
      </c>
      <c r="G1687">
        <v>7755</v>
      </c>
      <c r="H1687">
        <v>150891.80597243301</v>
      </c>
      <c r="I1687">
        <v>1505820</v>
      </c>
      <c r="J1687">
        <v>15000</v>
      </c>
      <c r="K1687">
        <v>1316</v>
      </c>
      <c r="L1687">
        <v>7717</v>
      </c>
      <c r="M1687">
        <v>33182.859798295402</v>
      </c>
      <c r="N1687">
        <v>283140</v>
      </c>
      <c r="O1687">
        <v>32000</v>
      </c>
      <c r="P1687">
        <v>5247</v>
      </c>
      <c r="Q1687" s="36" t="str">
        <f t="shared" si="26"/>
        <v>Geneva (LSGG)</v>
      </c>
    </row>
    <row r="1688" spans="1:17" x14ac:dyDescent="0.2">
      <c r="A1688">
        <v>2016</v>
      </c>
      <c r="B1688">
        <v>5</v>
      </c>
      <c r="C1688" t="s">
        <v>21</v>
      </c>
      <c r="D1688" t="s">
        <v>47</v>
      </c>
      <c r="E1688" t="s">
        <v>173</v>
      </c>
      <c r="F1688" t="s">
        <v>138</v>
      </c>
      <c r="G1688">
        <v>11460</v>
      </c>
      <c r="H1688">
        <v>197949.82229082999</v>
      </c>
      <c r="I1688">
        <v>2114140</v>
      </c>
      <c r="J1688">
        <v>11036.25</v>
      </c>
      <c r="K1688">
        <v>1878</v>
      </c>
      <c r="L1688">
        <v>11435</v>
      </c>
      <c r="M1688">
        <v>57592.4588393636</v>
      </c>
      <c r="N1688">
        <v>510596</v>
      </c>
      <c r="O1688">
        <v>32000</v>
      </c>
      <c r="P1688">
        <v>7110</v>
      </c>
      <c r="Q1688" s="36" t="str">
        <f t="shared" si="26"/>
        <v>Zurich (LSZH)</v>
      </c>
    </row>
    <row r="1689" spans="1:17" x14ac:dyDescent="0.2">
      <c r="A1689">
        <v>2016</v>
      </c>
      <c r="B1689">
        <v>5</v>
      </c>
      <c r="C1689" t="s">
        <v>21</v>
      </c>
      <c r="D1689" t="s">
        <v>290</v>
      </c>
      <c r="E1689" t="s">
        <v>291</v>
      </c>
      <c r="F1689" t="s">
        <v>292</v>
      </c>
      <c r="G1689">
        <v>2623</v>
      </c>
      <c r="H1689">
        <v>30917.908900431601</v>
      </c>
      <c r="I1689">
        <v>373580</v>
      </c>
      <c r="J1689">
        <v>3460</v>
      </c>
      <c r="K1689">
        <v>838</v>
      </c>
      <c r="L1689">
        <v>2661</v>
      </c>
      <c r="M1689">
        <v>9684.3854011470594</v>
      </c>
      <c r="N1689">
        <v>101271</v>
      </c>
      <c r="O1689">
        <v>33990.625</v>
      </c>
      <c r="P1689">
        <v>1973</v>
      </c>
      <c r="Q1689" s="36" t="str">
        <f t="shared" si="26"/>
        <v>Belgrade (LYBE)</v>
      </c>
    </row>
    <row r="1690" spans="1:17" x14ac:dyDescent="0.2">
      <c r="A1690">
        <v>2016</v>
      </c>
      <c r="B1690">
        <v>6</v>
      </c>
      <c r="C1690" t="s">
        <v>27</v>
      </c>
      <c r="D1690" t="s">
        <v>3</v>
      </c>
      <c r="E1690" t="s">
        <v>102</v>
      </c>
      <c r="F1690" t="s">
        <v>103</v>
      </c>
      <c r="G1690">
        <v>10132</v>
      </c>
      <c r="H1690">
        <v>219169.13723307001</v>
      </c>
      <c r="I1690">
        <v>2180120</v>
      </c>
      <c r="J1690">
        <v>11901.041666666701</v>
      </c>
      <c r="K1690">
        <v>1884</v>
      </c>
      <c r="L1690">
        <v>10094</v>
      </c>
      <c r="M1690">
        <v>69063.864361888598</v>
      </c>
      <c r="N1690">
        <v>573480</v>
      </c>
      <c r="O1690">
        <v>33000</v>
      </c>
      <c r="P1690">
        <v>5998</v>
      </c>
      <c r="Q1690" s="36" t="str">
        <f t="shared" si="26"/>
        <v>Brussels (EBBR)</v>
      </c>
    </row>
    <row r="1691" spans="1:17" x14ac:dyDescent="0.2">
      <c r="A1691">
        <v>2016</v>
      </c>
      <c r="B1691">
        <v>6</v>
      </c>
      <c r="C1691" t="s">
        <v>27</v>
      </c>
      <c r="D1691" t="s">
        <v>180</v>
      </c>
      <c r="E1691" t="s">
        <v>181</v>
      </c>
      <c r="F1691" t="s">
        <v>103</v>
      </c>
      <c r="G1691">
        <v>2072</v>
      </c>
      <c r="H1691">
        <v>46937.105333338201</v>
      </c>
      <c r="I1691">
        <v>478840</v>
      </c>
      <c r="J1691">
        <v>17325.314087142498</v>
      </c>
      <c r="K1691">
        <v>324</v>
      </c>
      <c r="L1691">
        <v>2060</v>
      </c>
      <c r="M1691">
        <v>26859.7267149701</v>
      </c>
      <c r="N1691">
        <v>232300</v>
      </c>
      <c r="O1691">
        <v>33005.877576164901</v>
      </c>
      <c r="P1691">
        <v>925</v>
      </c>
      <c r="Q1691" s="36" t="str">
        <f t="shared" si="26"/>
        <v>Charleroi (EBCI)</v>
      </c>
    </row>
    <row r="1692" spans="1:17" x14ac:dyDescent="0.2">
      <c r="A1692">
        <v>2016</v>
      </c>
      <c r="B1692">
        <v>6</v>
      </c>
      <c r="C1692" t="s">
        <v>27</v>
      </c>
      <c r="D1692" t="s">
        <v>182</v>
      </c>
      <c r="E1692" t="s">
        <v>183</v>
      </c>
      <c r="F1692" t="s">
        <v>105</v>
      </c>
      <c r="G1692">
        <v>4112</v>
      </c>
      <c r="H1692">
        <v>36837.882697639303</v>
      </c>
      <c r="I1692">
        <v>454240</v>
      </c>
      <c r="J1692">
        <v>7966.1458333333303</v>
      </c>
      <c r="K1692">
        <v>1015</v>
      </c>
      <c r="L1692">
        <v>4053</v>
      </c>
      <c r="M1692">
        <v>17470.778288491201</v>
      </c>
      <c r="N1692">
        <v>161017</v>
      </c>
      <c r="O1692">
        <v>35759.375</v>
      </c>
      <c r="P1692">
        <v>2857</v>
      </c>
      <c r="Q1692" s="36" t="str">
        <f t="shared" si="26"/>
        <v>Berlin/Schonefeld (EDDB)</v>
      </c>
    </row>
    <row r="1693" spans="1:17" x14ac:dyDescent="0.2">
      <c r="A1693">
        <v>2016</v>
      </c>
      <c r="B1693">
        <v>6</v>
      </c>
      <c r="C1693" t="s">
        <v>27</v>
      </c>
      <c r="D1693" t="s">
        <v>16</v>
      </c>
      <c r="E1693" t="s">
        <v>104</v>
      </c>
      <c r="F1693" t="s">
        <v>105</v>
      </c>
      <c r="G1693">
        <v>20470</v>
      </c>
      <c r="H1693">
        <v>575901.82221880404</v>
      </c>
      <c r="I1693">
        <v>6620460</v>
      </c>
      <c r="J1693">
        <v>4940</v>
      </c>
      <c r="K1693">
        <v>677</v>
      </c>
      <c r="L1693">
        <v>20379</v>
      </c>
      <c r="M1693">
        <v>82216.594126042095</v>
      </c>
      <c r="N1693">
        <v>678576</v>
      </c>
      <c r="O1693">
        <v>31127.5</v>
      </c>
      <c r="P1693">
        <v>13986</v>
      </c>
      <c r="Q1693" s="36" t="str">
        <f t="shared" si="26"/>
        <v>Frankfurt (EDDF)</v>
      </c>
    </row>
    <row r="1694" spans="1:17" x14ac:dyDescent="0.2">
      <c r="A1694">
        <v>2016</v>
      </c>
      <c r="B1694">
        <v>6</v>
      </c>
      <c r="C1694" t="s">
        <v>27</v>
      </c>
      <c r="D1694" t="s">
        <v>15</v>
      </c>
      <c r="E1694" t="s">
        <v>106</v>
      </c>
      <c r="F1694" t="s">
        <v>105</v>
      </c>
      <c r="G1694">
        <v>6852</v>
      </c>
      <c r="H1694">
        <v>51046.481738076298</v>
      </c>
      <c r="I1694">
        <v>727800</v>
      </c>
      <c r="J1694">
        <v>3998.47409250585</v>
      </c>
      <c r="K1694">
        <v>2121</v>
      </c>
      <c r="L1694">
        <v>6810</v>
      </c>
      <c r="M1694">
        <v>18549.7464543061</v>
      </c>
      <c r="N1694">
        <v>170920</v>
      </c>
      <c r="O1694">
        <v>33000</v>
      </c>
      <c r="P1694">
        <v>5449</v>
      </c>
      <c r="Q1694" s="36" t="str">
        <f t="shared" si="26"/>
        <v>Hamburg (EDDH)</v>
      </c>
    </row>
    <row r="1695" spans="1:17" x14ac:dyDescent="0.2">
      <c r="A1695">
        <v>2016</v>
      </c>
      <c r="B1695">
        <v>6</v>
      </c>
      <c r="C1695" t="s">
        <v>27</v>
      </c>
      <c r="D1695" t="s">
        <v>46</v>
      </c>
      <c r="E1695" t="s">
        <v>107</v>
      </c>
      <c r="F1695" t="s">
        <v>105</v>
      </c>
      <c r="G1695">
        <v>5991</v>
      </c>
      <c r="H1695">
        <v>107672.73921311799</v>
      </c>
      <c r="I1695">
        <v>1164925</v>
      </c>
      <c r="J1695">
        <v>9986.6666666666697</v>
      </c>
      <c r="K1695">
        <v>1355</v>
      </c>
      <c r="L1695">
        <v>5992</v>
      </c>
      <c r="M1695">
        <v>28096.410380125599</v>
      </c>
      <c r="N1695">
        <v>243891</v>
      </c>
      <c r="O1695">
        <v>32000</v>
      </c>
      <c r="P1695">
        <v>4019</v>
      </c>
      <c r="Q1695" s="36" t="str">
        <f t="shared" si="26"/>
        <v>Cologne-Bonn (EDDK)</v>
      </c>
    </row>
    <row r="1696" spans="1:17" x14ac:dyDescent="0.2">
      <c r="A1696">
        <v>2016</v>
      </c>
      <c r="B1696">
        <v>6</v>
      </c>
      <c r="C1696" t="s">
        <v>27</v>
      </c>
      <c r="D1696" t="s">
        <v>12</v>
      </c>
      <c r="E1696" t="s">
        <v>108</v>
      </c>
      <c r="F1696" t="s">
        <v>105</v>
      </c>
      <c r="G1696">
        <v>9992</v>
      </c>
      <c r="H1696">
        <v>183172.192327161</v>
      </c>
      <c r="I1696">
        <v>1894160</v>
      </c>
      <c r="J1696">
        <v>10000</v>
      </c>
      <c r="K1696">
        <v>1802</v>
      </c>
      <c r="L1696">
        <v>9969</v>
      </c>
      <c r="M1696">
        <v>49117.268017051203</v>
      </c>
      <c r="N1696">
        <v>417517</v>
      </c>
      <c r="O1696">
        <v>31947.058823529402</v>
      </c>
      <c r="P1696">
        <v>6764</v>
      </c>
      <c r="Q1696" s="36" t="str">
        <f t="shared" si="26"/>
        <v>Dusseldorf (EDDL)</v>
      </c>
    </row>
    <row r="1697" spans="1:17" x14ac:dyDescent="0.2">
      <c r="A1697">
        <v>2016</v>
      </c>
      <c r="B1697">
        <v>6</v>
      </c>
      <c r="C1697" t="s">
        <v>27</v>
      </c>
      <c r="D1697" t="s">
        <v>44</v>
      </c>
      <c r="E1697" t="s">
        <v>109</v>
      </c>
      <c r="F1697" t="s">
        <v>105</v>
      </c>
      <c r="G1697">
        <v>17733</v>
      </c>
      <c r="H1697">
        <v>377917.97523675399</v>
      </c>
      <c r="I1697">
        <v>4272600</v>
      </c>
      <c r="J1697">
        <v>4990.98360655738</v>
      </c>
      <c r="K1697">
        <v>976</v>
      </c>
      <c r="L1697">
        <v>17677</v>
      </c>
      <c r="M1697">
        <v>93455.5436699852</v>
      </c>
      <c r="N1697">
        <v>786260</v>
      </c>
      <c r="O1697">
        <v>32022.222222222201</v>
      </c>
      <c r="P1697">
        <v>11307</v>
      </c>
      <c r="Q1697" s="36" t="str">
        <f t="shared" si="26"/>
        <v>Munich (EDDM)</v>
      </c>
    </row>
    <row r="1698" spans="1:17" x14ac:dyDescent="0.2">
      <c r="A1698">
        <v>2016</v>
      </c>
      <c r="B1698">
        <v>6</v>
      </c>
      <c r="C1698" t="s">
        <v>27</v>
      </c>
      <c r="D1698" t="s">
        <v>184</v>
      </c>
      <c r="E1698" t="s">
        <v>185</v>
      </c>
      <c r="F1698" t="s">
        <v>105</v>
      </c>
      <c r="G1698">
        <v>2134</v>
      </c>
      <c r="H1698">
        <v>35919.6983860334</v>
      </c>
      <c r="I1698">
        <v>417040</v>
      </c>
      <c r="J1698">
        <v>6092.5537634408602</v>
      </c>
      <c r="K1698">
        <v>388</v>
      </c>
      <c r="L1698">
        <v>2122</v>
      </c>
      <c r="M1698">
        <v>9124.3094539493195</v>
      </c>
      <c r="N1698">
        <v>89838</v>
      </c>
      <c r="O1698">
        <v>25000</v>
      </c>
      <c r="P1698">
        <v>1488</v>
      </c>
      <c r="Q1698" s="36" t="str">
        <f t="shared" si="26"/>
        <v>Nurnberg (EDDN)</v>
      </c>
    </row>
    <row r="1699" spans="1:17" x14ac:dyDescent="0.2">
      <c r="A1699">
        <v>2016</v>
      </c>
      <c r="B1699">
        <v>6</v>
      </c>
      <c r="C1699" t="s">
        <v>27</v>
      </c>
      <c r="D1699" t="s">
        <v>186</v>
      </c>
      <c r="E1699" t="s">
        <v>187</v>
      </c>
      <c r="F1699" t="s">
        <v>105</v>
      </c>
      <c r="G1699">
        <v>2670</v>
      </c>
      <c r="H1699">
        <v>36603.800970814598</v>
      </c>
      <c r="I1699">
        <v>417600</v>
      </c>
      <c r="J1699">
        <v>8981.6666666666697</v>
      </c>
      <c r="K1699">
        <v>640</v>
      </c>
      <c r="L1699">
        <v>2678</v>
      </c>
      <c r="M1699">
        <v>7512.7552792624401</v>
      </c>
      <c r="N1699">
        <v>68040</v>
      </c>
      <c r="O1699">
        <v>31000</v>
      </c>
      <c r="P1699">
        <v>2175</v>
      </c>
      <c r="Q1699" s="36" t="str">
        <f t="shared" si="26"/>
        <v>Leipzig (EDDP)</v>
      </c>
    </row>
    <row r="1700" spans="1:17" x14ac:dyDescent="0.2">
      <c r="A1700">
        <v>2016</v>
      </c>
      <c r="B1700">
        <v>6</v>
      </c>
      <c r="C1700" t="s">
        <v>27</v>
      </c>
      <c r="D1700" t="s">
        <v>38</v>
      </c>
      <c r="E1700" t="s">
        <v>110</v>
      </c>
      <c r="F1700" t="s">
        <v>105</v>
      </c>
      <c r="G1700">
        <v>5432</v>
      </c>
      <c r="H1700">
        <v>124883.62107459499</v>
      </c>
      <c r="I1700">
        <v>1256860</v>
      </c>
      <c r="J1700">
        <v>10000</v>
      </c>
      <c r="K1700">
        <v>650</v>
      </c>
      <c r="L1700">
        <v>5473</v>
      </c>
      <c r="M1700">
        <v>27992.686427143999</v>
      </c>
      <c r="N1700">
        <v>263960</v>
      </c>
      <c r="O1700">
        <v>31000</v>
      </c>
      <c r="P1700">
        <v>3686</v>
      </c>
      <c r="Q1700" s="36" t="str">
        <f t="shared" si="26"/>
        <v>Stuttgart (EDDS)</v>
      </c>
    </row>
    <row r="1701" spans="1:17" x14ac:dyDescent="0.2">
      <c r="A1701">
        <v>2016</v>
      </c>
      <c r="B1701">
        <v>6</v>
      </c>
      <c r="C1701" t="s">
        <v>27</v>
      </c>
      <c r="D1701" t="s">
        <v>2</v>
      </c>
      <c r="E1701" t="s">
        <v>155</v>
      </c>
      <c r="F1701" t="s">
        <v>105</v>
      </c>
      <c r="G1701">
        <v>8132</v>
      </c>
      <c r="H1701">
        <v>74212.096941789394</v>
      </c>
      <c r="I1701">
        <v>933020</v>
      </c>
      <c r="J1701">
        <v>3851.2162876784801</v>
      </c>
      <c r="K1701">
        <v>1812</v>
      </c>
      <c r="L1701">
        <v>8196</v>
      </c>
      <c r="M1701">
        <v>21917.0016985123</v>
      </c>
      <c r="N1701">
        <v>184050</v>
      </c>
      <c r="O1701">
        <v>32948.053221288501</v>
      </c>
      <c r="P1701">
        <v>6427</v>
      </c>
      <c r="Q1701" s="36" t="str">
        <f t="shared" si="26"/>
        <v>Berlin/Tegel (EDDT)</v>
      </c>
    </row>
    <row r="1702" spans="1:17" x14ac:dyDescent="0.2">
      <c r="A1702">
        <v>2016</v>
      </c>
      <c r="B1702">
        <v>6</v>
      </c>
      <c r="C1702" t="s">
        <v>27</v>
      </c>
      <c r="D1702" t="s">
        <v>188</v>
      </c>
      <c r="E1702" t="s">
        <v>189</v>
      </c>
      <c r="F1702" t="s">
        <v>105</v>
      </c>
      <c r="G1702">
        <v>2763</v>
      </c>
      <c r="H1702">
        <v>22262.437259628299</v>
      </c>
      <c r="I1702">
        <v>297320</v>
      </c>
      <c r="J1702">
        <v>10015</v>
      </c>
      <c r="K1702">
        <v>928</v>
      </c>
      <c r="L1702">
        <v>2737</v>
      </c>
      <c r="M1702">
        <v>8632.1209419711595</v>
      </c>
      <c r="N1702">
        <v>79060</v>
      </c>
      <c r="O1702">
        <v>31000</v>
      </c>
      <c r="P1702">
        <v>2125</v>
      </c>
      <c r="Q1702" s="36" t="str">
        <f t="shared" si="26"/>
        <v>Hannover (EDDV)</v>
      </c>
    </row>
    <row r="1703" spans="1:17" x14ac:dyDescent="0.2">
      <c r="A1703">
        <v>2016</v>
      </c>
      <c r="B1703">
        <v>6</v>
      </c>
      <c r="C1703" t="s">
        <v>27</v>
      </c>
      <c r="D1703" t="s">
        <v>30</v>
      </c>
      <c r="E1703" t="s">
        <v>156</v>
      </c>
      <c r="F1703" t="s">
        <v>111</v>
      </c>
      <c r="G1703">
        <v>6944</v>
      </c>
      <c r="H1703">
        <v>19476.013195039599</v>
      </c>
      <c r="I1703">
        <v>303220</v>
      </c>
      <c r="J1703">
        <v>21000</v>
      </c>
      <c r="K1703">
        <v>4191</v>
      </c>
      <c r="L1703">
        <v>6941</v>
      </c>
      <c r="M1703">
        <v>15388.931635082599</v>
      </c>
      <c r="N1703">
        <v>155993</v>
      </c>
      <c r="O1703">
        <v>34000</v>
      </c>
      <c r="P1703">
        <v>5344</v>
      </c>
      <c r="Q1703" s="36" t="str">
        <f t="shared" si="26"/>
        <v>Helsinki/Vantaa (EFHK)</v>
      </c>
    </row>
    <row r="1704" spans="1:17" x14ac:dyDescent="0.2">
      <c r="A1704">
        <v>2016</v>
      </c>
      <c r="B1704">
        <v>6</v>
      </c>
      <c r="C1704" t="s">
        <v>27</v>
      </c>
      <c r="D1704" t="s">
        <v>190</v>
      </c>
      <c r="E1704" t="s">
        <v>191</v>
      </c>
      <c r="F1704" t="s">
        <v>113</v>
      </c>
      <c r="G1704">
        <v>2089</v>
      </c>
      <c r="H1704">
        <v>9033.6332763234004</v>
      </c>
      <c r="I1704">
        <v>133060</v>
      </c>
      <c r="J1704">
        <v>8003.3333333333303</v>
      </c>
      <c r="K1704">
        <v>911</v>
      </c>
      <c r="L1704">
        <v>2095</v>
      </c>
      <c r="M1704">
        <v>4941.7682241387301</v>
      </c>
      <c r="N1704">
        <v>43800</v>
      </c>
      <c r="O1704">
        <v>29033.333333333299</v>
      </c>
      <c r="P1704">
        <v>1696</v>
      </c>
      <c r="Q1704" s="36" t="str">
        <f t="shared" si="26"/>
        <v>Belfast (EGAA)</v>
      </c>
    </row>
    <row r="1705" spans="1:17" x14ac:dyDescent="0.2">
      <c r="A1705">
        <v>2016</v>
      </c>
      <c r="B1705">
        <v>6</v>
      </c>
      <c r="C1705" t="s">
        <v>27</v>
      </c>
      <c r="D1705" t="s">
        <v>298</v>
      </c>
      <c r="E1705" t="s">
        <v>299</v>
      </c>
      <c r="F1705" t="s">
        <v>113</v>
      </c>
      <c r="G1705">
        <v>1953</v>
      </c>
      <c r="H1705">
        <v>5106.1687468905802</v>
      </c>
      <c r="I1705">
        <v>80100</v>
      </c>
      <c r="J1705">
        <v>16000</v>
      </c>
      <c r="K1705">
        <v>1179</v>
      </c>
      <c r="L1705">
        <v>1963</v>
      </c>
      <c r="M1705">
        <v>2330.1519206435801</v>
      </c>
      <c r="N1705">
        <v>23000</v>
      </c>
      <c r="O1705">
        <v>23000</v>
      </c>
      <c r="P1705">
        <v>1664</v>
      </c>
      <c r="Q1705" s="36" t="str">
        <f t="shared" si="26"/>
        <v>Belfast City (EGAC)</v>
      </c>
    </row>
    <row r="1706" spans="1:17" x14ac:dyDescent="0.2">
      <c r="A1706">
        <v>2016</v>
      </c>
      <c r="B1706">
        <v>6</v>
      </c>
      <c r="C1706" t="s">
        <v>27</v>
      </c>
      <c r="D1706" t="s">
        <v>176</v>
      </c>
      <c r="E1706" t="s">
        <v>177</v>
      </c>
      <c r="F1706" t="s">
        <v>113</v>
      </c>
      <c r="G1706">
        <v>5080</v>
      </c>
      <c r="H1706">
        <v>99954.662109256402</v>
      </c>
      <c r="I1706">
        <v>1029420</v>
      </c>
      <c r="J1706">
        <v>9026.6666666666697</v>
      </c>
      <c r="K1706">
        <v>824</v>
      </c>
      <c r="L1706">
        <v>5135</v>
      </c>
      <c r="M1706">
        <v>17838.721616571602</v>
      </c>
      <c r="N1706">
        <v>170680</v>
      </c>
      <c r="O1706">
        <v>26000</v>
      </c>
      <c r="P1706">
        <v>3376</v>
      </c>
      <c r="Q1706" s="36" t="str">
        <f t="shared" si="26"/>
        <v>Birmingham (EGBB)</v>
      </c>
    </row>
    <row r="1707" spans="1:17" x14ac:dyDescent="0.2">
      <c r="A1707">
        <v>2016</v>
      </c>
      <c r="B1707">
        <v>6</v>
      </c>
      <c r="C1707" t="s">
        <v>27</v>
      </c>
      <c r="D1707" t="s">
        <v>11</v>
      </c>
      <c r="E1707" t="s">
        <v>112</v>
      </c>
      <c r="F1707" t="s">
        <v>113</v>
      </c>
      <c r="G1707">
        <v>8920</v>
      </c>
      <c r="H1707">
        <v>106098.232058693</v>
      </c>
      <c r="I1707">
        <v>1342160</v>
      </c>
      <c r="J1707">
        <v>7000</v>
      </c>
      <c r="K1707">
        <v>2452</v>
      </c>
      <c r="L1707">
        <v>8974</v>
      </c>
      <c r="M1707">
        <v>34361.120529597902</v>
      </c>
      <c r="N1707">
        <v>301194</v>
      </c>
      <c r="O1707">
        <v>32340</v>
      </c>
      <c r="P1707">
        <v>6170</v>
      </c>
      <c r="Q1707" s="36" t="str">
        <f t="shared" si="26"/>
        <v>Manchester (EGCC)</v>
      </c>
    </row>
    <row r="1708" spans="1:17" x14ac:dyDescent="0.2">
      <c r="A1708">
        <v>2016</v>
      </c>
      <c r="B1708">
        <v>6</v>
      </c>
      <c r="C1708" t="s">
        <v>27</v>
      </c>
      <c r="D1708" t="s">
        <v>192</v>
      </c>
      <c r="E1708" t="s">
        <v>193</v>
      </c>
      <c r="F1708" t="s">
        <v>113</v>
      </c>
      <c r="G1708">
        <v>3091</v>
      </c>
      <c r="H1708">
        <v>68986.135867747493</v>
      </c>
      <c r="I1708">
        <v>702873</v>
      </c>
      <c r="J1708">
        <v>15017.222222222201</v>
      </c>
      <c r="K1708">
        <v>564</v>
      </c>
      <c r="L1708">
        <v>3082</v>
      </c>
      <c r="M1708">
        <v>17244.371816615901</v>
      </c>
      <c r="N1708">
        <v>145616</v>
      </c>
      <c r="O1708">
        <v>31029.166666666701</v>
      </c>
      <c r="P1708">
        <v>1923</v>
      </c>
      <c r="Q1708" s="36" t="str">
        <f t="shared" si="26"/>
        <v>Bristol (EGGD)</v>
      </c>
    </row>
    <row r="1709" spans="1:17" x14ac:dyDescent="0.2">
      <c r="A1709">
        <v>2016</v>
      </c>
      <c r="B1709">
        <v>6</v>
      </c>
      <c r="C1709" t="s">
        <v>27</v>
      </c>
      <c r="D1709" t="s">
        <v>300</v>
      </c>
      <c r="E1709" t="s">
        <v>301</v>
      </c>
      <c r="F1709" t="s">
        <v>113</v>
      </c>
      <c r="G1709">
        <v>1797</v>
      </c>
      <c r="H1709">
        <v>22523.192856540802</v>
      </c>
      <c r="I1709">
        <v>294243</v>
      </c>
      <c r="J1709">
        <v>2490</v>
      </c>
      <c r="K1709">
        <v>302</v>
      </c>
      <c r="L1709">
        <v>1815</v>
      </c>
      <c r="M1709">
        <v>5812.5265367601596</v>
      </c>
      <c r="N1709">
        <v>50740</v>
      </c>
      <c r="O1709">
        <v>27000</v>
      </c>
      <c r="P1709">
        <v>1298</v>
      </c>
      <c r="Q1709" s="36" t="str">
        <f t="shared" si="26"/>
        <v>Liverpool (EGGP)</v>
      </c>
    </row>
    <row r="1710" spans="1:17" x14ac:dyDescent="0.2">
      <c r="A1710">
        <v>2016</v>
      </c>
      <c r="B1710">
        <v>6</v>
      </c>
      <c r="C1710" t="s">
        <v>27</v>
      </c>
      <c r="D1710" t="s">
        <v>69</v>
      </c>
      <c r="E1710" t="s">
        <v>157</v>
      </c>
      <c r="F1710" t="s">
        <v>113</v>
      </c>
      <c r="G1710">
        <v>6108</v>
      </c>
      <c r="H1710">
        <v>159467.03544982299</v>
      </c>
      <c r="I1710">
        <v>1971340</v>
      </c>
      <c r="J1710">
        <v>5035</v>
      </c>
      <c r="K1710">
        <v>397</v>
      </c>
      <c r="L1710">
        <v>6052</v>
      </c>
      <c r="M1710">
        <v>41016.406827013197</v>
      </c>
      <c r="N1710">
        <v>420725</v>
      </c>
      <c r="O1710">
        <v>24033.908045977001</v>
      </c>
      <c r="P1710">
        <v>2749</v>
      </c>
      <c r="Q1710" s="36" t="str">
        <f t="shared" ref="Q1710:Q1773" si="27">E1710&amp;" ("&amp;D1710&amp;")"</f>
        <v>London/Luton (EGGW)</v>
      </c>
    </row>
    <row r="1711" spans="1:17" x14ac:dyDescent="0.2">
      <c r="A1711">
        <v>2016</v>
      </c>
      <c r="B1711">
        <v>6</v>
      </c>
      <c r="C1711" t="s">
        <v>27</v>
      </c>
      <c r="D1711" t="s">
        <v>194</v>
      </c>
      <c r="E1711" t="s">
        <v>195</v>
      </c>
      <c r="F1711" t="s">
        <v>113</v>
      </c>
      <c r="G1711">
        <v>1870</v>
      </c>
      <c r="H1711">
        <v>29699.411352577499</v>
      </c>
      <c r="I1711">
        <v>423140</v>
      </c>
      <c r="J1711">
        <v>6970</v>
      </c>
      <c r="K1711">
        <v>204</v>
      </c>
      <c r="L1711">
        <v>1864</v>
      </c>
      <c r="M1711">
        <v>8184.6265716869202</v>
      </c>
      <c r="N1711">
        <v>95622</v>
      </c>
      <c r="O1711">
        <v>14000</v>
      </c>
      <c r="P1711">
        <v>1005</v>
      </c>
      <c r="Q1711" s="36" t="str">
        <f t="shared" si="27"/>
        <v>Southampton (EGHI)</v>
      </c>
    </row>
    <row r="1712" spans="1:17" x14ac:dyDescent="0.2">
      <c r="A1712">
        <v>2016</v>
      </c>
      <c r="B1712">
        <v>6</v>
      </c>
      <c r="C1712" t="s">
        <v>27</v>
      </c>
      <c r="D1712" t="s">
        <v>29</v>
      </c>
      <c r="E1712" t="s">
        <v>158</v>
      </c>
      <c r="F1712" t="s">
        <v>113</v>
      </c>
      <c r="G1712">
        <v>12750</v>
      </c>
      <c r="H1712">
        <v>336293.46134751302</v>
      </c>
      <c r="I1712">
        <v>4077400</v>
      </c>
      <c r="J1712">
        <v>7026.6666666666697</v>
      </c>
      <c r="K1712">
        <v>1344</v>
      </c>
      <c r="L1712">
        <v>12763</v>
      </c>
      <c r="M1712">
        <v>67398.086116510094</v>
      </c>
      <c r="N1712">
        <v>651005</v>
      </c>
      <c r="O1712">
        <v>31993.055555555598</v>
      </c>
      <c r="P1712">
        <v>6399</v>
      </c>
      <c r="Q1712" s="36" t="str">
        <f t="shared" si="27"/>
        <v>London/Gatwick (EGKK)</v>
      </c>
    </row>
    <row r="1713" spans="1:17" x14ac:dyDescent="0.2">
      <c r="A1713">
        <v>2016</v>
      </c>
      <c r="B1713">
        <v>6</v>
      </c>
      <c r="C1713" t="s">
        <v>27</v>
      </c>
      <c r="D1713" t="s">
        <v>196</v>
      </c>
      <c r="E1713" t="s">
        <v>197</v>
      </c>
      <c r="F1713" t="s">
        <v>113</v>
      </c>
      <c r="G1713">
        <v>3763</v>
      </c>
      <c r="H1713">
        <v>128668.690172685</v>
      </c>
      <c r="I1713">
        <v>1855360</v>
      </c>
      <c r="J1713">
        <v>2940.9090909090901</v>
      </c>
      <c r="K1713">
        <v>15</v>
      </c>
      <c r="L1713">
        <v>3765</v>
      </c>
      <c r="M1713">
        <v>33395.281045752599</v>
      </c>
      <c r="N1713">
        <v>400405</v>
      </c>
      <c r="O1713">
        <v>6983.3333333333303</v>
      </c>
      <c r="P1713">
        <v>782</v>
      </c>
      <c r="Q1713" s="36" t="str">
        <f t="shared" si="27"/>
        <v>London/City (EGLC)</v>
      </c>
    </row>
    <row r="1714" spans="1:17" x14ac:dyDescent="0.2">
      <c r="A1714">
        <v>2016</v>
      </c>
      <c r="B1714">
        <v>6</v>
      </c>
      <c r="C1714" t="s">
        <v>27</v>
      </c>
      <c r="D1714" t="s">
        <v>1</v>
      </c>
      <c r="E1714" t="s">
        <v>159</v>
      </c>
      <c r="F1714" t="s">
        <v>113</v>
      </c>
      <c r="G1714">
        <v>19951</v>
      </c>
      <c r="H1714">
        <v>566660.32430003805</v>
      </c>
      <c r="I1714">
        <v>7616940</v>
      </c>
      <c r="J1714">
        <v>7933.3333333333303</v>
      </c>
      <c r="K1714">
        <v>1132</v>
      </c>
      <c r="L1714">
        <v>19940</v>
      </c>
      <c r="M1714">
        <v>134131.112430448</v>
      </c>
      <c r="N1714">
        <v>1373849</v>
      </c>
      <c r="O1714">
        <v>16969.444444444402</v>
      </c>
      <c r="P1714">
        <v>7596</v>
      </c>
      <c r="Q1714" s="36" t="str">
        <f t="shared" si="27"/>
        <v>London/Heathrow (EGLL)</v>
      </c>
    </row>
    <row r="1715" spans="1:17" x14ac:dyDescent="0.2">
      <c r="A1715">
        <v>2016</v>
      </c>
      <c r="B1715">
        <v>6</v>
      </c>
      <c r="C1715" t="s">
        <v>27</v>
      </c>
      <c r="D1715" t="s">
        <v>198</v>
      </c>
      <c r="E1715" t="s">
        <v>199</v>
      </c>
      <c r="F1715" t="s">
        <v>113</v>
      </c>
      <c r="G1715">
        <v>2308</v>
      </c>
      <c r="H1715">
        <v>33580.002061539803</v>
      </c>
      <c r="I1715">
        <v>353048</v>
      </c>
      <c r="J1715">
        <v>14000</v>
      </c>
      <c r="K1715">
        <v>697</v>
      </c>
      <c r="L1715">
        <v>2336</v>
      </c>
      <c r="M1715">
        <v>6828.9906436822503</v>
      </c>
      <c r="N1715">
        <v>60360</v>
      </c>
      <c r="O1715">
        <v>30000</v>
      </c>
      <c r="P1715">
        <v>1726</v>
      </c>
      <c r="Q1715" s="36" t="str">
        <f t="shared" si="27"/>
        <v>Newcastle (EGNT)</v>
      </c>
    </row>
    <row r="1716" spans="1:17" x14ac:dyDescent="0.2">
      <c r="A1716">
        <v>2016</v>
      </c>
      <c r="B1716">
        <v>6</v>
      </c>
      <c r="C1716" t="s">
        <v>27</v>
      </c>
      <c r="D1716" t="s">
        <v>200</v>
      </c>
      <c r="E1716" t="s">
        <v>201</v>
      </c>
      <c r="F1716" t="s">
        <v>113</v>
      </c>
      <c r="G1716">
        <v>3240</v>
      </c>
      <c r="H1716">
        <v>54781.456656619397</v>
      </c>
      <c r="I1716">
        <v>566743</v>
      </c>
      <c r="J1716">
        <v>13000</v>
      </c>
      <c r="K1716">
        <v>811</v>
      </c>
      <c r="L1716">
        <v>3259</v>
      </c>
      <c r="M1716">
        <v>9623.3957134593693</v>
      </c>
      <c r="N1716">
        <v>89780</v>
      </c>
      <c r="O1716">
        <v>28000</v>
      </c>
      <c r="P1716">
        <v>2418</v>
      </c>
      <c r="Q1716" s="36" t="str">
        <f t="shared" si="27"/>
        <v>East Midlands (EGNX)</v>
      </c>
    </row>
    <row r="1717" spans="1:17" x14ac:dyDescent="0.2">
      <c r="A1717">
        <v>2016</v>
      </c>
      <c r="B1717">
        <v>6</v>
      </c>
      <c r="C1717" t="s">
        <v>27</v>
      </c>
      <c r="D1717" t="s">
        <v>202</v>
      </c>
      <c r="E1717" t="s">
        <v>203</v>
      </c>
      <c r="F1717" t="s">
        <v>113</v>
      </c>
      <c r="G1717">
        <v>2642</v>
      </c>
      <c r="H1717">
        <v>17183.687425698899</v>
      </c>
      <c r="I1717">
        <v>284200</v>
      </c>
      <c r="J1717">
        <v>4080</v>
      </c>
      <c r="K1717">
        <v>841</v>
      </c>
      <c r="L1717">
        <v>2699</v>
      </c>
      <c r="M1717">
        <v>3730.5746285744499</v>
      </c>
      <c r="N1717">
        <v>41565</v>
      </c>
      <c r="O1717">
        <v>25000</v>
      </c>
      <c r="P1717">
        <v>2403</v>
      </c>
      <c r="Q1717" s="36" t="str">
        <f t="shared" si="27"/>
        <v>Aberdeen (EGPD)</v>
      </c>
    </row>
    <row r="1718" spans="1:17" x14ac:dyDescent="0.2">
      <c r="A1718">
        <v>2016</v>
      </c>
      <c r="B1718">
        <v>6</v>
      </c>
      <c r="C1718" t="s">
        <v>27</v>
      </c>
      <c r="D1718" t="s">
        <v>204</v>
      </c>
      <c r="E1718" t="s">
        <v>205</v>
      </c>
      <c r="F1718" t="s">
        <v>113</v>
      </c>
      <c r="G1718">
        <v>4294</v>
      </c>
      <c r="H1718">
        <v>24342.9566505818</v>
      </c>
      <c r="I1718">
        <v>364000</v>
      </c>
      <c r="J1718">
        <v>5838.3333333333303</v>
      </c>
      <c r="K1718">
        <v>1533</v>
      </c>
      <c r="L1718">
        <v>4296</v>
      </c>
      <c r="M1718">
        <v>9621.1658393524795</v>
      </c>
      <c r="N1718">
        <v>93235</v>
      </c>
      <c r="O1718">
        <v>30958.333333333299</v>
      </c>
      <c r="P1718">
        <v>3524</v>
      </c>
      <c r="Q1718" s="36" t="str">
        <f t="shared" si="27"/>
        <v>Glasgow (EGPF)</v>
      </c>
    </row>
    <row r="1719" spans="1:17" x14ac:dyDescent="0.2">
      <c r="A1719">
        <v>2016</v>
      </c>
      <c r="B1719">
        <v>6</v>
      </c>
      <c r="C1719" t="s">
        <v>27</v>
      </c>
      <c r="D1719" t="s">
        <v>19</v>
      </c>
      <c r="E1719" t="s">
        <v>114</v>
      </c>
      <c r="F1719" t="s">
        <v>113</v>
      </c>
      <c r="G1719">
        <v>5491</v>
      </c>
      <c r="H1719">
        <v>28353.818699010699</v>
      </c>
      <c r="I1719">
        <v>366935</v>
      </c>
      <c r="J1719">
        <v>20000</v>
      </c>
      <c r="K1719">
        <v>2605</v>
      </c>
      <c r="L1719">
        <v>5519</v>
      </c>
      <c r="M1719">
        <v>12688.0628751841</v>
      </c>
      <c r="N1719">
        <v>123076</v>
      </c>
      <c r="O1719">
        <v>33000</v>
      </c>
      <c r="P1719">
        <v>4462</v>
      </c>
      <c r="Q1719" s="36" t="str">
        <f t="shared" si="27"/>
        <v>Edinburgh (EGPH)</v>
      </c>
    </row>
    <row r="1720" spans="1:17" x14ac:dyDescent="0.2">
      <c r="A1720">
        <v>2016</v>
      </c>
      <c r="B1720">
        <v>6</v>
      </c>
      <c r="C1720" t="s">
        <v>27</v>
      </c>
      <c r="D1720" t="s">
        <v>23</v>
      </c>
      <c r="E1720" t="s">
        <v>160</v>
      </c>
      <c r="F1720" t="s">
        <v>113</v>
      </c>
      <c r="G1720">
        <v>7805</v>
      </c>
      <c r="H1720">
        <v>179120.37130965301</v>
      </c>
      <c r="I1720">
        <v>2062340</v>
      </c>
      <c r="J1720">
        <v>9000</v>
      </c>
      <c r="K1720">
        <v>845</v>
      </c>
      <c r="L1720">
        <v>7827</v>
      </c>
      <c r="M1720">
        <v>41841.880026421801</v>
      </c>
      <c r="N1720">
        <v>396868</v>
      </c>
      <c r="O1720">
        <v>29985</v>
      </c>
      <c r="P1720">
        <v>3863</v>
      </c>
      <c r="Q1720" s="36" t="str">
        <f t="shared" si="27"/>
        <v>London/Stansted (EGSS)</v>
      </c>
    </row>
    <row r="1721" spans="1:17" x14ac:dyDescent="0.2">
      <c r="A1721">
        <v>2016</v>
      </c>
      <c r="B1721">
        <v>6</v>
      </c>
      <c r="C1721" t="s">
        <v>27</v>
      </c>
      <c r="D1721" t="s">
        <v>49</v>
      </c>
      <c r="E1721" t="s">
        <v>161</v>
      </c>
      <c r="F1721" t="s">
        <v>115</v>
      </c>
      <c r="G1721">
        <v>21675</v>
      </c>
      <c r="H1721">
        <v>275202.03833324002</v>
      </c>
      <c r="I1721">
        <v>3860800</v>
      </c>
      <c r="J1721">
        <v>3044.9743791880201</v>
      </c>
      <c r="K1721">
        <v>4083</v>
      </c>
      <c r="L1721">
        <v>21655</v>
      </c>
      <c r="M1721">
        <v>69914.946633618994</v>
      </c>
      <c r="N1721">
        <v>579413</v>
      </c>
      <c r="O1721">
        <v>33009.090909090897</v>
      </c>
      <c r="P1721">
        <v>16151</v>
      </c>
      <c r="Q1721" s="36" t="str">
        <f t="shared" si="27"/>
        <v>Amsterdam/Schiphol (EHAM)</v>
      </c>
    </row>
    <row r="1722" spans="1:17" x14ac:dyDescent="0.2">
      <c r="A1722">
        <v>2016</v>
      </c>
      <c r="B1722">
        <v>6</v>
      </c>
      <c r="C1722" t="s">
        <v>27</v>
      </c>
      <c r="D1722" t="s">
        <v>48</v>
      </c>
      <c r="E1722" t="s">
        <v>116</v>
      </c>
      <c r="F1722" t="s">
        <v>117</v>
      </c>
      <c r="G1722">
        <v>9935</v>
      </c>
      <c r="H1722">
        <v>115134.499077081</v>
      </c>
      <c r="I1722">
        <v>1650700</v>
      </c>
      <c r="J1722">
        <v>7991.6666666666697</v>
      </c>
      <c r="K1722">
        <v>3065</v>
      </c>
      <c r="L1722">
        <v>9953</v>
      </c>
      <c r="M1722">
        <v>28207.902884982301</v>
      </c>
      <c r="N1722">
        <v>233926</v>
      </c>
      <c r="O1722">
        <v>33000</v>
      </c>
      <c r="P1722">
        <v>7780</v>
      </c>
      <c r="Q1722" s="36" t="str">
        <f t="shared" si="27"/>
        <v>Dublin (EIDW)</v>
      </c>
    </row>
    <row r="1723" spans="1:17" x14ac:dyDescent="0.2">
      <c r="A1723">
        <v>2016</v>
      </c>
      <c r="B1723">
        <v>6</v>
      </c>
      <c r="C1723" t="s">
        <v>27</v>
      </c>
      <c r="D1723" t="s">
        <v>206</v>
      </c>
      <c r="E1723" t="s">
        <v>207</v>
      </c>
      <c r="F1723" t="s">
        <v>118</v>
      </c>
      <c r="G1723">
        <v>2007</v>
      </c>
      <c r="H1723">
        <v>7156.9972964715098</v>
      </c>
      <c r="I1723">
        <v>107080</v>
      </c>
      <c r="J1723">
        <v>16000</v>
      </c>
      <c r="K1723">
        <v>1083</v>
      </c>
      <c r="L1723">
        <v>1971</v>
      </c>
      <c r="M1723">
        <v>3576.7022759388001</v>
      </c>
      <c r="N1723">
        <v>39052</v>
      </c>
      <c r="O1723">
        <v>34000</v>
      </c>
      <c r="P1723">
        <v>1638</v>
      </c>
      <c r="Q1723" s="36" t="str">
        <f t="shared" si="27"/>
        <v>Billund (EKBI)</v>
      </c>
    </row>
    <row r="1724" spans="1:17" x14ac:dyDescent="0.2">
      <c r="A1724">
        <v>2016</v>
      </c>
      <c r="B1724">
        <v>6</v>
      </c>
      <c r="C1724" t="s">
        <v>27</v>
      </c>
      <c r="D1724" t="s">
        <v>36</v>
      </c>
      <c r="E1724" t="s">
        <v>162</v>
      </c>
      <c r="F1724" t="s">
        <v>118</v>
      </c>
      <c r="G1724">
        <v>11935</v>
      </c>
      <c r="H1724">
        <v>62607.040092089803</v>
      </c>
      <c r="I1724">
        <v>899060</v>
      </c>
      <c r="J1724">
        <v>6000</v>
      </c>
      <c r="K1724">
        <v>4784</v>
      </c>
      <c r="L1724">
        <v>11974</v>
      </c>
      <c r="M1724">
        <v>21282.627558583099</v>
      </c>
      <c r="N1724">
        <v>185932</v>
      </c>
      <c r="O1724">
        <v>35000</v>
      </c>
      <c r="P1724">
        <v>10019</v>
      </c>
      <c r="Q1724" s="36" t="str">
        <f t="shared" si="27"/>
        <v>Copenhagen/Kastrup (EKCH)</v>
      </c>
    </row>
    <row r="1725" spans="1:17" x14ac:dyDescent="0.2">
      <c r="A1725">
        <v>2016</v>
      </c>
      <c r="B1725">
        <v>6</v>
      </c>
      <c r="C1725" t="s">
        <v>27</v>
      </c>
      <c r="D1725" t="s">
        <v>208</v>
      </c>
      <c r="E1725" t="s">
        <v>209</v>
      </c>
      <c r="F1725" t="s">
        <v>209</v>
      </c>
      <c r="G1725">
        <v>2920</v>
      </c>
      <c r="H1725">
        <v>52590.1994932214</v>
      </c>
      <c r="I1725">
        <v>544280</v>
      </c>
      <c r="J1725">
        <v>15974.1115973795</v>
      </c>
      <c r="K1725">
        <v>965</v>
      </c>
      <c r="L1725">
        <v>2867</v>
      </c>
      <c r="M1725">
        <v>13770.2428240672</v>
      </c>
      <c r="N1725">
        <v>131844</v>
      </c>
      <c r="O1725">
        <v>24000</v>
      </c>
      <c r="P1725">
        <v>2116</v>
      </c>
      <c r="Q1725" s="36" t="str">
        <f t="shared" si="27"/>
        <v>Luxembourg (ELLX)</v>
      </c>
    </row>
    <row r="1726" spans="1:17" x14ac:dyDescent="0.2">
      <c r="A1726">
        <v>2016</v>
      </c>
      <c r="B1726">
        <v>6</v>
      </c>
      <c r="C1726" t="s">
        <v>27</v>
      </c>
      <c r="D1726" t="s">
        <v>210</v>
      </c>
      <c r="E1726" t="s">
        <v>211</v>
      </c>
      <c r="F1726" t="s">
        <v>119</v>
      </c>
      <c r="G1726">
        <v>1734</v>
      </c>
      <c r="H1726">
        <v>2484.4292454004899</v>
      </c>
      <c r="I1726">
        <v>40100</v>
      </c>
      <c r="J1726">
        <v>14000</v>
      </c>
      <c r="K1726">
        <v>1401</v>
      </c>
      <c r="L1726">
        <v>1726</v>
      </c>
      <c r="M1726">
        <v>1161.68299653605</v>
      </c>
      <c r="N1726">
        <v>16452</v>
      </c>
      <c r="O1726">
        <v>16000</v>
      </c>
      <c r="P1726">
        <v>1673</v>
      </c>
      <c r="Q1726" s="36" t="str">
        <f t="shared" si="27"/>
        <v>Bodo (ENBO)</v>
      </c>
    </row>
    <row r="1727" spans="1:17" x14ac:dyDescent="0.2">
      <c r="A1727">
        <v>2016</v>
      </c>
      <c r="B1727">
        <v>6</v>
      </c>
      <c r="C1727" t="s">
        <v>27</v>
      </c>
      <c r="D1727" t="s">
        <v>212</v>
      </c>
      <c r="E1727" t="s">
        <v>213</v>
      </c>
      <c r="F1727" t="s">
        <v>119</v>
      </c>
      <c r="G1727">
        <v>3841</v>
      </c>
      <c r="H1727">
        <v>12162.645588182</v>
      </c>
      <c r="I1727">
        <v>259380</v>
      </c>
      <c r="J1727">
        <v>17000</v>
      </c>
      <c r="K1727">
        <v>2658</v>
      </c>
      <c r="L1727">
        <v>3308</v>
      </c>
      <c r="M1727">
        <v>1772.6199105400401</v>
      </c>
      <c r="N1727">
        <v>17747</v>
      </c>
      <c r="O1727">
        <v>27000</v>
      </c>
      <c r="P1727">
        <v>3106</v>
      </c>
      <c r="Q1727" s="36" t="str">
        <f t="shared" si="27"/>
        <v>Bergen (ENBR)</v>
      </c>
    </row>
    <row r="1728" spans="1:17" x14ac:dyDescent="0.2">
      <c r="A1728">
        <v>2016</v>
      </c>
      <c r="B1728">
        <v>6</v>
      </c>
      <c r="C1728" t="s">
        <v>27</v>
      </c>
      <c r="D1728" t="s">
        <v>39</v>
      </c>
      <c r="E1728" t="s">
        <v>163</v>
      </c>
      <c r="F1728" t="s">
        <v>119</v>
      </c>
      <c r="G1728">
        <v>10763</v>
      </c>
      <c r="H1728">
        <v>38003.749188399299</v>
      </c>
      <c r="I1728">
        <v>552920</v>
      </c>
      <c r="J1728">
        <v>18920.967741935499</v>
      </c>
      <c r="K1728">
        <v>5461</v>
      </c>
      <c r="L1728">
        <v>10778</v>
      </c>
      <c r="M1728">
        <v>9659.1084659902608</v>
      </c>
      <c r="N1728">
        <v>91566</v>
      </c>
      <c r="O1728">
        <v>34000</v>
      </c>
      <c r="P1728">
        <v>9768</v>
      </c>
      <c r="Q1728" s="36" t="str">
        <f t="shared" si="27"/>
        <v>Oslo/Gardermoen (ENGM)</v>
      </c>
    </row>
    <row r="1729" spans="1:17" x14ac:dyDescent="0.2">
      <c r="A1729">
        <v>2016</v>
      </c>
      <c r="B1729">
        <v>6</v>
      </c>
      <c r="C1729" t="s">
        <v>27</v>
      </c>
      <c r="D1729" t="s">
        <v>216</v>
      </c>
      <c r="E1729" t="s">
        <v>217</v>
      </c>
      <c r="F1729" t="s">
        <v>119</v>
      </c>
      <c r="G1729">
        <v>2501</v>
      </c>
      <c r="H1729">
        <v>4667.8766357589602</v>
      </c>
      <c r="I1729">
        <v>67140</v>
      </c>
      <c r="J1729">
        <v>23000</v>
      </c>
      <c r="K1729">
        <v>1694</v>
      </c>
      <c r="L1729">
        <v>2510</v>
      </c>
      <c r="M1729">
        <v>1640.9984619612101</v>
      </c>
      <c r="N1729">
        <v>19929</v>
      </c>
      <c r="O1729">
        <v>30000</v>
      </c>
      <c r="P1729">
        <v>2380</v>
      </c>
      <c r="Q1729" s="36" t="str">
        <f t="shared" si="27"/>
        <v>Trondheim (ENVA)</v>
      </c>
    </row>
    <row r="1730" spans="1:17" x14ac:dyDescent="0.2">
      <c r="A1730">
        <v>2016</v>
      </c>
      <c r="B1730">
        <v>6</v>
      </c>
      <c r="C1730" t="s">
        <v>27</v>
      </c>
      <c r="D1730" t="s">
        <v>218</v>
      </c>
      <c r="E1730" t="s">
        <v>219</v>
      </c>
      <c r="F1730" t="s">
        <v>119</v>
      </c>
      <c r="G1730">
        <v>3005</v>
      </c>
      <c r="H1730">
        <v>8734.0574509630096</v>
      </c>
      <c r="I1730">
        <v>190300</v>
      </c>
      <c r="J1730">
        <v>14000</v>
      </c>
      <c r="K1730">
        <v>2138</v>
      </c>
      <c r="L1730">
        <v>2389</v>
      </c>
      <c r="M1730">
        <v>2061.9241140632798</v>
      </c>
      <c r="N1730">
        <v>26184</v>
      </c>
      <c r="O1730">
        <v>30000</v>
      </c>
      <c r="P1730">
        <v>2221</v>
      </c>
      <c r="Q1730" s="36" t="str">
        <f t="shared" si="27"/>
        <v>Stavanger (ENZV)</v>
      </c>
    </row>
    <row r="1731" spans="1:17" x14ac:dyDescent="0.2">
      <c r="A1731">
        <v>2016</v>
      </c>
      <c r="B1731">
        <v>6</v>
      </c>
      <c r="C1731" t="s">
        <v>27</v>
      </c>
      <c r="D1731" t="s">
        <v>220</v>
      </c>
      <c r="E1731" t="s">
        <v>221</v>
      </c>
      <c r="F1731" t="s">
        <v>120</v>
      </c>
      <c r="G1731">
        <v>1997</v>
      </c>
      <c r="H1731">
        <v>11589.4850164625</v>
      </c>
      <c r="I1731">
        <v>149780</v>
      </c>
      <c r="J1731">
        <v>20000</v>
      </c>
      <c r="K1731">
        <v>966</v>
      </c>
      <c r="L1731">
        <v>2001</v>
      </c>
      <c r="M1731">
        <v>5830.2525918865103</v>
      </c>
      <c r="N1731">
        <v>54419</v>
      </c>
      <c r="O1731">
        <v>34000</v>
      </c>
      <c r="P1731">
        <v>1586</v>
      </c>
      <c r="Q1731" s="36" t="str">
        <f t="shared" si="27"/>
        <v>Krakow (EPKK)</v>
      </c>
    </row>
    <row r="1732" spans="1:17" x14ac:dyDescent="0.2">
      <c r="A1732">
        <v>2016</v>
      </c>
      <c r="B1732">
        <v>6</v>
      </c>
      <c r="C1732" t="s">
        <v>27</v>
      </c>
      <c r="D1732" t="s">
        <v>40</v>
      </c>
      <c r="E1732" t="s">
        <v>164</v>
      </c>
      <c r="F1732" t="s">
        <v>120</v>
      </c>
      <c r="G1732">
        <v>7062</v>
      </c>
      <c r="H1732">
        <v>53781.155327492597</v>
      </c>
      <c r="I1732">
        <v>744400</v>
      </c>
      <c r="J1732">
        <v>9873.8577586206902</v>
      </c>
      <c r="K1732">
        <v>2730</v>
      </c>
      <c r="L1732">
        <v>7089</v>
      </c>
      <c r="M1732">
        <v>14347.708314831099</v>
      </c>
      <c r="N1732">
        <v>139542</v>
      </c>
      <c r="O1732">
        <v>34000</v>
      </c>
      <c r="P1732">
        <v>5854</v>
      </c>
      <c r="Q1732" s="36" t="str">
        <f t="shared" si="27"/>
        <v>Warszawa/Chopina (EPWA)</v>
      </c>
    </row>
    <row r="1733" spans="1:17" x14ac:dyDescent="0.2">
      <c r="A1733">
        <v>2016</v>
      </c>
      <c r="B1733">
        <v>6</v>
      </c>
      <c r="C1733" t="s">
        <v>27</v>
      </c>
      <c r="D1733" t="s">
        <v>222</v>
      </c>
      <c r="E1733" t="s">
        <v>223</v>
      </c>
      <c r="F1733" t="s">
        <v>121</v>
      </c>
      <c r="G1733">
        <v>3045</v>
      </c>
      <c r="H1733">
        <v>8623.0771513648906</v>
      </c>
      <c r="I1733">
        <v>120800</v>
      </c>
      <c r="J1733">
        <v>22000</v>
      </c>
      <c r="K1733">
        <v>1719</v>
      </c>
      <c r="L1733">
        <v>3052</v>
      </c>
      <c r="M1733">
        <v>5274.2459098120298</v>
      </c>
      <c r="N1733">
        <v>48581</v>
      </c>
      <c r="O1733">
        <v>34608.808777429498</v>
      </c>
      <c r="P1733">
        <v>2589</v>
      </c>
      <c r="Q1733" s="36" t="str">
        <f t="shared" si="27"/>
        <v>Gothenborg (ESGG)</v>
      </c>
    </row>
    <row r="1734" spans="1:17" x14ac:dyDescent="0.2">
      <c r="A1734">
        <v>2016</v>
      </c>
      <c r="B1734">
        <v>6</v>
      </c>
      <c r="C1734" t="s">
        <v>27</v>
      </c>
      <c r="D1734" t="s">
        <v>32</v>
      </c>
      <c r="E1734" t="s">
        <v>165</v>
      </c>
      <c r="F1734" t="s">
        <v>121</v>
      </c>
      <c r="G1734">
        <v>9812</v>
      </c>
      <c r="H1734">
        <v>35030.276580243597</v>
      </c>
      <c r="I1734">
        <v>525760</v>
      </c>
      <c r="J1734">
        <v>10985.6720430108</v>
      </c>
      <c r="K1734">
        <v>4646</v>
      </c>
      <c r="L1734">
        <v>9793</v>
      </c>
      <c r="M1734">
        <v>11987.2903624437</v>
      </c>
      <c r="N1734">
        <v>114640</v>
      </c>
      <c r="O1734">
        <v>35000</v>
      </c>
      <c r="P1734">
        <v>8606</v>
      </c>
      <c r="Q1734" s="36" t="str">
        <f t="shared" si="27"/>
        <v>Stockholm/Arlanda (ESSA)</v>
      </c>
    </row>
    <row r="1735" spans="1:17" x14ac:dyDescent="0.2">
      <c r="A1735">
        <v>2016</v>
      </c>
      <c r="B1735">
        <v>6</v>
      </c>
      <c r="C1735" t="s">
        <v>27</v>
      </c>
      <c r="D1735" t="s">
        <v>224</v>
      </c>
      <c r="E1735" t="s">
        <v>225</v>
      </c>
      <c r="F1735" t="s">
        <v>121</v>
      </c>
      <c r="G1735">
        <v>2297</v>
      </c>
      <c r="H1735">
        <v>17639.211237585601</v>
      </c>
      <c r="I1735">
        <v>291200</v>
      </c>
      <c r="J1735">
        <v>2635</v>
      </c>
      <c r="K1735">
        <v>447</v>
      </c>
      <c r="L1735">
        <v>2302</v>
      </c>
      <c r="M1735">
        <v>3990.05923862379</v>
      </c>
      <c r="N1735">
        <v>54720</v>
      </c>
      <c r="O1735">
        <v>22396.666666666701</v>
      </c>
      <c r="P1735">
        <v>1733</v>
      </c>
      <c r="Q1735" s="36" t="str">
        <f t="shared" si="27"/>
        <v>Stockholm/Bromma (ESSB)</v>
      </c>
    </row>
    <row r="1736" spans="1:17" x14ac:dyDescent="0.2">
      <c r="A1736">
        <v>2016</v>
      </c>
      <c r="B1736">
        <v>6</v>
      </c>
      <c r="C1736" t="s">
        <v>27</v>
      </c>
      <c r="D1736" t="s">
        <v>226</v>
      </c>
      <c r="E1736" t="s">
        <v>227</v>
      </c>
      <c r="F1736" t="s">
        <v>228</v>
      </c>
      <c r="G1736">
        <v>2433</v>
      </c>
      <c r="H1736">
        <v>2646.2595785377298</v>
      </c>
      <c r="I1736">
        <v>28683</v>
      </c>
      <c r="J1736">
        <v>28000</v>
      </c>
      <c r="K1736">
        <v>2208</v>
      </c>
      <c r="L1736">
        <v>2213</v>
      </c>
      <c r="M1736">
        <v>3473.4027409821701</v>
      </c>
      <c r="N1736">
        <v>33600</v>
      </c>
      <c r="O1736">
        <v>33963.333333333299</v>
      </c>
      <c r="P1736">
        <v>1947</v>
      </c>
      <c r="Q1736" s="36" t="str">
        <f t="shared" si="27"/>
        <v>Riga (EVRA)</v>
      </c>
    </row>
    <row r="1737" spans="1:17" x14ac:dyDescent="0.2">
      <c r="A1737">
        <v>2016</v>
      </c>
      <c r="B1737">
        <v>6</v>
      </c>
      <c r="C1737" t="s">
        <v>27</v>
      </c>
      <c r="D1737" t="s">
        <v>229</v>
      </c>
      <c r="E1737" t="s">
        <v>230</v>
      </c>
      <c r="F1737" t="s">
        <v>231</v>
      </c>
      <c r="G1737">
        <v>1785</v>
      </c>
      <c r="H1737">
        <v>6548.0360207455096</v>
      </c>
      <c r="I1737">
        <v>93480</v>
      </c>
      <c r="J1737">
        <v>21000</v>
      </c>
      <c r="K1737">
        <v>910</v>
      </c>
      <c r="L1737">
        <v>1757</v>
      </c>
      <c r="M1737">
        <v>3281.4707872939398</v>
      </c>
      <c r="N1737">
        <v>30401</v>
      </c>
      <c r="O1737">
        <v>34000</v>
      </c>
      <c r="P1737">
        <v>1481</v>
      </c>
      <c r="Q1737" s="36" t="str">
        <f t="shared" si="27"/>
        <v>Vilnius (EYVI)</v>
      </c>
    </row>
    <row r="1738" spans="1:17" x14ac:dyDescent="0.2">
      <c r="A1738">
        <v>2016</v>
      </c>
      <c r="B1738">
        <v>6</v>
      </c>
      <c r="C1738" t="s">
        <v>27</v>
      </c>
      <c r="D1738" t="s">
        <v>232</v>
      </c>
      <c r="E1738" t="s">
        <v>233</v>
      </c>
      <c r="F1738" t="s">
        <v>123</v>
      </c>
      <c r="G1738">
        <v>1601</v>
      </c>
      <c r="H1738">
        <v>4498.7961888352902</v>
      </c>
      <c r="I1738">
        <v>81080</v>
      </c>
      <c r="J1738">
        <v>9000</v>
      </c>
      <c r="K1738">
        <v>916</v>
      </c>
      <c r="L1738">
        <v>1583</v>
      </c>
      <c r="M1738">
        <v>1527.15030027591</v>
      </c>
      <c r="N1738">
        <v>12740</v>
      </c>
      <c r="O1738">
        <v>34000</v>
      </c>
      <c r="P1738">
        <v>1465</v>
      </c>
      <c r="Q1738" s="36" t="str">
        <f t="shared" si="27"/>
        <v>Fuerteventura (GCFV)</v>
      </c>
    </row>
    <row r="1739" spans="1:17" x14ac:dyDescent="0.2">
      <c r="A1739">
        <v>2016</v>
      </c>
      <c r="B1739">
        <v>6</v>
      </c>
      <c r="C1739" t="s">
        <v>27</v>
      </c>
      <c r="D1739" t="s">
        <v>178</v>
      </c>
      <c r="E1739" t="s">
        <v>179</v>
      </c>
      <c r="F1739" t="s">
        <v>123</v>
      </c>
      <c r="G1739">
        <v>3749</v>
      </c>
      <c r="H1739">
        <v>23797.888248968</v>
      </c>
      <c r="I1739">
        <v>422260</v>
      </c>
      <c r="J1739">
        <v>4800</v>
      </c>
      <c r="K1739">
        <v>1646</v>
      </c>
      <c r="L1739">
        <v>3762</v>
      </c>
      <c r="M1739">
        <v>1533.77215694247</v>
      </c>
      <c r="N1739">
        <v>16863</v>
      </c>
      <c r="O1739">
        <v>29000</v>
      </c>
      <c r="P1739">
        <v>3579</v>
      </c>
      <c r="Q1739" s="36" t="str">
        <f t="shared" si="27"/>
        <v>Gran Canaria (GCLP)</v>
      </c>
    </row>
    <row r="1740" spans="1:17" x14ac:dyDescent="0.2">
      <c r="A1740">
        <v>2016</v>
      </c>
      <c r="B1740">
        <v>6</v>
      </c>
      <c r="C1740" t="s">
        <v>27</v>
      </c>
      <c r="D1740" t="s">
        <v>234</v>
      </c>
      <c r="E1740" t="s">
        <v>235</v>
      </c>
      <c r="F1740" t="s">
        <v>123</v>
      </c>
      <c r="G1740">
        <v>1993</v>
      </c>
      <c r="H1740">
        <v>4876.6731347138402</v>
      </c>
      <c r="I1740">
        <v>84040</v>
      </c>
      <c r="J1740">
        <v>11000</v>
      </c>
      <c r="K1740">
        <v>1233</v>
      </c>
      <c r="L1740">
        <v>1980</v>
      </c>
      <c r="M1740">
        <v>1369.1187579121599</v>
      </c>
      <c r="N1740">
        <v>12454</v>
      </c>
      <c r="O1740">
        <v>34000</v>
      </c>
      <c r="P1740">
        <v>1849</v>
      </c>
      <c r="Q1740" s="36" t="str">
        <f t="shared" si="27"/>
        <v>Las Palmas/Lanzarote (GCRR)</v>
      </c>
    </row>
    <row r="1741" spans="1:17" x14ac:dyDescent="0.2">
      <c r="A1741">
        <v>2016</v>
      </c>
      <c r="B1741">
        <v>6</v>
      </c>
      <c r="C1741" t="s">
        <v>27</v>
      </c>
      <c r="D1741" t="s">
        <v>236</v>
      </c>
      <c r="E1741" t="s">
        <v>237</v>
      </c>
      <c r="F1741" t="s">
        <v>123</v>
      </c>
      <c r="G1741">
        <v>2051</v>
      </c>
      <c r="H1741">
        <v>7229.7474372239103</v>
      </c>
      <c r="I1741">
        <v>119140</v>
      </c>
      <c r="J1741">
        <v>11000</v>
      </c>
      <c r="K1741">
        <v>1052</v>
      </c>
      <c r="L1741">
        <v>2113</v>
      </c>
      <c r="M1741">
        <v>1032.1967368334599</v>
      </c>
      <c r="N1741">
        <v>8431</v>
      </c>
      <c r="O1741">
        <v>36000</v>
      </c>
      <c r="P1741">
        <v>1999</v>
      </c>
      <c r="Q1741" s="36" t="str">
        <f t="shared" si="27"/>
        <v>Tenerife/Sur (GCTS)</v>
      </c>
    </row>
    <row r="1742" spans="1:17" x14ac:dyDescent="0.2">
      <c r="A1742">
        <v>2016</v>
      </c>
      <c r="B1742">
        <v>6</v>
      </c>
      <c r="C1742" t="s">
        <v>27</v>
      </c>
      <c r="D1742" t="s">
        <v>238</v>
      </c>
      <c r="E1742" t="s">
        <v>239</v>
      </c>
      <c r="F1742" t="s">
        <v>123</v>
      </c>
      <c r="G1742">
        <v>2085</v>
      </c>
      <c r="H1742">
        <v>6795.35255436641</v>
      </c>
      <c r="I1742">
        <v>112820</v>
      </c>
      <c r="J1742">
        <v>8000</v>
      </c>
      <c r="K1742">
        <v>1232</v>
      </c>
      <c r="L1742">
        <v>2072</v>
      </c>
      <c r="M1742">
        <v>953.31126142628204</v>
      </c>
      <c r="N1742">
        <v>13460</v>
      </c>
      <c r="O1742">
        <v>11000</v>
      </c>
      <c r="P1742">
        <v>1939</v>
      </c>
      <c r="Q1742" s="36" t="str">
        <f t="shared" si="27"/>
        <v>Tenerife/Norte (GCXO)</v>
      </c>
    </row>
    <row r="1743" spans="1:17" x14ac:dyDescent="0.2">
      <c r="A1743">
        <v>2016</v>
      </c>
      <c r="B1743">
        <v>6</v>
      </c>
      <c r="C1743" t="s">
        <v>27</v>
      </c>
      <c r="D1743" t="s">
        <v>240</v>
      </c>
      <c r="E1743" t="s">
        <v>241</v>
      </c>
      <c r="F1743" t="s">
        <v>242</v>
      </c>
      <c r="G1743">
        <v>2149</v>
      </c>
      <c r="H1743">
        <v>23229.010065501701</v>
      </c>
      <c r="I1743">
        <v>227900</v>
      </c>
      <c r="J1743">
        <v>19011.7647058824</v>
      </c>
      <c r="K1743">
        <v>847</v>
      </c>
      <c r="L1743">
        <v>2169</v>
      </c>
      <c r="M1743">
        <v>8356.2103065770807</v>
      </c>
      <c r="N1743">
        <v>72297</v>
      </c>
      <c r="O1743">
        <v>35000</v>
      </c>
      <c r="P1743">
        <v>1658</v>
      </c>
      <c r="Q1743" s="36" t="str">
        <f t="shared" si="27"/>
        <v>Sofia (LBSF)</v>
      </c>
    </row>
    <row r="1744" spans="1:17" x14ac:dyDescent="0.2">
      <c r="A1744">
        <v>2016</v>
      </c>
      <c r="B1744">
        <v>6</v>
      </c>
      <c r="C1744" t="s">
        <v>27</v>
      </c>
      <c r="D1744" t="s">
        <v>243</v>
      </c>
      <c r="E1744" t="s">
        <v>244</v>
      </c>
      <c r="F1744" t="s">
        <v>245</v>
      </c>
      <c r="G1744">
        <v>2784</v>
      </c>
      <c r="H1744">
        <v>17555.626853379501</v>
      </c>
      <c r="I1744">
        <v>214200</v>
      </c>
      <c r="J1744">
        <v>13245</v>
      </c>
      <c r="K1744">
        <v>1117</v>
      </c>
      <c r="L1744">
        <v>2773</v>
      </c>
      <c r="M1744">
        <v>21047.050801916699</v>
      </c>
      <c r="N1744">
        <v>247399</v>
      </c>
      <c r="O1744">
        <v>33973.333333333299</v>
      </c>
      <c r="P1744">
        <v>1702</v>
      </c>
      <c r="Q1744" s="36" t="str">
        <f t="shared" si="27"/>
        <v>Larnaca (LCLK)</v>
      </c>
    </row>
    <row r="1745" spans="1:17" x14ac:dyDescent="0.2">
      <c r="A1745">
        <v>2016</v>
      </c>
      <c r="B1745">
        <v>6</v>
      </c>
      <c r="C1745" t="s">
        <v>27</v>
      </c>
      <c r="D1745" t="s">
        <v>246</v>
      </c>
      <c r="E1745" t="s">
        <v>247</v>
      </c>
      <c r="F1745" t="s">
        <v>123</v>
      </c>
      <c r="G1745">
        <v>4252</v>
      </c>
      <c r="H1745">
        <v>28043.385285042699</v>
      </c>
      <c r="I1745">
        <v>349720</v>
      </c>
      <c r="J1745">
        <v>11240.517241379301</v>
      </c>
      <c r="K1745">
        <v>1569</v>
      </c>
      <c r="L1745">
        <v>4217</v>
      </c>
      <c r="M1745">
        <v>20922.991313717899</v>
      </c>
      <c r="N1745">
        <v>179100</v>
      </c>
      <c r="O1745">
        <v>36000</v>
      </c>
      <c r="P1745">
        <v>3094</v>
      </c>
      <c r="Q1745" s="36" t="str">
        <f t="shared" si="27"/>
        <v>Alicante (LEAL)</v>
      </c>
    </row>
    <row r="1746" spans="1:17" x14ac:dyDescent="0.2">
      <c r="A1746">
        <v>2016</v>
      </c>
      <c r="B1746">
        <v>6</v>
      </c>
      <c r="C1746" t="s">
        <v>27</v>
      </c>
      <c r="D1746" t="s">
        <v>248</v>
      </c>
      <c r="E1746" t="s">
        <v>249</v>
      </c>
      <c r="F1746" t="s">
        <v>123</v>
      </c>
      <c r="G1746">
        <v>1891</v>
      </c>
      <c r="H1746">
        <v>16197.740309434899</v>
      </c>
      <c r="I1746">
        <v>204976</v>
      </c>
      <c r="J1746">
        <v>6140</v>
      </c>
      <c r="K1746">
        <v>474</v>
      </c>
      <c r="L1746">
        <v>1896</v>
      </c>
      <c r="M1746">
        <v>6147.68443609307</v>
      </c>
      <c r="N1746">
        <v>51590</v>
      </c>
      <c r="O1746">
        <v>32000</v>
      </c>
      <c r="P1746">
        <v>1455</v>
      </c>
      <c r="Q1746" s="36" t="str">
        <f t="shared" si="27"/>
        <v>Bilbao (LEBB)</v>
      </c>
    </row>
    <row r="1747" spans="1:17" x14ac:dyDescent="0.2">
      <c r="A1747">
        <v>2016</v>
      </c>
      <c r="B1747">
        <v>6</v>
      </c>
      <c r="C1747" t="s">
        <v>27</v>
      </c>
      <c r="D1747" t="s">
        <v>24</v>
      </c>
      <c r="E1747" t="s">
        <v>122</v>
      </c>
      <c r="F1747" t="s">
        <v>123</v>
      </c>
      <c r="G1747">
        <v>14345</v>
      </c>
      <c r="H1747">
        <v>111238.742102018</v>
      </c>
      <c r="I1747">
        <v>1547840</v>
      </c>
      <c r="J1747">
        <v>8986.6666666666697</v>
      </c>
      <c r="K1747">
        <v>4531</v>
      </c>
      <c r="L1747">
        <v>14329</v>
      </c>
      <c r="M1747">
        <v>117206.964198025</v>
      </c>
      <c r="N1747">
        <v>952909</v>
      </c>
      <c r="O1747">
        <v>31993.333333333299</v>
      </c>
      <c r="P1747">
        <v>8969</v>
      </c>
      <c r="Q1747" s="36" t="str">
        <f t="shared" si="27"/>
        <v>Barcelona (LEBL)</v>
      </c>
    </row>
    <row r="1748" spans="1:17" x14ac:dyDescent="0.2">
      <c r="A1748">
        <v>2016</v>
      </c>
      <c r="B1748">
        <v>6</v>
      </c>
      <c r="C1748" t="s">
        <v>27</v>
      </c>
      <c r="D1748" t="s">
        <v>306</v>
      </c>
      <c r="E1748" t="s">
        <v>307</v>
      </c>
      <c r="F1748" t="s">
        <v>123</v>
      </c>
      <c r="G1748">
        <v>4493</v>
      </c>
      <c r="H1748">
        <v>66438.632065817495</v>
      </c>
      <c r="I1748">
        <v>728480</v>
      </c>
      <c r="J1748">
        <v>10000</v>
      </c>
      <c r="K1748">
        <v>1270</v>
      </c>
      <c r="L1748">
        <v>4472</v>
      </c>
      <c r="M1748">
        <v>15939.4373092651</v>
      </c>
      <c r="N1748">
        <v>140360</v>
      </c>
      <c r="O1748">
        <v>32000</v>
      </c>
      <c r="P1748">
        <v>3373</v>
      </c>
      <c r="Q1748" s="36" t="str">
        <f t="shared" si="27"/>
        <v>Ibiza (LEIB)</v>
      </c>
    </row>
    <row r="1749" spans="1:17" x14ac:dyDescent="0.2">
      <c r="A1749">
        <v>2016</v>
      </c>
      <c r="B1749">
        <v>6</v>
      </c>
      <c r="C1749" t="s">
        <v>27</v>
      </c>
      <c r="D1749" t="s">
        <v>31</v>
      </c>
      <c r="E1749" t="s">
        <v>166</v>
      </c>
      <c r="F1749" t="s">
        <v>123</v>
      </c>
      <c r="G1749">
        <v>16380</v>
      </c>
      <c r="H1749">
        <v>219487.13700885201</v>
      </c>
      <c r="I1749">
        <v>2636480</v>
      </c>
      <c r="J1749">
        <v>6033.3333333333303</v>
      </c>
      <c r="K1749">
        <v>3418</v>
      </c>
      <c r="L1749">
        <v>16346</v>
      </c>
      <c r="M1749">
        <v>60342.9317799825</v>
      </c>
      <c r="N1749">
        <v>505482</v>
      </c>
      <c r="O1749">
        <v>33000</v>
      </c>
      <c r="P1749">
        <v>12704</v>
      </c>
      <c r="Q1749" s="36" t="str">
        <f t="shared" si="27"/>
        <v>Madrid/Barajas (LEMD)</v>
      </c>
    </row>
    <row r="1750" spans="1:17" x14ac:dyDescent="0.2">
      <c r="A1750">
        <v>2016</v>
      </c>
      <c r="B1750">
        <v>6</v>
      </c>
      <c r="C1750" t="s">
        <v>27</v>
      </c>
      <c r="D1750" t="s">
        <v>7</v>
      </c>
      <c r="E1750" t="s">
        <v>174</v>
      </c>
      <c r="F1750" t="s">
        <v>123</v>
      </c>
      <c r="G1750">
        <v>5913</v>
      </c>
      <c r="H1750">
        <v>30484.2241441566</v>
      </c>
      <c r="I1750">
        <v>461120</v>
      </c>
      <c r="J1750">
        <v>11500</v>
      </c>
      <c r="K1750">
        <v>2390</v>
      </c>
      <c r="L1750">
        <v>5835</v>
      </c>
      <c r="M1750">
        <v>10599.925271063499</v>
      </c>
      <c r="N1750">
        <v>89810</v>
      </c>
      <c r="O1750">
        <v>36000</v>
      </c>
      <c r="P1750">
        <v>4997</v>
      </c>
      <c r="Q1750" s="36" t="str">
        <f t="shared" si="27"/>
        <v>Malaga (LEMG)</v>
      </c>
    </row>
    <row r="1751" spans="1:17" x14ac:dyDescent="0.2">
      <c r="A1751">
        <v>2016</v>
      </c>
      <c r="B1751">
        <v>6</v>
      </c>
      <c r="C1751" t="s">
        <v>27</v>
      </c>
      <c r="D1751" t="s">
        <v>4</v>
      </c>
      <c r="E1751" t="s">
        <v>124</v>
      </c>
      <c r="F1751" t="s">
        <v>123</v>
      </c>
      <c r="G1751">
        <v>11701</v>
      </c>
      <c r="H1751">
        <v>87659.200259740304</v>
      </c>
      <c r="I1751">
        <v>1053960</v>
      </c>
      <c r="J1751">
        <v>12998.333333333299</v>
      </c>
      <c r="K1751">
        <v>4767</v>
      </c>
      <c r="L1751">
        <v>11675</v>
      </c>
      <c r="M1751">
        <v>63878.805472538799</v>
      </c>
      <c r="N1751">
        <v>538870</v>
      </c>
      <c r="O1751">
        <v>34000</v>
      </c>
      <c r="P1751">
        <v>8212</v>
      </c>
      <c r="Q1751" s="36" t="str">
        <f t="shared" si="27"/>
        <v>Palma de Mallorca (LEPA)</v>
      </c>
    </row>
    <row r="1752" spans="1:17" x14ac:dyDescent="0.2">
      <c r="A1752">
        <v>2016</v>
      </c>
      <c r="B1752">
        <v>6</v>
      </c>
      <c r="C1752" t="s">
        <v>27</v>
      </c>
      <c r="D1752" t="s">
        <v>250</v>
      </c>
      <c r="E1752" t="s">
        <v>251</v>
      </c>
      <c r="F1752" t="s">
        <v>123</v>
      </c>
      <c r="G1752">
        <v>2500</v>
      </c>
      <c r="H1752">
        <v>10554.404751935999</v>
      </c>
      <c r="I1752">
        <v>149540</v>
      </c>
      <c r="J1752">
        <v>17000</v>
      </c>
      <c r="K1752">
        <v>1212</v>
      </c>
      <c r="L1752">
        <v>2504</v>
      </c>
      <c r="M1752">
        <v>7795.3899175567503</v>
      </c>
      <c r="N1752">
        <v>67740</v>
      </c>
      <c r="O1752">
        <v>32000</v>
      </c>
      <c r="P1752">
        <v>1948</v>
      </c>
      <c r="Q1752" s="36" t="str">
        <f t="shared" si="27"/>
        <v>Valencia (LEVC)</v>
      </c>
    </row>
    <row r="1753" spans="1:17" x14ac:dyDescent="0.2">
      <c r="A1753">
        <v>2016</v>
      </c>
      <c r="B1753">
        <v>6</v>
      </c>
      <c r="C1753" t="s">
        <v>27</v>
      </c>
      <c r="D1753" t="s">
        <v>252</v>
      </c>
      <c r="E1753" t="s">
        <v>253</v>
      </c>
      <c r="F1753" t="s">
        <v>126</v>
      </c>
      <c r="G1753">
        <v>3217</v>
      </c>
      <c r="H1753">
        <v>34199.7736608657</v>
      </c>
      <c r="I1753">
        <v>404020</v>
      </c>
      <c r="J1753">
        <v>15000</v>
      </c>
      <c r="K1753">
        <v>1267</v>
      </c>
      <c r="L1753">
        <v>3215</v>
      </c>
      <c r="M1753">
        <v>13416.980894239599</v>
      </c>
      <c r="N1753">
        <v>119840</v>
      </c>
      <c r="O1753">
        <v>30010.262295082</v>
      </c>
      <c r="P1753">
        <v>2460</v>
      </c>
      <c r="Q1753" s="36" t="str">
        <f t="shared" si="27"/>
        <v>Bordeaux (LFBD)</v>
      </c>
    </row>
    <row r="1754" spans="1:17" x14ac:dyDescent="0.2">
      <c r="A1754">
        <v>2016</v>
      </c>
      <c r="B1754">
        <v>6</v>
      </c>
      <c r="C1754" t="s">
        <v>27</v>
      </c>
      <c r="D1754" t="s">
        <v>254</v>
      </c>
      <c r="E1754" t="s">
        <v>255</v>
      </c>
      <c r="F1754" t="s">
        <v>126</v>
      </c>
      <c r="G1754">
        <v>4127</v>
      </c>
      <c r="H1754">
        <v>33380.483042296699</v>
      </c>
      <c r="I1754">
        <v>436470</v>
      </c>
      <c r="J1754">
        <v>4653.5087719298199</v>
      </c>
      <c r="K1754">
        <v>1347</v>
      </c>
      <c r="L1754">
        <v>4125</v>
      </c>
      <c r="M1754">
        <v>16832.286216804499</v>
      </c>
      <c r="N1754">
        <v>154318</v>
      </c>
      <c r="O1754">
        <v>31987.272727272699</v>
      </c>
      <c r="P1754">
        <v>3152</v>
      </c>
      <c r="Q1754" s="36" t="str">
        <f t="shared" si="27"/>
        <v>Toulouse (LFBO)</v>
      </c>
    </row>
    <row r="1755" spans="1:17" x14ac:dyDescent="0.2">
      <c r="A1755">
        <v>2016</v>
      </c>
      <c r="B1755">
        <v>6</v>
      </c>
      <c r="C1755" t="s">
        <v>27</v>
      </c>
      <c r="D1755" t="s">
        <v>167</v>
      </c>
      <c r="E1755" t="s">
        <v>168</v>
      </c>
      <c r="F1755" t="s">
        <v>126</v>
      </c>
      <c r="G1755">
        <v>5028</v>
      </c>
      <c r="H1755">
        <v>69104.223905873398</v>
      </c>
      <c r="I1755">
        <v>782440</v>
      </c>
      <c r="J1755">
        <v>6938.1321839080501</v>
      </c>
      <c r="K1755">
        <v>1212</v>
      </c>
      <c r="L1755">
        <v>4998</v>
      </c>
      <c r="M1755">
        <v>22329.595264939398</v>
      </c>
      <c r="N1755">
        <v>195183</v>
      </c>
      <c r="O1755">
        <v>30000</v>
      </c>
      <c r="P1755">
        <v>3590</v>
      </c>
      <c r="Q1755" s="36" t="str">
        <f t="shared" si="27"/>
        <v>Lyon (LFLL)</v>
      </c>
    </row>
    <row r="1756" spans="1:17" x14ac:dyDescent="0.2">
      <c r="A1756">
        <v>2016</v>
      </c>
      <c r="B1756">
        <v>6</v>
      </c>
      <c r="C1756" t="s">
        <v>27</v>
      </c>
      <c r="D1756" t="s">
        <v>256</v>
      </c>
      <c r="E1756" t="s">
        <v>257</v>
      </c>
      <c r="F1756" t="s">
        <v>126</v>
      </c>
      <c r="G1756">
        <v>4330</v>
      </c>
      <c r="H1756">
        <v>81781.498154060595</v>
      </c>
      <c r="I1756">
        <v>811320</v>
      </c>
      <c r="J1756">
        <v>12000</v>
      </c>
      <c r="K1756">
        <v>1083</v>
      </c>
      <c r="L1756">
        <v>4305</v>
      </c>
      <c r="M1756">
        <v>16913.323218775298</v>
      </c>
      <c r="N1756">
        <v>149983</v>
      </c>
      <c r="O1756">
        <v>33000</v>
      </c>
      <c r="P1756">
        <v>3256</v>
      </c>
      <c r="Q1756" s="36" t="str">
        <f t="shared" si="27"/>
        <v>Marseille (LFML)</v>
      </c>
    </row>
    <row r="1757" spans="1:17" x14ac:dyDescent="0.2">
      <c r="A1757">
        <v>2016</v>
      </c>
      <c r="B1757">
        <v>6</v>
      </c>
      <c r="C1757" t="s">
        <v>27</v>
      </c>
      <c r="D1757" t="s">
        <v>41</v>
      </c>
      <c r="E1757" t="s">
        <v>125</v>
      </c>
      <c r="F1757" t="s">
        <v>126</v>
      </c>
      <c r="G1757">
        <v>7113</v>
      </c>
      <c r="H1757">
        <v>128503.623621962</v>
      </c>
      <c r="I1757">
        <v>1630020</v>
      </c>
      <c r="J1757">
        <v>3116.3934426229498</v>
      </c>
      <c r="K1757">
        <v>1129</v>
      </c>
      <c r="L1757">
        <v>7089</v>
      </c>
      <c r="M1757">
        <v>32750.552750009902</v>
      </c>
      <c r="N1757">
        <v>288667</v>
      </c>
      <c r="O1757">
        <v>33986.180555555598</v>
      </c>
      <c r="P1757">
        <v>4869</v>
      </c>
      <c r="Q1757" s="36" t="str">
        <f t="shared" si="27"/>
        <v>Nice (LFMN)</v>
      </c>
    </row>
    <row r="1758" spans="1:17" x14ac:dyDescent="0.2">
      <c r="A1758">
        <v>2016</v>
      </c>
      <c r="B1758">
        <v>6</v>
      </c>
      <c r="C1758" t="s">
        <v>27</v>
      </c>
      <c r="D1758" t="s">
        <v>258</v>
      </c>
      <c r="E1758" t="s">
        <v>259</v>
      </c>
      <c r="F1758" t="s">
        <v>126</v>
      </c>
      <c r="G1758">
        <v>2780</v>
      </c>
      <c r="H1758">
        <v>121452.56142382701</v>
      </c>
      <c r="I1758">
        <v>1687480</v>
      </c>
      <c r="J1758">
        <v>3416.92374062521</v>
      </c>
      <c r="K1758">
        <v>18</v>
      </c>
      <c r="L1758">
        <v>2791</v>
      </c>
      <c r="M1758">
        <v>19960.872826143001</v>
      </c>
      <c r="N1758">
        <v>227440</v>
      </c>
      <c r="O1758">
        <v>25000</v>
      </c>
      <c r="P1758">
        <v>1444</v>
      </c>
      <c r="Q1758" s="36" t="str">
        <f t="shared" si="27"/>
        <v>Paris/Le Bourget (LFPB)</v>
      </c>
    </row>
    <row r="1759" spans="1:17" x14ac:dyDescent="0.2">
      <c r="A1759">
        <v>2016</v>
      </c>
      <c r="B1759">
        <v>6</v>
      </c>
      <c r="C1759" t="s">
        <v>27</v>
      </c>
      <c r="D1759" t="s">
        <v>25</v>
      </c>
      <c r="E1759" t="s">
        <v>169</v>
      </c>
      <c r="F1759" t="s">
        <v>126</v>
      </c>
      <c r="G1759">
        <v>20527</v>
      </c>
      <c r="H1759">
        <v>580433.55874186498</v>
      </c>
      <c r="I1759">
        <v>6667180</v>
      </c>
      <c r="J1759">
        <v>4321.6666666666697</v>
      </c>
      <c r="K1759">
        <v>778</v>
      </c>
      <c r="L1759">
        <v>20641</v>
      </c>
      <c r="M1759">
        <v>83671.8208217621</v>
      </c>
      <c r="N1759">
        <v>717252</v>
      </c>
      <c r="O1759">
        <v>33000</v>
      </c>
      <c r="P1759">
        <v>14404</v>
      </c>
      <c r="Q1759" s="36" t="str">
        <f t="shared" si="27"/>
        <v>Paris/Charles de Gaulle (LFPG)</v>
      </c>
    </row>
    <row r="1760" spans="1:17" x14ac:dyDescent="0.2">
      <c r="A1760">
        <v>2016</v>
      </c>
      <c r="B1760">
        <v>6</v>
      </c>
      <c r="C1760" t="s">
        <v>27</v>
      </c>
      <c r="D1760" t="s">
        <v>10</v>
      </c>
      <c r="E1760" t="s">
        <v>170</v>
      </c>
      <c r="F1760" t="s">
        <v>126</v>
      </c>
      <c r="G1760">
        <v>10278</v>
      </c>
      <c r="H1760">
        <v>366202.30605147302</v>
      </c>
      <c r="I1760">
        <v>4094240</v>
      </c>
      <c r="J1760">
        <v>4194.0061475409802</v>
      </c>
      <c r="K1760">
        <v>379</v>
      </c>
      <c r="L1760">
        <v>10207</v>
      </c>
      <c r="M1760">
        <v>43286.946514738003</v>
      </c>
      <c r="N1760">
        <v>446495</v>
      </c>
      <c r="O1760">
        <v>33000</v>
      </c>
      <c r="P1760">
        <v>7031</v>
      </c>
      <c r="Q1760" s="36" t="str">
        <f t="shared" si="27"/>
        <v>Paris/Orly (LFPO)</v>
      </c>
    </row>
    <row r="1761" spans="1:17" x14ac:dyDescent="0.2">
      <c r="A1761">
        <v>2016</v>
      </c>
      <c r="B1761">
        <v>6</v>
      </c>
      <c r="C1761" t="s">
        <v>27</v>
      </c>
      <c r="D1761" t="s">
        <v>260</v>
      </c>
      <c r="E1761" t="s">
        <v>261</v>
      </c>
      <c r="F1761" t="s">
        <v>126</v>
      </c>
      <c r="G1761">
        <v>2554</v>
      </c>
      <c r="H1761">
        <v>21086.539965164699</v>
      </c>
      <c r="I1761">
        <v>291673</v>
      </c>
      <c r="J1761">
        <v>3271.5494447382298</v>
      </c>
      <c r="K1761">
        <v>777</v>
      </c>
      <c r="L1761">
        <v>2391</v>
      </c>
      <c r="M1761">
        <v>10683.090720743699</v>
      </c>
      <c r="N1761">
        <v>88635</v>
      </c>
      <c r="O1761">
        <v>32037.037037037</v>
      </c>
      <c r="P1761">
        <v>1796</v>
      </c>
      <c r="Q1761" s="36" t="str">
        <f t="shared" si="27"/>
        <v>Nantes (LFRS)</v>
      </c>
    </row>
    <row r="1762" spans="1:17" x14ac:dyDescent="0.2">
      <c r="A1762">
        <v>2016</v>
      </c>
      <c r="B1762">
        <v>6</v>
      </c>
      <c r="C1762" t="s">
        <v>27</v>
      </c>
      <c r="D1762" t="s">
        <v>262</v>
      </c>
      <c r="E1762" t="s">
        <v>263</v>
      </c>
      <c r="F1762" t="s">
        <v>126</v>
      </c>
      <c r="G1762">
        <v>3657</v>
      </c>
      <c r="H1762">
        <v>70298.296392026707</v>
      </c>
      <c r="I1762">
        <v>751514</v>
      </c>
      <c r="J1762">
        <v>6942.4242424242402</v>
      </c>
      <c r="K1762">
        <v>530</v>
      </c>
      <c r="L1762">
        <v>3642</v>
      </c>
      <c r="M1762">
        <v>23242.263939042299</v>
      </c>
      <c r="N1762">
        <v>212521</v>
      </c>
      <c r="O1762">
        <v>30959.6875</v>
      </c>
      <c r="P1762">
        <v>2242</v>
      </c>
      <c r="Q1762" s="36" t="str">
        <f t="shared" si="27"/>
        <v>Mulhouse (LFSB)</v>
      </c>
    </row>
    <row r="1763" spans="1:17" x14ac:dyDescent="0.2">
      <c r="A1763">
        <v>2016</v>
      </c>
      <c r="B1763">
        <v>6</v>
      </c>
      <c r="C1763" t="s">
        <v>27</v>
      </c>
      <c r="D1763" t="s">
        <v>35</v>
      </c>
      <c r="E1763" t="s">
        <v>127</v>
      </c>
      <c r="F1763" t="s">
        <v>128</v>
      </c>
      <c r="G1763">
        <v>8925</v>
      </c>
      <c r="H1763">
        <v>40547.7537221858</v>
      </c>
      <c r="I1763">
        <v>495760</v>
      </c>
      <c r="J1763">
        <v>17000</v>
      </c>
      <c r="K1763">
        <v>4797</v>
      </c>
      <c r="L1763">
        <v>8880</v>
      </c>
      <c r="M1763">
        <v>15675.118858826299</v>
      </c>
      <c r="N1763">
        <v>138074</v>
      </c>
      <c r="O1763">
        <v>30000</v>
      </c>
      <c r="P1763">
        <v>7578</v>
      </c>
      <c r="Q1763" s="36" t="str">
        <f t="shared" si="27"/>
        <v>Athens (LGAV)</v>
      </c>
    </row>
    <row r="1764" spans="1:17" x14ac:dyDescent="0.2">
      <c r="A1764">
        <v>2016</v>
      </c>
      <c r="B1764">
        <v>6</v>
      </c>
      <c r="C1764" t="s">
        <v>27</v>
      </c>
      <c r="D1764" t="s">
        <v>308</v>
      </c>
      <c r="E1764" t="s">
        <v>309</v>
      </c>
      <c r="F1764" t="s">
        <v>128</v>
      </c>
      <c r="G1764">
        <v>3449</v>
      </c>
      <c r="H1764">
        <v>8721.0924948832999</v>
      </c>
      <c r="I1764">
        <v>110062</v>
      </c>
      <c r="J1764">
        <v>34000</v>
      </c>
      <c r="K1764">
        <v>2141</v>
      </c>
      <c r="L1764">
        <v>3459</v>
      </c>
      <c r="M1764">
        <v>8793.4380540241</v>
      </c>
      <c r="N1764">
        <v>76224</v>
      </c>
      <c r="O1764">
        <v>36000</v>
      </c>
      <c r="P1764">
        <v>2810</v>
      </c>
      <c r="Q1764" s="36" t="str">
        <f t="shared" si="27"/>
        <v>Heraklion (LGIR)</v>
      </c>
    </row>
    <row r="1765" spans="1:17" x14ac:dyDescent="0.2">
      <c r="A1765">
        <v>2016</v>
      </c>
      <c r="B1765">
        <v>6</v>
      </c>
      <c r="C1765" t="s">
        <v>27</v>
      </c>
      <c r="D1765" t="s">
        <v>264</v>
      </c>
      <c r="E1765" t="s">
        <v>265</v>
      </c>
      <c r="F1765" t="s">
        <v>128</v>
      </c>
      <c r="G1765">
        <v>2277</v>
      </c>
      <c r="H1765">
        <v>5856.7605229480496</v>
      </c>
      <c r="I1765">
        <v>67458</v>
      </c>
      <c r="J1765">
        <v>30000</v>
      </c>
      <c r="K1765">
        <v>1632</v>
      </c>
      <c r="L1765">
        <v>2568</v>
      </c>
      <c r="M1765">
        <v>6519.4942087973204</v>
      </c>
      <c r="N1765">
        <v>60781</v>
      </c>
      <c r="O1765">
        <v>33970.647321428602</v>
      </c>
      <c r="P1765">
        <v>2083</v>
      </c>
      <c r="Q1765" s="36" t="str">
        <f t="shared" si="27"/>
        <v>Thessaloniki (LGTS)</v>
      </c>
    </row>
    <row r="1766" spans="1:17" x14ac:dyDescent="0.2">
      <c r="A1766">
        <v>2016</v>
      </c>
      <c r="B1766">
        <v>6</v>
      </c>
      <c r="C1766" t="s">
        <v>27</v>
      </c>
      <c r="D1766" t="s">
        <v>266</v>
      </c>
      <c r="E1766" t="s">
        <v>267</v>
      </c>
      <c r="F1766" t="s">
        <v>268</v>
      </c>
      <c r="G1766">
        <v>4336</v>
      </c>
      <c r="H1766">
        <v>56803.533069767698</v>
      </c>
      <c r="I1766">
        <v>578740</v>
      </c>
      <c r="J1766">
        <v>10100</v>
      </c>
      <c r="K1766">
        <v>1153</v>
      </c>
      <c r="L1766">
        <v>4311</v>
      </c>
      <c r="M1766">
        <v>22695.3764659728</v>
      </c>
      <c r="N1766">
        <v>194080</v>
      </c>
      <c r="O1766">
        <v>34035.135135135097</v>
      </c>
      <c r="P1766">
        <v>2980</v>
      </c>
      <c r="Q1766" s="36" t="str">
        <f t="shared" si="27"/>
        <v>Budapest (LHBP)</v>
      </c>
    </row>
    <row r="1767" spans="1:17" x14ac:dyDescent="0.2">
      <c r="A1767">
        <v>2016</v>
      </c>
      <c r="B1767">
        <v>6</v>
      </c>
      <c r="C1767" t="s">
        <v>27</v>
      </c>
      <c r="D1767" t="s">
        <v>269</v>
      </c>
      <c r="E1767" t="s">
        <v>270</v>
      </c>
      <c r="F1767" t="s">
        <v>129</v>
      </c>
      <c r="G1767">
        <v>2944</v>
      </c>
      <c r="H1767">
        <v>11289.026273319099</v>
      </c>
      <c r="I1767">
        <v>134900</v>
      </c>
      <c r="J1767">
        <v>33000</v>
      </c>
      <c r="K1767">
        <v>1689</v>
      </c>
      <c r="L1767">
        <v>2722</v>
      </c>
      <c r="M1767">
        <v>4782.3808458918002</v>
      </c>
      <c r="N1767">
        <v>44424</v>
      </c>
      <c r="O1767">
        <v>36000</v>
      </c>
      <c r="P1767">
        <v>2389</v>
      </c>
      <c r="Q1767" s="36" t="str">
        <f t="shared" si="27"/>
        <v>Catania (LICC)</v>
      </c>
    </row>
    <row r="1768" spans="1:17" x14ac:dyDescent="0.2">
      <c r="A1768">
        <v>2016</v>
      </c>
      <c r="B1768">
        <v>6</v>
      </c>
      <c r="C1768" t="s">
        <v>27</v>
      </c>
      <c r="D1768" t="s">
        <v>310</v>
      </c>
      <c r="E1768" t="s">
        <v>311</v>
      </c>
      <c r="F1768" t="s">
        <v>129</v>
      </c>
      <c r="G1768">
        <v>2062</v>
      </c>
      <c r="H1768">
        <v>7293.29323057895</v>
      </c>
      <c r="I1768">
        <v>108880</v>
      </c>
      <c r="J1768">
        <v>31000</v>
      </c>
      <c r="K1768">
        <v>1218</v>
      </c>
      <c r="L1768">
        <v>2066</v>
      </c>
      <c r="M1768">
        <v>3106.1189355865799</v>
      </c>
      <c r="N1768">
        <v>28180</v>
      </c>
      <c r="O1768">
        <v>35953.149350649299</v>
      </c>
      <c r="P1768">
        <v>1827</v>
      </c>
      <c r="Q1768" s="36" t="str">
        <f t="shared" si="27"/>
        <v>Palermo (LICJ)</v>
      </c>
    </row>
    <row r="1769" spans="1:17" x14ac:dyDescent="0.2">
      <c r="A1769">
        <v>2016</v>
      </c>
      <c r="B1769">
        <v>6</v>
      </c>
      <c r="C1769" t="s">
        <v>27</v>
      </c>
      <c r="D1769" t="s">
        <v>13</v>
      </c>
      <c r="E1769" t="s">
        <v>171</v>
      </c>
      <c r="F1769" t="s">
        <v>129</v>
      </c>
      <c r="G1769">
        <v>7357</v>
      </c>
      <c r="H1769">
        <v>131885.06220746099</v>
      </c>
      <c r="I1769">
        <v>1323680</v>
      </c>
      <c r="J1769">
        <v>11025.714285714301</v>
      </c>
      <c r="K1769">
        <v>1609</v>
      </c>
      <c r="L1769">
        <v>7376</v>
      </c>
      <c r="M1769">
        <v>37670.090195044701</v>
      </c>
      <c r="N1769">
        <v>314780</v>
      </c>
      <c r="O1769">
        <v>34000</v>
      </c>
      <c r="P1769">
        <v>4825</v>
      </c>
      <c r="Q1769" s="36" t="str">
        <f t="shared" si="27"/>
        <v>Milan/Malpensa (LIMC)</v>
      </c>
    </row>
    <row r="1770" spans="1:17" x14ac:dyDescent="0.2">
      <c r="A1770">
        <v>2016</v>
      </c>
      <c r="B1770">
        <v>6</v>
      </c>
      <c r="C1770" t="s">
        <v>27</v>
      </c>
      <c r="D1770" t="s">
        <v>271</v>
      </c>
      <c r="E1770" t="s">
        <v>272</v>
      </c>
      <c r="F1770" t="s">
        <v>129</v>
      </c>
      <c r="G1770">
        <v>3518</v>
      </c>
      <c r="H1770">
        <v>59768.9174390388</v>
      </c>
      <c r="I1770">
        <v>608520</v>
      </c>
      <c r="J1770">
        <v>27452.419354838701</v>
      </c>
      <c r="K1770">
        <v>920</v>
      </c>
      <c r="L1770">
        <v>3510</v>
      </c>
      <c r="M1770">
        <v>20798.155879524798</v>
      </c>
      <c r="N1770">
        <v>171040</v>
      </c>
      <c r="O1770">
        <v>35000</v>
      </c>
      <c r="P1770">
        <v>2195</v>
      </c>
      <c r="Q1770" s="36" t="str">
        <f t="shared" si="27"/>
        <v>Bergamo (LIME)</v>
      </c>
    </row>
    <row r="1771" spans="1:17" x14ac:dyDescent="0.2">
      <c r="A1771">
        <v>2016</v>
      </c>
      <c r="B1771">
        <v>6</v>
      </c>
      <c r="C1771" t="s">
        <v>27</v>
      </c>
      <c r="D1771" t="s">
        <v>273</v>
      </c>
      <c r="E1771" t="s">
        <v>274</v>
      </c>
      <c r="F1771" t="s">
        <v>129</v>
      </c>
      <c r="G1771">
        <v>1813</v>
      </c>
      <c r="H1771">
        <v>21009.766399881501</v>
      </c>
      <c r="I1771">
        <v>222960</v>
      </c>
      <c r="J1771">
        <v>14919</v>
      </c>
      <c r="K1771">
        <v>553</v>
      </c>
      <c r="L1771">
        <v>1811</v>
      </c>
      <c r="M1771">
        <v>6930.4584739460897</v>
      </c>
      <c r="N1771">
        <v>58720</v>
      </c>
      <c r="O1771">
        <v>33000</v>
      </c>
      <c r="P1771">
        <v>1285</v>
      </c>
      <c r="Q1771" s="36" t="str">
        <f t="shared" si="27"/>
        <v>Torino (LIMF)</v>
      </c>
    </row>
    <row r="1772" spans="1:17" x14ac:dyDescent="0.2">
      <c r="A1772">
        <v>2016</v>
      </c>
      <c r="B1772">
        <v>6</v>
      </c>
      <c r="C1772" t="s">
        <v>27</v>
      </c>
      <c r="D1772" t="s">
        <v>43</v>
      </c>
      <c r="E1772" t="s">
        <v>172</v>
      </c>
      <c r="F1772" t="s">
        <v>129</v>
      </c>
      <c r="G1772">
        <v>5196</v>
      </c>
      <c r="H1772">
        <v>58325.217563839702</v>
      </c>
      <c r="I1772">
        <v>625920</v>
      </c>
      <c r="J1772">
        <v>12154.0476190476</v>
      </c>
      <c r="K1772">
        <v>1508</v>
      </c>
      <c r="L1772">
        <v>5204</v>
      </c>
      <c r="M1772">
        <v>23220.716668458401</v>
      </c>
      <c r="N1772">
        <v>200017</v>
      </c>
      <c r="O1772">
        <v>33000</v>
      </c>
      <c r="P1772">
        <v>3489</v>
      </c>
      <c r="Q1772" s="36" t="str">
        <f t="shared" si="27"/>
        <v>Milan/Linate (LIML)</v>
      </c>
    </row>
    <row r="1773" spans="1:17" x14ac:dyDescent="0.2">
      <c r="A1773">
        <v>2016</v>
      </c>
      <c r="B1773">
        <v>6</v>
      </c>
      <c r="C1773" t="s">
        <v>27</v>
      </c>
      <c r="D1773" t="s">
        <v>275</v>
      </c>
      <c r="E1773" t="s">
        <v>276</v>
      </c>
      <c r="F1773" t="s">
        <v>129</v>
      </c>
      <c r="G1773">
        <v>3133</v>
      </c>
      <c r="H1773">
        <v>43566.164289595501</v>
      </c>
      <c r="I1773">
        <v>445880</v>
      </c>
      <c r="J1773">
        <v>21947.6744186047</v>
      </c>
      <c r="K1773">
        <v>1031</v>
      </c>
      <c r="L1773">
        <v>3122</v>
      </c>
      <c r="M1773">
        <v>15376.1537980338</v>
      </c>
      <c r="N1773">
        <v>142682</v>
      </c>
      <c r="O1773">
        <v>35000</v>
      </c>
      <c r="P1773">
        <v>2197</v>
      </c>
      <c r="Q1773" s="36" t="str">
        <f t="shared" si="27"/>
        <v>Bologna (LIPE)</v>
      </c>
    </row>
    <row r="1774" spans="1:17" x14ac:dyDescent="0.2">
      <c r="A1774">
        <v>2016</v>
      </c>
      <c r="B1774">
        <v>6</v>
      </c>
      <c r="C1774" t="s">
        <v>27</v>
      </c>
      <c r="D1774" t="s">
        <v>277</v>
      </c>
      <c r="E1774" t="s">
        <v>278</v>
      </c>
      <c r="F1774" t="s">
        <v>129</v>
      </c>
      <c r="G1774">
        <v>4464</v>
      </c>
      <c r="H1774">
        <v>78406.593457522496</v>
      </c>
      <c r="I1774">
        <v>792840</v>
      </c>
      <c r="J1774">
        <v>23000</v>
      </c>
      <c r="K1774">
        <v>1340</v>
      </c>
      <c r="L1774">
        <v>4335</v>
      </c>
      <c r="M1774">
        <v>24207.011439492901</v>
      </c>
      <c r="N1774">
        <v>394480</v>
      </c>
      <c r="O1774">
        <v>33930.952380952403</v>
      </c>
      <c r="P1774">
        <v>2826</v>
      </c>
      <c r="Q1774" s="36" t="str">
        <f t="shared" ref="Q1774:Q1837" si="28">E1774&amp;" ("&amp;D1774&amp;")"</f>
        <v>Venice (LIPZ)</v>
      </c>
    </row>
    <row r="1775" spans="1:17" x14ac:dyDescent="0.2">
      <c r="A1775">
        <v>2016</v>
      </c>
      <c r="B1775">
        <v>6</v>
      </c>
      <c r="C1775" t="s">
        <v>27</v>
      </c>
      <c r="D1775" t="s">
        <v>279</v>
      </c>
      <c r="E1775" t="s">
        <v>280</v>
      </c>
      <c r="F1775" t="s">
        <v>129</v>
      </c>
      <c r="G1775">
        <v>2312</v>
      </c>
      <c r="H1775">
        <v>18456.063797492199</v>
      </c>
      <c r="I1775">
        <v>224420</v>
      </c>
      <c r="J1775">
        <v>25000</v>
      </c>
      <c r="K1775">
        <v>964</v>
      </c>
      <c r="L1775">
        <v>2323</v>
      </c>
      <c r="M1775">
        <v>7266.7681987313299</v>
      </c>
      <c r="N1775">
        <v>71846</v>
      </c>
      <c r="O1775">
        <v>36000</v>
      </c>
      <c r="P1775">
        <v>1842</v>
      </c>
      <c r="Q1775" s="36" t="str">
        <f t="shared" si="28"/>
        <v>Rome/Ciampino (LIRA)</v>
      </c>
    </row>
    <row r="1776" spans="1:17" x14ac:dyDescent="0.2">
      <c r="A1776">
        <v>2016</v>
      </c>
      <c r="B1776">
        <v>6</v>
      </c>
      <c r="C1776" t="s">
        <v>27</v>
      </c>
      <c r="D1776" t="s">
        <v>17</v>
      </c>
      <c r="E1776" t="s">
        <v>130</v>
      </c>
      <c r="F1776" t="s">
        <v>129</v>
      </c>
      <c r="G1776">
        <v>13994</v>
      </c>
      <c r="H1776">
        <v>100986.407377104</v>
      </c>
      <c r="I1776">
        <v>1193289</v>
      </c>
      <c r="J1776">
        <v>18994.407563025201</v>
      </c>
      <c r="K1776">
        <v>5785</v>
      </c>
      <c r="L1776">
        <v>13982</v>
      </c>
      <c r="M1776">
        <v>33352.944054543797</v>
      </c>
      <c r="N1776">
        <v>282755</v>
      </c>
      <c r="O1776">
        <v>34027.619047619002</v>
      </c>
      <c r="P1776">
        <v>11576</v>
      </c>
      <c r="Q1776" s="36" t="str">
        <f t="shared" si="28"/>
        <v>Rome/Fiumicino (LIRF)</v>
      </c>
    </row>
    <row r="1777" spans="1:17" x14ac:dyDescent="0.2">
      <c r="A1777">
        <v>2016</v>
      </c>
      <c r="B1777">
        <v>6</v>
      </c>
      <c r="C1777" t="s">
        <v>27</v>
      </c>
      <c r="D1777" t="s">
        <v>281</v>
      </c>
      <c r="E1777" t="s">
        <v>282</v>
      </c>
      <c r="F1777" t="s">
        <v>129</v>
      </c>
      <c r="G1777">
        <v>3237</v>
      </c>
      <c r="H1777">
        <v>24881.408672736201</v>
      </c>
      <c r="I1777">
        <v>323839</v>
      </c>
      <c r="J1777">
        <v>10956.666666666701</v>
      </c>
      <c r="K1777">
        <v>1129</v>
      </c>
      <c r="L1777">
        <v>3242</v>
      </c>
      <c r="M1777">
        <v>10061.1808034929</v>
      </c>
      <c r="N1777">
        <v>89880</v>
      </c>
      <c r="O1777">
        <v>35955.857142857101</v>
      </c>
      <c r="P1777">
        <v>2620</v>
      </c>
      <c r="Q1777" s="36" t="str">
        <f t="shared" si="28"/>
        <v>Naples (LIRN)</v>
      </c>
    </row>
    <row r="1778" spans="1:17" x14ac:dyDescent="0.2">
      <c r="A1778">
        <v>2016</v>
      </c>
      <c r="B1778">
        <v>6</v>
      </c>
      <c r="C1778" t="s">
        <v>27</v>
      </c>
      <c r="D1778" t="s">
        <v>312</v>
      </c>
      <c r="E1778" t="s">
        <v>313</v>
      </c>
      <c r="F1778" t="s">
        <v>129</v>
      </c>
      <c r="G1778">
        <v>2060</v>
      </c>
      <c r="H1778">
        <v>25365.8532958701</v>
      </c>
      <c r="I1778">
        <v>268420</v>
      </c>
      <c r="J1778">
        <v>21000.539215686302</v>
      </c>
      <c r="K1778">
        <v>826</v>
      </c>
      <c r="L1778">
        <v>1913</v>
      </c>
      <c r="M1778">
        <v>9019.5717761809901</v>
      </c>
      <c r="N1778">
        <v>80640</v>
      </c>
      <c r="O1778">
        <v>35000</v>
      </c>
      <c r="P1778">
        <v>1296</v>
      </c>
      <c r="Q1778" s="36" t="str">
        <f t="shared" si="28"/>
        <v>Pisa (LIRP)</v>
      </c>
    </row>
    <row r="1779" spans="1:17" x14ac:dyDescent="0.2">
      <c r="A1779">
        <v>2016</v>
      </c>
      <c r="B1779">
        <v>6</v>
      </c>
      <c r="C1779" t="s">
        <v>27</v>
      </c>
      <c r="D1779" t="s">
        <v>42</v>
      </c>
      <c r="E1779" t="s">
        <v>131</v>
      </c>
      <c r="F1779" t="s">
        <v>132</v>
      </c>
      <c r="G1779">
        <v>6373</v>
      </c>
      <c r="H1779">
        <v>100409.94979344599</v>
      </c>
      <c r="I1779">
        <v>1063420</v>
      </c>
      <c r="J1779">
        <v>10009.8214285714</v>
      </c>
      <c r="K1779">
        <v>1377</v>
      </c>
      <c r="L1779">
        <v>6346</v>
      </c>
      <c r="M1779">
        <v>30175.981050488699</v>
      </c>
      <c r="N1779">
        <v>278723</v>
      </c>
      <c r="O1779">
        <v>33950.7352941176</v>
      </c>
      <c r="P1779">
        <v>4180</v>
      </c>
      <c r="Q1779" s="36" t="str">
        <f t="shared" si="28"/>
        <v>Prague (LKPR)</v>
      </c>
    </row>
    <row r="1780" spans="1:17" x14ac:dyDescent="0.2">
      <c r="A1780">
        <v>2016</v>
      </c>
      <c r="B1780">
        <v>6</v>
      </c>
      <c r="C1780" t="s">
        <v>27</v>
      </c>
      <c r="D1780" t="s">
        <v>80</v>
      </c>
      <c r="E1780" t="s">
        <v>175</v>
      </c>
      <c r="F1780" t="s">
        <v>139</v>
      </c>
      <c r="G1780">
        <v>5176</v>
      </c>
      <c r="H1780">
        <v>37924.570754278502</v>
      </c>
      <c r="I1780">
        <v>497426</v>
      </c>
      <c r="J1780">
        <v>5200.31546040167</v>
      </c>
      <c r="K1780">
        <v>1836</v>
      </c>
      <c r="L1780">
        <v>5211</v>
      </c>
      <c r="M1780">
        <v>10906.654446393601</v>
      </c>
      <c r="N1780">
        <v>155360</v>
      </c>
      <c r="O1780">
        <v>34000</v>
      </c>
      <c r="P1780">
        <v>4348</v>
      </c>
      <c r="Q1780" s="36" t="str">
        <f t="shared" si="28"/>
        <v>Tel Aviv/Ben Gurion (LLBG)</v>
      </c>
    </row>
    <row r="1781" spans="1:17" x14ac:dyDescent="0.2">
      <c r="A1781">
        <v>2016</v>
      </c>
      <c r="B1781">
        <v>6</v>
      </c>
      <c r="C1781" t="s">
        <v>27</v>
      </c>
      <c r="D1781" t="s">
        <v>283</v>
      </c>
      <c r="E1781" t="s">
        <v>284</v>
      </c>
      <c r="F1781" t="s">
        <v>284</v>
      </c>
      <c r="G1781">
        <v>2105</v>
      </c>
      <c r="H1781">
        <v>9051.0115491500692</v>
      </c>
      <c r="I1781">
        <v>154420</v>
      </c>
      <c r="J1781">
        <v>24902</v>
      </c>
      <c r="K1781">
        <v>1128</v>
      </c>
      <c r="L1781">
        <v>2091</v>
      </c>
      <c r="M1781">
        <v>3901.77121146217</v>
      </c>
      <c r="N1781">
        <v>43919</v>
      </c>
      <c r="O1781">
        <v>36000</v>
      </c>
      <c r="P1781">
        <v>1799</v>
      </c>
      <c r="Q1781" s="36" t="str">
        <f t="shared" si="28"/>
        <v>Malta (LMML)</v>
      </c>
    </row>
    <row r="1782" spans="1:17" x14ac:dyDescent="0.2">
      <c r="A1782">
        <v>2016</v>
      </c>
      <c r="B1782">
        <v>6</v>
      </c>
      <c r="C1782" t="s">
        <v>27</v>
      </c>
      <c r="D1782" t="s">
        <v>18</v>
      </c>
      <c r="E1782" t="s">
        <v>133</v>
      </c>
      <c r="F1782" t="s">
        <v>134</v>
      </c>
      <c r="G1782">
        <v>10942</v>
      </c>
      <c r="H1782">
        <v>129848.720612573</v>
      </c>
      <c r="I1782">
        <v>1512420</v>
      </c>
      <c r="J1782">
        <v>7979.1666666666697</v>
      </c>
      <c r="K1782">
        <v>2707</v>
      </c>
      <c r="L1782">
        <v>10931</v>
      </c>
      <c r="M1782">
        <v>46263.0636434423</v>
      </c>
      <c r="N1782">
        <v>400000</v>
      </c>
      <c r="O1782">
        <v>34000</v>
      </c>
      <c r="P1782">
        <v>7890</v>
      </c>
      <c r="Q1782" s="36" t="str">
        <f t="shared" si="28"/>
        <v>Vienna (LOWW)</v>
      </c>
    </row>
    <row r="1783" spans="1:17" x14ac:dyDescent="0.2">
      <c r="A1783">
        <v>2016</v>
      </c>
      <c r="B1783">
        <v>6</v>
      </c>
      <c r="C1783" t="s">
        <v>27</v>
      </c>
      <c r="D1783" t="s">
        <v>314</v>
      </c>
      <c r="E1783" t="s">
        <v>315</v>
      </c>
      <c r="F1783" t="s">
        <v>136</v>
      </c>
      <c r="G1783">
        <v>3026</v>
      </c>
      <c r="H1783">
        <v>10229.712878999</v>
      </c>
      <c r="I1783">
        <v>127225</v>
      </c>
      <c r="J1783">
        <v>35000</v>
      </c>
      <c r="K1783">
        <v>1761</v>
      </c>
      <c r="L1783">
        <v>3020</v>
      </c>
      <c r="M1783">
        <v>6495.4896959859298</v>
      </c>
      <c r="N1783">
        <v>52500</v>
      </c>
      <c r="O1783">
        <v>36000</v>
      </c>
      <c r="P1783">
        <v>2573</v>
      </c>
      <c r="Q1783" s="36" t="str">
        <f t="shared" si="28"/>
        <v>Faro (LPFR)</v>
      </c>
    </row>
    <row r="1784" spans="1:17" x14ac:dyDescent="0.2">
      <c r="A1784">
        <v>2016</v>
      </c>
      <c r="B1784">
        <v>6</v>
      </c>
      <c r="C1784" t="s">
        <v>27</v>
      </c>
      <c r="D1784" t="s">
        <v>285</v>
      </c>
      <c r="E1784" t="s">
        <v>286</v>
      </c>
      <c r="F1784" t="s">
        <v>136</v>
      </c>
      <c r="G1784">
        <v>3523</v>
      </c>
      <c r="H1784">
        <v>19667.775774896701</v>
      </c>
      <c r="I1784">
        <v>242608</v>
      </c>
      <c r="J1784">
        <v>24000</v>
      </c>
      <c r="K1784">
        <v>1748</v>
      </c>
      <c r="L1784">
        <v>3549</v>
      </c>
      <c r="M1784">
        <v>20700.769104646399</v>
      </c>
      <c r="N1784">
        <v>159320</v>
      </c>
      <c r="O1784">
        <v>33000</v>
      </c>
      <c r="P1784">
        <v>2619</v>
      </c>
      <c r="Q1784" s="36" t="str">
        <f t="shared" si="28"/>
        <v>Porto (LPPR)</v>
      </c>
    </row>
    <row r="1785" spans="1:17" x14ac:dyDescent="0.2">
      <c r="A1785">
        <v>2016</v>
      </c>
      <c r="B1785">
        <v>6</v>
      </c>
      <c r="C1785" t="s">
        <v>27</v>
      </c>
      <c r="D1785" t="s">
        <v>22</v>
      </c>
      <c r="E1785" t="s">
        <v>135</v>
      </c>
      <c r="F1785" t="s">
        <v>136</v>
      </c>
      <c r="G1785">
        <v>8003</v>
      </c>
      <c r="H1785">
        <v>41644.641789177404</v>
      </c>
      <c r="I1785">
        <v>613440</v>
      </c>
      <c r="J1785">
        <v>12000</v>
      </c>
      <c r="K1785">
        <v>3415</v>
      </c>
      <c r="L1785">
        <v>7919</v>
      </c>
      <c r="M1785">
        <v>13502.9524708469</v>
      </c>
      <c r="N1785">
        <v>112480</v>
      </c>
      <c r="O1785">
        <v>36000</v>
      </c>
      <c r="P1785">
        <v>6921</v>
      </c>
      <c r="Q1785" s="36" t="str">
        <f t="shared" si="28"/>
        <v>Lisbon (LPPT)</v>
      </c>
    </row>
    <row r="1786" spans="1:17" x14ac:dyDescent="0.2">
      <c r="A1786">
        <v>2016</v>
      </c>
      <c r="B1786">
        <v>6</v>
      </c>
      <c r="C1786" t="s">
        <v>27</v>
      </c>
      <c r="D1786" t="s">
        <v>287</v>
      </c>
      <c r="E1786" t="s">
        <v>288</v>
      </c>
      <c r="F1786" t="s">
        <v>289</v>
      </c>
      <c r="G1786">
        <v>4675</v>
      </c>
      <c r="H1786">
        <v>44809.577239443497</v>
      </c>
      <c r="I1786">
        <v>525502</v>
      </c>
      <c r="J1786">
        <v>10985.5476673428</v>
      </c>
      <c r="K1786">
        <v>1742</v>
      </c>
      <c r="L1786">
        <v>4671</v>
      </c>
      <c r="M1786">
        <v>23928.438759508099</v>
      </c>
      <c r="N1786">
        <v>211800</v>
      </c>
      <c r="O1786">
        <v>34000</v>
      </c>
      <c r="P1786">
        <v>3335</v>
      </c>
      <c r="Q1786" s="36" t="str">
        <f t="shared" si="28"/>
        <v>Bucharest (LROP)</v>
      </c>
    </row>
    <row r="1787" spans="1:17" x14ac:dyDescent="0.2">
      <c r="A1787">
        <v>2016</v>
      </c>
      <c r="B1787">
        <v>6</v>
      </c>
      <c r="C1787" t="s">
        <v>27</v>
      </c>
      <c r="D1787" t="s">
        <v>28</v>
      </c>
      <c r="E1787" t="s">
        <v>137</v>
      </c>
      <c r="F1787" t="s">
        <v>138</v>
      </c>
      <c r="G1787">
        <v>7647</v>
      </c>
      <c r="H1787">
        <v>151430.90768720701</v>
      </c>
      <c r="I1787">
        <v>1485380</v>
      </c>
      <c r="J1787">
        <v>15895.4751131222</v>
      </c>
      <c r="K1787">
        <v>1341</v>
      </c>
      <c r="L1787">
        <v>7673</v>
      </c>
      <c r="M1787">
        <v>35043.754744010002</v>
      </c>
      <c r="N1787">
        <v>295787</v>
      </c>
      <c r="O1787">
        <v>31987.5</v>
      </c>
      <c r="P1787">
        <v>5188</v>
      </c>
      <c r="Q1787" s="36" t="str">
        <f t="shared" si="28"/>
        <v>Geneva (LSGG)</v>
      </c>
    </row>
    <row r="1788" spans="1:17" x14ac:dyDescent="0.2">
      <c r="A1788">
        <v>2016</v>
      </c>
      <c r="B1788">
        <v>6</v>
      </c>
      <c r="C1788" t="s">
        <v>27</v>
      </c>
      <c r="D1788" t="s">
        <v>47</v>
      </c>
      <c r="E1788" t="s">
        <v>173</v>
      </c>
      <c r="F1788" t="s">
        <v>138</v>
      </c>
      <c r="G1788">
        <v>11496</v>
      </c>
      <c r="H1788">
        <v>218506.15781858101</v>
      </c>
      <c r="I1788">
        <v>2324080</v>
      </c>
      <c r="J1788">
        <v>12000</v>
      </c>
      <c r="K1788">
        <v>1766</v>
      </c>
      <c r="L1788">
        <v>11471</v>
      </c>
      <c r="M1788">
        <v>70804.119565996603</v>
      </c>
      <c r="N1788">
        <v>619600</v>
      </c>
      <c r="O1788">
        <v>31000</v>
      </c>
      <c r="P1788">
        <v>6570</v>
      </c>
      <c r="Q1788" s="36" t="str">
        <f t="shared" si="28"/>
        <v>Zurich (LSZH)</v>
      </c>
    </row>
    <row r="1789" spans="1:17" x14ac:dyDescent="0.2">
      <c r="A1789">
        <v>2016</v>
      </c>
      <c r="B1789">
        <v>6</v>
      </c>
      <c r="C1789" t="s">
        <v>27</v>
      </c>
      <c r="D1789" t="s">
        <v>290</v>
      </c>
      <c r="E1789" t="s">
        <v>291</v>
      </c>
      <c r="F1789" t="s">
        <v>292</v>
      </c>
      <c r="G1789">
        <v>2844</v>
      </c>
      <c r="H1789">
        <v>35352.291071253901</v>
      </c>
      <c r="I1789">
        <v>416620</v>
      </c>
      <c r="J1789">
        <v>3545.2083333333298</v>
      </c>
      <c r="K1789">
        <v>923</v>
      </c>
      <c r="L1789">
        <v>2903</v>
      </c>
      <c r="M1789">
        <v>13323.9777346145</v>
      </c>
      <c r="N1789">
        <v>141978</v>
      </c>
      <c r="O1789">
        <v>33000</v>
      </c>
      <c r="P1789">
        <v>1987</v>
      </c>
      <c r="Q1789" s="36" t="str">
        <f t="shared" si="28"/>
        <v>Belgrade (LYBE)</v>
      </c>
    </row>
    <row r="1790" spans="1:17" x14ac:dyDescent="0.2">
      <c r="A1790">
        <v>2016</v>
      </c>
      <c r="B1790">
        <v>7</v>
      </c>
      <c r="C1790" t="s">
        <v>14</v>
      </c>
      <c r="D1790" t="s">
        <v>3</v>
      </c>
      <c r="E1790" t="s">
        <v>102</v>
      </c>
      <c r="F1790" t="s">
        <v>103</v>
      </c>
      <c r="G1790">
        <v>10544</v>
      </c>
      <c r="H1790">
        <v>216962.88250899699</v>
      </c>
      <c r="I1790">
        <v>2151551</v>
      </c>
      <c r="J1790">
        <v>12000</v>
      </c>
      <c r="K1790">
        <v>2043</v>
      </c>
      <c r="L1790">
        <v>10496</v>
      </c>
      <c r="M1790">
        <v>66653.651165783202</v>
      </c>
      <c r="N1790">
        <v>548060</v>
      </c>
      <c r="O1790">
        <v>33000</v>
      </c>
      <c r="P1790">
        <v>6781</v>
      </c>
      <c r="Q1790" s="36" t="str">
        <f t="shared" si="28"/>
        <v>Brussels (EBBR)</v>
      </c>
    </row>
    <row r="1791" spans="1:17" x14ac:dyDescent="0.2">
      <c r="A1791">
        <v>2016</v>
      </c>
      <c r="B1791">
        <v>7</v>
      </c>
      <c r="C1791" t="s">
        <v>14</v>
      </c>
      <c r="D1791" t="s">
        <v>180</v>
      </c>
      <c r="E1791" t="s">
        <v>181</v>
      </c>
      <c r="F1791" t="s">
        <v>103</v>
      </c>
      <c r="G1791">
        <v>2249</v>
      </c>
      <c r="H1791">
        <v>48106.057799378097</v>
      </c>
      <c r="I1791">
        <v>489700</v>
      </c>
      <c r="J1791">
        <v>17953.571428571398</v>
      </c>
      <c r="K1791">
        <v>378</v>
      </c>
      <c r="L1791">
        <v>2251</v>
      </c>
      <c r="M1791">
        <v>32955.318280193402</v>
      </c>
      <c r="N1791">
        <v>286440</v>
      </c>
      <c r="O1791">
        <v>33016.949152542402</v>
      </c>
      <c r="P1791">
        <v>1107</v>
      </c>
      <c r="Q1791" s="36" t="str">
        <f t="shared" si="28"/>
        <v>Charleroi (EBCI)</v>
      </c>
    </row>
    <row r="1792" spans="1:17" x14ac:dyDescent="0.2">
      <c r="A1792">
        <v>2016</v>
      </c>
      <c r="B1792">
        <v>7</v>
      </c>
      <c r="C1792" t="s">
        <v>14</v>
      </c>
      <c r="D1792" t="s">
        <v>182</v>
      </c>
      <c r="E1792" t="s">
        <v>183</v>
      </c>
      <c r="F1792" t="s">
        <v>105</v>
      </c>
      <c r="G1792">
        <v>3907</v>
      </c>
      <c r="H1792">
        <v>35205.452103049502</v>
      </c>
      <c r="I1792">
        <v>424460</v>
      </c>
      <c r="J1792">
        <v>9873.3333333333303</v>
      </c>
      <c r="K1792">
        <v>970</v>
      </c>
      <c r="L1792">
        <v>3864</v>
      </c>
      <c r="M1792">
        <v>15118.7577619111</v>
      </c>
      <c r="N1792">
        <v>129360</v>
      </c>
      <c r="O1792">
        <v>35983.578431372604</v>
      </c>
      <c r="P1792">
        <v>2742</v>
      </c>
      <c r="Q1792" s="36" t="str">
        <f t="shared" si="28"/>
        <v>Berlin/Schonefeld (EDDB)</v>
      </c>
    </row>
    <row r="1793" spans="1:17" x14ac:dyDescent="0.2">
      <c r="A1793">
        <v>2016</v>
      </c>
      <c r="B1793">
        <v>7</v>
      </c>
      <c r="C1793" t="s">
        <v>14</v>
      </c>
      <c r="D1793" t="s">
        <v>16</v>
      </c>
      <c r="E1793" t="s">
        <v>104</v>
      </c>
      <c r="F1793" t="s">
        <v>105</v>
      </c>
      <c r="G1793">
        <v>21115</v>
      </c>
      <c r="H1793">
        <v>529285.50104632601</v>
      </c>
      <c r="I1793">
        <v>6053060</v>
      </c>
      <c r="J1793">
        <v>4918.4016393442598</v>
      </c>
      <c r="K1793">
        <v>734</v>
      </c>
      <c r="L1793">
        <v>21061</v>
      </c>
      <c r="M1793">
        <v>71547.184665533394</v>
      </c>
      <c r="N1793">
        <v>578182</v>
      </c>
      <c r="O1793">
        <v>32000</v>
      </c>
      <c r="P1793">
        <v>15286</v>
      </c>
      <c r="Q1793" s="36" t="str">
        <f t="shared" si="28"/>
        <v>Frankfurt (EDDF)</v>
      </c>
    </row>
    <row r="1794" spans="1:17" x14ac:dyDescent="0.2">
      <c r="A1794">
        <v>2016</v>
      </c>
      <c r="B1794">
        <v>7</v>
      </c>
      <c r="C1794" t="s">
        <v>14</v>
      </c>
      <c r="D1794" t="s">
        <v>15</v>
      </c>
      <c r="E1794" t="s">
        <v>106</v>
      </c>
      <c r="F1794" t="s">
        <v>105</v>
      </c>
      <c r="G1794">
        <v>6821</v>
      </c>
      <c r="H1794">
        <v>45056.156936036998</v>
      </c>
      <c r="I1794">
        <v>636280</v>
      </c>
      <c r="J1794">
        <v>4000</v>
      </c>
      <c r="K1794">
        <v>2173</v>
      </c>
      <c r="L1794">
        <v>6818</v>
      </c>
      <c r="M1794">
        <v>16867.857262178499</v>
      </c>
      <c r="N1794">
        <v>146669</v>
      </c>
      <c r="O1794">
        <v>33037.904911180798</v>
      </c>
      <c r="P1794">
        <v>5507</v>
      </c>
      <c r="Q1794" s="36" t="str">
        <f t="shared" si="28"/>
        <v>Hamburg (EDDH)</v>
      </c>
    </row>
    <row r="1795" spans="1:17" x14ac:dyDescent="0.2">
      <c r="A1795">
        <v>2016</v>
      </c>
      <c r="B1795">
        <v>7</v>
      </c>
      <c r="C1795" t="s">
        <v>14</v>
      </c>
      <c r="D1795" t="s">
        <v>46</v>
      </c>
      <c r="E1795" t="s">
        <v>107</v>
      </c>
      <c r="F1795" t="s">
        <v>105</v>
      </c>
      <c r="G1795">
        <v>6156</v>
      </c>
      <c r="H1795">
        <v>113028.505415222</v>
      </c>
      <c r="I1795">
        <v>1207059</v>
      </c>
      <c r="J1795">
        <v>9990.4737903225796</v>
      </c>
      <c r="K1795">
        <v>1353</v>
      </c>
      <c r="L1795">
        <v>6153</v>
      </c>
      <c r="M1795">
        <v>24129.3732169266</v>
      </c>
      <c r="N1795">
        <v>208274</v>
      </c>
      <c r="O1795">
        <v>33000</v>
      </c>
      <c r="P1795">
        <v>4391</v>
      </c>
      <c r="Q1795" s="36" t="str">
        <f t="shared" si="28"/>
        <v>Cologne-Bonn (EDDK)</v>
      </c>
    </row>
    <row r="1796" spans="1:17" x14ac:dyDescent="0.2">
      <c r="A1796">
        <v>2016</v>
      </c>
      <c r="B1796">
        <v>7</v>
      </c>
      <c r="C1796" t="s">
        <v>14</v>
      </c>
      <c r="D1796" t="s">
        <v>12</v>
      </c>
      <c r="E1796" t="s">
        <v>108</v>
      </c>
      <c r="F1796" t="s">
        <v>105</v>
      </c>
      <c r="G1796">
        <v>10132</v>
      </c>
      <c r="H1796">
        <v>171449.58158262499</v>
      </c>
      <c r="I1796">
        <v>1724260</v>
      </c>
      <c r="J1796">
        <v>10012.400116786501</v>
      </c>
      <c r="K1796">
        <v>2136</v>
      </c>
      <c r="L1796">
        <v>10103</v>
      </c>
      <c r="M1796">
        <v>41574.184722414</v>
      </c>
      <c r="N1796">
        <v>333660</v>
      </c>
      <c r="O1796">
        <v>32956.060606060601</v>
      </c>
      <c r="P1796">
        <v>7232</v>
      </c>
      <c r="Q1796" s="36" t="str">
        <f t="shared" si="28"/>
        <v>Dusseldorf (EDDL)</v>
      </c>
    </row>
    <row r="1797" spans="1:17" x14ac:dyDescent="0.2">
      <c r="A1797">
        <v>2016</v>
      </c>
      <c r="B1797">
        <v>7</v>
      </c>
      <c r="C1797" t="s">
        <v>14</v>
      </c>
      <c r="D1797" t="s">
        <v>44</v>
      </c>
      <c r="E1797" t="s">
        <v>109</v>
      </c>
      <c r="F1797" t="s">
        <v>105</v>
      </c>
      <c r="G1797">
        <v>17670</v>
      </c>
      <c r="H1797">
        <v>372810.33472067403</v>
      </c>
      <c r="I1797">
        <v>4138140</v>
      </c>
      <c r="J1797">
        <v>4998.3333333333303</v>
      </c>
      <c r="K1797">
        <v>1034</v>
      </c>
      <c r="L1797">
        <v>17649</v>
      </c>
      <c r="M1797">
        <v>85570.199386876906</v>
      </c>
      <c r="N1797">
        <v>717120</v>
      </c>
      <c r="O1797">
        <v>32990.967741935499</v>
      </c>
      <c r="P1797">
        <v>11742</v>
      </c>
      <c r="Q1797" s="36" t="str">
        <f t="shared" si="28"/>
        <v>Munich (EDDM)</v>
      </c>
    </row>
    <row r="1798" spans="1:17" x14ac:dyDescent="0.2">
      <c r="A1798">
        <v>2016</v>
      </c>
      <c r="B1798">
        <v>7</v>
      </c>
      <c r="C1798" t="s">
        <v>14</v>
      </c>
      <c r="D1798" t="s">
        <v>184</v>
      </c>
      <c r="E1798" t="s">
        <v>185</v>
      </c>
      <c r="F1798" t="s">
        <v>105</v>
      </c>
      <c r="G1798">
        <v>2227</v>
      </c>
      <c r="H1798">
        <v>35056.398312784797</v>
      </c>
      <c r="I1798">
        <v>396740</v>
      </c>
      <c r="J1798">
        <v>6040</v>
      </c>
      <c r="K1798">
        <v>432</v>
      </c>
      <c r="L1798">
        <v>2220</v>
      </c>
      <c r="M1798">
        <v>9490.8163398941906</v>
      </c>
      <c r="N1798">
        <v>105531</v>
      </c>
      <c r="O1798">
        <v>26014.086687306499</v>
      </c>
      <c r="P1798">
        <v>1579</v>
      </c>
      <c r="Q1798" s="36" t="str">
        <f t="shared" si="28"/>
        <v>Nurnberg (EDDN)</v>
      </c>
    </row>
    <row r="1799" spans="1:17" x14ac:dyDescent="0.2">
      <c r="A1799">
        <v>2016</v>
      </c>
      <c r="B1799">
        <v>7</v>
      </c>
      <c r="C1799" t="s">
        <v>14</v>
      </c>
      <c r="D1799" t="s">
        <v>186</v>
      </c>
      <c r="E1799" t="s">
        <v>187</v>
      </c>
      <c r="F1799" t="s">
        <v>105</v>
      </c>
      <c r="G1799">
        <v>2585</v>
      </c>
      <c r="H1799">
        <v>35475.374244692503</v>
      </c>
      <c r="I1799">
        <v>414840</v>
      </c>
      <c r="J1799">
        <v>8958.22580645161</v>
      </c>
      <c r="K1799">
        <v>621</v>
      </c>
      <c r="L1799">
        <v>2642</v>
      </c>
      <c r="M1799">
        <v>6720.2075190216801</v>
      </c>
      <c r="N1799">
        <v>58849</v>
      </c>
      <c r="O1799">
        <v>31000</v>
      </c>
      <c r="P1799">
        <v>2156</v>
      </c>
      <c r="Q1799" s="36" t="str">
        <f t="shared" si="28"/>
        <v>Leipzig (EDDP)</v>
      </c>
    </row>
    <row r="1800" spans="1:17" x14ac:dyDescent="0.2">
      <c r="A1800">
        <v>2016</v>
      </c>
      <c r="B1800">
        <v>7</v>
      </c>
      <c r="C1800" t="s">
        <v>14</v>
      </c>
      <c r="D1800" t="s">
        <v>38</v>
      </c>
      <c r="E1800" t="s">
        <v>110</v>
      </c>
      <c r="F1800" t="s">
        <v>105</v>
      </c>
      <c r="G1800">
        <v>5403</v>
      </c>
      <c r="H1800">
        <v>126720.30907995799</v>
      </c>
      <c r="I1800">
        <v>1258560</v>
      </c>
      <c r="J1800">
        <v>10015</v>
      </c>
      <c r="K1800">
        <v>674</v>
      </c>
      <c r="L1800">
        <v>5430</v>
      </c>
      <c r="M1800">
        <v>25476.869196163301</v>
      </c>
      <c r="N1800">
        <v>234390</v>
      </c>
      <c r="O1800">
        <v>32000</v>
      </c>
      <c r="P1800">
        <v>3817</v>
      </c>
      <c r="Q1800" s="36" t="str">
        <f t="shared" si="28"/>
        <v>Stuttgart (EDDS)</v>
      </c>
    </row>
    <row r="1801" spans="1:17" x14ac:dyDescent="0.2">
      <c r="A1801">
        <v>2016</v>
      </c>
      <c r="B1801">
        <v>7</v>
      </c>
      <c r="C1801" t="s">
        <v>14</v>
      </c>
      <c r="D1801" t="s">
        <v>2</v>
      </c>
      <c r="E1801" t="s">
        <v>155</v>
      </c>
      <c r="F1801" t="s">
        <v>105</v>
      </c>
      <c r="G1801">
        <v>8087</v>
      </c>
      <c r="H1801">
        <v>69804.003157049403</v>
      </c>
      <c r="I1801">
        <v>897300</v>
      </c>
      <c r="J1801">
        <v>3251.6483516483499</v>
      </c>
      <c r="K1801">
        <v>1836</v>
      </c>
      <c r="L1801">
        <v>8126</v>
      </c>
      <c r="M1801">
        <v>21414.562343082802</v>
      </c>
      <c r="N1801">
        <v>184020</v>
      </c>
      <c r="O1801">
        <v>33000</v>
      </c>
      <c r="P1801">
        <v>6378</v>
      </c>
      <c r="Q1801" s="36" t="str">
        <f t="shared" si="28"/>
        <v>Berlin/Tegel (EDDT)</v>
      </c>
    </row>
    <row r="1802" spans="1:17" x14ac:dyDescent="0.2">
      <c r="A1802">
        <v>2016</v>
      </c>
      <c r="B1802">
        <v>7</v>
      </c>
      <c r="C1802" t="s">
        <v>14</v>
      </c>
      <c r="D1802" t="s">
        <v>188</v>
      </c>
      <c r="E1802" t="s">
        <v>189</v>
      </c>
      <c r="F1802" t="s">
        <v>105</v>
      </c>
      <c r="G1802">
        <v>2805</v>
      </c>
      <c r="H1802">
        <v>21770.784498410099</v>
      </c>
      <c r="I1802">
        <v>280340</v>
      </c>
      <c r="J1802">
        <v>10036.666666666701</v>
      </c>
      <c r="K1802">
        <v>971</v>
      </c>
      <c r="L1802">
        <v>2780</v>
      </c>
      <c r="M1802">
        <v>7970.3282025378803</v>
      </c>
      <c r="N1802">
        <v>71140</v>
      </c>
      <c r="O1802">
        <v>31933.333333333299</v>
      </c>
      <c r="P1802">
        <v>2225</v>
      </c>
      <c r="Q1802" s="36" t="str">
        <f t="shared" si="28"/>
        <v>Hannover (EDDV)</v>
      </c>
    </row>
    <row r="1803" spans="1:17" x14ac:dyDescent="0.2">
      <c r="A1803">
        <v>2016</v>
      </c>
      <c r="B1803">
        <v>7</v>
      </c>
      <c r="C1803" t="s">
        <v>14</v>
      </c>
      <c r="D1803" t="s">
        <v>30</v>
      </c>
      <c r="E1803" t="s">
        <v>156</v>
      </c>
      <c r="F1803" t="s">
        <v>111</v>
      </c>
      <c r="G1803">
        <v>6286</v>
      </c>
      <c r="H1803">
        <v>19208.443318449801</v>
      </c>
      <c r="I1803">
        <v>290220</v>
      </c>
      <c r="J1803">
        <v>21000</v>
      </c>
      <c r="K1803">
        <v>3695</v>
      </c>
      <c r="L1803">
        <v>6323</v>
      </c>
      <c r="M1803">
        <v>14513.3722541035</v>
      </c>
      <c r="N1803">
        <v>144065</v>
      </c>
      <c r="O1803">
        <v>34637.5</v>
      </c>
      <c r="P1803">
        <v>4688</v>
      </c>
      <c r="Q1803" s="36" t="str">
        <f t="shared" si="28"/>
        <v>Helsinki/Vantaa (EFHK)</v>
      </c>
    </row>
    <row r="1804" spans="1:17" x14ac:dyDescent="0.2">
      <c r="A1804">
        <v>2016</v>
      </c>
      <c r="B1804">
        <v>7</v>
      </c>
      <c r="C1804" t="s">
        <v>14</v>
      </c>
      <c r="D1804" t="s">
        <v>190</v>
      </c>
      <c r="E1804" t="s">
        <v>191</v>
      </c>
      <c r="F1804" t="s">
        <v>113</v>
      </c>
      <c r="G1804">
        <v>2090</v>
      </c>
      <c r="H1804">
        <v>7638.0327049139196</v>
      </c>
      <c r="I1804">
        <v>117420</v>
      </c>
      <c r="J1804">
        <v>15490</v>
      </c>
      <c r="K1804">
        <v>966</v>
      </c>
      <c r="L1804">
        <v>2086</v>
      </c>
      <c r="M1804">
        <v>4610.5418113690203</v>
      </c>
      <c r="N1804">
        <v>38940</v>
      </c>
      <c r="O1804">
        <v>31000</v>
      </c>
      <c r="P1804">
        <v>1712</v>
      </c>
      <c r="Q1804" s="36" t="str">
        <f t="shared" si="28"/>
        <v>Belfast (EGAA)</v>
      </c>
    </row>
    <row r="1805" spans="1:17" x14ac:dyDescent="0.2">
      <c r="A1805">
        <v>2016</v>
      </c>
      <c r="B1805">
        <v>7</v>
      </c>
      <c r="C1805" t="s">
        <v>14</v>
      </c>
      <c r="D1805" t="s">
        <v>298</v>
      </c>
      <c r="E1805" t="s">
        <v>299</v>
      </c>
      <c r="F1805" t="s">
        <v>113</v>
      </c>
      <c r="G1805">
        <v>1959</v>
      </c>
      <c r="H1805">
        <v>4319.1364382772599</v>
      </c>
      <c r="I1805">
        <v>67160</v>
      </c>
      <c r="J1805">
        <v>18000</v>
      </c>
      <c r="K1805">
        <v>1250</v>
      </c>
      <c r="L1805">
        <v>1969</v>
      </c>
      <c r="M1805">
        <v>2121.5069091999299</v>
      </c>
      <c r="N1805">
        <v>19560</v>
      </c>
      <c r="O1805">
        <v>23000</v>
      </c>
      <c r="P1805">
        <v>1729</v>
      </c>
      <c r="Q1805" s="36" t="str">
        <f t="shared" si="28"/>
        <v>Belfast City (EGAC)</v>
      </c>
    </row>
    <row r="1806" spans="1:17" x14ac:dyDescent="0.2">
      <c r="A1806">
        <v>2016</v>
      </c>
      <c r="B1806">
        <v>7</v>
      </c>
      <c r="C1806" t="s">
        <v>14</v>
      </c>
      <c r="D1806" t="s">
        <v>176</v>
      </c>
      <c r="E1806" t="s">
        <v>177</v>
      </c>
      <c r="F1806" t="s">
        <v>113</v>
      </c>
      <c r="G1806">
        <v>5285</v>
      </c>
      <c r="H1806">
        <v>103572.310917044</v>
      </c>
      <c r="I1806">
        <v>1058040</v>
      </c>
      <c r="J1806">
        <v>9036.6666666666697</v>
      </c>
      <c r="K1806">
        <v>854</v>
      </c>
      <c r="L1806">
        <v>5328</v>
      </c>
      <c r="M1806">
        <v>16993.338082930899</v>
      </c>
      <c r="N1806">
        <v>158650</v>
      </c>
      <c r="O1806">
        <v>28000</v>
      </c>
      <c r="P1806">
        <v>3681</v>
      </c>
      <c r="Q1806" s="36" t="str">
        <f t="shared" si="28"/>
        <v>Birmingham (EGBB)</v>
      </c>
    </row>
    <row r="1807" spans="1:17" x14ac:dyDescent="0.2">
      <c r="A1807">
        <v>2016</v>
      </c>
      <c r="B1807">
        <v>7</v>
      </c>
      <c r="C1807" t="s">
        <v>14</v>
      </c>
      <c r="D1807" t="s">
        <v>11</v>
      </c>
      <c r="E1807" t="s">
        <v>112</v>
      </c>
      <c r="F1807" t="s">
        <v>113</v>
      </c>
      <c r="G1807">
        <v>9533</v>
      </c>
      <c r="H1807">
        <v>103838.20707597199</v>
      </c>
      <c r="I1807">
        <v>1318340</v>
      </c>
      <c r="J1807">
        <v>7000</v>
      </c>
      <c r="K1807">
        <v>2860</v>
      </c>
      <c r="L1807">
        <v>9590</v>
      </c>
      <c r="M1807">
        <v>31678.409939511701</v>
      </c>
      <c r="N1807">
        <v>264740</v>
      </c>
      <c r="O1807">
        <v>33000</v>
      </c>
      <c r="P1807">
        <v>7060</v>
      </c>
      <c r="Q1807" s="36" t="str">
        <f t="shared" si="28"/>
        <v>Manchester (EGCC)</v>
      </c>
    </row>
    <row r="1808" spans="1:17" x14ac:dyDescent="0.2">
      <c r="A1808">
        <v>2016</v>
      </c>
      <c r="B1808">
        <v>7</v>
      </c>
      <c r="C1808" t="s">
        <v>14</v>
      </c>
      <c r="D1808" t="s">
        <v>192</v>
      </c>
      <c r="E1808" t="s">
        <v>193</v>
      </c>
      <c r="F1808" t="s">
        <v>113</v>
      </c>
      <c r="G1808">
        <v>3203</v>
      </c>
      <c r="H1808">
        <v>70901.308987167693</v>
      </c>
      <c r="I1808">
        <v>710060</v>
      </c>
      <c r="J1808">
        <v>16000</v>
      </c>
      <c r="K1808">
        <v>619</v>
      </c>
      <c r="L1808">
        <v>3192</v>
      </c>
      <c r="M1808">
        <v>17791.435284354</v>
      </c>
      <c r="N1808">
        <v>144680</v>
      </c>
      <c r="O1808">
        <v>32000</v>
      </c>
      <c r="P1808">
        <v>2015</v>
      </c>
      <c r="Q1808" s="36" t="str">
        <f t="shared" si="28"/>
        <v>Bristol (EGGD)</v>
      </c>
    </row>
    <row r="1809" spans="1:17" x14ac:dyDescent="0.2">
      <c r="A1809">
        <v>2016</v>
      </c>
      <c r="B1809">
        <v>7</v>
      </c>
      <c r="C1809" t="s">
        <v>14</v>
      </c>
      <c r="D1809" t="s">
        <v>300</v>
      </c>
      <c r="E1809" t="s">
        <v>301</v>
      </c>
      <c r="F1809" t="s">
        <v>113</v>
      </c>
      <c r="G1809">
        <v>1899</v>
      </c>
      <c r="H1809">
        <v>24418.361961674898</v>
      </c>
      <c r="I1809">
        <v>323988</v>
      </c>
      <c r="J1809">
        <v>2325</v>
      </c>
      <c r="K1809">
        <v>270</v>
      </c>
      <c r="L1809">
        <v>1916</v>
      </c>
      <c r="M1809">
        <v>5752.9601026991204</v>
      </c>
      <c r="N1809">
        <v>48980</v>
      </c>
      <c r="O1809">
        <v>28002.083333333299</v>
      </c>
      <c r="P1809">
        <v>1407</v>
      </c>
      <c r="Q1809" s="36" t="str">
        <f t="shared" si="28"/>
        <v>Liverpool (EGGP)</v>
      </c>
    </row>
    <row r="1810" spans="1:17" x14ac:dyDescent="0.2">
      <c r="A1810">
        <v>2016</v>
      </c>
      <c r="B1810">
        <v>7</v>
      </c>
      <c r="C1810" t="s">
        <v>14</v>
      </c>
      <c r="D1810" t="s">
        <v>69</v>
      </c>
      <c r="E1810" t="s">
        <v>157</v>
      </c>
      <c r="F1810" t="s">
        <v>113</v>
      </c>
      <c r="G1810">
        <v>6379</v>
      </c>
      <c r="H1810">
        <v>148535.136189688</v>
      </c>
      <c r="I1810">
        <v>1789080</v>
      </c>
      <c r="J1810">
        <v>4970</v>
      </c>
      <c r="K1810">
        <v>503</v>
      </c>
      <c r="L1810">
        <v>6304</v>
      </c>
      <c r="M1810">
        <v>38999.324944224798</v>
      </c>
      <c r="N1810">
        <v>389745</v>
      </c>
      <c r="O1810">
        <v>29989.166666666701</v>
      </c>
      <c r="P1810">
        <v>3064</v>
      </c>
      <c r="Q1810" s="36" t="str">
        <f t="shared" si="28"/>
        <v>London/Luton (EGGW)</v>
      </c>
    </row>
    <row r="1811" spans="1:17" x14ac:dyDescent="0.2">
      <c r="A1811">
        <v>2016</v>
      </c>
      <c r="B1811">
        <v>7</v>
      </c>
      <c r="C1811" t="s">
        <v>14</v>
      </c>
      <c r="D1811" t="s">
        <v>194</v>
      </c>
      <c r="E1811" t="s">
        <v>195</v>
      </c>
      <c r="F1811" t="s">
        <v>113</v>
      </c>
      <c r="G1811">
        <v>2024</v>
      </c>
      <c r="H1811">
        <v>30573.476567054298</v>
      </c>
      <c r="I1811">
        <v>439320</v>
      </c>
      <c r="J1811">
        <v>6996.5277777777801</v>
      </c>
      <c r="K1811">
        <v>223</v>
      </c>
      <c r="L1811">
        <v>2011</v>
      </c>
      <c r="M1811">
        <v>7368.4632108074202</v>
      </c>
      <c r="N1811">
        <v>83280</v>
      </c>
      <c r="O1811">
        <v>14026.666666666701</v>
      </c>
      <c r="P1811">
        <v>1154</v>
      </c>
      <c r="Q1811" s="36" t="str">
        <f t="shared" si="28"/>
        <v>Southampton (EGHI)</v>
      </c>
    </row>
    <row r="1812" spans="1:17" x14ac:dyDescent="0.2">
      <c r="A1812">
        <v>2016</v>
      </c>
      <c r="B1812">
        <v>7</v>
      </c>
      <c r="C1812" t="s">
        <v>14</v>
      </c>
      <c r="D1812" t="s">
        <v>29</v>
      </c>
      <c r="E1812" t="s">
        <v>158</v>
      </c>
      <c r="F1812" t="s">
        <v>113</v>
      </c>
      <c r="G1812">
        <v>13816</v>
      </c>
      <c r="H1812">
        <v>360031.76220516401</v>
      </c>
      <c r="I1812">
        <v>4328280</v>
      </c>
      <c r="J1812">
        <v>7038.23446327684</v>
      </c>
      <c r="K1812">
        <v>1454</v>
      </c>
      <c r="L1812">
        <v>13814</v>
      </c>
      <c r="M1812">
        <v>62303.059964323998</v>
      </c>
      <c r="N1812">
        <v>576193</v>
      </c>
      <c r="O1812">
        <v>33000</v>
      </c>
      <c r="P1812">
        <v>7609</v>
      </c>
      <c r="Q1812" s="36" t="str">
        <f t="shared" si="28"/>
        <v>London/Gatwick (EGKK)</v>
      </c>
    </row>
    <row r="1813" spans="1:17" x14ac:dyDescent="0.2">
      <c r="A1813">
        <v>2016</v>
      </c>
      <c r="B1813">
        <v>7</v>
      </c>
      <c r="C1813" t="s">
        <v>14</v>
      </c>
      <c r="D1813" t="s">
        <v>196</v>
      </c>
      <c r="E1813" t="s">
        <v>197</v>
      </c>
      <c r="F1813" t="s">
        <v>113</v>
      </c>
      <c r="G1813">
        <v>3614</v>
      </c>
      <c r="H1813">
        <v>118590.581620367</v>
      </c>
      <c r="I1813">
        <v>1666100</v>
      </c>
      <c r="J1813">
        <v>3000</v>
      </c>
      <c r="K1813">
        <v>18</v>
      </c>
      <c r="L1813">
        <v>3594</v>
      </c>
      <c r="M1813">
        <v>29807.632270039001</v>
      </c>
      <c r="N1813">
        <v>344260</v>
      </c>
      <c r="O1813">
        <v>7000</v>
      </c>
      <c r="P1813">
        <v>894</v>
      </c>
      <c r="Q1813" s="36" t="str">
        <f t="shared" si="28"/>
        <v>London/City (EGLC)</v>
      </c>
    </row>
    <row r="1814" spans="1:17" x14ac:dyDescent="0.2">
      <c r="A1814">
        <v>2016</v>
      </c>
      <c r="B1814">
        <v>7</v>
      </c>
      <c r="C1814" t="s">
        <v>14</v>
      </c>
      <c r="D1814" t="s">
        <v>1</v>
      </c>
      <c r="E1814" t="s">
        <v>159</v>
      </c>
      <c r="F1814" t="s">
        <v>113</v>
      </c>
      <c r="G1814">
        <v>20824</v>
      </c>
      <c r="H1814">
        <v>515208.94379169802</v>
      </c>
      <c r="I1814">
        <v>6919540</v>
      </c>
      <c r="J1814">
        <v>7940</v>
      </c>
      <c r="K1814">
        <v>1540</v>
      </c>
      <c r="L1814">
        <v>20800</v>
      </c>
      <c r="M1814">
        <v>127621.28405849601</v>
      </c>
      <c r="N1814">
        <v>1301174</v>
      </c>
      <c r="O1814">
        <v>23000</v>
      </c>
      <c r="P1814">
        <v>8932</v>
      </c>
      <c r="Q1814" s="36" t="str">
        <f t="shared" si="28"/>
        <v>London/Heathrow (EGLL)</v>
      </c>
    </row>
    <row r="1815" spans="1:17" x14ac:dyDescent="0.2">
      <c r="A1815">
        <v>2016</v>
      </c>
      <c r="B1815">
        <v>7</v>
      </c>
      <c r="C1815" t="s">
        <v>14</v>
      </c>
      <c r="D1815" t="s">
        <v>198</v>
      </c>
      <c r="E1815" t="s">
        <v>199</v>
      </c>
      <c r="F1815" t="s">
        <v>113</v>
      </c>
      <c r="G1815">
        <v>2359</v>
      </c>
      <c r="H1815">
        <v>34618.069018079201</v>
      </c>
      <c r="I1815">
        <v>357460</v>
      </c>
      <c r="J1815">
        <v>15961.1111111111</v>
      </c>
      <c r="K1815">
        <v>783</v>
      </c>
      <c r="L1815">
        <v>2394</v>
      </c>
      <c r="M1815">
        <v>6580.5067375660601</v>
      </c>
      <c r="N1815">
        <v>56640</v>
      </c>
      <c r="O1815">
        <v>31000</v>
      </c>
      <c r="P1815">
        <v>1820</v>
      </c>
      <c r="Q1815" s="36" t="str">
        <f t="shared" si="28"/>
        <v>Newcastle (EGNT)</v>
      </c>
    </row>
    <row r="1816" spans="1:17" x14ac:dyDescent="0.2">
      <c r="A1816">
        <v>2016</v>
      </c>
      <c r="B1816">
        <v>7</v>
      </c>
      <c r="C1816" t="s">
        <v>14</v>
      </c>
      <c r="D1816" t="s">
        <v>200</v>
      </c>
      <c r="E1816" t="s">
        <v>201</v>
      </c>
      <c r="F1816" t="s">
        <v>113</v>
      </c>
      <c r="G1816">
        <v>3214</v>
      </c>
      <c r="H1816">
        <v>53314.968279523498</v>
      </c>
      <c r="I1816">
        <v>533360</v>
      </c>
      <c r="J1816">
        <v>14983.333333333299</v>
      </c>
      <c r="K1816">
        <v>807</v>
      </c>
      <c r="L1816">
        <v>3249</v>
      </c>
      <c r="M1816">
        <v>7177.0198439815904</v>
      </c>
      <c r="N1816">
        <v>68060</v>
      </c>
      <c r="O1816">
        <v>29000</v>
      </c>
      <c r="P1816">
        <v>2571</v>
      </c>
      <c r="Q1816" s="36" t="str">
        <f t="shared" si="28"/>
        <v>East Midlands (EGNX)</v>
      </c>
    </row>
    <row r="1817" spans="1:17" x14ac:dyDescent="0.2">
      <c r="A1817">
        <v>2016</v>
      </c>
      <c r="B1817">
        <v>7</v>
      </c>
      <c r="C1817" t="s">
        <v>14</v>
      </c>
      <c r="D1817" t="s">
        <v>202</v>
      </c>
      <c r="E1817" t="s">
        <v>203</v>
      </c>
      <c r="F1817" t="s">
        <v>113</v>
      </c>
      <c r="G1817">
        <v>2600</v>
      </c>
      <c r="H1817">
        <v>13737.963792505399</v>
      </c>
      <c r="I1817">
        <v>223920</v>
      </c>
      <c r="J1817">
        <v>5036.6666666666697</v>
      </c>
      <c r="K1817">
        <v>916</v>
      </c>
      <c r="L1817">
        <v>2634</v>
      </c>
      <c r="M1817">
        <v>4147.4932330923402</v>
      </c>
      <c r="N1817">
        <v>41840</v>
      </c>
      <c r="O1817">
        <v>25000</v>
      </c>
      <c r="P1817">
        <v>2337</v>
      </c>
      <c r="Q1817" s="36" t="str">
        <f t="shared" si="28"/>
        <v>Aberdeen (EGPD)</v>
      </c>
    </row>
    <row r="1818" spans="1:17" x14ac:dyDescent="0.2">
      <c r="A1818">
        <v>2016</v>
      </c>
      <c r="B1818">
        <v>7</v>
      </c>
      <c r="C1818" t="s">
        <v>14</v>
      </c>
      <c r="D1818" t="s">
        <v>204</v>
      </c>
      <c r="E1818" t="s">
        <v>205</v>
      </c>
      <c r="F1818" t="s">
        <v>113</v>
      </c>
      <c r="G1818">
        <v>4412</v>
      </c>
      <c r="H1818">
        <v>24204.0960312727</v>
      </c>
      <c r="I1818">
        <v>373960</v>
      </c>
      <c r="J1818">
        <v>5948.8888888888896</v>
      </c>
      <c r="K1818">
        <v>1610</v>
      </c>
      <c r="L1818">
        <v>4439</v>
      </c>
      <c r="M1818">
        <v>9528.2951251588202</v>
      </c>
      <c r="N1818">
        <v>92778</v>
      </c>
      <c r="O1818">
        <v>29000</v>
      </c>
      <c r="P1818">
        <v>3645</v>
      </c>
      <c r="Q1818" s="36" t="str">
        <f t="shared" si="28"/>
        <v>Glasgow (EGPF)</v>
      </c>
    </row>
    <row r="1819" spans="1:17" x14ac:dyDescent="0.2">
      <c r="A1819">
        <v>2016</v>
      </c>
      <c r="B1819">
        <v>7</v>
      </c>
      <c r="C1819" t="s">
        <v>14</v>
      </c>
      <c r="D1819" t="s">
        <v>19</v>
      </c>
      <c r="E1819" t="s">
        <v>114</v>
      </c>
      <c r="F1819" t="s">
        <v>113</v>
      </c>
      <c r="G1819">
        <v>5830</v>
      </c>
      <c r="H1819">
        <v>34667.002783402699</v>
      </c>
      <c r="I1819">
        <v>462664</v>
      </c>
      <c r="J1819">
        <v>17026.666666666701</v>
      </c>
      <c r="K1819">
        <v>2551</v>
      </c>
      <c r="L1819">
        <v>5861</v>
      </c>
      <c r="M1819">
        <v>13695.8480204261</v>
      </c>
      <c r="N1819">
        <v>127639</v>
      </c>
      <c r="O1819">
        <v>33000</v>
      </c>
      <c r="P1819">
        <v>4677</v>
      </c>
      <c r="Q1819" s="36" t="str">
        <f t="shared" si="28"/>
        <v>Edinburgh (EGPH)</v>
      </c>
    </row>
    <row r="1820" spans="1:17" x14ac:dyDescent="0.2">
      <c r="A1820">
        <v>2016</v>
      </c>
      <c r="B1820">
        <v>7</v>
      </c>
      <c r="C1820" t="s">
        <v>14</v>
      </c>
      <c r="D1820" t="s">
        <v>23</v>
      </c>
      <c r="E1820" t="s">
        <v>160</v>
      </c>
      <c r="F1820" t="s">
        <v>113</v>
      </c>
      <c r="G1820">
        <v>8179</v>
      </c>
      <c r="H1820">
        <v>157025.03644783399</v>
      </c>
      <c r="I1820">
        <v>1648260</v>
      </c>
      <c r="J1820">
        <v>12016.666666666701</v>
      </c>
      <c r="K1820">
        <v>1246</v>
      </c>
      <c r="L1820">
        <v>8174</v>
      </c>
      <c r="M1820">
        <v>40509.695791727601</v>
      </c>
      <c r="N1820">
        <v>376587</v>
      </c>
      <c r="O1820">
        <v>31000</v>
      </c>
      <c r="P1820">
        <v>4239</v>
      </c>
      <c r="Q1820" s="36" t="str">
        <f t="shared" si="28"/>
        <v>London/Stansted (EGSS)</v>
      </c>
    </row>
    <row r="1821" spans="1:17" x14ac:dyDescent="0.2">
      <c r="A1821">
        <v>2016</v>
      </c>
      <c r="B1821">
        <v>7</v>
      </c>
      <c r="C1821" t="s">
        <v>14</v>
      </c>
      <c r="D1821" t="s">
        <v>49</v>
      </c>
      <c r="E1821" t="s">
        <v>161</v>
      </c>
      <c r="F1821" t="s">
        <v>115</v>
      </c>
      <c r="G1821">
        <v>23042</v>
      </c>
      <c r="H1821">
        <v>273975.67816655</v>
      </c>
      <c r="I1821">
        <v>3763280</v>
      </c>
      <c r="J1821">
        <v>3053.4148764945498</v>
      </c>
      <c r="K1821">
        <v>4669</v>
      </c>
      <c r="L1821">
        <v>22986</v>
      </c>
      <c r="M1821">
        <v>70084.502731933797</v>
      </c>
      <c r="N1821">
        <v>575040</v>
      </c>
      <c r="O1821">
        <v>33014.3621084798</v>
      </c>
      <c r="P1821">
        <v>17606</v>
      </c>
      <c r="Q1821" s="36" t="str">
        <f t="shared" si="28"/>
        <v>Amsterdam/Schiphol (EHAM)</v>
      </c>
    </row>
    <row r="1822" spans="1:17" x14ac:dyDescent="0.2">
      <c r="A1822">
        <v>2016</v>
      </c>
      <c r="B1822">
        <v>7</v>
      </c>
      <c r="C1822" t="s">
        <v>14</v>
      </c>
      <c r="D1822" t="s">
        <v>48</v>
      </c>
      <c r="E1822" t="s">
        <v>116</v>
      </c>
      <c r="F1822" t="s">
        <v>117</v>
      </c>
      <c r="G1822">
        <v>10344</v>
      </c>
      <c r="H1822">
        <v>100201.63030062401</v>
      </c>
      <c r="I1822">
        <v>1419822</v>
      </c>
      <c r="J1822">
        <v>8000</v>
      </c>
      <c r="K1822">
        <v>3394</v>
      </c>
      <c r="L1822">
        <v>10350</v>
      </c>
      <c r="M1822">
        <v>26170.108253659899</v>
      </c>
      <c r="N1822">
        <v>213068</v>
      </c>
      <c r="O1822">
        <v>33000</v>
      </c>
      <c r="P1822">
        <v>8289</v>
      </c>
      <c r="Q1822" s="36" t="str">
        <f t="shared" si="28"/>
        <v>Dublin (EIDW)</v>
      </c>
    </row>
    <row r="1823" spans="1:17" x14ac:dyDescent="0.2">
      <c r="A1823">
        <v>2016</v>
      </c>
      <c r="B1823">
        <v>7</v>
      </c>
      <c r="C1823" t="s">
        <v>14</v>
      </c>
      <c r="D1823" t="s">
        <v>206</v>
      </c>
      <c r="E1823" t="s">
        <v>207</v>
      </c>
      <c r="F1823" t="s">
        <v>118</v>
      </c>
      <c r="G1823">
        <v>2003</v>
      </c>
      <c r="H1823">
        <v>7031.3843228341002</v>
      </c>
      <c r="I1823">
        <v>106160</v>
      </c>
      <c r="J1823">
        <v>18000</v>
      </c>
      <c r="K1823">
        <v>1075</v>
      </c>
      <c r="L1823">
        <v>1974</v>
      </c>
      <c r="M1823">
        <v>4039.7760552548498</v>
      </c>
      <c r="N1823">
        <v>40447</v>
      </c>
      <c r="O1823">
        <v>34022.995788971901</v>
      </c>
      <c r="P1823">
        <v>1623</v>
      </c>
      <c r="Q1823" s="36" t="str">
        <f t="shared" si="28"/>
        <v>Billund (EKBI)</v>
      </c>
    </row>
    <row r="1824" spans="1:17" x14ac:dyDescent="0.2">
      <c r="A1824">
        <v>2016</v>
      </c>
      <c r="B1824">
        <v>7</v>
      </c>
      <c r="C1824" t="s">
        <v>14</v>
      </c>
      <c r="D1824" t="s">
        <v>36</v>
      </c>
      <c r="E1824" t="s">
        <v>162</v>
      </c>
      <c r="F1824" t="s">
        <v>118</v>
      </c>
      <c r="G1824">
        <v>11449</v>
      </c>
      <c r="H1824">
        <v>58044.831876922399</v>
      </c>
      <c r="I1824">
        <v>827660</v>
      </c>
      <c r="J1824">
        <v>6010.9375</v>
      </c>
      <c r="K1824">
        <v>4631</v>
      </c>
      <c r="L1824">
        <v>11470</v>
      </c>
      <c r="M1824">
        <v>22794.462246659899</v>
      </c>
      <c r="N1824">
        <v>198550</v>
      </c>
      <c r="O1824">
        <v>35000</v>
      </c>
      <c r="P1824">
        <v>9401</v>
      </c>
      <c r="Q1824" s="36" t="str">
        <f t="shared" si="28"/>
        <v>Copenhagen/Kastrup (EKCH)</v>
      </c>
    </row>
    <row r="1825" spans="1:17" x14ac:dyDescent="0.2">
      <c r="A1825">
        <v>2016</v>
      </c>
      <c r="B1825">
        <v>7</v>
      </c>
      <c r="C1825" t="s">
        <v>14</v>
      </c>
      <c r="D1825" t="s">
        <v>208</v>
      </c>
      <c r="E1825" t="s">
        <v>209</v>
      </c>
      <c r="F1825" t="s">
        <v>209</v>
      </c>
      <c r="G1825">
        <v>2885</v>
      </c>
      <c r="H1825">
        <v>46666.613842270497</v>
      </c>
      <c r="I1825">
        <v>460689</v>
      </c>
      <c r="J1825">
        <v>18000</v>
      </c>
      <c r="K1825">
        <v>1133</v>
      </c>
      <c r="L1825">
        <v>2864</v>
      </c>
      <c r="M1825">
        <v>13750.558961799001</v>
      </c>
      <c r="N1825">
        <v>135716</v>
      </c>
      <c r="O1825">
        <v>25000</v>
      </c>
      <c r="P1825">
        <v>2200</v>
      </c>
      <c r="Q1825" s="36" t="str">
        <f t="shared" si="28"/>
        <v>Luxembourg (ELLX)</v>
      </c>
    </row>
    <row r="1826" spans="1:17" x14ac:dyDescent="0.2">
      <c r="A1826">
        <v>2016</v>
      </c>
      <c r="B1826">
        <v>7</v>
      </c>
      <c r="C1826" t="s">
        <v>14</v>
      </c>
      <c r="D1826" t="s">
        <v>210</v>
      </c>
      <c r="E1826" t="s">
        <v>211</v>
      </c>
      <c r="F1826" t="s">
        <v>119</v>
      </c>
      <c r="G1826">
        <v>1549</v>
      </c>
      <c r="H1826">
        <v>2532.7705021296401</v>
      </c>
      <c r="I1826">
        <v>41380</v>
      </c>
      <c r="J1826">
        <v>13000</v>
      </c>
      <c r="K1826">
        <v>1238</v>
      </c>
      <c r="L1826">
        <v>1564</v>
      </c>
      <c r="M1826">
        <v>1066.82302596263</v>
      </c>
      <c r="N1826">
        <v>21980</v>
      </c>
      <c r="O1826">
        <v>16000</v>
      </c>
      <c r="P1826">
        <v>1491</v>
      </c>
      <c r="Q1826" s="36" t="str">
        <f t="shared" si="28"/>
        <v>Bodo (ENBO)</v>
      </c>
    </row>
    <row r="1827" spans="1:17" x14ac:dyDescent="0.2">
      <c r="A1827">
        <v>2016</v>
      </c>
      <c r="B1827">
        <v>7</v>
      </c>
      <c r="C1827" t="s">
        <v>14</v>
      </c>
      <c r="D1827" t="s">
        <v>212</v>
      </c>
      <c r="E1827" t="s">
        <v>213</v>
      </c>
      <c r="F1827" t="s">
        <v>119</v>
      </c>
      <c r="G1827">
        <v>3362</v>
      </c>
      <c r="H1827">
        <v>11312.6719508032</v>
      </c>
      <c r="I1827">
        <v>239100</v>
      </c>
      <c r="J1827">
        <v>17000</v>
      </c>
      <c r="K1827">
        <v>2211</v>
      </c>
      <c r="L1827">
        <v>2893</v>
      </c>
      <c r="M1827">
        <v>2324.0866884826</v>
      </c>
      <c r="N1827">
        <v>24687</v>
      </c>
      <c r="O1827">
        <v>27000</v>
      </c>
      <c r="P1827">
        <v>2647</v>
      </c>
      <c r="Q1827" s="36" t="str">
        <f t="shared" si="28"/>
        <v>Bergen (ENBR)</v>
      </c>
    </row>
    <row r="1828" spans="1:17" x14ac:dyDescent="0.2">
      <c r="A1828">
        <v>2016</v>
      </c>
      <c r="B1828">
        <v>7</v>
      </c>
      <c r="C1828" t="s">
        <v>14</v>
      </c>
      <c r="D1828" t="s">
        <v>39</v>
      </c>
      <c r="E1828" t="s">
        <v>163</v>
      </c>
      <c r="F1828" t="s">
        <v>119</v>
      </c>
      <c r="G1828">
        <v>9692</v>
      </c>
      <c r="H1828">
        <v>33981.867871020702</v>
      </c>
      <c r="I1828">
        <v>490547</v>
      </c>
      <c r="J1828">
        <v>20586.091954022999</v>
      </c>
      <c r="K1828">
        <v>4957</v>
      </c>
      <c r="L1828">
        <v>9740</v>
      </c>
      <c r="M1828">
        <v>12416.685496287801</v>
      </c>
      <c r="N1828">
        <v>116751</v>
      </c>
      <c r="O1828">
        <v>35000</v>
      </c>
      <c r="P1828">
        <v>8405</v>
      </c>
      <c r="Q1828" s="36" t="str">
        <f t="shared" si="28"/>
        <v>Oslo/Gardermoen (ENGM)</v>
      </c>
    </row>
    <row r="1829" spans="1:17" x14ac:dyDescent="0.2">
      <c r="A1829">
        <v>2016</v>
      </c>
      <c r="B1829">
        <v>7</v>
      </c>
      <c r="C1829" t="s">
        <v>14</v>
      </c>
      <c r="D1829" t="s">
        <v>216</v>
      </c>
      <c r="E1829" t="s">
        <v>217</v>
      </c>
      <c r="F1829" t="s">
        <v>119</v>
      </c>
      <c r="G1829">
        <v>2121</v>
      </c>
      <c r="H1829">
        <v>4302.47510445029</v>
      </c>
      <c r="I1829">
        <v>63400</v>
      </c>
      <c r="J1829">
        <v>21000</v>
      </c>
      <c r="K1829">
        <v>1373</v>
      </c>
      <c r="L1829">
        <v>2110</v>
      </c>
      <c r="M1829">
        <v>1955.3583144368499</v>
      </c>
      <c r="N1829">
        <v>22843</v>
      </c>
      <c r="O1829">
        <v>26000</v>
      </c>
      <c r="P1829">
        <v>1949</v>
      </c>
      <c r="Q1829" s="36" t="str">
        <f t="shared" si="28"/>
        <v>Trondheim (ENVA)</v>
      </c>
    </row>
    <row r="1830" spans="1:17" x14ac:dyDescent="0.2">
      <c r="A1830">
        <v>2016</v>
      </c>
      <c r="B1830">
        <v>7</v>
      </c>
      <c r="C1830" t="s">
        <v>14</v>
      </c>
      <c r="D1830" t="s">
        <v>218</v>
      </c>
      <c r="E1830" t="s">
        <v>219</v>
      </c>
      <c r="F1830" t="s">
        <v>119</v>
      </c>
      <c r="G1830">
        <v>2414</v>
      </c>
      <c r="H1830">
        <v>8147.2847557185396</v>
      </c>
      <c r="I1830">
        <v>168840</v>
      </c>
      <c r="J1830">
        <v>13000</v>
      </c>
      <c r="K1830">
        <v>1624</v>
      </c>
      <c r="L1830">
        <v>1919</v>
      </c>
      <c r="M1830">
        <v>2139.5253399141702</v>
      </c>
      <c r="N1830">
        <v>31556</v>
      </c>
      <c r="O1830">
        <v>32000</v>
      </c>
      <c r="P1830">
        <v>1749</v>
      </c>
      <c r="Q1830" s="36" t="str">
        <f t="shared" si="28"/>
        <v>Stavanger (ENZV)</v>
      </c>
    </row>
    <row r="1831" spans="1:17" x14ac:dyDescent="0.2">
      <c r="A1831">
        <v>2016</v>
      </c>
      <c r="B1831">
        <v>7</v>
      </c>
      <c r="C1831" t="s">
        <v>14</v>
      </c>
      <c r="D1831" t="s">
        <v>220</v>
      </c>
      <c r="E1831" t="s">
        <v>221</v>
      </c>
      <c r="F1831" t="s">
        <v>120</v>
      </c>
      <c r="G1831">
        <v>2030</v>
      </c>
      <c r="H1831">
        <v>15322.7190461718</v>
      </c>
      <c r="I1831">
        <v>180860</v>
      </c>
      <c r="J1831">
        <v>24992.96875</v>
      </c>
      <c r="K1831">
        <v>1007</v>
      </c>
      <c r="L1831">
        <v>2033</v>
      </c>
      <c r="M1831">
        <v>7596.55417633253</v>
      </c>
      <c r="N1831">
        <v>67873</v>
      </c>
      <c r="O1831">
        <v>34000</v>
      </c>
      <c r="P1831">
        <v>1529</v>
      </c>
      <c r="Q1831" s="36" t="str">
        <f t="shared" si="28"/>
        <v>Krakow (EPKK)</v>
      </c>
    </row>
    <row r="1832" spans="1:17" x14ac:dyDescent="0.2">
      <c r="A1832">
        <v>2016</v>
      </c>
      <c r="B1832">
        <v>7</v>
      </c>
      <c r="C1832" t="s">
        <v>14</v>
      </c>
      <c r="D1832" t="s">
        <v>40</v>
      </c>
      <c r="E1832" t="s">
        <v>164</v>
      </c>
      <c r="F1832" t="s">
        <v>120</v>
      </c>
      <c r="G1832">
        <v>7137</v>
      </c>
      <c r="H1832">
        <v>42909.519761312797</v>
      </c>
      <c r="I1832">
        <v>571100</v>
      </c>
      <c r="J1832">
        <v>10339.285714285699</v>
      </c>
      <c r="K1832">
        <v>3014</v>
      </c>
      <c r="L1832">
        <v>7137</v>
      </c>
      <c r="M1832">
        <v>14397.2667017079</v>
      </c>
      <c r="N1832">
        <v>135660</v>
      </c>
      <c r="O1832">
        <v>34000</v>
      </c>
      <c r="P1832">
        <v>5910</v>
      </c>
      <c r="Q1832" s="36" t="str">
        <f t="shared" si="28"/>
        <v>Warszawa/Chopina (EPWA)</v>
      </c>
    </row>
    <row r="1833" spans="1:17" x14ac:dyDescent="0.2">
      <c r="A1833">
        <v>2016</v>
      </c>
      <c r="B1833">
        <v>7</v>
      </c>
      <c r="C1833" t="s">
        <v>14</v>
      </c>
      <c r="D1833" t="s">
        <v>222</v>
      </c>
      <c r="E1833" t="s">
        <v>223</v>
      </c>
      <c r="F1833" t="s">
        <v>121</v>
      </c>
      <c r="G1833">
        <v>2762</v>
      </c>
      <c r="H1833">
        <v>7557.84392676689</v>
      </c>
      <c r="I1833">
        <v>106100</v>
      </c>
      <c r="J1833">
        <v>26000</v>
      </c>
      <c r="K1833">
        <v>1580</v>
      </c>
      <c r="L1833">
        <v>2767</v>
      </c>
      <c r="M1833">
        <v>5142.7216158437304</v>
      </c>
      <c r="N1833">
        <v>47380</v>
      </c>
      <c r="O1833">
        <v>35000</v>
      </c>
      <c r="P1833">
        <v>2326</v>
      </c>
      <c r="Q1833" s="36" t="str">
        <f t="shared" si="28"/>
        <v>Gothenborg (ESGG)</v>
      </c>
    </row>
    <row r="1834" spans="1:17" x14ac:dyDescent="0.2">
      <c r="A1834">
        <v>2016</v>
      </c>
      <c r="B1834">
        <v>7</v>
      </c>
      <c r="C1834" t="s">
        <v>14</v>
      </c>
      <c r="D1834" t="s">
        <v>32</v>
      </c>
      <c r="E1834" t="s">
        <v>165</v>
      </c>
      <c r="F1834" t="s">
        <v>121</v>
      </c>
      <c r="G1834">
        <v>9050</v>
      </c>
      <c r="H1834">
        <v>32707.1887828074</v>
      </c>
      <c r="I1834">
        <v>484600</v>
      </c>
      <c r="J1834">
        <v>12000</v>
      </c>
      <c r="K1834">
        <v>4337</v>
      </c>
      <c r="L1834">
        <v>9084</v>
      </c>
      <c r="M1834">
        <v>13348.9738976972</v>
      </c>
      <c r="N1834">
        <v>129099</v>
      </c>
      <c r="O1834">
        <v>35000</v>
      </c>
      <c r="P1834">
        <v>7746</v>
      </c>
      <c r="Q1834" s="36" t="str">
        <f t="shared" si="28"/>
        <v>Stockholm/Arlanda (ESSA)</v>
      </c>
    </row>
    <row r="1835" spans="1:17" x14ac:dyDescent="0.2">
      <c r="A1835">
        <v>2016</v>
      </c>
      <c r="B1835">
        <v>7</v>
      </c>
      <c r="C1835" t="s">
        <v>14</v>
      </c>
      <c r="D1835" t="s">
        <v>224</v>
      </c>
      <c r="E1835" t="s">
        <v>225</v>
      </c>
      <c r="F1835" t="s">
        <v>121</v>
      </c>
      <c r="G1835">
        <v>1551</v>
      </c>
      <c r="H1835">
        <v>9481.8604365147203</v>
      </c>
      <c r="I1835">
        <v>154680</v>
      </c>
      <c r="J1835">
        <v>2715</v>
      </c>
      <c r="K1835">
        <v>423</v>
      </c>
      <c r="L1835">
        <v>1539</v>
      </c>
      <c r="M1835">
        <v>2347.1548713555799</v>
      </c>
      <c r="N1835">
        <v>33250</v>
      </c>
      <c r="O1835">
        <v>21000</v>
      </c>
      <c r="P1835">
        <v>1205</v>
      </c>
      <c r="Q1835" s="36" t="str">
        <f t="shared" si="28"/>
        <v>Stockholm/Bromma (ESSB)</v>
      </c>
    </row>
    <row r="1836" spans="1:17" x14ac:dyDescent="0.2">
      <c r="A1836">
        <v>2016</v>
      </c>
      <c r="B1836">
        <v>7</v>
      </c>
      <c r="C1836" t="s">
        <v>14</v>
      </c>
      <c r="D1836" t="s">
        <v>226</v>
      </c>
      <c r="E1836" t="s">
        <v>227</v>
      </c>
      <c r="F1836" t="s">
        <v>228</v>
      </c>
      <c r="G1836">
        <v>2417</v>
      </c>
      <c r="H1836">
        <v>2791.6018964792102</v>
      </c>
      <c r="I1836">
        <v>28440</v>
      </c>
      <c r="J1836">
        <v>30000</v>
      </c>
      <c r="K1836">
        <v>2195</v>
      </c>
      <c r="L1836">
        <v>2242</v>
      </c>
      <c r="M1836">
        <v>3403.1443851670201</v>
      </c>
      <c r="N1836">
        <v>33260</v>
      </c>
      <c r="O1836">
        <v>34000</v>
      </c>
      <c r="P1836">
        <v>1976</v>
      </c>
      <c r="Q1836" s="36" t="str">
        <f t="shared" si="28"/>
        <v>Riga (EVRA)</v>
      </c>
    </row>
    <row r="1837" spans="1:17" x14ac:dyDescent="0.2">
      <c r="A1837">
        <v>2016</v>
      </c>
      <c r="B1837">
        <v>7</v>
      </c>
      <c r="C1837" t="s">
        <v>14</v>
      </c>
      <c r="D1837" t="s">
        <v>229</v>
      </c>
      <c r="E1837" t="s">
        <v>230</v>
      </c>
      <c r="F1837" t="s">
        <v>231</v>
      </c>
      <c r="G1837">
        <v>1785</v>
      </c>
      <c r="H1837">
        <v>7870.5041081060799</v>
      </c>
      <c r="I1837">
        <v>111200</v>
      </c>
      <c r="J1837">
        <v>10053.5714285714</v>
      </c>
      <c r="K1837">
        <v>803</v>
      </c>
      <c r="L1837">
        <v>1742</v>
      </c>
      <c r="M1837">
        <v>3271.7719542939199</v>
      </c>
      <c r="N1837">
        <v>34154</v>
      </c>
      <c r="O1837">
        <v>33000</v>
      </c>
      <c r="P1837">
        <v>1463</v>
      </c>
      <c r="Q1837" s="36" t="str">
        <f t="shared" si="28"/>
        <v>Vilnius (EYVI)</v>
      </c>
    </row>
    <row r="1838" spans="1:17" x14ac:dyDescent="0.2">
      <c r="A1838">
        <v>2016</v>
      </c>
      <c r="B1838">
        <v>7</v>
      </c>
      <c r="C1838" t="s">
        <v>14</v>
      </c>
      <c r="D1838" t="s">
        <v>232</v>
      </c>
      <c r="E1838" t="s">
        <v>233</v>
      </c>
      <c r="F1838" t="s">
        <v>123</v>
      </c>
      <c r="G1838">
        <v>1992</v>
      </c>
      <c r="H1838">
        <v>7107.1996234676499</v>
      </c>
      <c r="I1838">
        <v>122860</v>
      </c>
      <c r="J1838">
        <v>9000</v>
      </c>
      <c r="K1838">
        <v>1050</v>
      </c>
      <c r="L1838">
        <v>1985</v>
      </c>
      <c r="M1838">
        <v>2540.95022665736</v>
      </c>
      <c r="N1838">
        <v>22720</v>
      </c>
      <c r="O1838">
        <v>34000</v>
      </c>
      <c r="P1838">
        <v>1774</v>
      </c>
      <c r="Q1838" s="36" t="str">
        <f t="shared" ref="Q1838:Q1901" si="29">E1838&amp;" ("&amp;D1838&amp;")"</f>
        <v>Fuerteventura (GCFV)</v>
      </c>
    </row>
    <row r="1839" spans="1:17" x14ac:dyDescent="0.2">
      <c r="A1839">
        <v>2016</v>
      </c>
      <c r="B1839">
        <v>7</v>
      </c>
      <c r="C1839" t="s">
        <v>14</v>
      </c>
      <c r="D1839" t="s">
        <v>178</v>
      </c>
      <c r="E1839" t="s">
        <v>179</v>
      </c>
      <c r="F1839" t="s">
        <v>123</v>
      </c>
      <c r="G1839">
        <v>4348</v>
      </c>
      <c r="H1839">
        <v>36646.083410253501</v>
      </c>
      <c r="I1839">
        <v>631540</v>
      </c>
      <c r="J1839">
        <v>3850</v>
      </c>
      <c r="K1839">
        <v>1522</v>
      </c>
      <c r="L1839">
        <v>4375</v>
      </c>
      <c r="M1839">
        <v>2911.0867972432902</v>
      </c>
      <c r="N1839">
        <v>32635</v>
      </c>
      <c r="O1839">
        <v>32000</v>
      </c>
      <c r="P1839">
        <v>4064</v>
      </c>
      <c r="Q1839" s="36" t="str">
        <f t="shared" si="29"/>
        <v>Gran Canaria (GCLP)</v>
      </c>
    </row>
    <row r="1840" spans="1:17" x14ac:dyDescent="0.2">
      <c r="A1840">
        <v>2016</v>
      </c>
      <c r="B1840">
        <v>7</v>
      </c>
      <c r="C1840" t="s">
        <v>14</v>
      </c>
      <c r="D1840" t="s">
        <v>234</v>
      </c>
      <c r="E1840" t="s">
        <v>235</v>
      </c>
      <c r="F1840" t="s">
        <v>123</v>
      </c>
      <c r="G1840">
        <v>2382</v>
      </c>
      <c r="H1840">
        <v>7330.7940765179501</v>
      </c>
      <c r="I1840">
        <v>124340</v>
      </c>
      <c r="J1840">
        <v>11000</v>
      </c>
      <c r="K1840">
        <v>1400</v>
      </c>
      <c r="L1840">
        <v>2372</v>
      </c>
      <c r="M1840">
        <v>2458.3958467164098</v>
      </c>
      <c r="N1840">
        <v>21840</v>
      </c>
      <c r="O1840">
        <v>34000</v>
      </c>
      <c r="P1840">
        <v>2145</v>
      </c>
      <c r="Q1840" s="36" t="str">
        <f t="shared" si="29"/>
        <v>Las Palmas/Lanzarote (GCRR)</v>
      </c>
    </row>
    <row r="1841" spans="1:17" x14ac:dyDescent="0.2">
      <c r="A1841">
        <v>2016</v>
      </c>
      <c r="B1841">
        <v>7</v>
      </c>
      <c r="C1841" t="s">
        <v>14</v>
      </c>
      <c r="D1841" t="s">
        <v>236</v>
      </c>
      <c r="E1841" t="s">
        <v>237</v>
      </c>
      <c r="F1841" t="s">
        <v>123</v>
      </c>
      <c r="G1841">
        <v>2502</v>
      </c>
      <c r="H1841">
        <v>11822.260354922701</v>
      </c>
      <c r="I1841">
        <v>191740</v>
      </c>
      <c r="J1841">
        <v>10000</v>
      </c>
      <c r="K1841">
        <v>1203</v>
      </c>
      <c r="L1841">
        <v>2564</v>
      </c>
      <c r="M1841">
        <v>2008.2919034680001</v>
      </c>
      <c r="N1841">
        <v>17742</v>
      </c>
      <c r="O1841">
        <v>36000</v>
      </c>
      <c r="P1841">
        <v>2382</v>
      </c>
      <c r="Q1841" s="36" t="str">
        <f t="shared" si="29"/>
        <v>Tenerife/Sur (GCTS)</v>
      </c>
    </row>
    <row r="1842" spans="1:17" x14ac:dyDescent="0.2">
      <c r="A1842">
        <v>2016</v>
      </c>
      <c r="B1842">
        <v>7</v>
      </c>
      <c r="C1842" t="s">
        <v>14</v>
      </c>
      <c r="D1842" t="s">
        <v>238</v>
      </c>
      <c r="E1842" t="s">
        <v>239</v>
      </c>
      <c r="F1842" t="s">
        <v>123</v>
      </c>
      <c r="G1842">
        <v>2275</v>
      </c>
      <c r="H1842">
        <v>8915.7005024614991</v>
      </c>
      <c r="I1842">
        <v>143860</v>
      </c>
      <c r="J1842">
        <v>8000</v>
      </c>
      <c r="K1842">
        <v>1275</v>
      </c>
      <c r="L1842">
        <v>2276</v>
      </c>
      <c r="M1842">
        <v>1464.3398702903301</v>
      </c>
      <c r="N1842">
        <v>18300</v>
      </c>
      <c r="O1842">
        <v>11000</v>
      </c>
      <c r="P1842">
        <v>2096</v>
      </c>
      <c r="Q1842" s="36" t="str">
        <f t="shared" si="29"/>
        <v>Tenerife/Norte (GCXO)</v>
      </c>
    </row>
    <row r="1843" spans="1:17" x14ac:dyDescent="0.2">
      <c r="A1843">
        <v>2016</v>
      </c>
      <c r="B1843">
        <v>7</v>
      </c>
      <c r="C1843" t="s">
        <v>14</v>
      </c>
      <c r="D1843" t="s">
        <v>240</v>
      </c>
      <c r="E1843" t="s">
        <v>241</v>
      </c>
      <c r="F1843" t="s">
        <v>242</v>
      </c>
      <c r="G1843">
        <v>2248</v>
      </c>
      <c r="H1843">
        <v>26655.996969014199</v>
      </c>
      <c r="I1843">
        <v>252840</v>
      </c>
      <c r="J1843">
        <v>22000</v>
      </c>
      <c r="K1843">
        <v>855</v>
      </c>
      <c r="L1843">
        <v>2279</v>
      </c>
      <c r="M1843">
        <v>8636.9575336831003</v>
      </c>
      <c r="N1843">
        <v>72400</v>
      </c>
      <c r="O1843">
        <v>35000</v>
      </c>
      <c r="P1843">
        <v>1750</v>
      </c>
      <c r="Q1843" s="36" t="str">
        <f t="shared" si="29"/>
        <v>Sofia (LBSF)</v>
      </c>
    </row>
    <row r="1844" spans="1:17" x14ac:dyDescent="0.2">
      <c r="A1844">
        <v>2016</v>
      </c>
      <c r="B1844">
        <v>7</v>
      </c>
      <c r="C1844" t="s">
        <v>14</v>
      </c>
      <c r="D1844" t="s">
        <v>243</v>
      </c>
      <c r="E1844" t="s">
        <v>244</v>
      </c>
      <c r="F1844" t="s">
        <v>245</v>
      </c>
      <c r="G1844">
        <v>3370</v>
      </c>
      <c r="H1844">
        <v>20629.7847422839</v>
      </c>
      <c r="I1844">
        <v>248642</v>
      </c>
      <c r="J1844">
        <v>12990</v>
      </c>
      <c r="K1844">
        <v>1304</v>
      </c>
      <c r="L1844">
        <v>3359</v>
      </c>
      <c r="M1844">
        <v>25019.8283931734</v>
      </c>
      <c r="N1844">
        <v>305775</v>
      </c>
      <c r="O1844">
        <v>32000</v>
      </c>
      <c r="P1844">
        <v>1896</v>
      </c>
      <c r="Q1844" s="36" t="str">
        <f t="shared" si="29"/>
        <v>Larnaca (LCLK)</v>
      </c>
    </row>
    <row r="1845" spans="1:17" x14ac:dyDescent="0.2">
      <c r="A1845">
        <v>2016</v>
      </c>
      <c r="B1845">
        <v>7</v>
      </c>
      <c r="C1845" t="s">
        <v>14</v>
      </c>
      <c r="D1845" t="s">
        <v>246</v>
      </c>
      <c r="E1845" t="s">
        <v>247</v>
      </c>
      <c r="F1845" t="s">
        <v>123</v>
      </c>
      <c r="G1845">
        <v>4915</v>
      </c>
      <c r="H1845">
        <v>40389.492248355004</v>
      </c>
      <c r="I1845">
        <v>505120</v>
      </c>
      <c r="J1845">
        <v>7050</v>
      </c>
      <c r="K1845">
        <v>1596</v>
      </c>
      <c r="L1845">
        <v>4872</v>
      </c>
      <c r="M1845">
        <v>24583.024597991502</v>
      </c>
      <c r="N1845">
        <v>209340</v>
      </c>
      <c r="O1845">
        <v>36000</v>
      </c>
      <c r="P1845">
        <v>3607</v>
      </c>
      <c r="Q1845" s="36" t="str">
        <f t="shared" si="29"/>
        <v>Alicante (LEAL)</v>
      </c>
    </row>
    <row r="1846" spans="1:17" x14ac:dyDescent="0.2">
      <c r="A1846">
        <v>2016</v>
      </c>
      <c r="B1846">
        <v>7</v>
      </c>
      <c r="C1846" t="s">
        <v>14</v>
      </c>
      <c r="D1846" t="s">
        <v>248</v>
      </c>
      <c r="E1846" t="s">
        <v>249</v>
      </c>
      <c r="F1846" t="s">
        <v>123</v>
      </c>
      <c r="G1846">
        <v>1844</v>
      </c>
      <c r="H1846">
        <v>15863.790100907499</v>
      </c>
      <c r="I1846">
        <v>184360</v>
      </c>
      <c r="J1846">
        <v>9000.9523809523798</v>
      </c>
      <c r="K1846">
        <v>596</v>
      </c>
      <c r="L1846">
        <v>1810</v>
      </c>
      <c r="M1846">
        <v>6805.8663298879801</v>
      </c>
      <c r="N1846">
        <v>55887</v>
      </c>
      <c r="O1846">
        <v>33800</v>
      </c>
      <c r="P1846">
        <v>1366</v>
      </c>
      <c r="Q1846" s="36" t="str">
        <f t="shared" si="29"/>
        <v>Bilbao (LEBB)</v>
      </c>
    </row>
    <row r="1847" spans="1:17" x14ac:dyDescent="0.2">
      <c r="A1847">
        <v>2016</v>
      </c>
      <c r="B1847">
        <v>7</v>
      </c>
      <c r="C1847" t="s">
        <v>14</v>
      </c>
      <c r="D1847" t="s">
        <v>24</v>
      </c>
      <c r="E1847" t="s">
        <v>122</v>
      </c>
      <c r="F1847" t="s">
        <v>123</v>
      </c>
      <c r="G1847">
        <v>15346</v>
      </c>
      <c r="H1847">
        <v>135472.26711478899</v>
      </c>
      <c r="I1847">
        <v>1859903</v>
      </c>
      <c r="J1847">
        <v>9000</v>
      </c>
      <c r="K1847">
        <v>4751</v>
      </c>
      <c r="L1847">
        <v>15328</v>
      </c>
      <c r="M1847">
        <v>120067.114826552</v>
      </c>
      <c r="N1847">
        <v>950093</v>
      </c>
      <c r="O1847">
        <v>32000</v>
      </c>
      <c r="P1847">
        <v>9850</v>
      </c>
      <c r="Q1847" s="36" t="str">
        <f t="shared" si="29"/>
        <v>Barcelona (LEBL)</v>
      </c>
    </row>
    <row r="1848" spans="1:17" x14ac:dyDescent="0.2">
      <c r="A1848">
        <v>2016</v>
      </c>
      <c r="B1848">
        <v>7</v>
      </c>
      <c r="C1848" t="s">
        <v>14</v>
      </c>
      <c r="D1848" t="s">
        <v>306</v>
      </c>
      <c r="E1848" t="s">
        <v>307</v>
      </c>
      <c r="F1848" t="s">
        <v>123</v>
      </c>
      <c r="G1848">
        <v>6110</v>
      </c>
      <c r="H1848">
        <v>115024.295252036</v>
      </c>
      <c r="I1848">
        <v>1236180</v>
      </c>
      <c r="J1848">
        <v>8000</v>
      </c>
      <c r="K1848">
        <v>1339</v>
      </c>
      <c r="L1848">
        <v>6112</v>
      </c>
      <c r="M1848">
        <v>19456.588298316499</v>
      </c>
      <c r="N1848">
        <v>174300</v>
      </c>
      <c r="O1848">
        <v>32000</v>
      </c>
      <c r="P1848">
        <v>4596</v>
      </c>
      <c r="Q1848" s="36" t="str">
        <f t="shared" si="29"/>
        <v>Ibiza (LEIB)</v>
      </c>
    </row>
    <row r="1849" spans="1:17" x14ac:dyDescent="0.2">
      <c r="A1849">
        <v>2016</v>
      </c>
      <c r="B1849">
        <v>7</v>
      </c>
      <c r="C1849" t="s">
        <v>14</v>
      </c>
      <c r="D1849" t="s">
        <v>31</v>
      </c>
      <c r="E1849" t="s">
        <v>166</v>
      </c>
      <c r="F1849" t="s">
        <v>123</v>
      </c>
      <c r="G1849">
        <v>15361</v>
      </c>
      <c r="H1849">
        <v>205615.522342287</v>
      </c>
      <c r="I1849">
        <v>2412840</v>
      </c>
      <c r="J1849">
        <v>10800</v>
      </c>
      <c r="K1849">
        <v>4208</v>
      </c>
      <c r="L1849">
        <v>14934</v>
      </c>
      <c r="M1849">
        <v>60815.070059884099</v>
      </c>
      <c r="N1849">
        <v>501114</v>
      </c>
      <c r="O1849">
        <v>33000</v>
      </c>
      <c r="P1849">
        <v>11291</v>
      </c>
      <c r="Q1849" s="36" t="str">
        <f t="shared" si="29"/>
        <v>Madrid/Barajas (LEMD)</v>
      </c>
    </row>
    <row r="1850" spans="1:17" x14ac:dyDescent="0.2">
      <c r="A1850">
        <v>2016</v>
      </c>
      <c r="B1850">
        <v>7</v>
      </c>
      <c r="C1850" t="s">
        <v>14</v>
      </c>
      <c r="D1850" t="s">
        <v>7</v>
      </c>
      <c r="E1850" t="s">
        <v>174</v>
      </c>
      <c r="F1850" t="s">
        <v>123</v>
      </c>
      <c r="G1850">
        <v>6940</v>
      </c>
      <c r="H1850">
        <v>39357.281170063303</v>
      </c>
      <c r="I1850">
        <v>565940</v>
      </c>
      <c r="J1850">
        <v>14000</v>
      </c>
      <c r="K1850">
        <v>2875</v>
      </c>
      <c r="L1850">
        <v>6806</v>
      </c>
      <c r="M1850">
        <v>20039.590708322899</v>
      </c>
      <c r="N1850">
        <v>166857</v>
      </c>
      <c r="O1850">
        <v>36000</v>
      </c>
      <c r="P1850">
        <v>5406</v>
      </c>
      <c r="Q1850" s="36" t="str">
        <f t="shared" si="29"/>
        <v>Malaga (LEMG)</v>
      </c>
    </row>
    <row r="1851" spans="1:17" x14ac:dyDescent="0.2">
      <c r="A1851">
        <v>2016</v>
      </c>
      <c r="B1851">
        <v>7</v>
      </c>
      <c r="C1851" t="s">
        <v>14</v>
      </c>
      <c r="D1851" t="s">
        <v>4</v>
      </c>
      <c r="E1851" t="s">
        <v>124</v>
      </c>
      <c r="F1851" t="s">
        <v>123</v>
      </c>
      <c r="G1851">
        <v>13732</v>
      </c>
      <c r="H1851">
        <v>143204.83437236401</v>
      </c>
      <c r="I1851">
        <v>1619440</v>
      </c>
      <c r="J1851">
        <v>11000</v>
      </c>
      <c r="K1851">
        <v>4807</v>
      </c>
      <c r="L1851">
        <v>13694</v>
      </c>
      <c r="M1851">
        <v>78920.473048294094</v>
      </c>
      <c r="N1851">
        <v>665819</v>
      </c>
      <c r="O1851">
        <v>34000</v>
      </c>
      <c r="P1851">
        <v>9297</v>
      </c>
      <c r="Q1851" s="36" t="str">
        <f t="shared" si="29"/>
        <v>Palma de Mallorca (LEPA)</v>
      </c>
    </row>
    <row r="1852" spans="1:17" x14ac:dyDescent="0.2">
      <c r="A1852">
        <v>2016</v>
      </c>
      <c r="B1852">
        <v>7</v>
      </c>
      <c r="C1852" t="s">
        <v>14</v>
      </c>
      <c r="D1852" t="s">
        <v>250</v>
      </c>
      <c r="E1852" t="s">
        <v>251</v>
      </c>
      <c r="F1852" t="s">
        <v>123</v>
      </c>
      <c r="G1852">
        <v>2846</v>
      </c>
      <c r="H1852">
        <v>14693.656699200001</v>
      </c>
      <c r="I1852">
        <v>208331</v>
      </c>
      <c r="J1852">
        <v>16000</v>
      </c>
      <c r="K1852">
        <v>1301</v>
      </c>
      <c r="L1852">
        <v>2857</v>
      </c>
      <c r="M1852">
        <v>10492.333948884299</v>
      </c>
      <c r="N1852">
        <v>99899</v>
      </c>
      <c r="O1852">
        <v>32000</v>
      </c>
      <c r="P1852">
        <v>2162</v>
      </c>
      <c r="Q1852" s="36" t="str">
        <f t="shared" si="29"/>
        <v>Valencia (LEVC)</v>
      </c>
    </row>
    <row r="1853" spans="1:17" x14ac:dyDescent="0.2">
      <c r="A1853">
        <v>2016</v>
      </c>
      <c r="B1853">
        <v>7</v>
      </c>
      <c r="C1853" t="s">
        <v>14</v>
      </c>
      <c r="D1853" t="s">
        <v>252</v>
      </c>
      <c r="E1853" t="s">
        <v>253</v>
      </c>
      <c r="F1853" t="s">
        <v>126</v>
      </c>
      <c r="G1853">
        <v>3104</v>
      </c>
      <c r="H1853">
        <v>33833.600557970603</v>
      </c>
      <c r="I1853">
        <v>378600</v>
      </c>
      <c r="J1853">
        <v>18000</v>
      </c>
      <c r="K1853">
        <v>1234</v>
      </c>
      <c r="L1853">
        <v>3123</v>
      </c>
      <c r="M1853">
        <v>13012.1503202678</v>
      </c>
      <c r="N1853">
        <v>112662</v>
      </c>
      <c r="O1853">
        <v>31000</v>
      </c>
      <c r="P1853">
        <v>2375</v>
      </c>
      <c r="Q1853" s="36" t="str">
        <f t="shared" si="29"/>
        <v>Bordeaux (LFBD)</v>
      </c>
    </row>
    <row r="1854" spans="1:17" x14ac:dyDescent="0.2">
      <c r="A1854">
        <v>2016</v>
      </c>
      <c r="B1854">
        <v>7</v>
      </c>
      <c r="C1854" t="s">
        <v>14</v>
      </c>
      <c r="D1854" t="s">
        <v>254</v>
      </c>
      <c r="E1854" t="s">
        <v>255</v>
      </c>
      <c r="F1854" t="s">
        <v>126</v>
      </c>
      <c r="G1854">
        <v>3628</v>
      </c>
      <c r="H1854">
        <v>28865.602989483199</v>
      </c>
      <c r="I1854">
        <v>353100</v>
      </c>
      <c r="J1854">
        <v>7165.3539864281902</v>
      </c>
      <c r="K1854">
        <v>1191</v>
      </c>
      <c r="L1854">
        <v>3632</v>
      </c>
      <c r="M1854">
        <v>14408.471397843599</v>
      </c>
      <c r="N1854">
        <v>131803</v>
      </c>
      <c r="O1854">
        <v>32000</v>
      </c>
      <c r="P1854">
        <v>2773</v>
      </c>
      <c r="Q1854" s="36" t="str">
        <f t="shared" si="29"/>
        <v>Toulouse (LFBO)</v>
      </c>
    </row>
    <row r="1855" spans="1:17" x14ac:dyDescent="0.2">
      <c r="A1855">
        <v>2016</v>
      </c>
      <c r="B1855">
        <v>7</v>
      </c>
      <c r="C1855" t="s">
        <v>14</v>
      </c>
      <c r="D1855" t="s">
        <v>167</v>
      </c>
      <c r="E1855" t="s">
        <v>168</v>
      </c>
      <c r="F1855" t="s">
        <v>126</v>
      </c>
      <c r="G1855">
        <v>5069</v>
      </c>
      <c r="H1855">
        <v>68011.693991890294</v>
      </c>
      <c r="I1855">
        <v>776660</v>
      </c>
      <c r="J1855">
        <v>7002.0417422867504</v>
      </c>
      <c r="K1855">
        <v>1261</v>
      </c>
      <c r="L1855">
        <v>5036</v>
      </c>
      <c r="M1855">
        <v>19588.157297125599</v>
      </c>
      <c r="N1855">
        <v>167653</v>
      </c>
      <c r="O1855">
        <v>31000</v>
      </c>
      <c r="P1855">
        <v>3715</v>
      </c>
      <c r="Q1855" s="36" t="str">
        <f t="shared" si="29"/>
        <v>Lyon (LFLL)</v>
      </c>
    </row>
    <row r="1856" spans="1:17" x14ac:dyDescent="0.2">
      <c r="A1856">
        <v>2016</v>
      </c>
      <c r="B1856">
        <v>7</v>
      </c>
      <c r="C1856" t="s">
        <v>14</v>
      </c>
      <c r="D1856" t="s">
        <v>256</v>
      </c>
      <c r="E1856" t="s">
        <v>257</v>
      </c>
      <c r="F1856" t="s">
        <v>126</v>
      </c>
      <c r="G1856">
        <v>4462</v>
      </c>
      <c r="H1856">
        <v>85925.249352356099</v>
      </c>
      <c r="I1856">
        <v>846881</v>
      </c>
      <c r="J1856">
        <v>14957.142857142901</v>
      </c>
      <c r="K1856">
        <v>1210</v>
      </c>
      <c r="L1856">
        <v>4502</v>
      </c>
      <c r="M1856">
        <v>18308.373171310901</v>
      </c>
      <c r="N1856">
        <v>161742</v>
      </c>
      <c r="O1856">
        <v>33000</v>
      </c>
      <c r="P1856">
        <v>3359</v>
      </c>
      <c r="Q1856" s="36" t="str">
        <f t="shared" si="29"/>
        <v>Marseille (LFML)</v>
      </c>
    </row>
    <row r="1857" spans="1:17" x14ac:dyDescent="0.2">
      <c r="A1857">
        <v>2016</v>
      </c>
      <c r="B1857">
        <v>7</v>
      </c>
      <c r="C1857" t="s">
        <v>14</v>
      </c>
      <c r="D1857" t="s">
        <v>41</v>
      </c>
      <c r="E1857" t="s">
        <v>125</v>
      </c>
      <c r="F1857" t="s">
        <v>126</v>
      </c>
      <c r="G1857">
        <v>8322</v>
      </c>
      <c r="H1857">
        <v>161497.067523148</v>
      </c>
      <c r="I1857">
        <v>2068325</v>
      </c>
      <c r="J1857">
        <v>2982.4178668613499</v>
      </c>
      <c r="K1857">
        <v>1182</v>
      </c>
      <c r="L1857">
        <v>8273</v>
      </c>
      <c r="M1857">
        <v>39888.2018885859</v>
      </c>
      <c r="N1857">
        <v>343731</v>
      </c>
      <c r="O1857">
        <v>33931.034482758601</v>
      </c>
      <c r="P1857">
        <v>5684</v>
      </c>
      <c r="Q1857" s="36" t="str">
        <f t="shared" si="29"/>
        <v>Nice (LFMN)</v>
      </c>
    </row>
    <row r="1858" spans="1:17" x14ac:dyDescent="0.2">
      <c r="A1858">
        <v>2016</v>
      </c>
      <c r="B1858">
        <v>7</v>
      </c>
      <c r="C1858" t="s">
        <v>14</v>
      </c>
      <c r="D1858" t="s">
        <v>258</v>
      </c>
      <c r="E1858" t="s">
        <v>259</v>
      </c>
      <c r="F1858" t="s">
        <v>126</v>
      </c>
      <c r="G1858">
        <v>2710</v>
      </c>
      <c r="H1858">
        <v>114829.14242437101</v>
      </c>
      <c r="I1858">
        <v>1574620</v>
      </c>
      <c r="J1858">
        <v>4701.1977725546203</v>
      </c>
      <c r="K1858">
        <v>19</v>
      </c>
      <c r="L1858">
        <v>2768</v>
      </c>
      <c r="M1858">
        <v>17651.2904420265</v>
      </c>
      <c r="N1858">
        <v>202300</v>
      </c>
      <c r="O1858">
        <v>26000</v>
      </c>
      <c r="P1858">
        <v>1508</v>
      </c>
      <c r="Q1858" s="36" t="str">
        <f t="shared" si="29"/>
        <v>Paris/Le Bourget (LFPB)</v>
      </c>
    </row>
    <row r="1859" spans="1:17" x14ac:dyDescent="0.2">
      <c r="A1859">
        <v>2016</v>
      </c>
      <c r="B1859">
        <v>7</v>
      </c>
      <c r="C1859" t="s">
        <v>14</v>
      </c>
      <c r="D1859" t="s">
        <v>25</v>
      </c>
      <c r="E1859" t="s">
        <v>169</v>
      </c>
      <c r="F1859" t="s">
        <v>126</v>
      </c>
      <c r="G1859">
        <v>21685</v>
      </c>
      <c r="H1859">
        <v>597315.23577350401</v>
      </c>
      <c r="I1859">
        <v>6806420</v>
      </c>
      <c r="J1859">
        <v>4513.1578947368398</v>
      </c>
      <c r="K1859">
        <v>864</v>
      </c>
      <c r="L1859">
        <v>21749</v>
      </c>
      <c r="M1859">
        <v>77886.7451807076</v>
      </c>
      <c r="N1859">
        <v>659542</v>
      </c>
      <c r="O1859">
        <v>33000</v>
      </c>
      <c r="P1859">
        <v>15912</v>
      </c>
      <c r="Q1859" s="36" t="str">
        <f t="shared" si="29"/>
        <v>Paris/Charles de Gaulle (LFPG)</v>
      </c>
    </row>
    <row r="1860" spans="1:17" x14ac:dyDescent="0.2">
      <c r="A1860">
        <v>2016</v>
      </c>
      <c r="B1860">
        <v>7</v>
      </c>
      <c r="C1860" t="s">
        <v>14</v>
      </c>
      <c r="D1860" t="s">
        <v>10</v>
      </c>
      <c r="E1860" t="s">
        <v>170</v>
      </c>
      <c r="F1860" t="s">
        <v>126</v>
      </c>
      <c r="G1860">
        <v>10894</v>
      </c>
      <c r="H1860">
        <v>397606.87176070397</v>
      </c>
      <c r="I1860">
        <v>4383540</v>
      </c>
      <c r="J1860">
        <v>3950.82650273224</v>
      </c>
      <c r="K1860">
        <v>393</v>
      </c>
      <c r="L1860">
        <v>10803</v>
      </c>
      <c r="M1860">
        <v>41591.471042914403</v>
      </c>
      <c r="N1860">
        <v>423343</v>
      </c>
      <c r="O1860">
        <v>33040.625</v>
      </c>
      <c r="P1860">
        <v>7710</v>
      </c>
      <c r="Q1860" s="36" t="str">
        <f t="shared" si="29"/>
        <v>Paris/Orly (LFPO)</v>
      </c>
    </row>
    <row r="1861" spans="1:17" x14ac:dyDescent="0.2">
      <c r="A1861">
        <v>2016</v>
      </c>
      <c r="B1861">
        <v>7</v>
      </c>
      <c r="C1861" t="s">
        <v>14</v>
      </c>
      <c r="D1861" t="s">
        <v>260</v>
      </c>
      <c r="E1861" t="s">
        <v>261</v>
      </c>
      <c r="F1861" t="s">
        <v>126</v>
      </c>
      <c r="G1861">
        <v>2589</v>
      </c>
      <c r="H1861">
        <v>21706.519643566098</v>
      </c>
      <c r="I1861">
        <v>291109</v>
      </c>
      <c r="J1861">
        <v>3247.5409836065601</v>
      </c>
      <c r="K1861">
        <v>815</v>
      </c>
      <c r="L1861">
        <v>2474</v>
      </c>
      <c r="M1861">
        <v>10505.471003004201</v>
      </c>
      <c r="N1861">
        <v>87722</v>
      </c>
      <c r="O1861">
        <v>32993.055034982499</v>
      </c>
      <c r="P1861">
        <v>1881</v>
      </c>
      <c r="Q1861" s="36" t="str">
        <f t="shared" si="29"/>
        <v>Nantes (LFRS)</v>
      </c>
    </row>
    <row r="1862" spans="1:17" x14ac:dyDescent="0.2">
      <c r="A1862">
        <v>2016</v>
      </c>
      <c r="B1862">
        <v>7</v>
      </c>
      <c r="C1862" t="s">
        <v>14</v>
      </c>
      <c r="D1862" t="s">
        <v>262</v>
      </c>
      <c r="E1862" t="s">
        <v>263</v>
      </c>
      <c r="F1862" t="s">
        <v>126</v>
      </c>
      <c r="G1862">
        <v>3615</v>
      </c>
      <c r="H1862">
        <v>64936.515101246601</v>
      </c>
      <c r="I1862">
        <v>675455</v>
      </c>
      <c r="J1862">
        <v>8008.1081081081102</v>
      </c>
      <c r="K1862">
        <v>592</v>
      </c>
      <c r="L1862">
        <v>3604</v>
      </c>
      <c r="M1862">
        <v>21174.046744923598</v>
      </c>
      <c r="N1862">
        <v>182171</v>
      </c>
      <c r="O1862">
        <v>31000</v>
      </c>
      <c r="P1862">
        <v>2290</v>
      </c>
      <c r="Q1862" s="36" t="str">
        <f t="shared" si="29"/>
        <v>Mulhouse (LFSB)</v>
      </c>
    </row>
    <row r="1863" spans="1:17" x14ac:dyDescent="0.2">
      <c r="A1863">
        <v>2016</v>
      </c>
      <c r="B1863">
        <v>7</v>
      </c>
      <c r="C1863" t="s">
        <v>14</v>
      </c>
      <c r="D1863" t="s">
        <v>35</v>
      </c>
      <c r="E1863" t="s">
        <v>127</v>
      </c>
      <c r="F1863" t="s">
        <v>128</v>
      </c>
      <c r="G1863">
        <v>10282</v>
      </c>
      <c r="H1863">
        <v>38576.612535699998</v>
      </c>
      <c r="I1863">
        <v>457700</v>
      </c>
      <c r="J1863">
        <v>18000</v>
      </c>
      <c r="K1863">
        <v>6128</v>
      </c>
      <c r="L1863">
        <v>10240</v>
      </c>
      <c r="M1863">
        <v>18574.1030499029</v>
      </c>
      <c r="N1863">
        <v>162103</v>
      </c>
      <c r="O1863">
        <v>30000</v>
      </c>
      <c r="P1863">
        <v>8648</v>
      </c>
      <c r="Q1863" s="36" t="str">
        <f t="shared" si="29"/>
        <v>Athens (LGAV)</v>
      </c>
    </row>
    <row r="1864" spans="1:17" x14ac:dyDescent="0.2">
      <c r="A1864">
        <v>2016</v>
      </c>
      <c r="B1864">
        <v>7</v>
      </c>
      <c r="C1864" t="s">
        <v>14</v>
      </c>
      <c r="D1864" t="s">
        <v>308</v>
      </c>
      <c r="E1864" t="s">
        <v>309</v>
      </c>
      <c r="F1864" t="s">
        <v>128</v>
      </c>
      <c r="G1864">
        <v>4313</v>
      </c>
      <c r="H1864">
        <v>10854.2921297311</v>
      </c>
      <c r="I1864">
        <v>128720</v>
      </c>
      <c r="J1864">
        <v>34000</v>
      </c>
      <c r="K1864">
        <v>2637</v>
      </c>
      <c r="L1864">
        <v>4313</v>
      </c>
      <c r="M1864">
        <v>11711.6095185553</v>
      </c>
      <c r="N1864">
        <v>98370</v>
      </c>
      <c r="O1864">
        <v>35000</v>
      </c>
      <c r="P1864">
        <v>3376</v>
      </c>
      <c r="Q1864" s="36" t="str">
        <f t="shared" si="29"/>
        <v>Heraklion (LGIR)</v>
      </c>
    </row>
    <row r="1865" spans="1:17" x14ac:dyDescent="0.2">
      <c r="A1865">
        <v>2016</v>
      </c>
      <c r="B1865">
        <v>7</v>
      </c>
      <c r="C1865" t="s">
        <v>14</v>
      </c>
      <c r="D1865" t="s">
        <v>264</v>
      </c>
      <c r="E1865" t="s">
        <v>265</v>
      </c>
      <c r="F1865" t="s">
        <v>128</v>
      </c>
      <c r="G1865">
        <v>2593</v>
      </c>
      <c r="H1865">
        <v>6179.3401305646803</v>
      </c>
      <c r="I1865">
        <v>73923</v>
      </c>
      <c r="J1865">
        <v>30000</v>
      </c>
      <c r="K1865">
        <v>1850</v>
      </c>
      <c r="L1865">
        <v>2876</v>
      </c>
      <c r="M1865">
        <v>8926.7680910151594</v>
      </c>
      <c r="N1865">
        <v>84226</v>
      </c>
      <c r="O1865">
        <v>33017.476958525302</v>
      </c>
      <c r="P1865">
        <v>2212</v>
      </c>
      <c r="Q1865" s="36" t="str">
        <f t="shared" si="29"/>
        <v>Thessaloniki (LGTS)</v>
      </c>
    </row>
    <row r="1866" spans="1:17" x14ac:dyDescent="0.2">
      <c r="A1866">
        <v>2016</v>
      </c>
      <c r="B1866">
        <v>7</v>
      </c>
      <c r="C1866" t="s">
        <v>14</v>
      </c>
      <c r="D1866" t="s">
        <v>266</v>
      </c>
      <c r="E1866" t="s">
        <v>267</v>
      </c>
      <c r="F1866" t="s">
        <v>268</v>
      </c>
      <c r="G1866">
        <v>4542</v>
      </c>
      <c r="H1866">
        <v>61972.213716451697</v>
      </c>
      <c r="I1866">
        <v>623600</v>
      </c>
      <c r="J1866">
        <v>10048.958333333299</v>
      </c>
      <c r="K1866">
        <v>1220</v>
      </c>
      <c r="L1866">
        <v>4542</v>
      </c>
      <c r="M1866">
        <v>29057.6353137919</v>
      </c>
      <c r="N1866">
        <v>249000</v>
      </c>
      <c r="O1866">
        <v>34000</v>
      </c>
      <c r="P1866">
        <v>2972</v>
      </c>
      <c r="Q1866" s="36" t="str">
        <f t="shared" si="29"/>
        <v>Budapest (LHBP)</v>
      </c>
    </row>
    <row r="1867" spans="1:17" x14ac:dyDescent="0.2">
      <c r="A1867">
        <v>2016</v>
      </c>
      <c r="B1867">
        <v>7</v>
      </c>
      <c r="C1867" t="s">
        <v>14</v>
      </c>
      <c r="D1867" t="s">
        <v>269</v>
      </c>
      <c r="E1867" t="s">
        <v>270</v>
      </c>
      <c r="F1867" t="s">
        <v>129</v>
      </c>
      <c r="G1867">
        <v>3297</v>
      </c>
      <c r="H1867">
        <v>9012.6314188240394</v>
      </c>
      <c r="I1867">
        <v>105440</v>
      </c>
      <c r="J1867">
        <v>33000</v>
      </c>
      <c r="K1867">
        <v>2164</v>
      </c>
      <c r="L1867">
        <v>3036</v>
      </c>
      <c r="M1867">
        <v>3947.7749435046699</v>
      </c>
      <c r="N1867">
        <v>33480</v>
      </c>
      <c r="O1867">
        <v>36000</v>
      </c>
      <c r="P1867">
        <v>2758</v>
      </c>
      <c r="Q1867" s="36" t="str">
        <f t="shared" si="29"/>
        <v>Catania (LICC)</v>
      </c>
    </row>
    <row r="1868" spans="1:17" x14ac:dyDescent="0.2">
      <c r="A1868">
        <v>2016</v>
      </c>
      <c r="B1868">
        <v>7</v>
      </c>
      <c r="C1868" t="s">
        <v>14</v>
      </c>
      <c r="D1868" t="s">
        <v>310</v>
      </c>
      <c r="E1868" t="s">
        <v>311</v>
      </c>
      <c r="F1868" t="s">
        <v>129</v>
      </c>
      <c r="G1868">
        <v>2444</v>
      </c>
      <c r="H1868">
        <v>6421.4606347234503</v>
      </c>
      <c r="I1868">
        <v>98020</v>
      </c>
      <c r="J1868">
        <v>31000</v>
      </c>
      <c r="K1868">
        <v>1562</v>
      </c>
      <c r="L1868">
        <v>2437</v>
      </c>
      <c r="M1868">
        <v>4172.1487216963296</v>
      </c>
      <c r="N1868">
        <v>37480</v>
      </c>
      <c r="O1868">
        <v>34000</v>
      </c>
      <c r="P1868">
        <v>2165</v>
      </c>
      <c r="Q1868" s="36" t="str">
        <f t="shared" si="29"/>
        <v>Palermo (LICJ)</v>
      </c>
    </row>
    <row r="1869" spans="1:17" x14ac:dyDescent="0.2">
      <c r="A1869">
        <v>2016</v>
      </c>
      <c r="B1869">
        <v>7</v>
      </c>
      <c r="C1869" t="s">
        <v>14</v>
      </c>
      <c r="D1869" t="s">
        <v>13</v>
      </c>
      <c r="E1869" t="s">
        <v>171</v>
      </c>
      <c r="F1869" t="s">
        <v>129</v>
      </c>
      <c r="G1869">
        <v>7875</v>
      </c>
      <c r="H1869">
        <v>144811.703588795</v>
      </c>
      <c r="I1869">
        <v>1428040</v>
      </c>
      <c r="J1869">
        <v>15001.1160714286</v>
      </c>
      <c r="K1869">
        <v>1796</v>
      </c>
      <c r="L1869">
        <v>7877</v>
      </c>
      <c r="M1869">
        <v>41066.663519138601</v>
      </c>
      <c r="N1869">
        <v>336420</v>
      </c>
      <c r="O1869">
        <v>34000</v>
      </c>
      <c r="P1869">
        <v>5217</v>
      </c>
      <c r="Q1869" s="36" t="str">
        <f t="shared" si="29"/>
        <v>Milan/Malpensa (LIMC)</v>
      </c>
    </row>
    <row r="1870" spans="1:17" x14ac:dyDescent="0.2">
      <c r="A1870">
        <v>2016</v>
      </c>
      <c r="B1870">
        <v>7</v>
      </c>
      <c r="C1870" t="s">
        <v>14</v>
      </c>
      <c r="D1870" t="s">
        <v>271</v>
      </c>
      <c r="E1870" t="s">
        <v>272</v>
      </c>
      <c r="F1870" t="s">
        <v>129</v>
      </c>
      <c r="G1870">
        <v>3777</v>
      </c>
      <c r="H1870">
        <v>57447.478889405102</v>
      </c>
      <c r="I1870">
        <v>570520</v>
      </c>
      <c r="J1870">
        <v>28042.857142857101</v>
      </c>
      <c r="K1870">
        <v>1097</v>
      </c>
      <c r="L1870">
        <v>3787</v>
      </c>
      <c r="M1870">
        <v>21290.076361280098</v>
      </c>
      <c r="N1870">
        <v>172040</v>
      </c>
      <c r="O1870">
        <v>35000</v>
      </c>
      <c r="P1870">
        <v>2417</v>
      </c>
      <c r="Q1870" s="36" t="str">
        <f t="shared" si="29"/>
        <v>Bergamo (LIME)</v>
      </c>
    </row>
    <row r="1871" spans="1:17" x14ac:dyDescent="0.2">
      <c r="A1871">
        <v>2016</v>
      </c>
      <c r="B1871">
        <v>7</v>
      </c>
      <c r="C1871" t="s">
        <v>14</v>
      </c>
      <c r="D1871" t="s">
        <v>273</v>
      </c>
      <c r="E1871" t="s">
        <v>274</v>
      </c>
      <c r="F1871" t="s">
        <v>129</v>
      </c>
      <c r="G1871">
        <v>1874</v>
      </c>
      <c r="H1871">
        <v>23281.966601501801</v>
      </c>
      <c r="I1871">
        <v>238720</v>
      </c>
      <c r="J1871">
        <v>19939.275568181802</v>
      </c>
      <c r="K1871">
        <v>568</v>
      </c>
      <c r="L1871">
        <v>1890</v>
      </c>
      <c r="M1871">
        <v>8538.0189695298996</v>
      </c>
      <c r="N1871">
        <v>73320</v>
      </c>
      <c r="O1871">
        <v>33000</v>
      </c>
      <c r="P1871">
        <v>1310</v>
      </c>
      <c r="Q1871" s="36" t="str">
        <f t="shared" si="29"/>
        <v>Torino (LIMF)</v>
      </c>
    </row>
    <row r="1872" spans="1:17" x14ac:dyDescent="0.2">
      <c r="A1872">
        <v>2016</v>
      </c>
      <c r="B1872">
        <v>7</v>
      </c>
      <c r="C1872" t="s">
        <v>14</v>
      </c>
      <c r="D1872" t="s">
        <v>43</v>
      </c>
      <c r="E1872" t="s">
        <v>172</v>
      </c>
      <c r="F1872" t="s">
        <v>129</v>
      </c>
      <c r="G1872">
        <v>5530</v>
      </c>
      <c r="H1872">
        <v>59750.806774921497</v>
      </c>
      <c r="I1872">
        <v>646739</v>
      </c>
      <c r="J1872">
        <v>14979.4892473118</v>
      </c>
      <c r="K1872">
        <v>1688</v>
      </c>
      <c r="L1872">
        <v>5529</v>
      </c>
      <c r="M1872">
        <v>27041.426283373799</v>
      </c>
      <c r="N1872">
        <v>251278</v>
      </c>
      <c r="O1872">
        <v>33000</v>
      </c>
      <c r="P1872">
        <v>3723</v>
      </c>
      <c r="Q1872" s="36" t="str">
        <f t="shared" si="29"/>
        <v>Milan/Linate (LIML)</v>
      </c>
    </row>
    <row r="1873" spans="1:17" x14ac:dyDescent="0.2">
      <c r="A1873">
        <v>2016</v>
      </c>
      <c r="B1873">
        <v>7</v>
      </c>
      <c r="C1873" t="s">
        <v>14</v>
      </c>
      <c r="D1873" t="s">
        <v>275</v>
      </c>
      <c r="E1873" t="s">
        <v>276</v>
      </c>
      <c r="F1873" t="s">
        <v>129</v>
      </c>
      <c r="G1873">
        <v>3331</v>
      </c>
      <c r="H1873">
        <v>46961.769353302298</v>
      </c>
      <c r="I1873">
        <v>472380</v>
      </c>
      <c r="J1873">
        <v>22983.333333333299</v>
      </c>
      <c r="K1873">
        <v>1102</v>
      </c>
      <c r="L1873">
        <v>3345</v>
      </c>
      <c r="M1873">
        <v>17532.641846171999</v>
      </c>
      <c r="N1873">
        <v>161900</v>
      </c>
      <c r="O1873">
        <v>34983.498759305199</v>
      </c>
      <c r="P1873">
        <v>2285</v>
      </c>
      <c r="Q1873" s="36" t="str">
        <f t="shared" si="29"/>
        <v>Bologna (LIPE)</v>
      </c>
    </row>
    <row r="1874" spans="1:17" x14ac:dyDescent="0.2">
      <c r="A1874">
        <v>2016</v>
      </c>
      <c r="B1874">
        <v>7</v>
      </c>
      <c r="C1874" t="s">
        <v>14</v>
      </c>
      <c r="D1874" t="s">
        <v>277</v>
      </c>
      <c r="E1874" t="s">
        <v>278</v>
      </c>
      <c r="F1874" t="s">
        <v>129</v>
      </c>
      <c r="G1874">
        <v>4827</v>
      </c>
      <c r="H1874">
        <v>73070.235464709694</v>
      </c>
      <c r="I1874">
        <v>700520</v>
      </c>
      <c r="J1874">
        <v>25033.333333333299</v>
      </c>
      <c r="K1874">
        <v>1534</v>
      </c>
      <c r="L1874">
        <v>4693</v>
      </c>
      <c r="M1874">
        <v>23652.739993699601</v>
      </c>
      <c r="N1874">
        <v>305866</v>
      </c>
      <c r="O1874">
        <v>33021.610169491498</v>
      </c>
      <c r="P1874">
        <v>3083</v>
      </c>
      <c r="Q1874" s="36" t="str">
        <f t="shared" si="29"/>
        <v>Venice (LIPZ)</v>
      </c>
    </row>
    <row r="1875" spans="1:17" x14ac:dyDescent="0.2">
      <c r="A1875">
        <v>2016</v>
      </c>
      <c r="B1875">
        <v>7</v>
      </c>
      <c r="C1875" t="s">
        <v>14</v>
      </c>
      <c r="D1875" t="s">
        <v>279</v>
      </c>
      <c r="E1875" t="s">
        <v>280</v>
      </c>
      <c r="F1875" t="s">
        <v>129</v>
      </c>
      <c r="G1875">
        <v>2404</v>
      </c>
      <c r="H1875">
        <v>17038.6115445217</v>
      </c>
      <c r="I1875">
        <v>200760</v>
      </c>
      <c r="J1875">
        <v>29458.2552521008</v>
      </c>
      <c r="K1875">
        <v>1079</v>
      </c>
      <c r="L1875">
        <v>2409</v>
      </c>
      <c r="M1875">
        <v>7282.1087190963399</v>
      </c>
      <c r="N1875">
        <v>83080</v>
      </c>
      <c r="O1875">
        <v>35006.666666666701</v>
      </c>
      <c r="P1875">
        <v>1867</v>
      </c>
      <c r="Q1875" s="36" t="str">
        <f t="shared" si="29"/>
        <v>Rome/Ciampino (LIRA)</v>
      </c>
    </row>
    <row r="1876" spans="1:17" x14ac:dyDescent="0.2">
      <c r="A1876">
        <v>2016</v>
      </c>
      <c r="B1876">
        <v>7</v>
      </c>
      <c r="C1876" t="s">
        <v>14</v>
      </c>
      <c r="D1876" t="s">
        <v>17</v>
      </c>
      <c r="E1876" t="s">
        <v>130</v>
      </c>
      <c r="F1876" t="s">
        <v>129</v>
      </c>
      <c r="G1876">
        <v>15287</v>
      </c>
      <c r="H1876">
        <v>106508.15175027501</v>
      </c>
      <c r="I1876">
        <v>1229640</v>
      </c>
      <c r="J1876">
        <v>22000</v>
      </c>
      <c r="K1876">
        <v>6522</v>
      </c>
      <c r="L1876">
        <v>15290</v>
      </c>
      <c r="M1876">
        <v>33963.8101795439</v>
      </c>
      <c r="N1876">
        <v>275971</v>
      </c>
      <c r="O1876">
        <v>34000</v>
      </c>
      <c r="P1876">
        <v>12886</v>
      </c>
      <c r="Q1876" s="36" t="str">
        <f t="shared" si="29"/>
        <v>Rome/Fiumicino (LIRF)</v>
      </c>
    </row>
    <row r="1877" spans="1:17" x14ac:dyDescent="0.2">
      <c r="A1877">
        <v>2016</v>
      </c>
      <c r="B1877">
        <v>7</v>
      </c>
      <c r="C1877" t="s">
        <v>14</v>
      </c>
      <c r="D1877" t="s">
        <v>281</v>
      </c>
      <c r="E1877" t="s">
        <v>282</v>
      </c>
      <c r="F1877" t="s">
        <v>129</v>
      </c>
      <c r="G1877">
        <v>3693</v>
      </c>
      <c r="H1877">
        <v>28848.587436882699</v>
      </c>
      <c r="I1877">
        <v>360800</v>
      </c>
      <c r="J1877">
        <v>10970.909090909099</v>
      </c>
      <c r="K1877">
        <v>1307</v>
      </c>
      <c r="L1877">
        <v>3704</v>
      </c>
      <c r="M1877">
        <v>10825.8394612681</v>
      </c>
      <c r="N1877">
        <v>95289</v>
      </c>
      <c r="O1877">
        <v>35000</v>
      </c>
      <c r="P1877">
        <v>3010</v>
      </c>
      <c r="Q1877" s="36" t="str">
        <f t="shared" si="29"/>
        <v>Naples (LIRN)</v>
      </c>
    </row>
    <row r="1878" spans="1:17" x14ac:dyDescent="0.2">
      <c r="A1878">
        <v>2016</v>
      </c>
      <c r="B1878">
        <v>7</v>
      </c>
      <c r="C1878" t="s">
        <v>14</v>
      </c>
      <c r="D1878" t="s">
        <v>312</v>
      </c>
      <c r="E1878" t="s">
        <v>313</v>
      </c>
      <c r="F1878" t="s">
        <v>129</v>
      </c>
      <c r="G1878">
        <v>2449</v>
      </c>
      <c r="H1878">
        <v>32489.591889465501</v>
      </c>
      <c r="I1878">
        <v>346960</v>
      </c>
      <c r="J1878">
        <v>18970.588235294101</v>
      </c>
      <c r="K1878">
        <v>896</v>
      </c>
      <c r="L1878">
        <v>2279</v>
      </c>
      <c r="M1878">
        <v>12311.183968401599</v>
      </c>
      <c r="N1878">
        <v>113422</v>
      </c>
      <c r="O1878">
        <v>35000</v>
      </c>
      <c r="P1878">
        <v>1494</v>
      </c>
      <c r="Q1878" s="36" t="str">
        <f t="shared" si="29"/>
        <v>Pisa (LIRP)</v>
      </c>
    </row>
    <row r="1879" spans="1:17" x14ac:dyDescent="0.2">
      <c r="A1879">
        <v>2016</v>
      </c>
      <c r="B1879">
        <v>7</v>
      </c>
      <c r="C1879" t="s">
        <v>14</v>
      </c>
      <c r="D1879" t="s">
        <v>42</v>
      </c>
      <c r="E1879" t="s">
        <v>131</v>
      </c>
      <c r="F1879" t="s">
        <v>132</v>
      </c>
      <c r="G1879">
        <v>6510</v>
      </c>
      <c r="H1879">
        <v>91423.464561839195</v>
      </c>
      <c r="I1879">
        <v>972000</v>
      </c>
      <c r="J1879">
        <v>10056.458333333299</v>
      </c>
      <c r="K1879">
        <v>1501</v>
      </c>
      <c r="L1879">
        <v>6496</v>
      </c>
      <c r="M1879">
        <v>29751.169202687001</v>
      </c>
      <c r="N1879">
        <v>305303</v>
      </c>
      <c r="O1879">
        <v>34000</v>
      </c>
      <c r="P1879">
        <v>4387</v>
      </c>
      <c r="Q1879" s="36" t="str">
        <f t="shared" si="29"/>
        <v>Prague (LKPR)</v>
      </c>
    </row>
    <row r="1880" spans="1:17" x14ac:dyDescent="0.2">
      <c r="A1880">
        <v>2016</v>
      </c>
      <c r="B1880">
        <v>7</v>
      </c>
      <c r="C1880" t="s">
        <v>14</v>
      </c>
      <c r="D1880" t="s">
        <v>80</v>
      </c>
      <c r="E1880" t="s">
        <v>175</v>
      </c>
      <c r="F1880" t="s">
        <v>139</v>
      </c>
      <c r="G1880">
        <v>6102</v>
      </c>
      <c r="H1880">
        <v>45231.183572841597</v>
      </c>
      <c r="I1880">
        <v>600332</v>
      </c>
      <c r="J1880">
        <v>5239.1666666666697</v>
      </c>
      <c r="K1880">
        <v>2136</v>
      </c>
      <c r="L1880">
        <v>6140</v>
      </c>
      <c r="M1880">
        <v>18289.698021750301</v>
      </c>
      <c r="N1880">
        <v>280301</v>
      </c>
      <c r="O1880">
        <v>34000</v>
      </c>
      <c r="P1880">
        <v>4592</v>
      </c>
      <c r="Q1880" s="36" t="str">
        <f t="shared" si="29"/>
        <v>Tel Aviv/Ben Gurion (LLBG)</v>
      </c>
    </row>
    <row r="1881" spans="1:17" x14ac:dyDescent="0.2">
      <c r="A1881">
        <v>2016</v>
      </c>
      <c r="B1881">
        <v>7</v>
      </c>
      <c r="C1881" t="s">
        <v>14</v>
      </c>
      <c r="D1881" t="s">
        <v>283</v>
      </c>
      <c r="E1881" t="s">
        <v>284</v>
      </c>
      <c r="F1881" t="s">
        <v>284</v>
      </c>
      <c r="G1881">
        <v>2325</v>
      </c>
      <c r="H1881">
        <v>8413.5247571161199</v>
      </c>
      <c r="I1881">
        <v>142340</v>
      </c>
      <c r="J1881">
        <v>33000</v>
      </c>
      <c r="K1881">
        <v>1324</v>
      </c>
      <c r="L1881">
        <v>2328</v>
      </c>
      <c r="M1881">
        <v>3933.4259986982302</v>
      </c>
      <c r="N1881">
        <v>52548</v>
      </c>
      <c r="O1881">
        <v>36000</v>
      </c>
      <c r="P1881">
        <v>2075</v>
      </c>
      <c r="Q1881" s="36" t="str">
        <f t="shared" si="29"/>
        <v>Malta (LMML)</v>
      </c>
    </row>
    <row r="1882" spans="1:17" x14ac:dyDescent="0.2">
      <c r="A1882">
        <v>2016</v>
      </c>
      <c r="B1882">
        <v>7</v>
      </c>
      <c r="C1882" t="s">
        <v>14</v>
      </c>
      <c r="D1882" t="s">
        <v>18</v>
      </c>
      <c r="E1882" t="s">
        <v>133</v>
      </c>
      <c r="F1882" t="s">
        <v>134</v>
      </c>
      <c r="G1882">
        <v>11069</v>
      </c>
      <c r="H1882">
        <v>128441.700318166</v>
      </c>
      <c r="I1882">
        <v>1493500</v>
      </c>
      <c r="J1882">
        <v>6850</v>
      </c>
      <c r="K1882">
        <v>2766</v>
      </c>
      <c r="L1882">
        <v>11076</v>
      </c>
      <c r="M1882">
        <v>45516.153568279602</v>
      </c>
      <c r="N1882">
        <v>389100</v>
      </c>
      <c r="O1882">
        <v>34000</v>
      </c>
      <c r="P1882">
        <v>8062</v>
      </c>
      <c r="Q1882" s="36" t="str">
        <f t="shared" si="29"/>
        <v>Vienna (LOWW)</v>
      </c>
    </row>
    <row r="1883" spans="1:17" x14ac:dyDescent="0.2">
      <c r="A1883">
        <v>2016</v>
      </c>
      <c r="B1883">
        <v>7</v>
      </c>
      <c r="C1883" t="s">
        <v>14</v>
      </c>
      <c r="D1883" t="s">
        <v>314</v>
      </c>
      <c r="E1883" t="s">
        <v>315</v>
      </c>
      <c r="F1883" t="s">
        <v>136</v>
      </c>
      <c r="G1883">
        <v>3496</v>
      </c>
      <c r="H1883">
        <v>11090.3991647687</v>
      </c>
      <c r="I1883">
        <v>148720</v>
      </c>
      <c r="J1883">
        <v>35000</v>
      </c>
      <c r="K1883">
        <v>1975</v>
      </c>
      <c r="L1883">
        <v>3494</v>
      </c>
      <c r="M1883">
        <v>8845.8898389595706</v>
      </c>
      <c r="N1883">
        <v>70640</v>
      </c>
      <c r="O1883">
        <v>36000</v>
      </c>
      <c r="P1883">
        <v>2912</v>
      </c>
      <c r="Q1883" s="36" t="str">
        <f t="shared" si="29"/>
        <v>Faro (LPFR)</v>
      </c>
    </row>
    <row r="1884" spans="1:17" x14ac:dyDescent="0.2">
      <c r="A1884">
        <v>2016</v>
      </c>
      <c r="B1884">
        <v>7</v>
      </c>
      <c r="C1884" t="s">
        <v>14</v>
      </c>
      <c r="D1884" t="s">
        <v>285</v>
      </c>
      <c r="E1884" t="s">
        <v>286</v>
      </c>
      <c r="F1884" t="s">
        <v>136</v>
      </c>
      <c r="G1884">
        <v>3451</v>
      </c>
      <c r="H1884">
        <v>18093.5668838399</v>
      </c>
      <c r="I1884">
        <v>216840</v>
      </c>
      <c r="J1884">
        <v>24000</v>
      </c>
      <c r="K1884">
        <v>1711</v>
      </c>
      <c r="L1884">
        <v>3850</v>
      </c>
      <c r="M1884">
        <v>26517.019239228801</v>
      </c>
      <c r="N1884">
        <v>207060</v>
      </c>
      <c r="O1884">
        <v>33000</v>
      </c>
      <c r="P1884">
        <v>2781</v>
      </c>
      <c r="Q1884" s="36" t="str">
        <f t="shared" si="29"/>
        <v>Porto (LPPR)</v>
      </c>
    </row>
    <row r="1885" spans="1:17" x14ac:dyDescent="0.2">
      <c r="A1885">
        <v>2016</v>
      </c>
      <c r="B1885">
        <v>7</v>
      </c>
      <c r="C1885" t="s">
        <v>14</v>
      </c>
      <c r="D1885" t="s">
        <v>22</v>
      </c>
      <c r="E1885" t="s">
        <v>135</v>
      </c>
      <c r="F1885" t="s">
        <v>136</v>
      </c>
      <c r="G1885">
        <v>8747</v>
      </c>
      <c r="H1885">
        <v>45557.4635563806</v>
      </c>
      <c r="I1885">
        <v>662620</v>
      </c>
      <c r="J1885">
        <v>12256.666666666701</v>
      </c>
      <c r="K1885">
        <v>3840</v>
      </c>
      <c r="L1885">
        <v>8683</v>
      </c>
      <c r="M1885">
        <v>18806.4069654245</v>
      </c>
      <c r="N1885">
        <v>154489</v>
      </c>
      <c r="O1885">
        <v>35000</v>
      </c>
      <c r="P1885">
        <v>7396</v>
      </c>
      <c r="Q1885" s="36" t="str">
        <f t="shared" si="29"/>
        <v>Lisbon (LPPT)</v>
      </c>
    </row>
    <row r="1886" spans="1:17" x14ac:dyDescent="0.2">
      <c r="A1886">
        <v>2016</v>
      </c>
      <c r="B1886">
        <v>7</v>
      </c>
      <c r="C1886" t="s">
        <v>14</v>
      </c>
      <c r="D1886" t="s">
        <v>287</v>
      </c>
      <c r="E1886" t="s">
        <v>288</v>
      </c>
      <c r="F1886" t="s">
        <v>289</v>
      </c>
      <c r="G1886">
        <v>4870</v>
      </c>
      <c r="H1886">
        <v>47519.329550454502</v>
      </c>
      <c r="I1886">
        <v>519682</v>
      </c>
      <c r="J1886">
        <v>11006.778832222501</v>
      </c>
      <c r="K1886">
        <v>1722</v>
      </c>
      <c r="L1886">
        <v>4873</v>
      </c>
      <c r="M1886">
        <v>25955.965156107199</v>
      </c>
      <c r="N1886">
        <v>235720</v>
      </c>
      <c r="O1886">
        <v>34000</v>
      </c>
      <c r="P1886">
        <v>3452</v>
      </c>
      <c r="Q1886" s="36" t="str">
        <f t="shared" si="29"/>
        <v>Bucharest (LROP)</v>
      </c>
    </row>
    <row r="1887" spans="1:17" x14ac:dyDescent="0.2">
      <c r="A1887">
        <v>2016</v>
      </c>
      <c r="B1887">
        <v>7</v>
      </c>
      <c r="C1887" t="s">
        <v>14</v>
      </c>
      <c r="D1887" t="s">
        <v>28</v>
      </c>
      <c r="E1887" t="s">
        <v>137</v>
      </c>
      <c r="F1887" t="s">
        <v>138</v>
      </c>
      <c r="G1887">
        <v>8014</v>
      </c>
      <c r="H1887">
        <v>157528.35451748499</v>
      </c>
      <c r="I1887">
        <v>1525440</v>
      </c>
      <c r="J1887">
        <v>15919.938858695699</v>
      </c>
      <c r="K1887">
        <v>1297</v>
      </c>
      <c r="L1887">
        <v>8016</v>
      </c>
      <c r="M1887">
        <v>35699.680169685496</v>
      </c>
      <c r="N1887">
        <v>300296</v>
      </c>
      <c r="O1887">
        <v>32000</v>
      </c>
      <c r="P1887">
        <v>5530</v>
      </c>
      <c r="Q1887" s="36" t="str">
        <f t="shared" si="29"/>
        <v>Geneva (LSGG)</v>
      </c>
    </row>
    <row r="1888" spans="1:17" x14ac:dyDescent="0.2">
      <c r="A1888">
        <v>2016</v>
      </c>
      <c r="B1888">
        <v>7</v>
      </c>
      <c r="C1888" t="s">
        <v>14</v>
      </c>
      <c r="D1888" t="s">
        <v>47</v>
      </c>
      <c r="E1888" t="s">
        <v>173</v>
      </c>
      <c r="F1888" t="s">
        <v>138</v>
      </c>
      <c r="G1888">
        <v>12239</v>
      </c>
      <c r="H1888">
        <v>244684.10410408099</v>
      </c>
      <c r="I1888">
        <v>2615580</v>
      </c>
      <c r="J1888">
        <v>11025.2361673414</v>
      </c>
      <c r="K1888">
        <v>1784</v>
      </c>
      <c r="L1888">
        <v>12253</v>
      </c>
      <c r="M1888">
        <v>72614.091271228594</v>
      </c>
      <c r="N1888">
        <v>619265</v>
      </c>
      <c r="O1888">
        <v>31000</v>
      </c>
      <c r="P1888">
        <v>7178</v>
      </c>
      <c r="Q1888" s="36" t="str">
        <f t="shared" si="29"/>
        <v>Zurich (LSZH)</v>
      </c>
    </row>
    <row r="1889" spans="1:17" x14ac:dyDescent="0.2">
      <c r="A1889">
        <v>2016</v>
      </c>
      <c r="B1889">
        <v>7</v>
      </c>
      <c r="C1889" t="s">
        <v>14</v>
      </c>
      <c r="D1889" t="s">
        <v>290</v>
      </c>
      <c r="E1889" t="s">
        <v>291</v>
      </c>
      <c r="F1889" t="s">
        <v>292</v>
      </c>
      <c r="G1889">
        <v>3261</v>
      </c>
      <c r="H1889">
        <v>35150.814401109601</v>
      </c>
      <c r="I1889">
        <v>411520</v>
      </c>
      <c r="J1889">
        <v>3425</v>
      </c>
      <c r="K1889">
        <v>1095</v>
      </c>
      <c r="L1889">
        <v>3318</v>
      </c>
      <c r="M1889">
        <v>14691.449489963399</v>
      </c>
      <c r="N1889">
        <v>165860</v>
      </c>
      <c r="O1889">
        <v>33000</v>
      </c>
      <c r="P1889">
        <v>2291</v>
      </c>
      <c r="Q1889" s="36" t="str">
        <f t="shared" si="29"/>
        <v>Belgrade (LYBE)</v>
      </c>
    </row>
    <row r="1890" spans="1:17" x14ac:dyDescent="0.2">
      <c r="A1890">
        <v>2016</v>
      </c>
      <c r="B1890">
        <v>8</v>
      </c>
      <c r="C1890" t="s">
        <v>8</v>
      </c>
      <c r="D1890" t="s">
        <v>3</v>
      </c>
      <c r="E1890" t="s">
        <v>102</v>
      </c>
      <c r="F1890" t="s">
        <v>103</v>
      </c>
      <c r="G1890">
        <v>10232</v>
      </c>
      <c r="H1890">
        <v>213813.67105599199</v>
      </c>
      <c r="I1890">
        <v>2164620</v>
      </c>
      <c r="J1890">
        <v>9003.1754032258104</v>
      </c>
      <c r="K1890">
        <v>1844</v>
      </c>
      <c r="L1890">
        <v>10134</v>
      </c>
      <c r="M1890">
        <v>66162.755874970797</v>
      </c>
      <c r="N1890">
        <v>543285</v>
      </c>
      <c r="O1890">
        <v>33000</v>
      </c>
      <c r="P1890">
        <v>6473</v>
      </c>
      <c r="Q1890" s="36" t="str">
        <f t="shared" si="29"/>
        <v>Brussels (EBBR)</v>
      </c>
    </row>
    <row r="1891" spans="1:17" x14ac:dyDescent="0.2">
      <c r="A1891">
        <v>2016</v>
      </c>
      <c r="B1891">
        <v>8</v>
      </c>
      <c r="C1891" t="s">
        <v>8</v>
      </c>
      <c r="D1891" t="s">
        <v>180</v>
      </c>
      <c r="E1891" t="s">
        <v>181</v>
      </c>
      <c r="F1891" t="s">
        <v>103</v>
      </c>
      <c r="G1891">
        <v>2206</v>
      </c>
      <c r="H1891">
        <v>46280.054541903497</v>
      </c>
      <c r="I1891">
        <v>468780</v>
      </c>
      <c r="J1891">
        <v>15994.8863636364</v>
      </c>
      <c r="K1891">
        <v>362</v>
      </c>
      <c r="L1891">
        <v>2205</v>
      </c>
      <c r="M1891">
        <v>31187.197792744799</v>
      </c>
      <c r="N1891">
        <v>263525</v>
      </c>
      <c r="O1891">
        <v>33038.894009216601</v>
      </c>
      <c r="P1891">
        <v>1089</v>
      </c>
      <c r="Q1891" s="36" t="str">
        <f t="shared" si="29"/>
        <v>Charleroi (EBCI)</v>
      </c>
    </row>
    <row r="1892" spans="1:17" x14ac:dyDescent="0.2">
      <c r="A1892">
        <v>2016</v>
      </c>
      <c r="B1892">
        <v>8</v>
      </c>
      <c r="C1892" t="s">
        <v>8</v>
      </c>
      <c r="D1892" t="s">
        <v>182</v>
      </c>
      <c r="E1892" t="s">
        <v>183</v>
      </c>
      <c r="F1892" t="s">
        <v>105</v>
      </c>
      <c r="G1892">
        <v>3802</v>
      </c>
      <c r="H1892">
        <v>33287.466266543299</v>
      </c>
      <c r="I1892">
        <v>411520</v>
      </c>
      <c r="J1892">
        <v>9929.1935483871002</v>
      </c>
      <c r="K1892">
        <v>980</v>
      </c>
      <c r="L1892">
        <v>3744</v>
      </c>
      <c r="M1892">
        <v>13852.613039775901</v>
      </c>
      <c r="N1892">
        <v>118731</v>
      </c>
      <c r="O1892">
        <v>36000</v>
      </c>
      <c r="P1892">
        <v>2749</v>
      </c>
      <c r="Q1892" s="36" t="str">
        <f t="shared" si="29"/>
        <v>Berlin/Schonefeld (EDDB)</v>
      </c>
    </row>
    <row r="1893" spans="1:17" x14ac:dyDescent="0.2">
      <c r="A1893">
        <v>2016</v>
      </c>
      <c r="B1893">
        <v>8</v>
      </c>
      <c r="C1893" t="s">
        <v>8</v>
      </c>
      <c r="D1893" t="s">
        <v>16</v>
      </c>
      <c r="E1893" t="s">
        <v>104</v>
      </c>
      <c r="F1893" t="s">
        <v>105</v>
      </c>
      <c r="G1893">
        <v>20757</v>
      </c>
      <c r="H1893">
        <v>539370.81687854195</v>
      </c>
      <c r="I1893">
        <v>6111320</v>
      </c>
      <c r="J1893">
        <v>4970</v>
      </c>
      <c r="K1893">
        <v>913</v>
      </c>
      <c r="L1893">
        <v>20549</v>
      </c>
      <c r="M1893">
        <v>65216.521576099803</v>
      </c>
      <c r="N1893">
        <v>527430</v>
      </c>
      <c r="O1893">
        <v>32000</v>
      </c>
      <c r="P1893">
        <v>15399</v>
      </c>
      <c r="Q1893" s="36" t="str">
        <f t="shared" si="29"/>
        <v>Frankfurt (EDDF)</v>
      </c>
    </row>
    <row r="1894" spans="1:17" x14ac:dyDescent="0.2">
      <c r="A1894">
        <v>2016</v>
      </c>
      <c r="B1894">
        <v>8</v>
      </c>
      <c r="C1894" t="s">
        <v>8</v>
      </c>
      <c r="D1894" t="s">
        <v>15</v>
      </c>
      <c r="E1894" t="s">
        <v>106</v>
      </c>
      <c r="F1894" t="s">
        <v>105</v>
      </c>
      <c r="G1894">
        <v>6794</v>
      </c>
      <c r="H1894">
        <v>42755.295235481899</v>
      </c>
      <c r="I1894">
        <v>611680</v>
      </c>
      <c r="J1894">
        <v>4047.1038251366099</v>
      </c>
      <c r="K1894">
        <v>2244</v>
      </c>
      <c r="L1894">
        <v>6744</v>
      </c>
      <c r="M1894">
        <v>14390.0623889254</v>
      </c>
      <c r="N1894">
        <v>125360</v>
      </c>
      <c r="O1894">
        <v>34000</v>
      </c>
      <c r="P1894">
        <v>5605</v>
      </c>
      <c r="Q1894" s="36" t="str">
        <f t="shared" si="29"/>
        <v>Hamburg (EDDH)</v>
      </c>
    </row>
    <row r="1895" spans="1:17" x14ac:dyDescent="0.2">
      <c r="A1895">
        <v>2016</v>
      </c>
      <c r="B1895">
        <v>8</v>
      </c>
      <c r="C1895" t="s">
        <v>8</v>
      </c>
      <c r="D1895" t="s">
        <v>46</v>
      </c>
      <c r="E1895" t="s">
        <v>107</v>
      </c>
      <c r="F1895" t="s">
        <v>105</v>
      </c>
      <c r="G1895">
        <v>6195</v>
      </c>
      <c r="H1895">
        <v>108621.61841232399</v>
      </c>
      <c r="I1895">
        <v>1191658</v>
      </c>
      <c r="J1895">
        <v>9948.3333333333303</v>
      </c>
      <c r="K1895">
        <v>1375</v>
      </c>
      <c r="L1895">
        <v>6137</v>
      </c>
      <c r="M1895">
        <v>23466.883502367898</v>
      </c>
      <c r="N1895">
        <v>200815</v>
      </c>
      <c r="O1895">
        <v>33000</v>
      </c>
      <c r="P1895">
        <v>4397</v>
      </c>
      <c r="Q1895" s="36" t="str">
        <f t="shared" si="29"/>
        <v>Cologne-Bonn (EDDK)</v>
      </c>
    </row>
    <row r="1896" spans="1:17" x14ac:dyDescent="0.2">
      <c r="A1896">
        <v>2016</v>
      </c>
      <c r="B1896">
        <v>8</v>
      </c>
      <c r="C1896" t="s">
        <v>8</v>
      </c>
      <c r="D1896" t="s">
        <v>12</v>
      </c>
      <c r="E1896" t="s">
        <v>108</v>
      </c>
      <c r="F1896" t="s">
        <v>105</v>
      </c>
      <c r="G1896">
        <v>10063</v>
      </c>
      <c r="H1896">
        <v>176768.35736905999</v>
      </c>
      <c r="I1896">
        <v>1812860</v>
      </c>
      <c r="J1896">
        <v>10000</v>
      </c>
      <c r="K1896">
        <v>1879</v>
      </c>
      <c r="L1896">
        <v>10039</v>
      </c>
      <c r="M1896">
        <v>41639.9101929022</v>
      </c>
      <c r="N1896">
        <v>334504</v>
      </c>
      <c r="O1896">
        <v>33000</v>
      </c>
      <c r="P1896">
        <v>7222</v>
      </c>
      <c r="Q1896" s="36" t="str">
        <f t="shared" si="29"/>
        <v>Dusseldorf (EDDL)</v>
      </c>
    </row>
    <row r="1897" spans="1:17" x14ac:dyDescent="0.2">
      <c r="A1897">
        <v>2016</v>
      </c>
      <c r="B1897">
        <v>8</v>
      </c>
      <c r="C1897" t="s">
        <v>8</v>
      </c>
      <c r="D1897" t="s">
        <v>44</v>
      </c>
      <c r="E1897" t="s">
        <v>109</v>
      </c>
      <c r="F1897" t="s">
        <v>105</v>
      </c>
      <c r="G1897">
        <v>16789</v>
      </c>
      <c r="H1897">
        <v>318237.617188345</v>
      </c>
      <c r="I1897">
        <v>3416080</v>
      </c>
      <c r="J1897">
        <v>5020</v>
      </c>
      <c r="K1897">
        <v>1218</v>
      </c>
      <c r="L1897">
        <v>16776</v>
      </c>
      <c r="M1897">
        <v>73375.232646174903</v>
      </c>
      <c r="N1897">
        <v>618100</v>
      </c>
      <c r="O1897">
        <v>33000</v>
      </c>
      <c r="P1897">
        <v>11629</v>
      </c>
      <c r="Q1897" s="36" t="str">
        <f t="shared" si="29"/>
        <v>Munich (EDDM)</v>
      </c>
    </row>
    <row r="1898" spans="1:17" x14ac:dyDescent="0.2">
      <c r="A1898">
        <v>2016</v>
      </c>
      <c r="B1898">
        <v>8</v>
      </c>
      <c r="C1898" t="s">
        <v>8</v>
      </c>
      <c r="D1898" t="s">
        <v>184</v>
      </c>
      <c r="E1898" t="s">
        <v>185</v>
      </c>
      <c r="F1898" t="s">
        <v>105</v>
      </c>
      <c r="G1898">
        <v>2248</v>
      </c>
      <c r="H1898">
        <v>35109.131690221497</v>
      </c>
      <c r="I1898">
        <v>393500</v>
      </c>
      <c r="J1898">
        <v>6991.3114754098397</v>
      </c>
      <c r="K1898">
        <v>446</v>
      </c>
      <c r="L1898">
        <v>2253</v>
      </c>
      <c r="M1898">
        <v>8017.3859170899996</v>
      </c>
      <c r="N1898">
        <v>73940</v>
      </c>
      <c r="O1898">
        <v>29000</v>
      </c>
      <c r="P1898">
        <v>1691</v>
      </c>
      <c r="Q1898" s="36" t="str">
        <f t="shared" si="29"/>
        <v>Nurnberg (EDDN)</v>
      </c>
    </row>
    <row r="1899" spans="1:17" x14ac:dyDescent="0.2">
      <c r="A1899">
        <v>2016</v>
      </c>
      <c r="B1899">
        <v>8</v>
      </c>
      <c r="C1899" t="s">
        <v>8</v>
      </c>
      <c r="D1899" t="s">
        <v>186</v>
      </c>
      <c r="E1899" t="s">
        <v>187</v>
      </c>
      <c r="F1899" t="s">
        <v>105</v>
      </c>
      <c r="G1899">
        <v>2594</v>
      </c>
      <c r="H1899">
        <v>30040.217765273599</v>
      </c>
      <c r="I1899">
        <v>348320</v>
      </c>
      <c r="J1899">
        <v>8976.2365591397793</v>
      </c>
      <c r="K1899">
        <v>669</v>
      </c>
      <c r="L1899">
        <v>2584</v>
      </c>
      <c r="M1899">
        <v>5675.94145981766</v>
      </c>
      <c r="N1899">
        <v>48199</v>
      </c>
      <c r="O1899">
        <v>32000</v>
      </c>
      <c r="P1899">
        <v>2160</v>
      </c>
      <c r="Q1899" s="36" t="str">
        <f t="shared" si="29"/>
        <v>Leipzig (EDDP)</v>
      </c>
    </row>
    <row r="1900" spans="1:17" x14ac:dyDescent="0.2">
      <c r="A1900">
        <v>2016</v>
      </c>
      <c r="B1900">
        <v>8</v>
      </c>
      <c r="C1900" t="s">
        <v>8</v>
      </c>
      <c r="D1900" t="s">
        <v>38</v>
      </c>
      <c r="E1900" t="s">
        <v>110</v>
      </c>
      <c r="F1900" t="s">
        <v>105</v>
      </c>
      <c r="G1900">
        <v>5342</v>
      </c>
      <c r="H1900">
        <v>127965.923626075</v>
      </c>
      <c r="I1900">
        <v>1248260</v>
      </c>
      <c r="J1900">
        <v>10032.2580645161</v>
      </c>
      <c r="K1900">
        <v>652</v>
      </c>
      <c r="L1900">
        <v>5416</v>
      </c>
      <c r="M1900">
        <v>23815.0076132713</v>
      </c>
      <c r="N1900">
        <v>211356</v>
      </c>
      <c r="O1900">
        <v>33000</v>
      </c>
      <c r="P1900">
        <v>3811</v>
      </c>
      <c r="Q1900" s="36" t="str">
        <f t="shared" si="29"/>
        <v>Stuttgart (EDDS)</v>
      </c>
    </row>
    <row r="1901" spans="1:17" x14ac:dyDescent="0.2">
      <c r="A1901">
        <v>2016</v>
      </c>
      <c r="B1901">
        <v>8</v>
      </c>
      <c r="C1901" t="s">
        <v>8</v>
      </c>
      <c r="D1901" t="s">
        <v>2</v>
      </c>
      <c r="E1901" t="s">
        <v>155</v>
      </c>
      <c r="F1901" t="s">
        <v>105</v>
      </c>
      <c r="G1901">
        <v>7875</v>
      </c>
      <c r="H1901">
        <v>64963.948413578401</v>
      </c>
      <c r="I1901">
        <v>841860</v>
      </c>
      <c r="J1901">
        <v>3152.4590163934399</v>
      </c>
      <c r="K1901">
        <v>1810</v>
      </c>
      <c r="L1901">
        <v>7871</v>
      </c>
      <c r="M1901">
        <v>18462.889240436802</v>
      </c>
      <c r="N1901">
        <v>153200</v>
      </c>
      <c r="O1901">
        <v>33000</v>
      </c>
      <c r="P1901">
        <v>6385</v>
      </c>
      <c r="Q1901" s="36" t="str">
        <f t="shared" si="29"/>
        <v>Berlin/Tegel (EDDT)</v>
      </c>
    </row>
    <row r="1902" spans="1:17" x14ac:dyDescent="0.2">
      <c r="A1902">
        <v>2016</v>
      </c>
      <c r="B1902">
        <v>8</v>
      </c>
      <c r="C1902" t="s">
        <v>8</v>
      </c>
      <c r="D1902" t="s">
        <v>188</v>
      </c>
      <c r="E1902" t="s">
        <v>189</v>
      </c>
      <c r="F1902" t="s">
        <v>105</v>
      </c>
      <c r="G1902">
        <v>2807</v>
      </c>
      <c r="H1902">
        <v>18226.940361939</v>
      </c>
      <c r="I1902">
        <v>239000</v>
      </c>
      <c r="J1902">
        <v>10076.666666666701</v>
      </c>
      <c r="K1902">
        <v>1030</v>
      </c>
      <c r="L1902">
        <v>2801</v>
      </c>
      <c r="M1902">
        <v>7880.3300745028801</v>
      </c>
      <c r="N1902">
        <v>72355</v>
      </c>
      <c r="O1902">
        <v>31000</v>
      </c>
      <c r="P1902">
        <v>2297</v>
      </c>
      <c r="Q1902" s="36" t="str">
        <f t="shared" ref="Q1902:Q1965" si="30">E1902&amp;" ("&amp;D1902&amp;")"</f>
        <v>Hannover (EDDV)</v>
      </c>
    </row>
    <row r="1903" spans="1:17" x14ac:dyDescent="0.2">
      <c r="A1903">
        <v>2016</v>
      </c>
      <c r="B1903">
        <v>8</v>
      </c>
      <c r="C1903" t="s">
        <v>8</v>
      </c>
      <c r="D1903" t="s">
        <v>30</v>
      </c>
      <c r="E1903" t="s">
        <v>156</v>
      </c>
      <c r="F1903" t="s">
        <v>111</v>
      </c>
      <c r="G1903">
        <v>7185</v>
      </c>
      <c r="H1903">
        <v>22646.682345381501</v>
      </c>
      <c r="I1903">
        <v>355200</v>
      </c>
      <c r="J1903">
        <v>20000</v>
      </c>
      <c r="K1903">
        <v>4209</v>
      </c>
      <c r="L1903">
        <v>7192</v>
      </c>
      <c r="M1903">
        <v>15460.490358483899</v>
      </c>
      <c r="N1903">
        <v>158283</v>
      </c>
      <c r="O1903">
        <v>34000</v>
      </c>
      <c r="P1903">
        <v>5417</v>
      </c>
      <c r="Q1903" s="36" t="str">
        <f t="shared" si="30"/>
        <v>Helsinki/Vantaa (EFHK)</v>
      </c>
    </row>
    <row r="1904" spans="1:17" x14ac:dyDescent="0.2">
      <c r="A1904">
        <v>2016</v>
      </c>
      <c r="B1904">
        <v>8</v>
      </c>
      <c r="C1904" t="s">
        <v>8</v>
      </c>
      <c r="D1904" t="s">
        <v>190</v>
      </c>
      <c r="E1904" t="s">
        <v>191</v>
      </c>
      <c r="F1904" t="s">
        <v>113</v>
      </c>
      <c r="G1904">
        <v>2045</v>
      </c>
      <c r="H1904">
        <v>6966.0604411169297</v>
      </c>
      <c r="I1904">
        <v>104020</v>
      </c>
      <c r="J1904">
        <v>18000</v>
      </c>
      <c r="K1904">
        <v>1026</v>
      </c>
      <c r="L1904">
        <v>2060</v>
      </c>
      <c r="M1904">
        <v>4278.7030836007898</v>
      </c>
      <c r="N1904">
        <v>36100</v>
      </c>
      <c r="O1904">
        <v>31000</v>
      </c>
      <c r="P1904">
        <v>1712</v>
      </c>
      <c r="Q1904" s="36" t="str">
        <f t="shared" si="30"/>
        <v>Belfast (EGAA)</v>
      </c>
    </row>
    <row r="1905" spans="1:17" x14ac:dyDescent="0.2">
      <c r="A1905">
        <v>2016</v>
      </c>
      <c r="B1905">
        <v>8</v>
      </c>
      <c r="C1905" t="s">
        <v>8</v>
      </c>
      <c r="D1905" t="s">
        <v>298</v>
      </c>
      <c r="E1905" t="s">
        <v>299</v>
      </c>
      <c r="F1905" t="s">
        <v>113</v>
      </c>
      <c r="G1905">
        <v>1988</v>
      </c>
      <c r="H1905">
        <v>4752.3465821605196</v>
      </c>
      <c r="I1905">
        <v>69220</v>
      </c>
      <c r="J1905">
        <v>18000</v>
      </c>
      <c r="K1905">
        <v>1283</v>
      </c>
      <c r="L1905">
        <v>1987</v>
      </c>
      <c r="M1905">
        <v>1617.71911048785</v>
      </c>
      <c r="N1905">
        <v>15140</v>
      </c>
      <c r="O1905">
        <v>23000</v>
      </c>
      <c r="P1905">
        <v>1788</v>
      </c>
      <c r="Q1905" s="36" t="str">
        <f t="shared" si="30"/>
        <v>Belfast City (EGAC)</v>
      </c>
    </row>
    <row r="1906" spans="1:17" x14ac:dyDescent="0.2">
      <c r="A1906">
        <v>2016</v>
      </c>
      <c r="B1906">
        <v>8</v>
      </c>
      <c r="C1906" t="s">
        <v>8</v>
      </c>
      <c r="D1906" t="s">
        <v>176</v>
      </c>
      <c r="E1906" t="s">
        <v>177</v>
      </c>
      <c r="F1906" t="s">
        <v>113</v>
      </c>
      <c r="G1906">
        <v>5268</v>
      </c>
      <c r="H1906">
        <v>107229.82008479199</v>
      </c>
      <c r="I1906">
        <v>1092479</v>
      </c>
      <c r="J1906">
        <v>9020</v>
      </c>
      <c r="K1906">
        <v>809</v>
      </c>
      <c r="L1906">
        <v>5322</v>
      </c>
      <c r="M1906">
        <v>18259.4378787895</v>
      </c>
      <c r="N1906">
        <v>167240</v>
      </c>
      <c r="O1906">
        <v>28000</v>
      </c>
      <c r="P1906">
        <v>3627</v>
      </c>
      <c r="Q1906" s="36" t="str">
        <f t="shared" si="30"/>
        <v>Birmingham (EGBB)</v>
      </c>
    </row>
    <row r="1907" spans="1:17" x14ac:dyDescent="0.2">
      <c r="A1907">
        <v>2016</v>
      </c>
      <c r="B1907">
        <v>8</v>
      </c>
      <c r="C1907" t="s">
        <v>8</v>
      </c>
      <c r="D1907" t="s">
        <v>11</v>
      </c>
      <c r="E1907" t="s">
        <v>112</v>
      </c>
      <c r="F1907" t="s">
        <v>113</v>
      </c>
      <c r="G1907">
        <v>9774</v>
      </c>
      <c r="H1907">
        <v>106393.651536089</v>
      </c>
      <c r="I1907">
        <v>1327520</v>
      </c>
      <c r="J1907">
        <v>6983.3333333333303</v>
      </c>
      <c r="K1907">
        <v>2763</v>
      </c>
      <c r="L1907">
        <v>9794</v>
      </c>
      <c r="M1907">
        <v>33390.542153018498</v>
      </c>
      <c r="N1907">
        <v>283948</v>
      </c>
      <c r="O1907">
        <v>33000</v>
      </c>
      <c r="P1907">
        <v>7048</v>
      </c>
      <c r="Q1907" s="36" t="str">
        <f t="shared" si="30"/>
        <v>Manchester (EGCC)</v>
      </c>
    </row>
    <row r="1908" spans="1:17" x14ac:dyDescent="0.2">
      <c r="A1908">
        <v>2016</v>
      </c>
      <c r="B1908">
        <v>8</v>
      </c>
      <c r="C1908" t="s">
        <v>8</v>
      </c>
      <c r="D1908" t="s">
        <v>192</v>
      </c>
      <c r="E1908" t="s">
        <v>193</v>
      </c>
      <c r="F1908" t="s">
        <v>113</v>
      </c>
      <c r="G1908">
        <v>3243</v>
      </c>
      <c r="H1908">
        <v>73734.209236226496</v>
      </c>
      <c r="I1908">
        <v>740800</v>
      </c>
      <c r="J1908">
        <v>15040</v>
      </c>
      <c r="K1908">
        <v>570</v>
      </c>
      <c r="L1908">
        <v>3252</v>
      </c>
      <c r="M1908">
        <v>18288.616384793899</v>
      </c>
      <c r="N1908">
        <v>152553</v>
      </c>
      <c r="O1908">
        <v>32947.468253968298</v>
      </c>
      <c r="P1908">
        <v>1987</v>
      </c>
      <c r="Q1908" s="36" t="str">
        <f t="shared" si="30"/>
        <v>Bristol (EGGD)</v>
      </c>
    </row>
    <row r="1909" spans="1:17" x14ac:dyDescent="0.2">
      <c r="A1909">
        <v>2016</v>
      </c>
      <c r="B1909">
        <v>8</v>
      </c>
      <c r="C1909" t="s">
        <v>8</v>
      </c>
      <c r="D1909" t="s">
        <v>300</v>
      </c>
      <c r="E1909" t="s">
        <v>301</v>
      </c>
      <c r="F1909" t="s">
        <v>113</v>
      </c>
      <c r="G1909">
        <v>1935</v>
      </c>
      <c r="H1909">
        <v>21643.980530202702</v>
      </c>
      <c r="I1909">
        <v>273060</v>
      </c>
      <c r="J1909">
        <v>2713.3333333333298</v>
      </c>
      <c r="K1909">
        <v>418</v>
      </c>
      <c r="L1909">
        <v>1931</v>
      </c>
      <c r="M1909">
        <v>6406.8837662019696</v>
      </c>
      <c r="N1909">
        <v>55454</v>
      </c>
      <c r="O1909">
        <v>29000</v>
      </c>
      <c r="P1909">
        <v>1393</v>
      </c>
      <c r="Q1909" s="36" t="str">
        <f t="shared" si="30"/>
        <v>Liverpool (EGGP)</v>
      </c>
    </row>
    <row r="1910" spans="1:17" x14ac:dyDescent="0.2">
      <c r="A1910">
        <v>2016</v>
      </c>
      <c r="B1910">
        <v>8</v>
      </c>
      <c r="C1910" t="s">
        <v>8</v>
      </c>
      <c r="D1910" t="s">
        <v>69</v>
      </c>
      <c r="E1910" t="s">
        <v>157</v>
      </c>
      <c r="F1910" t="s">
        <v>113</v>
      </c>
      <c r="G1910">
        <v>6069</v>
      </c>
      <c r="H1910">
        <v>144903.699063262</v>
      </c>
      <c r="I1910">
        <v>1756820</v>
      </c>
      <c r="J1910">
        <v>4990.8333333333303</v>
      </c>
      <c r="K1910">
        <v>457</v>
      </c>
      <c r="L1910">
        <v>6002</v>
      </c>
      <c r="M1910">
        <v>37673.923328150398</v>
      </c>
      <c r="N1910">
        <v>381320</v>
      </c>
      <c r="O1910">
        <v>30000</v>
      </c>
      <c r="P1910">
        <v>2885</v>
      </c>
      <c r="Q1910" s="36" t="str">
        <f t="shared" si="30"/>
        <v>London/Luton (EGGW)</v>
      </c>
    </row>
    <row r="1911" spans="1:17" x14ac:dyDescent="0.2">
      <c r="A1911">
        <v>2016</v>
      </c>
      <c r="B1911">
        <v>8</v>
      </c>
      <c r="C1911" t="s">
        <v>8</v>
      </c>
      <c r="D1911" t="s">
        <v>194</v>
      </c>
      <c r="E1911" t="s">
        <v>195</v>
      </c>
      <c r="F1911" t="s">
        <v>113</v>
      </c>
      <c r="G1911">
        <v>2112</v>
      </c>
      <c r="H1911">
        <v>31255.388808204501</v>
      </c>
      <c r="I1911">
        <v>447900</v>
      </c>
      <c r="J1911">
        <v>6989.6774193548399</v>
      </c>
      <c r="K1911">
        <v>268</v>
      </c>
      <c r="L1911">
        <v>2106</v>
      </c>
      <c r="M1911">
        <v>7194.4027097018998</v>
      </c>
      <c r="N1911">
        <v>81520</v>
      </c>
      <c r="O1911">
        <v>15940.833333333299</v>
      </c>
      <c r="P1911">
        <v>1254</v>
      </c>
      <c r="Q1911" s="36" t="str">
        <f t="shared" si="30"/>
        <v>Southampton (EGHI)</v>
      </c>
    </row>
    <row r="1912" spans="1:17" x14ac:dyDescent="0.2">
      <c r="A1912">
        <v>2016</v>
      </c>
      <c r="B1912">
        <v>8</v>
      </c>
      <c r="C1912" t="s">
        <v>8</v>
      </c>
      <c r="D1912" t="s">
        <v>29</v>
      </c>
      <c r="E1912" t="s">
        <v>158</v>
      </c>
      <c r="F1912" t="s">
        <v>113</v>
      </c>
      <c r="G1912">
        <v>14045</v>
      </c>
      <c r="H1912">
        <v>381716.81252461101</v>
      </c>
      <c r="I1912">
        <v>4606200</v>
      </c>
      <c r="J1912">
        <v>7140</v>
      </c>
      <c r="K1912">
        <v>1474</v>
      </c>
      <c r="L1912">
        <v>14048</v>
      </c>
      <c r="M1912">
        <v>66900.565634598897</v>
      </c>
      <c r="N1912">
        <v>623780</v>
      </c>
      <c r="O1912">
        <v>32994.488916256203</v>
      </c>
      <c r="P1912">
        <v>7497</v>
      </c>
      <c r="Q1912" s="36" t="str">
        <f t="shared" si="30"/>
        <v>London/Gatwick (EGKK)</v>
      </c>
    </row>
    <row r="1913" spans="1:17" x14ac:dyDescent="0.2">
      <c r="A1913">
        <v>2016</v>
      </c>
      <c r="B1913">
        <v>8</v>
      </c>
      <c r="C1913" t="s">
        <v>8</v>
      </c>
      <c r="D1913" t="s">
        <v>196</v>
      </c>
      <c r="E1913" t="s">
        <v>197</v>
      </c>
      <c r="F1913" t="s">
        <v>113</v>
      </c>
      <c r="G1913">
        <v>3581</v>
      </c>
      <c r="H1913">
        <v>115654.292078525</v>
      </c>
      <c r="I1913">
        <v>1612720</v>
      </c>
      <c r="J1913">
        <v>2875</v>
      </c>
      <c r="K1913">
        <v>11</v>
      </c>
      <c r="L1913">
        <v>3572</v>
      </c>
      <c r="M1913">
        <v>27770.302156694001</v>
      </c>
      <c r="N1913">
        <v>316020</v>
      </c>
      <c r="O1913">
        <v>7000</v>
      </c>
      <c r="P1913">
        <v>907</v>
      </c>
      <c r="Q1913" s="36" t="str">
        <f t="shared" si="30"/>
        <v>London/City (EGLC)</v>
      </c>
    </row>
    <row r="1914" spans="1:17" x14ac:dyDescent="0.2">
      <c r="A1914">
        <v>2016</v>
      </c>
      <c r="B1914">
        <v>8</v>
      </c>
      <c r="C1914" t="s">
        <v>8</v>
      </c>
      <c r="D1914" t="s">
        <v>1</v>
      </c>
      <c r="E1914" t="s">
        <v>159</v>
      </c>
      <c r="F1914" t="s">
        <v>113</v>
      </c>
      <c r="G1914">
        <v>20998</v>
      </c>
      <c r="H1914">
        <v>542063.05662498903</v>
      </c>
      <c r="I1914">
        <v>7320080</v>
      </c>
      <c r="J1914">
        <v>7855</v>
      </c>
      <c r="K1914">
        <v>1289</v>
      </c>
      <c r="L1914">
        <v>20967</v>
      </c>
      <c r="M1914">
        <v>129204.219821008</v>
      </c>
      <c r="N1914">
        <v>1320133</v>
      </c>
      <c r="O1914">
        <v>18000</v>
      </c>
      <c r="P1914">
        <v>8538</v>
      </c>
      <c r="Q1914" s="36" t="str">
        <f t="shared" si="30"/>
        <v>London/Heathrow (EGLL)</v>
      </c>
    </row>
    <row r="1915" spans="1:17" x14ac:dyDescent="0.2">
      <c r="A1915">
        <v>2016</v>
      </c>
      <c r="B1915">
        <v>8</v>
      </c>
      <c r="C1915" t="s">
        <v>8</v>
      </c>
      <c r="D1915" t="s">
        <v>198</v>
      </c>
      <c r="E1915" t="s">
        <v>199</v>
      </c>
      <c r="F1915" t="s">
        <v>113</v>
      </c>
      <c r="G1915">
        <v>2420</v>
      </c>
      <c r="H1915">
        <v>32689.026851254599</v>
      </c>
      <c r="I1915">
        <v>337060</v>
      </c>
      <c r="J1915">
        <v>16000</v>
      </c>
      <c r="K1915">
        <v>848</v>
      </c>
      <c r="L1915">
        <v>2446</v>
      </c>
      <c r="M1915">
        <v>6466.8882148725197</v>
      </c>
      <c r="N1915">
        <v>56640</v>
      </c>
      <c r="O1915">
        <v>31000</v>
      </c>
      <c r="P1915">
        <v>1864</v>
      </c>
      <c r="Q1915" s="36" t="str">
        <f t="shared" si="30"/>
        <v>Newcastle (EGNT)</v>
      </c>
    </row>
    <row r="1916" spans="1:17" x14ac:dyDescent="0.2">
      <c r="A1916">
        <v>2016</v>
      </c>
      <c r="B1916">
        <v>8</v>
      </c>
      <c r="C1916" t="s">
        <v>8</v>
      </c>
      <c r="D1916" t="s">
        <v>200</v>
      </c>
      <c r="E1916" t="s">
        <v>201</v>
      </c>
      <c r="F1916" t="s">
        <v>113</v>
      </c>
      <c r="G1916">
        <v>3262</v>
      </c>
      <c r="H1916">
        <v>54837.076821392198</v>
      </c>
      <c r="I1916">
        <v>552165</v>
      </c>
      <c r="J1916">
        <v>16043.333333333299</v>
      </c>
      <c r="K1916">
        <v>852</v>
      </c>
      <c r="L1916">
        <v>3289</v>
      </c>
      <c r="M1916">
        <v>8900.9282435615205</v>
      </c>
      <c r="N1916">
        <v>84680</v>
      </c>
      <c r="O1916">
        <v>28000</v>
      </c>
      <c r="P1916">
        <v>2496</v>
      </c>
      <c r="Q1916" s="36" t="str">
        <f t="shared" si="30"/>
        <v>East Midlands (EGNX)</v>
      </c>
    </row>
    <row r="1917" spans="1:17" x14ac:dyDescent="0.2">
      <c r="A1917">
        <v>2016</v>
      </c>
      <c r="B1917">
        <v>8</v>
      </c>
      <c r="C1917" t="s">
        <v>8</v>
      </c>
      <c r="D1917" t="s">
        <v>202</v>
      </c>
      <c r="E1917" t="s">
        <v>203</v>
      </c>
      <c r="F1917" t="s">
        <v>113</v>
      </c>
      <c r="G1917">
        <v>2670</v>
      </c>
      <c r="H1917">
        <v>15922.789559024901</v>
      </c>
      <c r="I1917">
        <v>271865</v>
      </c>
      <c r="J1917">
        <v>3872.28813559322</v>
      </c>
      <c r="K1917">
        <v>876</v>
      </c>
      <c r="L1917">
        <v>2730</v>
      </c>
      <c r="M1917">
        <v>3099.86520196735</v>
      </c>
      <c r="N1917">
        <v>33428</v>
      </c>
      <c r="O1917">
        <v>25000</v>
      </c>
      <c r="P1917">
        <v>2437</v>
      </c>
      <c r="Q1917" s="36" t="str">
        <f t="shared" si="30"/>
        <v>Aberdeen (EGPD)</v>
      </c>
    </row>
    <row r="1918" spans="1:17" x14ac:dyDescent="0.2">
      <c r="A1918">
        <v>2016</v>
      </c>
      <c r="B1918">
        <v>8</v>
      </c>
      <c r="C1918" t="s">
        <v>8</v>
      </c>
      <c r="D1918" t="s">
        <v>204</v>
      </c>
      <c r="E1918" t="s">
        <v>205</v>
      </c>
      <c r="F1918" t="s">
        <v>113</v>
      </c>
      <c r="G1918">
        <v>4354</v>
      </c>
      <c r="H1918">
        <v>23859.6791167626</v>
      </c>
      <c r="I1918">
        <v>369160</v>
      </c>
      <c r="J1918">
        <v>6000</v>
      </c>
      <c r="K1918">
        <v>1624</v>
      </c>
      <c r="L1918">
        <v>4386</v>
      </c>
      <c r="M1918">
        <v>7164.8499472006197</v>
      </c>
      <c r="N1918">
        <v>74060</v>
      </c>
      <c r="O1918">
        <v>31000</v>
      </c>
      <c r="P1918">
        <v>3712</v>
      </c>
      <c r="Q1918" s="36" t="str">
        <f t="shared" si="30"/>
        <v>Glasgow (EGPF)</v>
      </c>
    </row>
    <row r="1919" spans="1:17" x14ac:dyDescent="0.2">
      <c r="A1919">
        <v>2016</v>
      </c>
      <c r="B1919">
        <v>8</v>
      </c>
      <c r="C1919" t="s">
        <v>8</v>
      </c>
      <c r="D1919" t="s">
        <v>19</v>
      </c>
      <c r="E1919" t="s">
        <v>114</v>
      </c>
      <c r="F1919" t="s">
        <v>113</v>
      </c>
      <c r="G1919">
        <v>5809</v>
      </c>
      <c r="H1919">
        <v>32274.557885801099</v>
      </c>
      <c r="I1919">
        <v>438700</v>
      </c>
      <c r="J1919">
        <v>17000</v>
      </c>
      <c r="K1919">
        <v>2488</v>
      </c>
      <c r="L1919">
        <v>5826</v>
      </c>
      <c r="M1919">
        <v>10340.669122535301</v>
      </c>
      <c r="N1919">
        <v>96657</v>
      </c>
      <c r="O1919">
        <v>33000</v>
      </c>
      <c r="P1919">
        <v>4789</v>
      </c>
      <c r="Q1919" s="36" t="str">
        <f t="shared" si="30"/>
        <v>Edinburgh (EGPH)</v>
      </c>
    </row>
    <row r="1920" spans="1:17" x14ac:dyDescent="0.2">
      <c r="A1920">
        <v>2016</v>
      </c>
      <c r="B1920">
        <v>8</v>
      </c>
      <c r="C1920" t="s">
        <v>8</v>
      </c>
      <c r="D1920" t="s">
        <v>23</v>
      </c>
      <c r="E1920" t="s">
        <v>160</v>
      </c>
      <c r="F1920" t="s">
        <v>113</v>
      </c>
      <c r="G1920">
        <v>8306</v>
      </c>
      <c r="H1920">
        <v>178431.12908684899</v>
      </c>
      <c r="I1920">
        <v>1955780</v>
      </c>
      <c r="J1920">
        <v>10000</v>
      </c>
      <c r="K1920">
        <v>1045</v>
      </c>
      <c r="L1920">
        <v>8288</v>
      </c>
      <c r="M1920">
        <v>42420.813446008797</v>
      </c>
      <c r="N1920">
        <v>397815</v>
      </c>
      <c r="O1920">
        <v>31000</v>
      </c>
      <c r="P1920">
        <v>4289</v>
      </c>
      <c r="Q1920" s="36" t="str">
        <f t="shared" si="30"/>
        <v>London/Stansted (EGSS)</v>
      </c>
    </row>
    <row r="1921" spans="1:17" x14ac:dyDescent="0.2">
      <c r="A1921">
        <v>2016</v>
      </c>
      <c r="B1921">
        <v>8</v>
      </c>
      <c r="C1921" t="s">
        <v>8</v>
      </c>
      <c r="D1921" t="s">
        <v>49</v>
      </c>
      <c r="E1921" t="s">
        <v>161</v>
      </c>
      <c r="F1921" t="s">
        <v>115</v>
      </c>
      <c r="G1921">
        <v>23152</v>
      </c>
      <c r="H1921">
        <v>263795.92287692102</v>
      </c>
      <c r="I1921">
        <v>3607200</v>
      </c>
      <c r="J1921">
        <v>3389.7247271001402</v>
      </c>
      <c r="K1921">
        <v>5200</v>
      </c>
      <c r="L1921">
        <v>23080</v>
      </c>
      <c r="M1921">
        <v>68097.196186134999</v>
      </c>
      <c r="N1921">
        <v>551568</v>
      </c>
      <c r="O1921">
        <v>34000</v>
      </c>
      <c r="P1921">
        <v>17962</v>
      </c>
      <c r="Q1921" s="36" t="str">
        <f t="shared" si="30"/>
        <v>Amsterdam/Schiphol (EHAM)</v>
      </c>
    </row>
    <row r="1922" spans="1:17" x14ac:dyDescent="0.2">
      <c r="A1922">
        <v>2016</v>
      </c>
      <c r="B1922">
        <v>8</v>
      </c>
      <c r="C1922" t="s">
        <v>8</v>
      </c>
      <c r="D1922" t="s">
        <v>48</v>
      </c>
      <c r="E1922" t="s">
        <v>116</v>
      </c>
      <c r="F1922" t="s">
        <v>117</v>
      </c>
      <c r="G1922">
        <v>10098</v>
      </c>
      <c r="H1922">
        <v>97715.990252055795</v>
      </c>
      <c r="I1922">
        <v>1377620</v>
      </c>
      <c r="J1922">
        <v>8000</v>
      </c>
      <c r="K1922">
        <v>3309</v>
      </c>
      <c r="L1922">
        <v>10130</v>
      </c>
      <c r="M1922">
        <v>24507.6342466762</v>
      </c>
      <c r="N1922">
        <v>201179</v>
      </c>
      <c r="O1922">
        <v>33000</v>
      </c>
      <c r="P1922">
        <v>8183</v>
      </c>
      <c r="Q1922" s="36" t="str">
        <f t="shared" si="30"/>
        <v>Dublin (EIDW)</v>
      </c>
    </row>
    <row r="1923" spans="1:17" x14ac:dyDescent="0.2">
      <c r="A1923">
        <v>2016</v>
      </c>
      <c r="B1923">
        <v>8</v>
      </c>
      <c r="C1923" t="s">
        <v>8</v>
      </c>
      <c r="D1923" t="s">
        <v>206</v>
      </c>
      <c r="E1923" t="s">
        <v>207</v>
      </c>
      <c r="F1923" t="s">
        <v>118</v>
      </c>
      <c r="G1923">
        <v>1933</v>
      </c>
      <c r="H1923">
        <v>6936.0090572796598</v>
      </c>
      <c r="I1923">
        <v>109180</v>
      </c>
      <c r="J1923">
        <v>16000</v>
      </c>
      <c r="K1923">
        <v>1045</v>
      </c>
      <c r="L1923">
        <v>1894</v>
      </c>
      <c r="M1923">
        <v>3433.0593399715299</v>
      </c>
      <c r="N1923">
        <v>38435</v>
      </c>
      <c r="O1923">
        <v>34000</v>
      </c>
      <c r="P1923">
        <v>1601</v>
      </c>
      <c r="Q1923" s="36" t="str">
        <f t="shared" si="30"/>
        <v>Billund (EKBI)</v>
      </c>
    </row>
    <row r="1924" spans="1:17" x14ac:dyDescent="0.2">
      <c r="A1924">
        <v>2016</v>
      </c>
      <c r="B1924">
        <v>8</v>
      </c>
      <c r="C1924" t="s">
        <v>8</v>
      </c>
      <c r="D1924" t="s">
        <v>36</v>
      </c>
      <c r="E1924" t="s">
        <v>162</v>
      </c>
      <c r="F1924" t="s">
        <v>118</v>
      </c>
      <c r="G1924">
        <v>11732</v>
      </c>
      <c r="H1924">
        <v>58771.397436900101</v>
      </c>
      <c r="I1924">
        <v>851020</v>
      </c>
      <c r="J1924">
        <v>6938.6458333333303</v>
      </c>
      <c r="K1924">
        <v>4771</v>
      </c>
      <c r="L1924">
        <v>11759</v>
      </c>
      <c r="M1924">
        <v>20110.8518338631</v>
      </c>
      <c r="N1924">
        <v>174924</v>
      </c>
      <c r="O1924">
        <v>35021.494252873599</v>
      </c>
      <c r="P1924">
        <v>9904</v>
      </c>
      <c r="Q1924" s="36" t="str">
        <f t="shared" si="30"/>
        <v>Copenhagen/Kastrup (EKCH)</v>
      </c>
    </row>
    <row r="1925" spans="1:17" x14ac:dyDescent="0.2">
      <c r="A1925">
        <v>2016</v>
      </c>
      <c r="B1925">
        <v>8</v>
      </c>
      <c r="C1925" t="s">
        <v>8</v>
      </c>
      <c r="D1925" t="s">
        <v>208</v>
      </c>
      <c r="E1925" t="s">
        <v>209</v>
      </c>
      <c r="F1925" t="s">
        <v>209</v>
      </c>
      <c r="G1925">
        <v>2744</v>
      </c>
      <c r="H1925">
        <v>45164.465464294102</v>
      </c>
      <c r="I1925">
        <v>438740</v>
      </c>
      <c r="J1925">
        <v>19000</v>
      </c>
      <c r="K1925">
        <v>1120</v>
      </c>
      <c r="L1925">
        <v>2720</v>
      </c>
      <c r="M1925">
        <v>12049.0857952732</v>
      </c>
      <c r="N1925">
        <v>110980</v>
      </c>
      <c r="O1925">
        <v>25000</v>
      </c>
      <c r="P1925">
        <v>2078</v>
      </c>
      <c r="Q1925" s="36" t="str">
        <f t="shared" si="30"/>
        <v>Luxembourg (ELLX)</v>
      </c>
    </row>
    <row r="1926" spans="1:17" x14ac:dyDescent="0.2">
      <c r="A1926">
        <v>2016</v>
      </c>
      <c r="B1926">
        <v>8</v>
      </c>
      <c r="C1926" t="s">
        <v>8</v>
      </c>
      <c r="D1926" t="s">
        <v>210</v>
      </c>
      <c r="E1926" t="s">
        <v>211</v>
      </c>
      <c r="F1926" t="s">
        <v>119</v>
      </c>
      <c r="G1926">
        <v>1736</v>
      </c>
      <c r="H1926">
        <v>3569.2434045069899</v>
      </c>
      <c r="I1926">
        <v>73040</v>
      </c>
      <c r="J1926">
        <v>13000</v>
      </c>
      <c r="K1926">
        <v>1365</v>
      </c>
      <c r="L1926">
        <v>1742</v>
      </c>
      <c r="M1926">
        <v>953.42210317618003</v>
      </c>
      <c r="N1926">
        <v>16332</v>
      </c>
      <c r="O1926">
        <v>16000</v>
      </c>
      <c r="P1926">
        <v>1670</v>
      </c>
      <c r="Q1926" s="36" t="str">
        <f t="shared" si="30"/>
        <v>Bodo (ENBO)</v>
      </c>
    </row>
    <row r="1927" spans="1:17" x14ac:dyDescent="0.2">
      <c r="A1927">
        <v>2016</v>
      </c>
      <c r="B1927">
        <v>8</v>
      </c>
      <c r="C1927" t="s">
        <v>8</v>
      </c>
      <c r="D1927" t="s">
        <v>212</v>
      </c>
      <c r="E1927" t="s">
        <v>213</v>
      </c>
      <c r="F1927" t="s">
        <v>119</v>
      </c>
      <c r="G1927">
        <v>3794</v>
      </c>
      <c r="H1927">
        <v>11865.7304152706</v>
      </c>
      <c r="I1927">
        <v>231080</v>
      </c>
      <c r="J1927">
        <v>17000</v>
      </c>
      <c r="K1927">
        <v>2622</v>
      </c>
      <c r="L1927">
        <v>3297</v>
      </c>
      <c r="M1927">
        <v>2048.1308191722001</v>
      </c>
      <c r="N1927">
        <v>20682</v>
      </c>
      <c r="O1927">
        <v>28555.172413793101</v>
      </c>
      <c r="P1927">
        <v>3102</v>
      </c>
      <c r="Q1927" s="36" t="str">
        <f t="shared" si="30"/>
        <v>Bergen (ENBR)</v>
      </c>
    </row>
    <row r="1928" spans="1:17" x14ac:dyDescent="0.2">
      <c r="A1928">
        <v>2016</v>
      </c>
      <c r="B1928">
        <v>8</v>
      </c>
      <c r="C1928" t="s">
        <v>8</v>
      </c>
      <c r="D1928" t="s">
        <v>39</v>
      </c>
      <c r="E1928" t="s">
        <v>163</v>
      </c>
      <c r="F1928" t="s">
        <v>119</v>
      </c>
      <c r="G1928">
        <v>10773</v>
      </c>
      <c r="H1928">
        <v>40810.772469311298</v>
      </c>
      <c r="I1928">
        <v>594821</v>
      </c>
      <c r="J1928">
        <v>17001.7647058824</v>
      </c>
      <c r="K1928">
        <v>5390</v>
      </c>
      <c r="L1928">
        <v>10818</v>
      </c>
      <c r="M1928">
        <v>12439.0813705852</v>
      </c>
      <c r="N1928">
        <v>125298</v>
      </c>
      <c r="O1928">
        <v>34790.465927750403</v>
      </c>
      <c r="P1928">
        <v>9578</v>
      </c>
      <c r="Q1928" s="36" t="str">
        <f t="shared" si="30"/>
        <v>Oslo/Gardermoen (ENGM)</v>
      </c>
    </row>
    <row r="1929" spans="1:17" x14ac:dyDescent="0.2">
      <c r="A1929">
        <v>2016</v>
      </c>
      <c r="B1929">
        <v>8</v>
      </c>
      <c r="C1929" t="s">
        <v>8</v>
      </c>
      <c r="D1929" t="s">
        <v>216</v>
      </c>
      <c r="E1929" t="s">
        <v>217</v>
      </c>
      <c r="F1929" t="s">
        <v>119</v>
      </c>
      <c r="G1929">
        <v>2497</v>
      </c>
      <c r="H1929">
        <v>4686.9723120160297</v>
      </c>
      <c r="I1929">
        <v>78420</v>
      </c>
      <c r="J1929">
        <v>22504.523809523798</v>
      </c>
      <c r="K1929">
        <v>1684</v>
      </c>
      <c r="L1929">
        <v>2490</v>
      </c>
      <c r="M1929">
        <v>1376.1041668375501</v>
      </c>
      <c r="N1929">
        <v>20599</v>
      </c>
      <c r="O1929">
        <v>30000</v>
      </c>
      <c r="P1929">
        <v>2353</v>
      </c>
      <c r="Q1929" s="36" t="str">
        <f t="shared" si="30"/>
        <v>Trondheim (ENVA)</v>
      </c>
    </row>
    <row r="1930" spans="1:17" x14ac:dyDescent="0.2">
      <c r="A1930">
        <v>2016</v>
      </c>
      <c r="B1930">
        <v>8</v>
      </c>
      <c r="C1930" t="s">
        <v>8</v>
      </c>
      <c r="D1930" t="s">
        <v>218</v>
      </c>
      <c r="E1930" t="s">
        <v>219</v>
      </c>
      <c r="F1930" t="s">
        <v>119</v>
      </c>
      <c r="G1930">
        <v>2871</v>
      </c>
      <c r="H1930">
        <v>8798.1178951103502</v>
      </c>
      <c r="I1930">
        <v>178480</v>
      </c>
      <c r="J1930">
        <v>15000</v>
      </c>
      <c r="K1930">
        <v>2026</v>
      </c>
      <c r="L1930">
        <v>2326</v>
      </c>
      <c r="M1930">
        <v>1791.2019581772399</v>
      </c>
      <c r="N1930">
        <v>21760</v>
      </c>
      <c r="O1930">
        <v>31000</v>
      </c>
      <c r="P1930">
        <v>2160</v>
      </c>
      <c r="Q1930" s="36" t="str">
        <f t="shared" si="30"/>
        <v>Stavanger (ENZV)</v>
      </c>
    </row>
    <row r="1931" spans="1:17" x14ac:dyDescent="0.2">
      <c r="A1931">
        <v>2016</v>
      </c>
      <c r="B1931">
        <v>8</v>
      </c>
      <c r="C1931" t="s">
        <v>8</v>
      </c>
      <c r="D1931" t="s">
        <v>220</v>
      </c>
      <c r="E1931" t="s">
        <v>221</v>
      </c>
      <c r="F1931" t="s">
        <v>120</v>
      </c>
      <c r="G1931">
        <v>2067</v>
      </c>
      <c r="H1931">
        <v>12661.600150406901</v>
      </c>
      <c r="I1931">
        <v>142860</v>
      </c>
      <c r="J1931">
        <v>25000</v>
      </c>
      <c r="K1931">
        <v>1051</v>
      </c>
      <c r="L1931">
        <v>2071</v>
      </c>
      <c r="M1931">
        <v>6208.8233979113902</v>
      </c>
      <c r="N1931">
        <v>55820</v>
      </c>
      <c r="O1931">
        <v>34000</v>
      </c>
      <c r="P1931">
        <v>1645</v>
      </c>
      <c r="Q1931" s="36" t="str">
        <f t="shared" si="30"/>
        <v>Krakow (EPKK)</v>
      </c>
    </row>
    <row r="1932" spans="1:17" x14ac:dyDescent="0.2">
      <c r="A1932">
        <v>2016</v>
      </c>
      <c r="B1932">
        <v>8</v>
      </c>
      <c r="C1932" t="s">
        <v>8</v>
      </c>
      <c r="D1932" t="s">
        <v>40</v>
      </c>
      <c r="E1932" t="s">
        <v>164</v>
      </c>
      <c r="F1932" t="s">
        <v>120</v>
      </c>
      <c r="G1932">
        <v>7247</v>
      </c>
      <c r="H1932">
        <v>43023.795087902799</v>
      </c>
      <c r="I1932">
        <v>578040</v>
      </c>
      <c r="J1932">
        <v>10041.379310344801</v>
      </c>
      <c r="K1932">
        <v>3010</v>
      </c>
      <c r="L1932">
        <v>7267</v>
      </c>
      <c r="M1932">
        <v>10387.016760029001</v>
      </c>
      <c r="N1932">
        <v>95836</v>
      </c>
      <c r="O1932">
        <v>34000</v>
      </c>
      <c r="P1932">
        <v>6270</v>
      </c>
      <c r="Q1932" s="36" t="str">
        <f t="shared" si="30"/>
        <v>Warszawa/Chopina (EPWA)</v>
      </c>
    </row>
    <row r="1933" spans="1:17" x14ac:dyDescent="0.2">
      <c r="A1933">
        <v>2016</v>
      </c>
      <c r="B1933">
        <v>8</v>
      </c>
      <c r="C1933" t="s">
        <v>8</v>
      </c>
      <c r="D1933" t="s">
        <v>222</v>
      </c>
      <c r="E1933" t="s">
        <v>223</v>
      </c>
      <c r="F1933" t="s">
        <v>121</v>
      </c>
      <c r="G1933">
        <v>2894</v>
      </c>
      <c r="H1933">
        <v>8832.9428502931805</v>
      </c>
      <c r="I1933">
        <v>129880</v>
      </c>
      <c r="J1933">
        <v>21000</v>
      </c>
      <c r="K1933">
        <v>1616</v>
      </c>
      <c r="L1933">
        <v>2901</v>
      </c>
      <c r="M1933">
        <v>4584.8494695810195</v>
      </c>
      <c r="N1933">
        <v>43377</v>
      </c>
      <c r="O1933">
        <v>34952.580645161303</v>
      </c>
      <c r="P1933">
        <v>2496</v>
      </c>
      <c r="Q1933" s="36" t="str">
        <f t="shared" si="30"/>
        <v>Gothenborg (ESGG)</v>
      </c>
    </row>
    <row r="1934" spans="1:17" x14ac:dyDescent="0.2">
      <c r="A1934">
        <v>2016</v>
      </c>
      <c r="B1934">
        <v>8</v>
      </c>
      <c r="C1934" t="s">
        <v>8</v>
      </c>
      <c r="D1934" t="s">
        <v>32</v>
      </c>
      <c r="E1934" t="s">
        <v>165</v>
      </c>
      <c r="F1934" t="s">
        <v>121</v>
      </c>
      <c r="G1934">
        <v>9898</v>
      </c>
      <c r="H1934">
        <v>36669.612764983904</v>
      </c>
      <c r="I1934">
        <v>552240</v>
      </c>
      <c r="J1934">
        <v>16000</v>
      </c>
      <c r="K1934">
        <v>4915</v>
      </c>
      <c r="L1934">
        <v>9920</v>
      </c>
      <c r="M1934">
        <v>12387.169274423801</v>
      </c>
      <c r="N1934">
        <v>120782</v>
      </c>
      <c r="O1934">
        <v>35000</v>
      </c>
      <c r="P1934">
        <v>8692</v>
      </c>
      <c r="Q1934" s="36" t="str">
        <f t="shared" si="30"/>
        <v>Stockholm/Arlanda (ESSA)</v>
      </c>
    </row>
    <row r="1935" spans="1:17" x14ac:dyDescent="0.2">
      <c r="A1935">
        <v>2016</v>
      </c>
      <c r="B1935">
        <v>8</v>
      </c>
      <c r="C1935" t="s">
        <v>8</v>
      </c>
      <c r="D1935" t="s">
        <v>224</v>
      </c>
      <c r="E1935" t="s">
        <v>225</v>
      </c>
      <c r="F1935" t="s">
        <v>121</v>
      </c>
      <c r="G1935">
        <v>1890</v>
      </c>
      <c r="H1935">
        <v>14071.8620188203</v>
      </c>
      <c r="I1935">
        <v>228780</v>
      </c>
      <c r="J1935">
        <v>2613.3333333333298</v>
      </c>
      <c r="K1935">
        <v>369</v>
      </c>
      <c r="L1935">
        <v>1884</v>
      </c>
      <c r="M1935">
        <v>3457.6697262488201</v>
      </c>
      <c r="N1935">
        <v>48652</v>
      </c>
      <c r="O1935">
        <v>22270.833333333299</v>
      </c>
      <c r="P1935">
        <v>1466</v>
      </c>
      <c r="Q1935" s="36" t="str">
        <f t="shared" si="30"/>
        <v>Stockholm/Bromma (ESSB)</v>
      </c>
    </row>
    <row r="1936" spans="1:17" x14ac:dyDescent="0.2">
      <c r="A1936">
        <v>2016</v>
      </c>
      <c r="B1936">
        <v>8</v>
      </c>
      <c r="C1936" t="s">
        <v>8</v>
      </c>
      <c r="D1936" t="s">
        <v>226</v>
      </c>
      <c r="E1936" t="s">
        <v>227</v>
      </c>
      <c r="F1936" t="s">
        <v>228</v>
      </c>
      <c r="G1936">
        <v>2532</v>
      </c>
      <c r="H1936">
        <v>3089.6202231594598</v>
      </c>
      <c r="I1936">
        <v>32020</v>
      </c>
      <c r="J1936">
        <v>31000</v>
      </c>
      <c r="K1936">
        <v>2347</v>
      </c>
      <c r="L1936">
        <v>2303</v>
      </c>
      <c r="M1936">
        <v>4222.7230031137597</v>
      </c>
      <c r="N1936">
        <v>41323</v>
      </c>
      <c r="O1936">
        <v>34000</v>
      </c>
      <c r="P1936">
        <v>1999</v>
      </c>
      <c r="Q1936" s="36" t="str">
        <f t="shared" si="30"/>
        <v>Riga (EVRA)</v>
      </c>
    </row>
    <row r="1937" spans="1:17" x14ac:dyDescent="0.2">
      <c r="A1937">
        <v>2016</v>
      </c>
      <c r="B1937">
        <v>8</v>
      </c>
      <c r="C1937" t="s">
        <v>8</v>
      </c>
      <c r="D1937" t="s">
        <v>229</v>
      </c>
      <c r="E1937" t="s">
        <v>230</v>
      </c>
      <c r="F1937" t="s">
        <v>231</v>
      </c>
      <c r="G1937">
        <v>1837</v>
      </c>
      <c r="H1937">
        <v>6481.7640724375597</v>
      </c>
      <c r="I1937">
        <v>98720</v>
      </c>
      <c r="J1937">
        <v>20000</v>
      </c>
      <c r="K1937">
        <v>915</v>
      </c>
      <c r="L1937">
        <v>1774</v>
      </c>
      <c r="M1937">
        <v>1808.0127500179301</v>
      </c>
      <c r="N1937">
        <v>17360</v>
      </c>
      <c r="O1937">
        <v>34000</v>
      </c>
      <c r="P1937">
        <v>1575</v>
      </c>
      <c r="Q1937" s="36" t="str">
        <f t="shared" si="30"/>
        <v>Vilnius (EYVI)</v>
      </c>
    </row>
    <row r="1938" spans="1:17" x14ac:dyDescent="0.2">
      <c r="A1938">
        <v>2016</v>
      </c>
      <c r="B1938">
        <v>8</v>
      </c>
      <c r="C1938" t="s">
        <v>8</v>
      </c>
      <c r="D1938" t="s">
        <v>232</v>
      </c>
      <c r="E1938" t="s">
        <v>233</v>
      </c>
      <c r="F1938" t="s">
        <v>123</v>
      </c>
      <c r="G1938">
        <v>2098</v>
      </c>
      <c r="H1938">
        <v>7290.8215145861404</v>
      </c>
      <c r="I1938">
        <v>125120</v>
      </c>
      <c r="J1938">
        <v>9000</v>
      </c>
      <c r="K1938">
        <v>1079</v>
      </c>
      <c r="L1938">
        <v>2084</v>
      </c>
      <c r="M1938">
        <v>2342.6247891087601</v>
      </c>
      <c r="N1938">
        <v>19620</v>
      </c>
      <c r="O1938">
        <v>34000</v>
      </c>
      <c r="P1938">
        <v>1889</v>
      </c>
      <c r="Q1938" s="36" t="str">
        <f t="shared" si="30"/>
        <v>Fuerteventura (GCFV)</v>
      </c>
    </row>
    <row r="1939" spans="1:17" x14ac:dyDescent="0.2">
      <c r="A1939">
        <v>2016</v>
      </c>
      <c r="B1939">
        <v>8</v>
      </c>
      <c r="C1939" t="s">
        <v>8</v>
      </c>
      <c r="D1939" t="s">
        <v>178</v>
      </c>
      <c r="E1939" t="s">
        <v>179</v>
      </c>
      <c r="F1939" t="s">
        <v>123</v>
      </c>
      <c r="G1939">
        <v>4424</v>
      </c>
      <c r="H1939">
        <v>36042.816308137903</v>
      </c>
      <c r="I1939">
        <v>612540</v>
      </c>
      <c r="J1939">
        <v>3816.6666666666702</v>
      </c>
      <c r="K1939">
        <v>1532</v>
      </c>
      <c r="L1939">
        <v>4428</v>
      </c>
      <c r="M1939">
        <v>3422.3659212943498</v>
      </c>
      <c r="N1939">
        <v>38500</v>
      </c>
      <c r="O1939">
        <v>34000</v>
      </c>
      <c r="P1939">
        <v>4082</v>
      </c>
      <c r="Q1939" s="36" t="str">
        <f t="shared" si="30"/>
        <v>Gran Canaria (GCLP)</v>
      </c>
    </row>
    <row r="1940" spans="1:17" x14ac:dyDescent="0.2">
      <c r="A1940">
        <v>2016</v>
      </c>
      <c r="B1940">
        <v>8</v>
      </c>
      <c r="C1940" t="s">
        <v>8</v>
      </c>
      <c r="D1940" t="s">
        <v>234</v>
      </c>
      <c r="E1940" t="s">
        <v>235</v>
      </c>
      <c r="F1940" t="s">
        <v>123</v>
      </c>
      <c r="G1940">
        <v>2477</v>
      </c>
      <c r="H1940">
        <v>6704.2061168438304</v>
      </c>
      <c r="I1940">
        <v>112980</v>
      </c>
      <c r="J1940">
        <v>11000</v>
      </c>
      <c r="K1940">
        <v>1455</v>
      </c>
      <c r="L1940">
        <v>2452</v>
      </c>
      <c r="M1940">
        <v>2065.1853309131898</v>
      </c>
      <c r="N1940">
        <v>18820</v>
      </c>
      <c r="O1940">
        <v>34000</v>
      </c>
      <c r="P1940">
        <v>2240</v>
      </c>
      <c r="Q1940" s="36" t="str">
        <f t="shared" si="30"/>
        <v>Las Palmas/Lanzarote (GCRR)</v>
      </c>
    </row>
    <row r="1941" spans="1:17" x14ac:dyDescent="0.2">
      <c r="A1941">
        <v>2016</v>
      </c>
      <c r="B1941">
        <v>8</v>
      </c>
      <c r="C1941" t="s">
        <v>8</v>
      </c>
      <c r="D1941" t="s">
        <v>236</v>
      </c>
      <c r="E1941" t="s">
        <v>237</v>
      </c>
      <c r="F1941" t="s">
        <v>123</v>
      </c>
      <c r="G1941">
        <v>2604</v>
      </c>
      <c r="H1941">
        <v>9741.0643325887395</v>
      </c>
      <c r="I1941">
        <v>157720</v>
      </c>
      <c r="J1941">
        <v>11050</v>
      </c>
      <c r="K1941">
        <v>1322</v>
      </c>
      <c r="L1941">
        <v>2606</v>
      </c>
      <c r="M1941">
        <v>2110.2439865286901</v>
      </c>
      <c r="N1941">
        <v>19000</v>
      </c>
      <c r="O1941">
        <v>36000</v>
      </c>
      <c r="P1941">
        <v>2409</v>
      </c>
      <c r="Q1941" s="36" t="str">
        <f t="shared" si="30"/>
        <v>Tenerife/Sur (GCTS)</v>
      </c>
    </row>
    <row r="1942" spans="1:17" x14ac:dyDescent="0.2">
      <c r="A1942">
        <v>2016</v>
      </c>
      <c r="B1942">
        <v>8</v>
      </c>
      <c r="C1942" t="s">
        <v>8</v>
      </c>
      <c r="D1942" t="s">
        <v>238</v>
      </c>
      <c r="E1942" t="s">
        <v>239</v>
      </c>
      <c r="F1942" t="s">
        <v>123</v>
      </c>
      <c r="G1942">
        <v>2356</v>
      </c>
      <c r="H1942">
        <v>7783.0735881636301</v>
      </c>
      <c r="I1942">
        <v>125920</v>
      </c>
      <c r="J1942">
        <v>8000</v>
      </c>
      <c r="K1942">
        <v>1321</v>
      </c>
      <c r="L1942">
        <v>2367</v>
      </c>
      <c r="M1942">
        <v>1404.9731539141001</v>
      </c>
      <c r="N1942">
        <v>16885</v>
      </c>
      <c r="O1942">
        <v>11000</v>
      </c>
      <c r="P1942">
        <v>2176</v>
      </c>
      <c r="Q1942" s="36" t="str">
        <f t="shared" si="30"/>
        <v>Tenerife/Norte (GCXO)</v>
      </c>
    </row>
    <row r="1943" spans="1:17" x14ac:dyDescent="0.2">
      <c r="A1943">
        <v>2016</v>
      </c>
      <c r="B1943">
        <v>8</v>
      </c>
      <c r="C1943" t="s">
        <v>8</v>
      </c>
      <c r="D1943" t="s">
        <v>240</v>
      </c>
      <c r="E1943" t="s">
        <v>241</v>
      </c>
      <c r="F1943" t="s">
        <v>242</v>
      </c>
      <c r="G1943">
        <v>2210</v>
      </c>
      <c r="H1943">
        <v>26524.4501370041</v>
      </c>
      <c r="I1943">
        <v>253100</v>
      </c>
      <c r="J1943">
        <v>22000</v>
      </c>
      <c r="K1943">
        <v>863</v>
      </c>
      <c r="L1943">
        <v>2242</v>
      </c>
      <c r="M1943">
        <v>6464.7679021807498</v>
      </c>
      <c r="N1943">
        <v>54480</v>
      </c>
      <c r="O1943">
        <v>34068.75</v>
      </c>
      <c r="P1943">
        <v>1786</v>
      </c>
      <c r="Q1943" s="36" t="str">
        <f t="shared" si="30"/>
        <v>Sofia (LBSF)</v>
      </c>
    </row>
    <row r="1944" spans="1:17" x14ac:dyDescent="0.2">
      <c r="A1944">
        <v>2016</v>
      </c>
      <c r="B1944">
        <v>8</v>
      </c>
      <c r="C1944" t="s">
        <v>8</v>
      </c>
      <c r="D1944" t="s">
        <v>243</v>
      </c>
      <c r="E1944" t="s">
        <v>244</v>
      </c>
      <c r="F1944" t="s">
        <v>245</v>
      </c>
      <c r="G1944">
        <v>3376</v>
      </c>
      <c r="H1944">
        <v>19661.426219341</v>
      </c>
      <c r="I1944">
        <v>232985</v>
      </c>
      <c r="J1944">
        <v>18983.333333333299</v>
      </c>
      <c r="K1944">
        <v>1491</v>
      </c>
      <c r="L1944">
        <v>3339</v>
      </c>
      <c r="M1944">
        <v>21573.454104604902</v>
      </c>
      <c r="N1944">
        <v>256276</v>
      </c>
      <c r="O1944">
        <v>32000</v>
      </c>
      <c r="P1944">
        <v>2022</v>
      </c>
      <c r="Q1944" s="36" t="str">
        <f t="shared" si="30"/>
        <v>Larnaca (LCLK)</v>
      </c>
    </row>
    <row r="1945" spans="1:17" x14ac:dyDescent="0.2">
      <c r="A1945">
        <v>2016</v>
      </c>
      <c r="B1945">
        <v>8</v>
      </c>
      <c r="C1945" t="s">
        <v>8</v>
      </c>
      <c r="D1945" t="s">
        <v>246</v>
      </c>
      <c r="E1945" t="s">
        <v>247</v>
      </c>
      <c r="F1945" t="s">
        <v>123</v>
      </c>
      <c r="G1945">
        <v>4802</v>
      </c>
      <c r="H1945">
        <v>34348.855966406001</v>
      </c>
      <c r="I1945">
        <v>420160</v>
      </c>
      <c r="J1945">
        <v>8031.6666666666697</v>
      </c>
      <c r="K1945">
        <v>1652</v>
      </c>
      <c r="L1945">
        <v>4779</v>
      </c>
      <c r="M1945">
        <v>22554.905751901701</v>
      </c>
      <c r="N1945">
        <v>191347</v>
      </c>
      <c r="O1945">
        <v>36000</v>
      </c>
      <c r="P1945">
        <v>3571</v>
      </c>
      <c r="Q1945" s="36" t="str">
        <f t="shared" si="30"/>
        <v>Alicante (LEAL)</v>
      </c>
    </row>
    <row r="1946" spans="1:17" x14ac:dyDescent="0.2">
      <c r="A1946">
        <v>2016</v>
      </c>
      <c r="B1946">
        <v>8</v>
      </c>
      <c r="C1946" t="s">
        <v>8</v>
      </c>
      <c r="D1946" t="s">
        <v>248</v>
      </c>
      <c r="E1946" t="s">
        <v>249</v>
      </c>
      <c r="F1946" t="s">
        <v>123</v>
      </c>
      <c r="G1946">
        <v>1885</v>
      </c>
      <c r="H1946">
        <v>15759.752588760301</v>
      </c>
      <c r="I1946">
        <v>187120</v>
      </c>
      <c r="J1946">
        <v>6069.2307692307704</v>
      </c>
      <c r="K1946">
        <v>528</v>
      </c>
      <c r="L1946">
        <v>1894</v>
      </c>
      <c r="M1946">
        <v>7110.6150587156999</v>
      </c>
      <c r="N1946">
        <v>63279</v>
      </c>
      <c r="O1946">
        <v>33935.185185185197</v>
      </c>
      <c r="P1946">
        <v>1436</v>
      </c>
      <c r="Q1946" s="36" t="str">
        <f t="shared" si="30"/>
        <v>Bilbao (LEBB)</v>
      </c>
    </row>
    <row r="1947" spans="1:17" x14ac:dyDescent="0.2">
      <c r="A1947">
        <v>2016</v>
      </c>
      <c r="B1947">
        <v>8</v>
      </c>
      <c r="C1947" t="s">
        <v>8</v>
      </c>
      <c r="D1947" t="s">
        <v>24</v>
      </c>
      <c r="E1947" t="s">
        <v>122</v>
      </c>
      <c r="F1947" t="s">
        <v>123</v>
      </c>
      <c r="G1947">
        <v>15114</v>
      </c>
      <c r="H1947">
        <v>116664.695917326</v>
      </c>
      <c r="I1947">
        <v>1558200</v>
      </c>
      <c r="J1947">
        <v>9043.3333333333303</v>
      </c>
      <c r="K1947">
        <v>4950</v>
      </c>
      <c r="L1947">
        <v>15121</v>
      </c>
      <c r="M1947">
        <v>112944.221971651</v>
      </c>
      <c r="N1947">
        <v>910092</v>
      </c>
      <c r="O1947">
        <v>32000</v>
      </c>
      <c r="P1947">
        <v>9896</v>
      </c>
      <c r="Q1947" s="36" t="str">
        <f t="shared" si="30"/>
        <v>Barcelona (LEBL)</v>
      </c>
    </row>
    <row r="1948" spans="1:17" x14ac:dyDescent="0.2">
      <c r="A1948">
        <v>2016</v>
      </c>
      <c r="B1948">
        <v>8</v>
      </c>
      <c r="C1948" t="s">
        <v>8</v>
      </c>
      <c r="D1948" t="s">
        <v>306</v>
      </c>
      <c r="E1948" t="s">
        <v>307</v>
      </c>
      <c r="F1948" t="s">
        <v>123</v>
      </c>
      <c r="G1948">
        <v>6271</v>
      </c>
      <c r="H1948">
        <v>114656.528272187</v>
      </c>
      <c r="I1948">
        <v>1210220</v>
      </c>
      <c r="J1948">
        <v>8950</v>
      </c>
      <c r="K1948">
        <v>1501</v>
      </c>
      <c r="L1948">
        <v>6272</v>
      </c>
      <c r="M1948">
        <v>18602.432785877401</v>
      </c>
      <c r="N1948">
        <v>164262</v>
      </c>
      <c r="O1948">
        <v>32845.833333333299</v>
      </c>
      <c r="P1948">
        <v>4796</v>
      </c>
      <c r="Q1948" s="36" t="str">
        <f t="shared" si="30"/>
        <v>Ibiza (LEIB)</v>
      </c>
    </row>
    <row r="1949" spans="1:17" x14ac:dyDescent="0.2">
      <c r="A1949">
        <v>2016</v>
      </c>
      <c r="B1949">
        <v>8</v>
      </c>
      <c r="C1949" t="s">
        <v>8</v>
      </c>
      <c r="D1949" t="s">
        <v>31</v>
      </c>
      <c r="E1949" t="s">
        <v>166</v>
      </c>
      <c r="F1949" t="s">
        <v>123</v>
      </c>
      <c r="G1949">
        <v>16515</v>
      </c>
      <c r="H1949">
        <v>221138.38032791601</v>
      </c>
      <c r="I1949">
        <v>2601900</v>
      </c>
      <c r="J1949">
        <v>7900</v>
      </c>
      <c r="K1949">
        <v>3521</v>
      </c>
      <c r="L1949">
        <v>16404</v>
      </c>
      <c r="M1949">
        <v>65478.733704660299</v>
      </c>
      <c r="N1949">
        <v>537734</v>
      </c>
      <c r="O1949">
        <v>33000</v>
      </c>
      <c r="P1949">
        <v>12721</v>
      </c>
      <c r="Q1949" s="36" t="str">
        <f t="shared" si="30"/>
        <v>Madrid/Barajas (LEMD)</v>
      </c>
    </row>
    <row r="1950" spans="1:17" x14ac:dyDescent="0.2">
      <c r="A1950">
        <v>2016</v>
      </c>
      <c r="B1950">
        <v>8</v>
      </c>
      <c r="C1950" t="s">
        <v>8</v>
      </c>
      <c r="D1950" t="s">
        <v>7</v>
      </c>
      <c r="E1950" t="s">
        <v>174</v>
      </c>
      <c r="F1950" t="s">
        <v>123</v>
      </c>
      <c r="G1950">
        <v>6885</v>
      </c>
      <c r="H1950">
        <v>36798.270323670498</v>
      </c>
      <c r="I1950">
        <v>542680</v>
      </c>
      <c r="J1950">
        <v>10527.919911012201</v>
      </c>
      <c r="K1950">
        <v>2742</v>
      </c>
      <c r="L1950">
        <v>6813</v>
      </c>
      <c r="M1950">
        <v>15274.524010507101</v>
      </c>
      <c r="N1950">
        <v>129074</v>
      </c>
      <c r="O1950">
        <v>36000</v>
      </c>
      <c r="P1950">
        <v>5692</v>
      </c>
      <c r="Q1950" s="36" t="str">
        <f t="shared" si="30"/>
        <v>Malaga (LEMG)</v>
      </c>
    </row>
    <row r="1951" spans="1:17" x14ac:dyDescent="0.2">
      <c r="A1951">
        <v>2016</v>
      </c>
      <c r="B1951">
        <v>8</v>
      </c>
      <c r="C1951" t="s">
        <v>8</v>
      </c>
      <c r="D1951" t="s">
        <v>4</v>
      </c>
      <c r="E1951" t="s">
        <v>124</v>
      </c>
      <c r="F1951" t="s">
        <v>123</v>
      </c>
      <c r="G1951">
        <v>13941</v>
      </c>
      <c r="H1951">
        <v>163686.320359142</v>
      </c>
      <c r="I1951">
        <v>1845360</v>
      </c>
      <c r="J1951">
        <v>10810</v>
      </c>
      <c r="K1951">
        <v>4590</v>
      </c>
      <c r="L1951">
        <v>13955</v>
      </c>
      <c r="M1951">
        <v>78054.080491557601</v>
      </c>
      <c r="N1951">
        <v>678740</v>
      </c>
      <c r="O1951">
        <v>34000</v>
      </c>
      <c r="P1951">
        <v>9429</v>
      </c>
      <c r="Q1951" s="36" t="str">
        <f t="shared" si="30"/>
        <v>Palma de Mallorca (LEPA)</v>
      </c>
    </row>
    <row r="1952" spans="1:17" x14ac:dyDescent="0.2">
      <c r="A1952">
        <v>2016</v>
      </c>
      <c r="B1952">
        <v>8</v>
      </c>
      <c r="C1952" t="s">
        <v>8</v>
      </c>
      <c r="D1952" t="s">
        <v>250</v>
      </c>
      <c r="E1952" t="s">
        <v>251</v>
      </c>
      <c r="F1952" t="s">
        <v>123</v>
      </c>
      <c r="G1952">
        <v>2953</v>
      </c>
      <c r="H1952">
        <v>12752.389869603699</v>
      </c>
      <c r="I1952">
        <v>174120</v>
      </c>
      <c r="J1952">
        <v>17000</v>
      </c>
      <c r="K1952">
        <v>1465</v>
      </c>
      <c r="L1952">
        <v>2938</v>
      </c>
      <c r="M1952">
        <v>9103.6037114789506</v>
      </c>
      <c r="N1952">
        <v>78811</v>
      </c>
      <c r="O1952">
        <v>32010.555555555598</v>
      </c>
      <c r="P1952">
        <v>2311</v>
      </c>
      <c r="Q1952" s="36" t="str">
        <f t="shared" si="30"/>
        <v>Valencia (LEVC)</v>
      </c>
    </row>
    <row r="1953" spans="1:17" x14ac:dyDescent="0.2">
      <c r="A1953">
        <v>2016</v>
      </c>
      <c r="B1953">
        <v>8</v>
      </c>
      <c r="C1953" t="s">
        <v>8</v>
      </c>
      <c r="D1953" t="s">
        <v>252</v>
      </c>
      <c r="E1953" t="s">
        <v>253</v>
      </c>
      <c r="F1953" t="s">
        <v>126</v>
      </c>
      <c r="G1953">
        <v>2760</v>
      </c>
      <c r="H1953">
        <v>32777.837686582701</v>
      </c>
      <c r="I1953">
        <v>346620</v>
      </c>
      <c r="J1953">
        <v>24000</v>
      </c>
      <c r="K1953">
        <v>1136</v>
      </c>
      <c r="L1953">
        <v>2767</v>
      </c>
      <c r="M1953">
        <v>12661.532363587899</v>
      </c>
      <c r="N1953">
        <v>108288</v>
      </c>
      <c r="O1953">
        <v>32000</v>
      </c>
      <c r="P1953">
        <v>2098</v>
      </c>
      <c r="Q1953" s="36" t="str">
        <f t="shared" si="30"/>
        <v>Bordeaux (LFBD)</v>
      </c>
    </row>
    <row r="1954" spans="1:17" x14ac:dyDescent="0.2">
      <c r="A1954">
        <v>2016</v>
      </c>
      <c r="B1954">
        <v>8</v>
      </c>
      <c r="C1954" t="s">
        <v>8</v>
      </c>
      <c r="D1954" t="s">
        <v>254</v>
      </c>
      <c r="E1954" t="s">
        <v>255</v>
      </c>
      <c r="F1954" t="s">
        <v>126</v>
      </c>
      <c r="G1954">
        <v>3210</v>
      </c>
      <c r="H1954">
        <v>23169.233183931301</v>
      </c>
      <c r="I1954">
        <v>284920</v>
      </c>
      <c r="J1954">
        <v>7991.6792493528901</v>
      </c>
      <c r="K1954">
        <v>1136</v>
      </c>
      <c r="L1954">
        <v>3209</v>
      </c>
      <c r="M1954">
        <v>12345.261770577001</v>
      </c>
      <c r="N1954">
        <v>109944</v>
      </c>
      <c r="O1954">
        <v>32000</v>
      </c>
      <c r="P1954">
        <v>2477</v>
      </c>
      <c r="Q1954" s="36" t="str">
        <f t="shared" si="30"/>
        <v>Toulouse (LFBO)</v>
      </c>
    </row>
    <row r="1955" spans="1:17" x14ac:dyDescent="0.2">
      <c r="A1955">
        <v>2016</v>
      </c>
      <c r="B1955">
        <v>8</v>
      </c>
      <c r="C1955" t="s">
        <v>8</v>
      </c>
      <c r="D1955" t="s">
        <v>167</v>
      </c>
      <c r="E1955" t="s">
        <v>168</v>
      </c>
      <c r="F1955" t="s">
        <v>126</v>
      </c>
      <c r="G1955">
        <v>4513</v>
      </c>
      <c r="H1955">
        <v>53630.594309968801</v>
      </c>
      <c r="I1955">
        <v>584920</v>
      </c>
      <c r="J1955">
        <v>9880.7272727272702</v>
      </c>
      <c r="K1955">
        <v>1259</v>
      </c>
      <c r="L1955">
        <v>4482</v>
      </c>
      <c r="M1955">
        <v>19595.4079317715</v>
      </c>
      <c r="N1955">
        <v>163385</v>
      </c>
      <c r="O1955">
        <v>32000</v>
      </c>
      <c r="P1955">
        <v>3224</v>
      </c>
      <c r="Q1955" s="36" t="str">
        <f t="shared" si="30"/>
        <v>Lyon (LFLL)</v>
      </c>
    </row>
    <row r="1956" spans="1:17" x14ac:dyDescent="0.2">
      <c r="A1956">
        <v>2016</v>
      </c>
      <c r="B1956">
        <v>8</v>
      </c>
      <c r="C1956" t="s">
        <v>8</v>
      </c>
      <c r="D1956" t="s">
        <v>256</v>
      </c>
      <c r="E1956" t="s">
        <v>257</v>
      </c>
      <c r="F1956" t="s">
        <v>126</v>
      </c>
      <c r="G1956">
        <v>4155</v>
      </c>
      <c r="H1956">
        <v>72893.797661157601</v>
      </c>
      <c r="I1956">
        <v>707440</v>
      </c>
      <c r="J1956">
        <v>16000</v>
      </c>
      <c r="K1956">
        <v>1141</v>
      </c>
      <c r="L1956">
        <v>4163</v>
      </c>
      <c r="M1956">
        <v>15088.9390425328</v>
      </c>
      <c r="N1956">
        <v>130720</v>
      </c>
      <c r="O1956">
        <v>33000</v>
      </c>
      <c r="P1956">
        <v>3202</v>
      </c>
      <c r="Q1956" s="36" t="str">
        <f t="shared" si="30"/>
        <v>Marseille (LFML)</v>
      </c>
    </row>
    <row r="1957" spans="1:17" x14ac:dyDescent="0.2">
      <c r="A1957">
        <v>2016</v>
      </c>
      <c r="B1957">
        <v>8</v>
      </c>
      <c r="C1957" t="s">
        <v>8</v>
      </c>
      <c r="D1957" t="s">
        <v>41</v>
      </c>
      <c r="E1957" t="s">
        <v>125</v>
      </c>
      <c r="F1957" t="s">
        <v>126</v>
      </c>
      <c r="G1957">
        <v>7802</v>
      </c>
      <c r="H1957">
        <v>130383.06044570501</v>
      </c>
      <c r="I1957">
        <v>1634500</v>
      </c>
      <c r="J1957">
        <v>2998.24074074074</v>
      </c>
      <c r="K1957">
        <v>1312</v>
      </c>
      <c r="L1957">
        <v>7817</v>
      </c>
      <c r="M1957">
        <v>30968.203500227901</v>
      </c>
      <c r="N1957">
        <v>267738</v>
      </c>
      <c r="O1957">
        <v>33967.512274959103</v>
      </c>
      <c r="P1957">
        <v>5714</v>
      </c>
      <c r="Q1957" s="36" t="str">
        <f t="shared" si="30"/>
        <v>Nice (LFMN)</v>
      </c>
    </row>
    <row r="1958" spans="1:17" x14ac:dyDescent="0.2">
      <c r="A1958">
        <v>2016</v>
      </c>
      <c r="B1958">
        <v>8</v>
      </c>
      <c r="C1958" t="s">
        <v>8</v>
      </c>
      <c r="D1958" t="s">
        <v>258</v>
      </c>
      <c r="E1958" t="s">
        <v>259</v>
      </c>
      <c r="F1958" t="s">
        <v>126</v>
      </c>
      <c r="G1958">
        <v>1655</v>
      </c>
      <c r="H1958">
        <v>70278.096969606195</v>
      </c>
      <c r="I1958">
        <v>952640</v>
      </c>
      <c r="J1958">
        <v>4607.8947368421104</v>
      </c>
      <c r="K1958">
        <v>9</v>
      </c>
      <c r="L1958">
        <v>1638</v>
      </c>
      <c r="M1958">
        <v>11086.206433007699</v>
      </c>
      <c r="N1958">
        <v>132390</v>
      </c>
      <c r="O1958">
        <v>25970.150862069</v>
      </c>
      <c r="P1958">
        <v>868</v>
      </c>
      <c r="Q1958" s="36" t="str">
        <f t="shared" si="30"/>
        <v>Paris/Le Bourget (LFPB)</v>
      </c>
    </row>
    <row r="1959" spans="1:17" x14ac:dyDescent="0.2">
      <c r="A1959">
        <v>2016</v>
      </c>
      <c r="B1959">
        <v>8</v>
      </c>
      <c r="C1959" t="s">
        <v>8</v>
      </c>
      <c r="D1959" t="s">
        <v>25</v>
      </c>
      <c r="E1959" t="s">
        <v>169</v>
      </c>
      <c r="F1959" t="s">
        <v>126</v>
      </c>
      <c r="G1959">
        <v>22341</v>
      </c>
      <c r="H1959">
        <v>628220.06592978095</v>
      </c>
      <c r="I1959">
        <v>7205040</v>
      </c>
      <c r="J1959">
        <v>4642.7419354838703</v>
      </c>
      <c r="K1959">
        <v>877</v>
      </c>
      <c r="L1959">
        <v>22288</v>
      </c>
      <c r="M1959">
        <v>79094.611067884602</v>
      </c>
      <c r="N1959">
        <v>667725</v>
      </c>
      <c r="O1959">
        <v>33907.7256602286</v>
      </c>
      <c r="P1959">
        <v>16344</v>
      </c>
      <c r="Q1959" s="36" t="str">
        <f t="shared" si="30"/>
        <v>Paris/Charles de Gaulle (LFPG)</v>
      </c>
    </row>
    <row r="1960" spans="1:17" x14ac:dyDescent="0.2">
      <c r="A1960">
        <v>2016</v>
      </c>
      <c r="B1960">
        <v>8</v>
      </c>
      <c r="C1960" t="s">
        <v>8</v>
      </c>
      <c r="D1960" t="s">
        <v>10</v>
      </c>
      <c r="E1960" t="s">
        <v>170</v>
      </c>
      <c r="F1960" t="s">
        <v>126</v>
      </c>
      <c r="G1960">
        <v>10287</v>
      </c>
      <c r="H1960">
        <v>367318.58938203403</v>
      </c>
      <c r="I1960">
        <v>4144300</v>
      </c>
      <c r="J1960">
        <v>3984.0446579988702</v>
      </c>
      <c r="K1960">
        <v>380</v>
      </c>
      <c r="L1960">
        <v>10097</v>
      </c>
      <c r="M1960">
        <v>39226.054136184597</v>
      </c>
      <c r="N1960">
        <v>382158</v>
      </c>
      <c r="O1960">
        <v>35000</v>
      </c>
      <c r="P1960">
        <v>7289</v>
      </c>
      <c r="Q1960" s="36" t="str">
        <f t="shared" si="30"/>
        <v>Paris/Orly (LFPO)</v>
      </c>
    </row>
    <row r="1961" spans="1:17" x14ac:dyDescent="0.2">
      <c r="A1961">
        <v>2016</v>
      </c>
      <c r="B1961">
        <v>8</v>
      </c>
      <c r="C1961" t="s">
        <v>8</v>
      </c>
      <c r="D1961" t="s">
        <v>260</v>
      </c>
      <c r="E1961" t="s">
        <v>261</v>
      </c>
      <c r="F1961" t="s">
        <v>126</v>
      </c>
      <c r="G1961">
        <v>2405</v>
      </c>
      <c r="H1961">
        <v>20158.236397770499</v>
      </c>
      <c r="I1961">
        <v>268180</v>
      </c>
      <c r="J1961">
        <v>3960</v>
      </c>
      <c r="K1961">
        <v>746</v>
      </c>
      <c r="L1961">
        <v>2339</v>
      </c>
      <c r="M1961">
        <v>9978.9066020101709</v>
      </c>
      <c r="N1961">
        <v>84206</v>
      </c>
      <c r="O1961">
        <v>33000</v>
      </c>
      <c r="P1961">
        <v>1766</v>
      </c>
      <c r="Q1961" s="36" t="str">
        <f t="shared" si="30"/>
        <v>Nantes (LFRS)</v>
      </c>
    </row>
    <row r="1962" spans="1:17" x14ac:dyDescent="0.2">
      <c r="A1962">
        <v>2016</v>
      </c>
      <c r="B1962">
        <v>8</v>
      </c>
      <c r="C1962" t="s">
        <v>8</v>
      </c>
      <c r="D1962" t="s">
        <v>262</v>
      </c>
      <c r="E1962" t="s">
        <v>263</v>
      </c>
      <c r="F1962" t="s">
        <v>126</v>
      </c>
      <c r="G1962">
        <v>3479</v>
      </c>
      <c r="H1962">
        <v>61815.230445400397</v>
      </c>
      <c r="I1962">
        <v>641752</v>
      </c>
      <c r="J1962">
        <v>9000</v>
      </c>
      <c r="K1962">
        <v>596</v>
      </c>
      <c r="L1962">
        <v>3467</v>
      </c>
      <c r="M1962">
        <v>19502.227958994601</v>
      </c>
      <c r="N1962">
        <v>165799</v>
      </c>
      <c r="O1962">
        <v>32025.189393939399</v>
      </c>
      <c r="P1962">
        <v>2266</v>
      </c>
      <c r="Q1962" s="36" t="str">
        <f t="shared" si="30"/>
        <v>Mulhouse (LFSB)</v>
      </c>
    </row>
    <row r="1963" spans="1:17" x14ac:dyDescent="0.2">
      <c r="A1963">
        <v>2016</v>
      </c>
      <c r="B1963">
        <v>8</v>
      </c>
      <c r="C1963" t="s">
        <v>8</v>
      </c>
      <c r="D1963" t="s">
        <v>35</v>
      </c>
      <c r="E1963" t="s">
        <v>127</v>
      </c>
      <c r="F1963" t="s">
        <v>128</v>
      </c>
      <c r="G1963">
        <v>10157</v>
      </c>
      <c r="H1963">
        <v>35245.421993115699</v>
      </c>
      <c r="I1963">
        <v>416640</v>
      </c>
      <c r="J1963">
        <v>18012.5</v>
      </c>
      <c r="K1963">
        <v>6246</v>
      </c>
      <c r="L1963">
        <v>10158</v>
      </c>
      <c r="M1963">
        <v>16905.613127033201</v>
      </c>
      <c r="N1963">
        <v>146848</v>
      </c>
      <c r="O1963">
        <v>30000</v>
      </c>
      <c r="P1963">
        <v>8660</v>
      </c>
      <c r="Q1963" s="36" t="str">
        <f t="shared" si="30"/>
        <v>Athens (LGAV)</v>
      </c>
    </row>
    <row r="1964" spans="1:17" x14ac:dyDescent="0.2">
      <c r="A1964">
        <v>2016</v>
      </c>
      <c r="B1964">
        <v>8</v>
      </c>
      <c r="C1964" t="s">
        <v>8</v>
      </c>
      <c r="D1964" t="s">
        <v>308</v>
      </c>
      <c r="E1964" t="s">
        <v>309</v>
      </c>
      <c r="F1964" t="s">
        <v>128</v>
      </c>
      <c r="G1964">
        <v>4490</v>
      </c>
      <c r="H1964">
        <v>11931.905593444</v>
      </c>
      <c r="I1964">
        <v>148224</v>
      </c>
      <c r="J1964">
        <v>34000</v>
      </c>
      <c r="K1964">
        <v>2770</v>
      </c>
      <c r="L1964">
        <v>4504</v>
      </c>
      <c r="M1964">
        <v>13556.6312734037</v>
      </c>
      <c r="N1964">
        <v>119022</v>
      </c>
      <c r="O1964">
        <v>34007.365591397902</v>
      </c>
      <c r="P1964">
        <v>3513</v>
      </c>
      <c r="Q1964" s="36" t="str">
        <f t="shared" si="30"/>
        <v>Heraklion (LGIR)</v>
      </c>
    </row>
    <row r="1965" spans="1:17" x14ac:dyDescent="0.2">
      <c r="A1965">
        <v>2016</v>
      </c>
      <c r="B1965">
        <v>8</v>
      </c>
      <c r="C1965" t="s">
        <v>8</v>
      </c>
      <c r="D1965" t="s">
        <v>264</v>
      </c>
      <c r="E1965" t="s">
        <v>265</v>
      </c>
      <c r="F1965" t="s">
        <v>128</v>
      </c>
      <c r="G1965">
        <v>2593</v>
      </c>
      <c r="H1965">
        <v>6774.6109709037901</v>
      </c>
      <c r="I1965">
        <v>76600</v>
      </c>
      <c r="J1965">
        <v>30000</v>
      </c>
      <c r="K1965">
        <v>1811</v>
      </c>
      <c r="L1965">
        <v>2942</v>
      </c>
      <c r="M1965">
        <v>8810.3197723266403</v>
      </c>
      <c r="N1965">
        <v>82806</v>
      </c>
      <c r="O1965">
        <v>33000</v>
      </c>
      <c r="P1965">
        <v>2308</v>
      </c>
      <c r="Q1965" s="36" t="str">
        <f t="shared" si="30"/>
        <v>Thessaloniki (LGTS)</v>
      </c>
    </row>
    <row r="1966" spans="1:17" x14ac:dyDescent="0.2">
      <c r="A1966">
        <v>2016</v>
      </c>
      <c r="B1966">
        <v>8</v>
      </c>
      <c r="C1966" t="s">
        <v>8</v>
      </c>
      <c r="D1966" t="s">
        <v>266</v>
      </c>
      <c r="E1966" t="s">
        <v>267</v>
      </c>
      <c r="F1966" t="s">
        <v>268</v>
      </c>
      <c r="G1966">
        <v>4487</v>
      </c>
      <c r="H1966">
        <v>60591.995975975602</v>
      </c>
      <c r="I1966">
        <v>586000</v>
      </c>
      <c r="J1966">
        <v>19000</v>
      </c>
      <c r="K1966">
        <v>1344</v>
      </c>
      <c r="L1966">
        <v>4472</v>
      </c>
      <c r="M1966">
        <v>24396.254729167598</v>
      </c>
      <c r="N1966">
        <v>207197</v>
      </c>
      <c r="O1966">
        <v>34031.134259259299</v>
      </c>
      <c r="P1966">
        <v>3101</v>
      </c>
      <c r="Q1966" s="36" t="str">
        <f t="shared" ref="Q1966:Q2029" si="31">E1966&amp;" ("&amp;D1966&amp;")"</f>
        <v>Budapest (LHBP)</v>
      </c>
    </row>
    <row r="1967" spans="1:17" x14ac:dyDescent="0.2">
      <c r="A1967">
        <v>2016</v>
      </c>
      <c r="B1967">
        <v>8</v>
      </c>
      <c r="C1967" t="s">
        <v>8</v>
      </c>
      <c r="D1967" t="s">
        <v>269</v>
      </c>
      <c r="E1967" t="s">
        <v>270</v>
      </c>
      <c r="F1967" t="s">
        <v>129</v>
      </c>
      <c r="G1967">
        <v>3394</v>
      </c>
      <c r="H1967">
        <v>11063.184467614999</v>
      </c>
      <c r="I1967">
        <v>127110</v>
      </c>
      <c r="J1967">
        <v>33000</v>
      </c>
      <c r="K1967">
        <v>2148</v>
      </c>
      <c r="L1967">
        <v>3133</v>
      </c>
      <c r="M1967">
        <v>4848.80471294162</v>
      </c>
      <c r="N1967">
        <v>41700</v>
      </c>
      <c r="O1967">
        <v>36000</v>
      </c>
      <c r="P1967">
        <v>2801</v>
      </c>
      <c r="Q1967" s="36" t="str">
        <f t="shared" si="31"/>
        <v>Catania (LICC)</v>
      </c>
    </row>
    <row r="1968" spans="1:17" x14ac:dyDescent="0.2">
      <c r="A1968">
        <v>2016</v>
      </c>
      <c r="B1968">
        <v>8</v>
      </c>
      <c r="C1968" t="s">
        <v>8</v>
      </c>
      <c r="D1968" t="s">
        <v>310</v>
      </c>
      <c r="E1968" t="s">
        <v>311</v>
      </c>
      <c r="F1968" t="s">
        <v>129</v>
      </c>
      <c r="G1968">
        <v>2452</v>
      </c>
      <c r="H1968">
        <v>6768.73960167527</v>
      </c>
      <c r="I1968">
        <v>96740</v>
      </c>
      <c r="J1968">
        <v>31000</v>
      </c>
      <c r="K1968">
        <v>1537</v>
      </c>
      <c r="L1968">
        <v>2460</v>
      </c>
      <c r="M1968">
        <v>4478.5750125115701</v>
      </c>
      <c r="N1968">
        <v>40480</v>
      </c>
      <c r="O1968">
        <v>34000</v>
      </c>
      <c r="P1968">
        <v>2157</v>
      </c>
      <c r="Q1968" s="36" t="str">
        <f t="shared" si="31"/>
        <v>Palermo (LICJ)</v>
      </c>
    </row>
    <row r="1969" spans="1:17" x14ac:dyDescent="0.2">
      <c r="A1969">
        <v>2016</v>
      </c>
      <c r="B1969">
        <v>8</v>
      </c>
      <c r="C1969" t="s">
        <v>8</v>
      </c>
      <c r="D1969" t="s">
        <v>13</v>
      </c>
      <c r="E1969" t="s">
        <v>171</v>
      </c>
      <c r="F1969" t="s">
        <v>129</v>
      </c>
      <c r="G1969">
        <v>7757</v>
      </c>
      <c r="H1969">
        <v>132042.69597465999</v>
      </c>
      <c r="I1969">
        <v>1288780</v>
      </c>
      <c r="J1969">
        <v>14186.666666666701</v>
      </c>
      <c r="K1969">
        <v>1876</v>
      </c>
      <c r="L1969">
        <v>7791</v>
      </c>
      <c r="M1969">
        <v>36273.160376718799</v>
      </c>
      <c r="N1969">
        <v>294880</v>
      </c>
      <c r="O1969">
        <v>34000</v>
      </c>
      <c r="P1969">
        <v>5325</v>
      </c>
      <c r="Q1969" s="36" t="str">
        <f t="shared" si="31"/>
        <v>Milan/Malpensa (LIMC)</v>
      </c>
    </row>
    <row r="1970" spans="1:17" x14ac:dyDescent="0.2">
      <c r="A1970">
        <v>2016</v>
      </c>
      <c r="B1970">
        <v>8</v>
      </c>
      <c r="C1970" t="s">
        <v>8</v>
      </c>
      <c r="D1970" t="s">
        <v>271</v>
      </c>
      <c r="E1970" t="s">
        <v>272</v>
      </c>
      <c r="F1970" t="s">
        <v>129</v>
      </c>
      <c r="G1970">
        <v>3862</v>
      </c>
      <c r="H1970">
        <v>59293.860615320104</v>
      </c>
      <c r="I1970">
        <v>590760</v>
      </c>
      <c r="J1970">
        <v>29963.111111111099</v>
      </c>
      <c r="K1970">
        <v>1158</v>
      </c>
      <c r="L1970">
        <v>3862</v>
      </c>
      <c r="M1970">
        <v>22156.5243827995</v>
      </c>
      <c r="N1970">
        <v>178760</v>
      </c>
      <c r="O1970">
        <v>35000</v>
      </c>
      <c r="P1970">
        <v>2503</v>
      </c>
      <c r="Q1970" s="36" t="str">
        <f t="shared" si="31"/>
        <v>Bergamo (LIME)</v>
      </c>
    </row>
    <row r="1971" spans="1:17" x14ac:dyDescent="0.2">
      <c r="A1971">
        <v>2016</v>
      </c>
      <c r="B1971">
        <v>8</v>
      </c>
      <c r="C1971" t="s">
        <v>8</v>
      </c>
      <c r="D1971" t="s">
        <v>273</v>
      </c>
      <c r="E1971" t="s">
        <v>274</v>
      </c>
      <c r="F1971" t="s">
        <v>129</v>
      </c>
      <c r="G1971">
        <v>1668</v>
      </c>
      <c r="H1971">
        <v>20088.380827881399</v>
      </c>
      <c r="I1971">
        <v>214580</v>
      </c>
      <c r="J1971">
        <v>25000</v>
      </c>
      <c r="K1971">
        <v>576</v>
      </c>
      <c r="L1971">
        <v>1662</v>
      </c>
      <c r="M1971">
        <v>6092.7927272872003</v>
      </c>
      <c r="N1971">
        <v>50740</v>
      </c>
      <c r="O1971">
        <v>33000</v>
      </c>
      <c r="P1971">
        <v>1216</v>
      </c>
      <c r="Q1971" s="36" t="str">
        <f t="shared" si="31"/>
        <v>Torino (LIMF)</v>
      </c>
    </row>
    <row r="1972" spans="1:17" x14ac:dyDescent="0.2">
      <c r="A1972">
        <v>2016</v>
      </c>
      <c r="B1972">
        <v>8</v>
      </c>
      <c r="C1972" t="s">
        <v>8</v>
      </c>
      <c r="D1972" t="s">
        <v>43</v>
      </c>
      <c r="E1972" t="s">
        <v>172</v>
      </c>
      <c r="F1972" t="s">
        <v>129</v>
      </c>
      <c r="G1972">
        <v>4780</v>
      </c>
      <c r="H1972">
        <v>46823.069055645603</v>
      </c>
      <c r="I1972">
        <v>479360</v>
      </c>
      <c r="J1972">
        <v>20977.678571428602</v>
      </c>
      <c r="K1972">
        <v>1554</v>
      </c>
      <c r="L1972">
        <v>4785</v>
      </c>
      <c r="M1972">
        <v>23071.2397877968</v>
      </c>
      <c r="N1972">
        <v>188680</v>
      </c>
      <c r="O1972">
        <v>33000</v>
      </c>
      <c r="P1972">
        <v>3236</v>
      </c>
      <c r="Q1972" s="36" t="str">
        <f t="shared" si="31"/>
        <v>Milan/Linate (LIML)</v>
      </c>
    </row>
    <row r="1973" spans="1:17" x14ac:dyDescent="0.2">
      <c r="A1973">
        <v>2016</v>
      </c>
      <c r="B1973">
        <v>8</v>
      </c>
      <c r="C1973" t="s">
        <v>8</v>
      </c>
      <c r="D1973" t="s">
        <v>275</v>
      </c>
      <c r="E1973" t="s">
        <v>276</v>
      </c>
      <c r="F1973" t="s">
        <v>129</v>
      </c>
      <c r="G1973">
        <v>3225</v>
      </c>
      <c r="H1973">
        <v>42906.245218663098</v>
      </c>
      <c r="I1973">
        <v>418640</v>
      </c>
      <c r="J1973">
        <v>25000</v>
      </c>
      <c r="K1973">
        <v>1135</v>
      </c>
      <c r="L1973">
        <v>3209</v>
      </c>
      <c r="M1973">
        <v>13779.7640865867</v>
      </c>
      <c r="N1973">
        <v>126337</v>
      </c>
      <c r="O1973">
        <v>35000</v>
      </c>
      <c r="P1973">
        <v>2372</v>
      </c>
      <c r="Q1973" s="36" t="str">
        <f t="shared" si="31"/>
        <v>Bologna (LIPE)</v>
      </c>
    </row>
    <row r="1974" spans="1:17" x14ac:dyDescent="0.2">
      <c r="A1974">
        <v>2016</v>
      </c>
      <c r="B1974">
        <v>8</v>
      </c>
      <c r="C1974" t="s">
        <v>8</v>
      </c>
      <c r="D1974" t="s">
        <v>277</v>
      </c>
      <c r="E1974" t="s">
        <v>278</v>
      </c>
      <c r="F1974" t="s">
        <v>129</v>
      </c>
      <c r="G1974">
        <v>4666</v>
      </c>
      <c r="H1974">
        <v>66070.197146090097</v>
      </c>
      <c r="I1974">
        <v>615660</v>
      </c>
      <c r="J1974">
        <v>27046.297268907601</v>
      </c>
      <c r="K1974">
        <v>1633</v>
      </c>
      <c r="L1974">
        <v>4544</v>
      </c>
      <c r="M1974">
        <v>20561.3343458401</v>
      </c>
      <c r="N1974">
        <v>289134</v>
      </c>
      <c r="O1974">
        <v>33969.821428571398</v>
      </c>
      <c r="P1974">
        <v>3122</v>
      </c>
      <c r="Q1974" s="36" t="str">
        <f t="shared" si="31"/>
        <v>Venice (LIPZ)</v>
      </c>
    </row>
    <row r="1975" spans="1:17" x14ac:dyDescent="0.2">
      <c r="A1975">
        <v>2016</v>
      </c>
      <c r="B1975">
        <v>8</v>
      </c>
      <c r="C1975" t="s">
        <v>8</v>
      </c>
      <c r="D1975" t="s">
        <v>279</v>
      </c>
      <c r="E1975" t="s">
        <v>280</v>
      </c>
      <c r="F1975" t="s">
        <v>129</v>
      </c>
      <c r="G1975">
        <v>2092</v>
      </c>
      <c r="H1975">
        <v>13141.470238149601</v>
      </c>
      <c r="I1975">
        <v>157180</v>
      </c>
      <c r="J1975">
        <v>32947.299446073601</v>
      </c>
      <c r="K1975">
        <v>1020</v>
      </c>
      <c r="L1975">
        <v>2104</v>
      </c>
      <c r="M1975">
        <v>6766.9274754043499</v>
      </c>
      <c r="N1975">
        <v>61357</v>
      </c>
      <c r="O1975">
        <v>36000</v>
      </c>
      <c r="P1975">
        <v>1630</v>
      </c>
      <c r="Q1975" s="36" t="str">
        <f t="shared" si="31"/>
        <v>Rome/Ciampino (LIRA)</v>
      </c>
    </row>
    <row r="1976" spans="1:17" x14ac:dyDescent="0.2">
      <c r="A1976">
        <v>2016</v>
      </c>
      <c r="B1976">
        <v>8</v>
      </c>
      <c r="C1976" t="s">
        <v>8</v>
      </c>
      <c r="D1976" t="s">
        <v>17</v>
      </c>
      <c r="E1976" t="s">
        <v>130</v>
      </c>
      <c r="F1976" t="s">
        <v>129</v>
      </c>
      <c r="G1976">
        <v>15095</v>
      </c>
      <c r="H1976">
        <v>110654.193272873</v>
      </c>
      <c r="I1976">
        <v>1292620</v>
      </c>
      <c r="J1976">
        <v>19985.119047618999</v>
      </c>
      <c r="K1976">
        <v>6363</v>
      </c>
      <c r="L1976">
        <v>15081</v>
      </c>
      <c r="M1976">
        <v>31876.103002862099</v>
      </c>
      <c r="N1976">
        <v>261866</v>
      </c>
      <c r="O1976">
        <v>34000</v>
      </c>
      <c r="P1976">
        <v>12792</v>
      </c>
      <c r="Q1976" s="36" t="str">
        <f t="shared" si="31"/>
        <v>Rome/Fiumicino (LIRF)</v>
      </c>
    </row>
    <row r="1977" spans="1:17" x14ac:dyDescent="0.2">
      <c r="A1977">
        <v>2016</v>
      </c>
      <c r="B1977">
        <v>8</v>
      </c>
      <c r="C1977" t="s">
        <v>8</v>
      </c>
      <c r="D1977" t="s">
        <v>281</v>
      </c>
      <c r="E1977" t="s">
        <v>282</v>
      </c>
      <c r="F1977" t="s">
        <v>129</v>
      </c>
      <c r="G1977">
        <v>3547</v>
      </c>
      <c r="H1977">
        <v>25967.287502582101</v>
      </c>
      <c r="I1977">
        <v>319620</v>
      </c>
      <c r="J1977">
        <v>11000</v>
      </c>
      <c r="K1977">
        <v>1294</v>
      </c>
      <c r="L1977">
        <v>3555</v>
      </c>
      <c r="M1977">
        <v>9780.5612913899095</v>
      </c>
      <c r="N1977">
        <v>83512</v>
      </c>
      <c r="O1977">
        <v>35000</v>
      </c>
      <c r="P1977">
        <v>2923</v>
      </c>
      <c r="Q1977" s="36" t="str">
        <f t="shared" si="31"/>
        <v>Naples (LIRN)</v>
      </c>
    </row>
    <row r="1978" spans="1:17" x14ac:dyDescent="0.2">
      <c r="A1978">
        <v>2016</v>
      </c>
      <c r="B1978">
        <v>8</v>
      </c>
      <c r="C1978" t="s">
        <v>8</v>
      </c>
      <c r="D1978" t="s">
        <v>312</v>
      </c>
      <c r="E1978" t="s">
        <v>313</v>
      </c>
      <c r="F1978" t="s">
        <v>129</v>
      </c>
      <c r="G1978">
        <v>2396</v>
      </c>
      <c r="H1978">
        <v>27142.318429121398</v>
      </c>
      <c r="I1978">
        <v>284680</v>
      </c>
      <c r="J1978">
        <v>24000</v>
      </c>
      <c r="K1978">
        <v>999</v>
      </c>
      <c r="L1978">
        <v>2214</v>
      </c>
      <c r="M1978">
        <v>10141.695708959</v>
      </c>
      <c r="N1978">
        <v>87178</v>
      </c>
      <c r="O1978">
        <v>35000</v>
      </c>
      <c r="P1978">
        <v>1531</v>
      </c>
      <c r="Q1978" s="36" t="str">
        <f t="shared" si="31"/>
        <v>Pisa (LIRP)</v>
      </c>
    </row>
    <row r="1979" spans="1:17" x14ac:dyDescent="0.2">
      <c r="A1979">
        <v>2016</v>
      </c>
      <c r="B1979">
        <v>8</v>
      </c>
      <c r="C1979" t="s">
        <v>8</v>
      </c>
      <c r="D1979" t="s">
        <v>42</v>
      </c>
      <c r="E1979" t="s">
        <v>131</v>
      </c>
      <c r="F1979" t="s">
        <v>132</v>
      </c>
      <c r="G1979">
        <v>6571</v>
      </c>
      <c r="H1979">
        <v>90286.723911571593</v>
      </c>
      <c r="I1979">
        <v>947260</v>
      </c>
      <c r="J1979">
        <v>12953.125</v>
      </c>
      <c r="K1979">
        <v>1566</v>
      </c>
      <c r="L1979">
        <v>6556</v>
      </c>
      <c r="M1979">
        <v>26973.974654183501</v>
      </c>
      <c r="N1979">
        <v>247827</v>
      </c>
      <c r="O1979">
        <v>34000</v>
      </c>
      <c r="P1979">
        <v>4639</v>
      </c>
      <c r="Q1979" s="36" t="str">
        <f t="shared" si="31"/>
        <v>Prague (LKPR)</v>
      </c>
    </row>
    <row r="1980" spans="1:17" x14ac:dyDescent="0.2">
      <c r="A1980">
        <v>2016</v>
      </c>
      <c r="B1980">
        <v>8</v>
      </c>
      <c r="C1980" t="s">
        <v>8</v>
      </c>
      <c r="D1980" t="s">
        <v>80</v>
      </c>
      <c r="E1980" t="s">
        <v>175</v>
      </c>
      <c r="F1980" t="s">
        <v>139</v>
      </c>
      <c r="G1980">
        <v>6524</v>
      </c>
      <c r="H1980">
        <v>42258.107407198797</v>
      </c>
      <c r="I1980">
        <v>547937</v>
      </c>
      <c r="J1980">
        <v>5539.7988505747098</v>
      </c>
      <c r="K1980">
        <v>2523</v>
      </c>
      <c r="L1980">
        <v>6552</v>
      </c>
      <c r="M1980">
        <v>15793.4046915117</v>
      </c>
      <c r="N1980">
        <v>243340</v>
      </c>
      <c r="O1980">
        <v>34000</v>
      </c>
      <c r="P1980">
        <v>5231</v>
      </c>
      <c r="Q1980" s="36" t="str">
        <f t="shared" si="31"/>
        <v>Tel Aviv/Ben Gurion (LLBG)</v>
      </c>
    </row>
    <row r="1981" spans="1:17" x14ac:dyDescent="0.2">
      <c r="A1981">
        <v>2016</v>
      </c>
      <c r="B1981">
        <v>8</v>
      </c>
      <c r="C1981" t="s">
        <v>8</v>
      </c>
      <c r="D1981" t="s">
        <v>283</v>
      </c>
      <c r="E1981" t="s">
        <v>284</v>
      </c>
      <c r="F1981" t="s">
        <v>284</v>
      </c>
      <c r="G1981">
        <v>2335</v>
      </c>
      <c r="H1981">
        <v>8316.3156262944794</v>
      </c>
      <c r="I1981">
        <v>130060</v>
      </c>
      <c r="J1981">
        <v>25085.714285714301</v>
      </c>
      <c r="K1981">
        <v>1284</v>
      </c>
      <c r="L1981">
        <v>2342</v>
      </c>
      <c r="M1981">
        <v>3472.7535345379802</v>
      </c>
      <c r="N1981">
        <v>39774</v>
      </c>
      <c r="O1981">
        <v>36000</v>
      </c>
      <c r="P1981">
        <v>2079</v>
      </c>
      <c r="Q1981" s="36" t="str">
        <f t="shared" si="31"/>
        <v>Malta (LMML)</v>
      </c>
    </row>
    <row r="1982" spans="1:17" x14ac:dyDescent="0.2">
      <c r="A1982">
        <v>2016</v>
      </c>
      <c r="B1982">
        <v>8</v>
      </c>
      <c r="C1982" t="s">
        <v>8</v>
      </c>
      <c r="D1982" t="s">
        <v>18</v>
      </c>
      <c r="E1982" t="s">
        <v>133</v>
      </c>
      <c r="F1982" t="s">
        <v>134</v>
      </c>
      <c r="G1982">
        <v>10890</v>
      </c>
      <c r="H1982">
        <v>123597.67828289101</v>
      </c>
      <c r="I1982">
        <v>1435520</v>
      </c>
      <c r="J1982">
        <v>7064.5833333333303</v>
      </c>
      <c r="K1982">
        <v>2816</v>
      </c>
      <c r="L1982">
        <v>10881</v>
      </c>
      <c r="M1982">
        <v>39536.482225736203</v>
      </c>
      <c r="N1982">
        <v>338240</v>
      </c>
      <c r="O1982">
        <v>34000</v>
      </c>
      <c r="P1982">
        <v>8119</v>
      </c>
      <c r="Q1982" s="36" t="str">
        <f t="shared" si="31"/>
        <v>Vienna (LOWW)</v>
      </c>
    </row>
    <row r="1983" spans="1:17" x14ac:dyDescent="0.2">
      <c r="A1983">
        <v>2016</v>
      </c>
      <c r="B1983">
        <v>8</v>
      </c>
      <c r="C1983" t="s">
        <v>8</v>
      </c>
      <c r="D1983" t="s">
        <v>314</v>
      </c>
      <c r="E1983" t="s">
        <v>315</v>
      </c>
      <c r="F1983" t="s">
        <v>136</v>
      </c>
      <c r="G1983">
        <v>3491</v>
      </c>
      <c r="H1983">
        <v>11720.5083244013</v>
      </c>
      <c r="I1983">
        <v>152180</v>
      </c>
      <c r="J1983">
        <v>35000</v>
      </c>
      <c r="K1983">
        <v>1930</v>
      </c>
      <c r="L1983">
        <v>3447</v>
      </c>
      <c r="M1983">
        <v>8466.2148521229501</v>
      </c>
      <c r="N1983">
        <v>70460</v>
      </c>
      <c r="O1983">
        <v>36000</v>
      </c>
      <c r="P1983">
        <v>2882</v>
      </c>
      <c r="Q1983" s="36" t="str">
        <f t="shared" si="31"/>
        <v>Faro (LPFR)</v>
      </c>
    </row>
    <row r="1984" spans="1:17" x14ac:dyDescent="0.2">
      <c r="A1984">
        <v>2016</v>
      </c>
      <c r="B1984">
        <v>8</v>
      </c>
      <c r="C1984" t="s">
        <v>8</v>
      </c>
      <c r="D1984" t="s">
        <v>285</v>
      </c>
      <c r="E1984" t="s">
        <v>286</v>
      </c>
      <c r="F1984" t="s">
        <v>136</v>
      </c>
      <c r="G1984">
        <v>3817</v>
      </c>
      <c r="H1984">
        <v>20667.280704105098</v>
      </c>
      <c r="I1984">
        <v>251100</v>
      </c>
      <c r="J1984">
        <v>20000</v>
      </c>
      <c r="K1984">
        <v>1852</v>
      </c>
      <c r="L1984">
        <v>3857</v>
      </c>
      <c r="M1984">
        <v>17724.2164112426</v>
      </c>
      <c r="N1984">
        <v>138980</v>
      </c>
      <c r="O1984">
        <v>34000</v>
      </c>
      <c r="P1984">
        <v>3019</v>
      </c>
      <c r="Q1984" s="36" t="str">
        <f t="shared" si="31"/>
        <v>Porto (LPPR)</v>
      </c>
    </row>
    <row r="1985" spans="1:17" x14ac:dyDescent="0.2">
      <c r="A1985">
        <v>2016</v>
      </c>
      <c r="B1985">
        <v>8</v>
      </c>
      <c r="C1985" t="s">
        <v>8</v>
      </c>
      <c r="D1985" t="s">
        <v>22</v>
      </c>
      <c r="E1985" t="s">
        <v>135</v>
      </c>
      <c r="F1985" t="s">
        <v>136</v>
      </c>
      <c r="G1985">
        <v>8832</v>
      </c>
      <c r="H1985">
        <v>46365.824602603803</v>
      </c>
      <c r="I1985">
        <v>661540</v>
      </c>
      <c r="J1985">
        <v>13000</v>
      </c>
      <c r="K1985">
        <v>3806</v>
      </c>
      <c r="L1985">
        <v>8794</v>
      </c>
      <c r="M1985">
        <v>15560.802427759299</v>
      </c>
      <c r="N1985">
        <v>130829</v>
      </c>
      <c r="O1985">
        <v>35000</v>
      </c>
      <c r="P1985">
        <v>7629</v>
      </c>
      <c r="Q1985" s="36" t="str">
        <f t="shared" si="31"/>
        <v>Lisbon (LPPT)</v>
      </c>
    </row>
    <row r="1986" spans="1:17" x14ac:dyDescent="0.2">
      <c r="A1986">
        <v>2016</v>
      </c>
      <c r="B1986">
        <v>8</v>
      </c>
      <c r="C1986" t="s">
        <v>8</v>
      </c>
      <c r="D1986" t="s">
        <v>287</v>
      </c>
      <c r="E1986" t="s">
        <v>288</v>
      </c>
      <c r="F1986" t="s">
        <v>289</v>
      </c>
      <c r="G1986">
        <v>4943</v>
      </c>
      <c r="H1986">
        <v>50472.484027109203</v>
      </c>
      <c r="I1986">
        <v>547060</v>
      </c>
      <c r="J1986">
        <v>11003.4482758621</v>
      </c>
      <c r="K1986">
        <v>1762</v>
      </c>
      <c r="L1986">
        <v>4946</v>
      </c>
      <c r="M1986">
        <v>23062.179595101399</v>
      </c>
      <c r="N1986">
        <v>204500</v>
      </c>
      <c r="O1986">
        <v>34000</v>
      </c>
      <c r="P1986">
        <v>3633</v>
      </c>
      <c r="Q1986" s="36" t="str">
        <f t="shared" si="31"/>
        <v>Bucharest (LROP)</v>
      </c>
    </row>
    <row r="1987" spans="1:17" x14ac:dyDescent="0.2">
      <c r="A1987">
        <v>2016</v>
      </c>
      <c r="B1987">
        <v>8</v>
      </c>
      <c r="C1987" t="s">
        <v>8</v>
      </c>
      <c r="D1987" t="s">
        <v>28</v>
      </c>
      <c r="E1987" t="s">
        <v>137</v>
      </c>
      <c r="F1987" t="s">
        <v>138</v>
      </c>
      <c r="G1987">
        <v>7685</v>
      </c>
      <c r="H1987">
        <v>144066.91508878599</v>
      </c>
      <c r="I1987">
        <v>1362780</v>
      </c>
      <c r="J1987">
        <v>15944.8275862069</v>
      </c>
      <c r="K1987">
        <v>1305</v>
      </c>
      <c r="L1987">
        <v>7678</v>
      </c>
      <c r="M1987">
        <v>33589.122662774702</v>
      </c>
      <c r="N1987">
        <v>284224</v>
      </c>
      <c r="O1987">
        <v>32933.009216589897</v>
      </c>
      <c r="P1987">
        <v>5299</v>
      </c>
      <c r="Q1987" s="36" t="str">
        <f t="shared" si="31"/>
        <v>Geneva (LSGG)</v>
      </c>
    </row>
    <row r="1988" spans="1:17" x14ac:dyDescent="0.2">
      <c r="A1988">
        <v>2016</v>
      </c>
      <c r="B1988">
        <v>8</v>
      </c>
      <c r="C1988" t="s">
        <v>8</v>
      </c>
      <c r="D1988" t="s">
        <v>47</v>
      </c>
      <c r="E1988" t="s">
        <v>173</v>
      </c>
      <c r="F1988" t="s">
        <v>138</v>
      </c>
      <c r="G1988">
        <v>12078</v>
      </c>
      <c r="H1988">
        <v>217842.00106405001</v>
      </c>
      <c r="I1988">
        <v>2281912</v>
      </c>
      <c r="J1988">
        <v>11987.075172811101</v>
      </c>
      <c r="K1988">
        <v>1891</v>
      </c>
      <c r="L1988">
        <v>12087</v>
      </c>
      <c r="M1988">
        <v>67265.035333440494</v>
      </c>
      <c r="N1988">
        <v>611140</v>
      </c>
      <c r="O1988">
        <v>31980</v>
      </c>
      <c r="P1988">
        <v>7294</v>
      </c>
      <c r="Q1988" s="36" t="str">
        <f t="shared" si="31"/>
        <v>Zurich (LSZH)</v>
      </c>
    </row>
    <row r="1989" spans="1:17" x14ac:dyDescent="0.2">
      <c r="A1989">
        <v>2016</v>
      </c>
      <c r="B1989">
        <v>8</v>
      </c>
      <c r="C1989" t="s">
        <v>8</v>
      </c>
      <c r="D1989" t="s">
        <v>290</v>
      </c>
      <c r="E1989" t="s">
        <v>291</v>
      </c>
      <c r="F1989" t="s">
        <v>292</v>
      </c>
      <c r="G1989">
        <v>3227</v>
      </c>
      <c r="H1989">
        <v>35340.466945667198</v>
      </c>
      <c r="I1989">
        <v>417800</v>
      </c>
      <c r="J1989">
        <v>3417.5</v>
      </c>
      <c r="K1989">
        <v>1081</v>
      </c>
      <c r="L1989">
        <v>3328</v>
      </c>
      <c r="M1989">
        <v>11062.2083295063</v>
      </c>
      <c r="N1989">
        <v>116259</v>
      </c>
      <c r="O1989">
        <v>33000</v>
      </c>
      <c r="P1989">
        <v>2463</v>
      </c>
      <c r="Q1989" s="36" t="str">
        <f t="shared" si="31"/>
        <v>Belgrade (LYBE)</v>
      </c>
    </row>
    <row r="1990" spans="1:17" x14ac:dyDescent="0.2">
      <c r="A1990">
        <v>2016</v>
      </c>
      <c r="B1990">
        <v>9</v>
      </c>
      <c r="C1990" t="s">
        <v>37</v>
      </c>
      <c r="D1990" t="s">
        <v>3</v>
      </c>
      <c r="E1990" t="s">
        <v>102</v>
      </c>
      <c r="F1990" t="s">
        <v>103</v>
      </c>
      <c r="G1990">
        <v>10481</v>
      </c>
      <c r="H1990">
        <v>210908.23110467001</v>
      </c>
      <c r="I1990">
        <v>2065640</v>
      </c>
      <c r="J1990">
        <v>14958.620689655199</v>
      </c>
      <c r="K1990">
        <v>2030</v>
      </c>
      <c r="L1990">
        <v>10437</v>
      </c>
      <c r="M1990">
        <v>62885.324699733901</v>
      </c>
      <c r="N1990">
        <v>519644</v>
      </c>
      <c r="O1990">
        <v>33000</v>
      </c>
      <c r="P1990">
        <v>6716</v>
      </c>
      <c r="Q1990" s="36" t="str">
        <f t="shared" si="31"/>
        <v>Brussels (EBBR)</v>
      </c>
    </row>
    <row r="1991" spans="1:17" x14ac:dyDescent="0.2">
      <c r="A1991">
        <v>2016</v>
      </c>
      <c r="B1991">
        <v>9</v>
      </c>
      <c r="C1991" t="s">
        <v>37</v>
      </c>
      <c r="D1991" t="s">
        <v>180</v>
      </c>
      <c r="E1991" t="s">
        <v>181</v>
      </c>
      <c r="F1991" t="s">
        <v>103</v>
      </c>
      <c r="G1991">
        <v>2085</v>
      </c>
      <c r="H1991">
        <v>43623.0144773047</v>
      </c>
      <c r="I1991">
        <v>435940</v>
      </c>
      <c r="J1991">
        <v>18972.413793103398</v>
      </c>
      <c r="K1991">
        <v>346</v>
      </c>
      <c r="L1991">
        <v>2078</v>
      </c>
      <c r="M1991">
        <v>26243.705273192099</v>
      </c>
      <c r="N1991">
        <v>226460</v>
      </c>
      <c r="O1991">
        <v>34000</v>
      </c>
      <c r="P1991">
        <v>1078</v>
      </c>
      <c r="Q1991" s="36" t="str">
        <f t="shared" si="31"/>
        <v>Charleroi (EBCI)</v>
      </c>
    </row>
    <row r="1992" spans="1:17" x14ac:dyDescent="0.2">
      <c r="A1992">
        <v>2016</v>
      </c>
      <c r="B1992">
        <v>9</v>
      </c>
      <c r="C1992" t="s">
        <v>37</v>
      </c>
      <c r="D1992" t="s">
        <v>182</v>
      </c>
      <c r="E1992" t="s">
        <v>183</v>
      </c>
      <c r="F1992" t="s">
        <v>105</v>
      </c>
      <c r="G1992">
        <v>4485</v>
      </c>
      <c r="H1992">
        <v>33350.979176119297</v>
      </c>
      <c r="I1992">
        <v>425320</v>
      </c>
      <c r="J1992">
        <v>8040</v>
      </c>
      <c r="K1992">
        <v>1128</v>
      </c>
      <c r="L1992">
        <v>4388</v>
      </c>
      <c r="M1992">
        <v>16683.6404006341</v>
      </c>
      <c r="N1992">
        <v>151451</v>
      </c>
      <c r="O1992">
        <v>36000</v>
      </c>
      <c r="P1992">
        <v>3207</v>
      </c>
      <c r="Q1992" s="36" t="str">
        <f t="shared" si="31"/>
        <v>Berlin/Schonefeld (EDDB)</v>
      </c>
    </row>
    <row r="1993" spans="1:17" x14ac:dyDescent="0.2">
      <c r="A1993">
        <v>2016</v>
      </c>
      <c r="B1993">
        <v>9</v>
      </c>
      <c r="C1993" t="s">
        <v>37</v>
      </c>
      <c r="D1993" t="s">
        <v>16</v>
      </c>
      <c r="E1993" t="s">
        <v>104</v>
      </c>
      <c r="F1993" t="s">
        <v>105</v>
      </c>
      <c r="G1993">
        <v>20881</v>
      </c>
      <c r="H1993">
        <v>549449.27624339401</v>
      </c>
      <c r="I1993">
        <v>6213240</v>
      </c>
      <c r="J1993">
        <v>4982.2580645161297</v>
      </c>
      <c r="K1993">
        <v>971</v>
      </c>
      <c r="L1993">
        <v>20697</v>
      </c>
      <c r="M1993">
        <v>63527.568701433403</v>
      </c>
      <c r="N1993">
        <v>522724</v>
      </c>
      <c r="O1993">
        <v>32000</v>
      </c>
      <c r="P1993">
        <v>15420</v>
      </c>
      <c r="Q1993" s="36" t="str">
        <f t="shared" si="31"/>
        <v>Frankfurt (EDDF)</v>
      </c>
    </row>
    <row r="1994" spans="1:17" x14ac:dyDescent="0.2">
      <c r="A1994">
        <v>2016</v>
      </c>
      <c r="B1994">
        <v>9</v>
      </c>
      <c r="C1994" t="s">
        <v>37</v>
      </c>
      <c r="D1994" t="s">
        <v>15</v>
      </c>
      <c r="E1994" t="s">
        <v>106</v>
      </c>
      <c r="F1994" t="s">
        <v>105</v>
      </c>
      <c r="G1994">
        <v>7026</v>
      </c>
      <c r="H1994">
        <v>46211.891184997701</v>
      </c>
      <c r="I1994">
        <v>675760</v>
      </c>
      <c r="J1994">
        <v>4086.8852459016398</v>
      </c>
      <c r="K1994">
        <v>2208</v>
      </c>
      <c r="L1994">
        <v>7020</v>
      </c>
      <c r="M1994">
        <v>14116.590023209999</v>
      </c>
      <c r="N1994">
        <v>132960</v>
      </c>
      <c r="O1994">
        <v>33000</v>
      </c>
      <c r="P1994">
        <v>5917</v>
      </c>
      <c r="Q1994" s="36" t="str">
        <f t="shared" si="31"/>
        <v>Hamburg (EDDH)</v>
      </c>
    </row>
    <row r="1995" spans="1:17" x14ac:dyDescent="0.2">
      <c r="A1995">
        <v>2016</v>
      </c>
      <c r="B1995">
        <v>9</v>
      </c>
      <c r="C1995" t="s">
        <v>37</v>
      </c>
      <c r="D1995" t="s">
        <v>46</v>
      </c>
      <c r="E1995" t="s">
        <v>107</v>
      </c>
      <c r="F1995" t="s">
        <v>105</v>
      </c>
      <c r="G1995">
        <v>6184</v>
      </c>
      <c r="H1995">
        <v>108372.497185165</v>
      </c>
      <c r="I1995">
        <v>1169988</v>
      </c>
      <c r="J1995">
        <v>9950</v>
      </c>
      <c r="K1995">
        <v>1351</v>
      </c>
      <c r="L1995">
        <v>6132</v>
      </c>
      <c r="M1995">
        <v>23094.946247208001</v>
      </c>
      <c r="N1995">
        <v>204459</v>
      </c>
      <c r="O1995">
        <v>32065.231092436999</v>
      </c>
      <c r="P1995">
        <v>4340</v>
      </c>
      <c r="Q1995" s="36" t="str">
        <f t="shared" si="31"/>
        <v>Cologne-Bonn (EDDK)</v>
      </c>
    </row>
    <row r="1996" spans="1:17" x14ac:dyDescent="0.2">
      <c r="A1996">
        <v>2016</v>
      </c>
      <c r="B1996">
        <v>9</v>
      </c>
      <c r="C1996" t="s">
        <v>37</v>
      </c>
      <c r="D1996" t="s">
        <v>12</v>
      </c>
      <c r="E1996" t="s">
        <v>108</v>
      </c>
      <c r="F1996" t="s">
        <v>105</v>
      </c>
      <c r="G1996">
        <v>10257</v>
      </c>
      <c r="H1996">
        <v>176494.16290493199</v>
      </c>
      <c r="I1996">
        <v>1799400</v>
      </c>
      <c r="J1996">
        <v>10050</v>
      </c>
      <c r="K1996">
        <v>2087</v>
      </c>
      <c r="L1996">
        <v>10213</v>
      </c>
      <c r="M1996">
        <v>38141.202870569898</v>
      </c>
      <c r="N1996">
        <v>314380</v>
      </c>
      <c r="O1996">
        <v>32117.801857585098</v>
      </c>
      <c r="P1996">
        <v>7472</v>
      </c>
      <c r="Q1996" s="36" t="str">
        <f t="shared" si="31"/>
        <v>Dusseldorf (EDDL)</v>
      </c>
    </row>
    <row r="1997" spans="1:17" x14ac:dyDescent="0.2">
      <c r="A1997">
        <v>2016</v>
      </c>
      <c r="B1997">
        <v>9</v>
      </c>
      <c r="C1997" t="s">
        <v>37</v>
      </c>
      <c r="D1997" t="s">
        <v>44</v>
      </c>
      <c r="E1997" t="s">
        <v>109</v>
      </c>
      <c r="F1997" t="s">
        <v>105</v>
      </c>
      <c r="G1997">
        <v>18159</v>
      </c>
      <c r="H1997">
        <v>368333.713179151</v>
      </c>
      <c r="I1997">
        <v>4170220</v>
      </c>
      <c r="J1997">
        <v>5000</v>
      </c>
      <c r="K1997">
        <v>1150</v>
      </c>
      <c r="L1997">
        <v>18108</v>
      </c>
      <c r="M1997">
        <v>73029.579175236096</v>
      </c>
      <c r="N1997">
        <v>605381</v>
      </c>
      <c r="O1997">
        <v>33000</v>
      </c>
      <c r="P1997">
        <v>12628</v>
      </c>
      <c r="Q1997" s="36" t="str">
        <f t="shared" si="31"/>
        <v>Munich (EDDM)</v>
      </c>
    </row>
    <row r="1998" spans="1:17" x14ac:dyDescent="0.2">
      <c r="A1998">
        <v>2016</v>
      </c>
      <c r="B1998">
        <v>9</v>
      </c>
      <c r="C1998" t="s">
        <v>37</v>
      </c>
      <c r="D1998" t="s">
        <v>184</v>
      </c>
      <c r="E1998" t="s">
        <v>185</v>
      </c>
      <c r="F1998" t="s">
        <v>105</v>
      </c>
      <c r="G1998">
        <v>2334</v>
      </c>
      <c r="H1998">
        <v>35693.918646386803</v>
      </c>
      <c r="I1998">
        <v>403300</v>
      </c>
      <c r="J1998">
        <v>7000</v>
      </c>
      <c r="K1998">
        <v>485</v>
      </c>
      <c r="L1998">
        <v>2331</v>
      </c>
      <c r="M1998">
        <v>8012.7390899771599</v>
      </c>
      <c r="N1998">
        <v>89110</v>
      </c>
      <c r="O1998">
        <v>26000</v>
      </c>
      <c r="P1998">
        <v>1730</v>
      </c>
      <c r="Q1998" s="36" t="str">
        <f t="shared" si="31"/>
        <v>Nurnberg (EDDN)</v>
      </c>
    </row>
    <row r="1999" spans="1:17" x14ac:dyDescent="0.2">
      <c r="A1999">
        <v>2016</v>
      </c>
      <c r="B1999">
        <v>9</v>
      </c>
      <c r="C1999" t="s">
        <v>37</v>
      </c>
      <c r="D1999" t="s">
        <v>186</v>
      </c>
      <c r="E1999" t="s">
        <v>187</v>
      </c>
      <c r="F1999" t="s">
        <v>105</v>
      </c>
      <c r="G1999">
        <v>2735</v>
      </c>
      <c r="H1999">
        <v>36228.628177250699</v>
      </c>
      <c r="I1999">
        <v>441500</v>
      </c>
      <c r="J1999">
        <v>8970</v>
      </c>
      <c r="K1999">
        <v>695</v>
      </c>
      <c r="L1999">
        <v>2734</v>
      </c>
      <c r="M1999">
        <v>5703.9324461745</v>
      </c>
      <c r="N1999">
        <v>52810</v>
      </c>
      <c r="O1999">
        <v>31009.635416666701</v>
      </c>
      <c r="P1999">
        <v>2297</v>
      </c>
      <c r="Q1999" s="36" t="str">
        <f t="shared" si="31"/>
        <v>Leipzig (EDDP)</v>
      </c>
    </row>
    <row r="2000" spans="1:17" x14ac:dyDescent="0.2">
      <c r="A2000">
        <v>2016</v>
      </c>
      <c r="B2000">
        <v>9</v>
      </c>
      <c r="C2000" t="s">
        <v>37</v>
      </c>
      <c r="D2000" t="s">
        <v>38</v>
      </c>
      <c r="E2000" t="s">
        <v>110</v>
      </c>
      <c r="F2000" t="s">
        <v>105</v>
      </c>
      <c r="G2000">
        <v>5723</v>
      </c>
      <c r="H2000">
        <v>129250.11249676099</v>
      </c>
      <c r="I2000">
        <v>1274440</v>
      </c>
      <c r="J2000">
        <v>10000</v>
      </c>
      <c r="K2000">
        <v>728</v>
      </c>
      <c r="L2000">
        <v>5698</v>
      </c>
      <c r="M2000">
        <v>23385.630801184299</v>
      </c>
      <c r="N2000">
        <v>206674</v>
      </c>
      <c r="O2000">
        <v>32000</v>
      </c>
      <c r="P2000">
        <v>4057</v>
      </c>
      <c r="Q2000" s="36" t="str">
        <f t="shared" si="31"/>
        <v>Stuttgart (EDDS)</v>
      </c>
    </row>
    <row r="2001" spans="1:17" x14ac:dyDescent="0.2">
      <c r="A2001">
        <v>2016</v>
      </c>
      <c r="B2001">
        <v>9</v>
      </c>
      <c r="C2001" t="s">
        <v>37</v>
      </c>
      <c r="D2001" t="s">
        <v>2</v>
      </c>
      <c r="E2001" t="s">
        <v>155</v>
      </c>
      <c r="F2001" t="s">
        <v>105</v>
      </c>
      <c r="G2001">
        <v>8221</v>
      </c>
      <c r="H2001">
        <v>64386.394340371298</v>
      </c>
      <c r="I2001">
        <v>829240</v>
      </c>
      <c r="J2001">
        <v>4036.6666666666702</v>
      </c>
      <c r="K2001">
        <v>2128</v>
      </c>
      <c r="L2001">
        <v>8272</v>
      </c>
      <c r="M2001">
        <v>18566.050448338399</v>
      </c>
      <c r="N2001">
        <v>153609</v>
      </c>
      <c r="O2001">
        <v>32993.933823529398</v>
      </c>
      <c r="P2001">
        <v>6808</v>
      </c>
      <c r="Q2001" s="36" t="str">
        <f t="shared" si="31"/>
        <v>Berlin/Tegel (EDDT)</v>
      </c>
    </row>
    <row r="2002" spans="1:17" x14ac:dyDescent="0.2">
      <c r="A2002">
        <v>2016</v>
      </c>
      <c r="B2002">
        <v>9</v>
      </c>
      <c r="C2002" t="s">
        <v>37</v>
      </c>
      <c r="D2002" t="s">
        <v>188</v>
      </c>
      <c r="E2002" t="s">
        <v>189</v>
      </c>
      <c r="F2002" t="s">
        <v>105</v>
      </c>
      <c r="G2002">
        <v>3009</v>
      </c>
      <c r="H2002">
        <v>20579.676389816501</v>
      </c>
      <c r="I2002">
        <v>268440</v>
      </c>
      <c r="J2002">
        <v>11018.1818181818</v>
      </c>
      <c r="K2002">
        <v>1109</v>
      </c>
      <c r="L2002">
        <v>2970</v>
      </c>
      <c r="M2002">
        <v>6915.6811736243399</v>
      </c>
      <c r="N2002">
        <v>63498</v>
      </c>
      <c r="O2002">
        <v>31000</v>
      </c>
      <c r="P2002">
        <v>2447</v>
      </c>
      <c r="Q2002" s="36" t="str">
        <f t="shared" si="31"/>
        <v>Hannover (EDDV)</v>
      </c>
    </row>
    <row r="2003" spans="1:17" x14ac:dyDescent="0.2">
      <c r="A2003">
        <v>2016</v>
      </c>
      <c r="B2003">
        <v>9</v>
      </c>
      <c r="C2003" t="s">
        <v>37</v>
      </c>
      <c r="D2003" t="s">
        <v>30</v>
      </c>
      <c r="E2003" t="s">
        <v>156</v>
      </c>
      <c r="F2003" t="s">
        <v>111</v>
      </c>
      <c r="G2003">
        <v>7392</v>
      </c>
      <c r="H2003">
        <v>21795.627177461702</v>
      </c>
      <c r="I2003">
        <v>343820</v>
      </c>
      <c r="J2003">
        <v>21000</v>
      </c>
      <c r="K2003">
        <v>4619</v>
      </c>
      <c r="L2003">
        <v>7396</v>
      </c>
      <c r="M2003">
        <v>13220.695622445701</v>
      </c>
      <c r="N2003">
        <v>141750</v>
      </c>
      <c r="O2003">
        <v>34027.8162993921</v>
      </c>
      <c r="P2003">
        <v>6086</v>
      </c>
      <c r="Q2003" s="36" t="str">
        <f t="shared" si="31"/>
        <v>Helsinki/Vantaa (EFHK)</v>
      </c>
    </row>
    <row r="2004" spans="1:17" x14ac:dyDescent="0.2">
      <c r="A2004">
        <v>2016</v>
      </c>
      <c r="B2004">
        <v>9</v>
      </c>
      <c r="C2004" t="s">
        <v>37</v>
      </c>
      <c r="D2004" t="s">
        <v>190</v>
      </c>
      <c r="E2004" t="s">
        <v>191</v>
      </c>
      <c r="F2004" t="s">
        <v>113</v>
      </c>
      <c r="G2004">
        <v>2071</v>
      </c>
      <c r="H2004">
        <v>8533.5270215097698</v>
      </c>
      <c r="I2004">
        <v>127240</v>
      </c>
      <c r="J2004">
        <v>20000</v>
      </c>
      <c r="K2004">
        <v>1028</v>
      </c>
      <c r="L2004">
        <v>2078</v>
      </c>
      <c r="M2004">
        <v>4257.9083188208097</v>
      </c>
      <c r="N2004">
        <v>36960</v>
      </c>
      <c r="O2004">
        <v>29025.833333333299</v>
      </c>
      <c r="P2004">
        <v>1686</v>
      </c>
      <c r="Q2004" s="36" t="str">
        <f t="shared" si="31"/>
        <v>Belfast (EGAA)</v>
      </c>
    </row>
    <row r="2005" spans="1:17" x14ac:dyDescent="0.2">
      <c r="A2005">
        <v>2016</v>
      </c>
      <c r="B2005">
        <v>9</v>
      </c>
      <c r="C2005" t="s">
        <v>37</v>
      </c>
      <c r="D2005" t="s">
        <v>298</v>
      </c>
      <c r="E2005" t="s">
        <v>299</v>
      </c>
      <c r="F2005" t="s">
        <v>113</v>
      </c>
      <c r="G2005">
        <v>1783</v>
      </c>
      <c r="H2005">
        <v>4797.1494673163797</v>
      </c>
      <c r="I2005">
        <v>73500</v>
      </c>
      <c r="J2005">
        <v>18000</v>
      </c>
      <c r="K2005">
        <v>1092</v>
      </c>
      <c r="L2005">
        <v>1805</v>
      </c>
      <c r="M2005">
        <v>1573.9315007863299</v>
      </c>
      <c r="N2005">
        <v>15100</v>
      </c>
      <c r="O2005">
        <v>23000</v>
      </c>
      <c r="P2005">
        <v>1582</v>
      </c>
      <c r="Q2005" s="36" t="str">
        <f t="shared" si="31"/>
        <v>Belfast City (EGAC)</v>
      </c>
    </row>
    <row r="2006" spans="1:17" x14ac:dyDescent="0.2">
      <c r="A2006">
        <v>2016</v>
      </c>
      <c r="B2006">
        <v>9</v>
      </c>
      <c r="C2006" t="s">
        <v>37</v>
      </c>
      <c r="D2006" t="s">
        <v>176</v>
      </c>
      <c r="E2006" t="s">
        <v>177</v>
      </c>
      <c r="F2006" t="s">
        <v>113</v>
      </c>
      <c r="G2006">
        <v>5254</v>
      </c>
      <c r="H2006">
        <v>105397.24737339</v>
      </c>
      <c r="I2006">
        <v>1089560</v>
      </c>
      <c r="J2006">
        <v>9010</v>
      </c>
      <c r="K2006">
        <v>832</v>
      </c>
      <c r="L2006">
        <v>5301</v>
      </c>
      <c r="M2006">
        <v>16975.529003396601</v>
      </c>
      <c r="N2006">
        <v>164600</v>
      </c>
      <c r="O2006">
        <v>27000</v>
      </c>
      <c r="P2006">
        <v>3604</v>
      </c>
      <c r="Q2006" s="36" t="str">
        <f t="shared" si="31"/>
        <v>Birmingham (EGBB)</v>
      </c>
    </row>
    <row r="2007" spans="1:17" x14ac:dyDescent="0.2">
      <c r="A2007">
        <v>2016</v>
      </c>
      <c r="B2007">
        <v>9</v>
      </c>
      <c r="C2007" t="s">
        <v>37</v>
      </c>
      <c r="D2007" t="s">
        <v>11</v>
      </c>
      <c r="E2007" t="s">
        <v>112</v>
      </c>
      <c r="F2007" t="s">
        <v>113</v>
      </c>
      <c r="G2007">
        <v>9232</v>
      </c>
      <c r="H2007">
        <v>102836.73807129401</v>
      </c>
      <c r="I2007">
        <v>1298980</v>
      </c>
      <c r="J2007">
        <v>7000</v>
      </c>
      <c r="K2007">
        <v>2683</v>
      </c>
      <c r="L2007">
        <v>9298</v>
      </c>
      <c r="M2007">
        <v>30371.1634440692</v>
      </c>
      <c r="N2007">
        <v>261454</v>
      </c>
      <c r="O2007">
        <v>33000</v>
      </c>
      <c r="P2007">
        <v>6761</v>
      </c>
      <c r="Q2007" s="36" t="str">
        <f t="shared" si="31"/>
        <v>Manchester (EGCC)</v>
      </c>
    </row>
    <row r="2008" spans="1:17" x14ac:dyDescent="0.2">
      <c r="A2008">
        <v>2016</v>
      </c>
      <c r="B2008">
        <v>9</v>
      </c>
      <c r="C2008" t="s">
        <v>37</v>
      </c>
      <c r="D2008" t="s">
        <v>192</v>
      </c>
      <c r="E2008" t="s">
        <v>193</v>
      </c>
      <c r="F2008" t="s">
        <v>113</v>
      </c>
      <c r="G2008">
        <v>3113</v>
      </c>
      <c r="H2008">
        <v>68027.546549267805</v>
      </c>
      <c r="I2008">
        <v>673640</v>
      </c>
      <c r="J2008">
        <v>15942.857142857099</v>
      </c>
      <c r="K2008">
        <v>569</v>
      </c>
      <c r="L2008">
        <v>3127</v>
      </c>
      <c r="M2008">
        <v>16389.071272582201</v>
      </c>
      <c r="N2008">
        <v>137300</v>
      </c>
      <c r="O2008">
        <v>31993.548387096798</v>
      </c>
      <c r="P2008">
        <v>1952</v>
      </c>
      <c r="Q2008" s="36" t="str">
        <f t="shared" si="31"/>
        <v>Bristol (EGGD)</v>
      </c>
    </row>
    <row r="2009" spans="1:17" x14ac:dyDescent="0.2">
      <c r="A2009">
        <v>2016</v>
      </c>
      <c r="B2009">
        <v>9</v>
      </c>
      <c r="C2009" t="s">
        <v>37</v>
      </c>
      <c r="D2009" t="s">
        <v>300</v>
      </c>
      <c r="E2009" t="s">
        <v>301</v>
      </c>
      <c r="F2009" t="s">
        <v>113</v>
      </c>
      <c r="G2009">
        <v>1815</v>
      </c>
      <c r="H2009">
        <v>22246.234726294999</v>
      </c>
      <c r="I2009">
        <v>294764</v>
      </c>
      <c r="J2009">
        <v>2376.6666666666702</v>
      </c>
      <c r="K2009">
        <v>292</v>
      </c>
      <c r="L2009">
        <v>1813</v>
      </c>
      <c r="M2009">
        <v>5430.2109956940103</v>
      </c>
      <c r="N2009">
        <v>47480</v>
      </c>
      <c r="O2009">
        <v>28015</v>
      </c>
      <c r="P2009">
        <v>1318</v>
      </c>
      <c r="Q2009" s="36" t="str">
        <f t="shared" si="31"/>
        <v>Liverpool (EGGP)</v>
      </c>
    </row>
    <row r="2010" spans="1:17" x14ac:dyDescent="0.2">
      <c r="A2010">
        <v>2016</v>
      </c>
      <c r="B2010">
        <v>9</v>
      </c>
      <c r="C2010" t="s">
        <v>37</v>
      </c>
      <c r="D2010" t="s">
        <v>69</v>
      </c>
      <c r="E2010" t="s">
        <v>157</v>
      </c>
      <c r="F2010" t="s">
        <v>113</v>
      </c>
      <c r="G2010">
        <v>6161</v>
      </c>
      <c r="H2010">
        <v>145097.905851774</v>
      </c>
      <c r="I2010">
        <v>1751920</v>
      </c>
      <c r="J2010">
        <v>5005.8333333333303</v>
      </c>
      <c r="K2010">
        <v>454</v>
      </c>
      <c r="L2010">
        <v>6085</v>
      </c>
      <c r="M2010">
        <v>38969.897534262403</v>
      </c>
      <c r="N2010">
        <v>406906</v>
      </c>
      <c r="O2010">
        <v>25000</v>
      </c>
      <c r="P2010">
        <v>2776</v>
      </c>
      <c r="Q2010" s="36" t="str">
        <f t="shared" si="31"/>
        <v>London/Luton (EGGW)</v>
      </c>
    </row>
    <row r="2011" spans="1:17" x14ac:dyDescent="0.2">
      <c r="A2011">
        <v>2016</v>
      </c>
      <c r="B2011">
        <v>9</v>
      </c>
      <c r="C2011" t="s">
        <v>37</v>
      </c>
      <c r="D2011" t="s">
        <v>194</v>
      </c>
      <c r="E2011" t="s">
        <v>195</v>
      </c>
      <c r="F2011" t="s">
        <v>113</v>
      </c>
      <c r="G2011">
        <v>1982</v>
      </c>
      <c r="H2011">
        <v>30789.9781378849</v>
      </c>
      <c r="I2011">
        <v>437700</v>
      </c>
      <c r="J2011">
        <v>6993.3333333333303</v>
      </c>
      <c r="K2011">
        <v>213</v>
      </c>
      <c r="L2011">
        <v>1974</v>
      </c>
      <c r="M2011">
        <v>8029.3807433267402</v>
      </c>
      <c r="N2011">
        <v>97420</v>
      </c>
      <c r="O2011">
        <v>14028.0555555556</v>
      </c>
      <c r="P2011">
        <v>1096</v>
      </c>
      <c r="Q2011" s="36" t="str">
        <f t="shared" si="31"/>
        <v>Southampton (EGHI)</v>
      </c>
    </row>
    <row r="2012" spans="1:17" x14ac:dyDescent="0.2">
      <c r="A2012">
        <v>2016</v>
      </c>
      <c r="B2012">
        <v>9</v>
      </c>
      <c r="C2012" t="s">
        <v>37</v>
      </c>
      <c r="D2012" t="s">
        <v>29</v>
      </c>
      <c r="E2012" t="s">
        <v>158</v>
      </c>
      <c r="F2012" t="s">
        <v>113</v>
      </c>
      <c r="G2012">
        <v>13400</v>
      </c>
      <c r="H2012">
        <v>373087.97808847699</v>
      </c>
      <c r="I2012">
        <v>4532120</v>
      </c>
      <c r="J2012">
        <v>7498.3333333333303</v>
      </c>
      <c r="K2012">
        <v>1436</v>
      </c>
      <c r="L2012">
        <v>13441</v>
      </c>
      <c r="M2012">
        <v>61676.111811607298</v>
      </c>
      <c r="N2012">
        <v>588980</v>
      </c>
      <c r="O2012">
        <v>32987.719298245604</v>
      </c>
      <c r="P2012">
        <v>7124</v>
      </c>
      <c r="Q2012" s="36" t="str">
        <f t="shared" si="31"/>
        <v>London/Gatwick (EGKK)</v>
      </c>
    </row>
    <row r="2013" spans="1:17" x14ac:dyDescent="0.2">
      <c r="A2013">
        <v>2016</v>
      </c>
      <c r="B2013">
        <v>9</v>
      </c>
      <c r="C2013" t="s">
        <v>37</v>
      </c>
      <c r="D2013" t="s">
        <v>196</v>
      </c>
      <c r="E2013" t="s">
        <v>197</v>
      </c>
      <c r="F2013" t="s">
        <v>113</v>
      </c>
      <c r="G2013">
        <v>3687</v>
      </c>
      <c r="H2013">
        <v>124146.364595452</v>
      </c>
      <c r="I2013">
        <v>1769960</v>
      </c>
      <c r="J2013">
        <v>2925</v>
      </c>
      <c r="K2013">
        <v>24</v>
      </c>
      <c r="L2013">
        <v>3700</v>
      </c>
      <c r="M2013">
        <v>28773.882724206</v>
      </c>
      <c r="N2013">
        <v>335439</v>
      </c>
      <c r="O2013">
        <v>7000</v>
      </c>
      <c r="P2013">
        <v>977</v>
      </c>
      <c r="Q2013" s="36" t="str">
        <f t="shared" si="31"/>
        <v>London/City (EGLC)</v>
      </c>
    </row>
    <row r="2014" spans="1:17" x14ac:dyDescent="0.2">
      <c r="A2014">
        <v>2016</v>
      </c>
      <c r="B2014">
        <v>9</v>
      </c>
      <c r="C2014" t="s">
        <v>37</v>
      </c>
      <c r="D2014" t="s">
        <v>1</v>
      </c>
      <c r="E2014" t="s">
        <v>159</v>
      </c>
      <c r="F2014" t="s">
        <v>113</v>
      </c>
      <c r="G2014">
        <v>20326</v>
      </c>
      <c r="H2014">
        <v>595429.89650792303</v>
      </c>
      <c r="I2014">
        <v>8055684</v>
      </c>
      <c r="J2014">
        <v>7170</v>
      </c>
      <c r="K2014">
        <v>1074</v>
      </c>
      <c r="L2014">
        <v>20279</v>
      </c>
      <c r="M2014">
        <v>132586.45191233899</v>
      </c>
      <c r="N2014">
        <v>1371170</v>
      </c>
      <c r="O2014">
        <v>16959.880952381001</v>
      </c>
      <c r="P2014">
        <v>7843</v>
      </c>
      <c r="Q2014" s="36" t="str">
        <f t="shared" si="31"/>
        <v>London/Heathrow (EGLL)</v>
      </c>
    </row>
    <row r="2015" spans="1:17" x14ac:dyDescent="0.2">
      <c r="A2015">
        <v>2016</v>
      </c>
      <c r="B2015">
        <v>9</v>
      </c>
      <c r="C2015" t="s">
        <v>37</v>
      </c>
      <c r="D2015" t="s">
        <v>198</v>
      </c>
      <c r="E2015" t="s">
        <v>199</v>
      </c>
      <c r="F2015" t="s">
        <v>113</v>
      </c>
      <c r="G2015">
        <v>2266</v>
      </c>
      <c r="H2015">
        <v>31832.323410767502</v>
      </c>
      <c r="I2015">
        <v>324100</v>
      </c>
      <c r="J2015">
        <v>15946.666666666701</v>
      </c>
      <c r="K2015">
        <v>755</v>
      </c>
      <c r="L2015">
        <v>2284</v>
      </c>
      <c r="M2015">
        <v>6742.5891779609101</v>
      </c>
      <c r="N2015">
        <v>60280</v>
      </c>
      <c r="O2015">
        <v>29805</v>
      </c>
      <c r="P2015">
        <v>1661</v>
      </c>
      <c r="Q2015" s="36" t="str">
        <f t="shared" si="31"/>
        <v>Newcastle (EGNT)</v>
      </c>
    </row>
    <row r="2016" spans="1:17" x14ac:dyDescent="0.2">
      <c r="A2016">
        <v>2016</v>
      </c>
      <c r="B2016">
        <v>9</v>
      </c>
      <c r="C2016" t="s">
        <v>37</v>
      </c>
      <c r="D2016" t="s">
        <v>200</v>
      </c>
      <c r="E2016" t="s">
        <v>201</v>
      </c>
      <c r="F2016" t="s">
        <v>113</v>
      </c>
      <c r="G2016">
        <v>3183</v>
      </c>
      <c r="H2016">
        <v>52381.595580740002</v>
      </c>
      <c r="I2016">
        <v>524820</v>
      </c>
      <c r="J2016">
        <v>17000</v>
      </c>
      <c r="K2016">
        <v>853</v>
      </c>
      <c r="L2016">
        <v>3205</v>
      </c>
      <c r="M2016">
        <v>7100.1380930177302</v>
      </c>
      <c r="N2016">
        <v>63340</v>
      </c>
      <c r="O2016">
        <v>29000</v>
      </c>
      <c r="P2016">
        <v>2515</v>
      </c>
      <c r="Q2016" s="36" t="str">
        <f t="shared" si="31"/>
        <v>East Midlands (EGNX)</v>
      </c>
    </row>
    <row r="2017" spans="1:17" x14ac:dyDescent="0.2">
      <c r="A2017">
        <v>2016</v>
      </c>
      <c r="B2017">
        <v>9</v>
      </c>
      <c r="C2017" t="s">
        <v>37</v>
      </c>
      <c r="D2017" t="s">
        <v>202</v>
      </c>
      <c r="E2017" t="s">
        <v>203</v>
      </c>
      <c r="F2017" t="s">
        <v>113</v>
      </c>
      <c r="G2017">
        <v>2603</v>
      </c>
      <c r="H2017">
        <v>17546.480399477099</v>
      </c>
      <c r="I2017">
        <v>297520</v>
      </c>
      <c r="J2017">
        <v>3626.26262626263</v>
      </c>
      <c r="K2017">
        <v>825</v>
      </c>
      <c r="L2017">
        <v>2646</v>
      </c>
      <c r="M2017">
        <v>3608.9638178066598</v>
      </c>
      <c r="N2017">
        <v>39729</v>
      </c>
      <c r="O2017">
        <v>25000</v>
      </c>
      <c r="P2017">
        <v>2325</v>
      </c>
      <c r="Q2017" s="36" t="str">
        <f t="shared" si="31"/>
        <v>Aberdeen (EGPD)</v>
      </c>
    </row>
    <row r="2018" spans="1:17" x14ac:dyDescent="0.2">
      <c r="A2018">
        <v>2016</v>
      </c>
      <c r="B2018">
        <v>9</v>
      </c>
      <c r="C2018" t="s">
        <v>37</v>
      </c>
      <c r="D2018" t="s">
        <v>204</v>
      </c>
      <c r="E2018" t="s">
        <v>205</v>
      </c>
      <c r="F2018" t="s">
        <v>113</v>
      </c>
      <c r="G2018">
        <v>4261</v>
      </c>
      <c r="H2018">
        <v>25642.831404176399</v>
      </c>
      <c r="I2018">
        <v>395500</v>
      </c>
      <c r="J2018">
        <v>6040</v>
      </c>
      <c r="K2018">
        <v>1564</v>
      </c>
      <c r="L2018">
        <v>4280</v>
      </c>
      <c r="M2018">
        <v>7409.4004059256504</v>
      </c>
      <c r="N2018">
        <v>75926</v>
      </c>
      <c r="O2018">
        <v>31024.444444444402</v>
      </c>
      <c r="P2018">
        <v>3532</v>
      </c>
      <c r="Q2018" s="36" t="str">
        <f t="shared" si="31"/>
        <v>Glasgow (EGPF)</v>
      </c>
    </row>
    <row r="2019" spans="1:17" x14ac:dyDescent="0.2">
      <c r="A2019">
        <v>2016</v>
      </c>
      <c r="B2019">
        <v>9</v>
      </c>
      <c r="C2019" t="s">
        <v>37</v>
      </c>
      <c r="D2019" t="s">
        <v>19</v>
      </c>
      <c r="E2019" t="s">
        <v>114</v>
      </c>
      <c r="F2019" t="s">
        <v>113</v>
      </c>
      <c r="G2019">
        <v>5531</v>
      </c>
      <c r="H2019">
        <v>33474.183414519903</v>
      </c>
      <c r="I2019">
        <v>441480</v>
      </c>
      <c r="J2019">
        <v>17000</v>
      </c>
      <c r="K2019">
        <v>2266</v>
      </c>
      <c r="L2019">
        <v>5559</v>
      </c>
      <c r="M2019">
        <v>12396.954403149501</v>
      </c>
      <c r="N2019">
        <v>119672</v>
      </c>
      <c r="O2019">
        <v>33000</v>
      </c>
      <c r="P2019">
        <v>4373</v>
      </c>
      <c r="Q2019" s="36" t="str">
        <f t="shared" si="31"/>
        <v>Edinburgh (EGPH)</v>
      </c>
    </row>
    <row r="2020" spans="1:17" x14ac:dyDescent="0.2">
      <c r="A2020">
        <v>2016</v>
      </c>
      <c r="B2020">
        <v>9</v>
      </c>
      <c r="C2020" t="s">
        <v>37</v>
      </c>
      <c r="D2020" t="s">
        <v>23</v>
      </c>
      <c r="E2020" t="s">
        <v>160</v>
      </c>
      <c r="F2020" t="s">
        <v>113</v>
      </c>
      <c r="G2020">
        <v>7880</v>
      </c>
      <c r="H2020">
        <v>161905.04653513999</v>
      </c>
      <c r="I2020">
        <v>1773180</v>
      </c>
      <c r="J2020">
        <v>10040</v>
      </c>
      <c r="K2020">
        <v>1000</v>
      </c>
      <c r="L2020">
        <v>7858</v>
      </c>
      <c r="M2020">
        <v>38531.893493702497</v>
      </c>
      <c r="N2020">
        <v>368272</v>
      </c>
      <c r="O2020">
        <v>30000</v>
      </c>
      <c r="P2020">
        <v>3988</v>
      </c>
      <c r="Q2020" s="36" t="str">
        <f t="shared" si="31"/>
        <v>London/Stansted (EGSS)</v>
      </c>
    </row>
    <row r="2021" spans="1:17" x14ac:dyDescent="0.2">
      <c r="A2021">
        <v>2016</v>
      </c>
      <c r="B2021">
        <v>9</v>
      </c>
      <c r="C2021" t="s">
        <v>37</v>
      </c>
      <c r="D2021" t="s">
        <v>49</v>
      </c>
      <c r="E2021" t="s">
        <v>161</v>
      </c>
      <c r="F2021" t="s">
        <v>115</v>
      </c>
      <c r="G2021">
        <v>22033</v>
      </c>
      <c r="H2021">
        <v>261745.38389611201</v>
      </c>
      <c r="I2021">
        <v>3654200</v>
      </c>
      <c r="J2021">
        <v>3002.2408963585399</v>
      </c>
      <c r="K2021">
        <v>4523</v>
      </c>
      <c r="L2021">
        <v>22011</v>
      </c>
      <c r="M2021">
        <v>60337.972599768502</v>
      </c>
      <c r="N2021">
        <v>498812</v>
      </c>
      <c r="O2021">
        <v>33888.135593220301</v>
      </c>
      <c r="P2021">
        <v>17291</v>
      </c>
      <c r="Q2021" s="36" t="str">
        <f t="shared" si="31"/>
        <v>Amsterdam/Schiphol (EHAM)</v>
      </c>
    </row>
    <row r="2022" spans="1:17" x14ac:dyDescent="0.2">
      <c r="A2022">
        <v>2016</v>
      </c>
      <c r="B2022">
        <v>9</v>
      </c>
      <c r="C2022" t="s">
        <v>37</v>
      </c>
      <c r="D2022" t="s">
        <v>48</v>
      </c>
      <c r="E2022" t="s">
        <v>116</v>
      </c>
      <c r="F2022" t="s">
        <v>117</v>
      </c>
      <c r="G2022">
        <v>9632</v>
      </c>
      <c r="H2022">
        <v>100564.98410524</v>
      </c>
      <c r="I2022">
        <v>1444580</v>
      </c>
      <c r="J2022">
        <v>8000</v>
      </c>
      <c r="K2022">
        <v>3054</v>
      </c>
      <c r="L2022">
        <v>9652</v>
      </c>
      <c r="M2022">
        <v>25532.5876183531</v>
      </c>
      <c r="N2022">
        <v>212080</v>
      </c>
      <c r="O2022">
        <v>33000</v>
      </c>
      <c r="P2022">
        <v>7622</v>
      </c>
      <c r="Q2022" s="36" t="str">
        <f t="shared" si="31"/>
        <v>Dublin (EIDW)</v>
      </c>
    </row>
    <row r="2023" spans="1:17" x14ac:dyDescent="0.2">
      <c r="A2023">
        <v>2016</v>
      </c>
      <c r="B2023">
        <v>9</v>
      </c>
      <c r="C2023" t="s">
        <v>37</v>
      </c>
      <c r="D2023" t="s">
        <v>206</v>
      </c>
      <c r="E2023" t="s">
        <v>207</v>
      </c>
      <c r="F2023" t="s">
        <v>118</v>
      </c>
      <c r="G2023">
        <v>2003</v>
      </c>
      <c r="H2023">
        <v>5957.7304793128296</v>
      </c>
      <c r="I2023">
        <v>87940</v>
      </c>
      <c r="J2023">
        <v>18000</v>
      </c>
      <c r="K2023">
        <v>1170</v>
      </c>
      <c r="L2023">
        <v>1950</v>
      </c>
      <c r="M2023">
        <v>2669.0475071482601</v>
      </c>
      <c r="N2023">
        <v>29620</v>
      </c>
      <c r="O2023">
        <v>34000</v>
      </c>
      <c r="P2023">
        <v>1709</v>
      </c>
      <c r="Q2023" s="36" t="str">
        <f t="shared" si="31"/>
        <v>Billund (EKBI)</v>
      </c>
    </row>
    <row r="2024" spans="1:17" x14ac:dyDescent="0.2">
      <c r="A2024">
        <v>2016</v>
      </c>
      <c r="B2024">
        <v>9</v>
      </c>
      <c r="C2024" t="s">
        <v>37</v>
      </c>
      <c r="D2024" t="s">
        <v>36</v>
      </c>
      <c r="E2024" t="s">
        <v>162</v>
      </c>
      <c r="F2024" t="s">
        <v>118</v>
      </c>
      <c r="G2024">
        <v>12035</v>
      </c>
      <c r="H2024">
        <v>54982.989355983802</v>
      </c>
      <c r="I2024">
        <v>792620</v>
      </c>
      <c r="J2024">
        <v>7100</v>
      </c>
      <c r="K2024">
        <v>5305</v>
      </c>
      <c r="L2024">
        <v>12042</v>
      </c>
      <c r="M2024">
        <v>16751.0217493159</v>
      </c>
      <c r="N2024">
        <v>146835</v>
      </c>
      <c r="O2024">
        <v>35000</v>
      </c>
      <c r="P2024">
        <v>10505</v>
      </c>
      <c r="Q2024" s="36" t="str">
        <f t="shared" si="31"/>
        <v>Copenhagen/Kastrup (EKCH)</v>
      </c>
    </row>
    <row r="2025" spans="1:17" x14ac:dyDescent="0.2">
      <c r="A2025">
        <v>2016</v>
      </c>
      <c r="B2025">
        <v>9</v>
      </c>
      <c r="C2025" t="s">
        <v>37</v>
      </c>
      <c r="D2025" t="s">
        <v>208</v>
      </c>
      <c r="E2025" t="s">
        <v>209</v>
      </c>
      <c r="F2025" t="s">
        <v>209</v>
      </c>
      <c r="G2025">
        <v>2961</v>
      </c>
      <c r="H2025">
        <v>44809.270499199301</v>
      </c>
      <c r="I2025">
        <v>447335</v>
      </c>
      <c r="J2025">
        <v>17000</v>
      </c>
      <c r="K2025">
        <v>1178</v>
      </c>
      <c r="L2025">
        <v>2915</v>
      </c>
      <c r="M2025">
        <v>11086.703407081501</v>
      </c>
      <c r="N2025">
        <v>101980</v>
      </c>
      <c r="O2025">
        <v>25000</v>
      </c>
      <c r="P2025">
        <v>2271</v>
      </c>
      <c r="Q2025" s="36" t="str">
        <f t="shared" si="31"/>
        <v>Luxembourg (ELLX)</v>
      </c>
    </row>
    <row r="2026" spans="1:17" x14ac:dyDescent="0.2">
      <c r="A2026">
        <v>2016</v>
      </c>
      <c r="B2026">
        <v>9</v>
      </c>
      <c r="C2026" t="s">
        <v>37</v>
      </c>
      <c r="D2026" t="s">
        <v>210</v>
      </c>
      <c r="E2026" t="s">
        <v>211</v>
      </c>
      <c r="F2026" t="s">
        <v>119</v>
      </c>
      <c r="G2026">
        <v>1720</v>
      </c>
      <c r="H2026">
        <v>2280.3184451616598</v>
      </c>
      <c r="I2026">
        <v>34840</v>
      </c>
      <c r="J2026">
        <v>14000</v>
      </c>
      <c r="K2026">
        <v>1364</v>
      </c>
      <c r="L2026">
        <v>1728</v>
      </c>
      <c r="M2026">
        <v>687.16886756079998</v>
      </c>
      <c r="N2026">
        <v>7260</v>
      </c>
      <c r="O2026">
        <v>16000</v>
      </c>
      <c r="P2026">
        <v>1657</v>
      </c>
      <c r="Q2026" s="36" t="str">
        <f t="shared" si="31"/>
        <v>Bodo (ENBO)</v>
      </c>
    </row>
    <row r="2027" spans="1:17" x14ac:dyDescent="0.2">
      <c r="A2027">
        <v>2016</v>
      </c>
      <c r="B2027">
        <v>9</v>
      </c>
      <c r="C2027" t="s">
        <v>37</v>
      </c>
      <c r="D2027" t="s">
        <v>212</v>
      </c>
      <c r="E2027" t="s">
        <v>213</v>
      </c>
      <c r="F2027" t="s">
        <v>119</v>
      </c>
      <c r="G2027">
        <v>3834</v>
      </c>
      <c r="H2027">
        <v>10212.6502675008</v>
      </c>
      <c r="I2027">
        <v>212361</v>
      </c>
      <c r="J2027">
        <v>18000</v>
      </c>
      <c r="K2027">
        <v>2753</v>
      </c>
      <c r="L2027">
        <v>3360</v>
      </c>
      <c r="M2027">
        <v>2092.80762645098</v>
      </c>
      <c r="N2027">
        <v>27652</v>
      </c>
      <c r="O2027">
        <v>27000</v>
      </c>
      <c r="P2027">
        <v>3182</v>
      </c>
      <c r="Q2027" s="36" t="str">
        <f t="shared" si="31"/>
        <v>Bergen (ENBR)</v>
      </c>
    </row>
    <row r="2028" spans="1:17" x14ac:dyDescent="0.2">
      <c r="A2028">
        <v>2016</v>
      </c>
      <c r="B2028">
        <v>9</v>
      </c>
      <c r="C2028" t="s">
        <v>37</v>
      </c>
      <c r="D2028" t="s">
        <v>39</v>
      </c>
      <c r="E2028" t="s">
        <v>163</v>
      </c>
      <c r="F2028" t="s">
        <v>119</v>
      </c>
      <c r="G2028">
        <v>11174</v>
      </c>
      <c r="H2028">
        <v>49921.932715774201</v>
      </c>
      <c r="I2028">
        <v>714179</v>
      </c>
      <c r="J2028">
        <v>12005.6499051233</v>
      </c>
      <c r="K2028">
        <v>5385</v>
      </c>
      <c r="L2028">
        <v>11190</v>
      </c>
      <c r="M2028">
        <v>8724.8488191262295</v>
      </c>
      <c r="N2028">
        <v>97009</v>
      </c>
      <c r="O2028">
        <v>35000</v>
      </c>
      <c r="P2028">
        <v>10263</v>
      </c>
      <c r="Q2028" s="36" t="str">
        <f t="shared" si="31"/>
        <v>Oslo/Gardermoen (ENGM)</v>
      </c>
    </row>
    <row r="2029" spans="1:17" x14ac:dyDescent="0.2">
      <c r="A2029">
        <v>2016</v>
      </c>
      <c r="B2029">
        <v>9</v>
      </c>
      <c r="C2029" t="s">
        <v>37</v>
      </c>
      <c r="D2029" t="s">
        <v>216</v>
      </c>
      <c r="E2029" t="s">
        <v>217</v>
      </c>
      <c r="F2029" t="s">
        <v>119</v>
      </c>
      <c r="G2029">
        <v>2607</v>
      </c>
      <c r="H2029">
        <v>5115.3787008834097</v>
      </c>
      <c r="I2029">
        <v>76280</v>
      </c>
      <c r="J2029">
        <v>22661.333333333299</v>
      </c>
      <c r="K2029">
        <v>1706</v>
      </c>
      <c r="L2029">
        <v>2601</v>
      </c>
      <c r="M2029">
        <v>983.90135908553896</v>
      </c>
      <c r="N2029">
        <v>11547</v>
      </c>
      <c r="O2029">
        <v>30000</v>
      </c>
      <c r="P2029">
        <v>2476</v>
      </c>
      <c r="Q2029" s="36" t="str">
        <f t="shared" si="31"/>
        <v>Trondheim (ENVA)</v>
      </c>
    </row>
    <row r="2030" spans="1:17" x14ac:dyDescent="0.2">
      <c r="A2030">
        <v>2016</v>
      </c>
      <c r="B2030">
        <v>9</v>
      </c>
      <c r="C2030" t="s">
        <v>37</v>
      </c>
      <c r="D2030" t="s">
        <v>218</v>
      </c>
      <c r="E2030" t="s">
        <v>219</v>
      </c>
      <c r="F2030" t="s">
        <v>119</v>
      </c>
      <c r="G2030">
        <v>3022</v>
      </c>
      <c r="H2030">
        <v>6607.9080640273696</v>
      </c>
      <c r="I2030">
        <v>131540</v>
      </c>
      <c r="J2030">
        <v>16000</v>
      </c>
      <c r="K2030">
        <v>2194</v>
      </c>
      <c r="L2030">
        <v>2445</v>
      </c>
      <c r="M2030">
        <v>2034.3995793413701</v>
      </c>
      <c r="N2030">
        <v>20927</v>
      </c>
      <c r="O2030">
        <v>29000</v>
      </c>
      <c r="P2030">
        <v>2298</v>
      </c>
      <c r="Q2030" s="36" t="str">
        <f t="shared" ref="Q2030:Q2093" si="32">E2030&amp;" ("&amp;D2030&amp;")"</f>
        <v>Stavanger (ENZV)</v>
      </c>
    </row>
    <row r="2031" spans="1:17" x14ac:dyDescent="0.2">
      <c r="A2031">
        <v>2016</v>
      </c>
      <c r="B2031">
        <v>9</v>
      </c>
      <c r="C2031" t="s">
        <v>37</v>
      </c>
      <c r="D2031" t="s">
        <v>220</v>
      </c>
      <c r="E2031" t="s">
        <v>221</v>
      </c>
      <c r="F2031" t="s">
        <v>120</v>
      </c>
      <c r="G2031">
        <v>1992</v>
      </c>
      <c r="H2031">
        <v>13301.782873681101</v>
      </c>
      <c r="I2031">
        <v>168960</v>
      </c>
      <c r="J2031">
        <v>21114.603254608301</v>
      </c>
      <c r="K2031">
        <v>960</v>
      </c>
      <c r="L2031">
        <v>1976</v>
      </c>
      <c r="M2031">
        <v>5391.2412983060303</v>
      </c>
      <c r="N2031">
        <v>48320</v>
      </c>
      <c r="O2031">
        <v>34000</v>
      </c>
      <c r="P2031">
        <v>1606</v>
      </c>
      <c r="Q2031" s="36" t="str">
        <f t="shared" si="32"/>
        <v>Krakow (EPKK)</v>
      </c>
    </row>
    <row r="2032" spans="1:17" x14ac:dyDescent="0.2">
      <c r="A2032">
        <v>2016</v>
      </c>
      <c r="B2032">
        <v>9</v>
      </c>
      <c r="C2032" t="s">
        <v>37</v>
      </c>
      <c r="D2032" t="s">
        <v>40</v>
      </c>
      <c r="E2032" t="s">
        <v>164</v>
      </c>
      <c r="F2032" t="s">
        <v>120</v>
      </c>
      <c r="G2032">
        <v>7029</v>
      </c>
      <c r="H2032">
        <v>40485.307701865102</v>
      </c>
      <c r="I2032">
        <v>543080</v>
      </c>
      <c r="J2032">
        <v>10764.285714285699</v>
      </c>
      <c r="K2032">
        <v>2994</v>
      </c>
      <c r="L2032">
        <v>7040</v>
      </c>
      <c r="M2032">
        <v>9571.3118072979505</v>
      </c>
      <c r="N2032">
        <v>90455</v>
      </c>
      <c r="O2032">
        <v>34000</v>
      </c>
      <c r="P2032">
        <v>6160</v>
      </c>
      <c r="Q2032" s="36" t="str">
        <f t="shared" si="32"/>
        <v>Warszawa/Chopina (EPWA)</v>
      </c>
    </row>
    <row r="2033" spans="1:17" x14ac:dyDescent="0.2">
      <c r="A2033">
        <v>2016</v>
      </c>
      <c r="B2033">
        <v>9</v>
      </c>
      <c r="C2033" t="s">
        <v>37</v>
      </c>
      <c r="D2033" t="s">
        <v>222</v>
      </c>
      <c r="E2033" t="s">
        <v>223</v>
      </c>
      <c r="F2033" t="s">
        <v>121</v>
      </c>
      <c r="G2033">
        <v>3263</v>
      </c>
      <c r="H2033">
        <v>9145.7787884708905</v>
      </c>
      <c r="I2033">
        <v>132080</v>
      </c>
      <c r="J2033">
        <v>21000</v>
      </c>
      <c r="K2033">
        <v>1896</v>
      </c>
      <c r="L2033">
        <v>3262</v>
      </c>
      <c r="M2033">
        <v>3806.7677209193698</v>
      </c>
      <c r="N2033">
        <v>35343</v>
      </c>
      <c r="O2033">
        <v>35000</v>
      </c>
      <c r="P2033">
        <v>2929</v>
      </c>
      <c r="Q2033" s="36" t="str">
        <f t="shared" si="32"/>
        <v>Gothenborg (ESGG)</v>
      </c>
    </row>
    <row r="2034" spans="1:17" x14ac:dyDescent="0.2">
      <c r="A2034">
        <v>2016</v>
      </c>
      <c r="B2034">
        <v>9</v>
      </c>
      <c r="C2034" t="s">
        <v>37</v>
      </c>
      <c r="D2034" t="s">
        <v>32</v>
      </c>
      <c r="E2034" t="s">
        <v>165</v>
      </c>
      <c r="F2034" t="s">
        <v>121</v>
      </c>
      <c r="G2034">
        <v>10730</v>
      </c>
      <c r="H2034">
        <v>36943.8943975722</v>
      </c>
      <c r="I2034">
        <v>568820</v>
      </c>
      <c r="J2034">
        <v>14942.356321839099</v>
      </c>
      <c r="K2034">
        <v>5271</v>
      </c>
      <c r="L2034">
        <v>10758</v>
      </c>
      <c r="M2034">
        <v>10905.5951201765</v>
      </c>
      <c r="N2034">
        <v>107897</v>
      </c>
      <c r="O2034">
        <v>35000</v>
      </c>
      <c r="P2034">
        <v>9630</v>
      </c>
      <c r="Q2034" s="36" t="str">
        <f t="shared" si="32"/>
        <v>Stockholm/Arlanda (ESSA)</v>
      </c>
    </row>
    <row r="2035" spans="1:17" x14ac:dyDescent="0.2">
      <c r="A2035">
        <v>2016</v>
      </c>
      <c r="B2035">
        <v>9</v>
      </c>
      <c r="C2035" t="s">
        <v>37</v>
      </c>
      <c r="D2035" t="s">
        <v>224</v>
      </c>
      <c r="E2035" t="s">
        <v>225</v>
      </c>
      <c r="F2035" t="s">
        <v>121</v>
      </c>
      <c r="G2035">
        <v>2595</v>
      </c>
      <c r="H2035">
        <v>19406.786437047402</v>
      </c>
      <c r="I2035">
        <v>305300</v>
      </c>
      <c r="J2035">
        <v>2500</v>
      </c>
      <c r="K2035">
        <v>506</v>
      </c>
      <c r="L2035">
        <v>2598</v>
      </c>
      <c r="M2035">
        <v>3397.8930172248101</v>
      </c>
      <c r="N2035">
        <v>46505</v>
      </c>
      <c r="O2035">
        <v>24000</v>
      </c>
      <c r="P2035">
        <v>2153</v>
      </c>
      <c r="Q2035" s="36" t="str">
        <f t="shared" si="32"/>
        <v>Stockholm/Bromma (ESSB)</v>
      </c>
    </row>
    <row r="2036" spans="1:17" x14ac:dyDescent="0.2">
      <c r="A2036">
        <v>2016</v>
      </c>
      <c r="B2036">
        <v>9</v>
      </c>
      <c r="C2036" t="s">
        <v>37</v>
      </c>
      <c r="D2036" t="s">
        <v>226</v>
      </c>
      <c r="E2036" t="s">
        <v>227</v>
      </c>
      <c r="F2036" t="s">
        <v>228</v>
      </c>
      <c r="G2036">
        <v>2415</v>
      </c>
      <c r="H2036">
        <v>2714.8844646569</v>
      </c>
      <c r="I2036">
        <v>48940</v>
      </c>
      <c r="J2036">
        <v>30000</v>
      </c>
      <c r="K2036">
        <v>2232</v>
      </c>
      <c r="L2036">
        <v>2118</v>
      </c>
      <c r="M2036">
        <v>3316.0955527922702</v>
      </c>
      <c r="N2036">
        <v>31368</v>
      </c>
      <c r="O2036">
        <v>34000</v>
      </c>
      <c r="P2036">
        <v>1895</v>
      </c>
      <c r="Q2036" s="36" t="str">
        <f t="shared" si="32"/>
        <v>Riga (EVRA)</v>
      </c>
    </row>
    <row r="2037" spans="1:17" x14ac:dyDescent="0.2">
      <c r="A2037">
        <v>2016</v>
      </c>
      <c r="B2037">
        <v>9</v>
      </c>
      <c r="C2037" t="s">
        <v>37</v>
      </c>
      <c r="D2037" t="s">
        <v>229</v>
      </c>
      <c r="E2037" t="s">
        <v>230</v>
      </c>
      <c r="F2037" t="s">
        <v>231</v>
      </c>
      <c r="G2037">
        <v>1770</v>
      </c>
      <c r="H2037">
        <v>7263.8843285342</v>
      </c>
      <c r="I2037">
        <v>104840</v>
      </c>
      <c r="J2037">
        <v>21000</v>
      </c>
      <c r="K2037">
        <v>874</v>
      </c>
      <c r="L2037">
        <v>1722</v>
      </c>
      <c r="M2037">
        <v>2034.69809554425</v>
      </c>
      <c r="N2037">
        <v>19377</v>
      </c>
      <c r="O2037">
        <v>34000</v>
      </c>
      <c r="P2037">
        <v>1562</v>
      </c>
      <c r="Q2037" s="36" t="str">
        <f t="shared" si="32"/>
        <v>Vilnius (EYVI)</v>
      </c>
    </row>
    <row r="2038" spans="1:17" x14ac:dyDescent="0.2">
      <c r="A2038">
        <v>2016</v>
      </c>
      <c r="B2038">
        <v>9</v>
      </c>
      <c r="C2038" t="s">
        <v>37</v>
      </c>
      <c r="D2038" t="s">
        <v>232</v>
      </c>
      <c r="E2038" t="s">
        <v>233</v>
      </c>
      <c r="F2038" t="s">
        <v>123</v>
      </c>
      <c r="G2038">
        <v>1824</v>
      </c>
      <c r="H2038">
        <v>5208.2601263568504</v>
      </c>
      <c r="I2038">
        <v>89800</v>
      </c>
      <c r="J2038">
        <v>9000</v>
      </c>
      <c r="K2038">
        <v>1027</v>
      </c>
      <c r="L2038">
        <v>1815</v>
      </c>
      <c r="M2038">
        <v>2098.9273167998999</v>
      </c>
      <c r="N2038">
        <v>20000</v>
      </c>
      <c r="O2038">
        <v>34000</v>
      </c>
      <c r="P2038">
        <v>1672</v>
      </c>
      <c r="Q2038" s="36" t="str">
        <f t="shared" si="32"/>
        <v>Fuerteventura (GCFV)</v>
      </c>
    </row>
    <row r="2039" spans="1:17" x14ac:dyDescent="0.2">
      <c r="A2039">
        <v>2016</v>
      </c>
      <c r="B2039">
        <v>9</v>
      </c>
      <c r="C2039" t="s">
        <v>37</v>
      </c>
      <c r="D2039" t="s">
        <v>178</v>
      </c>
      <c r="E2039" t="s">
        <v>179</v>
      </c>
      <c r="F2039" t="s">
        <v>123</v>
      </c>
      <c r="G2039">
        <v>4011</v>
      </c>
      <c r="H2039">
        <v>21930.3861191293</v>
      </c>
      <c r="I2039">
        <v>377680</v>
      </c>
      <c r="J2039">
        <v>5800</v>
      </c>
      <c r="K2039">
        <v>1803</v>
      </c>
      <c r="L2039">
        <v>4032</v>
      </c>
      <c r="M2039">
        <v>1851.6171069913</v>
      </c>
      <c r="N2039">
        <v>20115</v>
      </c>
      <c r="O2039">
        <v>32000</v>
      </c>
      <c r="P2039">
        <v>3779</v>
      </c>
      <c r="Q2039" s="36" t="str">
        <f t="shared" si="32"/>
        <v>Gran Canaria (GCLP)</v>
      </c>
    </row>
    <row r="2040" spans="1:17" x14ac:dyDescent="0.2">
      <c r="A2040">
        <v>2016</v>
      </c>
      <c r="B2040">
        <v>9</v>
      </c>
      <c r="C2040" t="s">
        <v>37</v>
      </c>
      <c r="D2040" t="s">
        <v>234</v>
      </c>
      <c r="E2040" t="s">
        <v>235</v>
      </c>
      <c r="F2040" t="s">
        <v>123</v>
      </c>
      <c r="G2040">
        <v>2217</v>
      </c>
      <c r="H2040">
        <v>6243.0198509421298</v>
      </c>
      <c r="I2040">
        <v>104760</v>
      </c>
      <c r="J2040">
        <v>11000</v>
      </c>
      <c r="K2040">
        <v>1287</v>
      </c>
      <c r="L2040">
        <v>2216</v>
      </c>
      <c r="M2040">
        <v>1806.5036618861</v>
      </c>
      <c r="N2040">
        <v>17000</v>
      </c>
      <c r="O2040">
        <v>34000</v>
      </c>
      <c r="P2040">
        <v>2041</v>
      </c>
      <c r="Q2040" s="36" t="str">
        <f t="shared" si="32"/>
        <v>Las Palmas/Lanzarote (GCRR)</v>
      </c>
    </row>
    <row r="2041" spans="1:17" x14ac:dyDescent="0.2">
      <c r="A2041">
        <v>2016</v>
      </c>
      <c r="B2041">
        <v>9</v>
      </c>
      <c r="C2041" t="s">
        <v>37</v>
      </c>
      <c r="D2041" t="s">
        <v>236</v>
      </c>
      <c r="E2041" t="s">
        <v>237</v>
      </c>
      <c r="F2041" t="s">
        <v>123</v>
      </c>
      <c r="G2041">
        <v>2344</v>
      </c>
      <c r="H2041">
        <v>7221.7427814957</v>
      </c>
      <c r="I2041">
        <v>116500</v>
      </c>
      <c r="J2041">
        <v>33000</v>
      </c>
      <c r="K2041">
        <v>1239</v>
      </c>
      <c r="L2041">
        <v>2364</v>
      </c>
      <c r="M2041">
        <v>1145.8443895916901</v>
      </c>
      <c r="N2041">
        <v>9240</v>
      </c>
      <c r="O2041">
        <v>36000</v>
      </c>
      <c r="P2041">
        <v>2254</v>
      </c>
      <c r="Q2041" s="36" t="str">
        <f t="shared" si="32"/>
        <v>Tenerife/Sur (GCTS)</v>
      </c>
    </row>
    <row r="2042" spans="1:17" x14ac:dyDescent="0.2">
      <c r="A2042">
        <v>2016</v>
      </c>
      <c r="B2042">
        <v>9</v>
      </c>
      <c r="C2042" t="s">
        <v>37</v>
      </c>
      <c r="D2042" t="s">
        <v>238</v>
      </c>
      <c r="E2042" t="s">
        <v>239</v>
      </c>
      <c r="F2042" t="s">
        <v>123</v>
      </c>
      <c r="G2042">
        <v>2184</v>
      </c>
      <c r="H2042">
        <v>6844.3006309058101</v>
      </c>
      <c r="I2042">
        <v>108220</v>
      </c>
      <c r="J2042">
        <v>8000</v>
      </c>
      <c r="K2042">
        <v>1219</v>
      </c>
      <c r="L2042">
        <v>2184</v>
      </c>
      <c r="M2042">
        <v>773.04828790296199</v>
      </c>
      <c r="N2042">
        <v>9020</v>
      </c>
      <c r="O2042">
        <v>11000</v>
      </c>
      <c r="P2042">
        <v>2080</v>
      </c>
      <c r="Q2042" s="36" t="str">
        <f t="shared" si="32"/>
        <v>Tenerife/Norte (GCXO)</v>
      </c>
    </row>
    <row r="2043" spans="1:17" x14ac:dyDescent="0.2">
      <c r="A2043">
        <v>2016</v>
      </c>
      <c r="B2043">
        <v>9</v>
      </c>
      <c r="C2043" t="s">
        <v>37</v>
      </c>
      <c r="D2043" t="s">
        <v>240</v>
      </c>
      <c r="E2043" t="s">
        <v>241</v>
      </c>
      <c r="F2043" t="s">
        <v>242</v>
      </c>
      <c r="G2043">
        <v>2381</v>
      </c>
      <c r="H2043">
        <v>29411.4543834293</v>
      </c>
      <c r="I2043">
        <v>276860</v>
      </c>
      <c r="J2043">
        <v>24000</v>
      </c>
      <c r="K2043">
        <v>922</v>
      </c>
      <c r="L2043">
        <v>2410</v>
      </c>
      <c r="M2043">
        <v>6770.3536571287596</v>
      </c>
      <c r="N2043">
        <v>59157</v>
      </c>
      <c r="O2043">
        <v>36000</v>
      </c>
      <c r="P2043">
        <v>1972</v>
      </c>
      <c r="Q2043" s="36" t="str">
        <f t="shared" si="32"/>
        <v>Sofia (LBSF)</v>
      </c>
    </row>
    <row r="2044" spans="1:17" x14ac:dyDescent="0.2">
      <c r="A2044">
        <v>2016</v>
      </c>
      <c r="B2044">
        <v>9</v>
      </c>
      <c r="C2044" t="s">
        <v>37</v>
      </c>
      <c r="D2044" t="s">
        <v>243</v>
      </c>
      <c r="E2044" t="s">
        <v>244</v>
      </c>
      <c r="F2044" t="s">
        <v>245</v>
      </c>
      <c r="G2044">
        <v>3008</v>
      </c>
      <c r="H2044">
        <v>15815.713581022899</v>
      </c>
      <c r="I2044">
        <v>188880</v>
      </c>
      <c r="J2044">
        <v>20000</v>
      </c>
      <c r="K2044">
        <v>1387</v>
      </c>
      <c r="L2044">
        <v>2993</v>
      </c>
      <c r="M2044">
        <v>20758.555629171002</v>
      </c>
      <c r="N2044">
        <v>219877</v>
      </c>
      <c r="O2044">
        <v>32041.666666666701</v>
      </c>
      <c r="P2044">
        <v>1875</v>
      </c>
      <c r="Q2044" s="36" t="str">
        <f t="shared" si="32"/>
        <v>Larnaca (LCLK)</v>
      </c>
    </row>
    <row r="2045" spans="1:17" x14ac:dyDescent="0.2">
      <c r="A2045">
        <v>2016</v>
      </c>
      <c r="B2045">
        <v>9</v>
      </c>
      <c r="C2045" t="s">
        <v>37</v>
      </c>
      <c r="D2045" t="s">
        <v>246</v>
      </c>
      <c r="E2045" t="s">
        <v>247</v>
      </c>
      <c r="F2045" t="s">
        <v>123</v>
      </c>
      <c r="G2045">
        <v>4324</v>
      </c>
      <c r="H2045">
        <v>30118.487918978899</v>
      </c>
      <c r="I2045">
        <v>372120</v>
      </c>
      <c r="J2045">
        <v>9036.6666666666697</v>
      </c>
      <c r="K2045">
        <v>1498</v>
      </c>
      <c r="L2045">
        <v>4317</v>
      </c>
      <c r="M2045">
        <v>21389.912750997999</v>
      </c>
      <c r="N2045">
        <v>184640</v>
      </c>
      <c r="O2045">
        <v>36000</v>
      </c>
      <c r="P2045">
        <v>3178</v>
      </c>
      <c r="Q2045" s="36" t="str">
        <f t="shared" si="32"/>
        <v>Alicante (LEAL)</v>
      </c>
    </row>
    <row r="2046" spans="1:17" x14ac:dyDescent="0.2">
      <c r="A2046">
        <v>2016</v>
      </c>
      <c r="B2046">
        <v>9</v>
      </c>
      <c r="C2046" t="s">
        <v>37</v>
      </c>
      <c r="D2046" t="s">
        <v>248</v>
      </c>
      <c r="E2046" t="s">
        <v>249</v>
      </c>
      <c r="F2046" t="s">
        <v>123</v>
      </c>
      <c r="G2046">
        <v>1888</v>
      </c>
      <c r="H2046">
        <v>15033.2669840289</v>
      </c>
      <c r="I2046">
        <v>189060</v>
      </c>
      <c r="J2046">
        <v>6075</v>
      </c>
      <c r="K2046">
        <v>554</v>
      </c>
      <c r="L2046">
        <v>1892</v>
      </c>
      <c r="M2046">
        <v>5424.7976792810296</v>
      </c>
      <c r="N2046">
        <v>48072</v>
      </c>
      <c r="O2046">
        <v>33000</v>
      </c>
      <c r="P2046">
        <v>1494</v>
      </c>
      <c r="Q2046" s="36" t="str">
        <f t="shared" si="32"/>
        <v>Bilbao (LEBB)</v>
      </c>
    </row>
    <row r="2047" spans="1:17" x14ac:dyDescent="0.2">
      <c r="A2047">
        <v>2016</v>
      </c>
      <c r="B2047">
        <v>9</v>
      </c>
      <c r="C2047" t="s">
        <v>37</v>
      </c>
      <c r="D2047" t="s">
        <v>24</v>
      </c>
      <c r="E2047" t="s">
        <v>122</v>
      </c>
      <c r="F2047" t="s">
        <v>123</v>
      </c>
      <c r="G2047">
        <v>14568</v>
      </c>
      <c r="H2047">
        <v>124370.05535535001</v>
      </c>
      <c r="I2047">
        <v>1690960</v>
      </c>
      <c r="J2047">
        <v>9003.9523809523798</v>
      </c>
      <c r="K2047">
        <v>4682</v>
      </c>
      <c r="L2047">
        <v>14553</v>
      </c>
      <c r="M2047">
        <v>120799.57563825299</v>
      </c>
      <c r="N2047">
        <v>985521</v>
      </c>
      <c r="O2047">
        <v>32000</v>
      </c>
      <c r="P2047">
        <v>9228</v>
      </c>
      <c r="Q2047" s="36" t="str">
        <f t="shared" si="32"/>
        <v>Barcelona (LEBL)</v>
      </c>
    </row>
    <row r="2048" spans="1:17" x14ac:dyDescent="0.2">
      <c r="A2048">
        <v>2016</v>
      </c>
      <c r="B2048">
        <v>9</v>
      </c>
      <c r="C2048" t="s">
        <v>37</v>
      </c>
      <c r="D2048" t="s">
        <v>306</v>
      </c>
      <c r="E2048" t="s">
        <v>307</v>
      </c>
      <c r="F2048" t="s">
        <v>123</v>
      </c>
      <c r="G2048">
        <v>4636</v>
      </c>
      <c r="H2048">
        <v>65012.733925374298</v>
      </c>
      <c r="I2048">
        <v>694580</v>
      </c>
      <c r="J2048">
        <v>11000</v>
      </c>
      <c r="K2048">
        <v>1378</v>
      </c>
      <c r="L2048">
        <v>4629</v>
      </c>
      <c r="M2048">
        <v>14745.2276514883</v>
      </c>
      <c r="N2048">
        <v>129470</v>
      </c>
      <c r="O2048">
        <v>32000</v>
      </c>
      <c r="P2048">
        <v>3519</v>
      </c>
      <c r="Q2048" s="36" t="str">
        <f t="shared" si="32"/>
        <v>Ibiza (LEIB)</v>
      </c>
    </row>
    <row r="2049" spans="1:17" x14ac:dyDescent="0.2">
      <c r="A2049">
        <v>2016</v>
      </c>
      <c r="B2049">
        <v>9</v>
      </c>
      <c r="C2049" t="s">
        <v>37</v>
      </c>
      <c r="D2049" t="s">
        <v>31</v>
      </c>
      <c r="E2049" t="s">
        <v>166</v>
      </c>
      <c r="F2049" t="s">
        <v>123</v>
      </c>
      <c r="G2049">
        <v>16655</v>
      </c>
      <c r="H2049">
        <v>226753.34931918301</v>
      </c>
      <c r="I2049">
        <v>2708080</v>
      </c>
      <c r="J2049">
        <v>7733.3333333333303</v>
      </c>
      <c r="K2049">
        <v>3566</v>
      </c>
      <c r="L2049">
        <v>16616</v>
      </c>
      <c r="M2049">
        <v>64270.573766289301</v>
      </c>
      <c r="N2049">
        <v>534060</v>
      </c>
      <c r="O2049">
        <v>33000</v>
      </c>
      <c r="P2049">
        <v>12793</v>
      </c>
      <c r="Q2049" s="36" t="str">
        <f t="shared" si="32"/>
        <v>Madrid/Barajas (LEMD)</v>
      </c>
    </row>
    <row r="2050" spans="1:17" x14ac:dyDescent="0.2">
      <c r="A2050">
        <v>2016</v>
      </c>
      <c r="B2050">
        <v>9</v>
      </c>
      <c r="C2050" t="s">
        <v>37</v>
      </c>
      <c r="D2050" t="s">
        <v>7</v>
      </c>
      <c r="E2050" t="s">
        <v>174</v>
      </c>
      <c r="F2050" t="s">
        <v>123</v>
      </c>
      <c r="G2050">
        <v>6075</v>
      </c>
      <c r="H2050">
        <v>28299.409083972099</v>
      </c>
      <c r="I2050">
        <v>411460</v>
      </c>
      <c r="J2050">
        <v>14954.8387096774</v>
      </c>
      <c r="K2050">
        <v>2653</v>
      </c>
      <c r="L2050">
        <v>6011</v>
      </c>
      <c r="M2050">
        <v>12273.3337278774</v>
      </c>
      <c r="N2050">
        <v>105680</v>
      </c>
      <c r="O2050">
        <v>36000</v>
      </c>
      <c r="P2050">
        <v>5117</v>
      </c>
      <c r="Q2050" s="36" t="str">
        <f t="shared" si="32"/>
        <v>Malaga (LEMG)</v>
      </c>
    </row>
    <row r="2051" spans="1:17" x14ac:dyDescent="0.2">
      <c r="A2051">
        <v>2016</v>
      </c>
      <c r="B2051">
        <v>9</v>
      </c>
      <c r="C2051" t="s">
        <v>37</v>
      </c>
      <c r="D2051" t="s">
        <v>4</v>
      </c>
      <c r="E2051" t="s">
        <v>124</v>
      </c>
      <c r="F2051" t="s">
        <v>123</v>
      </c>
      <c r="G2051">
        <v>11829</v>
      </c>
      <c r="H2051">
        <v>111168.835456373</v>
      </c>
      <c r="I2051">
        <v>1274980</v>
      </c>
      <c r="J2051">
        <v>11040</v>
      </c>
      <c r="K2051">
        <v>4351</v>
      </c>
      <c r="L2051">
        <v>11810</v>
      </c>
      <c r="M2051">
        <v>61076.789204567503</v>
      </c>
      <c r="N2051">
        <v>526505</v>
      </c>
      <c r="O2051">
        <v>34000</v>
      </c>
      <c r="P2051">
        <v>8197</v>
      </c>
      <c r="Q2051" s="36" t="str">
        <f t="shared" si="32"/>
        <v>Palma de Mallorca (LEPA)</v>
      </c>
    </row>
    <row r="2052" spans="1:17" x14ac:dyDescent="0.2">
      <c r="A2052">
        <v>2016</v>
      </c>
      <c r="B2052">
        <v>9</v>
      </c>
      <c r="C2052" t="s">
        <v>37</v>
      </c>
      <c r="D2052" t="s">
        <v>250</v>
      </c>
      <c r="E2052" t="s">
        <v>251</v>
      </c>
      <c r="F2052" t="s">
        <v>123</v>
      </c>
      <c r="G2052">
        <v>2554</v>
      </c>
      <c r="H2052">
        <v>11748.790747728801</v>
      </c>
      <c r="I2052">
        <v>161900</v>
      </c>
      <c r="J2052">
        <v>17000</v>
      </c>
      <c r="K2052">
        <v>1238</v>
      </c>
      <c r="L2052">
        <v>2573</v>
      </c>
      <c r="M2052">
        <v>8037.9917036221696</v>
      </c>
      <c r="N2052">
        <v>73602</v>
      </c>
      <c r="O2052">
        <v>32000</v>
      </c>
      <c r="P2052">
        <v>1993</v>
      </c>
      <c r="Q2052" s="36" t="str">
        <f t="shared" si="32"/>
        <v>Valencia (LEVC)</v>
      </c>
    </row>
    <row r="2053" spans="1:17" x14ac:dyDescent="0.2">
      <c r="A2053">
        <v>2016</v>
      </c>
      <c r="B2053">
        <v>9</v>
      </c>
      <c r="C2053" t="s">
        <v>37</v>
      </c>
      <c r="D2053" t="s">
        <v>252</v>
      </c>
      <c r="E2053" t="s">
        <v>253</v>
      </c>
      <c r="F2053" t="s">
        <v>126</v>
      </c>
      <c r="G2053">
        <v>3092</v>
      </c>
      <c r="H2053">
        <v>33616.341147157902</v>
      </c>
      <c r="I2053">
        <v>375640</v>
      </c>
      <c r="J2053">
        <v>21000</v>
      </c>
      <c r="K2053">
        <v>1298</v>
      </c>
      <c r="L2053">
        <v>3069</v>
      </c>
      <c r="M2053">
        <v>11931.4476648378</v>
      </c>
      <c r="N2053">
        <v>103557</v>
      </c>
      <c r="O2053">
        <v>30000</v>
      </c>
      <c r="P2053">
        <v>2392</v>
      </c>
      <c r="Q2053" s="36" t="str">
        <f t="shared" si="32"/>
        <v>Bordeaux (LFBD)</v>
      </c>
    </row>
    <row r="2054" spans="1:17" x14ac:dyDescent="0.2">
      <c r="A2054">
        <v>2016</v>
      </c>
      <c r="B2054">
        <v>9</v>
      </c>
      <c r="C2054" t="s">
        <v>37</v>
      </c>
      <c r="D2054" t="s">
        <v>254</v>
      </c>
      <c r="E2054" t="s">
        <v>255</v>
      </c>
      <c r="F2054" t="s">
        <v>126</v>
      </c>
      <c r="G2054">
        <v>4147</v>
      </c>
      <c r="H2054">
        <v>31739.4184716237</v>
      </c>
      <c r="I2054">
        <v>404657</v>
      </c>
      <c r="J2054">
        <v>4622.9508196721299</v>
      </c>
      <c r="K2054">
        <v>1336</v>
      </c>
      <c r="L2054">
        <v>4134</v>
      </c>
      <c r="M2054">
        <v>15581.6891184879</v>
      </c>
      <c r="N2054">
        <v>139411</v>
      </c>
      <c r="O2054">
        <v>31895.901639344302</v>
      </c>
      <c r="P2054">
        <v>3182</v>
      </c>
      <c r="Q2054" s="36" t="str">
        <f t="shared" si="32"/>
        <v>Toulouse (LFBO)</v>
      </c>
    </row>
    <row r="2055" spans="1:17" x14ac:dyDescent="0.2">
      <c r="A2055">
        <v>2016</v>
      </c>
      <c r="B2055">
        <v>9</v>
      </c>
      <c r="C2055" t="s">
        <v>37</v>
      </c>
      <c r="D2055" t="s">
        <v>167</v>
      </c>
      <c r="E2055" t="s">
        <v>168</v>
      </c>
      <c r="F2055" t="s">
        <v>126</v>
      </c>
      <c r="G2055">
        <v>5077</v>
      </c>
      <c r="H2055">
        <v>68930.501813959694</v>
      </c>
      <c r="I2055">
        <v>792760</v>
      </c>
      <c r="J2055">
        <v>6057.5</v>
      </c>
      <c r="K2055">
        <v>1164</v>
      </c>
      <c r="L2055">
        <v>5028</v>
      </c>
      <c r="M2055">
        <v>19762.737467081999</v>
      </c>
      <c r="N2055">
        <v>170963</v>
      </c>
      <c r="O2055">
        <v>30950.806451612902</v>
      </c>
      <c r="P2055">
        <v>3715</v>
      </c>
      <c r="Q2055" s="36" t="str">
        <f t="shared" si="32"/>
        <v>Lyon (LFLL)</v>
      </c>
    </row>
    <row r="2056" spans="1:17" x14ac:dyDescent="0.2">
      <c r="A2056">
        <v>2016</v>
      </c>
      <c r="B2056">
        <v>9</v>
      </c>
      <c r="C2056" t="s">
        <v>37</v>
      </c>
      <c r="D2056" t="s">
        <v>256</v>
      </c>
      <c r="E2056" t="s">
        <v>257</v>
      </c>
      <c r="F2056" t="s">
        <v>126</v>
      </c>
      <c r="G2056">
        <v>4318</v>
      </c>
      <c r="H2056">
        <v>78414.384292515402</v>
      </c>
      <c r="I2056">
        <v>791980</v>
      </c>
      <c r="J2056">
        <v>12169.672131147499</v>
      </c>
      <c r="K2056">
        <v>1119</v>
      </c>
      <c r="L2056">
        <v>4323</v>
      </c>
      <c r="M2056">
        <v>15758.267427438501</v>
      </c>
      <c r="N2056">
        <v>140595</v>
      </c>
      <c r="O2056">
        <v>33000</v>
      </c>
      <c r="P2056">
        <v>3327</v>
      </c>
      <c r="Q2056" s="36" t="str">
        <f t="shared" si="32"/>
        <v>Marseille (LFML)</v>
      </c>
    </row>
    <row r="2057" spans="1:17" x14ac:dyDescent="0.2">
      <c r="A2057">
        <v>2016</v>
      </c>
      <c r="B2057">
        <v>9</v>
      </c>
      <c r="C2057" t="s">
        <v>37</v>
      </c>
      <c r="D2057" t="s">
        <v>41</v>
      </c>
      <c r="E2057" t="s">
        <v>125</v>
      </c>
      <c r="F2057" t="s">
        <v>126</v>
      </c>
      <c r="G2057">
        <v>6898</v>
      </c>
      <c r="H2057">
        <v>109220.92301778001</v>
      </c>
      <c r="I2057">
        <v>1368640</v>
      </c>
      <c r="J2057">
        <v>3012.4143835616401</v>
      </c>
      <c r="K2057">
        <v>1276</v>
      </c>
      <c r="L2057">
        <v>6796</v>
      </c>
      <c r="M2057">
        <v>28148.239559974802</v>
      </c>
      <c r="N2057">
        <v>245572</v>
      </c>
      <c r="O2057">
        <v>34000</v>
      </c>
      <c r="P2057">
        <v>4840</v>
      </c>
      <c r="Q2057" s="36" t="str">
        <f t="shared" si="32"/>
        <v>Nice (LFMN)</v>
      </c>
    </row>
    <row r="2058" spans="1:17" x14ac:dyDescent="0.2">
      <c r="A2058">
        <v>2016</v>
      </c>
      <c r="B2058">
        <v>9</v>
      </c>
      <c r="C2058" t="s">
        <v>37</v>
      </c>
      <c r="D2058" t="s">
        <v>258</v>
      </c>
      <c r="E2058" t="s">
        <v>259</v>
      </c>
      <c r="F2058" t="s">
        <v>126</v>
      </c>
      <c r="G2058">
        <v>2576</v>
      </c>
      <c r="H2058">
        <v>110575.902367883</v>
      </c>
      <c r="I2058">
        <v>1513860</v>
      </c>
      <c r="J2058">
        <v>3141.04309888948</v>
      </c>
      <c r="K2058">
        <v>19</v>
      </c>
      <c r="L2058">
        <v>2541</v>
      </c>
      <c r="M2058">
        <v>16953.6427399528</v>
      </c>
      <c r="N2058">
        <v>193300</v>
      </c>
      <c r="O2058">
        <v>25000</v>
      </c>
      <c r="P2058">
        <v>1393</v>
      </c>
      <c r="Q2058" s="36" t="str">
        <f t="shared" si="32"/>
        <v>Paris/Le Bourget (LFPB)</v>
      </c>
    </row>
    <row r="2059" spans="1:17" x14ac:dyDescent="0.2">
      <c r="A2059">
        <v>2016</v>
      </c>
      <c r="B2059">
        <v>9</v>
      </c>
      <c r="C2059" t="s">
        <v>37</v>
      </c>
      <c r="D2059" t="s">
        <v>25</v>
      </c>
      <c r="E2059" t="s">
        <v>169</v>
      </c>
      <c r="F2059" t="s">
        <v>126</v>
      </c>
      <c r="G2059">
        <v>20987</v>
      </c>
      <c r="H2059">
        <v>598140.71384815394</v>
      </c>
      <c r="I2059">
        <v>6809680</v>
      </c>
      <c r="J2059">
        <v>4700</v>
      </c>
      <c r="K2059">
        <v>812</v>
      </c>
      <c r="L2059">
        <v>21066</v>
      </c>
      <c r="M2059">
        <v>74223.391057190602</v>
      </c>
      <c r="N2059">
        <v>636616</v>
      </c>
      <c r="O2059">
        <v>33000</v>
      </c>
      <c r="P2059">
        <v>15376</v>
      </c>
      <c r="Q2059" s="36" t="str">
        <f t="shared" si="32"/>
        <v>Paris/Charles de Gaulle (LFPG)</v>
      </c>
    </row>
    <row r="2060" spans="1:17" x14ac:dyDescent="0.2">
      <c r="A2060">
        <v>2016</v>
      </c>
      <c r="B2060">
        <v>9</v>
      </c>
      <c r="C2060" t="s">
        <v>37</v>
      </c>
      <c r="D2060" t="s">
        <v>10</v>
      </c>
      <c r="E2060" t="s">
        <v>170</v>
      </c>
      <c r="F2060" t="s">
        <v>126</v>
      </c>
      <c r="G2060">
        <v>10783</v>
      </c>
      <c r="H2060">
        <v>362266.90837476501</v>
      </c>
      <c r="I2060">
        <v>4033720</v>
      </c>
      <c r="J2060">
        <v>4149.1228070175403</v>
      </c>
      <c r="K2060">
        <v>451</v>
      </c>
      <c r="L2060">
        <v>10660</v>
      </c>
      <c r="M2060">
        <v>44684.5925346109</v>
      </c>
      <c r="N2060">
        <v>452794</v>
      </c>
      <c r="O2060">
        <v>33000</v>
      </c>
      <c r="P2060">
        <v>7509</v>
      </c>
      <c r="Q2060" s="36" t="str">
        <f t="shared" si="32"/>
        <v>Paris/Orly (LFPO)</v>
      </c>
    </row>
    <row r="2061" spans="1:17" x14ac:dyDescent="0.2">
      <c r="A2061">
        <v>2016</v>
      </c>
      <c r="B2061">
        <v>9</v>
      </c>
      <c r="C2061" t="s">
        <v>37</v>
      </c>
      <c r="D2061" t="s">
        <v>260</v>
      </c>
      <c r="E2061" t="s">
        <v>261</v>
      </c>
      <c r="F2061" t="s">
        <v>126</v>
      </c>
      <c r="G2061">
        <v>2604</v>
      </c>
      <c r="H2061">
        <v>22932.494780930701</v>
      </c>
      <c r="I2061">
        <v>299880</v>
      </c>
      <c r="J2061">
        <v>3239.5815358067298</v>
      </c>
      <c r="K2061">
        <v>775</v>
      </c>
      <c r="L2061">
        <v>2489</v>
      </c>
      <c r="M2061">
        <v>11089.2496603665</v>
      </c>
      <c r="N2061">
        <v>94514</v>
      </c>
      <c r="O2061">
        <v>32902.5</v>
      </c>
      <c r="P2061">
        <v>1828</v>
      </c>
      <c r="Q2061" s="36" t="str">
        <f t="shared" si="32"/>
        <v>Nantes (LFRS)</v>
      </c>
    </row>
    <row r="2062" spans="1:17" x14ac:dyDescent="0.2">
      <c r="A2062">
        <v>2016</v>
      </c>
      <c r="B2062">
        <v>9</v>
      </c>
      <c r="C2062" t="s">
        <v>37</v>
      </c>
      <c r="D2062" t="s">
        <v>262</v>
      </c>
      <c r="E2062" t="s">
        <v>263</v>
      </c>
      <c r="F2062" t="s">
        <v>126</v>
      </c>
      <c r="G2062">
        <v>3545</v>
      </c>
      <c r="H2062">
        <v>60142.588206730099</v>
      </c>
      <c r="I2062">
        <v>631840</v>
      </c>
      <c r="J2062">
        <v>8035.1851851851798</v>
      </c>
      <c r="K2062">
        <v>608</v>
      </c>
      <c r="L2062">
        <v>3531</v>
      </c>
      <c r="M2062">
        <v>20153.6422118747</v>
      </c>
      <c r="N2062">
        <v>176256</v>
      </c>
      <c r="O2062">
        <v>31000</v>
      </c>
      <c r="P2062">
        <v>2298</v>
      </c>
      <c r="Q2062" s="36" t="str">
        <f t="shared" si="32"/>
        <v>Mulhouse (LFSB)</v>
      </c>
    </row>
    <row r="2063" spans="1:17" x14ac:dyDescent="0.2">
      <c r="A2063">
        <v>2016</v>
      </c>
      <c r="B2063">
        <v>9</v>
      </c>
      <c r="C2063" t="s">
        <v>37</v>
      </c>
      <c r="D2063" t="s">
        <v>35</v>
      </c>
      <c r="E2063" t="s">
        <v>127</v>
      </c>
      <c r="F2063" t="s">
        <v>128</v>
      </c>
      <c r="G2063">
        <v>9091</v>
      </c>
      <c r="H2063">
        <v>36790.431992767102</v>
      </c>
      <c r="I2063">
        <v>444240</v>
      </c>
      <c r="J2063">
        <v>18000</v>
      </c>
      <c r="K2063">
        <v>5219</v>
      </c>
      <c r="L2063">
        <v>9119</v>
      </c>
      <c r="M2063">
        <v>17131.774738378899</v>
      </c>
      <c r="N2063">
        <v>165931</v>
      </c>
      <c r="O2063">
        <v>30000</v>
      </c>
      <c r="P2063">
        <v>7730</v>
      </c>
      <c r="Q2063" s="36" t="str">
        <f t="shared" si="32"/>
        <v>Athens (LGAV)</v>
      </c>
    </row>
    <row r="2064" spans="1:17" x14ac:dyDescent="0.2">
      <c r="A2064">
        <v>2016</v>
      </c>
      <c r="B2064">
        <v>9</v>
      </c>
      <c r="C2064" t="s">
        <v>37</v>
      </c>
      <c r="D2064" t="s">
        <v>308</v>
      </c>
      <c r="E2064" t="s">
        <v>309</v>
      </c>
      <c r="F2064" t="s">
        <v>128</v>
      </c>
      <c r="G2064">
        <v>3680</v>
      </c>
      <c r="H2064">
        <v>8055.3405091368604</v>
      </c>
      <c r="I2064">
        <v>96500</v>
      </c>
      <c r="J2064">
        <v>35000</v>
      </c>
      <c r="K2064">
        <v>2436</v>
      </c>
      <c r="L2064">
        <v>3693</v>
      </c>
      <c r="M2064">
        <v>9373.7312851926399</v>
      </c>
      <c r="N2064">
        <v>81920</v>
      </c>
      <c r="O2064">
        <v>34800</v>
      </c>
      <c r="P2064">
        <v>3013</v>
      </c>
      <c r="Q2064" s="36" t="str">
        <f t="shared" si="32"/>
        <v>Heraklion (LGIR)</v>
      </c>
    </row>
    <row r="2065" spans="1:17" x14ac:dyDescent="0.2">
      <c r="A2065">
        <v>2016</v>
      </c>
      <c r="B2065">
        <v>9</v>
      </c>
      <c r="C2065" t="s">
        <v>37</v>
      </c>
      <c r="D2065" t="s">
        <v>264</v>
      </c>
      <c r="E2065" t="s">
        <v>265</v>
      </c>
      <c r="F2065" t="s">
        <v>128</v>
      </c>
      <c r="G2065">
        <v>2368</v>
      </c>
      <c r="H2065">
        <v>7211.9703762156996</v>
      </c>
      <c r="I2065">
        <v>85859</v>
      </c>
      <c r="J2065">
        <v>30000</v>
      </c>
      <c r="K2065">
        <v>1643</v>
      </c>
      <c r="L2065">
        <v>2660</v>
      </c>
      <c r="M2065">
        <v>6276.7435094246202</v>
      </c>
      <c r="N2065">
        <v>57945</v>
      </c>
      <c r="O2065">
        <v>33000</v>
      </c>
      <c r="P2065">
        <v>2155</v>
      </c>
      <c r="Q2065" s="36" t="str">
        <f t="shared" si="32"/>
        <v>Thessaloniki (LGTS)</v>
      </c>
    </row>
    <row r="2066" spans="1:17" x14ac:dyDescent="0.2">
      <c r="A2066">
        <v>2016</v>
      </c>
      <c r="B2066">
        <v>9</v>
      </c>
      <c r="C2066" t="s">
        <v>37</v>
      </c>
      <c r="D2066" t="s">
        <v>266</v>
      </c>
      <c r="E2066" t="s">
        <v>267</v>
      </c>
      <c r="F2066" t="s">
        <v>268</v>
      </c>
      <c r="G2066">
        <v>4379</v>
      </c>
      <c r="H2066">
        <v>56202.5113434983</v>
      </c>
      <c r="I2066">
        <v>549920</v>
      </c>
      <c r="J2066">
        <v>19000</v>
      </c>
      <c r="K2066">
        <v>1372</v>
      </c>
      <c r="L2066">
        <v>4373</v>
      </c>
      <c r="M2066">
        <v>22025.1974906824</v>
      </c>
      <c r="N2066">
        <v>186400</v>
      </c>
      <c r="O2066">
        <v>34983.928571428602</v>
      </c>
      <c r="P2066">
        <v>3068</v>
      </c>
      <c r="Q2066" s="36" t="str">
        <f t="shared" si="32"/>
        <v>Budapest (LHBP)</v>
      </c>
    </row>
    <row r="2067" spans="1:17" x14ac:dyDescent="0.2">
      <c r="A2067">
        <v>2016</v>
      </c>
      <c r="B2067">
        <v>9</v>
      </c>
      <c r="C2067" t="s">
        <v>37</v>
      </c>
      <c r="D2067" t="s">
        <v>269</v>
      </c>
      <c r="E2067" t="s">
        <v>270</v>
      </c>
      <c r="F2067" t="s">
        <v>129</v>
      </c>
      <c r="G2067">
        <v>2990</v>
      </c>
      <c r="H2067">
        <v>11511.0338278456</v>
      </c>
      <c r="I2067">
        <v>140880</v>
      </c>
      <c r="J2067">
        <v>33000</v>
      </c>
      <c r="K2067">
        <v>1690</v>
      </c>
      <c r="L2067">
        <v>2767</v>
      </c>
      <c r="M2067">
        <v>3980.9399887853301</v>
      </c>
      <c r="N2067">
        <v>35580</v>
      </c>
      <c r="O2067">
        <v>36000</v>
      </c>
      <c r="P2067">
        <v>2463</v>
      </c>
      <c r="Q2067" s="36" t="str">
        <f t="shared" si="32"/>
        <v>Catania (LICC)</v>
      </c>
    </row>
    <row r="2068" spans="1:17" x14ac:dyDescent="0.2">
      <c r="A2068">
        <v>2016</v>
      </c>
      <c r="B2068">
        <v>9</v>
      </c>
      <c r="C2068" t="s">
        <v>37</v>
      </c>
      <c r="D2068" t="s">
        <v>310</v>
      </c>
      <c r="E2068" t="s">
        <v>311</v>
      </c>
      <c r="F2068" t="s">
        <v>129</v>
      </c>
      <c r="G2068">
        <v>2210</v>
      </c>
      <c r="H2068">
        <v>7031.9853266666796</v>
      </c>
      <c r="I2068">
        <v>101480</v>
      </c>
      <c r="J2068">
        <v>31000</v>
      </c>
      <c r="K2068">
        <v>1334</v>
      </c>
      <c r="L2068">
        <v>2220</v>
      </c>
      <c r="M2068">
        <v>3917.3315393795601</v>
      </c>
      <c r="N2068">
        <v>34640</v>
      </c>
      <c r="O2068">
        <v>34000</v>
      </c>
      <c r="P2068">
        <v>1951</v>
      </c>
      <c r="Q2068" s="36" t="str">
        <f t="shared" si="32"/>
        <v>Palermo (LICJ)</v>
      </c>
    </row>
    <row r="2069" spans="1:17" x14ac:dyDescent="0.2">
      <c r="A2069">
        <v>2016</v>
      </c>
      <c r="B2069">
        <v>9</v>
      </c>
      <c r="C2069" t="s">
        <v>37</v>
      </c>
      <c r="D2069" t="s">
        <v>13</v>
      </c>
      <c r="E2069" t="s">
        <v>171</v>
      </c>
      <c r="F2069" t="s">
        <v>129</v>
      </c>
      <c r="G2069">
        <v>7623</v>
      </c>
      <c r="H2069">
        <v>133366.208221751</v>
      </c>
      <c r="I2069">
        <v>1340765</v>
      </c>
      <c r="J2069">
        <v>11045.833333333299</v>
      </c>
      <c r="K2069">
        <v>1756</v>
      </c>
      <c r="L2069">
        <v>7649</v>
      </c>
      <c r="M2069">
        <v>34308.924791694102</v>
      </c>
      <c r="N2069">
        <v>284520</v>
      </c>
      <c r="O2069">
        <v>34000</v>
      </c>
      <c r="P2069">
        <v>5281</v>
      </c>
      <c r="Q2069" s="36" t="str">
        <f t="shared" si="32"/>
        <v>Milan/Malpensa (LIMC)</v>
      </c>
    </row>
    <row r="2070" spans="1:17" x14ac:dyDescent="0.2">
      <c r="A2070">
        <v>2016</v>
      </c>
      <c r="B2070">
        <v>9</v>
      </c>
      <c r="C2070" t="s">
        <v>37</v>
      </c>
      <c r="D2070" t="s">
        <v>271</v>
      </c>
      <c r="E2070" t="s">
        <v>272</v>
      </c>
      <c r="F2070" t="s">
        <v>129</v>
      </c>
      <c r="G2070">
        <v>3594</v>
      </c>
      <c r="H2070">
        <v>53958.785669162302</v>
      </c>
      <c r="I2070">
        <v>514120</v>
      </c>
      <c r="J2070">
        <v>29952</v>
      </c>
      <c r="K2070">
        <v>1053</v>
      </c>
      <c r="L2070">
        <v>3595</v>
      </c>
      <c r="M2070">
        <v>17183.173772624101</v>
      </c>
      <c r="N2070">
        <v>141102</v>
      </c>
      <c r="O2070">
        <v>35000</v>
      </c>
      <c r="P2070">
        <v>2432</v>
      </c>
      <c r="Q2070" s="36" t="str">
        <f t="shared" si="32"/>
        <v>Bergamo (LIME)</v>
      </c>
    </row>
    <row r="2071" spans="1:17" x14ac:dyDescent="0.2">
      <c r="A2071">
        <v>2016</v>
      </c>
      <c r="B2071">
        <v>9</v>
      </c>
      <c r="C2071" t="s">
        <v>37</v>
      </c>
      <c r="D2071" t="s">
        <v>273</v>
      </c>
      <c r="E2071" t="s">
        <v>274</v>
      </c>
      <c r="F2071" t="s">
        <v>129</v>
      </c>
      <c r="G2071">
        <v>1869</v>
      </c>
      <c r="H2071">
        <v>18503.446934653501</v>
      </c>
      <c r="I2071">
        <v>196740</v>
      </c>
      <c r="J2071">
        <v>20975</v>
      </c>
      <c r="K2071">
        <v>618</v>
      </c>
      <c r="L2071">
        <v>1861</v>
      </c>
      <c r="M2071">
        <v>7093.0717907487897</v>
      </c>
      <c r="N2071">
        <v>60160</v>
      </c>
      <c r="O2071">
        <v>33000</v>
      </c>
      <c r="P2071">
        <v>1314</v>
      </c>
      <c r="Q2071" s="36" t="str">
        <f t="shared" si="32"/>
        <v>Torino (LIMF)</v>
      </c>
    </row>
    <row r="2072" spans="1:17" x14ac:dyDescent="0.2">
      <c r="A2072">
        <v>2016</v>
      </c>
      <c r="B2072">
        <v>9</v>
      </c>
      <c r="C2072" t="s">
        <v>37</v>
      </c>
      <c r="D2072" t="s">
        <v>43</v>
      </c>
      <c r="E2072" t="s">
        <v>172</v>
      </c>
      <c r="F2072" t="s">
        <v>129</v>
      </c>
      <c r="G2072">
        <v>5281</v>
      </c>
      <c r="H2072">
        <v>52976.429546356303</v>
      </c>
      <c r="I2072">
        <v>574577</v>
      </c>
      <c r="J2072">
        <v>11996.0784313725</v>
      </c>
      <c r="K2072">
        <v>1618</v>
      </c>
      <c r="L2072">
        <v>5254</v>
      </c>
      <c r="M2072">
        <v>22887.884036248601</v>
      </c>
      <c r="N2072">
        <v>193156</v>
      </c>
      <c r="O2072">
        <v>33000</v>
      </c>
      <c r="P2072">
        <v>3664</v>
      </c>
      <c r="Q2072" s="36" t="str">
        <f t="shared" si="32"/>
        <v>Milan/Linate (LIML)</v>
      </c>
    </row>
    <row r="2073" spans="1:17" x14ac:dyDescent="0.2">
      <c r="A2073">
        <v>2016</v>
      </c>
      <c r="B2073">
        <v>9</v>
      </c>
      <c r="C2073" t="s">
        <v>37</v>
      </c>
      <c r="D2073" t="s">
        <v>275</v>
      </c>
      <c r="E2073" t="s">
        <v>276</v>
      </c>
      <c r="F2073" t="s">
        <v>129</v>
      </c>
      <c r="G2073">
        <v>3229</v>
      </c>
      <c r="H2073">
        <v>41445.123621278697</v>
      </c>
      <c r="I2073">
        <v>418280</v>
      </c>
      <c r="J2073">
        <v>24000</v>
      </c>
      <c r="K2073">
        <v>1165</v>
      </c>
      <c r="L2073">
        <v>3193</v>
      </c>
      <c r="M2073">
        <v>14771.158616123001</v>
      </c>
      <c r="N2073">
        <v>142856</v>
      </c>
      <c r="O2073">
        <v>35000</v>
      </c>
      <c r="P2073">
        <v>2270</v>
      </c>
      <c r="Q2073" s="36" t="str">
        <f t="shared" si="32"/>
        <v>Bologna (LIPE)</v>
      </c>
    </row>
    <row r="2074" spans="1:17" x14ac:dyDescent="0.2">
      <c r="A2074">
        <v>2016</v>
      </c>
      <c r="B2074">
        <v>9</v>
      </c>
      <c r="C2074" t="s">
        <v>37</v>
      </c>
      <c r="D2074" t="s">
        <v>277</v>
      </c>
      <c r="E2074" t="s">
        <v>278</v>
      </c>
      <c r="F2074" t="s">
        <v>129</v>
      </c>
      <c r="G2074">
        <v>4546</v>
      </c>
      <c r="H2074">
        <v>66301.088831436005</v>
      </c>
      <c r="I2074">
        <v>635300</v>
      </c>
      <c r="J2074">
        <v>26975.760368663599</v>
      </c>
      <c r="K2074">
        <v>1519</v>
      </c>
      <c r="L2074">
        <v>4405</v>
      </c>
      <c r="M2074">
        <v>18199.812981369902</v>
      </c>
      <c r="N2074">
        <v>262993</v>
      </c>
      <c r="O2074">
        <v>34000</v>
      </c>
      <c r="P2074">
        <v>3087</v>
      </c>
      <c r="Q2074" s="36" t="str">
        <f t="shared" si="32"/>
        <v>Venice (LIPZ)</v>
      </c>
    </row>
    <row r="2075" spans="1:17" x14ac:dyDescent="0.2">
      <c r="A2075">
        <v>2016</v>
      </c>
      <c r="B2075">
        <v>9</v>
      </c>
      <c r="C2075" t="s">
        <v>37</v>
      </c>
      <c r="D2075" t="s">
        <v>279</v>
      </c>
      <c r="E2075" t="s">
        <v>280</v>
      </c>
      <c r="F2075" t="s">
        <v>129</v>
      </c>
      <c r="G2075">
        <v>2210</v>
      </c>
      <c r="H2075">
        <v>15558.825071851101</v>
      </c>
      <c r="I2075">
        <v>184940</v>
      </c>
      <c r="J2075">
        <v>29000</v>
      </c>
      <c r="K2075">
        <v>1017</v>
      </c>
      <c r="L2075">
        <v>2209</v>
      </c>
      <c r="M2075">
        <v>7460.5791546853998</v>
      </c>
      <c r="N2075">
        <v>67200</v>
      </c>
      <c r="O2075">
        <v>36000</v>
      </c>
      <c r="P2075">
        <v>1684</v>
      </c>
      <c r="Q2075" s="36" t="str">
        <f t="shared" si="32"/>
        <v>Rome/Ciampino (LIRA)</v>
      </c>
    </row>
    <row r="2076" spans="1:17" x14ac:dyDescent="0.2">
      <c r="A2076">
        <v>2016</v>
      </c>
      <c r="B2076">
        <v>9</v>
      </c>
      <c r="C2076" t="s">
        <v>37</v>
      </c>
      <c r="D2076" t="s">
        <v>17</v>
      </c>
      <c r="E2076" t="s">
        <v>130</v>
      </c>
      <c r="F2076" t="s">
        <v>129</v>
      </c>
      <c r="G2076">
        <v>14477</v>
      </c>
      <c r="H2076">
        <v>111737.301675123</v>
      </c>
      <c r="I2076">
        <v>1323960</v>
      </c>
      <c r="J2076">
        <v>18906.666666666701</v>
      </c>
      <c r="K2076">
        <v>5735</v>
      </c>
      <c r="L2076">
        <v>14488</v>
      </c>
      <c r="M2076">
        <v>35424.434099816797</v>
      </c>
      <c r="N2076">
        <v>309885</v>
      </c>
      <c r="O2076">
        <v>34008.015890699702</v>
      </c>
      <c r="P2076">
        <v>11914</v>
      </c>
      <c r="Q2076" s="36" t="str">
        <f t="shared" si="32"/>
        <v>Rome/Fiumicino (LIRF)</v>
      </c>
    </row>
    <row r="2077" spans="1:17" x14ac:dyDescent="0.2">
      <c r="A2077">
        <v>2016</v>
      </c>
      <c r="B2077">
        <v>9</v>
      </c>
      <c r="C2077" t="s">
        <v>37</v>
      </c>
      <c r="D2077" t="s">
        <v>281</v>
      </c>
      <c r="E2077" t="s">
        <v>282</v>
      </c>
      <c r="F2077" t="s">
        <v>129</v>
      </c>
      <c r="G2077">
        <v>3220</v>
      </c>
      <c r="H2077">
        <v>22022.8553362233</v>
      </c>
      <c r="I2077">
        <v>285480</v>
      </c>
      <c r="J2077">
        <v>10944.570624546101</v>
      </c>
      <c r="K2077">
        <v>1178</v>
      </c>
      <c r="L2077">
        <v>3221</v>
      </c>
      <c r="M2077">
        <v>8900.0127676192697</v>
      </c>
      <c r="N2077">
        <v>77135</v>
      </c>
      <c r="O2077">
        <v>35910</v>
      </c>
      <c r="P2077">
        <v>2616</v>
      </c>
      <c r="Q2077" s="36" t="str">
        <f t="shared" si="32"/>
        <v>Naples (LIRN)</v>
      </c>
    </row>
    <row r="2078" spans="1:17" x14ac:dyDescent="0.2">
      <c r="A2078">
        <v>2016</v>
      </c>
      <c r="B2078">
        <v>9</v>
      </c>
      <c r="C2078" t="s">
        <v>37</v>
      </c>
      <c r="D2078" t="s">
        <v>312</v>
      </c>
      <c r="E2078" t="s">
        <v>313</v>
      </c>
      <c r="F2078" t="s">
        <v>129</v>
      </c>
      <c r="G2078">
        <v>2045</v>
      </c>
      <c r="H2078">
        <v>24790.394183942299</v>
      </c>
      <c r="I2078">
        <v>267880</v>
      </c>
      <c r="J2078">
        <v>18003.225806451599</v>
      </c>
      <c r="K2078">
        <v>768</v>
      </c>
      <c r="L2078">
        <v>1919</v>
      </c>
      <c r="M2078">
        <v>8578.7113317780204</v>
      </c>
      <c r="N2078">
        <v>74880</v>
      </c>
      <c r="O2078">
        <v>35000</v>
      </c>
      <c r="P2078">
        <v>1336</v>
      </c>
      <c r="Q2078" s="36" t="str">
        <f t="shared" si="32"/>
        <v>Pisa (LIRP)</v>
      </c>
    </row>
    <row r="2079" spans="1:17" x14ac:dyDescent="0.2">
      <c r="A2079">
        <v>2016</v>
      </c>
      <c r="B2079">
        <v>9</v>
      </c>
      <c r="C2079" t="s">
        <v>37</v>
      </c>
      <c r="D2079" t="s">
        <v>42</v>
      </c>
      <c r="E2079" t="s">
        <v>131</v>
      </c>
      <c r="F2079" t="s">
        <v>132</v>
      </c>
      <c r="G2079">
        <v>6452</v>
      </c>
      <c r="H2079">
        <v>89654.451915238795</v>
      </c>
      <c r="I2079">
        <v>982520</v>
      </c>
      <c r="J2079">
        <v>10002.8528225806</v>
      </c>
      <c r="K2079">
        <v>1449</v>
      </c>
      <c r="L2079">
        <v>6428</v>
      </c>
      <c r="M2079">
        <v>25147.594893937599</v>
      </c>
      <c r="N2079">
        <v>233231</v>
      </c>
      <c r="O2079">
        <v>34013.9609582228</v>
      </c>
      <c r="P2079">
        <v>4567</v>
      </c>
      <c r="Q2079" s="36" t="str">
        <f t="shared" si="32"/>
        <v>Prague (LKPR)</v>
      </c>
    </row>
    <row r="2080" spans="1:17" x14ac:dyDescent="0.2">
      <c r="A2080">
        <v>2016</v>
      </c>
      <c r="B2080">
        <v>9</v>
      </c>
      <c r="C2080" t="s">
        <v>37</v>
      </c>
      <c r="D2080" t="s">
        <v>80</v>
      </c>
      <c r="E2080" t="s">
        <v>175</v>
      </c>
      <c r="F2080" t="s">
        <v>139</v>
      </c>
      <c r="G2080">
        <v>5792</v>
      </c>
      <c r="H2080">
        <v>30850.383093907702</v>
      </c>
      <c r="I2080">
        <v>385716</v>
      </c>
      <c r="J2080">
        <v>28965.833333333299</v>
      </c>
      <c r="K2080">
        <v>2759</v>
      </c>
      <c r="L2080">
        <v>5829</v>
      </c>
      <c r="M2080">
        <v>16860.681634149601</v>
      </c>
      <c r="N2080">
        <v>332540</v>
      </c>
      <c r="O2080">
        <v>34000</v>
      </c>
      <c r="P2080">
        <v>4817</v>
      </c>
      <c r="Q2080" s="36" t="str">
        <f t="shared" si="32"/>
        <v>Tel Aviv/Ben Gurion (LLBG)</v>
      </c>
    </row>
    <row r="2081" spans="1:17" x14ac:dyDescent="0.2">
      <c r="A2081">
        <v>2016</v>
      </c>
      <c r="B2081">
        <v>9</v>
      </c>
      <c r="C2081" t="s">
        <v>37</v>
      </c>
      <c r="D2081" t="s">
        <v>283</v>
      </c>
      <c r="E2081" t="s">
        <v>284</v>
      </c>
      <c r="F2081" t="s">
        <v>284</v>
      </c>
      <c r="G2081">
        <v>2164</v>
      </c>
      <c r="H2081">
        <v>10800.382455298401</v>
      </c>
      <c r="I2081">
        <v>178020</v>
      </c>
      <c r="J2081">
        <v>14966.542081949099</v>
      </c>
      <c r="K2081">
        <v>1013</v>
      </c>
      <c r="L2081">
        <v>2155</v>
      </c>
      <c r="M2081">
        <v>5418.5990037901402</v>
      </c>
      <c r="N2081">
        <v>77084</v>
      </c>
      <c r="O2081">
        <v>36000</v>
      </c>
      <c r="P2081">
        <v>1837</v>
      </c>
      <c r="Q2081" s="36" t="str">
        <f t="shared" si="32"/>
        <v>Malta (LMML)</v>
      </c>
    </row>
    <row r="2082" spans="1:17" x14ac:dyDescent="0.2">
      <c r="A2082">
        <v>2016</v>
      </c>
      <c r="B2082">
        <v>9</v>
      </c>
      <c r="C2082" t="s">
        <v>37</v>
      </c>
      <c r="D2082" t="s">
        <v>18</v>
      </c>
      <c r="E2082" t="s">
        <v>133</v>
      </c>
      <c r="F2082" t="s">
        <v>134</v>
      </c>
      <c r="G2082">
        <v>11150</v>
      </c>
      <c r="H2082">
        <v>123928.646785185</v>
      </c>
      <c r="I2082">
        <v>1437700</v>
      </c>
      <c r="J2082">
        <v>6753.3333333333303</v>
      </c>
      <c r="K2082">
        <v>2778</v>
      </c>
      <c r="L2082">
        <v>11139</v>
      </c>
      <c r="M2082">
        <v>37507.759340001903</v>
      </c>
      <c r="N2082">
        <v>316599</v>
      </c>
      <c r="O2082">
        <v>34000</v>
      </c>
      <c r="P2082">
        <v>8468</v>
      </c>
      <c r="Q2082" s="36" t="str">
        <f t="shared" si="32"/>
        <v>Vienna (LOWW)</v>
      </c>
    </row>
    <row r="2083" spans="1:17" x14ac:dyDescent="0.2">
      <c r="A2083">
        <v>2016</v>
      </c>
      <c r="B2083">
        <v>9</v>
      </c>
      <c r="C2083" t="s">
        <v>37</v>
      </c>
      <c r="D2083" t="s">
        <v>314</v>
      </c>
      <c r="E2083" t="s">
        <v>315</v>
      </c>
      <c r="F2083" t="s">
        <v>136</v>
      </c>
      <c r="G2083">
        <v>2988</v>
      </c>
      <c r="H2083">
        <v>10413.6586981156</v>
      </c>
      <c r="I2083">
        <v>133520</v>
      </c>
      <c r="J2083">
        <v>35000</v>
      </c>
      <c r="K2083">
        <v>1693</v>
      </c>
      <c r="L2083">
        <v>2977</v>
      </c>
      <c r="M2083">
        <v>6048.2934515758297</v>
      </c>
      <c r="N2083">
        <v>50346</v>
      </c>
      <c r="O2083">
        <v>36000</v>
      </c>
      <c r="P2083">
        <v>2548</v>
      </c>
      <c r="Q2083" s="36" t="str">
        <f t="shared" si="32"/>
        <v>Faro (LPFR)</v>
      </c>
    </row>
    <row r="2084" spans="1:17" x14ac:dyDescent="0.2">
      <c r="A2084">
        <v>2016</v>
      </c>
      <c r="B2084">
        <v>9</v>
      </c>
      <c r="C2084" t="s">
        <v>37</v>
      </c>
      <c r="D2084" t="s">
        <v>285</v>
      </c>
      <c r="E2084" t="s">
        <v>286</v>
      </c>
      <c r="F2084" t="s">
        <v>136</v>
      </c>
      <c r="G2084">
        <v>3556</v>
      </c>
      <c r="H2084">
        <v>18667.869980423198</v>
      </c>
      <c r="I2084">
        <v>227240</v>
      </c>
      <c r="J2084">
        <v>19000</v>
      </c>
      <c r="K2084">
        <v>1727</v>
      </c>
      <c r="L2084">
        <v>3599</v>
      </c>
      <c r="M2084">
        <v>15031.1409538146</v>
      </c>
      <c r="N2084">
        <v>119680</v>
      </c>
      <c r="O2084">
        <v>34000</v>
      </c>
      <c r="P2084">
        <v>2830</v>
      </c>
      <c r="Q2084" s="36" t="str">
        <f t="shared" si="32"/>
        <v>Porto (LPPR)</v>
      </c>
    </row>
    <row r="2085" spans="1:17" x14ac:dyDescent="0.2">
      <c r="A2085">
        <v>2016</v>
      </c>
      <c r="B2085">
        <v>9</v>
      </c>
      <c r="C2085" t="s">
        <v>37</v>
      </c>
      <c r="D2085" t="s">
        <v>22</v>
      </c>
      <c r="E2085" t="s">
        <v>135</v>
      </c>
      <c r="F2085" t="s">
        <v>136</v>
      </c>
      <c r="G2085">
        <v>8284</v>
      </c>
      <c r="H2085">
        <v>45395.306380570997</v>
      </c>
      <c r="I2085">
        <v>629600</v>
      </c>
      <c r="J2085">
        <v>14560.811965811999</v>
      </c>
      <c r="K2085">
        <v>3678</v>
      </c>
      <c r="L2085">
        <v>8315</v>
      </c>
      <c r="M2085">
        <v>14270.5424110892</v>
      </c>
      <c r="N2085">
        <v>121886</v>
      </c>
      <c r="O2085">
        <v>35000</v>
      </c>
      <c r="P2085">
        <v>7167</v>
      </c>
      <c r="Q2085" s="36" t="str">
        <f t="shared" si="32"/>
        <v>Lisbon (LPPT)</v>
      </c>
    </row>
    <row r="2086" spans="1:17" x14ac:dyDescent="0.2">
      <c r="A2086">
        <v>2016</v>
      </c>
      <c r="B2086">
        <v>9</v>
      </c>
      <c r="C2086" t="s">
        <v>37</v>
      </c>
      <c r="D2086" t="s">
        <v>287</v>
      </c>
      <c r="E2086" t="s">
        <v>288</v>
      </c>
      <c r="F2086" t="s">
        <v>289</v>
      </c>
      <c r="G2086">
        <v>4871</v>
      </c>
      <c r="H2086">
        <v>42793.958086495797</v>
      </c>
      <c r="I2086">
        <v>479120</v>
      </c>
      <c r="J2086">
        <v>11574.6603970742</v>
      </c>
      <c r="K2086">
        <v>1887</v>
      </c>
      <c r="L2086">
        <v>4881</v>
      </c>
      <c r="M2086">
        <v>17787.146875704999</v>
      </c>
      <c r="N2086">
        <v>152240</v>
      </c>
      <c r="O2086">
        <v>34000</v>
      </c>
      <c r="P2086">
        <v>3767</v>
      </c>
      <c r="Q2086" s="36" t="str">
        <f t="shared" si="32"/>
        <v>Bucharest (LROP)</v>
      </c>
    </row>
    <row r="2087" spans="1:17" x14ac:dyDescent="0.2">
      <c r="A2087">
        <v>2016</v>
      </c>
      <c r="B2087">
        <v>9</v>
      </c>
      <c r="C2087" t="s">
        <v>37</v>
      </c>
      <c r="D2087" t="s">
        <v>28</v>
      </c>
      <c r="E2087" t="s">
        <v>137</v>
      </c>
      <c r="F2087" t="s">
        <v>138</v>
      </c>
      <c r="G2087">
        <v>7770</v>
      </c>
      <c r="H2087">
        <v>152220.19965436001</v>
      </c>
      <c r="I2087">
        <v>1497560</v>
      </c>
      <c r="J2087">
        <v>15000</v>
      </c>
      <c r="K2087">
        <v>1322</v>
      </c>
      <c r="L2087">
        <v>7790</v>
      </c>
      <c r="M2087">
        <v>30601.272945191398</v>
      </c>
      <c r="N2087">
        <v>261720</v>
      </c>
      <c r="O2087">
        <v>32000</v>
      </c>
      <c r="P2087">
        <v>5537</v>
      </c>
      <c r="Q2087" s="36" t="str">
        <f t="shared" si="32"/>
        <v>Geneva (LSGG)</v>
      </c>
    </row>
    <row r="2088" spans="1:17" x14ac:dyDescent="0.2">
      <c r="A2088">
        <v>2016</v>
      </c>
      <c r="B2088">
        <v>9</v>
      </c>
      <c r="C2088" t="s">
        <v>37</v>
      </c>
      <c r="D2088" t="s">
        <v>47</v>
      </c>
      <c r="E2088" t="s">
        <v>173</v>
      </c>
      <c r="F2088" t="s">
        <v>138</v>
      </c>
      <c r="G2088">
        <v>11815</v>
      </c>
      <c r="H2088">
        <v>212568.86732065701</v>
      </c>
      <c r="I2088">
        <v>2240180</v>
      </c>
      <c r="J2088">
        <v>11956.25</v>
      </c>
      <c r="K2088">
        <v>1830</v>
      </c>
      <c r="L2088">
        <v>11796</v>
      </c>
      <c r="M2088">
        <v>62637.916578738703</v>
      </c>
      <c r="N2088">
        <v>557454</v>
      </c>
      <c r="O2088">
        <v>31030</v>
      </c>
      <c r="P2088">
        <v>7274</v>
      </c>
      <c r="Q2088" s="36" t="str">
        <f t="shared" si="32"/>
        <v>Zurich (LSZH)</v>
      </c>
    </row>
    <row r="2089" spans="1:17" x14ac:dyDescent="0.2">
      <c r="A2089">
        <v>2016</v>
      </c>
      <c r="B2089">
        <v>9</v>
      </c>
      <c r="C2089" t="s">
        <v>37</v>
      </c>
      <c r="D2089" t="s">
        <v>290</v>
      </c>
      <c r="E2089" t="s">
        <v>291</v>
      </c>
      <c r="F2089" t="s">
        <v>292</v>
      </c>
      <c r="G2089">
        <v>2969</v>
      </c>
      <c r="H2089">
        <v>31710.020512999399</v>
      </c>
      <c r="I2089">
        <v>371400</v>
      </c>
      <c r="J2089">
        <v>3510.7142857142899</v>
      </c>
      <c r="K2089">
        <v>1013</v>
      </c>
      <c r="L2089">
        <v>3025</v>
      </c>
      <c r="M2089">
        <v>9969.6745346197295</v>
      </c>
      <c r="N2089">
        <v>104555</v>
      </c>
      <c r="O2089">
        <v>33021.428571428602</v>
      </c>
      <c r="P2089">
        <v>2210</v>
      </c>
      <c r="Q2089" s="36" t="str">
        <f t="shared" si="32"/>
        <v>Belgrade (LYBE)</v>
      </c>
    </row>
    <row r="2090" spans="1:17" x14ac:dyDescent="0.2">
      <c r="A2090">
        <v>2016</v>
      </c>
      <c r="B2090">
        <v>10</v>
      </c>
      <c r="C2090" t="s">
        <v>9</v>
      </c>
      <c r="D2090" t="s">
        <v>3</v>
      </c>
      <c r="E2090" t="s">
        <v>102</v>
      </c>
      <c r="F2090" t="s">
        <v>103</v>
      </c>
      <c r="G2090">
        <v>10010</v>
      </c>
      <c r="H2090">
        <v>215450.55410962901</v>
      </c>
      <c r="I2090">
        <v>2232940</v>
      </c>
      <c r="J2090">
        <v>7028.2366071428596</v>
      </c>
      <c r="K2090">
        <v>1701</v>
      </c>
      <c r="L2090">
        <v>9985</v>
      </c>
      <c r="M2090">
        <v>56406.814379048097</v>
      </c>
      <c r="N2090">
        <v>476151</v>
      </c>
      <c r="O2090">
        <v>33000</v>
      </c>
      <c r="P2090">
        <v>6352</v>
      </c>
      <c r="Q2090" s="36" t="str">
        <f t="shared" si="32"/>
        <v>Brussels (EBBR)</v>
      </c>
    </row>
    <row r="2091" spans="1:17" x14ac:dyDescent="0.2">
      <c r="A2091">
        <v>2016</v>
      </c>
      <c r="B2091">
        <v>10</v>
      </c>
      <c r="C2091" t="s">
        <v>9</v>
      </c>
      <c r="D2091" t="s">
        <v>180</v>
      </c>
      <c r="E2091" t="s">
        <v>181</v>
      </c>
      <c r="F2091" t="s">
        <v>103</v>
      </c>
      <c r="G2091">
        <v>2103</v>
      </c>
      <c r="H2091">
        <v>46009.242439018301</v>
      </c>
      <c r="I2091">
        <v>486900</v>
      </c>
      <c r="J2091">
        <v>6412.2767857142899</v>
      </c>
      <c r="K2091">
        <v>301</v>
      </c>
      <c r="L2091">
        <v>2093</v>
      </c>
      <c r="M2091">
        <v>23198.882910187302</v>
      </c>
      <c r="N2091">
        <v>197800</v>
      </c>
      <c r="O2091">
        <v>34982.8947368421</v>
      </c>
      <c r="P2091">
        <v>1079</v>
      </c>
      <c r="Q2091" s="36" t="str">
        <f t="shared" si="32"/>
        <v>Charleroi (EBCI)</v>
      </c>
    </row>
    <row r="2092" spans="1:17" x14ac:dyDescent="0.2">
      <c r="A2092">
        <v>2016</v>
      </c>
      <c r="B2092">
        <v>10</v>
      </c>
      <c r="C2092" t="s">
        <v>9</v>
      </c>
      <c r="D2092" t="s">
        <v>182</v>
      </c>
      <c r="E2092" t="s">
        <v>183</v>
      </c>
      <c r="F2092" t="s">
        <v>105</v>
      </c>
      <c r="G2092">
        <v>4509</v>
      </c>
      <c r="H2092">
        <v>34496.915883658301</v>
      </c>
      <c r="I2092">
        <v>440760</v>
      </c>
      <c r="J2092">
        <v>6053.3333333333303</v>
      </c>
      <c r="K2092">
        <v>1079</v>
      </c>
      <c r="L2092">
        <v>4385</v>
      </c>
      <c r="M2092">
        <v>15076.652914341799</v>
      </c>
      <c r="N2092">
        <v>126951</v>
      </c>
      <c r="O2092">
        <v>36000</v>
      </c>
      <c r="P2092">
        <v>3293</v>
      </c>
      <c r="Q2092" s="36" t="str">
        <f t="shared" si="32"/>
        <v>Berlin/Schonefeld (EDDB)</v>
      </c>
    </row>
    <row r="2093" spans="1:17" x14ac:dyDescent="0.2">
      <c r="A2093">
        <v>2016</v>
      </c>
      <c r="B2093">
        <v>10</v>
      </c>
      <c r="C2093" t="s">
        <v>9</v>
      </c>
      <c r="D2093" t="s">
        <v>16</v>
      </c>
      <c r="E2093" t="s">
        <v>104</v>
      </c>
      <c r="F2093" t="s">
        <v>105</v>
      </c>
      <c r="G2093">
        <v>20857</v>
      </c>
      <c r="H2093">
        <v>584876.64207107201</v>
      </c>
      <c r="I2093">
        <v>6812000</v>
      </c>
      <c r="J2093">
        <v>4954.1803278688503</v>
      </c>
      <c r="K2093">
        <v>857</v>
      </c>
      <c r="L2093">
        <v>20778</v>
      </c>
      <c r="M2093">
        <v>63059.9507538693</v>
      </c>
      <c r="N2093">
        <v>515118</v>
      </c>
      <c r="O2093">
        <v>32000</v>
      </c>
      <c r="P2093">
        <v>15420</v>
      </c>
      <c r="Q2093" s="36" t="str">
        <f t="shared" si="32"/>
        <v>Frankfurt (EDDF)</v>
      </c>
    </row>
    <row r="2094" spans="1:17" x14ac:dyDescent="0.2">
      <c r="A2094">
        <v>2016</v>
      </c>
      <c r="B2094">
        <v>10</v>
      </c>
      <c r="C2094" t="s">
        <v>9</v>
      </c>
      <c r="D2094" t="s">
        <v>15</v>
      </c>
      <c r="E2094" t="s">
        <v>106</v>
      </c>
      <c r="F2094" t="s">
        <v>105</v>
      </c>
      <c r="G2094">
        <v>6999</v>
      </c>
      <c r="H2094">
        <v>45690.067482387603</v>
      </c>
      <c r="I2094">
        <v>687240</v>
      </c>
      <c r="J2094">
        <v>3215</v>
      </c>
      <c r="K2094">
        <v>2047</v>
      </c>
      <c r="L2094">
        <v>6976</v>
      </c>
      <c r="M2094">
        <v>15081.274425449699</v>
      </c>
      <c r="N2094">
        <v>134160</v>
      </c>
      <c r="O2094">
        <v>34000</v>
      </c>
      <c r="P2094">
        <v>5824</v>
      </c>
      <c r="Q2094" s="36" t="str">
        <f t="shared" ref="Q2094:Q2157" si="33">E2094&amp;" ("&amp;D2094&amp;")"</f>
        <v>Hamburg (EDDH)</v>
      </c>
    </row>
    <row r="2095" spans="1:17" x14ac:dyDescent="0.2">
      <c r="A2095">
        <v>2016</v>
      </c>
      <c r="B2095">
        <v>10</v>
      </c>
      <c r="C2095" t="s">
        <v>9</v>
      </c>
      <c r="D2095" t="s">
        <v>46</v>
      </c>
      <c r="E2095" t="s">
        <v>107</v>
      </c>
      <c r="F2095" t="s">
        <v>105</v>
      </c>
      <c r="G2095">
        <v>6145</v>
      </c>
      <c r="H2095">
        <v>105285.62732594401</v>
      </c>
      <c r="I2095">
        <v>1186040</v>
      </c>
      <c r="J2095">
        <v>7020</v>
      </c>
      <c r="K2095">
        <v>1307</v>
      </c>
      <c r="L2095">
        <v>6071</v>
      </c>
      <c r="M2095">
        <v>22905.0975052473</v>
      </c>
      <c r="N2095">
        <v>196180</v>
      </c>
      <c r="O2095">
        <v>32997.058823529398</v>
      </c>
      <c r="P2095">
        <v>4325</v>
      </c>
      <c r="Q2095" s="36" t="str">
        <f t="shared" si="33"/>
        <v>Cologne-Bonn (EDDK)</v>
      </c>
    </row>
    <row r="2096" spans="1:17" x14ac:dyDescent="0.2">
      <c r="A2096">
        <v>2016</v>
      </c>
      <c r="B2096">
        <v>10</v>
      </c>
      <c r="C2096" t="s">
        <v>9</v>
      </c>
      <c r="D2096" t="s">
        <v>12</v>
      </c>
      <c r="E2096" t="s">
        <v>108</v>
      </c>
      <c r="F2096" t="s">
        <v>105</v>
      </c>
      <c r="G2096">
        <v>10275</v>
      </c>
      <c r="H2096">
        <v>182799.95331292</v>
      </c>
      <c r="I2096">
        <v>1941440</v>
      </c>
      <c r="J2096">
        <v>7061.2903225806403</v>
      </c>
      <c r="K2096">
        <v>1705</v>
      </c>
      <c r="L2096">
        <v>10254</v>
      </c>
      <c r="M2096">
        <v>39606.831166567499</v>
      </c>
      <c r="N2096">
        <v>327440</v>
      </c>
      <c r="O2096">
        <v>32978.867623604499</v>
      </c>
      <c r="P2096">
        <v>7435</v>
      </c>
      <c r="Q2096" s="36" t="str">
        <f t="shared" si="33"/>
        <v>Dusseldorf (EDDL)</v>
      </c>
    </row>
    <row r="2097" spans="1:17" x14ac:dyDescent="0.2">
      <c r="A2097">
        <v>2016</v>
      </c>
      <c r="B2097">
        <v>10</v>
      </c>
      <c r="C2097" t="s">
        <v>9</v>
      </c>
      <c r="D2097" t="s">
        <v>44</v>
      </c>
      <c r="E2097" t="s">
        <v>109</v>
      </c>
      <c r="F2097" t="s">
        <v>105</v>
      </c>
      <c r="G2097">
        <v>18000</v>
      </c>
      <c r="H2097">
        <v>374995.10150576697</v>
      </c>
      <c r="I2097">
        <v>4342040</v>
      </c>
      <c r="J2097">
        <v>4986.98003791681</v>
      </c>
      <c r="K2097">
        <v>1056</v>
      </c>
      <c r="L2097">
        <v>17989</v>
      </c>
      <c r="M2097">
        <v>69937.130186223701</v>
      </c>
      <c r="N2097">
        <v>605309</v>
      </c>
      <c r="O2097">
        <v>33000</v>
      </c>
      <c r="P2097">
        <v>12705</v>
      </c>
      <c r="Q2097" s="36" t="str">
        <f t="shared" si="33"/>
        <v>Munich (EDDM)</v>
      </c>
    </row>
    <row r="2098" spans="1:17" x14ac:dyDescent="0.2">
      <c r="A2098">
        <v>2016</v>
      </c>
      <c r="B2098">
        <v>10</v>
      </c>
      <c r="C2098" t="s">
        <v>9</v>
      </c>
      <c r="D2098" t="s">
        <v>184</v>
      </c>
      <c r="E2098" t="s">
        <v>185</v>
      </c>
      <c r="F2098" t="s">
        <v>105</v>
      </c>
      <c r="G2098">
        <v>2200</v>
      </c>
      <c r="H2098">
        <v>33139.720219336297</v>
      </c>
      <c r="I2098">
        <v>377100</v>
      </c>
      <c r="J2098">
        <v>5463.6065573770502</v>
      </c>
      <c r="K2098">
        <v>430</v>
      </c>
      <c r="L2098">
        <v>2186</v>
      </c>
      <c r="M2098">
        <v>7309.3069147810302</v>
      </c>
      <c r="N2098">
        <v>75560</v>
      </c>
      <c r="O2098">
        <v>25000</v>
      </c>
      <c r="P2098">
        <v>1648</v>
      </c>
      <c r="Q2098" s="36" t="str">
        <f t="shared" si="33"/>
        <v>Nurnberg (EDDN)</v>
      </c>
    </row>
    <row r="2099" spans="1:17" x14ac:dyDescent="0.2">
      <c r="A2099">
        <v>2016</v>
      </c>
      <c r="B2099">
        <v>10</v>
      </c>
      <c r="C2099" t="s">
        <v>9</v>
      </c>
      <c r="D2099" t="s">
        <v>186</v>
      </c>
      <c r="E2099" t="s">
        <v>187</v>
      </c>
      <c r="F2099" t="s">
        <v>105</v>
      </c>
      <c r="G2099">
        <v>2722</v>
      </c>
      <c r="H2099">
        <v>39676.8274095866</v>
      </c>
      <c r="I2099">
        <v>494620</v>
      </c>
      <c r="J2099">
        <v>5240.1639344262303</v>
      </c>
      <c r="K2099">
        <v>550</v>
      </c>
      <c r="L2099">
        <v>2715</v>
      </c>
      <c r="M2099">
        <v>5239.20970480306</v>
      </c>
      <c r="N2099">
        <v>46513</v>
      </c>
      <c r="O2099">
        <v>31002.122241086599</v>
      </c>
      <c r="P2099">
        <v>2291</v>
      </c>
      <c r="Q2099" s="36" t="str">
        <f t="shared" si="33"/>
        <v>Leipzig (EDDP)</v>
      </c>
    </row>
    <row r="2100" spans="1:17" x14ac:dyDescent="0.2">
      <c r="A2100">
        <v>2016</v>
      </c>
      <c r="B2100">
        <v>10</v>
      </c>
      <c r="C2100" t="s">
        <v>9</v>
      </c>
      <c r="D2100" t="s">
        <v>38</v>
      </c>
      <c r="E2100" t="s">
        <v>110</v>
      </c>
      <c r="F2100" t="s">
        <v>105</v>
      </c>
      <c r="G2100">
        <v>5312</v>
      </c>
      <c r="H2100">
        <v>116410.818151036</v>
      </c>
      <c r="I2100">
        <v>1194040</v>
      </c>
      <c r="J2100">
        <v>8026.6666666666697</v>
      </c>
      <c r="K2100">
        <v>643</v>
      </c>
      <c r="L2100">
        <v>5362</v>
      </c>
      <c r="M2100">
        <v>22940.855346488101</v>
      </c>
      <c r="N2100">
        <v>224060</v>
      </c>
      <c r="O2100">
        <v>32000</v>
      </c>
      <c r="P2100">
        <v>3841</v>
      </c>
      <c r="Q2100" s="36" t="str">
        <f t="shared" si="33"/>
        <v>Stuttgart (EDDS)</v>
      </c>
    </row>
    <row r="2101" spans="1:17" x14ac:dyDescent="0.2">
      <c r="A2101">
        <v>2016</v>
      </c>
      <c r="B2101">
        <v>10</v>
      </c>
      <c r="C2101" t="s">
        <v>9</v>
      </c>
      <c r="D2101" t="s">
        <v>2</v>
      </c>
      <c r="E2101" t="s">
        <v>155</v>
      </c>
      <c r="F2101" t="s">
        <v>105</v>
      </c>
      <c r="G2101">
        <v>8070</v>
      </c>
      <c r="H2101">
        <v>68767.104316495199</v>
      </c>
      <c r="I2101">
        <v>939220</v>
      </c>
      <c r="J2101">
        <v>3150</v>
      </c>
      <c r="K2101">
        <v>1720</v>
      </c>
      <c r="L2101">
        <v>8101</v>
      </c>
      <c r="M2101">
        <v>16669.960069094901</v>
      </c>
      <c r="N2101">
        <v>138640</v>
      </c>
      <c r="O2101">
        <v>33000</v>
      </c>
      <c r="P2101">
        <v>6678</v>
      </c>
      <c r="Q2101" s="36" t="str">
        <f t="shared" si="33"/>
        <v>Berlin/Tegel (EDDT)</v>
      </c>
    </row>
    <row r="2102" spans="1:17" x14ac:dyDescent="0.2">
      <c r="A2102">
        <v>2016</v>
      </c>
      <c r="B2102">
        <v>10</v>
      </c>
      <c r="C2102" t="s">
        <v>9</v>
      </c>
      <c r="D2102" t="s">
        <v>188</v>
      </c>
      <c r="E2102" t="s">
        <v>189</v>
      </c>
      <c r="F2102" t="s">
        <v>105</v>
      </c>
      <c r="G2102">
        <v>3003</v>
      </c>
      <c r="H2102">
        <v>22095.8430419701</v>
      </c>
      <c r="I2102">
        <v>309100</v>
      </c>
      <c r="J2102">
        <v>5040</v>
      </c>
      <c r="K2102">
        <v>948</v>
      </c>
      <c r="L2102">
        <v>2981</v>
      </c>
      <c r="M2102">
        <v>8069.6000476218296</v>
      </c>
      <c r="N2102">
        <v>75327</v>
      </c>
      <c r="O2102">
        <v>31000</v>
      </c>
      <c r="P2102">
        <v>2401</v>
      </c>
      <c r="Q2102" s="36" t="str">
        <f t="shared" si="33"/>
        <v>Hannover (EDDV)</v>
      </c>
    </row>
    <row r="2103" spans="1:17" x14ac:dyDescent="0.2">
      <c r="A2103">
        <v>2016</v>
      </c>
      <c r="B2103">
        <v>10</v>
      </c>
      <c r="C2103" t="s">
        <v>9</v>
      </c>
      <c r="D2103" t="s">
        <v>30</v>
      </c>
      <c r="E2103" t="s">
        <v>156</v>
      </c>
      <c r="F2103" t="s">
        <v>111</v>
      </c>
      <c r="G2103">
        <v>7152</v>
      </c>
      <c r="H2103">
        <v>14551.340872065701</v>
      </c>
      <c r="I2103">
        <v>220620</v>
      </c>
      <c r="J2103">
        <v>33000</v>
      </c>
      <c r="K2103">
        <v>5148</v>
      </c>
      <c r="L2103">
        <v>7205</v>
      </c>
      <c r="M2103">
        <v>10471.072511697599</v>
      </c>
      <c r="N2103">
        <v>103300</v>
      </c>
      <c r="O2103">
        <v>34000</v>
      </c>
      <c r="P2103">
        <v>6000</v>
      </c>
      <c r="Q2103" s="36" t="str">
        <f t="shared" si="33"/>
        <v>Helsinki/Vantaa (EFHK)</v>
      </c>
    </row>
    <row r="2104" spans="1:17" x14ac:dyDescent="0.2">
      <c r="A2104">
        <v>2016</v>
      </c>
      <c r="B2104">
        <v>10</v>
      </c>
      <c r="C2104" t="s">
        <v>9</v>
      </c>
      <c r="D2104" t="s">
        <v>190</v>
      </c>
      <c r="E2104" t="s">
        <v>191</v>
      </c>
      <c r="F2104" t="s">
        <v>113</v>
      </c>
      <c r="G2104">
        <v>1958</v>
      </c>
      <c r="H2104">
        <v>7066.1917842410503</v>
      </c>
      <c r="I2104">
        <v>104640</v>
      </c>
      <c r="J2104">
        <v>16000</v>
      </c>
      <c r="K2104">
        <v>922</v>
      </c>
      <c r="L2104">
        <v>1961</v>
      </c>
      <c r="M2104">
        <v>2837.2595281506001</v>
      </c>
      <c r="N2104">
        <v>24920</v>
      </c>
      <c r="O2104">
        <v>29000</v>
      </c>
      <c r="P2104">
        <v>1681</v>
      </c>
      <c r="Q2104" s="36" t="str">
        <f t="shared" si="33"/>
        <v>Belfast (EGAA)</v>
      </c>
    </row>
    <row r="2105" spans="1:17" x14ac:dyDescent="0.2">
      <c r="A2105">
        <v>2016</v>
      </c>
      <c r="B2105">
        <v>10</v>
      </c>
      <c r="C2105" t="s">
        <v>9</v>
      </c>
      <c r="D2105" t="s">
        <v>298</v>
      </c>
      <c r="E2105" t="s">
        <v>299</v>
      </c>
      <c r="F2105" t="s">
        <v>113</v>
      </c>
      <c r="G2105">
        <v>1749</v>
      </c>
      <c r="H2105">
        <v>4100.7077495863496</v>
      </c>
      <c r="I2105">
        <v>63880</v>
      </c>
      <c r="J2105">
        <v>18000</v>
      </c>
      <c r="K2105">
        <v>1137</v>
      </c>
      <c r="L2105">
        <v>1756</v>
      </c>
      <c r="M2105">
        <v>1293.6639626588401</v>
      </c>
      <c r="N2105">
        <v>13580</v>
      </c>
      <c r="O2105">
        <v>23000</v>
      </c>
      <c r="P2105">
        <v>1588</v>
      </c>
      <c r="Q2105" s="36" t="str">
        <f t="shared" si="33"/>
        <v>Belfast City (EGAC)</v>
      </c>
    </row>
    <row r="2106" spans="1:17" x14ac:dyDescent="0.2">
      <c r="A2106">
        <v>2016</v>
      </c>
      <c r="B2106">
        <v>10</v>
      </c>
      <c r="C2106" t="s">
        <v>9</v>
      </c>
      <c r="D2106" t="s">
        <v>176</v>
      </c>
      <c r="E2106" t="s">
        <v>177</v>
      </c>
      <c r="F2106" t="s">
        <v>113</v>
      </c>
      <c r="G2106">
        <v>5148</v>
      </c>
      <c r="H2106">
        <v>95631.467482250795</v>
      </c>
      <c r="I2106">
        <v>1014500</v>
      </c>
      <c r="J2106">
        <v>9016.6666666666697</v>
      </c>
      <c r="K2106">
        <v>897</v>
      </c>
      <c r="L2106">
        <v>5164</v>
      </c>
      <c r="M2106">
        <v>16365.8718301967</v>
      </c>
      <c r="N2106">
        <v>152780</v>
      </c>
      <c r="O2106">
        <v>26000</v>
      </c>
      <c r="P2106">
        <v>3526</v>
      </c>
      <c r="Q2106" s="36" t="str">
        <f t="shared" si="33"/>
        <v>Birmingham (EGBB)</v>
      </c>
    </row>
    <row r="2107" spans="1:17" x14ac:dyDescent="0.2">
      <c r="A2107">
        <v>2016</v>
      </c>
      <c r="B2107">
        <v>10</v>
      </c>
      <c r="C2107" t="s">
        <v>9</v>
      </c>
      <c r="D2107" t="s">
        <v>11</v>
      </c>
      <c r="E2107" t="s">
        <v>112</v>
      </c>
      <c r="F2107" t="s">
        <v>113</v>
      </c>
      <c r="G2107">
        <v>8732</v>
      </c>
      <c r="H2107">
        <v>100021.288226522</v>
      </c>
      <c r="I2107">
        <v>1282880</v>
      </c>
      <c r="J2107">
        <v>6030</v>
      </c>
      <c r="K2107">
        <v>2297</v>
      </c>
      <c r="L2107">
        <v>8757</v>
      </c>
      <c r="M2107">
        <v>29192.4200470123</v>
      </c>
      <c r="N2107">
        <v>260780</v>
      </c>
      <c r="O2107">
        <v>32005</v>
      </c>
      <c r="P2107">
        <v>6119</v>
      </c>
      <c r="Q2107" s="36" t="str">
        <f t="shared" si="33"/>
        <v>Manchester (EGCC)</v>
      </c>
    </row>
    <row r="2108" spans="1:17" x14ac:dyDescent="0.2">
      <c r="A2108">
        <v>2016</v>
      </c>
      <c r="B2108">
        <v>10</v>
      </c>
      <c r="C2108" t="s">
        <v>9</v>
      </c>
      <c r="D2108" t="s">
        <v>192</v>
      </c>
      <c r="E2108" t="s">
        <v>193</v>
      </c>
      <c r="F2108" t="s">
        <v>113</v>
      </c>
      <c r="G2108">
        <v>2976</v>
      </c>
      <c r="H2108">
        <v>62062.490003826097</v>
      </c>
      <c r="I2108">
        <v>633680</v>
      </c>
      <c r="J2108">
        <v>15049.1935483871</v>
      </c>
      <c r="K2108">
        <v>596</v>
      </c>
      <c r="L2108">
        <v>2972</v>
      </c>
      <c r="M2108">
        <v>15387.551748874001</v>
      </c>
      <c r="N2108">
        <v>131440</v>
      </c>
      <c r="O2108">
        <v>31043.797814207701</v>
      </c>
      <c r="P2108">
        <v>1783</v>
      </c>
      <c r="Q2108" s="36" t="str">
        <f t="shared" si="33"/>
        <v>Bristol (EGGD)</v>
      </c>
    </row>
    <row r="2109" spans="1:17" x14ac:dyDescent="0.2">
      <c r="A2109">
        <v>2016</v>
      </c>
      <c r="B2109">
        <v>10</v>
      </c>
      <c r="C2109" t="s">
        <v>9</v>
      </c>
      <c r="D2109" t="s">
        <v>300</v>
      </c>
      <c r="E2109" t="s">
        <v>301</v>
      </c>
      <c r="F2109" t="s">
        <v>113</v>
      </c>
      <c r="G2109">
        <v>1751</v>
      </c>
      <c r="H2109">
        <v>18529.0183925969</v>
      </c>
      <c r="I2109">
        <v>240779</v>
      </c>
      <c r="J2109">
        <v>3333.3333333333298</v>
      </c>
      <c r="K2109">
        <v>401</v>
      </c>
      <c r="L2109">
        <v>1757</v>
      </c>
      <c r="M2109">
        <v>5081.3944241503004</v>
      </c>
      <c r="N2109">
        <v>44600</v>
      </c>
      <c r="O2109">
        <v>27000</v>
      </c>
      <c r="P2109">
        <v>1256</v>
      </c>
      <c r="Q2109" s="36" t="str">
        <f t="shared" si="33"/>
        <v>Liverpool (EGGP)</v>
      </c>
    </row>
    <row r="2110" spans="1:17" x14ac:dyDescent="0.2">
      <c r="A2110">
        <v>2016</v>
      </c>
      <c r="B2110">
        <v>10</v>
      </c>
      <c r="C2110" t="s">
        <v>9</v>
      </c>
      <c r="D2110" t="s">
        <v>69</v>
      </c>
      <c r="E2110" t="s">
        <v>157</v>
      </c>
      <c r="F2110" t="s">
        <v>113</v>
      </c>
      <c r="G2110">
        <v>6030</v>
      </c>
      <c r="H2110">
        <v>157288.336276135</v>
      </c>
      <c r="I2110">
        <v>1954020</v>
      </c>
      <c r="J2110">
        <v>4906.6666666666697</v>
      </c>
      <c r="K2110">
        <v>386</v>
      </c>
      <c r="L2110">
        <v>5964</v>
      </c>
      <c r="M2110">
        <v>39235.733441460099</v>
      </c>
      <c r="N2110">
        <v>408988</v>
      </c>
      <c r="O2110">
        <v>25000</v>
      </c>
      <c r="P2110">
        <v>2711</v>
      </c>
      <c r="Q2110" s="36" t="str">
        <f t="shared" si="33"/>
        <v>London/Luton (EGGW)</v>
      </c>
    </row>
    <row r="2111" spans="1:17" x14ac:dyDescent="0.2">
      <c r="A2111">
        <v>2016</v>
      </c>
      <c r="B2111">
        <v>10</v>
      </c>
      <c r="C2111" t="s">
        <v>9</v>
      </c>
      <c r="D2111" t="s">
        <v>194</v>
      </c>
      <c r="E2111" t="s">
        <v>195</v>
      </c>
      <c r="F2111" t="s">
        <v>113</v>
      </c>
      <c r="G2111">
        <v>1841</v>
      </c>
      <c r="H2111">
        <v>30980.329122477899</v>
      </c>
      <c r="I2111">
        <v>460802</v>
      </c>
      <c r="J2111">
        <v>3952.5423728813598</v>
      </c>
      <c r="K2111">
        <v>246</v>
      </c>
      <c r="L2111">
        <v>1846</v>
      </c>
      <c r="M2111">
        <v>7109.22223941432</v>
      </c>
      <c r="N2111">
        <v>83540</v>
      </c>
      <c r="O2111">
        <v>14012.5</v>
      </c>
      <c r="P2111">
        <v>1019</v>
      </c>
      <c r="Q2111" s="36" t="str">
        <f t="shared" si="33"/>
        <v>Southampton (EGHI)</v>
      </c>
    </row>
    <row r="2112" spans="1:17" x14ac:dyDescent="0.2">
      <c r="A2112">
        <v>2016</v>
      </c>
      <c r="B2112">
        <v>10</v>
      </c>
      <c r="C2112" t="s">
        <v>9</v>
      </c>
      <c r="D2112" t="s">
        <v>29</v>
      </c>
      <c r="E2112" t="s">
        <v>158</v>
      </c>
      <c r="F2112" t="s">
        <v>113</v>
      </c>
      <c r="G2112">
        <v>12626</v>
      </c>
      <c r="H2112">
        <v>341484.61824425799</v>
      </c>
      <c r="I2112">
        <v>4145580</v>
      </c>
      <c r="J2112">
        <v>7020</v>
      </c>
      <c r="K2112">
        <v>1368</v>
      </c>
      <c r="L2112">
        <v>12647</v>
      </c>
      <c r="M2112">
        <v>66976.370997666498</v>
      </c>
      <c r="N2112">
        <v>673406</v>
      </c>
      <c r="O2112">
        <v>28956.818181818198</v>
      </c>
      <c r="P2112">
        <v>5881</v>
      </c>
      <c r="Q2112" s="36" t="str">
        <f t="shared" si="33"/>
        <v>London/Gatwick (EGKK)</v>
      </c>
    </row>
    <row r="2113" spans="1:17" x14ac:dyDescent="0.2">
      <c r="A2113">
        <v>2016</v>
      </c>
      <c r="B2113">
        <v>10</v>
      </c>
      <c r="C2113" t="s">
        <v>9</v>
      </c>
      <c r="D2113" t="s">
        <v>196</v>
      </c>
      <c r="E2113" t="s">
        <v>197</v>
      </c>
      <c r="F2113" t="s">
        <v>113</v>
      </c>
      <c r="G2113">
        <v>3569</v>
      </c>
      <c r="H2113">
        <v>116884.674343968</v>
      </c>
      <c r="I2113">
        <v>1676948</v>
      </c>
      <c r="J2113">
        <v>2700</v>
      </c>
      <c r="K2113">
        <v>20</v>
      </c>
      <c r="L2113">
        <v>3553</v>
      </c>
      <c r="M2113">
        <v>23951.7549954481</v>
      </c>
      <c r="N2113">
        <v>280280</v>
      </c>
      <c r="O2113">
        <v>7018.9393939393904</v>
      </c>
      <c r="P2113">
        <v>1016</v>
      </c>
      <c r="Q2113" s="36" t="str">
        <f t="shared" si="33"/>
        <v>London/City (EGLC)</v>
      </c>
    </row>
    <row r="2114" spans="1:17" x14ac:dyDescent="0.2">
      <c r="A2114">
        <v>2016</v>
      </c>
      <c r="B2114">
        <v>10</v>
      </c>
      <c r="C2114" t="s">
        <v>9</v>
      </c>
      <c r="D2114" t="s">
        <v>1</v>
      </c>
      <c r="E2114" t="s">
        <v>159</v>
      </c>
      <c r="F2114" t="s">
        <v>113</v>
      </c>
      <c r="G2114">
        <v>20599</v>
      </c>
      <c r="H2114">
        <v>645347.55585684301</v>
      </c>
      <c r="I2114">
        <v>8861740</v>
      </c>
      <c r="J2114">
        <v>7003.8888888888896</v>
      </c>
      <c r="K2114">
        <v>885</v>
      </c>
      <c r="L2114">
        <v>20585</v>
      </c>
      <c r="M2114">
        <v>127616.49697662301</v>
      </c>
      <c r="N2114">
        <v>1368698</v>
      </c>
      <c r="O2114">
        <v>13043.333333333299</v>
      </c>
      <c r="P2114">
        <v>7653</v>
      </c>
      <c r="Q2114" s="36" t="str">
        <f t="shared" si="33"/>
        <v>London/Heathrow (EGLL)</v>
      </c>
    </row>
    <row r="2115" spans="1:17" x14ac:dyDescent="0.2">
      <c r="A2115">
        <v>2016</v>
      </c>
      <c r="B2115">
        <v>10</v>
      </c>
      <c r="C2115" t="s">
        <v>9</v>
      </c>
      <c r="D2115" t="s">
        <v>198</v>
      </c>
      <c r="E2115" t="s">
        <v>199</v>
      </c>
      <c r="F2115" t="s">
        <v>113</v>
      </c>
      <c r="G2115">
        <v>2085</v>
      </c>
      <c r="H2115">
        <v>27956.2159991478</v>
      </c>
      <c r="I2115">
        <v>291160</v>
      </c>
      <c r="J2115">
        <v>16000</v>
      </c>
      <c r="K2115">
        <v>745</v>
      </c>
      <c r="L2115">
        <v>2108</v>
      </c>
      <c r="M2115">
        <v>5677.2393702422096</v>
      </c>
      <c r="N2115">
        <v>48400</v>
      </c>
      <c r="O2115">
        <v>29000</v>
      </c>
      <c r="P2115">
        <v>1626</v>
      </c>
      <c r="Q2115" s="36" t="str">
        <f t="shared" si="33"/>
        <v>Newcastle (EGNT)</v>
      </c>
    </row>
    <row r="2116" spans="1:17" x14ac:dyDescent="0.2">
      <c r="A2116">
        <v>2016</v>
      </c>
      <c r="B2116">
        <v>10</v>
      </c>
      <c r="C2116" t="s">
        <v>9</v>
      </c>
      <c r="D2116" t="s">
        <v>200</v>
      </c>
      <c r="E2116" t="s">
        <v>201</v>
      </c>
      <c r="F2116" t="s">
        <v>113</v>
      </c>
      <c r="G2116">
        <v>2986</v>
      </c>
      <c r="H2116">
        <v>47223.023345445901</v>
      </c>
      <c r="I2116">
        <v>497560</v>
      </c>
      <c r="J2116">
        <v>17000</v>
      </c>
      <c r="K2116">
        <v>874</v>
      </c>
      <c r="L2116">
        <v>3009</v>
      </c>
      <c r="M2116">
        <v>7489.1681747022703</v>
      </c>
      <c r="N2116">
        <v>69440</v>
      </c>
      <c r="O2116">
        <v>28000</v>
      </c>
      <c r="P2116">
        <v>2315</v>
      </c>
      <c r="Q2116" s="36" t="str">
        <f t="shared" si="33"/>
        <v>East Midlands (EGNX)</v>
      </c>
    </row>
    <row r="2117" spans="1:17" x14ac:dyDescent="0.2">
      <c r="A2117">
        <v>2016</v>
      </c>
      <c r="B2117">
        <v>10</v>
      </c>
      <c r="C2117" t="s">
        <v>9</v>
      </c>
      <c r="D2117" t="s">
        <v>202</v>
      </c>
      <c r="E2117" t="s">
        <v>203</v>
      </c>
      <c r="F2117" t="s">
        <v>113</v>
      </c>
      <c r="G2117">
        <v>2639</v>
      </c>
      <c r="H2117">
        <v>13376.155059684999</v>
      </c>
      <c r="I2117">
        <v>222684</v>
      </c>
      <c r="J2117">
        <v>9846.6666666666697</v>
      </c>
      <c r="K2117">
        <v>1018</v>
      </c>
      <c r="L2117">
        <v>2679</v>
      </c>
      <c r="M2117">
        <v>2128.9664604901</v>
      </c>
      <c r="N2117">
        <v>21380</v>
      </c>
      <c r="O2117">
        <v>25000</v>
      </c>
      <c r="P2117">
        <v>2439</v>
      </c>
      <c r="Q2117" s="36" t="str">
        <f t="shared" si="33"/>
        <v>Aberdeen (EGPD)</v>
      </c>
    </row>
    <row r="2118" spans="1:17" x14ac:dyDescent="0.2">
      <c r="A2118">
        <v>2016</v>
      </c>
      <c r="B2118">
        <v>10</v>
      </c>
      <c r="C2118" t="s">
        <v>9</v>
      </c>
      <c r="D2118" t="s">
        <v>204</v>
      </c>
      <c r="E2118" t="s">
        <v>205</v>
      </c>
      <c r="F2118" t="s">
        <v>113</v>
      </c>
      <c r="G2118">
        <v>4162</v>
      </c>
      <c r="H2118">
        <v>23247.990316204301</v>
      </c>
      <c r="I2118">
        <v>366680</v>
      </c>
      <c r="J2118">
        <v>5700</v>
      </c>
      <c r="K2118">
        <v>1548</v>
      </c>
      <c r="L2118">
        <v>4176</v>
      </c>
      <c r="M2118">
        <v>6160.9496513016502</v>
      </c>
      <c r="N2118">
        <v>63360</v>
      </c>
      <c r="O2118">
        <v>31000</v>
      </c>
      <c r="P2118">
        <v>3543</v>
      </c>
      <c r="Q2118" s="36" t="str">
        <f t="shared" si="33"/>
        <v>Glasgow (EGPF)</v>
      </c>
    </row>
    <row r="2119" spans="1:17" x14ac:dyDescent="0.2">
      <c r="A2119">
        <v>2016</v>
      </c>
      <c r="B2119">
        <v>10</v>
      </c>
      <c r="C2119" t="s">
        <v>9</v>
      </c>
      <c r="D2119" t="s">
        <v>19</v>
      </c>
      <c r="E2119" t="s">
        <v>114</v>
      </c>
      <c r="F2119" t="s">
        <v>113</v>
      </c>
      <c r="G2119">
        <v>5360</v>
      </c>
      <c r="H2119">
        <v>25837.158601513001</v>
      </c>
      <c r="I2119">
        <v>345140</v>
      </c>
      <c r="J2119">
        <v>20000</v>
      </c>
      <c r="K2119">
        <v>2596</v>
      </c>
      <c r="L2119">
        <v>5356</v>
      </c>
      <c r="M2119">
        <v>9013.6519477202892</v>
      </c>
      <c r="N2119">
        <v>80640</v>
      </c>
      <c r="O2119">
        <v>33000</v>
      </c>
      <c r="P2119">
        <v>4501</v>
      </c>
      <c r="Q2119" s="36" t="str">
        <f t="shared" si="33"/>
        <v>Edinburgh (EGPH)</v>
      </c>
    </row>
    <row r="2120" spans="1:17" x14ac:dyDescent="0.2">
      <c r="A2120">
        <v>2016</v>
      </c>
      <c r="B2120">
        <v>10</v>
      </c>
      <c r="C2120" t="s">
        <v>9</v>
      </c>
      <c r="D2120" t="s">
        <v>23</v>
      </c>
      <c r="E2120" t="s">
        <v>160</v>
      </c>
      <c r="F2120" t="s">
        <v>113</v>
      </c>
      <c r="G2120">
        <v>7894</v>
      </c>
      <c r="H2120">
        <v>181867.24496927799</v>
      </c>
      <c r="I2120">
        <v>2182780</v>
      </c>
      <c r="J2120">
        <v>5600</v>
      </c>
      <c r="K2120">
        <v>700</v>
      </c>
      <c r="L2120">
        <v>7894</v>
      </c>
      <c r="M2120">
        <v>35850.565229690998</v>
      </c>
      <c r="N2120">
        <v>345676</v>
      </c>
      <c r="O2120">
        <v>30000</v>
      </c>
      <c r="P2120">
        <v>4031</v>
      </c>
      <c r="Q2120" s="36" t="str">
        <f t="shared" si="33"/>
        <v>London/Stansted (EGSS)</v>
      </c>
    </row>
    <row r="2121" spans="1:17" x14ac:dyDescent="0.2">
      <c r="A2121">
        <v>2016</v>
      </c>
      <c r="B2121">
        <v>10</v>
      </c>
      <c r="C2121" t="s">
        <v>9</v>
      </c>
      <c r="D2121" t="s">
        <v>49</v>
      </c>
      <c r="E2121" t="s">
        <v>161</v>
      </c>
      <c r="F2121" t="s">
        <v>115</v>
      </c>
      <c r="G2121">
        <v>22057</v>
      </c>
      <c r="H2121">
        <v>231453.75432049</v>
      </c>
      <c r="I2121">
        <v>3184060</v>
      </c>
      <c r="J2121">
        <v>4066.9811320754702</v>
      </c>
      <c r="K2121">
        <v>5271</v>
      </c>
      <c r="L2121">
        <v>22077</v>
      </c>
      <c r="M2121">
        <v>61726.136872126401</v>
      </c>
      <c r="N2121">
        <v>508736</v>
      </c>
      <c r="O2121">
        <v>33957.5</v>
      </c>
      <c r="P2121">
        <v>16911</v>
      </c>
      <c r="Q2121" s="36" t="str">
        <f t="shared" si="33"/>
        <v>Amsterdam/Schiphol (EHAM)</v>
      </c>
    </row>
    <row r="2122" spans="1:17" x14ac:dyDescent="0.2">
      <c r="A2122">
        <v>2016</v>
      </c>
      <c r="B2122">
        <v>10</v>
      </c>
      <c r="C2122" t="s">
        <v>9</v>
      </c>
      <c r="D2122" t="s">
        <v>48</v>
      </c>
      <c r="E2122" t="s">
        <v>116</v>
      </c>
      <c r="F2122" t="s">
        <v>117</v>
      </c>
      <c r="G2122">
        <v>9442</v>
      </c>
      <c r="H2122">
        <v>78362.555826259602</v>
      </c>
      <c r="I2122">
        <v>1121100</v>
      </c>
      <c r="J2122">
        <v>8000</v>
      </c>
      <c r="K2122">
        <v>3467</v>
      </c>
      <c r="L2122">
        <v>9461</v>
      </c>
      <c r="M2122">
        <v>19858.5200048437</v>
      </c>
      <c r="N2122">
        <v>165200</v>
      </c>
      <c r="O2122">
        <v>33000</v>
      </c>
      <c r="P2122">
        <v>7823</v>
      </c>
      <c r="Q2122" s="36" t="str">
        <f t="shared" si="33"/>
        <v>Dublin (EIDW)</v>
      </c>
    </row>
    <row r="2123" spans="1:17" x14ac:dyDescent="0.2">
      <c r="A2123">
        <v>2016</v>
      </c>
      <c r="B2123">
        <v>10</v>
      </c>
      <c r="C2123" t="s">
        <v>9</v>
      </c>
      <c r="D2123" t="s">
        <v>206</v>
      </c>
      <c r="E2123" t="s">
        <v>207</v>
      </c>
      <c r="F2123" t="s">
        <v>118</v>
      </c>
      <c r="G2123">
        <v>1954</v>
      </c>
      <c r="H2123">
        <v>6208.5020919349399</v>
      </c>
      <c r="I2123">
        <v>94960</v>
      </c>
      <c r="J2123">
        <v>19996.875</v>
      </c>
      <c r="K2123">
        <v>1148</v>
      </c>
      <c r="L2123">
        <v>1924</v>
      </c>
      <c r="M2123">
        <v>3256.39843121076</v>
      </c>
      <c r="N2123">
        <v>34540</v>
      </c>
      <c r="O2123">
        <v>34000</v>
      </c>
      <c r="P2123">
        <v>1652</v>
      </c>
      <c r="Q2123" s="36" t="str">
        <f t="shared" si="33"/>
        <v>Billund (EKBI)</v>
      </c>
    </row>
    <row r="2124" spans="1:17" x14ac:dyDescent="0.2">
      <c r="A2124">
        <v>2016</v>
      </c>
      <c r="B2124">
        <v>10</v>
      </c>
      <c r="C2124" t="s">
        <v>9</v>
      </c>
      <c r="D2124" t="s">
        <v>36</v>
      </c>
      <c r="E2124" t="s">
        <v>162</v>
      </c>
      <c r="F2124" t="s">
        <v>118</v>
      </c>
      <c r="G2124">
        <v>12036</v>
      </c>
      <c r="H2124">
        <v>67110.625364628198</v>
      </c>
      <c r="I2124">
        <v>1072220</v>
      </c>
      <c r="J2124">
        <v>4718.3333333333303</v>
      </c>
      <c r="K2124">
        <v>4913</v>
      </c>
      <c r="L2124">
        <v>12045</v>
      </c>
      <c r="M2124">
        <v>18162.035642041399</v>
      </c>
      <c r="N2124">
        <v>156714</v>
      </c>
      <c r="O2124">
        <v>35000</v>
      </c>
      <c r="P2124">
        <v>10395</v>
      </c>
      <c r="Q2124" s="36" t="str">
        <f t="shared" si="33"/>
        <v>Copenhagen/Kastrup (EKCH)</v>
      </c>
    </row>
    <row r="2125" spans="1:17" x14ac:dyDescent="0.2">
      <c r="A2125">
        <v>2016</v>
      </c>
      <c r="B2125">
        <v>10</v>
      </c>
      <c r="C2125" t="s">
        <v>9</v>
      </c>
      <c r="D2125" t="s">
        <v>208</v>
      </c>
      <c r="E2125" t="s">
        <v>209</v>
      </c>
      <c r="F2125" t="s">
        <v>209</v>
      </c>
      <c r="G2125">
        <v>2977</v>
      </c>
      <c r="H2125">
        <v>46185.0986294369</v>
      </c>
      <c r="I2125">
        <v>491020</v>
      </c>
      <c r="J2125">
        <v>15964.912280701799</v>
      </c>
      <c r="K2125">
        <v>1007</v>
      </c>
      <c r="L2125">
        <v>2931</v>
      </c>
      <c r="M2125">
        <v>10997.075274884601</v>
      </c>
      <c r="N2125">
        <v>109489</v>
      </c>
      <c r="O2125">
        <v>25000</v>
      </c>
      <c r="P2125">
        <v>2325</v>
      </c>
      <c r="Q2125" s="36" t="str">
        <f t="shared" si="33"/>
        <v>Luxembourg (ELLX)</v>
      </c>
    </row>
    <row r="2126" spans="1:17" x14ac:dyDescent="0.2">
      <c r="A2126">
        <v>2016</v>
      </c>
      <c r="B2126">
        <v>10</v>
      </c>
      <c r="C2126" t="s">
        <v>9</v>
      </c>
      <c r="D2126" t="s">
        <v>210</v>
      </c>
      <c r="E2126" t="s">
        <v>211</v>
      </c>
      <c r="F2126" t="s">
        <v>119</v>
      </c>
      <c r="G2126">
        <v>1716</v>
      </c>
      <c r="H2126">
        <v>1143.61053335152</v>
      </c>
      <c r="I2126">
        <v>17700</v>
      </c>
      <c r="J2126">
        <v>14000</v>
      </c>
      <c r="K2126">
        <v>1468</v>
      </c>
      <c r="L2126">
        <v>1716</v>
      </c>
      <c r="M2126">
        <v>683.57421712867699</v>
      </c>
      <c r="N2126">
        <v>8367</v>
      </c>
      <c r="O2126">
        <v>16000</v>
      </c>
      <c r="P2126">
        <v>1680</v>
      </c>
      <c r="Q2126" s="36" t="str">
        <f t="shared" si="33"/>
        <v>Bodo (ENBO)</v>
      </c>
    </row>
    <row r="2127" spans="1:17" x14ac:dyDescent="0.2">
      <c r="A2127">
        <v>2016</v>
      </c>
      <c r="B2127">
        <v>10</v>
      </c>
      <c r="C2127" t="s">
        <v>9</v>
      </c>
      <c r="D2127" t="s">
        <v>212</v>
      </c>
      <c r="E2127" t="s">
        <v>213</v>
      </c>
      <c r="F2127" t="s">
        <v>119</v>
      </c>
      <c r="G2127">
        <v>3700</v>
      </c>
      <c r="H2127">
        <v>6956.1671919532</v>
      </c>
      <c r="I2127">
        <v>134540</v>
      </c>
      <c r="J2127">
        <v>20000</v>
      </c>
      <c r="K2127">
        <v>2872</v>
      </c>
      <c r="L2127">
        <v>3352</v>
      </c>
      <c r="M2127">
        <v>1948.52316583638</v>
      </c>
      <c r="N2127">
        <v>23099</v>
      </c>
      <c r="O2127">
        <v>29000</v>
      </c>
      <c r="P2127">
        <v>3171</v>
      </c>
      <c r="Q2127" s="36" t="str">
        <f t="shared" si="33"/>
        <v>Bergen (ENBR)</v>
      </c>
    </row>
    <row r="2128" spans="1:17" x14ac:dyDescent="0.2">
      <c r="A2128">
        <v>2016</v>
      </c>
      <c r="B2128">
        <v>10</v>
      </c>
      <c r="C2128" t="s">
        <v>9</v>
      </c>
      <c r="D2128" t="s">
        <v>39</v>
      </c>
      <c r="E2128" t="s">
        <v>163</v>
      </c>
      <c r="F2128" t="s">
        <v>119</v>
      </c>
      <c r="G2128">
        <v>11033</v>
      </c>
      <c r="H2128">
        <v>39822.752744459598</v>
      </c>
      <c r="I2128">
        <v>585435</v>
      </c>
      <c r="J2128">
        <v>17000</v>
      </c>
      <c r="K2128">
        <v>5494</v>
      </c>
      <c r="L2128">
        <v>11072</v>
      </c>
      <c r="M2128">
        <v>8269.6381940700194</v>
      </c>
      <c r="N2128">
        <v>91273</v>
      </c>
      <c r="O2128">
        <v>34649.166666666701</v>
      </c>
      <c r="P2128">
        <v>10335</v>
      </c>
      <c r="Q2128" s="36" t="str">
        <f t="shared" si="33"/>
        <v>Oslo/Gardermoen (ENGM)</v>
      </c>
    </row>
    <row r="2129" spans="1:17" x14ac:dyDescent="0.2">
      <c r="A2129">
        <v>2016</v>
      </c>
      <c r="B2129">
        <v>10</v>
      </c>
      <c r="C2129" t="s">
        <v>9</v>
      </c>
      <c r="D2129" t="s">
        <v>216</v>
      </c>
      <c r="E2129" t="s">
        <v>217</v>
      </c>
      <c r="F2129" t="s">
        <v>119</v>
      </c>
      <c r="G2129">
        <v>2598</v>
      </c>
      <c r="H2129">
        <v>3749.13197887259</v>
      </c>
      <c r="I2129">
        <v>59140</v>
      </c>
      <c r="J2129">
        <v>23000</v>
      </c>
      <c r="K2129">
        <v>1738</v>
      </c>
      <c r="L2129">
        <v>2599</v>
      </c>
      <c r="M2129">
        <v>1035.05976531486</v>
      </c>
      <c r="N2129">
        <v>17381</v>
      </c>
      <c r="O2129">
        <v>30000</v>
      </c>
      <c r="P2129">
        <v>2534</v>
      </c>
      <c r="Q2129" s="36" t="str">
        <f t="shared" si="33"/>
        <v>Trondheim (ENVA)</v>
      </c>
    </row>
    <row r="2130" spans="1:17" x14ac:dyDescent="0.2">
      <c r="A2130">
        <v>2016</v>
      </c>
      <c r="B2130">
        <v>10</v>
      </c>
      <c r="C2130" t="s">
        <v>9</v>
      </c>
      <c r="D2130" t="s">
        <v>218</v>
      </c>
      <c r="E2130" t="s">
        <v>219</v>
      </c>
      <c r="F2130" t="s">
        <v>119</v>
      </c>
      <c r="G2130">
        <v>2931</v>
      </c>
      <c r="H2130">
        <v>8917.6523908214695</v>
      </c>
      <c r="I2130">
        <v>204620</v>
      </c>
      <c r="J2130">
        <v>17000</v>
      </c>
      <c r="K2130">
        <v>2255</v>
      </c>
      <c r="L2130">
        <v>2368</v>
      </c>
      <c r="M2130">
        <v>1675.8144107995499</v>
      </c>
      <c r="N2130">
        <v>21482</v>
      </c>
      <c r="O2130">
        <v>29000</v>
      </c>
      <c r="P2130">
        <v>2236</v>
      </c>
      <c r="Q2130" s="36" t="str">
        <f t="shared" si="33"/>
        <v>Stavanger (ENZV)</v>
      </c>
    </row>
    <row r="2131" spans="1:17" x14ac:dyDescent="0.2">
      <c r="A2131">
        <v>2016</v>
      </c>
      <c r="B2131">
        <v>10</v>
      </c>
      <c r="C2131" t="s">
        <v>9</v>
      </c>
      <c r="D2131" t="s">
        <v>220</v>
      </c>
      <c r="E2131" t="s">
        <v>221</v>
      </c>
      <c r="F2131" t="s">
        <v>120</v>
      </c>
      <c r="G2131">
        <v>1954</v>
      </c>
      <c r="H2131">
        <v>10358.1870170244</v>
      </c>
      <c r="I2131">
        <v>139140</v>
      </c>
      <c r="J2131">
        <v>19000</v>
      </c>
      <c r="K2131">
        <v>912</v>
      </c>
      <c r="L2131">
        <v>1960</v>
      </c>
      <c r="M2131">
        <v>4918.2794994530004</v>
      </c>
      <c r="N2131">
        <v>47860</v>
      </c>
      <c r="O2131">
        <v>34000</v>
      </c>
      <c r="P2131">
        <v>1601</v>
      </c>
      <c r="Q2131" s="36" t="str">
        <f t="shared" si="33"/>
        <v>Krakow (EPKK)</v>
      </c>
    </row>
    <row r="2132" spans="1:17" x14ac:dyDescent="0.2">
      <c r="A2132">
        <v>2016</v>
      </c>
      <c r="B2132">
        <v>10</v>
      </c>
      <c r="C2132" t="s">
        <v>9</v>
      </c>
      <c r="D2132" t="s">
        <v>40</v>
      </c>
      <c r="E2132" t="s">
        <v>164</v>
      </c>
      <c r="F2132" t="s">
        <v>120</v>
      </c>
      <c r="G2132">
        <v>6734</v>
      </c>
      <c r="H2132">
        <v>39297.130665277698</v>
      </c>
      <c r="I2132">
        <v>591120</v>
      </c>
      <c r="J2132">
        <v>7998.0654761904798</v>
      </c>
      <c r="K2132">
        <v>2610</v>
      </c>
      <c r="L2132">
        <v>6735</v>
      </c>
      <c r="M2132">
        <v>8943.3582980401297</v>
      </c>
      <c r="N2132">
        <v>85624</v>
      </c>
      <c r="O2132">
        <v>34000</v>
      </c>
      <c r="P2132">
        <v>5847</v>
      </c>
      <c r="Q2132" s="36" t="str">
        <f t="shared" si="33"/>
        <v>Warszawa/Chopina (EPWA)</v>
      </c>
    </row>
    <row r="2133" spans="1:17" x14ac:dyDescent="0.2">
      <c r="A2133">
        <v>2016</v>
      </c>
      <c r="B2133">
        <v>10</v>
      </c>
      <c r="C2133" t="s">
        <v>9</v>
      </c>
      <c r="D2133" t="s">
        <v>222</v>
      </c>
      <c r="E2133" t="s">
        <v>223</v>
      </c>
      <c r="F2133" t="s">
        <v>121</v>
      </c>
      <c r="G2133">
        <v>3162</v>
      </c>
      <c r="H2133">
        <v>9232.6729785629705</v>
      </c>
      <c r="I2133">
        <v>138880</v>
      </c>
      <c r="J2133">
        <v>21000</v>
      </c>
      <c r="K2133">
        <v>1762</v>
      </c>
      <c r="L2133">
        <v>3164</v>
      </c>
      <c r="M2133">
        <v>3575.3250929013102</v>
      </c>
      <c r="N2133">
        <v>32160</v>
      </c>
      <c r="O2133">
        <v>34950.806451612902</v>
      </c>
      <c r="P2133">
        <v>2836</v>
      </c>
      <c r="Q2133" s="36" t="str">
        <f t="shared" si="33"/>
        <v>Gothenborg (ESGG)</v>
      </c>
    </row>
    <row r="2134" spans="1:17" x14ac:dyDescent="0.2">
      <c r="A2134">
        <v>2016</v>
      </c>
      <c r="B2134">
        <v>10</v>
      </c>
      <c r="C2134" t="s">
        <v>9</v>
      </c>
      <c r="D2134" t="s">
        <v>32</v>
      </c>
      <c r="E2134" t="s">
        <v>165</v>
      </c>
      <c r="F2134" t="s">
        <v>121</v>
      </c>
      <c r="G2134">
        <v>10712</v>
      </c>
      <c r="H2134">
        <v>38806.173082769201</v>
      </c>
      <c r="I2134">
        <v>601780</v>
      </c>
      <c r="J2134">
        <v>14000</v>
      </c>
      <c r="K2134">
        <v>5194</v>
      </c>
      <c r="L2134">
        <v>10708</v>
      </c>
      <c r="M2134">
        <v>9851.0774364791396</v>
      </c>
      <c r="N2134">
        <v>96215</v>
      </c>
      <c r="O2134">
        <v>35000</v>
      </c>
      <c r="P2134">
        <v>9717</v>
      </c>
      <c r="Q2134" s="36" t="str">
        <f t="shared" si="33"/>
        <v>Stockholm/Arlanda (ESSA)</v>
      </c>
    </row>
    <row r="2135" spans="1:17" x14ac:dyDescent="0.2">
      <c r="A2135">
        <v>2016</v>
      </c>
      <c r="B2135">
        <v>10</v>
      </c>
      <c r="C2135" t="s">
        <v>9</v>
      </c>
      <c r="D2135" t="s">
        <v>224</v>
      </c>
      <c r="E2135" t="s">
        <v>225</v>
      </c>
      <c r="F2135" t="s">
        <v>121</v>
      </c>
      <c r="G2135">
        <v>2448</v>
      </c>
      <c r="H2135">
        <v>18275.075581628698</v>
      </c>
      <c r="I2135">
        <v>325120</v>
      </c>
      <c r="J2135">
        <v>2234.0698394111701</v>
      </c>
      <c r="K2135">
        <v>464</v>
      </c>
      <c r="L2135">
        <v>2431</v>
      </c>
      <c r="M2135">
        <v>2942.5434709853198</v>
      </c>
      <c r="N2135">
        <v>39697</v>
      </c>
      <c r="O2135">
        <v>24000</v>
      </c>
      <c r="P2135">
        <v>2035</v>
      </c>
      <c r="Q2135" s="36" t="str">
        <f t="shared" si="33"/>
        <v>Stockholm/Bromma (ESSB)</v>
      </c>
    </row>
    <row r="2136" spans="1:17" x14ac:dyDescent="0.2">
      <c r="A2136">
        <v>2016</v>
      </c>
      <c r="B2136">
        <v>10</v>
      </c>
      <c r="C2136" t="s">
        <v>9</v>
      </c>
      <c r="D2136" t="s">
        <v>226</v>
      </c>
      <c r="E2136" t="s">
        <v>227</v>
      </c>
      <c r="F2136" t="s">
        <v>228</v>
      </c>
      <c r="G2136">
        <v>2396</v>
      </c>
      <c r="H2136">
        <v>2395.1170925152001</v>
      </c>
      <c r="I2136">
        <v>24460</v>
      </c>
      <c r="J2136">
        <v>27000</v>
      </c>
      <c r="K2136">
        <v>2207</v>
      </c>
      <c r="L2136">
        <v>2141</v>
      </c>
      <c r="M2136">
        <v>2523.7062890389998</v>
      </c>
      <c r="N2136">
        <v>23564</v>
      </c>
      <c r="O2136">
        <v>33988.333333333299</v>
      </c>
      <c r="P2136">
        <v>1958</v>
      </c>
      <c r="Q2136" s="36" t="str">
        <f t="shared" si="33"/>
        <v>Riga (EVRA)</v>
      </c>
    </row>
    <row r="2137" spans="1:17" x14ac:dyDescent="0.2">
      <c r="A2137">
        <v>2016</v>
      </c>
      <c r="B2137">
        <v>10</v>
      </c>
      <c r="C2137" t="s">
        <v>9</v>
      </c>
      <c r="D2137" t="s">
        <v>229</v>
      </c>
      <c r="E2137" t="s">
        <v>230</v>
      </c>
      <c r="F2137" t="s">
        <v>231</v>
      </c>
      <c r="G2137">
        <v>1827</v>
      </c>
      <c r="H2137">
        <v>5542.9022373299804</v>
      </c>
      <c r="I2137">
        <v>83840</v>
      </c>
      <c r="J2137">
        <v>25000</v>
      </c>
      <c r="K2137">
        <v>1072</v>
      </c>
      <c r="L2137">
        <v>1746</v>
      </c>
      <c r="M2137">
        <v>2340.4972295002199</v>
      </c>
      <c r="N2137">
        <v>22822</v>
      </c>
      <c r="O2137">
        <v>34000</v>
      </c>
      <c r="P2137">
        <v>1537</v>
      </c>
      <c r="Q2137" s="36" t="str">
        <f t="shared" si="33"/>
        <v>Vilnius (EYVI)</v>
      </c>
    </row>
    <row r="2138" spans="1:17" x14ac:dyDescent="0.2">
      <c r="A2138">
        <v>2016</v>
      </c>
      <c r="B2138">
        <v>10</v>
      </c>
      <c r="C2138" t="s">
        <v>9</v>
      </c>
      <c r="D2138" t="s">
        <v>232</v>
      </c>
      <c r="E2138" t="s">
        <v>233</v>
      </c>
      <c r="F2138" t="s">
        <v>123</v>
      </c>
      <c r="G2138">
        <v>1921</v>
      </c>
      <c r="H2138">
        <v>6795.2741815918798</v>
      </c>
      <c r="I2138">
        <v>118260</v>
      </c>
      <c r="J2138">
        <v>9000</v>
      </c>
      <c r="K2138">
        <v>984</v>
      </c>
      <c r="L2138">
        <v>1943</v>
      </c>
      <c r="M2138">
        <v>3286.1554998371498</v>
      </c>
      <c r="N2138">
        <v>28040</v>
      </c>
      <c r="O2138">
        <v>34000</v>
      </c>
      <c r="P2138">
        <v>1692</v>
      </c>
      <c r="Q2138" s="36" t="str">
        <f t="shared" si="33"/>
        <v>Fuerteventura (GCFV)</v>
      </c>
    </row>
    <row r="2139" spans="1:17" x14ac:dyDescent="0.2">
      <c r="A2139">
        <v>2016</v>
      </c>
      <c r="B2139">
        <v>10</v>
      </c>
      <c r="C2139" t="s">
        <v>9</v>
      </c>
      <c r="D2139" t="s">
        <v>178</v>
      </c>
      <c r="E2139" t="s">
        <v>179</v>
      </c>
      <c r="F2139" t="s">
        <v>123</v>
      </c>
      <c r="G2139">
        <v>4540</v>
      </c>
      <c r="H2139">
        <v>25482.5966852323</v>
      </c>
      <c r="I2139">
        <v>430260</v>
      </c>
      <c r="J2139">
        <v>5195.8333333333303</v>
      </c>
      <c r="K2139">
        <v>1993</v>
      </c>
      <c r="L2139">
        <v>4559</v>
      </c>
      <c r="M2139">
        <v>2726.7450630154799</v>
      </c>
      <c r="N2139">
        <v>27460</v>
      </c>
      <c r="O2139">
        <v>34000</v>
      </c>
      <c r="P2139">
        <v>4227</v>
      </c>
      <c r="Q2139" s="36" t="str">
        <f t="shared" si="33"/>
        <v>Gran Canaria (GCLP)</v>
      </c>
    </row>
    <row r="2140" spans="1:17" x14ac:dyDescent="0.2">
      <c r="A2140">
        <v>2016</v>
      </c>
      <c r="B2140">
        <v>10</v>
      </c>
      <c r="C2140" t="s">
        <v>9</v>
      </c>
      <c r="D2140" t="s">
        <v>234</v>
      </c>
      <c r="E2140" t="s">
        <v>235</v>
      </c>
      <c r="F2140" t="s">
        <v>123</v>
      </c>
      <c r="G2140">
        <v>2294</v>
      </c>
      <c r="H2140">
        <v>12037.3553820037</v>
      </c>
      <c r="I2140">
        <v>202840</v>
      </c>
      <c r="J2140">
        <v>9933.3333333333303</v>
      </c>
      <c r="K2140">
        <v>1132</v>
      </c>
      <c r="L2140">
        <v>2282</v>
      </c>
      <c r="M2140">
        <v>3538.44668073705</v>
      </c>
      <c r="N2140">
        <v>32454</v>
      </c>
      <c r="O2140">
        <v>34000</v>
      </c>
      <c r="P2140">
        <v>1987</v>
      </c>
      <c r="Q2140" s="36" t="str">
        <f t="shared" si="33"/>
        <v>Las Palmas/Lanzarote (GCRR)</v>
      </c>
    </row>
    <row r="2141" spans="1:17" x14ac:dyDescent="0.2">
      <c r="A2141">
        <v>2016</v>
      </c>
      <c r="B2141">
        <v>10</v>
      </c>
      <c r="C2141" t="s">
        <v>9</v>
      </c>
      <c r="D2141" t="s">
        <v>236</v>
      </c>
      <c r="E2141" t="s">
        <v>237</v>
      </c>
      <c r="F2141" t="s">
        <v>123</v>
      </c>
      <c r="G2141">
        <v>2754</v>
      </c>
      <c r="H2141">
        <v>8024.1822602288403</v>
      </c>
      <c r="I2141">
        <v>129060</v>
      </c>
      <c r="J2141">
        <v>33000</v>
      </c>
      <c r="K2141">
        <v>1462</v>
      </c>
      <c r="L2141">
        <v>2779</v>
      </c>
      <c r="M2141">
        <v>2079.0908444788301</v>
      </c>
      <c r="N2141">
        <v>16280</v>
      </c>
      <c r="O2141">
        <v>36000</v>
      </c>
      <c r="P2141">
        <v>2541</v>
      </c>
      <c r="Q2141" s="36" t="str">
        <f t="shared" si="33"/>
        <v>Tenerife/Sur (GCTS)</v>
      </c>
    </row>
    <row r="2142" spans="1:17" x14ac:dyDescent="0.2">
      <c r="A2142">
        <v>2016</v>
      </c>
      <c r="B2142">
        <v>10</v>
      </c>
      <c r="C2142" t="s">
        <v>9</v>
      </c>
      <c r="D2142" t="s">
        <v>238</v>
      </c>
      <c r="E2142" t="s">
        <v>239</v>
      </c>
      <c r="F2142" t="s">
        <v>123</v>
      </c>
      <c r="G2142">
        <v>2187</v>
      </c>
      <c r="H2142">
        <v>7368.8998529845803</v>
      </c>
      <c r="I2142">
        <v>122480</v>
      </c>
      <c r="J2142">
        <v>8000</v>
      </c>
      <c r="K2142">
        <v>1256</v>
      </c>
      <c r="L2142">
        <v>2186</v>
      </c>
      <c r="M2142">
        <v>1998.42221850333</v>
      </c>
      <c r="N2142">
        <v>23400</v>
      </c>
      <c r="O2142">
        <v>10960.416666666701</v>
      </c>
      <c r="P2142">
        <v>1979</v>
      </c>
      <c r="Q2142" s="36" t="str">
        <f t="shared" si="33"/>
        <v>Tenerife/Norte (GCXO)</v>
      </c>
    </row>
    <row r="2143" spans="1:17" x14ac:dyDescent="0.2">
      <c r="A2143">
        <v>2016</v>
      </c>
      <c r="B2143">
        <v>10</v>
      </c>
      <c r="C2143" t="s">
        <v>9</v>
      </c>
      <c r="D2143" t="s">
        <v>240</v>
      </c>
      <c r="E2143" t="s">
        <v>241</v>
      </c>
      <c r="F2143" t="s">
        <v>242</v>
      </c>
      <c r="G2143">
        <v>2319</v>
      </c>
      <c r="H2143">
        <v>25961.410123944399</v>
      </c>
      <c r="I2143">
        <v>246480</v>
      </c>
      <c r="J2143">
        <v>28000</v>
      </c>
      <c r="K2143">
        <v>918</v>
      </c>
      <c r="L2143">
        <v>2323</v>
      </c>
      <c r="M2143">
        <v>6438.1956041993499</v>
      </c>
      <c r="N2143">
        <v>60280</v>
      </c>
      <c r="O2143">
        <v>36000</v>
      </c>
      <c r="P2143">
        <v>1871</v>
      </c>
      <c r="Q2143" s="36" t="str">
        <f t="shared" si="33"/>
        <v>Sofia (LBSF)</v>
      </c>
    </row>
    <row r="2144" spans="1:17" x14ac:dyDescent="0.2">
      <c r="A2144">
        <v>2016</v>
      </c>
      <c r="B2144">
        <v>10</v>
      </c>
      <c r="C2144" t="s">
        <v>9</v>
      </c>
      <c r="D2144" t="s">
        <v>243</v>
      </c>
      <c r="E2144" t="s">
        <v>244</v>
      </c>
      <c r="F2144" t="s">
        <v>245</v>
      </c>
      <c r="G2144">
        <v>2838</v>
      </c>
      <c r="H2144">
        <v>17496.8689381693</v>
      </c>
      <c r="I2144">
        <v>218233</v>
      </c>
      <c r="J2144">
        <v>16000</v>
      </c>
      <c r="K2144">
        <v>1202</v>
      </c>
      <c r="L2144">
        <v>2820</v>
      </c>
      <c r="M2144">
        <v>17253.250597236402</v>
      </c>
      <c r="N2144">
        <v>179331</v>
      </c>
      <c r="O2144">
        <v>34000</v>
      </c>
      <c r="P2144">
        <v>1836</v>
      </c>
      <c r="Q2144" s="36" t="str">
        <f t="shared" si="33"/>
        <v>Larnaca (LCLK)</v>
      </c>
    </row>
    <row r="2145" spans="1:17" x14ac:dyDescent="0.2">
      <c r="A2145">
        <v>2016</v>
      </c>
      <c r="B2145">
        <v>10</v>
      </c>
      <c r="C2145" t="s">
        <v>9</v>
      </c>
      <c r="D2145" t="s">
        <v>246</v>
      </c>
      <c r="E2145" t="s">
        <v>247</v>
      </c>
      <c r="F2145" t="s">
        <v>123</v>
      </c>
      <c r="G2145">
        <v>4175</v>
      </c>
      <c r="H2145">
        <v>30760.939749154499</v>
      </c>
      <c r="I2145">
        <v>390160</v>
      </c>
      <c r="J2145">
        <v>8048.2758620689701</v>
      </c>
      <c r="K2145">
        <v>1463</v>
      </c>
      <c r="L2145">
        <v>4184</v>
      </c>
      <c r="M2145">
        <v>18344.3394416792</v>
      </c>
      <c r="N2145">
        <v>156062</v>
      </c>
      <c r="O2145">
        <v>36000</v>
      </c>
      <c r="P2145">
        <v>3201</v>
      </c>
      <c r="Q2145" s="36" t="str">
        <f t="shared" si="33"/>
        <v>Alicante (LEAL)</v>
      </c>
    </row>
    <row r="2146" spans="1:17" x14ac:dyDescent="0.2">
      <c r="A2146">
        <v>2016</v>
      </c>
      <c r="B2146">
        <v>10</v>
      </c>
      <c r="C2146" t="s">
        <v>9</v>
      </c>
      <c r="D2146" t="s">
        <v>248</v>
      </c>
      <c r="E2146" t="s">
        <v>249</v>
      </c>
      <c r="F2146" t="s">
        <v>123</v>
      </c>
      <c r="G2146">
        <v>1757</v>
      </c>
      <c r="H2146">
        <v>12893.9838021673</v>
      </c>
      <c r="I2146">
        <v>162040</v>
      </c>
      <c r="J2146">
        <v>6350</v>
      </c>
      <c r="K2146">
        <v>577</v>
      </c>
      <c r="L2146">
        <v>1765</v>
      </c>
      <c r="M2146">
        <v>4681.3949269401501</v>
      </c>
      <c r="N2146">
        <v>38240</v>
      </c>
      <c r="O2146">
        <v>31021.666666666701</v>
      </c>
      <c r="P2146">
        <v>1392</v>
      </c>
      <c r="Q2146" s="36" t="str">
        <f t="shared" si="33"/>
        <v>Bilbao (LEBB)</v>
      </c>
    </row>
    <row r="2147" spans="1:17" x14ac:dyDescent="0.2">
      <c r="A2147">
        <v>2016</v>
      </c>
      <c r="B2147">
        <v>10</v>
      </c>
      <c r="C2147" t="s">
        <v>9</v>
      </c>
      <c r="D2147" t="s">
        <v>24</v>
      </c>
      <c r="E2147" t="s">
        <v>122</v>
      </c>
      <c r="F2147" t="s">
        <v>123</v>
      </c>
      <c r="G2147">
        <v>13597</v>
      </c>
      <c r="H2147">
        <v>102209.815511993</v>
      </c>
      <c r="I2147">
        <v>1412480</v>
      </c>
      <c r="J2147">
        <v>8983.3333333333303</v>
      </c>
      <c r="K2147">
        <v>4423</v>
      </c>
      <c r="L2147">
        <v>13615</v>
      </c>
      <c r="M2147">
        <v>93100.208390443295</v>
      </c>
      <c r="N2147">
        <v>735692</v>
      </c>
      <c r="O2147">
        <v>32047.826086956498</v>
      </c>
      <c r="P2147">
        <v>9027</v>
      </c>
      <c r="Q2147" s="36" t="str">
        <f t="shared" si="33"/>
        <v>Barcelona (LEBL)</v>
      </c>
    </row>
    <row r="2148" spans="1:17" x14ac:dyDescent="0.2">
      <c r="A2148">
        <v>2016</v>
      </c>
      <c r="B2148">
        <v>10</v>
      </c>
      <c r="C2148" t="s">
        <v>9</v>
      </c>
      <c r="D2148" t="s">
        <v>306</v>
      </c>
      <c r="E2148" t="s">
        <v>307</v>
      </c>
      <c r="F2148" t="s">
        <v>123</v>
      </c>
      <c r="G2148">
        <v>2925</v>
      </c>
      <c r="H2148">
        <v>38322.919023342001</v>
      </c>
      <c r="I2148">
        <v>434680</v>
      </c>
      <c r="J2148">
        <v>10000</v>
      </c>
      <c r="K2148">
        <v>942</v>
      </c>
      <c r="L2148">
        <v>2938</v>
      </c>
      <c r="M2148">
        <v>8698.6798840250303</v>
      </c>
      <c r="N2148">
        <v>74960</v>
      </c>
      <c r="O2148">
        <v>31998.939393939399</v>
      </c>
      <c r="P2148">
        <v>2319</v>
      </c>
      <c r="Q2148" s="36" t="str">
        <f t="shared" si="33"/>
        <v>Ibiza (LEIB)</v>
      </c>
    </row>
    <row r="2149" spans="1:17" x14ac:dyDescent="0.2">
      <c r="A2149">
        <v>2016</v>
      </c>
      <c r="B2149">
        <v>10</v>
      </c>
      <c r="C2149" t="s">
        <v>9</v>
      </c>
      <c r="D2149" t="s">
        <v>31</v>
      </c>
      <c r="E2149" t="s">
        <v>166</v>
      </c>
      <c r="F2149" t="s">
        <v>123</v>
      </c>
      <c r="G2149">
        <v>16284</v>
      </c>
      <c r="H2149">
        <v>201744.31319772301</v>
      </c>
      <c r="I2149">
        <v>2434520</v>
      </c>
      <c r="J2149">
        <v>6525</v>
      </c>
      <c r="K2149">
        <v>3720</v>
      </c>
      <c r="L2149">
        <v>16275</v>
      </c>
      <c r="M2149">
        <v>58612.5798130279</v>
      </c>
      <c r="N2149">
        <v>486901</v>
      </c>
      <c r="O2149">
        <v>33000</v>
      </c>
      <c r="P2149">
        <v>12694</v>
      </c>
      <c r="Q2149" s="36" t="str">
        <f t="shared" si="33"/>
        <v>Madrid/Barajas (LEMD)</v>
      </c>
    </row>
    <row r="2150" spans="1:17" x14ac:dyDescent="0.2">
      <c r="A2150">
        <v>2016</v>
      </c>
      <c r="B2150">
        <v>10</v>
      </c>
      <c r="C2150" t="s">
        <v>9</v>
      </c>
      <c r="D2150" t="s">
        <v>7</v>
      </c>
      <c r="E2150" t="s">
        <v>174</v>
      </c>
      <c r="F2150" t="s">
        <v>123</v>
      </c>
      <c r="G2150">
        <v>5916</v>
      </c>
      <c r="H2150">
        <v>24612.258148106299</v>
      </c>
      <c r="I2150">
        <v>365300</v>
      </c>
      <c r="J2150">
        <v>15337.179487179499</v>
      </c>
      <c r="K2150">
        <v>2555</v>
      </c>
      <c r="L2150">
        <v>5895</v>
      </c>
      <c r="M2150">
        <v>11619.007581808801</v>
      </c>
      <c r="N2150">
        <v>96759</v>
      </c>
      <c r="O2150">
        <v>36000</v>
      </c>
      <c r="P2150">
        <v>5044</v>
      </c>
      <c r="Q2150" s="36" t="str">
        <f t="shared" si="33"/>
        <v>Malaga (LEMG)</v>
      </c>
    </row>
    <row r="2151" spans="1:17" x14ac:dyDescent="0.2">
      <c r="A2151">
        <v>2016</v>
      </c>
      <c r="B2151">
        <v>10</v>
      </c>
      <c r="C2151" t="s">
        <v>9</v>
      </c>
      <c r="D2151" t="s">
        <v>4</v>
      </c>
      <c r="E2151" t="s">
        <v>124</v>
      </c>
      <c r="F2151" t="s">
        <v>123</v>
      </c>
      <c r="G2151">
        <v>10107</v>
      </c>
      <c r="H2151">
        <v>65399.850984956502</v>
      </c>
      <c r="I2151">
        <v>841000</v>
      </c>
      <c r="J2151">
        <v>11000</v>
      </c>
      <c r="K2151">
        <v>4243</v>
      </c>
      <c r="L2151">
        <v>10126</v>
      </c>
      <c r="M2151">
        <v>38078.750674913397</v>
      </c>
      <c r="N2151">
        <v>325560</v>
      </c>
      <c r="O2151">
        <v>34000</v>
      </c>
      <c r="P2151">
        <v>7615</v>
      </c>
      <c r="Q2151" s="36" t="str">
        <f t="shared" si="33"/>
        <v>Palma de Mallorca (LEPA)</v>
      </c>
    </row>
    <row r="2152" spans="1:17" x14ac:dyDescent="0.2">
      <c r="A2152">
        <v>2016</v>
      </c>
      <c r="B2152">
        <v>10</v>
      </c>
      <c r="C2152" t="s">
        <v>9</v>
      </c>
      <c r="D2152" t="s">
        <v>250</v>
      </c>
      <c r="E2152" t="s">
        <v>251</v>
      </c>
      <c r="F2152" t="s">
        <v>123</v>
      </c>
      <c r="G2152">
        <v>2472</v>
      </c>
      <c r="H2152">
        <v>8863.0761144419994</v>
      </c>
      <c r="I2152">
        <v>126692</v>
      </c>
      <c r="J2152">
        <v>19000</v>
      </c>
      <c r="K2152">
        <v>1329</v>
      </c>
      <c r="L2152">
        <v>2479</v>
      </c>
      <c r="M2152">
        <v>6328.2904219327702</v>
      </c>
      <c r="N2152">
        <v>60022</v>
      </c>
      <c r="O2152">
        <v>33974.848484848502</v>
      </c>
      <c r="P2152">
        <v>2023</v>
      </c>
      <c r="Q2152" s="36" t="str">
        <f t="shared" si="33"/>
        <v>Valencia (LEVC)</v>
      </c>
    </row>
    <row r="2153" spans="1:17" x14ac:dyDescent="0.2">
      <c r="A2153">
        <v>2016</v>
      </c>
      <c r="B2153">
        <v>10</v>
      </c>
      <c r="C2153" t="s">
        <v>9</v>
      </c>
      <c r="D2153" t="s">
        <v>252</v>
      </c>
      <c r="E2153" t="s">
        <v>253</v>
      </c>
      <c r="F2153" t="s">
        <v>126</v>
      </c>
      <c r="G2153">
        <v>2852</v>
      </c>
      <c r="H2153">
        <v>31312.897262515999</v>
      </c>
      <c r="I2153">
        <v>369220</v>
      </c>
      <c r="J2153">
        <v>4886.8852459016398</v>
      </c>
      <c r="K2153">
        <v>1048</v>
      </c>
      <c r="L2153">
        <v>2870</v>
      </c>
      <c r="M2153">
        <v>10588.6267841391</v>
      </c>
      <c r="N2153">
        <v>91820</v>
      </c>
      <c r="O2153">
        <v>30000</v>
      </c>
      <c r="P2153">
        <v>2270</v>
      </c>
      <c r="Q2153" s="36" t="str">
        <f t="shared" si="33"/>
        <v>Bordeaux (LFBD)</v>
      </c>
    </row>
    <row r="2154" spans="1:17" x14ac:dyDescent="0.2">
      <c r="A2154">
        <v>2016</v>
      </c>
      <c r="B2154">
        <v>10</v>
      </c>
      <c r="C2154" t="s">
        <v>9</v>
      </c>
      <c r="D2154" t="s">
        <v>254</v>
      </c>
      <c r="E2154" t="s">
        <v>255</v>
      </c>
      <c r="F2154" t="s">
        <v>126</v>
      </c>
      <c r="G2154">
        <v>4027</v>
      </c>
      <c r="H2154">
        <v>33388.390254352897</v>
      </c>
      <c r="I2154">
        <v>440020</v>
      </c>
      <c r="J2154">
        <v>3452.4590163934399</v>
      </c>
      <c r="K2154">
        <v>1276</v>
      </c>
      <c r="L2154">
        <v>4019</v>
      </c>
      <c r="M2154">
        <v>15324.2440037779</v>
      </c>
      <c r="N2154">
        <v>136611</v>
      </c>
      <c r="O2154">
        <v>32000</v>
      </c>
      <c r="P2154">
        <v>3125</v>
      </c>
      <c r="Q2154" s="36" t="str">
        <f t="shared" si="33"/>
        <v>Toulouse (LFBO)</v>
      </c>
    </row>
    <row r="2155" spans="1:17" x14ac:dyDescent="0.2">
      <c r="A2155">
        <v>2016</v>
      </c>
      <c r="B2155">
        <v>10</v>
      </c>
      <c r="C2155" t="s">
        <v>9</v>
      </c>
      <c r="D2155" t="s">
        <v>167</v>
      </c>
      <c r="E2155" t="s">
        <v>168</v>
      </c>
      <c r="F2155" t="s">
        <v>126</v>
      </c>
      <c r="G2155">
        <v>4919</v>
      </c>
      <c r="H2155">
        <v>68729.326940993094</v>
      </c>
      <c r="I2155">
        <v>810640</v>
      </c>
      <c r="J2155">
        <v>5165</v>
      </c>
      <c r="K2155">
        <v>1190</v>
      </c>
      <c r="L2155">
        <v>4880</v>
      </c>
      <c r="M2155">
        <v>16516.3291457839</v>
      </c>
      <c r="N2155">
        <v>143757</v>
      </c>
      <c r="O2155">
        <v>30876.714513556599</v>
      </c>
      <c r="P2155">
        <v>3653</v>
      </c>
      <c r="Q2155" s="36" t="str">
        <f t="shared" si="33"/>
        <v>Lyon (LFLL)</v>
      </c>
    </row>
    <row r="2156" spans="1:17" x14ac:dyDescent="0.2">
      <c r="A2156">
        <v>2016</v>
      </c>
      <c r="B2156">
        <v>10</v>
      </c>
      <c r="C2156" t="s">
        <v>9</v>
      </c>
      <c r="D2156" t="s">
        <v>256</v>
      </c>
      <c r="E2156" t="s">
        <v>257</v>
      </c>
      <c r="F2156" t="s">
        <v>126</v>
      </c>
      <c r="G2156">
        <v>4103</v>
      </c>
      <c r="H2156">
        <v>65923.010930003802</v>
      </c>
      <c r="I2156">
        <v>671060</v>
      </c>
      <c r="J2156">
        <v>14926.3157894737</v>
      </c>
      <c r="K2156">
        <v>1211</v>
      </c>
      <c r="L2156">
        <v>4122</v>
      </c>
      <c r="M2156">
        <v>12911.819787742599</v>
      </c>
      <c r="N2156">
        <v>117960</v>
      </c>
      <c r="O2156">
        <v>33976.291702003698</v>
      </c>
      <c r="P2156">
        <v>3291</v>
      </c>
      <c r="Q2156" s="36" t="str">
        <f t="shared" si="33"/>
        <v>Marseille (LFML)</v>
      </c>
    </row>
    <row r="2157" spans="1:17" x14ac:dyDescent="0.2">
      <c r="A2157">
        <v>2016</v>
      </c>
      <c r="B2157">
        <v>10</v>
      </c>
      <c r="C2157" t="s">
        <v>9</v>
      </c>
      <c r="D2157" t="s">
        <v>41</v>
      </c>
      <c r="E2157" t="s">
        <v>125</v>
      </c>
      <c r="F2157" t="s">
        <v>126</v>
      </c>
      <c r="G2157">
        <v>5850</v>
      </c>
      <c r="H2157">
        <v>81949.963141258602</v>
      </c>
      <c r="I2157">
        <v>1043820</v>
      </c>
      <c r="J2157">
        <v>3175.3972257250898</v>
      </c>
      <c r="K2157">
        <v>1194</v>
      </c>
      <c r="L2157">
        <v>5919</v>
      </c>
      <c r="M2157">
        <v>21824.605979898901</v>
      </c>
      <c r="N2157">
        <v>191287</v>
      </c>
      <c r="O2157">
        <v>34000</v>
      </c>
      <c r="P2157">
        <v>4403</v>
      </c>
      <c r="Q2157" s="36" t="str">
        <f t="shared" si="33"/>
        <v>Nice (LFMN)</v>
      </c>
    </row>
    <row r="2158" spans="1:17" x14ac:dyDescent="0.2">
      <c r="A2158">
        <v>2016</v>
      </c>
      <c r="B2158">
        <v>10</v>
      </c>
      <c r="C2158" t="s">
        <v>9</v>
      </c>
      <c r="D2158" t="s">
        <v>258</v>
      </c>
      <c r="E2158" t="s">
        <v>259</v>
      </c>
      <c r="F2158" t="s">
        <v>126</v>
      </c>
      <c r="G2158">
        <v>2318</v>
      </c>
      <c r="H2158">
        <v>99902.985066068795</v>
      </c>
      <c r="I2158">
        <v>1372620</v>
      </c>
      <c r="J2158">
        <v>3044.93816508484</v>
      </c>
      <c r="K2158">
        <v>10</v>
      </c>
      <c r="L2158">
        <v>2379</v>
      </c>
      <c r="M2158">
        <v>16106.052166511099</v>
      </c>
      <c r="N2158">
        <v>186152</v>
      </c>
      <c r="O2158">
        <v>24000</v>
      </c>
      <c r="P2158">
        <v>1251</v>
      </c>
      <c r="Q2158" s="36" t="str">
        <f t="shared" ref="Q2158:Q2221" si="34">E2158&amp;" ("&amp;D2158&amp;")"</f>
        <v>Paris/Le Bourget (LFPB)</v>
      </c>
    </row>
    <row r="2159" spans="1:17" x14ac:dyDescent="0.2">
      <c r="A2159">
        <v>2016</v>
      </c>
      <c r="B2159">
        <v>10</v>
      </c>
      <c r="C2159" t="s">
        <v>9</v>
      </c>
      <c r="D2159" t="s">
        <v>25</v>
      </c>
      <c r="E2159" t="s">
        <v>169</v>
      </c>
      <c r="F2159" t="s">
        <v>126</v>
      </c>
      <c r="G2159">
        <v>20870</v>
      </c>
      <c r="H2159">
        <v>614840.17030971497</v>
      </c>
      <c r="I2159">
        <v>7183640</v>
      </c>
      <c r="J2159">
        <v>4591.8681785107901</v>
      </c>
      <c r="K2159">
        <v>625</v>
      </c>
      <c r="L2159">
        <v>20860</v>
      </c>
      <c r="M2159">
        <v>69808.206804917907</v>
      </c>
      <c r="N2159">
        <v>600629</v>
      </c>
      <c r="O2159">
        <v>33000</v>
      </c>
      <c r="P2159">
        <v>15409</v>
      </c>
      <c r="Q2159" s="36" t="str">
        <f t="shared" si="34"/>
        <v>Paris/Charles de Gaulle (LFPG)</v>
      </c>
    </row>
    <row r="2160" spans="1:17" x14ac:dyDescent="0.2">
      <c r="A2160">
        <v>2016</v>
      </c>
      <c r="B2160">
        <v>10</v>
      </c>
      <c r="C2160" t="s">
        <v>9</v>
      </c>
      <c r="D2160" t="s">
        <v>10</v>
      </c>
      <c r="E2160" t="s">
        <v>170</v>
      </c>
      <c r="F2160" t="s">
        <v>126</v>
      </c>
      <c r="G2160">
        <v>10583</v>
      </c>
      <c r="H2160">
        <v>319046.621700997</v>
      </c>
      <c r="I2160">
        <v>3681480</v>
      </c>
      <c r="J2160">
        <v>4592.6229508196702</v>
      </c>
      <c r="K2160">
        <v>471</v>
      </c>
      <c r="L2160">
        <v>10482</v>
      </c>
      <c r="M2160">
        <v>41593.532045503802</v>
      </c>
      <c r="N2160">
        <v>426452</v>
      </c>
      <c r="O2160">
        <v>33000</v>
      </c>
      <c r="P2160">
        <v>7600</v>
      </c>
      <c r="Q2160" s="36" t="str">
        <f t="shared" si="34"/>
        <v>Paris/Orly (LFPO)</v>
      </c>
    </row>
    <row r="2161" spans="1:17" x14ac:dyDescent="0.2">
      <c r="A2161">
        <v>2016</v>
      </c>
      <c r="B2161">
        <v>10</v>
      </c>
      <c r="C2161" t="s">
        <v>9</v>
      </c>
      <c r="D2161" t="s">
        <v>260</v>
      </c>
      <c r="E2161" t="s">
        <v>261</v>
      </c>
      <c r="F2161" t="s">
        <v>126</v>
      </c>
      <c r="G2161">
        <v>2396</v>
      </c>
      <c r="H2161">
        <v>19322.617401047901</v>
      </c>
      <c r="I2161">
        <v>263560</v>
      </c>
      <c r="J2161">
        <v>3368.34915156744</v>
      </c>
      <c r="K2161">
        <v>750</v>
      </c>
      <c r="L2161">
        <v>2281</v>
      </c>
      <c r="M2161">
        <v>9159.8714949391997</v>
      </c>
      <c r="N2161">
        <v>77350</v>
      </c>
      <c r="O2161">
        <v>32967.073170731703</v>
      </c>
      <c r="P2161">
        <v>1737</v>
      </c>
      <c r="Q2161" s="36" t="str">
        <f t="shared" si="34"/>
        <v>Nantes (LFRS)</v>
      </c>
    </row>
    <row r="2162" spans="1:17" x14ac:dyDescent="0.2">
      <c r="A2162">
        <v>2016</v>
      </c>
      <c r="B2162">
        <v>10</v>
      </c>
      <c r="C2162" t="s">
        <v>9</v>
      </c>
      <c r="D2162" t="s">
        <v>262</v>
      </c>
      <c r="E2162" t="s">
        <v>263</v>
      </c>
      <c r="F2162" t="s">
        <v>126</v>
      </c>
      <c r="G2162">
        <v>3544</v>
      </c>
      <c r="H2162">
        <v>65341.259051369103</v>
      </c>
      <c r="I2162">
        <v>706960</v>
      </c>
      <c r="J2162">
        <v>6000</v>
      </c>
      <c r="K2162">
        <v>520</v>
      </c>
      <c r="L2162">
        <v>3555</v>
      </c>
      <c r="M2162">
        <v>17922.5019407363</v>
      </c>
      <c r="N2162">
        <v>160800</v>
      </c>
      <c r="O2162">
        <v>32000</v>
      </c>
      <c r="P2162">
        <v>2452</v>
      </c>
      <c r="Q2162" s="36" t="str">
        <f t="shared" si="34"/>
        <v>Mulhouse (LFSB)</v>
      </c>
    </row>
    <row r="2163" spans="1:17" x14ac:dyDescent="0.2">
      <c r="A2163">
        <v>2016</v>
      </c>
      <c r="B2163">
        <v>10</v>
      </c>
      <c r="C2163" t="s">
        <v>9</v>
      </c>
      <c r="D2163" t="s">
        <v>35</v>
      </c>
      <c r="E2163" t="s">
        <v>127</v>
      </c>
      <c r="F2163" t="s">
        <v>128</v>
      </c>
      <c r="G2163">
        <v>7596</v>
      </c>
      <c r="H2163">
        <v>26643.805387248001</v>
      </c>
      <c r="I2163">
        <v>333240</v>
      </c>
      <c r="J2163">
        <v>20000</v>
      </c>
      <c r="K2163">
        <v>4617</v>
      </c>
      <c r="L2163">
        <v>7623</v>
      </c>
      <c r="M2163">
        <v>11346.5907115431</v>
      </c>
      <c r="N2163">
        <v>103040</v>
      </c>
      <c r="O2163">
        <v>32000</v>
      </c>
      <c r="P2163">
        <v>6672</v>
      </c>
      <c r="Q2163" s="36" t="str">
        <f t="shared" si="34"/>
        <v>Athens (LGAV)</v>
      </c>
    </row>
    <row r="2164" spans="1:17" x14ac:dyDescent="0.2">
      <c r="A2164">
        <v>2016</v>
      </c>
      <c r="B2164">
        <v>10</v>
      </c>
      <c r="C2164" t="s">
        <v>9</v>
      </c>
      <c r="D2164" t="s">
        <v>308</v>
      </c>
      <c r="E2164" t="s">
        <v>309</v>
      </c>
      <c r="F2164" t="s">
        <v>128</v>
      </c>
      <c r="G2164">
        <v>2676</v>
      </c>
      <c r="H2164">
        <v>5964.1825168872001</v>
      </c>
      <c r="I2164">
        <v>79736</v>
      </c>
      <c r="J2164">
        <v>35000</v>
      </c>
      <c r="K2164">
        <v>1715</v>
      </c>
      <c r="L2164">
        <v>2690</v>
      </c>
      <c r="M2164">
        <v>4995.9786773389296</v>
      </c>
      <c r="N2164">
        <v>49359</v>
      </c>
      <c r="O2164">
        <v>34000</v>
      </c>
      <c r="P2164">
        <v>2323</v>
      </c>
      <c r="Q2164" s="36" t="str">
        <f t="shared" si="34"/>
        <v>Heraklion (LGIR)</v>
      </c>
    </row>
    <row r="2165" spans="1:17" x14ac:dyDescent="0.2">
      <c r="A2165">
        <v>2016</v>
      </c>
      <c r="B2165">
        <v>10</v>
      </c>
      <c r="C2165" t="s">
        <v>9</v>
      </c>
      <c r="D2165" t="s">
        <v>264</v>
      </c>
      <c r="E2165" t="s">
        <v>265</v>
      </c>
      <c r="F2165" t="s">
        <v>128</v>
      </c>
      <c r="G2165">
        <v>1964</v>
      </c>
      <c r="H2165">
        <v>4531.6144524678002</v>
      </c>
      <c r="I2165">
        <v>55260</v>
      </c>
      <c r="J2165">
        <v>30000</v>
      </c>
      <c r="K2165">
        <v>1426</v>
      </c>
      <c r="L2165">
        <v>2228</v>
      </c>
      <c r="M2165">
        <v>4229.9988864710003</v>
      </c>
      <c r="N2165">
        <v>41639</v>
      </c>
      <c r="O2165">
        <v>33000</v>
      </c>
      <c r="P2165">
        <v>1891</v>
      </c>
      <c r="Q2165" s="36" t="str">
        <f t="shared" si="34"/>
        <v>Thessaloniki (LGTS)</v>
      </c>
    </row>
    <row r="2166" spans="1:17" x14ac:dyDescent="0.2">
      <c r="A2166">
        <v>2016</v>
      </c>
      <c r="B2166">
        <v>10</v>
      </c>
      <c r="C2166" t="s">
        <v>9</v>
      </c>
      <c r="D2166" t="s">
        <v>266</v>
      </c>
      <c r="E2166" t="s">
        <v>267</v>
      </c>
      <c r="F2166" t="s">
        <v>268</v>
      </c>
      <c r="G2166">
        <v>4227</v>
      </c>
      <c r="H2166">
        <v>49725.688456930096</v>
      </c>
      <c r="I2166">
        <v>493600</v>
      </c>
      <c r="J2166">
        <v>18950</v>
      </c>
      <c r="K2166">
        <v>1308</v>
      </c>
      <c r="L2166">
        <v>4191</v>
      </c>
      <c r="M2166">
        <v>17253.452120173799</v>
      </c>
      <c r="N2166">
        <v>149580</v>
      </c>
      <c r="O2166">
        <v>35000</v>
      </c>
      <c r="P2166">
        <v>3015</v>
      </c>
      <c r="Q2166" s="36" t="str">
        <f t="shared" si="34"/>
        <v>Budapest (LHBP)</v>
      </c>
    </row>
    <row r="2167" spans="1:17" x14ac:dyDescent="0.2">
      <c r="A2167">
        <v>2016</v>
      </c>
      <c r="B2167">
        <v>10</v>
      </c>
      <c r="C2167" t="s">
        <v>9</v>
      </c>
      <c r="D2167" t="s">
        <v>269</v>
      </c>
      <c r="E2167" t="s">
        <v>270</v>
      </c>
      <c r="F2167" t="s">
        <v>129</v>
      </c>
      <c r="G2167">
        <v>2654</v>
      </c>
      <c r="H2167">
        <v>8910.0392585432892</v>
      </c>
      <c r="I2167">
        <v>108160</v>
      </c>
      <c r="J2167">
        <v>33000</v>
      </c>
      <c r="K2167">
        <v>1471</v>
      </c>
      <c r="L2167">
        <v>2402</v>
      </c>
      <c r="M2167">
        <v>3383.8156143984702</v>
      </c>
      <c r="N2167">
        <v>31240</v>
      </c>
      <c r="O2167">
        <v>36000</v>
      </c>
      <c r="P2167">
        <v>2139</v>
      </c>
      <c r="Q2167" s="36" t="str">
        <f t="shared" si="34"/>
        <v>Catania (LICC)</v>
      </c>
    </row>
    <row r="2168" spans="1:17" x14ac:dyDescent="0.2">
      <c r="A2168">
        <v>2016</v>
      </c>
      <c r="B2168">
        <v>10</v>
      </c>
      <c r="C2168" t="s">
        <v>9</v>
      </c>
      <c r="D2168" t="s">
        <v>310</v>
      </c>
      <c r="E2168" t="s">
        <v>311</v>
      </c>
      <c r="F2168" t="s">
        <v>129</v>
      </c>
      <c r="G2168">
        <v>1805</v>
      </c>
      <c r="H2168">
        <v>5611.9650526185496</v>
      </c>
      <c r="I2168">
        <v>81100</v>
      </c>
      <c r="J2168">
        <v>31000</v>
      </c>
      <c r="K2168">
        <v>1127</v>
      </c>
      <c r="L2168">
        <v>1809</v>
      </c>
      <c r="M2168">
        <v>3130.1151804862402</v>
      </c>
      <c r="N2168">
        <v>29088</v>
      </c>
      <c r="O2168">
        <v>34000</v>
      </c>
      <c r="P2168">
        <v>1593</v>
      </c>
      <c r="Q2168" s="36" t="str">
        <f t="shared" si="34"/>
        <v>Palermo (LICJ)</v>
      </c>
    </row>
    <row r="2169" spans="1:17" x14ac:dyDescent="0.2">
      <c r="A2169">
        <v>2016</v>
      </c>
      <c r="B2169">
        <v>10</v>
      </c>
      <c r="C2169" t="s">
        <v>9</v>
      </c>
      <c r="D2169" t="s">
        <v>13</v>
      </c>
      <c r="E2169" t="s">
        <v>171</v>
      </c>
      <c r="F2169" t="s">
        <v>129</v>
      </c>
      <c r="G2169">
        <v>7285</v>
      </c>
      <c r="H2169">
        <v>117437.409792224</v>
      </c>
      <c r="I2169">
        <v>1190422</v>
      </c>
      <c r="J2169">
        <v>7375</v>
      </c>
      <c r="K2169">
        <v>1549</v>
      </c>
      <c r="L2169">
        <v>7314</v>
      </c>
      <c r="M2169">
        <v>29165.390175110198</v>
      </c>
      <c r="N2169">
        <v>247483</v>
      </c>
      <c r="O2169">
        <v>34000</v>
      </c>
      <c r="P2169">
        <v>5253</v>
      </c>
      <c r="Q2169" s="36" t="str">
        <f t="shared" si="34"/>
        <v>Milan/Malpensa (LIMC)</v>
      </c>
    </row>
    <row r="2170" spans="1:17" x14ac:dyDescent="0.2">
      <c r="A2170">
        <v>2016</v>
      </c>
      <c r="B2170">
        <v>10</v>
      </c>
      <c r="C2170" t="s">
        <v>9</v>
      </c>
      <c r="D2170" t="s">
        <v>271</v>
      </c>
      <c r="E2170" t="s">
        <v>272</v>
      </c>
      <c r="F2170" t="s">
        <v>129</v>
      </c>
      <c r="G2170">
        <v>3390</v>
      </c>
      <c r="H2170">
        <v>53561.0087308109</v>
      </c>
      <c r="I2170">
        <v>522040</v>
      </c>
      <c r="J2170">
        <v>29927.625313283199</v>
      </c>
      <c r="K2170">
        <v>978</v>
      </c>
      <c r="L2170">
        <v>3395</v>
      </c>
      <c r="M2170">
        <v>13005.250896757399</v>
      </c>
      <c r="N2170">
        <v>108139</v>
      </c>
      <c r="O2170">
        <v>35972.916666666701</v>
      </c>
      <c r="P2170">
        <v>2482</v>
      </c>
      <c r="Q2170" s="36" t="str">
        <f t="shared" si="34"/>
        <v>Bergamo (LIME)</v>
      </c>
    </row>
    <row r="2171" spans="1:17" x14ac:dyDescent="0.2">
      <c r="A2171">
        <v>2016</v>
      </c>
      <c r="B2171">
        <v>10</v>
      </c>
      <c r="C2171" t="s">
        <v>9</v>
      </c>
      <c r="D2171" t="s">
        <v>273</v>
      </c>
      <c r="E2171" t="s">
        <v>274</v>
      </c>
      <c r="F2171" t="s">
        <v>129</v>
      </c>
      <c r="G2171">
        <v>1847</v>
      </c>
      <c r="H2171">
        <v>19005.346560662201</v>
      </c>
      <c r="I2171">
        <v>227660</v>
      </c>
      <c r="J2171">
        <v>5637.5</v>
      </c>
      <c r="K2171">
        <v>539</v>
      </c>
      <c r="L2171">
        <v>1847</v>
      </c>
      <c r="M2171">
        <v>6556.6843347557497</v>
      </c>
      <c r="N2171">
        <v>65442</v>
      </c>
      <c r="O2171">
        <v>33000</v>
      </c>
      <c r="P2171">
        <v>1387</v>
      </c>
      <c r="Q2171" s="36" t="str">
        <f t="shared" si="34"/>
        <v>Torino (LIMF)</v>
      </c>
    </row>
    <row r="2172" spans="1:17" x14ac:dyDescent="0.2">
      <c r="A2172">
        <v>2016</v>
      </c>
      <c r="B2172">
        <v>10</v>
      </c>
      <c r="C2172" t="s">
        <v>9</v>
      </c>
      <c r="D2172" t="s">
        <v>43</v>
      </c>
      <c r="E2172" t="s">
        <v>172</v>
      </c>
      <c r="F2172" t="s">
        <v>129</v>
      </c>
      <c r="G2172">
        <v>4887</v>
      </c>
      <c r="H2172">
        <v>50482.004883304297</v>
      </c>
      <c r="I2172">
        <v>551720</v>
      </c>
      <c r="J2172">
        <v>8916</v>
      </c>
      <c r="K2172">
        <v>1345</v>
      </c>
      <c r="L2172">
        <v>4884</v>
      </c>
      <c r="M2172">
        <v>19353.149847427201</v>
      </c>
      <c r="N2172">
        <v>163460</v>
      </c>
      <c r="O2172">
        <v>33965.388257575803</v>
      </c>
      <c r="P2172">
        <v>3462</v>
      </c>
      <c r="Q2172" s="36" t="str">
        <f t="shared" si="34"/>
        <v>Milan/Linate (LIML)</v>
      </c>
    </row>
    <row r="2173" spans="1:17" x14ac:dyDescent="0.2">
      <c r="A2173">
        <v>2016</v>
      </c>
      <c r="B2173">
        <v>10</v>
      </c>
      <c r="C2173" t="s">
        <v>9</v>
      </c>
      <c r="D2173" t="s">
        <v>275</v>
      </c>
      <c r="E2173" t="s">
        <v>276</v>
      </c>
      <c r="F2173" t="s">
        <v>129</v>
      </c>
      <c r="G2173">
        <v>2983</v>
      </c>
      <c r="H2173">
        <v>39345.397154975399</v>
      </c>
      <c r="I2173">
        <v>394080</v>
      </c>
      <c r="J2173">
        <v>22000</v>
      </c>
      <c r="K2173">
        <v>1001</v>
      </c>
      <c r="L2173">
        <v>2980</v>
      </c>
      <c r="M2173">
        <v>11805.222132942499</v>
      </c>
      <c r="N2173">
        <v>119730</v>
      </c>
      <c r="O2173">
        <v>35000</v>
      </c>
      <c r="P2173">
        <v>2228</v>
      </c>
      <c r="Q2173" s="36" t="str">
        <f t="shared" si="34"/>
        <v>Bologna (LIPE)</v>
      </c>
    </row>
    <row r="2174" spans="1:17" x14ac:dyDescent="0.2">
      <c r="A2174">
        <v>2016</v>
      </c>
      <c r="B2174">
        <v>10</v>
      </c>
      <c r="C2174" t="s">
        <v>9</v>
      </c>
      <c r="D2174" t="s">
        <v>277</v>
      </c>
      <c r="E2174" t="s">
        <v>278</v>
      </c>
      <c r="F2174" t="s">
        <v>129</v>
      </c>
      <c r="G2174">
        <v>4115</v>
      </c>
      <c r="H2174">
        <v>58452.281546115097</v>
      </c>
      <c r="I2174">
        <v>566560</v>
      </c>
      <c r="J2174">
        <v>26955.892448512601</v>
      </c>
      <c r="K2174">
        <v>1367</v>
      </c>
      <c r="L2174">
        <v>3980</v>
      </c>
      <c r="M2174">
        <v>16226.007287123201</v>
      </c>
      <c r="N2174">
        <v>226503</v>
      </c>
      <c r="O2174">
        <v>34000</v>
      </c>
      <c r="P2174">
        <v>2768</v>
      </c>
      <c r="Q2174" s="36" t="str">
        <f t="shared" si="34"/>
        <v>Venice (LIPZ)</v>
      </c>
    </row>
    <row r="2175" spans="1:17" x14ac:dyDescent="0.2">
      <c r="A2175">
        <v>2016</v>
      </c>
      <c r="B2175">
        <v>10</v>
      </c>
      <c r="C2175" t="s">
        <v>9</v>
      </c>
      <c r="D2175" t="s">
        <v>279</v>
      </c>
      <c r="E2175" t="s">
        <v>280</v>
      </c>
      <c r="F2175" t="s">
        <v>129</v>
      </c>
      <c r="G2175">
        <v>1124</v>
      </c>
      <c r="H2175">
        <v>7440.9341640023204</v>
      </c>
      <c r="I2175">
        <v>95960</v>
      </c>
      <c r="J2175">
        <v>29443.410714285699</v>
      </c>
      <c r="K2175">
        <v>509</v>
      </c>
      <c r="L2175">
        <v>1127</v>
      </c>
      <c r="M2175">
        <v>3335.8474127127201</v>
      </c>
      <c r="N2175">
        <v>31500</v>
      </c>
      <c r="O2175">
        <v>36000</v>
      </c>
      <c r="P2175">
        <v>855</v>
      </c>
      <c r="Q2175" s="36" t="str">
        <f t="shared" si="34"/>
        <v>Rome/Ciampino (LIRA)</v>
      </c>
    </row>
    <row r="2176" spans="1:17" x14ac:dyDescent="0.2">
      <c r="A2176">
        <v>2016</v>
      </c>
      <c r="B2176">
        <v>10</v>
      </c>
      <c r="C2176" t="s">
        <v>9</v>
      </c>
      <c r="D2176" t="s">
        <v>17</v>
      </c>
      <c r="E2176" t="s">
        <v>130</v>
      </c>
      <c r="F2176" t="s">
        <v>129</v>
      </c>
      <c r="G2176">
        <v>14206</v>
      </c>
      <c r="H2176">
        <v>98903.764378673397</v>
      </c>
      <c r="I2176">
        <v>1234740</v>
      </c>
      <c r="J2176">
        <v>15999.090909090901</v>
      </c>
      <c r="K2176">
        <v>5721</v>
      </c>
      <c r="L2176">
        <v>14225</v>
      </c>
      <c r="M2176">
        <v>27445.461393788399</v>
      </c>
      <c r="N2176">
        <v>235243</v>
      </c>
      <c r="O2176">
        <v>35000</v>
      </c>
      <c r="P2176">
        <v>11935</v>
      </c>
      <c r="Q2176" s="36" t="str">
        <f t="shared" si="34"/>
        <v>Rome/Fiumicino (LIRF)</v>
      </c>
    </row>
    <row r="2177" spans="1:17" x14ac:dyDescent="0.2">
      <c r="A2177">
        <v>2016</v>
      </c>
      <c r="B2177">
        <v>10</v>
      </c>
      <c r="C2177" t="s">
        <v>9</v>
      </c>
      <c r="D2177" t="s">
        <v>281</v>
      </c>
      <c r="E2177" t="s">
        <v>282</v>
      </c>
      <c r="F2177" t="s">
        <v>129</v>
      </c>
      <c r="G2177">
        <v>2796</v>
      </c>
      <c r="H2177">
        <v>17672.668527854399</v>
      </c>
      <c r="I2177">
        <v>240280</v>
      </c>
      <c r="J2177">
        <v>10910</v>
      </c>
      <c r="K2177">
        <v>963</v>
      </c>
      <c r="L2177">
        <v>2793</v>
      </c>
      <c r="M2177">
        <v>6331.7716766993099</v>
      </c>
      <c r="N2177">
        <v>57360</v>
      </c>
      <c r="O2177">
        <v>36000</v>
      </c>
      <c r="P2177">
        <v>2329</v>
      </c>
      <c r="Q2177" s="36" t="str">
        <f t="shared" si="34"/>
        <v>Naples (LIRN)</v>
      </c>
    </row>
    <row r="2178" spans="1:17" x14ac:dyDescent="0.2">
      <c r="A2178">
        <v>2016</v>
      </c>
      <c r="B2178">
        <v>10</v>
      </c>
      <c r="C2178" t="s">
        <v>9</v>
      </c>
      <c r="D2178" t="s">
        <v>312</v>
      </c>
      <c r="E2178" t="s">
        <v>313</v>
      </c>
      <c r="F2178" t="s">
        <v>129</v>
      </c>
      <c r="G2178">
        <v>1785</v>
      </c>
      <c r="H2178">
        <v>20613.752743022</v>
      </c>
      <c r="I2178">
        <v>222200</v>
      </c>
      <c r="J2178">
        <v>23905.4545454545</v>
      </c>
      <c r="K2178">
        <v>747</v>
      </c>
      <c r="L2178">
        <v>1662</v>
      </c>
      <c r="M2178">
        <v>6156.9860031374401</v>
      </c>
      <c r="N2178">
        <v>53940</v>
      </c>
      <c r="O2178">
        <v>36000</v>
      </c>
      <c r="P2178">
        <v>1224</v>
      </c>
      <c r="Q2178" s="36" t="str">
        <f t="shared" si="34"/>
        <v>Pisa (LIRP)</v>
      </c>
    </row>
    <row r="2179" spans="1:17" x14ac:dyDescent="0.2">
      <c r="A2179">
        <v>2016</v>
      </c>
      <c r="B2179">
        <v>10</v>
      </c>
      <c r="C2179" t="s">
        <v>9</v>
      </c>
      <c r="D2179" t="s">
        <v>42</v>
      </c>
      <c r="E2179" t="s">
        <v>131</v>
      </c>
      <c r="F2179" t="s">
        <v>132</v>
      </c>
      <c r="G2179">
        <v>5735</v>
      </c>
      <c r="H2179">
        <v>73994.576987460998</v>
      </c>
      <c r="I2179">
        <v>847520</v>
      </c>
      <c r="J2179">
        <v>9950</v>
      </c>
      <c r="K2179">
        <v>1334</v>
      </c>
      <c r="L2179">
        <v>5717</v>
      </c>
      <c r="M2179">
        <v>20388.346557511701</v>
      </c>
      <c r="N2179">
        <v>184156</v>
      </c>
      <c r="O2179">
        <v>34000</v>
      </c>
      <c r="P2179">
        <v>4073</v>
      </c>
      <c r="Q2179" s="36" t="str">
        <f t="shared" si="34"/>
        <v>Prague (LKPR)</v>
      </c>
    </row>
    <row r="2180" spans="1:17" x14ac:dyDescent="0.2">
      <c r="A2180">
        <v>2016</v>
      </c>
      <c r="B2180">
        <v>10</v>
      </c>
      <c r="C2180" t="s">
        <v>9</v>
      </c>
      <c r="D2180" t="s">
        <v>80</v>
      </c>
      <c r="E2180" t="s">
        <v>175</v>
      </c>
      <c r="F2180" t="s">
        <v>139</v>
      </c>
      <c r="G2180">
        <v>5471</v>
      </c>
      <c r="H2180">
        <v>27410.864063133598</v>
      </c>
      <c r="I2180">
        <v>355033</v>
      </c>
      <c r="J2180">
        <v>30978.333333333299</v>
      </c>
      <c r="K2180">
        <v>2713</v>
      </c>
      <c r="L2180">
        <v>5502</v>
      </c>
      <c r="M2180">
        <v>13509.0511187348</v>
      </c>
      <c r="N2180">
        <v>235380</v>
      </c>
      <c r="O2180">
        <v>34000</v>
      </c>
      <c r="P2180">
        <v>4731</v>
      </c>
      <c r="Q2180" s="36" t="str">
        <f t="shared" si="34"/>
        <v>Tel Aviv/Ben Gurion (LLBG)</v>
      </c>
    </row>
    <row r="2181" spans="1:17" x14ac:dyDescent="0.2">
      <c r="A2181">
        <v>2016</v>
      </c>
      <c r="B2181">
        <v>10</v>
      </c>
      <c r="C2181" t="s">
        <v>9</v>
      </c>
      <c r="D2181" t="s">
        <v>283</v>
      </c>
      <c r="E2181" t="s">
        <v>284</v>
      </c>
      <c r="F2181" t="s">
        <v>284</v>
      </c>
      <c r="G2181">
        <v>2120</v>
      </c>
      <c r="H2181">
        <v>10878.194683018301</v>
      </c>
      <c r="I2181">
        <v>192020</v>
      </c>
      <c r="J2181">
        <v>11000</v>
      </c>
      <c r="K2181">
        <v>997</v>
      </c>
      <c r="L2181">
        <v>2115</v>
      </c>
      <c r="M2181">
        <v>3720.3651903222799</v>
      </c>
      <c r="N2181">
        <v>51138</v>
      </c>
      <c r="O2181">
        <v>36000</v>
      </c>
      <c r="P2181">
        <v>1856</v>
      </c>
      <c r="Q2181" s="36" t="str">
        <f t="shared" si="34"/>
        <v>Malta (LMML)</v>
      </c>
    </row>
    <row r="2182" spans="1:17" x14ac:dyDescent="0.2">
      <c r="A2182">
        <v>2016</v>
      </c>
      <c r="B2182">
        <v>10</v>
      </c>
      <c r="C2182" t="s">
        <v>9</v>
      </c>
      <c r="D2182" t="s">
        <v>18</v>
      </c>
      <c r="E2182" t="s">
        <v>133</v>
      </c>
      <c r="F2182" t="s">
        <v>134</v>
      </c>
      <c r="G2182">
        <v>10833</v>
      </c>
      <c r="H2182">
        <v>121759.697336671</v>
      </c>
      <c r="I2182">
        <v>1560572</v>
      </c>
      <c r="J2182">
        <v>4860</v>
      </c>
      <c r="K2182">
        <v>2478</v>
      </c>
      <c r="L2182">
        <v>10831</v>
      </c>
      <c r="M2182">
        <v>31676.592348218801</v>
      </c>
      <c r="N2182">
        <v>282420</v>
      </c>
      <c r="O2182">
        <v>34000</v>
      </c>
      <c r="P2182">
        <v>8451</v>
      </c>
      <c r="Q2182" s="36" t="str">
        <f t="shared" si="34"/>
        <v>Vienna (LOWW)</v>
      </c>
    </row>
    <row r="2183" spans="1:17" x14ac:dyDescent="0.2">
      <c r="A2183">
        <v>2016</v>
      </c>
      <c r="B2183">
        <v>10</v>
      </c>
      <c r="C2183" t="s">
        <v>9</v>
      </c>
      <c r="D2183" t="s">
        <v>314</v>
      </c>
      <c r="E2183" t="s">
        <v>315</v>
      </c>
      <c r="F2183" t="s">
        <v>136</v>
      </c>
      <c r="G2183">
        <v>2826</v>
      </c>
      <c r="H2183">
        <v>12283.770385137301</v>
      </c>
      <c r="I2183">
        <v>159320</v>
      </c>
      <c r="J2183">
        <v>35000</v>
      </c>
      <c r="K2183">
        <v>1482</v>
      </c>
      <c r="L2183">
        <v>2850</v>
      </c>
      <c r="M2183">
        <v>7005.2532024448901</v>
      </c>
      <c r="N2183">
        <v>55140</v>
      </c>
      <c r="O2183">
        <v>36000</v>
      </c>
      <c r="P2183">
        <v>2406</v>
      </c>
      <c r="Q2183" s="36" t="str">
        <f t="shared" si="34"/>
        <v>Faro (LPFR)</v>
      </c>
    </row>
    <row r="2184" spans="1:17" x14ac:dyDescent="0.2">
      <c r="A2184">
        <v>2016</v>
      </c>
      <c r="B2184">
        <v>10</v>
      </c>
      <c r="C2184" t="s">
        <v>9</v>
      </c>
      <c r="D2184" t="s">
        <v>285</v>
      </c>
      <c r="E2184" t="s">
        <v>286</v>
      </c>
      <c r="F2184" t="s">
        <v>136</v>
      </c>
      <c r="G2184">
        <v>3464</v>
      </c>
      <c r="H2184">
        <v>18199.7365230863</v>
      </c>
      <c r="I2184">
        <v>227465</v>
      </c>
      <c r="J2184">
        <v>24000</v>
      </c>
      <c r="K2184">
        <v>1729</v>
      </c>
      <c r="L2184">
        <v>3483</v>
      </c>
      <c r="M2184">
        <v>15835.5650275718</v>
      </c>
      <c r="N2184">
        <v>122740</v>
      </c>
      <c r="O2184">
        <v>33996.666666666701</v>
      </c>
      <c r="P2184">
        <v>2663</v>
      </c>
      <c r="Q2184" s="36" t="str">
        <f t="shared" si="34"/>
        <v>Porto (LPPR)</v>
      </c>
    </row>
    <row r="2185" spans="1:17" x14ac:dyDescent="0.2">
      <c r="A2185">
        <v>2016</v>
      </c>
      <c r="B2185">
        <v>10</v>
      </c>
      <c r="C2185" t="s">
        <v>9</v>
      </c>
      <c r="D2185" t="s">
        <v>22</v>
      </c>
      <c r="E2185" t="s">
        <v>135</v>
      </c>
      <c r="F2185" t="s">
        <v>136</v>
      </c>
      <c r="G2185">
        <v>8103</v>
      </c>
      <c r="H2185">
        <v>43359.350786032803</v>
      </c>
      <c r="I2185">
        <v>609860</v>
      </c>
      <c r="J2185">
        <v>15000</v>
      </c>
      <c r="K2185">
        <v>3662</v>
      </c>
      <c r="L2185">
        <v>8094</v>
      </c>
      <c r="M2185">
        <v>18227.1887117113</v>
      </c>
      <c r="N2185">
        <v>159899</v>
      </c>
      <c r="O2185">
        <v>35000</v>
      </c>
      <c r="P2185">
        <v>6781</v>
      </c>
      <c r="Q2185" s="36" t="str">
        <f t="shared" si="34"/>
        <v>Lisbon (LPPT)</v>
      </c>
    </row>
    <row r="2186" spans="1:17" x14ac:dyDescent="0.2">
      <c r="A2186">
        <v>2016</v>
      </c>
      <c r="B2186">
        <v>10</v>
      </c>
      <c r="C2186" t="s">
        <v>9</v>
      </c>
      <c r="D2186" t="s">
        <v>287</v>
      </c>
      <c r="E2186" t="s">
        <v>288</v>
      </c>
      <c r="F2186" t="s">
        <v>289</v>
      </c>
      <c r="G2186">
        <v>4650</v>
      </c>
      <c r="H2186">
        <v>34797.883979870501</v>
      </c>
      <c r="I2186">
        <v>407320</v>
      </c>
      <c r="J2186">
        <v>17000</v>
      </c>
      <c r="K2186">
        <v>2016</v>
      </c>
      <c r="L2186">
        <v>4666</v>
      </c>
      <c r="M2186">
        <v>13850.919315224101</v>
      </c>
      <c r="N2186">
        <v>132340</v>
      </c>
      <c r="O2186">
        <v>34000</v>
      </c>
      <c r="P2186">
        <v>3725</v>
      </c>
      <c r="Q2186" s="36" t="str">
        <f t="shared" si="34"/>
        <v>Bucharest (LROP)</v>
      </c>
    </row>
    <row r="2187" spans="1:17" x14ac:dyDescent="0.2">
      <c r="A2187">
        <v>2016</v>
      </c>
      <c r="B2187">
        <v>10</v>
      </c>
      <c r="C2187" t="s">
        <v>9</v>
      </c>
      <c r="D2187" t="s">
        <v>28</v>
      </c>
      <c r="E2187" t="s">
        <v>137</v>
      </c>
      <c r="F2187" t="s">
        <v>138</v>
      </c>
      <c r="G2187">
        <v>7552</v>
      </c>
      <c r="H2187">
        <v>147982.08322052599</v>
      </c>
      <c r="I2187">
        <v>1470220</v>
      </c>
      <c r="J2187">
        <v>13908.669354838699</v>
      </c>
      <c r="K2187">
        <v>1139</v>
      </c>
      <c r="L2187">
        <v>7519</v>
      </c>
      <c r="M2187">
        <v>28329.1626778063</v>
      </c>
      <c r="N2187">
        <v>240000</v>
      </c>
      <c r="O2187">
        <v>32042.1875</v>
      </c>
      <c r="P2187">
        <v>5303</v>
      </c>
      <c r="Q2187" s="36" t="str">
        <f t="shared" si="34"/>
        <v>Geneva (LSGG)</v>
      </c>
    </row>
    <row r="2188" spans="1:17" x14ac:dyDescent="0.2">
      <c r="A2188">
        <v>2016</v>
      </c>
      <c r="B2188">
        <v>10</v>
      </c>
      <c r="C2188" t="s">
        <v>9</v>
      </c>
      <c r="D2188" t="s">
        <v>47</v>
      </c>
      <c r="E2188" t="s">
        <v>173</v>
      </c>
      <c r="F2188" t="s">
        <v>138</v>
      </c>
      <c r="G2188">
        <v>11685</v>
      </c>
      <c r="H2188">
        <v>219055.670057315</v>
      </c>
      <c r="I2188">
        <v>2382360</v>
      </c>
      <c r="J2188">
        <v>9994.1666666666697</v>
      </c>
      <c r="K2188">
        <v>1764</v>
      </c>
      <c r="L2188">
        <v>11670</v>
      </c>
      <c r="M2188">
        <v>56345.621097839699</v>
      </c>
      <c r="N2188">
        <v>520911</v>
      </c>
      <c r="O2188">
        <v>32233.333333333299</v>
      </c>
      <c r="P2188">
        <v>7551</v>
      </c>
      <c r="Q2188" s="36" t="str">
        <f t="shared" si="34"/>
        <v>Zurich (LSZH)</v>
      </c>
    </row>
    <row r="2189" spans="1:17" x14ac:dyDescent="0.2">
      <c r="A2189">
        <v>2016</v>
      </c>
      <c r="B2189">
        <v>10</v>
      </c>
      <c r="C2189" t="s">
        <v>9</v>
      </c>
      <c r="D2189" t="s">
        <v>290</v>
      </c>
      <c r="E2189" t="s">
        <v>291</v>
      </c>
      <c r="F2189" t="s">
        <v>292</v>
      </c>
      <c r="G2189">
        <v>2682</v>
      </c>
      <c r="H2189">
        <v>27443.071915007498</v>
      </c>
      <c r="I2189">
        <v>342460</v>
      </c>
      <c r="J2189">
        <v>3159.6875</v>
      </c>
      <c r="K2189">
        <v>797</v>
      </c>
      <c r="L2189">
        <v>2716</v>
      </c>
      <c r="M2189">
        <v>8051.3057171012097</v>
      </c>
      <c r="N2189">
        <v>84692</v>
      </c>
      <c r="O2189">
        <v>33982.5985611047</v>
      </c>
      <c r="P2189">
        <v>2076</v>
      </c>
      <c r="Q2189" s="36" t="str">
        <f t="shared" si="34"/>
        <v>Belgrade (LYBE)</v>
      </c>
    </row>
    <row r="2190" spans="1:17" x14ac:dyDescent="0.2">
      <c r="A2190">
        <v>2016</v>
      </c>
      <c r="B2190">
        <v>11</v>
      </c>
      <c r="C2190" t="s">
        <v>6</v>
      </c>
      <c r="D2190" t="s">
        <v>3</v>
      </c>
      <c r="E2190" t="s">
        <v>102</v>
      </c>
      <c r="F2190" t="s">
        <v>103</v>
      </c>
      <c r="G2190">
        <v>8921</v>
      </c>
      <c r="H2190">
        <v>182376.79197971401</v>
      </c>
      <c r="I2190">
        <v>1947520</v>
      </c>
      <c r="J2190">
        <v>6040.3225806451601</v>
      </c>
      <c r="K2190">
        <v>1551</v>
      </c>
      <c r="L2190">
        <v>8861</v>
      </c>
      <c r="M2190">
        <v>41164.190034094798</v>
      </c>
      <c r="N2190">
        <v>344326</v>
      </c>
      <c r="O2190">
        <v>33000</v>
      </c>
      <c r="P2190">
        <v>5981</v>
      </c>
      <c r="Q2190" s="36" t="str">
        <f t="shared" si="34"/>
        <v>Brussels (EBBR)</v>
      </c>
    </row>
    <row r="2191" spans="1:17" x14ac:dyDescent="0.2">
      <c r="A2191">
        <v>2016</v>
      </c>
      <c r="B2191">
        <v>11</v>
      </c>
      <c r="C2191" t="s">
        <v>6</v>
      </c>
      <c r="D2191" t="s">
        <v>180</v>
      </c>
      <c r="E2191" t="s">
        <v>181</v>
      </c>
      <c r="F2191" t="s">
        <v>103</v>
      </c>
      <c r="G2191">
        <v>1810</v>
      </c>
      <c r="H2191">
        <v>37717.907573226497</v>
      </c>
      <c r="I2191">
        <v>407994</v>
      </c>
      <c r="J2191">
        <v>14991.0406403941</v>
      </c>
      <c r="K2191">
        <v>297</v>
      </c>
      <c r="L2191">
        <v>1807</v>
      </c>
      <c r="M2191">
        <v>14327.9414648578</v>
      </c>
      <c r="N2191">
        <v>124320</v>
      </c>
      <c r="O2191">
        <v>35000</v>
      </c>
      <c r="P2191">
        <v>1020</v>
      </c>
      <c r="Q2191" s="36" t="str">
        <f t="shared" si="34"/>
        <v>Charleroi (EBCI)</v>
      </c>
    </row>
    <row r="2192" spans="1:17" x14ac:dyDescent="0.2">
      <c r="A2192">
        <v>2016</v>
      </c>
      <c r="B2192">
        <v>11</v>
      </c>
      <c r="C2192" t="s">
        <v>6</v>
      </c>
      <c r="D2192" t="s">
        <v>182</v>
      </c>
      <c r="E2192" t="s">
        <v>183</v>
      </c>
      <c r="F2192" t="s">
        <v>105</v>
      </c>
      <c r="G2192">
        <v>4078</v>
      </c>
      <c r="H2192">
        <v>34941.109461829597</v>
      </c>
      <c r="I2192">
        <v>467800</v>
      </c>
      <c r="J2192">
        <v>5003.3333333333303</v>
      </c>
      <c r="K2192">
        <v>942</v>
      </c>
      <c r="L2192">
        <v>3965</v>
      </c>
      <c r="M2192">
        <v>12000.701195330599</v>
      </c>
      <c r="N2192">
        <v>107440</v>
      </c>
      <c r="O2192">
        <v>36000</v>
      </c>
      <c r="P2192">
        <v>3003</v>
      </c>
      <c r="Q2192" s="36" t="str">
        <f t="shared" si="34"/>
        <v>Berlin/Schonefeld (EDDB)</v>
      </c>
    </row>
    <row r="2193" spans="1:17" x14ac:dyDescent="0.2">
      <c r="A2193">
        <v>2016</v>
      </c>
      <c r="B2193">
        <v>11</v>
      </c>
      <c r="C2193" t="s">
        <v>6</v>
      </c>
      <c r="D2193" t="s">
        <v>16</v>
      </c>
      <c r="E2193" t="s">
        <v>104</v>
      </c>
      <c r="F2193" t="s">
        <v>105</v>
      </c>
      <c r="G2193">
        <v>16707</v>
      </c>
      <c r="H2193">
        <v>440657.50239142397</v>
      </c>
      <c r="I2193">
        <v>5348900</v>
      </c>
      <c r="J2193">
        <v>4929.2213114754104</v>
      </c>
      <c r="K2193">
        <v>604</v>
      </c>
      <c r="L2193">
        <v>16460</v>
      </c>
      <c r="M2193">
        <v>46576.987473408597</v>
      </c>
      <c r="N2193">
        <v>400598</v>
      </c>
      <c r="O2193">
        <v>32000</v>
      </c>
      <c r="P2193">
        <v>12244</v>
      </c>
      <c r="Q2193" s="36" t="str">
        <f t="shared" si="34"/>
        <v>Frankfurt (EDDF)</v>
      </c>
    </row>
    <row r="2194" spans="1:17" x14ac:dyDescent="0.2">
      <c r="A2194">
        <v>2016</v>
      </c>
      <c r="B2194">
        <v>11</v>
      </c>
      <c r="C2194" t="s">
        <v>6</v>
      </c>
      <c r="D2194" t="s">
        <v>15</v>
      </c>
      <c r="E2194" t="s">
        <v>106</v>
      </c>
      <c r="F2194" t="s">
        <v>105</v>
      </c>
      <c r="G2194">
        <v>5977</v>
      </c>
      <c r="H2194">
        <v>41032.636721059796</v>
      </c>
      <c r="I2194">
        <v>619260</v>
      </c>
      <c r="J2194">
        <v>3133.4562841530101</v>
      </c>
      <c r="K2194">
        <v>1678</v>
      </c>
      <c r="L2194">
        <v>5947</v>
      </c>
      <c r="M2194">
        <v>11616.091887209301</v>
      </c>
      <c r="N2194">
        <v>106360</v>
      </c>
      <c r="O2194">
        <v>33000</v>
      </c>
      <c r="P2194">
        <v>5015</v>
      </c>
      <c r="Q2194" s="36" t="str">
        <f t="shared" si="34"/>
        <v>Hamburg (EDDH)</v>
      </c>
    </row>
    <row r="2195" spans="1:17" x14ac:dyDescent="0.2">
      <c r="A2195">
        <v>2016</v>
      </c>
      <c r="B2195">
        <v>11</v>
      </c>
      <c r="C2195" t="s">
        <v>6</v>
      </c>
      <c r="D2195" t="s">
        <v>46</v>
      </c>
      <c r="E2195" t="s">
        <v>107</v>
      </c>
      <c r="F2195" t="s">
        <v>105</v>
      </c>
      <c r="G2195">
        <v>5019</v>
      </c>
      <c r="H2195">
        <v>76921.3284131283</v>
      </c>
      <c r="I2195">
        <v>913714</v>
      </c>
      <c r="J2195">
        <v>6960</v>
      </c>
      <c r="K2195">
        <v>1064</v>
      </c>
      <c r="L2195">
        <v>5030</v>
      </c>
      <c r="M2195">
        <v>16885.677678263899</v>
      </c>
      <c r="N2195">
        <v>154325</v>
      </c>
      <c r="O2195">
        <v>31008.689839572198</v>
      </c>
      <c r="P2195">
        <v>3716</v>
      </c>
      <c r="Q2195" s="36" t="str">
        <f t="shared" si="34"/>
        <v>Cologne-Bonn (EDDK)</v>
      </c>
    </row>
    <row r="2196" spans="1:17" x14ac:dyDescent="0.2">
      <c r="A2196">
        <v>2016</v>
      </c>
      <c r="B2196">
        <v>11</v>
      </c>
      <c r="C2196" t="s">
        <v>6</v>
      </c>
      <c r="D2196" t="s">
        <v>12</v>
      </c>
      <c r="E2196" t="s">
        <v>108</v>
      </c>
      <c r="F2196" t="s">
        <v>105</v>
      </c>
      <c r="G2196">
        <v>8505</v>
      </c>
      <c r="H2196">
        <v>122062.43365360401</v>
      </c>
      <c r="I2196">
        <v>1386720</v>
      </c>
      <c r="J2196">
        <v>7032.2580645161297</v>
      </c>
      <c r="K2196">
        <v>1733</v>
      </c>
      <c r="L2196">
        <v>8454</v>
      </c>
      <c r="M2196">
        <v>26201.289894636</v>
      </c>
      <c r="N2196">
        <v>221145</v>
      </c>
      <c r="O2196">
        <v>32000</v>
      </c>
      <c r="P2196">
        <v>6452</v>
      </c>
      <c r="Q2196" s="36" t="str">
        <f t="shared" si="34"/>
        <v>Dusseldorf (EDDL)</v>
      </c>
    </row>
    <row r="2197" spans="1:17" x14ac:dyDescent="0.2">
      <c r="A2197">
        <v>2016</v>
      </c>
      <c r="B2197">
        <v>11</v>
      </c>
      <c r="C2197" t="s">
        <v>6</v>
      </c>
      <c r="D2197" t="s">
        <v>44</v>
      </c>
      <c r="E2197" t="s">
        <v>109</v>
      </c>
      <c r="F2197" t="s">
        <v>105</v>
      </c>
      <c r="G2197">
        <v>15166</v>
      </c>
      <c r="H2197">
        <v>294458.82785809197</v>
      </c>
      <c r="I2197">
        <v>3529320</v>
      </c>
      <c r="J2197">
        <v>4981.5115459192702</v>
      </c>
      <c r="K2197">
        <v>982</v>
      </c>
      <c r="L2197">
        <v>15064</v>
      </c>
      <c r="M2197">
        <v>51295.263878728001</v>
      </c>
      <c r="N2197">
        <v>480516</v>
      </c>
      <c r="O2197">
        <v>33000</v>
      </c>
      <c r="P2197">
        <v>10894</v>
      </c>
      <c r="Q2197" s="36" t="str">
        <f t="shared" si="34"/>
        <v>Munich (EDDM)</v>
      </c>
    </row>
    <row r="2198" spans="1:17" x14ac:dyDescent="0.2">
      <c r="A2198">
        <v>2016</v>
      </c>
      <c r="B2198">
        <v>11</v>
      </c>
      <c r="C2198" t="s">
        <v>6</v>
      </c>
      <c r="D2198" t="s">
        <v>184</v>
      </c>
      <c r="E2198" t="s">
        <v>185</v>
      </c>
      <c r="F2198" t="s">
        <v>105</v>
      </c>
      <c r="G2198">
        <v>1998</v>
      </c>
      <c r="H2198">
        <v>29605.376723280799</v>
      </c>
      <c r="I2198">
        <v>348780</v>
      </c>
      <c r="J2198">
        <v>5038.8319672131202</v>
      </c>
      <c r="K2198">
        <v>352</v>
      </c>
      <c r="L2198">
        <v>1983</v>
      </c>
      <c r="M2198">
        <v>5889.3182597125897</v>
      </c>
      <c r="N2198">
        <v>57892</v>
      </c>
      <c r="O2198">
        <v>24000</v>
      </c>
      <c r="P2198">
        <v>1498</v>
      </c>
      <c r="Q2198" s="36" t="str">
        <f t="shared" si="34"/>
        <v>Nurnberg (EDDN)</v>
      </c>
    </row>
    <row r="2199" spans="1:17" x14ac:dyDescent="0.2">
      <c r="A2199">
        <v>2016</v>
      </c>
      <c r="B2199">
        <v>11</v>
      </c>
      <c r="C2199" t="s">
        <v>6</v>
      </c>
      <c r="D2199" t="s">
        <v>186</v>
      </c>
      <c r="E2199" t="s">
        <v>187</v>
      </c>
      <c r="F2199" t="s">
        <v>105</v>
      </c>
      <c r="G2199">
        <v>2519</v>
      </c>
      <c r="H2199">
        <v>47009.645814327203</v>
      </c>
      <c r="I2199">
        <v>618980</v>
      </c>
      <c r="J2199">
        <v>5197.5</v>
      </c>
      <c r="K2199">
        <v>508</v>
      </c>
      <c r="L2199">
        <v>2580</v>
      </c>
      <c r="M2199">
        <v>3888.5202408495602</v>
      </c>
      <c r="N2199">
        <v>36780</v>
      </c>
      <c r="O2199">
        <v>31000</v>
      </c>
      <c r="P2199">
        <v>2285</v>
      </c>
      <c r="Q2199" s="36" t="str">
        <f t="shared" si="34"/>
        <v>Leipzig (EDDP)</v>
      </c>
    </row>
    <row r="2200" spans="1:17" x14ac:dyDescent="0.2">
      <c r="A2200">
        <v>2016</v>
      </c>
      <c r="B2200">
        <v>11</v>
      </c>
      <c r="C2200" t="s">
        <v>6</v>
      </c>
      <c r="D2200" t="s">
        <v>38</v>
      </c>
      <c r="E2200" t="s">
        <v>110</v>
      </c>
      <c r="F2200" t="s">
        <v>105</v>
      </c>
      <c r="G2200">
        <v>4236</v>
      </c>
      <c r="H2200">
        <v>80652.106439633397</v>
      </c>
      <c r="I2200">
        <v>848020</v>
      </c>
      <c r="J2200">
        <v>8003.9784946236596</v>
      </c>
      <c r="K2200">
        <v>619</v>
      </c>
      <c r="L2200">
        <v>4250</v>
      </c>
      <c r="M2200">
        <v>14585.868542123701</v>
      </c>
      <c r="N2200">
        <v>147472</v>
      </c>
      <c r="O2200">
        <v>31000</v>
      </c>
      <c r="P2200">
        <v>3196</v>
      </c>
      <c r="Q2200" s="36" t="str">
        <f t="shared" si="34"/>
        <v>Stuttgart (EDDS)</v>
      </c>
    </row>
    <row r="2201" spans="1:17" x14ac:dyDescent="0.2">
      <c r="A2201">
        <v>2016</v>
      </c>
      <c r="B2201">
        <v>11</v>
      </c>
      <c r="C2201" t="s">
        <v>6</v>
      </c>
      <c r="D2201" t="s">
        <v>2</v>
      </c>
      <c r="E2201" t="s">
        <v>155</v>
      </c>
      <c r="F2201" t="s">
        <v>105</v>
      </c>
      <c r="G2201">
        <v>7276</v>
      </c>
      <c r="H2201">
        <v>67885.524043718295</v>
      </c>
      <c r="I2201">
        <v>973800</v>
      </c>
      <c r="J2201">
        <v>3062.2950819672101</v>
      </c>
      <c r="K2201">
        <v>1442</v>
      </c>
      <c r="L2201">
        <v>7263</v>
      </c>
      <c r="M2201">
        <v>12257.365237812999</v>
      </c>
      <c r="N2201">
        <v>104975</v>
      </c>
      <c r="O2201">
        <v>32000</v>
      </c>
      <c r="P2201">
        <v>6112</v>
      </c>
      <c r="Q2201" s="36" t="str">
        <f t="shared" si="34"/>
        <v>Berlin/Tegel (EDDT)</v>
      </c>
    </row>
    <row r="2202" spans="1:17" x14ac:dyDescent="0.2">
      <c r="A2202">
        <v>2016</v>
      </c>
      <c r="B2202">
        <v>11</v>
      </c>
      <c r="C2202" t="s">
        <v>6</v>
      </c>
      <c r="D2202" t="s">
        <v>188</v>
      </c>
      <c r="E2202" t="s">
        <v>189</v>
      </c>
      <c r="F2202" t="s">
        <v>105</v>
      </c>
      <c r="G2202">
        <v>2187</v>
      </c>
      <c r="H2202">
        <v>14929.6660086351</v>
      </c>
      <c r="I2202">
        <v>218840</v>
      </c>
      <c r="J2202">
        <v>3800</v>
      </c>
      <c r="K2202">
        <v>670</v>
      </c>
      <c r="L2202">
        <v>2172</v>
      </c>
      <c r="M2202">
        <v>4826.3668864152396</v>
      </c>
      <c r="N2202">
        <v>47400</v>
      </c>
      <c r="O2202">
        <v>29083.870967741899</v>
      </c>
      <c r="P2202">
        <v>1777</v>
      </c>
      <c r="Q2202" s="36" t="str">
        <f t="shared" si="34"/>
        <v>Hannover (EDDV)</v>
      </c>
    </row>
    <row r="2203" spans="1:17" x14ac:dyDescent="0.2">
      <c r="A2203">
        <v>2016</v>
      </c>
      <c r="B2203">
        <v>11</v>
      </c>
      <c r="C2203" t="s">
        <v>6</v>
      </c>
      <c r="D2203" t="s">
        <v>30</v>
      </c>
      <c r="E2203" t="s">
        <v>156</v>
      </c>
      <c r="F2203" t="s">
        <v>111</v>
      </c>
      <c r="G2203">
        <v>6910</v>
      </c>
      <c r="H2203">
        <v>24426.587763947398</v>
      </c>
      <c r="I2203">
        <v>431500</v>
      </c>
      <c r="J2203">
        <v>15983.580508474601</v>
      </c>
      <c r="K2203">
        <v>3608</v>
      </c>
      <c r="L2203">
        <v>6937</v>
      </c>
      <c r="M2203">
        <v>11103.932930863801</v>
      </c>
      <c r="N2203">
        <v>119288</v>
      </c>
      <c r="O2203">
        <v>34000</v>
      </c>
      <c r="P2203">
        <v>5549</v>
      </c>
      <c r="Q2203" s="36" t="str">
        <f t="shared" si="34"/>
        <v>Helsinki/Vantaa (EFHK)</v>
      </c>
    </row>
    <row r="2204" spans="1:17" x14ac:dyDescent="0.2">
      <c r="A2204">
        <v>2016</v>
      </c>
      <c r="B2204">
        <v>11</v>
      </c>
      <c r="C2204" t="s">
        <v>6</v>
      </c>
      <c r="D2204" t="s">
        <v>190</v>
      </c>
      <c r="E2204" t="s">
        <v>191</v>
      </c>
      <c r="F2204" t="s">
        <v>113</v>
      </c>
      <c r="G2204">
        <v>1854</v>
      </c>
      <c r="H2204">
        <v>5532.7715967028898</v>
      </c>
      <c r="I2204">
        <v>89280</v>
      </c>
      <c r="J2204">
        <v>18000</v>
      </c>
      <c r="K2204">
        <v>978</v>
      </c>
      <c r="L2204">
        <v>1864</v>
      </c>
      <c r="M2204">
        <v>2768.83459123481</v>
      </c>
      <c r="N2204">
        <v>24500</v>
      </c>
      <c r="O2204">
        <v>28955.833333333299</v>
      </c>
      <c r="P2204">
        <v>1586</v>
      </c>
      <c r="Q2204" s="36" t="str">
        <f t="shared" si="34"/>
        <v>Belfast (EGAA)</v>
      </c>
    </row>
    <row r="2205" spans="1:17" x14ac:dyDescent="0.2">
      <c r="A2205">
        <v>2016</v>
      </c>
      <c r="B2205">
        <v>11</v>
      </c>
      <c r="C2205" t="s">
        <v>6</v>
      </c>
      <c r="D2205" t="s">
        <v>298</v>
      </c>
      <c r="E2205" t="s">
        <v>299</v>
      </c>
      <c r="F2205" t="s">
        <v>113</v>
      </c>
      <c r="G2205">
        <v>1606</v>
      </c>
      <c r="H2205">
        <v>3606.7604833130599</v>
      </c>
      <c r="I2205">
        <v>63280</v>
      </c>
      <c r="J2205">
        <v>18000</v>
      </c>
      <c r="K2205">
        <v>1068</v>
      </c>
      <c r="L2205">
        <v>1604</v>
      </c>
      <c r="M2205">
        <v>1069.67032117806</v>
      </c>
      <c r="N2205">
        <v>11780</v>
      </c>
      <c r="O2205">
        <v>23000</v>
      </c>
      <c r="P2205">
        <v>1440</v>
      </c>
      <c r="Q2205" s="36" t="str">
        <f t="shared" si="34"/>
        <v>Belfast City (EGAC)</v>
      </c>
    </row>
    <row r="2206" spans="1:17" x14ac:dyDescent="0.2">
      <c r="A2206">
        <v>2016</v>
      </c>
      <c r="B2206">
        <v>11</v>
      </c>
      <c r="C2206" t="s">
        <v>6</v>
      </c>
      <c r="D2206" t="s">
        <v>176</v>
      </c>
      <c r="E2206" t="s">
        <v>177</v>
      </c>
      <c r="F2206" t="s">
        <v>113</v>
      </c>
      <c r="G2206">
        <v>4075</v>
      </c>
      <c r="H2206">
        <v>63368.234249825597</v>
      </c>
      <c r="I2206">
        <v>730540</v>
      </c>
      <c r="J2206">
        <v>9000</v>
      </c>
      <c r="K2206">
        <v>735</v>
      </c>
      <c r="L2206">
        <v>4100</v>
      </c>
      <c r="M2206">
        <v>10995.575547520701</v>
      </c>
      <c r="N2206">
        <v>111100</v>
      </c>
      <c r="O2206">
        <v>24000</v>
      </c>
      <c r="P2206">
        <v>2912</v>
      </c>
      <c r="Q2206" s="36" t="str">
        <f t="shared" si="34"/>
        <v>Birmingham (EGBB)</v>
      </c>
    </row>
    <row r="2207" spans="1:17" x14ac:dyDescent="0.2">
      <c r="A2207">
        <v>2016</v>
      </c>
      <c r="B2207">
        <v>11</v>
      </c>
      <c r="C2207" t="s">
        <v>6</v>
      </c>
      <c r="D2207" t="s">
        <v>11</v>
      </c>
      <c r="E2207" t="s">
        <v>112</v>
      </c>
      <c r="F2207" t="s">
        <v>113</v>
      </c>
      <c r="G2207">
        <v>6981</v>
      </c>
      <c r="H2207">
        <v>81372.467049498198</v>
      </c>
      <c r="I2207">
        <v>1082640</v>
      </c>
      <c r="J2207">
        <v>6047.2222222222199</v>
      </c>
      <c r="K2207">
        <v>1716</v>
      </c>
      <c r="L2207">
        <v>7011</v>
      </c>
      <c r="M2207">
        <v>20418.352471470302</v>
      </c>
      <c r="N2207">
        <v>181574</v>
      </c>
      <c r="O2207">
        <v>31000</v>
      </c>
      <c r="P2207">
        <v>5208</v>
      </c>
      <c r="Q2207" s="36" t="str">
        <f t="shared" si="34"/>
        <v>Manchester (EGCC)</v>
      </c>
    </row>
    <row r="2208" spans="1:17" x14ac:dyDescent="0.2">
      <c r="A2208">
        <v>2016</v>
      </c>
      <c r="B2208">
        <v>11</v>
      </c>
      <c r="C2208" t="s">
        <v>6</v>
      </c>
      <c r="D2208" t="s">
        <v>192</v>
      </c>
      <c r="E2208" t="s">
        <v>193</v>
      </c>
      <c r="F2208" t="s">
        <v>113</v>
      </c>
      <c r="G2208">
        <v>2219</v>
      </c>
      <c r="H2208">
        <v>38729.359428344796</v>
      </c>
      <c r="I2208">
        <v>422000</v>
      </c>
      <c r="J2208">
        <v>15003.333333333299</v>
      </c>
      <c r="K2208">
        <v>478</v>
      </c>
      <c r="L2208">
        <v>2213</v>
      </c>
      <c r="M2208">
        <v>8118.2077917430097</v>
      </c>
      <c r="N2208">
        <v>71540</v>
      </c>
      <c r="O2208">
        <v>31031.666666666701</v>
      </c>
      <c r="P2208">
        <v>1539</v>
      </c>
      <c r="Q2208" s="36" t="str">
        <f t="shared" si="34"/>
        <v>Bristol (EGGD)</v>
      </c>
    </row>
    <row r="2209" spans="1:17" x14ac:dyDescent="0.2">
      <c r="A2209">
        <v>2016</v>
      </c>
      <c r="B2209">
        <v>11</v>
      </c>
      <c r="C2209" t="s">
        <v>6</v>
      </c>
      <c r="D2209" t="s">
        <v>300</v>
      </c>
      <c r="E2209" t="s">
        <v>301</v>
      </c>
      <c r="F2209" t="s">
        <v>113</v>
      </c>
      <c r="G2209">
        <v>1334</v>
      </c>
      <c r="H2209">
        <v>13908.885985122901</v>
      </c>
      <c r="I2209">
        <v>203060</v>
      </c>
      <c r="J2209">
        <v>2641.6666666666702</v>
      </c>
      <c r="K2209">
        <v>270</v>
      </c>
      <c r="L2209">
        <v>1353</v>
      </c>
      <c r="M2209">
        <v>3205.1043974495801</v>
      </c>
      <c r="N2209">
        <v>29140</v>
      </c>
      <c r="O2209">
        <v>24000</v>
      </c>
      <c r="P2209">
        <v>1028</v>
      </c>
      <c r="Q2209" s="36" t="str">
        <f t="shared" si="34"/>
        <v>Liverpool (EGGP)</v>
      </c>
    </row>
    <row r="2210" spans="1:17" x14ac:dyDescent="0.2">
      <c r="A2210">
        <v>2016</v>
      </c>
      <c r="B2210">
        <v>11</v>
      </c>
      <c r="C2210" t="s">
        <v>6</v>
      </c>
      <c r="D2210" t="s">
        <v>69</v>
      </c>
      <c r="E2210" t="s">
        <v>157</v>
      </c>
      <c r="F2210" t="s">
        <v>113</v>
      </c>
      <c r="G2210">
        <v>4577</v>
      </c>
      <c r="H2210">
        <v>101960.732558369</v>
      </c>
      <c r="I2210">
        <v>1276240</v>
      </c>
      <c r="J2210">
        <v>5200</v>
      </c>
      <c r="K2210">
        <v>390</v>
      </c>
      <c r="L2210">
        <v>4538</v>
      </c>
      <c r="M2210">
        <v>24711.167690945</v>
      </c>
      <c r="N2210">
        <v>259745</v>
      </c>
      <c r="O2210">
        <v>29008.6135057471</v>
      </c>
      <c r="P2210">
        <v>2235</v>
      </c>
      <c r="Q2210" s="36" t="str">
        <f t="shared" si="34"/>
        <v>London/Luton (EGGW)</v>
      </c>
    </row>
    <row r="2211" spans="1:17" x14ac:dyDescent="0.2">
      <c r="A2211">
        <v>2016</v>
      </c>
      <c r="B2211">
        <v>11</v>
      </c>
      <c r="C2211" t="s">
        <v>6</v>
      </c>
      <c r="D2211" t="s">
        <v>194</v>
      </c>
      <c r="E2211" t="s">
        <v>195</v>
      </c>
      <c r="F2211" t="s">
        <v>113</v>
      </c>
      <c r="G2211">
        <v>1693</v>
      </c>
      <c r="H2211">
        <v>28199.0257050336</v>
      </c>
      <c r="I2211">
        <v>421480</v>
      </c>
      <c r="J2211">
        <v>4067.5</v>
      </c>
      <c r="K2211">
        <v>176</v>
      </c>
      <c r="L2211">
        <v>1675</v>
      </c>
      <c r="M2211">
        <v>5573.7426332906998</v>
      </c>
      <c r="N2211">
        <v>67540</v>
      </c>
      <c r="O2211">
        <v>14050</v>
      </c>
      <c r="P2211">
        <v>923</v>
      </c>
      <c r="Q2211" s="36" t="str">
        <f t="shared" si="34"/>
        <v>Southampton (EGHI)</v>
      </c>
    </row>
    <row r="2212" spans="1:17" x14ac:dyDescent="0.2">
      <c r="A2212">
        <v>2016</v>
      </c>
      <c r="B2212">
        <v>11</v>
      </c>
      <c r="C2212" t="s">
        <v>6</v>
      </c>
      <c r="D2212" t="s">
        <v>29</v>
      </c>
      <c r="E2212" t="s">
        <v>158</v>
      </c>
      <c r="F2212" t="s">
        <v>113</v>
      </c>
      <c r="G2212">
        <v>9248</v>
      </c>
      <c r="H2212">
        <v>200428.30056585601</v>
      </c>
      <c r="I2212">
        <v>2305700</v>
      </c>
      <c r="J2212">
        <v>8022.7777777777801</v>
      </c>
      <c r="K2212">
        <v>1235</v>
      </c>
      <c r="L2212">
        <v>9289</v>
      </c>
      <c r="M2212">
        <v>40600.781225452898</v>
      </c>
      <c r="N2212">
        <v>403580</v>
      </c>
      <c r="O2212">
        <v>32000</v>
      </c>
      <c r="P2212">
        <v>4813</v>
      </c>
      <c r="Q2212" s="36" t="str">
        <f t="shared" si="34"/>
        <v>London/Gatwick (EGKK)</v>
      </c>
    </row>
    <row r="2213" spans="1:17" x14ac:dyDescent="0.2">
      <c r="A2213">
        <v>2016</v>
      </c>
      <c r="B2213">
        <v>11</v>
      </c>
      <c r="C2213" t="s">
        <v>6</v>
      </c>
      <c r="D2213" t="s">
        <v>196</v>
      </c>
      <c r="E2213" t="s">
        <v>197</v>
      </c>
      <c r="F2213" t="s">
        <v>113</v>
      </c>
      <c r="G2213">
        <v>3682</v>
      </c>
      <c r="H2213">
        <v>129360.74495419599</v>
      </c>
      <c r="I2213">
        <v>1920120</v>
      </c>
      <c r="J2213">
        <v>3019.0009469697002</v>
      </c>
      <c r="K2213">
        <v>15</v>
      </c>
      <c r="L2213">
        <v>3662</v>
      </c>
      <c r="M2213">
        <v>28304.261805223399</v>
      </c>
      <c r="N2213">
        <v>359000</v>
      </c>
      <c r="O2213">
        <v>6101.6666666666697</v>
      </c>
      <c r="P2213">
        <v>769</v>
      </c>
      <c r="Q2213" s="36" t="str">
        <f t="shared" si="34"/>
        <v>London/City (EGLC)</v>
      </c>
    </row>
    <row r="2214" spans="1:17" x14ac:dyDescent="0.2">
      <c r="A2214">
        <v>2016</v>
      </c>
      <c r="B2214">
        <v>11</v>
      </c>
      <c r="C2214" t="s">
        <v>6</v>
      </c>
      <c r="D2214" t="s">
        <v>1</v>
      </c>
      <c r="E2214" t="s">
        <v>159</v>
      </c>
      <c r="F2214" t="s">
        <v>113</v>
      </c>
      <c r="G2214">
        <v>18839</v>
      </c>
      <c r="H2214">
        <v>564614.21114752197</v>
      </c>
      <c r="I2214">
        <v>7892340</v>
      </c>
      <c r="J2214">
        <v>7059.7222222222199</v>
      </c>
      <c r="K2214">
        <v>1020</v>
      </c>
      <c r="L2214">
        <v>18655</v>
      </c>
      <c r="M2214">
        <v>110447.51013237301</v>
      </c>
      <c r="N2214">
        <v>1186757</v>
      </c>
      <c r="O2214">
        <v>16970</v>
      </c>
      <c r="P2214">
        <v>7424</v>
      </c>
      <c r="Q2214" s="36" t="str">
        <f t="shared" si="34"/>
        <v>London/Heathrow (EGLL)</v>
      </c>
    </row>
    <row r="2215" spans="1:17" x14ac:dyDescent="0.2">
      <c r="A2215">
        <v>2016</v>
      </c>
      <c r="B2215">
        <v>11</v>
      </c>
      <c r="C2215" t="s">
        <v>6</v>
      </c>
      <c r="D2215" t="s">
        <v>198</v>
      </c>
      <c r="E2215" t="s">
        <v>199</v>
      </c>
      <c r="F2215" t="s">
        <v>113</v>
      </c>
      <c r="G2215">
        <v>1642</v>
      </c>
      <c r="H2215">
        <v>18875.317932789399</v>
      </c>
      <c r="I2215">
        <v>213600</v>
      </c>
      <c r="J2215">
        <v>15000</v>
      </c>
      <c r="K2215">
        <v>582</v>
      </c>
      <c r="L2215">
        <v>1667</v>
      </c>
      <c r="M2215">
        <v>3537.35597448726</v>
      </c>
      <c r="N2215">
        <v>33400</v>
      </c>
      <c r="O2215">
        <v>27000</v>
      </c>
      <c r="P2215">
        <v>1307</v>
      </c>
      <c r="Q2215" s="36" t="str">
        <f t="shared" si="34"/>
        <v>Newcastle (EGNT)</v>
      </c>
    </row>
    <row r="2216" spans="1:17" x14ac:dyDescent="0.2">
      <c r="A2216">
        <v>2016</v>
      </c>
      <c r="B2216">
        <v>11</v>
      </c>
      <c r="C2216" t="s">
        <v>6</v>
      </c>
      <c r="D2216" t="s">
        <v>200</v>
      </c>
      <c r="E2216" t="s">
        <v>201</v>
      </c>
      <c r="F2216" t="s">
        <v>113</v>
      </c>
      <c r="G2216">
        <v>1985</v>
      </c>
      <c r="H2216">
        <v>23263.865459951801</v>
      </c>
      <c r="I2216">
        <v>268320</v>
      </c>
      <c r="J2216">
        <v>11040</v>
      </c>
      <c r="K2216">
        <v>628</v>
      </c>
      <c r="L2216">
        <v>1997</v>
      </c>
      <c r="M2216">
        <v>2738.1669880711402</v>
      </c>
      <c r="N2216">
        <v>29540</v>
      </c>
      <c r="O2216">
        <v>26000</v>
      </c>
      <c r="P2216">
        <v>1694</v>
      </c>
      <c r="Q2216" s="36" t="str">
        <f t="shared" si="34"/>
        <v>East Midlands (EGNX)</v>
      </c>
    </row>
    <row r="2217" spans="1:17" x14ac:dyDescent="0.2">
      <c r="A2217">
        <v>2016</v>
      </c>
      <c r="B2217">
        <v>11</v>
      </c>
      <c r="C2217" t="s">
        <v>6</v>
      </c>
      <c r="D2217" t="s">
        <v>202</v>
      </c>
      <c r="E2217" t="s">
        <v>203</v>
      </c>
      <c r="F2217" t="s">
        <v>113</v>
      </c>
      <c r="G2217">
        <v>2434</v>
      </c>
      <c r="H2217">
        <v>12719.1560029424</v>
      </c>
      <c r="I2217">
        <v>219480</v>
      </c>
      <c r="J2217">
        <v>4815</v>
      </c>
      <c r="K2217">
        <v>888</v>
      </c>
      <c r="L2217">
        <v>2471</v>
      </c>
      <c r="M2217">
        <v>2416.9893380682602</v>
      </c>
      <c r="N2217">
        <v>25160</v>
      </c>
      <c r="O2217">
        <v>25000</v>
      </c>
      <c r="P2217">
        <v>2238</v>
      </c>
      <c r="Q2217" s="36" t="str">
        <f t="shared" si="34"/>
        <v>Aberdeen (EGPD)</v>
      </c>
    </row>
    <row r="2218" spans="1:17" x14ac:dyDescent="0.2">
      <c r="A2218">
        <v>2016</v>
      </c>
      <c r="B2218">
        <v>11</v>
      </c>
      <c r="C2218" t="s">
        <v>6</v>
      </c>
      <c r="D2218" t="s">
        <v>204</v>
      </c>
      <c r="E2218" t="s">
        <v>205</v>
      </c>
      <c r="F2218" t="s">
        <v>113</v>
      </c>
      <c r="G2218">
        <v>3452</v>
      </c>
      <c r="H2218">
        <v>18824.755390577699</v>
      </c>
      <c r="I2218">
        <v>308780</v>
      </c>
      <c r="J2218">
        <v>5203.3333333333303</v>
      </c>
      <c r="K2218">
        <v>1200</v>
      </c>
      <c r="L2218">
        <v>3449</v>
      </c>
      <c r="M2218">
        <v>4809.9003342571996</v>
      </c>
      <c r="N2218">
        <v>51424</v>
      </c>
      <c r="O2218">
        <v>29000</v>
      </c>
      <c r="P2218">
        <v>3000</v>
      </c>
      <c r="Q2218" s="36" t="str">
        <f t="shared" si="34"/>
        <v>Glasgow (EGPF)</v>
      </c>
    </row>
    <row r="2219" spans="1:17" x14ac:dyDescent="0.2">
      <c r="A2219">
        <v>2016</v>
      </c>
      <c r="B2219">
        <v>11</v>
      </c>
      <c r="C2219" t="s">
        <v>6</v>
      </c>
      <c r="D2219" t="s">
        <v>19</v>
      </c>
      <c r="E2219" t="s">
        <v>114</v>
      </c>
      <c r="F2219" t="s">
        <v>113</v>
      </c>
      <c r="G2219">
        <v>4447</v>
      </c>
      <c r="H2219">
        <v>20255.302921483901</v>
      </c>
      <c r="I2219">
        <v>289162</v>
      </c>
      <c r="J2219">
        <v>17000</v>
      </c>
      <c r="K2219">
        <v>2058</v>
      </c>
      <c r="L2219">
        <v>4488</v>
      </c>
      <c r="M2219">
        <v>7879.5592115040999</v>
      </c>
      <c r="N2219">
        <v>72500</v>
      </c>
      <c r="O2219">
        <v>31025.833333333299</v>
      </c>
      <c r="P2219">
        <v>3822</v>
      </c>
      <c r="Q2219" s="36" t="str">
        <f t="shared" si="34"/>
        <v>Edinburgh (EGPH)</v>
      </c>
    </row>
    <row r="2220" spans="1:17" x14ac:dyDescent="0.2">
      <c r="A2220">
        <v>2016</v>
      </c>
      <c r="B2220">
        <v>11</v>
      </c>
      <c r="C2220" t="s">
        <v>6</v>
      </c>
      <c r="D2220" t="s">
        <v>23</v>
      </c>
      <c r="E2220" t="s">
        <v>160</v>
      </c>
      <c r="F2220" t="s">
        <v>113</v>
      </c>
      <c r="G2220">
        <v>6542</v>
      </c>
      <c r="H2220">
        <v>130970.896793127</v>
      </c>
      <c r="I2220">
        <v>1580320</v>
      </c>
      <c r="J2220">
        <v>8061.6666666666697</v>
      </c>
      <c r="K2220">
        <v>920</v>
      </c>
      <c r="L2220">
        <v>6522</v>
      </c>
      <c r="M2220">
        <v>25934.900882653699</v>
      </c>
      <c r="N2220">
        <v>253068</v>
      </c>
      <c r="O2220">
        <v>32000</v>
      </c>
      <c r="P2220">
        <v>3690</v>
      </c>
      <c r="Q2220" s="36" t="str">
        <f t="shared" si="34"/>
        <v>London/Stansted (EGSS)</v>
      </c>
    </row>
    <row r="2221" spans="1:17" x14ac:dyDescent="0.2">
      <c r="A2221">
        <v>2016</v>
      </c>
      <c r="B2221">
        <v>11</v>
      </c>
      <c r="C2221" t="s">
        <v>6</v>
      </c>
      <c r="D2221" t="s">
        <v>49</v>
      </c>
      <c r="E2221" t="s">
        <v>161</v>
      </c>
      <c r="F2221" t="s">
        <v>115</v>
      </c>
      <c r="G2221">
        <v>18511</v>
      </c>
      <c r="H2221">
        <v>213894.46494676999</v>
      </c>
      <c r="I2221">
        <v>3132980</v>
      </c>
      <c r="J2221">
        <v>3266.8103448275901</v>
      </c>
      <c r="K2221">
        <v>3903</v>
      </c>
      <c r="L2221">
        <v>18423</v>
      </c>
      <c r="M2221">
        <v>47472.070621937397</v>
      </c>
      <c r="N2221">
        <v>404971</v>
      </c>
      <c r="O2221">
        <v>33000</v>
      </c>
      <c r="P2221">
        <v>14227</v>
      </c>
      <c r="Q2221" s="36" t="str">
        <f t="shared" si="34"/>
        <v>Amsterdam/Schiphol (EHAM)</v>
      </c>
    </row>
    <row r="2222" spans="1:17" x14ac:dyDescent="0.2">
      <c r="A2222">
        <v>2016</v>
      </c>
      <c r="B2222">
        <v>11</v>
      </c>
      <c r="C2222" t="s">
        <v>6</v>
      </c>
      <c r="D2222" t="s">
        <v>48</v>
      </c>
      <c r="E2222" t="s">
        <v>116</v>
      </c>
      <c r="F2222" t="s">
        <v>117</v>
      </c>
      <c r="G2222">
        <v>7870</v>
      </c>
      <c r="H2222">
        <v>55784.729714690402</v>
      </c>
      <c r="I2222">
        <v>825040</v>
      </c>
      <c r="J2222">
        <v>8035</v>
      </c>
      <c r="K2222">
        <v>3084</v>
      </c>
      <c r="L2222">
        <v>7906</v>
      </c>
      <c r="M2222">
        <v>14360.0588713489</v>
      </c>
      <c r="N2222">
        <v>120467</v>
      </c>
      <c r="O2222">
        <v>33000</v>
      </c>
      <c r="P2222">
        <v>6685</v>
      </c>
      <c r="Q2222" s="36" t="str">
        <f t="shared" ref="Q2222:Q2285" si="35">E2222&amp;" ("&amp;D2222&amp;")"</f>
        <v>Dublin (EIDW)</v>
      </c>
    </row>
    <row r="2223" spans="1:17" x14ac:dyDescent="0.2">
      <c r="A2223">
        <v>2016</v>
      </c>
      <c r="B2223">
        <v>11</v>
      </c>
      <c r="C2223" t="s">
        <v>6</v>
      </c>
      <c r="D2223" t="s">
        <v>206</v>
      </c>
      <c r="E2223" t="s">
        <v>207</v>
      </c>
      <c r="F2223" t="s">
        <v>118</v>
      </c>
      <c r="G2223">
        <v>1511</v>
      </c>
      <c r="H2223">
        <v>5520.7781370731</v>
      </c>
      <c r="I2223">
        <v>91080</v>
      </c>
      <c r="J2223">
        <v>13060</v>
      </c>
      <c r="K2223">
        <v>771</v>
      </c>
      <c r="L2223">
        <v>1467</v>
      </c>
      <c r="M2223">
        <v>2453.1271888370202</v>
      </c>
      <c r="N2223">
        <v>24380</v>
      </c>
      <c r="O2223">
        <v>33000</v>
      </c>
      <c r="P2223">
        <v>1264</v>
      </c>
      <c r="Q2223" s="36" t="str">
        <f t="shared" si="35"/>
        <v>Billund (EKBI)</v>
      </c>
    </row>
    <row r="2224" spans="1:17" x14ac:dyDescent="0.2">
      <c r="A2224">
        <v>2016</v>
      </c>
      <c r="B2224">
        <v>11</v>
      </c>
      <c r="C2224" t="s">
        <v>6</v>
      </c>
      <c r="D2224" t="s">
        <v>36</v>
      </c>
      <c r="E2224" t="s">
        <v>162</v>
      </c>
      <c r="F2224" t="s">
        <v>118</v>
      </c>
      <c r="G2224">
        <v>10459</v>
      </c>
      <c r="H2224">
        <v>54683.628831587797</v>
      </c>
      <c r="I2224">
        <v>870680</v>
      </c>
      <c r="J2224">
        <v>4206.6666666666697</v>
      </c>
      <c r="K2224">
        <v>3930</v>
      </c>
      <c r="L2224">
        <v>10432</v>
      </c>
      <c r="M2224">
        <v>14022.252374043501</v>
      </c>
      <c r="N2224">
        <v>124860</v>
      </c>
      <c r="O2224">
        <v>35000</v>
      </c>
      <c r="P2224">
        <v>8927</v>
      </c>
      <c r="Q2224" s="36" t="str">
        <f t="shared" si="35"/>
        <v>Copenhagen/Kastrup (EKCH)</v>
      </c>
    </row>
    <row r="2225" spans="1:17" x14ac:dyDescent="0.2">
      <c r="A2225">
        <v>2016</v>
      </c>
      <c r="B2225">
        <v>11</v>
      </c>
      <c r="C2225" t="s">
        <v>6</v>
      </c>
      <c r="D2225" t="s">
        <v>208</v>
      </c>
      <c r="E2225" t="s">
        <v>209</v>
      </c>
      <c r="F2225" t="s">
        <v>209</v>
      </c>
      <c r="G2225">
        <v>2679</v>
      </c>
      <c r="H2225">
        <v>35117.020340227202</v>
      </c>
      <c r="I2225">
        <v>393360</v>
      </c>
      <c r="J2225">
        <v>15050</v>
      </c>
      <c r="K2225">
        <v>920</v>
      </c>
      <c r="L2225">
        <v>2636</v>
      </c>
      <c r="M2225">
        <v>6102.1172567571703</v>
      </c>
      <c r="N2225">
        <v>59659</v>
      </c>
      <c r="O2225">
        <v>25000</v>
      </c>
      <c r="P2225">
        <v>2204</v>
      </c>
      <c r="Q2225" s="36" t="str">
        <f t="shared" si="35"/>
        <v>Luxembourg (ELLX)</v>
      </c>
    </row>
    <row r="2226" spans="1:17" x14ac:dyDescent="0.2">
      <c r="A2226">
        <v>2016</v>
      </c>
      <c r="B2226">
        <v>11</v>
      </c>
      <c r="C2226" t="s">
        <v>6</v>
      </c>
      <c r="D2226" t="s">
        <v>210</v>
      </c>
      <c r="E2226" t="s">
        <v>211</v>
      </c>
      <c r="F2226" t="s">
        <v>119</v>
      </c>
      <c r="G2226">
        <v>1619</v>
      </c>
      <c r="H2226">
        <v>2282.7862423486199</v>
      </c>
      <c r="I2226">
        <v>37380</v>
      </c>
      <c r="J2226">
        <v>13000</v>
      </c>
      <c r="K2226">
        <v>1295</v>
      </c>
      <c r="L2226">
        <v>1627</v>
      </c>
      <c r="M2226">
        <v>888.25769080166299</v>
      </c>
      <c r="N2226">
        <v>11018</v>
      </c>
      <c r="O2226">
        <v>16000</v>
      </c>
      <c r="P2226">
        <v>1581</v>
      </c>
      <c r="Q2226" s="36" t="str">
        <f t="shared" si="35"/>
        <v>Bodo (ENBO)</v>
      </c>
    </row>
    <row r="2227" spans="1:17" x14ac:dyDescent="0.2">
      <c r="A2227">
        <v>2016</v>
      </c>
      <c r="B2227">
        <v>11</v>
      </c>
      <c r="C2227" t="s">
        <v>6</v>
      </c>
      <c r="D2227" t="s">
        <v>212</v>
      </c>
      <c r="E2227" t="s">
        <v>213</v>
      </c>
      <c r="F2227" t="s">
        <v>119</v>
      </c>
      <c r="G2227">
        <v>3310</v>
      </c>
      <c r="H2227">
        <v>7623.5986538559</v>
      </c>
      <c r="I2227">
        <v>163360</v>
      </c>
      <c r="J2227">
        <v>20000</v>
      </c>
      <c r="K2227">
        <v>2411</v>
      </c>
      <c r="L2227">
        <v>2975</v>
      </c>
      <c r="M2227">
        <v>2222.0446601344102</v>
      </c>
      <c r="N2227">
        <v>25500</v>
      </c>
      <c r="O2227">
        <v>27000</v>
      </c>
      <c r="P2227">
        <v>2804</v>
      </c>
      <c r="Q2227" s="36" t="str">
        <f t="shared" si="35"/>
        <v>Bergen (ENBR)</v>
      </c>
    </row>
    <row r="2228" spans="1:17" x14ac:dyDescent="0.2">
      <c r="A2228">
        <v>2016</v>
      </c>
      <c r="B2228">
        <v>11</v>
      </c>
      <c r="C2228" t="s">
        <v>6</v>
      </c>
      <c r="D2228" t="s">
        <v>39</v>
      </c>
      <c r="E2228" t="s">
        <v>163</v>
      </c>
      <c r="F2228" t="s">
        <v>119</v>
      </c>
      <c r="G2228">
        <v>10235</v>
      </c>
      <c r="H2228">
        <v>47966.155548317598</v>
      </c>
      <c r="I2228">
        <v>728280</v>
      </c>
      <c r="J2228">
        <v>10977.419354838699</v>
      </c>
      <c r="K2228">
        <v>4465</v>
      </c>
      <c r="L2228">
        <v>10245</v>
      </c>
      <c r="M2228">
        <v>8247.6102302994095</v>
      </c>
      <c r="N2228">
        <v>89700</v>
      </c>
      <c r="O2228">
        <v>34000</v>
      </c>
      <c r="P2228">
        <v>9387</v>
      </c>
      <c r="Q2228" s="36" t="str">
        <f t="shared" si="35"/>
        <v>Oslo/Gardermoen (ENGM)</v>
      </c>
    </row>
    <row r="2229" spans="1:17" x14ac:dyDescent="0.2">
      <c r="A2229">
        <v>2016</v>
      </c>
      <c r="B2229">
        <v>11</v>
      </c>
      <c r="C2229" t="s">
        <v>6</v>
      </c>
      <c r="D2229" t="s">
        <v>216</v>
      </c>
      <c r="E2229" t="s">
        <v>217</v>
      </c>
      <c r="F2229" t="s">
        <v>119</v>
      </c>
      <c r="G2229">
        <v>2459</v>
      </c>
      <c r="H2229">
        <v>4011.1434435358501</v>
      </c>
      <c r="I2229">
        <v>61100</v>
      </c>
      <c r="J2229">
        <v>23000</v>
      </c>
      <c r="K2229">
        <v>1619</v>
      </c>
      <c r="L2229">
        <v>2459</v>
      </c>
      <c r="M2229">
        <v>1209.1332913338399</v>
      </c>
      <c r="N2229">
        <v>14163</v>
      </c>
      <c r="O2229">
        <v>30000</v>
      </c>
      <c r="P2229">
        <v>2355</v>
      </c>
      <c r="Q2229" s="36" t="str">
        <f t="shared" si="35"/>
        <v>Trondheim (ENVA)</v>
      </c>
    </row>
    <row r="2230" spans="1:17" x14ac:dyDescent="0.2">
      <c r="A2230">
        <v>2016</v>
      </c>
      <c r="B2230">
        <v>11</v>
      </c>
      <c r="C2230" t="s">
        <v>6</v>
      </c>
      <c r="D2230" t="s">
        <v>218</v>
      </c>
      <c r="E2230" t="s">
        <v>219</v>
      </c>
      <c r="F2230" t="s">
        <v>119</v>
      </c>
      <c r="G2230">
        <v>2645</v>
      </c>
      <c r="H2230">
        <v>14415.716231706299</v>
      </c>
      <c r="I2230">
        <v>325680</v>
      </c>
      <c r="J2230">
        <v>16000</v>
      </c>
      <c r="K2230">
        <v>1816</v>
      </c>
      <c r="L2230">
        <v>2177</v>
      </c>
      <c r="M2230">
        <v>1925.93787767237</v>
      </c>
      <c r="N2230">
        <v>26580</v>
      </c>
      <c r="O2230">
        <v>29000</v>
      </c>
      <c r="P2230">
        <v>2048</v>
      </c>
      <c r="Q2230" s="36" t="str">
        <f t="shared" si="35"/>
        <v>Stavanger (ENZV)</v>
      </c>
    </row>
    <row r="2231" spans="1:17" x14ac:dyDescent="0.2">
      <c r="A2231">
        <v>2016</v>
      </c>
      <c r="B2231">
        <v>11</v>
      </c>
      <c r="C2231" t="s">
        <v>6</v>
      </c>
      <c r="D2231" t="s">
        <v>220</v>
      </c>
      <c r="E2231" t="s">
        <v>221</v>
      </c>
      <c r="F2231" t="s">
        <v>120</v>
      </c>
      <c r="G2231">
        <v>1719</v>
      </c>
      <c r="H2231">
        <v>8586.2571042465297</v>
      </c>
      <c r="I2231">
        <v>109000</v>
      </c>
      <c r="J2231">
        <v>24000</v>
      </c>
      <c r="K2231">
        <v>903</v>
      </c>
      <c r="L2231">
        <v>1736</v>
      </c>
      <c r="M2231">
        <v>3029.8242127860499</v>
      </c>
      <c r="N2231">
        <v>28440</v>
      </c>
      <c r="O2231">
        <v>35951.666666666701</v>
      </c>
      <c r="P2231">
        <v>1474</v>
      </c>
      <c r="Q2231" s="36" t="str">
        <f t="shared" si="35"/>
        <v>Krakow (EPKK)</v>
      </c>
    </row>
    <row r="2232" spans="1:17" x14ac:dyDescent="0.2">
      <c r="A2232">
        <v>2016</v>
      </c>
      <c r="B2232">
        <v>11</v>
      </c>
      <c r="C2232" t="s">
        <v>6</v>
      </c>
      <c r="D2232" t="s">
        <v>40</v>
      </c>
      <c r="E2232" t="s">
        <v>164</v>
      </c>
      <c r="F2232" t="s">
        <v>120</v>
      </c>
      <c r="G2232">
        <v>6115</v>
      </c>
      <c r="H2232">
        <v>34754.780010458198</v>
      </c>
      <c r="I2232">
        <v>521320</v>
      </c>
      <c r="J2232">
        <v>8905.8333333333303</v>
      </c>
      <c r="K2232">
        <v>2471</v>
      </c>
      <c r="L2232">
        <v>6161</v>
      </c>
      <c r="M2232">
        <v>6266.1794443287899</v>
      </c>
      <c r="N2232">
        <v>62423</v>
      </c>
      <c r="O2232">
        <v>34000</v>
      </c>
      <c r="P2232">
        <v>5452</v>
      </c>
      <c r="Q2232" s="36" t="str">
        <f t="shared" si="35"/>
        <v>Warszawa/Chopina (EPWA)</v>
      </c>
    </row>
    <row r="2233" spans="1:17" x14ac:dyDescent="0.2">
      <c r="A2233">
        <v>2016</v>
      </c>
      <c r="B2233">
        <v>11</v>
      </c>
      <c r="C2233" t="s">
        <v>6</v>
      </c>
      <c r="D2233" t="s">
        <v>222</v>
      </c>
      <c r="E2233" t="s">
        <v>223</v>
      </c>
      <c r="F2233" t="s">
        <v>121</v>
      </c>
      <c r="G2233">
        <v>2861</v>
      </c>
      <c r="H2233">
        <v>11226.6954105396</v>
      </c>
      <c r="I2233">
        <v>189100</v>
      </c>
      <c r="J2233">
        <v>16000</v>
      </c>
      <c r="K2233">
        <v>1443</v>
      </c>
      <c r="L2233">
        <v>2861</v>
      </c>
      <c r="M2233">
        <v>3344.39856716861</v>
      </c>
      <c r="N2233">
        <v>37940</v>
      </c>
      <c r="O2233">
        <v>33000</v>
      </c>
      <c r="P2233">
        <v>2565</v>
      </c>
      <c r="Q2233" s="36" t="str">
        <f t="shared" si="35"/>
        <v>Gothenborg (ESGG)</v>
      </c>
    </row>
    <row r="2234" spans="1:17" x14ac:dyDescent="0.2">
      <c r="A2234">
        <v>2016</v>
      </c>
      <c r="B2234">
        <v>11</v>
      </c>
      <c r="C2234" t="s">
        <v>6</v>
      </c>
      <c r="D2234" t="s">
        <v>32</v>
      </c>
      <c r="E2234" t="s">
        <v>165</v>
      </c>
      <c r="F2234" t="s">
        <v>121</v>
      </c>
      <c r="G2234">
        <v>9961</v>
      </c>
      <c r="H2234">
        <v>50596.828955166297</v>
      </c>
      <c r="I2234">
        <v>833260</v>
      </c>
      <c r="J2234">
        <v>5000</v>
      </c>
      <c r="K2234">
        <v>3789</v>
      </c>
      <c r="L2234">
        <v>9973</v>
      </c>
      <c r="M2234">
        <v>9973.8974801819295</v>
      </c>
      <c r="N2234">
        <v>104348</v>
      </c>
      <c r="O2234">
        <v>35000</v>
      </c>
      <c r="P2234">
        <v>8853</v>
      </c>
      <c r="Q2234" s="36" t="str">
        <f t="shared" si="35"/>
        <v>Stockholm/Arlanda (ESSA)</v>
      </c>
    </row>
    <row r="2235" spans="1:17" x14ac:dyDescent="0.2">
      <c r="A2235">
        <v>2016</v>
      </c>
      <c r="B2235">
        <v>11</v>
      </c>
      <c r="C2235" t="s">
        <v>6</v>
      </c>
      <c r="D2235" t="s">
        <v>224</v>
      </c>
      <c r="E2235" t="s">
        <v>225</v>
      </c>
      <c r="F2235" t="s">
        <v>121</v>
      </c>
      <c r="G2235">
        <v>2362</v>
      </c>
      <c r="H2235">
        <v>20379.070788227</v>
      </c>
      <c r="I2235">
        <v>343380</v>
      </c>
      <c r="J2235">
        <v>2628.8944845790502</v>
      </c>
      <c r="K2235">
        <v>368</v>
      </c>
      <c r="L2235">
        <v>2363</v>
      </c>
      <c r="M2235">
        <v>3817.1772257528301</v>
      </c>
      <c r="N2235">
        <v>52240</v>
      </c>
      <c r="O2235">
        <v>22000</v>
      </c>
      <c r="P2235">
        <v>1823</v>
      </c>
      <c r="Q2235" s="36" t="str">
        <f t="shared" si="35"/>
        <v>Stockholm/Bromma (ESSB)</v>
      </c>
    </row>
    <row r="2236" spans="1:17" x14ac:dyDescent="0.2">
      <c r="A2236">
        <v>2016</v>
      </c>
      <c r="B2236">
        <v>11</v>
      </c>
      <c r="C2236" t="s">
        <v>6</v>
      </c>
      <c r="D2236" t="s">
        <v>226</v>
      </c>
      <c r="E2236" t="s">
        <v>227</v>
      </c>
      <c r="F2236" t="s">
        <v>228</v>
      </c>
      <c r="G2236">
        <v>2056</v>
      </c>
      <c r="H2236">
        <v>2306.1512598015702</v>
      </c>
      <c r="I2236">
        <v>25280</v>
      </c>
      <c r="J2236">
        <v>26000</v>
      </c>
      <c r="K2236">
        <v>1920</v>
      </c>
      <c r="L2236">
        <v>1765</v>
      </c>
      <c r="M2236">
        <v>2291.0162282165202</v>
      </c>
      <c r="N2236">
        <v>22420</v>
      </c>
      <c r="O2236">
        <v>34000</v>
      </c>
      <c r="P2236">
        <v>1605</v>
      </c>
      <c r="Q2236" s="36" t="str">
        <f t="shared" si="35"/>
        <v>Riga (EVRA)</v>
      </c>
    </row>
    <row r="2237" spans="1:17" x14ac:dyDescent="0.2">
      <c r="A2237">
        <v>2016</v>
      </c>
      <c r="B2237">
        <v>11</v>
      </c>
      <c r="C2237" t="s">
        <v>6</v>
      </c>
      <c r="D2237" t="s">
        <v>229</v>
      </c>
      <c r="E2237" t="s">
        <v>230</v>
      </c>
      <c r="F2237" t="s">
        <v>231</v>
      </c>
      <c r="G2237">
        <v>1551</v>
      </c>
      <c r="H2237">
        <v>5153.7110721989402</v>
      </c>
      <c r="I2237">
        <v>88940</v>
      </c>
      <c r="J2237">
        <v>4833.3333333333303</v>
      </c>
      <c r="K2237">
        <v>702</v>
      </c>
      <c r="L2237">
        <v>1523</v>
      </c>
      <c r="M2237">
        <v>1451.23693550847</v>
      </c>
      <c r="N2237">
        <v>15200</v>
      </c>
      <c r="O2237">
        <v>34000</v>
      </c>
      <c r="P2237">
        <v>1370</v>
      </c>
      <c r="Q2237" s="36" t="str">
        <f t="shared" si="35"/>
        <v>Vilnius (EYVI)</v>
      </c>
    </row>
    <row r="2238" spans="1:17" x14ac:dyDescent="0.2">
      <c r="A2238">
        <v>2016</v>
      </c>
      <c r="B2238">
        <v>11</v>
      </c>
      <c r="C2238" t="s">
        <v>6</v>
      </c>
      <c r="D2238" t="s">
        <v>232</v>
      </c>
      <c r="E2238" t="s">
        <v>233</v>
      </c>
      <c r="F2238" t="s">
        <v>123</v>
      </c>
      <c r="G2238">
        <v>1827</v>
      </c>
      <c r="H2238">
        <v>6044.1632568897903</v>
      </c>
      <c r="I2238">
        <v>106060</v>
      </c>
      <c r="J2238">
        <v>9000</v>
      </c>
      <c r="K2238">
        <v>952</v>
      </c>
      <c r="L2238">
        <v>1804</v>
      </c>
      <c r="M2238">
        <v>3436.4066807623199</v>
      </c>
      <c r="N2238">
        <v>32100</v>
      </c>
      <c r="O2238">
        <v>34000</v>
      </c>
      <c r="P2238">
        <v>1563</v>
      </c>
      <c r="Q2238" s="36" t="str">
        <f t="shared" si="35"/>
        <v>Fuerteventura (GCFV)</v>
      </c>
    </row>
    <row r="2239" spans="1:17" x14ac:dyDescent="0.2">
      <c r="A2239">
        <v>2016</v>
      </c>
      <c r="B2239">
        <v>11</v>
      </c>
      <c r="C2239" t="s">
        <v>6</v>
      </c>
      <c r="D2239" t="s">
        <v>178</v>
      </c>
      <c r="E2239" t="s">
        <v>179</v>
      </c>
      <c r="F2239" t="s">
        <v>123</v>
      </c>
      <c r="G2239">
        <v>4861</v>
      </c>
      <c r="H2239">
        <v>32093.774832036499</v>
      </c>
      <c r="I2239">
        <v>549100</v>
      </c>
      <c r="J2239">
        <v>3808.3333333333298</v>
      </c>
      <c r="K2239">
        <v>1820</v>
      </c>
      <c r="L2239">
        <v>4865</v>
      </c>
      <c r="M2239">
        <v>4592.0444471772198</v>
      </c>
      <c r="N2239">
        <v>43307</v>
      </c>
      <c r="O2239">
        <v>34000</v>
      </c>
      <c r="P2239">
        <v>4405</v>
      </c>
      <c r="Q2239" s="36" t="str">
        <f t="shared" si="35"/>
        <v>Gran Canaria (GCLP)</v>
      </c>
    </row>
    <row r="2240" spans="1:17" x14ac:dyDescent="0.2">
      <c r="A2240">
        <v>2016</v>
      </c>
      <c r="B2240">
        <v>11</v>
      </c>
      <c r="C2240" t="s">
        <v>6</v>
      </c>
      <c r="D2240" t="s">
        <v>234</v>
      </c>
      <c r="E2240" t="s">
        <v>235</v>
      </c>
      <c r="F2240" t="s">
        <v>123</v>
      </c>
      <c r="G2240">
        <v>2222</v>
      </c>
      <c r="H2240">
        <v>9016.7856943147399</v>
      </c>
      <c r="I2240">
        <v>153960</v>
      </c>
      <c r="J2240">
        <v>11000</v>
      </c>
      <c r="K2240">
        <v>1153</v>
      </c>
      <c r="L2240">
        <v>2190</v>
      </c>
      <c r="M2240">
        <v>3523.28530198727</v>
      </c>
      <c r="N2240">
        <v>31700</v>
      </c>
      <c r="O2240">
        <v>34000</v>
      </c>
      <c r="P2240">
        <v>1899</v>
      </c>
      <c r="Q2240" s="36" t="str">
        <f t="shared" si="35"/>
        <v>Las Palmas/Lanzarote (GCRR)</v>
      </c>
    </row>
    <row r="2241" spans="1:17" x14ac:dyDescent="0.2">
      <c r="A2241">
        <v>2016</v>
      </c>
      <c r="B2241">
        <v>11</v>
      </c>
      <c r="C2241" t="s">
        <v>6</v>
      </c>
      <c r="D2241" t="s">
        <v>236</v>
      </c>
      <c r="E2241" t="s">
        <v>237</v>
      </c>
      <c r="F2241" t="s">
        <v>123</v>
      </c>
      <c r="G2241">
        <v>2892</v>
      </c>
      <c r="H2241">
        <v>10812.2623751338</v>
      </c>
      <c r="I2241">
        <v>167920</v>
      </c>
      <c r="J2241">
        <v>31000</v>
      </c>
      <c r="K2241">
        <v>1511</v>
      </c>
      <c r="L2241">
        <v>2913</v>
      </c>
      <c r="M2241">
        <v>3374.1122960126099</v>
      </c>
      <c r="N2241">
        <v>26847</v>
      </c>
      <c r="O2241">
        <v>36000</v>
      </c>
      <c r="P2241">
        <v>2590</v>
      </c>
      <c r="Q2241" s="36" t="str">
        <f t="shared" si="35"/>
        <v>Tenerife/Sur (GCTS)</v>
      </c>
    </row>
    <row r="2242" spans="1:17" x14ac:dyDescent="0.2">
      <c r="A2242">
        <v>2016</v>
      </c>
      <c r="B2242">
        <v>11</v>
      </c>
      <c r="C2242" t="s">
        <v>6</v>
      </c>
      <c r="D2242" t="s">
        <v>238</v>
      </c>
      <c r="E2242" t="s">
        <v>239</v>
      </c>
      <c r="F2242" t="s">
        <v>123</v>
      </c>
      <c r="G2242">
        <v>2061</v>
      </c>
      <c r="H2242">
        <v>6905.2839062727599</v>
      </c>
      <c r="I2242">
        <v>111460</v>
      </c>
      <c r="J2242">
        <v>8000</v>
      </c>
      <c r="K2242">
        <v>1236</v>
      </c>
      <c r="L2242">
        <v>2057</v>
      </c>
      <c r="M2242">
        <v>2190.1088300490601</v>
      </c>
      <c r="N2242">
        <v>25280</v>
      </c>
      <c r="O2242">
        <v>11000</v>
      </c>
      <c r="P2242">
        <v>1840</v>
      </c>
      <c r="Q2242" s="36" t="str">
        <f t="shared" si="35"/>
        <v>Tenerife/Norte (GCXO)</v>
      </c>
    </row>
    <row r="2243" spans="1:17" x14ac:dyDescent="0.2">
      <c r="A2243">
        <v>2016</v>
      </c>
      <c r="B2243">
        <v>11</v>
      </c>
      <c r="C2243" t="s">
        <v>6</v>
      </c>
      <c r="D2243" t="s">
        <v>240</v>
      </c>
      <c r="E2243" t="s">
        <v>241</v>
      </c>
      <c r="F2243" t="s">
        <v>242</v>
      </c>
      <c r="G2243">
        <v>2084</v>
      </c>
      <c r="H2243">
        <v>20664.312953696099</v>
      </c>
      <c r="I2243">
        <v>210140</v>
      </c>
      <c r="J2243">
        <v>19026.5625</v>
      </c>
      <c r="K2243">
        <v>889</v>
      </c>
      <c r="L2243">
        <v>2112</v>
      </c>
      <c r="M2243">
        <v>4579.03777132096</v>
      </c>
      <c r="N2243">
        <v>40688</v>
      </c>
      <c r="O2243">
        <v>36000</v>
      </c>
      <c r="P2243">
        <v>1739</v>
      </c>
      <c r="Q2243" s="36" t="str">
        <f t="shared" si="35"/>
        <v>Sofia (LBSF)</v>
      </c>
    </row>
    <row r="2244" spans="1:17" x14ac:dyDescent="0.2">
      <c r="A2244">
        <v>2016</v>
      </c>
      <c r="B2244">
        <v>11</v>
      </c>
      <c r="C2244" t="s">
        <v>6</v>
      </c>
      <c r="D2244" t="s">
        <v>243</v>
      </c>
      <c r="E2244" t="s">
        <v>244</v>
      </c>
      <c r="F2244" t="s">
        <v>245</v>
      </c>
      <c r="G2244">
        <v>1726</v>
      </c>
      <c r="H2244">
        <v>10336.2074063372</v>
      </c>
      <c r="I2244">
        <v>137640</v>
      </c>
      <c r="J2244">
        <v>9401.6666666666697</v>
      </c>
      <c r="K2244">
        <v>664</v>
      </c>
      <c r="L2244">
        <v>1701</v>
      </c>
      <c r="M2244">
        <v>7520.7559815765298</v>
      </c>
      <c r="N2244">
        <v>84460</v>
      </c>
      <c r="O2244">
        <v>34000</v>
      </c>
      <c r="P2244">
        <v>1253</v>
      </c>
      <c r="Q2244" s="36" t="str">
        <f t="shared" si="35"/>
        <v>Larnaca (LCLK)</v>
      </c>
    </row>
    <row r="2245" spans="1:17" x14ac:dyDescent="0.2">
      <c r="A2245">
        <v>2016</v>
      </c>
      <c r="B2245">
        <v>11</v>
      </c>
      <c r="C2245" t="s">
        <v>6</v>
      </c>
      <c r="D2245" t="s">
        <v>246</v>
      </c>
      <c r="E2245" t="s">
        <v>247</v>
      </c>
      <c r="F2245" t="s">
        <v>123</v>
      </c>
      <c r="G2245">
        <v>2859</v>
      </c>
      <c r="H2245">
        <v>20588.521830875099</v>
      </c>
      <c r="I2245">
        <v>269320</v>
      </c>
      <c r="J2245">
        <v>8466.6666666666697</v>
      </c>
      <c r="K2245">
        <v>1010</v>
      </c>
      <c r="L2245">
        <v>2854</v>
      </c>
      <c r="M2245">
        <v>18985.429236840999</v>
      </c>
      <c r="N2245">
        <v>164300</v>
      </c>
      <c r="O2245">
        <v>34000</v>
      </c>
      <c r="P2245">
        <v>1916</v>
      </c>
      <c r="Q2245" s="36" t="str">
        <f t="shared" si="35"/>
        <v>Alicante (LEAL)</v>
      </c>
    </row>
    <row r="2246" spans="1:17" x14ac:dyDescent="0.2">
      <c r="A2246">
        <v>2016</v>
      </c>
      <c r="B2246">
        <v>11</v>
      </c>
      <c r="C2246" t="s">
        <v>6</v>
      </c>
      <c r="D2246" t="s">
        <v>248</v>
      </c>
      <c r="E2246" t="s">
        <v>249</v>
      </c>
      <c r="F2246" t="s">
        <v>123</v>
      </c>
      <c r="G2246">
        <v>1578</v>
      </c>
      <c r="H2246">
        <v>10084.4209781841</v>
      </c>
      <c r="I2246">
        <v>138360</v>
      </c>
      <c r="J2246">
        <v>6250</v>
      </c>
      <c r="K2246">
        <v>515</v>
      </c>
      <c r="L2246">
        <v>1576</v>
      </c>
      <c r="M2246">
        <v>3229.8410066737001</v>
      </c>
      <c r="N2246">
        <v>29080</v>
      </c>
      <c r="O2246">
        <v>30041.428571428602</v>
      </c>
      <c r="P2246">
        <v>1276</v>
      </c>
      <c r="Q2246" s="36" t="str">
        <f t="shared" si="35"/>
        <v>Bilbao (LEBB)</v>
      </c>
    </row>
    <row r="2247" spans="1:17" x14ac:dyDescent="0.2">
      <c r="A2247">
        <v>2016</v>
      </c>
      <c r="B2247">
        <v>11</v>
      </c>
      <c r="C2247" t="s">
        <v>6</v>
      </c>
      <c r="D2247" t="s">
        <v>24</v>
      </c>
      <c r="E2247" t="s">
        <v>122</v>
      </c>
      <c r="F2247" t="s">
        <v>123</v>
      </c>
      <c r="G2247">
        <v>10879</v>
      </c>
      <c r="H2247">
        <v>66907.541962900403</v>
      </c>
      <c r="I2247">
        <v>955160</v>
      </c>
      <c r="J2247">
        <v>9196.6666666666697</v>
      </c>
      <c r="K2247">
        <v>3994</v>
      </c>
      <c r="L2247">
        <v>10871</v>
      </c>
      <c r="M2247">
        <v>69463.520667365607</v>
      </c>
      <c r="N2247">
        <v>563540</v>
      </c>
      <c r="O2247">
        <v>32045</v>
      </c>
      <c r="P2247">
        <v>7520</v>
      </c>
      <c r="Q2247" s="36" t="str">
        <f t="shared" si="35"/>
        <v>Barcelona (LEBL)</v>
      </c>
    </row>
    <row r="2248" spans="1:17" x14ac:dyDescent="0.2">
      <c r="A2248">
        <v>2016</v>
      </c>
      <c r="B2248">
        <v>11</v>
      </c>
      <c r="C2248" t="s">
        <v>6</v>
      </c>
      <c r="D2248" t="s">
        <v>306</v>
      </c>
      <c r="E2248" t="s">
        <v>307</v>
      </c>
      <c r="F2248" t="s">
        <v>123</v>
      </c>
      <c r="G2248">
        <v>963</v>
      </c>
      <c r="H2248">
        <v>4885.8853264796699</v>
      </c>
      <c r="I2248">
        <v>71180</v>
      </c>
      <c r="J2248">
        <v>10000</v>
      </c>
      <c r="K2248">
        <v>446</v>
      </c>
      <c r="L2248">
        <v>975</v>
      </c>
      <c r="M2248">
        <v>1588.6609223248399</v>
      </c>
      <c r="N2248">
        <v>15180</v>
      </c>
      <c r="O2248">
        <v>18000</v>
      </c>
      <c r="P2248">
        <v>860</v>
      </c>
      <c r="Q2248" s="36" t="str">
        <f t="shared" si="35"/>
        <v>Ibiza (LEIB)</v>
      </c>
    </row>
    <row r="2249" spans="1:17" x14ac:dyDescent="0.2">
      <c r="A2249">
        <v>2016</v>
      </c>
      <c r="B2249">
        <v>11</v>
      </c>
      <c r="C2249" t="s">
        <v>6</v>
      </c>
      <c r="D2249" t="s">
        <v>31</v>
      </c>
      <c r="E2249" t="s">
        <v>166</v>
      </c>
      <c r="F2249" t="s">
        <v>123</v>
      </c>
      <c r="G2249">
        <v>14957</v>
      </c>
      <c r="H2249">
        <v>196450.64250310999</v>
      </c>
      <c r="I2249">
        <v>2379080</v>
      </c>
      <c r="J2249">
        <v>6663.3333333333303</v>
      </c>
      <c r="K2249">
        <v>3425</v>
      </c>
      <c r="L2249">
        <v>14935</v>
      </c>
      <c r="M2249">
        <v>52483.702466012997</v>
      </c>
      <c r="N2249">
        <v>441203</v>
      </c>
      <c r="O2249">
        <v>33000</v>
      </c>
      <c r="P2249">
        <v>11628</v>
      </c>
      <c r="Q2249" s="36" t="str">
        <f t="shared" si="35"/>
        <v>Madrid/Barajas (LEMD)</v>
      </c>
    </row>
    <row r="2250" spans="1:17" x14ac:dyDescent="0.2">
      <c r="A2250">
        <v>2016</v>
      </c>
      <c r="B2250">
        <v>11</v>
      </c>
      <c r="C2250" t="s">
        <v>6</v>
      </c>
      <c r="D2250" t="s">
        <v>7</v>
      </c>
      <c r="E2250" t="s">
        <v>174</v>
      </c>
      <c r="F2250" t="s">
        <v>123</v>
      </c>
      <c r="G2250">
        <v>3746</v>
      </c>
      <c r="H2250">
        <v>14490.6129535046</v>
      </c>
      <c r="I2250">
        <v>225260</v>
      </c>
      <c r="J2250">
        <v>18743.402777777799</v>
      </c>
      <c r="K2250">
        <v>1847</v>
      </c>
      <c r="L2250">
        <v>3751</v>
      </c>
      <c r="M2250">
        <v>7447.0451469850204</v>
      </c>
      <c r="N2250">
        <v>67920</v>
      </c>
      <c r="O2250">
        <v>36000</v>
      </c>
      <c r="P2250">
        <v>3125</v>
      </c>
      <c r="Q2250" s="36" t="str">
        <f t="shared" si="35"/>
        <v>Malaga (LEMG)</v>
      </c>
    </row>
    <row r="2251" spans="1:17" x14ac:dyDescent="0.2">
      <c r="A2251">
        <v>2016</v>
      </c>
      <c r="B2251">
        <v>11</v>
      </c>
      <c r="C2251" t="s">
        <v>6</v>
      </c>
      <c r="D2251" t="s">
        <v>4</v>
      </c>
      <c r="E2251" t="s">
        <v>124</v>
      </c>
      <c r="F2251" t="s">
        <v>123</v>
      </c>
      <c r="G2251">
        <v>3949</v>
      </c>
      <c r="H2251">
        <v>15392.608791103001</v>
      </c>
      <c r="I2251">
        <v>226440</v>
      </c>
      <c r="J2251">
        <v>10958.333333333299</v>
      </c>
      <c r="K2251">
        <v>2007</v>
      </c>
      <c r="L2251">
        <v>3977</v>
      </c>
      <c r="M2251">
        <v>9498.4699416474305</v>
      </c>
      <c r="N2251">
        <v>79646</v>
      </c>
      <c r="O2251">
        <v>31000</v>
      </c>
      <c r="P2251">
        <v>3388</v>
      </c>
      <c r="Q2251" s="36" t="str">
        <f t="shared" si="35"/>
        <v>Palma de Mallorca (LEPA)</v>
      </c>
    </row>
    <row r="2252" spans="1:17" x14ac:dyDescent="0.2">
      <c r="A2252">
        <v>2016</v>
      </c>
      <c r="B2252">
        <v>11</v>
      </c>
      <c r="C2252" t="s">
        <v>6</v>
      </c>
      <c r="D2252" t="s">
        <v>250</v>
      </c>
      <c r="E2252" t="s">
        <v>251</v>
      </c>
      <c r="F2252" t="s">
        <v>123</v>
      </c>
      <c r="G2252">
        <v>1969</v>
      </c>
      <c r="H2252">
        <v>8776.1920661681597</v>
      </c>
      <c r="I2252">
        <v>127680</v>
      </c>
      <c r="J2252">
        <v>18000</v>
      </c>
      <c r="K2252">
        <v>998</v>
      </c>
      <c r="L2252">
        <v>1961</v>
      </c>
      <c r="M2252">
        <v>6232.9832570612098</v>
      </c>
      <c r="N2252">
        <v>65043</v>
      </c>
      <c r="O2252">
        <v>32000</v>
      </c>
      <c r="P2252">
        <v>1560</v>
      </c>
      <c r="Q2252" s="36" t="str">
        <f t="shared" si="35"/>
        <v>Valencia (LEVC)</v>
      </c>
    </row>
    <row r="2253" spans="1:17" x14ac:dyDescent="0.2">
      <c r="A2253">
        <v>2016</v>
      </c>
      <c r="B2253">
        <v>11</v>
      </c>
      <c r="C2253" t="s">
        <v>6</v>
      </c>
      <c r="D2253" t="s">
        <v>252</v>
      </c>
      <c r="E2253" t="s">
        <v>253</v>
      </c>
      <c r="F2253" t="s">
        <v>126</v>
      </c>
      <c r="G2253">
        <v>2250</v>
      </c>
      <c r="H2253">
        <v>21903.5064362866</v>
      </c>
      <c r="I2253">
        <v>263780</v>
      </c>
      <c r="J2253">
        <v>13350</v>
      </c>
      <c r="K2253">
        <v>906</v>
      </c>
      <c r="L2253">
        <v>2237</v>
      </c>
      <c r="M2253">
        <v>6991.2933185054299</v>
      </c>
      <c r="N2253">
        <v>69577</v>
      </c>
      <c r="O2253">
        <v>30000</v>
      </c>
      <c r="P2253">
        <v>1857</v>
      </c>
      <c r="Q2253" s="36" t="str">
        <f t="shared" si="35"/>
        <v>Bordeaux (LFBD)</v>
      </c>
    </row>
    <row r="2254" spans="1:17" x14ac:dyDescent="0.2">
      <c r="A2254">
        <v>2016</v>
      </c>
      <c r="B2254">
        <v>11</v>
      </c>
      <c r="C2254" t="s">
        <v>6</v>
      </c>
      <c r="D2254" t="s">
        <v>254</v>
      </c>
      <c r="E2254" t="s">
        <v>255</v>
      </c>
      <c r="F2254" t="s">
        <v>126</v>
      </c>
      <c r="G2254">
        <v>3739</v>
      </c>
      <c r="H2254">
        <v>31277.676345750398</v>
      </c>
      <c r="I2254">
        <v>442917</v>
      </c>
      <c r="J2254">
        <v>3343.0701754386</v>
      </c>
      <c r="K2254">
        <v>1179</v>
      </c>
      <c r="L2254">
        <v>3729</v>
      </c>
      <c r="M2254">
        <v>15528.243000377801</v>
      </c>
      <c r="N2254">
        <v>147589</v>
      </c>
      <c r="O2254">
        <v>31038.461538461499</v>
      </c>
      <c r="P2254">
        <v>2910</v>
      </c>
      <c r="Q2254" s="36" t="str">
        <f t="shared" si="35"/>
        <v>Toulouse (LFBO)</v>
      </c>
    </row>
    <row r="2255" spans="1:17" x14ac:dyDescent="0.2">
      <c r="A2255">
        <v>2016</v>
      </c>
      <c r="B2255">
        <v>11</v>
      </c>
      <c r="C2255" t="s">
        <v>6</v>
      </c>
      <c r="D2255" t="s">
        <v>167</v>
      </c>
      <c r="E2255" t="s">
        <v>168</v>
      </c>
      <c r="F2255" t="s">
        <v>126</v>
      </c>
      <c r="G2255">
        <v>4139</v>
      </c>
      <c r="H2255">
        <v>56148.484731951903</v>
      </c>
      <c r="I2255">
        <v>700520</v>
      </c>
      <c r="J2255">
        <v>4127.5</v>
      </c>
      <c r="K2255">
        <v>889</v>
      </c>
      <c r="L2255">
        <v>4113</v>
      </c>
      <c r="M2255">
        <v>12715.159946579801</v>
      </c>
      <c r="N2255">
        <v>111680</v>
      </c>
      <c r="O2255">
        <v>30000</v>
      </c>
      <c r="P2255">
        <v>3193</v>
      </c>
      <c r="Q2255" s="36" t="str">
        <f t="shared" si="35"/>
        <v>Lyon (LFLL)</v>
      </c>
    </row>
    <row r="2256" spans="1:17" x14ac:dyDescent="0.2">
      <c r="A2256">
        <v>2016</v>
      </c>
      <c r="B2256">
        <v>11</v>
      </c>
      <c r="C2256" t="s">
        <v>6</v>
      </c>
      <c r="D2256" t="s">
        <v>256</v>
      </c>
      <c r="E2256" t="s">
        <v>257</v>
      </c>
      <c r="F2256" t="s">
        <v>126</v>
      </c>
      <c r="G2256">
        <v>3601</v>
      </c>
      <c r="H2256">
        <v>52781.190472175404</v>
      </c>
      <c r="I2256">
        <v>585580</v>
      </c>
      <c r="J2256">
        <v>6951.8169398907103</v>
      </c>
      <c r="K2256">
        <v>1006</v>
      </c>
      <c r="L2256">
        <v>3563</v>
      </c>
      <c r="M2256">
        <v>9436.1704062559893</v>
      </c>
      <c r="N2256">
        <v>85820</v>
      </c>
      <c r="O2256">
        <v>33000</v>
      </c>
      <c r="P2256">
        <v>2929</v>
      </c>
      <c r="Q2256" s="36" t="str">
        <f t="shared" si="35"/>
        <v>Marseille (LFML)</v>
      </c>
    </row>
    <row r="2257" spans="1:17" x14ac:dyDescent="0.2">
      <c r="A2257">
        <v>2016</v>
      </c>
      <c r="B2257">
        <v>11</v>
      </c>
      <c r="C2257" t="s">
        <v>6</v>
      </c>
      <c r="D2257" t="s">
        <v>41</v>
      </c>
      <c r="E2257" t="s">
        <v>125</v>
      </c>
      <c r="F2257" t="s">
        <v>126</v>
      </c>
      <c r="G2257">
        <v>4165</v>
      </c>
      <c r="H2257">
        <v>56250.680795472101</v>
      </c>
      <c r="I2257">
        <v>767540</v>
      </c>
      <c r="J2257">
        <v>3497.3684210526299</v>
      </c>
      <c r="K2257">
        <v>823</v>
      </c>
      <c r="L2257">
        <v>4164</v>
      </c>
      <c r="M2257">
        <v>10121.133076275601</v>
      </c>
      <c r="N2257">
        <v>90942</v>
      </c>
      <c r="O2257">
        <v>34000</v>
      </c>
      <c r="P2257">
        <v>3366</v>
      </c>
      <c r="Q2257" s="36" t="str">
        <f t="shared" si="35"/>
        <v>Nice (LFMN)</v>
      </c>
    </row>
    <row r="2258" spans="1:17" x14ac:dyDescent="0.2">
      <c r="A2258">
        <v>2016</v>
      </c>
      <c r="B2258">
        <v>11</v>
      </c>
      <c r="C2258" t="s">
        <v>6</v>
      </c>
      <c r="D2258" t="s">
        <v>258</v>
      </c>
      <c r="E2258" t="s">
        <v>259</v>
      </c>
      <c r="F2258" t="s">
        <v>126</v>
      </c>
      <c r="G2258">
        <v>2031</v>
      </c>
      <c r="H2258">
        <v>87169.574954064999</v>
      </c>
      <c r="I2258">
        <v>1216756</v>
      </c>
      <c r="J2258">
        <v>3275.4098360655698</v>
      </c>
      <c r="K2258">
        <v>9</v>
      </c>
      <c r="L2258">
        <v>2005</v>
      </c>
      <c r="M2258">
        <v>12720.399575805801</v>
      </c>
      <c r="N2258">
        <v>151365</v>
      </c>
      <c r="O2258">
        <v>24000</v>
      </c>
      <c r="P2258">
        <v>1082</v>
      </c>
      <c r="Q2258" s="36" t="str">
        <f t="shared" si="35"/>
        <v>Paris/Le Bourget (LFPB)</v>
      </c>
    </row>
    <row r="2259" spans="1:17" x14ac:dyDescent="0.2">
      <c r="A2259">
        <v>2016</v>
      </c>
      <c r="B2259">
        <v>11</v>
      </c>
      <c r="C2259" t="s">
        <v>6</v>
      </c>
      <c r="D2259" t="s">
        <v>25</v>
      </c>
      <c r="E2259" t="s">
        <v>169</v>
      </c>
      <c r="F2259" t="s">
        <v>126</v>
      </c>
      <c r="G2259">
        <v>18183</v>
      </c>
      <c r="H2259">
        <v>520595.51615737198</v>
      </c>
      <c r="I2259">
        <v>6200440</v>
      </c>
      <c r="J2259">
        <v>4518.1034482758596</v>
      </c>
      <c r="K2259">
        <v>455</v>
      </c>
      <c r="L2259">
        <v>18081</v>
      </c>
      <c r="M2259">
        <v>56782.110186183898</v>
      </c>
      <c r="N2259">
        <v>509089</v>
      </c>
      <c r="O2259">
        <v>33000</v>
      </c>
      <c r="P2259">
        <v>13424</v>
      </c>
      <c r="Q2259" s="36" t="str">
        <f t="shared" si="35"/>
        <v>Paris/Charles de Gaulle (LFPG)</v>
      </c>
    </row>
    <row r="2260" spans="1:17" x14ac:dyDescent="0.2">
      <c r="A2260">
        <v>2016</v>
      </c>
      <c r="B2260">
        <v>11</v>
      </c>
      <c r="C2260" t="s">
        <v>6</v>
      </c>
      <c r="D2260" t="s">
        <v>10</v>
      </c>
      <c r="E2260" t="s">
        <v>170</v>
      </c>
      <c r="F2260" t="s">
        <v>126</v>
      </c>
      <c r="G2260">
        <v>8842</v>
      </c>
      <c r="H2260">
        <v>278449.13453230402</v>
      </c>
      <c r="I2260">
        <v>3246480</v>
      </c>
      <c r="J2260">
        <v>4351.6129032258104</v>
      </c>
      <c r="K2260">
        <v>324</v>
      </c>
      <c r="L2260">
        <v>8760</v>
      </c>
      <c r="M2260">
        <v>34878.817653610902</v>
      </c>
      <c r="N2260">
        <v>376569</v>
      </c>
      <c r="O2260">
        <v>33000</v>
      </c>
      <c r="P2260">
        <v>6121</v>
      </c>
      <c r="Q2260" s="36" t="str">
        <f t="shared" si="35"/>
        <v>Paris/Orly (LFPO)</v>
      </c>
    </row>
    <row r="2261" spans="1:17" x14ac:dyDescent="0.2">
      <c r="A2261">
        <v>2016</v>
      </c>
      <c r="B2261">
        <v>11</v>
      </c>
      <c r="C2261" t="s">
        <v>6</v>
      </c>
      <c r="D2261" t="s">
        <v>260</v>
      </c>
      <c r="E2261" t="s">
        <v>261</v>
      </c>
      <c r="F2261" t="s">
        <v>126</v>
      </c>
      <c r="G2261">
        <v>1794</v>
      </c>
      <c r="H2261">
        <v>14725.317112582599</v>
      </c>
      <c r="I2261">
        <v>217447</v>
      </c>
      <c r="J2261">
        <v>3217.5351288056199</v>
      </c>
      <c r="K2261">
        <v>527</v>
      </c>
      <c r="L2261">
        <v>1701</v>
      </c>
      <c r="M2261">
        <v>5309.0412916974401</v>
      </c>
      <c r="N2261">
        <v>52220</v>
      </c>
      <c r="O2261">
        <v>31984.482758620699</v>
      </c>
      <c r="P2261">
        <v>1355</v>
      </c>
      <c r="Q2261" s="36" t="str">
        <f t="shared" si="35"/>
        <v>Nantes (LFRS)</v>
      </c>
    </row>
    <row r="2262" spans="1:17" x14ac:dyDescent="0.2">
      <c r="A2262">
        <v>2016</v>
      </c>
      <c r="B2262">
        <v>11</v>
      </c>
      <c r="C2262" t="s">
        <v>6</v>
      </c>
      <c r="D2262" t="s">
        <v>262</v>
      </c>
      <c r="E2262" t="s">
        <v>263</v>
      </c>
      <c r="F2262" t="s">
        <v>126</v>
      </c>
      <c r="G2262">
        <v>2707</v>
      </c>
      <c r="H2262">
        <v>37835.526594421601</v>
      </c>
      <c r="I2262">
        <v>427816</v>
      </c>
      <c r="J2262">
        <v>5100</v>
      </c>
      <c r="K2262">
        <v>501</v>
      </c>
      <c r="L2262">
        <v>2679</v>
      </c>
      <c r="M2262">
        <v>9978.2267557532305</v>
      </c>
      <c r="N2262">
        <v>87167</v>
      </c>
      <c r="O2262">
        <v>31000</v>
      </c>
      <c r="P2262">
        <v>1962</v>
      </c>
      <c r="Q2262" s="36" t="str">
        <f t="shared" si="35"/>
        <v>Mulhouse (LFSB)</v>
      </c>
    </row>
    <row r="2263" spans="1:17" x14ac:dyDescent="0.2">
      <c r="A2263">
        <v>2016</v>
      </c>
      <c r="B2263">
        <v>11</v>
      </c>
      <c r="C2263" t="s">
        <v>6</v>
      </c>
      <c r="D2263" t="s">
        <v>35</v>
      </c>
      <c r="E2263" t="s">
        <v>127</v>
      </c>
      <c r="F2263" t="s">
        <v>128</v>
      </c>
      <c r="G2263">
        <v>5917</v>
      </c>
      <c r="H2263">
        <v>23259.004387154499</v>
      </c>
      <c r="I2263">
        <v>310963</v>
      </c>
      <c r="J2263">
        <v>18000</v>
      </c>
      <c r="K2263">
        <v>3239</v>
      </c>
      <c r="L2263">
        <v>5940</v>
      </c>
      <c r="M2263">
        <v>8367.9418376713202</v>
      </c>
      <c r="N2263">
        <v>77700</v>
      </c>
      <c r="O2263">
        <v>32000</v>
      </c>
      <c r="P2263">
        <v>5242</v>
      </c>
      <c r="Q2263" s="36" t="str">
        <f t="shared" si="35"/>
        <v>Athens (LGAV)</v>
      </c>
    </row>
    <row r="2264" spans="1:17" x14ac:dyDescent="0.2">
      <c r="A2264">
        <v>2016</v>
      </c>
      <c r="B2264">
        <v>11</v>
      </c>
      <c r="C2264" t="s">
        <v>6</v>
      </c>
      <c r="D2264" t="s">
        <v>308</v>
      </c>
      <c r="E2264" t="s">
        <v>309</v>
      </c>
      <c r="F2264" t="s">
        <v>128</v>
      </c>
      <c r="G2264">
        <v>561</v>
      </c>
      <c r="H2264">
        <v>1464.5420661010701</v>
      </c>
      <c r="I2264">
        <v>21880</v>
      </c>
      <c r="J2264">
        <v>19000</v>
      </c>
      <c r="K2264">
        <v>362</v>
      </c>
      <c r="L2264">
        <v>560</v>
      </c>
      <c r="M2264">
        <v>716.073343596467</v>
      </c>
      <c r="N2264">
        <v>11907</v>
      </c>
      <c r="O2264">
        <v>24000</v>
      </c>
      <c r="P2264">
        <v>512</v>
      </c>
      <c r="Q2264" s="36" t="str">
        <f t="shared" si="35"/>
        <v>Heraklion (LGIR)</v>
      </c>
    </row>
    <row r="2265" spans="1:17" x14ac:dyDescent="0.2">
      <c r="A2265">
        <v>2016</v>
      </c>
      <c r="B2265">
        <v>11</v>
      </c>
      <c r="C2265" t="s">
        <v>6</v>
      </c>
      <c r="D2265" t="s">
        <v>264</v>
      </c>
      <c r="E2265" t="s">
        <v>265</v>
      </c>
      <c r="F2265" t="s">
        <v>128</v>
      </c>
      <c r="G2265">
        <v>1518</v>
      </c>
      <c r="H2265">
        <v>3813.3811223703401</v>
      </c>
      <c r="I2265">
        <v>50745</v>
      </c>
      <c r="J2265">
        <v>26000</v>
      </c>
      <c r="K2265">
        <v>1072</v>
      </c>
      <c r="L2265">
        <v>1646</v>
      </c>
      <c r="M2265">
        <v>2139.9589899890698</v>
      </c>
      <c r="N2265">
        <v>30749</v>
      </c>
      <c r="O2265">
        <v>29000</v>
      </c>
      <c r="P2265">
        <v>1482</v>
      </c>
      <c r="Q2265" s="36" t="str">
        <f t="shared" si="35"/>
        <v>Thessaloniki (LGTS)</v>
      </c>
    </row>
    <row r="2266" spans="1:17" x14ac:dyDescent="0.2">
      <c r="A2266">
        <v>2016</v>
      </c>
      <c r="B2266">
        <v>11</v>
      </c>
      <c r="C2266" t="s">
        <v>6</v>
      </c>
      <c r="D2266" t="s">
        <v>266</v>
      </c>
      <c r="E2266" t="s">
        <v>267</v>
      </c>
      <c r="F2266" t="s">
        <v>268</v>
      </c>
      <c r="G2266">
        <v>3567</v>
      </c>
      <c r="H2266">
        <v>38315.319851449</v>
      </c>
      <c r="I2266">
        <v>394620</v>
      </c>
      <c r="J2266">
        <v>17000</v>
      </c>
      <c r="K2266">
        <v>1160</v>
      </c>
      <c r="L2266">
        <v>3544</v>
      </c>
      <c r="M2266">
        <v>12051.512460113399</v>
      </c>
      <c r="N2266">
        <v>106620</v>
      </c>
      <c r="O2266">
        <v>35000</v>
      </c>
      <c r="P2266">
        <v>2694</v>
      </c>
      <c r="Q2266" s="36" t="str">
        <f t="shared" si="35"/>
        <v>Budapest (LHBP)</v>
      </c>
    </row>
    <row r="2267" spans="1:17" x14ac:dyDescent="0.2">
      <c r="A2267">
        <v>2016</v>
      </c>
      <c r="B2267">
        <v>11</v>
      </c>
      <c r="C2267" t="s">
        <v>6</v>
      </c>
      <c r="D2267" t="s">
        <v>269</v>
      </c>
      <c r="E2267" t="s">
        <v>270</v>
      </c>
      <c r="F2267" t="s">
        <v>129</v>
      </c>
      <c r="G2267">
        <v>2055</v>
      </c>
      <c r="H2267">
        <v>5946.4055565590897</v>
      </c>
      <c r="I2267">
        <v>75540</v>
      </c>
      <c r="J2267">
        <v>35000</v>
      </c>
      <c r="K2267">
        <v>1293</v>
      </c>
      <c r="L2267">
        <v>1864</v>
      </c>
      <c r="M2267">
        <v>2135.7997262737299</v>
      </c>
      <c r="N2267">
        <v>18580</v>
      </c>
      <c r="O2267">
        <v>36000</v>
      </c>
      <c r="P2267">
        <v>1641</v>
      </c>
      <c r="Q2267" s="36" t="str">
        <f t="shared" si="35"/>
        <v>Catania (LICC)</v>
      </c>
    </row>
    <row r="2268" spans="1:17" x14ac:dyDescent="0.2">
      <c r="A2268">
        <v>2016</v>
      </c>
      <c r="B2268">
        <v>11</v>
      </c>
      <c r="C2268" t="s">
        <v>6</v>
      </c>
      <c r="D2268" t="s">
        <v>310</v>
      </c>
      <c r="E2268" t="s">
        <v>311</v>
      </c>
      <c r="F2268" t="s">
        <v>129</v>
      </c>
      <c r="G2268">
        <v>1365</v>
      </c>
      <c r="H2268">
        <v>3605.8840861785102</v>
      </c>
      <c r="I2268">
        <v>55940</v>
      </c>
      <c r="J2268">
        <v>30995</v>
      </c>
      <c r="K2268">
        <v>822</v>
      </c>
      <c r="L2268">
        <v>1372</v>
      </c>
      <c r="M2268">
        <v>1615.7544619484099</v>
      </c>
      <c r="N2268">
        <v>14843</v>
      </c>
      <c r="O2268">
        <v>34000</v>
      </c>
      <c r="P2268">
        <v>1231</v>
      </c>
      <c r="Q2268" s="36" t="str">
        <f t="shared" si="35"/>
        <v>Palermo (LICJ)</v>
      </c>
    </row>
    <row r="2269" spans="1:17" x14ac:dyDescent="0.2">
      <c r="A2269">
        <v>2016</v>
      </c>
      <c r="B2269">
        <v>11</v>
      </c>
      <c r="C2269" t="s">
        <v>6</v>
      </c>
      <c r="D2269" t="s">
        <v>13</v>
      </c>
      <c r="E2269" t="s">
        <v>171</v>
      </c>
      <c r="F2269" t="s">
        <v>129</v>
      </c>
      <c r="G2269">
        <v>6368</v>
      </c>
      <c r="H2269">
        <v>82494.050975918304</v>
      </c>
      <c r="I2269">
        <v>893479</v>
      </c>
      <c r="J2269">
        <v>5693.75</v>
      </c>
      <c r="K2269">
        <v>1562</v>
      </c>
      <c r="L2269">
        <v>6359</v>
      </c>
      <c r="M2269">
        <v>20937.633978281199</v>
      </c>
      <c r="N2269">
        <v>175990</v>
      </c>
      <c r="O2269">
        <v>35000</v>
      </c>
      <c r="P2269">
        <v>4740</v>
      </c>
      <c r="Q2269" s="36" t="str">
        <f t="shared" si="35"/>
        <v>Milan/Malpensa (LIMC)</v>
      </c>
    </row>
    <row r="2270" spans="1:17" x14ac:dyDescent="0.2">
      <c r="A2270">
        <v>2016</v>
      </c>
      <c r="B2270">
        <v>11</v>
      </c>
      <c r="C2270" t="s">
        <v>6</v>
      </c>
      <c r="D2270" t="s">
        <v>271</v>
      </c>
      <c r="E2270" t="s">
        <v>272</v>
      </c>
      <c r="F2270" t="s">
        <v>129</v>
      </c>
      <c r="G2270">
        <v>2992</v>
      </c>
      <c r="H2270">
        <v>44240.756870044803</v>
      </c>
      <c r="I2270">
        <v>432920</v>
      </c>
      <c r="J2270">
        <v>30044.166666666701</v>
      </c>
      <c r="K2270">
        <v>938</v>
      </c>
      <c r="L2270">
        <v>3000</v>
      </c>
      <c r="M2270">
        <v>8880.2120786413107</v>
      </c>
      <c r="N2270">
        <v>74100</v>
      </c>
      <c r="O2270">
        <v>36000</v>
      </c>
      <c r="P2270">
        <v>2317</v>
      </c>
      <c r="Q2270" s="36" t="str">
        <f t="shared" si="35"/>
        <v>Bergamo (LIME)</v>
      </c>
    </row>
    <row r="2271" spans="1:17" x14ac:dyDescent="0.2">
      <c r="A2271">
        <v>2016</v>
      </c>
      <c r="B2271">
        <v>11</v>
      </c>
      <c r="C2271" t="s">
        <v>6</v>
      </c>
      <c r="D2271" t="s">
        <v>273</v>
      </c>
      <c r="E2271" t="s">
        <v>274</v>
      </c>
      <c r="F2271" t="s">
        <v>129</v>
      </c>
      <c r="G2271">
        <v>1723</v>
      </c>
      <c r="H2271">
        <v>13586.879867207501</v>
      </c>
      <c r="I2271">
        <v>169916</v>
      </c>
      <c r="J2271">
        <v>5100</v>
      </c>
      <c r="K2271">
        <v>546</v>
      </c>
      <c r="L2271">
        <v>1738</v>
      </c>
      <c r="M2271">
        <v>4741.0730947091997</v>
      </c>
      <c r="N2271">
        <v>43652</v>
      </c>
      <c r="O2271">
        <v>33000</v>
      </c>
      <c r="P2271">
        <v>1350</v>
      </c>
      <c r="Q2271" s="36" t="str">
        <f t="shared" si="35"/>
        <v>Torino (LIMF)</v>
      </c>
    </row>
    <row r="2272" spans="1:17" x14ac:dyDescent="0.2">
      <c r="A2272">
        <v>2016</v>
      </c>
      <c r="B2272">
        <v>11</v>
      </c>
      <c r="C2272" t="s">
        <v>6</v>
      </c>
      <c r="D2272" t="s">
        <v>43</v>
      </c>
      <c r="E2272" t="s">
        <v>172</v>
      </c>
      <c r="F2272" t="s">
        <v>129</v>
      </c>
      <c r="G2272">
        <v>4633</v>
      </c>
      <c r="H2272">
        <v>40963.471287863598</v>
      </c>
      <c r="I2272">
        <v>469220</v>
      </c>
      <c r="J2272">
        <v>5760</v>
      </c>
      <c r="K2272">
        <v>1370</v>
      </c>
      <c r="L2272">
        <v>4618</v>
      </c>
      <c r="M2272">
        <v>14131.5282900124</v>
      </c>
      <c r="N2272">
        <v>121320</v>
      </c>
      <c r="O2272">
        <v>34996.666666666701</v>
      </c>
      <c r="P2272">
        <v>3452</v>
      </c>
      <c r="Q2272" s="36" t="str">
        <f t="shared" si="35"/>
        <v>Milan/Linate (LIML)</v>
      </c>
    </row>
    <row r="2273" spans="1:17" x14ac:dyDescent="0.2">
      <c r="A2273">
        <v>2016</v>
      </c>
      <c r="B2273">
        <v>11</v>
      </c>
      <c r="C2273" t="s">
        <v>6</v>
      </c>
      <c r="D2273" t="s">
        <v>275</v>
      </c>
      <c r="E2273" t="s">
        <v>276</v>
      </c>
      <c r="F2273" t="s">
        <v>129</v>
      </c>
      <c r="G2273">
        <v>2536</v>
      </c>
      <c r="H2273">
        <v>34637.861341161399</v>
      </c>
      <c r="I2273">
        <v>356600</v>
      </c>
      <c r="J2273">
        <v>16000</v>
      </c>
      <c r="K2273">
        <v>812</v>
      </c>
      <c r="L2273">
        <v>2551</v>
      </c>
      <c r="M2273">
        <v>7534.0772880436798</v>
      </c>
      <c r="N2273">
        <v>74254</v>
      </c>
      <c r="O2273">
        <v>35000</v>
      </c>
      <c r="P2273">
        <v>1978</v>
      </c>
      <c r="Q2273" s="36" t="str">
        <f t="shared" si="35"/>
        <v>Bologna (LIPE)</v>
      </c>
    </row>
    <row r="2274" spans="1:17" x14ac:dyDescent="0.2">
      <c r="A2274">
        <v>2016</v>
      </c>
      <c r="B2274">
        <v>11</v>
      </c>
      <c r="C2274" t="s">
        <v>6</v>
      </c>
      <c r="D2274" t="s">
        <v>277</v>
      </c>
      <c r="E2274" t="s">
        <v>278</v>
      </c>
      <c r="F2274" t="s">
        <v>129</v>
      </c>
      <c r="G2274">
        <v>2876</v>
      </c>
      <c r="H2274">
        <v>35541.901506309499</v>
      </c>
      <c r="I2274">
        <v>357460</v>
      </c>
      <c r="J2274">
        <v>25000</v>
      </c>
      <c r="K2274">
        <v>970</v>
      </c>
      <c r="L2274">
        <v>2798</v>
      </c>
      <c r="M2274">
        <v>8423.1388987016508</v>
      </c>
      <c r="N2274">
        <v>177320</v>
      </c>
      <c r="O2274">
        <v>35000</v>
      </c>
      <c r="P2274">
        <v>2109</v>
      </c>
      <c r="Q2274" s="36" t="str">
        <f t="shared" si="35"/>
        <v>Venice (LIPZ)</v>
      </c>
    </row>
    <row r="2275" spans="1:17" x14ac:dyDescent="0.2">
      <c r="A2275">
        <v>2016</v>
      </c>
      <c r="B2275">
        <v>11</v>
      </c>
      <c r="C2275" t="s">
        <v>6</v>
      </c>
      <c r="D2275" t="s">
        <v>279</v>
      </c>
      <c r="E2275" t="s">
        <v>280</v>
      </c>
      <c r="F2275" t="s">
        <v>129</v>
      </c>
      <c r="G2275">
        <v>2084</v>
      </c>
      <c r="H2275">
        <v>12910.9787754917</v>
      </c>
      <c r="I2275">
        <v>170020</v>
      </c>
      <c r="J2275">
        <v>29000</v>
      </c>
      <c r="K2275">
        <v>989</v>
      </c>
      <c r="L2275">
        <v>2069</v>
      </c>
      <c r="M2275">
        <v>4629.4487696132301</v>
      </c>
      <c r="N2275">
        <v>42300</v>
      </c>
      <c r="O2275">
        <v>36000</v>
      </c>
      <c r="P2275">
        <v>1648</v>
      </c>
      <c r="Q2275" s="36" t="str">
        <f t="shared" si="35"/>
        <v>Rome/Ciampino (LIRA)</v>
      </c>
    </row>
    <row r="2276" spans="1:17" x14ac:dyDescent="0.2">
      <c r="A2276">
        <v>2016</v>
      </c>
      <c r="B2276">
        <v>11</v>
      </c>
      <c r="C2276" t="s">
        <v>6</v>
      </c>
      <c r="D2276" t="s">
        <v>17</v>
      </c>
      <c r="E2276" t="s">
        <v>130</v>
      </c>
      <c r="F2276" t="s">
        <v>129</v>
      </c>
      <c r="G2276">
        <v>11098</v>
      </c>
      <c r="H2276">
        <v>69392.7383424078</v>
      </c>
      <c r="I2276">
        <v>905500</v>
      </c>
      <c r="J2276">
        <v>14949.642857142901</v>
      </c>
      <c r="K2276">
        <v>4616</v>
      </c>
      <c r="L2276">
        <v>11097</v>
      </c>
      <c r="M2276">
        <v>18010.874080603498</v>
      </c>
      <c r="N2276">
        <v>155280</v>
      </c>
      <c r="O2276">
        <v>35000</v>
      </c>
      <c r="P2276">
        <v>9290</v>
      </c>
      <c r="Q2276" s="36" t="str">
        <f t="shared" si="35"/>
        <v>Rome/Fiumicino (LIRF)</v>
      </c>
    </row>
    <row r="2277" spans="1:17" x14ac:dyDescent="0.2">
      <c r="A2277">
        <v>2016</v>
      </c>
      <c r="B2277">
        <v>11</v>
      </c>
      <c r="C2277" t="s">
        <v>6</v>
      </c>
      <c r="D2277" t="s">
        <v>281</v>
      </c>
      <c r="E2277" t="s">
        <v>282</v>
      </c>
      <c r="F2277" t="s">
        <v>129</v>
      </c>
      <c r="G2277">
        <v>1843</v>
      </c>
      <c r="H2277">
        <v>11238.329786245</v>
      </c>
      <c r="I2277">
        <v>154020</v>
      </c>
      <c r="J2277">
        <v>10990</v>
      </c>
      <c r="K2277">
        <v>685</v>
      </c>
      <c r="L2277">
        <v>1840</v>
      </c>
      <c r="M2277">
        <v>3644.4710214645702</v>
      </c>
      <c r="N2277">
        <v>32660</v>
      </c>
      <c r="O2277">
        <v>36000</v>
      </c>
      <c r="P2277">
        <v>1582</v>
      </c>
      <c r="Q2277" s="36" t="str">
        <f t="shared" si="35"/>
        <v>Naples (LIRN)</v>
      </c>
    </row>
    <row r="2278" spans="1:17" x14ac:dyDescent="0.2">
      <c r="A2278">
        <v>2016</v>
      </c>
      <c r="B2278">
        <v>11</v>
      </c>
      <c r="C2278" t="s">
        <v>6</v>
      </c>
      <c r="D2278" t="s">
        <v>312</v>
      </c>
      <c r="E2278" t="s">
        <v>313</v>
      </c>
      <c r="F2278" t="s">
        <v>129</v>
      </c>
      <c r="G2278">
        <v>1227</v>
      </c>
      <c r="H2278">
        <v>15085.6145645498</v>
      </c>
      <c r="I2278">
        <v>189960</v>
      </c>
      <c r="J2278">
        <v>13934.615384615399</v>
      </c>
      <c r="K2278">
        <v>488</v>
      </c>
      <c r="L2278">
        <v>1151</v>
      </c>
      <c r="M2278">
        <v>3280.5246604276999</v>
      </c>
      <c r="N2278">
        <v>36300</v>
      </c>
      <c r="O2278">
        <v>35971.875</v>
      </c>
      <c r="P2278">
        <v>896</v>
      </c>
      <c r="Q2278" s="36" t="str">
        <f t="shared" si="35"/>
        <v>Pisa (LIRP)</v>
      </c>
    </row>
    <row r="2279" spans="1:17" x14ac:dyDescent="0.2">
      <c r="A2279">
        <v>2016</v>
      </c>
      <c r="B2279">
        <v>11</v>
      </c>
      <c r="C2279" t="s">
        <v>6</v>
      </c>
      <c r="D2279" t="s">
        <v>42</v>
      </c>
      <c r="E2279" t="s">
        <v>131</v>
      </c>
      <c r="F2279" t="s">
        <v>132</v>
      </c>
      <c r="G2279">
        <v>4942</v>
      </c>
      <c r="H2279">
        <v>63548.206544323402</v>
      </c>
      <c r="I2279">
        <v>755260</v>
      </c>
      <c r="J2279">
        <v>6970.5790960451995</v>
      </c>
      <c r="K2279">
        <v>1192</v>
      </c>
      <c r="L2279">
        <v>4929</v>
      </c>
      <c r="M2279">
        <v>14794.338300449699</v>
      </c>
      <c r="N2279">
        <v>164601</v>
      </c>
      <c r="O2279">
        <v>34971.428571428602</v>
      </c>
      <c r="P2279">
        <v>3659</v>
      </c>
      <c r="Q2279" s="36" t="str">
        <f t="shared" si="35"/>
        <v>Prague (LKPR)</v>
      </c>
    </row>
    <row r="2280" spans="1:17" x14ac:dyDescent="0.2">
      <c r="A2280">
        <v>2016</v>
      </c>
      <c r="B2280">
        <v>11</v>
      </c>
      <c r="C2280" t="s">
        <v>6</v>
      </c>
      <c r="D2280" t="s">
        <v>80</v>
      </c>
      <c r="E2280" t="s">
        <v>175</v>
      </c>
      <c r="F2280" t="s">
        <v>139</v>
      </c>
      <c r="G2280">
        <v>4099</v>
      </c>
      <c r="H2280">
        <v>14063.0357386906</v>
      </c>
      <c r="I2280">
        <v>163720</v>
      </c>
      <c r="J2280">
        <v>35000</v>
      </c>
      <c r="K2280">
        <v>2621</v>
      </c>
      <c r="L2280">
        <v>4105</v>
      </c>
      <c r="M2280">
        <v>11568.6297868527</v>
      </c>
      <c r="N2280">
        <v>172662</v>
      </c>
      <c r="O2280">
        <v>34000</v>
      </c>
      <c r="P2280">
        <v>3276</v>
      </c>
      <c r="Q2280" s="36" t="str">
        <f t="shared" si="35"/>
        <v>Tel Aviv/Ben Gurion (LLBG)</v>
      </c>
    </row>
    <row r="2281" spans="1:17" x14ac:dyDescent="0.2">
      <c r="A2281">
        <v>2016</v>
      </c>
      <c r="B2281">
        <v>11</v>
      </c>
      <c r="C2281" t="s">
        <v>6</v>
      </c>
      <c r="D2281" t="s">
        <v>283</v>
      </c>
      <c r="E2281" t="s">
        <v>284</v>
      </c>
      <c r="F2281" t="s">
        <v>284</v>
      </c>
      <c r="G2281">
        <v>1568</v>
      </c>
      <c r="H2281">
        <v>9598.8871894525801</v>
      </c>
      <c r="I2281">
        <v>161000</v>
      </c>
      <c r="J2281">
        <v>17000</v>
      </c>
      <c r="K2281">
        <v>833</v>
      </c>
      <c r="L2281">
        <v>1555</v>
      </c>
      <c r="M2281">
        <v>2776.3790297048099</v>
      </c>
      <c r="N2281">
        <v>31422</v>
      </c>
      <c r="O2281">
        <v>36000</v>
      </c>
      <c r="P2281">
        <v>1331</v>
      </c>
      <c r="Q2281" s="36" t="str">
        <f t="shared" si="35"/>
        <v>Malta (LMML)</v>
      </c>
    </row>
    <row r="2282" spans="1:17" x14ac:dyDescent="0.2">
      <c r="A2282">
        <v>2016</v>
      </c>
      <c r="B2282">
        <v>11</v>
      </c>
      <c r="C2282" t="s">
        <v>6</v>
      </c>
      <c r="D2282" t="s">
        <v>18</v>
      </c>
      <c r="E2282" t="s">
        <v>133</v>
      </c>
      <c r="F2282" t="s">
        <v>134</v>
      </c>
      <c r="G2282">
        <v>9432</v>
      </c>
      <c r="H2282">
        <v>93655.497292582106</v>
      </c>
      <c r="I2282">
        <v>1239980</v>
      </c>
      <c r="J2282">
        <v>4986.2342767295604</v>
      </c>
      <c r="K2282">
        <v>2473</v>
      </c>
      <c r="L2282">
        <v>9424</v>
      </c>
      <c r="M2282">
        <v>23072.421006890101</v>
      </c>
      <c r="N2282">
        <v>203089</v>
      </c>
      <c r="O2282">
        <v>34000</v>
      </c>
      <c r="P2282">
        <v>7580</v>
      </c>
      <c r="Q2282" s="36" t="str">
        <f t="shared" si="35"/>
        <v>Vienna (LOWW)</v>
      </c>
    </row>
    <row r="2283" spans="1:17" x14ac:dyDescent="0.2">
      <c r="A2283">
        <v>2016</v>
      </c>
      <c r="B2283">
        <v>11</v>
      </c>
      <c r="C2283" t="s">
        <v>6</v>
      </c>
      <c r="D2283" t="s">
        <v>314</v>
      </c>
      <c r="E2283" t="s">
        <v>315</v>
      </c>
      <c r="F2283" t="s">
        <v>136</v>
      </c>
      <c r="G2283">
        <v>1111</v>
      </c>
      <c r="H2283">
        <v>4047.1832642477102</v>
      </c>
      <c r="I2283">
        <v>53240</v>
      </c>
      <c r="J2283">
        <v>35000</v>
      </c>
      <c r="K2283">
        <v>627</v>
      </c>
      <c r="L2283">
        <v>1124</v>
      </c>
      <c r="M2283">
        <v>2059.3824369477802</v>
      </c>
      <c r="N2283">
        <v>17000</v>
      </c>
      <c r="O2283">
        <v>36000</v>
      </c>
      <c r="P2283">
        <v>944</v>
      </c>
      <c r="Q2283" s="36" t="str">
        <f t="shared" si="35"/>
        <v>Faro (LPFR)</v>
      </c>
    </row>
    <row r="2284" spans="1:17" x14ac:dyDescent="0.2">
      <c r="A2284">
        <v>2016</v>
      </c>
      <c r="B2284">
        <v>11</v>
      </c>
      <c r="C2284" t="s">
        <v>6</v>
      </c>
      <c r="D2284" t="s">
        <v>285</v>
      </c>
      <c r="E2284" t="s">
        <v>286</v>
      </c>
      <c r="F2284" t="s">
        <v>136</v>
      </c>
      <c r="G2284">
        <v>2960</v>
      </c>
      <c r="H2284">
        <v>14106.451389767901</v>
      </c>
      <c r="I2284">
        <v>183492</v>
      </c>
      <c r="J2284">
        <v>22000</v>
      </c>
      <c r="K2284">
        <v>1497</v>
      </c>
      <c r="L2284">
        <v>2965</v>
      </c>
      <c r="M2284">
        <v>14587.151415415299</v>
      </c>
      <c r="N2284">
        <v>119440</v>
      </c>
      <c r="O2284">
        <v>33936.206896551703</v>
      </c>
      <c r="P2284">
        <v>2208</v>
      </c>
      <c r="Q2284" s="36" t="str">
        <f t="shared" si="35"/>
        <v>Porto (LPPR)</v>
      </c>
    </row>
    <row r="2285" spans="1:17" x14ac:dyDescent="0.2">
      <c r="A2285">
        <v>2016</v>
      </c>
      <c r="B2285">
        <v>11</v>
      </c>
      <c r="C2285" t="s">
        <v>6</v>
      </c>
      <c r="D2285" t="s">
        <v>22</v>
      </c>
      <c r="E2285" t="s">
        <v>135</v>
      </c>
      <c r="F2285" t="s">
        <v>136</v>
      </c>
      <c r="G2285">
        <v>6967</v>
      </c>
      <c r="H2285">
        <v>35650.652928058298</v>
      </c>
      <c r="I2285">
        <v>519500</v>
      </c>
      <c r="J2285">
        <v>15000</v>
      </c>
      <c r="K2285">
        <v>3217</v>
      </c>
      <c r="L2285">
        <v>6948</v>
      </c>
      <c r="M2285">
        <v>15285.603911132501</v>
      </c>
      <c r="N2285">
        <v>136520</v>
      </c>
      <c r="O2285">
        <v>35000</v>
      </c>
      <c r="P2285">
        <v>5776</v>
      </c>
      <c r="Q2285" s="36" t="str">
        <f t="shared" si="35"/>
        <v>Lisbon (LPPT)</v>
      </c>
    </row>
    <row r="2286" spans="1:17" x14ac:dyDescent="0.2">
      <c r="A2286">
        <v>2016</v>
      </c>
      <c r="B2286">
        <v>11</v>
      </c>
      <c r="C2286" t="s">
        <v>6</v>
      </c>
      <c r="D2286" t="s">
        <v>287</v>
      </c>
      <c r="E2286" t="s">
        <v>288</v>
      </c>
      <c r="F2286" t="s">
        <v>289</v>
      </c>
      <c r="G2286">
        <v>4293</v>
      </c>
      <c r="H2286">
        <v>32874.998664524901</v>
      </c>
      <c r="I2286">
        <v>407580</v>
      </c>
      <c r="J2286">
        <v>11000</v>
      </c>
      <c r="K2286">
        <v>1729</v>
      </c>
      <c r="L2286">
        <v>4302</v>
      </c>
      <c r="M2286">
        <v>10769.1594507713</v>
      </c>
      <c r="N2286">
        <v>103078</v>
      </c>
      <c r="O2286">
        <v>34000</v>
      </c>
      <c r="P2286">
        <v>3524</v>
      </c>
      <c r="Q2286" s="36" t="str">
        <f t="shared" ref="Q2286:Q2349" si="36">E2286&amp;" ("&amp;D2286&amp;")"</f>
        <v>Bucharest (LROP)</v>
      </c>
    </row>
    <row r="2287" spans="1:17" x14ac:dyDescent="0.2">
      <c r="A2287">
        <v>2016</v>
      </c>
      <c r="B2287">
        <v>11</v>
      </c>
      <c r="C2287" t="s">
        <v>6</v>
      </c>
      <c r="D2287" t="s">
        <v>28</v>
      </c>
      <c r="E2287" t="s">
        <v>137</v>
      </c>
      <c r="F2287" t="s">
        <v>138</v>
      </c>
      <c r="G2287">
        <v>6374</v>
      </c>
      <c r="H2287">
        <v>112940.933494867</v>
      </c>
      <c r="I2287">
        <v>1139580</v>
      </c>
      <c r="J2287">
        <v>14018.4151785714</v>
      </c>
      <c r="K2287">
        <v>1172</v>
      </c>
      <c r="L2287">
        <v>6361</v>
      </c>
      <c r="M2287">
        <v>20208.9688986197</v>
      </c>
      <c r="N2287">
        <v>174175</v>
      </c>
      <c r="O2287">
        <v>32000</v>
      </c>
      <c r="P2287">
        <v>4582</v>
      </c>
      <c r="Q2287" s="36" t="str">
        <f t="shared" si="36"/>
        <v>Geneva (LSGG)</v>
      </c>
    </row>
    <row r="2288" spans="1:17" x14ac:dyDescent="0.2">
      <c r="A2288">
        <v>2016</v>
      </c>
      <c r="B2288">
        <v>11</v>
      </c>
      <c r="C2288" t="s">
        <v>6</v>
      </c>
      <c r="D2288" t="s">
        <v>47</v>
      </c>
      <c r="E2288" t="s">
        <v>173</v>
      </c>
      <c r="F2288" t="s">
        <v>138</v>
      </c>
      <c r="G2288">
        <v>9864</v>
      </c>
      <c r="H2288">
        <v>145089.67198034099</v>
      </c>
      <c r="I2288">
        <v>1627260</v>
      </c>
      <c r="J2288">
        <v>10000</v>
      </c>
      <c r="K2288">
        <v>1827</v>
      </c>
      <c r="L2288">
        <v>9853</v>
      </c>
      <c r="M2288">
        <v>36270.124259252399</v>
      </c>
      <c r="N2288">
        <v>335140</v>
      </c>
      <c r="O2288">
        <v>32955</v>
      </c>
      <c r="P2288">
        <v>6970</v>
      </c>
      <c r="Q2288" s="36" t="str">
        <f t="shared" si="36"/>
        <v>Zurich (LSZH)</v>
      </c>
    </row>
    <row r="2289" spans="1:17" x14ac:dyDescent="0.2">
      <c r="A2289">
        <v>2016</v>
      </c>
      <c r="B2289">
        <v>11</v>
      </c>
      <c r="C2289" t="s">
        <v>6</v>
      </c>
      <c r="D2289" t="s">
        <v>290</v>
      </c>
      <c r="E2289" t="s">
        <v>291</v>
      </c>
      <c r="F2289" t="s">
        <v>292</v>
      </c>
      <c r="G2289">
        <v>2096</v>
      </c>
      <c r="H2289">
        <v>18864.936499318901</v>
      </c>
      <c r="I2289">
        <v>239600</v>
      </c>
      <c r="J2289">
        <v>3347.2916666666702</v>
      </c>
      <c r="K2289">
        <v>728</v>
      </c>
      <c r="L2289">
        <v>2141</v>
      </c>
      <c r="M2289">
        <v>5471.8075113873001</v>
      </c>
      <c r="N2289">
        <v>58387</v>
      </c>
      <c r="O2289">
        <v>34000</v>
      </c>
      <c r="P2289">
        <v>1676</v>
      </c>
      <c r="Q2289" s="36" t="str">
        <f t="shared" si="36"/>
        <v>Belgrade (LYBE)</v>
      </c>
    </row>
    <row r="2290" spans="1:17" x14ac:dyDescent="0.2">
      <c r="A2290">
        <v>2016</v>
      </c>
      <c r="B2290">
        <v>12</v>
      </c>
      <c r="C2290" t="s">
        <v>34</v>
      </c>
      <c r="D2290" t="s">
        <v>3</v>
      </c>
      <c r="E2290" t="s">
        <v>102</v>
      </c>
      <c r="F2290" t="s">
        <v>103</v>
      </c>
      <c r="G2290">
        <v>8703</v>
      </c>
      <c r="H2290">
        <v>156283.298234983</v>
      </c>
      <c r="I2290">
        <v>1606780</v>
      </c>
      <c r="J2290">
        <v>5965.5172413793098</v>
      </c>
      <c r="K2290">
        <v>1570</v>
      </c>
      <c r="L2290">
        <v>8718</v>
      </c>
      <c r="M2290">
        <v>36662.267187180099</v>
      </c>
      <c r="N2290">
        <v>305440</v>
      </c>
      <c r="O2290">
        <v>33000</v>
      </c>
      <c r="P2290">
        <v>6152</v>
      </c>
      <c r="Q2290" s="36" t="str">
        <f t="shared" si="36"/>
        <v>Brussels (EBBR)</v>
      </c>
    </row>
    <row r="2291" spans="1:17" x14ac:dyDescent="0.2">
      <c r="A2291">
        <v>2016</v>
      </c>
      <c r="B2291">
        <v>12</v>
      </c>
      <c r="C2291" t="s">
        <v>34</v>
      </c>
      <c r="D2291" t="s">
        <v>180</v>
      </c>
      <c r="E2291" t="s">
        <v>181</v>
      </c>
      <c r="F2291" t="s">
        <v>103</v>
      </c>
      <c r="G2291">
        <v>1859</v>
      </c>
      <c r="H2291">
        <v>40157.929839775403</v>
      </c>
      <c r="I2291">
        <v>454020</v>
      </c>
      <c r="J2291">
        <v>5535.7142857142899</v>
      </c>
      <c r="K2291">
        <v>178</v>
      </c>
      <c r="L2291">
        <v>1865</v>
      </c>
      <c r="M2291">
        <v>12746.4181729597</v>
      </c>
      <c r="N2291">
        <v>108660</v>
      </c>
      <c r="O2291">
        <v>35000</v>
      </c>
      <c r="P2291">
        <v>1172</v>
      </c>
      <c r="Q2291" s="36" t="str">
        <f t="shared" si="36"/>
        <v>Charleroi (EBCI)</v>
      </c>
    </row>
    <row r="2292" spans="1:17" x14ac:dyDescent="0.2">
      <c r="A2292">
        <v>2016</v>
      </c>
      <c r="B2292">
        <v>12</v>
      </c>
      <c r="C2292" t="s">
        <v>34</v>
      </c>
      <c r="D2292" t="s">
        <v>182</v>
      </c>
      <c r="E2292" t="s">
        <v>183</v>
      </c>
      <c r="F2292" t="s">
        <v>105</v>
      </c>
      <c r="G2292">
        <v>4009</v>
      </c>
      <c r="H2292">
        <v>33200.712943214203</v>
      </c>
      <c r="I2292">
        <v>459220</v>
      </c>
      <c r="J2292">
        <v>5351.6129032258104</v>
      </c>
      <c r="K2292">
        <v>798</v>
      </c>
      <c r="L2292">
        <v>3956</v>
      </c>
      <c r="M2292">
        <v>11809.0600790341</v>
      </c>
      <c r="N2292">
        <v>103876</v>
      </c>
      <c r="O2292">
        <v>36000</v>
      </c>
      <c r="P2292">
        <v>3029</v>
      </c>
      <c r="Q2292" s="36" t="str">
        <f t="shared" si="36"/>
        <v>Berlin/Schonefeld (EDDB)</v>
      </c>
    </row>
    <row r="2293" spans="1:17" x14ac:dyDescent="0.2">
      <c r="A2293">
        <v>2016</v>
      </c>
      <c r="B2293">
        <v>12</v>
      </c>
      <c r="C2293" t="s">
        <v>34</v>
      </c>
      <c r="D2293" t="s">
        <v>16</v>
      </c>
      <c r="E2293" t="s">
        <v>104</v>
      </c>
      <c r="F2293" t="s">
        <v>105</v>
      </c>
      <c r="G2293">
        <v>16928</v>
      </c>
      <c r="H2293">
        <v>410999.735171106</v>
      </c>
      <c r="I2293">
        <v>4934960</v>
      </c>
      <c r="J2293">
        <v>4996.7213114754104</v>
      </c>
      <c r="K2293">
        <v>693</v>
      </c>
      <c r="L2293">
        <v>16773</v>
      </c>
      <c r="M2293">
        <v>43524.252335339399</v>
      </c>
      <c r="N2293">
        <v>365394</v>
      </c>
      <c r="O2293">
        <v>32000</v>
      </c>
      <c r="P2293">
        <v>12898</v>
      </c>
      <c r="Q2293" s="36" t="str">
        <f t="shared" si="36"/>
        <v>Frankfurt (EDDF)</v>
      </c>
    </row>
    <row r="2294" spans="1:17" x14ac:dyDescent="0.2">
      <c r="A2294">
        <v>2016</v>
      </c>
      <c r="B2294">
        <v>12</v>
      </c>
      <c r="C2294" t="s">
        <v>34</v>
      </c>
      <c r="D2294" t="s">
        <v>15</v>
      </c>
      <c r="E2294" t="s">
        <v>106</v>
      </c>
      <c r="F2294" t="s">
        <v>105</v>
      </c>
      <c r="G2294">
        <v>5684</v>
      </c>
      <c r="H2294">
        <v>38117.614235155903</v>
      </c>
      <c r="I2294">
        <v>603960</v>
      </c>
      <c r="J2294">
        <v>3091.9672131147499</v>
      </c>
      <c r="K2294">
        <v>1529</v>
      </c>
      <c r="L2294">
        <v>5681</v>
      </c>
      <c r="M2294">
        <v>11051.907070216301</v>
      </c>
      <c r="N2294">
        <v>95780</v>
      </c>
      <c r="O2294">
        <v>34000</v>
      </c>
      <c r="P2294">
        <v>4837</v>
      </c>
      <c r="Q2294" s="36" t="str">
        <f t="shared" si="36"/>
        <v>Hamburg (EDDH)</v>
      </c>
    </row>
    <row r="2295" spans="1:17" x14ac:dyDescent="0.2">
      <c r="A2295">
        <v>2016</v>
      </c>
      <c r="B2295">
        <v>12</v>
      </c>
      <c r="C2295" t="s">
        <v>34</v>
      </c>
      <c r="D2295" t="s">
        <v>46</v>
      </c>
      <c r="E2295" t="s">
        <v>107</v>
      </c>
      <c r="F2295" t="s">
        <v>105</v>
      </c>
      <c r="G2295">
        <v>4953</v>
      </c>
      <c r="H2295">
        <v>68968.038982404105</v>
      </c>
      <c r="I2295">
        <v>824720</v>
      </c>
      <c r="J2295">
        <v>6060</v>
      </c>
      <c r="K2295">
        <v>1021</v>
      </c>
      <c r="L2295">
        <v>4961</v>
      </c>
      <c r="M2295">
        <v>12840.300678904799</v>
      </c>
      <c r="N2295">
        <v>118540</v>
      </c>
      <c r="O2295">
        <v>32000</v>
      </c>
      <c r="P2295">
        <v>3864</v>
      </c>
      <c r="Q2295" s="36" t="str">
        <f t="shared" si="36"/>
        <v>Cologne-Bonn (EDDK)</v>
      </c>
    </row>
    <row r="2296" spans="1:17" x14ac:dyDescent="0.2">
      <c r="A2296">
        <v>2016</v>
      </c>
      <c r="B2296">
        <v>12</v>
      </c>
      <c r="C2296" t="s">
        <v>34</v>
      </c>
      <c r="D2296" t="s">
        <v>12</v>
      </c>
      <c r="E2296" t="s">
        <v>108</v>
      </c>
      <c r="F2296" t="s">
        <v>105</v>
      </c>
      <c r="G2296">
        <v>7877</v>
      </c>
      <c r="H2296">
        <v>91190.088988961797</v>
      </c>
      <c r="I2296">
        <v>1005280</v>
      </c>
      <c r="J2296">
        <v>9991.6666666666697</v>
      </c>
      <c r="K2296">
        <v>1921</v>
      </c>
      <c r="L2296">
        <v>7847</v>
      </c>
      <c r="M2296">
        <v>21522.3535396238</v>
      </c>
      <c r="N2296">
        <v>179080</v>
      </c>
      <c r="O2296">
        <v>32006.996434937599</v>
      </c>
      <c r="P2296">
        <v>6178</v>
      </c>
      <c r="Q2296" s="36" t="str">
        <f t="shared" si="36"/>
        <v>Dusseldorf (EDDL)</v>
      </c>
    </row>
    <row r="2297" spans="1:17" x14ac:dyDescent="0.2">
      <c r="A2297">
        <v>2016</v>
      </c>
      <c r="B2297">
        <v>12</v>
      </c>
      <c r="C2297" t="s">
        <v>34</v>
      </c>
      <c r="D2297" t="s">
        <v>44</v>
      </c>
      <c r="E2297" t="s">
        <v>109</v>
      </c>
      <c r="F2297" t="s">
        <v>105</v>
      </c>
      <c r="G2297">
        <v>14790</v>
      </c>
      <c r="H2297">
        <v>304356.20692050399</v>
      </c>
      <c r="I2297">
        <v>3751500</v>
      </c>
      <c r="J2297">
        <v>4958.3879781420801</v>
      </c>
      <c r="K2297">
        <v>738</v>
      </c>
      <c r="L2297">
        <v>14736</v>
      </c>
      <c r="M2297">
        <v>47124.1330255012</v>
      </c>
      <c r="N2297">
        <v>409496</v>
      </c>
      <c r="O2297">
        <v>33000</v>
      </c>
      <c r="P2297">
        <v>10980</v>
      </c>
      <c r="Q2297" s="36" t="str">
        <f t="shared" si="36"/>
        <v>Munich (EDDM)</v>
      </c>
    </row>
    <row r="2298" spans="1:17" x14ac:dyDescent="0.2">
      <c r="A2298">
        <v>2016</v>
      </c>
      <c r="B2298">
        <v>12</v>
      </c>
      <c r="C2298" t="s">
        <v>34</v>
      </c>
      <c r="D2298" t="s">
        <v>184</v>
      </c>
      <c r="E2298" t="s">
        <v>185</v>
      </c>
      <c r="F2298" t="s">
        <v>105</v>
      </c>
      <c r="G2298">
        <v>1764</v>
      </c>
      <c r="H2298">
        <v>24146.7678760897</v>
      </c>
      <c r="I2298">
        <v>287860</v>
      </c>
      <c r="J2298">
        <v>5005.0806451612898</v>
      </c>
      <c r="K2298">
        <v>275</v>
      </c>
      <c r="L2298">
        <v>1778</v>
      </c>
      <c r="M2298">
        <v>5320.28448319785</v>
      </c>
      <c r="N2298">
        <v>55079</v>
      </c>
      <c r="O2298">
        <v>25000</v>
      </c>
      <c r="P2298">
        <v>1408</v>
      </c>
      <c r="Q2298" s="36" t="str">
        <f t="shared" si="36"/>
        <v>Nurnberg (EDDN)</v>
      </c>
    </row>
    <row r="2299" spans="1:17" x14ac:dyDescent="0.2">
      <c r="A2299">
        <v>2016</v>
      </c>
      <c r="B2299">
        <v>12</v>
      </c>
      <c r="C2299" t="s">
        <v>34</v>
      </c>
      <c r="D2299" t="s">
        <v>186</v>
      </c>
      <c r="E2299" t="s">
        <v>187</v>
      </c>
      <c r="F2299" t="s">
        <v>105</v>
      </c>
      <c r="G2299">
        <v>2541</v>
      </c>
      <c r="H2299">
        <v>42182.216330013202</v>
      </c>
      <c r="I2299">
        <v>564520</v>
      </c>
      <c r="J2299">
        <v>5852.4590163934399</v>
      </c>
      <c r="K2299">
        <v>417</v>
      </c>
      <c r="L2299">
        <v>2588</v>
      </c>
      <c r="M2299">
        <v>4055.7367621681101</v>
      </c>
      <c r="N2299">
        <v>37800</v>
      </c>
      <c r="O2299">
        <v>31000</v>
      </c>
      <c r="P2299">
        <v>2260</v>
      </c>
      <c r="Q2299" s="36" t="str">
        <f t="shared" si="36"/>
        <v>Leipzig (EDDP)</v>
      </c>
    </row>
    <row r="2300" spans="1:17" x14ac:dyDescent="0.2">
      <c r="A2300">
        <v>2016</v>
      </c>
      <c r="B2300">
        <v>12</v>
      </c>
      <c r="C2300" t="s">
        <v>34</v>
      </c>
      <c r="D2300" t="s">
        <v>38</v>
      </c>
      <c r="E2300" t="s">
        <v>110</v>
      </c>
      <c r="F2300" t="s">
        <v>105</v>
      </c>
      <c r="G2300">
        <v>3920</v>
      </c>
      <c r="H2300">
        <v>75506.101510388296</v>
      </c>
      <c r="I2300">
        <v>795992</v>
      </c>
      <c r="J2300">
        <v>7974.9543970814102</v>
      </c>
      <c r="K2300">
        <v>596</v>
      </c>
      <c r="L2300">
        <v>3969</v>
      </c>
      <c r="M2300">
        <v>11758.7876131298</v>
      </c>
      <c r="N2300">
        <v>123715</v>
      </c>
      <c r="O2300">
        <v>31000</v>
      </c>
      <c r="P2300">
        <v>3081</v>
      </c>
      <c r="Q2300" s="36" t="str">
        <f t="shared" si="36"/>
        <v>Stuttgart (EDDS)</v>
      </c>
    </row>
    <row r="2301" spans="1:17" x14ac:dyDescent="0.2">
      <c r="A2301">
        <v>2016</v>
      </c>
      <c r="B2301">
        <v>12</v>
      </c>
      <c r="C2301" t="s">
        <v>34</v>
      </c>
      <c r="D2301" t="s">
        <v>2</v>
      </c>
      <c r="E2301" t="s">
        <v>155</v>
      </c>
      <c r="F2301" t="s">
        <v>105</v>
      </c>
      <c r="G2301">
        <v>6956</v>
      </c>
      <c r="H2301">
        <v>66779.902134524498</v>
      </c>
      <c r="I2301">
        <v>980860</v>
      </c>
      <c r="J2301">
        <v>3050.8196721311501</v>
      </c>
      <c r="K2301">
        <v>1237</v>
      </c>
      <c r="L2301">
        <v>6963</v>
      </c>
      <c r="M2301">
        <v>10451.3456875966</v>
      </c>
      <c r="N2301">
        <v>93100</v>
      </c>
      <c r="O2301">
        <v>32000</v>
      </c>
      <c r="P2301">
        <v>5995</v>
      </c>
      <c r="Q2301" s="36" t="str">
        <f t="shared" si="36"/>
        <v>Berlin/Tegel (EDDT)</v>
      </c>
    </row>
    <row r="2302" spans="1:17" x14ac:dyDescent="0.2">
      <c r="A2302">
        <v>2016</v>
      </c>
      <c r="B2302">
        <v>12</v>
      </c>
      <c r="C2302" t="s">
        <v>34</v>
      </c>
      <c r="D2302" t="s">
        <v>188</v>
      </c>
      <c r="E2302" t="s">
        <v>189</v>
      </c>
      <c r="F2302" t="s">
        <v>105</v>
      </c>
      <c r="G2302">
        <v>2021</v>
      </c>
      <c r="H2302">
        <v>13147.493134116999</v>
      </c>
      <c r="I2302">
        <v>194160</v>
      </c>
      <c r="J2302">
        <v>3177.0491803278701</v>
      </c>
      <c r="K2302">
        <v>568</v>
      </c>
      <c r="L2302">
        <v>1996</v>
      </c>
      <c r="M2302">
        <v>3949.4666995851699</v>
      </c>
      <c r="N2302">
        <v>37307</v>
      </c>
      <c r="O2302">
        <v>31000</v>
      </c>
      <c r="P2302">
        <v>1661</v>
      </c>
      <c r="Q2302" s="36" t="str">
        <f t="shared" si="36"/>
        <v>Hannover (EDDV)</v>
      </c>
    </row>
    <row r="2303" spans="1:17" x14ac:dyDescent="0.2">
      <c r="A2303">
        <v>2016</v>
      </c>
      <c r="B2303">
        <v>12</v>
      </c>
      <c r="C2303" t="s">
        <v>34</v>
      </c>
      <c r="D2303" t="s">
        <v>30</v>
      </c>
      <c r="E2303" t="s">
        <v>156</v>
      </c>
      <c r="F2303" t="s">
        <v>111</v>
      </c>
      <c r="G2303">
        <v>6571</v>
      </c>
      <c r="H2303">
        <v>21886.994247355698</v>
      </c>
      <c r="I2303">
        <v>374680</v>
      </c>
      <c r="J2303">
        <v>18000</v>
      </c>
      <c r="K2303">
        <v>3660</v>
      </c>
      <c r="L2303">
        <v>6605</v>
      </c>
      <c r="M2303">
        <v>9376.5370790651596</v>
      </c>
      <c r="N2303">
        <v>94702</v>
      </c>
      <c r="O2303">
        <v>34000</v>
      </c>
      <c r="P2303">
        <v>5464</v>
      </c>
      <c r="Q2303" s="36" t="str">
        <f t="shared" si="36"/>
        <v>Helsinki/Vantaa (EFHK)</v>
      </c>
    </row>
    <row r="2304" spans="1:17" x14ac:dyDescent="0.2">
      <c r="A2304">
        <v>2016</v>
      </c>
      <c r="B2304">
        <v>12</v>
      </c>
      <c r="C2304" t="s">
        <v>34</v>
      </c>
      <c r="D2304" t="s">
        <v>190</v>
      </c>
      <c r="E2304" t="s">
        <v>191</v>
      </c>
      <c r="F2304" t="s">
        <v>113</v>
      </c>
      <c r="G2304">
        <v>1920</v>
      </c>
      <c r="H2304">
        <v>5482.7396813779897</v>
      </c>
      <c r="I2304">
        <v>87400</v>
      </c>
      <c r="J2304">
        <v>24000</v>
      </c>
      <c r="K2304">
        <v>1102</v>
      </c>
      <c r="L2304">
        <v>1916</v>
      </c>
      <c r="M2304">
        <v>2767.89824594638</v>
      </c>
      <c r="N2304">
        <v>25300</v>
      </c>
      <c r="O2304">
        <v>29000</v>
      </c>
      <c r="P2304">
        <v>1673</v>
      </c>
      <c r="Q2304" s="36" t="str">
        <f t="shared" si="36"/>
        <v>Belfast (EGAA)</v>
      </c>
    </row>
    <row r="2305" spans="1:17" x14ac:dyDescent="0.2">
      <c r="A2305">
        <v>2016</v>
      </c>
      <c r="B2305">
        <v>12</v>
      </c>
      <c r="C2305" t="s">
        <v>34</v>
      </c>
      <c r="D2305" t="s">
        <v>298</v>
      </c>
      <c r="E2305" t="s">
        <v>299</v>
      </c>
      <c r="F2305" t="s">
        <v>113</v>
      </c>
      <c r="G2305">
        <v>1546</v>
      </c>
      <c r="H2305">
        <v>3245.3891025574098</v>
      </c>
      <c r="I2305">
        <v>55500</v>
      </c>
      <c r="J2305">
        <v>20000</v>
      </c>
      <c r="K2305">
        <v>1044</v>
      </c>
      <c r="L2305">
        <v>1540</v>
      </c>
      <c r="M2305">
        <v>573.68917780395998</v>
      </c>
      <c r="N2305">
        <v>5920</v>
      </c>
      <c r="O2305">
        <v>23000</v>
      </c>
      <c r="P2305">
        <v>1440</v>
      </c>
      <c r="Q2305" s="36" t="str">
        <f t="shared" si="36"/>
        <v>Belfast City (EGAC)</v>
      </c>
    </row>
    <row r="2306" spans="1:17" x14ac:dyDescent="0.2">
      <c r="A2306">
        <v>2016</v>
      </c>
      <c r="B2306">
        <v>12</v>
      </c>
      <c r="C2306" t="s">
        <v>34</v>
      </c>
      <c r="D2306" t="s">
        <v>176</v>
      </c>
      <c r="E2306" t="s">
        <v>177</v>
      </c>
      <c r="F2306" t="s">
        <v>113</v>
      </c>
      <c r="G2306">
        <v>4187</v>
      </c>
      <c r="H2306">
        <v>65824.917214636298</v>
      </c>
      <c r="I2306">
        <v>749900</v>
      </c>
      <c r="J2306">
        <v>9013.3333333333303</v>
      </c>
      <c r="K2306">
        <v>947</v>
      </c>
      <c r="L2306">
        <v>4286</v>
      </c>
      <c r="M2306">
        <v>10204.3315660136</v>
      </c>
      <c r="N2306">
        <v>102260</v>
      </c>
      <c r="O2306">
        <v>26000</v>
      </c>
      <c r="P2306">
        <v>3245</v>
      </c>
      <c r="Q2306" s="36" t="str">
        <f t="shared" si="36"/>
        <v>Birmingham (EGBB)</v>
      </c>
    </row>
    <row r="2307" spans="1:17" x14ac:dyDescent="0.2">
      <c r="A2307">
        <v>2016</v>
      </c>
      <c r="B2307">
        <v>12</v>
      </c>
      <c r="C2307" t="s">
        <v>34</v>
      </c>
      <c r="D2307" t="s">
        <v>11</v>
      </c>
      <c r="E2307" t="s">
        <v>112</v>
      </c>
      <c r="F2307" t="s">
        <v>113</v>
      </c>
      <c r="G2307">
        <v>7107</v>
      </c>
      <c r="H2307">
        <v>76899.011469838806</v>
      </c>
      <c r="I2307">
        <v>1017460</v>
      </c>
      <c r="J2307">
        <v>6000</v>
      </c>
      <c r="K2307">
        <v>1955</v>
      </c>
      <c r="L2307">
        <v>7196</v>
      </c>
      <c r="M2307">
        <v>18690.986654066299</v>
      </c>
      <c r="N2307">
        <v>160780</v>
      </c>
      <c r="O2307">
        <v>32976.666666666701</v>
      </c>
      <c r="P2307">
        <v>5557</v>
      </c>
      <c r="Q2307" s="36" t="str">
        <f t="shared" si="36"/>
        <v>Manchester (EGCC)</v>
      </c>
    </row>
    <row r="2308" spans="1:17" x14ac:dyDescent="0.2">
      <c r="A2308">
        <v>2016</v>
      </c>
      <c r="B2308">
        <v>12</v>
      </c>
      <c r="C2308" t="s">
        <v>34</v>
      </c>
      <c r="D2308" t="s">
        <v>192</v>
      </c>
      <c r="E2308" t="s">
        <v>193</v>
      </c>
      <c r="F2308" t="s">
        <v>113</v>
      </c>
      <c r="G2308">
        <v>2287</v>
      </c>
      <c r="H2308">
        <v>42085.548698229199</v>
      </c>
      <c r="I2308">
        <v>453355</v>
      </c>
      <c r="J2308">
        <v>15021.666666666701</v>
      </c>
      <c r="K2308">
        <v>473</v>
      </c>
      <c r="L2308">
        <v>2318</v>
      </c>
      <c r="M2308">
        <v>7501.2570122192301</v>
      </c>
      <c r="N2308">
        <v>65300</v>
      </c>
      <c r="O2308">
        <v>32000</v>
      </c>
      <c r="P2308">
        <v>1654</v>
      </c>
      <c r="Q2308" s="36" t="str">
        <f t="shared" si="36"/>
        <v>Bristol (EGGD)</v>
      </c>
    </row>
    <row r="2309" spans="1:17" x14ac:dyDescent="0.2">
      <c r="A2309">
        <v>2016</v>
      </c>
      <c r="B2309">
        <v>12</v>
      </c>
      <c r="C2309" t="s">
        <v>34</v>
      </c>
      <c r="D2309" t="s">
        <v>300</v>
      </c>
      <c r="E2309" t="s">
        <v>301</v>
      </c>
      <c r="F2309" t="s">
        <v>113</v>
      </c>
      <c r="G2309">
        <v>1462</v>
      </c>
      <c r="H2309">
        <v>11852.979163330299</v>
      </c>
      <c r="I2309">
        <v>158320</v>
      </c>
      <c r="J2309">
        <v>5981.3440860215096</v>
      </c>
      <c r="K2309">
        <v>431</v>
      </c>
      <c r="L2309">
        <v>1483</v>
      </c>
      <c r="M2309">
        <v>3151.6249897907001</v>
      </c>
      <c r="N2309">
        <v>27480</v>
      </c>
      <c r="O2309">
        <v>25000</v>
      </c>
      <c r="P2309">
        <v>1195</v>
      </c>
      <c r="Q2309" s="36" t="str">
        <f t="shared" si="36"/>
        <v>Liverpool (EGGP)</v>
      </c>
    </row>
    <row r="2310" spans="1:17" x14ac:dyDescent="0.2">
      <c r="A2310">
        <v>2016</v>
      </c>
      <c r="B2310">
        <v>12</v>
      </c>
      <c r="C2310" t="s">
        <v>34</v>
      </c>
      <c r="D2310" t="s">
        <v>69</v>
      </c>
      <c r="E2310" t="s">
        <v>157</v>
      </c>
      <c r="F2310" t="s">
        <v>113</v>
      </c>
      <c r="G2310">
        <v>4879</v>
      </c>
      <c r="H2310">
        <v>115166.545300602</v>
      </c>
      <c r="I2310">
        <v>1487300</v>
      </c>
      <c r="J2310">
        <v>4729.1666666666697</v>
      </c>
      <c r="K2310">
        <v>407</v>
      </c>
      <c r="L2310">
        <v>4914</v>
      </c>
      <c r="M2310">
        <v>24706.232451522501</v>
      </c>
      <c r="N2310">
        <v>255485</v>
      </c>
      <c r="O2310">
        <v>32000</v>
      </c>
      <c r="P2310">
        <v>2689</v>
      </c>
      <c r="Q2310" s="36" t="str">
        <f t="shared" si="36"/>
        <v>London/Luton (EGGW)</v>
      </c>
    </row>
    <row r="2311" spans="1:17" x14ac:dyDescent="0.2">
      <c r="A2311">
        <v>2016</v>
      </c>
      <c r="B2311">
        <v>12</v>
      </c>
      <c r="C2311" t="s">
        <v>34</v>
      </c>
      <c r="D2311" t="s">
        <v>194</v>
      </c>
      <c r="E2311" t="s">
        <v>195</v>
      </c>
      <c r="F2311" t="s">
        <v>113</v>
      </c>
      <c r="G2311">
        <v>1584</v>
      </c>
      <c r="H2311">
        <v>26263.778440028102</v>
      </c>
      <c r="I2311">
        <v>389539</v>
      </c>
      <c r="J2311">
        <v>7004.3055555555602</v>
      </c>
      <c r="K2311">
        <v>162</v>
      </c>
      <c r="L2311">
        <v>1596</v>
      </c>
      <c r="M2311">
        <v>5328.4809835940696</v>
      </c>
      <c r="N2311">
        <v>60820</v>
      </c>
      <c r="O2311">
        <v>16000</v>
      </c>
      <c r="P2311">
        <v>932</v>
      </c>
      <c r="Q2311" s="36" t="str">
        <f t="shared" si="36"/>
        <v>Southampton (EGHI)</v>
      </c>
    </row>
    <row r="2312" spans="1:17" x14ac:dyDescent="0.2">
      <c r="A2312">
        <v>2016</v>
      </c>
      <c r="B2312">
        <v>12</v>
      </c>
      <c r="C2312" t="s">
        <v>34</v>
      </c>
      <c r="D2312" t="s">
        <v>29</v>
      </c>
      <c r="E2312" t="s">
        <v>158</v>
      </c>
      <c r="F2312" t="s">
        <v>113</v>
      </c>
      <c r="G2312">
        <v>10231</v>
      </c>
      <c r="H2312">
        <v>249130.694697787</v>
      </c>
      <c r="I2312">
        <v>3012560</v>
      </c>
      <c r="J2312">
        <v>7043.3333333333303</v>
      </c>
      <c r="K2312">
        <v>1336</v>
      </c>
      <c r="L2312">
        <v>10330</v>
      </c>
      <c r="M2312">
        <v>43022.987396511999</v>
      </c>
      <c r="N2312">
        <v>427043</v>
      </c>
      <c r="O2312">
        <v>32000</v>
      </c>
      <c r="P2312">
        <v>5695</v>
      </c>
      <c r="Q2312" s="36" t="str">
        <f t="shared" si="36"/>
        <v>London/Gatwick (EGKK)</v>
      </c>
    </row>
    <row r="2313" spans="1:17" x14ac:dyDescent="0.2">
      <c r="A2313">
        <v>2016</v>
      </c>
      <c r="B2313">
        <v>12</v>
      </c>
      <c r="C2313" t="s">
        <v>34</v>
      </c>
      <c r="D2313" t="s">
        <v>196</v>
      </c>
      <c r="E2313" t="s">
        <v>197</v>
      </c>
      <c r="F2313" t="s">
        <v>113</v>
      </c>
      <c r="G2313">
        <v>2940</v>
      </c>
      <c r="H2313">
        <v>94515.250031174903</v>
      </c>
      <c r="I2313">
        <v>1390600</v>
      </c>
      <c r="J2313">
        <v>2706.0606060606101</v>
      </c>
      <c r="K2313">
        <v>27</v>
      </c>
      <c r="L2313">
        <v>2950</v>
      </c>
      <c r="M2313">
        <v>15712.3762292185</v>
      </c>
      <c r="N2313">
        <v>179825</v>
      </c>
      <c r="O2313">
        <v>7045.2777777777801</v>
      </c>
      <c r="P2313">
        <v>1080</v>
      </c>
      <c r="Q2313" s="36" t="str">
        <f t="shared" si="36"/>
        <v>London/City (EGLC)</v>
      </c>
    </row>
    <row r="2314" spans="1:17" x14ac:dyDescent="0.2">
      <c r="A2314">
        <v>2016</v>
      </c>
      <c r="B2314">
        <v>12</v>
      </c>
      <c r="C2314" t="s">
        <v>34</v>
      </c>
      <c r="D2314" t="s">
        <v>1</v>
      </c>
      <c r="E2314" t="s">
        <v>159</v>
      </c>
      <c r="F2314" t="s">
        <v>113</v>
      </c>
      <c r="G2314">
        <v>18499</v>
      </c>
      <c r="H2314">
        <v>456334.37998206198</v>
      </c>
      <c r="I2314">
        <v>6338240</v>
      </c>
      <c r="J2314">
        <v>7008.3333333333303</v>
      </c>
      <c r="K2314">
        <v>1692</v>
      </c>
      <c r="L2314">
        <v>18502</v>
      </c>
      <c r="M2314">
        <v>96672.493404482404</v>
      </c>
      <c r="N2314">
        <v>1018015</v>
      </c>
      <c r="O2314">
        <v>24000</v>
      </c>
      <c r="P2314">
        <v>8407</v>
      </c>
      <c r="Q2314" s="36" t="str">
        <f t="shared" si="36"/>
        <v>London/Heathrow (EGLL)</v>
      </c>
    </row>
    <row r="2315" spans="1:17" x14ac:dyDescent="0.2">
      <c r="A2315">
        <v>2016</v>
      </c>
      <c r="B2315">
        <v>12</v>
      </c>
      <c r="C2315" t="s">
        <v>34</v>
      </c>
      <c r="D2315" t="s">
        <v>198</v>
      </c>
      <c r="E2315" t="s">
        <v>199</v>
      </c>
      <c r="F2315" t="s">
        <v>113</v>
      </c>
      <c r="G2315">
        <v>1572</v>
      </c>
      <c r="H2315">
        <v>15245.810562226199</v>
      </c>
      <c r="I2315">
        <v>164920</v>
      </c>
      <c r="J2315">
        <v>20000</v>
      </c>
      <c r="K2315">
        <v>781</v>
      </c>
      <c r="L2315">
        <v>1615</v>
      </c>
      <c r="M2315">
        <v>3300.2196766344</v>
      </c>
      <c r="N2315">
        <v>29580</v>
      </c>
      <c r="O2315">
        <v>27980</v>
      </c>
      <c r="P2315">
        <v>1307</v>
      </c>
      <c r="Q2315" s="36" t="str">
        <f t="shared" si="36"/>
        <v>Newcastle (EGNT)</v>
      </c>
    </row>
    <row r="2316" spans="1:17" x14ac:dyDescent="0.2">
      <c r="A2316">
        <v>2016</v>
      </c>
      <c r="B2316">
        <v>12</v>
      </c>
      <c r="C2316" t="s">
        <v>34</v>
      </c>
      <c r="D2316" t="s">
        <v>200</v>
      </c>
      <c r="E2316" t="s">
        <v>201</v>
      </c>
      <c r="F2316" t="s">
        <v>113</v>
      </c>
      <c r="G2316">
        <v>1924</v>
      </c>
      <c r="H2316">
        <v>24187.265473281801</v>
      </c>
      <c r="I2316">
        <v>288600</v>
      </c>
      <c r="J2316">
        <v>17000</v>
      </c>
      <c r="K2316">
        <v>687</v>
      </c>
      <c r="L2316">
        <v>1945</v>
      </c>
      <c r="M2316">
        <v>2982.80398589478</v>
      </c>
      <c r="N2316">
        <v>27620</v>
      </c>
      <c r="O2316">
        <v>28000</v>
      </c>
      <c r="P2316">
        <v>1630</v>
      </c>
      <c r="Q2316" s="36" t="str">
        <f t="shared" si="36"/>
        <v>East Midlands (EGNX)</v>
      </c>
    </row>
    <row r="2317" spans="1:17" x14ac:dyDescent="0.2">
      <c r="A2317">
        <v>2016</v>
      </c>
      <c r="B2317">
        <v>12</v>
      </c>
      <c r="C2317" t="s">
        <v>34</v>
      </c>
      <c r="D2317" t="s">
        <v>202</v>
      </c>
      <c r="E2317" t="s">
        <v>203</v>
      </c>
      <c r="F2317" t="s">
        <v>113</v>
      </c>
      <c r="G2317">
        <v>2262</v>
      </c>
      <c r="H2317">
        <v>14559.1645579164</v>
      </c>
      <c r="I2317">
        <v>251778</v>
      </c>
      <c r="J2317">
        <v>3598.3333333333298</v>
      </c>
      <c r="K2317">
        <v>713</v>
      </c>
      <c r="L2317">
        <v>2295</v>
      </c>
      <c r="M2317">
        <v>2248.7841675931199</v>
      </c>
      <c r="N2317">
        <v>25400</v>
      </c>
      <c r="O2317">
        <v>25000</v>
      </c>
      <c r="P2317">
        <v>2066</v>
      </c>
      <c r="Q2317" s="36" t="str">
        <f t="shared" si="36"/>
        <v>Aberdeen (EGPD)</v>
      </c>
    </row>
    <row r="2318" spans="1:17" x14ac:dyDescent="0.2">
      <c r="A2318">
        <v>2016</v>
      </c>
      <c r="B2318">
        <v>12</v>
      </c>
      <c r="C2318" t="s">
        <v>34</v>
      </c>
      <c r="D2318" t="s">
        <v>204</v>
      </c>
      <c r="E2318" t="s">
        <v>205</v>
      </c>
      <c r="F2318" t="s">
        <v>113</v>
      </c>
      <c r="G2318">
        <v>3246</v>
      </c>
      <c r="H2318">
        <v>19663.596001751801</v>
      </c>
      <c r="I2318">
        <v>321360</v>
      </c>
      <c r="J2318">
        <v>4773.6475409836103</v>
      </c>
      <c r="K2318">
        <v>1140</v>
      </c>
      <c r="L2318">
        <v>3249</v>
      </c>
      <c r="M2318">
        <v>4208.8139714045301</v>
      </c>
      <c r="N2318">
        <v>50194</v>
      </c>
      <c r="O2318">
        <v>30965</v>
      </c>
      <c r="P2318">
        <v>2831</v>
      </c>
      <c r="Q2318" s="36" t="str">
        <f t="shared" si="36"/>
        <v>Glasgow (EGPF)</v>
      </c>
    </row>
    <row r="2319" spans="1:17" x14ac:dyDescent="0.2">
      <c r="A2319">
        <v>2016</v>
      </c>
      <c r="B2319">
        <v>12</v>
      </c>
      <c r="C2319" t="s">
        <v>34</v>
      </c>
      <c r="D2319" t="s">
        <v>19</v>
      </c>
      <c r="E2319" t="s">
        <v>114</v>
      </c>
      <c r="F2319" t="s">
        <v>113</v>
      </c>
      <c r="G2319">
        <v>4403</v>
      </c>
      <c r="H2319">
        <v>22924.972281615101</v>
      </c>
      <c r="I2319">
        <v>326800</v>
      </c>
      <c r="J2319">
        <v>17000</v>
      </c>
      <c r="K2319">
        <v>1895</v>
      </c>
      <c r="L2319">
        <v>4405</v>
      </c>
      <c r="M2319">
        <v>7011.3424265058502</v>
      </c>
      <c r="N2319">
        <v>66080</v>
      </c>
      <c r="O2319">
        <v>33000</v>
      </c>
      <c r="P2319">
        <v>3715</v>
      </c>
      <c r="Q2319" s="36" t="str">
        <f t="shared" si="36"/>
        <v>Edinburgh (EGPH)</v>
      </c>
    </row>
    <row r="2320" spans="1:17" x14ac:dyDescent="0.2">
      <c r="A2320">
        <v>2016</v>
      </c>
      <c r="B2320">
        <v>12</v>
      </c>
      <c r="C2320" t="s">
        <v>34</v>
      </c>
      <c r="D2320" t="s">
        <v>23</v>
      </c>
      <c r="E2320" t="s">
        <v>160</v>
      </c>
      <c r="F2320" t="s">
        <v>113</v>
      </c>
      <c r="G2320">
        <v>6908</v>
      </c>
      <c r="H2320">
        <v>133198.64832307299</v>
      </c>
      <c r="I2320">
        <v>1565520</v>
      </c>
      <c r="J2320">
        <v>9966.6666666666697</v>
      </c>
      <c r="K2320">
        <v>1097</v>
      </c>
      <c r="L2320">
        <v>6986</v>
      </c>
      <c r="M2320">
        <v>26090.198420828201</v>
      </c>
      <c r="N2320">
        <v>251279</v>
      </c>
      <c r="O2320">
        <v>33000</v>
      </c>
      <c r="P2320">
        <v>4139</v>
      </c>
      <c r="Q2320" s="36" t="str">
        <f t="shared" si="36"/>
        <v>London/Stansted (EGSS)</v>
      </c>
    </row>
    <row r="2321" spans="1:17" x14ac:dyDescent="0.2">
      <c r="A2321">
        <v>2016</v>
      </c>
      <c r="B2321">
        <v>12</v>
      </c>
      <c r="C2321" t="s">
        <v>34</v>
      </c>
      <c r="D2321" t="s">
        <v>49</v>
      </c>
      <c r="E2321" t="s">
        <v>161</v>
      </c>
      <c r="F2321" t="s">
        <v>115</v>
      </c>
      <c r="G2321">
        <v>18468</v>
      </c>
      <c r="H2321">
        <v>198623.61859534099</v>
      </c>
      <c r="I2321">
        <v>2758620</v>
      </c>
      <c r="J2321">
        <v>4762.7693965517201</v>
      </c>
      <c r="K2321">
        <v>5202</v>
      </c>
      <c r="L2321">
        <v>18460</v>
      </c>
      <c r="M2321">
        <v>44916.472972717798</v>
      </c>
      <c r="N2321">
        <v>376934</v>
      </c>
      <c r="O2321">
        <v>33008.998735926201</v>
      </c>
      <c r="P2321">
        <v>14726</v>
      </c>
      <c r="Q2321" s="36" t="str">
        <f t="shared" si="36"/>
        <v>Amsterdam/Schiphol (EHAM)</v>
      </c>
    </row>
    <row r="2322" spans="1:17" x14ac:dyDescent="0.2">
      <c r="A2322">
        <v>2016</v>
      </c>
      <c r="B2322">
        <v>12</v>
      </c>
      <c r="C2322" t="s">
        <v>34</v>
      </c>
      <c r="D2322" t="s">
        <v>48</v>
      </c>
      <c r="E2322" t="s">
        <v>116</v>
      </c>
      <c r="F2322" t="s">
        <v>117</v>
      </c>
      <c r="G2322">
        <v>7899</v>
      </c>
      <c r="H2322">
        <v>52337.672243110101</v>
      </c>
      <c r="I2322">
        <v>777420</v>
      </c>
      <c r="J2322">
        <v>10000</v>
      </c>
      <c r="K2322">
        <v>3295</v>
      </c>
      <c r="L2322">
        <v>7903</v>
      </c>
      <c r="M2322">
        <v>14375.556676324401</v>
      </c>
      <c r="N2322">
        <v>126440</v>
      </c>
      <c r="O2322">
        <v>33000</v>
      </c>
      <c r="P2322">
        <v>6682</v>
      </c>
      <c r="Q2322" s="36" t="str">
        <f t="shared" si="36"/>
        <v>Dublin (EIDW)</v>
      </c>
    </row>
    <row r="2323" spans="1:17" x14ac:dyDescent="0.2">
      <c r="A2323">
        <v>2016</v>
      </c>
      <c r="B2323">
        <v>12</v>
      </c>
      <c r="C2323" t="s">
        <v>34</v>
      </c>
      <c r="D2323" t="s">
        <v>206</v>
      </c>
      <c r="E2323" t="s">
        <v>207</v>
      </c>
      <c r="F2323" t="s">
        <v>118</v>
      </c>
      <c r="G2323">
        <v>1335</v>
      </c>
      <c r="H2323">
        <v>4372.3466572077205</v>
      </c>
      <c r="I2323">
        <v>72760</v>
      </c>
      <c r="J2323">
        <v>16000</v>
      </c>
      <c r="K2323">
        <v>730</v>
      </c>
      <c r="L2323">
        <v>1311</v>
      </c>
      <c r="M2323">
        <v>1542.15900671897</v>
      </c>
      <c r="N2323">
        <v>15528</v>
      </c>
      <c r="O2323">
        <v>34000</v>
      </c>
      <c r="P2323">
        <v>1162</v>
      </c>
      <c r="Q2323" s="36" t="str">
        <f t="shared" si="36"/>
        <v>Billund (EKBI)</v>
      </c>
    </row>
    <row r="2324" spans="1:17" x14ac:dyDescent="0.2">
      <c r="A2324">
        <v>2016</v>
      </c>
      <c r="B2324">
        <v>12</v>
      </c>
      <c r="C2324" t="s">
        <v>34</v>
      </c>
      <c r="D2324" t="s">
        <v>36</v>
      </c>
      <c r="E2324" t="s">
        <v>162</v>
      </c>
      <c r="F2324" t="s">
        <v>118</v>
      </c>
      <c r="G2324">
        <v>9661</v>
      </c>
      <c r="H2324">
        <v>43963.047328529698</v>
      </c>
      <c r="I2324">
        <v>680200</v>
      </c>
      <c r="J2324">
        <v>7035.4838709677397</v>
      </c>
      <c r="K2324">
        <v>4313</v>
      </c>
      <c r="L2324">
        <v>9643</v>
      </c>
      <c r="M2324">
        <v>11291.3023179505</v>
      </c>
      <c r="N2324">
        <v>98106</v>
      </c>
      <c r="O2324">
        <v>35993.103448275899</v>
      </c>
      <c r="P2324">
        <v>8590</v>
      </c>
      <c r="Q2324" s="36" t="str">
        <f t="shared" si="36"/>
        <v>Copenhagen/Kastrup (EKCH)</v>
      </c>
    </row>
    <row r="2325" spans="1:17" x14ac:dyDescent="0.2">
      <c r="A2325">
        <v>2016</v>
      </c>
      <c r="B2325">
        <v>12</v>
      </c>
      <c r="C2325" t="s">
        <v>34</v>
      </c>
      <c r="D2325" t="s">
        <v>208</v>
      </c>
      <c r="E2325" t="s">
        <v>209</v>
      </c>
      <c r="F2325" t="s">
        <v>209</v>
      </c>
      <c r="G2325">
        <v>2577</v>
      </c>
      <c r="H2325">
        <v>33141.150255553897</v>
      </c>
      <c r="I2325">
        <v>366611</v>
      </c>
      <c r="J2325">
        <v>16000</v>
      </c>
      <c r="K2325">
        <v>956</v>
      </c>
      <c r="L2325">
        <v>2557</v>
      </c>
      <c r="M2325">
        <v>6510.7687593209002</v>
      </c>
      <c r="N2325">
        <v>59901</v>
      </c>
      <c r="O2325">
        <v>25000</v>
      </c>
      <c r="P2325">
        <v>2101</v>
      </c>
      <c r="Q2325" s="36" t="str">
        <f t="shared" si="36"/>
        <v>Luxembourg (ELLX)</v>
      </c>
    </row>
    <row r="2326" spans="1:17" x14ac:dyDescent="0.2">
      <c r="A2326">
        <v>2016</v>
      </c>
      <c r="B2326">
        <v>12</v>
      </c>
      <c r="C2326" t="s">
        <v>34</v>
      </c>
      <c r="D2326" t="s">
        <v>210</v>
      </c>
      <c r="E2326" t="s">
        <v>211</v>
      </c>
      <c r="F2326" t="s">
        <v>119</v>
      </c>
      <c r="G2326">
        <v>1460</v>
      </c>
      <c r="H2326">
        <v>2090.3404943190599</v>
      </c>
      <c r="I2326">
        <v>34540</v>
      </c>
      <c r="J2326">
        <v>14000</v>
      </c>
      <c r="K2326">
        <v>1151</v>
      </c>
      <c r="L2326">
        <v>1492</v>
      </c>
      <c r="M2326">
        <v>1190.7608553375801</v>
      </c>
      <c r="N2326">
        <v>18260</v>
      </c>
      <c r="O2326">
        <v>16000</v>
      </c>
      <c r="P2326">
        <v>1420</v>
      </c>
      <c r="Q2326" s="36" t="str">
        <f t="shared" si="36"/>
        <v>Bodo (ENBO)</v>
      </c>
    </row>
    <row r="2327" spans="1:17" x14ac:dyDescent="0.2">
      <c r="A2327">
        <v>2016</v>
      </c>
      <c r="B2327">
        <v>12</v>
      </c>
      <c r="C2327" t="s">
        <v>34</v>
      </c>
      <c r="D2327" t="s">
        <v>212</v>
      </c>
      <c r="E2327" t="s">
        <v>213</v>
      </c>
      <c r="F2327" t="s">
        <v>119</v>
      </c>
      <c r="G2327">
        <v>2878</v>
      </c>
      <c r="H2327">
        <v>6719.6774969101698</v>
      </c>
      <c r="I2327">
        <v>139720</v>
      </c>
      <c r="J2327">
        <v>18000</v>
      </c>
      <c r="K2327">
        <v>2120</v>
      </c>
      <c r="L2327">
        <v>2560</v>
      </c>
      <c r="M2327">
        <v>1408.4265508214601</v>
      </c>
      <c r="N2327">
        <v>15580</v>
      </c>
      <c r="O2327">
        <v>27000</v>
      </c>
      <c r="P2327">
        <v>2427</v>
      </c>
      <c r="Q2327" s="36" t="str">
        <f t="shared" si="36"/>
        <v>Bergen (ENBR)</v>
      </c>
    </row>
    <row r="2328" spans="1:17" x14ac:dyDescent="0.2">
      <c r="A2328">
        <v>2016</v>
      </c>
      <c r="B2328">
        <v>12</v>
      </c>
      <c r="C2328" t="s">
        <v>34</v>
      </c>
      <c r="D2328" t="s">
        <v>39</v>
      </c>
      <c r="E2328" t="s">
        <v>163</v>
      </c>
      <c r="F2328" t="s">
        <v>119</v>
      </c>
      <c r="G2328">
        <v>8861</v>
      </c>
      <c r="H2328">
        <v>35916.340787285699</v>
      </c>
      <c r="I2328">
        <v>542880</v>
      </c>
      <c r="J2328">
        <v>12031.666666666701</v>
      </c>
      <c r="K2328">
        <v>4295</v>
      </c>
      <c r="L2328">
        <v>8881</v>
      </c>
      <c r="M2328">
        <v>8044.3739230547899</v>
      </c>
      <c r="N2328">
        <v>85540</v>
      </c>
      <c r="O2328">
        <v>35000</v>
      </c>
      <c r="P2328">
        <v>8102</v>
      </c>
      <c r="Q2328" s="36" t="str">
        <f t="shared" si="36"/>
        <v>Oslo/Gardermoen (ENGM)</v>
      </c>
    </row>
    <row r="2329" spans="1:17" x14ac:dyDescent="0.2">
      <c r="A2329">
        <v>2016</v>
      </c>
      <c r="B2329">
        <v>12</v>
      </c>
      <c r="C2329" t="s">
        <v>34</v>
      </c>
      <c r="D2329" t="s">
        <v>216</v>
      </c>
      <c r="E2329" t="s">
        <v>217</v>
      </c>
      <c r="F2329" t="s">
        <v>119</v>
      </c>
      <c r="G2329">
        <v>2053</v>
      </c>
      <c r="H2329">
        <v>5747.4339973551396</v>
      </c>
      <c r="I2329">
        <v>86700</v>
      </c>
      <c r="J2329">
        <v>23000</v>
      </c>
      <c r="K2329">
        <v>1327</v>
      </c>
      <c r="L2329">
        <v>2074</v>
      </c>
      <c r="M2329">
        <v>1272.7429922951201</v>
      </c>
      <c r="N2329">
        <v>18497</v>
      </c>
      <c r="O2329">
        <v>30000</v>
      </c>
      <c r="P2329">
        <v>1972</v>
      </c>
      <c r="Q2329" s="36" t="str">
        <f t="shared" si="36"/>
        <v>Trondheim (ENVA)</v>
      </c>
    </row>
    <row r="2330" spans="1:17" x14ac:dyDescent="0.2">
      <c r="A2330">
        <v>2016</v>
      </c>
      <c r="B2330">
        <v>12</v>
      </c>
      <c r="C2330" t="s">
        <v>34</v>
      </c>
      <c r="D2330" t="s">
        <v>218</v>
      </c>
      <c r="E2330" t="s">
        <v>219</v>
      </c>
      <c r="F2330" t="s">
        <v>119</v>
      </c>
      <c r="G2330">
        <v>2337</v>
      </c>
      <c r="H2330">
        <v>5836.5083617871296</v>
      </c>
      <c r="I2330">
        <v>120720</v>
      </c>
      <c r="J2330">
        <v>15000</v>
      </c>
      <c r="K2330">
        <v>1737</v>
      </c>
      <c r="L2330">
        <v>1829</v>
      </c>
      <c r="M2330">
        <v>1042.0233712801901</v>
      </c>
      <c r="N2330">
        <v>15060</v>
      </c>
      <c r="O2330">
        <v>30965.4545454545</v>
      </c>
      <c r="P2330">
        <v>1726</v>
      </c>
      <c r="Q2330" s="36" t="str">
        <f t="shared" si="36"/>
        <v>Stavanger (ENZV)</v>
      </c>
    </row>
    <row r="2331" spans="1:17" x14ac:dyDescent="0.2">
      <c r="A2331">
        <v>2016</v>
      </c>
      <c r="B2331">
        <v>12</v>
      </c>
      <c r="C2331" t="s">
        <v>34</v>
      </c>
      <c r="D2331" t="s">
        <v>220</v>
      </c>
      <c r="E2331" t="s">
        <v>221</v>
      </c>
      <c r="F2331" t="s">
        <v>120</v>
      </c>
      <c r="G2331">
        <v>1703</v>
      </c>
      <c r="H2331">
        <v>9690.4344816589601</v>
      </c>
      <c r="I2331">
        <v>122140</v>
      </c>
      <c r="J2331">
        <v>10253.125</v>
      </c>
      <c r="K2331">
        <v>739</v>
      </c>
      <c r="L2331">
        <v>1694</v>
      </c>
      <c r="M2331">
        <v>3574.3457597261799</v>
      </c>
      <c r="N2331">
        <v>31580</v>
      </c>
      <c r="O2331">
        <v>36000</v>
      </c>
      <c r="P2331">
        <v>1420</v>
      </c>
      <c r="Q2331" s="36" t="str">
        <f t="shared" si="36"/>
        <v>Krakow (EPKK)</v>
      </c>
    </row>
    <row r="2332" spans="1:17" x14ac:dyDescent="0.2">
      <c r="A2332">
        <v>2016</v>
      </c>
      <c r="B2332">
        <v>12</v>
      </c>
      <c r="C2332" t="s">
        <v>34</v>
      </c>
      <c r="D2332" t="s">
        <v>40</v>
      </c>
      <c r="E2332" t="s">
        <v>164</v>
      </c>
      <c r="F2332" t="s">
        <v>120</v>
      </c>
      <c r="G2332">
        <v>6064</v>
      </c>
      <c r="H2332">
        <v>37738.752527686302</v>
      </c>
      <c r="I2332">
        <v>586160</v>
      </c>
      <c r="J2332">
        <v>4510.6010928961796</v>
      </c>
      <c r="K2332">
        <v>1987</v>
      </c>
      <c r="L2332">
        <v>6066</v>
      </c>
      <c r="M2332">
        <v>6491.0369587906098</v>
      </c>
      <c r="N2332">
        <v>61696</v>
      </c>
      <c r="O2332">
        <v>34000</v>
      </c>
      <c r="P2332">
        <v>5378</v>
      </c>
      <c r="Q2332" s="36" t="str">
        <f t="shared" si="36"/>
        <v>Warszawa/Chopina (EPWA)</v>
      </c>
    </row>
    <row r="2333" spans="1:17" x14ac:dyDescent="0.2">
      <c r="A2333">
        <v>2016</v>
      </c>
      <c r="B2333">
        <v>12</v>
      </c>
      <c r="C2333" t="s">
        <v>34</v>
      </c>
      <c r="D2333" t="s">
        <v>222</v>
      </c>
      <c r="E2333" t="s">
        <v>223</v>
      </c>
      <c r="F2333" t="s">
        <v>121</v>
      </c>
      <c r="G2333">
        <v>2626</v>
      </c>
      <c r="H2333">
        <v>8810.5730350035992</v>
      </c>
      <c r="I2333">
        <v>143660</v>
      </c>
      <c r="J2333">
        <v>16000</v>
      </c>
      <c r="K2333">
        <v>1314</v>
      </c>
      <c r="L2333">
        <v>2634</v>
      </c>
      <c r="M2333">
        <v>2856.1089909663701</v>
      </c>
      <c r="N2333">
        <v>28405</v>
      </c>
      <c r="O2333">
        <v>34000</v>
      </c>
      <c r="P2333">
        <v>2365</v>
      </c>
      <c r="Q2333" s="36" t="str">
        <f t="shared" si="36"/>
        <v>Gothenborg (ESGG)</v>
      </c>
    </row>
    <row r="2334" spans="1:17" x14ac:dyDescent="0.2">
      <c r="A2334">
        <v>2016</v>
      </c>
      <c r="B2334">
        <v>12</v>
      </c>
      <c r="C2334" t="s">
        <v>34</v>
      </c>
      <c r="D2334" t="s">
        <v>32</v>
      </c>
      <c r="E2334" t="s">
        <v>165</v>
      </c>
      <c r="F2334" t="s">
        <v>121</v>
      </c>
      <c r="G2334">
        <v>9140</v>
      </c>
      <c r="H2334">
        <v>41064.758843641001</v>
      </c>
      <c r="I2334">
        <v>669340</v>
      </c>
      <c r="J2334">
        <v>5150.3503893214702</v>
      </c>
      <c r="K2334">
        <v>3747</v>
      </c>
      <c r="L2334">
        <v>9113</v>
      </c>
      <c r="M2334">
        <v>10195.2690223595</v>
      </c>
      <c r="N2334">
        <v>101700</v>
      </c>
      <c r="O2334">
        <v>35000</v>
      </c>
      <c r="P2334">
        <v>8187</v>
      </c>
      <c r="Q2334" s="36" t="str">
        <f t="shared" si="36"/>
        <v>Stockholm/Arlanda (ESSA)</v>
      </c>
    </row>
    <row r="2335" spans="1:17" x14ac:dyDescent="0.2">
      <c r="A2335">
        <v>2016</v>
      </c>
      <c r="B2335">
        <v>12</v>
      </c>
      <c r="C2335" t="s">
        <v>34</v>
      </c>
      <c r="D2335" t="s">
        <v>224</v>
      </c>
      <c r="E2335" t="s">
        <v>225</v>
      </c>
      <c r="F2335" t="s">
        <v>121</v>
      </c>
      <c r="G2335">
        <v>2016</v>
      </c>
      <c r="H2335">
        <v>17030.438601994101</v>
      </c>
      <c r="I2335">
        <v>282100</v>
      </c>
      <c r="J2335">
        <v>2602.0867346938799</v>
      </c>
      <c r="K2335">
        <v>354</v>
      </c>
      <c r="L2335">
        <v>2016</v>
      </c>
      <c r="M2335">
        <v>3030.4375749056298</v>
      </c>
      <c r="N2335">
        <v>40320</v>
      </c>
      <c r="O2335">
        <v>21000</v>
      </c>
      <c r="P2335">
        <v>1530</v>
      </c>
      <c r="Q2335" s="36" t="str">
        <f t="shared" si="36"/>
        <v>Stockholm/Bromma (ESSB)</v>
      </c>
    </row>
    <row r="2336" spans="1:17" x14ac:dyDescent="0.2">
      <c r="A2336">
        <v>2016</v>
      </c>
      <c r="B2336">
        <v>12</v>
      </c>
      <c r="C2336" t="s">
        <v>34</v>
      </c>
      <c r="D2336" t="s">
        <v>226</v>
      </c>
      <c r="E2336" t="s">
        <v>227</v>
      </c>
      <c r="F2336" t="s">
        <v>228</v>
      </c>
      <c r="G2336">
        <v>2103</v>
      </c>
      <c r="H2336">
        <v>1776.7454083231801</v>
      </c>
      <c r="I2336">
        <v>18000</v>
      </c>
      <c r="J2336">
        <v>30000</v>
      </c>
      <c r="K2336">
        <v>1986</v>
      </c>
      <c r="L2336">
        <v>1815</v>
      </c>
      <c r="M2336">
        <v>2688.1798880290198</v>
      </c>
      <c r="N2336">
        <v>25980</v>
      </c>
      <c r="O2336">
        <v>34000</v>
      </c>
      <c r="P2336">
        <v>1658</v>
      </c>
      <c r="Q2336" s="36" t="str">
        <f t="shared" si="36"/>
        <v>Riga (EVRA)</v>
      </c>
    </row>
    <row r="2337" spans="1:17" x14ac:dyDescent="0.2">
      <c r="A2337">
        <v>2016</v>
      </c>
      <c r="B2337">
        <v>12</v>
      </c>
      <c r="C2337" t="s">
        <v>34</v>
      </c>
      <c r="D2337" t="s">
        <v>229</v>
      </c>
      <c r="E2337" t="s">
        <v>230</v>
      </c>
      <c r="F2337" t="s">
        <v>231</v>
      </c>
      <c r="G2337">
        <v>1542</v>
      </c>
      <c r="H2337">
        <v>5405.4933158685299</v>
      </c>
      <c r="I2337">
        <v>86400</v>
      </c>
      <c r="J2337">
        <v>18000</v>
      </c>
      <c r="K2337">
        <v>747</v>
      </c>
      <c r="L2337">
        <v>1531</v>
      </c>
      <c r="M2337">
        <v>1680.7809726482801</v>
      </c>
      <c r="N2337">
        <v>16920</v>
      </c>
      <c r="O2337">
        <v>34000</v>
      </c>
      <c r="P2337">
        <v>1372</v>
      </c>
      <c r="Q2337" s="36" t="str">
        <f t="shared" si="36"/>
        <v>Vilnius (EYVI)</v>
      </c>
    </row>
    <row r="2338" spans="1:17" x14ac:dyDescent="0.2">
      <c r="A2338">
        <v>2016</v>
      </c>
      <c r="B2338">
        <v>12</v>
      </c>
      <c r="C2338" t="s">
        <v>34</v>
      </c>
      <c r="D2338" t="s">
        <v>232</v>
      </c>
      <c r="E2338" t="s">
        <v>233</v>
      </c>
      <c r="F2338" t="s">
        <v>123</v>
      </c>
      <c r="G2338">
        <v>1914</v>
      </c>
      <c r="H2338">
        <v>6744.2780150654498</v>
      </c>
      <c r="I2338">
        <v>116540</v>
      </c>
      <c r="J2338">
        <v>9000</v>
      </c>
      <c r="K2338">
        <v>970</v>
      </c>
      <c r="L2338">
        <v>1893</v>
      </c>
      <c r="M2338">
        <v>4025.0602176232201</v>
      </c>
      <c r="N2338">
        <v>34582</v>
      </c>
      <c r="O2338">
        <v>34000</v>
      </c>
      <c r="P2338">
        <v>1608</v>
      </c>
      <c r="Q2338" s="36" t="str">
        <f t="shared" si="36"/>
        <v>Fuerteventura (GCFV)</v>
      </c>
    </row>
    <row r="2339" spans="1:17" x14ac:dyDescent="0.2">
      <c r="A2339">
        <v>2016</v>
      </c>
      <c r="B2339">
        <v>12</v>
      </c>
      <c r="C2339" t="s">
        <v>34</v>
      </c>
      <c r="D2339" t="s">
        <v>178</v>
      </c>
      <c r="E2339" t="s">
        <v>179</v>
      </c>
      <c r="F2339" t="s">
        <v>123</v>
      </c>
      <c r="G2339">
        <v>5036</v>
      </c>
      <c r="H2339">
        <v>28632.9640286174</v>
      </c>
      <c r="I2339">
        <v>486000</v>
      </c>
      <c r="J2339">
        <v>4545.8333333333303</v>
      </c>
      <c r="K2339">
        <v>2173</v>
      </c>
      <c r="L2339">
        <v>5030</v>
      </c>
      <c r="M2339">
        <v>4401.3712649836498</v>
      </c>
      <c r="N2339">
        <v>43517</v>
      </c>
      <c r="O2339">
        <v>34000</v>
      </c>
      <c r="P2339">
        <v>4491</v>
      </c>
      <c r="Q2339" s="36" t="str">
        <f t="shared" si="36"/>
        <v>Gran Canaria (GCLP)</v>
      </c>
    </row>
    <row r="2340" spans="1:17" x14ac:dyDescent="0.2">
      <c r="A2340">
        <v>2016</v>
      </c>
      <c r="B2340">
        <v>12</v>
      </c>
      <c r="C2340" t="s">
        <v>34</v>
      </c>
      <c r="D2340" t="s">
        <v>234</v>
      </c>
      <c r="E2340" t="s">
        <v>235</v>
      </c>
      <c r="F2340" t="s">
        <v>123</v>
      </c>
      <c r="G2340">
        <v>2344</v>
      </c>
      <c r="H2340">
        <v>8608.3846983018702</v>
      </c>
      <c r="I2340">
        <v>142080</v>
      </c>
      <c r="J2340">
        <v>11000</v>
      </c>
      <c r="K2340">
        <v>1316</v>
      </c>
      <c r="L2340">
        <v>2322</v>
      </c>
      <c r="M2340">
        <v>4515.6629157275102</v>
      </c>
      <c r="N2340">
        <v>42020</v>
      </c>
      <c r="O2340">
        <v>34000</v>
      </c>
      <c r="P2340">
        <v>2007</v>
      </c>
      <c r="Q2340" s="36" t="str">
        <f t="shared" si="36"/>
        <v>Las Palmas/Lanzarote (GCRR)</v>
      </c>
    </row>
    <row r="2341" spans="1:17" x14ac:dyDescent="0.2">
      <c r="A2341">
        <v>2016</v>
      </c>
      <c r="B2341">
        <v>12</v>
      </c>
      <c r="C2341" t="s">
        <v>34</v>
      </c>
      <c r="D2341" t="s">
        <v>236</v>
      </c>
      <c r="E2341" t="s">
        <v>237</v>
      </c>
      <c r="F2341" t="s">
        <v>123</v>
      </c>
      <c r="G2341">
        <v>3143</v>
      </c>
      <c r="H2341">
        <v>12167.1712361791</v>
      </c>
      <c r="I2341">
        <v>198860</v>
      </c>
      <c r="J2341">
        <v>12000</v>
      </c>
      <c r="K2341">
        <v>1581</v>
      </c>
      <c r="L2341">
        <v>3125</v>
      </c>
      <c r="M2341">
        <v>3243.4928276539899</v>
      </c>
      <c r="N2341">
        <v>26120</v>
      </c>
      <c r="O2341">
        <v>36000</v>
      </c>
      <c r="P2341">
        <v>2774</v>
      </c>
      <c r="Q2341" s="36" t="str">
        <f t="shared" si="36"/>
        <v>Tenerife/Sur (GCTS)</v>
      </c>
    </row>
    <row r="2342" spans="1:17" x14ac:dyDescent="0.2">
      <c r="A2342">
        <v>2016</v>
      </c>
      <c r="B2342">
        <v>12</v>
      </c>
      <c r="C2342" t="s">
        <v>34</v>
      </c>
      <c r="D2342" t="s">
        <v>238</v>
      </c>
      <c r="E2342" t="s">
        <v>239</v>
      </c>
      <c r="F2342" t="s">
        <v>123</v>
      </c>
      <c r="G2342">
        <v>2121</v>
      </c>
      <c r="H2342">
        <v>5704.0531174162898</v>
      </c>
      <c r="I2342">
        <v>90180</v>
      </c>
      <c r="J2342">
        <v>9000</v>
      </c>
      <c r="K2342">
        <v>1433</v>
      </c>
      <c r="L2342">
        <v>2112</v>
      </c>
      <c r="M2342">
        <v>2026.78017884925</v>
      </c>
      <c r="N2342">
        <v>23208</v>
      </c>
      <c r="O2342">
        <v>11000</v>
      </c>
      <c r="P2342">
        <v>1875</v>
      </c>
      <c r="Q2342" s="36" t="str">
        <f t="shared" si="36"/>
        <v>Tenerife/Norte (GCXO)</v>
      </c>
    </row>
    <row r="2343" spans="1:17" x14ac:dyDescent="0.2">
      <c r="A2343">
        <v>2016</v>
      </c>
      <c r="B2343">
        <v>12</v>
      </c>
      <c r="C2343" t="s">
        <v>34</v>
      </c>
      <c r="D2343" t="s">
        <v>240</v>
      </c>
      <c r="E2343" t="s">
        <v>241</v>
      </c>
      <c r="F2343" t="s">
        <v>242</v>
      </c>
      <c r="G2343">
        <v>2189</v>
      </c>
      <c r="H2343">
        <v>16129.4953768306</v>
      </c>
      <c r="I2343">
        <v>167240</v>
      </c>
      <c r="J2343">
        <v>21968.75</v>
      </c>
      <c r="K2343">
        <v>975</v>
      </c>
      <c r="L2343">
        <v>2211</v>
      </c>
      <c r="M2343">
        <v>5534.3914367910102</v>
      </c>
      <c r="N2343">
        <v>51438</v>
      </c>
      <c r="O2343">
        <v>36000</v>
      </c>
      <c r="P2343">
        <v>1791</v>
      </c>
      <c r="Q2343" s="36" t="str">
        <f t="shared" si="36"/>
        <v>Sofia (LBSF)</v>
      </c>
    </row>
    <row r="2344" spans="1:17" x14ac:dyDescent="0.2">
      <c r="A2344">
        <v>2016</v>
      </c>
      <c r="B2344">
        <v>12</v>
      </c>
      <c r="C2344" t="s">
        <v>34</v>
      </c>
      <c r="D2344" t="s">
        <v>243</v>
      </c>
      <c r="E2344" t="s">
        <v>244</v>
      </c>
      <c r="F2344" t="s">
        <v>245</v>
      </c>
      <c r="G2344">
        <v>1637</v>
      </c>
      <c r="H2344">
        <v>9836.0355037337504</v>
      </c>
      <c r="I2344">
        <v>129516</v>
      </c>
      <c r="J2344">
        <v>13023.870967741899</v>
      </c>
      <c r="K2344">
        <v>713</v>
      </c>
      <c r="L2344">
        <v>1644</v>
      </c>
      <c r="M2344">
        <v>9427.2885919231703</v>
      </c>
      <c r="N2344">
        <v>142568</v>
      </c>
      <c r="O2344">
        <v>34000</v>
      </c>
      <c r="P2344">
        <v>1177</v>
      </c>
      <c r="Q2344" s="36" t="str">
        <f t="shared" si="36"/>
        <v>Larnaca (LCLK)</v>
      </c>
    </row>
    <row r="2345" spans="1:17" x14ac:dyDescent="0.2">
      <c r="A2345">
        <v>2016</v>
      </c>
      <c r="B2345">
        <v>12</v>
      </c>
      <c r="C2345" t="s">
        <v>34</v>
      </c>
      <c r="D2345" t="s">
        <v>246</v>
      </c>
      <c r="E2345" t="s">
        <v>247</v>
      </c>
      <c r="F2345" t="s">
        <v>123</v>
      </c>
      <c r="G2345">
        <v>2766</v>
      </c>
      <c r="H2345">
        <v>18745.2614971494</v>
      </c>
      <c r="I2345">
        <v>230500</v>
      </c>
      <c r="J2345">
        <v>17000</v>
      </c>
      <c r="K2345">
        <v>1029</v>
      </c>
      <c r="L2345">
        <v>2773</v>
      </c>
      <c r="M2345">
        <v>13326.6794899984</v>
      </c>
      <c r="N2345">
        <v>116360</v>
      </c>
      <c r="O2345">
        <v>36000</v>
      </c>
      <c r="P2345">
        <v>2014</v>
      </c>
      <c r="Q2345" s="36" t="str">
        <f t="shared" si="36"/>
        <v>Alicante (LEAL)</v>
      </c>
    </row>
    <row r="2346" spans="1:17" x14ac:dyDescent="0.2">
      <c r="A2346">
        <v>2016</v>
      </c>
      <c r="B2346">
        <v>12</v>
      </c>
      <c r="C2346" t="s">
        <v>34</v>
      </c>
      <c r="D2346" t="s">
        <v>248</v>
      </c>
      <c r="E2346" t="s">
        <v>249</v>
      </c>
      <c r="F2346" t="s">
        <v>123</v>
      </c>
      <c r="G2346">
        <v>1458</v>
      </c>
      <c r="H2346">
        <v>10115.6736731403</v>
      </c>
      <c r="I2346">
        <v>129420</v>
      </c>
      <c r="J2346">
        <v>5973.3333333333303</v>
      </c>
      <c r="K2346">
        <v>511</v>
      </c>
      <c r="L2346">
        <v>1474</v>
      </c>
      <c r="M2346">
        <v>2835.8140423457698</v>
      </c>
      <c r="N2346">
        <v>25250</v>
      </c>
      <c r="O2346">
        <v>32000</v>
      </c>
      <c r="P2346">
        <v>1226</v>
      </c>
      <c r="Q2346" s="36" t="str">
        <f t="shared" si="36"/>
        <v>Bilbao (LEBB)</v>
      </c>
    </row>
    <row r="2347" spans="1:17" x14ac:dyDescent="0.2">
      <c r="A2347">
        <v>2016</v>
      </c>
      <c r="B2347">
        <v>12</v>
      </c>
      <c r="C2347" t="s">
        <v>34</v>
      </c>
      <c r="D2347" t="s">
        <v>24</v>
      </c>
      <c r="E2347" t="s">
        <v>122</v>
      </c>
      <c r="F2347" t="s">
        <v>123</v>
      </c>
      <c r="G2347">
        <v>10743</v>
      </c>
      <c r="H2347">
        <v>56674.598751098201</v>
      </c>
      <c r="I2347">
        <v>786660</v>
      </c>
      <c r="J2347">
        <v>18000</v>
      </c>
      <c r="K2347">
        <v>4614</v>
      </c>
      <c r="L2347">
        <v>10746</v>
      </c>
      <c r="M2347">
        <v>67018.940662935303</v>
      </c>
      <c r="N2347">
        <v>564060</v>
      </c>
      <c r="O2347">
        <v>32965</v>
      </c>
      <c r="P2347">
        <v>7619</v>
      </c>
      <c r="Q2347" s="36" t="str">
        <f t="shared" si="36"/>
        <v>Barcelona (LEBL)</v>
      </c>
    </row>
    <row r="2348" spans="1:17" x14ac:dyDescent="0.2">
      <c r="A2348">
        <v>2016</v>
      </c>
      <c r="B2348">
        <v>12</v>
      </c>
      <c r="C2348" t="s">
        <v>34</v>
      </c>
      <c r="D2348" t="s">
        <v>306</v>
      </c>
      <c r="E2348" t="s">
        <v>307</v>
      </c>
      <c r="F2348" t="s">
        <v>123</v>
      </c>
      <c r="G2348">
        <v>940</v>
      </c>
      <c r="H2348">
        <v>5163.2493358368602</v>
      </c>
      <c r="I2348">
        <v>72720</v>
      </c>
      <c r="J2348">
        <v>10000</v>
      </c>
      <c r="K2348">
        <v>479</v>
      </c>
      <c r="L2348">
        <v>931</v>
      </c>
      <c r="M2348">
        <v>1276.6739222705601</v>
      </c>
      <c r="N2348">
        <v>12180</v>
      </c>
      <c r="O2348">
        <v>18000</v>
      </c>
      <c r="P2348">
        <v>844</v>
      </c>
      <c r="Q2348" s="36" t="str">
        <f t="shared" si="36"/>
        <v>Ibiza (LEIB)</v>
      </c>
    </row>
    <row r="2349" spans="1:17" x14ac:dyDescent="0.2">
      <c r="A2349">
        <v>2016</v>
      </c>
      <c r="B2349">
        <v>12</v>
      </c>
      <c r="C2349" t="s">
        <v>34</v>
      </c>
      <c r="D2349" t="s">
        <v>31</v>
      </c>
      <c r="E2349" t="s">
        <v>166</v>
      </c>
      <c r="F2349" t="s">
        <v>123</v>
      </c>
      <c r="G2349">
        <v>15081</v>
      </c>
      <c r="H2349">
        <v>157761.27299230199</v>
      </c>
      <c r="I2349">
        <v>1925440</v>
      </c>
      <c r="J2349">
        <v>5883.3333333333303</v>
      </c>
      <c r="K2349">
        <v>4534</v>
      </c>
      <c r="L2349">
        <v>15048</v>
      </c>
      <c r="M2349">
        <v>49524.667013472899</v>
      </c>
      <c r="N2349">
        <v>415337</v>
      </c>
      <c r="O2349">
        <v>33000</v>
      </c>
      <c r="P2349">
        <v>12084</v>
      </c>
      <c r="Q2349" s="36" t="str">
        <f t="shared" si="36"/>
        <v>Madrid/Barajas (LEMD)</v>
      </c>
    </row>
    <row r="2350" spans="1:17" x14ac:dyDescent="0.2">
      <c r="A2350">
        <v>2016</v>
      </c>
      <c r="B2350">
        <v>12</v>
      </c>
      <c r="C2350" t="s">
        <v>34</v>
      </c>
      <c r="D2350" t="s">
        <v>7</v>
      </c>
      <c r="E2350" t="s">
        <v>174</v>
      </c>
      <c r="F2350" t="s">
        <v>123</v>
      </c>
      <c r="G2350">
        <v>3680</v>
      </c>
      <c r="H2350">
        <v>12981.5990036199</v>
      </c>
      <c r="I2350">
        <v>194580</v>
      </c>
      <c r="J2350">
        <v>19832.246376811599</v>
      </c>
      <c r="K2350">
        <v>1834</v>
      </c>
      <c r="L2350">
        <v>3665</v>
      </c>
      <c r="M2350">
        <v>7456.1444610654498</v>
      </c>
      <c r="N2350">
        <v>68380</v>
      </c>
      <c r="O2350">
        <v>36000</v>
      </c>
      <c r="P2350">
        <v>3080</v>
      </c>
      <c r="Q2350" s="36" t="str">
        <f t="shared" ref="Q2350:Q2413" si="37">E2350&amp;" ("&amp;D2350&amp;")"</f>
        <v>Malaga (LEMG)</v>
      </c>
    </row>
    <row r="2351" spans="1:17" x14ac:dyDescent="0.2">
      <c r="A2351">
        <v>2016</v>
      </c>
      <c r="B2351">
        <v>12</v>
      </c>
      <c r="C2351" t="s">
        <v>34</v>
      </c>
      <c r="D2351" t="s">
        <v>4</v>
      </c>
      <c r="E2351" t="s">
        <v>124</v>
      </c>
      <c r="F2351" t="s">
        <v>123</v>
      </c>
      <c r="G2351">
        <v>3637</v>
      </c>
      <c r="H2351">
        <v>12240.3972094685</v>
      </c>
      <c r="I2351">
        <v>175000</v>
      </c>
      <c r="J2351">
        <v>14000</v>
      </c>
      <c r="K2351">
        <v>2092</v>
      </c>
      <c r="L2351">
        <v>3633</v>
      </c>
      <c r="M2351">
        <v>7757.0588629519698</v>
      </c>
      <c r="N2351">
        <v>67824</v>
      </c>
      <c r="O2351">
        <v>31000</v>
      </c>
      <c r="P2351">
        <v>3153</v>
      </c>
      <c r="Q2351" s="36" t="str">
        <f t="shared" si="37"/>
        <v>Palma de Mallorca (LEPA)</v>
      </c>
    </row>
    <row r="2352" spans="1:17" x14ac:dyDescent="0.2">
      <c r="A2352">
        <v>2016</v>
      </c>
      <c r="B2352">
        <v>12</v>
      </c>
      <c r="C2352" t="s">
        <v>34</v>
      </c>
      <c r="D2352" t="s">
        <v>250</v>
      </c>
      <c r="E2352" t="s">
        <v>251</v>
      </c>
      <c r="F2352" t="s">
        <v>123</v>
      </c>
      <c r="G2352">
        <v>1935</v>
      </c>
      <c r="H2352">
        <v>5189.6168320513598</v>
      </c>
      <c r="I2352">
        <v>76360</v>
      </c>
      <c r="J2352">
        <v>23000</v>
      </c>
      <c r="K2352">
        <v>1165</v>
      </c>
      <c r="L2352">
        <v>1956</v>
      </c>
      <c r="M2352">
        <v>4226.0144925509903</v>
      </c>
      <c r="N2352">
        <v>38703</v>
      </c>
      <c r="O2352">
        <v>33023.974358974403</v>
      </c>
      <c r="P2352">
        <v>1603</v>
      </c>
      <c r="Q2352" s="36" t="str">
        <f t="shared" si="37"/>
        <v>Valencia (LEVC)</v>
      </c>
    </row>
    <row r="2353" spans="1:17" x14ac:dyDescent="0.2">
      <c r="A2353">
        <v>2016</v>
      </c>
      <c r="B2353">
        <v>12</v>
      </c>
      <c r="C2353" t="s">
        <v>34</v>
      </c>
      <c r="D2353" t="s">
        <v>252</v>
      </c>
      <c r="E2353" t="s">
        <v>253</v>
      </c>
      <c r="F2353" t="s">
        <v>126</v>
      </c>
      <c r="G2353">
        <v>2288</v>
      </c>
      <c r="H2353">
        <v>20308.480788838799</v>
      </c>
      <c r="I2353">
        <v>233200</v>
      </c>
      <c r="J2353">
        <v>26988.064423353499</v>
      </c>
      <c r="K2353">
        <v>1053</v>
      </c>
      <c r="L2353">
        <v>2288</v>
      </c>
      <c r="M2353">
        <v>5654.1657593114896</v>
      </c>
      <c r="N2353">
        <v>50151</v>
      </c>
      <c r="O2353">
        <v>30000</v>
      </c>
      <c r="P2353">
        <v>1929</v>
      </c>
      <c r="Q2353" s="36" t="str">
        <f t="shared" si="37"/>
        <v>Bordeaux (LFBD)</v>
      </c>
    </row>
    <row r="2354" spans="1:17" x14ac:dyDescent="0.2">
      <c r="A2354">
        <v>2016</v>
      </c>
      <c r="B2354">
        <v>12</v>
      </c>
      <c r="C2354" t="s">
        <v>34</v>
      </c>
      <c r="D2354" t="s">
        <v>254</v>
      </c>
      <c r="E2354" t="s">
        <v>255</v>
      </c>
      <c r="F2354" t="s">
        <v>126</v>
      </c>
      <c r="G2354">
        <v>3625</v>
      </c>
      <c r="H2354">
        <v>26913.560555160599</v>
      </c>
      <c r="I2354">
        <v>375900</v>
      </c>
      <c r="J2354">
        <v>6949.1228070175403</v>
      </c>
      <c r="K2354">
        <v>1362</v>
      </c>
      <c r="L2354">
        <v>3679</v>
      </c>
      <c r="M2354">
        <v>11735.3954681337</v>
      </c>
      <c r="N2354">
        <v>104760</v>
      </c>
      <c r="O2354">
        <v>32000</v>
      </c>
      <c r="P2354">
        <v>2978</v>
      </c>
      <c r="Q2354" s="36" t="str">
        <f t="shared" si="37"/>
        <v>Toulouse (LFBO)</v>
      </c>
    </row>
    <row r="2355" spans="1:17" x14ac:dyDescent="0.2">
      <c r="A2355">
        <v>2016</v>
      </c>
      <c r="B2355">
        <v>12</v>
      </c>
      <c r="C2355" t="s">
        <v>34</v>
      </c>
      <c r="D2355" t="s">
        <v>167</v>
      </c>
      <c r="E2355" t="s">
        <v>168</v>
      </c>
      <c r="F2355" t="s">
        <v>126</v>
      </c>
      <c r="G2355">
        <v>4146</v>
      </c>
      <c r="H2355">
        <v>52889.050878861497</v>
      </c>
      <c r="I2355">
        <v>636950</v>
      </c>
      <c r="J2355">
        <v>7948.4426229508199</v>
      </c>
      <c r="K2355">
        <v>1229</v>
      </c>
      <c r="L2355">
        <v>4119</v>
      </c>
      <c r="M2355">
        <v>11957.1230737729</v>
      </c>
      <c r="N2355">
        <v>104200</v>
      </c>
      <c r="O2355">
        <v>30994.196428571398</v>
      </c>
      <c r="P2355">
        <v>3235</v>
      </c>
      <c r="Q2355" s="36" t="str">
        <f t="shared" si="37"/>
        <v>Lyon (LFLL)</v>
      </c>
    </row>
    <row r="2356" spans="1:17" x14ac:dyDescent="0.2">
      <c r="A2356">
        <v>2016</v>
      </c>
      <c r="B2356">
        <v>12</v>
      </c>
      <c r="C2356" t="s">
        <v>34</v>
      </c>
      <c r="D2356" t="s">
        <v>256</v>
      </c>
      <c r="E2356" t="s">
        <v>257</v>
      </c>
      <c r="F2356" t="s">
        <v>126</v>
      </c>
      <c r="G2356">
        <v>3570</v>
      </c>
      <c r="H2356">
        <v>46452.806141533503</v>
      </c>
      <c r="I2356">
        <v>488980</v>
      </c>
      <c r="J2356">
        <v>18000</v>
      </c>
      <c r="K2356">
        <v>1206</v>
      </c>
      <c r="L2356">
        <v>3587</v>
      </c>
      <c r="M2356">
        <v>7532.7059338685604</v>
      </c>
      <c r="N2356">
        <v>65491</v>
      </c>
      <c r="O2356">
        <v>33978.225806451599</v>
      </c>
      <c r="P2356">
        <v>3046</v>
      </c>
      <c r="Q2356" s="36" t="str">
        <f t="shared" si="37"/>
        <v>Marseille (LFML)</v>
      </c>
    </row>
    <row r="2357" spans="1:17" x14ac:dyDescent="0.2">
      <c r="A2357">
        <v>2016</v>
      </c>
      <c r="B2357">
        <v>12</v>
      </c>
      <c r="C2357" t="s">
        <v>34</v>
      </c>
      <c r="D2357" t="s">
        <v>41</v>
      </c>
      <c r="E2357" t="s">
        <v>125</v>
      </c>
      <c r="F2357" t="s">
        <v>126</v>
      </c>
      <c r="G2357">
        <v>4116</v>
      </c>
      <c r="H2357">
        <v>39861.717476222097</v>
      </c>
      <c r="I2357">
        <v>516820</v>
      </c>
      <c r="J2357">
        <v>3759.56249362168</v>
      </c>
      <c r="K2357">
        <v>1238</v>
      </c>
      <c r="L2357">
        <v>4091</v>
      </c>
      <c r="M2357">
        <v>8031.9955919099702</v>
      </c>
      <c r="N2357">
        <v>70031</v>
      </c>
      <c r="O2357">
        <v>34000</v>
      </c>
      <c r="P2357">
        <v>3436</v>
      </c>
      <c r="Q2357" s="36" t="str">
        <f t="shared" si="37"/>
        <v>Nice (LFMN)</v>
      </c>
    </row>
    <row r="2358" spans="1:17" x14ac:dyDescent="0.2">
      <c r="A2358">
        <v>2016</v>
      </c>
      <c r="B2358">
        <v>12</v>
      </c>
      <c r="C2358" t="s">
        <v>34</v>
      </c>
      <c r="D2358" t="s">
        <v>258</v>
      </c>
      <c r="E2358" t="s">
        <v>259</v>
      </c>
      <c r="F2358" t="s">
        <v>126</v>
      </c>
      <c r="G2358">
        <v>1808</v>
      </c>
      <c r="H2358">
        <v>77141.847528985003</v>
      </c>
      <c r="I2358">
        <v>1065200</v>
      </c>
      <c r="J2358">
        <v>2811.0296232384198</v>
      </c>
      <c r="K2358">
        <v>15</v>
      </c>
      <c r="L2358">
        <v>1857</v>
      </c>
      <c r="M2358">
        <v>11146.5024107958</v>
      </c>
      <c r="N2358">
        <v>132120</v>
      </c>
      <c r="O2358">
        <v>25000</v>
      </c>
      <c r="P2358">
        <v>1054</v>
      </c>
      <c r="Q2358" s="36" t="str">
        <f t="shared" si="37"/>
        <v>Paris/Le Bourget (LFPB)</v>
      </c>
    </row>
    <row r="2359" spans="1:17" x14ac:dyDescent="0.2">
      <c r="A2359">
        <v>2016</v>
      </c>
      <c r="B2359">
        <v>12</v>
      </c>
      <c r="C2359" t="s">
        <v>34</v>
      </c>
      <c r="D2359" t="s">
        <v>25</v>
      </c>
      <c r="E2359" t="s">
        <v>169</v>
      </c>
      <c r="F2359" t="s">
        <v>126</v>
      </c>
      <c r="G2359">
        <v>18647</v>
      </c>
      <c r="H2359">
        <v>531693.50006854895</v>
      </c>
      <c r="I2359">
        <v>6198440</v>
      </c>
      <c r="J2359">
        <v>4349.1803278688503</v>
      </c>
      <c r="K2359">
        <v>642</v>
      </c>
      <c r="L2359">
        <v>18600</v>
      </c>
      <c r="M2359">
        <v>51440.425305429198</v>
      </c>
      <c r="N2359">
        <v>452605</v>
      </c>
      <c r="O2359">
        <v>33000</v>
      </c>
      <c r="P2359">
        <v>14311</v>
      </c>
      <c r="Q2359" s="36" t="str">
        <f t="shared" si="37"/>
        <v>Paris/Charles de Gaulle (LFPG)</v>
      </c>
    </row>
    <row r="2360" spans="1:17" x14ac:dyDescent="0.2">
      <c r="A2360">
        <v>2016</v>
      </c>
      <c r="B2360">
        <v>12</v>
      </c>
      <c r="C2360" t="s">
        <v>34</v>
      </c>
      <c r="D2360" t="s">
        <v>10</v>
      </c>
      <c r="E2360" t="s">
        <v>170</v>
      </c>
      <c r="F2360" t="s">
        <v>126</v>
      </c>
      <c r="G2360">
        <v>9137</v>
      </c>
      <c r="H2360">
        <v>274787.04573158303</v>
      </c>
      <c r="I2360">
        <v>3151640</v>
      </c>
      <c r="J2360">
        <v>4381.5789473684199</v>
      </c>
      <c r="K2360">
        <v>485</v>
      </c>
      <c r="L2360">
        <v>9035</v>
      </c>
      <c r="M2360">
        <v>27873.444623805</v>
      </c>
      <c r="N2360">
        <v>285888</v>
      </c>
      <c r="O2360">
        <v>33000</v>
      </c>
      <c r="P2360">
        <v>6935</v>
      </c>
      <c r="Q2360" s="36" t="str">
        <f t="shared" si="37"/>
        <v>Paris/Orly (LFPO)</v>
      </c>
    </row>
    <row r="2361" spans="1:17" x14ac:dyDescent="0.2">
      <c r="A2361">
        <v>2016</v>
      </c>
      <c r="B2361">
        <v>12</v>
      </c>
      <c r="C2361" t="s">
        <v>34</v>
      </c>
      <c r="D2361" t="s">
        <v>260</v>
      </c>
      <c r="E2361" t="s">
        <v>261</v>
      </c>
      <c r="F2361" t="s">
        <v>126</v>
      </c>
      <c r="G2361">
        <v>1885</v>
      </c>
      <c r="H2361">
        <v>16895.503413276099</v>
      </c>
      <c r="I2361">
        <v>241660</v>
      </c>
      <c r="J2361">
        <v>2928.6885245901599</v>
      </c>
      <c r="K2361">
        <v>541</v>
      </c>
      <c r="L2361">
        <v>1822</v>
      </c>
      <c r="M2361">
        <v>5218.6123544059601</v>
      </c>
      <c r="N2361">
        <v>44140</v>
      </c>
      <c r="O2361">
        <v>32000</v>
      </c>
      <c r="P2361">
        <v>1462</v>
      </c>
      <c r="Q2361" s="36" t="str">
        <f t="shared" si="37"/>
        <v>Nantes (LFRS)</v>
      </c>
    </row>
    <row r="2362" spans="1:17" x14ac:dyDescent="0.2">
      <c r="A2362">
        <v>2016</v>
      </c>
      <c r="B2362">
        <v>12</v>
      </c>
      <c r="C2362" t="s">
        <v>34</v>
      </c>
      <c r="D2362" t="s">
        <v>262</v>
      </c>
      <c r="E2362" t="s">
        <v>263</v>
      </c>
      <c r="F2362" t="s">
        <v>126</v>
      </c>
      <c r="G2362">
        <v>2710</v>
      </c>
      <c r="H2362">
        <v>40489.321973760503</v>
      </c>
      <c r="I2362">
        <v>458500</v>
      </c>
      <c r="J2362">
        <v>4267.6974664679601</v>
      </c>
      <c r="K2362">
        <v>474</v>
      </c>
      <c r="L2362">
        <v>2757</v>
      </c>
      <c r="M2362">
        <v>9396.7772673526997</v>
      </c>
      <c r="N2362">
        <v>86479</v>
      </c>
      <c r="O2362">
        <v>32962.820512820501</v>
      </c>
      <c r="P2362">
        <v>2073</v>
      </c>
      <c r="Q2362" s="36" t="str">
        <f t="shared" si="37"/>
        <v>Mulhouse (LFSB)</v>
      </c>
    </row>
    <row r="2363" spans="1:17" x14ac:dyDescent="0.2">
      <c r="A2363">
        <v>2016</v>
      </c>
      <c r="B2363">
        <v>12</v>
      </c>
      <c r="C2363" t="s">
        <v>34</v>
      </c>
      <c r="D2363" t="s">
        <v>35</v>
      </c>
      <c r="E2363" t="s">
        <v>127</v>
      </c>
      <c r="F2363" t="s">
        <v>128</v>
      </c>
      <c r="G2363">
        <v>6151</v>
      </c>
      <c r="H2363">
        <v>16242.7950626772</v>
      </c>
      <c r="I2363">
        <v>199840</v>
      </c>
      <c r="J2363">
        <v>24000</v>
      </c>
      <c r="K2363">
        <v>4177</v>
      </c>
      <c r="L2363">
        <v>6164</v>
      </c>
      <c r="M2363">
        <v>8955.8900435647793</v>
      </c>
      <c r="N2363">
        <v>82296</v>
      </c>
      <c r="O2363">
        <v>32000</v>
      </c>
      <c r="P2363">
        <v>5347</v>
      </c>
      <c r="Q2363" s="36" t="str">
        <f t="shared" si="37"/>
        <v>Athens (LGAV)</v>
      </c>
    </row>
    <row r="2364" spans="1:17" x14ac:dyDescent="0.2">
      <c r="A2364">
        <v>2016</v>
      </c>
      <c r="B2364">
        <v>12</v>
      </c>
      <c r="C2364" t="s">
        <v>34</v>
      </c>
      <c r="D2364" t="s">
        <v>308</v>
      </c>
      <c r="E2364" t="s">
        <v>309</v>
      </c>
      <c r="F2364" t="s">
        <v>128</v>
      </c>
      <c r="G2364">
        <v>513</v>
      </c>
      <c r="H2364">
        <v>1713.4714764479299</v>
      </c>
      <c r="I2364">
        <v>27420</v>
      </c>
      <c r="J2364">
        <v>17000</v>
      </c>
      <c r="K2364">
        <v>321</v>
      </c>
      <c r="L2364">
        <v>516</v>
      </c>
      <c r="M2364">
        <v>596.93514280906902</v>
      </c>
      <c r="N2364">
        <v>8300</v>
      </c>
      <c r="O2364">
        <v>24000</v>
      </c>
      <c r="P2364">
        <v>462</v>
      </c>
      <c r="Q2364" s="36" t="str">
        <f t="shared" si="37"/>
        <v>Heraklion (LGIR)</v>
      </c>
    </row>
    <row r="2365" spans="1:17" x14ac:dyDescent="0.2">
      <c r="A2365">
        <v>2016</v>
      </c>
      <c r="B2365">
        <v>12</v>
      </c>
      <c r="C2365" t="s">
        <v>34</v>
      </c>
      <c r="D2365" t="s">
        <v>264</v>
      </c>
      <c r="E2365" t="s">
        <v>265</v>
      </c>
      <c r="F2365" t="s">
        <v>128</v>
      </c>
      <c r="G2365">
        <v>1639</v>
      </c>
      <c r="H2365">
        <v>2915.3060941086901</v>
      </c>
      <c r="I2365">
        <v>38220</v>
      </c>
      <c r="J2365">
        <v>26000</v>
      </c>
      <c r="K2365">
        <v>1213</v>
      </c>
      <c r="L2365">
        <v>1832</v>
      </c>
      <c r="M2365">
        <v>2000.9682296322601</v>
      </c>
      <c r="N2365">
        <v>19586</v>
      </c>
      <c r="O2365">
        <v>29000</v>
      </c>
      <c r="P2365">
        <v>1641</v>
      </c>
      <c r="Q2365" s="36" t="str">
        <f t="shared" si="37"/>
        <v>Thessaloniki (LGTS)</v>
      </c>
    </row>
    <row r="2366" spans="1:17" x14ac:dyDescent="0.2">
      <c r="A2366">
        <v>2016</v>
      </c>
      <c r="B2366">
        <v>12</v>
      </c>
      <c r="C2366" t="s">
        <v>34</v>
      </c>
      <c r="D2366" t="s">
        <v>266</v>
      </c>
      <c r="E2366" t="s">
        <v>267</v>
      </c>
      <c r="F2366" t="s">
        <v>268</v>
      </c>
      <c r="G2366">
        <v>3627</v>
      </c>
      <c r="H2366">
        <v>39669.450568892098</v>
      </c>
      <c r="I2366">
        <v>395160</v>
      </c>
      <c r="J2366">
        <v>31000</v>
      </c>
      <c r="K2366">
        <v>1471</v>
      </c>
      <c r="L2366">
        <v>3651</v>
      </c>
      <c r="M2366">
        <v>12022.212641739299</v>
      </c>
      <c r="N2366">
        <v>105680</v>
      </c>
      <c r="O2366">
        <v>35000</v>
      </c>
      <c r="P2366">
        <v>2835</v>
      </c>
      <c r="Q2366" s="36" t="str">
        <f t="shared" si="37"/>
        <v>Budapest (LHBP)</v>
      </c>
    </row>
    <row r="2367" spans="1:17" x14ac:dyDescent="0.2">
      <c r="A2367">
        <v>2016</v>
      </c>
      <c r="B2367">
        <v>12</v>
      </c>
      <c r="C2367" t="s">
        <v>34</v>
      </c>
      <c r="D2367" t="s">
        <v>269</v>
      </c>
      <c r="E2367" t="s">
        <v>270</v>
      </c>
      <c r="F2367" t="s">
        <v>129</v>
      </c>
      <c r="G2367">
        <v>2175</v>
      </c>
      <c r="H2367">
        <v>6685.2791882742704</v>
      </c>
      <c r="I2367">
        <v>80180</v>
      </c>
      <c r="J2367">
        <v>33000</v>
      </c>
      <c r="K2367">
        <v>1255</v>
      </c>
      <c r="L2367">
        <v>2022</v>
      </c>
      <c r="M2367">
        <v>3106.9019439447802</v>
      </c>
      <c r="N2367">
        <v>26780</v>
      </c>
      <c r="O2367">
        <v>36000</v>
      </c>
      <c r="P2367">
        <v>1795</v>
      </c>
      <c r="Q2367" s="36" t="str">
        <f t="shared" si="37"/>
        <v>Catania (LICC)</v>
      </c>
    </row>
    <row r="2368" spans="1:17" x14ac:dyDescent="0.2">
      <c r="A2368">
        <v>2016</v>
      </c>
      <c r="B2368">
        <v>12</v>
      </c>
      <c r="C2368" t="s">
        <v>34</v>
      </c>
      <c r="D2368" t="s">
        <v>310</v>
      </c>
      <c r="E2368" t="s">
        <v>311</v>
      </c>
      <c r="F2368" t="s">
        <v>129</v>
      </c>
      <c r="G2368">
        <v>1445</v>
      </c>
      <c r="H2368">
        <v>2817.0219747187798</v>
      </c>
      <c r="I2368">
        <v>43540</v>
      </c>
      <c r="J2368">
        <v>31000</v>
      </c>
      <c r="K2368">
        <v>970</v>
      </c>
      <c r="L2368">
        <v>1450</v>
      </c>
      <c r="M2368">
        <v>2503.13744274173</v>
      </c>
      <c r="N2368">
        <v>21760</v>
      </c>
      <c r="O2368">
        <v>34000</v>
      </c>
      <c r="P2368">
        <v>1291</v>
      </c>
      <c r="Q2368" s="36" t="str">
        <f t="shared" si="37"/>
        <v>Palermo (LICJ)</v>
      </c>
    </row>
    <row r="2369" spans="1:17" x14ac:dyDescent="0.2">
      <c r="A2369">
        <v>2016</v>
      </c>
      <c r="B2369">
        <v>12</v>
      </c>
      <c r="C2369" t="s">
        <v>34</v>
      </c>
      <c r="D2369" t="s">
        <v>13</v>
      </c>
      <c r="E2369" t="s">
        <v>171</v>
      </c>
      <c r="F2369" t="s">
        <v>129</v>
      </c>
      <c r="G2369">
        <v>6556</v>
      </c>
      <c r="H2369">
        <v>87468.765185634504</v>
      </c>
      <c r="I2369">
        <v>955120</v>
      </c>
      <c r="J2369">
        <v>5113.87362637363</v>
      </c>
      <c r="K2369">
        <v>1606</v>
      </c>
      <c r="L2369">
        <v>6621</v>
      </c>
      <c r="M2369">
        <v>22175.576571728601</v>
      </c>
      <c r="N2369">
        <v>194220</v>
      </c>
      <c r="O2369">
        <v>34002.066532258097</v>
      </c>
      <c r="P2369">
        <v>5028</v>
      </c>
      <c r="Q2369" s="36" t="str">
        <f t="shared" si="37"/>
        <v>Milan/Malpensa (LIMC)</v>
      </c>
    </row>
    <row r="2370" spans="1:17" x14ac:dyDescent="0.2">
      <c r="A2370">
        <v>2016</v>
      </c>
      <c r="B2370">
        <v>12</v>
      </c>
      <c r="C2370" t="s">
        <v>34</v>
      </c>
      <c r="D2370" t="s">
        <v>271</v>
      </c>
      <c r="E2370" t="s">
        <v>272</v>
      </c>
      <c r="F2370" t="s">
        <v>129</v>
      </c>
      <c r="G2370">
        <v>3111</v>
      </c>
      <c r="H2370">
        <v>48764.273867704702</v>
      </c>
      <c r="I2370">
        <v>490380</v>
      </c>
      <c r="J2370">
        <v>24938</v>
      </c>
      <c r="K2370">
        <v>761</v>
      </c>
      <c r="L2370">
        <v>3124</v>
      </c>
      <c r="M2370">
        <v>11154.128181702999</v>
      </c>
      <c r="N2370">
        <v>93146</v>
      </c>
      <c r="O2370">
        <v>36000</v>
      </c>
      <c r="P2370">
        <v>2366</v>
      </c>
      <c r="Q2370" s="36" t="str">
        <f t="shared" si="37"/>
        <v>Bergamo (LIME)</v>
      </c>
    </row>
    <row r="2371" spans="1:17" x14ac:dyDescent="0.2">
      <c r="A2371">
        <v>2016</v>
      </c>
      <c r="B2371">
        <v>12</v>
      </c>
      <c r="C2371" t="s">
        <v>34</v>
      </c>
      <c r="D2371" t="s">
        <v>273</v>
      </c>
      <c r="E2371" t="s">
        <v>274</v>
      </c>
      <c r="F2371" t="s">
        <v>129</v>
      </c>
      <c r="G2371">
        <v>1639</v>
      </c>
      <c r="H2371">
        <v>14125.207761432301</v>
      </c>
      <c r="I2371">
        <v>168460</v>
      </c>
      <c r="J2371">
        <v>5594.1176470588198</v>
      </c>
      <c r="K2371">
        <v>538</v>
      </c>
      <c r="L2371">
        <v>1647</v>
      </c>
      <c r="M2371">
        <v>4775.4947003860198</v>
      </c>
      <c r="N2371">
        <v>41680</v>
      </c>
      <c r="O2371">
        <v>33000</v>
      </c>
      <c r="P2371">
        <v>1298</v>
      </c>
      <c r="Q2371" s="36" t="str">
        <f t="shared" si="37"/>
        <v>Torino (LIMF)</v>
      </c>
    </row>
    <row r="2372" spans="1:17" x14ac:dyDescent="0.2">
      <c r="A2372">
        <v>2016</v>
      </c>
      <c r="B2372">
        <v>12</v>
      </c>
      <c r="C2372" t="s">
        <v>34</v>
      </c>
      <c r="D2372" t="s">
        <v>43</v>
      </c>
      <c r="E2372" t="s">
        <v>172</v>
      </c>
      <c r="F2372" t="s">
        <v>129</v>
      </c>
      <c r="G2372">
        <v>4406</v>
      </c>
      <c r="H2372">
        <v>46793.494322343402</v>
      </c>
      <c r="I2372">
        <v>578500</v>
      </c>
      <c r="J2372">
        <v>4161.21456287615</v>
      </c>
      <c r="K2372">
        <v>1168</v>
      </c>
      <c r="L2372">
        <v>4409</v>
      </c>
      <c r="M2372">
        <v>13872.454286411499</v>
      </c>
      <c r="N2372">
        <v>117400</v>
      </c>
      <c r="O2372">
        <v>34000</v>
      </c>
      <c r="P2372">
        <v>3332</v>
      </c>
      <c r="Q2372" s="36" t="str">
        <f t="shared" si="37"/>
        <v>Milan/Linate (LIML)</v>
      </c>
    </row>
    <row r="2373" spans="1:17" x14ac:dyDescent="0.2">
      <c r="A2373">
        <v>2016</v>
      </c>
      <c r="B2373">
        <v>12</v>
      </c>
      <c r="C2373" t="s">
        <v>34</v>
      </c>
      <c r="D2373" t="s">
        <v>275</v>
      </c>
      <c r="E2373" t="s">
        <v>276</v>
      </c>
      <c r="F2373" t="s">
        <v>129</v>
      </c>
      <c r="G2373">
        <v>2466</v>
      </c>
      <c r="H2373">
        <v>34420.617070052802</v>
      </c>
      <c r="I2373">
        <v>347440</v>
      </c>
      <c r="J2373">
        <v>23000</v>
      </c>
      <c r="K2373">
        <v>819</v>
      </c>
      <c r="L2373">
        <v>2488</v>
      </c>
      <c r="M2373">
        <v>8411.1914405210991</v>
      </c>
      <c r="N2373">
        <v>79224</v>
      </c>
      <c r="O2373">
        <v>35000</v>
      </c>
      <c r="P2373">
        <v>1969</v>
      </c>
      <c r="Q2373" s="36" t="str">
        <f t="shared" si="37"/>
        <v>Bologna (LIPE)</v>
      </c>
    </row>
    <row r="2374" spans="1:17" x14ac:dyDescent="0.2">
      <c r="A2374">
        <v>2016</v>
      </c>
      <c r="B2374">
        <v>12</v>
      </c>
      <c r="C2374" t="s">
        <v>34</v>
      </c>
      <c r="D2374" t="s">
        <v>277</v>
      </c>
      <c r="E2374" t="s">
        <v>278</v>
      </c>
      <c r="F2374" t="s">
        <v>129</v>
      </c>
      <c r="G2374">
        <v>2922</v>
      </c>
      <c r="H2374">
        <v>35493.039012097201</v>
      </c>
      <c r="I2374">
        <v>363240</v>
      </c>
      <c r="J2374">
        <v>25000</v>
      </c>
      <c r="K2374">
        <v>1017</v>
      </c>
      <c r="L2374">
        <v>2860</v>
      </c>
      <c r="M2374">
        <v>11244.715674302801</v>
      </c>
      <c r="N2374">
        <v>172100</v>
      </c>
      <c r="O2374">
        <v>34000</v>
      </c>
      <c r="P2374">
        <v>2148</v>
      </c>
      <c r="Q2374" s="36" t="str">
        <f t="shared" si="37"/>
        <v>Venice (LIPZ)</v>
      </c>
    </row>
    <row r="2375" spans="1:17" x14ac:dyDescent="0.2">
      <c r="A2375">
        <v>2016</v>
      </c>
      <c r="B2375">
        <v>12</v>
      </c>
      <c r="C2375" t="s">
        <v>34</v>
      </c>
      <c r="D2375" t="s">
        <v>279</v>
      </c>
      <c r="E2375" t="s">
        <v>280</v>
      </c>
      <c r="F2375" t="s">
        <v>129</v>
      </c>
      <c r="G2375">
        <v>2021</v>
      </c>
      <c r="H2375">
        <v>11750.393710448299</v>
      </c>
      <c r="I2375">
        <v>143380</v>
      </c>
      <c r="J2375">
        <v>32013.333333333299</v>
      </c>
      <c r="K2375">
        <v>975</v>
      </c>
      <c r="L2375">
        <v>2037</v>
      </c>
      <c r="M2375">
        <v>5140.9277226117902</v>
      </c>
      <c r="N2375">
        <v>50120</v>
      </c>
      <c r="O2375">
        <v>36000</v>
      </c>
      <c r="P2375">
        <v>1644</v>
      </c>
      <c r="Q2375" s="36" t="str">
        <f t="shared" si="37"/>
        <v>Rome/Ciampino (LIRA)</v>
      </c>
    </row>
    <row r="2376" spans="1:17" x14ac:dyDescent="0.2">
      <c r="A2376">
        <v>2016</v>
      </c>
      <c r="B2376">
        <v>12</v>
      </c>
      <c r="C2376" t="s">
        <v>34</v>
      </c>
      <c r="D2376" t="s">
        <v>17</v>
      </c>
      <c r="E2376" t="s">
        <v>130</v>
      </c>
      <c r="F2376" t="s">
        <v>129</v>
      </c>
      <c r="G2376">
        <v>11196</v>
      </c>
      <c r="H2376">
        <v>56609.157150905798</v>
      </c>
      <c r="I2376">
        <v>688400</v>
      </c>
      <c r="J2376">
        <v>27000</v>
      </c>
      <c r="K2376">
        <v>5319</v>
      </c>
      <c r="L2376">
        <v>11188</v>
      </c>
      <c r="M2376">
        <v>18767.712283112</v>
      </c>
      <c r="N2376">
        <v>161507</v>
      </c>
      <c r="O2376">
        <v>34000</v>
      </c>
      <c r="P2376">
        <v>9621</v>
      </c>
      <c r="Q2376" s="36" t="str">
        <f t="shared" si="37"/>
        <v>Rome/Fiumicino (LIRF)</v>
      </c>
    </row>
    <row r="2377" spans="1:17" x14ac:dyDescent="0.2">
      <c r="A2377">
        <v>2016</v>
      </c>
      <c r="B2377">
        <v>12</v>
      </c>
      <c r="C2377" t="s">
        <v>34</v>
      </c>
      <c r="D2377" t="s">
        <v>281</v>
      </c>
      <c r="E2377" t="s">
        <v>282</v>
      </c>
      <c r="F2377" t="s">
        <v>129</v>
      </c>
      <c r="G2377">
        <v>1927</v>
      </c>
      <c r="H2377">
        <v>8145.6510363860298</v>
      </c>
      <c r="I2377">
        <v>115420</v>
      </c>
      <c r="J2377">
        <v>12969.3548387097</v>
      </c>
      <c r="K2377">
        <v>863</v>
      </c>
      <c r="L2377">
        <v>1935</v>
      </c>
      <c r="M2377">
        <v>4384.1240677872001</v>
      </c>
      <c r="N2377">
        <v>38060</v>
      </c>
      <c r="O2377">
        <v>34000</v>
      </c>
      <c r="P2377">
        <v>1635</v>
      </c>
      <c r="Q2377" s="36" t="str">
        <f t="shared" si="37"/>
        <v>Naples (LIRN)</v>
      </c>
    </row>
    <row r="2378" spans="1:17" x14ac:dyDescent="0.2">
      <c r="A2378">
        <v>2016</v>
      </c>
      <c r="B2378">
        <v>12</v>
      </c>
      <c r="C2378" t="s">
        <v>34</v>
      </c>
      <c r="D2378" t="s">
        <v>312</v>
      </c>
      <c r="E2378" t="s">
        <v>313</v>
      </c>
      <c r="F2378" t="s">
        <v>129</v>
      </c>
      <c r="G2378">
        <v>1261</v>
      </c>
      <c r="H2378">
        <v>10479.6641916097</v>
      </c>
      <c r="I2378">
        <v>121120</v>
      </c>
      <c r="J2378">
        <v>19940</v>
      </c>
      <c r="K2378">
        <v>561</v>
      </c>
      <c r="L2378">
        <v>1185</v>
      </c>
      <c r="M2378">
        <v>4271.7988074594596</v>
      </c>
      <c r="N2378">
        <v>37260</v>
      </c>
      <c r="O2378">
        <v>35000</v>
      </c>
      <c r="P2378">
        <v>917</v>
      </c>
      <c r="Q2378" s="36" t="str">
        <f t="shared" si="37"/>
        <v>Pisa (LIRP)</v>
      </c>
    </row>
    <row r="2379" spans="1:17" x14ac:dyDescent="0.2">
      <c r="A2379">
        <v>2016</v>
      </c>
      <c r="B2379">
        <v>12</v>
      </c>
      <c r="C2379" t="s">
        <v>34</v>
      </c>
      <c r="D2379" t="s">
        <v>42</v>
      </c>
      <c r="E2379" t="s">
        <v>131</v>
      </c>
      <c r="F2379" t="s">
        <v>132</v>
      </c>
      <c r="G2379">
        <v>5016</v>
      </c>
      <c r="H2379">
        <v>62235.333957118397</v>
      </c>
      <c r="I2379">
        <v>731360</v>
      </c>
      <c r="J2379">
        <v>7925.8333333333303</v>
      </c>
      <c r="K2379">
        <v>1238</v>
      </c>
      <c r="L2379">
        <v>5023</v>
      </c>
      <c r="M2379">
        <v>14235.6699862039</v>
      </c>
      <c r="N2379">
        <v>137505</v>
      </c>
      <c r="O2379">
        <v>35000</v>
      </c>
      <c r="P2379">
        <v>3783</v>
      </c>
      <c r="Q2379" s="36" t="str">
        <f t="shared" si="37"/>
        <v>Prague (LKPR)</v>
      </c>
    </row>
    <row r="2380" spans="1:17" x14ac:dyDescent="0.2">
      <c r="A2380">
        <v>2016</v>
      </c>
      <c r="B2380">
        <v>12</v>
      </c>
      <c r="C2380" t="s">
        <v>34</v>
      </c>
      <c r="D2380" t="s">
        <v>80</v>
      </c>
      <c r="E2380" t="s">
        <v>175</v>
      </c>
      <c r="F2380" t="s">
        <v>139</v>
      </c>
      <c r="G2380">
        <v>4136</v>
      </c>
      <c r="H2380">
        <v>16895.5870718652</v>
      </c>
      <c r="I2380">
        <v>195298</v>
      </c>
      <c r="J2380">
        <v>35000</v>
      </c>
      <c r="K2380">
        <v>2821</v>
      </c>
      <c r="L2380">
        <v>4143</v>
      </c>
      <c r="M2380">
        <v>12914.6792255933</v>
      </c>
      <c r="N2380">
        <v>249260</v>
      </c>
      <c r="O2380">
        <v>34000</v>
      </c>
      <c r="P2380">
        <v>3332</v>
      </c>
      <c r="Q2380" s="36" t="str">
        <f t="shared" si="37"/>
        <v>Tel Aviv/Ben Gurion (LLBG)</v>
      </c>
    </row>
    <row r="2381" spans="1:17" x14ac:dyDescent="0.2">
      <c r="A2381">
        <v>2016</v>
      </c>
      <c r="B2381">
        <v>12</v>
      </c>
      <c r="C2381" t="s">
        <v>34</v>
      </c>
      <c r="D2381" t="s">
        <v>283</v>
      </c>
      <c r="E2381" t="s">
        <v>284</v>
      </c>
      <c r="F2381" t="s">
        <v>284</v>
      </c>
      <c r="G2381">
        <v>1513</v>
      </c>
      <c r="H2381">
        <v>6178.6304612971899</v>
      </c>
      <c r="I2381">
        <v>118740</v>
      </c>
      <c r="J2381">
        <v>22000</v>
      </c>
      <c r="K2381">
        <v>806</v>
      </c>
      <c r="L2381">
        <v>1503</v>
      </c>
      <c r="M2381">
        <v>3147.0093974300398</v>
      </c>
      <c r="N2381">
        <v>35700</v>
      </c>
      <c r="O2381">
        <v>36000</v>
      </c>
      <c r="P2381">
        <v>1280</v>
      </c>
      <c r="Q2381" s="36" t="str">
        <f t="shared" si="37"/>
        <v>Malta (LMML)</v>
      </c>
    </row>
    <row r="2382" spans="1:17" x14ac:dyDescent="0.2">
      <c r="A2382">
        <v>2016</v>
      </c>
      <c r="B2382">
        <v>12</v>
      </c>
      <c r="C2382" t="s">
        <v>34</v>
      </c>
      <c r="D2382" t="s">
        <v>18</v>
      </c>
      <c r="E2382" t="s">
        <v>133</v>
      </c>
      <c r="F2382" t="s">
        <v>134</v>
      </c>
      <c r="G2382">
        <v>9076</v>
      </c>
      <c r="H2382">
        <v>90964.799870782503</v>
      </c>
      <c r="I2382">
        <v>1254240</v>
      </c>
      <c r="J2382">
        <v>4629.1666666666697</v>
      </c>
      <c r="K2382">
        <v>2512</v>
      </c>
      <c r="L2382">
        <v>9060</v>
      </c>
      <c r="M2382">
        <v>21203.464995417598</v>
      </c>
      <c r="N2382">
        <v>190220</v>
      </c>
      <c r="O2382">
        <v>34000</v>
      </c>
      <c r="P2382">
        <v>7430</v>
      </c>
      <c r="Q2382" s="36" t="str">
        <f t="shared" si="37"/>
        <v>Vienna (LOWW)</v>
      </c>
    </row>
    <row r="2383" spans="1:17" x14ac:dyDescent="0.2">
      <c r="A2383">
        <v>2016</v>
      </c>
      <c r="B2383">
        <v>12</v>
      </c>
      <c r="C2383" t="s">
        <v>34</v>
      </c>
      <c r="D2383" t="s">
        <v>314</v>
      </c>
      <c r="E2383" t="s">
        <v>315</v>
      </c>
      <c r="F2383" t="s">
        <v>136</v>
      </c>
      <c r="G2383">
        <v>923</v>
      </c>
      <c r="H2383">
        <v>3475.60247190058</v>
      </c>
      <c r="I2383">
        <v>44500</v>
      </c>
      <c r="J2383">
        <v>34979.153605015701</v>
      </c>
      <c r="K2383">
        <v>503</v>
      </c>
      <c r="L2383">
        <v>950</v>
      </c>
      <c r="M2383">
        <v>2976.1525359967</v>
      </c>
      <c r="N2383">
        <v>24940</v>
      </c>
      <c r="O2383">
        <v>36000</v>
      </c>
      <c r="P2383">
        <v>774</v>
      </c>
      <c r="Q2383" s="36" t="str">
        <f t="shared" si="37"/>
        <v>Faro (LPFR)</v>
      </c>
    </row>
    <row r="2384" spans="1:17" x14ac:dyDescent="0.2">
      <c r="A2384">
        <v>2016</v>
      </c>
      <c r="B2384">
        <v>12</v>
      </c>
      <c r="C2384" t="s">
        <v>34</v>
      </c>
      <c r="D2384" t="s">
        <v>285</v>
      </c>
      <c r="E2384" t="s">
        <v>286</v>
      </c>
      <c r="F2384" t="s">
        <v>136</v>
      </c>
      <c r="G2384">
        <v>3194</v>
      </c>
      <c r="H2384">
        <v>14621.476821681301</v>
      </c>
      <c r="I2384">
        <v>180520</v>
      </c>
      <c r="J2384">
        <v>24000</v>
      </c>
      <c r="K2384">
        <v>1643</v>
      </c>
      <c r="L2384">
        <v>3213</v>
      </c>
      <c r="M2384">
        <v>16678.158891142699</v>
      </c>
      <c r="N2384">
        <v>138680</v>
      </c>
      <c r="O2384">
        <v>33976.470588235301</v>
      </c>
      <c r="P2384">
        <v>2425</v>
      </c>
      <c r="Q2384" s="36" t="str">
        <f t="shared" si="37"/>
        <v>Porto (LPPR)</v>
      </c>
    </row>
    <row r="2385" spans="1:17" x14ac:dyDescent="0.2">
      <c r="A2385">
        <v>2016</v>
      </c>
      <c r="B2385">
        <v>12</v>
      </c>
      <c r="C2385" t="s">
        <v>34</v>
      </c>
      <c r="D2385" t="s">
        <v>22</v>
      </c>
      <c r="E2385" t="s">
        <v>135</v>
      </c>
      <c r="F2385" t="s">
        <v>136</v>
      </c>
      <c r="G2385">
        <v>7296</v>
      </c>
      <c r="H2385">
        <v>40980.236278320197</v>
      </c>
      <c r="I2385">
        <v>580880</v>
      </c>
      <c r="J2385">
        <v>18000</v>
      </c>
      <c r="K2385">
        <v>3521</v>
      </c>
      <c r="L2385">
        <v>7304</v>
      </c>
      <c r="M2385">
        <v>19095.072087332799</v>
      </c>
      <c r="N2385">
        <v>163653</v>
      </c>
      <c r="O2385">
        <v>36000</v>
      </c>
      <c r="P2385">
        <v>6139</v>
      </c>
      <c r="Q2385" s="36" t="str">
        <f t="shared" si="37"/>
        <v>Lisbon (LPPT)</v>
      </c>
    </row>
    <row r="2386" spans="1:17" x14ac:dyDescent="0.2">
      <c r="A2386">
        <v>2016</v>
      </c>
      <c r="B2386">
        <v>12</v>
      </c>
      <c r="C2386" t="s">
        <v>34</v>
      </c>
      <c r="D2386" t="s">
        <v>287</v>
      </c>
      <c r="E2386" t="s">
        <v>288</v>
      </c>
      <c r="F2386" t="s">
        <v>289</v>
      </c>
      <c r="G2386">
        <v>4291</v>
      </c>
      <c r="H2386">
        <v>23818.114790469499</v>
      </c>
      <c r="I2386">
        <v>283520</v>
      </c>
      <c r="J2386">
        <v>21000</v>
      </c>
      <c r="K2386">
        <v>2310</v>
      </c>
      <c r="L2386">
        <v>4329</v>
      </c>
      <c r="M2386">
        <v>12702.5359225374</v>
      </c>
      <c r="N2386">
        <v>116180</v>
      </c>
      <c r="O2386">
        <v>34005.882352941197</v>
      </c>
      <c r="P2386">
        <v>3459</v>
      </c>
      <c r="Q2386" s="36" t="str">
        <f t="shared" si="37"/>
        <v>Bucharest (LROP)</v>
      </c>
    </row>
    <row r="2387" spans="1:17" x14ac:dyDescent="0.2">
      <c r="A2387">
        <v>2016</v>
      </c>
      <c r="B2387">
        <v>12</v>
      </c>
      <c r="C2387" t="s">
        <v>34</v>
      </c>
      <c r="D2387" t="s">
        <v>28</v>
      </c>
      <c r="E2387" t="s">
        <v>137</v>
      </c>
      <c r="F2387" t="s">
        <v>138</v>
      </c>
      <c r="G2387">
        <v>7424</v>
      </c>
      <c r="H2387">
        <v>146421.631316685</v>
      </c>
      <c r="I2387">
        <v>1586760</v>
      </c>
      <c r="J2387">
        <v>8082.7008928571404</v>
      </c>
      <c r="K2387">
        <v>1014</v>
      </c>
      <c r="L2387">
        <v>7454</v>
      </c>
      <c r="M2387">
        <v>23130.8328468816</v>
      </c>
      <c r="N2387">
        <v>199857</v>
      </c>
      <c r="O2387">
        <v>33000</v>
      </c>
      <c r="P2387">
        <v>5591</v>
      </c>
      <c r="Q2387" s="36" t="str">
        <f t="shared" si="37"/>
        <v>Geneva (LSGG)</v>
      </c>
    </row>
    <row r="2388" spans="1:17" x14ac:dyDescent="0.2">
      <c r="A2388">
        <v>2016</v>
      </c>
      <c r="B2388">
        <v>12</v>
      </c>
      <c r="C2388" t="s">
        <v>34</v>
      </c>
      <c r="D2388" t="s">
        <v>47</v>
      </c>
      <c r="E2388" t="s">
        <v>173</v>
      </c>
      <c r="F2388" t="s">
        <v>138</v>
      </c>
      <c r="G2388">
        <v>9985</v>
      </c>
      <c r="H2388">
        <v>147474.27568776699</v>
      </c>
      <c r="I2388">
        <v>1671580</v>
      </c>
      <c r="J2388">
        <v>7959.375</v>
      </c>
      <c r="K2388">
        <v>1585</v>
      </c>
      <c r="L2388">
        <v>10009</v>
      </c>
      <c r="M2388">
        <v>34103.482196404599</v>
      </c>
      <c r="N2388">
        <v>348231</v>
      </c>
      <c r="O2388">
        <v>32972.413793103398</v>
      </c>
      <c r="P2388">
        <v>7204</v>
      </c>
      <c r="Q2388" s="36" t="str">
        <f t="shared" si="37"/>
        <v>Zurich (LSZH)</v>
      </c>
    </row>
    <row r="2389" spans="1:17" x14ac:dyDescent="0.2">
      <c r="A2389">
        <v>2016</v>
      </c>
      <c r="B2389">
        <v>12</v>
      </c>
      <c r="C2389" t="s">
        <v>34</v>
      </c>
      <c r="D2389" t="s">
        <v>290</v>
      </c>
      <c r="E2389" t="s">
        <v>291</v>
      </c>
      <c r="F2389" t="s">
        <v>292</v>
      </c>
      <c r="G2389">
        <v>2241</v>
      </c>
      <c r="H2389">
        <v>19559.6580582108</v>
      </c>
      <c r="I2389">
        <v>261906</v>
      </c>
      <c r="J2389">
        <v>2966.0714285714298</v>
      </c>
      <c r="K2389">
        <v>690</v>
      </c>
      <c r="L2389">
        <v>2277</v>
      </c>
      <c r="M2389">
        <v>5498.5120851661104</v>
      </c>
      <c r="N2389">
        <v>56800</v>
      </c>
      <c r="O2389">
        <v>34000</v>
      </c>
      <c r="P2389">
        <v>1788</v>
      </c>
      <c r="Q2389" s="36" t="str">
        <f t="shared" si="37"/>
        <v>Belgrade (LYBE)</v>
      </c>
    </row>
    <row r="2390" spans="1:17" x14ac:dyDescent="0.2">
      <c r="A2390">
        <v>2017</v>
      </c>
      <c r="B2390">
        <v>1</v>
      </c>
      <c r="C2390" t="s">
        <v>5</v>
      </c>
      <c r="D2390" t="s">
        <v>3</v>
      </c>
      <c r="E2390" t="s">
        <v>102</v>
      </c>
      <c r="F2390" t="s">
        <v>103</v>
      </c>
      <c r="G2390">
        <v>8419</v>
      </c>
      <c r="H2390">
        <v>161094.00567700801</v>
      </c>
      <c r="I2390">
        <v>1740320</v>
      </c>
      <c r="J2390">
        <v>5946.9791666666697</v>
      </c>
      <c r="K2390">
        <v>1492</v>
      </c>
      <c r="L2390">
        <v>8424</v>
      </c>
      <c r="M2390">
        <v>39584.542126595399</v>
      </c>
      <c r="N2390">
        <v>328936</v>
      </c>
      <c r="O2390">
        <v>33000</v>
      </c>
      <c r="P2390">
        <v>5725</v>
      </c>
      <c r="Q2390" s="36" t="str">
        <f t="shared" si="37"/>
        <v>Brussels (EBBR)</v>
      </c>
    </row>
    <row r="2391" spans="1:17" x14ac:dyDescent="0.2">
      <c r="A2391">
        <v>2017</v>
      </c>
      <c r="B2391">
        <v>1</v>
      </c>
      <c r="C2391" t="s">
        <v>5</v>
      </c>
      <c r="D2391" t="s">
        <v>180</v>
      </c>
      <c r="E2391" t="s">
        <v>181</v>
      </c>
      <c r="F2391" t="s">
        <v>103</v>
      </c>
      <c r="G2391">
        <v>1821</v>
      </c>
      <c r="H2391">
        <v>38904.089449997497</v>
      </c>
      <c r="I2391">
        <v>424860</v>
      </c>
      <c r="J2391">
        <v>6003.5714285714303</v>
      </c>
      <c r="K2391">
        <v>242</v>
      </c>
      <c r="L2391">
        <v>1820</v>
      </c>
      <c r="M2391">
        <v>14094.198888966501</v>
      </c>
      <c r="N2391">
        <v>122900</v>
      </c>
      <c r="O2391">
        <v>35000</v>
      </c>
      <c r="P2391">
        <v>1016</v>
      </c>
      <c r="Q2391" s="36" t="str">
        <f t="shared" si="37"/>
        <v>Charleroi (EBCI)</v>
      </c>
    </row>
    <row r="2392" spans="1:17" x14ac:dyDescent="0.2">
      <c r="A2392">
        <v>2017</v>
      </c>
      <c r="B2392">
        <v>1</v>
      </c>
      <c r="C2392" t="s">
        <v>5</v>
      </c>
      <c r="D2392" t="s">
        <v>182</v>
      </c>
      <c r="E2392" t="s">
        <v>183</v>
      </c>
      <c r="F2392" t="s">
        <v>105</v>
      </c>
      <c r="G2392">
        <v>3843</v>
      </c>
      <c r="H2392">
        <v>33840.931339431998</v>
      </c>
      <c r="I2392">
        <v>472860</v>
      </c>
      <c r="J2392">
        <v>5940</v>
      </c>
      <c r="K2392">
        <v>846</v>
      </c>
      <c r="L2392">
        <v>3768</v>
      </c>
      <c r="M2392">
        <v>11144.9673659249</v>
      </c>
      <c r="N2392">
        <v>96680</v>
      </c>
      <c r="O2392">
        <v>36000</v>
      </c>
      <c r="P2392">
        <v>2901</v>
      </c>
      <c r="Q2392" s="36" t="str">
        <f t="shared" si="37"/>
        <v>Berlin/Schonefeld (EDDB)</v>
      </c>
    </row>
    <row r="2393" spans="1:17" x14ac:dyDescent="0.2">
      <c r="A2393">
        <v>2017</v>
      </c>
      <c r="B2393">
        <v>1</v>
      </c>
      <c r="C2393" t="s">
        <v>5</v>
      </c>
      <c r="D2393" t="s">
        <v>16</v>
      </c>
      <c r="E2393" t="s">
        <v>104</v>
      </c>
      <c r="F2393" t="s">
        <v>105</v>
      </c>
      <c r="G2393">
        <v>16883</v>
      </c>
      <c r="H2393">
        <v>415539.34382694901</v>
      </c>
      <c r="I2393">
        <v>4962438</v>
      </c>
      <c r="J2393">
        <v>4947.5409836065601</v>
      </c>
      <c r="K2393">
        <v>734</v>
      </c>
      <c r="L2393">
        <v>16907</v>
      </c>
      <c r="M2393">
        <v>44380.451230263803</v>
      </c>
      <c r="N2393">
        <v>376381</v>
      </c>
      <c r="O2393">
        <v>32000</v>
      </c>
      <c r="P2393">
        <v>12886</v>
      </c>
      <c r="Q2393" s="36" t="str">
        <f t="shared" si="37"/>
        <v>Frankfurt (EDDF)</v>
      </c>
    </row>
    <row r="2394" spans="1:17" x14ac:dyDescent="0.2">
      <c r="A2394">
        <v>2017</v>
      </c>
      <c r="B2394">
        <v>1</v>
      </c>
      <c r="C2394" t="s">
        <v>5</v>
      </c>
      <c r="D2394" t="s">
        <v>15</v>
      </c>
      <c r="E2394" t="s">
        <v>106</v>
      </c>
      <c r="F2394" t="s">
        <v>105</v>
      </c>
      <c r="G2394">
        <v>5603</v>
      </c>
      <c r="H2394">
        <v>34700.0584735304</v>
      </c>
      <c r="I2394">
        <v>535260</v>
      </c>
      <c r="J2394">
        <v>3105</v>
      </c>
      <c r="K2394">
        <v>1494</v>
      </c>
      <c r="L2394">
        <v>5575</v>
      </c>
      <c r="M2394">
        <v>11291.9439672475</v>
      </c>
      <c r="N2394">
        <v>95380</v>
      </c>
      <c r="O2394">
        <v>34000</v>
      </c>
      <c r="P2394">
        <v>4757</v>
      </c>
      <c r="Q2394" s="36" t="str">
        <f t="shared" si="37"/>
        <v>Hamburg (EDDH)</v>
      </c>
    </row>
    <row r="2395" spans="1:17" x14ac:dyDescent="0.2">
      <c r="A2395">
        <v>2017</v>
      </c>
      <c r="B2395">
        <v>1</v>
      </c>
      <c r="C2395" t="s">
        <v>5</v>
      </c>
      <c r="D2395" t="s">
        <v>46</v>
      </c>
      <c r="E2395" t="s">
        <v>107</v>
      </c>
      <c r="F2395" t="s">
        <v>105</v>
      </c>
      <c r="G2395">
        <v>4804</v>
      </c>
      <c r="H2395">
        <v>70477.179859257798</v>
      </c>
      <c r="I2395">
        <v>859520</v>
      </c>
      <c r="J2395">
        <v>6020</v>
      </c>
      <c r="K2395">
        <v>958</v>
      </c>
      <c r="L2395">
        <v>4772</v>
      </c>
      <c r="M2395">
        <v>15343.3255716473</v>
      </c>
      <c r="N2395">
        <v>135246</v>
      </c>
      <c r="O2395">
        <v>32000</v>
      </c>
      <c r="P2395">
        <v>3502</v>
      </c>
      <c r="Q2395" s="36" t="str">
        <f t="shared" si="37"/>
        <v>Cologne-Bonn (EDDK)</v>
      </c>
    </row>
    <row r="2396" spans="1:17" x14ac:dyDescent="0.2">
      <c r="A2396">
        <v>2017</v>
      </c>
      <c r="B2396">
        <v>1</v>
      </c>
      <c r="C2396" t="s">
        <v>5</v>
      </c>
      <c r="D2396" t="s">
        <v>12</v>
      </c>
      <c r="E2396" t="s">
        <v>108</v>
      </c>
      <c r="F2396" t="s">
        <v>105</v>
      </c>
      <c r="G2396">
        <v>8073</v>
      </c>
      <c r="H2396">
        <v>102924.95703433199</v>
      </c>
      <c r="I2396">
        <v>1171640</v>
      </c>
      <c r="J2396">
        <v>7009.2857142857201</v>
      </c>
      <c r="K2396">
        <v>1708</v>
      </c>
      <c r="L2396">
        <v>8024</v>
      </c>
      <c r="M2396">
        <v>23059.246236384399</v>
      </c>
      <c r="N2396">
        <v>195601</v>
      </c>
      <c r="O2396">
        <v>32000</v>
      </c>
      <c r="P2396">
        <v>6219</v>
      </c>
      <c r="Q2396" s="36" t="str">
        <f t="shared" si="37"/>
        <v>Dusseldorf (EDDL)</v>
      </c>
    </row>
    <row r="2397" spans="1:17" x14ac:dyDescent="0.2">
      <c r="A2397">
        <v>2017</v>
      </c>
      <c r="B2397">
        <v>1</v>
      </c>
      <c r="C2397" t="s">
        <v>5</v>
      </c>
      <c r="D2397" t="s">
        <v>44</v>
      </c>
      <c r="E2397" t="s">
        <v>109</v>
      </c>
      <c r="F2397" t="s">
        <v>105</v>
      </c>
      <c r="G2397">
        <v>14669</v>
      </c>
      <c r="H2397">
        <v>307539.24271714099</v>
      </c>
      <c r="I2397">
        <v>3863320</v>
      </c>
      <c r="J2397">
        <v>4955</v>
      </c>
      <c r="K2397">
        <v>711</v>
      </c>
      <c r="L2397">
        <v>14680</v>
      </c>
      <c r="M2397">
        <v>52849.8470765362</v>
      </c>
      <c r="N2397">
        <v>454538</v>
      </c>
      <c r="O2397">
        <v>33000</v>
      </c>
      <c r="P2397">
        <v>10630</v>
      </c>
      <c r="Q2397" s="36" t="str">
        <f t="shared" si="37"/>
        <v>Munich (EDDM)</v>
      </c>
    </row>
    <row r="2398" spans="1:17" x14ac:dyDescent="0.2">
      <c r="A2398">
        <v>2017</v>
      </c>
      <c r="B2398">
        <v>1</v>
      </c>
      <c r="C2398" t="s">
        <v>5</v>
      </c>
      <c r="D2398" t="s">
        <v>184</v>
      </c>
      <c r="E2398" t="s">
        <v>185</v>
      </c>
      <c r="F2398" t="s">
        <v>105</v>
      </c>
      <c r="G2398">
        <v>1679</v>
      </c>
      <c r="H2398">
        <v>24705.397074373199</v>
      </c>
      <c r="I2398">
        <v>302460</v>
      </c>
      <c r="J2398">
        <v>4969.3548387096798</v>
      </c>
      <c r="K2398">
        <v>281</v>
      </c>
      <c r="L2398">
        <v>1675</v>
      </c>
      <c r="M2398">
        <v>4933.7294103499098</v>
      </c>
      <c r="N2398">
        <v>48203</v>
      </c>
      <c r="O2398">
        <v>28000</v>
      </c>
      <c r="P2398">
        <v>1298</v>
      </c>
      <c r="Q2398" s="36" t="str">
        <f t="shared" si="37"/>
        <v>Nurnberg (EDDN)</v>
      </c>
    </row>
    <row r="2399" spans="1:17" x14ac:dyDescent="0.2">
      <c r="A2399">
        <v>2017</v>
      </c>
      <c r="B2399">
        <v>1</v>
      </c>
      <c r="C2399" t="s">
        <v>5</v>
      </c>
      <c r="D2399" t="s">
        <v>186</v>
      </c>
      <c r="E2399" t="s">
        <v>187</v>
      </c>
      <c r="F2399" t="s">
        <v>105</v>
      </c>
      <c r="G2399">
        <v>2303</v>
      </c>
      <c r="H2399">
        <v>30804.611765854999</v>
      </c>
      <c r="I2399">
        <v>404920</v>
      </c>
      <c r="J2399">
        <v>5057.3770491803298</v>
      </c>
      <c r="K2399">
        <v>422</v>
      </c>
      <c r="L2399">
        <v>2324</v>
      </c>
      <c r="M2399">
        <v>3265.6302980252099</v>
      </c>
      <c r="N2399">
        <v>28200</v>
      </c>
      <c r="O2399">
        <v>31000</v>
      </c>
      <c r="P2399">
        <v>2059</v>
      </c>
      <c r="Q2399" s="36" t="str">
        <f t="shared" si="37"/>
        <v>Leipzig (EDDP)</v>
      </c>
    </row>
    <row r="2400" spans="1:17" x14ac:dyDescent="0.2">
      <c r="A2400">
        <v>2017</v>
      </c>
      <c r="B2400">
        <v>1</v>
      </c>
      <c r="C2400" t="s">
        <v>5</v>
      </c>
      <c r="D2400" t="s">
        <v>38</v>
      </c>
      <c r="E2400" t="s">
        <v>110</v>
      </c>
      <c r="F2400" t="s">
        <v>105</v>
      </c>
      <c r="G2400">
        <v>3765</v>
      </c>
      <c r="H2400">
        <v>71155.951884434704</v>
      </c>
      <c r="I2400">
        <v>755020</v>
      </c>
      <c r="J2400">
        <v>6056.6666666666697</v>
      </c>
      <c r="K2400">
        <v>552</v>
      </c>
      <c r="L2400">
        <v>3770</v>
      </c>
      <c r="M2400">
        <v>13019.0229366615</v>
      </c>
      <c r="N2400">
        <v>134734</v>
      </c>
      <c r="O2400">
        <v>31000</v>
      </c>
      <c r="P2400">
        <v>2818</v>
      </c>
      <c r="Q2400" s="36" t="str">
        <f t="shared" si="37"/>
        <v>Stuttgart (EDDS)</v>
      </c>
    </row>
    <row r="2401" spans="1:17" x14ac:dyDescent="0.2">
      <c r="A2401">
        <v>2017</v>
      </c>
      <c r="B2401">
        <v>1</v>
      </c>
      <c r="C2401" t="s">
        <v>5</v>
      </c>
      <c r="D2401" t="s">
        <v>2</v>
      </c>
      <c r="E2401" t="s">
        <v>155</v>
      </c>
      <c r="F2401" t="s">
        <v>105</v>
      </c>
      <c r="G2401">
        <v>6681</v>
      </c>
      <c r="H2401">
        <v>55051.291526586501</v>
      </c>
      <c r="I2401">
        <v>782060</v>
      </c>
      <c r="J2401">
        <v>3067.2131147540999</v>
      </c>
      <c r="K2401">
        <v>1214</v>
      </c>
      <c r="L2401">
        <v>6678</v>
      </c>
      <c r="M2401">
        <v>11305.999894326</v>
      </c>
      <c r="N2401">
        <v>93723</v>
      </c>
      <c r="O2401">
        <v>32000</v>
      </c>
      <c r="P2401">
        <v>5642</v>
      </c>
      <c r="Q2401" s="36" t="str">
        <f t="shared" si="37"/>
        <v>Berlin/Tegel (EDDT)</v>
      </c>
    </row>
    <row r="2402" spans="1:17" x14ac:dyDescent="0.2">
      <c r="A2402">
        <v>2017</v>
      </c>
      <c r="B2402">
        <v>1</v>
      </c>
      <c r="C2402" t="s">
        <v>5</v>
      </c>
      <c r="D2402" t="s">
        <v>188</v>
      </c>
      <c r="E2402" t="s">
        <v>189</v>
      </c>
      <c r="F2402" t="s">
        <v>105</v>
      </c>
      <c r="G2402">
        <v>2015</v>
      </c>
      <c r="H2402">
        <v>14437.704346103899</v>
      </c>
      <c r="I2402">
        <v>211497</v>
      </c>
      <c r="J2402">
        <v>3135.24590163934</v>
      </c>
      <c r="K2402">
        <v>517</v>
      </c>
      <c r="L2402">
        <v>1989</v>
      </c>
      <c r="M2402">
        <v>4321.8080996522103</v>
      </c>
      <c r="N2402">
        <v>38980</v>
      </c>
      <c r="O2402">
        <v>31000</v>
      </c>
      <c r="P2402">
        <v>1650</v>
      </c>
      <c r="Q2402" s="36" t="str">
        <f t="shared" si="37"/>
        <v>Hannover (EDDV)</v>
      </c>
    </row>
    <row r="2403" spans="1:17" x14ac:dyDescent="0.2">
      <c r="A2403">
        <v>2017</v>
      </c>
      <c r="B2403">
        <v>1</v>
      </c>
      <c r="C2403" t="s">
        <v>5</v>
      </c>
      <c r="D2403" t="s">
        <v>295</v>
      </c>
      <c r="E2403" t="s">
        <v>296</v>
      </c>
      <c r="F2403" t="s">
        <v>297</v>
      </c>
      <c r="G2403">
        <v>1462</v>
      </c>
      <c r="H2403">
        <v>4120.9410262091096</v>
      </c>
      <c r="I2403">
        <v>72900</v>
      </c>
      <c r="J2403">
        <v>10000</v>
      </c>
      <c r="K2403">
        <v>868</v>
      </c>
      <c r="L2403">
        <v>1462</v>
      </c>
      <c r="M2403">
        <v>1025.41612159958</v>
      </c>
      <c r="N2403">
        <v>9474</v>
      </c>
      <c r="O2403">
        <v>32000</v>
      </c>
      <c r="P2403">
        <v>1365</v>
      </c>
      <c r="Q2403" s="36" t="str">
        <f t="shared" si="37"/>
        <v>Tallinn (EETN)</v>
      </c>
    </row>
    <row r="2404" spans="1:17" x14ac:dyDescent="0.2">
      <c r="A2404">
        <v>2017</v>
      </c>
      <c r="B2404">
        <v>1</v>
      </c>
      <c r="C2404" t="s">
        <v>5</v>
      </c>
      <c r="D2404" t="s">
        <v>30</v>
      </c>
      <c r="E2404" t="s">
        <v>156</v>
      </c>
      <c r="F2404" t="s">
        <v>111</v>
      </c>
      <c r="G2404">
        <v>6762</v>
      </c>
      <c r="H2404">
        <v>19997.074264136299</v>
      </c>
      <c r="I2404">
        <v>346040</v>
      </c>
      <c r="J2404">
        <v>21000</v>
      </c>
      <c r="K2404">
        <v>4010</v>
      </c>
      <c r="L2404">
        <v>6791</v>
      </c>
      <c r="M2404">
        <v>9613.6533509989495</v>
      </c>
      <c r="N2404">
        <v>97816</v>
      </c>
      <c r="O2404">
        <v>35000</v>
      </c>
      <c r="P2404">
        <v>5655</v>
      </c>
      <c r="Q2404" s="36" t="str">
        <f t="shared" si="37"/>
        <v>Helsinki/Vantaa (EFHK)</v>
      </c>
    </row>
    <row r="2405" spans="1:17" x14ac:dyDescent="0.2">
      <c r="A2405">
        <v>2017</v>
      </c>
      <c r="B2405">
        <v>1</v>
      </c>
      <c r="C2405" t="s">
        <v>5</v>
      </c>
      <c r="D2405" t="s">
        <v>190</v>
      </c>
      <c r="E2405" t="s">
        <v>191</v>
      </c>
      <c r="F2405" t="s">
        <v>113</v>
      </c>
      <c r="G2405">
        <v>1823</v>
      </c>
      <c r="H2405">
        <v>4426.77110677155</v>
      </c>
      <c r="I2405">
        <v>73000</v>
      </c>
      <c r="J2405">
        <v>24000</v>
      </c>
      <c r="K2405">
        <v>1039</v>
      </c>
      <c r="L2405">
        <v>1822</v>
      </c>
      <c r="M2405">
        <v>2334.63387213234</v>
      </c>
      <c r="N2405">
        <v>20440</v>
      </c>
      <c r="O2405">
        <v>29000</v>
      </c>
      <c r="P2405">
        <v>1594</v>
      </c>
      <c r="Q2405" s="36" t="str">
        <f t="shared" si="37"/>
        <v>Belfast (EGAA)</v>
      </c>
    </row>
    <row r="2406" spans="1:17" x14ac:dyDescent="0.2">
      <c r="A2406">
        <v>2017</v>
      </c>
      <c r="B2406">
        <v>1</v>
      </c>
      <c r="C2406" t="s">
        <v>5</v>
      </c>
      <c r="D2406" t="s">
        <v>176</v>
      </c>
      <c r="E2406" t="s">
        <v>177</v>
      </c>
      <c r="F2406" t="s">
        <v>113</v>
      </c>
      <c r="G2406">
        <v>4057</v>
      </c>
      <c r="H2406">
        <v>56096.356265943898</v>
      </c>
      <c r="I2406">
        <v>634220</v>
      </c>
      <c r="J2406">
        <v>9006.6666666666697</v>
      </c>
      <c r="K2406">
        <v>919</v>
      </c>
      <c r="L2406">
        <v>4076</v>
      </c>
      <c r="M2406">
        <v>9417.2611218780694</v>
      </c>
      <c r="N2406">
        <v>92047</v>
      </c>
      <c r="O2406">
        <v>26000</v>
      </c>
      <c r="P2406">
        <v>3047</v>
      </c>
      <c r="Q2406" s="36" t="str">
        <f t="shared" si="37"/>
        <v>Birmingham (EGBB)</v>
      </c>
    </row>
    <row r="2407" spans="1:17" x14ac:dyDescent="0.2">
      <c r="A2407">
        <v>2017</v>
      </c>
      <c r="B2407">
        <v>1</v>
      </c>
      <c r="C2407" t="s">
        <v>5</v>
      </c>
      <c r="D2407" t="s">
        <v>11</v>
      </c>
      <c r="E2407" t="s">
        <v>112</v>
      </c>
      <c r="F2407" t="s">
        <v>113</v>
      </c>
      <c r="G2407">
        <v>6920</v>
      </c>
      <c r="H2407">
        <v>74447.711729923903</v>
      </c>
      <c r="I2407">
        <v>1014820</v>
      </c>
      <c r="J2407">
        <v>6050</v>
      </c>
      <c r="K2407">
        <v>1954</v>
      </c>
      <c r="L2407">
        <v>6927</v>
      </c>
      <c r="M2407">
        <v>17189.396398950499</v>
      </c>
      <c r="N2407">
        <v>150210</v>
      </c>
      <c r="O2407">
        <v>32990</v>
      </c>
      <c r="P2407">
        <v>5364</v>
      </c>
      <c r="Q2407" s="36" t="str">
        <f t="shared" si="37"/>
        <v>Manchester (EGCC)</v>
      </c>
    </row>
    <row r="2408" spans="1:17" x14ac:dyDescent="0.2">
      <c r="A2408">
        <v>2017</v>
      </c>
      <c r="B2408">
        <v>1</v>
      </c>
      <c r="C2408" t="s">
        <v>5</v>
      </c>
      <c r="D2408" t="s">
        <v>192</v>
      </c>
      <c r="E2408" t="s">
        <v>193</v>
      </c>
      <c r="F2408" t="s">
        <v>113</v>
      </c>
      <c r="G2408">
        <v>2249</v>
      </c>
      <c r="H2408">
        <v>36862.728941987298</v>
      </c>
      <c r="I2408">
        <v>402600</v>
      </c>
      <c r="J2408">
        <v>15005</v>
      </c>
      <c r="K2408">
        <v>500</v>
      </c>
      <c r="L2408">
        <v>2237</v>
      </c>
      <c r="M2408">
        <v>7599.5338921601697</v>
      </c>
      <c r="N2408">
        <v>66680</v>
      </c>
      <c r="O2408">
        <v>31043.75</v>
      </c>
      <c r="P2408">
        <v>1571</v>
      </c>
      <c r="Q2408" s="36" t="str">
        <f t="shared" si="37"/>
        <v>Bristol (EGGD)</v>
      </c>
    </row>
    <row r="2409" spans="1:17" x14ac:dyDescent="0.2">
      <c r="A2409">
        <v>2017</v>
      </c>
      <c r="B2409">
        <v>1</v>
      </c>
      <c r="C2409" t="s">
        <v>5</v>
      </c>
      <c r="D2409" t="s">
        <v>69</v>
      </c>
      <c r="E2409" t="s">
        <v>157</v>
      </c>
      <c r="F2409" t="s">
        <v>113</v>
      </c>
      <c r="G2409">
        <v>4709</v>
      </c>
      <c r="H2409">
        <v>103555.60427290099</v>
      </c>
      <c r="I2409">
        <v>1318360</v>
      </c>
      <c r="J2409">
        <v>5000</v>
      </c>
      <c r="K2409">
        <v>402</v>
      </c>
      <c r="L2409">
        <v>4649</v>
      </c>
      <c r="M2409">
        <v>23043.4429915664</v>
      </c>
      <c r="N2409">
        <v>238752</v>
      </c>
      <c r="O2409">
        <v>32000</v>
      </c>
      <c r="P2409">
        <v>2492</v>
      </c>
      <c r="Q2409" s="36" t="str">
        <f t="shared" si="37"/>
        <v>London/Luton (EGGW)</v>
      </c>
    </row>
    <row r="2410" spans="1:17" x14ac:dyDescent="0.2">
      <c r="A2410">
        <v>2017</v>
      </c>
      <c r="B2410">
        <v>1</v>
      </c>
      <c r="C2410" t="s">
        <v>5</v>
      </c>
      <c r="D2410" t="s">
        <v>194</v>
      </c>
      <c r="E2410" t="s">
        <v>195</v>
      </c>
      <c r="F2410" t="s">
        <v>113</v>
      </c>
      <c r="G2410">
        <v>1528</v>
      </c>
      <c r="H2410">
        <v>24726.204274267599</v>
      </c>
      <c r="I2410">
        <v>358900</v>
      </c>
      <c r="J2410">
        <v>6256.6666666666697</v>
      </c>
      <c r="K2410">
        <v>170</v>
      </c>
      <c r="L2410">
        <v>1526</v>
      </c>
      <c r="M2410">
        <v>4632.6178059306903</v>
      </c>
      <c r="N2410">
        <v>56271</v>
      </c>
      <c r="O2410">
        <v>16000</v>
      </c>
      <c r="P2410">
        <v>901</v>
      </c>
      <c r="Q2410" s="36" t="str">
        <f t="shared" si="37"/>
        <v>Southampton (EGHI)</v>
      </c>
    </row>
    <row r="2411" spans="1:17" x14ac:dyDescent="0.2">
      <c r="A2411">
        <v>2017</v>
      </c>
      <c r="B2411">
        <v>1</v>
      </c>
      <c r="C2411" t="s">
        <v>5</v>
      </c>
      <c r="D2411" t="s">
        <v>29</v>
      </c>
      <c r="E2411" t="s">
        <v>158</v>
      </c>
      <c r="F2411" t="s">
        <v>113</v>
      </c>
      <c r="G2411">
        <v>9759</v>
      </c>
      <c r="H2411">
        <v>208797.30714077601</v>
      </c>
      <c r="I2411">
        <v>2427840</v>
      </c>
      <c r="J2411">
        <v>7990</v>
      </c>
      <c r="K2411">
        <v>1384</v>
      </c>
      <c r="L2411">
        <v>9796</v>
      </c>
      <c r="M2411">
        <v>39621.4554562185</v>
      </c>
      <c r="N2411">
        <v>395790</v>
      </c>
      <c r="O2411">
        <v>32000</v>
      </c>
      <c r="P2411">
        <v>5359</v>
      </c>
      <c r="Q2411" s="36" t="str">
        <f t="shared" si="37"/>
        <v>London/Gatwick (EGKK)</v>
      </c>
    </row>
    <row r="2412" spans="1:17" x14ac:dyDescent="0.2">
      <c r="A2412">
        <v>2017</v>
      </c>
      <c r="B2412">
        <v>1</v>
      </c>
      <c r="C2412" t="s">
        <v>5</v>
      </c>
      <c r="D2412" t="s">
        <v>196</v>
      </c>
      <c r="E2412" t="s">
        <v>197</v>
      </c>
      <c r="F2412" t="s">
        <v>113</v>
      </c>
      <c r="G2412">
        <v>3111</v>
      </c>
      <c r="H2412">
        <v>100901.69788513301</v>
      </c>
      <c r="I2412">
        <v>1503920</v>
      </c>
      <c r="J2412">
        <v>2643.8636363636401</v>
      </c>
      <c r="K2412">
        <v>16</v>
      </c>
      <c r="L2412">
        <v>3098</v>
      </c>
      <c r="M2412">
        <v>19899.264159804301</v>
      </c>
      <c r="N2412">
        <v>244019</v>
      </c>
      <c r="O2412">
        <v>7000</v>
      </c>
      <c r="P2412">
        <v>857</v>
      </c>
      <c r="Q2412" s="36" t="str">
        <f t="shared" si="37"/>
        <v>London/City (EGLC)</v>
      </c>
    </row>
    <row r="2413" spans="1:17" x14ac:dyDescent="0.2">
      <c r="A2413">
        <v>2017</v>
      </c>
      <c r="B2413">
        <v>1</v>
      </c>
      <c r="C2413" t="s">
        <v>5</v>
      </c>
      <c r="D2413" t="s">
        <v>1</v>
      </c>
      <c r="E2413" t="s">
        <v>159</v>
      </c>
      <c r="F2413" t="s">
        <v>113</v>
      </c>
      <c r="G2413">
        <v>18648</v>
      </c>
      <c r="H2413">
        <v>460219.92215561302</v>
      </c>
      <c r="I2413">
        <v>6406220</v>
      </c>
      <c r="J2413">
        <v>7036.6666666666697</v>
      </c>
      <c r="K2413">
        <v>1585</v>
      </c>
      <c r="L2413">
        <v>18636</v>
      </c>
      <c r="M2413">
        <v>97733.678610888499</v>
      </c>
      <c r="N2413">
        <v>1058222</v>
      </c>
      <c r="O2413">
        <v>23025.555555555598</v>
      </c>
      <c r="P2413">
        <v>8265</v>
      </c>
      <c r="Q2413" s="36" t="str">
        <f t="shared" si="37"/>
        <v>London/Heathrow (EGLL)</v>
      </c>
    </row>
    <row r="2414" spans="1:17" x14ac:dyDescent="0.2">
      <c r="A2414">
        <v>2017</v>
      </c>
      <c r="B2414">
        <v>1</v>
      </c>
      <c r="C2414" t="s">
        <v>5</v>
      </c>
      <c r="D2414" t="s">
        <v>198</v>
      </c>
      <c r="E2414" t="s">
        <v>199</v>
      </c>
      <c r="F2414" t="s">
        <v>113</v>
      </c>
      <c r="G2414">
        <v>1521</v>
      </c>
      <c r="H2414">
        <v>14769.251898774301</v>
      </c>
      <c r="I2414">
        <v>171880</v>
      </c>
      <c r="J2414">
        <v>19000</v>
      </c>
      <c r="K2414">
        <v>685</v>
      </c>
      <c r="L2414">
        <v>1537</v>
      </c>
      <c r="M2414">
        <v>2513.19409542003</v>
      </c>
      <c r="N2414">
        <v>22640</v>
      </c>
      <c r="O2414">
        <v>27896.666666666701</v>
      </c>
      <c r="P2414">
        <v>1288</v>
      </c>
      <c r="Q2414" s="36" t="str">
        <f t="shared" ref="Q2414:Q2477" si="38">E2414&amp;" ("&amp;D2414&amp;")"</f>
        <v>Newcastle (EGNT)</v>
      </c>
    </row>
    <row r="2415" spans="1:17" x14ac:dyDescent="0.2">
      <c r="A2415">
        <v>2017</v>
      </c>
      <c r="B2415">
        <v>1</v>
      </c>
      <c r="C2415" t="s">
        <v>5</v>
      </c>
      <c r="D2415" t="s">
        <v>200</v>
      </c>
      <c r="E2415" t="s">
        <v>201</v>
      </c>
      <c r="F2415" t="s">
        <v>113</v>
      </c>
      <c r="G2415">
        <v>2141</v>
      </c>
      <c r="H2415">
        <v>23364.296723919801</v>
      </c>
      <c r="I2415">
        <v>284780</v>
      </c>
      <c r="J2415">
        <v>17000</v>
      </c>
      <c r="K2415">
        <v>745</v>
      </c>
      <c r="L2415">
        <v>2124</v>
      </c>
      <c r="M2415">
        <v>3013.5100053134402</v>
      </c>
      <c r="N2415">
        <v>28540</v>
      </c>
      <c r="O2415">
        <v>27999.305555555598</v>
      </c>
      <c r="P2415">
        <v>1779</v>
      </c>
      <c r="Q2415" s="36" t="str">
        <f t="shared" si="38"/>
        <v>East Midlands (EGNX)</v>
      </c>
    </row>
    <row r="2416" spans="1:17" x14ac:dyDescent="0.2">
      <c r="A2416">
        <v>2017</v>
      </c>
      <c r="B2416">
        <v>1</v>
      </c>
      <c r="C2416" t="s">
        <v>5</v>
      </c>
      <c r="D2416" t="s">
        <v>202</v>
      </c>
      <c r="E2416" t="s">
        <v>203</v>
      </c>
      <c r="F2416" t="s">
        <v>113</v>
      </c>
      <c r="G2416">
        <v>2191</v>
      </c>
      <c r="H2416">
        <v>13472.8278601245</v>
      </c>
      <c r="I2416">
        <v>237600</v>
      </c>
      <c r="J2416">
        <v>4110</v>
      </c>
      <c r="K2416">
        <v>765</v>
      </c>
      <c r="L2416">
        <v>2237</v>
      </c>
      <c r="M2416">
        <v>2018.7337182586</v>
      </c>
      <c r="N2416">
        <v>22680</v>
      </c>
      <c r="O2416">
        <v>25000</v>
      </c>
      <c r="P2416">
        <v>2057</v>
      </c>
      <c r="Q2416" s="36" t="str">
        <f t="shared" si="38"/>
        <v>Aberdeen (EGPD)</v>
      </c>
    </row>
    <row r="2417" spans="1:17" x14ac:dyDescent="0.2">
      <c r="A2417">
        <v>2017</v>
      </c>
      <c r="B2417">
        <v>1</v>
      </c>
      <c r="C2417" t="s">
        <v>5</v>
      </c>
      <c r="D2417" t="s">
        <v>204</v>
      </c>
      <c r="E2417" t="s">
        <v>205</v>
      </c>
      <c r="F2417" t="s">
        <v>113</v>
      </c>
      <c r="G2417">
        <v>3228</v>
      </c>
      <c r="H2417">
        <v>17557.608821233702</v>
      </c>
      <c r="I2417">
        <v>292880</v>
      </c>
      <c r="J2417">
        <v>4816.6666666666697</v>
      </c>
      <c r="K2417">
        <v>1158</v>
      </c>
      <c r="L2417">
        <v>3234</v>
      </c>
      <c r="M2417">
        <v>3936.20575263517</v>
      </c>
      <c r="N2417">
        <v>43138</v>
      </c>
      <c r="O2417">
        <v>31000</v>
      </c>
      <c r="P2417">
        <v>2808</v>
      </c>
      <c r="Q2417" s="36" t="str">
        <f t="shared" si="38"/>
        <v>Glasgow (EGPF)</v>
      </c>
    </row>
    <row r="2418" spans="1:17" x14ac:dyDescent="0.2">
      <c r="A2418">
        <v>2017</v>
      </c>
      <c r="B2418">
        <v>1</v>
      </c>
      <c r="C2418" t="s">
        <v>5</v>
      </c>
      <c r="D2418" t="s">
        <v>19</v>
      </c>
      <c r="E2418" t="s">
        <v>114</v>
      </c>
      <c r="F2418" t="s">
        <v>113</v>
      </c>
      <c r="G2418">
        <v>4133</v>
      </c>
      <c r="H2418">
        <v>18641.070871031399</v>
      </c>
      <c r="I2418">
        <v>265835</v>
      </c>
      <c r="J2418">
        <v>17030</v>
      </c>
      <c r="K2418">
        <v>1950</v>
      </c>
      <c r="L2418">
        <v>4123</v>
      </c>
      <c r="M2418">
        <v>6054.8062929863499</v>
      </c>
      <c r="N2418">
        <v>57488</v>
      </c>
      <c r="O2418">
        <v>33000</v>
      </c>
      <c r="P2418">
        <v>3527</v>
      </c>
      <c r="Q2418" s="36" t="str">
        <f t="shared" si="38"/>
        <v>Edinburgh (EGPH)</v>
      </c>
    </row>
    <row r="2419" spans="1:17" x14ac:dyDescent="0.2">
      <c r="A2419">
        <v>2017</v>
      </c>
      <c r="B2419">
        <v>1</v>
      </c>
      <c r="C2419" t="s">
        <v>5</v>
      </c>
      <c r="D2419" t="s">
        <v>23</v>
      </c>
      <c r="E2419" t="s">
        <v>160</v>
      </c>
      <c r="F2419" t="s">
        <v>113</v>
      </c>
      <c r="G2419">
        <v>6838</v>
      </c>
      <c r="H2419">
        <v>126855.92990529101</v>
      </c>
      <c r="I2419">
        <v>1524280</v>
      </c>
      <c r="J2419">
        <v>9051.6666666666697</v>
      </c>
      <c r="K2419">
        <v>1131</v>
      </c>
      <c r="L2419">
        <v>6856</v>
      </c>
      <c r="M2419">
        <v>23930.557171230001</v>
      </c>
      <c r="N2419">
        <v>231727</v>
      </c>
      <c r="O2419">
        <v>34000</v>
      </c>
      <c r="P2419">
        <v>4089</v>
      </c>
      <c r="Q2419" s="36" t="str">
        <f t="shared" si="38"/>
        <v>London/Stansted (EGSS)</v>
      </c>
    </row>
    <row r="2420" spans="1:17" x14ac:dyDescent="0.2">
      <c r="A2420">
        <v>2017</v>
      </c>
      <c r="B2420">
        <v>1</v>
      </c>
      <c r="C2420" t="s">
        <v>5</v>
      </c>
      <c r="D2420" t="s">
        <v>49</v>
      </c>
      <c r="E2420" t="s">
        <v>161</v>
      </c>
      <c r="F2420" t="s">
        <v>115</v>
      </c>
      <c r="G2420">
        <v>18085</v>
      </c>
      <c r="H2420">
        <v>203329.853338418</v>
      </c>
      <c r="I2420">
        <v>2914980</v>
      </c>
      <c r="J2420">
        <v>4011.8371212121201</v>
      </c>
      <c r="K2420">
        <v>4432</v>
      </c>
      <c r="L2420">
        <v>18106</v>
      </c>
      <c r="M2420">
        <v>43805.092778153601</v>
      </c>
      <c r="N2420">
        <v>365430</v>
      </c>
      <c r="O2420">
        <v>33120.007183907997</v>
      </c>
      <c r="P2420">
        <v>14214</v>
      </c>
      <c r="Q2420" s="36" t="str">
        <f t="shared" si="38"/>
        <v>Amsterdam/Schiphol (EHAM)</v>
      </c>
    </row>
    <row r="2421" spans="1:17" x14ac:dyDescent="0.2">
      <c r="A2421">
        <v>2017</v>
      </c>
      <c r="B2421">
        <v>1</v>
      </c>
      <c r="C2421" t="s">
        <v>5</v>
      </c>
      <c r="D2421" t="s">
        <v>48</v>
      </c>
      <c r="E2421" t="s">
        <v>116</v>
      </c>
      <c r="F2421" t="s">
        <v>117</v>
      </c>
      <c r="G2421">
        <v>7857</v>
      </c>
      <c r="H2421">
        <v>45858.054633328597</v>
      </c>
      <c r="I2421">
        <v>687240</v>
      </c>
      <c r="J2421">
        <v>10466.666666666701</v>
      </c>
      <c r="K2421">
        <v>3367</v>
      </c>
      <c r="L2421">
        <v>7866</v>
      </c>
      <c r="M2421">
        <v>12656.5611965065</v>
      </c>
      <c r="N2421">
        <v>107040</v>
      </c>
      <c r="O2421">
        <v>33000</v>
      </c>
      <c r="P2421">
        <v>6803</v>
      </c>
      <c r="Q2421" s="36" t="str">
        <f t="shared" si="38"/>
        <v>Dublin (EIDW)</v>
      </c>
    </row>
    <row r="2422" spans="1:17" x14ac:dyDescent="0.2">
      <c r="A2422">
        <v>2017</v>
      </c>
      <c r="B2422">
        <v>1</v>
      </c>
      <c r="C2422" t="s">
        <v>5</v>
      </c>
      <c r="D2422" t="s">
        <v>206</v>
      </c>
      <c r="E2422" t="s">
        <v>207</v>
      </c>
      <c r="F2422" t="s">
        <v>118</v>
      </c>
      <c r="G2422">
        <v>1384</v>
      </c>
      <c r="H2422">
        <v>4483.9508824589602</v>
      </c>
      <c r="I2422">
        <v>75440</v>
      </c>
      <c r="J2422">
        <v>16000</v>
      </c>
      <c r="K2422">
        <v>735</v>
      </c>
      <c r="L2422">
        <v>1346</v>
      </c>
      <c r="M2422">
        <v>1698.77723710182</v>
      </c>
      <c r="N2422">
        <v>16460</v>
      </c>
      <c r="O2422">
        <v>34000</v>
      </c>
      <c r="P2422">
        <v>1184</v>
      </c>
      <c r="Q2422" s="36" t="str">
        <f t="shared" si="38"/>
        <v>Billund (EKBI)</v>
      </c>
    </row>
    <row r="2423" spans="1:17" x14ac:dyDescent="0.2">
      <c r="A2423">
        <v>2017</v>
      </c>
      <c r="B2423">
        <v>1</v>
      </c>
      <c r="C2423" t="s">
        <v>5</v>
      </c>
      <c r="D2423" t="s">
        <v>36</v>
      </c>
      <c r="E2423" t="s">
        <v>162</v>
      </c>
      <c r="F2423" t="s">
        <v>118</v>
      </c>
      <c r="G2423">
        <v>9519</v>
      </c>
      <c r="H2423">
        <v>41819.746140134703</v>
      </c>
      <c r="I2423">
        <v>662240</v>
      </c>
      <c r="J2423">
        <v>7000</v>
      </c>
      <c r="K2423">
        <v>4171</v>
      </c>
      <c r="L2423">
        <v>9541</v>
      </c>
      <c r="M2423">
        <v>12530.748602542701</v>
      </c>
      <c r="N2423">
        <v>105706</v>
      </c>
      <c r="O2423">
        <v>35000</v>
      </c>
      <c r="P2423">
        <v>8354</v>
      </c>
      <c r="Q2423" s="36" t="str">
        <f t="shared" si="38"/>
        <v>Copenhagen/Kastrup (EKCH)</v>
      </c>
    </row>
    <row r="2424" spans="1:17" x14ac:dyDescent="0.2">
      <c r="A2424">
        <v>2017</v>
      </c>
      <c r="B2424">
        <v>1</v>
      </c>
      <c r="C2424" t="s">
        <v>5</v>
      </c>
      <c r="D2424" t="s">
        <v>208</v>
      </c>
      <c r="E2424" t="s">
        <v>209</v>
      </c>
      <c r="F2424" t="s">
        <v>209</v>
      </c>
      <c r="G2424">
        <v>2440</v>
      </c>
      <c r="H2424">
        <v>30822.574928703601</v>
      </c>
      <c r="I2424">
        <v>343960</v>
      </c>
      <c r="J2424">
        <v>15989.285714285699</v>
      </c>
      <c r="K2424">
        <v>894</v>
      </c>
      <c r="L2424">
        <v>2378</v>
      </c>
      <c r="M2424">
        <v>6588.1992989289902</v>
      </c>
      <c r="N2424">
        <v>63840</v>
      </c>
      <c r="O2424">
        <v>24021.351820784501</v>
      </c>
      <c r="P2424">
        <v>1945</v>
      </c>
      <c r="Q2424" s="36" t="str">
        <f t="shared" si="38"/>
        <v>Luxembourg (ELLX)</v>
      </c>
    </row>
    <row r="2425" spans="1:17" x14ac:dyDescent="0.2">
      <c r="A2425">
        <v>2017</v>
      </c>
      <c r="B2425">
        <v>1</v>
      </c>
      <c r="C2425" t="s">
        <v>5</v>
      </c>
      <c r="D2425" t="s">
        <v>212</v>
      </c>
      <c r="E2425" t="s">
        <v>213</v>
      </c>
      <c r="F2425" t="s">
        <v>119</v>
      </c>
      <c r="G2425">
        <v>3077</v>
      </c>
      <c r="H2425">
        <v>6889.8321166288397</v>
      </c>
      <c r="I2425">
        <v>141940</v>
      </c>
      <c r="J2425">
        <v>18000</v>
      </c>
      <c r="K2425">
        <v>2258</v>
      </c>
      <c r="L2425">
        <v>2765</v>
      </c>
      <c r="M2425">
        <v>2152.4531975936502</v>
      </c>
      <c r="N2425">
        <v>31460</v>
      </c>
      <c r="O2425">
        <v>25750</v>
      </c>
      <c r="P2425">
        <v>2626</v>
      </c>
      <c r="Q2425" s="36" t="str">
        <f t="shared" si="38"/>
        <v>Bergen (ENBR)</v>
      </c>
    </row>
    <row r="2426" spans="1:17" x14ac:dyDescent="0.2">
      <c r="A2426">
        <v>2017</v>
      </c>
      <c r="B2426">
        <v>1</v>
      </c>
      <c r="C2426" t="s">
        <v>5</v>
      </c>
      <c r="D2426" t="s">
        <v>39</v>
      </c>
      <c r="E2426" t="s">
        <v>163</v>
      </c>
      <c r="F2426" t="s">
        <v>119</v>
      </c>
      <c r="G2426">
        <v>9214</v>
      </c>
      <c r="H2426">
        <v>38265.039855203599</v>
      </c>
      <c r="I2426">
        <v>588840</v>
      </c>
      <c r="J2426">
        <v>11943.0952380952</v>
      </c>
      <c r="K2426">
        <v>4378</v>
      </c>
      <c r="L2426">
        <v>9299</v>
      </c>
      <c r="M2426">
        <v>7240.8718182127805</v>
      </c>
      <c r="N2426">
        <v>74600</v>
      </c>
      <c r="O2426">
        <v>34000</v>
      </c>
      <c r="P2426">
        <v>8540</v>
      </c>
      <c r="Q2426" s="36" t="str">
        <f t="shared" si="38"/>
        <v>Oslo/Gardermoen (ENGM)</v>
      </c>
    </row>
    <row r="2427" spans="1:17" x14ac:dyDescent="0.2">
      <c r="A2427">
        <v>2017</v>
      </c>
      <c r="B2427">
        <v>1</v>
      </c>
      <c r="C2427" t="s">
        <v>5</v>
      </c>
      <c r="D2427" t="s">
        <v>214</v>
      </c>
      <c r="E2427" t="s">
        <v>215</v>
      </c>
      <c r="F2427" t="s">
        <v>119</v>
      </c>
      <c r="G2427">
        <v>1442</v>
      </c>
      <c r="H2427">
        <v>3422.0376661676801</v>
      </c>
      <c r="I2427">
        <v>58420</v>
      </c>
      <c r="J2427">
        <v>17000</v>
      </c>
      <c r="K2427">
        <v>1046</v>
      </c>
      <c r="L2427">
        <v>1482</v>
      </c>
      <c r="M2427">
        <v>960.74327053546301</v>
      </c>
      <c r="N2427">
        <v>11920</v>
      </c>
      <c r="O2427">
        <v>23000</v>
      </c>
      <c r="P2427">
        <v>1384</v>
      </c>
      <c r="Q2427" s="36" t="str">
        <f t="shared" si="38"/>
        <v>Tromso (ENTC)</v>
      </c>
    </row>
    <row r="2428" spans="1:17" x14ac:dyDescent="0.2">
      <c r="A2428">
        <v>2017</v>
      </c>
      <c r="B2428">
        <v>1</v>
      </c>
      <c r="C2428" t="s">
        <v>5</v>
      </c>
      <c r="D2428" t="s">
        <v>216</v>
      </c>
      <c r="E2428" t="s">
        <v>217</v>
      </c>
      <c r="F2428" t="s">
        <v>119</v>
      </c>
      <c r="G2428">
        <v>2108</v>
      </c>
      <c r="H2428">
        <v>6728.8048191368098</v>
      </c>
      <c r="I2428">
        <v>105880</v>
      </c>
      <c r="J2428">
        <v>23148.262387761901</v>
      </c>
      <c r="K2428">
        <v>1410</v>
      </c>
      <c r="L2428">
        <v>2047</v>
      </c>
      <c r="M2428">
        <v>704.45200432107004</v>
      </c>
      <c r="N2428">
        <v>8780</v>
      </c>
      <c r="O2428">
        <v>30000</v>
      </c>
      <c r="P2428">
        <v>1962</v>
      </c>
      <c r="Q2428" s="36" t="str">
        <f t="shared" si="38"/>
        <v>Trondheim (ENVA)</v>
      </c>
    </row>
    <row r="2429" spans="1:17" x14ac:dyDescent="0.2">
      <c r="A2429">
        <v>2017</v>
      </c>
      <c r="B2429">
        <v>1</v>
      </c>
      <c r="C2429" t="s">
        <v>5</v>
      </c>
      <c r="D2429" t="s">
        <v>218</v>
      </c>
      <c r="E2429" t="s">
        <v>219</v>
      </c>
      <c r="F2429" t="s">
        <v>119</v>
      </c>
      <c r="G2429">
        <v>2437</v>
      </c>
      <c r="H2429">
        <v>9984.5340904237291</v>
      </c>
      <c r="I2429">
        <v>215781</v>
      </c>
      <c r="J2429">
        <v>15000</v>
      </c>
      <c r="K2429">
        <v>1693</v>
      </c>
      <c r="L2429">
        <v>1985</v>
      </c>
      <c r="M2429">
        <v>1145.2300533295099</v>
      </c>
      <c r="N2429">
        <v>12520</v>
      </c>
      <c r="O2429">
        <v>29000</v>
      </c>
      <c r="P2429">
        <v>1890</v>
      </c>
      <c r="Q2429" s="36" t="str">
        <f t="shared" si="38"/>
        <v>Stavanger (ENZV)</v>
      </c>
    </row>
    <row r="2430" spans="1:17" x14ac:dyDescent="0.2">
      <c r="A2430">
        <v>2017</v>
      </c>
      <c r="B2430">
        <v>1</v>
      </c>
      <c r="C2430" t="s">
        <v>5</v>
      </c>
      <c r="D2430" t="s">
        <v>220</v>
      </c>
      <c r="E2430" t="s">
        <v>221</v>
      </c>
      <c r="F2430" t="s">
        <v>120</v>
      </c>
      <c r="G2430">
        <v>1695</v>
      </c>
      <c r="H2430">
        <v>10752.404398787699</v>
      </c>
      <c r="I2430">
        <v>135960</v>
      </c>
      <c r="J2430">
        <v>20000</v>
      </c>
      <c r="K2430">
        <v>759</v>
      </c>
      <c r="L2430">
        <v>1691</v>
      </c>
      <c r="M2430">
        <v>2974.9226259278698</v>
      </c>
      <c r="N2430">
        <v>27080</v>
      </c>
      <c r="O2430">
        <v>36000</v>
      </c>
      <c r="P2430">
        <v>1446</v>
      </c>
      <c r="Q2430" s="36" t="str">
        <f t="shared" si="38"/>
        <v>Krakow (EPKK)</v>
      </c>
    </row>
    <row r="2431" spans="1:17" x14ac:dyDescent="0.2">
      <c r="A2431">
        <v>2017</v>
      </c>
      <c r="B2431">
        <v>1</v>
      </c>
      <c r="C2431" t="s">
        <v>5</v>
      </c>
      <c r="D2431" t="s">
        <v>40</v>
      </c>
      <c r="E2431" t="s">
        <v>164</v>
      </c>
      <c r="F2431" t="s">
        <v>120</v>
      </c>
      <c r="G2431">
        <v>6113</v>
      </c>
      <c r="H2431">
        <v>33274.932602313202</v>
      </c>
      <c r="I2431">
        <v>497300</v>
      </c>
      <c r="J2431">
        <v>8117.8571428571404</v>
      </c>
      <c r="K2431">
        <v>2391</v>
      </c>
      <c r="L2431">
        <v>6156</v>
      </c>
      <c r="M2431">
        <v>5419.4402795849501</v>
      </c>
      <c r="N2431">
        <v>51360</v>
      </c>
      <c r="O2431">
        <v>34000</v>
      </c>
      <c r="P2431">
        <v>5535</v>
      </c>
      <c r="Q2431" s="36" t="str">
        <f t="shared" si="38"/>
        <v>Warszawa/Chopina (EPWA)</v>
      </c>
    </row>
    <row r="2432" spans="1:17" x14ac:dyDescent="0.2">
      <c r="A2432">
        <v>2017</v>
      </c>
      <c r="B2432">
        <v>1</v>
      </c>
      <c r="C2432" t="s">
        <v>5</v>
      </c>
      <c r="D2432" t="s">
        <v>222</v>
      </c>
      <c r="E2432" t="s">
        <v>223</v>
      </c>
      <c r="F2432" t="s">
        <v>121</v>
      </c>
      <c r="G2432">
        <v>2655</v>
      </c>
      <c r="H2432">
        <v>8987.1637039380403</v>
      </c>
      <c r="I2432">
        <v>146920</v>
      </c>
      <c r="J2432">
        <v>18000</v>
      </c>
      <c r="K2432">
        <v>1363</v>
      </c>
      <c r="L2432">
        <v>2650</v>
      </c>
      <c r="M2432">
        <v>2910.0416446108602</v>
      </c>
      <c r="N2432">
        <v>27720</v>
      </c>
      <c r="O2432">
        <v>34000</v>
      </c>
      <c r="P2432">
        <v>2397</v>
      </c>
      <c r="Q2432" s="36" t="str">
        <f t="shared" si="38"/>
        <v>Gothenborg (ESGG)</v>
      </c>
    </row>
    <row r="2433" spans="1:17" x14ac:dyDescent="0.2">
      <c r="A2433">
        <v>2017</v>
      </c>
      <c r="B2433">
        <v>1</v>
      </c>
      <c r="C2433" t="s">
        <v>5</v>
      </c>
      <c r="D2433" t="s">
        <v>32</v>
      </c>
      <c r="E2433" t="s">
        <v>165</v>
      </c>
      <c r="F2433" t="s">
        <v>121</v>
      </c>
      <c r="G2433">
        <v>8935</v>
      </c>
      <c r="H2433">
        <v>35696.864775725699</v>
      </c>
      <c r="I2433">
        <v>581460</v>
      </c>
      <c r="J2433">
        <v>7023.3333333333303</v>
      </c>
      <c r="K2433">
        <v>3946</v>
      </c>
      <c r="L2433">
        <v>8976</v>
      </c>
      <c r="M2433">
        <v>8508.2000795952608</v>
      </c>
      <c r="N2433">
        <v>81716</v>
      </c>
      <c r="O2433">
        <v>35000</v>
      </c>
      <c r="P2433">
        <v>8147</v>
      </c>
      <c r="Q2433" s="36" t="str">
        <f t="shared" si="38"/>
        <v>Stockholm/Arlanda (ESSA)</v>
      </c>
    </row>
    <row r="2434" spans="1:17" x14ac:dyDescent="0.2">
      <c r="A2434">
        <v>2017</v>
      </c>
      <c r="B2434">
        <v>1</v>
      </c>
      <c r="C2434" t="s">
        <v>5</v>
      </c>
      <c r="D2434" t="s">
        <v>224</v>
      </c>
      <c r="E2434" t="s">
        <v>225</v>
      </c>
      <c r="F2434" t="s">
        <v>121</v>
      </c>
      <c r="G2434">
        <v>1966</v>
      </c>
      <c r="H2434">
        <v>15740.342477529101</v>
      </c>
      <c r="I2434">
        <v>259420</v>
      </c>
      <c r="J2434">
        <v>2540.1388888888901</v>
      </c>
      <c r="K2434">
        <v>386</v>
      </c>
      <c r="L2434">
        <v>1956</v>
      </c>
      <c r="M2434">
        <v>2516.81339241662</v>
      </c>
      <c r="N2434">
        <v>32300</v>
      </c>
      <c r="O2434">
        <v>24000</v>
      </c>
      <c r="P2434">
        <v>1658</v>
      </c>
      <c r="Q2434" s="36" t="str">
        <f t="shared" si="38"/>
        <v>Stockholm/Bromma (ESSB)</v>
      </c>
    </row>
    <row r="2435" spans="1:17" x14ac:dyDescent="0.2">
      <c r="A2435">
        <v>2017</v>
      </c>
      <c r="B2435">
        <v>1</v>
      </c>
      <c r="C2435" t="s">
        <v>5</v>
      </c>
      <c r="D2435" t="s">
        <v>226</v>
      </c>
      <c r="E2435" t="s">
        <v>227</v>
      </c>
      <c r="F2435" t="s">
        <v>228</v>
      </c>
      <c r="G2435">
        <v>2087</v>
      </c>
      <c r="H2435">
        <v>2145.1999730247298</v>
      </c>
      <c r="I2435">
        <v>22320</v>
      </c>
      <c r="J2435">
        <v>28000</v>
      </c>
      <c r="K2435">
        <v>1964</v>
      </c>
      <c r="L2435">
        <v>1790</v>
      </c>
      <c r="M2435">
        <v>2021.37755088979</v>
      </c>
      <c r="N2435">
        <v>18741</v>
      </c>
      <c r="O2435">
        <v>34000</v>
      </c>
      <c r="P2435">
        <v>1635</v>
      </c>
      <c r="Q2435" s="36" t="str">
        <f t="shared" si="38"/>
        <v>Riga (EVRA)</v>
      </c>
    </row>
    <row r="2436" spans="1:17" x14ac:dyDescent="0.2">
      <c r="A2436">
        <v>2017</v>
      </c>
      <c r="B2436">
        <v>1</v>
      </c>
      <c r="C2436" t="s">
        <v>5</v>
      </c>
      <c r="D2436" t="s">
        <v>232</v>
      </c>
      <c r="E2436" t="s">
        <v>233</v>
      </c>
      <c r="F2436" t="s">
        <v>123</v>
      </c>
      <c r="G2436">
        <v>1833</v>
      </c>
      <c r="H2436">
        <v>5621.4146484379098</v>
      </c>
      <c r="I2436">
        <v>101500</v>
      </c>
      <c r="J2436">
        <v>9000</v>
      </c>
      <c r="K2436">
        <v>941</v>
      </c>
      <c r="L2436">
        <v>1832</v>
      </c>
      <c r="M2436">
        <v>3423.5430698258001</v>
      </c>
      <c r="N2436">
        <v>34320</v>
      </c>
      <c r="O2436">
        <v>34000</v>
      </c>
      <c r="P2436">
        <v>1592</v>
      </c>
      <c r="Q2436" s="36" t="str">
        <f t="shared" si="38"/>
        <v>Fuerteventura (GCFV)</v>
      </c>
    </row>
    <row r="2437" spans="1:17" x14ac:dyDescent="0.2">
      <c r="A2437">
        <v>2017</v>
      </c>
      <c r="B2437">
        <v>1</v>
      </c>
      <c r="C2437" t="s">
        <v>5</v>
      </c>
      <c r="D2437" t="s">
        <v>178</v>
      </c>
      <c r="E2437" t="s">
        <v>179</v>
      </c>
      <c r="F2437" t="s">
        <v>123</v>
      </c>
      <c r="G2437">
        <v>4978</v>
      </c>
      <c r="H2437">
        <v>31835.799267984901</v>
      </c>
      <c r="I2437">
        <v>544480</v>
      </c>
      <c r="J2437">
        <v>4019.1666666666702</v>
      </c>
      <c r="K2437">
        <v>2094</v>
      </c>
      <c r="L2437">
        <v>4989</v>
      </c>
      <c r="M2437">
        <v>3147.6591406571702</v>
      </c>
      <c r="N2437">
        <v>30620</v>
      </c>
      <c r="O2437">
        <v>34000</v>
      </c>
      <c r="P2437">
        <v>4592</v>
      </c>
      <c r="Q2437" s="36" t="str">
        <f t="shared" si="38"/>
        <v>Gran Canaria (GCLP)</v>
      </c>
    </row>
    <row r="2438" spans="1:17" x14ac:dyDescent="0.2">
      <c r="A2438">
        <v>2017</v>
      </c>
      <c r="B2438">
        <v>1</v>
      </c>
      <c r="C2438" t="s">
        <v>5</v>
      </c>
      <c r="D2438" t="s">
        <v>234</v>
      </c>
      <c r="E2438" t="s">
        <v>235</v>
      </c>
      <c r="F2438" t="s">
        <v>123</v>
      </c>
      <c r="G2438">
        <v>2256</v>
      </c>
      <c r="H2438">
        <v>8223.1285025364105</v>
      </c>
      <c r="I2438">
        <v>147020</v>
      </c>
      <c r="J2438">
        <v>11000</v>
      </c>
      <c r="K2438">
        <v>1186</v>
      </c>
      <c r="L2438">
        <v>2248</v>
      </c>
      <c r="M2438">
        <v>3574.8423071432499</v>
      </c>
      <c r="N2438">
        <v>32490</v>
      </c>
      <c r="O2438">
        <v>34000</v>
      </c>
      <c r="P2438">
        <v>1949</v>
      </c>
      <c r="Q2438" s="36" t="str">
        <f t="shared" si="38"/>
        <v>Las Palmas/Lanzarote (GCRR)</v>
      </c>
    </row>
    <row r="2439" spans="1:17" x14ac:dyDescent="0.2">
      <c r="A2439">
        <v>2017</v>
      </c>
      <c r="B2439">
        <v>1</v>
      </c>
      <c r="C2439" t="s">
        <v>5</v>
      </c>
      <c r="D2439" t="s">
        <v>236</v>
      </c>
      <c r="E2439" t="s">
        <v>237</v>
      </c>
      <c r="F2439" t="s">
        <v>123</v>
      </c>
      <c r="G2439">
        <v>3127</v>
      </c>
      <c r="H2439">
        <v>11646.6945270869</v>
      </c>
      <c r="I2439">
        <v>181700</v>
      </c>
      <c r="J2439">
        <v>11000</v>
      </c>
      <c r="K2439">
        <v>1535</v>
      </c>
      <c r="L2439">
        <v>3165</v>
      </c>
      <c r="M2439">
        <v>3013.2269022892001</v>
      </c>
      <c r="N2439">
        <v>24449</v>
      </c>
      <c r="O2439">
        <v>36000</v>
      </c>
      <c r="P2439">
        <v>2845</v>
      </c>
      <c r="Q2439" s="36" t="str">
        <f t="shared" si="38"/>
        <v>Tenerife/Sur (GCTS)</v>
      </c>
    </row>
    <row r="2440" spans="1:17" x14ac:dyDescent="0.2">
      <c r="A2440">
        <v>2017</v>
      </c>
      <c r="B2440">
        <v>1</v>
      </c>
      <c r="C2440" t="s">
        <v>5</v>
      </c>
      <c r="D2440" t="s">
        <v>238</v>
      </c>
      <c r="E2440" t="s">
        <v>239</v>
      </c>
      <c r="F2440" t="s">
        <v>123</v>
      </c>
      <c r="G2440">
        <v>2062</v>
      </c>
      <c r="H2440">
        <v>5997.8592801082696</v>
      </c>
      <c r="I2440">
        <v>96900</v>
      </c>
      <c r="J2440">
        <v>9000</v>
      </c>
      <c r="K2440">
        <v>1301</v>
      </c>
      <c r="L2440">
        <v>2051</v>
      </c>
      <c r="M2440">
        <v>1494.97324857844</v>
      </c>
      <c r="N2440">
        <v>16380</v>
      </c>
      <c r="O2440">
        <v>11000</v>
      </c>
      <c r="P2440">
        <v>1887</v>
      </c>
      <c r="Q2440" s="36" t="str">
        <f t="shared" si="38"/>
        <v>Tenerife/Norte (GCXO)</v>
      </c>
    </row>
    <row r="2441" spans="1:17" x14ac:dyDescent="0.2">
      <c r="A2441">
        <v>2017</v>
      </c>
      <c r="B2441">
        <v>1</v>
      </c>
      <c r="C2441" t="s">
        <v>5</v>
      </c>
      <c r="D2441" t="s">
        <v>240</v>
      </c>
      <c r="E2441" t="s">
        <v>241</v>
      </c>
      <c r="F2441" t="s">
        <v>242</v>
      </c>
      <c r="G2441">
        <v>2216</v>
      </c>
      <c r="H2441">
        <v>22168.613662067299</v>
      </c>
      <c r="I2441">
        <v>244640</v>
      </c>
      <c r="J2441">
        <v>19000</v>
      </c>
      <c r="K2441">
        <v>919</v>
      </c>
      <c r="L2441">
        <v>2248</v>
      </c>
      <c r="M2441">
        <v>4402.4339170448602</v>
      </c>
      <c r="N2441">
        <v>39045</v>
      </c>
      <c r="O2441">
        <v>36000</v>
      </c>
      <c r="P2441">
        <v>1880</v>
      </c>
      <c r="Q2441" s="36" t="str">
        <f t="shared" si="38"/>
        <v>Sofia (LBSF)</v>
      </c>
    </row>
    <row r="2442" spans="1:17" x14ac:dyDescent="0.2">
      <c r="A2442">
        <v>2017</v>
      </c>
      <c r="B2442">
        <v>1</v>
      </c>
      <c r="C2442" t="s">
        <v>5</v>
      </c>
      <c r="D2442" t="s">
        <v>243</v>
      </c>
      <c r="E2442" t="s">
        <v>244</v>
      </c>
      <c r="F2442" t="s">
        <v>245</v>
      </c>
      <c r="G2442">
        <v>1515</v>
      </c>
      <c r="H2442">
        <v>6962.7514296893196</v>
      </c>
      <c r="I2442">
        <v>96920</v>
      </c>
      <c r="J2442">
        <v>12990</v>
      </c>
      <c r="K2442">
        <v>676</v>
      </c>
      <c r="L2442">
        <v>1499</v>
      </c>
      <c r="M2442">
        <v>6675.7637152449797</v>
      </c>
      <c r="N2442">
        <v>65962</v>
      </c>
      <c r="O2442">
        <v>34000</v>
      </c>
      <c r="P2442">
        <v>1112</v>
      </c>
      <c r="Q2442" s="36" t="str">
        <f t="shared" si="38"/>
        <v>Larnaca (LCLK)</v>
      </c>
    </row>
    <row r="2443" spans="1:17" x14ac:dyDescent="0.2">
      <c r="A2443">
        <v>2017</v>
      </c>
      <c r="B2443">
        <v>1</v>
      </c>
      <c r="C2443" t="s">
        <v>5</v>
      </c>
      <c r="D2443" t="s">
        <v>303</v>
      </c>
      <c r="E2443" t="s">
        <v>304</v>
      </c>
      <c r="F2443" t="s">
        <v>305</v>
      </c>
      <c r="G2443">
        <v>1392</v>
      </c>
      <c r="H2443">
        <v>12055.6000360865</v>
      </c>
      <c r="I2443">
        <v>159200</v>
      </c>
      <c r="J2443">
        <v>3872.5</v>
      </c>
      <c r="K2443">
        <v>457</v>
      </c>
      <c r="L2443">
        <v>1399</v>
      </c>
      <c r="M2443">
        <v>2180.35948438781</v>
      </c>
      <c r="N2443">
        <v>19980</v>
      </c>
      <c r="O2443">
        <v>25000</v>
      </c>
      <c r="P2443">
        <v>1215</v>
      </c>
      <c r="Q2443" s="36" t="str">
        <f t="shared" si="38"/>
        <v>Zagreb (LDZA)</v>
      </c>
    </row>
    <row r="2444" spans="1:17" x14ac:dyDescent="0.2">
      <c r="A2444">
        <v>2017</v>
      </c>
      <c r="B2444">
        <v>1</v>
      </c>
      <c r="C2444" t="s">
        <v>5</v>
      </c>
      <c r="D2444" t="s">
        <v>246</v>
      </c>
      <c r="E2444" t="s">
        <v>247</v>
      </c>
      <c r="F2444" t="s">
        <v>123</v>
      </c>
      <c r="G2444">
        <v>2727</v>
      </c>
      <c r="H2444">
        <v>17931.7550608292</v>
      </c>
      <c r="I2444">
        <v>230140</v>
      </c>
      <c r="J2444">
        <v>17000</v>
      </c>
      <c r="K2444">
        <v>1045</v>
      </c>
      <c r="L2444">
        <v>2728</v>
      </c>
      <c r="M2444">
        <v>12503.704307861801</v>
      </c>
      <c r="N2444">
        <v>112659</v>
      </c>
      <c r="O2444">
        <v>35954.583333333299</v>
      </c>
      <c r="P2444">
        <v>1943</v>
      </c>
      <c r="Q2444" s="36" t="str">
        <f t="shared" si="38"/>
        <v>Alicante (LEAL)</v>
      </c>
    </row>
    <row r="2445" spans="1:17" x14ac:dyDescent="0.2">
      <c r="A2445">
        <v>2017</v>
      </c>
      <c r="B2445">
        <v>1</v>
      </c>
      <c r="C2445" t="s">
        <v>5</v>
      </c>
      <c r="D2445" t="s">
        <v>248</v>
      </c>
      <c r="E2445" t="s">
        <v>249</v>
      </c>
      <c r="F2445" t="s">
        <v>123</v>
      </c>
      <c r="G2445">
        <v>1453</v>
      </c>
      <c r="H2445">
        <v>9967.3261249317202</v>
      </c>
      <c r="I2445">
        <v>134340</v>
      </c>
      <c r="J2445">
        <v>5922.2222222222199</v>
      </c>
      <c r="K2445">
        <v>480</v>
      </c>
      <c r="L2445">
        <v>1450</v>
      </c>
      <c r="M2445">
        <v>3082.7652739524801</v>
      </c>
      <c r="N2445">
        <v>27220</v>
      </c>
      <c r="O2445">
        <v>31000</v>
      </c>
      <c r="P2445">
        <v>1168</v>
      </c>
      <c r="Q2445" s="36" t="str">
        <f t="shared" si="38"/>
        <v>Bilbao (LEBB)</v>
      </c>
    </row>
    <row r="2446" spans="1:17" x14ac:dyDescent="0.2">
      <c r="A2446">
        <v>2017</v>
      </c>
      <c r="B2446">
        <v>1</v>
      </c>
      <c r="C2446" t="s">
        <v>5</v>
      </c>
      <c r="D2446" t="s">
        <v>24</v>
      </c>
      <c r="E2446" t="s">
        <v>122</v>
      </c>
      <c r="F2446" t="s">
        <v>123</v>
      </c>
      <c r="G2446">
        <v>10410</v>
      </c>
      <c r="H2446">
        <v>92065.840590019303</v>
      </c>
      <c r="I2446">
        <v>1388660</v>
      </c>
      <c r="J2446">
        <v>8983.3333333333303</v>
      </c>
      <c r="K2446">
        <v>2881</v>
      </c>
      <c r="L2446">
        <v>10407</v>
      </c>
      <c r="M2446">
        <v>64606.126407675001</v>
      </c>
      <c r="N2446">
        <v>548156</v>
      </c>
      <c r="O2446">
        <v>32000</v>
      </c>
      <c r="P2446">
        <v>7007</v>
      </c>
      <c r="Q2446" s="36" t="str">
        <f t="shared" si="38"/>
        <v>Barcelona (LEBL)</v>
      </c>
    </row>
    <row r="2447" spans="1:17" x14ac:dyDescent="0.2">
      <c r="A2447">
        <v>2017</v>
      </c>
      <c r="B2447">
        <v>1</v>
      </c>
      <c r="C2447" t="s">
        <v>5</v>
      </c>
      <c r="D2447" t="s">
        <v>306</v>
      </c>
      <c r="E2447" t="s">
        <v>307</v>
      </c>
      <c r="F2447" t="s">
        <v>123</v>
      </c>
      <c r="G2447">
        <v>960</v>
      </c>
      <c r="H2447">
        <v>5332.4234636090396</v>
      </c>
      <c r="I2447">
        <v>76980</v>
      </c>
      <c r="J2447">
        <v>10000</v>
      </c>
      <c r="K2447">
        <v>450</v>
      </c>
      <c r="L2447">
        <v>972</v>
      </c>
      <c r="M2447">
        <v>1610.5297767611701</v>
      </c>
      <c r="N2447">
        <v>15700</v>
      </c>
      <c r="O2447">
        <v>18000</v>
      </c>
      <c r="P2447">
        <v>859</v>
      </c>
      <c r="Q2447" s="36" t="str">
        <f t="shared" si="38"/>
        <v>Ibiza (LEIB)</v>
      </c>
    </row>
    <row r="2448" spans="1:17" x14ac:dyDescent="0.2">
      <c r="A2448">
        <v>2017</v>
      </c>
      <c r="B2448">
        <v>1</v>
      </c>
      <c r="C2448" t="s">
        <v>5</v>
      </c>
      <c r="D2448" t="s">
        <v>31</v>
      </c>
      <c r="E2448" t="s">
        <v>166</v>
      </c>
      <c r="F2448" t="s">
        <v>123</v>
      </c>
      <c r="G2448">
        <v>14814</v>
      </c>
      <c r="H2448">
        <v>160972.40572541099</v>
      </c>
      <c r="I2448">
        <v>2030960</v>
      </c>
      <c r="J2448">
        <v>5707.2311827957001</v>
      </c>
      <c r="K2448">
        <v>3999</v>
      </c>
      <c r="L2448">
        <v>14825</v>
      </c>
      <c r="M2448">
        <v>47325.636164596202</v>
      </c>
      <c r="N2448">
        <v>402720</v>
      </c>
      <c r="O2448">
        <v>33000</v>
      </c>
      <c r="P2448">
        <v>11625</v>
      </c>
      <c r="Q2448" s="36" t="str">
        <f t="shared" si="38"/>
        <v>Madrid/Barajas (LEMD)</v>
      </c>
    </row>
    <row r="2449" spans="1:17" x14ac:dyDescent="0.2">
      <c r="A2449">
        <v>2017</v>
      </c>
      <c r="B2449">
        <v>1</v>
      </c>
      <c r="C2449" t="s">
        <v>5</v>
      </c>
      <c r="D2449" t="s">
        <v>7</v>
      </c>
      <c r="E2449" t="s">
        <v>174</v>
      </c>
      <c r="F2449" t="s">
        <v>123</v>
      </c>
      <c r="G2449">
        <v>3544</v>
      </c>
      <c r="H2449">
        <v>10665.650983761599</v>
      </c>
      <c r="I2449">
        <v>157320</v>
      </c>
      <c r="J2449">
        <v>22168.333333333299</v>
      </c>
      <c r="K2449">
        <v>1848</v>
      </c>
      <c r="L2449">
        <v>3560</v>
      </c>
      <c r="M2449">
        <v>5167.1142479911696</v>
      </c>
      <c r="N2449">
        <v>45989</v>
      </c>
      <c r="O2449">
        <v>36000</v>
      </c>
      <c r="P2449">
        <v>3084</v>
      </c>
      <c r="Q2449" s="36" t="str">
        <f t="shared" si="38"/>
        <v>Malaga (LEMG)</v>
      </c>
    </row>
    <row r="2450" spans="1:17" x14ac:dyDescent="0.2">
      <c r="A2450">
        <v>2017</v>
      </c>
      <c r="B2450">
        <v>1</v>
      </c>
      <c r="C2450" t="s">
        <v>5</v>
      </c>
      <c r="D2450" t="s">
        <v>4</v>
      </c>
      <c r="E2450" t="s">
        <v>124</v>
      </c>
      <c r="F2450" t="s">
        <v>123</v>
      </c>
      <c r="G2450">
        <v>3449</v>
      </c>
      <c r="H2450">
        <v>13815.821287474</v>
      </c>
      <c r="I2450">
        <v>202500</v>
      </c>
      <c r="J2450">
        <v>10473.333333333299</v>
      </c>
      <c r="K2450">
        <v>1785</v>
      </c>
      <c r="L2450">
        <v>3450</v>
      </c>
      <c r="M2450">
        <v>6634.6510860265098</v>
      </c>
      <c r="N2450">
        <v>59097</v>
      </c>
      <c r="O2450">
        <v>28000</v>
      </c>
      <c r="P2450">
        <v>2988</v>
      </c>
      <c r="Q2450" s="36" t="str">
        <f t="shared" si="38"/>
        <v>Palma de Mallorca (LEPA)</v>
      </c>
    </row>
    <row r="2451" spans="1:17" x14ac:dyDescent="0.2">
      <c r="A2451">
        <v>2017</v>
      </c>
      <c r="B2451">
        <v>1</v>
      </c>
      <c r="C2451" t="s">
        <v>5</v>
      </c>
      <c r="D2451" t="s">
        <v>250</v>
      </c>
      <c r="E2451" t="s">
        <v>251</v>
      </c>
      <c r="F2451" t="s">
        <v>123</v>
      </c>
      <c r="G2451">
        <v>1854</v>
      </c>
      <c r="H2451">
        <v>6416.0012522322604</v>
      </c>
      <c r="I2451">
        <v>94760</v>
      </c>
      <c r="J2451">
        <v>20000</v>
      </c>
      <c r="K2451">
        <v>996</v>
      </c>
      <c r="L2451">
        <v>1866</v>
      </c>
      <c r="M2451">
        <v>3385.8636403765299</v>
      </c>
      <c r="N2451">
        <v>32407</v>
      </c>
      <c r="O2451">
        <v>32000</v>
      </c>
      <c r="P2451">
        <v>1553</v>
      </c>
      <c r="Q2451" s="36" t="str">
        <f t="shared" si="38"/>
        <v>Valencia (LEVC)</v>
      </c>
    </row>
    <row r="2452" spans="1:17" x14ac:dyDescent="0.2">
      <c r="A2452">
        <v>2017</v>
      </c>
      <c r="B2452">
        <v>1</v>
      </c>
      <c r="C2452" t="s">
        <v>5</v>
      </c>
      <c r="D2452" t="s">
        <v>252</v>
      </c>
      <c r="E2452" t="s">
        <v>253</v>
      </c>
      <c r="F2452" t="s">
        <v>126</v>
      </c>
      <c r="G2452">
        <v>2141</v>
      </c>
      <c r="H2452">
        <v>19570.717772710701</v>
      </c>
      <c r="I2452">
        <v>231720</v>
      </c>
      <c r="J2452">
        <v>8121.4285714285697</v>
      </c>
      <c r="K2452">
        <v>861</v>
      </c>
      <c r="L2452">
        <v>2129</v>
      </c>
      <c r="M2452">
        <v>6021.93864477852</v>
      </c>
      <c r="N2452">
        <v>53140</v>
      </c>
      <c r="O2452">
        <v>30000</v>
      </c>
      <c r="P2452">
        <v>1760</v>
      </c>
      <c r="Q2452" s="36" t="str">
        <f t="shared" si="38"/>
        <v>Bordeaux (LFBD)</v>
      </c>
    </row>
    <row r="2453" spans="1:17" x14ac:dyDescent="0.2">
      <c r="A2453">
        <v>2017</v>
      </c>
      <c r="B2453">
        <v>1</v>
      </c>
      <c r="C2453" t="s">
        <v>5</v>
      </c>
      <c r="D2453" t="s">
        <v>254</v>
      </c>
      <c r="E2453" t="s">
        <v>255</v>
      </c>
      <c r="F2453" t="s">
        <v>126</v>
      </c>
      <c r="G2453">
        <v>3597</v>
      </c>
      <c r="H2453">
        <v>25757.0795571378</v>
      </c>
      <c r="I2453">
        <v>372360</v>
      </c>
      <c r="J2453">
        <v>3050</v>
      </c>
      <c r="K2453">
        <v>1132</v>
      </c>
      <c r="L2453">
        <v>3582</v>
      </c>
      <c r="M2453">
        <v>12033.3284722688</v>
      </c>
      <c r="N2453">
        <v>132439</v>
      </c>
      <c r="O2453">
        <v>32000</v>
      </c>
      <c r="P2453">
        <v>2885</v>
      </c>
      <c r="Q2453" s="36" t="str">
        <f t="shared" si="38"/>
        <v>Toulouse (LFBO)</v>
      </c>
    </row>
    <row r="2454" spans="1:17" x14ac:dyDescent="0.2">
      <c r="A2454">
        <v>2017</v>
      </c>
      <c r="B2454">
        <v>1</v>
      </c>
      <c r="C2454" t="s">
        <v>5</v>
      </c>
      <c r="D2454" t="s">
        <v>167</v>
      </c>
      <c r="E2454" t="s">
        <v>168</v>
      </c>
      <c r="F2454" t="s">
        <v>126</v>
      </c>
      <c r="G2454">
        <v>4164</v>
      </c>
      <c r="H2454">
        <v>52591.4695839142</v>
      </c>
      <c r="I2454">
        <v>652460</v>
      </c>
      <c r="J2454">
        <v>4286.2525165372399</v>
      </c>
      <c r="K2454">
        <v>997</v>
      </c>
      <c r="L2454">
        <v>4117</v>
      </c>
      <c r="M2454">
        <v>11952.544419768599</v>
      </c>
      <c r="N2454">
        <v>110243</v>
      </c>
      <c r="O2454">
        <v>30000</v>
      </c>
      <c r="P2454">
        <v>3210</v>
      </c>
      <c r="Q2454" s="36" t="str">
        <f t="shared" si="38"/>
        <v>Lyon (LFLL)</v>
      </c>
    </row>
    <row r="2455" spans="1:17" x14ac:dyDescent="0.2">
      <c r="A2455">
        <v>2017</v>
      </c>
      <c r="B2455">
        <v>1</v>
      </c>
      <c r="C2455" t="s">
        <v>5</v>
      </c>
      <c r="D2455" t="s">
        <v>256</v>
      </c>
      <c r="E2455" t="s">
        <v>257</v>
      </c>
      <c r="F2455" t="s">
        <v>126</v>
      </c>
      <c r="G2455">
        <v>3586</v>
      </c>
      <c r="H2455">
        <v>47526.5824252397</v>
      </c>
      <c r="I2455">
        <v>540151</v>
      </c>
      <c r="J2455">
        <v>6990.9221187508101</v>
      </c>
      <c r="K2455">
        <v>1073</v>
      </c>
      <c r="L2455">
        <v>3584</v>
      </c>
      <c r="M2455">
        <v>8222.1629700112899</v>
      </c>
      <c r="N2455">
        <v>78100</v>
      </c>
      <c r="O2455">
        <v>33069.316939890698</v>
      </c>
      <c r="P2455">
        <v>3003</v>
      </c>
      <c r="Q2455" s="36" t="str">
        <f t="shared" si="38"/>
        <v>Marseille (LFML)</v>
      </c>
    </row>
    <row r="2456" spans="1:17" x14ac:dyDescent="0.2">
      <c r="A2456">
        <v>2017</v>
      </c>
      <c r="B2456">
        <v>1</v>
      </c>
      <c r="C2456" t="s">
        <v>5</v>
      </c>
      <c r="D2456" t="s">
        <v>41</v>
      </c>
      <c r="E2456" t="s">
        <v>125</v>
      </c>
      <c r="F2456" t="s">
        <v>126</v>
      </c>
      <c r="G2456">
        <v>3799</v>
      </c>
      <c r="H2456">
        <v>41339.9956060927</v>
      </c>
      <c r="I2456">
        <v>563620</v>
      </c>
      <c r="J2456">
        <v>3074.7195858498699</v>
      </c>
      <c r="K2456">
        <v>909</v>
      </c>
      <c r="L2456">
        <v>3794</v>
      </c>
      <c r="M2456">
        <v>8510.2666746288905</v>
      </c>
      <c r="N2456">
        <v>79180</v>
      </c>
      <c r="O2456">
        <v>34000</v>
      </c>
      <c r="P2456">
        <v>3110</v>
      </c>
      <c r="Q2456" s="36" t="str">
        <f t="shared" si="38"/>
        <v>Nice (LFMN)</v>
      </c>
    </row>
    <row r="2457" spans="1:17" x14ac:dyDescent="0.2">
      <c r="A2457">
        <v>2017</v>
      </c>
      <c r="B2457">
        <v>1</v>
      </c>
      <c r="C2457" t="s">
        <v>5</v>
      </c>
      <c r="D2457" t="s">
        <v>258</v>
      </c>
      <c r="E2457" t="s">
        <v>259</v>
      </c>
      <c r="F2457" t="s">
        <v>126</v>
      </c>
      <c r="G2457">
        <v>1895</v>
      </c>
      <c r="H2457">
        <v>82548.1523946167</v>
      </c>
      <c r="I2457">
        <v>1151200</v>
      </c>
      <c r="J2457">
        <v>2936.8852459016398</v>
      </c>
      <c r="K2457">
        <v>19</v>
      </c>
      <c r="L2457">
        <v>1871</v>
      </c>
      <c r="M2457">
        <v>10715.375510554</v>
      </c>
      <c r="N2457">
        <v>125423</v>
      </c>
      <c r="O2457">
        <v>24000</v>
      </c>
      <c r="P2457">
        <v>1024</v>
      </c>
      <c r="Q2457" s="36" t="str">
        <f t="shared" si="38"/>
        <v>Paris/Le Bourget (LFPB)</v>
      </c>
    </row>
    <row r="2458" spans="1:17" x14ac:dyDescent="0.2">
      <c r="A2458">
        <v>2017</v>
      </c>
      <c r="B2458">
        <v>1</v>
      </c>
      <c r="C2458" t="s">
        <v>5</v>
      </c>
      <c r="D2458" t="s">
        <v>25</v>
      </c>
      <c r="E2458" t="s">
        <v>169</v>
      </c>
      <c r="F2458" t="s">
        <v>126</v>
      </c>
      <c r="G2458">
        <v>18211</v>
      </c>
      <c r="H2458">
        <v>526343.56152954698</v>
      </c>
      <c r="I2458">
        <v>6339580</v>
      </c>
      <c r="J2458">
        <v>4386.8421052631602</v>
      </c>
      <c r="K2458">
        <v>608</v>
      </c>
      <c r="L2458">
        <v>18147</v>
      </c>
      <c r="M2458">
        <v>52410.269494126696</v>
      </c>
      <c r="N2458">
        <v>469477</v>
      </c>
      <c r="O2458">
        <v>33000</v>
      </c>
      <c r="P2458">
        <v>13771</v>
      </c>
      <c r="Q2458" s="36" t="str">
        <f t="shared" si="38"/>
        <v>Paris/Charles de Gaulle (LFPG)</v>
      </c>
    </row>
    <row r="2459" spans="1:17" x14ac:dyDescent="0.2">
      <c r="A2459">
        <v>2017</v>
      </c>
      <c r="B2459">
        <v>1</v>
      </c>
      <c r="C2459" t="s">
        <v>5</v>
      </c>
      <c r="D2459" t="s">
        <v>10</v>
      </c>
      <c r="E2459" t="s">
        <v>170</v>
      </c>
      <c r="F2459" t="s">
        <v>126</v>
      </c>
      <c r="G2459">
        <v>8636</v>
      </c>
      <c r="H2459">
        <v>290109.72726462199</v>
      </c>
      <c r="I2459">
        <v>3534240</v>
      </c>
      <c r="J2459">
        <v>4018.4426229508199</v>
      </c>
      <c r="K2459">
        <v>301</v>
      </c>
      <c r="L2459">
        <v>8598</v>
      </c>
      <c r="M2459">
        <v>27697.528362237699</v>
      </c>
      <c r="N2459">
        <v>291969</v>
      </c>
      <c r="O2459">
        <v>33000</v>
      </c>
      <c r="P2459">
        <v>6377</v>
      </c>
      <c r="Q2459" s="36" t="str">
        <f t="shared" si="38"/>
        <v>Paris/Orly (LFPO)</v>
      </c>
    </row>
    <row r="2460" spans="1:17" x14ac:dyDescent="0.2">
      <c r="A2460">
        <v>2017</v>
      </c>
      <c r="B2460">
        <v>1</v>
      </c>
      <c r="C2460" t="s">
        <v>5</v>
      </c>
      <c r="D2460" t="s">
        <v>260</v>
      </c>
      <c r="E2460" t="s">
        <v>261</v>
      </c>
      <c r="F2460" t="s">
        <v>126</v>
      </c>
      <c r="G2460">
        <v>1795</v>
      </c>
      <c r="H2460">
        <v>14015.8037649908</v>
      </c>
      <c r="I2460">
        <v>200480</v>
      </c>
      <c r="J2460">
        <v>3013.1147540983602</v>
      </c>
      <c r="K2460">
        <v>529</v>
      </c>
      <c r="L2460">
        <v>1714</v>
      </c>
      <c r="M2460">
        <v>4426.3124312263499</v>
      </c>
      <c r="N2460">
        <v>39030</v>
      </c>
      <c r="O2460">
        <v>31014.718645248398</v>
      </c>
      <c r="P2460">
        <v>1389</v>
      </c>
      <c r="Q2460" s="36" t="str">
        <f t="shared" si="38"/>
        <v>Nantes (LFRS)</v>
      </c>
    </row>
    <row r="2461" spans="1:17" x14ac:dyDescent="0.2">
      <c r="A2461">
        <v>2017</v>
      </c>
      <c r="B2461">
        <v>1</v>
      </c>
      <c r="C2461" t="s">
        <v>5</v>
      </c>
      <c r="D2461" t="s">
        <v>262</v>
      </c>
      <c r="E2461" t="s">
        <v>263</v>
      </c>
      <c r="F2461" t="s">
        <v>126</v>
      </c>
      <c r="G2461">
        <v>2525</v>
      </c>
      <c r="H2461">
        <v>39756.949194855399</v>
      </c>
      <c r="I2461">
        <v>463220</v>
      </c>
      <c r="J2461">
        <v>5369.7674418604602</v>
      </c>
      <c r="K2461">
        <v>400</v>
      </c>
      <c r="L2461">
        <v>2507</v>
      </c>
      <c r="M2461">
        <v>8601.4796235887297</v>
      </c>
      <c r="N2461">
        <v>78811</v>
      </c>
      <c r="O2461">
        <v>32866.666666666701</v>
      </c>
      <c r="P2461">
        <v>1918</v>
      </c>
      <c r="Q2461" s="36" t="str">
        <f t="shared" si="38"/>
        <v>Mulhouse (LFSB)</v>
      </c>
    </row>
    <row r="2462" spans="1:17" x14ac:dyDescent="0.2">
      <c r="A2462">
        <v>2017</v>
      </c>
      <c r="B2462">
        <v>1</v>
      </c>
      <c r="C2462" t="s">
        <v>5</v>
      </c>
      <c r="D2462" t="s">
        <v>35</v>
      </c>
      <c r="E2462" t="s">
        <v>127</v>
      </c>
      <c r="F2462" t="s">
        <v>128</v>
      </c>
      <c r="G2462">
        <v>5807</v>
      </c>
      <c r="H2462">
        <v>19028.5202157366</v>
      </c>
      <c r="I2462">
        <v>252360</v>
      </c>
      <c r="J2462">
        <v>21000</v>
      </c>
      <c r="K2462">
        <v>3485</v>
      </c>
      <c r="L2462">
        <v>5857</v>
      </c>
      <c r="M2462">
        <v>8810.3489973852702</v>
      </c>
      <c r="N2462">
        <v>87638</v>
      </c>
      <c r="O2462">
        <v>32000</v>
      </c>
      <c r="P2462">
        <v>5071</v>
      </c>
      <c r="Q2462" s="36" t="str">
        <f t="shared" si="38"/>
        <v>Athens (LGAV)</v>
      </c>
    </row>
    <row r="2463" spans="1:17" x14ac:dyDescent="0.2">
      <c r="A2463">
        <v>2017</v>
      </c>
      <c r="B2463">
        <v>1</v>
      </c>
      <c r="C2463" t="s">
        <v>5</v>
      </c>
      <c r="D2463" t="s">
        <v>308</v>
      </c>
      <c r="E2463" t="s">
        <v>309</v>
      </c>
      <c r="F2463" t="s">
        <v>128</v>
      </c>
      <c r="G2463">
        <v>476</v>
      </c>
      <c r="H2463">
        <v>1172.54959520394</v>
      </c>
      <c r="I2463">
        <v>18440</v>
      </c>
      <c r="J2463">
        <v>21000</v>
      </c>
      <c r="K2463">
        <v>328</v>
      </c>
      <c r="L2463">
        <v>474</v>
      </c>
      <c r="M2463">
        <v>560.57145059423794</v>
      </c>
      <c r="N2463">
        <v>7440</v>
      </c>
      <c r="O2463">
        <v>24000</v>
      </c>
      <c r="P2463">
        <v>439</v>
      </c>
      <c r="Q2463" s="36" t="str">
        <f t="shared" si="38"/>
        <v>Heraklion (LGIR)</v>
      </c>
    </row>
    <row r="2464" spans="1:17" x14ac:dyDescent="0.2">
      <c r="A2464">
        <v>2017</v>
      </c>
      <c r="B2464">
        <v>1</v>
      </c>
      <c r="C2464" t="s">
        <v>5</v>
      </c>
      <c r="D2464" t="s">
        <v>264</v>
      </c>
      <c r="E2464" t="s">
        <v>265</v>
      </c>
      <c r="F2464" t="s">
        <v>128</v>
      </c>
      <c r="G2464">
        <v>1485</v>
      </c>
      <c r="H2464">
        <v>5046.61155687884</v>
      </c>
      <c r="I2464">
        <v>67865</v>
      </c>
      <c r="J2464">
        <v>26000</v>
      </c>
      <c r="K2464">
        <v>1032</v>
      </c>
      <c r="L2464">
        <v>1694</v>
      </c>
      <c r="M2464">
        <v>1611.7650738325101</v>
      </c>
      <c r="N2464">
        <v>15060</v>
      </c>
      <c r="O2464">
        <v>29000</v>
      </c>
      <c r="P2464">
        <v>1547</v>
      </c>
      <c r="Q2464" s="36" t="str">
        <f t="shared" si="38"/>
        <v>Thessaloniki (LGTS)</v>
      </c>
    </row>
    <row r="2465" spans="1:17" x14ac:dyDescent="0.2">
      <c r="A2465">
        <v>2017</v>
      </c>
      <c r="B2465">
        <v>1</v>
      </c>
      <c r="C2465" t="s">
        <v>5</v>
      </c>
      <c r="D2465" t="s">
        <v>266</v>
      </c>
      <c r="E2465" t="s">
        <v>267</v>
      </c>
      <c r="F2465" t="s">
        <v>268</v>
      </c>
      <c r="G2465">
        <v>3553</v>
      </c>
      <c r="H2465">
        <v>46245.787867432999</v>
      </c>
      <c r="I2465">
        <v>497040</v>
      </c>
      <c r="J2465">
        <v>23000</v>
      </c>
      <c r="K2465">
        <v>1162</v>
      </c>
      <c r="L2465">
        <v>3554</v>
      </c>
      <c r="M2465">
        <v>12157.7788927904</v>
      </c>
      <c r="N2465">
        <v>107100</v>
      </c>
      <c r="O2465">
        <v>35000</v>
      </c>
      <c r="P2465">
        <v>2712</v>
      </c>
      <c r="Q2465" s="36" t="str">
        <f t="shared" si="38"/>
        <v>Budapest (LHBP)</v>
      </c>
    </row>
    <row r="2466" spans="1:17" x14ac:dyDescent="0.2">
      <c r="A2466">
        <v>2017</v>
      </c>
      <c r="B2466">
        <v>1</v>
      </c>
      <c r="C2466" t="s">
        <v>5</v>
      </c>
      <c r="D2466" t="s">
        <v>269</v>
      </c>
      <c r="E2466" t="s">
        <v>270</v>
      </c>
      <c r="F2466" t="s">
        <v>129</v>
      </c>
      <c r="G2466">
        <v>2075</v>
      </c>
      <c r="H2466">
        <v>5853.1264585155404</v>
      </c>
      <c r="I2466">
        <v>67900</v>
      </c>
      <c r="J2466">
        <v>33000</v>
      </c>
      <c r="K2466">
        <v>1323</v>
      </c>
      <c r="L2466">
        <v>1724</v>
      </c>
      <c r="M2466">
        <v>2385.7043767906398</v>
      </c>
      <c r="N2466">
        <v>25460</v>
      </c>
      <c r="O2466">
        <v>36000</v>
      </c>
      <c r="P2466">
        <v>1504</v>
      </c>
      <c r="Q2466" s="36" t="str">
        <f t="shared" si="38"/>
        <v>Catania (LICC)</v>
      </c>
    </row>
    <row r="2467" spans="1:17" x14ac:dyDescent="0.2">
      <c r="A2467">
        <v>2017</v>
      </c>
      <c r="B2467">
        <v>1</v>
      </c>
      <c r="C2467" t="s">
        <v>5</v>
      </c>
      <c r="D2467" t="s">
        <v>310</v>
      </c>
      <c r="E2467" t="s">
        <v>311</v>
      </c>
      <c r="F2467" t="s">
        <v>129</v>
      </c>
      <c r="G2467">
        <v>1363</v>
      </c>
      <c r="H2467">
        <v>4448.3010896367095</v>
      </c>
      <c r="I2467">
        <v>70360</v>
      </c>
      <c r="J2467">
        <v>29000</v>
      </c>
      <c r="K2467">
        <v>794</v>
      </c>
      <c r="L2467">
        <v>1361</v>
      </c>
      <c r="M2467">
        <v>1470.64154727607</v>
      </c>
      <c r="N2467">
        <v>14140</v>
      </c>
      <c r="O2467">
        <v>32954.838709677402</v>
      </c>
      <c r="P2467">
        <v>1222</v>
      </c>
      <c r="Q2467" s="36" t="str">
        <f t="shared" si="38"/>
        <v>Palermo (LICJ)</v>
      </c>
    </row>
    <row r="2468" spans="1:17" x14ac:dyDescent="0.2">
      <c r="A2468">
        <v>2017</v>
      </c>
      <c r="B2468">
        <v>1</v>
      </c>
      <c r="C2468" t="s">
        <v>5</v>
      </c>
      <c r="D2468" t="s">
        <v>13</v>
      </c>
      <c r="E2468" t="s">
        <v>171</v>
      </c>
      <c r="F2468" t="s">
        <v>129</v>
      </c>
      <c r="G2468">
        <v>6108</v>
      </c>
      <c r="H2468">
        <v>76404.973848159803</v>
      </c>
      <c r="I2468">
        <v>833340</v>
      </c>
      <c r="J2468">
        <v>4605.1190476190504</v>
      </c>
      <c r="K2468">
        <v>1481</v>
      </c>
      <c r="L2468">
        <v>6124</v>
      </c>
      <c r="M2468">
        <v>19030.1288021408</v>
      </c>
      <c r="N2468">
        <v>162280</v>
      </c>
      <c r="O2468">
        <v>34988.923493601003</v>
      </c>
      <c r="P2468">
        <v>4587</v>
      </c>
      <c r="Q2468" s="36" t="str">
        <f t="shared" si="38"/>
        <v>Milan/Malpensa (LIMC)</v>
      </c>
    </row>
    <row r="2469" spans="1:17" x14ac:dyDescent="0.2">
      <c r="A2469">
        <v>2017</v>
      </c>
      <c r="B2469">
        <v>1</v>
      </c>
      <c r="C2469" t="s">
        <v>5</v>
      </c>
      <c r="D2469" t="s">
        <v>271</v>
      </c>
      <c r="E2469" t="s">
        <v>272</v>
      </c>
      <c r="F2469" t="s">
        <v>129</v>
      </c>
      <c r="G2469">
        <v>3129</v>
      </c>
      <c r="H2469">
        <v>47660.515341578299</v>
      </c>
      <c r="I2469">
        <v>464180</v>
      </c>
      <c r="J2469">
        <v>29951.333333333299</v>
      </c>
      <c r="K2469">
        <v>960</v>
      </c>
      <c r="L2469">
        <v>3129</v>
      </c>
      <c r="M2469">
        <v>8863.8152273328396</v>
      </c>
      <c r="N2469">
        <v>73940</v>
      </c>
      <c r="O2469">
        <v>36000</v>
      </c>
      <c r="P2469">
        <v>2466</v>
      </c>
      <c r="Q2469" s="36" t="str">
        <f t="shared" si="38"/>
        <v>Bergamo (LIME)</v>
      </c>
    </row>
    <row r="2470" spans="1:17" x14ac:dyDescent="0.2">
      <c r="A2470">
        <v>2017</v>
      </c>
      <c r="B2470">
        <v>1</v>
      </c>
      <c r="C2470" t="s">
        <v>5</v>
      </c>
      <c r="D2470" t="s">
        <v>273</v>
      </c>
      <c r="E2470" t="s">
        <v>274</v>
      </c>
      <c r="F2470" t="s">
        <v>129</v>
      </c>
      <c r="G2470">
        <v>1711</v>
      </c>
      <c r="H2470">
        <v>14927.0312844864</v>
      </c>
      <c r="I2470">
        <v>178885</v>
      </c>
      <c r="J2470">
        <v>5352.0833333333303</v>
      </c>
      <c r="K2470">
        <v>552</v>
      </c>
      <c r="L2470">
        <v>1708</v>
      </c>
      <c r="M2470">
        <v>4796.3139279593297</v>
      </c>
      <c r="N2470">
        <v>41980</v>
      </c>
      <c r="O2470">
        <v>33000</v>
      </c>
      <c r="P2470">
        <v>1328</v>
      </c>
      <c r="Q2470" s="36" t="str">
        <f t="shared" si="38"/>
        <v>Torino (LIMF)</v>
      </c>
    </row>
    <row r="2471" spans="1:17" x14ac:dyDescent="0.2">
      <c r="A2471">
        <v>2017</v>
      </c>
      <c r="B2471">
        <v>1</v>
      </c>
      <c r="C2471" t="s">
        <v>5</v>
      </c>
      <c r="D2471" t="s">
        <v>43</v>
      </c>
      <c r="E2471" t="s">
        <v>172</v>
      </c>
      <c r="F2471" t="s">
        <v>129</v>
      </c>
      <c r="G2471">
        <v>4473</v>
      </c>
      <c r="H2471">
        <v>37949.937124559998</v>
      </c>
      <c r="I2471">
        <v>447460</v>
      </c>
      <c r="J2471">
        <v>4000</v>
      </c>
      <c r="K2471">
        <v>1358</v>
      </c>
      <c r="L2471">
        <v>4441</v>
      </c>
      <c r="M2471">
        <v>11488.6495498198</v>
      </c>
      <c r="N2471">
        <v>100425</v>
      </c>
      <c r="O2471">
        <v>34961.2903225806</v>
      </c>
      <c r="P2471">
        <v>3474</v>
      </c>
      <c r="Q2471" s="36" t="str">
        <f t="shared" si="38"/>
        <v>Milan/Linate (LIML)</v>
      </c>
    </row>
    <row r="2472" spans="1:17" x14ac:dyDescent="0.2">
      <c r="A2472">
        <v>2017</v>
      </c>
      <c r="B2472">
        <v>1</v>
      </c>
      <c r="C2472" t="s">
        <v>5</v>
      </c>
      <c r="D2472" t="s">
        <v>275</v>
      </c>
      <c r="E2472" t="s">
        <v>276</v>
      </c>
      <c r="F2472" t="s">
        <v>129</v>
      </c>
      <c r="G2472">
        <v>2417</v>
      </c>
      <c r="H2472">
        <v>32047.642775878299</v>
      </c>
      <c r="I2472">
        <v>325700</v>
      </c>
      <c r="J2472">
        <v>22000</v>
      </c>
      <c r="K2472">
        <v>817</v>
      </c>
      <c r="L2472">
        <v>2391</v>
      </c>
      <c r="M2472">
        <v>7536.9658496639904</v>
      </c>
      <c r="N2472">
        <v>73883</v>
      </c>
      <c r="O2472">
        <v>35000</v>
      </c>
      <c r="P2472">
        <v>1882</v>
      </c>
      <c r="Q2472" s="36" t="str">
        <f t="shared" si="38"/>
        <v>Bologna (LIPE)</v>
      </c>
    </row>
    <row r="2473" spans="1:17" x14ac:dyDescent="0.2">
      <c r="A2473">
        <v>2017</v>
      </c>
      <c r="B2473">
        <v>1</v>
      </c>
      <c r="C2473" t="s">
        <v>5</v>
      </c>
      <c r="D2473" t="s">
        <v>277</v>
      </c>
      <c r="E2473" t="s">
        <v>278</v>
      </c>
      <c r="F2473" t="s">
        <v>129</v>
      </c>
      <c r="G2473">
        <v>2698</v>
      </c>
      <c r="H2473">
        <v>30400.318090821002</v>
      </c>
      <c r="I2473">
        <v>306820</v>
      </c>
      <c r="J2473">
        <v>26950.806451612902</v>
      </c>
      <c r="K2473">
        <v>976</v>
      </c>
      <c r="L2473">
        <v>2640</v>
      </c>
      <c r="M2473">
        <v>7085.6539848377897</v>
      </c>
      <c r="N2473">
        <v>166366</v>
      </c>
      <c r="O2473">
        <v>35000</v>
      </c>
      <c r="P2473">
        <v>2096</v>
      </c>
      <c r="Q2473" s="36" t="str">
        <f t="shared" si="38"/>
        <v>Venice (LIPZ)</v>
      </c>
    </row>
    <row r="2474" spans="1:17" x14ac:dyDescent="0.2">
      <c r="A2474">
        <v>2017</v>
      </c>
      <c r="B2474">
        <v>1</v>
      </c>
      <c r="C2474" t="s">
        <v>5</v>
      </c>
      <c r="D2474" t="s">
        <v>279</v>
      </c>
      <c r="E2474" t="s">
        <v>280</v>
      </c>
      <c r="F2474" t="s">
        <v>129</v>
      </c>
      <c r="G2474">
        <v>1942</v>
      </c>
      <c r="H2474">
        <v>11539.8066776673</v>
      </c>
      <c r="I2474">
        <v>142180</v>
      </c>
      <c r="J2474">
        <v>32922.483870967699</v>
      </c>
      <c r="K2474">
        <v>896</v>
      </c>
      <c r="L2474">
        <v>1950</v>
      </c>
      <c r="M2474">
        <v>4713.8207760021796</v>
      </c>
      <c r="N2474">
        <v>45240</v>
      </c>
      <c r="O2474">
        <v>36000</v>
      </c>
      <c r="P2474">
        <v>1496</v>
      </c>
      <c r="Q2474" s="36" t="str">
        <f t="shared" si="38"/>
        <v>Rome/Ciampino (LIRA)</v>
      </c>
    </row>
    <row r="2475" spans="1:17" x14ac:dyDescent="0.2">
      <c r="A2475">
        <v>2017</v>
      </c>
      <c r="B2475">
        <v>1</v>
      </c>
      <c r="C2475" t="s">
        <v>5</v>
      </c>
      <c r="D2475" t="s">
        <v>17</v>
      </c>
      <c r="E2475" t="s">
        <v>130</v>
      </c>
      <c r="F2475" t="s">
        <v>129</v>
      </c>
      <c r="G2475">
        <v>10865</v>
      </c>
      <c r="H2475">
        <v>74405.2499273922</v>
      </c>
      <c r="I2475">
        <v>986340</v>
      </c>
      <c r="J2475">
        <v>13276</v>
      </c>
      <c r="K2475">
        <v>4454</v>
      </c>
      <c r="L2475">
        <v>10903</v>
      </c>
      <c r="M2475">
        <v>17738.788008211101</v>
      </c>
      <c r="N2475">
        <v>151920</v>
      </c>
      <c r="O2475">
        <v>34000</v>
      </c>
      <c r="P2475">
        <v>9166</v>
      </c>
      <c r="Q2475" s="36" t="str">
        <f t="shared" si="38"/>
        <v>Rome/Fiumicino (LIRF)</v>
      </c>
    </row>
    <row r="2476" spans="1:17" x14ac:dyDescent="0.2">
      <c r="A2476">
        <v>2017</v>
      </c>
      <c r="B2476">
        <v>1</v>
      </c>
      <c r="C2476" t="s">
        <v>5</v>
      </c>
      <c r="D2476" t="s">
        <v>281</v>
      </c>
      <c r="E2476" t="s">
        <v>282</v>
      </c>
      <c r="F2476" t="s">
        <v>129</v>
      </c>
      <c r="G2476">
        <v>1734</v>
      </c>
      <c r="H2476">
        <v>8589.2979825825296</v>
      </c>
      <c r="I2476">
        <v>122200</v>
      </c>
      <c r="J2476">
        <v>8640.2976190476202</v>
      </c>
      <c r="K2476">
        <v>690</v>
      </c>
      <c r="L2476">
        <v>1735</v>
      </c>
      <c r="M2476">
        <v>3431.3670289028801</v>
      </c>
      <c r="N2476">
        <v>30860</v>
      </c>
      <c r="O2476">
        <v>34000</v>
      </c>
      <c r="P2476">
        <v>1445</v>
      </c>
      <c r="Q2476" s="36" t="str">
        <f t="shared" si="38"/>
        <v>Naples (LIRN)</v>
      </c>
    </row>
    <row r="2477" spans="1:17" x14ac:dyDescent="0.2">
      <c r="A2477">
        <v>2017</v>
      </c>
      <c r="B2477">
        <v>1</v>
      </c>
      <c r="C2477" t="s">
        <v>5</v>
      </c>
      <c r="D2477" t="s">
        <v>312</v>
      </c>
      <c r="E2477" t="s">
        <v>313</v>
      </c>
      <c r="F2477" t="s">
        <v>129</v>
      </c>
      <c r="G2477">
        <v>1216</v>
      </c>
      <c r="H2477">
        <v>11290.553959569999</v>
      </c>
      <c r="I2477">
        <v>128540</v>
      </c>
      <c r="J2477">
        <v>22000</v>
      </c>
      <c r="K2477">
        <v>531</v>
      </c>
      <c r="L2477">
        <v>1077</v>
      </c>
      <c r="M2477">
        <v>2526.7158421870499</v>
      </c>
      <c r="N2477">
        <v>22220</v>
      </c>
      <c r="O2477">
        <v>35000</v>
      </c>
      <c r="P2477">
        <v>857</v>
      </c>
      <c r="Q2477" s="36" t="str">
        <f t="shared" si="38"/>
        <v>Pisa (LIRP)</v>
      </c>
    </row>
    <row r="2478" spans="1:17" x14ac:dyDescent="0.2">
      <c r="A2478">
        <v>2017</v>
      </c>
      <c r="B2478">
        <v>1</v>
      </c>
      <c r="C2478" t="s">
        <v>5</v>
      </c>
      <c r="D2478" t="s">
        <v>42</v>
      </c>
      <c r="E2478" t="s">
        <v>131</v>
      </c>
      <c r="F2478" t="s">
        <v>132</v>
      </c>
      <c r="G2478">
        <v>4724</v>
      </c>
      <c r="H2478">
        <v>63603.966125855703</v>
      </c>
      <c r="I2478">
        <v>780920</v>
      </c>
      <c r="J2478">
        <v>4622.983346344</v>
      </c>
      <c r="K2478">
        <v>1144</v>
      </c>
      <c r="L2478">
        <v>4712</v>
      </c>
      <c r="M2478">
        <v>13042.972187858601</v>
      </c>
      <c r="N2478">
        <v>133800</v>
      </c>
      <c r="O2478">
        <v>34045.208333333299</v>
      </c>
      <c r="P2478">
        <v>3543</v>
      </c>
      <c r="Q2478" s="36" t="str">
        <f t="shared" ref="Q2478:Q2541" si="39">E2478&amp;" ("&amp;D2478&amp;")"</f>
        <v>Prague (LKPR)</v>
      </c>
    </row>
    <row r="2479" spans="1:17" x14ac:dyDescent="0.2">
      <c r="A2479">
        <v>2017</v>
      </c>
      <c r="B2479">
        <v>1</v>
      </c>
      <c r="C2479" t="s">
        <v>5</v>
      </c>
      <c r="D2479" t="s">
        <v>80</v>
      </c>
      <c r="E2479" t="s">
        <v>175</v>
      </c>
      <c r="F2479" t="s">
        <v>139</v>
      </c>
      <c r="G2479">
        <v>3987</v>
      </c>
      <c r="H2479">
        <v>11786.7131668937</v>
      </c>
      <c r="I2479">
        <v>132540</v>
      </c>
      <c r="J2479">
        <v>35000</v>
      </c>
      <c r="K2479">
        <v>2851</v>
      </c>
      <c r="L2479">
        <v>3986</v>
      </c>
      <c r="M2479">
        <v>11058.477835706601</v>
      </c>
      <c r="N2479">
        <v>183883</v>
      </c>
      <c r="O2479">
        <v>34000</v>
      </c>
      <c r="P2479">
        <v>3312</v>
      </c>
      <c r="Q2479" s="36" t="str">
        <f t="shared" si="39"/>
        <v>Tel Aviv/Ben Gurion (LLBG)</v>
      </c>
    </row>
    <row r="2480" spans="1:17" x14ac:dyDescent="0.2">
      <c r="A2480">
        <v>2017</v>
      </c>
      <c r="B2480">
        <v>1</v>
      </c>
      <c r="C2480" t="s">
        <v>5</v>
      </c>
      <c r="D2480" t="s">
        <v>283</v>
      </c>
      <c r="E2480" t="s">
        <v>284</v>
      </c>
      <c r="F2480" t="s">
        <v>284</v>
      </c>
      <c r="G2480">
        <v>1527</v>
      </c>
      <c r="H2480">
        <v>4960.9325355804704</v>
      </c>
      <c r="I2480">
        <v>84300</v>
      </c>
      <c r="J2480">
        <v>23000</v>
      </c>
      <c r="K2480">
        <v>844</v>
      </c>
      <c r="L2480">
        <v>1513</v>
      </c>
      <c r="M2480">
        <v>3218.1946115409401</v>
      </c>
      <c r="N2480">
        <v>34240</v>
      </c>
      <c r="O2480">
        <v>36000</v>
      </c>
      <c r="P2480">
        <v>1198</v>
      </c>
      <c r="Q2480" s="36" t="str">
        <f t="shared" si="39"/>
        <v>Malta (LMML)</v>
      </c>
    </row>
    <row r="2481" spans="1:17" x14ac:dyDescent="0.2">
      <c r="A2481">
        <v>2017</v>
      </c>
      <c r="B2481">
        <v>1</v>
      </c>
      <c r="C2481" t="s">
        <v>5</v>
      </c>
      <c r="D2481" t="s">
        <v>18</v>
      </c>
      <c r="E2481" t="s">
        <v>133</v>
      </c>
      <c r="F2481" t="s">
        <v>134</v>
      </c>
      <c r="G2481">
        <v>8364</v>
      </c>
      <c r="H2481">
        <v>76385.526406408506</v>
      </c>
      <c r="I2481">
        <v>1047200</v>
      </c>
      <c r="J2481">
        <v>4666.9398907103796</v>
      </c>
      <c r="K2481">
        <v>2227</v>
      </c>
      <c r="L2481">
        <v>8418</v>
      </c>
      <c r="M2481">
        <v>20136.127853891201</v>
      </c>
      <c r="N2481">
        <v>175580</v>
      </c>
      <c r="O2481">
        <v>34000</v>
      </c>
      <c r="P2481">
        <v>6869</v>
      </c>
      <c r="Q2481" s="36" t="str">
        <f t="shared" si="39"/>
        <v>Vienna (LOWW)</v>
      </c>
    </row>
    <row r="2482" spans="1:17" x14ac:dyDescent="0.2">
      <c r="A2482">
        <v>2017</v>
      </c>
      <c r="B2482">
        <v>1</v>
      </c>
      <c r="C2482" t="s">
        <v>5</v>
      </c>
      <c r="D2482" t="s">
        <v>314</v>
      </c>
      <c r="E2482" t="s">
        <v>315</v>
      </c>
      <c r="F2482" t="s">
        <v>136</v>
      </c>
      <c r="G2482">
        <v>884</v>
      </c>
      <c r="H2482">
        <v>2684.9198935934601</v>
      </c>
      <c r="I2482">
        <v>36060</v>
      </c>
      <c r="J2482">
        <v>35000</v>
      </c>
      <c r="K2482">
        <v>523</v>
      </c>
      <c r="L2482">
        <v>901</v>
      </c>
      <c r="M2482">
        <v>2225.6753314540301</v>
      </c>
      <c r="N2482">
        <v>19740</v>
      </c>
      <c r="O2482">
        <v>36000</v>
      </c>
      <c r="P2482">
        <v>752</v>
      </c>
      <c r="Q2482" s="36" t="str">
        <f t="shared" si="39"/>
        <v>Faro (LPFR)</v>
      </c>
    </row>
    <row r="2483" spans="1:17" x14ac:dyDescent="0.2">
      <c r="A2483">
        <v>2017</v>
      </c>
      <c r="B2483">
        <v>1</v>
      </c>
      <c r="C2483" t="s">
        <v>5</v>
      </c>
      <c r="D2483" t="s">
        <v>285</v>
      </c>
      <c r="E2483" t="s">
        <v>286</v>
      </c>
      <c r="F2483" t="s">
        <v>136</v>
      </c>
      <c r="G2483">
        <v>3085</v>
      </c>
      <c r="H2483">
        <v>13327.9856907911</v>
      </c>
      <c r="I2483">
        <v>168140</v>
      </c>
      <c r="J2483">
        <v>24000</v>
      </c>
      <c r="K2483">
        <v>1645</v>
      </c>
      <c r="L2483">
        <v>3104</v>
      </c>
      <c r="M2483">
        <v>14018.865915571499</v>
      </c>
      <c r="N2483">
        <v>116261</v>
      </c>
      <c r="O2483">
        <v>33974.568965517203</v>
      </c>
      <c r="P2483">
        <v>2377</v>
      </c>
      <c r="Q2483" s="36" t="str">
        <f t="shared" si="39"/>
        <v>Porto (LPPR)</v>
      </c>
    </row>
    <row r="2484" spans="1:17" x14ac:dyDescent="0.2">
      <c r="A2484">
        <v>2017</v>
      </c>
      <c r="B2484">
        <v>1</v>
      </c>
      <c r="C2484" t="s">
        <v>5</v>
      </c>
      <c r="D2484" t="s">
        <v>22</v>
      </c>
      <c r="E2484" t="s">
        <v>135</v>
      </c>
      <c r="F2484" t="s">
        <v>136</v>
      </c>
      <c r="G2484">
        <v>7156</v>
      </c>
      <c r="H2484">
        <v>40359.145797540303</v>
      </c>
      <c r="I2484">
        <v>584680</v>
      </c>
      <c r="J2484">
        <v>16000</v>
      </c>
      <c r="K2484">
        <v>3323</v>
      </c>
      <c r="L2484">
        <v>7149</v>
      </c>
      <c r="M2484">
        <v>12837.4530912995</v>
      </c>
      <c r="N2484">
        <v>114196</v>
      </c>
      <c r="O2484">
        <v>36000</v>
      </c>
      <c r="P2484">
        <v>6097</v>
      </c>
      <c r="Q2484" s="36" t="str">
        <f t="shared" si="39"/>
        <v>Lisbon (LPPT)</v>
      </c>
    </row>
    <row r="2485" spans="1:17" x14ac:dyDescent="0.2">
      <c r="A2485">
        <v>2017</v>
      </c>
      <c r="B2485">
        <v>1</v>
      </c>
      <c r="C2485" t="s">
        <v>5</v>
      </c>
      <c r="D2485" t="s">
        <v>287</v>
      </c>
      <c r="E2485" t="s">
        <v>288</v>
      </c>
      <c r="F2485" t="s">
        <v>289</v>
      </c>
      <c r="G2485">
        <v>4269</v>
      </c>
      <c r="H2485">
        <v>36392.414419270201</v>
      </c>
      <c r="I2485">
        <v>454760</v>
      </c>
      <c r="J2485">
        <v>19000</v>
      </c>
      <c r="K2485">
        <v>1960</v>
      </c>
      <c r="L2485">
        <v>4276</v>
      </c>
      <c r="M2485">
        <v>10885.1500208199</v>
      </c>
      <c r="N2485">
        <v>100640</v>
      </c>
      <c r="O2485">
        <v>34000</v>
      </c>
      <c r="P2485">
        <v>3486</v>
      </c>
      <c r="Q2485" s="36" t="str">
        <f t="shared" si="39"/>
        <v>Bucharest (LROP)</v>
      </c>
    </row>
    <row r="2486" spans="1:17" x14ac:dyDescent="0.2">
      <c r="A2486">
        <v>2017</v>
      </c>
      <c r="B2486">
        <v>1</v>
      </c>
      <c r="C2486" t="s">
        <v>5</v>
      </c>
      <c r="D2486" t="s">
        <v>28</v>
      </c>
      <c r="E2486" t="s">
        <v>137</v>
      </c>
      <c r="F2486" t="s">
        <v>138</v>
      </c>
      <c r="G2486">
        <v>7704</v>
      </c>
      <c r="H2486">
        <v>151415.099690159</v>
      </c>
      <c r="I2486">
        <v>1655540</v>
      </c>
      <c r="J2486">
        <v>8058.5692152114798</v>
      </c>
      <c r="K2486">
        <v>1072</v>
      </c>
      <c r="L2486">
        <v>7685</v>
      </c>
      <c r="M2486">
        <v>22129.8756710983</v>
      </c>
      <c r="N2486">
        <v>194620</v>
      </c>
      <c r="O2486">
        <v>33958.75</v>
      </c>
      <c r="P2486">
        <v>5702</v>
      </c>
      <c r="Q2486" s="36" t="str">
        <f t="shared" si="39"/>
        <v>Geneva (LSGG)</v>
      </c>
    </row>
    <row r="2487" spans="1:17" x14ac:dyDescent="0.2">
      <c r="A2487">
        <v>2017</v>
      </c>
      <c r="B2487">
        <v>1</v>
      </c>
      <c r="C2487" t="s">
        <v>5</v>
      </c>
      <c r="D2487" t="s">
        <v>47</v>
      </c>
      <c r="E2487" t="s">
        <v>173</v>
      </c>
      <c r="F2487" t="s">
        <v>138</v>
      </c>
      <c r="G2487">
        <v>10104</v>
      </c>
      <c r="H2487">
        <v>157967.081182005</v>
      </c>
      <c r="I2487">
        <v>1854720</v>
      </c>
      <c r="J2487">
        <v>8064.9553571428596</v>
      </c>
      <c r="K2487">
        <v>1839</v>
      </c>
      <c r="L2487">
        <v>10096</v>
      </c>
      <c r="M2487">
        <v>36022.101953754398</v>
      </c>
      <c r="N2487">
        <v>397004</v>
      </c>
      <c r="O2487">
        <v>33000</v>
      </c>
      <c r="P2487">
        <v>7206</v>
      </c>
      <c r="Q2487" s="36" t="str">
        <f t="shared" si="39"/>
        <v>Zurich (LSZH)</v>
      </c>
    </row>
    <row r="2488" spans="1:17" x14ac:dyDescent="0.2">
      <c r="A2488">
        <v>2017</v>
      </c>
      <c r="B2488">
        <v>1</v>
      </c>
      <c r="C2488" t="s">
        <v>5</v>
      </c>
      <c r="D2488" t="s">
        <v>290</v>
      </c>
      <c r="E2488" t="s">
        <v>291</v>
      </c>
      <c r="F2488" t="s">
        <v>292</v>
      </c>
      <c r="G2488">
        <v>2234</v>
      </c>
      <c r="H2488">
        <v>21210.084560479499</v>
      </c>
      <c r="I2488">
        <v>305360</v>
      </c>
      <c r="J2488">
        <v>3054.13690476191</v>
      </c>
      <c r="K2488">
        <v>636</v>
      </c>
      <c r="L2488">
        <v>2245</v>
      </c>
      <c r="M2488">
        <v>4468.41021564928</v>
      </c>
      <c r="N2488">
        <v>44274</v>
      </c>
      <c r="O2488">
        <v>34000</v>
      </c>
      <c r="P2488">
        <v>1807</v>
      </c>
      <c r="Q2488" s="36" t="str">
        <f t="shared" si="39"/>
        <v>Belgrade (LYBE)</v>
      </c>
    </row>
    <row r="2489" spans="1:17" x14ac:dyDescent="0.2">
      <c r="A2489">
        <v>2017</v>
      </c>
      <c r="B2489">
        <v>2</v>
      </c>
      <c r="C2489" t="s">
        <v>20</v>
      </c>
      <c r="D2489" t="s">
        <v>3</v>
      </c>
      <c r="E2489" t="s">
        <v>102</v>
      </c>
      <c r="F2489" t="s">
        <v>103</v>
      </c>
      <c r="G2489">
        <v>8061</v>
      </c>
      <c r="H2489">
        <v>156741.309288669</v>
      </c>
      <c r="I2489">
        <v>1675820</v>
      </c>
      <c r="J2489">
        <v>6037.5</v>
      </c>
      <c r="K2489">
        <v>1436</v>
      </c>
      <c r="L2489">
        <v>8061</v>
      </c>
      <c r="M2489">
        <v>36462.2679839583</v>
      </c>
      <c r="N2489">
        <v>307002</v>
      </c>
      <c r="O2489">
        <v>33000</v>
      </c>
      <c r="P2489">
        <v>5589</v>
      </c>
      <c r="Q2489" s="36" t="str">
        <f t="shared" si="39"/>
        <v>Brussels (EBBR)</v>
      </c>
    </row>
    <row r="2490" spans="1:17" x14ac:dyDescent="0.2">
      <c r="A2490">
        <v>2017</v>
      </c>
      <c r="B2490">
        <v>2</v>
      </c>
      <c r="C2490" t="s">
        <v>20</v>
      </c>
      <c r="D2490" t="s">
        <v>180</v>
      </c>
      <c r="E2490" t="s">
        <v>181</v>
      </c>
      <c r="F2490" t="s">
        <v>103</v>
      </c>
      <c r="G2490">
        <v>1608</v>
      </c>
      <c r="H2490">
        <v>34332.455099507701</v>
      </c>
      <c r="I2490">
        <v>372280</v>
      </c>
      <c r="J2490">
        <v>6125</v>
      </c>
      <c r="K2490">
        <v>218</v>
      </c>
      <c r="L2490">
        <v>1605</v>
      </c>
      <c r="M2490">
        <v>13401.053895466501</v>
      </c>
      <c r="N2490">
        <v>119660</v>
      </c>
      <c r="O2490">
        <v>35000</v>
      </c>
      <c r="P2490">
        <v>902</v>
      </c>
      <c r="Q2490" s="36" t="str">
        <f t="shared" si="39"/>
        <v>Charleroi (EBCI)</v>
      </c>
    </row>
    <row r="2491" spans="1:17" x14ac:dyDescent="0.2">
      <c r="A2491">
        <v>2017</v>
      </c>
      <c r="B2491">
        <v>2</v>
      </c>
      <c r="C2491" t="s">
        <v>20</v>
      </c>
      <c r="D2491" t="s">
        <v>182</v>
      </c>
      <c r="E2491" t="s">
        <v>183</v>
      </c>
      <c r="F2491" t="s">
        <v>105</v>
      </c>
      <c r="G2491">
        <v>3724</v>
      </c>
      <c r="H2491">
        <v>28712.785597225498</v>
      </c>
      <c r="I2491">
        <v>387980</v>
      </c>
      <c r="J2491">
        <v>5976.5053763440901</v>
      </c>
      <c r="K2491">
        <v>860</v>
      </c>
      <c r="L2491">
        <v>3602</v>
      </c>
      <c r="M2491">
        <v>11530.4887369072</v>
      </c>
      <c r="N2491">
        <v>103360</v>
      </c>
      <c r="O2491">
        <v>36000</v>
      </c>
      <c r="P2491">
        <v>2725</v>
      </c>
      <c r="Q2491" s="36" t="str">
        <f t="shared" si="39"/>
        <v>Berlin/Schonefeld (EDDB)</v>
      </c>
    </row>
    <row r="2492" spans="1:17" x14ac:dyDescent="0.2">
      <c r="A2492">
        <v>2017</v>
      </c>
      <c r="B2492">
        <v>2</v>
      </c>
      <c r="C2492" t="s">
        <v>20</v>
      </c>
      <c r="D2492" t="s">
        <v>16</v>
      </c>
      <c r="E2492" t="s">
        <v>104</v>
      </c>
      <c r="F2492" t="s">
        <v>105</v>
      </c>
      <c r="G2492">
        <v>16304</v>
      </c>
      <c r="H2492">
        <v>406555.70549191901</v>
      </c>
      <c r="I2492">
        <v>4992020</v>
      </c>
      <c r="J2492">
        <v>4941.6666666666697</v>
      </c>
      <c r="K2492">
        <v>739</v>
      </c>
      <c r="L2492">
        <v>16279</v>
      </c>
      <c r="M2492">
        <v>45075.995462624502</v>
      </c>
      <c r="N2492">
        <v>377864</v>
      </c>
      <c r="O2492">
        <v>32000</v>
      </c>
      <c r="P2492">
        <v>12267</v>
      </c>
      <c r="Q2492" s="36" t="str">
        <f t="shared" si="39"/>
        <v>Frankfurt (EDDF)</v>
      </c>
    </row>
    <row r="2493" spans="1:17" x14ac:dyDescent="0.2">
      <c r="A2493">
        <v>2017</v>
      </c>
      <c r="B2493">
        <v>2</v>
      </c>
      <c r="C2493" t="s">
        <v>20</v>
      </c>
      <c r="D2493" t="s">
        <v>15</v>
      </c>
      <c r="E2493" t="s">
        <v>106</v>
      </c>
      <c r="F2493" t="s">
        <v>105</v>
      </c>
      <c r="G2493">
        <v>5341</v>
      </c>
      <c r="H2493">
        <v>37665.1175522677</v>
      </c>
      <c r="I2493">
        <v>591720</v>
      </c>
      <c r="J2493">
        <v>3091.8032786885301</v>
      </c>
      <c r="K2493">
        <v>1407</v>
      </c>
      <c r="L2493">
        <v>5315</v>
      </c>
      <c r="M2493">
        <v>10482.055856038</v>
      </c>
      <c r="N2493">
        <v>93800</v>
      </c>
      <c r="O2493">
        <v>34000</v>
      </c>
      <c r="P2493">
        <v>4537</v>
      </c>
      <c r="Q2493" s="36" t="str">
        <f t="shared" si="39"/>
        <v>Hamburg (EDDH)</v>
      </c>
    </row>
    <row r="2494" spans="1:17" x14ac:dyDescent="0.2">
      <c r="A2494">
        <v>2017</v>
      </c>
      <c r="B2494">
        <v>2</v>
      </c>
      <c r="C2494" t="s">
        <v>20</v>
      </c>
      <c r="D2494" t="s">
        <v>46</v>
      </c>
      <c r="E2494" t="s">
        <v>107</v>
      </c>
      <c r="F2494" t="s">
        <v>105</v>
      </c>
      <c r="G2494">
        <v>4479</v>
      </c>
      <c r="H2494">
        <v>70825.113092518193</v>
      </c>
      <c r="I2494">
        <v>859771</v>
      </c>
      <c r="J2494">
        <v>6030</v>
      </c>
      <c r="K2494">
        <v>892</v>
      </c>
      <c r="L2494">
        <v>4447</v>
      </c>
      <c r="M2494">
        <v>13178.614384447999</v>
      </c>
      <c r="N2494">
        <v>116400</v>
      </c>
      <c r="O2494">
        <v>31931.818181818198</v>
      </c>
      <c r="P2494">
        <v>3294</v>
      </c>
      <c r="Q2494" s="36" t="str">
        <f t="shared" si="39"/>
        <v>Cologne-Bonn (EDDK)</v>
      </c>
    </row>
    <row r="2495" spans="1:17" x14ac:dyDescent="0.2">
      <c r="A2495">
        <v>2017</v>
      </c>
      <c r="B2495">
        <v>2</v>
      </c>
      <c r="C2495" t="s">
        <v>20</v>
      </c>
      <c r="D2495" t="s">
        <v>12</v>
      </c>
      <c r="E2495" t="s">
        <v>108</v>
      </c>
      <c r="F2495" t="s">
        <v>105</v>
      </c>
      <c r="G2495">
        <v>7683</v>
      </c>
      <c r="H2495">
        <v>107325.773360819</v>
      </c>
      <c r="I2495">
        <v>1231020</v>
      </c>
      <c r="J2495">
        <v>7032.2580645161297</v>
      </c>
      <c r="K2495">
        <v>1482</v>
      </c>
      <c r="L2495">
        <v>7640</v>
      </c>
      <c r="M2495">
        <v>24334.626699303</v>
      </c>
      <c r="N2495">
        <v>206300</v>
      </c>
      <c r="O2495">
        <v>31977.3284313726</v>
      </c>
      <c r="P2495">
        <v>5815</v>
      </c>
      <c r="Q2495" s="36" t="str">
        <f t="shared" si="39"/>
        <v>Dusseldorf (EDDL)</v>
      </c>
    </row>
    <row r="2496" spans="1:17" x14ac:dyDescent="0.2">
      <c r="A2496">
        <v>2017</v>
      </c>
      <c r="B2496">
        <v>2</v>
      </c>
      <c r="C2496" t="s">
        <v>20</v>
      </c>
      <c r="D2496" t="s">
        <v>44</v>
      </c>
      <c r="E2496" t="s">
        <v>109</v>
      </c>
      <c r="F2496" t="s">
        <v>105</v>
      </c>
      <c r="G2496">
        <v>14571</v>
      </c>
      <c r="H2496">
        <v>284092.684198384</v>
      </c>
      <c r="I2496">
        <v>3446520</v>
      </c>
      <c r="J2496">
        <v>4980.9677419354803</v>
      </c>
      <c r="K2496">
        <v>882</v>
      </c>
      <c r="L2496">
        <v>14584</v>
      </c>
      <c r="M2496">
        <v>51369.688604490701</v>
      </c>
      <c r="N2496">
        <v>443218</v>
      </c>
      <c r="O2496">
        <v>33000</v>
      </c>
      <c r="P2496">
        <v>10556</v>
      </c>
      <c r="Q2496" s="36" t="str">
        <f t="shared" si="39"/>
        <v>Munich (EDDM)</v>
      </c>
    </row>
    <row r="2497" spans="1:17" x14ac:dyDescent="0.2">
      <c r="A2497">
        <v>2017</v>
      </c>
      <c r="B2497">
        <v>2</v>
      </c>
      <c r="C2497" t="s">
        <v>20</v>
      </c>
      <c r="D2497" t="s">
        <v>184</v>
      </c>
      <c r="E2497" t="s">
        <v>185</v>
      </c>
      <c r="F2497" t="s">
        <v>105</v>
      </c>
      <c r="G2497">
        <v>1716</v>
      </c>
      <c r="H2497">
        <v>25925.320661898801</v>
      </c>
      <c r="I2497">
        <v>311220</v>
      </c>
      <c r="J2497">
        <v>4991.02459016393</v>
      </c>
      <c r="K2497">
        <v>319</v>
      </c>
      <c r="L2497">
        <v>1714</v>
      </c>
      <c r="M2497">
        <v>4766.0709165501203</v>
      </c>
      <c r="N2497">
        <v>51392</v>
      </c>
      <c r="O2497">
        <v>24029.370199692799</v>
      </c>
      <c r="P2497">
        <v>1305</v>
      </c>
      <c r="Q2497" s="36" t="str">
        <f t="shared" si="39"/>
        <v>Nurnberg (EDDN)</v>
      </c>
    </row>
    <row r="2498" spans="1:17" x14ac:dyDescent="0.2">
      <c r="A2498">
        <v>2017</v>
      </c>
      <c r="B2498">
        <v>2</v>
      </c>
      <c r="C2498" t="s">
        <v>20</v>
      </c>
      <c r="D2498" t="s">
        <v>186</v>
      </c>
      <c r="E2498" t="s">
        <v>187</v>
      </c>
      <c r="F2498" t="s">
        <v>105</v>
      </c>
      <c r="G2498">
        <v>2215</v>
      </c>
      <c r="H2498">
        <v>30151.158292612301</v>
      </c>
      <c r="I2498">
        <v>397400</v>
      </c>
      <c r="J2498">
        <v>5012.4590163934399</v>
      </c>
      <c r="K2498">
        <v>433</v>
      </c>
      <c r="L2498">
        <v>2223</v>
      </c>
      <c r="M2498">
        <v>4147.4209605858796</v>
      </c>
      <c r="N2498">
        <v>38680</v>
      </c>
      <c r="O2498">
        <v>31000</v>
      </c>
      <c r="P2498">
        <v>1926</v>
      </c>
      <c r="Q2498" s="36" t="str">
        <f t="shared" si="39"/>
        <v>Leipzig (EDDP)</v>
      </c>
    </row>
    <row r="2499" spans="1:17" x14ac:dyDescent="0.2">
      <c r="A2499">
        <v>2017</v>
      </c>
      <c r="B2499">
        <v>2</v>
      </c>
      <c r="C2499" t="s">
        <v>20</v>
      </c>
      <c r="D2499" t="s">
        <v>38</v>
      </c>
      <c r="E2499" t="s">
        <v>110</v>
      </c>
      <c r="F2499" t="s">
        <v>105</v>
      </c>
      <c r="G2499">
        <v>3637</v>
      </c>
      <c r="H2499">
        <v>66528.113844092193</v>
      </c>
      <c r="I2499">
        <v>712480</v>
      </c>
      <c r="J2499">
        <v>8350</v>
      </c>
      <c r="K2499">
        <v>580</v>
      </c>
      <c r="L2499">
        <v>3656</v>
      </c>
      <c r="M2499">
        <v>13817.552328751801</v>
      </c>
      <c r="N2499">
        <v>149860</v>
      </c>
      <c r="O2499">
        <v>30966.237593052101</v>
      </c>
      <c r="P2499">
        <v>2704</v>
      </c>
      <c r="Q2499" s="36" t="str">
        <f t="shared" si="39"/>
        <v>Stuttgart (EDDS)</v>
      </c>
    </row>
    <row r="2500" spans="1:17" x14ac:dyDescent="0.2">
      <c r="A2500">
        <v>2017</v>
      </c>
      <c r="B2500">
        <v>2</v>
      </c>
      <c r="C2500" t="s">
        <v>20</v>
      </c>
      <c r="D2500" t="s">
        <v>2</v>
      </c>
      <c r="E2500" t="s">
        <v>155</v>
      </c>
      <c r="F2500" t="s">
        <v>105</v>
      </c>
      <c r="G2500">
        <v>6301</v>
      </c>
      <c r="H2500">
        <v>50421.691030033398</v>
      </c>
      <c r="I2500">
        <v>719980</v>
      </c>
      <c r="J2500">
        <v>3106.1202185792299</v>
      </c>
      <c r="K2500">
        <v>1339</v>
      </c>
      <c r="L2500">
        <v>6321</v>
      </c>
      <c r="M2500">
        <v>12277.099444605699</v>
      </c>
      <c r="N2500">
        <v>109140</v>
      </c>
      <c r="O2500">
        <v>32000</v>
      </c>
      <c r="P2500">
        <v>5281</v>
      </c>
      <c r="Q2500" s="36" t="str">
        <f t="shared" si="39"/>
        <v>Berlin/Tegel (EDDT)</v>
      </c>
    </row>
    <row r="2501" spans="1:17" x14ac:dyDescent="0.2">
      <c r="A2501">
        <v>2017</v>
      </c>
      <c r="B2501">
        <v>2</v>
      </c>
      <c r="C2501" t="s">
        <v>20</v>
      </c>
      <c r="D2501" t="s">
        <v>188</v>
      </c>
      <c r="E2501" t="s">
        <v>189</v>
      </c>
      <c r="F2501" t="s">
        <v>105</v>
      </c>
      <c r="G2501">
        <v>1895</v>
      </c>
      <c r="H2501">
        <v>14029.678119514399</v>
      </c>
      <c r="I2501">
        <v>212400</v>
      </c>
      <c r="J2501">
        <v>3210</v>
      </c>
      <c r="K2501">
        <v>513</v>
      </c>
      <c r="L2501">
        <v>1895</v>
      </c>
      <c r="M2501">
        <v>3836.5368251612299</v>
      </c>
      <c r="N2501">
        <v>36249</v>
      </c>
      <c r="O2501">
        <v>31000</v>
      </c>
      <c r="P2501">
        <v>1605</v>
      </c>
      <c r="Q2501" s="36" t="str">
        <f t="shared" si="39"/>
        <v>Hannover (EDDV)</v>
      </c>
    </row>
    <row r="2502" spans="1:17" x14ac:dyDescent="0.2">
      <c r="A2502">
        <v>2017</v>
      </c>
      <c r="B2502">
        <v>2</v>
      </c>
      <c r="C2502" t="s">
        <v>20</v>
      </c>
      <c r="D2502" t="s">
        <v>295</v>
      </c>
      <c r="E2502" t="s">
        <v>296</v>
      </c>
      <c r="F2502" t="s">
        <v>297</v>
      </c>
      <c r="G2502">
        <v>1336</v>
      </c>
      <c r="H2502">
        <v>2446.2106653022402</v>
      </c>
      <c r="I2502">
        <v>43940</v>
      </c>
      <c r="J2502">
        <v>19000</v>
      </c>
      <c r="K2502">
        <v>919</v>
      </c>
      <c r="L2502">
        <v>1332</v>
      </c>
      <c r="M2502">
        <v>992.34385026279006</v>
      </c>
      <c r="N2502">
        <v>9275</v>
      </c>
      <c r="O2502">
        <v>32000</v>
      </c>
      <c r="P2502">
        <v>1243</v>
      </c>
      <c r="Q2502" s="36" t="str">
        <f t="shared" si="39"/>
        <v>Tallinn (EETN)</v>
      </c>
    </row>
    <row r="2503" spans="1:17" x14ac:dyDescent="0.2">
      <c r="A2503">
        <v>2017</v>
      </c>
      <c r="B2503">
        <v>2</v>
      </c>
      <c r="C2503" t="s">
        <v>20</v>
      </c>
      <c r="D2503" t="s">
        <v>30</v>
      </c>
      <c r="E2503" t="s">
        <v>156</v>
      </c>
      <c r="F2503" t="s">
        <v>111</v>
      </c>
      <c r="G2503">
        <v>6462</v>
      </c>
      <c r="H2503">
        <v>18415.646630346098</v>
      </c>
      <c r="I2503">
        <v>311220</v>
      </c>
      <c r="J2503">
        <v>22000</v>
      </c>
      <c r="K2503">
        <v>3970</v>
      </c>
      <c r="L2503">
        <v>6467</v>
      </c>
      <c r="M2503">
        <v>9772.5443928293007</v>
      </c>
      <c r="N2503">
        <v>102866</v>
      </c>
      <c r="O2503">
        <v>35000</v>
      </c>
      <c r="P2503">
        <v>5337</v>
      </c>
      <c r="Q2503" s="36" t="str">
        <f t="shared" si="39"/>
        <v>Helsinki/Vantaa (EFHK)</v>
      </c>
    </row>
    <row r="2504" spans="1:17" x14ac:dyDescent="0.2">
      <c r="A2504">
        <v>2017</v>
      </c>
      <c r="B2504">
        <v>2</v>
      </c>
      <c r="C2504" t="s">
        <v>20</v>
      </c>
      <c r="D2504" t="s">
        <v>190</v>
      </c>
      <c r="E2504" t="s">
        <v>191</v>
      </c>
      <c r="F2504" t="s">
        <v>113</v>
      </c>
      <c r="G2504">
        <v>1737</v>
      </c>
      <c r="H2504">
        <v>6496.6067818503698</v>
      </c>
      <c r="I2504">
        <v>106260</v>
      </c>
      <c r="J2504">
        <v>16000</v>
      </c>
      <c r="K2504">
        <v>841</v>
      </c>
      <c r="L2504">
        <v>1740</v>
      </c>
      <c r="M2504">
        <v>2854.2668990283801</v>
      </c>
      <c r="N2504">
        <v>25420</v>
      </c>
      <c r="O2504">
        <v>27000</v>
      </c>
      <c r="P2504">
        <v>1489</v>
      </c>
      <c r="Q2504" s="36" t="str">
        <f t="shared" si="39"/>
        <v>Belfast (EGAA)</v>
      </c>
    </row>
    <row r="2505" spans="1:17" x14ac:dyDescent="0.2">
      <c r="A2505">
        <v>2017</v>
      </c>
      <c r="B2505">
        <v>2</v>
      </c>
      <c r="C2505" t="s">
        <v>20</v>
      </c>
      <c r="D2505" t="s">
        <v>176</v>
      </c>
      <c r="E2505" t="s">
        <v>177</v>
      </c>
      <c r="F2505" t="s">
        <v>113</v>
      </c>
      <c r="G2505">
        <v>3874</v>
      </c>
      <c r="H2505">
        <v>62680.818287091097</v>
      </c>
      <c r="I2505">
        <v>722300</v>
      </c>
      <c r="J2505">
        <v>8993.3333333333303</v>
      </c>
      <c r="K2505">
        <v>719</v>
      </c>
      <c r="L2505">
        <v>3893</v>
      </c>
      <c r="M2505">
        <v>10095.0829886843</v>
      </c>
      <c r="N2505">
        <v>101100</v>
      </c>
      <c r="O2505">
        <v>26000</v>
      </c>
      <c r="P2505">
        <v>2777</v>
      </c>
      <c r="Q2505" s="36" t="str">
        <f t="shared" si="39"/>
        <v>Birmingham (EGBB)</v>
      </c>
    </row>
    <row r="2506" spans="1:17" x14ac:dyDescent="0.2">
      <c r="A2506">
        <v>2017</v>
      </c>
      <c r="B2506">
        <v>2</v>
      </c>
      <c r="C2506" t="s">
        <v>20</v>
      </c>
      <c r="D2506" t="s">
        <v>11</v>
      </c>
      <c r="E2506" t="s">
        <v>112</v>
      </c>
      <c r="F2506" t="s">
        <v>113</v>
      </c>
      <c r="G2506">
        <v>6574</v>
      </c>
      <c r="H2506">
        <v>75691.535157011604</v>
      </c>
      <c r="I2506">
        <v>1031040</v>
      </c>
      <c r="J2506">
        <v>5977.0833333333303</v>
      </c>
      <c r="K2506">
        <v>1698</v>
      </c>
      <c r="L2506">
        <v>6587</v>
      </c>
      <c r="M2506">
        <v>17007.079037372601</v>
      </c>
      <c r="N2506">
        <v>151220</v>
      </c>
      <c r="O2506">
        <v>32933.333333333299</v>
      </c>
      <c r="P2506">
        <v>5002</v>
      </c>
      <c r="Q2506" s="36" t="str">
        <f t="shared" si="39"/>
        <v>Manchester (EGCC)</v>
      </c>
    </row>
    <row r="2507" spans="1:17" x14ac:dyDescent="0.2">
      <c r="A2507">
        <v>2017</v>
      </c>
      <c r="B2507">
        <v>2</v>
      </c>
      <c r="C2507" t="s">
        <v>20</v>
      </c>
      <c r="D2507" t="s">
        <v>192</v>
      </c>
      <c r="E2507" t="s">
        <v>193</v>
      </c>
      <c r="F2507" t="s">
        <v>113</v>
      </c>
      <c r="G2507">
        <v>2185</v>
      </c>
      <c r="H2507">
        <v>42059.921187329703</v>
      </c>
      <c r="I2507">
        <v>479660</v>
      </c>
      <c r="J2507">
        <v>10326.666666666701</v>
      </c>
      <c r="K2507">
        <v>396</v>
      </c>
      <c r="L2507">
        <v>2151</v>
      </c>
      <c r="M2507">
        <v>8104.9512795810797</v>
      </c>
      <c r="N2507">
        <v>71060</v>
      </c>
      <c r="O2507">
        <v>31000</v>
      </c>
      <c r="P2507">
        <v>1442</v>
      </c>
      <c r="Q2507" s="36" t="str">
        <f t="shared" si="39"/>
        <v>Bristol (EGGD)</v>
      </c>
    </row>
    <row r="2508" spans="1:17" x14ac:dyDescent="0.2">
      <c r="A2508">
        <v>2017</v>
      </c>
      <c r="B2508">
        <v>2</v>
      </c>
      <c r="C2508" t="s">
        <v>20</v>
      </c>
      <c r="D2508" t="s">
        <v>69</v>
      </c>
      <c r="E2508" t="s">
        <v>157</v>
      </c>
      <c r="F2508" t="s">
        <v>113</v>
      </c>
      <c r="G2508">
        <v>4701</v>
      </c>
      <c r="H2508">
        <v>110099.149523833</v>
      </c>
      <c r="I2508">
        <v>1411380</v>
      </c>
      <c r="J2508">
        <v>5145</v>
      </c>
      <c r="K2508">
        <v>349</v>
      </c>
      <c r="L2508">
        <v>4656</v>
      </c>
      <c r="M2508">
        <v>24746.831839621202</v>
      </c>
      <c r="N2508">
        <v>266239</v>
      </c>
      <c r="O2508">
        <v>30000</v>
      </c>
      <c r="P2508">
        <v>2333</v>
      </c>
      <c r="Q2508" s="36" t="str">
        <f t="shared" si="39"/>
        <v>London/Luton (EGGW)</v>
      </c>
    </row>
    <row r="2509" spans="1:17" x14ac:dyDescent="0.2">
      <c r="A2509">
        <v>2017</v>
      </c>
      <c r="B2509">
        <v>2</v>
      </c>
      <c r="C2509" t="s">
        <v>20</v>
      </c>
      <c r="D2509" t="s">
        <v>194</v>
      </c>
      <c r="E2509" t="s">
        <v>195</v>
      </c>
      <c r="F2509" t="s">
        <v>113</v>
      </c>
      <c r="G2509">
        <v>1525</v>
      </c>
      <c r="H2509">
        <v>25356.7367587599</v>
      </c>
      <c r="I2509">
        <v>367100</v>
      </c>
      <c r="J2509">
        <v>6963.3333333333303</v>
      </c>
      <c r="K2509">
        <v>130</v>
      </c>
      <c r="L2509">
        <v>1542</v>
      </c>
      <c r="M2509">
        <v>5189.1981064382999</v>
      </c>
      <c r="N2509">
        <v>60880</v>
      </c>
      <c r="O2509">
        <v>16947.222222222201</v>
      </c>
      <c r="P2509">
        <v>913</v>
      </c>
      <c r="Q2509" s="36" t="str">
        <f t="shared" si="39"/>
        <v>Southampton (EGHI)</v>
      </c>
    </row>
    <row r="2510" spans="1:17" x14ac:dyDescent="0.2">
      <c r="A2510">
        <v>2017</v>
      </c>
      <c r="B2510">
        <v>2</v>
      </c>
      <c r="C2510" t="s">
        <v>20</v>
      </c>
      <c r="D2510" t="s">
        <v>29</v>
      </c>
      <c r="E2510" t="s">
        <v>158</v>
      </c>
      <c r="F2510" t="s">
        <v>113</v>
      </c>
      <c r="G2510">
        <v>9633</v>
      </c>
      <c r="H2510">
        <v>235717.098544329</v>
      </c>
      <c r="I2510">
        <v>2883020</v>
      </c>
      <c r="J2510">
        <v>7052.7777777777801</v>
      </c>
      <c r="K2510">
        <v>1122</v>
      </c>
      <c r="L2510">
        <v>9685</v>
      </c>
      <c r="M2510">
        <v>41564.546244963101</v>
      </c>
      <c r="N2510">
        <v>417479</v>
      </c>
      <c r="O2510">
        <v>31000</v>
      </c>
      <c r="P2510">
        <v>5082</v>
      </c>
      <c r="Q2510" s="36" t="str">
        <f t="shared" si="39"/>
        <v>London/Gatwick (EGKK)</v>
      </c>
    </row>
    <row r="2511" spans="1:17" x14ac:dyDescent="0.2">
      <c r="A2511">
        <v>2017</v>
      </c>
      <c r="B2511">
        <v>2</v>
      </c>
      <c r="C2511" t="s">
        <v>20</v>
      </c>
      <c r="D2511" t="s">
        <v>196</v>
      </c>
      <c r="E2511" t="s">
        <v>197</v>
      </c>
      <c r="F2511" t="s">
        <v>113</v>
      </c>
      <c r="G2511">
        <v>3320</v>
      </c>
      <c r="H2511">
        <v>117697.545156616</v>
      </c>
      <c r="I2511">
        <v>1801360</v>
      </c>
      <c r="J2511">
        <v>2900</v>
      </c>
      <c r="K2511">
        <v>15</v>
      </c>
      <c r="L2511">
        <v>3304</v>
      </c>
      <c r="M2511">
        <v>23839.899886945699</v>
      </c>
      <c r="N2511">
        <v>295999</v>
      </c>
      <c r="O2511">
        <v>6976.6666666666697</v>
      </c>
      <c r="P2511">
        <v>795</v>
      </c>
      <c r="Q2511" s="36" t="str">
        <f t="shared" si="39"/>
        <v>London/City (EGLC)</v>
      </c>
    </row>
    <row r="2512" spans="1:17" x14ac:dyDescent="0.2">
      <c r="A2512">
        <v>2017</v>
      </c>
      <c r="B2512">
        <v>2</v>
      </c>
      <c r="C2512" t="s">
        <v>20</v>
      </c>
      <c r="D2512" t="s">
        <v>1</v>
      </c>
      <c r="E2512" t="s">
        <v>159</v>
      </c>
      <c r="F2512" t="s">
        <v>113</v>
      </c>
      <c r="G2512">
        <v>17499</v>
      </c>
      <c r="H2512">
        <v>499144.00100246299</v>
      </c>
      <c r="I2512">
        <v>7081640</v>
      </c>
      <c r="J2512">
        <v>7020</v>
      </c>
      <c r="K2512">
        <v>1108</v>
      </c>
      <c r="L2512">
        <v>17527</v>
      </c>
      <c r="M2512">
        <v>102896.93825214999</v>
      </c>
      <c r="N2512">
        <v>1084488</v>
      </c>
      <c r="O2512">
        <v>18000</v>
      </c>
      <c r="P2512">
        <v>7099</v>
      </c>
      <c r="Q2512" s="36" t="str">
        <f t="shared" si="39"/>
        <v>London/Heathrow (EGLL)</v>
      </c>
    </row>
    <row r="2513" spans="1:17" x14ac:dyDescent="0.2">
      <c r="A2513">
        <v>2017</v>
      </c>
      <c r="B2513">
        <v>2</v>
      </c>
      <c r="C2513" t="s">
        <v>20</v>
      </c>
      <c r="D2513" t="s">
        <v>198</v>
      </c>
      <c r="E2513" t="s">
        <v>199</v>
      </c>
      <c r="F2513" t="s">
        <v>113</v>
      </c>
      <c r="G2513">
        <v>1433</v>
      </c>
      <c r="H2513">
        <v>16080.579488264601</v>
      </c>
      <c r="I2513">
        <v>184720</v>
      </c>
      <c r="J2513">
        <v>14016.666666666701</v>
      </c>
      <c r="K2513">
        <v>500</v>
      </c>
      <c r="L2513">
        <v>1447</v>
      </c>
      <c r="M2513">
        <v>2932.8783718393602</v>
      </c>
      <c r="N2513">
        <v>27320</v>
      </c>
      <c r="O2513">
        <v>27983.333333333299</v>
      </c>
      <c r="P2513">
        <v>1163</v>
      </c>
      <c r="Q2513" s="36" t="str">
        <f t="shared" si="39"/>
        <v>Newcastle (EGNT)</v>
      </c>
    </row>
    <row r="2514" spans="1:17" x14ac:dyDescent="0.2">
      <c r="A2514">
        <v>2017</v>
      </c>
      <c r="B2514">
        <v>2</v>
      </c>
      <c r="C2514" t="s">
        <v>20</v>
      </c>
      <c r="D2514" t="s">
        <v>200</v>
      </c>
      <c r="E2514" t="s">
        <v>201</v>
      </c>
      <c r="F2514" t="s">
        <v>113</v>
      </c>
      <c r="G2514">
        <v>2135</v>
      </c>
      <c r="H2514">
        <v>24265.087223331</v>
      </c>
      <c r="I2514">
        <v>288220</v>
      </c>
      <c r="J2514">
        <v>10056.666666666701</v>
      </c>
      <c r="K2514">
        <v>669</v>
      </c>
      <c r="L2514">
        <v>2134</v>
      </c>
      <c r="M2514">
        <v>3798.8734793548201</v>
      </c>
      <c r="N2514">
        <v>38060</v>
      </c>
      <c r="O2514">
        <v>26045</v>
      </c>
      <c r="P2514">
        <v>1763</v>
      </c>
      <c r="Q2514" s="36" t="str">
        <f t="shared" si="39"/>
        <v>East Midlands (EGNX)</v>
      </c>
    </row>
    <row r="2515" spans="1:17" x14ac:dyDescent="0.2">
      <c r="A2515">
        <v>2017</v>
      </c>
      <c r="B2515">
        <v>2</v>
      </c>
      <c r="C2515" t="s">
        <v>20</v>
      </c>
      <c r="D2515" t="s">
        <v>202</v>
      </c>
      <c r="E2515" t="s">
        <v>203</v>
      </c>
      <c r="F2515" t="s">
        <v>113</v>
      </c>
      <c r="G2515">
        <v>2192</v>
      </c>
      <c r="H2515">
        <v>13954.820867767899</v>
      </c>
      <c r="I2515">
        <v>246740</v>
      </c>
      <c r="J2515">
        <v>3490.8333333333298</v>
      </c>
      <c r="K2515">
        <v>667</v>
      </c>
      <c r="L2515">
        <v>2233</v>
      </c>
      <c r="M2515">
        <v>2261.69519513661</v>
      </c>
      <c r="N2515">
        <v>26860</v>
      </c>
      <c r="O2515">
        <v>25000</v>
      </c>
      <c r="P2515">
        <v>2012</v>
      </c>
      <c r="Q2515" s="36" t="str">
        <f t="shared" si="39"/>
        <v>Aberdeen (EGPD)</v>
      </c>
    </row>
    <row r="2516" spans="1:17" x14ac:dyDescent="0.2">
      <c r="A2516">
        <v>2017</v>
      </c>
      <c r="B2516">
        <v>2</v>
      </c>
      <c r="C2516" t="s">
        <v>20</v>
      </c>
      <c r="D2516" t="s">
        <v>204</v>
      </c>
      <c r="E2516" t="s">
        <v>205</v>
      </c>
      <c r="F2516" t="s">
        <v>113</v>
      </c>
      <c r="G2516">
        <v>3123</v>
      </c>
      <c r="H2516">
        <v>20616.349486672701</v>
      </c>
      <c r="I2516">
        <v>337460</v>
      </c>
      <c r="J2516">
        <v>4746.6666666666697</v>
      </c>
      <c r="K2516">
        <v>966</v>
      </c>
      <c r="L2516">
        <v>3132</v>
      </c>
      <c r="M2516">
        <v>4586.0207628767903</v>
      </c>
      <c r="N2516">
        <v>50111</v>
      </c>
      <c r="O2516">
        <v>30635</v>
      </c>
      <c r="P2516">
        <v>2679</v>
      </c>
      <c r="Q2516" s="36" t="str">
        <f t="shared" si="39"/>
        <v>Glasgow (EGPF)</v>
      </c>
    </row>
    <row r="2517" spans="1:17" x14ac:dyDescent="0.2">
      <c r="A2517">
        <v>2017</v>
      </c>
      <c r="B2517">
        <v>2</v>
      </c>
      <c r="C2517" t="s">
        <v>20</v>
      </c>
      <c r="D2517" t="s">
        <v>19</v>
      </c>
      <c r="E2517" t="s">
        <v>114</v>
      </c>
      <c r="F2517" t="s">
        <v>113</v>
      </c>
      <c r="G2517">
        <v>4092</v>
      </c>
      <c r="H2517">
        <v>21551.688185332499</v>
      </c>
      <c r="I2517">
        <v>301460</v>
      </c>
      <c r="J2517">
        <v>16968.0952380952</v>
      </c>
      <c r="K2517">
        <v>1688</v>
      </c>
      <c r="L2517">
        <v>4099</v>
      </c>
      <c r="M2517">
        <v>6144.0308068068098</v>
      </c>
      <c r="N2517">
        <v>58780</v>
      </c>
      <c r="O2517">
        <v>32000</v>
      </c>
      <c r="P2517">
        <v>3489</v>
      </c>
      <c r="Q2517" s="36" t="str">
        <f t="shared" si="39"/>
        <v>Edinburgh (EGPH)</v>
      </c>
    </row>
    <row r="2518" spans="1:17" x14ac:dyDescent="0.2">
      <c r="A2518">
        <v>2017</v>
      </c>
      <c r="B2518">
        <v>2</v>
      </c>
      <c r="C2518" t="s">
        <v>20</v>
      </c>
      <c r="D2518" t="s">
        <v>23</v>
      </c>
      <c r="E2518" t="s">
        <v>160</v>
      </c>
      <c r="F2518" t="s">
        <v>113</v>
      </c>
      <c r="G2518">
        <v>6222</v>
      </c>
      <c r="H2518">
        <v>117054.225913938</v>
      </c>
      <c r="I2518">
        <v>1376620</v>
      </c>
      <c r="J2518">
        <v>9139.3810780772401</v>
      </c>
      <c r="K2518">
        <v>993</v>
      </c>
      <c r="L2518">
        <v>6227</v>
      </c>
      <c r="M2518">
        <v>24385.653087787399</v>
      </c>
      <c r="N2518">
        <v>235380</v>
      </c>
      <c r="O2518">
        <v>33000</v>
      </c>
      <c r="P2518">
        <v>3575</v>
      </c>
      <c r="Q2518" s="36" t="str">
        <f t="shared" si="39"/>
        <v>London/Stansted (EGSS)</v>
      </c>
    </row>
    <row r="2519" spans="1:17" x14ac:dyDescent="0.2">
      <c r="A2519">
        <v>2017</v>
      </c>
      <c r="B2519">
        <v>2</v>
      </c>
      <c r="C2519" t="s">
        <v>20</v>
      </c>
      <c r="D2519" t="s">
        <v>49</v>
      </c>
      <c r="E2519" t="s">
        <v>161</v>
      </c>
      <c r="F2519" t="s">
        <v>115</v>
      </c>
      <c r="G2519">
        <v>17064</v>
      </c>
      <c r="H2519">
        <v>241089.88607718999</v>
      </c>
      <c r="I2519">
        <v>3574720</v>
      </c>
      <c r="J2519">
        <v>3329.7403530377701</v>
      </c>
      <c r="K2519">
        <v>3019</v>
      </c>
      <c r="L2519">
        <v>17072</v>
      </c>
      <c r="M2519">
        <v>42692.275541768497</v>
      </c>
      <c r="N2519">
        <v>362681</v>
      </c>
      <c r="O2519">
        <v>33000</v>
      </c>
      <c r="P2519">
        <v>13172</v>
      </c>
      <c r="Q2519" s="36" t="str">
        <f t="shared" si="39"/>
        <v>Amsterdam/Schiphol (EHAM)</v>
      </c>
    </row>
    <row r="2520" spans="1:17" x14ac:dyDescent="0.2">
      <c r="A2520">
        <v>2017</v>
      </c>
      <c r="B2520">
        <v>2</v>
      </c>
      <c r="C2520" t="s">
        <v>20</v>
      </c>
      <c r="D2520" t="s">
        <v>48</v>
      </c>
      <c r="E2520" t="s">
        <v>116</v>
      </c>
      <c r="F2520" t="s">
        <v>117</v>
      </c>
      <c r="G2520">
        <v>7266</v>
      </c>
      <c r="H2520">
        <v>58926.289737571497</v>
      </c>
      <c r="I2520">
        <v>939980</v>
      </c>
      <c r="J2520">
        <v>7975</v>
      </c>
      <c r="K2520">
        <v>2663</v>
      </c>
      <c r="L2520">
        <v>7267</v>
      </c>
      <c r="M2520">
        <v>13985.266479121299</v>
      </c>
      <c r="N2520">
        <v>118580</v>
      </c>
      <c r="O2520">
        <v>33000</v>
      </c>
      <c r="P2520">
        <v>6119</v>
      </c>
      <c r="Q2520" s="36" t="str">
        <f t="shared" si="39"/>
        <v>Dublin (EIDW)</v>
      </c>
    </row>
    <row r="2521" spans="1:17" x14ac:dyDescent="0.2">
      <c r="A2521">
        <v>2017</v>
      </c>
      <c r="B2521">
        <v>2</v>
      </c>
      <c r="C2521" t="s">
        <v>20</v>
      </c>
      <c r="D2521" t="s">
        <v>206</v>
      </c>
      <c r="E2521" t="s">
        <v>207</v>
      </c>
      <c r="F2521" t="s">
        <v>118</v>
      </c>
      <c r="G2521">
        <v>1372</v>
      </c>
      <c r="H2521">
        <v>6021.9562096971404</v>
      </c>
      <c r="I2521">
        <v>107740</v>
      </c>
      <c r="J2521">
        <v>4008.59375</v>
      </c>
      <c r="K2521">
        <v>598</v>
      </c>
      <c r="L2521">
        <v>1335</v>
      </c>
      <c r="M2521">
        <v>1494.7534827030099</v>
      </c>
      <c r="N2521">
        <v>15440</v>
      </c>
      <c r="O2521">
        <v>33000</v>
      </c>
      <c r="P2521">
        <v>1184</v>
      </c>
      <c r="Q2521" s="36" t="str">
        <f t="shared" si="39"/>
        <v>Billund (EKBI)</v>
      </c>
    </row>
    <row r="2522" spans="1:17" x14ac:dyDescent="0.2">
      <c r="A2522">
        <v>2017</v>
      </c>
      <c r="B2522">
        <v>2</v>
      </c>
      <c r="C2522" t="s">
        <v>20</v>
      </c>
      <c r="D2522" t="s">
        <v>36</v>
      </c>
      <c r="E2522" t="s">
        <v>162</v>
      </c>
      <c r="F2522" t="s">
        <v>118</v>
      </c>
      <c r="G2522">
        <v>9276</v>
      </c>
      <c r="H2522">
        <v>49891.505918327202</v>
      </c>
      <c r="I2522">
        <v>792780</v>
      </c>
      <c r="J2522">
        <v>4543.5416666666697</v>
      </c>
      <c r="K2522">
        <v>3697</v>
      </c>
      <c r="L2522">
        <v>9272</v>
      </c>
      <c r="M2522">
        <v>11942.491048927999</v>
      </c>
      <c r="N2522">
        <v>103172</v>
      </c>
      <c r="O2522">
        <v>35000</v>
      </c>
      <c r="P2522">
        <v>8093</v>
      </c>
      <c r="Q2522" s="36" t="str">
        <f t="shared" si="39"/>
        <v>Copenhagen/Kastrup (EKCH)</v>
      </c>
    </row>
    <row r="2523" spans="1:17" x14ac:dyDescent="0.2">
      <c r="A2523">
        <v>2017</v>
      </c>
      <c r="B2523">
        <v>2</v>
      </c>
      <c r="C2523" t="s">
        <v>20</v>
      </c>
      <c r="D2523" t="s">
        <v>208</v>
      </c>
      <c r="E2523" t="s">
        <v>209</v>
      </c>
      <c r="F2523" t="s">
        <v>209</v>
      </c>
      <c r="G2523">
        <v>2344</v>
      </c>
      <c r="H2523">
        <v>32663.940049884</v>
      </c>
      <c r="I2523">
        <v>368680</v>
      </c>
      <c r="J2523">
        <v>15960.655737704899</v>
      </c>
      <c r="K2523">
        <v>802</v>
      </c>
      <c r="L2523">
        <v>2305</v>
      </c>
      <c r="M2523">
        <v>6472.1509768708102</v>
      </c>
      <c r="N2523">
        <v>59720</v>
      </c>
      <c r="O2523">
        <v>24024.633431085</v>
      </c>
      <c r="P2523">
        <v>1877</v>
      </c>
      <c r="Q2523" s="36" t="str">
        <f t="shared" si="39"/>
        <v>Luxembourg (ELLX)</v>
      </c>
    </row>
    <row r="2524" spans="1:17" x14ac:dyDescent="0.2">
      <c r="A2524">
        <v>2017</v>
      </c>
      <c r="B2524">
        <v>2</v>
      </c>
      <c r="C2524" t="s">
        <v>20</v>
      </c>
      <c r="D2524" t="s">
        <v>212</v>
      </c>
      <c r="E2524" t="s">
        <v>213</v>
      </c>
      <c r="F2524" t="s">
        <v>119</v>
      </c>
      <c r="G2524">
        <v>2882</v>
      </c>
      <c r="H2524">
        <v>7923.79204151454</v>
      </c>
      <c r="I2524">
        <v>179860</v>
      </c>
      <c r="J2524">
        <v>20000</v>
      </c>
      <c r="K2524">
        <v>2138</v>
      </c>
      <c r="L2524">
        <v>2570</v>
      </c>
      <c r="M2524">
        <v>1701.7848063869901</v>
      </c>
      <c r="N2524">
        <v>20282</v>
      </c>
      <c r="O2524">
        <v>27000</v>
      </c>
      <c r="P2524">
        <v>2440</v>
      </c>
      <c r="Q2524" s="36" t="str">
        <f t="shared" si="39"/>
        <v>Bergen (ENBR)</v>
      </c>
    </row>
    <row r="2525" spans="1:17" x14ac:dyDescent="0.2">
      <c r="A2525">
        <v>2017</v>
      </c>
      <c r="B2525">
        <v>2</v>
      </c>
      <c r="C2525" t="s">
        <v>20</v>
      </c>
      <c r="D2525" t="s">
        <v>39</v>
      </c>
      <c r="E2525" t="s">
        <v>163</v>
      </c>
      <c r="F2525" t="s">
        <v>119</v>
      </c>
      <c r="G2525">
        <v>8961</v>
      </c>
      <c r="H2525">
        <v>40184.974337668398</v>
      </c>
      <c r="I2525">
        <v>606860</v>
      </c>
      <c r="J2525">
        <v>11000</v>
      </c>
      <c r="K2525">
        <v>4084</v>
      </c>
      <c r="L2525">
        <v>9014</v>
      </c>
      <c r="M2525">
        <v>6567.5934650005302</v>
      </c>
      <c r="N2525">
        <v>64600</v>
      </c>
      <c r="O2525">
        <v>34000</v>
      </c>
      <c r="P2525">
        <v>8327</v>
      </c>
      <c r="Q2525" s="36" t="str">
        <f t="shared" si="39"/>
        <v>Oslo/Gardermoen (ENGM)</v>
      </c>
    </row>
    <row r="2526" spans="1:17" x14ac:dyDescent="0.2">
      <c r="A2526">
        <v>2017</v>
      </c>
      <c r="B2526">
        <v>2</v>
      </c>
      <c r="C2526" t="s">
        <v>20</v>
      </c>
      <c r="D2526" t="s">
        <v>214</v>
      </c>
      <c r="E2526" t="s">
        <v>215</v>
      </c>
      <c r="F2526" t="s">
        <v>119</v>
      </c>
      <c r="G2526">
        <v>1524</v>
      </c>
      <c r="H2526">
        <v>4783.3174036398104</v>
      </c>
      <c r="I2526">
        <v>78360</v>
      </c>
      <c r="J2526">
        <v>16000</v>
      </c>
      <c r="K2526">
        <v>1121</v>
      </c>
      <c r="L2526">
        <v>1542</v>
      </c>
      <c r="M2526">
        <v>682.10159223919004</v>
      </c>
      <c r="N2526">
        <v>11040</v>
      </c>
      <c r="O2526">
        <v>22000</v>
      </c>
      <c r="P2526">
        <v>1478</v>
      </c>
      <c r="Q2526" s="36" t="str">
        <f t="shared" si="39"/>
        <v>Tromso (ENTC)</v>
      </c>
    </row>
    <row r="2527" spans="1:17" x14ac:dyDescent="0.2">
      <c r="A2527">
        <v>2017</v>
      </c>
      <c r="B2527">
        <v>2</v>
      </c>
      <c r="C2527" t="s">
        <v>20</v>
      </c>
      <c r="D2527" t="s">
        <v>216</v>
      </c>
      <c r="E2527" t="s">
        <v>217</v>
      </c>
      <c r="F2527" t="s">
        <v>119</v>
      </c>
      <c r="G2527">
        <v>2109</v>
      </c>
      <c r="H2527">
        <v>4352.6249323798802</v>
      </c>
      <c r="I2527">
        <v>67100</v>
      </c>
      <c r="J2527">
        <v>23822.701149425298</v>
      </c>
      <c r="K2527">
        <v>1442</v>
      </c>
      <c r="L2527">
        <v>2120</v>
      </c>
      <c r="M2527">
        <v>925.54684133190301</v>
      </c>
      <c r="N2527">
        <v>11612</v>
      </c>
      <c r="O2527">
        <v>30000</v>
      </c>
      <c r="P2527">
        <v>2040</v>
      </c>
      <c r="Q2527" s="36" t="str">
        <f t="shared" si="39"/>
        <v>Trondheim (ENVA)</v>
      </c>
    </row>
    <row r="2528" spans="1:17" x14ac:dyDescent="0.2">
      <c r="A2528">
        <v>2017</v>
      </c>
      <c r="B2528">
        <v>2</v>
      </c>
      <c r="C2528" t="s">
        <v>20</v>
      </c>
      <c r="D2528" t="s">
        <v>218</v>
      </c>
      <c r="E2528" t="s">
        <v>219</v>
      </c>
      <c r="F2528" t="s">
        <v>119</v>
      </c>
      <c r="G2528">
        <v>2335</v>
      </c>
      <c r="H2528">
        <v>8811.9840139355092</v>
      </c>
      <c r="I2528">
        <v>208440</v>
      </c>
      <c r="J2528">
        <v>16000</v>
      </c>
      <c r="K2528">
        <v>1642</v>
      </c>
      <c r="L2528">
        <v>1894</v>
      </c>
      <c r="M2528">
        <v>1113.4116739558999</v>
      </c>
      <c r="N2528">
        <v>14988</v>
      </c>
      <c r="O2528">
        <v>29000</v>
      </c>
      <c r="P2528">
        <v>1779</v>
      </c>
      <c r="Q2528" s="36" t="str">
        <f t="shared" si="39"/>
        <v>Stavanger (ENZV)</v>
      </c>
    </row>
    <row r="2529" spans="1:17" x14ac:dyDescent="0.2">
      <c r="A2529">
        <v>2017</v>
      </c>
      <c r="B2529">
        <v>2</v>
      </c>
      <c r="C2529" t="s">
        <v>20</v>
      </c>
      <c r="D2529" t="s">
        <v>220</v>
      </c>
      <c r="E2529" t="s">
        <v>221</v>
      </c>
      <c r="F2529" t="s">
        <v>120</v>
      </c>
      <c r="G2529">
        <v>1567</v>
      </c>
      <c r="H2529">
        <v>8711.1279027227502</v>
      </c>
      <c r="I2529">
        <v>113120</v>
      </c>
      <c r="J2529">
        <v>20000</v>
      </c>
      <c r="K2529">
        <v>766</v>
      </c>
      <c r="L2529">
        <v>1568</v>
      </c>
      <c r="M2529">
        <v>2375.0377320557</v>
      </c>
      <c r="N2529">
        <v>22140</v>
      </c>
      <c r="O2529">
        <v>36000</v>
      </c>
      <c r="P2529">
        <v>1356</v>
      </c>
      <c r="Q2529" s="36" t="str">
        <f t="shared" si="39"/>
        <v>Krakow (EPKK)</v>
      </c>
    </row>
    <row r="2530" spans="1:17" x14ac:dyDescent="0.2">
      <c r="A2530">
        <v>2017</v>
      </c>
      <c r="B2530">
        <v>2</v>
      </c>
      <c r="C2530" t="s">
        <v>20</v>
      </c>
      <c r="D2530" t="s">
        <v>40</v>
      </c>
      <c r="E2530" t="s">
        <v>164</v>
      </c>
      <c r="F2530" t="s">
        <v>120</v>
      </c>
      <c r="G2530">
        <v>5609</v>
      </c>
      <c r="H2530">
        <v>30786.964442212</v>
      </c>
      <c r="I2530">
        <v>470100</v>
      </c>
      <c r="J2530">
        <v>8043.75</v>
      </c>
      <c r="K2530">
        <v>2126</v>
      </c>
      <c r="L2530">
        <v>5670</v>
      </c>
      <c r="M2530">
        <v>5453.9410448302197</v>
      </c>
      <c r="N2530">
        <v>51715</v>
      </c>
      <c r="O2530">
        <v>34000</v>
      </c>
      <c r="P2530">
        <v>5050</v>
      </c>
      <c r="Q2530" s="36" t="str">
        <f t="shared" si="39"/>
        <v>Warszawa/Chopina (EPWA)</v>
      </c>
    </row>
    <row r="2531" spans="1:17" x14ac:dyDescent="0.2">
      <c r="A2531">
        <v>2017</v>
      </c>
      <c r="B2531">
        <v>2</v>
      </c>
      <c r="C2531" t="s">
        <v>20</v>
      </c>
      <c r="D2531" t="s">
        <v>222</v>
      </c>
      <c r="E2531" t="s">
        <v>223</v>
      </c>
      <c r="F2531" t="s">
        <v>121</v>
      </c>
      <c r="G2531">
        <v>2594</v>
      </c>
      <c r="H2531">
        <v>8758.3954282498707</v>
      </c>
      <c r="I2531">
        <v>141740</v>
      </c>
      <c r="J2531">
        <v>18000</v>
      </c>
      <c r="K2531">
        <v>1342</v>
      </c>
      <c r="L2531">
        <v>2589</v>
      </c>
      <c r="M2531">
        <v>3028.6116460442199</v>
      </c>
      <c r="N2531">
        <v>28120</v>
      </c>
      <c r="O2531">
        <v>34000</v>
      </c>
      <c r="P2531">
        <v>2300</v>
      </c>
      <c r="Q2531" s="36" t="str">
        <f t="shared" si="39"/>
        <v>Gothenborg (ESGG)</v>
      </c>
    </row>
    <row r="2532" spans="1:17" x14ac:dyDescent="0.2">
      <c r="A2532">
        <v>2017</v>
      </c>
      <c r="B2532">
        <v>2</v>
      </c>
      <c r="C2532" t="s">
        <v>20</v>
      </c>
      <c r="D2532" t="s">
        <v>32</v>
      </c>
      <c r="E2532" t="s">
        <v>165</v>
      </c>
      <c r="F2532" t="s">
        <v>121</v>
      </c>
      <c r="G2532">
        <v>8887</v>
      </c>
      <c r="H2532">
        <v>35340.669523351098</v>
      </c>
      <c r="I2532">
        <v>568760</v>
      </c>
      <c r="J2532">
        <v>9010</v>
      </c>
      <c r="K2532">
        <v>4124</v>
      </c>
      <c r="L2532">
        <v>8891</v>
      </c>
      <c r="M2532">
        <v>8903.8473738804405</v>
      </c>
      <c r="N2532">
        <v>89367</v>
      </c>
      <c r="O2532">
        <v>35000</v>
      </c>
      <c r="P2532">
        <v>7973</v>
      </c>
      <c r="Q2532" s="36" t="str">
        <f t="shared" si="39"/>
        <v>Stockholm/Arlanda (ESSA)</v>
      </c>
    </row>
    <row r="2533" spans="1:17" x14ac:dyDescent="0.2">
      <c r="A2533">
        <v>2017</v>
      </c>
      <c r="B2533">
        <v>2</v>
      </c>
      <c r="C2533" t="s">
        <v>20</v>
      </c>
      <c r="D2533" t="s">
        <v>224</v>
      </c>
      <c r="E2533" t="s">
        <v>225</v>
      </c>
      <c r="F2533" t="s">
        <v>121</v>
      </c>
      <c r="G2533">
        <v>2101</v>
      </c>
      <c r="H2533">
        <v>14166.8182506663</v>
      </c>
      <c r="I2533">
        <v>235520</v>
      </c>
      <c r="J2533">
        <v>3267.1264367816102</v>
      </c>
      <c r="K2533">
        <v>630</v>
      </c>
      <c r="L2533">
        <v>2111</v>
      </c>
      <c r="M2533">
        <v>3289.4376851770699</v>
      </c>
      <c r="N2533">
        <v>45487</v>
      </c>
      <c r="O2533">
        <v>20000</v>
      </c>
      <c r="P2533">
        <v>1642</v>
      </c>
      <c r="Q2533" s="36" t="str">
        <f t="shared" si="39"/>
        <v>Stockholm/Bromma (ESSB)</v>
      </c>
    </row>
    <row r="2534" spans="1:17" x14ac:dyDescent="0.2">
      <c r="A2534">
        <v>2017</v>
      </c>
      <c r="B2534">
        <v>2</v>
      </c>
      <c r="C2534" t="s">
        <v>20</v>
      </c>
      <c r="D2534" t="s">
        <v>226</v>
      </c>
      <c r="E2534" t="s">
        <v>227</v>
      </c>
      <c r="F2534" t="s">
        <v>228</v>
      </c>
      <c r="G2534">
        <v>1866</v>
      </c>
      <c r="H2534">
        <v>1242.88128456962</v>
      </c>
      <c r="I2534">
        <v>12940</v>
      </c>
      <c r="J2534">
        <v>27000</v>
      </c>
      <c r="K2534">
        <v>1767</v>
      </c>
      <c r="L2534">
        <v>1619</v>
      </c>
      <c r="M2534">
        <v>2189.2946126505799</v>
      </c>
      <c r="N2534">
        <v>20178</v>
      </c>
      <c r="O2534">
        <v>34000</v>
      </c>
      <c r="P2534">
        <v>1460</v>
      </c>
      <c r="Q2534" s="36" t="str">
        <f t="shared" si="39"/>
        <v>Riga (EVRA)</v>
      </c>
    </row>
    <row r="2535" spans="1:17" x14ac:dyDescent="0.2">
      <c r="A2535">
        <v>2017</v>
      </c>
      <c r="B2535">
        <v>2</v>
      </c>
      <c r="C2535" t="s">
        <v>20</v>
      </c>
      <c r="D2535" t="s">
        <v>232</v>
      </c>
      <c r="E2535" t="s">
        <v>233</v>
      </c>
      <c r="F2535" t="s">
        <v>123</v>
      </c>
      <c r="G2535">
        <v>1649</v>
      </c>
      <c r="H2535">
        <v>6222.7468867883999</v>
      </c>
      <c r="I2535">
        <v>115620</v>
      </c>
      <c r="J2535">
        <v>9000</v>
      </c>
      <c r="K2535">
        <v>805</v>
      </c>
      <c r="L2535">
        <v>1654</v>
      </c>
      <c r="M2535">
        <v>3574.83128935893</v>
      </c>
      <c r="N2535">
        <v>31754</v>
      </c>
      <c r="O2535">
        <v>34000</v>
      </c>
      <c r="P2535">
        <v>1398</v>
      </c>
      <c r="Q2535" s="36" t="str">
        <f t="shared" si="39"/>
        <v>Fuerteventura (GCFV)</v>
      </c>
    </row>
    <row r="2536" spans="1:17" x14ac:dyDescent="0.2">
      <c r="A2536">
        <v>2017</v>
      </c>
      <c r="B2536">
        <v>2</v>
      </c>
      <c r="C2536" t="s">
        <v>20</v>
      </c>
      <c r="D2536" t="s">
        <v>178</v>
      </c>
      <c r="E2536" t="s">
        <v>179</v>
      </c>
      <c r="F2536" t="s">
        <v>123</v>
      </c>
      <c r="G2536">
        <v>4526</v>
      </c>
      <c r="H2536">
        <v>29874.1436988202</v>
      </c>
      <c r="I2536">
        <v>504860</v>
      </c>
      <c r="J2536">
        <v>3572.9166666666702</v>
      </c>
      <c r="K2536">
        <v>1773</v>
      </c>
      <c r="L2536">
        <v>4537</v>
      </c>
      <c r="M2536">
        <v>3124.7396215415802</v>
      </c>
      <c r="N2536">
        <v>33688</v>
      </c>
      <c r="O2536">
        <v>34000</v>
      </c>
      <c r="P2536">
        <v>4114</v>
      </c>
      <c r="Q2536" s="36" t="str">
        <f t="shared" si="39"/>
        <v>Gran Canaria (GCLP)</v>
      </c>
    </row>
    <row r="2537" spans="1:17" x14ac:dyDescent="0.2">
      <c r="A2537">
        <v>2017</v>
      </c>
      <c r="B2537">
        <v>2</v>
      </c>
      <c r="C2537" t="s">
        <v>20</v>
      </c>
      <c r="D2537" t="s">
        <v>234</v>
      </c>
      <c r="E2537" t="s">
        <v>235</v>
      </c>
      <c r="F2537" t="s">
        <v>123</v>
      </c>
      <c r="G2537">
        <v>2087</v>
      </c>
      <c r="H2537">
        <v>7777.1885932945097</v>
      </c>
      <c r="I2537">
        <v>137220</v>
      </c>
      <c r="J2537">
        <v>11000</v>
      </c>
      <c r="K2537">
        <v>1116</v>
      </c>
      <c r="L2537">
        <v>2065</v>
      </c>
      <c r="M2537">
        <v>3758.4391190523302</v>
      </c>
      <c r="N2537">
        <v>35120</v>
      </c>
      <c r="O2537">
        <v>34000</v>
      </c>
      <c r="P2537">
        <v>1745</v>
      </c>
      <c r="Q2537" s="36" t="str">
        <f t="shared" si="39"/>
        <v>Las Palmas/Lanzarote (GCRR)</v>
      </c>
    </row>
    <row r="2538" spans="1:17" x14ac:dyDescent="0.2">
      <c r="A2538">
        <v>2017</v>
      </c>
      <c r="B2538">
        <v>2</v>
      </c>
      <c r="C2538" t="s">
        <v>20</v>
      </c>
      <c r="D2538" t="s">
        <v>236</v>
      </c>
      <c r="E2538" t="s">
        <v>237</v>
      </c>
      <c r="F2538" t="s">
        <v>123</v>
      </c>
      <c r="G2538">
        <v>2846</v>
      </c>
      <c r="H2538">
        <v>13523.674956889899</v>
      </c>
      <c r="I2538">
        <v>203260</v>
      </c>
      <c r="J2538">
        <v>16025</v>
      </c>
      <c r="K2538">
        <v>1437</v>
      </c>
      <c r="L2538">
        <v>2863</v>
      </c>
      <c r="M2538">
        <v>2689.5499197771901</v>
      </c>
      <c r="N2538">
        <v>24196</v>
      </c>
      <c r="O2538">
        <v>36000</v>
      </c>
      <c r="P2538">
        <v>2588</v>
      </c>
      <c r="Q2538" s="36" t="str">
        <f t="shared" si="39"/>
        <v>Tenerife/Sur (GCTS)</v>
      </c>
    </row>
    <row r="2539" spans="1:17" x14ac:dyDescent="0.2">
      <c r="A2539">
        <v>2017</v>
      </c>
      <c r="B2539">
        <v>2</v>
      </c>
      <c r="C2539" t="s">
        <v>20</v>
      </c>
      <c r="D2539" t="s">
        <v>238</v>
      </c>
      <c r="E2539" t="s">
        <v>239</v>
      </c>
      <c r="F2539" t="s">
        <v>123</v>
      </c>
      <c r="G2539">
        <v>1940</v>
      </c>
      <c r="H2539">
        <v>6091.7185180078704</v>
      </c>
      <c r="I2539">
        <v>100400</v>
      </c>
      <c r="J2539">
        <v>8000</v>
      </c>
      <c r="K2539">
        <v>1161</v>
      </c>
      <c r="L2539">
        <v>1937</v>
      </c>
      <c r="M2539">
        <v>1413.6769573097699</v>
      </c>
      <c r="N2539">
        <v>16760</v>
      </c>
      <c r="O2539">
        <v>10900</v>
      </c>
      <c r="P2539">
        <v>1766</v>
      </c>
      <c r="Q2539" s="36" t="str">
        <f t="shared" si="39"/>
        <v>Tenerife/Norte (GCXO)</v>
      </c>
    </row>
    <row r="2540" spans="1:17" x14ac:dyDescent="0.2">
      <c r="A2540">
        <v>2017</v>
      </c>
      <c r="B2540">
        <v>2</v>
      </c>
      <c r="C2540" t="s">
        <v>20</v>
      </c>
      <c r="D2540" t="s">
        <v>240</v>
      </c>
      <c r="E2540" t="s">
        <v>241</v>
      </c>
      <c r="F2540" t="s">
        <v>242</v>
      </c>
      <c r="G2540">
        <v>2023</v>
      </c>
      <c r="H2540">
        <v>15467.373114390401</v>
      </c>
      <c r="I2540">
        <v>160440</v>
      </c>
      <c r="J2540">
        <v>27000</v>
      </c>
      <c r="K2540">
        <v>909</v>
      </c>
      <c r="L2540">
        <v>2055</v>
      </c>
      <c r="M2540">
        <v>3730.2209384543698</v>
      </c>
      <c r="N2540">
        <v>36261</v>
      </c>
      <c r="O2540">
        <v>36000</v>
      </c>
      <c r="P2540">
        <v>1744</v>
      </c>
      <c r="Q2540" s="36" t="str">
        <f t="shared" si="39"/>
        <v>Sofia (LBSF)</v>
      </c>
    </row>
    <row r="2541" spans="1:17" x14ac:dyDescent="0.2">
      <c r="A2541">
        <v>2017</v>
      </c>
      <c r="B2541">
        <v>2</v>
      </c>
      <c r="C2541" t="s">
        <v>20</v>
      </c>
      <c r="D2541" t="s">
        <v>243</v>
      </c>
      <c r="E2541" t="s">
        <v>244</v>
      </c>
      <c r="F2541" t="s">
        <v>245</v>
      </c>
      <c r="G2541">
        <v>1428</v>
      </c>
      <c r="H2541">
        <v>7388.04075402341</v>
      </c>
      <c r="I2541">
        <v>103440</v>
      </c>
      <c r="J2541">
        <v>9442.5</v>
      </c>
      <c r="K2541">
        <v>594</v>
      </c>
      <c r="L2541">
        <v>1420</v>
      </c>
      <c r="M2541">
        <v>5463.2107408696002</v>
      </c>
      <c r="N2541">
        <v>58067</v>
      </c>
      <c r="O2541">
        <v>34000</v>
      </c>
      <c r="P2541">
        <v>1099</v>
      </c>
      <c r="Q2541" s="36" t="str">
        <f t="shared" si="39"/>
        <v>Larnaca (LCLK)</v>
      </c>
    </row>
    <row r="2542" spans="1:17" x14ac:dyDescent="0.2">
      <c r="A2542">
        <v>2017</v>
      </c>
      <c r="B2542">
        <v>2</v>
      </c>
      <c r="C2542" t="s">
        <v>20</v>
      </c>
      <c r="D2542" t="s">
        <v>303</v>
      </c>
      <c r="E2542" t="s">
        <v>304</v>
      </c>
      <c r="F2542" t="s">
        <v>305</v>
      </c>
      <c r="G2542">
        <v>1265</v>
      </c>
      <c r="H2542">
        <v>10497.9410190443</v>
      </c>
      <c r="I2542">
        <v>131265</v>
      </c>
      <c r="J2542">
        <v>8355.5555555555602</v>
      </c>
      <c r="K2542">
        <v>446</v>
      </c>
      <c r="L2542">
        <v>1267</v>
      </c>
      <c r="M2542">
        <v>1677.0379910085701</v>
      </c>
      <c r="N2542">
        <v>15745</v>
      </c>
      <c r="O2542">
        <v>27000</v>
      </c>
      <c r="P2542">
        <v>1123</v>
      </c>
      <c r="Q2542" s="36" t="str">
        <f t="shared" ref="Q2542:Q2605" si="40">E2542&amp;" ("&amp;D2542&amp;")"</f>
        <v>Zagreb (LDZA)</v>
      </c>
    </row>
    <row r="2543" spans="1:17" x14ac:dyDescent="0.2">
      <c r="A2543">
        <v>2017</v>
      </c>
      <c r="B2543">
        <v>2</v>
      </c>
      <c r="C2543" t="s">
        <v>20</v>
      </c>
      <c r="D2543" t="s">
        <v>246</v>
      </c>
      <c r="E2543" t="s">
        <v>247</v>
      </c>
      <c r="F2543" t="s">
        <v>123</v>
      </c>
      <c r="G2543">
        <v>2598</v>
      </c>
      <c r="H2543">
        <v>17486.988919777301</v>
      </c>
      <c r="I2543">
        <v>230680</v>
      </c>
      <c r="J2543">
        <v>9051.5270935960598</v>
      </c>
      <c r="K2543">
        <v>934</v>
      </c>
      <c r="L2543">
        <v>2597</v>
      </c>
      <c r="M2543">
        <v>11474.908267762799</v>
      </c>
      <c r="N2543">
        <v>100980</v>
      </c>
      <c r="O2543">
        <v>36000</v>
      </c>
      <c r="P2543">
        <v>1896</v>
      </c>
      <c r="Q2543" s="36" t="str">
        <f t="shared" si="40"/>
        <v>Alicante (LEAL)</v>
      </c>
    </row>
    <row r="2544" spans="1:17" x14ac:dyDescent="0.2">
      <c r="A2544">
        <v>2017</v>
      </c>
      <c r="B2544">
        <v>2</v>
      </c>
      <c r="C2544" t="s">
        <v>20</v>
      </c>
      <c r="D2544" t="s">
        <v>248</v>
      </c>
      <c r="E2544" t="s">
        <v>249</v>
      </c>
      <c r="F2544" t="s">
        <v>123</v>
      </c>
      <c r="G2544">
        <v>1491</v>
      </c>
      <c r="H2544">
        <v>11699.288622337401</v>
      </c>
      <c r="I2544">
        <v>162180</v>
      </c>
      <c r="J2544">
        <v>5950</v>
      </c>
      <c r="K2544">
        <v>407</v>
      </c>
      <c r="L2544">
        <v>1491</v>
      </c>
      <c r="M2544">
        <v>3577.18744046866</v>
      </c>
      <c r="N2544">
        <v>30989</v>
      </c>
      <c r="O2544">
        <v>31000</v>
      </c>
      <c r="P2544">
        <v>1187</v>
      </c>
      <c r="Q2544" s="36" t="str">
        <f t="shared" si="40"/>
        <v>Bilbao (LEBB)</v>
      </c>
    </row>
    <row r="2545" spans="1:17" x14ac:dyDescent="0.2">
      <c r="A2545">
        <v>2017</v>
      </c>
      <c r="B2545">
        <v>2</v>
      </c>
      <c r="C2545" t="s">
        <v>20</v>
      </c>
      <c r="D2545" t="s">
        <v>24</v>
      </c>
      <c r="E2545" t="s">
        <v>122</v>
      </c>
      <c r="F2545" t="s">
        <v>123</v>
      </c>
      <c r="G2545">
        <v>10067</v>
      </c>
      <c r="H2545">
        <v>70143.592077220397</v>
      </c>
      <c r="I2545">
        <v>1070960</v>
      </c>
      <c r="J2545">
        <v>8941.6666666666697</v>
      </c>
      <c r="K2545">
        <v>3408</v>
      </c>
      <c r="L2545">
        <v>10038</v>
      </c>
      <c r="M2545">
        <v>65000.414608188301</v>
      </c>
      <c r="N2545">
        <v>536460</v>
      </c>
      <c r="O2545">
        <v>32008.743553443201</v>
      </c>
      <c r="P2545">
        <v>6784</v>
      </c>
      <c r="Q2545" s="36" t="str">
        <f t="shared" si="40"/>
        <v>Barcelona (LEBL)</v>
      </c>
    </row>
    <row r="2546" spans="1:17" x14ac:dyDescent="0.2">
      <c r="A2546">
        <v>2017</v>
      </c>
      <c r="B2546">
        <v>2</v>
      </c>
      <c r="C2546" t="s">
        <v>20</v>
      </c>
      <c r="D2546" t="s">
        <v>306</v>
      </c>
      <c r="E2546" t="s">
        <v>307</v>
      </c>
      <c r="F2546" t="s">
        <v>123</v>
      </c>
      <c r="G2546">
        <v>912</v>
      </c>
      <c r="H2546">
        <v>5745.2442867305799</v>
      </c>
      <c r="I2546">
        <v>86580</v>
      </c>
      <c r="J2546">
        <v>10000</v>
      </c>
      <c r="K2546">
        <v>427</v>
      </c>
      <c r="L2546">
        <v>907</v>
      </c>
      <c r="M2546">
        <v>1507.2409764735501</v>
      </c>
      <c r="N2546">
        <v>18280</v>
      </c>
      <c r="O2546">
        <v>18000</v>
      </c>
      <c r="P2546">
        <v>810</v>
      </c>
      <c r="Q2546" s="36" t="str">
        <f t="shared" si="40"/>
        <v>Ibiza (LEIB)</v>
      </c>
    </row>
    <row r="2547" spans="1:17" x14ac:dyDescent="0.2">
      <c r="A2547">
        <v>2017</v>
      </c>
      <c r="B2547">
        <v>2</v>
      </c>
      <c r="C2547" t="s">
        <v>20</v>
      </c>
      <c r="D2547" t="s">
        <v>31</v>
      </c>
      <c r="E2547" t="s">
        <v>166</v>
      </c>
      <c r="F2547" t="s">
        <v>123</v>
      </c>
      <c r="G2547">
        <v>13713</v>
      </c>
      <c r="H2547">
        <v>170218.45534330001</v>
      </c>
      <c r="I2547">
        <v>2126300</v>
      </c>
      <c r="J2547">
        <v>8034.1666666666697</v>
      </c>
      <c r="K2547">
        <v>3286</v>
      </c>
      <c r="L2547">
        <v>13729</v>
      </c>
      <c r="M2547">
        <v>46666.581346630701</v>
      </c>
      <c r="N2547">
        <v>393549</v>
      </c>
      <c r="O2547">
        <v>33000</v>
      </c>
      <c r="P2547">
        <v>10801</v>
      </c>
      <c r="Q2547" s="36" t="str">
        <f t="shared" si="40"/>
        <v>Madrid/Barajas (LEMD)</v>
      </c>
    </row>
    <row r="2548" spans="1:17" x14ac:dyDescent="0.2">
      <c r="A2548">
        <v>2017</v>
      </c>
      <c r="B2548">
        <v>2</v>
      </c>
      <c r="C2548" t="s">
        <v>20</v>
      </c>
      <c r="D2548" t="s">
        <v>7</v>
      </c>
      <c r="E2548" t="s">
        <v>174</v>
      </c>
      <c r="F2548" t="s">
        <v>123</v>
      </c>
      <c r="G2548">
        <v>3491</v>
      </c>
      <c r="H2548">
        <v>15312.4570945334</v>
      </c>
      <c r="I2548">
        <v>227400</v>
      </c>
      <c r="J2548">
        <v>16050</v>
      </c>
      <c r="K2548">
        <v>1554</v>
      </c>
      <c r="L2548">
        <v>3501</v>
      </c>
      <c r="M2548">
        <v>7871.05451333155</v>
      </c>
      <c r="N2548">
        <v>69280</v>
      </c>
      <c r="O2548">
        <v>36000</v>
      </c>
      <c r="P2548">
        <v>2885</v>
      </c>
      <c r="Q2548" s="36" t="str">
        <f t="shared" si="40"/>
        <v>Malaga (LEMG)</v>
      </c>
    </row>
    <row r="2549" spans="1:17" x14ac:dyDescent="0.2">
      <c r="A2549">
        <v>2017</v>
      </c>
      <c r="B2549">
        <v>2</v>
      </c>
      <c r="C2549" t="s">
        <v>20</v>
      </c>
      <c r="D2549" t="s">
        <v>4</v>
      </c>
      <c r="E2549" t="s">
        <v>124</v>
      </c>
      <c r="F2549" t="s">
        <v>123</v>
      </c>
      <c r="G2549">
        <v>3523</v>
      </c>
      <c r="H2549">
        <v>13851.160414402801</v>
      </c>
      <c r="I2549">
        <v>201460</v>
      </c>
      <c r="J2549">
        <v>10200</v>
      </c>
      <c r="K2549">
        <v>1822</v>
      </c>
      <c r="L2549">
        <v>3515</v>
      </c>
      <c r="M2549">
        <v>7752.5948206427702</v>
      </c>
      <c r="N2549">
        <v>75380</v>
      </c>
      <c r="O2549">
        <v>31000</v>
      </c>
      <c r="P2549">
        <v>3042</v>
      </c>
      <c r="Q2549" s="36" t="str">
        <f t="shared" si="40"/>
        <v>Palma de Mallorca (LEPA)</v>
      </c>
    </row>
    <row r="2550" spans="1:17" x14ac:dyDescent="0.2">
      <c r="A2550">
        <v>2017</v>
      </c>
      <c r="B2550">
        <v>2</v>
      </c>
      <c r="C2550" t="s">
        <v>20</v>
      </c>
      <c r="D2550" t="s">
        <v>250</v>
      </c>
      <c r="E2550" t="s">
        <v>251</v>
      </c>
      <c r="F2550" t="s">
        <v>123</v>
      </c>
      <c r="G2550">
        <v>1813</v>
      </c>
      <c r="H2550">
        <v>8304.0124685697392</v>
      </c>
      <c r="I2550">
        <v>124140</v>
      </c>
      <c r="J2550">
        <v>18000</v>
      </c>
      <c r="K2550">
        <v>913</v>
      </c>
      <c r="L2550">
        <v>1816</v>
      </c>
      <c r="M2550">
        <v>5661.4360112998402</v>
      </c>
      <c r="N2550">
        <v>55692</v>
      </c>
      <c r="O2550">
        <v>32003.833333333299</v>
      </c>
      <c r="P2550">
        <v>1434</v>
      </c>
      <c r="Q2550" s="36" t="str">
        <f t="shared" si="40"/>
        <v>Valencia (LEVC)</v>
      </c>
    </row>
    <row r="2551" spans="1:17" x14ac:dyDescent="0.2">
      <c r="A2551">
        <v>2017</v>
      </c>
      <c r="B2551">
        <v>2</v>
      </c>
      <c r="C2551" t="s">
        <v>20</v>
      </c>
      <c r="D2551" t="s">
        <v>252</v>
      </c>
      <c r="E2551" t="s">
        <v>253</v>
      </c>
      <c r="F2551" t="s">
        <v>126</v>
      </c>
      <c r="G2551">
        <v>2028</v>
      </c>
      <c r="H2551">
        <v>21421.911808713099</v>
      </c>
      <c r="I2551">
        <v>265420</v>
      </c>
      <c r="J2551">
        <v>3492.9761074293701</v>
      </c>
      <c r="K2551">
        <v>741</v>
      </c>
      <c r="L2551">
        <v>2028</v>
      </c>
      <c r="M2551">
        <v>6326.5471574643798</v>
      </c>
      <c r="N2551">
        <v>57080</v>
      </c>
      <c r="O2551">
        <v>30000</v>
      </c>
      <c r="P2551">
        <v>1666</v>
      </c>
      <c r="Q2551" s="36" t="str">
        <f t="shared" si="40"/>
        <v>Bordeaux (LFBD)</v>
      </c>
    </row>
    <row r="2552" spans="1:17" x14ac:dyDescent="0.2">
      <c r="A2552">
        <v>2017</v>
      </c>
      <c r="B2552">
        <v>2</v>
      </c>
      <c r="C2552" t="s">
        <v>20</v>
      </c>
      <c r="D2552" t="s">
        <v>254</v>
      </c>
      <c r="E2552" t="s">
        <v>255</v>
      </c>
      <c r="F2552" t="s">
        <v>126</v>
      </c>
      <c r="G2552">
        <v>3583</v>
      </c>
      <c r="H2552">
        <v>28881.831174634899</v>
      </c>
      <c r="I2552">
        <v>412520</v>
      </c>
      <c r="J2552">
        <v>3152.4590163934399</v>
      </c>
      <c r="K2552">
        <v>1073</v>
      </c>
      <c r="L2552">
        <v>3571</v>
      </c>
      <c r="M2552">
        <v>11939.6821562733</v>
      </c>
      <c r="N2552">
        <v>105928</v>
      </c>
      <c r="O2552">
        <v>32000</v>
      </c>
      <c r="P2552">
        <v>2800</v>
      </c>
      <c r="Q2552" s="36" t="str">
        <f t="shared" si="40"/>
        <v>Toulouse (LFBO)</v>
      </c>
    </row>
    <row r="2553" spans="1:17" x14ac:dyDescent="0.2">
      <c r="A2553">
        <v>2017</v>
      </c>
      <c r="B2553">
        <v>2</v>
      </c>
      <c r="C2553" t="s">
        <v>20</v>
      </c>
      <c r="D2553" t="s">
        <v>167</v>
      </c>
      <c r="E2553" t="s">
        <v>168</v>
      </c>
      <c r="F2553" t="s">
        <v>126</v>
      </c>
      <c r="G2553">
        <v>4109</v>
      </c>
      <c r="H2553">
        <v>55381.701873453501</v>
      </c>
      <c r="I2553">
        <v>687360</v>
      </c>
      <c r="J2553">
        <v>4813.7121422617402</v>
      </c>
      <c r="K2553">
        <v>898</v>
      </c>
      <c r="L2553">
        <v>4042</v>
      </c>
      <c r="M2553">
        <v>13152.5930148439</v>
      </c>
      <c r="N2553">
        <v>119870</v>
      </c>
      <c r="O2553">
        <v>30000</v>
      </c>
      <c r="P2553">
        <v>3082</v>
      </c>
      <c r="Q2553" s="36" t="str">
        <f t="shared" si="40"/>
        <v>Lyon (LFLL)</v>
      </c>
    </row>
    <row r="2554" spans="1:17" x14ac:dyDescent="0.2">
      <c r="A2554">
        <v>2017</v>
      </c>
      <c r="B2554">
        <v>2</v>
      </c>
      <c r="C2554" t="s">
        <v>20</v>
      </c>
      <c r="D2554" t="s">
        <v>256</v>
      </c>
      <c r="E2554" t="s">
        <v>257</v>
      </c>
      <c r="F2554" t="s">
        <v>126</v>
      </c>
      <c r="G2554">
        <v>3368</v>
      </c>
      <c r="H2554">
        <v>47082.7529723322</v>
      </c>
      <c r="I2554">
        <v>540263</v>
      </c>
      <c r="J2554">
        <v>5214.4736842105303</v>
      </c>
      <c r="K2554">
        <v>928</v>
      </c>
      <c r="L2554">
        <v>3392</v>
      </c>
      <c r="M2554">
        <v>7769.6885029172799</v>
      </c>
      <c r="N2554">
        <v>73126</v>
      </c>
      <c r="O2554">
        <v>33000</v>
      </c>
      <c r="P2554">
        <v>2849</v>
      </c>
      <c r="Q2554" s="36" t="str">
        <f t="shared" si="40"/>
        <v>Marseille (LFML)</v>
      </c>
    </row>
    <row r="2555" spans="1:17" x14ac:dyDescent="0.2">
      <c r="A2555">
        <v>2017</v>
      </c>
      <c r="B2555">
        <v>2</v>
      </c>
      <c r="C2555" t="s">
        <v>20</v>
      </c>
      <c r="D2555" t="s">
        <v>41</v>
      </c>
      <c r="E2555" t="s">
        <v>125</v>
      </c>
      <c r="F2555" t="s">
        <v>126</v>
      </c>
      <c r="G2555">
        <v>3795</v>
      </c>
      <c r="H2555">
        <v>42955.150845378899</v>
      </c>
      <c r="I2555">
        <v>601260</v>
      </c>
      <c r="J2555">
        <v>3300.4745470233001</v>
      </c>
      <c r="K2555">
        <v>894</v>
      </c>
      <c r="L2555">
        <v>3792</v>
      </c>
      <c r="M2555">
        <v>8169.3236873874403</v>
      </c>
      <c r="N2555">
        <v>72460</v>
      </c>
      <c r="O2555">
        <v>34000</v>
      </c>
      <c r="P2555">
        <v>3108</v>
      </c>
      <c r="Q2555" s="36" t="str">
        <f t="shared" si="40"/>
        <v>Nice (LFMN)</v>
      </c>
    </row>
    <row r="2556" spans="1:17" x14ac:dyDescent="0.2">
      <c r="A2556">
        <v>2017</v>
      </c>
      <c r="B2556">
        <v>2</v>
      </c>
      <c r="C2556" t="s">
        <v>20</v>
      </c>
      <c r="D2556" t="s">
        <v>258</v>
      </c>
      <c r="E2556" t="s">
        <v>259</v>
      </c>
      <c r="F2556" t="s">
        <v>126</v>
      </c>
      <c r="G2556">
        <v>1830</v>
      </c>
      <c r="H2556">
        <v>79714.852377711301</v>
      </c>
      <c r="I2556">
        <v>1140920</v>
      </c>
      <c r="J2556">
        <v>4475.7621512798396</v>
      </c>
      <c r="K2556">
        <v>15</v>
      </c>
      <c r="L2556">
        <v>1811</v>
      </c>
      <c r="M2556">
        <v>10918.1845487787</v>
      </c>
      <c r="N2556">
        <v>129220</v>
      </c>
      <c r="O2556">
        <v>25000</v>
      </c>
      <c r="P2556">
        <v>1010</v>
      </c>
      <c r="Q2556" s="36" t="str">
        <f t="shared" si="40"/>
        <v>Paris/Le Bourget (LFPB)</v>
      </c>
    </row>
    <row r="2557" spans="1:17" x14ac:dyDescent="0.2">
      <c r="A2557">
        <v>2017</v>
      </c>
      <c r="B2557">
        <v>2</v>
      </c>
      <c r="C2557" t="s">
        <v>20</v>
      </c>
      <c r="D2557" t="s">
        <v>25</v>
      </c>
      <c r="E2557" t="s">
        <v>169</v>
      </c>
      <c r="F2557" t="s">
        <v>126</v>
      </c>
      <c r="G2557">
        <v>16881</v>
      </c>
      <c r="H2557">
        <v>483357.00230715598</v>
      </c>
      <c r="I2557">
        <v>5825920</v>
      </c>
      <c r="J2557">
        <v>4471.9298245614</v>
      </c>
      <c r="K2557">
        <v>523</v>
      </c>
      <c r="L2557">
        <v>16862</v>
      </c>
      <c r="M2557">
        <v>52898.216981240301</v>
      </c>
      <c r="N2557">
        <v>464936</v>
      </c>
      <c r="O2557">
        <v>33000</v>
      </c>
      <c r="P2557">
        <v>12561</v>
      </c>
      <c r="Q2557" s="36" t="str">
        <f t="shared" si="40"/>
        <v>Paris/Charles de Gaulle (LFPG)</v>
      </c>
    </row>
    <row r="2558" spans="1:17" x14ac:dyDescent="0.2">
      <c r="A2558">
        <v>2017</v>
      </c>
      <c r="B2558">
        <v>2</v>
      </c>
      <c r="C2558" t="s">
        <v>20</v>
      </c>
      <c r="D2558" t="s">
        <v>10</v>
      </c>
      <c r="E2558" t="s">
        <v>170</v>
      </c>
      <c r="F2558" t="s">
        <v>126</v>
      </c>
      <c r="G2558">
        <v>8379</v>
      </c>
      <c r="H2558">
        <v>291965.44335795398</v>
      </c>
      <c r="I2558">
        <v>3327008</v>
      </c>
      <c r="J2558">
        <v>4303.9132734003197</v>
      </c>
      <c r="K2558">
        <v>270</v>
      </c>
      <c r="L2558">
        <v>8298</v>
      </c>
      <c r="M2558">
        <v>29659.0158059479</v>
      </c>
      <c r="N2558">
        <v>321402</v>
      </c>
      <c r="O2558">
        <v>33000</v>
      </c>
      <c r="P2558">
        <v>5870</v>
      </c>
      <c r="Q2558" s="36" t="str">
        <f t="shared" si="40"/>
        <v>Paris/Orly (LFPO)</v>
      </c>
    </row>
    <row r="2559" spans="1:17" x14ac:dyDescent="0.2">
      <c r="A2559">
        <v>2017</v>
      </c>
      <c r="B2559">
        <v>2</v>
      </c>
      <c r="C2559" t="s">
        <v>20</v>
      </c>
      <c r="D2559" t="s">
        <v>260</v>
      </c>
      <c r="E2559" t="s">
        <v>261</v>
      </c>
      <c r="F2559" t="s">
        <v>126</v>
      </c>
      <c r="G2559">
        <v>1790</v>
      </c>
      <c r="H2559">
        <v>14353.0076427072</v>
      </c>
      <c r="I2559">
        <v>219980</v>
      </c>
      <c r="J2559">
        <v>3218.5776942355901</v>
      </c>
      <c r="K2559">
        <v>473</v>
      </c>
      <c r="L2559">
        <v>1701</v>
      </c>
      <c r="M2559">
        <v>5083.6359873684796</v>
      </c>
      <c r="N2559">
        <v>44602</v>
      </c>
      <c r="O2559">
        <v>31118.0327868852</v>
      </c>
      <c r="P2559">
        <v>1369</v>
      </c>
      <c r="Q2559" s="36" t="str">
        <f t="shared" si="40"/>
        <v>Nantes (LFRS)</v>
      </c>
    </row>
    <row r="2560" spans="1:17" x14ac:dyDescent="0.2">
      <c r="A2560">
        <v>2017</v>
      </c>
      <c r="B2560">
        <v>2</v>
      </c>
      <c r="C2560" t="s">
        <v>20</v>
      </c>
      <c r="D2560" t="s">
        <v>262</v>
      </c>
      <c r="E2560" t="s">
        <v>263</v>
      </c>
      <c r="F2560" t="s">
        <v>126</v>
      </c>
      <c r="G2560">
        <v>2599</v>
      </c>
      <c r="H2560">
        <v>37857.242118178197</v>
      </c>
      <c r="I2560">
        <v>433440</v>
      </c>
      <c r="J2560">
        <v>6836.6071428571404</v>
      </c>
      <c r="K2560">
        <v>491</v>
      </c>
      <c r="L2560">
        <v>2612</v>
      </c>
      <c r="M2560">
        <v>9864.7957277566693</v>
      </c>
      <c r="N2560">
        <v>89874</v>
      </c>
      <c r="O2560">
        <v>31957.637853949302</v>
      </c>
      <c r="P2560">
        <v>1904</v>
      </c>
      <c r="Q2560" s="36" t="str">
        <f t="shared" si="40"/>
        <v>Mulhouse (LFSB)</v>
      </c>
    </row>
    <row r="2561" spans="1:17" x14ac:dyDescent="0.2">
      <c r="A2561">
        <v>2017</v>
      </c>
      <c r="B2561">
        <v>2</v>
      </c>
      <c r="C2561" t="s">
        <v>20</v>
      </c>
      <c r="D2561" t="s">
        <v>35</v>
      </c>
      <c r="E2561" t="s">
        <v>127</v>
      </c>
      <c r="F2561" t="s">
        <v>128</v>
      </c>
      <c r="G2561">
        <v>5194</v>
      </c>
      <c r="H2561">
        <v>19076.847241722899</v>
      </c>
      <c r="I2561">
        <v>261380</v>
      </c>
      <c r="J2561">
        <v>19000</v>
      </c>
      <c r="K2561">
        <v>3020</v>
      </c>
      <c r="L2561">
        <v>5189</v>
      </c>
      <c r="M2561">
        <v>6421.3121280907098</v>
      </c>
      <c r="N2561">
        <v>63628</v>
      </c>
      <c r="O2561">
        <v>32000</v>
      </c>
      <c r="P2561">
        <v>4624</v>
      </c>
      <c r="Q2561" s="36" t="str">
        <f t="shared" si="40"/>
        <v>Athens (LGAV)</v>
      </c>
    </row>
    <row r="2562" spans="1:17" x14ac:dyDescent="0.2">
      <c r="A2562">
        <v>2017</v>
      </c>
      <c r="B2562">
        <v>2</v>
      </c>
      <c r="C2562" t="s">
        <v>20</v>
      </c>
      <c r="D2562" t="s">
        <v>308</v>
      </c>
      <c r="E2562" t="s">
        <v>309</v>
      </c>
      <c r="F2562" t="s">
        <v>128</v>
      </c>
      <c r="G2562">
        <v>457</v>
      </c>
      <c r="H2562">
        <v>1028.1720888285199</v>
      </c>
      <c r="I2562">
        <v>16180</v>
      </c>
      <c r="J2562">
        <v>19000</v>
      </c>
      <c r="K2562">
        <v>305</v>
      </c>
      <c r="L2562">
        <v>447</v>
      </c>
      <c r="M2562">
        <v>347.333437605406</v>
      </c>
      <c r="N2562">
        <v>6005</v>
      </c>
      <c r="O2562">
        <v>24000</v>
      </c>
      <c r="P2562">
        <v>414</v>
      </c>
      <c r="Q2562" s="36" t="str">
        <f t="shared" si="40"/>
        <v>Heraklion (LGIR)</v>
      </c>
    </row>
    <row r="2563" spans="1:17" x14ac:dyDescent="0.2">
      <c r="A2563">
        <v>2017</v>
      </c>
      <c r="B2563">
        <v>2</v>
      </c>
      <c r="C2563" t="s">
        <v>20</v>
      </c>
      <c r="D2563" t="s">
        <v>264</v>
      </c>
      <c r="E2563" t="s">
        <v>265</v>
      </c>
      <c r="F2563" t="s">
        <v>128</v>
      </c>
      <c r="G2563">
        <v>1349</v>
      </c>
      <c r="H2563">
        <v>2886.99546663397</v>
      </c>
      <c r="I2563">
        <v>42462</v>
      </c>
      <c r="J2563">
        <v>26000</v>
      </c>
      <c r="K2563">
        <v>976</v>
      </c>
      <c r="L2563">
        <v>1503</v>
      </c>
      <c r="M2563">
        <v>1764.8756619129999</v>
      </c>
      <c r="N2563">
        <v>20320</v>
      </c>
      <c r="O2563">
        <v>27000</v>
      </c>
      <c r="P2563">
        <v>1370</v>
      </c>
      <c r="Q2563" s="36" t="str">
        <f t="shared" si="40"/>
        <v>Thessaloniki (LGTS)</v>
      </c>
    </row>
    <row r="2564" spans="1:17" x14ac:dyDescent="0.2">
      <c r="A2564">
        <v>2017</v>
      </c>
      <c r="B2564">
        <v>2</v>
      </c>
      <c r="C2564" t="s">
        <v>20</v>
      </c>
      <c r="D2564" t="s">
        <v>266</v>
      </c>
      <c r="E2564" t="s">
        <v>267</v>
      </c>
      <c r="F2564" t="s">
        <v>268</v>
      </c>
      <c r="G2564">
        <v>3296</v>
      </c>
      <c r="H2564">
        <v>39492.3546378139</v>
      </c>
      <c r="I2564">
        <v>418022</v>
      </c>
      <c r="J2564">
        <v>19553.259408602102</v>
      </c>
      <c r="K2564">
        <v>1058</v>
      </c>
      <c r="L2564">
        <v>3290</v>
      </c>
      <c r="M2564">
        <v>10899.5775082828</v>
      </c>
      <c r="N2564">
        <v>100620</v>
      </c>
      <c r="O2564">
        <v>35000</v>
      </c>
      <c r="P2564">
        <v>2581</v>
      </c>
      <c r="Q2564" s="36" t="str">
        <f t="shared" si="40"/>
        <v>Budapest (LHBP)</v>
      </c>
    </row>
    <row r="2565" spans="1:17" x14ac:dyDescent="0.2">
      <c r="A2565">
        <v>2017</v>
      </c>
      <c r="B2565">
        <v>2</v>
      </c>
      <c r="C2565" t="s">
        <v>20</v>
      </c>
      <c r="D2565" t="s">
        <v>269</v>
      </c>
      <c r="E2565" t="s">
        <v>270</v>
      </c>
      <c r="F2565" t="s">
        <v>129</v>
      </c>
      <c r="G2565">
        <v>1867</v>
      </c>
      <c r="H2565">
        <v>5072.46596100445</v>
      </c>
      <c r="I2565">
        <v>63340</v>
      </c>
      <c r="J2565">
        <v>33000</v>
      </c>
      <c r="K2565">
        <v>1147</v>
      </c>
      <c r="L2565">
        <v>1645</v>
      </c>
      <c r="M2565">
        <v>1741.28074847623</v>
      </c>
      <c r="N2565">
        <v>17474</v>
      </c>
      <c r="O2565">
        <v>36000</v>
      </c>
      <c r="P2565">
        <v>1506</v>
      </c>
      <c r="Q2565" s="36" t="str">
        <f t="shared" si="40"/>
        <v>Catania (LICC)</v>
      </c>
    </row>
    <row r="2566" spans="1:17" x14ac:dyDescent="0.2">
      <c r="A2566">
        <v>2017</v>
      </c>
      <c r="B2566">
        <v>2</v>
      </c>
      <c r="C2566" t="s">
        <v>20</v>
      </c>
      <c r="D2566" t="s">
        <v>310</v>
      </c>
      <c r="E2566" t="s">
        <v>311</v>
      </c>
      <c r="F2566" t="s">
        <v>129</v>
      </c>
      <c r="G2566">
        <v>1227</v>
      </c>
      <c r="H2566">
        <v>3123.4199649541902</v>
      </c>
      <c r="I2566">
        <v>50071</v>
      </c>
      <c r="J2566">
        <v>31000</v>
      </c>
      <c r="K2566">
        <v>767</v>
      </c>
      <c r="L2566">
        <v>1232</v>
      </c>
      <c r="M2566">
        <v>1105.7037072057899</v>
      </c>
      <c r="N2566">
        <v>9940</v>
      </c>
      <c r="O2566">
        <v>32000</v>
      </c>
      <c r="P2566">
        <v>1158</v>
      </c>
      <c r="Q2566" s="36" t="str">
        <f t="shared" si="40"/>
        <v>Palermo (LICJ)</v>
      </c>
    </row>
    <row r="2567" spans="1:17" x14ac:dyDescent="0.2">
      <c r="A2567">
        <v>2017</v>
      </c>
      <c r="B2567">
        <v>2</v>
      </c>
      <c r="C2567" t="s">
        <v>20</v>
      </c>
      <c r="D2567" t="s">
        <v>13</v>
      </c>
      <c r="E2567" t="s">
        <v>171</v>
      </c>
      <c r="F2567" t="s">
        <v>129</v>
      </c>
      <c r="G2567">
        <v>5666</v>
      </c>
      <c r="H2567">
        <v>72695.793654703797</v>
      </c>
      <c r="I2567">
        <v>776460</v>
      </c>
      <c r="J2567">
        <v>7354.2295081967204</v>
      </c>
      <c r="K2567">
        <v>1393</v>
      </c>
      <c r="L2567">
        <v>5696</v>
      </c>
      <c r="M2567">
        <v>17359.2359237128</v>
      </c>
      <c r="N2567">
        <v>155060</v>
      </c>
      <c r="O2567">
        <v>35000</v>
      </c>
      <c r="P2567">
        <v>4300</v>
      </c>
      <c r="Q2567" s="36" t="str">
        <f t="shared" si="40"/>
        <v>Milan/Malpensa (LIMC)</v>
      </c>
    </row>
    <row r="2568" spans="1:17" x14ac:dyDescent="0.2">
      <c r="A2568">
        <v>2017</v>
      </c>
      <c r="B2568">
        <v>2</v>
      </c>
      <c r="C2568" t="s">
        <v>20</v>
      </c>
      <c r="D2568" t="s">
        <v>271</v>
      </c>
      <c r="E2568" t="s">
        <v>272</v>
      </c>
      <c r="F2568" t="s">
        <v>129</v>
      </c>
      <c r="G2568">
        <v>2824</v>
      </c>
      <c r="H2568">
        <v>40184.433064441298</v>
      </c>
      <c r="I2568">
        <v>392300</v>
      </c>
      <c r="J2568">
        <v>31778.358974358998</v>
      </c>
      <c r="K2568">
        <v>981</v>
      </c>
      <c r="L2568">
        <v>2839</v>
      </c>
      <c r="M2568">
        <v>7697.8162248024901</v>
      </c>
      <c r="N2568">
        <v>64340</v>
      </c>
      <c r="O2568">
        <v>36000</v>
      </c>
      <c r="P2568">
        <v>2249</v>
      </c>
      <c r="Q2568" s="36" t="str">
        <f t="shared" si="40"/>
        <v>Bergamo (LIME)</v>
      </c>
    </row>
    <row r="2569" spans="1:17" x14ac:dyDescent="0.2">
      <c r="A2569">
        <v>2017</v>
      </c>
      <c r="B2569">
        <v>2</v>
      </c>
      <c r="C2569" t="s">
        <v>20</v>
      </c>
      <c r="D2569" t="s">
        <v>273</v>
      </c>
      <c r="E2569" t="s">
        <v>274</v>
      </c>
      <c r="F2569" t="s">
        <v>129</v>
      </c>
      <c r="G2569">
        <v>1672</v>
      </c>
      <c r="H2569">
        <v>16278.7705552155</v>
      </c>
      <c r="I2569">
        <v>199487</v>
      </c>
      <c r="J2569">
        <v>4813.7117346938803</v>
      </c>
      <c r="K2569">
        <v>501</v>
      </c>
      <c r="L2569">
        <v>1670</v>
      </c>
      <c r="M2569">
        <v>4262.2117051959003</v>
      </c>
      <c r="N2569">
        <v>37900</v>
      </c>
      <c r="O2569">
        <v>33000</v>
      </c>
      <c r="P2569">
        <v>1314</v>
      </c>
      <c r="Q2569" s="36" t="str">
        <f t="shared" si="40"/>
        <v>Torino (LIMF)</v>
      </c>
    </row>
    <row r="2570" spans="1:17" x14ac:dyDescent="0.2">
      <c r="A2570">
        <v>2017</v>
      </c>
      <c r="B2570">
        <v>2</v>
      </c>
      <c r="C2570" t="s">
        <v>20</v>
      </c>
      <c r="D2570" t="s">
        <v>43</v>
      </c>
      <c r="E2570" t="s">
        <v>172</v>
      </c>
      <c r="F2570" t="s">
        <v>129</v>
      </c>
      <c r="G2570">
        <v>4222</v>
      </c>
      <c r="H2570">
        <v>37719.404057272499</v>
      </c>
      <c r="I2570">
        <v>447802</v>
      </c>
      <c r="J2570">
        <v>5961.6761363636397</v>
      </c>
      <c r="K2570">
        <v>1256</v>
      </c>
      <c r="L2570">
        <v>4214</v>
      </c>
      <c r="M2570">
        <v>10978.3857074394</v>
      </c>
      <c r="N2570">
        <v>95301</v>
      </c>
      <c r="O2570">
        <v>34961.113911290297</v>
      </c>
      <c r="P2570">
        <v>3246</v>
      </c>
      <c r="Q2570" s="36" t="str">
        <f t="shared" si="40"/>
        <v>Milan/Linate (LIML)</v>
      </c>
    </row>
    <row r="2571" spans="1:17" x14ac:dyDescent="0.2">
      <c r="A2571">
        <v>2017</v>
      </c>
      <c r="B2571">
        <v>2</v>
      </c>
      <c r="C2571" t="s">
        <v>20</v>
      </c>
      <c r="D2571" t="s">
        <v>275</v>
      </c>
      <c r="E2571" t="s">
        <v>276</v>
      </c>
      <c r="F2571" t="s">
        <v>129</v>
      </c>
      <c r="G2571">
        <v>2268</v>
      </c>
      <c r="H2571">
        <v>29017.7055897264</v>
      </c>
      <c r="I2571">
        <v>299000</v>
      </c>
      <c r="J2571">
        <v>21000</v>
      </c>
      <c r="K2571">
        <v>765</v>
      </c>
      <c r="L2571">
        <v>2249</v>
      </c>
      <c r="M2571">
        <v>6441.8643191376505</v>
      </c>
      <c r="N2571">
        <v>61940</v>
      </c>
      <c r="O2571">
        <v>35000</v>
      </c>
      <c r="P2571">
        <v>1786</v>
      </c>
      <c r="Q2571" s="36" t="str">
        <f t="shared" si="40"/>
        <v>Bologna (LIPE)</v>
      </c>
    </row>
    <row r="2572" spans="1:17" x14ac:dyDescent="0.2">
      <c r="A2572">
        <v>2017</v>
      </c>
      <c r="B2572">
        <v>2</v>
      </c>
      <c r="C2572" t="s">
        <v>20</v>
      </c>
      <c r="D2572" t="s">
        <v>277</v>
      </c>
      <c r="E2572" t="s">
        <v>278</v>
      </c>
      <c r="F2572" t="s">
        <v>129</v>
      </c>
      <c r="G2572">
        <v>2644</v>
      </c>
      <c r="H2572">
        <v>28887.697869485</v>
      </c>
      <c r="I2572">
        <v>294180</v>
      </c>
      <c r="J2572">
        <v>27000</v>
      </c>
      <c r="K2572">
        <v>958</v>
      </c>
      <c r="L2572">
        <v>2609</v>
      </c>
      <c r="M2572">
        <v>7445.5231398324604</v>
      </c>
      <c r="N2572">
        <v>174040</v>
      </c>
      <c r="O2572">
        <v>35000</v>
      </c>
      <c r="P2572">
        <v>2000</v>
      </c>
      <c r="Q2572" s="36" t="str">
        <f t="shared" si="40"/>
        <v>Venice (LIPZ)</v>
      </c>
    </row>
    <row r="2573" spans="1:17" x14ac:dyDescent="0.2">
      <c r="A2573">
        <v>2017</v>
      </c>
      <c r="B2573">
        <v>2</v>
      </c>
      <c r="C2573" t="s">
        <v>20</v>
      </c>
      <c r="D2573" t="s">
        <v>279</v>
      </c>
      <c r="E2573" t="s">
        <v>280</v>
      </c>
      <c r="F2573" t="s">
        <v>129</v>
      </c>
      <c r="G2573">
        <v>1904</v>
      </c>
      <c r="H2573">
        <v>10363.0423056852</v>
      </c>
      <c r="I2573">
        <v>126340</v>
      </c>
      <c r="J2573">
        <v>32962.220843672498</v>
      </c>
      <c r="K2573">
        <v>901</v>
      </c>
      <c r="L2573">
        <v>1908</v>
      </c>
      <c r="M2573">
        <v>3914.15830625841</v>
      </c>
      <c r="N2573">
        <v>35660</v>
      </c>
      <c r="O2573">
        <v>36000</v>
      </c>
      <c r="P2573">
        <v>1562</v>
      </c>
      <c r="Q2573" s="36" t="str">
        <f t="shared" si="40"/>
        <v>Rome/Ciampino (LIRA)</v>
      </c>
    </row>
    <row r="2574" spans="1:17" x14ac:dyDescent="0.2">
      <c r="A2574">
        <v>2017</v>
      </c>
      <c r="B2574">
        <v>2</v>
      </c>
      <c r="C2574" t="s">
        <v>20</v>
      </c>
      <c r="D2574" t="s">
        <v>17</v>
      </c>
      <c r="E2574" t="s">
        <v>130</v>
      </c>
      <c r="F2574" t="s">
        <v>129</v>
      </c>
      <c r="G2574">
        <v>9827</v>
      </c>
      <c r="H2574">
        <v>68865.854547354698</v>
      </c>
      <c r="I2574">
        <v>934380</v>
      </c>
      <c r="J2574">
        <v>12901.8181818182</v>
      </c>
      <c r="K2574">
        <v>3952</v>
      </c>
      <c r="L2574">
        <v>9838</v>
      </c>
      <c r="M2574">
        <v>13695.330944342901</v>
      </c>
      <c r="N2574">
        <v>116256</v>
      </c>
      <c r="O2574">
        <v>34000</v>
      </c>
      <c r="P2574">
        <v>8555</v>
      </c>
      <c r="Q2574" s="36" t="str">
        <f t="shared" si="40"/>
        <v>Rome/Fiumicino (LIRF)</v>
      </c>
    </row>
    <row r="2575" spans="1:17" x14ac:dyDescent="0.2">
      <c r="A2575">
        <v>2017</v>
      </c>
      <c r="B2575">
        <v>2</v>
      </c>
      <c r="C2575" t="s">
        <v>20</v>
      </c>
      <c r="D2575" t="s">
        <v>281</v>
      </c>
      <c r="E2575" t="s">
        <v>282</v>
      </c>
      <c r="F2575" t="s">
        <v>129</v>
      </c>
      <c r="G2575">
        <v>1737</v>
      </c>
      <c r="H2575">
        <v>8842.0184627020899</v>
      </c>
      <c r="I2575">
        <v>121720</v>
      </c>
      <c r="J2575">
        <v>10903.2795698925</v>
      </c>
      <c r="K2575">
        <v>675</v>
      </c>
      <c r="L2575">
        <v>1741</v>
      </c>
      <c r="M2575">
        <v>3202.1609772573902</v>
      </c>
      <c r="N2575">
        <v>29696</v>
      </c>
      <c r="O2575">
        <v>35000</v>
      </c>
      <c r="P2575">
        <v>1475</v>
      </c>
      <c r="Q2575" s="36" t="str">
        <f t="shared" si="40"/>
        <v>Naples (LIRN)</v>
      </c>
    </row>
    <row r="2576" spans="1:17" x14ac:dyDescent="0.2">
      <c r="A2576">
        <v>2017</v>
      </c>
      <c r="B2576">
        <v>2</v>
      </c>
      <c r="C2576" t="s">
        <v>20</v>
      </c>
      <c r="D2576" t="s">
        <v>312</v>
      </c>
      <c r="E2576" t="s">
        <v>313</v>
      </c>
      <c r="F2576" t="s">
        <v>129</v>
      </c>
      <c r="G2576">
        <v>1121</v>
      </c>
      <c r="H2576">
        <v>10427.714511444799</v>
      </c>
      <c r="I2576">
        <v>122700</v>
      </c>
      <c r="J2576">
        <v>22000</v>
      </c>
      <c r="K2576">
        <v>504</v>
      </c>
      <c r="L2576">
        <v>1027</v>
      </c>
      <c r="M2576">
        <v>2345.90705835075</v>
      </c>
      <c r="N2576">
        <v>20900</v>
      </c>
      <c r="O2576">
        <v>35968</v>
      </c>
      <c r="P2576">
        <v>838</v>
      </c>
      <c r="Q2576" s="36" t="str">
        <f t="shared" si="40"/>
        <v>Pisa (LIRP)</v>
      </c>
    </row>
    <row r="2577" spans="1:17" x14ac:dyDescent="0.2">
      <c r="A2577">
        <v>2017</v>
      </c>
      <c r="B2577">
        <v>2</v>
      </c>
      <c r="C2577" t="s">
        <v>20</v>
      </c>
      <c r="D2577" t="s">
        <v>42</v>
      </c>
      <c r="E2577" t="s">
        <v>131</v>
      </c>
      <c r="F2577" t="s">
        <v>132</v>
      </c>
      <c r="G2577">
        <v>4320</v>
      </c>
      <c r="H2577">
        <v>52686.953168355401</v>
      </c>
      <c r="I2577">
        <v>617860</v>
      </c>
      <c r="J2577">
        <v>6974.16330645161</v>
      </c>
      <c r="K2577">
        <v>1088</v>
      </c>
      <c r="L2577">
        <v>4322</v>
      </c>
      <c r="M2577">
        <v>13052.7612523223</v>
      </c>
      <c r="N2577">
        <v>134080</v>
      </c>
      <c r="O2577">
        <v>34000</v>
      </c>
      <c r="P2577">
        <v>3225</v>
      </c>
      <c r="Q2577" s="36" t="str">
        <f t="shared" si="40"/>
        <v>Prague (LKPR)</v>
      </c>
    </row>
    <row r="2578" spans="1:17" x14ac:dyDescent="0.2">
      <c r="A2578">
        <v>2017</v>
      </c>
      <c r="B2578">
        <v>2</v>
      </c>
      <c r="C2578" t="s">
        <v>20</v>
      </c>
      <c r="D2578" t="s">
        <v>80</v>
      </c>
      <c r="E2578" t="s">
        <v>175</v>
      </c>
      <c r="F2578" t="s">
        <v>139</v>
      </c>
      <c r="G2578">
        <v>3626</v>
      </c>
      <c r="H2578">
        <v>11953.1876315512</v>
      </c>
      <c r="I2578">
        <v>137582</v>
      </c>
      <c r="J2578">
        <v>35000</v>
      </c>
      <c r="K2578">
        <v>2329</v>
      </c>
      <c r="L2578">
        <v>3615</v>
      </c>
      <c r="M2578">
        <v>8938.5638865872297</v>
      </c>
      <c r="N2578">
        <v>138580</v>
      </c>
      <c r="O2578">
        <v>34000</v>
      </c>
      <c r="P2578">
        <v>3025</v>
      </c>
      <c r="Q2578" s="36" t="str">
        <f t="shared" si="40"/>
        <v>Tel Aviv/Ben Gurion (LLBG)</v>
      </c>
    </row>
    <row r="2579" spans="1:17" x14ac:dyDescent="0.2">
      <c r="A2579">
        <v>2017</v>
      </c>
      <c r="B2579">
        <v>2</v>
      </c>
      <c r="C2579" t="s">
        <v>20</v>
      </c>
      <c r="D2579" t="s">
        <v>283</v>
      </c>
      <c r="E2579" t="s">
        <v>284</v>
      </c>
      <c r="F2579" t="s">
        <v>284</v>
      </c>
      <c r="G2579">
        <v>1421</v>
      </c>
      <c r="H2579">
        <v>5044.1606447559698</v>
      </c>
      <c r="I2579">
        <v>89940</v>
      </c>
      <c r="J2579">
        <v>22000</v>
      </c>
      <c r="K2579">
        <v>781</v>
      </c>
      <c r="L2579">
        <v>1409</v>
      </c>
      <c r="M2579">
        <v>2754.5642311650699</v>
      </c>
      <c r="N2579">
        <v>35620</v>
      </c>
      <c r="O2579">
        <v>36000</v>
      </c>
      <c r="P2579">
        <v>1220</v>
      </c>
      <c r="Q2579" s="36" t="str">
        <f t="shared" si="40"/>
        <v>Malta (LMML)</v>
      </c>
    </row>
    <row r="2580" spans="1:17" x14ac:dyDescent="0.2">
      <c r="A2580">
        <v>2017</v>
      </c>
      <c r="B2580">
        <v>2</v>
      </c>
      <c r="C2580" t="s">
        <v>20</v>
      </c>
      <c r="D2580" t="s">
        <v>18</v>
      </c>
      <c r="E2580" t="s">
        <v>133</v>
      </c>
      <c r="F2580" t="s">
        <v>134</v>
      </c>
      <c r="G2580">
        <v>7805</v>
      </c>
      <c r="H2580">
        <v>71276.828266960598</v>
      </c>
      <c r="I2580">
        <v>951820</v>
      </c>
      <c r="J2580">
        <v>4945</v>
      </c>
      <c r="K2580">
        <v>2150</v>
      </c>
      <c r="L2580">
        <v>7825</v>
      </c>
      <c r="M2580">
        <v>17337.647599678799</v>
      </c>
      <c r="N2580">
        <v>151660</v>
      </c>
      <c r="O2580">
        <v>34000</v>
      </c>
      <c r="P2580">
        <v>6512</v>
      </c>
      <c r="Q2580" s="36" t="str">
        <f t="shared" si="40"/>
        <v>Vienna (LOWW)</v>
      </c>
    </row>
    <row r="2581" spans="1:17" x14ac:dyDescent="0.2">
      <c r="A2581">
        <v>2017</v>
      </c>
      <c r="B2581">
        <v>2</v>
      </c>
      <c r="C2581" t="s">
        <v>20</v>
      </c>
      <c r="D2581" t="s">
        <v>314</v>
      </c>
      <c r="E2581" t="s">
        <v>315</v>
      </c>
      <c r="F2581" t="s">
        <v>136</v>
      </c>
      <c r="G2581">
        <v>1070</v>
      </c>
      <c r="H2581">
        <v>3787.9494941797502</v>
      </c>
      <c r="I2581">
        <v>52560</v>
      </c>
      <c r="J2581">
        <v>33000</v>
      </c>
      <c r="K2581">
        <v>573</v>
      </c>
      <c r="L2581">
        <v>1069</v>
      </c>
      <c r="M2581">
        <v>3112.7288935923698</v>
      </c>
      <c r="N2581">
        <v>26120</v>
      </c>
      <c r="O2581">
        <v>36000</v>
      </c>
      <c r="P2581">
        <v>881</v>
      </c>
      <c r="Q2581" s="36" t="str">
        <f t="shared" si="40"/>
        <v>Faro (LPFR)</v>
      </c>
    </row>
    <row r="2582" spans="1:17" x14ac:dyDescent="0.2">
      <c r="A2582">
        <v>2017</v>
      </c>
      <c r="B2582">
        <v>2</v>
      </c>
      <c r="C2582" t="s">
        <v>20</v>
      </c>
      <c r="D2582" t="s">
        <v>285</v>
      </c>
      <c r="E2582" t="s">
        <v>286</v>
      </c>
      <c r="F2582" t="s">
        <v>136</v>
      </c>
      <c r="G2582">
        <v>2799</v>
      </c>
      <c r="H2582">
        <v>15086.2236443698</v>
      </c>
      <c r="I2582">
        <v>192180</v>
      </c>
      <c r="J2582">
        <v>22000</v>
      </c>
      <c r="K2582">
        <v>1397</v>
      </c>
      <c r="L2582">
        <v>2806</v>
      </c>
      <c r="M2582">
        <v>12458.9654442428</v>
      </c>
      <c r="N2582">
        <v>102820</v>
      </c>
      <c r="O2582">
        <v>33966.666666666701</v>
      </c>
      <c r="P2582">
        <v>2137</v>
      </c>
      <c r="Q2582" s="36" t="str">
        <f t="shared" si="40"/>
        <v>Porto (LPPR)</v>
      </c>
    </row>
    <row r="2583" spans="1:17" x14ac:dyDescent="0.2">
      <c r="A2583">
        <v>2017</v>
      </c>
      <c r="B2583">
        <v>2</v>
      </c>
      <c r="C2583" t="s">
        <v>20</v>
      </c>
      <c r="D2583" t="s">
        <v>22</v>
      </c>
      <c r="E2583" t="s">
        <v>135</v>
      </c>
      <c r="F2583" t="s">
        <v>136</v>
      </c>
      <c r="G2583">
        <v>6514</v>
      </c>
      <c r="H2583">
        <v>29813.156721420899</v>
      </c>
      <c r="I2583">
        <v>410740</v>
      </c>
      <c r="J2583">
        <v>18000</v>
      </c>
      <c r="K2583">
        <v>3148</v>
      </c>
      <c r="L2583">
        <v>6504</v>
      </c>
      <c r="M2583">
        <v>13621.476855630601</v>
      </c>
      <c r="N2583">
        <v>117930</v>
      </c>
      <c r="O2583">
        <v>36000</v>
      </c>
      <c r="P2583">
        <v>5552</v>
      </c>
      <c r="Q2583" s="36" t="str">
        <f t="shared" si="40"/>
        <v>Lisbon (LPPT)</v>
      </c>
    </row>
    <row r="2584" spans="1:17" x14ac:dyDescent="0.2">
      <c r="A2584">
        <v>2017</v>
      </c>
      <c r="B2584">
        <v>2</v>
      </c>
      <c r="C2584" t="s">
        <v>20</v>
      </c>
      <c r="D2584" t="s">
        <v>287</v>
      </c>
      <c r="E2584" t="s">
        <v>288</v>
      </c>
      <c r="F2584" t="s">
        <v>289</v>
      </c>
      <c r="G2584">
        <v>3903</v>
      </c>
      <c r="H2584">
        <v>27214.558371520401</v>
      </c>
      <c r="I2584">
        <v>331940</v>
      </c>
      <c r="J2584">
        <v>19000</v>
      </c>
      <c r="K2584">
        <v>1864</v>
      </c>
      <c r="L2584">
        <v>3921</v>
      </c>
      <c r="M2584">
        <v>9755.5034917755402</v>
      </c>
      <c r="N2584">
        <v>88580</v>
      </c>
      <c r="O2584">
        <v>34000</v>
      </c>
      <c r="P2584">
        <v>3237</v>
      </c>
      <c r="Q2584" s="36" t="str">
        <f t="shared" si="40"/>
        <v>Bucharest (LROP)</v>
      </c>
    </row>
    <row r="2585" spans="1:17" x14ac:dyDescent="0.2">
      <c r="A2585">
        <v>2017</v>
      </c>
      <c r="B2585">
        <v>2</v>
      </c>
      <c r="C2585" t="s">
        <v>20</v>
      </c>
      <c r="D2585" t="s">
        <v>28</v>
      </c>
      <c r="E2585" t="s">
        <v>137</v>
      </c>
      <c r="F2585" t="s">
        <v>138</v>
      </c>
      <c r="G2585">
        <v>7260</v>
      </c>
      <c r="H2585">
        <v>144243.08457853401</v>
      </c>
      <c r="I2585">
        <v>1524060</v>
      </c>
      <c r="J2585">
        <v>8983.1845238095193</v>
      </c>
      <c r="K2585">
        <v>1122</v>
      </c>
      <c r="L2585">
        <v>7293</v>
      </c>
      <c r="M2585">
        <v>22887.357320596999</v>
      </c>
      <c r="N2585">
        <v>202315</v>
      </c>
      <c r="O2585">
        <v>33025</v>
      </c>
      <c r="P2585">
        <v>5292</v>
      </c>
      <c r="Q2585" s="36" t="str">
        <f t="shared" si="40"/>
        <v>Geneva (LSGG)</v>
      </c>
    </row>
    <row r="2586" spans="1:17" x14ac:dyDescent="0.2">
      <c r="A2586">
        <v>2017</v>
      </c>
      <c r="B2586">
        <v>2</v>
      </c>
      <c r="C2586" t="s">
        <v>20</v>
      </c>
      <c r="D2586" t="s">
        <v>47</v>
      </c>
      <c r="E2586" t="s">
        <v>173</v>
      </c>
      <c r="F2586" t="s">
        <v>138</v>
      </c>
      <c r="G2586">
        <v>9103</v>
      </c>
      <c r="H2586">
        <v>141740.05460418199</v>
      </c>
      <c r="I2586">
        <v>1626900</v>
      </c>
      <c r="J2586">
        <v>9012.3809523809505</v>
      </c>
      <c r="K2586">
        <v>1639</v>
      </c>
      <c r="L2586">
        <v>9132</v>
      </c>
      <c r="M2586">
        <v>31654.2080636102</v>
      </c>
      <c r="N2586">
        <v>297347</v>
      </c>
      <c r="O2586">
        <v>32980.681994416896</v>
      </c>
      <c r="P2586">
        <v>6563</v>
      </c>
      <c r="Q2586" s="36" t="str">
        <f t="shared" si="40"/>
        <v>Zurich (LSZH)</v>
      </c>
    </row>
    <row r="2587" spans="1:17" x14ac:dyDescent="0.2">
      <c r="A2587">
        <v>2017</v>
      </c>
      <c r="B2587">
        <v>2</v>
      </c>
      <c r="C2587" t="s">
        <v>20</v>
      </c>
      <c r="D2587" t="s">
        <v>290</v>
      </c>
      <c r="E2587" t="s">
        <v>291</v>
      </c>
      <c r="F2587" t="s">
        <v>292</v>
      </c>
      <c r="G2587">
        <v>1900</v>
      </c>
      <c r="H2587">
        <v>15606.973409870099</v>
      </c>
      <c r="I2587">
        <v>202720</v>
      </c>
      <c r="J2587">
        <v>3346.6666666666702</v>
      </c>
      <c r="K2587">
        <v>690</v>
      </c>
      <c r="L2587">
        <v>1936</v>
      </c>
      <c r="M2587">
        <v>4519.0442830266402</v>
      </c>
      <c r="N2587">
        <v>47161</v>
      </c>
      <c r="O2587">
        <v>34000</v>
      </c>
      <c r="P2587">
        <v>1562</v>
      </c>
      <c r="Q2587" s="36" t="str">
        <f t="shared" si="40"/>
        <v>Belgrade (LYBE)</v>
      </c>
    </row>
    <row r="2588" spans="1:17" x14ac:dyDescent="0.2">
      <c r="A2588">
        <v>2017</v>
      </c>
      <c r="B2588">
        <v>3</v>
      </c>
      <c r="C2588" t="s">
        <v>45</v>
      </c>
      <c r="D2588" t="s">
        <v>3</v>
      </c>
      <c r="E2588" t="s">
        <v>102</v>
      </c>
      <c r="F2588" t="s">
        <v>103</v>
      </c>
      <c r="G2588">
        <v>9466</v>
      </c>
      <c r="H2588">
        <v>195064.91087373</v>
      </c>
      <c r="I2588">
        <v>2073580</v>
      </c>
      <c r="J2588">
        <v>6992.1428571428596</v>
      </c>
      <c r="K2588">
        <v>1614</v>
      </c>
      <c r="L2588">
        <v>9445</v>
      </c>
      <c r="M2588">
        <v>49762.361915442503</v>
      </c>
      <c r="N2588">
        <v>415276</v>
      </c>
      <c r="O2588">
        <v>33000</v>
      </c>
      <c r="P2588">
        <v>6271</v>
      </c>
      <c r="Q2588" s="36" t="str">
        <f t="shared" si="40"/>
        <v>Brussels (EBBR)</v>
      </c>
    </row>
    <row r="2589" spans="1:17" x14ac:dyDescent="0.2">
      <c r="A2589">
        <v>2017</v>
      </c>
      <c r="B2589">
        <v>3</v>
      </c>
      <c r="C2589" t="s">
        <v>45</v>
      </c>
      <c r="D2589" t="s">
        <v>180</v>
      </c>
      <c r="E2589" t="s">
        <v>181</v>
      </c>
      <c r="F2589" t="s">
        <v>103</v>
      </c>
      <c r="G2589">
        <v>1842</v>
      </c>
      <c r="H2589">
        <v>42981.800015914501</v>
      </c>
      <c r="I2589">
        <v>453540</v>
      </c>
      <c r="J2589">
        <v>9948.6607142857101</v>
      </c>
      <c r="K2589">
        <v>248</v>
      </c>
      <c r="L2589">
        <v>1840</v>
      </c>
      <c r="M2589">
        <v>18403.007269800099</v>
      </c>
      <c r="N2589">
        <v>165211</v>
      </c>
      <c r="O2589">
        <v>35000</v>
      </c>
      <c r="P2589">
        <v>904</v>
      </c>
      <c r="Q2589" s="36" t="str">
        <f t="shared" si="40"/>
        <v>Charleroi (EBCI)</v>
      </c>
    </row>
    <row r="2590" spans="1:17" x14ac:dyDescent="0.2">
      <c r="A2590">
        <v>2017</v>
      </c>
      <c r="B2590">
        <v>3</v>
      </c>
      <c r="C2590" t="s">
        <v>45</v>
      </c>
      <c r="D2590" t="s">
        <v>182</v>
      </c>
      <c r="E2590" t="s">
        <v>183</v>
      </c>
      <c r="F2590" t="s">
        <v>105</v>
      </c>
      <c r="G2590">
        <v>4050</v>
      </c>
      <c r="H2590">
        <v>34941.230908344398</v>
      </c>
      <c r="I2590">
        <v>463880</v>
      </c>
      <c r="J2590">
        <v>6000</v>
      </c>
      <c r="K2590">
        <v>989</v>
      </c>
      <c r="L2590">
        <v>3975</v>
      </c>
      <c r="M2590">
        <v>13389.733238598101</v>
      </c>
      <c r="N2590">
        <v>118680</v>
      </c>
      <c r="O2590">
        <v>36000</v>
      </c>
      <c r="P2590">
        <v>2971</v>
      </c>
      <c r="Q2590" s="36" t="str">
        <f t="shared" si="40"/>
        <v>Berlin/Schonefeld (EDDB)</v>
      </c>
    </row>
    <row r="2591" spans="1:17" x14ac:dyDescent="0.2">
      <c r="A2591">
        <v>2017</v>
      </c>
      <c r="B2591">
        <v>3</v>
      </c>
      <c r="C2591" t="s">
        <v>45</v>
      </c>
      <c r="D2591" t="s">
        <v>16</v>
      </c>
      <c r="E2591" t="s">
        <v>104</v>
      </c>
      <c r="F2591" t="s">
        <v>105</v>
      </c>
      <c r="G2591">
        <v>18917</v>
      </c>
      <c r="H2591">
        <v>471753.08568924799</v>
      </c>
      <c r="I2591">
        <v>5764100</v>
      </c>
      <c r="J2591">
        <v>4921.3114754098397</v>
      </c>
      <c r="K2591">
        <v>730</v>
      </c>
      <c r="L2591">
        <v>18866</v>
      </c>
      <c r="M2591">
        <v>57169.4103219686</v>
      </c>
      <c r="N2591">
        <v>482832</v>
      </c>
      <c r="O2591">
        <v>31971.651785714301</v>
      </c>
      <c r="P2591">
        <v>13962</v>
      </c>
      <c r="Q2591" s="36" t="str">
        <f t="shared" si="40"/>
        <v>Frankfurt (EDDF)</v>
      </c>
    </row>
    <row r="2592" spans="1:17" x14ac:dyDescent="0.2">
      <c r="A2592">
        <v>2017</v>
      </c>
      <c r="B2592">
        <v>3</v>
      </c>
      <c r="C2592" t="s">
        <v>45</v>
      </c>
      <c r="D2592" t="s">
        <v>15</v>
      </c>
      <c r="E2592" t="s">
        <v>106</v>
      </c>
      <c r="F2592" t="s">
        <v>105</v>
      </c>
      <c r="G2592">
        <v>6304</v>
      </c>
      <c r="H2592">
        <v>41154.419395647703</v>
      </c>
      <c r="I2592">
        <v>627040</v>
      </c>
      <c r="J2592">
        <v>3157.1129326047399</v>
      </c>
      <c r="K2592">
        <v>1899</v>
      </c>
      <c r="L2592">
        <v>6270</v>
      </c>
      <c r="M2592">
        <v>12451.548211286799</v>
      </c>
      <c r="N2592">
        <v>113957</v>
      </c>
      <c r="O2592">
        <v>34000</v>
      </c>
      <c r="P2592">
        <v>5327</v>
      </c>
      <c r="Q2592" s="36" t="str">
        <f t="shared" si="40"/>
        <v>Hamburg (EDDH)</v>
      </c>
    </row>
    <row r="2593" spans="1:17" x14ac:dyDescent="0.2">
      <c r="A2593">
        <v>2017</v>
      </c>
      <c r="B2593">
        <v>3</v>
      </c>
      <c r="C2593" t="s">
        <v>45</v>
      </c>
      <c r="D2593" t="s">
        <v>46</v>
      </c>
      <c r="E2593" t="s">
        <v>107</v>
      </c>
      <c r="F2593" t="s">
        <v>105</v>
      </c>
      <c r="G2593">
        <v>5306</v>
      </c>
      <c r="H2593">
        <v>83635.348657486902</v>
      </c>
      <c r="I2593">
        <v>979280</v>
      </c>
      <c r="J2593">
        <v>7011.6666666666697</v>
      </c>
      <c r="K2593">
        <v>1165</v>
      </c>
      <c r="L2593">
        <v>5227</v>
      </c>
      <c r="M2593">
        <v>17008.700342351702</v>
      </c>
      <c r="N2593">
        <v>150539</v>
      </c>
      <c r="O2593">
        <v>31962.5</v>
      </c>
      <c r="P2593">
        <v>3808</v>
      </c>
      <c r="Q2593" s="36" t="str">
        <f t="shared" si="40"/>
        <v>Cologne-Bonn (EDDK)</v>
      </c>
    </row>
    <row r="2594" spans="1:17" x14ac:dyDescent="0.2">
      <c r="A2594">
        <v>2017</v>
      </c>
      <c r="B2594">
        <v>3</v>
      </c>
      <c r="C2594" t="s">
        <v>45</v>
      </c>
      <c r="D2594" t="s">
        <v>12</v>
      </c>
      <c r="E2594" t="s">
        <v>108</v>
      </c>
      <c r="F2594" t="s">
        <v>105</v>
      </c>
      <c r="G2594">
        <v>9115</v>
      </c>
      <c r="H2594">
        <v>127987.823532986</v>
      </c>
      <c r="I2594">
        <v>1413520</v>
      </c>
      <c r="J2594">
        <v>9997.1674876847301</v>
      </c>
      <c r="K2594">
        <v>1935</v>
      </c>
      <c r="L2594">
        <v>9071</v>
      </c>
      <c r="M2594">
        <v>31036.9261188161</v>
      </c>
      <c r="N2594">
        <v>259550</v>
      </c>
      <c r="O2594">
        <v>31022.727272727301</v>
      </c>
      <c r="P2594">
        <v>6822</v>
      </c>
      <c r="Q2594" s="36" t="str">
        <f t="shared" si="40"/>
        <v>Dusseldorf (EDDL)</v>
      </c>
    </row>
    <row r="2595" spans="1:17" x14ac:dyDescent="0.2">
      <c r="A2595">
        <v>2017</v>
      </c>
      <c r="B2595">
        <v>3</v>
      </c>
      <c r="C2595" t="s">
        <v>45</v>
      </c>
      <c r="D2595" t="s">
        <v>44</v>
      </c>
      <c r="E2595" t="s">
        <v>109</v>
      </c>
      <c r="F2595" t="s">
        <v>105</v>
      </c>
      <c r="G2595">
        <v>16736</v>
      </c>
      <c r="H2595">
        <v>332587.74821978499</v>
      </c>
      <c r="I2595">
        <v>3933439</v>
      </c>
      <c r="J2595">
        <v>4986.8852459016398</v>
      </c>
      <c r="K2595">
        <v>977</v>
      </c>
      <c r="L2595">
        <v>16710</v>
      </c>
      <c r="M2595">
        <v>63476.121315338598</v>
      </c>
      <c r="N2595">
        <v>586034</v>
      </c>
      <c r="O2595">
        <v>32976.9230769231</v>
      </c>
      <c r="P2595">
        <v>11866</v>
      </c>
      <c r="Q2595" s="36" t="str">
        <f t="shared" si="40"/>
        <v>Munich (EDDM)</v>
      </c>
    </row>
    <row r="2596" spans="1:17" x14ac:dyDescent="0.2">
      <c r="A2596">
        <v>2017</v>
      </c>
      <c r="B2596">
        <v>3</v>
      </c>
      <c r="C2596" t="s">
        <v>45</v>
      </c>
      <c r="D2596" t="s">
        <v>184</v>
      </c>
      <c r="E2596" t="s">
        <v>185</v>
      </c>
      <c r="F2596" t="s">
        <v>105</v>
      </c>
      <c r="G2596">
        <v>1980</v>
      </c>
      <c r="H2596">
        <v>28716.888156192999</v>
      </c>
      <c r="I2596">
        <v>347380</v>
      </c>
      <c r="J2596">
        <v>5981.9892473118298</v>
      </c>
      <c r="K2596">
        <v>413</v>
      </c>
      <c r="L2596">
        <v>1955</v>
      </c>
      <c r="M2596">
        <v>6805.9792448711696</v>
      </c>
      <c r="N2596">
        <v>73700</v>
      </c>
      <c r="O2596">
        <v>24000</v>
      </c>
      <c r="P2596">
        <v>1455</v>
      </c>
      <c r="Q2596" s="36" t="str">
        <f t="shared" si="40"/>
        <v>Nurnberg (EDDN)</v>
      </c>
    </row>
    <row r="2597" spans="1:17" x14ac:dyDescent="0.2">
      <c r="A2597">
        <v>2017</v>
      </c>
      <c r="B2597">
        <v>3</v>
      </c>
      <c r="C2597" t="s">
        <v>45</v>
      </c>
      <c r="D2597" t="s">
        <v>186</v>
      </c>
      <c r="E2597" t="s">
        <v>187</v>
      </c>
      <c r="F2597" t="s">
        <v>105</v>
      </c>
      <c r="G2597">
        <v>2687</v>
      </c>
      <c r="H2597">
        <v>34683.375620791303</v>
      </c>
      <c r="I2597">
        <v>448420</v>
      </c>
      <c r="J2597">
        <v>5917.4510840824996</v>
      </c>
      <c r="K2597">
        <v>616</v>
      </c>
      <c r="L2597">
        <v>2686</v>
      </c>
      <c r="M2597">
        <v>4110.4846753106704</v>
      </c>
      <c r="N2597">
        <v>35580</v>
      </c>
      <c r="O2597">
        <v>31000</v>
      </c>
      <c r="P2597">
        <v>2337</v>
      </c>
      <c r="Q2597" s="36" t="str">
        <f t="shared" si="40"/>
        <v>Leipzig (EDDP)</v>
      </c>
    </row>
    <row r="2598" spans="1:17" x14ac:dyDescent="0.2">
      <c r="A2598">
        <v>2017</v>
      </c>
      <c r="B2598">
        <v>3</v>
      </c>
      <c r="C2598" t="s">
        <v>45</v>
      </c>
      <c r="D2598" t="s">
        <v>38</v>
      </c>
      <c r="E2598" t="s">
        <v>110</v>
      </c>
      <c r="F2598" t="s">
        <v>105</v>
      </c>
      <c r="G2598">
        <v>4484</v>
      </c>
      <c r="H2598">
        <v>85521.688552066596</v>
      </c>
      <c r="I2598">
        <v>928711</v>
      </c>
      <c r="J2598">
        <v>9905.7927707373292</v>
      </c>
      <c r="K2598">
        <v>645</v>
      </c>
      <c r="L2598">
        <v>4507</v>
      </c>
      <c r="M2598">
        <v>17171.841089166501</v>
      </c>
      <c r="N2598">
        <v>192208</v>
      </c>
      <c r="O2598">
        <v>30950</v>
      </c>
      <c r="P2598">
        <v>3292</v>
      </c>
      <c r="Q2598" s="36" t="str">
        <f t="shared" si="40"/>
        <v>Stuttgart (EDDS)</v>
      </c>
    </row>
    <row r="2599" spans="1:17" x14ac:dyDescent="0.2">
      <c r="A2599">
        <v>2017</v>
      </c>
      <c r="B2599">
        <v>3</v>
      </c>
      <c r="C2599" t="s">
        <v>45</v>
      </c>
      <c r="D2599" t="s">
        <v>2</v>
      </c>
      <c r="E2599" t="s">
        <v>155</v>
      </c>
      <c r="F2599" t="s">
        <v>105</v>
      </c>
      <c r="G2599">
        <v>6801</v>
      </c>
      <c r="H2599">
        <v>57758.454103506498</v>
      </c>
      <c r="I2599">
        <v>809100</v>
      </c>
      <c r="J2599">
        <v>3088.52459016393</v>
      </c>
      <c r="K2599">
        <v>1404</v>
      </c>
      <c r="L2599">
        <v>6804</v>
      </c>
      <c r="M2599">
        <v>13254.6530795291</v>
      </c>
      <c r="N2599">
        <v>116360</v>
      </c>
      <c r="O2599">
        <v>32000</v>
      </c>
      <c r="P2599">
        <v>5629</v>
      </c>
      <c r="Q2599" s="36" t="str">
        <f t="shared" si="40"/>
        <v>Berlin/Tegel (EDDT)</v>
      </c>
    </row>
    <row r="2600" spans="1:17" x14ac:dyDescent="0.2">
      <c r="A2600">
        <v>2017</v>
      </c>
      <c r="B2600">
        <v>3</v>
      </c>
      <c r="C2600" t="s">
        <v>45</v>
      </c>
      <c r="D2600" t="s">
        <v>188</v>
      </c>
      <c r="E2600" t="s">
        <v>189</v>
      </c>
      <c r="F2600" t="s">
        <v>105</v>
      </c>
      <c r="G2600">
        <v>2310</v>
      </c>
      <c r="H2600">
        <v>17247.864015045201</v>
      </c>
      <c r="I2600">
        <v>250880</v>
      </c>
      <c r="J2600">
        <v>5087.22191323693</v>
      </c>
      <c r="K2600">
        <v>741</v>
      </c>
      <c r="L2600">
        <v>2288</v>
      </c>
      <c r="M2600">
        <v>5257.5380625422604</v>
      </c>
      <c r="N2600">
        <v>52460</v>
      </c>
      <c r="O2600">
        <v>30991.647348594601</v>
      </c>
      <c r="P2600">
        <v>1886</v>
      </c>
      <c r="Q2600" s="36" t="str">
        <f t="shared" si="40"/>
        <v>Hannover (EDDV)</v>
      </c>
    </row>
    <row r="2601" spans="1:17" x14ac:dyDescent="0.2">
      <c r="A2601">
        <v>2017</v>
      </c>
      <c r="B2601">
        <v>3</v>
      </c>
      <c r="C2601" t="s">
        <v>45</v>
      </c>
      <c r="D2601" t="s">
        <v>295</v>
      </c>
      <c r="E2601" t="s">
        <v>296</v>
      </c>
      <c r="F2601" t="s">
        <v>297</v>
      </c>
      <c r="G2601">
        <v>1582</v>
      </c>
      <c r="H2601">
        <v>4093.6489920326198</v>
      </c>
      <c r="I2601">
        <v>76040</v>
      </c>
      <c r="J2601">
        <v>10000</v>
      </c>
      <c r="K2601">
        <v>909</v>
      </c>
      <c r="L2601">
        <v>1587</v>
      </c>
      <c r="M2601">
        <v>1278.7612463636699</v>
      </c>
      <c r="N2601">
        <v>12312</v>
      </c>
      <c r="O2601">
        <v>32000</v>
      </c>
      <c r="P2601">
        <v>1460</v>
      </c>
      <c r="Q2601" s="36" t="str">
        <f t="shared" si="40"/>
        <v>Tallinn (EETN)</v>
      </c>
    </row>
    <row r="2602" spans="1:17" x14ac:dyDescent="0.2">
      <c r="A2602">
        <v>2017</v>
      </c>
      <c r="B2602">
        <v>3</v>
      </c>
      <c r="C2602" t="s">
        <v>45</v>
      </c>
      <c r="D2602" t="s">
        <v>30</v>
      </c>
      <c r="E2602" t="s">
        <v>156</v>
      </c>
      <c r="F2602" t="s">
        <v>111</v>
      </c>
      <c r="G2602">
        <v>7219</v>
      </c>
      <c r="H2602">
        <v>22600.194794945299</v>
      </c>
      <c r="I2602">
        <v>377460</v>
      </c>
      <c r="J2602">
        <v>19000</v>
      </c>
      <c r="K2602">
        <v>4107</v>
      </c>
      <c r="L2602">
        <v>7219</v>
      </c>
      <c r="M2602">
        <v>12452.4293540986</v>
      </c>
      <c r="N2602">
        <v>126284</v>
      </c>
      <c r="O2602">
        <v>34329.241071428602</v>
      </c>
      <c r="P2602">
        <v>5721</v>
      </c>
      <c r="Q2602" s="36" t="str">
        <f t="shared" si="40"/>
        <v>Helsinki/Vantaa (EFHK)</v>
      </c>
    </row>
    <row r="2603" spans="1:17" x14ac:dyDescent="0.2">
      <c r="A2603">
        <v>2017</v>
      </c>
      <c r="B2603">
        <v>3</v>
      </c>
      <c r="C2603" t="s">
        <v>45</v>
      </c>
      <c r="D2603" t="s">
        <v>190</v>
      </c>
      <c r="E2603" t="s">
        <v>191</v>
      </c>
      <c r="F2603" t="s">
        <v>113</v>
      </c>
      <c r="G2603">
        <v>1948</v>
      </c>
      <c r="H2603">
        <v>6431.3218418077304</v>
      </c>
      <c r="I2603">
        <v>103000</v>
      </c>
      <c r="J2603">
        <v>22000</v>
      </c>
      <c r="K2603">
        <v>1019</v>
      </c>
      <c r="L2603">
        <v>1947</v>
      </c>
      <c r="M2603">
        <v>3240.8465292262199</v>
      </c>
      <c r="N2603">
        <v>28420</v>
      </c>
      <c r="O2603">
        <v>28993.333333333299</v>
      </c>
      <c r="P2603">
        <v>1670</v>
      </c>
      <c r="Q2603" s="36" t="str">
        <f t="shared" si="40"/>
        <v>Belfast (EGAA)</v>
      </c>
    </row>
    <row r="2604" spans="1:17" x14ac:dyDescent="0.2">
      <c r="A2604">
        <v>2017</v>
      </c>
      <c r="B2604">
        <v>3</v>
      </c>
      <c r="C2604" t="s">
        <v>45</v>
      </c>
      <c r="D2604" t="s">
        <v>176</v>
      </c>
      <c r="E2604" t="s">
        <v>177</v>
      </c>
      <c r="F2604" t="s">
        <v>113</v>
      </c>
      <c r="G2604">
        <v>4456</v>
      </c>
      <c r="H2604">
        <v>73801.816325299704</v>
      </c>
      <c r="I2604">
        <v>833940</v>
      </c>
      <c r="J2604">
        <v>9000</v>
      </c>
      <c r="K2604">
        <v>796</v>
      </c>
      <c r="L2604">
        <v>4473</v>
      </c>
      <c r="M2604">
        <v>12631.196698795</v>
      </c>
      <c r="N2604">
        <v>126080</v>
      </c>
      <c r="O2604">
        <v>25000</v>
      </c>
      <c r="P2604">
        <v>3117</v>
      </c>
      <c r="Q2604" s="36" t="str">
        <f t="shared" si="40"/>
        <v>Birmingham (EGBB)</v>
      </c>
    </row>
    <row r="2605" spans="1:17" x14ac:dyDescent="0.2">
      <c r="A2605">
        <v>2017</v>
      </c>
      <c r="B2605">
        <v>3</v>
      </c>
      <c r="C2605" t="s">
        <v>45</v>
      </c>
      <c r="D2605" t="s">
        <v>11</v>
      </c>
      <c r="E2605" t="s">
        <v>112</v>
      </c>
      <c r="F2605" t="s">
        <v>113</v>
      </c>
      <c r="G2605">
        <v>7551</v>
      </c>
      <c r="H2605">
        <v>75979.083236498394</v>
      </c>
      <c r="I2605">
        <v>986840</v>
      </c>
      <c r="J2605">
        <v>6970</v>
      </c>
      <c r="K2605">
        <v>2149</v>
      </c>
      <c r="L2605">
        <v>7577</v>
      </c>
      <c r="M2605">
        <v>21580.806565542</v>
      </c>
      <c r="N2605">
        <v>191638</v>
      </c>
      <c r="O2605">
        <v>32028.333333333299</v>
      </c>
      <c r="P2605">
        <v>5681</v>
      </c>
      <c r="Q2605" s="36" t="str">
        <f t="shared" si="40"/>
        <v>Manchester (EGCC)</v>
      </c>
    </row>
    <row r="2606" spans="1:17" x14ac:dyDescent="0.2">
      <c r="A2606">
        <v>2017</v>
      </c>
      <c r="B2606">
        <v>3</v>
      </c>
      <c r="C2606" t="s">
        <v>45</v>
      </c>
      <c r="D2606" t="s">
        <v>192</v>
      </c>
      <c r="E2606" t="s">
        <v>193</v>
      </c>
      <c r="F2606" t="s">
        <v>113</v>
      </c>
      <c r="G2606">
        <v>2560</v>
      </c>
      <c r="H2606">
        <v>52571.5253767584</v>
      </c>
      <c r="I2606">
        <v>602020</v>
      </c>
      <c r="J2606">
        <v>11000</v>
      </c>
      <c r="K2606">
        <v>431</v>
      </c>
      <c r="L2606">
        <v>2521</v>
      </c>
      <c r="M2606">
        <v>10254.5592287367</v>
      </c>
      <c r="N2606">
        <v>90559</v>
      </c>
      <c r="O2606">
        <v>31000</v>
      </c>
      <c r="P2606">
        <v>1673</v>
      </c>
      <c r="Q2606" s="36" t="str">
        <f t="shared" ref="Q2606:Q2669" si="41">E2606&amp;" ("&amp;D2606&amp;")"</f>
        <v>Bristol (EGGD)</v>
      </c>
    </row>
    <row r="2607" spans="1:17" x14ac:dyDescent="0.2">
      <c r="A2607">
        <v>2017</v>
      </c>
      <c r="B2607">
        <v>3</v>
      </c>
      <c r="C2607" t="s">
        <v>45</v>
      </c>
      <c r="D2607" t="s">
        <v>69</v>
      </c>
      <c r="E2607" t="s">
        <v>157</v>
      </c>
      <c r="F2607" t="s">
        <v>113</v>
      </c>
      <c r="G2607">
        <v>5395</v>
      </c>
      <c r="H2607">
        <v>125556.18501900601</v>
      </c>
      <c r="I2607">
        <v>1570220</v>
      </c>
      <c r="J2607">
        <v>5093.3333333333303</v>
      </c>
      <c r="K2607">
        <v>411</v>
      </c>
      <c r="L2607">
        <v>5339</v>
      </c>
      <c r="M2607">
        <v>31288.245210231002</v>
      </c>
      <c r="N2607">
        <v>327280</v>
      </c>
      <c r="O2607">
        <v>28000</v>
      </c>
      <c r="P2607">
        <v>2569</v>
      </c>
      <c r="Q2607" s="36" t="str">
        <f t="shared" si="41"/>
        <v>London/Luton (EGGW)</v>
      </c>
    </row>
    <row r="2608" spans="1:17" x14ac:dyDescent="0.2">
      <c r="A2608">
        <v>2017</v>
      </c>
      <c r="B2608">
        <v>3</v>
      </c>
      <c r="C2608" t="s">
        <v>45</v>
      </c>
      <c r="D2608" t="s">
        <v>194</v>
      </c>
      <c r="E2608" t="s">
        <v>195</v>
      </c>
      <c r="F2608" t="s">
        <v>113</v>
      </c>
      <c r="G2608">
        <v>1723</v>
      </c>
      <c r="H2608">
        <v>27375.1014918992</v>
      </c>
      <c r="I2608">
        <v>396340</v>
      </c>
      <c r="J2608">
        <v>6953.3333333333303</v>
      </c>
      <c r="K2608">
        <v>160</v>
      </c>
      <c r="L2608">
        <v>1719</v>
      </c>
      <c r="M2608">
        <v>6358.9187792578095</v>
      </c>
      <c r="N2608">
        <v>72640</v>
      </c>
      <c r="O2608">
        <v>15953.333333333299</v>
      </c>
      <c r="P2608">
        <v>969</v>
      </c>
      <c r="Q2608" s="36" t="str">
        <f t="shared" si="41"/>
        <v>Southampton (EGHI)</v>
      </c>
    </row>
    <row r="2609" spans="1:17" x14ac:dyDescent="0.2">
      <c r="A2609">
        <v>2017</v>
      </c>
      <c r="B2609">
        <v>3</v>
      </c>
      <c r="C2609" t="s">
        <v>45</v>
      </c>
      <c r="D2609" t="s">
        <v>29</v>
      </c>
      <c r="E2609" t="s">
        <v>158</v>
      </c>
      <c r="F2609" t="s">
        <v>113</v>
      </c>
      <c r="G2609">
        <v>11038</v>
      </c>
      <c r="H2609">
        <v>247932.81932269101</v>
      </c>
      <c r="I2609">
        <v>2926240</v>
      </c>
      <c r="J2609">
        <v>8016.25</v>
      </c>
      <c r="K2609">
        <v>1455</v>
      </c>
      <c r="L2609">
        <v>11060</v>
      </c>
      <c r="M2609">
        <v>47227.926776705797</v>
      </c>
      <c r="N2609">
        <v>470850</v>
      </c>
      <c r="O2609">
        <v>31000</v>
      </c>
      <c r="P2609">
        <v>5924</v>
      </c>
      <c r="Q2609" s="36" t="str">
        <f t="shared" si="41"/>
        <v>London/Gatwick (EGKK)</v>
      </c>
    </row>
    <row r="2610" spans="1:17" x14ac:dyDescent="0.2">
      <c r="A2610">
        <v>2017</v>
      </c>
      <c r="B2610">
        <v>3</v>
      </c>
      <c r="C2610" t="s">
        <v>45</v>
      </c>
      <c r="D2610" t="s">
        <v>196</v>
      </c>
      <c r="E2610" t="s">
        <v>197</v>
      </c>
      <c r="F2610" t="s">
        <v>113</v>
      </c>
      <c r="G2610">
        <v>3802</v>
      </c>
      <c r="H2610">
        <v>130892.273518709</v>
      </c>
      <c r="I2610">
        <v>1961920</v>
      </c>
      <c r="J2610">
        <v>2975</v>
      </c>
      <c r="K2610">
        <v>14</v>
      </c>
      <c r="L2610">
        <v>3795</v>
      </c>
      <c r="M2610">
        <v>28534.969476584502</v>
      </c>
      <c r="N2610">
        <v>352920</v>
      </c>
      <c r="O2610">
        <v>6960</v>
      </c>
      <c r="P2610">
        <v>848</v>
      </c>
      <c r="Q2610" s="36" t="str">
        <f t="shared" si="41"/>
        <v>London/City (EGLC)</v>
      </c>
    </row>
    <row r="2611" spans="1:17" x14ac:dyDescent="0.2">
      <c r="A2611">
        <v>2017</v>
      </c>
      <c r="B2611">
        <v>3</v>
      </c>
      <c r="C2611" t="s">
        <v>45</v>
      </c>
      <c r="D2611" t="s">
        <v>1</v>
      </c>
      <c r="E2611" t="s">
        <v>159</v>
      </c>
      <c r="F2611" t="s">
        <v>113</v>
      </c>
      <c r="G2611">
        <v>19751</v>
      </c>
      <c r="H2611">
        <v>534655.18313266605</v>
      </c>
      <c r="I2611">
        <v>7421820</v>
      </c>
      <c r="J2611">
        <v>7951.6129032258104</v>
      </c>
      <c r="K2611">
        <v>1402</v>
      </c>
      <c r="L2611">
        <v>19772</v>
      </c>
      <c r="M2611">
        <v>122746.25905317999</v>
      </c>
      <c r="N2611">
        <v>1292730</v>
      </c>
      <c r="O2611">
        <v>18000</v>
      </c>
      <c r="P2611">
        <v>7934</v>
      </c>
      <c r="Q2611" s="36" t="str">
        <f t="shared" si="41"/>
        <v>London/Heathrow (EGLL)</v>
      </c>
    </row>
    <row r="2612" spans="1:17" x14ac:dyDescent="0.2">
      <c r="A2612">
        <v>2017</v>
      </c>
      <c r="B2612">
        <v>3</v>
      </c>
      <c r="C2612" t="s">
        <v>45</v>
      </c>
      <c r="D2612" t="s">
        <v>198</v>
      </c>
      <c r="E2612" t="s">
        <v>199</v>
      </c>
      <c r="F2612" t="s">
        <v>113</v>
      </c>
      <c r="G2612">
        <v>1683</v>
      </c>
      <c r="H2612">
        <v>20671.3920759664</v>
      </c>
      <c r="I2612">
        <v>233040</v>
      </c>
      <c r="J2612">
        <v>14041.666666666701</v>
      </c>
      <c r="K2612">
        <v>567</v>
      </c>
      <c r="L2612">
        <v>1700</v>
      </c>
      <c r="M2612">
        <v>3686.9583568288899</v>
      </c>
      <c r="N2612">
        <v>34760</v>
      </c>
      <c r="O2612">
        <v>27000</v>
      </c>
      <c r="P2612">
        <v>1334</v>
      </c>
      <c r="Q2612" s="36" t="str">
        <f t="shared" si="41"/>
        <v>Newcastle (EGNT)</v>
      </c>
    </row>
    <row r="2613" spans="1:17" x14ac:dyDescent="0.2">
      <c r="A2613">
        <v>2017</v>
      </c>
      <c r="B2613">
        <v>3</v>
      </c>
      <c r="C2613" t="s">
        <v>45</v>
      </c>
      <c r="D2613" t="s">
        <v>200</v>
      </c>
      <c r="E2613" t="s">
        <v>201</v>
      </c>
      <c r="F2613" t="s">
        <v>113</v>
      </c>
      <c r="G2613">
        <v>2437</v>
      </c>
      <c r="H2613">
        <v>28227.253180313801</v>
      </c>
      <c r="I2613">
        <v>314740</v>
      </c>
      <c r="J2613">
        <v>14053.333333333299</v>
      </c>
      <c r="K2613">
        <v>739</v>
      </c>
      <c r="L2613">
        <v>2446</v>
      </c>
      <c r="M2613">
        <v>4742.1041538125801</v>
      </c>
      <c r="N2613">
        <v>47560</v>
      </c>
      <c r="O2613">
        <v>27000</v>
      </c>
      <c r="P2613">
        <v>1982</v>
      </c>
      <c r="Q2613" s="36" t="str">
        <f t="shared" si="41"/>
        <v>East Midlands (EGNX)</v>
      </c>
    </row>
    <row r="2614" spans="1:17" x14ac:dyDescent="0.2">
      <c r="A2614">
        <v>2017</v>
      </c>
      <c r="B2614">
        <v>3</v>
      </c>
      <c r="C2614" t="s">
        <v>45</v>
      </c>
      <c r="D2614" t="s">
        <v>202</v>
      </c>
      <c r="E2614" t="s">
        <v>203</v>
      </c>
      <c r="F2614" t="s">
        <v>113</v>
      </c>
      <c r="G2614">
        <v>2491</v>
      </c>
      <c r="H2614">
        <v>15363.024801629001</v>
      </c>
      <c r="I2614">
        <v>255560</v>
      </c>
      <c r="J2614">
        <v>4120</v>
      </c>
      <c r="K2614">
        <v>890</v>
      </c>
      <c r="L2614">
        <v>2539</v>
      </c>
      <c r="M2614">
        <v>3127.5209982752999</v>
      </c>
      <c r="N2614">
        <v>34940</v>
      </c>
      <c r="O2614">
        <v>25000</v>
      </c>
      <c r="P2614">
        <v>2290</v>
      </c>
      <c r="Q2614" s="36" t="str">
        <f t="shared" si="41"/>
        <v>Aberdeen (EGPD)</v>
      </c>
    </row>
    <row r="2615" spans="1:17" x14ac:dyDescent="0.2">
      <c r="A2615">
        <v>2017</v>
      </c>
      <c r="B2615">
        <v>3</v>
      </c>
      <c r="C2615" t="s">
        <v>45</v>
      </c>
      <c r="D2615" t="s">
        <v>204</v>
      </c>
      <c r="E2615" t="s">
        <v>205</v>
      </c>
      <c r="F2615" t="s">
        <v>113</v>
      </c>
      <c r="G2615">
        <v>3601</v>
      </c>
      <c r="H2615">
        <v>23480.246516695501</v>
      </c>
      <c r="I2615">
        <v>381940</v>
      </c>
      <c r="J2615">
        <v>4873.9393939393904</v>
      </c>
      <c r="K2615">
        <v>1192</v>
      </c>
      <c r="L2615">
        <v>3614</v>
      </c>
      <c r="M2615">
        <v>5402.9507177286296</v>
      </c>
      <c r="N2615">
        <v>57894</v>
      </c>
      <c r="O2615">
        <v>30972.8735632184</v>
      </c>
      <c r="P2615">
        <v>3089</v>
      </c>
      <c r="Q2615" s="36" t="str">
        <f t="shared" si="41"/>
        <v>Glasgow (EGPF)</v>
      </c>
    </row>
    <row r="2616" spans="1:17" x14ac:dyDescent="0.2">
      <c r="A2616">
        <v>2017</v>
      </c>
      <c r="B2616">
        <v>3</v>
      </c>
      <c r="C2616" t="s">
        <v>45</v>
      </c>
      <c r="D2616" t="s">
        <v>19</v>
      </c>
      <c r="E2616" t="s">
        <v>114</v>
      </c>
      <c r="F2616" t="s">
        <v>113</v>
      </c>
      <c r="G2616">
        <v>4836</v>
      </c>
      <c r="H2616">
        <v>24089.386150705599</v>
      </c>
      <c r="I2616">
        <v>324960</v>
      </c>
      <c r="J2616">
        <v>17002.857142857101</v>
      </c>
      <c r="K2616">
        <v>2144</v>
      </c>
      <c r="L2616">
        <v>4831</v>
      </c>
      <c r="M2616">
        <v>8226.2632319006298</v>
      </c>
      <c r="N2616">
        <v>77073</v>
      </c>
      <c r="O2616">
        <v>32955</v>
      </c>
      <c r="P2616">
        <v>4011</v>
      </c>
      <c r="Q2616" s="36" t="str">
        <f t="shared" si="41"/>
        <v>Edinburgh (EGPH)</v>
      </c>
    </row>
    <row r="2617" spans="1:17" x14ac:dyDescent="0.2">
      <c r="A2617">
        <v>2017</v>
      </c>
      <c r="B2617">
        <v>3</v>
      </c>
      <c r="C2617" t="s">
        <v>45</v>
      </c>
      <c r="D2617" t="s">
        <v>23</v>
      </c>
      <c r="E2617" t="s">
        <v>160</v>
      </c>
      <c r="F2617" t="s">
        <v>113</v>
      </c>
      <c r="G2617">
        <v>7120</v>
      </c>
      <c r="H2617">
        <v>131671.29906295499</v>
      </c>
      <c r="I2617">
        <v>1488120</v>
      </c>
      <c r="J2617">
        <v>10990.833333333299</v>
      </c>
      <c r="K2617">
        <v>1170</v>
      </c>
      <c r="L2617">
        <v>7112</v>
      </c>
      <c r="M2617">
        <v>29474.0419194846</v>
      </c>
      <c r="N2617">
        <v>282288</v>
      </c>
      <c r="O2617">
        <v>32000</v>
      </c>
      <c r="P2617">
        <v>3933</v>
      </c>
      <c r="Q2617" s="36" t="str">
        <f t="shared" si="41"/>
        <v>London/Stansted (EGSS)</v>
      </c>
    </row>
    <row r="2618" spans="1:17" x14ac:dyDescent="0.2">
      <c r="A2618">
        <v>2017</v>
      </c>
      <c r="B2618">
        <v>3</v>
      </c>
      <c r="C2618" t="s">
        <v>45</v>
      </c>
      <c r="D2618" t="s">
        <v>49</v>
      </c>
      <c r="E2618" t="s">
        <v>161</v>
      </c>
      <c r="F2618" t="s">
        <v>115</v>
      </c>
      <c r="G2618">
        <v>20129</v>
      </c>
      <c r="H2618">
        <v>277970.423090989</v>
      </c>
      <c r="I2618">
        <v>4072540</v>
      </c>
      <c r="J2618">
        <v>3078.5714285714298</v>
      </c>
      <c r="K2618">
        <v>3379</v>
      </c>
      <c r="L2618">
        <v>20128</v>
      </c>
      <c r="M2618">
        <v>61574.496180236099</v>
      </c>
      <c r="N2618">
        <v>522586</v>
      </c>
      <c r="O2618">
        <v>33000</v>
      </c>
      <c r="P2618">
        <v>15163</v>
      </c>
      <c r="Q2618" s="36" t="str">
        <f t="shared" si="41"/>
        <v>Amsterdam/Schiphol (EHAM)</v>
      </c>
    </row>
    <row r="2619" spans="1:17" x14ac:dyDescent="0.2">
      <c r="A2619">
        <v>2017</v>
      </c>
      <c r="B2619">
        <v>3</v>
      </c>
      <c r="C2619" t="s">
        <v>45</v>
      </c>
      <c r="D2619" t="s">
        <v>48</v>
      </c>
      <c r="E2619" t="s">
        <v>116</v>
      </c>
      <c r="F2619" t="s">
        <v>117</v>
      </c>
      <c r="G2619">
        <v>8590</v>
      </c>
      <c r="H2619">
        <v>64302.209245989099</v>
      </c>
      <c r="I2619">
        <v>982000</v>
      </c>
      <c r="J2619">
        <v>8000</v>
      </c>
      <c r="K2619">
        <v>3223</v>
      </c>
      <c r="L2619">
        <v>8600</v>
      </c>
      <c r="M2619">
        <v>16790.334386463899</v>
      </c>
      <c r="N2619">
        <v>142240</v>
      </c>
      <c r="O2619">
        <v>33000</v>
      </c>
      <c r="P2619">
        <v>7178</v>
      </c>
      <c r="Q2619" s="36" t="str">
        <f t="shared" si="41"/>
        <v>Dublin (EIDW)</v>
      </c>
    </row>
    <row r="2620" spans="1:17" x14ac:dyDescent="0.2">
      <c r="A2620">
        <v>2017</v>
      </c>
      <c r="B2620">
        <v>3</v>
      </c>
      <c r="C2620" t="s">
        <v>45</v>
      </c>
      <c r="D2620" t="s">
        <v>206</v>
      </c>
      <c r="E2620" t="s">
        <v>207</v>
      </c>
      <c r="F2620" t="s">
        <v>118</v>
      </c>
      <c r="G2620">
        <v>1623</v>
      </c>
      <c r="H2620">
        <v>6723.9173446689601</v>
      </c>
      <c r="I2620">
        <v>113940</v>
      </c>
      <c r="J2620">
        <v>5235.7142857142899</v>
      </c>
      <c r="K2620">
        <v>742</v>
      </c>
      <c r="L2620">
        <v>1581</v>
      </c>
      <c r="M2620">
        <v>2454.2658158465301</v>
      </c>
      <c r="N2620">
        <v>26672</v>
      </c>
      <c r="O2620">
        <v>33035.044642857101</v>
      </c>
      <c r="P2620">
        <v>1370</v>
      </c>
      <c r="Q2620" s="36" t="str">
        <f t="shared" si="41"/>
        <v>Billund (EKBI)</v>
      </c>
    </row>
    <row r="2621" spans="1:17" x14ac:dyDescent="0.2">
      <c r="A2621">
        <v>2017</v>
      </c>
      <c r="B2621">
        <v>3</v>
      </c>
      <c r="C2621" t="s">
        <v>45</v>
      </c>
      <c r="D2621" t="s">
        <v>36</v>
      </c>
      <c r="E2621" t="s">
        <v>162</v>
      </c>
      <c r="F2621" t="s">
        <v>118</v>
      </c>
      <c r="G2621">
        <v>11010</v>
      </c>
      <c r="H2621">
        <v>58027.357523343402</v>
      </c>
      <c r="I2621">
        <v>907180</v>
      </c>
      <c r="J2621">
        <v>4671.60456062291</v>
      </c>
      <c r="K2621">
        <v>4338</v>
      </c>
      <c r="L2621">
        <v>10993</v>
      </c>
      <c r="M2621">
        <v>15533.009882029801</v>
      </c>
      <c r="N2621">
        <v>136120</v>
      </c>
      <c r="O2621">
        <v>35000</v>
      </c>
      <c r="P2621">
        <v>9454</v>
      </c>
      <c r="Q2621" s="36" t="str">
        <f t="shared" si="41"/>
        <v>Copenhagen/Kastrup (EKCH)</v>
      </c>
    </row>
    <row r="2622" spans="1:17" x14ac:dyDescent="0.2">
      <c r="A2622">
        <v>2017</v>
      </c>
      <c r="B2622">
        <v>3</v>
      </c>
      <c r="C2622" t="s">
        <v>45</v>
      </c>
      <c r="D2622" t="s">
        <v>208</v>
      </c>
      <c r="E2622" t="s">
        <v>209</v>
      </c>
      <c r="F2622" t="s">
        <v>209</v>
      </c>
      <c r="G2622">
        <v>2775</v>
      </c>
      <c r="H2622">
        <v>41610.765632092298</v>
      </c>
      <c r="I2622">
        <v>451540</v>
      </c>
      <c r="J2622">
        <v>15984.375</v>
      </c>
      <c r="K2622">
        <v>934</v>
      </c>
      <c r="L2622">
        <v>2760</v>
      </c>
      <c r="M2622">
        <v>7700.4578588988597</v>
      </c>
      <c r="N2622">
        <v>71200</v>
      </c>
      <c r="O2622">
        <v>24000</v>
      </c>
      <c r="P2622">
        <v>2258</v>
      </c>
      <c r="Q2622" s="36" t="str">
        <f t="shared" si="41"/>
        <v>Luxembourg (ELLX)</v>
      </c>
    </row>
    <row r="2623" spans="1:17" x14ac:dyDescent="0.2">
      <c r="A2623">
        <v>2017</v>
      </c>
      <c r="B2623">
        <v>3</v>
      </c>
      <c r="C2623" t="s">
        <v>45</v>
      </c>
      <c r="D2623" t="s">
        <v>212</v>
      </c>
      <c r="E2623" t="s">
        <v>213</v>
      </c>
      <c r="F2623" t="s">
        <v>119</v>
      </c>
      <c r="G2623">
        <v>3459</v>
      </c>
      <c r="H2623">
        <v>8605.6294196675299</v>
      </c>
      <c r="I2623">
        <v>179580</v>
      </c>
      <c r="J2623">
        <v>20000</v>
      </c>
      <c r="K2623">
        <v>2494</v>
      </c>
      <c r="L2623">
        <v>3096</v>
      </c>
      <c r="M2623">
        <v>2238.4613768485301</v>
      </c>
      <c r="N2623">
        <v>28760</v>
      </c>
      <c r="O2623">
        <v>29000</v>
      </c>
      <c r="P2623">
        <v>2911</v>
      </c>
      <c r="Q2623" s="36" t="str">
        <f t="shared" si="41"/>
        <v>Bergen (ENBR)</v>
      </c>
    </row>
    <row r="2624" spans="1:17" x14ac:dyDescent="0.2">
      <c r="A2624">
        <v>2017</v>
      </c>
      <c r="B2624">
        <v>3</v>
      </c>
      <c r="C2624" t="s">
        <v>45</v>
      </c>
      <c r="D2624" t="s">
        <v>39</v>
      </c>
      <c r="E2624" t="s">
        <v>163</v>
      </c>
      <c r="F2624" t="s">
        <v>119</v>
      </c>
      <c r="G2624">
        <v>10854</v>
      </c>
      <c r="H2624">
        <v>43994.437835629098</v>
      </c>
      <c r="I2624">
        <v>660300</v>
      </c>
      <c r="J2624">
        <v>11054.286237955601</v>
      </c>
      <c r="K2624">
        <v>5153</v>
      </c>
      <c r="L2624">
        <v>10887</v>
      </c>
      <c r="M2624">
        <v>9124.6432701783506</v>
      </c>
      <c r="N2624">
        <v>90815</v>
      </c>
      <c r="O2624">
        <v>34000</v>
      </c>
      <c r="P2624">
        <v>9903</v>
      </c>
      <c r="Q2624" s="36" t="str">
        <f t="shared" si="41"/>
        <v>Oslo/Gardermoen (ENGM)</v>
      </c>
    </row>
    <row r="2625" spans="1:17" x14ac:dyDescent="0.2">
      <c r="A2625">
        <v>2017</v>
      </c>
      <c r="B2625">
        <v>3</v>
      </c>
      <c r="C2625" t="s">
        <v>45</v>
      </c>
      <c r="D2625" t="s">
        <v>214</v>
      </c>
      <c r="E2625" t="s">
        <v>215</v>
      </c>
      <c r="F2625" t="s">
        <v>119</v>
      </c>
      <c r="G2625">
        <v>1781</v>
      </c>
      <c r="H2625">
        <v>6493.7070742854003</v>
      </c>
      <c r="I2625">
        <v>114620</v>
      </c>
      <c r="J2625">
        <v>17000</v>
      </c>
      <c r="K2625">
        <v>1236</v>
      </c>
      <c r="L2625">
        <v>1797</v>
      </c>
      <c r="M2625">
        <v>840.88189195064797</v>
      </c>
      <c r="N2625">
        <v>9552</v>
      </c>
      <c r="O2625">
        <v>23000</v>
      </c>
      <c r="P2625">
        <v>1701</v>
      </c>
      <c r="Q2625" s="36" t="str">
        <f t="shared" si="41"/>
        <v>Tromso (ENTC)</v>
      </c>
    </row>
    <row r="2626" spans="1:17" x14ac:dyDescent="0.2">
      <c r="A2626">
        <v>2017</v>
      </c>
      <c r="B2626">
        <v>3</v>
      </c>
      <c r="C2626" t="s">
        <v>45</v>
      </c>
      <c r="D2626" t="s">
        <v>216</v>
      </c>
      <c r="E2626" t="s">
        <v>217</v>
      </c>
      <c r="F2626" t="s">
        <v>119</v>
      </c>
      <c r="G2626">
        <v>2538</v>
      </c>
      <c r="H2626">
        <v>5029.7140821296298</v>
      </c>
      <c r="I2626">
        <v>74940</v>
      </c>
      <c r="J2626">
        <v>24000</v>
      </c>
      <c r="K2626">
        <v>1657</v>
      </c>
      <c r="L2626">
        <v>2527</v>
      </c>
      <c r="M2626">
        <v>735.89058482994596</v>
      </c>
      <c r="N2626">
        <v>10060</v>
      </c>
      <c r="O2626">
        <v>30000</v>
      </c>
      <c r="P2626">
        <v>2428</v>
      </c>
      <c r="Q2626" s="36" t="str">
        <f t="shared" si="41"/>
        <v>Trondheim (ENVA)</v>
      </c>
    </row>
    <row r="2627" spans="1:17" x14ac:dyDescent="0.2">
      <c r="A2627">
        <v>2017</v>
      </c>
      <c r="B2627">
        <v>3</v>
      </c>
      <c r="C2627" t="s">
        <v>45</v>
      </c>
      <c r="D2627" t="s">
        <v>218</v>
      </c>
      <c r="E2627" t="s">
        <v>219</v>
      </c>
      <c r="F2627" t="s">
        <v>119</v>
      </c>
      <c r="G2627">
        <v>2798</v>
      </c>
      <c r="H2627">
        <v>11371.7956778843</v>
      </c>
      <c r="I2627">
        <v>252020</v>
      </c>
      <c r="J2627">
        <v>15000</v>
      </c>
      <c r="K2627">
        <v>1934</v>
      </c>
      <c r="L2627">
        <v>2278</v>
      </c>
      <c r="M2627">
        <v>1459.8888294257099</v>
      </c>
      <c r="N2627">
        <v>15482</v>
      </c>
      <c r="O2627">
        <v>29000</v>
      </c>
      <c r="P2627">
        <v>2133</v>
      </c>
      <c r="Q2627" s="36" t="str">
        <f t="shared" si="41"/>
        <v>Stavanger (ENZV)</v>
      </c>
    </row>
    <row r="2628" spans="1:17" x14ac:dyDescent="0.2">
      <c r="A2628">
        <v>2017</v>
      </c>
      <c r="B2628">
        <v>3</v>
      </c>
      <c r="C2628" t="s">
        <v>45</v>
      </c>
      <c r="D2628" t="s">
        <v>220</v>
      </c>
      <c r="E2628" t="s">
        <v>221</v>
      </c>
      <c r="F2628" t="s">
        <v>120</v>
      </c>
      <c r="G2628">
        <v>1894</v>
      </c>
      <c r="H2628">
        <v>11086.051599168</v>
      </c>
      <c r="I2628">
        <v>141440</v>
      </c>
      <c r="J2628">
        <v>23000</v>
      </c>
      <c r="K2628">
        <v>975</v>
      </c>
      <c r="L2628">
        <v>1880</v>
      </c>
      <c r="M2628">
        <v>3307.17703940922</v>
      </c>
      <c r="N2628">
        <v>29060</v>
      </c>
      <c r="O2628">
        <v>35000</v>
      </c>
      <c r="P2628">
        <v>1589</v>
      </c>
      <c r="Q2628" s="36" t="str">
        <f t="shared" si="41"/>
        <v>Krakow (EPKK)</v>
      </c>
    </row>
    <row r="2629" spans="1:17" x14ac:dyDescent="0.2">
      <c r="A2629">
        <v>2017</v>
      </c>
      <c r="B2629">
        <v>3</v>
      </c>
      <c r="C2629" t="s">
        <v>45</v>
      </c>
      <c r="D2629" t="s">
        <v>40</v>
      </c>
      <c r="E2629" t="s">
        <v>164</v>
      </c>
      <c r="F2629" t="s">
        <v>120</v>
      </c>
      <c r="G2629">
        <v>6487</v>
      </c>
      <c r="H2629">
        <v>36476.631134274598</v>
      </c>
      <c r="I2629">
        <v>524240</v>
      </c>
      <c r="J2629">
        <v>10000</v>
      </c>
      <c r="K2629">
        <v>2786</v>
      </c>
      <c r="L2629">
        <v>6501</v>
      </c>
      <c r="M2629">
        <v>7550.8010778642702</v>
      </c>
      <c r="N2629">
        <v>77560</v>
      </c>
      <c r="O2629">
        <v>34000</v>
      </c>
      <c r="P2629">
        <v>5777</v>
      </c>
      <c r="Q2629" s="36" t="str">
        <f t="shared" si="41"/>
        <v>Warszawa/Chopina (EPWA)</v>
      </c>
    </row>
    <row r="2630" spans="1:17" x14ac:dyDescent="0.2">
      <c r="A2630">
        <v>2017</v>
      </c>
      <c r="B2630">
        <v>3</v>
      </c>
      <c r="C2630" t="s">
        <v>45</v>
      </c>
      <c r="D2630" t="s">
        <v>222</v>
      </c>
      <c r="E2630" t="s">
        <v>223</v>
      </c>
      <c r="F2630" t="s">
        <v>121</v>
      </c>
      <c r="G2630">
        <v>3098</v>
      </c>
      <c r="H2630">
        <v>9794.7005885737999</v>
      </c>
      <c r="I2630">
        <v>156480</v>
      </c>
      <c r="J2630">
        <v>20000</v>
      </c>
      <c r="K2630">
        <v>1634</v>
      </c>
      <c r="L2630">
        <v>3106</v>
      </c>
      <c r="M2630">
        <v>3794.41140278895</v>
      </c>
      <c r="N2630">
        <v>34780</v>
      </c>
      <c r="O2630">
        <v>33150.833333333299</v>
      </c>
      <c r="P2630">
        <v>2745</v>
      </c>
      <c r="Q2630" s="36" t="str">
        <f t="shared" si="41"/>
        <v>Gothenborg (ESGG)</v>
      </c>
    </row>
    <row r="2631" spans="1:17" x14ac:dyDescent="0.2">
      <c r="A2631">
        <v>2017</v>
      </c>
      <c r="B2631">
        <v>3</v>
      </c>
      <c r="C2631" t="s">
        <v>45</v>
      </c>
      <c r="D2631" t="s">
        <v>32</v>
      </c>
      <c r="E2631" t="s">
        <v>165</v>
      </c>
      <c r="F2631" t="s">
        <v>121</v>
      </c>
      <c r="G2631">
        <v>10809</v>
      </c>
      <c r="H2631">
        <v>44613.715730240401</v>
      </c>
      <c r="I2631">
        <v>730700</v>
      </c>
      <c r="J2631">
        <v>7917.5862068965498</v>
      </c>
      <c r="K2631">
        <v>4816</v>
      </c>
      <c r="L2631">
        <v>10830</v>
      </c>
      <c r="M2631">
        <v>11388.596956789799</v>
      </c>
      <c r="N2631">
        <v>111700</v>
      </c>
      <c r="O2631">
        <v>35000</v>
      </c>
      <c r="P2631">
        <v>9691</v>
      </c>
      <c r="Q2631" s="36" t="str">
        <f t="shared" si="41"/>
        <v>Stockholm/Arlanda (ESSA)</v>
      </c>
    </row>
    <row r="2632" spans="1:17" x14ac:dyDescent="0.2">
      <c r="A2632">
        <v>2017</v>
      </c>
      <c r="B2632">
        <v>3</v>
      </c>
      <c r="C2632" t="s">
        <v>45</v>
      </c>
      <c r="D2632" t="s">
        <v>224</v>
      </c>
      <c r="E2632" t="s">
        <v>225</v>
      </c>
      <c r="F2632" t="s">
        <v>121</v>
      </c>
      <c r="G2632">
        <v>2535</v>
      </c>
      <c r="H2632">
        <v>20103.485240886701</v>
      </c>
      <c r="I2632">
        <v>334420</v>
      </c>
      <c r="J2632">
        <v>2746.77419354839</v>
      </c>
      <c r="K2632">
        <v>485</v>
      </c>
      <c r="L2632">
        <v>2523</v>
      </c>
      <c r="M2632">
        <v>4704.7596530536703</v>
      </c>
      <c r="N2632">
        <v>68340</v>
      </c>
      <c r="O2632">
        <v>22000</v>
      </c>
      <c r="P2632">
        <v>2006</v>
      </c>
      <c r="Q2632" s="36" t="str">
        <f t="shared" si="41"/>
        <v>Stockholm/Bromma (ESSB)</v>
      </c>
    </row>
    <row r="2633" spans="1:17" x14ac:dyDescent="0.2">
      <c r="A2633">
        <v>2017</v>
      </c>
      <c r="B2633">
        <v>3</v>
      </c>
      <c r="C2633" t="s">
        <v>45</v>
      </c>
      <c r="D2633" t="s">
        <v>226</v>
      </c>
      <c r="E2633" t="s">
        <v>227</v>
      </c>
      <c r="F2633" t="s">
        <v>228</v>
      </c>
      <c r="G2633">
        <v>2199</v>
      </c>
      <c r="H2633">
        <v>1967.8169064875999</v>
      </c>
      <c r="I2633">
        <v>21820</v>
      </c>
      <c r="J2633">
        <v>31000</v>
      </c>
      <c r="K2633">
        <v>2074</v>
      </c>
      <c r="L2633">
        <v>1857</v>
      </c>
      <c r="M2633">
        <v>2642.7488335008202</v>
      </c>
      <c r="N2633">
        <v>24520</v>
      </c>
      <c r="O2633">
        <v>34353.333333333299</v>
      </c>
      <c r="P2633">
        <v>1661</v>
      </c>
      <c r="Q2633" s="36" t="str">
        <f t="shared" si="41"/>
        <v>Riga (EVRA)</v>
      </c>
    </row>
    <row r="2634" spans="1:17" x14ac:dyDescent="0.2">
      <c r="A2634">
        <v>2017</v>
      </c>
      <c r="B2634">
        <v>3</v>
      </c>
      <c r="C2634" t="s">
        <v>45</v>
      </c>
      <c r="D2634" t="s">
        <v>232</v>
      </c>
      <c r="E2634" t="s">
        <v>233</v>
      </c>
      <c r="F2634" t="s">
        <v>123</v>
      </c>
      <c r="G2634">
        <v>1861</v>
      </c>
      <c r="H2634">
        <v>7091.2780056161901</v>
      </c>
      <c r="I2634">
        <v>124000</v>
      </c>
      <c r="J2634">
        <v>9000</v>
      </c>
      <c r="K2634">
        <v>915</v>
      </c>
      <c r="L2634">
        <v>1856</v>
      </c>
      <c r="M2634">
        <v>3615.8465950647701</v>
      </c>
      <c r="N2634">
        <v>29325</v>
      </c>
      <c r="O2634">
        <v>33550</v>
      </c>
      <c r="P2634">
        <v>1575</v>
      </c>
      <c r="Q2634" s="36" t="str">
        <f t="shared" si="41"/>
        <v>Fuerteventura (GCFV)</v>
      </c>
    </row>
    <row r="2635" spans="1:17" x14ac:dyDescent="0.2">
      <c r="A2635">
        <v>2017</v>
      </c>
      <c r="B2635">
        <v>3</v>
      </c>
      <c r="C2635" t="s">
        <v>45</v>
      </c>
      <c r="D2635" t="s">
        <v>178</v>
      </c>
      <c r="E2635" t="s">
        <v>179</v>
      </c>
      <c r="F2635" t="s">
        <v>123</v>
      </c>
      <c r="G2635">
        <v>5016</v>
      </c>
      <c r="H2635">
        <v>29268.105498763802</v>
      </c>
      <c r="I2635">
        <v>489160</v>
      </c>
      <c r="J2635">
        <v>3900</v>
      </c>
      <c r="K2635">
        <v>2033</v>
      </c>
      <c r="L2635">
        <v>5049</v>
      </c>
      <c r="M2635">
        <v>4803.3647019055898</v>
      </c>
      <c r="N2635">
        <v>49812</v>
      </c>
      <c r="O2635">
        <v>34000</v>
      </c>
      <c r="P2635">
        <v>4507</v>
      </c>
      <c r="Q2635" s="36" t="str">
        <f t="shared" si="41"/>
        <v>Gran Canaria (GCLP)</v>
      </c>
    </row>
    <row r="2636" spans="1:17" x14ac:dyDescent="0.2">
      <c r="A2636">
        <v>2017</v>
      </c>
      <c r="B2636">
        <v>3</v>
      </c>
      <c r="C2636" t="s">
        <v>45</v>
      </c>
      <c r="D2636" t="s">
        <v>234</v>
      </c>
      <c r="E2636" t="s">
        <v>235</v>
      </c>
      <c r="F2636" t="s">
        <v>123</v>
      </c>
      <c r="G2636">
        <v>2333</v>
      </c>
      <c r="H2636">
        <v>7827.6912709336002</v>
      </c>
      <c r="I2636">
        <v>132140</v>
      </c>
      <c r="J2636">
        <v>11000</v>
      </c>
      <c r="K2636">
        <v>1306</v>
      </c>
      <c r="L2636">
        <v>2332</v>
      </c>
      <c r="M2636">
        <v>3338.5825337021101</v>
      </c>
      <c r="N2636">
        <v>29826</v>
      </c>
      <c r="O2636">
        <v>33000</v>
      </c>
      <c r="P2636">
        <v>2014</v>
      </c>
      <c r="Q2636" s="36" t="str">
        <f t="shared" si="41"/>
        <v>Las Palmas/Lanzarote (GCRR)</v>
      </c>
    </row>
    <row r="2637" spans="1:17" x14ac:dyDescent="0.2">
      <c r="A2637">
        <v>2017</v>
      </c>
      <c r="B2637">
        <v>3</v>
      </c>
      <c r="C2637" t="s">
        <v>45</v>
      </c>
      <c r="D2637" t="s">
        <v>236</v>
      </c>
      <c r="E2637" t="s">
        <v>237</v>
      </c>
      <c r="F2637" t="s">
        <v>123</v>
      </c>
      <c r="G2637">
        <v>3072</v>
      </c>
      <c r="H2637">
        <v>14022.087296260401</v>
      </c>
      <c r="I2637">
        <v>214220</v>
      </c>
      <c r="J2637">
        <v>11000</v>
      </c>
      <c r="K2637">
        <v>1517</v>
      </c>
      <c r="L2637">
        <v>3102</v>
      </c>
      <c r="M2637">
        <v>3384.8903322568699</v>
      </c>
      <c r="N2637">
        <v>26536</v>
      </c>
      <c r="O2637">
        <v>36000</v>
      </c>
      <c r="P2637">
        <v>2733</v>
      </c>
      <c r="Q2637" s="36" t="str">
        <f t="shared" si="41"/>
        <v>Tenerife/Sur (GCTS)</v>
      </c>
    </row>
    <row r="2638" spans="1:17" x14ac:dyDescent="0.2">
      <c r="A2638">
        <v>2017</v>
      </c>
      <c r="B2638">
        <v>3</v>
      </c>
      <c r="C2638" t="s">
        <v>45</v>
      </c>
      <c r="D2638" t="s">
        <v>238</v>
      </c>
      <c r="E2638" t="s">
        <v>239</v>
      </c>
      <c r="F2638" t="s">
        <v>123</v>
      </c>
      <c r="G2638">
        <v>2248</v>
      </c>
      <c r="H2638">
        <v>6025.4183564307896</v>
      </c>
      <c r="I2638">
        <v>98700</v>
      </c>
      <c r="J2638">
        <v>8441.6666666666697</v>
      </c>
      <c r="K2638">
        <v>1408</v>
      </c>
      <c r="L2638">
        <v>2260</v>
      </c>
      <c r="M2638">
        <v>2090.12355207357</v>
      </c>
      <c r="N2638">
        <v>25440</v>
      </c>
      <c r="O2638">
        <v>11000</v>
      </c>
      <c r="P2638">
        <v>2043</v>
      </c>
      <c r="Q2638" s="36" t="str">
        <f t="shared" si="41"/>
        <v>Tenerife/Norte (GCXO)</v>
      </c>
    </row>
    <row r="2639" spans="1:17" x14ac:dyDescent="0.2">
      <c r="A2639">
        <v>2017</v>
      </c>
      <c r="B2639">
        <v>3</v>
      </c>
      <c r="C2639" t="s">
        <v>45</v>
      </c>
      <c r="D2639" t="s">
        <v>240</v>
      </c>
      <c r="E2639" t="s">
        <v>241</v>
      </c>
      <c r="F2639" t="s">
        <v>242</v>
      </c>
      <c r="G2639">
        <v>2264</v>
      </c>
      <c r="H2639">
        <v>17801.1716422227</v>
      </c>
      <c r="I2639">
        <v>182320</v>
      </c>
      <c r="J2639">
        <v>30000</v>
      </c>
      <c r="K2639">
        <v>1093</v>
      </c>
      <c r="L2639">
        <v>2291</v>
      </c>
      <c r="M2639">
        <v>4319.0280393446701</v>
      </c>
      <c r="N2639">
        <v>38080</v>
      </c>
      <c r="O2639">
        <v>36000</v>
      </c>
      <c r="P2639">
        <v>1933</v>
      </c>
      <c r="Q2639" s="36" t="str">
        <f t="shared" si="41"/>
        <v>Sofia (LBSF)</v>
      </c>
    </row>
    <row r="2640" spans="1:17" x14ac:dyDescent="0.2">
      <c r="A2640">
        <v>2017</v>
      </c>
      <c r="B2640">
        <v>3</v>
      </c>
      <c r="C2640" t="s">
        <v>45</v>
      </c>
      <c r="D2640" t="s">
        <v>243</v>
      </c>
      <c r="E2640" t="s">
        <v>244</v>
      </c>
      <c r="F2640" t="s">
        <v>245</v>
      </c>
      <c r="G2640">
        <v>1771</v>
      </c>
      <c r="H2640">
        <v>8124.2374364253801</v>
      </c>
      <c r="I2640">
        <v>109240</v>
      </c>
      <c r="J2640">
        <v>13033.333333333299</v>
      </c>
      <c r="K2640">
        <v>788</v>
      </c>
      <c r="L2640">
        <v>1759</v>
      </c>
      <c r="M2640">
        <v>8368.5607007029103</v>
      </c>
      <c r="N2640">
        <v>82500</v>
      </c>
      <c r="O2640">
        <v>34000</v>
      </c>
      <c r="P2640">
        <v>1216</v>
      </c>
      <c r="Q2640" s="36" t="str">
        <f t="shared" si="41"/>
        <v>Larnaca (LCLK)</v>
      </c>
    </row>
    <row r="2641" spans="1:17" x14ac:dyDescent="0.2">
      <c r="A2641">
        <v>2017</v>
      </c>
      <c r="B2641">
        <v>3</v>
      </c>
      <c r="C2641" t="s">
        <v>45</v>
      </c>
      <c r="D2641" t="s">
        <v>303</v>
      </c>
      <c r="E2641" t="s">
        <v>304</v>
      </c>
      <c r="F2641" t="s">
        <v>305</v>
      </c>
      <c r="G2641">
        <v>1537</v>
      </c>
      <c r="H2641">
        <v>11714.5679243295</v>
      </c>
      <c r="I2641">
        <v>148720</v>
      </c>
      <c r="J2641">
        <v>12050</v>
      </c>
      <c r="K2641">
        <v>620</v>
      </c>
      <c r="L2641">
        <v>1531</v>
      </c>
      <c r="M2641">
        <v>2467.3895484999098</v>
      </c>
      <c r="N2641">
        <v>35851</v>
      </c>
      <c r="O2641">
        <v>27000</v>
      </c>
      <c r="P2641">
        <v>1335</v>
      </c>
      <c r="Q2641" s="36" t="str">
        <f t="shared" si="41"/>
        <v>Zagreb (LDZA)</v>
      </c>
    </row>
    <row r="2642" spans="1:17" x14ac:dyDescent="0.2">
      <c r="A2642">
        <v>2017</v>
      </c>
      <c r="B2642">
        <v>3</v>
      </c>
      <c r="C2642" t="s">
        <v>45</v>
      </c>
      <c r="D2642" t="s">
        <v>246</v>
      </c>
      <c r="E2642" t="s">
        <v>247</v>
      </c>
      <c r="F2642" t="s">
        <v>123</v>
      </c>
      <c r="G2642">
        <v>3184</v>
      </c>
      <c r="H2642">
        <v>21704.256110470102</v>
      </c>
      <c r="I2642">
        <v>277440</v>
      </c>
      <c r="J2642">
        <v>17953</v>
      </c>
      <c r="K2642">
        <v>1221</v>
      </c>
      <c r="L2642">
        <v>3182</v>
      </c>
      <c r="M2642">
        <v>15773.776169324399</v>
      </c>
      <c r="N2642">
        <v>141300</v>
      </c>
      <c r="O2642">
        <v>35000</v>
      </c>
      <c r="P2642">
        <v>2367</v>
      </c>
      <c r="Q2642" s="36" t="str">
        <f t="shared" si="41"/>
        <v>Alicante (LEAL)</v>
      </c>
    </row>
    <row r="2643" spans="1:17" x14ac:dyDescent="0.2">
      <c r="A2643">
        <v>2017</v>
      </c>
      <c r="B2643">
        <v>3</v>
      </c>
      <c r="C2643" t="s">
        <v>45</v>
      </c>
      <c r="D2643" t="s">
        <v>248</v>
      </c>
      <c r="E2643" t="s">
        <v>249</v>
      </c>
      <c r="F2643" t="s">
        <v>123</v>
      </c>
      <c r="G2643">
        <v>1803</v>
      </c>
      <c r="H2643">
        <v>12553.5562389731</v>
      </c>
      <c r="I2643">
        <v>162680</v>
      </c>
      <c r="J2643">
        <v>6229.1666666666697</v>
      </c>
      <c r="K2643">
        <v>599</v>
      </c>
      <c r="L2643">
        <v>1810</v>
      </c>
      <c r="M2643">
        <v>4350.9442962204002</v>
      </c>
      <c r="N2643">
        <v>39170</v>
      </c>
      <c r="O2643">
        <v>31000</v>
      </c>
      <c r="P2643">
        <v>1477</v>
      </c>
      <c r="Q2643" s="36" t="str">
        <f t="shared" si="41"/>
        <v>Bilbao (LEBB)</v>
      </c>
    </row>
    <row r="2644" spans="1:17" x14ac:dyDescent="0.2">
      <c r="A2644">
        <v>2017</v>
      </c>
      <c r="B2644">
        <v>3</v>
      </c>
      <c r="C2644" t="s">
        <v>45</v>
      </c>
      <c r="D2644" t="s">
        <v>24</v>
      </c>
      <c r="E2644" t="s">
        <v>122</v>
      </c>
      <c r="F2644" t="s">
        <v>123</v>
      </c>
      <c r="G2644">
        <v>12034</v>
      </c>
      <c r="H2644">
        <v>74422.617117664995</v>
      </c>
      <c r="I2644">
        <v>1039400</v>
      </c>
      <c r="J2644">
        <v>10818.333333333299</v>
      </c>
      <c r="K2644">
        <v>4502</v>
      </c>
      <c r="L2644">
        <v>12044</v>
      </c>
      <c r="M2644">
        <v>81927.300290705301</v>
      </c>
      <c r="N2644">
        <v>674420</v>
      </c>
      <c r="O2644">
        <v>32000</v>
      </c>
      <c r="P2644">
        <v>8145</v>
      </c>
      <c r="Q2644" s="36" t="str">
        <f t="shared" si="41"/>
        <v>Barcelona (LEBL)</v>
      </c>
    </row>
    <row r="2645" spans="1:17" x14ac:dyDescent="0.2">
      <c r="A2645">
        <v>2017</v>
      </c>
      <c r="B2645">
        <v>3</v>
      </c>
      <c r="C2645" t="s">
        <v>45</v>
      </c>
      <c r="D2645" t="s">
        <v>306</v>
      </c>
      <c r="E2645" t="s">
        <v>307</v>
      </c>
      <c r="F2645" t="s">
        <v>123</v>
      </c>
      <c r="G2645">
        <v>1211</v>
      </c>
      <c r="H2645">
        <v>6541.9637333500596</v>
      </c>
      <c r="I2645">
        <v>87920</v>
      </c>
      <c r="J2645">
        <v>11000</v>
      </c>
      <c r="K2645">
        <v>590</v>
      </c>
      <c r="L2645">
        <v>1212</v>
      </c>
      <c r="M2645">
        <v>2383.0631758076001</v>
      </c>
      <c r="N2645">
        <v>23567</v>
      </c>
      <c r="O2645">
        <v>18000</v>
      </c>
      <c r="P2645">
        <v>1048</v>
      </c>
      <c r="Q2645" s="36" t="str">
        <f t="shared" si="41"/>
        <v>Ibiza (LEIB)</v>
      </c>
    </row>
    <row r="2646" spans="1:17" x14ac:dyDescent="0.2">
      <c r="A2646">
        <v>2017</v>
      </c>
      <c r="B2646">
        <v>3</v>
      </c>
      <c r="C2646" t="s">
        <v>45</v>
      </c>
      <c r="D2646" t="s">
        <v>31</v>
      </c>
      <c r="E2646" t="s">
        <v>166</v>
      </c>
      <c r="F2646" t="s">
        <v>123</v>
      </c>
      <c r="G2646">
        <v>15644</v>
      </c>
      <c r="H2646">
        <v>198599.91841688301</v>
      </c>
      <c r="I2646">
        <v>2454240</v>
      </c>
      <c r="J2646">
        <v>8172.0833333333303</v>
      </c>
      <c r="K2646">
        <v>3694</v>
      </c>
      <c r="L2646">
        <v>15641</v>
      </c>
      <c r="M2646">
        <v>55824.322574440499</v>
      </c>
      <c r="N2646">
        <v>466195</v>
      </c>
      <c r="O2646">
        <v>33000</v>
      </c>
      <c r="P2646">
        <v>12290</v>
      </c>
      <c r="Q2646" s="36" t="str">
        <f t="shared" si="41"/>
        <v>Madrid/Barajas (LEMD)</v>
      </c>
    </row>
    <row r="2647" spans="1:17" x14ac:dyDescent="0.2">
      <c r="A2647">
        <v>2017</v>
      </c>
      <c r="B2647">
        <v>3</v>
      </c>
      <c r="C2647" t="s">
        <v>45</v>
      </c>
      <c r="D2647" t="s">
        <v>7</v>
      </c>
      <c r="E2647" t="s">
        <v>174</v>
      </c>
      <c r="F2647" t="s">
        <v>123</v>
      </c>
      <c r="G2647">
        <v>4365</v>
      </c>
      <c r="H2647">
        <v>18451.268290404099</v>
      </c>
      <c r="I2647">
        <v>283200</v>
      </c>
      <c r="J2647">
        <v>15000</v>
      </c>
      <c r="K2647">
        <v>1954</v>
      </c>
      <c r="L2647">
        <v>4353</v>
      </c>
      <c r="M2647">
        <v>8847.1438206819803</v>
      </c>
      <c r="N2647">
        <v>78468</v>
      </c>
      <c r="O2647">
        <v>36000</v>
      </c>
      <c r="P2647">
        <v>3634</v>
      </c>
      <c r="Q2647" s="36" t="str">
        <f t="shared" si="41"/>
        <v>Malaga (LEMG)</v>
      </c>
    </row>
    <row r="2648" spans="1:17" x14ac:dyDescent="0.2">
      <c r="A2648">
        <v>2017</v>
      </c>
      <c r="B2648">
        <v>3</v>
      </c>
      <c r="C2648" t="s">
        <v>45</v>
      </c>
      <c r="D2648" t="s">
        <v>4</v>
      </c>
      <c r="E2648" t="s">
        <v>124</v>
      </c>
      <c r="F2648" t="s">
        <v>123</v>
      </c>
      <c r="G2648">
        <v>4914</v>
      </c>
      <c r="H2648">
        <v>20429.0383209641</v>
      </c>
      <c r="I2648">
        <v>272120</v>
      </c>
      <c r="J2648">
        <v>15000</v>
      </c>
      <c r="K2648">
        <v>2603</v>
      </c>
      <c r="L2648">
        <v>4897</v>
      </c>
      <c r="M2648">
        <v>13797.5826423008</v>
      </c>
      <c r="N2648">
        <v>120520</v>
      </c>
      <c r="O2648">
        <v>31000</v>
      </c>
      <c r="P2648">
        <v>4118</v>
      </c>
      <c r="Q2648" s="36" t="str">
        <f t="shared" si="41"/>
        <v>Palma de Mallorca (LEPA)</v>
      </c>
    </row>
    <row r="2649" spans="1:17" x14ac:dyDescent="0.2">
      <c r="A2649">
        <v>2017</v>
      </c>
      <c r="B2649">
        <v>3</v>
      </c>
      <c r="C2649" t="s">
        <v>45</v>
      </c>
      <c r="D2649" t="s">
        <v>250</v>
      </c>
      <c r="E2649" t="s">
        <v>251</v>
      </c>
      <c r="F2649" t="s">
        <v>123</v>
      </c>
      <c r="G2649">
        <v>2180</v>
      </c>
      <c r="H2649">
        <v>8126.5315693433804</v>
      </c>
      <c r="I2649">
        <v>118760</v>
      </c>
      <c r="J2649">
        <v>19000</v>
      </c>
      <c r="K2649">
        <v>1148</v>
      </c>
      <c r="L2649">
        <v>2169</v>
      </c>
      <c r="M2649">
        <v>5331.6753080701701</v>
      </c>
      <c r="N2649">
        <v>52920</v>
      </c>
      <c r="O2649">
        <v>32000</v>
      </c>
      <c r="P2649">
        <v>1737</v>
      </c>
      <c r="Q2649" s="36" t="str">
        <f t="shared" si="41"/>
        <v>Valencia (LEVC)</v>
      </c>
    </row>
    <row r="2650" spans="1:17" x14ac:dyDescent="0.2">
      <c r="A2650">
        <v>2017</v>
      </c>
      <c r="B2650">
        <v>3</v>
      </c>
      <c r="C2650" t="s">
        <v>45</v>
      </c>
      <c r="D2650" t="s">
        <v>252</v>
      </c>
      <c r="E2650" t="s">
        <v>253</v>
      </c>
      <c r="F2650" t="s">
        <v>126</v>
      </c>
      <c r="G2650">
        <v>2496</v>
      </c>
      <c r="H2650">
        <v>27667.6106140419</v>
      </c>
      <c r="I2650">
        <v>324600</v>
      </c>
      <c r="J2650">
        <v>5000</v>
      </c>
      <c r="K2650">
        <v>939</v>
      </c>
      <c r="L2650">
        <v>2474</v>
      </c>
      <c r="M2650">
        <v>8549.0081808137002</v>
      </c>
      <c r="N2650">
        <v>81562</v>
      </c>
      <c r="O2650">
        <v>30000</v>
      </c>
      <c r="P2650">
        <v>1995</v>
      </c>
      <c r="Q2650" s="36" t="str">
        <f t="shared" si="41"/>
        <v>Bordeaux (LFBD)</v>
      </c>
    </row>
    <row r="2651" spans="1:17" x14ac:dyDescent="0.2">
      <c r="A2651">
        <v>2017</v>
      </c>
      <c r="B2651">
        <v>3</v>
      </c>
      <c r="C2651" t="s">
        <v>45</v>
      </c>
      <c r="D2651" t="s">
        <v>254</v>
      </c>
      <c r="E2651" t="s">
        <v>255</v>
      </c>
      <c r="F2651" t="s">
        <v>126</v>
      </c>
      <c r="G2651">
        <v>4023</v>
      </c>
      <c r="H2651">
        <v>31848.582760774301</v>
      </c>
      <c r="I2651">
        <v>444415</v>
      </c>
      <c r="J2651">
        <v>3378.22580645161</v>
      </c>
      <c r="K2651">
        <v>1203</v>
      </c>
      <c r="L2651">
        <v>4001</v>
      </c>
      <c r="M2651">
        <v>14249.0533752628</v>
      </c>
      <c r="N2651">
        <v>133082</v>
      </c>
      <c r="O2651">
        <v>32000</v>
      </c>
      <c r="P2651">
        <v>3200</v>
      </c>
      <c r="Q2651" s="36" t="str">
        <f t="shared" si="41"/>
        <v>Toulouse (LFBO)</v>
      </c>
    </row>
    <row r="2652" spans="1:17" x14ac:dyDescent="0.2">
      <c r="A2652">
        <v>2017</v>
      </c>
      <c r="B2652">
        <v>3</v>
      </c>
      <c r="C2652" t="s">
        <v>45</v>
      </c>
      <c r="D2652" t="s">
        <v>167</v>
      </c>
      <c r="E2652" t="s">
        <v>168</v>
      </c>
      <c r="F2652" t="s">
        <v>126</v>
      </c>
      <c r="G2652">
        <v>4610</v>
      </c>
      <c r="H2652">
        <v>64247.867808551397</v>
      </c>
      <c r="I2652">
        <v>784344</v>
      </c>
      <c r="J2652">
        <v>5047.3958333333303</v>
      </c>
      <c r="K2652">
        <v>1043</v>
      </c>
      <c r="L2652">
        <v>4556</v>
      </c>
      <c r="M2652">
        <v>17707.767455522699</v>
      </c>
      <c r="N2652">
        <v>164221</v>
      </c>
      <c r="O2652">
        <v>30000</v>
      </c>
      <c r="P2652">
        <v>3410</v>
      </c>
      <c r="Q2652" s="36" t="str">
        <f t="shared" si="41"/>
        <v>Lyon (LFLL)</v>
      </c>
    </row>
    <row r="2653" spans="1:17" x14ac:dyDescent="0.2">
      <c r="A2653">
        <v>2017</v>
      </c>
      <c r="B2653">
        <v>3</v>
      </c>
      <c r="C2653" t="s">
        <v>45</v>
      </c>
      <c r="D2653" t="s">
        <v>256</v>
      </c>
      <c r="E2653" t="s">
        <v>257</v>
      </c>
      <c r="F2653" t="s">
        <v>126</v>
      </c>
      <c r="G2653">
        <v>3799</v>
      </c>
      <c r="H2653">
        <v>57248.452283737897</v>
      </c>
      <c r="I2653">
        <v>639940</v>
      </c>
      <c r="J2653">
        <v>6962.2807017543901</v>
      </c>
      <c r="K2653">
        <v>1031</v>
      </c>
      <c r="L2653">
        <v>3811</v>
      </c>
      <c r="M2653">
        <v>11132.848606085499</v>
      </c>
      <c r="N2653">
        <v>100524</v>
      </c>
      <c r="O2653">
        <v>33000</v>
      </c>
      <c r="P2653">
        <v>3124</v>
      </c>
      <c r="Q2653" s="36" t="str">
        <f t="shared" si="41"/>
        <v>Marseille (LFML)</v>
      </c>
    </row>
    <row r="2654" spans="1:17" x14ac:dyDescent="0.2">
      <c r="A2654">
        <v>2017</v>
      </c>
      <c r="B2654">
        <v>3</v>
      </c>
      <c r="C2654" t="s">
        <v>45</v>
      </c>
      <c r="D2654" t="s">
        <v>41</v>
      </c>
      <c r="E2654" t="s">
        <v>125</v>
      </c>
      <c r="F2654" t="s">
        <v>126</v>
      </c>
      <c r="G2654">
        <v>4748</v>
      </c>
      <c r="H2654">
        <v>59738.7734247716</v>
      </c>
      <c r="I2654">
        <v>808660</v>
      </c>
      <c r="J2654">
        <v>3224.3486533957798</v>
      </c>
      <c r="K2654">
        <v>1075</v>
      </c>
      <c r="L2654">
        <v>4702</v>
      </c>
      <c r="M2654">
        <v>11510.980869065799</v>
      </c>
      <c r="N2654">
        <v>104778</v>
      </c>
      <c r="O2654">
        <v>34000</v>
      </c>
      <c r="P2654">
        <v>3761</v>
      </c>
      <c r="Q2654" s="36" t="str">
        <f t="shared" si="41"/>
        <v>Nice (LFMN)</v>
      </c>
    </row>
    <row r="2655" spans="1:17" x14ac:dyDescent="0.2">
      <c r="A2655">
        <v>2017</v>
      </c>
      <c r="B2655">
        <v>3</v>
      </c>
      <c r="C2655" t="s">
        <v>45</v>
      </c>
      <c r="D2655" t="s">
        <v>258</v>
      </c>
      <c r="E2655" t="s">
        <v>259</v>
      </c>
      <c r="F2655" t="s">
        <v>126</v>
      </c>
      <c r="G2655">
        <v>2323</v>
      </c>
      <c r="H2655">
        <v>100101.87248792</v>
      </c>
      <c r="I2655">
        <v>1410480</v>
      </c>
      <c r="J2655">
        <v>3513.1147540983602</v>
      </c>
      <c r="K2655">
        <v>15</v>
      </c>
      <c r="L2655">
        <v>2353</v>
      </c>
      <c r="M2655">
        <v>16642.721283731698</v>
      </c>
      <c r="N2655">
        <v>194500</v>
      </c>
      <c r="O2655">
        <v>24000</v>
      </c>
      <c r="P2655">
        <v>1221</v>
      </c>
      <c r="Q2655" s="36" t="str">
        <f t="shared" si="41"/>
        <v>Paris/Le Bourget (LFPB)</v>
      </c>
    </row>
    <row r="2656" spans="1:17" x14ac:dyDescent="0.2">
      <c r="A2656">
        <v>2017</v>
      </c>
      <c r="B2656">
        <v>3</v>
      </c>
      <c r="C2656" t="s">
        <v>45</v>
      </c>
      <c r="D2656" t="s">
        <v>25</v>
      </c>
      <c r="E2656" t="s">
        <v>169</v>
      </c>
      <c r="F2656" t="s">
        <v>126</v>
      </c>
      <c r="G2656">
        <v>19173</v>
      </c>
      <c r="H2656">
        <v>561011.44978889998</v>
      </c>
      <c r="I2656">
        <v>6648120</v>
      </c>
      <c r="J2656">
        <v>4477.0491803278701</v>
      </c>
      <c r="K2656">
        <v>439</v>
      </c>
      <c r="L2656">
        <v>19226</v>
      </c>
      <c r="M2656">
        <v>68011.953012276499</v>
      </c>
      <c r="N2656">
        <v>596522</v>
      </c>
      <c r="O2656">
        <v>33000</v>
      </c>
      <c r="P2656">
        <v>13890</v>
      </c>
      <c r="Q2656" s="36" t="str">
        <f t="shared" si="41"/>
        <v>Paris/Charles de Gaulle (LFPG)</v>
      </c>
    </row>
    <row r="2657" spans="1:17" x14ac:dyDescent="0.2">
      <c r="A2657">
        <v>2017</v>
      </c>
      <c r="B2657">
        <v>3</v>
      </c>
      <c r="C2657" t="s">
        <v>45</v>
      </c>
      <c r="D2657" t="s">
        <v>10</v>
      </c>
      <c r="E2657" t="s">
        <v>170</v>
      </c>
      <c r="F2657" t="s">
        <v>126</v>
      </c>
      <c r="G2657">
        <v>9386</v>
      </c>
      <c r="H2657">
        <v>312239.835396435</v>
      </c>
      <c r="I2657">
        <v>3534020</v>
      </c>
      <c r="J2657">
        <v>4365</v>
      </c>
      <c r="K2657">
        <v>373</v>
      </c>
      <c r="L2657">
        <v>9332</v>
      </c>
      <c r="M2657">
        <v>36129.492225076297</v>
      </c>
      <c r="N2657">
        <v>382917</v>
      </c>
      <c r="O2657">
        <v>33000</v>
      </c>
      <c r="P2657">
        <v>6617</v>
      </c>
      <c r="Q2657" s="36" t="str">
        <f t="shared" si="41"/>
        <v>Paris/Orly (LFPO)</v>
      </c>
    </row>
    <row r="2658" spans="1:17" x14ac:dyDescent="0.2">
      <c r="A2658">
        <v>2017</v>
      </c>
      <c r="B2658">
        <v>3</v>
      </c>
      <c r="C2658" t="s">
        <v>45</v>
      </c>
      <c r="D2658" t="s">
        <v>260</v>
      </c>
      <c r="E2658" t="s">
        <v>261</v>
      </c>
      <c r="F2658" t="s">
        <v>126</v>
      </c>
      <c r="G2658">
        <v>1997</v>
      </c>
      <c r="H2658">
        <v>16600.245473367198</v>
      </c>
      <c r="I2658">
        <v>245060</v>
      </c>
      <c r="J2658">
        <v>3133.6065573770502</v>
      </c>
      <c r="K2658">
        <v>526</v>
      </c>
      <c r="L2658">
        <v>1894</v>
      </c>
      <c r="M2658">
        <v>6246.6948499804103</v>
      </c>
      <c r="N2658">
        <v>56344</v>
      </c>
      <c r="O2658">
        <v>31000</v>
      </c>
      <c r="P2658">
        <v>1533</v>
      </c>
      <c r="Q2658" s="36" t="str">
        <f t="shared" si="41"/>
        <v>Nantes (LFRS)</v>
      </c>
    </row>
    <row r="2659" spans="1:17" x14ac:dyDescent="0.2">
      <c r="A2659">
        <v>2017</v>
      </c>
      <c r="B2659">
        <v>3</v>
      </c>
      <c r="C2659" t="s">
        <v>45</v>
      </c>
      <c r="D2659" t="s">
        <v>262</v>
      </c>
      <c r="E2659" t="s">
        <v>263</v>
      </c>
      <c r="F2659" t="s">
        <v>126</v>
      </c>
      <c r="G2659">
        <v>3074</v>
      </c>
      <c r="H2659">
        <v>50483.337975067399</v>
      </c>
      <c r="I2659">
        <v>575820</v>
      </c>
      <c r="J2659">
        <v>6930.5672323445997</v>
      </c>
      <c r="K2659">
        <v>510</v>
      </c>
      <c r="L2659">
        <v>3033</v>
      </c>
      <c r="M2659">
        <v>13425.685269556299</v>
      </c>
      <c r="N2659">
        <v>123448</v>
      </c>
      <c r="O2659">
        <v>32000</v>
      </c>
      <c r="P2659">
        <v>2158</v>
      </c>
      <c r="Q2659" s="36" t="str">
        <f t="shared" si="41"/>
        <v>Mulhouse (LFSB)</v>
      </c>
    </row>
    <row r="2660" spans="1:17" x14ac:dyDescent="0.2">
      <c r="A2660">
        <v>2017</v>
      </c>
      <c r="B2660">
        <v>3</v>
      </c>
      <c r="C2660" t="s">
        <v>45</v>
      </c>
      <c r="D2660" t="s">
        <v>35</v>
      </c>
      <c r="E2660" t="s">
        <v>127</v>
      </c>
      <c r="F2660" t="s">
        <v>128</v>
      </c>
      <c r="G2660">
        <v>6270</v>
      </c>
      <c r="H2660">
        <v>19797.9047355189</v>
      </c>
      <c r="I2660">
        <v>248780</v>
      </c>
      <c r="J2660">
        <v>22000</v>
      </c>
      <c r="K2660">
        <v>3963</v>
      </c>
      <c r="L2660">
        <v>6282</v>
      </c>
      <c r="M2660">
        <v>7790.7847147428902</v>
      </c>
      <c r="N2660">
        <v>70511</v>
      </c>
      <c r="O2660">
        <v>32000</v>
      </c>
      <c r="P2660">
        <v>5556</v>
      </c>
      <c r="Q2660" s="36" t="str">
        <f t="shared" si="41"/>
        <v>Athens (LGAV)</v>
      </c>
    </row>
    <row r="2661" spans="1:17" x14ac:dyDescent="0.2">
      <c r="A2661">
        <v>2017</v>
      </c>
      <c r="B2661">
        <v>3</v>
      </c>
      <c r="C2661" t="s">
        <v>45</v>
      </c>
      <c r="D2661" t="s">
        <v>308</v>
      </c>
      <c r="E2661" t="s">
        <v>309</v>
      </c>
      <c r="F2661" t="s">
        <v>128</v>
      </c>
      <c r="G2661">
        <v>530</v>
      </c>
      <c r="H2661">
        <v>1377.6852529293801</v>
      </c>
      <c r="I2661">
        <v>18120</v>
      </c>
      <c r="J2661">
        <v>19000</v>
      </c>
      <c r="K2661">
        <v>356</v>
      </c>
      <c r="L2661">
        <v>526</v>
      </c>
      <c r="M2661">
        <v>297.49265117378798</v>
      </c>
      <c r="N2661">
        <v>3564</v>
      </c>
      <c r="O2661">
        <v>24000</v>
      </c>
      <c r="P2661">
        <v>500</v>
      </c>
      <c r="Q2661" s="36" t="str">
        <f t="shared" si="41"/>
        <v>Heraklion (LGIR)</v>
      </c>
    </row>
    <row r="2662" spans="1:17" x14ac:dyDescent="0.2">
      <c r="A2662">
        <v>2017</v>
      </c>
      <c r="B2662">
        <v>3</v>
      </c>
      <c r="C2662" t="s">
        <v>45</v>
      </c>
      <c r="D2662" t="s">
        <v>264</v>
      </c>
      <c r="E2662" t="s">
        <v>265</v>
      </c>
      <c r="F2662" t="s">
        <v>128</v>
      </c>
      <c r="G2662">
        <v>1568</v>
      </c>
      <c r="H2662">
        <v>3008.7472488712701</v>
      </c>
      <c r="I2662">
        <v>38960</v>
      </c>
      <c r="J2662">
        <v>26000</v>
      </c>
      <c r="K2662">
        <v>1142</v>
      </c>
      <c r="L2662">
        <v>1753</v>
      </c>
      <c r="M2662">
        <v>1613.46424390525</v>
      </c>
      <c r="N2662">
        <v>18540</v>
      </c>
      <c r="O2662">
        <v>29000</v>
      </c>
      <c r="P2662">
        <v>1586</v>
      </c>
      <c r="Q2662" s="36" t="str">
        <f t="shared" si="41"/>
        <v>Thessaloniki (LGTS)</v>
      </c>
    </row>
    <row r="2663" spans="1:17" x14ac:dyDescent="0.2">
      <c r="A2663">
        <v>2017</v>
      </c>
      <c r="B2663">
        <v>3</v>
      </c>
      <c r="C2663" t="s">
        <v>45</v>
      </c>
      <c r="D2663" t="s">
        <v>266</v>
      </c>
      <c r="E2663" t="s">
        <v>267</v>
      </c>
      <c r="F2663" t="s">
        <v>268</v>
      </c>
      <c r="G2663">
        <v>3867</v>
      </c>
      <c r="H2663">
        <v>43399.891440841799</v>
      </c>
      <c r="I2663">
        <v>452720</v>
      </c>
      <c r="J2663">
        <v>18000</v>
      </c>
      <c r="K2663">
        <v>1272</v>
      </c>
      <c r="L2663">
        <v>3878</v>
      </c>
      <c r="M2663">
        <v>13110.930566823299</v>
      </c>
      <c r="N2663">
        <v>115980</v>
      </c>
      <c r="O2663">
        <v>35000</v>
      </c>
      <c r="P2663">
        <v>2988</v>
      </c>
      <c r="Q2663" s="36" t="str">
        <f t="shared" si="41"/>
        <v>Budapest (LHBP)</v>
      </c>
    </row>
    <row r="2664" spans="1:17" x14ac:dyDescent="0.2">
      <c r="A2664">
        <v>2017</v>
      </c>
      <c r="B2664">
        <v>3</v>
      </c>
      <c r="C2664" t="s">
        <v>45</v>
      </c>
      <c r="D2664" t="s">
        <v>269</v>
      </c>
      <c r="E2664" t="s">
        <v>270</v>
      </c>
      <c r="F2664" t="s">
        <v>129</v>
      </c>
      <c r="G2664">
        <v>2181</v>
      </c>
      <c r="H2664">
        <v>7494.5590757027403</v>
      </c>
      <c r="I2664">
        <v>90620</v>
      </c>
      <c r="J2664">
        <v>33000</v>
      </c>
      <c r="K2664">
        <v>1255</v>
      </c>
      <c r="L2664">
        <v>1950</v>
      </c>
      <c r="M2664">
        <v>2601.4303343956899</v>
      </c>
      <c r="N2664">
        <v>24266</v>
      </c>
      <c r="O2664">
        <v>36000</v>
      </c>
      <c r="P2664">
        <v>1752</v>
      </c>
      <c r="Q2664" s="36" t="str">
        <f t="shared" si="41"/>
        <v>Catania (LICC)</v>
      </c>
    </row>
    <row r="2665" spans="1:17" x14ac:dyDescent="0.2">
      <c r="A2665">
        <v>2017</v>
      </c>
      <c r="B2665">
        <v>3</v>
      </c>
      <c r="C2665" t="s">
        <v>45</v>
      </c>
      <c r="D2665" t="s">
        <v>310</v>
      </c>
      <c r="E2665" t="s">
        <v>311</v>
      </c>
      <c r="F2665" t="s">
        <v>129</v>
      </c>
      <c r="G2665">
        <v>1466</v>
      </c>
      <c r="H2665">
        <v>3553.2452475203399</v>
      </c>
      <c r="I2665">
        <v>54840</v>
      </c>
      <c r="J2665">
        <v>31000</v>
      </c>
      <c r="K2665">
        <v>931</v>
      </c>
      <c r="L2665">
        <v>1484</v>
      </c>
      <c r="M2665">
        <v>1705.7512493376901</v>
      </c>
      <c r="N2665">
        <v>15900</v>
      </c>
      <c r="O2665">
        <v>33998.333333333299</v>
      </c>
      <c r="P2665">
        <v>1363</v>
      </c>
      <c r="Q2665" s="36" t="str">
        <f t="shared" si="41"/>
        <v>Palermo (LICJ)</v>
      </c>
    </row>
    <row r="2666" spans="1:17" x14ac:dyDescent="0.2">
      <c r="A2666">
        <v>2017</v>
      </c>
      <c r="B2666">
        <v>3</v>
      </c>
      <c r="C2666" t="s">
        <v>45</v>
      </c>
      <c r="D2666" t="s">
        <v>13</v>
      </c>
      <c r="E2666" t="s">
        <v>171</v>
      </c>
      <c r="F2666" t="s">
        <v>129</v>
      </c>
      <c r="G2666">
        <v>6843</v>
      </c>
      <c r="H2666">
        <v>93045.907697903705</v>
      </c>
      <c r="I2666">
        <v>967180</v>
      </c>
      <c r="J2666">
        <v>9073.1818181818198</v>
      </c>
      <c r="K2666">
        <v>1674</v>
      </c>
      <c r="L2666">
        <v>6843</v>
      </c>
      <c r="M2666">
        <v>23252.634931367102</v>
      </c>
      <c r="N2666">
        <v>205360</v>
      </c>
      <c r="O2666">
        <v>34959.677419354797</v>
      </c>
      <c r="P2666">
        <v>5063</v>
      </c>
      <c r="Q2666" s="36" t="str">
        <f t="shared" si="41"/>
        <v>Milan/Malpensa (LIMC)</v>
      </c>
    </row>
    <row r="2667" spans="1:17" x14ac:dyDescent="0.2">
      <c r="A2667">
        <v>2017</v>
      </c>
      <c r="B2667">
        <v>3</v>
      </c>
      <c r="C2667" t="s">
        <v>45</v>
      </c>
      <c r="D2667" t="s">
        <v>271</v>
      </c>
      <c r="E2667" t="s">
        <v>272</v>
      </c>
      <c r="F2667" t="s">
        <v>129</v>
      </c>
      <c r="G2667">
        <v>3218</v>
      </c>
      <c r="H2667">
        <v>47424.0500361624</v>
      </c>
      <c r="I2667">
        <v>467240</v>
      </c>
      <c r="J2667">
        <v>30002.833333333299</v>
      </c>
      <c r="K2667">
        <v>1069</v>
      </c>
      <c r="L2667">
        <v>3217</v>
      </c>
      <c r="M2667">
        <v>9117.7279121369593</v>
      </c>
      <c r="N2667">
        <v>76860</v>
      </c>
      <c r="O2667">
        <v>36000</v>
      </c>
      <c r="P2667">
        <v>2497</v>
      </c>
      <c r="Q2667" s="36" t="str">
        <f t="shared" si="41"/>
        <v>Bergamo (LIME)</v>
      </c>
    </row>
    <row r="2668" spans="1:17" x14ac:dyDescent="0.2">
      <c r="A2668">
        <v>2017</v>
      </c>
      <c r="B2668">
        <v>3</v>
      </c>
      <c r="C2668" t="s">
        <v>45</v>
      </c>
      <c r="D2668" t="s">
        <v>273</v>
      </c>
      <c r="E2668" t="s">
        <v>274</v>
      </c>
      <c r="F2668" t="s">
        <v>129</v>
      </c>
      <c r="G2668">
        <v>1855</v>
      </c>
      <c r="H2668">
        <v>13374.9678877364</v>
      </c>
      <c r="I2668">
        <v>155582</v>
      </c>
      <c r="J2668">
        <v>14987.5</v>
      </c>
      <c r="K2668">
        <v>678</v>
      </c>
      <c r="L2668">
        <v>1855</v>
      </c>
      <c r="M2668">
        <v>5124.96123248392</v>
      </c>
      <c r="N2668">
        <v>44860</v>
      </c>
      <c r="O2668">
        <v>33000</v>
      </c>
      <c r="P2668">
        <v>1408</v>
      </c>
      <c r="Q2668" s="36" t="str">
        <f t="shared" si="41"/>
        <v>Torino (LIMF)</v>
      </c>
    </row>
    <row r="2669" spans="1:17" x14ac:dyDescent="0.2">
      <c r="A2669">
        <v>2017</v>
      </c>
      <c r="B2669">
        <v>3</v>
      </c>
      <c r="C2669" t="s">
        <v>45</v>
      </c>
      <c r="D2669" t="s">
        <v>43</v>
      </c>
      <c r="E2669" t="s">
        <v>172</v>
      </c>
      <c r="F2669" t="s">
        <v>129</v>
      </c>
      <c r="G2669">
        <v>4763</v>
      </c>
      <c r="H2669">
        <v>41349.786460381503</v>
      </c>
      <c r="I2669">
        <v>466740</v>
      </c>
      <c r="J2669">
        <v>8955.7692307692305</v>
      </c>
      <c r="K2669">
        <v>1446</v>
      </c>
      <c r="L2669">
        <v>4783</v>
      </c>
      <c r="M2669">
        <v>13659.7636597815</v>
      </c>
      <c r="N2669">
        <v>135300</v>
      </c>
      <c r="O2669">
        <v>34000</v>
      </c>
      <c r="P2669">
        <v>3641</v>
      </c>
      <c r="Q2669" s="36" t="str">
        <f t="shared" si="41"/>
        <v>Milan/Linate (LIML)</v>
      </c>
    </row>
    <row r="2670" spans="1:17" x14ac:dyDescent="0.2">
      <c r="A2670">
        <v>2017</v>
      </c>
      <c r="B2670">
        <v>3</v>
      </c>
      <c r="C2670" t="s">
        <v>45</v>
      </c>
      <c r="D2670" t="s">
        <v>275</v>
      </c>
      <c r="E2670" t="s">
        <v>276</v>
      </c>
      <c r="F2670" t="s">
        <v>129</v>
      </c>
      <c r="G2670">
        <v>2774</v>
      </c>
      <c r="H2670">
        <v>36001.956759694702</v>
      </c>
      <c r="I2670">
        <v>359440</v>
      </c>
      <c r="J2670">
        <v>17010</v>
      </c>
      <c r="K2670">
        <v>897</v>
      </c>
      <c r="L2670">
        <v>2790</v>
      </c>
      <c r="M2670">
        <v>10145.1289840711</v>
      </c>
      <c r="N2670">
        <v>121260</v>
      </c>
      <c r="O2670">
        <v>35000</v>
      </c>
      <c r="P2670">
        <v>2161</v>
      </c>
      <c r="Q2670" s="36" t="str">
        <f t="shared" ref="Q2670:Q2733" si="42">E2670&amp;" ("&amp;D2670&amp;")"</f>
        <v>Bologna (LIPE)</v>
      </c>
    </row>
    <row r="2671" spans="1:17" x14ac:dyDescent="0.2">
      <c r="A2671">
        <v>2017</v>
      </c>
      <c r="B2671">
        <v>3</v>
      </c>
      <c r="C2671" t="s">
        <v>45</v>
      </c>
      <c r="D2671" t="s">
        <v>277</v>
      </c>
      <c r="E2671" t="s">
        <v>278</v>
      </c>
      <c r="F2671" t="s">
        <v>129</v>
      </c>
      <c r="G2671">
        <v>3125</v>
      </c>
      <c r="H2671">
        <v>36679.0329326543</v>
      </c>
      <c r="I2671">
        <v>353380</v>
      </c>
      <c r="J2671">
        <v>27000</v>
      </c>
      <c r="K2671">
        <v>1064</v>
      </c>
      <c r="L2671">
        <v>3060</v>
      </c>
      <c r="M2671">
        <v>9403.4069995363407</v>
      </c>
      <c r="N2671">
        <v>228440</v>
      </c>
      <c r="O2671">
        <v>34989.605141625601</v>
      </c>
      <c r="P2671">
        <v>2348</v>
      </c>
      <c r="Q2671" s="36" t="str">
        <f t="shared" si="42"/>
        <v>Venice (LIPZ)</v>
      </c>
    </row>
    <row r="2672" spans="1:17" x14ac:dyDescent="0.2">
      <c r="A2672">
        <v>2017</v>
      </c>
      <c r="B2672">
        <v>3</v>
      </c>
      <c r="C2672" t="s">
        <v>45</v>
      </c>
      <c r="D2672" t="s">
        <v>279</v>
      </c>
      <c r="E2672" t="s">
        <v>280</v>
      </c>
      <c r="F2672" t="s">
        <v>129</v>
      </c>
      <c r="G2672">
        <v>2179</v>
      </c>
      <c r="H2672">
        <v>15012.7178552283</v>
      </c>
      <c r="I2672">
        <v>185680</v>
      </c>
      <c r="J2672">
        <v>29000</v>
      </c>
      <c r="K2672">
        <v>951</v>
      </c>
      <c r="L2672">
        <v>2189</v>
      </c>
      <c r="M2672">
        <v>5479.5080106447003</v>
      </c>
      <c r="N2672">
        <v>52141</v>
      </c>
      <c r="O2672">
        <v>36000</v>
      </c>
      <c r="P2672">
        <v>1723</v>
      </c>
      <c r="Q2672" s="36" t="str">
        <f t="shared" si="42"/>
        <v>Rome/Ciampino (LIRA)</v>
      </c>
    </row>
    <row r="2673" spans="1:17" x14ac:dyDescent="0.2">
      <c r="A2673">
        <v>2017</v>
      </c>
      <c r="B2673">
        <v>3</v>
      </c>
      <c r="C2673" t="s">
        <v>45</v>
      </c>
      <c r="D2673" t="s">
        <v>17</v>
      </c>
      <c r="E2673" t="s">
        <v>130</v>
      </c>
      <c r="F2673" t="s">
        <v>129</v>
      </c>
      <c r="G2673">
        <v>11445</v>
      </c>
      <c r="H2673">
        <v>70474.752229174002</v>
      </c>
      <c r="I2673">
        <v>889120</v>
      </c>
      <c r="J2673">
        <v>19006.666666666701</v>
      </c>
      <c r="K2673">
        <v>4926</v>
      </c>
      <c r="L2673">
        <v>11477</v>
      </c>
      <c r="M2673">
        <v>19162.950507253801</v>
      </c>
      <c r="N2673">
        <v>166020</v>
      </c>
      <c r="O2673">
        <v>34000</v>
      </c>
      <c r="P2673">
        <v>9778</v>
      </c>
      <c r="Q2673" s="36" t="str">
        <f t="shared" si="42"/>
        <v>Rome/Fiumicino (LIRF)</v>
      </c>
    </row>
    <row r="2674" spans="1:17" x14ac:dyDescent="0.2">
      <c r="A2674">
        <v>2017</v>
      </c>
      <c r="B2674">
        <v>3</v>
      </c>
      <c r="C2674" t="s">
        <v>45</v>
      </c>
      <c r="D2674" t="s">
        <v>281</v>
      </c>
      <c r="E2674" t="s">
        <v>282</v>
      </c>
      <c r="F2674" t="s">
        <v>129</v>
      </c>
      <c r="G2674">
        <v>2172</v>
      </c>
      <c r="H2674">
        <v>11638.902247772899</v>
      </c>
      <c r="I2674">
        <v>157140</v>
      </c>
      <c r="J2674">
        <v>10983.580645161301</v>
      </c>
      <c r="K2674">
        <v>804</v>
      </c>
      <c r="L2674">
        <v>2174</v>
      </c>
      <c r="M2674">
        <v>3820.3858426512202</v>
      </c>
      <c r="N2674">
        <v>34280</v>
      </c>
      <c r="O2674">
        <v>34000</v>
      </c>
      <c r="P2674">
        <v>1838</v>
      </c>
      <c r="Q2674" s="36" t="str">
        <f t="shared" si="42"/>
        <v>Naples (LIRN)</v>
      </c>
    </row>
    <row r="2675" spans="1:17" x14ac:dyDescent="0.2">
      <c r="A2675">
        <v>2017</v>
      </c>
      <c r="B2675">
        <v>3</v>
      </c>
      <c r="C2675" t="s">
        <v>45</v>
      </c>
      <c r="D2675" t="s">
        <v>312</v>
      </c>
      <c r="E2675" t="s">
        <v>313</v>
      </c>
      <c r="F2675" t="s">
        <v>129</v>
      </c>
      <c r="G2675">
        <v>1397</v>
      </c>
      <c r="H2675">
        <v>15617.4299106912</v>
      </c>
      <c r="I2675">
        <v>192440</v>
      </c>
      <c r="J2675">
        <v>12895</v>
      </c>
      <c r="K2675">
        <v>514</v>
      </c>
      <c r="L2675">
        <v>1290</v>
      </c>
      <c r="M2675">
        <v>3585.11752336888</v>
      </c>
      <c r="N2675">
        <v>40200</v>
      </c>
      <c r="O2675">
        <v>35000</v>
      </c>
      <c r="P2675">
        <v>1028</v>
      </c>
      <c r="Q2675" s="36" t="str">
        <f t="shared" si="42"/>
        <v>Pisa (LIRP)</v>
      </c>
    </row>
    <row r="2676" spans="1:17" x14ac:dyDescent="0.2">
      <c r="A2676">
        <v>2017</v>
      </c>
      <c r="B2676">
        <v>3</v>
      </c>
      <c r="C2676" t="s">
        <v>45</v>
      </c>
      <c r="D2676" t="s">
        <v>42</v>
      </c>
      <c r="E2676" t="s">
        <v>131</v>
      </c>
      <c r="F2676" t="s">
        <v>132</v>
      </c>
      <c r="G2676">
        <v>5184</v>
      </c>
      <c r="H2676">
        <v>62594.559776604001</v>
      </c>
      <c r="I2676">
        <v>721027</v>
      </c>
      <c r="J2676">
        <v>9982.7976190476202</v>
      </c>
      <c r="K2676">
        <v>1364</v>
      </c>
      <c r="L2676">
        <v>5169</v>
      </c>
      <c r="M2676">
        <v>16676.443135456098</v>
      </c>
      <c r="N2676">
        <v>177712</v>
      </c>
      <c r="O2676">
        <v>34000</v>
      </c>
      <c r="P2676">
        <v>3766</v>
      </c>
      <c r="Q2676" s="36" t="str">
        <f t="shared" si="42"/>
        <v>Prague (LKPR)</v>
      </c>
    </row>
    <row r="2677" spans="1:17" x14ac:dyDescent="0.2">
      <c r="A2677">
        <v>2017</v>
      </c>
      <c r="B2677">
        <v>3</v>
      </c>
      <c r="C2677" t="s">
        <v>45</v>
      </c>
      <c r="D2677" t="s">
        <v>80</v>
      </c>
      <c r="E2677" t="s">
        <v>175</v>
      </c>
      <c r="F2677" t="s">
        <v>139</v>
      </c>
      <c r="G2677">
        <v>4445</v>
      </c>
      <c r="H2677">
        <v>16015.8128374553</v>
      </c>
      <c r="I2677">
        <v>189910</v>
      </c>
      <c r="J2677">
        <v>33031.666666666701</v>
      </c>
      <c r="K2677">
        <v>2839</v>
      </c>
      <c r="L2677">
        <v>4489</v>
      </c>
      <c r="M2677">
        <v>11535.6173129092</v>
      </c>
      <c r="N2677">
        <v>167500</v>
      </c>
      <c r="O2677">
        <v>34000</v>
      </c>
      <c r="P2677">
        <v>3623</v>
      </c>
      <c r="Q2677" s="36" t="str">
        <f t="shared" si="42"/>
        <v>Tel Aviv/Ben Gurion (LLBG)</v>
      </c>
    </row>
    <row r="2678" spans="1:17" x14ac:dyDescent="0.2">
      <c r="A2678">
        <v>2017</v>
      </c>
      <c r="B2678">
        <v>3</v>
      </c>
      <c r="C2678" t="s">
        <v>45</v>
      </c>
      <c r="D2678" t="s">
        <v>283</v>
      </c>
      <c r="E2678" t="s">
        <v>284</v>
      </c>
      <c r="F2678" t="s">
        <v>284</v>
      </c>
      <c r="G2678">
        <v>1768</v>
      </c>
      <c r="H2678">
        <v>6998.88522015328</v>
      </c>
      <c r="I2678">
        <v>129940</v>
      </c>
      <c r="J2678">
        <v>23000</v>
      </c>
      <c r="K2678">
        <v>973</v>
      </c>
      <c r="L2678">
        <v>1763</v>
      </c>
      <c r="M2678">
        <v>3766.5963692179298</v>
      </c>
      <c r="N2678">
        <v>47281</v>
      </c>
      <c r="O2678">
        <v>36000</v>
      </c>
      <c r="P2678">
        <v>1461</v>
      </c>
      <c r="Q2678" s="36" t="str">
        <f t="shared" si="42"/>
        <v>Malta (LMML)</v>
      </c>
    </row>
    <row r="2679" spans="1:17" x14ac:dyDescent="0.2">
      <c r="A2679">
        <v>2017</v>
      </c>
      <c r="B2679">
        <v>3</v>
      </c>
      <c r="C2679" t="s">
        <v>45</v>
      </c>
      <c r="D2679" t="s">
        <v>18</v>
      </c>
      <c r="E2679" t="s">
        <v>133</v>
      </c>
      <c r="F2679" t="s">
        <v>134</v>
      </c>
      <c r="G2679">
        <v>9329</v>
      </c>
      <c r="H2679">
        <v>96275.694770047005</v>
      </c>
      <c r="I2679">
        <v>1252700</v>
      </c>
      <c r="J2679">
        <v>5320</v>
      </c>
      <c r="K2679">
        <v>2433</v>
      </c>
      <c r="L2679">
        <v>9351</v>
      </c>
      <c r="M2679">
        <v>23626.2150065858</v>
      </c>
      <c r="N2679">
        <v>211594</v>
      </c>
      <c r="O2679">
        <v>34000</v>
      </c>
      <c r="P2679">
        <v>7496</v>
      </c>
      <c r="Q2679" s="36" t="str">
        <f t="shared" si="42"/>
        <v>Vienna (LOWW)</v>
      </c>
    </row>
    <row r="2680" spans="1:17" x14ac:dyDescent="0.2">
      <c r="A2680">
        <v>2017</v>
      </c>
      <c r="B2680">
        <v>3</v>
      </c>
      <c r="C2680" t="s">
        <v>45</v>
      </c>
      <c r="D2680" t="s">
        <v>314</v>
      </c>
      <c r="E2680" t="s">
        <v>315</v>
      </c>
      <c r="F2680" t="s">
        <v>136</v>
      </c>
      <c r="G2680">
        <v>1471</v>
      </c>
      <c r="H2680">
        <v>5276.0707652552001</v>
      </c>
      <c r="I2680">
        <v>69120</v>
      </c>
      <c r="J2680">
        <v>35000</v>
      </c>
      <c r="K2680">
        <v>837</v>
      </c>
      <c r="L2680">
        <v>1479</v>
      </c>
      <c r="M2680">
        <v>4282.9900530555497</v>
      </c>
      <c r="N2680">
        <v>35060</v>
      </c>
      <c r="O2680">
        <v>36000</v>
      </c>
      <c r="P2680">
        <v>1184</v>
      </c>
      <c r="Q2680" s="36" t="str">
        <f t="shared" si="42"/>
        <v>Faro (LPFR)</v>
      </c>
    </row>
    <row r="2681" spans="1:17" x14ac:dyDescent="0.2">
      <c r="A2681">
        <v>2017</v>
      </c>
      <c r="B2681">
        <v>3</v>
      </c>
      <c r="C2681" t="s">
        <v>45</v>
      </c>
      <c r="D2681" t="s">
        <v>285</v>
      </c>
      <c r="E2681" t="s">
        <v>286</v>
      </c>
      <c r="F2681" t="s">
        <v>136</v>
      </c>
      <c r="G2681">
        <v>3160</v>
      </c>
      <c r="H2681">
        <v>15767.949281643099</v>
      </c>
      <c r="I2681">
        <v>195860</v>
      </c>
      <c r="J2681">
        <v>24000</v>
      </c>
      <c r="K2681">
        <v>1580</v>
      </c>
      <c r="L2681">
        <v>3176</v>
      </c>
      <c r="M2681">
        <v>16279.5803722363</v>
      </c>
      <c r="N2681">
        <v>132940</v>
      </c>
      <c r="O2681">
        <v>32068.620689655199</v>
      </c>
      <c r="P2681">
        <v>2373</v>
      </c>
      <c r="Q2681" s="36" t="str">
        <f t="shared" si="42"/>
        <v>Porto (LPPR)</v>
      </c>
    </row>
    <row r="2682" spans="1:17" x14ac:dyDescent="0.2">
      <c r="A2682">
        <v>2017</v>
      </c>
      <c r="B2682">
        <v>3</v>
      </c>
      <c r="C2682" t="s">
        <v>45</v>
      </c>
      <c r="D2682" t="s">
        <v>22</v>
      </c>
      <c r="E2682" t="s">
        <v>135</v>
      </c>
      <c r="F2682" t="s">
        <v>136</v>
      </c>
      <c r="G2682">
        <v>7442</v>
      </c>
      <c r="H2682">
        <v>38323.149458629203</v>
      </c>
      <c r="I2682">
        <v>550240</v>
      </c>
      <c r="J2682">
        <v>15486.6451612903</v>
      </c>
      <c r="K2682">
        <v>3437</v>
      </c>
      <c r="L2682">
        <v>7469</v>
      </c>
      <c r="M2682">
        <v>15936.6556238305</v>
      </c>
      <c r="N2682">
        <v>135046</v>
      </c>
      <c r="O2682">
        <v>35991.666666666701</v>
      </c>
      <c r="P2682">
        <v>6227</v>
      </c>
      <c r="Q2682" s="36" t="str">
        <f t="shared" si="42"/>
        <v>Lisbon (LPPT)</v>
      </c>
    </row>
    <row r="2683" spans="1:17" x14ac:dyDescent="0.2">
      <c r="A2683">
        <v>2017</v>
      </c>
      <c r="B2683">
        <v>3</v>
      </c>
      <c r="C2683" t="s">
        <v>45</v>
      </c>
      <c r="D2683" t="s">
        <v>287</v>
      </c>
      <c r="E2683" t="s">
        <v>288</v>
      </c>
      <c r="F2683" t="s">
        <v>289</v>
      </c>
      <c r="G2683">
        <v>4497</v>
      </c>
      <c r="H2683">
        <v>30941.1616577809</v>
      </c>
      <c r="I2683">
        <v>377920</v>
      </c>
      <c r="J2683">
        <v>16000</v>
      </c>
      <c r="K2683">
        <v>1972</v>
      </c>
      <c r="L2683">
        <v>4501</v>
      </c>
      <c r="M2683">
        <v>12402.429087574101</v>
      </c>
      <c r="N2683">
        <v>119419</v>
      </c>
      <c r="O2683">
        <v>34000</v>
      </c>
      <c r="P2683">
        <v>3652</v>
      </c>
      <c r="Q2683" s="36" t="str">
        <f t="shared" si="42"/>
        <v>Bucharest (LROP)</v>
      </c>
    </row>
    <row r="2684" spans="1:17" x14ac:dyDescent="0.2">
      <c r="A2684">
        <v>2017</v>
      </c>
      <c r="B2684">
        <v>3</v>
      </c>
      <c r="C2684" t="s">
        <v>45</v>
      </c>
      <c r="D2684" t="s">
        <v>28</v>
      </c>
      <c r="E2684" t="s">
        <v>137</v>
      </c>
      <c r="F2684" t="s">
        <v>138</v>
      </c>
      <c r="G2684">
        <v>8318</v>
      </c>
      <c r="H2684">
        <v>161328.19844617299</v>
      </c>
      <c r="I2684">
        <v>1687780</v>
      </c>
      <c r="J2684">
        <v>11510.4910714286</v>
      </c>
      <c r="K2684">
        <v>1457</v>
      </c>
      <c r="L2684">
        <v>8357</v>
      </c>
      <c r="M2684">
        <v>27029.930150151202</v>
      </c>
      <c r="N2684">
        <v>243300</v>
      </c>
      <c r="O2684">
        <v>33000</v>
      </c>
      <c r="P2684">
        <v>6094</v>
      </c>
      <c r="Q2684" s="36" t="str">
        <f t="shared" si="42"/>
        <v>Geneva (LSGG)</v>
      </c>
    </row>
    <row r="2685" spans="1:17" x14ac:dyDescent="0.2">
      <c r="A2685">
        <v>2017</v>
      </c>
      <c r="B2685">
        <v>3</v>
      </c>
      <c r="C2685" t="s">
        <v>45</v>
      </c>
      <c r="D2685" t="s">
        <v>47</v>
      </c>
      <c r="E2685" t="s">
        <v>173</v>
      </c>
      <c r="F2685" t="s">
        <v>138</v>
      </c>
      <c r="G2685">
        <v>10460</v>
      </c>
      <c r="H2685">
        <v>165052.70176342101</v>
      </c>
      <c r="I2685">
        <v>1833381</v>
      </c>
      <c r="J2685">
        <v>9975.4464285714294</v>
      </c>
      <c r="K2685">
        <v>1738</v>
      </c>
      <c r="L2685">
        <v>10483</v>
      </c>
      <c r="M2685">
        <v>41136.255969741003</v>
      </c>
      <c r="N2685">
        <v>382779</v>
      </c>
      <c r="O2685">
        <v>32946.428571428602</v>
      </c>
      <c r="P2685">
        <v>7340</v>
      </c>
      <c r="Q2685" s="36" t="str">
        <f t="shared" si="42"/>
        <v>Zurich (LSZH)</v>
      </c>
    </row>
    <row r="2686" spans="1:17" x14ac:dyDescent="0.2">
      <c r="A2686">
        <v>2017</v>
      </c>
      <c r="B2686">
        <v>3</v>
      </c>
      <c r="C2686" t="s">
        <v>45</v>
      </c>
      <c r="D2686" t="s">
        <v>290</v>
      </c>
      <c r="E2686" t="s">
        <v>291</v>
      </c>
      <c r="F2686" t="s">
        <v>292</v>
      </c>
      <c r="G2686">
        <v>2302</v>
      </c>
      <c r="H2686">
        <v>19810.060985215001</v>
      </c>
      <c r="I2686">
        <v>258120</v>
      </c>
      <c r="J2686">
        <v>3399.1525423728799</v>
      </c>
      <c r="K2686">
        <v>816</v>
      </c>
      <c r="L2686">
        <v>2345</v>
      </c>
      <c r="M2686">
        <v>5685.6844249148198</v>
      </c>
      <c r="N2686">
        <v>67599</v>
      </c>
      <c r="O2686">
        <v>34000</v>
      </c>
      <c r="P2686">
        <v>1840</v>
      </c>
      <c r="Q2686" s="36" t="str">
        <f t="shared" si="42"/>
        <v>Belgrade (LYBE)</v>
      </c>
    </row>
    <row r="2687" spans="1:17" x14ac:dyDescent="0.2">
      <c r="A2687">
        <v>2017</v>
      </c>
      <c r="B2687">
        <v>4</v>
      </c>
      <c r="C2687" t="s">
        <v>33</v>
      </c>
      <c r="D2687" t="s">
        <v>3</v>
      </c>
      <c r="E2687" t="s">
        <v>102</v>
      </c>
      <c r="F2687" t="s">
        <v>103</v>
      </c>
      <c r="G2687">
        <v>9553</v>
      </c>
      <c r="H2687">
        <v>196493.65268285599</v>
      </c>
      <c r="I2687">
        <v>2045240</v>
      </c>
      <c r="J2687">
        <v>7989.2857142857101</v>
      </c>
      <c r="K2687">
        <v>1716</v>
      </c>
      <c r="L2687">
        <v>9427</v>
      </c>
      <c r="M2687">
        <v>55674.406216585499</v>
      </c>
      <c r="N2687">
        <v>463209</v>
      </c>
      <c r="O2687">
        <v>33000</v>
      </c>
      <c r="P2687">
        <v>6212</v>
      </c>
      <c r="Q2687" s="36" t="str">
        <f t="shared" si="42"/>
        <v>Brussels (EBBR)</v>
      </c>
    </row>
    <row r="2688" spans="1:17" x14ac:dyDescent="0.2">
      <c r="A2688">
        <v>2017</v>
      </c>
      <c r="B2688">
        <v>4</v>
      </c>
      <c r="C2688" t="s">
        <v>33</v>
      </c>
      <c r="D2688" t="s">
        <v>180</v>
      </c>
      <c r="E2688" t="s">
        <v>181</v>
      </c>
      <c r="F2688" t="s">
        <v>103</v>
      </c>
      <c r="G2688">
        <v>2111</v>
      </c>
      <c r="H2688">
        <v>46175.442476816999</v>
      </c>
      <c r="I2688">
        <v>487980</v>
      </c>
      <c r="J2688">
        <v>7709.5833333333303</v>
      </c>
      <c r="K2688">
        <v>335</v>
      </c>
      <c r="L2688">
        <v>2113</v>
      </c>
      <c r="M2688">
        <v>26912.724162215</v>
      </c>
      <c r="N2688">
        <v>227640</v>
      </c>
      <c r="O2688">
        <v>34950</v>
      </c>
      <c r="P2688">
        <v>1034</v>
      </c>
      <c r="Q2688" s="36" t="str">
        <f t="shared" si="42"/>
        <v>Charleroi (EBCI)</v>
      </c>
    </row>
    <row r="2689" spans="1:17" x14ac:dyDescent="0.2">
      <c r="A2689">
        <v>2017</v>
      </c>
      <c r="B2689">
        <v>4</v>
      </c>
      <c r="C2689" t="s">
        <v>33</v>
      </c>
      <c r="D2689" t="s">
        <v>182</v>
      </c>
      <c r="E2689" t="s">
        <v>183</v>
      </c>
      <c r="F2689" t="s">
        <v>105</v>
      </c>
      <c r="G2689">
        <v>4131</v>
      </c>
      <c r="H2689">
        <v>36040.070140207798</v>
      </c>
      <c r="I2689">
        <v>463348</v>
      </c>
      <c r="J2689">
        <v>7740</v>
      </c>
      <c r="K2689">
        <v>988</v>
      </c>
      <c r="L2689">
        <v>4051</v>
      </c>
      <c r="M2689">
        <v>15015.6701682</v>
      </c>
      <c r="N2689">
        <v>130060</v>
      </c>
      <c r="O2689">
        <v>36000</v>
      </c>
      <c r="P2689">
        <v>2961</v>
      </c>
      <c r="Q2689" s="36" t="str">
        <f t="shared" si="42"/>
        <v>Berlin/Schonefeld (EDDB)</v>
      </c>
    </row>
    <row r="2690" spans="1:17" x14ac:dyDescent="0.2">
      <c r="A2690">
        <v>2017</v>
      </c>
      <c r="B2690">
        <v>4</v>
      </c>
      <c r="C2690" t="s">
        <v>33</v>
      </c>
      <c r="D2690" t="s">
        <v>16</v>
      </c>
      <c r="E2690" t="s">
        <v>104</v>
      </c>
      <c r="F2690" t="s">
        <v>105</v>
      </c>
      <c r="G2690">
        <v>19765</v>
      </c>
      <c r="H2690">
        <v>464932.453237037</v>
      </c>
      <c r="I2690">
        <v>5460700</v>
      </c>
      <c r="J2690">
        <v>4923.4699453551902</v>
      </c>
      <c r="K2690">
        <v>890</v>
      </c>
      <c r="L2690">
        <v>19650</v>
      </c>
      <c r="M2690">
        <v>60500.783556184098</v>
      </c>
      <c r="N2690">
        <v>509515</v>
      </c>
      <c r="O2690">
        <v>32000</v>
      </c>
      <c r="P2690">
        <v>14683</v>
      </c>
      <c r="Q2690" s="36" t="str">
        <f t="shared" si="42"/>
        <v>Frankfurt (EDDF)</v>
      </c>
    </row>
    <row r="2691" spans="1:17" x14ac:dyDescent="0.2">
      <c r="A2691">
        <v>2017</v>
      </c>
      <c r="B2691">
        <v>4</v>
      </c>
      <c r="C2691" t="s">
        <v>33</v>
      </c>
      <c r="D2691" t="s">
        <v>15</v>
      </c>
      <c r="E2691" t="s">
        <v>106</v>
      </c>
      <c r="F2691" t="s">
        <v>105</v>
      </c>
      <c r="G2691">
        <v>6211</v>
      </c>
      <c r="H2691">
        <v>36561.915423767998</v>
      </c>
      <c r="I2691">
        <v>565460</v>
      </c>
      <c r="J2691">
        <v>3141.56530936013</v>
      </c>
      <c r="K2691">
        <v>1843</v>
      </c>
      <c r="L2691">
        <v>6220</v>
      </c>
      <c r="M2691">
        <v>12974.66499297</v>
      </c>
      <c r="N2691">
        <v>119999</v>
      </c>
      <c r="O2691">
        <v>34000</v>
      </c>
      <c r="P2691">
        <v>5313</v>
      </c>
      <c r="Q2691" s="36" t="str">
        <f t="shared" si="42"/>
        <v>Hamburg (EDDH)</v>
      </c>
    </row>
    <row r="2692" spans="1:17" x14ac:dyDescent="0.2">
      <c r="A2692">
        <v>2017</v>
      </c>
      <c r="B2692">
        <v>4</v>
      </c>
      <c r="C2692" t="s">
        <v>33</v>
      </c>
      <c r="D2692" t="s">
        <v>46</v>
      </c>
      <c r="E2692" t="s">
        <v>107</v>
      </c>
      <c r="F2692" t="s">
        <v>105</v>
      </c>
      <c r="G2692">
        <v>5305</v>
      </c>
      <c r="H2692">
        <v>85832.773521526702</v>
      </c>
      <c r="I2692">
        <v>970320</v>
      </c>
      <c r="J2692">
        <v>9984.6774193548408</v>
      </c>
      <c r="K2692">
        <v>1191</v>
      </c>
      <c r="L2692">
        <v>5251</v>
      </c>
      <c r="M2692">
        <v>19293.1926365861</v>
      </c>
      <c r="N2692">
        <v>167653</v>
      </c>
      <c r="O2692">
        <v>32000</v>
      </c>
      <c r="P2692">
        <v>3807</v>
      </c>
      <c r="Q2692" s="36" t="str">
        <f t="shared" si="42"/>
        <v>Cologne-Bonn (EDDK)</v>
      </c>
    </row>
    <row r="2693" spans="1:17" x14ac:dyDescent="0.2">
      <c r="A2693">
        <v>2017</v>
      </c>
      <c r="B2693">
        <v>4</v>
      </c>
      <c r="C2693" t="s">
        <v>33</v>
      </c>
      <c r="D2693" t="s">
        <v>12</v>
      </c>
      <c r="E2693" t="s">
        <v>108</v>
      </c>
      <c r="F2693" t="s">
        <v>105</v>
      </c>
      <c r="G2693">
        <v>9265</v>
      </c>
      <c r="H2693">
        <v>143941.19377778599</v>
      </c>
      <c r="I2693">
        <v>1529280</v>
      </c>
      <c r="J2693">
        <v>10000</v>
      </c>
      <c r="K2693">
        <v>1886</v>
      </c>
      <c r="L2693">
        <v>9242</v>
      </c>
      <c r="M2693">
        <v>33513.114151621499</v>
      </c>
      <c r="N2693">
        <v>273020</v>
      </c>
      <c r="O2693">
        <v>32000</v>
      </c>
      <c r="P2693">
        <v>6893</v>
      </c>
      <c r="Q2693" s="36" t="str">
        <f t="shared" si="42"/>
        <v>Dusseldorf (EDDL)</v>
      </c>
    </row>
    <row r="2694" spans="1:17" x14ac:dyDescent="0.2">
      <c r="A2694">
        <v>2017</v>
      </c>
      <c r="B2694">
        <v>4</v>
      </c>
      <c r="C2694" t="s">
        <v>33</v>
      </c>
      <c r="D2694" t="s">
        <v>44</v>
      </c>
      <c r="E2694" t="s">
        <v>109</v>
      </c>
      <c r="F2694" t="s">
        <v>105</v>
      </c>
      <c r="G2694">
        <v>16413</v>
      </c>
      <c r="H2694">
        <v>325370.972762433</v>
      </c>
      <c r="I2694">
        <v>3752640</v>
      </c>
      <c r="J2694">
        <v>4975.4098360655698</v>
      </c>
      <c r="K2694">
        <v>918</v>
      </c>
      <c r="L2694">
        <v>16371</v>
      </c>
      <c r="M2694">
        <v>66335.451870132907</v>
      </c>
      <c r="N2694">
        <v>567875</v>
      </c>
      <c r="O2694">
        <v>33000</v>
      </c>
      <c r="P2694">
        <v>11426</v>
      </c>
      <c r="Q2694" s="36" t="str">
        <f t="shared" si="42"/>
        <v>Munich (EDDM)</v>
      </c>
    </row>
    <row r="2695" spans="1:17" x14ac:dyDescent="0.2">
      <c r="A2695">
        <v>2017</v>
      </c>
      <c r="B2695">
        <v>4</v>
      </c>
      <c r="C2695" t="s">
        <v>33</v>
      </c>
      <c r="D2695" t="s">
        <v>184</v>
      </c>
      <c r="E2695" t="s">
        <v>185</v>
      </c>
      <c r="F2695" t="s">
        <v>105</v>
      </c>
      <c r="G2695">
        <v>2018</v>
      </c>
      <c r="H2695">
        <v>30526.242712934301</v>
      </c>
      <c r="I2695">
        <v>347160</v>
      </c>
      <c r="J2695">
        <v>6000</v>
      </c>
      <c r="K2695">
        <v>368</v>
      </c>
      <c r="L2695">
        <v>1995</v>
      </c>
      <c r="M2695">
        <v>6992.9126609258101</v>
      </c>
      <c r="N2695">
        <v>69680</v>
      </c>
      <c r="O2695">
        <v>27000</v>
      </c>
      <c r="P2695">
        <v>1497</v>
      </c>
      <c r="Q2695" s="36" t="str">
        <f t="shared" si="42"/>
        <v>Nurnberg (EDDN)</v>
      </c>
    </row>
    <row r="2696" spans="1:17" x14ac:dyDescent="0.2">
      <c r="A2696">
        <v>2017</v>
      </c>
      <c r="B2696">
        <v>4</v>
      </c>
      <c r="C2696" t="s">
        <v>33</v>
      </c>
      <c r="D2696" t="s">
        <v>186</v>
      </c>
      <c r="E2696" t="s">
        <v>187</v>
      </c>
      <c r="F2696" t="s">
        <v>105</v>
      </c>
      <c r="G2696">
        <v>2340</v>
      </c>
      <c r="H2696">
        <v>28290.931902679102</v>
      </c>
      <c r="I2696">
        <v>358120</v>
      </c>
      <c r="J2696">
        <v>5149.1935483871002</v>
      </c>
      <c r="K2696">
        <v>508</v>
      </c>
      <c r="L2696">
        <v>2351</v>
      </c>
      <c r="M2696">
        <v>4528.72935472262</v>
      </c>
      <c r="N2696">
        <v>39961</v>
      </c>
      <c r="O2696">
        <v>31000</v>
      </c>
      <c r="P2696">
        <v>1993</v>
      </c>
      <c r="Q2696" s="36" t="str">
        <f t="shared" si="42"/>
        <v>Leipzig (EDDP)</v>
      </c>
    </row>
    <row r="2697" spans="1:17" x14ac:dyDescent="0.2">
      <c r="A2697">
        <v>2017</v>
      </c>
      <c r="B2697">
        <v>4</v>
      </c>
      <c r="C2697" t="s">
        <v>33</v>
      </c>
      <c r="D2697" t="s">
        <v>38</v>
      </c>
      <c r="E2697" t="s">
        <v>110</v>
      </c>
      <c r="F2697" t="s">
        <v>105</v>
      </c>
      <c r="G2697">
        <v>4581</v>
      </c>
      <c r="H2697">
        <v>99534.157391634901</v>
      </c>
      <c r="I2697">
        <v>1027600</v>
      </c>
      <c r="J2697">
        <v>9951.6129032258104</v>
      </c>
      <c r="K2697">
        <v>591</v>
      </c>
      <c r="L2697">
        <v>4604</v>
      </c>
      <c r="M2697">
        <v>20140.267266181902</v>
      </c>
      <c r="N2697">
        <v>206723</v>
      </c>
      <c r="O2697">
        <v>31959.584178499001</v>
      </c>
      <c r="P2697">
        <v>3214</v>
      </c>
      <c r="Q2697" s="36" t="str">
        <f t="shared" si="42"/>
        <v>Stuttgart (EDDS)</v>
      </c>
    </row>
    <row r="2698" spans="1:17" x14ac:dyDescent="0.2">
      <c r="A2698">
        <v>2017</v>
      </c>
      <c r="B2698">
        <v>4</v>
      </c>
      <c r="C2698" t="s">
        <v>33</v>
      </c>
      <c r="D2698" t="s">
        <v>2</v>
      </c>
      <c r="E2698" t="s">
        <v>155</v>
      </c>
      <c r="F2698" t="s">
        <v>105</v>
      </c>
      <c r="G2698">
        <v>7353</v>
      </c>
      <c r="H2698">
        <v>65360.541065466197</v>
      </c>
      <c r="I2698">
        <v>898460</v>
      </c>
      <c r="J2698">
        <v>3065</v>
      </c>
      <c r="K2698">
        <v>1508</v>
      </c>
      <c r="L2698">
        <v>7398</v>
      </c>
      <c r="M2698">
        <v>14746.0212584888</v>
      </c>
      <c r="N2698">
        <v>125650</v>
      </c>
      <c r="O2698">
        <v>33000</v>
      </c>
      <c r="P2698">
        <v>6159</v>
      </c>
      <c r="Q2698" s="36" t="str">
        <f t="shared" si="42"/>
        <v>Berlin/Tegel (EDDT)</v>
      </c>
    </row>
    <row r="2699" spans="1:17" x14ac:dyDescent="0.2">
      <c r="A2699">
        <v>2017</v>
      </c>
      <c r="B2699">
        <v>4</v>
      </c>
      <c r="C2699" t="s">
        <v>33</v>
      </c>
      <c r="D2699" t="s">
        <v>188</v>
      </c>
      <c r="E2699" t="s">
        <v>189</v>
      </c>
      <c r="F2699" t="s">
        <v>105</v>
      </c>
      <c r="G2699">
        <v>2423</v>
      </c>
      <c r="H2699">
        <v>16309.2919519755</v>
      </c>
      <c r="I2699">
        <v>225700</v>
      </c>
      <c r="J2699">
        <v>5946.6666666666697</v>
      </c>
      <c r="K2699">
        <v>748</v>
      </c>
      <c r="L2699">
        <v>2394</v>
      </c>
      <c r="M2699">
        <v>6078.2506663205704</v>
      </c>
      <c r="N2699">
        <v>55420</v>
      </c>
      <c r="O2699">
        <v>31000</v>
      </c>
      <c r="P2699">
        <v>1964</v>
      </c>
      <c r="Q2699" s="36" t="str">
        <f t="shared" si="42"/>
        <v>Hannover (EDDV)</v>
      </c>
    </row>
    <row r="2700" spans="1:17" x14ac:dyDescent="0.2">
      <c r="A2700">
        <v>2017</v>
      </c>
      <c r="B2700">
        <v>4</v>
      </c>
      <c r="C2700" t="s">
        <v>33</v>
      </c>
      <c r="D2700" t="s">
        <v>295</v>
      </c>
      <c r="E2700" t="s">
        <v>296</v>
      </c>
      <c r="F2700" t="s">
        <v>297</v>
      </c>
      <c r="G2700">
        <v>1577</v>
      </c>
      <c r="H2700">
        <v>5808.5341974676403</v>
      </c>
      <c r="I2700">
        <v>102440</v>
      </c>
      <c r="J2700">
        <v>10000</v>
      </c>
      <c r="K2700">
        <v>885</v>
      </c>
      <c r="L2700">
        <v>1573</v>
      </c>
      <c r="M2700">
        <v>1539.1245988282899</v>
      </c>
      <c r="N2700">
        <v>16531</v>
      </c>
      <c r="O2700">
        <v>33000</v>
      </c>
      <c r="P2700">
        <v>1456</v>
      </c>
      <c r="Q2700" s="36" t="str">
        <f t="shared" si="42"/>
        <v>Tallinn (EETN)</v>
      </c>
    </row>
    <row r="2701" spans="1:17" x14ac:dyDescent="0.2">
      <c r="A2701">
        <v>2017</v>
      </c>
      <c r="B2701">
        <v>4</v>
      </c>
      <c r="C2701" t="s">
        <v>33</v>
      </c>
      <c r="D2701" t="s">
        <v>30</v>
      </c>
      <c r="E2701" t="s">
        <v>156</v>
      </c>
      <c r="F2701" t="s">
        <v>111</v>
      </c>
      <c r="G2701">
        <v>6981</v>
      </c>
      <c r="H2701">
        <v>22462.292785394398</v>
      </c>
      <c r="I2701">
        <v>382640</v>
      </c>
      <c r="J2701">
        <v>18000</v>
      </c>
      <c r="K2701">
        <v>3838</v>
      </c>
      <c r="L2701">
        <v>6997</v>
      </c>
      <c r="M2701">
        <v>10568.412868707101</v>
      </c>
      <c r="N2701">
        <v>109042</v>
      </c>
      <c r="O2701">
        <v>35000</v>
      </c>
      <c r="P2701">
        <v>5639</v>
      </c>
      <c r="Q2701" s="36" t="str">
        <f t="shared" si="42"/>
        <v>Helsinki/Vantaa (EFHK)</v>
      </c>
    </row>
    <row r="2702" spans="1:17" x14ac:dyDescent="0.2">
      <c r="A2702">
        <v>2017</v>
      </c>
      <c r="B2702">
        <v>4</v>
      </c>
      <c r="C2702" t="s">
        <v>33</v>
      </c>
      <c r="D2702" t="s">
        <v>190</v>
      </c>
      <c r="E2702" t="s">
        <v>191</v>
      </c>
      <c r="F2702" t="s">
        <v>113</v>
      </c>
      <c r="G2702">
        <v>1976</v>
      </c>
      <c r="H2702">
        <v>5169.4024570448501</v>
      </c>
      <c r="I2702">
        <v>79600</v>
      </c>
      <c r="J2702">
        <v>24000</v>
      </c>
      <c r="K2702">
        <v>1153</v>
      </c>
      <c r="L2702">
        <v>1984</v>
      </c>
      <c r="M2702">
        <v>2941.5921090867</v>
      </c>
      <c r="N2702">
        <v>26960</v>
      </c>
      <c r="O2702">
        <v>31000</v>
      </c>
      <c r="P2702">
        <v>1734</v>
      </c>
      <c r="Q2702" s="36" t="str">
        <f t="shared" si="42"/>
        <v>Belfast (EGAA)</v>
      </c>
    </row>
    <row r="2703" spans="1:17" x14ac:dyDescent="0.2">
      <c r="A2703">
        <v>2017</v>
      </c>
      <c r="B2703">
        <v>4</v>
      </c>
      <c r="C2703" t="s">
        <v>33</v>
      </c>
      <c r="D2703" t="s">
        <v>176</v>
      </c>
      <c r="E2703" t="s">
        <v>177</v>
      </c>
      <c r="F2703" t="s">
        <v>113</v>
      </c>
      <c r="G2703">
        <v>4748</v>
      </c>
      <c r="H2703">
        <v>78268.937985949102</v>
      </c>
      <c r="I2703">
        <v>839100</v>
      </c>
      <c r="J2703">
        <v>9030</v>
      </c>
      <c r="K2703">
        <v>883</v>
      </c>
      <c r="L2703">
        <v>4762</v>
      </c>
      <c r="M2703">
        <v>13083.791378378201</v>
      </c>
      <c r="N2703">
        <v>122377</v>
      </c>
      <c r="O2703">
        <v>26000</v>
      </c>
      <c r="P2703">
        <v>3391</v>
      </c>
      <c r="Q2703" s="36" t="str">
        <f t="shared" si="42"/>
        <v>Birmingham (EGBB)</v>
      </c>
    </row>
    <row r="2704" spans="1:17" x14ac:dyDescent="0.2">
      <c r="A2704">
        <v>2017</v>
      </c>
      <c r="B2704">
        <v>4</v>
      </c>
      <c r="C2704" t="s">
        <v>33</v>
      </c>
      <c r="D2704" t="s">
        <v>11</v>
      </c>
      <c r="E2704" t="s">
        <v>112</v>
      </c>
      <c r="F2704" t="s">
        <v>113</v>
      </c>
      <c r="G2704">
        <v>8165</v>
      </c>
      <c r="H2704">
        <v>86148.763259844098</v>
      </c>
      <c r="I2704">
        <v>1100800</v>
      </c>
      <c r="J2704">
        <v>6986.6666666666697</v>
      </c>
      <c r="K2704">
        <v>2532</v>
      </c>
      <c r="L2704">
        <v>8185</v>
      </c>
      <c r="M2704">
        <v>22358.495178183901</v>
      </c>
      <c r="N2704">
        <v>187461</v>
      </c>
      <c r="O2704">
        <v>33000</v>
      </c>
      <c r="P2704">
        <v>6338</v>
      </c>
      <c r="Q2704" s="36" t="str">
        <f t="shared" si="42"/>
        <v>Manchester (EGCC)</v>
      </c>
    </row>
    <row r="2705" spans="1:17" x14ac:dyDescent="0.2">
      <c r="A2705">
        <v>2017</v>
      </c>
      <c r="B2705">
        <v>4</v>
      </c>
      <c r="C2705" t="s">
        <v>33</v>
      </c>
      <c r="D2705" t="s">
        <v>192</v>
      </c>
      <c r="E2705" t="s">
        <v>193</v>
      </c>
      <c r="F2705" t="s">
        <v>113</v>
      </c>
      <c r="G2705">
        <v>2710</v>
      </c>
      <c r="H2705">
        <v>55580.115293433599</v>
      </c>
      <c r="I2705">
        <v>548420</v>
      </c>
      <c r="J2705">
        <v>16050</v>
      </c>
      <c r="K2705">
        <v>582</v>
      </c>
      <c r="L2705">
        <v>2705</v>
      </c>
      <c r="M2705">
        <v>12238.400496078801</v>
      </c>
      <c r="N2705">
        <v>102860</v>
      </c>
      <c r="O2705">
        <v>32000</v>
      </c>
      <c r="P2705">
        <v>1802</v>
      </c>
      <c r="Q2705" s="36" t="str">
        <f t="shared" si="42"/>
        <v>Bristol (EGGD)</v>
      </c>
    </row>
    <row r="2706" spans="1:17" x14ac:dyDescent="0.2">
      <c r="A2706">
        <v>2017</v>
      </c>
      <c r="B2706">
        <v>4</v>
      </c>
      <c r="C2706" t="s">
        <v>33</v>
      </c>
      <c r="D2706" t="s">
        <v>69</v>
      </c>
      <c r="E2706" t="s">
        <v>157</v>
      </c>
      <c r="F2706" t="s">
        <v>113</v>
      </c>
      <c r="G2706">
        <v>5591</v>
      </c>
      <c r="H2706">
        <v>128680.95662771699</v>
      </c>
      <c r="I2706">
        <v>1582500</v>
      </c>
      <c r="J2706">
        <v>4922.5</v>
      </c>
      <c r="K2706">
        <v>444</v>
      </c>
      <c r="L2706">
        <v>5555</v>
      </c>
      <c r="M2706">
        <v>34237.4885854858</v>
      </c>
      <c r="N2706">
        <v>357726</v>
      </c>
      <c r="O2706">
        <v>27000</v>
      </c>
      <c r="P2706">
        <v>2653</v>
      </c>
      <c r="Q2706" s="36" t="str">
        <f t="shared" si="42"/>
        <v>London/Luton (EGGW)</v>
      </c>
    </row>
    <row r="2707" spans="1:17" x14ac:dyDescent="0.2">
      <c r="A2707">
        <v>2017</v>
      </c>
      <c r="B2707">
        <v>4</v>
      </c>
      <c r="C2707" t="s">
        <v>33</v>
      </c>
      <c r="D2707" t="s">
        <v>194</v>
      </c>
      <c r="E2707" t="s">
        <v>195</v>
      </c>
      <c r="F2707" t="s">
        <v>113</v>
      </c>
      <c r="G2707">
        <v>1767</v>
      </c>
      <c r="H2707">
        <v>27757.094126941302</v>
      </c>
      <c r="I2707">
        <v>406220</v>
      </c>
      <c r="J2707">
        <v>4333.3333333333303</v>
      </c>
      <c r="K2707">
        <v>233</v>
      </c>
      <c r="L2707">
        <v>1762</v>
      </c>
      <c r="M2707">
        <v>6401.46979284799</v>
      </c>
      <c r="N2707">
        <v>78440</v>
      </c>
      <c r="O2707">
        <v>14000</v>
      </c>
      <c r="P2707">
        <v>985</v>
      </c>
      <c r="Q2707" s="36" t="str">
        <f t="shared" si="42"/>
        <v>Southampton (EGHI)</v>
      </c>
    </row>
    <row r="2708" spans="1:17" x14ac:dyDescent="0.2">
      <c r="A2708">
        <v>2017</v>
      </c>
      <c r="B2708">
        <v>4</v>
      </c>
      <c r="C2708" t="s">
        <v>33</v>
      </c>
      <c r="D2708" t="s">
        <v>29</v>
      </c>
      <c r="E2708" t="s">
        <v>158</v>
      </c>
      <c r="F2708" t="s">
        <v>113</v>
      </c>
      <c r="G2708">
        <v>11771</v>
      </c>
      <c r="H2708">
        <v>261509.26682795599</v>
      </c>
      <c r="I2708">
        <v>2959140</v>
      </c>
      <c r="J2708">
        <v>8025</v>
      </c>
      <c r="K2708">
        <v>1550</v>
      </c>
      <c r="L2708">
        <v>11805</v>
      </c>
      <c r="M2708">
        <v>48998.882324685299</v>
      </c>
      <c r="N2708">
        <v>473136</v>
      </c>
      <c r="O2708">
        <v>32993.333333333299</v>
      </c>
      <c r="P2708">
        <v>6632</v>
      </c>
      <c r="Q2708" s="36" t="str">
        <f t="shared" si="42"/>
        <v>London/Gatwick (EGKK)</v>
      </c>
    </row>
    <row r="2709" spans="1:17" x14ac:dyDescent="0.2">
      <c r="A2709">
        <v>2017</v>
      </c>
      <c r="B2709">
        <v>4</v>
      </c>
      <c r="C2709" t="s">
        <v>33</v>
      </c>
      <c r="D2709" t="s">
        <v>196</v>
      </c>
      <c r="E2709" t="s">
        <v>197</v>
      </c>
      <c r="F2709" t="s">
        <v>113</v>
      </c>
      <c r="G2709">
        <v>3167</v>
      </c>
      <c r="H2709">
        <v>96291.683899289594</v>
      </c>
      <c r="I2709">
        <v>1406400</v>
      </c>
      <c r="J2709">
        <v>2860</v>
      </c>
      <c r="K2709">
        <v>16</v>
      </c>
      <c r="L2709">
        <v>3163</v>
      </c>
      <c r="M2709">
        <v>17456.5505503112</v>
      </c>
      <c r="N2709">
        <v>201500</v>
      </c>
      <c r="O2709">
        <v>7035</v>
      </c>
      <c r="P2709">
        <v>1089</v>
      </c>
      <c r="Q2709" s="36" t="str">
        <f t="shared" si="42"/>
        <v>London/City (EGLC)</v>
      </c>
    </row>
    <row r="2710" spans="1:17" x14ac:dyDescent="0.2">
      <c r="A2710">
        <v>2017</v>
      </c>
      <c r="B2710">
        <v>4</v>
      </c>
      <c r="C2710" t="s">
        <v>33</v>
      </c>
      <c r="D2710" t="s">
        <v>1</v>
      </c>
      <c r="E2710" t="s">
        <v>159</v>
      </c>
      <c r="F2710" t="s">
        <v>113</v>
      </c>
      <c r="G2710">
        <v>19772</v>
      </c>
      <c r="H2710">
        <v>475165.90803109098</v>
      </c>
      <c r="I2710">
        <v>6484520</v>
      </c>
      <c r="J2710">
        <v>7041.6666666666697</v>
      </c>
      <c r="K2710">
        <v>1550</v>
      </c>
      <c r="L2710">
        <v>19806</v>
      </c>
      <c r="M2710">
        <v>115621.166865343</v>
      </c>
      <c r="N2710">
        <v>1237825</v>
      </c>
      <c r="O2710">
        <v>21045.9375</v>
      </c>
      <c r="P2710">
        <v>8415</v>
      </c>
      <c r="Q2710" s="36" t="str">
        <f t="shared" si="42"/>
        <v>London/Heathrow (EGLL)</v>
      </c>
    </row>
    <row r="2711" spans="1:17" x14ac:dyDescent="0.2">
      <c r="A2711">
        <v>2017</v>
      </c>
      <c r="B2711">
        <v>4</v>
      </c>
      <c r="C2711" t="s">
        <v>33</v>
      </c>
      <c r="D2711" t="s">
        <v>198</v>
      </c>
      <c r="E2711" t="s">
        <v>199</v>
      </c>
      <c r="F2711" t="s">
        <v>113</v>
      </c>
      <c r="G2711">
        <v>1823</v>
      </c>
      <c r="H2711">
        <v>26362.8242002927</v>
      </c>
      <c r="I2711">
        <v>277180</v>
      </c>
      <c r="J2711">
        <v>19000</v>
      </c>
      <c r="K2711">
        <v>741</v>
      </c>
      <c r="L2711">
        <v>1834</v>
      </c>
      <c r="M2711">
        <v>3897.93381073606</v>
      </c>
      <c r="N2711">
        <v>32100</v>
      </c>
      <c r="O2711">
        <v>29000</v>
      </c>
      <c r="P2711">
        <v>1468</v>
      </c>
      <c r="Q2711" s="36" t="str">
        <f t="shared" si="42"/>
        <v>Newcastle (EGNT)</v>
      </c>
    </row>
    <row r="2712" spans="1:17" x14ac:dyDescent="0.2">
      <c r="A2712">
        <v>2017</v>
      </c>
      <c r="B2712">
        <v>4</v>
      </c>
      <c r="C2712" t="s">
        <v>33</v>
      </c>
      <c r="D2712" t="s">
        <v>200</v>
      </c>
      <c r="E2712" t="s">
        <v>201</v>
      </c>
      <c r="F2712" t="s">
        <v>113</v>
      </c>
      <c r="G2712">
        <v>2610</v>
      </c>
      <c r="H2712">
        <v>37520.3971933867</v>
      </c>
      <c r="I2712">
        <v>398214</v>
      </c>
      <c r="J2712">
        <v>19981.7159277504</v>
      </c>
      <c r="K2712">
        <v>865</v>
      </c>
      <c r="L2712">
        <v>2604</v>
      </c>
      <c r="M2712">
        <v>5446.2589425918104</v>
      </c>
      <c r="N2712">
        <v>47160</v>
      </c>
      <c r="O2712">
        <v>28000</v>
      </c>
      <c r="P2712">
        <v>2089</v>
      </c>
      <c r="Q2712" s="36" t="str">
        <f t="shared" si="42"/>
        <v>East Midlands (EGNX)</v>
      </c>
    </row>
    <row r="2713" spans="1:17" x14ac:dyDescent="0.2">
      <c r="A2713">
        <v>2017</v>
      </c>
      <c r="B2713">
        <v>4</v>
      </c>
      <c r="C2713" t="s">
        <v>33</v>
      </c>
      <c r="D2713" t="s">
        <v>202</v>
      </c>
      <c r="E2713" t="s">
        <v>203</v>
      </c>
      <c r="F2713" t="s">
        <v>113</v>
      </c>
      <c r="G2713">
        <v>2364</v>
      </c>
      <c r="H2713">
        <v>11917.6568775901</v>
      </c>
      <c r="I2713">
        <v>205100</v>
      </c>
      <c r="J2713">
        <v>8018.3333333333303</v>
      </c>
      <c r="K2713">
        <v>905</v>
      </c>
      <c r="L2713">
        <v>2399</v>
      </c>
      <c r="M2713">
        <v>2172.9000876015998</v>
      </c>
      <c r="N2713">
        <v>24520</v>
      </c>
      <c r="O2713">
        <v>25000</v>
      </c>
      <c r="P2713">
        <v>2226</v>
      </c>
      <c r="Q2713" s="36" t="str">
        <f t="shared" si="42"/>
        <v>Aberdeen (EGPD)</v>
      </c>
    </row>
    <row r="2714" spans="1:17" x14ac:dyDescent="0.2">
      <c r="A2714">
        <v>2017</v>
      </c>
      <c r="B2714">
        <v>4</v>
      </c>
      <c r="C2714" t="s">
        <v>33</v>
      </c>
      <c r="D2714" t="s">
        <v>204</v>
      </c>
      <c r="E2714" t="s">
        <v>205</v>
      </c>
      <c r="F2714" t="s">
        <v>113</v>
      </c>
      <c r="G2714">
        <v>3702</v>
      </c>
      <c r="H2714">
        <v>18314.4903525263</v>
      </c>
      <c r="I2714">
        <v>292928</v>
      </c>
      <c r="J2714">
        <v>5705.8333333333303</v>
      </c>
      <c r="K2714">
        <v>1415</v>
      </c>
      <c r="L2714">
        <v>3708</v>
      </c>
      <c r="M2714">
        <v>4981.9740892200698</v>
      </c>
      <c r="N2714">
        <v>56710</v>
      </c>
      <c r="O2714">
        <v>31000</v>
      </c>
      <c r="P2714">
        <v>3241</v>
      </c>
      <c r="Q2714" s="36" t="str">
        <f t="shared" si="42"/>
        <v>Glasgow (EGPF)</v>
      </c>
    </row>
    <row r="2715" spans="1:17" x14ac:dyDescent="0.2">
      <c r="A2715">
        <v>2017</v>
      </c>
      <c r="B2715">
        <v>4</v>
      </c>
      <c r="C2715" t="s">
        <v>33</v>
      </c>
      <c r="D2715" t="s">
        <v>19</v>
      </c>
      <c r="E2715" t="s">
        <v>114</v>
      </c>
      <c r="F2715" t="s">
        <v>113</v>
      </c>
      <c r="G2715">
        <v>5351</v>
      </c>
      <c r="H2715">
        <v>26032.279005230099</v>
      </c>
      <c r="I2715">
        <v>354580</v>
      </c>
      <c r="J2715">
        <v>17005</v>
      </c>
      <c r="K2715">
        <v>2440</v>
      </c>
      <c r="L2715">
        <v>5366</v>
      </c>
      <c r="M2715">
        <v>6924.11527005682</v>
      </c>
      <c r="N2715">
        <v>63660</v>
      </c>
      <c r="O2715">
        <v>33000</v>
      </c>
      <c r="P2715">
        <v>4670</v>
      </c>
      <c r="Q2715" s="36" t="str">
        <f t="shared" si="42"/>
        <v>Edinburgh (EGPH)</v>
      </c>
    </row>
    <row r="2716" spans="1:17" x14ac:dyDescent="0.2">
      <c r="A2716">
        <v>2017</v>
      </c>
      <c r="B2716">
        <v>4</v>
      </c>
      <c r="C2716" t="s">
        <v>33</v>
      </c>
      <c r="D2716" t="s">
        <v>23</v>
      </c>
      <c r="E2716" t="s">
        <v>160</v>
      </c>
      <c r="F2716" t="s">
        <v>113</v>
      </c>
      <c r="G2716">
        <v>7574</v>
      </c>
      <c r="H2716">
        <v>167723.53992823101</v>
      </c>
      <c r="I2716">
        <v>1938140</v>
      </c>
      <c r="J2716">
        <v>10000.833333333299</v>
      </c>
      <c r="K2716">
        <v>932</v>
      </c>
      <c r="L2716">
        <v>7596</v>
      </c>
      <c r="M2716">
        <v>33812.545944516998</v>
      </c>
      <c r="N2716">
        <v>321577</v>
      </c>
      <c r="O2716">
        <v>33000</v>
      </c>
      <c r="P2716">
        <v>4136</v>
      </c>
      <c r="Q2716" s="36" t="str">
        <f t="shared" si="42"/>
        <v>London/Stansted (EGSS)</v>
      </c>
    </row>
    <row r="2717" spans="1:17" x14ac:dyDescent="0.2">
      <c r="A2717">
        <v>2017</v>
      </c>
      <c r="B2717">
        <v>4</v>
      </c>
      <c r="C2717" t="s">
        <v>33</v>
      </c>
      <c r="D2717" t="s">
        <v>49</v>
      </c>
      <c r="E2717" t="s">
        <v>161</v>
      </c>
      <c r="F2717" t="s">
        <v>115</v>
      </c>
      <c r="G2717">
        <v>21351</v>
      </c>
      <c r="H2717">
        <v>283035.65825381299</v>
      </c>
      <c r="I2717">
        <v>4102780</v>
      </c>
      <c r="J2717">
        <v>3518.25396825397</v>
      </c>
      <c r="K2717">
        <v>3628</v>
      </c>
      <c r="L2717">
        <v>21344</v>
      </c>
      <c r="M2717">
        <v>54692.555824950003</v>
      </c>
      <c r="N2717">
        <v>447400</v>
      </c>
      <c r="O2717">
        <v>34000</v>
      </c>
      <c r="P2717">
        <v>16876</v>
      </c>
      <c r="Q2717" s="36" t="str">
        <f t="shared" si="42"/>
        <v>Amsterdam/Schiphol (EHAM)</v>
      </c>
    </row>
    <row r="2718" spans="1:17" x14ac:dyDescent="0.2">
      <c r="A2718">
        <v>2017</v>
      </c>
      <c r="B2718">
        <v>4</v>
      </c>
      <c r="C2718" t="s">
        <v>33</v>
      </c>
      <c r="D2718" t="s">
        <v>48</v>
      </c>
      <c r="E2718" t="s">
        <v>116</v>
      </c>
      <c r="F2718" t="s">
        <v>117</v>
      </c>
      <c r="G2718">
        <v>9087</v>
      </c>
      <c r="H2718">
        <v>57984.717531647497</v>
      </c>
      <c r="I2718">
        <v>834000</v>
      </c>
      <c r="J2718">
        <v>8166.6666666666697</v>
      </c>
      <c r="K2718">
        <v>3760</v>
      </c>
      <c r="L2718">
        <v>9080</v>
      </c>
      <c r="M2718">
        <v>18420.959067934102</v>
      </c>
      <c r="N2718">
        <v>150985</v>
      </c>
      <c r="O2718">
        <v>33000</v>
      </c>
      <c r="P2718">
        <v>7713</v>
      </c>
      <c r="Q2718" s="36" t="str">
        <f t="shared" si="42"/>
        <v>Dublin (EIDW)</v>
      </c>
    </row>
    <row r="2719" spans="1:17" x14ac:dyDescent="0.2">
      <c r="A2719">
        <v>2017</v>
      </c>
      <c r="B2719">
        <v>4</v>
      </c>
      <c r="C2719" t="s">
        <v>33</v>
      </c>
      <c r="D2719" t="s">
        <v>206</v>
      </c>
      <c r="E2719" t="s">
        <v>207</v>
      </c>
      <c r="F2719" t="s">
        <v>118</v>
      </c>
      <c r="G2719">
        <v>1582</v>
      </c>
      <c r="H2719">
        <v>4883.2096266294602</v>
      </c>
      <c r="I2719">
        <v>79800</v>
      </c>
      <c r="J2719">
        <v>16000</v>
      </c>
      <c r="K2719">
        <v>862</v>
      </c>
      <c r="L2719">
        <v>1546</v>
      </c>
      <c r="M2719">
        <v>1956.51287729099</v>
      </c>
      <c r="N2719">
        <v>18855</v>
      </c>
      <c r="O2719">
        <v>34000</v>
      </c>
      <c r="P2719">
        <v>1380</v>
      </c>
      <c r="Q2719" s="36" t="str">
        <f t="shared" si="42"/>
        <v>Billund (EKBI)</v>
      </c>
    </row>
    <row r="2720" spans="1:17" x14ac:dyDescent="0.2">
      <c r="A2720">
        <v>2017</v>
      </c>
      <c r="B2720">
        <v>4</v>
      </c>
      <c r="C2720" t="s">
        <v>33</v>
      </c>
      <c r="D2720" t="s">
        <v>36</v>
      </c>
      <c r="E2720" t="s">
        <v>162</v>
      </c>
      <c r="F2720" t="s">
        <v>118</v>
      </c>
      <c r="G2720">
        <v>10532</v>
      </c>
      <c r="H2720">
        <v>52488.356579127401</v>
      </c>
      <c r="I2720">
        <v>822920</v>
      </c>
      <c r="J2720">
        <v>4948.1686046511604</v>
      </c>
      <c r="K2720">
        <v>4184</v>
      </c>
      <c r="L2720">
        <v>10529</v>
      </c>
      <c r="M2720">
        <v>14429.522739432399</v>
      </c>
      <c r="N2720">
        <v>121890</v>
      </c>
      <c r="O2720">
        <v>35000</v>
      </c>
      <c r="P2720">
        <v>9123</v>
      </c>
      <c r="Q2720" s="36" t="str">
        <f t="shared" si="42"/>
        <v>Copenhagen/Kastrup (EKCH)</v>
      </c>
    </row>
    <row r="2721" spans="1:17" x14ac:dyDescent="0.2">
      <c r="A2721">
        <v>2017</v>
      </c>
      <c r="B2721">
        <v>4</v>
      </c>
      <c r="C2721" t="s">
        <v>33</v>
      </c>
      <c r="D2721" t="s">
        <v>208</v>
      </c>
      <c r="E2721" t="s">
        <v>209</v>
      </c>
      <c r="F2721" t="s">
        <v>209</v>
      </c>
      <c r="G2721">
        <v>2970</v>
      </c>
      <c r="H2721">
        <v>47262.644932969597</v>
      </c>
      <c r="I2721">
        <v>503380</v>
      </c>
      <c r="J2721">
        <v>15997.4703374119</v>
      </c>
      <c r="K2721">
        <v>1049</v>
      </c>
      <c r="L2721">
        <v>2941</v>
      </c>
      <c r="M2721">
        <v>8795.6032701218592</v>
      </c>
      <c r="N2721">
        <v>84440</v>
      </c>
      <c r="O2721">
        <v>25000</v>
      </c>
      <c r="P2721">
        <v>2370</v>
      </c>
      <c r="Q2721" s="36" t="str">
        <f t="shared" si="42"/>
        <v>Luxembourg (ELLX)</v>
      </c>
    </row>
    <row r="2722" spans="1:17" x14ac:dyDescent="0.2">
      <c r="A2722">
        <v>2017</v>
      </c>
      <c r="B2722">
        <v>4</v>
      </c>
      <c r="C2722" t="s">
        <v>33</v>
      </c>
      <c r="D2722" t="s">
        <v>212</v>
      </c>
      <c r="E2722" t="s">
        <v>213</v>
      </c>
      <c r="F2722" t="s">
        <v>119</v>
      </c>
      <c r="G2722">
        <v>3081</v>
      </c>
      <c r="H2722">
        <v>7868.0225465715603</v>
      </c>
      <c r="I2722">
        <v>157300</v>
      </c>
      <c r="J2722">
        <v>20000</v>
      </c>
      <c r="K2722">
        <v>2222</v>
      </c>
      <c r="L2722">
        <v>2753</v>
      </c>
      <c r="M2722">
        <v>1560.6764475715099</v>
      </c>
      <c r="N2722">
        <v>19380</v>
      </c>
      <c r="O2722">
        <v>29000</v>
      </c>
      <c r="P2722">
        <v>2642</v>
      </c>
      <c r="Q2722" s="36" t="str">
        <f t="shared" si="42"/>
        <v>Bergen (ENBR)</v>
      </c>
    </row>
    <row r="2723" spans="1:17" x14ac:dyDescent="0.2">
      <c r="A2723">
        <v>2017</v>
      </c>
      <c r="B2723">
        <v>4</v>
      </c>
      <c r="C2723" t="s">
        <v>33</v>
      </c>
      <c r="D2723" t="s">
        <v>39</v>
      </c>
      <c r="E2723" t="s">
        <v>163</v>
      </c>
      <c r="F2723" t="s">
        <v>119</v>
      </c>
      <c r="G2723">
        <v>9889</v>
      </c>
      <c r="H2723">
        <v>40130.708862130603</v>
      </c>
      <c r="I2723">
        <v>607200</v>
      </c>
      <c r="J2723">
        <v>12364.285714285699</v>
      </c>
      <c r="K2723">
        <v>4822</v>
      </c>
      <c r="L2723">
        <v>9934</v>
      </c>
      <c r="M2723">
        <v>7405.6501657155104</v>
      </c>
      <c r="N2723">
        <v>77098</v>
      </c>
      <c r="O2723">
        <v>35000</v>
      </c>
      <c r="P2723">
        <v>9218</v>
      </c>
      <c r="Q2723" s="36" t="str">
        <f t="shared" si="42"/>
        <v>Oslo/Gardermoen (ENGM)</v>
      </c>
    </row>
    <row r="2724" spans="1:17" x14ac:dyDescent="0.2">
      <c r="A2724">
        <v>2017</v>
      </c>
      <c r="B2724">
        <v>4</v>
      </c>
      <c r="C2724" t="s">
        <v>33</v>
      </c>
      <c r="D2724" t="s">
        <v>214</v>
      </c>
      <c r="E2724" t="s">
        <v>215</v>
      </c>
      <c r="F2724" t="s">
        <v>119</v>
      </c>
      <c r="G2724">
        <v>1666</v>
      </c>
      <c r="H2724">
        <v>2327.20238000164</v>
      </c>
      <c r="I2724">
        <v>38380</v>
      </c>
      <c r="J2724">
        <v>18000</v>
      </c>
      <c r="K2724">
        <v>1279</v>
      </c>
      <c r="L2724">
        <v>1671</v>
      </c>
      <c r="M2724">
        <v>846.23474579858396</v>
      </c>
      <c r="N2724">
        <v>15620</v>
      </c>
      <c r="O2724">
        <v>19000</v>
      </c>
      <c r="P2724">
        <v>1600</v>
      </c>
      <c r="Q2724" s="36" t="str">
        <f t="shared" si="42"/>
        <v>Tromso (ENTC)</v>
      </c>
    </row>
    <row r="2725" spans="1:17" x14ac:dyDescent="0.2">
      <c r="A2725">
        <v>2017</v>
      </c>
      <c r="B2725">
        <v>4</v>
      </c>
      <c r="C2725" t="s">
        <v>33</v>
      </c>
      <c r="D2725" t="s">
        <v>216</v>
      </c>
      <c r="E2725" t="s">
        <v>217</v>
      </c>
      <c r="F2725" t="s">
        <v>119</v>
      </c>
      <c r="G2725">
        <v>2151</v>
      </c>
      <c r="H2725">
        <v>5119.4010804952104</v>
      </c>
      <c r="I2725">
        <v>86060</v>
      </c>
      <c r="J2725">
        <v>23000</v>
      </c>
      <c r="K2725">
        <v>1367</v>
      </c>
      <c r="L2725">
        <v>2142</v>
      </c>
      <c r="M2725">
        <v>830.14750332492497</v>
      </c>
      <c r="N2725">
        <v>11323</v>
      </c>
      <c r="O2725">
        <v>30000</v>
      </c>
      <c r="P2725">
        <v>2060</v>
      </c>
      <c r="Q2725" s="36" t="str">
        <f t="shared" si="42"/>
        <v>Trondheim (ENVA)</v>
      </c>
    </row>
    <row r="2726" spans="1:17" x14ac:dyDescent="0.2">
      <c r="A2726">
        <v>2017</v>
      </c>
      <c r="B2726">
        <v>4</v>
      </c>
      <c r="C2726" t="s">
        <v>33</v>
      </c>
      <c r="D2726" t="s">
        <v>218</v>
      </c>
      <c r="E2726" t="s">
        <v>219</v>
      </c>
      <c r="F2726" t="s">
        <v>119</v>
      </c>
      <c r="G2726">
        <v>2330</v>
      </c>
      <c r="H2726">
        <v>10249.901898951801</v>
      </c>
      <c r="I2726">
        <v>225960</v>
      </c>
      <c r="J2726">
        <v>14510.344827586199</v>
      </c>
      <c r="K2726">
        <v>1559</v>
      </c>
      <c r="L2726">
        <v>1897</v>
      </c>
      <c r="M2726">
        <v>1430.42898530147</v>
      </c>
      <c r="N2726">
        <v>20340</v>
      </c>
      <c r="O2726">
        <v>31000</v>
      </c>
      <c r="P2726">
        <v>1776</v>
      </c>
      <c r="Q2726" s="36" t="str">
        <f t="shared" si="42"/>
        <v>Stavanger (ENZV)</v>
      </c>
    </row>
    <row r="2727" spans="1:17" x14ac:dyDescent="0.2">
      <c r="A2727">
        <v>2017</v>
      </c>
      <c r="B2727">
        <v>4</v>
      </c>
      <c r="C2727" t="s">
        <v>33</v>
      </c>
      <c r="D2727" t="s">
        <v>220</v>
      </c>
      <c r="E2727" t="s">
        <v>221</v>
      </c>
      <c r="F2727" t="s">
        <v>120</v>
      </c>
      <c r="G2727">
        <v>2040</v>
      </c>
      <c r="H2727">
        <v>12485.905058587399</v>
      </c>
      <c r="I2727">
        <v>156060</v>
      </c>
      <c r="J2727">
        <v>22000</v>
      </c>
      <c r="K2727">
        <v>1034</v>
      </c>
      <c r="L2727">
        <v>2037</v>
      </c>
      <c r="M2727">
        <v>4694.5976341941096</v>
      </c>
      <c r="N2727">
        <v>41863</v>
      </c>
      <c r="O2727">
        <v>36000</v>
      </c>
      <c r="P2727">
        <v>1676</v>
      </c>
      <c r="Q2727" s="36" t="str">
        <f t="shared" si="42"/>
        <v>Krakow (EPKK)</v>
      </c>
    </row>
    <row r="2728" spans="1:17" x14ac:dyDescent="0.2">
      <c r="A2728">
        <v>2017</v>
      </c>
      <c r="B2728">
        <v>4</v>
      </c>
      <c r="C2728" t="s">
        <v>33</v>
      </c>
      <c r="D2728" t="s">
        <v>40</v>
      </c>
      <c r="E2728" t="s">
        <v>164</v>
      </c>
      <c r="F2728" t="s">
        <v>120</v>
      </c>
      <c r="G2728">
        <v>6497</v>
      </c>
      <c r="H2728">
        <v>49444.2053849164</v>
      </c>
      <c r="I2728">
        <v>774680</v>
      </c>
      <c r="J2728">
        <v>3957.03125</v>
      </c>
      <c r="K2728">
        <v>2189</v>
      </c>
      <c r="L2728">
        <v>6515</v>
      </c>
      <c r="M2728">
        <v>7763.1259961210399</v>
      </c>
      <c r="N2728">
        <v>78515</v>
      </c>
      <c r="O2728">
        <v>34000</v>
      </c>
      <c r="P2728">
        <v>5721</v>
      </c>
      <c r="Q2728" s="36" t="str">
        <f t="shared" si="42"/>
        <v>Warszawa/Chopina (EPWA)</v>
      </c>
    </row>
    <row r="2729" spans="1:17" x14ac:dyDescent="0.2">
      <c r="A2729">
        <v>2017</v>
      </c>
      <c r="B2729">
        <v>4</v>
      </c>
      <c r="C2729" t="s">
        <v>33</v>
      </c>
      <c r="D2729" t="s">
        <v>222</v>
      </c>
      <c r="E2729" t="s">
        <v>223</v>
      </c>
      <c r="F2729" t="s">
        <v>121</v>
      </c>
      <c r="G2729">
        <v>2895</v>
      </c>
      <c r="H2729">
        <v>8824.2591134491195</v>
      </c>
      <c r="I2729">
        <v>145280</v>
      </c>
      <c r="J2729">
        <v>22000</v>
      </c>
      <c r="K2729">
        <v>1599</v>
      </c>
      <c r="L2729">
        <v>2907</v>
      </c>
      <c r="M2729">
        <v>3698.5702517664899</v>
      </c>
      <c r="N2729">
        <v>35680</v>
      </c>
      <c r="O2729">
        <v>34014.285714285703</v>
      </c>
      <c r="P2729">
        <v>2628</v>
      </c>
      <c r="Q2729" s="36" t="str">
        <f t="shared" si="42"/>
        <v>Gothenborg (ESGG)</v>
      </c>
    </row>
    <row r="2730" spans="1:17" x14ac:dyDescent="0.2">
      <c r="A2730">
        <v>2017</v>
      </c>
      <c r="B2730">
        <v>4</v>
      </c>
      <c r="C2730" t="s">
        <v>33</v>
      </c>
      <c r="D2730" t="s">
        <v>32</v>
      </c>
      <c r="E2730" t="s">
        <v>165</v>
      </c>
      <c r="F2730" t="s">
        <v>121</v>
      </c>
      <c r="G2730">
        <v>10185</v>
      </c>
      <c r="H2730">
        <v>38397.577387119003</v>
      </c>
      <c r="I2730">
        <v>608640</v>
      </c>
      <c r="J2730">
        <v>9613.3333333333303</v>
      </c>
      <c r="K2730">
        <v>4670</v>
      </c>
      <c r="L2730">
        <v>10195</v>
      </c>
      <c r="M2730">
        <v>8767.44935213602</v>
      </c>
      <c r="N2730">
        <v>86180</v>
      </c>
      <c r="O2730">
        <v>35000</v>
      </c>
      <c r="P2730">
        <v>9234</v>
      </c>
      <c r="Q2730" s="36" t="str">
        <f t="shared" si="42"/>
        <v>Stockholm/Arlanda (ESSA)</v>
      </c>
    </row>
    <row r="2731" spans="1:17" x14ac:dyDescent="0.2">
      <c r="A2731">
        <v>2017</v>
      </c>
      <c r="B2731">
        <v>4</v>
      </c>
      <c r="C2731" t="s">
        <v>33</v>
      </c>
      <c r="D2731" t="s">
        <v>224</v>
      </c>
      <c r="E2731" t="s">
        <v>225</v>
      </c>
      <c r="F2731" t="s">
        <v>121</v>
      </c>
      <c r="G2731">
        <v>2209</v>
      </c>
      <c r="H2731">
        <v>17125.3128197632</v>
      </c>
      <c r="I2731">
        <v>289480</v>
      </c>
      <c r="J2731">
        <v>2769.1525423728799</v>
      </c>
      <c r="K2731">
        <v>416</v>
      </c>
      <c r="L2731">
        <v>2213</v>
      </c>
      <c r="M2731">
        <v>4325.9062301469903</v>
      </c>
      <c r="N2731">
        <v>62290</v>
      </c>
      <c r="O2731">
        <v>20000</v>
      </c>
      <c r="P2731">
        <v>1562</v>
      </c>
      <c r="Q2731" s="36" t="str">
        <f t="shared" si="42"/>
        <v>Stockholm/Bromma (ESSB)</v>
      </c>
    </row>
    <row r="2732" spans="1:17" x14ac:dyDescent="0.2">
      <c r="A2732">
        <v>2017</v>
      </c>
      <c r="B2732">
        <v>4</v>
      </c>
      <c r="C2732" t="s">
        <v>33</v>
      </c>
      <c r="D2732" t="s">
        <v>226</v>
      </c>
      <c r="E2732" t="s">
        <v>227</v>
      </c>
      <c r="F2732" t="s">
        <v>228</v>
      </c>
      <c r="G2732">
        <v>2325</v>
      </c>
      <c r="H2732">
        <v>2286.7798749180201</v>
      </c>
      <c r="I2732">
        <v>22540</v>
      </c>
      <c r="J2732">
        <v>29000</v>
      </c>
      <c r="K2732">
        <v>2155</v>
      </c>
      <c r="L2732">
        <v>1988</v>
      </c>
      <c r="M2732">
        <v>2984.4549991763802</v>
      </c>
      <c r="N2732">
        <v>29388</v>
      </c>
      <c r="O2732">
        <v>34000</v>
      </c>
      <c r="P2732">
        <v>1753</v>
      </c>
      <c r="Q2732" s="36" t="str">
        <f t="shared" si="42"/>
        <v>Riga (EVRA)</v>
      </c>
    </row>
    <row r="2733" spans="1:17" x14ac:dyDescent="0.2">
      <c r="A2733">
        <v>2017</v>
      </c>
      <c r="B2733">
        <v>4</v>
      </c>
      <c r="C2733" t="s">
        <v>33</v>
      </c>
      <c r="D2733" t="s">
        <v>232</v>
      </c>
      <c r="E2733" t="s">
        <v>233</v>
      </c>
      <c r="F2733" t="s">
        <v>123</v>
      </c>
      <c r="G2733">
        <v>1963</v>
      </c>
      <c r="H2733">
        <v>7166.7380338372304</v>
      </c>
      <c r="I2733">
        <v>119000</v>
      </c>
      <c r="J2733">
        <v>9000</v>
      </c>
      <c r="K2733">
        <v>1010</v>
      </c>
      <c r="L2733">
        <v>1961</v>
      </c>
      <c r="M2733">
        <v>3038.9240124201001</v>
      </c>
      <c r="N2733">
        <v>24540</v>
      </c>
      <c r="O2733">
        <v>34000</v>
      </c>
      <c r="P2733">
        <v>1733</v>
      </c>
      <c r="Q2733" s="36" t="str">
        <f t="shared" si="42"/>
        <v>Fuerteventura (GCFV)</v>
      </c>
    </row>
    <row r="2734" spans="1:17" x14ac:dyDescent="0.2">
      <c r="A2734">
        <v>2017</v>
      </c>
      <c r="B2734">
        <v>4</v>
      </c>
      <c r="C2734" t="s">
        <v>33</v>
      </c>
      <c r="D2734" t="s">
        <v>178</v>
      </c>
      <c r="E2734" t="s">
        <v>179</v>
      </c>
      <c r="F2734" t="s">
        <v>123</v>
      </c>
      <c r="G2734">
        <v>4679</v>
      </c>
      <c r="H2734">
        <v>22062.556283379101</v>
      </c>
      <c r="I2734">
        <v>373240</v>
      </c>
      <c r="J2734">
        <v>5900</v>
      </c>
      <c r="K2734">
        <v>2126</v>
      </c>
      <c r="L2734">
        <v>4707</v>
      </c>
      <c r="M2734">
        <v>3024.1053913309602</v>
      </c>
      <c r="N2734">
        <v>33258</v>
      </c>
      <c r="O2734">
        <v>34000</v>
      </c>
      <c r="P2734">
        <v>4368</v>
      </c>
      <c r="Q2734" s="36" t="str">
        <f t="shared" ref="Q2734:Q2797" si="43">E2734&amp;" ("&amp;D2734&amp;")"</f>
        <v>Gran Canaria (GCLP)</v>
      </c>
    </row>
    <row r="2735" spans="1:17" x14ac:dyDescent="0.2">
      <c r="A2735">
        <v>2017</v>
      </c>
      <c r="B2735">
        <v>4</v>
      </c>
      <c r="C2735" t="s">
        <v>33</v>
      </c>
      <c r="D2735" t="s">
        <v>234</v>
      </c>
      <c r="E2735" t="s">
        <v>235</v>
      </c>
      <c r="F2735" t="s">
        <v>123</v>
      </c>
      <c r="G2735">
        <v>2424</v>
      </c>
      <c r="H2735">
        <v>8007.5064217090203</v>
      </c>
      <c r="I2735">
        <v>141720</v>
      </c>
      <c r="J2735">
        <v>11000</v>
      </c>
      <c r="K2735">
        <v>1254</v>
      </c>
      <c r="L2735">
        <v>2414</v>
      </c>
      <c r="M2735">
        <v>3118.7792839223798</v>
      </c>
      <c r="N2735">
        <v>27640</v>
      </c>
      <c r="O2735">
        <v>34000</v>
      </c>
      <c r="P2735">
        <v>2164</v>
      </c>
      <c r="Q2735" s="36" t="str">
        <f t="shared" si="43"/>
        <v>Las Palmas/Lanzarote (GCRR)</v>
      </c>
    </row>
    <row r="2736" spans="1:17" x14ac:dyDescent="0.2">
      <c r="A2736">
        <v>2017</v>
      </c>
      <c r="B2736">
        <v>4</v>
      </c>
      <c r="C2736" t="s">
        <v>33</v>
      </c>
      <c r="D2736" t="s">
        <v>236</v>
      </c>
      <c r="E2736" t="s">
        <v>237</v>
      </c>
      <c r="F2736" t="s">
        <v>123</v>
      </c>
      <c r="G2736">
        <v>2979</v>
      </c>
      <c r="H2736">
        <v>11172.917975995701</v>
      </c>
      <c r="I2736">
        <v>173320</v>
      </c>
      <c r="J2736">
        <v>26966.666666666701</v>
      </c>
      <c r="K2736">
        <v>1525</v>
      </c>
      <c r="L2736">
        <v>3002</v>
      </c>
      <c r="M2736">
        <v>2319.9998332053001</v>
      </c>
      <c r="N2736">
        <v>17880</v>
      </c>
      <c r="O2736">
        <v>36000</v>
      </c>
      <c r="P2736">
        <v>2751</v>
      </c>
      <c r="Q2736" s="36" t="str">
        <f t="shared" si="43"/>
        <v>Tenerife/Sur (GCTS)</v>
      </c>
    </row>
    <row r="2737" spans="1:17" x14ac:dyDescent="0.2">
      <c r="A2737">
        <v>2017</v>
      </c>
      <c r="B2737">
        <v>4</v>
      </c>
      <c r="C2737" t="s">
        <v>33</v>
      </c>
      <c r="D2737" t="s">
        <v>238</v>
      </c>
      <c r="E2737" t="s">
        <v>239</v>
      </c>
      <c r="F2737" t="s">
        <v>123</v>
      </c>
      <c r="G2737">
        <v>2245</v>
      </c>
      <c r="H2737">
        <v>6415.9496914397096</v>
      </c>
      <c r="I2737">
        <v>104140</v>
      </c>
      <c r="J2737">
        <v>8000</v>
      </c>
      <c r="K2737">
        <v>1303</v>
      </c>
      <c r="L2737">
        <v>2246</v>
      </c>
      <c r="M2737">
        <v>1573.2074574048499</v>
      </c>
      <c r="N2737">
        <v>17420</v>
      </c>
      <c r="O2737">
        <v>11000</v>
      </c>
      <c r="P2737">
        <v>2055</v>
      </c>
      <c r="Q2737" s="36" t="str">
        <f t="shared" si="43"/>
        <v>Tenerife/Norte (GCXO)</v>
      </c>
    </row>
    <row r="2738" spans="1:17" x14ac:dyDescent="0.2">
      <c r="A2738">
        <v>2017</v>
      </c>
      <c r="B2738">
        <v>4</v>
      </c>
      <c r="C2738" t="s">
        <v>33</v>
      </c>
      <c r="D2738" t="s">
        <v>240</v>
      </c>
      <c r="E2738" t="s">
        <v>241</v>
      </c>
      <c r="F2738" t="s">
        <v>242</v>
      </c>
      <c r="G2738">
        <v>2294</v>
      </c>
      <c r="H2738">
        <v>19324.297168438901</v>
      </c>
      <c r="I2738">
        <v>192520</v>
      </c>
      <c r="J2738">
        <v>31000</v>
      </c>
      <c r="K2738">
        <v>1063</v>
      </c>
      <c r="L2738">
        <v>2336</v>
      </c>
      <c r="M2738">
        <v>6202.71991982689</v>
      </c>
      <c r="N2738">
        <v>56507</v>
      </c>
      <c r="O2738">
        <v>35000</v>
      </c>
      <c r="P2738">
        <v>1895</v>
      </c>
      <c r="Q2738" s="36" t="str">
        <f t="shared" si="43"/>
        <v>Sofia (LBSF)</v>
      </c>
    </row>
    <row r="2739" spans="1:17" x14ac:dyDescent="0.2">
      <c r="A2739">
        <v>2017</v>
      </c>
      <c r="B2739">
        <v>4</v>
      </c>
      <c r="C2739" t="s">
        <v>33</v>
      </c>
      <c r="D2739" t="s">
        <v>243</v>
      </c>
      <c r="E2739" t="s">
        <v>244</v>
      </c>
      <c r="F2739" t="s">
        <v>245</v>
      </c>
      <c r="G2739">
        <v>2421</v>
      </c>
      <c r="H2739">
        <v>12812.269101387201</v>
      </c>
      <c r="I2739">
        <v>160791</v>
      </c>
      <c r="J2739">
        <v>14000</v>
      </c>
      <c r="K2739">
        <v>1036</v>
      </c>
      <c r="L2739">
        <v>2408</v>
      </c>
      <c r="M2739">
        <v>12532.949190753299</v>
      </c>
      <c r="N2739">
        <v>127180</v>
      </c>
      <c r="O2739">
        <v>34000</v>
      </c>
      <c r="P2739">
        <v>1724</v>
      </c>
      <c r="Q2739" s="36" t="str">
        <f t="shared" si="43"/>
        <v>Larnaca (LCLK)</v>
      </c>
    </row>
    <row r="2740" spans="1:17" x14ac:dyDescent="0.2">
      <c r="A2740">
        <v>2017</v>
      </c>
      <c r="B2740">
        <v>4</v>
      </c>
      <c r="C2740" t="s">
        <v>33</v>
      </c>
      <c r="D2740" t="s">
        <v>303</v>
      </c>
      <c r="E2740" t="s">
        <v>304</v>
      </c>
      <c r="F2740" t="s">
        <v>305</v>
      </c>
      <c r="G2740">
        <v>1607</v>
      </c>
      <c r="H2740">
        <v>13518.718953563801</v>
      </c>
      <c r="I2740">
        <v>165320</v>
      </c>
      <c r="J2740">
        <v>8932.1428571428605</v>
      </c>
      <c r="K2740">
        <v>578</v>
      </c>
      <c r="L2740">
        <v>1611</v>
      </c>
      <c r="M2740">
        <v>3853.4440467280901</v>
      </c>
      <c r="N2740">
        <v>43460</v>
      </c>
      <c r="O2740">
        <v>28000</v>
      </c>
      <c r="P2740">
        <v>1333</v>
      </c>
      <c r="Q2740" s="36" t="str">
        <f t="shared" si="43"/>
        <v>Zagreb (LDZA)</v>
      </c>
    </row>
    <row r="2741" spans="1:17" x14ac:dyDescent="0.2">
      <c r="A2741">
        <v>2017</v>
      </c>
      <c r="B2741">
        <v>4</v>
      </c>
      <c r="C2741" t="s">
        <v>33</v>
      </c>
      <c r="D2741" t="s">
        <v>246</v>
      </c>
      <c r="E2741" t="s">
        <v>247</v>
      </c>
      <c r="F2741" t="s">
        <v>123</v>
      </c>
      <c r="G2741">
        <v>4174</v>
      </c>
      <c r="H2741">
        <v>31422.336027970799</v>
      </c>
      <c r="I2741">
        <v>384280</v>
      </c>
      <c r="J2741">
        <v>15000</v>
      </c>
      <c r="K2741">
        <v>1531</v>
      </c>
      <c r="L2741">
        <v>4148</v>
      </c>
      <c r="M2741">
        <v>18730.358800585502</v>
      </c>
      <c r="N2741">
        <v>168780</v>
      </c>
      <c r="O2741">
        <v>36000</v>
      </c>
      <c r="P2741">
        <v>3063</v>
      </c>
      <c r="Q2741" s="36" t="str">
        <f t="shared" si="43"/>
        <v>Alicante (LEAL)</v>
      </c>
    </row>
    <row r="2742" spans="1:17" x14ac:dyDescent="0.2">
      <c r="A2742">
        <v>2017</v>
      </c>
      <c r="B2742">
        <v>4</v>
      </c>
      <c r="C2742" t="s">
        <v>33</v>
      </c>
      <c r="D2742" t="s">
        <v>248</v>
      </c>
      <c r="E2742" t="s">
        <v>249</v>
      </c>
      <c r="F2742" t="s">
        <v>123</v>
      </c>
      <c r="G2742">
        <v>1923</v>
      </c>
      <c r="H2742">
        <v>15513.1802460862</v>
      </c>
      <c r="I2742">
        <v>197720</v>
      </c>
      <c r="J2742">
        <v>6150</v>
      </c>
      <c r="K2742">
        <v>590</v>
      </c>
      <c r="L2742">
        <v>1920</v>
      </c>
      <c r="M2742">
        <v>4605.6251787090196</v>
      </c>
      <c r="N2742">
        <v>41640</v>
      </c>
      <c r="O2742">
        <v>32971.559139784898</v>
      </c>
      <c r="P2742">
        <v>1569</v>
      </c>
      <c r="Q2742" s="36" t="str">
        <f t="shared" si="43"/>
        <v>Bilbao (LEBB)</v>
      </c>
    </row>
    <row r="2743" spans="1:17" x14ac:dyDescent="0.2">
      <c r="A2743">
        <v>2017</v>
      </c>
      <c r="B2743">
        <v>4</v>
      </c>
      <c r="C2743" t="s">
        <v>33</v>
      </c>
      <c r="D2743" t="s">
        <v>24</v>
      </c>
      <c r="E2743" t="s">
        <v>122</v>
      </c>
      <c r="F2743" t="s">
        <v>123</v>
      </c>
      <c r="G2743">
        <v>13736</v>
      </c>
      <c r="H2743">
        <v>89272.451891287303</v>
      </c>
      <c r="I2743">
        <v>1246940</v>
      </c>
      <c r="J2743">
        <v>10050</v>
      </c>
      <c r="K2743">
        <v>4970</v>
      </c>
      <c r="L2743">
        <v>13746</v>
      </c>
      <c r="M2743">
        <v>111459.684784262</v>
      </c>
      <c r="N2743">
        <v>912580</v>
      </c>
      <c r="O2743">
        <v>32000</v>
      </c>
      <c r="P2743">
        <v>8793</v>
      </c>
      <c r="Q2743" s="36" t="str">
        <f t="shared" si="43"/>
        <v>Barcelona (LEBL)</v>
      </c>
    </row>
    <row r="2744" spans="1:17" x14ac:dyDescent="0.2">
      <c r="A2744">
        <v>2017</v>
      </c>
      <c r="B2744">
        <v>4</v>
      </c>
      <c r="C2744" t="s">
        <v>33</v>
      </c>
      <c r="D2744" t="s">
        <v>306</v>
      </c>
      <c r="E2744" t="s">
        <v>307</v>
      </c>
      <c r="F2744" t="s">
        <v>123</v>
      </c>
      <c r="G2744">
        <v>2200</v>
      </c>
      <c r="H2744">
        <v>21107.3517017499</v>
      </c>
      <c r="I2744">
        <v>247780</v>
      </c>
      <c r="J2744">
        <v>11000</v>
      </c>
      <c r="K2744">
        <v>846</v>
      </c>
      <c r="L2744">
        <v>2178</v>
      </c>
      <c r="M2744">
        <v>6175.0026524530504</v>
      </c>
      <c r="N2744">
        <v>55860</v>
      </c>
      <c r="O2744">
        <v>24016.9047619048</v>
      </c>
      <c r="P2744">
        <v>1722</v>
      </c>
      <c r="Q2744" s="36" t="str">
        <f t="shared" si="43"/>
        <v>Ibiza (LEIB)</v>
      </c>
    </row>
    <row r="2745" spans="1:17" x14ac:dyDescent="0.2">
      <c r="A2745">
        <v>2017</v>
      </c>
      <c r="B2745">
        <v>4</v>
      </c>
      <c r="C2745" t="s">
        <v>33</v>
      </c>
      <c r="D2745" t="s">
        <v>31</v>
      </c>
      <c r="E2745" t="s">
        <v>166</v>
      </c>
      <c r="F2745" t="s">
        <v>123</v>
      </c>
      <c r="G2745">
        <v>15954</v>
      </c>
      <c r="H2745">
        <v>209294.58911978299</v>
      </c>
      <c r="I2745">
        <v>2559200</v>
      </c>
      <c r="J2745">
        <v>5966.6666666666697</v>
      </c>
      <c r="K2745">
        <v>3490</v>
      </c>
      <c r="L2745">
        <v>15920</v>
      </c>
      <c r="M2745">
        <v>55847.1093862579</v>
      </c>
      <c r="N2745">
        <v>471814</v>
      </c>
      <c r="O2745">
        <v>33000</v>
      </c>
      <c r="P2745">
        <v>12621</v>
      </c>
      <c r="Q2745" s="36" t="str">
        <f t="shared" si="43"/>
        <v>Madrid/Barajas (LEMD)</v>
      </c>
    </row>
    <row r="2746" spans="1:17" x14ac:dyDescent="0.2">
      <c r="A2746">
        <v>2017</v>
      </c>
      <c r="B2746">
        <v>4</v>
      </c>
      <c r="C2746" t="s">
        <v>33</v>
      </c>
      <c r="D2746" t="s">
        <v>7</v>
      </c>
      <c r="E2746" t="s">
        <v>174</v>
      </c>
      <c r="F2746" t="s">
        <v>123</v>
      </c>
      <c r="G2746">
        <v>5902</v>
      </c>
      <c r="H2746">
        <v>28879.326071359999</v>
      </c>
      <c r="I2746">
        <v>437340</v>
      </c>
      <c r="J2746">
        <v>14000</v>
      </c>
      <c r="K2746">
        <v>2475</v>
      </c>
      <c r="L2746">
        <v>5839</v>
      </c>
      <c r="M2746">
        <v>12005.777322285199</v>
      </c>
      <c r="N2746">
        <v>103821</v>
      </c>
      <c r="O2746">
        <v>36000</v>
      </c>
      <c r="P2746">
        <v>4936</v>
      </c>
      <c r="Q2746" s="36" t="str">
        <f t="shared" si="43"/>
        <v>Malaga (LEMG)</v>
      </c>
    </row>
    <row r="2747" spans="1:17" x14ac:dyDescent="0.2">
      <c r="A2747">
        <v>2017</v>
      </c>
      <c r="B2747">
        <v>4</v>
      </c>
      <c r="C2747" t="s">
        <v>33</v>
      </c>
      <c r="D2747" t="s">
        <v>4</v>
      </c>
      <c r="E2747" t="s">
        <v>124</v>
      </c>
      <c r="F2747" t="s">
        <v>123</v>
      </c>
      <c r="G2747">
        <v>8463</v>
      </c>
      <c r="H2747">
        <v>46847.3585141289</v>
      </c>
      <c r="I2747">
        <v>607960</v>
      </c>
      <c r="J2747">
        <v>17000</v>
      </c>
      <c r="K2747">
        <v>4028</v>
      </c>
      <c r="L2747">
        <v>8442</v>
      </c>
      <c r="M2747">
        <v>31698.181847683001</v>
      </c>
      <c r="N2747">
        <v>274288</v>
      </c>
      <c r="O2747">
        <v>34000</v>
      </c>
      <c r="P2747">
        <v>6567</v>
      </c>
      <c r="Q2747" s="36" t="str">
        <f t="shared" si="43"/>
        <v>Palma de Mallorca (LEPA)</v>
      </c>
    </row>
    <row r="2748" spans="1:17" x14ac:dyDescent="0.2">
      <c r="A2748">
        <v>2017</v>
      </c>
      <c r="B2748">
        <v>4</v>
      </c>
      <c r="C2748" t="s">
        <v>33</v>
      </c>
      <c r="D2748" t="s">
        <v>250</v>
      </c>
      <c r="E2748" t="s">
        <v>251</v>
      </c>
      <c r="F2748" t="s">
        <v>123</v>
      </c>
      <c r="G2748">
        <v>2480</v>
      </c>
      <c r="H2748">
        <v>9508.4211067905708</v>
      </c>
      <c r="I2748">
        <v>133880</v>
      </c>
      <c r="J2748">
        <v>18000</v>
      </c>
      <c r="K2748">
        <v>1198</v>
      </c>
      <c r="L2748">
        <v>2479</v>
      </c>
      <c r="M2748">
        <v>5881.0127333337796</v>
      </c>
      <c r="N2748">
        <v>54168</v>
      </c>
      <c r="O2748">
        <v>33000</v>
      </c>
      <c r="P2748">
        <v>2013</v>
      </c>
      <c r="Q2748" s="36" t="str">
        <f t="shared" si="43"/>
        <v>Valencia (LEVC)</v>
      </c>
    </row>
    <row r="2749" spans="1:17" x14ac:dyDescent="0.2">
      <c r="A2749">
        <v>2017</v>
      </c>
      <c r="B2749">
        <v>4</v>
      </c>
      <c r="C2749" t="s">
        <v>33</v>
      </c>
      <c r="D2749" t="s">
        <v>252</v>
      </c>
      <c r="E2749" t="s">
        <v>253</v>
      </c>
      <c r="F2749" t="s">
        <v>126</v>
      </c>
      <c r="G2749">
        <v>2755</v>
      </c>
      <c r="H2749">
        <v>31383.230576993199</v>
      </c>
      <c r="I2749">
        <v>371300</v>
      </c>
      <c r="J2749">
        <v>4685.3703703703704</v>
      </c>
      <c r="K2749">
        <v>931</v>
      </c>
      <c r="L2749">
        <v>2740</v>
      </c>
      <c r="M2749">
        <v>11807.1867613268</v>
      </c>
      <c r="N2749">
        <v>110122</v>
      </c>
      <c r="O2749">
        <v>30000</v>
      </c>
      <c r="P2749">
        <v>2123</v>
      </c>
      <c r="Q2749" s="36" t="str">
        <f t="shared" si="43"/>
        <v>Bordeaux (LFBD)</v>
      </c>
    </row>
    <row r="2750" spans="1:17" x14ac:dyDescent="0.2">
      <c r="A2750">
        <v>2017</v>
      </c>
      <c r="B2750">
        <v>4</v>
      </c>
      <c r="C2750" t="s">
        <v>33</v>
      </c>
      <c r="D2750" t="s">
        <v>254</v>
      </c>
      <c r="E2750" t="s">
        <v>255</v>
      </c>
      <c r="F2750" t="s">
        <v>126</v>
      </c>
      <c r="G2750">
        <v>4122</v>
      </c>
      <c r="H2750">
        <v>32771.986516477802</v>
      </c>
      <c r="I2750">
        <v>444280</v>
      </c>
      <c r="J2750">
        <v>3330.0574712643702</v>
      </c>
      <c r="K2750">
        <v>1198</v>
      </c>
      <c r="L2750">
        <v>4110</v>
      </c>
      <c r="M2750">
        <v>16656.280039782399</v>
      </c>
      <c r="N2750">
        <v>147931</v>
      </c>
      <c r="O2750">
        <v>32000</v>
      </c>
      <c r="P2750">
        <v>3125</v>
      </c>
      <c r="Q2750" s="36" t="str">
        <f t="shared" si="43"/>
        <v>Toulouse (LFBO)</v>
      </c>
    </row>
    <row r="2751" spans="1:17" x14ac:dyDescent="0.2">
      <c r="A2751">
        <v>2017</v>
      </c>
      <c r="B2751">
        <v>4</v>
      </c>
      <c r="C2751" t="s">
        <v>33</v>
      </c>
      <c r="D2751" t="s">
        <v>167</v>
      </c>
      <c r="E2751" t="s">
        <v>168</v>
      </c>
      <c r="F2751" t="s">
        <v>126</v>
      </c>
      <c r="G2751">
        <v>4726</v>
      </c>
      <c r="H2751">
        <v>60068.483130537403</v>
      </c>
      <c r="I2751">
        <v>719780</v>
      </c>
      <c r="J2751">
        <v>3955.8333333333298</v>
      </c>
      <c r="K2751">
        <v>972</v>
      </c>
      <c r="L2751">
        <v>4704</v>
      </c>
      <c r="M2751">
        <v>16818.909048896701</v>
      </c>
      <c r="N2751">
        <v>150004</v>
      </c>
      <c r="O2751">
        <v>30980.840455840502</v>
      </c>
      <c r="P2751">
        <v>3472</v>
      </c>
      <c r="Q2751" s="36" t="str">
        <f t="shared" si="43"/>
        <v>Lyon (LFLL)</v>
      </c>
    </row>
    <row r="2752" spans="1:17" x14ac:dyDescent="0.2">
      <c r="A2752">
        <v>2017</v>
      </c>
      <c r="B2752">
        <v>4</v>
      </c>
      <c r="C2752" t="s">
        <v>33</v>
      </c>
      <c r="D2752" t="s">
        <v>256</v>
      </c>
      <c r="E2752" t="s">
        <v>257</v>
      </c>
      <c r="F2752" t="s">
        <v>126</v>
      </c>
      <c r="G2752">
        <v>4036</v>
      </c>
      <c r="H2752">
        <v>72716.791650486499</v>
      </c>
      <c r="I2752">
        <v>742040</v>
      </c>
      <c r="J2752">
        <v>7042.5</v>
      </c>
      <c r="K2752">
        <v>954</v>
      </c>
      <c r="L2752">
        <v>4036</v>
      </c>
      <c r="M2752">
        <v>12670.8187555163</v>
      </c>
      <c r="N2752">
        <v>112000</v>
      </c>
      <c r="O2752">
        <v>33000</v>
      </c>
      <c r="P2752">
        <v>3217</v>
      </c>
      <c r="Q2752" s="36" t="str">
        <f t="shared" si="43"/>
        <v>Marseille (LFML)</v>
      </c>
    </row>
    <row r="2753" spans="1:17" x14ac:dyDescent="0.2">
      <c r="A2753">
        <v>2017</v>
      </c>
      <c r="B2753">
        <v>4</v>
      </c>
      <c r="C2753" t="s">
        <v>33</v>
      </c>
      <c r="D2753" t="s">
        <v>41</v>
      </c>
      <c r="E2753" t="s">
        <v>125</v>
      </c>
      <c r="F2753" t="s">
        <v>126</v>
      </c>
      <c r="G2753">
        <v>5896</v>
      </c>
      <c r="H2753">
        <v>80754.132281643499</v>
      </c>
      <c r="I2753">
        <v>1051340</v>
      </c>
      <c r="J2753">
        <v>3121.7473118279599</v>
      </c>
      <c r="K2753">
        <v>1116</v>
      </c>
      <c r="L2753">
        <v>5868</v>
      </c>
      <c r="M2753">
        <v>20444.963119726799</v>
      </c>
      <c r="N2753">
        <v>183501</v>
      </c>
      <c r="O2753">
        <v>34000</v>
      </c>
      <c r="P2753">
        <v>4281</v>
      </c>
      <c r="Q2753" s="36" t="str">
        <f t="shared" si="43"/>
        <v>Nice (LFMN)</v>
      </c>
    </row>
    <row r="2754" spans="1:17" x14ac:dyDescent="0.2">
      <c r="A2754">
        <v>2017</v>
      </c>
      <c r="B2754">
        <v>4</v>
      </c>
      <c r="C2754" t="s">
        <v>33</v>
      </c>
      <c r="D2754" t="s">
        <v>258</v>
      </c>
      <c r="E2754" t="s">
        <v>259</v>
      </c>
      <c r="F2754" t="s">
        <v>126</v>
      </c>
      <c r="G2754">
        <v>1934</v>
      </c>
      <c r="H2754">
        <v>82184.086824766593</v>
      </c>
      <c r="I2754">
        <v>1131220</v>
      </c>
      <c r="J2754">
        <v>3000</v>
      </c>
      <c r="K2754">
        <v>6</v>
      </c>
      <c r="L2754">
        <v>1953</v>
      </c>
      <c r="M2754">
        <v>13501.383809271199</v>
      </c>
      <c r="N2754">
        <v>156460</v>
      </c>
      <c r="O2754">
        <v>24000</v>
      </c>
      <c r="P2754">
        <v>974</v>
      </c>
      <c r="Q2754" s="36" t="str">
        <f t="shared" si="43"/>
        <v>Paris/Le Bourget (LFPB)</v>
      </c>
    </row>
    <row r="2755" spans="1:17" x14ac:dyDescent="0.2">
      <c r="A2755">
        <v>2017</v>
      </c>
      <c r="B2755">
        <v>4</v>
      </c>
      <c r="C2755" t="s">
        <v>33</v>
      </c>
      <c r="D2755" t="s">
        <v>25</v>
      </c>
      <c r="E2755" t="s">
        <v>169</v>
      </c>
      <c r="F2755" t="s">
        <v>126</v>
      </c>
      <c r="G2755">
        <v>20382</v>
      </c>
      <c r="H2755">
        <v>609710.49841030804</v>
      </c>
      <c r="I2755">
        <v>7076700</v>
      </c>
      <c r="J2755">
        <v>4530.9934318554997</v>
      </c>
      <c r="K2755">
        <v>470</v>
      </c>
      <c r="L2755">
        <v>20431</v>
      </c>
      <c r="M2755">
        <v>67862.625411028304</v>
      </c>
      <c r="N2755">
        <v>601871</v>
      </c>
      <c r="O2755">
        <v>33000</v>
      </c>
      <c r="P2755">
        <v>15137</v>
      </c>
      <c r="Q2755" s="36" t="str">
        <f t="shared" si="43"/>
        <v>Paris/Charles de Gaulle (LFPG)</v>
      </c>
    </row>
    <row r="2756" spans="1:17" x14ac:dyDescent="0.2">
      <c r="A2756">
        <v>2017</v>
      </c>
      <c r="B2756">
        <v>4</v>
      </c>
      <c r="C2756" t="s">
        <v>33</v>
      </c>
      <c r="D2756" t="s">
        <v>10</v>
      </c>
      <c r="E2756" t="s">
        <v>170</v>
      </c>
      <c r="F2756" t="s">
        <v>126</v>
      </c>
      <c r="G2756">
        <v>10078</v>
      </c>
      <c r="H2756">
        <v>311710.60949922999</v>
      </c>
      <c r="I2756">
        <v>3576720</v>
      </c>
      <c r="J2756">
        <v>4362.2395833333303</v>
      </c>
      <c r="K2756">
        <v>330</v>
      </c>
      <c r="L2756">
        <v>10038</v>
      </c>
      <c r="M2756">
        <v>38097.214499108297</v>
      </c>
      <c r="N2756">
        <v>392887</v>
      </c>
      <c r="O2756">
        <v>33619.811827956997</v>
      </c>
      <c r="P2756">
        <v>7289</v>
      </c>
      <c r="Q2756" s="36" t="str">
        <f t="shared" si="43"/>
        <v>Paris/Orly (LFPO)</v>
      </c>
    </row>
    <row r="2757" spans="1:17" x14ac:dyDescent="0.2">
      <c r="A2757">
        <v>2017</v>
      </c>
      <c r="B2757">
        <v>4</v>
      </c>
      <c r="C2757" t="s">
        <v>33</v>
      </c>
      <c r="D2757" t="s">
        <v>260</v>
      </c>
      <c r="E2757" t="s">
        <v>261</v>
      </c>
      <c r="F2757" t="s">
        <v>126</v>
      </c>
      <c r="G2757">
        <v>2487</v>
      </c>
      <c r="H2757">
        <v>19310.3922298176</v>
      </c>
      <c r="I2757">
        <v>265600</v>
      </c>
      <c r="J2757">
        <v>3284.6774193548399</v>
      </c>
      <c r="K2757">
        <v>759</v>
      </c>
      <c r="L2757">
        <v>2401</v>
      </c>
      <c r="M2757">
        <v>9129.2457303145802</v>
      </c>
      <c r="N2757">
        <v>77525</v>
      </c>
      <c r="O2757">
        <v>33000</v>
      </c>
      <c r="P2757">
        <v>1858</v>
      </c>
      <c r="Q2757" s="36" t="str">
        <f t="shared" si="43"/>
        <v>Nantes (LFRS)</v>
      </c>
    </row>
    <row r="2758" spans="1:17" x14ac:dyDescent="0.2">
      <c r="A2758">
        <v>2017</v>
      </c>
      <c r="B2758">
        <v>4</v>
      </c>
      <c r="C2758" t="s">
        <v>33</v>
      </c>
      <c r="D2758" t="s">
        <v>262</v>
      </c>
      <c r="E2758" t="s">
        <v>263</v>
      </c>
      <c r="F2758" t="s">
        <v>126</v>
      </c>
      <c r="G2758">
        <v>3268</v>
      </c>
      <c r="H2758">
        <v>59057.530790056102</v>
      </c>
      <c r="I2758">
        <v>674760</v>
      </c>
      <c r="J2758">
        <v>6900</v>
      </c>
      <c r="K2758">
        <v>513</v>
      </c>
      <c r="L2758">
        <v>3269</v>
      </c>
      <c r="M2758">
        <v>16340.7165181951</v>
      </c>
      <c r="N2758">
        <v>146713</v>
      </c>
      <c r="O2758">
        <v>33000</v>
      </c>
      <c r="P2758">
        <v>2229</v>
      </c>
      <c r="Q2758" s="36" t="str">
        <f t="shared" si="43"/>
        <v>Mulhouse (LFSB)</v>
      </c>
    </row>
    <row r="2759" spans="1:17" x14ac:dyDescent="0.2">
      <c r="A2759">
        <v>2017</v>
      </c>
      <c r="B2759">
        <v>4</v>
      </c>
      <c r="C2759" t="s">
        <v>33</v>
      </c>
      <c r="D2759" t="s">
        <v>35</v>
      </c>
      <c r="E2759" t="s">
        <v>127</v>
      </c>
      <c r="F2759" t="s">
        <v>128</v>
      </c>
      <c r="G2759">
        <v>7140</v>
      </c>
      <c r="H2759">
        <v>24605.812562997598</v>
      </c>
      <c r="I2759">
        <v>315060</v>
      </c>
      <c r="J2759">
        <v>20000</v>
      </c>
      <c r="K2759">
        <v>4385</v>
      </c>
      <c r="L2759">
        <v>7128</v>
      </c>
      <c r="M2759">
        <v>10302.173771006001</v>
      </c>
      <c r="N2759">
        <v>93279</v>
      </c>
      <c r="O2759">
        <v>32000</v>
      </c>
      <c r="P2759">
        <v>6283</v>
      </c>
      <c r="Q2759" s="36" t="str">
        <f t="shared" si="43"/>
        <v>Athens (LGAV)</v>
      </c>
    </row>
    <row r="2760" spans="1:17" x14ac:dyDescent="0.2">
      <c r="A2760">
        <v>2017</v>
      </c>
      <c r="B2760">
        <v>4</v>
      </c>
      <c r="C2760" t="s">
        <v>33</v>
      </c>
      <c r="D2760" t="s">
        <v>308</v>
      </c>
      <c r="E2760" t="s">
        <v>309</v>
      </c>
      <c r="F2760" t="s">
        <v>128</v>
      </c>
      <c r="G2760">
        <v>1522</v>
      </c>
      <c r="H2760">
        <v>5112.9170325842297</v>
      </c>
      <c r="I2760">
        <v>67322</v>
      </c>
      <c r="J2760">
        <v>27000</v>
      </c>
      <c r="K2760">
        <v>1014</v>
      </c>
      <c r="L2760">
        <v>1503</v>
      </c>
      <c r="M2760">
        <v>3213.84912557908</v>
      </c>
      <c r="N2760">
        <v>31480</v>
      </c>
      <c r="O2760">
        <v>35000</v>
      </c>
      <c r="P2760">
        <v>1292</v>
      </c>
      <c r="Q2760" s="36" t="str">
        <f t="shared" si="43"/>
        <v>Heraklion (LGIR)</v>
      </c>
    </row>
    <row r="2761" spans="1:17" x14ac:dyDescent="0.2">
      <c r="A2761">
        <v>2017</v>
      </c>
      <c r="B2761">
        <v>4</v>
      </c>
      <c r="C2761" t="s">
        <v>33</v>
      </c>
      <c r="D2761" t="s">
        <v>264</v>
      </c>
      <c r="E2761" t="s">
        <v>265</v>
      </c>
      <c r="F2761" t="s">
        <v>128</v>
      </c>
      <c r="G2761">
        <v>1758</v>
      </c>
      <c r="H2761">
        <v>4054.6162875997102</v>
      </c>
      <c r="I2761">
        <v>51900</v>
      </c>
      <c r="J2761">
        <v>28000</v>
      </c>
      <c r="K2761">
        <v>1286</v>
      </c>
      <c r="L2761">
        <v>2032</v>
      </c>
      <c r="M2761">
        <v>3835.3633600224098</v>
      </c>
      <c r="N2761">
        <v>38976</v>
      </c>
      <c r="O2761">
        <v>33000</v>
      </c>
      <c r="P2761">
        <v>1740</v>
      </c>
      <c r="Q2761" s="36" t="str">
        <f t="shared" si="43"/>
        <v>Thessaloniki (LGTS)</v>
      </c>
    </row>
    <row r="2762" spans="1:17" x14ac:dyDescent="0.2">
      <c r="A2762">
        <v>2017</v>
      </c>
      <c r="B2762">
        <v>4</v>
      </c>
      <c r="C2762" t="s">
        <v>33</v>
      </c>
      <c r="D2762" t="s">
        <v>266</v>
      </c>
      <c r="E2762" t="s">
        <v>267</v>
      </c>
      <c r="F2762" t="s">
        <v>268</v>
      </c>
      <c r="G2762">
        <v>4136</v>
      </c>
      <c r="H2762">
        <v>51034.614366488298</v>
      </c>
      <c r="I2762">
        <v>545580</v>
      </c>
      <c r="J2762">
        <v>9912.5</v>
      </c>
      <c r="K2762">
        <v>1160</v>
      </c>
      <c r="L2762">
        <v>4142</v>
      </c>
      <c r="M2762">
        <v>16425.307388156602</v>
      </c>
      <c r="N2762">
        <v>143233</v>
      </c>
      <c r="O2762">
        <v>35000</v>
      </c>
      <c r="P2762">
        <v>3036</v>
      </c>
      <c r="Q2762" s="36" t="str">
        <f t="shared" si="43"/>
        <v>Budapest (LHBP)</v>
      </c>
    </row>
    <row r="2763" spans="1:17" x14ac:dyDescent="0.2">
      <c r="A2763">
        <v>2017</v>
      </c>
      <c r="B2763">
        <v>4</v>
      </c>
      <c r="C2763" t="s">
        <v>33</v>
      </c>
      <c r="D2763" t="s">
        <v>269</v>
      </c>
      <c r="E2763" t="s">
        <v>270</v>
      </c>
      <c r="F2763" t="s">
        <v>129</v>
      </c>
      <c r="G2763">
        <v>2833</v>
      </c>
      <c r="H2763">
        <v>10222.9760230515</v>
      </c>
      <c r="I2763">
        <v>126740</v>
      </c>
      <c r="J2763">
        <v>33000</v>
      </c>
      <c r="K2763">
        <v>1621</v>
      </c>
      <c r="L2763">
        <v>2540</v>
      </c>
      <c r="M2763">
        <v>2743.1154885341898</v>
      </c>
      <c r="N2763">
        <v>25522</v>
      </c>
      <c r="O2763">
        <v>36000</v>
      </c>
      <c r="P2763">
        <v>2311</v>
      </c>
      <c r="Q2763" s="36" t="str">
        <f t="shared" si="43"/>
        <v>Catania (LICC)</v>
      </c>
    </row>
    <row r="2764" spans="1:17" x14ac:dyDescent="0.2">
      <c r="A2764">
        <v>2017</v>
      </c>
      <c r="B2764">
        <v>4</v>
      </c>
      <c r="C2764" t="s">
        <v>33</v>
      </c>
      <c r="D2764" t="s">
        <v>310</v>
      </c>
      <c r="E2764" t="s">
        <v>311</v>
      </c>
      <c r="F2764" t="s">
        <v>129</v>
      </c>
      <c r="G2764">
        <v>1855</v>
      </c>
      <c r="H2764">
        <v>5202.6593194303996</v>
      </c>
      <c r="I2764">
        <v>77980</v>
      </c>
      <c r="J2764">
        <v>33000</v>
      </c>
      <c r="K2764">
        <v>1147</v>
      </c>
      <c r="L2764">
        <v>1863</v>
      </c>
      <c r="M2764">
        <v>2551.5149489257401</v>
      </c>
      <c r="N2764">
        <v>22900</v>
      </c>
      <c r="O2764">
        <v>34000</v>
      </c>
      <c r="P2764">
        <v>1668</v>
      </c>
      <c r="Q2764" s="36" t="str">
        <f t="shared" si="43"/>
        <v>Palermo (LICJ)</v>
      </c>
    </row>
    <row r="2765" spans="1:17" x14ac:dyDescent="0.2">
      <c r="A2765">
        <v>2017</v>
      </c>
      <c r="B2765">
        <v>4</v>
      </c>
      <c r="C2765" t="s">
        <v>33</v>
      </c>
      <c r="D2765" t="s">
        <v>13</v>
      </c>
      <c r="E2765" t="s">
        <v>171</v>
      </c>
      <c r="F2765" t="s">
        <v>129</v>
      </c>
      <c r="G2765">
        <v>7384</v>
      </c>
      <c r="H2765">
        <v>121187.74139425</v>
      </c>
      <c r="I2765">
        <v>1244920</v>
      </c>
      <c r="J2765">
        <v>6130.3819444444398</v>
      </c>
      <c r="K2765">
        <v>1539</v>
      </c>
      <c r="L2765">
        <v>7403</v>
      </c>
      <c r="M2765">
        <v>28778.293165068299</v>
      </c>
      <c r="N2765">
        <v>245989</v>
      </c>
      <c r="O2765">
        <v>34000</v>
      </c>
      <c r="P2765">
        <v>5246</v>
      </c>
      <c r="Q2765" s="36" t="str">
        <f t="shared" si="43"/>
        <v>Milan/Malpensa (LIMC)</v>
      </c>
    </row>
    <row r="2766" spans="1:17" x14ac:dyDescent="0.2">
      <c r="A2766">
        <v>2017</v>
      </c>
      <c r="B2766">
        <v>4</v>
      </c>
      <c r="C2766" t="s">
        <v>33</v>
      </c>
      <c r="D2766" t="s">
        <v>271</v>
      </c>
      <c r="E2766" t="s">
        <v>272</v>
      </c>
      <c r="F2766" t="s">
        <v>129</v>
      </c>
      <c r="G2766">
        <v>3364</v>
      </c>
      <c r="H2766">
        <v>54500.044611474797</v>
      </c>
      <c r="I2766">
        <v>528320</v>
      </c>
      <c r="J2766">
        <v>30000</v>
      </c>
      <c r="K2766">
        <v>1094</v>
      </c>
      <c r="L2766">
        <v>3363</v>
      </c>
      <c r="M2766">
        <v>11834.8041924556</v>
      </c>
      <c r="N2766">
        <v>99260</v>
      </c>
      <c r="O2766">
        <v>35221.397849462403</v>
      </c>
      <c r="P2766">
        <v>2526</v>
      </c>
      <c r="Q2766" s="36" t="str">
        <f t="shared" si="43"/>
        <v>Bergamo (LIME)</v>
      </c>
    </row>
    <row r="2767" spans="1:17" x14ac:dyDescent="0.2">
      <c r="A2767">
        <v>2017</v>
      </c>
      <c r="B2767">
        <v>4</v>
      </c>
      <c r="C2767" t="s">
        <v>33</v>
      </c>
      <c r="D2767" t="s">
        <v>273</v>
      </c>
      <c r="E2767" t="s">
        <v>274</v>
      </c>
      <c r="F2767" t="s">
        <v>129</v>
      </c>
      <c r="G2767">
        <v>1777</v>
      </c>
      <c r="H2767">
        <v>15866.400519139001</v>
      </c>
      <c r="I2767">
        <v>174844</v>
      </c>
      <c r="J2767">
        <v>15048.4375</v>
      </c>
      <c r="K2767">
        <v>614</v>
      </c>
      <c r="L2767">
        <v>1777</v>
      </c>
      <c r="M2767">
        <v>5623.0222708513802</v>
      </c>
      <c r="N2767">
        <v>49100</v>
      </c>
      <c r="O2767">
        <v>33000</v>
      </c>
      <c r="P2767">
        <v>1328</v>
      </c>
      <c r="Q2767" s="36" t="str">
        <f t="shared" si="43"/>
        <v>Torino (LIMF)</v>
      </c>
    </row>
    <row r="2768" spans="1:17" x14ac:dyDescent="0.2">
      <c r="A2768">
        <v>2017</v>
      </c>
      <c r="B2768">
        <v>4</v>
      </c>
      <c r="C2768" t="s">
        <v>33</v>
      </c>
      <c r="D2768" t="s">
        <v>43</v>
      </c>
      <c r="E2768" t="s">
        <v>172</v>
      </c>
      <c r="F2768" t="s">
        <v>129</v>
      </c>
      <c r="G2768">
        <v>4615</v>
      </c>
      <c r="H2768">
        <v>43361.373057443401</v>
      </c>
      <c r="I2768">
        <v>482427</v>
      </c>
      <c r="J2768">
        <v>5949.0909090909099</v>
      </c>
      <c r="K2768">
        <v>1268</v>
      </c>
      <c r="L2768">
        <v>4618</v>
      </c>
      <c r="M2768">
        <v>13967.695775788599</v>
      </c>
      <c r="N2768">
        <v>122222</v>
      </c>
      <c r="O2768">
        <v>34000</v>
      </c>
      <c r="P2768">
        <v>3459</v>
      </c>
      <c r="Q2768" s="36" t="str">
        <f t="shared" si="43"/>
        <v>Milan/Linate (LIML)</v>
      </c>
    </row>
    <row r="2769" spans="1:17" x14ac:dyDescent="0.2">
      <c r="A2769">
        <v>2017</v>
      </c>
      <c r="B2769">
        <v>4</v>
      </c>
      <c r="C2769" t="s">
        <v>33</v>
      </c>
      <c r="D2769" t="s">
        <v>275</v>
      </c>
      <c r="E2769" t="s">
        <v>276</v>
      </c>
      <c r="F2769" t="s">
        <v>129</v>
      </c>
      <c r="G2769">
        <v>2932</v>
      </c>
      <c r="H2769">
        <v>39256.392580942702</v>
      </c>
      <c r="I2769">
        <v>394380</v>
      </c>
      <c r="J2769">
        <v>19968.333333333299</v>
      </c>
      <c r="K2769">
        <v>965</v>
      </c>
      <c r="L2769">
        <v>2949</v>
      </c>
      <c r="M2769">
        <v>12917.890855862001</v>
      </c>
      <c r="N2769">
        <v>127080</v>
      </c>
      <c r="O2769">
        <v>35000</v>
      </c>
      <c r="P2769">
        <v>2194</v>
      </c>
      <c r="Q2769" s="36" t="str">
        <f t="shared" si="43"/>
        <v>Bologna (LIPE)</v>
      </c>
    </row>
    <row r="2770" spans="1:17" x14ac:dyDescent="0.2">
      <c r="A2770">
        <v>2017</v>
      </c>
      <c r="B2770">
        <v>4</v>
      </c>
      <c r="C2770" t="s">
        <v>33</v>
      </c>
      <c r="D2770" t="s">
        <v>277</v>
      </c>
      <c r="E2770" t="s">
        <v>278</v>
      </c>
      <c r="F2770" t="s">
        <v>129</v>
      </c>
      <c r="G2770">
        <v>3724</v>
      </c>
      <c r="H2770">
        <v>54341.439514870297</v>
      </c>
      <c r="I2770">
        <v>528980</v>
      </c>
      <c r="J2770">
        <v>26913.774509803901</v>
      </c>
      <c r="K2770">
        <v>1133</v>
      </c>
      <c r="L2770">
        <v>3653</v>
      </c>
      <c r="M2770">
        <v>13318.989784682801</v>
      </c>
      <c r="N2770">
        <v>254628</v>
      </c>
      <c r="O2770">
        <v>34000</v>
      </c>
      <c r="P2770">
        <v>2637</v>
      </c>
      <c r="Q2770" s="36" t="str">
        <f t="shared" si="43"/>
        <v>Venice (LIPZ)</v>
      </c>
    </row>
    <row r="2771" spans="1:17" x14ac:dyDescent="0.2">
      <c r="A2771">
        <v>2017</v>
      </c>
      <c r="B2771">
        <v>4</v>
      </c>
      <c r="C2771" t="s">
        <v>33</v>
      </c>
      <c r="D2771" t="s">
        <v>279</v>
      </c>
      <c r="E2771" t="s">
        <v>280</v>
      </c>
      <c r="F2771" t="s">
        <v>129</v>
      </c>
      <c r="G2771">
        <v>2078</v>
      </c>
      <c r="H2771">
        <v>14313.165748171299</v>
      </c>
      <c r="I2771">
        <v>172740</v>
      </c>
      <c r="J2771">
        <v>31171.6451612903</v>
      </c>
      <c r="K2771">
        <v>923</v>
      </c>
      <c r="L2771">
        <v>2073</v>
      </c>
      <c r="M2771">
        <v>6311.1366441379296</v>
      </c>
      <c r="N2771">
        <v>65085</v>
      </c>
      <c r="O2771">
        <v>36000</v>
      </c>
      <c r="P2771">
        <v>1564</v>
      </c>
      <c r="Q2771" s="36" t="str">
        <f t="shared" si="43"/>
        <v>Rome/Ciampino (LIRA)</v>
      </c>
    </row>
    <row r="2772" spans="1:17" x14ac:dyDescent="0.2">
      <c r="A2772">
        <v>2017</v>
      </c>
      <c r="B2772">
        <v>4</v>
      </c>
      <c r="C2772" t="s">
        <v>33</v>
      </c>
      <c r="D2772" t="s">
        <v>17</v>
      </c>
      <c r="E2772" t="s">
        <v>130</v>
      </c>
      <c r="F2772" t="s">
        <v>129</v>
      </c>
      <c r="G2772">
        <v>12340</v>
      </c>
      <c r="H2772">
        <v>80881.870383890899</v>
      </c>
      <c r="I2772">
        <v>1004040</v>
      </c>
      <c r="J2772">
        <v>14965</v>
      </c>
      <c r="K2772">
        <v>4924</v>
      </c>
      <c r="L2772">
        <v>12367</v>
      </c>
      <c r="M2772">
        <v>22610.544777980202</v>
      </c>
      <c r="N2772">
        <v>193940</v>
      </c>
      <c r="O2772">
        <v>34000</v>
      </c>
      <c r="P2772">
        <v>10387</v>
      </c>
      <c r="Q2772" s="36" t="str">
        <f t="shared" si="43"/>
        <v>Rome/Fiumicino (LIRF)</v>
      </c>
    </row>
    <row r="2773" spans="1:17" x14ac:dyDescent="0.2">
      <c r="A2773">
        <v>2017</v>
      </c>
      <c r="B2773">
        <v>4</v>
      </c>
      <c r="C2773" t="s">
        <v>33</v>
      </c>
      <c r="D2773" t="s">
        <v>281</v>
      </c>
      <c r="E2773" t="s">
        <v>282</v>
      </c>
      <c r="F2773" t="s">
        <v>129</v>
      </c>
      <c r="G2773">
        <v>2842</v>
      </c>
      <c r="H2773">
        <v>15665.8533023413</v>
      </c>
      <c r="I2773">
        <v>208840</v>
      </c>
      <c r="J2773">
        <v>11010.935483871001</v>
      </c>
      <c r="K2773">
        <v>1111</v>
      </c>
      <c r="L2773">
        <v>2852</v>
      </c>
      <c r="M2773">
        <v>6905.1781086768597</v>
      </c>
      <c r="N2773">
        <v>60740</v>
      </c>
      <c r="O2773">
        <v>35190.967741935499</v>
      </c>
      <c r="P2773">
        <v>2323</v>
      </c>
      <c r="Q2773" s="36" t="str">
        <f t="shared" si="43"/>
        <v>Naples (LIRN)</v>
      </c>
    </row>
    <row r="2774" spans="1:17" x14ac:dyDescent="0.2">
      <c r="A2774">
        <v>2017</v>
      </c>
      <c r="B2774">
        <v>4</v>
      </c>
      <c r="C2774" t="s">
        <v>33</v>
      </c>
      <c r="D2774" t="s">
        <v>312</v>
      </c>
      <c r="E2774" t="s">
        <v>313</v>
      </c>
      <c r="F2774" t="s">
        <v>129</v>
      </c>
      <c r="G2774">
        <v>1811</v>
      </c>
      <c r="H2774">
        <v>26454.396797897702</v>
      </c>
      <c r="I2774">
        <v>308520</v>
      </c>
      <c r="J2774">
        <v>12974</v>
      </c>
      <c r="K2774">
        <v>606</v>
      </c>
      <c r="L2774">
        <v>1625</v>
      </c>
      <c r="M2774">
        <v>6392.7287428658601</v>
      </c>
      <c r="N2774">
        <v>56020</v>
      </c>
      <c r="O2774">
        <v>35000</v>
      </c>
      <c r="P2774">
        <v>1172</v>
      </c>
      <c r="Q2774" s="36" t="str">
        <f t="shared" si="43"/>
        <v>Pisa (LIRP)</v>
      </c>
    </row>
    <row r="2775" spans="1:17" x14ac:dyDescent="0.2">
      <c r="A2775">
        <v>2017</v>
      </c>
      <c r="B2775">
        <v>4</v>
      </c>
      <c r="C2775" t="s">
        <v>33</v>
      </c>
      <c r="D2775" t="s">
        <v>42</v>
      </c>
      <c r="E2775" t="s">
        <v>131</v>
      </c>
      <c r="F2775" t="s">
        <v>132</v>
      </c>
      <c r="G2775">
        <v>5603</v>
      </c>
      <c r="H2775">
        <v>69484.110170659798</v>
      </c>
      <c r="I2775">
        <v>795656</v>
      </c>
      <c r="J2775">
        <v>9035.4838709677406</v>
      </c>
      <c r="K2775">
        <v>1357</v>
      </c>
      <c r="L2775">
        <v>5606</v>
      </c>
      <c r="M2775">
        <v>18009.389136055899</v>
      </c>
      <c r="N2775">
        <v>168860</v>
      </c>
      <c r="O2775">
        <v>34000</v>
      </c>
      <c r="P2775">
        <v>4131</v>
      </c>
      <c r="Q2775" s="36" t="str">
        <f t="shared" si="43"/>
        <v>Prague (LKPR)</v>
      </c>
    </row>
    <row r="2776" spans="1:17" x14ac:dyDescent="0.2">
      <c r="A2776">
        <v>2017</v>
      </c>
      <c r="B2776">
        <v>4</v>
      </c>
      <c r="C2776" t="s">
        <v>33</v>
      </c>
      <c r="D2776" t="s">
        <v>80</v>
      </c>
      <c r="E2776" t="s">
        <v>175</v>
      </c>
      <c r="F2776" t="s">
        <v>139</v>
      </c>
      <c r="G2776">
        <v>5653</v>
      </c>
      <c r="H2776">
        <v>22198.372399306299</v>
      </c>
      <c r="I2776">
        <v>253600</v>
      </c>
      <c r="J2776">
        <v>33000</v>
      </c>
      <c r="K2776">
        <v>3404</v>
      </c>
      <c r="L2776">
        <v>5676</v>
      </c>
      <c r="M2776">
        <v>16413.923978844199</v>
      </c>
      <c r="N2776">
        <v>266840</v>
      </c>
      <c r="O2776">
        <v>34000</v>
      </c>
      <c r="P2776">
        <v>4655</v>
      </c>
      <c r="Q2776" s="36" t="str">
        <f t="shared" si="43"/>
        <v>Tel Aviv/Ben Gurion (LLBG)</v>
      </c>
    </row>
    <row r="2777" spans="1:17" x14ac:dyDescent="0.2">
      <c r="A2777">
        <v>2017</v>
      </c>
      <c r="B2777">
        <v>4</v>
      </c>
      <c r="C2777" t="s">
        <v>33</v>
      </c>
      <c r="D2777" t="s">
        <v>283</v>
      </c>
      <c r="E2777" t="s">
        <v>284</v>
      </c>
      <c r="F2777" t="s">
        <v>284</v>
      </c>
      <c r="G2777">
        <v>2122</v>
      </c>
      <c r="H2777">
        <v>7383.0563306171798</v>
      </c>
      <c r="I2777">
        <v>118440</v>
      </c>
      <c r="J2777">
        <v>25000</v>
      </c>
      <c r="K2777">
        <v>1139</v>
      </c>
      <c r="L2777">
        <v>2104</v>
      </c>
      <c r="M2777">
        <v>3572.5541973091199</v>
      </c>
      <c r="N2777">
        <v>39661</v>
      </c>
      <c r="O2777">
        <v>36000</v>
      </c>
      <c r="P2777">
        <v>1794</v>
      </c>
      <c r="Q2777" s="36" t="str">
        <f t="shared" si="43"/>
        <v>Malta (LMML)</v>
      </c>
    </row>
    <row r="2778" spans="1:17" x14ac:dyDescent="0.2">
      <c r="A2778">
        <v>2017</v>
      </c>
      <c r="B2778">
        <v>4</v>
      </c>
      <c r="C2778" t="s">
        <v>33</v>
      </c>
      <c r="D2778" t="s">
        <v>18</v>
      </c>
      <c r="E2778" t="s">
        <v>133</v>
      </c>
      <c r="F2778" t="s">
        <v>134</v>
      </c>
      <c r="G2778">
        <v>9877</v>
      </c>
      <c r="H2778">
        <v>101170.112859937</v>
      </c>
      <c r="I2778">
        <v>1366720</v>
      </c>
      <c r="J2778">
        <v>4355</v>
      </c>
      <c r="K2778">
        <v>2419</v>
      </c>
      <c r="L2778">
        <v>9879</v>
      </c>
      <c r="M2778">
        <v>27231.902724491702</v>
      </c>
      <c r="N2778">
        <v>242840</v>
      </c>
      <c r="O2778">
        <v>34000</v>
      </c>
      <c r="P2778">
        <v>7829</v>
      </c>
      <c r="Q2778" s="36" t="str">
        <f t="shared" si="43"/>
        <v>Vienna (LOWW)</v>
      </c>
    </row>
    <row r="2779" spans="1:17" x14ac:dyDescent="0.2">
      <c r="A2779">
        <v>2017</v>
      </c>
      <c r="B2779">
        <v>4</v>
      </c>
      <c r="C2779" t="s">
        <v>33</v>
      </c>
      <c r="D2779" t="s">
        <v>314</v>
      </c>
      <c r="E2779" t="s">
        <v>315</v>
      </c>
      <c r="F2779" t="s">
        <v>136</v>
      </c>
      <c r="G2779">
        <v>2696</v>
      </c>
      <c r="H2779">
        <v>10016.847088807001</v>
      </c>
      <c r="I2779">
        <v>129900</v>
      </c>
      <c r="J2779">
        <v>35000</v>
      </c>
      <c r="K2779">
        <v>1437</v>
      </c>
      <c r="L2779">
        <v>2666</v>
      </c>
      <c r="M2779">
        <v>6505.3548178985702</v>
      </c>
      <c r="N2779">
        <v>52895</v>
      </c>
      <c r="O2779">
        <v>36000</v>
      </c>
      <c r="P2779">
        <v>2262</v>
      </c>
      <c r="Q2779" s="36" t="str">
        <f t="shared" si="43"/>
        <v>Faro (LPFR)</v>
      </c>
    </row>
    <row r="2780" spans="1:17" x14ac:dyDescent="0.2">
      <c r="A2780">
        <v>2017</v>
      </c>
      <c r="B2780">
        <v>4</v>
      </c>
      <c r="C2780" t="s">
        <v>33</v>
      </c>
      <c r="D2780" t="s">
        <v>285</v>
      </c>
      <c r="E2780" t="s">
        <v>286</v>
      </c>
      <c r="F2780" t="s">
        <v>136</v>
      </c>
      <c r="G2780">
        <v>3588</v>
      </c>
      <c r="H2780">
        <v>16274.942072825001</v>
      </c>
      <c r="I2780">
        <v>194580</v>
      </c>
      <c r="J2780">
        <v>29000</v>
      </c>
      <c r="K2780">
        <v>1961</v>
      </c>
      <c r="L2780">
        <v>3605</v>
      </c>
      <c r="M2780">
        <v>19855.5106867793</v>
      </c>
      <c r="N2780">
        <v>158500</v>
      </c>
      <c r="O2780">
        <v>34000</v>
      </c>
      <c r="P2780">
        <v>2687</v>
      </c>
      <c r="Q2780" s="36" t="str">
        <f t="shared" si="43"/>
        <v>Porto (LPPR)</v>
      </c>
    </row>
    <row r="2781" spans="1:17" x14ac:dyDescent="0.2">
      <c r="A2781">
        <v>2017</v>
      </c>
      <c r="B2781">
        <v>4</v>
      </c>
      <c r="C2781" t="s">
        <v>33</v>
      </c>
      <c r="D2781" t="s">
        <v>22</v>
      </c>
      <c r="E2781" t="s">
        <v>135</v>
      </c>
      <c r="F2781" t="s">
        <v>136</v>
      </c>
      <c r="G2781">
        <v>8200</v>
      </c>
      <c r="H2781">
        <v>44298.835020247701</v>
      </c>
      <c r="I2781">
        <v>619460</v>
      </c>
      <c r="J2781">
        <v>13000</v>
      </c>
      <c r="K2781">
        <v>3584</v>
      </c>
      <c r="L2781">
        <v>8234</v>
      </c>
      <c r="M2781">
        <v>16989.3967045684</v>
      </c>
      <c r="N2781">
        <v>139420</v>
      </c>
      <c r="O2781">
        <v>35997.001044932098</v>
      </c>
      <c r="P2781">
        <v>7045</v>
      </c>
      <c r="Q2781" s="36" t="str">
        <f t="shared" si="43"/>
        <v>Lisbon (LPPT)</v>
      </c>
    </row>
    <row r="2782" spans="1:17" x14ac:dyDescent="0.2">
      <c r="A2782">
        <v>2017</v>
      </c>
      <c r="B2782">
        <v>4</v>
      </c>
      <c r="C2782" t="s">
        <v>33</v>
      </c>
      <c r="D2782" t="s">
        <v>287</v>
      </c>
      <c r="E2782" t="s">
        <v>288</v>
      </c>
      <c r="F2782" t="s">
        <v>289</v>
      </c>
      <c r="G2782">
        <v>4632</v>
      </c>
      <c r="H2782">
        <v>33141.641180939798</v>
      </c>
      <c r="I2782">
        <v>402780</v>
      </c>
      <c r="J2782">
        <v>16000</v>
      </c>
      <c r="K2782">
        <v>1966</v>
      </c>
      <c r="L2782">
        <v>4661</v>
      </c>
      <c r="M2782">
        <v>13929.344356710701</v>
      </c>
      <c r="N2782">
        <v>124860</v>
      </c>
      <c r="O2782">
        <v>34000</v>
      </c>
      <c r="P2782">
        <v>3684</v>
      </c>
      <c r="Q2782" s="36" t="str">
        <f t="shared" si="43"/>
        <v>Bucharest (LROP)</v>
      </c>
    </row>
    <row r="2783" spans="1:17" x14ac:dyDescent="0.2">
      <c r="A2783">
        <v>2017</v>
      </c>
      <c r="B2783">
        <v>4</v>
      </c>
      <c r="C2783" t="s">
        <v>33</v>
      </c>
      <c r="D2783" t="s">
        <v>28</v>
      </c>
      <c r="E2783" t="s">
        <v>137</v>
      </c>
      <c r="F2783" t="s">
        <v>138</v>
      </c>
      <c r="G2783">
        <v>7710</v>
      </c>
      <c r="H2783">
        <v>150415.572062486</v>
      </c>
      <c r="I2783">
        <v>1547592</v>
      </c>
      <c r="J2783">
        <v>11000</v>
      </c>
      <c r="K2783">
        <v>1129</v>
      </c>
      <c r="L2783">
        <v>7699</v>
      </c>
      <c r="M2783">
        <v>28093.242606595501</v>
      </c>
      <c r="N2783">
        <v>244920</v>
      </c>
      <c r="O2783">
        <v>33000</v>
      </c>
      <c r="P2783">
        <v>5444</v>
      </c>
      <c r="Q2783" s="36" t="str">
        <f t="shared" si="43"/>
        <v>Geneva (LSGG)</v>
      </c>
    </row>
    <row r="2784" spans="1:17" x14ac:dyDescent="0.2">
      <c r="A2784">
        <v>2017</v>
      </c>
      <c r="B2784">
        <v>4</v>
      </c>
      <c r="C2784" t="s">
        <v>33</v>
      </c>
      <c r="D2784" t="s">
        <v>47</v>
      </c>
      <c r="E2784" t="s">
        <v>173</v>
      </c>
      <c r="F2784" t="s">
        <v>138</v>
      </c>
      <c r="G2784">
        <v>10826</v>
      </c>
      <c r="H2784">
        <v>190575.99451820401</v>
      </c>
      <c r="I2784">
        <v>2074020</v>
      </c>
      <c r="J2784">
        <v>10008.8472485769</v>
      </c>
      <c r="K2784">
        <v>1649</v>
      </c>
      <c r="L2784">
        <v>10814</v>
      </c>
      <c r="M2784">
        <v>47121.872810446897</v>
      </c>
      <c r="N2784">
        <v>425794</v>
      </c>
      <c r="O2784">
        <v>32963.113182773101</v>
      </c>
      <c r="P2784">
        <v>7390</v>
      </c>
      <c r="Q2784" s="36" t="str">
        <f t="shared" si="43"/>
        <v>Zurich (LSZH)</v>
      </c>
    </row>
    <row r="2785" spans="1:17" x14ac:dyDescent="0.2">
      <c r="A2785">
        <v>2017</v>
      </c>
      <c r="B2785">
        <v>4</v>
      </c>
      <c r="C2785" t="s">
        <v>33</v>
      </c>
      <c r="D2785" t="s">
        <v>290</v>
      </c>
      <c r="E2785" t="s">
        <v>291</v>
      </c>
      <c r="F2785" t="s">
        <v>292</v>
      </c>
      <c r="G2785">
        <v>2450</v>
      </c>
      <c r="H2785">
        <v>23141.3655565933</v>
      </c>
      <c r="I2785">
        <v>292891</v>
      </c>
      <c r="J2785">
        <v>3337.1875</v>
      </c>
      <c r="K2785">
        <v>801</v>
      </c>
      <c r="L2785">
        <v>2498</v>
      </c>
      <c r="M2785">
        <v>6178.9246432930004</v>
      </c>
      <c r="N2785">
        <v>63468</v>
      </c>
      <c r="O2785">
        <v>34000</v>
      </c>
      <c r="P2785">
        <v>1956</v>
      </c>
      <c r="Q2785" s="36" t="str">
        <f t="shared" si="43"/>
        <v>Belgrade (LYBE)</v>
      </c>
    </row>
    <row r="2786" spans="1:17" x14ac:dyDescent="0.2">
      <c r="A2786">
        <v>2017</v>
      </c>
      <c r="B2786">
        <v>5</v>
      </c>
      <c r="C2786" t="s">
        <v>21</v>
      </c>
      <c r="D2786" t="s">
        <v>3</v>
      </c>
      <c r="E2786" t="s">
        <v>102</v>
      </c>
      <c r="F2786" t="s">
        <v>103</v>
      </c>
      <c r="G2786">
        <v>10550</v>
      </c>
      <c r="H2786">
        <v>239940.87785311099</v>
      </c>
      <c r="I2786">
        <v>2487680</v>
      </c>
      <c r="J2786">
        <v>8028.5714285714303</v>
      </c>
      <c r="K2786">
        <v>1718</v>
      </c>
      <c r="L2786">
        <v>10520</v>
      </c>
      <c r="M2786">
        <v>70497.700515140794</v>
      </c>
      <c r="N2786">
        <v>589958</v>
      </c>
      <c r="O2786">
        <v>33000</v>
      </c>
      <c r="P2786">
        <v>6655</v>
      </c>
      <c r="Q2786" s="36" t="str">
        <f t="shared" si="43"/>
        <v>Brussels (EBBR)</v>
      </c>
    </row>
    <row r="2787" spans="1:17" x14ac:dyDescent="0.2">
      <c r="A2787">
        <v>2017</v>
      </c>
      <c r="B2787">
        <v>5</v>
      </c>
      <c r="C2787" t="s">
        <v>21</v>
      </c>
      <c r="D2787" t="s">
        <v>180</v>
      </c>
      <c r="E2787" t="s">
        <v>181</v>
      </c>
      <c r="F2787" t="s">
        <v>103</v>
      </c>
      <c r="G2787">
        <v>2274</v>
      </c>
      <c r="H2787">
        <v>49473.537522675797</v>
      </c>
      <c r="I2787">
        <v>506700</v>
      </c>
      <c r="J2787">
        <v>17020.229885057499</v>
      </c>
      <c r="K2787">
        <v>384</v>
      </c>
      <c r="L2787">
        <v>2263</v>
      </c>
      <c r="M2787">
        <v>31572.1611724588</v>
      </c>
      <c r="N2787">
        <v>270180</v>
      </c>
      <c r="O2787">
        <v>33101.756756756797</v>
      </c>
      <c r="P2787">
        <v>1104</v>
      </c>
      <c r="Q2787" s="36" t="str">
        <f t="shared" si="43"/>
        <v>Charleroi (EBCI)</v>
      </c>
    </row>
    <row r="2788" spans="1:17" x14ac:dyDescent="0.2">
      <c r="A2788">
        <v>2017</v>
      </c>
      <c r="B2788">
        <v>5</v>
      </c>
      <c r="C2788" t="s">
        <v>21</v>
      </c>
      <c r="D2788" t="s">
        <v>182</v>
      </c>
      <c r="E2788" t="s">
        <v>183</v>
      </c>
      <c r="F2788" t="s">
        <v>105</v>
      </c>
      <c r="G2788">
        <v>4443</v>
      </c>
      <c r="H2788">
        <v>42742.406392155201</v>
      </c>
      <c r="I2788">
        <v>509960</v>
      </c>
      <c r="J2788">
        <v>9891.1290322580608</v>
      </c>
      <c r="K2788">
        <v>1051</v>
      </c>
      <c r="L2788">
        <v>4342</v>
      </c>
      <c r="M2788">
        <v>17661.067425425699</v>
      </c>
      <c r="N2788">
        <v>147503</v>
      </c>
      <c r="O2788">
        <v>35978.385967230402</v>
      </c>
      <c r="P2788">
        <v>3072</v>
      </c>
      <c r="Q2788" s="36" t="str">
        <f t="shared" si="43"/>
        <v>Berlin/Schonefeld (EDDB)</v>
      </c>
    </row>
    <row r="2789" spans="1:17" x14ac:dyDescent="0.2">
      <c r="A2789">
        <v>2017</v>
      </c>
      <c r="B2789">
        <v>5</v>
      </c>
      <c r="C2789" t="s">
        <v>21</v>
      </c>
      <c r="D2789" t="s">
        <v>16</v>
      </c>
      <c r="E2789" t="s">
        <v>104</v>
      </c>
      <c r="F2789" t="s">
        <v>105</v>
      </c>
      <c r="G2789">
        <v>20828</v>
      </c>
      <c r="H2789">
        <v>556566.84658970404</v>
      </c>
      <c r="I2789">
        <v>6323840</v>
      </c>
      <c r="J2789">
        <v>4966.6666666666697</v>
      </c>
      <c r="K2789">
        <v>1077</v>
      </c>
      <c r="L2789">
        <v>20667</v>
      </c>
      <c r="M2789">
        <v>74619.132113138301</v>
      </c>
      <c r="N2789">
        <v>616188</v>
      </c>
      <c r="O2789">
        <v>32000</v>
      </c>
      <c r="P2789">
        <v>14976</v>
      </c>
      <c r="Q2789" s="36" t="str">
        <f t="shared" si="43"/>
        <v>Frankfurt (EDDF)</v>
      </c>
    </row>
    <row r="2790" spans="1:17" x14ac:dyDescent="0.2">
      <c r="A2790">
        <v>2017</v>
      </c>
      <c r="B2790">
        <v>5</v>
      </c>
      <c r="C2790" t="s">
        <v>21</v>
      </c>
      <c r="D2790" t="s">
        <v>15</v>
      </c>
      <c r="E2790" t="s">
        <v>106</v>
      </c>
      <c r="F2790" t="s">
        <v>105</v>
      </c>
      <c r="G2790">
        <v>6926</v>
      </c>
      <c r="H2790">
        <v>44455.171470767702</v>
      </c>
      <c r="I2790">
        <v>637660</v>
      </c>
      <c r="J2790">
        <v>4236.59439450026</v>
      </c>
      <c r="K2790">
        <v>2279</v>
      </c>
      <c r="L2790">
        <v>6883</v>
      </c>
      <c r="M2790">
        <v>16172.9303230349</v>
      </c>
      <c r="N2790">
        <v>147560</v>
      </c>
      <c r="O2790">
        <v>34000</v>
      </c>
      <c r="P2790">
        <v>5723</v>
      </c>
      <c r="Q2790" s="36" t="str">
        <f t="shared" si="43"/>
        <v>Hamburg (EDDH)</v>
      </c>
    </row>
    <row r="2791" spans="1:17" x14ac:dyDescent="0.2">
      <c r="A2791">
        <v>2017</v>
      </c>
      <c r="B2791">
        <v>5</v>
      </c>
      <c r="C2791" t="s">
        <v>21</v>
      </c>
      <c r="D2791" t="s">
        <v>46</v>
      </c>
      <c r="E2791" t="s">
        <v>107</v>
      </c>
      <c r="F2791" t="s">
        <v>105</v>
      </c>
      <c r="G2791">
        <v>6051</v>
      </c>
      <c r="H2791">
        <v>110534.862069225</v>
      </c>
      <c r="I2791">
        <v>1200560</v>
      </c>
      <c r="J2791">
        <v>7989.0322580645197</v>
      </c>
      <c r="K2791">
        <v>1223</v>
      </c>
      <c r="L2791">
        <v>6044</v>
      </c>
      <c r="M2791">
        <v>27344.919963497599</v>
      </c>
      <c r="N2791">
        <v>237514</v>
      </c>
      <c r="O2791">
        <v>31957.694128787902</v>
      </c>
      <c r="P2791">
        <v>4133</v>
      </c>
      <c r="Q2791" s="36" t="str">
        <f t="shared" si="43"/>
        <v>Cologne-Bonn (EDDK)</v>
      </c>
    </row>
    <row r="2792" spans="1:17" x14ac:dyDescent="0.2">
      <c r="A2792">
        <v>2017</v>
      </c>
      <c r="B2792">
        <v>5</v>
      </c>
      <c r="C2792" t="s">
        <v>21</v>
      </c>
      <c r="D2792" t="s">
        <v>12</v>
      </c>
      <c r="E2792" t="s">
        <v>108</v>
      </c>
      <c r="F2792" t="s">
        <v>105</v>
      </c>
      <c r="G2792">
        <v>10476</v>
      </c>
      <c r="H2792">
        <v>181191.24606354401</v>
      </c>
      <c r="I2792">
        <v>1912480</v>
      </c>
      <c r="J2792">
        <v>9974.6774193548408</v>
      </c>
      <c r="K2792">
        <v>1809</v>
      </c>
      <c r="L2792">
        <v>10441</v>
      </c>
      <c r="M2792">
        <v>46843.661568611802</v>
      </c>
      <c r="N2792">
        <v>392263</v>
      </c>
      <c r="O2792">
        <v>31981.607142857101</v>
      </c>
      <c r="P2792">
        <v>7396</v>
      </c>
      <c r="Q2792" s="36" t="str">
        <f t="shared" si="43"/>
        <v>Dusseldorf (EDDL)</v>
      </c>
    </row>
    <row r="2793" spans="1:17" x14ac:dyDescent="0.2">
      <c r="A2793">
        <v>2017</v>
      </c>
      <c r="B2793">
        <v>5</v>
      </c>
      <c r="C2793" t="s">
        <v>21</v>
      </c>
      <c r="D2793" t="s">
        <v>44</v>
      </c>
      <c r="E2793" t="s">
        <v>109</v>
      </c>
      <c r="F2793" t="s">
        <v>105</v>
      </c>
      <c r="G2793">
        <v>17995</v>
      </c>
      <c r="H2793">
        <v>358999.29380442097</v>
      </c>
      <c r="I2793">
        <v>4059800</v>
      </c>
      <c r="J2793">
        <v>4998.7158469945398</v>
      </c>
      <c r="K2793">
        <v>1140</v>
      </c>
      <c r="L2793">
        <v>17925</v>
      </c>
      <c r="M2793">
        <v>83190.820879646199</v>
      </c>
      <c r="N2793">
        <v>706753</v>
      </c>
      <c r="O2793">
        <v>32165.517241379301</v>
      </c>
      <c r="P2793">
        <v>12208</v>
      </c>
      <c r="Q2793" s="36" t="str">
        <f t="shared" si="43"/>
        <v>Munich (EDDM)</v>
      </c>
    </row>
    <row r="2794" spans="1:17" x14ac:dyDescent="0.2">
      <c r="A2794">
        <v>2017</v>
      </c>
      <c r="B2794">
        <v>5</v>
      </c>
      <c r="C2794" t="s">
        <v>21</v>
      </c>
      <c r="D2794" t="s">
        <v>184</v>
      </c>
      <c r="E2794" t="s">
        <v>185</v>
      </c>
      <c r="F2794" t="s">
        <v>105</v>
      </c>
      <c r="G2794">
        <v>2261</v>
      </c>
      <c r="H2794">
        <v>37938.031064665702</v>
      </c>
      <c r="I2794">
        <v>427074</v>
      </c>
      <c r="J2794">
        <v>7965</v>
      </c>
      <c r="K2794">
        <v>442</v>
      </c>
      <c r="L2794">
        <v>2265</v>
      </c>
      <c r="M2794">
        <v>9611.6833178850102</v>
      </c>
      <c r="N2794">
        <v>93373</v>
      </c>
      <c r="O2794">
        <v>26000</v>
      </c>
      <c r="P2794">
        <v>1626</v>
      </c>
      <c r="Q2794" s="36" t="str">
        <f t="shared" si="43"/>
        <v>Nurnberg (EDDN)</v>
      </c>
    </row>
    <row r="2795" spans="1:17" x14ac:dyDescent="0.2">
      <c r="A2795">
        <v>2017</v>
      </c>
      <c r="B2795">
        <v>5</v>
      </c>
      <c r="C2795" t="s">
        <v>21</v>
      </c>
      <c r="D2795" t="s">
        <v>186</v>
      </c>
      <c r="E2795" t="s">
        <v>187</v>
      </c>
      <c r="F2795" t="s">
        <v>105</v>
      </c>
      <c r="G2795">
        <v>2755</v>
      </c>
      <c r="H2795">
        <v>33549.401461167399</v>
      </c>
      <c r="I2795">
        <v>400680</v>
      </c>
      <c r="J2795">
        <v>9000</v>
      </c>
      <c r="K2795">
        <v>689</v>
      </c>
      <c r="L2795">
        <v>2751</v>
      </c>
      <c r="M2795">
        <v>6076.76763052567</v>
      </c>
      <c r="N2795">
        <v>55102</v>
      </c>
      <c r="O2795">
        <v>31000</v>
      </c>
      <c r="P2795">
        <v>2302</v>
      </c>
      <c r="Q2795" s="36" t="str">
        <f t="shared" si="43"/>
        <v>Leipzig (EDDP)</v>
      </c>
    </row>
    <row r="2796" spans="1:17" x14ac:dyDescent="0.2">
      <c r="A2796">
        <v>2017</v>
      </c>
      <c r="B2796">
        <v>5</v>
      </c>
      <c r="C2796" t="s">
        <v>21</v>
      </c>
      <c r="D2796" t="s">
        <v>38</v>
      </c>
      <c r="E2796" t="s">
        <v>110</v>
      </c>
      <c r="F2796" t="s">
        <v>105</v>
      </c>
      <c r="G2796">
        <v>5362</v>
      </c>
      <c r="H2796">
        <v>126416.421873208</v>
      </c>
      <c r="I2796">
        <v>1294340</v>
      </c>
      <c r="J2796">
        <v>9000</v>
      </c>
      <c r="K2796">
        <v>589</v>
      </c>
      <c r="L2796">
        <v>5402</v>
      </c>
      <c r="M2796">
        <v>26215.121727988</v>
      </c>
      <c r="N2796">
        <v>255138</v>
      </c>
      <c r="O2796">
        <v>31000</v>
      </c>
      <c r="P2796">
        <v>3763</v>
      </c>
      <c r="Q2796" s="36" t="str">
        <f t="shared" si="43"/>
        <v>Stuttgart (EDDS)</v>
      </c>
    </row>
    <row r="2797" spans="1:17" x14ac:dyDescent="0.2">
      <c r="A2797">
        <v>2017</v>
      </c>
      <c r="B2797">
        <v>5</v>
      </c>
      <c r="C2797" t="s">
        <v>21</v>
      </c>
      <c r="D2797" t="s">
        <v>2</v>
      </c>
      <c r="E2797" t="s">
        <v>155</v>
      </c>
      <c r="F2797" t="s">
        <v>105</v>
      </c>
      <c r="G2797">
        <v>8284</v>
      </c>
      <c r="H2797">
        <v>78422.209793631206</v>
      </c>
      <c r="I2797">
        <v>993800</v>
      </c>
      <c r="J2797">
        <v>3637.7049180327899</v>
      </c>
      <c r="K2797">
        <v>1809</v>
      </c>
      <c r="L2797">
        <v>8258</v>
      </c>
      <c r="M2797">
        <v>18929.584023781299</v>
      </c>
      <c r="N2797">
        <v>156880</v>
      </c>
      <c r="O2797">
        <v>32000</v>
      </c>
      <c r="P2797">
        <v>6740</v>
      </c>
      <c r="Q2797" s="36" t="str">
        <f t="shared" si="43"/>
        <v>Berlin/Tegel (EDDT)</v>
      </c>
    </row>
    <row r="2798" spans="1:17" x14ac:dyDescent="0.2">
      <c r="A2798">
        <v>2017</v>
      </c>
      <c r="B2798">
        <v>5</v>
      </c>
      <c r="C2798" t="s">
        <v>21</v>
      </c>
      <c r="D2798" t="s">
        <v>188</v>
      </c>
      <c r="E2798" t="s">
        <v>189</v>
      </c>
      <c r="F2798" t="s">
        <v>105</v>
      </c>
      <c r="G2798">
        <v>2820</v>
      </c>
      <c r="H2798">
        <v>21111.8447541241</v>
      </c>
      <c r="I2798">
        <v>268960</v>
      </c>
      <c r="J2798">
        <v>10030.322580645199</v>
      </c>
      <c r="K2798">
        <v>958</v>
      </c>
      <c r="L2798">
        <v>2814</v>
      </c>
      <c r="M2798">
        <v>9026.5676938889901</v>
      </c>
      <c r="N2798">
        <v>81845</v>
      </c>
      <c r="O2798">
        <v>31000</v>
      </c>
      <c r="P2798">
        <v>2223</v>
      </c>
      <c r="Q2798" s="36" t="str">
        <f t="shared" ref="Q2798:Q2861" si="44">E2798&amp;" ("&amp;D2798&amp;")"</f>
        <v>Hannover (EDDV)</v>
      </c>
    </row>
    <row r="2799" spans="1:17" x14ac:dyDescent="0.2">
      <c r="A2799">
        <v>2017</v>
      </c>
      <c r="B2799">
        <v>5</v>
      </c>
      <c r="C2799" t="s">
        <v>21</v>
      </c>
      <c r="D2799" t="s">
        <v>295</v>
      </c>
      <c r="E2799" t="s">
        <v>296</v>
      </c>
      <c r="F2799" t="s">
        <v>297</v>
      </c>
      <c r="G2799">
        <v>1822</v>
      </c>
      <c r="H2799">
        <v>4732.5378452915502</v>
      </c>
      <c r="I2799">
        <v>82660</v>
      </c>
      <c r="J2799">
        <v>11000</v>
      </c>
      <c r="K2799">
        <v>1101</v>
      </c>
      <c r="L2799">
        <v>1808</v>
      </c>
      <c r="M2799">
        <v>1867.49640783214</v>
      </c>
      <c r="N2799">
        <v>17230</v>
      </c>
      <c r="O2799">
        <v>33000</v>
      </c>
      <c r="P2799">
        <v>1663</v>
      </c>
      <c r="Q2799" s="36" t="str">
        <f t="shared" si="44"/>
        <v>Tallinn (EETN)</v>
      </c>
    </row>
    <row r="2800" spans="1:17" x14ac:dyDescent="0.2">
      <c r="A2800">
        <v>2017</v>
      </c>
      <c r="B2800">
        <v>5</v>
      </c>
      <c r="C2800" t="s">
        <v>21</v>
      </c>
      <c r="D2800" t="s">
        <v>30</v>
      </c>
      <c r="E2800" t="s">
        <v>156</v>
      </c>
      <c r="F2800" t="s">
        <v>111</v>
      </c>
      <c r="G2800">
        <v>7564</v>
      </c>
      <c r="H2800">
        <v>17337.044607343702</v>
      </c>
      <c r="I2800">
        <v>277780</v>
      </c>
      <c r="J2800">
        <v>25000</v>
      </c>
      <c r="K2800">
        <v>4884</v>
      </c>
      <c r="L2800">
        <v>7540</v>
      </c>
      <c r="M2800">
        <v>11498.025544210001</v>
      </c>
      <c r="N2800">
        <v>117585</v>
      </c>
      <c r="O2800">
        <v>35000</v>
      </c>
      <c r="P2800">
        <v>6204</v>
      </c>
      <c r="Q2800" s="36" t="str">
        <f t="shared" si="44"/>
        <v>Helsinki/Vantaa (EFHK)</v>
      </c>
    </row>
    <row r="2801" spans="1:17" x14ac:dyDescent="0.2">
      <c r="A2801">
        <v>2017</v>
      </c>
      <c r="B2801">
        <v>5</v>
      </c>
      <c r="C2801" t="s">
        <v>21</v>
      </c>
      <c r="D2801" t="s">
        <v>190</v>
      </c>
      <c r="E2801" t="s">
        <v>191</v>
      </c>
      <c r="F2801" t="s">
        <v>113</v>
      </c>
      <c r="G2801">
        <v>2208</v>
      </c>
      <c r="H2801">
        <v>8181.74981338828</v>
      </c>
      <c r="I2801">
        <v>120580</v>
      </c>
      <c r="J2801">
        <v>16000</v>
      </c>
      <c r="K2801">
        <v>1043</v>
      </c>
      <c r="L2801">
        <v>2211</v>
      </c>
      <c r="M2801">
        <v>3634.2193810346098</v>
      </c>
      <c r="N2801">
        <v>32540</v>
      </c>
      <c r="O2801">
        <v>31000</v>
      </c>
      <c r="P2801">
        <v>1838</v>
      </c>
      <c r="Q2801" s="36" t="str">
        <f t="shared" si="44"/>
        <v>Belfast (EGAA)</v>
      </c>
    </row>
    <row r="2802" spans="1:17" x14ac:dyDescent="0.2">
      <c r="A2802">
        <v>2017</v>
      </c>
      <c r="B2802">
        <v>5</v>
      </c>
      <c r="C2802" t="s">
        <v>21</v>
      </c>
      <c r="D2802" t="s">
        <v>176</v>
      </c>
      <c r="E2802" t="s">
        <v>177</v>
      </c>
      <c r="F2802" t="s">
        <v>113</v>
      </c>
      <c r="G2802">
        <v>5643</v>
      </c>
      <c r="H2802">
        <v>109310.421538753</v>
      </c>
      <c r="I2802">
        <v>1153920</v>
      </c>
      <c r="J2802">
        <v>9000</v>
      </c>
      <c r="K2802">
        <v>949</v>
      </c>
      <c r="L2802">
        <v>5682</v>
      </c>
      <c r="M2802">
        <v>18839.927843236201</v>
      </c>
      <c r="N2802">
        <v>184593</v>
      </c>
      <c r="O2802">
        <v>27000</v>
      </c>
      <c r="P2802">
        <v>3810</v>
      </c>
      <c r="Q2802" s="36" t="str">
        <f t="shared" si="44"/>
        <v>Birmingham (EGBB)</v>
      </c>
    </row>
    <row r="2803" spans="1:17" x14ac:dyDescent="0.2">
      <c r="A2803">
        <v>2017</v>
      </c>
      <c r="B2803">
        <v>5</v>
      </c>
      <c r="C2803" t="s">
        <v>21</v>
      </c>
      <c r="D2803" t="s">
        <v>11</v>
      </c>
      <c r="E2803" t="s">
        <v>112</v>
      </c>
      <c r="F2803" t="s">
        <v>113</v>
      </c>
      <c r="G2803">
        <v>9363</v>
      </c>
      <c r="H2803">
        <v>101652.829780806</v>
      </c>
      <c r="I2803">
        <v>1307400</v>
      </c>
      <c r="J2803">
        <v>6988.3333333333303</v>
      </c>
      <c r="K2803">
        <v>2681</v>
      </c>
      <c r="L2803">
        <v>9406</v>
      </c>
      <c r="M2803">
        <v>32003.330096722399</v>
      </c>
      <c r="N2803">
        <v>293426</v>
      </c>
      <c r="O2803">
        <v>33000</v>
      </c>
      <c r="P2803">
        <v>6618</v>
      </c>
      <c r="Q2803" s="36" t="str">
        <f t="shared" si="44"/>
        <v>Manchester (EGCC)</v>
      </c>
    </row>
    <row r="2804" spans="1:17" x14ac:dyDescent="0.2">
      <c r="A2804">
        <v>2017</v>
      </c>
      <c r="B2804">
        <v>5</v>
      </c>
      <c r="C2804" t="s">
        <v>21</v>
      </c>
      <c r="D2804" t="s">
        <v>192</v>
      </c>
      <c r="E2804" t="s">
        <v>193</v>
      </c>
      <c r="F2804" t="s">
        <v>113</v>
      </c>
      <c r="G2804">
        <v>3121</v>
      </c>
      <c r="H2804">
        <v>68812.458947192601</v>
      </c>
      <c r="I2804">
        <v>689320</v>
      </c>
      <c r="J2804">
        <v>15017.777777777799</v>
      </c>
      <c r="K2804">
        <v>582</v>
      </c>
      <c r="L2804">
        <v>3136</v>
      </c>
      <c r="M2804">
        <v>16548.949122730701</v>
      </c>
      <c r="N2804">
        <v>144064</v>
      </c>
      <c r="O2804">
        <v>31598.333333333299</v>
      </c>
      <c r="P2804">
        <v>1870</v>
      </c>
      <c r="Q2804" s="36" t="str">
        <f t="shared" si="44"/>
        <v>Bristol (EGGD)</v>
      </c>
    </row>
    <row r="2805" spans="1:17" x14ac:dyDescent="0.2">
      <c r="A2805">
        <v>2017</v>
      </c>
      <c r="B2805">
        <v>5</v>
      </c>
      <c r="C2805" t="s">
        <v>21</v>
      </c>
      <c r="D2805" t="s">
        <v>69</v>
      </c>
      <c r="E2805" t="s">
        <v>157</v>
      </c>
      <c r="F2805" t="s">
        <v>113</v>
      </c>
      <c r="G2805">
        <v>6242</v>
      </c>
      <c r="H2805">
        <v>165508.429149231</v>
      </c>
      <c r="I2805">
        <v>2027520</v>
      </c>
      <c r="J2805">
        <v>5014.02542372881</v>
      </c>
      <c r="K2805">
        <v>396</v>
      </c>
      <c r="L2805">
        <v>6192</v>
      </c>
      <c r="M2805">
        <v>42337.509349929103</v>
      </c>
      <c r="N2805">
        <v>444438</v>
      </c>
      <c r="O2805">
        <v>25000</v>
      </c>
      <c r="P2805">
        <v>2842</v>
      </c>
      <c r="Q2805" s="36" t="str">
        <f t="shared" si="44"/>
        <v>London/Luton (EGGW)</v>
      </c>
    </row>
    <row r="2806" spans="1:17" x14ac:dyDescent="0.2">
      <c r="A2806">
        <v>2017</v>
      </c>
      <c r="B2806">
        <v>5</v>
      </c>
      <c r="C2806" t="s">
        <v>21</v>
      </c>
      <c r="D2806" t="s">
        <v>194</v>
      </c>
      <c r="E2806" t="s">
        <v>195</v>
      </c>
      <c r="F2806" t="s">
        <v>113</v>
      </c>
      <c r="G2806">
        <v>1936</v>
      </c>
      <c r="H2806">
        <v>29204.692334308002</v>
      </c>
      <c r="I2806">
        <v>424140</v>
      </c>
      <c r="J2806">
        <v>6966.5277777777801</v>
      </c>
      <c r="K2806">
        <v>243</v>
      </c>
      <c r="L2806">
        <v>1915</v>
      </c>
      <c r="M2806">
        <v>7734.5220582039401</v>
      </c>
      <c r="N2806">
        <v>90940</v>
      </c>
      <c r="O2806">
        <v>13996.666666666701</v>
      </c>
      <c r="P2806">
        <v>1031</v>
      </c>
      <c r="Q2806" s="36" t="str">
        <f t="shared" si="44"/>
        <v>Southampton (EGHI)</v>
      </c>
    </row>
    <row r="2807" spans="1:17" x14ac:dyDescent="0.2">
      <c r="A2807">
        <v>2017</v>
      </c>
      <c r="B2807">
        <v>5</v>
      </c>
      <c r="C2807" t="s">
        <v>21</v>
      </c>
      <c r="D2807" t="s">
        <v>29</v>
      </c>
      <c r="E2807" t="s">
        <v>158</v>
      </c>
      <c r="F2807" t="s">
        <v>113</v>
      </c>
      <c r="G2807">
        <v>12994</v>
      </c>
      <c r="H2807">
        <v>350433.62135346298</v>
      </c>
      <c r="I2807">
        <v>4223180</v>
      </c>
      <c r="J2807">
        <v>7076.9444444444398</v>
      </c>
      <c r="K2807">
        <v>1348</v>
      </c>
      <c r="L2807">
        <v>13040</v>
      </c>
      <c r="M2807">
        <v>67102.535979583699</v>
      </c>
      <c r="N2807">
        <v>670822</v>
      </c>
      <c r="O2807">
        <v>30000</v>
      </c>
      <c r="P2807">
        <v>6308</v>
      </c>
      <c r="Q2807" s="36" t="str">
        <f t="shared" si="44"/>
        <v>London/Gatwick (EGKK)</v>
      </c>
    </row>
    <row r="2808" spans="1:17" x14ac:dyDescent="0.2">
      <c r="A2808">
        <v>2017</v>
      </c>
      <c r="B2808">
        <v>5</v>
      </c>
      <c r="C2808" t="s">
        <v>21</v>
      </c>
      <c r="D2808" t="s">
        <v>196</v>
      </c>
      <c r="E2808" t="s">
        <v>197</v>
      </c>
      <c r="F2808" t="s">
        <v>113</v>
      </c>
      <c r="G2808">
        <v>3575</v>
      </c>
      <c r="H2808">
        <v>127637.671329726</v>
      </c>
      <c r="I2808">
        <v>1860780</v>
      </c>
      <c r="J2808">
        <v>2763.6363636363599</v>
      </c>
      <c r="K2808">
        <v>12</v>
      </c>
      <c r="L2808">
        <v>3557</v>
      </c>
      <c r="M2808">
        <v>26266.455608985401</v>
      </c>
      <c r="N2808">
        <v>313180</v>
      </c>
      <c r="O2808">
        <v>7000</v>
      </c>
      <c r="P2808">
        <v>834</v>
      </c>
      <c r="Q2808" s="36" t="str">
        <f t="shared" si="44"/>
        <v>London/City (EGLC)</v>
      </c>
    </row>
    <row r="2809" spans="1:17" x14ac:dyDescent="0.2">
      <c r="A2809">
        <v>2017</v>
      </c>
      <c r="B2809">
        <v>5</v>
      </c>
      <c r="C2809" t="s">
        <v>21</v>
      </c>
      <c r="D2809" t="s">
        <v>1</v>
      </c>
      <c r="E2809" t="s">
        <v>159</v>
      </c>
      <c r="F2809" t="s">
        <v>113</v>
      </c>
      <c r="G2809">
        <v>20438</v>
      </c>
      <c r="H2809">
        <v>593067.20250959101</v>
      </c>
      <c r="I2809">
        <v>8056020</v>
      </c>
      <c r="J2809">
        <v>7040</v>
      </c>
      <c r="K2809">
        <v>1042</v>
      </c>
      <c r="L2809">
        <v>20354</v>
      </c>
      <c r="M2809">
        <v>129243.543590043</v>
      </c>
      <c r="N2809">
        <v>1360532</v>
      </c>
      <c r="O2809">
        <v>13050</v>
      </c>
      <c r="P2809">
        <v>7401</v>
      </c>
      <c r="Q2809" s="36" t="str">
        <f t="shared" si="44"/>
        <v>London/Heathrow (EGLL)</v>
      </c>
    </row>
    <row r="2810" spans="1:17" x14ac:dyDescent="0.2">
      <c r="A2810">
        <v>2017</v>
      </c>
      <c r="B2810">
        <v>5</v>
      </c>
      <c r="C2810" t="s">
        <v>21</v>
      </c>
      <c r="D2810" t="s">
        <v>198</v>
      </c>
      <c r="E2810" t="s">
        <v>199</v>
      </c>
      <c r="F2810" t="s">
        <v>113</v>
      </c>
      <c r="G2810">
        <v>2271</v>
      </c>
      <c r="H2810">
        <v>33805.768769661197</v>
      </c>
      <c r="I2810">
        <v>338720</v>
      </c>
      <c r="J2810">
        <v>19000</v>
      </c>
      <c r="K2810">
        <v>844</v>
      </c>
      <c r="L2810">
        <v>2273</v>
      </c>
      <c r="M2810">
        <v>7133.0706310927599</v>
      </c>
      <c r="N2810">
        <v>62560</v>
      </c>
      <c r="O2810">
        <v>31000</v>
      </c>
      <c r="P2810">
        <v>1710</v>
      </c>
      <c r="Q2810" s="36" t="str">
        <f t="shared" si="44"/>
        <v>Newcastle (EGNT)</v>
      </c>
    </row>
    <row r="2811" spans="1:17" x14ac:dyDescent="0.2">
      <c r="A2811">
        <v>2017</v>
      </c>
      <c r="B2811">
        <v>5</v>
      </c>
      <c r="C2811" t="s">
        <v>21</v>
      </c>
      <c r="D2811" t="s">
        <v>200</v>
      </c>
      <c r="E2811" t="s">
        <v>201</v>
      </c>
      <c r="F2811" t="s">
        <v>113</v>
      </c>
      <c r="G2811">
        <v>3089</v>
      </c>
      <c r="H2811">
        <v>48320.490417041903</v>
      </c>
      <c r="I2811">
        <v>487740</v>
      </c>
      <c r="J2811">
        <v>19963.888888888901</v>
      </c>
      <c r="K2811">
        <v>938</v>
      </c>
      <c r="L2811">
        <v>3121</v>
      </c>
      <c r="M2811">
        <v>6852.1054738511102</v>
      </c>
      <c r="N2811">
        <v>65860</v>
      </c>
      <c r="O2811">
        <v>29000</v>
      </c>
      <c r="P2811">
        <v>2389</v>
      </c>
      <c r="Q2811" s="36" t="str">
        <f t="shared" si="44"/>
        <v>East Midlands (EGNX)</v>
      </c>
    </row>
    <row r="2812" spans="1:17" x14ac:dyDescent="0.2">
      <c r="A2812">
        <v>2017</v>
      </c>
      <c r="B2812">
        <v>5</v>
      </c>
      <c r="C2812" t="s">
        <v>21</v>
      </c>
      <c r="D2812" t="s">
        <v>202</v>
      </c>
      <c r="E2812" t="s">
        <v>203</v>
      </c>
      <c r="F2812" t="s">
        <v>113</v>
      </c>
      <c r="G2812">
        <v>2656</v>
      </c>
      <c r="H2812">
        <v>14165.3603377573</v>
      </c>
      <c r="I2812">
        <v>235860</v>
      </c>
      <c r="J2812">
        <v>7042.4712643678204</v>
      </c>
      <c r="K2812">
        <v>987</v>
      </c>
      <c r="L2812">
        <v>2692</v>
      </c>
      <c r="M2812">
        <v>2386.6816135433401</v>
      </c>
      <c r="N2812">
        <v>25128</v>
      </c>
      <c r="O2812">
        <v>25000</v>
      </c>
      <c r="P2812">
        <v>2460</v>
      </c>
      <c r="Q2812" s="36" t="str">
        <f t="shared" si="44"/>
        <v>Aberdeen (EGPD)</v>
      </c>
    </row>
    <row r="2813" spans="1:17" x14ac:dyDescent="0.2">
      <c r="A2813">
        <v>2017</v>
      </c>
      <c r="B2813">
        <v>5</v>
      </c>
      <c r="C2813" t="s">
        <v>21</v>
      </c>
      <c r="D2813" t="s">
        <v>204</v>
      </c>
      <c r="E2813" t="s">
        <v>205</v>
      </c>
      <c r="F2813" t="s">
        <v>113</v>
      </c>
      <c r="G2813">
        <v>4290</v>
      </c>
      <c r="H2813">
        <v>21724.602907616201</v>
      </c>
      <c r="I2813">
        <v>333380</v>
      </c>
      <c r="J2813">
        <v>6981.6666666666697</v>
      </c>
      <c r="K2813">
        <v>1703</v>
      </c>
      <c r="L2813">
        <v>4290</v>
      </c>
      <c r="M2813">
        <v>6051.18666228661</v>
      </c>
      <c r="N2813">
        <v>60924</v>
      </c>
      <c r="O2813">
        <v>31000</v>
      </c>
      <c r="P2813">
        <v>3667</v>
      </c>
      <c r="Q2813" s="36" t="str">
        <f t="shared" si="44"/>
        <v>Glasgow (EGPF)</v>
      </c>
    </row>
    <row r="2814" spans="1:17" x14ac:dyDescent="0.2">
      <c r="A2814">
        <v>2017</v>
      </c>
      <c r="B2814">
        <v>5</v>
      </c>
      <c r="C2814" t="s">
        <v>21</v>
      </c>
      <c r="D2814" t="s">
        <v>19</v>
      </c>
      <c r="E2814" t="s">
        <v>114</v>
      </c>
      <c r="F2814" t="s">
        <v>113</v>
      </c>
      <c r="G2814">
        <v>5848</v>
      </c>
      <c r="H2814">
        <v>29492.716265689</v>
      </c>
      <c r="I2814">
        <v>396240</v>
      </c>
      <c r="J2814">
        <v>17040</v>
      </c>
      <c r="K2814">
        <v>2733</v>
      </c>
      <c r="L2814">
        <v>5896</v>
      </c>
      <c r="M2814">
        <v>9047.5069668713404</v>
      </c>
      <c r="N2814">
        <v>83600</v>
      </c>
      <c r="O2814">
        <v>33000</v>
      </c>
      <c r="P2814">
        <v>4924</v>
      </c>
      <c r="Q2814" s="36" t="str">
        <f t="shared" si="44"/>
        <v>Edinburgh (EGPH)</v>
      </c>
    </row>
    <row r="2815" spans="1:17" x14ac:dyDescent="0.2">
      <c r="A2815">
        <v>2017</v>
      </c>
      <c r="B2815">
        <v>5</v>
      </c>
      <c r="C2815" t="s">
        <v>21</v>
      </c>
      <c r="D2815" t="s">
        <v>23</v>
      </c>
      <c r="E2815" t="s">
        <v>160</v>
      </c>
      <c r="F2815" t="s">
        <v>113</v>
      </c>
      <c r="G2815">
        <v>8373</v>
      </c>
      <c r="H2815">
        <v>189180.214529041</v>
      </c>
      <c r="I2815">
        <v>2155780</v>
      </c>
      <c r="J2815">
        <v>8980</v>
      </c>
      <c r="K2815">
        <v>886</v>
      </c>
      <c r="L2815">
        <v>8410</v>
      </c>
      <c r="M2815">
        <v>39954.365105110897</v>
      </c>
      <c r="N2815">
        <v>385291</v>
      </c>
      <c r="O2815">
        <v>31915.7378899836</v>
      </c>
      <c r="P2815">
        <v>4331</v>
      </c>
      <c r="Q2815" s="36" t="str">
        <f t="shared" si="44"/>
        <v>London/Stansted (EGSS)</v>
      </c>
    </row>
    <row r="2816" spans="1:17" x14ac:dyDescent="0.2">
      <c r="A2816">
        <v>2017</v>
      </c>
      <c r="B2816">
        <v>5</v>
      </c>
      <c r="C2816" t="s">
        <v>21</v>
      </c>
      <c r="D2816" t="s">
        <v>49</v>
      </c>
      <c r="E2816" t="s">
        <v>161</v>
      </c>
      <c r="F2816" t="s">
        <v>115</v>
      </c>
      <c r="G2816">
        <v>23109</v>
      </c>
      <c r="H2816">
        <v>337036.55205110001</v>
      </c>
      <c r="I2816">
        <v>4912700</v>
      </c>
      <c r="J2816">
        <v>3018.6440677966102</v>
      </c>
      <c r="K2816">
        <v>3172</v>
      </c>
      <c r="L2816">
        <v>23063</v>
      </c>
      <c r="M2816">
        <v>65353.887723499902</v>
      </c>
      <c r="N2816">
        <v>542916</v>
      </c>
      <c r="O2816">
        <v>34000</v>
      </c>
      <c r="P2816">
        <v>17846</v>
      </c>
      <c r="Q2816" s="36" t="str">
        <f t="shared" si="44"/>
        <v>Amsterdam/Schiphol (EHAM)</v>
      </c>
    </row>
    <row r="2817" spans="1:17" x14ac:dyDescent="0.2">
      <c r="A2817">
        <v>2017</v>
      </c>
      <c r="B2817">
        <v>5</v>
      </c>
      <c r="C2817" t="s">
        <v>21</v>
      </c>
      <c r="D2817" t="s">
        <v>48</v>
      </c>
      <c r="E2817" t="s">
        <v>116</v>
      </c>
      <c r="F2817" t="s">
        <v>117</v>
      </c>
      <c r="G2817">
        <v>9953</v>
      </c>
      <c r="H2817">
        <v>89639.530094735703</v>
      </c>
      <c r="I2817">
        <v>1307420</v>
      </c>
      <c r="J2817">
        <v>8000</v>
      </c>
      <c r="K2817">
        <v>3371</v>
      </c>
      <c r="L2817">
        <v>9971</v>
      </c>
      <c r="M2817">
        <v>24143.691229874301</v>
      </c>
      <c r="N2817">
        <v>204700</v>
      </c>
      <c r="O2817">
        <v>33000</v>
      </c>
      <c r="P2817">
        <v>8071</v>
      </c>
      <c r="Q2817" s="36" t="str">
        <f t="shared" si="44"/>
        <v>Dublin (EIDW)</v>
      </c>
    </row>
    <row r="2818" spans="1:17" x14ac:dyDescent="0.2">
      <c r="A2818">
        <v>2017</v>
      </c>
      <c r="B2818">
        <v>5</v>
      </c>
      <c r="C2818" t="s">
        <v>21</v>
      </c>
      <c r="D2818" t="s">
        <v>206</v>
      </c>
      <c r="E2818" t="s">
        <v>207</v>
      </c>
      <c r="F2818" t="s">
        <v>118</v>
      </c>
      <c r="G2818">
        <v>1879</v>
      </c>
      <c r="H2818">
        <v>6796.3534860926102</v>
      </c>
      <c r="I2818">
        <v>114142</v>
      </c>
      <c r="J2818">
        <v>16000</v>
      </c>
      <c r="K2818">
        <v>1056</v>
      </c>
      <c r="L2818">
        <v>1837</v>
      </c>
      <c r="M2818">
        <v>2884.4527453227402</v>
      </c>
      <c r="N2818">
        <v>29580</v>
      </c>
      <c r="O2818">
        <v>34000</v>
      </c>
      <c r="P2818">
        <v>1601</v>
      </c>
      <c r="Q2818" s="36" t="str">
        <f t="shared" si="44"/>
        <v>Billund (EKBI)</v>
      </c>
    </row>
    <row r="2819" spans="1:17" x14ac:dyDescent="0.2">
      <c r="A2819">
        <v>2017</v>
      </c>
      <c r="B2819">
        <v>5</v>
      </c>
      <c r="C2819" t="s">
        <v>21</v>
      </c>
      <c r="D2819" t="s">
        <v>36</v>
      </c>
      <c r="E2819" t="s">
        <v>162</v>
      </c>
      <c r="F2819" t="s">
        <v>118</v>
      </c>
      <c r="G2819">
        <v>11566</v>
      </c>
      <c r="H2819">
        <v>51764.264600385803</v>
      </c>
      <c r="I2819">
        <v>762840</v>
      </c>
      <c r="J2819">
        <v>7043.3333333333303</v>
      </c>
      <c r="K2819">
        <v>5142</v>
      </c>
      <c r="L2819">
        <v>11538</v>
      </c>
      <c r="M2819">
        <v>16618.633195910799</v>
      </c>
      <c r="N2819">
        <v>142370</v>
      </c>
      <c r="O2819">
        <v>35981.625405844199</v>
      </c>
      <c r="P2819">
        <v>10007</v>
      </c>
      <c r="Q2819" s="36" t="str">
        <f t="shared" si="44"/>
        <v>Copenhagen/Kastrup (EKCH)</v>
      </c>
    </row>
    <row r="2820" spans="1:17" x14ac:dyDescent="0.2">
      <c r="A2820">
        <v>2017</v>
      </c>
      <c r="B2820">
        <v>5</v>
      </c>
      <c r="C2820" t="s">
        <v>21</v>
      </c>
      <c r="D2820" t="s">
        <v>208</v>
      </c>
      <c r="E2820" t="s">
        <v>209</v>
      </c>
      <c r="F2820" t="s">
        <v>209</v>
      </c>
      <c r="G2820">
        <v>3191</v>
      </c>
      <c r="H2820">
        <v>54577.477565844303</v>
      </c>
      <c r="I2820">
        <v>560418</v>
      </c>
      <c r="J2820">
        <v>16000</v>
      </c>
      <c r="K2820">
        <v>1145</v>
      </c>
      <c r="L2820">
        <v>3171</v>
      </c>
      <c r="M2820">
        <v>10698.7998049334</v>
      </c>
      <c r="N2820">
        <v>96280</v>
      </c>
      <c r="O2820">
        <v>25000</v>
      </c>
      <c r="P2820">
        <v>2494</v>
      </c>
      <c r="Q2820" s="36" t="str">
        <f t="shared" si="44"/>
        <v>Luxembourg (ELLX)</v>
      </c>
    </row>
    <row r="2821" spans="1:17" x14ac:dyDescent="0.2">
      <c r="A2821">
        <v>2017</v>
      </c>
      <c r="B2821">
        <v>5</v>
      </c>
      <c r="C2821" t="s">
        <v>21</v>
      </c>
      <c r="D2821" t="s">
        <v>212</v>
      </c>
      <c r="E2821" t="s">
        <v>213</v>
      </c>
      <c r="F2821" t="s">
        <v>119</v>
      </c>
      <c r="G2821">
        <v>3700</v>
      </c>
      <c r="H2821">
        <v>10236.1200607673</v>
      </c>
      <c r="I2821">
        <v>205580</v>
      </c>
      <c r="J2821">
        <v>18687.857142857101</v>
      </c>
      <c r="K2821">
        <v>2704</v>
      </c>
      <c r="L2821">
        <v>3272</v>
      </c>
      <c r="M2821">
        <v>1883.05531556238</v>
      </c>
      <c r="N2821">
        <v>26940</v>
      </c>
      <c r="O2821">
        <v>29000</v>
      </c>
      <c r="P2821">
        <v>3143</v>
      </c>
      <c r="Q2821" s="36" t="str">
        <f t="shared" si="44"/>
        <v>Bergen (ENBR)</v>
      </c>
    </row>
    <row r="2822" spans="1:17" x14ac:dyDescent="0.2">
      <c r="A2822">
        <v>2017</v>
      </c>
      <c r="B2822">
        <v>5</v>
      </c>
      <c r="C2822" t="s">
        <v>21</v>
      </c>
      <c r="D2822" t="s">
        <v>39</v>
      </c>
      <c r="E2822" t="s">
        <v>163</v>
      </c>
      <c r="F2822" t="s">
        <v>119</v>
      </c>
      <c r="G2822">
        <v>11213</v>
      </c>
      <c r="H2822">
        <v>42823.249800810197</v>
      </c>
      <c r="I2822">
        <v>632800</v>
      </c>
      <c r="J2822">
        <v>16000</v>
      </c>
      <c r="K2822">
        <v>5556</v>
      </c>
      <c r="L2822">
        <v>11283</v>
      </c>
      <c r="M2822">
        <v>9429.6874198229598</v>
      </c>
      <c r="N2822">
        <v>106577</v>
      </c>
      <c r="O2822">
        <v>35000</v>
      </c>
      <c r="P2822">
        <v>10434</v>
      </c>
      <c r="Q2822" s="36" t="str">
        <f t="shared" si="44"/>
        <v>Oslo/Gardermoen (ENGM)</v>
      </c>
    </row>
    <row r="2823" spans="1:17" x14ac:dyDescent="0.2">
      <c r="A2823">
        <v>2017</v>
      </c>
      <c r="B2823">
        <v>5</v>
      </c>
      <c r="C2823" t="s">
        <v>21</v>
      </c>
      <c r="D2823" t="s">
        <v>214</v>
      </c>
      <c r="E2823" t="s">
        <v>215</v>
      </c>
      <c r="F2823" t="s">
        <v>119</v>
      </c>
      <c r="G2823">
        <v>1907</v>
      </c>
      <c r="H2823">
        <v>3371.9537236634201</v>
      </c>
      <c r="I2823">
        <v>55800</v>
      </c>
      <c r="J2823">
        <v>18000</v>
      </c>
      <c r="K2823">
        <v>1424</v>
      </c>
      <c r="L2823">
        <v>1911</v>
      </c>
      <c r="M2823">
        <v>536.23812770915902</v>
      </c>
      <c r="N2823">
        <v>6852</v>
      </c>
      <c r="O2823">
        <v>19000</v>
      </c>
      <c r="P2823">
        <v>1875</v>
      </c>
      <c r="Q2823" s="36" t="str">
        <f t="shared" si="44"/>
        <v>Tromso (ENTC)</v>
      </c>
    </row>
    <row r="2824" spans="1:17" x14ac:dyDescent="0.2">
      <c r="A2824">
        <v>2017</v>
      </c>
      <c r="B2824">
        <v>5</v>
      </c>
      <c r="C2824" t="s">
        <v>21</v>
      </c>
      <c r="D2824" t="s">
        <v>216</v>
      </c>
      <c r="E2824" t="s">
        <v>217</v>
      </c>
      <c r="F2824" t="s">
        <v>119</v>
      </c>
      <c r="G2824">
        <v>2507</v>
      </c>
      <c r="H2824">
        <v>5485.2433290300896</v>
      </c>
      <c r="I2824">
        <v>96320</v>
      </c>
      <c r="J2824">
        <v>23000</v>
      </c>
      <c r="K2824">
        <v>1639</v>
      </c>
      <c r="L2824">
        <v>2437</v>
      </c>
      <c r="M2824">
        <v>1252.9805679855299</v>
      </c>
      <c r="N2824">
        <v>17859</v>
      </c>
      <c r="O2824">
        <v>30000</v>
      </c>
      <c r="P2824">
        <v>2359</v>
      </c>
      <c r="Q2824" s="36" t="str">
        <f t="shared" si="44"/>
        <v>Trondheim (ENVA)</v>
      </c>
    </row>
    <row r="2825" spans="1:17" x14ac:dyDescent="0.2">
      <c r="A2825">
        <v>2017</v>
      </c>
      <c r="B2825">
        <v>5</v>
      </c>
      <c r="C2825" t="s">
        <v>21</v>
      </c>
      <c r="D2825" t="s">
        <v>218</v>
      </c>
      <c r="E2825" t="s">
        <v>219</v>
      </c>
      <c r="F2825" t="s">
        <v>119</v>
      </c>
      <c r="G2825">
        <v>2803</v>
      </c>
      <c r="H2825">
        <v>9363.1884423582705</v>
      </c>
      <c r="I2825">
        <v>215632</v>
      </c>
      <c r="J2825">
        <v>15000</v>
      </c>
      <c r="K2825">
        <v>1950</v>
      </c>
      <c r="L2825">
        <v>2279</v>
      </c>
      <c r="M2825">
        <v>1525.1006519757</v>
      </c>
      <c r="N2825">
        <v>22780</v>
      </c>
      <c r="O2825">
        <v>29000</v>
      </c>
      <c r="P2825">
        <v>2144</v>
      </c>
      <c r="Q2825" s="36" t="str">
        <f t="shared" si="44"/>
        <v>Stavanger (ENZV)</v>
      </c>
    </row>
    <row r="2826" spans="1:17" x14ac:dyDescent="0.2">
      <c r="A2826">
        <v>2017</v>
      </c>
      <c r="B2826">
        <v>5</v>
      </c>
      <c r="C2826" t="s">
        <v>21</v>
      </c>
      <c r="D2826" t="s">
        <v>220</v>
      </c>
      <c r="E2826" t="s">
        <v>221</v>
      </c>
      <c r="F2826" t="s">
        <v>120</v>
      </c>
      <c r="G2826">
        <v>2214</v>
      </c>
      <c r="H2826">
        <v>13178.556115613301</v>
      </c>
      <c r="I2826">
        <v>161280</v>
      </c>
      <c r="J2826">
        <v>23000</v>
      </c>
      <c r="K2826">
        <v>1135</v>
      </c>
      <c r="L2826">
        <v>2197</v>
      </c>
      <c r="M2826">
        <v>5170.1370640342902</v>
      </c>
      <c r="N2826">
        <v>45740</v>
      </c>
      <c r="O2826">
        <v>35996.875</v>
      </c>
      <c r="P2826">
        <v>1854</v>
      </c>
      <c r="Q2826" s="36" t="str">
        <f t="shared" si="44"/>
        <v>Krakow (EPKK)</v>
      </c>
    </row>
    <row r="2827" spans="1:17" x14ac:dyDescent="0.2">
      <c r="A2827">
        <v>2017</v>
      </c>
      <c r="B2827">
        <v>5</v>
      </c>
      <c r="C2827" t="s">
        <v>21</v>
      </c>
      <c r="D2827" t="s">
        <v>40</v>
      </c>
      <c r="E2827" t="s">
        <v>164</v>
      </c>
      <c r="F2827" t="s">
        <v>120</v>
      </c>
      <c r="G2827">
        <v>7217</v>
      </c>
      <c r="H2827">
        <v>37893.607895326502</v>
      </c>
      <c r="I2827">
        <v>545040</v>
      </c>
      <c r="J2827">
        <v>11000</v>
      </c>
      <c r="K2827">
        <v>3232</v>
      </c>
      <c r="L2827">
        <v>7184</v>
      </c>
      <c r="M2827">
        <v>8960.1417446992491</v>
      </c>
      <c r="N2827">
        <v>81107</v>
      </c>
      <c r="O2827">
        <v>34000</v>
      </c>
      <c r="P2827">
        <v>6378</v>
      </c>
      <c r="Q2827" s="36" t="str">
        <f t="shared" si="44"/>
        <v>Warszawa/Chopina (EPWA)</v>
      </c>
    </row>
    <row r="2828" spans="1:17" x14ac:dyDescent="0.2">
      <c r="A2828">
        <v>2017</v>
      </c>
      <c r="B2828">
        <v>5</v>
      </c>
      <c r="C2828" t="s">
        <v>21</v>
      </c>
      <c r="D2828" t="s">
        <v>222</v>
      </c>
      <c r="E2828" t="s">
        <v>223</v>
      </c>
      <c r="F2828" t="s">
        <v>121</v>
      </c>
      <c r="G2828">
        <v>3245</v>
      </c>
      <c r="H2828">
        <v>9863.8120110891705</v>
      </c>
      <c r="I2828">
        <v>146060</v>
      </c>
      <c r="J2828">
        <v>21000</v>
      </c>
      <c r="K2828">
        <v>1794</v>
      </c>
      <c r="L2828">
        <v>3249</v>
      </c>
      <c r="M2828">
        <v>5190.8099113830804</v>
      </c>
      <c r="N2828">
        <v>49380</v>
      </c>
      <c r="O2828">
        <v>35000</v>
      </c>
      <c r="P2828">
        <v>2864</v>
      </c>
      <c r="Q2828" s="36" t="str">
        <f t="shared" si="44"/>
        <v>Gothenborg (ESGG)</v>
      </c>
    </row>
    <row r="2829" spans="1:17" x14ac:dyDescent="0.2">
      <c r="A2829">
        <v>2017</v>
      </c>
      <c r="B2829">
        <v>5</v>
      </c>
      <c r="C2829" t="s">
        <v>21</v>
      </c>
      <c r="D2829" t="s">
        <v>32</v>
      </c>
      <c r="E2829" t="s">
        <v>165</v>
      </c>
      <c r="F2829" t="s">
        <v>121</v>
      </c>
      <c r="G2829">
        <v>11413</v>
      </c>
      <c r="H2829">
        <v>42339.210939323602</v>
      </c>
      <c r="I2829">
        <v>653340</v>
      </c>
      <c r="J2829">
        <v>10085.2873563218</v>
      </c>
      <c r="K2829">
        <v>5340</v>
      </c>
      <c r="L2829">
        <v>11417</v>
      </c>
      <c r="M2829">
        <v>10682.764959042501</v>
      </c>
      <c r="N2829">
        <v>101374</v>
      </c>
      <c r="O2829">
        <v>35966.666666666701</v>
      </c>
      <c r="P2829">
        <v>10425</v>
      </c>
      <c r="Q2829" s="36" t="str">
        <f t="shared" si="44"/>
        <v>Stockholm/Arlanda (ESSA)</v>
      </c>
    </row>
    <row r="2830" spans="1:17" x14ac:dyDescent="0.2">
      <c r="A2830">
        <v>2017</v>
      </c>
      <c r="B2830">
        <v>5</v>
      </c>
      <c r="C2830" t="s">
        <v>21</v>
      </c>
      <c r="D2830" t="s">
        <v>224</v>
      </c>
      <c r="E2830" t="s">
        <v>225</v>
      </c>
      <c r="F2830" t="s">
        <v>121</v>
      </c>
      <c r="G2830">
        <v>2535</v>
      </c>
      <c r="H2830">
        <v>18997.315771949401</v>
      </c>
      <c r="I2830">
        <v>323280</v>
      </c>
      <c r="J2830">
        <v>2538.7096774193501</v>
      </c>
      <c r="K2830">
        <v>472</v>
      </c>
      <c r="L2830">
        <v>2526</v>
      </c>
      <c r="M2830">
        <v>5434.5549475892103</v>
      </c>
      <c r="N2830">
        <v>79080</v>
      </c>
      <c r="O2830">
        <v>20000</v>
      </c>
      <c r="P2830">
        <v>1848</v>
      </c>
      <c r="Q2830" s="36" t="str">
        <f t="shared" si="44"/>
        <v>Stockholm/Bromma (ESSB)</v>
      </c>
    </row>
    <row r="2831" spans="1:17" x14ac:dyDescent="0.2">
      <c r="A2831">
        <v>2017</v>
      </c>
      <c r="B2831">
        <v>5</v>
      </c>
      <c r="C2831" t="s">
        <v>21</v>
      </c>
      <c r="D2831" t="s">
        <v>226</v>
      </c>
      <c r="E2831" t="s">
        <v>227</v>
      </c>
      <c r="F2831" t="s">
        <v>228</v>
      </c>
      <c r="G2831">
        <v>2601</v>
      </c>
      <c r="H2831">
        <v>2989.6691354385998</v>
      </c>
      <c r="I2831">
        <v>29760</v>
      </c>
      <c r="J2831">
        <v>25000</v>
      </c>
      <c r="K2831">
        <v>2353</v>
      </c>
      <c r="L2831">
        <v>2217</v>
      </c>
      <c r="M2831">
        <v>3423.3779766908001</v>
      </c>
      <c r="N2831">
        <v>31840</v>
      </c>
      <c r="O2831">
        <v>34000</v>
      </c>
      <c r="P2831">
        <v>1952</v>
      </c>
      <c r="Q2831" s="36" t="str">
        <f t="shared" si="44"/>
        <v>Riga (EVRA)</v>
      </c>
    </row>
    <row r="2832" spans="1:17" x14ac:dyDescent="0.2">
      <c r="A2832">
        <v>2017</v>
      </c>
      <c r="B2832">
        <v>5</v>
      </c>
      <c r="C2832" t="s">
        <v>21</v>
      </c>
      <c r="D2832" t="s">
        <v>232</v>
      </c>
      <c r="E2832" t="s">
        <v>233</v>
      </c>
      <c r="F2832" t="s">
        <v>123</v>
      </c>
      <c r="G2832">
        <v>1782</v>
      </c>
      <c r="H2832">
        <v>5184.9091928786502</v>
      </c>
      <c r="I2832">
        <v>94480</v>
      </c>
      <c r="J2832">
        <v>9000</v>
      </c>
      <c r="K2832">
        <v>988</v>
      </c>
      <c r="L2832">
        <v>1754</v>
      </c>
      <c r="M2832">
        <v>1930.9268251071101</v>
      </c>
      <c r="N2832">
        <v>16980</v>
      </c>
      <c r="O2832">
        <v>34000</v>
      </c>
      <c r="P2832">
        <v>1612</v>
      </c>
      <c r="Q2832" s="36" t="str">
        <f t="shared" si="44"/>
        <v>Fuerteventura (GCFV)</v>
      </c>
    </row>
    <row r="2833" spans="1:17" x14ac:dyDescent="0.2">
      <c r="A2833">
        <v>2017</v>
      </c>
      <c r="B2833">
        <v>5</v>
      </c>
      <c r="C2833" t="s">
        <v>21</v>
      </c>
      <c r="D2833" t="s">
        <v>178</v>
      </c>
      <c r="E2833" t="s">
        <v>179</v>
      </c>
      <c r="F2833" t="s">
        <v>123</v>
      </c>
      <c r="G2833">
        <v>4078</v>
      </c>
      <c r="H2833">
        <v>18297.194653369701</v>
      </c>
      <c r="I2833">
        <v>320440</v>
      </c>
      <c r="J2833">
        <v>5900</v>
      </c>
      <c r="K2833">
        <v>1870</v>
      </c>
      <c r="L2833">
        <v>4081</v>
      </c>
      <c r="M2833">
        <v>1849.8656087235499</v>
      </c>
      <c r="N2833">
        <v>19612</v>
      </c>
      <c r="O2833">
        <v>33000</v>
      </c>
      <c r="P2833">
        <v>3858</v>
      </c>
      <c r="Q2833" s="36" t="str">
        <f t="shared" si="44"/>
        <v>Gran Canaria (GCLP)</v>
      </c>
    </row>
    <row r="2834" spans="1:17" x14ac:dyDescent="0.2">
      <c r="A2834">
        <v>2017</v>
      </c>
      <c r="B2834">
        <v>5</v>
      </c>
      <c r="C2834" t="s">
        <v>21</v>
      </c>
      <c r="D2834" t="s">
        <v>234</v>
      </c>
      <c r="E2834" t="s">
        <v>235</v>
      </c>
      <c r="F2834" t="s">
        <v>123</v>
      </c>
      <c r="G2834">
        <v>2182</v>
      </c>
      <c r="H2834">
        <v>6454.4896708698398</v>
      </c>
      <c r="I2834">
        <v>114100</v>
      </c>
      <c r="J2834">
        <v>11000</v>
      </c>
      <c r="K2834">
        <v>1259</v>
      </c>
      <c r="L2834">
        <v>2164</v>
      </c>
      <c r="M2834">
        <v>1873.52610935246</v>
      </c>
      <c r="N2834">
        <v>18320</v>
      </c>
      <c r="O2834">
        <v>34000</v>
      </c>
      <c r="P2834">
        <v>1997</v>
      </c>
      <c r="Q2834" s="36" t="str">
        <f t="shared" si="44"/>
        <v>Las Palmas/Lanzarote (GCRR)</v>
      </c>
    </row>
    <row r="2835" spans="1:17" x14ac:dyDescent="0.2">
      <c r="A2835">
        <v>2017</v>
      </c>
      <c r="B2835">
        <v>5</v>
      </c>
      <c r="C2835" t="s">
        <v>21</v>
      </c>
      <c r="D2835" t="s">
        <v>236</v>
      </c>
      <c r="E2835" t="s">
        <v>237</v>
      </c>
      <c r="F2835" t="s">
        <v>123</v>
      </c>
      <c r="G2835">
        <v>2420</v>
      </c>
      <c r="H2835">
        <v>7353.0352149727396</v>
      </c>
      <c r="I2835">
        <v>118560</v>
      </c>
      <c r="J2835">
        <v>35000</v>
      </c>
      <c r="K2835">
        <v>1384</v>
      </c>
      <c r="L2835">
        <v>2418</v>
      </c>
      <c r="M2835">
        <v>1412.4176927291401</v>
      </c>
      <c r="N2835">
        <v>11021</v>
      </c>
      <c r="O2835">
        <v>36000</v>
      </c>
      <c r="P2835">
        <v>2291</v>
      </c>
      <c r="Q2835" s="36" t="str">
        <f t="shared" si="44"/>
        <v>Tenerife/Sur (GCTS)</v>
      </c>
    </row>
    <row r="2836" spans="1:17" x14ac:dyDescent="0.2">
      <c r="A2836">
        <v>2017</v>
      </c>
      <c r="B2836">
        <v>5</v>
      </c>
      <c r="C2836" t="s">
        <v>21</v>
      </c>
      <c r="D2836" t="s">
        <v>238</v>
      </c>
      <c r="E2836" t="s">
        <v>239</v>
      </c>
      <c r="F2836" t="s">
        <v>123</v>
      </c>
      <c r="G2836">
        <v>2290</v>
      </c>
      <c r="H2836">
        <v>7316.3291138402801</v>
      </c>
      <c r="I2836">
        <v>118500</v>
      </c>
      <c r="J2836">
        <v>8000</v>
      </c>
      <c r="K2836">
        <v>1272</v>
      </c>
      <c r="L2836">
        <v>2288</v>
      </c>
      <c r="M2836">
        <v>1011.74287288688</v>
      </c>
      <c r="N2836">
        <v>11860</v>
      </c>
      <c r="O2836">
        <v>11000</v>
      </c>
      <c r="P2836">
        <v>2135</v>
      </c>
      <c r="Q2836" s="36" t="str">
        <f t="shared" si="44"/>
        <v>Tenerife/Norte (GCXO)</v>
      </c>
    </row>
    <row r="2837" spans="1:17" x14ac:dyDescent="0.2">
      <c r="A2837">
        <v>2017</v>
      </c>
      <c r="B2837">
        <v>5</v>
      </c>
      <c r="C2837" t="s">
        <v>21</v>
      </c>
      <c r="D2837" t="s">
        <v>240</v>
      </c>
      <c r="E2837" t="s">
        <v>241</v>
      </c>
      <c r="F2837" t="s">
        <v>242</v>
      </c>
      <c r="G2837">
        <v>2413</v>
      </c>
      <c r="H2837">
        <v>25124.174150365401</v>
      </c>
      <c r="I2837">
        <v>245640</v>
      </c>
      <c r="J2837">
        <v>30000</v>
      </c>
      <c r="K2837">
        <v>1051</v>
      </c>
      <c r="L2837">
        <v>2448</v>
      </c>
      <c r="M2837">
        <v>6746.06070141906</v>
      </c>
      <c r="N2837">
        <v>58911</v>
      </c>
      <c r="O2837">
        <v>35952.34375</v>
      </c>
      <c r="P2837">
        <v>1981</v>
      </c>
      <c r="Q2837" s="36" t="str">
        <f t="shared" si="44"/>
        <v>Sofia (LBSF)</v>
      </c>
    </row>
    <row r="2838" spans="1:17" x14ac:dyDescent="0.2">
      <c r="A2838">
        <v>2017</v>
      </c>
      <c r="B2838">
        <v>5</v>
      </c>
      <c r="C2838" t="s">
        <v>21</v>
      </c>
      <c r="D2838" t="s">
        <v>243</v>
      </c>
      <c r="E2838" t="s">
        <v>244</v>
      </c>
      <c r="F2838" t="s">
        <v>245</v>
      </c>
      <c r="G2838">
        <v>2927</v>
      </c>
      <c r="H2838">
        <v>14724.3177043825</v>
      </c>
      <c r="I2838">
        <v>180800</v>
      </c>
      <c r="J2838">
        <v>24996.551724137898</v>
      </c>
      <c r="K2838">
        <v>1395</v>
      </c>
      <c r="L2838">
        <v>2920</v>
      </c>
      <c r="M2838">
        <v>16917.979917107099</v>
      </c>
      <c r="N2838">
        <v>171680</v>
      </c>
      <c r="O2838">
        <v>34000</v>
      </c>
      <c r="P2838">
        <v>1999</v>
      </c>
      <c r="Q2838" s="36" t="str">
        <f t="shared" si="44"/>
        <v>Larnaca (LCLK)</v>
      </c>
    </row>
    <row r="2839" spans="1:17" x14ac:dyDescent="0.2">
      <c r="A2839">
        <v>2017</v>
      </c>
      <c r="B2839">
        <v>5</v>
      </c>
      <c r="C2839" t="s">
        <v>21</v>
      </c>
      <c r="D2839" t="s">
        <v>303</v>
      </c>
      <c r="E2839" t="s">
        <v>304</v>
      </c>
      <c r="F2839" t="s">
        <v>305</v>
      </c>
      <c r="G2839">
        <v>1834</v>
      </c>
      <c r="H2839">
        <v>17109.367464232</v>
      </c>
      <c r="I2839">
        <v>197520</v>
      </c>
      <c r="J2839">
        <v>12004.166666666701</v>
      </c>
      <c r="K2839">
        <v>690</v>
      </c>
      <c r="L2839">
        <v>1832</v>
      </c>
      <c r="M2839">
        <v>4791.1884657928604</v>
      </c>
      <c r="N2839">
        <v>42220</v>
      </c>
      <c r="O2839">
        <v>28030.574712643702</v>
      </c>
      <c r="P2839">
        <v>1503</v>
      </c>
      <c r="Q2839" s="36" t="str">
        <f t="shared" si="44"/>
        <v>Zagreb (LDZA)</v>
      </c>
    </row>
    <row r="2840" spans="1:17" x14ac:dyDescent="0.2">
      <c r="A2840">
        <v>2017</v>
      </c>
      <c r="B2840">
        <v>5</v>
      </c>
      <c r="C2840" t="s">
        <v>21</v>
      </c>
      <c r="D2840" t="s">
        <v>246</v>
      </c>
      <c r="E2840" t="s">
        <v>247</v>
      </c>
      <c r="F2840" t="s">
        <v>123</v>
      </c>
      <c r="G2840">
        <v>4453</v>
      </c>
      <c r="H2840">
        <v>34957.715608104198</v>
      </c>
      <c r="I2840">
        <v>434680</v>
      </c>
      <c r="J2840">
        <v>17000</v>
      </c>
      <c r="K2840">
        <v>1608</v>
      </c>
      <c r="L2840">
        <v>4434</v>
      </c>
      <c r="M2840">
        <v>20139.218534556501</v>
      </c>
      <c r="N2840">
        <v>171240</v>
      </c>
      <c r="O2840">
        <v>36000</v>
      </c>
      <c r="P2840">
        <v>3348</v>
      </c>
      <c r="Q2840" s="36" t="str">
        <f t="shared" si="44"/>
        <v>Alicante (LEAL)</v>
      </c>
    </row>
    <row r="2841" spans="1:17" x14ac:dyDescent="0.2">
      <c r="A2841">
        <v>2017</v>
      </c>
      <c r="B2841">
        <v>5</v>
      </c>
      <c r="C2841" t="s">
        <v>21</v>
      </c>
      <c r="D2841" t="s">
        <v>248</v>
      </c>
      <c r="E2841" t="s">
        <v>249</v>
      </c>
      <c r="F2841" t="s">
        <v>123</v>
      </c>
      <c r="G2841">
        <v>2062</v>
      </c>
      <c r="H2841">
        <v>16840.817064082901</v>
      </c>
      <c r="I2841">
        <v>209760</v>
      </c>
      <c r="J2841">
        <v>6327.0833333333303</v>
      </c>
      <c r="K2841">
        <v>620</v>
      </c>
      <c r="L2841">
        <v>2060</v>
      </c>
      <c r="M2841">
        <v>5494.89939543522</v>
      </c>
      <c r="N2841">
        <v>50310</v>
      </c>
      <c r="O2841">
        <v>32000</v>
      </c>
      <c r="P2841">
        <v>1621</v>
      </c>
      <c r="Q2841" s="36" t="str">
        <f t="shared" si="44"/>
        <v>Bilbao (LEBB)</v>
      </c>
    </row>
    <row r="2842" spans="1:17" x14ac:dyDescent="0.2">
      <c r="A2842">
        <v>2017</v>
      </c>
      <c r="B2842">
        <v>5</v>
      </c>
      <c r="C2842" t="s">
        <v>21</v>
      </c>
      <c r="D2842" t="s">
        <v>24</v>
      </c>
      <c r="E2842" t="s">
        <v>122</v>
      </c>
      <c r="F2842" t="s">
        <v>123</v>
      </c>
      <c r="G2842">
        <v>14895</v>
      </c>
      <c r="H2842">
        <v>124739.474764677</v>
      </c>
      <c r="I2842">
        <v>1733960</v>
      </c>
      <c r="J2842">
        <v>9001.3793103448297</v>
      </c>
      <c r="K2842">
        <v>4685</v>
      </c>
      <c r="L2842">
        <v>14860</v>
      </c>
      <c r="M2842">
        <v>109543.898773547</v>
      </c>
      <c r="N2842">
        <v>865680</v>
      </c>
      <c r="O2842">
        <v>32000</v>
      </c>
      <c r="P2842">
        <v>9517</v>
      </c>
      <c r="Q2842" s="36" t="str">
        <f t="shared" si="44"/>
        <v>Barcelona (LEBL)</v>
      </c>
    </row>
    <row r="2843" spans="1:17" x14ac:dyDescent="0.2">
      <c r="A2843">
        <v>2017</v>
      </c>
      <c r="B2843">
        <v>5</v>
      </c>
      <c r="C2843" t="s">
        <v>21</v>
      </c>
      <c r="D2843" t="s">
        <v>306</v>
      </c>
      <c r="E2843" t="s">
        <v>307</v>
      </c>
      <c r="F2843" t="s">
        <v>123</v>
      </c>
      <c r="G2843">
        <v>3616</v>
      </c>
      <c r="H2843">
        <v>61411.238518150203</v>
      </c>
      <c r="I2843">
        <v>675280</v>
      </c>
      <c r="J2843">
        <v>9990.8333333333303</v>
      </c>
      <c r="K2843">
        <v>992</v>
      </c>
      <c r="L2843">
        <v>3588</v>
      </c>
      <c r="M2843">
        <v>11855.645407412499</v>
      </c>
      <c r="N2843">
        <v>105943</v>
      </c>
      <c r="O2843">
        <v>31000</v>
      </c>
      <c r="P2843">
        <v>2765</v>
      </c>
      <c r="Q2843" s="36" t="str">
        <f t="shared" si="44"/>
        <v>Ibiza (LEIB)</v>
      </c>
    </row>
    <row r="2844" spans="1:17" x14ac:dyDescent="0.2">
      <c r="A2844">
        <v>2017</v>
      </c>
      <c r="B2844">
        <v>5</v>
      </c>
      <c r="C2844" t="s">
        <v>21</v>
      </c>
      <c r="D2844" t="s">
        <v>31</v>
      </c>
      <c r="E2844" t="s">
        <v>166</v>
      </c>
      <c r="F2844" t="s">
        <v>123</v>
      </c>
      <c r="G2844">
        <v>16820</v>
      </c>
      <c r="H2844">
        <v>226837.88147957801</v>
      </c>
      <c r="I2844">
        <v>2739480</v>
      </c>
      <c r="J2844">
        <v>8289.1666666666697</v>
      </c>
      <c r="K2844">
        <v>3817</v>
      </c>
      <c r="L2844">
        <v>16651</v>
      </c>
      <c r="M2844">
        <v>68225.656561011798</v>
      </c>
      <c r="N2844">
        <v>582283</v>
      </c>
      <c r="O2844">
        <v>33000</v>
      </c>
      <c r="P2844">
        <v>12679</v>
      </c>
      <c r="Q2844" s="36" t="str">
        <f t="shared" si="44"/>
        <v>Madrid/Barajas (LEMD)</v>
      </c>
    </row>
    <row r="2845" spans="1:17" x14ac:dyDescent="0.2">
      <c r="A2845">
        <v>2017</v>
      </c>
      <c r="B2845">
        <v>5</v>
      </c>
      <c r="C2845" t="s">
        <v>21</v>
      </c>
      <c r="D2845" t="s">
        <v>7</v>
      </c>
      <c r="E2845" t="s">
        <v>174</v>
      </c>
      <c r="F2845" t="s">
        <v>123</v>
      </c>
      <c r="G2845">
        <v>6434</v>
      </c>
      <c r="H2845">
        <v>28356.724538208899</v>
      </c>
      <c r="I2845">
        <v>428060</v>
      </c>
      <c r="J2845">
        <v>16000</v>
      </c>
      <c r="K2845">
        <v>2808</v>
      </c>
      <c r="L2845">
        <v>6374</v>
      </c>
      <c r="M2845">
        <v>15051.628688500899</v>
      </c>
      <c r="N2845">
        <v>129866</v>
      </c>
      <c r="O2845">
        <v>36000</v>
      </c>
      <c r="P2845">
        <v>5363</v>
      </c>
      <c r="Q2845" s="36" t="str">
        <f t="shared" si="44"/>
        <v>Malaga (LEMG)</v>
      </c>
    </row>
    <row r="2846" spans="1:17" x14ac:dyDescent="0.2">
      <c r="A2846">
        <v>2017</v>
      </c>
      <c r="B2846">
        <v>5</v>
      </c>
      <c r="C2846" t="s">
        <v>21</v>
      </c>
      <c r="D2846" t="s">
        <v>4</v>
      </c>
      <c r="E2846" t="s">
        <v>124</v>
      </c>
      <c r="F2846" t="s">
        <v>123</v>
      </c>
      <c r="G2846">
        <v>10949</v>
      </c>
      <c r="H2846">
        <v>99257.137239877993</v>
      </c>
      <c r="I2846">
        <v>1173280</v>
      </c>
      <c r="J2846">
        <v>12000</v>
      </c>
      <c r="K2846">
        <v>4372</v>
      </c>
      <c r="L2846">
        <v>10971</v>
      </c>
      <c r="M2846">
        <v>47116.796626827003</v>
      </c>
      <c r="N2846">
        <v>398500</v>
      </c>
      <c r="O2846">
        <v>34028.333333333299</v>
      </c>
      <c r="P2846">
        <v>8255</v>
      </c>
      <c r="Q2846" s="36" t="str">
        <f t="shared" si="44"/>
        <v>Palma de Mallorca (LEPA)</v>
      </c>
    </row>
    <row r="2847" spans="1:17" x14ac:dyDescent="0.2">
      <c r="A2847">
        <v>2017</v>
      </c>
      <c r="B2847">
        <v>5</v>
      </c>
      <c r="C2847" t="s">
        <v>21</v>
      </c>
      <c r="D2847" t="s">
        <v>250</v>
      </c>
      <c r="E2847" t="s">
        <v>251</v>
      </c>
      <c r="F2847" t="s">
        <v>123</v>
      </c>
      <c r="G2847">
        <v>2714</v>
      </c>
      <c r="H2847">
        <v>11746.2419589847</v>
      </c>
      <c r="I2847">
        <v>166040</v>
      </c>
      <c r="J2847">
        <v>18000</v>
      </c>
      <c r="K2847">
        <v>1315</v>
      </c>
      <c r="L2847">
        <v>2718</v>
      </c>
      <c r="M2847">
        <v>9522.4418931506007</v>
      </c>
      <c r="N2847">
        <v>92750</v>
      </c>
      <c r="O2847">
        <v>33969.166666666701</v>
      </c>
      <c r="P2847">
        <v>2111</v>
      </c>
      <c r="Q2847" s="36" t="str">
        <f t="shared" si="44"/>
        <v>Valencia (LEVC)</v>
      </c>
    </row>
    <row r="2848" spans="1:17" x14ac:dyDescent="0.2">
      <c r="A2848">
        <v>2017</v>
      </c>
      <c r="B2848">
        <v>5</v>
      </c>
      <c r="C2848" t="s">
        <v>21</v>
      </c>
      <c r="D2848" t="s">
        <v>252</v>
      </c>
      <c r="E2848" t="s">
        <v>253</v>
      </c>
      <c r="F2848" t="s">
        <v>126</v>
      </c>
      <c r="G2848">
        <v>3123</v>
      </c>
      <c r="H2848">
        <v>37447.6750699154</v>
      </c>
      <c r="I2848">
        <v>441120</v>
      </c>
      <c r="J2848">
        <v>4685.7142857142899</v>
      </c>
      <c r="K2848">
        <v>1019</v>
      </c>
      <c r="L2848">
        <v>3115</v>
      </c>
      <c r="M2848">
        <v>14760.6471194844</v>
      </c>
      <c r="N2848">
        <v>130380</v>
      </c>
      <c r="O2848">
        <v>30000</v>
      </c>
      <c r="P2848">
        <v>2281</v>
      </c>
      <c r="Q2848" s="36" t="str">
        <f t="shared" si="44"/>
        <v>Bordeaux (LFBD)</v>
      </c>
    </row>
    <row r="2849" spans="1:17" x14ac:dyDescent="0.2">
      <c r="A2849">
        <v>2017</v>
      </c>
      <c r="B2849">
        <v>5</v>
      </c>
      <c r="C2849" t="s">
        <v>21</v>
      </c>
      <c r="D2849" t="s">
        <v>254</v>
      </c>
      <c r="E2849" t="s">
        <v>255</v>
      </c>
      <c r="F2849" t="s">
        <v>126</v>
      </c>
      <c r="G2849">
        <v>4457</v>
      </c>
      <c r="H2849">
        <v>38332.551071888498</v>
      </c>
      <c r="I2849">
        <v>513420</v>
      </c>
      <c r="J2849">
        <v>3771.9047619047601</v>
      </c>
      <c r="K2849">
        <v>1323</v>
      </c>
      <c r="L2849">
        <v>4474</v>
      </c>
      <c r="M2849">
        <v>20368.305780222501</v>
      </c>
      <c r="N2849">
        <v>180925</v>
      </c>
      <c r="O2849">
        <v>32000</v>
      </c>
      <c r="P2849">
        <v>3332</v>
      </c>
      <c r="Q2849" s="36" t="str">
        <f t="shared" si="44"/>
        <v>Toulouse (LFBO)</v>
      </c>
    </row>
    <row r="2850" spans="1:17" x14ac:dyDescent="0.2">
      <c r="A2850">
        <v>2017</v>
      </c>
      <c r="B2850">
        <v>5</v>
      </c>
      <c r="C2850" t="s">
        <v>21</v>
      </c>
      <c r="D2850" t="s">
        <v>167</v>
      </c>
      <c r="E2850" t="s">
        <v>168</v>
      </c>
      <c r="F2850" t="s">
        <v>126</v>
      </c>
      <c r="G2850">
        <v>4974</v>
      </c>
      <c r="H2850">
        <v>69844.3162088752</v>
      </c>
      <c r="I2850">
        <v>816009</v>
      </c>
      <c r="J2850">
        <v>6884.1666666666697</v>
      </c>
      <c r="K2850">
        <v>1124</v>
      </c>
      <c r="L2850">
        <v>4959</v>
      </c>
      <c r="M2850">
        <v>23031.5887931334</v>
      </c>
      <c r="N2850">
        <v>200052</v>
      </c>
      <c r="O2850">
        <v>30959.090909090901</v>
      </c>
      <c r="P2850">
        <v>3443</v>
      </c>
      <c r="Q2850" s="36" t="str">
        <f t="shared" si="44"/>
        <v>Lyon (LFLL)</v>
      </c>
    </row>
    <row r="2851" spans="1:17" x14ac:dyDescent="0.2">
      <c r="A2851">
        <v>2017</v>
      </c>
      <c r="B2851">
        <v>5</v>
      </c>
      <c r="C2851" t="s">
        <v>21</v>
      </c>
      <c r="D2851" t="s">
        <v>256</v>
      </c>
      <c r="E2851" t="s">
        <v>257</v>
      </c>
      <c r="F2851" t="s">
        <v>126</v>
      </c>
      <c r="G2851">
        <v>4330</v>
      </c>
      <c r="H2851">
        <v>82067.539164905698</v>
      </c>
      <c r="I2851">
        <v>845880</v>
      </c>
      <c r="J2851">
        <v>7037.0833333333303</v>
      </c>
      <c r="K2851">
        <v>910</v>
      </c>
      <c r="L2851">
        <v>4284</v>
      </c>
      <c r="M2851">
        <v>16644.427075167201</v>
      </c>
      <c r="N2851">
        <v>147894</v>
      </c>
      <c r="O2851">
        <v>33000</v>
      </c>
      <c r="P2851">
        <v>3241</v>
      </c>
      <c r="Q2851" s="36" t="str">
        <f t="shared" si="44"/>
        <v>Marseille (LFML)</v>
      </c>
    </row>
    <row r="2852" spans="1:17" x14ac:dyDescent="0.2">
      <c r="A2852">
        <v>2017</v>
      </c>
      <c r="B2852">
        <v>5</v>
      </c>
      <c r="C2852" t="s">
        <v>21</v>
      </c>
      <c r="D2852" t="s">
        <v>41</v>
      </c>
      <c r="E2852" t="s">
        <v>125</v>
      </c>
      <c r="F2852" t="s">
        <v>126</v>
      </c>
      <c r="G2852">
        <v>7079</v>
      </c>
      <c r="H2852">
        <v>112755.986767186</v>
      </c>
      <c r="I2852">
        <v>1447540</v>
      </c>
      <c r="J2852">
        <v>3073.3333333333298</v>
      </c>
      <c r="K2852">
        <v>1173</v>
      </c>
      <c r="L2852">
        <v>7024</v>
      </c>
      <c r="M2852">
        <v>30660.772780460899</v>
      </c>
      <c r="N2852">
        <v>273026</v>
      </c>
      <c r="O2852">
        <v>33974.568965517203</v>
      </c>
      <c r="P2852">
        <v>4863</v>
      </c>
      <c r="Q2852" s="36" t="str">
        <f t="shared" si="44"/>
        <v>Nice (LFMN)</v>
      </c>
    </row>
    <row r="2853" spans="1:17" x14ac:dyDescent="0.2">
      <c r="A2853">
        <v>2017</v>
      </c>
      <c r="B2853">
        <v>5</v>
      </c>
      <c r="C2853" t="s">
        <v>21</v>
      </c>
      <c r="D2853" t="s">
        <v>258</v>
      </c>
      <c r="E2853" t="s">
        <v>259</v>
      </c>
      <c r="F2853" t="s">
        <v>126</v>
      </c>
      <c r="G2853">
        <v>2368</v>
      </c>
      <c r="H2853">
        <v>102366.31277778601</v>
      </c>
      <c r="I2853">
        <v>1388880</v>
      </c>
      <c r="J2853">
        <v>3179.1434927697401</v>
      </c>
      <c r="K2853">
        <v>13</v>
      </c>
      <c r="L2853">
        <v>2382</v>
      </c>
      <c r="M2853">
        <v>17087.348346154198</v>
      </c>
      <c r="N2853">
        <v>201856</v>
      </c>
      <c r="O2853">
        <v>24000</v>
      </c>
      <c r="P2853">
        <v>1192</v>
      </c>
      <c r="Q2853" s="36" t="str">
        <f t="shared" si="44"/>
        <v>Paris/Le Bourget (LFPB)</v>
      </c>
    </row>
    <row r="2854" spans="1:17" x14ac:dyDescent="0.2">
      <c r="A2854">
        <v>2017</v>
      </c>
      <c r="B2854">
        <v>5</v>
      </c>
      <c r="C2854" t="s">
        <v>21</v>
      </c>
      <c r="D2854" t="s">
        <v>25</v>
      </c>
      <c r="E2854" t="s">
        <v>169</v>
      </c>
      <c r="F2854" t="s">
        <v>126</v>
      </c>
      <c r="G2854">
        <v>21064</v>
      </c>
      <c r="H2854">
        <v>628563.71159591095</v>
      </c>
      <c r="I2854">
        <v>7276420</v>
      </c>
      <c r="J2854">
        <v>4651.6685205784197</v>
      </c>
      <c r="K2854">
        <v>533</v>
      </c>
      <c r="L2854">
        <v>21057</v>
      </c>
      <c r="M2854">
        <v>80894.598210416094</v>
      </c>
      <c r="N2854">
        <v>695436</v>
      </c>
      <c r="O2854">
        <v>33000</v>
      </c>
      <c r="P2854">
        <v>15015</v>
      </c>
      <c r="Q2854" s="36" t="str">
        <f t="shared" si="44"/>
        <v>Paris/Charles de Gaulle (LFPG)</v>
      </c>
    </row>
    <row r="2855" spans="1:17" x14ac:dyDescent="0.2">
      <c r="A2855">
        <v>2017</v>
      </c>
      <c r="B2855">
        <v>5</v>
      </c>
      <c r="C2855" t="s">
        <v>21</v>
      </c>
      <c r="D2855" t="s">
        <v>10</v>
      </c>
      <c r="E2855" t="s">
        <v>170</v>
      </c>
      <c r="F2855" t="s">
        <v>126</v>
      </c>
      <c r="G2855">
        <v>10592</v>
      </c>
      <c r="H2855">
        <v>334075.02318113099</v>
      </c>
      <c r="I2855">
        <v>3741620</v>
      </c>
      <c r="J2855">
        <v>4456.6666666666697</v>
      </c>
      <c r="K2855">
        <v>389</v>
      </c>
      <c r="L2855">
        <v>10514</v>
      </c>
      <c r="M2855">
        <v>43212.462224566101</v>
      </c>
      <c r="N2855">
        <v>445454</v>
      </c>
      <c r="O2855">
        <v>33000</v>
      </c>
      <c r="P2855">
        <v>7298</v>
      </c>
      <c r="Q2855" s="36" t="str">
        <f t="shared" si="44"/>
        <v>Paris/Orly (LFPO)</v>
      </c>
    </row>
    <row r="2856" spans="1:17" x14ac:dyDescent="0.2">
      <c r="A2856">
        <v>2017</v>
      </c>
      <c r="B2856">
        <v>5</v>
      </c>
      <c r="C2856" t="s">
        <v>21</v>
      </c>
      <c r="D2856" t="s">
        <v>260</v>
      </c>
      <c r="E2856" t="s">
        <v>261</v>
      </c>
      <c r="F2856" t="s">
        <v>126</v>
      </c>
      <c r="G2856">
        <v>2752</v>
      </c>
      <c r="H2856">
        <v>24736.446317401202</v>
      </c>
      <c r="I2856">
        <v>338380</v>
      </c>
      <c r="J2856">
        <v>3341.8010752688201</v>
      </c>
      <c r="K2856">
        <v>725</v>
      </c>
      <c r="L2856">
        <v>2630</v>
      </c>
      <c r="M2856">
        <v>12414.890093546001</v>
      </c>
      <c r="N2856">
        <v>107318</v>
      </c>
      <c r="O2856">
        <v>32900</v>
      </c>
      <c r="P2856">
        <v>1900</v>
      </c>
      <c r="Q2856" s="36" t="str">
        <f t="shared" si="44"/>
        <v>Nantes (LFRS)</v>
      </c>
    </row>
    <row r="2857" spans="1:17" x14ac:dyDescent="0.2">
      <c r="A2857">
        <v>2017</v>
      </c>
      <c r="B2857">
        <v>5</v>
      </c>
      <c r="C2857" t="s">
        <v>21</v>
      </c>
      <c r="D2857" t="s">
        <v>262</v>
      </c>
      <c r="E2857" t="s">
        <v>263</v>
      </c>
      <c r="F2857" t="s">
        <v>126</v>
      </c>
      <c r="G2857">
        <v>3516</v>
      </c>
      <c r="H2857">
        <v>60501.591680611797</v>
      </c>
      <c r="I2857">
        <v>645860</v>
      </c>
      <c r="J2857">
        <v>8231.9196428571395</v>
      </c>
      <c r="K2857">
        <v>591</v>
      </c>
      <c r="L2857">
        <v>3492</v>
      </c>
      <c r="M2857">
        <v>19316.494644623399</v>
      </c>
      <c r="N2857">
        <v>166874</v>
      </c>
      <c r="O2857">
        <v>32984.924242424197</v>
      </c>
      <c r="P2857">
        <v>2315</v>
      </c>
      <c r="Q2857" s="36" t="str">
        <f t="shared" si="44"/>
        <v>Mulhouse (LFSB)</v>
      </c>
    </row>
    <row r="2858" spans="1:17" x14ac:dyDescent="0.2">
      <c r="A2858">
        <v>2017</v>
      </c>
      <c r="B2858">
        <v>5</v>
      </c>
      <c r="C2858" t="s">
        <v>21</v>
      </c>
      <c r="D2858" t="s">
        <v>35</v>
      </c>
      <c r="E2858" t="s">
        <v>127</v>
      </c>
      <c r="F2858" t="s">
        <v>128</v>
      </c>
      <c r="G2858">
        <v>8191</v>
      </c>
      <c r="H2858">
        <v>34307.2770021744</v>
      </c>
      <c r="I2858">
        <v>426880</v>
      </c>
      <c r="J2858">
        <v>18000</v>
      </c>
      <c r="K2858">
        <v>4630</v>
      </c>
      <c r="L2858">
        <v>8177</v>
      </c>
      <c r="M2858">
        <v>15612.525431071601</v>
      </c>
      <c r="N2858">
        <v>155557</v>
      </c>
      <c r="O2858">
        <v>31000</v>
      </c>
      <c r="P2858">
        <v>6937</v>
      </c>
      <c r="Q2858" s="36" t="str">
        <f t="shared" si="44"/>
        <v>Athens (LGAV)</v>
      </c>
    </row>
    <row r="2859" spans="1:17" x14ac:dyDescent="0.2">
      <c r="A2859">
        <v>2017</v>
      </c>
      <c r="B2859">
        <v>5</v>
      </c>
      <c r="C2859" t="s">
        <v>21</v>
      </c>
      <c r="D2859" t="s">
        <v>308</v>
      </c>
      <c r="E2859" t="s">
        <v>309</v>
      </c>
      <c r="F2859" t="s">
        <v>128</v>
      </c>
      <c r="G2859">
        <v>2753</v>
      </c>
      <c r="H2859">
        <v>6611.9321607809497</v>
      </c>
      <c r="I2859">
        <v>80280</v>
      </c>
      <c r="J2859">
        <v>35000</v>
      </c>
      <c r="K2859">
        <v>1831</v>
      </c>
      <c r="L2859">
        <v>2756</v>
      </c>
      <c r="M2859">
        <v>6574.9719656856596</v>
      </c>
      <c r="N2859">
        <v>61383</v>
      </c>
      <c r="O2859">
        <v>36000</v>
      </c>
      <c r="P2859">
        <v>2250</v>
      </c>
      <c r="Q2859" s="36" t="str">
        <f t="shared" si="44"/>
        <v>Heraklion (LGIR)</v>
      </c>
    </row>
    <row r="2860" spans="1:17" x14ac:dyDescent="0.2">
      <c r="A2860">
        <v>2017</v>
      </c>
      <c r="B2860">
        <v>5</v>
      </c>
      <c r="C2860" t="s">
        <v>21</v>
      </c>
      <c r="D2860" t="s">
        <v>316</v>
      </c>
      <c r="E2860" t="s">
        <v>317</v>
      </c>
      <c r="F2860" t="s">
        <v>128</v>
      </c>
      <c r="G2860">
        <v>1014</v>
      </c>
      <c r="H2860">
        <v>2022.5533104582801</v>
      </c>
      <c r="I2860">
        <v>23920</v>
      </c>
      <c r="J2860">
        <v>35000</v>
      </c>
      <c r="K2860">
        <v>759</v>
      </c>
      <c r="L2860"/>
      <c r="M2860"/>
      <c r="N2860"/>
      <c r="O2860"/>
      <c r="P2860"/>
      <c r="Q2860" s="36" t="str">
        <f t="shared" si="44"/>
        <v>Rhodes (LGRP)</v>
      </c>
    </row>
    <row r="2861" spans="1:17" x14ac:dyDescent="0.2">
      <c r="A2861">
        <v>2017</v>
      </c>
      <c r="B2861">
        <v>5</v>
      </c>
      <c r="C2861" t="s">
        <v>21</v>
      </c>
      <c r="D2861" t="s">
        <v>264</v>
      </c>
      <c r="E2861" t="s">
        <v>265</v>
      </c>
      <c r="F2861" t="s">
        <v>128</v>
      </c>
      <c r="G2861">
        <v>1943</v>
      </c>
      <c r="H2861">
        <v>4857.8342828831401</v>
      </c>
      <c r="I2861">
        <v>61700</v>
      </c>
      <c r="J2861">
        <v>28003.333333333299</v>
      </c>
      <c r="K2861">
        <v>1391</v>
      </c>
      <c r="L2861">
        <v>2230</v>
      </c>
      <c r="M2861">
        <v>5397.0127290872397</v>
      </c>
      <c r="N2861">
        <v>52386</v>
      </c>
      <c r="O2861">
        <v>34000</v>
      </c>
      <c r="P2861">
        <v>1850</v>
      </c>
      <c r="Q2861" s="36" t="str">
        <f t="shared" si="44"/>
        <v>Thessaloniki (LGTS)</v>
      </c>
    </row>
    <row r="2862" spans="1:17" x14ac:dyDescent="0.2">
      <c r="A2862">
        <v>2017</v>
      </c>
      <c r="B2862">
        <v>5</v>
      </c>
      <c r="C2862" t="s">
        <v>21</v>
      </c>
      <c r="D2862" t="s">
        <v>266</v>
      </c>
      <c r="E2862" t="s">
        <v>267</v>
      </c>
      <c r="F2862" t="s">
        <v>268</v>
      </c>
      <c r="G2862">
        <v>4473</v>
      </c>
      <c r="H2862">
        <v>61107.385193182701</v>
      </c>
      <c r="I2862">
        <v>635600</v>
      </c>
      <c r="J2862">
        <v>10969.4444444444</v>
      </c>
      <c r="K2862">
        <v>1232</v>
      </c>
      <c r="L2862">
        <v>4475</v>
      </c>
      <c r="M2862">
        <v>22138.8111540139</v>
      </c>
      <c r="N2862">
        <v>189415</v>
      </c>
      <c r="O2862">
        <v>34980</v>
      </c>
      <c r="P2862">
        <v>3160</v>
      </c>
      <c r="Q2862" s="36" t="str">
        <f t="shared" ref="Q2862:Q2888" si="45">E2862&amp;" ("&amp;D2862&amp;")"</f>
        <v>Budapest (LHBP)</v>
      </c>
    </row>
    <row r="2863" spans="1:17" x14ac:dyDescent="0.2">
      <c r="A2863">
        <v>2017</v>
      </c>
      <c r="B2863">
        <v>5</v>
      </c>
      <c r="C2863" t="s">
        <v>21</v>
      </c>
      <c r="D2863" t="s">
        <v>269</v>
      </c>
      <c r="E2863" t="s">
        <v>270</v>
      </c>
      <c r="F2863" t="s">
        <v>129</v>
      </c>
      <c r="G2863">
        <v>3082</v>
      </c>
      <c r="H2863">
        <v>11557.4497377848</v>
      </c>
      <c r="I2863">
        <v>141200</v>
      </c>
      <c r="J2863">
        <v>31000</v>
      </c>
      <c r="K2863">
        <v>1723</v>
      </c>
      <c r="L2863">
        <v>2809</v>
      </c>
      <c r="M2863">
        <v>3156.74930101573</v>
      </c>
      <c r="N2863">
        <v>28160</v>
      </c>
      <c r="O2863">
        <v>36000</v>
      </c>
      <c r="P2863">
        <v>2550</v>
      </c>
      <c r="Q2863" s="36" t="str">
        <f t="shared" si="45"/>
        <v>Catania (LICC)</v>
      </c>
    </row>
    <row r="2864" spans="1:17" x14ac:dyDescent="0.2">
      <c r="A2864">
        <v>2017</v>
      </c>
      <c r="B2864">
        <v>5</v>
      </c>
      <c r="C2864" t="s">
        <v>21</v>
      </c>
      <c r="D2864" t="s">
        <v>310</v>
      </c>
      <c r="E2864" t="s">
        <v>311</v>
      </c>
      <c r="F2864" t="s">
        <v>129</v>
      </c>
      <c r="G2864">
        <v>2114</v>
      </c>
      <c r="H2864">
        <v>6026.5584562632603</v>
      </c>
      <c r="I2864">
        <v>90520</v>
      </c>
      <c r="J2864">
        <v>31000</v>
      </c>
      <c r="K2864">
        <v>1356</v>
      </c>
      <c r="L2864">
        <v>2113</v>
      </c>
      <c r="M2864">
        <v>2566.6308584502099</v>
      </c>
      <c r="N2864">
        <v>27000</v>
      </c>
      <c r="O2864">
        <v>34000</v>
      </c>
      <c r="P2864">
        <v>1916</v>
      </c>
      <c r="Q2864" s="36" t="str">
        <f t="shared" si="45"/>
        <v>Palermo (LICJ)</v>
      </c>
    </row>
    <row r="2865" spans="1:17" x14ac:dyDescent="0.2">
      <c r="A2865">
        <v>2017</v>
      </c>
      <c r="B2865">
        <v>5</v>
      </c>
      <c r="C2865" t="s">
        <v>21</v>
      </c>
      <c r="D2865" t="s">
        <v>13</v>
      </c>
      <c r="E2865" t="s">
        <v>171</v>
      </c>
      <c r="F2865" t="s">
        <v>129</v>
      </c>
      <c r="G2865">
        <v>7908</v>
      </c>
      <c r="H2865">
        <v>128385.47471002401</v>
      </c>
      <c r="I2865">
        <v>1277320</v>
      </c>
      <c r="J2865">
        <v>11946.09375</v>
      </c>
      <c r="K2865">
        <v>1774</v>
      </c>
      <c r="L2865">
        <v>7896</v>
      </c>
      <c r="M2865">
        <v>35691.8128816928</v>
      </c>
      <c r="N2865">
        <v>306580</v>
      </c>
      <c r="O2865">
        <v>34000</v>
      </c>
      <c r="P2865">
        <v>5453</v>
      </c>
      <c r="Q2865" s="36" t="str">
        <f t="shared" si="45"/>
        <v>Milan/Malpensa (LIMC)</v>
      </c>
    </row>
    <row r="2866" spans="1:17" x14ac:dyDescent="0.2">
      <c r="A2866">
        <v>2017</v>
      </c>
      <c r="B2866">
        <v>5</v>
      </c>
      <c r="C2866" t="s">
        <v>21</v>
      </c>
      <c r="D2866" t="s">
        <v>271</v>
      </c>
      <c r="E2866" t="s">
        <v>272</v>
      </c>
      <c r="F2866" t="s">
        <v>129</v>
      </c>
      <c r="G2866">
        <v>3765</v>
      </c>
      <c r="H2866">
        <v>59784.057715550603</v>
      </c>
      <c r="I2866">
        <v>602860</v>
      </c>
      <c r="J2866">
        <v>29976</v>
      </c>
      <c r="K2866">
        <v>1228</v>
      </c>
      <c r="L2866">
        <v>3743</v>
      </c>
      <c r="M2866">
        <v>17868.184779697502</v>
      </c>
      <c r="N2866">
        <v>153685</v>
      </c>
      <c r="O2866">
        <v>35000</v>
      </c>
      <c r="P2866">
        <v>2705</v>
      </c>
      <c r="Q2866" s="36" t="str">
        <f t="shared" si="45"/>
        <v>Bergamo (LIME)</v>
      </c>
    </row>
    <row r="2867" spans="1:17" x14ac:dyDescent="0.2">
      <c r="A2867">
        <v>2017</v>
      </c>
      <c r="B2867">
        <v>5</v>
      </c>
      <c r="C2867" t="s">
        <v>21</v>
      </c>
      <c r="D2867" t="s">
        <v>273</v>
      </c>
      <c r="E2867" t="s">
        <v>274</v>
      </c>
      <c r="F2867" t="s">
        <v>129</v>
      </c>
      <c r="G2867">
        <v>1873</v>
      </c>
      <c r="H2867">
        <v>17709.290059433999</v>
      </c>
      <c r="I2867">
        <v>191120</v>
      </c>
      <c r="J2867">
        <v>21029.411764705899</v>
      </c>
      <c r="K2867">
        <v>675</v>
      </c>
      <c r="L2867">
        <v>1867</v>
      </c>
      <c r="M2867">
        <v>6691.1651845565902</v>
      </c>
      <c r="N2867">
        <v>59120</v>
      </c>
      <c r="O2867">
        <v>33000</v>
      </c>
      <c r="P2867">
        <v>1372</v>
      </c>
      <c r="Q2867" s="36" t="str">
        <f t="shared" si="45"/>
        <v>Torino (LIMF)</v>
      </c>
    </row>
    <row r="2868" spans="1:17" x14ac:dyDescent="0.2">
      <c r="A2868">
        <v>2017</v>
      </c>
      <c r="B2868">
        <v>5</v>
      </c>
      <c r="C2868" t="s">
        <v>21</v>
      </c>
      <c r="D2868" t="s">
        <v>43</v>
      </c>
      <c r="E2868" t="s">
        <v>172</v>
      </c>
      <c r="F2868" t="s">
        <v>129</v>
      </c>
      <c r="G2868">
        <v>5113</v>
      </c>
      <c r="H2868">
        <v>53477.763297796497</v>
      </c>
      <c r="I2868">
        <v>577060</v>
      </c>
      <c r="J2868">
        <v>9015.2150537634407</v>
      </c>
      <c r="K2868">
        <v>1444</v>
      </c>
      <c r="L2868">
        <v>5110</v>
      </c>
      <c r="M2868">
        <v>17030.232822319202</v>
      </c>
      <c r="N2868">
        <v>147820</v>
      </c>
      <c r="O2868">
        <v>33962.5</v>
      </c>
      <c r="P2868">
        <v>3714</v>
      </c>
      <c r="Q2868" s="36" t="str">
        <f t="shared" si="45"/>
        <v>Milan/Linate (LIML)</v>
      </c>
    </row>
    <row r="2869" spans="1:17" x14ac:dyDescent="0.2">
      <c r="A2869">
        <v>2017</v>
      </c>
      <c r="B2869">
        <v>5</v>
      </c>
      <c r="C2869" t="s">
        <v>21</v>
      </c>
      <c r="D2869" t="s">
        <v>275</v>
      </c>
      <c r="E2869" t="s">
        <v>276</v>
      </c>
      <c r="F2869" t="s">
        <v>129</v>
      </c>
      <c r="G2869">
        <v>3144</v>
      </c>
      <c r="H2869">
        <v>43294.182279016801</v>
      </c>
      <c r="I2869">
        <v>441620</v>
      </c>
      <c r="J2869">
        <v>21000</v>
      </c>
      <c r="K2869">
        <v>991</v>
      </c>
      <c r="L2869">
        <v>3140</v>
      </c>
      <c r="M2869">
        <v>15625.101941252</v>
      </c>
      <c r="N2869">
        <v>145780</v>
      </c>
      <c r="O2869">
        <v>35000</v>
      </c>
      <c r="P2869">
        <v>2224</v>
      </c>
      <c r="Q2869" s="36" t="str">
        <f t="shared" si="45"/>
        <v>Bologna (LIPE)</v>
      </c>
    </row>
    <row r="2870" spans="1:17" x14ac:dyDescent="0.2">
      <c r="A2870">
        <v>2017</v>
      </c>
      <c r="B2870">
        <v>5</v>
      </c>
      <c r="C2870" t="s">
        <v>21</v>
      </c>
      <c r="D2870" t="s">
        <v>277</v>
      </c>
      <c r="E2870" t="s">
        <v>278</v>
      </c>
      <c r="F2870" t="s">
        <v>129</v>
      </c>
      <c r="G2870">
        <v>4485</v>
      </c>
      <c r="H2870">
        <v>64191.999727655202</v>
      </c>
      <c r="I2870">
        <v>631040</v>
      </c>
      <c r="J2870">
        <v>26924.057971014499</v>
      </c>
      <c r="K2870">
        <v>1455</v>
      </c>
      <c r="L2870">
        <v>4368</v>
      </c>
      <c r="M2870">
        <v>17330.648389821599</v>
      </c>
      <c r="N2870">
        <v>159180</v>
      </c>
      <c r="O2870">
        <v>33945.416666666701</v>
      </c>
      <c r="P2870">
        <v>3073</v>
      </c>
      <c r="Q2870" s="36" t="str">
        <f t="shared" si="45"/>
        <v>Venice (LIPZ)</v>
      </c>
    </row>
    <row r="2871" spans="1:17" x14ac:dyDescent="0.2">
      <c r="A2871">
        <v>2017</v>
      </c>
      <c r="B2871">
        <v>5</v>
      </c>
      <c r="C2871" t="s">
        <v>21</v>
      </c>
      <c r="D2871" t="s">
        <v>279</v>
      </c>
      <c r="E2871" t="s">
        <v>280</v>
      </c>
      <c r="F2871" t="s">
        <v>129</v>
      </c>
      <c r="G2871">
        <v>2361</v>
      </c>
      <c r="H2871">
        <v>19022.2094031089</v>
      </c>
      <c r="I2871">
        <v>217763</v>
      </c>
      <c r="J2871">
        <v>28000</v>
      </c>
      <c r="K2871">
        <v>915</v>
      </c>
      <c r="L2871">
        <v>2390</v>
      </c>
      <c r="M2871">
        <v>7698.0580143436</v>
      </c>
      <c r="N2871">
        <v>72900</v>
      </c>
      <c r="O2871">
        <v>36000</v>
      </c>
      <c r="P2871">
        <v>1797</v>
      </c>
      <c r="Q2871" s="36" t="str">
        <f t="shared" si="45"/>
        <v>Rome/Ciampino (LIRA)</v>
      </c>
    </row>
    <row r="2872" spans="1:17" x14ac:dyDescent="0.2">
      <c r="A2872">
        <v>2017</v>
      </c>
      <c r="B2872">
        <v>5</v>
      </c>
      <c r="C2872" t="s">
        <v>21</v>
      </c>
      <c r="D2872" t="s">
        <v>17</v>
      </c>
      <c r="E2872" t="s">
        <v>130</v>
      </c>
      <c r="F2872" t="s">
        <v>129</v>
      </c>
      <c r="G2872">
        <v>13301</v>
      </c>
      <c r="H2872">
        <v>99552.3127138563</v>
      </c>
      <c r="I2872">
        <v>1164640</v>
      </c>
      <c r="J2872">
        <v>18908.129032258101</v>
      </c>
      <c r="K2872">
        <v>5217</v>
      </c>
      <c r="L2872">
        <v>13277</v>
      </c>
      <c r="M2872">
        <v>27817.896157845898</v>
      </c>
      <c r="N2872">
        <v>239287</v>
      </c>
      <c r="O2872">
        <v>34000</v>
      </c>
      <c r="P2872">
        <v>11075</v>
      </c>
      <c r="Q2872" s="36" t="str">
        <f t="shared" si="45"/>
        <v>Rome/Fiumicino (LIRF)</v>
      </c>
    </row>
    <row r="2873" spans="1:17" x14ac:dyDescent="0.2">
      <c r="A2873">
        <v>2017</v>
      </c>
      <c r="B2873">
        <v>5</v>
      </c>
      <c r="C2873" t="s">
        <v>21</v>
      </c>
      <c r="D2873" t="s">
        <v>281</v>
      </c>
      <c r="E2873" t="s">
        <v>282</v>
      </c>
      <c r="F2873" t="s">
        <v>129</v>
      </c>
      <c r="G2873">
        <v>3587</v>
      </c>
      <c r="H2873">
        <v>23453.151790315002</v>
      </c>
      <c r="I2873">
        <v>294500</v>
      </c>
      <c r="J2873">
        <v>11030</v>
      </c>
      <c r="K2873">
        <v>1306</v>
      </c>
      <c r="L2873">
        <v>3589</v>
      </c>
      <c r="M2873">
        <v>9364.6238628250903</v>
      </c>
      <c r="N2873">
        <v>84900</v>
      </c>
      <c r="O2873">
        <v>34031.870967741903</v>
      </c>
      <c r="P2873">
        <v>2900</v>
      </c>
      <c r="Q2873" s="36" t="str">
        <f t="shared" si="45"/>
        <v>Naples (LIRN)</v>
      </c>
    </row>
    <row r="2874" spans="1:17" x14ac:dyDescent="0.2">
      <c r="A2874">
        <v>2017</v>
      </c>
      <c r="B2874">
        <v>5</v>
      </c>
      <c r="C2874" t="s">
        <v>21</v>
      </c>
      <c r="D2874" t="s">
        <v>312</v>
      </c>
      <c r="E2874" t="s">
        <v>313</v>
      </c>
      <c r="F2874" t="s">
        <v>129</v>
      </c>
      <c r="G2874">
        <v>2025</v>
      </c>
      <c r="H2874">
        <v>26922.9414999242</v>
      </c>
      <c r="I2874">
        <v>301860</v>
      </c>
      <c r="J2874">
        <v>15061.538461538499</v>
      </c>
      <c r="K2874">
        <v>743</v>
      </c>
      <c r="L2874">
        <v>1845</v>
      </c>
      <c r="M2874">
        <v>7922.0172502953601</v>
      </c>
      <c r="N2874">
        <v>69571</v>
      </c>
      <c r="O2874">
        <v>35000</v>
      </c>
      <c r="P2874">
        <v>1286</v>
      </c>
      <c r="Q2874" s="36" t="str">
        <f t="shared" si="45"/>
        <v>Pisa (LIRP)</v>
      </c>
    </row>
    <row r="2875" spans="1:17" x14ac:dyDescent="0.2">
      <c r="A2875">
        <v>2017</v>
      </c>
      <c r="B2875">
        <v>5</v>
      </c>
      <c r="C2875" t="s">
        <v>21</v>
      </c>
      <c r="D2875" t="s">
        <v>42</v>
      </c>
      <c r="E2875" t="s">
        <v>131</v>
      </c>
      <c r="F2875" t="s">
        <v>132</v>
      </c>
      <c r="G2875">
        <v>6202</v>
      </c>
      <c r="H2875">
        <v>79651.188570879807</v>
      </c>
      <c r="I2875">
        <v>877500</v>
      </c>
      <c r="J2875">
        <v>10123.492943548399</v>
      </c>
      <c r="K2875">
        <v>1564</v>
      </c>
      <c r="L2875">
        <v>6170</v>
      </c>
      <c r="M2875">
        <v>24408.5499999612</v>
      </c>
      <c r="N2875">
        <v>232876</v>
      </c>
      <c r="O2875">
        <v>34000</v>
      </c>
      <c r="P2875">
        <v>4331</v>
      </c>
      <c r="Q2875" s="36" t="str">
        <f t="shared" si="45"/>
        <v>Prague (LKPR)</v>
      </c>
    </row>
    <row r="2876" spans="1:17" x14ac:dyDescent="0.2">
      <c r="A2876">
        <v>2017</v>
      </c>
      <c r="B2876">
        <v>5</v>
      </c>
      <c r="C2876" t="s">
        <v>21</v>
      </c>
      <c r="D2876" t="s">
        <v>80</v>
      </c>
      <c r="E2876" t="s">
        <v>175</v>
      </c>
      <c r="F2876" t="s">
        <v>139</v>
      </c>
      <c r="G2876">
        <v>5393</v>
      </c>
      <c r="H2876">
        <v>25312.8343765758</v>
      </c>
      <c r="I2876">
        <v>309913</v>
      </c>
      <c r="J2876">
        <v>33000</v>
      </c>
      <c r="K2876">
        <v>2916</v>
      </c>
      <c r="L2876">
        <v>5431</v>
      </c>
      <c r="M2876">
        <v>11628.1383683122</v>
      </c>
      <c r="N2876">
        <v>151860</v>
      </c>
      <c r="O2876">
        <v>34000</v>
      </c>
      <c r="P2876">
        <v>4596</v>
      </c>
      <c r="Q2876" s="36" t="str">
        <f t="shared" si="45"/>
        <v>Tel Aviv/Ben Gurion (LLBG)</v>
      </c>
    </row>
    <row r="2877" spans="1:17" x14ac:dyDescent="0.2">
      <c r="A2877">
        <v>2017</v>
      </c>
      <c r="B2877">
        <v>5</v>
      </c>
      <c r="C2877" t="s">
        <v>21</v>
      </c>
      <c r="D2877" t="s">
        <v>283</v>
      </c>
      <c r="E2877" t="s">
        <v>284</v>
      </c>
      <c r="F2877" t="s">
        <v>284</v>
      </c>
      <c r="G2877">
        <v>2300</v>
      </c>
      <c r="H2877">
        <v>8318.6729958392007</v>
      </c>
      <c r="I2877">
        <v>131400</v>
      </c>
      <c r="J2877">
        <v>29004.512987013</v>
      </c>
      <c r="K2877">
        <v>1296</v>
      </c>
      <c r="L2877">
        <v>2275</v>
      </c>
      <c r="M2877">
        <v>4723.2540243966396</v>
      </c>
      <c r="N2877">
        <v>56433</v>
      </c>
      <c r="O2877">
        <v>36000</v>
      </c>
      <c r="P2877">
        <v>1955</v>
      </c>
      <c r="Q2877" s="36" t="str">
        <f t="shared" si="45"/>
        <v>Malta (LMML)</v>
      </c>
    </row>
    <row r="2878" spans="1:17" x14ac:dyDescent="0.2">
      <c r="A2878">
        <v>2017</v>
      </c>
      <c r="B2878">
        <v>5</v>
      </c>
      <c r="C2878" t="s">
        <v>21</v>
      </c>
      <c r="D2878" t="s">
        <v>18</v>
      </c>
      <c r="E2878" t="s">
        <v>133</v>
      </c>
      <c r="F2878" t="s">
        <v>134</v>
      </c>
      <c r="G2878">
        <v>10989</v>
      </c>
      <c r="H2878">
        <v>115199.378981842</v>
      </c>
      <c r="I2878">
        <v>1429260</v>
      </c>
      <c r="J2878">
        <v>5850</v>
      </c>
      <c r="K2878">
        <v>2850</v>
      </c>
      <c r="L2878">
        <v>10959</v>
      </c>
      <c r="M2878">
        <v>36516.6892637368</v>
      </c>
      <c r="N2878">
        <v>314402</v>
      </c>
      <c r="O2878">
        <v>34000</v>
      </c>
      <c r="P2878">
        <v>8292</v>
      </c>
      <c r="Q2878" s="36" t="str">
        <f t="shared" si="45"/>
        <v>Vienna (LOWW)</v>
      </c>
    </row>
    <row r="2879" spans="1:17" x14ac:dyDescent="0.2">
      <c r="A2879">
        <v>2017</v>
      </c>
      <c r="B2879">
        <v>5</v>
      </c>
      <c r="C2879" t="s">
        <v>21</v>
      </c>
      <c r="D2879" t="s">
        <v>314</v>
      </c>
      <c r="E2879" t="s">
        <v>315</v>
      </c>
      <c r="F2879" t="s">
        <v>136</v>
      </c>
      <c r="G2879">
        <v>3296</v>
      </c>
      <c r="H2879">
        <v>12666.699267370501</v>
      </c>
      <c r="I2879">
        <v>166380</v>
      </c>
      <c r="J2879">
        <v>35000</v>
      </c>
      <c r="K2879">
        <v>1781</v>
      </c>
      <c r="L2879">
        <v>3263</v>
      </c>
      <c r="M2879">
        <v>7332.6132120955299</v>
      </c>
      <c r="N2879">
        <v>56860</v>
      </c>
      <c r="O2879">
        <v>36000</v>
      </c>
      <c r="P2879">
        <v>2755</v>
      </c>
      <c r="Q2879" s="36" t="str">
        <f t="shared" si="45"/>
        <v>Faro (LPFR)</v>
      </c>
    </row>
    <row r="2880" spans="1:17" x14ac:dyDescent="0.2">
      <c r="A2880">
        <v>2017</v>
      </c>
      <c r="B2880">
        <v>5</v>
      </c>
      <c r="C2880" t="s">
        <v>21</v>
      </c>
      <c r="D2880" t="s">
        <v>285</v>
      </c>
      <c r="E2880" t="s">
        <v>286</v>
      </c>
      <c r="F2880" t="s">
        <v>136</v>
      </c>
      <c r="G2880">
        <v>3811</v>
      </c>
      <c r="H2880">
        <v>20814.969097522298</v>
      </c>
      <c r="I2880">
        <v>260640</v>
      </c>
      <c r="J2880">
        <v>24000</v>
      </c>
      <c r="K2880">
        <v>1897</v>
      </c>
      <c r="L2880">
        <v>3857</v>
      </c>
      <c r="M2880">
        <v>20660.547500880701</v>
      </c>
      <c r="N2880">
        <v>160420</v>
      </c>
      <c r="O2880">
        <v>33996.666666666701</v>
      </c>
      <c r="P2880">
        <v>2797</v>
      </c>
      <c r="Q2880" s="36" t="str">
        <f t="shared" si="45"/>
        <v>Porto (LPPR)</v>
      </c>
    </row>
    <row r="2881" spans="1:17" x14ac:dyDescent="0.2">
      <c r="A2881">
        <v>2017</v>
      </c>
      <c r="B2881">
        <v>5</v>
      </c>
      <c r="C2881" t="s">
        <v>21</v>
      </c>
      <c r="D2881" t="s">
        <v>22</v>
      </c>
      <c r="E2881" t="s">
        <v>135</v>
      </c>
      <c r="F2881" t="s">
        <v>136</v>
      </c>
      <c r="G2881">
        <v>8499</v>
      </c>
      <c r="H2881">
        <v>48582.741764314902</v>
      </c>
      <c r="I2881">
        <v>683500</v>
      </c>
      <c r="J2881">
        <v>13000</v>
      </c>
      <c r="K2881">
        <v>3632</v>
      </c>
      <c r="L2881">
        <v>8509</v>
      </c>
      <c r="M2881">
        <v>21390.4650244451</v>
      </c>
      <c r="N2881">
        <v>177278</v>
      </c>
      <c r="O2881">
        <v>35973.529411764699</v>
      </c>
      <c r="P2881">
        <v>7052</v>
      </c>
      <c r="Q2881" s="36" t="str">
        <f t="shared" si="45"/>
        <v>Lisbon (LPPT)</v>
      </c>
    </row>
    <row r="2882" spans="1:17" x14ac:dyDescent="0.2">
      <c r="A2882">
        <v>2017</v>
      </c>
      <c r="B2882">
        <v>5</v>
      </c>
      <c r="C2882" t="s">
        <v>21</v>
      </c>
      <c r="D2882" t="s">
        <v>287</v>
      </c>
      <c r="E2882" t="s">
        <v>288</v>
      </c>
      <c r="F2882" t="s">
        <v>289</v>
      </c>
      <c r="G2882">
        <v>4940</v>
      </c>
      <c r="H2882">
        <v>40456.612794965098</v>
      </c>
      <c r="I2882">
        <v>473980</v>
      </c>
      <c r="J2882">
        <v>11922.899159663901</v>
      </c>
      <c r="K2882">
        <v>1975</v>
      </c>
      <c r="L2882">
        <v>4970</v>
      </c>
      <c r="M2882">
        <v>18315.583743154199</v>
      </c>
      <c r="N2882">
        <v>165505</v>
      </c>
      <c r="O2882">
        <v>34000</v>
      </c>
      <c r="P2882">
        <v>3836</v>
      </c>
      <c r="Q2882" s="36" t="str">
        <f t="shared" si="45"/>
        <v>Bucharest (LROP)</v>
      </c>
    </row>
    <row r="2883" spans="1:17" x14ac:dyDescent="0.2">
      <c r="A2883">
        <v>2017</v>
      </c>
      <c r="B2883">
        <v>5</v>
      </c>
      <c r="C2883" t="s">
        <v>21</v>
      </c>
      <c r="D2883" t="s">
        <v>28</v>
      </c>
      <c r="E2883" t="s">
        <v>137</v>
      </c>
      <c r="F2883" t="s">
        <v>138</v>
      </c>
      <c r="G2883">
        <v>7902</v>
      </c>
      <c r="H2883">
        <v>160045.161186888</v>
      </c>
      <c r="I2883">
        <v>1601920</v>
      </c>
      <c r="J2883">
        <v>14956.6964285714</v>
      </c>
      <c r="K2883">
        <v>1230</v>
      </c>
      <c r="L2883">
        <v>7872</v>
      </c>
      <c r="M2883">
        <v>34941.857165760302</v>
      </c>
      <c r="N2883">
        <v>301914</v>
      </c>
      <c r="O2883">
        <v>32000</v>
      </c>
      <c r="P2883">
        <v>5272</v>
      </c>
      <c r="Q2883" s="36" t="str">
        <f t="shared" si="45"/>
        <v>Geneva (LSGG)</v>
      </c>
    </row>
    <row r="2884" spans="1:17" x14ac:dyDescent="0.2">
      <c r="A2884">
        <v>2017</v>
      </c>
      <c r="B2884">
        <v>5</v>
      </c>
      <c r="C2884" t="s">
        <v>21</v>
      </c>
      <c r="D2884" t="s">
        <v>47</v>
      </c>
      <c r="E2884" t="s">
        <v>173</v>
      </c>
      <c r="F2884" t="s">
        <v>138</v>
      </c>
      <c r="G2884">
        <v>11584</v>
      </c>
      <c r="H2884">
        <v>207393.40881550201</v>
      </c>
      <c r="I2884">
        <v>2162160</v>
      </c>
      <c r="J2884">
        <v>11647.764227642299</v>
      </c>
      <c r="K2884">
        <v>1805</v>
      </c>
      <c r="L2884">
        <v>11515</v>
      </c>
      <c r="M2884">
        <v>62080.481877845603</v>
      </c>
      <c r="N2884">
        <v>527118</v>
      </c>
      <c r="O2884">
        <v>32000</v>
      </c>
      <c r="P2884">
        <v>7541</v>
      </c>
      <c r="Q2884" s="36" t="str">
        <f t="shared" si="45"/>
        <v>Zurich (LSZH)</v>
      </c>
    </row>
    <row r="2885" spans="1:17" x14ac:dyDescent="0.2">
      <c r="A2885">
        <v>2017</v>
      </c>
      <c r="B2885">
        <v>5</v>
      </c>
      <c r="C2885" t="s">
        <v>21</v>
      </c>
      <c r="D2885" t="s">
        <v>290</v>
      </c>
      <c r="E2885" t="s">
        <v>291</v>
      </c>
      <c r="F2885" t="s">
        <v>292</v>
      </c>
      <c r="G2885">
        <v>2638</v>
      </c>
      <c r="H2885">
        <v>29137.233050393399</v>
      </c>
      <c r="I2885">
        <v>368752</v>
      </c>
      <c r="J2885">
        <v>3792.0833333333298</v>
      </c>
      <c r="K2885">
        <v>905</v>
      </c>
      <c r="L2885">
        <v>2674</v>
      </c>
      <c r="M2885">
        <v>9675.4468589743592</v>
      </c>
      <c r="N2885">
        <v>103978</v>
      </c>
      <c r="O2885">
        <v>33019.090909090897</v>
      </c>
      <c r="P2885">
        <v>1953</v>
      </c>
      <c r="Q2885" s="36" t="str">
        <f t="shared" si="45"/>
        <v>Belgrade (LYBE)</v>
      </c>
    </row>
    <row r="2886" spans="1:17" x14ac:dyDescent="0.2">
      <c r="A2886">
        <v>2017</v>
      </c>
      <c r="B2886">
        <v>6</v>
      </c>
      <c r="C2886" t="s">
        <v>27</v>
      </c>
      <c r="D2886" t="s">
        <v>3</v>
      </c>
      <c r="E2886" t="s">
        <v>102</v>
      </c>
      <c r="F2886" t="s">
        <v>103</v>
      </c>
      <c r="G2886">
        <v>10450</v>
      </c>
      <c r="H2886">
        <v>236917.146992739</v>
      </c>
      <c r="I2886">
        <v>2394620</v>
      </c>
      <c r="J2886">
        <v>8129.9450549450503</v>
      </c>
      <c r="K2886">
        <v>1721</v>
      </c>
      <c r="L2886">
        <v>10441</v>
      </c>
      <c r="M2886">
        <v>73352.860216935806</v>
      </c>
      <c r="N2886">
        <v>604600</v>
      </c>
      <c r="O2886">
        <v>33000</v>
      </c>
      <c r="P2886">
        <v>6471</v>
      </c>
      <c r="Q2886" s="36" t="str">
        <f t="shared" si="45"/>
        <v>Brussels (EBBR)</v>
      </c>
    </row>
    <row r="2887" spans="1:17" x14ac:dyDescent="0.2">
      <c r="A2887">
        <v>2017</v>
      </c>
      <c r="B2887">
        <v>6</v>
      </c>
      <c r="C2887" t="s">
        <v>27</v>
      </c>
      <c r="D2887" t="s">
        <v>180</v>
      </c>
      <c r="E2887" t="s">
        <v>181</v>
      </c>
      <c r="F2887" t="s">
        <v>103</v>
      </c>
      <c r="G2887">
        <v>2255</v>
      </c>
      <c r="H2887">
        <v>51789.330969840303</v>
      </c>
      <c r="I2887">
        <v>525060</v>
      </c>
      <c r="J2887">
        <v>20007.142857142899</v>
      </c>
      <c r="K2887">
        <v>369</v>
      </c>
      <c r="L2887">
        <v>2245</v>
      </c>
      <c r="M2887">
        <v>36171.351506569597</v>
      </c>
      <c r="N2887">
        <v>308677</v>
      </c>
      <c r="O2887">
        <v>33032.857142857101</v>
      </c>
      <c r="P2887">
        <v>1026</v>
      </c>
      <c r="Q2887" s="36" t="str">
        <f t="shared" si="45"/>
        <v>Charleroi (EBCI)</v>
      </c>
    </row>
    <row r="2888" spans="1:17" x14ac:dyDescent="0.2">
      <c r="A2888">
        <v>2017</v>
      </c>
      <c r="B2888">
        <v>6</v>
      </c>
      <c r="C2888" t="s">
        <v>27</v>
      </c>
      <c r="D2888" t="s">
        <v>182</v>
      </c>
      <c r="E2888" t="s">
        <v>183</v>
      </c>
      <c r="F2888" t="s">
        <v>105</v>
      </c>
      <c r="G2888">
        <v>4453</v>
      </c>
      <c r="H2888">
        <v>51303.117567613597</v>
      </c>
      <c r="I2888">
        <v>578760</v>
      </c>
      <c r="J2888">
        <v>7053.3333333333303</v>
      </c>
      <c r="K2888">
        <v>979</v>
      </c>
      <c r="L2888">
        <v>4431</v>
      </c>
      <c r="M2888">
        <v>18482.4674303559</v>
      </c>
      <c r="N2888">
        <v>158040</v>
      </c>
      <c r="O2888">
        <v>35913.920454545398</v>
      </c>
      <c r="P2888">
        <v>3094</v>
      </c>
      <c r="Q2888" s="36" t="str">
        <f t="shared" si="45"/>
        <v>Berlin/Schonefeld (EDDB)</v>
      </c>
    </row>
    <row r="2889" spans="1:17" x14ac:dyDescent="0.2">
      <c r="A2889">
        <v>2017</v>
      </c>
      <c r="B2889">
        <v>6</v>
      </c>
      <c r="C2889" t="s">
        <v>27</v>
      </c>
      <c r="D2889" t="s">
        <v>16</v>
      </c>
      <c r="E2889" t="s">
        <v>104</v>
      </c>
      <c r="F2889" t="s">
        <v>105</v>
      </c>
      <c r="G2889">
        <v>20614</v>
      </c>
      <c r="H2889">
        <v>539873.22603589005</v>
      </c>
      <c r="I2889">
        <v>6209157</v>
      </c>
      <c r="J2889">
        <v>4929.0322580645197</v>
      </c>
      <c r="K2889">
        <v>996</v>
      </c>
      <c r="L2889">
        <v>20549</v>
      </c>
      <c r="M2889">
        <v>79727.170279256999</v>
      </c>
      <c r="N2889">
        <v>642856</v>
      </c>
      <c r="O2889">
        <v>31000</v>
      </c>
      <c r="P2889">
        <v>14564</v>
      </c>
      <c r="Q2889" s="36" t="str">
        <f>E2889&amp;" ("&amp;D2889&amp;")"</f>
        <v>Frankfurt (EDDF)</v>
      </c>
    </row>
    <row r="2890" spans="1:17" x14ac:dyDescent="0.2">
      <c r="A2890">
        <v>2017</v>
      </c>
      <c r="B2890">
        <v>6</v>
      </c>
      <c r="C2890" t="s">
        <v>27</v>
      </c>
      <c r="D2890" t="s">
        <v>15</v>
      </c>
      <c r="E2890" t="s">
        <v>106</v>
      </c>
      <c r="F2890" t="s">
        <v>105</v>
      </c>
      <c r="G2890">
        <v>6962</v>
      </c>
      <c r="H2890">
        <v>52977.860179340598</v>
      </c>
      <c r="I2890">
        <v>759140</v>
      </c>
      <c r="J2890">
        <v>3839.5833333333298</v>
      </c>
      <c r="K2890">
        <v>1942</v>
      </c>
      <c r="L2890">
        <v>6965</v>
      </c>
      <c r="M2890">
        <v>20618.6499764484</v>
      </c>
      <c r="N2890">
        <v>182440</v>
      </c>
      <c r="O2890">
        <v>34000</v>
      </c>
      <c r="P2890">
        <v>5559</v>
      </c>
      <c r="Q2890" s="36" t="str">
        <f t="shared" ref="Q2890:Q2953" si="46">E2890&amp;" ("&amp;D2890&amp;")"</f>
        <v>Hamburg (EDDH)</v>
      </c>
    </row>
    <row r="2891" spans="1:17" x14ac:dyDescent="0.2">
      <c r="A2891">
        <v>2017</v>
      </c>
      <c r="B2891">
        <v>6</v>
      </c>
      <c r="C2891" t="s">
        <v>27</v>
      </c>
      <c r="D2891" t="s">
        <v>46</v>
      </c>
      <c r="E2891" t="s">
        <v>107</v>
      </c>
      <c r="F2891" t="s">
        <v>105</v>
      </c>
      <c r="G2891">
        <v>6119</v>
      </c>
      <c r="H2891">
        <v>121740.569924964</v>
      </c>
      <c r="I2891">
        <v>1337320</v>
      </c>
      <c r="J2891">
        <v>7033.3333333333303</v>
      </c>
      <c r="K2891">
        <v>1138</v>
      </c>
      <c r="L2891">
        <v>6117</v>
      </c>
      <c r="M2891">
        <v>27744.089306120401</v>
      </c>
      <c r="N2891">
        <v>237429</v>
      </c>
      <c r="O2891">
        <v>32000</v>
      </c>
      <c r="P2891">
        <v>4161</v>
      </c>
      <c r="Q2891" s="36" t="str">
        <f t="shared" si="46"/>
        <v>Cologne-Bonn (EDDK)</v>
      </c>
    </row>
    <row r="2892" spans="1:17" x14ac:dyDescent="0.2">
      <c r="A2892">
        <v>2017</v>
      </c>
      <c r="B2892">
        <v>6</v>
      </c>
      <c r="C2892" t="s">
        <v>27</v>
      </c>
      <c r="D2892" t="s">
        <v>12</v>
      </c>
      <c r="E2892" t="s">
        <v>108</v>
      </c>
      <c r="F2892" t="s">
        <v>105</v>
      </c>
      <c r="G2892">
        <v>10166</v>
      </c>
      <c r="H2892">
        <v>189226.08683045799</v>
      </c>
      <c r="I2892">
        <v>1967480</v>
      </c>
      <c r="J2892">
        <v>7046.6666666666697</v>
      </c>
      <c r="K2892">
        <v>1582</v>
      </c>
      <c r="L2892">
        <v>10142</v>
      </c>
      <c r="M2892">
        <v>48988.700727609299</v>
      </c>
      <c r="N2892">
        <v>405518</v>
      </c>
      <c r="O2892">
        <v>31990.609124331499</v>
      </c>
      <c r="P2892">
        <v>7006</v>
      </c>
      <c r="Q2892" s="36" t="str">
        <f t="shared" si="46"/>
        <v>Dusseldorf (EDDL)</v>
      </c>
    </row>
    <row r="2893" spans="1:17" x14ac:dyDescent="0.2">
      <c r="A2893">
        <v>2017</v>
      </c>
      <c r="B2893">
        <v>6</v>
      </c>
      <c r="C2893" t="s">
        <v>27</v>
      </c>
      <c r="D2893" t="s">
        <v>44</v>
      </c>
      <c r="E2893" t="s">
        <v>109</v>
      </c>
      <c r="F2893" t="s">
        <v>105</v>
      </c>
      <c r="G2893">
        <v>17774</v>
      </c>
      <c r="H2893">
        <v>360966.95706471102</v>
      </c>
      <c r="I2893">
        <v>4043220</v>
      </c>
      <c r="J2893">
        <v>4989.0243257535703</v>
      </c>
      <c r="K2893">
        <v>1048</v>
      </c>
      <c r="L2893">
        <v>17771</v>
      </c>
      <c r="M2893">
        <v>88898.881152780799</v>
      </c>
      <c r="N2893">
        <v>758423</v>
      </c>
      <c r="O2893">
        <v>32255.172413793101</v>
      </c>
      <c r="P2893">
        <v>11686</v>
      </c>
      <c r="Q2893" s="36" t="str">
        <f t="shared" si="46"/>
        <v>Munich (EDDM)</v>
      </c>
    </row>
    <row r="2894" spans="1:17" x14ac:dyDescent="0.2">
      <c r="A2894">
        <v>2017</v>
      </c>
      <c r="B2894">
        <v>6</v>
      </c>
      <c r="C2894" t="s">
        <v>27</v>
      </c>
      <c r="D2894" t="s">
        <v>184</v>
      </c>
      <c r="E2894" t="s">
        <v>185</v>
      </c>
      <c r="F2894" t="s">
        <v>105</v>
      </c>
      <c r="G2894">
        <v>2426</v>
      </c>
      <c r="H2894">
        <v>41542.244276918602</v>
      </c>
      <c r="I2894">
        <v>460344</v>
      </c>
      <c r="J2894">
        <v>6138.3333333333303</v>
      </c>
      <c r="K2894">
        <v>401</v>
      </c>
      <c r="L2894">
        <v>2411</v>
      </c>
      <c r="M2894">
        <v>10537.979396847701</v>
      </c>
      <c r="N2894">
        <v>96980</v>
      </c>
      <c r="O2894">
        <v>27320.322580645199</v>
      </c>
      <c r="P2894">
        <v>1701</v>
      </c>
      <c r="Q2894" s="36" t="str">
        <f t="shared" si="46"/>
        <v>Nurnberg (EDDN)</v>
      </c>
    </row>
    <row r="2895" spans="1:17" x14ac:dyDescent="0.2">
      <c r="A2895">
        <v>2017</v>
      </c>
      <c r="B2895">
        <v>6</v>
      </c>
      <c r="C2895" t="s">
        <v>27</v>
      </c>
      <c r="D2895" t="s">
        <v>186</v>
      </c>
      <c r="E2895" t="s">
        <v>187</v>
      </c>
      <c r="F2895" t="s">
        <v>105</v>
      </c>
      <c r="G2895">
        <v>2857</v>
      </c>
      <c r="H2895">
        <v>42051.697325560999</v>
      </c>
      <c r="I2895">
        <v>500180</v>
      </c>
      <c r="J2895">
        <v>8984.3548387096798</v>
      </c>
      <c r="K2895">
        <v>685</v>
      </c>
      <c r="L2895">
        <v>2869</v>
      </c>
      <c r="M2895">
        <v>7554.2861300537597</v>
      </c>
      <c r="N2895">
        <v>64860</v>
      </c>
      <c r="O2895">
        <v>31046.666666666701</v>
      </c>
      <c r="P2895">
        <v>2346</v>
      </c>
      <c r="Q2895" s="36" t="str">
        <f t="shared" si="46"/>
        <v>Leipzig (EDDP)</v>
      </c>
    </row>
    <row r="2896" spans="1:17" x14ac:dyDescent="0.2">
      <c r="A2896">
        <v>2017</v>
      </c>
      <c r="B2896">
        <v>6</v>
      </c>
      <c r="C2896" t="s">
        <v>27</v>
      </c>
      <c r="D2896" t="s">
        <v>38</v>
      </c>
      <c r="E2896" t="s">
        <v>110</v>
      </c>
      <c r="F2896" t="s">
        <v>105</v>
      </c>
      <c r="G2896">
        <v>5469</v>
      </c>
      <c r="H2896">
        <v>130718.712166684</v>
      </c>
      <c r="I2896">
        <v>1335580</v>
      </c>
      <c r="J2896">
        <v>7018.0327868852501</v>
      </c>
      <c r="K2896">
        <v>481</v>
      </c>
      <c r="L2896">
        <v>5509</v>
      </c>
      <c r="M2896">
        <v>29717.802780389698</v>
      </c>
      <c r="N2896">
        <v>275169</v>
      </c>
      <c r="O2896">
        <v>31000</v>
      </c>
      <c r="P2896">
        <v>3738</v>
      </c>
      <c r="Q2896" s="36" t="str">
        <f t="shared" si="46"/>
        <v>Stuttgart (EDDS)</v>
      </c>
    </row>
    <row r="2897" spans="1:17" x14ac:dyDescent="0.2">
      <c r="A2897">
        <v>2017</v>
      </c>
      <c r="B2897">
        <v>6</v>
      </c>
      <c r="C2897" t="s">
        <v>27</v>
      </c>
      <c r="D2897" t="s">
        <v>2</v>
      </c>
      <c r="E2897" t="s">
        <v>155</v>
      </c>
      <c r="F2897" t="s">
        <v>105</v>
      </c>
      <c r="G2897">
        <v>8042</v>
      </c>
      <c r="H2897">
        <v>84119.440690026793</v>
      </c>
      <c r="I2897">
        <v>1049620</v>
      </c>
      <c r="J2897">
        <v>3157.3770491803298</v>
      </c>
      <c r="K2897">
        <v>1696</v>
      </c>
      <c r="L2897">
        <v>8092</v>
      </c>
      <c r="M2897">
        <v>19787.701765998499</v>
      </c>
      <c r="N2897">
        <v>164980</v>
      </c>
      <c r="O2897">
        <v>32000</v>
      </c>
      <c r="P2897">
        <v>6494</v>
      </c>
      <c r="Q2897" s="36" t="str">
        <f t="shared" si="46"/>
        <v>Berlin/Tegel (EDDT)</v>
      </c>
    </row>
    <row r="2898" spans="1:17" x14ac:dyDescent="0.2">
      <c r="A2898">
        <v>2017</v>
      </c>
      <c r="B2898">
        <v>6</v>
      </c>
      <c r="C2898" t="s">
        <v>27</v>
      </c>
      <c r="D2898" t="s">
        <v>188</v>
      </c>
      <c r="E2898" t="s">
        <v>189</v>
      </c>
      <c r="F2898" t="s">
        <v>105</v>
      </c>
      <c r="G2898">
        <v>2816</v>
      </c>
      <c r="H2898">
        <v>22312.650747273601</v>
      </c>
      <c r="I2898">
        <v>278376</v>
      </c>
      <c r="J2898">
        <v>10066.9444444444</v>
      </c>
      <c r="K2898">
        <v>958</v>
      </c>
      <c r="L2898">
        <v>2808</v>
      </c>
      <c r="M2898">
        <v>9296.0953862424994</v>
      </c>
      <c r="N2898">
        <v>90600</v>
      </c>
      <c r="O2898">
        <v>31000.810185185201</v>
      </c>
      <c r="P2898">
        <v>2165</v>
      </c>
      <c r="Q2898" s="36" t="str">
        <f t="shared" si="46"/>
        <v>Hannover (EDDV)</v>
      </c>
    </row>
    <row r="2899" spans="1:17" x14ac:dyDescent="0.2">
      <c r="A2899">
        <v>2017</v>
      </c>
      <c r="B2899">
        <v>6</v>
      </c>
      <c r="C2899" t="s">
        <v>27</v>
      </c>
      <c r="D2899" t="s">
        <v>295</v>
      </c>
      <c r="E2899" t="s">
        <v>296</v>
      </c>
      <c r="F2899" t="s">
        <v>297</v>
      </c>
      <c r="G2899">
        <v>1830</v>
      </c>
      <c r="H2899">
        <v>6682.0596746030196</v>
      </c>
      <c r="I2899">
        <v>118700</v>
      </c>
      <c r="J2899">
        <v>9000</v>
      </c>
      <c r="K2899">
        <v>884</v>
      </c>
      <c r="L2899">
        <v>1833</v>
      </c>
      <c r="M2899">
        <v>1982.9012989948001</v>
      </c>
      <c r="N2899">
        <v>17951</v>
      </c>
      <c r="O2899">
        <v>32000</v>
      </c>
      <c r="P2899">
        <v>1659</v>
      </c>
      <c r="Q2899" s="36" t="str">
        <f t="shared" si="46"/>
        <v>Tallinn (EETN)</v>
      </c>
    </row>
    <row r="2900" spans="1:17" x14ac:dyDescent="0.2">
      <c r="A2900">
        <v>2017</v>
      </c>
      <c r="B2900">
        <v>6</v>
      </c>
      <c r="C2900" t="s">
        <v>27</v>
      </c>
      <c r="D2900" t="s">
        <v>30</v>
      </c>
      <c r="E2900" t="s">
        <v>156</v>
      </c>
      <c r="F2900" t="s">
        <v>111</v>
      </c>
      <c r="G2900">
        <v>7504</v>
      </c>
      <c r="H2900">
        <v>26000.820248984499</v>
      </c>
      <c r="I2900">
        <v>429060</v>
      </c>
      <c r="J2900">
        <v>17000</v>
      </c>
      <c r="K2900">
        <v>3990</v>
      </c>
      <c r="L2900">
        <v>7465</v>
      </c>
      <c r="M2900">
        <v>16015.5428538629</v>
      </c>
      <c r="N2900">
        <v>164090</v>
      </c>
      <c r="O2900">
        <v>34000</v>
      </c>
      <c r="P2900">
        <v>5603</v>
      </c>
      <c r="Q2900" s="36" t="str">
        <f t="shared" si="46"/>
        <v>Helsinki/Vantaa (EFHK)</v>
      </c>
    </row>
    <row r="2901" spans="1:17" x14ac:dyDescent="0.2">
      <c r="A2901">
        <v>2017</v>
      </c>
      <c r="B2901">
        <v>6</v>
      </c>
      <c r="C2901" t="s">
        <v>27</v>
      </c>
      <c r="D2901" t="s">
        <v>190</v>
      </c>
      <c r="E2901" t="s">
        <v>191</v>
      </c>
      <c r="F2901" t="s">
        <v>113</v>
      </c>
      <c r="G2901">
        <v>2216</v>
      </c>
      <c r="H2901">
        <v>8408.8014243418202</v>
      </c>
      <c r="I2901">
        <v>117800</v>
      </c>
      <c r="J2901">
        <v>18000</v>
      </c>
      <c r="K2901">
        <v>1076</v>
      </c>
      <c r="L2901">
        <v>2224</v>
      </c>
      <c r="M2901">
        <v>5155.7009321522</v>
      </c>
      <c r="N2901">
        <v>45160</v>
      </c>
      <c r="O2901">
        <v>31000</v>
      </c>
      <c r="P2901">
        <v>1796</v>
      </c>
      <c r="Q2901" s="36" t="str">
        <f t="shared" si="46"/>
        <v>Belfast (EGAA)</v>
      </c>
    </row>
    <row r="2902" spans="1:17" x14ac:dyDescent="0.2">
      <c r="A2902">
        <v>2017</v>
      </c>
      <c r="B2902">
        <v>6</v>
      </c>
      <c r="C2902" t="s">
        <v>27</v>
      </c>
      <c r="D2902" t="s">
        <v>176</v>
      </c>
      <c r="E2902" t="s">
        <v>177</v>
      </c>
      <c r="F2902" t="s">
        <v>113</v>
      </c>
      <c r="G2902">
        <v>5784</v>
      </c>
      <c r="H2902">
        <v>122436.967542661</v>
      </c>
      <c r="I2902">
        <v>1291340</v>
      </c>
      <c r="J2902">
        <v>9000</v>
      </c>
      <c r="K2902">
        <v>868</v>
      </c>
      <c r="L2902">
        <v>5817</v>
      </c>
      <c r="M2902">
        <v>21151.843855686799</v>
      </c>
      <c r="N2902">
        <v>204882</v>
      </c>
      <c r="O2902">
        <v>27000</v>
      </c>
      <c r="P2902">
        <v>3874</v>
      </c>
      <c r="Q2902" s="36" t="str">
        <f t="shared" si="46"/>
        <v>Birmingham (EGBB)</v>
      </c>
    </row>
    <row r="2903" spans="1:17" x14ac:dyDescent="0.2">
      <c r="A2903">
        <v>2017</v>
      </c>
      <c r="B2903">
        <v>6</v>
      </c>
      <c r="C2903" t="s">
        <v>27</v>
      </c>
      <c r="D2903" t="s">
        <v>11</v>
      </c>
      <c r="E2903" t="s">
        <v>112</v>
      </c>
      <c r="F2903" t="s">
        <v>113</v>
      </c>
      <c r="G2903">
        <v>9558</v>
      </c>
      <c r="H2903">
        <v>100999.607760741</v>
      </c>
      <c r="I2903">
        <v>1303266</v>
      </c>
      <c r="J2903">
        <v>7000</v>
      </c>
      <c r="K2903">
        <v>2816</v>
      </c>
      <c r="L2903">
        <v>9607</v>
      </c>
      <c r="M2903">
        <v>33455.6104317629</v>
      </c>
      <c r="N2903">
        <v>284876</v>
      </c>
      <c r="O2903">
        <v>33000</v>
      </c>
      <c r="P2903">
        <v>6924</v>
      </c>
      <c r="Q2903" s="36" t="str">
        <f t="shared" si="46"/>
        <v>Manchester (EGCC)</v>
      </c>
    </row>
    <row r="2904" spans="1:17" x14ac:dyDescent="0.2">
      <c r="A2904">
        <v>2017</v>
      </c>
      <c r="B2904">
        <v>6</v>
      </c>
      <c r="C2904" t="s">
        <v>27</v>
      </c>
      <c r="D2904" t="s">
        <v>192</v>
      </c>
      <c r="E2904" t="s">
        <v>193</v>
      </c>
      <c r="F2904" t="s">
        <v>113</v>
      </c>
      <c r="G2904">
        <v>3316</v>
      </c>
      <c r="H2904">
        <v>78156.617909101304</v>
      </c>
      <c r="I2904">
        <v>775380</v>
      </c>
      <c r="J2904">
        <v>15019.677419354801</v>
      </c>
      <c r="K2904">
        <v>542</v>
      </c>
      <c r="L2904">
        <v>3315</v>
      </c>
      <c r="M2904">
        <v>17884.163658803202</v>
      </c>
      <c r="N2904">
        <v>151413</v>
      </c>
      <c r="O2904">
        <v>31848.333333333299</v>
      </c>
      <c r="P2904">
        <v>2057</v>
      </c>
      <c r="Q2904" s="36" t="str">
        <f t="shared" si="46"/>
        <v>Bristol (EGGD)</v>
      </c>
    </row>
    <row r="2905" spans="1:17" x14ac:dyDescent="0.2">
      <c r="A2905">
        <v>2017</v>
      </c>
      <c r="B2905">
        <v>6</v>
      </c>
      <c r="C2905" t="s">
        <v>27</v>
      </c>
      <c r="D2905" t="s">
        <v>69</v>
      </c>
      <c r="E2905" t="s">
        <v>157</v>
      </c>
      <c r="F2905" t="s">
        <v>113</v>
      </c>
      <c r="G2905">
        <v>6240</v>
      </c>
      <c r="H2905">
        <v>158492.757436071</v>
      </c>
      <c r="I2905">
        <v>1920240</v>
      </c>
      <c r="J2905">
        <v>5050</v>
      </c>
      <c r="K2905">
        <v>410</v>
      </c>
      <c r="L2905">
        <v>6185</v>
      </c>
      <c r="M2905">
        <v>42393.874156491504</v>
      </c>
      <c r="N2905">
        <v>438954</v>
      </c>
      <c r="O2905">
        <v>23000</v>
      </c>
      <c r="P2905">
        <v>2674</v>
      </c>
      <c r="Q2905" s="36" t="str">
        <f t="shared" si="46"/>
        <v>London/Luton (EGGW)</v>
      </c>
    </row>
    <row r="2906" spans="1:17" x14ac:dyDescent="0.2">
      <c r="A2906">
        <v>2017</v>
      </c>
      <c r="B2906">
        <v>6</v>
      </c>
      <c r="C2906" t="s">
        <v>27</v>
      </c>
      <c r="D2906" t="s">
        <v>194</v>
      </c>
      <c r="E2906" t="s">
        <v>195</v>
      </c>
      <c r="F2906" t="s">
        <v>113</v>
      </c>
      <c r="G2906">
        <v>2010</v>
      </c>
      <c r="H2906">
        <v>28763.649857483098</v>
      </c>
      <c r="I2906">
        <v>402886</v>
      </c>
      <c r="J2906">
        <v>7004.2261904761899</v>
      </c>
      <c r="K2906">
        <v>239</v>
      </c>
      <c r="L2906">
        <v>2001</v>
      </c>
      <c r="M2906">
        <v>7835.41760750511</v>
      </c>
      <c r="N2906">
        <v>90085</v>
      </c>
      <c r="O2906">
        <v>15000</v>
      </c>
      <c r="P2906">
        <v>1115</v>
      </c>
      <c r="Q2906" s="36" t="str">
        <f t="shared" si="46"/>
        <v>Southampton (EGHI)</v>
      </c>
    </row>
    <row r="2907" spans="1:17" x14ac:dyDescent="0.2">
      <c r="A2907">
        <v>2017</v>
      </c>
      <c r="B2907">
        <v>6</v>
      </c>
      <c r="C2907" t="s">
        <v>27</v>
      </c>
      <c r="D2907" t="s">
        <v>29</v>
      </c>
      <c r="E2907" t="s">
        <v>158</v>
      </c>
      <c r="F2907" t="s">
        <v>113</v>
      </c>
      <c r="G2907">
        <v>13319</v>
      </c>
      <c r="H2907">
        <v>357245.126647303</v>
      </c>
      <c r="I2907">
        <v>4304219</v>
      </c>
      <c r="J2907">
        <v>7968.3333333333303</v>
      </c>
      <c r="K2907">
        <v>1409</v>
      </c>
      <c r="L2907">
        <v>13315</v>
      </c>
      <c r="M2907">
        <v>64847.375896261699</v>
      </c>
      <c r="N2907">
        <v>618410</v>
      </c>
      <c r="O2907">
        <v>32045</v>
      </c>
      <c r="P2907">
        <v>6737</v>
      </c>
      <c r="Q2907" s="36" t="str">
        <f t="shared" si="46"/>
        <v>London/Gatwick (EGKK)</v>
      </c>
    </row>
    <row r="2908" spans="1:17" x14ac:dyDescent="0.2">
      <c r="A2908">
        <v>2017</v>
      </c>
      <c r="B2908">
        <v>6</v>
      </c>
      <c r="C2908" t="s">
        <v>27</v>
      </c>
      <c r="D2908" t="s">
        <v>196</v>
      </c>
      <c r="E2908" t="s">
        <v>197</v>
      </c>
      <c r="F2908" t="s">
        <v>113</v>
      </c>
      <c r="G2908">
        <v>3549</v>
      </c>
      <c r="H2908">
        <v>129318.249778546</v>
      </c>
      <c r="I2908">
        <v>1906480</v>
      </c>
      <c r="J2908">
        <v>3031.8181818181802</v>
      </c>
      <c r="K2908">
        <v>10</v>
      </c>
      <c r="L2908">
        <v>3542</v>
      </c>
      <c r="M2908">
        <v>31283.317353598301</v>
      </c>
      <c r="N2908">
        <v>374580</v>
      </c>
      <c r="O2908">
        <v>6950</v>
      </c>
      <c r="P2908">
        <v>683</v>
      </c>
      <c r="Q2908" s="36" t="str">
        <f t="shared" si="46"/>
        <v>London/City (EGLC)</v>
      </c>
    </row>
    <row r="2909" spans="1:17" x14ac:dyDescent="0.2">
      <c r="A2909">
        <v>2017</v>
      </c>
      <c r="B2909">
        <v>6</v>
      </c>
      <c r="C2909" t="s">
        <v>27</v>
      </c>
      <c r="D2909" t="s">
        <v>1</v>
      </c>
      <c r="E2909" t="s">
        <v>159</v>
      </c>
      <c r="F2909" t="s">
        <v>113</v>
      </c>
      <c r="G2909">
        <v>20242</v>
      </c>
      <c r="H2909">
        <v>574481.00872981094</v>
      </c>
      <c r="I2909">
        <v>7775380</v>
      </c>
      <c r="J2909">
        <v>7955.5555555555502</v>
      </c>
      <c r="K2909">
        <v>1282</v>
      </c>
      <c r="L2909">
        <v>20267</v>
      </c>
      <c r="M2909">
        <v>140073.10471730301</v>
      </c>
      <c r="N2909">
        <v>1423391</v>
      </c>
      <c r="O2909">
        <v>15010</v>
      </c>
      <c r="P2909">
        <v>7579</v>
      </c>
      <c r="Q2909" s="36" t="str">
        <f t="shared" si="46"/>
        <v>London/Heathrow (EGLL)</v>
      </c>
    </row>
    <row r="2910" spans="1:17" x14ac:dyDescent="0.2">
      <c r="A2910">
        <v>2017</v>
      </c>
      <c r="B2910">
        <v>6</v>
      </c>
      <c r="C2910" t="s">
        <v>27</v>
      </c>
      <c r="D2910" t="s">
        <v>198</v>
      </c>
      <c r="E2910" t="s">
        <v>199</v>
      </c>
      <c r="F2910" t="s">
        <v>113</v>
      </c>
      <c r="G2910">
        <v>2389</v>
      </c>
      <c r="H2910">
        <v>36689.669572338396</v>
      </c>
      <c r="I2910">
        <v>382277</v>
      </c>
      <c r="J2910">
        <v>14000</v>
      </c>
      <c r="K2910">
        <v>731</v>
      </c>
      <c r="L2910">
        <v>2403</v>
      </c>
      <c r="M2910">
        <v>7671.9239859652198</v>
      </c>
      <c r="N2910">
        <v>66780</v>
      </c>
      <c r="O2910">
        <v>31000</v>
      </c>
      <c r="P2910">
        <v>1766</v>
      </c>
      <c r="Q2910" s="36" t="str">
        <f t="shared" si="46"/>
        <v>Newcastle (EGNT)</v>
      </c>
    </row>
    <row r="2911" spans="1:17" x14ac:dyDescent="0.2">
      <c r="A2911">
        <v>2017</v>
      </c>
      <c r="B2911">
        <v>6</v>
      </c>
      <c r="C2911" t="s">
        <v>27</v>
      </c>
      <c r="D2911" t="s">
        <v>200</v>
      </c>
      <c r="E2911" t="s">
        <v>201</v>
      </c>
      <c r="F2911" t="s">
        <v>113</v>
      </c>
      <c r="G2911">
        <v>3270</v>
      </c>
      <c r="H2911">
        <v>54099.453160652498</v>
      </c>
      <c r="I2911">
        <v>537300</v>
      </c>
      <c r="J2911">
        <v>17001.666666666701</v>
      </c>
      <c r="K2911">
        <v>919</v>
      </c>
      <c r="L2911">
        <v>3293</v>
      </c>
      <c r="M2911">
        <v>8993.4835658416396</v>
      </c>
      <c r="N2911">
        <v>80520</v>
      </c>
      <c r="O2911">
        <v>29023.333333333299</v>
      </c>
      <c r="P2911">
        <v>2486</v>
      </c>
      <c r="Q2911" s="36" t="str">
        <f t="shared" si="46"/>
        <v>East Midlands (EGNX)</v>
      </c>
    </row>
    <row r="2912" spans="1:17" x14ac:dyDescent="0.2">
      <c r="A2912">
        <v>2017</v>
      </c>
      <c r="B2912">
        <v>6</v>
      </c>
      <c r="C2912" t="s">
        <v>27</v>
      </c>
      <c r="D2912" t="s">
        <v>202</v>
      </c>
      <c r="E2912" t="s">
        <v>203</v>
      </c>
      <c r="F2912" t="s">
        <v>113</v>
      </c>
      <c r="G2912">
        <v>2640</v>
      </c>
      <c r="H2912">
        <v>16019.5991601081</v>
      </c>
      <c r="I2912">
        <v>266280</v>
      </c>
      <c r="J2912">
        <v>4075</v>
      </c>
      <c r="K2912">
        <v>899</v>
      </c>
      <c r="L2912">
        <v>2674</v>
      </c>
      <c r="M2912">
        <v>2720.7471609356298</v>
      </c>
      <c r="N2912">
        <v>29829</v>
      </c>
      <c r="O2912">
        <v>25000</v>
      </c>
      <c r="P2912">
        <v>2381</v>
      </c>
      <c r="Q2912" s="36" t="str">
        <f t="shared" si="46"/>
        <v>Aberdeen (EGPD)</v>
      </c>
    </row>
    <row r="2913" spans="1:17" x14ac:dyDescent="0.2">
      <c r="A2913">
        <v>2017</v>
      </c>
      <c r="B2913">
        <v>6</v>
      </c>
      <c r="C2913" t="s">
        <v>27</v>
      </c>
      <c r="D2913" t="s">
        <v>204</v>
      </c>
      <c r="E2913" t="s">
        <v>205</v>
      </c>
      <c r="F2913" t="s">
        <v>113</v>
      </c>
      <c r="G2913">
        <v>4410</v>
      </c>
      <c r="H2913">
        <v>24375.450189597999</v>
      </c>
      <c r="I2913">
        <v>376420</v>
      </c>
      <c r="J2913">
        <v>6218.3333333333303</v>
      </c>
      <c r="K2913">
        <v>1640</v>
      </c>
      <c r="L2913">
        <v>4418</v>
      </c>
      <c r="M2913">
        <v>6551.1244628163104</v>
      </c>
      <c r="N2913">
        <v>67967</v>
      </c>
      <c r="O2913">
        <v>31000</v>
      </c>
      <c r="P2913">
        <v>3723</v>
      </c>
      <c r="Q2913" s="36" t="str">
        <f t="shared" si="46"/>
        <v>Glasgow (EGPF)</v>
      </c>
    </row>
    <row r="2914" spans="1:17" x14ac:dyDescent="0.2">
      <c r="A2914">
        <v>2017</v>
      </c>
      <c r="B2914">
        <v>6</v>
      </c>
      <c r="C2914" t="s">
        <v>27</v>
      </c>
      <c r="D2914" t="s">
        <v>19</v>
      </c>
      <c r="E2914" t="s">
        <v>114</v>
      </c>
      <c r="F2914" t="s">
        <v>113</v>
      </c>
      <c r="G2914">
        <v>5860</v>
      </c>
      <c r="H2914">
        <v>30662.076785320602</v>
      </c>
      <c r="I2914">
        <v>407420</v>
      </c>
      <c r="J2914">
        <v>17008.333333333299</v>
      </c>
      <c r="K2914">
        <v>2647</v>
      </c>
      <c r="L2914">
        <v>5883</v>
      </c>
      <c r="M2914">
        <v>9935.9772241108203</v>
      </c>
      <c r="N2914">
        <v>91400</v>
      </c>
      <c r="O2914">
        <v>33000</v>
      </c>
      <c r="P2914">
        <v>4842</v>
      </c>
      <c r="Q2914" s="36" t="str">
        <f t="shared" si="46"/>
        <v>Edinburgh (EGPH)</v>
      </c>
    </row>
    <row r="2915" spans="1:17" x14ac:dyDescent="0.2">
      <c r="A2915">
        <v>2017</v>
      </c>
      <c r="B2915">
        <v>6</v>
      </c>
      <c r="C2915" t="s">
        <v>27</v>
      </c>
      <c r="D2915" t="s">
        <v>23</v>
      </c>
      <c r="E2915" t="s">
        <v>160</v>
      </c>
      <c r="F2915" t="s">
        <v>113</v>
      </c>
      <c r="G2915">
        <v>8391</v>
      </c>
      <c r="H2915">
        <v>188867.13638382999</v>
      </c>
      <c r="I2915">
        <v>2045980</v>
      </c>
      <c r="J2915">
        <v>10935</v>
      </c>
      <c r="K2915">
        <v>979</v>
      </c>
      <c r="L2915">
        <v>8406</v>
      </c>
      <c r="M2915">
        <v>46206.989275804197</v>
      </c>
      <c r="N2915">
        <v>435509</v>
      </c>
      <c r="O2915">
        <v>31000</v>
      </c>
      <c r="P2915">
        <v>4062</v>
      </c>
      <c r="Q2915" s="36" t="str">
        <f t="shared" si="46"/>
        <v>London/Stansted (EGSS)</v>
      </c>
    </row>
    <row r="2916" spans="1:17" x14ac:dyDescent="0.2">
      <c r="A2916">
        <v>2017</v>
      </c>
      <c r="B2916">
        <v>6</v>
      </c>
      <c r="C2916" t="s">
        <v>27</v>
      </c>
      <c r="D2916" t="s">
        <v>49</v>
      </c>
      <c r="E2916" t="s">
        <v>161</v>
      </c>
      <c r="F2916" t="s">
        <v>115</v>
      </c>
      <c r="G2916">
        <v>22464</v>
      </c>
      <c r="H2916">
        <v>290549.15015231201</v>
      </c>
      <c r="I2916">
        <v>4079960</v>
      </c>
      <c r="J2916">
        <v>3024.33157797487</v>
      </c>
      <c r="K2916">
        <v>3781</v>
      </c>
      <c r="L2916">
        <v>22482</v>
      </c>
      <c r="M2916">
        <v>72802.468321949302</v>
      </c>
      <c r="N2916">
        <v>602751</v>
      </c>
      <c r="O2916">
        <v>33912.134502923996</v>
      </c>
      <c r="P2916">
        <v>17246</v>
      </c>
      <c r="Q2916" s="36" t="str">
        <f t="shared" si="46"/>
        <v>Amsterdam/Schiphol (EHAM)</v>
      </c>
    </row>
    <row r="2917" spans="1:17" x14ac:dyDescent="0.2">
      <c r="A2917">
        <v>2017</v>
      </c>
      <c r="B2917">
        <v>6</v>
      </c>
      <c r="C2917" t="s">
        <v>27</v>
      </c>
      <c r="D2917" t="s">
        <v>48</v>
      </c>
      <c r="E2917" t="s">
        <v>116</v>
      </c>
      <c r="F2917" t="s">
        <v>117</v>
      </c>
      <c r="G2917">
        <v>10336</v>
      </c>
      <c r="H2917">
        <v>103500.797743148</v>
      </c>
      <c r="I2917">
        <v>1524840</v>
      </c>
      <c r="J2917">
        <v>7966.6666666666697</v>
      </c>
      <c r="K2917">
        <v>3050</v>
      </c>
      <c r="L2917">
        <v>10357</v>
      </c>
      <c r="M2917">
        <v>26853.983829503199</v>
      </c>
      <c r="N2917">
        <v>220080</v>
      </c>
      <c r="O2917">
        <v>33000</v>
      </c>
      <c r="P2917">
        <v>8258</v>
      </c>
      <c r="Q2917" s="36" t="str">
        <f t="shared" si="46"/>
        <v>Dublin (EIDW)</v>
      </c>
    </row>
    <row r="2918" spans="1:17" x14ac:dyDescent="0.2">
      <c r="A2918">
        <v>2017</v>
      </c>
      <c r="B2918">
        <v>6</v>
      </c>
      <c r="C2918" t="s">
        <v>27</v>
      </c>
      <c r="D2918" t="s">
        <v>206</v>
      </c>
      <c r="E2918" t="s">
        <v>207</v>
      </c>
      <c r="F2918" t="s">
        <v>118</v>
      </c>
      <c r="G2918">
        <v>1988</v>
      </c>
      <c r="H2918">
        <v>7333.4261996535897</v>
      </c>
      <c r="I2918">
        <v>119780</v>
      </c>
      <c r="J2918">
        <v>14478.5714285714</v>
      </c>
      <c r="K2918">
        <v>1006</v>
      </c>
      <c r="L2918">
        <v>1937</v>
      </c>
      <c r="M2918">
        <v>3346.00979499504</v>
      </c>
      <c r="N2918">
        <v>32612</v>
      </c>
      <c r="O2918">
        <v>34000</v>
      </c>
      <c r="P2918">
        <v>1636</v>
      </c>
      <c r="Q2918" s="36" t="str">
        <f t="shared" si="46"/>
        <v>Billund (EKBI)</v>
      </c>
    </row>
    <row r="2919" spans="1:17" x14ac:dyDescent="0.2">
      <c r="A2919">
        <v>2017</v>
      </c>
      <c r="B2919">
        <v>6</v>
      </c>
      <c r="C2919" t="s">
        <v>27</v>
      </c>
      <c r="D2919" t="s">
        <v>36</v>
      </c>
      <c r="E2919" t="s">
        <v>162</v>
      </c>
      <c r="F2919" t="s">
        <v>118</v>
      </c>
      <c r="G2919">
        <v>11662</v>
      </c>
      <c r="H2919">
        <v>61640.130767114199</v>
      </c>
      <c r="I2919">
        <v>914560</v>
      </c>
      <c r="J2919">
        <v>5025.8333333333303</v>
      </c>
      <c r="K2919">
        <v>4516</v>
      </c>
      <c r="L2919">
        <v>11640</v>
      </c>
      <c r="M2919">
        <v>20236.264289140199</v>
      </c>
      <c r="N2919">
        <v>179020</v>
      </c>
      <c r="O2919">
        <v>35000</v>
      </c>
      <c r="P2919">
        <v>9751</v>
      </c>
      <c r="Q2919" s="36" t="str">
        <f t="shared" si="46"/>
        <v>Copenhagen/Kastrup (EKCH)</v>
      </c>
    </row>
    <row r="2920" spans="1:17" x14ac:dyDescent="0.2">
      <c r="A2920">
        <v>2017</v>
      </c>
      <c r="B2920">
        <v>6</v>
      </c>
      <c r="C2920" t="s">
        <v>27</v>
      </c>
      <c r="D2920" t="s">
        <v>208</v>
      </c>
      <c r="E2920" t="s">
        <v>209</v>
      </c>
      <c r="F2920" t="s">
        <v>209</v>
      </c>
      <c r="G2920">
        <v>3196</v>
      </c>
      <c r="H2920">
        <v>56787.334573687403</v>
      </c>
      <c r="I2920">
        <v>583780</v>
      </c>
      <c r="J2920">
        <v>16000</v>
      </c>
      <c r="K2920">
        <v>1090</v>
      </c>
      <c r="L2920">
        <v>3181</v>
      </c>
      <c r="M2920">
        <v>12989.0508892458</v>
      </c>
      <c r="N2920">
        <v>122940</v>
      </c>
      <c r="O2920">
        <v>25000</v>
      </c>
      <c r="P2920">
        <v>2418</v>
      </c>
      <c r="Q2920" s="36" t="str">
        <f t="shared" si="46"/>
        <v>Luxembourg (ELLX)</v>
      </c>
    </row>
    <row r="2921" spans="1:17" x14ac:dyDescent="0.2">
      <c r="A2921">
        <v>2017</v>
      </c>
      <c r="B2921">
        <v>6</v>
      </c>
      <c r="C2921" t="s">
        <v>27</v>
      </c>
      <c r="D2921" t="s">
        <v>212</v>
      </c>
      <c r="E2921" t="s">
        <v>213</v>
      </c>
      <c r="F2921" t="s">
        <v>119</v>
      </c>
      <c r="G2921">
        <v>3721</v>
      </c>
      <c r="H2921">
        <v>11816.7632949812</v>
      </c>
      <c r="I2921">
        <v>263180</v>
      </c>
      <c r="J2921">
        <v>18000</v>
      </c>
      <c r="K2921">
        <v>2559</v>
      </c>
      <c r="L2921">
        <v>3248</v>
      </c>
      <c r="M2921">
        <v>2912.5631516099402</v>
      </c>
      <c r="N2921">
        <v>35480</v>
      </c>
      <c r="O2921">
        <v>28000</v>
      </c>
      <c r="P2921">
        <v>3021</v>
      </c>
      <c r="Q2921" s="36" t="str">
        <f t="shared" si="46"/>
        <v>Bergen (ENBR)</v>
      </c>
    </row>
    <row r="2922" spans="1:17" x14ac:dyDescent="0.2">
      <c r="A2922">
        <v>2017</v>
      </c>
      <c r="B2922">
        <v>6</v>
      </c>
      <c r="C2922" t="s">
        <v>27</v>
      </c>
      <c r="D2922" t="s">
        <v>39</v>
      </c>
      <c r="E2922" t="s">
        <v>163</v>
      </c>
      <c r="F2922" t="s">
        <v>119</v>
      </c>
      <c r="G2922">
        <v>11033</v>
      </c>
      <c r="H2922">
        <v>42404.410224874198</v>
      </c>
      <c r="I2922">
        <v>625876</v>
      </c>
      <c r="J2922">
        <v>17000</v>
      </c>
      <c r="K2922">
        <v>5482</v>
      </c>
      <c r="L2922">
        <v>11027</v>
      </c>
      <c r="M2922">
        <v>11508.973745310999</v>
      </c>
      <c r="N2922">
        <v>111016</v>
      </c>
      <c r="O2922">
        <v>34943.548387096802</v>
      </c>
      <c r="P2922">
        <v>9886</v>
      </c>
      <c r="Q2922" s="36" t="str">
        <f t="shared" si="46"/>
        <v>Oslo/Gardermoen (ENGM)</v>
      </c>
    </row>
    <row r="2923" spans="1:17" x14ac:dyDescent="0.2">
      <c r="A2923">
        <v>2017</v>
      </c>
      <c r="B2923">
        <v>6</v>
      </c>
      <c r="C2923" t="s">
        <v>27</v>
      </c>
      <c r="D2923" t="s">
        <v>214</v>
      </c>
      <c r="E2923" t="s">
        <v>215</v>
      </c>
      <c r="F2923" t="s">
        <v>119</v>
      </c>
      <c r="G2923">
        <v>1739</v>
      </c>
      <c r="H2923">
        <v>2700.6676317860201</v>
      </c>
      <c r="I2923">
        <v>44860</v>
      </c>
      <c r="J2923">
        <v>17000</v>
      </c>
      <c r="K2923">
        <v>1305</v>
      </c>
      <c r="L2923">
        <v>1719</v>
      </c>
      <c r="M2923">
        <v>1134.8377668588701</v>
      </c>
      <c r="N2923">
        <v>21466</v>
      </c>
      <c r="O2923">
        <v>19000</v>
      </c>
      <c r="P2923">
        <v>1657</v>
      </c>
      <c r="Q2923" s="36" t="str">
        <f t="shared" si="46"/>
        <v>Tromso (ENTC)</v>
      </c>
    </row>
    <row r="2924" spans="1:17" x14ac:dyDescent="0.2">
      <c r="A2924">
        <v>2017</v>
      </c>
      <c r="B2924">
        <v>6</v>
      </c>
      <c r="C2924" t="s">
        <v>27</v>
      </c>
      <c r="D2924" t="s">
        <v>216</v>
      </c>
      <c r="E2924" t="s">
        <v>217</v>
      </c>
      <c r="F2924" t="s">
        <v>119</v>
      </c>
      <c r="G2924">
        <v>2252</v>
      </c>
      <c r="H2924">
        <v>3294.6275965477498</v>
      </c>
      <c r="I2924">
        <v>50800</v>
      </c>
      <c r="J2924">
        <v>25000</v>
      </c>
      <c r="K2924">
        <v>1638</v>
      </c>
      <c r="L2924">
        <v>2149</v>
      </c>
      <c r="M2924">
        <v>2253.7734856544398</v>
      </c>
      <c r="N2924">
        <v>28880</v>
      </c>
      <c r="O2924">
        <v>30000</v>
      </c>
      <c r="P2924">
        <v>1985</v>
      </c>
      <c r="Q2924" s="36" t="str">
        <f t="shared" si="46"/>
        <v>Trondheim (ENVA)</v>
      </c>
    </row>
    <row r="2925" spans="1:17" x14ac:dyDescent="0.2">
      <c r="A2925">
        <v>2017</v>
      </c>
      <c r="B2925">
        <v>6</v>
      </c>
      <c r="C2925" t="s">
        <v>27</v>
      </c>
      <c r="D2925" t="s">
        <v>218</v>
      </c>
      <c r="E2925" t="s">
        <v>219</v>
      </c>
      <c r="F2925" t="s">
        <v>119</v>
      </c>
      <c r="G2925">
        <v>2737</v>
      </c>
      <c r="H2925">
        <v>11218.4679790522</v>
      </c>
      <c r="I2925">
        <v>249140</v>
      </c>
      <c r="J2925">
        <v>13000</v>
      </c>
      <c r="K2925">
        <v>1744</v>
      </c>
      <c r="L2925">
        <v>2183</v>
      </c>
      <c r="M2925">
        <v>1771.5705862765001</v>
      </c>
      <c r="N2925">
        <v>22306</v>
      </c>
      <c r="O2925">
        <v>31000</v>
      </c>
      <c r="P2925">
        <v>1995</v>
      </c>
      <c r="Q2925" s="36" t="str">
        <f t="shared" si="46"/>
        <v>Stavanger (ENZV)</v>
      </c>
    </row>
    <row r="2926" spans="1:17" x14ac:dyDescent="0.2">
      <c r="A2926">
        <v>2017</v>
      </c>
      <c r="B2926">
        <v>6</v>
      </c>
      <c r="C2926" t="s">
        <v>27</v>
      </c>
      <c r="D2926" t="s">
        <v>220</v>
      </c>
      <c r="E2926" t="s">
        <v>221</v>
      </c>
      <c r="F2926" t="s">
        <v>120</v>
      </c>
      <c r="G2926">
        <v>2167</v>
      </c>
      <c r="H2926">
        <v>14350.4609497032</v>
      </c>
      <c r="I2926">
        <v>162780</v>
      </c>
      <c r="J2926">
        <v>24000</v>
      </c>
      <c r="K2926">
        <v>1079</v>
      </c>
      <c r="L2926">
        <v>2169</v>
      </c>
      <c r="M2926">
        <v>6675.5316912205499</v>
      </c>
      <c r="N2926">
        <v>58400</v>
      </c>
      <c r="O2926">
        <v>35000</v>
      </c>
      <c r="P2926">
        <v>1721</v>
      </c>
      <c r="Q2926" s="36" t="str">
        <f t="shared" si="46"/>
        <v>Krakow (EPKK)</v>
      </c>
    </row>
    <row r="2927" spans="1:17" x14ac:dyDescent="0.2">
      <c r="A2927">
        <v>2017</v>
      </c>
      <c r="B2927">
        <v>6</v>
      </c>
      <c r="C2927" t="s">
        <v>27</v>
      </c>
      <c r="D2927" t="s">
        <v>40</v>
      </c>
      <c r="E2927" t="s">
        <v>164</v>
      </c>
      <c r="F2927" t="s">
        <v>120</v>
      </c>
      <c r="G2927">
        <v>7614</v>
      </c>
      <c r="H2927">
        <v>48593.874825658597</v>
      </c>
      <c r="I2927">
        <v>670368</v>
      </c>
      <c r="J2927">
        <v>10969.613095238101</v>
      </c>
      <c r="K2927">
        <v>3264</v>
      </c>
      <c r="L2927">
        <v>7610</v>
      </c>
      <c r="M2927">
        <v>13250.5269439603</v>
      </c>
      <c r="N2927">
        <v>128360</v>
      </c>
      <c r="O2927">
        <v>34000</v>
      </c>
      <c r="P2927">
        <v>6476</v>
      </c>
      <c r="Q2927" s="36" t="str">
        <f t="shared" si="46"/>
        <v>Warszawa/Chopina (EPWA)</v>
      </c>
    </row>
    <row r="2928" spans="1:17" x14ac:dyDescent="0.2">
      <c r="A2928">
        <v>2017</v>
      </c>
      <c r="B2928">
        <v>6</v>
      </c>
      <c r="C2928" t="s">
        <v>27</v>
      </c>
      <c r="D2928" t="s">
        <v>222</v>
      </c>
      <c r="E2928" t="s">
        <v>223</v>
      </c>
      <c r="F2928" t="s">
        <v>121</v>
      </c>
      <c r="G2928">
        <v>3294</v>
      </c>
      <c r="H2928">
        <v>11297.822041470499</v>
      </c>
      <c r="I2928">
        <v>170000</v>
      </c>
      <c r="J2928">
        <v>20000</v>
      </c>
      <c r="K2928">
        <v>1733</v>
      </c>
      <c r="L2928">
        <v>3284</v>
      </c>
      <c r="M2928">
        <v>5321.5634504207701</v>
      </c>
      <c r="N2928">
        <v>50598</v>
      </c>
      <c r="O2928">
        <v>34000</v>
      </c>
      <c r="P2928">
        <v>2843</v>
      </c>
      <c r="Q2928" s="36" t="str">
        <f t="shared" si="46"/>
        <v>Gothenborg (ESGG)</v>
      </c>
    </row>
    <row r="2929" spans="1:17" x14ac:dyDescent="0.2">
      <c r="A2929">
        <v>2017</v>
      </c>
      <c r="B2929">
        <v>6</v>
      </c>
      <c r="C2929" t="s">
        <v>27</v>
      </c>
      <c r="D2929" t="s">
        <v>32</v>
      </c>
      <c r="E2929" t="s">
        <v>165</v>
      </c>
      <c r="F2929" t="s">
        <v>121</v>
      </c>
      <c r="G2929">
        <v>10922</v>
      </c>
      <c r="H2929">
        <v>45915.407599710503</v>
      </c>
      <c r="I2929">
        <v>687520</v>
      </c>
      <c r="J2929">
        <v>8019.3548387096798</v>
      </c>
      <c r="K2929">
        <v>4805</v>
      </c>
      <c r="L2929">
        <v>10920</v>
      </c>
      <c r="M2929">
        <v>13768.192794826</v>
      </c>
      <c r="N2929">
        <v>132114</v>
      </c>
      <c r="O2929">
        <v>35000</v>
      </c>
      <c r="P2929">
        <v>9419</v>
      </c>
      <c r="Q2929" s="36" t="str">
        <f t="shared" si="46"/>
        <v>Stockholm/Arlanda (ESSA)</v>
      </c>
    </row>
    <row r="2930" spans="1:17" x14ac:dyDescent="0.2">
      <c r="A2930">
        <v>2017</v>
      </c>
      <c r="B2930">
        <v>6</v>
      </c>
      <c r="C2930" t="s">
        <v>27</v>
      </c>
      <c r="D2930" t="s">
        <v>224</v>
      </c>
      <c r="E2930" t="s">
        <v>225</v>
      </c>
      <c r="F2930" t="s">
        <v>121</v>
      </c>
      <c r="G2930">
        <v>2230</v>
      </c>
      <c r="H2930">
        <v>18948.554846925101</v>
      </c>
      <c r="I2930">
        <v>326060</v>
      </c>
      <c r="J2930">
        <v>2706.24823346523</v>
      </c>
      <c r="K2930">
        <v>334</v>
      </c>
      <c r="L2930">
        <v>2240</v>
      </c>
      <c r="M2930">
        <v>6291.8511616612705</v>
      </c>
      <c r="N2930">
        <v>90743</v>
      </c>
      <c r="O2930">
        <v>17000</v>
      </c>
      <c r="P2930">
        <v>1407</v>
      </c>
      <c r="Q2930" s="36" t="str">
        <f t="shared" si="46"/>
        <v>Stockholm/Bromma (ESSB)</v>
      </c>
    </row>
    <row r="2931" spans="1:17" x14ac:dyDescent="0.2">
      <c r="A2931">
        <v>2017</v>
      </c>
      <c r="B2931">
        <v>6</v>
      </c>
      <c r="C2931" t="s">
        <v>27</v>
      </c>
      <c r="D2931" t="s">
        <v>226</v>
      </c>
      <c r="E2931" t="s">
        <v>227</v>
      </c>
      <c r="F2931" t="s">
        <v>228</v>
      </c>
      <c r="G2931">
        <v>2777</v>
      </c>
      <c r="H2931">
        <v>3041.0914403324</v>
      </c>
      <c r="I2931">
        <v>29020</v>
      </c>
      <c r="J2931">
        <v>30000</v>
      </c>
      <c r="K2931">
        <v>2527</v>
      </c>
      <c r="L2931">
        <v>2440</v>
      </c>
      <c r="M2931">
        <v>4548.6178581286304</v>
      </c>
      <c r="N2931">
        <v>42724</v>
      </c>
      <c r="O2931">
        <v>34000</v>
      </c>
      <c r="P2931">
        <v>2092</v>
      </c>
      <c r="Q2931" s="36" t="str">
        <f t="shared" si="46"/>
        <v>Riga (EVRA)</v>
      </c>
    </row>
    <row r="2932" spans="1:17" x14ac:dyDescent="0.2">
      <c r="A2932">
        <v>2017</v>
      </c>
      <c r="B2932">
        <v>6</v>
      </c>
      <c r="C2932" t="s">
        <v>27</v>
      </c>
      <c r="D2932" t="s">
        <v>232</v>
      </c>
      <c r="E2932" t="s">
        <v>233</v>
      </c>
      <c r="F2932" t="s">
        <v>123</v>
      </c>
      <c r="G2932">
        <v>1748</v>
      </c>
      <c r="H2932">
        <v>5367.8507147999499</v>
      </c>
      <c r="I2932">
        <v>95300</v>
      </c>
      <c r="J2932">
        <v>9000</v>
      </c>
      <c r="K2932">
        <v>926</v>
      </c>
      <c r="L2932">
        <v>1747</v>
      </c>
      <c r="M2932">
        <v>1933.6293925656801</v>
      </c>
      <c r="N2932">
        <v>19328</v>
      </c>
      <c r="O2932">
        <v>34000</v>
      </c>
      <c r="P2932">
        <v>1585</v>
      </c>
      <c r="Q2932" s="36" t="str">
        <f t="shared" si="46"/>
        <v>Fuerteventura (GCFV)</v>
      </c>
    </row>
    <row r="2933" spans="1:17" x14ac:dyDescent="0.2">
      <c r="A2933">
        <v>2017</v>
      </c>
      <c r="B2933">
        <v>6</v>
      </c>
      <c r="C2933" t="s">
        <v>27</v>
      </c>
      <c r="D2933" t="s">
        <v>178</v>
      </c>
      <c r="E2933" t="s">
        <v>179</v>
      </c>
      <c r="F2933" t="s">
        <v>123</v>
      </c>
      <c r="G2933">
        <v>4088</v>
      </c>
      <c r="H2933">
        <v>21959.938478512398</v>
      </c>
      <c r="I2933">
        <v>377960</v>
      </c>
      <c r="J2933">
        <v>4308.3333333333303</v>
      </c>
      <c r="K2933">
        <v>1750</v>
      </c>
      <c r="L2933">
        <v>4137</v>
      </c>
      <c r="M2933">
        <v>2550.9624852634101</v>
      </c>
      <c r="N2933">
        <v>27985</v>
      </c>
      <c r="O2933">
        <v>32000</v>
      </c>
      <c r="P2933">
        <v>3859</v>
      </c>
      <c r="Q2933" s="36" t="str">
        <f t="shared" si="46"/>
        <v>Gran Canaria (GCLP)</v>
      </c>
    </row>
    <row r="2934" spans="1:17" x14ac:dyDescent="0.2">
      <c r="A2934">
        <v>2017</v>
      </c>
      <c r="B2934">
        <v>6</v>
      </c>
      <c r="C2934" t="s">
        <v>27</v>
      </c>
      <c r="D2934" t="s">
        <v>234</v>
      </c>
      <c r="E2934" t="s">
        <v>235</v>
      </c>
      <c r="F2934" t="s">
        <v>123</v>
      </c>
      <c r="G2934">
        <v>2254</v>
      </c>
      <c r="H2934">
        <v>6445.10678930632</v>
      </c>
      <c r="I2934">
        <v>107720</v>
      </c>
      <c r="J2934">
        <v>11000</v>
      </c>
      <c r="K2934">
        <v>1343</v>
      </c>
      <c r="L2934">
        <v>2232</v>
      </c>
      <c r="M2934">
        <v>2765.1577873770102</v>
      </c>
      <c r="N2934">
        <v>31726</v>
      </c>
      <c r="O2934">
        <v>34000</v>
      </c>
      <c r="P2934">
        <v>2016</v>
      </c>
      <c r="Q2934" s="36" t="str">
        <f t="shared" si="46"/>
        <v>Las Palmas/Lanzarote (GCRR)</v>
      </c>
    </row>
    <row r="2935" spans="1:17" x14ac:dyDescent="0.2">
      <c r="A2935">
        <v>2017</v>
      </c>
      <c r="B2935">
        <v>6</v>
      </c>
      <c r="C2935" t="s">
        <v>27</v>
      </c>
      <c r="D2935" t="s">
        <v>236</v>
      </c>
      <c r="E2935" t="s">
        <v>237</v>
      </c>
      <c r="F2935" t="s">
        <v>123</v>
      </c>
      <c r="G2935">
        <v>2498</v>
      </c>
      <c r="H2935">
        <v>8620.2837281490392</v>
      </c>
      <c r="I2935">
        <v>139660</v>
      </c>
      <c r="J2935">
        <v>33000</v>
      </c>
      <c r="K2935">
        <v>1332</v>
      </c>
      <c r="L2935">
        <v>2508</v>
      </c>
      <c r="M2935">
        <v>1606.9291764805901</v>
      </c>
      <c r="N2935">
        <v>12660</v>
      </c>
      <c r="O2935">
        <v>36000</v>
      </c>
      <c r="P2935">
        <v>2343</v>
      </c>
      <c r="Q2935" s="36" t="str">
        <f t="shared" si="46"/>
        <v>Tenerife/Sur (GCTS)</v>
      </c>
    </row>
    <row r="2936" spans="1:17" x14ac:dyDescent="0.2">
      <c r="A2936">
        <v>2017</v>
      </c>
      <c r="B2936">
        <v>6</v>
      </c>
      <c r="C2936" t="s">
        <v>27</v>
      </c>
      <c r="D2936" t="s">
        <v>238</v>
      </c>
      <c r="E2936" t="s">
        <v>239</v>
      </c>
      <c r="F2936" t="s">
        <v>123</v>
      </c>
      <c r="G2936">
        <v>2268</v>
      </c>
      <c r="H2936">
        <v>7661.4762736373996</v>
      </c>
      <c r="I2936">
        <v>120700</v>
      </c>
      <c r="J2936">
        <v>8000</v>
      </c>
      <c r="K2936">
        <v>1259</v>
      </c>
      <c r="L2936">
        <v>2282</v>
      </c>
      <c r="M2936">
        <v>1351.3202853815601</v>
      </c>
      <c r="N2936">
        <v>14960</v>
      </c>
      <c r="O2936">
        <v>11000</v>
      </c>
      <c r="P2936">
        <v>2120</v>
      </c>
      <c r="Q2936" s="36" t="str">
        <f t="shared" si="46"/>
        <v>Tenerife/Norte (GCXO)</v>
      </c>
    </row>
    <row r="2937" spans="1:17" x14ac:dyDescent="0.2">
      <c r="A2937">
        <v>2017</v>
      </c>
      <c r="B2937">
        <v>6</v>
      </c>
      <c r="C2937" t="s">
        <v>27</v>
      </c>
      <c r="D2937" t="s">
        <v>240</v>
      </c>
      <c r="E2937" t="s">
        <v>241</v>
      </c>
      <c r="F2937" t="s">
        <v>242</v>
      </c>
      <c r="G2937">
        <v>2417</v>
      </c>
      <c r="H2937">
        <v>29124.647825596101</v>
      </c>
      <c r="I2937">
        <v>274160</v>
      </c>
      <c r="J2937">
        <v>30000</v>
      </c>
      <c r="K2937">
        <v>995</v>
      </c>
      <c r="L2937">
        <v>2471</v>
      </c>
      <c r="M2937">
        <v>7553.4342956865003</v>
      </c>
      <c r="N2937">
        <v>66088</v>
      </c>
      <c r="O2937">
        <v>34569.343891402699</v>
      </c>
      <c r="P2937">
        <v>1962</v>
      </c>
      <c r="Q2937" s="36" t="str">
        <f t="shared" si="46"/>
        <v>Sofia (LBSF)</v>
      </c>
    </row>
    <row r="2938" spans="1:17" x14ac:dyDescent="0.2">
      <c r="A2938">
        <v>2017</v>
      </c>
      <c r="B2938">
        <v>6</v>
      </c>
      <c r="C2938" t="s">
        <v>27</v>
      </c>
      <c r="D2938" t="s">
        <v>243</v>
      </c>
      <c r="E2938" t="s">
        <v>244</v>
      </c>
      <c r="F2938" t="s">
        <v>245</v>
      </c>
      <c r="G2938">
        <v>3188</v>
      </c>
      <c r="H2938">
        <v>15379.230820258301</v>
      </c>
      <c r="I2938">
        <v>183867</v>
      </c>
      <c r="J2938">
        <v>25016.666666666701</v>
      </c>
      <c r="K2938">
        <v>1503</v>
      </c>
      <c r="L2938">
        <v>3182</v>
      </c>
      <c r="M2938">
        <v>23485.552095272302</v>
      </c>
      <c r="N2938">
        <v>312240</v>
      </c>
      <c r="O2938">
        <v>34000</v>
      </c>
      <c r="P2938">
        <v>2090</v>
      </c>
      <c r="Q2938" s="36" t="str">
        <f t="shared" si="46"/>
        <v>Larnaca (LCLK)</v>
      </c>
    </row>
    <row r="2939" spans="1:17" x14ac:dyDescent="0.2">
      <c r="A2939">
        <v>2017</v>
      </c>
      <c r="B2939">
        <v>6</v>
      </c>
      <c r="C2939" t="s">
        <v>27</v>
      </c>
      <c r="D2939" t="s">
        <v>303</v>
      </c>
      <c r="E2939" t="s">
        <v>304</v>
      </c>
      <c r="F2939" t="s">
        <v>305</v>
      </c>
      <c r="G2939">
        <v>1912</v>
      </c>
      <c r="H2939">
        <v>20612.982694471899</v>
      </c>
      <c r="I2939">
        <v>230460</v>
      </c>
      <c r="J2939">
        <v>11029.285714285699</v>
      </c>
      <c r="K2939">
        <v>646</v>
      </c>
      <c r="L2939">
        <v>1923</v>
      </c>
      <c r="M2939">
        <v>6897.9874423166702</v>
      </c>
      <c r="N2939">
        <v>60980</v>
      </c>
      <c r="O2939">
        <v>30026.666666666701</v>
      </c>
      <c r="P2939">
        <v>1509</v>
      </c>
      <c r="Q2939" s="36" t="str">
        <f t="shared" si="46"/>
        <v>Zagreb (LDZA)</v>
      </c>
    </row>
    <row r="2940" spans="1:17" x14ac:dyDescent="0.2">
      <c r="A2940">
        <v>2017</v>
      </c>
      <c r="B2940">
        <v>6</v>
      </c>
      <c r="C2940" t="s">
        <v>27</v>
      </c>
      <c r="D2940" t="s">
        <v>246</v>
      </c>
      <c r="E2940" t="s">
        <v>247</v>
      </c>
      <c r="F2940" t="s">
        <v>123</v>
      </c>
      <c r="G2940">
        <v>4758</v>
      </c>
      <c r="H2940">
        <v>36966.186408932699</v>
      </c>
      <c r="I2940">
        <v>445060</v>
      </c>
      <c r="J2940">
        <v>15900</v>
      </c>
      <c r="K2940">
        <v>1718</v>
      </c>
      <c r="L2940">
        <v>4753</v>
      </c>
      <c r="M2940">
        <v>26880.042893054699</v>
      </c>
      <c r="N2940">
        <v>228133</v>
      </c>
      <c r="O2940">
        <v>34525</v>
      </c>
      <c r="P2940">
        <v>3379</v>
      </c>
      <c r="Q2940" s="36" t="str">
        <f t="shared" si="46"/>
        <v>Alicante (LEAL)</v>
      </c>
    </row>
    <row r="2941" spans="1:17" x14ac:dyDescent="0.2">
      <c r="A2941">
        <v>2017</v>
      </c>
      <c r="B2941">
        <v>6</v>
      </c>
      <c r="C2941" t="s">
        <v>27</v>
      </c>
      <c r="D2941" t="s">
        <v>248</v>
      </c>
      <c r="E2941" t="s">
        <v>249</v>
      </c>
      <c r="F2941" t="s">
        <v>123</v>
      </c>
      <c r="G2941">
        <v>2024</v>
      </c>
      <c r="H2941">
        <v>15352.9718458755</v>
      </c>
      <c r="I2941">
        <v>191840</v>
      </c>
      <c r="J2941">
        <v>6219.1666666666697</v>
      </c>
      <c r="K2941">
        <v>603</v>
      </c>
      <c r="L2941">
        <v>2036</v>
      </c>
      <c r="M2941">
        <v>5537.2149631197999</v>
      </c>
      <c r="N2941">
        <v>47340</v>
      </c>
      <c r="O2941">
        <v>32000</v>
      </c>
      <c r="P2941">
        <v>1616</v>
      </c>
      <c r="Q2941" s="36" t="str">
        <f t="shared" si="46"/>
        <v>Bilbao (LEBB)</v>
      </c>
    </row>
    <row r="2942" spans="1:17" x14ac:dyDescent="0.2">
      <c r="A2942">
        <v>2017</v>
      </c>
      <c r="B2942">
        <v>6</v>
      </c>
      <c r="C2942" t="s">
        <v>27</v>
      </c>
      <c r="D2942" t="s">
        <v>24</v>
      </c>
      <c r="E2942" t="s">
        <v>122</v>
      </c>
      <c r="F2942" t="s">
        <v>123</v>
      </c>
      <c r="G2942">
        <v>15187</v>
      </c>
      <c r="H2942">
        <v>124963.84788136301</v>
      </c>
      <c r="I2942">
        <v>1690000</v>
      </c>
      <c r="J2942">
        <v>9950</v>
      </c>
      <c r="K2942">
        <v>4924</v>
      </c>
      <c r="L2942">
        <v>15191</v>
      </c>
      <c r="M2942">
        <v>135220.50065386901</v>
      </c>
      <c r="N2942">
        <v>1067456</v>
      </c>
      <c r="O2942">
        <v>31000</v>
      </c>
      <c r="P2942">
        <v>9166</v>
      </c>
      <c r="Q2942" s="36" t="str">
        <f t="shared" si="46"/>
        <v>Barcelona (LEBL)</v>
      </c>
    </row>
    <row r="2943" spans="1:17" x14ac:dyDescent="0.2">
      <c r="A2943">
        <v>2017</v>
      </c>
      <c r="B2943">
        <v>6</v>
      </c>
      <c r="C2943" t="s">
        <v>27</v>
      </c>
      <c r="D2943" t="s">
        <v>306</v>
      </c>
      <c r="E2943" t="s">
        <v>307</v>
      </c>
      <c r="F2943" t="s">
        <v>123</v>
      </c>
      <c r="G2943">
        <v>4891</v>
      </c>
      <c r="H2943">
        <v>88527.361848671906</v>
      </c>
      <c r="I2943">
        <v>952260</v>
      </c>
      <c r="J2943">
        <v>9966.6666666666697</v>
      </c>
      <c r="K2943">
        <v>1239</v>
      </c>
      <c r="L2943">
        <v>4869</v>
      </c>
      <c r="M2943">
        <v>14220.193745041601</v>
      </c>
      <c r="N2943">
        <v>124160</v>
      </c>
      <c r="O2943">
        <v>33000</v>
      </c>
      <c r="P2943">
        <v>3798</v>
      </c>
      <c r="Q2943" s="36" t="str">
        <f t="shared" si="46"/>
        <v>Ibiza (LEIB)</v>
      </c>
    </row>
    <row r="2944" spans="1:17" x14ac:dyDescent="0.2">
      <c r="A2944">
        <v>2017</v>
      </c>
      <c r="B2944">
        <v>6</v>
      </c>
      <c r="C2944" t="s">
        <v>27</v>
      </c>
      <c r="D2944" t="s">
        <v>31</v>
      </c>
      <c r="E2944" t="s">
        <v>166</v>
      </c>
      <c r="F2944" t="s">
        <v>123</v>
      </c>
      <c r="G2944">
        <v>17131</v>
      </c>
      <c r="H2944">
        <v>264514.28034971299</v>
      </c>
      <c r="I2944">
        <v>3201720</v>
      </c>
      <c r="J2944">
        <v>6020.8333333333303</v>
      </c>
      <c r="K2944">
        <v>3166</v>
      </c>
      <c r="L2944">
        <v>17094</v>
      </c>
      <c r="M2944">
        <v>74065.720643529494</v>
      </c>
      <c r="N2944">
        <v>619949</v>
      </c>
      <c r="O2944">
        <v>32966.666666666701</v>
      </c>
      <c r="P2944">
        <v>12573</v>
      </c>
      <c r="Q2944" s="36" t="str">
        <f t="shared" si="46"/>
        <v>Madrid/Barajas (LEMD)</v>
      </c>
    </row>
    <row r="2945" spans="1:17" x14ac:dyDescent="0.2">
      <c r="A2945">
        <v>2017</v>
      </c>
      <c r="B2945">
        <v>6</v>
      </c>
      <c r="C2945" t="s">
        <v>27</v>
      </c>
      <c r="D2945" t="s">
        <v>7</v>
      </c>
      <c r="E2945" t="s">
        <v>174</v>
      </c>
      <c r="F2945" t="s">
        <v>123</v>
      </c>
      <c r="G2945">
        <v>6647</v>
      </c>
      <c r="H2945">
        <v>28824.567295162</v>
      </c>
      <c r="I2945">
        <v>418699</v>
      </c>
      <c r="J2945">
        <v>17560</v>
      </c>
      <c r="K2945">
        <v>2977</v>
      </c>
      <c r="L2945">
        <v>6579</v>
      </c>
      <c r="M2945">
        <v>15338.252631812</v>
      </c>
      <c r="N2945">
        <v>129847</v>
      </c>
      <c r="O2945">
        <v>36000</v>
      </c>
      <c r="P2945">
        <v>5486</v>
      </c>
      <c r="Q2945" s="36" t="str">
        <f t="shared" si="46"/>
        <v>Malaga (LEMG)</v>
      </c>
    </row>
    <row r="2946" spans="1:17" x14ac:dyDescent="0.2">
      <c r="A2946">
        <v>2017</v>
      </c>
      <c r="B2946">
        <v>6</v>
      </c>
      <c r="C2946" t="s">
        <v>27</v>
      </c>
      <c r="D2946" t="s">
        <v>4</v>
      </c>
      <c r="E2946" t="s">
        <v>124</v>
      </c>
      <c r="F2946" t="s">
        <v>123</v>
      </c>
      <c r="G2946">
        <v>12593</v>
      </c>
      <c r="H2946">
        <v>125928.949865562</v>
      </c>
      <c r="I2946">
        <v>1424460</v>
      </c>
      <c r="J2946">
        <v>11040</v>
      </c>
      <c r="K2946">
        <v>4476</v>
      </c>
      <c r="L2946">
        <v>12591</v>
      </c>
      <c r="M2946">
        <v>62559.956718830799</v>
      </c>
      <c r="N2946">
        <v>531071</v>
      </c>
      <c r="O2946">
        <v>34000</v>
      </c>
      <c r="P2946">
        <v>8919</v>
      </c>
      <c r="Q2946" s="36" t="str">
        <f t="shared" si="46"/>
        <v>Palma de Mallorca (LEPA)</v>
      </c>
    </row>
    <row r="2947" spans="1:17" x14ac:dyDescent="0.2">
      <c r="A2947">
        <v>2017</v>
      </c>
      <c r="B2947">
        <v>6</v>
      </c>
      <c r="C2947" t="s">
        <v>27</v>
      </c>
      <c r="D2947" t="s">
        <v>250</v>
      </c>
      <c r="E2947" t="s">
        <v>251</v>
      </c>
      <c r="F2947" t="s">
        <v>123</v>
      </c>
      <c r="G2947">
        <v>2750</v>
      </c>
      <c r="H2947">
        <v>13928.754776182899</v>
      </c>
      <c r="I2947">
        <v>183900</v>
      </c>
      <c r="J2947">
        <v>18000</v>
      </c>
      <c r="K2947">
        <v>1337</v>
      </c>
      <c r="L2947">
        <v>2741</v>
      </c>
      <c r="M2947">
        <v>11044.001268890301</v>
      </c>
      <c r="N2947">
        <v>98888</v>
      </c>
      <c r="O2947">
        <v>32000</v>
      </c>
      <c r="P2947">
        <v>2071</v>
      </c>
      <c r="Q2947" s="36" t="str">
        <f t="shared" si="46"/>
        <v>Valencia (LEVC)</v>
      </c>
    </row>
    <row r="2948" spans="1:17" x14ac:dyDescent="0.2">
      <c r="A2948">
        <v>2017</v>
      </c>
      <c r="B2948">
        <v>6</v>
      </c>
      <c r="C2948" t="s">
        <v>27</v>
      </c>
      <c r="D2948" t="s">
        <v>252</v>
      </c>
      <c r="E2948" t="s">
        <v>253</v>
      </c>
      <c r="F2948" t="s">
        <v>126</v>
      </c>
      <c r="G2948">
        <v>3252</v>
      </c>
      <c r="H2948">
        <v>41326.181546088301</v>
      </c>
      <c r="I2948">
        <v>477780</v>
      </c>
      <c r="J2948">
        <v>3423.0645161290299</v>
      </c>
      <c r="K2948">
        <v>1029</v>
      </c>
      <c r="L2948">
        <v>3228</v>
      </c>
      <c r="M2948">
        <v>15709.344919401899</v>
      </c>
      <c r="N2948">
        <v>135660</v>
      </c>
      <c r="O2948">
        <v>30000</v>
      </c>
      <c r="P2948">
        <v>2374</v>
      </c>
      <c r="Q2948" s="36" t="str">
        <f t="shared" si="46"/>
        <v>Bordeaux (LFBD)</v>
      </c>
    </row>
    <row r="2949" spans="1:17" x14ac:dyDescent="0.2">
      <c r="A2949">
        <v>2017</v>
      </c>
      <c r="B2949">
        <v>6</v>
      </c>
      <c r="C2949" t="s">
        <v>27</v>
      </c>
      <c r="D2949" t="s">
        <v>254</v>
      </c>
      <c r="E2949" t="s">
        <v>255</v>
      </c>
      <c r="F2949" t="s">
        <v>126</v>
      </c>
      <c r="G2949">
        <v>4487</v>
      </c>
      <c r="H2949">
        <v>38623.758486401297</v>
      </c>
      <c r="I2949">
        <v>514420</v>
      </c>
      <c r="J2949">
        <v>3389.56989247312</v>
      </c>
      <c r="K2949">
        <v>1242</v>
      </c>
      <c r="L2949">
        <v>4508</v>
      </c>
      <c r="M2949">
        <v>22136.321915386801</v>
      </c>
      <c r="N2949">
        <v>199222</v>
      </c>
      <c r="O2949">
        <v>31016.666666666701</v>
      </c>
      <c r="P2949">
        <v>3273</v>
      </c>
      <c r="Q2949" s="36" t="str">
        <f t="shared" si="46"/>
        <v>Toulouse (LFBO)</v>
      </c>
    </row>
    <row r="2950" spans="1:17" x14ac:dyDescent="0.2">
      <c r="A2950">
        <v>2017</v>
      </c>
      <c r="B2950">
        <v>6</v>
      </c>
      <c r="C2950" t="s">
        <v>27</v>
      </c>
      <c r="D2950" t="s">
        <v>167</v>
      </c>
      <c r="E2950" t="s">
        <v>168</v>
      </c>
      <c r="F2950" t="s">
        <v>126</v>
      </c>
      <c r="G2950">
        <v>5011</v>
      </c>
      <c r="H2950">
        <v>68921.142840207205</v>
      </c>
      <c r="I2950">
        <v>786980</v>
      </c>
      <c r="J2950">
        <v>6970.9677419354803</v>
      </c>
      <c r="K2950">
        <v>1136</v>
      </c>
      <c r="L2950">
        <v>4983</v>
      </c>
      <c r="M2950">
        <v>23350.348820480001</v>
      </c>
      <c r="N2950">
        <v>202869</v>
      </c>
      <c r="O2950">
        <v>30000</v>
      </c>
      <c r="P2950">
        <v>3448</v>
      </c>
      <c r="Q2950" s="36" t="str">
        <f t="shared" si="46"/>
        <v>Lyon (LFLL)</v>
      </c>
    </row>
    <row r="2951" spans="1:17" x14ac:dyDescent="0.2">
      <c r="A2951">
        <v>2017</v>
      </c>
      <c r="B2951">
        <v>6</v>
      </c>
      <c r="C2951" t="s">
        <v>27</v>
      </c>
      <c r="D2951" t="s">
        <v>256</v>
      </c>
      <c r="E2951" t="s">
        <v>257</v>
      </c>
      <c r="F2951" t="s">
        <v>126</v>
      </c>
      <c r="G2951">
        <v>4343</v>
      </c>
      <c r="H2951">
        <v>82330.629394574702</v>
      </c>
      <c r="I2951">
        <v>837707</v>
      </c>
      <c r="J2951">
        <v>7983.3333333333303</v>
      </c>
      <c r="K2951">
        <v>967</v>
      </c>
      <c r="L2951">
        <v>4331</v>
      </c>
      <c r="M2951">
        <v>18494.836711472399</v>
      </c>
      <c r="N2951">
        <v>168284</v>
      </c>
      <c r="O2951">
        <v>33000</v>
      </c>
      <c r="P2951">
        <v>3179</v>
      </c>
      <c r="Q2951" s="36" t="str">
        <f t="shared" si="46"/>
        <v>Marseille (LFML)</v>
      </c>
    </row>
    <row r="2952" spans="1:17" x14ac:dyDescent="0.2">
      <c r="A2952">
        <v>2017</v>
      </c>
      <c r="B2952">
        <v>6</v>
      </c>
      <c r="C2952" t="s">
        <v>27</v>
      </c>
      <c r="D2952" t="s">
        <v>41</v>
      </c>
      <c r="E2952" t="s">
        <v>125</v>
      </c>
      <c r="F2952" t="s">
        <v>126</v>
      </c>
      <c r="G2952">
        <v>7194</v>
      </c>
      <c r="H2952">
        <v>125753.319468143</v>
      </c>
      <c r="I2952">
        <v>1584900</v>
      </c>
      <c r="J2952">
        <v>3094.9576271186402</v>
      </c>
      <c r="K2952">
        <v>1070</v>
      </c>
      <c r="L2952">
        <v>7116</v>
      </c>
      <c r="M2952">
        <v>36475.8524281176</v>
      </c>
      <c r="N2952">
        <v>314385</v>
      </c>
      <c r="O2952">
        <v>33041.799242424197</v>
      </c>
      <c r="P2952">
        <v>4779</v>
      </c>
      <c r="Q2952" s="36" t="str">
        <f t="shared" si="46"/>
        <v>Nice (LFMN)</v>
      </c>
    </row>
    <row r="2953" spans="1:17" x14ac:dyDescent="0.2">
      <c r="A2953">
        <v>2017</v>
      </c>
      <c r="B2953">
        <v>6</v>
      </c>
      <c r="C2953" t="s">
        <v>27</v>
      </c>
      <c r="D2953" t="s">
        <v>258</v>
      </c>
      <c r="E2953" t="s">
        <v>259</v>
      </c>
      <c r="F2953" t="s">
        <v>126</v>
      </c>
      <c r="G2953">
        <v>2664</v>
      </c>
      <c r="H2953">
        <v>117230.687426203</v>
      </c>
      <c r="I2953">
        <v>1624160</v>
      </c>
      <c r="J2953">
        <v>3265</v>
      </c>
      <c r="K2953">
        <v>17</v>
      </c>
      <c r="L2953">
        <v>2656</v>
      </c>
      <c r="M2953">
        <v>20075.746785911699</v>
      </c>
      <c r="N2953">
        <v>227074</v>
      </c>
      <c r="O2953">
        <v>24000</v>
      </c>
      <c r="P2953">
        <v>1296</v>
      </c>
      <c r="Q2953" s="36" t="str">
        <f t="shared" si="46"/>
        <v>Paris/Le Bourget (LFPB)</v>
      </c>
    </row>
    <row r="2954" spans="1:17" x14ac:dyDescent="0.2">
      <c r="A2954">
        <v>2017</v>
      </c>
      <c r="B2954">
        <v>6</v>
      </c>
      <c r="C2954" t="s">
        <v>27</v>
      </c>
      <c r="D2954" t="s">
        <v>25</v>
      </c>
      <c r="E2954" t="s">
        <v>169</v>
      </c>
      <c r="F2954" t="s">
        <v>126</v>
      </c>
      <c r="G2954">
        <v>20796</v>
      </c>
      <c r="H2954">
        <v>610034.40397968201</v>
      </c>
      <c r="I2954">
        <v>6956280</v>
      </c>
      <c r="J2954">
        <v>4418.6693548387102</v>
      </c>
      <c r="K2954">
        <v>458</v>
      </c>
      <c r="L2954">
        <v>20949</v>
      </c>
      <c r="M2954">
        <v>86154.328950813593</v>
      </c>
      <c r="N2954">
        <v>735178</v>
      </c>
      <c r="O2954">
        <v>33000</v>
      </c>
      <c r="P2954">
        <v>14505</v>
      </c>
      <c r="Q2954" s="36" t="str">
        <f t="shared" ref="Q2954:Q3017" si="47">E2954&amp;" ("&amp;D2954&amp;")"</f>
        <v>Paris/Charles de Gaulle (LFPG)</v>
      </c>
    </row>
    <row r="2955" spans="1:17" x14ac:dyDescent="0.2">
      <c r="A2955">
        <v>2017</v>
      </c>
      <c r="B2955">
        <v>6</v>
      </c>
      <c r="C2955" t="s">
        <v>27</v>
      </c>
      <c r="D2955" t="s">
        <v>10</v>
      </c>
      <c r="E2955" t="s">
        <v>170</v>
      </c>
      <c r="F2955" t="s">
        <v>126</v>
      </c>
      <c r="G2955">
        <v>10279</v>
      </c>
      <c r="H2955">
        <v>347065.57412240299</v>
      </c>
      <c r="I2955">
        <v>3812340</v>
      </c>
      <c r="J2955">
        <v>4300</v>
      </c>
      <c r="K2955">
        <v>403</v>
      </c>
      <c r="L2955">
        <v>10254</v>
      </c>
      <c r="M2955">
        <v>46052.553743457902</v>
      </c>
      <c r="N2955">
        <v>477058</v>
      </c>
      <c r="O2955">
        <v>33000</v>
      </c>
      <c r="P2955">
        <v>6828</v>
      </c>
      <c r="Q2955" s="36" t="str">
        <f t="shared" si="47"/>
        <v>Paris/Orly (LFPO)</v>
      </c>
    </row>
    <row r="2956" spans="1:17" x14ac:dyDescent="0.2">
      <c r="A2956">
        <v>2017</v>
      </c>
      <c r="B2956">
        <v>6</v>
      </c>
      <c r="C2956" t="s">
        <v>27</v>
      </c>
      <c r="D2956" t="s">
        <v>260</v>
      </c>
      <c r="E2956" t="s">
        <v>261</v>
      </c>
      <c r="F2956" t="s">
        <v>126</v>
      </c>
      <c r="G2956">
        <v>2849</v>
      </c>
      <c r="H2956">
        <v>23543.5115412663</v>
      </c>
      <c r="I2956">
        <v>325960</v>
      </c>
      <c r="J2956">
        <v>3350</v>
      </c>
      <c r="K2956">
        <v>807</v>
      </c>
      <c r="L2956">
        <v>2773</v>
      </c>
      <c r="M2956">
        <v>13404.383783851201</v>
      </c>
      <c r="N2956">
        <v>114812</v>
      </c>
      <c r="O2956">
        <v>32000</v>
      </c>
      <c r="P2956">
        <v>2010</v>
      </c>
      <c r="Q2956" s="36" t="str">
        <f t="shared" si="47"/>
        <v>Nantes (LFRS)</v>
      </c>
    </row>
    <row r="2957" spans="1:17" x14ac:dyDescent="0.2">
      <c r="A2957">
        <v>2017</v>
      </c>
      <c r="B2957">
        <v>6</v>
      </c>
      <c r="C2957" t="s">
        <v>27</v>
      </c>
      <c r="D2957" t="s">
        <v>262</v>
      </c>
      <c r="E2957" t="s">
        <v>263</v>
      </c>
      <c r="F2957" t="s">
        <v>126</v>
      </c>
      <c r="G2957">
        <v>3803</v>
      </c>
      <c r="H2957">
        <v>70108.769502686904</v>
      </c>
      <c r="I2957">
        <v>769469</v>
      </c>
      <c r="J2957">
        <v>6974.2424242424204</v>
      </c>
      <c r="K2957">
        <v>532</v>
      </c>
      <c r="L2957">
        <v>3789</v>
      </c>
      <c r="M2957">
        <v>22250.885592527</v>
      </c>
      <c r="N2957">
        <v>192940</v>
      </c>
      <c r="O2957">
        <v>32000</v>
      </c>
      <c r="P2957">
        <v>2449</v>
      </c>
      <c r="Q2957" s="36" t="str">
        <f t="shared" si="47"/>
        <v>Mulhouse (LFSB)</v>
      </c>
    </row>
    <row r="2958" spans="1:17" x14ac:dyDescent="0.2">
      <c r="A2958">
        <v>2017</v>
      </c>
      <c r="B2958">
        <v>6</v>
      </c>
      <c r="C2958" t="s">
        <v>27</v>
      </c>
      <c r="D2958" t="s">
        <v>35</v>
      </c>
      <c r="E2958" t="s">
        <v>127</v>
      </c>
      <c r="F2958" t="s">
        <v>128</v>
      </c>
      <c r="G2958">
        <v>9383</v>
      </c>
      <c r="H2958">
        <v>36596.361564213599</v>
      </c>
      <c r="I2958">
        <v>429860</v>
      </c>
      <c r="J2958">
        <v>18000</v>
      </c>
      <c r="K2958">
        <v>5634</v>
      </c>
      <c r="L2958">
        <v>9354</v>
      </c>
      <c r="M2958">
        <v>20084.917862222501</v>
      </c>
      <c r="N2958">
        <v>180915</v>
      </c>
      <c r="O2958">
        <v>29000</v>
      </c>
      <c r="P2958">
        <v>7886</v>
      </c>
      <c r="Q2958" s="36" t="str">
        <f t="shared" si="47"/>
        <v>Athens (LGAV)</v>
      </c>
    </row>
    <row r="2959" spans="1:17" x14ac:dyDescent="0.2">
      <c r="A2959">
        <v>2017</v>
      </c>
      <c r="B2959">
        <v>6</v>
      </c>
      <c r="C2959" t="s">
        <v>27</v>
      </c>
      <c r="D2959" t="s">
        <v>308</v>
      </c>
      <c r="E2959" t="s">
        <v>309</v>
      </c>
      <c r="F2959" t="s">
        <v>128</v>
      </c>
      <c r="G2959">
        <v>3651</v>
      </c>
      <c r="H2959">
        <v>8905.4119035364693</v>
      </c>
      <c r="I2959">
        <v>108612</v>
      </c>
      <c r="J2959">
        <v>35000</v>
      </c>
      <c r="K2959">
        <v>2516</v>
      </c>
      <c r="L2959">
        <v>3657</v>
      </c>
      <c r="M2959">
        <v>10818.046425967001</v>
      </c>
      <c r="N2959">
        <v>94040</v>
      </c>
      <c r="O2959">
        <v>36000</v>
      </c>
      <c r="P2959">
        <v>2948</v>
      </c>
      <c r="Q2959" s="36" t="str">
        <f t="shared" si="47"/>
        <v>Heraklion (LGIR)</v>
      </c>
    </row>
    <row r="2960" spans="1:17" x14ac:dyDescent="0.2">
      <c r="A2960">
        <v>2017</v>
      </c>
      <c r="B2960">
        <v>6</v>
      </c>
      <c r="C2960" t="s">
        <v>27</v>
      </c>
      <c r="D2960" t="s">
        <v>316</v>
      </c>
      <c r="E2960" t="s">
        <v>317</v>
      </c>
      <c r="F2960" t="s">
        <v>128</v>
      </c>
      <c r="G2960">
        <v>2541</v>
      </c>
      <c r="H2960">
        <v>3755.4906568688102</v>
      </c>
      <c r="I2960">
        <v>43400</v>
      </c>
      <c r="J2960">
        <v>35000</v>
      </c>
      <c r="K2960">
        <v>1964</v>
      </c>
      <c r="L2960"/>
      <c r="M2960"/>
      <c r="N2960"/>
      <c r="O2960"/>
      <c r="P2960"/>
      <c r="Q2960" s="36" t="str">
        <f t="shared" si="47"/>
        <v>Rhodes (LGRP)</v>
      </c>
    </row>
    <row r="2961" spans="1:17" x14ac:dyDescent="0.2">
      <c r="A2961">
        <v>2017</v>
      </c>
      <c r="B2961">
        <v>6</v>
      </c>
      <c r="C2961" t="s">
        <v>27</v>
      </c>
      <c r="D2961" t="s">
        <v>264</v>
      </c>
      <c r="E2961" t="s">
        <v>265</v>
      </c>
      <c r="F2961" t="s">
        <v>128</v>
      </c>
      <c r="G2961">
        <v>2467</v>
      </c>
      <c r="H2961">
        <v>6380.2284035344901</v>
      </c>
      <c r="I2961">
        <v>72660</v>
      </c>
      <c r="J2961">
        <v>28000</v>
      </c>
      <c r="K2961">
        <v>1730</v>
      </c>
      <c r="L2961">
        <v>2826</v>
      </c>
      <c r="M2961">
        <v>8366.4317858438499</v>
      </c>
      <c r="N2961">
        <v>75167</v>
      </c>
      <c r="O2961">
        <v>33978.571428571398</v>
      </c>
      <c r="P2961">
        <v>2231</v>
      </c>
      <c r="Q2961" s="36" t="str">
        <f t="shared" si="47"/>
        <v>Thessaloniki (LGTS)</v>
      </c>
    </row>
    <row r="2962" spans="1:17" x14ac:dyDescent="0.2">
      <c r="A2962">
        <v>2017</v>
      </c>
      <c r="B2962">
        <v>6</v>
      </c>
      <c r="C2962" t="s">
        <v>27</v>
      </c>
      <c r="D2962" t="s">
        <v>266</v>
      </c>
      <c r="E2962" t="s">
        <v>267</v>
      </c>
      <c r="F2962" t="s">
        <v>268</v>
      </c>
      <c r="G2962">
        <v>4556</v>
      </c>
      <c r="H2962">
        <v>65282.439728343503</v>
      </c>
      <c r="I2962">
        <v>662280</v>
      </c>
      <c r="J2962">
        <v>10619.6705426357</v>
      </c>
      <c r="K2962">
        <v>1212</v>
      </c>
      <c r="L2962">
        <v>4545</v>
      </c>
      <c r="M2962">
        <v>24716.277555963901</v>
      </c>
      <c r="N2962">
        <v>212220</v>
      </c>
      <c r="O2962">
        <v>34000</v>
      </c>
      <c r="P2962">
        <v>3054</v>
      </c>
      <c r="Q2962" s="36" t="str">
        <f t="shared" si="47"/>
        <v>Budapest (LHBP)</v>
      </c>
    </row>
    <row r="2963" spans="1:17" x14ac:dyDescent="0.2">
      <c r="A2963">
        <v>2017</v>
      </c>
      <c r="B2963">
        <v>6</v>
      </c>
      <c r="C2963" t="s">
        <v>27</v>
      </c>
      <c r="D2963" t="s">
        <v>269</v>
      </c>
      <c r="E2963" t="s">
        <v>270</v>
      </c>
      <c r="F2963" t="s">
        <v>129</v>
      </c>
      <c r="G2963">
        <v>3350</v>
      </c>
      <c r="H2963">
        <v>10088.717788967801</v>
      </c>
      <c r="I2963">
        <v>120800</v>
      </c>
      <c r="J2963">
        <v>33000</v>
      </c>
      <c r="K2963">
        <v>2053</v>
      </c>
      <c r="L2963">
        <v>3104</v>
      </c>
      <c r="M2963">
        <v>4352.5504802734404</v>
      </c>
      <c r="N2963">
        <v>39115</v>
      </c>
      <c r="O2963">
        <v>36000</v>
      </c>
      <c r="P2963">
        <v>2841</v>
      </c>
      <c r="Q2963" s="36" t="str">
        <f t="shared" si="47"/>
        <v>Catania (LICC)</v>
      </c>
    </row>
    <row r="2964" spans="1:17" x14ac:dyDescent="0.2">
      <c r="A2964">
        <v>2017</v>
      </c>
      <c r="B2964">
        <v>6</v>
      </c>
      <c r="C2964" t="s">
        <v>27</v>
      </c>
      <c r="D2964" t="s">
        <v>310</v>
      </c>
      <c r="E2964" t="s">
        <v>311</v>
      </c>
      <c r="F2964" t="s">
        <v>129</v>
      </c>
      <c r="G2964">
        <v>2249</v>
      </c>
      <c r="H2964">
        <v>5975.51565273491</v>
      </c>
      <c r="I2964">
        <v>88900</v>
      </c>
      <c r="J2964">
        <v>32927.419354838697</v>
      </c>
      <c r="K2964">
        <v>1479</v>
      </c>
      <c r="L2964">
        <v>2250</v>
      </c>
      <c r="M2964">
        <v>3607.1836200859598</v>
      </c>
      <c r="N2964">
        <v>31600</v>
      </c>
      <c r="O2964">
        <v>34000</v>
      </c>
      <c r="P2964">
        <v>2007</v>
      </c>
      <c r="Q2964" s="36" t="str">
        <f t="shared" si="47"/>
        <v>Palermo (LICJ)</v>
      </c>
    </row>
    <row r="2965" spans="1:17" x14ac:dyDescent="0.2">
      <c r="A2965">
        <v>2017</v>
      </c>
      <c r="B2965">
        <v>6</v>
      </c>
      <c r="C2965" t="s">
        <v>27</v>
      </c>
      <c r="D2965" t="s">
        <v>13</v>
      </c>
      <c r="E2965" t="s">
        <v>171</v>
      </c>
      <c r="F2965" t="s">
        <v>129</v>
      </c>
      <c r="G2965">
        <v>8273</v>
      </c>
      <c r="H2965">
        <v>144810.51202434901</v>
      </c>
      <c r="I2965">
        <v>1429560</v>
      </c>
      <c r="J2965">
        <v>12942.549019607801</v>
      </c>
      <c r="K2965">
        <v>1771</v>
      </c>
      <c r="L2965">
        <v>8293</v>
      </c>
      <c r="M2965">
        <v>42574.376819991601</v>
      </c>
      <c r="N2965">
        <v>356275</v>
      </c>
      <c r="O2965">
        <v>34000</v>
      </c>
      <c r="P2965">
        <v>5465</v>
      </c>
      <c r="Q2965" s="36" t="str">
        <f t="shared" si="47"/>
        <v>Milan/Malpensa (LIMC)</v>
      </c>
    </row>
    <row r="2966" spans="1:17" x14ac:dyDescent="0.2">
      <c r="A2966">
        <v>2017</v>
      </c>
      <c r="B2966">
        <v>6</v>
      </c>
      <c r="C2966" t="s">
        <v>27</v>
      </c>
      <c r="D2966" t="s">
        <v>271</v>
      </c>
      <c r="E2966" t="s">
        <v>272</v>
      </c>
      <c r="F2966" t="s">
        <v>129</v>
      </c>
      <c r="G2966">
        <v>3931</v>
      </c>
      <c r="H2966">
        <v>69320.318474843894</v>
      </c>
      <c r="I2966">
        <v>697720</v>
      </c>
      <c r="J2966">
        <v>27966.666666666701</v>
      </c>
      <c r="K2966">
        <v>1201</v>
      </c>
      <c r="L2966">
        <v>3921</v>
      </c>
      <c r="M2966">
        <v>20303.279902238301</v>
      </c>
      <c r="N2966">
        <v>168660</v>
      </c>
      <c r="O2966">
        <v>35000</v>
      </c>
      <c r="P2966">
        <v>2671</v>
      </c>
      <c r="Q2966" s="36" t="str">
        <f t="shared" si="47"/>
        <v>Bergamo (LIME)</v>
      </c>
    </row>
    <row r="2967" spans="1:17" x14ac:dyDescent="0.2">
      <c r="A2967">
        <v>2017</v>
      </c>
      <c r="B2967">
        <v>6</v>
      </c>
      <c r="C2967" t="s">
        <v>27</v>
      </c>
      <c r="D2967" t="s">
        <v>273</v>
      </c>
      <c r="E2967" t="s">
        <v>274</v>
      </c>
      <c r="F2967" t="s">
        <v>129</v>
      </c>
      <c r="G2967">
        <v>1946</v>
      </c>
      <c r="H2967">
        <v>22941.731063171199</v>
      </c>
      <c r="I2967">
        <v>236698</v>
      </c>
      <c r="J2967">
        <v>24922.890985023001</v>
      </c>
      <c r="K2967">
        <v>681</v>
      </c>
      <c r="L2967">
        <v>1951</v>
      </c>
      <c r="M2967">
        <v>7662.0801140508802</v>
      </c>
      <c r="N2967">
        <v>66320</v>
      </c>
      <c r="O2967">
        <v>33000</v>
      </c>
      <c r="P2967">
        <v>1353</v>
      </c>
      <c r="Q2967" s="36" t="str">
        <f t="shared" si="47"/>
        <v>Torino (LIMF)</v>
      </c>
    </row>
    <row r="2968" spans="1:17" x14ac:dyDescent="0.2">
      <c r="A2968">
        <v>2017</v>
      </c>
      <c r="B2968">
        <v>6</v>
      </c>
      <c r="C2968" t="s">
        <v>27</v>
      </c>
      <c r="D2968" t="s">
        <v>43</v>
      </c>
      <c r="E2968" t="s">
        <v>172</v>
      </c>
      <c r="F2968" t="s">
        <v>129</v>
      </c>
      <c r="G2968">
        <v>5306</v>
      </c>
      <c r="H2968">
        <v>58060.929664684802</v>
      </c>
      <c r="I2968">
        <v>627809</v>
      </c>
      <c r="J2968">
        <v>8979.0161290322594</v>
      </c>
      <c r="K2968">
        <v>1389</v>
      </c>
      <c r="L2968">
        <v>5298</v>
      </c>
      <c r="M2968">
        <v>22681.057078094898</v>
      </c>
      <c r="N2968">
        <v>195780</v>
      </c>
      <c r="O2968">
        <v>33000</v>
      </c>
      <c r="P2968">
        <v>3641</v>
      </c>
      <c r="Q2968" s="36" t="str">
        <f t="shared" si="47"/>
        <v>Milan/Linate (LIML)</v>
      </c>
    </row>
    <row r="2969" spans="1:17" x14ac:dyDescent="0.2">
      <c r="A2969">
        <v>2017</v>
      </c>
      <c r="B2969">
        <v>6</v>
      </c>
      <c r="C2969" t="s">
        <v>27</v>
      </c>
      <c r="D2969" t="s">
        <v>275</v>
      </c>
      <c r="E2969" t="s">
        <v>276</v>
      </c>
      <c r="F2969" t="s">
        <v>129</v>
      </c>
      <c r="G2969">
        <v>3268</v>
      </c>
      <c r="H2969">
        <v>44370.778609407003</v>
      </c>
      <c r="I2969">
        <v>446980</v>
      </c>
      <c r="J2969">
        <v>23000</v>
      </c>
      <c r="K2969">
        <v>1060</v>
      </c>
      <c r="L2969">
        <v>3263</v>
      </c>
      <c r="M2969">
        <v>18875.702654545101</v>
      </c>
      <c r="N2969">
        <v>171540</v>
      </c>
      <c r="O2969">
        <v>34000</v>
      </c>
      <c r="P2969">
        <v>2223</v>
      </c>
      <c r="Q2969" s="36" t="str">
        <f t="shared" si="47"/>
        <v>Bologna (LIPE)</v>
      </c>
    </row>
    <row r="2970" spans="1:17" x14ac:dyDescent="0.2">
      <c r="A2970">
        <v>2017</v>
      </c>
      <c r="B2970">
        <v>6</v>
      </c>
      <c r="C2970" t="s">
        <v>27</v>
      </c>
      <c r="D2970" t="s">
        <v>277</v>
      </c>
      <c r="E2970" t="s">
        <v>278</v>
      </c>
      <c r="F2970" t="s">
        <v>129</v>
      </c>
      <c r="G2970">
        <v>4654</v>
      </c>
      <c r="H2970">
        <v>71274.875753451706</v>
      </c>
      <c r="I2970">
        <v>692220</v>
      </c>
      <c r="J2970">
        <v>26929.166666666701</v>
      </c>
      <c r="K2970">
        <v>1495</v>
      </c>
      <c r="L2970">
        <v>4566</v>
      </c>
      <c r="M2970">
        <v>22040.465589502201</v>
      </c>
      <c r="N2970">
        <v>200860</v>
      </c>
      <c r="O2970">
        <v>33000</v>
      </c>
      <c r="P2970">
        <v>3084</v>
      </c>
      <c r="Q2970" s="36" t="str">
        <f t="shared" si="47"/>
        <v>Venice (LIPZ)</v>
      </c>
    </row>
    <row r="2971" spans="1:17" x14ac:dyDescent="0.2">
      <c r="A2971">
        <v>2017</v>
      </c>
      <c r="B2971">
        <v>6</v>
      </c>
      <c r="C2971" t="s">
        <v>27</v>
      </c>
      <c r="D2971" t="s">
        <v>279</v>
      </c>
      <c r="E2971" t="s">
        <v>280</v>
      </c>
      <c r="F2971" t="s">
        <v>129</v>
      </c>
      <c r="G2971">
        <v>2319</v>
      </c>
      <c r="H2971">
        <v>15820.206299465801</v>
      </c>
      <c r="I2971">
        <v>175060</v>
      </c>
      <c r="J2971">
        <v>30938.2352941176</v>
      </c>
      <c r="K2971">
        <v>1046</v>
      </c>
      <c r="L2971">
        <v>2323</v>
      </c>
      <c r="M2971">
        <v>7069.76299897641</v>
      </c>
      <c r="N2971">
        <v>62480</v>
      </c>
      <c r="O2971">
        <v>36000</v>
      </c>
      <c r="P2971">
        <v>1836</v>
      </c>
      <c r="Q2971" s="36" t="str">
        <f t="shared" si="47"/>
        <v>Rome/Ciampino (LIRA)</v>
      </c>
    </row>
    <row r="2972" spans="1:17" x14ac:dyDescent="0.2">
      <c r="A2972">
        <v>2017</v>
      </c>
      <c r="B2972">
        <v>6</v>
      </c>
      <c r="C2972" t="s">
        <v>27</v>
      </c>
      <c r="D2972" t="s">
        <v>17</v>
      </c>
      <c r="E2972" t="s">
        <v>130</v>
      </c>
      <c r="F2972" t="s">
        <v>129</v>
      </c>
      <c r="G2972">
        <v>13488</v>
      </c>
      <c r="H2972">
        <v>108578.986339503</v>
      </c>
      <c r="I2972">
        <v>1263280</v>
      </c>
      <c r="J2972">
        <v>11031.909090909099</v>
      </c>
      <c r="K2972">
        <v>4846</v>
      </c>
      <c r="L2972">
        <v>13482</v>
      </c>
      <c r="M2972">
        <v>30495.082113264401</v>
      </c>
      <c r="N2972">
        <v>253424</v>
      </c>
      <c r="O2972">
        <v>34000</v>
      </c>
      <c r="P2972">
        <v>11396</v>
      </c>
      <c r="Q2972" s="36" t="str">
        <f t="shared" si="47"/>
        <v>Rome/Fiumicino (LIRF)</v>
      </c>
    </row>
    <row r="2973" spans="1:17" x14ac:dyDescent="0.2">
      <c r="A2973">
        <v>2017</v>
      </c>
      <c r="B2973">
        <v>6</v>
      </c>
      <c r="C2973" t="s">
        <v>27</v>
      </c>
      <c r="D2973" t="s">
        <v>281</v>
      </c>
      <c r="E2973" t="s">
        <v>282</v>
      </c>
      <c r="F2973" t="s">
        <v>129</v>
      </c>
      <c r="G2973">
        <v>3869</v>
      </c>
      <c r="H2973">
        <v>25655.597983674001</v>
      </c>
      <c r="I2973">
        <v>313400</v>
      </c>
      <c r="J2973">
        <v>11053.466386554601</v>
      </c>
      <c r="K2973">
        <v>1406</v>
      </c>
      <c r="L2973">
        <v>3870</v>
      </c>
      <c r="M2973">
        <v>9988.4028756154294</v>
      </c>
      <c r="N2973">
        <v>86160</v>
      </c>
      <c r="O2973">
        <v>34059.944444444402</v>
      </c>
      <c r="P2973">
        <v>3172</v>
      </c>
      <c r="Q2973" s="36" t="str">
        <f t="shared" si="47"/>
        <v>Naples (LIRN)</v>
      </c>
    </row>
    <row r="2974" spans="1:17" x14ac:dyDescent="0.2">
      <c r="A2974">
        <v>2017</v>
      </c>
      <c r="B2974">
        <v>6</v>
      </c>
      <c r="C2974" t="s">
        <v>27</v>
      </c>
      <c r="D2974" t="s">
        <v>312</v>
      </c>
      <c r="E2974" t="s">
        <v>313</v>
      </c>
      <c r="F2974" t="s">
        <v>129</v>
      </c>
      <c r="G2974">
        <v>2182</v>
      </c>
      <c r="H2974">
        <v>28829.1249236687</v>
      </c>
      <c r="I2974">
        <v>317320</v>
      </c>
      <c r="J2974">
        <v>15009.8387096774</v>
      </c>
      <c r="K2974">
        <v>775</v>
      </c>
      <c r="L2974">
        <v>2012</v>
      </c>
      <c r="M2974">
        <v>10653.439112439901</v>
      </c>
      <c r="N2974">
        <v>94500</v>
      </c>
      <c r="O2974">
        <v>35000</v>
      </c>
      <c r="P2974">
        <v>1343</v>
      </c>
      <c r="Q2974" s="36" t="str">
        <f t="shared" si="47"/>
        <v>Pisa (LIRP)</v>
      </c>
    </row>
    <row r="2975" spans="1:17" x14ac:dyDescent="0.2">
      <c r="A2975">
        <v>2017</v>
      </c>
      <c r="B2975">
        <v>6</v>
      </c>
      <c r="C2975" t="s">
        <v>27</v>
      </c>
      <c r="D2975" t="s">
        <v>42</v>
      </c>
      <c r="E2975" t="s">
        <v>131</v>
      </c>
      <c r="F2975" t="s">
        <v>132</v>
      </c>
      <c r="G2975">
        <v>6907</v>
      </c>
      <c r="H2975">
        <v>109217.17068611601</v>
      </c>
      <c r="I2975">
        <v>1179580</v>
      </c>
      <c r="J2975">
        <v>10041.666666666701</v>
      </c>
      <c r="K2975">
        <v>1533</v>
      </c>
      <c r="L2975">
        <v>6909</v>
      </c>
      <c r="M2975">
        <v>29643.6600871269</v>
      </c>
      <c r="N2975">
        <v>264670</v>
      </c>
      <c r="O2975">
        <v>34000</v>
      </c>
      <c r="P2975">
        <v>4694</v>
      </c>
      <c r="Q2975" s="36" t="str">
        <f t="shared" si="47"/>
        <v>Prague (LKPR)</v>
      </c>
    </row>
    <row r="2976" spans="1:17" x14ac:dyDescent="0.2">
      <c r="A2976">
        <v>2017</v>
      </c>
      <c r="B2976">
        <v>6</v>
      </c>
      <c r="C2976" t="s">
        <v>27</v>
      </c>
      <c r="D2976" t="s">
        <v>80</v>
      </c>
      <c r="E2976" t="s">
        <v>175</v>
      </c>
      <c r="F2976" t="s">
        <v>139</v>
      </c>
      <c r="G2976">
        <v>5959</v>
      </c>
      <c r="H2976">
        <v>28134.3267793497</v>
      </c>
      <c r="I2976">
        <v>351344</v>
      </c>
      <c r="J2976">
        <v>27031.666666666701</v>
      </c>
      <c r="K2976">
        <v>2870</v>
      </c>
      <c r="L2976">
        <v>5976</v>
      </c>
      <c r="M2976">
        <v>14935.7421122745</v>
      </c>
      <c r="N2976">
        <v>276136</v>
      </c>
      <c r="O2976">
        <v>34000</v>
      </c>
      <c r="P2976">
        <v>4955</v>
      </c>
      <c r="Q2976" s="36" t="str">
        <f t="shared" si="47"/>
        <v>Tel Aviv/Ben Gurion (LLBG)</v>
      </c>
    </row>
    <row r="2977" spans="1:17" x14ac:dyDescent="0.2">
      <c r="A2977">
        <v>2017</v>
      </c>
      <c r="B2977">
        <v>6</v>
      </c>
      <c r="C2977" t="s">
        <v>27</v>
      </c>
      <c r="D2977" t="s">
        <v>283</v>
      </c>
      <c r="E2977" t="s">
        <v>284</v>
      </c>
      <c r="F2977" t="s">
        <v>284</v>
      </c>
      <c r="G2977">
        <v>2289</v>
      </c>
      <c r="H2977">
        <v>6373.3165893054402</v>
      </c>
      <c r="I2977">
        <v>97780</v>
      </c>
      <c r="J2977">
        <v>33014.566284779103</v>
      </c>
      <c r="K2977">
        <v>1318</v>
      </c>
      <c r="L2977">
        <v>2265</v>
      </c>
      <c r="M2977">
        <v>3642.8848694776598</v>
      </c>
      <c r="N2977">
        <v>40628</v>
      </c>
      <c r="O2977">
        <v>36000</v>
      </c>
      <c r="P2977">
        <v>1990</v>
      </c>
      <c r="Q2977" s="36" t="str">
        <f t="shared" si="47"/>
        <v>Malta (LMML)</v>
      </c>
    </row>
    <row r="2978" spans="1:17" x14ac:dyDescent="0.2">
      <c r="A2978">
        <v>2017</v>
      </c>
      <c r="B2978">
        <v>6</v>
      </c>
      <c r="C2978" t="s">
        <v>27</v>
      </c>
      <c r="D2978" t="s">
        <v>18</v>
      </c>
      <c r="E2978" t="s">
        <v>133</v>
      </c>
      <c r="F2978" t="s">
        <v>134</v>
      </c>
      <c r="G2978">
        <v>10940</v>
      </c>
      <c r="H2978">
        <v>121110.051702048</v>
      </c>
      <c r="I2978">
        <v>1424720</v>
      </c>
      <c r="J2978">
        <v>6126.6145833333303</v>
      </c>
      <c r="K2978">
        <v>2877</v>
      </c>
      <c r="L2978">
        <v>10936</v>
      </c>
      <c r="M2978">
        <v>40465.8982148543</v>
      </c>
      <c r="N2978">
        <v>350320</v>
      </c>
      <c r="O2978">
        <v>33980</v>
      </c>
      <c r="P2978">
        <v>8084</v>
      </c>
      <c r="Q2978" s="36" t="str">
        <f t="shared" si="47"/>
        <v>Vienna (LOWW)</v>
      </c>
    </row>
    <row r="2979" spans="1:17" x14ac:dyDescent="0.2">
      <c r="A2979">
        <v>2017</v>
      </c>
      <c r="B2979">
        <v>6</v>
      </c>
      <c r="C2979" t="s">
        <v>27</v>
      </c>
      <c r="D2979" t="s">
        <v>314</v>
      </c>
      <c r="E2979" t="s">
        <v>315</v>
      </c>
      <c r="F2979" t="s">
        <v>136</v>
      </c>
      <c r="G2979">
        <v>3466</v>
      </c>
      <c r="H2979">
        <v>13482.076697173199</v>
      </c>
      <c r="I2979">
        <v>171920</v>
      </c>
      <c r="J2979">
        <v>35000</v>
      </c>
      <c r="K2979">
        <v>1883</v>
      </c>
      <c r="L2979">
        <v>3468</v>
      </c>
      <c r="M2979">
        <v>9375.5645680299695</v>
      </c>
      <c r="N2979">
        <v>73100</v>
      </c>
      <c r="O2979">
        <v>36000</v>
      </c>
      <c r="P2979">
        <v>2842</v>
      </c>
      <c r="Q2979" s="36" t="str">
        <f t="shared" si="47"/>
        <v>Faro (LPFR)</v>
      </c>
    </row>
    <row r="2980" spans="1:17" x14ac:dyDescent="0.2">
      <c r="A2980">
        <v>2017</v>
      </c>
      <c r="B2980">
        <v>6</v>
      </c>
      <c r="C2980" t="s">
        <v>27</v>
      </c>
      <c r="D2980" t="s">
        <v>285</v>
      </c>
      <c r="E2980" t="s">
        <v>286</v>
      </c>
      <c r="F2980" t="s">
        <v>136</v>
      </c>
      <c r="G2980">
        <v>3805</v>
      </c>
      <c r="H2980">
        <v>20248.143110169702</v>
      </c>
      <c r="I2980">
        <v>247080</v>
      </c>
      <c r="J2980">
        <v>21000</v>
      </c>
      <c r="K2980">
        <v>1862</v>
      </c>
      <c r="L2980">
        <v>3839</v>
      </c>
      <c r="M2980">
        <v>18627.034177646099</v>
      </c>
      <c r="N2980">
        <v>144240</v>
      </c>
      <c r="O2980">
        <v>34000</v>
      </c>
      <c r="P2980">
        <v>2875</v>
      </c>
      <c r="Q2980" s="36" t="str">
        <f t="shared" si="47"/>
        <v>Porto (LPPR)</v>
      </c>
    </row>
    <row r="2981" spans="1:17" x14ac:dyDescent="0.2">
      <c r="A2981">
        <v>2017</v>
      </c>
      <c r="B2981">
        <v>6</v>
      </c>
      <c r="C2981" t="s">
        <v>27</v>
      </c>
      <c r="D2981" t="s">
        <v>22</v>
      </c>
      <c r="E2981" t="s">
        <v>135</v>
      </c>
      <c r="F2981" t="s">
        <v>136</v>
      </c>
      <c r="G2981">
        <v>8918</v>
      </c>
      <c r="H2981">
        <v>59372.846655235502</v>
      </c>
      <c r="I2981">
        <v>824320</v>
      </c>
      <c r="J2981">
        <v>11974.442190669401</v>
      </c>
      <c r="K2981">
        <v>3512</v>
      </c>
      <c r="L2981">
        <v>8988</v>
      </c>
      <c r="M2981">
        <v>20873.4860689901</v>
      </c>
      <c r="N2981">
        <v>175820</v>
      </c>
      <c r="O2981">
        <v>35996.666666666701</v>
      </c>
      <c r="P2981">
        <v>7490</v>
      </c>
      <c r="Q2981" s="36" t="str">
        <f t="shared" si="47"/>
        <v>Lisbon (LPPT)</v>
      </c>
    </row>
    <row r="2982" spans="1:17" x14ac:dyDescent="0.2">
      <c r="A2982">
        <v>2017</v>
      </c>
      <c r="B2982">
        <v>6</v>
      </c>
      <c r="C2982" t="s">
        <v>27</v>
      </c>
      <c r="D2982" t="s">
        <v>287</v>
      </c>
      <c r="E2982" t="s">
        <v>288</v>
      </c>
      <c r="F2982" t="s">
        <v>289</v>
      </c>
      <c r="G2982">
        <v>5135</v>
      </c>
      <c r="H2982">
        <v>49685.984700552799</v>
      </c>
      <c r="I2982">
        <v>544420</v>
      </c>
      <c r="J2982">
        <v>12967.647058823501</v>
      </c>
      <c r="K2982">
        <v>1971</v>
      </c>
      <c r="L2982">
        <v>5129</v>
      </c>
      <c r="M2982">
        <v>25142.437940369899</v>
      </c>
      <c r="N2982">
        <v>223647</v>
      </c>
      <c r="O2982">
        <v>34000</v>
      </c>
      <c r="P2982">
        <v>3693</v>
      </c>
      <c r="Q2982" s="36" t="str">
        <f t="shared" si="47"/>
        <v>Bucharest (LROP)</v>
      </c>
    </row>
    <row r="2983" spans="1:17" x14ac:dyDescent="0.2">
      <c r="A2983">
        <v>2017</v>
      </c>
      <c r="B2983">
        <v>6</v>
      </c>
      <c r="C2983" t="s">
        <v>27</v>
      </c>
      <c r="D2983" t="s">
        <v>28</v>
      </c>
      <c r="E2983" t="s">
        <v>137</v>
      </c>
      <c r="F2983" t="s">
        <v>138</v>
      </c>
      <c r="G2983">
        <v>7708</v>
      </c>
      <c r="H2983">
        <v>158684.52366225899</v>
      </c>
      <c r="I2983">
        <v>1541160</v>
      </c>
      <c r="J2983">
        <v>15964.174107142901</v>
      </c>
      <c r="K2983">
        <v>1295</v>
      </c>
      <c r="L2983">
        <v>7672</v>
      </c>
      <c r="M2983">
        <v>35615.242536502003</v>
      </c>
      <c r="N2983">
        <v>303971</v>
      </c>
      <c r="O2983">
        <v>32000</v>
      </c>
      <c r="P2983">
        <v>5119</v>
      </c>
      <c r="Q2983" s="36" t="str">
        <f t="shared" si="47"/>
        <v>Geneva (LSGG)</v>
      </c>
    </row>
    <row r="2984" spans="1:17" x14ac:dyDescent="0.2">
      <c r="A2984">
        <v>2017</v>
      </c>
      <c r="B2984">
        <v>6</v>
      </c>
      <c r="C2984" t="s">
        <v>27</v>
      </c>
      <c r="D2984" t="s">
        <v>47</v>
      </c>
      <c r="E2984" t="s">
        <v>173</v>
      </c>
      <c r="F2984" t="s">
        <v>138</v>
      </c>
      <c r="G2984">
        <v>11567</v>
      </c>
      <c r="H2984">
        <v>221012.55630972199</v>
      </c>
      <c r="I2984">
        <v>2322360</v>
      </c>
      <c r="J2984">
        <v>10953.333333333299</v>
      </c>
      <c r="K2984">
        <v>1674</v>
      </c>
      <c r="L2984">
        <v>11515</v>
      </c>
      <c r="M2984">
        <v>68568.812188406402</v>
      </c>
      <c r="N2984">
        <v>582312</v>
      </c>
      <c r="O2984">
        <v>31038.744588744601</v>
      </c>
      <c r="P2984">
        <v>7323</v>
      </c>
      <c r="Q2984" s="36" t="str">
        <f t="shared" si="47"/>
        <v>Zurich (LSZH)</v>
      </c>
    </row>
    <row r="2985" spans="1:17" x14ac:dyDescent="0.2">
      <c r="A2985">
        <v>2017</v>
      </c>
      <c r="B2985">
        <v>6</v>
      </c>
      <c r="C2985" t="s">
        <v>27</v>
      </c>
      <c r="D2985" t="s">
        <v>290</v>
      </c>
      <c r="E2985" t="s">
        <v>291</v>
      </c>
      <c r="F2985" t="s">
        <v>292</v>
      </c>
      <c r="G2985">
        <v>2941</v>
      </c>
      <c r="H2985">
        <v>28801.1079481044</v>
      </c>
      <c r="I2985">
        <v>333500</v>
      </c>
      <c r="J2985">
        <v>4940.8333333333303</v>
      </c>
      <c r="K2985">
        <v>1117</v>
      </c>
      <c r="L2985">
        <v>2969</v>
      </c>
      <c r="M2985">
        <v>12717.679176072999</v>
      </c>
      <c r="N2985">
        <v>128061</v>
      </c>
      <c r="O2985">
        <v>33000</v>
      </c>
      <c r="P2985">
        <v>2113</v>
      </c>
      <c r="Q2985" s="36" t="str">
        <f t="shared" si="47"/>
        <v>Belgrade (LYBE)</v>
      </c>
    </row>
    <row r="2986" spans="1:17" x14ac:dyDescent="0.2">
      <c r="A2986">
        <v>2017</v>
      </c>
      <c r="B2986">
        <v>7</v>
      </c>
      <c r="C2986" t="s">
        <v>14</v>
      </c>
      <c r="D2986" t="s">
        <v>3</v>
      </c>
      <c r="E2986" t="s">
        <v>102</v>
      </c>
      <c r="F2986" t="s">
        <v>103</v>
      </c>
      <c r="G2986">
        <v>10815</v>
      </c>
      <c r="H2986">
        <v>245099.97855702299</v>
      </c>
      <c r="I2986">
        <v>2463000</v>
      </c>
      <c r="J2986">
        <v>9000</v>
      </c>
      <c r="K2986">
        <v>1791</v>
      </c>
      <c r="L2986">
        <v>10827</v>
      </c>
      <c r="M2986">
        <v>70087.031947150099</v>
      </c>
      <c r="N2986">
        <v>576460</v>
      </c>
      <c r="O2986">
        <v>33000</v>
      </c>
      <c r="P2986">
        <v>6919</v>
      </c>
      <c r="Q2986" s="36" t="str">
        <f t="shared" si="47"/>
        <v>Brussels (EBBR)</v>
      </c>
    </row>
    <row r="2987" spans="1:17" x14ac:dyDescent="0.2">
      <c r="A2987">
        <v>2017</v>
      </c>
      <c r="B2987">
        <v>7</v>
      </c>
      <c r="C2987" t="s">
        <v>14</v>
      </c>
      <c r="D2987" t="s">
        <v>180</v>
      </c>
      <c r="E2987" t="s">
        <v>181</v>
      </c>
      <c r="F2987" t="s">
        <v>103</v>
      </c>
      <c r="G2987">
        <v>2481</v>
      </c>
      <c r="H2987">
        <v>56258.414731682496</v>
      </c>
      <c r="I2987">
        <v>575180</v>
      </c>
      <c r="J2987">
        <v>20933.333333333299</v>
      </c>
      <c r="K2987">
        <v>463</v>
      </c>
      <c r="L2987">
        <v>2480</v>
      </c>
      <c r="M2987">
        <v>37550.4114324291</v>
      </c>
      <c r="N2987">
        <v>325088</v>
      </c>
      <c r="O2987">
        <v>33034.549071617999</v>
      </c>
      <c r="P2987">
        <v>1222</v>
      </c>
      <c r="Q2987" s="36" t="str">
        <f t="shared" si="47"/>
        <v>Charleroi (EBCI)</v>
      </c>
    </row>
    <row r="2988" spans="1:17" x14ac:dyDescent="0.2">
      <c r="A2988">
        <v>2017</v>
      </c>
      <c r="B2988">
        <v>7</v>
      </c>
      <c r="C2988" t="s">
        <v>14</v>
      </c>
      <c r="D2988" t="s">
        <v>182</v>
      </c>
      <c r="E2988" t="s">
        <v>183</v>
      </c>
      <c r="F2988" t="s">
        <v>105</v>
      </c>
      <c r="G2988">
        <v>4256</v>
      </c>
      <c r="H2988">
        <v>47974.888839719097</v>
      </c>
      <c r="I2988">
        <v>528600</v>
      </c>
      <c r="J2988">
        <v>9967.2043010752695</v>
      </c>
      <c r="K2988">
        <v>985</v>
      </c>
      <c r="L2988">
        <v>4262</v>
      </c>
      <c r="M2988">
        <v>19521.886431799699</v>
      </c>
      <c r="N2988">
        <v>164160</v>
      </c>
      <c r="O2988">
        <v>35000</v>
      </c>
      <c r="P2988">
        <v>2868</v>
      </c>
      <c r="Q2988" s="36" t="str">
        <f t="shared" si="47"/>
        <v>Berlin/Schonefeld (EDDB)</v>
      </c>
    </row>
    <row r="2989" spans="1:17" x14ac:dyDescent="0.2">
      <c r="A2989">
        <v>2017</v>
      </c>
      <c r="B2989">
        <v>7</v>
      </c>
      <c r="C2989" t="s">
        <v>14</v>
      </c>
      <c r="D2989" t="s">
        <v>16</v>
      </c>
      <c r="E2989" t="s">
        <v>104</v>
      </c>
      <c r="F2989" t="s">
        <v>105</v>
      </c>
      <c r="G2989">
        <v>21622</v>
      </c>
      <c r="H2989">
        <v>539053.65712977597</v>
      </c>
      <c r="I2989">
        <v>6260960</v>
      </c>
      <c r="J2989">
        <v>4879.3777542746302</v>
      </c>
      <c r="K2989">
        <v>914</v>
      </c>
      <c r="L2989">
        <v>21577</v>
      </c>
      <c r="M2989">
        <v>90416.316851234005</v>
      </c>
      <c r="N2989">
        <v>723660</v>
      </c>
      <c r="O2989">
        <v>31000</v>
      </c>
      <c r="P2989">
        <v>15011</v>
      </c>
      <c r="Q2989" s="36" t="str">
        <f t="shared" si="47"/>
        <v>Frankfurt (EDDF)</v>
      </c>
    </row>
    <row r="2990" spans="1:17" x14ac:dyDescent="0.2">
      <c r="A2990">
        <v>2017</v>
      </c>
      <c r="B2990">
        <v>7</v>
      </c>
      <c r="C2990" t="s">
        <v>14</v>
      </c>
      <c r="D2990" t="s">
        <v>15</v>
      </c>
      <c r="E2990" t="s">
        <v>106</v>
      </c>
      <c r="F2990" t="s">
        <v>105</v>
      </c>
      <c r="G2990">
        <v>7033</v>
      </c>
      <c r="H2990">
        <v>43698.958772919803</v>
      </c>
      <c r="I2990">
        <v>611000</v>
      </c>
      <c r="J2990">
        <v>3975.5420412480198</v>
      </c>
      <c r="K2990">
        <v>2390</v>
      </c>
      <c r="L2990">
        <v>7042</v>
      </c>
      <c r="M2990">
        <v>18312.915834535001</v>
      </c>
      <c r="N2990">
        <v>155174</v>
      </c>
      <c r="O2990">
        <v>34009.558823529398</v>
      </c>
      <c r="P2990">
        <v>5694</v>
      </c>
      <c r="Q2990" s="36" t="str">
        <f t="shared" si="47"/>
        <v>Hamburg (EDDH)</v>
      </c>
    </row>
    <row r="2991" spans="1:17" x14ac:dyDescent="0.2">
      <c r="A2991">
        <v>2017</v>
      </c>
      <c r="B2991">
        <v>7</v>
      </c>
      <c r="C2991" t="s">
        <v>14</v>
      </c>
      <c r="D2991" t="s">
        <v>46</v>
      </c>
      <c r="E2991" t="s">
        <v>107</v>
      </c>
      <c r="F2991" t="s">
        <v>105</v>
      </c>
      <c r="G2991">
        <v>6511</v>
      </c>
      <c r="H2991">
        <v>130016.94707261201</v>
      </c>
      <c r="I2991">
        <v>1432740</v>
      </c>
      <c r="J2991">
        <v>7977.8571428571404</v>
      </c>
      <c r="K2991">
        <v>1239</v>
      </c>
      <c r="L2991">
        <v>6548</v>
      </c>
      <c r="M2991">
        <v>31922.6104826064</v>
      </c>
      <c r="N2991">
        <v>272491</v>
      </c>
      <c r="O2991">
        <v>32967.156862745098</v>
      </c>
      <c r="P2991">
        <v>4497</v>
      </c>
      <c r="Q2991" s="36" t="str">
        <f t="shared" si="47"/>
        <v>Cologne-Bonn (EDDK)</v>
      </c>
    </row>
    <row r="2992" spans="1:17" x14ac:dyDescent="0.2">
      <c r="A2992">
        <v>2017</v>
      </c>
      <c r="B2992">
        <v>7</v>
      </c>
      <c r="C2992" t="s">
        <v>14</v>
      </c>
      <c r="D2992" t="s">
        <v>12</v>
      </c>
      <c r="E2992" t="s">
        <v>108</v>
      </c>
      <c r="F2992" t="s">
        <v>105</v>
      </c>
      <c r="G2992">
        <v>10469</v>
      </c>
      <c r="H2992">
        <v>189078.96984239799</v>
      </c>
      <c r="I2992">
        <v>1969600</v>
      </c>
      <c r="J2992">
        <v>7252.4590163934399</v>
      </c>
      <c r="K2992">
        <v>1799</v>
      </c>
      <c r="L2992">
        <v>10462</v>
      </c>
      <c r="M2992">
        <v>52154.5698518399</v>
      </c>
      <c r="N2992">
        <v>416933</v>
      </c>
      <c r="O2992">
        <v>32935.472370766503</v>
      </c>
      <c r="P2992">
        <v>7209</v>
      </c>
      <c r="Q2992" s="36" t="str">
        <f t="shared" si="47"/>
        <v>Dusseldorf (EDDL)</v>
      </c>
    </row>
    <row r="2993" spans="1:17" x14ac:dyDescent="0.2">
      <c r="A2993">
        <v>2017</v>
      </c>
      <c r="B2993">
        <v>7</v>
      </c>
      <c r="C2993" t="s">
        <v>14</v>
      </c>
      <c r="D2993" t="s">
        <v>44</v>
      </c>
      <c r="E2993" t="s">
        <v>109</v>
      </c>
      <c r="F2993" t="s">
        <v>105</v>
      </c>
      <c r="G2993">
        <v>18158</v>
      </c>
      <c r="H2993">
        <v>372609.37189540302</v>
      </c>
      <c r="I2993">
        <v>4134840</v>
      </c>
      <c r="J2993">
        <v>4991.6666666666697</v>
      </c>
      <c r="K2993">
        <v>962</v>
      </c>
      <c r="L2993">
        <v>18152</v>
      </c>
      <c r="M2993">
        <v>95025.318587520102</v>
      </c>
      <c r="N2993">
        <v>793848</v>
      </c>
      <c r="O2993">
        <v>32025.758172587201</v>
      </c>
      <c r="P2993">
        <v>11779</v>
      </c>
      <c r="Q2993" s="36" t="str">
        <f t="shared" si="47"/>
        <v>Munich (EDDM)</v>
      </c>
    </row>
    <row r="2994" spans="1:17" x14ac:dyDescent="0.2">
      <c r="A2994">
        <v>2017</v>
      </c>
      <c r="B2994">
        <v>7</v>
      </c>
      <c r="C2994" t="s">
        <v>14</v>
      </c>
      <c r="D2994" t="s">
        <v>184</v>
      </c>
      <c r="E2994" t="s">
        <v>185</v>
      </c>
      <c r="F2994" t="s">
        <v>105</v>
      </c>
      <c r="G2994">
        <v>2476</v>
      </c>
      <c r="H2994">
        <v>43756.0931294607</v>
      </c>
      <c r="I2994">
        <v>490014</v>
      </c>
      <c r="J2994">
        <v>5964.9590163934399</v>
      </c>
      <c r="K2994">
        <v>368</v>
      </c>
      <c r="L2994">
        <v>2500</v>
      </c>
      <c r="M2994">
        <v>11624.3091763309</v>
      </c>
      <c r="N2994">
        <v>110280</v>
      </c>
      <c r="O2994">
        <v>28977.373058542398</v>
      </c>
      <c r="P2994">
        <v>1723</v>
      </c>
      <c r="Q2994" s="36" t="str">
        <f t="shared" si="47"/>
        <v>Nurnberg (EDDN)</v>
      </c>
    </row>
    <row r="2995" spans="1:17" x14ac:dyDescent="0.2">
      <c r="A2995">
        <v>2017</v>
      </c>
      <c r="B2995">
        <v>7</v>
      </c>
      <c r="C2995" t="s">
        <v>14</v>
      </c>
      <c r="D2995" t="s">
        <v>186</v>
      </c>
      <c r="E2995" t="s">
        <v>187</v>
      </c>
      <c r="F2995" t="s">
        <v>105</v>
      </c>
      <c r="G2995">
        <v>2846</v>
      </c>
      <c r="H2995">
        <v>38095.258342029701</v>
      </c>
      <c r="I2995">
        <v>444740</v>
      </c>
      <c r="J2995">
        <v>9000</v>
      </c>
      <c r="K2995">
        <v>713</v>
      </c>
      <c r="L2995">
        <v>2864</v>
      </c>
      <c r="M2995">
        <v>9428.9624996278799</v>
      </c>
      <c r="N2995">
        <v>85278</v>
      </c>
      <c r="O2995">
        <v>31036.8279569892</v>
      </c>
      <c r="P2995">
        <v>2264</v>
      </c>
      <c r="Q2995" s="36" t="str">
        <f t="shared" si="47"/>
        <v>Leipzig (EDDP)</v>
      </c>
    </row>
    <row r="2996" spans="1:17" x14ac:dyDescent="0.2">
      <c r="A2996">
        <v>2017</v>
      </c>
      <c r="B2996">
        <v>7</v>
      </c>
      <c r="C2996" t="s">
        <v>14</v>
      </c>
      <c r="D2996" t="s">
        <v>38</v>
      </c>
      <c r="E2996" t="s">
        <v>110</v>
      </c>
      <c r="F2996" t="s">
        <v>105</v>
      </c>
      <c r="G2996">
        <v>5495</v>
      </c>
      <c r="H2996">
        <v>141325.64256923099</v>
      </c>
      <c r="I2996">
        <v>1462480</v>
      </c>
      <c r="J2996">
        <v>6033.3333333333303</v>
      </c>
      <c r="K2996">
        <v>468</v>
      </c>
      <c r="L2996">
        <v>5555</v>
      </c>
      <c r="M2996">
        <v>33714.062817270897</v>
      </c>
      <c r="N2996">
        <v>317368</v>
      </c>
      <c r="O2996">
        <v>31000</v>
      </c>
      <c r="P2996">
        <v>3670</v>
      </c>
      <c r="Q2996" s="36" t="str">
        <f t="shared" si="47"/>
        <v>Stuttgart (EDDS)</v>
      </c>
    </row>
    <row r="2997" spans="1:17" x14ac:dyDescent="0.2">
      <c r="A2997">
        <v>2017</v>
      </c>
      <c r="B2997">
        <v>7</v>
      </c>
      <c r="C2997" t="s">
        <v>14</v>
      </c>
      <c r="D2997" t="s">
        <v>2</v>
      </c>
      <c r="E2997" t="s">
        <v>155</v>
      </c>
      <c r="F2997" t="s">
        <v>105</v>
      </c>
      <c r="G2997">
        <v>8302</v>
      </c>
      <c r="H2997">
        <v>80593.738455588405</v>
      </c>
      <c r="I2997">
        <v>992000</v>
      </c>
      <c r="J2997">
        <v>3180.98360655738</v>
      </c>
      <c r="K2997">
        <v>1798</v>
      </c>
      <c r="L2997">
        <v>8361</v>
      </c>
      <c r="M2997">
        <v>20586.825648199901</v>
      </c>
      <c r="N2997">
        <v>171760</v>
      </c>
      <c r="O2997">
        <v>32000</v>
      </c>
      <c r="P2997">
        <v>6643</v>
      </c>
      <c r="Q2997" s="36" t="str">
        <f t="shared" si="47"/>
        <v>Berlin/Tegel (EDDT)</v>
      </c>
    </row>
    <row r="2998" spans="1:17" x14ac:dyDescent="0.2">
      <c r="A2998">
        <v>2017</v>
      </c>
      <c r="B2998">
        <v>7</v>
      </c>
      <c r="C2998" t="s">
        <v>14</v>
      </c>
      <c r="D2998" t="s">
        <v>188</v>
      </c>
      <c r="E2998" t="s">
        <v>189</v>
      </c>
      <c r="F2998" t="s">
        <v>105</v>
      </c>
      <c r="G2998">
        <v>2935</v>
      </c>
      <c r="H2998">
        <v>23476.941957958101</v>
      </c>
      <c r="I2998">
        <v>299680</v>
      </c>
      <c r="J2998">
        <v>10992.4731182796</v>
      </c>
      <c r="K2998">
        <v>1010</v>
      </c>
      <c r="L2998">
        <v>2931</v>
      </c>
      <c r="M2998">
        <v>9912.1167464662394</v>
      </c>
      <c r="N2998">
        <v>89444</v>
      </c>
      <c r="O2998">
        <v>33000</v>
      </c>
      <c r="P2998">
        <v>2263</v>
      </c>
      <c r="Q2998" s="36" t="str">
        <f t="shared" si="47"/>
        <v>Hannover (EDDV)</v>
      </c>
    </row>
    <row r="2999" spans="1:17" x14ac:dyDescent="0.2">
      <c r="A2999">
        <v>2017</v>
      </c>
      <c r="B2999">
        <v>7</v>
      </c>
      <c r="C2999" t="s">
        <v>14</v>
      </c>
      <c r="D2999" t="s">
        <v>295</v>
      </c>
      <c r="E2999" t="s">
        <v>296</v>
      </c>
      <c r="F2999" t="s">
        <v>297</v>
      </c>
      <c r="G2999">
        <v>1835</v>
      </c>
      <c r="H2999">
        <v>6064.39080983448</v>
      </c>
      <c r="I2999">
        <v>97420</v>
      </c>
      <c r="J2999">
        <v>11000</v>
      </c>
      <c r="K2999">
        <v>1028</v>
      </c>
      <c r="L2999">
        <v>1836</v>
      </c>
      <c r="M2999">
        <v>2127.0962964646901</v>
      </c>
      <c r="N2999">
        <v>20780</v>
      </c>
      <c r="O2999">
        <v>32334.402852049901</v>
      </c>
      <c r="P2999">
        <v>1636</v>
      </c>
      <c r="Q2999" s="36" t="str">
        <f t="shared" si="47"/>
        <v>Tallinn (EETN)</v>
      </c>
    </row>
    <row r="3000" spans="1:17" x14ac:dyDescent="0.2">
      <c r="A3000">
        <v>2017</v>
      </c>
      <c r="B3000">
        <v>7</v>
      </c>
      <c r="C3000" t="s">
        <v>14</v>
      </c>
      <c r="D3000" t="s">
        <v>30</v>
      </c>
      <c r="E3000" t="s">
        <v>156</v>
      </c>
      <c r="F3000" t="s">
        <v>111</v>
      </c>
      <c r="G3000">
        <v>7212</v>
      </c>
      <c r="H3000">
        <v>22260.147602596</v>
      </c>
      <c r="I3000">
        <v>348400</v>
      </c>
      <c r="J3000">
        <v>19000</v>
      </c>
      <c r="K3000">
        <v>4001</v>
      </c>
      <c r="L3000">
        <v>7127</v>
      </c>
      <c r="M3000">
        <v>14547.213775984899</v>
      </c>
      <c r="N3000">
        <v>143406</v>
      </c>
      <c r="O3000">
        <v>35000</v>
      </c>
      <c r="P3000">
        <v>5420</v>
      </c>
      <c r="Q3000" s="36" t="str">
        <f t="shared" si="47"/>
        <v>Helsinki/Vantaa (EFHK)</v>
      </c>
    </row>
    <row r="3001" spans="1:17" x14ac:dyDescent="0.2">
      <c r="A3001">
        <v>2017</v>
      </c>
      <c r="B3001">
        <v>7</v>
      </c>
      <c r="C3001" t="s">
        <v>14</v>
      </c>
      <c r="D3001" t="s">
        <v>190</v>
      </c>
      <c r="E3001" t="s">
        <v>191</v>
      </c>
      <c r="F3001" t="s">
        <v>113</v>
      </c>
      <c r="G3001">
        <v>2301</v>
      </c>
      <c r="H3001">
        <v>9265.5685549627306</v>
      </c>
      <c r="I3001">
        <v>140310</v>
      </c>
      <c r="J3001">
        <v>10140</v>
      </c>
      <c r="K3001">
        <v>1062</v>
      </c>
      <c r="L3001">
        <v>2296</v>
      </c>
      <c r="M3001">
        <v>5127.9013689491503</v>
      </c>
      <c r="N3001">
        <v>44180</v>
      </c>
      <c r="O3001">
        <v>31030.9523809524</v>
      </c>
      <c r="P3001">
        <v>1881</v>
      </c>
      <c r="Q3001" s="36" t="str">
        <f t="shared" si="47"/>
        <v>Belfast (EGAA)</v>
      </c>
    </row>
    <row r="3002" spans="1:17" x14ac:dyDescent="0.2">
      <c r="A3002">
        <v>2017</v>
      </c>
      <c r="B3002">
        <v>7</v>
      </c>
      <c r="C3002" t="s">
        <v>14</v>
      </c>
      <c r="D3002" t="s">
        <v>176</v>
      </c>
      <c r="E3002" t="s">
        <v>177</v>
      </c>
      <c r="F3002" t="s">
        <v>113</v>
      </c>
      <c r="G3002">
        <v>6048</v>
      </c>
      <c r="H3002">
        <v>132298.58052886499</v>
      </c>
      <c r="I3002">
        <v>1392980</v>
      </c>
      <c r="J3002">
        <v>9004.4444444444507</v>
      </c>
      <c r="K3002">
        <v>920</v>
      </c>
      <c r="L3002">
        <v>6093</v>
      </c>
      <c r="M3002">
        <v>21784.877232156799</v>
      </c>
      <c r="N3002">
        <v>208280</v>
      </c>
      <c r="O3002">
        <v>28000</v>
      </c>
      <c r="P3002">
        <v>4047</v>
      </c>
      <c r="Q3002" s="36" t="str">
        <f t="shared" si="47"/>
        <v>Birmingham (EGBB)</v>
      </c>
    </row>
    <row r="3003" spans="1:17" x14ac:dyDescent="0.2">
      <c r="A3003">
        <v>2017</v>
      </c>
      <c r="B3003">
        <v>7</v>
      </c>
      <c r="C3003" t="s">
        <v>14</v>
      </c>
      <c r="D3003" t="s">
        <v>11</v>
      </c>
      <c r="E3003" t="s">
        <v>112</v>
      </c>
      <c r="F3003" t="s">
        <v>113</v>
      </c>
      <c r="G3003">
        <v>10124</v>
      </c>
      <c r="H3003">
        <v>104290.610076802</v>
      </c>
      <c r="I3003">
        <v>1336520</v>
      </c>
      <c r="J3003">
        <v>7010</v>
      </c>
      <c r="K3003">
        <v>3152</v>
      </c>
      <c r="L3003">
        <v>10140</v>
      </c>
      <c r="M3003">
        <v>34627.285711596298</v>
      </c>
      <c r="N3003">
        <v>290485</v>
      </c>
      <c r="O3003">
        <v>33000</v>
      </c>
      <c r="P3003">
        <v>7227</v>
      </c>
      <c r="Q3003" s="36" t="str">
        <f t="shared" si="47"/>
        <v>Manchester (EGCC)</v>
      </c>
    </row>
    <row r="3004" spans="1:17" x14ac:dyDescent="0.2">
      <c r="A3004">
        <v>2017</v>
      </c>
      <c r="B3004">
        <v>7</v>
      </c>
      <c r="C3004" t="s">
        <v>14</v>
      </c>
      <c r="D3004" t="s">
        <v>192</v>
      </c>
      <c r="E3004" t="s">
        <v>193</v>
      </c>
      <c r="F3004" t="s">
        <v>113</v>
      </c>
      <c r="G3004">
        <v>3317</v>
      </c>
      <c r="H3004">
        <v>79386.078671528507</v>
      </c>
      <c r="I3004">
        <v>806400</v>
      </c>
      <c r="J3004">
        <v>15000</v>
      </c>
      <c r="K3004">
        <v>548</v>
      </c>
      <c r="L3004">
        <v>3337</v>
      </c>
      <c r="M3004">
        <v>19569.642442730601</v>
      </c>
      <c r="N3004">
        <v>164650</v>
      </c>
      <c r="O3004">
        <v>31024.066091953999</v>
      </c>
      <c r="P3004">
        <v>1993</v>
      </c>
      <c r="Q3004" s="36" t="str">
        <f t="shared" si="47"/>
        <v>Bristol (EGGD)</v>
      </c>
    </row>
    <row r="3005" spans="1:17" x14ac:dyDescent="0.2">
      <c r="A3005">
        <v>2017</v>
      </c>
      <c r="B3005">
        <v>7</v>
      </c>
      <c r="C3005" t="s">
        <v>14</v>
      </c>
      <c r="D3005" t="s">
        <v>69</v>
      </c>
      <c r="E3005" t="s">
        <v>157</v>
      </c>
      <c r="F3005" t="s">
        <v>113</v>
      </c>
      <c r="G3005">
        <v>6492</v>
      </c>
      <c r="H3005">
        <v>167944.09810661999</v>
      </c>
      <c r="I3005">
        <v>2015880</v>
      </c>
      <c r="J3005">
        <v>5106.6666666666697</v>
      </c>
      <c r="K3005">
        <v>423</v>
      </c>
      <c r="L3005">
        <v>6440</v>
      </c>
      <c r="M3005">
        <v>46715.481765878598</v>
      </c>
      <c r="N3005">
        <v>475997</v>
      </c>
      <c r="O3005">
        <v>23000</v>
      </c>
      <c r="P3005">
        <v>2718</v>
      </c>
      <c r="Q3005" s="36" t="str">
        <f t="shared" si="47"/>
        <v>London/Luton (EGGW)</v>
      </c>
    </row>
    <row r="3006" spans="1:17" x14ac:dyDescent="0.2">
      <c r="A3006">
        <v>2017</v>
      </c>
      <c r="B3006">
        <v>7</v>
      </c>
      <c r="C3006" t="s">
        <v>14</v>
      </c>
      <c r="D3006" t="s">
        <v>194</v>
      </c>
      <c r="E3006" t="s">
        <v>195</v>
      </c>
      <c r="F3006" t="s">
        <v>113</v>
      </c>
      <c r="G3006">
        <v>2101</v>
      </c>
      <c r="H3006">
        <v>29033.229947833701</v>
      </c>
      <c r="I3006">
        <v>407420</v>
      </c>
      <c r="J3006">
        <v>7017.2222222222199</v>
      </c>
      <c r="K3006">
        <v>285</v>
      </c>
      <c r="L3006">
        <v>2108</v>
      </c>
      <c r="M3006">
        <v>8858.5737873449598</v>
      </c>
      <c r="N3006">
        <v>102260</v>
      </c>
      <c r="O3006">
        <v>14001.666666666701</v>
      </c>
      <c r="P3006">
        <v>1151</v>
      </c>
      <c r="Q3006" s="36" t="str">
        <f t="shared" si="47"/>
        <v>Southampton (EGHI)</v>
      </c>
    </row>
    <row r="3007" spans="1:17" x14ac:dyDescent="0.2">
      <c r="A3007">
        <v>2017</v>
      </c>
      <c r="B3007">
        <v>7</v>
      </c>
      <c r="C3007" t="s">
        <v>14</v>
      </c>
      <c r="D3007" t="s">
        <v>29</v>
      </c>
      <c r="E3007" t="s">
        <v>158</v>
      </c>
      <c r="F3007" t="s">
        <v>113</v>
      </c>
      <c r="G3007">
        <v>13940</v>
      </c>
      <c r="H3007">
        <v>388365.05576043401</v>
      </c>
      <c r="I3007">
        <v>4683040</v>
      </c>
      <c r="J3007">
        <v>8000</v>
      </c>
      <c r="K3007">
        <v>1415</v>
      </c>
      <c r="L3007">
        <v>13952</v>
      </c>
      <c r="M3007">
        <v>70705.678842687907</v>
      </c>
      <c r="N3007">
        <v>658520</v>
      </c>
      <c r="O3007">
        <v>32675.8620689655</v>
      </c>
      <c r="P3007">
        <v>7110</v>
      </c>
      <c r="Q3007" s="36" t="str">
        <f t="shared" si="47"/>
        <v>London/Gatwick (EGKK)</v>
      </c>
    </row>
    <row r="3008" spans="1:17" x14ac:dyDescent="0.2">
      <c r="A3008">
        <v>2017</v>
      </c>
      <c r="B3008">
        <v>7</v>
      </c>
      <c r="C3008" t="s">
        <v>14</v>
      </c>
      <c r="D3008" t="s">
        <v>196</v>
      </c>
      <c r="E3008" t="s">
        <v>197</v>
      </c>
      <c r="F3008" t="s">
        <v>113</v>
      </c>
      <c r="G3008">
        <v>3304</v>
      </c>
      <c r="H3008">
        <v>112133.828862594</v>
      </c>
      <c r="I3008">
        <v>1588780</v>
      </c>
      <c r="J3008">
        <v>3079.0625</v>
      </c>
      <c r="K3008">
        <v>17</v>
      </c>
      <c r="L3008">
        <v>3292</v>
      </c>
      <c r="M3008">
        <v>31089.438625689199</v>
      </c>
      <c r="N3008">
        <v>375220</v>
      </c>
      <c r="O3008">
        <v>5839.1666666666697</v>
      </c>
      <c r="P3008">
        <v>498</v>
      </c>
      <c r="Q3008" s="36" t="str">
        <f t="shared" si="47"/>
        <v>London/City (EGLC)</v>
      </c>
    </row>
    <row r="3009" spans="1:17" x14ac:dyDescent="0.2">
      <c r="A3009">
        <v>2017</v>
      </c>
      <c r="B3009">
        <v>7</v>
      </c>
      <c r="C3009" t="s">
        <v>14</v>
      </c>
      <c r="D3009" t="s">
        <v>1</v>
      </c>
      <c r="E3009" t="s">
        <v>159</v>
      </c>
      <c r="F3009" t="s">
        <v>113</v>
      </c>
      <c r="G3009">
        <v>20928</v>
      </c>
      <c r="H3009">
        <v>630416.59431095596</v>
      </c>
      <c r="I3009">
        <v>8538360</v>
      </c>
      <c r="J3009">
        <v>7980.3814002089903</v>
      </c>
      <c r="K3009">
        <v>1115</v>
      </c>
      <c r="L3009">
        <v>20915</v>
      </c>
      <c r="M3009">
        <v>139698.530143999</v>
      </c>
      <c r="N3009">
        <v>1427806</v>
      </c>
      <c r="O3009">
        <v>15033.333333333299</v>
      </c>
      <c r="P3009">
        <v>7937</v>
      </c>
      <c r="Q3009" s="36" t="str">
        <f t="shared" si="47"/>
        <v>London/Heathrow (EGLL)</v>
      </c>
    </row>
    <row r="3010" spans="1:17" x14ac:dyDescent="0.2">
      <c r="A3010">
        <v>2017</v>
      </c>
      <c r="B3010">
        <v>7</v>
      </c>
      <c r="C3010" t="s">
        <v>14</v>
      </c>
      <c r="D3010" t="s">
        <v>198</v>
      </c>
      <c r="E3010" t="s">
        <v>199</v>
      </c>
      <c r="F3010" t="s">
        <v>113</v>
      </c>
      <c r="G3010">
        <v>2398</v>
      </c>
      <c r="H3010">
        <v>36880.249517144599</v>
      </c>
      <c r="I3010">
        <v>368560</v>
      </c>
      <c r="J3010">
        <v>15998.333333333299</v>
      </c>
      <c r="K3010">
        <v>792</v>
      </c>
      <c r="L3010">
        <v>2425</v>
      </c>
      <c r="M3010">
        <v>8301.0209765515992</v>
      </c>
      <c r="N3010">
        <v>71440</v>
      </c>
      <c r="O3010">
        <v>31000</v>
      </c>
      <c r="P3010">
        <v>1785</v>
      </c>
      <c r="Q3010" s="36" t="str">
        <f t="shared" si="47"/>
        <v>Newcastle (EGNT)</v>
      </c>
    </row>
    <row r="3011" spans="1:17" x14ac:dyDescent="0.2">
      <c r="A3011">
        <v>2017</v>
      </c>
      <c r="B3011">
        <v>7</v>
      </c>
      <c r="C3011" t="s">
        <v>14</v>
      </c>
      <c r="D3011" t="s">
        <v>200</v>
      </c>
      <c r="E3011" t="s">
        <v>201</v>
      </c>
      <c r="F3011" t="s">
        <v>113</v>
      </c>
      <c r="G3011">
        <v>3296</v>
      </c>
      <c r="H3011">
        <v>61056.119615894197</v>
      </c>
      <c r="I3011">
        <v>603900</v>
      </c>
      <c r="J3011">
        <v>18034.166666666701</v>
      </c>
      <c r="K3011">
        <v>864</v>
      </c>
      <c r="L3011">
        <v>3314</v>
      </c>
      <c r="M3011">
        <v>9066.1755525918907</v>
      </c>
      <c r="N3011">
        <v>80080</v>
      </c>
      <c r="O3011">
        <v>29994.166666666701</v>
      </c>
      <c r="P3011">
        <v>2496</v>
      </c>
      <c r="Q3011" s="36" t="str">
        <f t="shared" si="47"/>
        <v>East Midlands (EGNX)</v>
      </c>
    </row>
    <row r="3012" spans="1:17" x14ac:dyDescent="0.2">
      <c r="A3012">
        <v>2017</v>
      </c>
      <c r="B3012">
        <v>7</v>
      </c>
      <c r="C3012" t="s">
        <v>14</v>
      </c>
      <c r="D3012" t="s">
        <v>202</v>
      </c>
      <c r="E3012" t="s">
        <v>203</v>
      </c>
      <c r="F3012" t="s">
        <v>113</v>
      </c>
      <c r="G3012">
        <v>2602</v>
      </c>
      <c r="H3012">
        <v>14590.4009030262</v>
      </c>
      <c r="I3012">
        <v>241042</v>
      </c>
      <c r="J3012">
        <v>5225.8333333333303</v>
      </c>
      <c r="K3012">
        <v>959</v>
      </c>
      <c r="L3012">
        <v>2636</v>
      </c>
      <c r="M3012">
        <v>3180.0638116974701</v>
      </c>
      <c r="N3012">
        <v>32820</v>
      </c>
      <c r="O3012">
        <v>25000</v>
      </c>
      <c r="P3012">
        <v>2357</v>
      </c>
      <c r="Q3012" s="36" t="str">
        <f t="shared" si="47"/>
        <v>Aberdeen (EGPD)</v>
      </c>
    </row>
    <row r="3013" spans="1:17" x14ac:dyDescent="0.2">
      <c r="A3013">
        <v>2017</v>
      </c>
      <c r="B3013">
        <v>7</v>
      </c>
      <c r="C3013" t="s">
        <v>14</v>
      </c>
      <c r="D3013" t="s">
        <v>204</v>
      </c>
      <c r="E3013" t="s">
        <v>205</v>
      </c>
      <c r="F3013" t="s">
        <v>113</v>
      </c>
      <c r="G3013">
        <v>4582</v>
      </c>
      <c r="H3013">
        <v>25609.334051285001</v>
      </c>
      <c r="I3013">
        <v>392410</v>
      </c>
      <c r="J3013">
        <v>6459.5833333333303</v>
      </c>
      <c r="K3013">
        <v>1814</v>
      </c>
      <c r="L3013">
        <v>4577</v>
      </c>
      <c r="M3013">
        <v>6805.5989802952399</v>
      </c>
      <c r="N3013">
        <v>66099</v>
      </c>
      <c r="O3013">
        <v>31015.833333333299</v>
      </c>
      <c r="P3013">
        <v>3884</v>
      </c>
      <c r="Q3013" s="36" t="str">
        <f t="shared" si="47"/>
        <v>Glasgow (EGPF)</v>
      </c>
    </row>
    <row r="3014" spans="1:17" x14ac:dyDescent="0.2">
      <c r="A3014">
        <v>2017</v>
      </c>
      <c r="B3014">
        <v>7</v>
      </c>
      <c r="C3014" t="s">
        <v>14</v>
      </c>
      <c r="D3014" t="s">
        <v>19</v>
      </c>
      <c r="E3014" t="s">
        <v>114</v>
      </c>
      <c r="F3014" t="s">
        <v>113</v>
      </c>
      <c r="G3014">
        <v>6120</v>
      </c>
      <c r="H3014">
        <v>30084.916149072102</v>
      </c>
      <c r="I3014">
        <v>400523</v>
      </c>
      <c r="J3014">
        <v>19000</v>
      </c>
      <c r="K3014">
        <v>2946</v>
      </c>
      <c r="L3014">
        <v>6128</v>
      </c>
      <c r="M3014">
        <v>10397.259880851499</v>
      </c>
      <c r="N3014">
        <v>108420</v>
      </c>
      <c r="O3014">
        <v>33000</v>
      </c>
      <c r="P3014">
        <v>5087</v>
      </c>
      <c r="Q3014" s="36" t="str">
        <f t="shared" si="47"/>
        <v>Edinburgh (EGPH)</v>
      </c>
    </row>
    <row r="3015" spans="1:17" x14ac:dyDescent="0.2">
      <c r="A3015">
        <v>2017</v>
      </c>
      <c r="B3015">
        <v>7</v>
      </c>
      <c r="C3015" t="s">
        <v>14</v>
      </c>
      <c r="D3015" t="s">
        <v>23</v>
      </c>
      <c r="E3015" t="s">
        <v>160</v>
      </c>
      <c r="F3015" t="s">
        <v>113</v>
      </c>
      <c r="G3015">
        <v>8883</v>
      </c>
      <c r="H3015">
        <v>215596.140756737</v>
      </c>
      <c r="I3015">
        <v>2406420</v>
      </c>
      <c r="J3015">
        <v>9046.6666666666697</v>
      </c>
      <c r="K3015">
        <v>888</v>
      </c>
      <c r="L3015">
        <v>8893</v>
      </c>
      <c r="M3015">
        <v>48877.796059147397</v>
      </c>
      <c r="N3015">
        <v>460180</v>
      </c>
      <c r="O3015">
        <v>29963.333333333299</v>
      </c>
      <c r="P3015">
        <v>4197</v>
      </c>
      <c r="Q3015" s="36" t="str">
        <f t="shared" si="47"/>
        <v>London/Stansted (EGSS)</v>
      </c>
    </row>
    <row r="3016" spans="1:17" x14ac:dyDescent="0.2">
      <c r="A3016">
        <v>2017</v>
      </c>
      <c r="B3016">
        <v>7</v>
      </c>
      <c r="C3016" t="s">
        <v>14</v>
      </c>
      <c r="D3016" t="s">
        <v>49</v>
      </c>
      <c r="E3016" t="s">
        <v>161</v>
      </c>
      <c r="F3016" t="s">
        <v>115</v>
      </c>
      <c r="G3016">
        <v>23659</v>
      </c>
      <c r="H3016">
        <v>293633.62429018097</v>
      </c>
      <c r="I3016">
        <v>4007440</v>
      </c>
      <c r="J3016">
        <v>3162.06896551724</v>
      </c>
      <c r="K3016">
        <v>4421</v>
      </c>
      <c r="L3016">
        <v>23665</v>
      </c>
      <c r="M3016">
        <v>76579.286403438906</v>
      </c>
      <c r="N3016">
        <v>626407</v>
      </c>
      <c r="O3016">
        <v>33050</v>
      </c>
      <c r="P3016">
        <v>17809</v>
      </c>
      <c r="Q3016" s="36" t="str">
        <f t="shared" si="47"/>
        <v>Amsterdam/Schiphol (EHAM)</v>
      </c>
    </row>
    <row r="3017" spans="1:17" x14ac:dyDescent="0.2">
      <c r="A3017">
        <v>2017</v>
      </c>
      <c r="B3017">
        <v>7</v>
      </c>
      <c r="C3017" t="s">
        <v>14</v>
      </c>
      <c r="D3017" t="s">
        <v>48</v>
      </c>
      <c r="E3017" t="s">
        <v>116</v>
      </c>
      <c r="F3017" t="s">
        <v>117</v>
      </c>
      <c r="G3017">
        <v>10716</v>
      </c>
      <c r="H3017">
        <v>104721.166715835</v>
      </c>
      <c r="I3017">
        <v>1529200</v>
      </c>
      <c r="J3017">
        <v>7978.4523809523798</v>
      </c>
      <c r="K3017">
        <v>3257</v>
      </c>
      <c r="L3017">
        <v>10726</v>
      </c>
      <c r="M3017">
        <v>27744.430367211498</v>
      </c>
      <c r="N3017">
        <v>229436</v>
      </c>
      <c r="O3017">
        <v>33000</v>
      </c>
      <c r="P3017">
        <v>8552</v>
      </c>
      <c r="Q3017" s="36" t="str">
        <f t="shared" si="47"/>
        <v>Dublin (EIDW)</v>
      </c>
    </row>
    <row r="3018" spans="1:17" x14ac:dyDescent="0.2">
      <c r="A3018">
        <v>2017</v>
      </c>
      <c r="B3018">
        <v>7</v>
      </c>
      <c r="C3018" t="s">
        <v>14</v>
      </c>
      <c r="D3018" t="s">
        <v>206</v>
      </c>
      <c r="E3018" t="s">
        <v>207</v>
      </c>
      <c r="F3018" t="s">
        <v>118</v>
      </c>
      <c r="G3018">
        <v>1944</v>
      </c>
      <c r="H3018">
        <v>6905.3837270226104</v>
      </c>
      <c r="I3018">
        <v>108240</v>
      </c>
      <c r="J3018">
        <v>16000</v>
      </c>
      <c r="K3018">
        <v>1007</v>
      </c>
      <c r="L3018">
        <v>1901</v>
      </c>
      <c r="M3018">
        <v>4684.4436793485302</v>
      </c>
      <c r="N3018">
        <v>47040</v>
      </c>
      <c r="O3018">
        <v>35000</v>
      </c>
      <c r="P3018">
        <v>1524</v>
      </c>
      <c r="Q3018" s="36" t="str">
        <f t="shared" ref="Q3018:Q3081" si="48">E3018&amp;" ("&amp;D3018&amp;")"</f>
        <v>Billund (EKBI)</v>
      </c>
    </row>
    <row r="3019" spans="1:17" x14ac:dyDescent="0.2">
      <c r="A3019">
        <v>2017</v>
      </c>
      <c r="B3019">
        <v>7</v>
      </c>
      <c r="C3019" t="s">
        <v>14</v>
      </c>
      <c r="D3019" t="s">
        <v>36</v>
      </c>
      <c r="E3019" t="s">
        <v>162</v>
      </c>
      <c r="F3019" t="s">
        <v>118</v>
      </c>
      <c r="G3019">
        <v>11439</v>
      </c>
      <c r="H3019">
        <v>52426.150156389602</v>
      </c>
      <c r="I3019">
        <v>745600</v>
      </c>
      <c r="J3019">
        <v>7029.0408055113903</v>
      </c>
      <c r="K3019">
        <v>4955</v>
      </c>
      <c r="L3019">
        <v>11462</v>
      </c>
      <c r="M3019">
        <v>22264.209604581902</v>
      </c>
      <c r="N3019">
        <v>196368</v>
      </c>
      <c r="O3019">
        <v>35000</v>
      </c>
      <c r="P3019">
        <v>9405</v>
      </c>
      <c r="Q3019" s="36" t="str">
        <f t="shared" si="48"/>
        <v>Copenhagen/Kastrup (EKCH)</v>
      </c>
    </row>
    <row r="3020" spans="1:17" x14ac:dyDescent="0.2">
      <c r="A3020">
        <v>2017</v>
      </c>
      <c r="B3020">
        <v>7</v>
      </c>
      <c r="C3020" t="s">
        <v>14</v>
      </c>
      <c r="D3020" t="s">
        <v>208</v>
      </c>
      <c r="E3020" t="s">
        <v>209</v>
      </c>
      <c r="F3020" t="s">
        <v>209</v>
      </c>
      <c r="G3020">
        <v>3125</v>
      </c>
      <c r="H3020">
        <v>56893.759077886702</v>
      </c>
      <c r="I3020">
        <v>571520</v>
      </c>
      <c r="J3020">
        <v>17100</v>
      </c>
      <c r="K3020">
        <v>1135</v>
      </c>
      <c r="L3020">
        <v>3120</v>
      </c>
      <c r="M3020">
        <v>12516.9770511591</v>
      </c>
      <c r="N3020">
        <v>114222</v>
      </c>
      <c r="O3020">
        <v>25000</v>
      </c>
      <c r="P3020">
        <v>2372</v>
      </c>
      <c r="Q3020" s="36" t="str">
        <f t="shared" si="48"/>
        <v>Luxembourg (ELLX)</v>
      </c>
    </row>
    <row r="3021" spans="1:17" x14ac:dyDescent="0.2">
      <c r="A3021">
        <v>2017</v>
      </c>
      <c r="B3021">
        <v>7</v>
      </c>
      <c r="C3021" t="s">
        <v>14</v>
      </c>
      <c r="D3021" t="s">
        <v>212</v>
      </c>
      <c r="E3021" t="s">
        <v>213</v>
      </c>
      <c r="F3021" t="s">
        <v>119</v>
      </c>
      <c r="G3021">
        <v>3266</v>
      </c>
      <c r="H3021">
        <v>10137.7696408223</v>
      </c>
      <c r="I3021">
        <v>213575</v>
      </c>
      <c r="J3021">
        <v>20000</v>
      </c>
      <c r="K3021">
        <v>2220</v>
      </c>
      <c r="L3021">
        <v>2880</v>
      </c>
      <c r="M3021">
        <v>2126.2602398551999</v>
      </c>
      <c r="N3021">
        <v>23140</v>
      </c>
      <c r="O3021">
        <v>29000</v>
      </c>
      <c r="P3021">
        <v>2669</v>
      </c>
      <c r="Q3021" s="36" t="str">
        <f t="shared" si="48"/>
        <v>Bergen (ENBR)</v>
      </c>
    </row>
    <row r="3022" spans="1:17" x14ac:dyDescent="0.2">
      <c r="A3022">
        <v>2017</v>
      </c>
      <c r="B3022">
        <v>7</v>
      </c>
      <c r="C3022" t="s">
        <v>14</v>
      </c>
      <c r="D3022" t="s">
        <v>39</v>
      </c>
      <c r="E3022" t="s">
        <v>163</v>
      </c>
      <c r="F3022" t="s">
        <v>119</v>
      </c>
      <c r="G3022">
        <v>10171</v>
      </c>
      <c r="H3022">
        <v>29652.6558290182</v>
      </c>
      <c r="I3022">
        <v>438380</v>
      </c>
      <c r="J3022">
        <v>24000</v>
      </c>
      <c r="K3022">
        <v>5611</v>
      </c>
      <c r="L3022">
        <v>10185</v>
      </c>
      <c r="M3022">
        <v>12005.4973702154</v>
      </c>
      <c r="N3022">
        <v>123379</v>
      </c>
      <c r="O3022">
        <v>35000</v>
      </c>
      <c r="P3022">
        <v>9052</v>
      </c>
      <c r="Q3022" s="36" t="str">
        <f t="shared" si="48"/>
        <v>Oslo/Gardermoen (ENGM)</v>
      </c>
    </row>
    <row r="3023" spans="1:17" x14ac:dyDescent="0.2">
      <c r="A3023">
        <v>2017</v>
      </c>
      <c r="B3023">
        <v>7</v>
      </c>
      <c r="C3023" t="s">
        <v>14</v>
      </c>
      <c r="D3023" t="s">
        <v>214</v>
      </c>
      <c r="E3023" t="s">
        <v>215</v>
      </c>
      <c r="F3023" t="s">
        <v>119</v>
      </c>
      <c r="G3023">
        <v>1845</v>
      </c>
      <c r="H3023">
        <v>3334.8503022715399</v>
      </c>
      <c r="I3023">
        <v>54000</v>
      </c>
      <c r="J3023">
        <v>18000</v>
      </c>
      <c r="K3023">
        <v>1344</v>
      </c>
      <c r="L3023">
        <v>1879</v>
      </c>
      <c r="M3023">
        <v>1026.23705965869</v>
      </c>
      <c r="N3023">
        <v>12926</v>
      </c>
      <c r="O3023">
        <v>19000</v>
      </c>
      <c r="P3023">
        <v>1779</v>
      </c>
      <c r="Q3023" s="36" t="str">
        <f t="shared" si="48"/>
        <v>Tromso (ENTC)</v>
      </c>
    </row>
    <row r="3024" spans="1:17" x14ac:dyDescent="0.2">
      <c r="A3024">
        <v>2017</v>
      </c>
      <c r="B3024">
        <v>7</v>
      </c>
      <c r="C3024" t="s">
        <v>14</v>
      </c>
      <c r="D3024" t="s">
        <v>216</v>
      </c>
      <c r="E3024" t="s">
        <v>217</v>
      </c>
      <c r="F3024" t="s">
        <v>119</v>
      </c>
      <c r="G3024">
        <v>2124</v>
      </c>
      <c r="H3024">
        <v>4763.9236663688198</v>
      </c>
      <c r="I3024">
        <v>93272</v>
      </c>
      <c r="J3024">
        <v>23000</v>
      </c>
      <c r="K3024">
        <v>1601</v>
      </c>
      <c r="L3024">
        <v>2108</v>
      </c>
      <c r="M3024">
        <v>1748.5282152570001</v>
      </c>
      <c r="N3024">
        <v>23780</v>
      </c>
      <c r="O3024">
        <v>30000</v>
      </c>
      <c r="P3024">
        <v>1952</v>
      </c>
      <c r="Q3024" s="36" t="str">
        <f t="shared" si="48"/>
        <v>Trondheim (ENVA)</v>
      </c>
    </row>
    <row r="3025" spans="1:17" x14ac:dyDescent="0.2">
      <c r="A3025">
        <v>2017</v>
      </c>
      <c r="B3025">
        <v>7</v>
      </c>
      <c r="C3025" t="s">
        <v>14</v>
      </c>
      <c r="D3025" t="s">
        <v>218</v>
      </c>
      <c r="E3025" t="s">
        <v>219</v>
      </c>
      <c r="F3025" t="s">
        <v>119</v>
      </c>
      <c r="G3025">
        <v>2341</v>
      </c>
      <c r="H3025">
        <v>9913.0054913827698</v>
      </c>
      <c r="I3025">
        <v>212327</v>
      </c>
      <c r="J3025">
        <v>9977.4193548387102</v>
      </c>
      <c r="K3025">
        <v>1473</v>
      </c>
      <c r="L3025">
        <v>1839</v>
      </c>
      <c r="M3025">
        <v>1480.7962856944901</v>
      </c>
      <c r="N3025">
        <v>17740</v>
      </c>
      <c r="O3025">
        <v>32950</v>
      </c>
      <c r="P3025">
        <v>1670</v>
      </c>
      <c r="Q3025" s="36" t="str">
        <f t="shared" si="48"/>
        <v>Stavanger (ENZV)</v>
      </c>
    </row>
    <row r="3026" spans="1:17" x14ac:dyDescent="0.2">
      <c r="A3026">
        <v>2017</v>
      </c>
      <c r="B3026">
        <v>7</v>
      </c>
      <c r="C3026" t="s">
        <v>14</v>
      </c>
      <c r="D3026" t="s">
        <v>220</v>
      </c>
      <c r="E3026" t="s">
        <v>221</v>
      </c>
      <c r="F3026" t="s">
        <v>120</v>
      </c>
      <c r="G3026">
        <v>2169</v>
      </c>
      <c r="H3026">
        <v>14859.003419475999</v>
      </c>
      <c r="I3026">
        <v>169120</v>
      </c>
      <c r="J3026">
        <v>25000</v>
      </c>
      <c r="K3026">
        <v>1111</v>
      </c>
      <c r="L3026">
        <v>2168</v>
      </c>
      <c r="M3026">
        <v>8171.7479143808996</v>
      </c>
      <c r="N3026">
        <v>73260</v>
      </c>
      <c r="O3026">
        <v>34019.375</v>
      </c>
      <c r="P3026">
        <v>1631</v>
      </c>
      <c r="Q3026" s="36" t="str">
        <f t="shared" si="48"/>
        <v>Krakow (EPKK)</v>
      </c>
    </row>
    <row r="3027" spans="1:17" x14ac:dyDescent="0.2">
      <c r="A3027">
        <v>2017</v>
      </c>
      <c r="B3027">
        <v>7</v>
      </c>
      <c r="C3027" t="s">
        <v>14</v>
      </c>
      <c r="D3027" t="s">
        <v>40</v>
      </c>
      <c r="E3027" t="s">
        <v>164</v>
      </c>
      <c r="F3027" t="s">
        <v>120</v>
      </c>
      <c r="G3027">
        <v>8103</v>
      </c>
      <c r="H3027">
        <v>53561.937403315402</v>
      </c>
      <c r="I3027">
        <v>724260</v>
      </c>
      <c r="J3027">
        <v>15000</v>
      </c>
      <c r="K3027">
        <v>3632</v>
      </c>
      <c r="L3027">
        <v>8108</v>
      </c>
      <c r="M3027">
        <v>13829.429575730401</v>
      </c>
      <c r="N3027">
        <v>123773</v>
      </c>
      <c r="O3027">
        <v>34000</v>
      </c>
      <c r="P3027">
        <v>6880</v>
      </c>
      <c r="Q3027" s="36" t="str">
        <f t="shared" si="48"/>
        <v>Warszawa/Chopina (EPWA)</v>
      </c>
    </row>
    <row r="3028" spans="1:17" x14ac:dyDescent="0.2">
      <c r="A3028">
        <v>2017</v>
      </c>
      <c r="B3028">
        <v>7</v>
      </c>
      <c r="C3028" t="s">
        <v>14</v>
      </c>
      <c r="D3028" t="s">
        <v>222</v>
      </c>
      <c r="E3028" t="s">
        <v>223</v>
      </c>
      <c r="F3028" t="s">
        <v>121</v>
      </c>
      <c r="G3028">
        <v>3003</v>
      </c>
      <c r="H3028">
        <v>10144.101398025199</v>
      </c>
      <c r="I3028">
        <v>146800</v>
      </c>
      <c r="J3028">
        <v>19000</v>
      </c>
      <c r="K3028">
        <v>1537</v>
      </c>
      <c r="L3028">
        <v>3013</v>
      </c>
      <c r="M3028">
        <v>4784.8164839238598</v>
      </c>
      <c r="N3028">
        <v>43512</v>
      </c>
      <c r="O3028">
        <v>35000</v>
      </c>
      <c r="P3028">
        <v>2538</v>
      </c>
      <c r="Q3028" s="36" t="str">
        <f t="shared" si="48"/>
        <v>Gothenborg (ESGG)</v>
      </c>
    </row>
    <row r="3029" spans="1:17" x14ac:dyDescent="0.2">
      <c r="A3029">
        <v>2017</v>
      </c>
      <c r="B3029">
        <v>7</v>
      </c>
      <c r="C3029" t="s">
        <v>14</v>
      </c>
      <c r="D3029" t="s">
        <v>32</v>
      </c>
      <c r="E3029" t="s">
        <v>165</v>
      </c>
      <c r="F3029" t="s">
        <v>121</v>
      </c>
      <c r="G3029">
        <v>9934</v>
      </c>
      <c r="H3029">
        <v>34625.053181220501</v>
      </c>
      <c r="I3029">
        <v>511880</v>
      </c>
      <c r="J3029">
        <v>10040.850945495</v>
      </c>
      <c r="K3029">
        <v>4656</v>
      </c>
      <c r="L3029">
        <v>9954</v>
      </c>
      <c r="M3029">
        <v>13643.083880522099</v>
      </c>
      <c r="N3029">
        <v>128097</v>
      </c>
      <c r="O3029">
        <v>35000</v>
      </c>
      <c r="P3029">
        <v>8633</v>
      </c>
      <c r="Q3029" s="36" t="str">
        <f t="shared" si="48"/>
        <v>Stockholm/Arlanda (ESSA)</v>
      </c>
    </row>
    <row r="3030" spans="1:17" x14ac:dyDescent="0.2">
      <c r="A3030">
        <v>2017</v>
      </c>
      <c r="B3030">
        <v>7</v>
      </c>
      <c r="C3030" t="s">
        <v>14</v>
      </c>
      <c r="D3030" t="s">
        <v>224</v>
      </c>
      <c r="E3030" t="s">
        <v>225</v>
      </c>
      <c r="F3030" t="s">
        <v>121</v>
      </c>
      <c r="G3030">
        <v>1551</v>
      </c>
      <c r="H3030">
        <v>10585.045150911599</v>
      </c>
      <c r="I3030">
        <v>183640</v>
      </c>
      <c r="J3030">
        <v>2706.5573770491801</v>
      </c>
      <c r="K3030">
        <v>297</v>
      </c>
      <c r="L3030">
        <v>1545</v>
      </c>
      <c r="M3030">
        <v>3606.6241417832598</v>
      </c>
      <c r="N3030">
        <v>54348</v>
      </c>
      <c r="O3030">
        <v>18000</v>
      </c>
      <c r="P3030">
        <v>1146</v>
      </c>
      <c r="Q3030" s="36" t="str">
        <f t="shared" si="48"/>
        <v>Stockholm/Bromma (ESSB)</v>
      </c>
    </row>
    <row r="3031" spans="1:17" x14ac:dyDescent="0.2">
      <c r="A3031">
        <v>2017</v>
      </c>
      <c r="B3031">
        <v>7</v>
      </c>
      <c r="C3031" t="s">
        <v>14</v>
      </c>
      <c r="D3031" t="s">
        <v>226</v>
      </c>
      <c r="E3031" t="s">
        <v>227</v>
      </c>
      <c r="F3031" t="s">
        <v>228</v>
      </c>
      <c r="G3031">
        <v>2809</v>
      </c>
      <c r="H3031">
        <v>3576.3193346092198</v>
      </c>
      <c r="I3031">
        <v>33860</v>
      </c>
      <c r="J3031">
        <v>28000</v>
      </c>
      <c r="K3031">
        <v>2529</v>
      </c>
      <c r="L3031">
        <v>2578</v>
      </c>
      <c r="M3031">
        <v>4849.1851055259103</v>
      </c>
      <c r="N3031">
        <v>43570</v>
      </c>
      <c r="O3031">
        <v>33987.177419354797</v>
      </c>
      <c r="P3031">
        <v>2167</v>
      </c>
      <c r="Q3031" s="36" t="str">
        <f t="shared" si="48"/>
        <v>Riga (EVRA)</v>
      </c>
    </row>
    <row r="3032" spans="1:17" x14ac:dyDescent="0.2">
      <c r="A3032">
        <v>2017</v>
      </c>
      <c r="B3032">
        <v>7</v>
      </c>
      <c r="C3032" t="s">
        <v>14</v>
      </c>
      <c r="D3032" t="s">
        <v>232</v>
      </c>
      <c r="E3032" t="s">
        <v>233</v>
      </c>
      <c r="F3032" t="s">
        <v>123</v>
      </c>
      <c r="G3032">
        <v>2082</v>
      </c>
      <c r="H3032">
        <v>5610.5073809955202</v>
      </c>
      <c r="I3032">
        <v>99047</v>
      </c>
      <c r="J3032">
        <v>9000</v>
      </c>
      <c r="K3032">
        <v>1177</v>
      </c>
      <c r="L3032">
        <v>2070</v>
      </c>
      <c r="M3032">
        <v>2207.4467886477701</v>
      </c>
      <c r="N3032">
        <v>18608</v>
      </c>
      <c r="O3032">
        <v>34000</v>
      </c>
      <c r="P3032">
        <v>1884</v>
      </c>
      <c r="Q3032" s="36" t="str">
        <f t="shared" si="48"/>
        <v>Fuerteventura (GCFV)</v>
      </c>
    </row>
    <row r="3033" spans="1:17" x14ac:dyDescent="0.2">
      <c r="A3033">
        <v>2017</v>
      </c>
      <c r="B3033">
        <v>7</v>
      </c>
      <c r="C3033" t="s">
        <v>14</v>
      </c>
      <c r="D3033" t="s">
        <v>178</v>
      </c>
      <c r="E3033" t="s">
        <v>179</v>
      </c>
      <c r="F3033" t="s">
        <v>123</v>
      </c>
      <c r="G3033">
        <v>4532</v>
      </c>
      <c r="H3033">
        <v>25553.545070579501</v>
      </c>
      <c r="I3033">
        <v>436760</v>
      </c>
      <c r="J3033">
        <v>4000</v>
      </c>
      <c r="K3033">
        <v>1862</v>
      </c>
      <c r="L3033">
        <v>4560</v>
      </c>
      <c r="M3033">
        <v>3242.7386286526098</v>
      </c>
      <c r="N3033">
        <v>36635</v>
      </c>
      <c r="O3033">
        <v>34000</v>
      </c>
      <c r="P3033">
        <v>4231</v>
      </c>
      <c r="Q3033" s="36" t="str">
        <f t="shared" si="48"/>
        <v>Gran Canaria (GCLP)</v>
      </c>
    </row>
    <row r="3034" spans="1:17" x14ac:dyDescent="0.2">
      <c r="A3034">
        <v>2017</v>
      </c>
      <c r="B3034">
        <v>7</v>
      </c>
      <c r="C3034" t="s">
        <v>14</v>
      </c>
      <c r="D3034" t="s">
        <v>234</v>
      </c>
      <c r="E3034" t="s">
        <v>235</v>
      </c>
      <c r="F3034" t="s">
        <v>123</v>
      </c>
      <c r="G3034">
        <v>2571</v>
      </c>
      <c r="H3034">
        <v>6377.2432744205398</v>
      </c>
      <c r="I3034">
        <v>108780</v>
      </c>
      <c r="J3034">
        <v>11000</v>
      </c>
      <c r="K3034">
        <v>1560</v>
      </c>
      <c r="L3034">
        <v>2554</v>
      </c>
      <c r="M3034">
        <v>2792.44261897558</v>
      </c>
      <c r="N3034">
        <v>25219</v>
      </c>
      <c r="O3034">
        <v>34000</v>
      </c>
      <c r="P3034">
        <v>2299</v>
      </c>
      <c r="Q3034" s="36" t="str">
        <f t="shared" si="48"/>
        <v>Las Palmas/Lanzarote (GCRR)</v>
      </c>
    </row>
    <row r="3035" spans="1:17" x14ac:dyDescent="0.2">
      <c r="A3035">
        <v>2017</v>
      </c>
      <c r="B3035">
        <v>7</v>
      </c>
      <c r="C3035" t="s">
        <v>14</v>
      </c>
      <c r="D3035" t="s">
        <v>236</v>
      </c>
      <c r="E3035" t="s">
        <v>237</v>
      </c>
      <c r="F3035" t="s">
        <v>123</v>
      </c>
      <c r="G3035">
        <v>2666</v>
      </c>
      <c r="H3035">
        <v>8745.5975435202108</v>
      </c>
      <c r="I3035">
        <v>140100</v>
      </c>
      <c r="J3035">
        <v>33000</v>
      </c>
      <c r="K3035">
        <v>1402</v>
      </c>
      <c r="L3035">
        <v>2715</v>
      </c>
      <c r="M3035">
        <v>1385.47268657725</v>
      </c>
      <c r="N3035">
        <v>11011</v>
      </c>
      <c r="O3035">
        <v>36000</v>
      </c>
      <c r="P3035">
        <v>2560</v>
      </c>
      <c r="Q3035" s="36" t="str">
        <f t="shared" si="48"/>
        <v>Tenerife/Sur (GCTS)</v>
      </c>
    </row>
    <row r="3036" spans="1:17" x14ac:dyDescent="0.2">
      <c r="A3036">
        <v>2017</v>
      </c>
      <c r="B3036">
        <v>7</v>
      </c>
      <c r="C3036" t="s">
        <v>14</v>
      </c>
      <c r="D3036" t="s">
        <v>238</v>
      </c>
      <c r="E3036" t="s">
        <v>239</v>
      </c>
      <c r="F3036" t="s">
        <v>123</v>
      </c>
      <c r="G3036">
        <v>2466</v>
      </c>
      <c r="H3036">
        <v>8968.5389946663909</v>
      </c>
      <c r="I3036">
        <v>144300</v>
      </c>
      <c r="J3036">
        <v>8000</v>
      </c>
      <c r="K3036">
        <v>1345</v>
      </c>
      <c r="L3036">
        <v>2468</v>
      </c>
      <c r="M3036">
        <v>1386.42295021836</v>
      </c>
      <c r="N3036">
        <v>16687</v>
      </c>
      <c r="O3036">
        <v>11000</v>
      </c>
      <c r="P3036">
        <v>2297</v>
      </c>
      <c r="Q3036" s="36" t="str">
        <f t="shared" si="48"/>
        <v>Tenerife/Norte (GCXO)</v>
      </c>
    </row>
    <row r="3037" spans="1:17" x14ac:dyDescent="0.2">
      <c r="A3037">
        <v>2017</v>
      </c>
      <c r="B3037">
        <v>7</v>
      </c>
      <c r="C3037" t="s">
        <v>14</v>
      </c>
      <c r="D3037" t="s">
        <v>240</v>
      </c>
      <c r="E3037" t="s">
        <v>241</v>
      </c>
      <c r="F3037" t="s">
        <v>242</v>
      </c>
      <c r="G3037">
        <v>2514</v>
      </c>
      <c r="H3037">
        <v>31140.104737092799</v>
      </c>
      <c r="I3037">
        <v>292560</v>
      </c>
      <c r="J3037">
        <v>28989.181804187199</v>
      </c>
      <c r="K3037">
        <v>969</v>
      </c>
      <c r="L3037">
        <v>2535</v>
      </c>
      <c r="M3037">
        <v>9341.2498644003208</v>
      </c>
      <c r="N3037">
        <v>81088</v>
      </c>
      <c r="O3037">
        <v>34000</v>
      </c>
      <c r="P3037">
        <v>1975</v>
      </c>
      <c r="Q3037" s="36" t="str">
        <f t="shared" si="48"/>
        <v>Sofia (LBSF)</v>
      </c>
    </row>
    <row r="3038" spans="1:17" x14ac:dyDescent="0.2">
      <c r="A3038">
        <v>2017</v>
      </c>
      <c r="B3038">
        <v>7</v>
      </c>
      <c r="C3038" t="s">
        <v>14</v>
      </c>
      <c r="D3038" t="s">
        <v>243</v>
      </c>
      <c r="E3038" t="s">
        <v>244</v>
      </c>
      <c r="F3038" t="s">
        <v>245</v>
      </c>
      <c r="G3038">
        <v>3666</v>
      </c>
      <c r="H3038">
        <v>18152.4790981224</v>
      </c>
      <c r="I3038">
        <v>219785</v>
      </c>
      <c r="J3038">
        <v>16000</v>
      </c>
      <c r="K3038">
        <v>1581</v>
      </c>
      <c r="L3038">
        <v>3662</v>
      </c>
      <c r="M3038">
        <v>25155.300842861099</v>
      </c>
      <c r="N3038">
        <v>298821</v>
      </c>
      <c r="O3038">
        <v>32034.166666666701</v>
      </c>
      <c r="P3038">
        <v>2303</v>
      </c>
      <c r="Q3038" s="36" t="str">
        <f t="shared" si="48"/>
        <v>Larnaca (LCLK)</v>
      </c>
    </row>
    <row r="3039" spans="1:17" x14ac:dyDescent="0.2">
      <c r="A3039">
        <v>2017</v>
      </c>
      <c r="B3039">
        <v>7</v>
      </c>
      <c r="C3039" t="s">
        <v>14</v>
      </c>
      <c r="D3039" t="s">
        <v>303</v>
      </c>
      <c r="E3039" t="s">
        <v>304</v>
      </c>
      <c r="F3039" t="s">
        <v>305</v>
      </c>
      <c r="G3039">
        <v>2040</v>
      </c>
      <c r="H3039">
        <v>21257.687306702701</v>
      </c>
      <c r="I3039">
        <v>235720</v>
      </c>
      <c r="J3039">
        <v>11039.761904761899</v>
      </c>
      <c r="K3039">
        <v>729</v>
      </c>
      <c r="L3039">
        <v>2039</v>
      </c>
      <c r="M3039">
        <v>7705.4429708686503</v>
      </c>
      <c r="N3039">
        <v>71280</v>
      </c>
      <c r="O3039">
        <v>30000</v>
      </c>
      <c r="P3039">
        <v>1603</v>
      </c>
      <c r="Q3039" s="36" t="str">
        <f t="shared" si="48"/>
        <v>Zagreb (LDZA)</v>
      </c>
    </row>
    <row r="3040" spans="1:17" x14ac:dyDescent="0.2">
      <c r="A3040">
        <v>2017</v>
      </c>
      <c r="B3040">
        <v>7</v>
      </c>
      <c r="C3040" t="s">
        <v>14</v>
      </c>
      <c r="D3040" t="s">
        <v>246</v>
      </c>
      <c r="E3040" t="s">
        <v>247</v>
      </c>
      <c r="F3040" t="s">
        <v>123</v>
      </c>
      <c r="G3040">
        <v>5292</v>
      </c>
      <c r="H3040">
        <v>40472.760315018997</v>
      </c>
      <c r="I3040">
        <v>500013</v>
      </c>
      <c r="J3040">
        <v>15003.2051282051</v>
      </c>
      <c r="K3040">
        <v>1973</v>
      </c>
      <c r="L3040">
        <v>5283</v>
      </c>
      <c r="M3040">
        <v>25095.5416691256</v>
      </c>
      <c r="N3040">
        <v>209455</v>
      </c>
      <c r="O3040">
        <v>36000</v>
      </c>
      <c r="P3040">
        <v>3843</v>
      </c>
      <c r="Q3040" s="36" t="str">
        <f t="shared" si="48"/>
        <v>Alicante (LEAL)</v>
      </c>
    </row>
    <row r="3041" spans="1:17" x14ac:dyDescent="0.2">
      <c r="A3041">
        <v>2017</v>
      </c>
      <c r="B3041">
        <v>7</v>
      </c>
      <c r="C3041" t="s">
        <v>14</v>
      </c>
      <c r="D3041" t="s">
        <v>248</v>
      </c>
      <c r="E3041" t="s">
        <v>249</v>
      </c>
      <c r="F3041" t="s">
        <v>123</v>
      </c>
      <c r="G3041">
        <v>2022</v>
      </c>
      <c r="H3041">
        <v>16041.0279579608</v>
      </c>
      <c r="I3041">
        <v>196560</v>
      </c>
      <c r="J3041">
        <v>6100</v>
      </c>
      <c r="K3041">
        <v>584</v>
      </c>
      <c r="L3041">
        <v>2032</v>
      </c>
      <c r="M3041">
        <v>5792.9996575724699</v>
      </c>
      <c r="N3041">
        <v>51124</v>
      </c>
      <c r="O3041">
        <v>33000</v>
      </c>
      <c r="P3041">
        <v>1604</v>
      </c>
      <c r="Q3041" s="36" t="str">
        <f t="shared" si="48"/>
        <v>Bilbao (LEBB)</v>
      </c>
    </row>
    <row r="3042" spans="1:17" x14ac:dyDescent="0.2">
      <c r="A3042">
        <v>2017</v>
      </c>
      <c r="B3042">
        <v>7</v>
      </c>
      <c r="C3042" t="s">
        <v>14</v>
      </c>
      <c r="D3042" t="s">
        <v>24</v>
      </c>
      <c r="E3042" t="s">
        <v>122</v>
      </c>
      <c r="F3042" t="s">
        <v>123</v>
      </c>
      <c r="G3042">
        <v>15972</v>
      </c>
      <c r="H3042">
        <v>147671.98777994301</v>
      </c>
      <c r="I3042">
        <v>1996969</v>
      </c>
      <c r="J3042">
        <v>8030</v>
      </c>
      <c r="K3042">
        <v>4650</v>
      </c>
      <c r="L3042">
        <v>15955</v>
      </c>
      <c r="M3042">
        <v>126199.183977067</v>
      </c>
      <c r="N3042">
        <v>999680</v>
      </c>
      <c r="O3042">
        <v>30040</v>
      </c>
      <c r="P3042">
        <v>9509</v>
      </c>
      <c r="Q3042" s="36" t="str">
        <f t="shared" si="48"/>
        <v>Barcelona (LEBL)</v>
      </c>
    </row>
    <row r="3043" spans="1:17" x14ac:dyDescent="0.2">
      <c r="A3043">
        <v>2017</v>
      </c>
      <c r="B3043">
        <v>7</v>
      </c>
      <c r="C3043" t="s">
        <v>14</v>
      </c>
      <c r="D3043" t="s">
        <v>306</v>
      </c>
      <c r="E3043" t="s">
        <v>307</v>
      </c>
      <c r="F3043" t="s">
        <v>123</v>
      </c>
      <c r="G3043">
        <v>6301</v>
      </c>
      <c r="H3043">
        <v>121340.043408763</v>
      </c>
      <c r="I3043">
        <v>1290860</v>
      </c>
      <c r="J3043">
        <v>9035.1351351351295</v>
      </c>
      <c r="K3043">
        <v>1515</v>
      </c>
      <c r="L3043">
        <v>6305</v>
      </c>
      <c r="M3043">
        <v>21617.904333182702</v>
      </c>
      <c r="N3043">
        <v>189651</v>
      </c>
      <c r="O3043">
        <v>33000</v>
      </c>
      <c r="P3043">
        <v>4686</v>
      </c>
      <c r="Q3043" s="36" t="str">
        <f t="shared" si="48"/>
        <v>Ibiza (LEIB)</v>
      </c>
    </row>
    <row r="3044" spans="1:17" x14ac:dyDescent="0.2">
      <c r="A3044">
        <v>2017</v>
      </c>
      <c r="B3044">
        <v>7</v>
      </c>
      <c r="C3044" t="s">
        <v>14</v>
      </c>
      <c r="D3044" t="s">
        <v>31</v>
      </c>
      <c r="E3044" t="s">
        <v>166</v>
      </c>
      <c r="F3044" t="s">
        <v>123</v>
      </c>
      <c r="G3044">
        <v>17478</v>
      </c>
      <c r="H3044">
        <v>241720.88767485</v>
      </c>
      <c r="I3044">
        <v>2903960</v>
      </c>
      <c r="J3044">
        <v>7986.6666666666697</v>
      </c>
      <c r="K3044">
        <v>3535</v>
      </c>
      <c r="L3044">
        <v>17437</v>
      </c>
      <c r="M3044">
        <v>67966.419132375202</v>
      </c>
      <c r="N3044">
        <v>566719</v>
      </c>
      <c r="O3044">
        <v>33000</v>
      </c>
      <c r="P3044">
        <v>13157</v>
      </c>
      <c r="Q3044" s="36" t="str">
        <f t="shared" si="48"/>
        <v>Madrid/Barajas (LEMD)</v>
      </c>
    </row>
    <row r="3045" spans="1:17" x14ac:dyDescent="0.2">
      <c r="A3045">
        <v>2017</v>
      </c>
      <c r="B3045">
        <v>7</v>
      </c>
      <c r="C3045" t="s">
        <v>14</v>
      </c>
      <c r="D3045" t="s">
        <v>7</v>
      </c>
      <c r="E3045" t="s">
        <v>174</v>
      </c>
      <c r="F3045" t="s">
        <v>123</v>
      </c>
      <c r="G3045">
        <v>7586</v>
      </c>
      <c r="H3045">
        <v>39740.731793295898</v>
      </c>
      <c r="I3045">
        <v>571400</v>
      </c>
      <c r="J3045">
        <v>12946.666666666701</v>
      </c>
      <c r="K3045">
        <v>3072</v>
      </c>
      <c r="L3045">
        <v>7496</v>
      </c>
      <c r="M3045">
        <v>17206.5207870103</v>
      </c>
      <c r="N3045">
        <v>157951</v>
      </c>
      <c r="O3045">
        <v>36000</v>
      </c>
      <c r="P3045">
        <v>6241</v>
      </c>
      <c r="Q3045" s="36" t="str">
        <f t="shared" si="48"/>
        <v>Malaga (LEMG)</v>
      </c>
    </row>
    <row r="3046" spans="1:17" x14ac:dyDescent="0.2">
      <c r="A3046">
        <v>2017</v>
      </c>
      <c r="B3046">
        <v>7</v>
      </c>
      <c r="C3046" t="s">
        <v>14</v>
      </c>
      <c r="D3046" t="s">
        <v>4</v>
      </c>
      <c r="E3046" t="s">
        <v>124</v>
      </c>
      <c r="F3046" t="s">
        <v>123</v>
      </c>
      <c r="G3046">
        <v>14419</v>
      </c>
      <c r="H3046">
        <v>162024.95330898001</v>
      </c>
      <c r="I3046">
        <v>1849680</v>
      </c>
      <c r="J3046">
        <v>10000</v>
      </c>
      <c r="K3046">
        <v>4558</v>
      </c>
      <c r="L3046">
        <v>14469</v>
      </c>
      <c r="M3046">
        <v>78644.413287666306</v>
      </c>
      <c r="N3046">
        <v>665685</v>
      </c>
      <c r="O3046">
        <v>34000</v>
      </c>
      <c r="P3046">
        <v>9696</v>
      </c>
      <c r="Q3046" s="36" t="str">
        <f t="shared" si="48"/>
        <v>Palma de Mallorca (LEPA)</v>
      </c>
    </row>
    <row r="3047" spans="1:17" x14ac:dyDescent="0.2">
      <c r="A3047">
        <v>2017</v>
      </c>
      <c r="B3047">
        <v>7</v>
      </c>
      <c r="C3047" t="s">
        <v>14</v>
      </c>
      <c r="D3047" t="s">
        <v>250</v>
      </c>
      <c r="E3047" t="s">
        <v>251</v>
      </c>
      <c r="F3047" t="s">
        <v>123</v>
      </c>
      <c r="G3047">
        <v>3129</v>
      </c>
      <c r="H3047">
        <v>18044.9488051154</v>
      </c>
      <c r="I3047">
        <v>223980</v>
      </c>
      <c r="J3047">
        <v>18000</v>
      </c>
      <c r="K3047">
        <v>1485</v>
      </c>
      <c r="L3047">
        <v>3130</v>
      </c>
      <c r="M3047">
        <v>16555.421339911602</v>
      </c>
      <c r="N3047">
        <v>144771</v>
      </c>
      <c r="O3047">
        <v>31958.333333333299</v>
      </c>
      <c r="P3047">
        <v>2225</v>
      </c>
      <c r="Q3047" s="36" t="str">
        <f t="shared" si="48"/>
        <v>Valencia (LEVC)</v>
      </c>
    </row>
    <row r="3048" spans="1:17" x14ac:dyDescent="0.2">
      <c r="A3048">
        <v>2017</v>
      </c>
      <c r="B3048">
        <v>7</v>
      </c>
      <c r="C3048" t="s">
        <v>14</v>
      </c>
      <c r="D3048" t="s">
        <v>252</v>
      </c>
      <c r="E3048" t="s">
        <v>253</v>
      </c>
      <c r="F3048" t="s">
        <v>126</v>
      </c>
      <c r="G3048">
        <v>3228</v>
      </c>
      <c r="H3048">
        <v>39810.275715907497</v>
      </c>
      <c r="I3048">
        <v>441520</v>
      </c>
      <c r="J3048">
        <v>4741.5517241379303</v>
      </c>
      <c r="K3048">
        <v>1051</v>
      </c>
      <c r="L3048">
        <v>3240</v>
      </c>
      <c r="M3048">
        <v>15674.3114762694</v>
      </c>
      <c r="N3048">
        <v>133806</v>
      </c>
      <c r="O3048">
        <v>32000</v>
      </c>
      <c r="P3048">
        <v>2399</v>
      </c>
      <c r="Q3048" s="36" t="str">
        <f t="shared" si="48"/>
        <v>Bordeaux (LFBD)</v>
      </c>
    </row>
    <row r="3049" spans="1:17" x14ac:dyDescent="0.2">
      <c r="A3049">
        <v>2017</v>
      </c>
      <c r="B3049">
        <v>7</v>
      </c>
      <c r="C3049" t="s">
        <v>14</v>
      </c>
      <c r="D3049" t="s">
        <v>254</v>
      </c>
      <c r="E3049" t="s">
        <v>255</v>
      </c>
      <c r="F3049" t="s">
        <v>126</v>
      </c>
      <c r="G3049">
        <v>4146</v>
      </c>
      <c r="H3049">
        <v>38316.188404289896</v>
      </c>
      <c r="I3049">
        <v>492900</v>
      </c>
      <c r="J3049">
        <v>3359.7240319932198</v>
      </c>
      <c r="K3049">
        <v>1108</v>
      </c>
      <c r="L3049">
        <v>4164</v>
      </c>
      <c r="M3049">
        <v>19364.620995377401</v>
      </c>
      <c r="N3049">
        <v>168483</v>
      </c>
      <c r="O3049">
        <v>31945.4056695992</v>
      </c>
      <c r="P3049">
        <v>3040</v>
      </c>
      <c r="Q3049" s="36" t="str">
        <f t="shared" si="48"/>
        <v>Toulouse (LFBO)</v>
      </c>
    </row>
    <row r="3050" spans="1:17" x14ac:dyDescent="0.2">
      <c r="A3050">
        <v>2017</v>
      </c>
      <c r="B3050">
        <v>7</v>
      </c>
      <c r="C3050" t="s">
        <v>14</v>
      </c>
      <c r="D3050" t="s">
        <v>167</v>
      </c>
      <c r="E3050" t="s">
        <v>168</v>
      </c>
      <c r="F3050" t="s">
        <v>126</v>
      </c>
      <c r="G3050">
        <v>5135</v>
      </c>
      <c r="H3050">
        <v>72408.712567406794</v>
      </c>
      <c r="I3050">
        <v>855140</v>
      </c>
      <c r="J3050">
        <v>5009.40860215054</v>
      </c>
      <c r="K3050">
        <v>1067</v>
      </c>
      <c r="L3050">
        <v>5137</v>
      </c>
      <c r="M3050">
        <v>23304.625216242901</v>
      </c>
      <c r="N3050">
        <v>197085</v>
      </c>
      <c r="O3050">
        <v>31000</v>
      </c>
      <c r="P3050">
        <v>3587</v>
      </c>
      <c r="Q3050" s="36" t="str">
        <f t="shared" si="48"/>
        <v>Lyon (LFLL)</v>
      </c>
    </row>
    <row r="3051" spans="1:17" x14ac:dyDescent="0.2">
      <c r="A3051">
        <v>2017</v>
      </c>
      <c r="B3051">
        <v>7</v>
      </c>
      <c r="C3051" t="s">
        <v>14</v>
      </c>
      <c r="D3051" t="s">
        <v>256</v>
      </c>
      <c r="E3051" t="s">
        <v>257</v>
      </c>
      <c r="F3051" t="s">
        <v>126</v>
      </c>
      <c r="G3051">
        <v>4621</v>
      </c>
      <c r="H3051">
        <v>83248.109450916105</v>
      </c>
      <c r="I3051">
        <v>855340</v>
      </c>
      <c r="J3051">
        <v>7000</v>
      </c>
      <c r="K3051">
        <v>1049</v>
      </c>
      <c r="L3051">
        <v>4619</v>
      </c>
      <c r="M3051">
        <v>18164.032899583399</v>
      </c>
      <c r="N3051">
        <v>161589</v>
      </c>
      <c r="O3051">
        <v>33000</v>
      </c>
      <c r="P3051">
        <v>3430</v>
      </c>
      <c r="Q3051" s="36" t="str">
        <f t="shared" si="48"/>
        <v>Marseille (LFML)</v>
      </c>
    </row>
    <row r="3052" spans="1:17" x14ac:dyDescent="0.2">
      <c r="A3052">
        <v>2017</v>
      </c>
      <c r="B3052">
        <v>7</v>
      </c>
      <c r="C3052" t="s">
        <v>14</v>
      </c>
      <c r="D3052" t="s">
        <v>41</v>
      </c>
      <c r="E3052" t="s">
        <v>125</v>
      </c>
      <c r="F3052" t="s">
        <v>126</v>
      </c>
      <c r="G3052">
        <v>8510</v>
      </c>
      <c r="H3052">
        <v>154346.20000244401</v>
      </c>
      <c r="I3052">
        <v>1973080</v>
      </c>
      <c r="J3052">
        <v>3036.6666666666702</v>
      </c>
      <c r="K3052">
        <v>1258</v>
      </c>
      <c r="L3052">
        <v>8452</v>
      </c>
      <c r="M3052">
        <v>42549.946131486497</v>
      </c>
      <c r="N3052">
        <v>367042</v>
      </c>
      <c r="O3052">
        <v>33000</v>
      </c>
      <c r="P3052">
        <v>5751</v>
      </c>
      <c r="Q3052" s="36" t="str">
        <f t="shared" si="48"/>
        <v>Nice (LFMN)</v>
      </c>
    </row>
    <row r="3053" spans="1:17" x14ac:dyDescent="0.2">
      <c r="A3053">
        <v>2017</v>
      </c>
      <c r="B3053">
        <v>7</v>
      </c>
      <c r="C3053" t="s">
        <v>14</v>
      </c>
      <c r="D3053" t="s">
        <v>258</v>
      </c>
      <c r="E3053" t="s">
        <v>259</v>
      </c>
      <c r="F3053" t="s">
        <v>126</v>
      </c>
      <c r="G3053">
        <v>2634</v>
      </c>
      <c r="H3053">
        <v>109681.64104642</v>
      </c>
      <c r="I3053">
        <v>1500840</v>
      </c>
      <c r="J3053">
        <v>4700</v>
      </c>
      <c r="K3053">
        <v>65</v>
      </c>
      <c r="L3053">
        <v>2651</v>
      </c>
      <c r="M3053">
        <v>20012.7327149021</v>
      </c>
      <c r="N3053">
        <v>226165</v>
      </c>
      <c r="O3053">
        <v>25000</v>
      </c>
      <c r="P3053">
        <v>1295</v>
      </c>
      <c r="Q3053" s="36" t="str">
        <f t="shared" si="48"/>
        <v>Paris/Le Bourget (LFPB)</v>
      </c>
    </row>
    <row r="3054" spans="1:17" x14ac:dyDescent="0.2">
      <c r="A3054">
        <v>2017</v>
      </c>
      <c r="B3054">
        <v>7</v>
      </c>
      <c r="C3054" t="s">
        <v>14</v>
      </c>
      <c r="D3054" t="s">
        <v>25</v>
      </c>
      <c r="E3054" t="s">
        <v>169</v>
      </c>
      <c r="F3054" t="s">
        <v>126</v>
      </c>
      <c r="G3054">
        <v>21845</v>
      </c>
      <c r="H3054">
        <v>604035.94804250298</v>
      </c>
      <c r="I3054">
        <v>6910760</v>
      </c>
      <c r="J3054">
        <v>4270</v>
      </c>
      <c r="K3054">
        <v>1126</v>
      </c>
      <c r="L3054">
        <v>21758</v>
      </c>
      <c r="M3054">
        <v>85159.3910422849</v>
      </c>
      <c r="N3054">
        <v>727214</v>
      </c>
      <c r="O3054">
        <v>33000</v>
      </c>
      <c r="P3054">
        <v>15398</v>
      </c>
      <c r="Q3054" s="36" t="str">
        <f t="shared" si="48"/>
        <v>Paris/Charles de Gaulle (LFPG)</v>
      </c>
    </row>
    <row r="3055" spans="1:17" x14ac:dyDescent="0.2">
      <c r="A3055">
        <v>2017</v>
      </c>
      <c r="B3055">
        <v>7</v>
      </c>
      <c r="C3055" t="s">
        <v>14</v>
      </c>
      <c r="D3055" t="s">
        <v>10</v>
      </c>
      <c r="E3055" t="s">
        <v>170</v>
      </c>
      <c r="F3055" t="s">
        <v>126</v>
      </c>
      <c r="G3055">
        <v>10645</v>
      </c>
      <c r="H3055">
        <v>381202.76852892298</v>
      </c>
      <c r="I3055">
        <v>4150900</v>
      </c>
      <c r="J3055">
        <v>4106.4516129032299</v>
      </c>
      <c r="K3055">
        <v>488</v>
      </c>
      <c r="L3055">
        <v>10661</v>
      </c>
      <c r="M3055">
        <v>43863.970258937698</v>
      </c>
      <c r="N3055">
        <v>436605</v>
      </c>
      <c r="O3055">
        <v>33000</v>
      </c>
      <c r="P3055">
        <v>7255</v>
      </c>
      <c r="Q3055" s="36" t="str">
        <f t="shared" si="48"/>
        <v>Paris/Orly (LFPO)</v>
      </c>
    </row>
    <row r="3056" spans="1:17" x14ac:dyDescent="0.2">
      <c r="A3056">
        <v>2017</v>
      </c>
      <c r="B3056">
        <v>7</v>
      </c>
      <c r="C3056" t="s">
        <v>14</v>
      </c>
      <c r="D3056" t="s">
        <v>260</v>
      </c>
      <c r="E3056" t="s">
        <v>261</v>
      </c>
      <c r="F3056" t="s">
        <v>126</v>
      </c>
      <c r="G3056">
        <v>2819</v>
      </c>
      <c r="H3056">
        <v>25177.750697675801</v>
      </c>
      <c r="I3056">
        <v>348680</v>
      </c>
      <c r="J3056">
        <v>3064.5161290322599</v>
      </c>
      <c r="K3056">
        <v>710</v>
      </c>
      <c r="L3056">
        <v>2755</v>
      </c>
      <c r="M3056">
        <v>12674.5174801922</v>
      </c>
      <c r="N3056">
        <v>106731</v>
      </c>
      <c r="O3056">
        <v>32900</v>
      </c>
      <c r="P3056">
        <v>2014</v>
      </c>
      <c r="Q3056" s="36" t="str">
        <f t="shared" si="48"/>
        <v>Nantes (LFRS)</v>
      </c>
    </row>
    <row r="3057" spans="1:17" x14ac:dyDescent="0.2">
      <c r="A3057">
        <v>2017</v>
      </c>
      <c r="B3057">
        <v>7</v>
      </c>
      <c r="C3057" t="s">
        <v>14</v>
      </c>
      <c r="D3057" t="s">
        <v>262</v>
      </c>
      <c r="E3057" t="s">
        <v>263</v>
      </c>
      <c r="F3057" t="s">
        <v>126</v>
      </c>
      <c r="G3057">
        <v>3672</v>
      </c>
      <c r="H3057">
        <v>76695.324242719304</v>
      </c>
      <c r="I3057">
        <v>841658</v>
      </c>
      <c r="J3057">
        <v>6694.5008183305999</v>
      </c>
      <c r="K3057">
        <v>417</v>
      </c>
      <c r="L3057">
        <v>3654</v>
      </c>
      <c r="M3057">
        <v>21419.935730467099</v>
      </c>
      <c r="N3057">
        <v>186192</v>
      </c>
      <c r="O3057">
        <v>33000</v>
      </c>
      <c r="P3057">
        <v>2401</v>
      </c>
      <c r="Q3057" s="36" t="str">
        <f t="shared" si="48"/>
        <v>Mulhouse (LFSB)</v>
      </c>
    </row>
    <row r="3058" spans="1:17" x14ac:dyDescent="0.2">
      <c r="A3058">
        <v>2017</v>
      </c>
      <c r="B3058">
        <v>7</v>
      </c>
      <c r="C3058" t="s">
        <v>14</v>
      </c>
      <c r="D3058" t="s">
        <v>35</v>
      </c>
      <c r="E3058" t="s">
        <v>127</v>
      </c>
      <c r="F3058" t="s">
        <v>128</v>
      </c>
      <c r="G3058">
        <v>10714</v>
      </c>
      <c r="H3058">
        <v>44249.859024093799</v>
      </c>
      <c r="I3058">
        <v>518180</v>
      </c>
      <c r="J3058">
        <v>16996.666666666701</v>
      </c>
      <c r="K3058">
        <v>6115</v>
      </c>
      <c r="L3058">
        <v>10708</v>
      </c>
      <c r="M3058">
        <v>21164.114132982399</v>
      </c>
      <c r="N3058">
        <v>199580</v>
      </c>
      <c r="O3058">
        <v>29000</v>
      </c>
      <c r="P3058">
        <v>8948</v>
      </c>
      <c r="Q3058" s="36" t="str">
        <f t="shared" si="48"/>
        <v>Athens (LGAV)</v>
      </c>
    </row>
    <row r="3059" spans="1:17" x14ac:dyDescent="0.2">
      <c r="A3059">
        <v>2017</v>
      </c>
      <c r="B3059">
        <v>7</v>
      </c>
      <c r="C3059" t="s">
        <v>14</v>
      </c>
      <c r="D3059" t="s">
        <v>308</v>
      </c>
      <c r="E3059" t="s">
        <v>309</v>
      </c>
      <c r="F3059" t="s">
        <v>128</v>
      </c>
      <c r="G3059">
        <v>4435</v>
      </c>
      <c r="H3059">
        <v>10266.2185635726</v>
      </c>
      <c r="I3059">
        <v>121020</v>
      </c>
      <c r="J3059">
        <v>35000</v>
      </c>
      <c r="K3059">
        <v>2964</v>
      </c>
      <c r="L3059">
        <v>4449</v>
      </c>
      <c r="M3059">
        <v>12567.3212346079</v>
      </c>
      <c r="N3059">
        <v>107830</v>
      </c>
      <c r="O3059">
        <v>34363.333333333299</v>
      </c>
      <c r="P3059">
        <v>3508</v>
      </c>
      <c r="Q3059" s="36" t="str">
        <f t="shared" si="48"/>
        <v>Heraklion (LGIR)</v>
      </c>
    </row>
    <row r="3060" spans="1:17" x14ac:dyDescent="0.2">
      <c r="A3060">
        <v>2017</v>
      </c>
      <c r="B3060">
        <v>7</v>
      </c>
      <c r="C3060" t="s">
        <v>14</v>
      </c>
      <c r="D3060" t="s">
        <v>316</v>
      </c>
      <c r="E3060" t="s">
        <v>317</v>
      </c>
      <c r="F3060" t="s">
        <v>128</v>
      </c>
      <c r="G3060">
        <v>3052</v>
      </c>
      <c r="H3060">
        <v>5417.7437600243902</v>
      </c>
      <c r="I3060">
        <v>64680</v>
      </c>
      <c r="J3060">
        <v>35000</v>
      </c>
      <c r="K3060">
        <v>2291</v>
      </c>
      <c r="L3060">
        <v>2930</v>
      </c>
      <c r="M3060">
        <v>6001.2635459880403</v>
      </c>
      <c r="N3060">
        <v>57168</v>
      </c>
      <c r="O3060">
        <v>34033.333333333299</v>
      </c>
      <c r="P3060">
        <v>2398</v>
      </c>
      <c r="Q3060" s="36" t="str">
        <f t="shared" si="48"/>
        <v>Rhodes (LGRP)</v>
      </c>
    </row>
    <row r="3061" spans="1:17" x14ac:dyDescent="0.2">
      <c r="A3061">
        <v>2017</v>
      </c>
      <c r="B3061">
        <v>7</v>
      </c>
      <c r="C3061" t="s">
        <v>14</v>
      </c>
      <c r="D3061" t="s">
        <v>264</v>
      </c>
      <c r="E3061" t="s">
        <v>265</v>
      </c>
      <c r="F3061" t="s">
        <v>128</v>
      </c>
      <c r="G3061">
        <v>2883</v>
      </c>
      <c r="H3061">
        <v>8879.8609872941797</v>
      </c>
      <c r="I3061">
        <v>100728</v>
      </c>
      <c r="J3061">
        <v>30000</v>
      </c>
      <c r="K3061">
        <v>2063</v>
      </c>
      <c r="L3061">
        <v>3145</v>
      </c>
      <c r="M3061">
        <v>9690.5059703203096</v>
      </c>
      <c r="N3061">
        <v>86501</v>
      </c>
      <c r="O3061">
        <v>32970</v>
      </c>
      <c r="P3061">
        <v>2449</v>
      </c>
      <c r="Q3061" s="36" t="str">
        <f t="shared" si="48"/>
        <v>Thessaloniki (LGTS)</v>
      </c>
    </row>
    <row r="3062" spans="1:17" x14ac:dyDescent="0.2">
      <c r="A3062">
        <v>2017</v>
      </c>
      <c r="B3062">
        <v>7</v>
      </c>
      <c r="C3062" t="s">
        <v>14</v>
      </c>
      <c r="D3062" t="s">
        <v>266</v>
      </c>
      <c r="E3062" t="s">
        <v>267</v>
      </c>
      <c r="F3062" t="s">
        <v>268</v>
      </c>
      <c r="G3062">
        <v>4970</v>
      </c>
      <c r="H3062">
        <v>72803.095269905796</v>
      </c>
      <c r="I3062">
        <v>718540</v>
      </c>
      <c r="J3062">
        <v>12960.416666666701</v>
      </c>
      <c r="K3062">
        <v>1351</v>
      </c>
      <c r="L3062">
        <v>4942</v>
      </c>
      <c r="M3062">
        <v>32208.6116213731</v>
      </c>
      <c r="N3062">
        <v>284840</v>
      </c>
      <c r="O3062">
        <v>34000</v>
      </c>
      <c r="P3062">
        <v>3138</v>
      </c>
      <c r="Q3062" s="36" t="str">
        <f t="shared" si="48"/>
        <v>Budapest (LHBP)</v>
      </c>
    </row>
    <row r="3063" spans="1:17" x14ac:dyDescent="0.2">
      <c r="A3063">
        <v>2017</v>
      </c>
      <c r="B3063">
        <v>7</v>
      </c>
      <c r="C3063" t="s">
        <v>14</v>
      </c>
      <c r="D3063" t="s">
        <v>269</v>
      </c>
      <c r="E3063" t="s">
        <v>270</v>
      </c>
      <c r="F3063" t="s">
        <v>129</v>
      </c>
      <c r="G3063">
        <v>3735</v>
      </c>
      <c r="H3063">
        <v>11582.0968480673</v>
      </c>
      <c r="I3063">
        <v>138920</v>
      </c>
      <c r="J3063">
        <v>33000</v>
      </c>
      <c r="K3063">
        <v>2353</v>
      </c>
      <c r="L3063">
        <v>3363</v>
      </c>
      <c r="M3063">
        <v>4744.7168536449299</v>
      </c>
      <c r="N3063">
        <v>41355</v>
      </c>
      <c r="O3063">
        <v>36000</v>
      </c>
      <c r="P3063">
        <v>3052</v>
      </c>
      <c r="Q3063" s="36" t="str">
        <f t="shared" si="48"/>
        <v>Catania (LICC)</v>
      </c>
    </row>
    <row r="3064" spans="1:17" x14ac:dyDescent="0.2">
      <c r="A3064">
        <v>2017</v>
      </c>
      <c r="B3064">
        <v>7</v>
      </c>
      <c r="C3064" t="s">
        <v>14</v>
      </c>
      <c r="D3064" t="s">
        <v>310</v>
      </c>
      <c r="E3064" t="s">
        <v>311</v>
      </c>
      <c r="F3064" t="s">
        <v>129</v>
      </c>
      <c r="G3064">
        <v>2576</v>
      </c>
      <c r="H3064">
        <v>7697.8504234446</v>
      </c>
      <c r="I3064">
        <v>117300</v>
      </c>
      <c r="J3064">
        <v>31000</v>
      </c>
      <c r="K3064">
        <v>1606</v>
      </c>
      <c r="L3064">
        <v>2581</v>
      </c>
      <c r="M3064">
        <v>4416.6204289096504</v>
      </c>
      <c r="N3064">
        <v>38480</v>
      </c>
      <c r="O3064">
        <v>34000</v>
      </c>
      <c r="P3064">
        <v>2281</v>
      </c>
      <c r="Q3064" s="36" t="str">
        <f t="shared" si="48"/>
        <v>Palermo (LICJ)</v>
      </c>
    </row>
    <row r="3065" spans="1:17" x14ac:dyDescent="0.2">
      <c r="A3065">
        <v>2017</v>
      </c>
      <c r="B3065">
        <v>7</v>
      </c>
      <c r="C3065" t="s">
        <v>14</v>
      </c>
      <c r="D3065" t="s">
        <v>13</v>
      </c>
      <c r="E3065" t="s">
        <v>171</v>
      </c>
      <c r="F3065" t="s">
        <v>129</v>
      </c>
      <c r="G3065">
        <v>8676</v>
      </c>
      <c r="H3065">
        <v>143953.81841287401</v>
      </c>
      <c r="I3065">
        <v>1392880</v>
      </c>
      <c r="J3065">
        <v>17036.346586646701</v>
      </c>
      <c r="K3065">
        <v>2104</v>
      </c>
      <c r="L3065">
        <v>8696</v>
      </c>
      <c r="M3065">
        <v>43675.851123549197</v>
      </c>
      <c r="N3065">
        <v>360204</v>
      </c>
      <c r="O3065">
        <v>34000</v>
      </c>
      <c r="P3065">
        <v>5797</v>
      </c>
      <c r="Q3065" s="36" t="str">
        <f t="shared" si="48"/>
        <v>Milan/Malpensa (LIMC)</v>
      </c>
    </row>
    <row r="3066" spans="1:17" x14ac:dyDescent="0.2">
      <c r="A3066">
        <v>2017</v>
      </c>
      <c r="B3066">
        <v>7</v>
      </c>
      <c r="C3066" t="s">
        <v>14</v>
      </c>
      <c r="D3066" t="s">
        <v>271</v>
      </c>
      <c r="E3066" t="s">
        <v>272</v>
      </c>
      <c r="F3066" t="s">
        <v>129</v>
      </c>
      <c r="G3066">
        <v>4188</v>
      </c>
      <c r="H3066">
        <v>69596.913674108495</v>
      </c>
      <c r="I3066">
        <v>688020</v>
      </c>
      <c r="J3066">
        <v>29000</v>
      </c>
      <c r="K3066">
        <v>1257</v>
      </c>
      <c r="L3066">
        <v>4190</v>
      </c>
      <c r="M3066">
        <v>21244.780199286899</v>
      </c>
      <c r="N3066">
        <v>173760</v>
      </c>
      <c r="O3066">
        <v>35000</v>
      </c>
      <c r="P3066">
        <v>2829</v>
      </c>
      <c r="Q3066" s="36" t="str">
        <f t="shared" si="48"/>
        <v>Bergamo (LIME)</v>
      </c>
    </row>
    <row r="3067" spans="1:17" x14ac:dyDescent="0.2">
      <c r="A3067">
        <v>2017</v>
      </c>
      <c r="B3067">
        <v>7</v>
      </c>
      <c r="C3067" t="s">
        <v>14</v>
      </c>
      <c r="D3067" t="s">
        <v>273</v>
      </c>
      <c r="E3067" t="s">
        <v>274</v>
      </c>
      <c r="F3067" t="s">
        <v>129</v>
      </c>
      <c r="G3067">
        <v>2023</v>
      </c>
      <c r="H3067">
        <v>23255.051726845501</v>
      </c>
      <c r="I3067">
        <v>235960</v>
      </c>
      <c r="J3067">
        <v>27992.142857142899</v>
      </c>
      <c r="K3067">
        <v>758</v>
      </c>
      <c r="L3067">
        <v>2027</v>
      </c>
      <c r="M3067">
        <v>7752.3919751794001</v>
      </c>
      <c r="N3067">
        <v>67322</v>
      </c>
      <c r="O3067">
        <v>33000</v>
      </c>
      <c r="P3067">
        <v>1465</v>
      </c>
      <c r="Q3067" s="36" t="str">
        <f t="shared" si="48"/>
        <v>Torino (LIMF)</v>
      </c>
    </row>
    <row r="3068" spans="1:17" x14ac:dyDescent="0.2">
      <c r="A3068">
        <v>2017</v>
      </c>
      <c r="B3068">
        <v>7</v>
      </c>
      <c r="C3068" t="s">
        <v>14</v>
      </c>
      <c r="D3068" t="s">
        <v>43</v>
      </c>
      <c r="E3068" t="s">
        <v>172</v>
      </c>
      <c r="F3068" t="s">
        <v>129</v>
      </c>
      <c r="G3068">
        <v>5626</v>
      </c>
      <c r="H3068">
        <v>57752.340763039902</v>
      </c>
      <c r="I3068">
        <v>611662</v>
      </c>
      <c r="J3068">
        <v>14001</v>
      </c>
      <c r="K3068">
        <v>1723</v>
      </c>
      <c r="L3068">
        <v>5643</v>
      </c>
      <c r="M3068">
        <v>23547.671331019199</v>
      </c>
      <c r="N3068">
        <v>201814</v>
      </c>
      <c r="O3068">
        <v>33000</v>
      </c>
      <c r="P3068">
        <v>4000</v>
      </c>
      <c r="Q3068" s="36" t="str">
        <f t="shared" si="48"/>
        <v>Milan/Linate (LIML)</v>
      </c>
    </row>
    <row r="3069" spans="1:17" x14ac:dyDescent="0.2">
      <c r="A3069">
        <v>2017</v>
      </c>
      <c r="B3069">
        <v>7</v>
      </c>
      <c r="C3069" t="s">
        <v>14</v>
      </c>
      <c r="D3069" t="s">
        <v>275</v>
      </c>
      <c r="E3069" t="s">
        <v>276</v>
      </c>
      <c r="F3069" t="s">
        <v>129</v>
      </c>
      <c r="G3069">
        <v>3434</v>
      </c>
      <c r="H3069">
        <v>44607.461338118097</v>
      </c>
      <c r="I3069">
        <v>449040</v>
      </c>
      <c r="J3069">
        <v>22918.322580645199</v>
      </c>
      <c r="K3069">
        <v>1115</v>
      </c>
      <c r="L3069">
        <v>3429</v>
      </c>
      <c r="M3069">
        <v>19146.671541227799</v>
      </c>
      <c r="N3069">
        <v>177400</v>
      </c>
      <c r="O3069">
        <v>34000</v>
      </c>
      <c r="P3069">
        <v>2377</v>
      </c>
      <c r="Q3069" s="36" t="str">
        <f t="shared" si="48"/>
        <v>Bologna (LIPE)</v>
      </c>
    </row>
    <row r="3070" spans="1:17" x14ac:dyDescent="0.2">
      <c r="A3070">
        <v>2017</v>
      </c>
      <c r="B3070">
        <v>7</v>
      </c>
      <c r="C3070" t="s">
        <v>14</v>
      </c>
      <c r="D3070" t="s">
        <v>277</v>
      </c>
      <c r="E3070" t="s">
        <v>278</v>
      </c>
      <c r="F3070" t="s">
        <v>129</v>
      </c>
      <c r="G3070">
        <v>4813</v>
      </c>
      <c r="H3070">
        <v>74734.002838153407</v>
      </c>
      <c r="I3070">
        <v>717200</v>
      </c>
      <c r="J3070">
        <v>27000</v>
      </c>
      <c r="K3070">
        <v>1571</v>
      </c>
      <c r="L3070">
        <v>4702</v>
      </c>
      <c r="M3070">
        <v>21515.001968547102</v>
      </c>
      <c r="N3070">
        <v>186944</v>
      </c>
      <c r="O3070">
        <v>33000</v>
      </c>
      <c r="P3070">
        <v>3285</v>
      </c>
      <c r="Q3070" s="36" t="str">
        <f t="shared" si="48"/>
        <v>Venice (LIPZ)</v>
      </c>
    </row>
    <row r="3071" spans="1:17" x14ac:dyDescent="0.2">
      <c r="A3071">
        <v>2017</v>
      </c>
      <c r="B3071">
        <v>7</v>
      </c>
      <c r="C3071" t="s">
        <v>14</v>
      </c>
      <c r="D3071" t="s">
        <v>279</v>
      </c>
      <c r="E3071" t="s">
        <v>280</v>
      </c>
      <c r="F3071" t="s">
        <v>129</v>
      </c>
      <c r="G3071">
        <v>2448</v>
      </c>
      <c r="H3071">
        <v>18926.573660960199</v>
      </c>
      <c r="I3071">
        <v>216880</v>
      </c>
      <c r="J3071">
        <v>27000</v>
      </c>
      <c r="K3071">
        <v>985</v>
      </c>
      <c r="L3071">
        <v>2458</v>
      </c>
      <c r="M3071">
        <v>7825.8531820630697</v>
      </c>
      <c r="N3071">
        <v>72157</v>
      </c>
      <c r="O3071">
        <v>35000</v>
      </c>
      <c r="P3071">
        <v>1884</v>
      </c>
      <c r="Q3071" s="36" t="str">
        <f t="shared" si="48"/>
        <v>Rome/Ciampino (LIRA)</v>
      </c>
    </row>
    <row r="3072" spans="1:17" x14ac:dyDescent="0.2">
      <c r="A3072">
        <v>2017</v>
      </c>
      <c r="B3072">
        <v>7</v>
      </c>
      <c r="C3072" t="s">
        <v>14</v>
      </c>
      <c r="D3072" t="s">
        <v>17</v>
      </c>
      <c r="E3072" t="s">
        <v>130</v>
      </c>
      <c r="F3072" t="s">
        <v>129</v>
      </c>
      <c r="G3072">
        <v>14526</v>
      </c>
      <c r="H3072">
        <v>112310.48506157599</v>
      </c>
      <c r="I3072">
        <v>1294300</v>
      </c>
      <c r="J3072">
        <v>17000</v>
      </c>
      <c r="K3072">
        <v>5725</v>
      </c>
      <c r="L3072">
        <v>14515</v>
      </c>
      <c r="M3072">
        <v>33446.934005957897</v>
      </c>
      <c r="N3072">
        <v>276617</v>
      </c>
      <c r="O3072">
        <v>34000</v>
      </c>
      <c r="P3072">
        <v>12150</v>
      </c>
      <c r="Q3072" s="36" t="str">
        <f t="shared" si="48"/>
        <v>Rome/Fiumicino (LIRF)</v>
      </c>
    </row>
    <row r="3073" spans="1:17" x14ac:dyDescent="0.2">
      <c r="A3073">
        <v>2017</v>
      </c>
      <c r="B3073">
        <v>7</v>
      </c>
      <c r="C3073" t="s">
        <v>14</v>
      </c>
      <c r="D3073" t="s">
        <v>281</v>
      </c>
      <c r="E3073" t="s">
        <v>282</v>
      </c>
      <c r="F3073" t="s">
        <v>129</v>
      </c>
      <c r="G3073">
        <v>4264</v>
      </c>
      <c r="H3073">
        <v>28337.991503323101</v>
      </c>
      <c r="I3073">
        <v>348640</v>
      </c>
      <c r="J3073">
        <v>11923.511904761899</v>
      </c>
      <c r="K3073">
        <v>1636</v>
      </c>
      <c r="L3073">
        <v>4272</v>
      </c>
      <c r="M3073">
        <v>12540.3185730568</v>
      </c>
      <c r="N3073">
        <v>108577</v>
      </c>
      <c r="O3073">
        <v>34000</v>
      </c>
      <c r="P3073">
        <v>3476</v>
      </c>
      <c r="Q3073" s="36" t="str">
        <f t="shared" si="48"/>
        <v>Naples (LIRN)</v>
      </c>
    </row>
    <row r="3074" spans="1:17" x14ac:dyDescent="0.2">
      <c r="A3074">
        <v>2017</v>
      </c>
      <c r="B3074">
        <v>7</v>
      </c>
      <c r="C3074" t="s">
        <v>14</v>
      </c>
      <c r="D3074" t="s">
        <v>312</v>
      </c>
      <c r="E3074" t="s">
        <v>313</v>
      </c>
      <c r="F3074" t="s">
        <v>129</v>
      </c>
      <c r="G3074">
        <v>2520</v>
      </c>
      <c r="H3074">
        <v>37121.7210266252</v>
      </c>
      <c r="I3074">
        <v>406720</v>
      </c>
      <c r="J3074">
        <v>15939.166666666701</v>
      </c>
      <c r="K3074">
        <v>899</v>
      </c>
      <c r="L3074">
        <v>2388</v>
      </c>
      <c r="M3074">
        <v>12863.9282082718</v>
      </c>
      <c r="N3074">
        <v>113314</v>
      </c>
      <c r="O3074">
        <v>35000</v>
      </c>
      <c r="P3074">
        <v>1582</v>
      </c>
      <c r="Q3074" s="36" t="str">
        <f t="shared" si="48"/>
        <v>Pisa (LIRP)</v>
      </c>
    </row>
    <row r="3075" spans="1:17" x14ac:dyDescent="0.2">
      <c r="A3075">
        <v>2017</v>
      </c>
      <c r="B3075">
        <v>7</v>
      </c>
      <c r="C3075" t="s">
        <v>14</v>
      </c>
      <c r="D3075" t="s">
        <v>42</v>
      </c>
      <c r="E3075" t="s">
        <v>131</v>
      </c>
      <c r="F3075" t="s">
        <v>132</v>
      </c>
      <c r="G3075">
        <v>7157</v>
      </c>
      <c r="H3075">
        <v>111588.24447980399</v>
      </c>
      <c r="I3075">
        <v>1191080</v>
      </c>
      <c r="J3075">
        <v>10006.25</v>
      </c>
      <c r="K3075">
        <v>1563</v>
      </c>
      <c r="L3075">
        <v>7183</v>
      </c>
      <c r="M3075">
        <v>33030.427296957801</v>
      </c>
      <c r="N3075">
        <v>299988</v>
      </c>
      <c r="O3075">
        <v>34000</v>
      </c>
      <c r="P3075">
        <v>4822</v>
      </c>
      <c r="Q3075" s="36" t="str">
        <f t="shared" si="48"/>
        <v>Prague (LKPR)</v>
      </c>
    </row>
    <row r="3076" spans="1:17" x14ac:dyDescent="0.2">
      <c r="A3076">
        <v>2017</v>
      </c>
      <c r="B3076">
        <v>7</v>
      </c>
      <c r="C3076" t="s">
        <v>14</v>
      </c>
      <c r="D3076" t="s">
        <v>80</v>
      </c>
      <c r="E3076" t="s">
        <v>175</v>
      </c>
      <c r="F3076" t="s">
        <v>139</v>
      </c>
      <c r="G3076">
        <v>6936</v>
      </c>
      <c r="H3076">
        <v>33551.704653785397</v>
      </c>
      <c r="I3076">
        <v>401980</v>
      </c>
      <c r="J3076">
        <v>26900</v>
      </c>
      <c r="K3076">
        <v>3286</v>
      </c>
      <c r="L3076">
        <v>6930</v>
      </c>
      <c r="M3076">
        <v>21982.089338044199</v>
      </c>
      <c r="N3076">
        <v>332918</v>
      </c>
      <c r="O3076">
        <v>34000</v>
      </c>
      <c r="P3076">
        <v>5244</v>
      </c>
      <c r="Q3076" s="36" t="str">
        <f t="shared" si="48"/>
        <v>Tel Aviv/Ben Gurion (LLBG)</v>
      </c>
    </row>
    <row r="3077" spans="1:17" x14ac:dyDescent="0.2">
      <c r="A3077">
        <v>2017</v>
      </c>
      <c r="B3077">
        <v>7</v>
      </c>
      <c r="C3077" t="s">
        <v>14</v>
      </c>
      <c r="D3077" t="s">
        <v>283</v>
      </c>
      <c r="E3077" t="s">
        <v>284</v>
      </c>
      <c r="F3077" t="s">
        <v>284</v>
      </c>
      <c r="G3077">
        <v>2518</v>
      </c>
      <c r="H3077">
        <v>7010.8851616236198</v>
      </c>
      <c r="I3077">
        <v>106560</v>
      </c>
      <c r="J3077">
        <v>35000</v>
      </c>
      <c r="K3077">
        <v>1467</v>
      </c>
      <c r="L3077">
        <v>2492</v>
      </c>
      <c r="M3077">
        <v>3690.32861942617</v>
      </c>
      <c r="N3077">
        <v>50192</v>
      </c>
      <c r="O3077">
        <v>36000</v>
      </c>
      <c r="P3077">
        <v>2206</v>
      </c>
      <c r="Q3077" s="36" t="str">
        <f t="shared" si="48"/>
        <v>Malta (LMML)</v>
      </c>
    </row>
    <row r="3078" spans="1:17" x14ac:dyDescent="0.2">
      <c r="A3078">
        <v>2017</v>
      </c>
      <c r="B3078">
        <v>7</v>
      </c>
      <c r="C3078" t="s">
        <v>14</v>
      </c>
      <c r="D3078" t="s">
        <v>18</v>
      </c>
      <c r="E3078" t="s">
        <v>133</v>
      </c>
      <c r="F3078" t="s">
        <v>134</v>
      </c>
      <c r="G3078">
        <v>11188</v>
      </c>
      <c r="H3078">
        <v>131552.596244065</v>
      </c>
      <c r="I3078">
        <v>1533700</v>
      </c>
      <c r="J3078">
        <v>6866.6666666666697</v>
      </c>
      <c r="K3078">
        <v>2937</v>
      </c>
      <c r="L3078">
        <v>11170</v>
      </c>
      <c r="M3078">
        <v>45482.473836371697</v>
      </c>
      <c r="N3078">
        <v>389940</v>
      </c>
      <c r="O3078">
        <v>33008.147321428602</v>
      </c>
      <c r="P3078">
        <v>8087</v>
      </c>
      <c r="Q3078" s="36" t="str">
        <f t="shared" si="48"/>
        <v>Vienna (LOWW)</v>
      </c>
    </row>
    <row r="3079" spans="1:17" x14ac:dyDescent="0.2">
      <c r="A3079">
        <v>2017</v>
      </c>
      <c r="B3079">
        <v>7</v>
      </c>
      <c r="C3079" t="s">
        <v>14</v>
      </c>
      <c r="D3079" t="s">
        <v>314</v>
      </c>
      <c r="E3079" t="s">
        <v>315</v>
      </c>
      <c r="F3079" t="s">
        <v>136</v>
      </c>
      <c r="G3079">
        <v>3904</v>
      </c>
      <c r="H3079">
        <v>13191.403772169801</v>
      </c>
      <c r="I3079">
        <v>163260</v>
      </c>
      <c r="J3079">
        <v>35000</v>
      </c>
      <c r="K3079">
        <v>2279</v>
      </c>
      <c r="L3079">
        <v>3911</v>
      </c>
      <c r="M3079">
        <v>10239.4253384562</v>
      </c>
      <c r="N3079">
        <v>82467</v>
      </c>
      <c r="O3079">
        <v>36000</v>
      </c>
      <c r="P3079">
        <v>3181</v>
      </c>
      <c r="Q3079" s="36" t="str">
        <f t="shared" si="48"/>
        <v>Faro (LPFR)</v>
      </c>
    </row>
    <row r="3080" spans="1:17" x14ac:dyDescent="0.2">
      <c r="A3080">
        <v>2017</v>
      </c>
      <c r="B3080">
        <v>7</v>
      </c>
      <c r="C3080" t="s">
        <v>14</v>
      </c>
      <c r="D3080" t="s">
        <v>285</v>
      </c>
      <c r="E3080" t="s">
        <v>286</v>
      </c>
      <c r="F3080" t="s">
        <v>136</v>
      </c>
      <c r="G3080">
        <v>4147</v>
      </c>
      <c r="H3080">
        <v>21632.232396908599</v>
      </c>
      <c r="I3080">
        <v>261820</v>
      </c>
      <c r="J3080">
        <v>24000</v>
      </c>
      <c r="K3080">
        <v>2084</v>
      </c>
      <c r="L3080">
        <v>4178</v>
      </c>
      <c r="M3080">
        <v>26115.0290513699</v>
      </c>
      <c r="N3080">
        <v>207340</v>
      </c>
      <c r="O3080">
        <v>33973.705837173598</v>
      </c>
      <c r="P3080">
        <v>2983</v>
      </c>
      <c r="Q3080" s="36" t="str">
        <f t="shared" si="48"/>
        <v>Porto (LPPR)</v>
      </c>
    </row>
    <row r="3081" spans="1:17" x14ac:dyDescent="0.2">
      <c r="A3081">
        <v>2017</v>
      </c>
      <c r="B3081">
        <v>7</v>
      </c>
      <c r="C3081" t="s">
        <v>14</v>
      </c>
      <c r="D3081" t="s">
        <v>22</v>
      </c>
      <c r="E3081" t="s">
        <v>135</v>
      </c>
      <c r="F3081" t="s">
        <v>136</v>
      </c>
      <c r="G3081">
        <v>9742</v>
      </c>
      <c r="H3081">
        <v>67447.728500953497</v>
      </c>
      <c r="I3081">
        <v>958480</v>
      </c>
      <c r="J3081">
        <v>10021.7825878083</v>
      </c>
      <c r="K3081">
        <v>3609</v>
      </c>
      <c r="L3081">
        <v>9756</v>
      </c>
      <c r="M3081">
        <v>22287.663550610199</v>
      </c>
      <c r="N3081">
        <v>187746</v>
      </c>
      <c r="O3081">
        <v>35045.036572622797</v>
      </c>
      <c r="P3081">
        <v>8108</v>
      </c>
      <c r="Q3081" s="36" t="str">
        <f t="shared" si="48"/>
        <v>Lisbon (LPPT)</v>
      </c>
    </row>
    <row r="3082" spans="1:17" x14ac:dyDescent="0.2">
      <c r="A3082">
        <v>2017</v>
      </c>
      <c r="B3082">
        <v>7</v>
      </c>
      <c r="C3082" t="s">
        <v>14</v>
      </c>
      <c r="D3082" t="s">
        <v>287</v>
      </c>
      <c r="E3082" t="s">
        <v>288</v>
      </c>
      <c r="F3082" t="s">
        <v>289</v>
      </c>
      <c r="G3082">
        <v>5475</v>
      </c>
      <c r="H3082">
        <v>63226.815637440501</v>
      </c>
      <c r="I3082">
        <v>678000</v>
      </c>
      <c r="J3082">
        <v>10993.103448275901</v>
      </c>
      <c r="K3082">
        <v>1891</v>
      </c>
      <c r="L3082">
        <v>5483</v>
      </c>
      <c r="M3082">
        <v>30696.5462281291</v>
      </c>
      <c r="N3082">
        <v>278512</v>
      </c>
      <c r="O3082">
        <v>34000</v>
      </c>
      <c r="P3082">
        <v>3799</v>
      </c>
      <c r="Q3082" s="36" t="str">
        <f t="shared" ref="Q3082:Q3145" si="49">E3082&amp;" ("&amp;D3082&amp;")"</f>
        <v>Bucharest (LROP)</v>
      </c>
    </row>
    <row r="3083" spans="1:17" x14ac:dyDescent="0.2">
      <c r="A3083">
        <v>2017</v>
      </c>
      <c r="B3083">
        <v>7</v>
      </c>
      <c r="C3083" t="s">
        <v>14</v>
      </c>
      <c r="D3083" t="s">
        <v>28</v>
      </c>
      <c r="E3083" t="s">
        <v>137</v>
      </c>
      <c r="F3083" t="s">
        <v>138</v>
      </c>
      <c r="G3083">
        <v>7917</v>
      </c>
      <c r="H3083">
        <v>158023.16173276</v>
      </c>
      <c r="I3083">
        <v>1506000</v>
      </c>
      <c r="J3083">
        <v>16057.142857142901</v>
      </c>
      <c r="K3083">
        <v>1223</v>
      </c>
      <c r="L3083">
        <v>7926</v>
      </c>
      <c r="M3083">
        <v>36686.552990030097</v>
      </c>
      <c r="N3083">
        <v>306474</v>
      </c>
      <c r="O3083">
        <v>32000</v>
      </c>
      <c r="P3083">
        <v>5328</v>
      </c>
      <c r="Q3083" s="36" t="str">
        <f t="shared" si="49"/>
        <v>Geneva (LSGG)</v>
      </c>
    </row>
    <row r="3084" spans="1:17" x14ac:dyDescent="0.2">
      <c r="A3084">
        <v>2017</v>
      </c>
      <c r="B3084">
        <v>7</v>
      </c>
      <c r="C3084" t="s">
        <v>14</v>
      </c>
      <c r="D3084" t="s">
        <v>47</v>
      </c>
      <c r="E3084" t="s">
        <v>173</v>
      </c>
      <c r="F3084" t="s">
        <v>138</v>
      </c>
      <c r="G3084">
        <v>12074</v>
      </c>
      <c r="H3084">
        <v>228213.74989535799</v>
      </c>
      <c r="I3084">
        <v>2368960</v>
      </c>
      <c r="J3084">
        <v>11240.1785714286</v>
      </c>
      <c r="K3084">
        <v>1693</v>
      </c>
      <c r="L3084">
        <v>12087</v>
      </c>
      <c r="M3084">
        <v>74426.539865647996</v>
      </c>
      <c r="N3084">
        <v>633736</v>
      </c>
      <c r="O3084">
        <v>31025</v>
      </c>
      <c r="P3084">
        <v>7555</v>
      </c>
      <c r="Q3084" s="36" t="str">
        <f t="shared" si="49"/>
        <v>Zurich (LSZH)</v>
      </c>
    </row>
    <row r="3085" spans="1:17" x14ac:dyDescent="0.2">
      <c r="A3085">
        <v>2017</v>
      </c>
      <c r="B3085">
        <v>7</v>
      </c>
      <c r="C3085" t="s">
        <v>14</v>
      </c>
      <c r="D3085" t="s">
        <v>290</v>
      </c>
      <c r="E3085" t="s">
        <v>291</v>
      </c>
      <c r="F3085" t="s">
        <v>292</v>
      </c>
      <c r="G3085">
        <v>3299</v>
      </c>
      <c r="H3085">
        <v>31947.754786040001</v>
      </c>
      <c r="I3085">
        <v>374340</v>
      </c>
      <c r="J3085">
        <v>5956.25</v>
      </c>
      <c r="K3085">
        <v>1226</v>
      </c>
      <c r="L3085">
        <v>3295</v>
      </c>
      <c r="M3085">
        <v>13745.134335674</v>
      </c>
      <c r="N3085">
        <v>144547</v>
      </c>
      <c r="O3085">
        <v>33000</v>
      </c>
      <c r="P3085">
        <v>2329</v>
      </c>
      <c r="Q3085" s="36" t="str">
        <f t="shared" si="49"/>
        <v>Belgrade (LYBE)</v>
      </c>
    </row>
    <row r="3086" spans="1:17" x14ac:dyDescent="0.2">
      <c r="A3086">
        <v>2017</v>
      </c>
      <c r="B3086">
        <v>8</v>
      </c>
      <c r="C3086" t="s">
        <v>8</v>
      </c>
      <c r="D3086" t="s">
        <v>3</v>
      </c>
      <c r="E3086" t="s">
        <v>102</v>
      </c>
      <c r="F3086" t="s">
        <v>103</v>
      </c>
      <c r="G3086">
        <v>10458</v>
      </c>
      <c r="H3086">
        <v>225501.93371010001</v>
      </c>
      <c r="I3086">
        <v>2226480</v>
      </c>
      <c r="J3086">
        <v>11017.539300202799</v>
      </c>
      <c r="K3086">
        <v>1891</v>
      </c>
      <c r="L3086">
        <v>10464</v>
      </c>
      <c r="M3086">
        <v>75026.8150557115</v>
      </c>
      <c r="N3086">
        <v>621563</v>
      </c>
      <c r="O3086">
        <v>33000</v>
      </c>
      <c r="P3086">
        <v>6532</v>
      </c>
      <c r="Q3086" s="36" t="str">
        <f t="shared" si="49"/>
        <v>Brussels (EBBR)</v>
      </c>
    </row>
    <row r="3087" spans="1:17" x14ac:dyDescent="0.2">
      <c r="A3087">
        <v>2017</v>
      </c>
      <c r="B3087">
        <v>8</v>
      </c>
      <c r="C3087" t="s">
        <v>8</v>
      </c>
      <c r="D3087" t="s">
        <v>180</v>
      </c>
      <c r="E3087" t="s">
        <v>181</v>
      </c>
      <c r="F3087" t="s">
        <v>103</v>
      </c>
      <c r="G3087">
        <v>2492</v>
      </c>
      <c r="H3087">
        <v>54721.114461896199</v>
      </c>
      <c r="I3087">
        <v>559960</v>
      </c>
      <c r="J3087">
        <v>21971.666666666701</v>
      </c>
      <c r="K3087">
        <v>441</v>
      </c>
      <c r="L3087">
        <v>2488</v>
      </c>
      <c r="M3087">
        <v>38763.966898541497</v>
      </c>
      <c r="N3087">
        <v>342520</v>
      </c>
      <c r="O3087">
        <v>33011.889973380697</v>
      </c>
      <c r="P3087">
        <v>1116</v>
      </c>
      <c r="Q3087" s="36" t="str">
        <f t="shared" si="49"/>
        <v>Charleroi (EBCI)</v>
      </c>
    </row>
    <row r="3088" spans="1:17" x14ac:dyDescent="0.2">
      <c r="A3088">
        <v>2017</v>
      </c>
      <c r="B3088">
        <v>8</v>
      </c>
      <c r="C3088" t="s">
        <v>8</v>
      </c>
      <c r="D3088" t="s">
        <v>182</v>
      </c>
      <c r="E3088" t="s">
        <v>183</v>
      </c>
      <c r="F3088" t="s">
        <v>105</v>
      </c>
      <c r="G3088">
        <v>4186</v>
      </c>
      <c r="H3088">
        <v>46470.6443706957</v>
      </c>
      <c r="I3088">
        <v>492600</v>
      </c>
      <c r="J3088">
        <v>10000</v>
      </c>
      <c r="K3088">
        <v>948</v>
      </c>
      <c r="L3088">
        <v>4153</v>
      </c>
      <c r="M3088">
        <v>18590.005107997298</v>
      </c>
      <c r="N3088">
        <v>161300</v>
      </c>
      <c r="O3088">
        <v>35045.454545454602</v>
      </c>
      <c r="P3088">
        <v>2852</v>
      </c>
      <c r="Q3088" s="36" t="str">
        <f t="shared" si="49"/>
        <v>Berlin/Schonefeld (EDDB)</v>
      </c>
    </row>
    <row r="3089" spans="1:17" x14ac:dyDescent="0.2">
      <c r="A3089">
        <v>2017</v>
      </c>
      <c r="B3089">
        <v>8</v>
      </c>
      <c r="C3089" t="s">
        <v>8</v>
      </c>
      <c r="D3089" t="s">
        <v>16</v>
      </c>
      <c r="E3089" t="s">
        <v>104</v>
      </c>
      <c r="F3089" t="s">
        <v>105</v>
      </c>
      <c r="G3089">
        <v>21373</v>
      </c>
      <c r="H3089">
        <v>549501.89963682205</v>
      </c>
      <c r="I3089">
        <v>6348940</v>
      </c>
      <c r="J3089">
        <v>4928.3333333333303</v>
      </c>
      <c r="K3089">
        <v>876</v>
      </c>
      <c r="L3089">
        <v>21353</v>
      </c>
      <c r="M3089">
        <v>86152.7607602434</v>
      </c>
      <c r="N3089">
        <v>689771</v>
      </c>
      <c r="O3089">
        <v>31950</v>
      </c>
      <c r="P3089">
        <v>15075</v>
      </c>
      <c r="Q3089" s="36" t="str">
        <f t="shared" si="49"/>
        <v>Frankfurt (EDDF)</v>
      </c>
    </row>
    <row r="3090" spans="1:17" x14ac:dyDescent="0.2">
      <c r="A3090">
        <v>2017</v>
      </c>
      <c r="B3090">
        <v>8</v>
      </c>
      <c r="C3090" t="s">
        <v>8</v>
      </c>
      <c r="D3090" t="s">
        <v>15</v>
      </c>
      <c r="E3090" t="s">
        <v>106</v>
      </c>
      <c r="F3090" t="s">
        <v>105</v>
      </c>
      <c r="G3090">
        <v>7012</v>
      </c>
      <c r="H3090">
        <v>42432.390046452201</v>
      </c>
      <c r="I3090">
        <v>594113</v>
      </c>
      <c r="J3090">
        <v>4597.0967741935501</v>
      </c>
      <c r="K3090">
        <v>2442</v>
      </c>
      <c r="L3090">
        <v>7030</v>
      </c>
      <c r="M3090">
        <v>18675.618238675499</v>
      </c>
      <c r="N3090">
        <v>166845</v>
      </c>
      <c r="O3090">
        <v>34959.558823529398</v>
      </c>
      <c r="P3090">
        <v>5698</v>
      </c>
      <c r="Q3090" s="36" t="str">
        <f t="shared" si="49"/>
        <v>Hamburg (EDDH)</v>
      </c>
    </row>
    <row r="3091" spans="1:17" x14ac:dyDescent="0.2">
      <c r="A3091">
        <v>2017</v>
      </c>
      <c r="B3091">
        <v>8</v>
      </c>
      <c r="C3091" t="s">
        <v>8</v>
      </c>
      <c r="D3091" t="s">
        <v>46</v>
      </c>
      <c r="E3091" t="s">
        <v>107</v>
      </c>
      <c r="F3091" t="s">
        <v>105</v>
      </c>
      <c r="G3091">
        <v>6660</v>
      </c>
      <c r="H3091">
        <v>130137.844946182</v>
      </c>
      <c r="I3091">
        <v>1410120</v>
      </c>
      <c r="J3091">
        <v>7025.8540454785798</v>
      </c>
      <c r="K3091">
        <v>1202</v>
      </c>
      <c r="L3091">
        <v>6662</v>
      </c>
      <c r="M3091">
        <v>30846.901346132101</v>
      </c>
      <c r="N3091">
        <v>274755</v>
      </c>
      <c r="O3091">
        <v>32997.058823529398</v>
      </c>
      <c r="P3091">
        <v>4451</v>
      </c>
      <c r="Q3091" s="36" t="str">
        <f t="shared" si="49"/>
        <v>Cologne-Bonn (EDDK)</v>
      </c>
    </row>
    <row r="3092" spans="1:17" x14ac:dyDescent="0.2">
      <c r="A3092">
        <v>2017</v>
      </c>
      <c r="B3092">
        <v>8</v>
      </c>
      <c r="C3092" t="s">
        <v>8</v>
      </c>
      <c r="D3092" t="s">
        <v>12</v>
      </c>
      <c r="E3092" t="s">
        <v>108</v>
      </c>
      <c r="F3092" t="s">
        <v>105</v>
      </c>
      <c r="G3092">
        <v>10389</v>
      </c>
      <c r="H3092">
        <v>180238.61648819299</v>
      </c>
      <c r="I3092">
        <v>1875220</v>
      </c>
      <c r="J3092">
        <v>9920</v>
      </c>
      <c r="K3092">
        <v>1845</v>
      </c>
      <c r="L3092">
        <v>10360</v>
      </c>
      <c r="M3092">
        <v>50771.433023040401</v>
      </c>
      <c r="N3092">
        <v>416137</v>
      </c>
      <c r="O3092">
        <v>33000</v>
      </c>
      <c r="P3092">
        <v>7097</v>
      </c>
      <c r="Q3092" s="36" t="str">
        <f t="shared" si="49"/>
        <v>Dusseldorf (EDDL)</v>
      </c>
    </row>
    <row r="3093" spans="1:17" x14ac:dyDescent="0.2">
      <c r="A3093">
        <v>2017</v>
      </c>
      <c r="B3093">
        <v>8</v>
      </c>
      <c r="C3093" t="s">
        <v>8</v>
      </c>
      <c r="D3093" t="s">
        <v>44</v>
      </c>
      <c r="E3093" t="s">
        <v>109</v>
      </c>
      <c r="F3093" t="s">
        <v>105</v>
      </c>
      <c r="G3093">
        <v>17145</v>
      </c>
      <c r="H3093">
        <v>351840.397499568</v>
      </c>
      <c r="I3093">
        <v>3820080</v>
      </c>
      <c r="J3093">
        <v>4993.3870967741896</v>
      </c>
      <c r="K3093">
        <v>1208</v>
      </c>
      <c r="L3093">
        <v>17146</v>
      </c>
      <c r="M3093">
        <v>88645.246455013999</v>
      </c>
      <c r="N3093">
        <v>745760</v>
      </c>
      <c r="O3093">
        <v>33000</v>
      </c>
      <c r="P3093">
        <v>11342</v>
      </c>
      <c r="Q3093" s="36" t="str">
        <f t="shared" si="49"/>
        <v>Munich (EDDM)</v>
      </c>
    </row>
    <row r="3094" spans="1:17" x14ac:dyDescent="0.2">
      <c r="A3094">
        <v>2017</v>
      </c>
      <c r="B3094">
        <v>8</v>
      </c>
      <c r="C3094" t="s">
        <v>8</v>
      </c>
      <c r="D3094" t="s">
        <v>184</v>
      </c>
      <c r="E3094" t="s">
        <v>185</v>
      </c>
      <c r="F3094" t="s">
        <v>105</v>
      </c>
      <c r="G3094">
        <v>2459</v>
      </c>
      <c r="H3094">
        <v>42084.687806653099</v>
      </c>
      <c r="I3094">
        <v>445820</v>
      </c>
      <c r="J3094">
        <v>7021.8817204301104</v>
      </c>
      <c r="K3094">
        <v>464</v>
      </c>
      <c r="L3094">
        <v>2485</v>
      </c>
      <c r="M3094">
        <v>11975.193202227299</v>
      </c>
      <c r="N3094">
        <v>116726</v>
      </c>
      <c r="O3094">
        <v>30000</v>
      </c>
      <c r="P3094">
        <v>1752</v>
      </c>
      <c r="Q3094" s="36" t="str">
        <f t="shared" si="49"/>
        <v>Nurnberg (EDDN)</v>
      </c>
    </row>
    <row r="3095" spans="1:17" x14ac:dyDescent="0.2">
      <c r="A3095">
        <v>2017</v>
      </c>
      <c r="B3095">
        <v>8</v>
      </c>
      <c r="C3095" t="s">
        <v>8</v>
      </c>
      <c r="D3095" t="s">
        <v>186</v>
      </c>
      <c r="E3095" t="s">
        <v>187</v>
      </c>
      <c r="F3095" t="s">
        <v>105</v>
      </c>
      <c r="G3095">
        <v>2896</v>
      </c>
      <c r="H3095">
        <v>38339.0639427469</v>
      </c>
      <c r="I3095">
        <v>449340</v>
      </c>
      <c r="J3095">
        <v>9548.3333333333303</v>
      </c>
      <c r="K3095">
        <v>747</v>
      </c>
      <c r="L3095">
        <v>2924</v>
      </c>
      <c r="M3095">
        <v>7594.9239481177201</v>
      </c>
      <c r="N3095">
        <v>66000</v>
      </c>
      <c r="O3095">
        <v>31000</v>
      </c>
      <c r="P3095">
        <v>2375</v>
      </c>
      <c r="Q3095" s="36" t="str">
        <f t="shared" si="49"/>
        <v>Leipzig (EDDP)</v>
      </c>
    </row>
    <row r="3096" spans="1:17" x14ac:dyDescent="0.2">
      <c r="A3096">
        <v>2017</v>
      </c>
      <c r="B3096">
        <v>8</v>
      </c>
      <c r="C3096" t="s">
        <v>8</v>
      </c>
      <c r="D3096" t="s">
        <v>38</v>
      </c>
      <c r="E3096" t="s">
        <v>110</v>
      </c>
      <c r="F3096" t="s">
        <v>105</v>
      </c>
      <c r="G3096">
        <v>5340</v>
      </c>
      <c r="H3096">
        <v>135561.423282128</v>
      </c>
      <c r="I3096">
        <v>1331840</v>
      </c>
      <c r="J3096">
        <v>10000</v>
      </c>
      <c r="K3096">
        <v>582</v>
      </c>
      <c r="L3096">
        <v>5401</v>
      </c>
      <c r="M3096">
        <v>36603.267337103302</v>
      </c>
      <c r="N3096">
        <v>326757</v>
      </c>
      <c r="O3096">
        <v>31028.333333333299</v>
      </c>
      <c r="P3096">
        <v>3568</v>
      </c>
      <c r="Q3096" s="36" t="str">
        <f t="shared" si="49"/>
        <v>Stuttgart (EDDS)</v>
      </c>
    </row>
    <row r="3097" spans="1:17" x14ac:dyDescent="0.2">
      <c r="A3097">
        <v>2017</v>
      </c>
      <c r="B3097">
        <v>8</v>
      </c>
      <c r="C3097" t="s">
        <v>8</v>
      </c>
      <c r="D3097" t="s">
        <v>2</v>
      </c>
      <c r="E3097" t="s">
        <v>155</v>
      </c>
      <c r="F3097" t="s">
        <v>105</v>
      </c>
      <c r="G3097">
        <v>8073</v>
      </c>
      <c r="H3097">
        <v>82734.470941964799</v>
      </c>
      <c r="I3097">
        <v>1002120</v>
      </c>
      <c r="J3097">
        <v>3477.0491803278701</v>
      </c>
      <c r="K3097">
        <v>1860</v>
      </c>
      <c r="L3097">
        <v>8081</v>
      </c>
      <c r="M3097">
        <v>20771.138518353499</v>
      </c>
      <c r="N3097">
        <v>179635</v>
      </c>
      <c r="O3097">
        <v>32000</v>
      </c>
      <c r="P3097">
        <v>6427</v>
      </c>
      <c r="Q3097" s="36" t="str">
        <f t="shared" si="49"/>
        <v>Berlin/Tegel (EDDT)</v>
      </c>
    </row>
    <row r="3098" spans="1:17" x14ac:dyDescent="0.2">
      <c r="A3098">
        <v>2017</v>
      </c>
      <c r="B3098">
        <v>8</v>
      </c>
      <c r="C3098" t="s">
        <v>8</v>
      </c>
      <c r="D3098" t="s">
        <v>188</v>
      </c>
      <c r="E3098" t="s">
        <v>189</v>
      </c>
      <c r="F3098" t="s">
        <v>105</v>
      </c>
      <c r="G3098">
        <v>2807</v>
      </c>
      <c r="H3098">
        <v>19506.592580484001</v>
      </c>
      <c r="I3098">
        <v>234120</v>
      </c>
      <c r="J3098">
        <v>19938.333333333299</v>
      </c>
      <c r="K3098">
        <v>1036</v>
      </c>
      <c r="L3098">
        <v>2844</v>
      </c>
      <c r="M3098">
        <v>10251.5871976246</v>
      </c>
      <c r="N3098">
        <v>92800</v>
      </c>
      <c r="O3098">
        <v>33000</v>
      </c>
      <c r="P3098">
        <v>2183</v>
      </c>
      <c r="Q3098" s="36" t="str">
        <f t="shared" si="49"/>
        <v>Hannover (EDDV)</v>
      </c>
    </row>
    <row r="3099" spans="1:17" x14ac:dyDescent="0.2">
      <c r="A3099">
        <v>2017</v>
      </c>
      <c r="B3099">
        <v>8</v>
      </c>
      <c r="C3099" t="s">
        <v>8</v>
      </c>
      <c r="D3099" t="s">
        <v>295</v>
      </c>
      <c r="E3099" t="s">
        <v>296</v>
      </c>
      <c r="F3099" t="s">
        <v>297</v>
      </c>
      <c r="G3099">
        <v>1923</v>
      </c>
      <c r="H3099">
        <v>6182.4808514103197</v>
      </c>
      <c r="I3099">
        <v>101260</v>
      </c>
      <c r="J3099">
        <v>10000</v>
      </c>
      <c r="K3099">
        <v>1063</v>
      </c>
      <c r="L3099">
        <v>1932</v>
      </c>
      <c r="M3099">
        <v>2256.77627214217</v>
      </c>
      <c r="N3099">
        <v>22639</v>
      </c>
      <c r="O3099">
        <v>32000</v>
      </c>
      <c r="P3099">
        <v>1701</v>
      </c>
      <c r="Q3099" s="36" t="str">
        <f t="shared" si="49"/>
        <v>Tallinn (EETN)</v>
      </c>
    </row>
    <row r="3100" spans="1:17" x14ac:dyDescent="0.2">
      <c r="A3100">
        <v>2017</v>
      </c>
      <c r="B3100">
        <v>8</v>
      </c>
      <c r="C3100" t="s">
        <v>8</v>
      </c>
      <c r="D3100" t="s">
        <v>30</v>
      </c>
      <c r="E3100" t="s">
        <v>156</v>
      </c>
      <c r="F3100" t="s">
        <v>111</v>
      </c>
      <c r="G3100">
        <v>7660</v>
      </c>
      <c r="H3100">
        <v>23265.963449282801</v>
      </c>
      <c r="I3100">
        <v>361160</v>
      </c>
      <c r="J3100">
        <v>21000</v>
      </c>
      <c r="K3100">
        <v>4471</v>
      </c>
      <c r="L3100">
        <v>7535</v>
      </c>
      <c r="M3100">
        <v>17264.330720917798</v>
      </c>
      <c r="N3100">
        <v>176667</v>
      </c>
      <c r="O3100">
        <v>35000</v>
      </c>
      <c r="P3100">
        <v>5710</v>
      </c>
      <c r="Q3100" s="36" t="str">
        <f t="shared" si="49"/>
        <v>Helsinki/Vantaa (EFHK)</v>
      </c>
    </row>
    <row r="3101" spans="1:17" x14ac:dyDescent="0.2">
      <c r="A3101">
        <v>2017</v>
      </c>
      <c r="B3101">
        <v>8</v>
      </c>
      <c r="C3101" t="s">
        <v>8</v>
      </c>
      <c r="D3101" t="s">
        <v>190</v>
      </c>
      <c r="E3101" t="s">
        <v>191</v>
      </c>
      <c r="F3101" t="s">
        <v>113</v>
      </c>
      <c r="G3101">
        <v>2167</v>
      </c>
      <c r="H3101">
        <v>7383.8113491345603</v>
      </c>
      <c r="I3101">
        <v>104940</v>
      </c>
      <c r="J3101">
        <v>24000</v>
      </c>
      <c r="K3101">
        <v>1147</v>
      </c>
      <c r="L3101">
        <v>2190</v>
      </c>
      <c r="M3101">
        <v>4287.6654089625199</v>
      </c>
      <c r="N3101">
        <v>35780</v>
      </c>
      <c r="O3101">
        <v>31000</v>
      </c>
      <c r="P3101">
        <v>1833</v>
      </c>
      <c r="Q3101" s="36" t="str">
        <f t="shared" si="49"/>
        <v>Belfast (EGAA)</v>
      </c>
    </row>
    <row r="3102" spans="1:17" x14ac:dyDescent="0.2">
      <c r="A3102">
        <v>2017</v>
      </c>
      <c r="B3102">
        <v>8</v>
      </c>
      <c r="C3102" t="s">
        <v>8</v>
      </c>
      <c r="D3102" t="s">
        <v>176</v>
      </c>
      <c r="E3102" t="s">
        <v>177</v>
      </c>
      <c r="F3102" t="s">
        <v>113</v>
      </c>
      <c r="G3102">
        <v>5963</v>
      </c>
      <c r="H3102">
        <v>129174.373137452</v>
      </c>
      <c r="I3102">
        <v>1332600</v>
      </c>
      <c r="J3102">
        <v>9027.7777777777792</v>
      </c>
      <c r="K3102">
        <v>996</v>
      </c>
      <c r="L3102">
        <v>6004</v>
      </c>
      <c r="M3102">
        <v>20045.326451738201</v>
      </c>
      <c r="N3102">
        <v>188382</v>
      </c>
      <c r="O3102">
        <v>28000</v>
      </c>
      <c r="P3102">
        <v>4069</v>
      </c>
      <c r="Q3102" s="36" t="str">
        <f t="shared" si="49"/>
        <v>Birmingham (EGBB)</v>
      </c>
    </row>
    <row r="3103" spans="1:17" x14ac:dyDescent="0.2">
      <c r="A3103">
        <v>2017</v>
      </c>
      <c r="B3103">
        <v>8</v>
      </c>
      <c r="C3103" t="s">
        <v>8</v>
      </c>
      <c r="D3103" t="s">
        <v>11</v>
      </c>
      <c r="E3103" t="s">
        <v>112</v>
      </c>
      <c r="F3103" t="s">
        <v>113</v>
      </c>
      <c r="G3103">
        <v>10265</v>
      </c>
      <c r="H3103">
        <v>99835.840818681594</v>
      </c>
      <c r="I3103">
        <v>1255394</v>
      </c>
      <c r="J3103">
        <v>7956.6666666666697</v>
      </c>
      <c r="K3103">
        <v>3499</v>
      </c>
      <c r="L3103">
        <v>10304</v>
      </c>
      <c r="M3103">
        <v>34969.390592827898</v>
      </c>
      <c r="N3103">
        <v>293996</v>
      </c>
      <c r="O3103">
        <v>33000</v>
      </c>
      <c r="P3103">
        <v>7533</v>
      </c>
      <c r="Q3103" s="36" t="str">
        <f t="shared" si="49"/>
        <v>Manchester (EGCC)</v>
      </c>
    </row>
    <row r="3104" spans="1:17" x14ac:dyDescent="0.2">
      <c r="A3104">
        <v>2017</v>
      </c>
      <c r="B3104">
        <v>8</v>
      </c>
      <c r="C3104" t="s">
        <v>8</v>
      </c>
      <c r="D3104" t="s">
        <v>192</v>
      </c>
      <c r="E3104" t="s">
        <v>193</v>
      </c>
      <c r="F3104" t="s">
        <v>113</v>
      </c>
      <c r="G3104">
        <v>3315</v>
      </c>
      <c r="H3104">
        <v>74784.328131528702</v>
      </c>
      <c r="I3104">
        <v>748220</v>
      </c>
      <c r="J3104">
        <v>16000</v>
      </c>
      <c r="K3104">
        <v>580</v>
      </c>
      <c r="L3104">
        <v>3307</v>
      </c>
      <c r="M3104">
        <v>19282.475208337</v>
      </c>
      <c r="N3104">
        <v>159540</v>
      </c>
      <c r="O3104">
        <v>31040</v>
      </c>
      <c r="P3104">
        <v>1996</v>
      </c>
      <c r="Q3104" s="36" t="str">
        <f t="shared" si="49"/>
        <v>Bristol (EGGD)</v>
      </c>
    </row>
    <row r="3105" spans="1:17" x14ac:dyDescent="0.2">
      <c r="A3105">
        <v>2017</v>
      </c>
      <c r="B3105">
        <v>8</v>
      </c>
      <c r="C3105" t="s">
        <v>8</v>
      </c>
      <c r="D3105" t="s">
        <v>69</v>
      </c>
      <c r="E3105" t="s">
        <v>157</v>
      </c>
      <c r="F3105" t="s">
        <v>113</v>
      </c>
      <c r="G3105">
        <v>6277</v>
      </c>
      <c r="H3105">
        <v>154729.70686829099</v>
      </c>
      <c r="I3105">
        <v>1833900</v>
      </c>
      <c r="J3105">
        <v>5000</v>
      </c>
      <c r="K3105">
        <v>440</v>
      </c>
      <c r="L3105">
        <v>6215</v>
      </c>
      <c r="M3105">
        <v>42142.843001583802</v>
      </c>
      <c r="N3105">
        <v>435182</v>
      </c>
      <c r="O3105">
        <v>24990</v>
      </c>
      <c r="P3105">
        <v>2758</v>
      </c>
      <c r="Q3105" s="36" t="str">
        <f t="shared" si="49"/>
        <v>London/Luton (EGGW)</v>
      </c>
    </row>
    <row r="3106" spans="1:17" x14ac:dyDescent="0.2">
      <c r="A3106">
        <v>2017</v>
      </c>
      <c r="B3106">
        <v>8</v>
      </c>
      <c r="C3106" t="s">
        <v>8</v>
      </c>
      <c r="D3106" t="s">
        <v>194</v>
      </c>
      <c r="E3106" t="s">
        <v>195</v>
      </c>
      <c r="F3106" t="s">
        <v>113</v>
      </c>
      <c r="G3106">
        <v>2111</v>
      </c>
      <c r="H3106">
        <v>26563.520770680101</v>
      </c>
      <c r="I3106">
        <v>377960</v>
      </c>
      <c r="J3106">
        <v>7031.6666666666697</v>
      </c>
      <c r="K3106">
        <v>346</v>
      </c>
      <c r="L3106">
        <v>2102</v>
      </c>
      <c r="M3106">
        <v>8115.3994544582201</v>
      </c>
      <c r="N3106">
        <v>96509</v>
      </c>
      <c r="O3106">
        <v>13995</v>
      </c>
      <c r="P3106">
        <v>1201</v>
      </c>
      <c r="Q3106" s="36" t="str">
        <f t="shared" si="49"/>
        <v>Southampton (EGHI)</v>
      </c>
    </row>
    <row r="3107" spans="1:17" x14ac:dyDescent="0.2">
      <c r="A3107">
        <v>2017</v>
      </c>
      <c r="B3107">
        <v>8</v>
      </c>
      <c r="C3107" t="s">
        <v>8</v>
      </c>
      <c r="D3107" t="s">
        <v>29</v>
      </c>
      <c r="E3107" t="s">
        <v>158</v>
      </c>
      <c r="F3107" t="s">
        <v>113</v>
      </c>
      <c r="G3107">
        <v>14099</v>
      </c>
      <c r="H3107">
        <v>392032.62554196001</v>
      </c>
      <c r="I3107">
        <v>4782660</v>
      </c>
      <c r="J3107">
        <v>7240.8333333333303</v>
      </c>
      <c r="K3107">
        <v>1491</v>
      </c>
      <c r="L3107">
        <v>14143</v>
      </c>
      <c r="M3107">
        <v>68749.221640886302</v>
      </c>
      <c r="N3107">
        <v>654628</v>
      </c>
      <c r="O3107">
        <v>32895</v>
      </c>
      <c r="P3107">
        <v>7300</v>
      </c>
      <c r="Q3107" s="36" t="str">
        <f t="shared" si="49"/>
        <v>London/Gatwick (EGKK)</v>
      </c>
    </row>
    <row r="3108" spans="1:17" x14ac:dyDescent="0.2">
      <c r="A3108">
        <v>2017</v>
      </c>
      <c r="B3108">
        <v>8</v>
      </c>
      <c r="C3108" t="s">
        <v>8</v>
      </c>
      <c r="D3108" t="s">
        <v>196</v>
      </c>
      <c r="E3108" t="s">
        <v>197</v>
      </c>
      <c r="F3108" t="s">
        <v>113</v>
      </c>
      <c r="G3108">
        <v>3236</v>
      </c>
      <c r="H3108">
        <v>100103.52867053301</v>
      </c>
      <c r="I3108">
        <v>1402720</v>
      </c>
      <c r="J3108">
        <v>3039.7222222222199</v>
      </c>
      <c r="K3108">
        <v>14</v>
      </c>
      <c r="L3108">
        <v>3235</v>
      </c>
      <c r="M3108">
        <v>27969.302848982199</v>
      </c>
      <c r="N3108">
        <v>327220</v>
      </c>
      <c r="O3108">
        <v>7000</v>
      </c>
      <c r="P3108">
        <v>682</v>
      </c>
      <c r="Q3108" s="36" t="str">
        <f t="shared" si="49"/>
        <v>London/City (EGLC)</v>
      </c>
    </row>
    <row r="3109" spans="1:17" x14ac:dyDescent="0.2">
      <c r="A3109">
        <v>2017</v>
      </c>
      <c r="B3109">
        <v>8</v>
      </c>
      <c r="C3109" t="s">
        <v>8</v>
      </c>
      <c r="D3109" t="s">
        <v>1</v>
      </c>
      <c r="E3109" t="s">
        <v>159</v>
      </c>
      <c r="F3109" t="s">
        <v>113</v>
      </c>
      <c r="G3109">
        <v>20980</v>
      </c>
      <c r="H3109">
        <v>524699.73327731399</v>
      </c>
      <c r="I3109">
        <v>7086800</v>
      </c>
      <c r="J3109">
        <v>7901.8055555555502</v>
      </c>
      <c r="K3109">
        <v>1457</v>
      </c>
      <c r="L3109">
        <v>21029</v>
      </c>
      <c r="M3109">
        <v>138293.90062678899</v>
      </c>
      <c r="N3109">
        <v>1413141</v>
      </c>
      <c r="O3109">
        <v>17927.777777777799</v>
      </c>
      <c r="P3109">
        <v>8310</v>
      </c>
      <c r="Q3109" s="36" t="str">
        <f t="shared" si="49"/>
        <v>London/Heathrow (EGLL)</v>
      </c>
    </row>
    <row r="3110" spans="1:17" x14ac:dyDescent="0.2">
      <c r="A3110">
        <v>2017</v>
      </c>
      <c r="B3110">
        <v>8</v>
      </c>
      <c r="C3110" t="s">
        <v>8</v>
      </c>
      <c r="D3110" t="s">
        <v>198</v>
      </c>
      <c r="E3110" t="s">
        <v>199</v>
      </c>
      <c r="F3110" t="s">
        <v>113</v>
      </c>
      <c r="G3110">
        <v>2444</v>
      </c>
      <c r="H3110">
        <v>38460.800877464899</v>
      </c>
      <c r="I3110">
        <v>381796</v>
      </c>
      <c r="J3110">
        <v>19000</v>
      </c>
      <c r="K3110">
        <v>856</v>
      </c>
      <c r="L3110">
        <v>2462</v>
      </c>
      <c r="M3110">
        <v>8452.8489784509202</v>
      </c>
      <c r="N3110">
        <v>73758</v>
      </c>
      <c r="O3110">
        <v>31000</v>
      </c>
      <c r="P3110">
        <v>1785</v>
      </c>
      <c r="Q3110" s="36" t="str">
        <f t="shared" si="49"/>
        <v>Newcastle (EGNT)</v>
      </c>
    </row>
    <row r="3111" spans="1:17" x14ac:dyDescent="0.2">
      <c r="A3111">
        <v>2017</v>
      </c>
      <c r="B3111">
        <v>8</v>
      </c>
      <c r="C3111" t="s">
        <v>8</v>
      </c>
      <c r="D3111" t="s">
        <v>200</v>
      </c>
      <c r="E3111" t="s">
        <v>201</v>
      </c>
      <c r="F3111" t="s">
        <v>113</v>
      </c>
      <c r="G3111">
        <v>3371</v>
      </c>
      <c r="H3111">
        <v>57193.6064645152</v>
      </c>
      <c r="I3111">
        <v>557310</v>
      </c>
      <c r="J3111">
        <v>19008.333333333299</v>
      </c>
      <c r="K3111">
        <v>978</v>
      </c>
      <c r="L3111">
        <v>3380</v>
      </c>
      <c r="M3111">
        <v>10024.170052083</v>
      </c>
      <c r="N3111">
        <v>89500</v>
      </c>
      <c r="O3111">
        <v>29025.833333333299</v>
      </c>
      <c r="P3111">
        <v>2525</v>
      </c>
      <c r="Q3111" s="36" t="str">
        <f t="shared" si="49"/>
        <v>East Midlands (EGNX)</v>
      </c>
    </row>
    <row r="3112" spans="1:17" x14ac:dyDescent="0.2">
      <c r="A3112">
        <v>2017</v>
      </c>
      <c r="B3112">
        <v>8</v>
      </c>
      <c r="C3112" t="s">
        <v>8</v>
      </c>
      <c r="D3112" t="s">
        <v>202</v>
      </c>
      <c r="E3112" t="s">
        <v>203</v>
      </c>
      <c r="F3112" t="s">
        <v>113</v>
      </c>
      <c r="G3112">
        <v>2715</v>
      </c>
      <c r="H3112">
        <v>14459.386341330999</v>
      </c>
      <c r="I3112">
        <v>238580</v>
      </c>
      <c r="J3112">
        <v>7976.6666666666697</v>
      </c>
      <c r="K3112">
        <v>1060</v>
      </c>
      <c r="L3112">
        <v>2742</v>
      </c>
      <c r="M3112">
        <v>2633.4602564475599</v>
      </c>
      <c r="N3112">
        <v>28487</v>
      </c>
      <c r="O3112">
        <v>25000</v>
      </c>
      <c r="P3112">
        <v>2469</v>
      </c>
      <c r="Q3112" s="36" t="str">
        <f t="shared" si="49"/>
        <v>Aberdeen (EGPD)</v>
      </c>
    </row>
    <row r="3113" spans="1:17" x14ac:dyDescent="0.2">
      <c r="A3113">
        <v>2017</v>
      </c>
      <c r="B3113">
        <v>8</v>
      </c>
      <c r="C3113" t="s">
        <v>8</v>
      </c>
      <c r="D3113" t="s">
        <v>204</v>
      </c>
      <c r="E3113" t="s">
        <v>205</v>
      </c>
      <c r="F3113" t="s">
        <v>113</v>
      </c>
      <c r="G3113">
        <v>4415</v>
      </c>
      <c r="H3113">
        <v>23242.008863610099</v>
      </c>
      <c r="I3113">
        <v>352540</v>
      </c>
      <c r="J3113">
        <v>8033.3333333333303</v>
      </c>
      <c r="K3113">
        <v>1801</v>
      </c>
      <c r="L3113">
        <v>4419</v>
      </c>
      <c r="M3113">
        <v>7121.3398937244601</v>
      </c>
      <c r="N3113">
        <v>71534</v>
      </c>
      <c r="O3113">
        <v>31013.333333333299</v>
      </c>
      <c r="P3113">
        <v>3784</v>
      </c>
      <c r="Q3113" s="36" t="str">
        <f t="shared" si="49"/>
        <v>Glasgow (EGPF)</v>
      </c>
    </row>
    <row r="3114" spans="1:17" x14ac:dyDescent="0.2">
      <c r="A3114">
        <v>2017</v>
      </c>
      <c r="B3114">
        <v>8</v>
      </c>
      <c r="C3114" t="s">
        <v>8</v>
      </c>
      <c r="D3114" t="s">
        <v>19</v>
      </c>
      <c r="E3114" t="s">
        <v>114</v>
      </c>
      <c r="F3114" t="s">
        <v>113</v>
      </c>
      <c r="G3114">
        <v>6127</v>
      </c>
      <c r="H3114">
        <v>32161.691321696599</v>
      </c>
      <c r="I3114">
        <v>424359</v>
      </c>
      <c r="J3114">
        <v>17043.333333333299</v>
      </c>
      <c r="K3114">
        <v>2833</v>
      </c>
      <c r="L3114">
        <v>6142</v>
      </c>
      <c r="M3114">
        <v>9419.3397215941295</v>
      </c>
      <c r="N3114">
        <v>86744</v>
      </c>
      <c r="O3114">
        <v>33000</v>
      </c>
      <c r="P3114">
        <v>5121</v>
      </c>
      <c r="Q3114" s="36" t="str">
        <f t="shared" si="49"/>
        <v>Edinburgh (EGPH)</v>
      </c>
    </row>
    <row r="3115" spans="1:17" x14ac:dyDescent="0.2">
      <c r="A3115">
        <v>2017</v>
      </c>
      <c r="B3115">
        <v>8</v>
      </c>
      <c r="C3115" t="s">
        <v>8</v>
      </c>
      <c r="D3115" t="s">
        <v>23</v>
      </c>
      <c r="E3115" t="s">
        <v>160</v>
      </c>
      <c r="F3115" t="s">
        <v>113</v>
      </c>
      <c r="G3115">
        <v>9018</v>
      </c>
      <c r="H3115">
        <v>213683.96843815301</v>
      </c>
      <c r="I3115">
        <v>2329880</v>
      </c>
      <c r="J3115">
        <v>10363.8888888889</v>
      </c>
      <c r="K3115">
        <v>1035</v>
      </c>
      <c r="L3115">
        <v>9032</v>
      </c>
      <c r="M3115">
        <v>47247.219369274397</v>
      </c>
      <c r="N3115">
        <v>452480</v>
      </c>
      <c r="O3115">
        <v>30000</v>
      </c>
      <c r="P3115">
        <v>4340</v>
      </c>
      <c r="Q3115" s="36" t="str">
        <f t="shared" si="49"/>
        <v>London/Stansted (EGSS)</v>
      </c>
    </row>
    <row r="3116" spans="1:17" x14ac:dyDescent="0.2">
      <c r="A3116">
        <v>2017</v>
      </c>
      <c r="B3116">
        <v>8</v>
      </c>
      <c r="C3116" t="s">
        <v>8</v>
      </c>
      <c r="D3116" t="s">
        <v>49</v>
      </c>
      <c r="E3116" t="s">
        <v>161</v>
      </c>
      <c r="F3116" t="s">
        <v>115</v>
      </c>
      <c r="G3116">
        <v>23760</v>
      </c>
      <c r="H3116">
        <v>297604.34646745602</v>
      </c>
      <c r="I3116">
        <v>4105980</v>
      </c>
      <c r="J3116">
        <v>3002.3000579542199</v>
      </c>
      <c r="K3116">
        <v>4573</v>
      </c>
      <c r="L3116">
        <v>23733</v>
      </c>
      <c r="M3116">
        <v>81922.294030666002</v>
      </c>
      <c r="N3116">
        <v>676361</v>
      </c>
      <c r="O3116">
        <v>34000</v>
      </c>
      <c r="P3116">
        <v>17659</v>
      </c>
      <c r="Q3116" s="36" t="str">
        <f t="shared" si="49"/>
        <v>Amsterdam/Schiphol (EHAM)</v>
      </c>
    </row>
    <row r="3117" spans="1:17" x14ac:dyDescent="0.2">
      <c r="A3117">
        <v>2017</v>
      </c>
      <c r="B3117">
        <v>8</v>
      </c>
      <c r="C3117" t="s">
        <v>8</v>
      </c>
      <c r="D3117" t="s">
        <v>48</v>
      </c>
      <c r="E3117" t="s">
        <v>116</v>
      </c>
      <c r="F3117" t="s">
        <v>117</v>
      </c>
      <c r="G3117">
        <v>10598</v>
      </c>
      <c r="H3117">
        <v>94871.472269041697</v>
      </c>
      <c r="I3117">
        <v>1384880</v>
      </c>
      <c r="J3117">
        <v>8000</v>
      </c>
      <c r="K3117">
        <v>3553</v>
      </c>
      <c r="L3117">
        <v>10620</v>
      </c>
      <c r="M3117">
        <v>26181.830970657102</v>
      </c>
      <c r="N3117">
        <v>212740</v>
      </c>
      <c r="O3117">
        <v>33000</v>
      </c>
      <c r="P3117">
        <v>8529</v>
      </c>
      <c r="Q3117" s="36" t="str">
        <f t="shared" si="49"/>
        <v>Dublin (EIDW)</v>
      </c>
    </row>
    <row r="3118" spans="1:17" x14ac:dyDescent="0.2">
      <c r="A3118">
        <v>2017</v>
      </c>
      <c r="B3118">
        <v>8</v>
      </c>
      <c r="C3118" t="s">
        <v>8</v>
      </c>
      <c r="D3118" t="s">
        <v>206</v>
      </c>
      <c r="E3118" t="s">
        <v>207</v>
      </c>
      <c r="F3118" t="s">
        <v>118</v>
      </c>
      <c r="G3118">
        <v>1892</v>
      </c>
      <c r="H3118">
        <v>7619.8256910131504</v>
      </c>
      <c r="I3118">
        <v>123400</v>
      </c>
      <c r="J3118">
        <v>16000</v>
      </c>
      <c r="K3118">
        <v>961</v>
      </c>
      <c r="L3118">
        <v>1842</v>
      </c>
      <c r="M3118">
        <v>3359.9537170246499</v>
      </c>
      <c r="N3118">
        <v>33680</v>
      </c>
      <c r="O3118">
        <v>34335.725108225102</v>
      </c>
      <c r="P3118">
        <v>1519</v>
      </c>
      <c r="Q3118" s="36" t="str">
        <f t="shared" si="49"/>
        <v>Billund (EKBI)</v>
      </c>
    </row>
    <row r="3119" spans="1:17" x14ac:dyDescent="0.2">
      <c r="A3119">
        <v>2017</v>
      </c>
      <c r="B3119">
        <v>8</v>
      </c>
      <c r="C3119" t="s">
        <v>8</v>
      </c>
      <c r="D3119" t="s">
        <v>36</v>
      </c>
      <c r="E3119" t="s">
        <v>162</v>
      </c>
      <c r="F3119" t="s">
        <v>118</v>
      </c>
      <c r="G3119">
        <v>11602</v>
      </c>
      <c r="H3119">
        <v>56358.308743746398</v>
      </c>
      <c r="I3119">
        <v>805140</v>
      </c>
      <c r="J3119">
        <v>6971.6517857142899</v>
      </c>
      <c r="K3119">
        <v>4808</v>
      </c>
      <c r="L3119">
        <v>11625</v>
      </c>
      <c r="M3119">
        <v>21309.8511953017</v>
      </c>
      <c r="N3119">
        <v>187989</v>
      </c>
      <c r="O3119">
        <v>35000</v>
      </c>
      <c r="P3119">
        <v>9679</v>
      </c>
      <c r="Q3119" s="36" t="str">
        <f t="shared" si="49"/>
        <v>Copenhagen/Kastrup (EKCH)</v>
      </c>
    </row>
    <row r="3120" spans="1:17" x14ac:dyDescent="0.2">
      <c r="A3120">
        <v>2017</v>
      </c>
      <c r="B3120">
        <v>8</v>
      </c>
      <c r="C3120" t="s">
        <v>8</v>
      </c>
      <c r="D3120" t="s">
        <v>208</v>
      </c>
      <c r="E3120" t="s">
        <v>209</v>
      </c>
      <c r="F3120" t="s">
        <v>209</v>
      </c>
      <c r="G3120">
        <v>2885</v>
      </c>
      <c r="H3120">
        <v>56542.142059252103</v>
      </c>
      <c r="I3120">
        <v>552400</v>
      </c>
      <c r="J3120">
        <v>17960</v>
      </c>
      <c r="K3120">
        <v>1030</v>
      </c>
      <c r="L3120">
        <v>2893</v>
      </c>
      <c r="M3120">
        <v>11337.3371764278</v>
      </c>
      <c r="N3120">
        <v>101410</v>
      </c>
      <c r="O3120">
        <v>25047.058823529402</v>
      </c>
      <c r="P3120">
        <v>2230</v>
      </c>
      <c r="Q3120" s="36" t="str">
        <f t="shared" si="49"/>
        <v>Luxembourg (ELLX)</v>
      </c>
    </row>
    <row r="3121" spans="1:17" x14ac:dyDescent="0.2">
      <c r="A3121">
        <v>2017</v>
      </c>
      <c r="B3121">
        <v>8</v>
      </c>
      <c r="C3121" t="s">
        <v>8</v>
      </c>
      <c r="D3121" t="s">
        <v>212</v>
      </c>
      <c r="E3121" t="s">
        <v>213</v>
      </c>
      <c r="F3121" t="s">
        <v>119</v>
      </c>
      <c r="G3121">
        <v>3674</v>
      </c>
      <c r="H3121">
        <v>10604.647946732501</v>
      </c>
      <c r="I3121">
        <v>224220</v>
      </c>
      <c r="J3121">
        <v>20000</v>
      </c>
      <c r="K3121">
        <v>2529</v>
      </c>
      <c r="L3121">
        <v>3257</v>
      </c>
      <c r="M3121">
        <v>1980.68740629021</v>
      </c>
      <c r="N3121">
        <v>21440</v>
      </c>
      <c r="O3121">
        <v>29000</v>
      </c>
      <c r="P3121">
        <v>3060</v>
      </c>
      <c r="Q3121" s="36" t="str">
        <f t="shared" si="49"/>
        <v>Bergen (ENBR)</v>
      </c>
    </row>
    <row r="3122" spans="1:17" x14ac:dyDescent="0.2">
      <c r="A3122">
        <v>2017</v>
      </c>
      <c r="B3122">
        <v>8</v>
      </c>
      <c r="C3122" t="s">
        <v>8</v>
      </c>
      <c r="D3122" t="s">
        <v>39</v>
      </c>
      <c r="E3122" t="s">
        <v>163</v>
      </c>
      <c r="F3122" t="s">
        <v>119</v>
      </c>
      <c r="G3122">
        <v>11048</v>
      </c>
      <c r="H3122">
        <v>39201.031953122503</v>
      </c>
      <c r="I3122">
        <v>560020</v>
      </c>
      <c r="J3122">
        <v>19000</v>
      </c>
      <c r="K3122">
        <v>5616</v>
      </c>
      <c r="L3122">
        <v>11070</v>
      </c>
      <c r="M3122">
        <v>11222.9273904206</v>
      </c>
      <c r="N3122">
        <v>113204</v>
      </c>
      <c r="O3122">
        <v>35000</v>
      </c>
      <c r="P3122">
        <v>9841</v>
      </c>
      <c r="Q3122" s="36" t="str">
        <f t="shared" si="49"/>
        <v>Oslo/Gardermoen (ENGM)</v>
      </c>
    </row>
    <row r="3123" spans="1:17" x14ac:dyDescent="0.2">
      <c r="A3123">
        <v>2017</v>
      </c>
      <c r="B3123">
        <v>8</v>
      </c>
      <c r="C3123" t="s">
        <v>8</v>
      </c>
      <c r="D3123" t="s">
        <v>214</v>
      </c>
      <c r="E3123" t="s">
        <v>215</v>
      </c>
      <c r="F3123" t="s">
        <v>119</v>
      </c>
      <c r="G3123">
        <v>1954</v>
      </c>
      <c r="H3123">
        <v>3007.9095536955501</v>
      </c>
      <c r="I3123">
        <v>51160</v>
      </c>
      <c r="J3123">
        <v>17000</v>
      </c>
      <c r="K3123">
        <v>1419</v>
      </c>
      <c r="L3123">
        <v>1983</v>
      </c>
      <c r="M3123">
        <v>1299.2065340490899</v>
      </c>
      <c r="N3123">
        <v>18520</v>
      </c>
      <c r="O3123">
        <v>19000</v>
      </c>
      <c r="P3123">
        <v>1868</v>
      </c>
      <c r="Q3123" s="36" t="str">
        <f t="shared" si="49"/>
        <v>Tromso (ENTC)</v>
      </c>
    </row>
    <row r="3124" spans="1:17" x14ac:dyDescent="0.2">
      <c r="A3124">
        <v>2017</v>
      </c>
      <c r="B3124">
        <v>8</v>
      </c>
      <c r="C3124" t="s">
        <v>8</v>
      </c>
      <c r="D3124" t="s">
        <v>216</v>
      </c>
      <c r="E3124" t="s">
        <v>217</v>
      </c>
      <c r="F3124" t="s">
        <v>119</v>
      </c>
      <c r="G3124">
        <v>2456</v>
      </c>
      <c r="H3124">
        <v>3643.0337568655</v>
      </c>
      <c r="I3124">
        <v>56300</v>
      </c>
      <c r="J3124">
        <v>24000</v>
      </c>
      <c r="K3124">
        <v>1828</v>
      </c>
      <c r="L3124">
        <v>2458</v>
      </c>
      <c r="M3124">
        <v>1520.7824550917201</v>
      </c>
      <c r="N3124">
        <v>18600</v>
      </c>
      <c r="O3124">
        <v>30000</v>
      </c>
      <c r="P3124">
        <v>2306</v>
      </c>
      <c r="Q3124" s="36" t="str">
        <f t="shared" si="49"/>
        <v>Trondheim (ENVA)</v>
      </c>
    </row>
    <row r="3125" spans="1:17" x14ac:dyDescent="0.2">
      <c r="A3125">
        <v>2017</v>
      </c>
      <c r="B3125">
        <v>8</v>
      </c>
      <c r="C3125" t="s">
        <v>8</v>
      </c>
      <c r="D3125" t="s">
        <v>218</v>
      </c>
      <c r="E3125" t="s">
        <v>219</v>
      </c>
      <c r="F3125" t="s">
        <v>119</v>
      </c>
      <c r="G3125">
        <v>2719</v>
      </c>
      <c r="H3125">
        <v>8500.9245706650909</v>
      </c>
      <c r="I3125">
        <v>176600</v>
      </c>
      <c r="J3125">
        <v>13000</v>
      </c>
      <c r="K3125">
        <v>1822</v>
      </c>
      <c r="L3125">
        <v>2165</v>
      </c>
      <c r="M3125">
        <v>1943.7020789410601</v>
      </c>
      <c r="N3125">
        <v>24924</v>
      </c>
      <c r="O3125">
        <v>31000</v>
      </c>
      <c r="P3125">
        <v>1985</v>
      </c>
      <c r="Q3125" s="36" t="str">
        <f t="shared" si="49"/>
        <v>Stavanger (ENZV)</v>
      </c>
    </row>
    <row r="3126" spans="1:17" x14ac:dyDescent="0.2">
      <c r="A3126">
        <v>2017</v>
      </c>
      <c r="B3126">
        <v>8</v>
      </c>
      <c r="C3126" t="s">
        <v>8</v>
      </c>
      <c r="D3126" t="s">
        <v>220</v>
      </c>
      <c r="E3126" t="s">
        <v>221</v>
      </c>
      <c r="F3126" t="s">
        <v>120</v>
      </c>
      <c r="G3126">
        <v>2146</v>
      </c>
      <c r="H3126">
        <v>14784.418564806199</v>
      </c>
      <c r="I3126">
        <v>165120</v>
      </c>
      <c r="J3126">
        <v>25000</v>
      </c>
      <c r="K3126">
        <v>1107</v>
      </c>
      <c r="L3126">
        <v>2145</v>
      </c>
      <c r="M3126">
        <v>6909.0300737007001</v>
      </c>
      <c r="N3126">
        <v>61460</v>
      </c>
      <c r="O3126">
        <v>35000</v>
      </c>
      <c r="P3126">
        <v>1700</v>
      </c>
      <c r="Q3126" s="36" t="str">
        <f t="shared" si="49"/>
        <v>Krakow (EPKK)</v>
      </c>
    </row>
    <row r="3127" spans="1:17" x14ac:dyDescent="0.2">
      <c r="A3127">
        <v>2017</v>
      </c>
      <c r="B3127">
        <v>8</v>
      </c>
      <c r="C3127" t="s">
        <v>8</v>
      </c>
      <c r="D3127" t="s">
        <v>40</v>
      </c>
      <c r="E3127" t="s">
        <v>164</v>
      </c>
      <c r="F3127" t="s">
        <v>120</v>
      </c>
      <c r="G3127">
        <v>8145</v>
      </c>
      <c r="H3127">
        <v>43890.258261624498</v>
      </c>
      <c r="I3127">
        <v>593940</v>
      </c>
      <c r="J3127">
        <v>17000</v>
      </c>
      <c r="K3127">
        <v>3745</v>
      </c>
      <c r="L3127">
        <v>8180</v>
      </c>
      <c r="M3127">
        <v>13447.2682376189</v>
      </c>
      <c r="N3127">
        <v>128460</v>
      </c>
      <c r="O3127">
        <v>34000</v>
      </c>
      <c r="P3127">
        <v>7108</v>
      </c>
      <c r="Q3127" s="36" t="str">
        <f t="shared" si="49"/>
        <v>Warszawa/Chopina (EPWA)</v>
      </c>
    </row>
    <row r="3128" spans="1:17" x14ac:dyDescent="0.2">
      <c r="A3128">
        <v>2017</v>
      </c>
      <c r="B3128">
        <v>8</v>
      </c>
      <c r="C3128" t="s">
        <v>8</v>
      </c>
      <c r="D3128" t="s">
        <v>222</v>
      </c>
      <c r="E3128" t="s">
        <v>223</v>
      </c>
      <c r="F3128" t="s">
        <v>121</v>
      </c>
      <c r="G3128">
        <v>3141</v>
      </c>
      <c r="H3128">
        <v>9401.2351109414903</v>
      </c>
      <c r="I3128">
        <v>136820</v>
      </c>
      <c r="J3128">
        <v>23000</v>
      </c>
      <c r="K3128">
        <v>1755</v>
      </c>
      <c r="L3128">
        <v>3142</v>
      </c>
      <c r="M3128">
        <v>5881.51103225937</v>
      </c>
      <c r="N3128">
        <v>54360</v>
      </c>
      <c r="O3128">
        <v>35000</v>
      </c>
      <c r="P3128">
        <v>2657</v>
      </c>
      <c r="Q3128" s="36" t="str">
        <f t="shared" si="49"/>
        <v>Gothenborg (ESGG)</v>
      </c>
    </row>
    <row r="3129" spans="1:17" x14ac:dyDescent="0.2">
      <c r="A3129">
        <v>2017</v>
      </c>
      <c r="B3129">
        <v>8</v>
      </c>
      <c r="C3129" t="s">
        <v>8</v>
      </c>
      <c r="D3129" t="s">
        <v>32</v>
      </c>
      <c r="E3129" t="s">
        <v>165</v>
      </c>
      <c r="F3129" t="s">
        <v>121</v>
      </c>
      <c r="G3129">
        <v>10839</v>
      </c>
      <c r="H3129">
        <v>44548.819844280901</v>
      </c>
      <c r="I3129">
        <v>663020</v>
      </c>
      <c r="J3129">
        <v>15000</v>
      </c>
      <c r="K3129">
        <v>5237</v>
      </c>
      <c r="L3129">
        <v>10875</v>
      </c>
      <c r="M3129">
        <v>14164.988179235799</v>
      </c>
      <c r="N3129">
        <v>136652</v>
      </c>
      <c r="O3129">
        <v>35000</v>
      </c>
      <c r="P3129">
        <v>9434</v>
      </c>
      <c r="Q3129" s="36" t="str">
        <f t="shared" si="49"/>
        <v>Stockholm/Arlanda (ESSA)</v>
      </c>
    </row>
    <row r="3130" spans="1:17" x14ac:dyDescent="0.2">
      <c r="A3130">
        <v>2017</v>
      </c>
      <c r="B3130">
        <v>8</v>
      </c>
      <c r="C3130" t="s">
        <v>8</v>
      </c>
      <c r="D3130" t="s">
        <v>224</v>
      </c>
      <c r="E3130" t="s">
        <v>225</v>
      </c>
      <c r="F3130" t="s">
        <v>121</v>
      </c>
      <c r="G3130">
        <v>1945</v>
      </c>
      <c r="H3130">
        <v>14031.8825649464</v>
      </c>
      <c r="I3130">
        <v>228840</v>
      </c>
      <c r="J3130">
        <v>2653.3333333333298</v>
      </c>
      <c r="K3130">
        <v>446</v>
      </c>
      <c r="L3130">
        <v>1945</v>
      </c>
      <c r="M3130">
        <v>4606.5026460752397</v>
      </c>
      <c r="N3130">
        <v>66048</v>
      </c>
      <c r="O3130">
        <v>19000</v>
      </c>
      <c r="P3130">
        <v>1425</v>
      </c>
      <c r="Q3130" s="36" t="str">
        <f t="shared" si="49"/>
        <v>Stockholm/Bromma (ESSB)</v>
      </c>
    </row>
    <row r="3131" spans="1:17" x14ac:dyDescent="0.2">
      <c r="A3131">
        <v>2017</v>
      </c>
      <c r="B3131">
        <v>8</v>
      </c>
      <c r="C3131" t="s">
        <v>8</v>
      </c>
      <c r="D3131" t="s">
        <v>226</v>
      </c>
      <c r="E3131" t="s">
        <v>227</v>
      </c>
      <c r="F3131" t="s">
        <v>228</v>
      </c>
      <c r="G3131">
        <v>2876</v>
      </c>
      <c r="H3131">
        <v>3209.0127950703099</v>
      </c>
      <c r="I3131">
        <v>33137</v>
      </c>
      <c r="J3131">
        <v>30995</v>
      </c>
      <c r="K3131">
        <v>2641</v>
      </c>
      <c r="L3131">
        <v>2699</v>
      </c>
      <c r="M3131">
        <v>5203.3951462070099</v>
      </c>
      <c r="N3131">
        <v>50602</v>
      </c>
      <c r="O3131">
        <v>34000</v>
      </c>
      <c r="P3131">
        <v>2289</v>
      </c>
      <c r="Q3131" s="36" t="str">
        <f t="shared" si="49"/>
        <v>Riga (EVRA)</v>
      </c>
    </row>
    <row r="3132" spans="1:17" x14ac:dyDescent="0.2">
      <c r="A3132">
        <v>2017</v>
      </c>
      <c r="B3132">
        <v>8</v>
      </c>
      <c r="C3132" t="s">
        <v>8</v>
      </c>
      <c r="D3132" t="s">
        <v>232</v>
      </c>
      <c r="E3132" t="s">
        <v>233</v>
      </c>
      <c r="F3132" t="s">
        <v>123</v>
      </c>
      <c r="G3132">
        <v>2122</v>
      </c>
      <c r="H3132">
        <v>5840.2320766736202</v>
      </c>
      <c r="I3132">
        <v>99300</v>
      </c>
      <c r="J3132">
        <v>9000</v>
      </c>
      <c r="K3132">
        <v>1201</v>
      </c>
      <c r="L3132">
        <v>2123</v>
      </c>
      <c r="M3132">
        <v>2279.6049551792398</v>
      </c>
      <c r="N3132">
        <v>20100</v>
      </c>
      <c r="O3132">
        <v>34000</v>
      </c>
      <c r="P3132">
        <v>1895</v>
      </c>
      <c r="Q3132" s="36" t="str">
        <f t="shared" si="49"/>
        <v>Fuerteventura (GCFV)</v>
      </c>
    </row>
    <row r="3133" spans="1:17" x14ac:dyDescent="0.2">
      <c r="A3133">
        <v>2017</v>
      </c>
      <c r="B3133">
        <v>8</v>
      </c>
      <c r="C3133" t="s">
        <v>8</v>
      </c>
      <c r="D3133" t="s">
        <v>178</v>
      </c>
      <c r="E3133" t="s">
        <v>179</v>
      </c>
      <c r="F3133" t="s">
        <v>123</v>
      </c>
      <c r="G3133">
        <v>4545</v>
      </c>
      <c r="H3133">
        <v>24853.590259558401</v>
      </c>
      <c r="I3133">
        <v>426180</v>
      </c>
      <c r="J3133">
        <v>4300</v>
      </c>
      <c r="K3133">
        <v>1900</v>
      </c>
      <c r="L3133">
        <v>4572</v>
      </c>
      <c r="M3133">
        <v>3014.2493807146402</v>
      </c>
      <c r="N3133">
        <v>33414</v>
      </c>
      <c r="O3133">
        <v>34000</v>
      </c>
      <c r="P3133">
        <v>4220</v>
      </c>
      <c r="Q3133" s="36" t="str">
        <f t="shared" si="49"/>
        <v>Gran Canaria (GCLP)</v>
      </c>
    </row>
    <row r="3134" spans="1:17" x14ac:dyDescent="0.2">
      <c r="A3134">
        <v>2017</v>
      </c>
      <c r="B3134">
        <v>8</v>
      </c>
      <c r="C3134" t="s">
        <v>8</v>
      </c>
      <c r="D3134" t="s">
        <v>234</v>
      </c>
      <c r="E3134" t="s">
        <v>235</v>
      </c>
      <c r="F3134" t="s">
        <v>123</v>
      </c>
      <c r="G3134">
        <v>2674</v>
      </c>
      <c r="H3134">
        <v>7164.369545304</v>
      </c>
      <c r="I3134">
        <v>118140</v>
      </c>
      <c r="J3134">
        <v>11000</v>
      </c>
      <c r="K3134">
        <v>1596</v>
      </c>
      <c r="L3134">
        <v>2652</v>
      </c>
      <c r="M3134">
        <v>2998.5381177617801</v>
      </c>
      <c r="N3134">
        <v>28220</v>
      </c>
      <c r="O3134">
        <v>34000</v>
      </c>
      <c r="P3134">
        <v>2355</v>
      </c>
      <c r="Q3134" s="36" t="str">
        <f t="shared" si="49"/>
        <v>Las Palmas/Lanzarote (GCRR)</v>
      </c>
    </row>
    <row r="3135" spans="1:17" x14ac:dyDescent="0.2">
      <c r="A3135">
        <v>2017</v>
      </c>
      <c r="B3135">
        <v>8</v>
      </c>
      <c r="C3135" t="s">
        <v>8</v>
      </c>
      <c r="D3135" t="s">
        <v>236</v>
      </c>
      <c r="E3135" t="s">
        <v>237</v>
      </c>
      <c r="F3135" t="s">
        <v>123</v>
      </c>
      <c r="G3135">
        <v>2679</v>
      </c>
      <c r="H3135">
        <v>9042.9307022979392</v>
      </c>
      <c r="I3135">
        <v>143520</v>
      </c>
      <c r="J3135">
        <v>35000</v>
      </c>
      <c r="K3135">
        <v>1448</v>
      </c>
      <c r="L3135">
        <v>2691</v>
      </c>
      <c r="M3135">
        <v>1853.6288178802899</v>
      </c>
      <c r="N3135">
        <v>14680</v>
      </c>
      <c r="O3135">
        <v>36000</v>
      </c>
      <c r="P3135">
        <v>2489</v>
      </c>
      <c r="Q3135" s="36" t="str">
        <f t="shared" si="49"/>
        <v>Tenerife/Sur (GCTS)</v>
      </c>
    </row>
    <row r="3136" spans="1:17" x14ac:dyDescent="0.2">
      <c r="A3136">
        <v>2017</v>
      </c>
      <c r="B3136">
        <v>8</v>
      </c>
      <c r="C3136" t="s">
        <v>8</v>
      </c>
      <c r="D3136" t="s">
        <v>238</v>
      </c>
      <c r="E3136" t="s">
        <v>239</v>
      </c>
      <c r="F3136" t="s">
        <v>123</v>
      </c>
      <c r="G3136">
        <v>2583</v>
      </c>
      <c r="H3136">
        <v>7532.7270587252297</v>
      </c>
      <c r="I3136">
        <v>119560</v>
      </c>
      <c r="J3136">
        <v>8000</v>
      </c>
      <c r="K3136">
        <v>1416</v>
      </c>
      <c r="L3136">
        <v>2586</v>
      </c>
      <c r="M3136">
        <v>1422.5511589094999</v>
      </c>
      <c r="N3136">
        <v>17320</v>
      </c>
      <c r="O3136">
        <v>11000</v>
      </c>
      <c r="P3136">
        <v>2402</v>
      </c>
      <c r="Q3136" s="36" t="str">
        <f t="shared" si="49"/>
        <v>Tenerife/Norte (GCXO)</v>
      </c>
    </row>
    <row r="3137" spans="1:17" x14ac:dyDescent="0.2">
      <c r="A3137">
        <v>2017</v>
      </c>
      <c r="B3137">
        <v>8</v>
      </c>
      <c r="C3137" t="s">
        <v>8</v>
      </c>
      <c r="D3137" t="s">
        <v>240</v>
      </c>
      <c r="E3137" t="s">
        <v>241</v>
      </c>
      <c r="F3137" t="s">
        <v>242</v>
      </c>
      <c r="G3137">
        <v>2564</v>
      </c>
      <c r="H3137">
        <v>31194.004094936401</v>
      </c>
      <c r="I3137">
        <v>294100</v>
      </c>
      <c r="J3137">
        <v>30000</v>
      </c>
      <c r="K3137">
        <v>1041</v>
      </c>
      <c r="L3137">
        <v>2546</v>
      </c>
      <c r="M3137">
        <v>6864.5697270046103</v>
      </c>
      <c r="N3137">
        <v>58636</v>
      </c>
      <c r="O3137">
        <v>34000</v>
      </c>
      <c r="P3137">
        <v>2083</v>
      </c>
      <c r="Q3137" s="36" t="str">
        <f t="shared" si="49"/>
        <v>Sofia (LBSF)</v>
      </c>
    </row>
    <row r="3138" spans="1:17" x14ac:dyDescent="0.2">
      <c r="A3138">
        <v>2017</v>
      </c>
      <c r="B3138">
        <v>8</v>
      </c>
      <c r="C3138" t="s">
        <v>8</v>
      </c>
      <c r="D3138" t="s">
        <v>243</v>
      </c>
      <c r="E3138" t="s">
        <v>244</v>
      </c>
      <c r="F3138" t="s">
        <v>245</v>
      </c>
      <c r="G3138">
        <v>3667</v>
      </c>
      <c r="H3138">
        <v>16984.612728311</v>
      </c>
      <c r="I3138">
        <v>199445</v>
      </c>
      <c r="J3138">
        <v>24000</v>
      </c>
      <c r="K3138">
        <v>1755</v>
      </c>
      <c r="L3138">
        <v>3657</v>
      </c>
      <c r="M3138">
        <v>23903.1798781408</v>
      </c>
      <c r="N3138">
        <v>267937</v>
      </c>
      <c r="O3138">
        <v>32000</v>
      </c>
      <c r="P3138">
        <v>2267</v>
      </c>
      <c r="Q3138" s="36" t="str">
        <f t="shared" si="49"/>
        <v>Larnaca (LCLK)</v>
      </c>
    </row>
    <row r="3139" spans="1:17" x14ac:dyDescent="0.2">
      <c r="A3139">
        <v>2017</v>
      </c>
      <c r="B3139">
        <v>8</v>
      </c>
      <c r="C3139" t="s">
        <v>8</v>
      </c>
      <c r="D3139" t="s">
        <v>303</v>
      </c>
      <c r="E3139" t="s">
        <v>304</v>
      </c>
      <c r="F3139" t="s">
        <v>305</v>
      </c>
      <c r="G3139">
        <v>2010</v>
      </c>
      <c r="H3139">
        <v>23244.341162985202</v>
      </c>
      <c r="I3139">
        <v>246080</v>
      </c>
      <c r="J3139">
        <v>12987.597402597399</v>
      </c>
      <c r="K3139">
        <v>697</v>
      </c>
      <c r="L3139">
        <v>2016</v>
      </c>
      <c r="M3139">
        <v>6230.2749100645597</v>
      </c>
      <c r="N3139">
        <v>53520</v>
      </c>
      <c r="O3139">
        <v>30000</v>
      </c>
      <c r="P3139">
        <v>1629</v>
      </c>
      <c r="Q3139" s="36" t="str">
        <f t="shared" si="49"/>
        <v>Zagreb (LDZA)</v>
      </c>
    </row>
    <row r="3140" spans="1:17" x14ac:dyDescent="0.2">
      <c r="A3140">
        <v>2017</v>
      </c>
      <c r="B3140">
        <v>8</v>
      </c>
      <c r="C3140" t="s">
        <v>8</v>
      </c>
      <c r="D3140" t="s">
        <v>246</v>
      </c>
      <c r="E3140" t="s">
        <v>247</v>
      </c>
      <c r="F3140" t="s">
        <v>123</v>
      </c>
      <c r="G3140">
        <v>5231</v>
      </c>
      <c r="H3140">
        <v>42978.355702386703</v>
      </c>
      <c r="I3140">
        <v>528940</v>
      </c>
      <c r="J3140">
        <v>10148.275862069</v>
      </c>
      <c r="K3140">
        <v>1819</v>
      </c>
      <c r="L3140">
        <v>5228</v>
      </c>
      <c r="M3140">
        <v>23676.307929054699</v>
      </c>
      <c r="N3140">
        <v>199680</v>
      </c>
      <c r="O3140">
        <v>36000</v>
      </c>
      <c r="P3140">
        <v>3821</v>
      </c>
      <c r="Q3140" s="36" t="str">
        <f t="shared" si="49"/>
        <v>Alicante (LEAL)</v>
      </c>
    </row>
    <row r="3141" spans="1:17" x14ac:dyDescent="0.2">
      <c r="A3141">
        <v>2017</v>
      </c>
      <c r="B3141">
        <v>8</v>
      </c>
      <c r="C3141" t="s">
        <v>8</v>
      </c>
      <c r="D3141" t="s">
        <v>248</v>
      </c>
      <c r="E3141" t="s">
        <v>249</v>
      </c>
      <c r="F3141" t="s">
        <v>123</v>
      </c>
      <c r="G3141">
        <v>1873</v>
      </c>
      <c r="H3141">
        <v>15873.974457107401</v>
      </c>
      <c r="I3141">
        <v>190900</v>
      </c>
      <c r="J3141">
        <v>6115.4826958105596</v>
      </c>
      <c r="K3141">
        <v>521</v>
      </c>
      <c r="L3141">
        <v>1881</v>
      </c>
      <c r="M3141">
        <v>5554.6974782998795</v>
      </c>
      <c r="N3141">
        <v>47960</v>
      </c>
      <c r="O3141">
        <v>33000</v>
      </c>
      <c r="P3141">
        <v>1471</v>
      </c>
      <c r="Q3141" s="36" t="str">
        <f t="shared" si="49"/>
        <v>Bilbao (LEBB)</v>
      </c>
    </row>
    <row r="3142" spans="1:17" x14ac:dyDescent="0.2">
      <c r="A3142">
        <v>2017</v>
      </c>
      <c r="B3142">
        <v>8</v>
      </c>
      <c r="C3142" t="s">
        <v>8</v>
      </c>
      <c r="D3142" t="s">
        <v>24</v>
      </c>
      <c r="E3142" t="s">
        <v>122</v>
      </c>
      <c r="F3142" t="s">
        <v>123</v>
      </c>
      <c r="G3142">
        <v>15690</v>
      </c>
      <c r="H3142">
        <v>130779.77383870201</v>
      </c>
      <c r="I3142">
        <v>1743980</v>
      </c>
      <c r="J3142">
        <v>9003.3333333333303</v>
      </c>
      <c r="K3142">
        <v>5005</v>
      </c>
      <c r="L3142">
        <v>15683</v>
      </c>
      <c r="M3142">
        <v>120208.201139621</v>
      </c>
      <c r="N3142">
        <v>946905</v>
      </c>
      <c r="O3142">
        <v>31000</v>
      </c>
      <c r="P3142">
        <v>9658</v>
      </c>
      <c r="Q3142" s="36" t="str">
        <f t="shared" si="49"/>
        <v>Barcelona (LEBL)</v>
      </c>
    </row>
    <row r="3143" spans="1:17" x14ac:dyDescent="0.2">
      <c r="A3143">
        <v>2017</v>
      </c>
      <c r="B3143">
        <v>8</v>
      </c>
      <c r="C3143" t="s">
        <v>8</v>
      </c>
      <c r="D3143" t="s">
        <v>306</v>
      </c>
      <c r="E3143" t="s">
        <v>307</v>
      </c>
      <c r="F3143" t="s">
        <v>123</v>
      </c>
      <c r="G3143">
        <v>6430</v>
      </c>
      <c r="H3143">
        <v>131750.57134646599</v>
      </c>
      <c r="I3143">
        <v>1413720</v>
      </c>
      <c r="J3143">
        <v>9000</v>
      </c>
      <c r="K3143">
        <v>1473</v>
      </c>
      <c r="L3143">
        <v>6439</v>
      </c>
      <c r="M3143">
        <v>22750.911821633301</v>
      </c>
      <c r="N3143">
        <v>202580</v>
      </c>
      <c r="O3143">
        <v>33000</v>
      </c>
      <c r="P3143">
        <v>4744</v>
      </c>
      <c r="Q3143" s="36" t="str">
        <f t="shared" si="49"/>
        <v>Ibiza (LEIB)</v>
      </c>
    </row>
    <row r="3144" spans="1:17" x14ac:dyDescent="0.2">
      <c r="A3144">
        <v>2017</v>
      </c>
      <c r="B3144">
        <v>8</v>
      </c>
      <c r="C3144" t="s">
        <v>8</v>
      </c>
      <c r="D3144" t="s">
        <v>31</v>
      </c>
      <c r="E3144" t="s">
        <v>166</v>
      </c>
      <c r="F3144" t="s">
        <v>123</v>
      </c>
      <c r="G3144">
        <v>16620</v>
      </c>
      <c r="H3144">
        <v>206191.569184847</v>
      </c>
      <c r="I3144">
        <v>2434260</v>
      </c>
      <c r="J3144">
        <v>6046.6666666666697</v>
      </c>
      <c r="K3144">
        <v>3683</v>
      </c>
      <c r="L3144">
        <v>16615</v>
      </c>
      <c r="M3144">
        <v>63207.812543965199</v>
      </c>
      <c r="N3144">
        <v>520274</v>
      </c>
      <c r="O3144">
        <v>33000</v>
      </c>
      <c r="P3144">
        <v>12623</v>
      </c>
      <c r="Q3144" s="36" t="str">
        <f t="shared" si="49"/>
        <v>Madrid/Barajas (LEMD)</v>
      </c>
    </row>
    <row r="3145" spans="1:17" x14ac:dyDescent="0.2">
      <c r="A3145">
        <v>2017</v>
      </c>
      <c r="B3145">
        <v>8</v>
      </c>
      <c r="C3145" t="s">
        <v>8</v>
      </c>
      <c r="D3145" t="s">
        <v>7</v>
      </c>
      <c r="E3145" t="s">
        <v>174</v>
      </c>
      <c r="F3145" t="s">
        <v>123</v>
      </c>
      <c r="G3145">
        <v>7608</v>
      </c>
      <c r="H3145">
        <v>36559.859027285798</v>
      </c>
      <c r="I3145">
        <v>527360</v>
      </c>
      <c r="J3145">
        <v>15663.333333333299</v>
      </c>
      <c r="K3145">
        <v>3258</v>
      </c>
      <c r="L3145">
        <v>7552</v>
      </c>
      <c r="M3145">
        <v>16947.1884067432</v>
      </c>
      <c r="N3145">
        <v>140292</v>
      </c>
      <c r="O3145">
        <v>36000</v>
      </c>
      <c r="P3145">
        <v>6386</v>
      </c>
      <c r="Q3145" s="36" t="str">
        <f t="shared" si="49"/>
        <v>Malaga (LEMG)</v>
      </c>
    </row>
    <row r="3146" spans="1:17" x14ac:dyDescent="0.2">
      <c r="A3146">
        <v>2017</v>
      </c>
      <c r="B3146">
        <v>8</v>
      </c>
      <c r="C3146" t="s">
        <v>8</v>
      </c>
      <c r="D3146" t="s">
        <v>4</v>
      </c>
      <c r="E3146" t="s">
        <v>124</v>
      </c>
      <c r="F3146" t="s">
        <v>123</v>
      </c>
      <c r="G3146">
        <v>14426</v>
      </c>
      <c r="H3146">
        <v>197050.91438978401</v>
      </c>
      <c r="I3146">
        <v>2259640</v>
      </c>
      <c r="J3146">
        <v>9016.6666666666697</v>
      </c>
      <c r="K3146">
        <v>4129</v>
      </c>
      <c r="L3146">
        <v>14469</v>
      </c>
      <c r="M3146">
        <v>79279.036843199399</v>
      </c>
      <c r="N3146">
        <v>676174</v>
      </c>
      <c r="O3146">
        <v>34000</v>
      </c>
      <c r="P3146">
        <v>9376</v>
      </c>
      <c r="Q3146" s="36" t="str">
        <f t="shared" ref="Q3146:Q3209" si="50">E3146&amp;" ("&amp;D3146&amp;")"</f>
        <v>Palma de Mallorca (LEPA)</v>
      </c>
    </row>
    <row r="3147" spans="1:17" x14ac:dyDescent="0.2">
      <c r="A3147">
        <v>2017</v>
      </c>
      <c r="B3147">
        <v>8</v>
      </c>
      <c r="C3147" t="s">
        <v>8</v>
      </c>
      <c r="D3147" t="s">
        <v>250</v>
      </c>
      <c r="E3147" t="s">
        <v>251</v>
      </c>
      <c r="F3147" t="s">
        <v>123</v>
      </c>
      <c r="G3147">
        <v>3151</v>
      </c>
      <c r="H3147">
        <v>18006.622648953002</v>
      </c>
      <c r="I3147">
        <v>218560</v>
      </c>
      <c r="J3147">
        <v>18000</v>
      </c>
      <c r="K3147">
        <v>1470</v>
      </c>
      <c r="L3147">
        <v>3176</v>
      </c>
      <c r="M3147">
        <v>14590.840233930299</v>
      </c>
      <c r="N3147">
        <v>127286</v>
      </c>
      <c r="O3147">
        <v>32000</v>
      </c>
      <c r="P3147">
        <v>2323</v>
      </c>
      <c r="Q3147" s="36" t="str">
        <f t="shared" si="50"/>
        <v>Valencia (LEVC)</v>
      </c>
    </row>
    <row r="3148" spans="1:17" x14ac:dyDescent="0.2">
      <c r="A3148">
        <v>2017</v>
      </c>
      <c r="B3148">
        <v>8</v>
      </c>
      <c r="C3148" t="s">
        <v>8</v>
      </c>
      <c r="D3148" t="s">
        <v>252</v>
      </c>
      <c r="E3148" t="s">
        <v>253</v>
      </c>
      <c r="F3148" t="s">
        <v>126</v>
      </c>
      <c r="G3148">
        <v>2891</v>
      </c>
      <c r="H3148">
        <v>38805.8847672017</v>
      </c>
      <c r="I3148">
        <v>427326</v>
      </c>
      <c r="J3148">
        <v>4786.6666666666697</v>
      </c>
      <c r="K3148">
        <v>911</v>
      </c>
      <c r="L3148">
        <v>2903</v>
      </c>
      <c r="M3148">
        <v>14421.7713673697</v>
      </c>
      <c r="N3148">
        <v>124420</v>
      </c>
      <c r="O3148">
        <v>32132.5</v>
      </c>
      <c r="P3148">
        <v>2121</v>
      </c>
      <c r="Q3148" s="36" t="str">
        <f t="shared" si="50"/>
        <v>Bordeaux (LFBD)</v>
      </c>
    </row>
    <row r="3149" spans="1:17" x14ac:dyDescent="0.2">
      <c r="A3149">
        <v>2017</v>
      </c>
      <c r="B3149">
        <v>8</v>
      </c>
      <c r="C3149" t="s">
        <v>8</v>
      </c>
      <c r="D3149" t="s">
        <v>254</v>
      </c>
      <c r="E3149" t="s">
        <v>255</v>
      </c>
      <c r="F3149" t="s">
        <v>126</v>
      </c>
      <c r="G3149">
        <v>3559</v>
      </c>
      <c r="H3149">
        <v>28073.4026693245</v>
      </c>
      <c r="I3149">
        <v>345180</v>
      </c>
      <c r="J3149">
        <v>6938.6624869383504</v>
      </c>
      <c r="K3149">
        <v>1118</v>
      </c>
      <c r="L3149">
        <v>3584</v>
      </c>
      <c r="M3149">
        <v>17238.857832891299</v>
      </c>
      <c r="N3149">
        <v>146841</v>
      </c>
      <c r="O3149">
        <v>32000</v>
      </c>
      <c r="P3149">
        <v>2692</v>
      </c>
      <c r="Q3149" s="36" t="str">
        <f t="shared" si="50"/>
        <v>Toulouse (LFBO)</v>
      </c>
    </row>
    <row r="3150" spans="1:17" x14ac:dyDescent="0.2">
      <c r="A3150">
        <v>2017</v>
      </c>
      <c r="B3150">
        <v>8</v>
      </c>
      <c r="C3150" t="s">
        <v>8</v>
      </c>
      <c r="D3150" t="s">
        <v>167</v>
      </c>
      <c r="E3150" t="s">
        <v>168</v>
      </c>
      <c r="F3150" t="s">
        <v>126</v>
      </c>
      <c r="G3150">
        <v>4520</v>
      </c>
      <c r="H3150">
        <v>57582.325298916498</v>
      </c>
      <c r="I3150">
        <v>648200</v>
      </c>
      <c r="J3150">
        <v>6981.9391495601203</v>
      </c>
      <c r="K3150">
        <v>1103</v>
      </c>
      <c r="L3150">
        <v>4518</v>
      </c>
      <c r="M3150">
        <v>19274.4777676985</v>
      </c>
      <c r="N3150">
        <v>162285</v>
      </c>
      <c r="O3150">
        <v>32000</v>
      </c>
      <c r="P3150">
        <v>3178</v>
      </c>
      <c r="Q3150" s="36" t="str">
        <f t="shared" si="50"/>
        <v>Lyon (LFLL)</v>
      </c>
    </row>
    <row r="3151" spans="1:17" x14ac:dyDescent="0.2">
      <c r="A3151">
        <v>2017</v>
      </c>
      <c r="B3151">
        <v>8</v>
      </c>
      <c r="C3151" t="s">
        <v>8</v>
      </c>
      <c r="D3151" t="s">
        <v>256</v>
      </c>
      <c r="E3151" t="s">
        <v>257</v>
      </c>
      <c r="F3151" t="s">
        <v>126</v>
      </c>
      <c r="G3151">
        <v>4330</v>
      </c>
      <c r="H3151">
        <v>75098.067755813099</v>
      </c>
      <c r="I3151">
        <v>761780</v>
      </c>
      <c r="J3151">
        <v>7994.9137931034502</v>
      </c>
      <c r="K3151">
        <v>979</v>
      </c>
      <c r="L3151">
        <v>4326</v>
      </c>
      <c r="M3151">
        <v>18000.808474466201</v>
      </c>
      <c r="N3151">
        <v>157456</v>
      </c>
      <c r="O3151">
        <v>33000</v>
      </c>
      <c r="P3151">
        <v>3184</v>
      </c>
      <c r="Q3151" s="36" t="str">
        <f t="shared" si="50"/>
        <v>Marseille (LFML)</v>
      </c>
    </row>
    <row r="3152" spans="1:17" x14ac:dyDescent="0.2">
      <c r="A3152">
        <v>2017</v>
      </c>
      <c r="B3152">
        <v>8</v>
      </c>
      <c r="C3152" t="s">
        <v>8</v>
      </c>
      <c r="D3152" t="s">
        <v>41</v>
      </c>
      <c r="E3152" t="s">
        <v>125</v>
      </c>
      <c r="F3152" t="s">
        <v>126</v>
      </c>
      <c r="G3152">
        <v>8145</v>
      </c>
      <c r="H3152">
        <v>142659.035323216</v>
      </c>
      <c r="I3152">
        <v>1809500</v>
      </c>
      <c r="J3152">
        <v>3000</v>
      </c>
      <c r="K3152">
        <v>1197</v>
      </c>
      <c r="L3152">
        <v>8099</v>
      </c>
      <c r="M3152">
        <v>36921.889669667697</v>
      </c>
      <c r="N3152">
        <v>322515</v>
      </c>
      <c r="O3152">
        <v>33000</v>
      </c>
      <c r="P3152">
        <v>5725</v>
      </c>
      <c r="Q3152" s="36" t="str">
        <f t="shared" si="50"/>
        <v>Nice (LFMN)</v>
      </c>
    </row>
    <row r="3153" spans="1:17" x14ac:dyDescent="0.2">
      <c r="A3153">
        <v>2017</v>
      </c>
      <c r="B3153">
        <v>8</v>
      </c>
      <c r="C3153" t="s">
        <v>8</v>
      </c>
      <c r="D3153" t="s">
        <v>258</v>
      </c>
      <c r="E3153" t="s">
        <v>259</v>
      </c>
      <c r="F3153" t="s">
        <v>126</v>
      </c>
      <c r="G3153">
        <v>1648</v>
      </c>
      <c r="H3153">
        <v>60974.805464209501</v>
      </c>
      <c r="I3153">
        <v>829080</v>
      </c>
      <c r="J3153">
        <v>4797.1875</v>
      </c>
      <c r="K3153">
        <v>98</v>
      </c>
      <c r="L3153">
        <v>1611</v>
      </c>
      <c r="M3153">
        <v>12009.230849374801</v>
      </c>
      <c r="N3153">
        <v>135572</v>
      </c>
      <c r="O3153">
        <v>25956.388888888901</v>
      </c>
      <c r="P3153">
        <v>817</v>
      </c>
      <c r="Q3153" s="36" t="str">
        <f t="shared" si="50"/>
        <v>Paris/Le Bourget (LFPB)</v>
      </c>
    </row>
    <row r="3154" spans="1:17" x14ac:dyDescent="0.2">
      <c r="A3154">
        <v>2017</v>
      </c>
      <c r="B3154">
        <v>8</v>
      </c>
      <c r="C3154" t="s">
        <v>8</v>
      </c>
      <c r="D3154" t="s">
        <v>25</v>
      </c>
      <c r="E3154" t="s">
        <v>169</v>
      </c>
      <c r="F3154" t="s">
        <v>126</v>
      </c>
      <c r="G3154">
        <v>21981</v>
      </c>
      <c r="H3154">
        <v>563080.01918409998</v>
      </c>
      <c r="I3154">
        <v>6359300</v>
      </c>
      <c r="J3154">
        <v>4849.3325917686298</v>
      </c>
      <c r="K3154">
        <v>2067</v>
      </c>
      <c r="L3154">
        <v>21681</v>
      </c>
      <c r="M3154">
        <v>87667.673186134401</v>
      </c>
      <c r="N3154">
        <v>740249</v>
      </c>
      <c r="O3154">
        <v>33000</v>
      </c>
      <c r="P3154">
        <v>15405</v>
      </c>
      <c r="Q3154" s="36" t="str">
        <f t="shared" si="50"/>
        <v>Paris/Charles de Gaulle (LFPG)</v>
      </c>
    </row>
    <row r="3155" spans="1:17" x14ac:dyDescent="0.2">
      <c r="A3155">
        <v>2017</v>
      </c>
      <c r="B3155">
        <v>8</v>
      </c>
      <c r="C3155" t="s">
        <v>8</v>
      </c>
      <c r="D3155" t="s">
        <v>10</v>
      </c>
      <c r="E3155" t="s">
        <v>170</v>
      </c>
      <c r="F3155" t="s">
        <v>126</v>
      </c>
      <c r="G3155">
        <v>9625</v>
      </c>
      <c r="H3155">
        <v>310732.06001014903</v>
      </c>
      <c r="I3155">
        <v>3460500</v>
      </c>
      <c r="J3155">
        <v>4194.0229885057497</v>
      </c>
      <c r="K3155">
        <v>764</v>
      </c>
      <c r="L3155">
        <v>9643</v>
      </c>
      <c r="M3155">
        <v>38800.335325185602</v>
      </c>
      <c r="N3155">
        <v>375631</v>
      </c>
      <c r="O3155">
        <v>35000</v>
      </c>
      <c r="P3155">
        <v>6834</v>
      </c>
      <c r="Q3155" s="36" t="str">
        <f t="shared" si="50"/>
        <v>Paris/Orly (LFPO)</v>
      </c>
    </row>
    <row r="3156" spans="1:17" x14ac:dyDescent="0.2">
      <c r="A3156">
        <v>2017</v>
      </c>
      <c r="B3156">
        <v>8</v>
      </c>
      <c r="C3156" t="s">
        <v>8</v>
      </c>
      <c r="D3156" t="s">
        <v>260</v>
      </c>
      <c r="E3156" t="s">
        <v>261</v>
      </c>
      <c r="F3156" t="s">
        <v>126</v>
      </c>
      <c r="G3156">
        <v>2545</v>
      </c>
      <c r="H3156">
        <v>22203.444211871301</v>
      </c>
      <c r="I3156">
        <v>293900</v>
      </c>
      <c r="J3156">
        <v>3083.8709677419401</v>
      </c>
      <c r="K3156">
        <v>704</v>
      </c>
      <c r="L3156">
        <v>2484</v>
      </c>
      <c r="M3156">
        <v>11256.2000190773</v>
      </c>
      <c r="N3156">
        <v>91290</v>
      </c>
      <c r="O3156">
        <v>33000</v>
      </c>
      <c r="P3156">
        <v>1849</v>
      </c>
      <c r="Q3156" s="36" t="str">
        <f t="shared" si="50"/>
        <v>Nantes (LFRS)</v>
      </c>
    </row>
    <row r="3157" spans="1:17" x14ac:dyDescent="0.2">
      <c r="A3157">
        <v>2017</v>
      </c>
      <c r="B3157">
        <v>8</v>
      </c>
      <c r="C3157" t="s">
        <v>8</v>
      </c>
      <c r="D3157" t="s">
        <v>262</v>
      </c>
      <c r="E3157" t="s">
        <v>263</v>
      </c>
      <c r="F3157" t="s">
        <v>126</v>
      </c>
      <c r="G3157">
        <v>3553</v>
      </c>
      <c r="H3157">
        <v>67755.300516110496</v>
      </c>
      <c r="I3157">
        <v>722520</v>
      </c>
      <c r="J3157">
        <v>6850</v>
      </c>
      <c r="K3157">
        <v>466</v>
      </c>
      <c r="L3157">
        <v>3560</v>
      </c>
      <c r="M3157">
        <v>21273.371433305401</v>
      </c>
      <c r="N3157">
        <v>179693</v>
      </c>
      <c r="O3157">
        <v>33000</v>
      </c>
      <c r="P3157">
        <v>2319</v>
      </c>
      <c r="Q3157" s="36" t="str">
        <f t="shared" si="50"/>
        <v>Mulhouse (LFSB)</v>
      </c>
    </row>
    <row r="3158" spans="1:17" x14ac:dyDescent="0.2">
      <c r="A3158">
        <v>2017</v>
      </c>
      <c r="B3158">
        <v>8</v>
      </c>
      <c r="C3158" t="s">
        <v>8</v>
      </c>
      <c r="D3158" t="s">
        <v>35</v>
      </c>
      <c r="E3158" t="s">
        <v>127</v>
      </c>
      <c r="F3158" t="s">
        <v>128</v>
      </c>
      <c r="G3158">
        <v>10699</v>
      </c>
      <c r="H3158">
        <v>37101.445535359897</v>
      </c>
      <c r="I3158">
        <v>436560</v>
      </c>
      <c r="J3158">
        <v>18000</v>
      </c>
      <c r="K3158">
        <v>6610</v>
      </c>
      <c r="L3158">
        <v>10709</v>
      </c>
      <c r="M3158">
        <v>20964.571306423601</v>
      </c>
      <c r="N3158">
        <v>190692</v>
      </c>
      <c r="O3158">
        <v>29000</v>
      </c>
      <c r="P3158">
        <v>8880</v>
      </c>
      <c r="Q3158" s="36" t="str">
        <f t="shared" si="50"/>
        <v>Athens (LGAV)</v>
      </c>
    </row>
    <row r="3159" spans="1:17" x14ac:dyDescent="0.2">
      <c r="A3159">
        <v>2017</v>
      </c>
      <c r="B3159">
        <v>8</v>
      </c>
      <c r="C3159" t="s">
        <v>8</v>
      </c>
      <c r="D3159" t="s">
        <v>308</v>
      </c>
      <c r="E3159" t="s">
        <v>309</v>
      </c>
      <c r="F3159" t="s">
        <v>128</v>
      </c>
      <c r="G3159">
        <v>4582</v>
      </c>
      <c r="H3159">
        <v>9835.0127051568907</v>
      </c>
      <c r="I3159">
        <v>115460</v>
      </c>
      <c r="J3159">
        <v>35000</v>
      </c>
      <c r="K3159">
        <v>3136</v>
      </c>
      <c r="L3159">
        <v>4589</v>
      </c>
      <c r="M3159">
        <v>12825.299948641101</v>
      </c>
      <c r="N3159">
        <v>103552</v>
      </c>
      <c r="O3159">
        <v>34000</v>
      </c>
      <c r="P3159">
        <v>3580</v>
      </c>
      <c r="Q3159" s="36" t="str">
        <f t="shared" si="50"/>
        <v>Heraklion (LGIR)</v>
      </c>
    </row>
    <row r="3160" spans="1:17" x14ac:dyDescent="0.2">
      <c r="A3160">
        <v>2017</v>
      </c>
      <c r="B3160">
        <v>8</v>
      </c>
      <c r="C3160" t="s">
        <v>8</v>
      </c>
      <c r="D3160" t="s">
        <v>316</v>
      </c>
      <c r="E3160" t="s">
        <v>317</v>
      </c>
      <c r="F3160" t="s">
        <v>128</v>
      </c>
      <c r="G3160">
        <v>3122</v>
      </c>
      <c r="H3160">
        <v>5512.8372246312001</v>
      </c>
      <c r="I3160">
        <v>65880</v>
      </c>
      <c r="J3160">
        <v>35000</v>
      </c>
      <c r="K3160">
        <v>2283</v>
      </c>
      <c r="L3160">
        <v>3118</v>
      </c>
      <c r="M3160">
        <v>6988.2655217646698</v>
      </c>
      <c r="N3160">
        <v>57560</v>
      </c>
      <c r="O3160">
        <v>34000</v>
      </c>
      <c r="P3160">
        <v>2522</v>
      </c>
      <c r="Q3160" s="36" t="str">
        <f t="shared" si="50"/>
        <v>Rhodes (LGRP)</v>
      </c>
    </row>
    <row r="3161" spans="1:17" x14ac:dyDescent="0.2">
      <c r="A3161">
        <v>2017</v>
      </c>
      <c r="B3161">
        <v>8</v>
      </c>
      <c r="C3161" t="s">
        <v>8</v>
      </c>
      <c r="D3161" t="s">
        <v>264</v>
      </c>
      <c r="E3161" t="s">
        <v>265</v>
      </c>
      <c r="F3161" t="s">
        <v>128</v>
      </c>
      <c r="G3161">
        <v>2922</v>
      </c>
      <c r="H3161">
        <v>7667.9801781792703</v>
      </c>
      <c r="I3161">
        <v>84520</v>
      </c>
      <c r="J3161">
        <v>30000</v>
      </c>
      <c r="K3161">
        <v>2118</v>
      </c>
      <c r="L3161">
        <v>3308</v>
      </c>
      <c r="M3161">
        <v>8513.4423473341394</v>
      </c>
      <c r="N3161">
        <v>87590</v>
      </c>
      <c r="O3161">
        <v>33000</v>
      </c>
      <c r="P3161">
        <v>2677</v>
      </c>
      <c r="Q3161" s="36" t="str">
        <f t="shared" si="50"/>
        <v>Thessaloniki (LGTS)</v>
      </c>
    </row>
    <row r="3162" spans="1:17" x14ac:dyDescent="0.2">
      <c r="A3162">
        <v>2017</v>
      </c>
      <c r="B3162">
        <v>8</v>
      </c>
      <c r="C3162" t="s">
        <v>8</v>
      </c>
      <c r="D3162" t="s">
        <v>266</v>
      </c>
      <c r="E3162" t="s">
        <v>267</v>
      </c>
      <c r="F3162" t="s">
        <v>268</v>
      </c>
      <c r="G3162">
        <v>4826</v>
      </c>
      <c r="H3162">
        <v>67905.163616748498</v>
      </c>
      <c r="I3162">
        <v>654820</v>
      </c>
      <c r="J3162">
        <v>16000</v>
      </c>
      <c r="K3162">
        <v>1308</v>
      </c>
      <c r="L3162">
        <v>4839</v>
      </c>
      <c r="M3162">
        <v>27535.9884842012</v>
      </c>
      <c r="N3162">
        <v>230400</v>
      </c>
      <c r="O3162">
        <v>34000</v>
      </c>
      <c r="P3162">
        <v>3340</v>
      </c>
      <c r="Q3162" s="36" t="str">
        <f t="shared" si="50"/>
        <v>Budapest (LHBP)</v>
      </c>
    </row>
    <row r="3163" spans="1:17" x14ac:dyDescent="0.2">
      <c r="A3163">
        <v>2017</v>
      </c>
      <c r="B3163">
        <v>8</v>
      </c>
      <c r="C3163" t="s">
        <v>8</v>
      </c>
      <c r="D3163" t="s">
        <v>269</v>
      </c>
      <c r="E3163" t="s">
        <v>270</v>
      </c>
      <c r="F3163" t="s">
        <v>129</v>
      </c>
      <c r="G3163">
        <v>3829</v>
      </c>
      <c r="H3163">
        <v>11110.397075439099</v>
      </c>
      <c r="I3163">
        <v>129327</v>
      </c>
      <c r="J3163">
        <v>33000</v>
      </c>
      <c r="K3163">
        <v>2333</v>
      </c>
      <c r="L3163">
        <v>3517</v>
      </c>
      <c r="M3163">
        <v>4809.8789814097199</v>
      </c>
      <c r="N3163">
        <v>40920</v>
      </c>
      <c r="O3163">
        <v>36000</v>
      </c>
      <c r="P3163">
        <v>3178</v>
      </c>
      <c r="Q3163" s="36" t="str">
        <f t="shared" si="50"/>
        <v>Catania (LICC)</v>
      </c>
    </row>
    <row r="3164" spans="1:17" x14ac:dyDescent="0.2">
      <c r="A3164">
        <v>2017</v>
      </c>
      <c r="B3164">
        <v>8</v>
      </c>
      <c r="C3164" t="s">
        <v>8</v>
      </c>
      <c r="D3164" t="s">
        <v>310</v>
      </c>
      <c r="E3164" t="s">
        <v>311</v>
      </c>
      <c r="F3164" t="s">
        <v>129</v>
      </c>
      <c r="G3164">
        <v>2534</v>
      </c>
      <c r="H3164">
        <v>6471.5424821635197</v>
      </c>
      <c r="I3164">
        <v>92180</v>
      </c>
      <c r="J3164">
        <v>31000</v>
      </c>
      <c r="K3164">
        <v>1607</v>
      </c>
      <c r="L3164">
        <v>2551</v>
      </c>
      <c r="M3164">
        <v>4075.0784530752298</v>
      </c>
      <c r="N3164">
        <v>35293</v>
      </c>
      <c r="O3164">
        <v>34000</v>
      </c>
      <c r="P3164">
        <v>2270</v>
      </c>
      <c r="Q3164" s="36" t="str">
        <f t="shared" si="50"/>
        <v>Palermo (LICJ)</v>
      </c>
    </row>
    <row r="3165" spans="1:17" x14ac:dyDescent="0.2">
      <c r="A3165">
        <v>2017</v>
      </c>
      <c r="B3165">
        <v>8</v>
      </c>
      <c r="C3165" t="s">
        <v>8</v>
      </c>
      <c r="D3165" t="s">
        <v>13</v>
      </c>
      <c r="E3165" t="s">
        <v>171</v>
      </c>
      <c r="F3165" t="s">
        <v>129</v>
      </c>
      <c r="G3165">
        <v>8395</v>
      </c>
      <c r="H3165">
        <v>135744.787846286</v>
      </c>
      <c r="I3165">
        <v>1313960</v>
      </c>
      <c r="J3165">
        <v>17926</v>
      </c>
      <c r="K3165">
        <v>1996</v>
      </c>
      <c r="L3165">
        <v>8413</v>
      </c>
      <c r="M3165">
        <v>40079.736178255902</v>
      </c>
      <c r="N3165">
        <v>350960</v>
      </c>
      <c r="O3165">
        <v>34000</v>
      </c>
      <c r="P3165">
        <v>5753</v>
      </c>
      <c r="Q3165" s="36" t="str">
        <f t="shared" si="50"/>
        <v>Milan/Malpensa (LIMC)</v>
      </c>
    </row>
    <row r="3166" spans="1:17" x14ac:dyDescent="0.2">
      <c r="A3166">
        <v>2017</v>
      </c>
      <c r="B3166">
        <v>8</v>
      </c>
      <c r="C3166" t="s">
        <v>8</v>
      </c>
      <c r="D3166" t="s">
        <v>271</v>
      </c>
      <c r="E3166" t="s">
        <v>272</v>
      </c>
      <c r="F3166" t="s">
        <v>129</v>
      </c>
      <c r="G3166">
        <v>4208</v>
      </c>
      <c r="H3166">
        <v>62939.230823538899</v>
      </c>
      <c r="I3166">
        <v>617020</v>
      </c>
      <c r="J3166">
        <v>29982.916666666701</v>
      </c>
      <c r="K3166">
        <v>1443</v>
      </c>
      <c r="L3166">
        <v>4203</v>
      </c>
      <c r="M3166">
        <v>23038.788489926301</v>
      </c>
      <c r="N3166">
        <v>188400</v>
      </c>
      <c r="O3166">
        <v>35000</v>
      </c>
      <c r="P3166">
        <v>2858</v>
      </c>
      <c r="Q3166" s="36" t="str">
        <f t="shared" si="50"/>
        <v>Bergamo (LIME)</v>
      </c>
    </row>
    <row r="3167" spans="1:17" x14ac:dyDescent="0.2">
      <c r="A3167">
        <v>2017</v>
      </c>
      <c r="B3167">
        <v>8</v>
      </c>
      <c r="C3167" t="s">
        <v>8</v>
      </c>
      <c r="D3167" t="s">
        <v>273</v>
      </c>
      <c r="E3167" t="s">
        <v>274</v>
      </c>
      <c r="F3167" t="s">
        <v>129</v>
      </c>
      <c r="G3167">
        <v>1850</v>
      </c>
      <c r="H3167">
        <v>18516.636549807099</v>
      </c>
      <c r="I3167">
        <v>189880</v>
      </c>
      <c r="J3167">
        <v>28968.59375</v>
      </c>
      <c r="K3167">
        <v>693</v>
      </c>
      <c r="L3167">
        <v>1852</v>
      </c>
      <c r="M3167">
        <v>7568.26491111409</v>
      </c>
      <c r="N3167">
        <v>68460</v>
      </c>
      <c r="O3167">
        <v>33000</v>
      </c>
      <c r="P3167">
        <v>1351</v>
      </c>
      <c r="Q3167" s="36" t="str">
        <f t="shared" si="50"/>
        <v>Torino (LIMF)</v>
      </c>
    </row>
    <row r="3168" spans="1:17" x14ac:dyDescent="0.2">
      <c r="A3168">
        <v>2017</v>
      </c>
      <c r="B3168">
        <v>8</v>
      </c>
      <c r="C3168" t="s">
        <v>8</v>
      </c>
      <c r="D3168" t="s">
        <v>43</v>
      </c>
      <c r="E3168" t="s">
        <v>172</v>
      </c>
      <c r="F3168" t="s">
        <v>129</v>
      </c>
      <c r="G3168">
        <v>4681</v>
      </c>
      <c r="H3168">
        <v>47074.663010854398</v>
      </c>
      <c r="I3168">
        <v>481700</v>
      </c>
      <c r="J3168">
        <v>11003.9915966387</v>
      </c>
      <c r="K3168">
        <v>1425</v>
      </c>
      <c r="L3168">
        <v>4679</v>
      </c>
      <c r="M3168">
        <v>19430.7226111745</v>
      </c>
      <c r="N3168">
        <v>161760</v>
      </c>
      <c r="O3168">
        <v>33000</v>
      </c>
      <c r="P3168">
        <v>3290</v>
      </c>
      <c r="Q3168" s="36" t="str">
        <f t="shared" si="50"/>
        <v>Milan/Linate (LIML)</v>
      </c>
    </row>
    <row r="3169" spans="1:17" x14ac:dyDescent="0.2">
      <c r="A3169">
        <v>2017</v>
      </c>
      <c r="B3169">
        <v>8</v>
      </c>
      <c r="C3169" t="s">
        <v>8</v>
      </c>
      <c r="D3169" t="s">
        <v>275</v>
      </c>
      <c r="E3169" t="s">
        <v>276</v>
      </c>
      <c r="F3169" t="s">
        <v>129</v>
      </c>
      <c r="G3169">
        <v>3249</v>
      </c>
      <c r="H3169">
        <v>41590.2250801267</v>
      </c>
      <c r="I3169">
        <v>415780</v>
      </c>
      <c r="J3169">
        <v>22000</v>
      </c>
      <c r="K3169">
        <v>1070</v>
      </c>
      <c r="L3169">
        <v>3254</v>
      </c>
      <c r="M3169">
        <v>16075.997581588699</v>
      </c>
      <c r="N3169">
        <v>140146</v>
      </c>
      <c r="O3169">
        <v>34993.022447982097</v>
      </c>
      <c r="P3169">
        <v>2327</v>
      </c>
      <c r="Q3169" s="36" t="str">
        <f t="shared" si="50"/>
        <v>Bologna (LIPE)</v>
      </c>
    </row>
    <row r="3170" spans="1:17" x14ac:dyDescent="0.2">
      <c r="A3170">
        <v>2017</v>
      </c>
      <c r="B3170">
        <v>8</v>
      </c>
      <c r="C3170" t="s">
        <v>8</v>
      </c>
      <c r="D3170" t="s">
        <v>277</v>
      </c>
      <c r="E3170" t="s">
        <v>278</v>
      </c>
      <c r="F3170" t="s">
        <v>129</v>
      </c>
      <c r="G3170">
        <v>4633</v>
      </c>
      <c r="H3170">
        <v>69102.658296074704</v>
      </c>
      <c r="I3170">
        <v>648540</v>
      </c>
      <c r="J3170">
        <v>28000</v>
      </c>
      <c r="K3170">
        <v>1610</v>
      </c>
      <c r="L3170">
        <v>4528</v>
      </c>
      <c r="M3170">
        <v>18864.614240786301</v>
      </c>
      <c r="N3170">
        <v>158000</v>
      </c>
      <c r="O3170">
        <v>33000</v>
      </c>
      <c r="P3170">
        <v>3237</v>
      </c>
      <c r="Q3170" s="36" t="str">
        <f t="shared" si="50"/>
        <v>Venice (LIPZ)</v>
      </c>
    </row>
    <row r="3171" spans="1:17" x14ac:dyDescent="0.2">
      <c r="A3171">
        <v>2017</v>
      </c>
      <c r="B3171">
        <v>8</v>
      </c>
      <c r="C3171" t="s">
        <v>8</v>
      </c>
      <c r="D3171" t="s">
        <v>279</v>
      </c>
      <c r="E3171" t="s">
        <v>280</v>
      </c>
      <c r="F3171" t="s">
        <v>129</v>
      </c>
      <c r="G3171">
        <v>2134</v>
      </c>
      <c r="H3171">
        <v>14765.418924555601</v>
      </c>
      <c r="I3171">
        <v>170500</v>
      </c>
      <c r="J3171">
        <v>32003.5</v>
      </c>
      <c r="K3171">
        <v>971</v>
      </c>
      <c r="L3171">
        <v>2153</v>
      </c>
      <c r="M3171">
        <v>6824.4076296491003</v>
      </c>
      <c r="N3171">
        <v>59787</v>
      </c>
      <c r="O3171">
        <v>36000</v>
      </c>
      <c r="P3171">
        <v>1646</v>
      </c>
      <c r="Q3171" s="36" t="str">
        <f t="shared" si="50"/>
        <v>Rome/Ciampino (LIRA)</v>
      </c>
    </row>
    <row r="3172" spans="1:17" x14ac:dyDescent="0.2">
      <c r="A3172">
        <v>2017</v>
      </c>
      <c r="B3172">
        <v>8</v>
      </c>
      <c r="C3172" t="s">
        <v>8</v>
      </c>
      <c r="D3172" t="s">
        <v>17</v>
      </c>
      <c r="E3172" t="s">
        <v>130</v>
      </c>
      <c r="F3172" t="s">
        <v>129</v>
      </c>
      <c r="G3172">
        <v>14197</v>
      </c>
      <c r="H3172">
        <v>113097.25431030701</v>
      </c>
      <c r="I3172">
        <v>1327760</v>
      </c>
      <c r="J3172">
        <v>10956.4516129032</v>
      </c>
      <c r="K3172">
        <v>5187</v>
      </c>
      <c r="L3172">
        <v>14199</v>
      </c>
      <c r="M3172">
        <v>30532.301763120799</v>
      </c>
      <c r="N3172">
        <v>249190</v>
      </c>
      <c r="O3172">
        <v>34000</v>
      </c>
      <c r="P3172">
        <v>12043</v>
      </c>
      <c r="Q3172" s="36" t="str">
        <f t="shared" si="50"/>
        <v>Rome/Fiumicino (LIRF)</v>
      </c>
    </row>
    <row r="3173" spans="1:17" x14ac:dyDescent="0.2">
      <c r="A3173">
        <v>2017</v>
      </c>
      <c r="B3173">
        <v>8</v>
      </c>
      <c r="C3173" t="s">
        <v>8</v>
      </c>
      <c r="D3173" t="s">
        <v>281</v>
      </c>
      <c r="E3173" t="s">
        <v>282</v>
      </c>
      <c r="F3173" t="s">
        <v>129</v>
      </c>
      <c r="G3173">
        <v>4167</v>
      </c>
      <c r="H3173">
        <v>32733.725309055801</v>
      </c>
      <c r="I3173">
        <v>397720</v>
      </c>
      <c r="J3173">
        <v>11042</v>
      </c>
      <c r="K3173">
        <v>1490</v>
      </c>
      <c r="L3173">
        <v>4177</v>
      </c>
      <c r="M3173">
        <v>10806.1946759814</v>
      </c>
      <c r="N3173">
        <v>91130</v>
      </c>
      <c r="O3173">
        <v>34006.666666666701</v>
      </c>
      <c r="P3173">
        <v>3479</v>
      </c>
      <c r="Q3173" s="36" t="str">
        <f t="shared" si="50"/>
        <v>Naples (LIRN)</v>
      </c>
    </row>
    <row r="3174" spans="1:17" x14ac:dyDescent="0.2">
      <c r="A3174">
        <v>2017</v>
      </c>
      <c r="B3174">
        <v>8</v>
      </c>
      <c r="C3174" t="s">
        <v>8</v>
      </c>
      <c r="D3174" t="s">
        <v>312</v>
      </c>
      <c r="E3174" t="s">
        <v>313</v>
      </c>
      <c r="F3174" t="s">
        <v>129</v>
      </c>
      <c r="G3174">
        <v>2410</v>
      </c>
      <c r="H3174">
        <v>31791.4290103358</v>
      </c>
      <c r="I3174">
        <v>344640</v>
      </c>
      <c r="J3174">
        <v>23000</v>
      </c>
      <c r="K3174">
        <v>901</v>
      </c>
      <c r="L3174">
        <v>2251</v>
      </c>
      <c r="M3174">
        <v>9270.8058428070799</v>
      </c>
      <c r="N3174">
        <v>81420</v>
      </c>
      <c r="O3174">
        <v>35000</v>
      </c>
      <c r="P3174">
        <v>1618</v>
      </c>
      <c r="Q3174" s="36" t="str">
        <f t="shared" si="50"/>
        <v>Pisa (LIRP)</v>
      </c>
    </row>
    <row r="3175" spans="1:17" x14ac:dyDescent="0.2">
      <c r="A3175">
        <v>2017</v>
      </c>
      <c r="B3175">
        <v>8</v>
      </c>
      <c r="C3175" t="s">
        <v>8</v>
      </c>
      <c r="D3175" t="s">
        <v>42</v>
      </c>
      <c r="E3175" t="s">
        <v>131</v>
      </c>
      <c r="F3175" t="s">
        <v>132</v>
      </c>
      <c r="G3175">
        <v>7215</v>
      </c>
      <c r="H3175">
        <v>109758.856861874</v>
      </c>
      <c r="I3175">
        <v>1142500</v>
      </c>
      <c r="J3175">
        <v>11045.1612903226</v>
      </c>
      <c r="K3175">
        <v>1699</v>
      </c>
      <c r="L3175">
        <v>7215</v>
      </c>
      <c r="M3175">
        <v>35087.483389636604</v>
      </c>
      <c r="N3175">
        <v>321838</v>
      </c>
      <c r="O3175">
        <v>34000</v>
      </c>
      <c r="P3175">
        <v>4942</v>
      </c>
      <c r="Q3175" s="36" t="str">
        <f t="shared" si="50"/>
        <v>Prague (LKPR)</v>
      </c>
    </row>
    <row r="3176" spans="1:17" x14ac:dyDescent="0.2">
      <c r="A3176">
        <v>2017</v>
      </c>
      <c r="B3176">
        <v>8</v>
      </c>
      <c r="C3176" t="s">
        <v>8</v>
      </c>
      <c r="D3176" t="s">
        <v>80</v>
      </c>
      <c r="E3176" t="s">
        <v>175</v>
      </c>
      <c r="F3176" t="s">
        <v>139</v>
      </c>
      <c r="G3176">
        <v>7382</v>
      </c>
      <c r="H3176">
        <v>37466.278482276597</v>
      </c>
      <c r="I3176">
        <v>463413</v>
      </c>
      <c r="J3176">
        <v>14061.666666666701</v>
      </c>
      <c r="K3176">
        <v>3161</v>
      </c>
      <c r="L3176">
        <v>7445</v>
      </c>
      <c r="M3176">
        <v>23722.648684461499</v>
      </c>
      <c r="N3176">
        <v>415602</v>
      </c>
      <c r="O3176">
        <v>34000</v>
      </c>
      <c r="P3176">
        <v>5588</v>
      </c>
      <c r="Q3176" s="36" t="str">
        <f t="shared" si="50"/>
        <v>Tel Aviv/Ben Gurion (LLBG)</v>
      </c>
    </row>
    <row r="3177" spans="1:17" x14ac:dyDescent="0.2">
      <c r="A3177">
        <v>2017</v>
      </c>
      <c r="B3177">
        <v>8</v>
      </c>
      <c r="C3177" t="s">
        <v>8</v>
      </c>
      <c r="D3177" t="s">
        <v>283</v>
      </c>
      <c r="E3177" t="s">
        <v>284</v>
      </c>
      <c r="F3177" t="s">
        <v>284</v>
      </c>
      <c r="G3177">
        <v>2553</v>
      </c>
      <c r="H3177">
        <v>7608.9905555555297</v>
      </c>
      <c r="I3177">
        <v>120900</v>
      </c>
      <c r="J3177">
        <v>34059.696969696997</v>
      </c>
      <c r="K3177">
        <v>1460</v>
      </c>
      <c r="L3177">
        <v>2536</v>
      </c>
      <c r="M3177">
        <v>4708.4272906599199</v>
      </c>
      <c r="N3177">
        <v>59542</v>
      </c>
      <c r="O3177">
        <v>36000</v>
      </c>
      <c r="P3177">
        <v>2189</v>
      </c>
      <c r="Q3177" s="36" t="str">
        <f t="shared" si="50"/>
        <v>Malta (LMML)</v>
      </c>
    </row>
    <row r="3178" spans="1:17" x14ac:dyDescent="0.2">
      <c r="A3178">
        <v>2017</v>
      </c>
      <c r="B3178">
        <v>8</v>
      </c>
      <c r="C3178" t="s">
        <v>8</v>
      </c>
      <c r="D3178" t="s">
        <v>18</v>
      </c>
      <c r="E3178" t="s">
        <v>133</v>
      </c>
      <c r="F3178" t="s">
        <v>134</v>
      </c>
      <c r="G3178">
        <v>10988</v>
      </c>
      <c r="H3178">
        <v>120080.64067185701</v>
      </c>
      <c r="I3178">
        <v>1394360</v>
      </c>
      <c r="J3178">
        <v>7021.1494252873599</v>
      </c>
      <c r="K3178">
        <v>2986</v>
      </c>
      <c r="L3178">
        <v>10975</v>
      </c>
      <c r="M3178">
        <v>43413.351685534501</v>
      </c>
      <c r="N3178">
        <v>370592</v>
      </c>
      <c r="O3178">
        <v>33951.724137931</v>
      </c>
      <c r="P3178">
        <v>8098</v>
      </c>
      <c r="Q3178" s="36" t="str">
        <f t="shared" si="50"/>
        <v>Vienna (LOWW)</v>
      </c>
    </row>
    <row r="3179" spans="1:17" x14ac:dyDescent="0.2">
      <c r="A3179">
        <v>2017</v>
      </c>
      <c r="B3179">
        <v>8</v>
      </c>
      <c r="C3179" t="s">
        <v>8</v>
      </c>
      <c r="D3179" t="s">
        <v>314</v>
      </c>
      <c r="E3179" t="s">
        <v>315</v>
      </c>
      <c r="F3179" t="s">
        <v>136</v>
      </c>
      <c r="G3179">
        <v>3922</v>
      </c>
      <c r="H3179">
        <v>15053.057668628901</v>
      </c>
      <c r="I3179">
        <v>182460</v>
      </c>
      <c r="J3179">
        <v>35000</v>
      </c>
      <c r="K3179">
        <v>2265</v>
      </c>
      <c r="L3179">
        <v>3931</v>
      </c>
      <c r="M3179">
        <v>9705.2178377569999</v>
      </c>
      <c r="N3179">
        <v>111460</v>
      </c>
      <c r="O3179">
        <v>36000</v>
      </c>
      <c r="P3179">
        <v>3245</v>
      </c>
      <c r="Q3179" s="36" t="str">
        <f t="shared" si="50"/>
        <v>Faro (LPFR)</v>
      </c>
    </row>
    <row r="3180" spans="1:17" x14ac:dyDescent="0.2">
      <c r="A3180">
        <v>2017</v>
      </c>
      <c r="B3180">
        <v>8</v>
      </c>
      <c r="C3180" t="s">
        <v>8</v>
      </c>
      <c r="D3180" t="s">
        <v>285</v>
      </c>
      <c r="E3180" t="s">
        <v>286</v>
      </c>
      <c r="F3180" t="s">
        <v>136</v>
      </c>
      <c r="G3180">
        <v>4143</v>
      </c>
      <c r="H3180">
        <v>23189.507360937001</v>
      </c>
      <c r="I3180">
        <v>291900</v>
      </c>
      <c r="J3180">
        <v>18000</v>
      </c>
      <c r="K3180">
        <v>1948</v>
      </c>
      <c r="L3180">
        <v>4174</v>
      </c>
      <c r="M3180">
        <v>20300.8569053143</v>
      </c>
      <c r="N3180">
        <v>161720</v>
      </c>
      <c r="O3180">
        <v>34000</v>
      </c>
      <c r="P3180">
        <v>3169</v>
      </c>
      <c r="Q3180" s="36" t="str">
        <f t="shared" si="50"/>
        <v>Porto (LPPR)</v>
      </c>
    </row>
    <row r="3181" spans="1:17" x14ac:dyDescent="0.2">
      <c r="A3181">
        <v>2017</v>
      </c>
      <c r="B3181">
        <v>8</v>
      </c>
      <c r="C3181" t="s">
        <v>8</v>
      </c>
      <c r="D3181" t="s">
        <v>22</v>
      </c>
      <c r="E3181" t="s">
        <v>135</v>
      </c>
      <c r="F3181" t="s">
        <v>136</v>
      </c>
      <c r="G3181">
        <v>9755</v>
      </c>
      <c r="H3181">
        <v>66520.295713711806</v>
      </c>
      <c r="I3181">
        <v>934080</v>
      </c>
      <c r="J3181">
        <v>11986.781609195399</v>
      </c>
      <c r="K3181">
        <v>3855</v>
      </c>
      <c r="L3181">
        <v>9793</v>
      </c>
      <c r="M3181">
        <v>18759.971890958801</v>
      </c>
      <c r="N3181">
        <v>163609</v>
      </c>
      <c r="O3181">
        <v>35000</v>
      </c>
      <c r="P3181">
        <v>8288</v>
      </c>
      <c r="Q3181" s="36" t="str">
        <f t="shared" si="50"/>
        <v>Lisbon (LPPT)</v>
      </c>
    </row>
    <row r="3182" spans="1:17" x14ac:dyDescent="0.2">
      <c r="A3182">
        <v>2017</v>
      </c>
      <c r="B3182">
        <v>8</v>
      </c>
      <c r="C3182" t="s">
        <v>8</v>
      </c>
      <c r="D3182" t="s">
        <v>287</v>
      </c>
      <c r="E3182" t="s">
        <v>288</v>
      </c>
      <c r="F3182" t="s">
        <v>289</v>
      </c>
      <c r="G3182">
        <v>5406</v>
      </c>
      <c r="H3182">
        <v>50979.878436977197</v>
      </c>
      <c r="I3182">
        <v>539307</v>
      </c>
      <c r="J3182">
        <v>18000</v>
      </c>
      <c r="K3182">
        <v>2176</v>
      </c>
      <c r="L3182">
        <v>5417</v>
      </c>
      <c r="M3182">
        <v>23553.416861623999</v>
      </c>
      <c r="N3182">
        <v>206116</v>
      </c>
      <c r="O3182">
        <v>34000</v>
      </c>
      <c r="P3182">
        <v>4083</v>
      </c>
      <c r="Q3182" s="36" t="str">
        <f t="shared" si="50"/>
        <v>Bucharest (LROP)</v>
      </c>
    </row>
    <row r="3183" spans="1:17" x14ac:dyDescent="0.2">
      <c r="A3183">
        <v>2017</v>
      </c>
      <c r="B3183">
        <v>8</v>
      </c>
      <c r="C3183" t="s">
        <v>8</v>
      </c>
      <c r="D3183" t="s">
        <v>28</v>
      </c>
      <c r="E3183" t="s">
        <v>137</v>
      </c>
      <c r="F3183" t="s">
        <v>138</v>
      </c>
      <c r="G3183">
        <v>7538</v>
      </c>
      <c r="H3183">
        <v>147259.49905057499</v>
      </c>
      <c r="I3183">
        <v>1404180</v>
      </c>
      <c r="J3183">
        <v>17875.5227970954</v>
      </c>
      <c r="K3183">
        <v>1220</v>
      </c>
      <c r="L3183">
        <v>7496</v>
      </c>
      <c r="M3183">
        <v>32136.915524372998</v>
      </c>
      <c r="N3183">
        <v>270898</v>
      </c>
      <c r="O3183">
        <v>32951</v>
      </c>
      <c r="P3183">
        <v>5159</v>
      </c>
      <c r="Q3183" s="36" t="str">
        <f t="shared" si="50"/>
        <v>Geneva (LSGG)</v>
      </c>
    </row>
    <row r="3184" spans="1:17" x14ac:dyDescent="0.2">
      <c r="A3184">
        <v>2017</v>
      </c>
      <c r="B3184">
        <v>8</v>
      </c>
      <c r="C3184" t="s">
        <v>8</v>
      </c>
      <c r="D3184" t="s">
        <v>47</v>
      </c>
      <c r="E3184" t="s">
        <v>173</v>
      </c>
      <c r="F3184" t="s">
        <v>138</v>
      </c>
      <c r="G3184">
        <v>12004</v>
      </c>
      <c r="H3184">
        <v>220969.93316790499</v>
      </c>
      <c r="I3184">
        <v>2302691</v>
      </c>
      <c r="J3184">
        <v>11977.455357142901</v>
      </c>
      <c r="K3184">
        <v>1826</v>
      </c>
      <c r="L3184">
        <v>11977</v>
      </c>
      <c r="M3184">
        <v>74296.5989338824</v>
      </c>
      <c r="N3184">
        <v>617822</v>
      </c>
      <c r="O3184">
        <v>32000</v>
      </c>
      <c r="P3184">
        <v>7489</v>
      </c>
      <c r="Q3184" s="36" t="str">
        <f t="shared" si="50"/>
        <v>Zurich (LSZH)</v>
      </c>
    </row>
    <row r="3185" spans="1:17" x14ac:dyDescent="0.2">
      <c r="A3185">
        <v>2017</v>
      </c>
      <c r="B3185">
        <v>8</v>
      </c>
      <c r="C3185" t="s">
        <v>8</v>
      </c>
      <c r="D3185" t="s">
        <v>290</v>
      </c>
      <c r="E3185" t="s">
        <v>291</v>
      </c>
      <c r="F3185" t="s">
        <v>292</v>
      </c>
      <c r="G3185">
        <v>3309</v>
      </c>
      <c r="H3185">
        <v>35201.188309083002</v>
      </c>
      <c r="I3185">
        <v>401520</v>
      </c>
      <c r="J3185">
        <v>4137.8571428571404</v>
      </c>
      <c r="K3185">
        <v>1148</v>
      </c>
      <c r="L3185">
        <v>3318</v>
      </c>
      <c r="M3185">
        <v>10583.2222206979</v>
      </c>
      <c r="N3185">
        <v>113207</v>
      </c>
      <c r="O3185">
        <v>33000</v>
      </c>
      <c r="P3185">
        <v>2489</v>
      </c>
      <c r="Q3185" s="36" t="str">
        <f t="shared" si="50"/>
        <v>Belgrade (LYBE)</v>
      </c>
    </row>
    <row r="3186" spans="1:17" x14ac:dyDescent="0.2">
      <c r="A3186">
        <v>2017</v>
      </c>
      <c r="B3186">
        <v>9</v>
      </c>
      <c r="C3186" t="s">
        <v>37</v>
      </c>
      <c r="D3186" t="s">
        <v>3</v>
      </c>
      <c r="E3186" t="s">
        <v>102</v>
      </c>
      <c r="F3186" t="s">
        <v>103</v>
      </c>
      <c r="G3186">
        <v>10506</v>
      </c>
      <c r="H3186">
        <v>227163.63964014099</v>
      </c>
      <c r="I3186">
        <v>2310180</v>
      </c>
      <c r="J3186">
        <v>8962.5</v>
      </c>
      <c r="K3186">
        <v>1764</v>
      </c>
      <c r="L3186">
        <v>10490</v>
      </c>
      <c r="M3186">
        <v>66651.334448711103</v>
      </c>
      <c r="N3186">
        <v>543115</v>
      </c>
      <c r="O3186">
        <v>33000</v>
      </c>
      <c r="P3186">
        <v>6718</v>
      </c>
      <c r="Q3186" s="36" t="str">
        <f t="shared" si="50"/>
        <v>Brussels (EBBR)</v>
      </c>
    </row>
    <row r="3187" spans="1:17" x14ac:dyDescent="0.2">
      <c r="A3187">
        <v>2017</v>
      </c>
      <c r="B3187">
        <v>9</v>
      </c>
      <c r="C3187" t="s">
        <v>37</v>
      </c>
      <c r="D3187" t="s">
        <v>180</v>
      </c>
      <c r="E3187" t="s">
        <v>181</v>
      </c>
      <c r="F3187" t="s">
        <v>103</v>
      </c>
      <c r="G3187">
        <v>2276</v>
      </c>
      <c r="H3187">
        <v>49835.939842682397</v>
      </c>
      <c r="I3187">
        <v>514820</v>
      </c>
      <c r="J3187">
        <v>19951.439393939399</v>
      </c>
      <c r="K3187">
        <v>359</v>
      </c>
      <c r="L3187">
        <v>2282</v>
      </c>
      <c r="M3187">
        <v>33343.516588634498</v>
      </c>
      <c r="N3187">
        <v>282653</v>
      </c>
      <c r="O3187">
        <v>33006.305418719203</v>
      </c>
      <c r="P3187">
        <v>1096</v>
      </c>
      <c r="Q3187" s="36" t="str">
        <f t="shared" si="50"/>
        <v>Charleroi (EBCI)</v>
      </c>
    </row>
    <row r="3188" spans="1:17" x14ac:dyDescent="0.2">
      <c r="A3188">
        <v>2017</v>
      </c>
      <c r="B3188">
        <v>9</v>
      </c>
      <c r="C3188" t="s">
        <v>37</v>
      </c>
      <c r="D3188" t="s">
        <v>182</v>
      </c>
      <c r="E3188" t="s">
        <v>183</v>
      </c>
      <c r="F3188" t="s">
        <v>105</v>
      </c>
      <c r="G3188">
        <v>4374</v>
      </c>
      <c r="H3188">
        <v>47457.327215928999</v>
      </c>
      <c r="I3188">
        <v>516480</v>
      </c>
      <c r="J3188">
        <v>9983.3333333333303</v>
      </c>
      <c r="K3188">
        <v>1008</v>
      </c>
      <c r="L3188">
        <v>4355</v>
      </c>
      <c r="M3188">
        <v>17553.813721577499</v>
      </c>
      <c r="N3188">
        <v>153802</v>
      </c>
      <c r="O3188">
        <v>35002.738336713999</v>
      </c>
      <c r="P3188">
        <v>3017</v>
      </c>
      <c r="Q3188" s="36" t="str">
        <f t="shared" si="50"/>
        <v>Berlin/Schonefeld (EDDB)</v>
      </c>
    </row>
    <row r="3189" spans="1:17" x14ac:dyDescent="0.2">
      <c r="A3189">
        <v>2017</v>
      </c>
      <c r="B3189">
        <v>9</v>
      </c>
      <c r="C3189" t="s">
        <v>37</v>
      </c>
      <c r="D3189" t="s">
        <v>16</v>
      </c>
      <c r="E3189" t="s">
        <v>104</v>
      </c>
      <c r="F3189" t="s">
        <v>105</v>
      </c>
      <c r="G3189">
        <v>21588</v>
      </c>
      <c r="H3189">
        <v>550832.723550578</v>
      </c>
      <c r="I3189">
        <v>6549500</v>
      </c>
      <c r="J3189">
        <v>4915</v>
      </c>
      <c r="K3189">
        <v>987</v>
      </c>
      <c r="L3189">
        <v>21402</v>
      </c>
      <c r="M3189">
        <v>85051.694844030004</v>
      </c>
      <c r="N3189">
        <v>694197</v>
      </c>
      <c r="O3189">
        <v>31000</v>
      </c>
      <c r="P3189">
        <v>14933</v>
      </c>
      <c r="Q3189" s="36" t="str">
        <f t="shared" si="50"/>
        <v>Frankfurt (EDDF)</v>
      </c>
    </row>
    <row r="3190" spans="1:17" x14ac:dyDescent="0.2">
      <c r="A3190">
        <v>2017</v>
      </c>
      <c r="B3190">
        <v>9</v>
      </c>
      <c r="C3190" t="s">
        <v>37</v>
      </c>
      <c r="D3190" t="s">
        <v>15</v>
      </c>
      <c r="E3190" t="s">
        <v>106</v>
      </c>
      <c r="F3190" t="s">
        <v>105</v>
      </c>
      <c r="G3190">
        <v>7049</v>
      </c>
      <c r="H3190">
        <v>46478.437809676303</v>
      </c>
      <c r="I3190">
        <v>677040</v>
      </c>
      <c r="J3190">
        <v>3700</v>
      </c>
      <c r="K3190">
        <v>2318</v>
      </c>
      <c r="L3190">
        <v>7065</v>
      </c>
      <c r="M3190">
        <v>18760.764543434299</v>
      </c>
      <c r="N3190">
        <v>165948</v>
      </c>
      <c r="O3190">
        <v>34000</v>
      </c>
      <c r="P3190">
        <v>5703</v>
      </c>
      <c r="Q3190" s="36" t="str">
        <f t="shared" si="50"/>
        <v>Hamburg (EDDH)</v>
      </c>
    </row>
    <row r="3191" spans="1:17" x14ac:dyDescent="0.2">
      <c r="A3191">
        <v>2017</v>
      </c>
      <c r="B3191">
        <v>9</v>
      </c>
      <c r="C3191" t="s">
        <v>37</v>
      </c>
      <c r="D3191" t="s">
        <v>46</v>
      </c>
      <c r="E3191" t="s">
        <v>107</v>
      </c>
      <c r="F3191" t="s">
        <v>105</v>
      </c>
      <c r="G3191">
        <v>6416</v>
      </c>
      <c r="H3191">
        <v>122717.587613383</v>
      </c>
      <c r="I3191">
        <v>1370180</v>
      </c>
      <c r="J3191">
        <v>7000</v>
      </c>
      <c r="K3191">
        <v>1111</v>
      </c>
      <c r="L3191">
        <v>6359</v>
      </c>
      <c r="M3191">
        <v>27650.170993722299</v>
      </c>
      <c r="N3191">
        <v>236786</v>
      </c>
      <c r="O3191">
        <v>32142.4242424242</v>
      </c>
      <c r="P3191">
        <v>4277</v>
      </c>
      <c r="Q3191" s="36" t="str">
        <f t="shared" si="50"/>
        <v>Cologne-Bonn (EDDK)</v>
      </c>
    </row>
    <row r="3192" spans="1:17" x14ac:dyDescent="0.2">
      <c r="A3192">
        <v>2017</v>
      </c>
      <c r="B3192">
        <v>9</v>
      </c>
      <c r="C3192" t="s">
        <v>37</v>
      </c>
      <c r="D3192" t="s">
        <v>12</v>
      </c>
      <c r="E3192" t="s">
        <v>108</v>
      </c>
      <c r="F3192" t="s">
        <v>105</v>
      </c>
      <c r="G3192">
        <v>10305</v>
      </c>
      <c r="H3192">
        <v>171996.88743227799</v>
      </c>
      <c r="I3192">
        <v>1801920</v>
      </c>
      <c r="J3192">
        <v>10036.666666666701</v>
      </c>
      <c r="K3192">
        <v>2077</v>
      </c>
      <c r="L3192">
        <v>10288</v>
      </c>
      <c r="M3192">
        <v>49323.120960591899</v>
      </c>
      <c r="N3192">
        <v>403400</v>
      </c>
      <c r="O3192">
        <v>32950</v>
      </c>
      <c r="P3192">
        <v>7017</v>
      </c>
      <c r="Q3192" s="36" t="str">
        <f t="shared" si="50"/>
        <v>Dusseldorf (EDDL)</v>
      </c>
    </row>
    <row r="3193" spans="1:17" x14ac:dyDescent="0.2">
      <c r="A3193">
        <v>2017</v>
      </c>
      <c r="B3193">
        <v>9</v>
      </c>
      <c r="C3193" t="s">
        <v>37</v>
      </c>
      <c r="D3193" t="s">
        <v>44</v>
      </c>
      <c r="E3193" t="s">
        <v>109</v>
      </c>
      <c r="F3193" t="s">
        <v>105</v>
      </c>
      <c r="G3193">
        <v>18205</v>
      </c>
      <c r="H3193">
        <v>380705.53843279701</v>
      </c>
      <c r="I3193">
        <v>4387380</v>
      </c>
      <c r="J3193">
        <v>4994.3548387096798</v>
      </c>
      <c r="K3193">
        <v>1062</v>
      </c>
      <c r="L3193">
        <v>18203</v>
      </c>
      <c r="M3193">
        <v>88657.306498995007</v>
      </c>
      <c r="N3193">
        <v>748099</v>
      </c>
      <c r="O3193">
        <v>32000</v>
      </c>
      <c r="P3193">
        <v>12079</v>
      </c>
      <c r="Q3193" s="36" t="str">
        <f t="shared" si="50"/>
        <v>Munich (EDDM)</v>
      </c>
    </row>
    <row r="3194" spans="1:17" x14ac:dyDescent="0.2">
      <c r="A3194">
        <v>2017</v>
      </c>
      <c r="B3194">
        <v>9</v>
      </c>
      <c r="C3194" t="s">
        <v>37</v>
      </c>
      <c r="D3194" t="s">
        <v>184</v>
      </c>
      <c r="E3194" t="s">
        <v>185</v>
      </c>
      <c r="F3194" t="s">
        <v>105</v>
      </c>
      <c r="G3194">
        <v>2513</v>
      </c>
      <c r="H3194">
        <v>41811.456039624398</v>
      </c>
      <c r="I3194">
        <v>465306</v>
      </c>
      <c r="J3194">
        <v>7712.2950819672096</v>
      </c>
      <c r="K3194">
        <v>487</v>
      </c>
      <c r="L3194">
        <v>2526</v>
      </c>
      <c r="M3194">
        <v>11945.9549550715</v>
      </c>
      <c r="N3194">
        <v>111300</v>
      </c>
      <c r="O3194">
        <v>30000</v>
      </c>
      <c r="P3194">
        <v>1748</v>
      </c>
      <c r="Q3194" s="36" t="str">
        <f t="shared" si="50"/>
        <v>Nurnberg (EDDN)</v>
      </c>
    </row>
    <row r="3195" spans="1:17" x14ac:dyDescent="0.2">
      <c r="A3195">
        <v>2017</v>
      </c>
      <c r="B3195">
        <v>9</v>
      </c>
      <c r="C3195" t="s">
        <v>37</v>
      </c>
      <c r="D3195" t="s">
        <v>186</v>
      </c>
      <c r="E3195" t="s">
        <v>187</v>
      </c>
      <c r="F3195" t="s">
        <v>105</v>
      </c>
      <c r="G3195">
        <v>2949</v>
      </c>
      <c r="H3195">
        <v>39057.285824813298</v>
      </c>
      <c r="I3195">
        <v>465960</v>
      </c>
      <c r="J3195">
        <v>5965.3225806451601</v>
      </c>
      <c r="K3195">
        <v>696</v>
      </c>
      <c r="L3195">
        <v>2939</v>
      </c>
      <c r="M3195">
        <v>8330.5241270742808</v>
      </c>
      <c r="N3195">
        <v>76800</v>
      </c>
      <c r="O3195">
        <v>31000</v>
      </c>
      <c r="P3195">
        <v>2369</v>
      </c>
      <c r="Q3195" s="36" t="str">
        <f t="shared" si="50"/>
        <v>Leipzig (EDDP)</v>
      </c>
    </row>
    <row r="3196" spans="1:17" x14ac:dyDescent="0.2">
      <c r="A3196">
        <v>2017</v>
      </c>
      <c r="B3196">
        <v>9</v>
      </c>
      <c r="C3196" t="s">
        <v>37</v>
      </c>
      <c r="D3196" t="s">
        <v>38</v>
      </c>
      <c r="E3196" t="s">
        <v>110</v>
      </c>
      <c r="F3196" t="s">
        <v>105</v>
      </c>
      <c r="G3196">
        <v>5555</v>
      </c>
      <c r="H3196">
        <v>131713.986731554</v>
      </c>
      <c r="I3196">
        <v>1336060</v>
      </c>
      <c r="J3196">
        <v>9957.1428571428605</v>
      </c>
      <c r="K3196">
        <v>611</v>
      </c>
      <c r="L3196">
        <v>5612</v>
      </c>
      <c r="M3196">
        <v>37052.106790911399</v>
      </c>
      <c r="N3196">
        <v>340326</v>
      </c>
      <c r="O3196">
        <v>31000</v>
      </c>
      <c r="P3196">
        <v>3673</v>
      </c>
      <c r="Q3196" s="36" t="str">
        <f t="shared" si="50"/>
        <v>Stuttgart (EDDS)</v>
      </c>
    </row>
    <row r="3197" spans="1:17" x14ac:dyDescent="0.2">
      <c r="A3197">
        <v>2017</v>
      </c>
      <c r="B3197">
        <v>9</v>
      </c>
      <c r="C3197" t="s">
        <v>37</v>
      </c>
      <c r="D3197" t="s">
        <v>2</v>
      </c>
      <c r="E3197" t="s">
        <v>155</v>
      </c>
      <c r="F3197" t="s">
        <v>105</v>
      </c>
      <c r="G3197">
        <v>8101</v>
      </c>
      <c r="H3197">
        <v>77154.971203626497</v>
      </c>
      <c r="I3197">
        <v>974600</v>
      </c>
      <c r="J3197">
        <v>3247.5409836065601</v>
      </c>
      <c r="K3197">
        <v>1875</v>
      </c>
      <c r="L3197">
        <v>8144</v>
      </c>
      <c r="M3197">
        <v>19164.552439225099</v>
      </c>
      <c r="N3197">
        <v>165172</v>
      </c>
      <c r="O3197">
        <v>32000</v>
      </c>
      <c r="P3197">
        <v>6565</v>
      </c>
      <c r="Q3197" s="36" t="str">
        <f t="shared" si="50"/>
        <v>Berlin/Tegel (EDDT)</v>
      </c>
    </row>
    <row r="3198" spans="1:17" x14ac:dyDescent="0.2">
      <c r="A3198">
        <v>2017</v>
      </c>
      <c r="B3198">
        <v>9</v>
      </c>
      <c r="C3198" t="s">
        <v>37</v>
      </c>
      <c r="D3198" t="s">
        <v>188</v>
      </c>
      <c r="E3198" t="s">
        <v>189</v>
      </c>
      <c r="F3198" t="s">
        <v>105</v>
      </c>
      <c r="G3198">
        <v>3004</v>
      </c>
      <c r="H3198">
        <v>22596.577867338801</v>
      </c>
      <c r="I3198">
        <v>280980</v>
      </c>
      <c r="J3198">
        <v>10000</v>
      </c>
      <c r="K3198">
        <v>989</v>
      </c>
      <c r="L3198">
        <v>3016</v>
      </c>
      <c r="M3198">
        <v>10473.488667523499</v>
      </c>
      <c r="N3198">
        <v>95579</v>
      </c>
      <c r="O3198">
        <v>32000</v>
      </c>
      <c r="P3198">
        <v>2312</v>
      </c>
      <c r="Q3198" s="36" t="str">
        <f t="shared" si="50"/>
        <v>Hannover (EDDV)</v>
      </c>
    </row>
    <row r="3199" spans="1:17" x14ac:dyDescent="0.2">
      <c r="A3199">
        <v>2017</v>
      </c>
      <c r="B3199">
        <v>9</v>
      </c>
      <c r="C3199" t="s">
        <v>37</v>
      </c>
      <c r="D3199" t="s">
        <v>295</v>
      </c>
      <c r="E3199" t="s">
        <v>296</v>
      </c>
      <c r="F3199" t="s">
        <v>297</v>
      </c>
      <c r="G3199">
        <v>2008</v>
      </c>
      <c r="H3199">
        <v>4909.3998290680202</v>
      </c>
      <c r="I3199">
        <v>78180</v>
      </c>
      <c r="J3199">
        <v>21000</v>
      </c>
      <c r="K3199">
        <v>1310</v>
      </c>
      <c r="L3199">
        <v>2018</v>
      </c>
      <c r="M3199">
        <v>3016.8322955174299</v>
      </c>
      <c r="N3199">
        <v>31805</v>
      </c>
      <c r="O3199">
        <v>32000</v>
      </c>
      <c r="P3199">
        <v>1785</v>
      </c>
      <c r="Q3199" s="36" t="str">
        <f t="shared" si="50"/>
        <v>Tallinn (EETN)</v>
      </c>
    </row>
    <row r="3200" spans="1:17" x14ac:dyDescent="0.2">
      <c r="A3200">
        <v>2017</v>
      </c>
      <c r="B3200">
        <v>9</v>
      </c>
      <c r="C3200" t="s">
        <v>37</v>
      </c>
      <c r="D3200" t="s">
        <v>30</v>
      </c>
      <c r="E3200" t="s">
        <v>156</v>
      </c>
      <c r="F3200" t="s">
        <v>111</v>
      </c>
      <c r="G3200">
        <v>7788</v>
      </c>
      <c r="H3200">
        <v>22220.455512725399</v>
      </c>
      <c r="I3200">
        <v>340600</v>
      </c>
      <c r="J3200">
        <v>22000</v>
      </c>
      <c r="K3200">
        <v>4796</v>
      </c>
      <c r="L3200">
        <v>7587</v>
      </c>
      <c r="M3200">
        <v>15479.0309660861</v>
      </c>
      <c r="N3200">
        <v>162666</v>
      </c>
      <c r="O3200">
        <v>34675.446428571398</v>
      </c>
      <c r="P3200">
        <v>5845</v>
      </c>
      <c r="Q3200" s="36" t="str">
        <f t="shared" si="50"/>
        <v>Helsinki/Vantaa (EFHK)</v>
      </c>
    </row>
    <row r="3201" spans="1:17" x14ac:dyDescent="0.2">
      <c r="A3201">
        <v>2017</v>
      </c>
      <c r="B3201">
        <v>9</v>
      </c>
      <c r="C3201" t="s">
        <v>37</v>
      </c>
      <c r="D3201" t="s">
        <v>190</v>
      </c>
      <c r="E3201" t="s">
        <v>191</v>
      </c>
      <c r="F3201" t="s">
        <v>113</v>
      </c>
      <c r="G3201">
        <v>2148</v>
      </c>
      <c r="H3201">
        <v>6921.8599670147696</v>
      </c>
      <c r="I3201">
        <v>104180</v>
      </c>
      <c r="J3201">
        <v>24000</v>
      </c>
      <c r="K3201">
        <v>1138</v>
      </c>
      <c r="L3201">
        <v>2148</v>
      </c>
      <c r="M3201">
        <v>4140.9939548204002</v>
      </c>
      <c r="N3201">
        <v>35866</v>
      </c>
      <c r="O3201">
        <v>31000</v>
      </c>
      <c r="P3201">
        <v>1784</v>
      </c>
      <c r="Q3201" s="36" t="str">
        <f t="shared" si="50"/>
        <v>Belfast (EGAA)</v>
      </c>
    </row>
    <row r="3202" spans="1:17" x14ac:dyDescent="0.2">
      <c r="A3202">
        <v>2017</v>
      </c>
      <c r="B3202">
        <v>9</v>
      </c>
      <c r="C3202" t="s">
        <v>37</v>
      </c>
      <c r="D3202" t="s">
        <v>176</v>
      </c>
      <c r="E3202" t="s">
        <v>177</v>
      </c>
      <c r="F3202" t="s">
        <v>113</v>
      </c>
      <c r="G3202">
        <v>5691</v>
      </c>
      <c r="H3202">
        <v>118797.23850082701</v>
      </c>
      <c r="I3202">
        <v>1250820</v>
      </c>
      <c r="J3202">
        <v>9010</v>
      </c>
      <c r="K3202">
        <v>948</v>
      </c>
      <c r="L3202">
        <v>5715</v>
      </c>
      <c r="M3202">
        <v>19722.692558077899</v>
      </c>
      <c r="N3202">
        <v>185195</v>
      </c>
      <c r="O3202">
        <v>28000</v>
      </c>
      <c r="P3202">
        <v>3817</v>
      </c>
      <c r="Q3202" s="36" t="str">
        <f t="shared" si="50"/>
        <v>Birmingham (EGBB)</v>
      </c>
    </row>
    <row r="3203" spans="1:17" x14ac:dyDescent="0.2">
      <c r="A3203">
        <v>2017</v>
      </c>
      <c r="B3203">
        <v>9</v>
      </c>
      <c r="C3203" t="s">
        <v>37</v>
      </c>
      <c r="D3203" t="s">
        <v>11</v>
      </c>
      <c r="E3203" t="s">
        <v>112</v>
      </c>
      <c r="F3203" t="s">
        <v>113</v>
      </c>
      <c r="G3203">
        <v>9828</v>
      </c>
      <c r="H3203">
        <v>110693.839136379</v>
      </c>
      <c r="I3203">
        <v>1449140</v>
      </c>
      <c r="J3203">
        <v>7010</v>
      </c>
      <c r="K3203">
        <v>3059</v>
      </c>
      <c r="L3203">
        <v>9870</v>
      </c>
      <c r="M3203">
        <v>34287.276802442597</v>
      </c>
      <c r="N3203">
        <v>292212</v>
      </c>
      <c r="O3203">
        <v>33000</v>
      </c>
      <c r="P3203">
        <v>6966</v>
      </c>
      <c r="Q3203" s="36" t="str">
        <f t="shared" si="50"/>
        <v>Manchester (EGCC)</v>
      </c>
    </row>
    <row r="3204" spans="1:17" x14ac:dyDescent="0.2">
      <c r="A3204">
        <v>2017</v>
      </c>
      <c r="B3204">
        <v>9</v>
      </c>
      <c r="C3204" t="s">
        <v>37</v>
      </c>
      <c r="D3204" t="s">
        <v>192</v>
      </c>
      <c r="E3204" t="s">
        <v>193</v>
      </c>
      <c r="F3204" t="s">
        <v>113</v>
      </c>
      <c r="G3204">
        <v>3218</v>
      </c>
      <c r="H3204">
        <v>74020.595178530202</v>
      </c>
      <c r="I3204">
        <v>754280</v>
      </c>
      <c r="J3204">
        <v>15026.9444444444</v>
      </c>
      <c r="K3204">
        <v>602</v>
      </c>
      <c r="L3204">
        <v>3227</v>
      </c>
      <c r="M3204">
        <v>15955.7017580107</v>
      </c>
      <c r="N3204">
        <v>132722</v>
      </c>
      <c r="O3204">
        <v>31013.6363636364</v>
      </c>
      <c r="P3204">
        <v>2032</v>
      </c>
      <c r="Q3204" s="36" t="str">
        <f t="shared" si="50"/>
        <v>Bristol (EGGD)</v>
      </c>
    </row>
    <row r="3205" spans="1:17" x14ac:dyDescent="0.2">
      <c r="A3205">
        <v>2017</v>
      </c>
      <c r="B3205">
        <v>9</v>
      </c>
      <c r="C3205" t="s">
        <v>37</v>
      </c>
      <c r="D3205" t="s">
        <v>69</v>
      </c>
      <c r="E3205" t="s">
        <v>157</v>
      </c>
      <c r="F3205" t="s">
        <v>113</v>
      </c>
      <c r="G3205">
        <v>6185</v>
      </c>
      <c r="H3205">
        <v>156711.83881118099</v>
      </c>
      <c r="I3205">
        <v>1904780</v>
      </c>
      <c r="J3205">
        <v>5034.7222222222199</v>
      </c>
      <c r="K3205">
        <v>398</v>
      </c>
      <c r="L3205">
        <v>6133</v>
      </c>
      <c r="M3205">
        <v>41728.566653911599</v>
      </c>
      <c r="N3205">
        <v>426039</v>
      </c>
      <c r="O3205">
        <v>23000</v>
      </c>
      <c r="P3205">
        <v>2617</v>
      </c>
      <c r="Q3205" s="36" t="str">
        <f t="shared" si="50"/>
        <v>London/Luton (EGGW)</v>
      </c>
    </row>
    <row r="3206" spans="1:17" x14ac:dyDescent="0.2">
      <c r="A3206">
        <v>2017</v>
      </c>
      <c r="B3206">
        <v>9</v>
      </c>
      <c r="C3206" t="s">
        <v>37</v>
      </c>
      <c r="D3206" t="s">
        <v>194</v>
      </c>
      <c r="E3206" t="s">
        <v>195</v>
      </c>
      <c r="F3206" t="s">
        <v>113</v>
      </c>
      <c r="G3206">
        <v>1891</v>
      </c>
      <c r="H3206">
        <v>25155.7948104772</v>
      </c>
      <c r="I3206">
        <v>354620</v>
      </c>
      <c r="J3206">
        <v>7016.6666666666697</v>
      </c>
      <c r="K3206">
        <v>260</v>
      </c>
      <c r="L3206">
        <v>1877</v>
      </c>
      <c r="M3206">
        <v>8081.8712067898095</v>
      </c>
      <c r="N3206">
        <v>94740</v>
      </c>
      <c r="O3206">
        <v>14000</v>
      </c>
      <c r="P3206">
        <v>1000</v>
      </c>
      <c r="Q3206" s="36" t="str">
        <f t="shared" si="50"/>
        <v>Southampton (EGHI)</v>
      </c>
    </row>
    <row r="3207" spans="1:17" x14ac:dyDescent="0.2">
      <c r="A3207">
        <v>2017</v>
      </c>
      <c r="B3207">
        <v>9</v>
      </c>
      <c r="C3207" t="s">
        <v>37</v>
      </c>
      <c r="D3207" t="s">
        <v>29</v>
      </c>
      <c r="E3207" t="s">
        <v>158</v>
      </c>
      <c r="F3207" t="s">
        <v>113</v>
      </c>
      <c r="G3207">
        <v>13506</v>
      </c>
      <c r="H3207">
        <v>386057.593561402</v>
      </c>
      <c r="I3207">
        <v>4724580</v>
      </c>
      <c r="J3207">
        <v>7106.25</v>
      </c>
      <c r="K3207">
        <v>1288</v>
      </c>
      <c r="L3207">
        <v>13540</v>
      </c>
      <c r="M3207">
        <v>68056.5732009122</v>
      </c>
      <c r="N3207">
        <v>647640</v>
      </c>
      <c r="O3207">
        <v>32000</v>
      </c>
      <c r="P3207">
        <v>6810</v>
      </c>
      <c r="Q3207" s="36" t="str">
        <f t="shared" si="50"/>
        <v>London/Gatwick (EGKK)</v>
      </c>
    </row>
    <row r="3208" spans="1:17" x14ac:dyDescent="0.2">
      <c r="A3208">
        <v>2017</v>
      </c>
      <c r="B3208">
        <v>9</v>
      </c>
      <c r="C3208" t="s">
        <v>37</v>
      </c>
      <c r="D3208" t="s">
        <v>196</v>
      </c>
      <c r="E3208" t="s">
        <v>197</v>
      </c>
      <c r="F3208" t="s">
        <v>113</v>
      </c>
      <c r="G3208">
        <v>3361</v>
      </c>
      <c r="H3208">
        <v>108990.050715208</v>
      </c>
      <c r="I3208">
        <v>1591500</v>
      </c>
      <c r="J3208">
        <v>3050</v>
      </c>
      <c r="K3208">
        <v>12</v>
      </c>
      <c r="L3208">
        <v>3367</v>
      </c>
      <c r="M3208">
        <v>29119.957913730199</v>
      </c>
      <c r="N3208">
        <v>349379</v>
      </c>
      <c r="O3208">
        <v>6973.3333333333303</v>
      </c>
      <c r="P3208">
        <v>667</v>
      </c>
      <c r="Q3208" s="36" t="str">
        <f t="shared" si="50"/>
        <v>London/City (EGLC)</v>
      </c>
    </row>
    <row r="3209" spans="1:17" x14ac:dyDescent="0.2">
      <c r="A3209">
        <v>2017</v>
      </c>
      <c r="B3209">
        <v>9</v>
      </c>
      <c r="C3209" t="s">
        <v>37</v>
      </c>
      <c r="D3209" t="s">
        <v>1</v>
      </c>
      <c r="E3209" t="s">
        <v>159</v>
      </c>
      <c r="F3209" t="s">
        <v>113</v>
      </c>
      <c r="G3209">
        <v>20340</v>
      </c>
      <c r="H3209">
        <v>595230.92752908403</v>
      </c>
      <c r="I3209">
        <v>8074580</v>
      </c>
      <c r="J3209">
        <v>7645</v>
      </c>
      <c r="K3209">
        <v>1065</v>
      </c>
      <c r="L3209">
        <v>20371</v>
      </c>
      <c r="M3209">
        <v>144418.84359135301</v>
      </c>
      <c r="N3209">
        <v>1492506</v>
      </c>
      <c r="O3209">
        <v>14026.666666666701</v>
      </c>
      <c r="P3209">
        <v>7299</v>
      </c>
      <c r="Q3209" s="36" t="str">
        <f t="shared" si="50"/>
        <v>London/Heathrow (EGLL)</v>
      </c>
    </row>
    <row r="3210" spans="1:17" x14ac:dyDescent="0.2">
      <c r="A3210">
        <v>2017</v>
      </c>
      <c r="B3210">
        <v>9</v>
      </c>
      <c r="C3210" t="s">
        <v>37</v>
      </c>
      <c r="D3210" t="s">
        <v>198</v>
      </c>
      <c r="E3210" t="s">
        <v>199</v>
      </c>
      <c r="F3210" t="s">
        <v>113</v>
      </c>
      <c r="G3210">
        <v>2376</v>
      </c>
      <c r="H3210">
        <v>37899.136248960996</v>
      </c>
      <c r="I3210">
        <v>398760</v>
      </c>
      <c r="J3210">
        <v>15980</v>
      </c>
      <c r="K3210">
        <v>771</v>
      </c>
      <c r="L3210">
        <v>2403</v>
      </c>
      <c r="M3210">
        <v>6946.7285738071396</v>
      </c>
      <c r="N3210">
        <v>59320</v>
      </c>
      <c r="O3210">
        <v>31000</v>
      </c>
      <c r="P3210">
        <v>1787</v>
      </c>
      <c r="Q3210" s="36" t="str">
        <f t="shared" ref="Q3210:Q3273" si="51">E3210&amp;" ("&amp;D3210&amp;")"</f>
        <v>Newcastle (EGNT)</v>
      </c>
    </row>
    <row r="3211" spans="1:17" x14ac:dyDescent="0.2">
      <c r="A3211">
        <v>2017</v>
      </c>
      <c r="B3211">
        <v>9</v>
      </c>
      <c r="C3211" t="s">
        <v>37</v>
      </c>
      <c r="D3211" t="s">
        <v>200</v>
      </c>
      <c r="E3211" t="s">
        <v>201</v>
      </c>
      <c r="F3211" t="s">
        <v>113</v>
      </c>
      <c r="G3211">
        <v>3228</v>
      </c>
      <c r="H3211">
        <v>55007.214434664798</v>
      </c>
      <c r="I3211">
        <v>565300</v>
      </c>
      <c r="J3211">
        <v>19046.666666666701</v>
      </c>
      <c r="K3211">
        <v>923</v>
      </c>
      <c r="L3211">
        <v>3246</v>
      </c>
      <c r="M3211">
        <v>8137.3162084481201</v>
      </c>
      <c r="N3211">
        <v>72120</v>
      </c>
      <c r="O3211">
        <v>28000</v>
      </c>
      <c r="P3211">
        <v>2459</v>
      </c>
      <c r="Q3211" s="36" t="str">
        <f t="shared" si="51"/>
        <v>East Midlands (EGNX)</v>
      </c>
    </row>
    <row r="3212" spans="1:17" x14ac:dyDescent="0.2">
      <c r="A3212">
        <v>2017</v>
      </c>
      <c r="B3212">
        <v>9</v>
      </c>
      <c r="C3212" t="s">
        <v>37</v>
      </c>
      <c r="D3212" t="s">
        <v>202</v>
      </c>
      <c r="E3212" t="s">
        <v>203</v>
      </c>
      <c r="F3212" t="s">
        <v>113</v>
      </c>
      <c r="G3212">
        <v>2809</v>
      </c>
      <c r="H3212">
        <v>20860.755274973999</v>
      </c>
      <c r="I3212">
        <v>358480</v>
      </c>
      <c r="J3212">
        <v>3733.3333333333298</v>
      </c>
      <c r="K3212">
        <v>893</v>
      </c>
      <c r="L3212">
        <v>2837</v>
      </c>
      <c r="M3212">
        <v>3379.15382322819</v>
      </c>
      <c r="N3212">
        <v>37102</v>
      </c>
      <c r="O3212">
        <v>25000</v>
      </c>
      <c r="P3212">
        <v>2501</v>
      </c>
      <c r="Q3212" s="36" t="str">
        <f t="shared" si="51"/>
        <v>Aberdeen (EGPD)</v>
      </c>
    </row>
    <row r="3213" spans="1:17" x14ac:dyDescent="0.2">
      <c r="A3213">
        <v>2017</v>
      </c>
      <c r="B3213">
        <v>9</v>
      </c>
      <c r="C3213" t="s">
        <v>37</v>
      </c>
      <c r="D3213" t="s">
        <v>204</v>
      </c>
      <c r="E3213" t="s">
        <v>205</v>
      </c>
      <c r="F3213" t="s">
        <v>113</v>
      </c>
      <c r="G3213">
        <v>4420</v>
      </c>
      <c r="H3213">
        <v>24809.882008746899</v>
      </c>
      <c r="I3213">
        <v>371529</v>
      </c>
      <c r="J3213">
        <v>7993.3333333333303</v>
      </c>
      <c r="K3213">
        <v>1729</v>
      </c>
      <c r="L3213">
        <v>4431</v>
      </c>
      <c r="M3213">
        <v>6553.3304245442196</v>
      </c>
      <c r="N3213">
        <v>65960</v>
      </c>
      <c r="O3213">
        <v>31000</v>
      </c>
      <c r="P3213">
        <v>3768</v>
      </c>
      <c r="Q3213" s="36" t="str">
        <f t="shared" si="51"/>
        <v>Glasgow (EGPF)</v>
      </c>
    </row>
    <row r="3214" spans="1:17" x14ac:dyDescent="0.2">
      <c r="A3214">
        <v>2017</v>
      </c>
      <c r="B3214">
        <v>9</v>
      </c>
      <c r="C3214" t="s">
        <v>37</v>
      </c>
      <c r="D3214" t="s">
        <v>19</v>
      </c>
      <c r="E3214" t="s">
        <v>114</v>
      </c>
      <c r="F3214" t="s">
        <v>113</v>
      </c>
      <c r="G3214">
        <v>5869</v>
      </c>
      <c r="H3214">
        <v>34092.964269892997</v>
      </c>
      <c r="I3214">
        <v>449305</v>
      </c>
      <c r="J3214">
        <v>17043.333333333299</v>
      </c>
      <c r="K3214">
        <v>2644</v>
      </c>
      <c r="L3214">
        <v>5907</v>
      </c>
      <c r="M3214">
        <v>10542.3859993244</v>
      </c>
      <c r="N3214">
        <v>98954</v>
      </c>
      <c r="O3214">
        <v>33000</v>
      </c>
      <c r="P3214">
        <v>4854</v>
      </c>
      <c r="Q3214" s="36" t="str">
        <f t="shared" si="51"/>
        <v>Edinburgh (EGPH)</v>
      </c>
    </row>
    <row r="3215" spans="1:17" x14ac:dyDescent="0.2">
      <c r="A3215">
        <v>2017</v>
      </c>
      <c r="B3215">
        <v>9</v>
      </c>
      <c r="C3215" t="s">
        <v>37</v>
      </c>
      <c r="D3215" t="s">
        <v>23</v>
      </c>
      <c r="E3215" t="s">
        <v>160</v>
      </c>
      <c r="F3215" t="s">
        <v>113</v>
      </c>
      <c r="G3215">
        <v>8727</v>
      </c>
      <c r="H3215">
        <v>196669.93052692199</v>
      </c>
      <c r="I3215">
        <v>2200120</v>
      </c>
      <c r="J3215">
        <v>9260</v>
      </c>
      <c r="K3215">
        <v>990</v>
      </c>
      <c r="L3215">
        <v>8716</v>
      </c>
      <c r="M3215">
        <v>47714.4888032456</v>
      </c>
      <c r="N3215">
        <v>451005</v>
      </c>
      <c r="O3215">
        <v>30000</v>
      </c>
      <c r="P3215">
        <v>4157</v>
      </c>
      <c r="Q3215" s="36" t="str">
        <f t="shared" si="51"/>
        <v>London/Stansted (EGSS)</v>
      </c>
    </row>
    <row r="3216" spans="1:17" x14ac:dyDescent="0.2">
      <c r="A3216">
        <v>2017</v>
      </c>
      <c r="B3216">
        <v>9</v>
      </c>
      <c r="C3216" t="s">
        <v>37</v>
      </c>
      <c r="D3216" t="s">
        <v>49</v>
      </c>
      <c r="E3216" t="s">
        <v>161</v>
      </c>
      <c r="F3216" t="s">
        <v>115</v>
      </c>
      <c r="G3216">
        <v>22568</v>
      </c>
      <c r="H3216">
        <v>297090.08117298601</v>
      </c>
      <c r="I3216">
        <v>4149140</v>
      </c>
      <c r="J3216">
        <v>3058.2110503465001</v>
      </c>
      <c r="K3216">
        <v>4364</v>
      </c>
      <c r="L3216">
        <v>22565</v>
      </c>
      <c r="M3216">
        <v>72074.472744823404</v>
      </c>
      <c r="N3216">
        <v>593214</v>
      </c>
      <c r="O3216">
        <v>33001.136363636397</v>
      </c>
      <c r="P3216">
        <v>16941</v>
      </c>
      <c r="Q3216" s="36" t="str">
        <f t="shared" si="51"/>
        <v>Amsterdam/Schiphol (EHAM)</v>
      </c>
    </row>
    <row r="3217" spans="1:17" x14ac:dyDescent="0.2">
      <c r="A3217">
        <v>2017</v>
      </c>
      <c r="B3217">
        <v>9</v>
      </c>
      <c r="C3217" t="s">
        <v>37</v>
      </c>
      <c r="D3217" t="s">
        <v>48</v>
      </c>
      <c r="E3217" t="s">
        <v>116</v>
      </c>
      <c r="F3217" t="s">
        <v>117</v>
      </c>
      <c r="G3217">
        <v>10167</v>
      </c>
      <c r="H3217">
        <v>114031.54128182201</v>
      </c>
      <c r="I3217">
        <v>1708000</v>
      </c>
      <c r="J3217">
        <v>7956.6666666666697</v>
      </c>
      <c r="K3217">
        <v>2729</v>
      </c>
      <c r="L3217">
        <v>10173</v>
      </c>
      <c r="M3217">
        <v>25548.539592858899</v>
      </c>
      <c r="N3217">
        <v>212920</v>
      </c>
      <c r="O3217">
        <v>33000</v>
      </c>
      <c r="P3217">
        <v>8146</v>
      </c>
      <c r="Q3217" s="36" t="str">
        <f t="shared" si="51"/>
        <v>Dublin (EIDW)</v>
      </c>
    </row>
    <row r="3218" spans="1:17" x14ac:dyDescent="0.2">
      <c r="A3218">
        <v>2017</v>
      </c>
      <c r="B3218">
        <v>9</v>
      </c>
      <c r="C3218" t="s">
        <v>37</v>
      </c>
      <c r="D3218" t="s">
        <v>206</v>
      </c>
      <c r="E3218" t="s">
        <v>207</v>
      </c>
      <c r="F3218" t="s">
        <v>118</v>
      </c>
      <c r="G3218">
        <v>1954</v>
      </c>
      <c r="H3218">
        <v>7597.5307994168998</v>
      </c>
      <c r="I3218">
        <v>117560</v>
      </c>
      <c r="J3218">
        <v>16000</v>
      </c>
      <c r="K3218">
        <v>970</v>
      </c>
      <c r="L3218">
        <v>1947</v>
      </c>
      <c r="M3218">
        <v>3661.1121612594802</v>
      </c>
      <c r="N3218">
        <v>37980</v>
      </c>
      <c r="O3218">
        <v>34000</v>
      </c>
      <c r="P3218">
        <v>1601</v>
      </c>
      <c r="Q3218" s="36" t="str">
        <f t="shared" si="51"/>
        <v>Billund (EKBI)</v>
      </c>
    </row>
    <row r="3219" spans="1:17" x14ac:dyDescent="0.2">
      <c r="A3219">
        <v>2017</v>
      </c>
      <c r="B3219">
        <v>9</v>
      </c>
      <c r="C3219" t="s">
        <v>37</v>
      </c>
      <c r="D3219" t="s">
        <v>36</v>
      </c>
      <c r="E3219" t="s">
        <v>162</v>
      </c>
      <c r="F3219" t="s">
        <v>118</v>
      </c>
      <c r="G3219">
        <v>11652</v>
      </c>
      <c r="H3219">
        <v>57978.307648271002</v>
      </c>
      <c r="I3219">
        <v>843260</v>
      </c>
      <c r="J3219">
        <v>6023.1026785714303</v>
      </c>
      <c r="K3219">
        <v>4834</v>
      </c>
      <c r="L3219">
        <v>11635</v>
      </c>
      <c r="M3219">
        <v>19740.1190458606</v>
      </c>
      <c r="N3219">
        <v>170520</v>
      </c>
      <c r="O3219">
        <v>35000</v>
      </c>
      <c r="P3219">
        <v>9747</v>
      </c>
      <c r="Q3219" s="36" t="str">
        <f t="shared" si="51"/>
        <v>Copenhagen/Kastrup (EKCH)</v>
      </c>
    </row>
    <row r="3220" spans="1:17" x14ac:dyDescent="0.2">
      <c r="A3220">
        <v>2017</v>
      </c>
      <c r="B3220">
        <v>9</v>
      </c>
      <c r="C3220" t="s">
        <v>37</v>
      </c>
      <c r="D3220" t="s">
        <v>208</v>
      </c>
      <c r="E3220" t="s">
        <v>209</v>
      </c>
      <c r="F3220" t="s">
        <v>209</v>
      </c>
      <c r="G3220">
        <v>3065</v>
      </c>
      <c r="H3220">
        <v>59539.2091736375</v>
      </c>
      <c r="I3220">
        <v>608860</v>
      </c>
      <c r="J3220">
        <v>16000</v>
      </c>
      <c r="K3220">
        <v>1059</v>
      </c>
      <c r="L3220">
        <v>3023</v>
      </c>
      <c r="M3220">
        <v>12055.612434213001</v>
      </c>
      <c r="N3220">
        <v>116022</v>
      </c>
      <c r="O3220">
        <v>25000</v>
      </c>
      <c r="P3220">
        <v>2299</v>
      </c>
      <c r="Q3220" s="36" t="str">
        <f t="shared" si="51"/>
        <v>Luxembourg (ELLX)</v>
      </c>
    </row>
    <row r="3221" spans="1:17" x14ac:dyDescent="0.2">
      <c r="A3221">
        <v>2017</v>
      </c>
      <c r="B3221">
        <v>9</v>
      </c>
      <c r="C3221" t="s">
        <v>37</v>
      </c>
      <c r="D3221" t="s">
        <v>212</v>
      </c>
      <c r="E3221" t="s">
        <v>213</v>
      </c>
      <c r="F3221" t="s">
        <v>119</v>
      </c>
      <c r="G3221">
        <v>3707</v>
      </c>
      <c r="H3221">
        <v>9847.3255407776196</v>
      </c>
      <c r="I3221">
        <v>218060</v>
      </c>
      <c r="J3221">
        <v>20000</v>
      </c>
      <c r="K3221">
        <v>2614</v>
      </c>
      <c r="L3221">
        <v>3306</v>
      </c>
      <c r="M3221">
        <v>2551.7215815270001</v>
      </c>
      <c r="N3221">
        <v>33061</v>
      </c>
      <c r="O3221">
        <v>29000</v>
      </c>
      <c r="P3221">
        <v>3093</v>
      </c>
      <c r="Q3221" s="36" t="str">
        <f t="shared" si="51"/>
        <v>Bergen (ENBR)</v>
      </c>
    </row>
    <row r="3222" spans="1:17" x14ac:dyDescent="0.2">
      <c r="A3222">
        <v>2017</v>
      </c>
      <c r="B3222">
        <v>9</v>
      </c>
      <c r="C3222" t="s">
        <v>37</v>
      </c>
      <c r="D3222" t="s">
        <v>39</v>
      </c>
      <c r="E3222" t="s">
        <v>163</v>
      </c>
      <c r="F3222" t="s">
        <v>119</v>
      </c>
      <c r="G3222">
        <v>11272</v>
      </c>
      <c r="H3222">
        <v>42850.243512186396</v>
      </c>
      <c r="I3222">
        <v>617440</v>
      </c>
      <c r="J3222">
        <v>16988.333333333299</v>
      </c>
      <c r="K3222">
        <v>5552</v>
      </c>
      <c r="L3222">
        <v>11259</v>
      </c>
      <c r="M3222">
        <v>10331.0396734817</v>
      </c>
      <c r="N3222">
        <v>99040</v>
      </c>
      <c r="O3222">
        <v>34000</v>
      </c>
      <c r="P3222">
        <v>10190</v>
      </c>
      <c r="Q3222" s="36" t="str">
        <f t="shared" si="51"/>
        <v>Oslo/Gardermoen (ENGM)</v>
      </c>
    </row>
    <row r="3223" spans="1:17" x14ac:dyDescent="0.2">
      <c r="A3223">
        <v>2017</v>
      </c>
      <c r="B3223">
        <v>9</v>
      </c>
      <c r="C3223" t="s">
        <v>37</v>
      </c>
      <c r="D3223" t="s">
        <v>214</v>
      </c>
      <c r="E3223" t="s">
        <v>215</v>
      </c>
      <c r="F3223" t="s">
        <v>119</v>
      </c>
      <c r="G3223">
        <v>1903</v>
      </c>
      <c r="H3223">
        <v>3113.6612881924402</v>
      </c>
      <c r="I3223">
        <v>49380</v>
      </c>
      <c r="J3223">
        <v>17000</v>
      </c>
      <c r="K3223">
        <v>1486</v>
      </c>
      <c r="L3223">
        <v>1909</v>
      </c>
      <c r="M3223">
        <v>2209.0030609392402</v>
      </c>
      <c r="N3223">
        <v>42600</v>
      </c>
      <c r="O3223">
        <v>18000</v>
      </c>
      <c r="P3223">
        <v>1829</v>
      </c>
      <c r="Q3223" s="36" t="str">
        <f t="shared" si="51"/>
        <v>Tromso (ENTC)</v>
      </c>
    </row>
    <row r="3224" spans="1:17" x14ac:dyDescent="0.2">
      <c r="A3224">
        <v>2017</v>
      </c>
      <c r="B3224">
        <v>9</v>
      </c>
      <c r="C3224" t="s">
        <v>37</v>
      </c>
      <c r="D3224" t="s">
        <v>216</v>
      </c>
      <c r="E3224" t="s">
        <v>217</v>
      </c>
      <c r="F3224" t="s">
        <v>119</v>
      </c>
      <c r="G3224">
        <v>2542</v>
      </c>
      <c r="H3224">
        <v>3862.69249148568</v>
      </c>
      <c r="I3224">
        <v>59320</v>
      </c>
      <c r="J3224">
        <v>24000</v>
      </c>
      <c r="K3224">
        <v>1841</v>
      </c>
      <c r="L3224">
        <v>2551</v>
      </c>
      <c r="M3224">
        <v>1329.4929781701301</v>
      </c>
      <c r="N3224">
        <v>16883</v>
      </c>
      <c r="O3224">
        <v>30000</v>
      </c>
      <c r="P3224">
        <v>2405</v>
      </c>
      <c r="Q3224" s="36" t="str">
        <f t="shared" si="51"/>
        <v>Trondheim (ENVA)</v>
      </c>
    </row>
    <row r="3225" spans="1:17" x14ac:dyDescent="0.2">
      <c r="A3225">
        <v>2017</v>
      </c>
      <c r="B3225">
        <v>9</v>
      </c>
      <c r="C3225" t="s">
        <v>37</v>
      </c>
      <c r="D3225" t="s">
        <v>218</v>
      </c>
      <c r="E3225" t="s">
        <v>219</v>
      </c>
      <c r="F3225" t="s">
        <v>119</v>
      </c>
      <c r="G3225">
        <v>2744</v>
      </c>
      <c r="H3225">
        <v>9134.1766622756804</v>
      </c>
      <c r="I3225">
        <v>202500</v>
      </c>
      <c r="J3225">
        <v>16000</v>
      </c>
      <c r="K3225">
        <v>1891</v>
      </c>
      <c r="L3225">
        <v>2284</v>
      </c>
      <c r="M3225">
        <v>2111.7988137922998</v>
      </c>
      <c r="N3225">
        <v>25170</v>
      </c>
      <c r="O3225">
        <v>29000</v>
      </c>
      <c r="P3225">
        <v>2103</v>
      </c>
      <c r="Q3225" s="36" t="str">
        <f t="shared" si="51"/>
        <v>Stavanger (ENZV)</v>
      </c>
    </row>
    <row r="3226" spans="1:17" x14ac:dyDescent="0.2">
      <c r="A3226">
        <v>2017</v>
      </c>
      <c r="B3226">
        <v>9</v>
      </c>
      <c r="C3226" t="s">
        <v>37</v>
      </c>
      <c r="D3226" t="s">
        <v>220</v>
      </c>
      <c r="E3226" t="s">
        <v>221</v>
      </c>
      <c r="F3226" t="s">
        <v>120</v>
      </c>
      <c r="G3226">
        <v>2238</v>
      </c>
      <c r="H3226">
        <v>14822.7561874208</v>
      </c>
      <c r="I3226">
        <v>183380</v>
      </c>
      <c r="J3226">
        <v>22475.806451612902</v>
      </c>
      <c r="K3226">
        <v>1101</v>
      </c>
      <c r="L3226">
        <v>2232</v>
      </c>
      <c r="M3226">
        <v>6219.1691082511998</v>
      </c>
      <c r="N3226">
        <v>57486</v>
      </c>
      <c r="O3226">
        <v>34562.276785714297</v>
      </c>
      <c r="P3226">
        <v>1778</v>
      </c>
      <c r="Q3226" s="36" t="str">
        <f t="shared" si="51"/>
        <v>Krakow (EPKK)</v>
      </c>
    </row>
    <row r="3227" spans="1:17" x14ac:dyDescent="0.2">
      <c r="A3227">
        <v>2017</v>
      </c>
      <c r="B3227">
        <v>9</v>
      </c>
      <c r="C3227" t="s">
        <v>37</v>
      </c>
      <c r="D3227" t="s">
        <v>40</v>
      </c>
      <c r="E3227" t="s">
        <v>164</v>
      </c>
      <c r="F3227" t="s">
        <v>120</v>
      </c>
      <c r="G3227">
        <v>8083</v>
      </c>
      <c r="H3227">
        <v>53878.067547511899</v>
      </c>
      <c r="I3227">
        <v>765020</v>
      </c>
      <c r="J3227">
        <v>9050</v>
      </c>
      <c r="K3227">
        <v>3156</v>
      </c>
      <c r="L3227">
        <v>8105</v>
      </c>
      <c r="M3227">
        <v>12526.584747573401</v>
      </c>
      <c r="N3227">
        <v>121260</v>
      </c>
      <c r="O3227">
        <v>34000</v>
      </c>
      <c r="P3227">
        <v>6817</v>
      </c>
      <c r="Q3227" s="36" t="str">
        <f t="shared" si="51"/>
        <v>Warszawa/Chopina (EPWA)</v>
      </c>
    </row>
    <row r="3228" spans="1:17" x14ac:dyDescent="0.2">
      <c r="A3228">
        <v>2017</v>
      </c>
      <c r="B3228">
        <v>9</v>
      </c>
      <c r="C3228" t="s">
        <v>37</v>
      </c>
      <c r="D3228" t="s">
        <v>222</v>
      </c>
      <c r="E3228" t="s">
        <v>223</v>
      </c>
      <c r="F3228" t="s">
        <v>121</v>
      </c>
      <c r="G3228">
        <v>3440</v>
      </c>
      <c r="H3228">
        <v>13216.251950522401</v>
      </c>
      <c r="I3228">
        <v>196220</v>
      </c>
      <c r="J3228">
        <v>21000</v>
      </c>
      <c r="K3228">
        <v>1820</v>
      </c>
      <c r="L3228">
        <v>3443</v>
      </c>
      <c r="M3228">
        <v>6481.2955966437003</v>
      </c>
      <c r="N3228">
        <v>66620</v>
      </c>
      <c r="O3228">
        <v>34058.620689655203</v>
      </c>
      <c r="P3228">
        <v>2922</v>
      </c>
      <c r="Q3228" s="36" t="str">
        <f t="shared" si="51"/>
        <v>Gothenborg (ESGG)</v>
      </c>
    </row>
    <row r="3229" spans="1:17" x14ac:dyDescent="0.2">
      <c r="A3229">
        <v>2017</v>
      </c>
      <c r="B3229">
        <v>9</v>
      </c>
      <c r="C3229" t="s">
        <v>37</v>
      </c>
      <c r="D3229" t="s">
        <v>32</v>
      </c>
      <c r="E3229" t="s">
        <v>165</v>
      </c>
      <c r="F3229" t="s">
        <v>121</v>
      </c>
      <c r="G3229">
        <v>11339</v>
      </c>
      <c r="H3229">
        <v>41425.545262456697</v>
      </c>
      <c r="I3229">
        <v>603020</v>
      </c>
      <c r="J3229">
        <v>18000</v>
      </c>
      <c r="K3229">
        <v>5751</v>
      </c>
      <c r="L3229">
        <v>11358</v>
      </c>
      <c r="M3229">
        <v>13909.005090996099</v>
      </c>
      <c r="N3229">
        <v>135149</v>
      </c>
      <c r="O3229">
        <v>35000</v>
      </c>
      <c r="P3229">
        <v>9944</v>
      </c>
      <c r="Q3229" s="36" t="str">
        <f t="shared" si="51"/>
        <v>Stockholm/Arlanda (ESSA)</v>
      </c>
    </row>
    <row r="3230" spans="1:17" x14ac:dyDescent="0.2">
      <c r="A3230">
        <v>2017</v>
      </c>
      <c r="B3230">
        <v>9</v>
      </c>
      <c r="C3230" t="s">
        <v>37</v>
      </c>
      <c r="D3230" t="s">
        <v>224</v>
      </c>
      <c r="E3230" t="s">
        <v>225</v>
      </c>
      <c r="F3230" t="s">
        <v>121</v>
      </c>
      <c r="G3230">
        <v>2453</v>
      </c>
      <c r="H3230">
        <v>18663.3916681808</v>
      </c>
      <c r="I3230">
        <v>330120</v>
      </c>
      <c r="J3230">
        <v>2732.67759562842</v>
      </c>
      <c r="K3230">
        <v>479</v>
      </c>
      <c r="L3230">
        <v>2458</v>
      </c>
      <c r="M3230">
        <v>5599.3275732080801</v>
      </c>
      <c r="N3230">
        <v>74384</v>
      </c>
      <c r="O3230">
        <v>18987.983870967699</v>
      </c>
      <c r="P3230">
        <v>1676</v>
      </c>
      <c r="Q3230" s="36" t="str">
        <f t="shared" si="51"/>
        <v>Stockholm/Bromma (ESSB)</v>
      </c>
    </row>
    <row r="3231" spans="1:17" x14ac:dyDescent="0.2">
      <c r="A3231">
        <v>2017</v>
      </c>
      <c r="B3231">
        <v>9</v>
      </c>
      <c r="C3231" t="s">
        <v>37</v>
      </c>
      <c r="D3231" t="s">
        <v>226</v>
      </c>
      <c r="E3231" t="s">
        <v>227</v>
      </c>
      <c r="F3231" t="s">
        <v>228</v>
      </c>
      <c r="G3231">
        <v>2782</v>
      </c>
      <c r="H3231">
        <v>3758.6839493288899</v>
      </c>
      <c r="I3231">
        <v>35440</v>
      </c>
      <c r="J3231">
        <v>26000</v>
      </c>
      <c r="K3231">
        <v>2513</v>
      </c>
      <c r="L3231">
        <v>2564</v>
      </c>
      <c r="M3231">
        <v>5752.2809999758902</v>
      </c>
      <c r="N3231">
        <v>53826</v>
      </c>
      <c r="O3231">
        <v>33955.677083333299</v>
      </c>
      <c r="P3231">
        <v>2135</v>
      </c>
      <c r="Q3231" s="36" t="str">
        <f t="shared" si="51"/>
        <v>Riga (EVRA)</v>
      </c>
    </row>
    <row r="3232" spans="1:17" x14ac:dyDescent="0.2">
      <c r="A3232">
        <v>2017</v>
      </c>
      <c r="B3232">
        <v>9</v>
      </c>
      <c r="C3232" t="s">
        <v>37</v>
      </c>
      <c r="D3232" t="s">
        <v>232</v>
      </c>
      <c r="E3232" t="s">
        <v>233</v>
      </c>
      <c r="F3232" t="s">
        <v>123</v>
      </c>
      <c r="G3232">
        <v>1966</v>
      </c>
      <c r="H3232">
        <v>6415.7884866960303</v>
      </c>
      <c r="I3232">
        <v>107760</v>
      </c>
      <c r="J3232">
        <v>9000</v>
      </c>
      <c r="K3232">
        <v>1050</v>
      </c>
      <c r="L3232">
        <v>1962</v>
      </c>
      <c r="M3232">
        <v>2417.3759830580302</v>
      </c>
      <c r="N3232">
        <v>20620</v>
      </c>
      <c r="O3232">
        <v>34000</v>
      </c>
      <c r="P3232">
        <v>1753</v>
      </c>
      <c r="Q3232" s="36" t="str">
        <f t="shared" si="51"/>
        <v>Fuerteventura (GCFV)</v>
      </c>
    </row>
    <row r="3233" spans="1:17" x14ac:dyDescent="0.2">
      <c r="A3233">
        <v>2017</v>
      </c>
      <c r="B3233">
        <v>9</v>
      </c>
      <c r="C3233" t="s">
        <v>37</v>
      </c>
      <c r="D3233" t="s">
        <v>178</v>
      </c>
      <c r="E3233" t="s">
        <v>179</v>
      </c>
      <c r="F3233" t="s">
        <v>123</v>
      </c>
      <c r="G3233">
        <v>4361</v>
      </c>
      <c r="H3233">
        <v>23989.248068860401</v>
      </c>
      <c r="I3233">
        <v>414263</v>
      </c>
      <c r="J3233">
        <v>3950</v>
      </c>
      <c r="K3233">
        <v>1819</v>
      </c>
      <c r="L3233">
        <v>4392</v>
      </c>
      <c r="M3233">
        <v>2740.0601590711699</v>
      </c>
      <c r="N3233">
        <v>28929</v>
      </c>
      <c r="O3233">
        <v>32000</v>
      </c>
      <c r="P3233">
        <v>4075</v>
      </c>
      <c r="Q3233" s="36" t="str">
        <f t="shared" si="51"/>
        <v>Gran Canaria (GCLP)</v>
      </c>
    </row>
    <row r="3234" spans="1:17" x14ac:dyDescent="0.2">
      <c r="A3234">
        <v>2017</v>
      </c>
      <c r="B3234">
        <v>9</v>
      </c>
      <c r="C3234" t="s">
        <v>37</v>
      </c>
      <c r="D3234" t="s">
        <v>234</v>
      </c>
      <c r="E3234" t="s">
        <v>235</v>
      </c>
      <c r="F3234" t="s">
        <v>123</v>
      </c>
      <c r="G3234">
        <v>2367</v>
      </c>
      <c r="H3234">
        <v>5886.5472107205596</v>
      </c>
      <c r="I3234">
        <v>97560</v>
      </c>
      <c r="J3234">
        <v>11000</v>
      </c>
      <c r="K3234">
        <v>1420</v>
      </c>
      <c r="L3234">
        <v>2362</v>
      </c>
      <c r="M3234">
        <v>2415.4722229385402</v>
      </c>
      <c r="N3234">
        <v>22728</v>
      </c>
      <c r="O3234">
        <v>33000</v>
      </c>
      <c r="P3234">
        <v>2136</v>
      </c>
      <c r="Q3234" s="36" t="str">
        <f t="shared" si="51"/>
        <v>Las Palmas/Lanzarote (GCRR)</v>
      </c>
    </row>
    <row r="3235" spans="1:17" x14ac:dyDescent="0.2">
      <c r="A3235">
        <v>2017</v>
      </c>
      <c r="B3235">
        <v>9</v>
      </c>
      <c r="C3235" t="s">
        <v>37</v>
      </c>
      <c r="D3235" t="s">
        <v>236</v>
      </c>
      <c r="E3235" t="s">
        <v>237</v>
      </c>
      <c r="F3235" t="s">
        <v>123</v>
      </c>
      <c r="G3235">
        <v>2550</v>
      </c>
      <c r="H3235">
        <v>8233.5006476675899</v>
      </c>
      <c r="I3235">
        <v>132240</v>
      </c>
      <c r="J3235">
        <v>35000</v>
      </c>
      <c r="K3235">
        <v>1394</v>
      </c>
      <c r="L3235">
        <v>2570</v>
      </c>
      <c r="M3235">
        <v>1417.8822601867</v>
      </c>
      <c r="N3235">
        <v>11300</v>
      </c>
      <c r="O3235">
        <v>36000</v>
      </c>
      <c r="P3235">
        <v>2414</v>
      </c>
      <c r="Q3235" s="36" t="str">
        <f t="shared" si="51"/>
        <v>Tenerife/Sur (GCTS)</v>
      </c>
    </row>
    <row r="3236" spans="1:17" x14ac:dyDescent="0.2">
      <c r="A3236">
        <v>2017</v>
      </c>
      <c r="B3236">
        <v>9</v>
      </c>
      <c r="C3236" t="s">
        <v>37</v>
      </c>
      <c r="D3236" t="s">
        <v>238</v>
      </c>
      <c r="E3236" t="s">
        <v>239</v>
      </c>
      <c r="F3236" t="s">
        <v>123</v>
      </c>
      <c r="G3236">
        <v>2539</v>
      </c>
      <c r="H3236">
        <v>8003.20369984028</v>
      </c>
      <c r="I3236">
        <v>128780</v>
      </c>
      <c r="J3236">
        <v>8000</v>
      </c>
      <c r="K3236">
        <v>1457</v>
      </c>
      <c r="L3236">
        <v>2528</v>
      </c>
      <c r="M3236">
        <v>1432.0987360266599</v>
      </c>
      <c r="N3236">
        <v>18299</v>
      </c>
      <c r="O3236">
        <v>11000</v>
      </c>
      <c r="P3236">
        <v>2331</v>
      </c>
      <c r="Q3236" s="36" t="str">
        <f t="shared" si="51"/>
        <v>Tenerife/Norte (GCXO)</v>
      </c>
    </row>
    <row r="3237" spans="1:17" x14ac:dyDescent="0.2">
      <c r="A3237">
        <v>2017</v>
      </c>
      <c r="B3237">
        <v>9</v>
      </c>
      <c r="C3237" t="s">
        <v>37</v>
      </c>
      <c r="D3237" t="s">
        <v>240</v>
      </c>
      <c r="E3237" t="s">
        <v>241</v>
      </c>
      <c r="F3237" t="s">
        <v>242</v>
      </c>
      <c r="G3237">
        <v>2549</v>
      </c>
      <c r="H3237">
        <v>35786.447876486702</v>
      </c>
      <c r="I3237">
        <v>335060</v>
      </c>
      <c r="J3237">
        <v>28996.982758620699</v>
      </c>
      <c r="K3237">
        <v>956</v>
      </c>
      <c r="L3237">
        <v>2544</v>
      </c>
      <c r="M3237">
        <v>7249.5478118106403</v>
      </c>
      <c r="N3237">
        <v>62993</v>
      </c>
      <c r="O3237">
        <v>34000</v>
      </c>
      <c r="P3237">
        <v>2044</v>
      </c>
      <c r="Q3237" s="36" t="str">
        <f t="shared" si="51"/>
        <v>Sofia (LBSF)</v>
      </c>
    </row>
    <row r="3238" spans="1:17" x14ac:dyDescent="0.2">
      <c r="A3238">
        <v>2017</v>
      </c>
      <c r="B3238">
        <v>9</v>
      </c>
      <c r="C3238" t="s">
        <v>37</v>
      </c>
      <c r="D3238" t="s">
        <v>243</v>
      </c>
      <c r="E3238" t="s">
        <v>244</v>
      </c>
      <c r="F3238" t="s">
        <v>245</v>
      </c>
      <c r="G3238">
        <v>3341</v>
      </c>
      <c r="H3238">
        <v>14645.7277101446</v>
      </c>
      <c r="I3238">
        <v>172571</v>
      </c>
      <c r="J3238">
        <v>26000</v>
      </c>
      <c r="K3238">
        <v>1696</v>
      </c>
      <c r="L3238">
        <v>3348</v>
      </c>
      <c r="M3238">
        <v>21206.920339197601</v>
      </c>
      <c r="N3238">
        <v>221220</v>
      </c>
      <c r="O3238">
        <v>34000</v>
      </c>
      <c r="P3238">
        <v>2273</v>
      </c>
      <c r="Q3238" s="36" t="str">
        <f t="shared" si="51"/>
        <v>Larnaca (LCLK)</v>
      </c>
    </row>
    <row r="3239" spans="1:17" x14ac:dyDescent="0.2">
      <c r="A3239">
        <v>2017</v>
      </c>
      <c r="B3239">
        <v>9</v>
      </c>
      <c r="C3239" t="s">
        <v>37</v>
      </c>
      <c r="D3239" t="s">
        <v>303</v>
      </c>
      <c r="E3239" t="s">
        <v>304</v>
      </c>
      <c r="F3239" t="s">
        <v>305</v>
      </c>
      <c r="G3239">
        <v>1939</v>
      </c>
      <c r="H3239">
        <v>24224.3425973843</v>
      </c>
      <c r="I3239">
        <v>272600</v>
      </c>
      <c r="J3239">
        <v>5473.3333333333303</v>
      </c>
      <c r="K3239">
        <v>562</v>
      </c>
      <c r="L3239">
        <v>1952</v>
      </c>
      <c r="M3239">
        <v>5377.3247509597504</v>
      </c>
      <c r="N3239">
        <v>47780</v>
      </c>
      <c r="O3239">
        <v>30938.333333333299</v>
      </c>
      <c r="P3239">
        <v>1570</v>
      </c>
      <c r="Q3239" s="36" t="str">
        <f t="shared" si="51"/>
        <v>Zagreb (LDZA)</v>
      </c>
    </row>
    <row r="3240" spans="1:17" x14ac:dyDescent="0.2">
      <c r="A3240">
        <v>2017</v>
      </c>
      <c r="B3240">
        <v>9</v>
      </c>
      <c r="C3240" t="s">
        <v>37</v>
      </c>
      <c r="D3240" t="s">
        <v>246</v>
      </c>
      <c r="E3240" t="s">
        <v>247</v>
      </c>
      <c r="F3240" t="s">
        <v>123</v>
      </c>
      <c r="G3240">
        <v>4675</v>
      </c>
      <c r="H3240">
        <v>33178.279661943998</v>
      </c>
      <c r="I3240">
        <v>405920</v>
      </c>
      <c r="J3240">
        <v>14920.833333333299</v>
      </c>
      <c r="K3240">
        <v>1753</v>
      </c>
      <c r="L3240">
        <v>4672</v>
      </c>
      <c r="M3240">
        <v>23807.040766485301</v>
      </c>
      <c r="N3240">
        <v>206700</v>
      </c>
      <c r="O3240">
        <v>36000</v>
      </c>
      <c r="P3240">
        <v>3393</v>
      </c>
      <c r="Q3240" s="36" t="str">
        <f t="shared" si="51"/>
        <v>Alicante (LEAL)</v>
      </c>
    </row>
    <row r="3241" spans="1:17" x14ac:dyDescent="0.2">
      <c r="A3241">
        <v>2017</v>
      </c>
      <c r="B3241">
        <v>9</v>
      </c>
      <c r="C3241" t="s">
        <v>37</v>
      </c>
      <c r="D3241" t="s">
        <v>248</v>
      </c>
      <c r="E3241" t="s">
        <v>249</v>
      </c>
      <c r="F3241" t="s">
        <v>123</v>
      </c>
      <c r="G3241">
        <v>1994</v>
      </c>
      <c r="H3241">
        <v>14309.1991362516</v>
      </c>
      <c r="I3241">
        <v>180140</v>
      </c>
      <c r="J3241">
        <v>6091.6666666666697</v>
      </c>
      <c r="K3241">
        <v>605</v>
      </c>
      <c r="L3241">
        <v>1998</v>
      </c>
      <c r="M3241">
        <v>4503.7505262609402</v>
      </c>
      <c r="N3241">
        <v>36640</v>
      </c>
      <c r="O3241">
        <v>32000</v>
      </c>
      <c r="P3241">
        <v>1631</v>
      </c>
      <c r="Q3241" s="36" t="str">
        <f t="shared" si="51"/>
        <v>Bilbao (LEBB)</v>
      </c>
    </row>
    <row r="3242" spans="1:17" x14ac:dyDescent="0.2">
      <c r="A3242">
        <v>2017</v>
      </c>
      <c r="B3242">
        <v>9</v>
      </c>
      <c r="C3242" t="s">
        <v>37</v>
      </c>
      <c r="D3242" t="s">
        <v>24</v>
      </c>
      <c r="E3242" t="s">
        <v>122</v>
      </c>
      <c r="F3242" t="s">
        <v>123</v>
      </c>
      <c r="G3242">
        <v>15237</v>
      </c>
      <c r="H3242">
        <v>136777.94294364299</v>
      </c>
      <c r="I3242">
        <v>1859040</v>
      </c>
      <c r="J3242">
        <v>8991.6666666666697</v>
      </c>
      <c r="K3242">
        <v>4589</v>
      </c>
      <c r="L3242">
        <v>15210</v>
      </c>
      <c r="M3242">
        <v>130083.54664234399</v>
      </c>
      <c r="N3242">
        <v>1044578</v>
      </c>
      <c r="O3242">
        <v>30037.878787878799</v>
      </c>
      <c r="P3242">
        <v>9031</v>
      </c>
      <c r="Q3242" s="36" t="str">
        <f t="shared" si="51"/>
        <v>Barcelona (LEBL)</v>
      </c>
    </row>
    <row r="3243" spans="1:17" x14ac:dyDescent="0.2">
      <c r="A3243">
        <v>2017</v>
      </c>
      <c r="B3243">
        <v>9</v>
      </c>
      <c r="C3243" t="s">
        <v>37</v>
      </c>
      <c r="D3243" t="s">
        <v>306</v>
      </c>
      <c r="E3243" t="s">
        <v>307</v>
      </c>
      <c r="F3243" t="s">
        <v>123</v>
      </c>
      <c r="G3243">
        <v>4793</v>
      </c>
      <c r="H3243">
        <v>84425.374346398807</v>
      </c>
      <c r="I3243">
        <v>881260</v>
      </c>
      <c r="J3243">
        <v>11000</v>
      </c>
      <c r="K3243">
        <v>1377</v>
      </c>
      <c r="L3243">
        <v>4785</v>
      </c>
      <c r="M3243">
        <v>13748.576970107501</v>
      </c>
      <c r="N3243">
        <v>121313</v>
      </c>
      <c r="O3243">
        <v>33000</v>
      </c>
      <c r="P3243">
        <v>3727</v>
      </c>
      <c r="Q3243" s="36" t="str">
        <f t="shared" si="51"/>
        <v>Ibiza (LEIB)</v>
      </c>
    </row>
    <row r="3244" spans="1:17" x14ac:dyDescent="0.2">
      <c r="A3244">
        <v>2017</v>
      </c>
      <c r="B3244">
        <v>9</v>
      </c>
      <c r="C3244" t="s">
        <v>37</v>
      </c>
      <c r="D3244" t="s">
        <v>31</v>
      </c>
      <c r="E3244" t="s">
        <v>166</v>
      </c>
      <c r="F3244" t="s">
        <v>123</v>
      </c>
      <c r="G3244">
        <v>16942</v>
      </c>
      <c r="H3244">
        <v>198354.43755290401</v>
      </c>
      <c r="I3244">
        <v>2389840</v>
      </c>
      <c r="J3244">
        <v>5801.2231182795704</v>
      </c>
      <c r="K3244">
        <v>4010</v>
      </c>
      <c r="L3244">
        <v>16877</v>
      </c>
      <c r="M3244">
        <v>55176.260008069599</v>
      </c>
      <c r="N3244">
        <v>463121</v>
      </c>
      <c r="O3244">
        <v>33000</v>
      </c>
      <c r="P3244">
        <v>13304</v>
      </c>
      <c r="Q3244" s="36" t="str">
        <f t="shared" si="51"/>
        <v>Madrid/Barajas (LEMD)</v>
      </c>
    </row>
    <row r="3245" spans="1:17" x14ac:dyDescent="0.2">
      <c r="A3245">
        <v>2017</v>
      </c>
      <c r="B3245">
        <v>9</v>
      </c>
      <c r="C3245" t="s">
        <v>37</v>
      </c>
      <c r="D3245" t="s">
        <v>7</v>
      </c>
      <c r="E3245" t="s">
        <v>174</v>
      </c>
      <c r="F3245" t="s">
        <v>123</v>
      </c>
      <c r="G3245">
        <v>6693</v>
      </c>
      <c r="H3245">
        <v>29869.935745254301</v>
      </c>
      <c r="I3245">
        <v>434440</v>
      </c>
      <c r="J3245">
        <v>16000</v>
      </c>
      <c r="K3245">
        <v>2903</v>
      </c>
      <c r="L3245">
        <v>6632</v>
      </c>
      <c r="M3245">
        <v>10581.429424374001</v>
      </c>
      <c r="N3245">
        <v>93177</v>
      </c>
      <c r="O3245">
        <v>36000</v>
      </c>
      <c r="P3245">
        <v>5761</v>
      </c>
      <c r="Q3245" s="36" t="str">
        <f t="shared" si="51"/>
        <v>Malaga (LEMG)</v>
      </c>
    </row>
    <row r="3246" spans="1:17" x14ac:dyDescent="0.2">
      <c r="A3246">
        <v>2017</v>
      </c>
      <c r="B3246">
        <v>9</v>
      </c>
      <c r="C3246" t="s">
        <v>37</v>
      </c>
      <c r="D3246" t="s">
        <v>4</v>
      </c>
      <c r="E3246" t="s">
        <v>124</v>
      </c>
      <c r="F3246" t="s">
        <v>123</v>
      </c>
      <c r="G3246">
        <v>12594</v>
      </c>
      <c r="H3246">
        <v>156837.58098799601</v>
      </c>
      <c r="I3246">
        <v>1818120</v>
      </c>
      <c r="J3246">
        <v>9956.9047619047597</v>
      </c>
      <c r="K3246">
        <v>3829</v>
      </c>
      <c r="L3246">
        <v>12598</v>
      </c>
      <c r="M3246">
        <v>65375.620343238697</v>
      </c>
      <c r="N3246">
        <v>566056</v>
      </c>
      <c r="O3246">
        <v>34000</v>
      </c>
      <c r="P3246">
        <v>8368</v>
      </c>
      <c r="Q3246" s="36" t="str">
        <f t="shared" si="51"/>
        <v>Palma de Mallorca (LEPA)</v>
      </c>
    </row>
    <row r="3247" spans="1:17" x14ac:dyDescent="0.2">
      <c r="A3247">
        <v>2017</v>
      </c>
      <c r="B3247">
        <v>9</v>
      </c>
      <c r="C3247" t="s">
        <v>37</v>
      </c>
      <c r="D3247" t="s">
        <v>250</v>
      </c>
      <c r="E3247" t="s">
        <v>251</v>
      </c>
      <c r="F3247" t="s">
        <v>123</v>
      </c>
      <c r="G3247">
        <v>2813</v>
      </c>
      <c r="H3247">
        <v>16831.260779602599</v>
      </c>
      <c r="I3247">
        <v>213800</v>
      </c>
      <c r="J3247">
        <v>18000</v>
      </c>
      <c r="K3247">
        <v>1308</v>
      </c>
      <c r="L3247">
        <v>2828</v>
      </c>
      <c r="M3247">
        <v>12717.628490372401</v>
      </c>
      <c r="N3247">
        <v>116851</v>
      </c>
      <c r="O3247">
        <v>32000</v>
      </c>
      <c r="P3247">
        <v>2092</v>
      </c>
      <c r="Q3247" s="36" t="str">
        <f t="shared" si="51"/>
        <v>Valencia (LEVC)</v>
      </c>
    </row>
    <row r="3248" spans="1:17" x14ac:dyDescent="0.2">
      <c r="A3248">
        <v>2017</v>
      </c>
      <c r="B3248">
        <v>9</v>
      </c>
      <c r="C3248" t="s">
        <v>37</v>
      </c>
      <c r="D3248" t="s">
        <v>252</v>
      </c>
      <c r="E3248" t="s">
        <v>253</v>
      </c>
      <c r="F3248" t="s">
        <v>126</v>
      </c>
      <c r="G3248">
        <v>3172</v>
      </c>
      <c r="H3248">
        <v>38778.815284299999</v>
      </c>
      <c r="I3248">
        <v>434320</v>
      </c>
      <c r="J3248">
        <v>14955.4945054945</v>
      </c>
      <c r="K3248">
        <v>1144</v>
      </c>
      <c r="L3248">
        <v>3181</v>
      </c>
      <c r="M3248">
        <v>14487.1280875744</v>
      </c>
      <c r="N3248">
        <v>124900</v>
      </c>
      <c r="O3248">
        <v>30000</v>
      </c>
      <c r="P3248">
        <v>2366</v>
      </c>
      <c r="Q3248" s="36" t="str">
        <f t="shared" si="51"/>
        <v>Bordeaux (LFBD)</v>
      </c>
    </row>
    <row r="3249" spans="1:17" x14ac:dyDescent="0.2">
      <c r="A3249">
        <v>2017</v>
      </c>
      <c r="B3249">
        <v>9</v>
      </c>
      <c r="C3249" t="s">
        <v>37</v>
      </c>
      <c r="D3249" t="s">
        <v>254</v>
      </c>
      <c r="E3249" t="s">
        <v>255</v>
      </c>
      <c r="F3249" t="s">
        <v>126</v>
      </c>
      <c r="G3249">
        <v>4472</v>
      </c>
      <c r="H3249">
        <v>37495.785117367901</v>
      </c>
      <c r="I3249">
        <v>485620</v>
      </c>
      <c r="J3249">
        <v>3359.0591397849498</v>
      </c>
      <c r="K3249">
        <v>1266</v>
      </c>
      <c r="L3249">
        <v>4493</v>
      </c>
      <c r="M3249">
        <v>18377.844359014001</v>
      </c>
      <c r="N3249">
        <v>160014</v>
      </c>
      <c r="O3249">
        <v>31020</v>
      </c>
      <c r="P3249">
        <v>3348</v>
      </c>
      <c r="Q3249" s="36" t="str">
        <f t="shared" si="51"/>
        <v>Toulouse (LFBO)</v>
      </c>
    </row>
    <row r="3250" spans="1:17" x14ac:dyDescent="0.2">
      <c r="A3250">
        <v>2017</v>
      </c>
      <c r="B3250">
        <v>9</v>
      </c>
      <c r="C3250" t="s">
        <v>37</v>
      </c>
      <c r="D3250" t="s">
        <v>167</v>
      </c>
      <c r="E3250" t="s">
        <v>168</v>
      </c>
      <c r="F3250" t="s">
        <v>126</v>
      </c>
      <c r="G3250">
        <v>5089</v>
      </c>
      <c r="H3250">
        <v>67640.267767048805</v>
      </c>
      <c r="I3250">
        <v>799760</v>
      </c>
      <c r="J3250">
        <v>4963.3333333333303</v>
      </c>
      <c r="K3250">
        <v>1059</v>
      </c>
      <c r="L3250">
        <v>5061</v>
      </c>
      <c r="M3250">
        <v>22045.967343498</v>
      </c>
      <c r="N3250">
        <v>191009</v>
      </c>
      <c r="O3250">
        <v>30000</v>
      </c>
      <c r="P3250">
        <v>3601</v>
      </c>
      <c r="Q3250" s="36" t="str">
        <f t="shared" si="51"/>
        <v>Lyon (LFLL)</v>
      </c>
    </row>
    <row r="3251" spans="1:17" x14ac:dyDescent="0.2">
      <c r="A3251">
        <v>2017</v>
      </c>
      <c r="B3251">
        <v>9</v>
      </c>
      <c r="C3251" t="s">
        <v>37</v>
      </c>
      <c r="D3251" t="s">
        <v>256</v>
      </c>
      <c r="E3251" t="s">
        <v>257</v>
      </c>
      <c r="F3251" t="s">
        <v>126</v>
      </c>
      <c r="G3251">
        <v>4373</v>
      </c>
      <c r="H3251">
        <v>82570.295244210996</v>
      </c>
      <c r="I3251">
        <v>848160</v>
      </c>
      <c r="J3251">
        <v>6845</v>
      </c>
      <c r="K3251">
        <v>946</v>
      </c>
      <c r="L3251">
        <v>4371</v>
      </c>
      <c r="M3251">
        <v>15593.761331878901</v>
      </c>
      <c r="N3251">
        <v>137619</v>
      </c>
      <c r="O3251">
        <v>33000</v>
      </c>
      <c r="P3251">
        <v>3343</v>
      </c>
      <c r="Q3251" s="36" t="str">
        <f t="shared" si="51"/>
        <v>Marseille (LFML)</v>
      </c>
    </row>
    <row r="3252" spans="1:17" x14ac:dyDescent="0.2">
      <c r="A3252">
        <v>2017</v>
      </c>
      <c r="B3252">
        <v>9</v>
      </c>
      <c r="C3252" t="s">
        <v>37</v>
      </c>
      <c r="D3252" t="s">
        <v>41</v>
      </c>
      <c r="E3252" t="s">
        <v>125</v>
      </c>
      <c r="F3252" t="s">
        <v>126</v>
      </c>
      <c r="G3252">
        <v>7089</v>
      </c>
      <c r="H3252">
        <v>126207.01526065099</v>
      </c>
      <c r="I3252">
        <v>1639574</v>
      </c>
      <c r="J3252">
        <v>3095.1075268817199</v>
      </c>
      <c r="K3252">
        <v>997</v>
      </c>
      <c r="L3252">
        <v>7021</v>
      </c>
      <c r="M3252">
        <v>31982.403383227</v>
      </c>
      <c r="N3252">
        <v>280863</v>
      </c>
      <c r="O3252">
        <v>33046.666666666701</v>
      </c>
      <c r="P3252">
        <v>4912</v>
      </c>
      <c r="Q3252" s="36" t="str">
        <f t="shared" si="51"/>
        <v>Nice (LFMN)</v>
      </c>
    </row>
    <row r="3253" spans="1:17" x14ac:dyDescent="0.2">
      <c r="A3253">
        <v>2017</v>
      </c>
      <c r="B3253">
        <v>9</v>
      </c>
      <c r="C3253" t="s">
        <v>37</v>
      </c>
      <c r="D3253" t="s">
        <v>258</v>
      </c>
      <c r="E3253" t="s">
        <v>259</v>
      </c>
      <c r="F3253" t="s">
        <v>126</v>
      </c>
      <c r="G3253">
        <v>2318</v>
      </c>
      <c r="H3253">
        <v>86115.832635407103</v>
      </c>
      <c r="I3253">
        <v>1260960</v>
      </c>
      <c r="J3253">
        <v>3222.2580645161302</v>
      </c>
      <c r="K3253">
        <v>157</v>
      </c>
      <c r="L3253">
        <v>2257</v>
      </c>
      <c r="M3253">
        <v>14582.8515973624</v>
      </c>
      <c r="N3253">
        <v>160942</v>
      </c>
      <c r="O3253">
        <v>26000</v>
      </c>
      <c r="P3253">
        <v>1236</v>
      </c>
      <c r="Q3253" s="36" t="str">
        <f t="shared" si="51"/>
        <v>Paris/Le Bourget (LFPB)</v>
      </c>
    </row>
    <row r="3254" spans="1:17" x14ac:dyDescent="0.2">
      <c r="A3254">
        <v>2017</v>
      </c>
      <c r="B3254">
        <v>9</v>
      </c>
      <c r="C3254" t="s">
        <v>37</v>
      </c>
      <c r="D3254" t="s">
        <v>25</v>
      </c>
      <c r="E3254" t="s">
        <v>169</v>
      </c>
      <c r="F3254" t="s">
        <v>126</v>
      </c>
      <c r="G3254">
        <v>20846</v>
      </c>
      <c r="H3254">
        <v>489921.196201374</v>
      </c>
      <c r="I3254">
        <v>5611494</v>
      </c>
      <c r="J3254">
        <v>5030.4166666666697</v>
      </c>
      <c r="K3254">
        <v>2682</v>
      </c>
      <c r="L3254">
        <v>20285</v>
      </c>
      <c r="M3254">
        <v>74851.808031860899</v>
      </c>
      <c r="N3254">
        <v>638571</v>
      </c>
      <c r="O3254">
        <v>33000</v>
      </c>
      <c r="P3254">
        <v>14705</v>
      </c>
      <c r="Q3254" s="36" t="str">
        <f t="shared" si="51"/>
        <v>Paris/Charles de Gaulle (LFPG)</v>
      </c>
    </row>
    <row r="3255" spans="1:17" x14ac:dyDescent="0.2">
      <c r="A3255">
        <v>2017</v>
      </c>
      <c r="B3255">
        <v>9</v>
      </c>
      <c r="C3255" t="s">
        <v>37</v>
      </c>
      <c r="D3255" t="s">
        <v>10</v>
      </c>
      <c r="E3255" t="s">
        <v>170</v>
      </c>
      <c r="F3255" t="s">
        <v>126</v>
      </c>
      <c r="G3255">
        <v>10078</v>
      </c>
      <c r="H3255">
        <v>321843.72678917699</v>
      </c>
      <c r="I3255">
        <v>3531920</v>
      </c>
      <c r="J3255">
        <v>7952.9060066740803</v>
      </c>
      <c r="K3255">
        <v>1084</v>
      </c>
      <c r="L3255">
        <v>10121</v>
      </c>
      <c r="M3255">
        <v>40383.437713349304</v>
      </c>
      <c r="N3255">
        <v>408970</v>
      </c>
      <c r="O3255">
        <v>33042.424242424197</v>
      </c>
      <c r="P3255">
        <v>7166</v>
      </c>
      <c r="Q3255" s="36" t="str">
        <f t="shared" si="51"/>
        <v>Paris/Orly (LFPO)</v>
      </c>
    </row>
    <row r="3256" spans="1:17" x14ac:dyDescent="0.2">
      <c r="A3256">
        <v>2017</v>
      </c>
      <c r="B3256">
        <v>9</v>
      </c>
      <c r="C3256" t="s">
        <v>37</v>
      </c>
      <c r="D3256" t="s">
        <v>260</v>
      </c>
      <c r="E3256" t="s">
        <v>261</v>
      </c>
      <c r="F3256" t="s">
        <v>126</v>
      </c>
      <c r="G3256">
        <v>2818</v>
      </c>
      <c r="H3256">
        <v>26762.323942237399</v>
      </c>
      <c r="I3256">
        <v>378900</v>
      </c>
      <c r="J3256">
        <v>3089.7101449275401</v>
      </c>
      <c r="K3256">
        <v>618</v>
      </c>
      <c r="L3256">
        <v>2718</v>
      </c>
      <c r="M3256">
        <v>12323.789851019101</v>
      </c>
      <c r="N3256">
        <v>104020</v>
      </c>
      <c r="O3256">
        <v>31014.358974358998</v>
      </c>
      <c r="P3256">
        <v>1987</v>
      </c>
      <c r="Q3256" s="36" t="str">
        <f t="shared" si="51"/>
        <v>Nantes (LFRS)</v>
      </c>
    </row>
    <row r="3257" spans="1:17" x14ac:dyDescent="0.2">
      <c r="A3257">
        <v>2017</v>
      </c>
      <c r="B3257">
        <v>9</v>
      </c>
      <c r="C3257" t="s">
        <v>37</v>
      </c>
      <c r="D3257" t="s">
        <v>262</v>
      </c>
      <c r="E3257" t="s">
        <v>263</v>
      </c>
      <c r="F3257" t="s">
        <v>126</v>
      </c>
      <c r="G3257">
        <v>3633</v>
      </c>
      <c r="H3257">
        <v>67605.349552143001</v>
      </c>
      <c r="I3257">
        <v>722140</v>
      </c>
      <c r="J3257">
        <v>6864.5161290322603</v>
      </c>
      <c r="K3257">
        <v>483</v>
      </c>
      <c r="L3257">
        <v>3603</v>
      </c>
      <c r="M3257">
        <v>20798.413528178098</v>
      </c>
      <c r="N3257">
        <v>185420</v>
      </c>
      <c r="O3257">
        <v>32990.476190476198</v>
      </c>
      <c r="P3257">
        <v>2360</v>
      </c>
      <c r="Q3257" s="36" t="str">
        <f t="shared" si="51"/>
        <v>Mulhouse (LFSB)</v>
      </c>
    </row>
    <row r="3258" spans="1:17" x14ac:dyDescent="0.2">
      <c r="A3258">
        <v>2017</v>
      </c>
      <c r="B3258">
        <v>9</v>
      </c>
      <c r="C3258" t="s">
        <v>37</v>
      </c>
      <c r="D3258" t="s">
        <v>35</v>
      </c>
      <c r="E3258" t="s">
        <v>127</v>
      </c>
      <c r="F3258" t="s">
        <v>128</v>
      </c>
      <c r="G3258">
        <v>9450</v>
      </c>
      <c r="H3258">
        <v>41094.843047975402</v>
      </c>
      <c r="I3258">
        <v>503057</v>
      </c>
      <c r="J3258">
        <v>16960</v>
      </c>
      <c r="K3258">
        <v>5204</v>
      </c>
      <c r="L3258">
        <v>9428</v>
      </c>
      <c r="M3258">
        <v>15763.1207094811</v>
      </c>
      <c r="N3258">
        <v>143142</v>
      </c>
      <c r="O3258">
        <v>30000</v>
      </c>
      <c r="P3258">
        <v>8103</v>
      </c>
      <c r="Q3258" s="36" t="str">
        <f t="shared" si="51"/>
        <v>Athens (LGAV)</v>
      </c>
    </row>
    <row r="3259" spans="1:17" x14ac:dyDescent="0.2">
      <c r="A3259">
        <v>2017</v>
      </c>
      <c r="B3259">
        <v>9</v>
      </c>
      <c r="C3259" t="s">
        <v>37</v>
      </c>
      <c r="D3259" t="s">
        <v>308</v>
      </c>
      <c r="E3259" t="s">
        <v>309</v>
      </c>
      <c r="F3259" t="s">
        <v>128</v>
      </c>
      <c r="G3259">
        <v>3880</v>
      </c>
      <c r="H3259">
        <v>7749.4108179588902</v>
      </c>
      <c r="I3259">
        <v>91080</v>
      </c>
      <c r="J3259">
        <v>35000</v>
      </c>
      <c r="K3259">
        <v>2728</v>
      </c>
      <c r="L3259">
        <v>3889</v>
      </c>
      <c r="M3259">
        <v>9417.5955985476394</v>
      </c>
      <c r="N3259">
        <v>78766</v>
      </c>
      <c r="O3259">
        <v>34002.473118279602</v>
      </c>
      <c r="P3259">
        <v>3206</v>
      </c>
      <c r="Q3259" s="36" t="str">
        <f t="shared" si="51"/>
        <v>Heraklion (LGIR)</v>
      </c>
    </row>
    <row r="3260" spans="1:17" x14ac:dyDescent="0.2">
      <c r="A3260">
        <v>2017</v>
      </c>
      <c r="B3260">
        <v>9</v>
      </c>
      <c r="C3260" t="s">
        <v>37</v>
      </c>
      <c r="D3260" t="s">
        <v>316</v>
      </c>
      <c r="E3260" t="s">
        <v>317</v>
      </c>
      <c r="F3260" t="s">
        <v>128</v>
      </c>
      <c r="G3260">
        <v>2684</v>
      </c>
      <c r="H3260">
        <v>3981.7234107296599</v>
      </c>
      <c r="I3260">
        <v>45960</v>
      </c>
      <c r="J3260">
        <v>35000</v>
      </c>
      <c r="K3260">
        <v>2074</v>
      </c>
      <c r="L3260">
        <v>2686</v>
      </c>
      <c r="M3260">
        <v>4713.8955098974902</v>
      </c>
      <c r="N3260">
        <v>45634</v>
      </c>
      <c r="O3260">
        <v>34658.908045976998</v>
      </c>
      <c r="P3260">
        <v>2302</v>
      </c>
      <c r="Q3260" s="36" t="str">
        <f t="shared" si="51"/>
        <v>Rhodes (LGRP)</v>
      </c>
    </row>
    <row r="3261" spans="1:17" x14ac:dyDescent="0.2">
      <c r="A3261">
        <v>2017</v>
      </c>
      <c r="B3261">
        <v>9</v>
      </c>
      <c r="C3261" t="s">
        <v>37</v>
      </c>
      <c r="D3261" t="s">
        <v>264</v>
      </c>
      <c r="E3261" t="s">
        <v>265</v>
      </c>
      <c r="F3261" t="s">
        <v>128</v>
      </c>
      <c r="G3261">
        <v>2503</v>
      </c>
      <c r="H3261">
        <v>6053.4927532356796</v>
      </c>
      <c r="I3261">
        <v>69740</v>
      </c>
      <c r="J3261">
        <v>28000</v>
      </c>
      <c r="K3261">
        <v>1826</v>
      </c>
      <c r="L3261">
        <v>2899</v>
      </c>
      <c r="M3261">
        <v>6790.6375553727503</v>
      </c>
      <c r="N3261">
        <v>61171</v>
      </c>
      <c r="O3261">
        <v>33000</v>
      </c>
      <c r="P3261">
        <v>2396</v>
      </c>
      <c r="Q3261" s="36" t="str">
        <f t="shared" si="51"/>
        <v>Thessaloniki (LGTS)</v>
      </c>
    </row>
    <row r="3262" spans="1:17" x14ac:dyDescent="0.2">
      <c r="A3262">
        <v>2017</v>
      </c>
      <c r="B3262">
        <v>9</v>
      </c>
      <c r="C3262" t="s">
        <v>37</v>
      </c>
      <c r="D3262" t="s">
        <v>266</v>
      </c>
      <c r="E3262" t="s">
        <v>267</v>
      </c>
      <c r="F3262" t="s">
        <v>268</v>
      </c>
      <c r="G3262">
        <v>4655</v>
      </c>
      <c r="H3262">
        <v>65302.954731514503</v>
      </c>
      <c r="I3262">
        <v>655000</v>
      </c>
      <c r="J3262">
        <v>13000</v>
      </c>
      <c r="K3262">
        <v>1272</v>
      </c>
      <c r="L3262">
        <v>4639</v>
      </c>
      <c r="M3262">
        <v>24474.139061857099</v>
      </c>
      <c r="N3262">
        <v>211160</v>
      </c>
      <c r="O3262">
        <v>34000</v>
      </c>
      <c r="P3262">
        <v>3153</v>
      </c>
      <c r="Q3262" s="36" t="str">
        <f t="shared" si="51"/>
        <v>Budapest (LHBP)</v>
      </c>
    </row>
    <row r="3263" spans="1:17" x14ac:dyDescent="0.2">
      <c r="A3263">
        <v>2017</v>
      </c>
      <c r="B3263">
        <v>9</v>
      </c>
      <c r="C3263" t="s">
        <v>37</v>
      </c>
      <c r="D3263" t="s">
        <v>269</v>
      </c>
      <c r="E3263" t="s">
        <v>270</v>
      </c>
      <c r="F3263" t="s">
        <v>129</v>
      </c>
      <c r="G3263">
        <v>3460</v>
      </c>
      <c r="H3263">
        <v>14836.435472188499</v>
      </c>
      <c r="I3263">
        <v>175420</v>
      </c>
      <c r="J3263">
        <v>32000</v>
      </c>
      <c r="K3263">
        <v>1959</v>
      </c>
      <c r="L3263">
        <v>3161</v>
      </c>
      <c r="M3263">
        <v>5436.2131868797096</v>
      </c>
      <c r="N3263">
        <v>47640</v>
      </c>
      <c r="O3263">
        <v>34045.161290322598</v>
      </c>
      <c r="P3263">
        <v>2807</v>
      </c>
      <c r="Q3263" s="36" t="str">
        <f t="shared" si="51"/>
        <v>Catania (LICC)</v>
      </c>
    </row>
    <row r="3264" spans="1:17" x14ac:dyDescent="0.2">
      <c r="A3264">
        <v>2017</v>
      </c>
      <c r="B3264">
        <v>9</v>
      </c>
      <c r="C3264" t="s">
        <v>37</v>
      </c>
      <c r="D3264" t="s">
        <v>310</v>
      </c>
      <c r="E3264" t="s">
        <v>311</v>
      </c>
      <c r="F3264" t="s">
        <v>129</v>
      </c>
      <c r="G3264">
        <v>2314</v>
      </c>
      <c r="H3264">
        <v>6498.2938302549801</v>
      </c>
      <c r="I3264">
        <v>95560</v>
      </c>
      <c r="J3264">
        <v>31000</v>
      </c>
      <c r="K3264">
        <v>1423</v>
      </c>
      <c r="L3264">
        <v>2322</v>
      </c>
      <c r="M3264">
        <v>4428.11560386973</v>
      </c>
      <c r="N3264">
        <v>39300</v>
      </c>
      <c r="O3264">
        <v>34000</v>
      </c>
      <c r="P3264">
        <v>2047</v>
      </c>
      <c r="Q3264" s="36" t="str">
        <f t="shared" si="51"/>
        <v>Palermo (LICJ)</v>
      </c>
    </row>
    <row r="3265" spans="1:17" x14ac:dyDescent="0.2">
      <c r="A3265">
        <v>2017</v>
      </c>
      <c r="B3265">
        <v>9</v>
      </c>
      <c r="C3265" t="s">
        <v>37</v>
      </c>
      <c r="D3265" t="s">
        <v>13</v>
      </c>
      <c r="E3265" t="s">
        <v>171</v>
      </c>
      <c r="F3265" t="s">
        <v>129</v>
      </c>
      <c r="G3265">
        <v>8211</v>
      </c>
      <c r="H3265">
        <v>140264.73033253601</v>
      </c>
      <c r="I3265">
        <v>1427020</v>
      </c>
      <c r="J3265">
        <v>7993.75</v>
      </c>
      <c r="K3265">
        <v>1690</v>
      </c>
      <c r="L3265">
        <v>8245</v>
      </c>
      <c r="M3265">
        <v>39253.898016260697</v>
      </c>
      <c r="N3265">
        <v>338591</v>
      </c>
      <c r="O3265">
        <v>34000</v>
      </c>
      <c r="P3265">
        <v>5514</v>
      </c>
      <c r="Q3265" s="36" t="str">
        <f t="shared" si="51"/>
        <v>Milan/Malpensa (LIMC)</v>
      </c>
    </row>
    <row r="3266" spans="1:17" x14ac:dyDescent="0.2">
      <c r="A3266">
        <v>2017</v>
      </c>
      <c r="B3266">
        <v>9</v>
      </c>
      <c r="C3266" t="s">
        <v>37</v>
      </c>
      <c r="D3266" t="s">
        <v>271</v>
      </c>
      <c r="E3266" t="s">
        <v>272</v>
      </c>
      <c r="F3266" t="s">
        <v>129</v>
      </c>
      <c r="G3266">
        <v>3932</v>
      </c>
      <c r="H3266">
        <v>62018.289264032901</v>
      </c>
      <c r="I3266">
        <v>621360</v>
      </c>
      <c r="J3266">
        <v>28194.084934277002</v>
      </c>
      <c r="K3266">
        <v>1177</v>
      </c>
      <c r="L3266">
        <v>3938</v>
      </c>
      <c r="M3266">
        <v>18304.6828066778</v>
      </c>
      <c r="N3266">
        <v>150964</v>
      </c>
      <c r="O3266">
        <v>35000</v>
      </c>
      <c r="P3266">
        <v>2721</v>
      </c>
      <c r="Q3266" s="36" t="str">
        <f t="shared" si="51"/>
        <v>Bergamo (LIME)</v>
      </c>
    </row>
    <row r="3267" spans="1:17" x14ac:dyDescent="0.2">
      <c r="A3267">
        <v>2017</v>
      </c>
      <c r="B3267">
        <v>9</v>
      </c>
      <c r="C3267" t="s">
        <v>37</v>
      </c>
      <c r="D3267" t="s">
        <v>273</v>
      </c>
      <c r="E3267" t="s">
        <v>274</v>
      </c>
      <c r="F3267" t="s">
        <v>129</v>
      </c>
      <c r="G3267">
        <v>1905</v>
      </c>
      <c r="H3267">
        <v>17925.929409584402</v>
      </c>
      <c r="I3267">
        <v>188160</v>
      </c>
      <c r="J3267">
        <v>25036.666666666701</v>
      </c>
      <c r="K3267">
        <v>705</v>
      </c>
      <c r="L3267">
        <v>1909</v>
      </c>
      <c r="M3267">
        <v>6366.4518060188902</v>
      </c>
      <c r="N3267">
        <v>54360</v>
      </c>
      <c r="O3267">
        <v>33000</v>
      </c>
      <c r="P3267">
        <v>1427</v>
      </c>
      <c r="Q3267" s="36" t="str">
        <f t="shared" si="51"/>
        <v>Torino (LIMF)</v>
      </c>
    </row>
    <row r="3268" spans="1:17" x14ac:dyDescent="0.2">
      <c r="A3268">
        <v>2017</v>
      </c>
      <c r="B3268">
        <v>9</v>
      </c>
      <c r="C3268" t="s">
        <v>37</v>
      </c>
      <c r="D3268" t="s">
        <v>43</v>
      </c>
      <c r="E3268" t="s">
        <v>172</v>
      </c>
      <c r="F3268" t="s">
        <v>129</v>
      </c>
      <c r="G3268">
        <v>5270</v>
      </c>
      <c r="H3268">
        <v>52962.600228576302</v>
      </c>
      <c r="I3268">
        <v>569540</v>
      </c>
      <c r="J3268">
        <v>9000</v>
      </c>
      <c r="K3268">
        <v>1479</v>
      </c>
      <c r="L3268">
        <v>5261</v>
      </c>
      <c r="M3268">
        <v>19525.033485915199</v>
      </c>
      <c r="N3268">
        <v>166560</v>
      </c>
      <c r="O3268">
        <v>33000</v>
      </c>
      <c r="P3268">
        <v>3775</v>
      </c>
      <c r="Q3268" s="36" t="str">
        <f t="shared" si="51"/>
        <v>Milan/Linate (LIML)</v>
      </c>
    </row>
    <row r="3269" spans="1:17" x14ac:dyDescent="0.2">
      <c r="A3269">
        <v>2017</v>
      </c>
      <c r="B3269">
        <v>9</v>
      </c>
      <c r="C3269" t="s">
        <v>37</v>
      </c>
      <c r="D3269" t="s">
        <v>275</v>
      </c>
      <c r="E3269" t="s">
        <v>276</v>
      </c>
      <c r="F3269" t="s">
        <v>129</v>
      </c>
      <c r="G3269">
        <v>3344</v>
      </c>
      <c r="H3269">
        <v>41310.335363964899</v>
      </c>
      <c r="I3269">
        <v>428060</v>
      </c>
      <c r="J3269">
        <v>18000</v>
      </c>
      <c r="K3269">
        <v>1057</v>
      </c>
      <c r="L3269">
        <v>3365</v>
      </c>
      <c r="M3269">
        <v>17534.236923947101</v>
      </c>
      <c r="N3269">
        <v>159750</v>
      </c>
      <c r="O3269">
        <v>34000</v>
      </c>
      <c r="P3269">
        <v>2311</v>
      </c>
      <c r="Q3269" s="36" t="str">
        <f t="shared" si="51"/>
        <v>Bologna (LIPE)</v>
      </c>
    </row>
    <row r="3270" spans="1:17" x14ac:dyDescent="0.2">
      <c r="A3270">
        <v>2017</v>
      </c>
      <c r="B3270">
        <v>9</v>
      </c>
      <c r="C3270" t="s">
        <v>37</v>
      </c>
      <c r="D3270" t="s">
        <v>277</v>
      </c>
      <c r="E3270" t="s">
        <v>278</v>
      </c>
      <c r="F3270" t="s">
        <v>129</v>
      </c>
      <c r="G3270">
        <v>4655</v>
      </c>
      <c r="H3270">
        <v>71665.618514938105</v>
      </c>
      <c r="I3270">
        <v>708740</v>
      </c>
      <c r="J3270">
        <v>25000</v>
      </c>
      <c r="K3270">
        <v>1455</v>
      </c>
      <c r="L3270">
        <v>4556</v>
      </c>
      <c r="M3270">
        <v>20738.714808398199</v>
      </c>
      <c r="N3270">
        <v>198626</v>
      </c>
      <c r="O3270">
        <v>33000</v>
      </c>
      <c r="P3270">
        <v>3129</v>
      </c>
      <c r="Q3270" s="36" t="str">
        <f t="shared" si="51"/>
        <v>Venice (LIPZ)</v>
      </c>
    </row>
    <row r="3271" spans="1:17" x14ac:dyDescent="0.2">
      <c r="A3271">
        <v>2017</v>
      </c>
      <c r="B3271">
        <v>9</v>
      </c>
      <c r="C3271" t="s">
        <v>37</v>
      </c>
      <c r="D3271" t="s">
        <v>279</v>
      </c>
      <c r="E3271" t="s">
        <v>280</v>
      </c>
      <c r="F3271" t="s">
        <v>129</v>
      </c>
      <c r="G3271">
        <v>2305</v>
      </c>
      <c r="H3271">
        <v>16992.629413119001</v>
      </c>
      <c r="I3271">
        <v>200160</v>
      </c>
      <c r="J3271">
        <v>29000</v>
      </c>
      <c r="K3271">
        <v>967</v>
      </c>
      <c r="L3271">
        <v>2294</v>
      </c>
      <c r="M3271">
        <v>7826.3848677699298</v>
      </c>
      <c r="N3271">
        <v>70080</v>
      </c>
      <c r="O3271">
        <v>35983.510296010303</v>
      </c>
      <c r="P3271">
        <v>1714</v>
      </c>
      <c r="Q3271" s="36" t="str">
        <f t="shared" si="51"/>
        <v>Rome/Ciampino (LIRA)</v>
      </c>
    </row>
    <row r="3272" spans="1:17" x14ac:dyDescent="0.2">
      <c r="A3272">
        <v>2017</v>
      </c>
      <c r="B3272">
        <v>9</v>
      </c>
      <c r="C3272" t="s">
        <v>37</v>
      </c>
      <c r="D3272" t="s">
        <v>17</v>
      </c>
      <c r="E3272" t="s">
        <v>130</v>
      </c>
      <c r="F3272" t="s">
        <v>129</v>
      </c>
      <c r="G3272">
        <v>13733</v>
      </c>
      <c r="H3272">
        <v>127280.993339872</v>
      </c>
      <c r="I3272">
        <v>1545260</v>
      </c>
      <c r="J3272">
        <v>8909.0909090909099</v>
      </c>
      <c r="K3272">
        <v>4212</v>
      </c>
      <c r="L3272">
        <v>13732</v>
      </c>
      <c r="M3272">
        <v>34396.225472419603</v>
      </c>
      <c r="N3272">
        <v>283206</v>
      </c>
      <c r="O3272">
        <v>34000</v>
      </c>
      <c r="P3272">
        <v>11160</v>
      </c>
      <c r="Q3272" s="36" t="str">
        <f t="shared" si="51"/>
        <v>Rome/Fiumicino (LIRF)</v>
      </c>
    </row>
    <row r="3273" spans="1:17" x14ac:dyDescent="0.2">
      <c r="A3273">
        <v>2017</v>
      </c>
      <c r="B3273">
        <v>9</v>
      </c>
      <c r="C3273" t="s">
        <v>37</v>
      </c>
      <c r="D3273" t="s">
        <v>281</v>
      </c>
      <c r="E3273" t="s">
        <v>282</v>
      </c>
      <c r="F3273" t="s">
        <v>129</v>
      </c>
      <c r="G3273">
        <v>3885</v>
      </c>
      <c r="H3273">
        <v>27637.220375500499</v>
      </c>
      <c r="I3273">
        <v>346140</v>
      </c>
      <c r="J3273">
        <v>11019.2307692308</v>
      </c>
      <c r="K3273">
        <v>1451</v>
      </c>
      <c r="L3273">
        <v>3896</v>
      </c>
      <c r="M3273">
        <v>11895.1376841116</v>
      </c>
      <c r="N3273">
        <v>103138</v>
      </c>
      <c r="O3273">
        <v>34000</v>
      </c>
      <c r="P3273">
        <v>3108</v>
      </c>
      <c r="Q3273" s="36" t="str">
        <f t="shared" si="51"/>
        <v>Naples (LIRN)</v>
      </c>
    </row>
    <row r="3274" spans="1:17" x14ac:dyDescent="0.2">
      <c r="A3274">
        <v>2017</v>
      </c>
      <c r="B3274">
        <v>9</v>
      </c>
      <c r="C3274" t="s">
        <v>37</v>
      </c>
      <c r="D3274" t="s">
        <v>312</v>
      </c>
      <c r="E3274" t="s">
        <v>313</v>
      </c>
      <c r="F3274" t="s">
        <v>129</v>
      </c>
      <c r="G3274">
        <v>2117</v>
      </c>
      <c r="H3274">
        <v>29299.069697035698</v>
      </c>
      <c r="I3274">
        <v>340320</v>
      </c>
      <c r="J3274">
        <v>14949.0196078431</v>
      </c>
      <c r="K3274">
        <v>737</v>
      </c>
      <c r="L3274">
        <v>1961</v>
      </c>
      <c r="M3274">
        <v>9020.8921937752802</v>
      </c>
      <c r="N3274">
        <v>87121</v>
      </c>
      <c r="O3274">
        <v>35000</v>
      </c>
      <c r="P3274">
        <v>1346</v>
      </c>
      <c r="Q3274" s="36" t="str">
        <f t="shared" ref="Q3274:Q3337" si="52">E3274&amp;" ("&amp;D3274&amp;")"</f>
        <v>Pisa (LIRP)</v>
      </c>
    </row>
    <row r="3275" spans="1:17" x14ac:dyDescent="0.2">
      <c r="A3275">
        <v>2017</v>
      </c>
      <c r="B3275">
        <v>9</v>
      </c>
      <c r="C3275" t="s">
        <v>37</v>
      </c>
      <c r="D3275" t="s">
        <v>42</v>
      </c>
      <c r="E3275" t="s">
        <v>131</v>
      </c>
      <c r="F3275" t="s">
        <v>132</v>
      </c>
      <c r="G3275">
        <v>7138</v>
      </c>
      <c r="H3275">
        <v>109291.290382589</v>
      </c>
      <c r="I3275">
        <v>1194280</v>
      </c>
      <c r="J3275">
        <v>9997.2009408602207</v>
      </c>
      <c r="K3275">
        <v>1493</v>
      </c>
      <c r="L3275">
        <v>7131</v>
      </c>
      <c r="M3275">
        <v>32498.436930483</v>
      </c>
      <c r="N3275">
        <v>299511</v>
      </c>
      <c r="O3275">
        <v>34000</v>
      </c>
      <c r="P3275">
        <v>4784</v>
      </c>
      <c r="Q3275" s="36" t="str">
        <f t="shared" si="52"/>
        <v>Prague (LKPR)</v>
      </c>
    </row>
    <row r="3276" spans="1:17" x14ac:dyDescent="0.2">
      <c r="A3276">
        <v>2017</v>
      </c>
      <c r="B3276">
        <v>9</v>
      </c>
      <c r="C3276" t="s">
        <v>37</v>
      </c>
      <c r="D3276" t="s">
        <v>80</v>
      </c>
      <c r="E3276" t="s">
        <v>175</v>
      </c>
      <c r="F3276" t="s">
        <v>139</v>
      </c>
      <c r="G3276">
        <v>6378</v>
      </c>
      <c r="H3276">
        <v>30325.366639366399</v>
      </c>
      <c r="I3276">
        <v>370111</v>
      </c>
      <c r="J3276">
        <v>26442.757693733802</v>
      </c>
      <c r="K3276">
        <v>3011</v>
      </c>
      <c r="L3276">
        <v>6386</v>
      </c>
      <c r="M3276">
        <v>16642.823281000499</v>
      </c>
      <c r="N3276">
        <v>237136</v>
      </c>
      <c r="O3276">
        <v>34000</v>
      </c>
      <c r="P3276">
        <v>5208</v>
      </c>
      <c r="Q3276" s="36" t="str">
        <f t="shared" si="52"/>
        <v>Tel Aviv/Ben Gurion (LLBG)</v>
      </c>
    </row>
    <row r="3277" spans="1:17" x14ac:dyDescent="0.2">
      <c r="A3277">
        <v>2017</v>
      </c>
      <c r="B3277">
        <v>9</v>
      </c>
      <c r="C3277" t="s">
        <v>37</v>
      </c>
      <c r="D3277" t="s">
        <v>283</v>
      </c>
      <c r="E3277" t="s">
        <v>284</v>
      </c>
      <c r="F3277" t="s">
        <v>284</v>
      </c>
      <c r="G3277">
        <v>2431</v>
      </c>
      <c r="H3277">
        <v>10532.8744330472</v>
      </c>
      <c r="I3277">
        <v>163860</v>
      </c>
      <c r="J3277">
        <v>33000</v>
      </c>
      <c r="K3277">
        <v>1361</v>
      </c>
      <c r="L3277">
        <v>2440</v>
      </c>
      <c r="M3277">
        <v>6144.95869930561</v>
      </c>
      <c r="N3277">
        <v>84532</v>
      </c>
      <c r="O3277">
        <v>36000</v>
      </c>
      <c r="P3277">
        <v>2060</v>
      </c>
      <c r="Q3277" s="36" t="str">
        <f t="shared" si="52"/>
        <v>Malta (LMML)</v>
      </c>
    </row>
    <row r="3278" spans="1:17" x14ac:dyDescent="0.2">
      <c r="A3278">
        <v>2017</v>
      </c>
      <c r="B3278">
        <v>9</v>
      </c>
      <c r="C3278" t="s">
        <v>37</v>
      </c>
      <c r="D3278" t="s">
        <v>18</v>
      </c>
      <c r="E3278" t="s">
        <v>133</v>
      </c>
      <c r="F3278" t="s">
        <v>134</v>
      </c>
      <c r="G3278">
        <v>11151</v>
      </c>
      <c r="H3278">
        <v>122160.755644466</v>
      </c>
      <c r="I3278">
        <v>1543880</v>
      </c>
      <c r="J3278">
        <v>5276.1904761904798</v>
      </c>
      <c r="K3278">
        <v>2766</v>
      </c>
      <c r="L3278">
        <v>11159</v>
      </c>
      <c r="M3278">
        <v>40699.308220237297</v>
      </c>
      <c r="N3278">
        <v>354500</v>
      </c>
      <c r="O3278">
        <v>33966.666666666701</v>
      </c>
      <c r="P3278">
        <v>8235</v>
      </c>
      <c r="Q3278" s="36" t="str">
        <f t="shared" si="52"/>
        <v>Vienna (LOWW)</v>
      </c>
    </row>
    <row r="3279" spans="1:17" x14ac:dyDescent="0.2">
      <c r="A3279">
        <v>2017</v>
      </c>
      <c r="B3279">
        <v>9</v>
      </c>
      <c r="C3279" t="s">
        <v>37</v>
      </c>
      <c r="D3279" t="s">
        <v>314</v>
      </c>
      <c r="E3279" t="s">
        <v>315</v>
      </c>
      <c r="F3279" t="s">
        <v>136</v>
      </c>
      <c r="G3279">
        <v>3513</v>
      </c>
      <c r="H3279">
        <v>10225.0414346572</v>
      </c>
      <c r="I3279">
        <v>124260</v>
      </c>
      <c r="J3279">
        <v>35000</v>
      </c>
      <c r="K3279">
        <v>2162</v>
      </c>
      <c r="L3279">
        <v>3524</v>
      </c>
      <c r="M3279">
        <v>6972.4500224775902</v>
      </c>
      <c r="N3279">
        <v>57545</v>
      </c>
      <c r="O3279">
        <v>36000</v>
      </c>
      <c r="P3279">
        <v>3025</v>
      </c>
      <c r="Q3279" s="36" t="str">
        <f t="shared" si="52"/>
        <v>Faro (LPFR)</v>
      </c>
    </row>
    <row r="3280" spans="1:17" x14ac:dyDescent="0.2">
      <c r="A3280">
        <v>2017</v>
      </c>
      <c r="B3280">
        <v>9</v>
      </c>
      <c r="C3280" t="s">
        <v>37</v>
      </c>
      <c r="D3280" t="s">
        <v>285</v>
      </c>
      <c r="E3280" t="s">
        <v>286</v>
      </c>
      <c r="F3280" t="s">
        <v>136</v>
      </c>
      <c r="G3280">
        <v>3940</v>
      </c>
      <c r="H3280">
        <v>23108.941590130002</v>
      </c>
      <c r="I3280">
        <v>294380</v>
      </c>
      <c r="J3280">
        <v>12000</v>
      </c>
      <c r="K3280">
        <v>1835</v>
      </c>
      <c r="L3280">
        <v>3962</v>
      </c>
      <c r="M3280">
        <v>16125.8774746239</v>
      </c>
      <c r="N3280">
        <v>128100</v>
      </c>
      <c r="O3280">
        <v>34000</v>
      </c>
      <c r="P3280">
        <v>3068</v>
      </c>
      <c r="Q3280" s="36" t="str">
        <f t="shared" si="52"/>
        <v>Porto (LPPR)</v>
      </c>
    </row>
    <row r="3281" spans="1:17" x14ac:dyDescent="0.2">
      <c r="A3281">
        <v>2017</v>
      </c>
      <c r="B3281">
        <v>9</v>
      </c>
      <c r="C3281" t="s">
        <v>37</v>
      </c>
      <c r="D3281" t="s">
        <v>22</v>
      </c>
      <c r="E3281" t="s">
        <v>135</v>
      </c>
      <c r="F3281" t="s">
        <v>136</v>
      </c>
      <c r="G3281">
        <v>9259</v>
      </c>
      <c r="H3281">
        <v>51573.551418251998</v>
      </c>
      <c r="I3281">
        <v>737420</v>
      </c>
      <c r="J3281">
        <v>13028.5714285714</v>
      </c>
      <c r="K3281">
        <v>3970</v>
      </c>
      <c r="L3281">
        <v>9303</v>
      </c>
      <c r="M3281">
        <v>14790.9414565184</v>
      </c>
      <c r="N3281">
        <v>125910</v>
      </c>
      <c r="O3281">
        <v>35074.1379310345</v>
      </c>
      <c r="P3281">
        <v>8095</v>
      </c>
      <c r="Q3281" s="36" t="str">
        <f t="shared" si="52"/>
        <v>Lisbon (LPPT)</v>
      </c>
    </row>
    <row r="3282" spans="1:17" x14ac:dyDescent="0.2">
      <c r="A3282">
        <v>2017</v>
      </c>
      <c r="B3282">
        <v>9</v>
      </c>
      <c r="C3282" t="s">
        <v>37</v>
      </c>
      <c r="D3282" t="s">
        <v>287</v>
      </c>
      <c r="E3282" t="s">
        <v>288</v>
      </c>
      <c r="F3282" t="s">
        <v>289</v>
      </c>
      <c r="G3282">
        <v>5230</v>
      </c>
      <c r="H3282">
        <v>51728.856985635502</v>
      </c>
      <c r="I3282">
        <v>597621</v>
      </c>
      <c r="J3282">
        <v>11000</v>
      </c>
      <c r="K3282">
        <v>1966</v>
      </c>
      <c r="L3282">
        <v>5247</v>
      </c>
      <c r="M3282">
        <v>20327.664387090899</v>
      </c>
      <c r="N3282">
        <v>189689</v>
      </c>
      <c r="O3282">
        <v>34000</v>
      </c>
      <c r="P3282">
        <v>3953</v>
      </c>
      <c r="Q3282" s="36" t="str">
        <f t="shared" si="52"/>
        <v>Bucharest (LROP)</v>
      </c>
    </row>
    <row r="3283" spans="1:17" x14ac:dyDescent="0.2">
      <c r="A3283">
        <v>2017</v>
      </c>
      <c r="B3283">
        <v>9</v>
      </c>
      <c r="C3283" t="s">
        <v>37</v>
      </c>
      <c r="D3283" t="s">
        <v>28</v>
      </c>
      <c r="E3283" t="s">
        <v>137</v>
      </c>
      <c r="F3283" t="s">
        <v>138</v>
      </c>
      <c r="G3283">
        <v>7797</v>
      </c>
      <c r="H3283">
        <v>160515.62138280299</v>
      </c>
      <c r="I3283">
        <v>1602200</v>
      </c>
      <c r="J3283">
        <v>14926.456876456899</v>
      </c>
      <c r="K3283">
        <v>1157</v>
      </c>
      <c r="L3283">
        <v>7786</v>
      </c>
      <c r="M3283">
        <v>32967.555391350303</v>
      </c>
      <c r="N3283">
        <v>281820</v>
      </c>
      <c r="O3283">
        <v>32000</v>
      </c>
      <c r="P3283">
        <v>5260</v>
      </c>
      <c r="Q3283" s="36" t="str">
        <f t="shared" si="52"/>
        <v>Geneva (LSGG)</v>
      </c>
    </row>
    <row r="3284" spans="1:17" x14ac:dyDescent="0.2">
      <c r="A3284">
        <v>2017</v>
      </c>
      <c r="B3284">
        <v>9</v>
      </c>
      <c r="C3284" t="s">
        <v>37</v>
      </c>
      <c r="D3284" t="s">
        <v>47</v>
      </c>
      <c r="E3284" t="s">
        <v>173</v>
      </c>
      <c r="F3284" t="s">
        <v>138</v>
      </c>
      <c r="G3284">
        <v>11779</v>
      </c>
      <c r="H3284">
        <v>211195.317925532</v>
      </c>
      <c r="I3284">
        <v>2219120</v>
      </c>
      <c r="J3284">
        <v>10946.4285714286</v>
      </c>
      <c r="K3284">
        <v>1733</v>
      </c>
      <c r="L3284">
        <v>11773</v>
      </c>
      <c r="M3284">
        <v>69534.400630861099</v>
      </c>
      <c r="N3284">
        <v>584686</v>
      </c>
      <c r="O3284">
        <v>31292.473118279599</v>
      </c>
      <c r="P3284">
        <v>7419</v>
      </c>
      <c r="Q3284" s="36" t="str">
        <f t="shared" si="52"/>
        <v>Zurich (LSZH)</v>
      </c>
    </row>
    <row r="3285" spans="1:17" x14ac:dyDescent="0.2">
      <c r="A3285">
        <v>2017</v>
      </c>
      <c r="B3285">
        <v>9</v>
      </c>
      <c r="C3285" t="s">
        <v>37</v>
      </c>
      <c r="D3285" t="s">
        <v>290</v>
      </c>
      <c r="E3285" t="s">
        <v>291</v>
      </c>
      <c r="F3285" t="s">
        <v>292</v>
      </c>
      <c r="G3285">
        <v>3065</v>
      </c>
      <c r="H3285">
        <v>34338.482451069503</v>
      </c>
      <c r="I3285">
        <v>424720</v>
      </c>
      <c r="J3285">
        <v>3450</v>
      </c>
      <c r="K3285">
        <v>981</v>
      </c>
      <c r="L3285">
        <v>3076</v>
      </c>
      <c r="M3285">
        <v>11135.8614375298</v>
      </c>
      <c r="N3285">
        <v>121697</v>
      </c>
      <c r="O3285">
        <v>33000</v>
      </c>
      <c r="P3285">
        <v>2207</v>
      </c>
      <c r="Q3285" s="36" t="str">
        <f t="shared" si="52"/>
        <v>Belgrade (LYBE)</v>
      </c>
    </row>
    <row r="3286" spans="1:17" x14ac:dyDescent="0.2">
      <c r="A3286">
        <v>2017</v>
      </c>
      <c r="B3286">
        <v>10</v>
      </c>
      <c r="C3286" t="s">
        <v>9</v>
      </c>
      <c r="D3286" t="s">
        <v>3</v>
      </c>
      <c r="E3286" t="s">
        <v>102</v>
      </c>
      <c r="F3286" t="s">
        <v>103</v>
      </c>
      <c r="G3286">
        <v>10177</v>
      </c>
      <c r="H3286">
        <v>212461.14559678501</v>
      </c>
      <c r="I3286">
        <v>2174240</v>
      </c>
      <c r="J3286">
        <v>8000</v>
      </c>
      <c r="K3286">
        <v>1713</v>
      </c>
      <c r="L3286">
        <v>10164</v>
      </c>
      <c r="M3286">
        <v>59977.849319453897</v>
      </c>
      <c r="N3286">
        <v>480011</v>
      </c>
      <c r="O3286">
        <v>33000</v>
      </c>
      <c r="P3286">
        <v>6784</v>
      </c>
      <c r="Q3286" s="36" t="str">
        <f t="shared" si="52"/>
        <v>Brussels (EBBR)</v>
      </c>
    </row>
    <row r="3287" spans="1:17" x14ac:dyDescent="0.2">
      <c r="A3287">
        <v>2017</v>
      </c>
      <c r="B3287">
        <v>10</v>
      </c>
      <c r="C3287" t="s">
        <v>9</v>
      </c>
      <c r="D3287" t="s">
        <v>180</v>
      </c>
      <c r="E3287" t="s">
        <v>181</v>
      </c>
      <c r="F3287" t="s">
        <v>103</v>
      </c>
      <c r="G3287">
        <v>2229</v>
      </c>
      <c r="H3287">
        <v>47284.668116779401</v>
      </c>
      <c r="I3287">
        <v>493660</v>
      </c>
      <c r="J3287">
        <v>11683.705357142901</v>
      </c>
      <c r="K3287">
        <v>362</v>
      </c>
      <c r="L3287">
        <v>2226</v>
      </c>
      <c r="M3287">
        <v>29917.238511957399</v>
      </c>
      <c r="N3287">
        <v>253296</v>
      </c>
      <c r="O3287">
        <v>33050</v>
      </c>
      <c r="P3287">
        <v>1050</v>
      </c>
      <c r="Q3287" s="36" t="str">
        <f t="shared" si="52"/>
        <v>Charleroi (EBCI)</v>
      </c>
    </row>
    <row r="3288" spans="1:17" x14ac:dyDescent="0.2">
      <c r="A3288">
        <v>2017</v>
      </c>
      <c r="B3288">
        <v>10</v>
      </c>
      <c r="C3288" t="s">
        <v>9</v>
      </c>
      <c r="D3288" t="s">
        <v>182</v>
      </c>
      <c r="E3288" t="s">
        <v>183</v>
      </c>
      <c r="F3288" t="s">
        <v>105</v>
      </c>
      <c r="G3288">
        <v>4422</v>
      </c>
      <c r="H3288">
        <v>52243.192919150999</v>
      </c>
      <c r="I3288">
        <v>604620</v>
      </c>
      <c r="J3288">
        <v>7992.0967741935501</v>
      </c>
      <c r="K3288">
        <v>932</v>
      </c>
      <c r="L3288">
        <v>4404</v>
      </c>
      <c r="M3288">
        <v>16506.369176963199</v>
      </c>
      <c r="N3288">
        <v>137040</v>
      </c>
      <c r="O3288">
        <v>35977.680265654599</v>
      </c>
      <c r="P3288">
        <v>3182</v>
      </c>
      <c r="Q3288" s="36" t="str">
        <f t="shared" si="52"/>
        <v>Berlin/Schonefeld (EDDB)</v>
      </c>
    </row>
    <row r="3289" spans="1:17" x14ac:dyDescent="0.2">
      <c r="A3289">
        <v>2017</v>
      </c>
      <c r="B3289">
        <v>10</v>
      </c>
      <c r="C3289" t="s">
        <v>9</v>
      </c>
      <c r="D3289" t="s">
        <v>16</v>
      </c>
      <c r="E3289" t="s">
        <v>104</v>
      </c>
      <c r="F3289" t="s">
        <v>105</v>
      </c>
      <c r="G3289">
        <v>21767</v>
      </c>
      <c r="H3289">
        <v>492713.967726451</v>
      </c>
      <c r="I3289">
        <v>6040440</v>
      </c>
      <c r="J3289">
        <v>4883.6065573770502</v>
      </c>
      <c r="K3289">
        <v>854</v>
      </c>
      <c r="L3289">
        <v>21588</v>
      </c>
      <c r="M3289">
        <v>77210.575880828706</v>
      </c>
      <c r="N3289">
        <v>632240</v>
      </c>
      <c r="O3289">
        <v>31030.322580645199</v>
      </c>
      <c r="P3289">
        <v>15443</v>
      </c>
      <c r="Q3289" s="36" t="str">
        <f t="shared" si="52"/>
        <v>Frankfurt (EDDF)</v>
      </c>
    </row>
    <row r="3290" spans="1:17" x14ac:dyDescent="0.2">
      <c r="A3290">
        <v>2017</v>
      </c>
      <c r="B3290">
        <v>10</v>
      </c>
      <c r="C3290" t="s">
        <v>9</v>
      </c>
      <c r="D3290" t="s">
        <v>15</v>
      </c>
      <c r="E3290" t="s">
        <v>106</v>
      </c>
      <c r="F3290" t="s">
        <v>105</v>
      </c>
      <c r="G3290">
        <v>7018</v>
      </c>
      <c r="H3290">
        <v>44347.527160080303</v>
      </c>
      <c r="I3290">
        <v>662820</v>
      </c>
      <c r="J3290">
        <v>3172.1311475409798</v>
      </c>
      <c r="K3290">
        <v>2205</v>
      </c>
      <c r="L3290">
        <v>7043</v>
      </c>
      <c r="M3290">
        <v>18181.294698890699</v>
      </c>
      <c r="N3290">
        <v>160220</v>
      </c>
      <c r="O3290">
        <v>34000</v>
      </c>
      <c r="P3290">
        <v>5767</v>
      </c>
      <c r="Q3290" s="36" t="str">
        <f t="shared" si="52"/>
        <v>Hamburg (EDDH)</v>
      </c>
    </row>
    <row r="3291" spans="1:17" x14ac:dyDescent="0.2">
      <c r="A3291">
        <v>2017</v>
      </c>
      <c r="B3291">
        <v>10</v>
      </c>
      <c r="C3291" t="s">
        <v>9</v>
      </c>
      <c r="D3291" t="s">
        <v>46</v>
      </c>
      <c r="E3291" t="s">
        <v>107</v>
      </c>
      <c r="F3291" t="s">
        <v>105</v>
      </c>
      <c r="G3291">
        <v>6319</v>
      </c>
      <c r="H3291">
        <v>123938.18066981</v>
      </c>
      <c r="I3291">
        <v>1390700</v>
      </c>
      <c r="J3291">
        <v>7018.75</v>
      </c>
      <c r="K3291">
        <v>1194</v>
      </c>
      <c r="L3291">
        <v>6341</v>
      </c>
      <c r="M3291">
        <v>24312.481874719499</v>
      </c>
      <c r="N3291">
        <v>204974</v>
      </c>
      <c r="O3291">
        <v>33000</v>
      </c>
      <c r="P3291">
        <v>4453</v>
      </c>
      <c r="Q3291" s="36" t="str">
        <f t="shared" si="52"/>
        <v>Cologne-Bonn (EDDK)</v>
      </c>
    </row>
    <row r="3292" spans="1:17" x14ac:dyDescent="0.2">
      <c r="A3292">
        <v>2017</v>
      </c>
      <c r="B3292">
        <v>10</v>
      </c>
      <c r="C3292" t="s">
        <v>9</v>
      </c>
      <c r="D3292" t="s">
        <v>12</v>
      </c>
      <c r="E3292" t="s">
        <v>108</v>
      </c>
      <c r="F3292" t="s">
        <v>105</v>
      </c>
      <c r="G3292">
        <v>9879</v>
      </c>
      <c r="H3292">
        <v>159016.77226870001</v>
      </c>
      <c r="I3292">
        <v>1667320</v>
      </c>
      <c r="J3292">
        <v>10023.333333333299</v>
      </c>
      <c r="K3292">
        <v>2070</v>
      </c>
      <c r="L3292">
        <v>9885</v>
      </c>
      <c r="M3292">
        <v>42474.519987938198</v>
      </c>
      <c r="N3292">
        <v>334260</v>
      </c>
      <c r="O3292">
        <v>32958.823529411799</v>
      </c>
      <c r="P3292">
        <v>7057</v>
      </c>
      <c r="Q3292" s="36" t="str">
        <f t="shared" si="52"/>
        <v>Dusseldorf (EDDL)</v>
      </c>
    </row>
    <row r="3293" spans="1:17" x14ac:dyDescent="0.2">
      <c r="A3293">
        <v>2017</v>
      </c>
      <c r="B3293">
        <v>10</v>
      </c>
      <c r="C3293" t="s">
        <v>9</v>
      </c>
      <c r="D3293" t="s">
        <v>44</v>
      </c>
      <c r="E3293" t="s">
        <v>109</v>
      </c>
      <c r="F3293" t="s">
        <v>105</v>
      </c>
      <c r="G3293">
        <v>17871</v>
      </c>
      <c r="H3293">
        <v>354766.08244533202</v>
      </c>
      <c r="I3293">
        <v>4191540</v>
      </c>
      <c r="J3293">
        <v>4983.3333333333303</v>
      </c>
      <c r="K3293">
        <v>966</v>
      </c>
      <c r="L3293">
        <v>17857</v>
      </c>
      <c r="M3293">
        <v>73709.186933867401</v>
      </c>
      <c r="N3293">
        <v>625720</v>
      </c>
      <c r="O3293">
        <v>32952.083333333299</v>
      </c>
      <c r="P3293">
        <v>12490</v>
      </c>
      <c r="Q3293" s="36" t="str">
        <f t="shared" si="52"/>
        <v>Munich (EDDM)</v>
      </c>
    </row>
    <row r="3294" spans="1:17" x14ac:dyDescent="0.2">
      <c r="A3294">
        <v>2017</v>
      </c>
      <c r="B3294">
        <v>10</v>
      </c>
      <c r="C3294" t="s">
        <v>9</v>
      </c>
      <c r="D3294" t="s">
        <v>184</v>
      </c>
      <c r="E3294" t="s">
        <v>185</v>
      </c>
      <c r="F3294" t="s">
        <v>105</v>
      </c>
      <c r="G3294">
        <v>2431</v>
      </c>
      <c r="H3294">
        <v>40430.029084997703</v>
      </c>
      <c r="I3294">
        <v>457410</v>
      </c>
      <c r="J3294">
        <v>5025</v>
      </c>
      <c r="K3294">
        <v>348</v>
      </c>
      <c r="L3294">
        <v>2487</v>
      </c>
      <c r="M3294">
        <v>9668.6638651922094</v>
      </c>
      <c r="N3294">
        <v>91336</v>
      </c>
      <c r="O3294">
        <v>28873.333333333299</v>
      </c>
      <c r="P3294">
        <v>1814</v>
      </c>
      <c r="Q3294" s="36" t="str">
        <f t="shared" si="52"/>
        <v>Nurnberg (EDDN)</v>
      </c>
    </row>
    <row r="3295" spans="1:17" x14ac:dyDescent="0.2">
      <c r="A3295">
        <v>2017</v>
      </c>
      <c r="B3295">
        <v>10</v>
      </c>
      <c r="C3295" t="s">
        <v>9</v>
      </c>
      <c r="D3295" t="s">
        <v>186</v>
      </c>
      <c r="E3295" t="s">
        <v>187</v>
      </c>
      <c r="F3295" t="s">
        <v>105</v>
      </c>
      <c r="G3295">
        <v>3062</v>
      </c>
      <c r="H3295">
        <v>44303.900177736301</v>
      </c>
      <c r="I3295">
        <v>556960</v>
      </c>
      <c r="J3295">
        <v>5118.6938127974599</v>
      </c>
      <c r="K3295">
        <v>620</v>
      </c>
      <c r="L3295">
        <v>3144</v>
      </c>
      <c r="M3295">
        <v>8363.8009853855692</v>
      </c>
      <c r="N3295">
        <v>72460</v>
      </c>
      <c r="O3295">
        <v>31000</v>
      </c>
      <c r="P3295">
        <v>2574</v>
      </c>
      <c r="Q3295" s="36" t="str">
        <f t="shared" si="52"/>
        <v>Leipzig (EDDP)</v>
      </c>
    </row>
    <row r="3296" spans="1:17" x14ac:dyDescent="0.2">
      <c r="A3296">
        <v>2017</v>
      </c>
      <c r="B3296">
        <v>10</v>
      </c>
      <c r="C3296" t="s">
        <v>9</v>
      </c>
      <c r="D3296" t="s">
        <v>38</v>
      </c>
      <c r="E3296" t="s">
        <v>110</v>
      </c>
      <c r="F3296" t="s">
        <v>105</v>
      </c>
      <c r="G3296">
        <v>5468</v>
      </c>
      <c r="H3296">
        <v>119122.33992444399</v>
      </c>
      <c r="I3296">
        <v>1199584</v>
      </c>
      <c r="J3296">
        <v>10000</v>
      </c>
      <c r="K3296">
        <v>651</v>
      </c>
      <c r="L3296">
        <v>5565</v>
      </c>
      <c r="M3296">
        <v>29618.744698473802</v>
      </c>
      <c r="N3296">
        <v>285400</v>
      </c>
      <c r="O3296">
        <v>31000</v>
      </c>
      <c r="P3296">
        <v>3840</v>
      </c>
      <c r="Q3296" s="36" t="str">
        <f t="shared" si="52"/>
        <v>Stuttgart (EDDS)</v>
      </c>
    </row>
    <row r="3297" spans="1:17" x14ac:dyDescent="0.2">
      <c r="A3297">
        <v>2017</v>
      </c>
      <c r="B3297">
        <v>10</v>
      </c>
      <c r="C3297" t="s">
        <v>9</v>
      </c>
      <c r="D3297" t="s">
        <v>2</v>
      </c>
      <c r="E3297" t="s">
        <v>155</v>
      </c>
      <c r="F3297" t="s">
        <v>105</v>
      </c>
      <c r="G3297">
        <v>7411</v>
      </c>
      <c r="H3297">
        <v>73487.410768444097</v>
      </c>
      <c r="I3297">
        <v>968700</v>
      </c>
      <c r="J3297">
        <v>3073.1147540983602</v>
      </c>
      <c r="K3297">
        <v>1542</v>
      </c>
      <c r="L3297">
        <v>7452</v>
      </c>
      <c r="M3297">
        <v>16080.7401027673</v>
      </c>
      <c r="N3297">
        <v>131960</v>
      </c>
      <c r="O3297">
        <v>32000</v>
      </c>
      <c r="P3297">
        <v>6178</v>
      </c>
      <c r="Q3297" s="36" t="str">
        <f t="shared" si="52"/>
        <v>Berlin/Tegel (EDDT)</v>
      </c>
    </row>
    <row r="3298" spans="1:17" x14ac:dyDescent="0.2">
      <c r="A3298">
        <v>2017</v>
      </c>
      <c r="B3298">
        <v>10</v>
      </c>
      <c r="C3298" t="s">
        <v>9</v>
      </c>
      <c r="D3298" t="s">
        <v>188</v>
      </c>
      <c r="E3298" t="s">
        <v>189</v>
      </c>
      <c r="F3298" t="s">
        <v>105</v>
      </c>
      <c r="G3298">
        <v>2990</v>
      </c>
      <c r="H3298">
        <v>23508.463781823699</v>
      </c>
      <c r="I3298">
        <v>315140</v>
      </c>
      <c r="J3298">
        <v>6955.8064516128998</v>
      </c>
      <c r="K3298">
        <v>960</v>
      </c>
      <c r="L3298">
        <v>3006</v>
      </c>
      <c r="M3298">
        <v>9588.0780036675897</v>
      </c>
      <c r="N3298">
        <v>78380</v>
      </c>
      <c r="O3298">
        <v>32000</v>
      </c>
      <c r="P3298">
        <v>2364</v>
      </c>
      <c r="Q3298" s="36" t="str">
        <f t="shared" si="52"/>
        <v>Hannover (EDDV)</v>
      </c>
    </row>
    <row r="3299" spans="1:17" x14ac:dyDescent="0.2">
      <c r="A3299">
        <v>2017</v>
      </c>
      <c r="B3299">
        <v>10</v>
      </c>
      <c r="C3299" t="s">
        <v>9</v>
      </c>
      <c r="D3299" t="s">
        <v>295</v>
      </c>
      <c r="E3299" t="s">
        <v>296</v>
      </c>
      <c r="F3299" t="s">
        <v>297</v>
      </c>
      <c r="G3299">
        <v>1939</v>
      </c>
      <c r="H3299">
        <v>5533.7686454348604</v>
      </c>
      <c r="I3299">
        <v>92520</v>
      </c>
      <c r="J3299">
        <v>9000</v>
      </c>
      <c r="K3299">
        <v>1123</v>
      </c>
      <c r="L3299">
        <v>1941</v>
      </c>
      <c r="M3299">
        <v>1701.4217302888401</v>
      </c>
      <c r="N3299">
        <v>14747</v>
      </c>
      <c r="O3299">
        <v>32000</v>
      </c>
      <c r="P3299">
        <v>1776</v>
      </c>
      <c r="Q3299" s="36" t="str">
        <f t="shared" si="52"/>
        <v>Tallinn (EETN)</v>
      </c>
    </row>
    <row r="3300" spans="1:17" x14ac:dyDescent="0.2">
      <c r="A3300">
        <v>2017</v>
      </c>
      <c r="B3300">
        <v>10</v>
      </c>
      <c r="C3300" t="s">
        <v>9</v>
      </c>
      <c r="D3300" t="s">
        <v>30</v>
      </c>
      <c r="E3300" t="s">
        <v>156</v>
      </c>
      <c r="F3300" t="s">
        <v>111</v>
      </c>
      <c r="G3300">
        <v>7723</v>
      </c>
      <c r="H3300">
        <v>22688.683664534001</v>
      </c>
      <c r="I3300">
        <v>387960</v>
      </c>
      <c r="J3300">
        <v>19000</v>
      </c>
      <c r="K3300">
        <v>4339</v>
      </c>
      <c r="L3300">
        <v>7585</v>
      </c>
      <c r="M3300">
        <v>13690.676863188301</v>
      </c>
      <c r="N3300">
        <v>137039</v>
      </c>
      <c r="O3300">
        <v>35000</v>
      </c>
      <c r="P3300">
        <v>5981</v>
      </c>
      <c r="Q3300" s="36" t="str">
        <f t="shared" si="52"/>
        <v>Helsinki/Vantaa (EFHK)</v>
      </c>
    </row>
    <row r="3301" spans="1:17" x14ac:dyDescent="0.2">
      <c r="A3301">
        <v>2017</v>
      </c>
      <c r="B3301">
        <v>10</v>
      </c>
      <c r="C3301" t="s">
        <v>9</v>
      </c>
      <c r="D3301" t="s">
        <v>190</v>
      </c>
      <c r="E3301" t="s">
        <v>191</v>
      </c>
      <c r="F3301" t="s">
        <v>113</v>
      </c>
      <c r="G3301">
        <v>1980</v>
      </c>
      <c r="H3301">
        <v>6727.6165682434503</v>
      </c>
      <c r="I3301">
        <v>105480</v>
      </c>
      <c r="J3301">
        <v>18000</v>
      </c>
      <c r="K3301">
        <v>971</v>
      </c>
      <c r="L3301">
        <v>1992</v>
      </c>
      <c r="M3301">
        <v>3972.03003991077</v>
      </c>
      <c r="N3301">
        <v>34569</v>
      </c>
      <c r="O3301">
        <v>31000</v>
      </c>
      <c r="P3301">
        <v>1686</v>
      </c>
      <c r="Q3301" s="36" t="str">
        <f t="shared" si="52"/>
        <v>Belfast (EGAA)</v>
      </c>
    </row>
    <row r="3302" spans="1:17" x14ac:dyDescent="0.2">
      <c r="A3302">
        <v>2017</v>
      </c>
      <c r="B3302">
        <v>10</v>
      </c>
      <c r="C3302" t="s">
        <v>9</v>
      </c>
      <c r="D3302" t="s">
        <v>176</v>
      </c>
      <c r="E3302" t="s">
        <v>177</v>
      </c>
      <c r="F3302" t="s">
        <v>113</v>
      </c>
      <c r="G3302">
        <v>5107</v>
      </c>
      <c r="H3302">
        <v>90644.752408378801</v>
      </c>
      <c r="I3302">
        <v>972160</v>
      </c>
      <c r="J3302">
        <v>9037.9310344827609</v>
      </c>
      <c r="K3302">
        <v>1019</v>
      </c>
      <c r="L3302">
        <v>5147</v>
      </c>
      <c r="M3302">
        <v>14200.176431633799</v>
      </c>
      <c r="N3302">
        <v>133288</v>
      </c>
      <c r="O3302">
        <v>27000</v>
      </c>
      <c r="P3302">
        <v>3759</v>
      </c>
      <c r="Q3302" s="36" t="str">
        <f t="shared" si="52"/>
        <v>Birmingham (EGBB)</v>
      </c>
    </row>
    <row r="3303" spans="1:17" x14ac:dyDescent="0.2">
      <c r="A3303">
        <v>2017</v>
      </c>
      <c r="B3303">
        <v>10</v>
      </c>
      <c r="C3303" t="s">
        <v>9</v>
      </c>
      <c r="D3303" t="s">
        <v>11</v>
      </c>
      <c r="E3303" t="s">
        <v>112</v>
      </c>
      <c r="F3303" t="s">
        <v>113</v>
      </c>
      <c r="G3303">
        <v>8777</v>
      </c>
      <c r="H3303">
        <v>87528.246759219401</v>
      </c>
      <c r="I3303">
        <v>1176120</v>
      </c>
      <c r="J3303">
        <v>7000</v>
      </c>
      <c r="K3303">
        <v>2812</v>
      </c>
      <c r="L3303">
        <v>8840</v>
      </c>
      <c r="M3303">
        <v>24860.292469001201</v>
      </c>
      <c r="N3303">
        <v>205644</v>
      </c>
      <c r="O3303">
        <v>33000</v>
      </c>
      <c r="P3303">
        <v>6756</v>
      </c>
      <c r="Q3303" s="36" t="str">
        <f t="shared" si="52"/>
        <v>Manchester (EGCC)</v>
      </c>
    </row>
    <row r="3304" spans="1:17" x14ac:dyDescent="0.2">
      <c r="A3304">
        <v>2017</v>
      </c>
      <c r="B3304">
        <v>10</v>
      </c>
      <c r="C3304" t="s">
        <v>9</v>
      </c>
      <c r="D3304" t="s">
        <v>192</v>
      </c>
      <c r="E3304" t="s">
        <v>193</v>
      </c>
      <c r="F3304" t="s">
        <v>113</v>
      </c>
      <c r="G3304">
        <v>3087</v>
      </c>
      <c r="H3304">
        <v>66588.766217640194</v>
      </c>
      <c r="I3304">
        <v>699260</v>
      </c>
      <c r="J3304">
        <v>15026.666666666701</v>
      </c>
      <c r="K3304">
        <v>610</v>
      </c>
      <c r="L3304">
        <v>3093</v>
      </c>
      <c r="M3304">
        <v>14143.059400251001</v>
      </c>
      <c r="N3304">
        <v>119410</v>
      </c>
      <c r="O3304">
        <v>31096.774193548401</v>
      </c>
      <c r="P3304">
        <v>2014</v>
      </c>
      <c r="Q3304" s="36" t="str">
        <f t="shared" si="52"/>
        <v>Bristol (EGGD)</v>
      </c>
    </row>
    <row r="3305" spans="1:17" x14ac:dyDescent="0.2">
      <c r="A3305">
        <v>2017</v>
      </c>
      <c r="B3305">
        <v>10</v>
      </c>
      <c r="C3305" t="s">
        <v>9</v>
      </c>
      <c r="D3305" t="s">
        <v>69</v>
      </c>
      <c r="E3305" t="s">
        <v>157</v>
      </c>
      <c r="F3305" t="s">
        <v>113</v>
      </c>
      <c r="G3305">
        <v>5942</v>
      </c>
      <c r="H3305">
        <v>136191.037554915</v>
      </c>
      <c r="I3305">
        <v>1674480</v>
      </c>
      <c r="J3305">
        <v>4943.1818181818198</v>
      </c>
      <c r="K3305">
        <v>440</v>
      </c>
      <c r="L3305">
        <v>5892</v>
      </c>
      <c r="M3305">
        <v>39223.116610302503</v>
      </c>
      <c r="N3305">
        <v>406361</v>
      </c>
      <c r="O3305">
        <v>23000</v>
      </c>
      <c r="P3305">
        <v>2634</v>
      </c>
      <c r="Q3305" s="36" t="str">
        <f t="shared" si="52"/>
        <v>London/Luton (EGGW)</v>
      </c>
    </row>
    <row r="3306" spans="1:17" x14ac:dyDescent="0.2">
      <c r="A3306">
        <v>2017</v>
      </c>
      <c r="B3306">
        <v>10</v>
      </c>
      <c r="C3306" t="s">
        <v>9</v>
      </c>
      <c r="D3306" t="s">
        <v>194</v>
      </c>
      <c r="E3306" t="s">
        <v>195</v>
      </c>
      <c r="F3306" t="s">
        <v>113</v>
      </c>
      <c r="G3306">
        <v>1746</v>
      </c>
      <c r="H3306">
        <v>23005.649923923898</v>
      </c>
      <c r="I3306">
        <v>323840</v>
      </c>
      <c r="J3306">
        <v>7036.6666666666697</v>
      </c>
      <c r="K3306">
        <v>272</v>
      </c>
      <c r="L3306">
        <v>1750</v>
      </c>
      <c r="M3306">
        <v>6636.6877217533302</v>
      </c>
      <c r="N3306">
        <v>78674</v>
      </c>
      <c r="O3306">
        <v>14020</v>
      </c>
      <c r="P3306">
        <v>1005</v>
      </c>
      <c r="Q3306" s="36" t="str">
        <f t="shared" si="52"/>
        <v>Southampton (EGHI)</v>
      </c>
    </row>
    <row r="3307" spans="1:17" x14ac:dyDescent="0.2">
      <c r="A3307">
        <v>2017</v>
      </c>
      <c r="B3307">
        <v>10</v>
      </c>
      <c r="C3307" t="s">
        <v>9</v>
      </c>
      <c r="D3307" t="s">
        <v>29</v>
      </c>
      <c r="E3307" t="s">
        <v>158</v>
      </c>
      <c r="F3307" t="s">
        <v>113</v>
      </c>
      <c r="G3307">
        <v>12407</v>
      </c>
      <c r="H3307">
        <v>306357.257861052</v>
      </c>
      <c r="I3307">
        <v>3639820</v>
      </c>
      <c r="J3307">
        <v>7991.6666666666697</v>
      </c>
      <c r="K3307">
        <v>1564</v>
      </c>
      <c r="L3307">
        <v>12425</v>
      </c>
      <c r="M3307">
        <v>56819.622645522402</v>
      </c>
      <c r="N3307">
        <v>528891</v>
      </c>
      <c r="O3307">
        <v>33000</v>
      </c>
      <c r="P3307">
        <v>6653</v>
      </c>
      <c r="Q3307" s="36" t="str">
        <f t="shared" si="52"/>
        <v>London/Gatwick (EGKK)</v>
      </c>
    </row>
    <row r="3308" spans="1:17" x14ac:dyDescent="0.2">
      <c r="A3308">
        <v>2017</v>
      </c>
      <c r="B3308">
        <v>10</v>
      </c>
      <c r="C3308" t="s">
        <v>9</v>
      </c>
      <c r="D3308" t="s">
        <v>196</v>
      </c>
      <c r="E3308" t="s">
        <v>197</v>
      </c>
      <c r="F3308" t="s">
        <v>113</v>
      </c>
      <c r="G3308">
        <v>3535</v>
      </c>
      <c r="H3308">
        <v>113100.886155546</v>
      </c>
      <c r="I3308">
        <v>1690760</v>
      </c>
      <c r="J3308">
        <v>2916.6666666666702</v>
      </c>
      <c r="K3308">
        <v>15</v>
      </c>
      <c r="L3308">
        <v>3525</v>
      </c>
      <c r="M3308">
        <v>23528.233632057902</v>
      </c>
      <c r="N3308">
        <v>268180</v>
      </c>
      <c r="O3308">
        <v>7003.3333333333303</v>
      </c>
      <c r="P3308">
        <v>1022</v>
      </c>
      <c r="Q3308" s="36" t="str">
        <f t="shared" si="52"/>
        <v>London/City (EGLC)</v>
      </c>
    </row>
    <row r="3309" spans="1:17" x14ac:dyDescent="0.2">
      <c r="A3309">
        <v>2017</v>
      </c>
      <c r="B3309">
        <v>10</v>
      </c>
      <c r="C3309" t="s">
        <v>9</v>
      </c>
      <c r="D3309" t="s">
        <v>1</v>
      </c>
      <c r="E3309" t="s">
        <v>159</v>
      </c>
      <c r="F3309" t="s">
        <v>113</v>
      </c>
      <c r="G3309">
        <v>20484</v>
      </c>
      <c r="H3309">
        <v>657244.22296968999</v>
      </c>
      <c r="I3309">
        <v>9174540</v>
      </c>
      <c r="J3309">
        <v>7066.6666666666697</v>
      </c>
      <c r="K3309">
        <v>1060</v>
      </c>
      <c r="L3309">
        <v>20345</v>
      </c>
      <c r="M3309">
        <v>142396.62452866699</v>
      </c>
      <c r="N3309">
        <v>1495269</v>
      </c>
      <c r="O3309">
        <v>13033.333333333299</v>
      </c>
      <c r="P3309">
        <v>7372</v>
      </c>
      <c r="Q3309" s="36" t="str">
        <f t="shared" si="52"/>
        <v>London/Heathrow (EGLL)</v>
      </c>
    </row>
    <row r="3310" spans="1:17" x14ac:dyDescent="0.2">
      <c r="A3310">
        <v>2017</v>
      </c>
      <c r="B3310">
        <v>10</v>
      </c>
      <c r="C3310" t="s">
        <v>9</v>
      </c>
      <c r="D3310" t="s">
        <v>198</v>
      </c>
      <c r="E3310" t="s">
        <v>199</v>
      </c>
      <c r="F3310" t="s">
        <v>113</v>
      </c>
      <c r="G3310">
        <v>2173</v>
      </c>
      <c r="H3310">
        <v>33657.386891846698</v>
      </c>
      <c r="I3310">
        <v>351603</v>
      </c>
      <c r="J3310">
        <v>16070</v>
      </c>
      <c r="K3310">
        <v>754</v>
      </c>
      <c r="L3310">
        <v>2203</v>
      </c>
      <c r="M3310">
        <v>6039.96672097393</v>
      </c>
      <c r="N3310">
        <v>52400</v>
      </c>
      <c r="O3310">
        <v>29035</v>
      </c>
      <c r="P3310">
        <v>1663</v>
      </c>
      <c r="Q3310" s="36" t="str">
        <f t="shared" si="52"/>
        <v>Newcastle (EGNT)</v>
      </c>
    </row>
    <row r="3311" spans="1:17" x14ac:dyDescent="0.2">
      <c r="A3311">
        <v>2017</v>
      </c>
      <c r="B3311">
        <v>10</v>
      </c>
      <c r="C3311" t="s">
        <v>9</v>
      </c>
      <c r="D3311" t="s">
        <v>200</v>
      </c>
      <c r="E3311" t="s">
        <v>201</v>
      </c>
      <c r="F3311" t="s">
        <v>113</v>
      </c>
      <c r="G3311">
        <v>3092</v>
      </c>
      <c r="H3311">
        <v>47466.795386515798</v>
      </c>
      <c r="I3311">
        <v>480723</v>
      </c>
      <c r="J3311">
        <v>17069.838709677399</v>
      </c>
      <c r="K3311">
        <v>923</v>
      </c>
      <c r="L3311">
        <v>3113</v>
      </c>
      <c r="M3311">
        <v>7702.6543848764804</v>
      </c>
      <c r="N3311">
        <v>70312</v>
      </c>
      <c r="O3311">
        <v>29000</v>
      </c>
      <c r="P3311">
        <v>2482</v>
      </c>
      <c r="Q3311" s="36" t="str">
        <f t="shared" si="52"/>
        <v>East Midlands (EGNX)</v>
      </c>
    </row>
    <row r="3312" spans="1:17" x14ac:dyDescent="0.2">
      <c r="A3312">
        <v>2017</v>
      </c>
      <c r="B3312">
        <v>10</v>
      </c>
      <c r="C3312" t="s">
        <v>9</v>
      </c>
      <c r="D3312" t="s">
        <v>202</v>
      </c>
      <c r="E3312" t="s">
        <v>203</v>
      </c>
      <c r="F3312" t="s">
        <v>113</v>
      </c>
      <c r="G3312">
        <v>2838</v>
      </c>
      <c r="H3312">
        <v>17744.997171394101</v>
      </c>
      <c r="I3312">
        <v>292600</v>
      </c>
      <c r="J3312">
        <v>5314.1666666666697</v>
      </c>
      <c r="K3312">
        <v>1033</v>
      </c>
      <c r="L3312">
        <v>2884</v>
      </c>
      <c r="M3312">
        <v>3656.9769874997501</v>
      </c>
      <c r="N3312">
        <v>39215</v>
      </c>
      <c r="O3312">
        <v>24965.833333333299</v>
      </c>
      <c r="P3312">
        <v>2533</v>
      </c>
      <c r="Q3312" s="36" t="str">
        <f t="shared" si="52"/>
        <v>Aberdeen (EGPD)</v>
      </c>
    </row>
    <row r="3313" spans="1:17" x14ac:dyDescent="0.2">
      <c r="A3313">
        <v>2017</v>
      </c>
      <c r="B3313">
        <v>10</v>
      </c>
      <c r="C3313" t="s">
        <v>9</v>
      </c>
      <c r="D3313" t="s">
        <v>204</v>
      </c>
      <c r="E3313" t="s">
        <v>205</v>
      </c>
      <c r="F3313" t="s">
        <v>113</v>
      </c>
      <c r="G3313">
        <v>4342</v>
      </c>
      <c r="H3313">
        <v>25486.650132928899</v>
      </c>
      <c r="I3313">
        <v>401020</v>
      </c>
      <c r="J3313">
        <v>6347.5</v>
      </c>
      <c r="K3313">
        <v>1670</v>
      </c>
      <c r="L3313">
        <v>4363</v>
      </c>
      <c r="M3313">
        <v>6733.8648867656602</v>
      </c>
      <c r="N3313">
        <v>70517</v>
      </c>
      <c r="O3313">
        <v>31000</v>
      </c>
      <c r="P3313">
        <v>3709</v>
      </c>
      <c r="Q3313" s="36" t="str">
        <f t="shared" si="52"/>
        <v>Glasgow (EGPF)</v>
      </c>
    </row>
    <row r="3314" spans="1:17" x14ac:dyDescent="0.2">
      <c r="A3314">
        <v>2017</v>
      </c>
      <c r="B3314">
        <v>10</v>
      </c>
      <c r="C3314" t="s">
        <v>9</v>
      </c>
      <c r="D3314" t="s">
        <v>19</v>
      </c>
      <c r="E3314" t="s">
        <v>114</v>
      </c>
      <c r="F3314" t="s">
        <v>113</v>
      </c>
      <c r="G3314">
        <v>5719</v>
      </c>
      <c r="H3314">
        <v>33914.680127698703</v>
      </c>
      <c r="I3314">
        <v>455544</v>
      </c>
      <c r="J3314">
        <v>17000</v>
      </c>
      <c r="K3314">
        <v>2500</v>
      </c>
      <c r="L3314">
        <v>5750</v>
      </c>
      <c r="M3314">
        <v>10551.3726823655</v>
      </c>
      <c r="N3314">
        <v>93920</v>
      </c>
      <c r="O3314">
        <v>33000</v>
      </c>
      <c r="P3314">
        <v>4748</v>
      </c>
      <c r="Q3314" s="36" t="str">
        <f t="shared" si="52"/>
        <v>Edinburgh (EGPH)</v>
      </c>
    </row>
    <row r="3315" spans="1:17" x14ac:dyDescent="0.2">
      <c r="A3315">
        <v>2017</v>
      </c>
      <c r="B3315">
        <v>10</v>
      </c>
      <c r="C3315" t="s">
        <v>9</v>
      </c>
      <c r="D3315" t="s">
        <v>23</v>
      </c>
      <c r="E3315" t="s">
        <v>160</v>
      </c>
      <c r="F3315" t="s">
        <v>113</v>
      </c>
      <c r="G3315">
        <v>8413</v>
      </c>
      <c r="H3315">
        <v>181208.42382247199</v>
      </c>
      <c r="I3315">
        <v>2004400</v>
      </c>
      <c r="J3315">
        <v>11044.4444444444</v>
      </c>
      <c r="K3315">
        <v>1072</v>
      </c>
      <c r="L3315">
        <v>8421</v>
      </c>
      <c r="M3315">
        <v>40732.6027019865</v>
      </c>
      <c r="N3315">
        <v>387220</v>
      </c>
      <c r="O3315">
        <v>32000</v>
      </c>
      <c r="P3315">
        <v>4277</v>
      </c>
      <c r="Q3315" s="36" t="str">
        <f t="shared" si="52"/>
        <v>London/Stansted (EGSS)</v>
      </c>
    </row>
    <row r="3316" spans="1:17" x14ac:dyDescent="0.2">
      <c r="A3316">
        <v>2017</v>
      </c>
      <c r="B3316">
        <v>10</v>
      </c>
      <c r="C3316" t="s">
        <v>9</v>
      </c>
      <c r="D3316" t="s">
        <v>49</v>
      </c>
      <c r="E3316" t="s">
        <v>161</v>
      </c>
      <c r="F3316" t="s">
        <v>115</v>
      </c>
      <c r="G3316">
        <v>22797</v>
      </c>
      <c r="H3316">
        <v>294346.13833241101</v>
      </c>
      <c r="I3316">
        <v>4179060</v>
      </c>
      <c r="J3316">
        <v>3001.88034188034</v>
      </c>
      <c r="K3316">
        <v>4276</v>
      </c>
      <c r="L3316">
        <v>22760</v>
      </c>
      <c r="M3316">
        <v>66616.300107199306</v>
      </c>
      <c r="N3316">
        <v>541017</v>
      </c>
      <c r="O3316">
        <v>33009.674329501897</v>
      </c>
      <c r="P3316">
        <v>17666</v>
      </c>
      <c r="Q3316" s="36" t="str">
        <f t="shared" si="52"/>
        <v>Amsterdam/Schiphol (EHAM)</v>
      </c>
    </row>
    <row r="3317" spans="1:17" x14ac:dyDescent="0.2">
      <c r="A3317">
        <v>2017</v>
      </c>
      <c r="B3317">
        <v>10</v>
      </c>
      <c r="C3317" t="s">
        <v>9</v>
      </c>
      <c r="D3317" t="s">
        <v>48</v>
      </c>
      <c r="E3317" t="s">
        <v>116</v>
      </c>
      <c r="F3317" t="s">
        <v>117</v>
      </c>
      <c r="G3317">
        <v>9659</v>
      </c>
      <c r="H3317">
        <v>97914.841536461594</v>
      </c>
      <c r="I3317">
        <v>1482560</v>
      </c>
      <c r="J3317">
        <v>7980</v>
      </c>
      <c r="K3317">
        <v>2996</v>
      </c>
      <c r="L3317">
        <v>9665</v>
      </c>
      <c r="M3317">
        <v>22198.5188237601</v>
      </c>
      <c r="N3317">
        <v>180380</v>
      </c>
      <c r="O3317">
        <v>33000</v>
      </c>
      <c r="P3317">
        <v>7905</v>
      </c>
      <c r="Q3317" s="36" t="str">
        <f t="shared" si="52"/>
        <v>Dublin (EIDW)</v>
      </c>
    </row>
    <row r="3318" spans="1:17" x14ac:dyDescent="0.2">
      <c r="A3318">
        <v>2017</v>
      </c>
      <c r="B3318">
        <v>10</v>
      </c>
      <c r="C3318" t="s">
        <v>9</v>
      </c>
      <c r="D3318" t="s">
        <v>206</v>
      </c>
      <c r="E3318" t="s">
        <v>207</v>
      </c>
      <c r="F3318" t="s">
        <v>118</v>
      </c>
      <c r="G3318">
        <v>1952</v>
      </c>
      <c r="H3318">
        <v>8270.2382715839503</v>
      </c>
      <c r="I3318">
        <v>136060</v>
      </c>
      <c r="J3318">
        <v>10439.955357142901</v>
      </c>
      <c r="K3318">
        <v>901</v>
      </c>
      <c r="L3318">
        <v>1935</v>
      </c>
      <c r="M3318">
        <v>3102.17003014702</v>
      </c>
      <c r="N3318">
        <v>30410</v>
      </c>
      <c r="O3318">
        <v>34000</v>
      </c>
      <c r="P3318">
        <v>1655</v>
      </c>
      <c r="Q3318" s="36" t="str">
        <f t="shared" si="52"/>
        <v>Billund (EKBI)</v>
      </c>
    </row>
    <row r="3319" spans="1:17" x14ac:dyDescent="0.2">
      <c r="A3319">
        <v>2017</v>
      </c>
      <c r="B3319">
        <v>10</v>
      </c>
      <c r="C3319" t="s">
        <v>9</v>
      </c>
      <c r="D3319" t="s">
        <v>36</v>
      </c>
      <c r="E3319" t="s">
        <v>162</v>
      </c>
      <c r="F3319" t="s">
        <v>118</v>
      </c>
      <c r="G3319">
        <v>11661</v>
      </c>
      <c r="H3319">
        <v>63863.832898729699</v>
      </c>
      <c r="I3319">
        <v>986120</v>
      </c>
      <c r="J3319">
        <v>4460</v>
      </c>
      <c r="K3319">
        <v>4398</v>
      </c>
      <c r="L3319">
        <v>11648</v>
      </c>
      <c r="M3319">
        <v>18098.218574440401</v>
      </c>
      <c r="N3319">
        <v>157360</v>
      </c>
      <c r="O3319">
        <v>35000</v>
      </c>
      <c r="P3319">
        <v>9984</v>
      </c>
      <c r="Q3319" s="36" t="str">
        <f t="shared" si="52"/>
        <v>Copenhagen/Kastrup (EKCH)</v>
      </c>
    </row>
    <row r="3320" spans="1:17" x14ac:dyDescent="0.2">
      <c r="A3320">
        <v>2017</v>
      </c>
      <c r="B3320">
        <v>10</v>
      </c>
      <c r="C3320" t="s">
        <v>9</v>
      </c>
      <c r="D3320" t="s">
        <v>208</v>
      </c>
      <c r="E3320" t="s">
        <v>209</v>
      </c>
      <c r="F3320" t="s">
        <v>209</v>
      </c>
      <c r="G3320">
        <v>3124</v>
      </c>
      <c r="H3320">
        <v>51281.743164770902</v>
      </c>
      <c r="I3320">
        <v>530460</v>
      </c>
      <c r="J3320">
        <v>19000</v>
      </c>
      <c r="K3320">
        <v>1217</v>
      </c>
      <c r="L3320">
        <v>3094</v>
      </c>
      <c r="M3320">
        <v>10294.668453383099</v>
      </c>
      <c r="N3320">
        <v>93387</v>
      </c>
      <c r="O3320">
        <v>25000</v>
      </c>
      <c r="P3320">
        <v>2469</v>
      </c>
      <c r="Q3320" s="36" t="str">
        <f t="shared" si="52"/>
        <v>Luxembourg (ELLX)</v>
      </c>
    </row>
    <row r="3321" spans="1:17" x14ac:dyDescent="0.2">
      <c r="A3321">
        <v>2017</v>
      </c>
      <c r="B3321">
        <v>10</v>
      </c>
      <c r="C3321" t="s">
        <v>9</v>
      </c>
      <c r="D3321" t="s">
        <v>212</v>
      </c>
      <c r="E3321" t="s">
        <v>213</v>
      </c>
      <c r="F3321" t="s">
        <v>119</v>
      </c>
      <c r="G3321">
        <v>3730</v>
      </c>
      <c r="H3321">
        <v>11661.2599280552</v>
      </c>
      <c r="I3321">
        <v>257760</v>
      </c>
      <c r="J3321">
        <v>20000</v>
      </c>
      <c r="K3321">
        <v>2572</v>
      </c>
      <c r="L3321">
        <v>3353</v>
      </c>
      <c r="M3321">
        <v>1834.8830308153899</v>
      </c>
      <c r="N3321">
        <v>19250</v>
      </c>
      <c r="O3321">
        <v>29000</v>
      </c>
      <c r="P3321">
        <v>3157</v>
      </c>
      <c r="Q3321" s="36" t="str">
        <f t="shared" si="52"/>
        <v>Bergen (ENBR)</v>
      </c>
    </row>
    <row r="3322" spans="1:17" x14ac:dyDescent="0.2">
      <c r="A3322">
        <v>2017</v>
      </c>
      <c r="B3322">
        <v>10</v>
      </c>
      <c r="C3322" t="s">
        <v>9</v>
      </c>
      <c r="D3322" t="s">
        <v>39</v>
      </c>
      <c r="E3322" t="s">
        <v>163</v>
      </c>
      <c r="F3322" t="s">
        <v>119</v>
      </c>
      <c r="G3322">
        <v>11513</v>
      </c>
      <c r="H3322">
        <v>47743.338845276201</v>
      </c>
      <c r="I3322">
        <v>709432</v>
      </c>
      <c r="J3322">
        <v>11008.333333333299</v>
      </c>
      <c r="K3322">
        <v>5277</v>
      </c>
      <c r="L3322">
        <v>11523</v>
      </c>
      <c r="M3322">
        <v>10010.2239250372</v>
      </c>
      <c r="N3322">
        <v>102286</v>
      </c>
      <c r="O3322">
        <v>34000</v>
      </c>
      <c r="P3322">
        <v>10485</v>
      </c>
      <c r="Q3322" s="36" t="str">
        <f t="shared" si="52"/>
        <v>Oslo/Gardermoen (ENGM)</v>
      </c>
    </row>
    <row r="3323" spans="1:17" x14ac:dyDescent="0.2">
      <c r="A3323">
        <v>2017</v>
      </c>
      <c r="B3323">
        <v>10</v>
      </c>
      <c r="C3323" t="s">
        <v>9</v>
      </c>
      <c r="D3323" t="s">
        <v>214</v>
      </c>
      <c r="E3323" t="s">
        <v>215</v>
      </c>
      <c r="F3323" t="s">
        <v>119</v>
      </c>
      <c r="G3323">
        <v>1943</v>
      </c>
      <c r="H3323">
        <v>3397.91933307003</v>
      </c>
      <c r="I3323">
        <v>54840</v>
      </c>
      <c r="J3323">
        <v>17000</v>
      </c>
      <c r="K3323">
        <v>1475</v>
      </c>
      <c r="L3323">
        <v>1953</v>
      </c>
      <c r="M3323">
        <v>963.90050123485298</v>
      </c>
      <c r="N3323">
        <v>11560</v>
      </c>
      <c r="O3323">
        <v>19000</v>
      </c>
      <c r="P3323">
        <v>1860</v>
      </c>
      <c r="Q3323" s="36" t="str">
        <f t="shared" si="52"/>
        <v>Tromso (ENTC)</v>
      </c>
    </row>
    <row r="3324" spans="1:17" x14ac:dyDescent="0.2">
      <c r="A3324">
        <v>2017</v>
      </c>
      <c r="B3324">
        <v>10</v>
      </c>
      <c r="C3324" t="s">
        <v>9</v>
      </c>
      <c r="D3324" t="s">
        <v>216</v>
      </c>
      <c r="E3324" t="s">
        <v>217</v>
      </c>
      <c r="F3324" t="s">
        <v>119</v>
      </c>
      <c r="G3324">
        <v>2568</v>
      </c>
      <c r="H3324">
        <v>4285.9554336821502</v>
      </c>
      <c r="I3324">
        <v>64420</v>
      </c>
      <c r="J3324">
        <v>24000</v>
      </c>
      <c r="K3324">
        <v>1789</v>
      </c>
      <c r="L3324">
        <v>2566</v>
      </c>
      <c r="M3324">
        <v>1270.3947671737001</v>
      </c>
      <c r="N3324">
        <v>16585</v>
      </c>
      <c r="O3324">
        <v>30000</v>
      </c>
      <c r="P3324">
        <v>2417</v>
      </c>
      <c r="Q3324" s="36" t="str">
        <f t="shared" si="52"/>
        <v>Trondheim (ENVA)</v>
      </c>
    </row>
    <row r="3325" spans="1:17" x14ac:dyDescent="0.2">
      <c r="A3325">
        <v>2017</v>
      </c>
      <c r="B3325">
        <v>10</v>
      </c>
      <c r="C3325" t="s">
        <v>9</v>
      </c>
      <c r="D3325" t="s">
        <v>218</v>
      </c>
      <c r="E3325" t="s">
        <v>219</v>
      </c>
      <c r="F3325" t="s">
        <v>119</v>
      </c>
      <c r="G3325">
        <v>2824</v>
      </c>
      <c r="H3325">
        <v>9667.7722875387008</v>
      </c>
      <c r="I3325">
        <v>206940</v>
      </c>
      <c r="J3325">
        <v>15000</v>
      </c>
      <c r="K3325">
        <v>1820</v>
      </c>
      <c r="L3325">
        <v>2308</v>
      </c>
      <c r="M3325">
        <v>2090.2467934435999</v>
      </c>
      <c r="N3325">
        <v>24589</v>
      </c>
      <c r="O3325">
        <v>29000</v>
      </c>
      <c r="P3325">
        <v>2136</v>
      </c>
      <c r="Q3325" s="36" t="str">
        <f t="shared" si="52"/>
        <v>Stavanger (ENZV)</v>
      </c>
    </row>
    <row r="3326" spans="1:17" x14ac:dyDescent="0.2">
      <c r="A3326">
        <v>2017</v>
      </c>
      <c r="B3326">
        <v>10</v>
      </c>
      <c r="C3326" t="s">
        <v>9</v>
      </c>
      <c r="D3326" t="s">
        <v>220</v>
      </c>
      <c r="E3326" t="s">
        <v>221</v>
      </c>
      <c r="F3326" t="s">
        <v>120</v>
      </c>
      <c r="G3326">
        <v>2212</v>
      </c>
      <c r="H3326">
        <v>13690.831260152499</v>
      </c>
      <c r="I3326">
        <v>171180</v>
      </c>
      <c r="J3326">
        <v>24000</v>
      </c>
      <c r="K3326">
        <v>1139</v>
      </c>
      <c r="L3326">
        <v>2212</v>
      </c>
      <c r="M3326">
        <v>5399.39526446732</v>
      </c>
      <c r="N3326">
        <v>48900</v>
      </c>
      <c r="O3326">
        <v>35991.517857142899</v>
      </c>
      <c r="P3326">
        <v>1827</v>
      </c>
      <c r="Q3326" s="36" t="str">
        <f t="shared" si="52"/>
        <v>Krakow (EPKK)</v>
      </c>
    </row>
    <row r="3327" spans="1:17" x14ac:dyDescent="0.2">
      <c r="A3327">
        <v>2017</v>
      </c>
      <c r="B3327">
        <v>10</v>
      </c>
      <c r="C3327" t="s">
        <v>9</v>
      </c>
      <c r="D3327" t="s">
        <v>40</v>
      </c>
      <c r="E3327" t="s">
        <v>164</v>
      </c>
      <c r="F3327" t="s">
        <v>120</v>
      </c>
      <c r="G3327">
        <v>7764</v>
      </c>
      <c r="H3327">
        <v>45394.844244854401</v>
      </c>
      <c r="I3327">
        <v>683040</v>
      </c>
      <c r="J3327">
        <v>9050</v>
      </c>
      <c r="K3327">
        <v>3166</v>
      </c>
      <c r="L3327">
        <v>7773</v>
      </c>
      <c r="M3327">
        <v>9487.5672137862803</v>
      </c>
      <c r="N3327">
        <v>90924</v>
      </c>
      <c r="O3327">
        <v>34000</v>
      </c>
      <c r="P3327">
        <v>6820</v>
      </c>
      <c r="Q3327" s="36" t="str">
        <f t="shared" si="52"/>
        <v>Warszawa/Chopina (EPWA)</v>
      </c>
    </row>
    <row r="3328" spans="1:17" x14ac:dyDescent="0.2">
      <c r="A3328">
        <v>2017</v>
      </c>
      <c r="B3328">
        <v>10</v>
      </c>
      <c r="C3328" t="s">
        <v>9</v>
      </c>
      <c r="D3328" t="s">
        <v>222</v>
      </c>
      <c r="E3328" t="s">
        <v>223</v>
      </c>
      <c r="F3328" t="s">
        <v>121</v>
      </c>
      <c r="G3328">
        <v>3273</v>
      </c>
      <c r="H3328">
        <v>11309.8344910216</v>
      </c>
      <c r="I3328">
        <v>173160</v>
      </c>
      <c r="J3328">
        <v>23000</v>
      </c>
      <c r="K3328">
        <v>1777</v>
      </c>
      <c r="L3328">
        <v>3277</v>
      </c>
      <c r="M3328">
        <v>4124.2621907898601</v>
      </c>
      <c r="N3328">
        <v>36600</v>
      </c>
      <c r="O3328">
        <v>34975.806451612902</v>
      </c>
      <c r="P3328">
        <v>2872</v>
      </c>
      <c r="Q3328" s="36" t="str">
        <f t="shared" si="52"/>
        <v>Gothenborg (ESGG)</v>
      </c>
    </row>
    <row r="3329" spans="1:17" x14ac:dyDescent="0.2">
      <c r="A3329">
        <v>2017</v>
      </c>
      <c r="B3329">
        <v>10</v>
      </c>
      <c r="C3329" t="s">
        <v>9</v>
      </c>
      <c r="D3329" t="s">
        <v>32</v>
      </c>
      <c r="E3329" t="s">
        <v>165</v>
      </c>
      <c r="F3329" t="s">
        <v>121</v>
      </c>
      <c r="G3329">
        <v>11411</v>
      </c>
      <c r="H3329">
        <v>48262.061129756803</v>
      </c>
      <c r="I3329">
        <v>768120</v>
      </c>
      <c r="J3329">
        <v>7087.1494135645098</v>
      </c>
      <c r="K3329">
        <v>5037</v>
      </c>
      <c r="L3329">
        <v>11400</v>
      </c>
      <c r="M3329">
        <v>11873.300896397601</v>
      </c>
      <c r="N3329">
        <v>116020</v>
      </c>
      <c r="O3329">
        <v>35000</v>
      </c>
      <c r="P3329">
        <v>10173</v>
      </c>
      <c r="Q3329" s="36" t="str">
        <f t="shared" si="52"/>
        <v>Stockholm/Arlanda (ESSA)</v>
      </c>
    </row>
    <row r="3330" spans="1:17" x14ac:dyDescent="0.2">
      <c r="A3330">
        <v>2017</v>
      </c>
      <c r="B3330">
        <v>10</v>
      </c>
      <c r="C3330" t="s">
        <v>9</v>
      </c>
      <c r="D3330" t="s">
        <v>224</v>
      </c>
      <c r="E3330" t="s">
        <v>225</v>
      </c>
      <c r="F3330" t="s">
        <v>121</v>
      </c>
      <c r="G3330">
        <v>2535</v>
      </c>
      <c r="H3330">
        <v>19236.120044465901</v>
      </c>
      <c r="I3330">
        <v>331740</v>
      </c>
      <c r="J3330">
        <v>2808.6538461538498</v>
      </c>
      <c r="K3330">
        <v>429</v>
      </c>
      <c r="L3330">
        <v>2533</v>
      </c>
      <c r="M3330">
        <v>5920.9931123250099</v>
      </c>
      <c r="N3330">
        <v>87083</v>
      </c>
      <c r="O3330">
        <v>18000</v>
      </c>
      <c r="P3330">
        <v>1647</v>
      </c>
      <c r="Q3330" s="36" t="str">
        <f t="shared" si="52"/>
        <v>Stockholm/Bromma (ESSB)</v>
      </c>
    </row>
    <row r="3331" spans="1:17" x14ac:dyDescent="0.2">
      <c r="A3331">
        <v>2017</v>
      </c>
      <c r="B3331">
        <v>10</v>
      </c>
      <c r="C3331" t="s">
        <v>9</v>
      </c>
      <c r="D3331" t="s">
        <v>226</v>
      </c>
      <c r="E3331" t="s">
        <v>227</v>
      </c>
      <c r="F3331" t="s">
        <v>228</v>
      </c>
      <c r="G3331">
        <v>2783</v>
      </c>
      <c r="H3331">
        <v>3176.8484953439302</v>
      </c>
      <c r="I3331">
        <v>30840</v>
      </c>
      <c r="J3331">
        <v>26000</v>
      </c>
      <c r="K3331">
        <v>2558</v>
      </c>
      <c r="L3331">
        <v>2426</v>
      </c>
      <c r="M3331">
        <v>4395.3228021676596</v>
      </c>
      <c r="N3331">
        <v>40919</v>
      </c>
      <c r="O3331">
        <v>34000</v>
      </c>
      <c r="P3331">
        <v>2097</v>
      </c>
      <c r="Q3331" s="36" t="str">
        <f t="shared" si="52"/>
        <v>Riga (EVRA)</v>
      </c>
    </row>
    <row r="3332" spans="1:17" x14ac:dyDescent="0.2">
      <c r="A3332">
        <v>2017</v>
      </c>
      <c r="B3332">
        <v>10</v>
      </c>
      <c r="C3332" t="s">
        <v>9</v>
      </c>
      <c r="D3332" t="s">
        <v>232</v>
      </c>
      <c r="E3332" t="s">
        <v>233</v>
      </c>
      <c r="F3332" t="s">
        <v>123</v>
      </c>
      <c r="G3332">
        <v>2133</v>
      </c>
      <c r="H3332">
        <v>6889.93864011806</v>
      </c>
      <c r="I3332">
        <v>115480</v>
      </c>
      <c r="J3332">
        <v>9000</v>
      </c>
      <c r="K3332">
        <v>1183</v>
      </c>
      <c r="L3332">
        <v>2104</v>
      </c>
      <c r="M3332">
        <v>2528.96331447578</v>
      </c>
      <c r="N3332">
        <v>22320</v>
      </c>
      <c r="O3332">
        <v>34000</v>
      </c>
      <c r="P3332">
        <v>1888</v>
      </c>
      <c r="Q3332" s="36" t="str">
        <f t="shared" si="52"/>
        <v>Fuerteventura (GCFV)</v>
      </c>
    </row>
    <row r="3333" spans="1:17" x14ac:dyDescent="0.2">
      <c r="A3333">
        <v>2017</v>
      </c>
      <c r="B3333">
        <v>10</v>
      </c>
      <c r="C3333" t="s">
        <v>9</v>
      </c>
      <c r="D3333" t="s">
        <v>178</v>
      </c>
      <c r="E3333" t="s">
        <v>179</v>
      </c>
      <c r="F3333" t="s">
        <v>123</v>
      </c>
      <c r="G3333">
        <v>5083</v>
      </c>
      <c r="H3333">
        <v>31653.378406904401</v>
      </c>
      <c r="I3333">
        <v>549960</v>
      </c>
      <c r="J3333">
        <v>3595</v>
      </c>
      <c r="K3333">
        <v>1973</v>
      </c>
      <c r="L3333">
        <v>5084</v>
      </c>
      <c r="M3333">
        <v>2920.9044233180598</v>
      </c>
      <c r="N3333">
        <v>30480</v>
      </c>
      <c r="O3333">
        <v>32315</v>
      </c>
      <c r="P3333">
        <v>4711</v>
      </c>
      <c r="Q3333" s="36" t="str">
        <f t="shared" si="52"/>
        <v>Gran Canaria (GCLP)</v>
      </c>
    </row>
    <row r="3334" spans="1:17" x14ac:dyDescent="0.2">
      <c r="A3334">
        <v>2017</v>
      </c>
      <c r="B3334">
        <v>10</v>
      </c>
      <c r="C3334" t="s">
        <v>9</v>
      </c>
      <c r="D3334" t="s">
        <v>234</v>
      </c>
      <c r="E3334" t="s">
        <v>235</v>
      </c>
      <c r="F3334" t="s">
        <v>123</v>
      </c>
      <c r="G3334">
        <v>2557</v>
      </c>
      <c r="H3334">
        <v>8337.7820120266406</v>
      </c>
      <c r="I3334">
        <v>138420</v>
      </c>
      <c r="J3334">
        <v>11000</v>
      </c>
      <c r="K3334">
        <v>1489</v>
      </c>
      <c r="L3334">
        <v>2532</v>
      </c>
      <c r="M3334">
        <v>3369.2293812375101</v>
      </c>
      <c r="N3334">
        <v>31616</v>
      </c>
      <c r="O3334">
        <v>32087.916666666701</v>
      </c>
      <c r="P3334">
        <v>2225</v>
      </c>
      <c r="Q3334" s="36" t="str">
        <f t="shared" si="52"/>
        <v>Las Palmas/Lanzarote (GCRR)</v>
      </c>
    </row>
    <row r="3335" spans="1:17" x14ac:dyDescent="0.2">
      <c r="A3335">
        <v>2017</v>
      </c>
      <c r="B3335">
        <v>10</v>
      </c>
      <c r="C3335" t="s">
        <v>9</v>
      </c>
      <c r="D3335" t="s">
        <v>236</v>
      </c>
      <c r="E3335" t="s">
        <v>237</v>
      </c>
      <c r="F3335" t="s">
        <v>123</v>
      </c>
      <c r="G3335">
        <v>2825</v>
      </c>
      <c r="H3335">
        <v>9296.2653497210595</v>
      </c>
      <c r="I3335">
        <v>148620</v>
      </c>
      <c r="J3335">
        <v>34971.666666666701</v>
      </c>
      <c r="K3335">
        <v>1506</v>
      </c>
      <c r="L3335">
        <v>2810</v>
      </c>
      <c r="M3335">
        <v>2302.06109118117</v>
      </c>
      <c r="N3335">
        <v>18601</v>
      </c>
      <c r="O3335">
        <v>36000</v>
      </c>
      <c r="P3335">
        <v>2582</v>
      </c>
      <c r="Q3335" s="36" t="str">
        <f t="shared" si="52"/>
        <v>Tenerife/Sur (GCTS)</v>
      </c>
    </row>
    <row r="3336" spans="1:17" x14ac:dyDescent="0.2">
      <c r="A3336">
        <v>2017</v>
      </c>
      <c r="B3336">
        <v>10</v>
      </c>
      <c r="C3336" t="s">
        <v>9</v>
      </c>
      <c r="D3336" t="s">
        <v>238</v>
      </c>
      <c r="E3336" t="s">
        <v>239</v>
      </c>
      <c r="F3336" t="s">
        <v>123</v>
      </c>
      <c r="G3336">
        <v>2648</v>
      </c>
      <c r="H3336">
        <v>7803.9985054171602</v>
      </c>
      <c r="I3336">
        <v>126860</v>
      </c>
      <c r="J3336">
        <v>8000</v>
      </c>
      <c r="K3336">
        <v>1637</v>
      </c>
      <c r="L3336">
        <v>2651</v>
      </c>
      <c r="M3336">
        <v>1569.2307734854801</v>
      </c>
      <c r="N3336">
        <v>18640</v>
      </c>
      <c r="O3336">
        <v>10000</v>
      </c>
      <c r="P3336">
        <v>2457</v>
      </c>
      <c r="Q3336" s="36" t="str">
        <f t="shared" si="52"/>
        <v>Tenerife/Norte (GCXO)</v>
      </c>
    </row>
    <row r="3337" spans="1:17" x14ac:dyDescent="0.2">
      <c r="A3337">
        <v>2017</v>
      </c>
      <c r="B3337">
        <v>10</v>
      </c>
      <c r="C3337" t="s">
        <v>9</v>
      </c>
      <c r="D3337" t="s">
        <v>240</v>
      </c>
      <c r="E3337" t="s">
        <v>241</v>
      </c>
      <c r="F3337" t="s">
        <v>242</v>
      </c>
      <c r="G3337">
        <v>2445</v>
      </c>
      <c r="H3337">
        <v>30018.2314979525</v>
      </c>
      <c r="I3337">
        <v>277165</v>
      </c>
      <c r="J3337">
        <v>30000</v>
      </c>
      <c r="K3337">
        <v>1050</v>
      </c>
      <c r="L3337">
        <v>2416</v>
      </c>
      <c r="M3337">
        <v>5514.6343332760198</v>
      </c>
      <c r="N3337">
        <v>50393</v>
      </c>
      <c r="O3337">
        <v>35000</v>
      </c>
      <c r="P3337">
        <v>2003</v>
      </c>
      <c r="Q3337" s="36" t="str">
        <f t="shared" si="52"/>
        <v>Sofia (LBSF)</v>
      </c>
    </row>
    <row r="3338" spans="1:17" x14ac:dyDescent="0.2">
      <c r="A3338">
        <v>2017</v>
      </c>
      <c r="B3338">
        <v>10</v>
      </c>
      <c r="C3338" t="s">
        <v>9</v>
      </c>
      <c r="D3338" t="s">
        <v>243</v>
      </c>
      <c r="E3338" t="s">
        <v>244</v>
      </c>
      <c r="F3338" t="s">
        <v>245</v>
      </c>
      <c r="G3338">
        <v>3186</v>
      </c>
      <c r="H3338">
        <v>15180.656426629601</v>
      </c>
      <c r="I3338">
        <v>189460</v>
      </c>
      <c r="J3338">
        <v>26000</v>
      </c>
      <c r="K3338">
        <v>1565</v>
      </c>
      <c r="L3338">
        <v>3175</v>
      </c>
      <c r="M3338">
        <v>17469.131413306201</v>
      </c>
      <c r="N3338">
        <v>177558</v>
      </c>
      <c r="O3338">
        <v>34000</v>
      </c>
      <c r="P3338">
        <v>2194</v>
      </c>
      <c r="Q3338" s="36" t="str">
        <f t="shared" ref="Q3338:Q3401" si="53">E3338&amp;" ("&amp;D3338&amp;")"</f>
        <v>Larnaca (LCLK)</v>
      </c>
    </row>
    <row r="3339" spans="1:17" x14ac:dyDescent="0.2">
      <c r="A3339">
        <v>2017</v>
      </c>
      <c r="B3339">
        <v>10</v>
      </c>
      <c r="C3339" t="s">
        <v>9</v>
      </c>
      <c r="D3339" t="s">
        <v>303</v>
      </c>
      <c r="E3339" t="s">
        <v>304</v>
      </c>
      <c r="F3339" t="s">
        <v>305</v>
      </c>
      <c r="G3339">
        <v>1905</v>
      </c>
      <c r="H3339">
        <v>19828.695966482901</v>
      </c>
      <c r="I3339">
        <v>239580</v>
      </c>
      <c r="J3339">
        <v>6950</v>
      </c>
      <c r="K3339">
        <v>633</v>
      </c>
      <c r="L3339">
        <v>1896</v>
      </c>
      <c r="M3339">
        <v>4748.7800120243101</v>
      </c>
      <c r="N3339">
        <v>46632</v>
      </c>
      <c r="O3339">
        <v>30000</v>
      </c>
      <c r="P3339">
        <v>1569</v>
      </c>
      <c r="Q3339" s="36" t="str">
        <f t="shared" si="53"/>
        <v>Zagreb (LDZA)</v>
      </c>
    </row>
    <row r="3340" spans="1:17" x14ac:dyDescent="0.2">
      <c r="A3340">
        <v>2017</v>
      </c>
      <c r="B3340">
        <v>10</v>
      </c>
      <c r="C3340" t="s">
        <v>9</v>
      </c>
      <c r="D3340" t="s">
        <v>246</v>
      </c>
      <c r="E3340" t="s">
        <v>247</v>
      </c>
      <c r="F3340" t="s">
        <v>123</v>
      </c>
      <c r="G3340">
        <v>4323</v>
      </c>
      <c r="H3340">
        <v>27923.499155513098</v>
      </c>
      <c r="I3340">
        <v>336020</v>
      </c>
      <c r="J3340">
        <v>18000</v>
      </c>
      <c r="K3340">
        <v>1679</v>
      </c>
      <c r="L3340">
        <v>4321</v>
      </c>
      <c r="M3340">
        <v>24950.652003671799</v>
      </c>
      <c r="N3340">
        <v>220980</v>
      </c>
      <c r="O3340">
        <v>35000</v>
      </c>
      <c r="P3340">
        <v>3154</v>
      </c>
      <c r="Q3340" s="36" t="str">
        <f t="shared" si="53"/>
        <v>Alicante (LEAL)</v>
      </c>
    </row>
    <row r="3341" spans="1:17" x14ac:dyDescent="0.2">
      <c r="A3341">
        <v>2017</v>
      </c>
      <c r="B3341">
        <v>10</v>
      </c>
      <c r="C3341" t="s">
        <v>9</v>
      </c>
      <c r="D3341" t="s">
        <v>248</v>
      </c>
      <c r="E3341" t="s">
        <v>249</v>
      </c>
      <c r="F3341" t="s">
        <v>123</v>
      </c>
      <c r="G3341">
        <v>2007</v>
      </c>
      <c r="H3341">
        <v>14071.876867474501</v>
      </c>
      <c r="I3341">
        <v>171860</v>
      </c>
      <c r="J3341">
        <v>6846.6666666666697</v>
      </c>
      <c r="K3341">
        <v>657</v>
      </c>
      <c r="L3341">
        <v>2008</v>
      </c>
      <c r="M3341">
        <v>3714.10415671802</v>
      </c>
      <c r="N3341">
        <v>32387</v>
      </c>
      <c r="O3341">
        <v>31108.333333333299</v>
      </c>
      <c r="P3341">
        <v>1648</v>
      </c>
      <c r="Q3341" s="36" t="str">
        <f t="shared" si="53"/>
        <v>Bilbao (LEBB)</v>
      </c>
    </row>
    <row r="3342" spans="1:17" x14ac:dyDescent="0.2">
      <c r="A3342">
        <v>2017</v>
      </c>
      <c r="B3342">
        <v>10</v>
      </c>
      <c r="C3342" t="s">
        <v>9</v>
      </c>
      <c r="D3342" t="s">
        <v>24</v>
      </c>
      <c r="E3342" t="s">
        <v>122</v>
      </c>
      <c r="F3342" t="s">
        <v>123</v>
      </c>
      <c r="G3342">
        <v>14467</v>
      </c>
      <c r="H3342">
        <v>92765.429749048897</v>
      </c>
      <c r="I3342">
        <v>1233880</v>
      </c>
      <c r="J3342">
        <v>13000</v>
      </c>
      <c r="K3342">
        <v>5435</v>
      </c>
      <c r="L3342">
        <v>14477</v>
      </c>
      <c r="M3342">
        <v>127287.256465763</v>
      </c>
      <c r="N3342">
        <v>1043058</v>
      </c>
      <c r="O3342">
        <v>30040</v>
      </c>
      <c r="P3342">
        <v>8879</v>
      </c>
      <c r="Q3342" s="36" t="str">
        <f t="shared" si="53"/>
        <v>Barcelona (LEBL)</v>
      </c>
    </row>
    <row r="3343" spans="1:17" x14ac:dyDescent="0.2">
      <c r="A3343">
        <v>2017</v>
      </c>
      <c r="B3343">
        <v>10</v>
      </c>
      <c r="C3343" t="s">
        <v>9</v>
      </c>
      <c r="D3343" t="s">
        <v>306</v>
      </c>
      <c r="E3343" t="s">
        <v>307</v>
      </c>
      <c r="F3343" t="s">
        <v>123</v>
      </c>
      <c r="G3343">
        <v>3039</v>
      </c>
      <c r="H3343">
        <v>38553.688671777199</v>
      </c>
      <c r="I3343">
        <v>396020</v>
      </c>
      <c r="J3343">
        <v>14980</v>
      </c>
      <c r="K3343">
        <v>1164</v>
      </c>
      <c r="L3343">
        <v>3051</v>
      </c>
      <c r="M3343">
        <v>7947.6579181240404</v>
      </c>
      <c r="N3343">
        <v>74800</v>
      </c>
      <c r="O3343">
        <v>32025</v>
      </c>
      <c r="P3343">
        <v>2527</v>
      </c>
      <c r="Q3343" s="36" t="str">
        <f t="shared" si="53"/>
        <v>Ibiza (LEIB)</v>
      </c>
    </row>
    <row r="3344" spans="1:17" x14ac:dyDescent="0.2">
      <c r="A3344">
        <v>2017</v>
      </c>
      <c r="B3344">
        <v>10</v>
      </c>
      <c r="C3344" t="s">
        <v>9</v>
      </c>
      <c r="D3344" t="s">
        <v>31</v>
      </c>
      <c r="E3344" t="s">
        <v>166</v>
      </c>
      <c r="F3344" t="s">
        <v>123</v>
      </c>
      <c r="G3344">
        <v>16801</v>
      </c>
      <c r="H3344">
        <v>181535.73590848601</v>
      </c>
      <c r="I3344">
        <v>2106540</v>
      </c>
      <c r="J3344">
        <v>7370</v>
      </c>
      <c r="K3344">
        <v>4896</v>
      </c>
      <c r="L3344">
        <v>16743</v>
      </c>
      <c r="M3344">
        <v>51327.5408344229</v>
      </c>
      <c r="N3344">
        <v>434930</v>
      </c>
      <c r="O3344">
        <v>33000</v>
      </c>
      <c r="P3344">
        <v>13401</v>
      </c>
      <c r="Q3344" s="36" t="str">
        <f t="shared" si="53"/>
        <v>Madrid/Barajas (LEMD)</v>
      </c>
    </row>
    <row r="3345" spans="1:17" x14ac:dyDescent="0.2">
      <c r="A3345">
        <v>2017</v>
      </c>
      <c r="B3345">
        <v>10</v>
      </c>
      <c r="C3345" t="s">
        <v>9</v>
      </c>
      <c r="D3345" t="s">
        <v>7</v>
      </c>
      <c r="E3345" t="s">
        <v>174</v>
      </c>
      <c r="F3345" t="s">
        <v>123</v>
      </c>
      <c r="G3345">
        <v>6334</v>
      </c>
      <c r="H3345">
        <v>23066.4750855112</v>
      </c>
      <c r="I3345">
        <v>331920</v>
      </c>
      <c r="J3345">
        <v>18000</v>
      </c>
      <c r="K3345">
        <v>3012</v>
      </c>
      <c r="L3345">
        <v>6284</v>
      </c>
      <c r="M3345">
        <v>12478.6848241887</v>
      </c>
      <c r="N3345">
        <v>117938</v>
      </c>
      <c r="O3345">
        <v>36000</v>
      </c>
      <c r="P3345">
        <v>5340</v>
      </c>
      <c r="Q3345" s="36" t="str">
        <f t="shared" si="53"/>
        <v>Malaga (LEMG)</v>
      </c>
    </row>
    <row r="3346" spans="1:17" x14ac:dyDescent="0.2">
      <c r="A3346">
        <v>2017</v>
      </c>
      <c r="B3346">
        <v>10</v>
      </c>
      <c r="C3346" t="s">
        <v>9</v>
      </c>
      <c r="D3346" t="s">
        <v>4</v>
      </c>
      <c r="E3346" t="s">
        <v>124</v>
      </c>
      <c r="F3346" t="s">
        <v>123</v>
      </c>
      <c r="G3346">
        <v>10513</v>
      </c>
      <c r="H3346">
        <v>80327.016977732303</v>
      </c>
      <c r="I3346">
        <v>937660</v>
      </c>
      <c r="J3346">
        <v>13010</v>
      </c>
      <c r="K3346">
        <v>4340</v>
      </c>
      <c r="L3346">
        <v>10546</v>
      </c>
      <c r="M3346">
        <v>40919.0826204611</v>
      </c>
      <c r="N3346">
        <v>356310</v>
      </c>
      <c r="O3346">
        <v>34000</v>
      </c>
      <c r="P3346">
        <v>8050</v>
      </c>
      <c r="Q3346" s="36" t="str">
        <f t="shared" si="53"/>
        <v>Palma de Mallorca (LEPA)</v>
      </c>
    </row>
    <row r="3347" spans="1:17" x14ac:dyDescent="0.2">
      <c r="A3347">
        <v>2017</v>
      </c>
      <c r="B3347">
        <v>10</v>
      </c>
      <c r="C3347" t="s">
        <v>9</v>
      </c>
      <c r="D3347" t="s">
        <v>250</v>
      </c>
      <c r="E3347" t="s">
        <v>251</v>
      </c>
      <c r="F3347" t="s">
        <v>123</v>
      </c>
      <c r="G3347">
        <v>2791</v>
      </c>
      <c r="H3347">
        <v>13087.9018851153</v>
      </c>
      <c r="I3347">
        <v>160320</v>
      </c>
      <c r="J3347">
        <v>20000</v>
      </c>
      <c r="K3347">
        <v>1396</v>
      </c>
      <c r="L3347">
        <v>2787</v>
      </c>
      <c r="M3347">
        <v>10692.6423146044</v>
      </c>
      <c r="N3347">
        <v>94780</v>
      </c>
      <c r="O3347">
        <v>32000</v>
      </c>
      <c r="P3347">
        <v>2123</v>
      </c>
      <c r="Q3347" s="36" t="str">
        <f t="shared" si="53"/>
        <v>Valencia (LEVC)</v>
      </c>
    </row>
    <row r="3348" spans="1:17" x14ac:dyDescent="0.2">
      <c r="A3348">
        <v>2017</v>
      </c>
      <c r="B3348">
        <v>10</v>
      </c>
      <c r="C3348" t="s">
        <v>9</v>
      </c>
      <c r="D3348" t="s">
        <v>252</v>
      </c>
      <c r="E3348" t="s">
        <v>253</v>
      </c>
      <c r="F3348" t="s">
        <v>126</v>
      </c>
      <c r="G3348">
        <v>2976</v>
      </c>
      <c r="H3348">
        <v>33984.462871831201</v>
      </c>
      <c r="I3348">
        <v>381440</v>
      </c>
      <c r="J3348">
        <v>14885.3290693363</v>
      </c>
      <c r="K3348">
        <v>1103</v>
      </c>
      <c r="L3348">
        <v>2987</v>
      </c>
      <c r="M3348">
        <v>10805.9850577746</v>
      </c>
      <c r="N3348">
        <v>93308</v>
      </c>
      <c r="O3348">
        <v>30000</v>
      </c>
      <c r="P3348">
        <v>2334</v>
      </c>
      <c r="Q3348" s="36" t="str">
        <f t="shared" si="53"/>
        <v>Bordeaux (LFBD)</v>
      </c>
    </row>
    <row r="3349" spans="1:17" x14ac:dyDescent="0.2">
      <c r="A3349">
        <v>2017</v>
      </c>
      <c r="B3349">
        <v>10</v>
      </c>
      <c r="C3349" t="s">
        <v>9</v>
      </c>
      <c r="D3349" t="s">
        <v>254</v>
      </c>
      <c r="E3349" t="s">
        <v>255</v>
      </c>
      <c r="F3349" t="s">
        <v>126</v>
      </c>
      <c r="G3349">
        <v>4383</v>
      </c>
      <c r="H3349">
        <v>36609.875780661598</v>
      </c>
      <c r="I3349">
        <v>483540</v>
      </c>
      <c r="J3349">
        <v>3870</v>
      </c>
      <c r="K3349">
        <v>1420</v>
      </c>
      <c r="L3349">
        <v>4381</v>
      </c>
      <c r="M3349">
        <v>16496.1518525502</v>
      </c>
      <c r="N3349">
        <v>146370</v>
      </c>
      <c r="O3349">
        <v>31000</v>
      </c>
      <c r="P3349">
        <v>3385</v>
      </c>
      <c r="Q3349" s="36" t="str">
        <f t="shared" si="53"/>
        <v>Toulouse (LFBO)</v>
      </c>
    </row>
    <row r="3350" spans="1:17" x14ac:dyDescent="0.2">
      <c r="A3350">
        <v>2017</v>
      </c>
      <c r="B3350">
        <v>10</v>
      </c>
      <c r="C3350" t="s">
        <v>9</v>
      </c>
      <c r="D3350" t="s">
        <v>167</v>
      </c>
      <c r="E3350" t="s">
        <v>168</v>
      </c>
      <c r="F3350" t="s">
        <v>126</v>
      </c>
      <c r="G3350">
        <v>4938</v>
      </c>
      <c r="H3350">
        <v>60733.5948311838</v>
      </c>
      <c r="I3350">
        <v>696520</v>
      </c>
      <c r="J3350">
        <v>7029.1666666666697</v>
      </c>
      <c r="K3350">
        <v>1253</v>
      </c>
      <c r="L3350">
        <v>4950</v>
      </c>
      <c r="M3350">
        <v>17882.833679329899</v>
      </c>
      <c r="N3350">
        <v>154844</v>
      </c>
      <c r="O3350">
        <v>30000</v>
      </c>
      <c r="P3350">
        <v>3648</v>
      </c>
      <c r="Q3350" s="36" t="str">
        <f t="shared" si="53"/>
        <v>Lyon (LFLL)</v>
      </c>
    </row>
    <row r="3351" spans="1:17" x14ac:dyDescent="0.2">
      <c r="A3351">
        <v>2017</v>
      </c>
      <c r="B3351">
        <v>10</v>
      </c>
      <c r="C3351" t="s">
        <v>9</v>
      </c>
      <c r="D3351" t="s">
        <v>256</v>
      </c>
      <c r="E3351" t="s">
        <v>257</v>
      </c>
      <c r="F3351" t="s">
        <v>126</v>
      </c>
      <c r="G3351">
        <v>4167</v>
      </c>
      <c r="H3351">
        <v>76563.206403803793</v>
      </c>
      <c r="I3351">
        <v>776260</v>
      </c>
      <c r="J3351">
        <v>7431.9444444444398</v>
      </c>
      <c r="K3351">
        <v>943</v>
      </c>
      <c r="L3351">
        <v>4147</v>
      </c>
      <c r="M3351">
        <v>13004.671731496601</v>
      </c>
      <c r="N3351">
        <v>117698</v>
      </c>
      <c r="O3351">
        <v>33000</v>
      </c>
      <c r="P3351">
        <v>3293</v>
      </c>
      <c r="Q3351" s="36" t="str">
        <f t="shared" si="53"/>
        <v>Marseille (LFML)</v>
      </c>
    </row>
    <row r="3352" spans="1:17" x14ac:dyDescent="0.2">
      <c r="A3352">
        <v>2017</v>
      </c>
      <c r="B3352">
        <v>10</v>
      </c>
      <c r="C3352" t="s">
        <v>9</v>
      </c>
      <c r="D3352" t="s">
        <v>41</v>
      </c>
      <c r="E3352" t="s">
        <v>125</v>
      </c>
      <c r="F3352" t="s">
        <v>126</v>
      </c>
      <c r="G3352">
        <v>6085</v>
      </c>
      <c r="H3352">
        <v>85563.953550828301</v>
      </c>
      <c r="I3352">
        <v>1083480</v>
      </c>
      <c r="J3352">
        <v>3106</v>
      </c>
      <c r="K3352">
        <v>1193</v>
      </c>
      <c r="L3352">
        <v>6105</v>
      </c>
      <c r="M3352">
        <v>23736.724691156898</v>
      </c>
      <c r="N3352">
        <v>208602</v>
      </c>
      <c r="O3352">
        <v>34000</v>
      </c>
      <c r="P3352">
        <v>4528</v>
      </c>
      <c r="Q3352" s="36" t="str">
        <f t="shared" si="53"/>
        <v>Nice (LFMN)</v>
      </c>
    </row>
    <row r="3353" spans="1:17" x14ac:dyDescent="0.2">
      <c r="A3353">
        <v>2017</v>
      </c>
      <c r="B3353">
        <v>10</v>
      </c>
      <c r="C3353" t="s">
        <v>9</v>
      </c>
      <c r="D3353" t="s">
        <v>258</v>
      </c>
      <c r="E3353" t="s">
        <v>259</v>
      </c>
      <c r="F3353" t="s">
        <v>126</v>
      </c>
      <c r="G3353">
        <v>2256</v>
      </c>
      <c r="H3353">
        <v>86193.2347014689</v>
      </c>
      <c r="I3353">
        <v>1220720</v>
      </c>
      <c r="J3353">
        <v>3861.76470588235</v>
      </c>
      <c r="K3353">
        <v>131</v>
      </c>
      <c r="L3353">
        <v>2253</v>
      </c>
      <c r="M3353">
        <v>14539.042701221</v>
      </c>
      <c r="N3353">
        <v>164359</v>
      </c>
      <c r="O3353">
        <v>26000</v>
      </c>
      <c r="P3353">
        <v>1248</v>
      </c>
      <c r="Q3353" s="36" t="str">
        <f t="shared" si="53"/>
        <v>Paris/Le Bourget (LFPB)</v>
      </c>
    </row>
    <row r="3354" spans="1:17" x14ac:dyDescent="0.2">
      <c r="A3354">
        <v>2017</v>
      </c>
      <c r="B3354">
        <v>10</v>
      </c>
      <c r="C3354" t="s">
        <v>9</v>
      </c>
      <c r="D3354" t="s">
        <v>25</v>
      </c>
      <c r="E3354" t="s">
        <v>169</v>
      </c>
      <c r="F3354" t="s">
        <v>126</v>
      </c>
      <c r="G3354">
        <v>20674</v>
      </c>
      <c r="H3354">
        <v>505008.320766035</v>
      </c>
      <c r="I3354">
        <v>5855098</v>
      </c>
      <c r="J3354">
        <v>4657.2821165817804</v>
      </c>
      <c r="K3354">
        <v>2054</v>
      </c>
      <c r="L3354">
        <v>20172</v>
      </c>
      <c r="M3354">
        <v>58608.795013494797</v>
      </c>
      <c r="N3354">
        <v>505333</v>
      </c>
      <c r="O3354">
        <v>33000</v>
      </c>
      <c r="P3354">
        <v>15483</v>
      </c>
      <c r="Q3354" s="36" t="str">
        <f t="shared" si="53"/>
        <v>Paris/Charles de Gaulle (LFPG)</v>
      </c>
    </row>
    <row r="3355" spans="1:17" x14ac:dyDescent="0.2">
      <c r="A3355">
        <v>2017</v>
      </c>
      <c r="B3355">
        <v>10</v>
      </c>
      <c r="C3355" t="s">
        <v>9</v>
      </c>
      <c r="D3355" t="s">
        <v>10</v>
      </c>
      <c r="E3355" t="s">
        <v>170</v>
      </c>
      <c r="F3355" t="s">
        <v>126</v>
      </c>
      <c r="G3355">
        <v>9996</v>
      </c>
      <c r="H3355">
        <v>330462.60527670698</v>
      </c>
      <c r="I3355">
        <v>3687500</v>
      </c>
      <c r="J3355">
        <v>4510.8333333333303</v>
      </c>
      <c r="K3355">
        <v>802</v>
      </c>
      <c r="L3355">
        <v>10080</v>
      </c>
      <c r="M3355">
        <v>34398.495904883399</v>
      </c>
      <c r="N3355">
        <v>353949</v>
      </c>
      <c r="O3355">
        <v>33000</v>
      </c>
      <c r="P3355">
        <v>7521</v>
      </c>
      <c r="Q3355" s="36" t="str">
        <f t="shared" si="53"/>
        <v>Paris/Orly (LFPO)</v>
      </c>
    </row>
    <row r="3356" spans="1:17" x14ac:dyDescent="0.2">
      <c r="A3356">
        <v>2017</v>
      </c>
      <c r="B3356">
        <v>10</v>
      </c>
      <c r="C3356" t="s">
        <v>9</v>
      </c>
      <c r="D3356" t="s">
        <v>260</v>
      </c>
      <c r="E3356" t="s">
        <v>261</v>
      </c>
      <c r="F3356" t="s">
        <v>126</v>
      </c>
      <c r="G3356">
        <v>2568</v>
      </c>
      <c r="H3356">
        <v>21257.784832129299</v>
      </c>
      <c r="I3356">
        <v>297620</v>
      </c>
      <c r="J3356">
        <v>3100.8333333333298</v>
      </c>
      <c r="K3356">
        <v>674</v>
      </c>
      <c r="L3356">
        <v>2529</v>
      </c>
      <c r="M3356">
        <v>10166.651238349599</v>
      </c>
      <c r="N3356">
        <v>85274</v>
      </c>
      <c r="O3356">
        <v>31000</v>
      </c>
      <c r="P3356">
        <v>1896</v>
      </c>
      <c r="Q3356" s="36" t="str">
        <f t="shared" si="53"/>
        <v>Nantes (LFRS)</v>
      </c>
    </row>
    <row r="3357" spans="1:17" x14ac:dyDescent="0.2">
      <c r="A3357">
        <v>2017</v>
      </c>
      <c r="B3357">
        <v>10</v>
      </c>
      <c r="C3357" t="s">
        <v>9</v>
      </c>
      <c r="D3357" t="s">
        <v>262</v>
      </c>
      <c r="E3357" t="s">
        <v>263</v>
      </c>
      <c r="F3357" t="s">
        <v>126</v>
      </c>
      <c r="G3357">
        <v>3661</v>
      </c>
      <c r="H3357">
        <v>64267.853762044499</v>
      </c>
      <c r="I3357">
        <v>688320</v>
      </c>
      <c r="J3357">
        <v>6900</v>
      </c>
      <c r="K3357">
        <v>573</v>
      </c>
      <c r="L3357">
        <v>3646</v>
      </c>
      <c r="M3357">
        <v>17356.693228579901</v>
      </c>
      <c r="N3357">
        <v>149328</v>
      </c>
      <c r="O3357">
        <v>33000</v>
      </c>
      <c r="P3357">
        <v>2501</v>
      </c>
      <c r="Q3357" s="36" t="str">
        <f t="shared" si="53"/>
        <v>Mulhouse (LFSB)</v>
      </c>
    </row>
    <row r="3358" spans="1:17" x14ac:dyDescent="0.2">
      <c r="A3358">
        <v>2017</v>
      </c>
      <c r="B3358">
        <v>10</v>
      </c>
      <c r="C3358" t="s">
        <v>9</v>
      </c>
      <c r="D3358" t="s">
        <v>35</v>
      </c>
      <c r="E3358" t="s">
        <v>127</v>
      </c>
      <c r="F3358" t="s">
        <v>128</v>
      </c>
      <c r="G3358">
        <v>8376</v>
      </c>
      <c r="H3358">
        <v>30559.312550634098</v>
      </c>
      <c r="I3358">
        <v>360320</v>
      </c>
      <c r="J3358">
        <v>18990.833333333299</v>
      </c>
      <c r="K3358">
        <v>5148</v>
      </c>
      <c r="L3358">
        <v>8399</v>
      </c>
      <c r="M3358">
        <v>13306.8103630886</v>
      </c>
      <c r="N3358">
        <v>129917</v>
      </c>
      <c r="O3358">
        <v>31000</v>
      </c>
      <c r="P3358">
        <v>7294</v>
      </c>
      <c r="Q3358" s="36" t="str">
        <f t="shared" si="53"/>
        <v>Athens (LGAV)</v>
      </c>
    </row>
    <row r="3359" spans="1:17" x14ac:dyDescent="0.2">
      <c r="A3359">
        <v>2017</v>
      </c>
      <c r="B3359">
        <v>10</v>
      </c>
      <c r="C3359" t="s">
        <v>9</v>
      </c>
      <c r="D3359" t="s">
        <v>308</v>
      </c>
      <c r="E3359" t="s">
        <v>309</v>
      </c>
      <c r="F3359" t="s">
        <v>128</v>
      </c>
      <c r="G3359">
        <v>2964</v>
      </c>
      <c r="H3359">
        <v>6601.2275124846501</v>
      </c>
      <c r="I3359">
        <v>80140</v>
      </c>
      <c r="J3359">
        <v>35000</v>
      </c>
      <c r="K3359">
        <v>2051</v>
      </c>
      <c r="L3359">
        <v>2975</v>
      </c>
      <c r="M3359">
        <v>7271.4497218729803</v>
      </c>
      <c r="N3359">
        <v>64192</v>
      </c>
      <c r="O3359">
        <v>34000</v>
      </c>
      <c r="P3359">
        <v>2439</v>
      </c>
      <c r="Q3359" s="36" t="str">
        <f t="shared" si="53"/>
        <v>Heraklion (LGIR)</v>
      </c>
    </row>
    <row r="3360" spans="1:17" x14ac:dyDescent="0.2">
      <c r="A3360">
        <v>2017</v>
      </c>
      <c r="B3360">
        <v>10</v>
      </c>
      <c r="C3360" t="s">
        <v>9</v>
      </c>
      <c r="D3360" t="s">
        <v>316</v>
      </c>
      <c r="E3360" t="s">
        <v>317</v>
      </c>
      <c r="F3360" t="s">
        <v>128</v>
      </c>
      <c r="G3360">
        <v>1878</v>
      </c>
      <c r="H3360">
        <v>2846.5098163190501</v>
      </c>
      <c r="I3360">
        <v>32460</v>
      </c>
      <c r="J3360">
        <v>35000</v>
      </c>
      <c r="K3360">
        <v>1439</v>
      </c>
      <c r="L3360">
        <v>1882</v>
      </c>
      <c r="M3360">
        <v>3851.9150368006299</v>
      </c>
      <c r="N3360">
        <v>39225</v>
      </c>
      <c r="O3360">
        <v>34000</v>
      </c>
      <c r="P3360">
        <v>1554</v>
      </c>
      <c r="Q3360" s="36" t="str">
        <f t="shared" si="53"/>
        <v>Rhodes (LGRP)</v>
      </c>
    </row>
    <row r="3361" spans="1:17" x14ac:dyDescent="0.2">
      <c r="A3361">
        <v>2017</v>
      </c>
      <c r="B3361">
        <v>10</v>
      </c>
      <c r="C3361" t="s">
        <v>9</v>
      </c>
      <c r="D3361" t="s">
        <v>264</v>
      </c>
      <c r="E3361" t="s">
        <v>265</v>
      </c>
      <c r="F3361" t="s">
        <v>128</v>
      </c>
      <c r="G3361">
        <v>1962</v>
      </c>
      <c r="H3361">
        <v>5243.1136255296697</v>
      </c>
      <c r="I3361">
        <v>64680</v>
      </c>
      <c r="J3361">
        <v>28000</v>
      </c>
      <c r="K3361">
        <v>1410</v>
      </c>
      <c r="L3361">
        <v>2302</v>
      </c>
      <c r="M3361">
        <v>3829.1862120766</v>
      </c>
      <c r="N3361">
        <v>39397</v>
      </c>
      <c r="O3361">
        <v>32046.09375</v>
      </c>
      <c r="P3361">
        <v>2021</v>
      </c>
      <c r="Q3361" s="36" t="str">
        <f t="shared" si="53"/>
        <v>Thessaloniki (LGTS)</v>
      </c>
    </row>
    <row r="3362" spans="1:17" x14ac:dyDescent="0.2">
      <c r="A3362">
        <v>2017</v>
      </c>
      <c r="B3362">
        <v>10</v>
      </c>
      <c r="C3362" t="s">
        <v>9</v>
      </c>
      <c r="D3362" t="s">
        <v>266</v>
      </c>
      <c r="E3362" t="s">
        <v>267</v>
      </c>
      <c r="F3362" t="s">
        <v>268</v>
      </c>
      <c r="G3362">
        <v>4527</v>
      </c>
      <c r="H3362">
        <v>60665.643969468802</v>
      </c>
      <c r="I3362">
        <v>612980</v>
      </c>
      <c r="J3362">
        <v>18000</v>
      </c>
      <c r="K3362">
        <v>1343</v>
      </c>
      <c r="L3362">
        <v>4530</v>
      </c>
      <c r="M3362">
        <v>17960.954344937902</v>
      </c>
      <c r="N3362">
        <v>156176</v>
      </c>
      <c r="O3362">
        <v>34983.115310077497</v>
      </c>
      <c r="P3362">
        <v>3292</v>
      </c>
      <c r="Q3362" s="36" t="str">
        <f t="shared" si="53"/>
        <v>Budapest (LHBP)</v>
      </c>
    </row>
    <row r="3363" spans="1:17" x14ac:dyDescent="0.2">
      <c r="A3363">
        <v>2017</v>
      </c>
      <c r="B3363">
        <v>10</v>
      </c>
      <c r="C3363" t="s">
        <v>9</v>
      </c>
      <c r="D3363" t="s">
        <v>269</v>
      </c>
      <c r="E3363" t="s">
        <v>270</v>
      </c>
      <c r="F3363" t="s">
        <v>129</v>
      </c>
      <c r="G3363">
        <v>3037</v>
      </c>
      <c r="H3363">
        <v>11820.4904136611</v>
      </c>
      <c r="I3363">
        <v>141700</v>
      </c>
      <c r="J3363">
        <v>28972.549019607799</v>
      </c>
      <c r="K3363">
        <v>1597</v>
      </c>
      <c r="L3363">
        <v>2793</v>
      </c>
      <c r="M3363">
        <v>3586.8025850057402</v>
      </c>
      <c r="N3363">
        <v>31100</v>
      </c>
      <c r="O3363">
        <v>34000</v>
      </c>
      <c r="P3363">
        <v>2556</v>
      </c>
      <c r="Q3363" s="36" t="str">
        <f t="shared" si="53"/>
        <v>Catania (LICC)</v>
      </c>
    </row>
    <row r="3364" spans="1:17" x14ac:dyDescent="0.2">
      <c r="A3364">
        <v>2017</v>
      </c>
      <c r="B3364">
        <v>10</v>
      </c>
      <c r="C3364" t="s">
        <v>9</v>
      </c>
      <c r="D3364" t="s">
        <v>310</v>
      </c>
      <c r="E3364" t="s">
        <v>311</v>
      </c>
      <c r="F3364" t="s">
        <v>129</v>
      </c>
      <c r="G3364">
        <v>2017</v>
      </c>
      <c r="H3364">
        <v>5468.6699487969199</v>
      </c>
      <c r="I3364">
        <v>77520</v>
      </c>
      <c r="J3364">
        <v>31000</v>
      </c>
      <c r="K3364">
        <v>1265</v>
      </c>
      <c r="L3364">
        <v>2027</v>
      </c>
      <c r="M3364">
        <v>3104.14203016293</v>
      </c>
      <c r="N3364">
        <v>33060</v>
      </c>
      <c r="O3364">
        <v>34000</v>
      </c>
      <c r="P3364">
        <v>1853</v>
      </c>
      <c r="Q3364" s="36" t="str">
        <f t="shared" si="53"/>
        <v>Palermo (LICJ)</v>
      </c>
    </row>
    <row r="3365" spans="1:17" x14ac:dyDescent="0.2">
      <c r="A3365">
        <v>2017</v>
      </c>
      <c r="B3365">
        <v>10</v>
      </c>
      <c r="C3365" t="s">
        <v>9</v>
      </c>
      <c r="D3365" t="s">
        <v>13</v>
      </c>
      <c r="E3365" t="s">
        <v>171</v>
      </c>
      <c r="F3365" t="s">
        <v>129</v>
      </c>
      <c r="G3365">
        <v>7786</v>
      </c>
      <c r="H3365">
        <v>121367.01595077899</v>
      </c>
      <c r="I3365">
        <v>1203260</v>
      </c>
      <c r="J3365">
        <v>6135.7575757575796</v>
      </c>
      <c r="K3365">
        <v>1732</v>
      </c>
      <c r="L3365">
        <v>7798</v>
      </c>
      <c r="M3365">
        <v>29399.5800150164</v>
      </c>
      <c r="N3365">
        <v>250953</v>
      </c>
      <c r="O3365">
        <v>34000</v>
      </c>
      <c r="P3365">
        <v>5659</v>
      </c>
      <c r="Q3365" s="36" t="str">
        <f t="shared" si="53"/>
        <v>Milan/Malpensa (LIMC)</v>
      </c>
    </row>
    <row r="3366" spans="1:17" x14ac:dyDescent="0.2">
      <c r="A3366">
        <v>2017</v>
      </c>
      <c r="B3366">
        <v>10</v>
      </c>
      <c r="C3366" t="s">
        <v>9</v>
      </c>
      <c r="D3366" t="s">
        <v>271</v>
      </c>
      <c r="E3366" t="s">
        <v>272</v>
      </c>
      <c r="F3366" t="s">
        <v>129</v>
      </c>
      <c r="G3366">
        <v>3671</v>
      </c>
      <c r="H3366">
        <v>57334.994697286398</v>
      </c>
      <c r="I3366">
        <v>550080</v>
      </c>
      <c r="J3366">
        <v>29010</v>
      </c>
      <c r="K3366">
        <v>1154</v>
      </c>
      <c r="L3366">
        <v>3690</v>
      </c>
      <c r="M3366">
        <v>13286.6353314278</v>
      </c>
      <c r="N3366">
        <v>110757</v>
      </c>
      <c r="O3366">
        <v>35038.7096774194</v>
      </c>
      <c r="P3366">
        <v>2792</v>
      </c>
      <c r="Q3366" s="36" t="str">
        <f t="shared" si="53"/>
        <v>Bergamo (LIME)</v>
      </c>
    </row>
    <row r="3367" spans="1:17" x14ac:dyDescent="0.2">
      <c r="A3367">
        <v>2017</v>
      </c>
      <c r="B3367">
        <v>10</v>
      </c>
      <c r="C3367" t="s">
        <v>9</v>
      </c>
      <c r="D3367" t="s">
        <v>273</v>
      </c>
      <c r="E3367" t="s">
        <v>274</v>
      </c>
      <c r="F3367" t="s">
        <v>129</v>
      </c>
      <c r="G3367">
        <v>1824</v>
      </c>
      <c r="H3367">
        <v>16887.4830189157</v>
      </c>
      <c r="I3367">
        <v>183160</v>
      </c>
      <c r="J3367">
        <v>15033.9861751152</v>
      </c>
      <c r="K3367">
        <v>617</v>
      </c>
      <c r="L3367">
        <v>1835</v>
      </c>
      <c r="M3367">
        <v>5485.9133771213501</v>
      </c>
      <c r="N3367">
        <v>47280</v>
      </c>
      <c r="O3367">
        <v>33000</v>
      </c>
      <c r="P3367">
        <v>1416</v>
      </c>
      <c r="Q3367" s="36" t="str">
        <f t="shared" si="53"/>
        <v>Torino (LIMF)</v>
      </c>
    </row>
    <row r="3368" spans="1:17" x14ac:dyDescent="0.2">
      <c r="A3368">
        <v>2017</v>
      </c>
      <c r="B3368">
        <v>10</v>
      </c>
      <c r="C3368" t="s">
        <v>9</v>
      </c>
      <c r="D3368" t="s">
        <v>43</v>
      </c>
      <c r="E3368" t="s">
        <v>172</v>
      </c>
      <c r="F3368" t="s">
        <v>129</v>
      </c>
      <c r="G3368">
        <v>4875</v>
      </c>
      <c r="H3368">
        <v>48208.237874460399</v>
      </c>
      <c r="I3368">
        <v>518900</v>
      </c>
      <c r="J3368">
        <v>5697.6744186046499</v>
      </c>
      <c r="K3368">
        <v>1386</v>
      </c>
      <c r="L3368">
        <v>4870</v>
      </c>
      <c r="M3368">
        <v>13939.0089193317</v>
      </c>
      <c r="N3368">
        <v>132700</v>
      </c>
      <c r="O3368">
        <v>33000</v>
      </c>
      <c r="P3368">
        <v>3687</v>
      </c>
      <c r="Q3368" s="36" t="str">
        <f t="shared" si="53"/>
        <v>Milan/Linate (LIML)</v>
      </c>
    </row>
    <row r="3369" spans="1:17" x14ac:dyDescent="0.2">
      <c r="A3369">
        <v>2017</v>
      </c>
      <c r="B3369">
        <v>10</v>
      </c>
      <c r="C3369" t="s">
        <v>9</v>
      </c>
      <c r="D3369" t="s">
        <v>275</v>
      </c>
      <c r="E3369" t="s">
        <v>276</v>
      </c>
      <c r="F3369" t="s">
        <v>129</v>
      </c>
      <c r="G3369">
        <v>3092</v>
      </c>
      <c r="H3369">
        <v>38325.395175869402</v>
      </c>
      <c r="I3369">
        <v>376380</v>
      </c>
      <c r="J3369">
        <v>22000</v>
      </c>
      <c r="K3369">
        <v>1037</v>
      </c>
      <c r="L3369">
        <v>3146</v>
      </c>
      <c r="M3369">
        <v>11571.232361026199</v>
      </c>
      <c r="N3369">
        <v>110660</v>
      </c>
      <c r="O3369">
        <v>35000</v>
      </c>
      <c r="P3369">
        <v>2428</v>
      </c>
      <c r="Q3369" s="36" t="str">
        <f t="shared" si="53"/>
        <v>Bologna (LIPE)</v>
      </c>
    </row>
    <row r="3370" spans="1:17" x14ac:dyDescent="0.2">
      <c r="A3370">
        <v>2017</v>
      </c>
      <c r="B3370">
        <v>10</v>
      </c>
      <c r="C3370" t="s">
        <v>9</v>
      </c>
      <c r="D3370" t="s">
        <v>277</v>
      </c>
      <c r="E3370" t="s">
        <v>278</v>
      </c>
      <c r="F3370" t="s">
        <v>129</v>
      </c>
      <c r="G3370">
        <v>4576</v>
      </c>
      <c r="H3370">
        <v>65967.714789520702</v>
      </c>
      <c r="I3370">
        <v>654840</v>
      </c>
      <c r="J3370">
        <v>27000</v>
      </c>
      <c r="K3370">
        <v>1575</v>
      </c>
      <c r="L3370">
        <v>4484</v>
      </c>
      <c r="M3370">
        <v>15892.576766889601</v>
      </c>
      <c r="N3370">
        <v>140942</v>
      </c>
      <c r="O3370">
        <v>34000</v>
      </c>
      <c r="P3370">
        <v>3293</v>
      </c>
      <c r="Q3370" s="36" t="str">
        <f t="shared" si="53"/>
        <v>Venice (LIPZ)</v>
      </c>
    </row>
    <row r="3371" spans="1:17" x14ac:dyDescent="0.2">
      <c r="A3371">
        <v>2017</v>
      </c>
      <c r="B3371">
        <v>10</v>
      </c>
      <c r="C3371" t="s">
        <v>9</v>
      </c>
      <c r="D3371" t="s">
        <v>279</v>
      </c>
      <c r="E3371" t="s">
        <v>280</v>
      </c>
      <c r="F3371" t="s">
        <v>129</v>
      </c>
      <c r="G3371">
        <v>2227</v>
      </c>
      <c r="H3371">
        <v>14173.4198355762</v>
      </c>
      <c r="I3371">
        <v>166615</v>
      </c>
      <c r="J3371">
        <v>29000</v>
      </c>
      <c r="K3371">
        <v>969</v>
      </c>
      <c r="L3371">
        <v>2236</v>
      </c>
      <c r="M3371">
        <v>6336.1901517003398</v>
      </c>
      <c r="N3371">
        <v>62460</v>
      </c>
      <c r="O3371">
        <v>36000</v>
      </c>
      <c r="P3371">
        <v>1772</v>
      </c>
      <c r="Q3371" s="36" t="str">
        <f t="shared" si="53"/>
        <v>Rome/Ciampino (LIRA)</v>
      </c>
    </row>
    <row r="3372" spans="1:17" x14ac:dyDescent="0.2">
      <c r="A3372">
        <v>2017</v>
      </c>
      <c r="B3372">
        <v>10</v>
      </c>
      <c r="C3372" t="s">
        <v>9</v>
      </c>
      <c r="D3372" t="s">
        <v>17</v>
      </c>
      <c r="E3372" t="s">
        <v>130</v>
      </c>
      <c r="F3372" t="s">
        <v>129</v>
      </c>
      <c r="G3372">
        <v>12860</v>
      </c>
      <c r="H3372">
        <v>97260.196334012202</v>
      </c>
      <c r="I3372">
        <v>1229040</v>
      </c>
      <c r="J3372">
        <v>9009.0686274509808</v>
      </c>
      <c r="K3372">
        <v>4370</v>
      </c>
      <c r="L3372">
        <v>12824</v>
      </c>
      <c r="M3372">
        <v>21384.5802992729</v>
      </c>
      <c r="N3372">
        <v>179043</v>
      </c>
      <c r="O3372">
        <v>34000</v>
      </c>
      <c r="P3372">
        <v>11098</v>
      </c>
      <c r="Q3372" s="36" t="str">
        <f t="shared" si="53"/>
        <v>Rome/Fiumicino (LIRF)</v>
      </c>
    </row>
    <row r="3373" spans="1:17" x14ac:dyDescent="0.2">
      <c r="A3373">
        <v>2017</v>
      </c>
      <c r="B3373">
        <v>10</v>
      </c>
      <c r="C3373" t="s">
        <v>9</v>
      </c>
      <c r="D3373" t="s">
        <v>281</v>
      </c>
      <c r="E3373" t="s">
        <v>282</v>
      </c>
      <c r="F3373" t="s">
        <v>129</v>
      </c>
      <c r="G3373">
        <v>3521</v>
      </c>
      <c r="H3373">
        <v>22097.890938235301</v>
      </c>
      <c r="I3373">
        <v>286940</v>
      </c>
      <c r="J3373">
        <v>11025</v>
      </c>
      <c r="K3373">
        <v>1356</v>
      </c>
      <c r="L3373">
        <v>3515</v>
      </c>
      <c r="M3373">
        <v>7669.8442990007197</v>
      </c>
      <c r="N3373">
        <v>67120</v>
      </c>
      <c r="O3373">
        <v>34968.620689655203</v>
      </c>
      <c r="P3373">
        <v>2988</v>
      </c>
      <c r="Q3373" s="36" t="str">
        <f t="shared" si="53"/>
        <v>Naples (LIRN)</v>
      </c>
    </row>
    <row r="3374" spans="1:17" x14ac:dyDescent="0.2">
      <c r="A3374">
        <v>2017</v>
      </c>
      <c r="B3374">
        <v>10</v>
      </c>
      <c r="C3374" t="s">
        <v>9</v>
      </c>
      <c r="D3374" t="s">
        <v>312</v>
      </c>
      <c r="E3374" t="s">
        <v>313</v>
      </c>
      <c r="F3374" t="s">
        <v>129</v>
      </c>
      <c r="G3374">
        <v>1893</v>
      </c>
      <c r="H3374">
        <v>22808.836263316</v>
      </c>
      <c r="I3374">
        <v>256860</v>
      </c>
      <c r="J3374">
        <v>24000</v>
      </c>
      <c r="K3374">
        <v>778</v>
      </c>
      <c r="L3374">
        <v>1777</v>
      </c>
      <c r="M3374">
        <v>6419.3260503654901</v>
      </c>
      <c r="N3374">
        <v>56900</v>
      </c>
      <c r="O3374">
        <v>35000</v>
      </c>
      <c r="P3374">
        <v>1327</v>
      </c>
      <c r="Q3374" s="36" t="str">
        <f t="shared" si="53"/>
        <v>Pisa (LIRP)</v>
      </c>
    </row>
    <row r="3375" spans="1:17" x14ac:dyDescent="0.2">
      <c r="A3375">
        <v>2017</v>
      </c>
      <c r="B3375">
        <v>10</v>
      </c>
      <c r="C3375" t="s">
        <v>9</v>
      </c>
      <c r="D3375" t="s">
        <v>42</v>
      </c>
      <c r="E3375" t="s">
        <v>131</v>
      </c>
      <c r="F3375" t="s">
        <v>132</v>
      </c>
      <c r="G3375">
        <v>6421</v>
      </c>
      <c r="H3375">
        <v>98232.5900869201</v>
      </c>
      <c r="I3375">
        <v>1167500</v>
      </c>
      <c r="J3375">
        <v>7927.2727272727298</v>
      </c>
      <c r="K3375">
        <v>1368</v>
      </c>
      <c r="L3375">
        <v>6369</v>
      </c>
      <c r="M3375">
        <v>24829.5958194919</v>
      </c>
      <c r="N3375">
        <v>233940</v>
      </c>
      <c r="O3375">
        <v>34000</v>
      </c>
      <c r="P3375">
        <v>4507</v>
      </c>
      <c r="Q3375" s="36" t="str">
        <f t="shared" si="53"/>
        <v>Prague (LKPR)</v>
      </c>
    </row>
    <row r="3376" spans="1:17" x14ac:dyDescent="0.2">
      <c r="A3376">
        <v>2017</v>
      </c>
      <c r="B3376">
        <v>10</v>
      </c>
      <c r="C3376" t="s">
        <v>9</v>
      </c>
      <c r="D3376" t="s">
        <v>80</v>
      </c>
      <c r="E3376" t="s">
        <v>175</v>
      </c>
      <c r="F3376" t="s">
        <v>139</v>
      </c>
      <c r="G3376">
        <v>6259</v>
      </c>
      <c r="H3376">
        <v>26383.7205492676</v>
      </c>
      <c r="I3376">
        <v>314661</v>
      </c>
      <c r="J3376">
        <v>31050</v>
      </c>
      <c r="K3376">
        <v>3440</v>
      </c>
      <c r="L3376">
        <v>6316</v>
      </c>
      <c r="M3376">
        <v>15981.143236883099</v>
      </c>
      <c r="N3376">
        <v>301825</v>
      </c>
      <c r="O3376">
        <v>34000</v>
      </c>
      <c r="P3376">
        <v>5338</v>
      </c>
      <c r="Q3376" s="36" t="str">
        <f t="shared" si="53"/>
        <v>Tel Aviv/Ben Gurion (LLBG)</v>
      </c>
    </row>
    <row r="3377" spans="1:17" x14ac:dyDescent="0.2">
      <c r="A3377">
        <v>2017</v>
      </c>
      <c r="B3377">
        <v>10</v>
      </c>
      <c r="C3377" t="s">
        <v>9</v>
      </c>
      <c r="D3377" t="s">
        <v>283</v>
      </c>
      <c r="E3377" t="s">
        <v>284</v>
      </c>
      <c r="F3377" t="s">
        <v>284</v>
      </c>
      <c r="G3377">
        <v>2382</v>
      </c>
      <c r="H3377">
        <v>9971.32735209149</v>
      </c>
      <c r="I3377">
        <v>158286</v>
      </c>
      <c r="J3377">
        <v>27626.190476190499</v>
      </c>
      <c r="K3377">
        <v>1302</v>
      </c>
      <c r="L3377">
        <v>2382</v>
      </c>
      <c r="M3377">
        <v>5144.4658526175999</v>
      </c>
      <c r="N3377">
        <v>60860</v>
      </c>
      <c r="O3377">
        <v>36000</v>
      </c>
      <c r="P3377">
        <v>1967</v>
      </c>
      <c r="Q3377" s="36" t="str">
        <f t="shared" si="53"/>
        <v>Malta (LMML)</v>
      </c>
    </row>
    <row r="3378" spans="1:17" x14ac:dyDescent="0.2">
      <c r="A3378">
        <v>2017</v>
      </c>
      <c r="B3378">
        <v>10</v>
      </c>
      <c r="C3378" t="s">
        <v>9</v>
      </c>
      <c r="D3378" t="s">
        <v>18</v>
      </c>
      <c r="E3378" t="s">
        <v>133</v>
      </c>
      <c r="F3378" t="s">
        <v>134</v>
      </c>
      <c r="G3378">
        <v>10730</v>
      </c>
      <c r="H3378">
        <v>118519.479467224</v>
      </c>
      <c r="I3378">
        <v>1574549</v>
      </c>
      <c r="J3378">
        <v>4733.3333333333303</v>
      </c>
      <c r="K3378">
        <v>2602</v>
      </c>
      <c r="L3378">
        <v>10711</v>
      </c>
      <c r="M3378">
        <v>31468.570755278401</v>
      </c>
      <c r="N3378">
        <v>275840</v>
      </c>
      <c r="O3378">
        <v>34000</v>
      </c>
      <c r="P3378">
        <v>8337</v>
      </c>
      <c r="Q3378" s="36" t="str">
        <f t="shared" si="53"/>
        <v>Vienna (LOWW)</v>
      </c>
    </row>
    <row r="3379" spans="1:17" x14ac:dyDescent="0.2">
      <c r="A3379">
        <v>2017</v>
      </c>
      <c r="B3379">
        <v>10</v>
      </c>
      <c r="C3379" t="s">
        <v>9</v>
      </c>
      <c r="D3379" t="s">
        <v>314</v>
      </c>
      <c r="E3379" t="s">
        <v>315</v>
      </c>
      <c r="F3379" t="s">
        <v>136</v>
      </c>
      <c r="G3379">
        <v>3029</v>
      </c>
      <c r="H3379">
        <v>10539.2424331114</v>
      </c>
      <c r="I3379">
        <v>130980</v>
      </c>
      <c r="J3379">
        <v>35000</v>
      </c>
      <c r="K3379">
        <v>1651</v>
      </c>
      <c r="L3379">
        <v>3032</v>
      </c>
      <c r="M3379">
        <v>5773.6267833580896</v>
      </c>
      <c r="N3379">
        <v>47700</v>
      </c>
      <c r="O3379">
        <v>36000</v>
      </c>
      <c r="P3379">
        <v>2640</v>
      </c>
      <c r="Q3379" s="36" t="str">
        <f t="shared" si="53"/>
        <v>Faro (LPFR)</v>
      </c>
    </row>
    <row r="3380" spans="1:17" x14ac:dyDescent="0.2">
      <c r="A3380">
        <v>2017</v>
      </c>
      <c r="B3380">
        <v>10</v>
      </c>
      <c r="C3380" t="s">
        <v>9</v>
      </c>
      <c r="D3380" t="s">
        <v>285</v>
      </c>
      <c r="E3380" t="s">
        <v>286</v>
      </c>
      <c r="F3380" t="s">
        <v>136</v>
      </c>
      <c r="G3380">
        <v>3758</v>
      </c>
      <c r="H3380">
        <v>21742.161172449902</v>
      </c>
      <c r="I3380">
        <v>270600</v>
      </c>
      <c r="J3380">
        <v>22000</v>
      </c>
      <c r="K3380">
        <v>1847</v>
      </c>
      <c r="L3380">
        <v>3777</v>
      </c>
      <c r="M3380">
        <v>16699.083760750698</v>
      </c>
      <c r="N3380">
        <v>136560</v>
      </c>
      <c r="O3380">
        <v>34000</v>
      </c>
      <c r="P3380">
        <v>2908</v>
      </c>
      <c r="Q3380" s="36" t="str">
        <f t="shared" si="53"/>
        <v>Porto (LPPR)</v>
      </c>
    </row>
    <row r="3381" spans="1:17" x14ac:dyDescent="0.2">
      <c r="A3381">
        <v>2017</v>
      </c>
      <c r="B3381">
        <v>10</v>
      </c>
      <c r="C3381" t="s">
        <v>9</v>
      </c>
      <c r="D3381" t="s">
        <v>22</v>
      </c>
      <c r="E3381" t="s">
        <v>135</v>
      </c>
      <c r="F3381" t="s">
        <v>136</v>
      </c>
      <c r="G3381">
        <v>8849</v>
      </c>
      <c r="H3381">
        <v>47042.663261304799</v>
      </c>
      <c r="I3381">
        <v>644900</v>
      </c>
      <c r="J3381">
        <v>16000</v>
      </c>
      <c r="K3381">
        <v>4060</v>
      </c>
      <c r="L3381">
        <v>8885</v>
      </c>
      <c r="M3381">
        <v>14857.981759582</v>
      </c>
      <c r="N3381">
        <v>134503</v>
      </c>
      <c r="O3381">
        <v>35178.333333333299</v>
      </c>
      <c r="P3381">
        <v>7758</v>
      </c>
      <c r="Q3381" s="36" t="str">
        <f t="shared" si="53"/>
        <v>Lisbon (LPPT)</v>
      </c>
    </row>
    <row r="3382" spans="1:17" x14ac:dyDescent="0.2">
      <c r="A3382">
        <v>2017</v>
      </c>
      <c r="B3382">
        <v>10</v>
      </c>
      <c r="C3382" t="s">
        <v>9</v>
      </c>
      <c r="D3382" t="s">
        <v>287</v>
      </c>
      <c r="E3382" t="s">
        <v>288</v>
      </c>
      <c r="F3382" t="s">
        <v>289</v>
      </c>
      <c r="G3382">
        <v>5022</v>
      </c>
      <c r="H3382">
        <v>42791.273589280099</v>
      </c>
      <c r="I3382">
        <v>513500</v>
      </c>
      <c r="J3382">
        <v>7027.0053475935802</v>
      </c>
      <c r="K3382">
        <v>1902</v>
      </c>
      <c r="L3382">
        <v>5053</v>
      </c>
      <c r="M3382">
        <v>15892.546224607</v>
      </c>
      <c r="N3382">
        <v>146128</v>
      </c>
      <c r="O3382">
        <v>34000</v>
      </c>
      <c r="P3382">
        <v>3983</v>
      </c>
      <c r="Q3382" s="36" t="str">
        <f t="shared" si="53"/>
        <v>Bucharest (LROP)</v>
      </c>
    </row>
    <row r="3383" spans="1:17" x14ac:dyDescent="0.2">
      <c r="A3383">
        <v>2017</v>
      </c>
      <c r="B3383">
        <v>10</v>
      </c>
      <c r="C3383" t="s">
        <v>9</v>
      </c>
      <c r="D3383" t="s">
        <v>28</v>
      </c>
      <c r="E3383" t="s">
        <v>137</v>
      </c>
      <c r="F3383" t="s">
        <v>138</v>
      </c>
      <c r="G3383">
        <v>7622</v>
      </c>
      <c r="H3383">
        <v>144723.86086370799</v>
      </c>
      <c r="I3383">
        <v>1398840</v>
      </c>
      <c r="J3383">
        <v>14934.263392857099</v>
      </c>
      <c r="K3383">
        <v>1204</v>
      </c>
      <c r="L3383">
        <v>7601</v>
      </c>
      <c r="M3383">
        <v>25733.410076313001</v>
      </c>
      <c r="N3383">
        <v>220182</v>
      </c>
      <c r="O3383">
        <v>32959.375</v>
      </c>
      <c r="P3383">
        <v>5460</v>
      </c>
      <c r="Q3383" s="36" t="str">
        <f t="shared" si="53"/>
        <v>Geneva (LSGG)</v>
      </c>
    </row>
    <row r="3384" spans="1:17" x14ac:dyDescent="0.2">
      <c r="A3384">
        <v>2017</v>
      </c>
      <c r="B3384">
        <v>10</v>
      </c>
      <c r="C3384" t="s">
        <v>9</v>
      </c>
      <c r="D3384" t="s">
        <v>47</v>
      </c>
      <c r="E3384" t="s">
        <v>173</v>
      </c>
      <c r="F3384" t="s">
        <v>138</v>
      </c>
      <c r="G3384">
        <v>11734</v>
      </c>
      <c r="H3384">
        <v>205485.07369571799</v>
      </c>
      <c r="I3384">
        <v>2164140</v>
      </c>
      <c r="J3384">
        <v>10000</v>
      </c>
      <c r="K3384">
        <v>1788</v>
      </c>
      <c r="L3384">
        <v>11710</v>
      </c>
      <c r="M3384">
        <v>59470.277333254402</v>
      </c>
      <c r="N3384">
        <v>522389</v>
      </c>
      <c r="O3384">
        <v>32000</v>
      </c>
      <c r="P3384">
        <v>7699</v>
      </c>
      <c r="Q3384" s="36" t="str">
        <f t="shared" si="53"/>
        <v>Zurich (LSZH)</v>
      </c>
    </row>
    <row r="3385" spans="1:17" x14ac:dyDescent="0.2">
      <c r="A3385">
        <v>2017</v>
      </c>
      <c r="B3385">
        <v>10</v>
      </c>
      <c r="C3385" t="s">
        <v>9</v>
      </c>
      <c r="D3385" t="s">
        <v>290</v>
      </c>
      <c r="E3385" t="s">
        <v>291</v>
      </c>
      <c r="F3385" t="s">
        <v>292</v>
      </c>
      <c r="G3385">
        <v>2749</v>
      </c>
      <c r="H3385">
        <v>27028.962314988799</v>
      </c>
      <c r="I3385">
        <v>332300</v>
      </c>
      <c r="J3385">
        <v>3525</v>
      </c>
      <c r="K3385">
        <v>958</v>
      </c>
      <c r="L3385">
        <v>2745</v>
      </c>
      <c r="M3385">
        <v>7630.97226549063</v>
      </c>
      <c r="N3385">
        <v>80904</v>
      </c>
      <c r="O3385">
        <v>33964.102564102599</v>
      </c>
      <c r="P3385">
        <v>2084</v>
      </c>
      <c r="Q3385" s="36" t="str">
        <f t="shared" si="53"/>
        <v>Belgrade (LYBE)</v>
      </c>
    </row>
    <row r="3386" spans="1:17" x14ac:dyDescent="0.2">
      <c r="A3386">
        <v>2017</v>
      </c>
      <c r="B3386">
        <v>11</v>
      </c>
      <c r="C3386" t="s">
        <v>6</v>
      </c>
      <c r="D3386" t="s">
        <v>3</v>
      </c>
      <c r="E3386" t="s">
        <v>102</v>
      </c>
      <c r="F3386" t="s">
        <v>103</v>
      </c>
      <c r="G3386">
        <v>8950</v>
      </c>
      <c r="H3386">
        <v>167440.459758696</v>
      </c>
      <c r="I3386">
        <v>1741240</v>
      </c>
      <c r="J3386">
        <v>8032.2478991596599</v>
      </c>
      <c r="K3386">
        <v>1685</v>
      </c>
      <c r="L3386">
        <v>8927</v>
      </c>
      <c r="M3386">
        <v>44012.142198508896</v>
      </c>
      <c r="N3386">
        <v>362660</v>
      </c>
      <c r="O3386">
        <v>33015</v>
      </c>
      <c r="P3386">
        <v>6125</v>
      </c>
      <c r="Q3386" s="36" t="str">
        <f t="shared" si="53"/>
        <v>Brussels (EBBR)</v>
      </c>
    </row>
    <row r="3387" spans="1:17" x14ac:dyDescent="0.2">
      <c r="A3387">
        <v>2017</v>
      </c>
      <c r="B3387">
        <v>11</v>
      </c>
      <c r="C3387" t="s">
        <v>6</v>
      </c>
      <c r="D3387" t="s">
        <v>180</v>
      </c>
      <c r="E3387" t="s">
        <v>181</v>
      </c>
      <c r="F3387" t="s">
        <v>103</v>
      </c>
      <c r="G3387">
        <v>1843</v>
      </c>
      <c r="H3387">
        <v>35753.861622134602</v>
      </c>
      <c r="I3387">
        <v>382580</v>
      </c>
      <c r="J3387">
        <v>17040.625</v>
      </c>
      <c r="K3387">
        <v>328</v>
      </c>
      <c r="L3387">
        <v>1842</v>
      </c>
      <c r="M3387">
        <v>16110.9521864328</v>
      </c>
      <c r="N3387">
        <v>140740</v>
      </c>
      <c r="O3387">
        <v>35000</v>
      </c>
      <c r="P3387">
        <v>971</v>
      </c>
      <c r="Q3387" s="36" t="str">
        <f t="shared" si="53"/>
        <v>Charleroi (EBCI)</v>
      </c>
    </row>
    <row r="3388" spans="1:17" x14ac:dyDescent="0.2">
      <c r="A3388">
        <v>2017</v>
      </c>
      <c r="B3388">
        <v>11</v>
      </c>
      <c r="C3388" t="s">
        <v>6</v>
      </c>
      <c r="D3388" t="s">
        <v>182</v>
      </c>
      <c r="E3388" t="s">
        <v>183</v>
      </c>
      <c r="F3388" t="s">
        <v>105</v>
      </c>
      <c r="G3388">
        <v>3867</v>
      </c>
      <c r="H3388">
        <v>33632.868211449801</v>
      </c>
      <c r="I3388">
        <v>420360</v>
      </c>
      <c r="J3388">
        <v>6064.5161290322603</v>
      </c>
      <c r="K3388">
        <v>1001</v>
      </c>
      <c r="L3388">
        <v>3876</v>
      </c>
      <c r="M3388">
        <v>11932.481604962601</v>
      </c>
      <c r="N3388">
        <v>105920</v>
      </c>
      <c r="O3388">
        <v>36000</v>
      </c>
      <c r="P3388">
        <v>2871</v>
      </c>
      <c r="Q3388" s="36" t="str">
        <f t="shared" si="53"/>
        <v>Berlin/Schonefeld (EDDB)</v>
      </c>
    </row>
    <row r="3389" spans="1:17" x14ac:dyDescent="0.2">
      <c r="A3389">
        <v>2017</v>
      </c>
      <c r="B3389">
        <v>11</v>
      </c>
      <c r="C3389" t="s">
        <v>6</v>
      </c>
      <c r="D3389" t="s">
        <v>16</v>
      </c>
      <c r="E3389" t="s">
        <v>104</v>
      </c>
      <c r="F3389" t="s">
        <v>105</v>
      </c>
      <c r="G3389">
        <v>19485</v>
      </c>
      <c r="H3389">
        <v>448610.548606703</v>
      </c>
      <c r="I3389">
        <v>5688440</v>
      </c>
      <c r="J3389">
        <v>4891.6666666666697</v>
      </c>
      <c r="K3389">
        <v>833</v>
      </c>
      <c r="L3389">
        <v>19474</v>
      </c>
      <c r="M3389">
        <v>61119.847942619403</v>
      </c>
      <c r="N3389">
        <v>513127</v>
      </c>
      <c r="O3389">
        <v>32000</v>
      </c>
      <c r="P3389">
        <v>14201</v>
      </c>
      <c r="Q3389" s="36" t="str">
        <f t="shared" si="53"/>
        <v>Frankfurt (EDDF)</v>
      </c>
    </row>
    <row r="3390" spans="1:17" x14ac:dyDescent="0.2">
      <c r="A3390">
        <v>2017</v>
      </c>
      <c r="B3390">
        <v>11</v>
      </c>
      <c r="C3390" t="s">
        <v>6</v>
      </c>
      <c r="D3390" t="s">
        <v>15</v>
      </c>
      <c r="E3390" t="s">
        <v>106</v>
      </c>
      <c r="F3390" t="s">
        <v>105</v>
      </c>
      <c r="G3390">
        <v>5685</v>
      </c>
      <c r="H3390">
        <v>36264.717932147301</v>
      </c>
      <c r="I3390">
        <v>550980</v>
      </c>
      <c r="J3390">
        <v>3106.6666666666702</v>
      </c>
      <c r="K3390">
        <v>1727</v>
      </c>
      <c r="L3390">
        <v>5691</v>
      </c>
      <c r="M3390">
        <v>11403.3012974106</v>
      </c>
      <c r="N3390">
        <v>105180</v>
      </c>
      <c r="O3390">
        <v>33044.117647058803</v>
      </c>
      <c r="P3390">
        <v>4812</v>
      </c>
      <c r="Q3390" s="36" t="str">
        <f t="shared" si="53"/>
        <v>Hamburg (EDDH)</v>
      </c>
    </row>
    <row r="3391" spans="1:17" x14ac:dyDescent="0.2">
      <c r="A3391">
        <v>2017</v>
      </c>
      <c r="B3391">
        <v>11</v>
      </c>
      <c r="C3391" t="s">
        <v>6</v>
      </c>
      <c r="D3391" t="s">
        <v>46</v>
      </c>
      <c r="E3391" t="s">
        <v>107</v>
      </c>
      <c r="F3391" t="s">
        <v>105</v>
      </c>
      <c r="G3391">
        <v>5357</v>
      </c>
      <c r="H3391">
        <v>88790.206524770299</v>
      </c>
      <c r="I3391">
        <v>1041020</v>
      </c>
      <c r="J3391">
        <v>6994.1935483871002</v>
      </c>
      <c r="K3391">
        <v>1081</v>
      </c>
      <c r="L3391">
        <v>5346</v>
      </c>
      <c r="M3391">
        <v>18255.3410296535</v>
      </c>
      <c r="N3391">
        <v>165560</v>
      </c>
      <c r="O3391">
        <v>32000</v>
      </c>
      <c r="P3391">
        <v>3967</v>
      </c>
      <c r="Q3391" s="36" t="str">
        <f t="shared" si="53"/>
        <v>Cologne-Bonn (EDDK)</v>
      </c>
    </row>
    <row r="3392" spans="1:17" x14ac:dyDescent="0.2">
      <c r="A3392">
        <v>2017</v>
      </c>
      <c r="B3392">
        <v>11</v>
      </c>
      <c r="C3392" t="s">
        <v>6</v>
      </c>
      <c r="D3392" t="s">
        <v>12</v>
      </c>
      <c r="E3392" t="s">
        <v>108</v>
      </c>
      <c r="F3392" t="s">
        <v>105</v>
      </c>
      <c r="G3392">
        <v>7349</v>
      </c>
      <c r="H3392">
        <v>98567.110820677699</v>
      </c>
      <c r="I3392">
        <v>1043560</v>
      </c>
      <c r="J3392">
        <v>10953.333333333299</v>
      </c>
      <c r="K3392">
        <v>1747</v>
      </c>
      <c r="L3392">
        <v>7323</v>
      </c>
      <c r="M3392">
        <v>26093.8633047779</v>
      </c>
      <c r="N3392">
        <v>217040</v>
      </c>
      <c r="O3392">
        <v>32000</v>
      </c>
      <c r="P3392">
        <v>5527</v>
      </c>
      <c r="Q3392" s="36" t="str">
        <f t="shared" si="53"/>
        <v>Dusseldorf (EDDL)</v>
      </c>
    </row>
    <row r="3393" spans="1:17" x14ac:dyDescent="0.2">
      <c r="A3393">
        <v>2017</v>
      </c>
      <c r="B3393">
        <v>11</v>
      </c>
      <c r="C3393" t="s">
        <v>6</v>
      </c>
      <c r="D3393" t="s">
        <v>44</v>
      </c>
      <c r="E3393" t="s">
        <v>109</v>
      </c>
      <c r="F3393" t="s">
        <v>105</v>
      </c>
      <c r="G3393">
        <v>15749</v>
      </c>
      <c r="H3393">
        <v>298274.471581547</v>
      </c>
      <c r="I3393">
        <v>3577620</v>
      </c>
      <c r="J3393">
        <v>4970.49180327869</v>
      </c>
      <c r="K3393">
        <v>932</v>
      </c>
      <c r="L3393">
        <v>15742</v>
      </c>
      <c r="M3393">
        <v>59171.7308782158</v>
      </c>
      <c r="N3393">
        <v>508226</v>
      </c>
      <c r="O3393">
        <v>32976.568627451001</v>
      </c>
      <c r="P3393">
        <v>11293</v>
      </c>
      <c r="Q3393" s="36" t="str">
        <f t="shared" si="53"/>
        <v>Munich (EDDM)</v>
      </c>
    </row>
    <row r="3394" spans="1:17" x14ac:dyDescent="0.2">
      <c r="A3394">
        <v>2017</v>
      </c>
      <c r="B3394">
        <v>11</v>
      </c>
      <c r="C3394" t="s">
        <v>6</v>
      </c>
      <c r="D3394" t="s">
        <v>184</v>
      </c>
      <c r="E3394" t="s">
        <v>185</v>
      </c>
      <c r="F3394" t="s">
        <v>105</v>
      </c>
      <c r="G3394">
        <v>1913</v>
      </c>
      <c r="H3394">
        <v>27801.018855247301</v>
      </c>
      <c r="I3394">
        <v>332240</v>
      </c>
      <c r="J3394">
        <v>4900</v>
      </c>
      <c r="K3394">
        <v>304</v>
      </c>
      <c r="L3394">
        <v>1938</v>
      </c>
      <c r="M3394">
        <v>6372.0423619973599</v>
      </c>
      <c r="N3394">
        <v>65340</v>
      </c>
      <c r="O3394">
        <v>29000</v>
      </c>
      <c r="P3394">
        <v>1452</v>
      </c>
      <c r="Q3394" s="36" t="str">
        <f t="shared" si="53"/>
        <v>Nurnberg (EDDN)</v>
      </c>
    </row>
    <row r="3395" spans="1:17" x14ac:dyDescent="0.2">
      <c r="A3395">
        <v>2017</v>
      </c>
      <c r="B3395">
        <v>11</v>
      </c>
      <c r="C3395" t="s">
        <v>6</v>
      </c>
      <c r="D3395" t="s">
        <v>186</v>
      </c>
      <c r="E3395" t="s">
        <v>187</v>
      </c>
      <c r="F3395" t="s">
        <v>105</v>
      </c>
      <c r="G3395">
        <v>2864</v>
      </c>
      <c r="H3395">
        <v>40222.770176199498</v>
      </c>
      <c r="I3395">
        <v>518380</v>
      </c>
      <c r="J3395">
        <v>5141.8548387096798</v>
      </c>
      <c r="K3395">
        <v>623</v>
      </c>
      <c r="L3395">
        <v>2885</v>
      </c>
      <c r="M3395">
        <v>6289.24939904455</v>
      </c>
      <c r="N3395">
        <v>57940</v>
      </c>
      <c r="O3395">
        <v>31000</v>
      </c>
      <c r="P3395">
        <v>2444</v>
      </c>
      <c r="Q3395" s="36" t="str">
        <f t="shared" si="53"/>
        <v>Leipzig (EDDP)</v>
      </c>
    </row>
    <row r="3396" spans="1:17" x14ac:dyDescent="0.2">
      <c r="A3396">
        <v>2017</v>
      </c>
      <c r="B3396">
        <v>11</v>
      </c>
      <c r="C3396" t="s">
        <v>6</v>
      </c>
      <c r="D3396" t="s">
        <v>38</v>
      </c>
      <c r="E3396" t="s">
        <v>110</v>
      </c>
      <c r="F3396" t="s">
        <v>105</v>
      </c>
      <c r="G3396">
        <v>4387</v>
      </c>
      <c r="H3396">
        <v>84725.542367953298</v>
      </c>
      <c r="I3396">
        <v>895587</v>
      </c>
      <c r="J3396">
        <v>7990.0537634408602</v>
      </c>
      <c r="K3396">
        <v>604</v>
      </c>
      <c r="L3396">
        <v>4421</v>
      </c>
      <c r="M3396">
        <v>20306.5743486067</v>
      </c>
      <c r="N3396">
        <v>194820</v>
      </c>
      <c r="O3396">
        <v>31000</v>
      </c>
      <c r="P3396">
        <v>3160</v>
      </c>
      <c r="Q3396" s="36" t="str">
        <f t="shared" si="53"/>
        <v>Stuttgart (EDDS)</v>
      </c>
    </row>
    <row r="3397" spans="1:17" x14ac:dyDescent="0.2">
      <c r="A3397">
        <v>2017</v>
      </c>
      <c r="B3397">
        <v>11</v>
      </c>
      <c r="C3397" t="s">
        <v>6</v>
      </c>
      <c r="D3397" t="s">
        <v>2</v>
      </c>
      <c r="E3397" t="s">
        <v>155</v>
      </c>
      <c r="F3397" t="s">
        <v>105</v>
      </c>
      <c r="G3397">
        <v>4977</v>
      </c>
      <c r="H3397">
        <v>37014.128836762902</v>
      </c>
      <c r="I3397">
        <v>486380</v>
      </c>
      <c r="J3397">
        <v>3110.5769230769201</v>
      </c>
      <c r="K3397">
        <v>1190</v>
      </c>
      <c r="L3397">
        <v>4973</v>
      </c>
      <c r="M3397">
        <v>9709.3362848879297</v>
      </c>
      <c r="N3397">
        <v>83060</v>
      </c>
      <c r="O3397">
        <v>33000</v>
      </c>
      <c r="P3397">
        <v>4148</v>
      </c>
      <c r="Q3397" s="36" t="str">
        <f t="shared" si="53"/>
        <v>Berlin/Tegel (EDDT)</v>
      </c>
    </row>
    <row r="3398" spans="1:17" x14ac:dyDescent="0.2">
      <c r="A3398">
        <v>2017</v>
      </c>
      <c r="B3398">
        <v>11</v>
      </c>
      <c r="C3398" t="s">
        <v>6</v>
      </c>
      <c r="D3398" t="s">
        <v>188</v>
      </c>
      <c r="E3398" t="s">
        <v>189</v>
      </c>
      <c r="F3398" t="s">
        <v>105</v>
      </c>
      <c r="G3398">
        <v>2327</v>
      </c>
      <c r="H3398">
        <v>16857.819809027798</v>
      </c>
      <c r="I3398">
        <v>230420</v>
      </c>
      <c r="J3398">
        <v>4012.8278688524601</v>
      </c>
      <c r="K3398">
        <v>718</v>
      </c>
      <c r="L3398">
        <v>2329</v>
      </c>
      <c r="M3398">
        <v>5454.3135223887302</v>
      </c>
      <c r="N3398">
        <v>49920</v>
      </c>
      <c r="O3398">
        <v>31000</v>
      </c>
      <c r="P3398">
        <v>1902</v>
      </c>
      <c r="Q3398" s="36" t="str">
        <f t="shared" si="53"/>
        <v>Hannover (EDDV)</v>
      </c>
    </row>
    <row r="3399" spans="1:17" x14ac:dyDescent="0.2">
      <c r="A3399">
        <v>2017</v>
      </c>
      <c r="B3399">
        <v>11</v>
      </c>
      <c r="C3399" t="s">
        <v>6</v>
      </c>
      <c r="D3399" t="s">
        <v>295</v>
      </c>
      <c r="E3399" t="s">
        <v>296</v>
      </c>
      <c r="F3399" t="s">
        <v>297</v>
      </c>
      <c r="G3399">
        <v>1695</v>
      </c>
      <c r="H3399">
        <v>5235.3538434952998</v>
      </c>
      <c r="I3399">
        <v>90680</v>
      </c>
      <c r="J3399">
        <v>9000</v>
      </c>
      <c r="K3399">
        <v>918</v>
      </c>
      <c r="L3399">
        <v>1685</v>
      </c>
      <c r="M3399">
        <v>1614.97157336958</v>
      </c>
      <c r="N3399">
        <v>16028</v>
      </c>
      <c r="O3399">
        <v>32000</v>
      </c>
      <c r="P3399">
        <v>1550</v>
      </c>
      <c r="Q3399" s="36" t="str">
        <f t="shared" si="53"/>
        <v>Tallinn (EETN)</v>
      </c>
    </row>
    <row r="3400" spans="1:17" x14ac:dyDescent="0.2">
      <c r="A3400">
        <v>2017</v>
      </c>
      <c r="B3400">
        <v>11</v>
      </c>
      <c r="C3400" t="s">
        <v>6</v>
      </c>
      <c r="D3400" t="s">
        <v>30</v>
      </c>
      <c r="E3400" t="s">
        <v>156</v>
      </c>
      <c r="F3400" t="s">
        <v>111</v>
      </c>
      <c r="G3400">
        <v>7400</v>
      </c>
      <c r="H3400">
        <v>23855.125443968602</v>
      </c>
      <c r="I3400">
        <v>414340</v>
      </c>
      <c r="J3400">
        <v>17000</v>
      </c>
      <c r="K3400">
        <v>3962</v>
      </c>
      <c r="L3400">
        <v>7374</v>
      </c>
      <c r="M3400">
        <v>11778.7891714256</v>
      </c>
      <c r="N3400">
        <v>129838</v>
      </c>
      <c r="O3400">
        <v>34000</v>
      </c>
      <c r="P3400">
        <v>5858</v>
      </c>
      <c r="Q3400" s="36" t="str">
        <f t="shared" si="53"/>
        <v>Helsinki/Vantaa (EFHK)</v>
      </c>
    </row>
    <row r="3401" spans="1:17" x14ac:dyDescent="0.2">
      <c r="A3401">
        <v>2017</v>
      </c>
      <c r="B3401">
        <v>11</v>
      </c>
      <c r="C3401" t="s">
        <v>6</v>
      </c>
      <c r="D3401" t="s">
        <v>190</v>
      </c>
      <c r="E3401" t="s">
        <v>191</v>
      </c>
      <c r="F3401" t="s">
        <v>113</v>
      </c>
      <c r="G3401">
        <v>1720</v>
      </c>
      <c r="H3401">
        <v>5424.6996991697997</v>
      </c>
      <c r="I3401">
        <v>94220</v>
      </c>
      <c r="J3401">
        <v>18000</v>
      </c>
      <c r="K3401">
        <v>914</v>
      </c>
      <c r="L3401">
        <v>1728</v>
      </c>
      <c r="M3401">
        <v>2227.9007185124701</v>
      </c>
      <c r="N3401">
        <v>19520</v>
      </c>
      <c r="O3401">
        <v>27000</v>
      </c>
      <c r="P3401">
        <v>1516</v>
      </c>
      <c r="Q3401" s="36" t="str">
        <f t="shared" si="53"/>
        <v>Belfast (EGAA)</v>
      </c>
    </row>
    <row r="3402" spans="1:17" x14ac:dyDescent="0.2">
      <c r="A3402">
        <v>2017</v>
      </c>
      <c r="B3402">
        <v>11</v>
      </c>
      <c r="C3402" t="s">
        <v>6</v>
      </c>
      <c r="D3402" t="s">
        <v>176</v>
      </c>
      <c r="E3402" t="s">
        <v>177</v>
      </c>
      <c r="F3402" t="s">
        <v>113</v>
      </c>
      <c r="G3402">
        <v>3848</v>
      </c>
      <c r="H3402">
        <v>52363.627664814703</v>
      </c>
      <c r="I3402">
        <v>583920</v>
      </c>
      <c r="J3402">
        <v>9074.1666666666697</v>
      </c>
      <c r="K3402">
        <v>843</v>
      </c>
      <c r="L3402">
        <v>3869</v>
      </c>
      <c r="M3402">
        <v>9672.6200299418397</v>
      </c>
      <c r="N3402">
        <v>93845</v>
      </c>
      <c r="O3402">
        <v>25968.333333333299</v>
      </c>
      <c r="P3402">
        <v>2891</v>
      </c>
      <c r="Q3402" s="36" t="str">
        <f t="shared" ref="Q3402:Q3465" si="54">E3402&amp;" ("&amp;D3402&amp;")"</f>
        <v>Birmingham (EGBB)</v>
      </c>
    </row>
    <row r="3403" spans="1:17" x14ac:dyDescent="0.2">
      <c r="A3403">
        <v>2017</v>
      </c>
      <c r="B3403">
        <v>11</v>
      </c>
      <c r="C3403" t="s">
        <v>6</v>
      </c>
      <c r="D3403" t="s">
        <v>11</v>
      </c>
      <c r="E3403" t="s">
        <v>112</v>
      </c>
      <c r="F3403" t="s">
        <v>113</v>
      </c>
      <c r="G3403">
        <v>6952</v>
      </c>
      <c r="H3403">
        <v>67507.393748464194</v>
      </c>
      <c r="I3403">
        <v>889200</v>
      </c>
      <c r="J3403">
        <v>7038.4722222222199</v>
      </c>
      <c r="K3403">
        <v>2270</v>
      </c>
      <c r="L3403">
        <v>6972</v>
      </c>
      <c r="M3403">
        <v>17009.253620529002</v>
      </c>
      <c r="N3403">
        <v>146060</v>
      </c>
      <c r="O3403">
        <v>31000</v>
      </c>
      <c r="P3403">
        <v>5411</v>
      </c>
      <c r="Q3403" s="36" t="str">
        <f t="shared" si="54"/>
        <v>Manchester (EGCC)</v>
      </c>
    </row>
    <row r="3404" spans="1:17" x14ac:dyDescent="0.2">
      <c r="A3404">
        <v>2017</v>
      </c>
      <c r="B3404">
        <v>11</v>
      </c>
      <c r="C3404" t="s">
        <v>6</v>
      </c>
      <c r="D3404" t="s">
        <v>192</v>
      </c>
      <c r="E3404" t="s">
        <v>193</v>
      </c>
      <c r="F3404" t="s">
        <v>113</v>
      </c>
      <c r="G3404">
        <v>2206</v>
      </c>
      <c r="H3404">
        <v>37687.1915391441</v>
      </c>
      <c r="I3404">
        <v>404900</v>
      </c>
      <c r="J3404">
        <v>15976.666666666701</v>
      </c>
      <c r="K3404">
        <v>493</v>
      </c>
      <c r="L3404">
        <v>2222</v>
      </c>
      <c r="M3404">
        <v>7635.8707038789398</v>
      </c>
      <c r="N3404">
        <v>67212</v>
      </c>
      <c r="O3404">
        <v>31000</v>
      </c>
      <c r="P3404">
        <v>1599</v>
      </c>
      <c r="Q3404" s="36" t="str">
        <f t="shared" si="54"/>
        <v>Bristol (EGGD)</v>
      </c>
    </row>
    <row r="3405" spans="1:17" x14ac:dyDescent="0.2">
      <c r="A3405">
        <v>2017</v>
      </c>
      <c r="B3405">
        <v>11</v>
      </c>
      <c r="C3405" t="s">
        <v>6</v>
      </c>
      <c r="D3405" t="s">
        <v>69</v>
      </c>
      <c r="E3405" t="s">
        <v>157</v>
      </c>
      <c r="F3405" t="s">
        <v>113</v>
      </c>
      <c r="G3405">
        <v>4468</v>
      </c>
      <c r="H3405">
        <v>88837.572282195804</v>
      </c>
      <c r="I3405">
        <v>1111540</v>
      </c>
      <c r="J3405">
        <v>5071.7424242424204</v>
      </c>
      <c r="K3405">
        <v>383</v>
      </c>
      <c r="L3405">
        <v>4426</v>
      </c>
      <c r="M3405">
        <v>22699.648919273499</v>
      </c>
      <c r="N3405">
        <v>237111</v>
      </c>
      <c r="O3405">
        <v>29000</v>
      </c>
      <c r="P3405">
        <v>2210</v>
      </c>
      <c r="Q3405" s="36" t="str">
        <f t="shared" si="54"/>
        <v>London/Luton (EGGW)</v>
      </c>
    </row>
    <row r="3406" spans="1:17" x14ac:dyDescent="0.2">
      <c r="A3406">
        <v>2017</v>
      </c>
      <c r="B3406">
        <v>11</v>
      </c>
      <c r="C3406" t="s">
        <v>6</v>
      </c>
      <c r="D3406" t="s">
        <v>194</v>
      </c>
      <c r="E3406" t="s">
        <v>195</v>
      </c>
      <c r="F3406" t="s">
        <v>113</v>
      </c>
      <c r="G3406">
        <v>1551</v>
      </c>
      <c r="H3406">
        <v>20676.385987366899</v>
      </c>
      <c r="I3406">
        <v>305980</v>
      </c>
      <c r="J3406">
        <v>7008.3333333333303</v>
      </c>
      <c r="K3406">
        <v>238</v>
      </c>
      <c r="L3406">
        <v>1542</v>
      </c>
      <c r="M3406">
        <v>5057.9631791552301</v>
      </c>
      <c r="N3406">
        <v>61500</v>
      </c>
      <c r="O3406">
        <v>14001.527777777799</v>
      </c>
      <c r="P3406">
        <v>874</v>
      </c>
      <c r="Q3406" s="36" t="str">
        <f t="shared" si="54"/>
        <v>Southampton (EGHI)</v>
      </c>
    </row>
    <row r="3407" spans="1:17" x14ac:dyDescent="0.2">
      <c r="A3407">
        <v>2017</v>
      </c>
      <c r="B3407">
        <v>11</v>
      </c>
      <c r="C3407" t="s">
        <v>6</v>
      </c>
      <c r="D3407" t="s">
        <v>29</v>
      </c>
      <c r="E3407" t="s">
        <v>158</v>
      </c>
      <c r="F3407" t="s">
        <v>113</v>
      </c>
      <c r="G3407">
        <v>9251</v>
      </c>
      <c r="H3407">
        <v>190753.916265309</v>
      </c>
      <c r="I3407">
        <v>2111440</v>
      </c>
      <c r="J3407">
        <v>9021.6666666666697</v>
      </c>
      <c r="K3407">
        <v>1322</v>
      </c>
      <c r="L3407">
        <v>9263</v>
      </c>
      <c r="M3407">
        <v>37302.057467382998</v>
      </c>
      <c r="N3407">
        <v>357760</v>
      </c>
      <c r="O3407">
        <v>32990</v>
      </c>
      <c r="P3407">
        <v>5164</v>
      </c>
      <c r="Q3407" s="36" t="str">
        <f t="shared" si="54"/>
        <v>London/Gatwick (EGKK)</v>
      </c>
    </row>
    <row r="3408" spans="1:17" x14ac:dyDescent="0.2">
      <c r="A3408">
        <v>2017</v>
      </c>
      <c r="B3408">
        <v>11</v>
      </c>
      <c r="C3408" t="s">
        <v>6</v>
      </c>
      <c r="D3408" t="s">
        <v>196</v>
      </c>
      <c r="E3408" t="s">
        <v>197</v>
      </c>
      <c r="F3408" t="s">
        <v>113</v>
      </c>
      <c r="G3408">
        <v>3388</v>
      </c>
      <c r="H3408">
        <v>96696.196143832407</v>
      </c>
      <c r="I3408">
        <v>1444000</v>
      </c>
      <c r="J3408">
        <v>3052.9166666666702</v>
      </c>
      <c r="K3408">
        <v>17</v>
      </c>
      <c r="L3408">
        <v>3379</v>
      </c>
      <c r="M3408">
        <v>24039.688595838699</v>
      </c>
      <c r="N3408">
        <v>299000</v>
      </c>
      <c r="O3408">
        <v>6978.3333333333303</v>
      </c>
      <c r="P3408">
        <v>883</v>
      </c>
      <c r="Q3408" s="36" t="str">
        <f t="shared" si="54"/>
        <v>London/City (EGLC)</v>
      </c>
    </row>
    <row r="3409" spans="1:17" x14ac:dyDescent="0.2">
      <c r="A3409">
        <v>2017</v>
      </c>
      <c r="B3409">
        <v>11</v>
      </c>
      <c r="C3409" t="s">
        <v>6</v>
      </c>
      <c r="D3409" t="s">
        <v>1</v>
      </c>
      <c r="E3409" t="s">
        <v>159</v>
      </c>
      <c r="F3409" t="s">
        <v>113</v>
      </c>
      <c r="G3409">
        <v>19265</v>
      </c>
      <c r="H3409">
        <v>509385.792390268</v>
      </c>
      <c r="I3409">
        <v>7101140</v>
      </c>
      <c r="J3409">
        <v>7969.4444444444498</v>
      </c>
      <c r="K3409">
        <v>1514</v>
      </c>
      <c r="L3409">
        <v>19263</v>
      </c>
      <c r="M3409">
        <v>114907.56024572899</v>
      </c>
      <c r="N3409">
        <v>1227320</v>
      </c>
      <c r="O3409">
        <v>19988.333333333299</v>
      </c>
      <c r="P3409">
        <v>8174</v>
      </c>
      <c r="Q3409" s="36" t="str">
        <f t="shared" si="54"/>
        <v>London/Heathrow (EGLL)</v>
      </c>
    </row>
    <row r="3410" spans="1:17" x14ac:dyDescent="0.2">
      <c r="A3410">
        <v>2017</v>
      </c>
      <c r="B3410">
        <v>11</v>
      </c>
      <c r="C3410" t="s">
        <v>6</v>
      </c>
      <c r="D3410" t="s">
        <v>198</v>
      </c>
      <c r="E3410" t="s">
        <v>199</v>
      </c>
      <c r="F3410" t="s">
        <v>113</v>
      </c>
      <c r="G3410">
        <v>1488</v>
      </c>
      <c r="H3410">
        <v>21164.556990952799</v>
      </c>
      <c r="I3410">
        <v>234960</v>
      </c>
      <c r="J3410">
        <v>16020.9408602151</v>
      </c>
      <c r="K3410">
        <v>528</v>
      </c>
      <c r="L3410">
        <v>1491</v>
      </c>
      <c r="M3410">
        <v>2884.74817246052</v>
      </c>
      <c r="N3410">
        <v>26480</v>
      </c>
      <c r="O3410">
        <v>27000</v>
      </c>
      <c r="P3410">
        <v>1220</v>
      </c>
      <c r="Q3410" s="36" t="str">
        <f t="shared" si="54"/>
        <v>Newcastle (EGNT)</v>
      </c>
    </row>
    <row r="3411" spans="1:17" x14ac:dyDescent="0.2">
      <c r="A3411">
        <v>2017</v>
      </c>
      <c r="B3411">
        <v>11</v>
      </c>
      <c r="C3411" t="s">
        <v>6</v>
      </c>
      <c r="D3411" t="s">
        <v>200</v>
      </c>
      <c r="E3411" t="s">
        <v>201</v>
      </c>
      <c r="F3411" t="s">
        <v>113</v>
      </c>
      <c r="G3411">
        <v>2404</v>
      </c>
      <c r="H3411">
        <v>25415.791251141</v>
      </c>
      <c r="I3411">
        <v>287700</v>
      </c>
      <c r="J3411">
        <v>17000</v>
      </c>
      <c r="K3411">
        <v>868</v>
      </c>
      <c r="L3411">
        <v>2406</v>
      </c>
      <c r="M3411">
        <v>3993.9369366618798</v>
      </c>
      <c r="N3411">
        <v>40020</v>
      </c>
      <c r="O3411">
        <v>27000</v>
      </c>
      <c r="P3411">
        <v>2013</v>
      </c>
      <c r="Q3411" s="36" t="str">
        <f t="shared" si="54"/>
        <v>East Midlands (EGNX)</v>
      </c>
    </row>
    <row r="3412" spans="1:17" x14ac:dyDescent="0.2">
      <c r="A3412">
        <v>2017</v>
      </c>
      <c r="B3412">
        <v>11</v>
      </c>
      <c r="C3412" t="s">
        <v>6</v>
      </c>
      <c r="D3412" t="s">
        <v>202</v>
      </c>
      <c r="E3412" t="s">
        <v>203</v>
      </c>
      <c r="F3412" t="s">
        <v>113</v>
      </c>
      <c r="G3412">
        <v>2760</v>
      </c>
      <c r="H3412">
        <v>16203.969917988201</v>
      </c>
      <c r="I3412">
        <v>276660</v>
      </c>
      <c r="J3412">
        <v>5280.18361581921</v>
      </c>
      <c r="K3412">
        <v>1044</v>
      </c>
      <c r="L3412">
        <v>2798</v>
      </c>
      <c r="M3412">
        <v>2669.5932157390898</v>
      </c>
      <c r="N3412">
        <v>29914</v>
      </c>
      <c r="O3412">
        <v>24948.333333333299</v>
      </c>
      <c r="P3412">
        <v>2534</v>
      </c>
      <c r="Q3412" s="36" t="str">
        <f t="shared" si="54"/>
        <v>Aberdeen (EGPD)</v>
      </c>
    </row>
    <row r="3413" spans="1:17" x14ac:dyDescent="0.2">
      <c r="A3413">
        <v>2017</v>
      </c>
      <c r="B3413">
        <v>11</v>
      </c>
      <c r="C3413" t="s">
        <v>6</v>
      </c>
      <c r="D3413" t="s">
        <v>204</v>
      </c>
      <c r="E3413" t="s">
        <v>205</v>
      </c>
      <c r="F3413" t="s">
        <v>113</v>
      </c>
      <c r="G3413">
        <v>3508</v>
      </c>
      <c r="H3413">
        <v>19887.694929858499</v>
      </c>
      <c r="I3413">
        <v>324140</v>
      </c>
      <c r="J3413">
        <v>5900</v>
      </c>
      <c r="K3413">
        <v>1293</v>
      </c>
      <c r="L3413">
        <v>3512</v>
      </c>
      <c r="M3413">
        <v>4557.0250036154903</v>
      </c>
      <c r="N3413">
        <v>55474</v>
      </c>
      <c r="O3413">
        <v>27000</v>
      </c>
      <c r="P3413">
        <v>3077</v>
      </c>
      <c r="Q3413" s="36" t="str">
        <f t="shared" si="54"/>
        <v>Glasgow (EGPF)</v>
      </c>
    </row>
    <row r="3414" spans="1:17" x14ac:dyDescent="0.2">
      <c r="A3414">
        <v>2017</v>
      </c>
      <c r="B3414">
        <v>11</v>
      </c>
      <c r="C3414" t="s">
        <v>6</v>
      </c>
      <c r="D3414" t="s">
        <v>19</v>
      </c>
      <c r="E3414" t="s">
        <v>114</v>
      </c>
      <c r="F3414" t="s">
        <v>113</v>
      </c>
      <c r="G3414">
        <v>4662</v>
      </c>
      <c r="H3414">
        <v>23789.5938261628</v>
      </c>
      <c r="I3414">
        <v>336840</v>
      </c>
      <c r="J3414">
        <v>17000</v>
      </c>
      <c r="K3414">
        <v>2138</v>
      </c>
      <c r="L3414">
        <v>4665</v>
      </c>
      <c r="M3414">
        <v>6264.8509803686102</v>
      </c>
      <c r="N3414">
        <v>61560</v>
      </c>
      <c r="O3414">
        <v>31010</v>
      </c>
      <c r="P3414">
        <v>4018</v>
      </c>
      <c r="Q3414" s="36" t="str">
        <f t="shared" si="54"/>
        <v>Edinburgh (EGPH)</v>
      </c>
    </row>
    <row r="3415" spans="1:17" x14ac:dyDescent="0.2">
      <c r="A3415">
        <v>2017</v>
      </c>
      <c r="B3415">
        <v>11</v>
      </c>
      <c r="C3415" t="s">
        <v>6</v>
      </c>
      <c r="D3415" t="s">
        <v>23</v>
      </c>
      <c r="E3415" t="s">
        <v>160</v>
      </c>
      <c r="F3415" t="s">
        <v>113</v>
      </c>
      <c r="G3415">
        <v>6964</v>
      </c>
      <c r="H3415">
        <v>129443.603477317</v>
      </c>
      <c r="I3415">
        <v>1481580</v>
      </c>
      <c r="J3415">
        <v>11010</v>
      </c>
      <c r="K3415">
        <v>1119</v>
      </c>
      <c r="L3415">
        <v>6944</v>
      </c>
      <c r="M3415">
        <v>29440.6890958966</v>
      </c>
      <c r="N3415">
        <v>280440</v>
      </c>
      <c r="O3415">
        <v>33000</v>
      </c>
      <c r="P3415">
        <v>3962</v>
      </c>
      <c r="Q3415" s="36" t="str">
        <f t="shared" si="54"/>
        <v>London/Stansted (EGSS)</v>
      </c>
    </row>
    <row r="3416" spans="1:17" x14ac:dyDescent="0.2">
      <c r="A3416">
        <v>2017</v>
      </c>
      <c r="B3416">
        <v>11</v>
      </c>
      <c r="C3416" t="s">
        <v>6</v>
      </c>
      <c r="D3416" t="s">
        <v>49</v>
      </c>
      <c r="E3416" t="s">
        <v>161</v>
      </c>
      <c r="F3416" t="s">
        <v>115</v>
      </c>
      <c r="G3416">
        <v>19423</v>
      </c>
      <c r="H3416">
        <v>236559.853396942</v>
      </c>
      <c r="I3416">
        <v>3368945</v>
      </c>
      <c r="J3416">
        <v>3219.1647597254</v>
      </c>
      <c r="K3416">
        <v>3827</v>
      </c>
      <c r="L3416">
        <v>19438</v>
      </c>
      <c r="M3416">
        <v>51365.868333971397</v>
      </c>
      <c r="N3416">
        <v>429900</v>
      </c>
      <c r="O3416">
        <v>33000</v>
      </c>
      <c r="P3416">
        <v>14894</v>
      </c>
      <c r="Q3416" s="36" t="str">
        <f t="shared" si="54"/>
        <v>Amsterdam/Schiphol (EHAM)</v>
      </c>
    </row>
    <row r="3417" spans="1:17" x14ac:dyDescent="0.2">
      <c r="A3417">
        <v>2017</v>
      </c>
      <c r="B3417">
        <v>11</v>
      </c>
      <c r="C3417" t="s">
        <v>6</v>
      </c>
      <c r="D3417" t="s">
        <v>48</v>
      </c>
      <c r="E3417" t="s">
        <v>116</v>
      </c>
      <c r="F3417" t="s">
        <v>117</v>
      </c>
      <c r="G3417">
        <v>8347</v>
      </c>
      <c r="H3417">
        <v>58823.457672121498</v>
      </c>
      <c r="I3417">
        <v>882567</v>
      </c>
      <c r="J3417">
        <v>8025</v>
      </c>
      <c r="K3417">
        <v>3272</v>
      </c>
      <c r="L3417">
        <v>8347</v>
      </c>
      <c r="M3417">
        <v>16446.736062777301</v>
      </c>
      <c r="N3417">
        <v>135980</v>
      </c>
      <c r="O3417">
        <v>33000</v>
      </c>
      <c r="P3417">
        <v>6999</v>
      </c>
      <c r="Q3417" s="36" t="str">
        <f t="shared" si="54"/>
        <v>Dublin (EIDW)</v>
      </c>
    </row>
    <row r="3418" spans="1:17" x14ac:dyDescent="0.2">
      <c r="A3418">
        <v>2017</v>
      </c>
      <c r="B3418">
        <v>11</v>
      </c>
      <c r="C3418" t="s">
        <v>6</v>
      </c>
      <c r="D3418" t="s">
        <v>206</v>
      </c>
      <c r="E3418" t="s">
        <v>207</v>
      </c>
      <c r="F3418" t="s">
        <v>118</v>
      </c>
      <c r="G3418">
        <v>1543</v>
      </c>
      <c r="H3418">
        <v>6133.7416603555803</v>
      </c>
      <c r="I3418">
        <v>104700</v>
      </c>
      <c r="J3418">
        <v>5028.5714285714303</v>
      </c>
      <c r="K3418">
        <v>678</v>
      </c>
      <c r="L3418">
        <v>1531</v>
      </c>
      <c r="M3418">
        <v>2619.8583953724101</v>
      </c>
      <c r="N3418">
        <v>26192</v>
      </c>
      <c r="O3418">
        <v>34000</v>
      </c>
      <c r="P3418">
        <v>1313</v>
      </c>
      <c r="Q3418" s="36" t="str">
        <f t="shared" si="54"/>
        <v>Billund (EKBI)</v>
      </c>
    </row>
    <row r="3419" spans="1:17" x14ac:dyDescent="0.2">
      <c r="A3419">
        <v>2017</v>
      </c>
      <c r="B3419">
        <v>11</v>
      </c>
      <c r="C3419" t="s">
        <v>6</v>
      </c>
      <c r="D3419" t="s">
        <v>36</v>
      </c>
      <c r="E3419" t="s">
        <v>162</v>
      </c>
      <c r="F3419" t="s">
        <v>118</v>
      </c>
      <c r="G3419">
        <v>10207</v>
      </c>
      <c r="H3419">
        <v>50833.664077455804</v>
      </c>
      <c r="I3419">
        <v>790840</v>
      </c>
      <c r="J3419">
        <v>4966.25</v>
      </c>
      <c r="K3419">
        <v>3900</v>
      </c>
      <c r="L3419">
        <v>10217</v>
      </c>
      <c r="M3419">
        <v>13848.2621614992</v>
      </c>
      <c r="N3419">
        <v>124341</v>
      </c>
      <c r="O3419">
        <v>35000</v>
      </c>
      <c r="P3419">
        <v>8790</v>
      </c>
      <c r="Q3419" s="36" t="str">
        <f t="shared" si="54"/>
        <v>Copenhagen/Kastrup (EKCH)</v>
      </c>
    </row>
    <row r="3420" spans="1:17" x14ac:dyDescent="0.2">
      <c r="A3420">
        <v>2017</v>
      </c>
      <c r="B3420">
        <v>11</v>
      </c>
      <c r="C3420" t="s">
        <v>6</v>
      </c>
      <c r="D3420" t="s">
        <v>208</v>
      </c>
      <c r="E3420" t="s">
        <v>209</v>
      </c>
      <c r="F3420" t="s">
        <v>209</v>
      </c>
      <c r="G3420">
        <v>2886</v>
      </c>
      <c r="H3420">
        <v>43806.301244335104</v>
      </c>
      <c r="I3420">
        <v>485140</v>
      </c>
      <c r="J3420">
        <v>15972.544642857099</v>
      </c>
      <c r="K3420">
        <v>989</v>
      </c>
      <c r="L3420">
        <v>2841</v>
      </c>
      <c r="M3420">
        <v>7717.7736363551303</v>
      </c>
      <c r="N3420">
        <v>71760</v>
      </c>
      <c r="O3420">
        <v>25000</v>
      </c>
      <c r="P3420">
        <v>2318</v>
      </c>
      <c r="Q3420" s="36" t="str">
        <f t="shared" si="54"/>
        <v>Luxembourg (ELLX)</v>
      </c>
    </row>
    <row r="3421" spans="1:17" x14ac:dyDescent="0.2">
      <c r="A3421">
        <v>2017</v>
      </c>
      <c r="B3421">
        <v>11</v>
      </c>
      <c r="C3421" t="s">
        <v>6</v>
      </c>
      <c r="D3421" t="s">
        <v>210</v>
      </c>
      <c r="E3421" t="s">
        <v>211</v>
      </c>
      <c r="F3421" t="s">
        <v>119</v>
      </c>
      <c r="G3421">
        <v>1662</v>
      </c>
      <c r="H3421">
        <v>2698.3039314904199</v>
      </c>
      <c r="I3421">
        <v>43720</v>
      </c>
      <c r="J3421">
        <v>13000</v>
      </c>
      <c r="K3421">
        <v>1259</v>
      </c>
      <c r="L3421">
        <v>1669</v>
      </c>
      <c r="M3421">
        <v>1106.05409072514</v>
      </c>
      <c r="N3421">
        <v>16057</v>
      </c>
      <c r="O3421">
        <v>16000</v>
      </c>
      <c r="P3421">
        <v>1580</v>
      </c>
      <c r="Q3421" s="36" t="str">
        <f t="shared" si="54"/>
        <v>Bodo (ENBO)</v>
      </c>
    </row>
    <row r="3422" spans="1:17" x14ac:dyDescent="0.2">
      <c r="A3422">
        <v>2017</v>
      </c>
      <c r="B3422">
        <v>11</v>
      </c>
      <c r="C3422" t="s">
        <v>6</v>
      </c>
      <c r="D3422" t="s">
        <v>212</v>
      </c>
      <c r="E3422" t="s">
        <v>213</v>
      </c>
      <c r="F3422" t="s">
        <v>119</v>
      </c>
      <c r="G3422">
        <v>3291</v>
      </c>
      <c r="H3422">
        <v>10377.4145237639</v>
      </c>
      <c r="I3422">
        <v>219840</v>
      </c>
      <c r="J3422">
        <v>20000</v>
      </c>
      <c r="K3422">
        <v>2334</v>
      </c>
      <c r="L3422">
        <v>2949</v>
      </c>
      <c r="M3422">
        <v>2593.1746712659001</v>
      </c>
      <c r="N3422">
        <v>30180</v>
      </c>
      <c r="O3422">
        <v>27000</v>
      </c>
      <c r="P3422">
        <v>2770</v>
      </c>
      <c r="Q3422" s="36" t="str">
        <f t="shared" si="54"/>
        <v>Bergen (ENBR)</v>
      </c>
    </row>
    <row r="3423" spans="1:17" x14ac:dyDescent="0.2">
      <c r="A3423">
        <v>2017</v>
      </c>
      <c r="B3423">
        <v>11</v>
      </c>
      <c r="C3423" t="s">
        <v>6</v>
      </c>
      <c r="D3423" t="s">
        <v>39</v>
      </c>
      <c r="E3423" t="s">
        <v>163</v>
      </c>
      <c r="F3423" t="s">
        <v>119</v>
      </c>
      <c r="G3423">
        <v>10454</v>
      </c>
      <c r="H3423">
        <v>51683.658101210902</v>
      </c>
      <c r="I3423">
        <v>791195</v>
      </c>
      <c r="J3423">
        <v>10082.419354838699</v>
      </c>
      <c r="K3423">
        <v>4419</v>
      </c>
      <c r="L3423">
        <v>10487</v>
      </c>
      <c r="M3423">
        <v>9348.7543890021698</v>
      </c>
      <c r="N3423">
        <v>99569</v>
      </c>
      <c r="O3423">
        <v>34000</v>
      </c>
      <c r="P3423">
        <v>9560</v>
      </c>
      <c r="Q3423" s="36" t="str">
        <f t="shared" si="54"/>
        <v>Oslo/Gardermoen (ENGM)</v>
      </c>
    </row>
    <row r="3424" spans="1:17" x14ac:dyDescent="0.2">
      <c r="A3424">
        <v>2017</v>
      </c>
      <c r="B3424">
        <v>11</v>
      </c>
      <c r="C3424" t="s">
        <v>6</v>
      </c>
      <c r="D3424" t="s">
        <v>214</v>
      </c>
      <c r="E3424" t="s">
        <v>215</v>
      </c>
      <c r="F3424" t="s">
        <v>119</v>
      </c>
      <c r="G3424">
        <v>1939</v>
      </c>
      <c r="H3424">
        <v>3960.5441915438801</v>
      </c>
      <c r="I3424">
        <v>69160</v>
      </c>
      <c r="J3424">
        <v>16000</v>
      </c>
      <c r="K3424">
        <v>1405</v>
      </c>
      <c r="L3424">
        <v>1963</v>
      </c>
      <c r="M3424">
        <v>1138.0748431716299</v>
      </c>
      <c r="N3424">
        <v>16160</v>
      </c>
      <c r="O3424">
        <v>19000</v>
      </c>
      <c r="P3424">
        <v>1864</v>
      </c>
      <c r="Q3424" s="36" t="str">
        <f t="shared" si="54"/>
        <v>Tromso (ENTC)</v>
      </c>
    </row>
    <row r="3425" spans="1:17" x14ac:dyDescent="0.2">
      <c r="A3425">
        <v>2017</v>
      </c>
      <c r="B3425">
        <v>11</v>
      </c>
      <c r="C3425" t="s">
        <v>6</v>
      </c>
      <c r="D3425" t="s">
        <v>216</v>
      </c>
      <c r="E3425" t="s">
        <v>217</v>
      </c>
      <c r="F3425" t="s">
        <v>119</v>
      </c>
      <c r="G3425">
        <v>2411</v>
      </c>
      <c r="H3425">
        <v>4491.2691677636303</v>
      </c>
      <c r="I3425">
        <v>72780</v>
      </c>
      <c r="J3425">
        <v>24000</v>
      </c>
      <c r="K3425">
        <v>1734</v>
      </c>
      <c r="L3425">
        <v>2410</v>
      </c>
      <c r="M3425">
        <v>1048.82865646549</v>
      </c>
      <c r="N3425">
        <v>13980</v>
      </c>
      <c r="O3425">
        <v>30000</v>
      </c>
      <c r="P3425">
        <v>2283</v>
      </c>
      <c r="Q3425" s="36" t="str">
        <f t="shared" si="54"/>
        <v>Trondheim (ENVA)</v>
      </c>
    </row>
    <row r="3426" spans="1:17" x14ac:dyDescent="0.2">
      <c r="A3426">
        <v>2017</v>
      </c>
      <c r="B3426">
        <v>11</v>
      </c>
      <c r="C3426" t="s">
        <v>6</v>
      </c>
      <c r="D3426" t="s">
        <v>218</v>
      </c>
      <c r="E3426" t="s">
        <v>219</v>
      </c>
      <c r="F3426" t="s">
        <v>119</v>
      </c>
      <c r="G3426">
        <v>2568</v>
      </c>
      <c r="H3426">
        <v>13386.6210429681</v>
      </c>
      <c r="I3426">
        <v>295960</v>
      </c>
      <c r="J3426">
        <v>15000</v>
      </c>
      <c r="K3426">
        <v>1657</v>
      </c>
      <c r="L3426">
        <v>2133</v>
      </c>
      <c r="M3426">
        <v>1757.61092751244</v>
      </c>
      <c r="N3426">
        <v>19920</v>
      </c>
      <c r="O3426">
        <v>29000</v>
      </c>
      <c r="P3426">
        <v>1987</v>
      </c>
      <c r="Q3426" s="36" t="str">
        <f t="shared" si="54"/>
        <v>Stavanger (ENZV)</v>
      </c>
    </row>
    <row r="3427" spans="1:17" x14ac:dyDescent="0.2">
      <c r="A3427">
        <v>2017</v>
      </c>
      <c r="B3427">
        <v>11</v>
      </c>
      <c r="C3427" t="s">
        <v>6</v>
      </c>
      <c r="D3427" t="s">
        <v>220</v>
      </c>
      <c r="E3427" t="s">
        <v>221</v>
      </c>
      <c r="F3427" t="s">
        <v>120</v>
      </c>
      <c r="G3427">
        <v>1923</v>
      </c>
      <c r="H3427">
        <v>10964.742480139101</v>
      </c>
      <c r="I3427">
        <v>132080</v>
      </c>
      <c r="J3427">
        <v>25000</v>
      </c>
      <c r="K3427">
        <v>1026</v>
      </c>
      <c r="L3427">
        <v>1915</v>
      </c>
      <c r="M3427">
        <v>3680.56261413217</v>
      </c>
      <c r="N3427">
        <v>32467</v>
      </c>
      <c r="O3427">
        <v>36000</v>
      </c>
      <c r="P3427">
        <v>1605</v>
      </c>
      <c r="Q3427" s="36" t="str">
        <f t="shared" si="54"/>
        <v>Krakow (EPKK)</v>
      </c>
    </row>
    <row r="3428" spans="1:17" x14ac:dyDescent="0.2">
      <c r="A3428">
        <v>2017</v>
      </c>
      <c r="B3428">
        <v>11</v>
      </c>
      <c r="C3428" t="s">
        <v>6</v>
      </c>
      <c r="D3428" t="s">
        <v>40</v>
      </c>
      <c r="E3428" t="s">
        <v>164</v>
      </c>
      <c r="F3428" t="s">
        <v>120</v>
      </c>
      <c r="G3428">
        <v>6778</v>
      </c>
      <c r="H3428">
        <v>36547.559610707598</v>
      </c>
      <c r="I3428">
        <v>537100</v>
      </c>
      <c r="J3428">
        <v>10016.399835796399</v>
      </c>
      <c r="K3428">
        <v>2939</v>
      </c>
      <c r="L3428">
        <v>6795</v>
      </c>
      <c r="M3428">
        <v>7200.3204169244</v>
      </c>
      <c r="N3428">
        <v>70315</v>
      </c>
      <c r="O3428">
        <v>34000</v>
      </c>
      <c r="P3428">
        <v>6073</v>
      </c>
      <c r="Q3428" s="36" t="str">
        <f t="shared" si="54"/>
        <v>Warszawa/Chopina (EPWA)</v>
      </c>
    </row>
    <row r="3429" spans="1:17" x14ac:dyDescent="0.2">
      <c r="A3429">
        <v>2017</v>
      </c>
      <c r="B3429">
        <v>11</v>
      </c>
      <c r="C3429" t="s">
        <v>6</v>
      </c>
      <c r="D3429" t="s">
        <v>222</v>
      </c>
      <c r="E3429" t="s">
        <v>223</v>
      </c>
      <c r="F3429" t="s">
        <v>121</v>
      </c>
      <c r="G3429">
        <v>2950</v>
      </c>
      <c r="H3429">
        <v>10600.643962222999</v>
      </c>
      <c r="I3429">
        <v>168700</v>
      </c>
      <c r="J3429">
        <v>16000</v>
      </c>
      <c r="K3429">
        <v>1461</v>
      </c>
      <c r="L3429">
        <v>2957</v>
      </c>
      <c r="M3429">
        <v>4121.6201720118297</v>
      </c>
      <c r="N3429">
        <v>42379</v>
      </c>
      <c r="O3429">
        <v>33031.666666666701</v>
      </c>
      <c r="P3429">
        <v>2612</v>
      </c>
      <c r="Q3429" s="36" t="str">
        <f t="shared" si="54"/>
        <v>Gothenborg (ESGG)</v>
      </c>
    </row>
    <row r="3430" spans="1:17" x14ac:dyDescent="0.2">
      <c r="A3430">
        <v>2017</v>
      </c>
      <c r="B3430">
        <v>11</v>
      </c>
      <c r="C3430" t="s">
        <v>6</v>
      </c>
      <c r="D3430" t="s">
        <v>32</v>
      </c>
      <c r="E3430" t="s">
        <v>165</v>
      </c>
      <c r="F3430" t="s">
        <v>121</v>
      </c>
      <c r="G3430">
        <v>10180</v>
      </c>
      <c r="H3430">
        <v>43334.806579643497</v>
      </c>
      <c r="I3430">
        <v>684000</v>
      </c>
      <c r="J3430">
        <v>7023.3333333333303</v>
      </c>
      <c r="K3430">
        <v>4221</v>
      </c>
      <c r="L3430">
        <v>10186</v>
      </c>
      <c r="M3430">
        <v>9313.2106633055901</v>
      </c>
      <c r="N3430">
        <v>92482</v>
      </c>
      <c r="O3430">
        <v>35000</v>
      </c>
      <c r="P3430">
        <v>9062</v>
      </c>
      <c r="Q3430" s="36" t="str">
        <f t="shared" si="54"/>
        <v>Stockholm/Arlanda (ESSA)</v>
      </c>
    </row>
    <row r="3431" spans="1:17" x14ac:dyDescent="0.2">
      <c r="A3431">
        <v>2017</v>
      </c>
      <c r="B3431">
        <v>11</v>
      </c>
      <c r="C3431" t="s">
        <v>6</v>
      </c>
      <c r="D3431" t="s">
        <v>224</v>
      </c>
      <c r="E3431" t="s">
        <v>225</v>
      </c>
      <c r="F3431" t="s">
        <v>121</v>
      </c>
      <c r="G3431">
        <v>2407</v>
      </c>
      <c r="H3431">
        <v>20310.8773643489</v>
      </c>
      <c r="I3431">
        <v>333480</v>
      </c>
      <c r="J3431">
        <v>2838.3333333333298</v>
      </c>
      <c r="K3431">
        <v>441</v>
      </c>
      <c r="L3431">
        <v>2402</v>
      </c>
      <c r="M3431">
        <v>4595.5308290050998</v>
      </c>
      <c r="N3431">
        <v>68260</v>
      </c>
      <c r="O3431">
        <v>20000</v>
      </c>
      <c r="P3431">
        <v>1748</v>
      </c>
      <c r="Q3431" s="36" t="str">
        <f t="shared" si="54"/>
        <v>Stockholm/Bromma (ESSB)</v>
      </c>
    </row>
    <row r="3432" spans="1:17" x14ac:dyDescent="0.2">
      <c r="A3432">
        <v>2017</v>
      </c>
      <c r="B3432">
        <v>11</v>
      </c>
      <c r="C3432" t="s">
        <v>6</v>
      </c>
      <c r="D3432" t="s">
        <v>226</v>
      </c>
      <c r="E3432" t="s">
        <v>227</v>
      </c>
      <c r="F3432" t="s">
        <v>228</v>
      </c>
      <c r="G3432">
        <v>2449</v>
      </c>
      <c r="H3432">
        <v>1940.39188337216</v>
      </c>
      <c r="I3432">
        <v>20240</v>
      </c>
      <c r="J3432">
        <v>28000</v>
      </c>
      <c r="K3432">
        <v>2330</v>
      </c>
      <c r="L3432">
        <v>2159</v>
      </c>
      <c r="M3432">
        <v>3405.24749939097</v>
      </c>
      <c r="N3432">
        <v>35620</v>
      </c>
      <c r="O3432">
        <v>34000</v>
      </c>
      <c r="P3432">
        <v>1872</v>
      </c>
      <c r="Q3432" s="36" t="str">
        <f t="shared" si="54"/>
        <v>Riga (EVRA)</v>
      </c>
    </row>
    <row r="3433" spans="1:17" x14ac:dyDescent="0.2">
      <c r="A3433">
        <v>2017</v>
      </c>
      <c r="B3433">
        <v>11</v>
      </c>
      <c r="C3433" t="s">
        <v>6</v>
      </c>
      <c r="D3433" t="s">
        <v>232</v>
      </c>
      <c r="E3433" t="s">
        <v>233</v>
      </c>
      <c r="F3433" t="s">
        <v>123</v>
      </c>
      <c r="G3433">
        <v>2095</v>
      </c>
      <c r="H3433">
        <v>6262.9756578142997</v>
      </c>
      <c r="I3433">
        <v>111300</v>
      </c>
      <c r="J3433">
        <v>9000</v>
      </c>
      <c r="K3433">
        <v>1131</v>
      </c>
      <c r="L3433">
        <v>2086</v>
      </c>
      <c r="M3433">
        <v>3428.83775061085</v>
      </c>
      <c r="N3433">
        <v>28468</v>
      </c>
      <c r="O3433">
        <v>33655</v>
      </c>
      <c r="P3433">
        <v>1842</v>
      </c>
      <c r="Q3433" s="36" t="str">
        <f t="shared" si="54"/>
        <v>Fuerteventura (GCFV)</v>
      </c>
    </row>
    <row r="3434" spans="1:17" x14ac:dyDescent="0.2">
      <c r="A3434">
        <v>2017</v>
      </c>
      <c r="B3434">
        <v>11</v>
      </c>
      <c r="C3434" t="s">
        <v>6</v>
      </c>
      <c r="D3434" t="s">
        <v>178</v>
      </c>
      <c r="E3434" t="s">
        <v>179</v>
      </c>
      <c r="F3434" t="s">
        <v>123</v>
      </c>
      <c r="G3434">
        <v>5662</v>
      </c>
      <c r="H3434">
        <v>37418.670731423997</v>
      </c>
      <c r="I3434">
        <v>647980</v>
      </c>
      <c r="J3434">
        <v>3445</v>
      </c>
      <c r="K3434">
        <v>2119</v>
      </c>
      <c r="L3434">
        <v>5698</v>
      </c>
      <c r="M3434">
        <v>4697.1790604460703</v>
      </c>
      <c r="N3434">
        <v>47574</v>
      </c>
      <c r="O3434">
        <v>32000</v>
      </c>
      <c r="P3434">
        <v>5187</v>
      </c>
      <c r="Q3434" s="36" t="str">
        <f t="shared" si="54"/>
        <v>Gran Canaria (GCLP)</v>
      </c>
    </row>
    <row r="3435" spans="1:17" x14ac:dyDescent="0.2">
      <c r="A3435">
        <v>2017</v>
      </c>
      <c r="B3435">
        <v>11</v>
      </c>
      <c r="C3435" t="s">
        <v>6</v>
      </c>
      <c r="D3435" t="s">
        <v>234</v>
      </c>
      <c r="E3435" t="s">
        <v>235</v>
      </c>
      <c r="F3435" t="s">
        <v>123</v>
      </c>
      <c r="G3435">
        <v>2516</v>
      </c>
      <c r="H3435">
        <v>9522.57036408151</v>
      </c>
      <c r="I3435">
        <v>162240</v>
      </c>
      <c r="J3435">
        <v>11000</v>
      </c>
      <c r="K3435">
        <v>1399</v>
      </c>
      <c r="L3435">
        <v>2511</v>
      </c>
      <c r="M3435">
        <v>4042.69132419896</v>
      </c>
      <c r="N3435">
        <v>38613</v>
      </c>
      <c r="O3435">
        <v>32000</v>
      </c>
      <c r="P3435">
        <v>2188</v>
      </c>
      <c r="Q3435" s="36" t="str">
        <f t="shared" si="54"/>
        <v>Las Palmas/Lanzarote (GCRR)</v>
      </c>
    </row>
    <row r="3436" spans="1:17" x14ac:dyDescent="0.2">
      <c r="A3436">
        <v>2017</v>
      </c>
      <c r="B3436">
        <v>11</v>
      </c>
      <c r="C3436" t="s">
        <v>6</v>
      </c>
      <c r="D3436" t="s">
        <v>236</v>
      </c>
      <c r="E3436" t="s">
        <v>237</v>
      </c>
      <c r="F3436" t="s">
        <v>123</v>
      </c>
      <c r="G3436">
        <v>2959</v>
      </c>
      <c r="H3436">
        <v>10405.572692963</v>
      </c>
      <c r="I3436">
        <v>166220</v>
      </c>
      <c r="J3436">
        <v>13216.666666666701</v>
      </c>
      <c r="K3436">
        <v>1506</v>
      </c>
      <c r="L3436">
        <v>2984</v>
      </c>
      <c r="M3436">
        <v>3037.2538259236599</v>
      </c>
      <c r="N3436">
        <v>23940</v>
      </c>
      <c r="O3436">
        <v>36000</v>
      </c>
      <c r="P3436">
        <v>2702</v>
      </c>
      <c r="Q3436" s="36" t="str">
        <f t="shared" si="54"/>
        <v>Tenerife/Sur (GCTS)</v>
      </c>
    </row>
    <row r="3437" spans="1:17" x14ac:dyDescent="0.2">
      <c r="A3437">
        <v>2017</v>
      </c>
      <c r="B3437">
        <v>11</v>
      </c>
      <c r="C3437" t="s">
        <v>6</v>
      </c>
      <c r="D3437" t="s">
        <v>238</v>
      </c>
      <c r="E3437" t="s">
        <v>239</v>
      </c>
      <c r="F3437" t="s">
        <v>123</v>
      </c>
      <c r="G3437">
        <v>2846</v>
      </c>
      <c r="H3437">
        <v>8049.7637563920698</v>
      </c>
      <c r="I3437">
        <v>134000</v>
      </c>
      <c r="J3437">
        <v>8200</v>
      </c>
      <c r="K3437">
        <v>1759</v>
      </c>
      <c r="L3437">
        <v>2846</v>
      </c>
      <c r="M3437">
        <v>2124.9954619176201</v>
      </c>
      <c r="N3437">
        <v>24080</v>
      </c>
      <c r="O3437">
        <v>10970</v>
      </c>
      <c r="P3437">
        <v>2588</v>
      </c>
      <c r="Q3437" s="36" t="str">
        <f t="shared" si="54"/>
        <v>Tenerife/Norte (GCXO)</v>
      </c>
    </row>
    <row r="3438" spans="1:17" x14ac:dyDescent="0.2">
      <c r="A3438">
        <v>2017</v>
      </c>
      <c r="B3438">
        <v>11</v>
      </c>
      <c r="C3438" t="s">
        <v>6</v>
      </c>
      <c r="D3438" t="s">
        <v>240</v>
      </c>
      <c r="E3438" t="s">
        <v>241</v>
      </c>
      <c r="F3438" t="s">
        <v>242</v>
      </c>
      <c r="G3438">
        <v>2041</v>
      </c>
      <c r="H3438">
        <v>20957.412637566798</v>
      </c>
      <c r="I3438">
        <v>219180</v>
      </c>
      <c r="J3438">
        <v>19000</v>
      </c>
      <c r="K3438">
        <v>816</v>
      </c>
      <c r="L3438">
        <v>2025</v>
      </c>
      <c r="M3438">
        <v>3673.6440325628801</v>
      </c>
      <c r="N3438">
        <v>35074</v>
      </c>
      <c r="O3438">
        <v>35000</v>
      </c>
      <c r="P3438">
        <v>1722</v>
      </c>
      <c r="Q3438" s="36" t="str">
        <f t="shared" si="54"/>
        <v>Sofia (LBSF)</v>
      </c>
    </row>
    <row r="3439" spans="1:17" x14ac:dyDescent="0.2">
      <c r="A3439">
        <v>2017</v>
      </c>
      <c r="B3439">
        <v>11</v>
      </c>
      <c r="C3439" t="s">
        <v>6</v>
      </c>
      <c r="D3439" t="s">
        <v>243</v>
      </c>
      <c r="E3439" t="s">
        <v>244</v>
      </c>
      <c r="F3439" t="s">
        <v>245</v>
      </c>
      <c r="G3439">
        <v>1903</v>
      </c>
      <c r="H3439">
        <v>8884.4549698505707</v>
      </c>
      <c r="I3439">
        <v>120475</v>
      </c>
      <c r="J3439">
        <v>18000</v>
      </c>
      <c r="K3439">
        <v>891</v>
      </c>
      <c r="L3439">
        <v>1902</v>
      </c>
      <c r="M3439">
        <v>10248.156093605799</v>
      </c>
      <c r="N3439">
        <v>105500</v>
      </c>
      <c r="O3439">
        <v>34000</v>
      </c>
      <c r="P3439">
        <v>1373</v>
      </c>
      <c r="Q3439" s="36" t="str">
        <f t="shared" si="54"/>
        <v>Larnaca (LCLK)</v>
      </c>
    </row>
    <row r="3440" spans="1:17" x14ac:dyDescent="0.2">
      <c r="A3440">
        <v>2017</v>
      </c>
      <c r="B3440">
        <v>11</v>
      </c>
      <c r="C3440" t="s">
        <v>6</v>
      </c>
      <c r="D3440" t="s">
        <v>303</v>
      </c>
      <c r="E3440" t="s">
        <v>304</v>
      </c>
      <c r="F3440" t="s">
        <v>305</v>
      </c>
      <c r="G3440">
        <v>1521</v>
      </c>
      <c r="H3440">
        <v>14043.5771240589</v>
      </c>
      <c r="I3440">
        <v>167140</v>
      </c>
      <c r="J3440">
        <v>5436.6666666666697</v>
      </c>
      <c r="K3440">
        <v>522</v>
      </c>
      <c r="L3440">
        <v>1517</v>
      </c>
      <c r="M3440">
        <v>3056.36381955259</v>
      </c>
      <c r="N3440">
        <v>28162</v>
      </c>
      <c r="O3440">
        <v>30000</v>
      </c>
      <c r="P3440">
        <v>1283</v>
      </c>
      <c r="Q3440" s="36" t="str">
        <f t="shared" si="54"/>
        <v>Zagreb (LDZA)</v>
      </c>
    </row>
    <row r="3441" spans="1:17" x14ac:dyDescent="0.2">
      <c r="A3441">
        <v>2017</v>
      </c>
      <c r="B3441">
        <v>11</v>
      </c>
      <c r="C3441" t="s">
        <v>6</v>
      </c>
      <c r="D3441" t="s">
        <v>246</v>
      </c>
      <c r="E3441" t="s">
        <v>247</v>
      </c>
      <c r="F3441" t="s">
        <v>123</v>
      </c>
      <c r="G3441">
        <v>2936</v>
      </c>
      <c r="H3441">
        <v>16844.759144001899</v>
      </c>
      <c r="I3441">
        <v>212280</v>
      </c>
      <c r="J3441">
        <v>21034.408602150499</v>
      </c>
      <c r="K3441">
        <v>1251</v>
      </c>
      <c r="L3441">
        <v>2942</v>
      </c>
      <c r="M3441">
        <v>16787.172322367402</v>
      </c>
      <c r="N3441">
        <v>151680</v>
      </c>
      <c r="O3441">
        <v>34000</v>
      </c>
      <c r="P3441">
        <v>2081</v>
      </c>
      <c r="Q3441" s="36" t="str">
        <f t="shared" si="54"/>
        <v>Alicante (LEAL)</v>
      </c>
    </row>
    <row r="3442" spans="1:17" x14ac:dyDescent="0.2">
      <c r="A3442">
        <v>2017</v>
      </c>
      <c r="B3442">
        <v>11</v>
      </c>
      <c r="C3442" t="s">
        <v>6</v>
      </c>
      <c r="D3442" t="s">
        <v>248</v>
      </c>
      <c r="E3442" t="s">
        <v>249</v>
      </c>
      <c r="F3442" t="s">
        <v>123</v>
      </c>
      <c r="G3442">
        <v>1686</v>
      </c>
      <c r="H3442">
        <v>12188.4263595878</v>
      </c>
      <c r="I3442">
        <v>160580</v>
      </c>
      <c r="J3442">
        <v>5950</v>
      </c>
      <c r="K3442">
        <v>479</v>
      </c>
      <c r="L3442">
        <v>1689</v>
      </c>
      <c r="M3442">
        <v>3674.30596299732</v>
      </c>
      <c r="N3442">
        <v>31480</v>
      </c>
      <c r="O3442">
        <v>31983.333333333299</v>
      </c>
      <c r="P3442">
        <v>1376</v>
      </c>
      <c r="Q3442" s="36" t="str">
        <f t="shared" si="54"/>
        <v>Bilbao (LEBB)</v>
      </c>
    </row>
    <row r="3443" spans="1:17" x14ac:dyDescent="0.2">
      <c r="A3443">
        <v>2017</v>
      </c>
      <c r="B3443">
        <v>11</v>
      </c>
      <c r="C3443" t="s">
        <v>6</v>
      </c>
      <c r="D3443" t="s">
        <v>24</v>
      </c>
      <c r="E3443" t="s">
        <v>122</v>
      </c>
      <c r="F3443" t="s">
        <v>123</v>
      </c>
      <c r="G3443">
        <v>11701</v>
      </c>
      <c r="H3443">
        <v>63313.502616113001</v>
      </c>
      <c r="I3443">
        <v>860680</v>
      </c>
      <c r="J3443">
        <v>13008.333333333299</v>
      </c>
      <c r="K3443">
        <v>4484</v>
      </c>
      <c r="L3443">
        <v>11695</v>
      </c>
      <c r="M3443">
        <v>102075.574705388</v>
      </c>
      <c r="N3443">
        <v>848600</v>
      </c>
      <c r="O3443">
        <v>30050</v>
      </c>
      <c r="P3443">
        <v>7143</v>
      </c>
      <c r="Q3443" s="36" t="str">
        <f t="shared" si="54"/>
        <v>Barcelona (LEBL)</v>
      </c>
    </row>
    <row r="3444" spans="1:17" x14ac:dyDescent="0.2">
      <c r="A3444">
        <v>2017</v>
      </c>
      <c r="B3444">
        <v>11</v>
      </c>
      <c r="C3444" t="s">
        <v>6</v>
      </c>
      <c r="D3444" t="s">
        <v>306</v>
      </c>
      <c r="E3444" t="s">
        <v>307</v>
      </c>
      <c r="F3444" t="s">
        <v>123</v>
      </c>
      <c r="G3444">
        <v>1087</v>
      </c>
      <c r="H3444">
        <v>6343.9735631324302</v>
      </c>
      <c r="I3444">
        <v>83620</v>
      </c>
      <c r="J3444">
        <v>11000</v>
      </c>
      <c r="K3444">
        <v>565</v>
      </c>
      <c r="L3444">
        <v>1095</v>
      </c>
      <c r="M3444">
        <v>1564.76283202223</v>
      </c>
      <c r="N3444">
        <v>15280</v>
      </c>
      <c r="O3444">
        <v>18000</v>
      </c>
      <c r="P3444">
        <v>991</v>
      </c>
      <c r="Q3444" s="36" t="str">
        <f t="shared" si="54"/>
        <v>Ibiza (LEIB)</v>
      </c>
    </row>
    <row r="3445" spans="1:17" x14ac:dyDescent="0.2">
      <c r="A3445">
        <v>2017</v>
      </c>
      <c r="B3445">
        <v>11</v>
      </c>
      <c r="C3445" t="s">
        <v>6</v>
      </c>
      <c r="D3445" t="s">
        <v>31</v>
      </c>
      <c r="E3445" t="s">
        <v>166</v>
      </c>
      <c r="F3445" t="s">
        <v>123</v>
      </c>
      <c r="G3445">
        <v>15562</v>
      </c>
      <c r="H3445">
        <v>164804.05802236401</v>
      </c>
      <c r="I3445">
        <v>2048860</v>
      </c>
      <c r="J3445">
        <v>5800</v>
      </c>
      <c r="K3445">
        <v>4089</v>
      </c>
      <c r="L3445">
        <v>15560</v>
      </c>
      <c r="M3445">
        <v>47208.026377602197</v>
      </c>
      <c r="N3445">
        <v>398265</v>
      </c>
      <c r="O3445">
        <v>33000</v>
      </c>
      <c r="P3445">
        <v>12481</v>
      </c>
      <c r="Q3445" s="36" t="str">
        <f t="shared" si="54"/>
        <v>Madrid/Barajas (LEMD)</v>
      </c>
    </row>
    <row r="3446" spans="1:17" x14ac:dyDescent="0.2">
      <c r="A3446">
        <v>2017</v>
      </c>
      <c r="B3446">
        <v>11</v>
      </c>
      <c r="C3446" t="s">
        <v>6</v>
      </c>
      <c r="D3446" t="s">
        <v>7</v>
      </c>
      <c r="E3446" t="s">
        <v>174</v>
      </c>
      <c r="F3446" t="s">
        <v>123</v>
      </c>
      <c r="G3446">
        <v>4129</v>
      </c>
      <c r="H3446">
        <v>15085.799019620699</v>
      </c>
      <c r="I3446">
        <v>225380</v>
      </c>
      <c r="J3446">
        <v>19000</v>
      </c>
      <c r="K3446">
        <v>2058</v>
      </c>
      <c r="L3446">
        <v>4114</v>
      </c>
      <c r="M3446">
        <v>6480.8246542358902</v>
      </c>
      <c r="N3446">
        <v>57620</v>
      </c>
      <c r="O3446">
        <v>36000</v>
      </c>
      <c r="P3446">
        <v>3552</v>
      </c>
      <c r="Q3446" s="36" t="str">
        <f t="shared" si="54"/>
        <v>Malaga (LEMG)</v>
      </c>
    </row>
    <row r="3447" spans="1:17" x14ac:dyDescent="0.2">
      <c r="A3447">
        <v>2017</v>
      </c>
      <c r="B3447">
        <v>11</v>
      </c>
      <c r="C3447" t="s">
        <v>6</v>
      </c>
      <c r="D3447" t="s">
        <v>4</v>
      </c>
      <c r="E3447" t="s">
        <v>124</v>
      </c>
      <c r="F3447" t="s">
        <v>123</v>
      </c>
      <c r="G3447">
        <v>4314</v>
      </c>
      <c r="H3447">
        <v>19838.959494188999</v>
      </c>
      <c r="I3447">
        <v>268840</v>
      </c>
      <c r="J3447">
        <v>10000</v>
      </c>
      <c r="K3447">
        <v>2085</v>
      </c>
      <c r="L3447">
        <v>4325</v>
      </c>
      <c r="M3447">
        <v>11188.4788950561</v>
      </c>
      <c r="N3447">
        <v>99276</v>
      </c>
      <c r="O3447">
        <v>31000</v>
      </c>
      <c r="P3447">
        <v>3608</v>
      </c>
      <c r="Q3447" s="36" t="str">
        <f t="shared" si="54"/>
        <v>Palma de Mallorca (LEPA)</v>
      </c>
    </row>
    <row r="3448" spans="1:17" x14ac:dyDescent="0.2">
      <c r="A3448">
        <v>2017</v>
      </c>
      <c r="B3448">
        <v>11</v>
      </c>
      <c r="C3448" t="s">
        <v>6</v>
      </c>
      <c r="D3448" t="s">
        <v>250</v>
      </c>
      <c r="E3448" t="s">
        <v>251</v>
      </c>
      <c r="F3448" t="s">
        <v>123</v>
      </c>
      <c r="G3448">
        <v>2401</v>
      </c>
      <c r="H3448">
        <v>11996.7315867748</v>
      </c>
      <c r="I3448">
        <v>151340</v>
      </c>
      <c r="J3448">
        <v>19000</v>
      </c>
      <c r="K3448">
        <v>1137</v>
      </c>
      <c r="L3448">
        <v>2405</v>
      </c>
      <c r="M3448">
        <v>8656.7291641994998</v>
      </c>
      <c r="N3448">
        <v>80060</v>
      </c>
      <c r="O3448">
        <v>32000</v>
      </c>
      <c r="P3448">
        <v>1879</v>
      </c>
      <c r="Q3448" s="36" t="str">
        <f t="shared" si="54"/>
        <v>Valencia (LEVC)</v>
      </c>
    </row>
    <row r="3449" spans="1:17" x14ac:dyDescent="0.2">
      <c r="A3449">
        <v>2017</v>
      </c>
      <c r="B3449">
        <v>11</v>
      </c>
      <c r="C3449" t="s">
        <v>6</v>
      </c>
      <c r="D3449" t="s">
        <v>252</v>
      </c>
      <c r="E3449" t="s">
        <v>253</v>
      </c>
      <c r="F3449" t="s">
        <v>126</v>
      </c>
      <c r="G3449">
        <v>2354</v>
      </c>
      <c r="H3449">
        <v>25913.975927322001</v>
      </c>
      <c r="I3449">
        <v>322680</v>
      </c>
      <c r="J3449">
        <v>4600</v>
      </c>
      <c r="K3449">
        <v>855</v>
      </c>
      <c r="L3449">
        <v>2344</v>
      </c>
      <c r="M3449">
        <v>7022.61354327344</v>
      </c>
      <c r="N3449">
        <v>65358</v>
      </c>
      <c r="O3449">
        <v>30000</v>
      </c>
      <c r="P3449">
        <v>1896</v>
      </c>
      <c r="Q3449" s="36" t="str">
        <f t="shared" si="54"/>
        <v>Bordeaux (LFBD)</v>
      </c>
    </row>
    <row r="3450" spans="1:17" x14ac:dyDescent="0.2">
      <c r="A3450">
        <v>2017</v>
      </c>
      <c r="B3450">
        <v>11</v>
      </c>
      <c r="C3450" t="s">
        <v>6</v>
      </c>
      <c r="D3450" t="s">
        <v>254</v>
      </c>
      <c r="E3450" t="s">
        <v>255</v>
      </c>
      <c r="F3450" t="s">
        <v>126</v>
      </c>
      <c r="G3450">
        <v>3840</v>
      </c>
      <c r="H3450">
        <v>27714.1439309864</v>
      </c>
      <c r="I3450">
        <v>383978</v>
      </c>
      <c r="J3450">
        <v>3165.4741379310299</v>
      </c>
      <c r="K3450">
        <v>1162</v>
      </c>
      <c r="L3450">
        <v>3864</v>
      </c>
      <c r="M3450">
        <v>13436.643348642599</v>
      </c>
      <c r="N3450">
        <v>120598</v>
      </c>
      <c r="O3450">
        <v>32000</v>
      </c>
      <c r="P3450">
        <v>3049</v>
      </c>
      <c r="Q3450" s="36" t="str">
        <f t="shared" si="54"/>
        <v>Toulouse (LFBO)</v>
      </c>
    </row>
    <row r="3451" spans="1:17" x14ac:dyDescent="0.2">
      <c r="A3451">
        <v>2017</v>
      </c>
      <c r="B3451">
        <v>11</v>
      </c>
      <c r="C3451" t="s">
        <v>6</v>
      </c>
      <c r="D3451" t="s">
        <v>167</v>
      </c>
      <c r="E3451" t="s">
        <v>168</v>
      </c>
      <c r="F3451" t="s">
        <v>126</v>
      </c>
      <c r="G3451">
        <v>4279</v>
      </c>
      <c r="H3451">
        <v>53480.641517570002</v>
      </c>
      <c r="I3451">
        <v>657400</v>
      </c>
      <c r="J3451">
        <v>3743.3333333333298</v>
      </c>
      <c r="K3451">
        <v>934</v>
      </c>
      <c r="L3451">
        <v>4257</v>
      </c>
      <c r="M3451">
        <v>13866.1150193594</v>
      </c>
      <c r="N3451">
        <v>123640</v>
      </c>
      <c r="O3451">
        <v>30000</v>
      </c>
      <c r="P3451">
        <v>3223</v>
      </c>
      <c r="Q3451" s="36" t="str">
        <f t="shared" si="54"/>
        <v>Lyon (LFLL)</v>
      </c>
    </row>
    <row r="3452" spans="1:17" x14ac:dyDescent="0.2">
      <c r="A3452">
        <v>2017</v>
      </c>
      <c r="B3452">
        <v>11</v>
      </c>
      <c r="C3452" t="s">
        <v>6</v>
      </c>
      <c r="D3452" t="s">
        <v>256</v>
      </c>
      <c r="E3452" t="s">
        <v>257</v>
      </c>
      <c r="F3452" t="s">
        <v>126</v>
      </c>
      <c r="G3452">
        <v>3657</v>
      </c>
      <c r="H3452">
        <v>53216.409787444798</v>
      </c>
      <c r="I3452">
        <v>581520</v>
      </c>
      <c r="J3452">
        <v>6018.5185185185201</v>
      </c>
      <c r="K3452">
        <v>957</v>
      </c>
      <c r="L3452">
        <v>3645</v>
      </c>
      <c r="M3452">
        <v>9774.58257539224</v>
      </c>
      <c r="N3452">
        <v>91042</v>
      </c>
      <c r="O3452">
        <v>33385</v>
      </c>
      <c r="P3452">
        <v>3033</v>
      </c>
      <c r="Q3452" s="36" t="str">
        <f t="shared" si="54"/>
        <v>Marseille (LFML)</v>
      </c>
    </row>
    <row r="3453" spans="1:17" x14ac:dyDescent="0.2">
      <c r="A3453">
        <v>2017</v>
      </c>
      <c r="B3453">
        <v>11</v>
      </c>
      <c r="C3453" t="s">
        <v>6</v>
      </c>
      <c r="D3453" t="s">
        <v>41</v>
      </c>
      <c r="E3453" t="s">
        <v>125</v>
      </c>
      <c r="F3453" t="s">
        <v>126</v>
      </c>
      <c r="G3453">
        <v>4302</v>
      </c>
      <c r="H3453">
        <v>55746.1278995963</v>
      </c>
      <c r="I3453">
        <v>769286</v>
      </c>
      <c r="J3453">
        <v>3695.4166666666702</v>
      </c>
      <c r="K3453">
        <v>898</v>
      </c>
      <c r="L3453">
        <v>4299</v>
      </c>
      <c r="M3453">
        <v>11473.3759539368</v>
      </c>
      <c r="N3453">
        <v>104260</v>
      </c>
      <c r="O3453">
        <v>34000</v>
      </c>
      <c r="P3453">
        <v>3396</v>
      </c>
      <c r="Q3453" s="36" t="str">
        <f t="shared" si="54"/>
        <v>Nice (LFMN)</v>
      </c>
    </row>
    <row r="3454" spans="1:17" x14ac:dyDescent="0.2">
      <c r="A3454">
        <v>2017</v>
      </c>
      <c r="B3454">
        <v>11</v>
      </c>
      <c r="C3454" t="s">
        <v>6</v>
      </c>
      <c r="D3454" t="s">
        <v>258</v>
      </c>
      <c r="E3454" t="s">
        <v>259</v>
      </c>
      <c r="F3454" t="s">
        <v>126</v>
      </c>
      <c r="G3454">
        <v>2170</v>
      </c>
      <c r="H3454">
        <v>91868.633732738497</v>
      </c>
      <c r="I3454">
        <v>1283000</v>
      </c>
      <c r="J3454">
        <v>4575.4032258064499</v>
      </c>
      <c r="K3454">
        <v>22</v>
      </c>
      <c r="L3454">
        <v>2143</v>
      </c>
      <c r="M3454">
        <v>13673.237776272201</v>
      </c>
      <c r="N3454">
        <v>155071</v>
      </c>
      <c r="O3454">
        <v>25000</v>
      </c>
      <c r="P3454">
        <v>1166</v>
      </c>
      <c r="Q3454" s="36" t="str">
        <f t="shared" si="54"/>
        <v>Paris/Le Bourget (LFPB)</v>
      </c>
    </row>
    <row r="3455" spans="1:17" x14ac:dyDescent="0.2">
      <c r="A3455">
        <v>2017</v>
      </c>
      <c r="B3455">
        <v>11</v>
      </c>
      <c r="C3455" t="s">
        <v>6</v>
      </c>
      <c r="D3455" t="s">
        <v>25</v>
      </c>
      <c r="E3455" t="s">
        <v>169</v>
      </c>
      <c r="F3455" t="s">
        <v>126</v>
      </c>
      <c r="G3455">
        <v>18522</v>
      </c>
      <c r="H3455">
        <v>500311.52211353602</v>
      </c>
      <c r="I3455">
        <v>5957380</v>
      </c>
      <c r="J3455">
        <v>4146.8245967741896</v>
      </c>
      <c r="K3455">
        <v>740</v>
      </c>
      <c r="L3455">
        <v>18465</v>
      </c>
      <c r="M3455">
        <v>51433.781896155699</v>
      </c>
      <c r="N3455">
        <v>455739</v>
      </c>
      <c r="O3455">
        <v>33000</v>
      </c>
      <c r="P3455">
        <v>13989</v>
      </c>
      <c r="Q3455" s="36" t="str">
        <f t="shared" si="54"/>
        <v>Paris/Charles de Gaulle (LFPG)</v>
      </c>
    </row>
    <row r="3456" spans="1:17" x14ac:dyDescent="0.2">
      <c r="A3456">
        <v>2017</v>
      </c>
      <c r="B3456">
        <v>11</v>
      </c>
      <c r="C3456" t="s">
        <v>6</v>
      </c>
      <c r="D3456" t="s">
        <v>10</v>
      </c>
      <c r="E3456" t="s">
        <v>170</v>
      </c>
      <c r="F3456" t="s">
        <v>126</v>
      </c>
      <c r="G3456">
        <v>8526</v>
      </c>
      <c r="H3456">
        <v>301291.01680000097</v>
      </c>
      <c r="I3456">
        <v>3480340</v>
      </c>
      <c r="J3456">
        <v>4043.2183908045999</v>
      </c>
      <c r="K3456">
        <v>244</v>
      </c>
      <c r="L3456">
        <v>8470</v>
      </c>
      <c r="M3456">
        <v>28127.412512513401</v>
      </c>
      <c r="N3456">
        <v>296100</v>
      </c>
      <c r="O3456">
        <v>33000</v>
      </c>
      <c r="P3456">
        <v>6260</v>
      </c>
      <c r="Q3456" s="36" t="str">
        <f t="shared" si="54"/>
        <v>Paris/Orly (LFPO)</v>
      </c>
    </row>
    <row r="3457" spans="1:17" x14ac:dyDescent="0.2">
      <c r="A3457">
        <v>2017</v>
      </c>
      <c r="B3457">
        <v>11</v>
      </c>
      <c r="C3457" t="s">
        <v>6</v>
      </c>
      <c r="D3457" t="s">
        <v>260</v>
      </c>
      <c r="E3457" t="s">
        <v>261</v>
      </c>
      <c r="F3457" t="s">
        <v>126</v>
      </c>
      <c r="G3457">
        <v>2095</v>
      </c>
      <c r="H3457">
        <v>16901.941580848099</v>
      </c>
      <c r="I3457">
        <v>250540</v>
      </c>
      <c r="J3457">
        <v>3013.3333333333298</v>
      </c>
      <c r="K3457">
        <v>521</v>
      </c>
      <c r="L3457">
        <v>2011</v>
      </c>
      <c r="M3457">
        <v>6858.1569336418497</v>
      </c>
      <c r="N3457">
        <v>59416</v>
      </c>
      <c r="O3457">
        <v>31000</v>
      </c>
      <c r="P3457">
        <v>1545</v>
      </c>
      <c r="Q3457" s="36" t="str">
        <f t="shared" si="54"/>
        <v>Nantes (LFRS)</v>
      </c>
    </row>
    <row r="3458" spans="1:17" x14ac:dyDescent="0.2">
      <c r="A3458">
        <v>2017</v>
      </c>
      <c r="B3458">
        <v>11</v>
      </c>
      <c r="C3458" t="s">
        <v>6</v>
      </c>
      <c r="D3458" t="s">
        <v>262</v>
      </c>
      <c r="E3458" t="s">
        <v>263</v>
      </c>
      <c r="F3458" t="s">
        <v>126</v>
      </c>
      <c r="G3458">
        <v>2760</v>
      </c>
      <c r="H3458">
        <v>42244.204238366801</v>
      </c>
      <c r="I3458">
        <v>483200</v>
      </c>
      <c r="J3458">
        <v>6805.9469369258004</v>
      </c>
      <c r="K3458">
        <v>505</v>
      </c>
      <c r="L3458">
        <v>2725</v>
      </c>
      <c r="M3458">
        <v>10215.6265778097</v>
      </c>
      <c r="N3458">
        <v>88696</v>
      </c>
      <c r="O3458">
        <v>32997.307692307702</v>
      </c>
      <c r="P3458">
        <v>2024</v>
      </c>
      <c r="Q3458" s="36" t="str">
        <f t="shared" si="54"/>
        <v>Mulhouse (LFSB)</v>
      </c>
    </row>
    <row r="3459" spans="1:17" x14ac:dyDescent="0.2">
      <c r="A3459">
        <v>2017</v>
      </c>
      <c r="B3459">
        <v>11</v>
      </c>
      <c r="C3459" t="s">
        <v>6</v>
      </c>
      <c r="D3459" t="s">
        <v>35</v>
      </c>
      <c r="E3459" t="s">
        <v>127</v>
      </c>
      <c r="F3459" t="s">
        <v>128</v>
      </c>
      <c r="G3459">
        <v>6306</v>
      </c>
      <c r="H3459">
        <v>24290.683173904101</v>
      </c>
      <c r="I3459">
        <v>317932</v>
      </c>
      <c r="J3459">
        <v>18000</v>
      </c>
      <c r="K3459">
        <v>3580</v>
      </c>
      <c r="L3459">
        <v>6314</v>
      </c>
      <c r="M3459">
        <v>9903.4875911601303</v>
      </c>
      <c r="N3459">
        <v>95020</v>
      </c>
      <c r="O3459">
        <v>32000</v>
      </c>
      <c r="P3459">
        <v>5459</v>
      </c>
      <c r="Q3459" s="36" t="str">
        <f t="shared" si="54"/>
        <v>Athens (LGAV)</v>
      </c>
    </row>
    <row r="3460" spans="1:17" x14ac:dyDescent="0.2">
      <c r="A3460">
        <v>2017</v>
      </c>
      <c r="B3460">
        <v>11</v>
      </c>
      <c r="C3460" t="s">
        <v>6</v>
      </c>
      <c r="D3460" t="s">
        <v>308</v>
      </c>
      <c r="E3460" t="s">
        <v>309</v>
      </c>
      <c r="F3460" t="s">
        <v>128</v>
      </c>
      <c r="G3460">
        <v>773</v>
      </c>
      <c r="H3460">
        <v>1394.2240164965001</v>
      </c>
      <c r="I3460">
        <v>19880</v>
      </c>
      <c r="J3460">
        <v>23000</v>
      </c>
      <c r="K3460">
        <v>566</v>
      </c>
      <c r="L3460">
        <v>795</v>
      </c>
      <c r="M3460">
        <v>1145.9912461169999</v>
      </c>
      <c r="N3460">
        <v>21160</v>
      </c>
      <c r="O3460">
        <v>24000</v>
      </c>
      <c r="P3460">
        <v>721</v>
      </c>
      <c r="Q3460" s="36" t="str">
        <f t="shared" si="54"/>
        <v>Heraklion (LGIR)</v>
      </c>
    </row>
    <row r="3461" spans="1:17" x14ac:dyDescent="0.2">
      <c r="A3461">
        <v>2017</v>
      </c>
      <c r="B3461">
        <v>11</v>
      </c>
      <c r="C3461" t="s">
        <v>6</v>
      </c>
      <c r="D3461" t="s">
        <v>264</v>
      </c>
      <c r="E3461" t="s">
        <v>265</v>
      </c>
      <c r="F3461" t="s">
        <v>128</v>
      </c>
      <c r="G3461">
        <v>1322</v>
      </c>
      <c r="H3461">
        <v>4329.4639838189696</v>
      </c>
      <c r="I3461">
        <v>59753</v>
      </c>
      <c r="J3461">
        <v>26000</v>
      </c>
      <c r="K3461">
        <v>949</v>
      </c>
      <c r="L3461">
        <v>1481</v>
      </c>
      <c r="M3461">
        <v>1837.5930654025101</v>
      </c>
      <c r="N3461">
        <v>16360</v>
      </c>
      <c r="O3461">
        <v>31000</v>
      </c>
      <c r="P3461">
        <v>1322</v>
      </c>
      <c r="Q3461" s="36" t="str">
        <f t="shared" si="54"/>
        <v>Thessaloniki (LGTS)</v>
      </c>
    </row>
    <row r="3462" spans="1:17" x14ac:dyDescent="0.2">
      <c r="A3462">
        <v>2017</v>
      </c>
      <c r="B3462">
        <v>11</v>
      </c>
      <c r="C3462" t="s">
        <v>6</v>
      </c>
      <c r="D3462" t="s">
        <v>266</v>
      </c>
      <c r="E3462" t="s">
        <v>267</v>
      </c>
      <c r="F3462" t="s">
        <v>268</v>
      </c>
      <c r="G3462">
        <v>4037</v>
      </c>
      <c r="H3462">
        <v>48536.8210671122</v>
      </c>
      <c r="I3462">
        <v>498220</v>
      </c>
      <c r="J3462">
        <v>17000</v>
      </c>
      <c r="K3462">
        <v>1267</v>
      </c>
      <c r="L3462">
        <v>4031</v>
      </c>
      <c r="M3462">
        <v>14415.010527022399</v>
      </c>
      <c r="N3462">
        <v>126912</v>
      </c>
      <c r="O3462">
        <v>35000</v>
      </c>
      <c r="P3462">
        <v>3077</v>
      </c>
      <c r="Q3462" s="36" t="str">
        <f t="shared" si="54"/>
        <v>Budapest (LHBP)</v>
      </c>
    </row>
    <row r="3463" spans="1:17" x14ac:dyDescent="0.2">
      <c r="A3463">
        <v>2017</v>
      </c>
      <c r="B3463">
        <v>11</v>
      </c>
      <c r="C3463" t="s">
        <v>6</v>
      </c>
      <c r="D3463" t="s">
        <v>269</v>
      </c>
      <c r="E3463" t="s">
        <v>270</v>
      </c>
      <c r="F3463" t="s">
        <v>129</v>
      </c>
      <c r="G3463">
        <v>2158</v>
      </c>
      <c r="H3463">
        <v>6223.9220036616598</v>
      </c>
      <c r="I3463">
        <v>76280</v>
      </c>
      <c r="J3463">
        <v>33000</v>
      </c>
      <c r="K3463">
        <v>1388</v>
      </c>
      <c r="L3463">
        <v>1976</v>
      </c>
      <c r="M3463">
        <v>2372.03151708217</v>
      </c>
      <c r="N3463">
        <v>23054</v>
      </c>
      <c r="O3463">
        <v>34000</v>
      </c>
      <c r="P3463">
        <v>1784</v>
      </c>
      <c r="Q3463" s="36" t="str">
        <f t="shared" si="54"/>
        <v>Catania (LICC)</v>
      </c>
    </row>
    <row r="3464" spans="1:17" x14ac:dyDescent="0.2">
      <c r="A3464">
        <v>2017</v>
      </c>
      <c r="B3464">
        <v>11</v>
      </c>
      <c r="C3464" t="s">
        <v>6</v>
      </c>
      <c r="D3464" t="s">
        <v>310</v>
      </c>
      <c r="E3464" t="s">
        <v>311</v>
      </c>
      <c r="F3464" t="s">
        <v>129</v>
      </c>
      <c r="G3464">
        <v>1612</v>
      </c>
      <c r="H3464">
        <v>8121.9327709850704</v>
      </c>
      <c r="I3464">
        <v>124120</v>
      </c>
      <c r="J3464">
        <v>18000</v>
      </c>
      <c r="K3464">
        <v>830</v>
      </c>
      <c r="L3464">
        <v>1611</v>
      </c>
      <c r="M3464">
        <v>2010.2139627772699</v>
      </c>
      <c r="N3464">
        <v>18500</v>
      </c>
      <c r="O3464">
        <v>34000</v>
      </c>
      <c r="P3464">
        <v>1442</v>
      </c>
      <c r="Q3464" s="36" t="str">
        <f t="shared" si="54"/>
        <v>Palermo (LICJ)</v>
      </c>
    </row>
    <row r="3465" spans="1:17" x14ac:dyDescent="0.2">
      <c r="A3465">
        <v>2017</v>
      </c>
      <c r="B3465">
        <v>11</v>
      </c>
      <c r="C3465" t="s">
        <v>6</v>
      </c>
      <c r="D3465" t="s">
        <v>13</v>
      </c>
      <c r="E3465" t="s">
        <v>171</v>
      </c>
      <c r="F3465" t="s">
        <v>129</v>
      </c>
      <c r="G3465">
        <v>6793</v>
      </c>
      <c r="H3465">
        <v>87909.855708684394</v>
      </c>
      <c r="I3465">
        <v>939420</v>
      </c>
      <c r="J3465">
        <v>7017.8571428571404</v>
      </c>
      <c r="K3465">
        <v>1680</v>
      </c>
      <c r="L3465">
        <v>6806</v>
      </c>
      <c r="M3465">
        <v>20739.323655112999</v>
      </c>
      <c r="N3465">
        <v>176980</v>
      </c>
      <c r="O3465">
        <v>34987.457087486197</v>
      </c>
      <c r="P3465">
        <v>5051</v>
      </c>
      <c r="Q3465" s="36" t="str">
        <f t="shared" si="54"/>
        <v>Milan/Malpensa (LIMC)</v>
      </c>
    </row>
    <row r="3466" spans="1:17" x14ac:dyDescent="0.2">
      <c r="A3466">
        <v>2017</v>
      </c>
      <c r="B3466">
        <v>11</v>
      </c>
      <c r="C3466" t="s">
        <v>6</v>
      </c>
      <c r="D3466" t="s">
        <v>271</v>
      </c>
      <c r="E3466" t="s">
        <v>272</v>
      </c>
      <c r="F3466" t="s">
        <v>129</v>
      </c>
      <c r="G3466">
        <v>3229</v>
      </c>
      <c r="H3466">
        <v>45046.738660142597</v>
      </c>
      <c r="I3466">
        <v>445080</v>
      </c>
      <c r="J3466">
        <v>30000</v>
      </c>
      <c r="K3466">
        <v>1131</v>
      </c>
      <c r="L3466">
        <v>3228</v>
      </c>
      <c r="M3466">
        <v>9771.4923724319397</v>
      </c>
      <c r="N3466">
        <v>82240</v>
      </c>
      <c r="O3466">
        <v>35928.831845238099</v>
      </c>
      <c r="P3466">
        <v>2507</v>
      </c>
      <c r="Q3466" s="36" t="str">
        <f t="shared" ref="Q3466:Q3485" si="55">E3466&amp;" ("&amp;D3466&amp;")"</f>
        <v>Bergamo (LIME)</v>
      </c>
    </row>
    <row r="3467" spans="1:17" x14ac:dyDescent="0.2">
      <c r="A3467">
        <v>2017</v>
      </c>
      <c r="B3467">
        <v>11</v>
      </c>
      <c r="C3467" t="s">
        <v>6</v>
      </c>
      <c r="D3467" t="s">
        <v>273</v>
      </c>
      <c r="E3467" t="s">
        <v>274</v>
      </c>
      <c r="F3467" t="s">
        <v>129</v>
      </c>
      <c r="G3467">
        <v>1556</v>
      </c>
      <c r="H3467">
        <v>10529.2462147771</v>
      </c>
      <c r="I3467">
        <v>122800</v>
      </c>
      <c r="J3467">
        <v>13019.166666666701</v>
      </c>
      <c r="K3467">
        <v>553</v>
      </c>
      <c r="L3467">
        <v>1561</v>
      </c>
      <c r="M3467">
        <v>4078.0998755341202</v>
      </c>
      <c r="N3467">
        <v>40605</v>
      </c>
      <c r="O3467">
        <v>33000</v>
      </c>
      <c r="P3467">
        <v>1208</v>
      </c>
      <c r="Q3467" s="36" t="str">
        <f t="shared" si="55"/>
        <v>Torino (LIMF)</v>
      </c>
    </row>
    <row r="3468" spans="1:17" x14ac:dyDescent="0.2">
      <c r="A3468">
        <v>2017</v>
      </c>
      <c r="B3468">
        <v>11</v>
      </c>
      <c r="C3468" t="s">
        <v>6</v>
      </c>
      <c r="D3468" t="s">
        <v>43</v>
      </c>
      <c r="E3468" t="s">
        <v>172</v>
      </c>
      <c r="F3468" t="s">
        <v>129</v>
      </c>
      <c r="G3468">
        <v>4490</v>
      </c>
      <c r="H3468">
        <v>38326.229921523503</v>
      </c>
      <c r="I3468">
        <v>441560</v>
      </c>
      <c r="J3468">
        <v>6595.7589285714303</v>
      </c>
      <c r="K3468">
        <v>1405</v>
      </c>
      <c r="L3468">
        <v>4483</v>
      </c>
      <c r="M3468">
        <v>11538.687691656</v>
      </c>
      <c r="N3468">
        <v>101300</v>
      </c>
      <c r="O3468">
        <v>34000</v>
      </c>
      <c r="P3468">
        <v>3457</v>
      </c>
      <c r="Q3468" s="36" t="str">
        <f t="shared" si="55"/>
        <v>Milan/Linate (LIML)</v>
      </c>
    </row>
    <row r="3469" spans="1:17" x14ac:dyDescent="0.2">
      <c r="A3469">
        <v>2017</v>
      </c>
      <c r="B3469">
        <v>11</v>
      </c>
      <c r="C3469" t="s">
        <v>6</v>
      </c>
      <c r="D3469" t="s">
        <v>275</v>
      </c>
      <c r="E3469" t="s">
        <v>276</v>
      </c>
      <c r="F3469" t="s">
        <v>129</v>
      </c>
      <c r="G3469">
        <v>2583</v>
      </c>
      <c r="H3469">
        <v>35510.873642871302</v>
      </c>
      <c r="I3469">
        <v>369820</v>
      </c>
      <c r="J3469">
        <v>16301.8181818182</v>
      </c>
      <c r="K3469">
        <v>814</v>
      </c>
      <c r="L3469">
        <v>2587</v>
      </c>
      <c r="M3469">
        <v>7853.8512494023898</v>
      </c>
      <c r="N3469">
        <v>75372</v>
      </c>
      <c r="O3469">
        <v>35000</v>
      </c>
      <c r="P3469">
        <v>2027</v>
      </c>
      <c r="Q3469" s="36" t="str">
        <f t="shared" si="55"/>
        <v>Bologna (LIPE)</v>
      </c>
    </row>
    <row r="3470" spans="1:17" x14ac:dyDescent="0.2">
      <c r="A3470">
        <v>2017</v>
      </c>
      <c r="B3470">
        <v>11</v>
      </c>
      <c r="C3470" t="s">
        <v>6</v>
      </c>
      <c r="D3470" t="s">
        <v>277</v>
      </c>
      <c r="E3470" t="s">
        <v>278</v>
      </c>
      <c r="F3470" t="s">
        <v>129</v>
      </c>
      <c r="G3470">
        <v>2908</v>
      </c>
      <c r="H3470">
        <v>30835.7840876308</v>
      </c>
      <c r="I3470">
        <v>315740</v>
      </c>
      <c r="J3470">
        <v>26989.3548387097</v>
      </c>
      <c r="K3470">
        <v>1055</v>
      </c>
      <c r="L3470">
        <v>2864</v>
      </c>
      <c r="M3470">
        <v>8468.27427729175</v>
      </c>
      <c r="N3470">
        <v>78440</v>
      </c>
      <c r="O3470">
        <v>34000</v>
      </c>
      <c r="P3470">
        <v>2169</v>
      </c>
      <c r="Q3470" s="36" t="str">
        <f t="shared" si="55"/>
        <v>Venice (LIPZ)</v>
      </c>
    </row>
    <row r="3471" spans="1:17" x14ac:dyDescent="0.2">
      <c r="A3471">
        <v>2017</v>
      </c>
      <c r="B3471">
        <v>11</v>
      </c>
      <c r="C3471" t="s">
        <v>6</v>
      </c>
      <c r="D3471" t="s">
        <v>279</v>
      </c>
      <c r="E3471" t="s">
        <v>280</v>
      </c>
      <c r="F3471" t="s">
        <v>129</v>
      </c>
      <c r="G3471">
        <v>2062</v>
      </c>
      <c r="H3471">
        <v>12776.240642291499</v>
      </c>
      <c r="I3471">
        <v>164280</v>
      </c>
      <c r="J3471">
        <v>31000</v>
      </c>
      <c r="K3471">
        <v>963</v>
      </c>
      <c r="L3471">
        <v>2079</v>
      </c>
      <c r="M3471">
        <v>5250.1118550962701</v>
      </c>
      <c r="N3471">
        <v>50160</v>
      </c>
      <c r="O3471">
        <v>36000</v>
      </c>
      <c r="P3471">
        <v>1636</v>
      </c>
      <c r="Q3471" s="36" t="str">
        <f t="shared" si="55"/>
        <v>Rome/Ciampino (LIRA)</v>
      </c>
    </row>
    <row r="3472" spans="1:17" x14ac:dyDescent="0.2">
      <c r="A3472">
        <v>2017</v>
      </c>
      <c r="B3472">
        <v>11</v>
      </c>
      <c r="C3472" t="s">
        <v>6</v>
      </c>
      <c r="D3472" t="s">
        <v>17</v>
      </c>
      <c r="E3472" t="s">
        <v>130</v>
      </c>
      <c r="F3472" t="s">
        <v>129</v>
      </c>
      <c r="G3472">
        <v>10749</v>
      </c>
      <c r="H3472">
        <v>88545.156589196602</v>
      </c>
      <c r="I3472">
        <v>1151420</v>
      </c>
      <c r="J3472">
        <v>5989.0909090909099</v>
      </c>
      <c r="K3472">
        <v>3375</v>
      </c>
      <c r="L3472">
        <v>10769</v>
      </c>
      <c r="M3472">
        <v>16829.731918969501</v>
      </c>
      <c r="N3472">
        <v>141874</v>
      </c>
      <c r="O3472">
        <v>34000</v>
      </c>
      <c r="P3472">
        <v>9063</v>
      </c>
      <c r="Q3472" s="36" t="str">
        <f t="shared" si="55"/>
        <v>Rome/Fiumicino (LIRF)</v>
      </c>
    </row>
    <row r="3473" spans="1:17" x14ac:dyDescent="0.2">
      <c r="A3473">
        <v>2017</v>
      </c>
      <c r="B3473">
        <v>11</v>
      </c>
      <c r="C3473" t="s">
        <v>6</v>
      </c>
      <c r="D3473" t="s">
        <v>281</v>
      </c>
      <c r="E3473" t="s">
        <v>282</v>
      </c>
      <c r="F3473" t="s">
        <v>129</v>
      </c>
      <c r="G3473">
        <v>2505</v>
      </c>
      <c r="H3473">
        <v>14348.501466546901</v>
      </c>
      <c r="I3473">
        <v>186000</v>
      </c>
      <c r="J3473">
        <v>12260</v>
      </c>
      <c r="K3473">
        <v>1020</v>
      </c>
      <c r="L3473">
        <v>2510</v>
      </c>
      <c r="M3473">
        <v>4577.7714977391097</v>
      </c>
      <c r="N3473">
        <v>40900</v>
      </c>
      <c r="O3473">
        <v>35000</v>
      </c>
      <c r="P3473">
        <v>2119</v>
      </c>
      <c r="Q3473" s="36" t="str">
        <f t="shared" si="55"/>
        <v>Naples (LIRN)</v>
      </c>
    </row>
    <row r="3474" spans="1:17" x14ac:dyDescent="0.2">
      <c r="A3474">
        <v>2017</v>
      </c>
      <c r="B3474">
        <v>11</v>
      </c>
      <c r="C3474" t="s">
        <v>6</v>
      </c>
      <c r="D3474" t="s">
        <v>312</v>
      </c>
      <c r="E3474" t="s">
        <v>313</v>
      </c>
      <c r="F3474" t="s">
        <v>129</v>
      </c>
      <c r="G3474">
        <v>1221</v>
      </c>
      <c r="H3474">
        <v>11003.478612912701</v>
      </c>
      <c r="I3474">
        <v>131840</v>
      </c>
      <c r="J3474">
        <v>23986.964285714301</v>
      </c>
      <c r="K3474">
        <v>522</v>
      </c>
      <c r="L3474">
        <v>1141</v>
      </c>
      <c r="M3474">
        <v>3200.7639302124198</v>
      </c>
      <c r="N3474">
        <v>31160</v>
      </c>
      <c r="O3474">
        <v>35000</v>
      </c>
      <c r="P3474">
        <v>897</v>
      </c>
      <c r="Q3474" s="36" t="str">
        <f t="shared" si="55"/>
        <v>Pisa (LIRP)</v>
      </c>
    </row>
    <row r="3475" spans="1:17" x14ac:dyDescent="0.2">
      <c r="A3475">
        <v>2017</v>
      </c>
      <c r="B3475">
        <v>11</v>
      </c>
      <c r="C3475" t="s">
        <v>6</v>
      </c>
      <c r="D3475" t="s">
        <v>42</v>
      </c>
      <c r="E3475" t="s">
        <v>131</v>
      </c>
      <c r="F3475" t="s">
        <v>132</v>
      </c>
      <c r="G3475">
        <v>5432</v>
      </c>
      <c r="H3475">
        <v>69821.312873413495</v>
      </c>
      <c r="I3475">
        <v>797480</v>
      </c>
      <c r="J3475">
        <v>9045.8333333333303</v>
      </c>
      <c r="K3475">
        <v>1369</v>
      </c>
      <c r="L3475">
        <v>5429</v>
      </c>
      <c r="M3475">
        <v>17888.095469895401</v>
      </c>
      <c r="N3475">
        <v>172267</v>
      </c>
      <c r="O3475">
        <v>34000</v>
      </c>
      <c r="P3475">
        <v>3959</v>
      </c>
      <c r="Q3475" s="36" t="str">
        <f t="shared" si="55"/>
        <v>Prague (LKPR)</v>
      </c>
    </row>
    <row r="3476" spans="1:17" x14ac:dyDescent="0.2">
      <c r="A3476">
        <v>2017</v>
      </c>
      <c r="B3476">
        <v>11</v>
      </c>
      <c r="C3476" t="s">
        <v>6</v>
      </c>
      <c r="D3476" t="s">
        <v>80</v>
      </c>
      <c r="E3476" t="s">
        <v>175</v>
      </c>
      <c r="F3476" t="s">
        <v>139</v>
      </c>
      <c r="G3476">
        <v>4836</v>
      </c>
      <c r="H3476">
        <v>24359.785324111501</v>
      </c>
      <c r="I3476">
        <v>316700</v>
      </c>
      <c r="J3476">
        <v>13970.1724137931</v>
      </c>
      <c r="K3476">
        <v>2141</v>
      </c>
      <c r="L3476">
        <v>4883</v>
      </c>
      <c r="M3476">
        <v>13315.653917509</v>
      </c>
      <c r="N3476">
        <v>193540</v>
      </c>
      <c r="O3476">
        <v>34000</v>
      </c>
      <c r="P3476">
        <v>4062</v>
      </c>
      <c r="Q3476" s="36" t="str">
        <f t="shared" si="55"/>
        <v>Tel Aviv/Ben Gurion (LLBG)</v>
      </c>
    </row>
    <row r="3477" spans="1:17" x14ac:dyDescent="0.2">
      <c r="A3477">
        <v>2017</v>
      </c>
      <c r="B3477">
        <v>11</v>
      </c>
      <c r="C3477" t="s">
        <v>6</v>
      </c>
      <c r="D3477" t="s">
        <v>283</v>
      </c>
      <c r="E3477" t="s">
        <v>284</v>
      </c>
      <c r="F3477" t="s">
        <v>284</v>
      </c>
      <c r="G3477">
        <v>1835</v>
      </c>
      <c r="H3477">
        <v>8871.9470157578598</v>
      </c>
      <c r="I3477">
        <v>159680</v>
      </c>
      <c r="J3477">
        <v>23000</v>
      </c>
      <c r="K3477">
        <v>988</v>
      </c>
      <c r="L3477">
        <v>1855</v>
      </c>
      <c r="M3477">
        <v>4543.0525769605701</v>
      </c>
      <c r="N3477">
        <v>68645</v>
      </c>
      <c r="O3477">
        <v>36000</v>
      </c>
      <c r="P3477">
        <v>1536</v>
      </c>
      <c r="Q3477" s="36" t="str">
        <f t="shared" si="55"/>
        <v>Malta (LMML)</v>
      </c>
    </row>
    <row r="3478" spans="1:17" x14ac:dyDescent="0.2">
      <c r="A3478">
        <v>2017</v>
      </c>
      <c r="B3478">
        <v>11</v>
      </c>
      <c r="C3478" t="s">
        <v>6</v>
      </c>
      <c r="D3478" t="s">
        <v>18</v>
      </c>
      <c r="E3478" t="s">
        <v>133</v>
      </c>
      <c r="F3478" t="s">
        <v>134</v>
      </c>
      <c r="G3478">
        <v>9381</v>
      </c>
      <c r="H3478">
        <v>91752.754887634102</v>
      </c>
      <c r="I3478">
        <v>1249060</v>
      </c>
      <c r="J3478">
        <v>4920</v>
      </c>
      <c r="K3478">
        <v>2455</v>
      </c>
      <c r="L3478">
        <v>9396</v>
      </c>
      <c r="M3478">
        <v>22090.327426361499</v>
      </c>
      <c r="N3478">
        <v>195126</v>
      </c>
      <c r="O3478">
        <v>34000</v>
      </c>
      <c r="P3478">
        <v>7606</v>
      </c>
      <c r="Q3478" s="36" t="str">
        <f t="shared" si="55"/>
        <v>Vienna (LOWW)</v>
      </c>
    </row>
    <row r="3479" spans="1:17" x14ac:dyDescent="0.2">
      <c r="A3479">
        <v>2017</v>
      </c>
      <c r="B3479">
        <v>11</v>
      </c>
      <c r="C3479" t="s">
        <v>6</v>
      </c>
      <c r="D3479" t="s">
        <v>314</v>
      </c>
      <c r="E3479" t="s">
        <v>315</v>
      </c>
      <c r="F3479" t="s">
        <v>136</v>
      </c>
      <c r="G3479">
        <v>1093</v>
      </c>
      <c r="H3479">
        <v>3902.2170509416201</v>
      </c>
      <c r="I3479">
        <v>49706</v>
      </c>
      <c r="J3479">
        <v>35000</v>
      </c>
      <c r="K3479">
        <v>638</v>
      </c>
      <c r="L3479">
        <v>1105</v>
      </c>
      <c r="M3479">
        <v>2134.1537941687702</v>
      </c>
      <c r="N3479">
        <v>17640</v>
      </c>
      <c r="O3479">
        <v>36000</v>
      </c>
      <c r="P3479">
        <v>949</v>
      </c>
      <c r="Q3479" s="36" t="str">
        <f t="shared" si="55"/>
        <v>Faro (LPFR)</v>
      </c>
    </row>
    <row r="3480" spans="1:17" x14ac:dyDescent="0.2">
      <c r="A3480">
        <v>2017</v>
      </c>
      <c r="B3480">
        <v>11</v>
      </c>
      <c r="C3480" t="s">
        <v>6</v>
      </c>
      <c r="D3480" t="s">
        <v>285</v>
      </c>
      <c r="E3480" t="s">
        <v>286</v>
      </c>
      <c r="F3480" t="s">
        <v>136</v>
      </c>
      <c r="G3480">
        <v>3207</v>
      </c>
      <c r="H3480">
        <v>16009.809901067199</v>
      </c>
      <c r="I3480">
        <v>193500</v>
      </c>
      <c r="J3480">
        <v>24000</v>
      </c>
      <c r="K3480">
        <v>1634</v>
      </c>
      <c r="L3480">
        <v>3219</v>
      </c>
      <c r="M3480">
        <v>13542.261043586799</v>
      </c>
      <c r="N3480">
        <v>113683</v>
      </c>
      <c r="O3480">
        <v>34000</v>
      </c>
      <c r="P3480">
        <v>2498</v>
      </c>
      <c r="Q3480" s="36" t="str">
        <f t="shared" si="55"/>
        <v>Porto (LPPR)</v>
      </c>
    </row>
    <row r="3481" spans="1:17" x14ac:dyDescent="0.2">
      <c r="A3481">
        <v>2017</v>
      </c>
      <c r="B3481">
        <v>11</v>
      </c>
      <c r="C3481" t="s">
        <v>6</v>
      </c>
      <c r="D3481" t="s">
        <v>22</v>
      </c>
      <c r="E3481" t="s">
        <v>135</v>
      </c>
      <c r="F3481" t="s">
        <v>136</v>
      </c>
      <c r="G3481">
        <v>8017</v>
      </c>
      <c r="H3481">
        <v>43981.999896560897</v>
      </c>
      <c r="I3481">
        <v>633040</v>
      </c>
      <c r="J3481">
        <v>14000</v>
      </c>
      <c r="K3481">
        <v>3514</v>
      </c>
      <c r="L3481">
        <v>8033</v>
      </c>
      <c r="M3481">
        <v>13293.7961543893</v>
      </c>
      <c r="N3481">
        <v>118763</v>
      </c>
      <c r="O3481">
        <v>35996.666666666701</v>
      </c>
      <c r="P3481">
        <v>6889</v>
      </c>
      <c r="Q3481" s="36" t="str">
        <f t="shared" si="55"/>
        <v>Lisbon (LPPT)</v>
      </c>
    </row>
    <row r="3482" spans="1:17" x14ac:dyDescent="0.2">
      <c r="A3482">
        <v>2017</v>
      </c>
      <c r="B3482">
        <v>11</v>
      </c>
      <c r="C3482" t="s">
        <v>6</v>
      </c>
      <c r="D3482" t="s">
        <v>287</v>
      </c>
      <c r="E3482" t="s">
        <v>288</v>
      </c>
      <c r="F3482" t="s">
        <v>289</v>
      </c>
      <c r="G3482">
        <v>4423</v>
      </c>
      <c r="H3482">
        <v>34796.667395295597</v>
      </c>
      <c r="I3482">
        <v>445380</v>
      </c>
      <c r="J3482">
        <v>7003.4482758620697</v>
      </c>
      <c r="K3482">
        <v>1711</v>
      </c>
      <c r="L3482">
        <v>4435</v>
      </c>
      <c r="M3482">
        <v>11046.0749231748</v>
      </c>
      <c r="N3482">
        <v>101760</v>
      </c>
      <c r="O3482">
        <v>34000</v>
      </c>
      <c r="P3482">
        <v>3652</v>
      </c>
      <c r="Q3482" s="36" t="str">
        <f t="shared" si="55"/>
        <v>Bucharest (LROP)</v>
      </c>
    </row>
    <row r="3483" spans="1:17" x14ac:dyDescent="0.2">
      <c r="A3483">
        <v>2017</v>
      </c>
      <c r="B3483">
        <v>11</v>
      </c>
      <c r="C3483" t="s">
        <v>6</v>
      </c>
      <c r="D3483" t="s">
        <v>28</v>
      </c>
      <c r="E3483" t="s">
        <v>137</v>
      </c>
      <c r="F3483" t="s">
        <v>138</v>
      </c>
      <c r="G3483">
        <v>6466</v>
      </c>
      <c r="H3483">
        <v>121502.953146755</v>
      </c>
      <c r="I3483">
        <v>1236620</v>
      </c>
      <c r="J3483">
        <v>11000</v>
      </c>
      <c r="K3483">
        <v>1003</v>
      </c>
      <c r="L3483">
        <v>6476</v>
      </c>
      <c r="M3483">
        <v>22170.498548931399</v>
      </c>
      <c r="N3483">
        <v>196480</v>
      </c>
      <c r="O3483">
        <v>33000</v>
      </c>
      <c r="P3483">
        <v>4626</v>
      </c>
      <c r="Q3483" s="36" t="str">
        <f t="shared" si="55"/>
        <v>Geneva (LSGG)</v>
      </c>
    </row>
    <row r="3484" spans="1:17" x14ac:dyDescent="0.2">
      <c r="A3484">
        <v>2017</v>
      </c>
      <c r="B3484">
        <v>11</v>
      </c>
      <c r="C3484" t="s">
        <v>6</v>
      </c>
      <c r="D3484" t="s">
        <v>47</v>
      </c>
      <c r="E3484" t="s">
        <v>173</v>
      </c>
      <c r="F3484" t="s">
        <v>138</v>
      </c>
      <c r="G3484">
        <v>9929</v>
      </c>
      <c r="H3484">
        <v>138021.03705349501</v>
      </c>
      <c r="I3484">
        <v>1515660</v>
      </c>
      <c r="J3484">
        <v>10000</v>
      </c>
      <c r="K3484">
        <v>1743</v>
      </c>
      <c r="L3484">
        <v>9944</v>
      </c>
      <c r="M3484">
        <v>39650.593043157503</v>
      </c>
      <c r="N3484">
        <v>343868</v>
      </c>
      <c r="O3484">
        <v>32956.666666666701</v>
      </c>
      <c r="P3484">
        <v>6974</v>
      </c>
      <c r="Q3484" s="36" t="str">
        <f t="shared" si="55"/>
        <v>Zurich (LSZH)</v>
      </c>
    </row>
    <row r="3485" spans="1:17" x14ac:dyDescent="0.2">
      <c r="A3485">
        <v>2017</v>
      </c>
      <c r="B3485">
        <v>11</v>
      </c>
      <c r="C3485" t="s">
        <v>6</v>
      </c>
      <c r="D3485" t="s">
        <v>290</v>
      </c>
      <c r="E3485" t="s">
        <v>291</v>
      </c>
      <c r="F3485" t="s">
        <v>292</v>
      </c>
      <c r="G3485">
        <v>2213</v>
      </c>
      <c r="H3485">
        <v>19616.8076628323</v>
      </c>
      <c r="I3485">
        <v>252580</v>
      </c>
      <c r="J3485">
        <v>3569.1964285714298</v>
      </c>
      <c r="K3485">
        <v>799</v>
      </c>
      <c r="L3485">
        <v>2225</v>
      </c>
      <c r="M3485">
        <v>5420.4989294267198</v>
      </c>
      <c r="N3485">
        <v>60062</v>
      </c>
      <c r="O3485">
        <v>33748.275862069</v>
      </c>
      <c r="P3485">
        <v>1732</v>
      </c>
      <c r="Q3485" s="36" t="str">
        <f t="shared" si="55"/>
        <v>Belgrade (LYBE)</v>
      </c>
    </row>
    <row r="3486" spans="1:17" x14ac:dyDescent="0.2">
      <c r="F3486" s="27"/>
      <c r="G3486" s="27"/>
      <c r="H3486" s="27"/>
      <c r="I3486" s="27"/>
      <c r="Q3486" s="36"/>
    </row>
    <row r="3487" spans="1:17" x14ac:dyDescent="0.2">
      <c r="F3487" s="27"/>
      <c r="G3487" s="27"/>
      <c r="H3487" s="27"/>
      <c r="I3487" s="27"/>
      <c r="Q3487" s="36"/>
    </row>
    <row r="3488" spans="1:17" x14ac:dyDescent="0.2">
      <c r="F3488" s="27"/>
      <c r="G3488" s="27"/>
      <c r="H3488" s="27"/>
      <c r="I3488" s="27"/>
      <c r="Q3488" s="36"/>
    </row>
    <row r="3489" spans="6:17" x14ac:dyDescent="0.2">
      <c r="F3489" s="27"/>
      <c r="G3489" s="27"/>
      <c r="H3489" s="27"/>
      <c r="I3489" s="27"/>
      <c r="Q3489" s="36"/>
    </row>
    <row r="3490" spans="6:17" x14ac:dyDescent="0.2">
      <c r="F3490" s="27"/>
      <c r="G3490" s="27"/>
      <c r="H3490" s="27"/>
      <c r="I3490" s="27"/>
      <c r="Q3490" s="36"/>
    </row>
    <row r="3491" spans="6:17" x14ac:dyDescent="0.2">
      <c r="F3491" s="27"/>
      <c r="G3491" s="27"/>
      <c r="H3491" s="27"/>
      <c r="I3491" s="27"/>
      <c r="Q3491" s="36"/>
    </row>
    <row r="3492" spans="6:17" x14ac:dyDescent="0.2">
      <c r="F3492" s="27"/>
      <c r="G3492" s="27"/>
      <c r="H3492" s="27"/>
      <c r="I3492" s="27"/>
      <c r="Q3492" s="36"/>
    </row>
    <row r="3493" spans="6:17" x14ac:dyDescent="0.2">
      <c r="F3493" s="27"/>
      <c r="G3493" s="27"/>
      <c r="H3493" s="27"/>
      <c r="I3493" s="27"/>
      <c r="Q3493" s="36"/>
    </row>
    <row r="3494" spans="6:17" x14ac:dyDescent="0.2">
      <c r="F3494" s="27"/>
      <c r="G3494" s="27"/>
      <c r="H3494" s="27"/>
      <c r="I3494" s="27"/>
      <c r="Q3494" s="36"/>
    </row>
    <row r="3495" spans="6:17" x14ac:dyDescent="0.2">
      <c r="F3495" s="27"/>
      <c r="G3495" s="27"/>
      <c r="H3495" s="27"/>
      <c r="I3495" s="27"/>
      <c r="Q3495" s="36"/>
    </row>
    <row r="3496" spans="6:17" x14ac:dyDescent="0.2">
      <c r="F3496" s="27"/>
      <c r="G3496" s="27"/>
      <c r="H3496" s="27"/>
      <c r="I3496" s="27"/>
      <c r="Q3496" s="36"/>
    </row>
    <row r="3497" spans="6:17" x14ac:dyDescent="0.2">
      <c r="F3497" s="27"/>
      <c r="G3497" s="27"/>
      <c r="H3497" s="27"/>
      <c r="I3497" s="27"/>
      <c r="Q3497" s="36"/>
    </row>
    <row r="3498" spans="6:17" x14ac:dyDescent="0.2">
      <c r="F3498" s="27"/>
      <c r="G3498" s="27"/>
      <c r="H3498" s="27"/>
      <c r="I3498" s="27"/>
      <c r="Q3498" s="36"/>
    </row>
    <row r="3499" spans="6:17" x14ac:dyDescent="0.2">
      <c r="F3499" s="27"/>
      <c r="G3499" s="27"/>
      <c r="H3499" s="27"/>
      <c r="I3499" s="27"/>
      <c r="Q3499" s="36"/>
    </row>
    <row r="3500" spans="6:17" x14ac:dyDescent="0.2">
      <c r="F3500" s="27"/>
      <c r="G3500" s="27"/>
      <c r="H3500" s="27"/>
      <c r="I3500" s="27"/>
      <c r="Q3500" s="36"/>
    </row>
    <row r="3501" spans="6:17" x14ac:dyDescent="0.2">
      <c r="F3501" s="27"/>
      <c r="G3501" s="27"/>
      <c r="H3501" s="27"/>
      <c r="I3501" s="27"/>
      <c r="Q3501" s="36"/>
    </row>
    <row r="3502" spans="6:17" x14ac:dyDescent="0.2">
      <c r="F3502" s="27"/>
      <c r="G3502" s="27"/>
      <c r="H3502" s="27"/>
      <c r="I3502" s="27"/>
      <c r="Q3502" s="36"/>
    </row>
    <row r="3503" spans="6:17" x14ac:dyDescent="0.2">
      <c r="F3503" s="27"/>
      <c r="G3503" s="27"/>
      <c r="H3503" s="27"/>
      <c r="I3503" s="27"/>
      <c r="Q3503" s="36"/>
    </row>
    <row r="3504" spans="6:17" x14ac:dyDescent="0.2">
      <c r="F3504" s="27"/>
      <c r="G3504" s="27"/>
      <c r="H3504" s="27"/>
      <c r="I3504" s="27"/>
      <c r="Q3504" s="36"/>
    </row>
    <row r="3505" spans="6:17" x14ac:dyDescent="0.2">
      <c r="F3505" s="27"/>
      <c r="G3505" s="27"/>
      <c r="H3505" s="27"/>
      <c r="I3505" s="27"/>
      <c r="Q3505" s="36"/>
    </row>
    <row r="3506" spans="6:17" x14ac:dyDescent="0.2">
      <c r="F3506" s="27"/>
      <c r="G3506" s="27"/>
      <c r="H3506" s="27"/>
      <c r="I3506" s="27"/>
      <c r="Q3506" s="36"/>
    </row>
    <row r="3507" spans="6:17" x14ac:dyDescent="0.2">
      <c r="F3507" s="27"/>
      <c r="G3507" s="27"/>
      <c r="H3507" s="27"/>
      <c r="I3507" s="27"/>
      <c r="Q3507" s="36"/>
    </row>
    <row r="3508" spans="6:17" x14ac:dyDescent="0.2">
      <c r="F3508" s="27"/>
      <c r="G3508" s="27"/>
      <c r="H3508" s="27"/>
      <c r="I3508" s="27"/>
      <c r="Q3508" s="36"/>
    </row>
    <row r="3509" spans="6:17" x14ac:dyDescent="0.2">
      <c r="F3509" s="27"/>
      <c r="G3509" s="27"/>
      <c r="H3509" s="27"/>
      <c r="I3509" s="27"/>
      <c r="Q3509" s="36"/>
    </row>
    <row r="3510" spans="6:17" x14ac:dyDescent="0.2">
      <c r="F3510" s="27"/>
      <c r="G3510" s="27"/>
      <c r="H3510" s="27"/>
      <c r="I3510" s="27"/>
      <c r="Q3510" s="36"/>
    </row>
    <row r="3511" spans="6:17" x14ac:dyDescent="0.2">
      <c r="F3511" s="27"/>
      <c r="G3511" s="27"/>
      <c r="H3511" s="27"/>
      <c r="I3511" s="27"/>
      <c r="Q3511" s="36"/>
    </row>
    <row r="3512" spans="6:17" x14ac:dyDescent="0.2">
      <c r="F3512" s="27"/>
      <c r="G3512" s="27"/>
      <c r="H3512" s="27"/>
      <c r="I3512" s="27"/>
      <c r="Q3512" s="36"/>
    </row>
    <row r="3513" spans="6:17" x14ac:dyDescent="0.2">
      <c r="F3513" s="27"/>
      <c r="G3513" s="27"/>
      <c r="H3513" s="27"/>
      <c r="I3513" s="27"/>
      <c r="Q3513" s="36"/>
    </row>
    <row r="3514" spans="6:17" x14ac:dyDescent="0.2">
      <c r="F3514" s="27"/>
      <c r="G3514" s="27"/>
      <c r="H3514" s="27"/>
      <c r="I3514" s="27"/>
      <c r="Q3514" s="36"/>
    </row>
    <row r="3515" spans="6:17" x14ac:dyDescent="0.2">
      <c r="F3515" s="27"/>
      <c r="G3515" s="27"/>
      <c r="H3515" s="27"/>
      <c r="I3515" s="27"/>
      <c r="Q3515" s="36"/>
    </row>
    <row r="3516" spans="6:17" x14ac:dyDescent="0.2">
      <c r="F3516" s="27"/>
      <c r="G3516" s="27"/>
      <c r="H3516" s="27"/>
      <c r="I3516" s="27"/>
      <c r="Q3516" s="36"/>
    </row>
    <row r="3517" spans="6:17" x14ac:dyDescent="0.2">
      <c r="F3517" s="27"/>
      <c r="G3517" s="27"/>
      <c r="H3517" s="27"/>
      <c r="I3517" s="27"/>
      <c r="Q3517" s="36"/>
    </row>
    <row r="3518" spans="6:17" x14ac:dyDescent="0.2">
      <c r="F3518" s="27"/>
      <c r="G3518" s="27"/>
      <c r="H3518" s="27"/>
      <c r="I3518" s="27"/>
      <c r="Q3518" s="36"/>
    </row>
    <row r="3519" spans="6:17" x14ac:dyDescent="0.2">
      <c r="F3519" s="27"/>
      <c r="G3519" s="27"/>
      <c r="H3519" s="27"/>
      <c r="I3519" s="27"/>
      <c r="Q3519" s="36"/>
    </row>
    <row r="3520" spans="6:17" x14ac:dyDescent="0.2">
      <c r="F3520" s="27"/>
      <c r="G3520" s="27"/>
      <c r="H3520" s="27"/>
      <c r="I3520" s="27"/>
      <c r="Q3520" s="36"/>
    </row>
    <row r="3521" spans="6:17" x14ac:dyDescent="0.2">
      <c r="F3521" s="27"/>
      <c r="G3521" s="27"/>
      <c r="H3521" s="27"/>
      <c r="I3521" s="27"/>
      <c r="Q3521" s="36"/>
    </row>
    <row r="3522" spans="6:17" x14ac:dyDescent="0.2">
      <c r="F3522" s="27"/>
      <c r="G3522" s="27"/>
      <c r="H3522" s="27"/>
      <c r="I3522" s="27"/>
      <c r="Q3522" s="36"/>
    </row>
    <row r="3523" spans="6:17" x14ac:dyDescent="0.2">
      <c r="F3523" s="27"/>
      <c r="G3523" s="27"/>
      <c r="H3523" s="27"/>
      <c r="I3523" s="27"/>
      <c r="Q3523" s="36"/>
    </row>
    <row r="3524" spans="6:17" x14ac:dyDescent="0.2">
      <c r="F3524" s="27"/>
      <c r="G3524" s="27"/>
      <c r="H3524" s="27"/>
      <c r="I3524" s="27"/>
      <c r="Q3524" s="36"/>
    </row>
    <row r="3525" spans="6:17" x14ac:dyDescent="0.2">
      <c r="F3525" s="27"/>
      <c r="G3525" s="27"/>
      <c r="H3525" s="27"/>
      <c r="I3525" s="27"/>
      <c r="Q3525" s="36"/>
    </row>
    <row r="3526" spans="6:17" x14ac:dyDescent="0.2">
      <c r="F3526" s="27"/>
      <c r="G3526" s="27"/>
      <c r="H3526" s="27"/>
      <c r="I3526" s="27"/>
      <c r="Q3526" s="36"/>
    </row>
    <row r="3527" spans="6:17" x14ac:dyDescent="0.2">
      <c r="F3527" s="27"/>
      <c r="G3527" s="27"/>
      <c r="H3527" s="27"/>
      <c r="I3527" s="27"/>
      <c r="Q3527" s="36"/>
    </row>
    <row r="3528" spans="6:17" x14ac:dyDescent="0.2">
      <c r="F3528" s="27"/>
      <c r="G3528" s="27"/>
      <c r="H3528" s="27"/>
      <c r="I3528" s="27"/>
      <c r="Q3528" s="36"/>
    </row>
    <row r="3529" spans="6:17" x14ac:dyDescent="0.2">
      <c r="F3529" s="27"/>
      <c r="G3529" s="27"/>
      <c r="H3529" s="27"/>
      <c r="I3529" s="27"/>
      <c r="Q3529" s="36"/>
    </row>
    <row r="3530" spans="6:17" x14ac:dyDescent="0.2">
      <c r="F3530" s="27"/>
      <c r="G3530" s="27"/>
      <c r="H3530" s="27"/>
      <c r="I3530" s="27"/>
      <c r="Q3530" s="36"/>
    </row>
    <row r="3531" spans="6:17" x14ac:dyDescent="0.2">
      <c r="F3531" s="27"/>
      <c r="G3531" s="27"/>
      <c r="H3531" s="27"/>
      <c r="I3531" s="27"/>
      <c r="Q3531" s="36"/>
    </row>
    <row r="3532" spans="6:17" x14ac:dyDescent="0.2">
      <c r="F3532" s="27"/>
      <c r="G3532" s="27"/>
      <c r="H3532" s="27"/>
      <c r="I3532" s="27"/>
      <c r="Q3532" s="36"/>
    </row>
    <row r="3533" spans="6:17" x14ac:dyDescent="0.2">
      <c r="F3533" s="27"/>
      <c r="G3533" s="27"/>
      <c r="H3533" s="27"/>
      <c r="I3533" s="27"/>
      <c r="Q3533" s="36"/>
    </row>
    <row r="3534" spans="6:17" x14ac:dyDescent="0.2">
      <c r="F3534" s="27"/>
      <c r="G3534" s="27"/>
      <c r="H3534" s="27"/>
      <c r="I3534" s="27"/>
      <c r="Q3534" s="36"/>
    </row>
    <row r="3535" spans="6:17" x14ac:dyDescent="0.2">
      <c r="F3535" s="27"/>
      <c r="G3535" s="27"/>
      <c r="H3535" s="27"/>
      <c r="I3535" s="27"/>
      <c r="Q3535" s="36"/>
    </row>
    <row r="3536" spans="6:17" x14ac:dyDescent="0.2">
      <c r="F3536" s="27"/>
      <c r="G3536" s="27"/>
      <c r="H3536" s="27"/>
      <c r="I3536" s="27"/>
      <c r="Q3536" s="36"/>
    </row>
    <row r="3537" spans="6:17" x14ac:dyDescent="0.2">
      <c r="F3537" s="27"/>
      <c r="G3537" s="27"/>
      <c r="H3537" s="27"/>
      <c r="I3537" s="27"/>
      <c r="Q3537" s="36"/>
    </row>
    <row r="3538" spans="6:17" x14ac:dyDescent="0.2">
      <c r="F3538" s="27"/>
      <c r="G3538" s="27"/>
      <c r="H3538" s="27"/>
      <c r="I3538" s="27"/>
      <c r="Q3538" s="36"/>
    </row>
    <row r="3539" spans="6:17" x14ac:dyDescent="0.2">
      <c r="F3539" s="27"/>
      <c r="G3539" s="27"/>
      <c r="H3539" s="27"/>
      <c r="I3539" s="27"/>
      <c r="Q3539" s="36"/>
    </row>
    <row r="3540" spans="6:17" x14ac:dyDescent="0.2">
      <c r="F3540" s="27"/>
      <c r="G3540" s="27"/>
      <c r="H3540" s="27"/>
      <c r="I3540" s="27"/>
      <c r="Q3540" s="36"/>
    </row>
    <row r="3541" spans="6:17" x14ac:dyDescent="0.2">
      <c r="F3541" s="27"/>
      <c r="G3541" s="27"/>
      <c r="H3541" s="27"/>
      <c r="I3541" s="27"/>
      <c r="Q3541" s="36"/>
    </row>
    <row r="3542" spans="6:17" x14ac:dyDescent="0.2">
      <c r="F3542" s="27"/>
      <c r="G3542" s="27"/>
      <c r="H3542" s="27"/>
      <c r="I3542" s="27"/>
      <c r="Q3542" s="36"/>
    </row>
    <row r="3543" spans="6:17" x14ac:dyDescent="0.2">
      <c r="F3543" s="27"/>
      <c r="G3543" s="27"/>
      <c r="H3543" s="27"/>
      <c r="I3543" s="27"/>
      <c r="Q3543" s="36"/>
    </row>
    <row r="3544" spans="6:17" x14ac:dyDescent="0.2">
      <c r="F3544" s="27"/>
      <c r="G3544" s="27"/>
      <c r="H3544" s="27"/>
      <c r="I3544" s="27"/>
      <c r="Q3544" s="36"/>
    </row>
    <row r="3545" spans="6:17" x14ac:dyDescent="0.2">
      <c r="F3545" s="27"/>
      <c r="G3545" s="27"/>
      <c r="H3545" s="27"/>
      <c r="I3545" s="27"/>
      <c r="Q3545" s="36"/>
    </row>
    <row r="3546" spans="6:17" x14ac:dyDescent="0.2">
      <c r="F3546" s="27"/>
      <c r="G3546" s="27"/>
      <c r="H3546" s="27"/>
      <c r="I3546" s="27"/>
      <c r="Q3546" s="36"/>
    </row>
    <row r="3547" spans="6:17" x14ac:dyDescent="0.2">
      <c r="F3547" s="27"/>
      <c r="G3547" s="27"/>
      <c r="H3547" s="27"/>
      <c r="I3547" s="27"/>
      <c r="Q3547" s="36"/>
    </row>
    <row r="3548" spans="6:17" x14ac:dyDescent="0.2">
      <c r="F3548" s="27"/>
      <c r="G3548" s="27"/>
      <c r="H3548" s="27"/>
      <c r="I3548" s="27"/>
      <c r="Q3548" s="36"/>
    </row>
    <row r="3549" spans="6:17" x14ac:dyDescent="0.2">
      <c r="F3549" s="27"/>
      <c r="G3549" s="27"/>
      <c r="H3549" s="27"/>
      <c r="I3549" s="27"/>
      <c r="Q3549" s="36"/>
    </row>
    <row r="3550" spans="6:17" x14ac:dyDescent="0.2">
      <c r="F3550" s="27"/>
      <c r="G3550" s="27"/>
      <c r="H3550" s="27"/>
      <c r="I3550" s="27"/>
      <c r="Q3550" s="36"/>
    </row>
    <row r="3551" spans="6:17" x14ac:dyDescent="0.2">
      <c r="F3551" s="27"/>
      <c r="G3551" s="27"/>
      <c r="H3551" s="27"/>
      <c r="I3551" s="27"/>
      <c r="Q3551" s="36"/>
    </row>
    <row r="3552" spans="6:17" x14ac:dyDescent="0.2">
      <c r="F3552" s="27"/>
      <c r="G3552" s="27"/>
      <c r="H3552" s="27"/>
      <c r="I3552" s="27"/>
      <c r="Q3552" s="36"/>
    </row>
    <row r="3553" spans="6:17" x14ac:dyDescent="0.2">
      <c r="F3553" s="27"/>
      <c r="G3553" s="27"/>
      <c r="H3553" s="27"/>
      <c r="I3553" s="27"/>
      <c r="Q3553" s="36"/>
    </row>
    <row r="3554" spans="6:17" x14ac:dyDescent="0.2">
      <c r="F3554" s="27"/>
      <c r="G3554" s="27"/>
      <c r="H3554" s="27"/>
      <c r="I3554" s="27"/>
      <c r="Q3554" s="36"/>
    </row>
    <row r="3555" spans="6:17" x14ac:dyDescent="0.2">
      <c r="F3555" s="27"/>
      <c r="G3555" s="27"/>
      <c r="H3555" s="27"/>
      <c r="I3555" s="27"/>
      <c r="Q3555" s="36"/>
    </row>
    <row r="3556" spans="6:17" x14ac:dyDescent="0.2">
      <c r="F3556" s="27"/>
      <c r="G3556" s="27"/>
      <c r="H3556" s="27"/>
      <c r="I3556" s="27"/>
      <c r="Q3556" s="36"/>
    </row>
    <row r="3557" spans="6:17" x14ac:dyDescent="0.2">
      <c r="F3557" s="27"/>
      <c r="G3557" s="27"/>
      <c r="H3557" s="27"/>
      <c r="I3557" s="27"/>
      <c r="Q3557" s="36"/>
    </row>
    <row r="3558" spans="6:17" x14ac:dyDescent="0.2">
      <c r="F3558" s="27"/>
      <c r="G3558" s="27"/>
      <c r="H3558" s="27"/>
      <c r="I3558" s="27"/>
      <c r="Q3558" s="36"/>
    </row>
    <row r="3559" spans="6:17" x14ac:dyDescent="0.2">
      <c r="F3559" s="27"/>
      <c r="G3559" s="27"/>
      <c r="H3559" s="27"/>
      <c r="I3559" s="27"/>
      <c r="Q3559" s="36"/>
    </row>
    <row r="3560" spans="6:17" x14ac:dyDescent="0.2">
      <c r="F3560" s="27"/>
      <c r="G3560" s="27"/>
      <c r="H3560" s="27"/>
      <c r="I3560" s="27"/>
      <c r="Q3560" s="36"/>
    </row>
    <row r="3561" spans="6:17" x14ac:dyDescent="0.2">
      <c r="F3561" s="27"/>
      <c r="G3561" s="27"/>
      <c r="H3561" s="27"/>
      <c r="I3561" s="27"/>
      <c r="Q3561" s="36"/>
    </row>
    <row r="3562" spans="6:17" x14ac:dyDescent="0.2">
      <c r="F3562" s="27"/>
      <c r="G3562" s="27"/>
      <c r="H3562" s="27"/>
      <c r="I3562" s="27"/>
      <c r="Q3562" s="36"/>
    </row>
    <row r="3563" spans="6:17" x14ac:dyDescent="0.2">
      <c r="F3563" s="27"/>
      <c r="G3563" s="27"/>
      <c r="H3563" s="27"/>
      <c r="I3563" s="27"/>
      <c r="Q3563" s="36"/>
    </row>
    <row r="3564" spans="6:17" x14ac:dyDescent="0.2">
      <c r="F3564" s="27"/>
      <c r="G3564" s="27"/>
      <c r="H3564" s="27"/>
      <c r="I3564" s="27"/>
      <c r="Q3564" s="36"/>
    </row>
    <row r="3565" spans="6:17" x14ac:dyDescent="0.2">
      <c r="F3565" s="27"/>
      <c r="G3565" s="27"/>
      <c r="H3565" s="27"/>
      <c r="I3565" s="27"/>
      <c r="Q3565" s="36"/>
    </row>
    <row r="3566" spans="6:17" x14ac:dyDescent="0.2">
      <c r="F3566" s="27"/>
      <c r="G3566" s="27"/>
      <c r="H3566" s="27"/>
      <c r="I3566" s="27"/>
      <c r="Q3566" s="36"/>
    </row>
    <row r="3567" spans="6:17" x14ac:dyDescent="0.2">
      <c r="F3567" s="27"/>
      <c r="G3567" s="27"/>
      <c r="H3567" s="27"/>
      <c r="I3567" s="27"/>
      <c r="Q3567" s="36"/>
    </row>
    <row r="3568" spans="6:17" x14ac:dyDescent="0.2">
      <c r="F3568" s="27"/>
      <c r="G3568" s="27"/>
      <c r="H3568" s="27"/>
      <c r="I3568" s="27"/>
      <c r="Q3568" s="36"/>
    </row>
    <row r="3569" spans="6:17" x14ac:dyDescent="0.2">
      <c r="F3569" s="27"/>
      <c r="G3569" s="27"/>
      <c r="H3569" s="27"/>
      <c r="I3569" s="27"/>
      <c r="Q3569" s="36"/>
    </row>
    <row r="3570" spans="6:17" x14ac:dyDescent="0.2">
      <c r="F3570" s="27"/>
      <c r="G3570" s="27"/>
      <c r="H3570" s="27"/>
      <c r="I3570" s="27"/>
      <c r="Q3570" s="36"/>
    </row>
    <row r="3571" spans="6:17" x14ac:dyDescent="0.2">
      <c r="F3571" s="27"/>
      <c r="G3571" s="27"/>
      <c r="H3571" s="27"/>
      <c r="I3571" s="27"/>
      <c r="Q3571" s="36"/>
    </row>
    <row r="3572" spans="6:17" x14ac:dyDescent="0.2">
      <c r="F3572" s="27"/>
      <c r="G3572" s="27"/>
      <c r="H3572" s="27"/>
      <c r="I3572" s="27"/>
      <c r="Q3572" s="36"/>
    </row>
    <row r="3573" spans="6:17" x14ac:dyDescent="0.2">
      <c r="F3573" s="27"/>
      <c r="G3573" s="27"/>
      <c r="H3573" s="27"/>
      <c r="I3573" s="27"/>
      <c r="Q3573" s="36"/>
    </row>
    <row r="3574" spans="6:17" x14ac:dyDescent="0.2">
      <c r="F3574" s="27"/>
      <c r="G3574" s="27"/>
      <c r="H3574" s="27"/>
      <c r="I3574" s="27"/>
      <c r="Q3574" s="36"/>
    </row>
    <row r="3575" spans="6:17" x14ac:dyDescent="0.2">
      <c r="F3575" s="27"/>
      <c r="G3575" s="27"/>
      <c r="H3575" s="27"/>
      <c r="I3575" s="27"/>
      <c r="Q3575" s="36"/>
    </row>
    <row r="3576" spans="6:17" x14ac:dyDescent="0.2">
      <c r="F3576" s="27"/>
      <c r="G3576" s="27"/>
      <c r="H3576" s="27"/>
      <c r="I3576" s="27"/>
      <c r="Q3576" s="36"/>
    </row>
    <row r="3577" spans="6:17" x14ac:dyDescent="0.2">
      <c r="F3577" s="27"/>
      <c r="G3577" s="27"/>
      <c r="H3577" s="27"/>
      <c r="I3577" s="27"/>
      <c r="Q3577" s="36"/>
    </row>
    <row r="3578" spans="6:17" x14ac:dyDescent="0.2">
      <c r="F3578" s="27"/>
      <c r="G3578" s="27"/>
      <c r="H3578" s="27"/>
      <c r="I3578" s="27"/>
      <c r="Q3578" s="36"/>
    </row>
    <row r="3579" spans="6:17" x14ac:dyDescent="0.2">
      <c r="F3579" s="27"/>
      <c r="G3579" s="27"/>
      <c r="H3579" s="27"/>
      <c r="I3579" s="27"/>
      <c r="Q3579" s="36"/>
    </row>
    <row r="3580" spans="6:17" x14ac:dyDescent="0.2">
      <c r="F3580" s="27"/>
      <c r="G3580" s="27"/>
      <c r="H3580" s="27"/>
      <c r="I3580" s="27"/>
      <c r="Q3580" s="36"/>
    </row>
    <row r="3581" spans="6:17" x14ac:dyDescent="0.2">
      <c r="F3581" s="27"/>
      <c r="G3581" s="27"/>
      <c r="H3581" s="27"/>
      <c r="I3581" s="27"/>
      <c r="Q3581" s="36"/>
    </row>
    <row r="3582" spans="6:17" x14ac:dyDescent="0.2">
      <c r="F3582" s="27"/>
      <c r="G3582" s="27"/>
      <c r="H3582" s="27"/>
      <c r="I3582" s="27"/>
      <c r="Q3582" s="36"/>
    </row>
    <row r="3583" spans="6:17" x14ac:dyDescent="0.2">
      <c r="F3583" s="27"/>
      <c r="G3583" s="27"/>
      <c r="H3583" s="27"/>
      <c r="I3583" s="27"/>
      <c r="Q3583" s="36"/>
    </row>
    <row r="3584" spans="6:17" x14ac:dyDescent="0.2">
      <c r="F3584" s="27"/>
      <c r="G3584" s="27"/>
      <c r="H3584" s="27"/>
      <c r="I3584" s="27"/>
      <c r="Q3584" s="36"/>
    </row>
    <row r="3585" spans="6:17" x14ac:dyDescent="0.2">
      <c r="F3585" s="27"/>
      <c r="G3585" s="27"/>
      <c r="H3585" s="27"/>
      <c r="I3585" s="27"/>
      <c r="Q3585" s="36"/>
    </row>
    <row r="3586" spans="6:17" x14ac:dyDescent="0.2">
      <c r="F3586" s="27"/>
      <c r="G3586" s="27"/>
      <c r="H3586" s="27"/>
      <c r="I3586" s="27"/>
      <c r="Q3586" s="36"/>
    </row>
    <row r="3587" spans="6:17" x14ac:dyDescent="0.2">
      <c r="F3587" s="27"/>
      <c r="G3587" s="27"/>
      <c r="H3587" s="27"/>
      <c r="I3587" s="27"/>
      <c r="Q3587" s="36"/>
    </row>
    <row r="3588" spans="6:17" x14ac:dyDescent="0.2">
      <c r="F3588" s="27"/>
      <c r="G3588" s="27"/>
      <c r="H3588" s="27"/>
      <c r="I3588" s="27"/>
      <c r="Q3588" s="36"/>
    </row>
    <row r="3589" spans="6:17" x14ac:dyDescent="0.2">
      <c r="F3589" s="27"/>
      <c r="G3589" s="27"/>
      <c r="H3589" s="27"/>
      <c r="I3589" s="27"/>
      <c r="Q3589" s="36"/>
    </row>
    <row r="3590" spans="6:17" x14ac:dyDescent="0.2">
      <c r="F3590" s="27"/>
      <c r="G3590" s="27"/>
      <c r="H3590" s="27"/>
      <c r="I3590" s="27"/>
      <c r="Q3590" s="36"/>
    </row>
    <row r="3591" spans="6:17" x14ac:dyDescent="0.2">
      <c r="F3591" s="27"/>
      <c r="G3591" s="27"/>
      <c r="H3591" s="27"/>
      <c r="I3591" s="27"/>
      <c r="Q3591" s="36"/>
    </row>
    <row r="3592" spans="6:17" x14ac:dyDescent="0.2">
      <c r="F3592" s="27"/>
      <c r="G3592" s="27"/>
      <c r="H3592" s="27"/>
      <c r="I3592" s="27"/>
      <c r="Q3592" s="36"/>
    </row>
    <row r="3593" spans="6:17" x14ac:dyDescent="0.2">
      <c r="F3593" s="27"/>
      <c r="G3593" s="27"/>
      <c r="H3593" s="27"/>
      <c r="I3593" s="27"/>
      <c r="Q3593" s="36"/>
    </row>
    <row r="3594" spans="6:17" x14ac:dyDescent="0.2">
      <c r="F3594" s="27"/>
      <c r="G3594" s="27"/>
      <c r="H3594" s="27"/>
      <c r="I3594" s="27"/>
      <c r="Q3594" s="36"/>
    </row>
    <row r="3595" spans="6:17" x14ac:dyDescent="0.2">
      <c r="F3595" s="27"/>
      <c r="G3595" s="27"/>
      <c r="H3595" s="27"/>
      <c r="I3595" s="27"/>
      <c r="Q3595" s="36"/>
    </row>
    <row r="3596" spans="6:17" x14ac:dyDescent="0.2">
      <c r="F3596" s="27"/>
      <c r="G3596" s="27"/>
      <c r="H3596" s="27"/>
      <c r="I3596" s="27"/>
      <c r="Q3596" s="36"/>
    </row>
    <row r="3597" spans="6:17" x14ac:dyDescent="0.2">
      <c r="F3597" s="27"/>
      <c r="G3597" s="27"/>
      <c r="H3597" s="27"/>
      <c r="I3597" s="27"/>
      <c r="Q3597" s="36"/>
    </row>
    <row r="3598" spans="6:17" x14ac:dyDescent="0.2">
      <c r="F3598" s="27"/>
      <c r="G3598" s="27"/>
      <c r="H3598" s="27"/>
      <c r="I3598" s="27"/>
      <c r="Q3598" s="36"/>
    </row>
    <row r="3599" spans="6:17" x14ac:dyDescent="0.2">
      <c r="F3599" s="27"/>
      <c r="G3599" s="27"/>
      <c r="H3599" s="27"/>
      <c r="I3599" s="27"/>
      <c r="Q3599" s="36"/>
    </row>
    <row r="3600" spans="6:17" x14ac:dyDescent="0.2">
      <c r="F3600" s="27"/>
      <c r="G3600" s="27"/>
      <c r="H3600" s="27"/>
      <c r="I3600" s="27"/>
      <c r="Q3600" s="36"/>
    </row>
    <row r="3601" spans="6:17" x14ac:dyDescent="0.2">
      <c r="F3601" s="27"/>
      <c r="G3601" s="27"/>
      <c r="H3601" s="27"/>
      <c r="I3601" s="27"/>
      <c r="Q3601" s="36"/>
    </row>
    <row r="3602" spans="6:17" x14ac:dyDescent="0.2">
      <c r="F3602" s="27"/>
      <c r="G3602" s="27"/>
      <c r="H3602" s="27"/>
      <c r="I3602" s="27"/>
      <c r="Q3602" s="36"/>
    </row>
    <row r="3603" spans="6:17" x14ac:dyDescent="0.2">
      <c r="F3603" s="27"/>
      <c r="G3603" s="27"/>
      <c r="H3603" s="27"/>
      <c r="I3603" s="27"/>
      <c r="Q3603" s="36"/>
    </row>
    <row r="3604" spans="6:17" x14ac:dyDescent="0.2">
      <c r="F3604" s="27"/>
      <c r="G3604" s="27"/>
      <c r="H3604" s="27"/>
      <c r="I3604" s="27"/>
      <c r="Q3604" s="36"/>
    </row>
    <row r="3605" spans="6:17" x14ac:dyDescent="0.2">
      <c r="F3605" s="27"/>
      <c r="G3605" s="27"/>
      <c r="H3605" s="27"/>
      <c r="I3605" s="27"/>
      <c r="Q3605" s="36"/>
    </row>
    <row r="3606" spans="6:17" x14ac:dyDescent="0.2">
      <c r="F3606" s="27"/>
      <c r="G3606" s="27"/>
      <c r="H3606" s="27"/>
      <c r="I3606" s="27"/>
      <c r="Q3606" s="36"/>
    </row>
    <row r="3607" spans="6:17" x14ac:dyDescent="0.2">
      <c r="F3607" s="27"/>
      <c r="G3607" s="27"/>
      <c r="H3607" s="27"/>
      <c r="I3607" s="27"/>
      <c r="Q3607" s="36"/>
    </row>
    <row r="3608" spans="6:17" x14ac:dyDescent="0.2">
      <c r="F3608" s="27"/>
      <c r="G3608" s="27"/>
      <c r="H3608" s="27"/>
      <c r="I3608" s="27"/>
      <c r="Q3608" s="36"/>
    </row>
    <row r="3609" spans="6:17" x14ac:dyDescent="0.2">
      <c r="F3609" s="27"/>
      <c r="G3609" s="27"/>
      <c r="H3609" s="27"/>
      <c r="I3609" s="27"/>
      <c r="Q3609" s="36"/>
    </row>
    <row r="3610" spans="6:17" x14ac:dyDescent="0.2">
      <c r="F3610" s="27"/>
      <c r="G3610" s="27"/>
      <c r="H3610" s="27"/>
      <c r="I3610" s="27"/>
      <c r="Q3610" s="36"/>
    </row>
    <row r="3611" spans="6:17" x14ac:dyDescent="0.2">
      <c r="F3611" s="27"/>
      <c r="G3611" s="27"/>
      <c r="H3611" s="27"/>
      <c r="I3611" s="27"/>
      <c r="Q3611" s="36"/>
    </row>
    <row r="3612" spans="6:17" x14ac:dyDescent="0.2">
      <c r="F3612" s="27"/>
      <c r="G3612" s="27"/>
      <c r="H3612" s="27"/>
      <c r="I3612" s="27"/>
      <c r="Q3612" s="36"/>
    </row>
    <row r="3613" spans="6:17" x14ac:dyDescent="0.2">
      <c r="F3613" s="27"/>
      <c r="G3613" s="27"/>
      <c r="H3613" s="27"/>
      <c r="I3613" s="27"/>
      <c r="Q3613" s="36"/>
    </row>
    <row r="3614" spans="6:17" x14ac:dyDescent="0.2">
      <c r="F3614" s="27"/>
      <c r="G3614" s="27"/>
      <c r="H3614" s="27"/>
      <c r="I3614" s="27"/>
      <c r="Q3614" s="36"/>
    </row>
    <row r="3615" spans="6:17" x14ac:dyDescent="0.2">
      <c r="F3615" s="27"/>
      <c r="G3615" s="27"/>
      <c r="H3615" s="27"/>
      <c r="I3615" s="27"/>
      <c r="Q3615" s="36"/>
    </row>
    <row r="3616" spans="6:17" x14ac:dyDescent="0.2">
      <c r="F3616" s="27"/>
      <c r="G3616" s="27"/>
      <c r="H3616" s="27"/>
      <c r="I3616" s="27"/>
      <c r="Q3616" s="36"/>
    </row>
    <row r="3617" spans="6:17" x14ac:dyDescent="0.2">
      <c r="F3617" s="27"/>
      <c r="G3617" s="27"/>
      <c r="H3617" s="27"/>
      <c r="I3617" s="27"/>
      <c r="Q3617" s="36"/>
    </row>
    <row r="3618" spans="6:17" x14ac:dyDescent="0.2">
      <c r="F3618" s="27"/>
      <c r="G3618" s="27"/>
      <c r="H3618" s="27"/>
      <c r="I3618" s="27"/>
      <c r="Q3618" s="36"/>
    </row>
    <row r="3619" spans="6:17" x14ac:dyDescent="0.2">
      <c r="F3619" s="27"/>
      <c r="G3619" s="27"/>
      <c r="H3619" s="27"/>
      <c r="I3619" s="27"/>
      <c r="Q3619" s="36"/>
    </row>
    <row r="3620" spans="6:17" x14ac:dyDescent="0.2">
      <c r="F3620" s="27"/>
      <c r="G3620" s="27"/>
      <c r="H3620" s="27"/>
      <c r="I3620" s="27"/>
      <c r="Q3620" s="36"/>
    </row>
    <row r="3621" spans="6:17" x14ac:dyDescent="0.2">
      <c r="F3621" s="27"/>
      <c r="G3621" s="27"/>
      <c r="H3621" s="27"/>
      <c r="I3621" s="27"/>
      <c r="Q3621" s="36"/>
    </row>
    <row r="3622" spans="6:17" x14ac:dyDescent="0.2">
      <c r="F3622" s="27"/>
      <c r="G3622" s="27"/>
      <c r="H3622" s="27"/>
      <c r="I3622" s="27"/>
      <c r="Q3622" s="36"/>
    </row>
    <row r="3623" spans="6:17" x14ac:dyDescent="0.2">
      <c r="F3623" s="27"/>
      <c r="G3623" s="27"/>
      <c r="H3623" s="27"/>
      <c r="I3623" s="27"/>
      <c r="Q3623" s="36"/>
    </row>
    <row r="3624" spans="6:17" x14ac:dyDescent="0.2">
      <c r="F3624" s="27"/>
      <c r="G3624" s="27"/>
      <c r="H3624" s="27"/>
      <c r="I3624" s="27"/>
      <c r="Q3624" s="36"/>
    </row>
    <row r="3625" spans="6:17" x14ac:dyDescent="0.2">
      <c r="F3625" s="27"/>
      <c r="G3625" s="27"/>
      <c r="H3625" s="27"/>
      <c r="I3625" s="27"/>
      <c r="Q3625" s="36"/>
    </row>
    <row r="3626" spans="6:17" x14ac:dyDescent="0.2">
      <c r="F3626" s="27"/>
      <c r="G3626" s="27"/>
      <c r="H3626" s="27"/>
      <c r="I3626" s="27"/>
      <c r="Q3626" s="36"/>
    </row>
    <row r="3627" spans="6:17" x14ac:dyDescent="0.2">
      <c r="F3627" s="27"/>
      <c r="G3627" s="27"/>
      <c r="H3627" s="27"/>
      <c r="I3627" s="27"/>
      <c r="Q3627" s="36"/>
    </row>
    <row r="3628" spans="6:17" x14ac:dyDescent="0.2">
      <c r="F3628" s="27"/>
      <c r="G3628" s="27"/>
      <c r="H3628" s="27"/>
      <c r="I3628" s="27"/>
      <c r="Q3628" s="36"/>
    </row>
    <row r="3629" spans="6:17" x14ac:dyDescent="0.2">
      <c r="F3629" s="27"/>
      <c r="G3629" s="27"/>
      <c r="H3629" s="27"/>
      <c r="I3629" s="27"/>
      <c r="Q3629" s="36"/>
    </row>
    <row r="3630" spans="6:17" x14ac:dyDescent="0.2">
      <c r="F3630" s="27"/>
      <c r="G3630" s="27"/>
      <c r="H3630" s="27"/>
      <c r="I3630" s="27"/>
      <c r="Q3630" s="36"/>
    </row>
    <row r="3631" spans="6:17" x14ac:dyDescent="0.2">
      <c r="F3631" s="27"/>
      <c r="G3631" s="27"/>
      <c r="H3631" s="27"/>
      <c r="I3631" s="27"/>
      <c r="Q3631" s="36"/>
    </row>
    <row r="3632" spans="6:17" x14ac:dyDescent="0.2">
      <c r="F3632" s="27"/>
      <c r="G3632" s="27"/>
      <c r="H3632" s="27"/>
      <c r="I3632" s="27"/>
      <c r="Q3632" s="36"/>
    </row>
    <row r="3633" spans="6:17" x14ac:dyDescent="0.2">
      <c r="F3633" s="27"/>
      <c r="G3633" s="27"/>
      <c r="H3633" s="27"/>
      <c r="I3633" s="27"/>
      <c r="Q3633" s="36"/>
    </row>
    <row r="3634" spans="6:17" x14ac:dyDescent="0.2">
      <c r="F3634" s="27"/>
      <c r="G3634" s="27"/>
      <c r="H3634" s="27"/>
      <c r="I3634" s="27"/>
      <c r="Q3634" s="36"/>
    </row>
    <row r="3635" spans="6:17" x14ac:dyDescent="0.2">
      <c r="F3635" s="27"/>
      <c r="G3635" s="27"/>
      <c r="H3635" s="27"/>
      <c r="I3635" s="27"/>
      <c r="Q3635" s="36"/>
    </row>
    <row r="3636" spans="6:17" x14ac:dyDescent="0.2">
      <c r="F3636" s="27"/>
      <c r="G3636" s="27"/>
      <c r="H3636" s="27"/>
      <c r="I3636" s="27"/>
      <c r="Q3636" s="36"/>
    </row>
    <row r="3637" spans="6:17" x14ac:dyDescent="0.2">
      <c r="F3637" s="27"/>
      <c r="G3637" s="27"/>
      <c r="H3637" s="27"/>
      <c r="I3637" s="27"/>
      <c r="Q3637" s="36"/>
    </row>
    <row r="3638" spans="6:17" x14ac:dyDescent="0.2">
      <c r="F3638" s="27"/>
      <c r="G3638" s="27"/>
      <c r="H3638" s="27"/>
      <c r="I3638" s="27"/>
      <c r="Q3638" s="36"/>
    </row>
    <row r="3639" spans="6:17" x14ac:dyDescent="0.2">
      <c r="F3639" s="27"/>
      <c r="G3639" s="27"/>
      <c r="H3639" s="27"/>
      <c r="I3639" s="27"/>
      <c r="Q3639" s="36"/>
    </row>
    <row r="3640" spans="6:17" x14ac:dyDescent="0.2">
      <c r="F3640" s="27"/>
      <c r="G3640" s="27"/>
      <c r="H3640" s="27"/>
      <c r="I3640" s="27"/>
      <c r="Q3640" s="36"/>
    </row>
    <row r="3641" spans="6:17" x14ac:dyDescent="0.2">
      <c r="F3641" s="27"/>
      <c r="G3641" s="27"/>
      <c r="H3641" s="27"/>
      <c r="I3641" s="27"/>
      <c r="Q3641" s="36"/>
    </row>
    <row r="3642" spans="6:17" x14ac:dyDescent="0.2">
      <c r="F3642" s="27"/>
      <c r="G3642" s="27"/>
      <c r="H3642" s="27"/>
      <c r="I3642" s="27"/>
      <c r="Q3642" s="36"/>
    </row>
    <row r="3643" spans="6:17" x14ac:dyDescent="0.2">
      <c r="F3643" s="27"/>
      <c r="G3643" s="27"/>
      <c r="H3643" s="27"/>
      <c r="I3643" s="27"/>
      <c r="Q3643" s="36"/>
    </row>
    <row r="3644" spans="6:17" x14ac:dyDescent="0.2">
      <c r="F3644" s="27"/>
      <c r="G3644" s="27"/>
      <c r="H3644" s="27"/>
      <c r="I3644" s="27"/>
      <c r="Q3644" s="36"/>
    </row>
    <row r="3645" spans="6:17" x14ac:dyDescent="0.2">
      <c r="F3645" s="27"/>
      <c r="G3645" s="27"/>
      <c r="H3645" s="27"/>
      <c r="I3645" s="27"/>
      <c r="Q3645" s="36"/>
    </row>
    <row r="3646" spans="6:17" x14ac:dyDescent="0.2">
      <c r="F3646" s="27"/>
      <c r="G3646" s="27"/>
      <c r="H3646" s="27"/>
      <c r="I3646" s="27"/>
      <c r="Q3646" s="36"/>
    </row>
    <row r="3647" spans="6:17" x14ac:dyDescent="0.2">
      <c r="F3647" s="27"/>
      <c r="G3647" s="27"/>
      <c r="H3647" s="27"/>
      <c r="I3647" s="27"/>
      <c r="Q3647" s="36"/>
    </row>
    <row r="3648" spans="6:17" x14ac:dyDescent="0.2">
      <c r="F3648" s="27"/>
      <c r="G3648" s="27"/>
      <c r="H3648" s="27"/>
      <c r="I3648" s="27"/>
      <c r="Q3648" s="36"/>
    </row>
    <row r="3649" spans="6:17" x14ac:dyDescent="0.2">
      <c r="F3649" s="27"/>
      <c r="G3649" s="27"/>
      <c r="H3649" s="27"/>
      <c r="I3649" s="27"/>
      <c r="Q3649" s="36"/>
    </row>
    <row r="3650" spans="6:17" x14ac:dyDescent="0.2">
      <c r="F3650" s="27"/>
      <c r="G3650" s="27"/>
      <c r="H3650" s="27"/>
      <c r="I3650" s="27"/>
      <c r="Q3650" s="36"/>
    </row>
    <row r="3651" spans="6:17" x14ac:dyDescent="0.2">
      <c r="F3651" s="27"/>
      <c r="G3651" s="27"/>
      <c r="H3651" s="27"/>
      <c r="I3651" s="27"/>
      <c r="Q3651" s="36"/>
    </row>
    <row r="3652" spans="6:17" x14ac:dyDescent="0.2">
      <c r="F3652" s="27"/>
      <c r="G3652" s="27"/>
      <c r="H3652" s="27"/>
      <c r="I3652" s="27"/>
      <c r="Q3652" s="36"/>
    </row>
    <row r="3653" spans="6:17" x14ac:dyDescent="0.2">
      <c r="F3653" s="27"/>
      <c r="G3653" s="27"/>
      <c r="H3653" s="27"/>
      <c r="I3653" s="27"/>
      <c r="Q3653" s="36"/>
    </row>
    <row r="3654" spans="6:17" x14ac:dyDescent="0.2">
      <c r="F3654" s="27"/>
      <c r="G3654" s="27"/>
      <c r="H3654" s="27"/>
      <c r="I3654" s="27"/>
      <c r="Q3654" s="36"/>
    </row>
    <row r="3655" spans="6:17" x14ac:dyDescent="0.2">
      <c r="F3655" s="27"/>
      <c r="G3655" s="27"/>
      <c r="H3655" s="27"/>
      <c r="I3655" s="27"/>
      <c r="Q3655" s="36"/>
    </row>
    <row r="3656" spans="6:17" x14ac:dyDescent="0.2">
      <c r="F3656" s="27"/>
      <c r="G3656" s="27"/>
      <c r="H3656" s="27"/>
      <c r="I3656" s="27"/>
      <c r="Q3656" s="36"/>
    </row>
    <row r="3657" spans="6:17" x14ac:dyDescent="0.2">
      <c r="F3657" s="27"/>
      <c r="G3657" s="27"/>
      <c r="H3657" s="27"/>
      <c r="I3657" s="27"/>
      <c r="Q3657" s="36"/>
    </row>
    <row r="3658" spans="6:17" x14ac:dyDescent="0.2">
      <c r="F3658" s="27"/>
      <c r="G3658" s="27"/>
      <c r="H3658" s="27"/>
      <c r="I3658" s="27"/>
      <c r="Q3658" s="36"/>
    </row>
    <row r="3659" spans="6:17" x14ac:dyDescent="0.2">
      <c r="F3659" s="27"/>
      <c r="G3659" s="27"/>
      <c r="H3659" s="27"/>
      <c r="I3659" s="27"/>
      <c r="Q3659" s="36"/>
    </row>
    <row r="3660" spans="6:17" x14ac:dyDescent="0.2">
      <c r="F3660" s="27"/>
      <c r="G3660" s="27"/>
      <c r="H3660" s="27"/>
      <c r="I3660" s="27"/>
      <c r="Q3660" s="36"/>
    </row>
    <row r="3661" spans="6:17" x14ac:dyDescent="0.2">
      <c r="F3661" s="27"/>
      <c r="G3661" s="27"/>
      <c r="H3661" s="27"/>
      <c r="I3661" s="27"/>
      <c r="Q3661" s="36"/>
    </row>
    <row r="3662" spans="6:17" x14ac:dyDescent="0.2">
      <c r="F3662" s="27"/>
      <c r="G3662" s="27"/>
      <c r="H3662" s="27"/>
      <c r="I3662" s="27"/>
      <c r="Q3662" s="36"/>
    </row>
    <row r="3663" spans="6:17" x14ac:dyDescent="0.2">
      <c r="F3663" s="27"/>
      <c r="G3663" s="27"/>
      <c r="H3663" s="27"/>
      <c r="I3663" s="27"/>
      <c r="Q3663" s="36"/>
    </row>
    <row r="3664" spans="6:17" x14ac:dyDescent="0.2">
      <c r="F3664" s="27"/>
      <c r="G3664" s="27"/>
      <c r="H3664" s="27"/>
      <c r="I3664" s="27"/>
      <c r="Q3664" s="36"/>
    </row>
    <row r="3665" spans="6:17" x14ac:dyDescent="0.2">
      <c r="F3665" s="27"/>
      <c r="G3665" s="27"/>
      <c r="H3665" s="27"/>
      <c r="I3665" s="27"/>
      <c r="Q3665" s="36"/>
    </row>
    <row r="3666" spans="6:17" x14ac:dyDescent="0.2">
      <c r="F3666" s="27"/>
      <c r="G3666" s="27"/>
      <c r="H3666" s="27"/>
      <c r="I3666" s="27"/>
      <c r="Q3666" s="36"/>
    </row>
    <row r="3667" spans="6:17" x14ac:dyDescent="0.2">
      <c r="F3667" s="27"/>
      <c r="G3667" s="27"/>
      <c r="H3667" s="27"/>
      <c r="I3667" s="27"/>
      <c r="Q3667" s="36"/>
    </row>
    <row r="3668" spans="6:17" x14ac:dyDescent="0.2">
      <c r="F3668" s="27"/>
      <c r="G3668" s="27"/>
      <c r="H3668" s="27"/>
      <c r="I3668" s="27"/>
      <c r="Q3668" s="36"/>
    </row>
    <row r="3669" spans="6:17" x14ac:dyDescent="0.2">
      <c r="F3669" s="27"/>
      <c r="G3669" s="27"/>
      <c r="H3669" s="27"/>
      <c r="I3669" s="27"/>
      <c r="Q3669" s="36"/>
    </row>
    <row r="3670" spans="6:17" x14ac:dyDescent="0.2">
      <c r="F3670" s="27"/>
      <c r="G3670" s="27"/>
      <c r="H3670" s="27"/>
      <c r="I3670" s="27"/>
      <c r="Q3670" s="36"/>
    </row>
    <row r="3671" spans="6:17" x14ac:dyDescent="0.2">
      <c r="F3671" s="27"/>
      <c r="G3671" s="27"/>
      <c r="H3671" s="27"/>
      <c r="I3671" s="27"/>
      <c r="Q3671" s="36"/>
    </row>
    <row r="3672" spans="6:17" x14ac:dyDescent="0.2">
      <c r="F3672" s="27"/>
      <c r="G3672" s="27"/>
      <c r="H3672" s="27"/>
      <c r="I3672" s="27"/>
      <c r="Q3672" s="36"/>
    </row>
    <row r="3673" spans="6:17" x14ac:dyDescent="0.2">
      <c r="F3673" s="27"/>
      <c r="G3673" s="27"/>
      <c r="H3673" s="27"/>
      <c r="I3673" s="27"/>
      <c r="Q3673" s="36"/>
    </row>
    <row r="3674" spans="6:17" x14ac:dyDescent="0.2">
      <c r="F3674" s="27"/>
      <c r="G3674" s="27"/>
      <c r="H3674" s="27"/>
      <c r="I3674" s="27"/>
      <c r="Q3674" s="36"/>
    </row>
    <row r="3675" spans="6:17" x14ac:dyDescent="0.2">
      <c r="F3675" s="27"/>
      <c r="G3675" s="27"/>
      <c r="H3675" s="27"/>
      <c r="I3675" s="27"/>
      <c r="Q3675" s="36"/>
    </row>
    <row r="3676" spans="6:17" x14ac:dyDescent="0.2">
      <c r="F3676" s="27"/>
      <c r="G3676" s="27"/>
      <c r="H3676" s="27"/>
      <c r="I3676" s="27"/>
      <c r="Q3676" s="36"/>
    </row>
    <row r="3677" spans="6:17" x14ac:dyDescent="0.2">
      <c r="F3677" s="27"/>
      <c r="G3677" s="27"/>
      <c r="H3677" s="27"/>
      <c r="I3677" s="27"/>
      <c r="Q3677" s="36"/>
    </row>
    <row r="3678" spans="6:17" x14ac:dyDescent="0.2">
      <c r="F3678" s="27"/>
      <c r="G3678" s="27"/>
      <c r="H3678" s="27"/>
      <c r="I3678" s="27"/>
      <c r="Q3678" s="36"/>
    </row>
    <row r="3679" spans="6:17" x14ac:dyDescent="0.2">
      <c r="F3679" s="27"/>
      <c r="G3679" s="27"/>
      <c r="H3679" s="27"/>
      <c r="I3679" s="27"/>
      <c r="Q3679" s="36"/>
    </row>
    <row r="3680" spans="6:17" x14ac:dyDescent="0.2">
      <c r="F3680" s="27"/>
      <c r="G3680" s="27"/>
      <c r="H3680" s="27"/>
      <c r="I3680" s="27"/>
      <c r="Q3680" s="36"/>
    </row>
    <row r="3681" spans="6:17" x14ac:dyDescent="0.2">
      <c r="F3681" s="27"/>
      <c r="G3681" s="27"/>
      <c r="H3681" s="27"/>
      <c r="I3681" s="27"/>
      <c r="Q3681" s="36"/>
    </row>
    <row r="3682" spans="6:17" x14ac:dyDescent="0.2">
      <c r="F3682" s="27"/>
      <c r="G3682" s="27"/>
      <c r="H3682" s="27"/>
      <c r="I3682" s="27"/>
      <c r="Q3682" s="36"/>
    </row>
    <row r="3683" spans="6:17" x14ac:dyDescent="0.2">
      <c r="F3683" s="27"/>
      <c r="G3683" s="27"/>
      <c r="H3683" s="27"/>
      <c r="I3683" s="27"/>
      <c r="Q3683" s="36"/>
    </row>
    <row r="3684" spans="6:17" x14ac:dyDescent="0.2">
      <c r="F3684" s="27"/>
      <c r="G3684" s="27"/>
      <c r="H3684" s="27"/>
      <c r="I3684" s="27"/>
      <c r="Q3684" s="36"/>
    </row>
    <row r="3685" spans="6:17" x14ac:dyDescent="0.2">
      <c r="F3685" s="27"/>
      <c r="G3685" s="27"/>
      <c r="H3685" s="27"/>
      <c r="I3685" s="27"/>
      <c r="Q3685" s="36"/>
    </row>
    <row r="3686" spans="6:17" x14ac:dyDescent="0.2">
      <c r="F3686" s="27"/>
      <c r="G3686" s="27"/>
      <c r="H3686" s="27"/>
      <c r="I3686" s="27"/>
      <c r="Q3686" s="36"/>
    </row>
    <row r="3687" spans="6:17" x14ac:dyDescent="0.2">
      <c r="F3687" s="27"/>
      <c r="G3687" s="27"/>
      <c r="H3687" s="27"/>
      <c r="I3687" s="27"/>
      <c r="Q3687" s="36"/>
    </row>
    <row r="3688" spans="6:17" x14ac:dyDescent="0.2">
      <c r="F3688" s="27"/>
      <c r="G3688" s="27"/>
      <c r="H3688" s="27"/>
      <c r="I3688" s="27"/>
      <c r="Q3688" s="36"/>
    </row>
    <row r="3689" spans="6:17" x14ac:dyDescent="0.2">
      <c r="F3689" s="27"/>
      <c r="G3689" s="27"/>
      <c r="H3689" s="27"/>
      <c r="I3689" s="27"/>
      <c r="Q3689" s="36"/>
    </row>
    <row r="3690" spans="6:17" x14ac:dyDescent="0.2">
      <c r="F3690" s="27"/>
      <c r="G3690" s="27"/>
      <c r="H3690" s="27"/>
      <c r="I3690" s="27"/>
      <c r="Q3690" s="36"/>
    </row>
    <row r="3691" spans="6:17" x14ac:dyDescent="0.2">
      <c r="F3691" s="27"/>
      <c r="G3691" s="27"/>
      <c r="H3691" s="27"/>
      <c r="I3691" s="27"/>
      <c r="Q3691" s="36"/>
    </row>
    <row r="3692" spans="6:17" x14ac:dyDescent="0.2">
      <c r="F3692" s="27"/>
      <c r="G3692" s="27"/>
      <c r="H3692" s="27"/>
      <c r="I3692" s="27"/>
      <c r="Q3692" s="36"/>
    </row>
    <row r="3693" spans="6:17" x14ac:dyDescent="0.2">
      <c r="F3693" s="27"/>
      <c r="G3693" s="27"/>
      <c r="H3693" s="27"/>
      <c r="I3693" s="27"/>
      <c r="Q3693" s="36"/>
    </row>
    <row r="3694" spans="6:17" x14ac:dyDescent="0.2">
      <c r="F3694" s="27"/>
      <c r="G3694" s="27"/>
      <c r="H3694" s="27"/>
      <c r="I3694" s="27"/>
      <c r="Q3694" s="36"/>
    </row>
    <row r="3695" spans="6:17" x14ac:dyDescent="0.2">
      <c r="F3695" s="27"/>
      <c r="G3695" s="27"/>
      <c r="H3695" s="27"/>
      <c r="I3695" s="27"/>
      <c r="Q3695" s="36"/>
    </row>
    <row r="3696" spans="6:17" x14ac:dyDescent="0.2">
      <c r="F3696" s="27"/>
      <c r="G3696" s="27"/>
      <c r="H3696" s="27"/>
      <c r="I3696" s="27"/>
      <c r="Q3696" s="36"/>
    </row>
    <row r="3697" spans="6:17" x14ac:dyDescent="0.2">
      <c r="F3697" s="27"/>
      <c r="G3697" s="27"/>
      <c r="H3697" s="27"/>
      <c r="I3697" s="27"/>
      <c r="Q3697" s="36"/>
    </row>
    <row r="3698" spans="6:17" x14ac:dyDescent="0.2">
      <c r="F3698" s="27"/>
      <c r="G3698" s="27"/>
      <c r="H3698" s="27"/>
      <c r="I3698" s="27"/>
      <c r="Q3698" s="36"/>
    </row>
    <row r="3699" spans="6:17" x14ac:dyDescent="0.2">
      <c r="F3699" s="27"/>
      <c r="G3699" s="27"/>
      <c r="H3699" s="27"/>
      <c r="I3699" s="27"/>
      <c r="Q3699" s="36"/>
    </row>
    <row r="3700" spans="6:17" x14ac:dyDescent="0.2">
      <c r="F3700" s="27"/>
      <c r="G3700" s="27"/>
      <c r="H3700" s="27"/>
      <c r="I3700" s="27"/>
      <c r="Q3700" s="36"/>
    </row>
    <row r="3701" spans="6:17" x14ac:dyDescent="0.2">
      <c r="F3701" s="27"/>
      <c r="G3701" s="27"/>
      <c r="H3701" s="27"/>
      <c r="I3701" s="27"/>
      <c r="Q3701" s="36"/>
    </row>
    <row r="3702" spans="6:17" x14ac:dyDescent="0.2">
      <c r="F3702" s="27"/>
      <c r="G3702" s="27"/>
      <c r="H3702" s="27"/>
      <c r="I3702" s="27"/>
      <c r="Q3702" s="36"/>
    </row>
    <row r="3703" spans="6:17" x14ac:dyDescent="0.2">
      <c r="F3703" s="27"/>
      <c r="G3703" s="27"/>
      <c r="H3703" s="27"/>
      <c r="I3703" s="27"/>
      <c r="Q3703" s="36"/>
    </row>
    <row r="3704" spans="6:17" x14ac:dyDescent="0.2">
      <c r="F3704" s="27"/>
      <c r="G3704" s="27"/>
      <c r="H3704" s="27"/>
      <c r="I3704" s="27"/>
      <c r="Q3704" s="36"/>
    </row>
    <row r="3705" spans="6:17" x14ac:dyDescent="0.2">
      <c r="F3705" s="27"/>
      <c r="G3705" s="27"/>
      <c r="H3705" s="27"/>
      <c r="I3705" s="27"/>
      <c r="Q3705" s="36"/>
    </row>
    <row r="3706" spans="6:17" x14ac:dyDescent="0.2">
      <c r="F3706" s="27"/>
      <c r="G3706" s="27"/>
      <c r="H3706" s="27"/>
      <c r="I3706" s="27"/>
      <c r="Q3706" s="36"/>
    </row>
    <row r="3707" spans="6:17" x14ac:dyDescent="0.2">
      <c r="F3707" s="27"/>
      <c r="G3707" s="27"/>
      <c r="H3707" s="27"/>
      <c r="I3707" s="27"/>
      <c r="Q3707" s="36"/>
    </row>
    <row r="3708" spans="6:17" x14ac:dyDescent="0.2">
      <c r="F3708" s="27"/>
      <c r="G3708" s="27"/>
      <c r="H3708" s="27"/>
      <c r="I3708" s="27"/>
      <c r="Q3708" s="36"/>
    </row>
    <row r="3709" spans="6:17" x14ac:dyDescent="0.2">
      <c r="F3709" s="27"/>
      <c r="G3709" s="27"/>
      <c r="H3709" s="27"/>
      <c r="I3709" s="27"/>
      <c r="Q3709" s="36"/>
    </row>
    <row r="3710" spans="6:17" x14ac:dyDescent="0.2">
      <c r="F3710" s="27"/>
      <c r="G3710" s="27"/>
      <c r="H3710" s="27"/>
      <c r="I3710" s="27"/>
      <c r="Q3710" s="36"/>
    </row>
    <row r="3711" spans="6:17" x14ac:dyDescent="0.2">
      <c r="F3711" s="27"/>
      <c r="G3711" s="27"/>
      <c r="H3711" s="27"/>
      <c r="I3711" s="27"/>
      <c r="Q3711" s="36"/>
    </row>
    <row r="3712" spans="6:17" x14ac:dyDescent="0.2">
      <c r="F3712" s="27"/>
      <c r="G3712" s="27"/>
      <c r="H3712" s="27"/>
      <c r="I3712" s="27"/>
      <c r="Q3712" s="36"/>
    </row>
    <row r="3713" spans="6:17" x14ac:dyDescent="0.2">
      <c r="F3713" s="27"/>
      <c r="G3713" s="27"/>
      <c r="H3713" s="27"/>
      <c r="I3713" s="27"/>
      <c r="Q3713" s="36"/>
    </row>
    <row r="3714" spans="6:17" x14ac:dyDescent="0.2">
      <c r="F3714" s="27"/>
      <c r="G3714" s="27"/>
      <c r="H3714" s="27"/>
      <c r="I3714" s="27"/>
      <c r="Q3714" s="36"/>
    </row>
    <row r="3715" spans="6:17" x14ac:dyDescent="0.2">
      <c r="F3715" s="27"/>
      <c r="G3715" s="27"/>
      <c r="H3715" s="27"/>
      <c r="I3715" s="27"/>
      <c r="Q3715" s="36"/>
    </row>
    <row r="3716" spans="6:17" x14ac:dyDescent="0.2">
      <c r="F3716" s="27"/>
      <c r="G3716" s="27"/>
      <c r="H3716" s="27"/>
      <c r="I3716" s="27"/>
      <c r="Q3716" s="36"/>
    </row>
    <row r="3717" spans="6:17" x14ac:dyDescent="0.2">
      <c r="F3717" s="27"/>
      <c r="G3717" s="27"/>
      <c r="H3717" s="27"/>
      <c r="I3717" s="27"/>
      <c r="Q3717" s="36"/>
    </row>
    <row r="3718" spans="6:17" x14ac:dyDescent="0.2">
      <c r="F3718" s="27"/>
      <c r="G3718" s="27"/>
      <c r="H3718" s="27"/>
      <c r="I3718" s="27"/>
      <c r="Q3718" s="36"/>
    </row>
    <row r="3719" spans="6:17" x14ac:dyDescent="0.2">
      <c r="F3719" s="27"/>
      <c r="G3719" s="27"/>
      <c r="H3719" s="27"/>
      <c r="I3719" s="27"/>
      <c r="Q3719" s="36"/>
    </row>
    <row r="3720" spans="6:17" x14ac:dyDescent="0.2">
      <c r="F3720" s="27"/>
      <c r="G3720" s="27"/>
      <c r="H3720" s="27"/>
      <c r="I3720" s="27"/>
      <c r="Q3720" s="36"/>
    </row>
    <row r="3721" spans="6:17" x14ac:dyDescent="0.2">
      <c r="F3721" s="27"/>
      <c r="G3721" s="27"/>
      <c r="H3721" s="27"/>
      <c r="I3721" s="27"/>
      <c r="Q3721" s="36"/>
    </row>
    <row r="3722" spans="6:17" x14ac:dyDescent="0.2">
      <c r="F3722" s="27"/>
      <c r="G3722" s="27"/>
      <c r="H3722" s="27"/>
      <c r="I3722" s="27"/>
      <c r="Q3722" s="36"/>
    </row>
    <row r="3723" spans="6:17" x14ac:dyDescent="0.2">
      <c r="F3723" s="27"/>
      <c r="G3723" s="27"/>
      <c r="H3723" s="27"/>
      <c r="I3723" s="27"/>
      <c r="Q3723" s="36"/>
    </row>
    <row r="3724" spans="6:17" x14ac:dyDescent="0.2">
      <c r="F3724" s="27"/>
      <c r="G3724" s="27"/>
      <c r="H3724" s="27"/>
      <c r="I3724" s="27"/>
      <c r="Q3724" s="36"/>
    </row>
    <row r="3725" spans="6:17" x14ac:dyDescent="0.2">
      <c r="F3725" s="27"/>
      <c r="G3725" s="27"/>
      <c r="H3725" s="27"/>
      <c r="I3725" s="27"/>
      <c r="Q3725" s="36"/>
    </row>
    <row r="3726" spans="6:17" x14ac:dyDescent="0.2">
      <c r="F3726" s="27"/>
      <c r="G3726" s="27"/>
      <c r="H3726" s="27"/>
      <c r="I3726" s="27"/>
      <c r="Q3726" s="36"/>
    </row>
    <row r="3727" spans="6:17" x14ac:dyDescent="0.2">
      <c r="F3727" s="27"/>
      <c r="G3727" s="27"/>
      <c r="H3727" s="27"/>
      <c r="I3727" s="27"/>
      <c r="Q3727" s="36"/>
    </row>
    <row r="3728" spans="6:17" x14ac:dyDescent="0.2">
      <c r="F3728" s="27"/>
      <c r="G3728" s="27"/>
      <c r="H3728" s="27"/>
      <c r="I3728" s="27"/>
      <c r="Q3728" s="36"/>
    </row>
    <row r="3729" spans="6:17" x14ac:dyDescent="0.2">
      <c r="F3729" s="27"/>
      <c r="G3729" s="27"/>
      <c r="H3729" s="27"/>
      <c r="I3729" s="27"/>
      <c r="Q3729" s="36"/>
    </row>
    <row r="3730" spans="6:17" x14ac:dyDescent="0.2">
      <c r="F3730" s="27"/>
      <c r="G3730" s="27"/>
      <c r="H3730" s="27"/>
      <c r="I3730" s="27"/>
      <c r="Q3730" s="36"/>
    </row>
    <row r="3731" spans="6:17" x14ac:dyDescent="0.2">
      <c r="F3731" s="27"/>
      <c r="G3731" s="27"/>
      <c r="H3731" s="27"/>
      <c r="I3731" s="27"/>
      <c r="Q3731" s="36"/>
    </row>
    <row r="3732" spans="6:17" x14ac:dyDescent="0.2">
      <c r="F3732" s="27"/>
      <c r="G3732" s="27"/>
      <c r="H3732" s="27"/>
      <c r="I3732" s="27"/>
      <c r="Q3732" s="36"/>
    </row>
    <row r="3733" spans="6:17" x14ac:dyDescent="0.2">
      <c r="F3733" s="27"/>
      <c r="G3733" s="27"/>
      <c r="H3733" s="27"/>
      <c r="I3733" s="27"/>
      <c r="Q3733" s="36"/>
    </row>
    <row r="3734" spans="6:17" x14ac:dyDescent="0.2">
      <c r="F3734" s="27"/>
      <c r="G3734" s="27"/>
      <c r="H3734" s="27"/>
      <c r="I3734" s="27"/>
      <c r="Q3734" s="36"/>
    </row>
    <row r="3735" spans="6:17" x14ac:dyDescent="0.2">
      <c r="F3735" s="27"/>
      <c r="G3735" s="27"/>
      <c r="H3735" s="27"/>
      <c r="I3735" s="27"/>
      <c r="Q3735" s="36"/>
    </row>
    <row r="3736" spans="6:17" x14ac:dyDescent="0.2">
      <c r="F3736" s="27"/>
      <c r="G3736" s="27"/>
      <c r="H3736" s="27"/>
      <c r="I3736" s="27"/>
      <c r="Q3736" s="36"/>
    </row>
    <row r="3737" spans="6:17" x14ac:dyDescent="0.2">
      <c r="F3737" s="27"/>
      <c r="G3737" s="27"/>
      <c r="H3737" s="27"/>
      <c r="I3737" s="27"/>
      <c r="Q3737" s="36"/>
    </row>
    <row r="3738" spans="6:17" x14ac:dyDescent="0.2">
      <c r="F3738" s="27"/>
      <c r="G3738" s="27"/>
      <c r="H3738" s="27"/>
      <c r="I3738" s="27"/>
      <c r="Q3738" s="36"/>
    </row>
    <row r="3739" spans="6:17" x14ac:dyDescent="0.2">
      <c r="F3739" s="27"/>
      <c r="G3739" s="27"/>
      <c r="H3739" s="27"/>
      <c r="I3739" s="27"/>
      <c r="Q3739" s="36"/>
    </row>
    <row r="3740" spans="6:17" x14ac:dyDescent="0.2">
      <c r="F3740" s="27"/>
      <c r="G3740" s="27"/>
      <c r="H3740" s="27"/>
      <c r="I3740" s="27"/>
      <c r="Q3740" s="36"/>
    </row>
    <row r="3741" spans="6:17" x14ac:dyDescent="0.2">
      <c r="F3741" s="27"/>
      <c r="G3741" s="27"/>
      <c r="H3741" s="27"/>
      <c r="I3741" s="27"/>
      <c r="Q3741" s="36"/>
    </row>
    <row r="3742" spans="6:17" x14ac:dyDescent="0.2">
      <c r="F3742" s="27"/>
      <c r="G3742" s="27"/>
      <c r="H3742" s="27"/>
      <c r="I3742" s="27"/>
      <c r="Q3742" s="36"/>
    </row>
    <row r="3743" spans="6:17" x14ac:dyDescent="0.2">
      <c r="F3743" s="27"/>
      <c r="G3743" s="27"/>
      <c r="H3743" s="27"/>
      <c r="I3743" s="27"/>
      <c r="Q3743" s="36"/>
    </row>
    <row r="3744" spans="6:17" x14ac:dyDescent="0.2">
      <c r="F3744" s="27"/>
      <c r="G3744" s="27"/>
      <c r="H3744" s="27"/>
      <c r="I3744" s="27"/>
      <c r="Q3744" s="36"/>
    </row>
    <row r="3745" spans="6:17" x14ac:dyDescent="0.2">
      <c r="F3745" s="27"/>
      <c r="G3745" s="27"/>
      <c r="H3745" s="27"/>
      <c r="I3745" s="27"/>
      <c r="Q3745" s="36"/>
    </row>
    <row r="3746" spans="6:17" x14ac:dyDescent="0.2">
      <c r="F3746" s="27"/>
      <c r="G3746" s="27"/>
      <c r="H3746" s="27"/>
      <c r="I3746" s="27"/>
      <c r="Q3746" s="36"/>
    </row>
    <row r="3747" spans="6:17" x14ac:dyDescent="0.2">
      <c r="F3747" s="27"/>
      <c r="G3747" s="27"/>
      <c r="H3747" s="27"/>
      <c r="I3747" s="27"/>
      <c r="Q3747" s="36"/>
    </row>
    <row r="3748" spans="6:17" x14ac:dyDescent="0.2">
      <c r="F3748" s="27"/>
      <c r="G3748" s="27"/>
      <c r="H3748" s="27"/>
      <c r="I3748" s="27"/>
      <c r="Q3748" s="36"/>
    </row>
    <row r="3749" spans="6:17" x14ac:dyDescent="0.2">
      <c r="F3749" s="27"/>
      <c r="G3749" s="27"/>
      <c r="H3749" s="27"/>
      <c r="I3749" s="27"/>
      <c r="Q3749" s="36"/>
    </row>
    <row r="3750" spans="6:17" x14ac:dyDescent="0.2">
      <c r="F3750" s="27"/>
      <c r="G3750" s="27"/>
      <c r="H3750" s="27"/>
      <c r="I3750" s="27"/>
      <c r="Q3750" s="36"/>
    </row>
    <row r="3751" spans="6:17" x14ac:dyDescent="0.2">
      <c r="F3751" s="27"/>
      <c r="G3751" s="27"/>
      <c r="H3751" s="27"/>
      <c r="I3751" s="27"/>
      <c r="Q3751" s="36"/>
    </row>
    <row r="3752" spans="6:17" x14ac:dyDescent="0.2">
      <c r="F3752" s="27"/>
      <c r="G3752" s="27"/>
      <c r="H3752" s="27"/>
      <c r="I3752" s="27"/>
      <c r="Q3752" s="36"/>
    </row>
    <row r="3753" spans="6:17" x14ac:dyDescent="0.2">
      <c r="F3753" s="27"/>
      <c r="G3753" s="27"/>
      <c r="H3753" s="27"/>
      <c r="I3753" s="27"/>
      <c r="Q3753" s="36"/>
    </row>
    <row r="3754" spans="6:17" x14ac:dyDescent="0.2">
      <c r="F3754" s="27"/>
      <c r="G3754" s="27"/>
      <c r="H3754" s="27"/>
      <c r="I3754" s="27"/>
      <c r="Q3754" s="36"/>
    </row>
    <row r="3755" spans="6:17" x14ac:dyDescent="0.2">
      <c r="F3755" s="27"/>
      <c r="G3755" s="27"/>
      <c r="H3755" s="27"/>
      <c r="I3755" s="27"/>
      <c r="Q3755" s="36"/>
    </row>
    <row r="3756" spans="6:17" x14ac:dyDescent="0.2">
      <c r="F3756" s="27"/>
      <c r="G3756" s="27"/>
      <c r="H3756" s="27"/>
      <c r="I3756" s="27"/>
      <c r="Q3756" s="36"/>
    </row>
    <row r="3757" spans="6:17" x14ac:dyDescent="0.2">
      <c r="F3757" s="27"/>
      <c r="G3757" s="27"/>
      <c r="H3757" s="27"/>
      <c r="I3757" s="27"/>
      <c r="Q3757" s="36"/>
    </row>
    <row r="3758" spans="6:17" x14ac:dyDescent="0.2">
      <c r="F3758" s="27"/>
      <c r="G3758" s="27"/>
      <c r="H3758" s="27"/>
      <c r="I3758" s="27"/>
      <c r="Q3758" s="36"/>
    </row>
    <row r="3759" spans="6:17" x14ac:dyDescent="0.2">
      <c r="F3759" s="27"/>
      <c r="G3759" s="27"/>
      <c r="H3759" s="27"/>
      <c r="I3759" s="27"/>
      <c r="Q3759" s="36"/>
    </row>
    <row r="3760" spans="6:17" x14ac:dyDescent="0.2">
      <c r="F3760" s="27"/>
      <c r="G3760" s="27"/>
      <c r="H3760" s="27"/>
      <c r="I3760" s="27"/>
      <c r="Q3760" s="36"/>
    </row>
    <row r="3761" spans="6:17" x14ac:dyDescent="0.2">
      <c r="F3761" s="27"/>
      <c r="G3761" s="27"/>
      <c r="H3761" s="27"/>
      <c r="I3761" s="27"/>
      <c r="Q3761" s="36"/>
    </row>
    <row r="3762" spans="6:17" x14ac:dyDescent="0.2">
      <c r="F3762" s="27"/>
      <c r="G3762" s="27"/>
      <c r="H3762" s="27"/>
      <c r="I3762" s="27"/>
      <c r="Q3762" s="36"/>
    </row>
    <row r="3763" spans="6:17" x14ac:dyDescent="0.2">
      <c r="F3763" s="27"/>
      <c r="G3763" s="27"/>
      <c r="H3763" s="27"/>
      <c r="I3763" s="27"/>
      <c r="Q3763" s="36"/>
    </row>
    <row r="3764" spans="6:17" x14ac:dyDescent="0.2">
      <c r="F3764" s="27"/>
      <c r="G3764" s="27"/>
      <c r="H3764" s="27"/>
      <c r="I3764" s="27"/>
      <c r="Q3764" s="36"/>
    </row>
    <row r="3765" spans="6:17" x14ac:dyDescent="0.2">
      <c r="F3765" s="27"/>
      <c r="G3765" s="27"/>
      <c r="H3765" s="27"/>
      <c r="I3765" s="27"/>
      <c r="Q3765" s="36"/>
    </row>
    <row r="3766" spans="6:17" x14ac:dyDescent="0.2">
      <c r="F3766" s="27"/>
      <c r="G3766" s="27"/>
      <c r="H3766" s="27"/>
      <c r="I3766" s="27"/>
      <c r="Q3766" s="36"/>
    </row>
    <row r="3767" spans="6:17" x14ac:dyDescent="0.2">
      <c r="F3767" s="27"/>
      <c r="G3767" s="27"/>
      <c r="H3767" s="27"/>
      <c r="I3767" s="27"/>
      <c r="Q3767" s="36"/>
    </row>
    <row r="3768" spans="6:17" x14ac:dyDescent="0.2">
      <c r="F3768" s="27"/>
      <c r="G3768" s="27"/>
      <c r="H3768" s="27"/>
      <c r="I3768" s="27"/>
      <c r="Q3768" s="36"/>
    </row>
    <row r="3769" spans="6:17" x14ac:dyDescent="0.2">
      <c r="F3769" s="27"/>
      <c r="G3769" s="27"/>
      <c r="H3769" s="27"/>
      <c r="I3769" s="27"/>
      <c r="Q3769" s="36"/>
    </row>
    <row r="3770" spans="6:17" x14ac:dyDescent="0.2">
      <c r="F3770" s="27"/>
      <c r="G3770" s="27"/>
      <c r="H3770" s="27"/>
      <c r="I3770" s="27"/>
      <c r="Q3770" s="36"/>
    </row>
    <row r="3771" spans="6:17" x14ac:dyDescent="0.2">
      <c r="F3771" s="27"/>
      <c r="G3771" s="27"/>
      <c r="H3771" s="27"/>
      <c r="I3771" s="27"/>
      <c r="Q3771" s="36"/>
    </row>
    <row r="3772" spans="6:17" x14ac:dyDescent="0.2">
      <c r="F3772" s="27"/>
      <c r="G3772" s="27"/>
      <c r="H3772" s="27"/>
      <c r="I3772" s="27"/>
      <c r="Q3772" s="36"/>
    </row>
    <row r="3773" spans="6:17" x14ac:dyDescent="0.2">
      <c r="F3773" s="27"/>
      <c r="G3773" s="27"/>
      <c r="H3773" s="27"/>
      <c r="I3773" s="27"/>
      <c r="Q3773" s="36"/>
    </row>
    <row r="3774" spans="6:17" x14ac:dyDescent="0.2">
      <c r="F3774" s="27"/>
      <c r="G3774" s="27"/>
      <c r="H3774" s="27"/>
      <c r="I3774" s="27"/>
      <c r="Q3774" s="36"/>
    </row>
    <row r="3775" spans="6:17" x14ac:dyDescent="0.2">
      <c r="F3775" s="27"/>
      <c r="G3775" s="27"/>
      <c r="H3775" s="27"/>
      <c r="I3775" s="27"/>
      <c r="Q3775" s="36"/>
    </row>
    <row r="3776" spans="6:17" x14ac:dyDescent="0.2">
      <c r="F3776" s="27"/>
      <c r="G3776" s="27"/>
      <c r="H3776" s="27"/>
      <c r="I3776" s="27"/>
      <c r="Q3776" s="36"/>
    </row>
    <row r="3777" spans="6:17" x14ac:dyDescent="0.2">
      <c r="F3777" s="27"/>
      <c r="G3777" s="27"/>
      <c r="H3777" s="27"/>
      <c r="I3777" s="27"/>
      <c r="Q3777" s="36"/>
    </row>
    <row r="3778" spans="6:17" x14ac:dyDescent="0.2">
      <c r="F3778" s="27"/>
      <c r="G3778" s="27"/>
      <c r="H3778" s="27"/>
      <c r="I3778" s="27"/>
      <c r="Q3778" s="36"/>
    </row>
    <row r="3779" spans="6:17" x14ac:dyDescent="0.2">
      <c r="F3779" s="27"/>
      <c r="G3779" s="27"/>
      <c r="H3779" s="27"/>
      <c r="I3779" s="27"/>
      <c r="Q3779" s="36"/>
    </row>
    <row r="3780" spans="6:17" x14ac:dyDescent="0.2">
      <c r="F3780" s="27"/>
      <c r="G3780" s="27"/>
      <c r="H3780" s="27"/>
      <c r="I3780" s="27"/>
      <c r="Q3780" s="36"/>
    </row>
    <row r="3781" spans="6:17" x14ac:dyDescent="0.2">
      <c r="F3781" s="27"/>
      <c r="G3781" s="27"/>
      <c r="H3781" s="27"/>
      <c r="I3781" s="27"/>
      <c r="Q3781" s="36"/>
    </row>
    <row r="3782" spans="6:17" x14ac:dyDescent="0.2">
      <c r="F3782" s="27"/>
      <c r="G3782" s="27"/>
      <c r="H3782" s="27"/>
      <c r="I3782" s="27"/>
      <c r="Q3782" s="36"/>
    </row>
    <row r="3783" spans="6:17" x14ac:dyDescent="0.2">
      <c r="F3783" s="27"/>
      <c r="G3783" s="27"/>
      <c r="H3783" s="27"/>
      <c r="I3783" s="27"/>
      <c r="Q3783" s="36"/>
    </row>
    <row r="3784" spans="6:17" x14ac:dyDescent="0.2">
      <c r="F3784" s="27"/>
      <c r="G3784" s="27"/>
      <c r="H3784" s="27"/>
      <c r="I3784" s="27"/>
      <c r="Q3784" s="36"/>
    </row>
    <row r="3785" spans="6:17" x14ac:dyDescent="0.2">
      <c r="F3785" s="27"/>
      <c r="G3785" s="27"/>
      <c r="H3785" s="27"/>
      <c r="I3785" s="27"/>
      <c r="Q3785" s="36"/>
    </row>
    <row r="3786" spans="6:17" x14ac:dyDescent="0.2">
      <c r="F3786" s="27"/>
      <c r="G3786" s="27"/>
      <c r="H3786" s="27"/>
      <c r="I3786" s="27"/>
      <c r="Q3786" s="36"/>
    </row>
    <row r="3787" spans="6:17" x14ac:dyDescent="0.2">
      <c r="F3787" s="27"/>
      <c r="G3787" s="27"/>
      <c r="H3787" s="27"/>
      <c r="I3787" s="27"/>
      <c r="Q3787" s="36"/>
    </row>
    <row r="3788" spans="6:17" x14ac:dyDescent="0.2">
      <c r="F3788" s="27"/>
      <c r="G3788" s="27"/>
      <c r="H3788" s="27"/>
      <c r="I3788" s="27"/>
      <c r="Q3788" s="36"/>
    </row>
    <row r="3789" spans="6:17" x14ac:dyDescent="0.2">
      <c r="F3789" s="27"/>
      <c r="G3789" s="27"/>
      <c r="H3789" s="27"/>
      <c r="I3789" s="27"/>
      <c r="Q3789" s="36"/>
    </row>
    <row r="3790" spans="6:17" x14ac:dyDescent="0.2">
      <c r="F3790" s="27"/>
      <c r="G3790" s="27"/>
      <c r="H3790" s="27"/>
      <c r="I3790" s="27"/>
      <c r="Q3790" s="36"/>
    </row>
    <row r="3791" spans="6:17" x14ac:dyDescent="0.2">
      <c r="F3791" s="27"/>
      <c r="G3791" s="27"/>
      <c r="H3791" s="27"/>
      <c r="I3791" s="27"/>
      <c r="Q3791" s="36"/>
    </row>
    <row r="3792" spans="6:17" x14ac:dyDescent="0.2">
      <c r="F3792" s="27"/>
      <c r="G3792" s="27"/>
      <c r="H3792" s="27"/>
      <c r="I3792" s="27"/>
      <c r="Q3792" s="36"/>
    </row>
    <row r="3793" spans="6:17" x14ac:dyDescent="0.2">
      <c r="F3793" s="27"/>
      <c r="G3793" s="27"/>
      <c r="H3793" s="27"/>
      <c r="I3793" s="27"/>
      <c r="Q3793" s="36"/>
    </row>
    <row r="3794" spans="6:17" x14ac:dyDescent="0.2">
      <c r="F3794" s="27"/>
      <c r="G3794" s="27"/>
      <c r="H3794" s="27"/>
      <c r="I3794" s="27"/>
      <c r="Q3794" s="36"/>
    </row>
    <row r="3795" spans="6:17" x14ac:dyDescent="0.2">
      <c r="F3795" s="27"/>
      <c r="G3795" s="27"/>
      <c r="H3795" s="27"/>
      <c r="I3795" s="27"/>
      <c r="Q3795" s="36"/>
    </row>
    <row r="3796" spans="6:17" x14ac:dyDescent="0.2">
      <c r="F3796" s="27"/>
      <c r="G3796" s="27"/>
      <c r="H3796" s="27"/>
      <c r="I3796" s="27"/>
      <c r="Q3796" s="36"/>
    </row>
    <row r="3797" spans="6:17" x14ac:dyDescent="0.2">
      <c r="F3797" s="27"/>
      <c r="G3797" s="27"/>
      <c r="H3797" s="27"/>
      <c r="I3797" s="27"/>
      <c r="Q3797" s="36"/>
    </row>
    <row r="3798" spans="6:17" x14ac:dyDescent="0.2">
      <c r="F3798" s="27"/>
      <c r="G3798" s="27"/>
      <c r="H3798" s="27"/>
      <c r="I3798" s="27"/>
      <c r="Q3798" s="36"/>
    </row>
    <row r="3799" spans="6:17" x14ac:dyDescent="0.2">
      <c r="F3799" s="27"/>
      <c r="G3799" s="27"/>
      <c r="H3799" s="27"/>
      <c r="I3799" s="27"/>
      <c r="Q3799" s="36"/>
    </row>
    <row r="3800" spans="6:17" x14ac:dyDescent="0.2">
      <c r="F3800" s="27"/>
      <c r="G3800" s="27"/>
      <c r="H3800" s="27"/>
      <c r="I3800" s="27"/>
      <c r="Q3800" s="36"/>
    </row>
    <row r="3801" spans="6:17" x14ac:dyDescent="0.2">
      <c r="F3801" s="27"/>
      <c r="G3801" s="27"/>
      <c r="H3801" s="27"/>
      <c r="I3801" s="27"/>
      <c r="Q3801" s="36"/>
    </row>
    <row r="3802" spans="6:17" x14ac:dyDescent="0.2">
      <c r="F3802" s="27"/>
      <c r="G3802" s="27"/>
      <c r="H3802" s="27"/>
      <c r="I3802" s="27"/>
      <c r="Q3802" s="36"/>
    </row>
    <row r="3803" spans="6:17" x14ac:dyDescent="0.2">
      <c r="F3803" s="27"/>
      <c r="G3803" s="27"/>
      <c r="H3803" s="27"/>
      <c r="I3803" s="27"/>
      <c r="Q3803" s="36"/>
    </row>
    <row r="3804" spans="6:17" x14ac:dyDescent="0.2">
      <c r="F3804" s="27"/>
      <c r="G3804" s="27"/>
      <c r="H3804" s="27"/>
      <c r="I3804" s="27"/>
      <c r="Q3804" s="36"/>
    </row>
    <row r="3805" spans="6:17" x14ac:dyDescent="0.2">
      <c r="F3805" s="27"/>
      <c r="G3805" s="27"/>
      <c r="H3805" s="27"/>
      <c r="I3805" s="27"/>
      <c r="Q3805" s="36"/>
    </row>
    <row r="3806" spans="6:17" x14ac:dyDescent="0.2">
      <c r="F3806" s="27"/>
      <c r="G3806" s="27"/>
      <c r="H3806" s="27"/>
      <c r="I3806" s="27"/>
      <c r="Q3806" s="36"/>
    </row>
    <row r="3807" spans="6:17" x14ac:dyDescent="0.2">
      <c r="F3807" s="27"/>
      <c r="G3807" s="27"/>
      <c r="H3807" s="27"/>
      <c r="I3807" s="27"/>
      <c r="Q3807" s="36"/>
    </row>
    <row r="3808" spans="6:17" x14ac:dyDescent="0.2">
      <c r="F3808" s="27"/>
      <c r="G3808" s="27"/>
      <c r="H3808" s="27"/>
      <c r="I3808" s="27"/>
      <c r="Q3808" s="36"/>
    </row>
    <row r="3809" spans="6:17" x14ac:dyDescent="0.2">
      <c r="F3809" s="27"/>
      <c r="G3809" s="27"/>
      <c r="H3809" s="27"/>
      <c r="I3809" s="27"/>
      <c r="Q3809" s="36"/>
    </row>
    <row r="3810" spans="6:17" x14ac:dyDescent="0.2">
      <c r="F3810" s="27"/>
      <c r="G3810" s="27"/>
      <c r="H3810" s="27"/>
      <c r="I3810" s="27"/>
      <c r="Q3810" s="36"/>
    </row>
    <row r="3811" spans="6:17" x14ac:dyDescent="0.2">
      <c r="F3811" s="27"/>
      <c r="G3811" s="27"/>
      <c r="H3811" s="27"/>
      <c r="I3811" s="27"/>
      <c r="Q3811" s="36"/>
    </row>
    <row r="3812" spans="6:17" x14ac:dyDescent="0.2">
      <c r="F3812" s="27"/>
      <c r="G3812" s="27"/>
      <c r="H3812" s="27"/>
      <c r="I3812" s="27"/>
      <c r="Q3812" s="36"/>
    </row>
    <row r="3813" spans="6:17" x14ac:dyDescent="0.2">
      <c r="F3813" s="27"/>
      <c r="G3813" s="27"/>
      <c r="H3813" s="27"/>
      <c r="I3813" s="27"/>
      <c r="Q3813" s="36"/>
    </row>
    <row r="3814" spans="6:17" x14ac:dyDescent="0.2">
      <c r="F3814" s="27"/>
      <c r="G3814" s="27"/>
      <c r="H3814" s="27"/>
      <c r="I3814" s="27"/>
      <c r="Q3814" s="36"/>
    </row>
    <row r="3815" spans="6:17" x14ac:dyDescent="0.2">
      <c r="F3815" s="27"/>
      <c r="G3815" s="27"/>
      <c r="H3815" s="27"/>
      <c r="I3815" s="27"/>
      <c r="Q3815" s="36"/>
    </row>
    <row r="3816" spans="6:17" x14ac:dyDescent="0.2">
      <c r="F3816" s="27"/>
      <c r="G3816" s="27"/>
      <c r="H3816" s="27"/>
      <c r="I3816" s="27"/>
      <c r="Q3816" s="36"/>
    </row>
    <row r="3817" spans="6:17" x14ac:dyDescent="0.2">
      <c r="F3817" s="27"/>
      <c r="G3817" s="27"/>
      <c r="H3817" s="27"/>
      <c r="I3817" s="27"/>
      <c r="Q3817" s="36"/>
    </row>
    <row r="3818" spans="6:17" x14ac:dyDescent="0.2">
      <c r="F3818" s="27"/>
      <c r="G3818" s="27"/>
      <c r="H3818" s="27"/>
      <c r="I3818" s="27"/>
      <c r="Q3818" s="36"/>
    </row>
    <row r="3819" spans="6:17" x14ac:dyDescent="0.2">
      <c r="F3819" s="27"/>
      <c r="G3819" s="27"/>
      <c r="H3819" s="27"/>
      <c r="I3819" s="27"/>
      <c r="Q3819" s="36"/>
    </row>
    <row r="3820" spans="6:17" x14ac:dyDescent="0.2">
      <c r="F3820" s="27"/>
      <c r="G3820" s="27"/>
      <c r="H3820" s="27"/>
      <c r="I3820" s="27"/>
      <c r="Q3820" s="36"/>
    </row>
    <row r="3821" spans="6:17" x14ac:dyDescent="0.2">
      <c r="F3821" s="27"/>
      <c r="G3821" s="27"/>
      <c r="H3821" s="27"/>
      <c r="I3821" s="27"/>
      <c r="Q3821" s="36"/>
    </row>
    <row r="3822" spans="6:17" x14ac:dyDescent="0.2">
      <c r="F3822" s="27"/>
      <c r="G3822" s="27"/>
      <c r="H3822" s="27"/>
      <c r="I3822" s="27"/>
      <c r="Q3822" s="36"/>
    </row>
    <row r="3823" spans="6:17" x14ac:dyDescent="0.2">
      <c r="F3823" s="27"/>
      <c r="G3823" s="27"/>
      <c r="H3823" s="27"/>
      <c r="I3823" s="27"/>
      <c r="Q3823" s="36"/>
    </row>
    <row r="3824" spans="6:17" x14ac:dyDescent="0.2">
      <c r="F3824" s="27"/>
      <c r="G3824" s="27"/>
      <c r="H3824" s="27"/>
      <c r="I3824" s="27"/>
      <c r="Q3824" s="36"/>
    </row>
    <row r="3825" spans="6:17" x14ac:dyDescent="0.2">
      <c r="F3825" s="27"/>
      <c r="G3825" s="27"/>
      <c r="H3825" s="27"/>
      <c r="I3825" s="27"/>
      <c r="Q3825" s="36"/>
    </row>
    <row r="3826" spans="6:17" x14ac:dyDescent="0.2">
      <c r="F3826" s="27"/>
      <c r="G3826" s="27"/>
      <c r="H3826" s="27"/>
      <c r="I3826" s="27"/>
      <c r="Q3826" s="36"/>
    </row>
    <row r="3827" spans="6:17" x14ac:dyDescent="0.2">
      <c r="F3827" s="27"/>
      <c r="G3827" s="27"/>
      <c r="H3827" s="27"/>
      <c r="I3827" s="27"/>
      <c r="Q3827" s="36"/>
    </row>
    <row r="3828" spans="6:17" x14ac:dyDescent="0.2">
      <c r="F3828" s="27"/>
      <c r="G3828" s="27"/>
      <c r="H3828" s="27"/>
      <c r="I3828" s="27"/>
      <c r="Q3828" s="36"/>
    </row>
    <row r="3829" spans="6:17" x14ac:dyDescent="0.2">
      <c r="F3829" s="27"/>
      <c r="G3829" s="27"/>
      <c r="H3829" s="27"/>
      <c r="I3829" s="27"/>
      <c r="Q3829" s="36"/>
    </row>
    <row r="3830" spans="6:17" x14ac:dyDescent="0.2">
      <c r="F3830" s="27"/>
      <c r="G3830" s="27"/>
      <c r="H3830" s="27"/>
      <c r="I3830" s="27"/>
      <c r="Q3830" s="36"/>
    </row>
    <row r="3831" spans="6:17" x14ac:dyDescent="0.2">
      <c r="F3831" s="27"/>
      <c r="G3831" s="27"/>
      <c r="H3831" s="27"/>
      <c r="I3831" s="27"/>
      <c r="Q3831" s="36"/>
    </row>
    <row r="3832" spans="6:17" x14ac:dyDescent="0.2">
      <c r="F3832" s="27"/>
      <c r="G3832" s="27"/>
      <c r="H3832" s="27"/>
      <c r="I3832" s="27"/>
      <c r="Q3832" s="36"/>
    </row>
    <row r="3833" spans="6:17" x14ac:dyDescent="0.2">
      <c r="F3833" s="27"/>
      <c r="G3833" s="27"/>
      <c r="H3833" s="27"/>
      <c r="I3833" s="27"/>
      <c r="Q3833" s="36"/>
    </row>
    <row r="3834" spans="6:17" x14ac:dyDescent="0.2">
      <c r="F3834" s="27"/>
      <c r="G3834" s="27"/>
      <c r="H3834" s="27"/>
      <c r="I3834" s="27"/>
      <c r="Q3834" s="36"/>
    </row>
    <row r="3835" spans="6:17" x14ac:dyDescent="0.2">
      <c r="F3835" s="27"/>
      <c r="G3835" s="27"/>
      <c r="H3835" s="27"/>
      <c r="I3835" s="27"/>
      <c r="Q3835" s="36"/>
    </row>
    <row r="3836" spans="6:17" x14ac:dyDescent="0.2">
      <c r="F3836" s="27"/>
      <c r="G3836" s="27"/>
      <c r="H3836" s="27"/>
      <c r="I3836" s="27"/>
      <c r="Q3836" s="36"/>
    </row>
    <row r="3837" spans="6:17" x14ac:dyDescent="0.2">
      <c r="F3837" s="27"/>
      <c r="G3837" s="27"/>
      <c r="H3837" s="27"/>
      <c r="I3837" s="27"/>
      <c r="Q3837" s="36"/>
    </row>
    <row r="3838" spans="6:17" x14ac:dyDescent="0.2">
      <c r="F3838" s="27"/>
      <c r="G3838" s="27"/>
      <c r="H3838" s="27"/>
      <c r="I3838" s="27"/>
      <c r="Q3838" s="36"/>
    </row>
    <row r="3839" spans="6:17" x14ac:dyDescent="0.2">
      <c r="F3839" s="27"/>
      <c r="G3839" s="27"/>
      <c r="H3839" s="27"/>
      <c r="I3839" s="27"/>
      <c r="Q3839" s="36"/>
    </row>
    <row r="3840" spans="6:17" x14ac:dyDescent="0.2">
      <c r="F3840" s="27"/>
      <c r="G3840" s="27"/>
      <c r="H3840" s="27"/>
      <c r="I3840" s="27"/>
      <c r="Q3840" s="36"/>
    </row>
    <row r="3841" spans="6:17" x14ac:dyDescent="0.2">
      <c r="F3841" s="27"/>
      <c r="G3841" s="27"/>
      <c r="H3841" s="27"/>
      <c r="I3841" s="27"/>
      <c r="Q3841" s="36"/>
    </row>
    <row r="3842" spans="6:17" x14ac:dyDescent="0.2">
      <c r="F3842" s="27"/>
      <c r="G3842" s="27"/>
      <c r="H3842" s="27"/>
      <c r="I3842" s="27"/>
      <c r="Q3842" s="36"/>
    </row>
    <row r="3843" spans="6:17" x14ac:dyDescent="0.2">
      <c r="F3843" s="27"/>
      <c r="G3843" s="27"/>
      <c r="H3843" s="27"/>
      <c r="I3843" s="27"/>
      <c r="Q3843" s="36"/>
    </row>
    <row r="3844" spans="6:17" x14ac:dyDescent="0.2">
      <c r="F3844" s="27"/>
      <c r="G3844" s="27"/>
      <c r="H3844" s="27"/>
      <c r="I3844" s="27"/>
      <c r="Q3844" s="36"/>
    </row>
    <row r="3845" spans="6:17" x14ac:dyDescent="0.2">
      <c r="F3845" s="27"/>
      <c r="G3845" s="27"/>
      <c r="H3845" s="27"/>
      <c r="I3845" s="27"/>
      <c r="Q3845" s="36"/>
    </row>
    <row r="3846" spans="6:17" x14ac:dyDescent="0.2">
      <c r="F3846" s="27"/>
      <c r="G3846" s="27"/>
      <c r="H3846" s="27"/>
      <c r="I3846" s="27"/>
      <c r="Q3846" s="36"/>
    </row>
    <row r="3847" spans="6:17" x14ac:dyDescent="0.2">
      <c r="F3847" s="27"/>
      <c r="G3847" s="27"/>
      <c r="H3847" s="27"/>
      <c r="I3847" s="27"/>
      <c r="Q3847" s="36"/>
    </row>
    <row r="3848" spans="6:17" x14ac:dyDescent="0.2">
      <c r="F3848" s="27"/>
      <c r="G3848" s="27"/>
      <c r="H3848" s="27"/>
      <c r="I3848" s="27"/>
      <c r="Q3848" s="36"/>
    </row>
    <row r="3849" spans="6:17" x14ac:dyDescent="0.2">
      <c r="F3849" s="27"/>
      <c r="G3849" s="27"/>
      <c r="H3849" s="27"/>
      <c r="I3849" s="27"/>
      <c r="Q3849" s="36"/>
    </row>
    <row r="3850" spans="6:17" x14ac:dyDescent="0.2">
      <c r="F3850" s="27"/>
      <c r="G3850" s="27"/>
      <c r="H3850" s="27"/>
      <c r="I3850" s="27"/>
      <c r="Q3850" s="36"/>
    </row>
    <row r="3851" spans="6:17" x14ac:dyDescent="0.2">
      <c r="F3851" s="27"/>
      <c r="G3851" s="27"/>
      <c r="H3851" s="27"/>
      <c r="I3851" s="27"/>
      <c r="Q3851" s="36"/>
    </row>
    <row r="3852" spans="6:17" x14ac:dyDescent="0.2">
      <c r="F3852" s="27"/>
      <c r="G3852" s="27"/>
      <c r="H3852" s="27"/>
      <c r="I3852" s="27"/>
      <c r="Q3852" s="36"/>
    </row>
    <row r="3853" spans="6:17" x14ac:dyDescent="0.2">
      <c r="F3853" s="27"/>
      <c r="G3853" s="27"/>
      <c r="H3853" s="27"/>
      <c r="I3853" s="27"/>
      <c r="Q3853" s="36"/>
    </row>
    <row r="3854" spans="6:17" x14ac:dyDescent="0.2">
      <c r="F3854" s="27"/>
      <c r="G3854" s="27"/>
      <c r="H3854" s="27"/>
      <c r="I3854" s="27"/>
      <c r="Q3854" s="36"/>
    </row>
    <row r="3855" spans="6:17" x14ac:dyDescent="0.2">
      <c r="F3855" s="27"/>
      <c r="G3855" s="27"/>
      <c r="H3855" s="27"/>
      <c r="I3855" s="27"/>
      <c r="Q3855" s="36"/>
    </row>
    <row r="3856" spans="6:17" x14ac:dyDescent="0.2">
      <c r="F3856" s="27"/>
      <c r="G3856" s="27"/>
      <c r="H3856" s="27"/>
      <c r="I3856" s="27"/>
      <c r="Q3856" s="36"/>
    </row>
    <row r="3857" spans="6:17" x14ac:dyDescent="0.2">
      <c r="F3857" s="27"/>
      <c r="G3857" s="27"/>
      <c r="H3857" s="27"/>
      <c r="I3857" s="27"/>
      <c r="Q3857" s="36"/>
    </row>
    <row r="3858" spans="6:17" x14ac:dyDescent="0.2">
      <c r="F3858" s="27"/>
      <c r="G3858" s="27"/>
      <c r="H3858" s="27"/>
      <c r="I3858" s="27"/>
      <c r="Q3858" s="36"/>
    </row>
    <row r="3859" spans="6:17" x14ac:dyDescent="0.2">
      <c r="F3859" s="27"/>
      <c r="G3859" s="27"/>
      <c r="H3859" s="27"/>
      <c r="I3859" s="27"/>
      <c r="Q3859" s="36"/>
    </row>
    <row r="3860" spans="6:17" x14ac:dyDescent="0.2">
      <c r="F3860" s="27"/>
      <c r="G3860" s="27"/>
      <c r="H3860" s="27"/>
      <c r="I3860" s="27"/>
      <c r="Q3860" s="36"/>
    </row>
    <row r="3861" spans="6:17" x14ac:dyDescent="0.2">
      <c r="F3861" s="27"/>
      <c r="G3861" s="27"/>
      <c r="H3861" s="27"/>
      <c r="I3861" s="27"/>
      <c r="Q3861" s="36"/>
    </row>
    <row r="3862" spans="6:17" x14ac:dyDescent="0.2">
      <c r="F3862" s="27"/>
      <c r="G3862" s="27"/>
      <c r="H3862" s="27"/>
      <c r="I3862" s="27"/>
      <c r="Q3862" s="36"/>
    </row>
    <row r="3863" spans="6:17" x14ac:dyDescent="0.2">
      <c r="F3863" s="27"/>
      <c r="G3863" s="27"/>
      <c r="H3863" s="27"/>
      <c r="I3863" s="27"/>
      <c r="Q3863" s="36"/>
    </row>
    <row r="3864" spans="6:17" x14ac:dyDescent="0.2">
      <c r="F3864" s="27"/>
      <c r="G3864" s="27"/>
      <c r="H3864" s="27"/>
      <c r="I3864" s="27"/>
      <c r="Q3864" s="36"/>
    </row>
    <row r="3865" spans="6:17" x14ac:dyDescent="0.2">
      <c r="F3865" s="27"/>
      <c r="G3865" s="27"/>
      <c r="H3865" s="27"/>
      <c r="I3865" s="27"/>
      <c r="Q3865" s="36"/>
    </row>
    <row r="3866" spans="6:17" x14ac:dyDescent="0.2">
      <c r="F3866" s="27"/>
      <c r="G3866" s="27"/>
      <c r="H3866" s="27"/>
      <c r="I3866" s="27"/>
      <c r="Q3866" s="36"/>
    </row>
    <row r="3867" spans="6:17" x14ac:dyDescent="0.2">
      <c r="F3867" s="27"/>
      <c r="G3867" s="27"/>
      <c r="H3867" s="27"/>
      <c r="I3867" s="27"/>
      <c r="Q3867" s="36"/>
    </row>
    <row r="3868" spans="6:17" x14ac:dyDescent="0.2">
      <c r="F3868" s="27"/>
      <c r="G3868" s="27"/>
      <c r="H3868" s="27"/>
      <c r="I3868" s="27"/>
      <c r="Q3868" s="36"/>
    </row>
    <row r="3869" spans="6:17" x14ac:dyDescent="0.2">
      <c r="F3869" s="27"/>
      <c r="G3869" s="27"/>
      <c r="H3869" s="27"/>
      <c r="I3869" s="27"/>
      <c r="Q3869" s="36"/>
    </row>
    <row r="3870" spans="6:17" x14ac:dyDescent="0.2">
      <c r="F3870" s="27"/>
      <c r="G3870" s="27"/>
      <c r="H3870" s="27"/>
      <c r="I3870" s="27"/>
      <c r="Q3870" s="36"/>
    </row>
    <row r="3871" spans="6:17" x14ac:dyDescent="0.2">
      <c r="F3871" s="27"/>
      <c r="G3871" s="27"/>
      <c r="H3871" s="27"/>
      <c r="I3871" s="27"/>
      <c r="Q3871" s="36"/>
    </row>
    <row r="3872" spans="6:17" x14ac:dyDescent="0.2">
      <c r="F3872" s="27"/>
      <c r="G3872" s="27"/>
      <c r="H3872" s="27"/>
      <c r="I3872" s="27"/>
      <c r="Q3872" s="36"/>
    </row>
    <row r="3873" spans="6:17" x14ac:dyDescent="0.2">
      <c r="F3873" s="27"/>
      <c r="G3873" s="27"/>
      <c r="H3873" s="27"/>
      <c r="I3873" s="27"/>
      <c r="Q3873" s="36"/>
    </row>
    <row r="3874" spans="6:17" x14ac:dyDescent="0.2">
      <c r="F3874" s="27"/>
      <c r="G3874" s="27"/>
      <c r="H3874" s="27"/>
      <c r="I3874" s="27"/>
      <c r="Q3874" s="36"/>
    </row>
    <row r="3875" spans="6:17" x14ac:dyDescent="0.2">
      <c r="F3875" s="27"/>
      <c r="G3875" s="27"/>
      <c r="H3875" s="27"/>
      <c r="I3875" s="27"/>
      <c r="Q3875" s="36"/>
    </row>
    <row r="3876" spans="6:17" x14ac:dyDescent="0.2">
      <c r="F3876" s="27"/>
      <c r="G3876" s="27"/>
      <c r="H3876" s="27"/>
      <c r="I3876" s="27"/>
      <c r="Q3876" s="36"/>
    </row>
    <row r="3877" spans="6:17" x14ac:dyDescent="0.2">
      <c r="F3877" s="27"/>
      <c r="G3877" s="27"/>
      <c r="H3877" s="27"/>
      <c r="I3877" s="27"/>
      <c r="Q3877" s="36"/>
    </row>
    <row r="3878" spans="6:17" x14ac:dyDescent="0.2">
      <c r="F3878" s="27"/>
      <c r="G3878" s="27"/>
      <c r="H3878" s="27"/>
      <c r="I3878" s="27"/>
      <c r="Q3878" s="36"/>
    </row>
    <row r="3879" spans="6:17" x14ac:dyDescent="0.2">
      <c r="F3879" s="27"/>
      <c r="G3879" s="27"/>
      <c r="H3879" s="27"/>
      <c r="I3879" s="27"/>
      <c r="Q3879" s="36"/>
    </row>
    <row r="3880" spans="6:17" x14ac:dyDescent="0.2">
      <c r="F3880" s="27"/>
      <c r="G3880" s="27"/>
      <c r="H3880" s="27"/>
      <c r="I3880" s="27"/>
      <c r="Q3880" s="36"/>
    </row>
    <row r="3881" spans="6:17" x14ac:dyDescent="0.2">
      <c r="F3881" s="27"/>
      <c r="G3881" s="27"/>
      <c r="H3881" s="27"/>
      <c r="I3881" s="27"/>
      <c r="Q3881" s="36"/>
    </row>
    <row r="3882" spans="6:17" x14ac:dyDescent="0.2">
      <c r="F3882" s="27"/>
      <c r="G3882" s="27"/>
      <c r="H3882" s="27"/>
      <c r="I3882" s="27"/>
      <c r="Q3882" s="36"/>
    </row>
    <row r="3883" spans="6:17" x14ac:dyDescent="0.2">
      <c r="F3883" s="27"/>
      <c r="G3883" s="27"/>
      <c r="H3883" s="27"/>
      <c r="I3883" s="27"/>
      <c r="Q3883" s="36"/>
    </row>
    <row r="3884" spans="6:17" x14ac:dyDescent="0.2">
      <c r="F3884" s="27"/>
      <c r="G3884" s="27"/>
      <c r="H3884" s="27"/>
      <c r="I3884" s="27"/>
      <c r="Q3884" s="36"/>
    </row>
    <row r="3885" spans="6:17" x14ac:dyDescent="0.2">
      <c r="F3885" s="27"/>
      <c r="G3885" s="27"/>
      <c r="H3885" s="27"/>
      <c r="I3885" s="27"/>
      <c r="Q3885" s="36"/>
    </row>
    <row r="3886" spans="6:17" x14ac:dyDescent="0.2">
      <c r="F3886" s="27"/>
      <c r="G3886" s="27"/>
      <c r="H3886" s="27"/>
      <c r="I3886" s="27"/>
      <c r="Q3886" s="36"/>
    </row>
    <row r="3887" spans="6:17" x14ac:dyDescent="0.2">
      <c r="F3887" s="27"/>
      <c r="G3887" s="27"/>
      <c r="H3887" s="27"/>
      <c r="I3887" s="27"/>
      <c r="Q3887" s="36"/>
    </row>
    <row r="3888" spans="6:17" x14ac:dyDescent="0.2">
      <c r="F3888" s="27"/>
      <c r="G3888" s="27"/>
      <c r="H3888" s="27"/>
      <c r="I3888" s="27"/>
      <c r="Q3888" s="36"/>
    </row>
    <row r="3889" spans="6:17" x14ac:dyDescent="0.2">
      <c r="F3889" s="27"/>
      <c r="G3889" s="27"/>
      <c r="H3889" s="27"/>
      <c r="I3889" s="27"/>
      <c r="Q3889" s="36"/>
    </row>
    <row r="3890" spans="6:17" x14ac:dyDescent="0.2">
      <c r="F3890" s="27"/>
      <c r="G3890" s="27"/>
      <c r="H3890" s="27"/>
      <c r="I3890" s="27"/>
      <c r="Q3890" s="36"/>
    </row>
    <row r="3891" spans="6:17" x14ac:dyDescent="0.2">
      <c r="F3891" s="27"/>
      <c r="G3891" s="27"/>
      <c r="H3891" s="27"/>
      <c r="I3891" s="27"/>
      <c r="Q3891" s="36"/>
    </row>
    <row r="3892" spans="6:17" x14ac:dyDescent="0.2">
      <c r="F3892" s="27"/>
      <c r="G3892" s="27"/>
      <c r="H3892" s="27"/>
      <c r="I3892" s="27"/>
      <c r="Q3892" s="36"/>
    </row>
    <row r="3893" spans="6:17" x14ac:dyDescent="0.2">
      <c r="F3893" s="27"/>
      <c r="G3893" s="27"/>
      <c r="H3893" s="27"/>
      <c r="I3893" s="27"/>
      <c r="Q3893" s="36"/>
    </row>
    <row r="3894" spans="6:17" x14ac:dyDescent="0.2">
      <c r="F3894" s="27"/>
      <c r="G3894" s="27"/>
      <c r="H3894" s="27"/>
      <c r="I3894" s="27"/>
      <c r="Q3894" s="36"/>
    </row>
    <row r="3895" spans="6:17" x14ac:dyDescent="0.2">
      <c r="F3895" s="27"/>
      <c r="G3895" s="27"/>
      <c r="H3895" s="27"/>
      <c r="I3895" s="27"/>
      <c r="Q3895" s="36"/>
    </row>
    <row r="3896" spans="6:17" x14ac:dyDescent="0.2">
      <c r="F3896" s="27"/>
      <c r="G3896" s="27"/>
      <c r="H3896" s="27"/>
      <c r="I3896" s="27"/>
      <c r="Q3896" s="36"/>
    </row>
    <row r="3897" spans="6:17" x14ac:dyDescent="0.2">
      <c r="F3897" s="27"/>
      <c r="G3897" s="27"/>
      <c r="H3897" s="27"/>
      <c r="I3897" s="27"/>
      <c r="Q3897" s="36"/>
    </row>
    <row r="3898" spans="6:17" x14ac:dyDescent="0.2">
      <c r="F3898" s="27"/>
      <c r="G3898" s="27"/>
      <c r="H3898" s="27"/>
      <c r="I3898" s="27"/>
      <c r="Q3898" s="36"/>
    </row>
    <row r="3899" spans="6:17" x14ac:dyDescent="0.2">
      <c r="F3899" s="27"/>
      <c r="G3899" s="27"/>
      <c r="H3899" s="27"/>
      <c r="I3899" s="27"/>
      <c r="Q3899" s="36"/>
    </row>
    <row r="3900" spans="6:17" x14ac:dyDescent="0.2">
      <c r="F3900" s="27"/>
      <c r="G3900" s="27"/>
      <c r="H3900" s="27"/>
      <c r="I3900" s="27"/>
      <c r="Q3900" s="36"/>
    </row>
    <row r="3901" spans="6:17" x14ac:dyDescent="0.2">
      <c r="F3901" s="27"/>
      <c r="G3901" s="27"/>
      <c r="H3901" s="27"/>
      <c r="I3901" s="27"/>
      <c r="Q3901" s="36"/>
    </row>
    <row r="3902" spans="6:17" x14ac:dyDescent="0.2">
      <c r="F3902" s="27"/>
      <c r="G3902" s="27"/>
      <c r="H3902" s="27"/>
      <c r="I3902" s="27"/>
      <c r="Q3902" s="36"/>
    </row>
    <row r="3903" spans="6:17" x14ac:dyDescent="0.2">
      <c r="F3903" s="27"/>
      <c r="G3903" s="27"/>
      <c r="H3903" s="27"/>
      <c r="I3903" s="27"/>
      <c r="Q3903" s="36"/>
    </row>
    <row r="3904" spans="6:17" x14ac:dyDescent="0.2">
      <c r="F3904" s="27"/>
      <c r="G3904" s="27"/>
      <c r="H3904" s="27"/>
      <c r="I3904" s="27"/>
      <c r="Q3904" s="36"/>
    </row>
    <row r="3905" spans="6:17" x14ac:dyDescent="0.2">
      <c r="F3905" s="27"/>
      <c r="G3905" s="27"/>
      <c r="H3905" s="27"/>
      <c r="I3905" s="27"/>
      <c r="Q3905" s="36"/>
    </row>
    <row r="3906" spans="6:17" x14ac:dyDescent="0.2">
      <c r="F3906" s="27"/>
      <c r="G3906" s="27"/>
      <c r="H3906" s="27"/>
      <c r="I3906" s="27"/>
      <c r="Q3906" s="36"/>
    </row>
    <row r="3907" spans="6:17" x14ac:dyDescent="0.2">
      <c r="F3907" s="27"/>
      <c r="G3907" s="27"/>
      <c r="H3907" s="27"/>
      <c r="I3907" s="27"/>
      <c r="Q3907" s="36"/>
    </row>
    <row r="3908" spans="6:17" x14ac:dyDescent="0.2">
      <c r="F3908" s="27"/>
      <c r="G3908" s="27"/>
      <c r="H3908" s="27"/>
      <c r="I3908" s="27"/>
      <c r="Q3908" s="36"/>
    </row>
    <row r="3909" spans="6:17" x14ac:dyDescent="0.2">
      <c r="F3909" s="27"/>
      <c r="G3909" s="27"/>
      <c r="H3909" s="27"/>
      <c r="I3909" s="27"/>
      <c r="Q3909" s="36"/>
    </row>
    <row r="3910" spans="6:17" x14ac:dyDescent="0.2">
      <c r="F3910" s="27"/>
      <c r="G3910" s="27"/>
      <c r="H3910" s="27"/>
      <c r="I3910" s="27"/>
      <c r="Q3910" s="36"/>
    </row>
    <row r="3911" spans="6:17" x14ac:dyDescent="0.2">
      <c r="F3911" s="27"/>
      <c r="G3911" s="27"/>
      <c r="H3911" s="27"/>
      <c r="I3911" s="27"/>
      <c r="Q3911" s="36"/>
    </row>
    <row r="3912" spans="6:17" x14ac:dyDescent="0.2">
      <c r="F3912" s="27"/>
      <c r="G3912" s="27"/>
      <c r="H3912" s="27"/>
      <c r="I3912" s="27"/>
      <c r="Q3912" s="36"/>
    </row>
    <row r="3913" spans="6:17" x14ac:dyDescent="0.2">
      <c r="F3913" s="27"/>
      <c r="G3913" s="27"/>
      <c r="H3913" s="27"/>
      <c r="I3913" s="27"/>
      <c r="Q3913" s="36"/>
    </row>
    <row r="3914" spans="6:17" x14ac:dyDescent="0.2">
      <c r="F3914" s="27"/>
      <c r="G3914" s="27"/>
      <c r="H3914" s="27"/>
      <c r="I3914" s="27"/>
      <c r="Q3914" s="36"/>
    </row>
    <row r="3915" spans="6:17" x14ac:dyDescent="0.2">
      <c r="F3915" s="27"/>
      <c r="G3915" s="27"/>
      <c r="H3915" s="27"/>
      <c r="I3915" s="27"/>
      <c r="Q3915" s="36"/>
    </row>
    <row r="3916" spans="6:17" x14ac:dyDescent="0.2">
      <c r="F3916" s="27"/>
      <c r="G3916" s="27"/>
      <c r="H3916" s="27"/>
      <c r="I3916" s="27"/>
      <c r="Q3916" s="36"/>
    </row>
    <row r="3917" spans="6:17" x14ac:dyDescent="0.2">
      <c r="F3917" s="27"/>
      <c r="G3917" s="27"/>
      <c r="H3917" s="27"/>
      <c r="I3917" s="27"/>
      <c r="Q3917" s="36"/>
    </row>
    <row r="3918" spans="6:17" x14ac:dyDescent="0.2">
      <c r="F3918" s="27"/>
      <c r="G3918" s="27"/>
      <c r="H3918" s="27"/>
      <c r="I3918" s="27"/>
      <c r="Q3918" s="36"/>
    </row>
    <row r="3919" spans="6:17" x14ac:dyDescent="0.2">
      <c r="F3919" s="27"/>
      <c r="G3919" s="27"/>
      <c r="H3919" s="27"/>
      <c r="I3919" s="27"/>
      <c r="Q3919" s="36"/>
    </row>
    <row r="3920" spans="6:17" x14ac:dyDescent="0.2">
      <c r="F3920" s="27"/>
      <c r="G3920" s="27"/>
      <c r="H3920" s="27"/>
      <c r="I3920" s="27"/>
      <c r="Q3920" s="36"/>
    </row>
    <row r="3921" spans="6:17" x14ac:dyDescent="0.2">
      <c r="F3921" s="27"/>
      <c r="G3921" s="27"/>
      <c r="H3921" s="27"/>
      <c r="I3921" s="27"/>
      <c r="Q3921" s="36"/>
    </row>
    <row r="3922" spans="6:17" x14ac:dyDescent="0.2">
      <c r="F3922" s="27"/>
      <c r="G3922" s="27"/>
      <c r="H3922" s="27"/>
      <c r="I3922" s="27"/>
      <c r="Q3922" s="36"/>
    </row>
    <row r="3923" spans="6:17" x14ac:dyDescent="0.2">
      <c r="F3923" s="27"/>
      <c r="G3923" s="27"/>
      <c r="H3923" s="27"/>
      <c r="I3923" s="27"/>
      <c r="Q3923" s="36"/>
    </row>
    <row r="3924" spans="6:17" x14ac:dyDescent="0.2">
      <c r="F3924" s="27"/>
      <c r="G3924" s="27"/>
      <c r="H3924" s="27"/>
      <c r="I3924" s="27"/>
      <c r="Q3924" s="36"/>
    </row>
    <row r="3925" spans="6:17" x14ac:dyDescent="0.2">
      <c r="F3925" s="27"/>
      <c r="G3925" s="27"/>
      <c r="H3925" s="27"/>
      <c r="I3925" s="27"/>
      <c r="Q3925" s="36"/>
    </row>
    <row r="3926" spans="6:17" x14ac:dyDescent="0.2">
      <c r="F3926" s="27"/>
      <c r="G3926" s="27"/>
      <c r="H3926" s="27"/>
      <c r="I3926" s="27"/>
      <c r="Q3926" s="36"/>
    </row>
    <row r="3927" spans="6:17" x14ac:dyDescent="0.2">
      <c r="F3927" s="27"/>
      <c r="G3927" s="27"/>
      <c r="H3927" s="27"/>
      <c r="I3927" s="27"/>
      <c r="Q3927" s="36"/>
    </row>
    <row r="3928" spans="6:17" x14ac:dyDescent="0.2">
      <c r="F3928" s="27"/>
      <c r="G3928" s="27"/>
      <c r="H3928" s="27"/>
      <c r="I3928" s="27"/>
      <c r="Q3928" s="36"/>
    </row>
    <row r="3929" spans="6:17" x14ac:dyDescent="0.2">
      <c r="F3929" s="27"/>
      <c r="G3929" s="27"/>
      <c r="H3929" s="27"/>
      <c r="I3929" s="27"/>
      <c r="Q3929" s="36"/>
    </row>
    <row r="3930" spans="6:17" x14ac:dyDescent="0.2">
      <c r="F3930" s="27"/>
      <c r="G3930" s="27"/>
      <c r="H3930" s="27"/>
      <c r="I3930" s="27"/>
      <c r="Q3930" s="36"/>
    </row>
    <row r="3931" spans="6:17" x14ac:dyDescent="0.2">
      <c r="F3931" s="27"/>
      <c r="G3931" s="27"/>
      <c r="H3931" s="27"/>
      <c r="I3931" s="27"/>
      <c r="Q3931" s="36"/>
    </row>
    <row r="3932" spans="6:17" x14ac:dyDescent="0.2">
      <c r="F3932" s="27"/>
      <c r="G3932" s="27"/>
      <c r="H3932" s="27"/>
      <c r="I3932" s="27"/>
      <c r="Q3932" s="36"/>
    </row>
    <row r="3933" spans="6:17" x14ac:dyDescent="0.2">
      <c r="F3933" s="27"/>
      <c r="G3933" s="27"/>
      <c r="H3933" s="27"/>
      <c r="I3933" s="27"/>
      <c r="Q3933" s="36"/>
    </row>
    <row r="3934" spans="6:17" x14ac:dyDescent="0.2">
      <c r="F3934" s="27"/>
      <c r="G3934" s="27"/>
      <c r="H3934" s="27"/>
      <c r="I3934" s="27"/>
      <c r="Q3934" s="36"/>
    </row>
    <row r="3935" spans="6:17" x14ac:dyDescent="0.2">
      <c r="F3935" s="27"/>
      <c r="G3935" s="27"/>
      <c r="H3935" s="27"/>
      <c r="I3935" s="27"/>
      <c r="Q3935" s="36"/>
    </row>
    <row r="3936" spans="6:17" x14ac:dyDescent="0.2">
      <c r="F3936" s="27"/>
      <c r="G3936" s="27"/>
      <c r="H3936" s="27"/>
      <c r="I3936" s="27"/>
      <c r="Q3936" s="36"/>
    </row>
    <row r="3937" spans="6:17" x14ac:dyDescent="0.2">
      <c r="F3937" s="27"/>
      <c r="G3937" s="27"/>
      <c r="H3937" s="27"/>
      <c r="I3937" s="27"/>
      <c r="Q3937" s="36"/>
    </row>
    <row r="3938" spans="6:17" x14ac:dyDescent="0.2">
      <c r="F3938" s="27"/>
      <c r="G3938" s="27"/>
      <c r="H3938" s="27"/>
      <c r="I3938" s="27"/>
      <c r="Q3938" s="36"/>
    </row>
    <row r="3939" spans="6:17" x14ac:dyDescent="0.2">
      <c r="F3939" s="27"/>
      <c r="G3939" s="27"/>
      <c r="H3939" s="27"/>
      <c r="I3939" s="27"/>
      <c r="Q3939" s="36"/>
    </row>
    <row r="3940" spans="6:17" x14ac:dyDescent="0.2">
      <c r="F3940" s="27"/>
      <c r="G3940" s="27"/>
      <c r="H3940" s="27"/>
      <c r="I3940" s="27"/>
      <c r="Q3940" s="36"/>
    </row>
    <row r="3941" spans="6:17" x14ac:dyDescent="0.2">
      <c r="F3941" s="27"/>
      <c r="G3941" s="27"/>
      <c r="H3941" s="27"/>
      <c r="I3941" s="27"/>
      <c r="Q3941" s="36"/>
    </row>
    <row r="3942" spans="6:17" x14ac:dyDescent="0.2">
      <c r="F3942" s="27"/>
      <c r="G3942" s="27"/>
      <c r="H3942" s="27"/>
      <c r="I3942" s="27"/>
      <c r="Q3942" s="36"/>
    </row>
    <row r="3943" spans="6:17" x14ac:dyDescent="0.2">
      <c r="F3943" s="27"/>
      <c r="G3943" s="27"/>
      <c r="H3943" s="27"/>
      <c r="I3943" s="27"/>
      <c r="Q3943" s="36"/>
    </row>
    <row r="3944" spans="6:17" x14ac:dyDescent="0.2">
      <c r="F3944" s="27"/>
      <c r="G3944" s="27"/>
      <c r="H3944" s="27"/>
      <c r="I3944" s="27"/>
      <c r="Q3944" s="36"/>
    </row>
    <row r="3945" spans="6:17" x14ac:dyDescent="0.2">
      <c r="F3945" s="27"/>
      <c r="G3945" s="27"/>
      <c r="H3945" s="27"/>
      <c r="I3945" s="27"/>
      <c r="Q3945" s="36"/>
    </row>
    <row r="3946" spans="6:17" x14ac:dyDescent="0.2">
      <c r="F3946" s="27"/>
      <c r="G3946" s="27"/>
      <c r="H3946" s="27"/>
      <c r="I3946" s="27"/>
      <c r="Q3946" s="36"/>
    </row>
    <row r="3947" spans="6:17" x14ac:dyDescent="0.2">
      <c r="F3947" s="27"/>
      <c r="G3947" s="27"/>
      <c r="H3947" s="27"/>
      <c r="I3947" s="27"/>
      <c r="Q3947" s="36"/>
    </row>
    <row r="3948" spans="6:17" x14ac:dyDescent="0.2">
      <c r="F3948" s="27"/>
      <c r="G3948" s="27"/>
      <c r="H3948" s="27"/>
      <c r="I3948" s="27"/>
      <c r="Q3948" s="36"/>
    </row>
    <row r="3949" spans="6:17" x14ac:dyDescent="0.2">
      <c r="F3949" s="27"/>
      <c r="G3949" s="27"/>
      <c r="H3949" s="27"/>
      <c r="I3949" s="27"/>
      <c r="Q3949" s="36"/>
    </row>
    <row r="3950" spans="6:17" x14ac:dyDescent="0.2">
      <c r="F3950" s="27"/>
      <c r="G3950" s="27"/>
      <c r="H3950" s="27"/>
      <c r="I3950" s="27"/>
      <c r="Q3950" s="36"/>
    </row>
    <row r="3951" spans="6:17" x14ac:dyDescent="0.2">
      <c r="F3951" s="27"/>
      <c r="G3951" s="27"/>
      <c r="H3951" s="27"/>
      <c r="I3951" s="27"/>
      <c r="Q3951" s="36"/>
    </row>
    <row r="3952" spans="6:17" x14ac:dyDescent="0.2">
      <c r="F3952" s="27"/>
      <c r="G3952" s="27"/>
      <c r="H3952" s="27"/>
      <c r="I3952" s="27"/>
      <c r="Q3952" s="36"/>
    </row>
    <row r="3953" spans="6:17" x14ac:dyDescent="0.2">
      <c r="F3953" s="27"/>
      <c r="G3953" s="27"/>
      <c r="H3953" s="27"/>
      <c r="I3953" s="27"/>
      <c r="Q3953" s="36"/>
    </row>
    <row r="3954" spans="6:17" x14ac:dyDescent="0.2">
      <c r="F3954" s="27"/>
      <c r="G3954" s="27"/>
      <c r="H3954" s="27"/>
      <c r="I3954" s="27"/>
      <c r="Q3954" s="36"/>
    </row>
    <row r="3955" spans="6:17" x14ac:dyDescent="0.2">
      <c r="F3955" s="27"/>
      <c r="G3955" s="27"/>
      <c r="H3955" s="27"/>
      <c r="I3955" s="27"/>
      <c r="Q3955" s="36"/>
    </row>
    <row r="3956" spans="6:17" x14ac:dyDescent="0.2">
      <c r="F3956" s="27"/>
      <c r="G3956" s="27"/>
      <c r="H3956" s="27"/>
      <c r="I3956" s="27"/>
      <c r="Q3956" s="36"/>
    </row>
    <row r="3957" spans="6:17" x14ac:dyDescent="0.2">
      <c r="F3957" s="27"/>
      <c r="G3957" s="27"/>
      <c r="H3957" s="27"/>
      <c r="I3957" s="27"/>
      <c r="Q3957" s="36"/>
    </row>
    <row r="3958" spans="6:17" x14ac:dyDescent="0.2">
      <c r="F3958" s="27"/>
      <c r="G3958" s="27"/>
      <c r="H3958" s="27"/>
      <c r="I3958" s="27"/>
      <c r="Q3958" s="36"/>
    </row>
    <row r="3959" spans="6:17" x14ac:dyDescent="0.2">
      <c r="F3959" s="27"/>
      <c r="G3959" s="27"/>
      <c r="H3959" s="27"/>
      <c r="I3959" s="27"/>
      <c r="Q3959" s="36"/>
    </row>
    <row r="3960" spans="6:17" x14ac:dyDescent="0.2">
      <c r="F3960" s="27"/>
      <c r="G3960" s="27"/>
      <c r="H3960" s="27"/>
      <c r="I3960" s="27"/>
      <c r="Q3960" s="36"/>
    </row>
    <row r="3961" spans="6:17" x14ac:dyDescent="0.2">
      <c r="F3961" s="27"/>
      <c r="G3961" s="27"/>
      <c r="H3961" s="27"/>
      <c r="I3961" s="27"/>
      <c r="Q3961" s="36"/>
    </row>
    <row r="3962" spans="6:17" x14ac:dyDescent="0.2">
      <c r="F3962" s="27"/>
      <c r="G3962" s="27"/>
      <c r="H3962" s="27"/>
      <c r="I3962" s="27"/>
      <c r="Q3962" s="36"/>
    </row>
    <row r="3963" spans="6:17" x14ac:dyDescent="0.2">
      <c r="F3963" s="27"/>
      <c r="G3963" s="27"/>
      <c r="H3963" s="27"/>
      <c r="I3963" s="27"/>
      <c r="Q3963" s="36"/>
    </row>
    <row r="3964" spans="6:17" x14ac:dyDescent="0.2">
      <c r="F3964" s="27"/>
      <c r="G3964" s="27"/>
      <c r="H3964" s="27"/>
      <c r="I3964" s="27"/>
      <c r="Q3964" s="36"/>
    </row>
    <row r="3965" spans="6:17" x14ac:dyDescent="0.2">
      <c r="F3965" s="27"/>
      <c r="G3965" s="27"/>
      <c r="H3965" s="27"/>
      <c r="I3965" s="27"/>
      <c r="Q3965" s="36"/>
    </row>
    <row r="3966" spans="6:17" x14ac:dyDescent="0.2">
      <c r="F3966" s="27"/>
      <c r="G3966" s="27"/>
      <c r="H3966" s="27"/>
      <c r="I3966" s="27"/>
      <c r="Q3966" s="36"/>
    </row>
    <row r="3967" spans="6:17" x14ac:dyDescent="0.2">
      <c r="F3967" s="27"/>
      <c r="G3967" s="27"/>
      <c r="H3967" s="27"/>
      <c r="I3967" s="27"/>
      <c r="Q3967" s="36"/>
    </row>
    <row r="3968" spans="6:17" x14ac:dyDescent="0.2">
      <c r="F3968" s="27"/>
      <c r="G3968" s="27"/>
      <c r="H3968" s="27"/>
      <c r="I3968" s="27"/>
      <c r="Q3968" s="36"/>
    </row>
    <row r="3969" spans="6:17" x14ac:dyDescent="0.2">
      <c r="F3969" s="27"/>
      <c r="G3969" s="27"/>
      <c r="H3969" s="27"/>
      <c r="I3969" s="27"/>
      <c r="Q3969" s="36"/>
    </row>
    <row r="3970" spans="6:17" x14ac:dyDescent="0.2">
      <c r="F3970" s="27"/>
      <c r="G3970" s="27"/>
      <c r="H3970" s="27"/>
      <c r="I3970" s="27"/>
      <c r="Q3970" s="36"/>
    </row>
    <row r="3971" spans="6:17" x14ac:dyDescent="0.2">
      <c r="F3971" s="27"/>
      <c r="G3971" s="27"/>
      <c r="H3971" s="27"/>
      <c r="I3971" s="27"/>
      <c r="Q3971" s="36"/>
    </row>
    <row r="3972" spans="6:17" x14ac:dyDescent="0.2">
      <c r="F3972" s="27"/>
      <c r="G3972" s="27"/>
      <c r="H3972" s="27"/>
      <c r="I3972" s="27"/>
      <c r="Q3972" s="36"/>
    </row>
    <row r="3973" spans="6:17" x14ac:dyDescent="0.2">
      <c r="F3973" s="27"/>
      <c r="G3973" s="27"/>
      <c r="H3973" s="27"/>
      <c r="I3973" s="27"/>
      <c r="Q3973" s="36"/>
    </row>
    <row r="3974" spans="6:17" x14ac:dyDescent="0.2">
      <c r="F3974" s="27"/>
      <c r="G3974" s="27"/>
      <c r="H3974" s="27"/>
      <c r="I3974" s="27"/>
      <c r="Q3974" s="36"/>
    </row>
    <row r="3975" spans="6:17" x14ac:dyDescent="0.2">
      <c r="F3975" s="27"/>
      <c r="G3975" s="27"/>
      <c r="H3975" s="27"/>
      <c r="I3975" s="27"/>
      <c r="Q3975" s="36"/>
    </row>
    <row r="3976" spans="6:17" x14ac:dyDescent="0.2">
      <c r="F3976" s="27"/>
      <c r="G3976" s="27"/>
      <c r="H3976" s="27"/>
      <c r="I3976" s="27"/>
      <c r="Q3976" s="36"/>
    </row>
    <row r="3977" spans="6:17" x14ac:dyDescent="0.2">
      <c r="F3977" s="27"/>
      <c r="G3977" s="27"/>
      <c r="H3977" s="27"/>
      <c r="I3977" s="27"/>
      <c r="Q3977" s="36"/>
    </row>
    <row r="3978" spans="6:17" x14ac:dyDescent="0.2">
      <c r="F3978" s="27"/>
      <c r="G3978" s="27"/>
      <c r="H3978" s="27"/>
      <c r="I3978" s="27"/>
      <c r="Q3978" s="36"/>
    </row>
    <row r="3979" spans="6:17" x14ac:dyDescent="0.2">
      <c r="F3979" s="27"/>
      <c r="G3979" s="27"/>
      <c r="H3979" s="27"/>
      <c r="I3979" s="27"/>
      <c r="Q3979" s="36"/>
    </row>
    <row r="3980" spans="6:17" x14ac:dyDescent="0.2">
      <c r="F3980" s="27"/>
      <c r="G3980" s="27"/>
      <c r="H3980" s="27"/>
      <c r="I3980" s="27"/>
      <c r="Q3980" s="36"/>
    </row>
    <row r="3981" spans="6:17" x14ac:dyDescent="0.2">
      <c r="F3981" s="27"/>
      <c r="G3981" s="27"/>
      <c r="H3981" s="27"/>
      <c r="I3981" s="27"/>
      <c r="Q3981" s="36"/>
    </row>
    <row r="3982" spans="6:17" x14ac:dyDescent="0.2">
      <c r="F3982" s="27"/>
      <c r="G3982" s="27"/>
      <c r="H3982" s="27"/>
      <c r="I3982" s="27"/>
      <c r="Q3982" s="36"/>
    </row>
    <row r="3983" spans="6:17" x14ac:dyDescent="0.2">
      <c r="F3983" s="27"/>
      <c r="G3983" s="27"/>
      <c r="H3983" s="27"/>
      <c r="I3983" s="27"/>
      <c r="Q3983" s="36"/>
    </row>
    <row r="3984" spans="6:17" x14ac:dyDescent="0.2">
      <c r="F3984" s="27"/>
      <c r="G3984" s="27"/>
      <c r="H3984" s="27"/>
      <c r="I3984" s="27"/>
      <c r="Q3984" s="36"/>
    </row>
    <row r="3985" spans="6:17" x14ac:dyDescent="0.2">
      <c r="F3985" s="27"/>
      <c r="G3985" s="27"/>
      <c r="H3985" s="27"/>
      <c r="I3985" s="27"/>
      <c r="Q3985" s="36"/>
    </row>
    <row r="3986" spans="6:17" x14ac:dyDescent="0.2">
      <c r="F3986" s="27"/>
      <c r="G3986" s="27"/>
      <c r="H3986" s="27"/>
      <c r="I3986" s="27"/>
      <c r="Q3986" s="36"/>
    </row>
    <row r="3987" spans="6:17" x14ac:dyDescent="0.2">
      <c r="F3987" s="27"/>
      <c r="G3987" s="27"/>
      <c r="H3987" s="27"/>
      <c r="I3987" s="27"/>
      <c r="Q3987" s="36"/>
    </row>
    <row r="3988" spans="6:17" x14ac:dyDescent="0.2">
      <c r="F3988" s="27"/>
      <c r="G3988" s="27"/>
      <c r="H3988" s="27"/>
      <c r="I3988" s="27"/>
      <c r="Q3988" s="36"/>
    </row>
    <row r="3989" spans="6:17" x14ac:dyDescent="0.2">
      <c r="F3989" s="27"/>
      <c r="G3989" s="27"/>
      <c r="H3989" s="27"/>
      <c r="I3989" s="27"/>
      <c r="Q3989" s="36"/>
    </row>
    <row r="3990" spans="6:17" x14ac:dyDescent="0.2">
      <c r="F3990" s="27"/>
      <c r="G3990" s="27"/>
      <c r="H3990" s="27"/>
      <c r="I3990" s="27"/>
      <c r="Q3990" s="36"/>
    </row>
    <row r="3991" spans="6:17" x14ac:dyDescent="0.2">
      <c r="F3991" s="27"/>
      <c r="G3991" s="27"/>
      <c r="H3991" s="27"/>
      <c r="I3991" s="27"/>
      <c r="Q3991" s="36"/>
    </row>
    <row r="3992" spans="6:17" x14ac:dyDescent="0.2">
      <c r="F3992" s="27"/>
      <c r="G3992" s="27"/>
      <c r="H3992" s="27"/>
      <c r="I3992" s="27"/>
      <c r="Q3992" s="36"/>
    </row>
    <row r="3993" spans="6:17" x14ac:dyDescent="0.2">
      <c r="F3993" s="27"/>
      <c r="G3993" s="27"/>
      <c r="H3993" s="27"/>
      <c r="I3993" s="27"/>
      <c r="Q3993" s="36"/>
    </row>
    <row r="3994" spans="6:17" x14ac:dyDescent="0.2">
      <c r="F3994" s="27"/>
      <c r="G3994" s="27"/>
      <c r="H3994" s="27"/>
      <c r="I3994" s="27"/>
      <c r="Q3994" s="36"/>
    </row>
    <row r="3995" spans="6:17" x14ac:dyDescent="0.2">
      <c r="F3995" s="27"/>
      <c r="G3995" s="27"/>
      <c r="H3995" s="27"/>
      <c r="I3995" s="27"/>
      <c r="Q3995" s="36"/>
    </row>
    <row r="3996" spans="6:17" x14ac:dyDescent="0.2">
      <c r="F3996" s="27"/>
      <c r="G3996" s="27"/>
      <c r="H3996" s="27"/>
      <c r="I3996" s="27"/>
      <c r="Q3996" s="36"/>
    </row>
    <row r="3997" spans="6:17" x14ac:dyDescent="0.2">
      <c r="F3997" s="27"/>
      <c r="G3997" s="27"/>
      <c r="H3997" s="27"/>
      <c r="I3997" s="27"/>
      <c r="Q3997" s="36"/>
    </row>
    <row r="3998" spans="6:17" x14ac:dyDescent="0.2">
      <c r="F3998" s="27"/>
      <c r="G3998" s="27"/>
      <c r="H3998" s="27"/>
      <c r="I3998" s="27"/>
      <c r="Q3998" s="36"/>
    </row>
    <row r="3999" spans="6:17" x14ac:dyDescent="0.2">
      <c r="F3999" s="27"/>
      <c r="G3999" s="27"/>
      <c r="H3999" s="27"/>
      <c r="I3999" s="27"/>
      <c r="Q3999" s="36"/>
    </row>
    <row r="4000" spans="6:17" x14ac:dyDescent="0.2">
      <c r="F4000" s="27"/>
      <c r="G4000" s="27"/>
      <c r="H4000" s="27"/>
      <c r="I4000" s="27"/>
      <c r="Q4000" s="36"/>
    </row>
    <row r="4001" spans="6:17" x14ac:dyDescent="0.2">
      <c r="F4001" s="27"/>
      <c r="G4001" s="27"/>
      <c r="H4001" s="27"/>
      <c r="I4001" s="27"/>
      <c r="Q4001" s="36"/>
    </row>
    <row r="4002" spans="6:17" x14ac:dyDescent="0.2">
      <c r="F4002" s="27"/>
      <c r="G4002" s="27"/>
      <c r="H4002" s="27"/>
      <c r="I4002" s="27"/>
      <c r="Q4002" s="36"/>
    </row>
    <row r="4003" spans="6:17" x14ac:dyDescent="0.2">
      <c r="F4003" s="27"/>
      <c r="G4003" s="27"/>
      <c r="H4003" s="27"/>
      <c r="I4003" s="27"/>
      <c r="Q4003" s="36"/>
    </row>
    <row r="4004" spans="6:17" x14ac:dyDescent="0.2">
      <c r="F4004" s="27"/>
      <c r="G4004" s="27"/>
      <c r="H4004" s="27"/>
      <c r="I4004" s="27"/>
      <c r="Q4004" s="36"/>
    </row>
    <row r="4005" spans="6:17" x14ac:dyDescent="0.2">
      <c r="F4005" s="27"/>
      <c r="G4005" s="27"/>
      <c r="H4005" s="27"/>
      <c r="I4005" s="27"/>
      <c r="Q4005" s="36"/>
    </row>
    <row r="4006" spans="6:17" x14ac:dyDescent="0.2">
      <c r="F4006" s="27"/>
      <c r="G4006" s="27"/>
      <c r="H4006" s="27"/>
      <c r="I4006" s="27"/>
      <c r="Q4006" s="36"/>
    </row>
    <row r="4007" spans="6:17" x14ac:dyDescent="0.2">
      <c r="F4007" s="27"/>
      <c r="G4007" s="27"/>
      <c r="H4007" s="27"/>
      <c r="I4007" s="27"/>
      <c r="Q4007" s="36"/>
    </row>
    <row r="4008" spans="6:17" x14ac:dyDescent="0.2">
      <c r="F4008" s="27"/>
      <c r="G4008" s="27"/>
      <c r="H4008" s="27"/>
      <c r="I4008" s="27"/>
      <c r="Q4008" s="36"/>
    </row>
    <row r="4009" spans="6:17" x14ac:dyDescent="0.2">
      <c r="F4009" s="27"/>
      <c r="G4009" s="27"/>
      <c r="H4009" s="27"/>
      <c r="I4009" s="27"/>
      <c r="Q4009" s="36"/>
    </row>
    <row r="4010" spans="6:17" x14ac:dyDescent="0.2">
      <c r="F4010" s="27"/>
      <c r="G4010" s="27"/>
      <c r="H4010" s="27"/>
      <c r="I4010" s="27"/>
      <c r="Q4010" s="36"/>
    </row>
    <row r="4011" spans="6:17" x14ac:dyDescent="0.2">
      <c r="F4011" s="27"/>
      <c r="G4011" s="27"/>
      <c r="H4011" s="27"/>
      <c r="I4011" s="27"/>
      <c r="Q4011" s="36"/>
    </row>
    <row r="4012" spans="6:17" x14ac:dyDescent="0.2">
      <c r="F4012" s="27"/>
      <c r="G4012" s="27"/>
      <c r="H4012" s="27"/>
      <c r="I4012" s="27"/>
      <c r="Q4012" s="36"/>
    </row>
    <row r="4013" spans="6:17" x14ac:dyDescent="0.2">
      <c r="F4013" s="27"/>
      <c r="G4013" s="27"/>
      <c r="H4013" s="27"/>
      <c r="I4013" s="27"/>
      <c r="Q4013" s="36"/>
    </row>
    <row r="4014" spans="6:17" x14ac:dyDescent="0.2">
      <c r="F4014" s="27"/>
      <c r="G4014" s="27"/>
      <c r="H4014" s="27"/>
      <c r="I4014" s="27"/>
      <c r="Q4014" s="36"/>
    </row>
    <row r="4015" spans="6:17" x14ac:dyDescent="0.2">
      <c r="F4015" s="27"/>
      <c r="G4015" s="27"/>
      <c r="H4015" s="27"/>
      <c r="I4015" s="27"/>
      <c r="Q4015" s="36"/>
    </row>
    <row r="4016" spans="6:17" x14ac:dyDescent="0.2">
      <c r="F4016" s="27"/>
      <c r="G4016" s="27"/>
      <c r="H4016" s="27"/>
      <c r="I4016" s="27"/>
      <c r="Q4016" s="36"/>
    </row>
    <row r="4017" spans="6:17" x14ac:dyDescent="0.2">
      <c r="F4017" s="27"/>
      <c r="G4017" s="27"/>
      <c r="H4017" s="27"/>
      <c r="I4017" s="27"/>
      <c r="Q4017" s="36"/>
    </row>
    <row r="4018" spans="6:17" x14ac:dyDescent="0.2">
      <c r="F4018" s="27"/>
      <c r="G4018" s="27"/>
      <c r="H4018" s="27"/>
      <c r="I4018" s="27"/>
      <c r="Q4018" s="36"/>
    </row>
    <row r="4019" spans="6:17" x14ac:dyDescent="0.2">
      <c r="F4019" s="27"/>
      <c r="G4019" s="27"/>
      <c r="H4019" s="27"/>
      <c r="I4019" s="27"/>
      <c r="Q4019" s="36"/>
    </row>
    <row r="4020" spans="6:17" x14ac:dyDescent="0.2">
      <c r="F4020" s="27"/>
      <c r="G4020" s="27"/>
      <c r="H4020" s="27"/>
      <c r="I4020" s="27"/>
      <c r="Q4020" s="36"/>
    </row>
    <row r="4021" spans="6:17" x14ac:dyDescent="0.2">
      <c r="F4021" s="27"/>
      <c r="G4021" s="27"/>
      <c r="H4021" s="27"/>
      <c r="I4021" s="27"/>
      <c r="Q4021" s="36"/>
    </row>
    <row r="4022" spans="6:17" x14ac:dyDescent="0.2">
      <c r="F4022" s="27"/>
      <c r="G4022" s="27"/>
      <c r="H4022" s="27"/>
      <c r="I4022" s="27"/>
      <c r="Q4022" s="36"/>
    </row>
    <row r="4023" spans="6:17" x14ac:dyDescent="0.2">
      <c r="F4023" s="27"/>
      <c r="G4023" s="27"/>
      <c r="H4023" s="27"/>
      <c r="I4023" s="27"/>
      <c r="Q4023" s="36"/>
    </row>
    <row r="4024" spans="6:17" x14ac:dyDescent="0.2">
      <c r="F4024" s="27"/>
      <c r="G4024" s="27"/>
      <c r="H4024" s="27"/>
      <c r="I4024" s="27"/>
      <c r="Q4024" s="36"/>
    </row>
    <row r="4025" spans="6:17" x14ac:dyDescent="0.2">
      <c r="F4025" s="27"/>
      <c r="G4025" s="27"/>
      <c r="H4025" s="27"/>
      <c r="I4025" s="27"/>
      <c r="Q4025" s="36"/>
    </row>
    <row r="4026" spans="6:17" x14ac:dyDescent="0.2">
      <c r="F4026" s="27"/>
      <c r="G4026" s="27"/>
      <c r="H4026" s="27"/>
      <c r="I4026" s="27"/>
      <c r="Q4026" s="36"/>
    </row>
    <row r="4027" spans="6:17" x14ac:dyDescent="0.2">
      <c r="F4027" s="27"/>
      <c r="G4027" s="27"/>
      <c r="H4027" s="27"/>
      <c r="I4027" s="27"/>
      <c r="Q4027" s="36"/>
    </row>
    <row r="4028" spans="6:17" x14ac:dyDescent="0.2">
      <c r="F4028" s="27"/>
      <c r="G4028" s="27"/>
      <c r="H4028" s="27"/>
      <c r="I4028" s="27"/>
      <c r="Q4028" s="36"/>
    </row>
    <row r="4029" spans="6:17" x14ac:dyDescent="0.2">
      <c r="F4029" s="27"/>
      <c r="G4029" s="27"/>
      <c r="H4029" s="27"/>
      <c r="I4029" s="27"/>
      <c r="Q4029" s="36"/>
    </row>
    <row r="4030" spans="6:17" x14ac:dyDescent="0.2">
      <c r="F4030" s="27"/>
      <c r="G4030" s="27"/>
      <c r="H4030" s="27"/>
      <c r="I4030" s="27"/>
      <c r="Q4030" s="36"/>
    </row>
    <row r="4031" spans="6:17" x14ac:dyDescent="0.2">
      <c r="F4031" s="27"/>
      <c r="G4031" s="27"/>
      <c r="H4031" s="27"/>
      <c r="I4031" s="27"/>
      <c r="Q4031" s="36"/>
    </row>
    <row r="4032" spans="6:17" x14ac:dyDescent="0.2">
      <c r="F4032" s="27"/>
      <c r="G4032" s="27"/>
      <c r="H4032" s="27"/>
      <c r="I4032" s="27"/>
      <c r="Q4032" s="36"/>
    </row>
    <row r="4033" spans="6:17" x14ac:dyDescent="0.2">
      <c r="F4033" s="27"/>
      <c r="G4033" s="27"/>
      <c r="H4033" s="27"/>
      <c r="I4033" s="27"/>
      <c r="Q4033" s="36"/>
    </row>
    <row r="4034" spans="6:17" x14ac:dyDescent="0.2">
      <c r="F4034" s="27"/>
      <c r="G4034" s="27"/>
      <c r="H4034" s="27"/>
      <c r="I4034" s="27"/>
      <c r="Q4034" s="36"/>
    </row>
    <row r="4035" spans="6:17" x14ac:dyDescent="0.2">
      <c r="F4035" s="27"/>
      <c r="G4035" s="27"/>
      <c r="H4035" s="27"/>
      <c r="I4035" s="27"/>
      <c r="Q4035" s="36"/>
    </row>
    <row r="4036" spans="6:17" x14ac:dyDescent="0.2">
      <c r="F4036" s="27"/>
      <c r="G4036" s="27"/>
      <c r="H4036" s="27"/>
      <c r="I4036" s="27"/>
      <c r="Q4036" s="36"/>
    </row>
    <row r="4037" spans="6:17" x14ac:dyDescent="0.2">
      <c r="F4037" s="27"/>
      <c r="G4037" s="27"/>
      <c r="H4037" s="27"/>
      <c r="I4037" s="27"/>
      <c r="Q4037" s="36"/>
    </row>
    <row r="4038" spans="6:17" x14ac:dyDescent="0.2">
      <c r="F4038" s="27"/>
      <c r="G4038" s="27"/>
      <c r="H4038" s="27"/>
      <c r="I4038" s="27"/>
      <c r="Q4038" s="36"/>
    </row>
    <row r="4039" spans="6:17" x14ac:dyDescent="0.2">
      <c r="F4039" s="27"/>
      <c r="G4039" s="27"/>
      <c r="H4039" s="27"/>
      <c r="I4039" s="27"/>
      <c r="Q4039" s="36"/>
    </row>
    <row r="4040" spans="6:17" x14ac:dyDescent="0.2">
      <c r="F4040" s="27"/>
      <c r="G4040" s="27"/>
      <c r="H4040" s="27"/>
      <c r="I4040" s="27"/>
      <c r="Q4040" s="36"/>
    </row>
    <row r="4041" spans="6:17" x14ac:dyDescent="0.2">
      <c r="F4041" s="27"/>
      <c r="G4041" s="27"/>
      <c r="H4041" s="27"/>
      <c r="I4041" s="27"/>
      <c r="Q4041" s="36"/>
    </row>
    <row r="4042" spans="6:17" x14ac:dyDescent="0.2">
      <c r="F4042" s="27"/>
      <c r="G4042" s="27"/>
      <c r="H4042" s="27"/>
      <c r="I4042" s="27"/>
      <c r="Q4042" s="36"/>
    </row>
    <row r="4043" spans="6:17" x14ac:dyDescent="0.2">
      <c r="F4043" s="27"/>
      <c r="G4043" s="27"/>
      <c r="H4043" s="27"/>
      <c r="I4043" s="27"/>
      <c r="Q4043" s="36"/>
    </row>
    <row r="4044" spans="6:17" x14ac:dyDescent="0.2">
      <c r="F4044" s="27"/>
      <c r="G4044" s="27"/>
      <c r="H4044" s="27"/>
      <c r="I4044" s="27"/>
      <c r="Q4044" s="36"/>
    </row>
    <row r="4045" spans="6:17" x14ac:dyDescent="0.2">
      <c r="F4045" s="27"/>
      <c r="G4045" s="27"/>
      <c r="H4045" s="27"/>
      <c r="I4045" s="27"/>
      <c r="Q4045" s="36"/>
    </row>
    <row r="4046" spans="6:17" x14ac:dyDescent="0.2">
      <c r="F4046" s="27"/>
      <c r="G4046" s="27"/>
      <c r="H4046" s="27"/>
      <c r="I4046" s="27"/>
      <c r="Q4046" s="36"/>
    </row>
    <row r="4047" spans="6:17" x14ac:dyDescent="0.2">
      <c r="F4047" s="27"/>
      <c r="G4047" s="27"/>
      <c r="H4047" s="27"/>
      <c r="I4047" s="27"/>
      <c r="Q4047" s="36"/>
    </row>
    <row r="4048" spans="6:17" x14ac:dyDescent="0.2">
      <c r="F4048" s="27"/>
      <c r="G4048" s="27"/>
      <c r="H4048" s="27"/>
      <c r="I4048" s="27"/>
      <c r="Q4048" s="36"/>
    </row>
    <row r="4049" spans="6:17" x14ac:dyDescent="0.2">
      <c r="F4049" s="27"/>
      <c r="G4049" s="27"/>
      <c r="H4049" s="27"/>
      <c r="I4049" s="27"/>
      <c r="Q4049" s="36"/>
    </row>
    <row r="4050" spans="6:17" x14ac:dyDescent="0.2">
      <c r="F4050" s="27"/>
      <c r="G4050" s="27"/>
      <c r="H4050" s="27"/>
      <c r="I4050" s="27"/>
      <c r="Q4050" s="36"/>
    </row>
    <row r="4051" spans="6:17" x14ac:dyDescent="0.2">
      <c r="F4051" s="27"/>
      <c r="G4051" s="27"/>
      <c r="H4051" s="27"/>
      <c r="I4051" s="27"/>
      <c r="Q4051" s="36"/>
    </row>
    <row r="4052" spans="6:17" x14ac:dyDescent="0.2">
      <c r="F4052" s="27"/>
      <c r="G4052" s="27"/>
      <c r="H4052" s="27"/>
      <c r="I4052" s="27"/>
      <c r="Q4052" s="36"/>
    </row>
    <row r="4053" spans="6:17" x14ac:dyDescent="0.2">
      <c r="F4053" s="27"/>
      <c r="G4053" s="27"/>
      <c r="H4053" s="27"/>
      <c r="I4053" s="27"/>
      <c r="Q4053" s="36"/>
    </row>
    <row r="4054" spans="6:17" x14ac:dyDescent="0.2">
      <c r="F4054" s="27"/>
      <c r="G4054" s="27"/>
      <c r="H4054" s="27"/>
      <c r="I4054" s="27"/>
      <c r="Q4054" s="36"/>
    </row>
    <row r="4055" spans="6:17" x14ac:dyDescent="0.2">
      <c r="F4055" s="27"/>
      <c r="G4055" s="27"/>
      <c r="H4055" s="27"/>
      <c r="I4055" s="27"/>
      <c r="Q4055" s="36"/>
    </row>
    <row r="4056" spans="6:17" x14ac:dyDescent="0.2">
      <c r="F4056" s="27"/>
      <c r="G4056" s="27"/>
      <c r="H4056" s="27"/>
      <c r="I4056" s="27"/>
      <c r="Q4056" s="36"/>
    </row>
    <row r="4057" spans="6:17" x14ac:dyDescent="0.2">
      <c r="F4057" s="27"/>
      <c r="G4057" s="27"/>
      <c r="H4057" s="27"/>
      <c r="I4057" s="27"/>
      <c r="Q4057" s="36"/>
    </row>
    <row r="4058" spans="6:17" x14ac:dyDescent="0.2">
      <c r="F4058" s="27"/>
      <c r="G4058" s="27"/>
      <c r="H4058" s="27"/>
      <c r="I4058" s="27"/>
      <c r="Q4058" s="36"/>
    </row>
    <row r="4059" spans="6:17" x14ac:dyDescent="0.2">
      <c r="F4059" s="27"/>
      <c r="G4059" s="27"/>
      <c r="H4059" s="27"/>
      <c r="I4059" s="27"/>
      <c r="Q4059" s="36"/>
    </row>
    <row r="4060" spans="6:17" x14ac:dyDescent="0.2">
      <c r="F4060" s="27"/>
      <c r="G4060" s="27"/>
      <c r="H4060" s="27"/>
      <c r="I4060" s="27"/>
      <c r="Q4060" s="36"/>
    </row>
    <row r="4061" spans="6:17" x14ac:dyDescent="0.2">
      <c r="F4061" s="27"/>
      <c r="G4061" s="27"/>
      <c r="H4061" s="27"/>
      <c r="I4061" s="27"/>
      <c r="Q4061" s="36"/>
    </row>
    <row r="4062" spans="6:17" x14ac:dyDescent="0.2">
      <c r="F4062" s="27"/>
      <c r="G4062" s="27"/>
      <c r="H4062" s="27"/>
      <c r="I4062" s="27"/>
      <c r="Q4062" s="36"/>
    </row>
    <row r="4063" spans="6:17" x14ac:dyDescent="0.2">
      <c r="F4063" s="27"/>
      <c r="G4063" s="27"/>
      <c r="H4063" s="27"/>
      <c r="I4063" s="27"/>
      <c r="Q4063" s="36"/>
    </row>
    <row r="4064" spans="6:17" x14ac:dyDescent="0.2">
      <c r="F4064" s="27"/>
      <c r="G4064" s="27"/>
      <c r="H4064" s="27"/>
      <c r="I4064" s="27"/>
      <c r="Q4064" s="36"/>
    </row>
    <row r="4065" spans="6:17" x14ac:dyDescent="0.2">
      <c r="F4065" s="27"/>
      <c r="G4065" s="27"/>
      <c r="H4065" s="27"/>
      <c r="I4065" s="27"/>
      <c r="Q4065" s="36"/>
    </row>
    <row r="4066" spans="6:17" x14ac:dyDescent="0.2">
      <c r="F4066" s="27"/>
      <c r="G4066" s="27"/>
      <c r="H4066" s="27"/>
      <c r="I4066" s="27"/>
      <c r="Q4066" s="36"/>
    </row>
    <row r="4067" spans="6:17" x14ac:dyDescent="0.2">
      <c r="F4067" s="27"/>
      <c r="G4067" s="27"/>
      <c r="H4067" s="27"/>
      <c r="I4067" s="27"/>
      <c r="Q4067" s="36"/>
    </row>
    <row r="4068" spans="6:17" x14ac:dyDescent="0.2">
      <c r="F4068" s="27"/>
      <c r="G4068" s="27"/>
      <c r="H4068" s="27"/>
      <c r="I4068" s="27"/>
      <c r="Q4068" s="36"/>
    </row>
    <row r="4069" spans="6:17" x14ac:dyDescent="0.2">
      <c r="F4069" s="27"/>
      <c r="G4069" s="27"/>
      <c r="H4069" s="27"/>
      <c r="I4069" s="27"/>
      <c r="Q4069" s="36"/>
    </row>
    <row r="4070" spans="6:17" x14ac:dyDescent="0.2">
      <c r="F4070" s="27"/>
      <c r="G4070" s="27"/>
      <c r="H4070" s="27"/>
      <c r="I4070" s="27"/>
      <c r="Q4070" s="36"/>
    </row>
    <row r="4071" spans="6:17" x14ac:dyDescent="0.2">
      <c r="F4071" s="27"/>
      <c r="G4071" s="27"/>
      <c r="H4071" s="27"/>
      <c r="I4071" s="27"/>
      <c r="Q4071" s="36"/>
    </row>
    <row r="4072" spans="6:17" x14ac:dyDescent="0.2">
      <c r="F4072" s="27"/>
      <c r="G4072" s="27"/>
      <c r="H4072" s="27"/>
      <c r="I4072" s="27"/>
      <c r="Q4072" s="36"/>
    </row>
    <row r="4073" spans="6:17" x14ac:dyDescent="0.2">
      <c r="F4073" s="27"/>
      <c r="G4073" s="27"/>
      <c r="H4073" s="27"/>
      <c r="I4073" s="27"/>
      <c r="Q4073" s="36"/>
    </row>
    <row r="4074" spans="6:17" x14ac:dyDescent="0.2">
      <c r="F4074" s="27"/>
      <c r="G4074" s="27"/>
      <c r="H4074" s="27"/>
      <c r="I4074" s="27"/>
      <c r="Q4074" s="36"/>
    </row>
    <row r="4075" spans="6:17" x14ac:dyDescent="0.2">
      <c r="F4075" s="27"/>
      <c r="G4075" s="27"/>
      <c r="H4075" s="27"/>
      <c r="I4075" s="27"/>
      <c r="Q4075" s="36"/>
    </row>
    <row r="4076" spans="6:17" x14ac:dyDescent="0.2">
      <c r="F4076" s="27"/>
      <c r="G4076" s="27"/>
      <c r="H4076" s="27"/>
      <c r="I4076" s="27"/>
      <c r="Q4076" s="36"/>
    </row>
    <row r="4077" spans="6:17" x14ac:dyDescent="0.2">
      <c r="F4077" s="27"/>
      <c r="G4077" s="27"/>
      <c r="H4077" s="27"/>
      <c r="I4077" s="27"/>
      <c r="Q4077" s="36"/>
    </row>
    <row r="4078" spans="6:17" x14ac:dyDescent="0.2">
      <c r="F4078" s="27"/>
      <c r="G4078" s="27"/>
      <c r="H4078" s="27"/>
      <c r="I4078" s="27"/>
      <c r="Q4078" s="36"/>
    </row>
    <row r="4079" spans="6:17" x14ac:dyDescent="0.2">
      <c r="F4079" s="27"/>
      <c r="G4079" s="27"/>
      <c r="H4079" s="27"/>
      <c r="I4079" s="27"/>
      <c r="Q4079" s="36"/>
    </row>
    <row r="4080" spans="6:17" x14ac:dyDescent="0.2">
      <c r="F4080" s="27"/>
      <c r="G4080" s="27"/>
      <c r="H4080" s="27"/>
      <c r="I4080" s="27"/>
      <c r="Q4080" s="36"/>
    </row>
    <row r="4081" spans="6:17" x14ac:dyDescent="0.2">
      <c r="F4081" s="27"/>
      <c r="G4081" s="27"/>
      <c r="H4081" s="27"/>
      <c r="I4081" s="27"/>
      <c r="Q4081" s="36"/>
    </row>
    <row r="4082" spans="6:17" x14ac:dyDescent="0.2">
      <c r="F4082" s="27"/>
      <c r="G4082" s="27"/>
      <c r="H4082" s="27"/>
      <c r="I4082" s="27"/>
      <c r="Q4082" s="36"/>
    </row>
    <row r="4083" spans="6:17" x14ac:dyDescent="0.2">
      <c r="F4083" s="27"/>
      <c r="G4083" s="27"/>
      <c r="H4083" s="27"/>
      <c r="I4083" s="27"/>
      <c r="Q4083" s="36"/>
    </row>
    <row r="4084" spans="6:17" x14ac:dyDescent="0.2">
      <c r="F4084" s="27"/>
      <c r="G4084" s="27"/>
      <c r="H4084" s="27"/>
      <c r="I4084" s="27"/>
      <c r="Q4084" s="36"/>
    </row>
    <row r="4085" spans="6:17" x14ac:dyDescent="0.2">
      <c r="F4085" s="27"/>
      <c r="G4085" s="27"/>
      <c r="H4085" s="27"/>
      <c r="I4085" s="27"/>
      <c r="Q4085" s="36"/>
    </row>
    <row r="4086" spans="6:17" x14ac:dyDescent="0.2">
      <c r="F4086" s="27"/>
      <c r="G4086" s="27"/>
      <c r="H4086" s="27"/>
      <c r="I4086" s="27"/>
      <c r="Q4086" s="36"/>
    </row>
    <row r="4087" spans="6:17" x14ac:dyDescent="0.2">
      <c r="F4087" s="27"/>
      <c r="G4087" s="27"/>
      <c r="H4087" s="27"/>
      <c r="I4087" s="27"/>
      <c r="Q4087" s="36"/>
    </row>
    <row r="4088" spans="6:17" x14ac:dyDescent="0.2">
      <c r="F4088" s="27"/>
      <c r="G4088" s="27"/>
      <c r="H4088" s="27"/>
      <c r="I4088" s="27"/>
      <c r="Q4088" s="36"/>
    </row>
    <row r="4089" spans="6:17" x14ac:dyDescent="0.2">
      <c r="F4089" s="27"/>
      <c r="G4089" s="27"/>
      <c r="H4089" s="27"/>
      <c r="I4089" s="27"/>
      <c r="Q4089" s="36"/>
    </row>
    <row r="4090" spans="6:17" x14ac:dyDescent="0.2">
      <c r="F4090" s="27"/>
      <c r="G4090" s="27"/>
      <c r="H4090" s="27"/>
      <c r="I4090" s="27"/>
      <c r="Q4090" s="36"/>
    </row>
    <row r="4091" spans="6:17" x14ac:dyDescent="0.2">
      <c r="F4091" s="27"/>
      <c r="G4091" s="27"/>
      <c r="H4091" s="27"/>
      <c r="I4091" s="27"/>
      <c r="Q4091" s="36"/>
    </row>
    <row r="4092" spans="6:17" x14ac:dyDescent="0.2">
      <c r="F4092" s="27"/>
      <c r="G4092" s="27"/>
      <c r="H4092" s="27"/>
      <c r="I4092" s="27"/>
      <c r="Q4092" s="36"/>
    </row>
    <row r="4093" spans="6:17" x14ac:dyDescent="0.2">
      <c r="F4093" s="27"/>
      <c r="G4093" s="27"/>
      <c r="H4093" s="27"/>
      <c r="I4093" s="27"/>
      <c r="Q4093" s="36"/>
    </row>
    <row r="4094" spans="6:17" x14ac:dyDescent="0.2">
      <c r="F4094" s="27"/>
      <c r="G4094" s="27"/>
      <c r="H4094" s="27"/>
      <c r="I4094" s="27"/>
      <c r="Q4094" s="36"/>
    </row>
    <row r="4095" spans="6:17" x14ac:dyDescent="0.2">
      <c r="F4095" s="27"/>
      <c r="G4095" s="27"/>
      <c r="H4095" s="27"/>
      <c r="I4095" s="27"/>
      <c r="Q4095" s="36"/>
    </row>
    <row r="4096" spans="6:17" x14ac:dyDescent="0.2">
      <c r="F4096" s="27"/>
      <c r="G4096" s="27"/>
      <c r="H4096" s="27"/>
      <c r="I4096" s="27"/>
      <c r="Q4096" s="36"/>
    </row>
    <row r="4097" spans="6:17" x14ac:dyDescent="0.2">
      <c r="F4097" s="27"/>
      <c r="G4097" s="27"/>
      <c r="H4097" s="27"/>
      <c r="I4097" s="27"/>
      <c r="Q4097" s="36"/>
    </row>
    <row r="4098" spans="6:17" x14ac:dyDescent="0.2">
      <c r="F4098" s="27"/>
      <c r="G4098" s="27"/>
      <c r="H4098" s="27"/>
      <c r="I4098" s="27"/>
      <c r="Q4098" s="36"/>
    </row>
    <row r="4099" spans="6:17" x14ac:dyDescent="0.2">
      <c r="F4099" s="27"/>
      <c r="G4099" s="27"/>
      <c r="H4099" s="27"/>
      <c r="I4099" s="27"/>
      <c r="Q4099" s="36"/>
    </row>
    <row r="4100" spans="6:17" x14ac:dyDescent="0.2">
      <c r="F4100" s="27"/>
      <c r="G4100" s="27"/>
      <c r="H4100" s="27"/>
      <c r="I4100" s="27"/>
      <c r="Q4100" s="36"/>
    </row>
    <row r="4101" spans="6:17" x14ac:dyDescent="0.2">
      <c r="F4101" s="27"/>
      <c r="G4101" s="27"/>
      <c r="H4101" s="27"/>
      <c r="I4101" s="27"/>
      <c r="Q4101" s="36"/>
    </row>
    <row r="4102" spans="6:17" x14ac:dyDescent="0.2">
      <c r="F4102" s="27"/>
      <c r="G4102" s="27"/>
      <c r="H4102" s="27"/>
      <c r="I4102" s="27"/>
      <c r="Q4102" s="36"/>
    </row>
    <row r="4103" spans="6:17" x14ac:dyDescent="0.2">
      <c r="F4103" s="27"/>
      <c r="G4103" s="27"/>
      <c r="H4103" s="27"/>
      <c r="I4103" s="27"/>
      <c r="Q4103" s="36"/>
    </row>
    <row r="4104" spans="6:17" x14ac:dyDescent="0.2">
      <c r="F4104" s="27"/>
      <c r="G4104" s="27"/>
      <c r="H4104" s="27"/>
      <c r="I4104" s="27"/>
      <c r="Q4104" s="36"/>
    </row>
    <row r="4105" spans="6:17" x14ac:dyDescent="0.2">
      <c r="F4105" s="27"/>
      <c r="G4105" s="27"/>
      <c r="H4105" s="27"/>
      <c r="I4105" s="27"/>
      <c r="Q4105" s="36"/>
    </row>
    <row r="4106" spans="6:17" x14ac:dyDescent="0.2">
      <c r="F4106" s="27"/>
      <c r="G4106" s="27"/>
      <c r="H4106" s="27"/>
      <c r="I4106" s="27"/>
      <c r="Q4106" s="36"/>
    </row>
    <row r="4107" spans="6:17" x14ac:dyDescent="0.2">
      <c r="F4107" s="27"/>
      <c r="G4107" s="27"/>
      <c r="H4107" s="27"/>
      <c r="I4107" s="27"/>
      <c r="Q4107" s="36"/>
    </row>
    <row r="4108" spans="6:17" x14ac:dyDescent="0.2">
      <c r="F4108" s="27"/>
      <c r="G4108" s="27"/>
      <c r="H4108" s="27"/>
      <c r="I4108" s="27"/>
      <c r="Q4108" s="36"/>
    </row>
    <row r="4109" spans="6:17" x14ac:dyDescent="0.2">
      <c r="F4109" s="27"/>
      <c r="G4109" s="27"/>
      <c r="H4109" s="27"/>
      <c r="I4109" s="27"/>
      <c r="Q4109" s="36"/>
    </row>
    <row r="4110" spans="6:17" x14ac:dyDescent="0.2">
      <c r="F4110" s="27"/>
      <c r="G4110" s="27"/>
      <c r="H4110" s="27"/>
      <c r="I4110" s="27"/>
      <c r="Q4110" s="36"/>
    </row>
    <row r="4111" spans="6:17" x14ac:dyDescent="0.2">
      <c r="F4111" s="27"/>
      <c r="G4111" s="27"/>
      <c r="H4111" s="27"/>
      <c r="I4111" s="27"/>
      <c r="Q4111" s="36"/>
    </row>
    <row r="4112" spans="6:17" x14ac:dyDescent="0.2">
      <c r="F4112" s="27"/>
      <c r="G4112" s="27"/>
      <c r="H4112" s="27"/>
      <c r="I4112" s="27"/>
      <c r="Q4112" s="36"/>
    </row>
    <row r="4113" spans="6:17" x14ac:dyDescent="0.2">
      <c r="F4113" s="27"/>
      <c r="G4113" s="27"/>
      <c r="H4113" s="27"/>
      <c r="I4113" s="27"/>
      <c r="Q4113" s="36"/>
    </row>
    <row r="4114" spans="6:17" x14ac:dyDescent="0.2">
      <c r="F4114" s="27"/>
      <c r="G4114" s="27"/>
      <c r="H4114" s="27"/>
      <c r="I4114" s="27"/>
      <c r="Q4114" s="36"/>
    </row>
    <row r="4115" spans="6:17" x14ac:dyDescent="0.2">
      <c r="F4115" s="27"/>
      <c r="G4115" s="27"/>
      <c r="H4115" s="27"/>
      <c r="I4115" s="27"/>
      <c r="Q4115" s="36"/>
    </row>
    <row r="4116" spans="6:17" x14ac:dyDescent="0.2">
      <c r="F4116" s="27"/>
      <c r="G4116" s="27"/>
      <c r="H4116" s="27"/>
      <c r="I4116" s="27"/>
      <c r="Q4116" s="36"/>
    </row>
    <row r="4117" spans="6:17" x14ac:dyDescent="0.2">
      <c r="F4117" s="27"/>
      <c r="G4117" s="27"/>
      <c r="H4117" s="27"/>
      <c r="I4117" s="27"/>
      <c r="Q4117" s="36"/>
    </row>
    <row r="4118" spans="6:17" x14ac:dyDescent="0.2">
      <c r="F4118" s="27"/>
      <c r="G4118" s="27"/>
      <c r="H4118" s="27"/>
      <c r="I4118" s="27"/>
      <c r="Q4118" s="36"/>
    </row>
    <row r="4119" spans="6:17" x14ac:dyDescent="0.2">
      <c r="F4119" s="27"/>
      <c r="G4119" s="27"/>
      <c r="H4119" s="27"/>
      <c r="I4119" s="27"/>
      <c r="Q4119" s="36"/>
    </row>
    <row r="4120" spans="6:17" x14ac:dyDescent="0.2">
      <c r="F4120" s="27"/>
      <c r="G4120" s="27"/>
      <c r="H4120" s="27"/>
      <c r="I4120" s="27"/>
      <c r="Q4120" s="36"/>
    </row>
    <row r="4121" spans="6:17" x14ac:dyDescent="0.2">
      <c r="F4121" s="27"/>
      <c r="G4121" s="27"/>
      <c r="H4121" s="27"/>
      <c r="I4121" s="27"/>
      <c r="Q4121" s="36"/>
    </row>
    <row r="4122" spans="6:17" x14ac:dyDescent="0.2">
      <c r="F4122" s="27"/>
      <c r="G4122" s="27"/>
      <c r="H4122" s="27"/>
      <c r="I4122" s="27"/>
      <c r="Q4122" s="36"/>
    </row>
    <row r="4123" spans="6:17" x14ac:dyDescent="0.2">
      <c r="F4123" s="27"/>
      <c r="G4123" s="27"/>
      <c r="H4123" s="27"/>
      <c r="I4123" s="27"/>
      <c r="Q4123" s="36"/>
    </row>
    <row r="4124" spans="6:17" x14ac:dyDescent="0.2">
      <c r="F4124" s="27"/>
      <c r="G4124" s="27"/>
      <c r="H4124" s="27"/>
      <c r="I4124" s="27"/>
      <c r="Q4124" s="36"/>
    </row>
    <row r="4125" spans="6:17" x14ac:dyDescent="0.2">
      <c r="F4125" s="27"/>
      <c r="G4125" s="27"/>
      <c r="H4125" s="27"/>
      <c r="I4125" s="27"/>
      <c r="Q4125" s="36"/>
    </row>
    <row r="4126" spans="6:17" x14ac:dyDescent="0.2">
      <c r="F4126" s="27"/>
      <c r="G4126" s="27"/>
      <c r="H4126" s="27"/>
      <c r="I4126" s="27"/>
      <c r="Q4126" s="36"/>
    </row>
    <row r="4127" spans="6:17" x14ac:dyDescent="0.2">
      <c r="F4127" s="27"/>
      <c r="G4127" s="27"/>
      <c r="H4127" s="27"/>
      <c r="I4127" s="27"/>
      <c r="Q4127" s="36"/>
    </row>
    <row r="4128" spans="6:17" x14ac:dyDescent="0.2">
      <c r="F4128" s="27"/>
      <c r="G4128" s="27"/>
      <c r="H4128" s="27"/>
      <c r="I4128" s="27"/>
      <c r="Q4128" s="36"/>
    </row>
    <row r="4129" spans="6:17" x14ac:dyDescent="0.2">
      <c r="F4129" s="27"/>
      <c r="G4129" s="27"/>
      <c r="H4129" s="27"/>
      <c r="I4129" s="27"/>
      <c r="Q4129" s="36"/>
    </row>
    <row r="4130" spans="6:17" x14ac:dyDescent="0.2">
      <c r="F4130" s="27"/>
      <c r="G4130" s="27"/>
      <c r="H4130" s="27"/>
      <c r="I4130" s="27"/>
      <c r="Q4130" s="36"/>
    </row>
    <row r="4131" spans="6:17" x14ac:dyDescent="0.2">
      <c r="F4131" s="27"/>
      <c r="G4131" s="27"/>
      <c r="H4131" s="27"/>
      <c r="I4131" s="27"/>
      <c r="Q4131" s="36"/>
    </row>
    <row r="4132" spans="6:17" x14ac:dyDescent="0.2">
      <c r="F4132" s="27"/>
      <c r="G4132" s="27"/>
      <c r="H4132" s="27"/>
      <c r="I4132" s="27"/>
      <c r="Q4132" s="36"/>
    </row>
    <row r="4133" spans="6:17" x14ac:dyDescent="0.2">
      <c r="F4133" s="27"/>
      <c r="G4133" s="27"/>
      <c r="H4133" s="27"/>
      <c r="I4133" s="27"/>
      <c r="Q4133" s="36"/>
    </row>
    <row r="4134" spans="6:17" x14ac:dyDescent="0.2">
      <c r="F4134" s="27"/>
      <c r="G4134" s="27"/>
      <c r="H4134" s="27"/>
      <c r="I4134" s="27"/>
      <c r="Q4134" s="36"/>
    </row>
    <row r="4135" spans="6:17" x14ac:dyDescent="0.2">
      <c r="F4135" s="27"/>
      <c r="G4135" s="27"/>
      <c r="H4135" s="27"/>
      <c r="I4135" s="27"/>
      <c r="Q4135" s="36"/>
    </row>
    <row r="4136" spans="6:17" x14ac:dyDescent="0.2">
      <c r="F4136" s="27"/>
      <c r="G4136" s="27"/>
      <c r="H4136" s="27"/>
      <c r="I4136" s="27"/>
      <c r="Q4136" s="36"/>
    </row>
    <row r="4137" spans="6:17" x14ac:dyDescent="0.2">
      <c r="F4137" s="27"/>
      <c r="G4137" s="27"/>
      <c r="H4137" s="27"/>
      <c r="I4137" s="27"/>
      <c r="Q4137" s="36"/>
    </row>
    <row r="4138" spans="6:17" x14ac:dyDescent="0.2">
      <c r="F4138" s="27"/>
      <c r="G4138" s="27"/>
      <c r="H4138" s="27"/>
      <c r="I4138" s="27"/>
      <c r="Q4138" s="36"/>
    </row>
    <row r="4139" spans="6:17" x14ac:dyDescent="0.2">
      <c r="F4139" s="27"/>
      <c r="G4139" s="27"/>
      <c r="H4139" s="27"/>
      <c r="I4139" s="27"/>
      <c r="Q4139" s="36"/>
    </row>
    <row r="4140" spans="6:17" x14ac:dyDescent="0.2">
      <c r="F4140" s="27"/>
      <c r="G4140" s="27"/>
      <c r="H4140" s="27"/>
      <c r="I4140" s="27"/>
      <c r="Q4140" s="36"/>
    </row>
    <row r="4141" spans="6:17" x14ac:dyDescent="0.2">
      <c r="F4141" s="27"/>
      <c r="G4141" s="27"/>
      <c r="H4141" s="27"/>
      <c r="I4141" s="27"/>
      <c r="Q4141" s="36"/>
    </row>
    <row r="4142" spans="6:17" x14ac:dyDescent="0.2">
      <c r="F4142" s="27"/>
      <c r="G4142" s="27"/>
      <c r="H4142" s="27"/>
      <c r="I4142" s="27"/>
      <c r="Q4142" s="36"/>
    </row>
    <row r="4143" spans="6:17" x14ac:dyDescent="0.2">
      <c r="F4143" s="27"/>
      <c r="G4143" s="27"/>
      <c r="H4143" s="27"/>
      <c r="I4143" s="27"/>
      <c r="Q4143" s="36"/>
    </row>
    <row r="4144" spans="6:17" x14ac:dyDescent="0.2">
      <c r="F4144" s="27"/>
      <c r="G4144" s="27"/>
      <c r="H4144" s="27"/>
      <c r="I4144" s="27"/>
      <c r="Q4144" s="36"/>
    </row>
    <row r="4145" spans="6:17" x14ac:dyDescent="0.2">
      <c r="F4145" s="27"/>
      <c r="G4145" s="27"/>
      <c r="H4145" s="27"/>
      <c r="I4145" s="27"/>
      <c r="Q4145" s="36"/>
    </row>
    <row r="4146" spans="6:17" x14ac:dyDescent="0.2">
      <c r="F4146" s="27"/>
      <c r="G4146" s="27"/>
      <c r="H4146" s="27"/>
      <c r="I4146" s="27"/>
      <c r="Q4146" s="36"/>
    </row>
    <row r="4147" spans="6:17" x14ac:dyDescent="0.2">
      <c r="F4147" s="27"/>
      <c r="G4147" s="27"/>
      <c r="H4147" s="27"/>
      <c r="I4147" s="27"/>
      <c r="Q4147" s="36"/>
    </row>
    <row r="4148" spans="6:17" x14ac:dyDescent="0.2">
      <c r="F4148" s="27"/>
      <c r="G4148" s="27"/>
      <c r="H4148" s="27"/>
      <c r="I4148" s="27"/>
      <c r="Q4148" s="36"/>
    </row>
    <row r="4149" spans="6:17" x14ac:dyDescent="0.2">
      <c r="F4149" s="27"/>
      <c r="G4149" s="27"/>
      <c r="H4149" s="27"/>
      <c r="I4149" s="27"/>
      <c r="Q4149" s="36"/>
    </row>
    <row r="4150" spans="6:17" x14ac:dyDescent="0.2">
      <c r="F4150" s="27"/>
      <c r="G4150" s="27"/>
      <c r="H4150" s="27"/>
      <c r="I4150" s="27"/>
      <c r="Q4150" s="36"/>
    </row>
    <row r="4151" spans="6:17" x14ac:dyDescent="0.2">
      <c r="F4151" s="27"/>
      <c r="G4151" s="27"/>
      <c r="H4151" s="27"/>
      <c r="I4151" s="27"/>
      <c r="Q4151" s="36"/>
    </row>
    <row r="4152" spans="6:17" x14ac:dyDescent="0.2">
      <c r="F4152" s="27"/>
      <c r="G4152" s="27"/>
      <c r="H4152" s="27"/>
      <c r="I4152" s="27"/>
      <c r="Q4152" s="36"/>
    </row>
    <row r="4153" spans="6:17" x14ac:dyDescent="0.2">
      <c r="F4153" s="27"/>
      <c r="G4153" s="27"/>
      <c r="H4153" s="27"/>
      <c r="I4153" s="27"/>
      <c r="Q4153" s="36"/>
    </row>
    <row r="4154" spans="6:17" x14ac:dyDescent="0.2">
      <c r="F4154" s="27"/>
      <c r="G4154" s="27"/>
      <c r="H4154" s="27"/>
      <c r="I4154" s="27"/>
      <c r="Q4154" s="36"/>
    </row>
    <row r="4155" spans="6:17" x14ac:dyDescent="0.2">
      <c r="F4155" s="27"/>
      <c r="G4155" s="27"/>
      <c r="H4155" s="27"/>
      <c r="I4155" s="27"/>
      <c r="Q4155" s="36"/>
    </row>
    <row r="4156" spans="6:17" x14ac:dyDescent="0.2">
      <c r="F4156" s="27"/>
      <c r="G4156" s="27"/>
      <c r="H4156" s="27"/>
      <c r="I4156" s="27"/>
      <c r="Q4156" s="36"/>
    </row>
    <row r="4157" spans="6:17" x14ac:dyDescent="0.2">
      <c r="F4157" s="27"/>
      <c r="G4157" s="27"/>
      <c r="H4157" s="27"/>
      <c r="I4157" s="27"/>
      <c r="Q4157" s="36"/>
    </row>
    <row r="4158" spans="6:17" x14ac:dyDescent="0.2">
      <c r="F4158" s="27"/>
      <c r="G4158" s="27"/>
      <c r="H4158" s="27"/>
      <c r="I4158" s="27"/>
      <c r="Q4158" s="36"/>
    </row>
    <row r="4159" spans="6:17" x14ac:dyDescent="0.2">
      <c r="F4159" s="27"/>
      <c r="G4159" s="27"/>
      <c r="H4159" s="27"/>
      <c r="I4159" s="27"/>
      <c r="Q4159" s="36"/>
    </row>
    <row r="4160" spans="6:17" x14ac:dyDescent="0.2">
      <c r="F4160" s="27"/>
      <c r="G4160" s="27"/>
      <c r="H4160" s="27"/>
      <c r="I4160" s="27"/>
      <c r="Q4160" s="36"/>
    </row>
    <row r="4161" spans="6:17" x14ac:dyDescent="0.2">
      <c r="F4161" s="27"/>
      <c r="G4161" s="27"/>
      <c r="H4161" s="27"/>
      <c r="I4161" s="27"/>
      <c r="Q4161" s="36"/>
    </row>
    <row r="4162" spans="6:17" x14ac:dyDescent="0.2">
      <c r="F4162" s="27"/>
      <c r="G4162" s="27"/>
      <c r="H4162" s="27"/>
      <c r="I4162" s="27"/>
      <c r="Q4162" s="36"/>
    </row>
    <row r="4163" spans="6:17" x14ac:dyDescent="0.2">
      <c r="F4163" s="27"/>
      <c r="G4163" s="27"/>
      <c r="H4163" s="27"/>
      <c r="I4163" s="27"/>
      <c r="Q4163" s="36"/>
    </row>
    <row r="4164" spans="6:17" x14ac:dyDescent="0.2">
      <c r="F4164" s="27"/>
      <c r="G4164" s="27"/>
      <c r="H4164" s="27"/>
      <c r="I4164" s="27"/>
      <c r="Q4164" s="36"/>
    </row>
    <row r="4165" spans="6:17" x14ac:dyDescent="0.2">
      <c r="F4165" s="27"/>
      <c r="G4165" s="27"/>
      <c r="H4165" s="27"/>
      <c r="I4165" s="27"/>
      <c r="Q4165" s="36"/>
    </row>
    <row r="4166" spans="6:17" x14ac:dyDescent="0.2">
      <c r="F4166" s="27"/>
      <c r="G4166" s="27"/>
      <c r="H4166" s="27"/>
      <c r="I4166" s="27"/>
      <c r="Q4166" s="36"/>
    </row>
    <row r="4167" spans="6:17" x14ac:dyDescent="0.2">
      <c r="F4167" s="27"/>
      <c r="G4167" s="27"/>
      <c r="H4167" s="27"/>
      <c r="I4167" s="27"/>
      <c r="Q4167" s="36"/>
    </row>
    <row r="4168" spans="6:17" x14ac:dyDescent="0.2">
      <c r="F4168" s="27"/>
      <c r="G4168" s="27"/>
      <c r="H4168" s="27"/>
      <c r="I4168" s="27"/>
      <c r="Q4168" s="36"/>
    </row>
    <row r="4169" spans="6:17" x14ac:dyDescent="0.2">
      <c r="F4169" s="27"/>
      <c r="G4169" s="27"/>
      <c r="H4169" s="27"/>
      <c r="I4169" s="27"/>
      <c r="Q4169" s="36"/>
    </row>
    <row r="4170" spans="6:17" x14ac:dyDescent="0.2">
      <c r="F4170" s="27"/>
      <c r="G4170" s="27"/>
      <c r="H4170" s="27"/>
      <c r="I4170" s="27"/>
      <c r="Q4170" s="36"/>
    </row>
    <row r="4171" spans="6:17" x14ac:dyDescent="0.2">
      <c r="F4171" s="27"/>
      <c r="G4171" s="27"/>
      <c r="H4171" s="27"/>
      <c r="I4171" s="27"/>
      <c r="Q4171" s="36"/>
    </row>
    <row r="4172" spans="6:17" x14ac:dyDescent="0.2">
      <c r="F4172" s="27"/>
      <c r="G4172" s="27"/>
      <c r="H4172" s="27"/>
      <c r="I4172" s="27"/>
      <c r="Q4172" s="36"/>
    </row>
    <row r="4173" spans="6:17" x14ac:dyDescent="0.2">
      <c r="F4173" s="27"/>
      <c r="G4173" s="27"/>
      <c r="H4173" s="27"/>
      <c r="I4173" s="27"/>
      <c r="Q4173" s="36"/>
    </row>
    <row r="4174" spans="6:17" x14ac:dyDescent="0.2">
      <c r="F4174" s="27"/>
      <c r="G4174" s="27"/>
      <c r="H4174" s="27"/>
      <c r="I4174" s="27"/>
      <c r="Q4174" s="36"/>
    </row>
    <row r="4175" spans="6:17" x14ac:dyDescent="0.2">
      <c r="F4175" s="27"/>
      <c r="G4175" s="27"/>
      <c r="H4175" s="27"/>
      <c r="I4175" s="27"/>
      <c r="Q4175" s="36"/>
    </row>
    <row r="4176" spans="6:17" x14ac:dyDescent="0.2">
      <c r="F4176" s="27"/>
      <c r="G4176" s="27"/>
      <c r="H4176" s="27"/>
      <c r="I4176" s="27"/>
      <c r="Q4176" s="36"/>
    </row>
    <row r="4177" spans="6:17" x14ac:dyDescent="0.2">
      <c r="F4177" s="27"/>
      <c r="G4177" s="27"/>
      <c r="H4177" s="27"/>
      <c r="I4177" s="27"/>
      <c r="Q4177" s="36"/>
    </row>
    <row r="4178" spans="6:17" x14ac:dyDescent="0.2">
      <c r="F4178" s="27"/>
      <c r="G4178" s="27"/>
      <c r="H4178" s="27"/>
      <c r="I4178" s="27"/>
      <c r="Q4178" s="36"/>
    </row>
    <row r="4179" spans="6:17" x14ac:dyDescent="0.2">
      <c r="F4179" s="27"/>
      <c r="G4179" s="27"/>
      <c r="H4179" s="27"/>
      <c r="I4179" s="27"/>
      <c r="Q4179" s="36"/>
    </row>
    <row r="4180" spans="6:17" x14ac:dyDescent="0.2">
      <c r="F4180" s="27"/>
      <c r="G4180" s="27"/>
      <c r="H4180" s="27"/>
      <c r="I4180" s="27"/>
      <c r="Q4180" s="36"/>
    </row>
    <row r="4181" spans="6:17" x14ac:dyDescent="0.2">
      <c r="F4181" s="27"/>
      <c r="G4181" s="27"/>
      <c r="H4181" s="27"/>
      <c r="I4181" s="27"/>
      <c r="Q4181" s="36"/>
    </row>
    <row r="4182" spans="6:17" x14ac:dyDescent="0.2">
      <c r="F4182" s="27"/>
      <c r="G4182" s="27"/>
      <c r="H4182" s="27"/>
      <c r="I4182" s="27"/>
      <c r="Q4182" s="36"/>
    </row>
    <row r="4183" spans="6:17" x14ac:dyDescent="0.2">
      <c r="F4183" s="27"/>
      <c r="G4183" s="27"/>
      <c r="H4183" s="27"/>
      <c r="I4183" s="27"/>
      <c r="Q4183" s="36"/>
    </row>
    <row r="4184" spans="6:17" x14ac:dyDescent="0.2">
      <c r="F4184" s="27"/>
      <c r="G4184" s="27"/>
      <c r="H4184" s="27"/>
      <c r="I4184" s="27"/>
      <c r="Q4184" s="36"/>
    </row>
    <row r="4185" spans="6:17" x14ac:dyDescent="0.2">
      <c r="F4185" s="27"/>
      <c r="G4185" s="27"/>
      <c r="H4185" s="27"/>
      <c r="I4185" s="27"/>
      <c r="Q4185" s="36"/>
    </row>
    <row r="4186" spans="6:17" x14ac:dyDescent="0.2">
      <c r="F4186" s="27"/>
      <c r="G4186" s="27"/>
      <c r="H4186" s="27"/>
      <c r="I4186" s="27"/>
      <c r="Q4186" s="36"/>
    </row>
    <row r="4187" spans="6:17" x14ac:dyDescent="0.2">
      <c r="F4187" s="27"/>
      <c r="G4187" s="27"/>
      <c r="H4187" s="27"/>
      <c r="I4187" s="27"/>
      <c r="Q4187" s="36"/>
    </row>
    <row r="4188" spans="6:17" x14ac:dyDescent="0.2">
      <c r="F4188" s="27"/>
      <c r="G4188" s="27"/>
      <c r="H4188" s="27"/>
      <c r="I4188" s="27"/>
      <c r="Q4188" s="36"/>
    </row>
    <row r="4189" spans="6:17" x14ac:dyDescent="0.2">
      <c r="F4189" s="27"/>
      <c r="G4189" s="27"/>
      <c r="H4189" s="27"/>
      <c r="I4189" s="27"/>
      <c r="Q4189" s="36"/>
    </row>
    <row r="4190" spans="6:17" x14ac:dyDescent="0.2">
      <c r="F4190" s="27"/>
      <c r="G4190" s="27"/>
      <c r="H4190" s="27"/>
      <c r="I4190" s="27"/>
      <c r="Q4190" s="36"/>
    </row>
    <row r="4191" spans="6:17" x14ac:dyDescent="0.2">
      <c r="F4191" s="27"/>
      <c r="G4191" s="27"/>
      <c r="H4191" s="27"/>
      <c r="I4191" s="27"/>
      <c r="Q4191" s="36"/>
    </row>
    <row r="4192" spans="6:17" x14ac:dyDescent="0.2">
      <c r="F4192" s="27"/>
      <c r="G4192" s="27"/>
      <c r="H4192" s="27"/>
      <c r="I4192" s="27"/>
      <c r="Q4192" s="36"/>
    </row>
    <row r="4193" spans="6:17" x14ac:dyDescent="0.2">
      <c r="F4193" s="27"/>
      <c r="G4193" s="27"/>
      <c r="H4193" s="27"/>
      <c r="I4193" s="27"/>
      <c r="Q4193" s="36"/>
    </row>
    <row r="4194" spans="6:17" x14ac:dyDescent="0.2">
      <c r="F4194" s="27"/>
      <c r="G4194" s="27"/>
      <c r="H4194" s="27"/>
      <c r="I4194" s="27"/>
      <c r="Q4194" s="36"/>
    </row>
    <row r="4195" spans="6:17" x14ac:dyDescent="0.2">
      <c r="F4195" s="27"/>
      <c r="G4195" s="27"/>
      <c r="H4195" s="27"/>
      <c r="I4195" s="27"/>
      <c r="Q4195" s="36"/>
    </row>
    <row r="4196" spans="6:17" x14ac:dyDescent="0.2">
      <c r="F4196" s="27"/>
      <c r="G4196" s="27"/>
      <c r="H4196" s="27"/>
      <c r="I4196" s="27"/>
      <c r="Q4196" s="36"/>
    </row>
    <row r="4197" spans="6:17" x14ac:dyDescent="0.2">
      <c r="F4197" s="27"/>
      <c r="G4197" s="27"/>
      <c r="H4197" s="27"/>
      <c r="I4197" s="27"/>
      <c r="Q4197" s="36"/>
    </row>
    <row r="4198" spans="6:17" x14ac:dyDescent="0.2">
      <c r="F4198" s="27"/>
      <c r="G4198" s="27"/>
      <c r="H4198" s="27"/>
      <c r="I4198" s="27"/>
      <c r="Q4198" s="36"/>
    </row>
    <row r="4199" spans="6:17" x14ac:dyDescent="0.2">
      <c r="F4199" s="27"/>
      <c r="G4199" s="27"/>
      <c r="H4199" s="27"/>
      <c r="I4199" s="27"/>
      <c r="Q4199" s="36"/>
    </row>
    <row r="4200" spans="6:17" x14ac:dyDescent="0.2">
      <c r="F4200" s="27"/>
      <c r="G4200" s="27"/>
      <c r="H4200" s="27"/>
      <c r="I4200" s="27"/>
      <c r="Q4200" s="36"/>
    </row>
    <row r="4201" spans="6:17" x14ac:dyDescent="0.2">
      <c r="F4201" s="27"/>
      <c r="G4201" s="27"/>
      <c r="H4201" s="27"/>
      <c r="I4201" s="27"/>
      <c r="Q4201" s="36"/>
    </row>
    <row r="4202" spans="6:17" x14ac:dyDescent="0.2">
      <c r="F4202" s="27"/>
      <c r="G4202" s="27"/>
      <c r="H4202" s="27"/>
      <c r="I4202" s="27"/>
      <c r="Q4202" s="36"/>
    </row>
    <row r="4203" spans="6:17" x14ac:dyDescent="0.2">
      <c r="F4203" s="27"/>
      <c r="G4203" s="27"/>
      <c r="H4203" s="27"/>
      <c r="I4203" s="27"/>
      <c r="Q4203" s="36"/>
    </row>
    <row r="4204" spans="6:17" x14ac:dyDescent="0.2">
      <c r="F4204" s="27"/>
      <c r="G4204" s="27"/>
      <c r="H4204" s="27"/>
      <c r="I4204" s="27"/>
      <c r="Q4204" s="36"/>
    </row>
    <row r="4205" spans="6:17" x14ac:dyDescent="0.2">
      <c r="F4205" s="27"/>
      <c r="G4205" s="27"/>
      <c r="H4205" s="27"/>
      <c r="I4205" s="27"/>
      <c r="Q4205" s="36"/>
    </row>
    <row r="4206" spans="6:17" x14ac:dyDescent="0.2">
      <c r="F4206" s="27"/>
      <c r="G4206" s="27"/>
      <c r="H4206" s="27"/>
      <c r="I4206" s="27"/>
      <c r="Q4206" s="36"/>
    </row>
    <row r="4207" spans="6:17" x14ac:dyDescent="0.2">
      <c r="F4207" s="27"/>
      <c r="G4207" s="27"/>
      <c r="H4207" s="27"/>
      <c r="I4207" s="27"/>
      <c r="Q4207" s="36"/>
    </row>
    <row r="4208" spans="6:17" x14ac:dyDescent="0.2">
      <c r="F4208" s="27"/>
      <c r="G4208" s="27"/>
      <c r="H4208" s="27"/>
      <c r="I4208" s="27"/>
      <c r="Q4208" s="36"/>
    </row>
    <row r="4209" spans="6:17" x14ac:dyDescent="0.2">
      <c r="F4209" s="27"/>
      <c r="G4209" s="27"/>
      <c r="H4209" s="27"/>
      <c r="I4209" s="27"/>
      <c r="Q4209" s="36"/>
    </row>
    <row r="4210" spans="6:17" x14ac:dyDescent="0.2">
      <c r="F4210" s="27"/>
      <c r="G4210" s="27"/>
      <c r="H4210" s="27"/>
      <c r="I4210" s="27"/>
      <c r="Q4210" s="36"/>
    </row>
    <row r="4211" spans="6:17" x14ac:dyDescent="0.2">
      <c r="F4211" s="27"/>
      <c r="G4211" s="27"/>
      <c r="H4211" s="27"/>
      <c r="I4211" s="27"/>
      <c r="Q4211" s="36"/>
    </row>
    <row r="4212" spans="6:17" x14ac:dyDescent="0.2">
      <c r="F4212" s="27"/>
      <c r="G4212" s="27"/>
      <c r="H4212" s="27"/>
      <c r="I4212" s="27"/>
      <c r="Q4212" s="36"/>
    </row>
    <row r="4213" spans="6:17" x14ac:dyDescent="0.2">
      <c r="F4213" s="27"/>
      <c r="G4213" s="27"/>
      <c r="H4213" s="27"/>
      <c r="I4213" s="27"/>
      <c r="Q4213" s="36"/>
    </row>
    <row r="4214" spans="6:17" x14ac:dyDescent="0.2">
      <c r="F4214" s="27"/>
      <c r="G4214" s="27"/>
      <c r="H4214" s="27"/>
      <c r="I4214" s="27"/>
      <c r="Q4214" s="36"/>
    </row>
    <row r="4215" spans="6:17" x14ac:dyDescent="0.2">
      <c r="F4215" s="27"/>
      <c r="G4215" s="27"/>
      <c r="H4215" s="27"/>
      <c r="I4215" s="27"/>
      <c r="Q4215" s="36"/>
    </row>
    <row r="4216" spans="6:17" x14ac:dyDescent="0.2">
      <c r="F4216" s="27"/>
      <c r="G4216" s="27"/>
      <c r="H4216" s="27"/>
      <c r="I4216" s="27"/>
      <c r="Q4216" s="36"/>
    </row>
    <row r="4217" spans="6:17" x14ac:dyDescent="0.2">
      <c r="F4217" s="27"/>
      <c r="G4217" s="27"/>
      <c r="H4217" s="27"/>
      <c r="I4217" s="27"/>
      <c r="Q4217" s="36"/>
    </row>
    <row r="4218" spans="6:17" x14ac:dyDescent="0.2">
      <c r="F4218" s="27"/>
      <c r="G4218" s="27"/>
      <c r="H4218" s="27"/>
      <c r="I4218" s="27"/>
      <c r="Q4218" s="36"/>
    </row>
    <row r="4219" spans="6:17" x14ac:dyDescent="0.2">
      <c r="F4219" s="27"/>
      <c r="G4219" s="27"/>
      <c r="H4219" s="27"/>
      <c r="I4219" s="27"/>
      <c r="Q4219" s="36"/>
    </row>
    <row r="4220" spans="6:17" x14ac:dyDescent="0.2">
      <c r="F4220" s="27"/>
      <c r="G4220" s="27"/>
      <c r="H4220" s="27"/>
      <c r="I4220" s="27"/>
      <c r="Q4220" s="36"/>
    </row>
    <row r="4221" spans="6:17" x14ac:dyDescent="0.2">
      <c r="F4221" s="27"/>
      <c r="G4221" s="27"/>
      <c r="H4221" s="27"/>
      <c r="I4221" s="27"/>
      <c r="Q4221" s="36"/>
    </row>
    <row r="4222" spans="6:17" x14ac:dyDescent="0.2">
      <c r="F4222" s="27"/>
      <c r="G4222" s="27"/>
      <c r="H4222" s="27"/>
      <c r="I4222" s="27"/>
      <c r="Q4222" s="36"/>
    </row>
    <row r="4223" spans="6:17" x14ac:dyDescent="0.2">
      <c r="F4223" s="27"/>
      <c r="G4223" s="27"/>
      <c r="H4223" s="27"/>
      <c r="I4223" s="27"/>
      <c r="Q4223" s="36"/>
    </row>
    <row r="4224" spans="6:17" x14ac:dyDescent="0.2">
      <c r="F4224" s="27"/>
      <c r="G4224" s="27"/>
      <c r="H4224" s="27"/>
      <c r="I4224" s="27"/>
      <c r="Q4224" s="36"/>
    </row>
    <row r="4225" spans="6:17" x14ac:dyDescent="0.2">
      <c r="F4225" s="27"/>
      <c r="G4225" s="27"/>
      <c r="H4225" s="27"/>
      <c r="I4225" s="27"/>
      <c r="Q4225" s="36"/>
    </row>
    <row r="4226" spans="6:17" x14ac:dyDescent="0.2">
      <c r="F4226" s="27"/>
      <c r="G4226" s="27"/>
      <c r="H4226" s="27"/>
      <c r="I4226" s="27"/>
      <c r="Q4226" s="36"/>
    </row>
    <row r="4227" spans="6:17" x14ac:dyDescent="0.2">
      <c r="F4227" s="27"/>
      <c r="G4227" s="27"/>
      <c r="H4227" s="27"/>
      <c r="I4227" s="27"/>
      <c r="Q4227" s="36"/>
    </row>
    <row r="4228" spans="6:17" x14ac:dyDescent="0.2">
      <c r="F4228" s="27"/>
      <c r="G4228" s="27"/>
      <c r="H4228" s="27"/>
      <c r="I4228" s="27"/>
      <c r="Q4228" s="36"/>
    </row>
    <row r="4229" spans="6:17" x14ac:dyDescent="0.2">
      <c r="F4229" s="27"/>
      <c r="G4229" s="27"/>
      <c r="H4229" s="27"/>
      <c r="I4229" s="27"/>
      <c r="Q4229" s="36"/>
    </row>
    <row r="4230" spans="6:17" x14ac:dyDescent="0.2">
      <c r="F4230" s="27"/>
      <c r="G4230" s="27"/>
      <c r="H4230" s="27"/>
      <c r="I4230" s="27"/>
      <c r="Q4230" s="36"/>
    </row>
    <row r="4231" spans="6:17" x14ac:dyDescent="0.2">
      <c r="F4231" s="27"/>
      <c r="G4231" s="27"/>
      <c r="H4231" s="27"/>
      <c r="I4231" s="27"/>
      <c r="Q4231" s="36"/>
    </row>
    <row r="4232" spans="6:17" x14ac:dyDescent="0.2">
      <c r="F4232" s="27"/>
      <c r="G4232" s="27"/>
      <c r="H4232" s="27"/>
      <c r="I4232" s="27"/>
      <c r="Q4232" s="36"/>
    </row>
    <row r="4233" spans="6:17" x14ac:dyDescent="0.2">
      <c r="F4233" s="27"/>
      <c r="G4233" s="27"/>
      <c r="H4233" s="27"/>
      <c r="I4233" s="27"/>
      <c r="Q4233" s="36"/>
    </row>
    <row r="4234" spans="6:17" x14ac:dyDescent="0.2">
      <c r="F4234" s="27"/>
      <c r="G4234" s="27"/>
      <c r="H4234" s="27"/>
      <c r="I4234" s="27"/>
      <c r="Q4234" s="36"/>
    </row>
    <row r="4235" spans="6:17" x14ac:dyDescent="0.2">
      <c r="F4235" s="27"/>
      <c r="G4235" s="27"/>
      <c r="H4235" s="27"/>
      <c r="I4235" s="27"/>
      <c r="Q4235" s="36"/>
    </row>
    <row r="4236" spans="6:17" x14ac:dyDescent="0.2">
      <c r="F4236" s="27"/>
      <c r="G4236" s="27"/>
      <c r="H4236" s="27"/>
      <c r="I4236" s="27"/>
      <c r="Q4236" s="36"/>
    </row>
    <row r="4237" spans="6:17" x14ac:dyDescent="0.2">
      <c r="F4237" s="27"/>
      <c r="G4237" s="27"/>
      <c r="H4237" s="27"/>
      <c r="I4237" s="27"/>
      <c r="Q4237" s="36"/>
    </row>
    <row r="4238" spans="6:17" x14ac:dyDescent="0.2">
      <c r="F4238" s="27"/>
      <c r="G4238" s="27"/>
      <c r="H4238" s="27"/>
      <c r="I4238" s="27"/>
      <c r="Q4238" s="36"/>
    </row>
    <row r="4239" spans="6:17" x14ac:dyDescent="0.2">
      <c r="F4239" s="27"/>
      <c r="G4239" s="27"/>
      <c r="H4239" s="27"/>
      <c r="I4239" s="27"/>
      <c r="Q4239" s="36"/>
    </row>
    <row r="4240" spans="6:17" x14ac:dyDescent="0.2">
      <c r="F4240" s="27"/>
      <c r="G4240" s="27"/>
      <c r="H4240" s="27"/>
      <c r="I4240" s="27"/>
      <c r="Q4240" s="36"/>
    </row>
    <row r="4241" spans="6:17" x14ac:dyDescent="0.2">
      <c r="F4241" s="27"/>
      <c r="G4241" s="27"/>
      <c r="H4241" s="27"/>
      <c r="I4241" s="27"/>
      <c r="Q4241" s="36"/>
    </row>
    <row r="4242" spans="6:17" x14ac:dyDescent="0.2">
      <c r="F4242" s="27"/>
      <c r="G4242" s="27"/>
      <c r="H4242" s="27"/>
      <c r="I4242" s="27"/>
      <c r="Q4242" s="36"/>
    </row>
    <row r="4243" spans="6:17" x14ac:dyDescent="0.2">
      <c r="F4243" s="27"/>
      <c r="G4243" s="27"/>
      <c r="H4243" s="27"/>
      <c r="I4243" s="27"/>
      <c r="Q4243" s="36"/>
    </row>
    <row r="4244" spans="6:17" x14ac:dyDescent="0.2">
      <c r="F4244" s="27"/>
      <c r="G4244" s="27"/>
      <c r="H4244" s="27"/>
      <c r="I4244" s="27"/>
      <c r="Q4244" s="36"/>
    </row>
    <row r="4245" spans="6:17" x14ac:dyDescent="0.2">
      <c r="F4245" s="27"/>
      <c r="G4245" s="27"/>
      <c r="H4245" s="27"/>
      <c r="I4245" s="27"/>
      <c r="Q4245" s="36"/>
    </row>
    <row r="4246" spans="6:17" x14ac:dyDescent="0.2">
      <c r="F4246" s="27"/>
      <c r="G4246" s="27"/>
      <c r="H4246" s="27"/>
      <c r="I4246" s="27"/>
      <c r="Q4246" s="36"/>
    </row>
    <row r="4247" spans="6:17" x14ac:dyDescent="0.2">
      <c r="F4247" s="27"/>
      <c r="G4247" s="27"/>
      <c r="H4247" s="27"/>
      <c r="I4247" s="27"/>
      <c r="Q4247" s="36"/>
    </row>
    <row r="4248" spans="6:17" x14ac:dyDescent="0.2">
      <c r="F4248" s="27"/>
      <c r="G4248" s="27"/>
      <c r="H4248" s="27"/>
      <c r="I4248" s="27"/>
      <c r="Q4248" s="36"/>
    </row>
    <row r="4249" spans="6:17" x14ac:dyDescent="0.2">
      <c r="F4249" s="27"/>
      <c r="G4249" s="27"/>
      <c r="H4249" s="27"/>
      <c r="I4249" s="27"/>
      <c r="Q4249" s="36"/>
    </row>
    <row r="4250" spans="6:17" x14ac:dyDescent="0.2">
      <c r="F4250" s="27"/>
      <c r="G4250" s="27"/>
      <c r="H4250" s="27"/>
      <c r="I4250" s="27"/>
      <c r="Q4250" s="36"/>
    </row>
    <row r="4251" spans="6:17" x14ac:dyDescent="0.2">
      <c r="F4251" s="27"/>
      <c r="G4251" s="27"/>
      <c r="H4251" s="27"/>
      <c r="I4251" s="27"/>
      <c r="Q4251" s="36"/>
    </row>
    <row r="4252" spans="6:17" x14ac:dyDescent="0.2">
      <c r="F4252" s="27"/>
      <c r="G4252" s="27"/>
      <c r="H4252" s="27"/>
      <c r="I4252" s="27"/>
      <c r="Q4252" s="36"/>
    </row>
    <row r="4253" spans="6:17" x14ac:dyDescent="0.2">
      <c r="F4253" s="27"/>
      <c r="G4253" s="27"/>
      <c r="H4253" s="27"/>
      <c r="I4253" s="27"/>
      <c r="Q4253" s="36"/>
    </row>
    <row r="4254" spans="6:17" x14ac:dyDescent="0.2">
      <c r="F4254" s="27"/>
      <c r="G4254" s="27"/>
      <c r="H4254" s="27"/>
      <c r="I4254" s="27"/>
      <c r="Q4254" s="36"/>
    </row>
    <row r="4255" spans="6:17" x14ac:dyDescent="0.2">
      <c r="F4255" s="27"/>
      <c r="G4255" s="27"/>
      <c r="H4255" s="27"/>
      <c r="I4255" s="27"/>
      <c r="Q4255" s="36"/>
    </row>
    <row r="4256" spans="6:17" x14ac:dyDescent="0.2">
      <c r="F4256" s="27"/>
      <c r="G4256" s="27"/>
      <c r="H4256" s="27"/>
      <c r="I4256" s="27"/>
      <c r="Q4256" s="36"/>
    </row>
    <row r="4257" spans="6:17" x14ac:dyDescent="0.2">
      <c r="F4257" s="27"/>
      <c r="G4257" s="27"/>
      <c r="H4257" s="27"/>
      <c r="I4257" s="27"/>
      <c r="Q4257" s="36"/>
    </row>
    <row r="4258" spans="6:17" x14ac:dyDescent="0.2">
      <c r="F4258" s="27"/>
      <c r="G4258" s="27"/>
      <c r="H4258" s="27"/>
      <c r="I4258" s="27"/>
      <c r="Q4258" s="36"/>
    </row>
    <row r="4259" spans="6:17" x14ac:dyDescent="0.2">
      <c r="F4259" s="27"/>
      <c r="G4259" s="27"/>
      <c r="H4259" s="27"/>
      <c r="I4259" s="27"/>
      <c r="Q4259" s="36"/>
    </row>
    <row r="4260" spans="6:17" x14ac:dyDescent="0.2">
      <c r="F4260" s="27"/>
      <c r="G4260" s="27"/>
      <c r="H4260" s="27"/>
      <c r="I4260" s="27"/>
      <c r="Q4260" s="36"/>
    </row>
    <row r="4261" spans="6:17" x14ac:dyDescent="0.2">
      <c r="F4261" s="27"/>
      <c r="G4261" s="27"/>
      <c r="H4261" s="27"/>
      <c r="I4261" s="27"/>
      <c r="Q4261" s="36"/>
    </row>
    <row r="4262" spans="6:17" x14ac:dyDescent="0.2">
      <c r="F4262" s="27"/>
      <c r="G4262" s="27"/>
      <c r="H4262" s="27"/>
      <c r="I4262" s="27"/>
      <c r="Q4262" s="36"/>
    </row>
    <row r="4263" spans="6:17" x14ac:dyDescent="0.2">
      <c r="F4263" s="27"/>
      <c r="G4263" s="27"/>
      <c r="H4263" s="27"/>
      <c r="I4263" s="27"/>
      <c r="Q4263" s="36"/>
    </row>
    <row r="4264" spans="6:17" x14ac:dyDescent="0.2">
      <c r="F4264" s="27"/>
      <c r="G4264" s="27"/>
      <c r="H4264" s="27"/>
      <c r="I4264" s="27"/>
      <c r="Q4264" s="36"/>
    </row>
    <row r="4265" spans="6:17" x14ac:dyDescent="0.2">
      <c r="F4265" s="27"/>
      <c r="G4265" s="27"/>
      <c r="H4265" s="27"/>
      <c r="I4265" s="27"/>
      <c r="Q4265" s="36"/>
    </row>
    <row r="4266" spans="6:17" x14ac:dyDescent="0.2">
      <c r="F4266" s="27"/>
      <c r="G4266" s="27"/>
      <c r="H4266" s="27"/>
      <c r="I4266" s="27"/>
      <c r="Q4266" s="36"/>
    </row>
    <row r="4267" spans="6:17" x14ac:dyDescent="0.2">
      <c r="F4267" s="27"/>
      <c r="G4267" s="27"/>
      <c r="H4267" s="27"/>
      <c r="I4267" s="27"/>
      <c r="Q4267" s="36"/>
    </row>
    <row r="4268" spans="6:17" x14ac:dyDescent="0.2">
      <c r="F4268" s="27"/>
      <c r="G4268" s="27"/>
      <c r="H4268" s="27"/>
      <c r="I4268" s="27"/>
      <c r="Q4268" s="36"/>
    </row>
    <row r="4269" spans="6:17" x14ac:dyDescent="0.2">
      <c r="F4269" s="27"/>
      <c r="G4269" s="27"/>
      <c r="H4269" s="27"/>
      <c r="I4269" s="27"/>
      <c r="Q4269" s="36"/>
    </row>
    <row r="4270" spans="6:17" x14ac:dyDescent="0.2">
      <c r="F4270" s="27"/>
      <c r="G4270" s="27"/>
      <c r="H4270" s="27"/>
      <c r="I4270" s="27"/>
      <c r="Q4270" s="36"/>
    </row>
    <row r="4271" spans="6:17" x14ac:dyDescent="0.2">
      <c r="F4271" s="27"/>
      <c r="G4271" s="27"/>
      <c r="H4271" s="27"/>
      <c r="I4271" s="27"/>
      <c r="Q4271" s="36"/>
    </row>
    <row r="4272" spans="6:17" x14ac:dyDescent="0.2">
      <c r="F4272" s="27"/>
      <c r="G4272" s="27"/>
      <c r="H4272" s="27"/>
      <c r="I4272" s="27"/>
      <c r="Q4272" s="36"/>
    </row>
    <row r="4273" spans="6:17" x14ac:dyDescent="0.2">
      <c r="F4273" s="27"/>
      <c r="G4273" s="27"/>
      <c r="H4273" s="27"/>
      <c r="I4273" s="27"/>
      <c r="Q4273" s="36"/>
    </row>
    <row r="4274" spans="6:17" x14ac:dyDescent="0.2">
      <c r="F4274" s="27"/>
      <c r="G4274" s="27"/>
      <c r="H4274" s="27"/>
      <c r="I4274" s="27"/>
      <c r="Q4274" s="36"/>
    </row>
    <row r="4275" spans="6:17" x14ac:dyDescent="0.2">
      <c r="F4275" s="27"/>
      <c r="G4275" s="27"/>
      <c r="H4275" s="27"/>
      <c r="I4275" s="27"/>
      <c r="Q4275" s="36"/>
    </row>
    <row r="4276" spans="6:17" x14ac:dyDescent="0.2">
      <c r="F4276" s="27"/>
      <c r="G4276" s="27"/>
      <c r="H4276" s="27"/>
      <c r="I4276" s="27"/>
      <c r="Q4276" s="36"/>
    </row>
    <row r="4277" spans="6:17" x14ac:dyDescent="0.2">
      <c r="F4277" s="27"/>
      <c r="G4277" s="27"/>
      <c r="H4277" s="27"/>
      <c r="I4277" s="27"/>
      <c r="Q4277" s="36"/>
    </row>
    <row r="4278" spans="6:17" x14ac:dyDescent="0.2">
      <c r="F4278" s="27"/>
      <c r="G4278" s="27"/>
      <c r="H4278" s="27"/>
      <c r="I4278" s="27"/>
      <c r="Q4278" s="36"/>
    </row>
    <row r="4279" spans="6:17" x14ac:dyDescent="0.2">
      <c r="F4279" s="27"/>
      <c r="G4279" s="27"/>
      <c r="H4279" s="27"/>
      <c r="I4279" s="27"/>
      <c r="Q4279" s="36"/>
    </row>
    <row r="4280" spans="6:17" x14ac:dyDescent="0.2">
      <c r="F4280" s="27"/>
      <c r="G4280" s="27"/>
      <c r="H4280" s="27"/>
      <c r="I4280" s="27"/>
      <c r="Q4280" s="36"/>
    </row>
    <row r="4281" spans="6:17" x14ac:dyDescent="0.2">
      <c r="F4281" s="27"/>
      <c r="G4281" s="27"/>
      <c r="H4281" s="27"/>
      <c r="I4281" s="27"/>
      <c r="Q4281" s="36"/>
    </row>
    <row r="4282" spans="6:17" x14ac:dyDescent="0.2">
      <c r="F4282" s="27"/>
      <c r="G4282" s="27"/>
      <c r="H4282" s="27"/>
      <c r="I4282" s="27"/>
      <c r="Q4282" s="36"/>
    </row>
    <row r="4283" spans="6:17" x14ac:dyDescent="0.2">
      <c r="F4283" s="27"/>
      <c r="G4283" s="27"/>
      <c r="H4283" s="27"/>
      <c r="I4283" s="27"/>
      <c r="Q4283" s="36"/>
    </row>
    <row r="4284" spans="6:17" x14ac:dyDescent="0.2">
      <c r="F4284" s="27"/>
      <c r="G4284" s="27"/>
      <c r="H4284" s="27"/>
      <c r="I4284" s="27"/>
      <c r="Q4284" s="36"/>
    </row>
    <row r="4285" spans="6:17" x14ac:dyDescent="0.2">
      <c r="F4285" s="27"/>
      <c r="G4285" s="27"/>
      <c r="H4285" s="27"/>
      <c r="I4285" s="27"/>
      <c r="Q4285" s="36"/>
    </row>
    <row r="4286" spans="6:17" x14ac:dyDescent="0.2">
      <c r="F4286" s="27"/>
      <c r="G4286" s="27"/>
      <c r="H4286" s="27"/>
      <c r="I4286" s="27"/>
      <c r="Q4286" s="36"/>
    </row>
    <row r="4287" spans="6:17" x14ac:dyDescent="0.2">
      <c r="F4287" s="27"/>
      <c r="G4287" s="27"/>
      <c r="H4287" s="27"/>
      <c r="I4287" s="27"/>
      <c r="Q4287" s="36"/>
    </row>
    <row r="4288" spans="6:17" x14ac:dyDescent="0.2">
      <c r="F4288" s="27"/>
      <c r="G4288" s="27"/>
      <c r="H4288" s="27"/>
      <c r="I4288" s="27"/>
      <c r="Q4288" s="36"/>
    </row>
    <row r="4289" spans="6:17" x14ac:dyDescent="0.2">
      <c r="F4289" s="27"/>
      <c r="G4289" s="27"/>
      <c r="H4289" s="27"/>
      <c r="I4289" s="27"/>
      <c r="Q4289" s="36"/>
    </row>
    <row r="4290" spans="6:17" x14ac:dyDescent="0.2">
      <c r="F4290" s="27"/>
      <c r="G4290" s="27"/>
      <c r="H4290" s="27"/>
      <c r="I4290" s="27"/>
      <c r="Q4290" s="36"/>
    </row>
    <row r="4291" spans="6:17" x14ac:dyDescent="0.2">
      <c r="F4291" s="27"/>
      <c r="G4291" s="27"/>
      <c r="H4291" s="27"/>
      <c r="I4291" s="27"/>
      <c r="Q4291" s="36"/>
    </row>
    <row r="4292" spans="6:17" x14ac:dyDescent="0.2">
      <c r="F4292" s="27"/>
      <c r="G4292" s="27"/>
      <c r="H4292" s="27"/>
      <c r="I4292" s="27"/>
      <c r="Q4292" s="36"/>
    </row>
    <row r="4293" spans="6:17" x14ac:dyDescent="0.2">
      <c r="F4293" s="27"/>
      <c r="G4293" s="27"/>
      <c r="H4293" s="27"/>
      <c r="I4293" s="27"/>
      <c r="Q4293" s="36"/>
    </row>
    <row r="4294" spans="6:17" x14ac:dyDescent="0.2">
      <c r="F4294" s="27"/>
      <c r="G4294" s="27"/>
      <c r="H4294" s="27"/>
      <c r="I4294" s="27"/>
      <c r="Q4294" s="36"/>
    </row>
    <row r="4295" spans="6:17" x14ac:dyDescent="0.2">
      <c r="F4295" s="27"/>
      <c r="G4295" s="27"/>
      <c r="H4295" s="27"/>
      <c r="I4295" s="27"/>
      <c r="Q4295" s="36"/>
    </row>
    <row r="4296" spans="6:17" x14ac:dyDescent="0.2">
      <c r="F4296" s="27"/>
      <c r="G4296" s="27"/>
      <c r="H4296" s="27"/>
      <c r="I4296" s="27"/>
      <c r="Q4296" s="36"/>
    </row>
    <row r="4297" spans="6:17" x14ac:dyDescent="0.2">
      <c r="F4297" s="27"/>
      <c r="G4297" s="27"/>
      <c r="H4297" s="27"/>
      <c r="I4297" s="27"/>
      <c r="Q4297" s="36"/>
    </row>
    <row r="4298" spans="6:17" x14ac:dyDescent="0.2">
      <c r="F4298" s="27"/>
      <c r="G4298" s="27"/>
      <c r="H4298" s="27"/>
      <c r="I4298" s="27"/>
      <c r="Q4298" s="36"/>
    </row>
    <row r="4299" spans="6:17" x14ac:dyDescent="0.2">
      <c r="F4299" s="27"/>
      <c r="G4299" s="27"/>
      <c r="H4299" s="27"/>
      <c r="I4299" s="27"/>
      <c r="Q4299" s="36"/>
    </row>
    <row r="4300" spans="6:17" x14ac:dyDescent="0.2">
      <c r="F4300" s="27"/>
      <c r="G4300" s="27"/>
      <c r="H4300" s="27"/>
      <c r="I4300" s="27"/>
      <c r="Q4300" s="36"/>
    </row>
    <row r="4301" spans="6:17" x14ac:dyDescent="0.2">
      <c r="F4301" s="27"/>
      <c r="G4301" s="27"/>
      <c r="H4301" s="27"/>
      <c r="I4301" s="27"/>
      <c r="Q4301" s="36"/>
    </row>
    <row r="4302" spans="6:17" x14ac:dyDescent="0.2">
      <c r="F4302" s="27"/>
      <c r="G4302" s="27"/>
      <c r="H4302" s="27"/>
      <c r="I4302" s="27"/>
      <c r="Q4302" s="36"/>
    </row>
    <row r="4303" spans="6:17" x14ac:dyDescent="0.2">
      <c r="F4303" s="27"/>
      <c r="G4303" s="27"/>
      <c r="H4303" s="27"/>
      <c r="I4303" s="27"/>
      <c r="Q4303" s="36"/>
    </row>
    <row r="4304" spans="6:17" x14ac:dyDescent="0.2">
      <c r="F4304" s="27"/>
      <c r="G4304" s="27"/>
      <c r="H4304" s="27"/>
      <c r="I4304" s="27"/>
      <c r="Q4304" s="36"/>
    </row>
    <row r="4305" spans="6:17" x14ac:dyDescent="0.2">
      <c r="F4305" s="27"/>
      <c r="G4305" s="27"/>
      <c r="H4305" s="27"/>
      <c r="I4305" s="27"/>
      <c r="Q4305" s="36"/>
    </row>
    <row r="4306" spans="6:17" x14ac:dyDescent="0.2">
      <c r="F4306" s="27"/>
      <c r="G4306" s="27"/>
      <c r="H4306" s="27"/>
      <c r="I4306" s="27"/>
      <c r="Q4306" s="36"/>
    </row>
    <row r="4307" spans="6:17" x14ac:dyDescent="0.2">
      <c r="F4307" s="27"/>
      <c r="G4307" s="27"/>
      <c r="H4307" s="27"/>
      <c r="I4307" s="27"/>
      <c r="Q4307" s="36"/>
    </row>
    <row r="4308" spans="6:17" x14ac:dyDescent="0.2">
      <c r="F4308" s="27"/>
      <c r="G4308" s="27"/>
      <c r="H4308" s="27"/>
      <c r="I4308" s="27"/>
      <c r="Q4308" s="36"/>
    </row>
    <row r="4309" spans="6:17" x14ac:dyDescent="0.2">
      <c r="F4309" s="27"/>
      <c r="G4309" s="27"/>
      <c r="H4309" s="27"/>
      <c r="I4309" s="27"/>
      <c r="Q4309" s="36"/>
    </row>
    <row r="4310" spans="6:17" x14ac:dyDescent="0.2">
      <c r="F4310" s="27"/>
      <c r="G4310" s="27"/>
      <c r="H4310" s="27"/>
      <c r="I4310" s="27"/>
      <c r="Q4310" s="36"/>
    </row>
    <row r="4311" spans="6:17" x14ac:dyDescent="0.2">
      <c r="F4311" s="27"/>
      <c r="G4311" s="27"/>
      <c r="H4311" s="27"/>
      <c r="I4311" s="27"/>
      <c r="Q4311" s="36"/>
    </row>
    <row r="4312" spans="6:17" x14ac:dyDescent="0.2">
      <c r="F4312" s="27"/>
      <c r="G4312" s="27"/>
      <c r="H4312" s="27"/>
      <c r="I4312" s="27"/>
      <c r="Q4312" s="36"/>
    </row>
    <row r="4313" spans="6:17" x14ac:dyDescent="0.2">
      <c r="F4313" s="27"/>
      <c r="G4313" s="27"/>
      <c r="H4313" s="27"/>
      <c r="I4313" s="27"/>
      <c r="Q4313" s="36"/>
    </row>
    <row r="4314" spans="6:17" x14ac:dyDescent="0.2">
      <c r="F4314" s="27"/>
      <c r="G4314" s="27"/>
      <c r="H4314" s="27"/>
      <c r="I4314" s="27"/>
      <c r="Q4314" s="36"/>
    </row>
    <row r="4315" spans="6:17" x14ac:dyDescent="0.2">
      <c r="F4315" s="27"/>
      <c r="G4315" s="27"/>
      <c r="H4315" s="27"/>
      <c r="I4315" s="27"/>
      <c r="Q4315" s="36"/>
    </row>
    <row r="4316" spans="6:17" x14ac:dyDescent="0.2">
      <c r="F4316" s="27"/>
      <c r="G4316" s="27"/>
      <c r="H4316" s="27"/>
      <c r="I4316" s="27"/>
      <c r="Q4316" s="36"/>
    </row>
    <row r="4317" spans="6:17" x14ac:dyDescent="0.2">
      <c r="F4317" s="27"/>
      <c r="G4317" s="27"/>
      <c r="H4317" s="27"/>
      <c r="I4317" s="27"/>
      <c r="Q4317" s="36"/>
    </row>
    <row r="4318" spans="6:17" x14ac:dyDescent="0.2">
      <c r="F4318" s="27"/>
      <c r="G4318" s="27"/>
      <c r="H4318" s="27"/>
      <c r="I4318" s="27"/>
      <c r="Q4318" s="36"/>
    </row>
    <row r="4319" spans="6:17" x14ac:dyDescent="0.2">
      <c r="F4319" s="27"/>
      <c r="G4319" s="27"/>
      <c r="H4319" s="27"/>
      <c r="I4319" s="27"/>
      <c r="Q4319" s="36"/>
    </row>
    <row r="4320" spans="6:17" x14ac:dyDescent="0.2">
      <c r="F4320" s="27"/>
      <c r="G4320" s="27"/>
      <c r="H4320" s="27"/>
      <c r="I4320" s="27"/>
      <c r="Q4320" s="36"/>
    </row>
    <row r="4321" spans="6:17" x14ac:dyDescent="0.2">
      <c r="F4321" s="27"/>
      <c r="G4321" s="27"/>
      <c r="H4321" s="27"/>
      <c r="I4321" s="27"/>
      <c r="Q4321" s="36"/>
    </row>
    <row r="4322" spans="6:17" x14ac:dyDescent="0.2">
      <c r="F4322" s="27"/>
      <c r="G4322" s="27"/>
      <c r="H4322" s="27"/>
      <c r="I4322" s="27"/>
      <c r="Q4322" s="36"/>
    </row>
    <row r="4323" spans="6:17" x14ac:dyDescent="0.2">
      <c r="F4323" s="27"/>
      <c r="G4323" s="27"/>
      <c r="H4323" s="27"/>
      <c r="I4323" s="27"/>
      <c r="Q4323" s="36"/>
    </row>
    <row r="4324" spans="6:17" x14ac:dyDescent="0.2">
      <c r="F4324" s="27"/>
      <c r="G4324" s="27"/>
      <c r="H4324" s="27"/>
      <c r="I4324" s="27"/>
      <c r="Q4324" s="36"/>
    </row>
    <row r="4325" spans="6:17" x14ac:dyDescent="0.2">
      <c r="F4325" s="27"/>
      <c r="G4325" s="27"/>
      <c r="H4325" s="27"/>
      <c r="I4325" s="27"/>
      <c r="Q4325" s="36"/>
    </row>
    <row r="4326" spans="6:17" x14ac:dyDescent="0.2">
      <c r="F4326" s="27"/>
      <c r="G4326" s="27"/>
      <c r="H4326" s="27"/>
      <c r="I4326" s="27"/>
      <c r="Q4326" s="36"/>
    </row>
    <row r="4327" spans="6:17" x14ac:dyDescent="0.2">
      <c r="F4327" s="27"/>
      <c r="G4327" s="27"/>
      <c r="H4327" s="27"/>
      <c r="I4327" s="27"/>
      <c r="Q4327" s="36"/>
    </row>
    <row r="4328" spans="6:17" x14ac:dyDescent="0.2">
      <c r="F4328" s="27"/>
      <c r="G4328" s="27"/>
      <c r="H4328" s="27"/>
      <c r="I4328" s="27"/>
      <c r="Q4328" s="36"/>
    </row>
    <row r="4329" spans="6:17" x14ac:dyDescent="0.2">
      <c r="F4329" s="27"/>
      <c r="G4329" s="27"/>
      <c r="H4329" s="27"/>
      <c r="I4329" s="27"/>
      <c r="Q4329" s="36"/>
    </row>
    <row r="4330" spans="6:17" x14ac:dyDescent="0.2">
      <c r="F4330" s="27"/>
      <c r="G4330" s="27"/>
      <c r="H4330" s="27"/>
      <c r="I4330" s="27"/>
      <c r="Q4330" s="36"/>
    </row>
    <row r="4331" spans="6:17" x14ac:dyDescent="0.2">
      <c r="F4331" s="27"/>
      <c r="G4331" s="27"/>
      <c r="H4331" s="27"/>
      <c r="I4331" s="27"/>
      <c r="Q4331" s="36"/>
    </row>
    <row r="4332" spans="6:17" x14ac:dyDescent="0.2">
      <c r="F4332" s="27"/>
      <c r="G4332" s="27"/>
      <c r="H4332" s="27"/>
      <c r="I4332" s="27"/>
      <c r="Q4332" s="36"/>
    </row>
    <row r="4333" spans="6:17" x14ac:dyDescent="0.2">
      <c r="F4333" s="27"/>
      <c r="G4333" s="27"/>
      <c r="H4333" s="27"/>
      <c r="I4333" s="27"/>
      <c r="Q4333" s="36"/>
    </row>
    <row r="4334" spans="6:17" x14ac:dyDescent="0.2">
      <c r="F4334" s="27"/>
      <c r="G4334" s="27"/>
      <c r="H4334" s="27"/>
      <c r="I4334" s="27"/>
      <c r="Q4334" s="36"/>
    </row>
    <row r="4335" spans="6:17" x14ac:dyDescent="0.2">
      <c r="F4335" s="27"/>
      <c r="G4335" s="27"/>
      <c r="H4335" s="27"/>
      <c r="I4335" s="27"/>
      <c r="Q4335" s="36"/>
    </row>
    <row r="4336" spans="6:17" x14ac:dyDescent="0.2">
      <c r="F4336" s="27"/>
      <c r="G4336" s="27"/>
      <c r="H4336" s="27"/>
      <c r="I4336" s="27"/>
      <c r="Q4336" s="36"/>
    </row>
    <row r="4337" spans="6:17" x14ac:dyDescent="0.2">
      <c r="F4337" s="27"/>
      <c r="G4337" s="27"/>
      <c r="H4337" s="27"/>
      <c r="I4337" s="27"/>
      <c r="Q4337" s="36"/>
    </row>
    <row r="4338" spans="6:17" x14ac:dyDescent="0.2">
      <c r="F4338" s="27"/>
      <c r="G4338" s="27"/>
      <c r="H4338" s="27"/>
      <c r="I4338" s="27"/>
      <c r="Q4338" s="36"/>
    </row>
    <row r="4339" spans="6:17" x14ac:dyDescent="0.2">
      <c r="F4339" s="27"/>
      <c r="G4339" s="27"/>
      <c r="H4339" s="27"/>
      <c r="I4339" s="27"/>
      <c r="Q4339" s="36"/>
    </row>
    <row r="4340" spans="6:17" x14ac:dyDescent="0.2">
      <c r="F4340" s="27"/>
      <c r="G4340" s="27"/>
      <c r="H4340" s="27"/>
      <c r="I4340" s="27"/>
      <c r="Q4340" s="36"/>
    </row>
    <row r="4341" spans="6:17" x14ac:dyDescent="0.2">
      <c r="F4341" s="27"/>
      <c r="G4341" s="27"/>
      <c r="H4341" s="27"/>
      <c r="I4341" s="27"/>
      <c r="Q4341" s="36"/>
    </row>
    <row r="4342" spans="6:17" x14ac:dyDescent="0.2">
      <c r="F4342" s="27"/>
      <c r="G4342" s="27"/>
      <c r="H4342" s="27"/>
      <c r="I4342" s="27"/>
      <c r="Q4342" s="36"/>
    </row>
    <row r="4343" spans="6:17" x14ac:dyDescent="0.2">
      <c r="F4343" s="27"/>
      <c r="G4343" s="27"/>
      <c r="H4343" s="27"/>
      <c r="I4343" s="27"/>
      <c r="Q4343" s="36"/>
    </row>
    <row r="4344" spans="6:17" x14ac:dyDescent="0.2">
      <c r="F4344" s="27"/>
      <c r="G4344" s="27"/>
      <c r="H4344" s="27"/>
      <c r="I4344" s="27"/>
      <c r="Q4344" s="36"/>
    </row>
    <row r="4345" spans="6:17" x14ac:dyDescent="0.2">
      <c r="F4345" s="27"/>
      <c r="G4345" s="27"/>
      <c r="H4345" s="27"/>
      <c r="I4345" s="27"/>
      <c r="Q4345" s="36"/>
    </row>
    <row r="4346" spans="6:17" x14ac:dyDescent="0.2">
      <c r="F4346" s="27"/>
      <c r="G4346" s="27"/>
      <c r="H4346" s="27"/>
      <c r="I4346" s="27"/>
      <c r="Q4346" s="36"/>
    </row>
    <row r="4347" spans="6:17" x14ac:dyDescent="0.2">
      <c r="F4347" s="27"/>
      <c r="G4347" s="27"/>
      <c r="H4347" s="27"/>
      <c r="I4347" s="27"/>
      <c r="Q4347" s="36"/>
    </row>
    <row r="4348" spans="6:17" x14ac:dyDescent="0.2">
      <c r="F4348" s="27"/>
      <c r="G4348" s="27"/>
      <c r="H4348" s="27"/>
      <c r="I4348" s="27"/>
      <c r="Q4348" s="36"/>
    </row>
    <row r="4349" spans="6:17" x14ac:dyDescent="0.2">
      <c r="F4349" s="27"/>
      <c r="G4349" s="27"/>
      <c r="H4349" s="27"/>
      <c r="I4349" s="27"/>
      <c r="Q4349" s="36"/>
    </row>
    <row r="4350" spans="6:17" x14ac:dyDescent="0.2">
      <c r="F4350" s="27"/>
      <c r="G4350" s="27"/>
      <c r="H4350" s="27"/>
      <c r="I4350" s="27"/>
      <c r="Q4350" s="36"/>
    </row>
    <row r="4351" spans="6:17" x14ac:dyDescent="0.2">
      <c r="F4351" s="27"/>
      <c r="G4351" s="27"/>
      <c r="H4351" s="27"/>
      <c r="I4351" s="27"/>
      <c r="Q4351" s="36"/>
    </row>
    <row r="4352" spans="6:17" x14ac:dyDescent="0.2">
      <c r="F4352" s="27"/>
      <c r="G4352" s="27"/>
      <c r="H4352" s="27"/>
      <c r="I4352" s="27"/>
      <c r="Q4352" s="36"/>
    </row>
    <row r="4353" spans="6:17" x14ac:dyDescent="0.2">
      <c r="F4353" s="27"/>
      <c r="G4353" s="27"/>
      <c r="H4353" s="27"/>
      <c r="I4353" s="27"/>
      <c r="Q4353" s="36"/>
    </row>
    <row r="4354" spans="6:17" x14ac:dyDescent="0.2">
      <c r="F4354" s="27"/>
      <c r="G4354" s="27"/>
      <c r="H4354" s="27"/>
      <c r="I4354" s="27"/>
      <c r="Q4354" s="36"/>
    </row>
    <row r="4355" spans="6:17" x14ac:dyDescent="0.2">
      <c r="F4355" s="27"/>
      <c r="G4355" s="27"/>
      <c r="H4355" s="27"/>
      <c r="I4355" s="27"/>
      <c r="Q4355" s="36"/>
    </row>
    <row r="4356" spans="6:17" x14ac:dyDescent="0.2">
      <c r="F4356" s="27"/>
      <c r="G4356" s="27"/>
      <c r="H4356" s="27"/>
      <c r="I4356" s="27"/>
      <c r="Q4356" s="36"/>
    </row>
    <row r="4357" spans="6:17" x14ac:dyDescent="0.2">
      <c r="F4357" s="27"/>
      <c r="G4357" s="27"/>
      <c r="H4357" s="27"/>
      <c r="I4357" s="27"/>
      <c r="Q4357" s="36"/>
    </row>
    <row r="4358" spans="6:17" x14ac:dyDescent="0.2">
      <c r="F4358" s="27"/>
      <c r="G4358" s="27"/>
      <c r="H4358" s="27"/>
      <c r="I4358" s="27"/>
      <c r="Q4358" s="36"/>
    </row>
    <row r="4359" spans="6:17" x14ac:dyDescent="0.2">
      <c r="F4359" s="27"/>
      <c r="G4359" s="27"/>
      <c r="H4359" s="27"/>
      <c r="I4359" s="27"/>
      <c r="Q4359" s="36"/>
    </row>
    <row r="4360" spans="6:17" x14ac:dyDescent="0.2">
      <c r="F4360" s="27"/>
      <c r="G4360" s="27"/>
      <c r="H4360" s="27"/>
      <c r="I4360" s="27"/>
      <c r="Q4360" s="36"/>
    </row>
    <row r="4361" spans="6:17" x14ac:dyDescent="0.2">
      <c r="F4361" s="27"/>
      <c r="G4361" s="27"/>
      <c r="H4361" s="27"/>
      <c r="I4361" s="27"/>
      <c r="Q4361" s="36"/>
    </row>
    <row r="4362" spans="6:17" x14ac:dyDescent="0.2">
      <c r="F4362" s="27"/>
      <c r="G4362" s="27"/>
      <c r="H4362" s="27"/>
      <c r="I4362" s="27"/>
      <c r="Q4362" s="36"/>
    </row>
    <row r="4363" spans="6:17" x14ac:dyDescent="0.2">
      <c r="F4363" s="27"/>
      <c r="G4363" s="27"/>
      <c r="H4363" s="27"/>
      <c r="I4363" s="27"/>
      <c r="Q4363" s="36"/>
    </row>
    <row r="4364" spans="6:17" x14ac:dyDescent="0.2">
      <c r="F4364" s="27"/>
      <c r="G4364" s="27"/>
      <c r="H4364" s="27"/>
      <c r="I4364" s="27"/>
      <c r="Q4364" s="36"/>
    </row>
    <row r="4365" spans="6:17" x14ac:dyDescent="0.2">
      <c r="F4365" s="27"/>
      <c r="G4365" s="27"/>
      <c r="H4365" s="27"/>
      <c r="I4365" s="27"/>
      <c r="Q4365" s="36"/>
    </row>
    <row r="4366" spans="6:17" x14ac:dyDescent="0.2">
      <c r="F4366" s="27"/>
      <c r="G4366" s="27"/>
      <c r="H4366" s="27"/>
      <c r="I4366" s="27"/>
      <c r="Q4366" s="36"/>
    </row>
    <row r="4367" spans="6:17" x14ac:dyDescent="0.2">
      <c r="F4367" s="27"/>
      <c r="G4367" s="27"/>
      <c r="H4367" s="27"/>
      <c r="I4367" s="27"/>
      <c r="Q4367" s="36"/>
    </row>
    <row r="4368" spans="6:17" x14ac:dyDescent="0.2">
      <c r="F4368" s="27"/>
      <c r="G4368" s="27"/>
      <c r="H4368" s="27"/>
      <c r="I4368" s="27"/>
      <c r="Q4368" s="36"/>
    </row>
    <row r="4369" spans="6:17" x14ac:dyDescent="0.2">
      <c r="F4369" s="27"/>
      <c r="G4369" s="27"/>
      <c r="H4369" s="27"/>
      <c r="I4369" s="27"/>
      <c r="Q4369" s="36"/>
    </row>
    <row r="4370" spans="6:17" x14ac:dyDescent="0.2">
      <c r="F4370" s="27"/>
      <c r="G4370" s="27"/>
      <c r="H4370" s="27"/>
      <c r="I4370" s="27"/>
      <c r="Q4370" s="36"/>
    </row>
    <row r="4371" spans="6:17" x14ac:dyDescent="0.2">
      <c r="F4371" s="27"/>
      <c r="G4371" s="27"/>
      <c r="H4371" s="27"/>
      <c r="I4371" s="27"/>
      <c r="Q4371" s="36"/>
    </row>
    <row r="4372" spans="6:17" x14ac:dyDescent="0.2">
      <c r="F4372" s="27"/>
      <c r="G4372" s="27"/>
      <c r="H4372" s="27"/>
      <c r="I4372" s="27"/>
      <c r="Q4372" s="36"/>
    </row>
    <row r="4373" spans="6:17" x14ac:dyDescent="0.2">
      <c r="F4373" s="27"/>
      <c r="G4373" s="27"/>
      <c r="H4373" s="27"/>
      <c r="I4373" s="27"/>
      <c r="Q4373" s="36"/>
    </row>
    <row r="4374" spans="6:17" x14ac:dyDescent="0.2">
      <c r="F4374" s="27"/>
      <c r="G4374" s="27"/>
      <c r="H4374" s="27"/>
      <c r="I4374" s="27"/>
      <c r="Q4374" s="36"/>
    </row>
    <row r="4375" spans="6:17" x14ac:dyDescent="0.2">
      <c r="F4375" s="27"/>
      <c r="G4375" s="27"/>
      <c r="H4375" s="27"/>
      <c r="I4375" s="27"/>
      <c r="Q4375" s="36"/>
    </row>
    <row r="4376" spans="6:17" x14ac:dyDescent="0.2">
      <c r="F4376" s="27"/>
      <c r="G4376" s="27"/>
      <c r="H4376" s="27"/>
      <c r="I4376" s="27"/>
      <c r="Q4376" s="36"/>
    </row>
    <row r="4377" spans="6:17" x14ac:dyDescent="0.2">
      <c r="F4377" s="27"/>
      <c r="G4377" s="27"/>
      <c r="H4377" s="27"/>
      <c r="I4377" s="27"/>
      <c r="Q4377" s="36"/>
    </row>
    <row r="4378" spans="6:17" x14ac:dyDescent="0.2">
      <c r="F4378" s="27"/>
      <c r="G4378" s="27"/>
      <c r="H4378" s="27"/>
      <c r="I4378" s="27"/>
      <c r="Q4378" s="36"/>
    </row>
    <row r="4379" spans="6:17" x14ac:dyDescent="0.2">
      <c r="F4379" s="27"/>
      <c r="G4379" s="27"/>
      <c r="H4379" s="27"/>
      <c r="I4379" s="27"/>
      <c r="Q4379" s="36"/>
    </row>
    <row r="4380" spans="6:17" x14ac:dyDescent="0.2">
      <c r="F4380" s="27"/>
      <c r="G4380" s="27"/>
      <c r="H4380" s="27"/>
      <c r="I4380" s="27"/>
      <c r="Q4380" s="36"/>
    </row>
    <row r="4381" spans="6:17" x14ac:dyDescent="0.2">
      <c r="F4381" s="27"/>
      <c r="G4381" s="27"/>
      <c r="H4381" s="27"/>
      <c r="I4381" s="27"/>
      <c r="Q4381" s="36"/>
    </row>
    <row r="4382" spans="6:17" x14ac:dyDescent="0.2">
      <c r="F4382" s="27"/>
      <c r="G4382" s="27"/>
      <c r="H4382" s="27"/>
      <c r="I4382" s="27"/>
      <c r="Q4382" s="36"/>
    </row>
    <row r="4383" spans="6:17" x14ac:dyDescent="0.2">
      <c r="F4383" s="27"/>
      <c r="G4383" s="27"/>
      <c r="H4383" s="27"/>
      <c r="I4383" s="27"/>
      <c r="Q4383" s="36"/>
    </row>
    <row r="4384" spans="6:17" x14ac:dyDescent="0.2">
      <c r="F4384" s="27"/>
      <c r="G4384" s="27"/>
      <c r="H4384" s="27"/>
      <c r="I4384" s="27"/>
      <c r="Q4384" s="36"/>
    </row>
    <row r="4385" spans="6:17" x14ac:dyDescent="0.2">
      <c r="F4385" s="27"/>
      <c r="G4385" s="27"/>
      <c r="H4385" s="27"/>
      <c r="I4385" s="27"/>
      <c r="Q4385" s="36"/>
    </row>
    <row r="4386" spans="6:17" x14ac:dyDescent="0.2">
      <c r="F4386" s="27"/>
      <c r="G4386" s="27"/>
      <c r="H4386" s="27"/>
      <c r="I4386" s="27"/>
      <c r="Q4386" s="36"/>
    </row>
    <row r="4387" spans="6:17" x14ac:dyDescent="0.2">
      <c r="F4387" s="27"/>
      <c r="G4387" s="27"/>
      <c r="H4387" s="27"/>
      <c r="I4387" s="27"/>
      <c r="Q4387" s="36"/>
    </row>
    <row r="4388" spans="6:17" x14ac:dyDescent="0.2">
      <c r="F4388" s="27"/>
      <c r="G4388" s="27"/>
      <c r="H4388" s="27"/>
      <c r="I4388" s="27"/>
      <c r="Q4388" s="36"/>
    </row>
    <row r="4389" spans="6:17" x14ac:dyDescent="0.2">
      <c r="F4389" s="27"/>
      <c r="G4389" s="27"/>
      <c r="H4389" s="27"/>
      <c r="I4389" s="27"/>
      <c r="Q4389" s="36"/>
    </row>
    <row r="4390" spans="6:17" x14ac:dyDescent="0.2">
      <c r="F4390" s="27"/>
      <c r="G4390" s="27"/>
      <c r="H4390" s="27"/>
      <c r="I4390" s="27"/>
      <c r="Q4390" s="36"/>
    </row>
    <row r="4391" spans="6:17" x14ac:dyDescent="0.2">
      <c r="F4391" s="27"/>
      <c r="G4391" s="27"/>
      <c r="H4391" s="27"/>
      <c r="I4391" s="27"/>
      <c r="Q4391" s="36"/>
    </row>
    <row r="4392" spans="6:17" x14ac:dyDescent="0.2">
      <c r="F4392" s="27"/>
      <c r="G4392" s="27"/>
      <c r="H4392" s="27"/>
      <c r="I4392" s="27"/>
      <c r="Q4392" s="36"/>
    </row>
    <row r="4393" spans="6:17" x14ac:dyDescent="0.2">
      <c r="F4393" s="27"/>
      <c r="G4393" s="27"/>
      <c r="H4393" s="27"/>
      <c r="I4393" s="27"/>
      <c r="Q4393" s="36"/>
    </row>
    <row r="4394" spans="6:17" x14ac:dyDescent="0.2">
      <c r="F4394" s="27"/>
      <c r="G4394" s="27"/>
      <c r="H4394" s="27"/>
      <c r="I4394" s="27"/>
      <c r="Q4394" s="36"/>
    </row>
    <row r="4395" spans="6:17" x14ac:dyDescent="0.2">
      <c r="F4395" s="27"/>
      <c r="G4395" s="27"/>
      <c r="H4395" s="27"/>
      <c r="I4395" s="27"/>
      <c r="Q4395" s="36"/>
    </row>
    <row r="4396" spans="6:17" x14ac:dyDescent="0.2">
      <c r="F4396" s="27"/>
      <c r="G4396" s="27"/>
      <c r="H4396" s="27"/>
      <c r="I4396" s="27"/>
      <c r="Q4396" s="36"/>
    </row>
    <row r="4397" spans="6:17" x14ac:dyDescent="0.2">
      <c r="F4397" s="27"/>
      <c r="G4397" s="27"/>
      <c r="H4397" s="27"/>
      <c r="I4397" s="27"/>
      <c r="Q4397" s="36"/>
    </row>
    <row r="4398" spans="6:17" x14ac:dyDescent="0.2">
      <c r="F4398" s="27"/>
      <c r="G4398" s="27"/>
      <c r="H4398" s="27"/>
      <c r="I4398" s="27"/>
      <c r="Q4398" s="36"/>
    </row>
    <row r="4399" spans="6:17" x14ac:dyDescent="0.2">
      <c r="F4399" s="27"/>
      <c r="G4399" s="27"/>
      <c r="H4399" s="27"/>
      <c r="I4399" s="27"/>
      <c r="Q4399" s="36"/>
    </row>
    <row r="4400" spans="6:17" x14ac:dyDescent="0.2">
      <c r="F4400" s="27"/>
      <c r="G4400" s="27"/>
      <c r="H4400" s="27"/>
      <c r="I4400" s="27"/>
      <c r="Q4400" s="36"/>
    </row>
    <row r="4401" spans="6:17" x14ac:dyDescent="0.2">
      <c r="F4401" s="27"/>
      <c r="G4401" s="27"/>
      <c r="H4401" s="27"/>
      <c r="I4401" s="27"/>
      <c r="Q4401" s="36"/>
    </row>
    <row r="4402" spans="6:17" x14ac:dyDescent="0.2">
      <c r="F4402" s="27"/>
      <c r="G4402" s="27"/>
      <c r="H4402" s="27"/>
      <c r="I4402" s="27"/>
      <c r="Q4402" s="36"/>
    </row>
    <row r="4403" spans="6:17" x14ac:dyDescent="0.2">
      <c r="F4403" s="27"/>
      <c r="G4403" s="27"/>
      <c r="H4403" s="27"/>
      <c r="I4403" s="27"/>
      <c r="Q4403" s="36"/>
    </row>
    <row r="4404" spans="6:17" x14ac:dyDescent="0.2">
      <c r="F4404" s="27"/>
      <c r="G4404" s="27"/>
      <c r="H4404" s="27"/>
      <c r="I4404" s="27"/>
      <c r="Q4404" s="36"/>
    </row>
    <row r="4405" spans="6:17" x14ac:dyDescent="0.2">
      <c r="F4405" s="27"/>
      <c r="G4405" s="27"/>
      <c r="H4405" s="27"/>
      <c r="I4405" s="27"/>
      <c r="Q4405" s="36"/>
    </row>
    <row r="4406" spans="6:17" x14ac:dyDescent="0.2">
      <c r="F4406" s="27"/>
      <c r="G4406" s="27"/>
      <c r="H4406" s="27"/>
      <c r="I4406" s="27"/>
      <c r="Q4406" s="36"/>
    </row>
    <row r="4407" spans="6:17" x14ac:dyDescent="0.2">
      <c r="F4407" s="27"/>
      <c r="G4407" s="27"/>
      <c r="H4407" s="27"/>
      <c r="I4407" s="27"/>
      <c r="Q4407" s="36"/>
    </row>
    <row r="4408" spans="6:17" x14ac:dyDescent="0.2">
      <c r="F4408" s="27"/>
      <c r="G4408" s="27"/>
      <c r="H4408" s="27"/>
      <c r="I4408" s="27"/>
      <c r="Q4408" s="36"/>
    </row>
    <row r="4409" spans="6:17" x14ac:dyDescent="0.2">
      <c r="F4409" s="27"/>
      <c r="G4409" s="27"/>
      <c r="H4409" s="27"/>
      <c r="I4409" s="27"/>
      <c r="Q4409" s="36"/>
    </row>
    <row r="4410" spans="6:17" x14ac:dyDescent="0.2">
      <c r="F4410" s="27"/>
      <c r="G4410" s="27"/>
      <c r="H4410" s="27"/>
      <c r="I4410" s="27"/>
      <c r="Q4410" s="36"/>
    </row>
    <row r="4411" spans="6:17" x14ac:dyDescent="0.2">
      <c r="F4411" s="27"/>
      <c r="G4411" s="27"/>
      <c r="H4411" s="27"/>
      <c r="I4411" s="27"/>
      <c r="Q4411" s="36"/>
    </row>
    <row r="4412" spans="6:17" x14ac:dyDescent="0.2">
      <c r="F4412" s="27"/>
      <c r="G4412" s="27"/>
      <c r="H4412" s="27"/>
      <c r="I4412" s="27"/>
      <c r="Q4412" s="36"/>
    </row>
    <row r="4413" spans="6:17" x14ac:dyDescent="0.2">
      <c r="F4413" s="27"/>
      <c r="G4413" s="27"/>
      <c r="H4413" s="27"/>
      <c r="I4413" s="27"/>
      <c r="Q4413" s="36"/>
    </row>
    <row r="4414" spans="6:17" x14ac:dyDescent="0.2">
      <c r="F4414" s="27"/>
      <c r="G4414" s="27"/>
      <c r="H4414" s="27"/>
      <c r="I4414" s="27"/>
      <c r="Q4414" s="36"/>
    </row>
    <row r="4415" spans="6:17" x14ac:dyDescent="0.2">
      <c r="F4415" s="27"/>
      <c r="G4415" s="27"/>
      <c r="H4415" s="27"/>
      <c r="I4415" s="27"/>
      <c r="Q4415" s="36"/>
    </row>
    <row r="4416" spans="6:17" x14ac:dyDescent="0.2">
      <c r="F4416" s="27"/>
      <c r="G4416" s="27"/>
      <c r="H4416" s="27"/>
      <c r="I4416" s="27"/>
      <c r="Q4416" s="36"/>
    </row>
    <row r="4417" spans="6:17" x14ac:dyDescent="0.2">
      <c r="F4417" s="27"/>
      <c r="G4417" s="27"/>
      <c r="H4417" s="27"/>
      <c r="I4417" s="27"/>
      <c r="Q4417" s="36"/>
    </row>
    <row r="4418" spans="6:17" x14ac:dyDescent="0.2">
      <c r="F4418" s="27"/>
      <c r="G4418" s="27"/>
      <c r="H4418" s="27"/>
      <c r="I4418" s="27"/>
      <c r="Q4418" s="36"/>
    </row>
    <row r="4419" spans="6:17" x14ac:dyDescent="0.2">
      <c r="F4419" s="27"/>
      <c r="G4419" s="27"/>
      <c r="H4419" s="27"/>
      <c r="I4419" s="27"/>
      <c r="Q4419" s="36"/>
    </row>
    <row r="4420" spans="6:17" x14ac:dyDescent="0.2">
      <c r="F4420" s="27"/>
      <c r="G4420" s="27"/>
      <c r="H4420" s="27"/>
      <c r="I4420" s="27"/>
      <c r="Q4420" s="36"/>
    </row>
    <row r="4421" spans="6:17" x14ac:dyDescent="0.2">
      <c r="F4421" s="27"/>
      <c r="G4421" s="27"/>
      <c r="H4421" s="27"/>
      <c r="I4421" s="27"/>
      <c r="Q4421" s="36"/>
    </row>
    <row r="4422" spans="6:17" x14ac:dyDescent="0.2">
      <c r="F4422" s="27"/>
      <c r="G4422" s="27"/>
      <c r="H4422" s="27"/>
      <c r="I4422" s="27"/>
      <c r="Q4422" s="36"/>
    </row>
    <row r="4423" spans="6:17" x14ac:dyDescent="0.2">
      <c r="F4423" s="27"/>
      <c r="G4423" s="27"/>
      <c r="H4423" s="27"/>
      <c r="I4423" s="27"/>
      <c r="Q4423" s="36"/>
    </row>
    <row r="4424" spans="6:17" x14ac:dyDescent="0.2">
      <c r="F4424" s="27"/>
      <c r="G4424" s="27"/>
      <c r="H4424" s="27"/>
      <c r="I4424" s="27"/>
      <c r="Q4424" s="36"/>
    </row>
    <row r="4425" spans="6:17" x14ac:dyDescent="0.2">
      <c r="F4425" s="27"/>
      <c r="G4425" s="27"/>
      <c r="H4425" s="27"/>
      <c r="I4425" s="27"/>
      <c r="Q4425" s="36"/>
    </row>
    <row r="4426" spans="6:17" x14ac:dyDescent="0.2">
      <c r="F4426" s="27"/>
      <c r="G4426" s="27"/>
      <c r="H4426" s="27"/>
      <c r="I4426" s="27"/>
      <c r="Q4426" s="36"/>
    </row>
    <row r="4427" spans="6:17" x14ac:dyDescent="0.2">
      <c r="F4427" s="27"/>
      <c r="G4427" s="27"/>
      <c r="H4427" s="27"/>
      <c r="I4427" s="27"/>
      <c r="Q4427" s="36"/>
    </row>
    <row r="4428" spans="6:17" x14ac:dyDescent="0.2">
      <c r="F4428" s="27"/>
      <c r="G4428" s="27"/>
      <c r="H4428" s="27"/>
      <c r="I4428" s="27"/>
      <c r="Q4428" s="36"/>
    </row>
    <row r="4429" spans="6:17" x14ac:dyDescent="0.2">
      <c r="F4429" s="27"/>
      <c r="G4429" s="27"/>
      <c r="H4429" s="27"/>
      <c r="I4429" s="27"/>
      <c r="Q4429" s="36"/>
    </row>
    <row r="4430" spans="6:17" x14ac:dyDescent="0.2">
      <c r="F4430" s="27"/>
      <c r="G4430" s="27"/>
      <c r="H4430" s="27"/>
      <c r="I4430" s="27"/>
      <c r="Q4430" s="36"/>
    </row>
    <row r="4431" spans="6:17" x14ac:dyDescent="0.2">
      <c r="F4431" s="27"/>
      <c r="G4431" s="27"/>
      <c r="H4431" s="27"/>
      <c r="I4431" s="27"/>
      <c r="Q4431" s="36"/>
    </row>
    <row r="4432" spans="6:17" x14ac:dyDescent="0.2">
      <c r="F4432" s="27"/>
      <c r="G4432" s="27"/>
      <c r="H4432" s="27"/>
      <c r="I4432" s="27"/>
      <c r="Q4432" s="36"/>
    </row>
    <row r="4433" spans="6:17" x14ac:dyDescent="0.2">
      <c r="F4433" s="27"/>
      <c r="G4433" s="27"/>
      <c r="H4433" s="27"/>
      <c r="I4433" s="27"/>
      <c r="Q4433" s="36"/>
    </row>
    <row r="4434" spans="6:17" x14ac:dyDescent="0.2">
      <c r="F4434" s="27"/>
      <c r="G4434" s="27"/>
      <c r="H4434" s="27"/>
      <c r="I4434" s="27"/>
      <c r="Q4434" s="36"/>
    </row>
    <row r="4435" spans="6:17" x14ac:dyDescent="0.2">
      <c r="F4435" s="27"/>
      <c r="G4435" s="27"/>
      <c r="H4435" s="27"/>
      <c r="I4435" s="27"/>
      <c r="Q4435" s="36"/>
    </row>
    <row r="4436" spans="6:17" x14ac:dyDescent="0.2">
      <c r="F4436" s="27"/>
      <c r="G4436" s="27"/>
      <c r="H4436" s="27"/>
      <c r="I4436" s="27"/>
      <c r="Q4436" s="36"/>
    </row>
    <row r="4437" spans="6:17" x14ac:dyDescent="0.2">
      <c r="F4437" s="27"/>
      <c r="G4437" s="27"/>
      <c r="H4437" s="27"/>
      <c r="I4437" s="27"/>
      <c r="Q4437" s="36"/>
    </row>
    <row r="4438" spans="6:17" x14ac:dyDescent="0.2">
      <c r="F4438" s="27"/>
      <c r="G4438" s="27"/>
      <c r="H4438" s="27"/>
      <c r="I4438" s="27"/>
      <c r="Q4438" s="36"/>
    </row>
    <row r="4439" spans="6:17" x14ac:dyDescent="0.2">
      <c r="F4439" s="27"/>
      <c r="G4439" s="27"/>
      <c r="H4439" s="27"/>
      <c r="I4439" s="27"/>
      <c r="Q4439" s="36"/>
    </row>
    <row r="4440" spans="6:17" x14ac:dyDescent="0.2">
      <c r="F4440" s="27"/>
      <c r="G4440" s="27"/>
      <c r="H4440" s="27"/>
      <c r="I4440" s="27"/>
      <c r="Q4440" s="36"/>
    </row>
    <row r="4441" spans="6:17" x14ac:dyDescent="0.2">
      <c r="F4441" s="27"/>
      <c r="G4441" s="27"/>
      <c r="H4441" s="27"/>
      <c r="I4441" s="27"/>
      <c r="Q4441" s="36"/>
    </row>
    <row r="4442" spans="6:17" x14ac:dyDescent="0.2">
      <c r="F4442" s="27"/>
      <c r="G4442" s="27"/>
      <c r="H4442" s="27"/>
      <c r="I4442" s="27"/>
      <c r="Q4442" s="36"/>
    </row>
    <row r="4443" spans="6:17" x14ac:dyDescent="0.2">
      <c r="F4443" s="27"/>
      <c r="G4443" s="27"/>
      <c r="H4443" s="27"/>
      <c r="I4443" s="27"/>
      <c r="Q4443" s="36"/>
    </row>
    <row r="4444" spans="6:17" x14ac:dyDescent="0.2">
      <c r="F4444" s="27"/>
      <c r="G4444" s="27"/>
      <c r="H4444" s="27"/>
      <c r="I4444" s="27"/>
      <c r="Q4444" s="36"/>
    </row>
    <row r="4445" spans="6:17" x14ac:dyDescent="0.2">
      <c r="F4445" s="27"/>
      <c r="G4445" s="27"/>
      <c r="H4445" s="27"/>
      <c r="I4445" s="27"/>
      <c r="Q4445" s="36"/>
    </row>
    <row r="4446" spans="6:17" x14ac:dyDescent="0.2">
      <c r="F4446" s="27"/>
      <c r="G4446" s="27"/>
      <c r="H4446" s="27"/>
      <c r="I4446" s="27"/>
      <c r="Q4446" s="36"/>
    </row>
    <row r="4447" spans="6:17" x14ac:dyDescent="0.2">
      <c r="F4447" s="27"/>
      <c r="G4447" s="27"/>
      <c r="H4447" s="27"/>
      <c r="I4447" s="27"/>
      <c r="Q4447" s="36"/>
    </row>
    <row r="4448" spans="6:17" x14ac:dyDescent="0.2">
      <c r="F4448" s="27"/>
      <c r="G4448" s="27"/>
      <c r="H4448" s="27"/>
      <c r="I4448" s="27"/>
      <c r="Q4448" s="36"/>
    </row>
    <row r="4449" spans="6:17" x14ac:dyDescent="0.2">
      <c r="F4449" s="27"/>
      <c r="G4449" s="27"/>
      <c r="H4449" s="27"/>
      <c r="I4449" s="27"/>
      <c r="Q4449" s="36"/>
    </row>
    <row r="4450" spans="6:17" x14ac:dyDescent="0.2">
      <c r="F4450" s="27"/>
      <c r="G4450" s="27"/>
      <c r="H4450" s="27"/>
      <c r="I4450" s="27"/>
      <c r="Q4450" s="36"/>
    </row>
    <row r="4451" spans="6:17" x14ac:dyDescent="0.2">
      <c r="F4451" s="27"/>
      <c r="G4451" s="27"/>
      <c r="H4451" s="27"/>
      <c r="I4451" s="27"/>
      <c r="Q4451" s="36"/>
    </row>
    <row r="4452" spans="6:17" x14ac:dyDescent="0.2">
      <c r="F4452" s="27"/>
      <c r="G4452" s="27"/>
      <c r="H4452" s="27"/>
      <c r="I4452" s="27"/>
      <c r="Q4452" s="36"/>
    </row>
    <row r="4453" spans="6:17" x14ac:dyDescent="0.2">
      <c r="F4453" s="27"/>
      <c r="G4453" s="27"/>
      <c r="H4453" s="27"/>
      <c r="I4453" s="27"/>
      <c r="Q4453" s="36"/>
    </row>
    <row r="4454" spans="6:17" x14ac:dyDescent="0.2">
      <c r="F4454" s="27"/>
      <c r="G4454" s="27"/>
      <c r="H4454" s="27"/>
      <c r="I4454" s="27"/>
      <c r="Q4454" s="36"/>
    </row>
    <row r="4455" spans="6:17" x14ac:dyDescent="0.2">
      <c r="F4455" s="27"/>
      <c r="G4455" s="27"/>
      <c r="H4455" s="27"/>
      <c r="I4455" s="27"/>
      <c r="Q4455" s="36"/>
    </row>
    <row r="4456" spans="6:17" x14ac:dyDescent="0.2">
      <c r="F4456" s="27"/>
      <c r="G4456" s="27"/>
      <c r="H4456" s="27"/>
      <c r="I4456" s="27"/>
      <c r="Q4456" s="36"/>
    </row>
    <row r="4457" spans="6:17" x14ac:dyDescent="0.2">
      <c r="F4457" s="27"/>
      <c r="G4457" s="27"/>
      <c r="H4457" s="27"/>
      <c r="I4457" s="27"/>
      <c r="Q4457" s="36"/>
    </row>
    <row r="4458" spans="6:17" x14ac:dyDescent="0.2">
      <c r="F4458" s="27"/>
      <c r="G4458" s="27"/>
      <c r="H4458" s="27"/>
      <c r="I4458" s="27"/>
      <c r="Q4458" s="36"/>
    </row>
    <row r="4459" spans="6:17" x14ac:dyDescent="0.2">
      <c r="F4459" s="27"/>
      <c r="G4459" s="27"/>
      <c r="H4459" s="27"/>
      <c r="I4459" s="27"/>
      <c r="Q4459" s="36"/>
    </row>
    <row r="4460" spans="6:17" x14ac:dyDescent="0.2">
      <c r="F4460" s="27"/>
      <c r="G4460" s="27"/>
      <c r="H4460" s="27"/>
      <c r="I4460" s="27"/>
      <c r="Q4460" s="36"/>
    </row>
    <row r="4461" spans="6:17" x14ac:dyDescent="0.2">
      <c r="F4461" s="27"/>
      <c r="G4461" s="27"/>
      <c r="H4461" s="27"/>
      <c r="I4461" s="27"/>
      <c r="Q4461" s="36"/>
    </row>
    <row r="4462" spans="6:17" x14ac:dyDescent="0.2">
      <c r="F4462" s="27"/>
      <c r="G4462" s="27"/>
      <c r="H4462" s="27"/>
      <c r="I4462" s="27"/>
      <c r="Q4462" s="36"/>
    </row>
    <row r="4463" spans="6:17" x14ac:dyDescent="0.2">
      <c r="F4463" s="27"/>
      <c r="G4463" s="27"/>
      <c r="H4463" s="27"/>
      <c r="I4463" s="27"/>
      <c r="Q4463" s="36"/>
    </row>
    <row r="4464" spans="6:17" x14ac:dyDescent="0.2">
      <c r="F4464" s="27"/>
      <c r="G4464" s="27"/>
      <c r="H4464" s="27"/>
      <c r="I4464" s="27"/>
      <c r="Q4464" s="36"/>
    </row>
    <row r="4465" spans="6:17" x14ac:dyDescent="0.2">
      <c r="F4465" s="27"/>
      <c r="G4465" s="27"/>
      <c r="H4465" s="27"/>
      <c r="I4465" s="27"/>
      <c r="Q4465" s="36"/>
    </row>
    <row r="4466" spans="6:17" x14ac:dyDescent="0.2">
      <c r="F4466" s="27"/>
      <c r="G4466" s="27"/>
      <c r="H4466" s="27"/>
      <c r="I4466" s="27"/>
      <c r="Q4466" s="36"/>
    </row>
    <row r="4467" spans="6:17" x14ac:dyDescent="0.2">
      <c r="F4467" s="27"/>
      <c r="G4467" s="27"/>
      <c r="H4467" s="27"/>
      <c r="I4467" s="27"/>
      <c r="Q4467" s="36"/>
    </row>
    <row r="4468" spans="6:17" x14ac:dyDescent="0.2">
      <c r="F4468" s="27"/>
      <c r="G4468" s="27"/>
      <c r="H4468" s="27"/>
      <c r="I4468" s="27"/>
      <c r="Q4468" s="36"/>
    </row>
    <row r="4469" spans="6:17" x14ac:dyDescent="0.2">
      <c r="F4469" s="27"/>
      <c r="G4469" s="27"/>
      <c r="H4469" s="27"/>
      <c r="I4469" s="27"/>
      <c r="Q4469" s="36"/>
    </row>
    <row r="4470" spans="6:17" x14ac:dyDescent="0.2">
      <c r="F4470" s="27"/>
      <c r="G4470" s="27"/>
      <c r="H4470" s="27"/>
      <c r="I4470" s="27"/>
      <c r="Q4470" s="36"/>
    </row>
    <row r="4471" spans="6:17" x14ac:dyDescent="0.2">
      <c r="F4471" s="27"/>
      <c r="G4471" s="27"/>
      <c r="H4471" s="27"/>
      <c r="I4471" s="27"/>
      <c r="Q4471" s="36"/>
    </row>
    <row r="4472" spans="6:17" x14ac:dyDescent="0.2">
      <c r="F4472" s="27"/>
      <c r="G4472" s="27"/>
      <c r="H4472" s="27"/>
      <c r="I4472" s="27"/>
      <c r="Q4472" s="36"/>
    </row>
    <row r="4473" spans="6:17" x14ac:dyDescent="0.2">
      <c r="F4473" s="27"/>
      <c r="G4473" s="27"/>
      <c r="H4473" s="27"/>
      <c r="I4473" s="27"/>
      <c r="Q4473" s="36"/>
    </row>
    <row r="4474" spans="6:17" x14ac:dyDescent="0.2">
      <c r="F4474" s="27"/>
      <c r="G4474" s="27"/>
      <c r="H4474" s="27"/>
      <c r="I4474" s="27"/>
      <c r="Q4474" s="36"/>
    </row>
    <row r="4475" spans="6:17" x14ac:dyDescent="0.2">
      <c r="F4475" s="27"/>
      <c r="G4475" s="27"/>
      <c r="H4475" s="27"/>
      <c r="I4475" s="27"/>
      <c r="Q4475" s="36"/>
    </row>
    <row r="4476" spans="6:17" x14ac:dyDescent="0.2">
      <c r="F4476" s="27"/>
      <c r="G4476" s="27"/>
      <c r="H4476" s="27"/>
      <c r="I4476" s="27"/>
      <c r="Q4476" s="36"/>
    </row>
    <row r="4477" spans="6:17" x14ac:dyDescent="0.2">
      <c r="F4477" s="27"/>
      <c r="G4477" s="27"/>
      <c r="H4477" s="27"/>
      <c r="I4477" s="27"/>
      <c r="Q4477" s="36"/>
    </row>
    <row r="4478" spans="6:17" x14ac:dyDescent="0.2">
      <c r="F4478" s="27"/>
      <c r="G4478" s="27"/>
      <c r="H4478" s="27"/>
      <c r="I4478" s="27"/>
      <c r="Q4478" s="36"/>
    </row>
    <row r="4479" spans="6:17" x14ac:dyDescent="0.2">
      <c r="F4479" s="27"/>
      <c r="G4479" s="27"/>
      <c r="H4479" s="27"/>
      <c r="I4479" s="27"/>
      <c r="Q4479" s="36"/>
    </row>
    <row r="4480" spans="6:17" x14ac:dyDescent="0.2">
      <c r="F4480" s="27"/>
      <c r="G4480" s="27"/>
      <c r="H4480" s="27"/>
      <c r="I4480" s="27"/>
      <c r="Q4480" s="36"/>
    </row>
    <row r="4481" spans="6:17" x14ac:dyDescent="0.2">
      <c r="F4481" s="27"/>
      <c r="G4481" s="27"/>
      <c r="H4481" s="27"/>
      <c r="I4481" s="27"/>
      <c r="Q4481" s="36"/>
    </row>
    <row r="4482" spans="6:17" x14ac:dyDescent="0.2">
      <c r="F4482" s="27"/>
      <c r="G4482" s="27"/>
      <c r="H4482" s="27"/>
      <c r="I4482" s="27"/>
      <c r="Q4482" s="36"/>
    </row>
    <row r="4483" spans="6:17" x14ac:dyDescent="0.2">
      <c r="F4483" s="27"/>
      <c r="G4483" s="27"/>
      <c r="H4483" s="27"/>
      <c r="I4483" s="27"/>
      <c r="Q4483" s="36"/>
    </row>
    <row r="4484" spans="6:17" x14ac:dyDescent="0.2">
      <c r="F4484" s="27"/>
      <c r="G4484" s="27"/>
      <c r="H4484" s="27"/>
      <c r="I4484" s="27"/>
      <c r="Q4484" s="36"/>
    </row>
    <row r="4485" spans="6:17" x14ac:dyDescent="0.2">
      <c r="F4485" s="27"/>
      <c r="G4485" s="27"/>
      <c r="H4485" s="27"/>
      <c r="I4485" s="27"/>
      <c r="Q4485" s="36"/>
    </row>
    <row r="4486" spans="6:17" x14ac:dyDescent="0.2">
      <c r="F4486" s="27"/>
      <c r="G4486" s="27"/>
      <c r="H4486" s="27"/>
      <c r="I4486" s="27"/>
      <c r="Q4486" s="36"/>
    </row>
    <row r="4487" spans="6:17" x14ac:dyDescent="0.2">
      <c r="F4487" s="27"/>
      <c r="G4487" s="27"/>
      <c r="H4487" s="27"/>
      <c r="I4487" s="27"/>
      <c r="Q4487" s="36"/>
    </row>
    <row r="4488" spans="6:17" x14ac:dyDescent="0.2">
      <c r="F4488" s="27"/>
      <c r="G4488" s="27"/>
      <c r="H4488" s="27"/>
      <c r="I4488" s="27"/>
      <c r="Q4488" s="36"/>
    </row>
    <row r="4489" spans="6:17" x14ac:dyDescent="0.2">
      <c r="F4489" s="27"/>
      <c r="G4489" s="27"/>
      <c r="H4489" s="27"/>
      <c r="I4489" s="27"/>
      <c r="Q4489" s="36"/>
    </row>
    <row r="4490" spans="6:17" x14ac:dyDescent="0.2">
      <c r="F4490" s="27"/>
      <c r="G4490" s="27"/>
      <c r="H4490" s="27"/>
      <c r="I4490" s="27"/>
      <c r="Q4490" s="36"/>
    </row>
    <row r="4491" spans="6:17" x14ac:dyDescent="0.2">
      <c r="F4491" s="27"/>
      <c r="G4491" s="27"/>
      <c r="H4491" s="27"/>
      <c r="I4491" s="27"/>
      <c r="Q4491" s="36"/>
    </row>
    <row r="4492" spans="6:17" x14ac:dyDescent="0.2">
      <c r="F4492" s="27"/>
      <c r="G4492" s="27"/>
      <c r="H4492" s="27"/>
      <c r="I4492" s="27"/>
      <c r="Q4492" s="36"/>
    </row>
    <row r="4493" spans="6:17" x14ac:dyDescent="0.2">
      <c r="F4493" s="27"/>
      <c r="G4493" s="27"/>
      <c r="H4493" s="27"/>
      <c r="I4493" s="27"/>
      <c r="Q4493" s="36"/>
    </row>
    <row r="4494" spans="6:17" x14ac:dyDescent="0.2">
      <c r="F4494" s="27"/>
      <c r="G4494" s="27"/>
      <c r="H4494" s="27"/>
      <c r="I4494" s="27"/>
      <c r="Q4494" s="36"/>
    </row>
    <row r="4495" spans="6:17" x14ac:dyDescent="0.2">
      <c r="F4495" s="27"/>
      <c r="G4495" s="27"/>
      <c r="H4495" s="27"/>
      <c r="I4495" s="27"/>
      <c r="Q4495" s="36"/>
    </row>
    <row r="4496" spans="6:17" x14ac:dyDescent="0.2">
      <c r="F4496" s="27"/>
      <c r="G4496" s="27"/>
      <c r="H4496" s="27"/>
      <c r="I4496" s="27"/>
      <c r="Q4496" s="36"/>
    </row>
    <row r="4497" spans="6:17" x14ac:dyDescent="0.2">
      <c r="F4497" s="27"/>
      <c r="G4497" s="27"/>
      <c r="H4497" s="27"/>
      <c r="I4497" s="27"/>
      <c r="Q4497" s="36"/>
    </row>
    <row r="4498" spans="6:17" x14ac:dyDescent="0.2">
      <c r="F4498" s="27"/>
      <c r="G4498" s="27"/>
      <c r="H4498" s="27"/>
      <c r="I4498" s="27"/>
      <c r="Q4498" s="36"/>
    </row>
    <row r="4499" spans="6:17" x14ac:dyDescent="0.2">
      <c r="F4499" s="27"/>
      <c r="G4499" s="27"/>
      <c r="H4499" s="27"/>
      <c r="I4499" s="27"/>
      <c r="Q4499" s="36"/>
    </row>
    <row r="4500" spans="6:17" x14ac:dyDescent="0.2">
      <c r="F4500" s="27"/>
      <c r="G4500" s="27"/>
      <c r="H4500" s="27"/>
      <c r="I4500" s="27"/>
      <c r="Q4500" s="36"/>
    </row>
    <row r="4501" spans="6:17" x14ac:dyDescent="0.2">
      <c r="F4501" s="27"/>
      <c r="G4501" s="27"/>
      <c r="H4501" s="27"/>
      <c r="I4501" s="27"/>
      <c r="Q4501" s="36"/>
    </row>
    <row r="4502" spans="6:17" x14ac:dyDescent="0.2">
      <c r="F4502" s="27"/>
      <c r="G4502" s="27"/>
      <c r="H4502" s="27"/>
      <c r="I4502" s="27"/>
      <c r="Q4502" s="36"/>
    </row>
    <row r="4503" spans="6:17" x14ac:dyDescent="0.2">
      <c r="F4503" s="27"/>
      <c r="G4503" s="27"/>
      <c r="H4503" s="27"/>
      <c r="I4503" s="27"/>
      <c r="Q4503" s="36"/>
    </row>
    <row r="4504" spans="6:17" x14ac:dyDescent="0.2">
      <c r="F4504" s="27"/>
      <c r="G4504" s="27"/>
      <c r="H4504" s="27"/>
      <c r="I4504" s="27"/>
      <c r="Q4504" s="36"/>
    </row>
    <row r="4505" spans="6:17" x14ac:dyDescent="0.2">
      <c r="F4505" s="27"/>
      <c r="G4505" s="27"/>
      <c r="H4505" s="27"/>
      <c r="I4505" s="27"/>
      <c r="Q4505" s="36"/>
    </row>
    <row r="4506" spans="6:17" x14ac:dyDescent="0.2">
      <c r="F4506" s="27"/>
      <c r="G4506" s="27"/>
      <c r="H4506" s="27"/>
      <c r="I4506" s="27"/>
      <c r="Q4506" s="36"/>
    </row>
    <row r="4507" spans="6:17" x14ac:dyDescent="0.2">
      <c r="F4507" s="27"/>
      <c r="G4507" s="27"/>
      <c r="H4507" s="27"/>
      <c r="I4507" s="27"/>
      <c r="Q4507" s="36"/>
    </row>
    <row r="4508" spans="6:17" x14ac:dyDescent="0.2">
      <c r="F4508" s="27"/>
      <c r="G4508" s="27"/>
      <c r="H4508" s="27"/>
      <c r="I4508" s="27"/>
      <c r="Q4508" s="36"/>
    </row>
    <row r="4509" spans="6:17" x14ac:dyDescent="0.2">
      <c r="F4509" s="27"/>
      <c r="G4509" s="27"/>
      <c r="H4509" s="27"/>
      <c r="I4509" s="27"/>
      <c r="Q4509" s="36"/>
    </row>
    <row r="4510" spans="6:17" x14ac:dyDescent="0.2">
      <c r="F4510" s="27"/>
      <c r="G4510" s="27"/>
      <c r="H4510" s="27"/>
      <c r="I4510" s="27"/>
      <c r="Q4510" s="36"/>
    </row>
    <row r="4511" spans="6:17" x14ac:dyDescent="0.2">
      <c r="F4511" s="27"/>
      <c r="G4511" s="27"/>
      <c r="H4511" s="27"/>
      <c r="I4511" s="27"/>
      <c r="Q4511" s="36"/>
    </row>
    <row r="4512" spans="6:17" x14ac:dyDescent="0.2">
      <c r="F4512" s="27"/>
      <c r="G4512" s="27"/>
      <c r="H4512" s="27"/>
      <c r="I4512" s="27"/>
      <c r="Q4512" s="36"/>
    </row>
    <row r="4513" spans="6:17" x14ac:dyDescent="0.2">
      <c r="F4513" s="27"/>
      <c r="G4513" s="27"/>
      <c r="H4513" s="27"/>
      <c r="I4513" s="27"/>
      <c r="Q4513" s="36"/>
    </row>
    <row r="4514" spans="6:17" x14ac:dyDescent="0.2">
      <c r="F4514" s="27"/>
      <c r="G4514" s="27"/>
      <c r="H4514" s="27"/>
      <c r="I4514" s="27"/>
      <c r="Q4514" s="36"/>
    </row>
    <row r="4515" spans="6:17" x14ac:dyDescent="0.2">
      <c r="F4515" s="27"/>
      <c r="G4515" s="27"/>
      <c r="H4515" s="27"/>
      <c r="I4515" s="27"/>
      <c r="Q4515" s="36"/>
    </row>
    <row r="4516" spans="6:17" x14ac:dyDescent="0.2">
      <c r="F4516" s="27"/>
      <c r="G4516" s="27"/>
      <c r="H4516" s="27"/>
      <c r="I4516" s="27"/>
      <c r="Q4516" s="36"/>
    </row>
    <row r="4517" spans="6:17" x14ac:dyDescent="0.2">
      <c r="F4517" s="27"/>
      <c r="G4517" s="27"/>
      <c r="H4517" s="27"/>
      <c r="I4517" s="27"/>
      <c r="Q4517" s="36"/>
    </row>
    <row r="4518" spans="6:17" x14ac:dyDescent="0.2">
      <c r="F4518" s="27"/>
      <c r="G4518" s="27"/>
      <c r="H4518" s="27"/>
      <c r="I4518" s="27"/>
      <c r="Q4518" s="36"/>
    </row>
    <row r="4519" spans="6:17" x14ac:dyDescent="0.2">
      <c r="F4519" s="27"/>
      <c r="G4519" s="27"/>
      <c r="H4519" s="27"/>
      <c r="I4519" s="27"/>
      <c r="Q4519" s="36"/>
    </row>
    <row r="4520" spans="6:17" x14ac:dyDescent="0.2">
      <c r="F4520" s="27"/>
      <c r="G4520" s="27"/>
      <c r="H4520" s="27"/>
      <c r="I4520" s="27"/>
      <c r="Q4520" s="36"/>
    </row>
    <row r="4521" spans="6:17" x14ac:dyDescent="0.2">
      <c r="F4521" s="27"/>
      <c r="G4521" s="27"/>
      <c r="H4521" s="27"/>
      <c r="I4521" s="27"/>
      <c r="Q4521" s="36"/>
    </row>
    <row r="4522" spans="6:17" x14ac:dyDescent="0.2">
      <c r="F4522" s="27"/>
      <c r="G4522" s="27"/>
      <c r="H4522" s="27"/>
      <c r="I4522" s="27"/>
      <c r="Q4522" s="36"/>
    </row>
    <row r="4523" spans="6:17" x14ac:dyDescent="0.2">
      <c r="F4523" s="27"/>
      <c r="G4523" s="27"/>
      <c r="H4523" s="27"/>
      <c r="I4523" s="27"/>
      <c r="Q4523" s="36"/>
    </row>
    <row r="4524" spans="6:17" x14ac:dyDescent="0.2">
      <c r="F4524" s="27"/>
      <c r="G4524" s="27"/>
      <c r="H4524" s="27"/>
      <c r="I4524" s="27"/>
      <c r="Q4524" s="36"/>
    </row>
    <row r="4525" spans="6:17" x14ac:dyDescent="0.2">
      <c r="F4525" s="27"/>
      <c r="G4525" s="27"/>
      <c r="H4525" s="27"/>
      <c r="I4525" s="27"/>
      <c r="Q4525" s="36"/>
    </row>
    <row r="4526" spans="6:17" x14ac:dyDescent="0.2">
      <c r="F4526" s="27"/>
      <c r="G4526" s="27"/>
      <c r="H4526" s="27"/>
      <c r="I4526" s="27"/>
      <c r="Q4526" s="36"/>
    </row>
    <row r="4527" spans="6:17" x14ac:dyDescent="0.2">
      <c r="F4527" s="27"/>
      <c r="G4527" s="27"/>
      <c r="H4527" s="27"/>
      <c r="I4527" s="27"/>
      <c r="Q4527" s="36"/>
    </row>
    <row r="4528" spans="6:17" x14ac:dyDescent="0.2">
      <c r="F4528" s="27"/>
      <c r="G4528" s="27"/>
      <c r="H4528" s="27"/>
      <c r="I4528" s="27"/>
      <c r="Q4528" s="36"/>
    </row>
    <row r="4529" spans="6:17" x14ac:dyDescent="0.2">
      <c r="F4529" s="27"/>
      <c r="G4529" s="27"/>
      <c r="H4529" s="27"/>
      <c r="I4529" s="27"/>
      <c r="Q4529" s="36"/>
    </row>
    <row r="4530" spans="6:17" x14ac:dyDescent="0.2">
      <c r="F4530" s="27"/>
      <c r="G4530" s="27"/>
      <c r="H4530" s="27"/>
      <c r="I4530" s="27"/>
      <c r="Q4530" s="36"/>
    </row>
    <row r="4531" spans="6:17" x14ac:dyDescent="0.2">
      <c r="F4531" s="27"/>
      <c r="G4531" s="27"/>
      <c r="H4531" s="27"/>
      <c r="I4531" s="27"/>
      <c r="Q4531" s="36"/>
    </row>
    <row r="4532" spans="6:17" x14ac:dyDescent="0.2">
      <c r="F4532" s="27"/>
      <c r="G4532" s="27"/>
      <c r="H4532" s="27"/>
      <c r="I4532" s="27"/>
      <c r="Q4532" s="36"/>
    </row>
    <row r="4533" spans="6:17" x14ac:dyDescent="0.2">
      <c r="F4533" s="27"/>
      <c r="G4533" s="27"/>
      <c r="H4533" s="27"/>
      <c r="I4533" s="27"/>
      <c r="Q4533" s="36"/>
    </row>
    <row r="4534" spans="6:17" x14ac:dyDescent="0.2">
      <c r="F4534" s="27"/>
      <c r="G4534" s="27"/>
      <c r="H4534" s="27"/>
      <c r="I4534" s="27"/>
      <c r="Q4534" s="36"/>
    </row>
    <row r="4535" spans="6:17" x14ac:dyDescent="0.2">
      <c r="F4535" s="27"/>
      <c r="G4535" s="27"/>
      <c r="H4535" s="27"/>
      <c r="I4535" s="27"/>
      <c r="Q4535" s="36"/>
    </row>
    <row r="4536" spans="6:17" x14ac:dyDescent="0.2">
      <c r="F4536" s="27"/>
      <c r="G4536" s="27"/>
      <c r="H4536" s="27"/>
      <c r="I4536" s="27"/>
      <c r="Q4536" s="36"/>
    </row>
    <row r="4537" spans="6:17" x14ac:dyDescent="0.2">
      <c r="F4537" s="27"/>
      <c r="G4537" s="27"/>
      <c r="H4537" s="27"/>
      <c r="I4537" s="27"/>
      <c r="Q4537" s="36"/>
    </row>
    <row r="4538" spans="6:17" x14ac:dyDescent="0.2">
      <c r="F4538" s="27"/>
      <c r="G4538" s="27"/>
      <c r="H4538" s="27"/>
      <c r="I4538" s="27"/>
      <c r="Q4538" s="36"/>
    </row>
    <row r="4539" spans="6:17" x14ac:dyDescent="0.2">
      <c r="F4539" s="27"/>
      <c r="G4539" s="27"/>
      <c r="H4539" s="27"/>
      <c r="I4539" s="27"/>
      <c r="Q4539" s="36"/>
    </row>
    <row r="4540" spans="6:17" x14ac:dyDescent="0.2">
      <c r="F4540" s="27"/>
      <c r="G4540" s="27"/>
      <c r="H4540" s="27"/>
      <c r="I4540" s="27"/>
      <c r="Q4540" s="36"/>
    </row>
    <row r="4541" spans="6:17" x14ac:dyDescent="0.2">
      <c r="F4541" s="27"/>
      <c r="G4541" s="27"/>
      <c r="H4541" s="27"/>
      <c r="I4541" s="27"/>
      <c r="Q4541" s="36"/>
    </row>
    <row r="4542" spans="6:17" x14ac:dyDescent="0.2">
      <c r="F4542" s="27"/>
      <c r="G4542" s="27"/>
      <c r="H4542" s="27"/>
      <c r="I4542" s="27"/>
      <c r="Q4542" s="36"/>
    </row>
    <row r="4543" spans="6:17" x14ac:dyDescent="0.2">
      <c r="F4543" s="27"/>
      <c r="G4543" s="27"/>
      <c r="H4543" s="27"/>
      <c r="I4543" s="27"/>
      <c r="Q4543" s="36"/>
    </row>
    <row r="4544" spans="6:17" x14ac:dyDescent="0.2">
      <c r="F4544" s="27"/>
      <c r="G4544" s="27"/>
      <c r="H4544" s="27"/>
      <c r="I4544" s="27"/>
      <c r="Q4544" s="36"/>
    </row>
    <row r="4545" spans="6:17" x14ac:dyDescent="0.2">
      <c r="F4545" s="27"/>
      <c r="G4545" s="27"/>
      <c r="H4545" s="27"/>
      <c r="I4545" s="27"/>
      <c r="Q4545" s="36"/>
    </row>
    <row r="4546" spans="6:17" x14ac:dyDescent="0.2">
      <c r="F4546" s="27"/>
      <c r="G4546" s="27"/>
      <c r="H4546" s="27"/>
      <c r="I4546" s="27"/>
      <c r="Q4546" s="36"/>
    </row>
    <row r="4547" spans="6:17" x14ac:dyDescent="0.2">
      <c r="F4547" s="27"/>
      <c r="G4547" s="27"/>
      <c r="H4547" s="27"/>
      <c r="I4547" s="27"/>
      <c r="Q4547" s="36"/>
    </row>
    <row r="4548" spans="6:17" x14ac:dyDescent="0.2">
      <c r="F4548" s="27"/>
      <c r="G4548" s="27"/>
      <c r="H4548" s="27"/>
      <c r="I4548" s="27"/>
      <c r="Q4548" s="36"/>
    </row>
    <row r="4549" spans="6:17" x14ac:dyDescent="0.2">
      <c r="F4549" s="27"/>
      <c r="G4549" s="27"/>
      <c r="H4549" s="27"/>
      <c r="I4549" s="27"/>
      <c r="Q4549" s="36"/>
    </row>
    <row r="4550" spans="6:17" x14ac:dyDescent="0.2">
      <c r="F4550" s="27"/>
      <c r="G4550" s="27"/>
      <c r="H4550" s="27"/>
      <c r="I4550" s="27"/>
      <c r="Q4550" s="36"/>
    </row>
    <row r="4551" spans="6:17" x14ac:dyDescent="0.2">
      <c r="F4551" s="27"/>
      <c r="G4551" s="27"/>
      <c r="H4551" s="27"/>
      <c r="I4551" s="27"/>
      <c r="Q4551" s="36"/>
    </row>
    <row r="4552" spans="6:17" x14ac:dyDescent="0.2">
      <c r="F4552" s="27"/>
      <c r="G4552" s="27"/>
      <c r="H4552" s="27"/>
      <c r="I4552" s="27"/>
      <c r="Q4552" s="36"/>
    </row>
    <row r="4553" spans="6:17" x14ac:dyDescent="0.2">
      <c r="F4553" s="27"/>
      <c r="G4553" s="27"/>
      <c r="H4553" s="27"/>
      <c r="I4553" s="27"/>
      <c r="Q4553" s="36"/>
    </row>
    <row r="4554" spans="6:17" x14ac:dyDescent="0.2">
      <c r="F4554" s="27"/>
      <c r="G4554" s="27"/>
      <c r="H4554" s="27"/>
      <c r="I4554" s="27"/>
      <c r="Q4554" s="36"/>
    </row>
    <row r="4555" spans="6:17" x14ac:dyDescent="0.2">
      <c r="F4555" s="27"/>
      <c r="G4555" s="27"/>
      <c r="H4555" s="27"/>
      <c r="I4555" s="27"/>
      <c r="Q4555" s="36"/>
    </row>
    <row r="4556" spans="6:17" x14ac:dyDescent="0.2">
      <c r="F4556" s="27"/>
      <c r="G4556" s="27"/>
      <c r="H4556" s="27"/>
      <c r="I4556" s="27"/>
      <c r="Q4556" s="36"/>
    </row>
    <row r="4557" spans="6:17" x14ac:dyDescent="0.2">
      <c r="F4557" s="27"/>
      <c r="G4557" s="27"/>
      <c r="H4557" s="27"/>
      <c r="I4557" s="27"/>
      <c r="Q4557" s="36"/>
    </row>
    <row r="4558" spans="6:17" x14ac:dyDescent="0.2">
      <c r="F4558" s="27"/>
      <c r="G4558" s="27"/>
      <c r="H4558" s="27"/>
      <c r="I4558" s="27"/>
      <c r="Q4558" s="36"/>
    </row>
    <row r="4559" spans="6:17" x14ac:dyDescent="0.2">
      <c r="F4559" s="27"/>
      <c r="G4559" s="27"/>
      <c r="H4559" s="27"/>
      <c r="I4559" s="27"/>
      <c r="Q4559" s="36"/>
    </row>
    <row r="4560" spans="6:17" x14ac:dyDescent="0.2">
      <c r="F4560" s="27"/>
      <c r="G4560" s="27"/>
      <c r="H4560" s="27"/>
      <c r="I4560" s="27"/>
      <c r="Q4560" s="36"/>
    </row>
    <row r="4561" spans="6:17" x14ac:dyDescent="0.2">
      <c r="F4561" s="27"/>
      <c r="G4561" s="27"/>
      <c r="H4561" s="27"/>
      <c r="I4561" s="27"/>
      <c r="Q4561" s="36"/>
    </row>
    <row r="4562" spans="6:17" x14ac:dyDescent="0.2">
      <c r="F4562" s="27"/>
      <c r="G4562" s="27"/>
      <c r="H4562" s="27"/>
      <c r="I4562" s="27"/>
      <c r="Q4562" s="36"/>
    </row>
    <row r="4563" spans="6:17" x14ac:dyDescent="0.2">
      <c r="F4563" s="27"/>
      <c r="G4563" s="27"/>
      <c r="H4563" s="27"/>
      <c r="I4563" s="27"/>
      <c r="Q4563" s="36"/>
    </row>
    <row r="4564" spans="6:17" x14ac:dyDescent="0.2">
      <c r="F4564" s="27"/>
      <c r="G4564" s="27"/>
      <c r="H4564" s="27"/>
      <c r="I4564" s="27"/>
      <c r="Q4564" s="36"/>
    </row>
    <row r="4565" spans="6:17" x14ac:dyDescent="0.2">
      <c r="F4565" s="27"/>
      <c r="G4565" s="27"/>
      <c r="H4565" s="27"/>
      <c r="I4565" s="27"/>
      <c r="Q4565" s="36"/>
    </row>
    <row r="4566" spans="6:17" x14ac:dyDescent="0.2">
      <c r="F4566" s="27"/>
      <c r="G4566" s="27"/>
      <c r="H4566" s="27"/>
      <c r="I4566" s="27"/>
      <c r="Q4566" s="36"/>
    </row>
    <row r="4567" spans="6:17" x14ac:dyDescent="0.2">
      <c r="F4567" s="27"/>
      <c r="G4567" s="27"/>
      <c r="H4567" s="27"/>
      <c r="I4567" s="27"/>
      <c r="Q4567" s="36"/>
    </row>
    <row r="4568" spans="6:17" x14ac:dyDescent="0.2">
      <c r="F4568" s="27"/>
      <c r="G4568" s="27"/>
      <c r="H4568" s="27"/>
      <c r="I4568" s="27"/>
      <c r="Q4568" s="36"/>
    </row>
    <row r="4569" spans="6:17" x14ac:dyDescent="0.2">
      <c r="F4569" s="27"/>
      <c r="G4569" s="27"/>
      <c r="H4569" s="27"/>
      <c r="I4569" s="27"/>
      <c r="Q4569" s="36"/>
    </row>
    <row r="4570" spans="6:17" x14ac:dyDescent="0.2">
      <c r="F4570" s="27"/>
      <c r="G4570" s="27"/>
      <c r="H4570" s="27"/>
      <c r="I4570" s="27"/>
      <c r="Q4570" s="36"/>
    </row>
    <row r="4571" spans="6:17" x14ac:dyDescent="0.2">
      <c r="F4571" s="27"/>
      <c r="G4571" s="27"/>
      <c r="H4571" s="27"/>
      <c r="I4571" s="27"/>
      <c r="Q4571" s="36"/>
    </row>
    <row r="4572" spans="6:17" x14ac:dyDescent="0.2">
      <c r="F4572" s="27"/>
      <c r="G4572" s="27"/>
      <c r="H4572" s="27"/>
      <c r="I4572" s="27"/>
      <c r="Q4572" s="36"/>
    </row>
    <row r="4573" spans="6:17" x14ac:dyDescent="0.2">
      <c r="F4573" s="27"/>
      <c r="G4573" s="27"/>
      <c r="H4573" s="27"/>
      <c r="I4573" s="27"/>
      <c r="Q4573" s="36"/>
    </row>
    <row r="4574" spans="6:17" x14ac:dyDescent="0.2">
      <c r="F4574" s="27"/>
      <c r="G4574" s="27"/>
      <c r="H4574" s="27"/>
      <c r="I4574" s="27"/>
      <c r="Q4574" s="36"/>
    </row>
    <row r="4575" spans="6:17" x14ac:dyDescent="0.2">
      <c r="F4575" s="27"/>
      <c r="G4575" s="27"/>
      <c r="H4575" s="27"/>
      <c r="I4575" s="27"/>
      <c r="Q4575" s="36"/>
    </row>
    <row r="4576" spans="6:17" x14ac:dyDescent="0.2">
      <c r="F4576" s="27"/>
      <c r="G4576" s="27"/>
      <c r="H4576" s="27"/>
      <c r="I4576" s="27"/>
      <c r="Q4576" s="36"/>
    </row>
    <row r="4577" spans="6:17" x14ac:dyDescent="0.2">
      <c r="F4577" s="27"/>
      <c r="G4577" s="27"/>
      <c r="H4577" s="27"/>
      <c r="I4577" s="27"/>
      <c r="Q4577" s="36"/>
    </row>
    <row r="4578" spans="6:17" x14ac:dyDescent="0.2">
      <c r="F4578" s="27"/>
      <c r="G4578" s="27"/>
      <c r="H4578" s="27"/>
      <c r="I4578" s="27"/>
      <c r="Q4578" s="36"/>
    </row>
    <row r="4579" spans="6:17" x14ac:dyDescent="0.2">
      <c r="F4579" s="27"/>
      <c r="G4579" s="27"/>
      <c r="H4579" s="27"/>
      <c r="I4579" s="27"/>
      <c r="Q4579" s="36"/>
    </row>
    <row r="4580" spans="6:17" x14ac:dyDescent="0.2">
      <c r="F4580" s="27"/>
      <c r="G4580" s="27"/>
      <c r="H4580" s="27"/>
      <c r="I4580" s="27"/>
      <c r="Q4580" s="36"/>
    </row>
    <row r="4581" spans="6:17" x14ac:dyDescent="0.2">
      <c r="F4581" s="27"/>
      <c r="G4581" s="27"/>
      <c r="H4581" s="27"/>
      <c r="I4581" s="27"/>
      <c r="Q4581" s="36"/>
    </row>
    <row r="4582" spans="6:17" x14ac:dyDescent="0.2">
      <c r="F4582" s="27"/>
      <c r="G4582" s="27"/>
      <c r="H4582" s="27"/>
      <c r="I4582" s="27"/>
      <c r="Q4582" s="36"/>
    </row>
    <row r="4583" spans="6:17" x14ac:dyDescent="0.2">
      <c r="F4583" s="27"/>
      <c r="G4583" s="27"/>
      <c r="H4583" s="27"/>
      <c r="I4583" s="27"/>
      <c r="Q4583" s="36"/>
    </row>
    <row r="4584" spans="6:17" x14ac:dyDescent="0.2">
      <c r="F4584" s="27"/>
      <c r="G4584" s="27"/>
      <c r="H4584" s="27"/>
      <c r="I4584" s="27"/>
      <c r="Q4584" s="36"/>
    </row>
    <row r="4585" spans="6:17" x14ac:dyDescent="0.2">
      <c r="F4585" s="27"/>
      <c r="G4585" s="27"/>
      <c r="H4585" s="27"/>
      <c r="I4585" s="27"/>
      <c r="Q4585" s="36"/>
    </row>
    <row r="4586" spans="6:17" x14ac:dyDescent="0.2">
      <c r="F4586" s="27"/>
      <c r="G4586" s="27"/>
      <c r="H4586" s="27"/>
      <c r="I4586" s="27"/>
      <c r="Q4586" s="36"/>
    </row>
    <row r="4587" spans="6:17" x14ac:dyDescent="0.2">
      <c r="F4587" s="27"/>
      <c r="G4587" s="27"/>
      <c r="H4587" s="27"/>
      <c r="I4587" s="27"/>
      <c r="Q4587" s="36"/>
    </row>
    <row r="4588" spans="6:17" x14ac:dyDescent="0.2">
      <c r="F4588" s="27"/>
      <c r="G4588" s="27"/>
      <c r="H4588" s="27"/>
      <c r="I4588" s="27"/>
      <c r="Q4588" s="36"/>
    </row>
    <row r="4589" spans="6:17" x14ac:dyDescent="0.2">
      <c r="F4589" s="27"/>
      <c r="G4589" s="27"/>
      <c r="H4589" s="27"/>
      <c r="I4589" s="27"/>
      <c r="Q4589" s="36"/>
    </row>
    <row r="4590" spans="6:17" x14ac:dyDescent="0.2">
      <c r="F4590" s="27"/>
      <c r="G4590" s="27"/>
      <c r="H4590" s="27"/>
      <c r="I4590" s="27"/>
      <c r="Q4590" s="36"/>
    </row>
    <row r="4591" spans="6:17" x14ac:dyDescent="0.2">
      <c r="F4591" s="27"/>
      <c r="G4591" s="27"/>
      <c r="H4591" s="27"/>
      <c r="I4591" s="27"/>
      <c r="Q4591" s="36"/>
    </row>
    <row r="4592" spans="6:17" x14ac:dyDescent="0.2">
      <c r="F4592" s="27"/>
      <c r="G4592" s="27"/>
      <c r="H4592" s="27"/>
      <c r="I4592" s="27"/>
      <c r="Q4592" s="36"/>
    </row>
    <row r="4593" spans="6:17" x14ac:dyDescent="0.2">
      <c r="F4593" s="27"/>
      <c r="G4593" s="27"/>
      <c r="H4593" s="27"/>
      <c r="I4593" s="27"/>
      <c r="Q4593" s="36"/>
    </row>
    <row r="4594" spans="6:17" x14ac:dyDescent="0.2">
      <c r="F4594" s="27"/>
      <c r="G4594" s="27"/>
      <c r="H4594" s="27"/>
      <c r="I4594" s="27"/>
      <c r="Q4594" s="36"/>
    </row>
    <row r="4595" spans="6:17" x14ac:dyDescent="0.2">
      <c r="F4595" s="27"/>
      <c r="G4595" s="27"/>
      <c r="H4595" s="27"/>
      <c r="I4595" s="27"/>
      <c r="Q4595" s="36"/>
    </row>
    <row r="4596" spans="6:17" x14ac:dyDescent="0.2">
      <c r="F4596" s="27"/>
      <c r="G4596" s="27"/>
      <c r="H4596" s="27"/>
      <c r="I4596" s="27"/>
      <c r="Q4596" s="36"/>
    </row>
    <row r="4597" spans="6:17" x14ac:dyDescent="0.2">
      <c r="F4597" s="27"/>
      <c r="G4597" s="27"/>
      <c r="H4597" s="27"/>
      <c r="I4597" s="27"/>
      <c r="Q4597" s="36"/>
    </row>
    <row r="4598" spans="6:17" x14ac:dyDescent="0.2">
      <c r="F4598" s="27"/>
      <c r="G4598" s="27"/>
      <c r="H4598" s="27"/>
      <c r="I4598" s="27"/>
      <c r="Q4598" s="36"/>
    </row>
    <row r="4599" spans="6:17" x14ac:dyDescent="0.2">
      <c r="F4599" s="27"/>
      <c r="G4599" s="27"/>
      <c r="H4599" s="27"/>
      <c r="I4599" s="27"/>
      <c r="Q4599" s="36"/>
    </row>
    <row r="4600" spans="6:17" x14ac:dyDescent="0.2">
      <c r="F4600" s="27"/>
      <c r="G4600" s="27"/>
      <c r="H4600" s="27"/>
      <c r="I4600" s="27"/>
      <c r="Q4600" s="36"/>
    </row>
    <row r="4601" spans="6:17" x14ac:dyDescent="0.2">
      <c r="F4601" s="27"/>
      <c r="G4601" s="27"/>
      <c r="H4601" s="27"/>
      <c r="I4601" s="27"/>
      <c r="Q4601" s="36"/>
    </row>
    <row r="4602" spans="6:17" x14ac:dyDescent="0.2">
      <c r="F4602" s="27"/>
      <c r="G4602" s="27"/>
      <c r="H4602" s="27"/>
      <c r="I4602" s="27"/>
      <c r="Q4602" s="36"/>
    </row>
    <row r="4603" spans="6:17" x14ac:dyDescent="0.2">
      <c r="F4603" s="27"/>
      <c r="G4603" s="27"/>
      <c r="H4603" s="27"/>
      <c r="I4603" s="27"/>
      <c r="Q4603" s="36"/>
    </row>
    <row r="4604" spans="6:17" x14ac:dyDescent="0.2">
      <c r="F4604" s="27"/>
      <c r="G4604" s="27"/>
      <c r="H4604" s="27"/>
      <c r="I4604" s="27"/>
      <c r="Q4604" s="36"/>
    </row>
    <row r="4605" spans="6:17" x14ac:dyDescent="0.2">
      <c r="F4605" s="27"/>
      <c r="G4605" s="27"/>
      <c r="H4605" s="27"/>
      <c r="I4605" s="27"/>
      <c r="Q4605" s="36"/>
    </row>
    <row r="4606" spans="6:17" x14ac:dyDescent="0.2">
      <c r="F4606" s="27"/>
      <c r="G4606" s="27"/>
      <c r="H4606" s="27"/>
      <c r="I4606" s="27"/>
      <c r="Q4606" s="36"/>
    </row>
    <row r="4607" spans="6:17" x14ac:dyDescent="0.2">
      <c r="F4607" s="27"/>
      <c r="G4607" s="27"/>
      <c r="H4607" s="27"/>
      <c r="I4607" s="27"/>
      <c r="Q4607" s="36"/>
    </row>
    <row r="4608" spans="6:17" x14ac:dyDescent="0.2">
      <c r="F4608" s="27"/>
      <c r="G4608" s="27"/>
      <c r="H4608" s="27"/>
      <c r="I4608" s="27"/>
      <c r="Q4608" s="36"/>
    </row>
    <row r="4609" spans="6:17" x14ac:dyDescent="0.2">
      <c r="F4609" s="27"/>
      <c r="G4609" s="27"/>
      <c r="H4609" s="27"/>
      <c r="I4609" s="27"/>
      <c r="Q4609" s="36"/>
    </row>
    <row r="4610" spans="6:17" x14ac:dyDescent="0.2">
      <c r="F4610" s="27"/>
      <c r="G4610" s="27"/>
      <c r="H4610" s="27"/>
      <c r="I4610" s="27"/>
      <c r="Q4610" s="36"/>
    </row>
    <row r="4611" spans="6:17" x14ac:dyDescent="0.2">
      <c r="F4611" s="27"/>
      <c r="G4611" s="27"/>
      <c r="H4611" s="27"/>
      <c r="I4611" s="27"/>
      <c r="Q4611" s="36"/>
    </row>
    <row r="4612" spans="6:17" x14ac:dyDescent="0.2">
      <c r="F4612" s="27"/>
      <c r="G4612" s="27"/>
      <c r="H4612" s="27"/>
      <c r="I4612" s="27"/>
      <c r="Q4612" s="36"/>
    </row>
    <row r="4613" spans="6:17" x14ac:dyDescent="0.2">
      <c r="F4613" s="27"/>
      <c r="G4613" s="27"/>
      <c r="H4613" s="27"/>
      <c r="I4613" s="27"/>
      <c r="Q4613" s="36"/>
    </row>
    <row r="4614" spans="6:17" x14ac:dyDescent="0.2">
      <c r="F4614" s="27"/>
      <c r="G4614" s="27"/>
      <c r="H4614" s="27"/>
      <c r="I4614" s="27"/>
      <c r="Q4614" s="36"/>
    </row>
    <row r="4615" spans="6:17" x14ac:dyDescent="0.2">
      <c r="F4615" s="27"/>
      <c r="G4615" s="27"/>
      <c r="H4615" s="27"/>
      <c r="I4615" s="27"/>
      <c r="Q4615" s="36"/>
    </row>
    <row r="4616" spans="6:17" x14ac:dyDescent="0.2">
      <c r="F4616" s="27"/>
      <c r="G4616" s="27"/>
      <c r="H4616" s="27"/>
      <c r="I4616" s="27"/>
      <c r="Q4616" s="36"/>
    </row>
    <row r="4617" spans="6:17" x14ac:dyDescent="0.2">
      <c r="F4617" s="27"/>
      <c r="G4617" s="27"/>
      <c r="H4617" s="27"/>
      <c r="I4617" s="27"/>
      <c r="Q4617" s="36"/>
    </row>
    <row r="4618" spans="6:17" x14ac:dyDescent="0.2">
      <c r="F4618" s="27"/>
      <c r="G4618" s="27"/>
      <c r="H4618" s="27"/>
      <c r="I4618" s="27"/>
      <c r="Q4618" s="36"/>
    </row>
    <row r="4619" spans="6:17" x14ac:dyDescent="0.2">
      <c r="F4619" s="27"/>
      <c r="G4619" s="27"/>
      <c r="H4619" s="27"/>
      <c r="I4619" s="27"/>
      <c r="Q4619" s="36"/>
    </row>
    <row r="4620" spans="6:17" x14ac:dyDescent="0.2">
      <c r="F4620" s="27"/>
      <c r="G4620" s="27"/>
      <c r="H4620" s="27"/>
      <c r="I4620" s="27"/>
      <c r="Q4620" s="36"/>
    </row>
    <row r="4621" spans="6:17" x14ac:dyDescent="0.2">
      <c r="F4621" s="27"/>
      <c r="G4621" s="27"/>
      <c r="H4621" s="27"/>
      <c r="I4621" s="27"/>
      <c r="Q4621" s="36"/>
    </row>
    <row r="4622" spans="6:17" x14ac:dyDescent="0.2">
      <c r="F4622" s="27"/>
      <c r="G4622" s="27"/>
      <c r="H4622" s="27"/>
      <c r="I4622" s="27"/>
      <c r="Q4622" s="36"/>
    </row>
    <row r="4623" spans="6:17" x14ac:dyDescent="0.2">
      <c r="F4623" s="27"/>
      <c r="G4623" s="27"/>
      <c r="H4623" s="27"/>
      <c r="I4623" s="27"/>
      <c r="Q4623" s="36"/>
    </row>
    <row r="4624" spans="6:17" x14ac:dyDescent="0.2">
      <c r="F4624" s="27"/>
      <c r="G4624" s="27"/>
      <c r="H4624" s="27"/>
      <c r="I4624" s="27"/>
      <c r="Q4624" s="36"/>
    </row>
    <row r="4625" spans="6:17" x14ac:dyDescent="0.2">
      <c r="F4625" s="27"/>
      <c r="G4625" s="27"/>
      <c r="H4625" s="27"/>
      <c r="I4625" s="27"/>
      <c r="Q4625" s="36"/>
    </row>
    <row r="4626" spans="6:17" x14ac:dyDescent="0.2">
      <c r="F4626" s="27"/>
      <c r="G4626" s="27"/>
      <c r="H4626" s="27"/>
      <c r="I4626" s="27"/>
      <c r="Q4626" s="36"/>
    </row>
    <row r="4627" spans="6:17" x14ac:dyDescent="0.2">
      <c r="F4627" s="27"/>
      <c r="G4627" s="27"/>
      <c r="H4627" s="27"/>
      <c r="I4627" s="27"/>
      <c r="Q4627" s="36"/>
    </row>
    <row r="4628" spans="6:17" x14ac:dyDescent="0.2">
      <c r="F4628" s="27"/>
      <c r="G4628" s="27"/>
      <c r="H4628" s="27"/>
      <c r="I4628" s="27"/>
      <c r="Q4628" s="36"/>
    </row>
    <row r="4629" spans="6:17" x14ac:dyDescent="0.2">
      <c r="F4629" s="27"/>
      <c r="G4629" s="27"/>
      <c r="H4629" s="27"/>
      <c r="I4629" s="27"/>
      <c r="Q4629" s="36"/>
    </row>
    <row r="4630" spans="6:17" x14ac:dyDescent="0.2">
      <c r="F4630" s="27"/>
      <c r="G4630" s="27"/>
      <c r="H4630" s="27"/>
      <c r="I4630" s="27"/>
      <c r="Q4630" s="36"/>
    </row>
    <row r="4631" spans="6:17" x14ac:dyDescent="0.2">
      <c r="F4631" s="27"/>
      <c r="G4631" s="27"/>
      <c r="H4631" s="27"/>
      <c r="I4631" s="27"/>
      <c r="Q4631" s="36"/>
    </row>
    <row r="4632" spans="6:17" x14ac:dyDescent="0.2">
      <c r="F4632" s="27"/>
      <c r="G4632" s="27"/>
      <c r="H4632" s="27"/>
      <c r="I4632" s="27"/>
      <c r="Q4632" s="36"/>
    </row>
    <row r="4633" spans="6:17" x14ac:dyDescent="0.2">
      <c r="F4633" s="27"/>
      <c r="G4633" s="27"/>
      <c r="H4633" s="27"/>
      <c r="I4633" s="27"/>
      <c r="Q4633" s="36"/>
    </row>
    <row r="4634" spans="6:17" x14ac:dyDescent="0.2">
      <c r="F4634" s="27"/>
      <c r="G4634" s="27"/>
      <c r="H4634" s="27"/>
      <c r="I4634" s="27"/>
      <c r="Q4634" s="36"/>
    </row>
    <row r="4635" spans="6:17" x14ac:dyDescent="0.2">
      <c r="F4635" s="27"/>
      <c r="G4635" s="27"/>
      <c r="H4635" s="27"/>
      <c r="I4635" s="27"/>
      <c r="Q4635" s="36"/>
    </row>
    <row r="4636" spans="6:17" x14ac:dyDescent="0.2">
      <c r="F4636" s="27"/>
      <c r="G4636" s="27"/>
      <c r="H4636" s="27"/>
      <c r="I4636" s="27"/>
      <c r="Q4636" s="36"/>
    </row>
    <row r="4637" spans="6:17" x14ac:dyDescent="0.2">
      <c r="F4637" s="27"/>
      <c r="G4637" s="27"/>
      <c r="H4637" s="27"/>
      <c r="I4637" s="27"/>
      <c r="Q4637" s="36"/>
    </row>
    <row r="4638" spans="6:17" x14ac:dyDescent="0.2">
      <c r="F4638" s="27"/>
      <c r="G4638" s="27"/>
      <c r="H4638" s="27"/>
      <c r="I4638" s="27"/>
      <c r="Q4638" s="36"/>
    </row>
    <row r="4639" spans="6:17" x14ac:dyDescent="0.2">
      <c r="F4639" s="27"/>
      <c r="G4639" s="27"/>
      <c r="H4639" s="27"/>
      <c r="I4639" s="27"/>
      <c r="Q4639" s="36"/>
    </row>
    <row r="4640" spans="6:17" x14ac:dyDescent="0.2">
      <c r="F4640" s="27"/>
      <c r="G4640" s="27"/>
      <c r="H4640" s="27"/>
      <c r="I4640" s="27"/>
      <c r="Q4640" s="36"/>
    </row>
    <row r="4641" spans="6:17" x14ac:dyDescent="0.2">
      <c r="F4641" s="27"/>
      <c r="G4641" s="27"/>
      <c r="H4641" s="27"/>
      <c r="I4641" s="27"/>
      <c r="Q4641" s="36"/>
    </row>
    <row r="4642" spans="6:17" x14ac:dyDescent="0.2">
      <c r="F4642" s="27"/>
      <c r="G4642" s="27"/>
      <c r="H4642" s="27"/>
      <c r="I4642" s="27"/>
      <c r="Q4642" s="36"/>
    </row>
    <row r="4643" spans="6:17" x14ac:dyDescent="0.2">
      <c r="F4643" s="27"/>
      <c r="G4643" s="27"/>
      <c r="H4643" s="27"/>
      <c r="I4643" s="27"/>
      <c r="Q4643" s="36"/>
    </row>
    <row r="4644" spans="6:17" x14ac:dyDescent="0.2">
      <c r="F4644" s="27"/>
      <c r="G4644" s="27"/>
      <c r="H4644" s="27"/>
      <c r="I4644" s="27"/>
      <c r="Q4644" s="36"/>
    </row>
    <row r="4645" spans="6:17" x14ac:dyDescent="0.2">
      <c r="F4645" s="27"/>
      <c r="G4645" s="27"/>
      <c r="H4645" s="27"/>
      <c r="I4645" s="27"/>
      <c r="Q4645" s="36"/>
    </row>
    <row r="4646" spans="6:17" x14ac:dyDescent="0.2">
      <c r="F4646" s="27"/>
      <c r="G4646" s="27"/>
      <c r="H4646" s="27"/>
      <c r="I4646" s="27"/>
      <c r="Q4646" s="36"/>
    </row>
    <row r="4647" spans="6:17" x14ac:dyDescent="0.2">
      <c r="F4647" s="27"/>
      <c r="G4647" s="27"/>
      <c r="H4647" s="27"/>
      <c r="I4647" s="27"/>
      <c r="Q4647" s="36"/>
    </row>
    <row r="4648" spans="6:17" x14ac:dyDescent="0.2">
      <c r="F4648" s="27"/>
      <c r="G4648" s="27"/>
      <c r="H4648" s="27"/>
      <c r="I4648" s="27"/>
      <c r="Q4648" s="36"/>
    </row>
    <row r="4649" spans="6:17" x14ac:dyDescent="0.2">
      <c r="F4649" s="27"/>
      <c r="G4649" s="27"/>
      <c r="H4649" s="27"/>
      <c r="I4649" s="27"/>
      <c r="Q4649" s="36"/>
    </row>
    <row r="4650" spans="6:17" x14ac:dyDescent="0.2">
      <c r="F4650" s="27"/>
      <c r="G4650" s="27"/>
      <c r="H4650" s="27"/>
      <c r="I4650" s="27"/>
      <c r="Q4650" s="36"/>
    </row>
    <row r="4651" spans="6:17" x14ac:dyDescent="0.2">
      <c r="F4651" s="27"/>
      <c r="G4651" s="27"/>
      <c r="H4651" s="27"/>
      <c r="I4651" s="27"/>
      <c r="Q4651" s="36"/>
    </row>
    <row r="4652" spans="6:17" x14ac:dyDescent="0.2">
      <c r="F4652" s="27"/>
      <c r="G4652" s="27"/>
      <c r="H4652" s="27"/>
      <c r="I4652" s="27"/>
      <c r="Q4652" s="36"/>
    </row>
    <row r="4653" spans="6:17" x14ac:dyDescent="0.2">
      <c r="F4653" s="27"/>
      <c r="G4653" s="27"/>
      <c r="H4653" s="27"/>
      <c r="I4653" s="27"/>
      <c r="Q4653" s="36"/>
    </row>
    <row r="4654" spans="6:17" x14ac:dyDescent="0.2">
      <c r="F4654" s="27"/>
      <c r="G4654" s="27"/>
      <c r="H4654" s="27"/>
      <c r="I4654" s="27"/>
      <c r="Q4654" s="36"/>
    </row>
    <row r="4655" spans="6:17" x14ac:dyDescent="0.2">
      <c r="F4655" s="27"/>
      <c r="G4655" s="27"/>
      <c r="H4655" s="27"/>
      <c r="I4655" s="27"/>
      <c r="Q4655" s="36"/>
    </row>
    <row r="4656" spans="6:17" x14ac:dyDescent="0.2">
      <c r="F4656" s="27"/>
      <c r="G4656" s="27"/>
      <c r="H4656" s="27"/>
      <c r="I4656" s="27"/>
      <c r="Q4656" s="36"/>
    </row>
    <row r="4657" spans="6:17" x14ac:dyDescent="0.2">
      <c r="F4657" s="27"/>
      <c r="G4657" s="27"/>
      <c r="H4657" s="27"/>
      <c r="I4657" s="27"/>
      <c r="Q4657" s="36"/>
    </row>
    <row r="4658" spans="6:17" x14ac:dyDescent="0.2">
      <c r="F4658" s="27"/>
      <c r="G4658" s="27"/>
      <c r="H4658" s="27"/>
      <c r="I4658" s="27"/>
      <c r="Q4658" s="36"/>
    </row>
    <row r="4659" spans="6:17" x14ac:dyDescent="0.2">
      <c r="F4659" s="27"/>
      <c r="G4659" s="27"/>
      <c r="H4659" s="27"/>
      <c r="I4659" s="27"/>
      <c r="Q4659" s="36"/>
    </row>
    <row r="4660" spans="6:17" x14ac:dyDescent="0.2">
      <c r="F4660" s="27"/>
      <c r="G4660" s="27"/>
      <c r="H4660" s="27"/>
      <c r="I4660" s="27"/>
      <c r="Q4660" s="36"/>
    </row>
    <row r="4661" spans="6:17" x14ac:dyDescent="0.2">
      <c r="F4661" s="27"/>
      <c r="G4661" s="27"/>
      <c r="H4661" s="27"/>
      <c r="I4661" s="27"/>
      <c r="Q4661" s="36"/>
    </row>
    <row r="4662" spans="6:17" x14ac:dyDescent="0.2">
      <c r="F4662" s="27"/>
      <c r="G4662" s="27"/>
      <c r="H4662" s="27"/>
      <c r="I4662" s="27"/>
      <c r="Q4662" s="36"/>
    </row>
    <row r="4663" spans="6:17" x14ac:dyDescent="0.2">
      <c r="F4663" s="27"/>
      <c r="G4663" s="27"/>
      <c r="H4663" s="27"/>
      <c r="I4663" s="27"/>
      <c r="Q4663" s="36"/>
    </row>
    <row r="4664" spans="6:17" x14ac:dyDescent="0.2">
      <c r="F4664" s="27"/>
      <c r="G4664" s="27"/>
      <c r="H4664" s="27"/>
      <c r="I4664" s="27"/>
      <c r="Q4664" s="36"/>
    </row>
    <row r="4665" spans="6:17" x14ac:dyDescent="0.2">
      <c r="F4665" s="27"/>
      <c r="G4665" s="27"/>
      <c r="H4665" s="27"/>
      <c r="I4665" s="27"/>
      <c r="Q4665" s="36"/>
    </row>
    <row r="4666" spans="6:17" x14ac:dyDescent="0.2">
      <c r="F4666" s="27"/>
      <c r="G4666" s="27"/>
      <c r="H4666" s="27"/>
      <c r="I4666" s="27"/>
      <c r="Q4666" s="36"/>
    </row>
    <row r="4667" spans="6:17" x14ac:dyDescent="0.2">
      <c r="F4667" s="27"/>
      <c r="G4667" s="27"/>
      <c r="H4667" s="27"/>
      <c r="I4667" s="27"/>
      <c r="Q4667" s="36"/>
    </row>
    <row r="4668" spans="6:17" x14ac:dyDescent="0.2">
      <c r="F4668" s="27"/>
      <c r="G4668" s="27"/>
      <c r="H4668" s="27"/>
      <c r="I4668" s="27"/>
      <c r="Q4668" s="36"/>
    </row>
    <row r="4669" spans="6:17" x14ac:dyDescent="0.2">
      <c r="F4669" s="27"/>
      <c r="G4669" s="27"/>
      <c r="H4669" s="27"/>
      <c r="I4669" s="27"/>
      <c r="Q4669" s="36"/>
    </row>
    <row r="4670" spans="6:17" x14ac:dyDescent="0.2">
      <c r="F4670" s="27"/>
      <c r="G4670" s="27"/>
      <c r="H4670" s="27"/>
      <c r="I4670" s="27"/>
      <c r="Q4670" s="36"/>
    </row>
    <row r="4671" spans="6:17" x14ac:dyDescent="0.2">
      <c r="F4671" s="27"/>
      <c r="G4671" s="27"/>
      <c r="H4671" s="27"/>
      <c r="I4671" s="27"/>
      <c r="Q4671" s="36"/>
    </row>
    <row r="4672" spans="6:17" x14ac:dyDescent="0.2">
      <c r="F4672" s="27"/>
      <c r="G4672" s="27"/>
      <c r="H4672" s="27"/>
      <c r="I4672" s="27"/>
      <c r="Q4672" s="36"/>
    </row>
    <row r="4673" spans="6:17" x14ac:dyDescent="0.2">
      <c r="F4673" s="27"/>
      <c r="G4673" s="27"/>
      <c r="H4673" s="27"/>
      <c r="I4673" s="27"/>
      <c r="Q4673" s="36"/>
    </row>
    <row r="4674" spans="6:17" x14ac:dyDescent="0.2">
      <c r="F4674" s="27"/>
      <c r="G4674" s="27"/>
      <c r="H4674" s="27"/>
      <c r="I4674" s="27"/>
      <c r="Q4674" s="36"/>
    </row>
    <row r="4675" spans="6:17" x14ac:dyDescent="0.2">
      <c r="F4675" s="27"/>
      <c r="G4675" s="27"/>
      <c r="H4675" s="27"/>
      <c r="I4675" s="27"/>
      <c r="Q4675" s="36"/>
    </row>
    <row r="4676" spans="6:17" x14ac:dyDescent="0.2">
      <c r="F4676" s="27"/>
      <c r="G4676" s="27"/>
      <c r="H4676" s="27"/>
      <c r="I4676" s="27"/>
      <c r="Q4676" s="36"/>
    </row>
    <row r="4677" spans="6:17" x14ac:dyDescent="0.2">
      <c r="F4677" s="27"/>
      <c r="G4677" s="27"/>
      <c r="H4677" s="27"/>
      <c r="I4677" s="27"/>
      <c r="Q4677" s="36"/>
    </row>
    <row r="4678" spans="6:17" x14ac:dyDescent="0.2">
      <c r="F4678" s="27"/>
      <c r="G4678" s="27"/>
      <c r="H4678" s="27"/>
      <c r="I4678" s="27"/>
      <c r="Q4678" s="36"/>
    </row>
    <row r="4679" spans="6:17" x14ac:dyDescent="0.2">
      <c r="F4679" s="27"/>
      <c r="G4679" s="27"/>
      <c r="H4679" s="27"/>
      <c r="I4679" s="27"/>
      <c r="Q4679" s="36"/>
    </row>
    <row r="4680" spans="6:17" x14ac:dyDescent="0.2">
      <c r="F4680" s="27"/>
      <c r="G4680" s="27"/>
      <c r="H4680" s="27"/>
      <c r="I4680" s="27"/>
      <c r="Q4680" s="36"/>
    </row>
    <row r="4681" spans="6:17" x14ac:dyDescent="0.2">
      <c r="F4681" s="27"/>
      <c r="G4681" s="27"/>
      <c r="H4681" s="27"/>
      <c r="I4681" s="27"/>
      <c r="Q4681" s="36"/>
    </row>
    <row r="4682" spans="6:17" x14ac:dyDescent="0.2">
      <c r="F4682" s="27"/>
      <c r="G4682" s="27"/>
      <c r="H4682" s="27"/>
      <c r="I4682" s="27"/>
      <c r="Q4682" s="36"/>
    </row>
    <row r="4683" spans="6:17" x14ac:dyDescent="0.2">
      <c r="F4683" s="27"/>
      <c r="G4683" s="27"/>
      <c r="H4683" s="27"/>
      <c r="I4683" s="27"/>
      <c r="Q4683" s="36"/>
    </row>
    <row r="4684" spans="6:17" x14ac:dyDescent="0.2">
      <c r="F4684" s="27"/>
      <c r="G4684" s="27"/>
      <c r="H4684" s="27"/>
      <c r="I4684" s="27"/>
      <c r="Q4684" s="36"/>
    </row>
    <row r="4685" spans="6:17" x14ac:dyDescent="0.2">
      <c r="F4685" s="27"/>
      <c r="G4685" s="27"/>
      <c r="H4685" s="27"/>
      <c r="I4685" s="27"/>
      <c r="Q4685" s="36"/>
    </row>
    <row r="4686" spans="6:17" x14ac:dyDescent="0.2">
      <c r="F4686" s="27"/>
      <c r="G4686" s="27"/>
      <c r="H4686" s="27"/>
      <c r="I4686" s="27"/>
      <c r="Q4686" s="36"/>
    </row>
    <row r="4687" spans="6:17" x14ac:dyDescent="0.2">
      <c r="F4687" s="27"/>
      <c r="G4687" s="27"/>
      <c r="H4687" s="27"/>
      <c r="I4687" s="27"/>
      <c r="Q4687" s="36"/>
    </row>
    <row r="4688" spans="6:17" x14ac:dyDescent="0.2">
      <c r="F4688" s="27"/>
      <c r="G4688" s="27"/>
      <c r="H4688" s="27"/>
      <c r="I4688" s="27"/>
      <c r="Q4688" s="36"/>
    </row>
    <row r="4689" spans="6:17" x14ac:dyDescent="0.2">
      <c r="F4689" s="27"/>
      <c r="G4689" s="27"/>
      <c r="H4689" s="27"/>
      <c r="I4689" s="27"/>
      <c r="Q4689" s="36"/>
    </row>
    <row r="4690" spans="6:17" x14ac:dyDescent="0.2">
      <c r="F4690" s="27"/>
      <c r="G4690" s="27"/>
      <c r="H4690" s="27"/>
      <c r="I4690" s="27"/>
      <c r="Q4690" s="36"/>
    </row>
    <row r="4691" spans="6:17" x14ac:dyDescent="0.2">
      <c r="F4691" s="27"/>
      <c r="G4691" s="27"/>
      <c r="H4691" s="27"/>
      <c r="I4691" s="27"/>
      <c r="Q4691" s="36"/>
    </row>
    <row r="4692" spans="6:17" x14ac:dyDescent="0.2">
      <c r="F4692" s="27"/>
      <c r="G4692" s="27"/>
      <c r="H4692" s="27"/>
      <c r="I4692" s="27"/>
      <c r="Q4692" s="36"/>
    </row>
    <row r="4693" spans="6:17" x14ac:dyDescent="0.2">
      <c r="F4693" s="27"/>
      <c r="G4693" s="27"/>
      <c r="H4693" s="27"/>
      <c r="I4693" s="27"/>
      <c r="Q4693" s="36"/>
    </row>
    <row r="4694" spans="6:17" x14ac:dyDescent="0.2">
      <c r="F4694" s="27"/>
      <c r="G4694" s="27"/>
      <c r="H4694" s="27"/>
      <c r="I4694" s="27"/>
      <c r="Q4694" s="36"/>
    </row>
    <row r="4695" spans="6:17" x14ac:dyDescent="0.2">
      <c r="F4695" s="27"/>
      <c r="G4695" s="27"/>
      <c r="H4695" s="27"/>
      <c r="I4695" s="27"/>
      <c r="Q4695" s="36"/>
    </row>
    <row r="4696" spans="6:17" x14ac:dyDescent="0.2">
      <c r="F4696" s="27"/>
      <c r="G4696" s="27"/>
      <c r="H4696" s="27"/>
      <c r="I4696" s="27"/>
      <c r="Q4696" s="36"/>
    </row>
    <row r="4697" spans="6:17" x14ac:dyDescent="0.2">
      <c r="F4697" s="27"/>
      <c r="G4697" s="27"/>
      <c r="H4697" s="27"/>
      <c r="I4697" s="27"/>
      <c r="Q4697" s="36"/>
    </row>
    <row r="4698" spans="6:17" x14ac:dyDescent="0.2">
      <c r="F4698" s="27"/>
      <c r="G4698" s="27"/>
      <c r="H4698" s="27"/>
      <c r="I4698" s="27"/>
      <c r="Q4698" s="36"/>
    </row>
    <row r="4699" spans="6:17" x14ac:dyDescent="0.2">
      <c r="F4699" s="27"/>
      <c r="G4699" s="27"/>
      <c r="H4699" s="27"/>
      <c r="I4699" s="27"/>
      <c r="Q4699" s="36"/>
    </row>
    <row r="4700" spans="6:17" x14ac:dyDescent="0.2">
      <c r="F4700" s="27"/>
      <c r="G4700" s="27"/>
      <c r="H4700" s="27"/>
      <c r="I4700" s="27"/>
      <c r="Q4700" s="36"/>
    </row>
    <row r="4701" spans="6:17" x14ac:dyDescent="0.2">
      <c r="F4701" s="27"/>
      <c r="G4701" s="27"/>
      <c r="H4701" s="27"/>
      <c r="I4701" s="27"/>
      <c r="Q4701" s="36"/>
    </row>
    <row r="4702" spans="6:17" x14ac:dyDescent="0.2">
      <c r="F4702" s="27"/>
      <c r="G4702" s="27"/>
      <c r="H4702" s="27"/>
      <c r="I4702" s="27"/>
      <c r="Q4702" s="36"/>
    </row>
    <row r="4703" spans="6:17" x14ac:dyDescent="0.2">
      <c r="F4703" s="27"/>
      <c r="G4703" s="27"/>
      <c r="H4703" s="27"/>
      <c r="I4703" s="27"/>
      <c r="Q4703" s="36"/>
    </row>
    <row r="4704" spans="6:17" x14ac:dyDescent="0.2">
      <c r="F4704" s="27"/>
      <c r="G4704" s="27"/>
      <c r="H4704" s="27"/>
      <c r="I4704" s="27"/>
      <c r="Q4704" s="36"/>
    </row>
    <row r="4705" spans="6:17" x14ac:dyDescent="0.2">
      <c r="F4705" s="27"/>
      <c r="G4705" s="27"/>
      <c r="H4705" s="27"/>
      <c r="I4705" s="27"/>
      <c r="Q4705" s="36"/>
    </row>
    <row r="4706" spans="6:17" x14ac:dyDescent="0.2">
      <c r="F4706" s="27"/>
      <c r="G4706" s="27"/>
      <c r="H4706" s="27"/>
      <c r="I4706" s="27"/>
      <c r="Q4706" s="36"/>
    </row>
    <row r="4707" spans="6:17" x14ac:dyDescent="0.2">
      <c r="F4707" s="27"/>
      <c r="G4707" s="27"/>
      <c r="H4707" s="27"/>
      <c r="I4707" s="27"/>
      <c r="Q4707" s="36"/>
    </row>
    <row r="4708" spans="6:17" x14ac:dyDescent="0.2">
      <c r="F4708" s="27"/>
      <c r="G4708" s="27"/>
      <c r="H4708" s="27"/>
      <c r="I4708" s="27"/>
      <c r="Q4708" s="36"/>
    </row>
    <row r="4709" spans="6:17" x14ac:dyDescent="0.2">
      <c r="F4709" s="27"/>
      <c r="G4709" s="27"/>
      <c r="H4709" s="27"/>
      <c r="I4709" s="27"/>
      <c r="Q4709" s="36"/>
    </row>
    <row r="4710" spans="6:17" x14ac:dyDescent="0.2">
      <c r="F4710" s="27"/>
      <c r="G4710" s="27"/>
      <c r="H4710" s="27"/>
      <c r="I4710" s="27"/>
      <c r="Q4710" s="36"/>
    </row>
    <row r="4711" spans="6:17" x14ac:dyDescent="0.2">
      <c r="F4711" s="27"/>
      <c r="G4711" s="27"/>
      <c r="H4711" s="27"/>
      <c r="I4711" s="27"/>
      <c r="Q4711" s="36"/>
    </row>
    <row r="4712" spans="6:17" x14ac:dyDescent="0.2">
      <c r="F4712" s="27"/>
      <c r="G4712" s="27"/>
      <c r="H4712" s="27"/>
      <c r="I4712" s="27"/>
      <c r="Q4712" s="36"/>
    </row>
    <row r="4713" spans="6:17" x14ac:dyDescent="0.2">
      <c r="F4713" s="27"/>
      <c r="G4713" s="27"/>
      <c r="H4713" s="27"/>
      <c r="I4713" s="27"/>
      <c r="Q4713" s="36"/>
    </row>
    <row r="4714" spans="6:17" x14ac:dyDescent="0.2">
      <c r="F4714" s="27"/>
      <c r="G4714" s="27"/>
      <c r="H4714" s="27"/>
      <c r="I4714" s="27"/>
      <c r="Q4714" s="36"/>
    </row>
    <row r="4715" spans="6:17" x14ac:dyDescent="0.2">
      <c r="F4715" s="27"/>
      <c r="G4715" s="27"/>
      <c r="H4715" s="27"/>
      <c r="I4715" s="27"/>
      <c r="Q4715" s="36"/>
    </row>
    <row r="4716" spans="6:17" x14ac:dyDescent="0.2">
      <c r="F4716" s="27"/>
      <c r="G4716" s="27"/>
      <c r="H4716" s="27"/>
      <c r="I4716" s="27"/>
      <c r="Q4716" s="36"/>
    </row>
    <row r="4717" spans="6:17" x14ac:dyDescent="0.2">
      <c r="F4717" s="27"/>
      <c r="G4717" s="27"/>
      <c r="H4717" s="27"/>
      <c r="I4717" s="27"/>
      <c r="Q4717" s="36"/>
    </row>
    <row r="4718" spans="6:17" x14ac:dyDescent="0.2">
      <c r="F4718" s="27"/>
      <c r="G4718" s="27"/>
      <c r="H4718" s="27"/>
      <c r="I4718" s="27"/>
      <c r="Q4718" s="36"/>
    </row>
    <row r="4719" spans="6:17" x14ac:dyDescent="0.2">
      <c r="F4719" s="27"/>
      <c r="G4719" s="27"/>
      <c r="H4719" s="27"/>
      <c r="I4719" s="27"/>
      <c r="Q4719" s="36"/>
    </row>
    <row r="4720" spans="6:17" x14ac:dyDescent="0.2">
      <c r="F4720" s="27"/>
      <c r="G4720" s="27"/>
      <c r="H4720" s="27"/>
      <c r="I4720" s="27"/>
      <c r="Q4720" s="36"/>
    </row>
    <row r="4721" spans="6:17" x14ac:dyDescent="0.2">
      <c r="F4721" s="27"/>
      <c r="G4721" s="27"/>
      <c r="H4721" s="27"/>
      <c r="I4721" s="27"/>
      <c r="Q4721" s="36"/>
    </row>
    <row r="4722" spans="6:17" x14ac:dyDescent="0.2">
      <c r="F4722" s="27"/>
      <c r="G4722" s="27"/>
      <c r="H4722" s="27"/>
      <c r="I4722" s="27"/>
      <c r="Q4722" s="36"/>
    </row>
    <row r="4723" spans="6:17" x14ac:dyDescent="0.2">
      <c r="F4723" s="27"/>
      <c r="G4723" s="27"/>
      <c r="H4723" s="27"/>
      <c r="I4723" s="27"/>
      <c r="Q4723" s="36"/>
    </row>
    <row r="4724" spans="6:17" x14ac:dyDescent="0.2">
      <c r="F4724" s="27"/>
      <c r="G4724" s="27"/>
      <c r="H4724" s="27"/>
      <c r="I4724" s="27"/>
      <c r="Q4724" s="36"/>
    </row>
    <row r="4725" spans="6:17" x14ac:dyDescent="0.2">
      <c r="F4725" s="27"/>
      <c r="G4725" s="27"/>
      <c r="H4725" s="27"/>
      <c r="I4725" s="27"/>
      <c r="Q4725" s="36"/>
    </row>
    <row r="4726" spans="6:17" x14ac:dyDescent="0.2">
      <c r="F4726" s="27"/>
      <c r="G4726" s="27"/>
      <c r="H4726" s="27"/>
      <c r="I4726" s="27"/>
      <c r="Q4726" s="36"/>
    </row>
    <row r="4727" spans="6:17" x14ac:dyDescent="0.2">
      <c r="F4727" s="27"/>
      <c r="G4727" s="27"/>
      <c r="H4727" s="27"/>
      <c r="I4727" s="27"/>
      <c r="Q4727" s="36"/>
    </row>
    <row r="4728" spans="6:17" x14ac:dyDescent="0.2">
      <c r="F4728" s="27"/>
      <c r="G4728" s="27"/>
      <c r="H4728" s="27"/>
      <c r="I4728" s="27"/>
      <c r="Q4728" s="36"/>
    </row>
    <row r="4729" spans="6:17" x14ac:dyDescent="0.2">
      <c r="F4729" s="27"/>
      <c r="G4729" s="27"/>
      <c r="H4729" s="27"/>
      <c r="I4729" s="27"/>
      <c r="Q4729" s="36"/>
    </row>
    <row r="4730" spans="6:17" x14ac:dyDescent="0.2">
      <c r="F4730" s="27"/>
      <c r="G4730" s="27"/>
      <c r="H4730" s="27"/>
      <c r="I4730" s="27"/>
      <c r="Q4730" s="36"/>
    </row>
    <row r="4731" spans="6:17" x14ac:dyDescent="0.2">
      <c r="F4731" s="27"/>
      <c r="G4731" s="27"/>
      <c r="H4731" s="27"/>
      <c r="I4731" s="27"/>
      <c r="Q4731" s="36"/>
    </row>
    <row r="4732" spans="6:17" x14ac:dyDescent="0.2">
      <c r="F4732" s="27"/>
      <c r="G4732" s="27"/>
      <c r="H4732" s="27"/>
      <c r="I4732" s="27"/>
      <c r="Q4732" s="36"/>
    </row>
    <row r="4733" spans="6:17" x14ac:dyDescent="0.2">
      <c r="F4733" s="27"/>
      <c r="G4733" s="27"/>
      <c r="H4733" s="27"/>
      <c r="I4733" s="27"/>
      <c r="Q4733" s="36"/>
    </row>
    <row r="4734" spans="6:17" x14ac:dyDescent="0.2">
      <c r="F4734" s="27"/>
      <c r="G4734" s="27"/>
      <c r="H4734" s="27"/>
      <c r="I4734" s="27"/>
      <c r="Q4734" s="36"/>
    </row>
    <row r="4735" spans="6:17" x14ac:dyDescent="0.2">
      <c r="F4735" s="27"/>
      <c r="G4735" s="27"/>
      <c r="H4735" s="27"/>
      <c r="I4735" s="27"/>
      <c r="Q4735" s="36"/>
    </row>
    <row r="4736" spans="6:17" x14ac:dyDescent="0.2">
      <c r="F4736" s="27"/>
      <c r="G4736" s="27"/>
      <c r="H4736" s="27"/>
      <c r="I4736" s="27"/>
      <c r="Q4736" s="36"/>
    </row>
    <row r="4737" spans="6:17" x14ac:dyDescent="0.2">
      <c r="F4737" s="27"/>
      <c r="G4737" s="27"/>
      <c r="H4737" s="27"/>
      <c r="I4737" s="27"/>
      <c r="Q4737" s="36"/>
    </row>
    <row r="4738" spans="6:17" x14ac:dyDescent="0.2">
      <c r="F4738" s="27"/>
      <c r="G4738" s="27"/>
      <c r="H4738" s="27"/>
      <c r="I4738" s="27"/>
      <c r="Q4738" s="36"/>
    </row>
    <row r="4739" spans="6:17" x14ac:dyDescent="0.2">
      <c r="F4739" s="27"/>
      <c r="G4739" s="27"/>
      <c r="H4739" s="27"/>
      <c r="I4739" s="27"/>
      <c r="Q4739" s="36"/>
    </row>
    <row r="4740" spans="6:17" x14ac:dyDescent="0.2">
      <c r="F4740" s="27"/>
      <c r="G4740" s="27"/>
      <c r="H4740" s="27"/>
      <c r="I4740" s="27"/>
      <c r="Q4740" s="36"/>
    </row>
    <row r="4741" spans="6:17" x14ac:dyDescent="0.2">
      <c r="F4741" s="27"/>
      <c r="G4741" s="27"/>
      <c r="H4741" s="27"/>
      <c r="I4741" s="27"/>
      <c r="Q4741" s="36"/>
    </row>
    <row r="4742" spans="6:17" x14ac:dyDescent="0.2">
      <c r="F4742" s="27"/>
      <c r="G4742" s="27"/>
      <c r="H4742" s="27"/>
      <c r="I4742" s="27"/>
      <c r="Q4742" s="36"/>
    </row>
    <row r="4743" spans="6:17" x14ac:dyDescent="0.2">
      <c r="F4743" s="27"/>
      <c r="G4743" s="27"/>
      <c r="H4743" s="27"/>
      <c r="I4743" s="27"/>
      <c r="Q4743" s="36"/>
    </row>
    <row r="4744" spans="6:17" x14ac:dyDescent="0.2">
      <c r="F4744" s="27"/>
      <c r="G4744" s="27"/>
      <c r="H4744" s="27"/>
      <c r="I4744" s="27"/>
      <c r="Q4744" s="36"/>
    </row>
    <row r="4745" spans="6:17" x14ac:dyDescent="0.2">
      <c r="F4745" s="27"/>
      <c r="G4745" s="27"/>
      <c r="H4745" s="27"/>
      <c r="I4745" s="27"/>
      <c r="Q4745" s="36"/>
    </row>
    <row r="4746" spans="6:17" x14ac:dyDescent="0.2">
      <c r="F4746" s="27"/>
      <c r="G4746" s="27"/>
      <c r="H4746" s="27"/>
      <c r="I4746" s="27"/>
      <c r="Q4746" s="36"/>
    </row>
    <row r="4747" spans="6:17" x14ac:dyDescent="0.2">
      <c r="F4747" s="27"/>
      <c r="G4747" s="27"/>
      <c r="H4747" s="27"/>
      <c r="I4747" s="27"/>
      <c r="Q4747" s="36"/>
    </row>
    <row r="4748" spans="6:17" x14ac:dyDescent="0.2">
      <c r="F4748" s="27"/>
      <c r="G4748" s="27"/>
      <c r="H4748" s="27"/>
      <c r="I4748" s="27"/>
      <c r="Q4748" s="36"/>
    </row>
    <row r="4749" spans="6:17" x14ac:dyDescent="0.2">
      <c r="F4749" s="27"/>
      <c r="G4749" s="27"/>
      <c r="H4749" s="27"/>
      <c r="I4749" s="27"/>
      <c r="Q4749" s="36"/>
    </row>
    <row r="4750" spans="6:17" x14ac:dyDescent="0.2">
      <c r="F4750" s="27"/>
      <c r="G4750" s="27"/>
      <c r="H4750" s="27"/>
      <c r="I4750" s="27"/>
      <c r="Q4750" s="36"/>
    </row>
    <row r="4751" spans="6:17" x14ac:dyDescent="0.2">
      <c r="F4751" s="27"/>
      <c r="G4751" s="27"/>
      <c r="H4751" s="27"/>
      <c r="I4751" s="27"/>
      <c r="Q4751" s="36"/>
    </row>
    <row r="4752" spans="6:17" x14ac:dyDescent="0.2">
      <c r="F4752" s="27"/>
      <c r="G4752" s="27"/>
      <c r="H4752" s="27"/>
      <c r="I4752" s="27"/>
      <c r="Q4752" s="36"/>
    </row>
    <row r="4753" spans="6:17" x14ac:dyDescent="0.2">
      <c r="F4753" s="27"/>
      <c r="G4753" s="27"/>
      <c r="H4753" s="27"/>
      <c r="I4753" s="27"/>
      <c r="Q4753" s="36"/>
    </row>
    <row r="4754" spans="6:17" x14ac:dyDescent="0.2">
      <c r="F4754" s="27"/>
      <c r="G4754" s="27"/>
      <c r="H4754" s="27"/>
      <c r="I4754" s="27"/>
      <c r="Q4754" s="36"/>
    </row>
    <row r="4755" spans="6:17" x14ac:dyDescent="0.2">
      <c r="F4755" s="27"/>
      <c r="G4755" s="27"/>
      <c r="H4755" s="27"/>
      <c r="I4755" s="27"/>
      <c r="Q4755" s="36"/>
    </row>
    <row r="4756" spans="6:17" x14ac:dyDescent="0.2">
      <c r="F4756" s="27"/>
      <c r="G4756" s="27"/>
      <c r="H4756" s="27"/>
      <c r="I4756" s="27"/>
      <c r="Q4756" s="36"/>
    </row>
    <row r="4757" spans="6:17" x14ac:dyDescent="0.2">
      <c r="F4757" s="27"/>
      <c r="G4757" s="27"/>
      <c r="H4757" s="27"/>
      <c r="I4757" s="27"/>
      <c r="Q4757" s="36"/>
    </row>
    <row r="4758" spans="6:17" x14ac:dyDescent="0.2">
      <c r="F4758" s="27"/>
      <c r="G4758" s="27"/>
      <c r="H4758" s="27"/>
      <c r="I4758" s="27"/>
      <c r="Q4758" s="36"/>
    </row>
    <row r="4759" spans="6:17" x14ac:dyDescent="0.2">
      <c r="F4759" s="27"/>
      <c r="G4759" s="27"/>
      <c r="H4759" s="27"/>
      <c r="I4759" s="27"/>
      <c r="Q4759" s="36"/>
    </row>
    <row r="4760" spans="6:17" x14ac:dyDescent="0.2">
      <c r="F4760" s="27"/>
      <c r="G4760" s="27"/>
      <c r="H4760" s="27"/>
      <c r="I4760" s="27"/>
      <c r="Q4760" s="36"/>
    </row>
    <row r="4761" spans="6:17" x14ac:dyDescent="0.2">
      <c r="F4761" s="27"/>
      <c r="G4761" s="27"/>
      <c r="H4761" s="27"/>
      <c r="I4761" s="27"/>
      <c r="Q4761" s="36"/>
    </row>
    <row r="4762" spans="6:17" x14ac:dyDescent="0.2">
      <c r="F4762" s="27"/>
      <c r="G4762" s="27"/>
      <c r="H4762" s="27"/>
      <c r="I4762" s="27"/>
      <c r="Q4762" s="36"/>
    </row>
    <row r="4763" spans="6:17" x14ac:dyDescent="0.2">
      <c r="F4763" s="27"/>
      <c r="G4763" s="27"/>
      <c r="H4763" s="27"/>
      <c r="I4763" s="27"/>
      <c r="Q4763" s="36"/>
    </row>
    <row r="4764" spans="6:17" x14ac:dyDescent="0.2">
      <c r="F4764" s="27"/>
      <c r="G4764" s="27"/>
      <c r="H4764" s="27"/>
      <c r="I4764" s="27"/>
      <c r="Q4764" s="36"/>
    </row>
    <row r="4765" spans="6:17" x14ac:dyDescent="0.2">
      <c r="F4765" s="27"/>
      <c r="G4765" s="27"/>
      <c r="H4765" s="27"/>
      <c r="I4765" s="27"/>
      <c r="Q4765" s="36"/>
    </row>
    <row r="4766" spans="6:17" x14ac:dyDescent="0.2">
      <c r="F4766" s="27"/>
      <c r="G4766" s="27"/>
      <c r="H4766" s="27"/>
      <c r="I4766" s="27"/>
      <c r="Q4766" s="36"/>
    </row>
    <row r="4767" spans="6:17" x14ac:dyDescent="0.2">
      <c r="F4767" s="27"/>
      <c r="G4767" s="27"/>
      <c r="H4767" s="27"/>
      <c r="I4767" s="27"/>
      <c r="Q4767" s="36"/>
    </row>
    <row r="4768" spans="6:17" x14ac:dyDescent="0.2">
      <c r="F4768" s="27"/>
      <c r="G4768" s="27"/>
      <c r="H4768" s="27"/>
      <c r="I4768" s="27"/>
      <c r="Q4768" s="36"/>
    </row>
    <row r="4769" spans="6:17" x14ac:dyDescent="0.2">
      <c r="F4769" s="27"/>
      <c r="G4769" s="27"/>
      <c r="H4769" s="27"/>
      <c r="I4769" s="27"/>
      <c r="Q4769" s="36"/>
    </row>
    <row r="4770" spans="6:17" x14ac:dyDescent="0.2">
      <c r="F4770" s="27"/>
      <c r="G4770" s="27"/>
      <c r="H4770" s="27"/>
      <c r="I4770" s="27"/>
      <c r="Q4770" s="36"/>
    </row>
    <row r="4771" spans="6:17" x14ac:dyDescent="0.2">
      <c r="F4771" s="27"/>
      <c r="G4771" s="27"/>
      <c r="H4771" s="27"/>
      <c r="I4771" s="27"/>
      <c r="Q4771" s="36"/>
    </row>
    <row r="4772" spans="6:17" x14ac:dyDescent="0.2">
      <c r="F4772" s="27"/>
      <c r="G4772" s="27"/>
      <c r="H4772" s="27"/>
      <c r="I4772" s="27"/>
      <c r="Q4772" s="36"/>
    </row>
    <row r="4773" spans="6:17" x14ac:dyDescent="0.2">
      <c r="F4773" s="27"/>
      <c r="G4773" s="27"/>
      <c r="H4773" s="27"/>
      <c r="I4773" s="27"/>
      <c r="Q4773" s="36"/>
    </row>
    <row r="4774" spans="6:17" x14ac:dyDescent="0.2">
      <c r="F4774" s="27"/>
      <c r="G4774" s="27"/>
      <c r="H4774" s="27"/>
      <c r="I4774" s="27"/>
      <c r="Q4774" s="36"/>
    </row>
    <row r="4775" spans="6:17" x14ac:dyDescent="0.2">
      <c r="F4775" s="27"/>
      <c r="G4775" s="27"/>
      <c r="H4775" s="27"/>
      <c r="I4775" s="27"/>
      <c r="Q4775" s="36"/>
    </row>
    <row r="4776" spans="6:17" x14ac:dyDescent="0.2">
      <c r="F4776" s="27"/>
      <c r="G4776" s="27"/>
      <c r="H4776" s="27"/>
      <c r="I4776" s="27"/>
      <c r="Q4776" s="36"/>
    </row>
    <row r="4777" spans="6:17" x14ac:dyDescent="0.2">
      <c r="F4777" s="27"/>
      <c r="G4777" s="27"/>
      <c r="H4777" s="27"/>
      <c r="I4777" s="27"/>
      <c r="Q4777" s="36"/>
    </row>
    <row r="4778" spans="6:17" x14ac:dyDescent="0.2">
      <c r="F4778" s="27"/>
      <c r="G4778" s="27"/>
      <c r="H4778" s="27"/>
      <c r="I4778" s="27"/>
      <c r="Q4778" s="36"/>
    </row>
    <row r="4779" spans="6:17" x14ac:dyDescent="0.2">
      <c r="F4779" s="27"/>
      <c r="G4779" s="27"/>
      <c r="H4779" s="27"/>
      <c r="I4779" s="27"/>
      <c r="Q4779" s="36"/>
    </row>
    <row r="4780" spans="6:17" x14ac:dyDescent="0.2">
      <c r="F4780" s="27"/>
      <c r="G4780" s="27"/>
      <c r="H4780" s="27"/>
      <c r="I4780" s="27"/>
      <c r="Q4780" s="36"/>
    </row>
    <row r="4781" spans="6:17" x14ac:dyDescent="0.2">
      <c r="F4781" s="27"/>
      <c r="G4781" s="27"/>
      <c r="H4781" s="27"/>
      <c r="I4781" s="27"/>
      <c r="Q4781" s="36"/>
    </row>
    <row r="4782" spans="6:17" x14ac:dyDescent="0.2">
      <c r="F4782" s="27"/>
      <c r="G4782" s="27"/>
      <c r="H4782" s="27"/>
      <c r="I4782" s="27"/>
      <c r="Q4782" s="36"/>
    </row>
    <row r="4783" spans="6:17" x14ac:dyDescent="0.2">
      <c r="F4783" s="27"/>
      <c r="G4783" s="27"/>
      <c r="H4783" s="27"/>
      <c r="I4783" s="27"/>
      <c r="Q4783" s="36"/>
    </row>
    <row r="4784" spans="6:17" x14ac:dyDescent="0.2">
      <c r="F4784" s="27"/>
      <c r="G4784" s="27"/>
      <c r="H4784" s="27"/>
      <c r="I4784" s="27"/>
      <c r="Q4784" s="36"/>
    </row>
    <row r="4785" spans="6:17" x14ac:dyDescent="0.2">
      <c r="F4785" s="27"/>
      <c r="G4785" s="27"/>
      <c r="H4785" s="27"/>
      <c r="I4785" s="27"/>
      <c r="Q4785" s="36"/>
    </row>
    <row r="4786" spans="6:17" x14ac:dyDescent="0.2">
      <c r="F4786" s="27"/>
      <c r="G4786" s="27"/>
      <c r="H4786" s="27"/>
      <c r="I4786" s="27"/>
      <c r="Q4786" s="36"/>
    </row>
    <row r="4787" spans="6:17" x14ac:dyDescent="0.2">
      <c r="F4787" s="27"/>
      <c r="G4787" s="27"/>
      <c r="H4787" s="27"/>
      <c r="I4787" s="27"/>
      <c r="Q4787" s="36"/>
    </row>
    <row r="4788" spans="6:17" x14ac:dyDescent="0.2">
      <c r="F4788" s="27"/>
      <c r="G4788" s="27"/>
      <c r="H4788" s="27"/>
      <c r="I4788" s="27"/>
      <c r="Q4788" s="36"/>
    </row>
    <row r="4789" spans="6:17" x14ac:dyDescent="0.2">
      <c r="F4789" s="27"/>
      <c r="G4789" s="27"/>
      <c r="H4789" s="27"/>
      <c r="I4789" s="27"/>
      <c r="Q4789" s="36"/>
    </row>
    <row r="4790" spans="6:17" x14ac:dyDescent="0.2">
      <c r="F4790" s="27"/>
      <c r="G4790" s="27"/>
      <c r="H4790" s="27"/>
      <c r="I4790" s="27"/>
      <c r="Q4790" s="36"/>
    </row>
    <row r="4791" spans="6:17" x14ac:dyDescent="0.2">
      <c r="F4791" s="27"/>
      <c r="G4791" s="27"/>
      <c r="H4791" s="27"/>
      <c r="I4791" s="27"/>
      <c r="Q4791" s="36"/>
    </row>
    <row r="4792" spans="6:17" x14ac:dyDescent="0.2">
      <c r="F4792" s="27"/>
      <c r="G4792" s="27"/>
      <c r="H4792" s="27"/>
      <c r="I4792" s="27"/>
      <c r="Q4792" s="36"/>
    </row>
    <row r="4793" spans="6:17" x14ac:dyDescent="0.2">
      <c r="F4793" s="27"/>
      <c r="G4793" s="27"/>
      <c r="H4793" s="27"/>
      <c r="I4793" s="27"/>
      <c r="Q4793" s="36"/>
    </row>
    <row r="4794" spans="6:17" x14ac:dyDescent="0.2">
      <c r="F4794" s="27"/>
      <c r="G4794" s="27"/>
      <c r="H4794" s="27"/>
      <c r="I4794" s="27"/>
      <c r="Q4794" s="36"/>
    </row>
    <row r="4795" spans="6:17" x14ac:dyDescent="0.2">
      <c r="F4795" s="27"/>
      <c r="G4795" s="27"/>
      <c r="H4795" s="27"/>
      <c r="I4795" s="27"/>
      <c r="Q4795" s="36"/>
    </row>
    <row r="4796" spans="6:17" x14ac:dyDescent="0.2">
      <c r="F4796" s="27"/>
      <c r="G4796" s="27"/>
      <c r="H4796" s="27"/>
      <c r="I4796" s="27"/>
      <c r="Q4796" s="36"/>
    </row>
    <row r="4797" spans="6:17" x14ac:dyDescent="0.2">
      <c r="F4797" s="27"/>
      <c r="G4797" s="27"/>
      <c r="H4797" s="27"/>
      <c r="I4797" s="27"/>
      <c r="Q4797" s="36"/>
    </row>
    <row r="4798" spans="6:17" x14ac:dyDescent="0.2">
      <c r="F4798" s="27"/>
      <c r="G4798" s="27"/>
      <c r="H4798" s="27"/>
      <c r="I4798" s="27"/>
      <c r="Q4798" s="36"/>
    </row>
    <row r="4799" spans="6:17" x14ac:dyDescent="0.2">
      <c r="F4799" s="27"/>
      <c r="G4799" s="27"/>
      <c r="H4799" s="27"/>
      <c r="I4799" s="27"/>
      <c r="Q4799" s="36"/>
    </row>
    <row r="4800" spans="6:17" x14ac:dyDescent="0.2">
      <c r="F4800" s="27"/>
      <c r="G4800" s="27"/>
      <c r="H4800" s="27"/>
      <c r="I4800" s="27"/>
      <c r="Q4800" s="36"/>
    </row>
    <row r="4801" spans="6:17" x14ac:dyDescent="0.2">
      <c r="F4801" s="27"/>
      <c r="G4801" s="27"/>
      <c r="H4801" s="27"/>
      <c r="I4801" s="27"/>
      <c r="Q4801" s="36"/>
    </row>
    <row r="4802" spans="6:17" x14ac:dyDescent="0.2">
      <c r="F4802" s="27"/>
      <c r="G4802" s="27"/>
      <c r="H4802" s="27"/>
      <c r="I4802" s="27"/>
      <c r="Q4802" s="36"/>
    </row>
    <row r="4803" spans="6:17" x14ac:dyDescent="0.2">
      <c r="F4803" s="27"/>
      <c r="G4803" s="27"/>
      <c r="H4803" s="27"/>
      <c r="I4803" s="27"/>
      <c r="Q4803" s="36"/>
    </row>
    <row r="4804" spans="6:17" x14ac:dyDescent="0.2">
      <c r="F4804" s="27"/>
      <c r="G4804" s="27"/>
      <c r="H4804" s="27"/>
      <c r="I4804" s="27"/>
      <c r="Q4804" s="36"/>
    </row>
    <row r="4805" spans="6:17" x14ac:dyDescent="0.2">
      <c r="F4805" s="27"/>
      <c r="G4805" s="27"/>
      <c r="H4805" s="27"/>
      <c r="I4805" s="27"/>
      <c r="Q4805" s="36"/>
    </row>
    <row r="4806" spans="6:17" x14ac:dyDescent="0.2">
      <c r="F4806" s="27"/>
      <c r="G4806" s="27"/>
      <c r="H4806" s="27"/>
      <c r="I4806" s="27"/>
      <c r="Q4806" s="36"/>
    </row>
    <row r="4807" spans="6:17" x14ac:dyDescent="0.2">
      <c r="F4807" s="27"/>
      <c r="G4807" s="27"/>
      <c r="H4807" s="27"/>
      <c r="I4807" s="27"/>
      <c r="Q4807" s="36"/>
    </row>
    <row r="4808" spans="6:17" x14ac:dyDescent="0.2">
      <c r="F4808" s="27"/>
      <c r="G4808" s="27"/>
      <c r="H4808" s="27"/>
      <c r="I4808" s="27"/>
      <c r="Q4808" s="36"/>
    </row>
    <row r="4809" spans="6:17" x14ac:dyDescent="0.2">
      <c r="F4809" s="27"/>
      <c r="G4809" s="27"/>
      <c r="H4809" s="27"/>
      <c r="I4809" s="27"/>
      <c r="Q4809" s="36"/>
    </row>
    <row r="4810" spans="6:17" x14ac:dyDescent="0.2">
      <c r="F4810" s="27"/>
      <c r="G4810" s="27"/>
      <c r="H4810" s="27"/>
      <c r="I4810" s="27"/>
      <c r="Q4810" s="36"/>
    </row>
    <row r="4811" spans="6:17" x14ac:dyDescent="0.2">
      <c r="F4811" s="27"/>
      <c r="G4811" s="27"/>
      <c r="H4811" s="27"/>
      <c r="I4811" s="27"/>
      <c r="Q4811" s="36"/>
    </row>
    <row r="4812" spans="6:17" x14ac:dyDescent="0.2">
      <c r="F4812" s="27"/>
      <c r="G4812" s="27"/>
      <c r="H4812" s="27"/>
      <c r="I4812" s="27"/>
      <c r="Q4812" s="36"/>
    </row>
    <row r="4813" spans="6:17" x14ac:dyDescent="0.2">
      <c r="F4813" s="27"/>
      <c r="G4813" s="27"/>
      <c r="H4813" s="27"/>
      <c r="I4813" s="27"/>
      <c r="Q4813" s="36"/>
    </row>
    <row r="4814" spans="6:17" x14ac:dyDescent="0.2">
      <c r="F4814" s="27"/>
      <c r="G4814" s="27"/>
      <c r="H4814" s="27"/>
      <c r="I4814" s="27"/>
      <c r="Q4814" s="36"/>
    </row>
    <row r="4815" spans="6:17" x14ac:dyDescent="0.2">
      <c r="F4815" s="27"/>
      <c r="G4815" s="27"/>
      <c r="H4815" s="27"/>
      <c r="I4815" s="27"/>
      <c r="Q4815" s="36"/>
    </row>
    <row r="4816" spans="6:17" x14ac:dyDescent="0.2">
      <c r="F4816" s="27"/>
      <c r="G4816" s="27"/>
      <c r="H4816" s="27"/>
      <c r="I4816" s="27"/>
      <c r="Q4816" s="36"/>
    </row>
    <row r="4817" spans="6:17" x14ac:dyDescent="0.2">
      <c r="F4817" s="27"/>
      <c r="G4817" s="27"/>
      <c r="H4817" s="27"/>
      <c r="I4817" s="27"/>
      <c r="Q4817" s="36"/>
    </row>
    <row r="4818" spans="6:17" x14ac:dyDescent="0.2">
      <c r="F4818" s="27"/>
      <c r="G4818" s="27"/>
      <c r="H4818" s="27"/>
      <c r="I4818" s="27"/>
      <c r="Q4818" s="36"/>
    </row>
    <row r="4819" spans="6:17" x14ac:dyDescent="0.2">
      <c r="F4819" s="27"/>
      <c r="G4819" s="27"/>
      <c r="H4819" s="27"/>
      <c r="I4819" s="27"/>
      <c r="Q4819" s="36"/>
    </row>
    <row r="4820" spans="6:17" x14ac:dyDescent="0.2">
      <c r="F4820" s="27"/>
      <c r="G4820" s="27"/>
      <c r="H4820" s="27"/>
      <c r="I4820" s="27"/>
      <c r="Q4820" s="36"/>
    </row>
    <row r="4821" spans="6:17" x14ac:dyDescent="0.2">
      <c r="F4821" s="27"/>
      <c r="G4821" s="27"/>
      <c r="H4821" s="27"/>
      <c r="I4821" s="27"/>
      <c r="Q4821" s="36"/>
    </row>
    <row r="4822" spans="6:17" x14ac:dyDescent="0.2">
      <c r="F4822" s="27"/>
      <c r="G4822" s="27"/>
      <c r="H4822" s="27"/>
      <c r="I4822" s="27"/>
      <c r="Q4822" s="36"/>
    </row>
    <row r="4823" spans="6:17" x14ac:dyDescent="0.2">
      <c r="F4823" s="27"/>
      <c r="G4823" s="27"/>
      <c r="H4823" s="27"/>
      <c r="I4823" s="27"/>
      <c r="Q4823" s="36"/>
    </row>
    <row r="4824" spans="6:17" x14ac:dyDescent="0.2">
      <c r="F4824" s="27"/>
      <c r="G4824" s="27"/>
      <c r="H4824" s="27"/>
      <c r="I4824" s="27"/>
      <c r="Q4824" s="36"/>
    </row>
    <row r="4825" spans="6:17" x14ac:dyDescent="0.2">
      <c r="F4825" s="27"/>
      <c r="G4825" s="27"/>
      <c r="H4825" s="27"/>
      <c r="I4825" s="27"/>
      <c r="Q4825" s="36"/>
    </row>
    <row r="4826" spans="6:17" x14ac:dyDescent="0.2">
      <c r="F4826" s="27"/>
      <c r="G4826" s="27"/>
      <c r="H4826" s="27"/>
      <c r="I4826" s="27"/>
      <c r="Q4826" s="36"/>
    </row>
    <row r="4827" spans="6:17" x14ac:dyDescent="0.2">
      <c r="F4827" s="27"/>
      <c r="G4827" s="27"/>
      <c r="H4827" s="27"/>
      <c r="I4827" s="27"/>
      <c r="Q4827" s="36"/>
    </row>
    <row r="4828" spans="6:17" x14ac:dyDescent="0.2">
      <c r="F4828" s="27"/>
      <c r="G4828" s="27"/>
      <c r="H4828" s="27"/>
      <c r="I4828" s="27"/>
      <c r="Q4828" s="36"/>
    </row>
    <row r="4829" spans="6:17" x14ac:dyDescent="0.2">
      <c r="F4829" s="27"/>
      <c r="G4829" s="27"/>
      <c r="H4829" s="27"/>
      <c r="I4829" s="27"/>
      <c r="Q4829" s="36"/>
    </row>
    <row r="4830" spans="6:17" x14ac:dyDescent="0.2">
      <c r="F4830" s="27"/>
      <c r="G4830" s="27"/>
      <c r="H4830" s="27"/>
      <c r="I4830" s="27"/>
      <c r="Q4830" s="36"/>
    </row>
    <row r="4831" spans="6:17" x14ac:dyDescent="0.2">
      <c r="F4831" s="27"/>
      <c r="G4831" s="27"/>
      <c r="H4831" s="27"/>
      <c r="I4831" s="27"/>
      <c r="Q4831" s="36"/>
    </row>
    <row r="4832" spans="6:17" x14ac:dyDescent="0.2">
      <c r="F4832" s="27"/>
      <c r="G4832" s="27"/>
      <c r="H4832" s="27"/>
      <c r="I4832" s="27"/>
      <c r="Q4832" s="36"/>
    </row>
    <row r="4833" spans="6:17" x14ac:dyDescent="0.2">
      <c r="F4833" s="27"/>
      <c r="G4833" s="27"/>
      <c r="H4833" s="27"/>
      <c r="I4833" s="27"/>
      <c r="Q4833" s="36"/>
    </row>
    <row r="4834" spans="6:17" x14ac:dyDescent="0.2">
      <c r="F4834" s="27"/>
      <c r="G4834" s="27"/>
      <c r="H4834" s="27"/>
      <c r="I4834" s="27"/>
      <c r="Q4834" s="36"/>
    </row>
    <row r="4835" spans="6:17" x14ac:dyDescent="0.2">
      <c r="F4835" s="27"/>
      <c r="G4835" s="27"/>
      <c r="H4835" s="27"/>
      <c r="I4835" s="27"/>
      <c r="Q4835" s="36"/>
    </row>
    <row r="4836" spans="6:17" x14ac:dyDescent="0.2">
      <c r="F4836" s="27"/>
      <c r="G4836" s="27"/>
      <c r="H4836" s="27"/>
      <c r="I4836" s="27"/>
      <c r="Q4836" s="36"/>
    </row>
    <row r="4837" spans="6:17" x14ac:dyDescent="0.2">
      <c r="F4837" s="27"/>
      <c r="G4837" s="27"/>
      <c r="H4837" s="27"/>
      <c r="I4837" s="27"/>
      <c r="Q4837" s="36"/>
    </row>
    <row r="4838" spans="6:17" x14ac:dyDescent="0.2">
      <c r="F4838" s="27"/>
      <c r="G4838" s="27"/>
      <c r="H4838" s="27"/>
      <c r="I4838" s="27"/>
      <c r="Q4838" s="36"/>
    </row>
    <row r="4839" spans="6:17" x14ac:dyDescent="0.2">
      <c r="F4839" s="27"/>
      <c r="G4839" s="27"/>
      <c r="H4839" s="27"/>
      <c r="I4839" s="27"/>
      <c r="Q4839" s="36"/>
    </row>
    <row r="4840" spans="6:17" x14ac:dyDescent="0.2">
      <c r="F4840" s="27"/>
      <c r="G4840" s="27"/>
      <c r="H4840" s="27"/>
      <c r="I4840" s="27"/>
      <c r="Q4840" s="36"/>
    </row>
    <row r="4841" spans="6:17" x14ac:dyDescent="0.2">
      <c r="F4841" s="27"/>
      <c r="G4841" s="27"/>
      <c r="H4841" s="27"/>
      <c r="I4841" s="27"/>
      <c r="Q4841" s="36"/>
    </row>
    <row r="4842" spans="6:17" x14ac:dyDescent="0.2">
      <c r="F4842" s="27"/>
      <c r="G4842" s="27"/>
      <c r="H4842" s="27"/>
      <c r="I4842" s="27"/>
      <c r="Q4842" s="36"/>
    </row>
    <row r="4843" spans="6:17" x14ac:dyDescent="0.2">
      <c r="F4843" s="27"/>
      <c r="G4843" s="27"/>
      <c r="H4843" s="27"/>
      <c r="I4843" s="27"/>
      <c r="Q4843" s="36"/>
    </row>
    <row r="4844" spans="6:17" x14ac:dyDescent="0.2">
      <c r="F4844" s="27"/>
      <c r="G4844" s="27"/>
      <c r="H4844" s="27"/>
      <c r="I4844" s="27"/>
      <c r="Q4844" s="36"/>
    </row>
    <row r="4845" spans="6:17" x14ac:dyDescent="0.2">
      <c r="F4845" s="27"/>
      <c r="G4845" s="27"/>
      <c r="H4845" s="27"/>
      <c r="I4845" s="27"/>
      <c r="Q4845" s="36"/>
    </row>
    <row r="4846" spans="6:17" x14ac:dyDescent="0.2">
      <c r="F4846" s="27"/>
      <c r="G4846" s="27"/>
      <c r="H4846" s="27"/>
      <c r="I4846" s="27"/>
      <c r="Q4846" s="36"/>
    </row>
    <row r="4847" spans="6:17" x14ac:dyDescent="0.2">
      <c r="F4847" s="27"/>
      <c r="G4847" s="27"/>
      <c r="H4847" s="27"/>
      <c r="I4847" s="27"/>
      <c r="Q4847" s="36"/>
    </row>
    <row r="4848" spans="6:17" x14ac:dyDescent="0.2">
      <c r="F4848" s="27"/>
      <c r="G4848" s="27"/>
      <c r="H4848" s="27"/>
      <c r="I4848" s="27"/>
      <c r="Q4848" s="36"/>
    </row>
    <row r="4849" spans="6:17" x14ac:dyDescent="0.2">
      <c r="F4849" s="27"/>
      <c r="G4849" s="27"/>
      <c r="H4849" s="27"/>
      <c r="I4849" s="27"/>
      <c r="Q4849" s="36"/>
    </row>
    <row r="4850" spans="6:17" x14ac:dyDescent="0.2">
      <c r="F4850" s="27"/>
      <c r="G4850" s="27"/>
      <c r="H4850" s="27"/>
      <c r="I4850" s="27"/>
      <c r="Q4850" s="36"/>
    </row>
    <row r="4851" spans="6:17" x14ac:dyDescent="0.2">
      <c r="F4851" s="27"/>
      <c r="G4851" s="27"/>
      <c r="H4851" s="27"/>
      <c r="I4851" s="27"/>
      <c r="Q4851" s="36"/>
    </row>
    <row r="4852" spans="6:17" x14ac:dyDescent="0.2">
      <c r="F4852" s="27"/>
      <c r="G4852" s="27"/>
      <c r="H4852" s="27"/>
      <c r="I4852" s="27"/>
      <c r="Q4852" s="36"/>
    </row>
    <row r="4853" spans="6:17" x14ac:dyDescent="0.2">
      <c r="F4853" s="27"/>
      <c r="G4853" s="27"/>
      <c r="H4853" s="27"/>
      <c r="I4853" s="27"/>
      <c r="Q4853" s="36"/>
    </row>
    <row r="4854" spans="6:17" x14ac:dyDescent="0.2">
      <c r="F4854" s="27"/>
      <c r="G4854" s="27"/>
      <c r="H4854" s="27"/>
      <c r="I4854" s="27"/>
      <c r="Q4854" s="36"/>
    </row>
    <row r="4855" spans="6:17" x14ac:dyDescent="0.2">
      <c r="F4855" s="27"/>
      <c r="G4855" s="27"/>
      <c r="H4855" s="27"/>
      <c r="I4855" s="27"/>
      <c r="Q4855" s="36"/>
    </row>
    <row r="4856" spans="6:17" x14ac:dyDescent="0.2">
      <c r="F4856" s="27"/>
      <c r="G4856" s="27"/>
      <c r="H4856" s="27"/>
      <c r="I4856" s="27"/>
      <c r="Q4856" s="36"/>
    </row>
    <row r="4857" spans="6:17" x14ac:dyDescent="0.2">
      <c r="F4857" s="27"/>
      <c r="G4857" s="27"/>
      <c r="H4857" s="27"/>
      <c r="I4857" s="27"/>
      <c r="Q4857" s="36"/>
    </row>
    <row r="4858" spans="6:17" x14ac:dyDescent="0.2">
      <c r="F4858" s="27"/>
      <c r="G4858" s="27"/>
      <c r="H4858" s="27"/>
      <c r="I4858" s="27"/>
      <c r="Q4858" s="36"/>
    </row>
    <row r="4859" spans="6:17" x14ac:dyDescent="0.2">
      <c r="F4859" s="27"/>
      <c r="G4859" s="27"/>
      <c r="H4859" s="27"/>
      <c r="I4859" s="27"/>
      <c r="Q4859" s="36"/>
    </row>
    <row r="4860" spans="6:17" x14ac:dyDescent="0.2">
      <c r="F4860" s="27"/>
      <c r="G4860" s="27"/>
      <c r="H4860" s="27"/>
      <c r="I4860" s="27"/>
      <c r="Q4860" s="36"/>
    </row>
    <row r="4861" spans="6:17" x14ac:dyDescent="0.2">
      <c r="F4861" s="27"/>
      <c r="G4861" s="27"/>
      <c r="H4861" s="27"/>
      <c r="I4861" s="27"/>
      <c r="Q4861" s="36"/>
    </row>
    <row r="4862" spans="6:17" x14ac:dyDescent="0.2">
      <c r="F4862" s="27"/>
      <c r="G4862" s="27"/>
      <c r="H4862" s="27"/>
      <c r="I4862" s="27"/>
      <c r="Q4862" s="36"/>
    </row>
    <row r="4863" spans="6:17" x14ac:dyDescent="0.2">
      <c r="F4863" s="27"/>
      <c r="G4863" s="27"/>
      <c r="H4863" s="27"/>
      <c r="I4863" s="27"/>
      <c r="Q4863" s="36"/>
    </row>
    <row r="4864" spans="6:17" x14ac:dyDescent="0.2">
      <c r="F4864" s="27"/>
      <c r="G4864" s="27"/>
      <c r="H4864" s="27"/>
      <c r="I4864" s="27"/>
      <c r="Q4864" s="36"/>
    </row>
    <row r="4865" spans="6:17" x14ac:dyDescent="0.2">
      <c r="F4865" s="27"/>
      <c r="G4865" s="27"/>
      <c r="H4865" s="27"/>
      <c r="I4865" s="27"/>
      <c r="Q4865" s="36"/>
    </row>
    <row r="4866" spans="6:17" x14ac:dyDescent="0.2">
      <c r="F4866" s="27"/>
      <c r="G4866" s="27"/>
      <c r="H4866" s="27"/>
      <c r="I4866" s="27"/>
      <c r="Q4866" s="36"/>
    </row>
    <row r="4867" spans="6:17" x14ac:dyDescent="0.2">
      <c r="F4867" s="27"/>
      <c r="G4867" s="27"/>
      <c r="H4867" s="27"/>
      <c r="I4867" s="27"/>
      <c r="Q4867" s="36"/>
    </row>
    <row r="4868" spans="6:17" x14ac:dyDescent="0.2">
      <c r="F4868" s="27"/>
      <c r="G4868" s="27"/>
      <c r="H4868" s="27"/>
      <c r="I4868" s="27"/>
      <c r="Q4868" s="36"/>
    </row>
    <row r="4869" spans="6:17" x14ac:dyDescent="0.2">
      <c r="F4869" s="27"/>
      <c r="G4869" s="27"/>
      <c r="H4869" s="27"/>
      <c r="I4869" s="27"/>
      <c r="Q4869" s="36"/>
    </row>
    <row r="4870" spans="6:17" x14ac:dyDescent="0.2">
      <c r="F4870" s="27"/>
      <c r="G4870" s="27"/>
      <c r="H4870" s="27"/>
      <c r="I4870" s="27"/>
      <c r="Q4870" s="36"/>
    </row>
    <row r="4871" spans="6:17" x14ac:dyDescent="0.2">
      <c r="F4871" s="27"/>
      <c r="G4871" s="27"/>
      <c r="H4871" s="27"/>
      <c r="I4871" s="27"/>
      <c r="Q4871" s="36"/>
    </row>
    <row r="4872" spans="6:17" x14ac:dyDescent="0.2">
      <c r="F4872" s="27"/>
      <c r="G4872" s="27"/>
      <c r="H4872" s="27"/>
      <c r="I4872" s="27"/>
      <c r="Q4872" s="36"/>
    </row>
    <row r="4873" spans="6:17" x14ac:dyDescent="0.2">
      <c r="F4873" s="27"/>
      <c r="G4873" s="27"/>
      <c r="H4873" s="27"/>
      <c r="I4873" s="27"/>
      <c r="Q4873" s="36"/>
    </row>
    <row r="4874" spans="6:17" x14ac:dyDescent="0.2">
      <c r="F4874" s="27"/>
      <c r="G4874" s="27"/>
      <c r="H4874" s="27"/>
      <c r="I4874" s="27"/>
      <c r="Q4874" s="36"/>
    </row>
    <row r="4875" spans="6:17" x14ac:dyDescent="0.2">
      <c r="F4875" s="27"/>
      <c r="G4875" s="27"/>
      <c r="H4875" s="27"/>
      <c r="I4875" s="27"/>
      <c r="Q4875" s="36"/>
    </row>
    <row r="4876" spans="6:17" x14ac:dyDescent="0.2">
      <c r="F4876" s="27"/>
      <c r="G4876" s="27"/>
      <c r="H4876" s="27"/>
      <c r="I4876" s="27"/>
      <c r="Q4876" s="36"/>
    </row>
    <row r="4877" spans="6:17" x14ac:dyDescent="0.2">
      <c r="F4877" s="27"/>
      <c r="G4877" s="27"/>
      <c r="H4877" s="27"/>
      <c r="I4877" s="27"/>
      <c r="Q4877" s="36"/>
    </row>
    <row r="4878" spans="6:17" x14ac:dyDescent="0.2">
      <c r="F4878" s="27"/>
      <c r="G4878" s="27"/>
      <c r="H4878" s="27"/>
      <c r="I4878" s="27"/>
      <c r="Q4878" s="36"/>
    </row>
    <row r="4879" spans="6:17" x14ac:dyDescent="0.2">
      <c r="F4879" s="27"/>
      <c r="G4879" s="27"/>
      <c r="H4879" s="27"/>
      <c r="I4879" s="27"/>
      <c r="Q4879" s="36"/>
    </row>
    <row r="4880" spans="6:17" x14ac:dyDescent="0.2">
      <c r="F4880" s="27"/>
      <c r="G4880" s="27"/>
      <c r="H4880" s="27"/>
      <c r="I4880" s="27"/>
      <c r="Q4880" s="36"/>
    </row>
    <row r="4881" spans="6:17" x14ac:dyDescent="0.2">
      <c r="F4881" s="27"/>
      <c r="G4881" s="27"/>
      <c r="H4881" s="27"/>
      <c r="I4881" s="27"/>
      <c r="Q4881" s="36"/>
    </row>
    <row r="4882" spans="6:17" x14ac:dyDescent="0.2">
      <c r="F4882" s="27"/>
      <c r="G4882" s="27"/>
      <c r="H4882" s="27"/>
      <c r="I4882" s="27"/>
      <c r="Q4882" s="36"/>
    </row>
    <row r="4883" spans="6:17" x14ac:dyDescent="0.2">
      <c r="F4883" s="27"/>
      <c r="G4883" s="27"/>
      <c r="H4883" s="27"/>
      <c r="I4883" s="27"/>
      <c r="Q4883" s="36"/>
    </row>
    <row r="4884" spans="6:17" x14ac:dyDescent="0.2">
      <c r="F4884" s="27"/>
      <c r="G4884" s="27"/>
      <c r="H4884" s="27"/>
      <c r="I4884" s="27"/>
      <c r="Q4884" s="36"/>
    </row>
    <row r="4885" spans="6:17" x14ac:dyDescent="0.2">
      <c r="F4885" s="27"/>
      <c r="G4885" s="27"/>
      <c r="H4885" s="27"/>
      <c r="I4885" s="27"/>
      <c r="Q4885" s="36"/>
    </row>
    <row r="4886" spans="6:17" x14ac:dyDescent="0.2">
      <c r="F4886" s="27"/>
      <c r="G4886" s="27"/>
      <c r="H4886" s="27"/>
      <c r="I4886" s="27"/>
      <c r="Q4886" s="36"/>
    </row>
    <row r="4887" spans="6:17" x14ac:dyDescent="0.2">
      <c r="F4887" s="27"/>
      <c r="G4887" s="27"/>
      <c r="H4887" s="27"/>
      <c r="I4887" s="27"/>
      <c r="Q4887" s="36"/>
    </row>
    <row r="4888" spans="6:17" x14ac:dyDescent="0.2">
      <c r="F4888" s="27"/>
      <c r="G4888" s="27"/>
      <c r="H4888" s="27"/>
      <c r="I4888" s="27"/>
      <c r="Q4888" s="36"/>
    </row>
    <row r="4889" spans="6:17" x14ac:dyDescent="0.2">
      <c r="F4889" s="27"/>
      <c r="G4889" s="27"/>
      <c r="H4889" s="27"/>
      <c r="I4889" s="27"/>
      <c r="Q4889" s="36"/>
    </row>
    <row r="4890" spans="6:17" x14ac:dyDescent="0.2">
      <c r="F4890" s="27"/>
      <c r="G4890" s="27"/>
      <c r="H4890" s="27"/>
      <c r="I4890" s="27"/>
      <c r="Q4890" s="36"/>
    </row>
    <row r="4891" spans="6:17" x14ac:dyDescent="0.2">
      <c r="F4891" s="27"/>
      <c r="G4891" s="27"/>
      <c r="H4891" s="27"/>
      <c r="I4891" s="27"/>
      <c r="Q4891" s="36"/>
    </row>
    <row r="4892" spans="6:17" x14ac:dyDescent="0.2">
      <c r="F4892" s="27"/>
      <c r="G4892" s="27"/>
      <c r="H4892" s="27"/>
      <c r="I4892" s="27"/>
      <c r="Q4892" s="36"/>
    </row>
    <row r="4893" spans="6:17" x14ac:dyDescent="0.2">
      <c r="F4893" s="27"/>
      <c r="G4893" s="27"/>
      <c r="H4893" s="27"/>
      <c r="I4893" s="27"/>
      <c r="Q4893" s="36"/>
    </row>
    <row r="4894" spans="6:17" x14ac:dyDescent="0.2">
      <c r="F4894" s="27"/>
      <c r="G4894" s="27"/>
      <c r="H4894" s="27"/>
      <c r="I4894" s="27"/>
      <c r="Q4894" s="36"/>
    </row>
    <row r="4895" spans="6:17" x14ac:dyDescent="0.2">
      <c r="F4895" s="27"/>
      <c r="G4895" s="27"/>
      <c r="H4895" s="27"/>
      <c r="I4895" s="27"/>
      <c r="Q4895" s="36"/>
    </row>
    <row r="4896" spans="6:17" x14ac:dyDescent="0.2">
      <c r="F4896" s="27"/>
      <c r="G4896" s="27"/>
      <c r="H4896" s="27"/>
      <c r="I4896" s="27"/>
      <c r="Q4896" s="36"/>
    </row>
    <row r="4897" spans="6:17" x14ac:dyDescent="0.2">
      <c r="F4897" s="27"/>
      <c r="G4897" s="27"/>
      <c r="H4897" s="27"/>
      <c r="I4897" s="27"/>
      <c r="Q4897" s="36"/>
    </row>
    <row r="4898" spans="6:17" x14ac:dyDescent="0.2">
      <c r="F4898" s="27"/>
      <c r="G4898" s="27"/>
      <c r="H4898" s="27"/>
      <c r="I4898" s="27"/>
      <c r="Q4898" s="36"/>
    </row>
    <row r="4899" spans="6:17" x14ac:dyDescent="0.2">
      <c r="F4899" s="27"/>
      <c r="G4899" s="27"/>
      <c r="H4899" s="27"/>
      <c r="I4899" s="27"/>
      <c r="Q4899" s="36"/>
    </row>
    <row r="4900" spans="6:17" x14ac:dyDescent="0.2">
      <c r="F4900" s="27"/>
      <c r="G4900" s="27"/>
      <c r="H4900" s="27"/>
      <c r="I4900" s="27"/>
      <c r="Q4900" s="36"/>
    </row>
    <row r="4901" spans="6:17" x14ac:dyDescent="0.2">
      <c r="F4901" s="27"/>
      <c r="G4901" s="27"/>
      <c r="H4901" s="27"/>
      <c r="I4901" s="27"/>
      <c r="Q4901" s="36"/>
    </row>
    <row r="4902" spans="6:17" x14ac:dyDescent="0.2">
      <c r="F4902" s="27"/>
      <c r="G4902" s="27"/>
      <c r="H4902" s="27"/>
      <c r="I4902" s="27"/>
      <c r="Q4902" s="36"/>
    </row>
    <row r="4903" spans="6:17" x14ac:dyDescent="0.2">
      <c r="F4903" s="27"/>
      <c r="G4903" s="27"/>
      <c r="H4903" s="27"/>
      <c r="I4903" s="27"/>
      <c r="Q4903" s="36"/>
    </row>
    <row r="4904" spans="6:17" x14ac:dyDescent="0.2">
      <c r="F4904" s="27"/>
      <c r="G4904" s="27"/>
      <c r="H4904" s="27"/>
      <c r="I4904" s="27"/>
      <c r="Q4904" s="36"/>
    </row>
    <row r="4905" spans="6:17" x14ac:dyDescent="0.2">
      <c r="F4905" s="27"/>
      <c r="G4905" s="27"/>
      <c r="H4905" s="27"/>
      <c r="I4905" s="27"/>
      <c r="Q4905" s="36"/>
    </row>
    <row r="4906" spans="6:17" x14ac:dyDescent="0.2">
      <c r="F4906" s="27"/>
      <c r="G4906" s="27"/>
      <c r="H4906" s="27"/>
      <c r="I4906" s="27"/>
      <c r="Q4906" s="36"/>
    </row>
    <row r="4907" spans="6:17" x14ac:dyDescent="0.2">
      <c r="F4907" s="27"/>
      <c r="G4907" s="27"/>
      <c r="H4907" s="27"/>
      <c r="I4907" s="27"/>
      <c r="Q4907" s="36"/>
    </row>
    <row r="4908" spans="6:17" x14ac:dyDescent="0.2">
      <c r="F4908" s="27"/>
      <c r="G4908" s="27"/>
      <c r="H4908" s="27"/>
      <c r="I4908" s="27"/>
      <c r="Q4908" s="36"/>
    </row>
    <row r="4909" spans="6:17" x14ac:dyDescent="0.2">
      <c r="F4909" s="27"/>
      <c r="G4909" s="27"/>
      <c r="H4909" s="27"/>
      <c r="I4909" s="27"/>
      <c r="Q4909" s="36"/>
    </row>
    <row r="4910" spans="6:17" x14ac:dyDescent="0.2">
      <c r="F4910" s="27"/>
      <c r="G4910" s="27"/>
      <c r="H4910" s="27"/>
      <c r="I4910" s="27"/>
      <c r="Q4910" s="36"/>
    </row>
    <row r="4911" spans="6:17" x14ac:dyDescent="0.2">
      <c r="F4911" s="27"/>
      <c r="G4911" s="27"/>
      <c r="H4911" s="27"/>
      <c r="I4911" s="27"/>
      <c r="Q4911" s="36"/>
    </row>
    <row r="4912" spans="6:17" x14ac:dyDescent="0.2">
      <c r="F4912" s="27"/>
      <c r="G4912" s="27"/>
      <c r="H4912" s="27"/>
      <c r="I4912" s="27"/>
      <c r="Q4912" s="36"/>
    </row>
    <row r="4913" spans="6:17" x14ac:dyDescent="0.2">
      <c r="F4913" s="27"/>
      <c r="G4913" s="27"/>
      <c r="H4913" s="27"/>
      <c r="I4913" s="27"/>
      <c r="Q4913" s="36"/>
    </row>
    <row r="4914" spans="6:17" x14ac:dyDescent="0.2">
      <c r="F4914" s="27"/>
      <c r="G4914" s="27"/>
      <c r="H4914" s="27"/>
      <c r="I4914" s="27"/>
      <c r="Q4914" s="36"/>
    </row>
    <row r="4915" spans="6:17" x14ac:dyDescent="0.2">
      <c r="F4915" s="27"/>
      <c r="G4915" s="27"/>
      <c r="H4915" s="27"/>
      <c r="I4915" s="27"/>
      <c r="Q4915" s="36"/>
    </row>
    <row r="4916" spans="6:17" x14ac:dyDescent="0.2">
      <c r="F4916" s="27"/>
      <c r="G4916" s="27"/>
      <c r="H4916" s="27"/>
      <c r="I4916" s="27"/>
      <c r="Q4916" s="36"/>
    </row>
    <row r="4917" spans="6:17" x14ac:dyDescent="0.2">
      <c r="F4917" s="27"/>
      <c r="G4917" s="27"/>
      <c r="H4917" s="27"/>
      <c r="I4917" s="27"/>
      <c r="Q4917" s="36"/>
    </row>
    <row r="4918" spans="6:17" x14ac:dyDescent="0.2">
      <c r="F4918" s="27"/>
      <c r="G4918" s="27"/>
      <c r="H4918" s="27"/>
      <c r="I4918" s="27"/>
      <c r="Q4918" s="36"/>
    </row>
    <row r="4919" spans="6:17" x14ac:dyDescent="0.2">
      <c r="F4919" s="27"/>
      <c r="G4919" s="27"/>
      <c r="H4919" s="27"/>
      <c r="I4919" s="27"/>
      <c r="Q4919" s="36"/>
    </row>
    <row r="4920" spans="6:17" x14ac:dyDescent="0.2">
      <c r="F4920" s="27"/>
      <c r="G4920" s="27"/>
      <c r="H4920" s="27"/>
      <c r="I4920" s="27"/>
      <c r="Q4920" s="36"/>
    </row>
    <row r="4921" spans="6:17" x14ac:dyDescent="0.2">
      <c r="F4921" s="27"/>
      <c r="G4921" s="27"/>
      <c r="H4921" s="27"/>
      <c r="I4921" s="27"/>
      <c r="Q4921" s="36"/>
    </row>
    <row r="4922" spans="6:17" x14ac:dyDescent="0.2">
      <c r="F4922" s="27"/>
      <c r="G4922" s="27"/>
      <c r="H4922" s="27"/>
      <c r="I4922" s="27"/>
      <c r="Q4922" s="36"/>
    </row>
    <row r="4923" spans="6:17" x14ac:dyDescent="0.2">
      <c r="F4923" s="27"/>
      <c r="G4923" s="27"/>
      <c r="H4923" s="27"/>
      <c r="I4923" s="27"/>
      <c r="Q4923" s="36"/>
    </row>
    <row r="4924" spans="6:17" x14ac:dyDescent="0.2">
      <c r="F4924" s="27"/>
      <c r="G4924" s="27"/>
      <c r="H4924" s="27"/>
      <c r="I4924" s="27"/>
      <c r="Q4924" s="36"/>
    </row>
    <row r="4925" spans="6:17" x14ac:dyDescent="0.2">
      <c r="F4925" s="27"/>
      <c r="G4925" s="27"/>
      <c r="H4925" s="27"/>
      <c r="I4925" s="27"/>
      <c r="Q4925" s="36"/>
    </row>
    <row r="4926" spans="6:17" x14ac:dyDescent="0.2">
      <c r="F4926" s="27"/>
      <c r="G4926" s="27"/>
      <c r="H4926" s="27"/>
      <c r="I4926" s="27"/>
      <c r="Q4926" s="36"/>
    </row>
    <row r="4927" spans="6:17" x14ac:dyDescent="0.2">
      <c r="F4927" s="27"/>
      <c r="G4927" s="27"/>
      <c r="H4927" s="27"/>
      <c r="I4927" s="27"/>
      <c r="Q4927" s="36"/>
    </row>
    <row r="4928" spans="6:17" x14ac:dyDescent="0.2">
      <c r="F4928" s="27"/>
      <c r="G4928" s="27"/>
      <c r="H4928" s="27"/>
      <c r="I4928" s="27"/>
      <c r="Q4928" s="36"/>
    </row>
    <row r="4929" spans="6:17" x14ac:dyDescent="0.2">
      <c r="F4929" s="27"/>
      <c r="G4929" s="27"/>
      <c r="H4929" s="27"/>
      <c r="I4929" s="27"/>
      <c r="Q4929" s="36"/>
    </row>
    <row r="4930" spans="6:17" x14ac:dyDescent="0.2">
      <c r="F4930" s="27"/>
      <c r="G4930" s="27"/>
      <c r="H4930" s="27"/>
      <c r="I4930" s="27"/>
      <c r="Q4930" s="36"/>
    </row>
    <row r="4931" spans="6:17" x14ac:dyDescent="0.2">
      <c r="F4931" s="27"/>
      <c r="G4931" s="27"/>
      <c r="H4931" s="27"/>
      <c r="I4931" s="27"/>
      <c r="Q4931" s="36"/>
    </row>
    <row r="4932" spans="6:17" x14ac:dyDescent="0.2">
      <c r="F4932" s="27"/>
      <c r="G4932" s="27"/>
      <c r="H4932" s="27"/>
      <c r="I4932" s="27"/>
      <c r="Q4932" s="36"/>
    </row>
    <row r="4933" spans="6:17" x14ac:dyDescent="0.2">
      <c r="F4933" s="27"/>
      <c r="G4933" s="27"/>
      <c r="H4933" s="27"/>
      <c r="I4933" s="27"/>
      <c r="Q4933" s="36"/>
    </row>
    <row r="4934" spans="6:17" x14ac:dyDescent="0.2">
      <c r="F4934" s="27"/>
      <c r="G4934" s="27"/>
      <c r="H4934" s="27"/>
      <c r="I4934" s="27"/>
      <c r="Q4934" s="36"/>
    </row>
    <row r="4935" spans="6:17" x14ac:dyDescent="0.2">
      <c r="F4935" s="27"/>
      <c r="G4935" s="27"/>
      <c r="H4935" s="27"/>
      <c r="I4935" s="27"/>
      <c r="Q4935" s="36"/>
    </row>
    <row r="4936" spans="6:17" x14ac:dyDescent="0.2">
      <c r="F4936" s="27"/>
      <c r="G4936" s="27"/>
      <c r="H4936" s="27"/>
      <c r="I4936" s="27"/>
      <c r="Q4936" s="36"/>
    </row>
    <row r="4937" spans="6:17" x14ac:dyDescent="0.2">
      <c r="F4937" s="27"/>
      <c r="G4937" s="27"/>
      <c r="H4937" s="27"/>
      <c r="I4937" s="27"/>
      <c r="Q4937" s="36"/>
    </row>
    <row r="4938" spans="6:17" x14ac:dyDescent="0.2">
      <c r="F4938" s="27"/>
      <c r="G4938" s="27"/>
      <c r="H4938" s="27"/>
      <c r="I4938" s="27"/>
      <c r="Q4938" s="36"/>
    </row>
    <row r="4939" spans="6:17" x14ac:dyDescent="0.2">
      <c r="F4939" s="27"/>
      <c r="G4939" s="27"/>
      <c r="H4939" s="27"/>
      <c r="I4939" s="27"/>
      <c r="Q4939" s="36"/>
    </row>
    <row r="4940" spans="6:17" x14ac:dyDescent="0.2">
      <c r="F4940" s="27"/>
      <c r="G4940" s="27"/>
      <c r="H4940" s="27"/>
      <c r="I4940" s="27"/>
      <c r="Q4940" s="36"/>
    </row>
    <row r="4941" spans="6:17" x14ac:dyDescent="0.2">
      <c r="F4941" s="27"/>
      <c r="G4941" s="27"/>
      <c r="H4941" s="27"/>
      <c r="I4941" s="27"/>
      <c r="Q4941" s="36"/>
    </row>
    <row r="4942" spans="6:17" x14ac:dyDescent="0.2">
      <c r="F4942" s="27"/>
      <c r="G4942" s="27"/>
      <c r="H4942" s="27"/>
      <c r="I4942" s="27"/>
      <c r="Q4942" s="36"/>
    </row>
    <row r="4943" spans="6:17" x14ac:dyDescent="0.2">
      <c r="F4943" s="27"/>
      <c r="G4943" s="27"/>
      <c r="H4943" s="27"/>
      <c r="I4943" s="27"/>
      <c r="Q4943" s="36"/>
    </row>
    <row r="4944" spans="6:17" x14ac:dyDescent="0.2">
      <c r="F4944" s="27"/>
      <c r="G4944" s="27"/>
      <c r="H4944" s="27"/>
      <c r="I4944" s="27"/>
      <c r="Q4944" s="36"/>
    </row>
    <row r="4945" spans="6:17" x14ac:dyDescent="0.2">
      <c r="F4945" s="27"/>
      <c r="G4945" s="27"/>
      <c r="H4945" s="27"/>
      <c r="I4945" s="27"/>
      <c r="Q4945" s="36"/>
    </row>
    <row r="4946" spans="6:17" x14ac:dyDescent="0.2">
      <c r="F4946" s="27"/>
      <c r="G4946" s="27"/>
      <c r="H4946" s="27"/>
      <c r="I4946" s="27"/>
      <c r="Q4946" s="36"/>
    </row>
    <row r="4947" spans="6:17" x14ac:dyDescent="0.2">
      <c r="F4947" s="27"/>
      <c r="G4947" s="27"/>
      <c r="H4947" s="27"/>
      <c r="I4947" s="27"/>
      <c r="Q4947" s="36"/>
    </row>
    <row r="4948" spans="6:17" x14ac:dyDescent="0.2">
      <c r="F4948" s="27"/>
      <c r="G4948" s="27"/>
      <c r="H4948" s="27"/>
      <c r="I4948" s="27"/>
      <c r="Q4948" s="36"/>
    </row>
    <row r="4949" spans="6:17" x14ac:dyDescent="0.2">
      <c r="F4949" s="27"/>
      <c r="G4949" s="27"/>
      <c r="H4949" s="27"/>
      <c r="I4949" s="27"/>
      <c r="Q4949" s="36"/>
    </row>
    <row r="4950" spans="6:17" x14ac:dyDescent="0.2">
      <c r="F4950" s="27"/>
      <c r="G4950" s="27"/>
      <c r="H4950" s="27"/>
      <c r="I4950" s="27"/>
      <c r="Q4950" s="36"/>
    </row>
    <row r="4951" spans="6:17" x14ac:dyDescent="0.2">
      <c r="F4951" s="27"/>
      <c r="G4951" s="27"/>
      <c r="H4951" s="27"/>
      <c r="I4951" s="27"/>
      <c r="Q4951" s="36"/>
    </row>
    <row r="4952" spans="6:17" x14ac:dyDescent="0.2">
      <c r="F4952" s="27"/>
      <c r="G4952" s="27"/>
      <c r="H4952" s="27"/>
      <c r="I4952" s="27"/>
      <c r="Q4952" s="36"/>
    </row>
    <row r="4953" spans="6:17" x14ac:dyDescent="0.2">
      <c r="F4953" s="27"/>
      <c r="G4953" s="27"/>
      <c r="H4953" s="27"/>
      <c r="I4953" s="27"/>
      <c r="Q4953" s="36"/>
    </row>
    <row r="4954" spans="6:17" x14ac:dyDescent="0.2">
      <c r="F4954" s="27"/>
      <c r="G4954" s="27"/>
      <c r="H4954" s="27"/>
      <c r="I4954" s="27"/>
      <c r="Q4954" s="36"/>
    </row>
    <row r="4955" spans="6:17" x14ac:dyDescent="0.2">
      <c r="F4955" s="27"/>
      <c r="G4955" s="27"/>
      <c r="H4955" s="27"/>
      <c r="I4955" s="27"/>
      <c r="Q4955" s="36"/>
    </row>
    <row r="4956" spans="6:17" x14ac:dyDescent="0.2">
      <c r="F4956" s="27"/>
      <c r="G4956" s="27"/>
      <c r="H4956" s="27"/>
      <c r="I4956" s="27"/>
      <c r="Q4956" s="36"/>
    </row>
    <row r="4957" spans="6:17" x14ac:dyDescent="0.2">
      <c r="F4957" s="27"/>
      <c r="G4957" s="27"/>
      <c r="H4957" s="27"/>
      <c r="I4957" s="27"/>
      <c r="Q4957" s="36"/>
    </row>
    <row r="4958" spans="6:17" x14ac:dyDescent="0.2">
      <c r="F4958" s="27"/>
      <c r="G4958" s="27"/>
      <c r="H4958" s="27"/>
      <c r="I4958" s="27"/>
      <c r="Q4958" s="36"/>
    </row>
    <row r="4959" spans="6:17" x14ac:dyDescent="0.2">
      <c r="F4959" s="27"/>
      <c r="G4959" s="27"/>
      <c r="H4959" s="27"/>
      <c r="I4959" s="27"/>
      <c r="Q4959" s="36"/>
    </row>
    <row r="4960" spans="6:17" x14ac:dyDescent="0.2">
      <c r="F4960" s="27"/>
      <c r="G4960" s="27"/>
      <c r="H4960" s="27"/>
      <c r="I4960" s="27"/>
      <c r="Q4960" s="36"/>
    </row>
    <row r="4961" spans="6:17" x14ac:dyDescent="0.2">
      <c r="F4961" s="27"/>
      <c r="G4961" s="27"/>
      <c r="H4961" s="27"/>
      <c r="I4961" s="27"/>
      <c r="Q4961" s="36"/>
    </row>
    <row r="4962" spans="6:17" x14ac:dyDescent="0.2">
      <c r="F4962" s="27"/>
      <c r="G4962" s="27"/>
      <c r="H4962" s="27"/>
      <c r="I4962" s="27"/>
      <c r="Q4962" s="36"/>
    </row>
    <row r="4963" spans="6:17" x14ac:dyDescent="0.2">
      <c r="F4963" s="27"/>
      <c r="G4963" s="27"/>
      <c r="H4963" s="27"/>
      <c r="I4963" s="27"/>
      <c r="Q4963" s="36"/>
    </row>
    <row r="4964" spans="6:17" x14ac:dyDescent="0.2">
      <c r="F4964" s="27"/>
      <c r="G4964" s="27"/>
      <c r="H4964" s="27"/>
      <c r="I4964" s="27"/>
      <c r="Q4964" s="36"/>
    </row>
    <row r="4965" spans="6:17" x14ac:dyDescent="0.2">
      <c r="F4965" s="27"/>
      <c r="G4965" s="27"/>
      <c r="H4965" s="27"/>
      <c r="I4965" s="27"/>
      <c r="Q4965" s="36"/>
    </row>
    <row r="4966" spans="6:17" x14ac:dyDescent="0.2">
      <c r="F4966" s="27"/>
      <c r="G4966" s="27"/>
      <c r="H4966" s="27"/>
      <c r="I4966" s="27"/>
      <c r="Q4966" s="36"/>
    </row>
    <row r="4967" spans="6:17" x14ac:dyDescent="0.2">
      <c r="F4967" s="27"/>
      <c r="G4967" s="27"/>
      <c r="H4967" s="27"/>
      <c r="I4967" s="27"/>
      <c r="Q4967" s="36"/>
    </row>
    <row r="4968" spans="6:17" x14ac:dyDescent="0.2">
      <c r="F4968" s="27"/>
      <c r="G4968" s="27"/>
      <c r="H4968" s="27"/>
      <c r="I4968" s="27"/>
      <c r="Q4968" s="36"/>
    </row>
    <row r="4969" spans="6:17" x14ac:dyDescent="0.2">
      <c r="F4969" s="27"/>
      <c r="G4969" s="27"/>
      <c r="H4969" s="27"/>
      <c r="I4969" s="27"/>
      <c r="Q4969" s="36"/>
    </row>
    <row r="4970" spans="6:17" x14ac:dyDescent="0.2">
      <c r="F4970" s="27"/>
      <c r="G4970" s="27"/>
      <c r="H4970" s="27"/>
      <c r="I4970" s="27"/>
      <c r="Q4970" s="36"/>
    </row>
    <row r="4971" spans="6:17" x14ac:dyDescent="0.2">
      <c r="F4971" s="27"/>
      <c r="G4971" s="27"/>
      <c r="H4971" s="27"/>
      <c r="I4971" s="27"/>
      <c r="Q4971" s="36"/>
    </row>
    <row r="4972" spans="6:17" x14ac:dyDescent="0.2">
      <c r="F4972" s="27"/>
      <c r="G4972" s="27"/>
      <c r="H4972" s="27"/>
      <c r="I4972" s="27"/>
      <c r="Q4972" s="36"/>
    </row>
    <row r="4973" spans="6:17" x14ac:dyDescent="0.2">
      <c r="F4973" s="27"/>
      <c r="G4973" s="27"/>
      <c r="H4973" s="27"/>
      <c r="I4973" s="27"/>
      <c r="Q4973" s="36"/>
    </row>
    <row r="4974" spans="6:17" x14ac:dyDescent="0.2">
      <c r="F4974" s="27"/>
      <c r="G4974" s="27"/>
      <c r="H4974" s="27"/>
      <c r="I4974" s="27"/>
      <c r="Q4974" s="36"/>
    </row>
    <row r="4975" spans="6:17" x14ac:dyDescent="0.2">
      <c r="F4975" s="27"/>
      <c r="G4975" s="27"/>
      <c r="H4975" s="27"/>
      <c r="I4975" s="27"/>
      <c r="Q4975" s="36"/>
    </row>
    <row r="4976" spans="6:17" x14ac:dyDescent="0.2">
      <c r="F4976" s="27"/>
      <c r="G4976" s="27"/>
      <c r="H4976" s="27"/>
      <c r="I4976" s="27"/>
      <c r="Q4976" s="36"/>
    </row>
    <row r="4977" spans="6:17" x14ac:dyDescent="0.2">
      <c r="F4977" s="27"/>
      <c r="G4977" s="27"/>
      <c r="H4977" s="27"/>
      <c r="I4977" s="27"/>
      <c r="Q4977" s="36"/>
    </row>
    <row r="4978" spans="6:17" x14ac:dyDescent="0.2">
      <c r="F4978" s="27"/>
      <c r="G4978" s="27"/>
      <c r="H4978" s="27"/>
      <c r="I4978" s="27"/>
      <c r="Q4978" s="36"/>
    </row>
    <row r="4979" spans="6:17" x14ac:dyDescent="0.2">
      <c r="F4979" s="27"/>
      <c r="G4979" s="27"/>
      <c r="H4979" s="27"/>
      <c r="I4979" s="27"/>
      <c r="Q4979" s="36"/>
    </row>
    <row r="4980" spans="6:17" x14ac:dyDescent="0.2">
      <c r="F4980" s="27"/>
      <c r="G4980" s="27"/>
      <c r="H4980" s="27"/>
      <c r="I4980" s="27"/>
      <c r="Q4980" s="36"/>
    </row>
    <row r="4981" spans="6:17" x14ac:dyDescent="0.2">
      <c r="F4981" s="27"/>
      <c r="G4981" s="27"/>
      <c r="H4981" s="27"/>
      <c r="I4981" s="27"/>
      <c r="Q4981" s="36"/>
    </row>
    <row r="4982" spans="6:17" x14ac:dyDescent="0.2">
      <c r="F4982" s="27"/>
      <c r="G4982" s="27"/>
      <c r="H4982" s="27"/>
      <c r="I4982" s="27"/>
      <c r="Q4982" s="36"/>
    </row>
    <row r="4983" spans="6:17" x14ac:dyDescent="0.2">
      <c r="F4983" s="27"/>
      <c r="G4983" s="27"/>
      <c r="H4983" s="27"/>
      <c r="I4983" s="27"/>
      <c r="Q4983" s="36"/>
    </row>
    <row r="4984" spans="6:17" x14ac:dyDescent="0.2">
      <c r="F4984" s="27"/>
      <c r="G4984" s="27"/>
      <c r="H4984" s="27"/>
      <c r="I4984" s="27"/>
      <c r="Q4984" s="36"/>
    </row>
    <row r="4985" spans="6:17" x14ac:dyDescent="0.2">
      <c r="F4985" s="27"/>
      <c r="G4985" s="27"/>
      <c r="H4985" s="27"/>
      <c r="I4985" s="27"/>
      <c r="Q4985" s="36"/>
    </row>
    <row r="4986" spans="6:17" x14ac:dyDescent="0.2">
      <c r="F4986" s="27"/>
      <c r="G4986" s="27"/>
      <c r="H4986" s="27"/>
      <c r="I4986" s="27"/>
      <c r="Q4986" s="36"/>
    </row>
    <row r="4987" spans="6:17" x14ac:dyDescent="0.2">
      <c r="F4987" s="27"/>
      <c r="G4987" s="27"/>
      <c r="H4987" s="27"/>
      <c r="I4987" s="27"/>
      <c r="Q4987" s="36"/>
    </row>
    <row r="4988" spans="6:17" x14ac:dyDescent="0.2">
      <c r="F4988" s="27"/>
      <c r="G4988" s="27"/>
      <c r="H4988" s="27"/>
      <c r="I4988" s="27"/>
      <c r="Q4988" s="36"/>
    </row>
    <row r="4989" spans="6:17" x14ac:dyDescent="0.2">
      <c r="F4989" s="27"/>
      <c r="G4989" s="27"/>
      <c r="H4989" s="27"/>
      <c r="I4989" s="27"/>
      <c r="Q4989" s="36"/>
    </row>
    <row r="4990" spans="6:17" x14ac:dyDescent="0.2">
      <c r="F4990" s="27"/>
      <c r="G4990" s="27"/>
      <c r="H4990" s="27"/>
      <c r="I4990" s="27"/>
      <c r="Q4990" s="36"/>
    </row>
    <row r="4991" spans="6:17" x14ac:dyDescent="0.2">
      <c r="F4991" s="27"/>
      <c r="G4991" s="27"/>
      <c r="H4991" s="27"/>
      <c r="I4991" s="27"/>
      <c r="Q4991" s="36"/>
    </row>
    <row r="4992" spans="6:17" x14ac:dyDescent="0.2">
      <c r="F4992" s="27"/>
      <c r="G4992" s="27"/>
      <c r="H4992" s="27"/>
      <c r="I4992" s="27"/>
      <c r="Q4992" s="36"/>
    </row>
    <row r="4993" spans="6:17" x14ac:dyDescent="0.2">
      <c r="F4993" s="27"/>
      <c r="G4993" s="27"/>
      <c r="H4993" s="27"/>
      <c r="I4993" s="27"/>
      <c r="Q4993" s="36"/>
    </row>
    <row r="4994" spans="6:17" x14ac:dyDescent="0.2">
      <c r="F4994" s="27"/>
      <c r="G4994" s="27"/>
      <c r="H4994" s="27"/>
      <c r="I4994" s="27"/>
      <c r="Q4994" s="36"/>
    </row>
    <row r="4995" spans="6:17" x14ac:dyDescent="0.2">
      <c r="F4995" s="27"/>
      <c r="G4995" s="27"/>
      <c r="H4995" s="27"/>
      <c r="I4995" s="27"/>
      <c r="Q4995" s="36"/>
    </row>
    <row r="4996" spans="6:17" x14ac:dyDescent="0.2">
      <c r="F4996" s="27"/>
      <c r="G4996" s="27"/>
      <c r="H4996" s="27"/>
      <c r="I4996" s="27"/>
      <c r="Q4996" s="36"/>
    </row>
    <row r="4997" spans="6:17" x14ac:dyDescent="0.2">
      <c r="F4997" s="27"/>
      <c r="G4997" s="27"/>
      <c r="H4997" s="27"/>
      <c r="I4997" s="27"/>
      <c r="Q4997" s="36"/>
    </row>
    <row r="4998" spans="6:17" x14ac:dyDescent="0.2">
      <c r="F4998" s="27"/>
      <c r="G4998" s="27"/>
      <c r="H4998" s="27"/>
      <c r="I4998" s="27"/>
      <c r="Q4998" s="36"/>
    </row>
    <row r="4999" spans="6:17" x14ac:dyDescent="0.2">
      <c r="F4999" s="27"/>
      <c r="G4999" s="27"/>
      <c r="H4999" s="27"/>
      <c r="I4999" s="27"/>
      <c r="Q4999" s="36"/>
    </row>
    <row r="5000" spans="6:17" x14ac:dyDescent="0.2">
      <c r="F5000" s="27"/>
      <c r="G5000" s="27"/>
      <c r="H5000" s="27"/>
      <c r="I5000" s="27"/>
      <c r="Q5000" s="36"/>
    </row>
    <row r="5001" spans="6:17" x14ac:dyDescent="0.2">
      <c r="F5001" s="27"/>
      <c r="G5001" s="27"/>
      <c r="H5001" s="27"/>
      <c r="I5001" s="27"/>
      <c r="Q5001" s="36"/>
    </row>
    <row r="5002" spans="6:17" x14ac:dyDescent="0.2">
      <c r="F5002" s="27"/>
      <c r="G5002" s="27"/>
      <c r="H5002" s="27"/>
      <c r="I5002" s="27"/>
      <c r="Q5002" s="36"/>
    </row>
    <row r="5003" spans="6:17" x14ac:dyDescent="0.2">
      <c r="F5003" s="27"/>
      <c r="G5003" s="27"/>
      <c r="H5003" s="27"/>
      <c r="I5003" s="27"/>
      <c r="Q5003" s="36"/>
    </row>
    <row r="5004" spans="6:17" x14ac:dyDescent="0.2">
      <c r="F5004" s="27"/>
      <c r="G5004" s="27"/>
      <c r="H5004" s="27"/>
      <c r="I5004" s="27"/>
      <c r="Q5004" s="36"/>
    </row>
    <row r="5005" spans="6:17" x14ac:dyDescent="0.2">
      <c r="F5005" s="27"/>
      <c r="G5005" s="27"/>
      <c r="H5005" s="27"/>
      <c r="I5005" s="27"/>
      <c r="Q5005" s="36"/>
    </row>
    <row r="5006" spans="6:17" x14ac:dyDescent="0.2">
      <c r="F5006" s="27"/>
      <c r="G5006" s="27"/>
      <c r="H5006" s="27"/>
      <c r="I5006" s="27"/>
      <c r="Q5006" s="36"/>
    </row>
    <row r="5007" spans="6:17" x14ac:dyDescent="0.2">
      <c r="F5007" s="27"/>
      <c r="G5007" s="27"/>
      <c r="H5007" s="27"/>
      <c r="I5007" s="27"/>
      <c r="Q5007" s="36"/>
    </row>
    <row r="5008" spans="6:17" x14ac:dyDescent="0.2">
      <c r="F5008" s="27"/>
      <c r="G5008" s="27"/>
      <c r="H5008" s="27"/>
      <c r="I5008" s="27"/>
      <c r="Q5008" s="36"/>
    </row>
    <row r="5009" spans="6:17" x14ac:dyDescent="0.2">
      <c r="F5009" s="27"/>
      <c r="G5009" s="27"/>
      <c r="H5009" s="27"/>
      <c r="I5009" s="27"/>
      <c r="Q5009" s="36"/>
    </row>
    <row r="5010" spans="6:17" x14ac:dyDescent="0.2">
      <c r="F5010" s="27"/>
      <c r="G5010" s="27"/>
      <c r="H5010" s="27"/>
      <c r="I5010" s="27"/>
      <c r="Q5010" s="36"/>
    </row>
    <row r="5011" spans="6:17" x14ac:dyDescent="0.2">
      <c r="F5011" s="27"/>
      <c r="G5011" s="27"/>
      <c r="H5011" s="27"/>
      <c r="I5011" s="27"/>
      <c r="Q5011" s="36"/>
    </row>
    <row r="5012" spans="6:17" x14ac:dyDescent="0.2">
      <c r="F5012" s="27"/>
      <c r="G5012" s="27"/>
      <c r="H5012" s="27"/>
      <c r="I5012" s="27"/>
      <c r="Q5012" s="36"/>
    </row>
    <row r="5013" spans="6:17" x14ac:dyDescent="0.2">
      <c r="F5013" s="27"/>
      <c r="G5013" s="27"/>
      <c r="H5013" s="27"/>
      <c r="I5013" s="27"/>
      <c r="Q5013" s="36"/>
    </row>
    <row r="5014" spans="6:17" x14ac:dyDescent="0.2">
      <c r="F5014" s="27"/>
      <c r="G5014" s="27"/>
      <c r="H5014" s="27"/>
      <c r="I5014" s="27"/>
      <c r="Q5014" s="36"/>
    </row>
    <row r="5015" spans="6:17" x14ac:dyDescent="0.2">
      <c r="F5015" s="27"/>
      <c r="G5015" s="27"/>
      <c r="H5015" s="27"/>
      <c r="I5015" s="27"/>
      <c r="Q5015" s="36"/>
    </row>
    <row r="5016" spans="6:17" x14ac:dyDescent="0.2">
      <c r="F5016" s="27"/>
      <c r="G5016" s="27"/>
      <c r="H5016" s="27"/>
      <c r="I5016" s="27"/>
      <c r="Q5016" s="36"/>
    </row>
    <row r="5017" spans="6:17" x14ac:dyDescent="0.2">
      <c r="F5017" s="27"/>
      <c r="G5017" s="27"/>
      <c r="H5017" s="27"/>
      <c r="I5017" s="27"/>
      <c r="Q5017" s="36"/>
    </row>
    <row r="5018" spans="6:17" x14ac:dyDescent="0.2">
      <c r="F5018" s="27"/>
      <c r="G5018" s="27"/>
      <c r="H5018" s="27"/>
      <c r="I5018" s="27"/>
      <c r="Q5018" s="36"/>
    </row>
    <row r="5019" spans="6:17" x14ac:dyDescent="0.2">
      <c r="F5019" s="27"/>
      <c r="G5019" s="27"/>
      <c r="H5019" s="27"/>
      <c r="I5019" s="27"/>
      <c r="Q5019" s="36"/>
    </row>
    <row r="5020" spans="6:17" x14ac:dyDescent="0.2">
      <c r="F5020" s="27"/>
      <c r="G5020" s="27"/>
      <c r="H5020" s="27"/>
      <c r="I5020" s="27"/>
      <c r="Q5020" s="36"/>
    </row>
    <row r="5021" spans="6:17" x14ac:dyDescent="0.2">
      <c r="F5021" s="27"/>
      <c r="G5021" s="27"/>
      <c r="H5021" s="27"/>
      <c r="I5021" s="27"/>
      <c r="Q5021" s="36"/>
    </row>
    <row r="5022" spans="6:17" x14ac:dyDescent="0.2">
      <c r="F5022" s="27"/>
      <c r="G5022" s="27"/>
      <c r="H5022" s="27"/>
      <c r="I5022" s="27"/>
      <c r="Q5022" s="36"/>
    </row>
    <row r="5023" spans="6:17" x14ac:dyDescent="0.2">
      <c r="F5023" s="27"/>
      <c r="G5023" s="27"/>
      <c r="H5023" s="27"/>
      <c r="I5023" s="27"/>
      <c r="Q5023" s="36"/>
    </row>
    <row r="5024" spans="6:17" x14ac:dyDescent="0.2">
      <c r="F5024" s="27"/>
      <c r="G5024" s="27"/>
      <c r="H5024" s="27"/>
      <c r="I5024" s="27"/>
      <c r="Q5024" s="36"/>
    </row>
    <row r="5025" spans="6:17" x14ac:dyDescent="0.2">
      <c r="F5025" s="27"/>
      <c r="G5025" s="27"/>
      <c r="H5025" s="27"/>
      <c r="I5025" s="27"/>
      <c r="Q5025" s="36"/>
    </row>
    <row r="5026" spans="6:17" x14ac:dyDescent="0.2">
      <c r="F5026" s="27"/>
      <c r="G5026" s="27"/>
      <c r="H5026" s="27"/>
      <c r="I5026" s="27"/>
      <c r="Q5026" s="36"/>
    </row>
    <row r="5027" spans="6:17" x14ac:dyDescent="0.2">
      <c r="F5027" s="27"/>
      <c r="G5027" s="27"/>
      <c r="H5027" s="27"/>
      <c r="I5027" s="27"/>
      <c r="Q5027" s="36"/>
    </row>
    <row r="5028" spans="6:17" x14ac:dyDescent="0.2">
      <c r="F5028" s="27"/>
      <c r="G5028" s="27"/>
      <c r="H5028" s="27"/>
      <c r="I5028" s="27"/>
      <c r="Q5028" s="36"/>
    </row>
    <row r="5029" spans="6:17" x14ac:dyDescent="0.2">
      <c r="F5029" s="27"/>
      <c r="G5029" s="27"/>
      <c r="H5029" s="27"/>
      <c r="I5029" s="27"/>
      <c r="Q5029" s="36"/>
    </row>
    <row r="5030" spans="6:17" x14ac:dyDescent="0.2">
      <c r="F5030" s="27"/>
      <c r="G5030" s="27"/>
      <c r="H5030" s="27"/>
      <c r="I5030" s="27"/>
      <c r="Q5030" s="36"/>
    </row>
    <row r="5031" spans="6:17" x14ac:dyDescent="0.2">
      <c r="F5031" s="27"/>
      <c r="G5031" s="27"/>
      <c r="H5031" s="27"/>
      <c r="I5031" s="27"/>
      <c r="Q5031" s="36"/>
    </row>
    <row r="5032" spans="6:17" x14ac:dyDescent="0.2">
      <c r="F5032" s="27"/>
      <c r="G5032" s="27"/>
      <c r="H5032" s="27"/>
      <c r="I5032" s="27"/>
      <c r="Q5032" s="36"/>
    </row>
    <row r="5033" spans="6:17" x14ac:dyDescent="0.2">
      <c r="F5033" s="27"/>
      <c r="G5033" s="27"/>
      <c r="H5033" s="27"/>
      <c r="I5033" s="27"/>
      <c r="Q5033" s="36"/>
    </row>
    <row r="5034" spans="6:17" x14ac:dyDescent="0.2">
      <c r="F5034" s="27"/>
      <c r="G5034" s="27"/>
      <c r="H5034" s="27"/>
      <c r="I5034" s="27"/>
      <c r="Q5034" s="36"/>
    </row>
    <row r="5035" spans="6:17" x14ac:dyDescent="0.2">
      <c r="F5035" s="27"/>
      <c r="G5035" s="27"/>
      <c r="H5035" s="27"/>
      <c r="I5035" s="27"/>
      <c r="Q5035" s="36"/>
    </row>
    <row r="5036" spans="6:17" x14ac:dyDescent="0.2">
      <c r="F5036" s="27"/>
      <c r="G5036" s="27"/>
      <c r="H5036" s="27"/>
      <c r="I5036" s="27"/>
      <c r="Q5036" s="36"/>
    </row>
    <row r="5037" spans="6:17" x14ac:dyDescent="0.2">
      <c r="F5037" s="27"/>
      <c r="G5037" s="27"/>
      <c r="H5037" s="27"/>
      <c r="I5037" s="27"/>
      <c r="Q5037" s="36"/>
    </row>
    <row r="5038" spans="6:17" x14ac:dyDescent="0.2">
      <c r="F5038" s="27"/>
      <c r="G5038" s="27"/>
      <c r="H5038" s="27"/>
      <c r="I5038" s="27"/>
      <c r="Q5038" s="36"/>
    </row>
    <row r="5039" spans="6:17" x14ac:dyDescent="0.2">
      <c r="F5039" s="27"/>
      <c r="G5039" s="27"/>
      <c r="H5039" s="27"/>
      <c r="I5039" s="27"/>
      <c r="Q5039" s="36"/>
    </row>
    <row r="5040" spans="6:17" x14ac:dyDescent="0.2">
      <c r="F5040" s="27"/>
      <c r="G5040" s="27"/>
      <c r="H5040" s="27"/>
      <c r="I5040" s="27"/>
      <c r="Q5040" s="36"/>
    </row>
    <row r="5041" spans="6:17" x14ac:dyDescent="0.2">
      <c r="F5041" s="27"/>
      <c r="G5041" s="27"/>
      <c r="H5041" s="27"/>
      <c r="I5041" s="27"/>
      <c r="Q5041" s="36"/>
    </row>
    <row r="5042" spans="6:17" x14ac:dyDescent="0.2">
      <c r="F5042" s="27"/>
      <c r="G5042" s="27"/>
      <c r="H5042" s="27"/>
      <c r="I5042" s="27"/>
      <c r="Q5042" s="36"/>
    </row>
    <row r="5043" spans="6:17" x14ac:dyDescent="0.2">
      <c r="F5043" s="27"/>
      <c r="G5043" s="27"/>
      <c r="H5043" s="27"/>
      <c r="I5043" s="27"/>
      <c r="Q5043" s="36"/>
    </row>
    <row r="5044" spans="6:17" x14ac:dyDescent="0.2">
      <c r="F5044" s="27"/>
      <c r="G5044" s="27"/>
      <c r="H5044" s="27"/>
      <c r="I5044" s="27"/>
      <c r="Q5044" s="36"/>
    </row>
    <row r="5045" spans="6:17" x14ac:dyDescent="0.2">
      <c r="F5045" s="27"/>
      <c r="G5045" s="27"/>
      <c r="H5045" s="27"/>
      <c r="I5045" s="27"/>
      <c r="Q5045" s="36"/>
    </row>
    <row r="5046" spans="6:17" x14ac:dyDescent="0.2">
      <c r="F5046" s="27"/>
      <c r="G5046" s="27"/>
      <c r="H5046" s="27"/>
      <c r="I5046" s="27"/>
      <c r="Q5046" s="36"/>
    </row>
    <row r="5047" spans="6:17" x14ac:dyDescent="0.2">
      <c r="F5047" s="27"/>
      <c r="G5047" s="27"/>
      <c r="H5047" s="27"/>
      <c r="I5047" s="27"/>
      <c r="Q5047" s="36"/>
    </row>
    <row r="5048" spans="6:17" x14ac:dyDescent="0.2">
      <c r="F5048" s="27"/>
      <c r="G5048" s="27"/>
      <c r="H5048" s="27"/>
      <c r="I5048" s="27"/>
      <c r="Q5048" s="36"/>
    </row>
    <row r="5049" spans="6:17" x14ac:dyDescent="0.2">
      <c r="F5049" s="27"/>
      <c r="G5049" s="27"/>
      <c r="H5049" s="27"/>
      <c r="I5049" s="27"/>
      <c r="Q5049" s="36"/>
    </row>
    <row r="5050" spans="6:17" x14ac:dyDescent="0.2">
      <c r="F5050" s="27"/>
      <c r="G5050" s="27"/>
      <c r="H5050" s="27"/>
      <c r="I5050" s="27"/>
      <c r="Q5050" s="36"/>
    </row>
    <row r="5051" spans="6:17" x14ac:dyDescent="0.2">
      <c r="F5051" s="27"/>
      <c r="G5051" s="27"/>
      <c r="H5051" s="27"/>
      <c r="I5051" s="27"/>
      <c r="Q5051" s="36"/>
    </row>
    <row r="5052" spans="6:17" x14ac:dyDescent="0.2">
      <c r="F5052" s="27"/>
      <c r="G5052" s="27"/>
      <c r="H5052" s="27"/>
      <c r="I5052" s="27"/>
      <c r="Q5052" s="36"/>
    </row>
    <row r="5053" spans="6:17" x14ac:dyDescent="0.2">
      <c r="F5053" s="27"/>
      <c r="G5053" s="27"/>
      <c r="H5053" s="27"/>
      <c r="I5053" s="27"/>
      <c r="Q5053" s="36"/>
    </row>
    <row r="5054" spans="6:17" x14ac:dyDescent="0.2">
      <c r="F5054" s="27"/>
      <c r="G5054" s="27"/>
      <c r="H5054" s="27"/>
      <c r="I5054" s="27"/>
      <c r="Q5054" s="36"/>
    </row>
    <row r="5055" spans="6:17" x14ac:dyDescent="0.2">
      <c r="F5055" s="27"/>
      <c r="G5055" s="27"/>
      <c r="H5055" s="27"/>
      <c r="I5055" s="27"/>
      <c r="Q5055" s="36"/>
    </row>
    <row r="5056" spans="6:17" x14ac:dyDescent="0.2">
      <c r="F5056" s="27"/>
      <c r="G5056" s="27"/>
      <c r="H5056" s="27"/>
      <c r="I5056" s="27"/>
      <c r="Q5056" s="36"/>
    </row>
    <row r="5057" spans="6:17" x14ac:dyDescent="0.2">
      <c r="F5057" s="27"/>
      <c r="G5057" s="27"/>
      <c r="H5057" s="27"/>
      <c r="I5057" s="27"/>
      <c r="Q5057" s="36"/>
    </row>
    <row r="5058" spans="6:17" x14ac:dyDescent="0.2">
      <c r="F5058" s="27"/>
      <c r="G5058" s="27"/>
      <c r="H5058" s="27"/>
      <c r="I5058" s="27"/>
      <c r="Q5058" s="36"/>
    </row>
    <row r="5059" spans="6:17" x14ac:dyDescent="0.2">
      <c r="F5059" s="27"/>
      <c r="G5059" s="27"/>
      <c r="H5059" s="27"/>
      <c r="I5059" s="27"/>
      <c r="Q5059" s="36"/>
    </row>
    <row r="5060" spans="6:17" x14ac:dyDescent="0.2">
      <c r="F5060" s="27"/>
      <c r="G5060" s="27"/>
      <c r="H5060" s="27"/>
      <c r="I5060" s="27"/>
      <c r="Q5060" s="36"/>
    </row>
    <row r="5061" spans="6:17" x14ac:dyDescent="0.2">
      <c r="F5061" s="27"/>
      <c r="G5061" s="27"/>
      <c r="H5061" s="27"/>
      <c r="I5061" s="27"/>
      <c r="Q5061" s="36"/>
    </row>
    <row r="5062" spans="6:17" x14ac:dyDescent="0.2">
      <c r="F5062" s="27"/>
      <c r="G5062" s="27"/>
      <c r="H5062" s="27"/>
      <c r="I5062" s="27"/>
      <c r="Q5062" s="36"/>
    </row>
    <row r="5063" spans="6:17" x14ac:dyDescent="0.2">
      <c r="F5063" s="27"/>
      <c r="G5063" s="27"/>
      <c r="H5063" s="27"/>
      <c r="I5063" s="27"/>
      <c r="Q5063" s="36"/>
    </row>
    <row r="5064" spans="6:17" x14ac:dyDescent="0.2">
      <c r="F5064" s="27"/>
      <c r="G5064" s="27"/>
      <c r="H5064" s="27"/>
      <c r="I5064" s="27"/>
      <c r="Q5064" s="36"/>
    </row>
    <row r="5065" spans="6:17" x14ac:dyDescent="0.2">
      <c r="F5065" s="27"/>
      <c r="G5065" s="27"/>
      <c r="H5065" s="27"/>
      <c r="I5065" s="27"/>
      <c r="Q5065" s="36"/>
    </row>
    <row r="5066" spans="6:17" x14ac:dyDescent="0.2">
      <c r="F5066" s="27"/>
      <c r="G5066" s="27"/>
      <c r="H5066" s="27"/>
      <c r="I5066" s="27"/>
      <c r="Q5066" s="36"/>
    </row>
    <row r="5067" spans="6:17" x14ac:dyDescent="0.2">
      <c r="F5067" s="27"/>
      <c r="G5067" s="27"/>
      <c r="H5067" s="27"/>
      <c r="I5067" s="27"/>
      <c r="Q5067" s="36"/>
    </row>
    <row r="5068" spans="6:17" x14ac:dyDescent="0.2">
      <c r="F5068" s="27"/>
      <c r="G5068" s="27"/>
      <c r="H5068" s="27"/>
      <c r="I5068" s="27"/>
      <c r="Q5068" s="36"/>
    </row>
    <row r="5069" spans="6:17" x14ac:dyDescent="0.2">
      <c r="F5069" s="27"/>
      <c r="G5069" s="27"/>
      <c r="H5069" s="27"/>
      <c r="I5069" s="27"/>
      <c r="Q5069" s="36"/>
    </row>
    <row r="5070" spans="6:17" x14ac:dyDescent="0.2">
      <c r="F5070" s="27"/>
      <c r="G5070" s="27"/>
      <c r="H5070" s="27"/>
      <c r="I5070" s="27"/>
      <c r="Q5070" s="36"/>
    </row>
    <row r="5071" spans="6:17" x14ac:dyDescent="0.2">
      <c r="F5071" s="27"/>
      <c r="G5071" s="27"/>
      <c r="H5071" s="27"/>
      <c r="I5071" s="27"/>
      <c r="Q5071" s="36"/>
    </row>
    <row r="5072" spans="6:17" x14ac:dyDescent="0.2">
      <c r="F5072" s="27"/>
      <c r="G5072" s="27"/>
      <c r="H5072" s="27"/>
      <c r="I5072" s="27"/>
      <c r="Q5072" s="36"/>
    </row>
    <row r="5073" spans="6:17" x14ac:dyDescent="0.2">
      <c r="F5073" s="27"/>
      <c r="G5073" s="27"/>
      <c r="H5073" s="27"/>
      <c r="I5073" s="27"/>
      <c r="Q5073" s="36"/>
    </row>
    <row r="5074" spans="6:17" x14ac:dyDescent="0.2">
      <c r="F5074" s="27"/>
      <c r="G5074" s="27"/>
      <c r="H5074" s="27"/>
      <c r="I5074" s="27"/>
      <c r="Q5074" s="36"/>
    </row>
    <row r="5075" spans="6:17" x14ac:dyDescent="0.2">
      <c r="F5075" s="27"/>
      <c r="G5075" s="27"/>
      <c r="H5075" s="27"/>
      <c r="I5075" s="27"/>
      <c r="Q5075" s="36"/>
    </row>
    <row r="5076" spans="6:17" x14ac:dyDescent="0.2">
      <c r="F5076" s="27"/>
      <c r="G5076" s="27"/>
      <c r="H5076" s="27"/>
      <c r="I5076" s="27"/>
      <c r="Q5076" s="36"/>
    </row>
    <row r="5077" spans="6:17" x14ac:dyDescent="0.2">
      <c r="F5077" s="27"/>
      <c r="G5077" s="27"/>
      <c r="H5077" s="27"/>
      <c r="I5077" s="27"/>
      <c r="Q5077" s="36"/>
    </row>
    <row r="5078" spans="6:17" x14ac:dyDescent="0.2">
      <c r="F5078" s="27"/>
      <c r="G5078" s="27"/>
      <c r="H5078" s="27"/>
      <c r="I5078" s="27"/>
      <c r="Q5078" s="36"/>
    </row>
    <row r="5079" spans="6:17" x14ac:dyDescent="0.2">
      <c r="F5079" s="27"/>
      <c r="G5079" s="27"/>
      <c r="H5079" s="27"/>
      <c r="I5079" s="27"/>
      <c r="Q5079" s="36"/>
    </row>
    <row r="5080" spans="6:17" x14ac:dyDescent="0.2">
      <c r="F5080" s="27"/>
      <c r="G5080" s="27"/>
      <c r="H5080" s="27"/>
      <c r="I5080" s="27"/>
      <c r="Q5080" s="36"/>
    </row>
    <row r="5081" spans="6:17" x14ac:dyDescent="0.2">
      <c r="F5081" s="27"/>
      <c r="G5081" s="27"/>
      <c r="H5081" s="27"/>
      <c r="I5081" s="27"/>
      <c r="Q5081" s="36"/>
    </row>
    <row r="5082" spans="6:17" x14ac:dyDescent="0.2">
      <c r="F5082" s="27"/>
      <c r="G5082" s="27"/>
      <c r="H5082" s="27"/>
      <c r="I5082" s="27"/>
      <c r="Q5082" s="36"/>
    </row>
    <row r="5083" spans="6:17" x14ac:dyDescent="0.2">
      <c r="F5083" s="27"/>
      <c r="G5083" s="27"/>
      <c r="H5083" s="27"/>
      <c r="I5083" s="27"/>
      <c r="Q5083" s="36"/>
    </row>
    <row r="5084" spans="6:17" x14ac:dyDescent="0.2">
      <c r="F5084" s="27"/>
      <c r="G5084" s="27"/>
      <c r="H5084" s="27"/>
      <c r="I5084" s="27"/>
      <c r="Q5084" s="36"/>
    </row>
    <row r="5085" spans="6:17" x14ac:dyDescent="0.2">
      <c r="F5085" s="27"/>
      <c r="G5085" s="27"/>
      <c r="H5085" s="27"/>
      <c r="I5085" s="27"/>
      <c r="Q5085" s="36"/>
    </row>
    <row r="5086" spans="6:17" x14ac:dyDescent="0.2">
      <c r="F5086" s="27"/>
      <c r="G5086" s="27"/>
      <c r="H5086" s="27"/>
      <c r="I5086" s="27"/>
      <c r="Q5086" s="36"/>
    </row>
    <row r="5087" spans="6:17" x14ac:dyDescent="0.2">
      <c r="F5087" s="27"/>
      <c r="G5087" s="27"/>
      <c r="H5087" s="27"/>
      <c r="I5087" s="27"/>
      <c r="Q5087" s="36"/>
    </row>
    <row r="5088" spans="6:17" x14ac:dyDescent="0.2">
      <c r="F5088" s="27"/>
      <c r="G5088" s="27"/>
      <c r="H5088" s="27"/>
      <c r="I5088" s="27"/>
      <c r="Q5088" s="36"/>
    </row>
    <row r="5089" spans="6:17" x14ac:dyDescent="0.2">
      <c r="F5089" s="27"/>
      <c r="G5089" s="27"/>
      <c r="H5089" s="27"/>
      <c r="I5089" s="27"/>
      <c r="Q5089" s="36"/>
    </row>
    <row r="5090" spans="6:17" x14ac:dyDescent="0.2">
      <c r="F5090" s="27"/>
      <c r="G5090" s="27"/>
      <c r="H5090" s="27"/>
      <c r="I5090" s="27"/>
      <c r="Q5090" s="36"/>
    </row>
    <row r="5091" spans="6:17" x14ac:dyDescent="0.2">
      <c r="F5091" s="27"/>
      <c r="G5091" s="27"/>
      <c r="H5091" s="27"/>
      <c r="I5091" s="27"/>
      <c r="Q5091" s="36"/>
    </row>
    <row r="5092" spans="6:17" x14ac:dyDescent="0.2">
      <c r="F5092" s="27"/>
      <c r="G5092" s="27"/>
      <c r="H5092" s="27"/>
      <c r="I5092" s="27"/>
      <c r="Q5092" s="36"/>
    </row>
    <row r="5093" spans="6:17" x14ac:dyDescent="0.2">
      <c r="F5093" s="27"/>
      <c r="G5093" s="27"/>
      <c r="H5093" s="27"/>
      <c r="I5093" s="27"/>
      <c r="Q5093" s="36"/>
    </row>
    <row r="5094" spans="6:17" x14ac:dyDescent="0.2">
      <c r="F5094" s="27"/>
      <c r="G5094" s="27"/>
      <c r="H5094" s="27"/>
      <c r="I5094" s="27"/>
      <c r="Q5094" s="36"/>
    </row>
    <row r="5095" spans="6:17" x14ac:dyDescent="0.2">
      <c r="F5095" s="27"/>
      <c r="G5095" s="27"/>
      <c r="H5095" s="27"/>
      <c r="I5095" s="27"/>
      <c r="Q5095" s="36"/>
    </row>
    <row r="5096" spans="6:17" x14ac:dyDescent="0.2">
      <c r="F5096" s="27"/>
      <c r="G5096" s="27"/>
      <c r="H5096" s="27"/>
      <c r="I5096" s="27"/>
      <c r="Q5096" s="36"/>
    </row>
    <row r="5097" spans="6:17" x14ac:dyDescent="0.2">
      <c r="F5097" s="27"/>
      <c r="G5097" s="27"/>
      <c r="H5097" s="27"/>
      <c r="I5097" s="27"/>
      <c r="Q5097" s="36"/>
    </row>
    <row r="5098" spans="6:17" x14ac:dyDescent="0.2">
      <c r="F5098" s="27"/>
      <c r="G5098" s="27"/>
      <c r="H5098" s="27"/>
      <c r="I5098" s="27"/>
      <c r="Q5098" s="36"/>
    </row>
    <row r="5099" spans="6:17" x14ac:dyDescent="0.2">
      <c r="F5099" s="27"/>
      <c r="G5099" s="27"/>
      <c r="H5099" s="27"/>
      <c r="I5099" s="27"/>
      <c r="Q5099" s="36"/>
    </row>
    <row r="5100" spans="6:17" x14ac:dyDescent="0.2">
      <c r="F5100" s="27"/>
      <c r="G5100" s="27"/>
      <c r="H5100" s="27"/>
      <c r="I5100" s="27"/>
      <c r="Q5100" s="36"/>
    </row>
    <row r="5101" spans="6:17" x14ac:dyDescent="0.2">
      <c r="F5101" s="27"/>
      <c r="G5101" s="27"/>
      <c r="H5101" s="27"/>
      <c r="I5101" s="27"/>
      <c r="Q5101" s="36"/>
    </row>
    <row r="5102" spans="6:17" x14ac:dyDescent="0.2">
      <c r="F5102" s="27"/>
      <c r="G5102" s="27"/>
      <c r="H5102" s="27"/>
      <c r="I5102" s="27"/>
      <c r="Q5102" s="36"/>
    </row>
    <row r="5103" spans="6:17" x14ac:dyDescent="0.2">
      <c r="F5103" s="27"/>
      <c r="G5103" s="27"/>
      <c r="H5103" s="27"/>
      <c r="I5103" s="27"/>
      <c r="Q5103" s="36"/>
    </row>
    <row r="5104" spans="6:17" x14ac:dyDescent="0.2">
      <c r="F5104" s="27"/>
      <c r="G5104" s="27"/>
      <c r="H5104" s="27"/>
      <c r="I5104" s="27"/>
      <c r="Q5104" s="36"/>
    </row>
    <row r="5105" spans="6:17" x14ac:dyDescent="0.2">
      <c r="F5105" s="27"/>
      <c r="G5105" s="27"/>
      <c r="H5105" s="27"/>
      <c r="I5105" s="27"/>
      <c r="Q5105" s="36"/>
    </row>
    <row r="5106" spans="6:17" x14ac:dyDescent="0.2">
      <c r="F5106" s="27"/>
      <c r="G5106" s="27"/>
      <c r="H5106" s="27"/>
      <c r="I5106" s="27"/>
      <c r="Q5106" s="36"/>
    </row>
    <row r="5107" spans="6:17" x14ac:dyDescent="0.2">
      <c r="F5107" s="27"/>
      <c r="G5107" s="27"/>
      <c r="H5107" s="27"/>
      <c r="I5107" s="27"/>
      <c r="Q5107" s="36"/>
    </row>
    <row r="5108" spans="6:17" x14ac:dyDescent="0.2">
      <c r="F5108" s="27"/>
      <c r="G5108" s="27"/>
      <c r="H5108" s="27"/>
      <c r="I5108" s="27"/>
      <c r="Q5108" s="36"/>
    </row>
    <row r="5109" spans="6:17" x14ac:dyDescent="0.2">
      <c r="F5109" s="27"/>
      <c r="G5109" s="27"/>
      <c r="H5109" s="27"/>
      <c r="I5109" s="27"/>
      <c r="Q5109" s="36"/>
    </row>
    <row r="5110" spans="6:17" x14ac:dyDescent="0.2">
      <c r="F5110" s="27"/>
      <c r="G5110" s="27"/>
      <c r="H5110" s="27"/>
      <c r="I5110" s="27"/>
      <c r="Q5110" s="36"/>
    </row>
    <row r="5111" spans="6:17" x14ac:dyDescent="0.2">
      <c r="F5111" s="27"/>
      <c r="G5111" s="27"/>
      <c r="H5111" s="27"/>
      <c r="I5111" s="27"/>
      <c r="Q5111" s="36"/>
    </row>
    <row r="5112" spans="6:17" x14ac:dyDescent="0.2">
      <c r="F5112" s="27"/>
      <c r="G5112" s="27"/>
      <c r="H5112" s="27"/>
      <c r="I5112" s="27"/>
      <c r="Q5112" s="36"/>
    </row>
    <row r="5113" spans="6:17" x14ac:dyDescent="0.2">
      <c r="F5113" s="27"/>
      <c r="G5113" s="27"/>
      <c r="H5113" s="27"/>
      <c r="I5113" s="27"/>
      <c r="Q5113" s="36"/>
    </row>
    <row r="5114" spans="6:17" x14ac:dyDescent="0.2">
      <c r="F5114" s="27"/>
      <c r="G5114" s="27"/>
      <c r="H5114" s="27"/>
      <c r="I5114" s="27"/>
      <c r="Q5114" s="36"/>
    </row>
    <row r="5115" spans="6:17" x14ac:dyDescent="0.2">
      <c r="F5115" s="27"/>
      <c r="G5115" s="27"/>
      <c r="H5115" s="27"/>
      <c r="I5115" s="27"/>
      <c r="Q5115" s="36"/>
    </row>
    <row r="5116" spans="6:17" x14ac:dyDescent="0.2">
      <c r="F5116" s="27"/>
      <c r="G5116" s="27"/>
      <c r="H5116" s="27"/>
      <c r="I5116" s="27"/>
      <c r="Q5116" s="36"/>
    </row>
    <row r="5117" spans="6:17" x14ac:dyDescent="0.2">
      <c r="F5117" s="27"/>
      <c r="G5117" s="27"/>
      <c r="H5117" s="27"/>
      <c r="I5117" s="27"/>
      <c r="Q5117" s="36"/>
    </row>
    <row r="5118" spans="6:17" x14ac:dyDescent="0.2">
      <c r="F5118" s="27"/>
      <c r="G5118" s="27"/>
      <c r="H5118" s="27"/>
      <c r="I5118" s="27"/>
      <c r="Q5118" s="36"/>
    </row>
    <row r="5119" spans="6:17" x14ac:dyDescent="0.2">
      <c r="F5119" s="27"/>
      <c r="G5119" s="27"/>
      <c r="H5119" s="27"/>
      <c r="I5119" s="27"/>
      <c r="Q5119" s="36"/>
    </row>
    <row r="5120" spans="6:17" x14ac:dyDescent="0.2">
      <c r="F5120" s="27"/>
      <c r="G5120" s="27"/>
      <c r="H5120" s="27"/>
      <c r="I5120" s="27"/>
      <c r="Q5120" s="36"/>
    </row>
    <row r="5121" spans="6:17" x14ac:dyDescent="0.2">
      <c r="F5121" s="27"/>
      <c r="G5121" s="27"/>
      <c r="H5121" s="27"/>
      <c r="I5121" s="27"/>
      <c r="Q5121" s="36"/>
    </row>
    <row r="5122" spans="6:17" x14ac:dyDescent="0.2">
      <c r="F5122" s="27"/>
      <c r="G5122" s="27"/>
      <c r="H5122" s="27"/>
      <c r="I5122" s="27"/>
      <c r="Q5122" s="36"/>
    </row>
    <row r="5123" spans="6:17" x14ac:dyDescent="0.2">
      <c r="F5123" s="27"/>
      <c r="G5123" s="27"/>
      <c r="H5123" s="27"/>
      <c r="I5123" s="27"/>
      <c r="Q5123" s="36"/>
    </row>
    <row r="5124" spans="6:17" x14ac:dyDescent="0.2">
      <c r="F5124" s="27"/>
      <c r="G5124" s="27"/>
      <c r="H5124" s="27"/>
      <c r="I5124" s="27"/>
      <c r="Q5124" s="36"/>
    </row>
    <row r="5125" spans="6:17" x14ac:dyDescent="0.2">
      <c r="F5125" s="27"/>
      <c r="G5125" s="27"/>
      <c r="H5125" s="27"/>
      <c r="I5125" s="27"/>
      <c r="Q5125" s="36"/>
    </row>
    <row r="5126" spans="6:17" x14ac:dyDescent="0.2">
      <c r="F5126" s="27"/>
      <c r="G5126" s="27"/>
      <c r="H5126" s="27"/>
      <c r="I5126" s="27"/>
      <c r="Q5126" s="36"/>
    </row>
    <row r="5127" spans="6:17" x14ac:dyDescent="0.2">
      <c r="F5127" s="27"/>
      <c r="G5127" s="27"/>
      <c r="H5127" s="27"/>
      <c r="I5127" s="27"/>
      <c r="Q5127" s="36"/>
    </row>
    <row r="5128" spans="6:17" x14ac:dyDescent="0.2">
      <c r="F5128" s="27"/>
      <c r="G5128" s="27"/>
      <c r="H5128" s="27"/>
      <c r="I5128" s="27"/>
      <c r="Q5128" s="36"/>
    </row>
    <row r="5129" spans="6:17" x14ac:dyDescent="0.2">
      <c r="F5129" s="27"/>
      <c r="G5129" s="27"/>
      <c r="H5129" s="27"/>
      <c r="I5129" s="27"/>
      <c r="Q5129" s="36"/>
    </row>
    <row r="5130" spans="6:17" x14ac:dyDescent="0.2">
      <c r="F5130" s="27"/>
      <c r="G5130" s="27"/>
      <c r="H5130" s="27"/>
      <c r="I5130" s="27"/>
      <c r="Q5130" s="36"/>
    </row>
    <row r="5131" spans="6:17" x14ac:dyDescent="0.2">
      <c r="F5131" s="27"/>
      <c r="G5131" s="27"/>
      <c r="H5131" s="27"/>
      <c r="I5131" s="27"/>
      <c r="Q5131" s="36"/>
    </row>
    <row r="5132" spans="6:17" x14ac:dyDescent="0.2">
      <c r="F5132" s="27"/>
      <c r="G5132" s="27"/>
      <c r="H5132" s="27"/>
      <c r="I5132" s="27"/>
      <c r="Q5132" s="36"/>
    </row>
    <row r="5133" spans="6:17" x14ac:dyDescent="0.2">
      <c r="F5133" s="27"/>
      <c r="G5133" s="27"/>
      <c r="H5133" s="27"/>
      <c r="I5133" s="27"/>
      <c r="Q5133" s="36"/>
    </row>
    <row r="5134" spans="6:17" x14ac:dyDescent="0.2">
      <c r="F5134" s="27"/>
      <c r="G5134" s="27"/>
      <c r="H5134" s="27"/>
      <c r="I5134" s="27"/>
      <c r="Q5134" s="36"/>
    </row>
    <row r="5135" spans="6:17" x14ac:dyDescent="0.2">
      <c r="F5135" s="27"/>
      <c r="G5135" s="27"/>
      <c r="H5135" s="27"/>
      <c r="I5135" s="27"/>
      <c r="Q5135" s="36"/>
    </row>
    <row r="5136" spans="6:17" x14ac:dyDescent="0.2">
      <c r="F5136" s="27"/>
      <c r="G5136" s="27"/>
      <c r="H5136" s="27"/>
      <c r="I5136" s="27"/>
      <c r="Q5136" s="36"/>
    </row>
    <row r="5137" spans="6:17" x14ac:dyDescent="0.2">
      <c r="F5137" s="27"/>
      <c r="G5137" s="27"/>
      <c r="H5137" s="27"/>
      <c r="I5137" s="27"/>
      <c r="Q5137" s="36"/>
    </row>
    <row r="5138" spans="6:17" x14ac:dyDescent="0.2">
      <c r="F5138" s="27"/>
      <c r="G5138" s="27"/>
      <c r="H5138" s="27"/>
      <c r="I5138" s="27"/>
      <c r="Q5138" s="36"/>
    </row>
    <row r="5139" spans="6:17" x14ac:dyDescent="0.2">
      <c r="F5139" s="27"/>
      <c r="G5139" s="27"/>
      <c r="H5139" s="27"/>
      <c r="I5139" s="27"/>
      <c r="Q5139" s="36"/>
    </row>
    <row r="5140" spans="6:17" x14ac:dyDescent="0.2">
      <c r="F5140" s="27"/>
      <c r="G5140" s="27"/>
      <c r="H5140" s="27"/>
      <c r="I5140" s="27"/>
      <c r="Q5140" s="36"/>
    </row>
    <row r="5141" spans="6:17" x14ac:dyDescent="0.2">
      <c r="F5141" s="27"/>
      <c r="G5141" s="27"/>
      <c r="H5141" s="27"/>
      <c r="I5141" s="27"/>
      <c r="Q5141" s="36"/>
    </row>
    <row r="5142" spans="6:17" x14ac:dyDescent="0.2">
      <c r="F5142" s="27"/>
      <c r="G5142" s="27"/>
      <c r="H5142" s="27"/>
      <c r="I5142" s="27"/>
      <c r="Q5142" s="36"/>
    </row>
    <row r="5143" spans="6:17" x14ac:dyDescent="0.2">
      <c r="F5143" s="27"/>
      <c r="G5143" s="27"/>
      <c r="H5143" s="27"/>
      <c r="I5143" s="27"/>
      <c r="Q5143" s="36"/>
    </row>
    <row r="5144" spans="6:17" x14ac:dyDescent="0.2">
      <c r="F5144" s="27"/>
      <c r="G5144" s="27"/>
      <c r="H5144" s="27"/>
      <c r="I5144" s="27"/>
      <c r="Q5144" s="36"/>
    </row>
    <row r="5145" spans="6:17" x14ac:dyDescent="0.2">
      <c r="F5145" s="27"/>
      <c r="G5145" s="27"/>
      <c r="H5145" s="27"/>
      <c r="I5145" s="27"/>
      <c r="Q5145" s="36"/>
    </row>
    <row r="5146" spans="6:17" x14ac:dyDescent="0.2">
      <c r="F5146" s="27"/>
      <c r="G5146" s="27"/>
      <c r="H5146" s="27"/>
      <c r="I5146" s="27"/>
      <c r="Q5146" s="36"/>
    </row>
    <row r="5147" spans="6:17" x14ac:dyDescent="0.2">
      <c r="F5147" s="27"/>
      <c r="G5147" s="27"/>
      <c r="H5147" s="27"/>
      <c r="I5147" s="27"/>
      <c r="Q5147" s="36"/>
    </row>
    <row r="5148" spans="6:17" x14ac:dyDescent="0.2">
      <c r="F5148" s="27"/>
      <c r="G5148" s="27"/>
      <c r="H5148" s="27"/>
      <c r="I5148" s="27"/>
      <c r="Q5148" s="36"/>
    </row>
    <row r="5149" spans="6:17" x14ac:dyDescent="0.2">
      <c r="F5149" s="27"/>
      <c r="G5149" s="27"/>
      <c r="H5149" s="27"/>
      <c r="I5149" s="27"/>
      <c r="Q5149" s="36"/>
    </row>
    <row r="5150" spans="6:17" x14ac:dyDescent="0.2">
      <c r="F5150" s="27"/>
      <c r="G5150" s="27"/>
      <c r="H5150" s="27"/>
      <c r="I5150" s="27"/>
      <c r="Q5150" s="36"/>
    </row>
    <row r="5151" spans="6:17" x14ac:dyDescent="0.2">
      <c r="F5151" s="27"/>
      <c r="G5151" s="27"/>
      <c r="H5151" s="27"/>
      <c r="I5151" s="27"/>
      <c r="Q5151" s="36"/>
    </row>
    <row r="5152" spans="6:17" x14ac:dyDescent="0.2">
      <c r="F5152" s="27"/>
      <c r="G5152" s="27"/>
      <c r="H5152" s="27"/>
      <c r="I5152" s="27"/>
      <c r="Q5152" s="36"/>
    </row>
    <row r="5153" spans="6:17" x14ac:dyDescent="0.2">
      <c r="F5153" s="27"/>
      <c r="G5153" s="27"/>
      <c r="H5153" s="27"/>
      <c r="I5153" s="27"/>
      <c r="Q5153" s="36"/>
    </row>
    <row r="5154" spans="6:17" x14ac:dyDescent="0.2">
      <c r="F5154" s="27"/>
      <c r="G5154" s="27"/>
      <c r="H5154" s="27"/>
      <c r="I5154" s="27"/>
      <c r="Q5154" s="36"/>
    </row>
    <row r="5155" spans="6:17" x14ac:dyDescent="0.2">
      <c r="F5155" s="27"/>
      <c r="G5155" s="27"/>
      <c r="H5155" s="27"/>
      <c r="I5155" s="27"/>
      <c r="Q5155" s="36"/>
    </row>
    <row r="5156" spans="6:17" x14ac:dyDescent="0.2">
      <c r="F5156" s="27"/>
      <c r="G5156" s="27"/>
      <c r="H5156" s="27"/>
      <c r="I5156" s="27"/>
      <c r="Q5156" s="36"/>
    </row>
    <row r="5157" spans="6:17" x14ac:dyDescent="0.2">
      <c r="F5157" s="27"/>
      <c r="G5157" s="27"/>
      <c r="H5157" s="27"/>
      <c r="I5157" s="27"/>
      <c r="Q5157" s="36"/>
    </row>
    <row r="5158" spans="6:17" x14ac:dyDescent="0.2">
      <c r="F5158" s="27"/>
      <c r="G5158" s="27"/>
      <c r="H5158" s="27"/>
      <c r="I5158" s="27"/>
      <c r="Q5158" s="36"/>
    </row>
    <row r="5159" spans="6:17" x14ac:dyDescent="0.2">
      <c r="F5159" s="27"/>
      <c r="G5159" s="27"/>
      <c r="H5159" s="27"/>
      <c r="I5159" s="27"/>
      <c r="Q5159" s="36"/>
    </row>
    <row r="5160" spans="6:17" x14ac:dyDescent="0.2">
      <c r="F5160" s="27"/>
      <c r="G5160" s="27"/>
      <c r="H5160" s="27"/>
      <c r="I5160" s="27"/>
      <c r="Q5160" s="36"/>
    </row>
    <row r="5161" spans="6:17" x14ac:dyDescent="0.2">
      <c r="F5161" s="27"/>
      <c r="G5161" s="27"/>
      <c r="H5161" s="27"/>
      <c r="I5161" s="27"/>
      <c r="Q5161" s="36"/>
    </row>
    <row r="5162" spans="6:17" x14ac:dyDescent="0.2">
      <c r="F5162" s="27"/>
      <c r="G5162" s="27"/>
      <c r="H5162" s="27"/>
      <c r="I5162" s="27"/>
      <c r="Q5162" s="36"/>
    </row>
    <row r="5163" spans="6:17" x14ac:dyDescent="0.2">
      <c r="F5163" s="27"/>
      <c r="G5163" s="27"/>
      <c r="H5163" s="27"/>
      <c r="I5163" s="27"/>
      <c r="Q5163" s="36"/>
    </row>
    <row r="5164" spans="6:17" x14ac:dyDescent="0.2">
      <c r="F5164" s="27"/>
      <c r="G5164" s="27"/>
      <c r="H5164" s="27"/>
      <c r="I5164" s="27"/>
      <c r="Q5164" s="36"/>
    </row>
    <row r="5165" spans="6:17" x14ac:dyDescent="0.2">
      <c r="F5165" s="27"/>
      <c r="G5165" s="27"/>
      <c r="H5165" s="27"/>
      <c r="I5165" s="27"/>
      <c r="Q5165" s="36"/>
    </row>
    <row r="5166" spans="6:17" x14ac:dyDescent="0.2">
      <c r="F5166" s="27"/>
      <c r="G5166" s="27"/>
      <c r="H5166" s="27"/>
      <c r="I5166" s="27"/>
      <c r="Q5166" s="36"/>
    </row>
    <row r="5167" spans="6:17" x14ac:dyDescent="0.2">
      <c r="F5167" s="27"/>
      <c r="G5167" s="27"/>
      <c r="H5167" s="27"/>
      <c r="I5167" s="27"/>
      <c r="Q5167" s="36"/>
    </row>
    <row r="5168" spans="6:17" x14ac:dyDescent="0.2">
      <c r="F5168" s="27"/>
      <c r="G5168" s="27"/>
      <c r="H5168" s="27"/>
      <c r="I5168" s="27"/>
      <c r="Q5168" s="36"/>
    </row>
    <row r="5169" spans="6:17" x14ac:dyDescent="0.2">
      <c r="F5169" s="27"/>
      <c r="G5169" s="27"/>
      <c r="H5169" s="27"/>
      <c r="I5169" s="27"/>
      <c r="Q5169" s="36"/>
    </row>
    <row r="5170" spans="6:17" x14ac:dyDescent="0.2">
      <c r="F5170" s="27"/>
      <c r="G5170" s="27"/>
      <c r="H5170" s="27"/>
      <c r="I5170" s="27"/>
      <c r="Q5170" s="36"/>
    </row>
    <row r="5171" spans="6:17" x14ac:dyDescent="0.2">
      <c r="F5171" s="27"/>
      <c r="G5171" s="27"/>
      <c r="H5171" s="27"/>
      <c r="I5171" s="27"/>
      <c r="Q5171" s="36"/>
    </row>
    <row r="5172" spans="6:17" x14ac:dyDescent="0.2">
      <c r="F5172" s="27"/>
      <c r="G5172" s="27"/>
      <c r="H5172" s="27"/>
      <c r="I5172" s="27"/>
      <c r="Q5172" s="36"/>
    </row>
    <row r="5173" spans="6:17" x14ac:dyDescent="0.2">
      <c r="F5173" s="27"/>
      <c r="G5173" s="27"/>
      <c r="H5173" s="27"/>
      <c r="I5173" s="27"/>
      <c r="Q5173" s="36"/>
    </row>
    <row r="5174" spans="6:17" x14ac:dyDescent="0.2">
      <c r="F5174" s="27"/>
      <c r="G5174" s="27"/>
      <c r="H5174" s="27"/>
      <c r="I5174" s="27"/>
      <c r="Q5174" s="36"/>
    </row>
    <row r="5175" spans="6:17" x14ac:dyDescent="0.2">
      <c r="F5175" s="27"/>
      <c r="G5175" s="27"/>
      <c r="H5175" s="27"/>
      <c r="I5175" s="27"/>
      <c r="Q5175" s="36"/>
    </row>
    <row r="5176" spans="6:17" x14ac:dyDescent="0.2">
      <c r="F5176" s="27"/>
      <c r="G5176" s="27"/>
      <c r="H5176" s="27"/>
      <c r="I5176" s="27"/>
      <c r="Q5176" s="36"/>
    </row>
    <row r="5177" spans="6:17" x14ac:dyDescent="0.2">
      <c r="F5177" s="27"/>
      <c r="G5177" s="27"/>
      <c r="H5177" s="27"/>
      <c r="I5177" s="27"/>
      <c r="Q5177" s="36"/>
    </row>
    <row r="5178" spans="6:17" x14ac:dyDescent="0.2">
      <c r="F5178" s="27"/>
      <c r="G5178" s="27"/>
      <c r="H5178" s="27"/>
      <c r="I5178" s="27"/>
      <c r="Q5178" s="36"/>
    </row>
    <row r="5179" spans="6:17" x14ac:dyDescent="0.2">
      <c r="F5179" s="27"/>
      <c r="G5179" s="27"/>
      <c r="H5179" s="27"/>
      <c r="I5179" s="27"/>
      <c r="Q5179" s="36"/>
    </row>
    <row r="5180" spans="6:17" x14ac:dyDescent="0.2">
      <c r="F5180" s="27"/>
      <c r="G5180" s="27"/>
      <c r="H5180" s="27"/>
      <c r="I5180" s="27"/>
      <c r="Q5180" s="36"/>
    </row>
    <row r="5181" spans="6:17" x14ac:dyDescent="0.2">
      <c r="F5181" s="27"/>
      <c r="G5181" s="27"/>
      <c r="H5181" s="27"/>
      <c r="I5181" s="27"/>
      <c r="Q5181" s="36"/>
    </row>
    <row r="5182" spans="6:17" x14ac:dyDescent="0.2">
      <c r="F5182" s="27"/>
      <c r="G5182" s="27"/>
      <c r="H5182" s="27"/>
      <c r="I5182" s="27"/>
      <c r="Q5182" s="36"/>
    </row>
    <row r="5183" spans="6:17" x14ac:dyDescent="0.2">
      <c r="F5183" s="27"/>
      <c r="G5183" s="27"/>
      <c r="H5183" s="27"/>
      <c r="I5183" s="27"/>
      <c r="Q5183" s="36"/>
    </row>
    <row r="5184" spans="6:17" x14ac:dyDescent="0.2">
      <c r="F5184" s="27"/>
      <c r="G5184" s="27"/>
      <c r="H5184" s="27"/>
      <c r="I5184" s="27"/>
      <c r="Q5184" s="36"/>
    </row>
    <row r="5185" spans="6:17" x14ac:dyDescent="0.2">
      <c r="F5185" s="27"/>
      <c r="G5185" s="27"/>
      <c r="H5185" s="27"/>
      <c r="I5185" s="27"/>
      <c r="Q5185" s="36"/>
    </row>
    <row r="5186" spans="6:17" x14ac:dyDescent="0.2">
      <c r="F5186" s="27"/>
      <c r="G5186" s="27"/>
      <c r="H5186" s="27"/>
      <c r="I5186" s="27"/>
      <c r="Q5186" s="36"/>
    </row>
    <row r="5187" spans="6:17" x14ac:dyDescent="0.2">
      <c r="F5187" s="27"/>
      <c r="G5187" s="27"/>
      <c r="H5187" s="27"/>
      <c r="I5187" s="27"/>
      <c r="Q5187" s="36"/>
    </row>
    <row r="5188" spans="6:17" x14ac:dyDescent="0.2">
      <c r="F5188" s="27"/>
      <c r="G5188" s="27"/>
      <c r="H5188" s="27"/>
      <c r="I5188" s="27"/>
      <c r="Q5188" s="36"/>
    </row>
    <row r="5189" spans="6:17" x14ac:dyDescent="0.2">
      <c r="F5189" s="27"/>
      <c r="G5189" s="27"/>
      <c r="H5189" s="27"/>
      <c r="I5189" s="27"/>
      <c r="Q5189" s="36"/>
    </row>
    <row r="5190" spans="6:17" x14ac:dyDescent="0.2">
      <c r="F5190" s="27"/>
      <c r="G5190" s="27"/>
      <c r="H5190" s="27"/>
      <c r="I5190" s="27"/>
      <c r="Q5190" s="36"/>
    </row>
    <row r="5191" spans="6:17" x14ac:dyDescent="0.2">
      <c r="F5191" s="27"/>
      <c r="G5191" s="27"/>
      <c r="H5191" s="27"/>
      <c r="I5191" s="27"/>
      <c r="Q5191" s="36"/>
    </row>
    <row r="5192" spans="6:17" x14ac:dyDescent="0.2">
      <c r="F5192" s="27"/>
      <c r="G5192" s="27"/>
      <c r="H5192" s="27"/>
      <c r="I5192" s="27"/>
      <c r="Q5192" s="36"/>
    </row>
    <row r="5193" spans="6:17" x14ac:dyDescent="0.2">
      <c r="F5193" s="27"/>
      <c r="G5193" s="27"/>
      <c r="H5193" s="27"/>
      <c r="I5193" s="27"/>
      <c r="Q5193" s="36"/>
    </row>
    <row r="5194" spans="6:17" x14ac:dyDescent="0.2">
      <c r="F5194" s="27"/>
      <c r="G5194" s="27"/>
      <c r="H5194" s="27"/>
      <c r="I5194" s="27"/>
      <c r="Q5194" s="36"/>
    </row>
    <row r="5195" spans="6:17" x14ac:dyDescent="0.2">
      <c r="F5195" s="27"/>
      <c r="G5195" s="27"/>
      <c r="H5195" s="27"/>
      <c r="I5195" s="27"/>
      <c r="Q5195" s="36"/>
    </row>
    <row r="5196" spans="6:17" x14ac:dyDescent="0.2">
      <c r="F5196" s="27"/>
      <c r="G5196" s="27"/>
      <c r="H5196" s="27"/>
      <c r="I5196" s="27"/>
      <c r="Q5196" s="36"/>
    </row>
    <row r="5197" spans="6:17" x14ac:dyDescent="0.2">
      <c r="F5197" s="27"/>
      <c r="G5197" s="27"/>
      <c r="H5197" s="27"/>
      <c r="I5197" s="27"/>
      <c r="Q5197" s="36"/>
    </row>
    <row r="5198" spans="6:17" x14ac:dyDescent="0.2">
      <c r="F5198" s="27"/>
      <c r="G5198" s="27"/>
      <c r="H5198" s="27"/>
      <c r="I5198" s="27"/>
      <c r="Q5198" s="36"/>
    </row>
    <row r="5199" spans="6:17" x14ac:dyDescent="0.2">
      <c r="F5199" s="27"/>
      <c r="G5199" s="27"/>
      <c r="H5199" s="27"/>
      <c r="I5199" s="27"/>
      <c r="Q5199" s="36"/>
    </row>
    <row r="5200" spans="6:17" x14ac:dyDescent="0.2">
      <c r="F5200" s="27"/>
      <c r="G5200" s="27"/>
      <c r="H5200" s="27"/>
      <c r="I5200" s="27"/>
      <c r="Q5200" s="36"/>
    </row>
    <row r="5201" spans="6:17" x14ac:dyDescent="0.2">
      <c r="F5201" s="27"/>
      <c r="G5201" s="27"/>
      <c r="H5201" s="27"/>
      <c r="I5201" s="27"/>
      <c r="Q5201" s="36"/>
    </row>
    <row r="5202" spans="6:17" x14ac:dyDescent="0.2">
      <c r="F5202" s="27"/>
      <c r="G5202" s="27"/>
      <c r="H5202" s="27"/>
      <c r="I5202" s="27"/>
      <c r="Q5202" s="36"/>
    </row>
    <row r="5203" spans="6:17" x14ac:dyDescent="0.2">
      <c r="F5203" s="27"/>
      <c r="G5203" s="27"/>
      <c r="H5203" s="27"/>
      <c r="I5203" s="27"/>
      <c r="Q5203" s="36"/>
    </row>
    <row r="5204" spans="6:17" x14ac:dyDescent="0.2">
      <c r="F5204" s="27"/>
      <c r="G5204" s="27"/>
      <c r="H5204" s="27"/>
      <c r="I5204" s="27"/>
      <c r="Q5204" s="36"/>
    </row>
    <row r="5205" spans="6:17" x14ac:dyDescent="0.2">
      <c r="F5205" s="27"/>
      <c r="G5205" s="27"/>
      <c r="H5205" s="27"/>
      <c r="I5205" s="27"/>
      <c r="Q5205" s="36"/>
    </row>
    <row r="5206" spans="6:17" x14ac:dyDescent="0.2">
      <c r="F5206" s="27"/>
      <c r="G5206" s="27"/>
      <c r="H5206" s="27"/>
      <c r="I5206" s="27"/>
      <c r="Q5206" s="36"/>
    </row>
    <row r="5207" spans="6:17" x14ac:dyDescent="0.2">
      <c r="F5207" s="27"/>
      <c r="G5207" s="27"/>
      <c r="H5207" s="27"/>
      <c r="I5207" s="27"/>
      <c r="Q5207" s="36"/>
    </row>
    <row r="5208" spans="6:17" x14ac:dyDescent="0.2">
      <c r="F5208" s="27"/>
      <c r="G5208" s="27"/>
      <c r="H5208" s="27"/>
      <c r="I5208" s="27"/>
      <c r="Q5208" s="36"/>
    </row>
    <row r="5209" spans="6:17" x14ac:dyDescent="0.2">
      <c r="F5209" s="27"/>
      <c r="G5209" s="27"/>
      <c r="H5209" s="27"/>
      <c r="I5209" s="27"/>
      <c r="Q5209" s="36"/>
    </row>
    <row r="5210" spans="6:17" x14ac:dyDescent="0.2">
      <c r="F5210" s="27"/>
      <c r="G5210" s="27"/>
      <c r="H5210" s="27"/>
      <c r="I5210" s="27"/>
      <c r="Q5210" s="36"/>
    </row>
    <row r="5211" spans="6:17" x14ac:dyDescent="0.2">
      <c r="F5211" s="27"/>
      <c r="G5211" s="27"/>
      <c r="H5211" s="27"/>
      <c r="I5211" s="27"/>
      <c r="Q5211" s="36"/>
    </row>
    <row r="5212" spans="6:17" x14ac:dyDescent="0.2">
      <c r="F5212" s="27"/>
      <c r="G5212" s="27"/>
      <c r="H5212" s="27"/>
      <c r="I5212" s="27"/>
      <c r="Q5212" s="36"/>
    </row>
    <row r="5213" spans="6:17" x14ac:dyDescent="0.2">
      <c r="F5213" s="27"/>
      <c r="G5213" s="27"/>
      <c r="H5213" s="27"/>
      <c r="I5213" s="27"/>
      <c r="Q5213" s="36"/>
    </row>
    <row r="5214" spans="6:17" x14ac:dyDescent="0.2">
      <c r="F5214" s="27"/>
      <c r="G5214" s="27"/>
      <c r="H5214" s="27"/>
      <c r="I5214" s="27"/>
      <c r="Q5214" s="36"/>
    </row>
    <row r="5215" spans="6:17" x14ac:dyDescent="0.2">
      <c r="F5215" s="27"/>
      <c r="G5215" s="27"/>
      <c r="H5215" s="27"/>
      <c r="I5215" s="27"/>
      <c r="Q5215" s="36"/>
    </row>
    <row r="5216" spans="6:17" x14ac:dyDescent="0.2">
      <c r="F5216" s="27"/>
      <c r="G5216" s="27"/>
      <c r="H5216" s="27"/>
      <c r="I5216" s="27"/>
      <c r="Q5216" s="36"/>
    </row>
    <row r="5217" spans="6:17" x14ac:dyDescent="0.2">
      <c r="F5217" s="27"/>
      <c r="G5217" s="27"/>
      <c r="H5217" s="27"/>
      <c r="I5217" s="27"/>
      <c r="Q5217" s="36"/>
    </row>
    <row r="5218" spans="6:17" x14ac:dyDescent="0.2">
      <c r="F5218" s="27"/>
      <c r="G5218" s="27"/>
      <c r="H5218" s="27"/>
      <c r="I5218" s="27"/>
      <c r="Q5218" s="36"/>
    </row>
    <row r="5219" spans="6:17" x14ac:dyDescent="0.2">
      <c r="F5219" s="27"/>
      <c r="G5219" s="27"/>
      <c r="H5219" s="27"/>
      <c r="I5219" s="27"/>
      <c r="Q5219" s="36"/>
    </row>
    <row r="5220" spans="6:17" x14ac:dyDescent="0.2">
      <c r="F5220" s="27"/>
      <c r="G5220" s="27"/>
      <c r="H5220" s="27"/>
      <c r="I5220" s="27"/>
      <c r="Q5220" s="36"/>
    </row>
    <row r="5221" spans="6:17" x14ac:dyDescent="0.2">
      <c r="F5221" s="27"/>
      <c r="G5221" s="27"/>
      <c r="H5221" s="27"/>
      <c r="I5221" s="27"/>
      <c r="Q5221" s="36"/>
    </row>
    <row r="5222" spans="6:17" x14ac:dyDescent="0.2">
      <c r="F5222" s="27"/>
      <c r="G5222" s="27"/>
      <c r="H5222" s="27"/>
      <c r="I5222" s="27"/>
      <c r="Q5222" s="36"/>
    </row>
    <row r="5223" spans="6:17" x14ac:dyDescent="0.2">
      <c r="F5223" s="27"/>
      <c r="G5223" s="27"/>
      <c r="H5223" s="27"/>
      <c r="I5223" s="27"/>
      <c r="Q5223" s="36"/>
    </row>
    <row r="5224" spans="6:17" x14ac:dyDescent="0.2">
      <c r="F5224" s="27"/>
      <c r="G5224" s="27"/>
      <c r="H5224" s="27"/>
      <c r="I5224" s="27"/>
      <c r="Q5224" s="36"/>
    </row>
    <row r="5225" spans="6:17" x14ac:dyDescent="0.2">
      <c r="F5225" s="27"/>
      <c r="G5225" s="27"/>
      <c r="H5225" s="27"/>
      <c r="I5225" s="27"/>
      <c r="Q5225" s="36"/>
    </row>
    <row r="5226" spans="6:17" x14ac:dyDescent="0.2">
      <c r="F5226" s="27"/>
      <c r="G5226" s="27"/>
      <c r="H5226" s="27"/>
      <c r="I5226" s="27"/>
      <c r="Q5226" s="36"/>
    </row>
    <row r="5227" spans="6:17" x14ac:dyDescent="0.2">
      <c r="F5227" s="27"/>
      <c r="G5227" s="27"/>
      <c r="H5227" s="27"/>
      <c r="I5227" s="27"/>
      <c r="Q5227" s="36"/>
    </row>
    <row r="5228" spans="6:17" x14ac:dyDescent="0.2">
      <c r="F5228" s="27"/>
      <c r="G5228" s="27"/>
      <c r="H5228" s="27"/>
      <c r="I5228" s="27"/>
      <c r="Q5228" s="36"/>
    </row>
    <row r="5229" spans="6:17" x14ac:dyDescent="0.2">
      <c r="F5229" s="27"/>
      <c r="G5229" s="27"/>
      <c r="H5229" s="27"/>
      <c r="I5229" s="27"/>
      <c r="Q5229" s="36"/>
    </row>
    <row r="5230" spans="6:17" x14ac:dyDescent="0.2">
      <c r="F5230" s="27"/>
      <c r="G5230" s="27"/>
      <c r="H5230" s="27"/>
      <c r="I5230" s="27"/>
      <c r="Q5230" s="36"/>
    </row>
    <row r="5231" spans="6:17" x14ac:dyDescent="0.2">
      <c r="F5231" s="27"/>
      <c r="G5231" s="27"/>
      <c r="H5231" s="27"/>
      <c r="I5231" s="27"/>
      <c r="Q5231" s="36"/>
    </row>
    <row r="5232" spans="6:17" x14ac:dyDescent="0.2">
      <c r="F5232" s="27"/>
      <c r="G5232" s="27"/>
      <c r="H5232" s="27"/>
      <c r="I5232" s="27"/>
      <c r="Q5232" s="36"/>
    </row>
    <row r="5233" spans="6:17" x14ac:dyDescent="0.2">
      <c r="F5233" s="27"/>
      <c r="G5233" s="27"/>
      <c r="H5233" s="27"/>
      <c r="I5233" s="27"/>
      <c r="Q5233" s="36"/>
    </row>
    <row r="5234" spans="6:17" x14ac:dyDescent="0.2">
      <c r="F5234" s="27"/>
      <c r="G5234" s="27"/>
      <c r="H5234" s="27"/>
      <c r="I5234" s="27"/>
      <c r="Q5234" s="36"/>
    </row>
    <row r="5235" spans="6:17" x14ac:dyDescent="0.2">
      <c r="F5235" s="27"/>
      <c r="G5235" s="27"/>
      <c r="H5235" s="27"/>
      <c r="I5235" s="27"/>
      <c r="Q5235" s="36"/>
    </row>
    <row r="5236" spans="6:17" x14ac:dyDescent="0.2">
      <c r="F5236" s="27"/>
      <c r="G5236" s="27"/>
      <c r="H5236" s="27"/>
      <c r="I5236" s="27"/>
      <c r="Q5236" s="36"/>
    </row>
    <row r="5237" spans="6:17" x14ac:dyDescent="0.2">
      <c r="F5237" s="27"/>
      <c r="G5237" s="27"/>
      <c r="H5237" s="27"/>
      <c r="I5237" s="27"/>
      <c r="Q5237" s="36"/>
    </row>
    <row r="5238" spans="6:17" x14ac:dyDescent="0.2">
      <c r="F5238" s="27"/>
      <c r="G5238" s="27"/>
      <c r="H5238" s="27"/>
      <c r="I5238" s="27"/>
      <c r="Q5238" s="36"/>
    </row>
    <row r="5239" spans="6:17" x14ac:dyDescent="0.2">
      <c r="F5239" s="27"/>
      <c r="G5239" s="27"/>
      <c r="H5239" s="27"/>
      <c r="I5239" s="27"/>
      <c r="Q5239" s="36"/>
    </row>
    <row r="5240" spans="6:17" x14ac:dyDescent="0.2">
      <c r="F5240" s="27"/>
      <c r="G5240" s="27"/>
      <c r="H5240" s="27"/>
      <c r="I5240" s="27"/>
      <c r="Q5240" s="36"/>
    </row>
    <row r="5241" spans="6:17" x14ac:dyDescent="0.2">
      <c r="F5241" s="27"/>
      <c r="G5241" s="27"/>
      <c r="H5241" s="27"/>
      <c r="I5241" s="27"/>
      <c r="Q5241" s="36"/>
    </row>
    <row r="5242" spans="6:17" x14ac:dyDescent="0.2">
      <c r="F5242" s="27"/>
      <c r="G5242" s="27"/>
      <c r="H5242" s="27"/>
      <c r="I5242" s="27"/>
      <c r="Q5242" s="36"/>
    </row>
    <row r="5243" spans="6:17" x14ac:dyDescent="0.2">
      <c r="F5243" s="27"/>
      <c r="G5243" s="27"/>
      <c r="H5243" s="27"/>
      <c r="I5243" s="27"/>
      <c r="Q5243" s="36"/>
    </row>
    <row r="5244" spans="6:17" x14ac:dyDescent="0.2">
      <c r="F5244" s="27"/>
      <c r="G5244" s="27"/>
      <c r="H5244" s="27"/>
      <c r="I5244" s="27"/>
      <c r="Q5244" s="36"/>
    </row>
    <row r="5245" spans="6:17" x14ac:dyDescent="0.2">
      <c r="F5245" s="27"/>
      <c r="G5245" s="27"/>
      <c r="H5245" s="27"/>
      <c r="I5245" s="27"/>
      <c r="Q5245" s="36"/>
    </row>
    <row r="5246" spans="6:17" x14ac:dyDescent="0.2">
      <c r="F5246" s="27"/>
      <c r="G5246" s="27"/>
      <c r="H5246" s="27"/>
      <c r="I5246" s="27"/>
      <c r="Q5246" s="36"/>
    </row>
    <row r="5247" spans="6:17" x14ac:dyDescent="0.2">
      <c r="F5247" s="27"/>
      <c r="G5247" s="27"/>
      <c r="H5247" s="27"/>
      <c r="I5247" s="27"/>
      <c r="Q5247" s="36"/>
    </row>
    <row r="5248" spans="6:17" x14ac:dyDescent="0.2">
      <c r="F5248" s="27"/>
      <c r="G5248" s="27"/>
      <c r="H5248" s="27"/>
      <c r="I5248" s="27"/>
      <c r="Q5248" s="36"/>
    </row>
    <row r="5249" spans="6:17" x14ac:dyDescent="0.2">
      <c r="F5249" s="27"/>
      <c r="G5249" s="27"/>
      <c r="H5249" s="27"/>
      <c r="I5249" s="27"/>
      <c r="Q5249" s="36"/>
    </row>
    <row r="5250" spans="6:17" x14ac:dyDescent="0.2">
      <c r="F5250" s="27"/>
      <c r="G5250" s="27"/>
      <c r="H5250" s="27"/>
      <c r="I5250" s="27"/>
      <c r="Q5250" s="36"/>
    </row>
    <row r="5251" spans="6:17" x14ac:dyDescent="0.2">
      <c r="F5251" s="27"/>
      <c r="G5251" s="27"/>
      <c r="H5251" s="27"/>
      <c r="I5251" s="27"/>
      <c r="Q5251" s="36"/>
    </row>
    <row r="5252" spans="6:17" x14ac:dyDescent="0.2">
      <c r="F5252" s="27"/>
      <c r="G5252" s="27"/>
      <c r="H5252" s="27"/>
      <c r="I5252" s="27"/>
      <c r="Q5252" s="36"/>
    </row>
    <row r="5253" spans="6:17" x14ac:dyDescent="0.2">
      <c r="F5253" s="27"/>
      <c r="G5253" s="27"/>
      <c r="H5253" s="27"/>
      <c r="I5253" s="27"/>
      <c r="Q5253" s="36"/>
    </row>
    <row r="5254" spans="6:17" x14ac:dyDescent="0.2">
      <c r="F5254" s="27"/>
      <c r="G5254" s="27"/>
      <c r="H5254" s="27"/>
      <c r="I5254" s="27"/>
      <c r="Q5254" s="36"/>
    </row>
    <row r="5255" spans="6:17" x14ac:dyDescent="0.2">
      <c r="F5255" s="27"/>
      <c r="G5255" s="27"/>
      <c r="H5255" s="27"/>
      <c r="I5255" s="27"/>
      <c r="Q5255" s="36"/>
    </row>
    <row r="5256" spans="6:17" x14ac:dyDescent="0.2">
      <c r="F5256" s="27"/>
      <c r="G5256" s="27"/>
      <c r="H5256" s="27"/>
      <c r="I5256" s="27"/>
      <c r="Q5256" s="36"/>
    </row>
    <row r="5257" spans="6:17" x14ac:dyDescent="0.2">
      <c r="F5257" s="27"/>
      <c r="G5257" s="27"/>
      <c r="H5257" s="27"/>
      <c r="I5257" s="27"/>
      <c r="Q5257" s="36"/>
    </row>
    <row r="5258" spans="6:17" x14ac:dyDescent="0.2">
      <c r="F5258" s="27"/>
      <c r="G5258" s="27"/>
      <c r="H5258" s="27"/>
      <c r="I5258" s="27"/>
      <c r="Q5258" s="36"/>
    </row>
    <row r="5259" spans="6:17" x14ac:dyDescent="0.2">
      <c r="F5259" s="27"/>
      <c r="G5259" s="27"/>
      <c r="H5259" s="27"/>
      <c r="I5259" s="27"/>
      <c r="Q5259" s="36"/>
    </row>
    <row r="5260" spans="6:17" x14ac:dyDescent="0.2">
      <c r="F5260" s="27"/>
      <c r="G5260" s="27"/>
      <c r="H5260" s="27"/>
      <c r="I5260" s="27"/>
      <c r="Q5260" s="36"/>
    </row>
    <row r="5261" spans="6:17" x14ac:dyDescent="0.2">
      <c r="F5261" s="27"/>
      <c r="G5261" s="27"/>
      <c r="H5261" s="27"/>
      <c r="I5261" s="27"/>
      <c r="Q5261" s="36"/>
    </row>
    <row r="5262" spans="6:17" x14ac:dyDescent="0.2">
      <c r="F5262" s="27"/>
      <c r="G5262" s="27"/>
      <c r="H5262" s="27"/>
      <c r="I5262" s="27"/>
      <c r="Q5262" s="36"/>
    </row>
    <row r="5263" spans="6:17" x14ac:dyDescent="0.2">
      <c r="F5263" s="27"/>
      <c r="G5263" s="27"/>
      <c r="H5263" s="27"/>
      <c r="I5263" s="27"/>
      <c r="Q5263" s="36"/>
    </row>
    <row r="5264" spans="6:17" x14ac:dyDescent="0.2">
      <c r="F5264" s="27"/>
      <c r="G5264" s="27"/>
      <c r="H5264" s="27"/>
      <c r="I5264" s="27"/>
      <c r="Q5264" s="36"/>
    </row>
    <row r="5265" spans="6:17" x14ac:dyDescent="0.2">
      <c r="F5265" s="27"/>
      <c r="G5265" s="27"/>
      <c r="H5265" s="27"/>
      <c r="I5265" s="27"/>
      <c r="Q5265" s="36"/>
    </row>
    <row r="5266" spans="6:17" x14ac:dyDescent="0.2">
      <c r="F5266" s="27"/>
      <c r="G5266" s="27"/>
      <c r="H5266" s="27"/>
      <c r="I5266" s="27"/>
      <c r="Q5266" s="36"/>
    </row>
    <row r="5267" spans="6:17" x14ac:dyDescent="0.2">
      <c r="F5267" s="27"/>
      <c r="G5267" s="27"/>
      <c r="H5267" s="27"/>
      <c r="I5267" s="27"/>
      <c r="Q5267" s="36"/>
    </row>
    <row r="5268" spans="6:17" x14ac:dyDescent="0.2">
      <c r="F5268" s="27"/>
      <c r="G5268" s="27"/>
      <c r="H5268" s="27"/>
      <c r="I5268" s="27"/>
      <c r="Q5268" s="36"/>
    </row>
    <row r="5269" spans="6:17" x14ac:dyDescent="0.2">
      <c r="F5269" s="27"/>
      <c r="G5269" s="27"/>
      <c r="H5269" s="27"/>
      <c r="I5269" s="27"/>
      <c r="Q5269" s="36"/>
    </row>
    <row r="5270" spans="6:17" x14ac:dyDescent="0.2">
      <c r="F5270" s="27"/>
      <c r="G5270" s="27"/>
      <c r="H5270" s="27"/>
      <c r="I5270" s="27"/>
      <c r="Q5270" s="36"/>
    </row>
    <row r="5271" spans="6:17" x14ac:dyDescent="0.2">
      <c r="F5271" s="27"/>
      <c r="G5271" s="27"/>
      <c r="H5271" s="27"/>
      <c r="I5271" s="27"/>
      <c r="Q5271" s="36"/>
    </row>
    <row r="5272" spans="6:17" x14ac:dyDescent="0.2">
      <c r="F5272" s="27"/>
      <c r="G5272" s="27"/>
      <c r="H5272" s="27"/>
      <c r="I5272" s="27"/>
      <c r="Q5272" s="36"/>
    </row>
    <row r="5273" spans="6:17" x14ac:dyDescent="0.2">
      <c r="F5273" s="27"/>
      <c r="G5273" s="27"/>
      <c r="H5273" s="27"/>
      <c r="I5273" s="27"/>
      <c r="Q5273" s="36"/>
    </row>
    <row r="5274" spans="6:17" x14ac:dyDescent="0.2">
      <c r="F5274" s="27"/>
      <c r="G5274" s="27"/>
      <c r="H5274" s="27"/>
      <c r="I5274" s="27"/>
      <c r="Q5274" s="36"/>
    </row>
    <row r="5275" spans="6:17" x14ac:dyDescent="0.2">
      <c r="F5275" s="27"/>
      <c r="G5275" s="27"/>
      <c r="H5275" s="27"/>
      <c r="I5275" s="27"/>
      <c r="Q5275" s="36"/>
    </row>
    <row r="5276" spans="6:17" x14ac:dyDescent="0.2">
      <c r="F5276" s="27"/>
      <c r="G5276" s="27"/>
      <c r="H5276" s="27"/>
      <c r="I5276" s="27"/>
      <c r="Q5276" s="36"/>
    </row>
    <row r="5277" spans="6:17" x14ac:dyDescent="0.2">
      <c r="F5277" s="27"/>
      <c r="G5277" s="27"/>
      <c r="H5277" s="27"/>
      <c r="I5277" s="27"/>
      <c r="Q5277" s="36"/>
    </row>
    <row r="5278" spans="6:17" x14ac:dyDescent="0.2">
      <c r="F5278" s="27"/>
      <c r="G5278" s="27"/>
      <c r="H5278" s="27"/>
      <c r="I5278" s="27"/>
      <c r="Q5278" s="36"/>
    </row>
    <row r="5279" spans="6:17" x14ac:dyDescent="0.2">
      <c r="F5279" s="27"/>
      <c r="G5279" s="27"/>
      <c r="H5279" s="27"/>
      <c r="I5279" s="27"/>
      <c r="Q5279" s="36"/>
    </row>
    <row r="5280" spans="6:17" x14ac:dyDescent="0.2">
      <c r="F5280" s="27"/>
      <c r="G5280" s="27"/>
      <c r="H5280" s="27"/>
      <c r="I5280" s="27"/>
      <c r="Q5280" s="36"/>
    </row>
    <row r="5281" spans="6:17" x14ac:dyDescent="0.2">
      <c r="F5281" s="27"/>
      <c r="G5281" s="27"/>
      <c r="H5281" s="27"/>
      <c r="I5281" s="27"/>
      <c r="Q5281" s="36"/>
    </row>
    <row r="5282" spans="6:17" x14ac:dyDescent="0.2">
      <c r="F5282" s="27"/>
      <c r="G5282" s="27"/>
      <c r="H5282" s="27"/>
      <c r="I5282" s="27"/>
      <c r="Q5282" s="36"/>
    </row>
    <row r="5283" spans="6:17" x14ac:dyDescent="0.2">
      <c r="F5283" s="27"/>
      <c r="G5283" s="27"/>
      <c r="H5283" s="27"/>
      <c r="I5283" s="27"/>
      <c r="Q5283" s="36"/>
    </row>
    <row r="5284" spans="6:17" x14ac:dyDescent="0.2">
      <c r="F5284" s="27"/>
      <c r="G5284" s="27"/>
      <c r="H5284" s="27"/>
      <c r="I5284" s="27"/>
      <c r="Q5284" s="36"/>
    </row>
    <row r="5285" spans="6:17" x14ac:dyDescent="0.2">
      <c r="F5285" s="27"/>
      <c r="G5285" s="27"/>
      <c r="H5285" s="27"/>
      <c r="I5285" s="27"/>
      <c r="Q5285" s="36"/>
    </row>
    <row r="5286" spans="6:17" x14ac:dyDescent="0.2">
      <c r="F5286" s="27"/>
      <c r="G5286" s="27"/>
      <c r="H5286" s="27"/>
      <c r="I5286" s="27"/>
      <c r="Q5286" s="36"/>
    </row>
    <row r="5287" spans="6:17" x14ac:dyDescent="0.2">
      <c r="F5287" s="27"/>
      <c r="G5287" s="27"/>
      <c r="H5287" s="27"/>
      <c r="I5287" s="27"/>
      <c r="Q5287" s="36"/>
    </row>
    <row r="5288" spans="6:17" x14ac:dyDescent="0.2">
      <c r="F5288" s="27"/>
      <c r="G5288" s="27"/>
      <c r="H5288" s="27"/>
      <c r="I5288" s="27"/>
      <c r="Q5288" s="36"/>
    </row>
    <row r="5289" spans="6:17" x14ac:dyDescent="0.2">
      <c r="F5289" s="27"/>
      <c r="G5289" s="27"/>
      <c r="H5289" s="27"/>
      <c r="I5289" s="27"/>
      <c r="Q5289" s="36"/>
    </row>
    <row r="5290" spans="6:17" x14ac:dyDescent="0.2">
      <c r="F5290" s="27"/>
      <c r="G5290" s="27"/>
      <c r="H5290" s="27"/>
      <c r="I5290" s="27"/>
      <c r="Q5290" s="36"/>
    </row>
    <row r="5291" spans="6:17" x14ac:dyDescent="0.2">
      <c r="F5291" s="27"/>
      <c r="G5291" s="27"/>
      <c r="H5291" s="27"/>
      <c r="I5291" s="27"/>
      <c r="Q5291" s="36"/>
    </row>
    <row r="5292" spans="6:17" x14ac:dyDescent="0.2">
      <c r="F5292" s="27"/>
      <c r="G5292" s="27"/>
      <c r="H5292" s="27"/>
      <c r="I5292" s="27"/>
      <c r="Q5292" s="36"/>
    </row>
    <row r="5293" spans="6:17" x14ac:dyDescent="0.2">
      <c r="F5293" s="27"/>
      <c r="G5293" s="27"/>
      <c r="H5293" s="27"/>
      <c r="I5293" s="27"/>
      <c r="Q5293" s="36"/>
    </row>
    <row r="5294" spans="6:17" x14ac:dyDescent="0.2">
      <c r="F5294" s="27"/>
      <c r="G5294" s="27"/>
      <c r="H5294" s="27"/>
      <c r="I5294" s="27"/>
      <c r="Q5294" s="36"/>
    </row>
    <row r="5295" spans="6:17" x14ac:dyDescent="0.2">
      <c r="F5295" s="27"/>
      <c r="G5295" s="27"/>
      <c r="H5295" s="27"/>
      <c r="I5295" s="27"/>
      <c r="Q5295" s="36"/>
    </row>
    <row r="5296" spans="6:17" x14ac:dyDescent="0.2">
      <c r="F5296" s="27"/>
      <c r="G5296" s="27"/>
      <c r="H5296" s="27"/>
      <c r="I5296" s="27"/>
      <c r="Q5296" s="36"/>
    </row>
    <row r="5297" spans="6:17" x14ac:dyDescent="0.2">
      <c r="F5297" s="27"/>
      <c r="G5297" s="27"/>
      <c r="H5297" s="27"/>
      <c r="I5297" s="27"/>
      <c r="Q5297" s="36"/>
    </row>
    <row r="5298" spans="6:17" x14ac:dyDescent="0.2">
      <c r="F5298" s="27"/>
      <c r="G5298" s="27"/>
      <c r="H5298" s="27"/>
      <c r="I5298" s="27"/>
      <c r="Q5298" s="36"/>
    </row>
    <row r="5299" spans="6:17" x14ac:dyDescent="0.2">
      <c r="F5299" s="27"/>
      <c r="G5299" s="27"/>
      <c r="H5299" s="27"/>
      <c r="I5299" s="27"/>
      <c r="Q5299" s="36"/>
    </row>
    <row r="5300" spans="6:17" x14ac:dyDescent="0.2">
      <c r="F5300" s="27"/>
      <c r="G5300" s="27"/>
      <c r="H5300" s="27"/>
      <c r="I5300" s="27"/>
      <c r="Q5300" s="36"/>
    </row>
    <row r="5301" spans="6:17" x14ac:dyDescent="0.2">
      <c r="F5301" s="27"/>
      <c r="G5301" s="27"/>
      <c r="H5301" s="27"/>
      <c r="I5301" s="27"/>
      <c r="Q5301" s="36"/>
    </row>
    <row r="5302" spans="6:17" x14ac:dyDescent="0.2">
      <c r="F5302" s="27"/>
      <c r="G5302" s="27"/>
      <c r="H5302" s="27"/>
      <c r="I5302" s="27"/>
      <c r="Q5302" s="36"/>
    </row>
    <row r="5303" spans="6:17" x14ac:dyDescent="0.2">
      <c r="F5303" s="27"/>
      <c r="G5303" s="27"/>
      <c r="H5303" s="27"/>
      <c r="I5303" s="27"/>
      <c r="Q5303" s="36"/>
    </row>
    <row r="5304" spans="6:17" x14ac:dyDescent="0.2">
      <c r="F5304" s="27"/>
      <c r="G5304" s="27"/>
      <c r="H5304" s="27"/>
      <c r="I5304" s="27"/>
      <c r="Q5304" s="36"/>
    </row>
    <row r="5305" spans="6:17" x14ac:dyDescent="0.2">
      <c r="F5305" s="27"/>
      <c r="G5305" s="27"/>
      <c r="H5305" s="27"/>
      <c r="I5305" s="27"/>
      <c r="Q5305" s="36"/>
    </row>
    <row r="5306" spans="6:17" x14ac:dyDescent="0.2">
      <c r="F5306" s="27"/>
      <c r="G5306" s="27"/>
      <c r="H5306" s="27"/>
      <c r="I5306" s="27"/>
      <c r="Q5306" s="36"/>
    </row>
    <row r="5307" spans="6:17" x14ac:dyDescent="0.2">
      <c r="F5307" s="27"/>
      <c r="G5307" s="27"/>
      <c r="H5307" s="27"/>
      <c r="I5307" s="27"/>
      <c r="Q5307" s="36"/>
    </row>
    <row r="5308" spans="6:17" x14ac:dyDescent="0.2">
      <c r="F5308" s="27"/>
      <c r="G5308" s="27"/>
      <c r="H5308" s="27"/>
      <c r="I5308" s="27"/>
      <c r="Q5308" s="36"/>
    </row>
    <row r="5309" spans="6:17" x14ac:dyDescent="0.2">
      <c r="F5309" s="27"/>
      <c r="G5309" s="27"/>
      <c r="H5309" s="27"/>
      <c r="I5309" s="27"/>
      <c r="Q5309" s="36"/>
    </row>
    <row r="5310" spans="6:17" x14ac:dyDescent="0.2">
      <c r="F5310" s="27"/>
      <c r="G5310" s="27"/>
      <c r="H5310" s="27"/>
      <c r="I5310" s="27"/>
      <c r="Q5310" s="36"/>
    </row>
    <row r="5311" spans="6:17" x14ac:dyDescent="0.2">
      <c r="F5311" s="27"/>
      <c r="G5311" s="27"/>
      <c r="H5311" s="27"/>
      <c r="I5311" s="27"/>
      <c r="Q5311" s="36"/>
    </row>
    <row r="5312" spans="6:17" x14ac:dyDescent="0.2">
      <c r="F5312" s="27"/>
      <c r="G5312" s="27"/>
      <c r="H5312" s="27"/>
      <c r="I5312" s="27"/>
      <c r="Q5312" s="36"/>
    </row>
    <row r="5313" spans="6:17" x14ac:dyDescent="0.2">
      <c r="F5313" s="27"/>
      <c r="G5313" s="27"/>
      <c r="H5313" s="27"/>
      <c r="I5313" s="27"/>
      <c r="Q5313" s="36"/>
    </row>
    <row r="5314" spans="6:17" x14ac:dyDescent="0.2">
      <c r="F5314" s="27"/>
      <c r="G5314" s="27"/>
      <c r="H5314" s="27"/>
      <c r="I5314" s="27"/>
      <c r="Q5314" s="36"/>
    </row>
    <row r="5315" spans="6:17" x14ac:dyDescent="0.2">
      <c r="F5315" s="27"/>
      <c r="G5315" s="27"/>
      <c r="H5315" s="27"/>
      <c r="I5315" s="27"/>
      <c r="Q5315" s="36"/>
    </row>
    <row r="5316" spans="6:17" x14ac:dyDescent="0.2">
      <c r="F5316" s="27"/>
      <c r="G5316" s="27"/>
      <c r="H5316" s="27"/>
      <c r="I5316" s="27"/>
      <c r="Q5316" s="36"/>
    </row>
    <row r="5317" spans="6:17" x14ac:dyDescent="0.2">
      <c r="F5317" s="27"/>
      <c r="G5317" s="27"/>
      <c r="H5317" s="27"/>
      <c r="I5317" s="27"/>
      <c r="Q5317" s="36"/>
    </row>
    <row r="5318" spans="6:17" x14ac:dyDescent="0.2">
      <c r="F5318" s="27"/>
      <c r="G5318" s="27"/>
      <c r="H5318" s="27"/>
      <c r="I5318" s="27"/>
      <c r="Q5318" s="36"/>
    </row>
    <row r="5319" spans="6:17" x14ac:dyDescent="0.2">
      <c r="F5319" s="27"/>
      <c r="G5319" s="27"/>
      <c r="H5319" s="27"/>
      <c r="I5319" s="27"/>
      <c r="Q5319" s="36"/>
    </row>
    <row r="5320" spans="6:17" x14ac:dyDescent="0.2">
      <c r="F5320" s="27"/>
      <c r="G5320" s="27"/>
      <c r="H5320" s="27"/>
      <c r="I5320" s="27"/>
      <c r="Q5320" s="36"/>
    </row>
    <row r="5321" spans="6:17" x14ac:dyDescent="0.2">
      <c r="F5321" s="27"/>
      <c r="G5321" s="27"/>
      <c r="H5321" s="27"/>
      <c r="I5321" s="27"/>
      <c r="Q5321" s="36"/>
    </row>
    <row r="5322" spans="6:17" x14ac:dyDescent="0.2">
      <c r="F5322" s="27"/>
      <c r="G5322" s="27"/>
      <c r="H5322" s="27"/>
      <c r="I5322" s="27"/>
      <c r="Q5322" s="36"/>
    </row>
    <row r="5323" spans="6:17" x14ac:dyDescent="0.2">
      <c r="F5323" s="27"/>
      <c r="G5323" s="27"/>
      <c r="H5323" s="27"/>
      <c r="I5323" s="27"/>
      <c r="Q5323" s="36"/>
    </row>
    <row r="5324" spans="6:17" x14ac:dyDescent="0.2">
      <c r="F5324" s="27"/>
      <c r="G5324" s="27"/>
      <c r="H5324" s="27"/>
      <c r="I5324" s="27"/>
      <c r="Q5324" s="36"/>
    </row>
    <row r="5325" spans="6:17" x14ac:dyDescent="0.2">
      <c r="F5325" s="27"/>
      <c r="G5325" s="27"/>
      <c r="H5325" s="27"/>
      <c r="I5325" s="27"/>
      <c r="Q5325" s="36"/>
    </row>
    <row r="5326" spans="6:17" x14ac:dyDescent="0.2">
      <c r="F5326" s="27"/>
      <c r="G5326" s="27"/>
      <c r="H5326" s="27"/>
      <c r="I5326" s="27"/>
      <c r="Q5326" s="36"/>
    </row>
    <row r="5327" spans="6:17" x14ac:dyDescent="0.2">
      <c r="F5327" s="27"/>
      <c r="G5327" s="27"/>
      <c r="H5327" s="27"/>
      <c r="I5327" s="27"/>
      <c r="Q5327" s="36"/>
    </row>
    <row r="5328" spans="6:17" x14ac:dyDescent="0.2">
      <c r="F5328" s="27"/>
      <c r="G5328" s="27"/>
      <c r="H5328" s="27"/>
      <c r="I5328" s="27"/>
      <c r="Q5328" s="36"/>
    </row>
    <row r="5329" spans="6:17" x14ac:dyDescent="0.2">
      <c r="F5329" s="27"/>
      <c r="G5329" s="27"/>
      <c r="H5329" s="27"/>
      <c r="I5329" s="27"/>
      <c r="Q5329" s="36"/>
    </row>
    <row r="5330" spans="6:17" x14ac:dyDescent="0.2">
      <c r="F5330" s="27"/>
      <c r="G5330" s="27"/>
      <c r="H5330" s="27"/>
      <c r="I5330" s="27"/>
      <c r="Q5330" s="36"/>
    </row>
    <row r="5331" spans="6:17" x14ac:dyDescent="0.2">
      <c r="F5331" s="27"/>
      <c r="G5331" s="27"/>
      <c r="H5331" s="27"/>
      <c r="I5331" s="27"/>
      <c r="Q5331" s="36"/>
    </row>
    <row r="5332" spans="6:17" x14ac:dyDescent="0.2">
      <c r="F5332" s="27"/>
      <c r="G5332" s="27"/>
      <c r="H5332" s="27"/>
      <c r="I5332" s="27"/>
      <c r="Q5332" s="36"/>
    </row>
    <row r="5333" spans="6:17" x14ac:dyDescent="0.2">
      <c r="F5333" s="27"/>
      <c r="G5333" s="27"/>
      <c r="H5333" s="27"/>
      <c r="I5333" s="27"/>
      <c r="Q5333" s="36"/>
    </row>
    <row r="5334" spans="6:17" x14ac:dyDescent="0.2">
      <c r="F5334" s="27"/>
      <c r="G5334" s="27"/>
      <c r="H5334" s="27"/>
      <c r="I5334" s="27"/>
      <c r="Q5334" s="36"/>
    </row>
    <row r="5335" spans="6:17" x14ac:dyDescent="0.2">
      <c r="F5335" s="27"/>
      <c r="G5335" s="27"/>
      <c r="H5335" s="27"/>
      <c r="I5335" s="27"/>
      <c r="Q5335" s="36"/>
    </row>
    <row r="5336" spans="6:17" x14ac:dyDescent="0.2">
      <c r="F5336" s="27"/>
      <c r="G5336" s="27"/>
      <c r="H5336" s="27"/>
      <c r="I5336" s="27"/>
      <c r="Q5336" s="36"/>
    </row>
    <row r="5337" spans="6:17" x14ac:dyDescent="0.2">
      <c r="F5337" s="27"/>
      <c r="G5337" s="27"/>
      <c r="H5337" s="27"/>
      <c r="I5337" s="27"/>
      <c r="Q5337" s="36"/>
    </row>
    <row r="5338" spans="6:17" x14ac:dyDescent="0.2">
      <c r="F5338" s="27"/>
      <c r="G5338" s="27"/>
      <c r="H5338" s="27"/>
      <c r="I5338" s="27"/>
      <c r="Q5338" s="36"/>
    </row>
    <row r="5339" spans="6:17" x14ac:dyDescent="0.2">
      <c r="F5339" s="27"/>
      <c r="G5339" s="27"/>
      <c r="H5339" s="27"/>
      <c r="I5339" s="27"/>
      <c r="Q5339" s="36"/>
    </row>
    <row r="5340" spans="6:17" x14ac:dyDescent="0.2">
      <c r="F5340" s="27"/>
      <c r="G5340" s="27"/>
      <c r="H5340" s="27"/>
      <c r="I5340" s="27"/>
      <c r="Q5340" s="36"/>
    </row>
    <row r="5341" spans="6:17" x14ac:dyDescent="0.2">
      <c r="F5341" s="27"/>
      <c r="G5341" s="27"/>
      <c r="H5341" s="27"/>
      <c r="I5341" s="27"/>
      <c r="Q5341" s="36"/>
    </row>
    <row r="5342" spans="6:17" x14ac:dyDescent="0.2">
      <c r="F5342" s="27"/>
      <c r="G5342" s="27"/>
      <c r="H5342" s="27"/>
      <c r="I5342" s="27"/>
      <c r="Q5342" s="36"/>
    </row>
    <row r="5343" spans="6:17" x14ac:dyDescent="0.2">
      <c r="F5343" s="27"/>
      <c r="G5343" s="27"/>
      <c r="H5343" s="27"/>
      <c r="I5343" s="27"/>
      <c r="Q5343" s="36"/>
    </row>
    <row r="5344" spans="6:17" x14ac:dyDescent="0.2">
      <c r="F5344" s="27"/>
      <c r="G5344" s="27"/>
      <c r="H5344" s="27"/>
      <c r="I5344" s="27"/>
      <c r="Q5344" s="36"/>
    </row>
    <row r="5345" spans="6:17" x14ac:dyDescent="0.2">
      <c r="F5345" s="27"/>
      <c r="G5345" s="27"/>
      <c r="H5345" s="27"/>
      <c r="I5345" s="27"/>
      <c r="Q5345" s="36"/>
    </row>
    <row r="5346" spans="6:17" x14ac:dyDescent="0.2">
      <c r="F5346" s="27"/>
      <c r="G5346" s="27"/>
      <c r="H5346" s="27"/>
      <c r="I5346" s="27"/>
      <c r="Q5346" s="36"/>
    </row>
    <row r="5347" spans="6:17" x14ac:dyDescent="0.2">
      <c r="F5347" s="27"/>
      <c r="G5347" s="27"/>
      <c r="H5347" s="27"/>
      <c r="I5347" s="27"/>
      <c r="Q5347" s="36"/>
    </row>
    <row r="5348" spans="6:17" x14ac:dyDescent="0.2">
      <c r="F5348" s="27"/>
      <c r="G5348" s="27"/>
      <c r="H5348" s="27"/>
      <c r="I5348" s="27"/>
      <c r="Q5348" s="36"/>
    </row>
    <row r="5349" spans="6:17" x14ac:dyDescent="0.2">
      <c r="F5349" s="27"/>
      <c r="G5349" s="27"/>
      <c r="H5349" s="27"/>
      <c r="I5349" s="27"/>
      <c r="Q5349" s="36"/>
    </row>
    <row r="5350" spans="6:17" x14ac:dyDescent="0.2">
      <c r="F5350" s="27"/>
      <c r="G5350" s="27"/>
      <c r="H5350" s="27"/>
      <c r="I5350" s="27"/>
      <c r="Q5350" s="36"/>
    </row>
    <row r="5351" spans="6:17" x14ac:dyDescent="0.2">
      <c r="F5351" s="27"/>
      <c r="G5351" s="27"/>
      <c r="H5351" s="27"/>
      <c r="I5351" s="27"/>
      <c r="Q5351" s="36"/>
    </row>
    <row r="5352" spans="6:17" x14ac:dyDescent="0.2">
      <c r="F5352" s="27"/>
      <c r="G5352" s="27"/>
      <c r="H5352" s="27"/>
      <c r="I5352" s="27"/>
      <c r="Q5352" s="36"/>
    </row>
    <row r="5353" spans="6:17" x14ac:dyDescent="0.2">
      <c r="F5353" s="27"/>
      <c r="G5353" s="27"/>
      <c r="H5353" s="27"/>
      <c r="I5353" s="27"/>
      <c r="Q5353" s="36"/>
    </row>
    <row r="5354" spans="6:17" x14ac:dyDescent="0.2">
      <c r="F5354" s="27"/>
      <c r="G5354" s="27"/>
      <c r="H5354" s="27"/>
      <c r="I5354" s="27"/>
      <c r="Q5354" s="36"/>
    </row>
    <row r="5355" spans="6:17" x14ac:dyDescent="0.2">
      <c r="F5355" s="27"/>
      <c r="G5355" s="27"/>
      <c r="H5355" s="27"/>
      <c r="I5355" s="27"/>
      <c r="Q5355" s="36"/>
    </row>
    <row r="5356" spans="6:17" x14ac:dyDescent="0.2">
      <c r="F5356" s="27"/>
      <c r="G5356" s="27"/>
      <c r="H5356" s="27"/>
      <c r="I5356" s="27"/>
      <c r="Q5356" s="36"/>
    </row>
    <row r="5357" spans="6:17" x14ac:dyDescent="0.2">
      <c r="F5357" s="27"/>
      <c r="G5357" s="27"/>
      <c r="H5357" s="27"/>
      <c r="I5357" s="27"/>
      <c r="Q5357" s="36"/>
    </row>
    <row r="5358" spans="6:17" x14ac:dyDescent="0.2">
      <c r="F5358" s="27"/>
      <c r="G5358" s="27"/>
      <c r="H5358" s="27"/>
      <c r="I5358" s="27"/>
      <c r="Q5358" s="36"/>
    </row>
    <row r="5359" spans="6:17" x14ac:dyDescent="0.2">
      <c r="F5359" s="27"/>
      <c r="G5359" s="27"/>
      <c r="H5359" s="27"/>
      <c r="I5359" s="27"/>
      <c r="Q5359" s="36"/>
    </row>
    <row r="5360" spans="6:17" x14ac:dyDescent="0.2">
      <c r="F5360" s="27"/>
      <c r="G5360" s="27"/>
      <c r="H5360" s="27"/>
      <c r="I5360" s="27"/>
      <c r="Q5360" s="36"/>
    </row>
    <row r="5361" spans="6:17" x14ac:dyDescent="0.2">
      <c r="F5361" s="27"/>
      <c r="G5361" s="27"/>
      <c r="H5361" s="27"/>
      <c r="I5361" s="27"/>
      <c r="Q5361" s="36"/>
    </row>
    <row r="5362" spans="6:17" x14ac:dyDescent="0.2">
      <c r="F5362" s="27"/>
      <c r="G5362" s="27"/>
      <c r="H5362" s="27"/>
      <c r="I5362" s="27"/>
      <c r="Q5362" s="36"/>
    </row>
    <row r="5363" spans="6:17" x14ac:dyDescent="0.2">
      <c r="F5363" s="27"/>
      <c r="G5363" s="27"/>
      <c r="H5363" s="27"/>
      <c r="I5363" s="27"/>
      <c r="Q5363" s="36"/>
    </row>
    <row r="5364" spans="6:17" x14ac:dyDescent="0.2">
      <c r="F5364" s="27"/>
      <c r="G5364" s="27"/>
      <c r="H5364" s="27"/>
      <c r="I5364" s="27"/>
      <c r="Q5364" s="36"/>
    </row>
    <row r="5365" spans="6:17" x14ac:dyDescent="0.2">
      <c r="F5365" s="27"/>
      <c r="G5365" s="27"/>
      <c r="H5365" s="27"/>
      <c r="I5365" s="27"/>
      <c r="Q5365" s="36"/>
    </row>
    <row r="5366" spans="6:17" x14ac:dyDescent="0.2">
      <c r="F5366" s="27"/>
      <c r="G5366" s="27"/>
      <c r="H5366" s="27"/>
      <c r="I5366" s="27"/>
      <c r="Q5366" s="36"/>
    </row>
    <row r="5367" spans="6:17" x14ac:dyDescent="0.2">
      <c r="F5367" s="27"/>
      <c r="G5367" s="27"/>
      <c r="H5367" s="27"/>
      <c r="I5367" s="27"/>
      <c r="Q5367" s="36"/>
    </row>
    <row r="5368" spans="6:17" x14ac:dyDescent="0.2">
      <c r="F5368" s="27"/>
      <c r="G5368" s="27"/>
      <c r="H5368" s="27"/>
      <c r="I5368" s="27"/>
      <c r="Q5368" s="36"/>
    </row>
    <row r="5369" spans="6:17" x14ac:dyDescent="0.2">
      <c r="F5369" s="27"/>
      <c r="G5369" s="27"/>
      <c r="H5369" s="27"/>
      <c r="I5369" s="27"/>
      <c r="Q5369" s="36"/>
    </row>
    <row r="5370" spans="6:17" x14ac:dyDescent="0.2">
      <c r="F5370" s="27"/>
      <c r="G5370" s="27"/>
      <c r="H5370" s="27"/>
      <c r="I5370" s="27"/>
      <c r="Q5370" s="36"/>
    </row>
    <row r="5371" spans="6:17" x14ac:dyDescent="0.2">
      <c r="F5371" s="27"/>
      <c r="G5371" s="27"/>
      <c r="H5371" s="27"/>
      <c r="I5371" s="27"/>
      <c r="Q5371" s="36"/>
    </row>
    <row r="5372" spans="6:17" x14ac:dyDescent="0.2">
      <c r="F5372" s="27"/>
      <c r="G5372" s="27"/>
      <c r="H5372" s="27"/>
      <c r="I5372" s="27"/>
      <c r="Q5372" s="36"/>
    </row>
    <row r="5373" spans="6:17" x14ac:dyDescent="0.2">
      <c r="F5373" s="27"/>
      <c r="G5373" s="27"/>
      <c r="H5373" s="27"/>
      <c r="I5373" s="27"/>
      <c r="Q5373" s="36"/>
    </row>
    <row r="5374" spans="6:17" x14ac:dyDescent="0.2">
      <c r="F5374" s="27"/>
      <c r="G5374" s="27"/>
      <c r="H5374" s="27"/>
      <c r="I5374" s="27"/>
      <c r="Q5374" s="36"/>
    </row>
    <row r="5375" spans="6:17" x14ac:dyDescent="0.2">
      <c r="F5375" s="27"/>
      <c r="G5375" s="27"/>
      <c r="H5375" s="27"/>
      <c r="I5375" s="27"/>
      <c r="Q5375" s="36"/>
    </row>
    <row r="5376" spans="6:17" x14ac:dyDescent="0.2">
      <c r="F5376" s="27"/>
      <c r="G5376" s="27"/>
      <c r="H5376" s="27"/>
      <c r="I5376" s="27"/>
      <c r="Q5376" s="36"/>
    </row>
    <row r="5377" spans="6:17" x14ac:dyDescent="0.2">
      <c r="F5377" s="27"/>
      <c r="G5377" s="27"/>
      <c r="H5377" s="27"/>
      <c r="I5377" s="27"/>
      <c r="Q5377" s="36"/>
    </row>
    <row r="5378" spans="6:17" x14ac:dyDescent="0.2">
      <c r="F5378" s="27"/>
      <c r="G5378" s="27"/>
      <c r="H5378" s="27"/>
      <c r="I5378" s="27"/>
      <c r="Q5378" s="36"/>
    </row>
    <row r="5379" spans="6:17" x14ac:dyDescent="0.2">
      <c r="F5379" s="27"/>
      <c r="G5379" s="27"/>
      <c r="H5379" s="27"/>
      <c r="I5379" s="27"/>
      <c r="Q5379" s="36"/>
    </row>
    <row r="5380" spans="6:17" x14ac:dyDescent="0.2">
      <c r="F5380" s="27"/>
      <c r="G5380" s="27"/>
      <c r="H5380" s="27"/>
      <c r="I5380" s="27"/>
      <c r="Q5380" s="36"/>
    </row>
    <row r="5381" spans="6:17" x14ac:dyDescent="0.2">
      <c r="F5381" s="27"/>
      <c r="G5381" s="27"/>
      <c r="H5381" s="27"/>
      <c r="I5381" s="27"/>
      <c r="Q5381" s="36"/>
    </row>
    <row r="5382" spans="6:17" x14ac:dyDescent="0.2">
      <c r="F5382" s="27"/>
      <c r="G5382" s="27"/>
      <c r="H5382" s="27"/>
      <c r="I5382" s="27"/>
      <c r="Q5382" s="36"/>
    </row>
    <row r="5383" spans="6:17" x14ac:dyDescent="0.2">
      <c r="F5383" s="27"/>
      <c r="G5383" s="27"/>
      <c r="H5383" s="27"/>
      <c r="I5383" s="27"/>
      <c r="Q5383" s="36"/>
    </row>
    <row r="5384" spans="6:17" x14ac:dyDescent="0.2">
      <c r="F5384" s="27"/>
      <c r="G5384" s="27"/>
      <c r="H5384" s="27"/>
      <c r="I5384" s="27"/>
      <c r="Q5384" s="36"/>
    </row>
    <row r="5385" spans="6:17" x14ac:dyDescent="0.2">
      <c r="F5385" s="27"/>
      <c r="G5385" s="27"/>
      <c r="H5385" s="27"/>
      <c r="I5385" s="27"/>
      <c r="Q5385" s="36"/>
    </row>
    <row r="5386" spans="6:17" x14ac:dyDescent="0.2">
      <c r="F5386" s="27"/>
      <c r="G5386" s="27"/>
      <c r="H5386" s="27"/>
      <c r="I5386" s="27"/>
      <c r="Q5386" s="36"/>
    </row>
    <row r="5387" spans="6:17" x14ac:dyDescent="0.2">
      <c r="F5387" s="27"/>
      <c r="G5387" s="27"/>
      <c r="H5387" s="27"/>
      <c r="I5387" s="27"/>
      <c r="Q5387" s="36"/>
    </row>
    <row r="5388" spans="6:17" x14ac:dyDescent="0.2">
      <c r="F5388" s="27"/>
      <c r="G5388" s="27"/>
      <c r="H5388" s="27"/>
      <c r="I5388" s="27"/>
      <c r="Q5388" s="36"/>
    </row>
    <row r="5389" spans="6:17" x14ac:dyDescent="0.2">
      <c r="F5389" s="27"/>
      <c r="G5389" s="27"/>
      <c r="H5389" s="27"/>
      <c r="I5389" s="27"/>
      <c r="Q5389" s="36"/>
    </row>
    <row r="5390" spans="6:17" x14ac:dyDescent="0.2">
      <c r="F5390" s="27"/>
      <c r="G5390" s="27"/>
      <c r="H5390" s="27"/>
      <c r="I5390" s="27"/>
      <c r="Q5390" s="36"/>
    </row>
    <row r="5391" spans="6:17" x14ac:dyDescent="0.2">
      <c r="F5391" s="27"/>
      <c r="G5391" s="27"/>
      <c r="H5391" s="27"/>
      <c r="I5391" s="27"/>
      <c r="Q5391" s="36"/>
    </row>
    <row r="5392" spans="6:17" x14ac:dyDescent="0.2">
      <c r="F5392" s="27"/>
      <c r="G5392" s="27"/>
      <c r="H5392" s="27"/>
      <c r="I5392" s="27"/>
      <c r="Q5392" s="36"/>
    </row>
    <row r="5393" spans="6:17" x14ac:dyDescent="0.2">
      <c r="F5393" s="27"/>
      <c r="G5393" s="27"/>
      <c r="H5393" s="27"/>
      <c r="I5393" s="27"/>
      <c r="Q5393" s="36"/>
    </row>
    <row r="5394" spans="6:17" x14ac:dyDescent="0.2">
      <c r="F5394" s="27"/>
      <c r="G5394" s="27"/>
      <c r="H5394" s="27"/>
      <c r="I5394" s="27"/>
      <c r="Q5394" s="36"/>
    </row>
    <row r="5395" spans="6:17" x14ac:dyDescent="0.2">
      <c r="F5395" s="27"/>
      <c r="G5395" s="27"/>
      <c r="H5395" s="27"/>
      <c r="I5395" s="27"/>
      <c r="Q5395" s="36"/>
    </row>
    <row r="5396" spans="6:17" x14ac:dyDescent="0.2">
      <c r="F5396" s="27"/>
      <c r="G5396" s="27"/>
      <c r="H5396" s="27"/>
      <c r="I5396" s="27"/>
      <c r="Q5396" s="36"/>
    </row>
    <row r="5397" spans="6:17" x14ac:dyDescent="0.2">
      <c r="F5397" s="27"/>
      <c r="G5397" s="27"/>
      <c r="H5397" s="27"/>
      <c r="I5397" s="27"/>
      <c r="Q5397" s="36"/>
    </row>
    <row r="5398" spans="6:17" x14ac:dyDescent="0.2">
      <c r="F5398" s="27"/>
      <c r="G5398" s="27"/>
      <c r="H5398" s="27"/>
      <c r="I5398" s="27"/>
      <c r="Q5398" s="36"/>
    </row>
    <row r="5399" spans="6:17" x14ac:dyDescent="0.2">
      <c r="F5399" s="27"/>
      <c r="G5399" s="27"/>
      <c r="H5399" s="27"/>
      <c r="I5399" s="27"/>
      <c r="Q5399" s="36"/>
    </row>
    <row r="5400" spans="6:17" x14ac:dyDescent="0.2">
      <c r="F5400" s="27"/>
      <c r="G5400" s="27"/>
      <c r="H5400" s="27"/>
      <c r="I5400" s="27"/>
      <c r="Q5400" s="36"/>
    </row>
    <row r="5401" spans="6:17" x14ac:dyDescent="0.2">
      <c r="F5401" s="27"/>
      <c r="G5401" s="27"/>
      <c r="H5401" s="27"/>
      <c r="I5401" s="27"/>
      <c r="Q5401" s="36"/>
    </row>
    <row r="5402" spans="6:17" x14ac:dyDescent="0.2">
      <c r="F5402" s="27"/>
      <c r="G5402" s="27"/>
      <c r="H5402" s="27"/>
      <c r="I5402" s="27"/>
      <c r="Q5402" s="36"/>
    </row>
    <row r="5403" spans="6:17" x14ac:dyDescent="0.2">
      <c r="F5403" s="27"/>
      <c r="G5403" s="27"/>
      <c r="H5403" s="27"/>
      <c r="I5403" s="27"/>
      <c r="Q5403" s="36"/>
    </row>
    <row r="5404" spans="6:17" x14ac:dyDescent="0.2">
      <c r="F5404" s="27"/>
      <c r="G5404" s="27"/>
      <c r="H5404" s="27"/>
      <c r="I5404" s="27"/>
      <c r="Q5404" s="36"/>
    </row>
    <row r="5405" spans="6:17" x14ac:dyDescent="0.2">
      <c r="F5405" s="27"/>
      <c r="G5405" s="27"/>
      <c r="H5405" s="27"/>
      <c r="I5405" s="27"/>
      <c r="Q5405" s="36"/>
    </row>
    <row r="5406" spans="6:17" x14ac:dyDescent="0.2">
      <c r="F5406" s="27"/>
      <c r="G5406" s="27"/>
      <c r="H5406" s="27"/>
      <c r="I5406" s="27"/>
      <c r="Q5406" s="36"/>
    </row>
    <row r="5407" spans="6:17" x14ac:dyDescent="0.2">
      <c r="F5407" s="27"/>
      <c r="G5407" s="27"/>
      <c r="H5407" s="27"/>
      <c r="I5407" s="27"/>
      <c r="Q5407" s="36"/>
    </row>
    <row r="5408" spans="6:17" x14ac:dyDescent="0.2">
      <c r="F5408" s="27"/>
      <c r="G5408" s="27"/>
      <c r="H5408" s="27"/>
      <c r="I5408" s="27"/>
      <c r="Q5408" s="36"/>
    </row>
    <row r="5409" spans="6:17" x14ac:dyDescent="0.2">
      <c r="F5409" s="27"/>
      <c r="G5409" s="27"/>
      <c r="H5409" s="27"/>
      <c r="I5409" s="27"/>
      <c r="Q5409" s="36"/>
    </row>
    <row r="5410" spans="6:17" x14ac:dyDescent="0.2">
      <c r="F5410" s="27"/>
      <c r="G5410" s="27"/>
      <c r="H5410" s="27"/>
      <c r="I5410" s="27"/>
      <c r="Q5410" s="36"/>
    </row>
    <row r="5411" spans="6:17" x14ac:dyDescent="0.2">
      <c r="F5411" s="27"/>
      <c r="G5411" s="27"/>
      <c r="H5411" s="27"/>
      <c r="I5411" s="27"/>
      <c r="Q5411" s="36"/>
    </row>
    <row r="5412" spans="6:17" x14ac:dyDescent="0.2">
      <c r="F5412" s="27"/>
      <c r="G5412" s="27"/>
      <c r="H5412" s="27"/>
      <c r="I5412" s="27"/>
      <c r="Q5412" s="36"/>
    </row>
    <row r="5413" spans="6:17" x14ac:dyDescent="0.2">
      <c r="F5413" s="27"/>
      <c r="G5413" s="27"/>
      <c r="H5413" s="27"/>
      <c r="I5413" s="27"/>
      <c r="Q5413" s="36"/>
    </row>
    <row r="5414" spans="6:17" x14ac:dyDescent="0.2">
      <c r="F5414" s="27"/>
      <c r="G5414" s="27"/>
      <c r="H5414" s="27"/>
      <c r="I5414" s="27"/>
      <c r="Q5414" s="36"/>
    </row>
    <row r="5415" spans="6:17" x14ac:dyDescent="0.2">
      <c r="F5415" s="27"/>
      <c r="G5415" s="27"/>
      <c r="H5415" s="27"/>
      <c r="I5415" s="27"/>
      <c r="Q5415" s="36"/>
    </row>
    <row r="5416" spans="6:17" x14ac:dyDescent="0.2">
      <c r="F5416" s="27"/>
      <c r="G5416" s="27"/>
      <c r="H5416" s="27"/>
      <c r="I5416" s="27"/>
      <c r="Q5416" s="36"/>
    </row>
    <row r="5417" spans="6:17" x14ac:dyDescent="0.2">
      <c r="F5417" s="27"/>
      <c r="G5417" s="27"/>
      <c r="H5417" s="27"/>
      <c r="I5417" s="27"/>
      <c r="Q5417" s="36"/>
    </row>
    <row r="5418" spans="6:17" x14ac:dyDescent="0.2">
      <c r="F5418" s="27"/>
      <c r="G5418" s="27"/>
      <c r="H5418" s="27"/>
      <c r="I5418" s="27"/>
      <c r="Q5418" s="36"/>
    </row>
    <row r="5419" spans="6:17" x14ac:dyDescent="0.2">
      <c r="F5419" s="27"/>
      <c r="G5419" s="27"/>
      <c r="H5419" s="27"/>
      <c r="I5419" s="27"/>
      <c r="Q5419" s="36"/>
    </row>
    <row r="5420" spans="6:17" x14ac:dyDescent="0.2">
      <c r="F5420" s="27"/>
      <c r="G5420" s="27"/>
      <c r="H5420" s="27"/>
      <c r="I5420" s="27"/>
      <c r="Q5420" s="36"/>
    </row>
    <row r="5421" spans="6:17" x14ac:dyDescent="0.2">
      <c r="F5421" s="27"/>
      <c r="G5421" s="27"/>
      <c r="H5421" s="27"/>
      <c r="I5421" s="27"/>
      <c r="Q5421" s="36"/>
    </row>
    <row r="5422" spans="6:17" x14ac:dyDescent="0.2">
      <c r="F5422" s="27"/>
      <c r="G5422" s="27"/>
      <c r="H5422" s="27"/>
      <c r="I5422" s="27"/>
      <c r="Q5422" s="36"/>
    </row>
    <row r="5423" spans="6:17" x14ac:dyDescent="0.2">
      <c r="F5423" s="27"/>
      <c r="G5423" s="27"/>
      <c r="H5423" s="27"/>
      <c r="I5423" s="27"/>
      <c r="Q5423" s="36"/>
    </row>
    <row r="5424" spans="6:17" x14ac:dyDescent="0.2">
      <c r="F5424" s="27"/>
      <c r="G5424" s="27"/>
      <c r="H5424" s="27"/>
      <c r="I5424" s="27"/>
      <c r="Q5424" s="36"/>
    </row>
    <row r="5425" spans="6:17" x14ac:dyDescent="0.2">
      <c r="F5425" s="27"/>
      <c r="G5425" s="27"/>
      <c r="H5425" s="27"/>
      <c r="I5425" s="27"/>
      <c r="Q5425" s="36"/>
    </row>
    <row r="5426" spans="6:17" x14ac:dyDescent="0.2">
      <c r="F5426" s="27"/>
      <c r="G5426" s="27"/>
      <c r="H5426" s="27"/>
      <c r="I5426" s="27"/>
      <c r="Q5426" s="36"/>
    </row>
    <row r="5427" spans="6:17" x14ac:dyDescent="0.2">
      <c r="F5427" s="27"/>
      <c r="G5427" s="27"/>
      <c r="H5427" s="27"/>
      <c r="I5427" s="27"/>
      <c r="Q5427" s="36"/>
    </row>
    <row r="5428" spans="6:17" x14ac:dyDescent="0.2">
      <c r="F5428" s="27"/>
      <c r="G5428" s="27"/>
      <c r="H5428" s="27"/>
      <c r="I5428" s="27"/>
      <c r="Q5428" s="36"/>
    </row>
    <row r="5429" spans="6:17" x14ac:dyDescent="0.2">
      <c r="F5429" s="27"/>
      <c r="G5429" s="27"/>
      <c r="H5429" s="27"/>
      <c r="I5429" s="27"/>
      <c r="Q5429" s="36"/>
    </row>
    <row r="5430" spans="6:17" x14ac:dyDescent="0.2">
      <c r="F5430" s="27"/>
      <c r="G5430" s="27"/>
      <c r="H5430" s="27"/>
      <c r="I5430" s="27"/>
      <c r="Q5430" s="36"/>
    </row>
    <row r="5431" spans="6:17" x14ac:dyDescent="0.2">
      <c r="F5431" s="27"/>
      <c r="G5431" s="27"/>
      <c r="H5431" s="27"/>
      <c r="I5431" s="27"/>
      <c r="Q5431" s="36"/>
    </row>
    <row r="5432" spans="6:17" x14ac:dyDescent="0.2">
      <c r="F5432" s="27"/>
      <c r="G5432" s="27"/>
      <c r="H5432" s="27"/>
      <c r="I5432" s="27"/>
      <c r="Q5432" s="36"/>
    </row>
    <row r="5433" spans="6:17" x14ac:dyDescent="0.2">
      <c r="F5433" s="27"/>
      <c r="G5433" s="27"/>
      <c r="H5433" s="27"/>
      <c r="I5433" s="27"/>
      <c r="Q5433" s="36"/>
    </row>
    <row r="5434" spans="6:17" x14ac:dyDescent="0.2">
      <c r="F5434" s="27"/>
      <c r="G5434" s="27"/>
      <c r="H5434" s="27"/>
      <c r="I5434" s="27"/>
      <c r="Q5434" s="36"/>
    </row>
    <row r="5435" spans="6:17" x14ac:dyDescent="0.2">
      <c r="F5435" s="27"/>
      <c r="G5435" s="27"/>
      <c r="H5435" s="27"/>
      <c r="I5435" s="27"/>
      <c r="Q5435" s="36"/>
    </row>
    <row r="5436" spans="6:17" x14ac:dyDescent="0.2">
      <c r="F5436" s="27"/>
      <c r="G5436" s="27"/>
      <c r="H5436" s="27"/>
      <c r="I5436" s="27"/>
      <c r="Q5436" s="36"/>
    </row>
    <row r="5437" spans="6:17" x14ac:dyDescent="0.2">
      <c r="F5437" s="27"/>
      <c r="G5437" s="27"/>
      <c r="H5437" s="27"/>
      <c r="I5437" s="27"/>
      <c r="Q5437" s="36"/>
    </row>
    <row r="5438" spans="6:17" x14ac:dyDescent="0.2">
      <c r="F5438" s="27"/>
      <c r="G5438" s="27"/>
      <c r="H5438" s="27"/>
      <c r="I5438" s="27"/>
      <c r="Q5438" s="36"/>
    </row>
    <row r="5439" spans="6:17" x14ac:dyDescent="0.2">
      <c r="F5439" s="27"/>
      <c r="G5439" s="27"/>
      <c r="H5439" s="27"/>
      <c r="I5439" s="27"/>
      <c r="Q5439" s="36"/>
    </row>
    <row r="5440" spans="6:17" x14ac:dyDescent="0.2">
      <c r="F5440" s="27"/>
      <c r="G5440" s="27"/>
      <c r="H5440" s="27"/>
      <c r="I5440" s="27"/>
      <c r="Q5440" s="36"/>
    </row>
    <row r="5441" spans="6:17" x14ac:dyDescent="0.2">
      <c r="F5441" s="27"/>
      <c r="G5441" s="27"/>
      <c r="H5441" s="27"/>
      <c r="I5441" s="27"/>
      <c r="Q5441" s="36"/>
    </row>
    <row r="5442" spans="6:17" x14ac:dyDescent="0.2">
      <c r="F5442" s="27"/>
      <c r="G5442" s="27"/>
      <c r="H5442" s="27"/>
      <c r="I5442" s="27"/>
      <c r="Q5442" s="36"/>
    </row>
    <row r="5443" spans="6:17" x14ac:dyDescent="0.2">
      <c r="F5443" s="27"/>
      <c r="G5443" s="27"/>
      <c r="H5443" s="27"/>
      <c r="I5443" s="27"/>
      <c r="Q5443" s="36"/>
    </row>
    <row r="5444" spans="6:17" x14ac:dyDescent="0.2">
      <c r="F5444" s="27"/>
      <c r="G5444" s="27"/>
      <c r="H5444" s="27"/>
      <c r="I5444" s="27"/>
      <c r="Q5444" s="36"/>
    </row>
    <row r="5445" spans="6:17" x14ac:dyDescent="0.2">
      <c r="F5445" s="27"/>
      <c r="G5445" s="27"/>
      <c r="H5445" s="27"/>
      <c r="I5445" s="27"/>
      <c r="Q5445" s="36"/>
    </row>
    <row r="5446" spans="6:17" x14ac:dyDescent="0.2">
      <c r="F5446" s="27"/>
      <c r="G5446" s="27"/>
      <c r="H5446" s="27"/>
      <c r="I5446" s="27"/>
      <c r="Q5446" s="36"/>
    </row>
    <row r="5447" spans="6:17" x14ac:dyDescent="0.2">
      <c r="F5447" s="27"/>
      <c r="G5447" s="27"/>
      <c r="H5447" s="27"/>
      <c r="I5447" s="27"/>
      <c r="Q5447" s="36"/>
    </row>
    <row r="5448" spans="6:17" x14ac:dyDescent="0.2">
      <c r="F5448" s="27"/>
      <c r="G5448" s="27"/>
      <c r="H5448" s="27"/>
      <c r="I5448" s="27"/>
      <c r="Q5448" s="36"/>
    </row>
    <row r="5449" spans="6:17" x14ac:dyDescent="0.2">
      <c r="F5449" s="27"/>
      <c r="G5449" s="27"/>
      <c r="H5449" s="27"/>
      <c r="I5449" s="27"/>
      <c r="Q5449" s="36"/>
    </row>
    <row r="5450" spans="6:17" x14ac:dyDescent="0.2">
      <c r="F5450" s="27"/>
      <c r="G5450" s="27"/>
      <c r="H5450" s="27"/>
      <c r="I5450" s="27"/>
      <c r="Q5450" s="36"/>
    </row>
    <row r="5451" spans="6:17" x14ac:dyDescent="0.2">
      <c r="F5451" s="27"/>
      <c r="G5451" s="27"/>
      <c r="H5451" s="27"/>
      <c r="I5451" s="27"/>
      <c r="Q5451" s="36"/>
    </row>
    <row r="5452" spans="6:17" x14ac:dyDescent="0.2">
      <c r="F5452" s="27"/>
      <c r="G5452" s="27"/>
      <c r="H5452" s="27"/>
      <c r="I5452" s="27"/>
      <c r="Q5452" s="36"/>
    </row>
    <row r="5453" spans="6:17" x14ac:dyDescent="0.2">
      <c r="F5453" s="27"/>
      <c r="G5453" s="27"/>
      <c r="H5453" s="27"/>
      <c r="I5453" s="27"/>
      <c r="Q5453" s="36"/>
    </row>
    <row r="5454" spans="6:17" x14ac:dyDescent="0.2">
      <c r="F5454" s="27"/>
      <c r="G5454" s="27"/>
      <c r="H5454" s="27"/>
      <c r="I5454" s="27"/>
      <c r="Q5454" s="36"/>
    </row>
    <row r="5455" spans="6:17" x14ac:dyDescent="0.2">
      <c r="F5455" s="27"/>
      <c r="G5455" s="27"/>
      <c r="H5455" s="27"/>
      <c r="I5455" s="27"/>
      <c r="Q5455" s="36"/>
    </row>
    <row r="5456" spans="6:17" x14ac:dyDescent="0.2">
      <c r="F5456" s="27"/>
      <c r="G5456" s="27"/>
      <c r="H5456" s="27"/>
      <c r="I5456" s="27"/>
      <c r="Q5456" s="36"/>
    </row>
    <row r="5457" spans="6:17" x14ac:dyDescent="0.2">
      <c r="F5457" s="27"/>
      <c r="G5457" s="27"/>
      <c r="H5457" s="27"/>
      <c r="I5457" s="27"/>
      <c r="Q5457" s="36"/>
    </row>
    <row r="5458" spans="6:17" x14ac:dyDescent="0.2">
      <c r="F5458" s="27"/>
      <c r="G5458" s="27"/>
      <c r="H5458" s="27"/>
      <c r="I5458" s="27"/>
      <c r="Q5458" s="36"/>
    </row>
    <row r="5459" spans="6:17" x14ac:dyDescent="0.2">
      <c r="F5459" s="27"/>
      <c r="G5459" s="27"/>
      <c r="H5459" s="27"/>
      <c r="I5459" s="27"/>
      <c r="Q5459" s="36"/>
    </row>
    <row r="5460" spans="6:17" x14ac:dyDescent="0.2">
      <c r="F5460" s="27"/>
      <c r="G5460" s="27"/>
      <c r="H5460" s="27"/>
      <c r="I5460" s="27"/>
      <c r="Q5460" s="36"/>
    </row>
    <row r="5461" spans="6:17" x14ac:dyDescent="0.2">
      <c r="F5461" s="27"/>
      <c r="G5461" s="27"/>
      <c r="H5461" s="27"/>
      <c r="I5461" s="27"/>
      <c r="Q5461" s="36"/>
    </row>
    <row r="5462" spans="6:17" x14ac:dyDescent="0.2">
      <c r="F5462" s="27"/>
      <c r="G5462" s="27"/>
      <c r="H5462" s="27"/>
      <c r="I5462" s="27"/>
      <c r="Q5462" s="36"/>
    </row>
    <row r="5463" spans="6:17" x14ac:dyDescent="0.2">
      <c r="F5463" s="27"/>
      <c r="G5463" s="27"/>
      <c r="H5463" s="27"/>
      <c r="I5463" s="27"/>
      <c r="Q5463" s="36"/>
    </row>
    <row r="5464" spans="6:17" x14ac:dyDescent="0.2">
      <c r="F5464" s="27"/>
      <c r="G5464" s="27"/>
      <c r="H5464" s="27"/>
      <c r="I5464" s="27"/>
      <c r="Q5464" s="36"/>
    </row>
    <row r="5465" spans="6:17" x14ac:dyDescent="0.2">
      <c r="F5465" s="27"/>
      <c r="G5465" s="27"/>
      <c r="H5465" s="27"/>
      <c r="I5465" s="27"/>
      <c r="Q5465" s="36"/>
    </row>
    <row r="5466" spans="6:17" x14ac:dyDescent="0.2">
      <c r="F5466" s="27"/>
      <c r="G5466" s="27"/>
      <c r="H5466" s="27"/>
      <c r="I5466" s="27"/>
      <c r="Q5466" s="36"/>
    </row>
    <row r="5467" spans="6:17" x14ac:dyDescent="0.2">
      <c r="F5467" s="27"/>
      <c r="G5467" s="27"/>
      <c r="H5467" s="27"/>
      <c r="I5467" s="27"/>
      <c r="Q5467" s="36"/>
    </row>
    <row r="5468" spans="6:17" x14ac:dyDescent="0.2">
      <c r="F5468" s="27"/>
      <c r="G5468" s="27"/>
      <c r="H5468" s="27"/>
      <c r="I5468" s="27"/>
      <c r="Q5468" s="36"/>
    </row>
    <row r="5469" spans="6:17" x14ac:dyDescent="0.2">
      <c r="F5469" s="27"/>
      <c r="G5469" s="27"/>
      <c r="H5469" s="27"/>
      <c r="I5469" s="27"/>
      <c r="Q5469" s="36"/>
    </row>
    <row r="5470" spans="6:17" x14ac:dyDescent="0.2">
      <c r="F5470" s="27"/>
      <c r="G5470" s="27"/>
      <c r="H5470" s="27"/>
      <c r="I5470" s="27"/>
      <c r="Q5470" s="36"/>
    </row>
    <row r="5471" spans="6:17" x14ac:dyDescent="0.2">
      <c r="F5471" s="27"/>
      <c r="G5471" s="27"/>
      <c r="H5471" s="27"/>
      <c r="I5471" s="27"/>
      <c r="Q5471" s="36"/>
    </row>
    <row r="5472" spans="6:17" x14ac:dyDescent="0.2">
      <c r="F5472" s="27"/>
      <c r="G5472" s="27"/>
      <c r="H5472" s="27"/>
      <c r="I5472" s="27"/>
      <c r="Q5472" s="36"/>
    </row>
    <row r="5473" spans="6:17" x14ac:dyDescent="0.2">
      <c r="F5473" s="27"/>
      <c r="G5473" s="27"/>
      <c r="H5473" s="27"/>
      <c r="I5473" s="27"/>
      <c r="Q5473" s="36"/>
    </row>
    <row r="5474" spans="6:17" x14ac:dyDescent="0.2">
      <c r="F5474" s="27"/>
      <c r="G5474" s="27"/>
      <c r="H5474" s="27"/>
      <c r="I5474" s="27"/>
      <c r="Q5474" s="36"/>
    </row>
    <row r="5475" spans="6:17" x14ac:dyDescent="0.2">
      <c r="F5475" s="27"/>
      <c r="G5475" s="27"/>
      <c r="H5475" s="27"/>
      <c r="I5475" s="27"/>
      <c r="Q5475" s="36"/>
    </row>
    <row r="5476" spans="6:17" x14ac:dyDescent="0.2">
      <c r="F5476" s="27"/>
      <c r="G5476" s="27"/>
      <c r="H5476" s="27"/>
      <c r="I5476" s="27"/>
      <c r="Q5476" s="36"/>
    </row>
    <row r="5477" spans="6:17" x14ac:dyDescent="0.2">
      <c r="F5477" s="27"/>
      <c r="G5477" s="27"/>
      <c r="H5477" s="27"/>
      <c r="I5477" s="27"/>
      <c r="Q5477" s="36"/>
    </row>
    <row r="5478" spans="6:17" x14ac:dyDescent="0.2">
      <c r="F5478" s="27"/>
      <c r="G5478" s="27"/>
      <c r="H5478" s="27"/>
      <c r="I5478" s="27"/>
      <c r="Q5478" s="36"/>
    </row>
    <row r="5479" spans="6:17" x14ac:dyDescent="0.2">
      <c r="F5479" s="27"/>
      <c r="G5479" s="27"/>
      <c r="H5479" s="27"/>
      <c r="I5479" s="27"/>
      <c r="Q5479" s="36"/>
    </row>
    <row r="5480" spans="6:17" x14ac:dyDescent="0.2">
      <c r="F5480" s="27"/>
      <c r="G5480" s="27"/>
      <c r="H5480" s="27"/>
      <c r="I5480" s="27"/>
      <c r="Q5480" s="36"/>
    </row>
    <row r="5481" spans="6:17" x14ac:dyDescent="0.2">
      <c r="F5481" s="27"/>
      <c r="G5481" s="27"/>
      <c r="H5481" s="27"/>
      <c r="I5481" s="27"/>
      <c r="Q5481" s="36"/>
    </row>
    <row r="5482" spans="6:17" x14ac:dyDescent="0.2">
      <c r="F5482" s="27"/>
      <c r="G5482" s="27"/>
      <c r="H5482" s="27"/>
      <c r="I5482" s="27"/>
      <c r="Q5482" s="36"/>
    </row>
    <row r="5483" spans="6:17" x14ac:dyDescent="0.2">
      <c r="F5483" s="27"/>
      <c r="G5483" s="27"/>
      <c r="H5483" s="27"/>
      <c r="I5483" s="27"/>
      <c r="Q5483" s="36"/>
    </row>
    <row r="5484" spans="6:17" x14ac:dyDescent="0.2">
      <c r="F5484" s="27"/>
      <c r="G5484" s="27"/>
      <c r="H5484" s="27"/>
      <c r="I5484" s="27"/>
      <c r="Q5484" s="36"/>
    </row>
    <row r="5485" spans="6:17" x14ac:dyDescent="0.2">
      <c r="F5485" s="27"/>
      <c r="G5485" s="27"/>
      <c r="H5485" s="27"/>
      <c r="I5485" s="27"/>
      <c r="Q5485" s="36"/>
    </row>
    <row r="5486" spans="6:17" x14ac:dyDescent="0.2">
      <c r="F5486" s="27"/>
      <c r="G5486" s="27"/>
      <c r="H5486" s="27"/>
      <c r="I5486" s="27"/>
      <c r="Q5486" s="36"/>
    </row>
    <row r="5487" spans="6:17" x14ac:dyDescent="0.2">
      <c r="F5487" s="27"/>
      <c r="G5487" s="27"/>
      <c r="H5487" s="27"/>
      <c r="I5487" s="27"/>
      <c r="Q5487" s="36"/>
    </row>
    <row r="5488" spans="6:17" x14ac:dyDescent="0.2">
      <c r="F5488" s="27"/>
      <c r="G5488" s="27"/>
      <c r="H5488" s="27"/>
      <c r="I5488" s="27"/>
      <c r="Q5488" s="36"/>
    </row>
    <row r="5489" spans="6:17" x14ac:dyDescent="0.2">
      <c r="F5489" s="27"/>
      <c r="G5489" s="27"/>
      <c r="H5489" s="27"/>
      <c r="I5489" s="27"/>
      <c r="Q5489" s="36"/>
    </row>
    <row r="5490" spans="6:17" x14ac:dyDescent="0.2">
      <c r="F5490" s="27"/>
      <c r="G5490" s="27"/>
      <c r="H5490" s="27"/>
      <c r="I5490" s="27"/>
      <c r="Q5490" s="36"/>
    </row>
    <row r="5491" spans="6:17" x14ac:dyDescent="0.2">
      <c r="F5491" s="27"/>
      <c r="G5491" s="27"/>
      <c r="H5491" s="27"/>
      <c r="I5491" s="27"/>
      <c r="Q5491" s="36"/>
    </row>
    <row r="5492" spans="6:17" x14ac:dyDescent="0.2">
      <c r="F5492" s="27"/>
      <c r="G5492" s="27"/>
      <c r="H5492" s="27"/>
      <c r="I5492" s="27"/>
      <c r="Q5492" s="36"/>
    </row>
    <row r="5493" spans="6:17" x14ac:dyDescent="0.2">
      <c r="F5493" s="27"/>
      <c r="G5493" s="27"/>
      <c r="H5493" s="27"/>
      <c r="I5493" s="27"/>
      <c r="Q5493" s="36"/>
    </row>
    <row r="5494" spans="6:17" x14ac:dyDescent="0.2">
      <c r="F5494" s="27"/>
      <c r="G5494" s="27"/>
      <c r="H5494" s="27"/>
      <c r="I5494" s="27"/>
      <c r="Q5494" s="36"/>
    </row>
    <row r="5495" spans="6:17" x14ac:dyDescent="0.2">
      <c r="F5495" s="27"/>
      <c r="G5495" s="27"/>
      <c r="H5495" s="27"/>
      <c r="I5495" s="27"/>
      <c r="Q5495" s="36"/>
    </row>
    <row r="5496" spans="6:17" x14ac:dyDescent="0.2">
      <c r="F5496" s="27"/>
      <c r="G5496" s="27"/>
      <c r="H5496" s="27"/>
      <c r="I5496" s="27"/>
      <c r="Q5496" s="36"/>
    </row>
    <row r="5497" spans="6:17" x14ac:dyDescent="0.2">
      <c r="F5497" s="27"/>
      <c r="G5497" s="27"/>
      <c r="H5497" s="27"/>
      <c r="I5497" s="27"/>
      <c r="Q5497" s="36"/>
    </row>
    <row r="5498" spans="6:17" x14ac:dyDescent="0.2">
      <c r="F5498" s="27"/>
      <c r="G5498" s="27"/>
      <c r="H5498" s="27"/>
      <c r="I5498" s="27"/>
      <c r="Q5498" s="36"/>
    </row>
    <row r="5499" spans="6:17" x14ac:dyDescent="0.2">
      <c r="F5499" s="27"/>
      <c r="G5499" s="27"/>
      <c r="H5499" s="27"/>
      <c r="I5499" s="27"/>
      <c r="Q5499" s="36"/>
    </row>
    <row r="5500" spans="6:17" x14ac:dyDescent="0.2">
      <c r="F5500" s="27"/>
      <c r="G5500" s="27"/>
      <c r="H5500" s="27"/>
      <c r="I5500" s="27"/>
      <c r="Q5500" s="36"/>
    </row>
    <row r="5501" spans="6:17" x14ac:dyDescent="0.2">
      <c r="F5501" s="27"/>
      <c r="G5501" s="27"/>
      <c r="H5501" s="27"/>
      <c r="I5501" s="27"/>
      <c r="Q5501" s="36"/>
    </row>
    <row r="5502" spans="6:17" x14ac:dyDescent="0.2">
      <c r="F5502" s="27"/>
      <c r="G5502" s="27"/>
      <c r="H5502" s="27"/>
      <c r="I5502" s="27"/>
      <c r="Q5502" s="36"/>
    </row>
    <row r="5503" spans="6:17" x14ac:dyDescent="0.2">
      <c r="F5503" s="27"/>
      <c r="G5503" s="27"/>
      <c r="H5503" s="27"/>
      <c r="I5503" s="27"/>
      <c r="Q5503" s="36"/>
    </row>
    <row r="5504" spans="6:17" x14ac:dyDescent="0.2">
      <c r="F5504" s="27"/>
      <c r="G5504" s="27"/>
      <c r="H5504" s="27"/>
      <c r="I5504" s="27"/>
      <c r="Q5504" s="36"/>
    </row>
    <row r="5505" spans="6:17" x14ac:dyDescent="0.2">
      <c r="F5505" s="27"/>
      <c r="G5505" s="27"/>
      <c r="H5505" s="27"/>
      <c r="I5505" s="27"/>
      <c r="Q5505" s="36"/>
    </row>
    <row r="5506" spans="6:17" x14ac:dyDescent="0.2">
      <c r="F5506" s="27"/>
      <c r="G5506" s="27"/>
      <c r="H5506" s="27"/>
      <c r="I5506" s="27"/>
      <c r="Q5506" s="36"/>
    </row>
    <row r="5507" spans="6:17" x14ac:dyDescent="0.2">
      <c r="F5507" s="27"/>
      <c r="G5507" s="27"/>
      <c r="H5507" s="27"/>
      <c r="I5507" s="27"/>
      <c r="Q5507" s="36"/>
    </row>
    <row r="5508" spans="6:17" x14ac:dyDescent="0.2">
      <c r="F5508" s="27"/>
      <c r="G5508" s="27"/>
      <c r="H5508" s="27"/>
      <c r="I5508" s="27"/>
      <c r="Q5508" s="36"/>
    </row>
    <row r="5509" spans="6:17" x14ac:dyDescent="0.2">
      <c r="F5509" s="27"/>
      <c r="G5509" s="27"/>
      <c r="H5509" s="27"/>
      <c r="I5509" s="27"/>
      <c r="Q5509" s="36"/>
    </row>
    <row r="5510" spans="6:17" x14ac:dyDescent="0.2">
      <c r="F5510" s="27"/>
      <c r="G5510" s="27"/>
      <c r="H5510" s="27"/>
      <c r="I5510" s="27"/>
      <c r="Q5510" s="36"/>
    </row>
    <row r="5511" spans="6:17" x14ac:dyDescent="0.2">
      <c r="F5511" s="27"/>
      <c r="G5511" s="27"/>
      <c r="H5511" s="27"/>
      <c r="I5511" s="27"/>
      <c r="Q5511" s="36"/>
    </row>
    <row r="5512" spans="6:17" x14ac:dyDescent="0.2">
      <c r="F5512" s="27"/>
      <c r="G5512" s="27"/>
      <c r="H5512" s="27"/>
      <c r="I5512" s="27"/>
      <c r="Q5512" s="36"/>
    </row>
    <row r="5513" spans="6:17" x14ac:dyDescent="0.2">
      <c r="F5513" s="27"/>
      <c r="G5513" s="27"/>
      <c r="H5513" s="27"/>
      <c r="I5513" s="27"/>
      <c r="Q5513" s="36"/>
    </row>
    <row r="5514" spans="6:17" x14ac:dyDescent="0.2">
      <c r="F5514" s="27"/>
      <c r="G5514" s="27"/>
      <c r="H5514" s="27"/>
      <c r="I5514" s="27"/>
      <c r="Q5514" s="36"/>
    </row>
    <row r="5515" spans="6:17" x14ac:dyDescent="0.2">
      <c r="F5515" s="27"/>
      <c r="G5515" s="27"/>
      <c r="H5515" s="27"/>
      <c r="I5515" s="27"/>
      <c r="Q5515" s="36"/>
    </row>
    <row r="5516" spans="6:17" x14ac:dyDescent="0.2">
      <c r="F5516" s="27"/>
      <c r="G5516" s="27"/>
      <c r="H5516" s="27"/>
      <c r="I5516" s="27"/>
      <c r="Q5516" s="36"/>
    </row>
    <row r="5517" spans="6:17" x14ac:dyDescent="0.2">
      <c r="F5517" s="27"/>
      <c r="G5517" s="27"/>
      <c r="H5517" s="27"/>
      <c r="I5517" s="27"/>
      <c r="Q5517" s="36"/>
    </row>
    <row r="5518" spans="6:17" x14ac:dyDescent="0.2">
      <c r="F5518" s="27"/>
      <c r="G5518" s="27"/>
      <c r="H5518" s="27"/>
      <c r="I5518" s="27"/>
      <c r="Q5518" s="36"/>
    </row>
    <row r="5519" spans="6:17" x14ac:dyDescent="0.2">
      <c r="F5519" s="27"/>
      <c r="G5519" s="27"/>
      <c r="H5519" s="27"/>
      <c r="I5519" s="27"/>
      <c r="Q5519" s="36"/>
    </row>
    <row r="5520" spans="6:17" x14ac:dyDescent="0.2">
      <c r="F5520" s="27"/>
      <c r="G5520" s="27"/>
      <c r="H5520" s="27"/>
      <c r="I5520" s="27"/>
      <c r="Q5520" s="36"/>
    </row>
    <row r="5521" spans="6:17" x14ac:dyDescent="0.2">
      <c r="F5521" s="27"/>
      <c r="G5521" s="27"/>
      <c r="H5521" s="27"/>
      <c r="I5521" s="27"/>
      <c r="Q5521" s="36"/>
    </row>
    <row r="5522" spans="6:17" x14ac:dyDescent="0.2">
      <c r="F5522" s="27"/>
      <c r="G5522" s="27"/>
      <c r="H5522" s="27"/>
      <c r="I5522" s="27"/>
      <c r="Q5522" s="36"/>
    </row>
    <row r="5523" spans="6:17" x14ac:dyDescent="0.2">
      <c r="F5523" s="27"/>
      <c r="G5523" s="27"/>
      <c r="H5523" s="27"/>
      <c r="I5523" s="27"/>
      <c r="Q5523" s="36"/>
    </row>
    <row r="5524" spans="6:17" x14ac:dyDescent="0.2">
      <c r="F5524" s="27"/>
      <c r="G5524" s="27"/>
      <c r="H5524" s="27"/>
      <c r="I5524" s="27"/>
      <c r="Q5524" s="36"/>
    </row>
    <row r="5525" spans="6:17" x14ac:dyDescent="0.2">
      <c r="F5525" s="27"/>
      <c r="G5525" s="27"/>
      <c r="H5525" s="27"/>
      <c r="I5525" s="27"/>
      <c r="Q5525" s="36"/>
    </row>
    <row r="5526" spans="6:17" x14ac:dyDescent="0.2">
      <c r="F5526" s="27"/>
      <c r="G5526" s="27"/>
      <c r="H5526" s="27"/>
      <c r="I5526" s="27"/>
      <c r="Q5526" s="36"/>
    </row>
    <row r="5527" spans="6:17" x14ac:dyDescent="0.2">
      <c r="F5527" s="27"/>
      <c r="G5527" s="27"/>
      <c r="H5527" s="27"/>
      <c r="I5527" s="27"/>
      <c r="Q5527" s="36"/>
    </row>
    <row r="5528" spans="6:17" x14ac:dyDescent="0.2">
      <c r="F5528" s="27"/>
      <c r="G5528" s="27"/>
      <c r="H5528" s="27"/>
      <c r="I5528" s="27"/>
      <c r="Q5528" s="36"/>
    </row>
    <row r="5529" spans="6:17" x14ac:dyDescent="0.2">
      <c r="F5529" s="27"/>
      <c r="G5529" s="27"/>
      <c r="H5529" s="27"/>
      <c r="I5529" s="27"/>
      <c r="Q5529" s="36"/>
    </row>
    <row r="5530" spans="6:17" x14ac:dyDescent="0.2">
      <c r="F5530" s="27"/>
      <c r="G5530" s="27"/>
      <c r="H5530" s="27"/>
      <c r="I5530" s="27"/>
      <c r="Q5530" s="36"/>
    </row>
    <row r="5531" spans="6:17" x14ac:dyDescent="0.2">
      <c r="F5531" s="27"/>
      <c r="G5531" s="27"/>
      <c r="H5531" s="27"/>
      <c r="I5531" s="27"/>
      <c r="Q5531" s="36"/>
    </row>
    <row r="5532" spans="6:17" x14ac:dyDescent="0.2">
      <c r="F5532" s="27"/>
      <c r="G5532" s="27"/>
      <c r="H5532" s="27"/>
      <c r="I5532" s="27"/>
      <c r="Q5532" s="36"/>
    </row>
    <row r="5533" spans="6:17" x14ac:dyDescent="0.2">
      <c r="F5533" s="27"/>
      <c r="G5533" s="27"/>
      <c r="H5533" s="27"/>
      <c r="I5533" s="27"/>
      <c r="Q5533" s="36"/>
    </row>
    <row r="5534" spans="6:17" x14ac:dyDescent="0.2">
      <c r="F5534" s="27"/>
      <c r="G5534" s="27"/>
      <c r="H5534" s="27"/>
      <c r="I5534" s="27"/>
      <c r="Q5534" s="36"/>
    </row>
    <row r="5535" spans="6:17" x14ac:dyDescent="0.2">
      <c r="F5535" s="27"/>
      <c r="G5535" s="27"/>
      <c r="H5535" s="27"/>
      <c r="I5535" s="27"/>
      <c r="Q5535" s="36"/>
    </row>
    <row r="5536" spans="6:17" x14ac:dyDescent="0.2">
      <c r="F5536" s="27"/>
      <c r="G5536" s="27"/>
      <c r="H5536" s="27"/>
      <c r="I5536" s="27"/>
      <c r="Q5536" s="36"/>
    </row>
    <row r="5537" spans="6:17" x14ac:dyDescent="0.2">
      <c r="F5537" s="27"/>
      <c r="G5537" s="27"/>
      <c r="H5537" s="27"/>
      <c r="I5537" s="27"/>
      <c r="Q5537" s="36"/>
    </row>
    <row r="5538" spans="6:17" x14ac:dyDescent="0.2">
      <c r="F5538" s="27"/>
      <c r="G5538" s="27"/>
      <c r="H5538" s="27"/>
      <c r="I5538" s="27"/>
      <c r="Q5538" s="36"/>
    </row>
    <row r="5539" spans="6:17" x14ac:dyDescent="0.2">
      <c r="F5539" s="27"/>
      <c r="G5539" s="27"/>
      <c r="H5539" s="27"/>
      <c r="I5539" s="27"/>
      <c r="Q5539" s="36"/>
    </row>
    <row r="5540" spans="6:17" x14ac:dyDescent="0.2">
      <c r="F5540" s="27"/>
      <c r="G5540" s="27"/>
      <c r="H5540" s="27"/>
      <c r="I5540" s="27"/>
      <c r="Q5540" s="36"/>
    </row>
    <row r="5541" spans="6:17" x14ac:dyDescent="0.2">
      <c r="F5541" s="27"/>
      <c r="G5541" s="27"/>
      <c r="H5541" s="27"/>
      <c r="I5541" s="27"/>
      <c r="Q5541" s="36"/>
    </row>
    <row r="5542" spans="6:17" x14ac:dyDescent="0.2">
      <c r="F5542" s="27"/>
      <c r="G5542" s="27"/>
      <c r="H5542" s="27"/>
      <c r="I5542" s="27"/>
      <c r="Q5542" s="36"/>
    </row>
    <row r="5543" spans="6:17" x14ac:dyDescent="0.2">
      <c r="F5543" s="27"/>
      <c r="G5543" s="27"/>
      <c r="H5543" s="27"/>
      <c r="I5543" s="27"/>
      <c r="Q5543" s="36"/>
    </row>
    <row r="5544" spans="6:17" x14ac:dyDescent="0.2">
      <c r="F5544" s="27"/>
      <c r="G5544" s="27"/>
      <c r="H5544" s="27"/>
      <c r="I5544" s="27"/>
      <c r="Q5544" s="36"/>
    </row>
    <row r="5545" spans="6:17" x14ac:dyDescent="0.2">
      <c r="F5545" s="27"/>
      <c r="G5545" s="27"/>
      <c r="H5545" s="27"/>
      <c r="I5545" s="27"/>
      <c r="Q5545" s="36"/>
    </row>
    <row r="5546" spans="6:17" x14ac:dyDescent="0.2">
      <c r="F5546" s="27"/>
      <c r="G5546" s="27"/>
      <c r="H5546" s="27"/>
      <c r="I5546" s="27"/>
      <c r="Q5546" s="36"/>
    </row>
    <row r="5547" spans="6:17" x14ac:dyDescent="0.2">
      <c r="F5547" s="27"/>
      <c r="G5547" s="27"/>
      <c r="H5547" s="27"/>
      <c r="I5547" s="27"/>
      <c r="Q5547" s="36"/>
    </row>
    <row r="5548" spans="6:17" x14ac:dyDescent="0.2">
      <c r="F5548" s="27"/>
      <c r="G5548" s="27"/>
      <c r="H5548" s="27"/>
      <c r="I5548" s="27"/>
      <c r="Q5548" s="36"/>
    </row>
    <row r="5549" spans="6:17" x14ac:dyDescent="0.2">
      <c r="F5549" s="27"/>
      <c r="G5549" s="27"/>
      <c r="H5549" s="27"/>
      <c r="I5549" s="27"/>
      <c r="Q5549" s="36"/>
    </row>
    <row r="5550" spans="6:17" x14ac:dyDescent="0.2">
      <c r="F5550" s="27"/>
      <c r="G5550" s="27"/>
      <c r="H5550" s="27"/>
      <c r="I5550" s="27"/>
      <c r="Q5550" s="36"/>
    </row>
    <row r="5551" spans="6:17" x14ac:dyDescent="0.2">
      <c r="F5551" s="27"/>
      <c r="G5551" s="27"/>
      <c r="H5551" s="27"/>
      <c r="I5551" s="27"/>
      <c r="Q5551" s="36"/>
    </row>
    <row r="5552" spans="6:17" x14ac:dyDescent="0.2">
      <c r="F5552" s="27"/>
      <c r="G5552" s="27"/>
      <c r="H5552" s="27"/>
      <c r="I5552" s="27"/>
      <c r="Q5552" s="36"/>
    </row>
    <row r="5553" spans="6:17" x14ac:dyDescent="0.2">
      <c r="F5553" s="27"/>
      <c r="G5553" s="27"/>
      <c r="H5553" s="27"/>
      <c r="I5553" s="27"/>
      <c r="Q5553" s="36"/>
    </row>
    <row r="5554" spans="6:17" x14ac:dyDescent="0.2">
      <c r="F5554" s="27"/>
      <c r="G5554" s="27"/>
      <c r="H5554" s="27"/>
      <c r="I5554" s="27"/>
      <c r="Q5554" s="36"/>
    </row>
    <row r="5555" spans="6:17" x14ac:dyDescent="0.2">
      <c r="F5555" s="27"/>
      <c r="G5555" s="27"/>
      <c r="H5555" s="27"/>
      <c r="I5555" s="27"/>
      <c r="Q5555" s="36"/>
    </row>
    <row r="5556" spans="6:17" x14ac:dyDescent="0.2">
      <c r="F5556" s="27"/>
      <c r="G5556" s="27"/>
      <c r="H5556" s="27"/>
      <c r="I5556" s="27"/>
      <c r="Q5556" s="36"/>
    </row>
    <row r="5557" spans="6:17" x14ac:dyDescent="0.2">
      <c r="F5557" s="27"/>
      <c r="G5557" s="27"/>
      <c r="H5557" s="27"/>
      <c r="I5557" s="27"/>
      <c r="Q5557" s="36"/>
    </row>
    <row r="5558" spans="6:17" x14ac:dyDescent="0.2">
      <c r="F5558" s="27"/>
      <c r="G5558" s="27"/>
      <c r="H5558" s="27"/>
      <c r="I5558" s="27"/>
      <c r="Q5558" s="36"/>
    </row>
    <row r="5559" spans="6:17" x14ac:dyDescent="0.2">
      <c r="F5559" s="27"/>
      <c r="G5559" s="27"/>
      <c r="H5559" s="27"/>
      <c r="I5559" s="27"/>
      <c r="Q5559" s="36"/>
    </row>
    <row r="5560" spans="6:17" x14ac:dyDescent="0.2">
      <c r="F5560" s="27"/>
      <c r="G5560" s="27"/>
      <c r="H5560" s="27"/>
      <c r="I5560" s="27"/>
      <c r="Q5560" s="36"/>
    </row>
    <row r="5561" spans="6:17" x14ac:dyDescent="0.2">
      <c r="F5561" s="27"/>
      <c r="G5561" s="27"/>
      <c r="H5561" s="27"/>
      <c r="I5561" s="27"/>
      <c r="Q5561" s="36"/>
    </row>
    <row r="5562" spans="6:17" x14ac:dyDescent="0.2">
      <c r="F5562" s="27"/>
      <c r="G5562" s="27"/>
      <c r="H5562" s="27"/>
      <c r="I5562" s="27"/>
      <c r="Q5562" s="36"/>
    </row>
    <row r="5563" spans="6:17" x14ac:dyDescent="0.2">
      <c r="F5563" s="27"/>
      <c r="G5563" s="27"/>
      <c r="H5563" s="27"/>
      <c r="I5563" s="27"/>
      <c r="Q5563" s="36"/>
    </row>
    <row r="5564" spans="6:17" x14ac:dyDescent="0.2">
      <c r="F5564" s="27"/>
      <c r="G5564" s="27"/>
      <c r="H5564" s="27"/>
      <c r="I5564" s="27"/>
      <c r="Q5564" s="36"/>
    </row>
    <row r="5565" spans="6:17" x14ac:dyDescent="0.2">
      <c r="F5565" s="27"/>
      <c r="G5565" s="27"/>
      <c r="H5565" s="27"/>
      <c r="I5565" s="27"/>
      <c r="Q5565" s="36"/>
    </row>
    <row r="5566" spans="6:17" x14ac:dyDescent="0.2">
      <c r="F5566" s="27"/>
      <c r="G5566" s="27"/>
      <c r="H5566" s="27"/>
      <c r="I5566" s="27"/>
      <c r="Q5566" s="36"/>
    </row>
    <row r="5567" spans="6:17" x14ac:dyDescent="0.2">
      <c r="F5567" s="27"/>
      <c r="G5567" s="27"/>
      <c r="H5567" s="27"/>
      <c r="I5567" s="27"/>
      <c r="Q5567" s="36"/>
    </row>
    <row r="5568" spans="6:17" x14ac:dyDescent="0.2">
      <c r="F5568" s="27"/>
      <c r="G5568" s="27"/>
      <c r="H5568" s="27"/>
      <c r="I5568" s="27"/>
      <c r="Q5568" s="36"/>
    </row>
    <row r="5569" spans="6:17" x14ac:dyDescent="0.2">
      <c r="F5569" s="27"/>
      <c r="G5569" s="27"/>
      <c r="H5569" s="27"/>
      <c r="I5569" s="27"/>
      <c r="Q5569" s="36"/>
    </row>
    <row r="5570" spans="6:17" x14ac:dyDescent="0.2">
      <c r="F5570" s="27"/>
      <c r="G5570" s="27"/>
      <c r="H5570" s="27"/>
      <c r="I5570" s="27"/>
      <c r="Q5570" s="36"/>
    </row>
    <row r="5571" spans="6:17" x14ac:dyDescent="0.2">
      <c r="F5571" s="27"/>
      <c r="G5571" s="27"/>
      <c r="H5571" s="27"/>
      <c r="I5571" s="27"/>
      <c r="Q5571" s="36"/>
    </row>
    <row r="5572" spans="6:17" x14ac:dyDescent="0.2">
      <c r="F5572" s="27"/>
      <c r="G5572" s="27"/>
      <c r="H5572" s="27"/>
      <c r="I5572" s="27"/>
      <c r="Q5572" s="36"/>
    </row>
    <row r="5573" spans="6:17" x14ac:dyDescent="0.2">
      <c r="F5573" s="27"/>
      <c r="G5573" s="27"/>
      <c r="H5573" s="27"/>
      <c r="I5573" s="27"/>
      <c r="Q5573" s="36"/>
    </row>
    <row r="5574" spans="6:17" x14ac:dyDescent="0.2">
      <c r="F5574" s="27"/>
      <c r="G5574" s="27"/>
      <c r="H5574" s="27"/>
      <c r="I5574" s="27"/>
      <c r="Q5574" s="36"/>
    </row>
    <row r="5575" spans="6:17" x14ac:dyDescent="0.2">
      <c r="F5575" s="27"/>
      <c r="G5575" s="27"/>
      <c r="H5575" s="27"/>
      <c r="I5575" s="27"/>
      <c r="Q5575" s="36"/>
    </row>
    <row r="5576" spans="6:17" x14ac:dyDescent="0.2">
      <c r="F5576" s="27"/>
      <c r="G5576" s="27"/>
      <c r="H5576" s="27"/>
      <c r="I5576" s="27"/>
      <c r="Q5576" s="36"/>
    </row>
    <row r="5577" spans="6:17" x14ac:dyDescent="0.2">
      <c r="F5577" s="27"/>
      <c r="G5577" s="27"/>
      <c r="H5577" s="27"/>
      <c r="I5577" s="27"/>
      <c r="Q5577" s="36"/>
    </row>
    <row r="5578" spans="6:17" x14ac:dyDescent="0.2">
      <c r="F5578" s="27"/>
      <c r="G5578" s="27"/>
      <c r="H5578" s="27"/>
      <c r="I5578" s="27"/>
      <c r="Q5578" s="36"/>
    </row>
    <row r="5579" spans="6:17" x14ac:dyDescent="0.2">
      <c r="F5579" s="27"/>
      <c r="G5579" s="27"/>
      <c r="H5579" s="27"/>
      <c r="I5579" s="27"/>
      <c r="Q5579" s="36"/>
    </row>
    <row r="5580" spans="6:17" x14ac:dyDescent="0.2">
      <c r="F5580" s="27"/>
      <c r="G5580" s="27"/>
      <c r="H5580" s="27"/>
      <c r="I5580" s="27"/>
      <c r="Q5580" s="36"/>
    </row>
    <row r="5581" spans="6:17" x14ac:dyDescent="0.2">
      <c r="F5581" s="27"/>
      <c r="G5581" s="27"/>
      <c r="H5581" s="27"/>
      <c r="I5581" s="27"/>
      <c r="Q5581" s="36"/>
    </row>
    <row r="5582" spans="6:17" x14ac:dyDescent="0.2">
      <c r="F5582" s="27"/>
      <c r="G5582" s="27"/>
      <c r="H5582" s="27"/>
      <c r="I5582" s="27"/>
      <c r="Q5582" s="36"/>
    </row>
    <row r="5583" spans="6:17" x14ac:dyDescent="0.2">
      <c r="F5583" s="27"/>
      <c r="G5583" s="27"/>
      <c r="H5583" s="27"/>
      <c r="I5583" s="27"/>
      <c r="Q5583" s="36"/>
    </row>
    <row r="5584" spans="6:17" x14ac:dyDescent="0.2">
      <c r="F5584" s="27"/>
      <c r="G5584" s="27"/>
      <c r="H5584" s="27"/>
      <c r="I5584" s="27"/>
      <c r="Q5584" s="36"/>
    </row>
    <row r="5585" spans="6:17" x14ac:dyDescent="0.2">
      <c r="F5585" s="27"/>
      <c r="G5585" s="27"/>
      <c r="H5585" s="27"/>
      <c r="I5585" s="27"/>
      <c r="Q5585" s="36"/>
    </row>
    <row r="5586" spans="6:17" x14ac:dyDescent="0.2">
      <c r="F5586" s="27"/>
      <c r="G5586" s="27"/>
      <c r="H5586" s="27"/>
      <c r="I5586" s="27"/>
      <c r="Q5586" s="36"/>
    </row>
    <row r="5587" spans="6:17" x14ac:dyDescent="0.2">
      <c r="F5587" s="27"/>
      <c r="G5587" s="27"/>
      <c r="H5587" s="27"/>
      <c r="I5587" s="27"/>
      <c r="Q5587" s="36"/>
    </row>
    <row r="5588" spans="6:17" x14ac:dyDescent="0.2">
      <c r="F5588" s="27"/>
      <c r="G5588" s="27"/>
      <c r="H5588" s="27"/>
      <c r="I5588" s="27"/>
      <c r="Q5588" s="36"/>
    </row>
    <row r="5589" spans="6:17" x14ac:dyDescent="0.2">
      <c r="F5589" s="27"/>
      <c r="G5589" s="27"/>
      <c r="H5589" s="27"/>
      <c r="I5589" s="27"/>
      <c r="Q5589" s="36"/>
    </row>
    <row r="5590" spans="6:17" x14ac:dyDescent="0.2">
      <c r="F5590" s="27"/>
      <c r="G5590" s="27"/>
      <c r="H5590" s="27"/>
      <c r="I5590" s="27"/>
      <c r="Q5590" s="36"/>
    </row>
    <row r="5591" spans="6:17" x14ac:dyDescent="0.2">
      <c r="F5591" s="27"/>
      <c r="G5591" s="27"/>
      <c r="H5591" s="27"/>
      <c r="I5591" s="27"/>
      <c r="Q5591" s="36"/>
    </row>
    <row r="5592" spans="6:17" x14ac:dyDescent="0.2">
      <c r="F5592" s="27"/>
      <c r="G5592" s="27"/>
      <c r="H5592" s="27"/>
      <c r="I5592" s="27"/>
      <c r="Q5592" s="36"/>
    </row>
    <row r="5593" spans="6:17" x14ac:dyDescent="0.2">
      <c r="F5593" s="27"/>
      <c r="G5593" s="27"/>
      <c r="H5593" s="27"/>
      <c r="I5593" s="27"/>
      <c r="Q5593" s="36"/>
    </row>
    <row r="5594" spans="6:17" x14ac:dyDescent="0.2">
      <c r="F5594" s="27"/>
      <c r="G5594" s="27"/>
      <c r="H5594" s="27"/>
      <c r="I5594" s="27"/>
      <c r="Q5594" s="36"/>
    </row>
    <row r="5595" spans="6:17" x14ac:dyDescent="0.2">
      <c r="F5595" s="27"/>
      <c r="G5595" s="27"/>
      <c r="H5595" s="27"/>
      <c r="I5595" s="27"/>
      <c r="Q5595" s="36"/>
    </row>
    <row r="5596" spans="6:17" x14ac:dyDescent="0.2">
      <c r="F5596" s="27"/>
      <c r="G5596" s="27"/>
      <c r="H5596" s="27"/>
      <c r="I5596" s="27"/>
      <c r="Q5596" s="36"/>
    </row>
    <row r="5597" spans="6:17" x14ac:dyDescent="0.2">
      <c r="F5597" s="27"/>
      <c r="G5597" s="27"/>
      <c r="H5597" s="27"/>
      <c r="I5597" s="27"/>
      <c r="Q5597" s="36"/>
    </row>
    <row r="5598" spans="6:17" x14ac:dyDescent="0.2">
      <c r="F5598" s="27"/>
      <c r="G5598" s="27"/>
      <c r="H5598" s="27"/>
      <c r="I5598" s="27"/>
      <c r="Q5598" s="36"/>
    </row>
    <row r="5599" spans="6:17" x14ac:dyDescent="0.2">
      <c r="F5599" s="27"/>
      <c r="G5599" s="27"/>
      <c r="H5599" s="27"/>
      <c r="I5599" s="27"/>
      <c r="Q5599" s="36"/>
    </row>
    <row r="5600" spans="6:17" x14ac:dyDescent="0.2">
      <c r="F5600" s="27"/>
      <c r="G5600" s="27"/>
      <c r="H5600" s="27"/>
      <c r="I5600" s="27"/>
      <c r="Q5600" s="36"/>
    </row>
    <row r="5601" spans="6:17" x14ac:dyDescent="0.2">
      <c r="F5601" s="27"/>
      <c r="G5601" s="27"/>
      <c r="H5601" s="27"/>
      <c r="I5601" s="27"/>
      <c r="Q5601" s="36"/>
    </row>
    <row r="5602" spans="6:17" x14ac:dyDescent="0.2">
      <c r="F5602" s="27"/>
      <c r="G5602" s="27"/>
      <c r="H5602" s="27"/>
      <c r="I5602" s="27"/>
      <c r="Q5602" s="36"/>
    </row>
    <row r="5603" spans="6:17" x14ac:dyDescent="0.2">
      <c r="F5603" s="27"/>
      <c r="G5603" s="27"/>
      <c r="H5603" s="27"/>
      <c r="I5603" s="27"/>
      <c r="Q5603" s="36"/>
    </row>
    <row r="5604" spans="6:17" x14ac:dyDescent="0.2">
      <c r="F5604" s="27"/>
      <c r="G5604" s="27"/>
      <c r="H5604" s="27"/>
      <c r="I5604" s="27"/>
      <c r="Q5604" s="36"/>
    </row>
    <row r="5605" spans="6:17" x14ac:dyDescent="0.2">
      <c r="F5605" s="27"/>
      <c r="G5605" s="27"/>
      <c r="H5605" s="27"/>
      <c r="I5605" s="27"/>
      <c r="Q5605" s="36"/>
    </row>
    <row r="5606" spans="6:17" x14ac:dyDescent="0.2">
      <c r="F5606" s="27"/>
      <c r="G5606" s="27"/>
      <c r="H5606" s="27"/>
      <c r="I5606" s="27"/>
      <c r="Q5606" s="36"/>
    </row>
    <row r="5607" spans="6:17" x14ac:dyDescent="0.2">
      <c r="F5607" s="27"/>
      <c r="G5607" s="27"/>
      <c r="H5607" s="27"/>
      <c r="I5607" s="27"/>
      <c r="Q5607" s="36"/>
    </row>
    <row r="5608" spans="6:17" x14ac:dyDescent="0.2">
      <c r="F5608" s="27"/>
      <c r="G5608" s="27"/>
      <c r="H5608" s="27"/>
      <c r="I5608" s="27"/>
      <c r="Q5608" s="36"/>
    </row>
    <row r="5609" spans="6:17" x14ac:dyDescent="0.2">
      <c r="F5609" s="27"/>
      <c r="G5609" s="27"/>
      <c r="H5609" s="27"/>
      <c r="I5609" s="27"/>
      <c r="Q5609" s="36"/>
    </row>
    <row r="5610" spans="6:17" x14ac:dyDescent="0.2">
      <c r="F5610" s="27"/>
      <c r="G5610" s="27"/>
      <c r="H5610" s="27"/>
      <c r="I5610" s="27"/>
      <c r="Q5610" s="36"/>
    </row>
    <row r="5611" spans="6:17" x14ac:dyDescent="0.2">
      <c r="F5611" s="27"/>
      <c r="G5611" s="27"/>
      <c r="H5611" s="27"/>
      <c r="I5611" s="27"/>
      <c r="Q5611" s="36"/>
    </row>
    <row r="5612" spans="6:17" x14ac:dyDescent="0.2">
      <c r="F5612" s="27"/>
      <c r="G5612" s="27"/>
      <c r="H5612" s="27"/>
      <c r="I5612" s="27"/>
      <c r="Q5612" s="36"/>
    </row>
    <row r="5613" spans="6:17" x14ac:dyDescent="0.2">
      <c r="F5613" s="27"/>
      <c r="G5613" s="27"/>
      <c r="H5613" s="27"/>
      <c r="I5613" s="27"/>
      <c r="Q5613" s="36"/>
    </row>
    <row r="5614" spans="6:17" x14ac:dyDescent="0.2">
      <c r="F5614" s="27"/>
      <c r="G5614" s="27"/>
      <c r="H5614" s="27"/>
      <c r="I5614" s="27"/>
      <c r="Q5614" s="36"/>
    </row>
    <row r="5615" spans="6:17" x14ac:dyDescent="0.2">
      <c r="F5615" s="27"/>
      <c r="G5615" s="27"/>
      <c r="H5615" s="27"/>
      <c r="I5615" s="27"/>
      <c r="Q5615" s="36"/>
    </row>
    <row r="5616" spans="6:17" x14ac:dyDescent="0.2">
      <c r="F5616" s="27"/>
      <c r="G5616" s="27"/>
      <c r="H5616" s="27"/>
      <c r="I5616" s="27"/>
      <c r="Q5616" s="36"/>
    </row>
    <row r="5617" spans="6:17" x14ac:dyDescent="0.2">
      <c r="F5617" s="27"/>
      <c r="G5617" s="27"/>
      <c r="H5617" s="27"/>
      <c r="I5617" s="27"/>
      <c r="Q5617" s="36"/>
    </row>
    <row r="5618" spans="6:17" x14ac:dyDescent="0.2">
      <c r="F5618" s="27"/>
      <c r="G5618" s="27"/>
      <c r="H5618" s="27"/>
      <c r="I5618" s="27"/>
      <c r="Q5618" s="36"/>
    </row>
    <row r="5619" spans="6:17" x14ac:dyDescent="0.2">
      <c r="F5619" s="27"/>
      <c r="G5619" s="27"/>
      <c r="H5619" s="27"/>
      <c r="I5619" s="27"/>
      <c r="Q5619" s="36"/>
    </row>
    <row r="5620" spans="6:17" x14ac:dyDescent="0.2">
      <c r="F5620" s="27"/>
      <c r="G5620" s="27"/>
      <c r="H5620" s="27"/>
      <c r="I5620" s="27"/>
      <c r="Q5620" s="36"/>
    </row>
    <row r="5621" spans="6:17" x14ac:dyDescent="0.2">
      <c r="F5621" s="27"/>
      <c r="G5621" s="27"/>
      <c r="H5621" s="27"/>
      <c r="I5621" s="27"/>
      <c r="Q5621" s="36"/>
    </row>
    <row r="5622" spans="6:17" x14ac:dyDescent="0.2">
      <c r="F5622" s="27"/>
      <c r="G5622" s="27"/>
      <c r="H5622" s="27"/>
      <c r="I5622" s="27"/>
      <c r="Q5622" s="36"/>
    </row>
    <row r="5623" spans="6:17" x14ac:dyDescent="0.2">
      <c r="F5623" s="27"/>
      <c r="G5623" s="27"/>
      <c r="H5623" s="27"/>
      <c r="I5623" s="27"/>
      <c r="Q5623" s="36"/>
    </row>
    <row r="5624" spans="6:17" x14ac:dyDescent="0.2">
      <c r="F5624" s="27"/>
      <c r="G5624" s="27"/>
      <c r="H5624" s="27"/>
      <c r="I5624" s="27"/>
      <c r="Q5624" s="36"/>
    </row>
    <row r="5625" spans="6:17" x14ac:dyDescent="0.2">
      <c r="F5625" s="27"/>
      <c r="G5625" s="27"/>
      <c r="H5625" s="27"/>
      <c r="I5625" s="27"/>
      <c r="Q5625" s="36"/>
    </row>
    <row r="5626" spans="6:17" x14ac:dyDescent="0.2">
      <c r="F5626" s="27"/>
      <c r="G5626" s="27"/>
      <c r="H5626" s="27"/>
      <c r="I5626" s="27"/>
      <c r="Q5626" s="36"/>
    </row>
    <row r="5627" spans="6:17" x14ac:dyDescent="0.2">
      <c r="F5627" s="27"/>
      <c r="G5627" s="27"/>
      <c r="H5627" s="27"/>
      <c r="I5627" s="27"/>
      <c r="Q5627" s="36"/>
    </row>
    <row r="5628" spans="6:17" x14ac:dyDescent="0.2">
      <c r="F5628" s="27"/>
      <c r="G5628" s="27"/>
      <c r="H5628" s="27"/>
      <c r="I5628" s="27"/>
      <c r="Q5628" s="36"/>
    </row>
    <row r="5629" spans="6:17" x14ac:dyDescent="0.2">
      <c r="F5629" s="27"/>
      <c r="G5629" s="27"/>
      <c r="H5629" s="27"/>
      <c r="I5629" s="27"/>
      <c r="Q5629" s="36"/>
    </row>
    <row r="5630" spans="6:17" x14ac:dyDescent="0.2">
      <c r="F5630" s="27"/>
      <c r="G5630" s="27"/>
      <c r="H5630" s="27"/>
      <c r="I5630" s="27"/>
      <c r="Q5630" s="36"/>
    </row>
    <row r="5631" spans="6:17" x14ac:dyDescent="0.2">
      <c r="F5631" s="27"/>
      <c r="G5631" s="27"/>
      <c r="H5631" s="27"/>
      <c r="I5631" s="27"/>
      <c r="Q5631" s="36"/>
    </row>
    <row r="5632" spans="6:17" x14ac:dyDescent="0.2">
      <c r="F5632" s="27"/>
      <c r="G5632" s="27"/>
      <c r="H5632" s="27"/>
      <c r="I5632" s="27"/>
      <c r="Q5632" s="36"/>
    </row>
    <row r="5633" spans="6:17" x14ac:dyDescent="0.2">
      <c r="F5633" s="27"/>
      <c r="G5633" s="27"/>
      <c r="H5633" s="27"/>
      <c r="I5633" s="27"/>
      <c r="Q5633" s="36"/>
    </row>
    <row r="5634" spans="6:17" x14ac:dyDescent="0.2">
      <c r="F5634" s="27"/>
      <c r="G5634" s="27"/>
      <c r="H5634" s="27"/>
      <c r="I5634" s="27"/>
      <c r="Q5634" s="36"/>
    </row>
    <row r="5635" spans="6:17" x14ac:dyDescent="0.2">
      <c r="F5635" s="27"/>
      <c r="G5635" s="27"/>
      <c r="H5635" s="27"/>
      <c r="I5635" s="27"/>
      <c r="Q5635" s="36"/>
    </row>
    <row r="5636" spans="6:17" x14ac:dyDescent="0.2">
      <c r="F5636" s="27"/>
      <c r="G5636" s="27"/>
      <c r="H5636" s="27"/>
      <c r="I5636" s="27"/>
      <c r="Q5636" s="36"/>
    </row>
    <row r="5637" spans="6:17" x14ac:dyDescent="0.2">
      <c r="F5637" s="27"/>
      <c r="G5637" s="27"/>
      <c r="H5637" s="27"/>
      <c r="I5637" s="27"/>
      <c r="Q5637" s="36"/>
    </row>
    <row r="5638" spans="6:17" x14ac:dyDescent="0.2">
      <c r="F5638" s="27"/>
      <c r="G5638" s="27"/>
      <c r="H5638" s="27"/>
      <c r="I5638" s="27"/>
      <c r="Q5638" s="36"/>
    </row>
    <row r="5639" spans="6:17" x14ac:dyDescent="0.2">
      <c r="F5639" s="27"/>
      <c r="G5639" s="27"/>
      <c r="H5639" s="27"/>
      <c r="I5639" s="27"/>
      <c r="Q5639" s="36"/>
    </row>
    <row r="5640" spans="6:17" x14ac:dyDescent="0.2">
      <c r="F5640" s="27"/>
      <c r="G5640" s="27"/>
      <c r="H5640" s="27"/>
      <c r="I5640" s="27"/>
      <c r="Q5640" s="36"/>
    </row>
    <row r="5641" spans="6:17" x14ac:dyDescent="0.2">
      <c r="F5641" s="27"/>
      <c r="G5641" s="27"/>
      <c r="H5641" s="27"/>
      <c r="I5641" s="27"/>
      <c r="Q5641" s="36"/>
    </row>
    <row r="5642" spans="6:17" x14ac:dyDescent="0.2">
      <c r="F5642" s="27"/>
      <c r="G5642" s="27"/>
      <c r="H5642" s="27"/>
      <c r="I5642" s="27"/>
      <c r="Q5642" s="36"/>
    </row>
    <row r="5643" spans="6:17" x14ac:dyDescent="0.2">
      <c r="F5643" s="27"/>
      <c r="G5643" s="27"/>
      <c r="H5643" s="27"/>
      <c r="I5643" s="27"/>
      <c r="Q5643" s="36"/>
    </row>
    <row r="5644" spans="6:17" x14ac:dyDescent="0.2">
      <c r="F5644" s="27"/>
      <c r="G5644" s="27"/>
      <c r="H5644" s="27"/>
      <c r="I5644" s="27"/>
      <c r="Q5644" s="36"/>
    </row>
    <row r="5645" spans="6:17" x14ac:dyDescent="0.2">
      <c r="F5645" s="27"/>
      <c r="G5645" s="27"/>
      <c r="H5645" s="27"/>
      <c r="I5645" s="27"/>
      <c r="Q5645" s="36"/>
    </row>
    <row r="5646" spans="6:17" x14ac:dyDescent="0.2">
      <c r="F5646" s="27"/>
      <c r="G5646" s="27"/>
      <c r="H5646" s="27"/>
      <c r="I5646" s="27"/>
      <c r="Q5646" s="36"/>
    </row>
    <row r="5647" spans="6:17" x14ac:dyDescent="0.2">
      <c r="F5647" s="27"/>
      <c r="G5647" s="27"/>
      <c r="H5647" s="27"/>
      <c r="I5647" s="27"/>
      <c r="Q5647" s="36"/>
    </row>
    <row r="5648" spans="6:17" x14ac:dyDescent="0.2">
      <c r="F5648" s="27"/>
      <c r="G5648" s="27"/>
      <c r="H5648" s="27"/>
      <c r="I5648" s="27"/>
      <c r="Q5648" s="36"/>
    </row>
    <row r="5649" spans="6:17" x14ac:dyDescent="0.2">
      <c r="F5649" s="27"/>
      <c r="G5649" s="27"/>
      <c r="H5649" s="27"/>
      <c r="I5649" s="27"/>
      <c r="Q5649" s="36"/>
    </row>
    <row r="5650" spans="6:17" x14ac:dyDescent="0.2">
      <c r="F5650" s="27"/>
      <c r="G5650" s="27"/>
      <c r="H5650" s="27"/>
      <c r="I5650" s="27"/>
      <c r="Q5650" s="36"/>
    </row>
    <row r="5651" spans="6:17" x14ac:dyDescent="0.2">
      <c r="F5651" s="27"/>
      <c r="G5651" s="27"/>
      <c r="H5651" s="27"/>
      <c r="I5651" s="27"/>
      <c r="Q5651" s="36"/>
    </row>
    <row r="5652" spans="6:17" x14ac:dyDescent="0.2">
      <c r="F5652" s="27"/>
      <c r="G5652" s="27"/>
      <c r="H5652" s="27"/>
      <c r="I5652" s="27"/>
      <c r="Q5652" s="36"/>
    </row>
    <row r="5653" spans="6:17" x14ac:dyDescent="0.2">
      <c r="F5653" s="27"/>
      <c r="G5653" s="27"/>
      <c r="H5653" s="27"/>
      <c r="I5653" s="27"/>
      <c r="Q5653" s="36"/>
    </row>
    <row r="5654" spans="6:17" x14ac:dyDescent="0.2">
      <c r="F5654" s="27"/>
      <c r="G5654" s="27"/>
      <c r="H5654" s="27"/>
      <c r="I5654" s="27"/>
      <c r="Q5654" s="36"/>
    </row>
    <row r="5655" spans="6:17" x14ac:dyDescent="0.2">
      <c r="F5655" s="27"/>
      <c r="G5655" s="27"/>
      <c r="H5655" s="27"/>
      <c r="I5655" s="27"/>
      <c r="Q5655" s="36"/>
    </row>
    <row r="5656" spans="6:17" x14ac:dyDescent="0.2">
      <c r="F5656" s="27"/>
      <c r="G5656" s="27"/>
      <c r="H5656" s="27"/>
      <c r="I5656" s="27"/>
      <c r="Q5656" s="36"/>
    </row>
    <row r="5657" spans="6:17" x14ac:dyDescent="0.2">
      <c r="F5657" s="27"/>
      <c r="G5657" s="27"/>
      <c r="H5657" s="27"/>
      <c r="I5657" s="27"/>
      <c r="Q5657" s="36"/>
    </row>
    <row r="5658" spans="6:17" x14ac:dyDescent="0.2">
      <c r="F5658" s="27"/>
      <c r="G5658" s="27"/>
      <c r="H5658" s="27"/>
      <c r="I5658" s="27"/>
      <c r="Q5658" s="36"/>
    </row>
    <row r="5659" spans="6:17" x14ac:dyDescent="0.2">
      <c r="F5659" s="27"/>
      <c r="G5659" s="27"/>
      <c r="H5659" s="27"/>
      <c r="I5659" s="27"/>
      <c r="Q5659" s="36"/>
    </row>
    <row r="5660" spans="6:17" x14ac:dyDescent="0.2">
      <c r="F5660" s="27"/>
      <c r="G5660" s="27"/>
      <c r="H5660" s="27"/>
      <c r="I5660" s="27"/>
      <c r="Q5660" s="36"/>
    </row>
    <row r="5661" spans="6:17" x14ac:dyDescent="0.2">
      <c r="F5661" s="27"/>
      <c r="G5661" s="27"/>
      <c r="H5661" s="27"/>
      <c r="I5661" s="27"/>
      <c r="Q5661" s="36"/>
    </row>
    <row r="5662" spans="6:17" x14ac:dyDescent="0.2">
      <c r="F5662" s="27"/>
      <c r="G5662" s="27"/>
      <c r="H5662" s="27"/>
      <c r="I5662" s="27"/>
      <c r="Q5662" s="36"/>
    </row>
    <row r="5663" spans="6:17" x14ac:dyDescent="0.2">
      <c r="F5663" s="27"/>
      <c r="G5663" s="27"/>
      <c r="H5663" s="27"/>
      <c r="I5663" s="27"/>
      <c r="Q5663" s="36"/>
    </row>
    <row r="5664" spans="6:17" x14ac:dyDescent="0.2">
      <c r="F5664" s="27"/>
      <c r="G5664" s="27"/>
      <c r="H5664" s="27"/>
      <c r="I5664" s="27"/>
      <c r="Q5664" s="36"/>
    </row>
    <row r="5665" spans="6:17" x14ac:dyDescent="0.2">
      <c r="F5665" s="27"/>
      <c r="G5665" s="27"/>
      <c r="H5665" s="27"/>
      <c r="I5665" s="27"/>
      <c r="Q5665" s="36"/>
    </row>
    <row r="5666" spans="6:17" x14ac:dyDescent="0.2">
      <c r="F5666" s="27"/>
      <c r="G5666" s="27"/>
      <c r="H5666" s="27"/>
      <c r="I5666" s="27"/>
      <c r="Q5666" s="36"/>
    </row>
    <row r="5667" spans="6:17" x14ac:dyDescent="0.2">
      <c r="F5667" s="27"/>
      <c r="G5667" s="27"/>
      <c r="H5667" s="27"/>
      <c r="I5667" s="27"/>
      <c r="Q5667" s="36"/>
    </row>
    <row r="5668" spans="6:17" x14ac:dyDescent="0.2">
      <c r="F5668" s="27"/>
      <c r="G5668" s="27"/>
      <c r="H5668" s="27"/>
      <c r="I5668" s="27"/>
      <c r="Q5668" s="36"/>
    </row>
    <row r="5669" spans="6:17" x14ac:dyDescent="0.2">
      <c r="F5669" s="27"/>
      <c r="G5669" s="27"/>
      <c r="H5669" s="27"/>
      <c r="I5669" s="27"/>
      <c r="Q5669" s="36"/>
    </row>
    <row r="5670" spans="6:17" x14ac:dyDescent="0.2">
      <c r="F5670" s="27"/>
      <c r="G5670" s="27"/>
      <c r="H5670" s="27"/>
      <c r="I5670" s="27"/>
      <c r="Q5670" s="36"/>
    </row>
    <row r="5671" spans="6:17" x14ac:dyDescent="0.2">
      <c r="F5671" s="27"/>
      <c r="G5671" s="27"/>
      <c r="H5671" s="27"/>
      <c r="I5671" s="27"/>
      <c r="Q5671" s="36"/>
    </row>
    <row r="5672" spans="6:17" x14ac:dyDescent="0.2">
      <c r="F5672" s="27"/>
      <c r="G5672" s="27"/>
      <c r="H5672" s="27"/>
      <c r="I5672" s="27"/>
      <c r="Q5672" s="36"/>
    </row>
    <row r="5673" spans="6:17" x14ac:dyDescent="0.2">
      <c r="F5673" s="27"/>
      <c r="G5673" s="27"/>
      <c r="H5673" s="27"/>
      <c r="I5673" s="27"/>
      <c r="Q5673" s="36"/>
    </row>
    <row r="5674" spans="6:17" x14ac:dyDescent="0.2">
      <c r="F5674" s="27"/>
      <c r="G5674" s="27"/>
      <c r="H5674" s="27"/>
      <c r="I5674" s="27"/>
      <c r="Q5674" s="36"/>
    </row>
    <row r="5675" spans="6:17" x14ac:dyDescent="0.2">
      <c r="F5675" s="27"/>
      <c r="G5675" s="27"/>
      <c r="H5675" s="27"/>
      <c r="I5675" s="27"/>
      <c r="Q5675" s="36"/>
    </row>
    <row r="5676" spans="6:17" x14ac:dyDescent="0.2">
      <c r="F5676" s="27"/>
      <c r="G5676" s="27"/>
      <c r="H5676" s="27"/>
      <c r="I5676" s="27"/>
      <c r="Q5676" s="36"/>
    </row>
    <row r="5677" spans="6:17" x14ac:dyDescent="0.2">
      <c r="F5677" s="27"/>
      <c r="G5677" s="27"/>
      <c r="H5677" s="27"/>
      <c r="I5677" s="27"/>
      <c r="Q5677" s="36"/>
    </row>
    <row r="5678" spans="6:17" x14ac:dyDescent="0.2">
      <c r="F5678" s="27"/>
      <c r="G5678" s="27"/>
      <c r="H5678" s="27"/>
      <c r="I5678" s="27"/>
      <c r="Q5678" s="36"/>
    </row>
    <row r="5679" spans="6:17" x14ac:dyDescent="0.2">
      <c r="F5679" s="27"/>
      <c r="G5679" s="27"/>
      <c r="H5679" s="27"/>
      <c r="I5679" s="27"/>
      <c r="Q5679" s="36"/>
    </row>
    <row r="5680" spans="6:17" x14ac:dyDescent="0.2">
      <c r="F5680" s="27"/>
      <c r="G5680" s="27"/>
      <c r="H5680" s="27"/>
      <c r="I5680" s="27"/>
      <c r="Q5680" s="36"/>
    </row>
    <row r="5681" spans="6:17" x14ac:dyDescent="0.2">
      <c r="F5681" s="27"/>
      <c r="G5681" s="27"/>
      <c r="H5681" s="27"/>
      <c r="I5681" s="27"/>
      <c r="Q5681" s="36"/>
    </row>
    <row r="5682" spans="6:17" x14ac:dyDescent="0.2">
      <c r="F5682" s="27"/>
      <c r="G5682" s="27"/>
      <c r="H5682" s="27"/>
      <c r="I5682" s="27"/>
      <c r="Q5682" s="36"/>
    </row>
    <row r="5683" spans="6:17" x14ac:dyDescent="0.2">
      <c r="F5683" s="27"/>
      <c r="G5683" s="27"/>
      <c r="H5683" s="27"/>
      <c r="I5683" s="27"/>
      <c r="Q5683" s="36"/>
    </row>
    <row r="5684" spans="6:17" x14ac:dyDescent="0.2">
      <c r="F5684" s="27"/>
      <c r="G5684" s="27"/>
      <c r="H5684" s="27"/>
      <c r="I5684" s="27"/>
      <c r="Q5684" s="36"/>
    </row>
    <row r="5685" spans="6:17" x14ac:dyDescent="0.2">
      <c r="F5685" s="27"/>
      <c r="G5685" s="27"/>
      <c r="H5685" s="27"/>
      <c r="I5685" s="27"/>
      <c r="Q5685" s="36"/>
    </row>
    <row r="5686" spans="6:17" x14ac:dyDescent="0.2">
      <c r="F5686" s="27"/>
      <c r="G5686" s="27"/>
      <c r="H5686" s="27"/>
      <c r="I5686" s="27"/>
      <c r="Q5686" s="36"/>
    </row>
    <row r="5687" spans="6:17" x14ac:dyDescent="0.2">
      <c r="F5687" s="27"/>
      <c r="G5687" s="27"/>
      <c r="H5687" s="27"/>
      <c r="I5687" s="27"/>
      <c r="Q5687" s="36"/>
    </row>
    <row r="5688" spans="6:17" x14ac:dyDescent="0.2">
      <c r="F5688" s="27"/>
      <c r="G5688" s="27"/>
      <c r="H5688" s="27"/>
      <c r="I5688" s="27"/>
      <c r="Q5688" s="36"/>
    </row>
    <row r="5689" spans="6:17" x14ac:dyDescent="0.2">
      <c r="F5689" s="27"/>
      <c r="G5689" s="27"/>
      <c r="H5689" s="27"/>
      <c r="I5689" s="27"/>
      <c r="Q5689" s="36"/>
    </row>
    <row r="5690" spans="6:17" x14ac:dyDescent="0.2">
      <c r="F5690" s="27"/>
      <c r="G5690" s="27"/>
      <c r="H5690" s="27"/>
      <c r="I5690" s="27"/>
      <c r="Q5690" s="36"/>
    </row>
    <row r="5691" spans="6:17" x14ac:dyDescent="0.2">
      <c r="F5691" s="27"/>
      <c r="G5691" s="27"/>
      <c r="H5691" s="27"/>
      <c r="I5691" s="27"/>
      <c r="Q5691" s="36"/>
    </row>
    <row r="5692" spans="6:17" x14ac:dyDescent="0.2">
      <c r="F5692" s="27"/>
      <c r="G5692" s="27"/>
      <c r="H5692" s="27"/>
      <c r="I5692" s="27"/>
      <c r="Q5692" s="36"/>
    </row>
    <row r="5693" spans="6:17" x14ac:dyDescent="0.2">
      <c r="F5693" s="27"/>
      <c r="G5693" s="27"/>
      <c r="H5693" s="27"/>
      <c r="I5693" s="27"/>
      <c r="Q5693" s="36"/>
    </row>
    <row r="5694" spans="6:17" x14ac:dyDescent="0.2">
      <c r="F5694" s="27"/>
      <c r="G5694" s="27"/>
      <c r="H5694" s="27"/>
      <c r="I5694" s="27"/>
      <c r="Q5694" s="36"/>
    </row>
    <row r="5695" spans="6:17" x14ac:dyDescent="0.2">
      <c r="F5695" s="27"/>
      <c r="G5695" s="27"/>
      <c r="H5695" s="27"/>
      <c r="I5695" s="27"/>
      <c r="Q5695" s="36"/>
    </row>
    <row r="5696" spans="6:17" x14ac:dyDescent="0.2">
      <c r="F5696" s="27"/>
      <c r="G5696" s="27"/>
      <c r="H5696" s="27"/>
      <c r="I5696" s="27"/>
      <c r="Q5696" s="36"/>
    </row>
    <row r="5697" spans="6:17" x14ac:dyDescent="0.2">
      <c r="F5697" s="27"/>
      <c r="G5697" s="27"/>
      <c r="H5697" s="27"/>
      <c r="I5697" s="27"/>
      <c r="Q5697" s="36"/>
    </row>
    <row r="5698" spans="6:17" x14ac:dyDescent="0.2">
      <c r="F5698" s="27"/>
      <c r="G5698" s="27"/>
      <c r="H5698" s="27"/>
      <c r="I5698" s="27"/>
      <c r="Q5698" s="36"/>
    </row>
    <row r="5699" spans="6:17" x14ac:dyDescent="0.2">
      <c r="F5699" s="27"/>
      <c r="G5699" s="27"/>
      <c r="H5699" s="27"/>
      <c r="I5699" s="27"/>
      <c r="Q5699" s="36"/>
    </row>
    <row r="5700" spans="6:17" x14ac:dyDescent="0.2">
      <c r="F5700" s="27"/>
      <c r="G5700" s="27"/>
      <c r="H5700" s="27"/>
      <c r="I5700" s="27"/>
      <c r="Q5700" s="36"/>
    </row>
    <row r="5701" spans="6:17" x14ac:dyDescent="0.2">
      <c r="F5701" s="27"/>
      <c r="G5701" s="27"/>
      <c r="H5701" s="27"/>
      <c r="I5701" s="27"/>
      <c r="Q5701" s="36"/>
    </row>
    <row r="5702" spans="6:17" x14ac:dyDescent="0.2">
      <c r="F5702" s="27"/>
      <c r="G5702" s="27"/>
      <c r="H5702" s="27"/>
      <c r="I5702" s="27"/>
      <c r="Q5702" s="36"/>
    </row>
    <row r="5703" spans="6:17" x14ac:dyDescent="0.2">
      <c r="F5703" s="27"/>
      <c r="G5703" s="27"/>
      <c r="H5703" s="27"/>
      <c r="I5703" s="27"/>
      <c r="Q5703" s="36"/>
    </row>
    <row r="5704" spans="6:17" x14ac:dyDescent="0.2">
      <c r="F5704" s="27"/>
      <c r="G5704" s="27"/>
      <c r="H5704" s="27"/>
      <c r="I5704" s="27"/>
      <c r="Q5704" s="36"/>
    </row>
    <row r="5705" spans="6:17" x14ac:dyDescent="0.2">
      <c r="F5705" s="27"/>
      <c r="G5705" s="27"/>
      <c r="H5705" s="27"/>
      <c r="I5705" s="27"/>
      <c r="Q5705" s="36"/>
    </row>
    <row r="5706" spans="6:17" x14ac:dyDescent="0.2">
      <c r="F5706" s="27"/>
      <c r="G5706" s="27"/>
      <c r="H5706" s="27"/>
      <c r="I5706" s="27"/>
      <c r="Q5706" s="36"/>
    </row>
    <row r="5707" spans="6:17" x14ac:dyDescent="0.2">
      <c r="F5707" s="27"/>
      <c r="G5707" s="27"/>
      <c r="H5707" s="27"/>
      <c r="I5707" s="27"/>
      <c r="Q5707" s="36"/>
    </row>
    <row r="5708" spans="6:17" x14ac:dyDescent="0.2">
      <c r="F5708" s="27"/>
      <c r="G5708" s="27"/>
      <c r="H5708" s="27"/>
      <c r="I5708" s="27"/>
      <c r="Q5708" s="36"/>
    </row>
    <row r="5709" spans="6:17" x14ac:dyDescent="0.2">
      <c r="F5709" s="27"/>
      <c r="G5709" s="27"/>
      <c r="H5709" s="27"/>
      <c r="I5709" s="27"/>
      <c r="Q5709" s="36"/>
    </row>
    <row r="5710" spans="6:17" x14ac:dyDescent="0.2">
      <c r="F5710" s="27"/>
      <c r="G5710" s="27"/>
      <c r="H5710" s="27"/>
      <c r="I5710" s="27"/>
      <c r="Q5710" s="36"/>
    </row>
    <row r="5711" spans="6:17" x14ac:dyDescent="0.2">
      <c r="F5711" s="27"/>
      <c r="G5711" s="27"/>
      <c r="H5711" s="27"/>
      <c r="I5711" s="27"/>
      <c r="Q5711" s="36"/>
    </row>
    <row r="5712" spans="6:17" x14ac:dyDescent="0.2">
      <c r="F5712" s="27"/>
      <c r="G5712" s="27"/>
      <c r="H5712" s="27"/>
      <c r="I5712" s="27"/>
      <c r="Q5712" s="36"/>
    </row>
    <row r="5713" spans="6:17" x14ac:dyDescent="0.2">
      <c r="F5713" s="27"/>
      <c r="G5713" s="27"/>
      <c r="H5713" s="27"/>
      <c r="I5713" s="27"/>
      <c r="Q5713" s="36"/>
    </row>
    <row r="5714" spans="6:17" x14ac:dyDescent="0.2">
      <c r="F5714" s="27"/>
      <c r="G5714" s="27"/>
      <c r="H5714" s="27"/>
      <c r="I5714" s="27"/>
      <c r="Q5714" s="36"/>
    </row>
    <row r="5715" spans="6:17" x14ac:dyDescent="0.2">
      <c r="F5715" s="27"/>
      <c r="G5715" s="27"/>
      <c r="H5715" s="27"/>
      <c r="I5715" s="27"/>
      <c r="Q5715" s="36"/>
    </row>
    <row r="5716" spans="6:17" x14ac:dyDescent="0.2">
      <c r="F5716" s="27"/>
      <c r="G5716" s="27"/>
      <c r="H5716" s="27"/>
      <c r="I5716" s="27"/>
      <c r="Q5716" s="36"/>
    </row>
    <row r="5717" spans="6:17" x14ac:dyDescent="0.2">
      <c r="F5717" s="27"/>
      <c r="G5717" s="27"/>
      <c r="H5717" s="27"/>
      <c r="I5717" s="27"/>
      <c r="Q5717" s="36"/>
    </row>
    <row r="5718" spans="6:17" x14ac:dyDescent="0.2">
      <c r="F5718" s="27"/>
      <c r="G5718" s="27"/>
      <c r="H5718" s="27"/>
      <c r="I5718" s="27"/>
      <c r="Q5718" s="36"/>
    </row>
    <row r="5719" spans="6:17" x14ac:dyDescent="0.2">
      <c r="F5719" s="27"/>
      <c r="G5719" s="27"/>
      <c r="H5719" s="27"/>
      <c r="I5719" s="27"/>
      <c r="Q5719" s="36"/>
    </row>
    <row r="5720" spans="6:17" x14ac:dyDescent="0.2">
      <c r="F5720" s="27"/>
      <c r="G5720" s="27"/>
      <c r="H5720" s="27"/>
      <c r="I5720" s="27"/>
      <c r="Q5720" s="36"/>
    </row>
    <row r="5721" spans="6:17" x14ac:dyDescent="0.2">
      <c r="F5721" s="27"/>
      <c r="G5721" s="27"/>
      <c r="H5721" s="27"/>
      <c r="I5721" s="27"/>
      <c r="Q5721" s="36"/>
    </row>
    <row r="5722" spans="6:17" x14ac:dyDescent="0.2">
      <c r="F5722" s="27"/>
      <c r="G5722" s="27"/>
      <c r="H5722" s="27"/>
      <c r="I5722" s="27"/>
      <c r="Q5722" s="36"/>
    </row>
    <row r="5723" spans="6:17" x14ac:dyDescent="0.2">
      <c r="F5723" s="27"/>
      <c r="G5723" s="27"/>
      <c r="H5723" s="27"/>
      <c r="I5723" s="27"/>
      <c r="Q5723" s="36"/>
    </row>
    <row r="5724" spans="6:17" x14ac:dyDescent="0.2">
      <c r="F5724" s="27"/>
      <c r="G5724" s="27"/>
      <c r="H5724" s="27"/>
      <c r="I5724" s="27"/>
      <c r="Q5724" s="36"/>
    </row>
    <row r="5725" spans="6:17" x14ac:dyDescent="0.2">
      <c r="F5725" s="27"/>
      <c r="G5725" s="27"/>
      <c r="H5725" s="27"/>
      <c r="I5725" s="27"/>
      <c r="Q5725" s="36"/>
    </row>
    <row r="5726" spans="6:17" x14ac:dyDescent="0.2">
      <c r="F5726" s="27"/>
      <c r="G5726" s="27"/>
      <c r="H5726" s="27"/>
      <c r="I5726" s="27"/>
      <c r="Q5726" s="36"/>
    </row>
    <row r="5727" spans="6:17" x14ac:dyDescent="0.2">
      <c r="F5727" s="27"/>
      <c r="G5727" s="27"/>
      <c r="H5727" s="27"/>
      <c r="I5727" s="27"/>
      <c r="Q5727" s="36"/>
    </row>
    <row r="5728" spans="6:17" x14ac:dyDescent="0.2">
      <c r="F5728" s="27"/>
      <c r="G5728" s="27"/>
      <c r="H5728" s="27"/>
      <c r="I5728" s="27"/>
      <c r="Q5728" s="36"/>
    </row>
    <row r="5729" spans="6:17" x14ac:dyDescent="0.2">
      <c r="F5729" s="27"/>
      <c r="G5729" s="27"/>
      <c r="H5729" s="27"/>
      <c r="I5729" s="27"/>
      <c r="Q5729" s="36"/>
    </row>
    <row r="5730" spans="6:17" x14ac:dyDescent="0.2">
      <c r="F5730" s="27"/>
      <c r="G5730" s="27"/>
      <c r="H5730" s="27"/>
      <c r="I5730" s="27"/>
      <c r="Q5730" s="36"/>
    </row>
    <row r="5731" spans="6:17" x14ac:dyDescent="0.2">
      <c r="F5731" s="27"/>
      <c r="G5731" s="27"/>
      <c r="H5731" s="27"/>
      <c r="I5731" s="27"/>
      <c r="Q5731" s="36"/>
    </row>
    <row r="5732" spans="6:17" x14ac:dyDescent="0.2">
      <c r="F5732" s="27"/>
      <c r="G5732" s="27"/>
      <c r="H5732" s="27"/>
      <c r="I5732" s="27"/>
      <c r="Q5732" s="36"/>
    </row>
    <row r="5733" spans="6:17" x14ac:dyDescent="0.2">
      <c r="F5733" s="27"/>
      <c r="G5733" s="27"/>
      <c r="H5733" s="27"/>
      <c r="I5733" s="27"/>
      <c r="Q5733" s="36"/>
    </row>
    <row r="5734" spans="6:17" x14ac:dyDescent="0.2">
      <c r="F5734" s="27"/>
      <c r="G5734" s="27"/>
      <c r="H5734" s="27"/>
      <c r="I5734" s="27"/>
      <c r="Q5734" s="36"/>
    </row>
    <row r="5735" spans="6:17" x14ac:dyDescent="0.2">
      <c r="F5735" s="27"/>
      <c r="G5735" s="27"/>
      <c r="H5735" s="27"/>
      <c r="I5735" s="27"/>
      <c r="Q5735" s="36"/>
    </row>
    <row r="5736" spans="6:17" x14ac:dyDescent="0.2">
      <c r="F5736" s="27"/>
      <c r="G5736" s="27"/>
      <c r="H5736" s="27"/>
      <c r="I5736" s="27"/>
      <c r="Q5736" s="36"/>
    </row>
    <row r="5737" spans="6:17" x14ac:dyDescent="0.2">
      <c r="F5737" s="27"/>
      <c r="G5737" s="27"/>
      <c r="H5737" s="27"/>
      <c r="I5737" s="27"/>
      <c r="Q5737" s="36"/>
    </row>
    <row r="5738" spans="6:17" x14ac:dyDescent="0.2">
      <c r="F5738" s="27"/>
      <c r="G5738" s="27"/>
      <c r="H5738" s="27"/>
      <c r="I5738" s="27"/>
      <c r="Q5738" s="36"/>
    </row>
    <row r="5739" spans="6:17" x14ac:dyDescent="0.2">
      <c r="F5739" s="27"/>
      <c r="G5739" s="27"/>
      <c r="H5739" s="27"/>
      <c r="I5739" s="27"/>
      <c r="Q5739" s="36"/>
    </row>
    <row r="5740" spans="6:17" x14ac:dyDescent="0.2">
      <c r="F5740" s="27"/>
      <c r="G5740" s="27"/>
      <c r="H5740" s="27"/>
      <c r="I5740" s="27"/>
      <c r="Q5740" s="36"/>
    </row>
    <row r="5741" spans="6:17" x14ac:dyDescent="0.2">
      <c r="F5741" s="27"/>
      <c r="G5741" s="27"/>
      <c r="H5741" s="27"/>
      <c r="I5741" s="27"/>
      <c r="Q5741" s="36"/>
    </row>
    <row r="5742" spans="6:17" x14ac:dyDescent="0.2">
      <c r="F5742" s="27"/>
      <c r="G5742" s="27"/>
      <c r="H5742" s="27"/>
      <c r="I5742" s="27"/>
      <c r="Q5742" s="36"/>
    </row>
    <row r="5743" spans="6:17" x14ac:dyDescent="0.2">
      <c r="F5743" s="27"/>
      <c r="G5743" s="27"/>
      <c r="H5743" s="27"/>
      <c r="I5743" s="27"/>
      <c r="Q5743" s="36"/>
    </row>
    <row r="5744" spans="6:17" x14ac:dyDescent="0.2">
      <c r="F5744" s="27"/>
      <c r="G5744" s="27"/>
      <c r="H5744" s="27"/>
      <c r="I5744" s="27"/>
      <c r="Q5744" s="36"/>
    </row>
    <row r="5745" spans="6:17" x14ac:dyDescent="0.2">
      <c r="F5745" s="27"/>
      <c r="G5745" s="27"/>
      <c r="H5745" s="27"/>
      <c r="I5745" s="27"/>
      <c r="Q5745" s="36"/>
    </row>
    <row r="5746" spans="6:17" x14ac:dyDescent="0.2">
      <c r="F5746" s="27"/>
      <c r="G5746" s="27"/>
      <c r="H5746" s="27"/>
      <c r="I5746" s="27"/>
      <c r="Q5746" s="36"/>
    </row>
    <row r="5747" spans="6:17" x14ac:dyDescent="0.2">
      <c r="F5747" s="27"/>
      <c r="G5747" s="27"/>
      <c r="H5747" s="27"/>
      <c r="I5747" s="27"/>
      <c r="Q5747" s="36"/>
    </row>
    <row r="5748" spans="6:17" x14ac:dyDescent="0.2">
      <c r="F5748" s="27"/>
      <c r="G5748" s="27"/>
      <c r="H5748" s="27"/>
      <c r="I5748" s="27"/>
      <c r="Q5748" s="36"/>
    </row>
    <row r="5749" spans="6:17" x14ac:dyDescent="0.2">
      <c r="F5749" s="27"/>
      <c r="G5749" s="27"/>
      <c r="H5749" s="27"/>
      <c r="I5749" s="27"/>
      <c r="Q5749" s="36"/>
    </row>
    <row r="5750" spans="6:17" x14ac:dyDescent="0.2">
      <c r="F5750" s="27"/>
      <c r="G5750" s="27"/>
      <c r="H5750" s="27"/>
      <c r="I5750" s="27"/>
      <c r="Q5750" s="36"/>
    </row>
    <row r="5751" spans="6:17" x14ac:dyDescent="0.2">
      <c r="F5751" s="27"/>
      <c r="G5751" s="27"/>
      <c r="H5751" s="27"/>
      <c r="I5751" s="27"/>
      <c r="Q5751" s="36"/>
    </row>
    <row r="5752" spans="6:17" x14ac:dyDescent="0.2">
      <c r="F5752" s="27"/>
      <c r="G5752" s="27"/>
      <c r="H5752" s="27"/>
      <c r="I5752" s="27"/>
      <c r="Q5752" s="36"/>
    </row>
    <row r="5753" spans="6:17" x14ac:dyDescent="0.2">
      <c r="F5753" s="27"/>
      <c r="G5753" s="27"/>
      <c r="H5753" s="27"/>
      <c r="I5753" s="27"/>
      <c r="Q5753" s="36"/>
    </row>
    <row r="5754" spans="6:17" x14ac:dyDescent="0.2">
      <c r="F5754" s="27"/>
      <c r="G5754" s="27"/>
      <c r="H5754" s="27"/>
      <c r="I5754" s="27"/>
      <c r="Q5754" s="36"/>
    </row>
    <row r="5755" spans="6:17" x14ac:dyDescent="0.2">
      <c r="F5755" s="27"/>
      <c r="G5755" s="27"/>
      <c r="H5755" s="27"/>
      <c r="I5755" s="27"/>
      <c r="Q5755" s="36"/>
    </row>
    <row r="5756" spans="6:17" x14ac:dyDescent="0.2">
      <c r="F5756" s="27"/>
      <c r="G5756" s="27"/>
      <c r="H5756" s="27"/>
      <c r="I5756" s="27"/>
      <c r="Q5756" s="36"/>
    </row>
    <row r="5757" spans="6:17" x14ac:dyDescent="0.2">
      <c r="F5757" s="27"/>
      <c r="G5757" s="27"/>
      <c r="H5757" s="27"/>
      <c r="I5757" s="27"/>
      <c r="Q5757" s="36"/>
    </row>
    <row r="5758" spans="6:17" x14ac:dyDescent="0.2">
      <c r="F5758" s="27"/>
      <c r="G5758" s="27"/>
      <c r="H5758" s="27"/>
      <c r="I5758" s="27"/>
      <c r="Q5758" s="36"/>
    </row>
    <row r="5759" spans="6:17" x14ac:dyDescent="0.2">
      <c r="F5759" s="27"/>
      <c r="G5759" s="27"/>
      <c r="H5759" s="27"/>
      <c r="I5759" s="27"/>
      <c r="Q5759" s="36"/>
    </row>
    <row r="5760" spans="6:17" x14ac:dyDescent="0.2">
      <c r="F5760" s="27"/>
      <c r="G5760" s="27"/>
      <c r="H5760" s="27"/>
      <c r="I5760" s="27"/>
      <c r="Q5760" s="36"/>
    </row>
    <row r="5761" spans="6:17" x14ac:dyDescent="0.2">
      <c r="F5761" s="27"/>
      <c r="G5761" s="27"/>
      <c r="H5761" s="27"/>
      <c r="I5761" s="27"/>
      <c r="Q5761" s="36"/>
    </row>
    <row r="5762" spans="6:17" x14ac:dyDescent="0.2">
      <c r="F5762" s="27"/>
      <c r="G5762" s="27"/>
      <c r="H5762" s="27"/>
      <c r="I5762" s="27"/>
      <c r="Q5762" s="36"/>
    </row>
    <row r="5763" spans="6:17" x14ac:dyDescent="0.2">
      <c r="F5763" s="27"/>
      <c r="G5763" s="27"/>
      <c r="H5763" s="27"/>
      <c r="I5763" s="27"/>
      <c r="Q5763" s="36"/>
    </row>
    <row r="5764" spans="6:17" x14ac:dyDescent="0.2">
      <c r="F5764" s="27"/>
      <c r="G5764" s="27"/>
      <c r="H5764" s="27"/>
      <c r="I5764" s="27"/>
      <c r="Q5764" s="36"/>
    </row>
    <row r="5765" spans="6:17" x14ac:dyDescent="0.2">
      <c r="F5765" s="27"/>
      <c r="G5765" s="27"/>
      <c r="H5765" s="27"/>
      <c r="I5765" s="27"/>
      <c r="Q5765" s="36"/>
    </row>
    <row r="5766" spans="6:17" x14ac:dyDescent="0.2">
      <c r="F5766" s="27"/>
      <c r="G5766" s="27"/>
      <c r="H5766" s="27"/>
      <c r="I5766" s="27"/>
      <c r="Q5766" s="36"/>
    </row>
    <row r="5767" spans="6:17" x14ac:dyDescent="0.2">
      <c r="F5767" s="27"/>
      <c r="G5767" s="27"/>
      <c r="H5767" s="27"/>
      <c r="I5767" s="27"/>
      <c r="Q5767" s="36"/>
    </row>
    <row r="5768" spans="6:17" x14ac:dyDescent="0.2">
      <c r="F5768" s="27"/>
      <c r="G5768" s="27"/>
      <c r="H5768" s="27"/>
      <c r="I5768" s="27"/>
      <c r="Q5768" s="36"/>
    </row>
    <row r="5769" spans="6:17" x14ac:dyDescent="0.2">
      <c r="F5769" s="27"/>
      <c r="G5769" s="27"/>
      <c r="H5769" s="27"/>
      <c r="I5769" s="27"/>
      <c r="Q5769" s="36"/>
    </row>
    <row r="5770" spans="6:17" x14ac:dyDescent="0.2">
      <c r="F5770" s="27"/>
      <c r="G5770" s="27"/>
      <c r="H5770" s="27"/>
      <c r="I5770" s="27"/>
      <c r="Q5770" s="36"/>
    </row>
    <row r="5771" spans="6:17" x14ac:dyDescent="0.2">
      <c r="F5771" s="27"/>
      <c r="G5771" s="27"/>
      <c r="H5771" s="27"/>
      <c r="I5771" s="27"/>
      <c r="Q5771" s="36"/>
    </row>
    <row r="5772" spans="6:17" x14ac:dyDescent="0.2">
      <c r="F5772" s="27"/>
      <c r="G5772" s="27"/>
      <c r="H5772" s="27"/>
      <c r="I5772" s="27"/>
      <c r="Q5772" s="36"/>
    </row>
    <row r="5773" spans="6:17" x14ac:dyDescent="0.2">
      <c r="F5773" s="27"/>
      <c r="G5773" s="27"/>
      <c r="H5773" s="27"/>
      <c r="I5773" s="27"/>
      <c r="Q5773" s="36"/>
    </row>
    <row r="5774" spans="6:17" x14ac:dyDescent="0.2">
      <c r="F5774" s="27"/>
      <c r="G5774" s="27"/>
      <c r="H5774" s="27"/>
      <c r="I5774" s="27"/>
      <c r="Q5774" s="36"/>
    </row>
    <row r="5775" spans="6:17" x14ac:dyDescent="0.2">
      <c r="F5775" s="27"/>
      <c r="G5775" s="27"/>
      <c r="H5775" s="27"/>
      <c r="I5775" s="27"/>
      <c r="Q5775" s="36"/>
    </row>
    <row r="5776" spans="6:17" x14ac:dyDescent="0.2">
      <c r="F5776" s="27"/>
      <c r="G5776" s="27"/>
      <c r="H5776" s="27"/>
      <c r="I5776" s="27"/>
      <c r="Q5776" s="36"/>
    </row>
    <row r="5777" spans="6:17" x14ac:dyDescent="0.2">
      <c r="F5777" s="27"/>
      <c r="G5777" s="27"/>
      <c r="H5777" s="27"/>
      <c r="I5777" s="27"/>
      <c r="Q5777" s="36"/>
    </row>
    <row r="5778" spans="6:17" x14ac:dyDescent="0.2">
      <c r="F5778" s="27"/>
      <c r="G5778" s="27"/>
      <c r="H5778" s="27"/>
      <c r="I5778" s="27"/>
      <c r="Q5778" s="36"/>
    </row>
    <row r="5779" spans="6:17" x14ac:dyDescent="0.2">
      <c r="F5779" s="27"/>
      <c r="G5779" s="27"/>
      <c r="H5779" s="27"/>
      <c r="I5779" s="27"/>
      <c r="Q5779" s="36"/>
    </row>
    <row r="5780" spans="6:17" x14ac:dyDescent="0.2">
      <c r="F5780" s="27"/>
      <c r="G5780" s="27"/>
      <c r="H5780" s="27"/>
      <c r="I5780" s="27"/>
      <c r="Q5780" s="36"/>
    </row>
    <row r="5781" spans="6:17" x14ac:dyDescent="0.2">
      <c r="F5781" s="27"/>
      <c r="G5781" s="27"/>
      <c r="H5781" s="27"/>
      <c r="I5781" s="27"/>
      <c r="Q5781" s="36"/>
    </row>
    <row r="5782" spans="6:17" x14ac:dyDescent="0.2">
      <c r="F5782" s="27"/>
      <c r="G5782" s="27"/>
      <c r="H5782" s="27"/>
      <c r="I5782" s="27"/>
      <c r="Q5782" s="36"/>
    </row>
    <row r="5783" spans="6:17" x14ac:dyDescent="0.2">
      <c r="F5783" s="27"/>
      <c r="G5783" s="27"/>
      <c r="H5783" s="27"/>
      <c r="I5783" s="27"/>
      <c r="Q5783" s="36"/>
    </row>
    <row r="5784" spans="6:17" x14ac:dyDescent="0.2">
      <c r="F5784" s="27"/>
      <c r="G5784" s="27"/>
      <c r="H5784" s="27"/>
      <c r="I5784" s="27"/>
      <c r="Q5784" s="36"/>
    </row>
    <row r="5785" spans="6:17" x14ac:dyDescent="0.2">
      <c r="F5785" s="27"/>
      <c r="G5785" s="27"/>
      <c r="H5785" s="27"/>
      <c r="I5785" s="27"/>
      <c r="Q5785" s="36"/>
    </row>
    <row r="5786" spans="6:17" x14ac:dyDescent="0.2">
      <c r="F5786" s="27"/>
      <c r="G5786" s="27"/>
      <c r="H5786" s="27"/>
      <c r="I5786" s="27"/>
      <c r="Q5786" s="36"/>
    </row>
    <row r="5787" spans="6:17" x14ac:dyDescent="0.2">
      <c r="F5787" s="27"/>
      <c r="G5787" s="27"/>
      <c r="H5787" s="27"/>
      <c r="I5787" s="27"/>
      <c r="Q5787" s="36"/>
    </row>
    <row r="5788" spans="6:17" x14ac:dyDescent="0.2">
      <c r="F5788" s="27"/>
      <c r="G5788" s="27"/>
      <c r="H5788" s="27"/>
      <c r="I5788" s="27"/>
      <c r="Q5788" s="36"/>
    </row>
    <row r="5789" spans="6:17" x14ac:dyDescent="0.2">
      <c r="F5789" s="27"/>
      <c r="G5789" s="27"/>
      <c r="H5789" s="27"/>
      <c r="I5789" s="27"/>
      <c r="Q5789" s="36"/>
    </row>
    <row r="5790" spans="6:17" x14ac:dyDescent="0.2">
      <c r="F5790" s="27"/>
      <c r="G5790" s="27"/>
      <c r="H5790" s="27"/>
      <c r="I5790" s="27"/>
      <c r="Q5790" s="36"/>
    </row>
    <row r="5791" spans="6:17" x14ac:dyDescent="0.2">
      <c r="F5791" s="27"/>
      <c r="G5791" s="27"/>
      <c r="H5791" s="27"/>
      <c r="I5791" s="27"/>
      <c r="Q5791" s="36"/>
    </row>
    <row r="5792" spans="6:17" x14ac:dyDescent="0.2">
      <c r="F5792" s="27"/>
      <c r="G5792" s="27"/>
      <c r="H5792" s="27"/>
      <c r="I5792" s="27"/>
      <c r="Q5792" s="36"/>
    </row>
    <row r="5793" spans="6:17" x14ac:dyDescent="0.2">
      <c r="F5793" s="27"/>
      <c r="G5793" s="27"/>
      <c r="H5793" s="27"/>
      <c r="I5793" s="27"/>
      <c r="Q5793" s="36"/>
    </row>
    <row r="5794" spans="6:17" x14ac:dyDescent="0.2">
      <c r="F5794" s="27"/>
      <c r="G5794" s="27"/>
      <c r="H5794" s="27"/>
      <c r="I5794" s="27"/>
      <c r="Q5794" s="36"/>
    </row>
    <row r="5795" spans="6:17" x14ac:dyDescent="0.2">
      <c r="F5795" s="27"/>
      <c r="G5795" s="27"/>
      <c r="H5795" s="27"/>
      <c r="I5795" s="27"/>
      <c r="Q5795" s="36"/>
    </row>
    <row r="5796" spans="6:17" x14ac:dyDescent="0.2">
      <c r="F5796" s="27"/>
      <c r="G5796" s="27"/>
      <c r="H5796" s="27"/>
      <c r="I5796" s="27"/>
      <c r="Q5796" s="36"/>
    </row>
    <row r="5797" spans="6:17" x14ac:dyDescent="0.2">
      <c r="F5797" s="27"/>
      <c r="G5797" s="27"/>
      <c r="H5797" s="27"/>
      <c r="I5797" s="27"/>
      <c r="Q5797" s="36"/>
    </row>
    <row r="5798" spans="6:17" x14ac:dyDescent="0.2">
      <c r="F5798" s="27"/>
      <c r="G5798" s="27"/>
      <c r="H5798" s="27"/>
      <c r="I5798" s="27"/>
      <c r="Q5798" s="36"/>
    </row>
    <row r="5799" spans="6:17" x14ac:dyDescent="0.2">
      <c r="F5799" s="27"/>
      <c r="G5799" s="27"/>
      <c r="H5799" s="27"/>
      <c r="I5799" s="27"/>
      <c r="Q5799" s="36"/>
    </row>
    <row r="5800" spans="6:17" x14ac:dyDescent="0.2">
      <c r="F5800" s="27"/>
      <c r="G5800" s="27"/>
      <c r="H5800" s="27"/>
      <c r="I5800" s="27"/>
      <c r="Q5800" s="36"/>
    </row>
    <row r="5801" spans="6:17" x14ac:dyDescent="0.2">
      <c r="F5801" s="27"/>
      <c r="G5801" s="27"/>
      <c r="H5801" s="27"/>
      <c r="I5801" s="27"/>
      <c r="Q5801" s="36"/>
    </row>
    <row r="5802" spans="6:17" x14ac:dyDescent="0.2">
      <c r="F5802" s="27"/>
      <c r="G5802" s="27"/>
      <c r="H5802" s="27"/>
      <c r="I5802" s="27"/>
      <c r="Q5802" s="36"/>
    </row>
    <row r="5803" spans="6:17" x14ac:dyDescent="0.2">
      <c r="F5803" s="27"/>
      <c r="G5803" s="27"/>
      <c r="H5803" s="27"/>
      <c r="I5803" s="27"/>
      <c r="Q5803" s="36"/>
    </row>
    <row r="5804" spans="6:17" x14ac:dyDescent="0.2">
      <c r="F5804" s="27"/>
      <c r="G5804" s="27"/>
      <c r="H5804" s="27"/>
      <c r="I5804" s="27"/>
      <c r="Q5804" s="36"/>
    </row>
    <row r="5805" spans="6:17" x14ac:dyDescent="0.2">
      <c r="F5805" s="27"/>
      <c r="G5805" s="27"/>
      <c r="H5805" s="27"/>
      <c r="I5805" s="27"/>
      <c r="Q5805" s="36"/>
    </row>
    <row r="5806" spans="6:17" x14ac:dyDescent="0.2">
      <c r="F5806" s="27"/>
      <c r="G5806" s="27"/>
      <c r="H5806" s="27"/>
      <c r="I5806" s="27"/>
      <c r="Q5806" s="36"/>
    </row>
    <row r="5807" spans="6:17" x14ac:dyDescent="0.2">
      <c r="F5807" s="27"/>
      <c r="G5807" s="27"/>
      <c r="H5807" s="27"/>
      <c r="I5807" s="27"/>
      <c r="Q5807" s="36"/>
    </row>
    <row r="5808" spans="6:17" x14ac:dyDescent="0.2">
      <c r="F5808" s="27"/>
      <c r="G5808" s="27"/>
      <c r="H5808" s="27"/>
      <c r="I5808" s="27"/>
      <c r="Q5808" s="36"/>
    </row>
    <row r="5809" spans="6:17" x14ac:dyDescent="0.2">
      <c r="F5809" s="27"/>
      <c r="G5809" s="27"/>
      <c r="H5809" s="27"/>
      <c r="I5809" s="27"/>
      <c r="Q5809" s="36"/>
    </row>
    <row r="5810" spans="6:17" x14ac:dyDescent="0.2">
      <c r="F5810" s="27"/>
      <c r="G5810" s="27"/>
      <c r="H5810" s="27"/>
      <c r="I5810" s="27"/>
      <c r="Q5810" s="36"/>
    </row>
    <row r="5811" spans="6:17" x14ac:dyDescent="0.2">
      <c r="F5811" s="27"/>
      <c r="G5811" s="27"/>
      <c r="H5811" s="27"/>
      <c r="I5811" s="27"/>
      <c r="Q5811" s="36"/>
    </row>
    <row r="5812" spans="6:17" x14ac:dyDescent="0.2">
      <c r="F5812" s="27"/>
      <c r="G5812" s="27"/>
      <c r="H5812" s="27"/>
      <c r="I5812" s="27"/>
      <c r="Q5812" s="36"/>
    </row>
    <row r="5813" spans="6:17" x14ac:dyDescent="0.2">
      <c r="F5813" s="27"/>
      <c r="G5813" s="27"/>
      <c r="H5813" s="27"/>
      <c r="I5813" s="27"/>
      <c r="Q5813" s="36"/>
    </row>
    <row r="5814" spans="6:17" x14ac:dyDescent="0.2">
      <c r="F5814" s="27"/>
      <c r="G5814" s="27"/>
      <c r="H5814" s="27"/>
      <c r="I5814" s="27"/>
      <c r="Q5814" s="36"/>
    </row>
    <row r="5815" spans="6:17" x14ac:dyDescent="0.2">
      <c r="F5815" s="27"/>
      <c r="G5815" s="27"/>
      <c r="H5815" s="27"/>
      <c r="I5815" s="27"/>
      <c r="Q5815" s="36"/>
    </row>
    <row r="5816" spans="6:17" x14ac:dyDescent="0.2">
      <c r="F5816" s="27"/>
      <c r="G5816" s="27"/>
      <c r="H5816" s="27"/>
      <c r="I5816" s="27"/>
      <c r="Q5816" s="36"/>
    </row>
    <row r="5817" spans="6:17" x14ac:dyDescent="0.2">
      <c r="F5817" s="27"/>
      <c r="G5817" s="27"/>
      <c r="H5817" s="27"/>
      <c r="I5817" s="27"/>
      <c r="Q5817" s="36"/>
    </row>
    <row r="5818" spans="6:17" x14ac:dyDescent="0.2">
      <c r="F5818" s="27"/>
      <c r="G5818" s="27"/>
      <c r="H5818" s="27"/>
      <c r="I5818" s="27"/>
      <c r="Q5818" s="36"/>
    </row>
    <row r="5819" spans="6:17" x14ac:dyDescent="0.2">
      <c r="F5819" s="27"/>
      <c r="G5819" s="27"/>
      <c r="H5819" s="27"/>
      <c r="I5819" s="27"/>
      <c r="Q5819" s="36"/>
    </row>
    <row r="5820" spans="6:17" x14ac:dyDescent="0.2">
      <c r="F5820" s="27"/>
      <c r="G5820" s="27"/>
      <c r="H5820" s="27"/>
      <c r="I5820" s="27"/>
      <c r="Q5820" s="36"/>
    </row>
    <row r="5821" spans="6:17" x14ac:dyDescent="0.2">
      <c r="F5821" s="27"/>
      <c r="G5821" s="27"/>
      <c r="H5821" s="27"/>
      <c r="I5821" s="27"/>
      <c r="Q5821" s="36"/>
    </row>
    <row r="5822" spans="6:17" x14ac:dyDescent="0.2">
      <c r="F5822" s="27"/>
      <c r="G5822" s="27"/>
      <c r="H5822" s="27"/>
      <c r="I5822" s="27"/>
      <c r="Q5822" s="36"/>
    </row>
    <row r="5823" spans="6:17" x14ac:dyDescent="0.2">
      <c r="F5823" s="27"/>
      <c r="G5823" s="27"/>
      <c r="H5823" s="27"/>
      <c r="I5823" s="27"/>
      <c r="Q5823" s="36"/>
    </row>
    <row r="5824" spans="6:17" x14ac:dyDescent="0.2">
      <c r="F5824" s="27"/>
      <c r="G5824" s="27"/>
      <c r="H5824" s="27"/>
      <c r="I5824" s="27"/>
      <c r="Q5824" s="36"/>
    </row>
    <row r="5825" spans="6:17" x14ac:dyDescent="0.2">
      <c r="F5825" s="27"/>
      <c r="G5825" s="27"/>
      <c r="H5825" s="27"/>
      <c r="I5825" s="27"/>
      <c r="Q5825" s="36"/>
    </row>
    <row r="5826" spans="6:17" x14ac:dyDescent="0.2">
      <c r="F5826" s="27"/>
      <c r="G5826" s="27"/>
      <c r="H5826" s="27"/>
      <c r="I5826" s="27"/>
      <c r="Q5826" s="36"/>
    </row>
    <row r="5827" spans="6:17" x14ac:dyDescent="0.2">
      <c r="F5827" s="27"/>
      <c r="G5827" s="27"/>
      <c r="H5827" s="27"/>
      <c r="I5827" s="27"/>
      <c r="Q5827" s="36"/>
    </row>
    <row r="5828" spans="6:17" x14ac:dyDescent="0.2">
      <c r="F5828" s="27"/>
      <c r="G5828" s="27"/>
      <c r="H5828" s="27"/>
      <c r="I5828" s="27"/>
      <c r="Q5828" s="36"/>
    </row>
    <row r="5829" spans="6:17" x14ac:dyDescent="0.2">
      <c r="F5829" s="27"/>
      <c r="G5829" s="27"/>
      <c r="H5829" s="27"/>
      <c r="I5829" s="27"/>
      <c r="Q5829" s="36"/>
    </row>
    <row r="5830" spans="6:17" x14ac:dyDescent="0.2">
      <c r="F5830" s="27"/>
      <c r="G5830" s="27"/>
      <c r="H5830" s="27"/>
      <c r="I5830" s="27"/>
      <c r="Q5830" s="36"/>
    </row>
    <row r="5831" spans="6:17" x14ac:dyDescent="0.2">
      <c r="F5831" s="27"/>
      <c r="G5831" s="27"/>
      <c r="H5831" s="27"/>
      <c r="I5831" s="27"/>
      <c r="Q5831" s="36"/>
    </row>
    <row r="5832" spans="6:17" x14ac:dyDescent="0.2">
      <c r="F5832" s="27"/>
      <c r="G5832" s="27"/>
      <c r="H5832" s="27"/>
      <c r="I5832" s="27"/>
      <c r="Q5832" s="36"/>
    </row>
    <row r="5833" spans="6:17" x14ac:dyDescent="0.2">
      <c r="F5833" s="27"/>
      <c r="G5833" s="27"/>
      <c r="H5833" s="27"/>
      <c r="I5833" s="27"/>
      <c r="Q5833" s="36"/>
    </row>
    <row r="5834" spans="6:17" x14ac:dyDescent="0.2">
      <c r="F5834" s="27"/>
      <c r="G5834" s="27"/>
      <c r="H5834" s="27"/>
      <c r="I5834" s="27"/>
      <c r="Q5834" s="36"/>
    </row>
    <row r="5835" spans="6:17" x14ac:dyDescent="0.2">
      <c r="F5835" s="27"/>
      <c r="G5835" s="27"/>
      <c r="H5835" s="27"/>
      <c r="I5835" s="27"/>
      <c r="Q5835" s="36"/>
    </row>
    <row r="5836" spans="6:17" x14ac:dyDescent="0.2">
      <c r="F5836" s="27"/>
      <c r="G5836" s="27"/>
      <c r="H5836" s="27"/>
      <c r="I5836" s="27"/>
      <c r="Q5836" s="36"/>
    </row>
    <row r="5837" spans="6:17" x14ac:dyDescent="0.2">
      <c r="F5837" s="27"/>
      <c r="G5837" s="27"/>
      <c r="H5837" s="27"/>
      <c r="I5837" s="27"/>
      <c r="Q5837" s="36"/>
    </row>
    <row r="5838" spans="6:17" x14ac:dyDescent="0.2">
      <c r="F5838" s="27"/>
      <c r="G5838" s="27"/>
      <c r="H5838" s="27"/>
      <c r="I5838" s="27"/>
      <c r="Q5838" s="36"/>
    </row>
    <row r="5839" spans="6:17" x14ac:dyDescent="0.2">
      <c r="F5839" s="27"/>
      <c r="G5839" s="27"/>
      <c r="H5839" s="27"/>
      <c r="I5839" s="27"/>
      <c r="Q5839" s="36"/>
    </row>
    <row r="5840" spans="6:17" x14ac:dyDescent="0.2">
      <c r="F5840" s="27"/>
      <c r="G5840" s="27"/>
      <c r="H5840" s="27"/>
      <c r="I5840" s="27"/>
      <c r="Q5840" s="36"/>
    </row>
    <row r="5841" spans="6:17" x14ac:dyDescent="0.2">
      <c r="F5841" s="27"/>
      <c r="G5841" s="27"/>
      <c r="H5841" s="27"/>
      <c r="I5841" s="27"/>
      <c r="Q5841" s="36"/>
    </row>
    <row r="5842" spans="6:17" x14ac:dyDescent="0.2">
      <c r="F5842" s="27"/>
      <c r="G5842" s="27"/>
      <c r="H5842" s="27"/>
      <c r="I5842" s="27"/>
      <c r="Q5842" s="36"/>
    </row>
    <row r="5843" spans="6:17" x14ac:dyDescent="0.2">
      <c r="F5843" s="27"/>
      <c r="G5843" s="27"/>
      <c r="H5843" s="27"/>
      <c r="I5843" s="27"/>
      <c r="Q5843" s="36"/>
    </row>
    <row r="5844" spans="6:17" x14ac:dyDescent="0.2">
      <c r="F5844" s="27"/>
      <c r="G5844" s="27"/>
      <c r="H5844" s="27"/>
      <c r="I5844" s="27"/>
      <c r="Q5844" s="36"/>
    </row>
    <row r="5845" spans="6:17" x14ac:dyDescent="0.2">
      <c r="F5845" s="27"/>
      <c r="G5845" s="27"/>
      <c r="H5845" s="27"/>
      <c r="I5845" s="27"/>
      <c r="Q5845" s="36"/>
    </row>
    <row r="5846" spans="6:17" x14ac:dyDescent="0.2">
      <c r="F5846" s="27"/>
      <c r="G5846" s="27"/>
      <c r="H5846" s="27"/>
      <c r="I5846" s="27"/>
      <c r="Q5846" s="36"/>
    </row>
    <row r="5847" spans="6:17" x14ac:dyDescent="0.2">
      <c r="F5847" s="27"/>
      <c r="G5847" s="27"/>
      <c r="H5847" s="27"/>
      <c r="I5847" s="27"/>
      <c r="Q5847" s="36"/>
    </row>
    <row r="5848" spans="6:17" x14ac:dyDescent="0.2">
      <c r="F5848" s="27"/>
      <c r="G5848" s="27"/>
      <c r="H5848" s="27"/>
      <c r="I5848" s="27"/>
      <c r="Q5848" s="36"/>
    </row>
    <row r="5849" spans="6:17" x14ac:dyDescent="0.2">
      <c r="F5849" s="27"/>
      <c r="G5849" s="27"/>
      <c r="H5849" s="27"/>
      <c r="I5849" s="27"/>
      <c r="Q5849" s="36"/>
    </row>
    <row r="5850" spans="6:17" x14ac:dyDescent="0.2">
      <c r="F5850" s="27"/>
      <c r="G5850" s="27"/>
      <c r="H5850" s="27"/>
      <c r="I5850" s="27"/>
      <c r="Q5850" s="36"/>
    </row>
    <row r="5851" spans="6:17" x14ac:dyDescent="0.2">
      <c r="F5851" s="27"/>
      <c r="G5851" s="27"/>
      <c r="H5851" s="27"/>
      <c r="I5851" s="27"/>
      <c r="Q5851" s="36"/>
    </row>
    <row r="5852" spans="6:17" x14ac:dyDescent="0.2">
      <c r="F5852" s="27"/>
      <c r="G5852" s="27"/>
      <c r="H5852" s="27"/>
      <c r="I5852" s="27"/>
      <c r="Q5852" s="36"/>
    </row>
    <row r="5853" spans="6:17" x14ac:dyDescent="0.2">
      <c r="F5853" s="27"/>
      <c r="G5853" s="27"/>
      <c r="H5853" s="27"/>
      <c r="I5853" s="27"/>
      <c r="Q5853" s="36"/>
    </row>
    <row r="5854" spans="6:17" x14ac:dyDescent="0.2">
      <c r="F5854" s="27"/>
      <c r="G5854" s="27"/>
      <c r="H5854" s="27"/>
      <c r="I5854" s="27"/>
      <c r="Q5854" s="36"/>
    </row>
    <row r="5855" spans="6:17" x14ac:dyDescent="0.2">
      <c r="F5855" s="27"/>
      <c r="G5855" s="27"/>
      <c r="H5855" s="27"/>
      <c r="I5855" s="27"/>
      <c r="Q5855" s="36"/>
    </row>
    <row r="5856" spans="6:17" x14ac:dyDescent="0.2">
      <c r="F5856" s="27"/>
      <c r="G5856" s="27"/>
      <c r="H5856" s="27"/>
      <c r="I5856" s="27"/>
      <c r="Q5856" s="36"/>
    </row>
    <row r="5857" spans="6:17" x14ac:dyDescent="0.2">
      <c r="F5857" s="27"/>
      <c r="G5857" s="27"/>
      <c r="H5857" s="27"/>
      <c r="I5857" s="27"/>
      <c r="Q5857" s="36"/>
    </row>
    <row r="5858" spans="6:17" x14ac:dyDescent="0.2">
      <c r="F5858" s="27"/>
      <c r="G5858" s="27"/>
      <c r="H5858" s="27"/>
      <c r="I5858" s="27"/>
      <c r="Q5858" s="36"/>
    </row>
    <row r="5859" spans="6:17" x14ac:dyDescent="0.2">
      <c r="F5859" s="27"/>
      <c r="G5859" s="27"/>
      <c r="H5859" s="27"/>
      <c r="I5859" s="27"/>
      <c r="Q5859" s="36"/>
    </row>
    <row r="5860" spans="6:17" x14ac:dyDescent="0.2">
      <c r="F5860" s="27"/>
      <c r="G5860" s="27"/>
      <c r="H5860" s="27"/>
      <c r="I5860" s="27"/>
      <c r="Q5860" s="36"/>
    </row>
    <row r="5861" spans="6:17" x14ac:dyDescent="0.2">
      <c r="F5861" s="27"/>
      <c r="G5861" s="27"/>
      <c r="H5861" s="27"/>
      <c r="I5861" s="27"/>
      <c r="Q5861" s="36"/>
    </row>
    <row r="5862" spans="6:17" x14ac:dyDescent="0.2">
      <c r="F5862" s="27"/>
      <c r="G5862" s="27"/>
      <c r="H5862" s="27"/>
      <c r="I5862" s="27"/>
      <c r="Q5862" s="36"/>
    </row>
    <row r="5863" spans="6:17" x14ac:dyDescent="0.2">
      <c r="F5863" s="27"/>
      <c r="G5863" s="27"/>
      <c r="H5863" s="27"/>
      <c r="I5863" s="27"/>
      <c r="Q5863" s="36"/>
    </row>
    <row r="5864" spans="6:17" x14ac:dyDescent="0.2">
      <c r="F5864" s="27"/>
      <c r="G5864" s="27"/>
      <c r="H5864" s="27"/>
      <c r="I5864" s="27"/>
      <c r="Q5864" s="36"/>
    </row>
    <row r="5865" spans="6:17" x14ac:dyDescent="0.2">
      <c r="F5865" s="27"/>
      <c r="G5865" s="27"/>
      <c r="H5865" s="27"/>
      <c r="I5865" s="27"/>
      <c r="Q5865" s="36"/>
    </row>
    <row r="5866" spans="6:17" x14ac:dyDescent="0.2">
      <c r="F5866" s="27"/>
      <c r="G5866" s="27"/>
      <c r="H5866" s="27"/>
      <c r="I5866" s="27"/>
      <c r="Q5866" s="36"/>
    </row>
    <row r="5867" spans="6:17" x14ac:dyDescent="0.2">
      <c r="F5867" s="27"/>
      <c r="G5867" s="27"/>
      <c r="H5867" s="27"/>
      <c r="I5867" s="27"/>
      <c r="Q5867" s="36"/>
    </row>
    <row r="5868" spans="6:17" x14ac:dyDescent="0.2">
      <c r="F5868" s="27"/>
      <c r="G5868" s="27"/>
      <c r="H5868" s="27"/>
      <c r="I5868" s="27"/>
      <c r="Q5868" s="36"/>
    </row>
    <row r="5869" spans="6:17" x14ac:dyDescent="0.2">
      <c r="F5869" s="27"/>
      <c r="G5869" s="27"/>
      <c r="H5869" s="27"/>
      <c r="I5869" s="27"/>
      <c r="Q5869" s="36"/>
    </row>
    <row r="5870" spans="6:17" x14ac:dyDescent="0.2">
      <c r="F5870" s="27"/>
      <c r="G5870" s="27"/>
      <c r="H5870" s="27"/>
      <c r="I5870" s="27"/>
      <c r="Q5870" s="36"/>
    </row>
    <row r="5871" spans="6:17" x14ac:dyDescent="0.2">
      <c r="F5871" s="27"/>
      <c r="G5871" s="27"/>
      <c r="H5871" s="27"/>
      <c r="I5871" s="27"/>
      <c r="Q5871" s="36"/>
    </row>
    <row r="5872" spans="6:17" x14ac:dyDescent="0.2">
      <c r="F5872" s="27"/>
      <c r="G5872" s="27"/>
      <c r="H5872" s="27"/>
      <c r="I5872" s="27"/>
      <c r="Q5872" s="36"/>
    </row>
    <row r="5873" spans="6:17" x14ac:dyDescent="0.2">
      <c r="F5873" s="27"/>
      <c r="G5873" s="27"/>
      <c r="H5873" s="27"/>
      <c r="I5873" s="27"/>
      <c r="Q5873" s="36"/>
    </row>
    <row r="5874" spans="6:17" x14ac:dyDescent="0.2">
      <c r="F5874" s="27"/>
      <c r="G5874" s="27"/>
      <c r="H5874" s="27"/>
      <c r="I5874" s="27"/>
      <c r="Q5874" s="36"/>
    </row>
    <row r="5875" spans="6:17" x14ac:dyDescent="0.2">
      <c r="F5875" s="27"/>
      <c r="G5875" s="27"/>
      <c r="H5875" s="27"/>
      <c r="I5875" s="27"/>
      <c r="Q5875" s="36"/>
    </row>
    <row r="5876" spans="6:17" x14ac:dyDescent="0.2">
      <c r="F5876" s="27"/>
      <c r="G5876" s="27"/>
      <c r="H5876" s="27"/>
      <c r="I5876" s="27"/>
      <c r="Q5876" s="36"/>
    </row>
    <row r="5877" spans="6:17" x14ac:dyDescent="0.2">
      <c r="F5877" s="27"/>
      <c r="G5877" s="27"/>
      <c r="H5877" s="27"/>
      <c r="I5877" s="27"/>
      <c r="Q5877" s="36"/>
    </row>
    <row r="5878" spans="6:17" x14ac:dyDescent="0.2">
      <c r="F5878" s="27"/>
      <c r="G5878" s="27"/>
      <c r="H5878" s="27"/>
      <c r="I5878" s="27"/>
      <c r="Q5878" s="36"/>
    </row>
    <row r="5879" spans="6:17" x14ac:dyDescent="0.2">
      <c r="F5879" s="27"/>
      <c r="G5879" s="27"/>
      <c r="H5879" s="27"/>
      <c r="I5879" s="27"/>
      <c r="Q5879" s="36"/>
    </row>
    <row r="5880" spans="6:17" x14ac:dyDescent="0.2">
      <c r="F5880" s="27"/>
      <c r="G5880" s="27"/>
      <c r="H5880" s="27"/>
      <c r="I5880" s="27"/>
      <c r="Q5880" s="36"/>
    </row>
    <row r="5881" spans="6:17" x14ac:dyDescent="0.2">
      <c r="F5881" s="27"/>
      <c r="G5881" s="27"/>
      <c r="H5881" s="27"/>
      <c r="I5881" s="27"/>
      <c r="Q5881" s="36"/>
    </row>
    <row r="5882" spans="6:17" x14ac:dyDescent="0.2">
      <c r="F5882" s="27"/>
      <c r="G5882" s="27"/>
      <c r="H5882" s="27"/>
      <c r="I5882" s="27"/>
      <c r="Q5882" s="36"/>
    </row>
    <row r="5883" spans="6:17" x14ac:dyDescent="0.2">
      <c r="F5883" s="27"/>
      <c r="G5883" s="27"/>
      <c r="H5883" s="27"/>
      <c r="I5883" s="27"/>
      <c r="Q5883" s="36"/>
    </row>
    <row r="5884" spans="6:17" x14ac:dyDescent="0.2">
      <c r="F5884" s="27"/>
      <c r="G5884" s="27"/>
      <c r="H5884" s="27"/>
      <c r="I5884" s="27"/>
      <c r="Q5884" s="36"/>
    </row>
    <row r="5885" spans="6:17" x14ac:dyDescent="0.2">
      <c r="F5885" s="27"/>
      <c r="G5885" s="27"/>
      <c r="H5885" s="27"/>
      <c r="I5885" s="27"/>
      <c r="Q5885" s="36"/>
    </row>
    <row r="5886" spans="6:17" x14ac:dyDescent="0.2">
      <c r="F5886" s="27"/>
      <c r="G5886" s="27"/>
      <c r="H5886" s="27"/>
      <c r="I5886" s="27"/>
      <c r="Q5886" s="36"/>
    </row>
    <row r="5887" spans="6:17" x14ac:dyDescent="0.2">
      <c r="F5887" s="27"/>
      <c r="G5887" s="27"/>
      <c r="H5887" s="27"/>
      <c r="I5887" s="27"/>
      <c r="Q5887" s="36"/>
    </row>
    <row r="5888" spans="6:17" x14ac:dyDescent="0.2">
      <c r="F5888" s="27"/>
      <c r="G5888" s="27"/>
      <c r="H5888" s="27"/>
      <c r="I5888" s="27"/>
      <c r="Q5888" s="36"/>
    </row>
    <row r="5889" spans="6:17" x14ac:dyDescent="0.2">
      <c r="F5889" s="27"/>
      <c r="G5889" s="27"/>
      <c r="H5889" s="27"/>
      <c r="I5889" s="27"/>
      <c r="Q5889" s="36"/>
    </row>
    <row r="5890" spans="6:17" x14ac:dyDescent="0.2">
      <c r="F5890" s="27"/>
      <c r="G5890" s="27"/>
      <c r="H5890" s="27"/>
      <c r="I5890" s="27"/>
      <c r="Q5890" s="36"/>
    </row>
    <row r="5891" spans="6:17" x14ac:dyDescent="0.2">
      <c r="F5891" s="27"/>
      <c r="G5891" s="27"/>
      <c r="H5891" s="27"/>
      <c r="I5891" s="27"/>
      <c r="Q5891" s="36"/>
    </row>
    <row r="5892" spans="6:17" x14ac:dyDescent="0.2">
      <c r="F5892" s="27"/>
      <c r="G5892" s="27"/>
      <c r="H5892" s="27"/>
      <c r="I5892" s="27"/>
      <c r="Q5892" s="36"/>
    </row>
    <row r="5893" spans="6:17" x14ac:dyDescent="0.2">
      <c r="F5893" s="27"/>
      <c r="G5893" s="27"/>
      <c r="H5893" s="27"/>
      <c r="I5893" s="27"/>
      <c r="Q5893" s="36"/>
    </row>
    <row r="5894" spans="6:17" x14ac:dyDescent="0.2">
      <c r="F5894" s="27"/>
      <c r="G5894" s="27"/>
      <c r="H5894" s="27"/>
      <c r="I5894" s="27"/>
      <c r="Q5894" s="36"/>
    </row>
    <row r="5895" spans="6:17" x14ac:dyDescent="0.2">
      <c r="F5895" s="27"/>
      <c r="G5895" s="27"/>
      <c r="H5895" s="27"/>
      <c r="I5895" s="27"/>
      <c r="Q5895" s="36"/>
    </row>
    <row r="5896" spans="6:17" x14ac:dyDescent="0.2">
      <c r="F5896" s="27"/>
      <c r="G5896" s="27"/>
      <c r="H5896" s="27"/>
      <c r="I5896" s="27"/>
      <c r="Q5896" s="36"/>
    </row>
    <row r="5897" spans="6:17" x14ac:dyDescent="0.2">
      <c r="F5897" s="27"/>
      <c r="G5897" s="27"/>
      <c r="H5897" s="27"/>
      <c r="I5897" s="27"/>
      <c r="Q5897" s="36"/>
    </row>
    <row r="5898" spans="6:17" x14ac:dyDescent="0.2">
      <c r="F5898" s="27"/>
      <c r="G5898" s="27"/>
      <c r="H5898" s="27"/>
      <c r="I5898" s="27"/>
      <c r="Q5898" s="36"/>
    </row>
    <row r="5899" spans="6:17" x14ac:dyDescent="0.2">
      <c r="F5899" s="27"/>
      <c r="G5899" s="27"/>
      <c r="H5899" s="27"/>
      <c r="I5899" s="27"/>
      <c r="Q5899" s="36"/>
    </row>
    <row r="5900" spans="6:17" x14ac:dyDescent="0.2">
      <c r="F5900" s="27"/>
      <c r="G5900" s="27"/>
      <c r="H5900" s="27"/>
      <c r="I5900" s="27"/>
      <c r="Q5900" s="36"/>
    </row>
    <row r="5901" spans="6:17" x14ac:dyDescent="0.2">
      <c r="F5901" s="27"/>
      <c r="G5901" s="27"/>
      <c r="H5901" s="27"/>
      <c r="I5901" s="27"/>
      <c r="Q5901" s="36"/>
    </row>
    <row r="5902" spans="6:17" x14ac:dyDescent="0.2">
      <c r="F5902" s="27"/>
      <c r="G5902" s="27"/>
      <c r="H5902" s="27"/>
      <c r="I5902" s="27"/>
      <c r="Q5902" s="36"/>
    </row>
    <row r="5903" spans="6:17" x14ac:dyDescent="0.2">
      <c r="F5903" s="27"/>
      <c r="G5903" s="27"/>
      <c r="H5903" s="27"/>
      <c r="I5903" s="27"/>
      <c r="Q5903" s="36"/>
    </row>
    <row r="5904" spans="6:17" x14ac:dyDescent="0.2">
      <c r="F5904" s="27"/>
      <c r="G5904" s="27"/>
      <c r="H5904" s="27"/>
      <c r="I5904" s="27"/>
      <c r="Q5904" s="36"/>
    </row>
    <row r="5905" spans="6:17" x14ac:dyDescent="0.2">
      <c r="F5905" s="27"/>
      <c r="G5905" s="27"/>
      <c r="H5905" s="27"/>
      <c r="I5905" s="27"/>
      <c r="Q5905" s="36"/>
    </row>
    <row r="5906" spans="6:17" x14ac:dyDescent="0.2">
      <c r="F5906" s="27"/>
      <c r="G5906" s="27"/>
      <c r="H5906" s="27"/>
      <c r="I5906" s="27"/>
      <c r="Q5906" s="36"/>
    </row>
    <row r="5907" spans="6:17" x14ac:dyDescent="0.2">
      <c r="F5907" s="27"/>
      <c r="G5907" s="27"/>
      <c r="H5907" s="27"/>
      <c r="I5907" s="27"/>
      <c r="Q5907" s="36"/>
    </row>
    <row r="5908" spans="6:17" x14ac:dyDescent="0.2">
      <c r="F5908" s="27"/>
      <c r="G5908" s="27"/>
      <c r="H5908" s="27"/>
      <c r="I5908" s="27"/>
      <c r="Q5908" s="36"/>
    </row>
    <row r="5909" spans="6:17" x14ac:dyDescent="0.2">
      <c r="F5909" s="27"/>
      <c r="G5909" s="27"/>
      <c r="H5909" s="27"/>
      <c r="I5909" s="27"/>
      <c r="Q5909" s="36"/>
    </row>
    <row r="5910" spans="6:17" x14ac:dyDescent="0.2">
      <c r="F5910" s="27"/>
      <c r="G5910" s="27"/>
      <c r="H5910" s="27"/>
      <c r="I5910" s="27"/>
      <c r="Q5910" s="36"/>
    </row>
    <row r="5911" spans="6:17" x14ac:dyDescent="0.2">
      <c r="F5911" s="27"/>
      <c r="G5911" s="27"/>
      <c r="H5911" s="27"/>
      <c r="I5911" s="27"/>
      <c r="Q5911" s="36"/>
    </row>
    <row r="5912" spans="6:17" x14ac:dyDescent="0.2">
      <c r="F5912" s="27"/>
      <c r="G5912" s="27"/>
      <c r="H5912" s="27"/>
      <c r="I5912" s="27"/>
      <c r="Q5912" s="36"/>
    </row>
    <row r="5913" spans="6:17" x14ac:dyDescent="0.2">
      <c r="F5913" s="27"/>
      <c r="G5913" s="27"/>
      <c r="H5913" s="27"/>
      <c r="I5913" s="27"/>
      <c r="Q5913" s="36"/>
    </row>
    <row r="5914" spans="6:17" x14ac:dyDescent="0.2">
      <c r="F5914" s="27"/>
      <c r="G5914" s="27"/>
      <c r="H5914" s="27"/>
      <c r="I5914" s="27"/>
      <c r="Q5914" s="36"/>
    </row>
    <row r="5915" spans="6:17" x14ac:dyDescent="0.2">
      <c r="F5915" s="27"/>
      <c r="G5915" s="27"/>
      <c r="H5915" s="27"/>
      <c r="I5915" s="27"/>
      <c r="Q5915" s="36"/>
    </row>
    <row r="5916" spans="6:17" x14ac:dyDescent="0.2">
      <c r="F5916" s="27"/>
      <c r="G5916" s="27"/>
      <c r="H5916" s="27"/>
      <c r="I5916" s="27"/>
      <c r="Q5916" s="36"/>
    </row>
    <row r="5917" spans="6:17" x14ac:dyDescent="0.2">
      <c r="F5917" s="27"/>
      <c r="G5917" s="27"/>
      <c r="H5917" s="27"/>
      <c r="I5917" s="27"/>
      <c r="Q5917" s="36"/>
    </row>
    <row r="5918" spans="6:17" x14ac:dyDescent="0.2">
      <c r="F5918" s="27"/>
      <c r="G5918" s="27"/>
      <c r="H5918" s="27"/>
      <c r="I5918" s="27"/>
      <c r="Q5918" s="36"/>
    </row>
    <row r="5919" spans="6:17" x14ac:dyDescent="0.2">
      <c r="F5919" s="27"/>
      <c r="G5919" s="27"/>
      <c r="H5919" s="27"/>
      <c r="I5919" s="27"/>
      <c r="Q5919" s="36"/>
    </row>
    <row r="5920" spans="6:17" x14ac:dyDescent="0.2">
      <c r="F5920" s="27"/>
      <c r="G5920" s="27"/>
      <c r="H5920" s="27"/>
      <c r="I5920" s="27"/>
      <c r="Q5920" s="36"/>
    </row>
    <row r="5921" spans="6:17" x14ac:dyDescent="0.2">
      <c r="F5921" s="27"/>
      <c r="G5921" s="27"/>
      <c r="H5921" s="27"/>
      <c r="I5921" s="27"/>
      <c r="Q5921" s="36"/>
    </row>
    <row r="5922" spans="6:17" x14ac:dyDescent="0.2">
      <c r="F5922" s="27"/>
      <c r="G5922" s="27"/>
      <c r="H5922" s="27"/>
      <c r="I5922" s="27"/>
      <c r="Q5922" s="36"/>
    </row>
    <row r="5923" spans="6:17" x14ac:dyDescent="0.2">
      <c r="F5923" s="27"/>
      <c r="G5923" s="27"/>
      <c r="H5923" s="27"/>
      <c r="I5923" s="27"/>
      <c r="Q5923" s="36"/>
    </row>
    <row r="5924" spans="6:17" x14ac:dyDescent="0.2">
      <c r="F5924" s="27"/>
      <c r="G5924" s="27"/>
      <c r="H5924" s="27"/>
      <c r="I5924" s="27"/>
      <c r="Q5924" s="36"/>
    </row>
    <row r="5925" spans="6:17" x14ac:dyDescent="0.2">
      <c r="F5925" s="27"/>
      <c r="G5925" s="27"/>
      <c r="H5925" s="27"/>
      <c r="I5925" s="27"/>
      <c r="Q5925" s="36"/>
    </row>
    <row r="5926" spans="6:17" x14ac:dyDescent="0.2">
      <c r="F5926" s="27"/>
      <c r="G5926" s="27"/>
      <c r="H5926" s="27"/>
      <c r="I5926" s="27"/>
      <c r="Q5926" s="36"/>
    </row>
    <row r="5927" spans="6:17" x14ac:dyDescent="0.2">
      <c r="F5927" s="27"/>
      <c r="G5927" s="27"/>
      <c r="H5927" s="27"/>
      <c r="I5927" s="27"/>
      <c r="Q5927" s="36"/>
    </row>
    <row r="5928" spans="6:17" x14ac:dyDescent="0.2">
      <c r="F5928" s="27"/>
      <c r="G5928" s="27"/>
      <c r="H5928" s="27"/>
      <c r="I5928" s="27"/>
      <c r="Q5928" s="36"/>
    </row>
    <row r="5929" spans="6:17" x14ac:dyDescent="0.2">
      <c r="F5929" s="27"/>
      <c r="G5929" s="27"/>
      <c r="H5929" s="27"/>
      <c r="I5929" s="27"/>
      <c r="Q5929" s="36"/>
    </row>
    <row r="5930" spans="6:17" x14ac:dyDescent="0.2">
      <c r="F5930" s="27"/>
      <c r="G5930" s="27"/>
      <c r="H5930" s="27"/>
      <c r="I5930" s="27"/>
      <c r="Q5930" s="36"/>
    </row>
    <row r="5931" spans="6:17" x14ac:dyDescent="0.2">
      <c r="F5931" s="27"/>
      <c r="G5931" s="27"/>
      <c r="H5931" s="27"/>
      <c r="I5931" s="27"/>
      <c r="Q5931" s="36"/>
    </row>
    <row r="5932" spans="6:17" x14ac:dyDescent="0.2">
      <c r="F5932" s="27"/>
      <c r="G5932" s="27"/>
      <c r="H5932" s="27"/>
      <c r="I5932" s="27"/>
      <c r="Q5932" s="36"/>
    </row>
    <row r="5933" spans="6:17" x14ac:dyDescent="0.2">
      <c r="F5933" s="27"/>
      <c r="G5933" s="27"/>
      <c r="H5933" s="27"/>
      <c r="I5933" s="27"/>
      <c r="Q5933" s="36"/>
    </row>
    <row r="5934" spans="6:17" x14ac:dyDescent="0.2">
      <c r="F5934" s="27"/>
      <c r="G5934" s="27"/>
      <c r="H5934" s="27"/>
      <c r="I5934" s="27"/>
      <c r="Q5934" s="36"/>
    </row>
    <row r="5935" spans="6:17" x14ac:dyDescent="0.2">
      <c r="F5935" s="27"/>
      <c r="G5935" s="27"/>
      <c r="H5935" s="27"/>
      <c r="I5935" s="27"/>
      <c r="Q5935" s="36"/>
    </row>
    <row r="5936" spans="6:17" x14ac:dyDescent="0.2">
      <c r="F5936" s="27"/>
      <c r="G5936" s="27"/>
      <c r="H5936" s="27"/>
      <c r="I5936" s="27"/>
      <c r="Q5936" s="36"/>
    </row>
    <row r="5937" spans="6:17" x14ac:dyDescent="0.2">
      <c r="F5937" s="27"/>
      <c r="G5937" s="27"/>
      <c r="H5937" s="27"/>
      <c r="I5937" s="27"/>
      <c r="Q5937" s="36"/>
    </row>
    <row r="5938" spans="6:17" x14ac:dyDescent="0.2">
      <c r="F5938" s="27"/>
      <c r="G5938" s="27"/>
      <c r="H5938" s="27"/>
      <c r="I5938" s="27"/>
      <c r="Q5938" s="36"/>
    </row>
    <row r="5939" spans="6:17" x14ac:dyDescent="0.2">
      <c r="F5939" s="27"/>
      <c r="G5939" s="27"/>
      <c r="H5939" s="27"/>
      <c r="I5939" s="27"/>
      <c r="Q5939" s="36"/>
    </row>
    <row r="5940" spans="6:17" x14ac:dyDescent="0.2">
      <c r="F5940" s="27"/>
      <c r="G5940" s="27"/>
      <c r="H5940" s="27"/>
      <c r="I5940" s="27"/>
      <c r="Q5940" s="36"/>
    </row>
    <row r="5941" spans="6:17" x14ac:dyDescent="0.2">
      <c r="F5941" s="27"/>
      <c r="G5941" s="27"/>
      <c r="H5941" s="27"/>
      <c r="I5941" s="27"/>
      <c r="Q5941" s="36"/>
    </row>
    <row r="5942" spans="6:17" x14ac:dyDescent="0.2">
      <c r="F5942" s="27"/>
      <c r="G5942" s="27"/>
      <c r="H5942" s="27"/>
      <c r="I5942" s="27"/>
      <c r="Q5942" s="36"/>
    </row>
    <row r="5943" spans="6:17" x14ac:dyDescent="0.2">
      <c r="F5943" s="27"/>
      <c r="G5943" s="27"/>
      <c r="H5943" s="27"/>
      <c r="I5943" s="27"/>
      <c r="Q5943" s="36"/>
    </row>
    <row r="5944" spans="6:17" x14ac:dyDescent="0.2">
      <c r="F5944" s="27"/>
      <c r="G5944" s="27"/>
      <c r="H5944" s="27"/>
      <c r="I5944" s="27"/>
      <c r="Q5944" s="36"/>
    </row>
    <row r="5945" spans="6:17" x14ac:dyDescent="0.2">
      <c r="F5945" s="27"/>
      <c r="G5945" s="27"/>
      <c r="H5945" s="27"/>
      <c r="I5945" s="27"/>
      <c r="Q5945" s="36"/>
    </row>
    <row r="5946" spans="6:17" x14ac:dyDescent="0.2">
      <c r="F5946" s="27"/>
      <c r="G5946" s="27"/>
      <c r="H5946" s="27"/>
      <c r="I5946" s="27"/>
      <c r="Q5946" s="36"/>
    </row>
    <row r="5947" spans="6:17" x14ac:dyDescent="0.2">
      <c r="F5947" s="27"/>
      <c r="G5947" s="27"/>
      <c r="H5947" s="27"/>
      <c r="I5947" s="27"/>
      <c r="Q5947" s="36"/>
    </row>
    <row r="5948" spans="6:17" x14ac:dyDescent="0.2">
      <c r="F5948" s="27"/>
      <c r="G5948" s="27"/>
      <c r="H5948" s="27"/>
      <c r="I5948" s="27"/>
      <c r="Q5948" s="36"/>
    </row>
    <row r="5949" spans="6:17" x14ac:dyDescent="0.2">
      <c r="F5949" s="27"/>
      <c r="G5949" s="27"/>
      <c r="H5949" s="27"/>
      <c r="I5949" s="27"/>
      <c r="Q5949" s="36"/>
    </row>
    <row r="5950" spans="6:17" x14ac:dyDescent="0.2">
      <c r="F5950" s="27"/>
      <c r="G5950" s="27"/>
      <c r="H5950" s="27"/>
      <c r="I5950" s="27"/>
      <c r="Q5950" s="36"/>
    </row>
    <row r="5951" spans="6:17" x14ac:dyDescent="0.2">
      <c r="F5951" s="27"/>
      <c r="G5951" s="27"/>
      <c r="H5951" s="27"/>
      <c r="I5951" s="27"/>
      <c r="Q5951" s="36"/>
    </row>
    <row r="5952" spans="6:17" x14ac:dyDescent="0.2">
      <c r="F5952" s="27"/>
      <c r="G5952" s="27"/>
      <c r="H5952" s="27"/>
      <c r="I5952" s="27"/>
      <c r="Q5952" s="36"/>
    </row>
    <row r="5953" spans="6:17" x14ac:dyDescent="0.2">
      <c r="F5953" s="27"/>
      <c r="G5953" s="27"/>
      <c r="H5953" s="27"/>
      <c r="I5953" s="27"/>
      <c r="Q5953" s="36"/>
    </row>
    <row r="5954" spans="6:17" x14ac:dyDescent="0.2">
      <c r="F5954" s="27"/>
      <c r="G5954" s="27"/>
      <c r="H5954" s="27"/>
      <c r="I5954" s="27"/>
      <c r="Q5954" s="36"/>
    </row>
    <row r="5955" spans="6:17" x14ac:dyDescent="0.2">
      <c r="F5955" s="27"/>
      <c r="G5955" s="27"/>
      <c r="H5955" s="27"/>
      <c r="I5955" s="27"/>
      <c r="Q5955" s="36"/>
    </row>
    <row r="5956" spans="6:17" x14ac:dyDescent="0.2">
      <c r="F5956" s="27"/>
      <c r="G5956" s="27"/>
      <c r="H5956" s="27"/>
      <c r="I5956" s="27"/>
      <c r="Q5956" s="36"/>
    </row>
    <row r="5957" spans="6:17" x14ac:dyDescent="0.2">
      <c r="F5957" s="27"/>
      <c r="G5957" s="27"/>
      <c r="H5957" s="27"/>
      <c r="I5957" s="27"/>
      <c r="Q5957" s="36"/>
    </row>
    <row r="5958" spans="6:17" x14ac:dyDescent="0.2">
      <c r="F5958" s="27"/>
      <c r="G5958" s="27"/>
      <c r="H5958" s="27"/>
      <c r="I5958" s="27"/>
      <c r="Q5958" s="36"/>
    </row>
    <row r="5959" spans="6:17" x14ac:dyDescent="0.2">
      <c r="F5959" s="27"/>
      <c r="G5959" s="27"/>
      <c r="H5959" s="27"/>
      <c r="I5959" s="27"/>
      <c r="Q5959" s="36"/>
    </row>
    <row r="5960" spans="6:17" x14ac:dyDescent="0.2">
      <c r="F5960" s="27"/>
      <c r="G5960" s="27"/>
      <c r="H5960" s="27"/>
      <c r="I5960" s="27"/>
      <c r="Q5960" s="36"/>
    </row>
    <row r="5961" spans="6:17" x14ac:dyDescent="0.2">
      <c r="F5961" s="27"/>
      <c r="G5961" s="27"/>
      <c r="H5961" s="27"/>
      <c r="I5961" s="27"/>
      <c r="Q5961" s="36"/>
    </row>
    <row r="5962" spans="6:17" x14ac:dyDescent="0.2">
      <c r="F5962" s="27"/>
      <c r="G5962" s="27"/>
      <c r="H5962" s="27"/>
      <c r="I5962" s="27"/>
      <c r="Q5962" s="36"/>
    </row>
    <row r="5963" spans="6:17" x14ac:dyDescent="0.2">
      <c r="F5963" s="27"/>
      <c r="G5963" s="27"/>
      <c r="H5963" s="27"/>
      <c r="I5963" s="27"/>
      <c r="Q5963" s="36"/>
    </row>
    <row r="5964" spans="6:17" x14ac:dyDescent="0.2">
      <c r="F5964" s="27"/>
      <c r="G5964" s="27"/>
      <c r="H5964" s="27"/>
      <c r="I5964" s="27"/>
      <c r="Q5964" s="36"/>
    </row>
    <row r="5965" spans="6:17" x14ac:dyDescent="0.2">
      <c r="F5965" s="27"/>
      <c r="G5965" s="27"/>
      <c r="H5965" s="27"/>
      <c r="I5965" s="27"/>
      <c r="Q5965" s="36"/>
    </row>
    <row r="5966" spans="6:17" x14ac:dyDescent="0.2">
      <c r="F5966" s="27"/>
      <c r="G5966" s="27"/>
      <c r="H5966" s="27"/>
      <c r="I5966" s="27"/>
      <c r="Q5966" s="36"/>
    </row>
    <row r="5967" spans="6:17" x14ac:dyDescent="0.2">
      <c r="F5967" s="27"/>
      <c r="G5967" s="27"/>
      <c r="H5967" s="27"/>
      <c r="I5967" s="27"/>
      <c r="Q5967" s="36"/>
    </row>
    <row r="5968" spans="6:17" x14ac:dyDescent="0.2">
      <c r="F5968" s="27"/>
      <c r="G5968" s="27"/>
      <c r="H5968" s="27"/>
      <c r="I5968" s="27"/>
      <c r="Q5968" s="36"/>
    </row>
    <row r="5969" spans="6:17" x14ac:dyDescent="0.2">
      <c r="F5969" s="27"/>
      <c r="G5969" s="27"/>
      <c r="H5969" s="27"/>
      <c r="I5969" s="27"/>
      <c r="Q5969" s="36"/>
    </row>
    <row r="5970" spans="6:17" x14ac:dyDescent="0.2">
      <c r="F5970" s="27"/>
      <c r="G5970" s="27"/>
      <c r="H5970" s="27"/>
      <c r="I5970" s="27"/>
      <c r="Q5970" s="36"/>
    </row>
    <row r="5971" spans="6:17" x14ac:dyDescent="0.2">
      <c r="F5971" s="27"/>
      <c r="G5971" s="27"/>
      <c r="H5971" s="27"/>
      <c r="I5971" s="27"/>
      <c r="Q5971" s="36"/>
    </row>
    <row r="5972" spans="6:17" x14ac:dyDescent="0.2">
      <c r="F5972" s="27"/>
      <c r="G5972" s="27"/>
      <c r="H5972" s="27"/>
      <c r="I5972" s="27"/>
      <c r="Q5972" s="36"/>
    </row>
    <row r="5973" spans="6:17" x14ac:dyDescent="0.2">
      <c r="F5973" s="27"/>
      <c r="G5973" s="27"/>
      <c r="H5973" s="27"/>
      <c r="I5973" s="27"/>
      <c r="Q5973" s="36"/>
    </row>
    <row r="5974" spans="6:17" x14ac:dyDescent="0.2">
      <c r="F5974" s="27"/>
      <c r="G5974" s="27"/>
      <c r="H5974" s="27"/>
      <c r="I5974" s="27"/>
      <c r="Q5974" s="36"/>
    </row>
    <row r="5975" spans="6:17" x14ac:dyDescent="0.2">
      <c r="F5975" s="27"/>
      <c r="G5975" s="27"/>
      <c r="H5975" s="27"/>
      <c r="I5975" s="27"/>
      <c r="Q5975" s="36"/>
    </row>
    <row r="5976" spans="6:17" x14ac:dyDescent="0.2">
      <c r="F5976" s="27"/>
      <c r="G5976" s="27"/>
      <c r="H5976" s="27"/>
      <c r="I5976" s="27"/>
      <c r="Q5976" s="36"/>
    </row>
    <row r="5977" spans="6:17" x14ac:dyDescent="0.2">
      <c r="F5977" s="27"/>
      <c r="G5977" s="27"/>
      <c r="H5977" s="27"/>
      <c r="I5977" s="27"/>
      <c r="Q5977" s="36"/>
    </row>
    <row r="5978" spans="6:17" x14ac:dyDescent="0.2">
      <c r="F5978" s="27"/>
      <c r="G5978" s="27"/>
      <c r="H5978" s="27"/>
      <c r="I5978" s="27"/>
      <c r="Q5978" s="36"/>
    </row>
    <row r="5979" spans="6:17" x14ac:dyDescent="0.2">
      <c r="F5979" s="27"/>
      <c r="G5979" s="27"/>
      <c r="H5979" s="27"/>
      <c r="I5979" s="27"/>
      <c r="Q5979" s="36"/>
    </row>
    <row r="5980" spans="6:17" x14ac:dyDescent="0.2">
      <c r="F5980" s="27"/>
      <c r="G5980" s="27"/>
      <c r="H5980" s="27"/>
      <c r="I5980" s="27"/>
      <c r="Q5980" s="36"/>
    </row>
    <row r="5981" spans="6:17" x14ac:dyDescent="0.2">
      <c r="F5981" s="27"/>
      <c r="G5981" s="27"/>
      <c r="H5981" s="27"/>
      <c r="I5981" s="27"/>
      <c r="Q5981" s="36"/>
    </row>
    <row r="5982" spans="6:17" x14ac:dyDescent="0.2">
      <c r="F5982" s="27"/>
      <c r="G5982" s="27"/>
      <c r="H5982" s="27"/>
      <c r="I5982" s="27"/>
      <c r="Q5982" s="36"/>
    </row>
    <row r="5983" spans="6:17" x14ac:dyDescent="0.2">
      <c r="F5983" s="27"/>
      <c r="G5983" s="27"/>
      <c r="H5983" s="27"/>
      <c r="I5983" s="27"/>
      <c r="Q5983" s="36"/>
    </row>
    <row r="5984" spans="6:17" x14ac:dyDescent="0.2">
      <c r="F5984" s="27"/>
      <c r="G5984" s="27"/>
      <c r="H5984" s="27"/>
      <c r="I5984" s="27"/>
      <c r="Q5984" s="36"/>
    </row>
    <row r="5985" spans="6:17" x14ac:dyDescent="0.2">
      <c r="F5985" s="27"/>
      <c r="G5985" s="27"/>
      <c r="H5985" s="27"/>
      <c r="I5985" s="27"/>
      <c r="Q5985" s="36"/>
    </row>
    <row r="5986" spans="6:17" x14ac:dyDescent="0.2">
      <c r="F5986" s="27"/>
      <c r="G5986" s="27"/>
      <c r="H5986" s="27"/>
      <c r="I5986" s="27"/>
      <c r="Q5986" s="36"/>
    </row>
    <row r="5987" spans="6:17" x14ac:dyDescent="0.2">
      <c r="F5987" s="27"/>
      <c r="G5987" s="27"/>
      <c r="H5987" s="27"/>
      <c r="I5987" s="27"/>
      <c r="Q5987" s="36"/>
    </row>
    <row r="5988" spans="6:17" x14ac:dyDescent="0.2">
      <c r="F5988" s="27"/>
      <c r="G5988" s="27"/>
      <c r="H5988" s="27"/>
      <c r="I5988" s="27"/>
      <c r="Q5988" s="36"/>
    </row>
    <row r="5989" spans="6:17" x14ac:dyDescent="0.2">
      <c r="F5989" s="27"/>
      <c r="G5989" s="27"/>
      <c r="H5989" s="27"/>
      <c r="I5989" s="27"/>
      <c r="Q5989" s="36"/>
    </row>
    <row r="5990" spans="6:17" x14ac:dyDescent="0.2">
      <c r="F5990" s="27"/>
      <c r="G5990" s="27"/>
      <c r="H5990" s="27"/>
      <c r="I5990" s="27"/>
      <c r="Q5990" s="36"/>
    </row>
    <row r="5991" spans="6:17" x14ac:dyDescent="0.2">
      <c r="F5991" s="27"/>
      <c r="G5991" s="27"/>
      <c r="H5991" s="27"/>
      <c r="I5991" s="27"/>
      <c r="Q5991" s="36"/>
    </row>
    <row r="5992" spans="6:17" x14ac:dyDescent="0.2">
      <c r="F5992" s="27"/>
      <c r="G5992" s="27"/>
      <c r="H5992" s="27"/>
      <c r="I5992" s="27"/>
      <c r="Q5992" s="36"/>
    </row>
    <row r="5993" spans="6:17" x14ac:dyDescent="0.2">
      <c r="F5993" s="27"/>
      <c r="G5993" s="27"/>
      <c r="H5993" s="27"/>
      <c r="I5993" s="27"/>
      <c r="Q5993" s="36"/>
    </row>
    <row r="5994" spans="6:17" x14ac:dyDescent="0.2">
      <c r="F5994" s="27"/>
      <c r="G5994" s="27"/>
      <c r="H5994" s="27"/>
      <c r="I5994" s="27"/>
      <c r="Q5994" s="36"/>
    </row>
    <row r="5995" spans="6:17" x14ac:dyDescent="0.2">
      <c r="F5995" s="27"/>
      <c r="G5995" s="27"/>
      <c r="H5995" s="27"/>
      <c r="I5995" s="27"/>
      <c r="Q5995" s="36"/>
    </row>
    <row r="5996" spans="6:17" x14ac:dyDescent="0.2">
      <c r="F5996" s="27"/>
      <c r="G5996" s="27"/>
      <c r="H5996" s="27"/>
      <c r="I5996" s="27"/>
      <c r="Q5996" s="36"/>
    </row>
    <row r="5997" spans="6:17" x14ac:dyDescent="0.2">
      <c r="F5997" s="27"/>
      <c r="G5997" s="27"/>
      <c r="H5997" s="27"/>
      <c r="I5997" s="27"/>
      <c r="Q5997" s="36"/>
    </row>
    <row r="5998" spans="6:17" x14ac:dyDescent="0.2">
      <c r="F5998" s="27"/>
      <c r="G5998" s="27"/>
      <c r="H5998" s="27"/>
      <c r="I5998" s="27"/>
      <c r="Q5998" s="36"/>
    </row>
    <row r="5999" spans="6:17" x14ac:dyDescent="0.2">
      <c r="F5999" s="27"/>
      <c r="G5999" s="27"/>
      <c r="H5999" s="27"/>
      <c r="I5999" s="27"/>
      <c r="Q5999" s="36"/>
    </row>
    <row r="6000" spans="6:17" x14ac:dyDescent="0.2">
      <c r="F6000" s="27"/>
      <c r="G6000" s="27"/>
      <c r="H6000" s="27"/>
      <c r="I6000" s="27"/>
      <c r="Q6000" s="36"/>
    </row>
    <row r="6001" spans="6:17" x14ac:dyDescent="0.2">
      <c r="F6001" s="27"/>
      <c r="G6001" s="27"/>
      <c r="H6001" s="27"/>
      <c r="I6001" s="27"/>
      <c r="Q6001" s="36"/>
    </row>
    <row r="6002" spans="6:17" x14ac:dyDescent="0.2">
      <c r="F6002" s="27"/>
      <c r="G6002" s="27"/>
      <c r="H6002" s="27"/>
      <c r="I6002" s="27"/>
      <c r="Q6002" s="36"/>
    </row>
    <row r="6003" spans="6:17" x14ac:dyDescent="0.2">
      <c r="F6003" s="27"/>
      <c r="G6003" s="27"/>
      <c r="H6003" s="27"/>
      <c r="I6003" s="27"/>
      <c r="Q6003" s="36"/>
    </row>
    <row r="6004" spans="6:17" x14ac:dyDescent="0.2">
      <c r="F6004" s="27"/>
      <c r="G6004" s="27"/>
      <c r="H6004" s="27"/>
      <c r="I6004" s="27"/>
      <c r="Q6004" s="36"/>
    </row>
    <row r="6005" spans="6:17" x14ac:dyDescent="0.2">
      <c r="F6005" s="27"/>
      <c r="G6005" s="27"/>
      <c r="H6005" s="27"/>
      <c r="I6005" s="27"/>
      <c r="Q6005" s="36"/>
    </row>
    <row r="6006" spans="6:17" x14ac:dyDescent="0.2">
      <c r="F6006" s="27"/>
      <c r="G6006" s="27"/>
      <c r="H6006" s="27"/>
      <c r="I6006" s="27"/>
      <c r="Q6006" s="36"/>
    </row>
    <row r="6007" spans="6:17" x14ac:dyDescent="0.2">
      <c r="F6007" s="27"/>
      <c r="G6007" s="27"/>
      <c r="H6007" s="27"/>
      <c r="I6007" s="27"/>
      <c r="Q6007" s="36"/>
    </row>
    <row r="6008" spans="6:17" x14ac:dyDescent="0.2">
      <c r="F6008" s="27"/>
      <c r="G6008" s="27"/>
      <c r="H6008" s="27"/>
      <c r="I6008" s="27"/>
      <c r="Q6008" s="36"/>
    </row>
    <row r="6009" spans="6:17" x14ac:dyDescent="0.2">
      <c r="F6009" s="27"/>
      <c r="G6009" s="27"/>
      <c r="H6009" s="27"/>
      <c r="I6009" s="27"/>
      <c r="Q6009" s="36"/>
    </row>
    <row r="6010" spans="6:17" x14ac:dyDescent="0.2">
      <c r="F6010" s="27"/>
      <c r="G6010" s="27"/>
      <c r="H6010" s="27"/>
      <c r="I6010" s="27"/>
      <c r="Q6010" s="36"/>
    </row>
    <row r="6011" spans="6:17" x14ac:dyDescent="0.2">
      <c r="F6011" s="27"/>
      <c r="G6011" s="27"/>
      <c r="H6011" s="27"/>
      <c r="I6011" s="27"/>
      <c r="Q6011" s="36"/>
    </row>
    <row r="6012" spans="6:17" x14ac:dyDescent="0.2">
      <c r="F6012" s="27"/>
      <c r="G6012" s="27"/>
      <c r="H6012" s="27"/>
      <c r="I6012" s="27"/>
      <c r="Q6012" s="36"/>
    </row>
    <row r="6013" spans="6:17" x14ac:dyDescent="0.2">
      <c r="F6013" s="27"/>
      <c r="G6013" s="27"/>
      <c r="H6013" s="27"/>
      <c r="I6013" s="27"/>
      <c r="Q6013" s="36"/>
    </row>
    <row r="6014" spans="6:17" x14ac:dyDescent="0.2">
      <c r="F6014" s="27"/>
      <c r="G6014" s="27"/>
      <c r="H6014" s="27"/>
      <c r="I6014" s="27"/>
      <c r="Q6014" s="36"/>
    </row>
    <row r="6015" spans="6:17" x14ac:dyDescent="0.2">
      <c r="F6015" s="27"/>
      <c r="G6015" s="27"/>
      <c r="H6015" s="27"/>
      <c r="I6015" s="27"/>
      <c r="Q6015" s="36"/>
    </row>
    <row r="6016" spans="6:17" x14ac:dyDescent="0.2">
      <c r="F6016" s="27"/>
      <c r="G6016" s="27"/>
      <c r="H6016" s="27"/>
      <c r="I6016" s="27"/>
      <c r="Q6016" s="36"/>
    </row>
    <row r="6017" spans="6:17" x14ac:dyDescent="0.2">
      <c r="F6017" s="27"/>
      <c r="G6017" s="27"/>
      <c r="H6017" s="27"/>
      <c r="I6017" s="27"/>
      <c r="Q6017" s="36"/>
    </row>
    <row r="6018" spans="6:17" x14ac:dyDescent="0.2">
      <c r="F6018" s="27"/>
      <c r="G6018" s="27"/>
      <c r="H6018" s="27"/>
      <c r="I6018" s="27"/>
      <c r="Q6018" s="36"/>
    </row>
    <row r="6019" spans="6:17" x14ac:dyDescent="0.2">
      <c r="F6019" s="27"/>
      <c r="G6019" s="27"/>
      <c r="H6019" s="27"/>
      <c r="I6019" s="27"/>
      <c r="Q6019" s="36"/>
    </row>
    <row r="6020" spans="6:17" x14ac:dyDescent="0.2">
      <c r="F6020" s="27"/>
      <c r="G6020" s="27"/>
      <c r="H6020" s="27"/>
      <c r="I6020" s="27"/>
      <c r="Q6020" s="36"/>
    </row>
    <row r="6021" spans="6:17" x14ac:dyDescent="0.2">
      <c r="F6021" s="27"/>
      <c r="G6021" s="27"/>
      <c r="H6021" s="27"/>
      <c r="I6021" s="27"/>
      <c r="Q6021" s="36"/>
    </row>
    <row r="6022" spans="6:17" x14ac:dyDescent="0.2">
      <c r="F6022" s="27"/>
      <c r="G6022" s="27"/>
      <c r="H6022" s="27"/>
      <c r="I6022" s="27"/>
      <c r="Q6022" s="36"/>
    </row>
    <row r="6023" spans="6:17" x14ac:dyDescent="0.2">
      <c r="F6023" s="27"/>
      <c r="G6023" s="27"/>
      <c r="H6023" s="27"/>
      <c r="I6023" s="27"/>
      <c r="Q6023" s="36"/>
    </row>
    <row r="6024" spans="6:17" x14ac:dyDescent="0.2">
      <c r="F6024" s="27"/>
      <c r="G6024" s="27"/>
      <c r="H6024" s="27"/>
      <c r="I6024" s="27"/>
      <c r="Q6024" s="36"/>
    </row>
    <row r="6025" spans="6:17" x14ac:dyDescent="0.2">
      <c r="F6025" s="27"/>
      <c r="G6025" s="27"/>
      <c r="H6025" s="27"/>
      <c r="I6025" s="27"/>
      <c r="Q6025" s="36"/>
    </row>
    <row r="6026" spans="6:17" x14ac:dyDescent="0.2">
      <c r="F6026" s="27"/>
      <c r="G6026" s="27"/>
      <c r="H6026" s="27"/>
      <c r="I6026" s="27"/>
      <c r="Q6026" s="36"/>
    </row>
    <row r="6027" spans="6:17" x14ac:dyDescent="0.2">
      <c r="F6027" s="27"/>
      <c r="G6027" s="27"/>
      <c r="H6027" s="27"/>
      <c r="I6027" s="27"/>
      <c r="Q6027" s="36"/>
    </row>
    <row r="6028" spans="6:17" x14ac:dyDescent="0.2">
      <c r="F6028" s="27"/>
      <c r="G6028" s="27"/>
      <c r="H6028" s="27"/>
      <c r="I6028" s="27"/>
      <c r="Q6028" s="36"/>
    </row>
    <row r="6029" spans="6:17" x14ac:dyDescent="0.2">
      <c r="F6029" s="27"/>
      <c r="G6029" s="27"/>
      <c r="H6029" s="27"/>
      <c r="I6029" s="27"/>
      <c r="Q6029" s="36"/>
    </row>
    <row r="6030" spans="6:17" x14ac:dyDescent="0.2">
      <c r="F6030" s="27"/>
      <c r="G6030" s="27"/>
      <c r="H6030" s="27"/>
      <c r="I6030" s="27"/>
      <c r="Q6030" s="36"/>
    </row>
    <row r="6031" spans="6:17" x14ac:dyDescent="0.2">
      <c r="F6031" s="27"/>
      <c r="G6031" s="27"/>
      <c r="H6031" s="27"/>
      <c r="I6031" s="27"/>
      <c r="Q6031" s="36"/>
    </row>
    <row r="6032" spans="6:17" x14ac:dyDescent="0.2">
      <c r="F6032" s="27"/>
      <c r="G6032" s="27"/>
      <c r="H6032" s="27"/>
      <c r="I6032" s="27"/>
      <c r="Q6032" s="36"/>
    </row>
    <row r="6033" spans="6:17" x14ac:dyDescent="0.2">
      <c r="F6033" s="27"/>
      <c r="G6033" s="27"/>
      <c r="H6033" s="27"/>
      <c r="I6033" s="27"/>
      <c r="Q6033" s="36"/>
    </row>
    <row r="6034" spans="6:17" x14ac:dyDescent="0.2">
      <c r="F6034" s="27"/>
      <c r="G6034" s="27"/>
      <c r="H6034" s="27"/>
      <c r="I6034" s="27"/>
      <c r="Q6034" s="36"/>
    </row>
    <row r="6035" spans="6:17" x14ac:dyDescent="0.2">
      <c r="F6035" s="27"/>
      <c r="G6035" s="27"/>
      <c r="H6035" s="27"/>
      <c r="I6035" s="27"/>
      <c r="Q6035" s="36"/>
    </row>
    <row r="6036" spans="6:17" x14ac:dyDescent="0.2">
      <c r="F6036" s="27"/>
      <c r="G6036" s="27"/>
      <c r="H6036" s="27"/>
      <c r="I6036" s="27"/>
      <c r="Q6036" s="36"/>
    </row>
    <row r="6037" spans="6:17" x14ac:dyDescent="0.2">
      <c r="F6037" s="27"/>
      <c r="G6037" s="27"/>
      <c r="H6037" s="27"/>
      <c r="I6037" s="27"/>
      <c r="Q6037" s="36"/>
    </row>
    <row r="6038" spans="6:17" x14ac:dyDescent="0.2">
      <c r="F6038" s="27"/>
      <c r="G6038" s="27"/>
      <c r="H6038" s="27"/>
      <c r="I6038" s="27"/>
      <c r="Q6038" s="36"/>
    </row>
    <row r="6039" spans="6:17" x14ac:dyDescent="0.2">
      <c r="F6039" s="27"/>
      <c r="G6039" s="27"/>
      <c r="H6039" s="27"/>
      <c r="I6039" s="27"/>
      <c r="Q6039" s="36"/>
    </row>
    <row r="6040" spans="6:17" x14ac:dyDescent="0.2">
      <c r="F6040" s="27"/>
      <c r="G6040" s="27"/>
      <c r="H6040" s="27"/>
      <c r="I6040" s="27"/>
      <c r="Q6040" s="36"/>
    </row>
    <row r="6041" spans="6:17" x14ac:dyDescent="0.2">
      <c r="F6041" s="27"/>
      <c r="G6041" s="27"/>
      <c r="H6041" s="27"/>
      <c r="I6041" s="27"/>
      <c r="Q6041" s="36"/>
    </row>
    <row r="6042" spans="6:17" x14ac:dyDescent="0.2">
      <c r="F6042" s="27"/>
      <c r="G6042" s="27"/>
      <c r="H6042" s="27"/>
      <c r="I6042" s="27"/>
      <c r="Q6042" s="36"/>
    </row>
    <row r="6043" spans="6:17" x14ac:dyDescent="0.2">
      <c r="F6043" s="27"/>
      <c r="G6043" s="27"/>
      <c r="H6043" s="27"/>
      <c r="I6043" s="27"/>
      <c r="Q6043" s="36"/>
    </row>
    <row r="6044" spans="6:17" x14ac:dyDescent="0.2">
      <c r="F6044" s="27"/>
      <c r="G6044" s="27"/>
      <c r="H6044" s="27"/>
      <c r="I6044" s="27"/>
      <c r="Q6044" s="36"/>
    </row>
    <row r="6045" spans="6:17" x14ac:dyDescent="0.2">
      <c r="F6045" s="27"/>
      <c r="G6045" s="27"/>
      <c r="H6045" s="27"/>
      <c r="I6045" s="27"/>
      <c r="Q6045" s="36"/>
    </row>
    <row r="6046" spans="6:17" x14ac:dyDescent="0.2">
      <c r="F6046" s="27"/>
      <c r="G6046" s="27"/>
      <c r="H6046" s="27"/>
      <c r="I6046" s="27"/>
      <c r="Q6046" s="36"/>
    </row>
    <row r="6047" spans="6:17" x14ac:dyDescent="0.2">
      <c r="F6047" s="27"/>
      <c r="G6047" s="27"/>
      <c r="H6047" s="27"/>
      <c r="I6047" s="27"/>
      <c r="Q6047" s="36"/>
    </row>
    <row r="6048" spans="6:17" x14ac:dyDescent="0.2">
      <c r="F6048" s="27"/>
      <c r="G6048" s="27"/>
      <c r="H6048" s="27"/>
      <c r="I6048" s="27"/>
      <c r="Q6048" s="36"/>
    </row>
    <row r="6049" spans="6:17" x14ac:dyDescent="0.2">
      <c r="F6049" s="27"/>
      <c r="G6049" s="27"/>
      <c r="H6049" s="27"/>
      <c r="I6049" s="27"/>
      <c r="Q6049" s="36"/>
    </row>
    <row r="6050" spans="6:17" x14ac:dyDescent="0.2">
      <c r="F6050" s="27"/>
      <c r="G6050" s="27"/>
      <c r="H6050" s="27"/>
      <c r="I6050" s="27"/>
      <c r="Q6050" s="36"/>
    </row>
    <row r="6051" spans="6:17" x14ac:dyDescent="0.2">
      <c r="F6051" s="27"/>
      <c r="G6051" s="27"/>
      <c r="H6051" s="27"/>
      <c r="I6051" s="27"/>
      <c r="Q6051" s="36"/>
    </row>
    <row r="6052" spans="6:17" x14ac:dyDescent="0.2">
      <c r="F6052" s="27"/>
      <c r="G6052" s="27"/>
      <c r="H6052" s="27"/>
      <c r="I6052" s="27"/>
      <c r="Q6052" s="36"/>
    </row>
    <row r="6053" spans="6:17" x14ac:dyDescent="0.2">
      <c r="F6053" s="27"/>
      <c r="G6053" s="27"/>
      <c r="H6053" s="27"/>
      <c r="I6053" s="27"/>
      <c r="Q6053" s="36"/>
    </row>
    <row r="6054" spans="6:17" x14ac:dyDescent="0.2">
      <c r="F6054" s="27"/>
      <c r="G6054" s="27"/>
      <c r="H6054" s="27"/>
      <c r="I6054" s="27"/>
      <c r="Q6054" s="36"/>
    </row>
    <row r="6055" spans="6:17" x14ac:dyDescent="0.2">
      <c r="F6055" s="27"/>
      <c r="G6055" s="27"/>
      <c r="H6055" s="27"/>
      <c r="I6055" s="27"/>
      <c r="Q6055" s="36"/>
    </row>
    <row r="6056" spans="6:17" x14ac:dyDescent="0.2">
      <c r="F6056" s="27"/>
      <c r="G6056" s="27"/>
      <c r="H6056" s="27"/>
      <c r="I6056" s="27"/>
      <c r="Q6056" s="36"/>
    </row>
    <row r="6057" spans="6:17" x14ac:dyDescent="0.2">
      <c r="F6057" s="27"/>
      <c r="G6057" s="27"/>
      <c r="H6057" s="27"/>
      <c r="I6057" s="27"/>
      <c r="Q6057" s="36"/>
    </row>
    <row r="6058" spans="6:17" x14ac:dyDescent="0.2">
      <c r="F6058" s="27"/>
      <c r="G6058" s="27"/>
      <c r="H6058" s="27"/>
      <c r="I6058" s="27"/>
      <c r="Q6058" s="36"/>
    </row>
    <row r="6059" spans="6:17" x14ac:dyDescent="0.2">
      <c r="F6059" s="27"/>
      <c r="G6059" s="27"/>
      <c r="H6059" s="27"/>
      <c r="I6059" s="27"/>
      <c r="Q6059" s="36"/>
    </row>
    <row r="6060" spans="6:17" x14ac:dyDescent="0.2">
      <c r="F6060" s="27"/>
      <c r="G6060" s="27"/>
      <c r="H6060" s="27"/>
      <c r="I6060" s="27"/>
      <c r="Q6060" s="36"/>
    </row>
    <row r="6061" spans="6:17" x14ac:dyDescent="0.2">
      <c r="F6061" s="27"/>
      <c r="G6061" s="27"/>
      <c r="H6061" s="27"/>
      <c r="I6061" s="27"/>
      <c r="Q6061" s="36"/>
    </row>
    <row r="6062" spans="6:17" x14ac:dyDescent="0.2">
      <c r="F6062" s="27"/>
      <c r="G6062" s="27"/>
      <c r="H6062" s="27"/>
      <c r="I6062" s="27"/>
      <c r="Q6062" s="36"/>
    </row>
    <row r="6063" spans="6:17" x14ac:dyDescent="0.2">
      <c r="F6063" s="27"/>
      <c r="G6063" s="27"/>
      <c r="H6063" s="27"/>
      <c r="I6063" s="27"/>
      <c r="Q6063" s="36"/>
    </row>
    <row r="6064" spans="6:17" x14ac:dyDescent="0.2">
      <c r="F6064" s="27"/>
      <c r="G6064" s="27"/>
      <c r="H6064" s="27"/>
      <c r="I6064" s="27"/>
      <c r="Q6064" s="36"/>
    </row>
    <row r="6065" spans="6:17" x14ac:dyDescent="0.2">
      <c r="F6065" s="27"/>
      <c r="G6065" s="27"/>
      <c r="H6065" s="27"/>
      <c r="I6065" s="27"/>
      <c r="Q6065" s="36"/>
    </row>
    <row r="6066" spans="6:17" x14ac:dyDescent="0.2">
      <c r="F6066" s="27"/>
      <c r="G6066" s="27"/>
      <c r="H6066" s="27"/>
      <c r="I6066" s="27"/>
      <c r="Q6066" s="36"/>
    </row>
    <row r="6067" spans="6:17" x14ac:dyDescent="0.2">
      <c r="F6067" s="27"/>
      <c r="G6067" s="27"/>
      <c r="H6067" s="27"/>
      <c r="I6067" s="27"/>
      <c r="Q6067" s="36"/>
    </row>
    <row r="6068" spans="6:17" x14ac:dyDescent="0.2">
      <c r="F6068" s="27"/>
      <c r="G6068" s="27"/>
      <c r="H6068" s="27"/>
      <c r="I6068" s="27"/>
      <c r="Q6068" s="36"/>
    </row>
    <row r="6069" spans="6:17" x14ac:dyDescent="0.2">
      <c r="F6069" s="27"/>
      <c r="G6069" s="27"/>
      <c r="H6069" s="27"/>
      <c r="I6069" s="27"/>
      <c r="Q6069" s="36"/>
    </row>
    <row r="6070" spans="6:17" x14ac:dyDescent="0.2">
      <c r="F6070" s="27"/>
      <c r="G6070" s="27"/>
      <c r="H6070" s="27"/>
      <c r="I6070" s="27"/>
      <c r="Q6070" s="36"/>
    </row>
    <row r="6071" spans="6:17" x14ac:dyDescent="0.2">
      <c r="F6071" s="27"/>
      <c r="G6071" s="27"/>
      <c r="H6071" s="27"/>
      <c r="I6071" s="27"/>
      <c r="Q6071" s="36"/>
    </row>
    <row r="6072" spans="6:17" x14ac:dyDescent="0.2">
      <c r="F6072" s="27"/>
      <c r="G6072" s="27"/>
      <c r="H6072" s="27"/>
      <c r="I6072" s="27"/>
      <c r="Q6072" s="36"/>
    </row>
    <row r="6073" spans="6:17" x14ac:dyDescent="0.2">
      <c r="F6073" s="27"/>
      <c r="G6073" s="27"/>
      <c r="H6073" s="27"/>
      <c r="I6073" s="27"/>
      <c r="Q6073" s="36"/>
    </row>
    <row r="6074" spans="6:17" x14ac:dyDescent="0.2">
      <c r="F6074" s="27"/>
      <c r="G6074" s="27"/>
      <c r="H6074" s="27"/>
      <c r="I6074" s="27"/>
      <c r="Q6074" s="36"/>
    </row>
    <row r="6075" spans="6:17" x14ac:dyDescent="0.2">
      <c r="F6075" s="27"/>
      <c r="G6075" s="27"/>
      <c r="H6075" s="27"/>
      <c r="I6075" s="27"/>
      <c r="Q6075" s="36"/>
    </row>
    <row r="6076" spans="6:17" x14ac:dyDescent="0.2">
      <c r="F6076" s="27"/>
      <c r="G6076" s="27"/>
      <c r="H6076" s="27"/>
      <c r="I6076" s="27"/>
      <c r="Q6076" s="36"/>
    </row>
    <row r="6077" spans="6:17" x14ac:dyDescent="0.2">
      <c r="F6077" s="27"/>
      <c r="G6077" s="27"/>
      <c r="H6077" s="27"/>
      <c r="I6077" s="27"/>
      <c r="Q6077" s="36"/>
    </row>
    <row r="6078" spans="6:17" x14ac:dyDescent="0.2">
      <c r="F6078" s="27"/>
      <c r="G6078" s="27"/>
      <c r="H6078" s="27"/>
      <c r="I6078" s="27"/>
      <c r="Q6078" s="36"/>
    </row>
    <row r="6079" spans="6:17" x14ac:dyDescent="0.2">
      <c r="F6079" s="27"/>
      <c r="G6079" s="27"/>
      <c r="H6079" s="27"/>
      <c r="I6079" s="27"/>
      <c r="Q6079" s="36"/>
    </row>
    <row r="6080" spans="6:17" x14ac:dyDescent="0.2">
      <c r="F6080" s="27"/>
      <c r="G6080" s="27"/>
      <c r="H6080" s="27"/>
      <c r="I6080" s="27"/>
      <c r="Q6080" s="36"/>
    </row>
    <row r="6081" spans="6:17" x14ac:dyDescent="0.2">
      <c r="F6081" s="27"/>
      <c r="G6081" s="27"/>
      <c r="H6081" s="27"/>
      <c r="I6081" s="27"/>
      <c r="Q6081" s="36"/>
    </row>
    <row r="6082" spans="6:17" x14ac:dyDescent="0.2">
      <c r="F6082" s="27"/>
      <c r="G6082" s="27"/>
      <c r="H6082" s="27"/>
      <c r="I6082" s="27"/>
      <c r="Q6082" s="36"/>
    </row>
    <row r="6083" spans="6:17" x14ac:dyDescent="0.2">
      <c r="F6083" s="27"/>
      <c r="G6083" s="27"/>
      <c r="H6083" s="27"/>
      <c r="I6083" s="27"/>
      <c r="Q6083" s="36"/>
    </row>
    <row r="6084" spans="6:17" x14ac:dyDescent="0.2">
      <c r="F6084" s="27"/>
      <c r="G6084" s="27"/>
      <c r="H6084" s="27"/>
      <c r="I6084" s="27"/>
      <c r="Q6084" s="36"/>
    </row>
    <row r="6085" spans="6:17" x14ac:dyDescent="0.2">
      <c r="F6085" s="27"/>
      <c r="G6085" s="27"/>
      <c r="H6085" s="27"/>
      <c r="I6085" s="27"/>
      <c r="Q6085" s="36"/>
    </row>
    <row r="6086" spans="6:17" x14ac:dyDescent="0.2">
      <c r="F6086" s="27"/>
      <c r="G6086" s="27"/>
      <c r="H6086" s="27"/>
      <c r="I6086" s="27"/>
      <c r="Q6086" s="36"/>
    </row>
    <row r="6087" spans="6:17" x14ac:dyDescent="0.2">
      <c r="F6087" s="27"/>
      <c r="G6087" s="27"/>
      <c r="H6087" s="27"/>
      <c r="I6087" s="27"/>
      <c r="Q6087" s="36"/>
    </row>
    <row r="6088" spans="6:17" x14ac:dyDescent="0.2">
      <c r="F6088" s="27"/>
      <c r="G6088" s="27"/>
      <c r="H6088" s="27"/>
      <c r="I6088" s="27"/>
      <c r="Q6088" s="36"/>
    </row>
    <row r="6089" spans="6:17" x14ac:dyDescent="0.2">
      <c r="F6089" s="27"/>
      <c r="G6089" s="27"/>
      <c r="H6089" s="27"/>
      <c r="I6089" s="27"/>
      <c r="Q6089" s="36"/>
    </row>
    <row r="6090" spans="6:17" x14ac:dyDescent="0.2">
      <c r="F6090" s="27"/>
      <c r="G6090" s="27"/>
      <c r="H6090" s="27"/>
      <c r="I6090" s="27"/>
      <c r="Q6090" s="36"/>
    </row>
    <row r="6091" spans="6:17" x14ac:dyDescent="0.2">
      <c r="F6091" s="27"/>
      <c r="G6091" s="27"/>
      <c r="H6091" s="27"/>
      <c r="I6091" s="27"/>
      <c r="Q6091" s="36"/>
    </row>
    <row r="6092" spans="6:17" x14ac:dyDescent="0.2">
      <c r="F6092" s="27"/>
      <c r="G6092" s="27"/>
      <c r="H6092" s="27"/>
      <c r="I6092" s="27"/>
      <c r="Q6092" s="36"/>
    </row>
    <row r="6093" spans="6:17" x14ac:dyDescent="0.2">
      <c r="F6093" s="27"/>
      <c r="G6093" s="27"/>
      <c r="H6093" s="27"/>
      <c r="I6093" s="27"/>
      <c r="Q6093" s="36"/>
    </row>
    <row r="6094" spans="6:17" x14ac:dyDescent="0.2">
      <c r="F6094" s="27"/>
      <c r="G6094" s="27"/>
      <c r="H6094" s="27"/>
      <c r="I6094" s="27"/>
      <c r="Q6094" s="36"/>
    </row>
    <row r="6095" spans="6:17" x14ac:dyDescent="0.2">
      <c r="F6095" s="27"/>
      <c r="G6095" s="27"/>
      <c r="H6095" s="27"/>
      <c r="I6095" s="27"/>
      <c r="Q6095" s="36"/>
    </row>
    <row r="6096" spans="6:17" x14ac:dyDescent="0.2">
      <c r="F6096" s="27"/>
      <c r="G6096" s="27"/>
      <c r="H6096" s="27"/>
      <c r="I6096" s="27"/>
      <c r="Q6096" s="36"/>
    </row>
    <row r="6097" spans="6:17" x14ac:dyDescent="0.2">
      <c r="F6097" s="27"/>
      <c r="G6097" s="27"/>
      <c r="H6097" s="27"/>
      <c r="I6097" s="27"/>
      <c r="Q6097" s="36"/>
    </row>
    <row r="6098" spans="6:17" x14ac:dyDescent="0.2">
      <c r="F6098" s="27"/>
      <c r="G6098" s="27"/>
      <c r="H6098" s="27"/>
      <c r="I6098" s="27"/>
      <c r="Q6098" s="36"/>
    </row>
    <row r="6099" spans="6:17" x14ac:dyDescent="0.2">
      <c r="F6099" s="27"/>
      <c r="G6099" s="27"/>
      <c r="H6099" s="27"/>
      <c r="I6099" s="27"/>
      <c r="Q6099" s="36"/>
    </row>
    <row r="6100" spans="6:17" x14ac:dyDescent="0.2">
      <c r="F6100" s="27"/>
      <c r="G6100" s="27"/>
      <c r="H6100" s="27"/>
      <c r="I6100" s="27"/>
      <c r="Q6100" s="36"/>
    </row>
    <row r="6101" spans="6:17" x14ac:dyDescent="0.2">
      <c r="F6101" s="27"/>
      <c r="G6101" s="27"/>
      <c r="H6101" s="27"/>
      <c r="I6101" s="27"/>
      <c r="Q6101" s="36"/>
    </row>
    <row r="6102" spans="6:17" x14ac:dyDescent="0.2">
      <c r="F6102" s="27"/>
      <c r="G6102" s="27"/>
      <c r="H6102" s="27"/>
      <c r="I6102" s="27"/>
      <c r="Q6102" s="36"/>
    </row>
    <row r="6103" spans="6:17" x14ac:dyDescent="0.2">
      <c r="F6103" s="27"/>
      <c r="G6103" s="27"/>
      <c r="H6103" s="27"/>
      <c r="I6103" s="27"/>
      <c r="Q6103" s="36"/>
    </row>
    <row r="6104" spans="6:17" x14ac:dyDescent="0.2">
      <c r="F6104" s="27"/>
      <c r="G6104" s="27"/>
      <c r="H6104" s="27"/>
      <c r="I6104" s="27"/>
      <c r="Q6104" s="36"/>
    </row>
    <row r="6105" spans="6:17" x14ac:dyDescent="0.2">
      <c r="F6105" s="27"/>
      <c r="G6105" s="27"/>
      <c r="H6105" s="27"/>
      <c r="I6105" s="27"/>
      <c r="Q6105" s="36"/>
    </row>
    <row r="6106" spans="6:17" x14ac:dyDescent="0.2">
      <c r="F6106" s="27"/>
      <c r="G6106" s="27"/>
      <c r="H6106" s="27"/>
      <c r="I6106" s="27"/>
      <c r="Q6106" s="36"/>
    </row>
    <row r="6107" spans="6:17" x14ac:dyDescent="0.2">
      <c r="F6107" s="27"/>
      <c r="G6107" s="27"/>
      <c r="H6107" s="27"/>
      <c r="I6107" s="27"/>
      <c r="Q6107" s="36"/>
    </row>
    <row r="6108" spans="6:17" x14ac:dyDescent="0.2">
      <c r="F6108" s="27"/>
      <c r="G6108" s="27"/>
      <c r="H6108" s="27"/>
      <c r="I6108" s="27"/>
      <c r="Q6108" s="36"/>
    </row>
    <row r="6109" spans="6:17" x14ac:dyDescent="0.2">
      <c r="F6109" s="27"/>
      <c r="G6109" s="27"/>
      <c r="H6109" s="27"/>
      <c r="I6109" s="27"/>
      <c r="Q6109" s="36"/>
    </row>
    <row r="6110" spans="6:17" x14ac:dyDescent="0.2">
      <c r="F6110" s="27"/>
      <c r="G6110" s="27"/>
      <c r="H6110" s="27"/>
      <c r="I6110" s="27"/>
      <c r="Q6110" s="36"/>
    </row>
    <row r="6111" spans="6:17" x14ac:dyDescent="0.2">
      <c r="F6111" s="27"/>
      <c r="G6111" s="27"/>
      <c r="H6111" s="27"/>
      <c r="I6111" s="27"/>
      <c r="Q6111" s="36"/>
    </row>
    <row r="6112" spans="6:17" x14ac:dyDescent="0.2">
      <c r="F6112" s="27"/>
      <c r="G6112" s="27"/>
      <c r="H6112" s="27"/>
      <c r="I6112" s="27"/>
      <c r="Q6112" s="36"/>
    </row>
    <row r="6113" spans="6:17" x14ac:dyDescent="0.2">
      <c r="F6113" s="27"/>
      <c r="G6113" s="27"/>
      <c r="H6113" s="27"/>
      <c r="I6113" s="27"/>
      <c r="Q6113" s="36"/>
    </row>
    <row r="6114" spans="6:17" x14ac:dyDescent="0.2">
      <c r="F6114" s="27"/>
      <c r="G6114" s="27"/>
      <c r="H6114" s="27"/>
      <c r="I6114" s="27"/>
      <c r="Q6114" s="36"/>
    </row>
    <row r="6115" spans="6:17" x14ac:dyDescent="0.2">
      <c r="F6115" s="27"/>
      <c r="G6115" s="27"/>
      <c r="H6115" s="27"/>
      <c r="I6115" s="27"/>
      <c r="Q6115" s="36"/>
    </row>
    <row r="6116" spans="6:17" x14ac:dyDescent="0.2">
      <c r="F6116" s="27"/>
      <c r="G6116" s="27"/>
      <c r="H6116" s="27"/>
      <c r="I6116" s="27"/>
      <c r="Q6116" s="36"/>
    </row>
    <row r="6117" spans="6:17" x14ac:dyDescent="0.2">
      <c r="F6117" s="27"/>
      <c r="G6117" s="27"/>
      <c r="H6117" s="27"/>
      <c r="I6117" s="27"/>
      <c r="Q6117" s="36"/>
    </row>
    <row r="6118" spans="6:17" x14ac:dyDescent="0.2">
      <c r="F6118" s="27"/>
      <c r="G6118" s="27"/>
      <c r="H6118" s="27"/>
      <c r="I6118" s="27"/>
      <c r="Q6118" s="36"/>
    </row>
    <row r="6119" spans="6:17" x14ac:dyDescent="0.2">
      <c r="F6119" s="27"/>
      <c r="G6119" s="27"/>
      <c r="H6119" s="27"/>
      <c r="I6119" s="27"/>
      <c r="Q6119" s="36"/>
    </row>
    <row r="6120" spans="6:17" x14ac:dyDescent="0.2">
      <c r="F6120" s="27"/>
      <c r="G6120" s="27"/>
      <c r="H6120" s="27"/>
      <c r="I6120" s="27"/>
      <c r="Q6120" s="36"/>
    </row>
    <row r="6121" spans="6:17" x14ac:dyDescent="0.2">
      <c r="F6121" s="27"/>
      <c r="G6121" s="27"/>
      <c r="H6121" s="27"/>
      <c r="I6121" s="27"/>
      <c r="Q6121" s="36"/>
    </row>
    <row r="6122" spans="6:17" x14ac:dyDescent="0.2">
      <c r="F6122" s="27"/>
      <c r="G6122" s="27"/>
      <c r="H6122" s="27"/>
      <c r="I6122" s="27"/>
      <c r="Q6122" s="36"/>
    </row>
    <row r="6123" spans="6:17" x14ac:dyDescent="0.2">
      <c r="F6123" s="27"/>
      <c r="G6123" s="27"/>
      <c r="H6123" s="27"/>
      <c r="I6123" s="27"/>
      <c r="Q6123" s="36"/>
    </row>
    <row r="6124" spans="6:17" x14ac:dyDescent="0.2">
      <c r="F6124" s="27"/>
      <c r="G6124" s="27"/>
      <c r="H6124" s="27"/>
      <c r="I6124" s="27"/>
      <c r="Q6124" s="36"/>
    </row>
    <row r="6125" spans="6:17" x14ac:dyDescent="0.2">
      <c r="F6125" s="27"/>
      <c r="G6125" s="27"/>
      <c r="H6125" s="27"/>
      <c r="I6125" s="27"/>
      <c r="Q6125" s="36"/>
    </row>
    <row r="6126" spans="6:17" x14ac:dyDescent="0.2">
      <c r="F6126" s="27"/>
      <c r="G6126" s="27"/>
      <c r="H6126" s="27"/>
      <c r="I6126" s="27"/>
      <c r="Q6126" s="36"/>
    </row>
    <row r="6127" spans="6:17" x14ac:dyDescent="0.2">
      <c r="F6127" s="27"/>
      <c r="G6127" s="27"/>
      <c r="H6127" s="27"/>
      <c r="I6127" s="27"/>
      <c r="Q6127" s="36"/>
    </row>
    <row r="6128" spans="6:17" x14ac:dyDescent="0.2">
      <c r="F6128" s="27"/>
      <c r="G6128" s="27"/>
      <c r="H6128" s="27"/>
      <c r="I6128" s="27"/>
      <c r="Q6128" s="36"/>
    </row>
    <row r="6129" spans="6:17" x14ac:dyDescent="0.2">
      <c r="F6129" s="27"/>
      <c r="G6129" s="27"/>
      <c r="H6129" s="27"/>
      <c r="I6129" s="27"/>
      <c r="Q6129" s="36"/>
    </row>
    <row r="6130" spans="6:17" x14ac:dyDescent="0.2">
      <c r="F6130" s="27"/>
      <c r="G6130" s="27"/>
      <c r="H6130" s="27"/>
      <c r="I6130" s="27"/>
      <c r="Q6130" s="36"/>
    </row>
    <row r="6131" spans="6:17" x14ac:dyDescent="0.2">
      <c r="F6131" s="27"/>
      <c r="G6131" s="27"/>
      <c r="H6131" s="27"/>
      <c r="I6131" s="27"/>
      <c r="Q6131" s="36"/>
    </row>
    <row r="6132" spans="6:17" x14ac:dyDescent="0.2">
      <c r="F6132" s="27"/>
      <c r="G6132" s="27"/>
      <c r="H6132" s="27"/>
      <c r="I6132" s="27"/>
      <c r="Q6132" s="36"/>
    </row>
    <row r="6133" spans="6:17" x14ac:dyDescent="0.2">
      <c r="F6133" s="27"/>
      <c r="G6133" s="27"/>
      <c r="H6133" s="27"/>
      <c r="I6133" s="27"/>
      <c r="Q6133" s="36"/>
    </row>
    <row r="6134" spans="6:17" x14ac:dyDescent="0.2">
      <c r="F6134" s="27"/>
      <c r="G6134" s="27"/>
      <c r="H6134" s="27"/>
      <c r="I6134" s="27"/>
      <c r="Q6134" s="36"/>
    </row>
    <row r="6135" spans="6:17" x14ac:dyDescent="0.2">
      <c r="F6135" s="27"/>
      <c r="G6135" s="27"/>
      <c r="H6135" s="27"/>
      <c r="I6135" s="27"/>
      <c r="Q6135" s="36"/>
    </row>
    <row r="6136" spans="6:17" x14ac:dyDescent="0.2">
      <c r="F6136" s="27"/>
      <c r="G6136" s="27"/>
      <c r="H6136" s="27"/>
      <c r="I6136" s="27"/>
      <c r="Q6136" s="36"/>
    </row>
    <row r="6137" spans="6:17" x14ac:dyDescent="0.2">
      <c r="F6137" s="27"/>
      <c r="G6137" s="27"/>
      <c r="H6137" s="27"/>
      <c r="I6137" s="27"/>
      <c r="Q6137" s="36"/>
    </row>
    <row r="6138" spans="6:17" x14ac:dyDescent="0.2">
      <c r="F6138" s="27"/>
      <c r="G6138" s="27"/>
      <c r="H6138" s="27"/>
      <c r="I6138" s="27"/>
      <c r="Q6138" s="36"/>
    </row>
    <row r="6139" spans="6:17" x14ac:dyDescent="0.2">
      <c r="F6139" s="27"/>
      <c r="G6139" s="27"/>
      <c r="H6139" s="27"/>
      <c r="I6139" s="27"/>
      <c r="Q6139" s="36"/>
    </row>
    <row r="6140" spans="6:17" x14ac:dyDescent="0.2">
      <c r="F6140" s="27"/>
      <c r="G6140" s="27"/>
      <c r="H6140" s="27"/>
      <c r="I6140" s="27"/>
      <c r="Q6140" s="36"/>
    </row>
    <row r="6141" spans="6:17" x14ac:dyDescent="0.2">
      <c r="F6141" s="27"/>
      <c r="G6141" s="27"/>
      <c r="H6141" s="27"/>
      <c r="I6141" s="27"/>
      <c r="Q6141" s="36"/>
    </row>
    <row r="6142" spans="6:17" x14ac:dyDescent="0.2">
      <c r="F6142" s="27"/>
      <c r="G6142" s="27"/>
      <c r="H6142" s="27"/>
      <c r="I6142" s="27"/>
      <c r="Q6142" s="36"/>
    </row>
    <row r="6143" spans="6:17" x14ac:dyDescent="0.2">
      <c r="F6143" s="27"/>
      <c r="G6143" s="27"/>
      <c r="H6143" s="27"/>
      <c r="I6143" s="27"/>
      <c r="Q6143" s="36"/>
    </row>
    <row r="6144" spans="6:17" x14ac:dyDescent="0.2">
      <c r="F6144" s="27"/>
      <c r="G6144" s="27"/>
      <c r="H6144" s="27"/>
      <c r="I6144" s="27"/>
      <c r="Q6144" s="36"/>
    </row>
    <row r="6145" spans="6:17" x14ac:dyDescent="0.2">
      <c r="F6145" s="27"/>
      <c r="G6145" s="27"/>
      <c r="H6145" s="27"/>
      <c r="I6145" s="27"/>
      <c r="Q6145" s="36"/>
    </row>
    <row r="6146" spans="6:17" x14ac:dyDescent="0.2">
      <c r="F6146" s="27"/>
      <c r="G6146" s="27"/>
      <c r="H6146" s="27"/>
      <c r="I6146" s="27"/>
      <c r="Q6146" s="36"/>
    </row>
    <row r="6147" spans="6:17" x14ac:dyDescent="0.2">
      <c r="F6147" s="27"/>
      <c r="G6147" s="27"/>
      <c r="H6147" s="27"/>
      <c r="I6147" s="27"/>
      <c r="Q6147" s="36"/>
    </row>
    <row r="6148" spans="6:17" x14ac:dyDescent="0.2">
      <c r="F6148" s="27"/>
      <c r="G6148" s="27"/>
      <c r="H6148" s="27"/>
      <c r="I6148" s="27"/>
      <c r="Q6148" s="36"/>
    </row>
    <row r="6149" spans="6:17" x14ac:dyDescent="0.2">
      <c r="F6149" s="27"/>
      <c r="G6149" s="27"/>
      <c r="H6149" s="27"/>
      <c r="I6149" s="27"/>
      <c r="Q6149" s="36"/>
    </row>
    <row r="6150" spans="6:17" x14ac:dyDescent="0.2">
      <c r="F6150" s="27"/>
      <c r="G6150" s="27"/>
      <c r="H6150" s="27"/>
      <c r="I6150" s="27"/>
      <c r="Q6150" s="36"/>
    </row>
    <row r="6151" spans="6:17" x14ac:dyDescent="0.2">
      <c r="F6151" s="27"/>
      <c r="G6151" s="27"/>
      <c r="H6151" s="27"/>
      <c r="I6151" s="27"/>
      <c r="Q6151" s="36"/>
    </row>
    <row r="6152" spans="6:17" x14ac:dyDescent="0.2">
      <c r="F6152" s="27"/>
      <c r="G6152" s="27"/>
      <c r="H6152" s="27"/>
      <c r="I6152" s="27"/>
      <c r="Q6152" s="36"/>
    </row>
    <row r="6153" spans="6:17" x14ac:dyDescent="0.2">
      <c r="F6153" s="27"/>
      <c r="G6153" s="27"/>
      <c r="H6153" s="27"/>
      <c r="I6153" s="27"/>
      <c r="Q6153" s="36"/>
    </row>
    <row r="6154" spans="6:17" x14ac:dyDescent="0.2">
      <c r="F6154" s="27"/>
      <c r="G6154" s="27"/>
      <c r="H6154" s="27"/>
      <c r="I6154" s="27"/>
      <c r="Q6154" s="36"/>
    </row>
    <row r="6155" spans="6:17" x14ac:dyDescent="0.2">
      <c r="F6155" s="27"/>
      <c r="G6155" s="27"/>
      <c r="H6155" s="27"/>
      <c r="I6155" s="27"/>
      <c r="Q6155" s="36"/>
    </row>
    <row r="6156" spans="6:17" x14ac:dyDescent="0.2">
      <c r="F6156" s="27"/>
      <c r="G6156" s="27"/>
      <c r="H6156" s="27"/>
      <c r="I6156" s="27"/>
      <c r="Q6156" s="36"/>
    </row>
    <row r="6157" spans="6:17" x14ac:dyDescent="0.2">
      <c r="F6157" s="27"/>
      <c r="G6157" s="27"/>
      <c r="H6157" s="27"/>
      <c r="I6157" s="27"/>
      <c r="Q6157" s="36"/>
    </row>
    <row r="6158" spans="6:17" x14ac:dyDescent="0.2">
      <c r="F6158" s="27"/>
      <c r="G6158" s="27"/>
      <c r="H6158" s="27"/>
      <c r="I6158" s="27"/>
      <c r="Q6158" s="36"/>
    </row>
    <row r="6159" spans="6:17" x14ac:dyDescent="0.2">
      <c r="F6159" s="27"/>
      <c r="G6159" s="27"/>
      <c r="H6159" s="27"/>
      <c r="I6159" s="27"/>
      <c r="Q6159" s="36"/>
    </row>
    <row r="6160" spans="6:17" x14ac:dyDescent="0.2">
      <c r="F6160" s="27"/>
      <c r="G6160" s="27"/>
      <c r="H6160" s="27"/>
      <c r="I6160" s="27"/>
      <c r="Q6160" s="36"/>
    </row>
    <row r="6161" spans="6:17" x14ac:dyDescent="0.2">
      <c r="F6161" s="27"/>
      <c r="G6161" s="27"/>
      <c r="H6161" s="27"/>
      <c r="I6161" s="27"/>
      <c r="Q6161" s="36"/>
    </row>
    <row r="6162" spans="6:17" x14ac:dyDescent="0.2">
      <c r="F6162" s="27"/>
      <c r="G6162" s="27"/>
      <c r="H6162" s="27"/>
      <c r="I6162" s="27"/>
      <c r="Q6162" s="36"/>
    </row>
    <row r="6163" spans="6:17" x14ac:dyDescent="0.2">
      <c r="F6163" s="27"/>
      <c r="G6163" s="27"/>
      <c r="H6163" s="27"/>
      <c r="I6163" s="27"/>
      <c r="Q6163" s="36"/>
    </row>
    <row r="6164" spans="6:17" x14ac:dyDescent="0.2">
      <c r="F6164" s="27"/>
      <c r="G6164" s="27"/>
      <c r="H6164" s="27"/>
      <c r="I6164" s="27"/>
      <c r="Q6164" s="36"/>
    </row>
    <row r="6165" spans="6:17" x14ac:dyDescent="0.2">
      <c r="F6165" s="27"/>
      <c r="G6165" s="27"/>
      <c r="H6165" s="27"/>
      <c r="I6165" s="27"/>
      <c r="Q6165" s="36"/>
    </row>
    <row r="6166" spans="6:17" x14ac:dyDescent="0.2">
      <c r="F6166" s="27"/>
      <c r="G6166" s="27"/>
      <c r="H6166" s="27"/>
      <c r="I6166" s="27"/>
      <c r="Q6166" s="36"/>
    </row>
    <row r="6167" spans="6:17" x14ac:dyDescent="0.2">
      <c r="F6167" s="27"/>
      <c r="G6167" s="27"/>
      <c r="H6167" s="27"/>
      <c r="I6167" s="27"/>
      <c r="Q6167" s="36"/>
    </row>
    <row r="6168" spans="6:17" x14ac:dyDescent="0.2">
      <c r="F6168" s="27"/>
      <c r="G6168" s="27"/>
      <c r="H6168" s="27"/>
      <c r="I6168" s="27"/>
      <c r="Q6168" s="36"/>
    </row>
    <row r="6169" spans="6:17" x14ac:dyDescent="0.2">
      <c r="F6169" s="27"/>
      <c r="G6169" s="27"/>
      <c r="H6169" s="27"/>
      <c r="I6169" s="27"/>
      <c r="Q6169" s="36"/>
    </row>
    <row r="6170" spans="6:17" x14ac:dyDescent="0.2">
      <c r="F6170" s="27"/>
      <c r="G6170" s="27"/>
      <c r="H6170" s="27"/>
      <c r="I6170" s="27"/>
      <c r="Q6170" s="36"/>
    </row>
    <row r="6171" spans="6:17" x14ac:dyDescent="0.2">
      <c r="F6171" s="27"/>
      <c r="G6171" s="27"/>
      <c r="H6171" s="27"/>
      <c r="I6171" s="27"/>
      <c r="Q6171" s="36"/>
    </row>
    <row r="6172" spans="6:17" x14ac:dyDescent="0.2">
      <c r="F6172" s="27"/>
      <c r="G6172" s="27"/>
      <c r="H6172" s="27"/>
      <c r="I6172" s="27"/>
      <c r="Q6172" s="36"/>
    </row>
    <row r="6173" spans="6:17" x14ac:dyDescent="0.2">
      <c r="F6173" s="27"/>
      <c r="G6173" s="27"/>
      <c r="H6173" s="27"/>
      <c r="I6173" s="27"/>
      <c r="Q6173" s="36"/>
    </row>
    <row r="6174" spans="6:17" x14ac:dyDescent="0.2">
      <c r="F6174" s="27"/>
      <c r="G6174" s="27"/>
      <c r="H6174" s="27"/>
      <c r="I6174" s="27"/>
      <c r="Q6174" s="36"/>
    </row>
    <row r="6175" spans="6:17" x14ac:dyDescent="0.2">
      <c r="F6175" s="27"/>
      <c r="G6175" s="27"/>
      <c r="H6175" s="27"/>
      <c r="I6175" s="27"/>
      <c r="Q6175" s="36"/>
    </row>
    <row r="6176" spans="6:17" x14ac:dyDescent="0.2">
      <c r="F6176" s="27"/>
      <c r="G6176" s="27"/>
      <c r="H6176" s="27"/>
      <c r="I6176" s="27"/>
      <c r="Q6176" s="36"/>
    </row>
    <row r="6177" spans="6:17" x14ac:dyDescent="0.2">
      <c r="F6177" s="27"/>
      <c r="G6177" s="27"/>
      <c r="H6177" s="27"/>
      <c r="I6177" s="27"/>
      <c r="Q6177" s="36"/>
    </row>
    <row r="6178" spans="6:17" x14ac:dyDescent="0.2">
      <c r="F6178" s="27"/>
      <c r="G6178" s="27"/>
      <c r="H6178" s="27"/>
      <c r="I6178" s="27"/>
      <c r="Q6178" s="36"/>
    </row>
    <row r="6179" spans="6:17" x14ac:dyDescent="0.2">
      <c r="F6179" s="27"/>
      <c r="G6179" s="27"/>
      <c r="H6179" s="27"/>
      <c r="I6179" s="27"/>
      <c r="Q6179" s="36"/>
    </row>
    <row r="6180" spans="6:17" x14ac:dyDescent="0.2">
      <c r="F6180" s="27"/>
      <c r="G6180" s="27"/>
      <c r="H6180" s="27"/>
      <c r="I6180" s="27"/>
      <c r="Q6180" s="36"/>
    </row>
    <row r="6181" spans="6:17" x14ac:dyDescent="0.2">
      <c r="F6181" s="27"/>
      <c r="G6181" s="27"/>
      <c r="H6181" s="27"/>
      <c r="I6181" s="27"/>
      <c r="Q6181" s="36"/>
    </row>
    <row r="6182" spans="6:17" x14ac:dyDescent="0.2">
      <c r="F6182" s="27"/>
      <c r="G6182" s="27"/>
      <c r="H6182" s="27"/>
      <c r="I6182" s="27"/>
      <c r="Q6182" s="36"/>
    </row>
    <row r="6183" spans="6:17" x14ac:dyDescent="0.2">
      <c r="F6183" s="27"/>
      <c r="G6183" s="27"/>
      <c r="H6183" s="27"/>
      <c r="I6183" s="27"/>
      <c r="Q6183" s="36"/>
    </row>
    <row r="6184" spans="6:17" x14ac:dyDescent="0.2">
      <c r="F6184" s="27"/>
      <c r="G6184" s="27"/>
      <c r="H6184" s="27"/>
      <c r="I6184" s="27"/>
      <c r="Q6184" s="36"/>
    </row>
    <row r="6185" spans="6:17" x14ac:dyDescent="0.2">
      <c r="F6185" s="27"/>
      <c r="G6185" s="27"/>
      <c r="H6185" s="27"/>
      <c r="I6185" s="27"/>
      <c r="Q6185" s="36"/>
    </row>
    <row r="6186" spans="6:17" x14ac:dyDescent="0.2">
      <c r="F6186" s="27"/>
      <c r="G6186" s="27"/>
      <c r="H6186" s="27"/>
      <c r="I6186" s="27"/>
      <c r="Q6186" s="36"/>
    </row>
    <row r="6187" spans="6:17" x14ac:dyDescent="0.2">
      <c r="F6187" s="27"/>
      <c r="G6187" s="27"/>
      <c r="H6187" s="27"/>
      <c r="I6187" s="27"/>
      <c r="Q6187" s="36"/>
    </row>
    <row r="6188" spans="6:17" x14ac:dyDescent="0.2">
      <c r="F6188" s="27"/>
      <c r="G6188" s="27"/>
      <c r="H6188" s="27"/>
      <c r="I6188" s="27"/>
      <c r="Q6188" s="36"/>
    </row>
    <row r="6189" spans="6:17" x14ac:dyDescent="0.2">
      <c r="F6189" s="27"/>
      <c r="G6189" s="27"/>
      <c r="H6189" s="27"/>
      <c r="I6189" s="27"/>
      <c r="Q6189" s="36"/>
    </row>
    <row r="6190" spans="6:17" x14ac:dyDescent="0.2">
      <c r="F6190" s="27"/>
      <c r="G6190" s="27"/>
      <c r="H6190" s="27"/>
      <c r="I6190" s="27"/>
      <c r="Q6190" s="36"/>
    </row>
    <row r="6191" spans="6:17" x14ac:dyDescent="0.2">
      <c r="F6191" s="27"/>
      <c r="G6191" s="27"/>
      <c r="H6191" s="27"/>
      <c r="I6191" s="27"/>
      <c r="Q6191" s="36"/>
    </row>
    <row r="6192" spans="6:17" x14ac:dyDescent="0.2">
      <c r="F6192" s="27"/>
      <c r="G6192" s="27"/>
      <c r="H6192" s="27"/>
      <c r="I6192" s="27"/>
      <c r="Q6192" s="36"/>
    </row>
    <row r="6193" spans="6:17" x14ac:dyDescent="0.2">
      <c r="F6193" s="27"/>
      <c r="G6193" s="27"/>
      <c r="H6193" s="27"/>
      <c r="I6193" s="27"/>
      <c r="Q6193" s="36"/>
    </row>
    <row r="6194" spans="6:17" x14ac:dyDescent="0.2">
      <c r="F6194" s="27"/>
      <c r="G6194" s="27"/>
      <c r="H6194" s="27"/>
      <c r="I6194" s="27"/>
      <c r="Q6194" s="36"/>
    </row>
    <row r="6195" spans="6:17" x14ac:dyDescent="0.2">
      <c r="F6195" s="27"/>
      <c r="G6195" s="27"/>
      <c r="H6195" s="27"/>
      <c r="I6195" s="27"/>
      <c r="Q6195" s="36"/>
    </row>
    <row r="6196" spans="6:17" x14ac:dyDescent="0.2">
      <c r="F6196" s="27"/>
      <c r="G6196" s="27"/>
      <c r="H6196" s="27"/>
      <c r="I6196" s="27"/>
      <c r="Q6196" s="36"/>
    </row>
    <row r="6197" spans="6:17" x14ac:dyDescent="0.2">
      <c r="F6197" s="27"/>
      <c r="G6197" s="27"/>
      <c r="H6197" s="27"/>
      <c r="I6197" s="27"/>
      <c r="Q6197" s="36"/>
    </row>
    <row r="6198" spans="6:17" x14ac:dyDescent="0.2">
      <c r="F6198" s="27"/>
      <c r="G6198" s="27"/>
      <c r="H6198" s="27"/>
      <c r="I6198" s="27"/>
      <c r="Q6198" s="36"/>
    </row>
    <row r="6199" spans="6:17" x14ac:dyDescent="0.2">
      <c r="F6199" s="27"/>
      <c r="G6199" s="27"/>
      <c r="H6199" s="27"/>
      <c r="I6199" s="27"/>
      <c r="Q6199" s="36"/>
    </row>
    <row r="6200" spans="6:17" x14ac:dyDescent="0.2">
      <c r="F6200" s="27"/>
      <c r="G6200" s="27"/>
      <c r="H6200" s="27"/>
      <c r="I6200" s="27"/>
      <c r="Q6200" s="36"/>
    </row>
    <row r="6201" spans="6:17" x14ac:dyDescent="0.2">
      <c r="F6201" s="27"/>
      <c r="G6201" s="27"/>
      <c r="H6201" s="27"/>
      <c r="I6201" s="27"/>
      <c r="Q6201" s="36"/>
    </row>
    <row r="6202" spans="6:17" x14ac:dyDescent="0.2">
      <c r="F6202" s="27"/>
      <c r="G6202" s="27"/>
      <c r="H6202" s="27"/>
      <c r="I6202" s="27"/>
      <c r="Q6202" s="36"/>
    </row>
    <row r="6203" spans="6:17" x14ac:dyDescent="0.2">
      <c r="F6203" s="27"/>
      <c r="G6203" s="27"/>
      <c r="H6203" s="27"/>
      <c r="I6203" s="27"/>
      <c r="Q6203" s="36"/>
    </row>
    <row r="6204" spans="6:17" x14ac:dyDescent="0.2">
      <c r="F6204" s="27"/>
      <c r="G6204" s="27"/>
      <c r="H6204" s="27"/>
      <c r="I6204" s="27"/>
      <c r="Q6204" s="36"/>
    </row>
    <row r="6205" spans="6:17" x14ac:dyDescent="0.2">
      <c r="F6205" s="27"/>
      <c r="G6205" s="27"/>
      <c r="H6205" s="27"/>
      <c r="I6205" s="27"/>
      <c r="Q6205" s="36"/>
    </row>
    <row r="6206" spans="6:17" x14ac:dyDescent="0.2">
      <c r="F6206" s="27"/>
      <c r="G6206" s="27"/>
      <c r="H6206" s="27"/>
      <c r="I6206" s="27"/>
      <c r="Q6206" s="36"/>
    </row>
    <row r="6207" spans="6:17" x14ac:dyDescent="0.2">
      <c r="F6207" s="27"/>
      <c r="G6207" s="27"/>
      <c r="H6207" s="27"/>
      <c r="I6207" s="27"/>
      <c r="Q6207" s="36"/>
    </row>
    <row r="6208" spans="6:17" x14ac:dyDescent="0.2">
      <c r="F6208" s="27"/>
      <c r="G6208" s="27"/>
      <c r="H6208" s="27"/>
      <c r="I6208" s="27"/>
      <c r="Q6208" s="36"/>
    </row>
    <row r="6209" spans="6:17" x14ac:dyDescent="0.2">
      <c r="F6209" s="27"/>
      <c r="G6209" s="27"/>
      <c r="H6209" s="27"/>
      <c r="I6209" s="27"/>
      <c r="Q6209" s="36"/>
    </row>
    <row r="6210" spans="6:17" x14ac:dyDescent="0.2">
      <c r="F6210" s="27"/>
      <c r="G6210" s="27"/>
      <c r="H6210" s="27"/>
      <c r="I6210" s="27"/>
      <c r="Q6210" s="36"/>
    </row>
    <row r="6211" spans="6:17" x14ac:dyDescent="0.2">
      <c r="F6211" s="27"/>
      <c r="G6211" s="27"/>
      <c r="H6211" s="27"/>
      <c r="I6211" s="27"/>
      <c r="Q6211" s="36"/>
    </row>
    <row r="6212" spans="6:17" x14ac:dyDescent="0.2">
      <c r="F6212" s="27"/>
      <c r="G6212" s="27"/>
      <c r="H6212" s="27"/>
      <c r="I6212" s="27"/>
      <c r="Q6212" s="36"/>
    </row>
    <row r="6213" spans="6:17" x14ac:dyDescent="0.2">
      <c r="F6213" s="27"/>
      <c r="G6213" s="27"/>
      <c r="H6213" s="27"/>
      <c r="I6213" s="27"/>
      <c r="Q6213" s="36"/>
    </row>
    <row r="6214" spans="6:17" x14ac:dyDescent="0.2">
      <c r="F6214" s="27"/>
      <c r="G6214" s="27"/>
      <c r="H6214" s="27"/>
      <c r="I6214" s="27"/>
      <c r="Q6214" s="36"/>
    </row>
    <row r="6215" spans="6:17" x14ac:dyDescent="0.2">
      <c r="F6215" s="27"/>
      <c r="G6215" s="27"/>
      <c r="H6215" s="27"/>
      <c r="I6215" s="27"/>
      <c r="Q6215" s="36"/>
    </row>
    <row r="6216" spans="6:17" x14ac:dyDescent="0.2">
      <c r="F6216" s="27"/>
      <c r="G6216" s="27"/>
      <c r="H6216" s="27"/>
      <c r="I6216" s="27"/>
      <c r="Q6216" s="36"/>
    </row>
    <row r="6217" spans="6:17" x14ac:dyDescent="0.2">
      <c r="F6217" s="27"/>
      <c r="G6217" s="27"/>
      <c r="H6217" s="27"/>
      <c r="I6217" s="27"/>
      <c r="Q6217" s="36"/>
    </row>
    <row r="6218" spans="6:17" x14ac:dyDescent="0.2">
      <c r="F6218" s="27"/>
      <c r="G6218" s="27"/>
      <c r="H6218" s="27"/>
      <c r="I6218" s="27"/>
      <c r="Q6218" s="36"/>
    </row>
    <row r="6219" spans="6:17" x14ac:dyDescent="0.2">
      <c r="F6219" s="27"/>
      <c r="G6219" s="27"/>
      <c r="H6219" s="27"/>
      <c r="I6219" s="27"/>
      <c r="Q6219" s="36"/>
    </row>
    <row r="6220" spans="6:17" x14ac:dyDescent="0.2">
      <c r="F6220" s="27"/>
      <c r="G6220" s="27"/>
      <c r="H6220" s="27"/>
      <c r="I6220" s="27"/>
      <c r="Q6220" s="36"/>
    </row>
    <row r="6221" spans="6:17" x14ac:dyDescent="0.2">
      <c r="F6221" s="27"/>
      <c r="G6221" s="27"/>
      <c r="H6221" s="27"/>
      <c r="I6221" s="27"/>
      <c r="Q6221" s="36"/>
    </row>
    <row r="6222" spans="6:17" x14ac:dyDescent="0.2">
      <c r="F6222" s="27"/>
      <c r="G6222" s="27"/>
      <c r="H6222" s="27"/>
      <c r="I6222" s="27"/>
      <c r="Q6222" s="36"/>
    </row>
    <row r="6223" spans="6:17" x14ac:dyDescent="0.2">
      <c r="F6223" s="27"/>
      <c r="G6223" s="27"/>
      <c r="H6223" s="27"/>
      <c r="I6223" s="27"/>
      <c r="Q6223" s="36"/>
    </row>
    <row r="6224" spans="6:17" x14ac:dyDescent="0.2">
      <c r="F6224" s="27"/>
      <c r="G6224" s="27"/>
      <c r="H6224" s="27"/>
      <c r="I6224" s="27"/>
      <c r="Q6224" s="36"/>
    </row>
    <row r="6225" spans="6:17" x14ac:dyDescent="0.2">
      <c r="F6225" s="27"/>
      <c r="G6225" s="27"/>
      <c r="H6225" s="27"/>
      <c r="I6225" s="27"/>
      <c r="Q6225" s="36"/>
    </row>
    <row r="6226" spans="6:17" x14ac:dyDescent="0.2">
      <c r="F6226" s="27"/>
      <c r="G6226" s="27"/>
      <c r="H6226" s="27"/>
      <c r="I6226" s="27"/>
      <c r="Q6226" s="36"/>
    </row>
    <row r="6227" spans="6:17" x14ac:dyDescent="0.2">
      <c r="F6227" s="27"/>
      <c r="G6227" s="27"/>
      <c r="H6227" s="27"/>
      <c r="I6227" s="27"/>
      <c r="Q6227" s="36"/>
    </row>
    <row r="6228" spans="6:17" x14ac:dyDescent="0.2">
      <c r="F6228" s="27"/>
      <c r="G6228" s="27"/>
      <c r="H6228" s="27"/>
      <c r="I6228" s="27"/>
      <c r="Q6228" s="36"/>
    </row>
    <row r="6229" spans="6:17" x14ac:dyDescent="0.2">
      <c r="F6229" s="27"/>
      <c r="G6229" s="27"/>
      <c r="H6229" s="27"/>
      <c r="I6229" s="27"/>
      <c r="Q6229" s="36"/>
    </row>
    <row r="6230" spans="6:17" x14ac:dyDescent="0.2">
      <c r="F6230" s="27"/>
      <c r="G6230" s="27"/>
      <c r="H6230" s="27"/>
      <c r="I6230" s="27"/>
      <c r="Q6230" s="36"/>
    </row>
    <row r="6231" spans="6:17" x14ac:dyDescent="0.2">
      <c r="F6231" s="27"/>
      <c r="G6231" s="27"/>
      <c r="H6231" s="27"/>
      <c r="I6231" s="27"/>
      <c r="Q6231" s="36"/>
    </row>
    <row r="6232" spans="6:17" x14ac:dyDescent="0.2">
      <c r="F6232" s="27"/>
      <c r="G6232" s="27"/>
      <c r="H6232" s="27"/>
      <c r="I6232" s="27"/>
      <c r="Q6232" s="36"/>
    </row>
    <row r="6233" spans="6:17" x14ac:dyDescent="0.2">
      <c r="F6233" s="27"/>
      <c r="G6233" s="27"/>
      <c r="H6233" s="27"/>
      <c r="I6233" s="27"/>
      <c r="Q6233" s="36"/>
    </row>
    <row r="6234" spans="6:17" x14ac:dyDescent="0.2">
      <c r="F6234" s="27"/>
      <c r="G6234" s="27"/>
      <c r="H6234" s="27"/>
      <c r="I6234" s="27"/>
      <c r="Q6234" s="36"/>
    </row>
    <row r="6235" spans="6:17" x14ac:dyDescent="0.2">
      <c r="F6235" s="27"/>
      <c r="G6235" s="27"/>
      <c r="H6235" s="27"/>
      <c r="I6235" s="27"/>
      <c r="Q6235" s="36"/>
    </row>
    <row r="6236" spans="6:17" x14ac:dyDescent="0.2">
      <c r="F6236" s="27"/>
      <c r="G6236" s="27"/>
      <c r="H6236" s="27"/>
      <c r="I6236" s="27"/>
      <c r="Q6236" s="36"/>
    </row>
    <row r="6237" spans="6:17" x14ac:dyDescent="0.2">
      <c r="F6237" s="27"/>
      <c r="G6237" s="27"/>
      <c r="H6237" s="27"/>
      <c r="I6237" s="27"/>
      <c r="Q6237" s="36"/>
    </row>
    <row r="6238" spans="6:17" x14ac:dyDescent="0.2">
      <c r="F6238" s="27"/>
      <c r="G6238" s="27"/>
      <c r="H6238" s="27"/>
      <c r="I6238" s="27"/>
      <c r="Q6238" s="36"/>
    </row>
    <row r="6239" spans="6:17" x14ac:dyDescent="0.2">
      <c r="F6239" s="27"/>
      <c r="G6239" s="27"/>
      <c r="H6239" s="27"/>
      <c r="I6239" s="27"/>
      <c r="Q6239" s="36"/>
    </row>
    <row r="6240" spans="6:17" x14ac:dyDescent="0.2">
      <c r="F6240" s="27"/>
      <c r="G6240" s="27"/>
      <c r="H6240" s="27"/>
      <c r="I6240" s="27"/>
      <c r="Q6240" s="36"/>
    </row>
    <row r="6241" spans="6:17" x14ac:dyDescent="0.2">
      <c r="F6241" s="27"/>
      <c r="G6241" s="27"/>
      <c r="H6241" s="27"/>
      <c r="I6241" s="27"/>
      <c r="Q6241" s="36"/>
    </row>
    <row r="6242" spans="6:17" x14ac:dyDescent="0.2">
      <c r="F6242" s="27"/>
      <c r="G6242" s="27"/>
      <c r="H6242" s="27"/>
      <c r="I6242" s="27"/>
      <c r="Q6242" s="36"/>
    </row>
    <row r="6243" spans="6:17" x14ac:dyDescent="0.2">
      <c r="F6243" s="27"/>
      <c r="G6243" s="27"/>
      <c r="H6243" s="27"/>
      <c r="I6243" s="27"/>
      <c r="Q6243" s="36"/>
    </row>
    <row r="6244" spans="6:17" x14ac:dyDescent="0.2">
      <c r="F6244" s="27"/>
      <c r="G6244" s="27"/>
      <c r="H6244" s="27"/>
      <c r="I6244" s="27"/>
      <c r="Q6244" s="36"/>
    </row>
    <row r="6245" spans="6:17" x14ac:dyDescent="0.2">
      <c r="F6245" s="27"/>
      <c r="G6245" s="27"/>
      <c r="H6245" s="27"/>
      <c r="I6245" s="27"/>
      <c r="Q6245" s="36"/>
    </row>
    <row r="6246" spans="6:17" x14ac:dyDescent="0.2">
      <c r="F6246" s="27"/>
      <c r="G6246" s="27"/>
      <c r="H6246" s="27"/>
      <c r="I6246" s="27"/>
      <c r="Q6246" s="36"/>
    </row>
    <row r="6247" spans="6:17" x14ac:dyDescent="0.2">
      <c r="F6247" s="27"/>
      <c r="G6247" s="27"/>
      <c r="H6247" s="27"/>
      <c r="I6247" s="27"/>
      <c r="Q6247" s="36"/>
    </row>
    <row r="6248" spans="6:17" x14ac:dyDescent="0.2">
      <c r="F6248" s="27"/>
      <c r="G6248" s="27"/>
      <c r="H6248" s="27"/>
      <c r="I6248" s="27"/>
      <c r="Q6248" s="36"/>
    </row>
    <row r="6249" spans="6:17" x14ac:dyDescent="0.2">
      <c r="F6249" s="27"/>
      <c r="G6249" s="27"/>
      <c r="H6249" s="27"/>
      <c r="I6249" s="27"/>
      <c r="Q6249" s="36"/>
    </row>
    <row r="6250" spans="6:17" x14ac:dyDescent="0.2">
      <c r="F6250" s="27"/>
      <c r="G6250" s="27"/>
      <c r="H6250" s="27"/>
      <c r="I6250" s="27"/>
      <c r="Q6250" s="36"/>
    </row>
    <row r="6251" spans="6:17" x14ac:dyDescent="0.2">
      <c r="F6251" s="27"/>
      <c r="G6251" s="27"/>
      <c r="H6251" s="27"/>
      <c r="I6251" s="27"/>
      <c r="Q6251" s="36"/>
    </row>
    <row r="6252" spans="6:17" x14ac:dyDescent="0.2">
      <c r="F6252" s="27"/>
      <c r="G6252" s="27"/>
      <c r="H6252" s="27"/>
      <c r="I6252" s="27"/>
      <c r="Q6252" s="36"/>
    </row>
    <row r="6253" spans="6:17" x14ac:dyDescent="0.2">
      <c r="F6253" s="27"/>
      <c r="G6253" s="27"/>
      <c r="H6253" s="27"/>
      <c r="I6253" s="27"/>
      <c r="Q6253" s="36"/>
    </row>
    <row r="6254" spans="6:17" x14ac:dyDescent="0.2">
      <c r="F6254" s="27"/>
      <c r="G6254" s="27"/>
      <c r="H6254" s="27"/>
      <c r="I6254" s="27"/>
      <c r="Q6254" s="36"/>
    </row>
    <row r="6255" spans="6:17" x14ac:dyDescent="0.2">
      <c r="F6255" s="27"/>
      <c r="G6255" s="27"/>
      <c r="H6255" s="27"/>
      <c r="I6255" s="27"/>
      <c r="Q6255" s="36"/>
    </row>
    <row r="6256" spans="6:17" x14ac:dyDescent="0.2">
      <c r="F6256" s="27"/>
      <c r="G6256" s="27"/>
      <c r="H6256" s="27"/>
      <c r="I6256" s="27"/>
      <c r="Q6256" s="36"/>
    </row>
    <row r="6257" spans="6:17" x14ac:dyDescent="0.2">
      <c r="F6257" s="27"/>
      <c r="G6257" s="27"/>
      <c r="H6257" s="27"/>
      <c r="I6257" s="27"/>
      <c r="Q6257" s="36"/>
    </row>
    <row r="6258" spans="6:17" x14ac:dyDescent="0.2">
      <c r="F6258" s="27"/>
      <c r="G6258" s="27"/>
      <c r="H6258" s="27"/>
      <c r="I6258" s="27"/>
      <c r="Q6258" s="36"/>
    </row>
    <row r="6259" spans="6:17" x14ac:dyDescent="0.2">
      <c r="F6259" s="27"/>
      <c r="G6259" s="27"/>
      <c r="H6259" s="27"/>
      <c r="I6259" s="27"/>
      <c r="Q6259" s="36"/>
    </row>
    <row r="6260" spans="6:17" x14ac:dyDescent="0.2">
      <c r="F6260" s="27"/>
      <c r="G6260" s="27"/>
      <c r="H6260" s="27"/>
      <c r="I6260" s="27"/>
      <c r="Q6260" s="36"/>
    </row>
    <row r="6261" spans="6:17" x14ac:dyDescent="0.2">
      <c r="F6261" s="27"/>
      <c r="G6261" s="27"/>
      <c r="H6261" s="27"/>
      <c r="I6261" s="27"/>
      <c r="Q6261" s="36"/>
    </row>
    <row r="6262" spans="6:17" x14ac:dyDescent="0.2">
      <c r="F6262" s="27"/>
      <c r="G6262" s="27"/>
      <c r="H6262" s="27"/>
      <c r="I6262" s="27"/>
      <c r="Q6262" s="36"/>
    </row>
    <row r="6263" spans="6:17" x14ac:dyDescent="0.2">
      <c r="F6263" s="27"/>
      <c r="G6263" s="27"/>
      <c r="H6263" s="27"/>
      <c r="I6263" s="27"/>
      <c r="Q6263" s="36"/>
    </row>
    <row r="6264" spans="6:17" x14ac:dyDescent="0.2">
      <c r="F6264" s="27"/>
      <c r="G6264" s="27"/>
      <c r="H6264" s="27"/>
      <c r="I6264" s="27"/>
      <c r="Q6264" s="36"/>
    </row>
    <row r="6265" spans="6:17" x14ac:dyDescent="0.2">
      <c r="F6265" s="27"/>
      <c r="G6265" s="27"/>
      <c r="H6265" s="27"/>
      <c r="I6265" s="27"/>
      <c r="Q6265" s="36"/>
    </row>
    <row r="6266" spans="6:17" x14ac:dyDescent="0.2">
      <c r="F6266" s="27"/>
      <c r="G6266" s="27"/>
      <c r="H6266" s="27"/>
      <c r="I6266" s="27"/>
      <c r="Q6266" s="36"/>
    </row>
    <row r="6267" spans="6:17" x14ac:dyDescent="0.2">
      <c r="F6267" s="27"/>
      <c r="G6267" s="27"/>
      <c r="H6267" s="27"/>
      <c r="I6267" s="27"/>
      <c r="Q6267" s="36"/>
    </row>
    <row r="6268" spans="6:17" x14ac:dyDescent="0.2">
      <c r="F6268" s="27"/>
      <c r="G6268" s="27"/>
      <c r="H6268" s="27"/>
      <c r="I6268" s="27"/>
      <c r="Q6268" s="36"/>
    </row>
    <row r="6269" spans="6:17" x14ac:dyDescent="0.2">
      <c r="F6269" s="27"/>
      <c r="G6269" s="27"/>
      <c r="H6269" s="27"/>
      <c r="I6269" s="27"/>
      <c r="Q6269" s="36"/>
    </row>
    <row r="6270" spans="6:17" x14ac:dyDescent="0.2">
      <c r="F6270" s="27"/>
      <c r="G6270" s="27"/>
      <c r="H6270" s="27"/>
      <c r="I6270" s="27"/>
      <c r="Q6270" s="36"/>
    </row>
    <row r="6271" spans="6:17" x14ac:dyDescent="0.2">
      <c r="F6271" s="27"/>
      <c r="G6271" s="27"/>
      <c r="H6271" s="27"/>
      <c r="I6271" s="27"/>
      <c r="Q6271" s="36"/>
    </row>
    <row r="6272" spans="6:17" x14ac:dyDescent="0.2">
      <c r="F6272" s="27"/>
      <c r="G6272" s="27"/>
      <c r="H6272" s="27"/>
      <c r="I6272" s="27"/>
      <c r="Q6272" s="36"/>
    </row>
    <row r="6273" spans="6:17" x14ac:dyDescent="0.2">
      <c r="F6273" s="27"/>
      <c r="G6273" s="27"/>
      <c r="H6273" s="27"/>
      <c r="I6273" s="27"/>
      <c r="Q6273" s="36"/>
    </row>
    <row r="6274" spans="6:17" x14ac:dyDescent="0.2">
      <c r="F6274" s="27"/>
      <c r="G6274" s="27"/>
      <c r="H6274" s="27"/>
      <c r="I6274" s="27"/>
      <c r="Q6274" s="36"/>
    </row>
    <row r="6275" spans="6:17" x14ac:dyDescent="0.2">
      <c r="F6275" s="27"/>
      <c r="G6275" s="27"/>
      <c r="H6275" s="27"/>
      <c r="I6275" s="27"/>
      <c r="Q6275" s="36"/>
    </row>
    <row r="6276" spans="6:17" x14ac:dyDescent="0.2">
      <c r="F6276" s="27"/>
      <c r="G6276" s="27"/>
      <c r="H6276" s="27"/>
      <c r="I6276" s="27"/>
      <c r="Q6276" s="36"/>
    </row>
    <row r="6277" spans="6:17" x14ac:dyDescent="0.2">
      <c r="F6277" s="27"/>
      <c r="G6277" s="27"/>
      <c r="H6277" s="27"/>
      <c r="I6277" s="27"/>
      <c r="Q6277" s="36"/>
    </row>
    <row r="6278" spans="6:17" x14ac:dyDescent="0.2">
      <c r="F6278" s="27"/>
      <c r="G6278" s="27"/>
      <c r="H6278" s="27"/>
      <c r="I6278" s="27"/>
      <c r="Q6278" s="36"/>
    </row>
    <row r="6279" spans="6:17" x14ac:dyDescent="0.2">
      <c r="F6279" s="27"/>
      <c r="G6279" s="27"/>
      <c r="H6279" s="27"/>
      <c r="I6279" s="27"/>
      <c r="Q6279" s="36"/>
    </row>
    <row r="6280" spans="6:17" x14ac:dyDescent="0.2">
      <c r="F6280" s="27"/>
      <c r="G6280" s="27"/>
      <c r="H6280" s="27"/>
      <c r="I6280" s="27"/>
      <c r="Q6280" s="36"/>
    </row>
    <row r="6281" spans="6:17" x14ac:dyDescent="0.2">
      <c r="F6281" s="27"/>
      <c r="G6281" s="27"/>
      <c r="H6281" s="27"/>
      <c r="I6281" s="27"/>
      <c r="Q6281" s="36"/>
    </row>
    <row r="6282" spans="6:17" x14ac:dyDescent="0.2">
      <c r="F6282" s="27"/>
      <c r="G6282" s="27"/>
      <c r="H6282" s="27"/>
      <c r="I6282" s="27"/>
      <c r="Q6282" s="36"/>
    </row>
    <row r="6283" spans="6:17" x14ac:dyDescent="0.2">
      <c r="F6283" s="27"/>
      <c r="G6283" s="27"/>
      <c r="H6283" s="27"/>
      <c r="I6283" s="27"/>
      <c r="Q6283" s="36"/>
    </row>
    <row r="6284" spans="6:17" x14ac:dyDescent="0.2">
      <c r="F6284" s="27"/>
      <c r="G6284" s="27"/>
      <c r="H6284" s="27"/>
      <c r="I6284" s="27"/>
      <c r="Q6284" s="36"/>
    </row>
    <row r="6285" spans="6:17" x14ac:dyDescent="0.2">
      <c r="F6285" s="27"/>
      <c r="G6285" s="27"/>
      <c r="H6285" s="27"/>
      <c r="I6285" s="27"/>
      <c r="Q6285" s="36"/>
    </row>
    <row r="6286" spans="6:17" x14ac:dyDescent="0.2">
      <c r="F6286" s="27"/>
      <c r="G6286" s="27"/>
      <c r="H6286" s="27"/>
      <c r="I6286" s="27"/>
      <c r="Q6286" s="36"/>
    </row>
    <row r="6287" spans="6:17" x14ac:dyDescent="0.2">
      <c r="F6287" s="27"/>
      <c r="G6287" s="27"/>
      <c r="H6287" s="27"/>
      <c r="I6287" s="27"/>
      <c r="Q6287" s="36"/>
    </row>
    <row r="6288" spans="6:17" x14ac:dyDescent="0.2">
      <c r="F6288" s="27"/>
      <c r="G6288" s="27"/>
      <c r="H6288" s="27"/>
      <c r="I6288" s="27"/>
      <c r="Q6288" s="36"/>
    </row>
    <row r="6289" spans="6:17" x14ac:dyDescent="0.2">
      <c r="F6289" s="27"/>
      <c r="G6289" s="27"/>
      <c r="H6289" s="27"/>
      <c r="I6289" s="27"/>
      <c r="Q6289" s="36"/>
    </row>
    <row r="6290" spans="6:17" x14ac:dyDescent="0.2">
      <c r="F6290" s="27"/>
      <c r="G6290" s="27"/>
      <c r="H6290" s="27"/>
      <c r="I6290" s="27"/>
      <c r="Q6290" s="36"/>
    </row>
    <row r="6291" spans="6:17" x14ac:dyDescent="0.2">
      <c r="F6291" s="27"/>
      <c r="G6291" s="27"/>
      <c r="H6291" s="27"/>
      <c r="I6291" s="27"/>
      <c r="Q6291" s="36"/>
    </row>
    <row r="6292" spans="6:17" x14ac:dyDescent="0.2">
      <c r="F6292" s="27"/>
      <c r="G6292" s="27"/>
      <c r="H6292" s="27"/>
      <c r="I6292" s="27"/>
      <c r="Q6292" s="36"/>
    </row>
    <row r="6293" spans="6:17" x14ac:dyDescent="0.2">
      <c r="F6293" s="27"/>
      <c r="G6293" s="27"/>
      <c r="H6293" s="27"/>
      <c r="I6293" s="27"/>
      <c r="Q6293" s="36"/>
    </row>
    <row r="6294" spans="6:17" x14ac:dyDescent="0.2">
      <c r="F6294" s="27"/>
      <c r="G6294" s="27"/>
      <c r="H6294" s="27"/>
      <c r="I6294" s="27"/>
      <c r="Q6294" s="36"/>
    </row>
    <row r="6295" spans="6:17" x14ac:dyDescent="0.2">
      <c r="F6295" s="27"/>
      <c r="G6295" s="27"/>
      <c r="H6295" s="27"/>
      <c r="I6295" s="27"/>
      <c r="Q6295" s="36"/>
    </row>
    <row r="6296" spans="6:17" x14ac:dyDescent="0.2">
      <c r="F6296" s="27"/>
      <c r="G6296" s="27"/>
      <c r="H6296" s="27"/>
      <c r="I6296" s="27"/>
      <c r="Q6296" s="36"/>
    </row>
    <row r="6297" spans="6:17" x14ac:dyDescent="0.2">
      <c r="F6297" s="27"/>
      <c r="G6297" s="27"/>
      <c r="H6297" s="27"/>
      <c r="I6297" s="27"/>
      <c r="Q6297" s="36"/>
    </row>
    <row r="6298" spans="6:17" x14ac:dyDescent="0.2">
      <c r="F6298" s="27"/>
      <c r="G6298" s="27"/>
      <c r="H6298" s="27"/>
      <c r="I6298" s="27"/>
      <c r="Q6298" s="36"/>
    </row>
    <row r="6299" spans="6:17" x14ac:dyDescent="0.2">
      <c r="F6299" s="27"/>
      <c r="G6299" s="27"/>
      <c r="H6299" s="27"/>
      <c r="I6299" s="27"/>
      <c r="Q6299" s="36"/>
    </row>
    <row r="6300" spans="6:17" x14ac:dyDescent="0.2">
      <c r="F6300" s="27"/>
      <c r="G6300" s="27"/>
      <c r="H6300" s="27"/>
      <c r="I6300" s="27"/>
      <c r="Q6300" s="36"/>
    </row>
    <row r="6301" spans="6:17" x14ac:dyDescent="0.2">
      <c r="F6301" s="27"/>
      <c r="G6301" s="27"/>
      <c r="H6301" s="27"/>
      <c r="I6301" s="27"/>
      <c r="Q6301" s="36"/>
    </row>
    <row r="6302" spans="6:17" x14ac:dyDescent="0.2">
      <c r="F6302" s="27"/>
      <c r="G6302" s="27"/>
      <c r="H6302" s="27"/>
      <c r="I6302" s="27"/>
      <c r="Q6302" s="36"/>
    </row>
    <row r="6303" spans="6:17" x14ac:dyDescent="0.2">
      <c r="F6303" s="27"/>
      <c r="G6303" s="27"/>
      <c r="H6303" s="27"/>
      <c r="I6303" s="27"/>
      <c r="Q6303" s="36"/>
    </row>
    <row r="6304" spans="6:17" x14ac:dyDescent="0.2">
      <c r="F6304" s="27"/>
      <c r="G6304" s="27"/>
      <c r="H6304" s="27"/>
      <c r="I6304" s="27"/>
      <c r="Q6304" s="36"/>
    </row>
    <row r="6305" spans="6:17" x14ac:dyDescent="0.2">
      <c r="F6305" s="27"/>
      <c r="G6305" s="27"/>
      <c r="H6305" s="27"/>
      <c r="I6305" s="27"/>
      <c r="Q6305" s="36"/>
    </row>
    <row r="6306" spans="6:17" x14ac:dyDescent="0.2">
      <c r="F6306" s="27"/>
      <c r="G6306" s="27"/>
      <c r="H6306" s="27"/>
      <c r="I6306" s="27"/>
      <c r="Q6306" s="36"/>
    </row>
    <row r="6307" spans="6:17" x14ac:dyDescent="0.2">
      <c r="F6307" s="27"/>
      <c r="G6307" s="27"/>
      <c r="H6307" s="27"/>
      <c r="I6307" s="27"/>
      <c r="Q6307" s="36"/>
    </row>
    <row r="6308" spans="6:17" x14ac:dyDescent="0.2">
      <c r="F6308" s="27"/>
      <c r="G6308" s="27"/>
      <c r="H6308" s="27"/>
      <c r="I6308" s="27"/>
      <c r="Q6308" s="36"/>
    </row>
    <row r="6309" spans="6:17" x14ac:dyDescent="0.2">
      <c r="F6309" s="27"/>
      <c r="G6309" s="27"/>
      <c r="H6309" s="27"/>
      <c r="I6309" s="27"/>
      <c r="Q6309" s="36"/>
    </row>
    <row r="6310" spans="6:17" x14ac:dyDescent="0.2">
      <c r="F6310" s="27"/>
      <c r="G6310" s="27"/>
      <c r="H6310" s="27"/>
      <c r="I6310" s="27"/>
      <c r="Q6310" s="36"/>
    </row>
    <row r="6311" spans="6:17" x14ac:dyDescent="0.2">
      <c r="F6311" s="27"/>
      <c r="G6311" s="27"/>
      <c r="H6311" s="27"/>
      <c r="I6311" s="27"/>
      <c r="Q6311" s="36"/>
    </row>
    <row r="6312" spans="6:17" x14ac:dyDescent="0.2">
      <c r="F6312" s="27"/>
      <c r="G6312" s="27"/>
      <c r="H6312" s="27"/>
      <c r="I6312" s="27"/>
      <c r="Q6312" s="36"/>
    </row>
    <row r="6313" spans="6:17" x14ac:dyDescent="0.2">
      <c r="F6313" s="27"/>
      <c r="G6313" s="27"/>
      <c r="H6313" s="27"/>
      <c r="I6313" s="27"/>
      <c r="Q6313" s="36"/>
    </row>
    <row r="6314" spans="6:17" x14ac:dyDescent="0.2">
      <c r="F6314" s="27"/>
      <c r="G6314" s="27"/>
      <c r="H6314" s="27"/>
      <c r="I6314" s="27"/>
      <c r="Q6314" s="36"/>
    </row>
    <row r="6315" spans="6:17" x14ac:dyDescent="0.2">
      <c r="F6315" s="27"/>
      <c r="G6315" s="27"/>
      <c r="H6315" s="27"/>
      <c r="I6315" s="27"/>
      <c r="Q6315" s="36"/>
    </row>
    <row r="6316" spans="6:17" x14ac:dyDescent="0.2">
      <c r="F6316" s="27"/>
      <c r="G6316" s="27"/>
      <c r="H6316" s="27"/>
      <c r="I6316" s="27"/>
      <c r="Q6316" s="36"/>
    </row>
    <row r="6317" spans="6:17" x14ac:dyDescent="0.2">
      <c r="F6317" s="27"/>
      <c r="G6317" s="27"/>
      <c r="H6317" s="27"/>
      <c r="I6317" s="27"/>
      <c r="Q6317" s="36"/>
    </row>
    <row r="6318" spans="6:17" x14ac:dyDescent="0.2">
      <c r="F6318" s="27"/>
      <c r="G6318" s="27"/>
      <c r="H6318" s="27"/>
      <c r="I6318" s="27"/>
      <c r="Q6318" s="36"/>
    </row>
    <row r="6319" spans="6:17" x14ac:dyDescent="0.2">
      <c r="F6319" s="27"/>
      <c r="G6319" s="27"/>
      <c r="H6319" s="27"/>
      <c r="I6319" s="27"/>
      <c r="Q6319" s="36"/>
    </row>
    <row r="6320" spans="6:17" x14ac:dyDescent="0.2">
      <c r="F6320" s="27"/>
      <c r="G6320" s="27"/>
      <c r="H6320" s="27"/>
      <c r="I6320" s="27"/>
      <c r="Q6320" s="36"/>
    </row>
    <row r="6321" spans="6:17" x14ac:dyDescent="0.2">
      <c r="F6321" s="27"/>
      <c r="G6321" s="27"/>
      <c r="H6321" s="27"/>
      <c r="I6321" s="27"/>
      <c r="Q6321" s="36"/>
    </row>
    <row r="6322" spans="6:17" x14ac:dyDescent="0.2">
      <c r="F6322" s="27"/>
      <c r="G6322" s="27"/>
      <c r="H6322" s="27"/>
      <c r="I6322" s="27"/>
      <c r="Q6322" s="36"/>
    </row>
    <row r="6323" spans="6:17" x14ac:dyDescent="0.2">
      <c r="F6323" s="27"/>
      <c r="G6323" s="27"/>
      <c r="H6323" s="27"/>
      <c r="I6323" s="27"/>
      <c r="Q6323" s="36"/>
    </row>
    <row r="6324" spans="6:17" x14ac:dyDescent="0.2">
      <c r="F6324" s="27"/>
      <c r="G6324" s="27"/>
      <c r="H6324" s="27"/>
      <c r="I6324" s="27"/>
      <c r="Q6324" s="36"/>
    </row>
    <row r="6325" spans="6:17" x14ac:dyDescent="0.2">
      <c r="F6325" s="27"/>
      <c r="G6325" s="27"/>
      <c r="H6325" s="27"/>
      <c r="I6325" s="27"/>
      <c r="Q6325" s="36"/>
    </row>
    <row r="6326" spans="6:17" x14ac:dyDescent="0.2">
      <c r="F6326" s="27"/>
      <c r="G6326" s="27"/>
      <c r="H6326" s="27"/>
      <c r="I6326" s="27"/>
      <c r="Q6326" s="36"/>
    </row>
    <row r="6327" spans="6:17" x14ac:dyDescent="0.2">
      <c r="F6327" s="27"/>
      <c r="G6327" s="27"/>
      <c r="H6327" s="27"/>
      <c r="I6327" s="27"/>
      <c r="Q6327" s="36"/>
    </row>
    <row r="6328" spans="6:17" x14ac:dyDescent="0.2">
      <c r="F6328" s="27"/>
      <c r="G6328" s="27"/>
      <c r="H6328" s="27"/>
      <c r="I6328" s="27"/>
      <c r="Q6328" s="36"/>
    </row>
    <row r="6329" spans="6:17" x14ac:dyDescent="0.2">
      <c r="F6329" s="27"/>
      <c r="G6329" s="27"/>
      <c r="H6329" s="27"/>
      <c r="I6329" s="27"/>
      <c r="Q6329" s="36"/>
    </row>
    <row r="6330" spans="6:17" x14ac:dyDescent="0.2">
      <c r="F6330" s="27"/>
      <c r="G6330" s="27"/>
      <c r="H6330" s="27"/>
      <c r="I6330" s="27"/>
      <c r="Q6330" s="36"/>
    </row>
    <row r="6331" spans="6:17" x14ac:dyDescent="0.2">
      <c r="F6331" s="27"/>
      <c r="G6331" s="27"/>
      <c r="H6331" s="27"/>
      <c r="I6331" s="27"/>
      <c r="Q6331" s="36"/>
    </row>
    <row r="6332" spans="6:17" x14ac:dyDescent="0.2">
      <c r="F6332" s="27"/>
      <c r="G6332" s="27"/>
      <c r="H6332" s="27"/>
      <c r="I6332" s="27"/>
      <c r="Q6332" s="36"/>
    </row>
    <row r="6333" spans="6:17" x14ac:dyDescent="0.2">
      <c r="F6333" s="27"/>
      <c r="G6333" s="27"/>
      <c r="H6333" s="27"/>
      <c r="I6333" s="27"/>
      <c r="Q6333" s="36"/>
    </row>
    <row r="6334" spans="6:17" x14ac:dyDescent="0.2">
      <c r="F6334" s="27"/>
      <c r="G6334" s="27"/>
      <c r="H6334" s="27"/>
      <c r="I6334" s="27"/>
      <c r="Q6334" s="36"/>
    </row>
    <row r="6335" spans="6:17" x14ac:dyDescent="0.2">
      <c r="F6335" s="27"/>
      <c r="G6335" s="27"/>
      <c r="H6335" s="27"/>
      <c r="I6335" s="27"/>
      <c r="Q6335" s="36"/>
    </row>
    <row r="6336" spans="6:17" x14ac:dyDescent="0.2">
      <c r="F6336" s="27"/>
      <c r="G6336" s="27"/>
      <c r="H6336" s="27"/>
      <c r="I6336" s="27"/>
      <c r="Q6336" s="36"/>
    </row>
    <row r="6337" spans="6:17" x14ac:dyDescent="0.2">
      <c r="F6337" s="27"/>
      <c r="G6337" s="27"/>
      <c r="H6337" s="27"/>
      <c r="I6337" s="27"/>
      <c r="Q6337" s="36"/>
    </row>
    <row r="6338" spans="6:17" x14ac:dyDescent="0.2">
      <c r="F6338" s="27"/>
      <c r="G6338" s="27"/>
      <c r="H6338" s="27"/>
      <c r="I6338" s="27"/>
      <c r="Q6338" s="36"/>
    </row>
    <row r="6339" spans="6:17" x14ac:dyDescent="0.2">
      <c r="F6339" s="27"/>
      <c r="G6339" s="27"/>
      <c r="H6339" s="27"/>
      <c r="I6339" s="27"/>
      <c r="Q6339" s="36"/>
    </row>
    <row r="6340" spans="6:17" x14ac:dyDescent="0.2">
      <c r="F6340" s="27"/>
      <c r="G6340" s="27"/>
      <c r="H6340" s="27"/>
      <c r="I6340" s="27"/>
      <c r="Q6340" s="36"/>
    </row>
    <row r="6341" spans="6:17" x14ac:dyDescent="0.2">
      <c r="F6341" s="27"/>
      <c r="G6341" s="27"/>
      <c r="H6341" s="27"/>
      <c r="I6341" s="27"/>
      <c r="Q6341" s="36"/>
    </row>
    <row r="6342" spans="6:17" x14ac:dyDescent="0.2">
      <c r="F6342" s="27"/>
      <c r="G6342" s="27"/>
      <c r="H6342" s="27"/>
      <c r="I6342" s="27"/>
      <c r="Q6342" s="36"/>
    </row>
    <row r="6343" spans="6:17" x14ac:dyDescent="0.2">
      <c r="F6343" s="27"/>
      <c r="G6343" s="27"/>
      <c r="H6343" s="27"/>
      <c r="I6343" s="27"/>
      <c r="Q6343" s="36"/>
    </row>
    <row r="6344" spans="6:17" x14ac:dyDescent="0.2">
      <c r="F6344" s="27"/>
      <c r="G6344" s="27"/>
      <c r="H6344" s="27"/>
      <c r="I6344" s="27"/>
      <c r="Q6344" s="36"/>
    </row>
    <row r="6345" spans="6:17" x14ac:dyDescent="0.2">
      <c r="F6345" s="27"/>
      <c r="G6345" s="27"/>
      <c r="H6345" s="27"/>
      <c r="I6345" s="27"/>
      <c r="Q6345" s="36"/>
    </row>
    <row r="6346" spans="6:17" x14ac:dyDescent="0.2">
      <c r="F6346" s="27"/>
      <c r="G6346" s="27"/>
      <c r="H6346" s="27"/>
      <c r="I6346" s="27"/>
      <c r="Q6346" s="36"/>
    </row>
    <row r="6347" spans="6:17" x14ac:dyDescent="0.2">
      <c r="F6347" s="27"/>
      <c r="G6347" s="27"/>
      <c r="H6347" s="27"/>
      <c r="I6347" s="27"/>
      <c r="Q6347" s="36"/>
    </row>
    <row r="6348" spans="6:17" x14ac:dyDescent="0.2">
      <c r="F6348" s="27"/>
      <c r="G6348" s="27"/>
      <c r="H6348" s="27"/>
      <c r="I6348" s="27"/>
      <c r="Q6348" s="36"/>
    </row>
    <row r="6349" spans="6:17" x14ac:dyDescent="0.2">
      <c r="F6349" s="27"/>
      <c r="G6349" s="27"/>
      <c r="H6349" s="27"/>
      <c r="I6349" s="27"/>
      <c r="Q6349" s="36"/>
    </row>
    <row r="6350" spans="6:17" x14ac:dyDescent="0.2">
      <c r="F6350" s="27"/>
      <c r="G6350" s="27"/>
      <c r="H6350" s="27"/>
      <c r="I6350" s="27"/>
      <c r="Q6350" s="36"/>
    </row>
    <row r="6351" spans="6:17" x14ac:dyDescent="0.2">
      <c r="F6351" s="27"/>
      <c r="G6351" s="27"/>
      <c r="H6351" s="27"/>
      <c r="I6351" s="27"/>
      <c r="Q6351" s="36"/>
    </row>
    <row r="6352" spans="6:17" x14ac:dyDescent="0.2">
      <c r="F6352" s="27"/>
      <c r="G6352" s="27"/>
      <c r="H6352" s="27"/>
      <c r="I6352" s="27"/>
      <c r="Q6352" s="36"/>
    </row>
    <row r="6353" spans="6:17" x14ac:dyDescent="0.2">
      <c r="F6353" s="27"/>
      <c r="G6353" s="27"/>
      <c r="H6353" s="27"/>
      <c r="I6353" s="27"/>
      <c r="Q6353" s="36"/>
    </row>
    <row r="6354" spans="6:17" x14ac:dyDescent="0.2">
      <c r="F6354" s="27"/>
      <c r="G6354" s="27"/>
      <c r="H6354" s="27"/>
      <c r="I6354" s="27"/>
      <c r="Q6354" s="36"/>
    </row>
    <row r="6355" spans="6:17" x14ac:dyDescent="0.2">
      <c r="F6355" s="27"/>
      <c r="G6355" s="27"/>
      <c r="H6355" s="27"/>
      <c r="I6355" s="27"/>
      <c r="Q6355" s="36"/>
    </row>
    <row r="6356" spans="6:17" x14ac:dyDescent="0.2">
      <c r="F6356" s="27"/>
      <c r="G6356" s="27"/>
      <c r="H6356" s="27"/>
      <c r="I6356" s="27"/>
      <c r="Q6356" s="36"/>
    </row>
    <row r="6357" spans="6:17" x14ac:dyDescent="0.2">
      <c r="F6357" s="27"/>
      <c r="G6357" s="27"/>
      <c r="H6357" s="27"/>
      <c r="I6357" s="27"/>
      <c r="Q6357" s="36"/>
    </row>
    <row r="6358" spans="6:17" x14ac:dyDescent="0.2">
      <c r="F6358" s="27"/>
      <c r="G6358" s="27"/>
      <c r="H6358" s="27"/>
      <c r="I6358" s="27"/>
      <c r="Q6358" s="36"/>
    </row>
    <row r="6359" spans="6:17" x14ac:dyDescent="0.2">
      <c r="F6359" s="27"/>
      <c r="G6359" s="27"/>
      <c r="H6359" s="27"/>
      <c r="I6359" s="27"/>
      <c r="Q6359" s="36"/>
    </row>
    <row r="6360" spans="6:17" x14ac:dyDescent="0.2">
      <c r="F6360" s="27"/>
      <c r="G6360" s="27"/>
      <c r="H6360" s="27"/>
      <c r="I6360" s="27"/>
      <c r="Q6360" s="36"/>
    </row>
    <row r="6361" spans="6:17" x14ac:dyDescent="0.2">
      <c r="F6361" s="27"/>
      <c r="G6361" s="27"/>
      <c r="H6361" s="27"/>
      <c r="I6361" s="27"/>
      <c r="Q6361" s="36"/>
    </row>
    <row r="6362" spans="6:17" x14ac:dyDescent="0.2">
      <c r="F6362" s="27"/>
      <c r="G6362" s="27"/>
      <c r="H6362" s="27"/>
      <c r="I6362" s="27"/>
      <c r="Q6362" s="36"/>
    </row>
    <row r="6363" spans="6:17" x14ac:dyDescent="0.2">
      <c r="F6363" s="27"/>
      <c r="G6363" s="27"/>
      <c r="H6363" s="27"/>
      <c r="I6363" s="27"/>
      <c r="Q6363" s="36"/>
    </row>
    <row r="6364" spans="6:17" x14ac:dyDescent="0.2">
      <c r="F6364" s="27"/>
      <c r="G6364" s="27"/>
      <c r="H6364" s="27"/>
      <c r="I6364" s="27"/>
      <c r="Q6364" s="36"/>
    </row>
    <row r="6365" spans="6:17" x14ac:dyDescent="0.2">
      <c r="F6365" s="27"/>
      <c r="G6365" s="27"/>
      <c r="H6365" s="27"/>
      <c r="I6365" s="27"/>
      <c r="Q6365" s="36"/>
    </row>
    <row r="6366" spans="6:17" x14ac:dyDescent="0.2">
      <c r="F6366" s="27"/>
      <c r="G6366" s="27"/>
      <c r="H6366" s="27"/>
      <c r="I6366" s="27"/>
      <c r="Q6366" s="36"/>
    </row>
    <row r="6367" spans="6:17" x14ac:dyDescent="0.2">
      <c r="F6367" s="27"/>
      <c r="G6367" s="27"/>
      <c r="H6367" s="27"/>
      <c r="I6367" s="27"/>
      <c r="Q6367" s="36"/>
    </row>
    <row r="6368" spans="6:17" x14ac:dyDescent="0.2">
      <c r="F6368" s="27"/>
      <c r="G6368" s="27"/>
      <c r="H6368" s="27"/>
      <c r="I6368" s="27"/>
      <c r="Q6368" s="36"/>
    </row>
    <row r="6369" spans="6:17" x14ac:dyDescent="0.2">
      <c r="F6369" s="27"/>
      <c r="G6369" s="27"/>
      <c r="H6369" s="27"/>
      <c r="I6369" s="27"/>
      <c r="Q6369" s="36"/>
    </row>
    <row r="6370" spans="6:17" x14ac:dyDescent="0.2">
      <c r="F6370" s="27"/>
      <c r="G6370" s="27"/>
      <c r="H6370" s="27"/>
      <c r="I6370" s="27"/>
      <c r="Q6370" s="36"/>
    </row>
    <row r="6371" spans="6:17" x14ac:dyDescent="0.2">
      <c r="F6371" s="27"/>
      <c r="G6371" s="27"/>
      <c r="H6371" s="27"/>
      <c r="I6371" s="27"/>
      <c r="Q6371" s="36"/>
    </row>
    <row r="6372" spans="6:17" x14ac:dyDescent="0.2">
      <c r="F6372" s="27"/>
      <c r="G6372" s="27"/>
      <c r="H6372" s="27"/>
      <c r="I6372" s="27"/>
      <c r="Q6372" s="36"/>
    </row>
    <row r="6373" spans="6:17" x14ac:dyDescent="0.2">
      <c r="F6373" s="27"/>
      <c r="G6373" s="27"/>
      <c r="H6373" s="27"/>
      <c r="I6373" s="27"/>
      <c r="Q6373" s="36"/>
    </row>
    <row r="6374" spans="6:17" x14ac:dyDescent="0.2">
      <c r="F6374" s="27"/>
      <c r="G6374" s="27"/>
      <c r="H6374" s="27"/>
      <c r="I6374" s="27"/>
      <c r="Q6374" s="36"/>
    </row>
    <row r="6375" spans="6:17" x14ac:dyDescent="0.2">
      <c r="F6375" s="27"/>
      <c r="G6375" s="27"/>
      <c r="H6375" s="27"/>
      <c r="I6375" s="27"/>
      <c r="Q6375" s="36"/>
    </row>
    <row r="6376" spans="6:17" x14ac:dyDescent="0.2">
      <c r="F6376" s="27"/>
      <c r="G6376" s="27"/>
      <c r="H6376" s="27"/>
      <c r="I6376" s="27"/>
      <c r="Q6376" s="36"/>
    </row>
    <row r="6377" spans="6:17" x14ac:dyDescent="0.2">
      <c r="F6377" s="27"/>
      <c r="G6377" s="27"/>
      <c r="H6377" s="27"/>
      <c r="I6377" s="27"/>
      <c r="Q6377" s="36"/>
    </row>
    <row r="6378" spans="6:17" x14ac:dyDescent="0.2">
      <c r="F6378" s="27"/>
      <c r="G6378" s="27"/>
      <c r="H6378" s="27"/>
      <c r="I6378" s="27"/>
      <c r="Q6378" s="36"/>
    </row>
    <row r="6379" spans="6:17" x14ac:dyDescent="0.2">
      <c r="F6379" s="27"/>
      <c r="G6379" s="27"/>
      <c r="H6379" s="27"/>
      <c r="I6379" s="27"/>
      <c r="Q6379" s="36"/>
    </row>
    <row r="6380" spans="6:17" x14ac:dyDescent="0.2">
      <c r="F6380" s="27"/>
      <c r="G6380" s="27"/>
      <c r="H6380" s="27"/>
      <c r="I6380" s="27"/>
      <c r="Q6380" s="36"/>
    </row>
    <row r="6381" spans="6:17" x14ac:dyDescent="0.2">
      <c r="F6381" s="27"/>
      <c r="G6381" s="27"/>
      <c r="H6381" s="27"/>
      <c r="I6381" s="27"/>
      <c r="Q6381" s="36"/>
    </row>
    <row r="6382" spans="6:17" x14ac:dyDescent="0.2">
      <c r="F6382" s="27"/>
      <c r="G6382" s="27"/>
      <c r="H6382" s="27"/>
      <c r="I6382" s="27"/>
      <c r="Q6382" s="36"/>
    </row>
    <row r="6383" spans="6:17" x14ac:dyDescent="0.2">
      <c r="F6383" s="27"/>
      <c r="G6383" s="27"/>
      <c r="H6383" s="27"/>
      <c r="I6383" s="27"/>
      <c r="Q6383" s="36"/>
    </row>
    <row r="6384" spans="6:17" x14ac:dyDescent="0.2">
      <c r="F6384" s="27"/>
      <c r="G6384" s="27"/>
      <c r="H6384" s="27"/>
      <c r="I6384" s="27"/>
      <c r="Q6384" s="36"/>
    </row>
    <row r="6385" spans="6:17" x14ac:dyDescent="0.2">
      <c r="F6385" s="27"/>
      <c r="G6385" s="27"/>
      <c r="H6385" s="27"/>
      <c r="I6385" s="27"/>
      <c r="Q6385" s="36"/>
    </row>
    <row r="6386" spans="6:17" x14ac:dyDescent="0.2">
      <c r="F6386" s="27"/>
      <c r="G6386" s="27"/>
      <c r="H6386" s="27"/>
      <c r="I6386" s="27"/>
      <c r="Q6386" s="36"/>
    </row>
    <row r="6387" spans="6:17" x14ac:dyDescent="0.2">
      <c r="F6387" s="27"/>
      <c r="G6387" s="27"/>
      <c r="H6387" s="27"/>
      <c r="I6387" s="27"/>
      <c r="Q6387" s="36"/>
    </row>
    <row r="6388" spans="6:17" x14ac:dyDescent="0.2">
      <c r="F6388" s="27"/>
      <c r="G6388" s="27"/>
      <c r="H6388" s="27"/>
      <c r="I6388" s="27"/>
      <c r="Q6388" s="36"/>
    </row>
    <row r="6389" spans="6:17" x14ac:dyDescent="0.2">
      <c r="F6389" s="27"/>
      <c r="G6389" s="27"/>
      <c r="H6389" s="27"/>
      <c r="I6389" s="27"/>
      <c r="Q6389" s="36"/>
    </row>
    <row r="6390" spans="6:17" x14ac:dyDescent="0.2">
      <c r="F6390" s="27"/>
      <c r="G6390" s="27"/>
      <c r="H6390" s="27"/>
      <c r="I6390" s="27"/>
      <c r="Q6390" s="36"/>
    </row>
    <row r="6391" spans="6:17" x14ac:dyDescent="0.2">
      <c r="F6391" s="27"/>
      <c r="G6391" s="27"/>
      <c r="H6391" s="27"/>
      <c r="I6391" s="27"/>
      <c r="Q6391" s="36"/>
    </row>
    <row r="6392" spans="6:17" x14ac:dyDescent="0.2">
      <c r="F6392" s="27"/>
      <c r="G6392" s="27"/>
      <c r="H6392" s="27"/>
      <c r="I6392" s="27"/>
      <c r="Q6392" s="36"/>
    </row>
    <row r="6393" spans="6:17" x14ac:dyDescent="0.2">
      <c r="F6393" s="27"/>
      <c r="G6393" s="27"/>
      <c r="H6393" s="27"/>
      <c r="I6393" s="27"/>
      <c r="Q6393" s="36"/>
    </row>
    <row r="6394" spans="6:17" x14ac:dyDescent="0.2">
      <c r="F6394" s="27"/>
      <c r="G6394" s="27"/>
      <c r="H6394" s="27"/>
      <c r="I6394" s="27"/>
      <c r="Q6394" s="36"/>
    </row>
    <row r="6395" spans="6:17" x14ac:dyDescent="0.2">
      <c r="F6395" s="27"/>
      <c r="G6395" s="27"/>
      <c r="H6395" s="27"/>
      <c r="I6395" s="27"/>
      <c r="Q6395" s="36"/>
    </row>
    <row r="6396" spans="6:17" x14ac:dyDescent="0.2">
      <c r="F6396" s="27"/>
      <c r="G6396" s="27"/>
      <c r="H6396" s="27"/>
      <c r="I6396" s="27"/>
      <c r="Q6396" s="36"/>
    </row>
    <row r="6397" spans="6:17" x14ac:dyDescent="0.2">
      <c r="F6397" s="27"/>
      <c r="G6397" s="27"/>
      <c r="H6397" s="27"/>
      <c r="I6397" s="27"/>
      <c r="Q6397" s="36"/>
    </row>
    <row r="6398" spans="6:17" x14ac:dyDescent="0.2">
      <c r="F6398" s="27"/>
      <c r="G6398" s="27"/>
      <c r="H6398" s="27"/>
      <c r="I6398" s="27"/>
      <c r="Q6398" s="36"/>
    </row>
    <row r="6399" spans="6:17" x14ac:dyDescent="0.2">
      <c r="F6399" s="27"/>
      <c r="G6399" s="27"/>
      <c r="H6399" s="27"/>
      <c r="I6399" s="27"/>
      <c r="Q6399" s="36"/>
    </row>
    <row r="6400" spans="6:17" x14ac:dyDescent="0.2">
      <c r="F6400" s="27"/>
      <c r="G6400" s="27"/>
      <c r="H6400" s="27"/>
      <c r="I6400" s="27"/>
      <c r="Q6400" s="36"/>
    </row>
    <row r="6401" spans="6:17" x14ac:dyDescent="0.2">
      <c r="F6401" s="27"/>
      <c r="G6401" s="27"/>
      <c r="H6401" s="27"/>
      <c r="I6401" s="27"/>
      <c r="Q6401" s="36"/>
    </row>
    <row r="6402" spans="6:17" x14ac:dyDescent="0.2">
      <c r="F6402" s="27"/>
      <c r="G6402" s="27"/>
      <c r="H6402" s="27"/>
      <c r="I6402" s="27"/>
      <c r="Q6402" s="36"/>
    </row>
    <row r="6403" spans="6:17" x14ac:dyDescent="0.2">
      <c r="F6403" s="27"/>
      <c r="G6403" s="27"/>
      <c r="H6403" s="27"/>
      <c r="I6403" s="27"/>
      <c r="Q6403" s="36"/>
    </row>
    <row r="6404" spans="6:17" x14ac:dyDescent="0.2">
      <c r="F6404" s="27"/>
      <c r="G6404" s="27"/>
      <c r="H6404" s="27"/>
      <c r="I6404" s="27"/>
      <c r="Q6404" s="36"/>
    </row>
    <row r="6405" spans="6:17" x14ac:dyDescent="0.2">
      <c r="F6405" s="27"/>
      <c r="G6405" s="27"/>
      <c r="H6405" s="27"/>
      <c r="I6405" s="27"/>
      <c r="Q6405" s="36"/>
    </row>
    <row r="6406" spans="6:17" x14ac:dyDescent="0.2">
      <c r="F6406" s="27"/>
      <c r="G6406" s="27"/>
      <c r="H6406" s="27"/>
      <c r="I6406" s="27"/>
      <c r="Q6406" s="36"/>
    </row>
    <row r="6407" spans="6:17" x14ac:dyDescent="0.2">
      <c r="F6407" s="27"/>
      <c r="G6407" s="27"/>
      <c r="H6407" s="27"/>
      <c r="I6407" s="27"/>
      <c r="Q6407" s="36"/>
    </row>
    <row r="6408" spans="6:17" x14ac:dyDescent="0.2">
      <c r="F6408" s="27"/>
      <c r="G6408" s="27"/>
      <c r="H6408" s="27"/>
      <c r="I6408" s="27"/>
      <c r="Q6408" s="36"/>
    </row>
    <row r="6409" spans="6:17" x14ac:dyDescent="0.2">
      <c r="F6409" s="27"/>
      <c r="G6409" s="27"/>
      <c r="H6409" s="27"/>
      <c r="I6409" s="27"/>
      <c r="Q6409" s="36"/>
    </row>
    <row r="6410" spans="6:17" x14ac:dyDescent="0.2">
      <c r="F6410" s="27"/>
      <c r="G6410" s="27"/>
      <c r="H6410" s="27"/>
      <c r="I6410" s="27"/>
      <c r="Q6410" s="36"/>
    </row>
    <row r="6411" spans="6:17" x14ac:dyDescent="0.2">
      <c r="F6411" s="27"/>
      <c r="G6411" s="27"/>
      <c r="H6411" s="27"/>
      <c r="I6411" s="27"/>
      <c r="Q6411" s="36"/>
    </row>
    <row r="6412" spans="6:17" x14ac:dyDescent="0.2">
      <c r="F6412" s="27"/>
      <c r="G6412" s="27"/>
      <c r="H6412" s="27"/>
      <c r="I6412" s="27"/>
      <c r="Q6412" s="36"/>
    </row>
    <row r="6413" spans="6:17" x14ac:dyDescent="0.2">
      <c r="F6413" s="27"/>
      <c r="G6413" s="27"/>
      <c r="H6413" s="27"/>
      <c r="I6413" s="27"/>
      <c r="Q6413" s="36"/>
    </row>
    <row r="6414" spans="6:17" x14ac:dyDescent="0.2">
      <c r="F6414" s="27"/>
      <c r="G6414" s="27"/>
      <c r="H6414" s="27"/>
      <c r="I6414" s="27"/>
      <c r="Q6414" s="36"/>
    </row>
    <row r="6415" spans="6:17" x14ac:dyDescent="0.2">
      <c r="F6415" s="27"/>
      <c r="G6415" s="27"/>
      <c r="H6415" s="27"/>
      <c r="I6415" s="27"/>
      <c r="Q6415" s="36"/>
    </row>
    <row r="6416" spans="6:17" x14ac:dyDescent="0.2">
      <c r="F6416" s="27"/>
      <c r="G6416" s="27"/>
      <c r="H6416" s="27"/>
      <c r="I6416" s="27"/>
      <c r="Q6416" s="36"/>
    </row>
    <row r="6417" spans="6:17" x14ac:dyDescent="0.2">
      <c r="F6417" s="27"/>
      <c r="G6417" s="27"/>
      <c r="H6417" s="27"/>
      <c r="I6417" s="27"/>
      <c r="Q6417" s="36"/>
    </row>
    <row r="6418" spans="6:17" x14ac:dyDescent="0.2">
      <c r="F6418" s="27"/>
      <c r="G6418" s="27"/>
      <c r="H6418" s="27"/>
      <c r="I6418" s="27"/>
      <c r="Q6418" s="36"/>
    </row>
    <row r="6419" spans="6:17" x14ac:dyDescent="0.2">
      <c r="F6419" s="27"/>
      <c r="G6419" s="27"/>
      <c r="H6419" s="27"/>
      <c r="I6419" s="27"/>
      <c r="Q6419" s="36"/>
    </row>
    <row r="6420" spans="6:17" x14ac:dyDescent="0.2">
      <c r="F6420" s="27"/>
      <c r="G6420" s="27"/>
      <c r="H6420" s="27"/>
      <c r="I6420" s="27"/>
      <c r="Q6420" s="36"/>
    </row>
    <row r="6421" spans="6:17" x14ac:dyDescent="0.2">
      <c r="F6421" s="27"/>
      <c r="G6421" s="27"/>
      <c r="H6421" s="27"/>
      <c r="I6421" s="27"/>
      <c r="Q6421" s="36"/>
    </row>
    <row r="6422" spans="6:17" x14ac:dyDescent="0.2">
      <c r="F6422" s="27"/>
      <c r="G6422" s="27"/>
      <c r="H6422" s="27"/>
      <c r="I6422" s="27"/>
      <c r="Q6422" s="36"/>
    </row>
    <row r="6423" spans="6:17" x14ac:dyDescent="0.2">
      <c r="F6423" s="27"/>
      <c r="G6423" s="27"/>
      <c r="H6423" s="27"/>
      <c r="I6423" s="27"/>
      <c r="Q6423" s="36"/>
    </row>
    <row r="6424" spans="6:17" x14ac:dyDescent="0.2">
      <c r="F6424" s="27"/>
      <c r="G6424" s="27"/>
      <c r="H6424" s="27"/>
      <c r="I6424" s="27"/>
      <c r="Q6424" s="36"/>
    </row>
    <row r="6425" spans="6:17" x14ac:dyDescent="0.2">
      <c r="F6425" s="27"/>
      <c r="G6425" s="27"/>
      <c r="H6425" s="27"/>
      <c r="I6425" s="27"/>
      <c r="Q6425" s="36"/>
    </row>
    <row r="6426" spans="6:17" x14ac:dyDescent="0.2">
      <c r="F6426" s="27"/>
      <c r="G6426" s="27"/>
      <c r="H6426" s="27"/>
      <c r="I6426" s="27"/>
      <c r="Q6426" s="36"/>
    </row>
    <row r="6427" spans="6:17" x14ac:dyDescent="0.2">
      <c r="F6427" s="27"/>
      <c r="G6427" s="27"/>
      <c r="H6427" s="27"/>
      <c r="I6427" s="27"/>
      <c r="Q6427" s="36"/>
    </row>
    <row r="6428" spans="6:17" x14ac:dyDescent="0.2">
      <c r="F6428" s="27"/>
      <c r="G6428" s="27"/>
      <c r="H6428" s="27"/>
      <c r="I6428" s="27"/>
      <c r="Q6428" s="36"/>
    </row>
    <row r="6429" spans="6:17" x14ac:dyDescent="0.2">
      <c r="F6429" s="27"/>
      <c r="G6429" s="27"/>
      <c r="H6429" s="27"/>
      <c r="I6429" s="27"/>
      <c r="Q6429" s="36"/>
    </row>
    <row r="6430" spans="6:17" x14ac:dyDescent="0.2">
      <c r="F6430" s="27"/>
      <c r="G6430" s="27"/>
      <c r="H6430" s="27"/>
      <c r="I6430" s="27"/>
      <c r="Q6430" s="36"/>
    </row>
    <row r="6431" spans="6:17" x14ac:dyDescent="0.2">
      <c r="F6431" s="27"/>
      <c r="G6431" s="27"/>
      <c r="H6431" s="27"/>
      <c r="I6431" s="27"/>
      <c r="Q6431" s="36"/>
    </row>
    <row r="6432" spans="6:17" x14ac:dyDescent="0.2">
      <c r="F6432" s="27"/>
      <c r="G6432" s="27"/>
      <c r="H6432" s="27"/>
      <c r="I6432" s="27"/>
      <c r="Q6432" s="36"/>
    </row>
    <row r="6433" spans="6:17" x14ac:dyDescent="0.2">
      <c r="F6433" s="27"/>
      <c r="G6433" s="27"/>
      <c r="H6433" s="27"/>
      <c r="I6433" s="27"/>
      <c r="Q6433" s="36"/>
    </row>
    <row r="6434" spans="6:17" x14ac:dyDescent="0.2">
      <c r="F6434" s="27"/>
      <c r="G6434" s="27"/>
      <c r="H6434" s="27"/>
      <c r="I6434" s="27"/>
      <c r="Q6434" s="36"/>
    </row>
    <row r="6435" spans="6:17" x14ac:dyDescent="0.2">
      <c r="F6435" s="27"/>
      <c r="G6435" s="27"/>
      <c r="H6435" s="27"/>
      <c r="I6435" s="27"/>
      <c r="Q6435" s="36"/>
    </row>
    <row r="6436" spans="6:17" x14ac:dyDescent="0.2">
      <c r="F6436" s="27"/>
      <c r="G6436" s="27"/>
      <c r="H6436" s="27"/>
      <c r="I6436" s="27"/>
      <c r="Q6436" s="36"/>
    </row>
    <row r="6437" spans="6:17" x14ac:dyDescent="0.2">
      <c r="F6437" s="27"/>
      <c r="G6437" s="27"/>
      <c r="H6437" s="27"/>
      <c r="I6437" s="27"/>
      <c r="Q6437" s="36"/>
    </row>
    <row r="6438" spans="6:17" x14ac:dyDescent="0.2">
      <c r="F6438" s="27"/>
      <c r="G6438" s="27"/>
      <c r="H6438" s="27"/>
      <c r="I6438" s="27"/>
      <c r="Q6438" s="36"/>
    </row>
    <row r="6439" spans="6:17" x14ac:dyDescent="0.2">
      <c r="F6439" s="27"/>
      <c r="G6439" s="27"/>
      <c r="H6439" s="27"/>
      <c r="I6439" s="27"/>
      <c r="Q6439" s="36"/>
    </row>
    <row r="6440" spans="6:17" x14ac:dyDescent="0.2">
      <c r="F6440" s="27"/>
      <c r="G6440" s="27"/>
      <c r="H6440" s="27"/>
      <c r="I6440" s="27"/>
      <c r="Q6440" s="36"/>
    </row>
    <row r="6441" spans="6:17" x14ac:dyDescent="0.2">
      <c r="F6441" s="27"/>
      <c r="G6441" s="27"/>
      <c r="H6441" s="27"/>
      <c r="I6441" s="27"/>
      <c r="Q6441" s="36"/>
    </row>
    <row r="6442" spans="6:17" x14ac:dyDescent="0.2">
      <c r="F6442" s="27"/>
      <c r="G6442" s="27"/>
      <c r="H6442" s="27"/>
      <c r="I6442" s="27"/>
      <c r="Q6442" s="36"/>
    </row>
    <row r="6443" spans="6:17" x14ac:dyDescent="0.2">
      <c r="F6443" s="27"/>
      <c r="G6443" s="27"/>
      <c r="H6443" s="27"/>
      <c r="I6443" s="27"/>
      <c r="Q6443" s="36"/>
    </row>
    <row r="6444" spans="6:17" x14ac:dyDescent="0.2">
      <c r="F6444" s="27"/>
      <c r="G6444" s="27"/>
      <c r="H6444" s="27"/>
      <c r="I6444" s="27"/>
      <c r="Q6444" s="36"/>
    </row>
    <row r="6445" spans="6:17" x14ac:dyDescent="0.2">
      <c r="F6445" s="27"/>
      <c r="G6445" s="27"/>
      <c r="H6445" s="27"/>
      <c r="I6445" s="27"/>
      <c r="Q6445" s="36"/>
    </row>
    <row r="6446" spans="6:17" x14ac:dyDescent="0.2">
      <c r="F6446" s="27"/>
      <c r="G6446" s="27"/>
      <c r="H6446" s="27"/>
      <c r="I6446" s="27"/>
      <c r="Q6446" s="36"/>
    </row>
    <row r="6447" spans="6:17" x14ac:dyDescent="0.2">
      <c r="F6447" s="27"/>
      <c r="G6447" s="27"/>
      <c r="H6447" s="27"/>
      <c r="I6447" s="27"/>
      <c r="Q6447" s="36"/>
    </row>
    <row r="6448" spans="6:17" x14ac:dyDescent="0.2">
      <c r="F6448" s="27"/>
      <c r="G6448" s="27"/>
      <c r="H6448" s="27"/>
      <c r="I6448" s="27"/>
      <c r="Q6448" s="36"/>
    </row>
    <row r="6449" spans="6:17" x14ac:dyDescent="0.2">
      <c r="F6449" s="27"/>
      <c r="G6449" s="27"/>
      <c r="H6449" s="27"/>
      <c r="I6449" s="27"/>
      <c r="Q6449" s="36"/>
    </row>
    <row r="6450" spans="6:17" x14ac:dyDescent="0.2">
      <c r="F6450" s="27"/>
      <c r="G6450" s="27"/>
      <c r="H6450" s="27"/>
      <c r="I6450" s="27"/>
      <c r="Q6450" s="36"/>
    </row>
    <row r="6451" spans="6:17" x14ac:dyDescent="0.2">
      <c r="F6451" s="27"/>
      <c r="G6451" s="27"/>
      <c r="H6451" s="27"/>
      <c r="I6451" s="27"/>
      <c r="Q6451" s="36"/>
    </row>
    <row r="6452" spans="6:17" x14ac:dyDescent="0.2">
      <c r="F6452" s="27"/>
      <c r="G6452" s="27"/>
      <c r="H6452" s="27"/>
      <c r="I6452" s="27"/>
      <c r="Q6452" s="36"/>
    </row>
    <row r="6453" spans="6:17" x14ac:dyDescent="0.2">
      <c r="F6453" s="27"/>
      <c r="G6453" s="27"/>
      <c r="H6453" s="27"/>
      <c r="I6453" s="27"/>
      <c r="Q6453" s="36"/>
    </row>
    <row r="6454" spans="6:17" x14ac:dyDescent="0.2">
      <c r="F6454" s="27"/>
      <c r="G6454" s="27"/>
      <c r="H6454" s="27"/>
      <c r="I6454" s="27"/>
      <c r="Q6454" s="36"/>
    </row>
    <row r="6455" spans="6:17" x14ac:dyDescent="0.2">
      <c r="F6455" s="27"/>
      <c r="G6455" s="27"/>
      <c r="H6455" s="27"/>
      <c r="I6455" s="27"/>
      <c r="Q6455" s="36"/>
    </row>
    <row r="6456" spans="6:17" x14ac:dyDescent="0.2">
      <c r="F6456" s="27"/>
      <c r="G6456" s="27"/>
      <c r="H6456" s="27"/>
      <c r="I6456" s="27"/>
      <c r="Q6456" s="36"/>
    </row>
    <row r="6457" spans="6:17" x14ac:dyDescent="0.2">
      <c r="F6457" s="27"/>
      <c r="G6457" s="27"/>
      <c r="H6457" s="27"/>
      <c r="I6457" s="27"/>
      <c r="Q6457" s="36"/>
    </row>
    <row r="6458" spans="6:17" x14ac:dyDescent="0.2">
      <c r="F6458" s="27"/>
      <c r="G6458" s="27"/>
      <c r="H6458" s="27"/>
      <c r="I6458" s="27"/>
      <c r="Q6458" s="36"/>
    </row>
    <row r="6459" spans="6:17" x14ac:dyDescent="0.2">
      <c r="F6459" s="27"/>
      <c r="G6459" s="27"/>
      <c r="H6459" s="27"/>
      <c r="I6459" s="27"/>
      <c r="Q6459" s="36"/>
    </row>
    <row r="6460" spans="6:17" x14ac:dyDescent="0.2">
      <c r="F6460" s="27"/>
      <c r="G6460" s="27"/>
      <c r="H6460" s="27"/>
      <c r="I6460" s="27"/>
      <c r="Q6460" s="36"/>
    </row>
    <row r="6461" spans="6:17" x14ac:dyDescent="0.2">
      <c r="F6461" s="27"/>
      <c r="G6461" s="27"/>
      <c r="H6461" s="27"/>
      <c r="I6461" s="27"/>
      <c r="Q6461" s="36"/>
    </row>
    <row r="6462" spans="6:17" x14ac:dyDescent="0.2">
      <c r="F6462" s="27"/>
      <c r="G6462" s="27"/>
      <c r="H6462" s="27"/>
      <c r="I6462" s="27"/>
      <c r="Q6462" s="36"/>
    </row>
    <row r="6463" spans="6:17" x14ac:dyDescent="0.2">
      <c r="F6463" s="27"/>
      <c r="G6463" s="27"/>
      <c r="H6463" s="27"/>
      <c r="I6463" s="27"/>
      <c r="Q6463" s="36"/>
    </row>
    <row r="6464" spans="6:17" x14ac:dyDescent="0.2">
      <c r="F6464" s="27"/>
      <c r="G6464" s="27"/>
      <c r="H6464" s="27"/>
      <c r="I6464" s="27"/>
      <c r="Q6464" s="36"/>
    </row>
    <row r="6465" spans="6:17" x14ac:dyDescent="0.2">
      <c r="F6465" s="27"/>
      <c r="G6465" s="27"/>
      <c r="H6465" s="27"/>
      <c r="I6465" s="27"/>
      <c r="Q6465" s="36"/>
    </row>
    <row r="6466" spans="6:17" x14ac:dyDescent="0.2">
      <c r="F6466" s="27"/>
      <c r="G6466" s="27"/>
      <c r="H6466" s="27"/>
      <c r="I6466" s="27"/>
      <c r="Q6466" s="36"/>
    </row>
    <row r="6467" spans="6:17" x14ac:dyDescent="0.2">
      <c r="F6467" s="27"/>
      <c r="G6467" s="27"/>
      <c r="H6467" s="27"/>
      <c r="I6467" s="27"/>
      <c r="Q6467" s="36"/>
    </row>
    <row r="6468" spans="6:17" x14ac:dyDescent="0.2">
      <c r="F6468" s="27"/>
      <c r="G6468" s="27"/>
      <c r="H6468" s="27"/>
      <c r="I6468" s="27"/>
      <c r="Q6468" s="36"/>
    </row>
    <row r="6469" spans="6:17" x14ac:dyDescent="0.2">
      <c r="F6469" s="27"/>
      <c r="G6469" s="27"/>
      <c r="H6469" s="27"/>
      <c r="I6469" s="27"/>
      <c r="Q6469" s="36"/>
    </row>
    <row r="6470" spans="6:17" x14ac:dyDescent="0.2">
      <c r="F6470" s="27"/>
      <c r="G6470" s="27"/>
      <c r="H6470" s="27"/>
      <c r="I6470" s="27"/>
      <c r="Q6470" s="36"/>
    </row>
    <row r="6471" spans="6:17" x14ac:dyDescent="0.2">
      <c r="F6471" s="27"/>
      <c r="G6471" s="27"/>
      <c r="H6471" s="27"/>
      <c r="I6471" s="27"/>
      <c r="Q6471" s="36"/>
    </row>
    <row r="6472" spans="6:17" x14ac:dyDescent="0.2">
      <c r="F6472" s="27"/>
      <c r="G6472" s="27"/>
      <c r="H6472" s="27"/>
      <c r="I6472" s="27"/>
      <c r="Q6472" s="36"/>
    </row>
    <row r="6473" spans="6:17" x14ac:dyDescent="0.2">
      <c r="F6473" s="27"/>
      <c r="G6473" s="27"/>
      <c r="H6473" s="27"/>
      <c r="I6473" s="27"/>
      <c r="Q6473" s="36"/>
    </row>
    <row r="6474" spans="6:17" x14ac:dyDescent="0.2">
      <c r="F6474" s="27"/>
      <c r="G6474" s="27"/>
      <c r="H6474" s="27"/>
      <c r="I6474" s="27"/>
      <c r="Q6474" s="36"/>
    </row>
    <row r="6475" spans="6:17" x14ac:dyDescent="0.2">
      <c r="F6475" s="27"/>
      <c r="G6475" s="27"/>
      <c r="H6475" s="27"/>
      <c r="I6475" s="27"/>
      <c r="Q6475" s="36"/>
    </row>
    <row r="6476" spans="6:17" x14ac:dyDescent="0.2">
      <c r="F6476" s="27"/>
      <c r="G6476" s="27"/>
      <c r="H6476" s="27"/>
      <c r="I6476" s="27"/>
      <c r="Q6476" s="36"/>
    </row>
    <row r="6477" spans="6:17" x14ac:dyDescent="0.2">
      <c r="F6477" s="27"/>
      <c r="G6477" s="27"/>
      <c r="H6477" s="27"/>
      <c r="I6477" s="27"/>
      <c r="Q6477" s="36"/>
    </row>
    <row r="6478" spans="6:17" x14ac:dyDescent="0.2">
      <c r="F6478" s="27"/>
      <c r="G6478" s="27"/>
      <c r="H6478" s="27"/>
      <c r="I6478" s="27"/>
      <c r="Q6478" s="36"/>
    </row>
    <row r="6479" spans="6:17" x14ac:dyDescent="0.2">
      <c r="F6479" s="27"/>
      <c r="G6479" s="27"/>
      <c r="H6479" s="27"/>
      <c r="I6479" s="27"/>
      <c r="Q6479" s="36"/>
    </row>
    <row r="6480" spans="6:17" x14ac:dyDescent="0.2">
      <c r="F6480" s="27"/>
      <c r="G6480" s="27"/>
      <c r="H6480" s="27"/>
      <c r="I6480" s="27"/>
      <c r="Q6480" s="36"/>
    </row>
    <row r="6481" spans="6:17" x14ac:dyDescent="0.2">
      <c r="F6481" s="27"/>
      <c r="G6481" s="27"/>
      <c r="H6481" s="27"/>
      <c r="I6481" s="27"/>
      <c r="Q6481" s="36"/>
    </row>
    <row r="6482" spans="6:17" x14ac:dyDescent="0.2">
      <c r="F6482" s="27"/>
      <c r="G6482" s="27"/>
      <c r="H6482" s="27"/>
      <c r="I6482" s="27"/>
      <c r="Q6482" s="36"/>
    </row>
    <row r="6483" spans="6:17" x14ac:dyDescent="0.2">
      <c r="F6483" s="27"/>
      <c r="G6483" s="27"/>
      <c r="H6483" s="27"/>
      <c r="I6483" s="27"/>
      <c r="Q6483" s="36"/>
    </row>
    <row r="6484" spans="6:17" x14ac:dyDescent="0.2">
      <c r="F6484" s="27"/>
      <c r="G6484" s="27"/>
      <c r="H6484" s="27"/>
      <c r="I6484" s="27"/>
      <c r="Q6484" s="36"/>
    </row>
    <row r="6485" spans="6:17" x14ac:dyDescent="0.2">
      <c r="F6485" s="27"/>
      <c r="G6485" s="27"/>
      <c r="H6485" s="27"/>
      <c r="I6485" s="27"/>
      <c r="Q6485" s="36"/>
    </row>
    <row r="6486" spans="6:17" x14ac:dyDescent="0.2">
      <c r="F6486" s="27"/>
      <c r="G6486" s="27"/>
      <c r="H6486" s="27"/>
      <c r="I6486" s="27"/>
      <c r="Q6486" s="36"/>
    </row>
    <row r="6487" spans="6:17" x14ac:dyDescent="0.2">
      <c r="F6487" s="27"/>
      <c r="G6487" s="27"/>
      <c r="H6487" s="27"/>
      <c r="I6487" s="27"/>
      <c r="Q6487" s="36"/>
    </row>
    <row r="6488" spans="6:17" x14ac:dyDescent="0.2">
      <c r="F6488" s="27"/>
      <c r="G6488" s="27"/>
      <c r="H6488" s="27"/>
      <c r="I6488" s="27"/>
      <c r="Q6488" s="36"/>
    </row>
    <row r="6489" spans="6:17" x14ac:dyDescent="0.2">
      <c r="F6489" s="27"/>
      <c r="G6489" s="27"/>
      <c r="H6489" s="27"/>
      <c r="I6489" s="27"/>
      <c r="Q6489" s="36"/>
    </row>
    <row r="6490" spans="6:17" x14ac:dyDescent="0.2">
      <c r="F6490" s="27"/>
      <c r="G6490" s="27"/>
      <c r="H6490" s="27"/>
      <c r="I6490" s="27"/>
      <c r="Q6490" s="36"/>
    </row>
    <row r="6491" spans="6:17" x14ac:dyDescent="0.2">
      <c r="F6491" s="27"/>
      <c r="G6491" s="27"/>
      <c r="H6491" s="27"/>
      <c r="I6491" s="27"/>
      <c r="Q6491" s="36"/>
    </row>
    <row r="6492" spans="6:17" x14ac:dyDescent="0.2">
      <c r="F6492" s="27"/>
      <c r="G6492" s="27"/>
      <c r="H6492" s="27"/>
      <c r="I6492" s="27"/>
      <c r="Q6492" s="36"/>
    </row>
    <row r="6493" spans="6:17" x14ac:dyDescent="0.2">
      <c r="F6493" s="27"/>
      <c r="G6493" s="27"/>
      <c r="H6493" s="27"/>
      <c r="I6493" s="27"/>
      <c r="Q6493" s="36"/>
    </row>
    <row r="6494" spans="6:17" x14ac:dyDescent="0.2">
      <c r="F6494" s="27"/>
      <c r="G6494" s="27"/>
      <c r="H6494" s="27"/>
      <c r="I6494" s="27"/>
      <c r="Q6494" s="36"/>
    </row>
    <row r="6495" spans="6:17" x14ac:dyDescent="0.2">
      <c r="F6495" s="27"/>
      <c r="G6495" s="27"/>
      <c r="H6495" s="27"/>
      <c r="I6495" s="27"/>
      <c r="Q6495" s="36"/>
    </row>
    <row r="6496" spans="6:17" x14ac:dyDescent="0.2">
      <c r="F6496" s="27"/>
      <c r="G6496" s="27"/>
      <c r="H6496" s="27"/>
      <c r="I6496" s="27"/>
      <c r="Q6496" s="36"/>
    </row>
    <row r="6497" spans="6:17" x14ac:dyDescent="0.2">
      <c r="F6497" s="27"/>
      <c r="G6497" s="27"/>
      <c r="H6497" s="27"/>
      <c r="I6497" s="27"/>
      <c r="Q6497" s="36"/>
    </row>
    <row r="6498" spans="6:17" x14ac:dyDescent="0.2">
      <c r="F6498" s="27"/>
      <c r="G6498" s="27"/>
      <c r="H6498" s="27"/>
      <c r="I6498" s="27"/>
      <c r="Q6498" s="36"/>
    </row>
    <row r="6499" spans="6:17" x14ac:dyDescent="0.2">
      <c r="F6499" s="27"/>
      <c r="G6499" s="27"/>
      <c r="H6499" s="27"/>
      <c r="I6499" s="27"/>
      <c r="Q6499" s="36"/>
    </row>
    <row r="6500" spans="6:17" x14ac:dyDescent="0.2">
      <c r="F6500" s="27"/>
      <c r="G6500" s="27"/>
      <c r="H6500" s="27"/>
      <c r="I6500" s="27"/>
      <c r="Q6500" s="36"/>
    </row>
    <row r="6501" spans="6:17" x14ac:dyDescent="0.2">
      <c r="F6501" s="27"/>
      <c r="G6501" s="27"/>
      <c r="H6501" s="27"/>
      <c r="I6501" s="27"/>
      <c r="Q6501" s="36"/>
    </row>
    <row r="6502" spans="6:17" x14ac:dyDescent="0.2">
      <c r="F6502" s="27"/>
      <c r="G6502" s="27"/>
      <c r="H6502" s="27"/>
      <c r="I6502" s="27"/>
      <c r="Q6502" s="36"/>
    </row>
    <row r="6503" spans="6:17" x14ac:dyDescent="0.2">
      <c r="F6503" s="27"/>
      <c r="G6503" s="27"/>
      <c r="H6503" s="27"/>
      <c r="I6503" s="27"/>
      <c r="Q6503" s="36"/>
    </row>
    <row r="6504" spans="6:17" x14ac:dyDescent="0.2">
      <c r="F6504" s="27"/>
      <c r="G6504" s="27"/>
      <c r="H6504" s="27"/>
      <c r="I6504" s="27"/>
      <c r="Q6504" s="36"/>
    </row>
    <row r="6505" spans="6:17" x14ac:dyDescent="0.2">
      <c r="F6505" s="27"/>
      <c r="G6505" s="27"/>
      <c r="H6505" s="27"/>
      <c r="I6505" s="27"/>
      <c r="Q6505" s="36"/>
    </row>
    <row r="6506" spans="6:17" x14ac:dyDescent="0.2">
      <c r="F6506" s="27"/>
      <c r="G6506" s="27"/>
      <c r="H6506" s="27"/>
      <c r="I6506" s="27"/>
      <c r="Q6506" s="36"/>
    </row>
    <row r="6507" spans="6:17" x14ac:dyDescent="0.2">
      <c r="F6507" s="27"/>
      <c r="G6507" s="27"/>
      <c r="H6507" s="27"/>
      <c r="I6507" s="27"/>
      <c r="Q6507" s="36"/>
    </row>
    <row r="6508" spans="6:17" x14ac:dyDescent="0.2">
      <c r="F6508" s="27"/>
      <c r="G6508" s="27"/>
      <c r="H6508" s="27"/>
      <c r="I6508" s="27"/>
      <c r="Q6508" s="36"/>
    </row>
    <row r="6509" spans="6:17" x14ac:dyDescent="0.2">
      <c r="F6509" s="27"/>
      <c r="G6509" s="27"/>
      <c r="H6509" s="27"/>
      <c r="I6509" s="27"/>
      <c r="Q6509" s="36"/>
    </row>
    <row r="6510" spans="6:17" x14ac:dyDescent="0.2">
      <c r="F6510" s="27"/>
      <c r="G6510" s="27"/>
      <c r="H6510" s="27"/>
      <c r="I6510" s="27"/>
      <c r="Q6510" s="36"/>
    </row>
    <row r="6511" spans="6:17" x14ac:dyDescent="0.2">
      <c r="F6511" s="27"/>
      <c r="G6511" s="27"/>
      <c r="H6511" s="27"/>
      <c r="I6511" s="27"/>
      <c r="Q6511" s="36"/>
    </row>
    <row r="6512" spans="6:17" x14ac:dyDescent="0.2">
      <c r="F6512" s="27"/>
      <c r="G6512" s="27"/>
      <c r="H6512" s="27"/>
      <c r="I6512" s="27"/>
      <c r="Q6512" s="36"/>
    </row>
    <row r="6513" spans="6:17" x14ac:dyDescent="0.2">
      <c r="F6513" s="27"/>
      <c r="G6513" s="27"/>
      <c r="H6513" s="27"/>
      <c r="I6513" s="27"/>
      <c r="Q6513" s="36"/>
    </row>
    <row r="6514" spans="6:17" x14ac:dyDescent="0.2">
      <c r="F6514" s="27"/>
      <c r="G6514" s="27"/>
      <c r="H6514" s="27"/>
      <c r="I6514" s="27"/>
      <c r="Q6514" s="36"/>
    </row>
    <row r="6515" spans="6:17" x14ac:dyDescent="0.2">
      <c r="F6515" s="27"/>
      <c r="G6515" s="27"/>
      <c r="H6515" s="27"/>
      <c r="I6515" s="27"/>
      <c r="Q6515" s="36"/>
    </row>
    <row r="6516" spans="6:17" x14ac:dyDescent="0.2">
      <c r="F6516" s="27"/>
      <c r="G6516" s="27"/>
      <c r="H6516" s="27"/>
      <c r="I6516" s="27"/>
      <c r="Q6516" s="36"/>
    </row>
    <row r="6517" spans="6:17" x14ac:dyDescent="0.2">
      <c r="F6517" s="27"/>
      <c r="G6517" s="27"/>
      <c r="H6517" s="27"/>
      <c r="I6517" s="27"/>
      <c r="Q6517" s="36"/>
    </row>
    <row r="6518" spans="6:17" x14ac:dyDescent="0.2">
      <c r="F6518" s="27"/>
      <c r="G6518" s="27"/>
      <c r="H6518" s="27"/>
      <c r="I6518" s="27"/>
      <c r="Q6518" s="36"/>
    </row>
    <row r="6519" spans="6:17" x14ac:dyDescent="0.2">
      <c r="F6519" s="27"/>
      <c r="G6519" s="27"/>
      <c r="H6519" s="27"/>
      <c r="I6519" s="27"/>
      <c r="Q6519" s="36"/>
    </row>
    <row r="6520" spans="6:17" x14ac:dyDescent="0.2">
      <c r="F6520" s="27"/>
      <c r="G6520" s="27"/>
      <c r="H6520" s="27"/>
      <c r="I6520" s="27"/>
      <c r="Q6520" s="36"/>
    </row>
    <row r="6521" spans="6:17" x14ac:dyDescent="0.2">
      <c r="F6521" s="27"/>
      <c r="G6521" s="27"/>
      <c r="H6521" s="27"/>
      <c r="I6521" s="27"/>
      <c r="Q6521" s="36"/>
    </row>
    <row r="6522" spans="6:17" x14ac:dyDescent="0.2">
      <c r="F6522" s="27"/>
      <c r="G6522" s="27"/>
      <c r="H6522" s="27"/>
      <c r="I6522" s="27"/>
      <c r="Q6522" s="36"/>
    </row>
    <row r="6523" spans="6:17" x14ac:dyDescent="0.2">
      <c r="F6523" s="27"/>
      <c r="G6523" s="27"/>
      <c r="H6523" s="27"/>
      <c r="I6523" s="27"/>
      <c r="Q6523" s="36"/>
    </row>
    <row r="6524" spans="6:17" x14ac:dyDescent="0.2">
      <c r="F6524" s="27"/>
      <c r="G6524" s="27"/>
      <c r="H6524" s="27"/>
      <c r="I6524" s="27"/>
      <c r="Q6524" s="36"/>
    </row>
    <row r="6525" spans="6:17" x14ac:dyDescent="0.2">
      <c r="F6525" s="27"/>
      <c r="G6525" s="27"/>
      <c r="H6525" s="27"/>
      <c r="I6525" s="27"/>
      <c r="Q6525" s="36"/>
    </row>
    <row r="6526" spans="6:17" x14ac:dyDescent="0.2">
      <c r="F6526" s="27"/>
      <c r="G6526" s="27"/>
      <c r="H6526" s="27"/>
      <c r="I6526" s="27"/>
      <c r="Q6526" s="36"/>
    </row>
    <row r="6527" spans="6:17" x14ac:dyDescent="0.2">
      <c r="F6527" s="27"/>
      <c r="G6527" s="27"/>
      <c r="H6527" s="27"/>
      <c r="I6527" s="27"/>
      <c r="Q6527" s="36"/>
    </row>
    <row r="6528" spans="6:17" x14ac:dyDescent="0.2">
      <c r="F6528" s="27"/>
      <c r="G6528" s="27"/>
      <c r="H6528" s="27"/>
      <c r="I6528" s="27"/>
      <c r="Q6528" s="36"/>
    </row>
    <row r="6529" spans="6:17" x14ac:dyDescent="0.2">
      <c r="F6529" s="27"/>
      <c r="G6529" s="27"/>
      <c r="H6529" s="27"/>
      <c r="I6529" s="27"/>
      <c r="Q6529" s="36"/>
    </row>
    <row r="6530" spans="6:17" x14ac:dyDescent="0.2">
      <c r="F6530" s="27"/>
      <c r="G6530" s="27"/>
      <c r="H6530" s="27"/>
      <c r="I6530" s="27"/>
      <c r="Q6530" s="36"/>
    </row>
    <row r="6531" spans="6:17" x14ac:dyDescent="0.2">
      <c r="F6531" s="27"/>
      <c r="G6531" s="27"/>
      <c r="H6531" s="27"/>
      <c r="I6531" s="27"/>
      <c r="Q6531" s="36"/>
    </row>
    <row r="6532" spans="6:17" x14ac:dyDescent="0.2">
      <c r="F6532" s="27"/>
      <c r="G6532" s="27"/>
      <c r="H6532" s="27"/>
      <c r="I6532" s="27"/>
      <c r="Q6532" s="36"/>
    </row>
    <row r="6533" spans="6:17" x14ac:dyDescent="0.2">
      <c r="F6533" s="27"/>
      <c r="G6533" s="27"/>
      <c r="H6533" s="27"/>
      <c r="I6533" s="27"/>
      <c r="Q6533" s="36"/>
    </row>
    <row r="6534" spans="6:17" x14ac:dyDescent="0.2">
      <c r="F6534" s="27"/>
      <c r="G6534" s="27"/>
      <c r="H6534" s="27"/>
      <c r="I6534" s="27"/>
      <c r="Q6534" s="36"/>
    </row>
    <row r="6535" spans="6:17" x14ac:dyDescent="0.2">
      <c r="F6535" s="27"/>
      <c r="G6535" s="27"/>
      <c r="H6535" s="27"/>
      <c r="I6535" s="27"/>
      <c r="Q6535" s="36"/>
    </row>
    <row r="6536" spans="6:17" x14ac:dyDescent="0.2">
      <c r="F6536" s="27"/>
      <c r="G6536" s="27"/>
      <c r="H6536" s="27"/>
      <c r="I6536" s="27"/>
      <c r="Q6536" s="36"/>
    </row>
    <row r="6537" spans="6:17" x14ac:dyDescent="0.2">
      <c r="F6537" s="27"/>
      <c r="G6537" s="27"/>
      <c r="H6537" s="27"/>
      <c r="I6537" s="27"/>
      <c r="Q6537" s="36"/>
    </row>
    <row r="6538" spans="6:17" x14ac:dyDescent="0.2">
      <c r="F6538" s="27"/>
      <c r="G6538" s="27"/>
      <c r="H6538" s="27"/>
      <c r="I6538" s="27"/>
      <c r="Q6538" s="36"/>
    </row>
    <row r="6539" spans="6:17" x14ac:dyDescent="0.2">
      <c r="F6539" s="27"/>
      <c r="G6539" s="27"/>
      <c r="H6539" s="27"/>
      <c r="I6539" s="27"/>
      <c r="Q6539" s="36"/>
    </row>
    <row r="6540" spans="6:17" x14ac:dyDescent="0.2">
      <c r="F6540" s="27"/>
      <c r="G6540" s="27"/>
      <c r="H6540" s="27"/>
      <c r="I6540" s="27"/>
      <c r="Q6540" s="36"/>
    </row>
    <row r="6541" spans="6:17" x14ac:dyDescent="0.2">
      <c r="F6541" s="27"/>
      <c r="G6541" s="27"/>
      <c r="H6541" s="27"/>
      <c r="I6541" s="27"/>
      <c r="Q6541" s="36"/>
    </row>
    <row r="6542" spans="6:17" x14ac:dyDescent="0.2">
      <c r="F6542" s="27"/>
      <c r="G6542" s="27"/>
      <c r="H6542" s="27"/>
      <c r="I6542" s="27"/>
      <c r="Q6542" s="36"/>
    </row>
    <row r="6543" spans="6:17" x14ac:dyDescent="0.2">
      <c r="F6543" s="27"/>
      <c r="G6543" s="27"/>
      <c r="H6543" s="27"/>
      <c r="I6543" s="27"/>
      <c r="Q6543" s="36"/>
    </row>
    <row r="6544" spans="6:17" x14ac:dyDescent="0.2">
      <c r="F6544" s="27"/>
      <c r="G6544" s="27"/>
      <c r="H6544" s="27"/>
      <c r="I6544" s="27"/>
      <c r="Q6544" s="36"/>
    </row>
    <row r="6545" spans="6:17" x14ac:dyDescent="0.2">
      <c r="F6545" s="27"/>
      <c r="G6545" s="27"/>
      <c r="H6545" s="27"/>
      <c r="I6545" s="27"/>
      <c r="Q6545" s="36"/>
    </row>
    <row r="6546" spans="6:17" x14ac:dyDescent="0.2">
      <c r="F6546" s="27"/>
      <c r="G6546" s="27"/>
      <c r="H6546" s="27"/>
      <c r="I6546" s="27"/>
      <c r="Q6546" s="36"/>
    </row>
    <row r="6547" spans="6:17" x14ac:dyDescent="0.2">
      <c r="F6547" s="27"/>
      <c r="G6547" s="27"/>
      <c r="H6547" s="27"/>
      <c r="I6547" s="27"/>
      <c r="Q6547" s="36"/>
    </row>
    <row r="6548" spans="6:17" x14ac:dyDescent="0.2">
      <c r="F6548" s="27"/>
      <c r="G6548" s="27"/>
      <c r="H6548" s="27"/>
      <c r="I6548" s="27"/>
      <c r="Q6548" s="36"/>
    </row>
    <row r="6549" spans="6:17" x14ac:dyDescent="0.2">
      <c r="F6549" s="27"/>
      <c r="G6549" s="27"/>
      <c r="H6549" s="27"/>
      <c r="I6549" s="27"/>
      <c r="Q6549" s="36"/>
    </row>
    <row r="6550" spans="6:17" x14ac:dyDescent="0.2">
      <c r="F6550" s="27"/>
      <c r="G6550" s="27"/>
      <c r="H6550" s="27"/>
      <c r="I6550" s="27"/>
      <c r="Q6550" s="36"/>
    </row>
    <row r="6551" spans="6:17" x14ac:dyDescent="0.2">
      <c r="F6551" s="27"/>
      <c r="G6551" s="27"/>
      <c r="H6551" s="27"/>
      <c r="I6551" s="27"/>
      <c r="Q6551" s="36"/>
    </row>
    <row r="6552" spans="6:17" x14ac:dyDescent="0.2">
      <c r="F6552" s="27"/>
      <c r="G6552" s="27"/>
      <c r="H6552" s="27"/>
      <c r="I6552" s="27"/>
      <c r="Q6552" s="36"/>
    </row>
    <row r="6553" spans="6:17" x14ac:dyDescent="0.2">
      <c r="F6553" s="27"/>
      <c r="G6553" s="27"/>
      <c r="H6553" s="27"/>
      <c r="I6553" s="27"/>
      <c r="Q6553" s="36"/>
    </row>
    <row r="6554" spans="6:17" x14ac:dyDescent="0.2">
      <c r="F6554" s="27"/>
      <c r="G6554" s="27"/>
      <c r="H6554" s="27"/>
      <c r="I6554" s="27"/>
      <c r="Q6554" s="36"/>
    </row>
    <row r="6555" spans="6:17" x14ac:dyDescent="0.2">
      <c r="F6555" s="27"/>
      <c r="G6555" s="27"/>
      <c r="H6555" s="27"/>
      <c r="I6555" s="27"/>
      <c r="Q6555" s="36"/>
    </row>
    <row r="6556" spans="6:17" x14ac:dyDescent="0.2">
      <c r="F6556" s="27"/>
      <c r="G6556" s="27"/>
      <c r="H6556" s="27"/>
      <c r="I6556" s="27"/>
      <c r="Q6556" s="36"/>
    </row>
    <row r="6557" spans="6:17" x14ac:dyDescent="0.2">
      <c r="F6557" s="27"/>
      <c r="G6557" s="27"/>
      <c r="H6557" s="27"/>
      <c r="I6557" s="27"/>
      <c r="Q6557" s="36"/>
    </row>
    <row r="6558" spans="6:17" x14ac:dyDescent="0.2">
      <c r="F6558" s="27"/>
      <c r="G6558" s="27"/>
      <c r="H6558" s="27"/>
      <c r="I6558" s="27"/>
      <c r="Q6558" s="36"/>
    </row>
    <row r="6559" spans="6:17" x14ac:dyDescent="0.2">
      <c r="F6559" s="27"/>
      <c r="G6559" s="27"/>
      <c r="H6559" s="27"/>
      <c r="I6559" s="27"/>
      <c r="Q6559" s="36"/>
    </row>
    <row r="6560" spans="6:17" x14ac:dyDescent="0.2">
      <c r="F6560" s="27"/>
      <c r="G6560" s="27"/>
      <c r="H6560" s="27"/>
      <c r="I6560" s="27"/>
      <c r="Q6560" s="36"/>
    </row>
    <row r="6561" spans="6:17" x14ac:dyDescent="0.2">
      <c r="F6561" s="27"/>
      <c r="G6561" s="27"/>
      <c r="H6561" s="27"/>
      <c r="I6561" s="27"/>
      <c r="Q6561" s="36"/>
    </row>
    <row r="6562" spans="6:17" x14ac:dyDescent="0.2">
      <c r="F6562" s="27"/>
      <c r="G6562" s="27"/>
      <c r="H6562" s="27"/>
      <c r="I6562" s="27"/>
      <c r="Q6562" s="36"/>
    </row>
    <row r="6563" spans="6:17" x14ac:dyDescent="0.2">
      <c r="F6563" s="27"/>
      <c r="G6563" s="27"/>
      <c r="H6563" s="27"/>
      <c r="I6563" s="27"/>
      <c r="Q6563" s="36"/>
    </row>
    <row r="6564" spans="6:17" x14ac:dyDescent="0.2">
      <c r="F6564" s="27"/>
      <c r="G6564" s="27"/>
      <c r="H6564" s="27"/>
      <c r="I6564" s="27"/>
      <c r="Q6564" s="36"/>
    </row>
    <row r="6565" spans="6:17" x14ac:dyDescent="0.2">
      <c r="F6565" s="27"/>
      <c r="G6565" s="27"/>
      <c r="H6565" s="27"/>
      <c r="I6565" s="27"/>
      <c r="Q6565" s="36"/>
    </row>
    <row r="6566" spans="6:17" x14ac:dyDescent="0.2">
      <c r="F6566" s="27"/>
      <c r="G6566" s="27"/>
      <c r="H6566" s="27"/>
      <c r="I6566" s="27"/>
      <c r="Q6566" s="36"/>
    </row>
    <row r="6567" spans="6:17" x14ac:dyDescent="0.2">
      <c r="F6567" s="27"/>
      <c r="G6567" s="27"/>
      <c r="H6567" s="27"/>
      <c r="I6567" s="27"/>
      <c r="Q6567" s="36"/>
    </row>
    <row r="6568" spans="6:17" x14ac:dyDescent="0.2">
      <c r="F6568" s="27"/>
      <c r="G6568" s="27"/>
      <c r="H6568" s="27"/>
      <c r="I6568" s="27"/>
      <c r="Q6568" s="36"/>
    </row>
    <row r="6569" spans="6:17" x14ac:dyDescent="0.2">
      <c r="F6569" s="27"/>
      <c r="G6569" s="27"/>
      <c r="H6569" s="27"/>
      <c r="I6569" s="27"/>
      <c r="Q6569" s="36"/>
    </row>
    <row r="6570" spans="6:17" x14ac:dyDescent="0.2">
      <c r="F6570" s="27"/>
      <c r="G6570" s="27"/>
      <c r="H6570" s="27"/>
      <c r="I6570" s="27"/>
      <c r="Q6570" s="36"/>
    </row>
    <row r="6571" spans="6:17" x14ac:dyDescent="0.2">
      <c r="F6571" s="27"/>
      <c r="G6571" s="27"/>
      <c r="H6571" s="27"/>
      <c r="I6571" s="27"/>
      <c r="Q6571" s="36"/>
    </row>
    <row r="6572" spans="6:17" x14ac:dyDescent="0.2">
      <c r="F6572" s="27"/>
      <c r="G6572" s="27"/>
      <c r="H6572" s="27"/>
      <c r="I6572" s="27"/>
      <c r="Q6572" s="36"/>
    </row>
    <row r="6573" spans="6:17" x14ac:dyDescent="0.2">
      <c r="F6573" s="27"/>
      <c r="G6573" s="27"/>
      <c r="H6573" s="27"/>
      <c r="I6573" s="27"/>
      <c r="Q6573" s="36"/>
    </row>
    <row r="6574" spans="6:17" x14ac:dyDescent="0.2">
      <c r="F6574" s="27"/>
      <c r="G6574" s="27"/>
      <c r="H6574" s="27"/>
      <c r="I6574" s="27"/>
      <c r="Q6574" s="36"/>
    </row>
    <row r="6575" spans="6:17" x14ac:dyDescent="0.2">
      <c r="F6575" s="27"/>
      <c r="G6575" s="27"/>
      <c r="H6575" s="27"/>
      <c r="I6575" s="27"/>
      <c r="Q6575" s="36"/>
    </row>
    <row r="6576" spans="6:17" x14ac:dyDescent="0.2">
      <c r="F6576" s="27"/>
      <c r="G6576" s="27"/>
      <c r="H6576" s="27"/>
      <c r="I6576" s="27"/>
      <c r="Q6576" s="36"/>
    </row>
    <row r="6577" spans="6:17" x14ac:dyDescent="0.2">
      <c r="F6577" s="27"/>
      <c r="G6577" s="27"/>
      <c r="H6577" s="27"/>
      <c r="I6577" s="27"/>
      <c r="Q6577" s="36"/>
    </row>
    <row r="6578" spans="6:17" x14ac:dyDescent="0.2">
      <c r="F6578" s="27"/>
      <c r="G6578" s="27"/>
      <c r="H6578" s="27"/>
      <c r="I6578" s="27"/>
      <c r="Q6578" s="36"/>
    </row>
    <row r="6579" spans="6:17" x14ac:dyDescent="0.2">
      <c r="F6579" s="27"/>
      <c r="G6579" s="27"/>
      <c r="H6579" s="27"/>
      <c r="I6579" s="27"/>
      <c r="Q6579" s="36"/>
    </row>
    <row r="6580" spans="6:17" x14ac:dyDescent="0.2">
      <c r="F6580" s="27"/>
      <c r="G6580" s="27"/>
      <c r="H6580" s="27"/>
      <c r="I6580" s="27"/>
      <c r="Q6580" s="36"/>
    </row>
    <row r="6581" spans="6:17" x14ac:dyDescent="0.2">
      <c r="F6581" s="27"/>
      <c r="G6581" s="27"/>
      <c r="H6581" s="27"/>
      <c r="I6581" s="27"/>
      <c r="Q6581" s="36"/>
    </row>
    <row r="6582" spans="6:17" x14ac:dyDescent="0.2">
      <c r="F6582" s="27"/>
      <c r="G6582" s="27"/>
      <c r="H6582" s="27"/>
      <c r="I6582" s="27"/>
      <c r="Q6582" s="36"/>
    </row>
    <row r="6583" spans="6:17" x14ac:dyDescent="0.2">
      <c r="F6583" s="27"/>
      <c r="G6583" s="27"/>
      <c r="H6583" s="27"/>
      <c r="I6583" s="27"/>
      <c r="Q6583" s="36"/>
    </row>
    <row r="6584" spans="6:17" x14ac:dyDescent="0.2">
      <c r="F6584" s="27"/>
      <c r="G6584" s="27"/>
      <c r="H6584" s="27"/>
      <c r="I6584" s="27"/>
      <c r="Q6584" s="36"/>
    </row>
    <row r="6585" spans="6:17" x14ac:dyDescent="0.2">
      <c r="F6585" s="27"/>
      <c r="G6585" s="27"/>
      <c r="H6585" s="27"/>
      <c r="I6585" s="27"/>
      <c r="Q6585" s="36"/>
    </row>
    <row r="6586" spans="6:17" x14ac:dyDescent="0.2">
      <c r="F6586" s="27"/>
      <c r="G6586" s="27"/>
      <c r="H6586" s="27"/>
      <c r="I6586" s="27"/>
      <c r="Q6586" s="36"/>
    </row>
    <row r="6587" spans="6:17" x14ac:dyDescent="0.2">
      <c r="F6587" s="27"/>
      <c r="G6587" s="27"/>
      <c r="H6587" s="27"/>
      <c r="I6587" s="27"/>
      <c r="Q6587" s="36"/>
    </row>
    <row r="6588" spans="6:17" x14ac:dyDescent="0.2">
      <c r="F6588" s="27"/>
      <c r="G6588" s="27"/>
      <c r="H6588" s="27"/>
      <c r="I6588" s="27"/>
      <c r="Q6588" s="36"/>
    </row>
    <row r="6589" spans="6:17" x14ac:dyDescent="0.2">
      <c r="F6589" s="27"/>
      <c r="G6589" s="27"/>
      <c r="H6589" s="27"/>
      <c r="I6589" s="27"/>
      <c r="Q6589" s="36"/>
    </row>
    <row r="6590" spans="6:17" x14ac:dyDescent="0.2">
      <c r="F6590" s="27"/>
      <c r="G6590" s="27"/>
      <c r="H6590" s="27"/>
      <c r="I6590" s="27"/>
      <c r="Q6590" s="36"/>
    </row>
    <row r="6591" spans="6:17" x14ac:dyDescent="0.2">
      <c r="F6591" s="27"/>
      <c r="G6591" s="27"/>
      <c r="H6591" s="27"/>
      <c r="I6591" s="27"/>
      <c r="Q6591" s="36"/>
    </row>
    <row r="6592" spans="6:17" x14ac:dyDescent="0.2">
      <c r="F6592" s="27"/>
      <c r="G6592" s="27"/>
      <c r="H6592" s="27"/>
      <c r="I6592" s="27"/>
      <c r="Q6592" s="36"/>
    </row>
    <row r="6593" spans="6:17" x14ac:dyDescent="0.2">
      <c r="F6593" s="27"/>
      <c r="G6593" s="27"/>
      <c r="H6593" s="27"/>
      <c r="I6593" s="27"/>
      <c r="Q6593" s="36"/>
    </row>
    <row r="6594" spans="6:17" x14ac:dyDescent="0.2">
      <c r="F6594" s="27"/>
      <c r="G6594" s="27"/>
      <c r="H6594" s="27"/>
      <c r="I6594" s="27"/>
      <c r="Q6594" s="36"/>
    </row>
    <row r="6595" spans="6:17" x14ac:dyDescent="0.2">
      <c r="F6595" s="27"/>
      <c r="G6595" s="27"/>
      <c r="H6595" s="27"/>
      <c r="I6595" s="27"/>
      <c r="Q6595" s="36"/>
    </row>
    <row r="6596" spans="6:17" x14ac:dyDescent="0.2">
      <c r="F6596" s="27"/>
      <c r="G6596" s="27"/>
      <c r="H6596" s="27"/>
      <c r="I6596" s="27"/>
      <c r="Q6596" s="36"/>
    </row>
    <row r="6597" spans="6:17" x14ac:dyDescent="0.2">
      <c r="F6597" s="27"/>
      <c r="G6597" s="27"/>
      <c r="H6597" s="27"/>
      <c r="I6597" s="27"/>
      <c r="Q6597" s="36"/>
    </row>
    <row r="6598" spans="6:17" x14ac:dyDescent="0.2">
      <c r="F6598" s="27"/>
      <c r="G6598" s="27"/>
      <c r="H6598" s="27"/>
      <c r="I6598" s="27"/>
      <c r="Q6598" s="36"/>
    </row>
    <row r="6599" spans="6:17" x14ac:dyDescent="0.2">
      <c r="F6599" s="27"/>
      <c r="G6599" s="27"/>
      <c r="H6599" s="27"/>
      <c r="I6599" s="27"/>
      <c r="Q6599" s="36"/>
    </row>
    <row r="6600" spans="6:17" x14ac:dyDescent="0.2">
      <c r="F6600" s="27"/>
      <c r="G6600" s="27"/>
      <c r="H6600" s="27"/>
      <c r="I6600" s="27"/>
      <c r="Q6600" s="36"/>
    </row>
    <row r="6601" spans="6:17" x14ac:dyDescent="0.2">
      <c r="F6601" s="27"/>
      <c r="G6601" s="27"/>
      <c r="H6601" s="27"/>
      <c r="I6601" s="27"/>
      <c r="Q6601" s="36"/>
    </row>
    <row r="6602" spans="6:17" x14ac:dyDescent="0.2">
      <c r="F6602" s="27"/>
      <c r="G6602" s="27"/>
      <c r="H6602" s="27"/>
      <c r="I6602" s="27"/>
      <c r="Q6602" s="36"/>
    </row>
    <row r="6603" spans="6:17" x14ac:dyDescent="0.2">
      <c r="F6603" s="27"/>
      <c r="G6603" s="27"/>
      <c r="H6603" s="27"/>
      <c r="I6603" s="27"/>
      <c r="Q6603" s="36"/>
    </row>
    <row r="6604" spans="6:17" x14ac:dyDescent="0.2">
      <c r="F6604" s="27"/>
      <c r="G6604" s="27"/>
      <c r="H6604" s="27"/>
      <c r="I6604" s="27"/>
      <c r="Q6604" s="36"/>
    </row>
    <row r="6605" spans="6:17" x14ac:dyDescent="0.2">
      <c r="F6605" s="27"/>
      <c r="G6605" s="27"/>
      <c r="H6605" s="27"/>
      <c r="I6605" s="27"/>
      <c r="Q6605" s="36"/>
    </row>
    <row r="6606" spans="6:17" x14ac:dyDescent="0.2">
      <c r="F6606" s="27"/>
      <c r="G6606" s="27"/>
      <c r="H6606" s="27"/>
      <c r="I6606" s="27"/>
      <c r="Q6606" s="36"/>
    </row>
    <row r="6607" spans="6:17" x14ac:dyDescent="0.2">
      <c r="F6607" s="27"/>
      <c r="G6607" s="27"/>
      <c r="H6607" s="27"/>
      <c r="I6607" s="27"/>
      <c r="Q6607" s="36"/>
    </row>
    <row r="6608" spans="6:17" x14ac:dyDescent="0.2">
      <c r="F6608" s="27"/>
      <c r="G6608" s="27"/>
      <c r="H6608" s="27"/>
      <c r="I6608" s="27"/>
      <c r="Q6608" s="36"/>
    </row>
    <row r="6609" spans="6:17" x14ac:dyDescent="0.2">
      <c r="F6609" s="27"/>
      <c r="G6609" s="27"/>
      <c r="H6609" s="27"/>
      <c r="I6609" s="27"/>
      <c r="Q6609" s="36"/>
    </row>
    <row r="6610" spans="6:17" x14ac:dyDescent="0.2">
      <c r="F6610" s="27"/>
      <c r="G6610" s="27"/>
      <c r="H6610" s="27"/>
      <c r="I6610" s="27"/>
      <c r="Q6610" s="36"/>
    </row>
    <row r="6611" spans="6:17" x14ac:dyDescent="0.2">
      <c r="F6611" s="27"/>
      <c r="G6611" s="27"/>
      <c r="H6611" s="27"/>
      <c r="I6611" s="27"/>
      <c r="Q6611" s="36"/>
    </row>
    <row r="6612" spans="6:17" x14ac:dyDescent="0.2">
      <c r="F6612" s="27"/>
      <c r="G6612" s="27"/>
      <c r="H6612" s="27"/>
      <c r="I6612" s="27"/>
      <c r="Q6612" s="36"/>
    </row>
    <row r="6613" spans="6:17" x14ac:dyDescent="0.2">
      <c r="F6613" s="27"/>
      <c r="G6613" s="27"/>
      <c r="H6613" s="27"/>
      <c r="I6613" s="27"/>
      <c r="Q6613" s="36"/>
    </row>
    <row r="6614" spans="6:17" x14ac:dyDescent="0.2">
      <c r="F6614" s="27"/>
      <c r="G6614" s="27"/>
      <c r="H6614" s="27"/>
      <c r="I6614" s="27"/>
      <c r="Q6614" s="36"/>
    </row>
    <row r="6615" spans="6:17" x14ac:dyDescent="0.2">
      <c r="F6615" s="27"/>
      <c r="G6615" s="27"/>
      <c r="H6615" s="27"/>
      <c r="I6615" s="27"/>
      <c r="Q6615" s="36"/>
    </row>
    <row r="6616" spans="6:17" x14ac:dyDescent="0.2">
      <c r="F6616" s="27"/>
      <c r="G6616" s="27"/>
      <c r="H6616" s="27"/>
      <c r="I6616" s="27"/>
      <c r="Q6616" s="36"/>
    </row>
    <row r="6617" spans="6:17" x14ac:dyDescent="0.2">
      <c r="F6617" s="27"/>
      <c r="G6617" s="27"/>
      <c r="H6617" s="27"/>
      <c r="I6617" s="27"/>
      <c r="Q6617" s="36"/>
    </row>
    <row r="6618" spans="6:17" x14ac:dyDescent="0.2">
      <c r="F6618" s="27"/>
      <c r="G6618" s="27"/>
      <c r="H6618" s="27"/>
      <c r="I6618" s="27"/>
      <c r="Q6618" s="36"/>
    </row>
    <row r="6619" spans="6:17" x14ac:dyDescent="0.2">
      <c r="F6619" s="27"/>
      <c r="G6619" s="27"/>
      <c r="H6619" s="27"/>
      <c r="I6619" s="27"/>
      <c r="Q6619" s="36"/>
    </row>
    <row r="6620" spans="6:17" x14ac:dyDescent="0.2">
      <c r="F6620" s="27"/>
      <c r="G6620" s="27"/>
      <c r="H6620" s="27"/>
      <c r="I6620" s="27"/>
      <c r="Q6620" s="36"/>
    </row>
    <row r="6621" spans="6:17" x14ac:dyDescent="0.2">
      <c r="F6621" s="27"/>
      <c r="G6621" s="27"/>
      <c r="H6621" s="27"/>
      <c r="I6621" s="27"/>
      <c r="Q6621" s="36"/>
    </row>
    <row r="6622" spans="6:17" x14ac:dyDescent="0.2">
      <c r="F6622" s="27"/>
      <c r="G6622" s="27"/>
      <c r="H6622" s="27"/>
      <c r="I6622" s="27"/>
      <c r="Q6622" s="36"/>
    </row>
    <row r="6623" spans="6:17" x14ac:dyDescent="0.2">
      <c r="F6623" s="27"/>
      <c r="G6623" s="27"/>
      <c r="H6623" s="27"/>
      <c r="I6623" s="27"/>
      <c r="Q6623" s="36"/>
    </row>
    <row r="6624" spans="6:17" x14ac:dyDescent="0.2">
      <c r="F6624" s="27"/>
      <c r="G6624" s="27"/>
      <c r="H6624" s="27"/>
      <c r="I6624" s="27"/>
      <c r="Q6624" s="36"/>
    </row>
    <row r="6625" spans="6:17" x14ac:dyDescent="0.2">
      <c r="F6625" s="27"/>
      <c r="G6625" s="27"/>
      <c r="H6625" s="27"/>
      <c r="I6625" s="27"/>
      <c r="Q6625" s="36"/>
    </row>
    <row r="6626" spans="6:17" x14ac:dyDescent="0.2">
      <c r="F6626" s="27"/>
      <c r="G6626" s="27"/>
      <c r="H6626" s="27"/>
      <c r="I6626" s="27"/>
      <c r="Q6626" s="36"/>
    </row>
    <row r="6627" spans="6:17" x14ac:dyDescent="0.2">
      <c r="F6627" s="27"/>
      <c r="G6627" s="27"/>
      <c r="H6627" s="27"/>
      <c r="I6627" s="27"/>
      <c r="Q6627" s="36"/>
    </row>
    <row r="6628" spans="6:17" x14ac:dyDescent="0.2">
      <c r="F6628" s="27"/>
      <c r="G6628" s="27"/>
      <c r="H6628" s="27"/>
      <c r="I6628" s="27"/>
      <c r="Q6628" s="36"/>
    </row>
    <row r="6629" spans="6:17" x14ac:dyDescent="0.2">
      <c r="F6629" s="27"/>
      <c r="G6629" s="27"/>
      <c r="H6629" s="27"/>
      <c r="I6629" s="27"/>
      <c r="Q6629" s="36"/>
    </row>
    <row r="6630" spans="6:17" x14ac:dyDescent="0.2">
      <c r="F6630" s="27"/>
      <c r="G6630" s="27"/>
      <c r="H6630" s="27"/>
      <c r="I6630" s="27"/>
      <c r="Q6630" s="36"/>
    </row>
    <row r="6631" spans="6:17" x14ac:dyDescent="0.2">
      <c r="F6631" s="27"/>
      <c r="G6631" s="27"/>
      <c r="H6631" s="27"/>
      <c r="I6631" s="27"/>
      <c r="Q6631" s="36"/>
    </row>
    <row r="6632" spans="6:17" x14ac:dyDescent="0.2">
      <c r="F6632" s="27"/>
      <c r="G6632" s="27"/>
      <c r="H6632" s="27"/>
      <c r="I6632" s="27"/>
      <c r="Q6632" s="36"/>
    </row>
    <row r="6633" spans="6:17" x14ac:dyDescent="0.2">
      <c r="F6633" s="27"/>
      <c r="G6633" s="27"/>
      <c r="H6633" s="27"/>
      <c r="I6633" s="27"/>
      <c r="Q6633" s="36"/>
    </row>
    <row r="6634" spans="6:17" x14ac:dyDescent="0.2">
      <c r="F6634" s="27"/>
      <c r="G6634" s="27"/>
      <c r="H6634" s="27"/>
      <c r="I6634" s="27"/>
      <c r="Q6634" s="36"/>
    </row>
    <row r="6635" spans="6:17" x14ac:dyDescent="0.2">
      <c r="F6635" s="27"/>
      <c r="G6635" s="27"/>
      <c r="H6635" s="27"/>
      <c r="I6635" s="27"/>
      <c r="Q6635" s="36"/>
    </row>
    <row r="6636" spans="6:17" x14ac:dyDescent="0.2">
      <c r="F6636" s="27"/>
      <c r="G6636" s="27"/>
      <c r="H6636" s="27"/>
      <c r="I6636" s="27"/>
      <c r="Q6636" s="36"/>
    </row>
    <row r="6637" spans="6:17" x14ac:dyDescent="0.2">
      <c r="F6637" s="27"/>
      <c r="G6637" s="27"/>
      <c r="H6637" s="27"/>
      <c r="I6637" s="27"/>
      <c r="Q6637" s="36"/>
    </row>
    <row r="6638" spans="6:17" x14ac:dyDescent="0.2">
      <c r="F6638" s="27"/>
      <c r="G6638" s="27"/>
      <c r="H6638" s="27"/>
      <c r="I6638" s="27"/>
      <c r="Q6638" s="36"/>
    </row>
    <row r="6639" spans="6:17" x14ac:dyDescent="0.2">
      <c r="F6639" s="27"/>
      <c r="G6639" s="27"/>
      <c r="H6639" s="27"/>
      <c r="I6639" s="27"/>
      <c r="Q6639" s="36"/>
    </row>
    <row r="6640" spans="6:17" x14ac:dyDescent="0.2">
      <c r="F6640" s="27"/>
      <c r="G6640" s="27"/>
      <c r="H6640" s="27"/>
      <c r="I6640" s="27"/>
      <c r="Q6640" s="36"/>
    </row>
    <row r="6641" spans="6:17" x14ac:dyDescent="0.2">
      <c r="F6641" s="27"/>
      <c r="G6641" s="27"/>
      <c r="H6641" s="27"/>
      <c r="I6641" s="27"/>
      <c r="Q6641" s="36"/>
    </row>
    <row r="6642" spans="6:17" x14ac:dyDescent="0.2">
      <c r="F6642" s="27"/>
      <c r="G6642" s="27"/>
      <c r="H6642" s="27"/>
      <c r="I6642" s="27"/>
      <c r="Q6642" s="36"/>
    </row>
    <row r="6643" spans="6:17" x14ac:dyDescent="0.2">
      <c r="F6643" s="27"/>
      <c r="G6643" s="27"/>
      <c r="H6643" s="27"/>
      <c r="I6643" s="27"/>
      <c r="Q6643" s="36"/>
    </row>
    <row r="6644" spans="6:17" x14ac:dyDescent="0.2">
      <c r="F6644" s="27"/>
      <c r="G6644" s="27"/>
      <c r="H6644" s="27"/>
      <c r="I6644" s="27"/>
      <c r="Q6644" s="36"/>
    </row>
    <row r="6645" spans="6:17" x14ac:dyDescent="0.2">
      <c r="F6645" s="27"/>
      <c r="G6645" s="27"/>
      <c r="H6645" s="27"/>
      <c r="I6645" s="27"/>
      <c r="Q6645" s="36"/>
    </row>
    <row r="6646" spans="6:17" x14ac:dyDescent="0.2">
      <c r="F6646" s="27"/>
      <c r="G6646" s="27"/>
      <c r="H6646" s="27"/>
      <c r="I6646" s="27"/>
      <c r="Q6646" s="36"/>
    </row>
    <row r="6647" spans="6:17" x14ac:dyDescent="0.2">
      <c r="F6647" s="27"/>
      <c r="G6647" s="27"/>
      <c r="H6647" s="27"/>
      <c r="I6647" s="27"/>
      <c r="Q6647" s="36"/>
    </row>
    <row r="6648" spans="6:17" x14ac:dyDescent="0.2">
      <c r="F6648" s="27"/>
      <c r="G6648" s="27"/>
      <c r="H6648" s="27"/>
      <c r="I6648" s="27"/>
      <c r="Q6648" s="36"/>
    </row>
    <row r="6649" spans="6:17" x14ac:dyDescent="0.2">
      <c r="F6649" s="27"/>
      <c r="G6649" s="27"/>
      <c r="H6649" s="27"/>
      <c r="I6649" s="27"/>
      <c r="Q6649" s="36"/>
    </row>
    <row r="6650" spans="6:17" x14ac:dyDescent="0.2">
      <c r="F6650" s="27"/>
      <c r="G6650" s="27"/>
      <c r="H6650" s="27"/>
      <c r="I6650" s="27"/>
      <c r="Q6650" s="36"/>
    </row>
    <row r="6651" spans="6:17" x14ac:dyDescent="0.2">
      <c r="F6651" s="27"/>
      <c r="G6651" s="27"/>
      <c r="H6651" s="27"/>
      <c r="I6651" s="27"/>
      <c r="Q6651" s="36"/>
    </row>
    <row r="6652" spans="6:17" x14ac:dyDescent="0.2">
      <c r="F6652" s="27"/>
      <c r="G6652" s="27"/>
      <c r="H6652" s="27"/>
      <c r="I6652" s="27"/>
      <c r="Q6652" s="36"/>
    </row>
    <row r="6653" spans="6:17" x14ac:dyDescent="0.2">
      <c r="F6653" s="27"/>
      <c r="G6653" s="27"/>
      <c r="H6653" s="27"/>
      <c r="I6653" s="27"/>
      <c r="Q6653" s="36"/>
    </row>
    <row r="6654" spans="6:17" x14ac:dyDescent="0.2">
      <c r="F6654" s="27"/>
      <c r="G6654" s="27"/>
      <c r="H6654" s="27"/>
      <c r="I6654" s="27"/>
      <c r="Q6654" s="36"/>
    </row>
    <row r="6655" spans="6:17" x14ac:dyDescent="0.2">
      <c r="F6655" s="27"/>
      <c r="G6655" s="27"/>
      <c r="H6655" s="27"/>
      <c r="I6655" s="27"/>
      <c r="Q6655" s="36"/>
    </row>
    <row r="6656" spans="6:17" x14ac:dyDescent="0.2">
      <c r="F6656" s="27"/>
      <c r="G6656" s="27"/>
      <c r="H6656" s="27"/>
      <c r="I6656" s="27"/>
      <c r="Q6656" s="36"/>
    </row>
    <row r="6657" spans="6:17" x14ac:dyDescent="0.2">
      <c r="F6657" s="27"/>
      <c r="G6657" s="27"/>
      <c r="H6657" s="27"/>
      <c r="I6657" s="27"/>
      <c r="Q6657" s="36"/>
    </row>
    <row r="6658" spans="6:17" x14ac:dyDescent="0.2">
      <c r="F6658" s="27"/>
      <c r="G6658" s="27"/>
      <c r="H6658" s="27"/>
      <c r="I6658" s="27"/>
      <c r="Q6658" s="36"/>
    </row>
    <row r="6659" spans="6:17" x14ac:dyDescent="0.2">
      <c r="F6659" s="27"/>
      <c r="G6659" s="27"/>
      <c r="H6659" s="27"/>
      <c r="I6659" s="27"/>
      <c r="Q6659" s="36"/>
    </row>
    <row r="6660" spans="6:17" x14ac:dyDescent="0.2">
      <c r="F6660" s="27"/>
      <c r="G6660" s="27"/>
      <c r="H6660" s="27"/>
      <c r="I6660" s="27"/>
      <c r="Q6660" s="36"/>
    </row>
    <row r="6661" spans="6:17" x14ac:dyDescent="0.2">
      <c r="F6661" s="27"/>
      <c r="G6661" s="27"/>
      <c r="H6661" s="27"/>
      <c r="I6661" s="27"/>
      <c r="Q6661" s="36"/>
    </row>
    <row r="6662" spans="6:17" x14ac:dyDescent="0.2">
      <c r="F6662" s="27"/>
      <c r="G6662" s="27"/>
      <c r="H6662" s="27"/>
      <c r="I6662" s="27"/>
      <c r="Q6662" s="36"/>
    </row>
    <row r="6663" spans="6:17" x14ac:dyDescent="0.2">
      <c r="F6663" s="27"/>
      <c r="G6663" s="27"/>
      <c r="H6663" s="27"/>
      <c r="I6663" s="27"/>
      <c r="Q6663" s="36"/>
    </row>
    <row r="6664" spans="6:17" x14ac:dyDescent="0.2">
      <c r="F6664" s="27"/>
      <c r="G6664" s="27"/>
      <c r="H6664" s="27"/>
      <c r="I6664" s="27"/>
      <c r="Q6664" s="36"/>
    </row>
    <row r="6665" spans="6:17" x14ac:dyDescent="0.2">
      <c r="F6665" s="27"/>
      <c r="G6665" s="27"/>
      <c r="H6665" s="27"/>
      <c r="I6665" s="27"/>
      <c r="Q6665" s="36"/>
    </row>
    <row r="6666" spans="6:17" x14ac:dyDescent="0.2">
      <c r="F6666" s="27"/>
      <c r="G6666" s="27"/>
      <c r="H6666" s="27"/>
      <c r="I6666" s="27"/>
      <c r="Q6666" s="36"/>
    </row>
    <row r="6667" spans="6:17" x14ac:dyDescent="0.2">
      <c r="F6667" s="27"/>
      <c r="G6667" s="27"/>
      <c r="H6667" s="27"/>
      <c r="I6667" s="27"/>
      <c r="Q6667" s="36"/>
    </row>
    <row r="6668" spans="6:17" x14ac:dyDescent="0.2">
      <c r="F6668" s="27"/>
      <c r="G6668" s="27"/>
      <c r="H6668" s="27"/>
      <c r="I6668" s="27"/>
      <c r="Q6668" s="36"/>
    </row>
    <row r="6669" spans="6:17" x14ac:dyDescent="0.2">
      <c r="F6669" s="27"/>
      <c r="G6669" s="27"/>
      <c r="H6669" s="27"/>
      <c r="I6669" s="27"/>
      <c r="Q6669" s="36"/>
    </row>
    <row r="6670" spans="6:17" x14ac:dyDescent="0.2">
      <c r="F6670" s="27"/>
      <c r="G6670" s="27"/>
      <c r="H6670" s="27"/>
      <c r="I6670" s="27"/>
      <c r="Q6670" s="36"/>
    </row>
    <row r="6671" spans="6:17" x14ac:dyDescent="0.2">
      <c r="F6671" s="27"/>
      <c r="G6671" s="27"/>
      <c r="H6671" s="27"/>
      <c r="I6671" s="27"/>
      <c r="Q6671" s="36"/>
    </row>
    <row r="6672" spans="6:17" x14ac:dyDescent="0.2">
      <c r="F6672" s="27"/>
      <c r="G6672" s="27"/>
      <c r="H6672" s="27"/>
      <c r="I6672" s="27"/>
      <c r="Q6672" s="36"/>
    </row>
    <row r="6673" spans="6:17" x14ac:dyDescent="0.2">
      <c r="F6673" s="27"/>
      <c r="G6673" s="27"/>
      <c r="H6673" s="27"/>
      <c r="I6673" s="27"/>
      <c r="Q6673" s="36"/>
    </row>
    <row r="6674" spans="6:17" x14ac:dyDescent="0.2">
      <c r="F6674" s="27"/>
      <c r="G6674" s="27"/>
      <c r="H6674" s="27"/>
      <c r="I6674" s="27"/>
      <c r="Q6674" s="36"/>
    </row>
    <row r="6675" spans="6:17" x14ac:dyDescent="0.2">
      <c r="F6675" s="27"/>
      <c r="G6675" s="27"/>
      <c r="H6675" s="27"/>
      <c r="I6675" s="27"/>
      <c r="Q6675" s="36"/>
    </row>
    <row r="6676" spans="6:17" x14ac:dyDescent="0.2">
      <c r="F6676" s="27"/>
      <c r="G6676" s="27"/>
      <c r="H6676" s="27"/>
      <c r="I6676" s="27"/>
      <c r="Q6676" s="36"/>
    </row>
    <row r="6677" spans="6:17" x14ac:dyDescent="0.2">
      <c r="F6677" s="27"/>
      <c r="G6677" s="27"/>
      <c r="H6677" s="27"/>
      <c r="I6677" s="27"/>
      <c r="Q6677" s="36"/>
    </row>
    <row r="6678" spans="6:17" x14ac:dyDescent="0.2">
      <c r="F6678" s="27"/>
      <c r="G6678" s="27"/>
      <c r="H6678" s="27"/>
      <c r="I6678" s="27"/>
      <c r="Q6678" s="36"/>
    </row>
    <row r="6679" spans="6:17" x14ac:dyDescent="0.2">
      <c r="F6679" s="27"/>
      <c r="G6679" s="27"/>
      <c r="H6679" s="27"/>
      <c r="I6679" s="27"/>
      <c r="Q6679" s="36"/>
    </row>
    <row r="6680" spans="6:17" x14ac:dyDescent="0.2">
      <c r="F6680" s="27"/>
      <c r="G6680" s="27"/>
      <c r="H6680" s="27"/>
      <c r="I6680" s="27"/>
      <c r="Q6680" s="36"/>
    </row>
    <row r="6681" spans="6:17" x14ac:dyDescent="0.2">
      <c r="F6681" s="27"/>
      <c r="G6681" s="27"/>
      <c r="H6681" s="27"/>
      <c r="I6681" s="27"/>
      <c r="Q6681" s="36"/>
    </row>
    <row r="6682" spans="6:17" x14ac:dyDescent="0.2">
      <c r="F6682" s="27"/>
      <c r="G6682" s="27"/>
      <c r="H6682" s="27"/>
      <c r="I6682" s="27"/>
      <c r="Q6682" s="36"/>
    </row>
    <row r="6683" spans="6:17" x14ac:dyDescent="0.2">
      <c r="F6683" s="27"/>
      <c r="G6683" s="27"/>
      <c r="H6683" s="27"/>
      <c r="I6683" s="27"/>
      <c r="Q6683" s="36"/>
    </row>
    <row r="6684" spans="6:17" x14ac:dyDescent="0.2">
      <c r="F6684" s="27"/>
      <c r="G6684" s="27"/>
      <c r="H6684" s="27"/>
      <c r="I6684" s="27"/>
      <c r="Q6684" s="36"/>
    </row>
    <row r="6685" spans="6:17" x14ac:dyDescent="0.2">
      <c r="F6685" s="27"/>
      <c r="G6685" s="27"/>
      <c r="H6685" s="27"/>
      <c r="I6685" s="27"/>
      <c r="Q6685" s="36"/>
    </row>
    <row r="6686" spans="6:17" x14ac:dyDescent="0.2">
      <c r="F6686" s="27"/>
      <c r="G6686" s="27"/>
      <c r="H6686" s="27"/>
      <c r="I6686" s="27"/>
      <c r="Q6686" s="36"/>
    </row>
    <row r="6687" spans="6:17" x14ac:dyDescent="0.2">
      <c r="F6687" s="27"/>
      <c r="G6687" s="27"/>
      <c r="H6687" s="27"/>
      <c r="I6687" s="27"/>
      <c r="Q6687" s="36"/>
    </row>
    <row r="6688" spans="6:17" x14ac:dyDescent="0.2">
      <c r="F6688" s="27"/>
      <c r="G6688" s="27"/>
      <c r="H6688" s="27"/>
      <c r="I6688" s="27"/>
      <c r="Q6688" s="36"/>
    </row>
    <row r="6689" spans="6:17" x14ac:dyDescent="0.2">
      <c r="F6689" s="27"/>
      <c r="G6689" s="27"/>
      <c r="H6689" s="27"/>
      <c r="I6689" s="27"/>
      <c r="Q6689" s="36"/>
    </row>
    <row r="6690" spans="6:17" x14ac:dyDescent="0.2">
      <c r="F6690" s="27"/>
      <c r="G6690" s="27"/>
      <c r="H6690" s="27"/>
      <c r="I6690" s="27"/>
      <c r="Q6690" s="36"/>
    </row>
    <row r="6691" spans="6:17" x14ac:dyDescent="0.2">
      <c r="F6691" s="27"/>
      <c r="G6691" s="27"/>
      <c r="H6691" s="27"/>
      <c r="I6691" s="27"/>
      <c r="Q6691" s="36"/>
    </row>
    <row r="6692" spans="6:17" x14ac:dyDescent="0.2">
      <c r="F6692" s="27"/>
      <c r="G6692" s="27"/>
      <c r="H6692" s="27"/>
      <c r="I6692" s="27"/>
      <c r="Q6692" s="36"/>
    </row>
    <row r="6693" spans="6:17" x14ac:dyDescent="0.2">
      <c r="F6693" s="27"/>
      <c r="G6693" s="27"/>
      <c r="H6693" s="27"/>
      <c r="I6693" s="27"/>
      <c r="Q6693" s="36"/>
    </row>
    <row r="6694" spans="6:17" x14ac:dyDescent="0.2">
      <c r="F6694" s="27"/>
      <c r="G6694" s="27"/>
      <c r="H6694" s="27"/>
      <c r="I6694" s="27"/>
      <c r="Q6694" s="36"/>
    </row>
    <row r="6695" spans="6:17" x14ac:dyDescent="0.2">
      <c r="F6695" s="27"/>
      <c r="G6695" s="27"/>
      <c r="H6695" s="27"/>
      <c r="I6695" s="27"/>
      <c r="Q6695" s="36"/>
    </row>
    <row r="6696" spans="6:17" x14ac:dyDescent="0.2">
      <c r="F6696" s="27"/>
      <c r="G6696" s="27"/>
      <c r="H6696" s="27"/>
      <c r="I6696" s="27"/>
      <c r="Q6696" s="36"/>
    </row>
    <row r="6697" spans="6:17" x14ac:dyDescent="0.2">
      <c r="F6697" s="27"/>
      <c r="G6697" s="27"/>
      <c r="H6697" s="27"/>
      <c r="I6697" s="27"/>
      <c r="Q6697" s="36"/>
    </row>
    <row r="6698" spans="6:17" x14ac:dyDescent="0.2">
      <c r="F6698" s="27"/>
      <c r="G6698" s="27"/>
      <c r="H6698" s="27"/>
      <c r="I6698" s="27"/>
      <c r="Q6698" s="36"/>
    </row>
    <row r="6699" spans="6:17" x14ac:dyDescent="0.2">
      <c r="F6699" s="27"/>
      <c r="G6699" s="27"/>
      <c r="H6699" s="27"/>
      <c r="I6699" s="27"/>
      <c r="Q6699" s="36"/>
    </row>
    <row r="6700" spans="6:17" x14ac:dyDescent="0.2">
      <c r="F6700" s="27"/>
      <c r="G6700" s="27"/>
      <c r="H6700" s="27"/>
      <c r="I6700" s="27"/>
      <c r="Q6700" s="36"/>
    </row>
    <row r="6701" spans="6:17" x14ac:dyDescent="0.2">
      <c r="F6701" s="27"/>
      <c r="G6701" s="27"/>
      <c r="H6701" s="27"/>
      <c r="I6701" s="27"/>
      <c r="Q6701" s="36"/>
    </row>
    <row r="6702" spans="6:17" x14ac:dyDescent="0.2">
      <c r="F6702" s="27"/>
      <c r="G6702" s="27"/>
      <c r="H6702" s="27"/>
      <c r="I6702" s="27"/>
      <c r="Q6702" s="36"/>
    </row>
    <row r="6703" spans="6:17" x14ac:dyDescent="0.2">
      <c r="F6703" s="27"/>
      <c r="G6703" s="27"/>
      <c r="H6703" s="27"/>
      <c r="I6703" s="27"/>
      <c r="Q6703" s="36"/>
    </row>
    <row r="6704" spans="6:17" x14ac:dyDescent="0.2">
      <c r="F6704" s="27"/>
      <c r="G6704" s="27"/>
      <c r="H6704" s="27"/>
      <c r="I6704" s="27"/>
      <c r="Q6704" s="36"/>
    </row>
    <row r="6705" spans="6:17" x14ac:dyDescent="0.2">
      <c r="F6705" s="27"/>
      <c r="G6705" s="27"/>
      <c r="H6705" s="27"/>
      <c r="I6705" s="27"/>
      <c r="Q6705" s="36"/>
    </row>
    <row r="6706" spans="6:17" x14ac:dyDescent="0.2">
      <c r="F6706" s="27"/>
      <c r="G6706" s="27"/>
      <c r="H6706" s="27"/>
      <c r="I6706" s="27"/>
      <c r="Q6706" s="36"/>
    </row>
    <row r="6707" spans="6:17" x14ac:dyDescent="0.2">
      <c r="F6707" s="27"/>
      <c r="G6707" s="27"/>
      <c r="H6707" s="27"/>
      <c r="I6707" s="27"/>
      <c r="Q6707" s="36"/>
    </row>
    <row r="6708" spans="6:17" x14ac:dyDescent="0.2">
      <c r="F6708" s="27"/>
      <c r="G6708" s="27"/>
      <c r="H6708" s="27"/>
      <c r="I6708" s="27"/>
      <c r="Q6708" s="36"/>
    </row>
    <row r="6709" spans="6:17" x14ac:dyDescent="0.2">
      <c r="F6709" s="27"/>
      <c r="G6709" s="27"/>
      <c r="H6709" s="27"/>
      <c r="I6709" s="27"/>
      <c r="Q6709" s="36"/>
    </row>
    <row r="6710" spans="6:17" x14ac:dyDescent="0.2">
      <c r="F6710" s="27"/>
      <c r="G6710" s="27"/>
      <c r="H6710" s="27"/>
      <c r="I6710" s="27"/>
      <c r="Q6710" s="36"/>
    </row>
    <row r="6711" spans="6:17" x14ac:dyDescent="0.2">
      <c r="F6711" s="27"/>
      <c r="G6711" s="27"/>
      <c r="H6711" s="27"/>
      <c r="I6711" s="27"/>
      <c r="Q6711" s="36"/>
    </row>
    <row r="6712" spans="6:17" x14ac:dyDescent="0.2">
      <c r="F6712" s="27"/>
      <c r="G6712" s="27"/>
      <c r="H6712" s="27"/>
      <c r="I6712" s="27"/>
      <c r="Q6712" s="36"/>
    </row>
    <row r="6713" spans="6:17" x14ac:dyDescent="0.2">
      <c r="F6713" s="27"/>
      <c r="G6713" s="27"/>
      <c r="H6713" s="27"/>
      <c r="I6713" s="27"/>
      <c r="Q6713" s="36"/>
    </row>
    <row r="6714" spans="6:17" x14ac:dyDescent="0.2">
      <c r="F6714" s="27"/>
      <c r="G6714" s="27"/>
      <c r="H6714" s="27"/>
      <c r="I6714" s="27"/>
      <c r="Q6714" s="36"/>
    </row>
    <row r="6715" spans="6:17" x14ac:dyDescent="0.2">
      <c r="F6715" s="27"/>
      <c r="G6715" s="27"/>
      <c r="H6715" s="27"/>
      <c r="I6715" s="27"/>
      <c r="Q6715" s="36"/>
    </row>
    <row r="6716" spans="6:17" x14ac:dyDescent="0.2">
      <c r="F6716" s="27"/>
      <c r="G6716" s="27"/>
      <c r="H6716" s="27"/>
      <c r="I6716" s="27"/>
      <c r="Q6716" s="36"/>
    </row>
    <row r="6717" spans="6:17" x14ac:dyDescent="0.2">
      <c r="F6717" s="27"/>
      <c r="G6717" s="27"/>
      <c r="H6717" s="27"/>
      <c r="I6717" s="27"/>
      <c r="Q6717" s="36"/>
    </row>
    <row r="6718" spans="6:17" x14ac:dyDescent="0.2">
      <c r="F6718" s="27"/>
      <c r="G6718" s="27"/>
      <c r="H6718" s="27"/>
      <c r="I6718" s="27"/>
      <c r="Q6718" s="36"/>
    </row>
    <row r="6719" spans="6:17" x14ac:dyDescent="0.2">
      <c r="F6719" s="27"/>
      <c r="G6719" s="27"/>
      <c r="H6719" s="27"/>
      <c r="I6719" s="27"/>
      <c r="Q6719" s="36"/>
    </row>
    <row r="6720" spans="6:17" x14ac:dyDescent="0.2">
      <c r="F6720" s="27"/>
      <c r="G6720" s="27"/>
      <c r="H6720" s="27"/>
      <c r="I6720" s="27"/>
      <c r="Q6720" s="36"/>
    </row>
    <row r="6721" spans="6:17" x14ac:dyDescent="0.2">
      <c r="F6721" s="27"/>
      <c r="G6721" s="27"/>
      <c r="H6721" s="27"/>
      <c r="I6721" s="27"/>
      <c r="Q6721" s="36"/>
    </row>
    <row r="6722" spans="6:17" x14ac:dyDescent="0.2">
      <c r="F6722" s="27"/>
      <c r="G6722" s="27"/>
      <c r="H6722" s="27"/>
      <c r="I6722" s="27"/>
      <c r="Q6722" s="36"/>
    </row>
    <row r="6723" spans="6:17" x14ac:dyDescent="0.2">
      <c r="F6723" s="27"/>
      <c r="G6723" s="27"/>
      <c r="H6723" s="27"/>
      <c r="I6723" s="27"/>
      <c r="Q6723" s="36"/>
    </row>
    <row r="6724" spans="6:17" x14ac:dyDescent="0.2">
      <c r="F6724" s="27"/>
      <c r="G6724" s="27"/>
      <c r="H6724" s="27"/>
      <c r="I6724" s="27"/>
      <c r="Q6724" s="36"/>
    </row>
    <row r="6725" spans="6:17" x14ac:dyDescent="0.2">
      <c r="F6725" s="27"/>
      <c r="G6725" s="27"/>
      <c r="H6725" s="27"/>
      <c r="I6725" s="27"/>
      <c r="Q6725" s="36"/>
    </row>
    <row r="6726" spans="6:17" x14ac:dyDescent="0.2">
      <c r="F6726" s="27"/>
      <c r="G6726" s="27"/>
      <c r="H6726" s="27"/>
      <c r="I6726" s="27"/>
      <c r="Q6726" s="36"/>
    </row>
    <row r="6727" spans="6:17" x14ac:dyDescent="0.2">
      <c r="F6727" s="27"/>
      <c r="G6727" s="27"/>
      <c r="H6727" s="27"/>
      <c r="I6727" s="27"/>
      <c r="Q6727" s="36"/>
    </row>
    <row r="6728" spans="6:17" x14ac:dyDescent="0.2">
      <c r="F6728" s="27"/>
      <c r="G6728" s="27"/>
      <c r="H6728" s="27"/>
      <c r="I6728" s="27"/>
      <c r="Q6728" s="36"/>
    </row>
    <row r="6729" spans="6:17" x14ac:dyDescent="0.2">
      <c r="F6729" s="27"/>
      <c r="G6729" s="27"/>
      <c r="H6729" s="27"/>
      <c r="I6729" s="27"/>
      <c r="Q6729" s="36"/>
    </row>
    <row r="6730" spans="6:17" x14ac:dyDescent="0.2">
      <c r="F6730" s="27"/>
      <c r="G6730" s="27"/>
      <c r="H6730" s="27"/>
      <c r="I6730" s="27"/>
      <c r="Q6730" s="36"/>
    </row>
    <row r="6731" spans="6:17" x14ac:dyDescent="0.2">
      <c r="F6731" s="27"/>
      <c r="G6731" s="27"/>
      <c r="H6731" s="27"/>
      <c r="I6731" s="27"/>
      <c r="Q6731" s="36"/>
    </row>
    <row r="6732" spans="6:17" x14ac:dyDescent="0.2">
      <c r="F6732" s="27"/>
      <c r="G6732" s="27"/>
      <c r="H6732" s="27"/>
      <c r="I6732" s="27"/>
      <c r="Q6732" s="36"/>
    </row>
    <row r="6733" spans="6:17" x14ac:dyDescent="0.2">
      <c r="F6733" s="27"/>
      <c r="G6733" s="27"/>
      <c r="H6733" s="27"/>
      <c r="I6733" s="27"/>
      <c r="Q6733" s="36"/>
    </row>
    <row r="6734" spans="6:17" x14ac:dyDescent="0.2">
      <c r="F6734" s="27"/>
      <c r="G6734" s="27"/>
      <c r="H6734" s="27"/>
      <c r="I6734" s="27"/>
      <c r="Q6734" s="36"/>
    </row>
    <row r="6735" spans="6:17" x14ac:dyDescent="0.2">
      <c r="F6735" s="27"/>
      <c r="G6735" s="27"/>
      <c r="H6735" s="27"/>
      <c r="I6735" s="27"/>
      <c r="Q6735" s="36"/>
    </row>
    <row r="6736" spans="6:17" x14ac:dyDescent="0.2">
      <c r="F6736" s="27"/>
      <c r="G6736" s="27"/>
      <c r="H6736" s="27"/>
      <c r="I6736" s="27"/>
      <c r="Q6736" s="36"/>
    </row>
    <row r="6737" spans="6:17" x14ac:dyDescent="0.2">
      <c r="F6737" s="27"/>
      <c r="G6737" s="27"/>
      <c r="H6737" s="27"/>
      <c r="I6737" s="27"/>
      <c r="Q6737" s="36"/>
    </row>
    <row r="6738" spans="6:17" x14ac:dyDescent="0.2">
      <c r="F6738" s="27"/>
      <c r="G6738" s="27"/>
      <c r="H6738" s="27"/>
      <c r="I6738" s="27"/>
      <c r="Q6738" s="36"/>
    </row>
    <row r="6739" spans="6:17" x14ac:dyDescent="0.2">
      <c r="F6739" s="27"/>
      <c r="G6739" s="27"/>
      <c r="H6739" s="27"/>
      <c r="I6739" s="27"/>
      <c r="Q6739" s="36"/>
    </row>
    <row r="6740" spans="6:17" x14ac:dyDescent="0.2">
      <c r="F6740" s="27"/>
      <c r="G6740" s="27"/>
      <c r="H6740" s="27"/>
      <c r="I6740" s="27"/>
      <c r="Q6740" s="36"/>
    </row>
    <row r="6741" spans="6:17" x14ac:dyDescent="0.2">
      <c r="F6741" s="27"/>
      <c r="G6741" s="27"/>
      <c r="H6741" s="27"/>
      <c r="I6741" s="27"/>
      <c r="Q6741" s="36"/>
    </row>
    <row r="6742" spans="6:17" x14ac:dyDescent="0.2">
      <c r="F6742" s="27"/>
      <c r="G6742" s="27"/>
      <c r="H6742" s="27"/>
      <c r="I6742" s="27"/>
      <c r="Q6742" s="36"/>
    </row>
    <row r="6743" spans="6:17" x14ac:dyDescent="0.2">
      <c r="F6743" s="27"/>
      <c r="G6743" s="27"/>
      <c r="H6743" s="27"/>
      <c r="I6743" s="27"/>
      <c r="Q6743" s="36"/>
    </row>
    <row r="6744" spans="6:17" x14ac:dyDescent="0.2">
      <c r="F6744" s="27"/>
      <c r="G6744" s="27"/>
      <c r="H6744" s="27"/>
      <c r="I6744" s="27"/>
      <c r="Q6744" s="36"/>
    </row>
    <row r="6745" spans="6:17" x14ac:dyDescent="0.2">
      <c r="F6745" s="27"/>
      <c r="G6745" s="27"/>
      <c r="H6745" s="27"/>
      <c r="I6745" s="27"/>
      <c r="Q6745" s="36"/>
    </row>
    <row r="6746" spans="6:17" x14ac:dyDescent="0.2">
      <c r="F6746" s="27"/>
      <c r="G6746" s="27"/>
      <c r="H6746" s="27"/>
      <c r="I6746" s="27"/>
      <c r="Q6746" s="36"/>
    </row>
    <row r="6747" spans="6:17" x14ac:dyDescent="0.2">
      <c r="F6747" s="27"/>
      <c r="G6747" s="27"/>
      <c r="H6747" s="27"/>
      <c r="I6747" s="27"/>
      <c r="Q6747" s="36"/>
    </row>
    <row r="6748" spans="6:17" x14ac:dyDescent="0.2">
      <c r="F6748" s="27"/>
      <c r="G6748" s="27"/>
      <c r="H6748" s="27"/>
      <c r="I6748" s="27"/>
      <c r="Q6748" s="36"/>
    </row>
    <row r="6749" spans="6:17" x14ac:dyDescent="0.2">
      <c r="F6749" s="27"/>
      <c r="G6749" s="27"/>
      <c r="H6749" s="27"/>
      <c r="I6749" s="27"/>
      <c r="Q6749" s="36"/>
    </row>
    <row r="6750" spans="6:17" x14ac:dyDescent="0.2">
      <c r="F6750" s="27"/>
      <c r="G6750" s="27"/>
      <c r="H6750" s="27"/>
      <c r="I6750" s="27"/>
      <c r="Q6750" s="36"/>
    </row>
    <row r="6751" spans="6:17" x14ac:dyDescent="0.2">
      <c r="F6751" s="27"/>
      <c r="G6751" s="27"/>
      <c r="H6751" s="27"/>
      <c r="I6751" s="27"/>
      <c r="Q6751" s="36"/>
    </row>
    <row r="6752" spans="6:17" x14ac:dyDescent="0.2">
      <c r="F6752" s="27"/>
      <c r="G6752" s="27"/>
      <c r="H6752" s="27"/>
      <c r="I6752" s="27"/>
      <c r="Q6752" s="36"/>
    </row>
    <row r="6753" spans="6:17" x14ac:dyDescent="0.2">
      <c r="F6753" s="27"/>
      <c r="G6753" s="27"/>
      <c r="H6753" s="27"/>
      <c r="I6753" s="27"/>
      <c r="Q6753" s="36"/>
    </row>
    <row r="6754" spans="6:17" x14ac:dyDescent="0.2">
      <c r="F6754" s="27"/>
      <c r="G6754" s="27"/>
      <c r="H6754" s="27"/>
      <c r="I6754" s="27"/>
      <c r="Q6754" s="36"/>
    </row>
    <row r="6755" spans="6:17" x14ac:dyDescent="0.2">
      <c r="F6755" s="27"/>
      <c r="G6755" s="27"/>
      <c r="H6755" s="27"/>
      <c r="I6755" s="27"/>
      <c r="Q6755" s="36"/>
    </row>
    <row r="6756" spans="6:17" x14ac:dyDescent="0.2">
      <c r="F6756" s="27"/>
      <c r="G6756" s="27"/>
      <c r="H6756" s="27"/>
      <c r="I6756" s="27"/>
      <c r="Q6756" s="36"/>
    </row>
    <row r="6757" spans="6:17" x14ac:dyDescent="0.2">
      <c r="F6757" s="27"/>
      <c r="G6757" s="27"/>
      <c r="H6757" s="27"/>
      <c r="I6757" s="27"/>
      <c r="Q6757" s="36"/>
    </row>
    <row r="6758" spans="6:17" x14ac:dyDescent="0.2">
      <c r="F6758" s="27"/>
      <c r="G6758" s="27"/>
      <c r="H6758" s="27"/>
      <c r="I6758" s="27"/>
      <c r="Q6758" s="36"/>
    </row>
    <row r="6759" spans="6:17" x14ac:dyDescent="0.2">
      <c r="F6759" s="27"/>
      <c r="G6759" s="27"/>
      <c r="H6759" s="27"/>
      <c r="I6759" s="27"/>
      <c r="Q6759" s="36"/>
    </row>
    <row r="6760" spans="6:17" x14ac:dyDescent="0.2">
      <c r="F6760" s="27"/>
      <c r="G6760" s="27"/>
      <c r="H6760" s="27"/>
      <c r="I6760" s="27"/>
      <c r="Q6760" s="36"/>
    </row>
    <row r="6761" spans="6:17" x14ac:dyDescent="0.2">
      <c r="F6761" s="27"/>
      <c r="G6761" s="27"/>
      <c r="H6761" s="27"/>
      <c r="I6761" s="27"/>
      <c r="Q6761" s="36"/>
    </row>
    <row r="6762" spans="6:17" x14ac:dyDescent="0.2">
      <c r="F6762" s="27"/>
      <c r="G6762" s="27"/>
      <c r="H6762" s="27"/>
      <c r="I6762" s="27"/>
      <c r="Q6762" s="36"/>
    </row>
    <row r="6763" spans="6:17" x14ac:dyDescent="0.2">
      <c r="F6763" s="27"/>
      <c r="G6763" s="27"/>
      <c r="H6763" s="27"/>
      <c r="I6763" s="27"/>
      <c r="Q6763" s="36"/>
    </row>
    <row r="6764" spans="6:17" x14ac:dyDescent="0.2">
      <c r="F6764" s="27"/>
      <c r="G6764" s="27"/>
      <c r="H6764" s="27"/>
      <c r="I6764" s="27"/>
      <c r="Q6764" s="36"/>
    </row>
    <row r="6765" spans="6:17" x14ac:dyDescent="0.2">
      <c r="F6765" s="27"/>
      <c r="G6765" s="27"/>
      <c r="H6765" s="27"/>
      <c r="I6765" s="27"/>
      <c r="Q6765" s="36"/>
    </row>
    <row r="6766" spans="6:17" x14ac:dyDescent="0.2">
      <c r="F6766" s="27"/>
      <c r="G6766" s="27"/>
      <c r="H6766" s="27"/>
      <c r="I6766" s="27"/>
      <c r="Q6766" s="36"/>
    </row>
    <row r="6767" spans="6:17" x14ac:dyDescent="0.2">
      <c r="F6767" s="27"/>
      <c r="G6767" s="27"/>
      <c r="H6767" s="27"/>
      <c r="I6767" s="27"/>
      <c r="Q6767" s="36"/>
    </row>
    <row r="6768" spans="6:17" x14ac:dyDescent="0.2">
      <c r="F6768" s="27"/>
      <c r="G6768" s="27"/>
      <c r="H6768" s="27"/>
      <c r="I6768" s="27"/>
      <c r="Q6768" s="36"/>
    </row>
    <row r="6769" spans="6:17" x14ac:dyDescent="0.2">
      <c r="F6769" s="27"/>
      <c r="G6769" s="27"/>
      <c r="H6769" s="27"/>
      <c r="I6769" s="27"/>
      <c r="Q6769" s="36"/>
    </row>
    <row r="6770" spans="6:17" x14ac:dyDescent="0.2">
      <c r="F6770" s="27"/>
      <c r="G6770" s="27"/>
      <c r="H6770" s="27"/>
      <c r="I6770" s="27"/>
      <c r="Q6770" s="36"/>
    </row>
    <row r="6771" spans="6:17" x14ac:dyDescent="0.2">
      <c r="F6771" s="27"/>
      <c r="G6771" s="27"/>
      <c r="H6771" s="27"/>
      <c r="I6771" s="27"/>
      <c r="Q6771" s="36"/>
    </row>
    <row r="6772" spans="6:17" x14ac:dyDescent="0.2">
      <c r="F6772" s="27"/>
      <c r="G6772" s="27"/>
      <c r="H6772" s="27"/>
      <c r="I6772" s="27"/>
      <c r="Q6772" s="36"/>
    </row>
    <row r="6773" spans="6:17" x14ac:dyDescent="0.2">
      <c r="F6773" s="27"/>
      <c r="G6773" s="27"/>
      <c r="H6773" s="27"/>
      <c r="I6773" s="27"/>
      <c r="Q6773" s="36"/>
    </row>
    <row r="6774" spans="6:17" x14ac:dyDescent="0.2">
      <c r="F6774" s="27"/>
      <c r="G6774" s="27"/>
      <c r="H6774" s="27"/>
      <c r="I6774" s="27"/>
      <c r="Q6774" s="36"/>
    </row>
    <row r="6775" spans="6:17" x14ac:dyDescent="0.2">
      <c r="F6775" s="27"/>
      <c r="G6775" s="27"/>
      <c r="H6775" s="27"/>
      <c r="I6775" s="27"/>
      <c r="Q6775" s="36"/>
    </row>
    <row r="6776" spans="6:17" x14ac:dyDescent="0.2">
      <c r="F6776" s="27"/>
      <c r="G6776" s="27"/>
      <c r="H6776" s="27"/>
      <c r="I6776" s="27"/>
      <c r="Q6776" s="36"/>
    </row>
    <row r="6777" spans="6:17" x14ac:dyDescent="0.2">
      <c r="F6777" s="27"/>
      <c r="G6777" s="27"/>
      <c r="H6777" s="27"/>
      <c r="I6777" s="27"/>
      <c r="Q6777" s="36"/>
    </row>
    <row r="6778" spans="6:17" x14ac:dyDescent="0.2">
      <c r="F6778" s="27"/>
      <c r="G6778" s="27"/>
      <c r="H6778" s="27"/>
      <c r="I6778" s="27"/>
      <c r="Q6778" s="36"/>
    </row>
    <row r="6779" spans="6:17" x14ac:dyDescent="0.2">
      <c r="F6779" s="27"/>
      <c r="G6779" s="27"/>
      <c r="H6779" s="27"/>
      <c r="I6779" s="27"/>
      <c r="Q6779" s="36"/>
    </row>
    <row r="6780" spans="6:17" x14ac:dyDescent="0.2">
      <c r="F6780" s="27"/>
      <c r="G6780" s="27"/>
      <c r="H6780" s="27"/>
      <c r="I6780" s="27"/>
      <c r="Q6780" s="36"/>
    </row>
    <row r="6781" spans="6:17" x14ac:dyDescent="0.2">
      <c r="F6781" s="27"/>
      <c r="G6781" s="27"/>
      <c r="H6781" s="27"/>
      <c r="I6781" s="27"/>
      <c r="Q6781" s="36"/>
    </row>
    <row r="6782" spans="6:17" x14ac:dyDescent="0.2">
      <c r="F6782" s="27"/>
      <c r="G6782" s="27"/>
      <c r="H6782" s="27"/>
      <c r="I6782" s="27"/>
      <c r="Q6782" s="36"/>
    </row>
    <row r="6783" spans="6:17" x14ac:dyDescent="0.2">
      <c r="F6783" s="27"/>
      <c r="G6783" s="27"/>
      <c r="H6783" s="27"/>
      <c r="I6783" s="27"/>
      <c r="Q6783" s="36"/>
    </row>
    <row r="6784" spans="6:17" x14ac:dyDescent="0.2">
      <c r="F6784" s="27"/>
      <c r="G6784" s="27"/>
      <c r="H6784" s="27"/>
      <c r="I6784" s="27"/>
      <c r="Q6784" s="36"/>
    </row>
    <row r="6785" spans="6:17" x14ac:dyDescent="0.2">
      <c r="F6785" s="27"/>
      <c r="G6785" s="27"/>
      <c r="H6785" s="27"/>
      <c r="I6785" s="27"/>
      <c r="Q6785" s="36"/>
    </row>
    <row r="6786" spans="6:17" x14ac:dyDescent="0.2">
      <c r="F6786" s="27"/>
      <c r="G6786" s="27"/>
      <c r="H6786" s="27"/>
      <c r="I6786" s="27"/>
      <c r="Q6786" s="36"/>
    </row>
    <row r="6787" spans="6:17" x14ac:dyDescent="0.2">
      <c r="F6787" s="27"/>
      <c r="G6787" s="27"/>
      <c r="H6787" s="27"/>
      <c r="I6787" s="27"/>
      <c r="Q6787" s="36"/>
    </row>
    <row r="6788" spans="6:17" x14ac:dyDescent="0.2">
      <c r="F6788" s="27"/>
      <c r="G6788" s="27"/>
      <c r="H6788" s="27"/>
      <c r="I6788" s="27"/>
      <c r="Q6788" s="36"/>
    </row>
    <row r="6789" spans="6:17" x14ac:dyDescent="0.2">
      <c r="F6789" s="27"/>
      <c r="G6789" s="27"/>
      <c r="H6789" s="27"/>
      <c r="I6789" s="27"/>
      <c r="Q6789" s="36"/>
    </row>
    <row r="6790" spans="6:17" x14ac:dyDescent="0.2">
      <c r="F6790" s="27"/>
      <c r="G6790" s="27"/>
      <c r="H6790" s="27"/>
      <c r="I6790" s="27"/>
      <c r="Q6790" s="36"/>
    </row>
    <row r="6791" spans="6:17" x14ac:dyDescent="0.2">
      <c r="F6791" s="27"/>
      <c r="G6791" s="27"/>
      <c r="H6791" s="27"/>
      <c r="I6791" s="27"/>
      <c r="Q6791" s="36"/>
    </row>
    <row r="6792" spans="6:17" x14ac:dyDescent="0.2">
      <c r="F6792" s="27"/>
      <c r="G6792" s="27"/>
      <c r="H6792" s="27"/>
      <c r="I6792" s="27"/>
      <c r="Q6792" s="36"/>
    </row>
    <row r="6793" spans="6:17" x14ac:dyDescent="0.2">
      <c r="F6793" s="27"/>
      <c r="G6793" s="27"/>
      <c r="H6793" s="27"/>
      <c r="I6793" s="27"/>
      <c r="Q6793" s="36"/>
    </row>
    <row r="6794" spans="6:17" x14ac:dyDescent="0.2">
      <c r="F6794" s="27"/>
      <c r="G6794" s="27"/>
      <c r="H6794" s="27"/>
      <c r="I6794" s="27"/>
      <c r="Q6794" s="36"/>
    </row>
    <row r="6795" spans="6:17" x14ac:dyDescent="0.2">
      <c r="F6795" s="27"/>
      <c r="G6795" s="27"/>
      <c r="H6795" s="27"/>
      <c r="I6795" s="27"/>
      <c r="Q6795" s="36"/>
    </row>
    <row r="6796" spans="6:17" x14ac:dyDescent="0.2">
      <c r="F6796" s="27"/>
      <c r="G6796" s="27"/>
      <c r="H6796" s="27"/>
      <c r="I6796" s="27"/>
      <c r="Q6796" s="36"/>
    </row>
    <row r="6797" spans="6:17" x14ac:dyDescent="0.2">
      <c r="F6797" s="27"/>
      <c r="G6797" s="27"/>
      <c r="H6797" s="27"/>
      <c r="I6797" s="27"/>
      <c r="Q6797" s="36"/>
    </row>
    <row r="6798" spans="6:17" x14ac:dyDescent="0.2">
      <c r="F6798" s="27"/>
      <c r="G6798" s="27"/>
      <c r="H6798" s="27"/>
      <c r="I6798" s="27"/>
      <c r="Q6798" s="36"/>
    </row>
    <row r="6799" spans="6:17" x14ac:dyDescent="0.2">
      <c r="F6799" s="27"/>
      <c r="G6799" s="27"/>
      <c r="H6799" s="27"/>
      <c r="I6799" s="27"/>
      <c r="Q6799" s="36"/>
    </row>
    <row r="6800" spans="6:17" x14ac:dyDescent="0.2">
      <c r="F6800" s="27"/>
      <c r="G6800" s="27"/>
      <c r="H6800" s="27"/>
      <c r="I6800" s="27"/>
      <c r="Q6800" s="36"/>
    </row>
    <row r="6801" spans="6:17" x14ac:dyDescent="0.2">
      <c r="F6801" s="27"/>
      <c r="G6801" s="27"/>
      <c r="H6801" s="27"/>
      <c r="I6801" s="27"/>
      <c r="Q6801" s="36"/>
    </row>
    <row r="6802" spans="6:17" x14ac:dyDescent="0.2">
      <c r="F6802" s="27"/>
      <c r="G6802" s="27"/>
      <c r="H6802" s="27"/>
      <c r="I6802" s="27"/>
      <c r="Q6802" s="36"/>
    </row>
    <row r="6803" spans="6:17" x14ac:dyDescent="0.2">
      <c r="F6803" s="27"/>
      <c r="G6803" s="27"/>
      <c r="H6803" s="27"/>
      <c r="I6803" s="27"/>
      <c r="Q6803" s="36"/>
    </row>
    <row r="6804" spans="6:17" x14ac:dyDescent="0.2">
      <c r="F6804" s="27"/>
      <c r="G6804" s="27"/>
      <c r="H6804" s="27"/>
      <c r="I6804" s="27"/>
      <c r="Q6804" s="36"/>
    </row>
    <row r="6805" spans="6:17" x14ac:dyDescent="0.2">
      <c r="F6805" s="27"/>
      <c r="G6805" s="27"/>
      <c r="H6805" s="27"/>
      <c r="I6805" s="27"/>
      <c r="Q6805" s="36"/>
    </row>
    <row r="6806" spans="6:17" x14ac:dyDescent="0.2">
      <c r="F6806" s="27"/>
      <c r="G6806" s="27"/>
      <c r="H6806" s="27"/>
      <c r="I6806" s="27"/>
      <c r="Q6806" s="36"/>
    </row>
    <row r="6807" spans="6:17" x14ac:dyDescent="0.2">
      <c r="F6807" s="27"/>
      <c r="G6807" s="27"/>
      <c r="H6807" s="27"/>
      <c r="I6807" s="27"/>
      <c r="Q6807" s="36"/>
    </row>
    <row r="6808" spans="6:17" x14ac:dyDescent="0.2">
      <c r="F6808" s="27"/>
      <c r="G6808" s="27"/>
      <c r="H6808" s="27"/>
      <c r="I6808" s="27"/>
      <c r="Q6808" s="36"/>
    </row>
    <row r="6809" spans="6:17" x14ac:dyDescent="0.2">
      <c r="F6809" s="27"/>
      <c r="G6809" s="27"/>
      <c r="H6809" s="27"/>
      <c r="I6809" s="27"/>
      <c r="Q6809" s="36"/>
    </row>
    <row r="6810" spans="6:17" x14ac:dyDescent="0.2">
      <c r="F6810" s="27"/>
      <c r="G6810" s="27"/>
      <c r="H6810" s="27"/>
      <c r="I6810" s="27"/>
      <c r="Q6810" s="36"/>
    </row>
    <row r="6811" spans="6:17" x14ac:dyDescent="0.2">
      <c r="F6811" s="27"/>
      <c r="G6811" s="27"/>
      <c r="H6811" s="27"/>
      <c r="I6811" s="27"/>
      <c r="Q6811" s="36"/>
    </row>
    <row r="6812" spans="6:17" x14ac:dyDescent="0.2">
      <c r="F6812" s="27"/>
      <c r="G6812" s="27"/>
      <c r="H6812" s="27"/>
      <c r="I6812" s="27"/>
      <c r="Q6812" s="36"/>
    </row>
    <row r="6813" spans="6:17" x14ac:dyDescent="0.2">
      <c r="F6813" s="27"/>
      <c r="G6813" s="27"/>
      <c r="H6813" s="27"/>
      <c r="I6813" s="27"/>
      <c r="Q6813" s="36"/>
    </row>
    <row r="6814" spans="6:17" x14ac:dyDescent="0.2">
      <c r="F6814" s="27"/>
      <c r="G6814" s="27"/>
      <c r="H6814" s="27"/>
      <c r="I6814" s="27"/>
      <c r="Q6814" s="36"/>
    </row>
    <row r="6815" spans="6:17" x14ac:dyDescent="0.2">
      <c r="F6815" s="27"/>
      <c r="G6815" s="27"/>
      <c r="H6815" s="27"/>
      <c r="I6815" s="27"/>
      <c r="Q6815" s="36"/>
    </row>
    <row r="6816" spans="6:17" x14ac:dyDescent="0.2">
      <c r="F6816" s="27"/>
      <c r="G6816" s="27"/>
      <c r="H6816" s="27"/>
      <c r="I6816" s="27"/>
      <c r="Q6816" s="36"/>
    </row>
    <row r="6817" spans="6:17" x14ac:dyDescent="0.2">
      <c r="F6817" s="27"/>
      <c r="G6817" s="27"/>
      <c r="H6817" s="27"/>
      <c r="I6817" s="27"/>
      <c r="Q6817" s="36"/>
    </row>
    <row r="6818" spans="6:17" x14ac:dyDescent="0.2">
      <c r="F6818" s="27"/>
      <c r="G6818" s="27"/>
      <c r="H6818" s="27"/>
      <c r="I6818" s="27"/>
      <c r="Q6818" s="36"/>
    </row>
    <row r="6819" spans="6:17" x14ac:dyDescent="0.2">
      <c r="F6819" s="27"/>
      <c r="G6819" s="27"/>
      <c r="H6819" s="27"/>
      <c r="I6819" s="27"/>
      <c r="Q6819" s="36"/>
    </row>
    <row r="6820" spans="6:17" x14ac:dyDescent="0.2">
      <c r="F6820" s="27"/>
      <c r="G6820" s="27"/>
      <c r="H6820" s="27"/>
      <c r="I6820" s="27"/>
      <c r="Q6820" s="36"/>
    </row>
    <row r="6821" spans="6:17" x14ac:dyDescent="0.2">
      <c r="F6821" s="27"/>
      <c r="G6821" s="27"/>
      <c r="H6821" s="27"/>
      <c r="I6821" s="27"/>
      <c r="Q6821" s="36"/>
    </row>
    <row r="6822" spans="6:17" x14ac:dyDescent="0.2">
      <c r="F6822" s="27"/>
      <c r="G6822" s="27"/>
      <c r="H6822" s="27"/>
      <c r="I6822" s="27"/>
      <c r="Q6822" s="36"/>
    </row>
    <row r="6823" spans="6:17" x14ac:dyDescent="0.2">
      <c r="F6823" s="27"/>
      <c r="G6823" s="27"/>
      <c r="H6823" s="27"/>
      <c r="I6823" s="27"/>
      <c r="Q6823" s="36"/>
    </row>
    <row r="6824" spans="6:17" x14ac:dyDescent="0.2">
      <c r="F6824" s="27"/>
      <c r="G6824" s="27"/>
      <c r="H6824" s="27"/>
      <c r="I6824" s="27"/>
      <c r="Q6824" s="36"/>
    </row>
    <row r="6825" spans="6:17" x14ac:dyDescent="0.2">
      <c r="F6825" s="27"/>
      <c r="G6825" s="27"/>
      <c r="H6825" s="27"/>
      <c r="I6825" s="27"/>
      <c r="Q6825" s="36"/>
    </row>
    <row r="6826" spans="6:17" x14ac:dyDescent="0.2">
      <c r="F6826" s="27"/>
      <c r="G6826" s="27"/>
      <c r="H6826" s="27"/>
      <c r="I6826" s="27"/>
      <c r="Q6826" s="36"/>
    </row>
    <row r="6827" spans="6:17" x14ac:dyDescent="0.2">
      <c r="F6827" s="27"/>
      <c r="G6827" s="27"/>
      <c r="H6827" s="27"/>
      <c r="I6827" s="27"/>
      <c r="Q6827" s="36"/>
    </row>
    <row r="6828" spans="6:17" x14ac:dyDescent="0.2">
      <c r="F6828" s="27"/>
      <c r="G6828" s="27"/>
      <c r="H6828" s="27"/>
      <c r="I6828" s="27"/>
      <c r="Q6828" s="36"/>
    </row>
    <row r="6829" spans="6:17" x14ac:dyDescent="0.2">
      <c r="F6829" s="27"/>
      <c r="G6829" s="27"/>
      <c r="H6829" s="27"/>
      <c r="I6829" s="27"/>
      <c r="Q6829" s="36"/>
    </row>
    <row r="6830" spans="6:17" x14ac:dyDescent="0.2">
      <c r="F6830" s="27"/>
      <c r="G6830" s="27"/>
      <c r="H6830" s="27"/>
      <c r="I6830" s="27"/>
      <c r="Q6830" s="36"/>
    </row>
    <row r="6831" spans="6:17" x14ac:dyDescent="0.2">
      <c r="F6831" s="27"/>
      <c r="G6831" s="27"/>
      <c r="H6831" s="27"/>
      <c r="I6831" s="27"/>
      <c r="Q6831" s="36"/>
    </row>
    <row r="6832" spans="6:17" x14ac:dyDescent="0.2">
      <c r="F6832" s="27"/>
      <c r="G6832" s="27"/>
      <c r="H6832" s="27"/>
      <c r="I6832" s="27"/>
      <c r="Q6832" s="36"/>
    </row>
    <row r="6833" spans="6:17" x14ac:dyDescent="0.2">
      <c r="F6833" s="27"/>
      <c r="G6833" s="27"/>
      <c r="H6833" s="27"/>
      <c r="I6833" s="27"/>
      <c r="Q6833" s="36"/>
    </row>
    <row r="6834" spans="6:17" x14ac:dyDescent="0.2">
      <c r="F6834" s="27"/>
      <c r="G6834" s="27"/>
      <c r="H6834" s="27"/>
      <c r="I6834" s="27"/>
      <c r="Q6834" s="36"/>
    </row>
    <row r="6835" spans="6:17" x14ac:dyDescent="0.2">
      <c r="F6835" s="27"/>
      <c r="G6835" s="27"/>
      <c r="H6835" s="27"/>
      <c r="I6835" s="27"/>
      <c r="Q6835" s="36"/>
    </row>
    <row r="6836" spans="6:17" x14ac:dyDescent="0.2">
      <c r="F6836" s="27"/>
      <c r="G6836" s="27"/>
      <c r="H6836" s="27"/>
      <c r="I6836" s="27"/>
      <c r="Q6836" s="36"/>
    </row>
    <row r="6837" spans="6:17" x14ac:dyDescent="0.2">
      <c r="F6837" s="27"/>
      <c r="G6837" s="27"/>
      <c r="H6837" s="27"/>
      <c r="I6837" s="27"/>
      <c r="Q6837" s="36"/>
    </row>
    <row r="6838" spans="6:17" x14ac:dyDescent="0.2">
      <c r="F6838" s="27"/>
      <c r="G6838" s="27"/>
      <c r="H6838" s="27"/>
      <c r="I6838" s="27"/>
      <c r="Q6838" s="36"/>
    </row>
    <row r="6839" spans="6:17" x14ac:dyDescent="0.2">
      <c r="F6839" s="27"/>
      <c r="G6839" s="27"/>
      <c r="H6839" s="27"/>
      <c r="I6839" s="27"/>
      <c r="Q6839" s="36"/>
    </row>
    <row r="6840" spans="6:17" x14ac:dyDescent="0.2">
      <c r="F6840" s="27"/>
      <c r="G6840" s="27"/>
      <c r="H6840" s="27"/>
      <c r="I6840" s="27"/>
      <c r="Q6840" s="36"/>
    </row>
    <row r="6841" spans="6:17" x14ac:dyDescent="0.2">
      <c r="F6841" s="27"/>
      <c r="G6841" s="27"/>
      <c r="H6841" s="27"/>
      <c r="I6841" s="27"/>
      <c r="Q6841" s="36"/>
    </row>
    <row r="6842" spans="6:17" x14ac:dyDescent="0.2">
      <c r="F6842" s="27"/>
      <c r="G6842" s="27"/>
      <c r="H6842" s="27"/>
      <c r="I6842" s="27"/>
      <c r="Q6842" s="36"/>
    </row>
    <row r="6843" spans="6:17" x14ac:dyDescent="0.2">
      <c r="F6843" s="27"/>
      <c r="G6843" s="27"/>
      <c r="H6843" s="27"/>
      <c r="I6843" s="27"/>
      <c r="Q6843" s="36"/>
    </row>
    <row r="6844" spans="6:17" x14ac:dyDescent="0.2">
      <c r="F6844" s="27"/>
      <c r="G6844" s="27"/>
      <c r="H6844" s="27"/>
      <c r="I6844" s="27"/>
      <c r="Q6844" s="36"/>
    </row>
    <row r="6845" spans="6:17" x14ac:dyDescent="0.2">
      <c r="F6845" s="27"/>
      <c r="G6845" s="27"/>
      <c r="H6845" s="27"/>
      <c r="I6845" s="27"/>
      <c r="Q6845" s="36"/>
    </row>
    <row r="6846" spans="6:17" x14ac:dyDescent="0.2">
      <c r="F6846" s="27"/>
      <c r="G6846" s="27"/>
      <c r="H6846" s="27"/>
      <c r="I6846" s="27"/>
      <c r="Q6846" s="36"/>
    </row>
    <row r="6847" spans="6:17" x14ac:dyDescent="0.2">
      <c r="F6847" s="27"/>
      <c r="G6847" s="27"/>
      <c r="H6847" s="27"/>
      <c r="I6847" s="27"/>
      <c r="Q6847" s="36"/>
    </row>
    <row r="6848" spans="6:17" x14ac:dyDescent="0.2">
      <c r="F6848" s="27"/>
      <c r="G6848" s="27"/>
      <c r="H6848" s="27"/>
      <c r="I6848" s="27"/>
      <c r="Q6848" s="36"/>
    </row>
    <row r="6849" spans="6:17" x14ac:dyDescent="0.2">
      <c r="F6849" s="27"/>
      <c r="G6849" s="27"/>
      <c r="H6849" s="27"/>
      <c r="I6849" s="27"/>
      <c r="Q6849" s="36"/>
    </row>
    <row r="6850" spans="6:17" x14ac:dyDescent="0.2">
      <c r="F6850" s="27"/>
      <c r="G6850" s="27"/>
      <c r="H6850" s="27"/>
      <c r="I6850" s="27"/>
      <c r="Q6850" s="36"/>
    </row>
    <row r="6851" spans="6:17" x14ac:dyDescent="0.2">
      <c r="F6851" s="27"/>
      <c r="G6851" s="27"/>
      <c r="H6851" s="27"/>
      <c r="I6851" s="27"/>
      <c r="Q6851" s="36"/>
    </row>
    <row r="6852" spans="6:17" x14ac:dyDescent="0.2">
      <c r="F6852" s="27"/>
      <c r="G6852" s="27"/>
      <c r="H6852" s="27"/>
      <c r="I6852" s="27"/>
      <c r="Q6852" s="36"/>
    </row>
    <row r="6853" spans="6:17" x14ac:dyDescent="0.2">
      <c r="F6853" s="27"/>
      <c r="G6853" s="27"/>
      <c r="H6853" s="27"/>
      <c r="I6853" s="27"/>
      <c r="Q6853" s="36"/>
    </row>
    <row r="6854" spans="6:17" x14ac:dyDescent="0.2">
      <c r="F6854" s="27"/>
      <c r="G6854" s="27"/>
      <c r="H6854" s="27"/>
      <c r="I6854" s="27"/>
      <c r="Q6854" s="36"/>
    </row>
    <row r="6855" spans="6:17" x14ac:dyDescent="0.2">
      <c r="F6855" s="27"/>
      <c r="G6855" s="27"/>
      <c r="H6855" s="27"/>
      <c r="I6855" s="27"/>
      <c r="Q6855" s="36"/>
    </row>
    <row r="6856" spans="6:17" x14ac:dyDescent="0.2">
      <c r="F6856" s="27"/>
      <c r="G6856" s="27"/>
      <c r="H6856" s="27"/>
      <c r="I6856" s="27"/>
      <c r="Q6856" s="36"/>
    </row>
    <row r="6857" spans="6:17" x14ac:dyDescent="0.2">
      <c r="F6857" s="27"/>
      <c r="G6857" s="27"/>
      <c r="H6857" s="27"/>
      <c r="I6857" s="27"/>
      <c r="Q6857" s="36"/>
    </row>
    <row r="6858" spans="6:17" x14ac:dyDescent="0.2">
      <c r="F6858" s="27"/>
      <c r="G6858" s="27"/>
      <c r="H6858" s="27"/>
      <c r="I6858" s="27"/>
      <c r="Q6858" s="36"/>
    </row>
    <row r="6859" spans="6:17" x14ac:dyDescent="0.2">
      <c r="F6859" s="27"/>
      <c r="G6859" s="27"/>
      <c r="H6859" s="27"/>
      <c r="I6859" s="27"/>
      <c r="Q6859" s="36"/>
    </row>
    <row r="6860" spans="6:17" x14ac:dyDescent="0.2">
      <c r="F6860" s="27"/>
      <c r="G6860" s="27"/>
      <c r="H6860" s="27"/>
      <c r="I6860" s="27"/>
      <c r="Q6860" s="36"/>
    </row>
    <row r="6861" spans="6:17" x14ac:dyDescent="0.2">
      <c r="F6861" s="27"/>
      <c r="G6861" s="27"/>
      <c r="H6861" s="27"/>
      <c r="I6861" s="27"/>
      <c r="Q6861" s="36"/>
    </row>
    <row r="6862" spans="6:17" x14ac:dyDescent="0.2">
      <c r="F6862" s="27"/>
      <c r="G6862" s="27"/>
      <c r="H6862" s="27"/>
      <c r="I6862" s="27"/>
      <c r="Q6862" s="36"/>
    </row>
    <row r="6863" spans="6:17" x14ac:dyDescent="0.2">
      <c r="F6863" s="27"/>
      <c r="G6863" s="27"/>
      <c r="H6863" s="27"/>
      <c r="I6863" s="27"/>
      <c r="Q6863" s="36"/>
    </row>
    <row r="6864" spans="6:17" x14ac:dyDescent="0.2">
      <c r="F6864" s="27"/>
      <c r="G6864" s="27"/>
      <c r="H6864" s="27"/>
      <c r="I6864" s="27"/>
      <c r="Q6864" s="36"/>
    </row>
    <row r="6865" spans="6:17" x14ac:dyDescent="0.2">
      <c r="F6865" s="27"/>
      <c r="G6865" s="27"/>
      <c r="H6865" s="27"/>
      <c r="I6865" s="27"/>
      <c r="Q6865" s="36"/>
    </row>
    <row r="6866" spans="6:17" x14ac:dyDescent="0.2">
      <c r="F6866" s="27"/>
      <c r="G6866" s="27"/>
      <c r="H6866" s="27"/>
      <c r="I6866" s="27"/>
      <c r="Q6866" s="36"/>
    </row>
    <row r="6867" spans="6:17" x14ac:dyDescent="0.2">
      <c r="F6867" s="27"/>
      <c r="G6867" s="27"/>
      <c r="H6867" s="27"/>
      <c r="I6867" s="27"/>
      <c r="Q6867" s="36"/>
    </row>
    <row r="6868" spans="6:17" x14ac:dyDescent="0.2">
      <c r="F6868" s="27"/>
      <c r="G6868" s="27"/>
      <c r="H6868" s="27"/>
      <c r="I6868" s="27"/>
      <c r="Q6868" s="36"/>
    </row>
    <row r="6869" spans="6:17" x14ac:dyDescent="0.2">
      <c r="F6869" s="27"/>
      <c r="G6869" s="27"/>
      <c r="H6869" s="27"/>
      <c r="I6869" s="27"/>
      <c r="Q6869" s="36"/>
    </row>
    <row r="6870" spans="6:17" x14ac:dyDescent="0.2">
      <c r="F6870" s="27"/>
      <c r="G6870" s="27"/>
      <c r="H6870" s="27"/>
      <c r="I6870" s="27"/>
      <c r="Q6870" s="36"/>
    </row>
    <row r="6871" spans="6:17" x14ac:dyDescent="0.2">
      <c r="F6871" s="27"/>
      <c r="G6871" s="27"/>
      <c r="H6871" s="27"/>
      <c r="I6871" s="27"/>
      <c r="Q6871" s="36"/>
    </row>
    <row r="6872" spans="6:17" x14ac:dyDescent="0.2">
      <c r="F6872" s="27"/>
      <c r="G6872" s="27"/>
      <c r="H6872" s="27"/>
      <c r="I6872" s="27"/>
      <c r="Q6872" s="36"/>
    </row>
    <row r="6873" spans="6:17" x14ac:dyDescent="0.2">
      <c r="F6873" s="27"/>
      <c r="G6873" s="27"/>
      <c r="H6873" s="27"/>
      <c r="I6873" s="27"/>
      <c r="Q6873" s="36"/>
    </row>
    <row r="6874" spans="6:17" x14ac:dyDescent="0.2">
      <c r="F6874" s="27"/>
      <c r="G6874" s="27"/>
      <c r="H6874" s="27"/>
      <c r="I6874" s="27"/>
      <c r="Q6874" s="36"/>
    </row>
    <row r="6875" spans="6:17" x14ac:dyDescent="0.2">
      <c r="F6875" s="27"/>
      <c r="G6875" s="27"/>
      <c r="H6875" s="27"/>
      <c r="I6875" s="27"/>
      <c r="Q6875" s="36"/>
    </row>
    <row r="6876" spans="6:17" x14ac:dyDescent="0.2">
      <c r="F6876" s="27"/>
      <c r="G6876" s="27"/>
      <c r="H6876" s="27"/>
      <c r="I6876" s="27"/>
      <c r="Q6876" s="36"/>
    </row>
    <row r="6877" spans="6:17" x14ac:dyDescent="0.2">
      <c r="F6877" s="27"/>
      <c r="G6877" s="27"/>
      <c r="H6877" s="27"/>
      <c r="I6877" s="27"/>
      <c r="Q6877" s="36"/>
    </row>
    <row r="6878" spans="6:17" x14ac:dyDescent="0.2">
      <c r="F6878" s="27"/>
      <c r="G6878" s="27"/>
      <c r="H6878" s="27"/>
      <c r="I6878" s="27"/>
      <c r="Q6878" s="36"/>
    </row>
    <row r="6879" spans="6:17" x14ac:dyDescent="0.2">
      <c r="F6879" s="27"/>
      <c r="G6879" s="27"/>
      <c r="H6879" s="27"/>
      <c r="I6879" s="27"/>
      <c r="Q6879" s="36"/>
    </row>
    <row r="6880" spans="6:17" x14ac:dyDescent="0.2">
      <c r="F6880" s="27"/>
      <c r="G6880" s="27"/>
      <c r="H6880" s="27"/>
      <c r="I6880" s="27"/>
      <c r="Q6880" s="36"/>
    </row>
    <row r="6881" spans="6:17" x14ac:dyDescent="0.2">
      <c r="F6881" s="27"/>
      <c r="G6881" s="27"/>
      <c r="H6881" s="27"/>
      <c r="I6881" s="27"/>
      <c r="Q6881" s="36"/>
    </row>
    <row r="6882" spans="6:17" x14ac:dyDescent="0.2">
      <c r="F6882" s="27"/>
      <c r="G6882" s="27"/>
      <c r="H6882" s="27"/>
      <c r="I6882" s="27"/>
      <c r="Q6882" s="36"/>
    </row>
    <row r="6883" spans="6:17" x14ac:dyDescent="0.2">
      <c r="F6883" s="27"/>
      <c r="G6883" s="27"/>
      <c r="H6883" s="27"/>
      <c r="I6883" s="27"/>
      <c r="Q6883" s="36"/>
    </row>
    <row r="6884" spans="6:17" x14ac:dyDescent="0.2">
      <c r="F6884" s="27"/>
      <c r="G6884" s="27"/>
      <c r="H6884" s="27"/>
      <c r="I6884" s="27"/>
      <c r="Q6884" s="36"/>
    </row>
    <row r="6885" spans="6:17" x14ac:dyDescent="0.2">
      <c r="F6885" s="27"/>
      <c r="G6885" s="27"/>
      <c r="H6885" s="27"/>
      <c r="I6885" s="27"/>
      <c r="Q6885" s="36"/>
    </row>
    <row r="6886" spans="6:17" x14ac:dyDescent="0.2">
      <c r="F6886" s="27"/>
      <c r="G6886" s="27"/>
      <c r="H6886" s="27"/>
      <c r="I6886" s="27"/>
      <c r="Q6886" s="36"/>
    </row>
    <row r="6887" spans="6:17" x14ac:dyDescent="0.2">
      <c r="F6887" s="27"/>
      <c r="G6887" s="27"/>
      <c r="H6887" s="27"/>
      <c r="I6887" s="27"/>
      <c r="Q6887" s="36"/>
    </row>
    <row r="6888" spans="6:17" x14ac:dyDescent="0.2">
      <c r="F6888" s="27"/>
      <c r="G6888" s="27"/>
      <c r="H6888" s="27"/>
      <c r="I6888" s="27"/>
      <c r="Q6888" s="36"/>
    </row>
    <row r="6889" spans="6:17" x14ac:dyDescent="0.2">
      <c r="F6889" s="27"/>
      <c r="G6889" s="27"/>
      <c r="H6889" s="27"/>
      <c r="I6889" s="27"/>
      <c r="Q6889" s="36"/>
    </row>
    <row r="6890" spans="6:17" x14ac:dyDescent="0.2">
      <c r="F6890" s="27"/>
      <c r="G6890" s="27"/>
      <c r="H6890" s="27"/>
      <c r="I6890" s="27"/>
      <c r="Q6890" s="36"/>
    </row>
    <row r="6891" spans="6:17" x14ac:dyDescent="0.2">
      <c r="F6891" s="27"/>
      <c r="G6891" s="27"/>
      <c r="H6891" s="27"/>
      <c r="I6891" s="27"/>
      <c r="Q6891" s="36"/>
    </row>
    <row r="6892" spans="6:17" x14ac:dyDescent="0.2">
      <c r="F6892" s="27"/>
      <c r="G6892" s="27"/>
      <c r="H6892" s="27"/>
      <c r="I6892" s="27"/>
      <c r="Q6892" s="36"/>
    </row>
    <row r="6893" spans="6:17" x14ac:dyDescent="0.2">
      <c r="F6893" s="27"/>
      <c r="G6893" s="27"/>
      <c r="H6893" s="27"/>
      <c r="I6893" s="27"/>
      <c r="Q6893" s="36"/>
    </row>
    <row r="6894" spans="6:17" x14ac:dyDescent="0.2">
      <c r="F6894" s="27"/>
      <c r="G6894" s="27"/>
      <c r="H6894" s="27"/>
      <c r="I6894" s="27"/>
      <c r="Q6894" s="36"/>
    </row>
    <row r="6895" spans="6:17" x14ac:dyDescent="0.2">
      <c r="F6895" s="27"/>
      <c r="G6895" s="27"/>
      <c r="H6895" s="27"/>
      <c r="I6895" s="27"/>
      <c r="Q6895" s="36"/>
    </row>
    <row r="6896" spans="6:17" x14ac:dyDescent="0.2">
      <c r="F6896" s="27"/>
      <c r="G6896" s="27"/>
      <c r="H6896" s="27"/>
      <c r="I6896" s="27"/>
      <c r="Q6896" s="36"/>
    </row>
    <row r="6897" spans="6:17" x14ac:dyDescent="0.2">
      <c r="F6897" s="27"/>
      <c r="G6897" s="27"/>
      <c r="H6897" s="27"/>
      <c r="I6897" s="27"/>
      <c r="Q6897" s="36"/>
    </row>
    <row r="6898" spans="6:17" x14ac:dyDescent="0.2">
      <c r="F6898" s="27"/>
      <c r="G6898" s="27"/>
      <c r="H6898" s="27"/>
      <c r="I6898" s="27"/>
      <c r="Q6898" s="36"/>
    </row>
    <row r="6899" spans="6:17" x14ac:dyDescent="0.2">
      <c r="F6899" s="27"/>
      <c r="G6899" s="27"/>
      <c r="H6899" s="27"/>
      <c r="I6899" s="27"/>
      <c r="Q6899" s="36"/>
    </row>
    <row r="6900" spans="6:17" x14ac:dyDescent="0.2">
      <c r="F6900" s="27"/>
      <c r="G6900" s="27"/>
      <c r="H6900" s="27"/>
      <c r="I6900" s="27"/>
      <c r="Q6900" s="36"/>
    </row>
    <row r="6901" spans="6:17" x14ac:dyDescent="0.2">
      <c r="F6901" s="27"/>
      <c r="G6901" s="27"/>
      <c r="H6901" s="27"/>
      <c r="I6901" s="27"/>
      <c r="Q6901" s="36"/>
    </row>
    <row r="6902" spans="6:17" x14ac:dyDescent="0.2">
      <c r="F6902" s="27"/>
      <c r="G6902" s="27"/>
      <c r="H6902" s="27"/>
      <c r="I6902" s="27"/>
      <c r="Q6902" s="36"/>
    </row>
    <row r="6903" spans="6:17" x14ac:dyDescent="0.2">
      <c r="F6903" s="27"/>
      <c r="G6903" s="27"/>
      <c r="H6903" s="27"/>
      <c r="I6903" s="27"/>
      <c r="Q6903" s="36"/>
    </row>
    <row r="6904" spans="6:17" x14ac:dyDescent="0.2">
      <c r="F6904" s="27"/>
      <c r="G6904" s="27"/>
      <c r="H6904" s="27"/>
      <c r="I6904" s="27"/>
      <c r="Q6904" s="36"/>
    </row>
    <row r="6905" spans="6:17" x14ac:dyDescent="0.2">
      <c r="F6905" s="27"/>
      <c r="G6905" s="27"/>
      <c r="H6905" s="27"/>
      <c r="I6905" s="27"/>
      <c r="Q6905" s="36"/>
    </row>
    <row r="6906" spans="6:17" x14ac:dyDescent="0.2">
      <c r="F6906" s="27"/>
      <c r="G6906" s="27"/>
      <c r="H6906" s="27"/>
      <c r="I6906" s="27"/>
      <c r="Q6906" s="36"/>
    </row>
    <row r="6907" spans="6:17" x14ac:dyDescent="0.2">
      <c r="F6907" s="27"/>
      <c r="G6907" s="27"/>
      <c r="H6907" s="27"/>
      <c r="I6907" s="27"/>
      <c r="Q6907" s="36"/>
    </row>
    <row r="6908" spans="6:17" x14ac:dyDescent="0.2">
      <c r="F6908" s="27"/>
      <c r="G6908" s="27"/>
      <c r="H6908" s="27"/>
      <c r="I6908" s="27"/>
      <c r="Q6908" s="36"/>
    </row>
    <row r="6909" spans="6:17" x14ac:dyDescent="0.2">
      <c r="F6909" s="27"/>
      <c r="G6909" s="27"/>
      <c r="H6909" s="27"/>
      <c r="I6909" s="27"/>
      <c r="Q6909" s="36"/>
    </row>
    <row r="6910" spans="6:17" x14ac:dyDescent="0.2">
      <c r="F6910" s="27"/>
      <c r="G6910" s="27"/>
      <c r="H6910" s="27"/>
      <c r="I6910" s="27"/>
      <c r="Q6910" s="36"/>
    </row>
    <row r="6911" spans="6:17" x14ac:dyDescent="0.2">
      <c r="F6911" s="27"/>
      <c r="G6911" s="27"/>
      <c r="H6911" s="27"/>
      <c r="I6911" s="27"/>
      <c r="Q6911" s="36"/>
    </row>
    <row r="6912" spans="6:17" x14ac:dyDescent="0.2">
      <c r="F6912" s="27"/>
      <c r="G6912" s="27"/>
      <c r="H6912" s="27"/>
      <c r="I6912" s="27"/>
      <c r="Q6912" s="36"/>
    </row>
    <row r="6913" spans="6:17" x14ac:dyDescent="0.2">
      <c r="F6913" s="27"/>
      <c r="G6913" s="27"/>
      <c r="H6913" s="27"/>
      <c r="I6913" s="27"/>
      <c r="Q6913" s="36"/>
    </row>
    <row r="6914" spans="6:17" x14ac:dyDescent="0.2">
      <c r="F6914" s="27"/>
      <c r="G6914" s="27"/>
      <c r="H6914" s="27"/>
      <c r="I6914" s="27"/>
      <c r="Q6914" s="36"/>
    </row>
    <row r="6915" spans="6:17" x14ac:dyDescent="0.2">
      <c r="F6915" s="27"/>
      <c r="G6915" s="27"/>
      <c r="H6915" s="27"/>
      <c r="I6915" s="27"/>
      <c r="Q6915" s="36"/>
    </row>
    <row r="6916" spans="6:17" x14ac:dyDescent="0.2">
      <c r="F6916" s="27"/>
      <c r="G6916" s="27"/>
      <c r="H6916" s="27"/>
      <c r="I6916" s="27"/>
      <c r="Q6916" s="36"/>
    </row>
    <row r="6917" spans="6:17" x14ac:dyDescent="0.2">
      <c r="F6917" s="27"/>
      <c r="G6917" s="27"/>
      <c r="H6917" s="27"/>
      <c r="I6917" s="27"/>
      <c r="Q6917" s="36"/>
    </row>
    <row r="6918" spans="6:17" x14ac:dyDescent="0.2">
      <c r="F6918" s="27"/>
      <c r="G6918" s="27"/>
      <c r="H6918" s="27"/>
      <c r="I6918" s="27"/>
      <c r="Q6918" s="36"/>
    </row>
    <row r="6919" spans="6:17" x14ac:dyDescent="0.2">
      <c r="F6919" s="27"/>
      <c r="G6919" s="27"/>
      <c r="H6919" s="27"/>
      <c r="I6919" s="27"/>
      <c r="Q6919" s="36"/>
    </row>
    <row r="6920" spans="6:17" x14ac:dyDescent="0.2">
      <c r="F6920" s="27"/>
      <c r="G6920" s="27"/>
      <c r="H6920" s="27"/>
      <c r="I6920" s="27"/>
      <c r="Q6920" s="36"/>
    </row>
    <row r="6921" spans="6:17" x14ac:dyDescent="0.2">
      <c r="F6921" s="27"/>
      <c r="G6921" s="27"/>
      <c r="H6921" s="27"/>
      <c r="I6921" s="27"/>
      <c r="Q6921" s="36"/>
    </row>
    <row r="6922" spans="6:17" x14ac:dyDescent="0.2">
      <c r="F6922" s="27"/>
      <c r="G6922" s="27"/>
      <c r="H6922" s="27"/>
      <c r="I6922" s="27"/>
      <c r="Q6922" s="36"/>
    </row>
    <row r="6923" spans="6:17" x14ac:dyDescent="0.2">
      <c r="F6923" s="27"/>
      <c r="G6923" s="27"/>
      <c r="H6923" s="27"/>
      <c r="I6923" s="27"/>
      <c r="Q6923" s="36"/>
    </row>
    <row r="6924" spans="6:17" x14ac:dyDescent="0.2">
      <c r="F6924" s="27"/>
      <c r="G6924" s="27"/>
      <c r="H6924" s="27"/>
      <c r="I6924" s="27"/>
      <c r="Q6924" s="36"/>
    </row>
    <row r="6925" spans="6:17" x14ac:dyDescent="0.2">
      <c r="F6925" s="27"/>
      <c r="G6925" s="27"/>
      <c r="H6925" s="27"/>
      <c r="I6925" s="27"/>
      <c r="Q6925" s="36"/>
    </row>
    <row r="6926" spans="6:17" x14ac:dyDescent="0.2">
      <c r="F6926" s="27"/>
      <c r="G6926" s="27"/>
      <c r="H6926" s="27"/>
      <c r="I6926" s="27"/>
      <c r="Q6926" s="36"/>
    </row>
    <row r="6927" spans="6:17" x14ac:dyDescent="0.2">
      <c r="F6927" s="27"/>
      <c r="G6927" s="27"/>
      <c r="H6927" s="27"/>
      <c r="I6927" s="27"/>
      <c r="Q6927" s="36"/>
    </row>
    <row r="6928" spans="6:17" x14ac:dyDescent="0.2">
      <c r="F6928" s="27"/>
      <c r="G6928" s="27"/>
      <c r="H6928" s="27"/>
      <c r="I6928" s="27"/>
      <c r="Q6928" s="36"/>
    </row>
    <row r="6929" spans="6:17" x14ac:dyDescent="0.2">
      <c r="F6929" s="27"/>
      <c r="G6929" s="27"/>
      <c r="H6929" s="27"/>
      <c r="I6929" s="27"/>
      <c r="Q6929" s="36"/>
    </row>
    <row r="6930" spans="6:17" x14ac:dyDescent="0.2">
      <c r="F6930" s="27"/>
      <c r="G6930" s="27"/>
      <c r="H6930" s="27"/>
      <c r="I6930" s="27"/>
      <c r="Q6930" s="36"/>
    </row>
    <row r="6931" spans="6:17" x14ac:dyDescent="0.2">
      <c r="F6931" s="27"/>
      <c r="G6931" s="27"/>
      <c r="H6931" s="27"/>
      <c r="I6931" s="27"/>
      <c r="Q6931" s="36"/>
    </row>
    <row r="6932" spans="6:17" x14ac:dyDescent="0.2">
      <c r="F6932" s="27"/>
      <c r="G6932" s="27"/>
      <c r="H6932" s="27"/>
      <c r="I6932" s="27"/>
      <c r="Q6932" s="36"/>
    </row>
    <row r="6933" spans="6:17" x14ac:dyDescent="0.2">
      <c r="F6933" s="27"/>
      <c r="G6933" s="27"/>
      <c r="H6933" s="27"/>
      <c r="I6933" s="27"/>
      <c r="Q6933" s="36"/>
    </row>
    <row r="6934" spans="6:17" x14ac:dyDescent="0.2">
      <c r="F6934" s="27"/>
      <c r="G6934" s="27"/>
      <c r="H6934" s="27"/>
      <c r="I6934" s="27"/>
      <c r="Q6934" s="36"/>
    </row>
    <row r="6935" spans="6:17" x14ac:dyDescent="0.2">
      <c r="F6935" s="27"/>
      <c r="G6935" s="27"/>
      <c r="H6935" s="27"/>
      <c r="I6935" s="27"/>
      <c r="Q6935" s="36"/>
    </row>
    <row r="6936" spans="6:17" x14ac:dyDescent="0.2">
      <c r="F6936" s="27"/>
      <c r="G6936" s="27"/>
      <c r="H6936" s="27"/>
      <c r="I6936" s="27"/>
      <c r="Q6936" s="36"/>
    </row>
    <row r="6937" spans="6:17" x14ac:dyDescent="0.2">
      <c r="F6937" s="27"/>
      <c r="G6937" s="27"/>
      <c r="H6937" s="27"/>
      <c r="I6937" s="27"/>
      <c r="Q6937" s="36"/>
    </row>
    <row r="6938" spans="6:17" x14ac:dyDescent="0.2">
      <c r="F6938" s="27"/>
      <c r="G6938" s="27"/>
      <c r="H6938" s="27"/>
      <c r="I6938" s="27"/>
      <c r="Q6938" s="36"/>
    </row>
    <row r="6939" spans="6:17" x14ac:dyDescent="0.2">
      <c r="F6939" s="27"/>
      <c r="G6939" s="27"/>
      <c r="H6939" s="27"/>
      <c r="I6939" s="27"/>
      <c r="Q6939" s="36"/>
    </row>
    <row r="6940" spans="6:17" x14ac:dyDescent="0.2">
      <c r="F6940" s="27"/>
      <c r="G6940" s="27"/>
      <c r="H6940" s="27"/>
      <c r="I6940" s="27"/>
      <c r="Q6940" s="36"/>
    </row>
    <row r="6941" spans="6:17" x14ac:dyDescent="0.2">
      <c r="F6941" s="27"/>
      <c r="G6941" s="27"/>
      <c r="H6941" s="27"/>
      <c r="I6941" s="27"/>
      <c r="Q6941" s="36"/>
    </row>
    <row r="6942" spans="6:17" x14ac:dyDescent="0.2">
      <c r="F6942" s="27"/>
      <c r="G6942" s="27"/>
      <c r="H6942" s="27"/>
      <c r="I6942" s="27"/>
      <c r="Q6942" s="36"/>
    </row>
    <row r="6943" spans="6:17" x14ac:dyDescent="0.2">
      <c r="F6943" s="27"/>
      <c r="G6943" s="27"/>
      <c r="H6943" s="27"/>
      <c r="I6943" s="27"/>
      <c r="Q6943" s="36"/>
    </row>
    <row r="6944" spans="6:17" x14ac:dyDescent="0.2">
      <c r="F6944" s="27"/>
      <c r="G6944" s="27"/>
      <c r="H6944" s="27"/>
      <c r="I6944" s="27"/>
      <c r="Q6944" s="36"/>
    </row>
    <row r="6945" spans="6:17" x14ac:dyDescent="0.2">
      <c r="F6945" s="27"/>
      <c r="G6945" s="27"/>
      <c r="H6945" s="27"/>
      <c r="I6945" s="27"/>
      <c r="Q6945" s="36"/>
    </row>
    <row r="6946" spans="6:17" x14ac:dyDescent="0.2">
      <c r="F6946" s="27"/>
      <c r="G6946" s="27"/>
      <c r="H6946" s="27"/>
      <c r="I6946" s="27"/>
      <c r="Q6946" s="36"/>
    </row>
    <row r="6947" spans="6:17" x14ac:dyDescent="0.2">
      <c r="F6947" s="27"/>
      <c r="G6947" s="27"/>
      <c r="H6947" s="27"/>
      <c r="I6947" s="27"/>
      <c r="Q6947" s="36"/>
    </row>
    <row r="6948" spans="6:17" x14ac:dyDescent="0.2">
      <c r="F6948" s="27"/>
      <c r="G6948" s="27"/>
      <c r="H6948" s="27"/>
      <c r="I6948" s="27"/>
      <c r="Q6948" s="36"/>
    </row>
    <row r="6949" spans="6:17" x14ac:dyDescent="0.2">
      <c r="F6949" s="27"/>
      <c r="G6949" s="27"/>
      <c r="H6949" s="27"/>
      <c r="I6949" s="27"/>
      <c r="Q6949" s="36"/>
    </row>
    <row r="6950" spans="6:17" x14ac:dyDescent="0.2">
      <c r="F6950" s="27"/>
      <c r="G6950" s="27"/>
      <c r="H6950" s="27"/>
      <c r="I6950" s="27"/>
      <c r="Q6950" s="36"/>
    </row>
    <row r="6951" spans="6:17" x14ac:dyDescent="0.2">
      <c r="F6951" s="27"/>
      <c r="G6951" s="27"/>
      <c r="H6951" s="27"/>
      <c r="I6951" s="27"/>
      <c r="Q6951" s="36"/>
    </row>
    <row r="6952" spans="6:17" x14ac:dyDescent="0.2">
      <c r="F6952" s="27"/>
      <c r="G6952" s="27"/>
      <c r="H6952" s="27"/>
      <c r="I6952" s="27"/>
      <c r="Q6952" s="36"/>
    </row>
    <row r="6953" spans="6:17" x14ac:dyDescent="0.2">
      <c r="F6953" s="27"/>
      <c r="G6953" s="27"/>
      <c r="H6953" s="27"/>
      <c r="I6953" s="27"/>
      <c r="Q6953" s="36"/>
    </row>
    <row r="6954" spans="6:17" x14ac:dyDescent="0.2">
      <c r="F6954" s="27"/>
      <c r="G6954" s="27"/>
      <c r="H6954" s="27"/>
      <c r="I6954" s="27"/>
      <c r="Q6954" s="36"/>
    </row>
    <row r="6955" spans="6:17" x14ac:dyDescent="0.2">
      <c r="F6955" s="27"/>
      <c r="G6955" s="27"/>
      <c r="H6955" s="27"/>
      <c r="I6955" s="27"/>
      <c r="Q6955" s="36"/>
    </row>
    <row r="6956" spans="6:17" x14ac:dyDescent="0.2">
      <c r="F6956" s="27"/>
      <c r="G6956" s="27"/>
      <c r="H6956" s="27"/>
      <c r="I6956" s="27"/>
      <c r="Q6956" s="36"/>
    </row>
    <row r="6957" spans="6:17" x14ac:dyDescent="0.2">
      <c r="F6957" s="27"/>
      <c r="G6957" s="27"/>
      <c r="H6957" s="27"/>
      <c r="I6957" s="27"/>
      <c r="Q6957" s="36"/>
    </row>
    <row r="6958" spans="6:17" x14ac:dyDescent="0.2">
      <c r="F6958" s="27"/>
      <c r="G6958" s="27"/>
      <c r="H6958" s="27"/>
      <c r="I6958" s="27"/>
      <c r="Q6958" s="36"/>
    </row>
    <row r="6959" spans="6:17" x14ac:dyDescent="0.2">
      <c r="F6959" s="27"/>
      <c r="G6959" s="27"/>
      <c r="H6959" s="27"/>
      <c r="I6959" s="27"/>
      <c r="Q6959" s="36"/>
    </row>
    <row r="6960" spans="6:17" x14ac:dyDescent="0.2">
      <c r="F6960" s="27"/>
      <c r="G6960" s="27"/>
      <c r="H6960" s="27"/>
      <c r="I6960" s="27"/>
      <c r="Q6960" s="36"/>
    </row>
    <row r="6961" spans="6:17" x14ac:dyDescent="0.2">
      <c r="F6961" s="27"/>
      <c r="G6961" s="27"/>
      <c r="H6961" s="27"/>
      <c r="I6961" s="27"/>
      <c r="Q6961" s="36"/>
    </row>
    <row r="6962" spans="6:17" x14ac:dyDescent="0.2">
      <c r="F6962" s="27"/>
      <c r="G6962" s="27"/>
      <c r="H6962" s="27"/>
      <c r="I6962" s="27"/>
      <c r="Q6962" s="36"/>
    </row>
    <row r="6963" spans="6:17" x14ac:dyDescent="0.2">
      <c r="F6963" s="27"/>
      <c r="G6963" s="27"/>
      <c r="H6963" s="27"/>
      <c r="I6963" s="27"/>
      <c r="Q6963" s="36"/>
    </row>
    <row r="6964" spans="6:17" x14ac:dyDescent="0.2">
      <c r="F6964" s="27"/>
      <c r="G6964" s="27"/>
      <c r="H6964" s="27"/>
      <c r="I6964" s="27"/>
      <c r="Q6964" s="36"/>
    </row>
    <row r="6965" spans="6:17" x14ac:dyDescent="0.2">
      <c r="F6965" s="27"/>
      <c r="G6965" s="27"/>
      <c r="H6965" s="27"/>
      <c r="I6965" s="27"/>
      <c r="Q6965" s="36"/>
    </row>
    <row r="6966" spans="6:17" x14ac:dyDescent="0.2">
      <c r="F6966" s="27"/>
      <c r="G6966" s="27"/>
      <c r="H6966" s="27"/>
      <c r="I6966" s="27"/>
      <c r="Q6966" s="36"/>
    </row>
    <row r="6967" spans="6:17" x14ac:dyDescent="0.2">
      <c r="F6967" s="27"/>
      <c r="G6967" s="27"/>
      <c r="H6967" s="27"/>
      <c r="I6967" s="27"/>
      <c r="Q6967" s="36"/>
    </row>
    <row r="6968" spans="6:17" x14ac:dyDescent="0.2">
      <c r="F6968" s="27"/>
      <c r="G6968" s="27"/>
      <c r="H6968" s="27"/>
      <c r="I6968" s="27"/>
      <c r="Q6968" s="36"/>
    </row>
    <row r="6969" spans="6:17" x14ac:dyDescent="0.2">
      <c r="F6969" s="27"/>
      <c r="G6969" s="27"/>
      <c r="H6969" s="27"/>
      <c r="I6969" s="27"/>
      <c r="Q6969" s="36"/>
    </row>
    <row r="6970" spans="6:17" x14ac:dyDescent="0.2">
      <c r="F6970" s="27"/>
      <c r="G6970" s="27"/>
      <c r="H6970" s="27"/>
      <c r="I6970" s="27"/>
      <c r="Q6970" s="36"/>
    </row>
    <row r="6971" spans="6:17" x14ac:dyDescent="0.2">
      <c r="F6971" s="27"/>
      <c r="G6971" s="27"/>
      <c r="H6971" s="27"/>
      <c r="I6971" s="27"/>
      <c r="Q6971" s="36"/>
    </row>
    <row r="6972" spans="6:17" x14ac:dyDescent="0.2">
      <c r="F6972" s="27"/>
      <c r="G6972" s="27"/>
      <c r="H6972" s="27"/>
      <c r="I6972" s="27"/>
      <c r="Q6972" s="36"/>
    </row>
    <row r="6973" spans="6:17" x14ac:dyDescent="0.2">
      <c r="F6973" s="27"/>
      <c r="G6973" s="27"/>
      <c r="H6973" s="27"/>
      <c r="I6973" s="27"/>
      <c r="Q6973" s="36"/>
    </row>
    <row r="6974" spans="6:17" x14ac:dyDescent="0.2">
      <c r="F6974" s="27"/>
      <c r="G6974" s="27"/>
      <c r="H6974" s="27"/>
      <c r="I6974" s="27"/>
      <c r="Q6974" s="36"/>
    </row>
    <row r="6975" spans="6:17" x14ac:dyDescent="0.2">
      <c r="F6975" s="27"/>
      <c r="G6975" s="27"/>
      <c r="H6975" s="27"/>
      <c r="I6975" s="27"/>
      <c r="Q6975" s="36"/>
    </row>
    <row r="6976" spans="6:17" x14ac:dyDescent="0.2">
      <c r="F6976" s="27"/>
      <c r="G6976" s="27"/>
      <c r="H6976" s="27"/>
      <c r="I6976" s="27"/>
      <c r="Q6976" s="36"/>
    </row>
    <row r="6977" spans="6:17" x14ac:dyDescent="0.2">
      <c r="F6977" s="27"/>
      <c r="G6977" s="27"/>
      <c r="H6977" s="27"/>
      <c r="I6977" s="27"/>
      <c r="Q6977" s="36"/>
    </row>
    <row r="6978" spans="6:17" x14ac:dyDescent="0.2">
      <c r="F6978" s="27"/>
      <c r="G6978" s="27"/>
      <c r="H6978" s="27"/>
      <c r="I6978" s="27"/>
      <c r="Q6978" s="36"/>
    </row>
    <row r="6979" spans="6:17" x14ac:dyDescent="0.2">
      <c r="F6979" s="27"/>
      <c r="G6979" s="27"/>
      <c r="H6979" s="27"/>
      <c r="I6979" s="27"/>
      <c r="Q6979" s="36"/>
    </row>
    <row r="6980" spans="6:17" x14ac:dyDescent="0.2">
      <c r="F6980" s="27"/>
      <c r="G6980" s="27"/>
      <c r="H6980" s="27"/>
      <c r="I6980" s="27"/>
      <c r="Q6980" s="36"/>
    </row>
    <row r="6981" spans="6:17" x14ac:dyDescent="0.2">
      <c r="F6981" s="27"/>
      <c r="G6981" s="27"/>
      <c r="H6981" s="27"/>
      <c r="I6981" s="27"/>
      <c r="Q6981" s="36"/>
    </row>
    <row r="6982" spans="6:17" x14ac:dyDescent="0.2">
      <c r="F6982" s="27"/>
      <c r="G6982" s="27"/>
      <c r="H6982" s="27"/>
      <c r="I6982" s="27"/>
      <c r="Q6982" s="36"/>
    </row>
    <row r="6983" spans="6:17" x14ac:dyDescent="0.2">
      <c r="F6983" s="27"/>
      <c r="G6983" s="27"/>
      <c r="H6983" s="27"/>
      <c r="I6983" s="27"/>
      <c r="Q6983" s="36"/>
    </row>
    <row r="6984" spans="6:17" x14ac:dyDescent="0.2">
      <c r="F6984" s="27"/>
      <c r="G6984" s="27"/>
      <c r="H6984" s="27"/>
      <c r="I6984" s="27"/>
      <c r="Q6984" s="36"/>
    </row>
    <row r="6985" spans="6:17" x14ac:dyDescent="0.2">
      <c r="F6985" s="27"/>
      <c r="G6985" s="27"/>
      <c r="H6985" s="27"/>
      <c r="I6985" s="27"/>
      <c r="Q6985" s="36"/>
    </row>
    <row r="6986" spans="6:17" x14ac:dyDescent="0.2">
      <c r="F6986" s="27"/>
      <c r="G6986" s="27"/>
      <c r="H6986" s="27"/>
      <c r="I6986" s="27"/>
      <c r="Q6986" s="36"/>
    </row>
    <row r="6987" spans="6:17" x14ac:dyDescent="0.2">
      <c r="F6987" s="27"/>
      <c r="G6987" s="27"/>
      <c r="H6987" s="27"/>
      <c r="I6987" s="27"/>
      <c r="Q6987" s="36"/>
    </row>
    <row r="6988" spans="6:17" x14ac:dyDescent="0.2">
      <c r="F6988" s="27"/>
      <c r="G6988" s="27"/>
      <c r="H6988" s="27"/>
      <c r="I6988" s="27"/>
      <c r="Q6988" s="36"/>
    </row>
    <row r="6989" spans="6:17" x14ac:dyDescent="0.2">
      <c r="F6989" s="27"/>
      <c r="G6989" s="27"/>
      <c r="H6989" s="27"/>
      <c r="I6989" s="27"/>
      <c r="Q6989" s="36"/>
    </row>
    <row r="6990" spans="6:17" x14ac:dyDescent="0.2">
      <c r="F6990" s="27"/>
      <c r="G6990" s="27"/>
      <c r="H6990" s="27"/>
      <c r="I6990" s="27"/>
      <c r="Q6990" s="36"/>
    </row>
    <row r="6991" spans="6:17" x14ac:dyDescent="0.2">
      <c r="F6991" s="27"/>
      <c r="G6991" s="27"/>
      <c r="H6991" s="27"/>
      <c r="I6991" s="27"/>
      <c r="Q6991" s="36"/>
    </row>
    <row r="6992" spans="6:17" x14ac:dyDescent="0.2">
      <c r="F6992" s="27"/>
      <c r="G6992" s="27"/>
      <c r="H6992" s="27"/>
      <c r="I6992" s="27"/>
      <c r="Q6992" s="36"/>
    </row>
    <row r="6993" spans="6:17" x14ac:dyDescent="0.2">
      <c r="F6993" s="27"/>
      <c r="G6993" s="27"/>
      <c r="H6993" s="27"/>
      <c r="I6993" s="27"/>
      <c r="Q6993" s="36"/>
    </row>
    <row r="6994" spans="6:17" x14ac:dyDescent="0.2">
      <c r="F6994" s="27"/>
      <c r="G6994" s="27"/>
      <c r="H6994" s="27"/>
      <c r="I6994" s="27"/>
      <c r="Q6994" s="36"/>
    </row>
    <row r="6995" spans="6:17" x14ac:dyDescent="0.2">
      <c r="F6995" s="27"/>
      <c r="G6995" s="27"/>
      <c r="H6995" s="27"/>
      <c r="I6995" s="27"/>
      <c r="Q6995" s="36"/>
    </row>
    <row r="6996" spans="6:17" x14ac:dyDescent="0.2">
      <c r="F6996" s="27"/>
      <c r="G6996" s="27"/>
      <c r="H6996" s="27"/>
      <c r="I6996" s="27"/>
      <c r="Q6996" s="36"/>
    </row>
    <row r="6997" spans="6:17" x14ac:dyDescent="0.2">
      <c r="F6997" s="27"/>
      <c r="G6997" s="27"/>
      <c r="H6997" s="27"/>
      <c r="I6997" s="27"/>
      <c r="Q6997" s="36"/>
    </row>
    <row r="6998" spans="6:17" x14ac:dyDescent="0.2">
      <c r="F6998" s="27"/>
      <c r="G6998" s="27"/>
      <c r="H6998" s="27"/>
      <c r="I6998" s="27"/>
      <c r="Q6998" s="36"/>
    </row>
    <row r="6999" spans="6:17" x14ac:dyDescent="0.2">
      <c r="F6999" s="27"/>
      <c r="G6999" s="27"/>
      <c r="H6999" s="27"/>
      <c r="I6999" s="27"/>
      <c r="Q6999" s="36"/>
    </row>
    <row r="7000" spans="6:17" x14ac:dyDescent="0.2">
      <c r="F7000" s="27"/>
      <c r="G7000" s="27"/>
      <c r="H7000" s="27"/>
      <c r="I7000" s="27"/>
      <c r="Q7000" s="36"/>
    </row>
    <row r="7001" spans="6:17" x14ac:dyDescent="0.2">
      <c r="F7001" s="27"/>
      <c r="G7001" s="27"/>
      <c r="H7001" s="27"/>
      <c r="I7001" s="27"/>
      <c r="Q7001" s="36"/>
    </row>
    <row r="7002" spans="6:17" x14ac:dyDescent="0.2">
      <c r="F7002" s="27"/>
      <c r="G7002" s="27"/>
      <c r="H7002" s="27"/>
      <c r="I7002" s="27"/>
      <c r="Q7002" s="36"/>
    </row>
    <row r="7003" spans="6:17" x14ac:dyDescent="0.2">
      <c r="F7003" s="27"/>
      <c r="G7003" s="27"/>
      <c r="H7003" s="27"/>
      <c r="I7003" s="27"/>
      <c r="Q7003" s="36"/>
    </row>
    <row r="7004" spans="6:17" x14ac:dyDescent="0.2">
      <c r="F7004" s="27"/>
      <c r="G7004" s="27"/>
      <c r="H7004" s="27"/>
      <c r="I7004" s="27"/>
      <c r="Q7004" s="36"/>
    </row>
    <row r="7005" spans="6:17" x14ac:dyDescent="0.2">
      <c r="F7005" s="27"/>
      <c r="G7005" s="27"/>
      <c r="H7005" s="27"/>
      <c r="I7005" s="27"/>
      <c r="Q7005" s="36"/>
    </row>
    <row r="7006" spans="6:17" x14ac:dyDescent="0.2">
      <c r="F7006" s="27"/>
      <c r="G7006" s="27"/>
      <c r="H7006" s="27"/>
      <c r="I7006" s="27"/>
      <c r="Q7006" s="36"/>
    </row>
    <row r="7007" spans="6:17" x14ac:dyDescent="0.2">
      <c r="F7007" s="27"/>
      <c r="G7007" s="27"/>
      <c r="H7007" s="27"/>
      <c r="I7007" s="27"/>
      <c r="Q7007" s="36"/>
    </row>
    <row r="7008" spans="6:17" x14ac:dyDescent="0.2">
      <c r="F7008" s="27"/>
      <c r="G7008" s="27"/>
      <c r="H7008" s="27"/>
      <c r="I7008" s="27"/>
      <c r="Q7008" s="36"/>
    </row>
    <row r="7009" spans="6:17" x14ac:dyDescent="0.2">
      <c r="F7009" s="27"/>
      <c r="G7009" s="27"/>
      <c r="H7009" s="27"/>
      <c r="I7009" s="27"/>
      <c r="Q7009" s="36"/>
    </row>
    <row r="7010" spans="6:17" x14ac:dyDescent="0.2">
      <c r="F7010" s="27"/>
      <c r="G7010" s="27"/>
      <c r="H7010" s="27"/>
      <c r="I7010" s="27"/>
      <c r="Q7010" s="36"/>
    </row>
    <row r="7011" spans="6:17" x14ac:dyDescent="0.2">
      <c r="F7011" s="27"/>
      <c r="G7011" s="27"/>
      <c r="H7011" s="27"/>
      <c r="I7011" s="27"/>
      <c r="Q7011" s="36"/>
    </row>
    <row r="7012" spans="6:17" x14ac:dyDescent="0.2">
      <c r="F7012" s="27"/>
      <c r="G7012" s="27"/>
      <c r="H7012" s="27"/>
      <c r="I7012" s="27"/>
      <c r="Q7012" s="36"/>
    </row>
    <row r="7013" spans="6:17" x14ac:dyDescent="0.2">
      <c r="F7013" s="27"/>
      <c r="G7013" s="27"/>
      <c r="H7013" s="27"/>
      <c r="I7013" s="27"/>
      <c r="Q7013" s="36"/>
    </row>
    <row r="7014" spans="6:17" x14ac:dyDescent="0.2">
      <c r="F7014" s="27"/>
      <c r="G7014" s="27"/>
      <c r="H7014" s="27"/>
      <c r="I7014" s="27"/>
      <c r="Q7014" s="36"/>
    </row>
    <row r="7015" spans="6:17" x14ac:dyDescent="0.2">
      <c r="F7015" s="27"/>
      <c r="G7015" s="27"/>
      <c r="H7015" s="27"/>
      <c r="I7015" s="27"/>
      <c r="Q7015" s="36"/>
    </row>
    <row r="7016" spans="6:17" x14ac:dyDescent="0.2">
      <c r="F7016" s="27"/>
      <c r="G7016" s="27"/>
      <c r="H7016" s="27"/>
      <c r="I7016" s="27"/>
      <c r="Q7016" s="36"/>
    </row>
    <row r="7017" spans="6:17" x14ac:dyDescent="0.2">
      <c r="F7017" s="27"/>
      <c r="G7017" s="27"/>
      <c r="H7017" s="27"/>
      <c r="I7017" s="27"/>
      <c r="Q7017" s="36"/>
    </row>
    <row r="7018" spans="6:17" x14ac:dyDescent="0.2">
      <c r="F7018" s="27"/>
      <c r="G7018" s="27"/>
      <c r="H7018" s="27"/>
      <c r="I7018" s="27"/>
      <c r="Q7018" s="36"/>
    </row>
    <row r="7019" spans="6:17" x14ac:dyDescent="0.2">
      <c r="F7019" s="27"/>
      <c r="G7019" s="27"/>
      <c r="H7019" s="27"/>
      <c r="I7019" s="27"/>
      <c r="Q7019" s="36"/>
    </row>
    <row r="7020" spans="6:17" x14ac:dyDescent="0.2">
      <c r="F7020" s="27"/>
      <c r="G7020" s="27"/>
      <c r="H7020" s="27"/>
      <c r="I7020" s="27"/>
      <c r="Q7020" s="36"/>
    </row>
    <row r="7021" spans="6:17" x14ac:dyDescent="0.2">
      <c r="F7021" s="27"/>
      <c r="G7021" s="27"/>
      <c r="H7021" s="27"/>
      <c r="I7021" s="27"/>
      <c r="Q7021" s="36"/>
    </row>
    <row r="7022" spans="6:17" x14ac:dyDescent="0.2">
      <c r="F7022" s="27"/>
      <c r="G7022" s="27"/>
      <c r="H7022" s="27"/>
      <c r="I7022" s="27"/>
      <c r="Q7022" s="36"/>
    </row>
    <row r="7023" spans="6:17" x14ac:dyDescent="0.2">
      <c r="F7023" s="27"/>
      <c r="G7023" s="27"/>
      <c r="H7023" s="27"/>
      <c r="I7023" s="27"/>
      <c r="Q7023" s="36"/>
    </row>
    <row r="7024" spans="6:17" x14ac:dyDescent="0.2">
      <c r="F7024" s="27"/>
      <c r="G7024" s="27"/>
      <c r="H7024" s="27"/>
      <c r="I7024" s="27"/>
      <c r="Q7024" s="36"/>
    </row>
    <row r="7025" spans="6:17" x14ac:dyDescent="0.2">
      <c r="F7025" s="27"/>
      <c r="G7025" s="27"/>
      <c r="H7025" s="27"/>
      <c r="I7025" s="27"/>
      <c r="Q7025" s="36"/>
    </row>
    <row r="7026" spans="6:17" x14ac:dyDescent="0.2">
      <c r="F7026" s="27"/>
      <c r="G7026" s="27"/>
      <c r="H7026" s="27"/>
      <c r="I7026" s="27"/>
      <c r="Q7026" s="36"/>
    </row>
    <row r="7027" spans="6:17" x14ac:dyDescent="0.2">
      <c r="F7027" s="27"/>
      <c r="G7027" s="27"/>
      <c r="H7027" s="27"/>
      <c r="I7027" s="27"/>
      <c r="Q7027" s="36"/>
    </row>
    <row r="7028" spans="6:17" x14ac:dyDescent="0.2">
      <c r="F7028" s="27"/>
      <c r="G7028" s="27"/>
      <c r="H7028" s="27"/>
      <c r="I7028" s="27"/>
      <c r="Q7028" s="36"/>
    </row>
    <row r="7029" spans="6:17" x14ac:dyDescent="0.2">
      <c r="F7029" s="27"/>
      <c r="G7029" s="27"/>
      <c r="H7029" s="27"/>
      <c r="I7029" s="27"/>
      <c r="Q7029" s="36"/>
    </row>
    <row r="7030" spans="6:17" x14ac:dyDescent="0.2">
      <c r="F7030" s="27"/>
      <c r="G7030" s="27"/>
      <c r="H7030" s="27"/>
      <c r="I7030" s="27"/>
      <c r="Q7030" s="36"/>
    </row>
    <row r="7031" spans="6:17" x14ac:dyDescent="0.2">
      <c r="F7031" s="27"/>
      <c r="G7031" s="27"/>
      <c r="H7031" s="27"/>
      <c r="I7031" s="27"/>
      <c r="Q7031" s="36"/>
    </row>
    <row r="7032" spans="6:17" x14ac:dyDescent="0.2">
      <c r="F7032" s="27"/>
      <c r="G7032" s="27"/>
      <c r="H7032" s="27"/>
      <c r="I7032" s="27"/>
      <c r="Q7032" s="36"/>
    </row>
    <row r="7033" spans="6:17" x14ac:dyDescent="0.2">
      <c r="F7033" s="27"/>
      <c r="G7033" s="27"/>
      <c r="H7033" s="27"/>
      <c r="I7033" s="27"/>
      <c r="Q7033" s="36"/>
    </row>
    <row r="7034" spans="6:17" x14ac:dyDescent="0.2">
      <c r="F7034" s="27"/>
      <c r="G7034" s="27"/>
      <c r="H7034" s="27"/>
      <c r="I7034" s="27"/>
      <c r="Q7034" s="36"/>
    </row>
    <row r="7035" spans="6:17" x14ac:dyDescent="0.2">
      <c r="F7035" s="27"/>
      <c r="G7035" s="27"/>
      <c r="H7035" s="27"/>
      <c r="I7035" s="27"/>
      <c r="Q7035" s="36"/>
    </row>
    <row r="7036" spans="6:17" x14ac:dyDescent="0.2">
      <c r="F7036" s="27"/>
      <c r="G7036" s="27"/>
      <c r="H7036" s="27"/>
      <c r="I7036" s="27"/>
      <c r="Q7036" s="36"/>
    </row>
    <row r="7037" spans="6:17" x14ac:dyDescent="0.2">
      <c r="F7037" s="27"/>
      <c r="G7037" s="27"/>
      <c r="H7037" s="27"/>
      <c r="I7037" s="27"/>
      <c r="Q7037" s="36"/>
    </row>
    <row r="7038" spans="6:17" x14ac:dyDescent="0.2">
      <c r="F7038" s="27"/>
      <c r="G7038" s="27"/>
      <c r="H7038" s="27"/>
      <c r="I7038" s="27"/>
      <c r="Q7038" s="36"/>
    </row>
    <row r="7039" spans="6:17" x14ac:dyDescent="0.2">
      <c r="F7039" s="27"/>
      <c r="G7039" s="27"/>
      <c r="H7039" s="27"/>
      <c r="I7039" s="27"/>
      <c r="Q7039" s="36"/>
    </row>
    <row r="7040" spans="6:17" x14ac:dyDescent="0.2">
      <c r="F7040" s="27"/>
      <c r="G7040" s="27"/>
      <c r="H7040" s="27"/>
      <c r="I7040" s="27"/>
      <c r="Q7040" s="36"/>
    </row>
    <row r="7041" spans="6:17" x14ac:dyDescent="0.2">
      <c r="F7041" s="27"/>
      <c r="G7041" s="27"/>
      <c r="H7041" s="27"/>
      <c r="I7041" s="27"/>
      <c r="Q7041" s="36"/>
    </row>
    <row r="7042" spans="6:17" x14ac:dyDescent="0.2">
      <c r="F7042" s="27"/>
      <c r="G7042" s="27"/>
      <c r="H7042" s="27"/>
      <c r="I7042" s="27"/>
      <c r="Q7042" s="36"/>
    </row>
    <row r="7043" spans="6:17" x14ac:dyDescent="0.2">
      <c r="F7043" s="27"/>
      <c r="G7043" s="27"/>
      <c r="H7043" s="27"/>
      <c r="I7043" s="27"/>
      <c r="Q7043" s="36"/>
    </row>
    <row r="7044" spans="6:17" x14ac:dyDescent="0.2">
      <c r="F7044" s="27"/>
      <c r="G7044" s="27"/>
      <c r="H7044" s="27"/>
      <c r="I7044" s="27"/>
      <c r="Q7044" s="36"/>
    </row>
    <row r="7045" spans="6:17" x14ac:dyDescent="0.2">
      <c r="F7045" s="27"/>
      <c r="G7045" s="27"/>
      <c r="H7045" s="27"/>
      <c r="I7045" s="27"/>
      <c r="Q7045" s="36"/>
    </row>
    <row r="7046" spans="6:17" x14ac:dyDescent="0.2">
      <c r="F7046" s="27"/>
      <c r="G7046" s="27"/>
      <c r="H7046" s="27"/>
      <c r="I7046" s="27"/>
      <c r="Q7046" s="36"/>
    </row>
    <row r="7047" spans="6:17" x14ac:dyDescent="0.2">
      <c r="F7047" s="27"/>
      <c r="G7047" s="27"/>
      <c r="H7047" s="27"/>
      <c r="I7047" s="27"/>
      <c r="Q7047" s="36"/>
    </row>
    <row r="7048" spans="6:17" x14ac:dyDescent="0.2">
      <c r="F7048" s="27"/>
      <c r="G7048" s="27"/>
      <c r="H7048" s="27"/>
      <c r="I7048" s="27"/>
      <c r="Q7048" s="36"/>
    </row>
    <row r="7049" spans="6:17" x14ac:dyDescent="0.2">
      <c r="F7049" s="27"/>
      <c r="G7049" s="27"/>
      <c r="H7049" s="27"/>
      <c r="I7049" s="27"/>
      <c r="Q7049" s="36"/>
    </row>
    <row r="7050" spans="6:17" x14ac:dyDescent="0.2">
      <c r="F7050" s="27"/>
      <c r="G7050" s="27"/>
      <c r="H7050" s="27"/>
      <c r="I7050" s="27"/>
      <c r="Q7050" s="36"/>
    </row>
    <row r="7051" spans="6:17" x14ac:dyDescent="0.2">
      <c r="F7051" s="27"/>
      <c r="G7051" s="27"/>
      <c r="H7051" s="27"/>
      <c r="I7051" s="27"/>
      <c r="Q7051" s="36"/>
    </row>
    <row r="7052" spans="6:17" x14ac:dyDescent="0.2">
      <c r="F7052" s="27"/>
      <c r="G7052" s="27"/>
      <c r="H7052" s="27"/>
      <c r="I7052" s="27"/>
      <c r="Q7052" s="36"/>
    </row>
    <row r="7053" spans="6:17" x14ac:dyDescent="0.2">
      <c r="F7053" s="27"/>
      <c r="G7053" s="27"/>
      <c r="H7053" s="27"/>
      <c r="I7053" s="27"/>
      <c r="Q7053" s="36"/>
    </row>
    <row r="7054" spans="6:17" x14ac:dyDescent="0.2">
      <c r="F7054" s="27"/>
      <c r="G7054" s="27"/>
      <c r="H7054" s="27"/>
      <c r="I7054" s="27"/>
      <c r="Q7054" s="36"/>
    </row>
    <row r="7055" spans="6:17" x14ac:dyDescent="0.2">
      <c r="F7055" s="27"/>
      <c r="G7055" s="27"/>
      <c r="H7055" s="27"/>
      <c r="I7055" s="27"/>
      <c r="Q7055" s="36"/>
    </row>
    <row r="7056" spans="6:17" x14ac:dyDescent="0.2">
      <c r="F7056" s="27"/>
      <c r="G7056" s="27"/>
      <c r="H7056" s="27"/>
      <c r="I7056" s="27"/>
      <c r="Q7056" s="36"/>
    </row>
    <row r="7057" spans="6:17" x14ac:dyDescent="0.2">
      <c r="F7057" s="27"/>
      <c r="G7057" s="27"/>
      <c r="H7057" s="27"/>
      <c r="I7057" s="27"/>
      <c r="Q7057" s="36"/>
    </row>
    <row r="7058" spans="6:17" x14ac:dyDescent="0.2">
      <c r="F7058" s="27"/>
      <c r="G7058" s="27"/>
      <c r="H7058" s="27"/>
      <c r="I7058" s="27"/>
      <c r="Q7058" s="36"/>
    </row>
    <row r="7059" spans="6:17" x14ac:dyDescent="0.2">
      <c r="F7059" s="27"/>
      <c r="G7059" s="27"/>
      <c r="H7059" s="27"/>
      <c r="I7059" s="27"/>
      <c r="Q7059" s="36"/>
    </row>
    <row r="7060" spans="6:17" x14ac:dyDescent="0.2">
      <c r="F7060" s="27"/>
      <c r="G7060" s="27"/>
      <c r="H7060" s="27"/>
      <c r="I7060" s="27"/>
      <c r="Q7060" s="36"/>
    </row>
    <row r="7061" spans="6:17" x14ac:dyDescent="0.2">
      <c r="F7061" s="27"/>
      <c r="G7061" s="27"/>
      <c r="H7061" s="27"/>
      <c r="I7061" s="27"/>
      <c r="Q7061" s="36"/>
    </row>
    <row r="7062" spans="6:17" x14ac:dyDescent="0.2">
      <c r="F7062" s="27"/>
      <c r="G7062" s="27"/>
      <c r="H7062" s="27"/>
      <c r="I7062" s="27"/>
      <c r="Q7062" s="36"/>
    </row>
    <row r="7063" spans="6:17" x14ac:dyDescent="0.2">
      <c r="F7063" s="27"/>
      <c r="G7063" s="27"/>
      <c r="H7063" s="27"/>
      <c r="I7063" s="27"/>
      <c r="Q7063" s="36"/>
    </row>
    <row r="7064" spans="6:17" x14ac:dyDescent="0.2">
      <c r="F7064" s="27"/>
      <c r="G7064" s="27"/>
      <c r="H7064" s="27"/>
      <c r="I7064" s="27"/>
      <c r="Q7064" s="36"/>
    </row>
    <row r="7065" spans="6:17" x14ac:dyDescent="0.2">
      <c r="F7065" s="27"/>
      <c r="G7065" s="27"/>
      <c r="H7065" s="27"/>
      <c r="I7065" s="27"/>
      <c r="Q7065" s="36"/>
    </row>
    <row r="7066" spans="6:17" x14ac:dyDescent="0.2">
      <c r="F7066" s="27"/>
      <c r="G7066" s="27"/>
      <c r="H7066" s="27"/>
      <c r="I7066" s="27"/>
      <c r="Q7066" s="36"/>
    </row>
    <row r="7067" spans="6:17" x14ac:dyDescent="0.2">
      <c r="F7067" s="27"/>
      <c r="G7067" s="27"/>
      <c r="H7067" s="27"/>
      <c r="I7067" s="27"/>
      <c r="Q7067" s="36"/>
    </row>
    <row r="7068" spans="6:17" x14ac:dyDescent="0.2">
      <c r="F7068" s="27"/>
      <c r="G7068" s="27"/>
      <c r="H7068" s="27"/>
      <c r="I7068" s="27"/>
      <c r="Q7068" s="36"/>
    </row>
    <row r="7069" spans="6:17" x14ac:dyDescent="0.2">
      <c r="F7069" s="27"/>
      <c r="G7069" s="27"/>
      <c r="H7069" s="27"/>
      <c r="I7069" s="27"/>
      <c r="Q7069" s="36"/>
    </row>
    <row r="7070" spans="6:17" x14ac:dyDescent="0.2">
      <c r="F7070" s="27"/>
      <c r="G7070" s="27"/>
      <c r="H7070" s="27"/>
      <c r="I7070" s="27"/>
      <c r="Q7070" s="36"/>
    </row>
    <row r="7071" spans="6:17" x14ac:dyDescent="0.2">
      <c r="F7071" s="27"/>
      <c r="G7071" s="27"/>
      <c r="H7071" s="27"/>
      <c r="I7071" s="27"/>
      <c r="Q7071" s="36"/>
    </row>
    <row r="7072" spans="6:17" x14ac:dyDescent="0.2">
      <c r="F7072" s="27"/>
      <c r="G7072" s="27"/>
      <c r="H7072" s="27"/>
      <c r="I7072" s="27"/>
      <c r="Q7072" s="36"/>
    </row>
    <row r="7073" spans="6:17" x14ac:dyDescent="0.2">
      <c r="F7073" s="27"/>
      <c r="G7073" s="27"/>
      <c r="H7073" s="27"/>
      <c r="I7073" s="27"/>
      <c r="Q7073" s="36"/>
    </row>
    <row r="7074" spans="6:17" x14ac:dyDescent="0.2">
      <c r="F7074" s="27"/>
      <c r="G7074" s="27"/>
      <c r="H7074" s="27"/>
      <c r="I7074" s="27"/>
      <c r="Q7074" s="36"/>
    </row>
    <row r="7075" spans="6:17" x14ac:dyDescent="0.2">
      <c r="F7075" s="27"/>
      <c r="G7075" s="27"/>
      <c r="H7075" s="27"/>
      <c r="I7075" s="27"/>
      <c r="Q7075" s="36"/>
    </row>
    <row r="7076" spans="6:17" x14ac:dyDescent="0.2">
      <c r="F7076" s="27"/>
      <c r="G7076" s="27"/>
      <c r="H7076" s="27"/>
      <c r="I7076" s="27"/>
      <c r="Q7076" s="36"/>
    </row>
    <row r="7077" spans="6:17" x14ac:dyDescent="0.2">
      <c r="F7077" s="27"/>
      <c r="G7077" s="27"/>
      <c r="H7077" s="27"/>
      <c r="I7077" s="27"/>
      <c r="Q7077" s="36"/>
    </row>
    <row r="7078" spans="6:17" x14ac:dyDescent="0.2">
      <c r="F7078" s="27"/>
      <c r="G7078" s="27"/>
      <c r="H7078" s="27"/>
      <c r="I7078" s="27"/>
      <c r="Q7078" s="36"/>
    </row>
    <row r="7079" spans="6:17" x14ac:dyDescent="0.2">
      <c r="F7079" s="27"/>
      <c r="G7079" s="27"/>
      <c r="H7079" s="27"/>
      <c r="I7079" s="27"/>
      <c r="Q7079" s="36"/>
    </row>
    <row r="7080" spans="6:17" x14ac:dyDescent="0.2">
      <c r="F7080" s="27"/>
      <c r="G7080" s="27"/>
      <c r="H7080" s="27"/>
      <c r="I7080" s="27"/>
      <c r="Q7080" s="36"/>
    </row>
    <row r="7081" spans="6:17" x14ac:dyDescent="0.2">
      <c r="F7081" s="27"/>
      <c r="G7081" s="27"/>
      <c r="H7081" s="27"/>
      <c r="I7081" s="27"/>
      <c r="Q7081" s="36"/>
    </row>
    <row r="7082" spans="6:17" x14ac:dyDescent="0.2">
      <c r="F7082" s="27"/>
      <c r="G7082" s="27"/>
      <c r="H7082" s="27"/>
      <c r="I7082" s="27"/>
      <c r="Q7082" s="36"/>
    </row>
    <row r="7083" spans="6:17" x14ac:dyDescent="0.2">
      <c r="F7083" s="27"/>
      <c r="G7083" s="27"/>
      <c r="H7083" s="27"/>
      <c r="I7083" s="27"/>
      <c r="Q7083" s="36"/>
    </row>
    <row r="7084" spans="6:17" x14ac:dyDescent="0.2">
      <c r="F7084" s="27"/>
      <c r="G7084" s="27"/>
      <c r="H7084" s="27"/>
      <c r="I7084" s="27"/>
      <c r="Q7084" s="36"/>
    </row>
    <row r="7085" spans="6:17" x14ac:dyDescent="0.2">
      <c r="F7085" s="27"/>
      <c r="G7085" s="27"/>
      <c r="H7085" s="27"/>
      <c r="I7085" s="27"/>
      <c r="Q7085" s="36"/>
    </row>
    <row r="7086" spans="6:17" x14ac:dyDescent="0.2">
      <c r="F7086" s="27"/>
      <c r="G7086" s="27"/>
      <c r="H7086" s="27"/>
      <c r="I7086" s="27"/>
      <c r="Q7086" s="36"/>
    </row>
    <row r="7087" spans="6:17" x14ac:dyDescent="0.2">
      <c r="F7087" s="27"/>
      <c r="G7087" s="27"/>
      <c r="H7087" s="27"/>
      <c r="I7087" s="27"/>
      <c r="Q7087" s="36"/>
    </row>
    <row r="7088" spans="6:17" x14ac:dyDescent="0.2">
      <c r="F7088" s="27"/>
      <c r="G7088" s="27"/>
      <c r="H7088" s="27"/>
      <c r="I7088" s="27"/>
      <c r="Q7088" s="36"/>
    </row>
    <row r="7089" spans="6:17" x14ac:dyDescent="0.2">
      <c r="F7089" s="27"/>
      <c r="G7089" s="27"/>
      <c r="H7089" s="27"/>
      <c r="I7089" s="27"/>
      <c r="Q7089" s="36"/>
    </row>
    <row r="7090" spans="6:17" x14ac:dyDescent="0.2">
      <c r="F7090" s="27"/>
      <c r="G7090" s="27"/>
      <c r="H7090" s="27"/>
      <c r="I7090" s="27"/>
      <c r="Q7090" s="36"/>
    </row>
    <row r="7091" spans="6:17" x14ac:dyDescent="0.2">
      <c r="F7091" s="27"/>
      <c r="G7091" s="27"/>
      <c r="H7091" s="27"/>
      <c r="I7091" s="27"/>
      <c r="Q7091" s="36"/>
    </row>
    <row r="7092" spans="6:17" x14ac:dyDescent="0.2">
      <c r="F7092" s="27"/>
      <c r="G7092" s="27"/>
      <c r="H7092" s="27"/>
      <c r="I7092" s="27"/>
      <c r="Q7092" s="36"/>
    </row>
    <row r="7093" spans="6:17" x14ac:dyDescent="0.2">
      <c r="F7093" s="27"/>
      <c r="G7093" s="27"/>
      <c r="H7093" s="27"/>
      <c r="I7093" s="27"/>
      <c r="Q7093" s="36"/>
    </row>
    <row r="7094" spans="6:17" x14ac:dyDescent="0.2">
      <c r="F7094" s="27"/>
      <c r="G7094" s="27"/>
      <c r="H7094" s="27"/>
      <c r="I7094" s="27"/>
      <c r="Q7094" s="36"/>
    </row>
    <row r="7095" spans="6:17" x14ac:dyDescent="0.2">
      <c r="F7095" s="27"/>
      <c r="G7095" s="27"/>
      <c r="H7095" s="27"/>
      <c r="I7095" s="27"/>
      <c r="Q7095" s="36"/>
    </row>
    <row r="7096" spans="6:17" x14ac:dyDescent="0.2">
      <c r="F7096" s="27"/>
      <c r="G7096" s="27"/>
      <c r="H7096" s="27"/>
      <c r="I7096" s="27"/>
      <c r="Q7096" s="36"/>
    </row>
    <row r="7097" spans="6:17" x14ac:dyDescent="0.2">
      <c r="F7097" s="27"/>
      <c r="G7097" s="27"/>
      <c r="H7097" s="27"/>
      <c r="I7097" s="27"/>
      <c r="Q7097" s="36"/>
    </row>
    <row r="7098" spans="6:17" x14ac:dyDescent="0.2">
      <c r="F7098" s="27"/>
      <c r="G7098" s="27"/>
      <c r="H7098" s="27"/>
      <c r="I7098" s="27"/>
      <c r="Q7098" s="36"/>
    </row>
    <row r="7099" spans="6:17" x14ac:dyDescent="0.2">
      <c r="F7099" s="27"/>
      <c r="G7099" s="27"/>
      <c r="H7099" s="27"/>
      <c r="I7099" s="27"/>
      <c r="Q7099" s="36"/>
    </row>
    <row r="7100" spans="6:17" x14ac:dyDescent="0.2">
      <c r="F7100" s="27"/>
      <c r="G7100" s="27"/>
      <c r="H7100" s="27"/>
      <c r="I7100" s="27"/>
      <c r="Q7100" s="36"/>
    </row>
    <row r="7101" spans="6:17" x14ac:dyDescent="0.2">
      <c r="F7101" s="27"/>
      <c r="G7101" s="27"/>
      <c r="H7101" s="27"/>
      <c r="I7101" s="27"/>
      <c r="Q7101" s="36"/>
    </row>
    <row r="7102" spans="6:17" x14ac:dyDescent="0.2">
      <c r="F7102" s="27"/>
      <c r="G7102" s="27"/>
      <c r="H7102" s="27"/>
      <c r="I7102" s="27"/>
      <c r="Q7102" s="36"/>
    </row>
    <row r="7103" spans="6:17" x14ac:dyDescent="0.2">
      <c r="F7103" s="27"/>
      <c r="G7103" s="27"/>
      <c r="H7103" s="27"/>
      <c r="I7103" s="27"/>
      <c r="Q7103" s="36"/>
    </row>
    <row r="7104" spans="6:17" x14ac:dyDescent="0.2">
      <c r="F7104" s="27"/>
      <c r="G7104" s="27"/>
      <c r="H7104" s="27"/>
      <c r="I7104" s="27"/>
      <c r="Q7104" s="36"/>
    </row>
    <row r="7105" spans="6:17" x14ac:dyDescent="0.2">
      <c r="F7105" s="27"/>
      <c r="G7105" s="27"/>
      <c r="H7105" s="27"/>
      <c r="I7105" s="27"/>
      <c r="Q7105" s="36"/>
    </row>
    <row r="7106" spans="6:17" x14ac:dyDescent="0.2">
      <c r="F7106" s="27"/>
      <c r="G7106" s="27"/>
      <c r="H7106" s="27"/>
      <c r="I7106" s="27"/>
      <c r="Q7106" s="36"/>
    </row>
    <row r="7107" spans="6:17" x14ac:dyDescent="0.2">
      <c r="F7107" s="27"/>
      <c r="G7107" s="27"/>
      <c r="H7107" s="27"/>
      <c r="I7107" s="27"/>
      <c r="Q7107" s="36"/>
    </row>
    <row r="7108" spans="6:17" x14ac:dyDescent="0.2">
      <c r="F7108" s="27"/>
      <c r="G7108" s="27"/>
      <c r="H7108" s="27"/>
      <c r="I7108" s="27"/>
      <c r="Q7108" s="36"/>
    </row>
    <row r="7109" spans="6:17" x14ac:dyDescent="0.2">
      <c r="F7109" s="27"/>
      <c r="G7109" s="27"/>
      <c r="H7109" s="27"/>
      <c r="I7109" s="27"/>
      <c r="Q7109" s="36"/>
    </row>
    <row r="7110" spans="6:17" x14ac:dyDescent="0.2">
      <c r="F7110" s="27"/>
      <c r="G7110" s="27"/>
      <c r="H7110" s="27"/>
      <c r="I7110" s="27"/>
      <c r="Q7110" s="36"/>
    </row>
    <row r="7111" spans="6:17" x14ac:dyDescent="0.2">
      <c r="F7111" s="27"/>
      <c r="G7111" s="27"/>
      <c r="H7111" s="27"/>
      <c r="I7111" s="27"/>
      <c r="Q7111" s="36"/>
    </row>
    <row r="7112" spans="6:17" x14ac:dyDescent="0.2">
      <c r="F7112" s="27"/>
      <c r="G7112" s="27"/>
      <c r="H7112" s="27"/>
      <c r="I7112" s="27"/>
      <c r="Q7112" s="36"/>
    </row>
    <row r="7113" spans="6:17" x14ac:dyDescent="0.2">
      <c r="F7113" s="27"/>
      <c r="G7113" s="27"/>
      <c r="H7113" s="27"/>
      <c r="I7113" s="27"/>
      <c r="Q7113" s="36"/>
    </row>
    <row r="7114" spans="6:17" x14ac:dyDescent="0.2">
      <c r="F7114" s="27"/>
      <c r="G7114" s="27"/>
      <c r="H7114" s="27"/>
      <c r="I7114" s="27"/>
      <c r="Q7114" s="36"/>
    </row>
    <row r="7115" spans="6:17" x14ac:dyDescent="0.2">
      <c r="F7115" s="27"/>
      <c r="G7115" s="27"/>
      <c r="H7115" s="27"/>
      <c r="I7115" s="27"/>
      <c r="Q7115" s="36"/>
    </row>
    <row r="7116" spans="6:17" x14ac:dyDescent="0.2">
      <c r="F7116" s="27"/>
      <c r="G7116" s="27"/>
      <c r="H7116" s="27"/>
      <c r="I7116" s="27"/>
      <c r="Q7116" s="36"/>
    </row>
    <row r="7117" spans="6:17" x14ac:dyDescent="0.2">
      <c r="F7117" s="27"/>
      <c r="G7117" s="27"/>
      <c r="H7117" s="27"/>
      <c r="I7117" s="27"/>
      <c r="Q7117" s="36"/>
    </row>
    <row r="7118" spans="6:17" x14ac:dyDescent="0.2">
      <c r="F7118" s="27"/>
      <c r="G7118" s="27"/>
      <c r="H7118" s="27"/>
      <c r="I7118" s="27"/>
      <c r="Q7118" s="36"/>
    </row>
    <row r="7119" spans="6:17" x14ac:dyDescent="0.2">
      <c r="F7119" s="27"/>
      <c r="G7119" s="27"/>
      <c r="H7119" s="27"/>
      <c r="I7119" s="27"/>
      <c r="Q7119" s="36"/>
    </row>
    <row r="7120" spans="6:17" x14ac:dyDescent="0.2">
      <c r="F7120" s="27"/>
      <c r="G7120" s="27"/>
      <c r="H7120" s="27"/>
      <c r="I7120" s="27"/>
      <c r="Q7120" s="36"/>
    </row>
    <row r="7121" spans="6:17" x14ac:dyDescent="0.2">
      <c r="F7121" s="27"/>
      <c r="G7121" s="27"/>
      <c r="H7121" s="27"/>
      <c r="I7121" s="27"/>
      <c r="Q7121" s="36"/>
    </row>
    <row r="7122" spans="6:17" x14ac:dyDescent="0.2">
      <c r="F7122" s="27"/>
      <c r="G7122" s="27"/>
      <c r="H7122" s="27"/>
      <c r="I7122" s="27"/>
      <c r="Q7122" s="36"/>
    </row>
    <row r="7123" spans="6:17" x14ac:dyDescent="0.2">
      <c r="F7123" s="27"/>
      <c r="G7123" s="27"/>
      <c r="H7123" s="27"/>
      <c r="I7123" s="27"/>
      <c r="Q7123" s="36"/>
    </row>
    <row r="7124" spans="6:17" x14ac:dyDescent="0.2">
      <c r="F7124" s="27"/>
      <c r="G7124" s="27"/>
      <c r="H7124" s="27"/>
      <c r="I7124" s="27"/>
      <c r="Q7124" s="36"/>
    </row>
    <row r="7125" spans="6:17" x14ac:dyDescent="0.2">
      <c r="F7125" s="27"/>
      <c r="G7125" s="27"/>
      <c r="H7125" s="27"/>
      <c r="I7125" s="27"/>
      <c r="Q7125" s="36"/>
    </row>
    <row r="7126" spans="6:17" x14ac:dyDescent="0.2">
      <c r="F7126" s="27"/>
      <c r="G7126" s="27"/>
      <c r="H7126" s="27"/>
      <c r="I7126" s="27"/>
      <c r="Q7126" s="36"/>
    </row>
    <row r="7127" spans="6:17" x14ac:dyDescent="0.2">
      <c r="F7127" s="27"/>
      <c r="G7127" s="27"/>
      <c r="H7127" s="27"/>
      <c r="I7127" s="27"/>
      <c r="Q7127" s="36"/>
    </row>
    <row r="7128" spans="6:17" x14ac:dyDescent="0.2">
      <c r="F7128" s="27"/>
      <c r="G7128" s="27"/>
      <c r="H7128" s="27"/>
      <c r="I7128" s="27"/>
      <c r="Q7128" s="36"/>
    </row>
    <row r="7129" spans="6:17" x14ac:dyDescent="0.2">
      <c r="F7129" s="27"/>
      <c r="G7129" s="27"/>
      <c r="H7129" s="27"/>
      <c r="I7129" s="27"/>
      <c r="Q7129" s="36"/>
    </row>
    <row r="7130" spans="6:17" x14ac:dyDescent="0.2">
      <c r="F7130" s="27"/>
      <c r="G7130" s="27"/>
      <c r="H7130" s="27"/>
      <c r="I7130" s="27"/>
      <c r="Q7130" s="36"/>
    </row>
    <row r="7131" spans="6:17" x14ac:dyDescent="0.2">
      <c r="F7131" s="27"/>
      <c r="G7131" s="27"/>
      <c r="H7131" s="27"/>
      <c r="I7131" s="27"/>
      <c r="Q7131" s="36"/>
    </row>
    <row r="7132" spans="6:17" x14ac:dyDescent="0.2">
      <c r="F7132" s="27"/>
      <c r="G7132" s="27"/>
      <c r="H7132" s="27"/>
      <c r="I7132" s="27"/>
      <c r="Q7132" s="36"/>
    </row>
    <row r="7133" spans="6:17" x14ac:dyDescent="0.2">
      <c r="F7133" s="27"/>
      <c r="G7133" s="27"/>
      <c r="H7133" s="27"/>
      <c r="I7133" s="27"/>
      <c r="Q7133" s="36"/>
    </row>
    <row r="7134" spans="6:17" x14ac:dyDescent="0.2">
      <c r="F7134" s="27"/>
      <c r="G7134" s="27"/>
      <c r="H7134" s="27"/>
      <c r="I7134" s="27"/>
      <c r="Q7134" s="36"/>
    </row>
    <row r="7135" spans="6:17" x14ac:dyDescent="0.2">
      <c r="F7135" s="27"/>
      <c r="G7135" s="27"/>
      <c r="H7135" s="27"/>
      <c r="I7135" s="27"/>
      <c r="Q7135" s="36"/>
    </row>
    <row r="7136" spans="6:17" x14ac:dyDescent="0.2">
      <c r="F7136" s="27"/>
      <c r="G7136" s="27"/>
      <c r="H7136" s="27"/>
      <c r="I7136" s="27"/>
      <c r="Q7136" s="36"/>
    </row>
    <row r="7137" spans="6:17" x14ac:dyDescent="0.2">
      <c r="F7137" s="27"/>
      <c r="G7137" s="27"/>
      <c r="H7137" s="27"/>
      <c r="I7137" s="27"/>
      <c r="Q7137" s="36"/>
    </row>
    <row r="7138" spans="6:17" x14ac:dyDescent="0.2">
      <c r="F7138" s="27"/>
      <c r="G7138" s="27"/>
      <c r="H7138" s="27"/>
      <c r="I7138" s="27"/>
      <c r="Q7138" s="36"/>
    </row>
    <row r="7139" spans="6:17" x14ac:dyDescent="0.2">
      <c r="F7139" s="27"/>
      <c r="G7139" s="27"/>
      <c r="H7139" s="27"/>
      <c r="I7139" s="27"/>
      <c r="Q7139" s="36"/>
    </row>
    <row r="7140" spans="6:17" x14ac:dyDescent="0.2">
      <c r="F7140" s="27"/>
      <c r="G7140" s="27"/>
      <c r="H7140" s="27"/>
      <c r="I7140" s="27"/>
      <c r="Q7140" s="36"/>
    </row>
    <row r="7141" spans="6:17" x14ac:dyDescent="0.2">
      <c r="F7141" s="27"/>
      <c r="G7141" s="27"/>
      <c r="H7141" s="27"/>
      <c r="I7141" s="27"/>
      <c r="Q7141" s="36"/>
    </row>
    <row r="7142" spans="6:17" x14ac:dyDescent="0.2">
      <c r="F7142" s="27"/>
      <c r="G7142" s="27"/>
      <c r="H7142" s="27"/>
      <c r="I7142" s="27"/>
      <c r="Q7142" s="36"/>
    </row>
    <row r="7143" spans="6:17" x14ac:dyDescent="0.2">
      <c r="F7143" s="27"/>
      <c r="G7143" s="27"/>
      <c r="H7143" s="27"/>
      <c r="I7143" s="27"/>
      <c r="Q7143" s="36"/>
    </row>
    <row r="7144" spans="6:17" x14ac:dyDescent="0.2">
      <c r="F7144" s="27"/>
      <c r="G7144" s="27"/>
      <c r="H7144" s="27"/>
      <c r="I7144" s="27"/>
      <c r="Q7144" s="36"/>
    </row>
    <row r="7145" spans="6:17" x14ac:dyDescent="0.2">
      <c r="F7145" s="27"/>
      <c r="G7145" s="27"/>
      <c r="H7145" s="27"/>
      <c r="I7145" s="27"/>
      <c r="Q7145" s="36"/>
    </row>
    <row r="7146" spans="6:17" x14ac:dyDescent="0.2">
      <c r="F7146" s="27"/>
      <c r="G7146" s="27"/>
      <c r="H7146" s="27"/>
      <c r="I7146" s="27"/>
      <c r="Q7146" s="36"/>
    </row>
    <row r="7147" spans="6:17" x14ac:dyDescent="0.2">
      <c r="F7147" s="27"/>
      <c r="G7147" s="27"/>
      <c r="H7147" s="27"/>
      <c r="I7147" s="27"/>
      <c r="Q7147" s="36"/>
    </row>
    <row r="7148" spans="6:17" x14ac:dyDescent="0.2">
      <c r="F7148" s="27"/>
      <c r="G7148" s="27"/>
      <c r="H7148" s="27"/>
      <c r="I7148" s="27"/>
      <c r="Q7148" s="36"/>
    </row>
    <row r="7149" spans="6:17" x14ac:dyDescent="0.2">
      <c r="F7149" s="27"/>
      <c r="G7149" s="27"/>
      <c r="H7149" s="27"/>
      <c r="I7149" s="27"/>
      <c r="Q7149" s="36"/>
    </row>
    <row r="7150" spans="6:17" x14ac:dyDescent="0.2">
      <c r="F7150" s="27"/>
      <c r="G7150" s="27"/>
      <c r="H7150" s="27"/>
      <c r="I7150" s="27"/>
      <c r="Q7150" s="36"/>
    </row>
    <row r="7151" spans="6:17" x14ac:dyDescent="0.2">
      <c r="F7151" s="27"/>
      <c r="G7151" s="27"/>
      <c r="H7151" s="27"/>
      <c r="I7151" s="27"/>
      <c r="Q7151" s="36"/>
    </row>
    <row r="7152" spans="6:17" x14ac:dyDescent="0.2">
      <c r="F7152" s="27"/>
      <c r="G7152" s="27"/>
      <c r="H7152" s="27"/>
      <c r="I7152" s="27"/>
      <c r="Q7152" s="36"/>
    </row>
    <row r="7153" spans="6:17" x14ac:dyDescent="0.2">
      <c r="F7153" s="27"/>
      <c r="G7153" s="27"/>
      <c r="H7153" s="27"/>
      <c r="I7153" s="27"/>
      <c r="Q7153" s="36"/>
    </row>
    <row r="7154" spans="6:17" x14ac:dyDescent="0.2">
      <c r="F7154" s="27"/>
      <c r="G7154" s="27"/>
      <c r="H7154" s="27"/>
      <c r="I7154" s="27"/>
      <c r="Q7154" s="36"/>
    </row>
    <row r="7155" spans="6:17" x14ac:dyDescent="0.2">
      <c r="F7155" s="27"/>
      <c r="G7155" s="27"/>
      <c r="H7155" s="27"/>
      <c r="I7155" s="27"/>
      <c r="Q7155" s="36"/>
    </row>
    <row r="7156" spans="6:17" x14ac:dyDescent="0.2">
      <c r="F7156" s="27"/>
      <c r="G7156" s="27"/>
      <c r="H7156" s="27"/>
      <c r="I7156" s="27"/>
      <c r="Q7156" s="36"/>
    </row>
    <row r="7157" spans="6:17" x14ac:dyDescent="0.2">
      <c r="F7157" s="27"/>
      <c r="G7157" s="27"/>
      <c r="H7157" s="27"/>
      <c r="I7157" s="27"/>
      <c r="Q7157" s="36"/>
    </row>
    <row r="7158" spans="6:17" x14ac:dyDescent="0.2">
      <c r="F7158" s="27"/>
      <c r="G7158" s="27"/>
      <c r="H7158" s="27"/>
      <c r="I7158" s="27"/>
      <c r="Q7158" s="36"/>
    </row>
    <row r="7159" spans="6:17" x14ac:dyDescent="0.2">
      <c r="F7159" s="27"/>
      <c r="G7159" s="27"/>
      <c r="H7159" s="27"/>
      <c r="I7159" s="27"/>
      <c r="Q7159" s="36"/>
    </row>
    <row r="7160" spans="6:17" x14ac:dyDescent="0.2">
      <c r="F7160" s="27"/>
      <c r="G7160" s="27"/>
      <c r="H7160" s="27"/>
      <c r="I7160" s="27"/>
      <c r="Q7160" s="36"/>
    </row>
    <row r="7161" spans="6:17" x14ac:dyDescent="0.2">
      <c r="F7161" s="27"/>
      <c r="G7161" s="27"/>
      <c r="H7161" s="27"/>
      <c r="I7161" s="27"/>
      <c r="Q7161" s="36"/>
    </row>
    <row r="7162" spans="6:17" x14ac:dyDescent="0.2">
      <c r="F7162" s="27"/>
      <c r="G7162" s="27"/>
      <c r="H7162" s="27"/>
      <c r="I7162" s="27"/>
      <c r="Q7162" s="36"/>
    </row>
    <row r="7163" spans="6:17" x14ac:dyDescent="0.2">
      <c r="F7163" s="27"/>
      <c r="G7163" s="27"/>
      <c r="H7163" s="27"/>
      <c r="I7163" s="27"/>
      <c r="Q7163" s="36"/>
    </row>
    <row r="7164" spans="6:17" x14ac:dyDescent="0.2">
      <c r="F7164" s="27"/>
      <c r="G7164" s="27"/>
      <c r="H7164" s="27"/>
      <c r="I7164" s="27"/>
      <c r="Q7164" s="36"/>
    </row>
    <row r="7165" spans="6:17" x14ac:dyDescent="0.2">
      <c r="F7165" s="27"/>
      <c r="G7165" s="27"/>
      <c r="H7165" s="27"/>
      <c r="I7165" s="27"/>
      <c r="Q7165" s="36"/>
    </row>
    <row r="7166" spans="6:17" x14ac:dyDescent="0.2">
      <c r="F7166" s="27"/>
      <c r="G7166" s="27"/>
      <c r="H7166" s="27"/>
      <c r="I7166" s="27"/>
      <c r="Q7166" s="36"/>
    </row>
    <row r="7167" spans="6:17" x14ac:dyDescent="0.2">
      <c r="F7167" s="27"/>
      <c r="G7167" s="27"/>
      <c r="H7167" s="27"/>
      <c r="I7167" s="27"/>
      <c r="Q7167" s="36"/>
    </row>
    <row r="7168" spans="6:17" x14ac:dyDescent="0.2">
      <c r="F7168" s="27"/>
      <c r="G7168" s="27"/>
      <c r="H7168" s="27"/>
      <c r="I7168" s="27"/>
      <c r="Q7168" s="36"/>
    </row>
    <row r="7169" spans="6:17" x14ac:dyDescent="0.2">
      <c r="F7169" s="27"/>
      <c r="G7169" s="27"/>
      <c r="H7169" s="27"/>
      <c r="I7169" s="27"/>
      <c r="Q7169" s="36"/>
    </row>
    <row r="7170" spans="6:17" x14ac:dyDescent="0.2">
      <c r="F7170" s="27"/>
      <c r="G7170" s="27"/>
      <c r="H7170" s="27"/>
      <c r="I7170" s="27"/>
      <c r="Q7170" s="36"/>
    </row>
    <row r="7171" spans="6:17" x14ac:dyDescent="0.2">
      <c r="F7171" s="27"/>
      <c r="G7171" s="27"/>
      <c r="H7171" s="27"/>
      <c r="I7171" s="27"/>
      <c r="Q7171" s="36"/>
    </row>
    <row r="7172" spans="6:17" x14ac:dyDescent="0.2">
      <c r="F7172" s="27"/>
      <c r="G7172" s="27"/>
      <c r="H7172" s="27"/>
      <c r="I7172" s="27"/>
      <c r="Q7172" s="36"/>
    </row>
    <row r="7173" spans="6:17" x14ac:dyDescent="0.2">
      <c r="F7173" s="27"/>
      <c r="G7173" s="27"/>
      <c r="H7173" s="27"/>
      <c r="I7173" s="27"/>
      <c r="Q7173" s="36"/>
    </row>
    <row r="7174" spans="6:17" x14ac:dyDescent="0.2">
      <c r="F7174" s="27"/>
      <c r="G7174" s="27"/>
      <c r="H7174" s="27"/>
      <c r="I7174" s="27"/>
      <c r="Q7174" s="36"/>
    </row>
    <row r="7175" spans="6:17" x14ac:dyDescent="0.2">
      <c r="F7175" s="27"/>
      <c r="G7175" s="27"/>
      <c r="H7175" s="27"/>
      <c r="I7175" s="27"/>
      <c r="Q7175" s="36"/>
    </row>
    <row r="7176" spans="6:17" x14ac:dyDescent="0.2">
      <c r="F7176" s="27"/>
      <c r="G7176" s="27"/>
      <c r="H7176" s="27"/>
      <c r="I7176" s="27"/>
      <c r="Q7176" s="36"/>
    </row>
    <row r="7177" spans="6:17" x14ac:dyDescent="0.2">
      <c r="F7177" s="27"/>
      <c r="G7177" s="27"/>
      <c r="H7177" s="27"/>
      <c r="I7177" s="27"/>
      <c r="Q7177" s="36"/>
    </row>
    <row r="7178" spans="6:17" x14ac:dyDescent="0.2">
      <c r="F7178" s="27"/>
      <c r="G7178" s="27"/>
      <c r="H7178" s="27"/>
      <c r="I7178" s="27"/>
      <c r="Q7178" s="36"/>
    </row>
    <row r="7179" spans="6:17" x14ac:dyDescent="0.2">
      <c r="F7179" s="27"/>
      <c r="G7179" s="27"/>
      <c r="H7179" s="27"/>
      <c r="I7179" s="27"/>
      <c r="Q7179" s="36"/>
    </row>
    <row r="7180" spans="6:17" x14ac:dyDescent="0.2">
      <c r="F7180" s="27"/>
      <c r="G7180" s="27"/>
      <c r="H7180" s="27"/>
      <c r="I7180" s="27"/>
      <c r="Q7180" s="36"/>
    </row>
    <row r="7181" spans="6:17" x14ac:dyDescent="0.2">
      <c r="F7181" s="27"/>
      <c r="G7181" s="27"/>
      <c r="H7181" s="27"/>
      <c r="I7181" s="27"/>
      <c r="Q7181" s="36"/>
    </row>
    <row r="7182" spans="6:17" x14ac:dyDescent="0.2">
      <c r="F7182" s="27"/>
      <c r="G7182" s="27"/>
      <c r="H7182" s="27"/>
      <c r="I7182" s="27"/>
      <c r="Q7182" s="36"/>
    </row>
    <row r="7183" spans="6:17" x14ac:dyDescent="0.2">
      <c r="F7183" s="27"/>
      <c r="G7183" s="27"/>
      <c r="H7183" s="27"/>
      <c r="I7183" s="27"/>
      <c r="Q7183" s="36"/>
    </row>
    <row r="7184" spans="6:17" x14ac:dyDescent="0.2">
      <c r="F7184" s="27"/>
      <c r="G7184" s="27"/>
      <c r="H7184" s="27"/>
      <c r="I7184" s="27"/>
      <c r="Q7184" s="36"/>
    </row>
    <row r="7185" spans="6:17" x14ac:dyDescent="0.2">
      <c r="F7185" s="27"/>
      <c r="G7185" s="27"/>
      <c r="H7185" s="27"/>
      <c r="I7185" s="27"/>
      <c r="Q7185" s="36"/>
    </row>
    <row r="7186" spans="6:17" x14ac:dyDescent="0.2">
      <c r="F7186" s="27"/>
      <c r="G7186" s="27"/>
      <c r="H7186" s="27"/>
      <c r="I7186" s="27"/>
      <c r="Q7186" s="36"/>
    </row>
    <row r="7187" spans="6:17" x14ac:dyDescent="0.2">
      <c r="F7187" s="27"/>
      <c r="G7187" s="27"/>
      <c r="H7187" s="27"/>
      <c r="I7187" s="27"/>
      <c r="Q7187" s="36"/>
    </row>
    <row r="7188" spans="6:17" x14ac:dyDescent="0.2">
      <c r="F7188" s="27"/>
      <c r="G7188" s="27"/>
      <c r="H7188" s="27"/>
      <c r="I7188" s="27"/>
      <c r="Q7188" s="36"/>
    </row>
    <row r="7189" spans="6:17" x14ac:dyDescent="0.2">
      <c r="F7189" s="27"/>
      <c r="G7189" s="27"/>
      <c r="H7189" s="27"/>
      <c r="I7189" s="27"/>
      <c r="Q7189" s="36"/>
    </row>
    <row r="7190" spans="6:17" x14ac:dyDescent="0.2">
      <c r="F7190" s="27"/>
      <c r="G7190" s="27"/>
      <c r="H7190" s="27"/>
      <c r="I7190" s="27"/>
      <c r="Q7190" s="36"/>
    </row>
    <row r="7191" spans="6:17" x14ac:dyDescent="0.2">
      <c r="F7191" s="27"/>
      <c r="G7191" s="27"/>
      <c r="H7191" s="27"/>
      <c r="I7191" s="27"/>
      <c r="Q7191" s="36"/>
    </row>
    <row r="7192" spans="6:17" x14ac:dyDescent="0.2">
      <c r="F7192" s="27"/>
      <c r="G7192" s="27"/>
      <c r="H7192" s="27"/>
      <c r="I7192" s="27"/>
      <c r="Q7192" s="36"/>
    </row>
    <row r="7193" spans="6:17" x14ac:dyDescent="0.2">
      <c r="F7193" s="27"/>
      <c r="G7193" s="27"/>
      <c r="H7193" s="27"/>
      <c r="I7193" s="27"/>
      <c r="Q7193" s="36"/>
    </row>
    <row r="7194" spans="6:17" x14ac:dyDescent="0.2">
      <c r="F7194" s="27"/>
      <c r="G7194" s="27"/>
      <c r="H7194" s="27"/>
      <c r="I7194" s="27"/>
      <c r="Q7194" s="36"/>
    </row>
    <row r="7195" spans="6:17" x14ac:dyDescent="0.2">
      <c r="F7195" s="27"/>
      <c r="G7195" s="27"/>
      <c r="H7195" s="27"/>
      <c r="I7195" s="27"/>
      <c r="Q7195" s="36"/>
    </row>
    <row r="7196" spans="6:17" x14ac:dyDescent="0.2">
      <c r="F7196" s="27"/>
      <c r="G7196" s="27"/>
      <c r="H7196" s="27"/>
      <c r="I7196" s="27"/>
      <c r="Q7196" s="36"/>
    </row>
    <row r="7197" spans="6:17" x14ac:dyDescent="0.2">
      <c r="F7197" s="27"/>
      <c r="G7197" s="27"/>
      <c r="H7197" s="27"/>
      <c r="I7197" s="27"/>
      <c r="Q7197" s="36"/>
    </row>
    <row r="7198" spans="6:17" x14ac:dyDescent="0.2">
      <c r="F7198" s="27"/>
      <c r="G7198" s="27"/>
      <c r="H7198" s="27"/>
      <c r="I7198" s="27"/>
      <c r="Q7198" s="36"/>
    </row>
    <row r="7199" spans="6:17" x14ac:dyDescent="0.2">
      <c r="F7199" s="27"/>
      <c r="G7199" s="27"/>
      <c r="H7199" s="27"/>
      <c r="I7199" s="27"/>
      <c r="Q7199" s="36"/>
    </row>
    <row r="7200" spans="6:17" x14ac:dyDescent="0.2">
      <c r="F7200" s="27"/>
      <c r="G7200" s="27"/>
      <c r="H7200" s="27"/>
      <c r="I7200" s="27"/>
      <c r="Q7200" s="36"/>
    </row>
    <row r="7201" spans="6:17" x14ac:dyDescent="0.2">
      <c r="F7201" s="27"/>
      <c r="G7201" s="27"/>
      <c r="H7201" s="27"/>
      <c r="I7201" s="27"/>
      <c r="Q7201" s="36"/>
    </row>
    <row r="7202" spans="6:17" x14ac:dyDescent="0.2">
      <c r="F7202" s="27"/>
      <c r="G7202" s="27"/>
      <c r="H7202" s="27"/>
      <c r="I7202" s="27"/>
      <c r="Q7202" s="36"/>
    </row>
    <row r="7203" spans="6:17" x14ac:dyDescent="0.2">
      <c r="F7203" s="27"/>
      <c r="G7203" s="27"/>
      <c r="H7203" s="27"/>
      <c r="I7203" s="27"/>
      <c r="Q7203" s="36"/>
    </row>
    <row r="7204" spans="6:17" x14ac:dyDescent="0.2">
      <c r="F7204" s="27"/>
      <c r="G7204" s="27"/>
      <c r="H7204" s="27"/>
      <c r="I7204" s="27"/>
      <c r="Q7204" s="36"/>
    </row>
    <row r="7205" spans="6:17" x14ac:dyDescent="0.2">
      <c r="F7205" s="27"/>
      <c r="G7205" s="27"/>
      <c r="H7205" s="27"/>
      <c r="I7205" s="27"/>
      <c r="Q7205" s="36"/>
    </row>
    <row r="7206" spans="6:17" x14ac:dyDescent="0.2">
      <c r="F7206" s="27"/>
      <c r="G7206" s="27"/>
      <c r="H7206" s="27"/>
      <c r="I7206" s="27"/>
      <c r="Q7206" s="36"/>
    </row>
    <row r="7207" spans="6:17" x14ac:dyDescent="0.2">
      <c r="F7207" s="27"/>
      <c r="G7207" s="27"/>
      <c r="H7207" s="27"/>
      <c r="I7207" s="27"/>
      <c r="Q7207" s="36"/>
    </row>
    <row r="7208" spans="6:17" x14ac:dyDescent="0.2">
      <c r="F7208" s="27"/>
      <c r="G7208" s="27"/>
      <c r="H7208" s="27"/>
      <c r="I7208" s="27"/>
      <c r="Q7208" s="36"/>
    </row>
    <row r="7209" spans="6:17" x14ac:dyDescent="0.2">
      <c r="F7209" s="27"/>
      <c r="G7209" s="27"/>
      <c r="H7209" s="27"/>
      <c r="I7209" s="27"/>
      <c r="Q7209" s="36"/>
    </row>
    <row r="7210" spans="6:17" x14ac:dyDescent="0.2">
      <c r="F7210" s="27"/>
      <c r="G7210" s="27"/>
      <c r="H7210" s="27"/>
      <c r="I7210" s="27"/>
      <c r="Q7210" s="36"/>
    </row>
    <row r="7211" spans="6:17" x14ac:dyDescent="0.2">
      <c r="F7211" s="27"/>
      <c r="G7211" s="27"/>
      <c r="H7211" s="27"/>
      <c r="I7211" s="27"/>
      <c r="Q7211" s="36"/>
    </row>
    <row r="7212" spans="6:17" x14ac:dyDescent="0.2">
      <c r="F7212" s="27"/>
      <c r="G7212" s="27"/>
      <c r="H7212" s="27"/>
      <c r="I7212" s="27"/>
      <c r="Q7212" s="36"/>
    </row>
    <row r="7213" spans="6:17" x14ac:dyDescent="0.2">
      <c r="F7213" s="27"/>
      <c r="G7213" s="27"/>
      <c r="H7213" s="27"/>
      <c r="I7213" s="27"/>
      <c r="Q7213" s="36"/>
    </row>
    <row r="7214" spans="6:17" x14ac:dyDescent="0.2">
      <c r="F7214" s="27"/>
      <c r="G7214" s="27"/>
      <c r="H7214" s="27"/>
      <c r="I7214" s="27"/>
      <c r="Q7214" s="36"/>
    </row>
    <row r="7215" spans="6:17" x14ac:dyDescent="0.2">
      <c r="F7215" s="27"/>
      <c r="G7215" s="27"/>
      <c r="H7215" s="27"/>
      <c r="I7215" s="27"/>
      <c r="Q7215" s="36"/>
    </row>
    <row r="7216" spans="6:17" x14ac:dyDescent="0.2">
      <c r="F7216" s="27"/>
      <c r="G7216" s="27"/>
      <c r="H7216" s="27"/>
      <c r="I7216" s="27"/>
      <c r="Q7216" s="36"/>
    </row>
    <row r="7217" spans="6:17" x14ac:dyDescent="0.2">
      <c r="F7217" s="27"/>
      <c r="G7217" s="27"/>
      <c r="H7217" s="27"/>
      <c r="I7217" s="27"/>
      <c r="Q7217" s="36"/>
    </row>
    <row r="7218" spans="6:17" x14ac:dyDescent="0.2">
      <c r="F7218" s="27"/>
      <c r="G7218" s="27"/>
      <c r="H7218" s="27"/>
      <c r="I7218" s="27"/>
      <c r="Q7218" s="36"/>
    </row>
    <row r="7219" spans="6:17" x14ac:dyDescent="0.2">
      <c r="F7219" s="27"/>
      <c r="G7219" s="27"/>
      <c r="H7219" s="27"/>
      <c r="I7219" s="27"/>
      <c r="Q7219" s="36"/>
    </row>
    <row r="7220" spans="6:17" x14ac:dyDescent="0.2">
      <c r="F7220" s="27"/>
      <c r="G7220" s="27"/>
      <c r="H7220" s="27"/>
      <c r="I7220" s="27"/>
      <c r="Q7220" s="36"/>
    </row>
    <row r="7221" spans="6:17" x14ac:dyDescent="0.2">
      <c r="F7221" s="27"/>
      <c r="G7221" s="27"/>
      <c r="H7221" s="27"/>
      <c r="I7221" s="27"/>
      <c r="Q7221" s="36"/>
    </row>
    <row r="7222" spans="6:17" x14ac:dyDescent="0.2">
      <c r="F7222" s="27"/>
      <c r="G7222" s="27"/>
      <c r="H7222" s="27"/>
      <c r="I7222" s="27"/>
      <c r="Q7222" s="36"/>
    </row>
    <row r="7223" spans="6:17" x14ac:dyDescent="0.2">
      <c r="F7223" s="27"/>
      <c r="G7223" s="27"/>
      <c r="H7223" s="27"/>
      <c r="I7223" s="27"/>
      <c r="Q7223" s="36"/>
    </row>
    <row r="7224" spans="6:17" x14ac:dyDescent="0.2">
      <c r="F7224" s="27"/>
      <c r="G7224" s="27"/>
      <c r="H7224" s="27"/>
      <c r="I7224" s="27"/>
      <c r="Q7224" s="36"/>
    </row>
    <row r="7225" spans="6:17" x14ac:dyDescent="0.2">
      <c r="F7225" s="27"/>
      <c r="G7225" s="27"/>
      <c r="H7225" s="27"/>
      <c r="I7225" s="27"/>
      <c r="Q7225" s="36"/>
    </row>
    <row r="7226" spans="6:17" x14ac:dyDescent="0.2">
      <c r="F7226" s="27"/>
      <c r="G7226" s="27"/>
      <c r="H7226" s="27"/>
      <c r="I7226" s="27"/>
      <c r="Q7226" s="36"/>
    </row>
    <row r="7227" spans="6:17" x14ac:dyDescent="0.2">
      <c r="F7227" s="27"/>
      <c r="G7227" s="27"/>
      <c r="H7227" s="27"/>
      <c r="I7227" s="27"/>
      <c r="Q7227" s="36"/>
    </row>
    <row r="7228" spans="6:17" x14ac:dyDescent="0.2">
      <c r="F7228" s="27"/>
      <c r="G7228" s="27"/>
      <c r="H7228" s="27"/>
      <c r="I7228" s="27"/>
      <c r="Q7228" s="36"/>
    </row>
    <row r="7229" spans="6:17" x14ac:dyDescent="0.2">
      <c r="F7229" s="27"/>
      <c r="G7229" s="27"/>
      <c r="H7229" s="27"/>
      <c r="I7229" s="27"/>
      <c r="Q7229" s="36"/>
    </row>
    <row r="7230" spans="6:17" x14ac:dyDescent="0.2">
      <c r="F7230" s="27"/>
      <c r="G7230" s="27"/>
      <c r="H7230" s="27"/>
      <c r="I7230" s="27"/>
      <c r="Q7230" s="36"/>
    </row>
    <row r="7231" spans="6:17" x14ac:dyDescent="0.2">
      <c r="F7231" s="27"/>
      <c r="G7231" s="27"/>
      <c r="H7231" s="27"/>
      <c r="I7231" s="27"/>
      <c r="Q7231" s="36"/>
    </row>
    <row r="7232" spans="6:17" x14ac:dyDescent="0.2">
      <c r="F7232" s="27"/>
      <c r="G7232" s="27"/>
      <c r="H7232" s="27"/>
      <c r="I7232" s="27"/>
      <c r="Q7232" s="36"/>
    </row>
    <row r="7233" spans="6:17" x14ac:dyDescent="0.2">
      <c r="F7233" s="27"/>
      <c r="G7233" s="27"/>
      <c r="H7233" s="27"/>
      <c r="I7233" s="27"/>
      <c r="Q7233" s="36"/>
    </row>
    <row r="7234" spans="6:17" x14ac:dyDescent="0.2">
      <c r="F7234" s="27"/>
      <c r="G7234" s="27"/>
      <c r="H7234" s="27"/>
      <c r="I7234" s="27"/>
      <c r="Q7234" s="36"/>
    </row>
    <row r="7235" spans="6:17" x14ac:dyDescent="0.2">
      <c r="F7235" s="27"/>
      <c r="G7235" s="27"/>
      <c r="H7235" s="27"/>
      <c r="I7235" s="27"/>
      <c r="Q7235" s="36"/>
    </row>
    <row r="7236" spans="6:17" x14ac:dyDescent="0.2">
      <c r="F7236" s="27"/>
      <c r="G7236" s="27"/>
      <c r="H7236" s="27"/>
      <c r="I7236" s="27"/>
      <c r="Q7236" s="36"/>
    </row>
    <row r="7237" spans="6:17" x14ac:dyDescent="0.2">
      <c r="F7237" s="27"/>
      <c r="G7237" s="27"/>
      <c r="H7237" s="27"/>
      <c r="I7237" s="27"/>
      <c r="Q7237" s="36"/>
    </row>
    <row r="7238" spans="6:17" x14ac:dyDescent="0.2">
      <c r="F7238" s="27"/>
      <c r="G7238" s="27"/>
      <c r="H7238" s="27"/>
      <c r="I7238" s="27"/>
      <c r="Q7238" s="36"/>
    </row>
    <row r="7239" spans="6:17" x14ac:dyDescent="0.2">
      <c r="F7239" s="27"/>
      <c r="G7239" s="27"/>
      <c r="H7239" s="27"/>
      <c r="I7239" s="27"/>
      <c r="Q7239" s="36"/>
    </row>
    <row r="7240" spans="6:17" x14ac:dyDescent="0.2">
      <c r="F7240" s="27"/>
      <c r="G7240" s="27"/>
      <c r="H7240" s="27"/>
      <c r="I7240" s="27"/>
      <c r="Q7240" s="36"/>
    </row>
    <row r="7241" spans="6:17" x14ac:dyDescent="0.2">
      <c r="F7241" s="27"/>
      <c r="G7241" s="27"/>
      <c r="H7241" s="27"/>
      <c r="I7241" s="27"/>
      <c r="Q7241" s="36"/>
    </row>
    <row r="7242" spans="6:17" x14ac:dyDescent="0.2">
      <c r="F7242" s="27"/>
      <c r="G7242" s="27"/>
      <c r="H7242" s="27"/>
      <c r="I7242" s="27"/>
      <c r="Q7242" s="36"/>
    </row>
    <row r="7243" spans="6:17" x14ac:dyDescent="0.2">
      <c r="F7243" s="27"/>
      <c r="G7243" s="27"/>
      <c r="H7243" s="27"/>
      <c r="I7243" s="27"/>
      <c r="Q7243" s="36"/>
    </row>
    <row r="7244" spans="6:17" x14ac:dyDescent="0.2">
      <c r="F7244" s="27"/>
      <c r="G7244" s="27"/>
      <c r="H7244" s="27"/>
      <c r="I7244" s="27"/>
      <c r="Q7244" s="36"/>
    </row>
    <row r="7245" spans="6:17" x14ac:dyDescent="0.2">
      <c r="F7245" s="27"/>
      <c r="G7245" s="27"/>
      <c r="H7245" s="27"/>
      <c r="I7245" s="27"/>
      <c r="Q7245" s="36"/>
    </row>
    <row r="7246" spans="6:17" x14ac:dyDescent="0.2">
      <c r="F7246" s="27"/>
      <c r="G7246" s="27"/>
      <c r="H7246" s="27"/>
      <c r="I7246" s="27"/>
      <c r="Q7246" s="36"/>
    </row>
    <row r="7247" spans="6:17" x14ac:dyDescent="0.2">
      <c r="F7247" s="27"/>
      <c r="G7247" s="27"/>
      <c r="H7247" s="27"/>
      <c r="I7247" s="27"/>
      <c r="Q7247" s="36"/>
    </row>
    <row r="7248" spans="6:17" x14ac:dyDescent="0.2">
      <c r="F7248" s="27"/>
      <c r="G7248" s="27"/>
      <c r="H7248" s="27"/>
      <c r="I7248" s="27"/>
      <c r="Q7248" s="36"/>
    </row>
    <row r="7249" spans="6:17" x14ac:dyDescent="0.2">
      <c r="F7249" s="27"/>
      <c r="G7249" s="27"/>
      <c r="H7249" s="27"/>
      <c r="I7249" s="27"/>
      <c r="Q7249" s="36"/>
    </row>
    <row r="7250" spans="6:17" x14ac:dyDescent="0.2">
      <c r="F7250" s="27"/>
      <c r="G7250" s="27"/>
      <c r="H7250" s="27"/>
      <c r="I7250" s="27"/>
      <c r="Q7250" s="36"/>
    </row>
    <row r="7251" spans="6:17" x14ac:dyDescent="0.2">
      <c r="F7251" s="27"/>
      <c r="G7251" s="27"/>
      <c r="H7251" s="27"/>
      <c r="I7251" s="27"/>
      <c r="Q7251" s="36"/>
    </row>
    <row r="7252" spans="6:17" x14ac:dyDescent="0.2">
      <c r="F7252" s="27"/>
      <c r="G7252" s="27"/>
      <c r="H7252" s="27"/>
      <c r="I7252" s="27"/>
      <c r="Q7252" s="36"/>
    </row>
    <row r="7253" spans="6:17" x14ac:dyDescent="0.2">
      <c r="F7253" s="27"/>
      <c r="G7253" s="27"/>
      <c r="H7253" s="27"/>
      <c r="I7253" s="27"/>
      <c r="Q7253" s="36"/>
    </row>
    <row r="7254" spans="6:17" x14ac:dyDescent="0.2">
      <c r="F7254" s="27"/>
      <c r="G7254" s="27"/>
      <c r="H7254" s="27"/>
      <c r="I7254" s="27"/>
      <c r="Q7254" s="36"/>
    </row>
    <row r="7255" spans="6:17" x14ac:dyDescent="0.2">
      <c r="F7255" s="27"/>
      <c r="G7255" s="27"/>
      <c r="H7255" s="27"/>
      <c r="I7255" s="27"/>
      <c r="Q7255" s="36"/>
    </row>
    <row r="7256" spans="6:17" x14ac:dyDescent="0.2">
      <c r="F7256" s="27"/>
      <c r="G7256" s="27"/>
      <c r="H7256" s="27"/>
      <c r="I7256" s="27"/>
      <c r="Q7256" s="36"/>
    </row>
    <row r="7257" spans="6:17" x14ac:dyDescent="0.2">
      <c r="F7257" s="27"/>
      <c r="G7257" s="27"/>
      <c r="H7257" s="27"/>
      <c r="I7257" s="27"/>
      <c r="Q7257" s="36"/>
    </row>
    <row r="7258" spans="6:17" x14ac:dyDescent="0.2">
      <c r="F7258" s="27"/>
      <c r="G7258" s="27"/>
      <c r="H7258" s="27"/>
      <c r="I7258" s="27"/>
      <c r="Q7258" s="36"/>
    </row>
    <row r="7259" spans="6:17" x14ac:dyDescent="0.2">
      <c r="F7259" s="27"/>
      <c r="G7259" s="27"/>
      <c r="H7259" s="27"/>
      <c r="I7259" s="27"/>
      <c r="Q7259" s="36"/>
    </row>
    <row r="7260" spans="6:17" x14ac:dyDescent="0.2">
      <c r="F7260" s="27"/>
      <c r="G7260" s="27"/>
      <c r="H7260" s="27"/>
      <c r="I7260" s="27"/>
      <c r="Q7260" s="36"/>
    </row>
    <row r="7261" spans="6:17" x14ac:dyDescent="0.2">
      <c r="F7261" s="27"/>
      <c r="G7261" s="27"/>
      <c r="H7261" s="27"/>
      <c r="I7261" s="27"/>
      <c r="Q7261" s="36"/>
    </row>
    <row r="7262" spans="6:17" x14ac:dyDescent="0.2">
      <c r="F7262" s="27"/>
      <c r="G7262" s="27"/>
      <c r="H7262" s="27"/>
      <c r="I7262" s="27"/>
      <c r="Q7262" s="36"/>
    </row>
    <row r="7263" spans="6:17" x14ac:dyDescent="0.2">
      <c r="F7263" s="27"/>
      <c r="G7263" s="27"/>
      <c r="H7263" s="27"/>
      <c r="I7263" s="27"/>
      <c r="Q7263" s="36"/>
    </row>
    <row r="7264" spans="6:17" x14ac:dyDescent="0.2">
      <c r="F7264" s="27"/>
      <c r="G7264" s="27"/>
      <c r="H7264" s="27"/>
      <c r="I7264" s="27"/>
      <c r="Q7264" s="36"/>
    </row>
    <row r="7265" spans="6:17" x14ac:dyDescent="0.2">
      <c r="F7265" s="27"/>
      <c r="G7265" s="27"/>
      <c r="H7265" s="27"/>
      <c r="I7265" s="27"/>
      <c r="Q7265" s="36"/>
    </row>
    <row r="7266" spans="6:17" x14ac:dyDescent="0.2">
      <c r="F7266" s="27"/>
      <c r="G7266" s="27"/>
      <c r="H7266" s="27"/>
      <c r="I7266" s="27"/>
      <c r="Q7266" s="36"/>
    </row>
    <row r="7267" spans="6:17" x14ac:dyDescent="0.2">
      <c r="F7267" s="27"/>
      <c r="G7267" s="27"/>
      <c r="H7267" s="27"/>
      <c r="I7267" s="27"/>
      <c r="Q7267" s="36"/>
    </row>
    <row r="7268" spans="6:17" x14ac:dyDescent="0.2">
      <c r="F7268" s="27"/>
      <c r="G7268" s="27"/>
      <c r="H7268" s="27"/>
      <c r="I7268" s="27"/>
      <c r="Q7268" s="36"/>
    </row>
    <row r="7269" spans="6:17" x14ac:dyDescent="0.2">
      <c r="F7269" s="27"/>
      <c r="G7269" s="27"/>
      <c r="H7269" s="27"/>
      <c r="I7269" s="27"/>
      <c r="Q7269" s="36"/>
    </row>
    <row r="7270" spans="6:17" x14ac:dyDescent="0.2">
      <c r="F7270" s="27"/>
      <c r="G7270" s="27"/>
      <c r="H7270" s="27"/>
      <c r="I7270" s="27"/>
      <c r="Q7270" s="36"/>
    </row>
    <row r="7271" spans="6:17" x14ac:dyDescent="0.2">
      <c r="F7271" s="27"/>
      <c r="G7271" s="27"/>
      <c r="H7271" s="27"/>
      <c r="I7271" s="27"/>
      <c r="Q7271" s="36"/>
    </row>
    <row r="7272" spans="6:17" x14ac:dyDescent="0.2">
      <c r="F7272" s="27"/>
      <c r="G7272" s="27"/>
      <c r="H7272" s="27"/>
      <c r="I7272" s="27"/>
      <c r="Q7272" s="36"/>
    </row>
    <row r="7273" spans="6:17" x14ac:dyDescent="0.2">
      <c r="F7273" s="27"/>
      <c r="G7273" s="27"/>
      <c r="H7273" s="27"/>
      <c r="I7273" s="27"/>
      <c r="Q7273" s="36"/>
    </row>
    <row r="7274" spans="6:17" x14ac:dyDescent="0.2">
      <c r="F7274" s="27"/>
      <c r="G7274" s="27"/>
      <c r="H7274" s="27"/>
      <c r="I7274" s="27"/>
      <c r="Q7274" s="36"/>
    </row>
    <row r="7275" spans="6:17" x14ac:dyDescent="0.2">
      <c r="F7275" s="27"/>
      <c r="G7275" s="27"/>
      <c r="H7275" s="27"/>
      <c r="I7275" s="27"/>
      <c r="Q7275" s="36"/>
    </row>
    <row r="7276" spans="6:17" x14ac:dyDescent="0.2">
      <c r="F7276" s="27"/>
      <c r="G7276" s="27"/>
      <c r="H7276" s="27"/>
      <c r="I7276" s="27"/>
      <c r="Q7276" s="36"/>
    </row>
    <row r="7277" spans="6:17" x14ac:dyDescent="0.2">
      <c r="F7277" s="27"/>
      <c r="G7277" s="27"/>
      <c r="H7277" s="27"/>
      <c r="I7277" s="27"/>
      <c r="Q7277" s="36"/>
    </row>
    <row r="7278" spans="6:17" x14ac:dyDescent="0.2">
      <c r="F7278" s="27"/>
      <c r="G7278" s="27"/>
      <c r="H7278" s="27"/>
      <c r="I7278" s="27"/>
      <c r="Q7278" s="36"/>
    </row>
    <row r="7279" spans="6:17" x14ac:dyDescent="0.2">
      <c r="F7279" s="27"/>
      <c r="G7279" s="27"/>
      <c r="H7279" s="27"/>
      <c r="I7279" s="27"/>
      <c r="Q7279" s="36"/>
    </row>
    <row r="7280" spans="6:17" x14ac:dyDescent="0.2">
      <c r="F7280" s="27"/>
      <c r="G7280" s="27"/>
      <c r="H7280" s="27"/>
      <c r="I7280" s="27"/>
      <c r="Q7280" s="36"/>
    </row>
    <row r="7281" spans="6:17" x14ac:dyDescent="0.2">
      <c r="F7281" s="27"/>
      <c r="G7281" s="27"/>
      <c r="H7281" s="27"/>
      <c r="I7281" s="27"/>
      <c r="Q7281" s="36"/>
    </row>
    <row r="7282" spans="6:17" x14ac:dyDescent="0.2">
      <c r="F7282" s="27"/>
      <c r="G7282" s="27"/>
      <c r="H7282" s="27"/>
      <c r="I7282" s="27"/>
      <c r="Q7282" s="36"/>
    </row>
    <row r="7283" spans="6:17" x14ac:dyDescent="0.2">
      <c r="F7283" s="27"/>
      <c r="G7283" s="27"/>
      <c r="H7283" s="27"/>
      <c r="I7283" s="27"/>
      <c r="Q7283" s="36"/>
    </row>
    <row r="7284" spans="6:17" x14ac:dyDescent="0.2">
      <c r="F7284" s="27"/>
      <c r="G7284" s="27"/>
      <c r="H7284" s="27"/>
      <c r="I7284" s="27"/>
      <c r="Q7284" s="36"/>
    </row>
    <row r="7285" spans="6:17" x14ac:dyDescent="0.2">
      <c r="F7285" s="27"/>
      <c r="G7285" s="27"/>
      <c r="H7285" s="27"/>
      <c r="I7285" s="27"/>
      <c r="Q7285" s="36"/>
    </row>
    <row r="7286" spans="6:17" x14ac:dyDescent="0.2">
      <c r="F7286" s="27"/>
      <c r="G7286" s="27"/>
      <c r="H7286" s="27"/>
      <c r="I7286" s="27"/>
      <c r="Q7286" s="36"/>
    </row>
    <row r="7287" spans="6:17" x14ac:dyDescent="0.2">
      <c r="F7287" s="27"/>
      <c r="G7287" s="27"/>
      <c r="H7287" s="27"/>
      <c r="I7287" s="27"/>
      <c r="Q7287" s="36"/>
    </row>
    <row r="7288" spans="6:17" x14ac:dyDescent="0.2">
      <c r="F7288" s="27"/>
      <c r="G7288" s="27"/>
      <c r="H7288" s="27"/>
      <c r="I7288" s="27"/>
      <c r="Q7288" s="36"/>
    </row>
    <row r="7289" spans="6:17" x14ac:dyDescent="0.2">
      <c r="F7289" s="27"/>
      <c r="G7289" s="27"/>
      <c r="H7289" s="27"/>
      <c r="I7289" s="27"/>
      <c r="Q7289" s="36"/>
    </row>
    <row r="7290" spans="6:17" x14ac:dyDescent="0.2">
      <c r="F7290" s="27"/>
      <c r="G7290" s="27"/>
      <c r="H7290" s="27"/>
      <c r="I7290" s="27"/>
      <c r="Q7290" s="36"/>
    </row>
    <row r="7291" spans="6:17" x14ac:dyDescent="0.2">
      <c r="F7291" s="27"/>
      <c r="G7291" s="27"/>
      <c r="H7291" s="27"/>
      <c r="I7291" s="27"/>
      <c r="Q7291" s="36"/>
    </row>
    <row r="7292" spans="6:17" x14ac:dyDescent="0.2">
      <c r="F7292" s="27"/>
      <c r="G7292" s="27"/>
      <c r="H7292" s="27"/>
      <c r="I7292" s="27"/>
      <c r="Q7292" s="36"/>
    </row>
    <row r="7293" spans="6:17" x14ac:dyDescent="0.2">
      <c r="F7293" s="27"/>
      <c r="G7293" s="27"/>
      <c r="H7293" s="27"/>
      <c r="I7293" s="27"/>
      <c r="Q7293" s="36"/>
    </row>
    <row r="7294" spans="6:17" x14ac:dyDescent="0.2">
      <c r="F7294" s="27"/>
      <c r="G7294" s="27"/>
      <c r="H7294" s="27"/>
      <c r="I7294" s="27"/>
      <c r="Q7294" s="36"/>
    </row>
    <row r="7295" spans="6:17" x14ac:dyDescent="0.2">
      <c r="F7295" s="27"/>
      <c r="G7295" s="27"/>
      <c r="H7295" s="27"/>
      <c r="I7295" s="27"/>
      <c r="Q7295" s="36"/>
    </row>
    <row r="7296" spans="6:17" x14ac:dyDescent="0.2">
      <c r="F7296" s="27"/>
      <c r="G7296" s="27"/>
      <c r="H7296" s="27"/>
      <c r="I7296" s="27"/>
      <c r="Q7296" s="36"/>
    </row>
    <row r="7297" spans="6:17" x14ac:dyDescent="0.2">
      <c r="F7297" s="27"/>
      <c r="G7297" s="27"/>
      <c r="H7297" s="27"/>
      <c r="I7297" s="27"/>
      <c r="Q7297" s="36"/>
    </row>
    <row r="7298" spans="6:17" x14ac:dyDescent="0.2">
      <c r="F7298" s="27"/>
      <c r="G7298" s="27"/>
      <c r="H7298" s="27"/>
      <c r="I7298" s="27"/>
      <c r="Q7298" s="36"/>
    </row>
    <row r="7299" spans="6:17" x14ac:dyDescent="0.2">
      <c r="F7299" s="27"/>
      <c r="G7299" s="27"/>
      <c r="H7299" s="27"/>
      <c r="I7299" s="27"/>
      <c r="Q7299" s="36"/>
    </row>
    <row r="7300" spans="6:17" x14ac:dyDescent="0.2">
      <c r="F7300" s="27"/>
      <c r="G7300" s="27"/>
      <c r="H7300" s="27"/>
      <c r="I7300" s="27"/>
      <c r="Q7300" s="36"/>
    </row>
    <row r="7301" spans="6:17" x14ac:dyDescent="0.2">
      <c r="F7301" s="27"/>
      <c r="G7301" s="27"/>
      <c r="H7301" s="27"/>
      <c r="I7301" s="27"/>
      <c r="Q7301" s="36"/>
    </row>
    <row r="7302" spans="6:17" x14ac:dyDescent="0.2">
      <c r="F7302" s="27"/>
      <c r="G7302" s="27"/>
      <c r="H7302" s="27"/>
      <c r="I7302" s="27"/>
      <c r="Q7302" s="36"/>
    </row>
    <row r="7303" spans="6:17" x14ac:dyDescent="0.2">
      <c r="F7303" s="27"/>
      <c r="G7303" s="27"/>
      <c r="H7303" s="27"/>
      <c r="I7303" s="27"/>
      <c r="Q7303" s="36"/>
    </row>
    <row r="7304" spans="6:17" x14ac:dyDescent="0.2">
      <c r="F7304" s="27"/>
      <c r="G7304" s="27"/>
      <c r="H7304" s="27"/>
      <c r="I7304" s="27"/>
      <c r="Q7304" s="36"/>
    </row>
    <row r="7305" spans="6:17" x14ac:dyDescent="0.2">
      <c r="F7305" s="27"/>
      <c r="G7305" s="27"/>
      <c r="H7305" s="27"/>
      <c r="I7305" s="27"/>
      <c r="Q7305" s="36"/>
    </row>
    <row r="7306" spans="6:17" x14ac:dyDescent="0.2">
      <c r="F7306" s="27"/>
      <c r="G7306" s="27"/>
      <c r="H7306" s="27"/>
      <c r="I7306" s="27"/>
      <c r="Q7306" s="36"/>
    </row>
    <row r="7307" spans="6:17" x14ac:dyDescent="0.2">
      <c r="F7307" s="27"/>
      <c r="G7307" s="27"/>
      <c r="H7307" s="27"/>
      <c r="I7307" s="27"/>
      <c r="Q7307" s="36"/>
    </row>
    <row r="7308" spans="6:17" x14ac:dyDescent="0.2">
      <c r="F7308" s="27"/>
      <c r="G7308" s="27"/>
      <c r="H7308" s="27"/>
      <c r="I7308" s="27"/>
      <c r="Q7308" s="36"/>
    </row>
    <row r="7309" spans="6:17" x14ac:dyDescent="0.2">
      <c r="F7309" s="27"/>
      <c r="G7309" s="27"/>
      <c r="H7309" s="27"/>
      <c r="I7309" s="27"/>
      <c r="Q7309" s="36"/>
    </row>
    <row r="7310" spans="6:17" x14ac:dyDescent="0.2">
      <c r="F7310" s="27"/>
      <c r="G7310" s="27"/>
      <c r="H7310" s="27"/>
      <c r="I7310" s="27"/>
      <c r="Q7310" s="36"/>
    </row>
    <row r="7311" spans="6:17" x14ac:dyDescent="0.2">
      <c r="F7311" s="27"/>
      <c r="G7311" s="27"/>
      <c r="H7311" s="27"/>
      <c r="I7311" s="27"/>
      <c r="Q7311" s="36"/>
    </row>
    <row r="7312" spans="6:17" x14ac:dyDescent="0.2">
      <c r="F7312" s="27"/>
      <c r="G7312" s="27"/>
      <c r="H7312" s="27"/>
      <c r="I7312" s="27"/>
      <c r="Q7312" s="36"/>
    </row>
    <row r="7313" spans="6:17" x14ac:dyDescent="0.2">
      <c r="F7313" s="27"/>
      <c r="G7313" s="27"/>
      <c r="H7313" s="27"/>
      <c r="I7313" s="27"/>
      <c r="Q7313" s="36"/>
    </row>
    <row r="7314" spans="6:17" x14ac:dyDescent="0.2">
      <c r="F7314" s="27"/>
      <c r="G7314" s="27"/>
      <c r="H7314" s="27"/>
      <c r="I7314" s="27"/>
      <c r="Q7314" s="36"/>
    </row>
    <row r="7315" spans="6:17" x14ac:dyDescent="0.2">
      <c r="F7315" s="27"/>
      <c r="G7315" s="27"/>
      <c r="H7315" s="27"/>
      <c r="I7315" s="27"/>
      <c r="Q7315" s="36"/>
    </row>
    <row r="7316" spans="6:17" x14ac:dyDescent="0.2">
      <c r="F7316" s="27"/>
      <c r="G7316" s="27"/>
      <c r="H7316" s="27"/>
      <c r="I7316" s="27"/>
      <c r="Q7316" s="36"/>
    </row>
    <row r="7317" spans="6:17" x14ac:dyDescent="0.2">
      <c r="F7317" s="27"/>
      <c r="G7317" s="27"/>
      <c r="H7317" s="27"/>
      <c r="I7317" s="27"/>
      <c r="Q7317" s="36"/>
    </row>
    <row r="7318" spans="6:17" x14ac:dyDescent="0.2">
      <c r="F7318" s="27"/>
      <c r="G7318" s="27"/>
      <c r="H7318" s="27"/>
      <c r="I7318" s="27"/>
      <c r="Q7318" s="36"/>
    </row>
    <row r="7319" spans="6:17" x14ac:dyDescent="0.2">
      <c r="F7319" s="27"/>
      <c r="G7319" s="27"/>
      <c r="H7319" s="27"/>
      <c r="I7319" s="27"/>
      <c r="Q7319" s="36"/>
    </row>
    <row r="7320" spans="6:17" x14ac:dyDescent="0.2">
      <c r="F7320" s="27"/>
      <c r="G7320" s="27"/>
      <c r="H7320" s="27"/>
      <c r="I7320" s="27"/>
      <c r="Q7320" s="36"/>
    </row>
    <row r="7321" spans="6:17" x14ac:dyDescent="0.2">
      <c r="F7321" s="27"/>
      <c r="G7321" s="27"/>
      <c r="H7321" s="27"/>
      <c r="I7321" s="27"/>
      <c r="Q7321" s="36"/>
    </row>
    <row r="7322" spans="6:17" x14ac:dyDescent="0.2">
      <c r="F7322" s="27"/>
      <c r="G7322" s="27"/>
      <c r="H7322" s="27"/>
      <c r="I7322" s="27"/>
      <c r="Q7322" s="36"/>
    </row>
    <row r="7323" spans="6:17" x14ac:dyDescent="0.2">
      <c r="F7323" s="27"/>
      <c r="G7323" s="27"/>
      <c r="H7323" s="27"/>
      <c r="I7323" s="27"/>
      <c r="Q7323" s="36"/>
    </row>
    <row r="7324" spans="6:17" x14ac:dyDescent="0.2">
      <c r="F7324" s="27"/>
      <c r="G7324" s="27"/>
      <c r="H7324" s="27"/>
      <c r="I7324" s="27"/>
      <c r="Q7324" s="36"/>
    </row>
    <row r="7325" spans="6:17" x14ac:dyDescent="0.2">
      <c r="F7325" s="27"/>
      <c r="G7325" s="27"/>
      <c r="H7325" s="27"/>
      <c r="I7325" s="27"/>
      <c r="Q7325" s="36"/>
    </row>
    <row r="7326" spans="6:17" x14ac:dyDescent="0.2">
      <c r="F7326" s="27"/>
      <c r="G7326" s="27"/>
      <c r="H7326" s="27"/>
      <c r="I7326" s="27"/>
      <c r="Q7326" s="36"/>
    </row>
    <row r="7327" spans="6:17" x14ac:dyDescent="0.2">
      <c r="F7327" s="27"/>
      <c r="G7327" s="27"/>
      <c r="H7327" s="27"/>
      <c r="I7327" s="27"/>
      <c r="Q7327" s="36"/>
    </row>
    <row r="7328" spans="6:17" x14ac:dyDescent="0.2">
      <c r="F7328" s="27"/>
      <c r="G7328" s="27"/>
      <c r="H7328" s="27"/>
      <c r="I7328" s="27"/>
      <c r="Q7328" s="36"/>
    </row>
    <row r="7329" spans="6:17" x14ac:dyDescent="0.2">
      <c r="F7329" s="27"/>
      <c r="G7329" s="27"/>
      <c r="H7329" s="27"/>
      <c r="I7329" s="27"/>
      <c r="Q7329" s="36"/>
    </row>
    <row r="7330" spans="6:17" x14ac:dyDescent="0.2">
      <c r="F7330" s="27"/>
      <c r="G7330" s="27"/>
      <c r="H7330" s="27"/>
      <c r="I7330" s="27"/>
      <c r="Q7330" s="36"/>
    </row>
    <row r="7331" spans="6:17" x14ac:dyDescent="0.2">
      <c r="F7331" s="27"/>
      <c r="G7331" s="27"/>
      <c r="H7331" s="27"/>
      <c r="I7331" s="27"/>
      <c r="Q7331" s="36"/>
    </row>
    <row r="7332" spans="6:17" x14ac:dyDescent="0.2">
      <c r="F7332" s="27"/>
      <c r="G7332" s="27"/>
      <c r="H7332" s="27"/>
      <c r="I7332" s="27"/>
      <c r="Q7332" s="36"/>
    </row>
    <row r="7333" spans="6:17" x14ac:dyDescent="0.2">
      <c r="F7333" s="27"/>
      <c r="G7333" s="27"/>
      <c r="H7333" s="27"/>
      <c r="I7333" s="27"/>
      <c r="Q7333" s="36"/>
    </row>
    <row r="7334" spans="6:17" x14ac:dyDescent="0.2">
      <c r="F7334" s="27"/>
      <c r="G7334" s="27"/>
      <c r="H7334" s="27"/>
      <c r="I7334" s="27"/>
      <c r="Q7334" s="36"/>
    </row>
    <row r="7335" spans="6:17" x14ac:dyDescent="0.2">
      <c r="F7335" s="27"/>
      <c r="G7335" s="27"/>
      <c r="H7335" s="27"/>
      <c r="I7335" s="27"/>
      <c r="Q7335" s="36"/>
    </row>
    <row r="7336" spans="6:17" x14ac:dyDescent="0.2">
      <c r="F7336" s="27"/>
      <c r="G7336" s="27"/>
      <c r="H7336" s="27"/>
      <c r="I7336" s="27"/>
      <c r="Q7336" s="36"/>
    </row>
    <row r="7337" spans="6:17" x14ac:dyDescent="0.2">
      <c r="F7337" s="27"/>
      <c r="G7337" s="27"/>
      <c r="H7337" s="27"/>
      <c r="I7337" s="27"/>
      <c r="Q7337" s="36"/>
    </row>
    <row r="7338" spans="6:17" x14ac:dyDescent="0.2">
      <c r="F7338" s="27"/>
      <c r="G7338" s="27"/>
      <c r="H7338" s="27"/>
      <c r="I7338" s="27"/>
      <c r="Q7338" s="36"/>
    </row>
    <row r="7339" spans="6:17" x14ac:dyDescent="0.2">
      <c r="F7339" s="27"/>
      <c r="G7339" s="27"/>
      <c r="H7339" s="27"/>
      <c r="I7339" s="27"/>
      <c r="Q7339" s="36"/>
    </row>
    <row r="7340" spans="6:17" x14ac:dyDescent="0.2">
      <c r="F7340" s="27"/>
      <c r="G7340" s="27"/>
      <c r="H7340" s="27"/>
      <c r="I7340" s="27"/>
      <c r="Q7340" s="36"/>
    </row>
    <row r="7341" spans="6:17" x14ac:dyDescent="0.2">
      <c r="F7341" s="27"/>
      <c r="G7341" s="27"/>
      <c r="H7341" s="27"/>
      <c r="I7341" s="27"/>
      <c r="Q7341" s="36"/>
    </row>
    <row r="7342" spans="6:17" x14ac:dyDescent="0.2">
      <c r="F7342" s="27"/>
      <c r="G7342" s="27"/>
      <c r="H7342" s="27"/>
      <c r="I7342" s="27"/>
      <c r="Q7342" s="36"/>
    </row>
    <row r="7343" spans="6:17" x14ac:dyDescent="0.2">
      <c r="F7343" s="27"/>
      <c r="G7343" s="27"/>
      <c r="H7343" s="27"/>
      <c r="I7343" s="27"/>
      <c r="Q7343" s="36"/>
    </row>
    <row r="7344" spans="6:17" x14ac:dyDescent="0.2">
      <c r="F7344" s="27"/>
      <c r="G7344" s="27"/>
      <c r="H7344" s="27"/>
      <c r="I7344" s="27"/>
      <c r="Q7344" s="36"/>
    </row>
    <row r="7345" spans="6:17" x14ac:dyDescent="0.2">
      <c r="F7345" s="27"/>
      <c r="G7345" s="27"/>
      <c r="H7345" s="27"/>
      <c r="I7345" s="27"/>
      <c r="Q7345" s="36"/>
    </row>
    <row r="7346" spans="6:17" x14ac:dyDescent="0.2">
      <c r="F7346" s="27"/>
      <c r="G7346" s="27"/>
      <c r="H7346" s="27"/>
      <c r="I7346" s="27"/>
      <c r="Q7346" s="36"/>
    </row>
    <row r="7347" spans="6:17" x14ac:dyDescent="0.2">
      <c r="F7347" s="27"/>
      <c r="G7347" s="27"/>
      <c r="H7347" s="27"/>
      <c r="I7347" s="27"/>
      <c r="Q7347" s="36"/>
    </row>
    <row r="7348" spans="6:17" x14ac:dyDescent="0.2">
      <c r="F7348" s="27"/>
      <c r="G7348" s="27"/>
      <c r="H7348" s="27"/>
      <c r="I7348" s="27"/>
      <c r="Q7348" s="36"/>
    </row>
    <row r="7349" spans="6:17" x14ac:dyDescent="0.2">
      <c r="F7349" s="27"/>
      <c r="G7349" s="27"/>
      <c r="H7349" s="27"/>
      <c r="I7349" s="27"/>
      <c r="Q7349" s="36"/>
    </row>
    <row r="7350" spans="6:17" x14ac:dyDescent="0.2">
      <c r="F7350" s="27"/>
      <c r="G7350" s="27"/>
      <c r="H7350" s="27"/>
      <c r="I7350" s="27"/>
      <c r="Q7350" s="36"/>
    </row>
    <row r="7351" spans="6:17" x14ac:dyDescent="0.2">
      <c r="F7351" s="27"/>
      <c r="G7351" s="27"/>
      <c r="H7351" s="27"/>
      <c r="I7351" s="27"/>
      <c r="Q7351" s="36"/>
    </row>
    <row r="7352" spans="6:17" x14ac:dyDescent="0.2">
      <c r="F7352" s="27"/>
      <c r="G7352" s="27"/>
      <c r="H7352" s="27"/>
      <c r="I7352" s="27"/>
      <c r="Q7352" s="36"/>
    </row>
    <row r="7353" spans="6:17" x14ac:dyDescent="0.2">
      <c r="F7353" s="27"/>
      <c r="G7353" s="27"/>
      <c r="H7353" s="27"/>
      <c r="I7353" s="27"/>
      <c r="Q7353" s="36"/>
    </row>
    <row r="7354" spans="6:17" x14ac:dyDescent="0.2">
      <c r="F7354" s="27"/>
      <c r="G7354" s="27"/>
      <c r="H7354" s="27"/>
      <c r="I7354" s="27"/>
      <c r="Q7354" s="36"/>
    </row>
    <row r="7355" spans="6:17" x14ac:dyDescent="0.2">
      <c r="F7355" s="27"/>
      <c r="G7355" s="27"/>
      <c r="H7355" s="27"/>
      <c r="I7355" s="27"/>
      <c r="Q7355" s="36"/>
    </row>
    <row r="7356" spans="6:17" x14ac:dyDescent="0.2">
      <c r="F7356" s="27"/>
      <c r="G7356" s="27"/>
      <c r="H7356" s="27"/>
      <c r="I7356" s="27"/>
      <c r="Q7356" s="36"/>
    </row>
    <row r="7357" spans="6:17" x14ac:dyDescent="0.2">
      <c r="F7357" s="27"/>
      <c r="G7357" s="27"/>
      <c r="H7357" s="27"/>
      <c r="I7357" s="27"/>
      <c r="Q7357" s="36"/>
    </row>
    <row r="7358" spans="6:17" x14ac:dyDescent="0.2">
      <c r="F7358" s="27"/>
      <c r="G7358" s="27"/>
      <c r="H7358" s="27"/>
      <c r="I7358" s="27"/>
      <c r="Q7358" s="36"/>
    </row>
    <row r="7359" spans="6:17" x14ac:dyDescent="0.2">
      <c r="F7359" s="27"/>
      <c r="G7359" s="27"/>
      <c r="H7359" s="27"/>
      <c r="I7359" s="27"/>
      <c r="Q7359" s="36"/>
    </row>
    <row r="7360" spans="6:17" x14ac:dyDescent="0.2">
      <c r="F7360" s="27"/>
      <c r="G7360" s="27"/>
      <c r="H7360" s="27"/>
      <c r="I7360" s="27"/>
      <c r="Q7360" s="36"/>
    </row>
    <row r="7361" spans="6:17" x14ac:dyDescent="0.2">
      <c r="F7361" s="27"/>
      <c r="G7361" s="27"/>
      <c r="H7361" s="27"/>
      <c r="I7361" s="27"/>
      <c r="Q7361" s="36"/>
    </row>
    <row r="7362" spans="6:17" x14ac:dyDescent="0.2">
      <c r="F7362" s="27"/>
      <c r="G7362" s="27"/>
      <c r="H7362" s="27"/>
      <c r="I7362" s="27"/>
      <c r="Q7362" s="36"/>
    </row>
    <row r="7363" spans="6:17" x14ac:dyDescent="0.2">
      <c r="F7363" s="27"/>
      <c r="G7363" s="27"/>
      <c r="H7363" s="27"/>
      <c r="I7363" s="27"/>
      <c r="Q7363" s="36"/>
    </row>
    <row r="7364" spans="6:17" x14ac:dyDescent="0.2">
      <c r="F7364" s="27"/>
      <c r="G7364" s="27"/>
      <c r="H7364" s="27"/>
      <c r="I7364" s="27"/>
      <c r="Q7364" s="36"/>
    </row>
    <row r="7365" spans="6:17" x14ac:dyDescent="0.2">
      <c r="F7365" s="27"/>
      <c r="G7365" s="27"/>
      <c r="H7365" s="27"/>
      <c r="I7365" s="27"/>
      <c r="Q7365" s="36"/>
    </row>
    <row r="7366" spans="6:17" x14ac:dyDescent="0.2">
      <c r="F7366" s="27"/>
      <c r="G7366" s="27"/>
      <c r="H7366" s="27"/>
      <c r="I7366" s="27"/>
      <c r="Q7366" s="36"/>
    </row>
    <row r="7367" spans="6:17" x14ac:dyDescent="0.2">
      <c r="F7367" s="27"/>
      <c r="G7367" s="27"/>
      <c r="H7367" s="27"/>
      <c r="I7367" s="27"/>
      <c r="Q7367" s="36"/>
    </row>
    <row r="7368" spans="6:17" x14ac:dyDescent="0.2">
      <c r="F7368" s="27"/>
      <c r="G7368" s="27"/>
      <c r="H7368" s="27"/>
      <c r="I7368" s="27"/>
      <c r="Q7368" s="36"/>
    </row>
    <row r="7369" spans="6:17" x14ac:dyDescent="0.2">
      <c r="F7369" s="27"/>
      <c r="G7369" s="27"/>
      <c r="H7369" s="27"/>
      <c r="I7369" s="27"/>
      <c r="Q7369" s="36"/>
    </row>
    <row r="7370" spans="6:17" x14ac:dyDescent="0.2">
      <c r="F7370" s="27"/>
      <c r="G7370" s="27"/>
      <c r="H7370" s="27"/>
      <c r="I7370" s="27"/>
      <c r="Q7370" s="36"/>
    </row>
    <row r="7371" spans="6:17" x14ac:dyDescent="0.2">
      <c r="F7371" s="27"/>
      <c r="G7371" s="27"/>
      <c r="H7371" s="27"/>
      <c r="I7371" s="27"/>
      <c r="Q7371" s="36"/>
    </row>
    <row r="7372" spans="6:17" x14ac:dyDescent="0.2">
      <c r="F7372" s="27"/>
      <c r="G7372" s="27"/>
      <c r="H7372" s="27"/>
      <c r="I7372" s="27"/>
      <c r="Q7372" s="36"/>
    </row>
    <row r="7373" spans="6:17" x14ac:dyDescent="0.2">
      <c r="F7373" s="27"/>
      <c r="G7373" s="27"/>
      <c r="H7373" s="27"/>
      <c r="I7373" s="27"/>
      <c r="Q7373" s="36"/>
    </row>
    <row r="7374" spans="6:17" x14ac:dyDescent="0.2">
      <c r="F7374" s="27"/>
      <c r="G7374" s="27"/>
      <c r="H7374" s="27"/>
      <c r="I7374" s="27"/>
      <c r="Q7374" s="36"/>
    </row>
    <row r="7375" spans="6:17" x14ac:dyDescent="0.2">
      <c r="F7375" s="27"/>
      <c r="G7375" s="27"/>
      <c r="H7375" s="27"/>
      <c r="I7375" s="27"/>
      <c r="Q7375" s="36"/>
    </row>
    <row r="7376" spans="6:17" x14ac:dyDescent="0.2">
      <c r="F7376" s="27"/>
      <c r="G7376" s="27"/>
      <c r="H7376" s="27"/>
      <c r="I7376" s="27"/>
      <c r="Q7376" s="36"/>
    </row>
    <row r="7377" spans="6:17" x14ac:dyDescent="0.2">
      <c r="F7377" s="27"/>
      <c r="G7377" s="27"/>
      <c r="H7377" s="27"/>
      <c r="I7377" s="27"/>
      <c r="Q7377" s="36"/>
    </row>
    <row r="7378" spans="6:17" x14ac:dyDescent="0.2">
      <c r="F7378" s="27"/>
      <c r="G7378" s="27"/>
      <c r="H7378" s="27"/>
      <c r="I7378" s="27"/>
      <c r="Q7378" s="36"/>
    </row>
    <row r="7379" spans="6:17" x14ac:dyDescent="0.2">
      <c r="F7379" s="27"/>
      <c r="G7379" s="27"/>
      <c r="H7379" s="27"/>
      <c r="I7379" s="27"/>
      <c r="Q7379" s="36"/>
    </row>
    <row r="7380" spans="6:17" x14ac:dyDescent="0.2">
      <c r="F7380" s="27"/>
      <c r="G7380" s="27"/>
      <c r="H7380" s="27"/>
      <c r="I7380" s="27"/>
      <c r="Q7380" s="36"/>
    </row>
    <row r="7381" spans="6:17" x14ac:dyDescent="0.2">
      <c r="F7381" s="27"/>
      <c r="G7381" s="27"/>
      <c r="H7381" s="27"/>
      <c r="I7381" s="27"/>
      <c r="Q7381" s="36"/>
    </row>
    <row r="7382" spans="6:17" x14ac:dyDescent="0.2">
      <c r="F7382" s="27"/>
      <c r="G7382" s="27"/>
      <c r="H7382" s="27"/>
      <c r="I7382" s="27"/>
      <c r="Q7382" s="36"/>
    </row>
    <row r="7383" spans="6:17" x14ac:dyDescent="0.2">
      <c r="F7383" s="27"/>
      <c r="G7383" s="27"/>
      <c r="H7383" s="27"/>
      <c r="I7383" s="27"/>
      <c r="Q7383" s="36"/>
    </row>
    <row r="7384" spans="6:17" x14ac:dyDescent="0.2">
      <c r="F7384" s="27"/>
      <c r="G7384" s="27"/>
      <c r="H7384" s="27"/>
      <c r="I7384" s="27"/>
      <c r="Q7384" s="36"/>
    </row>
    <row r="7385" spans="6:17" x14ac:dyDescent="0.2">
      <c r="F7385" s="27"/>
      <c r="G7385" s="27"/>
      <c r="H7385" s="27"/>
      <c r="I7385" s="27"/>
      <c r="Q7385" s="36"/>
    </row>
    <row r="7386" spans="6:17" x14ac:dyDescent="0.2">
      <c r="F7386" s="27"/>
      <c r="G7386" s="27"/>
      <c r="H7386" s="27"/>
      <c r="I7386" s="27"/>
      <c r="Q7386" s="36"/>
    </row>
    <row r="7387" spans="6:17" x14ac:dyDescent="0.2">
      <c r="F7387" s="27"/>
      <c r="G7387" s="27"/>
      <c r="H7387" s="27"/>
      <c r="I7387" s="27"/>
      <c r="Q7387" s="36"/>
    </row>
    <row r="7388" spans="6:17" x14ac:dyDescent="0.2">
      <c r="F7388" s="27"/>
      <c r="G7388" s="27"/>
      <c r="H7388" s="27"/>
      <c r="I7388" s="27"/>
      <c r="Q7388" s="36"/>
    </row>
    <row r="7389" spans="6:17" x14ac:dyDescent="0.2">
      <c r="F7389" s="27"/>
      <c r="G7389" s="27"/>
      <c r="H7389" s="27"/>
      <c r="I7389" s="27"/>
      <c r="Q7389" s="36"/>
    </row>
    <row r="7390" spans="6:17" x14ac:dyDescent="0.2">
      <c r="F7390" s="27"/>
      <c r="G7390" s="27"/>
      <c r="H7390" s="27"/>
      <c r="I7390" s="27"/>
      <c r="Q7390" s="36"/>
    </row>
    <row r="7391" spans="6:17" x14ac:dyDescent="0.2">
      <c r="F7391" s="27"/>
      <c r="G7391" s="27"/>
      <c r="H7391" s="27"/>
      <c r="I7391" s="27"/>
      <c r="Q7391" s="36"/>
    </row>
    <row r="7392" spans="6:17" x14ac:dyDescent="0.2">
      <c r="F7392" s="27"/>
      <c r="G7392" s="27"/>
      <c r="H7392" s="27"/>
      <c r="I7392" s="27"/>
      <c r="Q7392" s="36"/>
    </row>
    <row r="7393" spans="6:17" x14ac:dyDescent="0.2">
      <c r="F7393" s="27"/>
      <c r="G7393" s="27"/>
      <c r="H7393" s="27"/>
      <c r="I7393" s="27"/>
      <c r="Q7393" s="36"/>
    </row>
    <row r="7394" spans="6:17" x14ac:dyDescent="0.2">
      <c r="F7394" s="27"/>
      <c r="G7394" s="27"/>
      <c r="H7394" s="27"/>
      <c r="I7394" s="27"/>
      <c r="Q7394" s="36"/>
    </row>
    <row r="7395" spans="6:17" x14ac:dyDescent="0.2">
      <c r="F7395" s="27"/>
      <c r="G7395" s="27"/>
      <c r="H7395" s="27"/>
      <c r="I7395" s="27"/>
      <c r="Q7395" s="36"/>
    </row>
    <row r="7396" spans="6:17" x14ac:dyDescent="0.2">
      <c r="F7396" s="27"/>
      <c r="G7396" s="27"/>
      <c r="H7396" s="27"/>
      <c r="I7396" s="27"/>
      <c r="Q7396" s="36"/>
    </row>
    <row r="7397" spans="6:17" x14ac:dyDescent="0.2">
      <c r="F7397" s="27"/>
      <c r="G7397" s="27"/>
      <c r="H7397" s="27"/>
      <c r="I7397" s="27"/>
      <c r="Q7397" s="36"/>
    </row>
    <row r="7398" spans="6:17" x14ac:dyDescent="0.2">
      <c r="F7398" s="27"/>
      <c r="G7398" s="27"/>
      <c r="H7398" s="27"/>
      <c r="I7398" s="27"/>
      <c r="Q7398" s="36"/>
    </row>
    <row r="7399" spans="6:17" x14ac:dyDescent="0.2">
      <c r="F7399" s="27"/>
      <c r="G7399" s="27"/>
      <c r="H7399" s="27"/>
      <c r="I7399" s="27"/>
      <c r="Q7399" s="36"/>
    </row>
    <row r="7400" spans="6:17" x14ac:dyDescent="0.2">
      <c r="F7400" s="27"/>
      <c r="G7400" s="27"/>
      <c r="H7400" s="27"/>
      <c r="I7400" s="27"/>
      <c r="Q7400" s="36"/>
    </row>
    <row r="7401" spans="6:17" x14ac:dyDescent="0.2">
      <c r="F7401" s="27"/>
      <c r="G7401" s="27"/>
      <c r="H7401" s="27"/>
      <c r="I7401" s="27"/>
      <c r="Q7401" s="36"/>
    </row>
    <row r="7402" spans="6:17" x14ac:dyDescent="0.2">
      <c r="F7402" s="27"/>
      <c r="G7402" s="27"/>
      <c r="H7402" s="27"/>
      <c r="I7402" s="27"/>
      <c r="Q7402" s="36"/>
    </row>
    <row r="7403" spans="6:17" x14ac:dyDescent="0.2">
      <c r="F7403" s="27"/>
      <c r="G7403" s="27"/>
      <c r="H7403" s="27"/>
      <c r="I7403" s="27"/>
      <c r="Q7403" s="36"/>
    </row>
    <row r="7404" spans="6:17" x14ac:dyDescent="0.2">
      <c r="F7404" s="27"/>
      <c r="G7404" s="27"/>
      <c r="H7404" s="27"/>
      <c r="I7404" s="27"/>
      <c r="Q7404" s="36"/>
    </row>
    <row r="7405" spans="6:17" x14ac:dyDescent="0.2">
      <c r="F7405" s="27"/>
      <c r="G7405" s="27"/>
      <c r="H7405" s="27"/>
      <c r="I7405" s="27"/>
      <c r="Q7405" s="36"/>
    </row>
    <row r="7406" spans="6:17" x14ac:dyDescent="0.2">
      <c r="F7406" s="27"/>
      <c r="G7406" s="27"/>
      <c r="H7406" s="27"/>
      <c r="I7406" s="27"/>
      <c r="Q7406" s="36"/>
    </row>
    <row r="7407" spans="6:17" x14ac:dyDescent="0.2">
      <c r="F7407" s="27"/>
      <c r="G7407" s="27"/>
      <c r="H7407" s="27"/>
      <c r="I7407" s="27"/>
      <c r="Q7407" s="36"/>
    </row>
    <row r="7408" spans="6:17" x14ac:dyDescent="0.2">
      <c r="F7408" s="27"/>
      <c r="G7408" s="27"/>
      <c r="H7408" s="27"/>
      <c r="I7408" s="27"/>
      <c r="Q7408" s="36"/>
    </row>
    <row r="7409" spans="6:17" x14ac:dyDescent="0.2">
      <c r="F7409" s="27"/>
      <c r="G7409" s="27"/>
      <c r="H7409" s="27"/>
      <c r="I7409" s="27"/>
      <c r="Q7409" s="36"/>
    </row>
    <row r="7410" spans="6:17" x14ac:dyDescent="0.2">
      <c r="F7410" s="27"/>
      <c r="G7410" s="27"/>
      <c r="H7410" s="27"/>
      <c r="I7410" s="27"/>
      <c r="Q7410" s="36"/>
    </row>
    <row r="7411" spans="6:17" x14ac:dyDescent="0.2">
      <c r="F7411" s="27"/>
      <c r="G7411" s="27"/>
      <c r="H7411" s="27"/>
      <c r="I7411" s="27"/>
      <c r="Q7411" s="36"/>
    </row>
    <row r="7412" spans="6:17" x14ac:dyDescent="0.2">
      <c r="F7412" s="27"/>
      <c r="G7412" s="27"/>
      <c r="H7412" s="27"/>
      <c r="I7412" s="27"/>
      <c r="Q7412" s="36"/>
    </row>
    <row r="7413" spans="6:17" x14ac:dyDescent="0.2">
      <c r="F7413" s="27"/>
      <c r="G7413" s="27"/>
      <c r="H7413" s="27"/>
      <c r="I7413" s="27"/>
      <c r="Q7413" s="36"/>
    </row>
    <row r="7414" spans="6:17" x14ac:dyDescent="0.2">
      <c r="F7414" s="27"/>
      <c r="G7414" s="27"/>
      <c r="H7414" s="27"/>
      <c r="I7414" s="27"/>
      <c r="Q7414" s="36"/>
    </row>
    <row r="7415" spans="6:17" x14ac:dyDescent="0.2">
      <c r="F7415" s="27"/>
      <c r="G7415" s="27"/>
      <c r="H7415" s="27"/>
      <c r="I7415" s="27"/>
      <c r="Q7415" s="36"/>
    </row>
    <row r="7416" spans="6:17" x14ac:dyDescent="0.2">
      <c r="F7416" s="27"/>
      <c r="G7416" s="27"/>
      <c r="H7416" s="27"/>
      <c r="I7416" s="27"/>
      <c r="Q7416" s="36"/>
    </row>
    <row r="7417" spans="6:17" x14ac:dyDescent="0.2">
      <c r="F7417" s="27"/>
      <c r="G7417" s="27"/>
      <c r="H7417" s="27"/>
      <c r="I7417" s="27"/>
      <c r="Q7417" s="36"/>
    </row>
    <row r="7418" spans="6:17" x14ac:dyDescent="0.2">
      <c r="F7418" s="27"/>
      <c r="G7418" s="27"/>
      <c r="H7418" s="27"/>
      <c r="I7418" s="27"/>
      <c r="Q7418" s="36"/>
    </row>
    <row r="7419" spans="6:17" x14ac:dyDescent="0.2">
      <c r="F7419" s="27"/>
      <c r="G7419" s="27"/>
      <c r="H7419" s="27"/>
      <c r="I7419" s="27"/>
      <c r="Q7419" s="36"/>
    </row>
    <row r="7420" spans="6:17" x14ac:dyDescent="0.2">
      <c r="F7420" s="27"/>
      <c r="G7420" s="27"/>
      <c r="H7420" s="27"/>
      <c r="I7420" s="27"/>
      <c r="Q7420" s="36"/>
    </row>
    <row r="7421" spans="6:17" x14ac:dyDescent="0.2">
      <c r="F7421" s="27"/>
      <c r="G7421" s="27"/>
      <c r="H7421" s="27"/>
      <c r="I7421" s="27"/>
      <c r="Q7421" s="36"/>
    </row>
    <row r="7422" spans="6:17" x14ac:dyDescent="0.2">
      <c r="F7422" s="27"/>
      <c r="G7422" s="27"/>
      <c r="H7422" s="27"/>
      <c r="I7422" s="27"/>
      <c r="Q7422" s="36"/>
    </row>
    <row r="7423" spans="6:17" x14ac:dyDescent="0.2">
      <c r="F7423" s="27"/>
      <c r="G7423" s="27"/>
      <c r="H7423" s="27"/>
      <c r="I7423" s="27"/>
      <c r="Q7423" s="36"/>
    </row>
    <row r="7424" spans="6:17" x14ac:dyDescent="0.2">
      <c r="F7424" s="27"/>
      <c r="G7424" s="27"/>
      <c r="H7424" s="27"/>
      <c r="I7424" s="27"/>
      <c r="Q7424" s="36"/>
    </row>
    <row r="7425" spans="6:17" x14ac:dyDescent="0.2">
      <c r="F7425" s="27"/>
      <c r="G7425" s="27"/>
      <c r="H7425" s="27"/>
      <c r="I7425" s="27"/>
      <c r="Q7425" s="36"/>
    </row>
    <row r="7426" spans="6:17" x14ac:dyDescent="0.2">
      <c r="F7426" s="27"/>
      <c r="G7426" s="27"/>
      <c r="H7426" s="27"/>
      <c r="I7426" s="27"/>
      <c r="Q7426" s="36"/>
    </row>
    <row r="7427" spans="6:17" x14ac:dyDescent="0.2">
      <c r="F7427" s="27"/>
      <c r="G7427" s="27"/>
      <c r="H7427" s="27"/>
      <c r="I7427" s="27"/>
      <c r="Q7427" s="36"/>
    </row>
    <row r="7428" spans="6:17" x14ac:dyDescent="0.2">
      <c r="F7428" s="27"/>
      <c r="G7428" s="27"/>
      <c r="H7428" s="27"/>
      <c r="I7428" s="27"/>
      <c r="Q7428" s="36"/>
    </row>
    <row r="7429" spans="6:17" x14ac:dyDescent="0.2">
      <c r="F7429" s="27"/>
      <c r="G7429" s="27"/>
      <c r="H7429" s="27"/>
      <c r="I7429" s="27"/>
      <c r="Q7429" s="36"/>
    </row>
    <row r="7430" spans="6:17" x14ac:dyDescent="0.2">
      <c r="F7430" s="27"/>
      <c r="G7430" s="27"/>
      <c r="H7430" s="27"/>
      <c r="I7430" s="27"/>
      <c r="Q7430" s="36"/>
    </row>
    <row r="7431" spans="6:17" x14ac:dyDescent="0.2">
      <c r="F7431" s="27"/>
      <c r="G7431" s="27"/>
      <c r="H7431" s="27"/>
      <c r="I7431" s="27"/>
      <c r="Q7431" s="36"/>
    </row>
    <row r="7432" spans="6:17" x14ac:dyDescent="0.2">
      <c r="F7432" s="27"/>
      <c r="G7432" s="27"/>
      <c r="H7432" s="27"/>
      <c r="I7432" s="27"/>
      <c r="Q7432" s="36"/>
    </row>
    <row r="7433" spans="6:17" x14ac:dyDescent="0.2">
      <c r="F7433" s="27"/>
      <c r="G7433" s="27"/>
      <c r="H7433" s="27"/>
      <c r="I7433" s="27"/>
      <c r="Q7433" s="36"/>
    </row>
    <row r="7434" spans="6:17" x14ac:dyDescent="0.2">
      <c r="F7434" s="27"/>
      <c r="G7434" s="27"/>
      <c r="H7434" s="27"/>
      <c r="I7434" s="27"/>
      <c r="Q7434" s="36"/>
    </row>
    <row r="7435" spans="6:17" x14ac:dyDescent="0.2">
      <c r="F7435" s="27"/>
      <c r="G7435" s="27"/>
      <c r="H7435" s="27"/>
      <c r="I7435" s="27"/>
      <c r="Q7435" s="36"/>
    </row>
    <row r="7436" spans="6:17" x14ac:dyDescent="0.2">
      <c r="F7436" s="27"/>
      <c r="G7436" s="27"/>
      <c r="H7436" s="27"/>
      <c r="I7436" s="27"/>
      <c r="Q7436" s="36"/>
    </row>
    <row r="7437" spans="6:17" x14ac:dyDescent="0.2">
      <c r="F7437" s="27"/>
      <c r="G7437" s="27"/>
      <c r="H7437" s="27"/>
      <c r="I7437" s="27"/>
      <c r="Q7437" s="36"/>
    </row>
    <row r="7438" spans="6:17" x14ac:dyDescent="0.2">
      <c r="F7438" s="27"/>
      <c r="G7438" s="27"/>
      <c r="H7438" s="27"/>
      <c r="I7438" s="27"/>
      <c r="Q7438" s="36"/>
    </row>
    <row r="7439" spans="6:17" x14ac:dyDescent="0.2">
      <c r="F7439" s="27"/>
      <c r="G7439" s="27"/>
      <c r="H7439" s="27"/>
      <c r="I7439" s="27"/>
      <c r="Q7439" s="36"/>
    </row>
    <row r="7440" spans="6:17" x14ac:dyDescent="0.2">
      <c r="F7440" s="27"/>
      <c r="G7440" s="27"/>
      <c r="H7440" s="27"/>
      <c r="I7440" s="27"/>
      <c r="Q7440" s="36"/>
    </row>
    <row r="7441" spans="6:17" x14ac:dyDescent="0.2">
      <c r="F7441" s="27"/>
      <c r="G7441" s="27"/>
      <c r="H7441" s="27"/>
      <c r="I7441" s="27"/>
      <c r="Q7441" s="36"/>
    </row>
    <row r="7442" spans="6:17" x14ac:dyDescent="0.2">
      <c r="F7442" s="27"/>
      <c r="G7442" s="27"/>
      <c r="H7442" s="27"/>
      <c r="I7442" s="27"/>
      <c r="Q7442" s="36"/>
    </row>
    <row r="7443" spans="6:17" x14ac:dyDescent="0.2">
      <c r="F7443" s="27"/>
      <c r="G7443" s="27"/>
      <c r="H7443" s="27"/>
      <c r="I7443" s="27"/>
      <c r="Q7443" s="36"/>
    </row>
    <row r="7444" spans="6:17" x14ac:dyDescent="0.2">
      <c r="F7444" s="27"/>
      <c r="G7444" s="27"/>
      <c r="H7444" s="27"/>
      <c r="I7444" s="27"/>
      <c r="Q7444" s="36"/>
    </row>
    <row r="7445" spans="6:17" x14ac:dyDescent="0.2">
      <c r="F7445" s="27"/>
      <c r="G7445" s="27"/>
      <c r="H7445" s="27"/>
      <c r="I7445" s="27"/>
      <c r="Q7445" s="36"/>
    </row>
    <row r="7446" spans="6:17" x14ac:dyDescent="0.2">
      <c r="F7446" s="27"/>
      <c r="G7446" s="27"/>
      <c r="H7446" s="27"/>
      <c r="I7446" s="27"/>
      <c r="Q7446" s="36"/>
    </row>
    <row r="7447" spans="6:17" x14ac:dyDescent="0.2">
      <c r="F7447" s="27"/>
      <c r="G7447" s="27"/>
      <c r="H7447" s="27"/>
      <c r="I7447" s="27"/>
      <c r="Q7447" s="36"/>
    </row>
    <row r="7448" spans="6:17" x14ac:dyDescent="0.2">
      <c r="F7448" s="27"/>
      <c r="G7448" s="27"/>
      <c r="H7448" s="27"/>
      <c r="I7448" s="27"/>
      <c r="Q7448" s="36"/>
    </row>
    <row r="7449" spans="6:17" x14ac:dyDescent="0.2">
      <c r="F7449" s="27"/>
      <c r="G7449" s="27"/>
      <c r="H7449" s="27"/>
      <c r="I7449" s="27"/>
      <c r="Q7449" s="36"/>
    </row>
    <row r="7450" spans="6:17" x14ac:dyDescent="0.2">
      <c r="F7450" s="27"/>
      <c r="G7450" s="27"/>
      <c r="H7450" s="27"/>
      <c r="I7450" s="27"/>
      <c r="Q7450" s="36"/>
    </row>
    <row r="7451" spans="6:17" x14ac:dyDescent="0.2">
      <c r="F7451" s="27"/>
      <c r="G7451" s="27"/>
      <c r="H7451" s="27"/>
      <c r="I7451" s="27"/>
      <c r="Q7451" s="36"/>
    </row>
    <row r="7452" spans="6:17" x14ac:dyDescent="0.2">
      <c r="F7452" s="27"/>
      <c r="G7452" s="27"/>
      <c r="H7452" s="27"/>
      <c r="I7452" s="27"/>
      <c r="Q7452" s="36"/>
    </row>
    <row r="7453" spans="6:17" x14ac:dyDescent="0.2">
      <c r="F7453" s="27"/>
      <c r="G7453" s="27"/>
      <c r="H7453" s="27"/>
      <c r="I7453" s="27"/>
      <c r="Q7453" s="36"/>
    </row>
    <row r="7454" spans="6:17" x14ac:dyDescent="0.2">
      <c r="F7454" s="27"/>
      <c r="G7454" s="27"/>
      <c r="H7454" s="27"/>
      <c r="I7454" s="27"/>
      <c r="Q7454" s="36"/>
    </row>
    <row r="7455" spans="6:17" x14ac:dyDescent="0.2">
      <c r="F7455" s="27"/>
      <c r="G7455" s="27"/>
      <c r="H7455" s="27"/>
      <c r="I7455" s="27"/>
      <c r="Q7455" s="36"/>
    </row>
    <row r="7456" spans="6:17" x14ac:dyDescent="0.2">
      <c r="F7456" s="27"/>
      <c r="G7456" s="27"/>
      <c r="H7456" s="27"/>
      <c r="I7456" s="27"/>
      <c r="Q7456" s="36"/>
    </row>
    <row r="7457" spans="6:17" x14ac:dyDescent="0.2">
      <c r="F7457" s="27"/>
      <c r="G7457" s="27"/>
      <c r="H7457" s="27"/>
      <c r="I7457" s="27"/>
      <c r="Q7457" s="36"/>
    </row>
    <row r="7458" spans="6:17" x14ac:dyDescent="0.2">
      <c r="F7458" s="27"/>
      <c r="G7458" s="27"/>
      <c r="H7458" s="27"/>
      <c r="I7458" s="27"/>
      <c r="Q7458" s="36"/>
    </row>
    <row r="7459" spans="6:17" x14ac:dyDescent="0.2">
      <c r="F7459" s="27"/>
      <c r="G7459" s="27"/>
      <c r="H7459" s="27"/>
      <c r="I7459" s="27"/>
      <c r="Q7459" s="36"/>
    </row>
    <row r="7460" spans="6:17" x14ac:dyDescent="0.2">
      <c r="F7460" s="27"/>
      <c r="G7460" s="27"/>
      <c r="H7460" s="27"/>
      <c r="I7460" s="27"/>
      <c r="Q7460" s="36"/>
    </row>
    <row r="7461" spans="6:17" x14ac:dyDescent="0.2">
      <c r="F7461" s="27"/>
      <c r="G7461" s="27"/>
      <c r="H7461" s="27"/>
      <c r="I7461" s="27"/>
      <c r="Q7461" s="36"/>
    </row>
    <row r="7462" spans="6:17" x14ac:dyDescent="0.2">
      <c r="F7462" s="27"/>
      <c r="G7462" s="27"/>
      <c r="H7462" s="27"/>
      <c r="I7462" s="27"/>
      <c r="Q7462" s="36"/>
    </row>
    <row r="7463" spans="6:17" x14ac:dyDescent="0.2">
      <c r="F7463" s="27"/>
      <c r="G7463" s="27"/>
      <c r="H7463" s="27"/>
      <c r="I7463" s="27"/>
      <c r="Q7463" s="36"/>
    </row>
    <row r="7464" spans="6:17" x14ac:dyDescent="0.2">
      <c r="F7464" s="27"/>
      <c r="G7464" s="27"/>
      <c r="H7464" s="27"/>
      <c r="I7464" s="27"/>
      <c r="Q7464" s="36"/>
    </row>
    <row r="7465" spans="6:17" x14ac:dyDescent="0.2">
      <c r="F7465" s="27"/>
      <c r="G7465" s="27"/>
      <c r="H7465" s="27"/>
      <c r="I7465" s="27"/>
      <c r="Q7465" s="36"/>
    </row>
    <row r="7466" spans="6:17" x14ac:dyDescent="0.2">
      <c r="F7466" s="27"/>
      <c r="G7466" s="27"/>
      <c r="H7466" s="27"/>
      <c r="I7466" s="27"/>
      <c r="Q7466" s="36"/>
    </row>
    <row r="7467" spans="6:17" x14ac:dyDescent="0.2">
      <c r="F7467" s="27"/>
      <c r="G7467" s="27"/>
      <c r="H7467" s="27"/>
      <c r="I7467" s="27"/>
      <c r="Q7467" s="36"/>
    </row>
    <row r="7468" spans="6:17" x14ac:dyDescent="0.2">
      <c r="F7468" s="27"/>
      <c r="G7468" s="27"/>
      <c r="H7468" s="27"/>
      <c r="I7468" s="27"/>
      <c r="Q7468" s="36"/>
    </row>
    <row r="7469" spans="6:17" x14ac:dyDescent="0.2">
      <c r="F7469" s="27"/>
      <c r="G7469" s="27"/>
      <c r="H7469" s="27"/>
      <c r="I7469" s="27"/>
      <c r="Q7469" s="36"/>
    </row>
    <row r="7470" spans="6:17" x14ac:dyDescent="0.2">
      <c r="F7470" s="27"/>
      <c r="G7470" s="27"/>
      <c r="H7470" s="27"/>
      <c r="I7470" s="27"/>
      <c r="Q7470" s="36"/>
    </row>
    <row r="7471" spans="6:17" x14ac:dyDescent="0.2">
      <c r="F7471" s="27"/>
      <c r="G7471" s="27"/>
      <c r="H7471" s="27"/>
      <c r="I7471" s="27"/>
      <c r="Q7471" s="36"/>
    </row>
    <row r="7472" spans="6:17" x14ac:dyDescent="0.2">
      <c r="F7472" s="27"/>
      <c r="G7472" s="27"/>
      <c r="H7472" s="27"/>
      <c r="I7472" s="27"/>
      <c r="Q7472" s="36"/>
    </row>
    <row r="7473" spans="6:17" x14ac:dyDescent="0.2">
      <c r="F7473" s="27"/>
      <c r="G7473" s="27"/>
      <c r="H7473" s="27"/>
      <c r="I7473" s="27"/>
      <c r="Q7473" s="36"/>
    </row>
    <row r="7474" spans="6:17" x14ac:dyDescent="0.2">
      <c r="F7474" s="27"/>
      <c r="G7474" s="27"/>
      <c r="H7474" s="27"/>
      <c r="I7474" s="27"/>
      <c r="Q7474" s="36"/>
    </row>
    <row r="7475" spans="6:17" x14ac:dyDescent="0.2">
      <c r="F7475" s="27"/>
      <c r="G7475" s="27"/>
      <c r="H7475" s="27"/>
      <c r="I7475" s="27"/>
      <c r="Q7475" s="36"/>
    </row>
    <row r="7476" spans="6:17" x14ac:dyDescent="0.2">
      <c r="F7476" s="27"/>
      <c r="G7476" s="27"/>
      <c r="H7476" s="27"/>
      <c r="I7476" s="27"/>
      <c r="Q7476" s="36"/>
    </row>
    <row r="7477" spans="6:17" x14ac:dyDescent="0.2">
      <c r="F7477" s="27"/>
      <c r="G7477" s="27"/>
      <c r="H7477" s="27"/>
      <c r="I7477" s="27"/>
      <c r="Q7477" s="36"/>
    </row>
    <row r="7478" spans="6:17" x14ac:dyDescent="0.2">
      <c r="F7478" s="27"/>
      <c r="G7478" s="27"/>
      <c r="H7478" s="27"/>
      <c r="I7478" s="27"/>
      <c r="Q7478" s="36"/>
    </row>
    <row r="7479" spans="6:17" x14ac:dyDescent="0.2">
      <c r="F7479" s="27"/>
      <c r="G7479" s="27"/>
      <c r="H7479" s="27"/>
      <c r="I7479" s="27"/>
      <c r="Q7479" s="36"/>
    </row>
    <row r="7480" spans="6:17" x14ac:dyDescent="0.2">
      <c r="F7480" s="27"/>
      <c r="G7480" s="27"/>
      <c r="H7480" s="27"/>
      <c r="I7480" s="27"/>
      <c r="Q7480" s="36"/>
    </row>
    <row r="7481" spans="6:17" x14ac:dyDescent="0.2">
      <c r="F7481" s="27"/>
      <c r="G7481" s="27"/>
      <c r="H7481" s="27"/>
      <c r="I7481" s="27"/>
      <c r="Q7481" s="36"/>
    </row>
    <row r="7482" spans="6:17" x14ac:dyDescent="0.2">
      <c r="F7482" s="27"/>
      <c r="G7482" s="27"/>
      <c r="H7482" s="27"/>
      <c r="I7482" s="27"/>
      <c r="Q7482" s="36"/>
    </row>
    <row r="7483" spans="6:17" x14ac:dyDescent="0.2">
      <c r="F7483" s="27"/>
      <c r="G7483" s="27"/>
      <c r="H7483" s="27"/>
      <c r="I7483" s="27"/>
      <c r="Q7483" s="36"/>
    </row>
    <row r="7484" spans="6:17" x14ac:dyDescent="0.2">
      <c r="F7484" s="27"/>
      <c r="G7484" s="27"/>
      <c r="H7484" s="27"/>
      <c r="I7484" s="27"/>
      <c r="Q7484" s="36"/>
    </row>
    <row r="7485" spans="6:17" x14ac:dyDescent="0.2">
      <c r="F7485" s="27"/>
      <c r="G7485" s="27"/>
      <c r="H7485" s="27"/>
      <c r="I7485" s="27"/>
      <c r="Q7485" s="36"/>
    </row>
    <row r="7486" spans="6:17" x14ac:dyDescent="0.2">
      <c r="F7486" s="27"/>
      <c r="G7486" s="27"/>
      <c r="H7486" s="27"/>
      <c r="I7486" s="27"/>
      <c r="Q7486" s="36"/>
    </row>
    <row r="7487" spans="6:17" x14ac:dyDescent="0.2">
      <c r="F7487" s="27"/>
      <c r="G7487" s="27"/>
      <c r="H7487" s="27"/>
      <c r="I7487" s="27"/>
      <c r="Q7487" s="36"/>
    </row>
    <row r="7488" spans="6:17" x14ac:dyDescent="0.2">
      <c r="F7488" s="27"/>
      <c r="G7488" s="27"/>
      <c r="H7488" s="27"/>
      <c r="I7488" s="27"/>
      <c r="Q7488" s="36"/>
    </row>
    <row r="7489" spans="6:17" x14ac:dyDescent="0.2">
      <c r="F7489" s="27"/>
      <c r="G7489" s="27"/>
      <c r="H7489" s="27"/>
      <c r="I7489" s="27"/>
      <c r="Q7489" s="36"/>
    </row>
    <row r="7490" spans="6:17" x14ac:dyDescent="0.2">
      <c r="F7490" s="27"/>
      <c r="G7490" s="27"/>
      <c r="H7490" s="27"/>
      <c r="I7490" s="27"/>
      <c r="Q7490" s="36"/>
    </row>
    <row r="7491" spans="6:17" x14ac:dyDescent="0.2">
      <c r="F7491" s="27"/>
      <c r="G7491" s="27"/>
      <c r="H7491" s="27"/>
      <c r="I7491" s="27"/>
      <c r="Q7491" s="36"/>
    </row>
    <row r="7492" spans="6:17" x14ac:dyDescent="0.2">
      <c r="F7492" s="27"/>
      <c r="G7492" s="27"/>
      <c r="H7492" s="27"/>
      <c r="I7492" s="27"/>
      <c r="Q7492" s="36"/>
    </row>
    <row r="7493" spans="6:17" x14ac:dyDescent="0.2">
      <c r="F7493" s="27"/>
      <c r="G7493" s="27"/>
      <c r="H7493" s="27"/>
      <c r="I7493" s="27"/>
      <c r="Q7493" s="36"/>
    </row>
    <row r="7494" spans="6:17" x14ac:dyDescent="0.2">
      <c r="F7494" s="27"/>
      <c r="G7494" s="27"/>
      <c r="H7494" s="27"/>
      <c r="I7494" s="27"/>
      <c r="Q7494" s="36"/>
    </row>
    <row r="7495" spans="6:17" x14ac:dyDescent="0.2">
      <c r="F7495" s="27"/>
      <c r="G7495" s="27"/>
      <c r="H7495" s="27"/>
      <c r="I7495" s="27"/>
      <c r="Q7495" s="36"/>
    </row>
    <row r="7496" spans="6:17" x14ac:dyDescent="0.2">
      <c r="F7496" s="27"/>
      <c r="G7496" s="27"/>
      <c r="H7496" s="27"/>
      <c r="I7496" s="27"/>
      <c r="Q7496" s="36"/>
    </row>
    <row r="7497" spans="6:17" x14ac:dyDescent="0.2">
      <c r="F7497" s="27"/>
      <c r="G7497" s="27"/>
      <c r="H7497" s="27"/>
      <c r="I7497" s="27"/>
      <c r="Q7497" s="36"/>
    </row>
    <row r="7498" spans="6:17" x14ac:dyDescent="0.2">
      <c r="F7498" s="27"/>
      <c r="G7498" s="27"/>
      <c r="H7498" s="27"/>
      <c r="I7498" s="27"/>
      <c r="Q7498" s="36"/>
    </row>
    <row r="7499" spans="6:17" x14ac:dyDescent="0.2">
      <c r="F7499" s="27"/>
      <c r="G7499" s="27"/>
      <c r="H7499" s="27"/>
      <c r="I7499" s="27"/>
      <c r="Q7499" s="36"/>
    </row>
    <row r="7500" spans="6:17" x14ac:dyDescent="0.2">
      <c r="F7500" s="27"/>
      <c r="G7500" s="27"/>
      <c r="H7500" s="27"/>
      <c r="I7500" s="27"/>
      <c r="Q7500" s="36"/>
    </row>
    <row r="7501" spans="6:17" x14ac:dyDescent="0.2">
      <c r="F7501" s="27"/>
      <c r="G7501" s="27"/>
      <c r="H7501" s="27"/>
      <c r="I7501" s="27"/>
      <c r="Q7501" s="36"/>
    </row>
    <row r="7502" spans="6:17" x14ac:dyDescent="0.2">
      <c r="F7502" s="27"/>
      <c r="G7502" s="27"/>
      <c r="H7502" s="27"/>
      <c r="I7502" s="27"/>
      <c r="Q7502" s="36"/>
    </row>
    <row r="7503" spans="6:17" x14ac:dyDescent="0.2">
      <c r="F7503" s="27"/>
      <c r="G7503" s="27"/>
      <c r="H7503" s="27"/>
      <c r="I7503" s="27"/>
      <c r="Q7503" s="36"/>
    </row>
    <row r="7504" spans="6:17" x14ac:dyDescent="0.2">
      <c r="F7504" s="27"/>
      <c r="G7504" s="27"/>
      <c r="H7504" s="27"/>
      <c r="I7504" s="27"/>
      <c r="Q7504" s="36"/>
    </row>
    <row r="7505" spans="6:17" x14ac:dyDescent="0.2">
      <c r="F7505" s="27"/>
      <c r="G7505" s="27"/>
      <c r="H7505" s="27"/>
      <c r="I7505" s="27"/>
      <c r="Q7505" s="36"/>
    </row>
    <row r="7506" spans="6:17" x14ac:dyDescent="0.2">
      <c r="F7506" s="27"/>
      <c r="G7506" s="27"/>
      <c r="H7506" s="27"/>
      <c r="I7506" s="27"/>
      <c r="Q7506" s="36"/>
    </row>
    <row r="7507" spans="6:17" x14ac:dyDescent="0.2">
      <c r="F7507" s="27"/>
      <c r="G7507" s="27"/>
      <c r="H7507" s="27"/>
      <c r="I7507" s="27"/>
      <c r="Q7507" s="36"/>
    </row>
    <row r="7508" spans="6:17" x14ac:dyDescent="0.2">
      <c r="F7508" s="27"/>
      <c r="G7508" s="27"/>
      <c r="H7508" s="27"/>
      <c r="I7508" s="27"/>
      <c r="Q7508" s="36"/>
    </row>
    <row r="7509" spans="6:17" x14ac:dyDescent="0.2">
      <c r="F7509" s="27"/>
      <c r="G7509" s="27"/>
      <c r="H7509" s="27"/>
      <c r="I7509" s="27"/>
      <c r="Q7509" s="36"/>
    </row>
    <row r="7510" spans="6:17" x14ac:dyDescent="0.2">
      <c r="F7510" s="27"/>
      <c r="G7510" s="27"/>
      <c r="H7510" s="27"/>
      <c r="I7510" s="27"/>
      <c r="Q7510" s="36"/>
    </row>
    <row r="7511" spans="6:17" x14ac:dyDescent="0.2">
      <c r="F7511" s="27"/>
      <c r="G7511" s="27"/>
      <c r="H7511" s="27"/>
      <c r="I7511" s="27"/>
      <c r="Q7511" s="36"/>
    </row>
    <row r="7512" spans="6:17" x14ac:dyDescent="0.2">
      <c r="F7512" s="27"/>
      <c r="G7512" s="27"/>
      <c r="H7512" s="27"/>
      <c r="I7512" s="27"/>
      <c r="Q7512" s="36"/>
    </row>
    <row r="7513" spans="6:17" x14ac:dyDescent="0.2">
      <c r="F7513" s="27"/>
      <c r="G7513" s="27"/>
      <c r="H7513" s="27"/>
      <c r="I7513" s="27"/>
      <c r="Q7513" s="36"/>
    </row>
    <row r="7514" spans="6:17" x14ac:dyDescent="0.2">
      <c r="F7514" s="27"/>
      <c r="G7514" s="27"/>
      <c r="H7514" s="27"/>
      <c r="I7514" s="27"/>
      <c r="Q7514" s="36"/>
    </row>
    <row r="7515" spans="6:17" x14ac:dyDescent="0.2">
      <c r="F7515" s="27"/>
      <c r="G7515" s="27"/>
      <c r="H7515" s="27"/>
      <c r="I7515" s="27"/>
      <c r="Q7515" s="36"/>
    </row>
    <row r="7516" spans="6:17" x14ac:dyDescent="0.2">
      <c r="F7516" s="27"/>
      <c r="G7516" s="27"/>
      <c r="H7516" s="27"/>
      <c r="I7516" s="27"/>
      <c r="Q7516" s="36"/>
    </row>
    <row r="7517" spans="6:17" x14ac:dyDescent="0.2">
      <c r="F7517" s="27"/>
      <c r="G7517" s="27"/>
      <c r="H7517" s="27"/>
      <c r="I7517" s="27"/>
      <c r="Q7517" s="36"/>
    </row>
    <row r="7518" spans="6:17" x14ac:dyDescent="0.2">
      <c r="F7518" s="27"/>
      <c r="G7518" s="27"/>
      <c r="H7518" s="27"/>
      <c r="I7518" s="27"/>
      <c r="Q7518" s="36"/>
    </row>
    <row r="7519" spans="6:17" x14ac:dyDescent="0.2">
      <c r="F7519" s="27"/>
      <c r="G7519" s="27"/>
      <c r="H7519" s="27"/>
      <c r="I7519" s="27"/>
      <c r="Q7519" s="36"/>
    </row>
    <row r="7520" spans="6:17" x14ac:dyDescent="0.2">
      <c r="F7520" s="27"/>
      <c r="G7520" s="27"/>
      <c r="H7520" s="27"/>
      <c r="I7520" s="27"/>
      <c r="Q7520" s="36"/>
    </row>
    <row r="7521" spans="6:17" x14ac:dyDescent="0.2">
      <c r="F7521" s="27"/>
      <c r="G7521" s="27"/>
      <c r="H7521" s="27"/>
      <c r="I7521" s="27"/>
      <c r="Q7521" s="36"/>
    </row>
    <row r="7522" spans="6:17" x14ac:dyDescent="0.2">
      <c r="F7522" s="27"/>
      <c r="G7522" s="27"/>
      <c r="H7522" s="27"/>
      <c r="I7522" s="27"/>
      <c r="Q7522" s="36"/>
    </row>
    <row r="7523" spans="6:17" x14ac:dyDescent="0.2">
      <c r="F7523" s="27"/>
      <c r="G7523" s="27"/>
      <c r="H7523" s="27"/>
      <c r="I7523" s="27"/>
      <c r="Q7523" s="36"/>
    </row>
    <row r="7524" spans="6:17" x14ac:dyDescent="0.2">
      <c r="F7524" s="27"/>
      <c r="G7524" s="27"/>
      <c r="H7524" s="27"/>
      <c r="I7524" s="27"/>
      <c r="Q7524" s="36"/>
    </row>
    <row r="7525" spans="6:17" x14ac:dyDescent="0.2">
      <c r="F7525" s="27"/>
      <c r="G7525" s="27"/>
      <c r="H7525" s="27"/>
      <c r="I7525" s="27"/>
      <c r="Q7525" s="36"/>
    </row>
    <row r="7526" spans="6:17" x14ac:dyDescent="0.2">
      <c r="F7526" s="27"/>
      <c r="G7526" s="27"/>
      <c r="H7526" s="27"/>
      <c r="I7526" s="27"/>
      <c r="Q7526" s="36"/>
    </row>
    <row r="7527" spans="6:17" x14ac:dyDescent="0.2">
      <c r="F7527" s="27"/>
      <c r="G7527" s="27"/>
      <c r="H7527" s="27"/>
      <c r="I7527" s="27"/>
      <c r="Q7527" s="36"/>
    </row>
    <row r="7528" spans="6:17" x14ac:dyDescent="0.2">
      <c r="F7528" s="27"/>
      <c r="G7528" s="27"/>
      <c r="H7528" s="27"/>
      <c r="I7528" s="27"/>
      <c r="Q7528" s="36"/>
    </row>
    <row r="7529" spans="6:17" x14ac:dyDescent="0.2">
      <c r="F7529" s="27"/>
      <c r="G7529" s="27"/>
      <c r="H7529" s="27"/>
      <c r="I7529" s="27"/>
      <c r="Q7529" s="36"/>
    </row>
    <row r="7530" spans="6:17" x14ac:dyDescent="0.2">
      <c r="F7530" s="27"/>
      <c r="G7530" s="27"/>
      <c r="H7530" s="27"/>
      <c r="I7530" s="27"/>
      <c r="Q7530" s="36"/>
    </row>
    <row r="7531" spans="6:17" x14ac:dyDescent="0.2">
      <c r="F7531" s="27"/>
      <c r="G7531" s="27"/>
      <c r="H7531" s="27"/>
      <c r="I7531" s="27"/>
      <c r="Q7531" s="36"/>
    </row>
    <row r="7532" spans="6:17" x14ac:dyDescent="0.2">
      <c r="F7532" s="27"/>
      <c r="G7532" s="27"/>
      <c r="H7532" s="27"/>
      <c r="I7532" s="27"/>
      <c r="Q7532" s="36"/>
    </row>
    <row r="7533" spans="6:17" x14ac:dyDescent="0.2">
      <c r="F7533" s="27"/>
      <c r="G7533" s="27"/>
      <c r="H7533" s="27"/>
      <c r="I7533" s="27"/>
      <c r="Q7533" s="36"/>
    </row>
    <row r="7534" spans="6:17" x14ac:dyDescent="0.2">
      <c r="F7534" s="27"/>
      <c r="G7534" s="27"/>
      <c r="H7534" s="27"/>
      <c r="I7534" s="27"/>
      <c r="Q7534" s="36"/>
    </row>
    <row r="7535" spans="6:17" x14ac:dyDescent="0.2">
      <c r="F7535" s="27"/>
      <c r="G7535" s="27"/>
      <c r="H7535" s="27"/>
      <c r="I7535" s="27"/>
      <c r="Q7535" s="36"/>
    </row>
    <row r="7536" spans="6:17" x14ac:dyDescent="0.2">
      <c r="F7536" s="27"/>
      <c r="G7536" s="27"/>
      <c r="H7536" s="27"/>
      <c r="I7536" s="27"/>
      <c r="Q7536" s="36"/>
    </row>
    <row r="7537" spans="6:17" x14ac:dyDescent="0.2">
      <c r="F7537" s="27"/>
      <c r="G7537" s="27"/>
      <c r="H7537" s="27"/>
      <c r="I7537" s="27"/>
      <c r="Q7537" s="36"/>
    </row>
    <row r="7538" spans="6:17" x14ac:dyDescent="0.2">
      <c r="F7538" s="27"/>
      <c r="G7538" s="27"/>
      <c r="H7538" s="27"/>
      <c r="I7538" s="27"/>
      <c r="Q7538" s="36"/>
    </row>
    <row r="7539" spans="6:17" x14ac:dyDescent="0.2">
      <c r="F7539" s="27"/>
      <c r="G7539" s="27"/>
      <c r="H7539" s="27"/>
      <c r="I7539" s="27"/>
      <c r="Q7539" s="36"/>
    </row>
    <row r="7540" spans="6:17" x14ac:dyDescent="0.2">
      <c r="F7540" s="27"/>
      <c r="G7540" s="27"/>
      <c r="H7540" s="27"/>
      <c r="I7540" s="27"/>
      <c r="Q7540" s="36"/>
    </row>
    <row r="7541" spans="6:17" x14ac:dyDescent="0.2">
      <c r="F7541" s="27"/>
      <c r="G7541" s="27"/>
      <c r="H7541" s="27"/>
      <c r="I7541" s="27"/>
      <c r="Q7541" s="36"/>
    </row>
    <row r="7542" spans="6:17" x14ac:dyDescent="0.2">
      <c r="F7542" s="27"/>
      <c r="G7542" s="27"/>
      <c r="H7542" s="27"/>
      <c r="I7542" s="27"/>
      <c r="Q7542" s="36"/>
    </row>
    <row r="7543" spans="6:17" x14ac:dyDescent="0.2">
      <c r="F7543" s="27"/>
      <c r="G7543" s="27"/>
      <c r="H7543" s="27"/>
      <c r="I7543" s="27"/>
      <c r="Q7543" s="36"/>
    </row>
    <row r="7544" spans="6:17" x14ac:dyDescent="0.2">
      <c r="F7544" s="27"/>
      <c r="G7544" s="27"/>
      <c r="H7544" s="27"/>
      <c r="I7544" s="27"/>
      <c r="Q7544" s="36"/>
    </row>
    <row r="7545" spans="6:17" x14ac:dyDescent="0.2">
      <c r="F7545" s="27"/>
      <c r="G7545" s="27"/>
      <c r="H7545" s="27"/>
      <c r="I7545" s="27"/>
      <c r="Q7545" s="36"/>
    </row>
    <row r="7546" spans="6:17" x14ac:dyDescent="0.2">
      <c r="F7546" s="27"/>
      <c r="G7546" s="27"/>
      <c r="H7546" s="27"/>
      <c r="I7546" s="27"/>
      <c r="Q7546" s="36"/>
    </row>
    <row r="7547" spans="6:17" x14ac:dyDescent="0.2">
      <c r="F7547" s="27"/>
      <c r="G7547" s="27"/>
      <c r="H7547" s="27"/>
      <c r="I7547" s="27"/>
      <c r="Q7547" s="36"/>
    </row>
    <row r="7548" spans="6:17" x14ac:dyDescent="0.2">
      <c r="F7548" s="27"/>
      <c r="G7548" s="27"/>
      <c r="H7548" s="27"/>
      <c r="I7548" s="27"/>
      <c r="Q7548" s="36"/>
    </row>
    <row r="7549" spans="6:17" x14ac:dyDescent="0.2">
      <c r="F7549" s="27"/>
      <c r="G7549" s="27"/>
      <c r="H7549" s="27"/>
      <c r="I7549" s="27"/>
      <c r="Q7549" s="36"/>
    </row>
    <row r="7550" spans="6:17" x14ac:dyDescent="0.2">
      <c r="F7550" s="27"/>
      <c r="G7550" s="27"/>
      <c r="H7550" s="27"/>
      <c r="I7550" s="27"/>
      <c r="Q7550" s="36"/>
    </row>
    <row r="7551" spans="6:17" x14ac:dyDescent="0.2">
      <c r="F7551" s="27"/>
      <c r="G7551" s="27"/>
      <c r="H7551" s="27"/>
      <c r="I7551" s="27"/>
      <c r="Q7551" s="36"/>
    </row>
    <row r="7552" spans="6:17" x14ac:dyDescent="0.2">
      <c r="F7552" s="27"/>
      <c r="G7552" s="27"/>
      <c r="H7552" s="27"/>
      <c r="I7552" s="27"/>
      <c r="Q7552" s="36"/>
    </row>
    <row r="7553" spans="6:17" x14ac:dyDescent="0.2">
      <c r="F7553" s="27"/>
      <c r="G7553" s="27"/>
      <c r="H7553" s="27"/>
      <c r="I7553" s="27"/>
      <c r="Q7553" s="36"/>
    </row>
    <row r="7554" spans="6:17" x14ac:dyDescent="0.2">
      <c r="F7554" s="27"/>
      <c r="G7554" s="27"/>
      <c r="H7554" s="27"/>
      <c r="I7554" s="27"/>
      <c r="Q7554" s="36"/>
    </row>
    <row r="7555" spans="6:17" x14ac:dyDescent="0.2">
      <c r="F7555" s="27"/>
      <c r="G7555" s="27"/>
      <c r="H7555" s="27"/>
      <c r="I7555" s="27"/>
      <c r="Q7555" s="36"/>
    </row>
    <row r="7556" spans="6:17" x14ac:dyDescent="0.2">
      <c r="F7556" s="27"/>
      <c r="G7556" s="27"/>
      <c r="H7556" s="27"/>
      <c r="I7556" s="27"/>
      <c r="Q7556" s="36"/>
    </row>
    <row r="7557" spans="6:17" x14ac:dyDescent="0.2">
      <c r="F7557" s="27"/>
      <c r="G7557" s="27"/>
      <c r="H7557" s="27"/>
      <c r="I7557" s="27"/>
      <c r="Q7557" s="36"/>
    </row>
    <row r="7558" spans="6:17" x14ac:dyDescent="0.2">
      <c r="F7558" s="27"/>
      <c r="G7558" s="27"/>
      <c r="H7558" s="27"/>
      <c r="I7558" s="27"/>
      <c r="Q7558" s="36"/>
    </row>
    <row r="7559" spans="6:17" x14ac:dyDescent="0.2">
      <c r="F7559" s="27"/>
      <c r="G7559" s="27"/>
      <c r="H7559" s="27"/>
      <c r="I7559" s="27"/>
      <c r="Q7559" s="36"/>
    </row>
    <row r="7560" spans="6:17" x14ac:dyDescent="0.2">
      <c r="F7560" s="27"/>
      <c r="G7560" s="27"/>
      <c r="H7560" s="27"/>
      <c r="I7560" s="27"/>
      <c r="Q7560" s="36"/>
    </row>
    <row r="7561" spans="6:17" x14ac:dyDescent="0.2">
      <c r="F7561" s="27"/>
      <c r="G7561" s="27"/>
      <c r="H7561" s="27"/>
      <c r="I7561" s="27"/>
      <c r="Q7561" s="36"/>
    </row>
    <row r="7562" spans="6:17" x14ac:dyDescent="0.2">
      <c r="F7562" s="27"/>
      <c r="G7562" s="27"/>
      <c r="H7562" s="27"/>
      <c r="I7562" s="27"/>
      <c r="Q7562" s="36"/>
    </row>
    <row r="7563" spans="6:17" x14ac:dyDescent="0.2">
      <c r="F7563" s="27"/>
      <c r="G7563" s="27"/>
      <c r="H7563" s="27"/>
      <c r="I7563" s="27"/>
      <c r="Q7563" s="36"/>
    </row>
    <row r="7564" spans="6:17" x14ac:dyDescent="0.2">
      <c r="F7564" s="27"/>
      <c r="G7564" s="27"/>
      <c r="H7564" s="27"/>
      <c r="I7564" s="27"/>
      <c r="Q7564" s="36"/>
    </row>
    <row r="7565" spans="6:17" x14ac:dyDescent="0.2">
      <c r="F7565" s="27"/>
      <c r="G7565" s="27"/>
      <c r="H7565" s="27"/>
      <c r="I7565" s="27"/>
      <c r="Q7565" s="36"/>
    </row>
    <row r="7566" spans="6:17" x14ac:dyDescent="0.2">
      <c r="F7566" s="27"/>
      <c r="G7566" s="27"/>
      <c r="H7566" s="27"/>
      <c r="I7566" s="27"/>
      <c r="Q7566" s="36"/>
    </row>
    <row r="7567" spans="6:17" x14ac:dyDescent="0.2">
      <c r="F7567" s="27"/>
      <c r="G7567" s="27"/>
      <c r="H7567" s="27"/>
      <c r="I7567" s="27"/>
      <c r="Q7567" s="36"/>
    </row>
    <row r="7568" spans="6:17" x14ac:dyDescent="0.2">
      <c r="F7568" s="27"/>
      <c r="G7568" s="27"/>
      <c r="H7568" s="27"/>
      <c r="I7568" s="27"/>
      <c r="Q7568" s="36"/>
    </row>
    <row r="7569" spans="6:17" x14ac:dyDescent="0.2">
      <c r="F7569" s="27"/>
      <c r="G7569" s="27"/>
      <c r="H7569" s="27"/>
      <c r="I7569" s="27"/>
      <c r="Q7569" s="36"/>
    </row>
    <row r="7570" spans="6:17" x14ac:dyDescent="0.2">
      <c r="F7570" s="27"/>
      <c r="G7570" s="27"/>
      <c r="H7570" s="27"/>
      <c r="I7570" s="27"/>
      <c r="Q7570" s="36"/>
    </row>
    <row r="7571" spans="6:17" x14ac:dyDescent="0.2">
      <c r="F7571" s="27"/>
      <c r="G7571" s="27"/>
      <c r="H7571" s="27"/>
      <c r="I7571" s="27"/>
      <c r="Q7571" s="36"/>
    </row>
    <row r="7572" spans="6:17" x14ac:dyDescent="0.2">
      <c r="F7572" s="27"/>
      <c r="G7572" s="27"/>
      <c r="H7572" s="27"/>
      <c r="I7572" s="27"/>
      <c r="Q7572" s="36"/>
    </row>
    <row r="7573" spans="6:17" x14ac:dyDescent="0.2">
      <c r="F7573" s="27"/>
      <c r="G7573" s="27"/>
      <c r="H7573" s="27"/>
      <c r="I7573" s="27"/>
      <c r="Q7573" s="36"/>
    </row>
    <row r="7574" spans="6:17" x14ac:dyDescent="0.2">
      <c r="F7574" s="27"/>
      <c r="G7574" s="27"/>
      <c r="H7574" s="27"/>
      <c r="I7574" s="27"/>
      <c r="Q7574" s="36"/>
    </row>
    <row r="7575" spans="6:17" x14ac:dyDescent="0.2">
      <c r="F7575" s="27"/>
      <c r="G7575" s="27"/>
      <c r="H7575" s="27"/>
      <c r="I7575" s="27"/>
      <c r="Q7575" s="36"/>
    </row>
    <row r="7576" spans="6:17" x14ac:dyDescent="0.2">
      <c r="F7576" s="27"/>
      <c r="G7576" s="27"/>
      <c r="H7576" s="27"/>
      <c r="I7576" s="27"/>
      <c r="Q7576" s="36"/>
    </row>
    <row r="7577" spans="6:17" x14ac:dyDescent="0.2">
      <c r="F7577" s="27"/>
      <c r="G7577" s="27"/>
      <c r="H7577" s="27"/>
      <c r="I7577" s="27"/>
      <c r="Q7577" s="36"/>
    </row>
    <row r="7578" spans="6:17" x14ac:dyDescent="0.2">
      <c r="F7578" s="27"/>
      <c r="G7578" s="27"/>
      <c r="H7578" s="27"/>
      <c r="I7578" s="27"/>
      <c r="Q7578" s="36"/>
    </row>
    <row r="7579" spans="6:17" x14ac:dyDescent="0.2">
      <c r="F7579" s="27"/>
      <c r="G7579" s="27"/>
      <c r="H7579" s="27"/>
      <c r="I7579" s="27"/>
      <c r="Q7579" s="36"/>
    </row>
    <row r="7580" spans="6:17" x14ac:dyDescent="0.2">
      <c r="F7580" s="27"/>
      <c r="G7580" s="27"/>
      <c r="H7580" s="27"/>
      <c r="I7580" s="27"/>
      <c r="Q7580" s="36"/>
    </row>
    <row r="7581" spans="6:17" x14ac:dyDescent="0.2">
      <c r="F7581" s="27"/>
      <c r="G7581" s="27"/>
      <c r="H7581" s="27"/>
      <c r="I7581" s="27"/>
      <c r="Q7581" s="36"/>
    </row>
    <row r="7582" spans="6:17" x14ac:dyDescent="0.2">
      <c r="F7582" s="27"/>
      <c r="G7582" s="27"/>
      <c r="H7582" s="27"/>
      <c r="I7582" s="27"/>
      <c r="Q7582" s="36"/>
    </row>
    <row r="7583" spans="6:17" x14ac:dyDescent="0.2">
      <c r="F7583" s="27"/>
      <c r="G7583" s="27"/>
      <c r="H7583" s="27"/>
      <c r="I7583" s="27"/>
      <c r="Q7583" s="36"/>
    </row>
    <row r="7584" spans="6:17" x14ac:dyDescent="0.2">
      <c r="F7584" s="27"/>
      <c r="G7584" s="27"/>
      <c r="H7584" s="27"/>
      <c r="I7584" s="27"/>
      <c r="Q7584" s="36"/>
    </row>
    <row r="7585" spans="6:17" x14ac:dyDescent="0.2">
      <c r="F7585" s="27"/>
      <c r="G7585" s="27"/>
      <c r="H7585" s="27"/>
      <c r="I7585" s="27"/>
      <c r="Q7585" s="36"/>
    </row>
    <row r="7586" spans="6:17" x14ac:dyDescent="0.2">
      <c r="F7586" s="27"/>
      <c r="G7586" s="27"/>
      <c r="H7586" s="27"/>
      <c r="I7586" s="27"/>
      <c r="Q7586" s="36"/>
    </row>
    <row r="7587" spans="6:17" x14ac:dyDescent="0.2">
      <c r="F7587" s="27"/>
      <c r="G7587" s="27"/>
      <c r="H7587" s="27"/>
      <c r="I7587" s="27"/>
      <c r="Q7587" s="36"/>
    </row>
    <row r="7588" spans="6:17" x14ac:dyDescent="0.2">
      <c r="F7588" s="27"/>
      <c r="G7588" s="27"/>
      <c r="H7588" s="27"/>
      <c r="I7588" s="27"/>
      <c r="Q7588" s="36"/>
    </row>
    <row r="7589" spans="6:17" x14ac:dyDescent="0.2">
      <c r="F7589" s="27"/>
      <c r="G7589" s="27"/>
      <c r="H7589" s="27"/>
      <c r="I7589" s="27"/>
      <c r="Q7589" s="36"/>
    </row>
    <row r="7590" spans="6:17" x14ac:dyDescent="0.2">
      <c r="F7590" s="27"/>
      <c r="G7590" s="27"/>
      <c r="H7590" s="27"/>
      <c r="I7590" s="27"/>
      <c r="Q7590" s="36"/>
    </row>
    <row r="7591" spans="6:17" x14ac:dyDescent="0.2">
      <c r="F7591" s="27"/>
      <c r="G7591" s="27"/>
      <c r="H7591" s="27"/>
      <c r="I7591" s="27"/>
      <c r="Q7591" s="36"/>
    </row>
    <row r="7592" spans="6:17" x14ac:dyDescent="0.2">
      <c r="F7592" s="27"/>
      <c r="G7592" s="27"/>
      <c r="H7592" s="27"/>
      <c r="I7592" s="27"/>
      <c r="Q7592" s="36"/>
    </row>
    <row r="7593" spans="6:17" x14ac:dyDescent="0.2">
      <c r="F7593" s="27"/>
      <c r="G7593" s="27"/>
      <c r="H7593" s="27"/>
      <c r="I7593" s="27"/>
      <c r="Q7593" s="36"/>
    </row>
    <row r="7594" spans="6:17" x14ac:dyDescent="0.2">
      <c r="F7594" s="27"/>
      <c r="G7594" s="27"/>
      <c r="H7594" s="27"/>
      <c r="I7594" s="27"/>
      <c r="Q7594" s="36"/>
    </row>
    <row r="7595" spans="6:17" x14ac:dyDescent="0.2">
      <c r="F7595" s="27"/>
      <c r="G7595" s="27"/>
      <c r="H7595" s="27"/>
      <c r="I7595" s="27"/>
      <c r="Q7595" s="36"/>
    </row>
    <row r="7596" spans="6:17" x14ac:dyDescent="0.2">
      <c r="F7596" s="27"/>
      <c r="G7596" s="27"/>
      <c r="H7596" s="27"/>
      <c r="I7596" s="27"/>
      <c r="Q7596" s="36"/>
    </row>
    <row r="7597" spans="6:17" x14ac:dyDescent="0.2">
      <c r="F7597" s="27"/>
      <c r="G7597" s="27"/>
      <c r="H7597" s="27"/>
      <c r="I7597" s="27"/>
      <c r="Q7597" s="36"/>
    </row>
    <row r="7598" spans="6:17" x14ac:dyDescent="0.2">
      <c r="F7598" s="27"/>
      <c r="G7598" s="27"/>
      <c r="H7598" s="27"/>
      <c r="I7598" s="27"/>
      <c r="Q7598" s="36"/>
    </row>
    <row r="7599" spans="6:17" x14ac:dyDescent="0.2">
      <c r="F7599" s="27"/>
      <c r="G7599" s="27"/>
      <c r="H7599" s="27"/>
      <c r="I7599" s="27"/>
      <c r="Q7599" s="36"/>
    </row>
    <row r="7600" spans="6:17" x14ac:dyDescent="0.2">
      <c r="F7600" s="27"/>
      <c r="G7600" s="27"/>
      <c r="H7600" s="27"/>
      <c r="I7600" s="27"/>
      <c r="Q7600" s="36"/>
    </row>
    <row r="7601" spans="6:17" x14ac:dyDescent="0.2">
      <c r="F7601" s="27"/>
      <c r="G7601" s="27"/>
      <c r="H7601" s="27"/>
      <c r="I7601" s="27"/>
      <c r="Q7601" s="36"/>
    </row>
    <row r="7602" spans="6:17" x14ac:dyDescent="0.2">
      <c r="F7602" s="27"/>
      <c r="G7602" s="27"/>
      <c r="H7602" s="27"/>
      <c r="I7602" s="27"/>
      <c r="Q7602" s="36"/>
    </row>
    <row r="7603" spans="6:17" x14ac:dyDescent="0.2">
      <c r="F7603" s="27"/>
      <c r="G7603" s="27"/>
      <c r="H7603" s="27"/>
      <c r="I7603" s="27"/>
      <c r="Q7603" s="36"/>
    </row>
    <row r="7604" spans="6:17" x14ac:dyDescent="0.2">
      <c r="F7604" s="27"/>
      <c r="G7604" s="27"/>
      <c r="H7604" s="27"/>
      <c r="I7604" s="27"/>
      <c r="Q7604" s="36"/>
    </row>
    <row r="7605" spans="6:17" x14ac:dyDescent="0.2">
      <c r="F7605" s="27"/>
      <c r="G7605" s="27"/>
      <c r="H7605" s="27"/>
      <c r="I7605" s="27"/>
      <c r="Q7605" s="36"/>
    </row>
    <row r="7606" spans="6:17" x14ac:dyDescent="0.2">
      <c r="F7606" s="27"/>
      <c r="G7606" s="27"/>
      <c r="H7606" s="27"/>
      <c r="I7606" s="27"/>
      <c r="Q7606" s="36"/>
    </row>
    <row r="7607" spans="6:17" x14ac:dyDescent="0.2">
      <c r="F7607" s="27"/>
      <c r="G7607" s="27"/>
      <c r="H7607" s="27"/>
      <c r="I7607" s="27"/>
      <c r="Q7607" s="36"/>
    </row>
    <row r="7608" spans="6:17" x14ac:dyDescent="0.2">
      <c r="F7608" s="27"/>
      <c r="G7608" s="27"/>
      <c r="H7608" s="27"/>
      <c r="I7608" s="27"/>
      <c r="Q7608" s="36"/>
    </row>
    <row r="7609" spans="6:17" x14ac:dyDescent="0.2">
      <c r="F7609" s="27"/>
      <c r="G7609" s="27"/>
      <c r="H7609" s="27"/>
      <c r="I7609" s="27"/>
      <c r="Q7609" s="36"/>
    </row>
    <row r="7610" spans="6:17" x14ac:dyDescent="0.2">
      <c r="F7610" s="27"/>
      <c r="G7610" s="27"/>
      <c r="H7610" s="27"/>
      <c r="I7610" s="27"/>
      <c r="Q7610" s="36"/>
    </row>
    <row r="7611" spans="6:17" x14ac:dyDescent="0.2">
      <c r="F7611" s="27"/>
      <c r="G7611" s="27"/>
      <c r="H7611" s="27"/>
      <c r="I7611" s="27"/>
      <c r="Q7611" s="36"/>
    </row>
    <row r="7612" spans="6:17" x14ac:dyDescent="0.2">
      <c r="F7612" s="27"/>
      <c r="G7612" s="27"/>
      <c r="H7612" s="27"/>
      <c r="I7612" s="27"/>
      <c r="Q7612" s="36"/>
    </row>
    <row r="7613" spans="6:17" x14ac:dyDescent="0.2">
      <c r="F7613" s="27"/>
      <c r="G7613" s="27"/>
      <c r="H7613" s="27"/>
      <c r="I7613" s="27"/>
      <c r="Q7613" s="36"/>
    </row>
    <row r="7614" spans="6:17" x14ac:dyDescent="0.2">
      <c r="F7614" s="27"/>
      <c r="G7614" s="27"/>
      <c r="H7614" s="27"/>
      <c r="I7614" s="27"/>
      <c r="Q7614" s="36"/>
    </row>
    <row r="7615" spans="6:17" x14ac:dyDescent="0.2">
      <c r="F7615" s="27"/>
      <c r="G7615" s="27"/>
      <c r="H7615" s="27"/>
      <c r="I7615" s="27"/>
      <c r="Q7615" s="36"/>
    </row>
    <row r="7616" spans="6:17" x14ac:dyDescent="0.2">
      <c r="F7616" s="27"/>
      <c r="G7616" s="27"/>
      <c r="H7616" s="27"/>
      <c r="I7616" s="27"/>
      <c r="Q7616" s="36"/>
    </row>
    <row r="7617" spans="6:17" x14ac:dyDescent="0.2">
      <c r="F7617" s="27"/>
      <c r="G7617" s="27"/>
      <c r="H7617" s="27"/>
      <c r="I7617" s="27"/>
      <c r="Q7617" s="36"/>
    </row>
    <row r="7618" spans="6:17" x14ac:dyDescent="0.2">
      <c r="F7618" s="27"/>
      <c r="G7618" s="27"/>
      <c r="H7618" s="27"/>
      <c r="I7618" s="27"/>
      <c r="Q7618" s="36"/>
    </row>
    <row r="7619" spans="6:17" x14ac:dyDescent="0.2">
      <c r="F7619" s="27"/>
      <c r="G7619" s="27"/>
      <c r="H7619" s="27"/>
      <c r="I7619" s="27"/>
      <c r="Q7619" s="36"/>
    </row>
    <row r="7620" spans="6:17" x14ac:dyDescent="0.2">
      <c r="F7620" s="27"/>
      <c r="G7620" s="27"/>
      <c r="H7620" s="27"/>
      <c r="I7620" s="27"/>
      <c r="Q7620" s="36"/>
    </row>
    <row r="7621" spans="6:17" x14ac:dyDescent="0.2">
      <c r="F7621" s="27"/>
      <c r="G7621" s="27"/>
      <c r="H7621" s="27"/>
      <c r="I7621" s="27"/>
      <c r="Q7621" s="36"/>
    </row>
    <row r="7622" spans="6:17" x14ac:dyDescent="0.2">
      <c r="F7622" s="27"/>
      <c r="G7622" s="27"/>
      <c r="H7622" s="27"/>
      <c r="I7622" s="27"/>
      <c r="Q7622" s="36"/>
    </row>
    <row r="7623" spans="6:17" x14ac:dyDescent="0.2">
      <c r="F7623" s="27"/>
      <c r="G7623" s="27"/>
      <c r="H7623" s="27"/>
      <c r="I7623" s="27"/>
      <c r="Q7623" s="36"/>
    </row>
    <row r="7624" spans="6:17" x14ac:dyDescent="0.2">
      <c r="F7624" s="27"/>
      <c r="G7624" s="27"/>
      <c r="H7624" s="27"/>
      <c r="I7624" s="27"/>
      <c r="Q7624" s="36"/>
    </row>
    <row r="7625" spans="6:17" x14ac:dyDescent="0.2">
      <c r="F7625" s="27"/>
      <c r="G7625" s="27"/>
      <c r="H7625" s="27"/>
      <c r="I7625" s="27"/>
      <c r="Q7625" s="36"/>
    </row>
    <row r="7626" spans="6:17" x14ac:dyDescent="0.2">
      <c r="F7626" s="27"/>
      <c r="G7626" s="27"/>
      <c r="H7626" s="27"/>
      <c r="I7626" s="27"/>
      <c r="Q7626" s="36"/>
    </row>
    <row r="7627" spans="6:17" x14ac:dyDescent="0.2">
      <c r="F7627" s="27"/>
      <c r="G7627" s="27"/>
      <c r="H7627" s="27"/>
      <c r="I7627" s="27"/>
      <c r="Q7627" s="36"/>
    </row>
    <row r="7628" spans="6:17" x14ac:dyDescent="0.2">
      <c r="F7628" s="27"/>
      <c r="G7628" s="27"/>
      <c r="H7628" s="27"/>
      <c r="I7628" s="27"/>
      <c r="Q7628" s="36"/>
    </row>
    <row r="7629" spans="6:17" x14ac:dyDescent="0.2">
      <c r="F7629" s="27"/>
      <c r="G7629" s="27"/>
      <c r="H7629" s="27"/>
      <c r="I7629" s="27"/>
      <c r="Q7629" s="36"/>
    </row>
    <row r="7630" spans="6:17" x14ac:dyDescent="0.2">
      <c r="F7630" s="27"/>
      <c r="G7630" s="27"/>
      <c r="H7630" s="27"/>
      <c r="I7630" s="27"/>
      <c r="Q7630" s="36"/>
    </row>
    <row r="7631" spans="6:17" x14ac:dyDescent="0.2">
      <c r="F7631" s="27"/>
      <c r="G7631" s="27"/>
      <c r="H7631" s="27"/>
      <c r="I7631" s="27"/>
      <c r="Q7631" s="36"/>
    </row>
    <row r="7632" spans="6:17" x14ac:dyDescent="0.2">
      <c r="F7632" s="27"/>
      <c r="G7632" s="27"/>
      <c r="H7632" s="27"/>
      <c r="I7632" s="27"/>
      <c r="Q7632" s="36"/>
    </row>
    <row r="7633" spans="6:17" x14ac:dyDescent="0.2">
      <c r="F7633" s="27"/>
      <c r="G7633" s="27"/>
      <c r="H7633" s="27"/>
      <c r="I7633" s="27"/>
      <c r="Q7633" s="36"/>
    </row>
    <row r="7634" spans="6:17" x14ac:dyDescent="0.2">
      <c r="F7634" s="27"/>
      <c r="G7634" s="27"/>
      <c r="H7634" s="27"/>
      <c r="I7634" s="27"/>
      <c r="Q7634" s="36"/>
    </row>
    <row r="7635" spans="6:17" x14ac:dyDescent="0.2">
      <c r="F7635" s="27"/>
      <c r="G7635" s="27"/>
      <c r="H7635" s="27"/>
      <c r="I7635" s="27"/>
      <c r="Q7635" s="36"/>
    </row>
    <row r="7636" spans="6:17" x14ac:dyDescent="0.2">
      <c r="F7636" s="27"/>
      <c r="G7636" s="27"/>
      <c r="H7636" s="27"/>
      <c r="I7636" s="27"/>
      <c r="Q7636" s="36"/>
    </row>
    <row r="7637" spans="6:17" x14ac:dyDescent="0.2">
      <c r="F7637" s="27"/>
      <c r="G7637" s="27"/>
      <c r="H7637" s="27"/>
      <c r="I7637" s="27"/>
      <c r="Q7637" s="36"/>
    </row>
    <row r="7638" spans="6:17" x14ac:dyDescent="0.2">
      <c r="F7638" s="27"/>
      <c r="G7638" s="27"/>
      <c r="H7638" s="27"/>
      <c r="I7638" s="27"/>
      <c r="Q7638" s="36"/>
    </row>
    <row r="7639" spans="6:17" x14ac:dyDescent="0.2">
      <c r="F7639" s="27"/>
      <c r="G7639" s="27"/>
      <c r="H7639" s="27"/>
      <c r="I7639" s="27"/>
      <c r="Q7639" s="36"/>
    </row>
    <row r="7640" spans="6:17" x14ac:dyDescent="0.2">
      <c r="F7640" s="27"/>
      <c r="G7640" s="27"/>
      <c r="H7640" s="27"/>
      <c r="I7640" s="27"/>
      <c r="Q7640" s="36"/>
    </row>
    <row r="7641" spans="6:17" x14ac:dyDescent="0.2">
      <c r="F7641" s="27"/>
      <c r="G7641" s="27"/>
      <c r="H7641" s="27"/>
      <c r="I7641" s="27"/>
      <c r="Q7641" s="36"/>
    </row>
    <row r="7642" spans="6:17" x14ac:dyDescent="0.2">
      <c r="F7642" s="27"/>
      <c r="G7642" s="27"/>
      <c r="H7642" s="27"/>
      <c r="I7642" s="27"/>
      <c r="Q7642" s="36"/>
    </row>
    <row r="7643" spans="6:17" x14ac:dyDescent="0.2">
      <c r="F7643" s="27"/>
      <c r="G7643" s="27"/>
      <c r="H7643" s="27"/>
      <c r="I7643" s="27"/>
      <c r="Q7643" s="36"/>
    </row>
    <row r="7644" spans="6:17" x14ac:dyDescent="0.2">
      <c r="F7644" s="27"/>
      <c r="G7644" s="27"/>
      <c r="H7644" s="27"/>
      <c r="I7644" s="27"/>
      <c r="Q7644" s="36"/>
    </row>
    <row r="7645" spans="6:17" x14ac:dyDescent="0.2">
      <c r="F7645" s="27"/>
      <c r="G7645" s="27"/>
      <c r="H7645" s="27"/>
      <c r="I7645" s="27"/>
      <c r="Q7645" s="36"/>
    </row>
    <row r="7646" spans="6:17" x14ac:dyDescent="0.2">
      <c r="F7646" s="27"/>
      <c r="G7646" s="27"/>
      <c r="H7646" s="27"/>
      <c r="I7646" s="27"/>
      <c r="Q7646" s="36"/>
    </row>
    <row r="7647" spans="6:17" x14ac:dyDescent="0.2">
      <c r="F7647" s="27"/>
      <c r="G7647" s="27"/>
      <c r="H7647" s="27"/>
      <c r="I7647" s="27"/>
      <c r="Q7647" s="36"/>
    </row>
    <row r="7648" spans="6:17" x14ac:dyDescent="0.2">
      <c r="F7648" s="27"/>
      <c r="G7648" s="27"/>
      <c r="H7648" s="27"/>
      <c r="I7648" s="27"/>
      <c r="Q7648" s="36"/>
    </row>
    <row r="7649" spans="6:17" x14ac:dyDescent="0.2">
      <c r="F7649" s="27"/>
      <c r="G7649" s="27"/>
      <c r="H7649" s="27"/>
      <c r="I7649" s="27"/>
      <c r="Q7649" s="36"/>
    </row>
    <row r="7650" spans="6:17" x14ac:dyDescent="0.2">
      <c r="F7650" s="27"/>
      <c r="G7650" s="27"/>
      <c r="H7650" s="27"/>
      <c r="I7650" s="27"/>
      <c r="Q7650" s="36"/>
    </row>
    <row r="7651" spans="6:17" x14ac:dyDescent="0.2">
      <c r="F7651" s="27"/>
      <c r="G7651" s="27"/>
      <c r="H7651" s="27"/>
      <c r="I7651" s="27"/>
      <c r="Q7651" s="36"/>
    </row>
    <row r="7652" spans="6:17" x14ac:dyDescent="0.2">
      <c r="F7652" s="27"/>
      <c r="G7652" s="27"/>
      <c r="H7652" s="27"/>
      <c r="I7652" s="27"/>
      <c r="Q7652" s="36"/>
    </row>
    <row r="7653" spans="6:17" x14ac:dyDescent="0.2">
      <c r="F7653" s="27"/>
      <c r="G7653" s="27"/>
      <c r="H7653" s="27"/>
      <c r="I7653" s="27"/>
      <c r="Q7653" s="36"/>
    </row>
    <row r="7654" spans="6:17" x14ac:dyDescent="0.2">
      <c r="F7654" s="27"/>
      <c r="G7654" s="27"/>
      <c r="H7654" s="27"/>
      <c r="I7654" s="27"/>
      <c r="Q7654" s="36"/>
    </row>
    <row r="7655" spans="6:17" x14ac:dyDescent="0.2">
      <c r="F7655" s="27"/>
      <c r="G7655" s="27"/>
      <c r="H7655" s="27"/>
      <c r="I7655" s="27"/>
      <c r="Q7655" s="36"/>
    </row>
    <row r="7656" spans="6:17" x14ac:dyDescent="0.2">
      <c r="F7656" s="27"/>
      <c r="G7656" s="27"/>
      <c r="H7656" s="27"/>
      <c r="I7656" s="27"/>
      <c r="Q7656" s="36"/>
    </row>
    <row r="7657" spans="6:17" x14ac:dyDescent="0.2">
      <c r="F7657" s="27"/>
      <c r="G7657" s="27"/>
      <c r="H7657" s="27"/>
      <c r="I7657" s="27"/>
      <c r="Q7657" s="36"/>
    </row>
    <row r="7658" spans="6:17" x14ac:dyDescent="0.2">
      <c r="F7658" s="27"/>
      <c r="G7658" s="27"/>
      <c r="H7658" s="27"/>
      <c r="I7658" s="27"/>
      <c r="Q7658" s="36"/>
    </row>
    <row r="7659" spans="6:17" x14ac:dyDescent="0.2">
      <c r="F7659" s="27"/>
      <c r="G7659" s="27"/>
      <c r="H7659" s="27"/>
      <c r="I7659" s="27"/>
      <c r="Q7659" s="36"/>
    </row>
    <row r="7660" spans="6:17" x14ac:dyDescent="0.2">
      <c r="F7660" s="27"/>
      <c r="G7660" s="27"/>
      <c r="H7660" s="27"/>
      <c r="I7660" s="27"/>
      <c r="Q7660" s="36"/>
    </row>
    <row r="7661" spans="6:17" x14ac:dyDescent="0.2">
      <c r="F7661" s="27"/>
      <c r="G7661" s="27"/>
      <c r="H7661" s="27"/>
      <c r="I7661" s="27"/>
      <c r="Q7661" s="36"/>
    </row>
    <row r="7662" spans="6:17" x14ac:dyDescent="0.2">
      <c r="F7662" s="27"/>
      <c r="G7662" s="27"/>
      <c r="H7662" s="27"/>
      <c r="I7662" s="27"/>
      <c r="Q7662" s="36"/>
    </row>
    <row r="7663" spans="6:17" x14ac:dyDescent="0.2">
      <c r="F7663" s="27"/>
      <c r="G7663" s="27"/>
      <c r="H7663" s="27"/>
      <c r="I7663" s="27"/>
      <c r="Q7663" s="36"/>
    </row>
    <row r="7664" spans="6:17" x14ac:dyDescent="0.2">
      <c r="F7664" s="27"/>
      <c r="G7664" s="27"/>
      <c r="H7664" s="27"/>
      <c r="I7664" s="27"/>
      <c r="Q7664" s="36"/>
    </row>
    <row r="7665" spans="6:17" x14ac:dyDescent="0.2">
      <c r="F7665" s="27"/>
      <c r="G7665" s="27"/>
      <c r="H7665" s="27"/>
      <c r="I7665" s="27"/>
      <c r="Q7665" s="36"/>
    </row>
    <row r="7666" spans="6:17" x14ac:dyDescent="0.2">
      <c r="F7666" s="27"/>
      <c r="G7666" s="27"/>
      <c r="H7666" s="27"/>
      <c r="I7666" s="27"/>
      <c r="Q7666" s="36"/>
    </row>
    <row r="7667" spans="6:17" x14ac:dyDescent="0.2">
      <c r="F7667" s="27"/>
      <c r="G7667" s="27"/>
      <c r="H7667" s="27"/>
      <c r="I7667" s="27"/>
      <c r="Q7667" s="36"/>
    </row>
    <row r="7668" spans="6:17" x14ac:dyDescent="0.2">
      <c r="F7668" s="27"/>
      <c r="G7668" s="27"/>
      <c r="H7668" s="27"/>
      <c r="I7668" s="27"/>
      <c r="Q7668" s="36"/>
    </row>
    <row r="7669" spans="6:17" x14ac:dyDescent="0.2">
      <c r="F7669" s="27"/>
      <c r="G7669" s="27"/>
      <c r="H7669" s="27"/>
      <c r="I7669" s="27"/>
      <c r="Q7669" s="36"/>
    </row>
    <row r="7670" spans="6:17" x14ac:dyDescent="0.2">
      <c r="F7670" s="27"/>
      <c r="G7670" s="27"/>
      <c r="H7670" s="27"/>
      <c r="I7670" s="27"/>
      <c r="Q7670" s="36"/>
    </row>
    <row r="7671" spans="6:17" x14ac:dyDescent="0.2">
      <c r="F7671" s="27"/>
      <c r="G7671" s="27"/>
      <c r="H7671" s="27"/>
      <c r="I7671" s="27"/>
      <c r="Q7671" s="36"/>
    </row>
    <row r="7672" spans="6:17" x14ac:dyDescent="0.2">
      <c r="F7672" s="27"/>
      <c r="G7672" s="27"/>
      <c r="H7672" s="27"/>
      <c r="I7672" s="27"/>
      <c r="Q7672" s="36"/>
    </row>
    <row r="7673" spans="6:17" x14ac:dyDescent="0.2">
      <c r="F7673" s="27"/>
      <c r="G7673" s="27"/>
      <c r="H7673" s="27"/>
      <c r="I7673" s="27"/>
      <c r="Q7673" s="36"/>
    </row>
    <row r="7674" spans="6:17" x14ac:dyDescent="0.2">
      <c r="F7674" s="27"/>
      <c r="G7674" s="27"/>
      <c r="H7674" s="27"/>
      <c r="I7674" s="27"/>
      <c r="Q7674" s="36"/>
    </row>
    <row r="7675" spans="6:17" x14ac:dyDescent="0.2">
      <c r="F7675" s="27"/>
      <c r="G7675" s="27"/>
      <c r="H7675" s="27"/>
      <c r="I7675" s="27"/>
      <c r="Q7675" s="36"/>
    </row>
    <row r="7676" spans="6:17" x14ac:dyDescent="0.2">
      <c r="F7676" s="27"/>
      <c r="G7676" s="27"/>
      <c r="H7676" s="27"/>
      <c r="I7676" s="27"/>
      <c r="Q7676" s="36"/>
    </row>
    <row r="7677" spans="6:17" x14ac:dyDescent="0.2">
      <c r="F7677" s="27"/>
      <c r="G7677" s="27"/>
      <c r="H7677" s="27"/>
      <c r="I7677" s="27"/>
      <c r="Q7677" s="36"/>
    </row>
    <row r="7678" spans="6:17" x14ac:dyDescent="0.2">
      <c r="F7678" s="27"/>
      <c r="G7678" s="27"/>
      <c r="H7678" s="27"/>
      <c r="I7678" s="27"/>
      <c r="Q7678" s="36"/>
    </row>
    <row r="7679" spans="6:17" x14ac:dyDescent="0.2">
      <c r="F7679" s="27"/>
      <c r="G7679" s="27"/>
      <c r="H7679" s="27"/>
      <c r="I7679" s="27"/>
      <c r="Q7679" s="36"/>
    </row>
    <row r="7680" spans="6:17" x14ac:dyDescent="0.2">
      <c r="F7680" s="27"/>
      <c r="G7680" s="27"/>
      <c r="H7680" s="27"/>
      <c r="I7680" s="27"/>
      <c r="Q7680" s="36"/>
    </row>
    <row r="7681" spans="6:17" x14ac:dyDescent="0.2">
      <c r="F7681" s="27"/>
      <c r="G7681" s="27"/>
      <c r="H7681" s="27"/>
      <c r="I7681" s="27"/>
      <c r="Q7681" s="36"/>
    </row>
    <row r="7682" spans="6:17" x14ac:dyDescent="0.2">
      <c r="F7682" s="27"/>
      <c r="G7682" s="27"/>
      <c r="H7682" s="27"/>
      <c r="I7682" s="27"/>
      <c r="Q7682" s="36"/>
    </row>
    <row r="7683" spans="6:17" x14ac:dyDescent="0.2">
      <c r="F7683" s="27"/>
      <c r="G7683" s="27"/>
      <c r="H7683" s="27"/>
      <c r="I7683" s="27"/>
      <c r="Q7683" s="36"/>
    </row>
    <row r="7684" spans="6:17" x14ac:dyDescent="0.2">
      <c r="F7684" s="27"/>
      <c r="G7684" s="27"/>
      <c r="H7684" s="27"/>
      <c r="I7684" s="27"/>
      <c r="Q7684" s="36"/>
    </row>
    <row r="7685" spans="6:17" x14ac:dyDescent="0.2">
      <c r="F7685" s="27"/>
      <c r="G7685" s="27"/>
      <c r="H7685" s="27"/>
      <c r="I7685" s="27"/>
      <c r="Q7685" s="36"/>
    </row>
    <row r="7686" spans="6:17" x14ac:dyDescent="0.2">
      <c r="F7686" s="27"/>
      <c r="G7686" s="27"/>
      <c r="H7686" s="27"/>
      <c r="I7686" s="27"/>
      <c r="Q7686" s="36"/>
    </row>
    <row r="7687" spans="6:17" x14ac:dyDescent="0.2">
      <c r="F7687" s="27"/>
      <c r="G7687" s="27"/>
      <c r="H7687" s="27"/>
      <c r="I7687" s="27"/>
      <c r="Q7687" s="36"/>
    </row>
    <row r="7688" spans="6:17" x14ac:dyDescent="0.2">
      <c r="F7688" s="27"/>
      <c r="G7688" s="27"/>
      <c r="H7688" s="27"/>
      <c r="I7688" s="27"/>
      <c r="Q7688" s="36"/>
    </row>
    <row r="7689" spans="6:17" x14ac:dyDescent="0.2">
      <c r="F7689" s="27"/>
      <c r="G7689" s="27"/>
      <c r="H7689" s="27"/>
      <c r="I7689" s="27"/>
      <c r="Q7689" s="36"/>
    </row>
    <row r="7690" spans="6:17" x14ac:dyDescent="0.2">
      <c r="F7690" s="27"/>
      <c r="G7690" s="27"/>
      <c r="H7690" s="27"/>
      <c r="I7690" s="27"/>
      <c r="Q7690" s="36"/>
    </row>
    <row r="7691" spans="6:17" x14ac:dyDescent="0.2">
      <c r="F7691" s="27"/>
      <c r="G7691" s="27"/>
      <c r="H7691" s="27"/>
      <c r="I7691" s="27"/>
      <c r="Q7691" s="36"/>
    </row>
    <row r="7692" spans="6:17" x14ac:dyDescent="0.2">
      <c r="F7692" s="27"/>
      <c r="G7692" s="27"/>
      <c r="H7692" s="27"/>
      <c r="I7692" s="27"/>
      <c r="Q7692" s="36"/>
    </row>
    <row r="7693" spans="6:17" x14ac:dyDescent="0.2">
      <c r="F7693" s="27"/>
      <c r="G7693" s="27"/>
      <c r="H7693" s="27"/>
      <c r="I7693" s="27"/>
      <c r="Q7693" s="36"/>
    </row>
    <row r="7694" spans="6:17" x14ac:dyDescent="0.2">
      <c r="F7694" s="27"/>
      <c r="G7694" s="27"/>
      <c r="H7694" s="27"/>
      <c r="I7694" s="27"/>
      <c r="Q7694" s="36"/>
    </row>
    <row r="7695" spans="6:17" x14ac:dyDescent="0.2">
      <c r="F7695" s="27"/>
      <c r="G7695" s="27"/>
      <c r="H7695" s="27"/>
      <c r="I7695" s="27"/>
      <c r="Q7695" s="36"/>
    </row>
    <row r="7696" spans="6:17" x14ac:dyDescent="0.2">
      <c r="F7696" s="27"/>
      <c r="G7696" s="27"/>
      <c r="H7696" s="27"/>
      <c r="I7696" s="27"/>
      <c r="Q7696" s="36"/>
    </row>
    <row r="7697" spans="6:17" x14ac:dyDescent="0.2">
      <c r="F7697" s="27"/>
      <c r="G7697" s="27"/>
      <c r="H7697" s="27"/>
      <c r="I7697" s="27"/>
      <c r="Q7697" s="36"/>
    </row>
    <row r="7698" spans="6:17" x14ac:dyDescent="0.2">
      <c r="F7698" s="27"/>
      <c r="G7698" s="27"/>
      <c r="H7698" s="27"/>
      <c r="I7698" s="27"/>
      <c r="Q7698" s="36"/>
    </row>
    <row r="7699" spans="6:17" x14ac:dyDescent="0.2">
      <c r="F7699" s="27"/>
      <c r="G7699" s="27"/>
      <c r="H7699" s="27"/>
      <c r="I7699" s="27"/>
      <c r="Q7699" s="36"/>
    </row>
    <row r="7700" spans="6:17" x14ac:dyDescent="0.2">
      <c r="F7700" s="27"/>
      <c r="G7700" s="27"/>
      <c r="H7700" s="27"/>
      <c r="I7700" s="27"/>
      <c r="Q7700" s="36"/>
    </row>
    <row r="7701" spans="6:17" x14ac:dyDescent="0.2">
      <c r="F7701" s="27"/>
      <c r="G7701" s="27"/>
      <c r="H7701" s="27"/>
      <c r="I7701" s="27"/>
      <c r="Q7701" s="36"/>
    </row>
    <row r="7702" spans="6:17" x14ac:dyDescent="0.2">
      <c r="F7702" s="27"/>
      <c r="G7702" s="27"/>
      <c r="H7702" s="27"/>
      <c r="I7702" s="27"/>
      <c r="Q7702" s="36"/>
    </row>
    <row r="7703" spans="6:17" x14ac:dyDescent="0.2">
      <c r="F7703" s="27"/>
      <c r="G7703" s="27"/>
      <c r="H7703" s="27"/>
      <c r="I7703" s="27"/>
      <c r="Q7703" s="36"/>
    </row>
    <row r="7704" spans="6:17" x14ac:dyDescent="0.2">
      <c r="F7704" s="27"/>
      <c r="G7704" s="27"/>
      <c r="H7704" s="27"/>
      <c r="I7704" s="27"/>
      <c r="Q7704" s="36"/>
    </row>
    <row r="7705" spans="6:17" x14ac:dyDescent="0.2">
      <c r="F7705" s="27"/>
      <c r="G7705" s="27"/>
      <c r="H7705" s="27"/>
      <c r="I7705" s="27"/>
      <c r="Q7705" s="36"/>
    </row>
    <row r="7706" spans="6:17" x14ac:dyDescent="0.2">
      <c r="F7706" s="27"/>
      <c r="G7706" s="27"/>
      <c r="H7706" s="27"/>
      <c r="I7706" s="27"/>
      <c r="Q7706" s="36"/>
    </row>
    <row r="7707" spans="6:17" x14ac:dyDescent="0.2">
      <c r="F7707" s="27"/>
      <c r="G7707" s="27"/>
      <c r="H7707" s="27"/>
      <c r="I7707" s="27"/>
      <c r="Q7707" s="36"/>
    </row>
    <row r="7708" spans="6:17" x14ac:dyDescent="0.2">
      <c r="F7708" s="27"/>
      <c r="G7708" s="27"/>
      <c r="H7708" s="27"/>
      <c r="I7708" s="27"/>
      <c r="Q7708" s="36"/>
    </row>
    <row r="7709" spans="6:17" x14ac:dyDescent="0.2">
      <c r="F7709" s="27"/>
      <c r="G7709" s="27"/>
      <c r="H7709" s="27"/>
      <c r="I7709" s="27"/>
      <c r="Q7709" s="36"/>
    </row>
    <row r="7710" spans="6:17" x14ac:dyDescent="0.2">
      <c r="F7710" s="27"/>
      <c r="G7710" s="27"/>
      <c r="H7710" s="27"/>
      <c r="I7710" s="27"/>
      <c r="Q7710" s="36"/>
    </row>
    <row r="7711" spans="6:17" x14ac:dyDescent="0.2">
      <c r="F7711" s="27"/>
      <c r="G7711" s="27"/>
      <c r="H7711" s="27"/>
      <c r="I7711" s="27"/>
      <c r="Q7711" s="36"/>
    </row>
    <row r="7712" spans="6:17" x14ac:dyDescent="0.2">
      <c r="F7712" s="27"/>
      <c r="G7712" s="27"/>
      <c r="H7712" s="27"/>
      <c r="I7712" s="27"/>
      <c r="Q7712" s="36"/>
    </row>
    <row r="7713" spans="6:17" x14ac:dyDescent="0.2">
      <c r="F7713" s="27"/>
      <c r="G7713" s="27"/>
      <c r="H7713" s="27"/>
      <c r="I7713" s="27"/>
      <c r="Q7713" s="36"/>
    </row>
    <row r="7714" spans="6:17" x14ac:dyDescent="0.2">
      <c r="F7714" s="27"/>
      <c r="G7714" s="27"/>
      <c r="H7714" s="27"/>
      <c r="I7714" s="27"/>
      <c r="Q7714" s="36"/>
    </row>
    <row r="7715" spans="6:17" x14ac:dyDescent="0.2">
      <c r="F7715" s="27"/>
      <c r="G7715" s="27"/>
      <c r="H7715" s="27"/>
      <c r="I7715" s="27"/>
      <c r="Q7715" s="36"/>
    </row>
    <row r="7716" spans="6:17" x14ac:dyDescent="0.2">
      <c r="F7716" s="27"/>
      <c r="G7716" s="27"/>
      <c r="H7716" s="27"/>
      <c r="I7716" s="27"/>
      <c r="Q7716" s="36"/>
    </row>
    <row r="7717" spans="6:17" x14ac:dyDescent="0.2">
      <c r="F7717" s="27"/>
      <c r="G7717" s="27"/>
      <c r="H7717" s="27"/>
      <c r="I7717" s="27"/>
      <c r="Q7717" s="36"/>
    </row>
    <row r="7718" spans="6:17" x14ac:dyDescent="0.2">
      <c r="F7718" s="27"/>
      <c r="G7718" s="27"/>
      <c r="H7718" s="27"/>
      <c r="I7718" s="27"/>
      <c r="Q7718" s="36"/>
    </row>
    <row r="7719" spans="6:17" x14ac:dyDescent="0.2">
      <c r="F7719" s="27"/>
      <c r="G7719" s="27"/>
      <c r="H7719" s="27"/>
      <c r="I7719" s="27"/>
      <c r="Q7719" s="36"/>
    </row>
    <row r="7720" spans="6:17" x14ac:dyDescent="0.2">
      <c r="F7720" s="27"/>
      <c r="G7720" s="27"/>
      <c r="H7720" s="27"/>
      <c r="I7720" s="27"/>
      <c r="Q7720" s="36"/>
    </row>
    <row r="7721" spans="6:17" x14ac:dyDescent="0.2">
      <c r="F7721" s="27"/>
      <c r="G7721" s="27"/>
      <c r="H7721" s="27"/>
      <c r="I7721" s="27"/>
      <c r="Q7721" s="36"/>
    </row>
    <row r="7722" spans="6:17" x14ac:dyDescent="0.2">
      <c r="F7722" s="27"/>
      <c r="G7722" s="27"/>
      <c r="H7722" s="27"/>
      <c r="I7722" s="27"/>
      <c r="Q7722" s="36"/>
    </row>
    <row r="7723" spans="6:17" x14ac:dyDescent="0.2">
      <c r="F7723" s="27"/>
      <c r="G7723" s="27"/>
      <c r="H7723" s="27"/>
      <c r="I7723" s="27"/>
      <c r="Q7723" s="36"/>
    </row>
    <row r="7724" spans="6:17" x14ac:dyDescent="0.2">
      <c r="F7724" s="27"/>
      <c r="G7724" s="27"/>
      <c r="H7724" s="27"/>
      <c r="I7724" s="27"/>
      <c r="Q7724" s="36"/>
    </row>
    <row r="7725" spans="6:17" x14ac:dyDescent="0.2">
      <c r="F7725" s="27"/>
      <c r="G7725" s="27"/>
      <c r="H7725" s="27"/>
      <c r="I7725" s="27"/>
      <c r="Q7725" s="36"/>
    </row>
    <row r="7726" spans="6:17" x14ac:dyDescent="0.2">
      <c r="F7726" s="27"/>
      <c r="G7726" s="27"/>
      <c r="H7726" s="27"/>
      <c r="I7726" s="27"/>
      <c r="Q7726" s="36"/>
    </row>
    <row r="7727" spans="6:17" x14ac:dyDescent="0.2">
      <c r="F7727" s="27"/>
      <c r="G7727" s="27"/>
      <c r="H7727" s="27"/>
      <c r="I7727" s="27"/>
      <c r="Q7727" s="36"/>
    </row>
    <row r="7728" spans="6:17" x14ac:dyDescent="0.2">
      <c r="F7728" s="27"/>
      <c r="G7728" s="27"/>
      <c r="H7728" s="27"/>
      <c r="I7728" s="27"/>
      <c r="Q7728" s="36"/>
    </row>
    <row r="7729" spans="6:17" x14ac:dyDescent="0.2">
      <c r="F7729" s="27"/>
      <c r="G7729" s="27"/>
      <c r="H7729" s="27"/>
      <c r="I7729" s="27"/>
      <c r="Q7729" s="36"/>
    </row>
    <row r="7730" spans="6:17" x14ac:dyDescent="0.2">
      <c r="F7730" s="27"/>
      <c r="G7730" s="27"/>
      <c r="H7730" s="27"/>
      <c r="I7730" s="27"/>
      <c r="Q7730" s="36"/>
    </row>
    <row r="7731" spans="6:17" x14ac:dyDescent="0.2">
      <c r="F7731" s="27"/>
      <c r="G7731" s="27"/>
      <c r="H7731" s="27"/>
      <c r="I7731" s="27"/>
      <c r="Q7731" s="36"/>
    </row>
    <row r="7732" spans="6:17" x14ac:dyDescent="0.2">
      <c r="F7732" s="27"/>
      <c r="G7732" s="27"/>
      <c r="H7732" s="27"/>
      <c r="I7732" s="27"/>
      <c r="Q7732" s="36"/>
    </row>
    <row r="7733" spans="6:17" x14ac:dyDescent="0.2">
      <c r="F7733" s="27"/>
      <c r="G7733" s="27"/>
      <c r="H7733" s="27"/>
      <c r="I7733" s="27"/>
      <c r="Q7733" s="36"/>
    </row>
    <row r="7734" spans="6:17" x14ac:dyDescent="0.2">
      <c r="F7734" s="27"/>
      <c r="G7734" s="27"/>
      <c r="H7734" s="27"/>
      <c r="I7734" s="27"/>
      <c r="Q7734" s="36"/>
    </row>
    <row r="7735" spans="6:17" x14ac:dyDescent="0.2">
      <c r="F7735" s="27"/>
      <c r="G7735" s="27"/>
      <c r="H7735" s="27"/>
      <c r="I7735" s="27"/>
      <c r="Q7735" s="36"/>
    </row>
    <row r="7736" spans="6:17" x14ac:dyDescent="0.2">
      <c r="F7736" s="27"/>
      <c r="G7736" s="27"/>
      <c r="H7736" s="27"/>
      <c r="I7736" s="27"/>
      <c r="Q7736" s="36"/>
    </row>
    <row r="7737" spans="6:17" x14ac:dyDescent="0.2">
      <c r="F7737" s="27"/>
      <c r="G7737" s="27"/>
      <c r="H7737" s="27"/>
      <c r="I7737" s="27"/>
      <c r="Q7737" s="36"/>
    </row>
    <row r="7738" spans="6:17" x14ac:dyDescent="0.2">
      <c r="F7738" s="27"/>
      <c r="G7738" s="27"/>
      <c r="H7738" s="27"/>
      <c r="I7738" s="27"/>
      <c r="Q7738" s="36"/>
    </row>
    <row r="7739" spans="6:17" x14ac:dyDescent="0.2">
      <c r="F7739" s="27"/>
      <c r="G7739" s="27"/>
      <c r="H7739" s="27"/>
      <c r="I7739" s="27"/>
      <c r="Q7739" s="36"/>
    </row>
    <row r="7740" spans="6:17" x14ac:dyDescent="0.2">
      <c r="F7740" s="27"/>
      <c r="G7740" s="27"/>
      <c r="H7740" s="27"/>
      <c r="I7740" s="27"/>
      <c r="Q7740" s="36"/>
    </row>
    <row r="7741" spans="6:17" x14ac:dyDescent="0.2">
      <c r="F7741" s="27"/>
      <c r="G7741" s="27"/>
      <c r="H7741" s="27"/>
      <c r="I7741" s="27"/>
      <c r="Q7741" s="36"/>
    </row>
    <row r="7742" spans="6:17" x14ac:dyDescent="0.2">
      <c r="F7742" s="27"/>
      <c r="G7742" s="27"/>
      <c r="H7742" s="27"/>
      <c r="I7742" s="27"/>
      <c r="Q7742" s="36"/>
    </row>
    <row r="7743" spans="6:17" x14ac:dyDescent="0.2">
      <c r="F7743" s="27"/>
      <c r="G7743" s="27"/>
      <c r="H7743" s="27"/>
      <c r="I7743" s="27"/>
      <c r="Q7743" s="36"/>
    </row>
    <row r="7744" spans="6:17" x14ac:dyDescent="0.2">
      <c r="F7744" s="27"/>
      <c r="G7744" s="27"/>
      <c r="H7744" s="27"/>
      <c r="I7744" s="27"/>
      <c r="Q7744" s="36"/>
    </row>
    <row r="7745" spans="6:17" x14ac:dyDescent="0.2">
      <c r="F7745" s="27"/>
      <c r="G7745" s="27"/>
      <c r="H7745" s="27"/>
      <c r="I7745" s="27"/>
      <c r="Q7745" s="36"/>
    </row>
    <row r="7746" spans="6:17" x14ac:dyDescent="0.2">
      <c r="F7746" s="27"/>
      <c r="G7746" s="27"/>
      <c r="H7746" s="27"/>
      <c r="I7746" s="27"/>
      <c r="Q7746" s="36"/>
    </row>
    <row r="7747" spans="6:17" x14ac:dyDescent="0.2">
      <c r="F7747" s="27"/>
      <c r="G7747" s="27"/>
      <c r="H7747" s="27"/>
      <c r="I7747" s="27"/>
      <c r="Q7747" s="36"/>
    </row>
    <row r="7748" spans="6:17" x14ac:dyDescent="0.2">
      <c r="F7748" s="27"/>
      <c r="G7748" s="27"/>
      <c r="H7748" s="27"/>
      <c r="I7748" s="27"/>
      <c r="Q7748" s="36"/>
    </row>
    <row r="7749" spans="6:17" x14ac:dyDescent="0.2">
      <c r="F7749" s="27"/>
      <c r="G7749" s="27"/>
      <c r="H7749" s="27"/>
      <c r="I7749" s="27"/>
      <c r="Q7749" s="36"/>
    </row>
    <row r="7750" spans="6:17" x14ac:dyDescent="0.2">
      <c r="F7750" s="27"/>
      <c r="G7750" s="27"/>
      <c r="H7750" s="27"/>
      <c r="I7750" s="27"/>
      <c r="Q7750" s="36"/>
    </row>
    <row r="7751" spans="6:17" x14ac:dyDescent="0.2">
      <c r="F7751" s="27"/>
      <c r="G7751" s="27"/>
      <c r="H7751" s="27"/>
      <c r="I7751" s="27"/>
      <c r="Q7751" s="36"/>
    </row>
    <row r="7752" spans="6:17" x14ac:dyDescent="0.2">
      <c r="F7752" s="27"/>
      <c r="G7752" s="27"/>
      <c r="H7752" s="27"/>
      <c r="I7752" s="27"/>
      <c r="Q7752" s="36"/>
    </row>
    <row r="7753" spans="6:17" x14ac:dyDescent="0.2">
      <c r="F7753" s="27"/>
      <c r="G7753" s="27"/>
      <c r="H7753" s="27"/>
      <c r="I7753" s="27"/>
      <c r="Q7753" s="36"/>
    </row>
    <row r="7754" spans="6:17" x14ac:dyDescent="0.2">
      <c r="F7754" s="27"/>
      <c r="G7754" s="27"/>
      <c r="H7754" s="27"/>
      <c r="I7754" s="27"/>
      <c r="Q7754" s="36"/>
    </row>
    <row r="7755" spans="6:17" x14ac:dyDescent="0.2">
      <c r="F7755" s="27"/>
      <c r="G7755" s="27"/>
      <c r="H7755" s="27"/>
      <c r="I7755" s="27"/>
      <c r="Q7755" s="36"/>
    </row>
    <row r="7756" spans="6:17" x14ac:dyDescent="0.2">
      <c r="F7756" s="27"/>
      <c r="G7756" s="27"/>
      <c r="H7756" s="27"/>
      <c r="I7756" s="27"/>
      <c r="Q7756" s="36"/>
    </row>
    <row r="7757" spans="6:17" x14ac:dyDescent="0.2">
      <c r="F7757" s="27"/>
      <c r="G7757" s="27"/>
      <c r="H7757" s="27"/>
      <c r="I7757" s="27"/>
      <c r="Q7757" s="36"/>
    </row>
    <row r="7758" spans="6:17" x14ac:dyDescent="0.2">
      <c r="F7758" s="27"/>
      <c r="G7758" s="27"/>
      <c r="H7758" s="27"/>
      <c r="I7758" s="27"/>
      <c r="Q7758" s="36"/>
    </row>
    <row r="7759" spans="6:17" x14ac:dyDescent="0.2">
      <c r="F7759" s="27"/>
      <c r="G7759" s="27"/>
      <c r="H7759" s="27"/>
      <c r="I7759" s="27"/>
      <c r="Q7759" s="36"/>
    </row>
    <row r="7760" spans="6:17" x14ac:dyDescent="0.2">
      <c r="F7760" s="27"/>
      <c r="G7760" s="27"/>
      <c r="H7760" s="27"/>
      <c r="I7760" s="27"/>
      <c r="Q7760" s="36"/>
    </row>
    <row r="7761" spans="6:17" x14ac:dyDescent="0.2">
      <c r="F7761" s="27"/>
      <c r="G7761" s="27"/>
      <c r="H7761" s="27"/>
      <c r="I7761" s="27"/>
      <c r="Q7761" s="36"/>
    </row>
    <row r="7762" spans="6:17" x14ac:dyDescent="0.2">
      <c r="F7762" s="27"/>
      <c r="G7762" s="27"/>
      <c r="H7762" s="27"/>
      <c r="I7762" s="27"/>
      <c r="Q7762" s="36"/>
    </row>
    <row r="7763" spans="6:17" x14ac:dyDescent="0.2">
      <c r="F7763" s="27"/>
      <c r="G7763" s="27"/>
      <c r="H7763" s="27"/>
      <c r="I7763" s="27"/>
      <c r="Q7763" s="36"/>
    </row>
    <row r="7764" spans="6:17" x14ac:dyDescent="0.2">
      <c r="F7764" s="27"/>
      <c r="G7764" s="27"/>
      <c r="H7764" s="27"/>
      <c r="I7764" s="27"/>
      <c r="Q7764" s="36"/>
    </row>
    <row r="7765" spans="6:17" x14ac:dyDescent="0.2">
      <c r="F7765" s="27"/>
      <c r="G7765" s="27"/>
      <c r="H7765" s="27"/>
      <c r="I7765" s="27"/>
      <c r="Q7765" s="36"/>
    </row>
    <row r="7766" spans="6:17" x14ac:dyDescent="0.2">
      <c r="F7766" s="27"/>
      <c r="G7766" s="27"/>
      <c r="H7766" s="27"/>
      <c r="I7766" s="27"/>
      <c r="Q7766" s="36"/>
    </row>
    <row r="7767" spans="6:17" x14ac:dyDescent="0.2">
      <c r="F7767" s="27"/>
      <c r="G7767" s="27"/>
      <c r="H7767" s="27"/>
      <c r="I7767" s="27"/>
      <c r="Q7767" s="36"/>
    </row>
    <row r="7768" spans="6:17" x14ac:dyDescent="0.2">
      <c r="F7768" s="27"/>
      <c r="G7768" s="27"/>
      <c r="H7768" s="27"/>
      <c r="I7768" s="27"/>
      <c r="Q7768" s="36"/>
    </row>
    <row r="7769" spans="6:17" x14ac:dyDescent="0.2">
      <c r="F7769" s="27"/>
      <c r="G7769" s="27"/>
      <c r="H7769" s="27"/>
      <c r="I7769" s="27"/>
      <c r="Q7769" s="36"/>
    </row>
    <row r="7770" spans="6:17" x14ac:dyDescent="0.2">
      <c r="F7770" s="27"/>
      <c r="G7770" s="27"/>
      <c r="H7770" s="27"/>
      <c r="I7770" s="27"/>
      <c r="Q7770" s="36"/>
    </row>
    <row r="7771" spans="6:17" x14ac:dyDescent="0.2">
      <c r="F7771" s="27"/>
      <c r="G7771" s="27"/>
      <c r="H7771" s="27"/>
      <c r="I7771" s="27"/>
      <c r="Q7771" s="36"/>
    </row>
    <row r="7772" spans="6:17" x14ac:dyDescent="0.2">
      <c r="F7772" s="27"/>
      <c r="G7772" s="27"/>
      <c r="H7772" s="27"/>
      <c r="I7772" s="27"/>
      <c r="Q7772" s="36"/>
    </row>
    <row r="7773" spans="6:17" x14ac:dyDescent="0.2">
      <c r="F7773" s="27"/>
      <c r="G7773" s="27"/>
      <c r="H7773" s="27"/>
      <c r="I7773" s="27"/>
      <c r="Q7773" s="36"/>
    </row>
    <row r="7774" spans="6:17" x14ac:dyDescent="0.2">
      <c r="F7774" s="27"/>
      <c r="G7774" s="27"/>
      <c r="H7774" s="27"/>
      <c r="I7774" s="27"/>
      <c r="Q7774" s="36"/>
    </row>
    <row r="7775" spans="6:17" x14ac:dyDescent="0.2">
      <c r="F7775" s="27"/>
      <c r="G7775" s="27"/>
      <c r="H7775" s="27"/>
      <c r="I7775" s="27"/>
      <c r="Q7775" s="36"/>
    </row>
    <row r="7776" spans="6:17" x14ac:dyDescent="0.2">
      <c r="F7776" s="27"/>
      <c r="G7776" s="27"/>
      <c r="H7776" s="27"/>
      <c r="I7776" s="27"/>
      <c r="Q7776" s="36"/>
    </row>
    <row r="7777" spans="6:17" x14ac:dyDescent="0.2">
      <c r="F7777" s="27"/>
      <c r="G7777" s="27"/>
      <c r="H7777" s="27"/>
      <c r="I7777" s="27"/>
      <c r="Q7777" s="36"/>
    </row>
    <row r="7778" spans="6:17" x14ac:dyDescent="0.2">
      <c r="F7778" s="27"/>
      <c r="G7778" s="27"/>
      <c r="H7778" s="27"/>
      <c r="I7778" s="27"/>
      <c r="Q7778" s="36"/>
    </row>
    <row r="7779" spans="6:17" x14ac:dyDescent="0.2">
      <c r="F7779" s="27"/>
      <c r="G7779" s="27"/>
      <c r="H7779" s="27"/>
      <c r="I7779" s="27"/>
      <c r="Q7779" s="36"/>
    </row>
    <row r="7780" spans="6:17" x14ac:dyDescent="0.2">
      <c r="F7780" s="27"/>
      <c r="G7780" s="27"/>
      <c r="H7780" s="27"/>
      <c r="I7780" s="27"/>
      <c r="Q7780" s="36"/>
    </row>
    <row r="7781" spans="6:17" x14ac:dyDescent="0.2">
      <c r="F7781" s="27"/>
      <c r="G7781" s="27"/>
      <c r="H7781" s="27"/>
      <c r="I7781" s="27"/>
      <c r="Q7781" s="36"/>
    </row>
    <row r="7782" spans="6:17" x14ac:dyDescent="0.2">
      <c r="F7782" s="27"/>
      <c r="G7782" s="27"/>
      <c r="H7782" s="27"/>
      <c r="I7782" s="27"/>
      <c r="Q7782" s="36"/>
    </row>
    <row r="7783" spans="6:17" x14ac:dyDescent="0.2">
      <c r="F7783" s="27"/>
      <c r="G7783" s="27"/>
      <c r="H7783" s="27"/>
      <c r="I7783" s="27"/>
      <c r="Q7783" s="36"/>
    </row>
    <row r="7784" spans="6:17" x14ac:dyDescent="0.2">
      <c r="F7784" s="27"/>
      <c r="G7784" s="27"/>
      <c r="H7784" s="27"/>
      <c r="I7784" s="27"/>
      <c r="Q7784" s="36"/>
    </row>
    <row r="7785" spans="6:17" x14ac:dyDescent="0.2">
      <c r="F7785" s="27"/>
      <c r="G7785" s="27"/>
      <c r="H7785" s="27"/>
      <c r="I7785" s="27"/>
      <c r="Q7785" s="36"/>
    </row>
    <row r="7786" spans="6:17" x14ac:dyDescent="0.2">
      <c r="F7786" s="27"/>
      <c r="G7786" s="27"/>
      <c r="H7786" s="27"/>
      <c r="I7786" s="27"/>
      <c r="Q7786" s="36"/>
    </row>
    <row r="7787" spans="6:17" x14ac:dyDescent="0.2">
      <c r="F7787" s="27"/>
      <c r="G7787" s="27"/>
      <c r="H7787" s="27"/>
      <c r="I7787" s="27"/>
      <c r="Q7787" s="36"/>
    </row>
    <row r="7788" spans="6:17" x14ac:dyDescent="0.2">
      <c r="F7788" s="27"/>
      <c r="G7788" s="27"/>
      <c r="H7788" s="27"/>
      <c r="I7788" s="27"/>
      <c r="Q7788" s="36"/>
    </row>
    <row r="7789" spans="6:17" x14ac:dyDescent="0.2">
      <c r="F7789" s="27"/>
      <c r="G7789" s="27"/>
      <c r="H7789" s="27"/>
      <c r="I7789" s="27"/>
      <c r="Q7789" s="36"/>
    </row>
    <row r="7790" spans="6:17" x14ac:dyDescent="0.2">
      <c r="F7790" s="27"/>
      <c r="G7790" s="27"/>
      <c r="H7790" s="27"/>
      <c r="I7790" s="27"/>
      <c r="Q7790" s="36"/>
    </row>
    <row r="7791" spans="6:17" x14ac:dyDescent="0.2">
      <c r="F7791" s="27"/>
      <c r="G7791" s="27"/>
      <c r="H7791" s="27"/>
      <c r="I7791" s="27"/>
      <c r="Q7791" s="36"/>
    </row>
    <row r="7792" spans="6:17" x14ac:dyDescent="0.2">
      <c r="F7792" s="27"/>
      <c r="G7792" s="27"/>
      <c r="H7792" s="27"/>
      <c r="I7792" s="27"/>
      <c r="Q7792" s="36"/>
    </row>
    <row r="7793" spans="6:17" x14ac:dyDescent="0.2">
      <c r="F7793" s="27"/>
      <c r="G7793" s="27"/>
      <c r="H7793" s="27"/>
      <c r="I7793" s="27"/>
      <c r="Q7793" s="36"/>
    </row>
    <row r="7794" spans="6:17" x14ac:dyDescent="0.2">
      <c r="F7794" s="27"/>
      <c r="G7794" s="27"/>
      <c r="H7794" s="27"/>
      <c r="I7794" s="27"/>
      <c r="Q7794" s="36"/>
    </row>
    <row r="7795" spans="6:17" x14ac:dyDescent="0.2">
      <c r="F7795" s="27"/>
      <c r="G7795" s="27"/>
      <c r="H7795" s="27"/>
      <c r="I7795" s="27"/>
      <c r="Q7795" s="36"/>
    </row>
    <row r="7796" spans="6:17" x14ac:dyDescent="0.2">
      <c r="F7796" s="27"/>
      <c r="G7796" s="27"/>
      <c r="H7796" s="27"/>
      <c r="I7796" s="27"/>
      <c r="Q7796" s="36"/>
    </row>
    <row r="7797" spans="6:17" x14ac:dyDescent="0.2">
      <c r="F7797" s="27"/>
      <c r="G7797" s="27"/>
      <c r="H7797" s="27"/>
      <c r="I7797" s="27"/>
      <c r="Q7797" s="36"/>
    </row>
    <row r="7798" spans="6:17" x14ac:dyDescent="0.2">
      <c r="F7798" s="27"/>
      <c r="G7798" s="27"/>
      <c r="H7798" s="27"/>
      <c r="I7798" s="27"/>
      <c r="Q7798" s="36"/>
    </row>
    <row r="7799" spans="6:17" x14ac:dyDescent="0.2">
      <c r="F7799" s="27"/>
      <c r="G7799" s="27"/>
      <c r="H7799" s="27"/>
      <c r="I7799" s="27"/>
      <c r="Q7799" s="36"/>
    </row>
    <row r="7800" spans="6:17" x14ac:dyDescent="0.2">
      <c r="F7800" s="27"/>
      <c r="G7800" s="27"/>
      <c r="H7800" s="27"/>
      <c r="I7800" s="27"/>
      <c r="Q7800" s="36"/>
    </row>
    <row r="7801" spans="6:17" x14ac:dyDescent="0.2">
      <c r="F7801" s="27"/>
      <c r="G7801" s="27"/>
      <c r="H7801" s="27"/>
      <c r="I7801" s="27"/>
      <c r="Q7801" s="36"/>
    </row>
    <row r="7802" spans="6:17" x14ac:dyDescent="0.2">
      <c r="F7802" s="27"/>
      <c r="G7802" s="27"/>
      <c r="H7802" s="27"/>
      <c r="I7802" s="27"/>
      <c r="Q7802" s="36"/>
    </row>
    <row r="7803" spans="6:17" x14ac:dyDescent="0.2">
      <c r="F7803" s="27"/>
      <c r="G7803" s="27"/>
      <c r="H7803" s="27"/>
      <c r="I7803" s="27"/>
      <c r="Q7803" s="36"/>
    </row>
    <row r="7804" spans="6:17" x14ac:dyDescent="0.2">
      <c r="F7804" s="27"/>
      <c r="G7804" s="27"/>
      <c r="H7804" s="27"/>
      <c r="I7804" s="27"/>
      <c r="Q7804" s="36"/>
    </row>
    <row r="7805" spans="6:17" x14ac:dyDescent="0.2">
      <c r="F7805" s="27"/>
      <c r="G7805" s="27"/>
      <c r="H7805" s="27"/>
      <c r="I7805" s="27"/>
      <c r="Q7805" s="36"/>
    </row>
    <row r="7806" spans="6:17" x14ac:dyDescent="0.2">
      <c r="F7806" s="27"/>
      <c r="G7806" s="27"/>
      <c r="H7806" s="27"/>
      <c r="I7806" s="27"/>
      <c r="Q7806" s="36"/>
    </row>
    <row r="7807" spans="6:17" x14ac:dyDescent="0.2">
      <c r="F7807" s="27"/>
      <c r="G7807" s="27"/>
      <c r="H7807" s="27"/>
      <c r="I7807" s="27"/>
      <c r="Q7807" s="36"/>
    </row>
    <row r="7808" spans="6:17" x14ac:dyDescent="0.2">
      <c r="F7808" s="27"/>
      <c r="G7808" s="27"/>
      <c r="H7808" s="27"/>
      <c r="I7808" s="27"/>
      <c r="Q7808" s="36"/>
    </row>
    <row r="7809" spans="6:17" x14ac:dyDescent="0.2">
      <c r="F7809" s="27"/>
      <c r="G7809" s="27"/>
      <c r="H7809" s="27"/>
      <c r="I7809" s="27"/>
      <c r="Q7809" s="36"/>
    </row>
    <row r="7810" spans="6:17" x14ac:dyDescent="0.2">
      <c r="F7810" s="27"/>
      <c r="G7810" s="27"/>
      <c r="H7810" s="27"/>
      <c r="I7810" s="27"/>
      <c r="Q7810" s="36"/>
    </row>
    <row r="7811" spans="6:17" x14ac:dyDescent="0.2">
      <c r="F7811" s="27"/>
      <c r="G7811" s="27"/>
      <c r="H7811" s="27"/>
      <c r="I7811" s="27"/>
      <c r="Q7811" s="36"/>
    </row>
    <row r="7812" spans="6:17" x14ac:dyDescent="0.2">
      <c r="F7812" s="27"/>
      <c r="G7812" s="27"/>
      <c r="H7812" s="27"/>
      <c r="I7812" s="27"/>
      <c r="Q7812" s="36"/>
    </row>
    <row r="7813" spans="6:17" x14ac:dyDescent="0.2">
      <c r="F7813" s="27"/>
      <c r="G7813" s="27"/>
      <c r="H7813" s="27"/>
      <c r="I7813" s="27"/>
      <c r="Q7813" s="36"/>
    </row>
    <row r="7814" spans="6:17" x14ac:dyDescent="0.2">
      <c r="F7814" s="27"/>
      <c r="G7814" s="27"/>
      <c r="H7814" s="27"/>
      <c r="I7814" s="27"/>
      <c r="Q7814" s="36"/>
    </row>
    <row r="7815" spans="6:17" x14ac:dyDescent="0.2">
      <c r="F7815" s="27"/>
      <c r="G7815" s="27"/>
      <c r="H7815" s="27"/>
      <c r="I7815" s="27"/>
      <c r="Q7815" s="36"/>
    </row>
    <row r="7816" spans="6:17" x14ac:dyDescent="0.2">
      <c r="F7816" s="27"/>
      <c r="G7816" s="27"/>
      <c r="H7816" s="27"/>
      <c r="I7816" s="27"/>
      <c r="Q7816" s="36"/>
    </row>
    <row r="7817" spans="6:17" x14ac:dyDescent="0.2">
      <c r="F7817" s="27"/>
      <c r="G7817" s="27"/>
      <c r="H7817" s="27"/>
      <c r="I7817" s="27"/>
      <c r="Q7817" s="36"/>
    </row>
    <row r="7818" spans="6:17" x14ac:dyDescent="0.2">
      <c r="F7818" s="27"/>
      <c r="G7818" s="27"/>
      <c r="H7818" s="27"/>
      <c r="I7818" s="27"/>
      <c r="Q7818" s="36"/>
    </row>
    <row r="7819" spans="6:17" x14ac:dyDescent="0.2">
      <c r="F7819" s="27"/>
      <c r="G7819" s="27"/>
      <c r="H7819" s="27"/>
      <c r="I7819" s="27"/>
      <c r="Q7819" s="36"/>
    </row>
    <row r="7820" spans="6:17" x14ac:dyDescent="0.2">
      <c r="F7820" s="27"/>
      <c r="G7820" s="27"/>
      <c r="H7820" s="27"/>
      <c r="I7820" s="27"/>
      <c r="Q7820" s="36"/>
    </row>
    <row r="7821" spans="6:17" x14ac:dyDescent="0.2">
      <c r="F7821" s="27"/>
      <c r="G7821" s="27"/>
      <c r="H7821" s="27"/>
      <c r="I7821" s="27"/>
      <c r="Q7821" s="36"/>
    </row>
    <row r="7822" spans="6:17" x14ac:dyDescent="0.2">
      <c r="F7822" s="27"/>
      <c r="G7822" s="27"/>
      <c r="H7822" s="27"/>
      <c r="I7822" s="27"/>
      <c r="Q7822" s="36"/>
    </row>
    <row r="7823" spans="6:17" x14ac:dyDescent="0.2">
      <c r="F7823" s="27"/>
      <c r="G7823" s="27"/>
      <c r="H7823" s="27"/>
      <c r="I7823" s="27"/>
      <c r="Q7823" s="36"/>
    </row>
    <row r="7824" spans="6:17" x14ac:dyDescent="0.2">
      <c r="F7824" s="27"/>
      <c r="G7824" s="27"/>
      <c r="H7824" s="27"/>
      <c r="I7824" s="27"/>
      <c r="Q7824" s="36"/>
    </row>
    <row r="7825" spans="6:17" x14ac:dyDescent="0.2">
      <c r="F7825" s="27"/>
      <c r="G7825" s="27"/>
      <c r="H7825" s="27"/>
      <c r="I7825" s="27"/>
      <c r="Q7825" s="36"/>
    </row>
    <row r="7826" spans="6:17" x14ac:dyDescent="0.2">
      <c r="F7826" s="27"/>
      <c r="G7826" s="27"/>
      <c r="H7826" s="27"/>
      <c r="I7826" s="27"/>
      <c r="Q7826" s="36"/>
    </row>
    <row r="7827" spans="6:17" x14ac:dyDescent="0.2">
      <c r="F7827" s="27"/>
      <c r="G7827" s="27"/>
      <c r="H7827" s="27"/>
      <c r="I7827" s="27"/>
      <c r="Q7827" s="36"/>
    </row>
    <row r="7828" spans="6:17" x14ac:dyDescent="0.2">
      <c r="F7828" s="27"/>
      <c r="G7828" s="27"/>
      <c r="H7828" s="27"/>
      <c r="I7828" s="27"/>
      <c r="Q7828" s="36"/>
    </row>
    <row r="7829" spans="6:17" x14ac:dyDescent="0.2">
      <c r="F7829" s="27"/>
      <c r="G7829" s="27"/>
      <c r="H7829" s="27"/>
      <c r="I7829" s="27"/>
      <c r="Q7829" s="36"/>
    </row>
    <row r="7830" spans="6:17" x14ac:dyDescent="0.2">
      <c r="F7830" s="27"/>
      <c r="G7830" s="27"/>
      <c r="H7830" s="27"/>
      <c r="I7830" s="27"/>
      <c r="Q7830" s="36"/>
    </row>
    <row r="7831" spans="6:17" x14ac:dyDescent="0.2">
      <c r="F7831" s="27"/>
      <c r="G7831" s="27"/>
      <c r="H7831" s="27"/>
      <c r="I7831" s="27"/>
      <c r="Q7831" s="36"/>
    </row>
    <row r="7832" spans="6:17" x14ac:dyDescent="0.2">
      <c r="F7832" s="27"/>
      <c r="G7832" s="27"/>
      <c r="H7832" s="27"/>
      <c r="I7832" s="27"/>
      <c r="Q7832" s="36"/>
    </row>
    <row r="7833" spans="6:17" x14ac:dyDescent="0.2">
      <c r="F7833" s="27"/>
      <c r="G7833" s="27"/>
      <c r="H7833" s="27"/>
      <c r="I7833" s="27"/>
      <c r="Q7833" s="36"/>
    </row>
    <row r="7834" spans="6:17" x14ac:dyDescent="0.2">
      <c r="F7834" s="27"/>
      <c r="G7834" s="27"/>
      <c r="H7834" s="27"/>
      <c r="I7834" s="27"/>
      <c r="Q7834" s="36"/>
    </row>
    <row r="7835" spans="6:17" x14ac:dyDescent="0.2">
      <c r="F7835" s="27"/>
      <c r="G7835" s="27"/>
      <c r="H7835" s="27"/>
      <c r="I7835" s="27"/>
      <c r="Q7835" s="36"/>
    </row>
    <row r="7836" spans="6:17" x14ac:dyDescent="0.2">
      <c r="F7836" s="27"/>
      <c r="G7836" s="27"/>
      <c r="H7836" s="27"/>
      <c r="I7836" s="27"/>
      <c r="Q7836" s="36"/>
    </row>
    <row r="7837" spans="6:17" x14ac:dyDescent="0.2">
      <c r="F7837" s="27"/>
      <c r="G7837" s="27"/>
      <c r="H7837" s="27"/>
      <c r="I7837" s="27"/>
      <c r="Q7837" s="36"/>
    </row>
    <row r="7838" spans="6:17" x14ac:dyDescent="0.2">
      <c r="F7838" s="27"/>
      <c r="G7838" s="27"/>
      <c r="H7838" s="27"/>
      <c r="I7838" s="27"/>
      <c r="Q7838" s="36"/>
    </row>
    <row r="7839" spans="6:17" x14ac:dyDescent="0.2">
      <c r="F7839" s="27"/>
      <c r="G7839" s="27"/>
      <c r="H7839" s="27"/>
      <c r="I7839" s="27"/>
      <c r="Q7839" s="36"/>
    </row>
    <row r="7840" spans="6:17" x14ac:dyDescent="0.2">
      <c r="F7840" s="27"/>
      <c r="G7840" s="27"/>
      <c r="H7840" s="27"/>
      <c r="I7840" s="27"/>
      <c r="Q7840" s="36"/>
    </row>
    <row r="7841" spans="6:17" x14ac:dyDescent="0.2">
      <c r="F7841" s="27"/>
      <c r="G7841" s="27"/>
      <c r="H7841" s="27"/>
      <c r="I7841" s="27"/>
      <c r="Q7841" s="36"/>
    </row>
    <row r="7842" spans="6:17" x14ac:dyDescent="0.2">
      <c r="F7842" s="27"/>
      <c r="G7842" s="27"/>
      <c r="H7842" s="27"/>
      <c r="I7842" s="27"/>
      <c r="Q7842" s="36"/>
    </row>
    <row r="7843" spans="6:17" x14ac:dyDescent="0.2">
      <c r="F7843" s="27"/>
      <c r="G7843" s="27"/>
      <c r="H7843" s="27"/>
      <c r="I7843" s="27"/>
      <c r="Q7843" s="36"/>
    </row>
    <row r="7844" spans="6:17" x14ac:dyDescent="0.2">
      <c r="F7844" s="27"/>
      <c r="G7844" s="27"/>
      <c r="H7844" s="27"/>
      <c r="I7844" s="27"/>
      <c r="Q7844" s="36"/>
    </row>
    <row r="7845" spans="6:17" x14ac:dyDescent="0.2">
      <c r="F7845" s="27"/>
      <c r="G7845" s="27"/>
      <c r="H7845" s="27"/>
      <c r="I7845" s="27"/>
      <c r="Q7845" s="36"/>
    </row>
    <row r="7846" spans="6:17" x14ac:dyDescent="0.2">
      <c r="F7846" s="27"/>
      <c r="G7846" s="27"/>
      <c r="H7846" s="27"/>
      <c r="I7846" s="27"/>
      <c r="Q7846" s="36"/>
    </row>
    <row r="7847" spans="6:17" x14ac:dyDescent="0.2">
      <c r="F7847" s="27"/>
      <c r="G7847" s="27"/>
      <c r="H7847" s="27"/>
      <c r="I7847" s="27"/>
      <c r="Q7847" s="36"/>
    </row>
    <row r="7848" spans="6:17" x14ac:dyDescent="0.2">
      <c r="F7848" s="27"/>
      <c r="G7848" s="27"/>
      <c r="H7848" s="27"/>
      <c r="I7848" s="27"/>
      <c r="Q7848" s="36"/>
    </row>
    <row r="7849" spans="6:17" x14ac:dyDescent="0.2">
      <c r="F7849" s="27"/>
      <c r="G7849" s="27"/>
      <c r="H7849" s="27"/>
      <c r="I7849" s="27"/>
      <c r="Q7849" s="36"/>
    </row>
    <row r="7850" spans="6:17" x14ac:dyDescent="0.2">
      <c r="F7850" s="27"/>
      <c r="G7850" s="27"/>
      <c r="H7850" s="27"/>
      <c r="I7850" s="27"/>
      <c r="Q7850" s="36"/>
    </row>
    <row r="7851" spans="6:17" x14ac:dyDescent="0.2">
      <c r="F7851" s="27"/>
      <c r="G7851" s="27"/>
      <c r="H7851" s="27"/>
      <c r="I7851" s="27"/>
      <c r="Q7851" s="36"/>
    </row>
    <row r="7852" spans="6:17" x14ac:dyDescent="0.2">
      <c r="F7852" s="27"/>
      <c r="G7852" s="27"/>
      <c r="H7852" s="27"/>
      <c r="I7852" s="27"/>
      <c r="Q7852" s="36"/>
    </row>
    <row r="7853" spans="6:17" x14ac:dyDescent="0.2">
      <c r="F7853" s="27"/>
      <c r="G7853" s="27"/>
      <c r="H7853" s="27"/>
      <c r="I7853" s="27"/>
      <c r="Q7853" s="36"/>
    </row>
    <row r="7854" spans="6:17" x14ac:dyDescent="0.2">
      <c r="F7854" s="27"/>
      <c r="G7854" s="27"/>
      <c r="H7854" s="27"/>
      <c r="I7854" s="27"/>
      <c r="Q7854" s="36"/>
    </row>
    <row r="7855" spans="6:17" x14ac:dyDescent="0.2">
      <c r="F7855" s="27"/>
      <c r="G7855" s="27"/>
      <c r="H7855" s="27"/>
      <c r="I7855" s="27"/>
      <c r="Q7855" s="36"/>
    </row>
    <row r="7856" spans="6:17" x14ac:dyDescent="0.2">
      <c r="F7856" s="27"/>
      <c r="G7856" s="27"/>
      <c r="H7856" s="27"/>
      <c r="I7856" s="27"/>
      <c r="Q7856" s="36"/>
    </row>
    <row r="7857" spans="6:17" x14ac:dyDescent="0.2">
      <c r="F7857" s="27"/>
      <c r="G7857" s="27"/>
      <c r="H7857" s="27"/>
      <c r="I7857" s="27"/>
      <c r="Q7857" s="36"/>
    </row>
    <row r="7858" spans="6:17" x14ac:dyDescent="0.2">
      <c r="F7858" s="27"/>
      <c r="G7858" s="27"/>
      <c r="H7858" s="27"/>
      <c r="I7858" s="27"/>
      <c r="Q7858" s="36"/>
    </row>
    <row r="7859" spans="6:17" x14ac:dyDescent="0.2">
      <c r="F7859" s="27"/>
      <c r="G7859" s="27"/>
      <c r="H7859" s="27"/>
      <c r="I7859" s="27"/>
      <c r="Q7859" s="36"/>
    </row>
    <row r="7860" spans="6:17" x14ac:dyDescent="0.2">
      <c r="F7860" s="27"/>
      <c r="G7860" s="27"/>
      <c r="H7860" s="27"/>
      <c r="I7860" s="27"/>
      <c r="Q7860" s="36"/>
    </row>
    <row r="7861" spans="6:17" x14ac:dyDescent="0.2">
      <c r="F7861" s="27"/>
      <c r="G7861" s="27"/>
      <c r="H7861" s="27"/>
      <c r="I7861" s="27"/>
      <c r="Q7861" s="36"/>
    </row>
    <row r="7862" spans="6:17" x14ac:dyDescent="0.2">
      <c r="F7862" s="27"/>
      <c r="G7862" s="27"/>
      <c r="H7862" s="27"/>
      <c r="I7862" s="27"/>
      <c r="Q7862" s="36"/>
    </row>
    <row r="7863" spans="6:17" x14ac:dyDescent="0.2">
      <c r="F7863" s="27"/>
      <c r="G7863" s="27"/>
      <c r="H7863" s="27"/>
      <c r="I7863" s="27"/>
      <c r="Q7863" s="36"/>
    </row>
    <row r="7864" spans="6:17" x14ac:dyDescent="0.2">
      <c r="F7864" s="27"/>
      <c r="G7864" s="27"/>
      <c r="H7864" s="27"/>
      <c r="I7864" s="27"/>
      <c r="Q7864" s="36"/>
    </row>
    <row r="7865" spans="6:17" x14ac:dyDescent="0.2">
      <c r="F7865" s="27"/>
      <c r="G7865" s="27"/>
      <c r="H7865" s="27"/>
      <c r="I7865" s="27"/>
      <c r="Q7865" s="36"/>
    </row>
    <row r="7866" spans="6:17" x14ac:dyDescent="0.2">
      <c r="F7866" s="27"/>
      <c r="G7866" s="27"/>
      <c r="H7866" s="27"/>
      <c r="I7866" s="27"/>
      <c r="Q7866" s="36"/>
    </row>
    <row r="7867" spans="6:17" x14ac:dyDescent="0.2">
      <c r="F7867" s="27"/>
      <c r="G7867" s="27"/>
      <c r="H7867" s="27"/>
      <c r="I7867" s="27"/>
      <c r="Q7867" s="36"/>
    </row>
    <row r="7868" spans="6:17" x14ac:dyDescent="0.2">
      <c r="F7868" s="27"/>
      <c r="G7868" s="27"/>
      <c r="H7868" s="27"/>
      <c r="I7868" s="27"/>
      <c r="Q7868" s="36"/>
    </row>
    <row r="7869" spans="6:17" x14ac:dyDescent="0.2">
      <c r="F7869" s="27"/>
      <c r="G7869" s="27"/>
      <c r="H7869" s="27"/>
      <c r="I7869" s="27"/>
      <c r="Q7869" s="36"/>
    </row>
    <row r="7870" spans="6:17" x14ac:dyDescent="0.2">
      <c r="F7870" s="27"/>
      <c r="G7870" s="27"/>
      <c r="H7870" s="27"/>
      <c r="I7870" s="27"/>
      <c r="Q7870" s="36"/>
    </row>
    <row r="7871" spans="6:17" x14ac:dyDescent="0.2">
      <c r="F7871" s="27"/>
      <c r="G7871" s="27"/>
      <c r="H7871" s="27"/>
      <c r="I7871" s="27"/>
      <c r="Q7871" s="36"/>
    </row>
    <row r="7872" spans="6:17" x14ac:dyDescent="0.2">
      <c r="F7872" s="27"/>
      <c r="G7872" s="27"/>
      <c r="H7872" s="27"/>
      <c r="I7872" s="27"/>
      <c r="Q7872" s="36"/>
    </row>
    <row r="7873" spans="6:17" x14ac:dyDescent="0.2">
      <c r="F7873" s="27"/>
      <c r="G7873" s="27"/>
      <c r="H7873" s="27"/>
      <c r="I7873" s="27"/>
      <c r="Q7873" s="36"/>
    </row>
    <row r="7874" spans="6:17" x14ac:dyDescent="0.2">
      <c r="F7874" s="27"/>
      <c r="G7874" s="27"/>
      <c r="H7874" s="27"/>
      <c r="I7874" s="27"/>
      <c r="Q7874" s="36"/>
    </row>
    <row r="7875" spans="6:17" x14ac:dyDescent="0.2">
      <c r="F7875" s="27"/>
      <c r="G7875" s="27"/>
      <c r="H7875" s="27"/>
      <c r="I7875" s="27"/>
      <c r="Q7875" s="36"/>
    </row>
    <row r="7876" spans="6:17" x14ac:dyDescent="0.2">
      <c r="F7876" s="27"/>
      <c r="G7876" s="27"/>
      <c r="H7876" s="27"/>
      <c r="I7876" s="27"/>
      <c r="Q7876" s="36"/>
    </row>
    <row r="7877" spans="6:17" x14ac:dyDescent="0.2">
      <c r="F7877" s="27"/>
      <c r="G7877" s="27"/>
      <c r="H7877" s="27"/>
      <c r="I7877" s="27"/>
      <c r="Q7877" s="36"/>
    </row>
    <row r="7878" spans="6:17" x14ac:dyDescent="0.2">
      <c r="F7878" s="27"/>
      <c r="G7878" s="27"/>
      <c r="H7878" s="27"/>
      <c r="I7878" s="27"/>
      <c r="Q7878" s="36"/>
    </row>
    <row r="7879" spans="6:17" x14ac:dyDescent="0.2">
      <c r="F7879" s="27"/>
      <c r="G7879" s="27"/>
      <c r="H7879" s="27"/>
      <c r="I7879" s="27"/>
      <c r="Q7879" s="36"/>
    </row>
    <row r="7880" spans="6:17" x14ac:dyDescent="0.2">
      <c r="F7880" s="27"/>
      <c r="G7880" s="27"/>
      <c r="H7880" s="27"/>
      <c r="I7880" s="27"/>
      <c r="Q7880" s="36"/>
    </row>
    <row r="7881" spans="6:17" x14ac:dyDescent="0.2">
      <c r="F7881" s="27"/>
      <c r="G7881" s="27"/>
      <c r="H7881" s="27"/>
      <c r="I7881" s="27"/>
      <c r="Q7881" s="36"/>
    </row>
    <row r="7882" spans="6:17" x14ac:dyDescent="0.2">
      <c r="F7882" s="27"/>
      <c r="G7882" s="27"/>
      <c r="H7882" s="27"/>
      <c r="I7882" s="27"/>
      <c r="Q7882" s="36"/>
    </row>
    <row r="7883" spans="6:17" x14ac:dyDescent="0.2">
      <c r="F7883" s="27"/>
      <c r="G7883" s="27"/>
      <c r="H7883" s="27"/>
      <c r="I7883" s="27"/>
      <c r="Q7883" s="36"/>
    </row>
    <row r="7884" spans="6:17" x14ac:dyDescent="0.2">
      <c r="F7884" s="27"/>
      <c r="G7884" s="27"/>
      <c r="H7884" s="27"/>
      <c r="I7884" s="27"/>
      <c r="Q7884" s="36"/>
    </row>
    <row r="7885" spans="6:17" x14ac:dyDescent="0.2">
      <c r="F7885" s="27"/>
      <c r="G7885" s="27"/>
      <c r="H7885" s="27"/>
      <c r="I7885" s="27"/>
      <c r="Q7885" s="36"/>
    </row>
    <row r="7886" spans="6:17" x14ac:dyDescent="0.2">
      <c r="F7886" s="27"/>
      <c r="G7886" s="27"/>
      <c r="H7886" s="27"/>
      <c r="I7886" s="27"/>
      <c r="Q7886" s="36"/>
    </row>
    <row r="7887" spans="6:17" x14ac:dyDescent="0.2">
      <c r="F7887" s="27"/>
      <c r="G7887" s="27"/>
      <c r="H7887" s="27"/>
      <c r="I7887" s="27"/>
      <c r="Q7887" s="36"/>
    </row>
    <row r="7888" spans="6:17" x14ac:dyDescent="0.2">
      <c r="F7888" s="27"/>
      <c r="G7888" s="27"/>
      <c r="H7888" s="27"/>
      <c r="I7888" s="27"/>
      <c r="Q7888" s="36"/>
    </row>
    <row r="7889" spans="6:17" x14ac:dyDescent="0.2">
      <c r="F7889" s="27"/>
      <c r="G7889" s="27"/>
      <c r="H7889" s="27"/>
      <c r="I7889" s="27"/>
      <c r="Q7889" s="36"/>
    </row>
    <row r="7890" spans="6:17" x14ac:dyDescent="0.2">
      <c r="F7890" s="27"/>
      <c r="G7890" s="27"/>
      <c r="H7890" s="27"/>
      <c r="I7890" s="27"/>
      <c r="Q7890" s="36"/>
    </row>
    <row r="7891" spans="6:17" x14ac:dyDescent="0.2">
      <c r="F7891" s="27"/>
      <c r="G7891" s="27"/>
      <c r="H7891" s="27"/>
      <c r="I7891" s="27"/>
      <c r="Q7891" s="36"/>
    </row>
    <row r="7892" spans="6:17" x14ac:dyDescent="0.2">
      <c r="F7892" s="27"/>
      <c r="G7892" s="27"/>
      <c r="H7892" s="27"/>
      <c r="I7892" s="27"/>
      <c r="Q7892" s="36"/>
    </row>
    <row r="7893" spans="6:17" x14ac:dyDescent="0.2">
      <c r="F7893" s="27"/>
      <c r="G7893" s="27"/>
      <c r="H7893" s="27"/>
      <c r="I7893" s="27"/>
      <c r="Q7893" s="36"/>
    </row>
    <row r="7894" spans="6:17" x14ac:dyDescent="0.2">
      <c r="F7894" s="27"/>
      <c r="G7894" s="27"/>
      <c r="H7894" s="27"/>
      <c r="I7894" s="27"/>
      <c r="Q7894" s="36"/>
    </row>
    <row r="7895" spans="6:17" x14ac:dyDescent="0.2">
      <c r="F7895" s="27"/>
      <c r="G7895" s="27"/>
      <c r="H7895" s="27"/>
      <c r="I7895" s="27"/>
      <c r="Q7895" s="36"/>
    </row>
    <row r="7896" spans="6:17" x14ac:dyDescent="0.2">
      <c r="F7896" s="27"/>
      <c r="G7896" s="27"/>
      <c r="H7896" s="27"/>
      <c r="I7896" s="27"/>
      <c r="Q7896" s="36"/>
    </row>
    <row r="7897" spans="6:17" x14ac:dyDescent="0.2">
      <c r="F7897" s="27"/>
      <c r="G7897" s="27"/>
      <c r="H7897" s="27"/>
      <c r="I7897" s="27"/>
      <c r="Q7897" s="36"/>
    </row>
    <row r="7898" spans="6:17" x14ac:dyDescent="0.2">
      <c r="F7898" s="27"/>
      <c r="G7898" s="27"/>
      <c r="H7898" s="27"/>
      <c r="I7898" s="27"/>
      <c r="Q7898" s="36"/>
    </row>
    <row r="7899" spans="6:17" x14ac:dyDescent="0.2">
      <c r="F7899" s="27"/>
      <c r="G7899" s="27"/>
      <c r="H7899" s="27"/>
      <c r="I7899" s="27"/>
      <c r="Q7899" s="36"/>
    </row>
    <row r="7900" spans="6:17" x14ac:dyDescent="0.2">
      <c r="F7900" s="27"/>
      <c r="G7900" s="27"/>
      <c r="H7900" s="27"/>
      <c r="I7900" s="27"/>
      <c r="Q7900" s="36"/>
    </row>
    <row r="7901" spans="6:17" x14ac:dyDescent="0.2">
      <c r="F7901" s="27"/>
      <c r="G7901" s="27"/>
      <c r="H7901" s="27"/>
      <c r="I7901" s="27"/>
      <c r="Q7901" s="36"/>
    </row>
    <row r="7902" spans="6:17" x14ac:dyDescent="0.2">
      <c r="F7902" s="27"/>
      <c r="G7902" s="27"/>
      <c r="H7902" s="27"/>
      <c r="I7902" s="27"/>
      <c r="Q7902" s="36"/>
    </row>
    <row r="7903" spans="6:17" x14ac:dyDescent="0.2">
      <c r="F7903" s="27"/>
      <c r="G7903" s="27"/>
      <c r="H7903" s="27"/>
      <c r="I7903" s="27"/>
      <c r="Q7903" s="36"/>
    </row>
    <row r="7904" spans="6:17" x14ac:dyDescent="0.2">
      <c r="F7904" s="27"/>
      <c r="G7904" s="27"/>
      <c r="H7904" s="27"/>
      <c r="I7904" s="27"/>
      <c r="Q7904" s="36"/>
    </row>
    <row r="7905" spans="6:17" x14ac:dyDescent="0.2">
      <c r="F7905" s="27"/>
      <c r="G7905" s="27"/>
      <c r="H7905" s="27"/>
      <c r="I7905" s="27"/>
      <c r="Q7905" s="36"/>
    </row>
    <row r="7906" spans="6:17" x14ac:dyDescent="0.2">
      <c r="F7906" s="27"/>
      <c r="G7906" s="27"/>
      <c r="H7906" s="27"/>
      <c r="I7906" s="27"/>
      <c r="Q7906" s="36"/>
    </row>
    <row r="7907" spans="6:17" x14ac:dyDescent="0.2">
      <c r="F7907" s="27"/>
      <c r="G7907" s="27"/>
      <c r="H7907" s="27"/>
      <c r="I7907" s="27"/>
      <c r="Q7907" s="36"/>
    </row>
    <row r="7908" spans="6:17" x14ac:dyDescent="0.2">
      <c r="F7908" s="27"/>
      <c r="G7908" s="27"/>
      <c r="H7908" s="27"/>
      <c r="I7908" s="27"/>
      <c r="Q7908" s="36"/>
    </row>
    <row r="7909" spans="6:17" x14ac:dyDescent="0.2">
      <c r="F7909" s="27"/>
      <c r="G7909" s="27"/>
      <c r="H7909" s="27"/>
      <c r="I7909" s="27"/>
      <c r="Q7909" s="36"/>
    </row>
    <row r="7910" spans="6:17" x14ac:dyDescent="0.2">
      <c r="F7910" s="27"/>
      <c r="G7910" s="27"/>
      <c r="H7910" s="27"/>
      <c r="I7910" s="27"/>
      <c r="Q7910" s="36"/>
    </row>
    <row r="7911" spans="6:17" x14ac:dyDescent="0.2">
      <c r="F7911" s="27"/>
      <c r="G7911" s="27"/>
      <c r="H7911" s="27"/>
      <c r="I7911" s="27"/>
      <c r="Q7911" s="36"/>
    </row>
    <row r="7912" spans="6:17" x14ac:dyDescent="0.2">
      <c r="F7912" s="27"/>
      <c r="G7912" s="27"/>
      <c r="H7912" s="27"/>
      <c r="I7912" s="27"/>
      <c r="Q7912" s="36"/>
    </row>
    <row r="7913" spans="6:17" x14ac:dyDescent="0.2">
      <c r="F7913" s="27"/>
      <c r="G7913" s="27"/>
      <c r="H7913" s="27"/>
      <c r="I7913" s="27"/>
      <c r="Q7913" s="36"/>
    </row>
    <row r="7914" spans="6:17" x14ac:dyDescent="0.2">
      <c r="F7914" s="27"/>
      <c r="G7914" s="27"/>
      <c r="H7914" s="27"/>
      <c r="I7914" s="27"/>
      <c r="Q7914" s="36"/>
    </row>
    <row r="7915" spans="6:17" x14ac:dyDescent="0.2">
      <c r="F7915" s="27"/>
      <c r="G7915" s="27"/>
      <c r="H7915" s="27"/>
      <c r="I7915" s="27"/>
      <c r="Q7915" s="36"/>
    </row>
    <row r="7916" spans="6:17" x14ac:dyDescent="0.2">
      <c r="F7916" s="27"/>
      <c r="G7916" s="27"/>
      <c r="H7916" s="27"/>
      <c r="I7916" s="27"/>
      <c r="Q7916" s="36"/>
    </row>
    <row r="7917" spans="6:17" x14ac:dyDescent="0.2">
      <c r="F7917" s="27"/>
      <c r="G7917" s="27"/>
      <c r="H7917" s="27"/>
      <c r="I7917" s="27"/>
      <c r="Q7917" s="36"/>
    </row>
    <row r="7918" spans="6:17" x14ac:dyDescent="0.2">
      <c r="F7918" s="27"/>
      <c r="G7918" s="27"/>
      <c r="H7918" s="27"/>
      <c r="I7918" s="27"/>
      <c r="Q7918" s="36"/>
    </row>
    <row r="7919" spans="6:17" x14ac:dyDescent="0.2">
      <c r="F7919" s="27"/>
      <c r="G7919" s="27"/>
      <c r="H7919" s="27"/>
      <c r="I7919" s="27"/>
      <c r="Q7919" s="36"/>
    </row>
    <row r="7920" spans="6:17" x14ac:dyDescent="0.2">
      <c r="F7920" s="27"/>
      <c r="G7920" s="27"/>
      <c r="H7920" s="27"/>
      <c r="I7920" s="27"/>
      <c r="Q7920" s="36"/>
    </row>
    <row r="7921" spans="6:17" x14ac:dyDescent="0.2">
      <c r="F7921" s="27"/>
      <c r="G7921" s="27"/>
      <c r="H7921" s="27"/>
      <c r="I7921" s="27"/>
      <c r="Q7921" s="36"/>
    </row>
    <row r="7922" spans="6:17" x14ac:dyDescent="0.2">
      <c r="F7922" s="27"/>
      <c r="G7922" s="27"/>
      <c r="H7922" s="27"/>
      <c r="I7922" s="27"/>
      <c r="Q7922" s="36"/>
    </row>
    <row r="7923" spans="6:17" x14ac:dyDescent="0.2">
      <c r="F7923" s="27"/>
      <c r="G7923" s="27"/>
      <c r="H7923" s="27"/>
      <c r="I7923" s="27"/>
      <c r="Q7923" s="36"/>
    </row>
    <row r="7924" spans="6:17" x14ac:dyDescent="0.2">
      <c r="F7924" s="27"/>
      <c r="G7924" s="27"/>
      <c r="H7924" s="27"/>
      <c r="I7924" s="27"/>
      <c r="Q7924" s="36"/>
    </row>
    <row r="7925" spans="6:17" x14ac:dyDescent="0.2">
      <c r="F7925" s="27"/>
      <c r="G7925" s="27"/>
      <c r="H7925" s="27"/>
      <c r="I7925" s="27"/>
      <c r="Q7925" s="36"/>
    </row>
    <row r="7926" spans="6:17" x14ac:dyDescent="0.2">
      <c r="F7926" s="27"/>
      <c r="G7926" s="27"/>
      <c r="H7926" s="27"/>
      <c r="I7926" s="27"/>
      <c r="Q7926" s="36"/>
    </row>
    <row r="7927" spans="6:17" x14ac:dyDescent="0.2">
      <c r="F7927" s="27"/>
      <c r="G7927" s="27"/>
      <c r="H7927" s="27"/>
      <c r="I7927" s="27"/>
      <c r="Q7927" s="36"/>
    </row>
    <row r="7928" spans="6:17" x14ac:dyDescent="0.2">
      <c r="F7928" s="27"/>
      <c r="G7928" s="27"/>
      <c r="H7928" s="27"/>
      <c r="I7928" s="27"/>
      <c r="Q7928" s="36"/>
    </row>
    <row r="7929" spans="6:17" x14ac:dyDescent="0.2">
      <c r="F7929" s="27"/>
      <c r="G7929" s="27"/>
      <c r="H7929" s="27"/>
      <c r="I7929" s="27"/>
      <c r="Q7929" s="36"/>
    </row>
    <row r="7930" spans="6:17" x14ac:dyDescent="0.2">
      <c r="F7930" s="27"/>
      <c r="G7930" s="27"/>
      <c r="H7930" s="27"/>
      <c r="I7930" s="27"/>
      <c r="Q7930" s="36"/>
    </row>
    <row r="7931" spans="6:17" x14ac:dyDescent="0.2">
      <c r="F7931" s="27"/>
      <c r="G7931" s="27"/>
      <c r="H7931" s="27"/>
      <c r="I7931" s="27"/>
      <c r="Q7931" s="36"/>
    </row>
    <row r="7932" spans="6:17" x14ac:dyDescent="0.2">
      <c r="F7932" s="27"/>
      <c r="G7932" s="27"/>
      <c r="H7932" s="27"/>
      <c r="I7932" s="27"/>
      <c r="Q7932" s="36"/>
    </row>
    <row r="7933" spans="6:17" x14ac:dyDescent="0.2">
      <c r="F7933" s="27"/>
      <c r="G7933" s="27"/>
      <c r="H7933" s="27"/>
      <c r="I7933" s="27"/>
      <c r="Q7933" s="36"/>
    </row>
    <row r="7934" spans="6:17" x14ac:dyDescent="0.2">
      <c r="F7934" s="27"/>
      <c r="G7934" s="27"/>
      <c r="H7934" s="27"/>
      <c r="I7934" s="27"/>
      <c r="Q7934" s="36"/>
    </row>
    <row r="7935" spans="6:17" x14ac:dyDescent="0.2">
      <c r="F7935" s="27"/>
      <c r="G7935" s="27"/>
      <c r="H7935" s="27"/>
      <c r="I7935" s="27"/>
      <c r="Q7935" s="36"/>
    </row>
    <row r="7936" spans="6:17" x14ac:dyDescent="0.2">
      <c r="F7936" s="27"/>
      <c r="G7936" s="27"/>
      <c r="H7936" s="27"/>
      <c r="I7936" s="27"/>
      <c r="Q7936" s="36"/>
    </row>
    <row r="7937" spans="6:17" x14ac:dyDescent="0.2">
      <c r="F7937" s="27"/>
      <c r="G7937" s="27"/>
      <c r="H7937" s="27"/>
      <c r="I7937" s="27"/>
      <c r="Q7937" s="36"/>
    </row>
    <row r="7938" spans="6:17" x14ac:dyDescent="0.2">
      <c r="F7938" s="27"/>
      <c r="G7938" s="27"/>
      <c r="H7938" s="27"/>
      <c r="I7938" s="27"/>
      <c r="Q7938" s="36"/>
    </row>
    <row r="7939" spans="6:17" x14ac:dyDescent="0.2">
      <c r="F7939" s="27"/>
      <c r="G7939" s="27"/>
      <c r="H7939" s="27"/>
      <c r="I7939" s="27"/>
      <c r="Q7939" s="36"/>
    </row>
    <row r="7940" spans="6:17" x14ac:dyDescent="0.2">
      <c r="F7940" s="27"/>
      <c r="G7940" s="27"/>
      <c r="H7940" s="27"/>
      <c r="I7940" s="27"/>
      <c r="Q7940" s="36"/>
    </row>
    <row r="7941" spans="6:17" x14ac:dyDescent="0.2">
      <c r="F7941" s="27"/>
      <c r="G7941" s="27"/>
      <c r="H7941" s="27"/>
      <c r="I7941" s="27"/>
      <c r="Q7941" s="36"/>
    </row>
    <row r="7942" spans="6:17" x14ac:dyDescent="0.2">
      <c r="F7942" s="27"/>
      <c r="G7942" s="27"/>
      <c r="H7942" s="27"/>
      <c r="I7942" s="27"/>
      <c r="Q7942" s="36"/>
    </row>
    <row r="7943" spans="6:17" x14ac:dyDescent="0.2">
      <c r="F7943" s="27"/>
      <c r="G7943" s="27"/>
      <c r="H7943" s="27"/>
      <c r="I7943" s="27"/>
      <c r="Q7943" s="36"/>
    </row>
    <row r="7944" spans="6:17" x14ac:dyDescent="0.2">
      <c r="F7944" s="27"/>
      <c r="G7944" s="27"/>
      <c r="H7944" s="27"/>
      <c r="I7944" s="27"/>
      <c r="Q7944" s="36"/>
    </row>
    <row r="7945" spans="6:17" x14ac:dyDescent="0.2">
      <c r="F7945" s="27"/>
      <c r="G7945" s="27"/>
      <c r="H7945" s="27"/>
      <c r="I7945" s="27"/>
      <c r="Q7945" s="36"/>
    </row>
    <row r="7946" spans="6:17" x14ac:dyDescent="0.2">
      <c r="F7946" s="27"/>
      <c r="G7946" s="27"/>
      <c r="H7946" s="27"/>
      <c r="I7946" s="27"/>
      <c r="Q7946" s="36"/>
    </row>
    <row r="7947" spans="6:17" x14ac:dyDescent="0.2">
      <c r="F7947" s="27"/>
      <c r="G7947" s="27"/>
      <c r="H7947" s="27"/>
      <c r="I7947" s="27"/>
      <c r="Q7947" s="36"/>
    </row>
    <row r="7948" spans="6:17" x14ac:dyDescent="0.2">
      <c r="F7948" s="27"/>
      <c r="G7948" s="27"/>
      <c r="H7948" s="27"/>
      <c r="I7948" s="27"/>
      <c r="Q7948" s="36"/>
    </row>
    <row r="7949" spans="6:17" x14ac:dyDescent="0.2">
      <c r="F7949" s="27"/>
      <c r="G7949" s="27"/>
      <c r="H7949" s="27"/>
      <c r="I7949" s="27"/>
      <c r="Q7949" s="36"/>
    </row>
    <row r="7950" spans="6:17" x14ac:dyDescent="0.2">
      <c r="F7950" s="27"/>
      <c r="G7950" s="27"/>
      <c r="H7950" s="27"/>
      <c r="I7950" s="27"/>
      <c r="Q7950" s="36"/>
    </row>
    <row r="7951" spans="6:17" x14ac:dyDescent="0.2">
      <c r="F7951" s="27"/>
      <c r="G7951" s="27"/>
      <c r="H7951" s="27"/>
      <c r="I7951" s="27"/>
      <c r="Q7951" s="36"/>
    </row>
    <row r="7952" spans="6:17" x14ac:dyDescent="0.2">
      <c r="F7952" s="27"/>
      <c r="G7952" s="27"/>
      <c r="H7952" s="27"/>
      <c r="I7952" s="27"/>
      <c r="Q7952" s="36"/>
    </row>
    <row r="7953" spans="6:17" x14ac:dyDescent="0.2">
      <c r="F7953" s="27"/>
      <c r="G7953" s="27"/>
      <c r="H7953" s="27"/>
      <c r="I7953" s="27"/>
      <c r="Q7953" s="36"/>
    </row>
    <row r="7954" spans="6:17" x14ac:dyDescent="0.2">
      <c r="F7954" s="27"/>
      <c r="G7954" s="27"/>
      <c r="H7954" s="27"/>
      <c r="I7954" s="27"/>
      <c r="Q7954" s="36"/>
    </row>
    <row r="7955" spans="6:17" x14ac:dyDescent="0.2">
      <c r="F7955" s="27"/>
      <c r="G7955" s="27"/>
      <c r="H7955" s="27"/>
      <c r="I7955" s="27"/>
      <c r="Q7955" s="36"/>
    </row>
    <row r="7956" spans="6:17" x14ac:dyDescent="0.2">
      <c r="F7956" s="27"/>
      <c r="G7956" s="27"/>
      <c r="H7956" s="27"/>
      <c r="I7956" s="27"/>
      <c r="Q7956" s="36"/>
    </row>
    <row r="7957" spans="6:17" x14ac:dyDescent="0.2">
      <c r="F7957" s="27"/>
      <c r="G7957" s="27"/>
      <c r="H7957" s="27"/>
      <c r="I7957" s="27"/>
      <c r="Q7957" s="36"/>
    </row>
    <row r="7958" spans="6:17" x14ac:dyDescent="0.2">
      <c r="F7958" s="27"/>
      <c r="G7958" s="27"/>
      <c r="H7958" s="27"/>
      <c r="I7958" s="27"/>
      <c r="Q7958" s="36"/>
    </row>
    <row r="7959" spans="6:17" x14ac:dyDescent="0.2">
      <c r="F7959" s="27"/>
      <c r="G7959" s="27"/>
      <c r="H7959" s="27"/>
      <c r="I7959" s="27"/>
      <c r="Q7959" s="36"/>
    </row>
    <row r="7960" spans="6:17" x14ac:dyDescent="0.2">
      <c r="F7960" s="27"/>
      <c r="G7960" s="27"/>
      <c r="H7960" s="27"/>
      <c r="I7960" s="27"/>
      <c r="Q7960" s="36"/>
    </row>
    <row r="7961" spans="6:17" x14ac:dyDescent="0.2">
      <c r="F7961" s="27"/>
      <c r="G7961" s="27"/>
      <c r="H7961" s="27"/>
      <c r="I7961" s="27"/>
      <c r="Q7961" s="36"/>
    </row>
    <row r="7962" spans="6:17" x14ac:dyDescent="0.2">
      <c r="F7962" s="27"/>
      <c r="G7962" s="27"/>
      <c r="H7962" s="27"/>
      <c r="I7962" s="27"/>
      <c r="Q7962" s="36"/>
    </row>
    <row r="7963" spans="6:17" x14ac:dyDescent="0.2">
      <c r="F7963" s="27"/>
      <c r="G7963" s="27"/>
      <c r="H7963" s="27"/>
      <c r="I7963" s="27"/>
      <c r="Q7963" s="36"/>
    </row>
    <row r="7964" spans="6:17" x14ac:dyDescent="0.2">
      <c r="F7964" s="27"/>
      <c r="G7964" s="27"/>
      <c r="H7964" s="27"/>
      <c r="I7964" s="27"/>
      <c r="Q7964" s="36"/>
    </row>
    <row r="7965" spans="6:17" x14ac:dyDescent="0.2">
      <c r="F7965" s="27"/>
      <c r="G7965" s="27"/>
      <c r="H7965" s="27"/>
      <c r="I7965" s="27"/>
      <c r="Q7965" s="36"/>
    </row>
    <row r="7966" spans="6:17" x14ac:dyDescent="0.2">
      <c r="F7966" s="27"/>
      <c r="G7966" s="27"/>
      <c r="H7966" s="27"/>
      <c r="I7966" s="27"/>
      <c r="Q7966" s="36"/>
    </row>
    <row r="7967" spans="6:17" x14ac:dyDescent="0.2">
      <c r="F7967" s="27"/>
      <c r="G7967" s="27"/>
      <c r="H7967" s="27"/>
      <c r="I7967" s="27"/>
      <c r="Q7967" s="36"/>
    </row>
    <row r="7968" spans="6:17" x14ac:dyDescent="0.2">
      <c r="F7968" s="27"/>
      <c r="G7968" s="27"/>
      <c r="H7968" s="27"/>
      <c r="I7968" s="27"/>
      <c r="Q7968" s="36"/>
    </row>
    <row r="7969" spans="6:17" x14ac:dyDescent="0.2">
      <c r="F7969" s="27"/>
      <c r="G7969" s="27"/>
      <c r="H7969" s="27"/>
      <c r="I7969" s="27"/>
      <c r="Q7969" s="36"/>
    </row>
    <row r="7970" spans="6:17" x14ac:dyDescent="0.2">
      <c r="F7970" s="27"/>
      <c r="G7970" s="27"/>
      <c r="H7970" s="27"/>
      <c r="I7970" s="27"/>
      <c r="Q7970" s="36"/>
    </row>
    <row r="7971" spans="6:17" x14ac:dyDescent="0.2">
      <c r="F7971" s="27"/>
      <c r="G7971" s="27"/>
      <c r="H7971" s="27"/>
      <c r="I7971" s="27"/>
      <c r="Q7971" s="36"/>
    </row>
    <row r="7972" spans="6:17" x14ac:dyDescent="0.2">
      <c r="F7972" s="27"/>
      <c r="G7972" s="27"/>
      <c r="H7972" s="27"/>
      <c r="I7972" s="27"/>
      <c r="Q7972" s="36"/>
    </row>
    <row r="7973" spans="6:17" x14ac:dyDescent="0.2">
      <c r="F7973" s="27"/>
      <c r="G7973" s="27"/>
      <c r="H7973" s="27"/>
      <c r="I7973" s="27"/>
      <c r="Q7973" s="36"/>
    </row>
    <row r="7974" spans="6:17" x14ac:dyDescent="0.2">
      <c r="F7974" s="27"/>
      <c r="G7974" s="27"/>
      <c r="H7974" s="27"/>
      <c r="I7974" s="27"/>
      <c r="Q7974" s="36"/>
    </row>
    <row r="7975" spans="6:17" x14ac:dyDescent="0.2">
      <c r="F7975" s="27"/>
      <c r="G7975" s="27"/>
      <c r="H7975" s="27"/>
      <c r="I7975" s="27"/>
      <c r="Q7975" s="36"/>
    </row>
    <row r="7976" spans="6:17" x14ac:dyDescent="0.2">
      <c r="F7976" s="27"/>
      <c r="G7976" s="27"/>
      <c r="H7976" s="27"/>
      <c r="I7976" s="27"/>
      <c r="Q7976" s="36"/>
    </row>
    <row r="7977" spans="6:17" x14ac:dyDescent="0.2">
      <c r="F7977" s="27"/>
      <c r="G7977" s="27"/>
      <c r="H7977" s="27"/>
      <c r="I7977" s="27"/>
      <c r="Q7977" s="36"/>
    </row>
    <row r="7978" spans="6:17" x14ac:dyDescent="0.2">
      <c r="F7978" s="27"/>
      <c r="G7978" s="27"/>
      <c r="H7978" s="27"/>
      <c r="I7978" s="27"/>
      <c r="Q7978" s="36"/>
    </row>
    <row r="7979" spans="6:17" x14ac:dyDescent="0.2">
      <c r="F7979" s="27"/>
      <c r="G7979" s="27"/>
      <c r="H7979" s="27"/>
      <c r="I7979" s="27"/>
      <c r="Q7979" s="36"/>
    </row>
    <row r="7980" spans="6:17" x14ac:dyDescent="0.2">
      <c r="F7980" s="27"/>
      <c r="G7980" s="27"/>
      <c r="H7980" s="27"/>
      <c r="I7980" s="27"/>
      <c r="Q7980" s="36"/>
    </row>
    <row r="7981" spans="6:17" x14ac:dyDescent="0.2">
      <c r="F7981" s="27"/>
      <c r="G7981" s="27"/>
      <c r="H7981" s="27"/>
      <c r="I7981" s="27"/>
      <c r="Q7981" s="36"/>
    </row>
    <row r="7982" spans="6:17" x14ac:dyDescent="0.2">
      <c r="F7982" s="27"/>
      <c r="G7982" s="27"/>
      <c r="H7982" s="27"/>
      <c r="I7982" s="27"/>
      <c r="Q7982" s="36"/>
    </row>
    <row r="7983" spans="6:17" x14ac:dyDescent="0.2">
      <c r="F7983" s="27"/>
      <c r="G7983" s="27"/>
      <c r="H7983" s="27"/>
      <c r="I7983" s="27"/>
      <c r="Q7983" s="36"/>
    </row>
    <row r="7984" spans="6:17" x14ac:dyDescent="0.2">
      <c r="F7984" s="27"/>
      <c r="G7984" s="27"/>
      <c r="H7984" s="27"/>
      <c r="I7984" s="27"/>
      <c r="Q7984" s="36"/>
    </row>
    <row r="7985" spans="6:17" x14ac:dyDescent="0.2">
      <c r="F7985" s="27"/>
      <c r="G7985" s="27"/>
      <c r="H7985" s="27"/>
      <c r="I7985" s="27"/>
      <c r="Q7985" s="36"/>
    </row>
    <row r="7986" spans="6:17" x14ac:dyDescent="0.2">
      <c r="F7986" s="27"/>
      <c r="G7986" s="27"/>
      <c r="H7986" s="27"/>
      <c r="I7986" s="27"/>
      <c r="Q7986" s="36"/>
    </row>
    <row r="7987" spans="6:17" x14ac:dyDescent="0.2">
      <c r="F7987" s="27"/>
      <c r="G7987" s="27"/>
      <c r="H7987" s="27"/>
      <c r="I7987" s="27"/>
      <c r="Q7987" s="36"/>
    </row>
    <row r="7988" spans="6:17" x14ac:dyDescent="0.2">
      <c r="F7988" s="27"/>
      <c r="G7988" s="27"/>
      <c r="H7988" s="27"/>
      <c r="I7988" s="27"/>
      <c r="Q7988" s="36"/>
    </row>
    <row r="7989" spans="6:17" x14ac:dyDescent="0.2">
      <c r="F7989" s="27"/>
      <c r="G7989" s="27"/>
      <c r="H7989" s="27"/>
      <c r="I7989" s="27"/>
      <c r="Q7989" s="36"/>
    </row>
    <row r="7990" spans="6:17" x14ac:dyDescent="0.2">
      <c r="F7990" s="27"/>
      <c r="G7990" s="27"/>
      <c r="H7990" s="27"/>
      <c r="I7990" s="27"/>
      <c r="Q7990" s="36"/>
    </row>
    <row r="7991" spans="6:17" x14ac:dyDescent="0.2">
      <c r="F7991" s="27"/>
      <c r="G7991" s="27"/>
      <c r="H7991" s="27"/>
      <c r="I7991" s="27"/>
      <c r="Q7991" s="36"/>
    </row>
    <row r="7992" spans="6:17" x14ac:dyDescent="0.2">
      <c r="F7992" s="27"/>
      <c r="G7992" s="27"/>
      <c r="H7992" s="27"/>
      <c r="I7992" s="27"/>
      <c r="Q7992" s="36"/>
    </row>
    <row r="7993" spans="6:17" x14ac:dyDescent="0.2">
      <c r="F7993" s="27"/>
      <c r="G7993" s="27"/>
      <c r="H7993" s="27"/>
      <c r="I7993" s="27"/>
      <c r="Q7993" s="36"/>
    </row>
    <row r="7994" spans="6:17" x14ac:dyDescent="0.2">
      <c r="F7994" s="27"/>
      <c r="G7994" s="27"/>
      <c r="H7994" s="27"/>
      <c r="I7994" s="27"/>
      <c r="Q7994" s="36"/>
    </row>
    <row r="7995" spans="6:17" x14ac:dyDescent="0.2">
      <c r="F7995" s="27"/>
      <c r="G7995" s="27"/>
      <c r="H7995" s="27"/>
      <c r="I7995" s="27"/>
      <c r="Q7995" s="36"/>
    </row>
    <row r="7996" spans="6:17" x14ac:dyDescent="0.2">
      <c r="F7996" s="27"/>
      <c r="G7996" s="27"/>
      <c r="H7996" s="27"/>
      <c r="I7996" s="27"/>
      <c r="Q7996" s="36"/>
    </row>
    <row r="7997" spans="6:17" x14ac:dyDescent="0.2">
      <c r="F7997" s="27"/>
      <c r="G7997" s="27"/>
      <c r="H7997" s="27"/>
      <c r="I7997" s="27"/>
      <c r="Q7997" s="36"/>
    </row>
    <row r="7998" spans="6:17" x14ac:dyDescent="0.2">
      <c r="F7998" s="27"/>
      <c r="G7998" s="27"/>
      <c r="H7998" s="27"/>
      <c r="I7998" s="27"/>
      <c r="Q7998" s="36"/>
    </row>
    <row r="7999" spans="6:17" x14ac:dyDescent="0.2">
      <c r="F7999" s="27"/>
      <c r="G7999" s="27"/>
      <c r="H7999" s="27"/>
      <c r="I7999" s="27"/>
      <c r="Q7999" s="36"/>
    </row>
    <row r="8000" spans="6:17" x14ac:dyDescent="0.2">
      <c r="F8000" s="27"/>
      <c r="G8000" s="27"/>
      <c r="H8000" s="27"/>
      <c r="I8000" s="27"/>
      <c r="Q8000" s="36"/>
    </row>
    <row r="8001" spans="6:17" x14ac:dyDescent="0.2">
      <c r="F8001" s="27"/>
      <c r="G8001" s="27"/>
      <c r="H8001" s="27"/>
      <c r="I8001" s="27"/>
      <c r="Q8001" s="36"/>
    </row>
    <row r="8002" spans="6:17" x14ac:dyDescent="0.2">
      <c r="F8002" s="27"/>
      <c r="G8002" s="27"/>
      <c r="H8002" s="27"/>
      <c r="I8002" s="27"/>
      <c r="Q8002" s="36"/>
    </row>
    <row r="8003" spans="6:17" x14ac:dyDescent="0.2">
      <c r="F8003" s="27"/>
      <c r="G8003" s="27"/>
      <c r="H8003" s="27"/>
      <c r="I8003" s="27"/>
      <c r="Q8003" s="36"/>
    </row>
    <row r="8004" spans="6:17" x14ac:dyDescent="0.2">
      <c r="F8004" s="27"/>
      <c r="G8004" s="27"/>
      <c r="H8004" s="27"/>
      <c r="I8004" s="27"/>
      <c r="Q8004" s="36"/>
    </row>
    <row r="8005" spans="6:17" x14ac:dyDescent="0.2">
      <c r="F8005" s="27"/>
      <c r="G8005" s="27"/>
      <c r="H8005" s="27"/>
      <c r="I8005" s="27"/>
      <c r="Q8005" s="36"/>
    </row>
    <row r="8006" spans="6:17" x14ac:dyDescent="0.2">
      <c r="F8006" s="27"/>
      <c r="G8006" s="27"/>
      <c r="H8006" s="27"/>
      <c r="I8006" s="27"/>
      <c r="Q8006" s="36"/>
    </row>
    <row r="8007" spans="6:17" x14ac:dyDescent="0.2">
      <c r="F8007" s="27"/>
      <c r="G8007" s="27"/>
      <c r="H8007" s="27"/>
      <c r="I8007" s="27"/>
      <c r="Q8007" s="36"/>
    </row>
    <row r="8008" spans="6:17" x14ac:dyDescent="0.2">
      <c r="F8008" s="27"/>
      <c r="G8008" s="27"/>
      <c r="H8008" s="27"/>
      <c r="I8008" s="27"/>
      <c r="Q8008" s="36"/>
    </row>
    <row r="8009" spans="6:17" x14ac:dyDescent="0.2">
      <c r="F8009" s="27"/>
      <c r="G8009" s="27"/>
      <c r="H8009" s="27"/>
      <c r="I8009" s="27"/>
      <c r="Q8009" s="36"/>
    </row>
    <row r="8010" spans="6:17" x14ac:dyDescent="0.2">
      <c r="F8010" s="27"/>
      <c r="G8010" s="27"/>
      <c r="H8010" s="27"/>
      <c r="I8010" s="27"/>
      <c r="Q8010" s="36"/>
    </row>
    <row r="8011" spans="6:17" x14ac:dyDescent="0.2">
      <c r="F8011" s="27"/>
      <c r="G8011" s="27"/>
      <c r="H8011" s="27"/>
      <c r="I8011" s="27"/>
      <c r="Q8011" s="36"/>
    </row>
    <row r="8012" spans="6:17" x14ac:dyDescent="0.2">
      <c r="F8012" s="27"/>
      <c r="G8012" s="27"/>
      <c r="H8012" s="27"/>
      <c r="I8012" s="27"/>
      <c r="Q8012" s="36"/>
    </row>
    <row r="8013" spans="6:17" x14ac:dyDescent="0.2">
      <c r="F8013" s="27"/>
      <c r="G8013" s="27"/>
      <c r="H8013" s="27"/>
      <c r="I8013" s="27"/>
      <c r="Q8013" s="36"/>
    </row>
    <row r="8014" spans="6:17" x14ac:dyDescent="0.2">
      <c r="F8014" s="27"/>
      <c r="G8014" s="27"/>
      <c r="H8014" s="27"/>
      <c r="I8014" s="27"/>
      <c r="Q8014" s="36"/>
    </row>
    <row r="8015" spans="6:17" x14ac:dyDescent="0.2">
      <c r="F8015" s="27"/>
      <c r="G8015" s="27"/>
      <c r="H8015" s="27"/>
      <c r="I8015" s="27"/>
      <c r="Q8015" s="36"/>
    </row>
    <row r="8016" spans="6:17" x14ac:dyDescent="0.2">
      <c r="F8016" s="27"/>
      <c r="G8016" s="27"/>
      <c r="H8016" s="27"/>
      <c r="I8016" s="27"/>
      <c r="Q8016" s="36"/>
    </row>
    <row r="8017" spans="6:17" x14ac:dyDescent="0.2">
      <c r="F8017" s="27"/>
      <c r="G8017" s="27"/>
      <c r="H8017" s="27"/>
      <c r="I8017" s="27"/>
      <c r="Q8017" s="36"/>
    </row>
    <row r="8018" spans="6:17" x14ac:dyDescent="0.2">
      <c r="F8018" s="27"/>
      <c r="G8018" s="27"/>
      <c r="H8018" s="27"/>
      <c r="I8018" s="27"/>
      <c r="Q8018" s="36"/>
    </row>
    <row r="8019" spans="6:17" x14ac:dyDescent="0.2">
      <c r="F8019" s="27"/>
      <c r="G8019" s="27"/>
      <c r="H8019" s="27"/>
      <c r="I8019" s="27"/>
      <c r="Q8019" s="36"/>
    </row>
    <row r="8020" spans="6:17" x14ac:dyDescent="0.2">
      <c r="F8020" s="27"/>
      <c r="G8020" s="27"/>
      <c r="H8020" s="27"/>
      <c r="I8020" s="27"/>
      <c r="Q8020" s="36"/>
    </row>
    <row r="8021" spans="6:17" x14ac:dyDescent="0.2">
      <c r="F8021" s="27"/>
      <c r="G8021" s="27"/>
      <c r="H8021" s="27"/>
      <c r="I8021" s="27"/>
      <c r="Q8021" s="36"/>
    </row>
    <row r="8022" spans="6:17" x14ac:dyDescent="0.2">
      <c r="F8022" s="27"/>
      <c r="G8022" s="27"/>
      <c r="H8022" s="27"/>
      <c r="I8022" s="27"/>
      <c r="Q8022" s="36"/>
    </row>
    <row r="8023" spans="6:17" x14ac:dyDescent="0.2">
      <c r="F8023" s="27"/>
      <c r="G8023" s="27"/>
      <c r="H8023" s="27"/>
      <c r="I8023" s="27"/>
      <c r="Q8023" s="36"/>
    </row>
    <row r="8024" spans="6:17" x14ac:dyDescent="0.2">
      <c r="F8024" s="27"/>
      <c r="G8024" s="27"/>
      <c r="H8024" s="27"/>
      <c r="I8024" s="27"/>
      <c r="Q8024" s="36"/>
    </row>
    <row r="8025" spans="6:17" x14ac:dyDescent="0.2">
      <c r="F8025" s="27"/>
      <c r="G8025" s="27"/>
      <c r="H8025" s="27"/>
      <c r="I8025" s="27"/>
      <c r="Q8025" s="36"/>
    </row>
    <row r="8026" spans="6:17" x14ac:dyDescent="0.2">
      <c r="F8026" s="27"/>
      <c r="G8026" s="27"/>
      <c r="H8026" s="27"/>
      <c r="I8026" s="27"/>
      <c r="Q8026" s="36"/>
    </row>
    <row r="8027" spans="6:17" x14ac:dyDescent="0.2">
      <c r="F8027" s="27"/>
      <c r="G8027" s="27"/>
      <c r="H8027" s="27"/>
      <c r="I8027" s="27"/>
      <c r="Q8027" s="36"/>
    </row>
    <row r="8028" spans="6:17" x14ac:dyDescent="0.2">
      <c r="F8028" s="27"/>
      <c r="G8028" s="27"/>
      <c r="H8028" s="27"/>
      <c r="I8028" s="27"/>
      <c r="Q8028" s="36"/>
    </row>
    <row r="8029" spans="6:17" x14ac:dyDescent="0.2">
      <c r="F8029" s="27"/>
      <c r="G8029" s="27"/>
      <c r="H8029" s="27"/>
      <c r="I8029" s="27"/>
      <c r="Q8029" s="36"/>
    </row>
    <row r="8030" spans="6:17" x14ac:dyDescent="0.2">
      <c r="F8030" s="27"/>
      <c r="G8030" s="27"/>
      <c r="H8030" s="27"/>
      <c r="I8030" s="27"/>
      <c r="Q8030" s="36"/>
    </row>
    <row r="8031" spans="6:17" x14ac:dyDescent="0.2">
      <c r="F8031" s="27"/>
      <c r="G8031" s="27"/>
      <c r="H8031" s="27"/>
      <c r="I8031" s="27"/>
      <c r="Q8031" s="36"/>
    </row>
    <row r="8032" spans="6:17" x14ac:dyDescent="0.2">
      <c r="F8032" s="27"/>
      <c r="G8032" s="27"/>
      <c r="H8032" s="27"/>
      <c r="I8032" s="27"/>
      <c r="Q8032" s="36"/>
    </row>
    <row r="8033" spans="6:17" x14ac:dyDescent="0.2">
      <c r="F8033" s="27"/>
      <c r="G8033" s="27"/>
      <c r="H8033" s="27"/>
      <c r="I8033" s="27"/>
      <c r="Q8033" s="36"/>
    </row>
    <row r="8034" spans="6:17" x14ac:dyDescent="0.2">
      <c r="F8034" s="27"/>
      <c r="G8034" s="27"/>
      <c r="H8034" s="27"/>
      <c r="I8034" s="27"/>
      <c r="Q8034" s="36"/>
    </row>
    <row r="8035" spans="6:17" x14ac:dyDescent="0.2">
      <c r="F8035" s="27"/>
      <c r="G8035" s="27"/>
      <c r="H8035" s="27"/>
      <c r="I8035" s="27"/>
      <c r="Q8035" s="36"/>
    </row>
    <row r="8036" spans="6:17" x14ac:dyDescent="0.2">
      <c r="F8036" s="27"/>
      <c r="G8036" s="27"/>
      <c r="H8036" s="27"/>
      <c r="I8036" s="27"/>
      <c r="Q8036" s="36"/>
    </row>
    <row r="8037" spans="6:17" x14ac:dyDescent="0.2">
      <c r="F8037" s="27"/>
      <c r="G8037" s="27"/>
      <c r="H8037" s="27"/>
      <c r="I8037" s="27"/>
      <c r="Q8037" s="36"/>
    </row>
    <row r="8038" spans="6:17" x14ac:dyDescent="0.2">
      <c r="F8038" s="27"/>
      <c r="G8038" s="27"/>
      <c r="H8038" s="27"/>
      <c r="I8038" s="27"/>
      <c r="Q8038" s="36"/>
    </row>
    <row r="8039" spans="6:17" x14ac:dyDescent="0.2">
      <c r="F8039" s="27"/>
      <c r="G8039" s="27"/>
      <c r="H8039" s="27"/>
      <c r="I8039" s="27"/>
      <c r="Q8039" s="36"/>
    </row>
    <row r="8040" spans="6:17" x14ac:dyDescent="0.2">
      <c r="F8040" s="27"/>
      <c r="G8040" s="27"/>
      <c r="H8040" s="27"/>
      <c r="I8040" s="27"/>
      <c r="Q8040" s="36"/>
    </row>
    <row r="8041" spans="6:17" x14ac:dyDescent="0.2">
      <c r="F8041" s="27"/>
      <c r="G8041" s="27"/>
      <c r="H8041" s="27"/>
      <c r="I8041" s="27"/>
      <c r="Q8041" s="36"/>
    </row>
    <row r="8042" spans="6:17" x14ac:dyDescent="0.2">
      <c r="F8042" s="27"/>
      <c r="G8042" s="27"/>
      <c r="H8042" s="27"/>
      <c r="I8042" s="27"/>
      <c r="Q8042" s="36"/>
    </row>
    <row r="8043" spans="6:17" x14ac:dyDescent="0.2">
      <c r="F8043" s="27"/>
      <c r="G8043" s="27"/>
      <c r="H8043" s="27"/>
      <c r="I8043" s="27"/>
      <c r="Q8043" s="36"/>
    </row>
    <row r="8044" spans="6:17" x14ac:dyDescent="0.2">
      <c r="F8044" s="27"/>
      <c r="G8044" s="27"/>
      <c r="H8044" s="27"/>
      <c r="I8044" s="27"/>
      <c r="Q8044" s="36"/>
    </row>
    <row r="8045" spans="6:17" x14ac:dyDescent="0.2">
      <c r="F8045" s="27"/>
      <c r="G8045" s="27"/>
      <c r="H8045" s="27"/>
      <c r="I8045" s="27"/>
      <c r="Q8045" s="36"/>
    </row>
    <row r="8046" spans="6:17" x14ac:dyDescent="0.2">
      <c r="F8046" s="27"/>
      <c r="G8046" s="27"/>
      <c r="H8046" s="27"/>
      <c r="I8046" s="27"/>
      <c r="Q8046" s="36"/>
    </row>
    <row r="8047" spans="6:17" x14ac:dyDescent="0.2">
      <c r="F8047" s="27"/>
      <c r="G8047" s="27"/>
      <c r="H8047" s="27"/>
      <c r="I8047" s="27"/>
      <c r="Q8047" s="36"/>
    </row>
    <row r="8048" spans="6:17" x14ac:dyDescent="0.2">
      <c r="F8048" s="27"/>
      <c r="G8048" s="27"/>
      <c r="H8048" s="27"/>
      <c r="I8048" s="27"/>
      <c r="Q8048" s="36"/>
    </row>
    <row r="8049" spans="6:17" x14ac:dyDescent="0.2">
      <c r="F8049" s="27"/>
      <c r="G8049" s="27"/>
      <c r="H8049" s="27"/>
      <c r="I8049" s="27"/>
      <c r="Q8049" s="36"/>
    </row>
    <row r="8050" spans="6:17" x14ac:dyDescent="0.2">
      <c r="F8050" s="27"/>
      <c r="G8050" s="27"/>
      <c r="H8050" s="27"/>
      <c r="I8050" s="27"/>
      <c r="Q8050" s="36"/>
    </row>
    <row r="8051" spans="6:17" x14ac:dyDescent="0.2">
      <c r="F8051" s="27"/>
      <c r="G8051" s="27"/>
      <c r="H8051" s="27"/>
      <c r="I8051" s="27"/>
      <c r="Q8051" s="36"/>
    </row>
    <row r="8052" spans="6:17" x14ac:dyDescent="0.2">
      <c r="F8052" s="27"/>
      <c r="G8052" s="27"/>
      <c r="H8052" s="27"/>
      <c r="I8052" s="27"/>
      <c r="Q8052" s="36"/>
    </row>
    <row r="8053" spans="6:17" x14ac:dyDescent="0.2">
      <c r="F8053" s="27"/>
      <c r="G8053" s="27"/>
      <c r="H8053" s="27"/>
      <c r="I8053" s="27"/>
      <c r="Q8053" s="36"/>
    </row>
    <row r="8054" spans="6:17" x14ac:dyDescent="0.2">
      <c r="F8054" s="27"/>
      <c r="G8054" s="27"/>
      <c r="H8054" s="27"/>
      <c r="I8054" s="27"/>
      <c r="Q8054" s="36"/>
    </row>
    <row r="8055" spans="6:17" x14ac:dyDescent="0.2">
      <c r="F8055" s="27"/>
      <c r="G8055" s="27"/>
      <c r="H8055" s="27"/>
      <c r="I8055" s="27"/>
      <c r="Q8055" s="36"/>
    </row>
    <row r="8056" spans="6:17" x14ac:dyDescent="0.2">
      <c r="F8056" s="27"/>
      <c r="G8056" s="27"/>
      <c r="H8056" s="27"/>
      <c r="I8056" s="27"/>
      <c r="Q8056" s="36"/>
    </row>
    <row r="8057" spans="6:17" x14ac:dyDescent="0.2">
      <c r="F8057" s="27"/>
      <c r="G8057" s="27"/>
      <c r="H8057" s="27"/>
      <c r="I8057" s="27"/>
      <c r="Q8057" s="36"/>
    </row>
    <row r="8058" spans="6:17" x14ac:dyDescent="0.2">
      <c r="F8058" s="27"/>
      <c r="G8058" s="27"/>
      <c r="H8058" s="27"/>
      <c r="I8058" s="27"/>
      <c r="Q8058" s="36"/>
    </row>
    <row r="8059" spans="6:17" x14ac:dyDescent="0.2">
      <c r="F8059" s="27"/>
      <c r="G8059" s="27"/>
      <c r="H8059" s="27"/>
      <c r="I8059" s="27"/>
      <c r="Q8059" s="36"/>
    </row>
    <row r="8060" spans="6:17" x14ac:dyDescent="0.2">
      <c r="F8060" s="27"/>
      <c r="G8060" s="27"/>
      <c r="H8060" s="27"/>
      <c r="I8060" s="27"/>
      <c r="Q8060" s="36"/>
    </row>
    <row r="8061" spans="6:17" x14ac:dyDescent="0.2">
      <c r="F8061" s="27"/>
      <c r="G8061" s="27"/>
      <c r="H8061" s="27"/>
      <c r="I8061" s="27"/>
      <c r="Q8061" s="36"/>
    </row>
    <row r="8062" spans="6:17" x14ac:dyDescent="0.2">
      <c r="F8062" s="27"/>
      <c r="G8062" s="27"/>
      <c r="H8062" s="27"/>
      <c r="I8062" s="27"/>
      <c r="Q8062" s="36"/>
    </row>
    <row r="8063" spans="6:17" x14ac:dyDescent="0.2">
      <c r="F8063" s="27"/>
      <c r="G8063" s="27"/>
      <c r="H8063" s="27"/>
      <c r="I8063" s="27"/>
      <c r="Q8063" s="36"/>
    </row>
    <row r="8064" spans="6:17" x14ac:dyDescent="0.2">
      <c r="F8064" s="27"/>
      <c r="G8064" s="27"/>
      <c r="H8064" s="27"/>
      <c r="I8064" s="27"/>
      <c r="Q8064" s="36"/>
    </row>
    <row r="8065" spans="6:17" x14ac:dyDescent="0.2">
      <c r="F8065" s="27"/>
      <c r="G8065" s="27"/>
      <c r="H8065" s="27"/>
      <c r="I8065" s="27"/>
      <c r="Q8065" s="36"/>
    </row>
    <row r="8066" spans="6:17" x14ac:dyDescent="0.2">
      <c r="F8066" s="27"/>
      <c r="G8066" s="27"/>
      <c r="H8066" s="27"/>
      <c r="I8066" s="27"/>
      <c r="Q8066" s="36"/>
    </row>
    <row r="8067" spans="6:17" x14ac:dyDescent="0.2">
      <c r="F8067" s="27"/>
      <c r="G8067" s="27"/>
      <c r="H8067" s="27"/>
      <c r="I8067" s="27"/>
      <c r="Q8067" s="36"/>
    </row>
    <row r="8068" spans="6:17" x14ac:dyDescent="0.2">
      <c r="F8068" s="27"/>
      <c r="G8068" s="27"/>
      <c r="H8068" s="27"/>
      <c r="I8068" s="27"/>
      <c r="Q8068" s="36"/>
    </row>
    <row r="8069" spans="6:17" x14ac:dyDescent="0.2">
      <c r="F8069" s="27"/>
      <c r="G8069" s="27"/>
      <c r="H8069" s="27"/>
      <c r="I8069" s="27"/>
      <c r="Q8069" s="36"/>
    </row>
    <row r="8070" spans="6:17" x14ac:dyDescent="0.2">
      <c r="F8070" s="27"/>
      <c r="G8070" s="27"/>
      <c r="H8070" s="27"/>
      <c r="I8070" s="27"/>
      <c r="Q8070" s="36"/>
    </row>
    <row r="8071" spans="6:17" x14ac:dyDescent="0.2">
      <c r="F8071" s="27"/>
      <c r="G8071" s="27"/>
      <c r="H8071" s="27"/>
      <c r="I8071" s="27"/>
      <c r="Q8071" s="36"/>
    </row>
    <row r="8072" spans="6:17" x14ac:dyDescent="0.2">
      <c r="F8072" s="27"/>
      <c r="G8072" s="27"/>
      <c r="H8072" s="27"/>
      <c r="I8072" s="27"/>
      <c r="Q8072" s="36"/>
    </row>
    <row r="8073" spans="6:17" x14ac:dyDescent="0.2">
      <c r="F8073" s="27"/>
      <c r="G8073" s="27"/>
      <c r="H8073" s="27"/>
      <c r="I8073" s="27"/>
      <c r="Q8073" s="36"/>
    </row>
    <row r="8074" spans="6:17" x14ac:dyDescent="0.2">
      <c r="F8074" s="27"/>
      <c r="G8074" s="27"/>
      <c r="H8074" s="27"/>
      <c r="I8074" s="27"/>
      <c r="Q8074" s="36"/>
    </row>
    <row r="8075" spans="6:17" x14ac:dyDescent="0.2">
      <c r="F8075" s="27"/>
      <c r="G8075" s="27"/>
      <c r="H8075" s="27"/>
      <c r="I8075" s="27"/>
      <c r="Q8075" s="36"/>
    </row>
    <row r="8076" spans="6:17" x14ac:dyDescent="0.2">
      <c r="F8076" s="27"/>
      <c r="G8076" s="27"/>
      <c r="H8076" s="27"/>
      <c r="I8076" s="27"/>
      <c r="Q8076" s="36"/>
    </row>
    <row r="8077" spans="6:17" x14ac:dyDescent="0.2">
      <c r="F8077" s="27"/>
      <c r="G8077" s="27"/>
      <c r="H8077" s="27"/>
      <c r="I8077" s="27"/>
      <c r="Q8077" s="36"/>
    </row>
    <row r="8078" spans="6:17" x14ac:dyDescent="0.2">
      <c r="F8078" s="27"/>
      <c r="G8078" s="27"/>
      <c r="H8078" s="27"/>
      <c r="I8078" s="27"/>
      <c r="Q8078" s="36"/>
    </row>
    <row r="8079" spans="6:17" x14ac:dyDescent="0.2">
      <c r="F8079" s="27"/>
      <c r="G8079" s="27"/>
      <c r="H8079" s="27"/>
      <c r="I8079" s="27"/>
      <c r="Q8079" s="36"/>
    </row>
    <row r="8080" spans="6:17" x14ac:dyDescent="0.2">
      <c r="F8080" s="27"/>
      <c r="G8080" s="27"/>
      <c r="H8080" s="27"/>
      <c r="I8080" s="27"/>
      <c r="Q8080" s="36"/>
    </row>
    <row r="8081" spans="6:17" x14ac:dyDescent="0.2">
      <c r="F8081" s="27"/>
      <c r="G8081" s="27"/>
      <c r="H8081" s="27"/>
      <c r="I8081" s="27"/>
      <c r="Q8081" s="36"/>
    </row>
    <row r="8082" spans="6:17" x14ac:dyDescent="0.2">
      <c r="F8082" s="27"/>
      <c r="G8082" s="27"/>
      <c r="H8082" s="27"/>
      <c r="I8082" s="27"/>
      <c r="Q8082" s="36"/>
    </row>
    <row r="8083" spans="6:17" x14ac:dyDescent="0.2">
      <c r="F8083" s="27"/>
      <c r="G8083" s="27"/>
      <c r="H8083" s="27"/>
      <c r="I8083" s="27"/>
      <c r="Q8083" s="36"/>
    </row>
    <row r="8084" spans="6:17" x14ac:dyDescent="0.2">
      <c r="F8084" s="27"/>
      <c r="G8084" s="27"/>
      <c r="H8084" s="27"/>
      <c r="I8084" s="27"/>
      <c r="Q8084" s="36"/>
    </row>
    <row r="8085" spans="6:17" x14ac:dyDescent="0.2">
      <c r="F8085" s="27"/>
      <c r="G8085" s="27"/>
      <c r="H8085" s="27"/>
      <c r="I8085" s="27"/>
      <c r="Q8085" s="36"/>
    </row>
    <row r="8086" spans="6:17" x14ac:dyDescent="0.2">
      <c r="F8086" s="27"/>
      <c r="G8086" s="27"/>
      <c r="H8086" s="27"/>
      <c r="I8086" s="27"/>
      <c r="Q8086" s="36"/>
    </row>
    <row r="8087" spans="6:17" x14ac:dyDescent="0.2">
      <c r="F8087" s="27"/>
      <c r="G8087" s="27"/>
      <c r="H8087" s="27"/>
      <c r="I8087" s="27"/>
      <c r="Q8087" s="36"/>
    </row>
    <row r="8088" spans="6:17" x14ac:dyDescent="0.2">
      <c r="F8088" s="27"/>
      <c r="G8088" s="27"/>
      <c r="H8088" s="27"/>
      <c r="I8088" s="27"/>
      <c r="Q8088" s="36"/>
    </row>
    <row r="8089" spans="6:17" x14ac:dyDescent="0.2">
      <c r="F8089" s="27"/>
      <c r="G8089" s="27"/>
      <c r="H8089" s="27"/>
      <c r="I8089" s="27"/>
      <c r="Q8089" s="36"/>
    </row>
    <row r="8090" spans="6:17" x14ac:dyDescent="0.2">
      <c r="F8090" s="27"/>
      <c r="G8090" s="27"/>
      <c r="H8090" s="27"/>
      <c r="I8090" s="27"/>
      <c r="Q8090" s="36"/>
    </row>
    <row r="8091" spans="6:17" x14ac:dyDescent="0.2">
      <c r="F8091" s="27"/>
      <c r="G8091" s="27"/>
      <c r="H8091" s="27"/>
      <c r="I8091" s="27"/>
      <c r="Q8091" s="36"/>
    </row>
    <row r="8092" spans="6:17" x14ac:dyDescent="0.2">
      <c r="F8092" s="27"/>
      <c r="G8092" s="27"/>
      <c r="H8092" s="27"/>
      <c r="I8092" s="27"/>
      <c r="Q8092" s="36"/>
    </row>
    <row r="8093" spans="6:17" x14ac:dyDescent="0.2">
      <c r="F8093" s="27"/>
      <c r="G8093" s="27"/>
      <c r="H8093" s="27"/>
      <c r="I8093" s="27"/>
      <c r="Q8093" s="36"/>
    </row>
    <row r="8094" spans="6:17" x14ac:dyDescent="0.2">
      <c r="F8094" s="27"/>
      <c r="G8094" s="27"/>
      <c r="H8094" s="27"/>
      <c r="I8094" s="27"/>
      <c r="Q8094" s="36"/>
    </row>
    <row r="8095" spans="6:17" x14ac:dyDescent="0.2">
      <c r="F8095" s="27"/>
      <c r="G8095" s="27"/>
      <c r="H8095" s="27"/>
      <c r="I8095" s="27"/>
      <c r="Q8095" s="36"/>
    </row>
    <row r="8096" spans="6:17" x14ac:dyDescent="0.2">
      <c r="F8096" s="27"/>
      <c r="G8096" s="27"/>
      <c r="H8096" s="27"/>
      <c r="I8096" s="27"/>
      <c r="Q8096" s="36"/>
    </row>
    <row r="8097" spans="6:17" x14ac:dyDescent="0.2">
      <c r="F8097" s="27"/>
      <c r="G8097" s="27"/>
      <c r="H8097" s="27"/>
      <c r="I8097" s="27"/>
      <c r="Q8097" s="36"/>
    </row>
    <row r="8098" spans="6:17" x14ac:dyDescent="0.2">
      <c r="F8098" s="27"/>
      <c r="G8098" s="27"/>
      <c r="H8098" s="27"/>
      <c r="I8098" s="27"/>
      <c r="Q8098" s="36"/>
    </row>
    <row r="8099" spans="6:17" x14ac:dyDescent="0.2">
      <c r="F8099" s="27"/>
      <c r="G8099" s="27"/>
      <c r="H8099" s="27"/>
      <c r="I8099" s="27"/>
      <c r="Q8099" s="36"/>
    </row>
    <row r="8100" spans="6:17" x14ac:dyDescent="0.2">
      <c r="F8100" s="27"/>
      <c r="G8100" s="27"/>
      <c r="H8100" s="27"/>
      <c r="I8100" s="27"/>
      <c r="Q8100" s="36"/>
    </row>
    <row r="8101" spans="6:17" x14ac:dyDescent="0.2">
      <c r="F8101" s="27"/>
      <c r="G8101" s="27"/>
      <c r="H8101" s="27"/>
      <c r="I8101" s="27"/>
      <c r="Q8101" s="36"/>
    </row>
    <row r="8102" spans="6:17" x14ac:dyDescent="0.2">
      <c r="F8102" s="27"/>
      <c r="G8102" s="27"/>
      <c r="H8102" s="27"/>
      <c r="I8102" s="27"/>
      <c r="Q8102" s="36"/>
    </row>
    <row r="8103" spans="6:17" x14ac:dyDescent="0.2">
      <c r="F8103" s="27"/>
      <c r="G8103" s="27"/>
      <c r="H8103" s="27"/>
      <c r="I8103" s="27"/>
      <c r="Q8103" s="36"/>
    </row>
    <row r="8104" spans="6:17" x14ac:dyDescent="0.2">
      <c r="F8104" s="27"/>
      <c r="G8104" s="27"/>
      <c r="H8104" s="27"/>
      <c r="I8104" s="27"/>
      <c r="Q8104" s="36"/>
    </row>
    <row r="8105" spans="6:17" x14ac:dyDescent="0.2">
      <c r="F8105" s="27"/>
      <c r="G8105" s="27"/>
      <c r="H8105" s="27"/>
      <c r="I8105" s="27"/>
      <c r="Q8105" s="36"/>
    </row>
    <row r="8106" spans="6:17" x14ac:dyDescent="0.2">
      <c r="F8106" s="27"/>
      <c r="G8106" s="27"/>
      <c r="H8106" s="27"/>
      <c r="I8106" s="27"/>
      <c r="Q8106" s="36"/>
    </row>
    <row r="8107" spans="6:17" x14ac:dyDescent="0.2">
      <c r="F8107" s="27"/>
      <c r="G8107" s="27"/>
      <c r="H8107" s="27"/>
      <c r="I8107" s="27"/>
      <c r="Q8107" s="36"/>
    </row>
    <row r="8108" spans="6:17" x14ac:dyDescent="0.2">
      <c r="F8108" s="27"/>
      <c r="G8108" s="27"/>
      <c r="H8108" s="27"/>
      <c r="I8108" s="27"/>
      <c r="Q8108" s="36"/>
    </row>
    <row r="8109" spans="6:17" x14ac:dyDescent="0.2">
      <c r="F8109" s="27"/>
      <c r="G8109" s="27"/>
      <c r="H8109" s="27"/>
      <c r="I8109" s="27"/>
      <c r="Q8109" s="36"/>
    </row>
    <row r="8110" spans="6:17" x14ac:dyDescent="0.2">
      <c r="F8110" s="27"/>
      <c r="G8110" s="27"/>
      <c r="H8110" s="27"/>
      <c r="I8110" s="27"/>
      <c r="Q8110" s="36"/>
    </row>
    <row r="8111" spans="6:17" x14ac:dyDescent="0.2">
      <c r="F8111" s="27"/>
      <c r="G8111" s="27"/>
      <c r="H8111" s="27"/>
      <c r="I8111" s="27"/>
      <c r="Q8111" s="36"/>
    </row>
    <row r="8112" spans="6:17" x14ac:dyDescent="0.2">
      <c r="F8112" s="27"/>
      <c r="G8112" s="27"/>
      <c r="H8112" s="27"/>
      <c r="I8112" s="27"/>
      <c r="Q8112" s="36"/>
    </row>
    <row r="8113" spans="6:17" x14ac:dyDescent="0.2">
      <c r="F8113" s="27"/>
      <c r="G8113" s="27"/>
      <c r="H8113" s="27"/>
      <c r="I8113" s="27"/>
      <c r="Q8113" s="36"/>
    </row>
    <row r="8114" spans="6:17" x14ac:dyDescent="0.2">
      <c r="F8114" s="27"/>
      <c r="G8114" s="27"/>
      <c r="H8114" s="27"/>
      <c r="I8114" s="27"/>
      <c r="Q8114" s="36"/>
    </row>
    <row r="8115" spans="6:17" x14ac:dyDescent="0.2">
      <c r="F8115" s="27"/>
      <c r="G8115" s="27"/>
      <c r="H8115" s="27"/>
      <c r="I8115" s="27"/>
      <c r="Q8115" s="36"/>
    </row>
    <row r="8116" spans="6:17" x14ac:dyDescent="0.2">
      <c r="F8116" s="27"/>
      <c r="G8116" s="27"/>
      <c r="H8116" s="27"/>
      <c r="I8116" s="27"/>
      <c r="Q8116" s="36"/>
    </row>
    <row r="8117" spans="6:17" x14ac:dyDescent="0.2">
      <c r="F8117" s="27"/>
      <c r="G8117" s="27"/>
      <c r="H8117" s="27"/>
      <c r="I8117" s="27"/>
      <c r="Q8117" s="36"/>
    </row>
    <row r="8118" spans="6:17" x14ac:dyDescent="0.2">
      <c r="F8118" s="27"/>
      <c r="G8118" s="27"/>
      <c r="H8118" s="27"/>
      <c r="I8118" s="27"/>
      <c r="Q8118" s="36"/>
    </row>
    <row r="8119" spans="6:17" x14ac:dyDescent="0.2">
      <c r="F8119" s="27"/>
      <c r="G8119" s="27"/>
      <c r="H8119" s="27"/>
      <c r="I8119" s="27"/>
      <c r="Q8119" s="36"/>
    </row>
    <row r="8120" spans="6:17" x14ac:dyDescent="0.2">
      <c r="F8120" s="27"/>
      <c r="G8120" s="27"/>
      <c r="H8120" s="27"/>
      <c r="I8120" s="27"/>
      <c r="Q8120" s="36"/>
    </row>
    <row r="8121" spans="6:17" x14ac:dyDescent="0.2">
      <c r="F8121" s="27"/>
      <c r="G8121" s="27"/>
      <c r="H8121" s="27"/>
      <c r="I8121" s="27"/>
      <c r="Q8121" s="36"/>
    </row>
    <row r="8122" spans="6:17" x14ac:dyDescent="0.2">
      <c r="F8122" s="27"/>
      <c r="G8122" s="27"/>
      <c r="H8122" s="27"/>
      <c r="I8122" s="27"/>
      <c r="Q8122" s="36"/>
    </row>
    <row r="8123" spans="6:17" x14ac:dyDescent="0.2">
      <c r="F8123" s="27"/>
      <c r="G8123" s="27"/>
      <c r="H8123" s="27"/>
      <c r="I8123" s="27"/>
      <c r="Q8123" s="36"/>
    </row>
    <row r="8124" spans="6:17" x14ac:dyDescent="0.2">
      <c r="F8124" s="27"/>
      <c r="G8124" s="27"/>
      <c r="H8124" s="27"/>
      <c r="I8124" s="27"/>
      <c r="Q8124" s="36"/>
    </row>
    <row r="8125" spans="6:17" x14ac:dyDescent="0.2">
      <c r="F8125" s="27"/>
      <c r="G8125" s="27"/>
      <c r="H8125" s="27"/>
      <c r="I8125" s="27"/>
      <c r="Q8125" s="36"/>
    </row>
    <row r="8126" spans="6:17" x14ac:dyDescent="0.2">
      <c r="F8126" s="27"/>
      <c r="G8126" s="27"/>
      <c r="H8126" s="27"/>
      <c r="I8126" s="27"/>
      <c r="Q8126" s="36"/>
    </row>
    <row r="8127" spans="6:17" x14ac:dyDescent="0.2">
      <c r="F8127" s="27"/>
      <c r="G8127" s="27"/>
      <c r="H8127" s="27"/>
      <c r="I8127" s="27"/>
      <c r="Q8127" s="36"/>
    </row>
    <row r="8128" spans="6:17" x14ac:dyDescent="0.2">
      <c r="F8128" s="27"/>
      <c r="G8128" s="27"/>
      <c r="H8128" s="27"/>
      <c r="I8128" s="27"/>
      <c r="Q8128" s="36"/>
    </row>
    <row r="8129" spans="6:17" x14ac:dyDescent="0.2">
      <c r="F8129" s="27"/>
      <c r="G8129" s="27"/>
      <c r="H8129" s="27"/>
      <c r="I8129" s="27"/>
      <c r="Q8129" s="36"/>
    </row>
    <row r="8130" spans="6:17" x14ac:dyDescent="0.2">
      <c r="F8130" s="27"/>
      <c r="G8130" s="27"/>
      <c r="H8130" s="27"/>
      <c r="I8130" s="27"/>
      <c r="Q8130" s="36"/>
    </row>
    <row r="8131" spans="6:17" x14ac:dyDescent="0.2">
      <c r="F8131" s="27"/>
      <c r="G8131" s="27"/>
      <c r="H8131" s="27"/>
      <c r="I8131" s="27"/>
      <c r="Q8131" s="36"/>
    </row>
    <row r="8132" spans="6:17" x14ac:dyDescent="0.2">
      <c r="F8132" s="27"/>
      <c r="G8132" s="27"/>
      <c r="H8132" s="27"/>
      <c r="I8132" s="27"/>
      <c r="Q8132" s="36"/>
    </row>
    <row r="8133" spans="6:17" x14ac:dyDescent="0.2">
      <c r="F8133" s="27"/>
      <c r="G8133" s="27"/>
      <c r="H8133" s="27"/>
      <c r="I8133" s="27"/>
      <c r="Q8133" s="36"/>
    </row>
    <row r="8134" spans="6:17" x14ac:dyDescent="0.2">
      <c r="F8134" s="27"/>
      <c r="G8134" s="27"/>
      <c r="H8134" s="27"/>
      <c r="I8134" s="27"/>
      <c r="Q8134" s="36"/>
    </row>
    <row r="8135" spans="6:17" x14ac:dyDescent="0.2">
      <c r="F8135" s="27"/>
      <c r="G8135" s="27"/>
      <c r="H8135" s="27"/>
      <c r="I8135" s="27"/>
      <c r="Q8135" s="36"/>
    </row>
    <row r="8136" spans="6:17" x14ac:dyDescent="0.2">
      <c r="F8136" s="27"/>
      <c r="G8136" s="27"/>
      <c r="H8136" s="27"/>
      <c r="I8136" s="27"/>
      <c r="Q8136" s="36"/>
    </row>
    <row r="8137" spans="6:17" x14ac:dyDescent="0.2">
      <c r="F8137" s="27"/>
      <c r="G8137" s="27"/>
      <c r="H8137" s="27"/>
      <c r="I8137" s="27"/>
      <c r="Q8137" s="36"/>
    </row>
    <row r="8138" spans="6:17" x14ac:dyDescent="0.2">
      <c r="F8138" s="27"/>
      <c r="G8138" s="27"/>
      <c r="H8138" s="27"/>
      <c r="I8138" s="27"/>
      <c r="Q8138" s="36"/>
    </row>
    <row r="8139" spans="6:17" x14ac:dyDescent="0.2">
      <c r="F8139" s="27"/>
      <c r="G8139" s="27"/>
      <c r="H8139" s="27"/>
      <c r="I8139" s="27"/>
      <c r="Q8139" s="36"/>
    </row>
    <row r="8140" spans="6:17" x14ac:dyDescent="0.2">
      <c r="F8140" s="27"/>
      <c r="G8140" s="27"/>
      <c r="H8140" s="27"/>
      <c r="I8140" s="27"/>
      <c r="Q8140" s="36"/>
    </row>
    <row r="8141" spans="6:17" x14ac:dyDescent="0.2">
      <c r="F8141" s="27"/>
      <c r="G8141" s="27"/>
      <c r="H8141" s="27"/>
      <c r="I8141" s="27"/>
      <c r="Q8141" s="36"/>
    </row>
    <row r="8142" spans="6:17" x14ac:dyDescent="0.2">
      <c r="F8142" s="27"/>
      <c r="G8142" s="27"/>
      <c r="H8142" s="27"/>
      <c r="I8142" s="27"/>
      <c r="Q8142" s="36"/>
    </row>
    <row r="8143" spans="6:17" x14ac:dyDescent="0.2">
      <c r="F8143" s="27"/>
      <c r="G8143" s="27"/>
      <c r="H8143" s="27"/>
      <c r="I8143" s="27"/>
      <c r="Q8143" s="36"/>
    </row>
    <row r="8144" spans="6:17" x14ac:dyDescent="0.2">
      <c r="F8144" s="27"/>
      <c r="G8144" s="27"/>
      <c r="H8144" s="27"/>
      <c r="I8144" s="27"/>
      <c r="Q8144" s="36"/>
    </row>
    <row r="8145" spans="6:17" x14ac:dyDescent="0.2">
      <c r="F8145" s="27"/>
      <c r="G8145" s="27"/>
      <c r="H8145" s="27"/>
      <c r="I8145" s="27"/>
      <c r="Q8145" s="36"/>
    </row>
    <row r="8146" spans="6:17" x14ac:dyDescent="0.2">
      <c r="F8146" s="27"/>
      <c r="G8146" s="27"/>
      <c r="H8146" s="27"/>
      <c r="I8146" s="27"/>
      <c r="Q8146" s="36"/>
    </row>
    <row r="8147" spans="6:17" x14ac:dyDescent="0.2">
      <c r="F8147" s="27"/>
      <c r="G8147" s="27"/>
      <c r="H8147" s="27"/>
      <c r="I8147" s="27"/>
      <c r="Q8147" s="36"/>
    </row>
    <row r="8148" spans="6:17" x14ac:dyDescent="0.2">
      <c r="F8148" s="27"/>
      <c r="G8148" s="27"/>
      <c r="H8148" s="27"/>
      <c r="I8148" s="27"/>
      <c r="Q8148" s="36"/>
    </row>
    <row r="8149" spans="6:17" x14ac:dyDescent="0.2">
      <c r="F8149" s="27"/>
      <c r="G8149" s="27"/>
      <c r="H8149" s="27"/>
      <c r="I8149" s="27"/>
      <c r="Q8149" s="36"/>
    </row>
    <row r="8150" spans="6:17" x14ac:dyDescent="0.2">
      <c r="F8150" s="27"/>
      <c r="G8150" s="27"/>
      <c r="H8150" s="27"/>
      <c r="I8150" s="27"/>
      <c r="Q8150" s="36"/>
    </row>
    <row r="8151" spans="6:17" x14ac:dyDescent="0.2">
      <c r="F8151" s="27"/>
      <c r="G8151" s="27"/>
      <c r="H8151" s="27"/>
      <c r="I8151" s="27"/>
      <c r="Q8151" s="36"/>
    </row>
    <row r="8152" spans="6:17" x14ac:dyDescent="0.2">
      <c r="F8152" s="27"/>
      <c r="G8152" s="27"/>
      <c r="H8152" s="27"/>
      <c r="I8152" s="27"/>
      <c r="Q8152" s="36"/>
    </row>
    <row r="8153" spans="6:17" x14ac:dyDescent="0.2">
      <c r="F8153" s="27"/>
      <c r="G8153" s="27"/>
      <c r="H8153" s="27"/>
      <c r="I8153" s="27"/>
      <c r="Q8153" s="36"/>
    </row>
    <row r="8154" spans="6:17" x14ac:dyDescent="0.2">
      <c r="F8154" s="27"/>
      <c r="G8154" s="27"/>
      <c r="H8154" s="27"/>
      <c r="I8154" s="27"/>
      <c r="Q8154" s="36"/>
    </row>
    <row r="8155" spans="6:17" x14ac:dyDescent="0.2">
      <c r="F8155" s="27"/>
      <c r="G8155" s="27"/>
      <c r="H8155" s="27"/>
      <c r="I8155" s="27"/>
      <c r="Q8155" s="36"/>
    </row>
    <row r="8156" spans="6:17" x14ac:dyDescent="0.2">
      <c r="F8156" s="27"/>
      <c r="G8156" s="27"/>
      <c r="H8156" s="27"/>
      <c r="I8156" s="27"/>
      <c r="Q8156" s="36"/>
    </row>
    <row r="8157" spans="6:17" x14ac:dyDescent="0.2">
      <c r="F8157" s="27"/>
      <c r="G8157" s="27"/>
      <c r="H8157" s="27"/>
      <c r="I8157" s="27"/>
      <c r="Q8157" s="36"/>
    </row>
    <row r="8158" spans="6:17" x14ac:dyDescent="0.2">
      <c r="F8158" s="27"/>
      <c r="G8158" s="27"/>
      <c r="H8158" s="27"/>
      <c r="I8158" s="27"/>
      <c r="Q8158" s="36"/>
    </row>
    <row r="8159" spans="6:17" x14ac:dyDescent="0.2">
      <c r="F8159" s="27"/>
      <c r="G8159" s="27"/>
      <c r="H8159" s="27"/>
      <c r="I8159" s="27"/>
      <c r="Q8159" s="36"/>
    </row>
    <row r="8160" spans="6:17" x14ac:dyDescent="0.2">
      <c r="F8160" s="27"/>
      <c r="G8160" s="27"/>
      <c r="H8160" s="27"/>
      <c r="I8160" s="27"/>
      <c r="Q8160" s="36"/>
    </row>
    <row r="8161" spans="6:17" x14ac:dyDescent="0.2">
      <c r="F8161" s="27"/>
      <c r="G8161" s="27"/>
      <c r="H8161" s="27"/>
      <c r="I8161" s="27"/>
      <c r="Q8161" s="36"/>
    </row>
    <row r="8162" spans="6:17" x14ac:dyDescent="0.2">
      <c r="F8162" s="27"/>
      <c r="G8162" s="27"/>
      <c r="H8162" s="27"/>
      <c r="I8162" s="27"/>
      <c r="Q8162" s="36"/>
    </row>
    <row r="8163" spans="6:17" x14ac:dyDescent="0.2">
      <c r="F8163" s="27"/>
      <c r="G8163" s="27"/>
      <c r="H8163" s="27"/>
      <c r="I8163" s="27"/>
      <c r="Q8163" s="36"/>
    </row>
    <row r="8164" spans="6:17" x14ac:dyDescent="0.2">
      <c r="F8164" s="27"/>
      <c r="G8164" s="27"/>
      <c r="H8164" s="27"/>
      <c r="I8164" s="27"/>
      <c r="Q8164" s="36"/>
    </row>
    <row r="8165" spans="6:17" x14ac:dyDescent="0.2">
      <c r="F8165" s="27"/>
      <c r="G8165" s="27"/>
      <c r="H8165" s="27"/>
      <c r="I8165" s="27"/>
      <c r="Q8165" s="36"/>
    </row>
    <row r="8166" spans="6:17" x14ac:dyDescent="0.2">
      <c r="F8166" s="27"/>
      <c r="G8166" s="27"/>
      <c r="H8166" s="27"/>
      <c r="I8166" s="27"/>
      <c r="Q8166" s="36"/>
    </row>
    <row r="8167" spans="6:17" x14ac:dyDescent="0.2">
      <c r="F8167" s="27"/>
      <c r="G8167" s="27"/>
      <c r="H8167" s="27"/>
      <c r="I8167" s="27"/>
      <c r="Q8167" s="36"/>
    </row>
    <row r="8168" spans="6:17" x14ac:dyDescent="0.2">
      <c r="F8168" s="27"/>
      <c r="G8168" s="27"/>
      <c r="H8168" s="27"/>
      <c r="I8168" s="27"/>
      <c r="Q8168" s="36"/>
    </row>
    <row r="8169" spans="6:17" x14ac:dyDescent="0.2">
      <c r="F8169" s="27"/>
      <c r="G8169" s="27"/>
      <c r="H8169" s="27"/>
      <c r="I8169" s="27"/>
      <c r="Q8169" s="36"/>
    </row>
    <row r="8170" spans="6:17" x14ac:dyDescent="0.2">
      <c r="F8170" s="27"/>
      <c r="G8170" s="27"/>
      <c r="H8170" s="27"/>
      <c r="I8170" s="27"/>
      <c r="Q8170" s="36"/>
    </row>
    <row r="8171" spans="6:17" x14ac:dyDescent="0.2">
      <c r="F8171" s="27"/>
      <c r="G8171" s="27"/>
      <c r="H8171" s="27"/>
      <c r="I8171" s="27"/>
      <c r="Q8171" s="36"/>
    </row>
    <row r="8172" spans="6:17" x14ac:dyDescent="0.2">
      <c r="F8172" s="27"/>
      <c r="G8172" s="27"/>
      <c r="H8172" s="27"/>
      <c r="I8172" s="27"/>
      <c r="Q8172" s="36"/>
    </row>
    <row r="8173" spans="6:17" x14ac:dyDescent="0.2">
      <c r="F8173" s="27"/>
      <c r="G8173" s="27"/>
      <c r="H8173" s="27"/>
      <c r="I8173" s="27"/>
      <c r="Q8173" s="36"/>
    </row>
    <row r="8174" spans="6:17" x14ac:dyDescent="0.2">
      <c r="F8174" s="27"/>
      <c r="G8174" s="27"/>
      <c r="H8174" s="27"/>
      <c r="I8174" s="27"/>
      <c r="Q8174" s="36"/>
    </row>
    <row r="8175" spans="6:17" x14ac:dyDescent="0.2">
      <c r="F8175" s="27"/>
      <c r="G8175" s="27"/>
      <c r="H8175" s="27"/>
      <c r="I8175" s="27"/>
      <c r="Q8175" s="36"/>
    </row>
    <row r="8176" spans="6:17" x14ac:dyDescent="0.2">
      <c r="F8176" s="27"/>
      <c r="G8176" s="27"/>
      <c r="H8176" s="27"/>
      <c r="I8176" s="27"/>
      <c r="Q8176" s="36"/>
    </row>
    <row r="8177" spans="6:17" x14ac:dyDescent="0.2">
      <c r="F8177" s="27"/>
      <c r="G8177" s="27"/>
      <c r="H8177" s="27"/>
      <c r="I8177" s="27"/>
      <c r="Q8177" s="36"/>
    </row>
    <row r="8178" spans="6:17" x14ac:dyDescent="0.2">
      <c r="F8178" s="27"/>
      <c r="G8178" s="27"/>
      <c r="H8178" s="27"/>
      <c r="I8178" s="27"/>
      <c r="Q8178" s="36"/>
    </row>
    <row r="8179" spans="6:17" x14ac:dyDescent="0.2">
      <c r="F8179" s="27"/>
      <c r="G8179" s="27"/>
      <c r="H8179" s="27"/>
      <c r="I8179" s="27"/>
      <c r="Q8179" s="36"/>
    </row>
    <row r="8180" spans="6:17" x14ac:dyDescent="0.2">
      <c r="F8180" s="27"/>
      <c r="G8180" s="27"/>
      <c r="H8180" s="27"/>
      <c r="I8180" s="27"/>
      <c r="Q8180" s="36"/>
    </row>
    <row r="8181" spans="6:17" x14ac:dyDescent="0.2">
      <c r="F8181" s="27"/>
      <c r="G8181" s="27"/>
      <c r="H8181" s="27"/>
      <c r="I8181" s="27"/>
      <c r="Q8181" s="36"/>
    </row>
    <row r="8182" spans="6:17" x14ac:dyDescent="0.2">
      <c r="F8182" s="27"/>
      <c r="G8182" s="27"/>
      <c r="H8182" s="27"/>
      <c r="I8182" s="27"/>
      <c r="Q8182" s="36"/>
    </row>
    <row r="8183" spans="6:17" x14ac:dyDescent="0.2">
      <c r="F8183" s="27"/>
      <c r="G8183" s="27"/>
      <c r="H8183" s="27"/>
      <c r="I8183" s="27"/>
      <c r="Q8183" s="36"/>
    </row>
    <row r="8184" spans="6:17" x14ac:dyDescent="0.2">
      <c r="F8184" s="27"/>
      <c r="G8184" s="27"/>
      <c r="H8184" s="27"/>
      <c r="I8184" s="27"/>
      <c r="Q8184" s="36"/>
    </row>
    <row r="8185" spans="6:17" x14ac:dyDescent="0.2">
      <c r="F8185" s="27"/>
      <c r="G8185" s="27"/>
      <c r="H8185" s="27"/>
      <c r="I8185" s="27"/>
      <c r="Q8185" s="36"/>
    </row>
    <row r="8186" spans="6:17" x14ac:dyDescent="0.2">
      <c r="F8186" s="27"/>
      <c r="G8186" s="27"/>
      <c r="H8186" s="27"/>
      <c r="I8186" s="27"/>
      <c r="Q8186" s="36"/>
    </row>
    <row r="8187" spans="6:17" x14ac:dyDescent="0.2">
      <c r="F8187" s="27"/>
      <c r="G8187" s="27"/>
      <c r="H8187" s="27"/>
      <c r="I8187" s="27"/>
      <c r="Q8187" s="36"/>
    </row>
    <row r="8188" spans="6:17" x14ac:dyDescent="0.2">
      <c r="F8188" s="27"/>
      <c r="G8188" s="27"/>
      <c r="H8188" s="27"/>
      <c r="I8188" s="27"/>
      <c r="Q8188" s="36"/>
    </row>
    <row r="8189" spans="6:17" x14ac:dyDescent="0.2">
      <c r="F8189" s="27"/>
      <c r="G8189" s="27"/>
      <c r="H8189" s="27"/>
      <c r="I8189" s="27"/>
      <c r="Q8189" s="36"/>
    </row>
    <row r="8190" spans="6:17" x14ac:dyDescent="0.2">
      <c r="F8190" s="27"/>
      <c r="G8190" s="27"/>
      <c r="H8190" s="27"/>
      <c r="I8190" s="27"/>
      <c r="Q8190" s="36"/>
    </row>
    <row r="8191" spans="6:17" x14ac:dyDescent="0.2">
      <c r="F8191" s="27"/>
      <c r="G8191" s="27"/>
      <c r="H8191" s="27"/>
      <c r="I8191" s="27"/>
      <c r="Q8191" s="36"/>
    </row>
    <row r="8192" spans="6:17" x14ac:dyDescent="0.2">
      <c r="F8192" s="27"/>
      <c r="G8192" s="27"/>
      <c r="H8192" s="27"/>
      <c r="I8192" s="27"/>
      <c r="Q8192" s="36"/>
    </row>
    <row r="8193" spans="6:17" x14ac:dyDescent="0.2">
      <c r="F8193" s="27"/>
      <c r="G8193" s="27"/>
      <c r="H8193" s="27"/>
      <c r="I8193" s="27"/>
      <c r="Q8193" s="36"/>
    </row>
    <row r="8194" spans="6:17" x14ac:dyDescent="0.2">
      <c r="F8194" s="27"/>
      <c r="G8194" s="27"/>
      <c r="H8194" s="27"/>
      <c r="I8194" s="27"/>
      <c r="Q8194" s="36"/>
    </row>
    <row r="8195" spans="6:17" x14ac:dyDescent="0.2">
      <c r="F8195" s="27"/>
      <c r="G8195" s="27"/>
      <c r="H8195" s="27"/>
      <c r="I8195" s="27"/>
      <c r="Q8195" s="36"/>
    </row>
    <row r="8196" spans="6:17" x14ac:dyDescent="0.2">
      <c r="F8196" s="27"/>
      <c r="G8196" s="27"/>
      <c r="H8196" s="27"/>
      <c r="I8196" s="27"/>
      <c r="Q8196" s="36"/>
    </row>
    <row r="8197" spans="6:17" x14ac:dyDescent="0.2">
      <c r="F8197" s="27"/>
      <c r="G8197" s="27"/>
      <c r="H8197" s="27"/>
      <c r="I8197" s="27"/>
      <c r="Q8197" s="36"/>
    </row>
    <row r="8198" spans="6:17" x14ac:dyDescent="0.2">
      <c r="F8198" s="27"/>
      <c r="G8198" s="27"/>
      <c r="H8198" s="27"/>
      <c r="I8198" s="27"/>
      <c r="Q8198" s="36"/>
    </row>
    <row r="8199" spans="6:17" x14ac:dyDescent="0.2">
      <c r="F8199" s="27"/>
      <c r="G8199" s="27"/>
      <c r="H8199" s="27"/>
      <c r="I8199" s="27"/>
      <c r="Q8199" s="36"/>
    </row>
    <row r="8200" spans="6:17" x14ac:dyDescent="0.2">
      <c r="F8200" s="27"/>
      <c r="G8200" s="27"/>
      <c r="H8200" s="27"/>
      <c r="I8200" s="27"/>
      <c r="Q8200" s="36"/>
    </row>
    <row r="8201" spans="6:17" x14ac:dyDescent="0.2">
      <c r="F8201" s="27"/>
      <c r="G8201" s="27"/>
      <c r="H8201" s="27"/>
      <c r="I8201" s="27"/>
      <c r="Q8201" s="36"/>
    </row>
    <row r="8202" spans="6:17" x14ac:dyDescent="0.2">
      <c r="F8202" s="27"/>
      <c r="G8202" s="27"/>
      <c r="H8202" s="27"/>
      <c r="I8202" s="27"/>
      <c r="Q8202" s="36"/>
    </row>
    <row r="8203" spans="6:17" x14ac:dyDescent="0.2">
      <c r="F8203" s="27"/>
      <c r="G8203" s="27"/>
      <c r="H8203" s="27"/>
      <c r="I8203" s="27"/>
      <c r="Q8203" s="36"/>
    </row>
    <row r="8204" spans="6:17" x14ac:dyDescent="0.2">
      <c r="F8204" s="27"/>
      <c r="G8204" s="27"/>
      <c r="H8204" s="27"/>
      <c r="I8204" s="27"/>
      <c r="Q8204" s="36"/>
    </row>
    <row r="8205" spans="6:17" x14ac:dyDescent="0.2">
      <c r="F8205" s="27"/>
      <c r="G8205" s="27"/>
      <c r="H8205" s="27"/>
      <c r="I8205" s="27"/>
      <c r="Q8205" s="36"/>
    </row>
    <row r="8206" spans="6:17" x14ac:dyDescent="0.2">
      <c r="F8206" s="27"/>
      <c r="G8206" s="27"/>
      <c r="H8206" s="27"/>
      <c r="I8206" s="27"/>
      <c r="Q8206" s="36"/>
    </row>
    <row r="8207" spans="6:17" x14ac:dyDescent="0.2">
      <c r="F8207" s="27"/>
      <c r="G8207" s="27"/>
      <c r="H8207" s="27"/>
      <c r="I8207" s="27"/>
      <c r="Q8207" s="36"/>
    </row>
    <row r="8208" spans="6:17" x14ac:dyDescent="0.2">
      <c r="F8208" s="27"/>
      <c r="G8208" s="27"/>
      <c r="H8208" s="27"/>
      <c r="I8208" s="27"/>
      <c r="Q8208" s="36"/>
    </row>
    <row r="8209" spans="6:17" x14ac:dyDescent="0.2">
      <c r="F8209" s="27"/>
      <c r="G8209" s="27"/>
      <c r="H8209" s="27"/>
      <c r="I8209" s="27"/>
      <c r="Q8209" s="36"/>
    </row>
    <row r="8210" spans="6:17" x14ac:dyDescent="0.2">
      <c r="F8210" s="27"/>
      <c r="G8210" s="27"/>
      <c r="H8210" s="27"/>
      <c r="I8210" s="27"/>
      <c r="Q8210" s="36"/>
    </row>
    <row r="8211" spans="6:17" x14ac:dyDescent="0.2">
      <c r="F8211" s="27"/>
      <c r="G8211" s="27"/>
      <c r="H8211" s="27"/>
      <c r="I8211" s="27"/>
      <c r="Q8211" s="36"/>
    </row>
    <row r="8212" spans="6:17" x14ac:dyDescent="0.2">
      <c r="F8212" s="27"/>
      <c r="G8212" s="27"/>
      <c r="H8212" s="27"/>
      <c r="I8212" s="27"/>
      <c r="Q8212" s="36"/>
    </row>
    <row r="8213" spans="6:17" x14ac:dyDescent="0.2">
      <c r="F8213" s="27"/>
      <c r="G8213" s="27"/>
      <c r="H8213" s="27"/>
      <c r="I8213" s="27"/>
      <c r="Q8213" s="36"/>
    </row>
    <row r="8214" spans="6:17" x14ac:dyDescent="0.2">
      <c r="F8214" s="27"/>
      <c r="G8214" s="27"/>
      <c r="H8214" s="27"/>
      <c r="I8214" s="27"/>
      <c r="Q8214" s="36"/>
    </row>
    <row r="8215" spans="6:17" x14ac:dyDescent="0.2">
      <c r="F8215" s="27"/>
      <c r="G8215" s="27"/>
      <c r="H8215" s="27"/>
      <c r="I8215" s="27"/>
      <c r="Q8215" s="36"/>
    </row>
    <row r="8216" spans="6:17" x14ac:dyDescent="0.2">
      <c r="F8216" s="27"/>
      <c r="G8216" s="27"/>
      <c r="H8216" s="27"/>
      <c r="I8216" s="27"/>
      <c r="Q8216" s="36"/>
    </row>
    <row r="8217" spans="6:17" x14ac:dyDescent="0.2">
      <c r="F8217" s="27"/>
      <c r="G8217" s="27"/>
      <c r="H8217" s="27"/>
      <c r="I8217" s="27"/>
      <c r="Q8217" s="36"/>
    </row>
    <row r="8218" spans="6:17" x14ac:dyDescent="0.2">
      <c r="F8218" s="27"/>
      <c r="G8218" s="27"/>
      <c r="H8218" s="27"/>
      <c r="I8218" s="27"/>
      <c r="Q8218" s="36"/>
    </row>
    <row r="8219" spans="6:17" x14ac:dyDescent="0.2">
      <c r="F8219" s="27"/>
      <c r="G8219" s="27"/>
      <c r="H8219" s="27"/>
      <c r="I8219" s="27"/>
      <c r="Q8219" s="36"/>
    </row>
    <row r="8220" spans="6:17" x14ac:dyDescent="0.2">
      <c r="F8220" s="27"/>
      <c r="G8220" s="27"/>
      <c r="H8220" s="27"/>
      <c r="I8220" s="27"/>
      <c r="Q8220" s="36"/>
    </row>
    <row r="8221" spans="6:17" x14ac:dyDescent="0.2">
      <c r="F8221" s="27"/>
      <c r="G8221" s="27"/>
      <c r="H8221" s="27"/>
      <c r="I8221" s="27"/>
      <c r="Q8221" s="36"/>
    </row>
    <row r="8222" spans="6:17" x14ac:dyDescent="0.2">
      <c r="F8222" s="27"/>
      <c r="G8222" s="27"/>
      <c r="H8222" s="27"/>
      <c r="I8222" s="27"/>
      <c r="Q8222" s="36"/>
    </row>
    <row r="8223" spans="6:17" x14ac:dyDescent="0.2">
      <c r="F8223" s="27"/>
      <c r="G8223" s="27"/>
      <c r="H8223" s="27"/>
      <c r="I8223" s="27"/>
      <c r="Q8223" s="36"/>
    </row>
    <row r="8224" spans="6:17" x14ac:dyDescent="0.2">
      <c r="F8224" s="27"/>
      <c r="G8224" s="27"/>
      <c r="H8224" s="27"/>
      <c r="I8224" s="27"/>
      <c r="Q8224" s="36"/>
    </row>
    <row r="8225" spans="6:17" x14ac:dyDescent="0.2">
      <c r="F8225" s="27"/>
      <c r="G8225" s="27"/>
      <c r="H8225" s="27"/>
      <c r="I8225" s="27"/>
      <c r="Q8225" s="36"/>
    </row>
    <row r="8226" spans="6:17" x14ac:dyDescent="0.2">
      <c r="F8226" s="27"/>
      <c r="G8226" s="27"/>
      <c r="H8226" s="27"/>
      <c r="I8226" s="27"/>
      <c r="Q8226" s="36"/>
    </row>
    <row r="8227" spans="6:17" x14ac:dyDescent="0.2">
      <c r="F8227" s="27"/>
      <c r="G8227" s="27"/>
      <c r="H8227" s="27"/>
      <c r="I8227" s="27"/>
      <c r="Q8227" s="36"/>
    </row>
    <row r="8228" spans="6:17" x14ac:dyDescent="0.2">
      <c r="F8228" s="27"/>
      <c r="G8228" s="27"/>
      <c r="H8228" s="27"/>
      <c r="I8228" s="27"/>
      <c r="Q8228" s="36"/>
    </row>
    <row r="8229" spans="6:17" x14ac:dyDescent="0.2">
      <c r="F8229" s="27"/>
      <c r="G8229" s="27"/>
      <c r="H8229" s="27"/>
      <c r="I8229" s="27"/>
      <c r="Q8229" s="36"/>
    </row>
    <row r="8230" spans="6:17" x14ac:dyDescent="0.2">
      <c r="F8230" s="27"/>
      <c r="G8230" s="27"/>
      <c r="H8230" s="27"/>
      <c r="I8230" s="27"/>
      <c r="Q8230" s="36"/>
    </row>
    <row r="8231" spans="6:17" x14ac:dyDescent="0.2">
      <c r="F8231" s="27"/>
      <c r="G8231" s="27"/>
      <c r="H8231" s="27"/>
      <c r="I8231" s="27"/>
      <c r="Q8231" s="36"/>
    </row>
    <row r="8232" spans="6:17" x14ac:dyDescent="0.2">
      <c r="F8232" s="27"/>
      <c r="G8232" s="27"/>
      <c r="H8232" s="27"/>
      <c r="I8232" s="27"/>
      <c r="Q8232" s="36"/>
    </row>
    <row r="8233" spans="6:17" x14ac:dyDescent="0.2">
      <c r="F8233" s="27"/>
      <c r="G8233" s="27"/>
      <c r="H8233" s="27"/>
      <c r="I8233" s="27"/>
      <c r="Q8233" s="36"/>
    </row>
    <row r="8234" spans="6:17" x14ac:dyDescent="0.2">
      <c r="F8234" s="27"/>
      <c r="G8234" s="27"/>
      <c r="H8234" s="27"/>
      <c r="I8234" s="27"/>
      <c r="Q8234" s="36"/>
    </row>
    <row r="8235" spans="6:17" x14ac:dyDescent="0.2">
      <c r="F8235" s="27"/>
      <c r="G8235" s="27"/>
      <c r="H8235" s="27"/>
      <c r="I8235" s="27"/>
      <c r="Q8235" s="36"/>
    </row>
    <row r="8236" spans="6:17" x14ac:dyDescent="0.2">
      <c r="F8236" s="27"/>
      <c r="G8236" s="27"/>
      <c r="H8236" s="27"/>
      <c r="I8236" s="27"/>
      <c r="Q8236" s="36"/>
    </row>
    <row r="8237" spans="6:17" x14ac:dyDescent="0.2">
      <c r="F8237" s="27"/>
      <c r="G8237" s="27"/>
      <c r="H8237" s="27"/>
      <c r="I8237" s="27"/>
      <c r="Q8237" s="36"/>
    </row>
    <row r="8238" spans="6:17" x14ac:dyDescent="0.2">
      <c r="F8238" s="27"/>
      <c r="G8238" s="27"/>
      <c r="H8238" s="27"/>
      <c r="I8238" s="27"/>
      <c r="Q8238" s="36"/>
    </row>
    <row r="8239" spans="6:17" x14ac:dyDescent="0.2">
      <c r="F8239" s="27"/>
      <c r="G8239" s="27"/>
      <c r="H8239" s="27"/>
      <c r="I8239" s="27"/>
      <c r="Q8239" s="36"/>
    </row>
    <row r="8240" spans="6:17" x14ac:dyDescent="0.2">
      <c r="F8240" s="27"/>
      <c r="G8240" s="27"/>
      <c r="H8240" s="27"/>
      <c r="I8240" s="27"/>
      <c r="Q8240" s="36"/>
    </row>
    <row r="8241" spans="6:17" x14ac:dyDescent="0.2">
      <c r="F8241" s="27"/>
      <c r="G8241" s="27"/>
      <c r="H8241" s="27"/>
      <c r="I8241" s="27"/>
      <c r="Q8241" s="36"/>
    </row>
    <row r="8242" spans="6:17" x14ac:dyDescent="0.2">
      <c r="F8242" s="27"/>
      <c r="G8242" s="27"/>
      <c r="H8242" s="27"/>
      <c r="I8242" s="27"/>
      <c r="Q8242" s="36"/>
    </row>
    <row r="8243" spans="6:17" x14ac:dyDescent="0.2">
      <c r="F8243" s="27"/>
      <c r="G8243" s="27"/>
      <c r="H8243" s="27"/>
      <c r="I8243" s="27"/>
      <c r="Q8243" s="36"/>
    </row>
    <row r="8244" spans="6:17" x14ac:dyDescent="0.2">
      <c r="F8244" s="27"/>
      <c r="G8244" s="27"/>
      <c r="H8244" s="27"/>
      <c r="I8244" s="27"/>
      <c r="Q8244" s="36"/>
    </row>
    <row r="8245" spans="6:17" x14ac:dyDescent="0.2">
      <c r="F8245" s="27"/>
      <c r="G8245" s="27"/>
      <c r="H8245" s="27"/>
      <c r="I8245" s="27"/>
      <c r="Q8245" s="36"/>
    </row>
    <row r="8246" spans="6:17" x14ac:dyDescent="0.2">
      <c r="F8246" s="27"/>
      <c r="G8246" s="27"/>
      <c r="H8246" s="27"/>
      <c r="I8246" s="27"/>
      <c r="Q8246" s="36"/>
    </row>
    <row r="8247" spans="6:17" x14ac:dyDescent="0.2">
      <c r="F8247" s="27"/>
      <c r="G8247" s="27"/>
      <c r="H8247" s="27"/>
      <c r="I8247" s="27"/>
      <c r="Q8247" s="36"/>
    </row>
    <row r="8248" spans="6:17" x14ac:dyDescent="0.2">
      <c r="F8248" s="27"/>
      <c r="G8248" s="27"/>
      <c r="H8248" s="27"/>
      <c r="I8248" s="27"/>
      <c r="Q8248" s="36"/>
    </row>
    <row r="8249" spans="6:17" x14ac:dyDescent="0.2">
      <c r="F8249" s="27"/>
      <c r="G8249" s="27"/>
      <c r="H8249" s="27"/>
      <c r="I8249" s="27"/>
      <c r="Q8249" s="36"/>
    </row>
    <row r="8250" spans="6:17" x14ac:dyDescent="0.2">
      <c r="F8250" s="27"/>
      <c r="G8250" s="27"/>
      <c r="H8250" s="27"/>
      <c r="I8250" s="27"/>
      <c r="Q8250" s="36"/>
    </row>
    <row r="8251" spans="6:17" x14ac:dyDescent="0.2">
      <c r="F8251" s="27"/>
      <c r="G8251" s="27"/>
      <c r="H8251" s="27"/>
      <c r="I8251" s="27"/>
      <c r="Q8251" s="36"/>
    </row>
    <row r="8252" spans="6:17" x14ac:dyDescent="0.2">
      <c r="F8252" s="27"/>
      <c r="G8252" s="27"/>
      <c r="H8252" s="27"/>
      <c r="I8252" s="27"/>
      <c r="Q8252" s="36"/>
    </row>
    <row r="8253" spans="6:17" x14ac:dyDescent="0.2">
      <c r="F8253" s="27"/>
      <c r="G8253" s="27"/>
      <c r="H8253" s="27"/>
      <c r="I8253" s="27"/>
      <c r="Q8253" s="36"/>
    </row>
    <row r="8254" spans="6:17" x14ac:dyDescent="0.2">
      <c r="F8254" s="27"/>
      <c r="G8254" s="27"/>
      <c r="H8254" s="27"/>
      <c r="I8254" s="27"/>
      <c r="Q8254" s="36"/>
    </row>
    <row r="8255" spans="6:17" x14ac:dyDescent="0.2">
      <c r="F8255" s="27"/>
      <c r="G8255" s="27"/>
      <c r="H8255" s="27"/>
      <c r="I8255" s="27"/>
      <c r="Q8255" s="36"/>
    </row>
    <row r="8256" spans="6:17" x14ac:dyDescent="0.2">
      <c r="F8256" s="27"/>
      <c r="G8256" s="27"/>
      <c r="H8256" s="27"/>
      <c r="I8256" s="27"/>
      <c r="Q8256" s="36"/>
    </row>
    <row r="8257" spans="6:17" x14ac:dyDescent="0.2">
      <c r="F8257" s="27"/>
      <c r="G8257" s="27"/>
      <c r="H8257" s="27"/>
      <c r="I8257" s="27"/>
      <c r="Q8257" s="36"/>
    </row>
    <row r="8258" spans="6:17" x14ac:dyDescent="0.2">
      <c r="F8258" s="27"/>
      <c r="G8258" s="27"/>
      <c r="H8258" s="27"/>
      <c r="I8258" s="27"/>
      <c r="Q8258" s="36"/>
    </row>
    <row r="8259" spans="6:17" x14ac:dyDescent="0.2">
      <c r="F8259" s="27"/>
      <c r="G8259" s="27"/>
      <c r="H8259" s="27"/>
      <c r="I8259" s="27"/>
      <c r="Q8259" s="36"/>
    </row>
    <row r="8260" spans="6:17" x14ac:dyDescent="0.2">
      <c r="F8260" s="27"/>
      <c r="G8260" s="27"/>
      <c r="H8260" s="27"/>
      <c r="I8260" s="27"/>
      <c r="Q8260" s="36"/>
    </row>
    <row r="8261" spans="6:17" x14ac:dyDescent="0.2">
      <c r="F8261" s="27"/>
      <c r="G8261" s="27"/>
      <c r="H8261" s="27"/>
      <c r="I8261" s="27"/>
      <c r="Q8261" s="36"/>
    </row>
    <row r="8262" spans="6:17" x14ac:dyDescent="0.2">
      <c r="F8262" s="27"/>
      <c r="G8262" s="27"/>
      <c r="H8262" s="27"/>
      <c r="I8262" s="27"/>
      <c r="Q8262" s="36"/>
    </row>
    <row r="8263" spans="6:17" x14ac:dyDescent="0.2">
      <c r="F8263" s="27"/>
      <c r="G8263" s="27"/>
      <c r="H8263" s="27"/>
      <c r="I8263" s="27"/>
      <c r="Q8263" s="36"/>
    </row>
    <row r="8264" spans="6:17" x14ac:dyDescent="0.2">
      <c r="F8264" s="27"/>
      <c r="G8264" s="27"/>
      <c r="H8264" s="27"/>
      <c r="I8264" s="27"/>
      <c r="Q8264" s="36"/>
    </row>
    <row r="8265" spans="6:17" x14ac:dyDescent="0.2">
      <c r="F8265" s="27"/>
      <c r="G8265" s="27"/>
      <c r="H8265" s="27"/>
      <c r="I8265" s="27"/>
      <c r="Q8265" s="36"/>
    </row>
    <row r="8266" spans="6:17" x14ac:dyDescent="0.2">
      <c r="F8266" s="27"/>
      <c r="G8266" s="27"/>
      <c r="H8266" s="27"/>
      <c r="I8266" s="27"/>
      <c r="Q8266" s="36"/>
    </row>
    <row r="8267" spans="6:17" x14ac:dyDescent="0.2">
      <c r="F8267" s="27"/>
      <c r="G8267" s="27"/>
      <c r="H8267" s="27"/>
      <c r="I8267" s="27"/>
      <c r="Q8267" s="36"/>
    </row>
    <row r="8268" spans="6:17" x14ac:dyDescent="0.2">
      <c r="F8268" s="27"/>
      <c r="G8268" s="27"/>
      <c r="H8268" s="27"/>
      <c r="I8268" s="27"/>
      <c r="Q8268" s="36"/>
    </row>
    <row r="8269" spans="6:17" x14ac:dyDescent="0.2">
      <c r="F8269" s="27"/>
      <c r="G8269" s="27"/>
      <c r="H8269" s="27"/>
      <c r="I8269" s="27"/>
      <c r="Q8269" s="36"/>
    </row>
    <row r="8270" spans="6:17" x14ac:dyDescent="0.2">
      <c r="F8270" s="27"/>
      <c r="G8270" s="27"/>
      <c r="H8270" s="27"/>
      <c r="I8270" s="27"/>
      <c r="Q8270" s="36"/>
    </row>
    <row r="8271" spans="6:17" x14ac:dyDescent="0.2">
      <c r="F8271" s="27"/>
      <c r="G8271" s="27"/>
      <c r="H8271" s="27"/>
      <c r="I8271" s="27"/>
      <c r="Q8271" s="36"/>
    </row>
    <row r="8272" spans="6:17" x14ac:dyDescent="0.2">
      <c r="F8272" s="27"/>
      <c r="G8272" s="27"/>
      <c r="H8272" s="27"/>
      <c r="I8272" s="27"/>
      <c r="Q8272" s="36"/>
    </row>
    <row r="8273" spans="6:17" x14ac:dyDescent="0.2">
      <c r="F8273" s="27"/>
      <c r="G8273" s="27"/>
      <c r="H8273" s="27"/>
      <c r="I8273" s="27"/>
      <c r="Q8273" s="36"/>
    </row>
    <row r="8274" spans="6:17" x14ac:dyDescent="0.2">
      <c r="F8274" s="27"/>
      <c r="G8274" s="27"/>
      <c r="H8274" s="27"/>
      <c r="I8274" s="27"/>
      <c r="Q8274" s="36"/>
    </row>
    <row r="8275" spans="6:17" x14ac:dyDescent="0.2">
      <c r="F8275" s="27"/>
      <c r="G8275" s="27"/>
      <c r="H8275" s="27"/>
      <c r="I8275" s="27"/>
      <c r="Q8275" s="36"/>
    </row>
    <row r="8276" spans="6:17" x14ac:dyDescent="0.2">
      <c r="F8276" s="27"/>
      <c r="G8276" s="27"/>
      <c r="H8276" s="27"/>
      <c r="I8276" s="27"/>
      <c r="Q8276" s="36"/>
    </row>
    <row r="8277" spans="6:17" x14ac:dyDescent="0.2">
      <c r="F8277" s="27"/>
      <c r="G8277" s="27"/>
      <c r="H8277" s="27"/>
      <c r="I8277" s="27"/>
      <c r="Q8277" s="36"/>
    </row>
    <row r="8278" spans="6:17" x14ac:dyDescent="0.2">
      <c r="F8278" s="27"/>
      <c r="G8278" s="27"/>
      <c r="H8278" s="27"/>
      <c r="I8278" s="27"/>
      <c r="Q8278" s="36"/>
    </row>
    <row r="8279" spans="6:17" x14ac:dyDescent="0.2">
      <c r="F8279" s="27"/>
      <c r="G8279" s="27"/>
      <c r="H8279" s="27"/>
      <c r="I8279" s="27"/>
      <c r="Q8279" s="36"/>
    </row>
    <row r="8280" spans="6:17" x14ac:dyDescent="0.2">
      <c r="F8280" s="27"/>
      <c r="G8280" s="27"/>
      <c r="H8280" s="27"/>
      <c r="I8280" s="27"/>
      <c r="Q8280" s="36"/>
    </row>
    <row r="8281" spans="6:17" x14ac:dyDescent="0.2">
      <c r="F8281" s="27"/>
      <c r="G8281" s="27"/>
      <c r="H8281" s="27"/>
      <c r="I8281" s="27"/>
      <c r="Q8281" s="36"/>
    </row>
    <row r="8282" spans="6:17" x14ac:dyDescent="0.2">
      <c r="F8282" s="27"/>
      <c r="G8282" s="27"/>
      <c r="H8282" s="27"/>
      <c r="I8282" s="27"/>
      <c r="Q8282" s="36"/>
    </row>
    <row r="8283" spans="6:17" x14ac:dyDescent="0.2">
      <c r="F8283" s="27"/>
      <c r="G8283" s="27"/>
      <c r="H8283" s="27"/>
      <c r="I8283" s="27"/>
      <c r="Q8283" s="36"/>
    </row>
    <row r="8284" spans="6:17" x14ac:dyDescent="0.2">
      <c r="F8284" s="27"/>
      <c r="G8284" s="27"/>
      <c r="H8284" s="27"/>
      <c r="I8284" s="27"/>
      <c r="Q8284" s="36"/>
    </row>
    <row r="8285" spans="6:17" x14ac:dyDescent="0.2">
      <c r="F8285" s="27"/>
      <c r="G8285" s="27"/>
      <c r="H8285" s="27"/>
      <c r="I8285" s="27"/>
      <c r="Q8285" s="36"/>
    </row>
    <row r="8286" spans="6:17" x14ac:dyDescent="0.2">
      <c r="F8286" s="27"/>
      <c r="G8286" s="27"/>
      <c r="H8286" s="27"/>
      <c r="I8286" s="27"/>
      <c r="Q8286" s="36"/>
    </row>
    <row r="8287" spans="6:17" x14ac:dyDescent="0.2">
      <c r="F8287" s="27"/>
      <c r="G8287" s="27"/>
      <c r="H8287" s="27"/>
      <c r="I8287" s="27"/>
      <c r="Q8287" s="36"/>
    </row>
    <row r="8288" spans="6:17" x14ac:dyDescent="0.2">
      <c r="F8288" s="27"/>
      <c r="G8288" s="27"/>
      <c r="H8288" s="27"/>
      <c r="I8288" s="27"/>
      <c r="Q8288" s="36"/>
    </row>
    <row r="8289" spans="6:17" x14ac:dyDescent="0.2">
      <c r="F8289" s="27"/>
      <c r="G8289" s="27"/>
      <c r="H8289" s="27"/>
      <c r="I8289" s="27"/>
      <c r="Q8289" s="36"/>
    </row>
    <row r="8290" spans="6:17" x14ac:dyDescent="0.2">
      <c r="F8290" s="27"/>
      <c r="G8290" s="27"/>
      <c r="H8290" s="27"/>
      <c r="I8290" s="27"/>
      <c r="Q8290" s="36"/>
    </row>
    <row r="8291" spans="6:17" x14ac:dyDescent="0.2">
      <c r="F8291" s="27"/>
      <c r="G8291" s="27"/>
      <c r="H8291" s="27"/>
      <c r="I8291" s="27"/>
      <c r="Q8291" s="36"/>
    </row>
    <row r="8292" spans="6:17" x14ac:dyDescent="0.2">
      <c r="F8292" s="27"/>
      <c r="G8292" s="27"/>
      <c r="H8292" s="27"/>
      <c r="I8292" s="27"/>
      <c r="Q8292" s="36"/>
    </row>
    <row r="8293" spans="6:17" x14ac:dyDescent="0.2">
      <c r="F8293" s="27"/>
      <c r="G8293" s="27"/>
      <c r="H8293" s="27"/>
      <c r="I8293" s="27"/>
      <c r="Q8293" s="36"/>
    </row>
    <row r="8294" spans="6:17" x14ac:dyDescent="0.2">
      <c r="F8294" s="27"/>
      <c r="G8294" s="27"/>
      <c r="H8294" s="27"/>
      <c r="I8294" s="27"/>
      <c r="Q8294" s="36"/>
    </row>
    <row r="8295" spans="6:17" x14ac:dyDescent="0.2">
      <c r="F8295" s="27"/>
      <c r="G8295" s="27"/>
      <c r="H8295" s="27"/>
      <c r="I8295" s="27"/>
      <c r="Q8295" s="36"/>
    </row>
    <row r="8296" spans="6:17" x14ac:dyDescent="0.2">
      <c r="F8296" s="27"/>
      <c r="G8296" s="27"/>
      <c r="H8296" s="27"/>
      <c r="I8296" s="27"/>
      <c r="Q8296" s="36"/>
    </row>
    <row r="8297" spans="6:17" x14ac:dyDescent="0.2">
      <c r="F8297" s="27"/>
      <c r="G8297" s="27"/>
      <c r="H8297" s="27"/>
      <c r="I8297" s="27"/>
      <c r="Q8297" s="36"/>
    </row>
    <row r="8298" spans="6:17" x14ac:dyDescent="0.2">
      <c r="F8298" s="27"/>
      <c r="G8298" s="27"/>
      <c r="H8298" s="27"/>
      <c r="I8298" s="27"/>
      <c r="Q8298" s="36"/>
    </row>
    <row r="8299" spans="6:17" x14ac:dyDescent="0.2">
      <c r="F8299" s="27"/>
      <c r="G8299" s="27"/>
      <c r="H8299" s="27"/>
      <c r="I8299" s="27"/>
      <c r="Q8299" s="36"/>
    </row>
    <row r="8300" spans="6:17" x14ac:dyDescent="0.2">
      <c r="F8300" s="27"/>
      <c r="G8300" s="27"/>
      <c r="H8300" s="27"/>
      <c r="I8300" s="27"/>
      <c r="Q8300" s="36"/>
    </row>
    <row r="8301" spans="6:17" x14ac:dyDescent="0.2">
      <c r="F8301" s="27"/>
      <c r="G8301" s="27"/>
      <c r="H8301" s="27"/>
      <c r="I8301" s="27"/>
      <c r="Q8301" s="36"/>
    </row>
    <row r="8302" spans="6:17" x14ac:dyDescent="0.2">
      <c r="F8302" s="27"/>
      <c r="G8302" s="27"/>
      <c r="H8302" s="27"/>
      <c r="I8302" s="27"/>
      <c r="Q8302" s="36"/>
    </row>
    <row r="8303" spans="6:17" x14ac:dyDescent="0.2">
      <c r="F8303" s="27"/>
      <c r="G8303" s="27"/>
      <c r="H8303" s="27"/>
      <c r="I8303" s="27"/>
      <c r="Q8303" s="36"/>
    </row>
    <row r="8304" spans="6:17" x14ac:dyDescent="0.2">
      <c r="F8304" s="27"/>
      <c r="G8304" s="27"/>
      <c r="H8304" s="27"/>
      <c r="I8304" s="27"/>
      <c r="Q8304" s="36"/>
    </row>
    <row r="8305" spans="6:17" x14ac:dyDescent="0.2">
      <c r="F8305" s="27"/>
      <c r="G8305" s="27"/>
      <c r="H8305" s="27"/>
      <c r="I8305" s="27"/>
      <c r="Q8305" s="36"/>
    </row>
    <row r="8306" spans="6:17" x14ac:dyDescent="0.2">
      <c r="F8306" s="27"/>
      <c r="G8306" s="27"/>
      <c r="H8306" s="27"/>
      <c r="I8306" s="27"/>
      <c r="Q8306" s="36"/>
    </row>
    <row r="8307" spans="6:17" x14ac:dyDescent="0.2">
      <c r="F8307" s="27"/>
      <c r="G8307" s="27"/>
      <c r="H8307" s="27"/>
      <c r="I8307" s="27"/>
      <c r="Q8307" s="36"/>
    </row>
    <row r="8308" spans="6:17" x14ac:dyDescent="0.2">
      <c r="F8308" s="27"/>
      <c r="G8308" s="27"/>
      <c r="H8308" s="27"/>
      <c r="I8308" s="27"/>
      <c r="Q8308" s="36"/>
    </row>
    <row r="8309" spans="6:17" x14ac:dyDescent="0.2">
      <c r="F8309" s="27"/>
      <c r="G8309" s="27"/>
      <c r="H8309" s="27"/>
      <c r="I8309" s="27"/>
      <c r="Q8309" s="36"/>
    </row>
    <row r="8310" spans="6:17" x14ac:dyDescent="0.2">
      <c r="F8310" s="27"/>
      <c r="G8310" s="27"/>
      <c r="H8310" s="27"/>
      <c r="I8310" s="27"/>
      <c r="Q8310" s="36"/>
    </row>
    <row r="8311" spans="6:17" x14ac:dyDescent="0.2">
      <c r="F8311" s="27"/>
      <c r="G8311" s="27"/>
      <c r="H8311" s="27"/>
      <c r="I8311" s="27"/>
      <c r="Q8311" s="36"/>
    </row>
    <row r="8312" spans="6:17" x14ac:dyDescent="0.2">
      <c r="F8312" s="27"/>
      <c r="G8312" s="27"/>
      <c r="H8312" s="27"/>
      <c r="I8312" s="27"/>
      <c r="Q8312" s="36"/>
    </row>
    <row r="8313" spans="6:17" x14ac:dyDescent="0.2">
      <c r="F8313" s="27"/>
      <c r="G8313" s="27"/>
      <c r="H8313" s="27"/>
      <c r="I8313" s="27"/>
      <c r="Q8313" s="36"/>
    </row>
    <row r="8314" spans="6:17" x14ac:dyDescent="0.2">
      <c r="F8314" s="27"/>
      <c r="G8314" s="27"/>
      <c r="H8314" s="27"/>
      <c r="I8314" s="27"/>
      <c r="Q8314" s="36"/>
    </row>
    <row r="8315" spans="6:17" x14ac:dyDescent="0.2">
      <c r="F8315" s="27"/>
      <c r="G8315" s="27"/>
      <c r="H8315" s="27"/>
      <c r="I8315" s="27"/>
      <c r="Q8315" s="36"/>
    </row>
    <row r="8316" spans="6:17" x14ac:dyDescent="0.2">
      <c r="F8316" s="27"/>
      <c r="G8316" s="27"/>
      <c r="H8316" s="27"/>
      <c r="I8316" s="27"/>
      <c r="Q8316" s="36"/>
    </row>
    <row r="8317" spans="6:17" x14ac:dyDescent="0.2">
      <c r="F8317" s="27"/>
      <c r="G8317" s="27"/>
      <c r="H8317" s="27"/>
      <c r="I8317" s="27"/>
      <c r="Q8317" s="36"/>
    </row>
    <row r="8318" spans="6:17" x14ac:dyDescent="0.2">
      <c r="F8318" s="27"/>
      <c r="G8318" s="27"/>
      <c r="H8318" s="27"/>
      <c r="I8318" s="27"/>
      <c r="Q8318" s="36"/>
    </row>
    <row r="8319" spans="6:17" x14ac:dyDescent="0.2">
      <c r="F8319" s="27"/>
      <c r="G8319" s="27"/>
      <c r="H8319" s="27"/>
      <c r="I8319" s="27"/>
      <c r="Q8319" s="36"/>
    </row>
    <row r="8320" spans="6:17" x14ac:dyDescent="0.2">
      <c r="F8320" s="27"/>
      <c r="G8320" s="27"/>
      <c r="H8320" s="27"/>
      <c r="I8320" s="27"/>
      <c r="Q8320" s="36"/>
    </row>
    <row r="8321" spans="6:17" x14ac:dyDescent="0.2">
      <c r="F8321" s="27"/>
      <c r="G8321" s="27"/>
      <c r="H8321" s="27"/>
      <c r="I8321" s="27"/>
      <c r="Q8321" s="36"/>
    </row>
    <row r="8322" spans="6:17" x14ac:dyDescent="0.2">
      <c r="F8322" s="27"/>
      <c r="G8322" s="27"/>
      <c r="H8322" s="27"/>
      <c r="I8322" s="27"/>
      <c r="Q8322" s="36"/>
    </row>
    <row r="8323" spans="6:17" x14ac:dyDescent="0.2">
      <c r="F8323" s="27"/>
      <c r="G8323" s="27"/>
      <c r="H8323" s="27"/>
      <c r="I8323" s="27"/>
      <c r="Q8323" s="36"/>
    </row>
    <row r="8324" spans="6:17" x14ac:dyDescent="0.2">
      <c r="F8324" s="27"/>
      <c r="G8324" s="27"/>
      <c r="H8324" s="27"/>
      <c r="I8324" s="27"/>
      <c r="Q8324" s="36"/>
    </row>
    <row r="8325" spans="6:17" x14ac:dyDescent="0.2">
      <c r="F8325" s="27"/>
      <c r="G8325" s="27"/>
      <c r="H8325" s="27"/>
      <c r="I8325" s="27"/>
      <c r="Q8325" s="36"/>
    </row>
    <row r="8326" spans="6:17" x14ac:dyDescent="0.2">
      <c r="F8326" s="27"/>
      <c r="G8326" s="27"/>
      <c r="H8326" s="27"/>
      <c r="I8326" s="27"/>
      <c r="Q8326" s="36"/>
    </row>
    <row r="8327" spans="6:17" x14ac:dyDescent="0.2">
      <c r="F8327" s="27"/>
      <c r="G8327" s="27"/>
      <c r="H8327" s="27"/>
      <c r="I8327" s="27"/>
      <c r="Q8327" s="36"/>
    </row>
    <row r="8328" spans="6:17" x14ac:dyDescent="0.2">
      <c r="F8328" s="27"/>
      <c r="G8328" s="27"/>
      <c r="H8328" s="27"/>
      <c r="I8328" s="27"/>
      <c r="Q8328" s="36"/>
    </row>
    <row r="8329" spans="6:17" x14ac:dyDescent="0.2">
      <c r="F8329" s="27"/>
      <c r="G8329" s="27"/>
      <c r="H8329" s="27"/>
      <c r="I8329" s="27"/>
      <c r="Q8329" s="36"/>
    </row>
    <row r="8330" spans="6:17" x14ac:dyDescent="0.2">
      <c r="F8330" s="27"/>
      <c r="G8330" s="27"/>
      <c r="H8330" s="27"/>
      <c r="I8330" s="27"/>
      <c r="Q8330" s="36"/>
    </row>
    <row r="8331" spans="6:17" x14ac:dyDescent="0.2">
      <c r="F8331" s="27"/>
      <c r="G8331" s="27"/>
      <c r="H8331" s="27"/>
      <c r="I8331" s="27"/>
      <c r="Q8331" s="36"/>
    </row>
    <row r="8332" spans="6:17" x14ac:dyDescent="0.2">
      <c r="F8332" s="27"/>
      <c r="G8332" s="27"/>
      <c r="H8332" s="27"/>
      <c r="I8332" s="27"/>
      <c r="Q8332" s="36"/>
    </row>
    <row r="8333" spans="6:17" x14ac:dyDescent="0.2">
      <c r="F8333" s="27"/>
      <c r="G8333" s="27"/>
      <c r="H8333" s="27"/>
      <c r="I8333" s="27"/>
      <c r="Q8333" s="36"/>
    </row>
    <row r="8334" spans="6:17" x14ac:dyDescent="0.2">
      <c r="F8334" s="27"/>
      <c r="G8334" s="27"/>
      <c r="H8334" s="27"/>
      <c r="I8334" s="27"/>
      <c r="Q8334" s="36"/>
    </row>
    <row r="8335" spans="6:17" x14ac:dyDescent="0.2">
      <c r="F8335" s="27"/>
      <c r="G8335" s="27"/>
      <c r="H8335" s="27"/>
      <c r="I8335" s="27"/>
      <c r="Q8335" s="36"/>
    </row>
    <row r="8336" spans="6:17" x14ac:dyDescent="0.2">
      <c r="F8336" s="27"/>
      <c r="G8336" s="27"/>
      <c r="H8336" s="27"/>
      <c r="I8336" s="27"/>
      <c r="Q8336" s="36"/>
    </row>
    <row r="8337" spans="6:17" x14ac:dyDescent="0.2">
      <c r="F8337" s="27"/>
      <c r="G8337" s="27"/>
      <c r="H8337" s="27"/>
      <c r="I8337" s="27"/>
      <c r="Q8337" s="36"/>
    </row>
    <row r="8338" spans="6:17" x14ac:dyDescent="0.2">
      <c r="F8338" s="27"/>
      <c r="G8338" s="27"/>
      <c r="H8338" s="27"/>
      <c r="I8338" s="27"/>
      <c r="Q8338" s="36"/>
    </row>
    <row r="8339" spans="6:17" x14ac:dyDescent="0.2">
      <c r="F8339" s="27"/>
      <c r="G8339" s="27"/>
      <c r="H8339" s="27"/>
      <c r="I8339" s="27"/>
      <c r="Q8339" s="36"/>
    </row>
    <row r="8340" spans="6:17" x14ac:dyDescent="0.2">
      <c r="F8340" s="27"/>
      <c r="G8340" s="27"/>
      <c r="H8340" s="27"/>
      <c r="I8340" s="27"/>
      <c r="Q8340" s="36"/>
    </row>
    <row r="8341" spans="6:17" x14ac:dyDescent="0.2">
      <c r="F8341" s="27"/>
      <c r="G8341" s="27"/>
      <c r="H8341" s="27"/>
      <c r="I8341" s="27"/>
      <c r="Q8341" s="36"/>
    </row>
    <row r="8342" spans="6:17" x14ac:dyDescent="0.2">
      <c r="F8342" s="27"/>
      <c r="G8342" s="27"/>
      <c r="H8342" s="27"/>
      <c r="I8342" s="27"/>
      <c r="Q8342" s="36"/>
    </row>
    <row r="8343" spans="6:17" x14ac:dyDescent="0.2">
      <c r="F8343" s="27"/>
      <c r="G8343" s="27"/>
      <c r="H8343" s="27"/>
      <c r="I8343" s="27"/>
      <c r="Q8343" s="36"/>
    </row>
    <row r="8344" spans="6:17" x14ac:dyDescent="0.2">
      <c r="F8344" s="27"/>
      <c r="G8344" s="27"/>
      <c r="H8344" s="27"/>
      <c r="I8344" s="27"/>
      <c r="Q8344" s="36"/>
    </row>
    <row r="8345" spans="6:17" x14ac:dyDescent="0.2">
      <c r="F8345" s="27"/>
      <c r="G8345" s="27"/>
      <c r="H8345" s="27"/>
      <c r="I8345" s="27"/>
      <c r="Q8345" s="36"/>
    </row>
    <row r="8346" spans="6:17" x14ac:dyDescent="0.2">
      <c r="F8346" s="27"/>
      <c r="G8346" s="27"/>
      <c r="H8346" s="27"/>
      <c r="I8346" s="27"/>
      <c r="Q8346" s="36"/>
    </row>
    <row r="8347" spans="6:17" x14ac:dyDescent="0.2">
      <c r="F8347" s="27"/>
      <c r="G8347" s="27"/>
      <c r="H8347" s="27"/>
      <c r="I8347" s="27"/>
      <c r="Q8347" s="36"/>
    </row>
    <row r="8348" spans="6:17" x14ac:dyDescent="0.2">
      <c r="F8348" s="27"/>
      <c r="G8348" s="27"/>
      <c r="H8348" s="27"/>
      <c r="I8348" s="27"/>
      <c r="Q8348" s="36"/>
    </row>
    <row r="8349" spans="6:17" x14ac:dyDescent="0.2">
      <c r="F8349" s="27"/>
      <c r="G8349" s="27"/>
      <c r="H8349" s="27"/>
      <c r="I8349" s="27"/>
      <c r="Q8349" s="36"/>
    </row>
    <row r="8350" spans="6:17" x14ac:dyDescent="0.2">
      <c r="F8350" s="27"/>
      <c r="G8350" s="27"/>
      <c r="H8350" s="27"/>
      <c r="I8350" s="27"/>
      <c r="Q8350" s="36"/>
    </row>
    <row r="8351" spans="6:17" x14ac:dyDescent="0.2">
      <c r="F8351" s="27"/>
      <c r="G8351" s="27"/>
      <c r="H8351" s="27"/>
      <c r="I8351" s="27"/>
      <c r="Q8351" s="36"/>
    </row>
    <row r="8352" spans="6:17" x14ac:dyDescent="0.2">
      <c r="F8352" s="27"/>
      <c r="G8352" s="27"/>
      <c r="H8352" s="27"/>
      <c r="I8352" s="27"/>
      <c r="Q8352" s="36"/>
    </row>
    <row r="8353" spans="6:17" x14ac:dyDescent="0.2">
      <c r="F8353" s="27"/>
      <c r="G8353" s="27"/>
      <c r="H8353" s="27"/>
      <c r="I8353" s="27"/>
      <c r="Q8353" s="36"/>
    </row>
    <row r="8354" spans="6:17" x14ac:dyDescent="0.2">
      <c r="F8354" s="27"/>
      <c r="G8354" s="27"/>
      <c r="H8354" s="27"/>
      <c r="I8354" s="27"/>
      <c r="Q8354" s="36"/>
    </row>
    <row r="8355" spans="6:17" x14ac:dyDescent="0.2">
      <c r="F8355" s="27"/>
      <c r="G8355" s="27"/>
      <c r="H8355" s="27"/>
      <c r="I8355" s="27"/>
      <c r="Q8355" s="36"/>
    </row>
    <row r="8356" spans="6:17" x14ac:dyDescent="0.2">
      <c r="F8356" s="27"/>
      <c r="G8356" s="27"/>
      <c r="H8356" s="27"/>
      <c r="I8356" s="27"/>
      <c r="Q8356" s="36"/>
    </row>
    <row r="8357" spans="6:17" x14ac:dyDescent="0.2">
      <c r="F8357" s="27"/>
      <c r="G8357" s="27"/>
      <c r="H8357" s="27"/>
      <c r="I8357" s="27"/>
      <c r="Q8357" s="36"/>
    </row>
    <row r="8358" spans="6:17" x14ac:dyDescent="0.2">
      <c r="F8358" s="27"/>
      <c r="G8358" s="27"/>
      <c r="H8358" s="27"/>
      <c r="I8358" s="27"/>
      <c r="Q8358" s="36"/>
    </row>
    <row r="8359" spans="6:17" x14ac:dyDescent="0.2">
      <c r="F8359" s="27"/>
      <c r="G8359" s="27"/>
      <c r="H8359" s="27"/>
      <c r="I8359" s="27"/>
      <c r="Q8359" s="36"/>
    </row>
    <row r="8360" spans="6:17" x14ac:dyDescent="0.2">
      <c r="F8360" s="27"/>
      <c r="G8360" s="27"/>
      <c r="H8360" s="27"/>
      <c r="I8360" s="27"/>
      <c r="Q8360" s="36"/>
    </row>
    <row r="8361" spans="6:17" x14ac:dyDescent="0.2">
      <c r="F8361" s="27"/>
      <c r="G8361" s="27"/>
      <c r="H8361" s="27"/>
      <c r="I8361" s="27"/>
      <c r="Q8361" s="36"/>
    </row>
    <row r="8362" spans="6:17" x14ac:dyDescent="0.2">
      <c r="F8362" s="27"/>
      <c r="G8362" s="27"/>
      <c r="H8362" s="27"/>
      <c r="I8362" s="27"/>
      <c r="Q8362" s="36"/>
    </row>
    <row r="8363" spans="6:17" x14ac:dyDescent="0.2">
      <c r="F8363" s="27"/>
      <c r="G8363" s="27"/>
      <c r="H8363" s="27"/>
      <c r="I8363" s="27"/>
      <c r="Q8363" s="36"/>
    </row>
    <row r="8364" spans="6:17" x14ac:dyDescent="0.2">
      <c r="F8364" s="27"/>
      <c r="G8364" s="27"/>
      <c r="H8364" s="27"/>
      <c r="I8364" s="27"/>
      <c r="Q8364" s="36"/>
    </row>
    <row r="8365" spans="6:17" x14ac:dyDescent="0.2">
      <c r="F8365" s="27"/>
      <c r="G8365" s="27"/>
      <c r="H8365" s="27"/>
      <c r="I8365" s="27"/>
      <c r="Q8365" s="36"/>
    </row>
    <row r="8366" spans="6:17" x14ac:dyDescent="0.2">
      <c r="F8366" s="27"/>
      <c r="G8366" s="27"/>
      <c r="H8366" s="27"/>
      <c r="I8366" s="27"/>
      <c r="Q8366" s="36"/>
    </row>
    <row r="8367" spans="6:17" x14ac:dyDescent="0.2">
      <c r="F8367" s="27"/>
      <c r="G8367" s="27"/>
      <c r="H8367" s="27"/>
      <c r="I8367" s="27"/>
      <c r="Q8367" s="36"/>
    </row>
    <row r="8368" spans="6:17" x14ac:dyDescent="0.2">
      <c r="F8368" s="27"/>
      <c r="G8368" s="27"/>
      <c r="H8368" s="27"/>
      <c r="I8368" s="27"/>
      <c r="Q8368" s="36"/>
    </row>
    <row r="8369" spans="6:17" x14ac:dyDescent="0.2">
      <c r="F8369" s="27"/>
      <c r="G8369" s="27"/>
      <c r="H8369" s="27"/>
      <c r="I8369" s="27"/>
      <c r="Q8369" s="36"/>
    </row>
    <row r="8370" spans="6:17" x14ac:dyDescent="0.2">
      <c r="F8370" s="27"/>
      <c r="G8370" s="27"/>
      <c r="H8370" s="27"/>
      <c r="I8370" s="27"/>
      <c r="Q8370" s="36"/>
    </row>
    <row r="8371" spans="6:17" x14ac:dyDescent="0.2">
      <c r="F8371" s="27"/>
      <c r="G8371" s="27"/>
      <c r="H8371" s="27"/>
      <c r="I8371" s="27"/>
      <c r="Q8371" s="36"/>
    </row>
    <row r="8372" spans="6:17" x14ac:dyDescent="0.2">
      <c r="F8372" s="27"/>
      <c r="G8372" s="27"/>
      <c r="H8372" s="27"/>
      <c r="I8372" s="27"/>
      <c r="Q8372" s="36"/>
    </row>
    <row r="8373" spans="6:17" x14ac:dyDescent="0.2">
      <c r="F8373" s="27"/>
      <c r="G8373" s="27"/>
      <c r="H8373" s="27"/>
      <c r="I8373" s="27"/>
      <c r="Q8373" s="36"/>
    </row>
    <row r="8374" spans="6:17" x14ac:dyDescent="0.2">
      <c r="F8374" s="27"/>
      <c r="G8374" s="27"/>
      <c r="H8374" s="27"/>
      <c r="I8374" s="27"/>
      <c r="Q8374" s="36"/>
    </row>
    <row r="8375" spans="6:17" x14ac:dyDescent="0.2">
      <c r="F8375" s="27"/>
      <c r="G8375" s="27"/>
      <c r="H8375" s="27"/>
      <c r="I8375" s="27"/>
      <c r="Q8375" s="36"/>
    </row>
    <row r="8376" spans="6:17" x14ac:dyDescent="0.2">
      <c r="F8376" s="27"/>
      <c r="G8376" s="27"/>
      <c r="H8376" s="27"/>
      <c r="I8376" s="27"/>
      <c r="Q8376" s="36"/>
    </row>
    <row r="8377" spans="6:17" x14ac:dyDescent="0.2">
      <c r="F8377" s="27"/>
      <c r="G8377" s="27"/>
      <c r="H8377" s="27"/>
      <c r="I8377" s="27"/>
      <c r="Q8377" s="36"/>
    </row>
    <row r="8378" spans="6:17" x14ac:dyDescent="0.2">
      <c r="F8378" s="27"/>
      <c r="G8378" s="27"/>
      <c r="H8378" s="27"/>
      <c r="I8378" s="27"/>
      <c r="Q8378" s="36"/>
    </row>
    <row r="8379" spans="6:17" x14ac:dyDescent="0.2">
      <c r="F8379" s="27"/>
      <c r="G8379" s="27"/>
      <c r="H8379" s="27"/>
      <c r="I8379" s="27"/>
      <c r="Q8379" s="36"/>
    </row>
    <row r="8380" spans="6:17" x14ac:dyDescent="0.2">
      <c r="F8380" s="27"/>
      <c r="G8380" s="27"/>
      <c r="H8380" s="27"/>
      <c r="I8380" s="27"/>
      <c r="Q8380" s="36"/>
    </row>
    <row r="8381" spans="6:17" x14ac:dyDescent="0.2">
      <c r="F8381" s="27"/>
      <c r="G8381" s="27"/>
      <c r="H8381" s="27"/>
      <c r="I8381" s="27"/>
      <c r="Q8381" s="36"/>
    </row>
    <row r="8382" spans="6:17" x14ac:dyDescent="0.2">
      <c r="F8382" s="27"/>
      <c r="G8382" s="27"/>
      <c r="H8382" s="27"/>
      <c r="I8382" s="27"/>
      <c r="Q8382" s="36"/>
    </row>
    <row r="8383" spans="6:17" x14ac:dyDescent="0.2">
      <c r="F8383" s="27"/>
      <c r="G8383" s="27"/>
      <c r="H8383" s="27"/>
      <c r="I8383" s="27"/>
      <c r="Q8383" s="36"/>
    </row>
    <row r="8384" spans="6:17" x14ac:dyDescent="0.2">
      <c r="F8384" s="27"/>
      <c r="G8384" s="27"/>
      <c r="H8384" s="27"/>
      <c r="I8384" s="27"/>
      <c r="Q8384" s="36"/>
    </row>
    <row r="8385" spans="6:17" x14ac:dyDescent="0.2">
      <c r="F8385" s="27"/>
      <c r="G8385" s="27"/>
      <c r="H8385" s="27"/>
      <c r="I8385" s="27"/>
      <c r="Q8385" s="36"/>
    </row>
    <row r="8386" spans="6:17" x14ac:dyDescent="0.2">
      <c r="F8386" s="27"/>
      <c r="G8386" s="27"/>
      <c r="H8386" s="27"/>
      <c r="I8386" s="27"/>
      <c r="Q8386" s="36"/>
    </row>
    <row r="8387" spans="6:17" x14ac:dyDescent="0.2">
      <c r="F8387" s="27"/>
      <c r="G8387" s="27"/>
      <c r="H8387" s="27"/>
      <c r="I8387" s="27"/>
      <c r="Q8387" s="36"/>
    </row>
    <row r="8388" spans="6:17" x14ac:dyDescent="0.2">
      <c r="F8388" s="27"/>
      <c r="G8388" s="27"/>
      <c r="H8388" s="27"/>
      <c r="I8388" s="27"/>
      <c r="Q8388" s="36"/>
    </row>
    <row r="8389" spans="6:17" x14ac:dyDescent="0.2">
      <c r="F8389" s="27"/>
      <c r="G8389" s="27"/>
      <c r="H8389" s="27"/>
      <c r="I8389" s="27"/>
      <c r="Q8389" s="36"/>
    </row>
    <row r="8390" spans="6:17" x14ac:dyDescent="0.2">
      <c r="F8390" s="27"/>
      <c r="G8390" s="27"/>
      <c r="H8390" s="27"/>
      <c r="I8390" s="27"/>
      <c r="Q8390" s="36"/>
    </row>
    <row r="8391" spans="6:17" x14ac:dyDescent="0.2">
      <c r="F8391" s="27"/>
      <c r="G8391" s="27"/>
      <c r="H8391" s="27"/>
      <c r="I8391" s="27"/>
      <c r="Q8391" s="36"/>
    </row>
    <row r="8392" spans="6:17" x14ac:dyDescent="0.2">
      <c r="F8392" s="27"/>
      <c r="G8392" s="27"/>
      <c r="H8392" s="27"/>
      <c r="I8392" s="27"/>
      <c r="Q8392" s="36"/>
    </row>
    <row r="8393" spans="6:17" x14ac:dyDescent="0.2">
      <c r="F8393" s="27"/>
      <c r="G8393" s="27"/>
      <c r="H8393" s="27"/>
      <c r="I8393" s="27"/>
      <c r="Q8393" s="36"/>
    </row>
    <row r="8394" spans="6:17" x14ac:dyDescent="0.2">
      <c r="F8394" s="27"/>
      <c r="G8394" s="27"/>
      <c r="H8394" s="27"/>
      <c r="I8394" s="27"/>
      <c r="Q8394" s="36"/>
    </row>
    <row r="8395" spans="6:17" x14ac:dyDescent="0.2">
      <c r="F8395" s="27"/>
      <c r="G8395" s="27"/>
      <c r="H8395" s="27"/>
      <c r="I8395" s="27"/>
      <c r="Q8395" s="36"/>
    </row>
    <row r="8396" spans="6:17" x14ac:dyDescent="0.2">
      <c r="F8396" s="27"/>
      <c r="G8396" s="27"/>
      <c r="H8396" s="27"/>
      <c r="I8396" s="27"/>
      <c r="Q8396" s="36"/>
    </row>
    <row r="8397" spans="6:17" x14ac:dyDescent="0.2">
      <c r="F8397" s="27"/>
      <c r="G8397" s="27"/>
      <c r="H8397" s="27"/>
      <c r="I8397" s="27"/>
      <c r="Q8397" s="36"/>
    </row>
    <row r="8398" spans="6:17" x14ac:dyDescent="0.2">
      <c r="F8398" s="27"/>
      <c r="G8398" s="27"/>
      <c r="H8398" s="27"/>
      <c r="I8398" s="27"/>
      <c r="Q8398" s="36"/>
    </row>
    <row r="8399" spans="6:17" x14ac:dyDescent="0.2">
      <c r="F8399" s="27"/>
      <c r="G8399" s="27"/>
      <c r="H8399" s="27"/>
      <c r="I8399" s="27"/>
      <c r="Q8399" s="36"/>
    </row>
    <row r="8400" spans="6:17" x14ac:dyDescent="0.2">
      <c r="F8400" s="27"/>
      <c r="G8400" s="27"/>
      <c r="H8400" s="27"/>
      <c r="I8400" s="27"/>
      <c r="Q8400" s="36"/>
    </row>
    <row r="8401" spans="6:17" x14ac:dyDescent="0.2">
      <c r="F8401" s="27"/>
      <c r="G8401" s="27"/>
      <c r="H8401" s="27"/>
      <c r="I8401" s="27"/>
      <c r="Q8401" s="36"/>
    </row>
    <row r="8402" spans="6:17" x14ac:dyDescent="0.2">
      <c r="F8402" s="27"/>
      <c r="G8402" s="27"/>
      <c r="H8402" s="27"/>
      <c r="I8402" s="27"/>
      <c r="Q8402" s="36"/>
    </row>
    <row r="8403" spans="6:17" x14ac:dyDescent="0.2">
      <c r="F8403" s="27"/>
      <c r="G8403" s="27"/>
      <c r="H8403" s="27"/>
      <c r="I8403" s="27"/>
      <c r="Q8403" s="36"/>
    </row>
    <row r="8404" spans="6:17" x14ac:dyDescent="0.2">
      <c r="F8404" s="27"/>
      <c r="G8404" s="27"/>
      <c r="H8404" s="27"/>
      <c r="I8404" s="27"/>
      <c r="Q8404" s="36"/>
    </row>
    <row r="8405" spans="6:17" x14ac:dyDescent="0.2">
      <c r="F8405" s="27"/>
      <c r="G8405" s="27"/>
      <c r="H8405" s="27"/>
      <c r="I8405" s="27"/>
      <c r="Q8405" s="36"/>
    </row>
    <row r="8406" spans="6:17" x14ac:dyDescent="0.2">
      <c r="F8406" s="27"/>
      <c r="G8406" s="27"/>
      <c r="H8406" s="27"/>
      <c r="I8406" s="27"/>
      <c r="Q8406" s="36"/>
    </row>
    <row r="8407" spans="6:17" x14ac:dyDescent="0.2">
      <c r="F8407" s="27"/>
      <c r="G8407" s="27"/>
      <c r="H8407" s="27"/>
      <c r="I8407" s="27"/>
      <c r="Q8407" s="36"/>
    </row>
    <row r="8408" spans="6:17" x14ac:dyDescent="0.2">
      <c r="F8408" s="27"/>
      <c r="G8408" s="27"/>
      <c r="H8408" s="27"/>
      <c r="I8408" s="27"/>
      <c r="Q8408" s="36"/>
    </row>
    <row r="8409" spans="6:17" x14ac:dyDescent="0.2">
      <c r="F8409" s="27"/>
      <c r="G8409" s="27"/>
      <c r="H8409" s="27"/>
      <c r="I8409" s="27"/>
      <c r="Q8409" s="36"/>
    </row>
    <row r="8410" spans="6:17" x14ac:dyDescent="0.2">
      <c r="F8410" s="27"/>
      <c r="G8410" s="27"/>
      <c r="H8410" s="27"/>
      <c r="I8410" s="27"/>
      <c r="Q8410" s="36"/>
    </row>
    <row r="8411" spans="6:17" x14ac:dyDescent="0.2">
      <c r="F8411" s="27"/>
      <c r="G8411" s="27"/>
      <c r="H8411" s="27"/>
      <c r="I8411" s="27"/>
      <c r="Q8411" s="36"/>
    </row>
    <row r="8412" spans="6:17" x14ac:dyDescent="0.2">
      <c r="F8412" s="27"/>
      <c r="G8412" s="27"/>
      <c r="H8412" s="27"/>
      <c r="I8412" s="27"/>
      <c r="Q8412" s="36"/>
    </row>
    <row r="8413" spans="6:17" x14ac:dyDescent="0.2">
      <c r="F8413" s="27"/>
      <c r="G8413" s="27"/>
      <c r="H8413" s="27"/>
      <c r="I8413" s="27"/>
      <c r="Q8413" s="36"/>
    </row>
    <row r="8414" spans="6:17" x14ac:dyDescent="0.2">
      <c r="F8414" s="27"/>
      <c r="G8414" s="27"/>
      <c r="H8414" s="27"/>
      <c r="I8414" s="27"/>
      <c r="Q8414" s="36"/>
    </row>
    <row r="8415" spans="6:17" x14ac:dyDescent="0.2">
      <c r="F8415" s="27"/>
      <c r="G8415" s="27"/>
      <c r="H8415" s="27"/>
      <c r="I8415" s="27"/>
      <c r="Q8415" s="36"/>
    </row>
    <row r="8416" spans="6:17" x14ac:dyDescent="0.2">
      <c r="F8416" s="27"/>
      <c r="G8416" s="27"/>
      <c r="H8416" s="27"/>
      <c r="I8416" s="27"/>
      <c r="Q8416" s="36"/>
    </row>
    <row r="8417" spans="6:17" x14ac:dyDescent="0.2">
      <c r="F8417" s="27"/>
      <c r="G8417" s="27"/>
      <c r="H8417" s="27"/>
      <c r="I8417" s="27"/>
      <c r="Q8417" s="36"/>
    </row>
    <row r="8418" spans="6:17" x14ac:dyDescent="0.2">
      <c r="F8418" s="27"/>
      <c r="G8418" s="27"/>
      <c r="H8418" s="27"/>
      <c r="I8418" s="27"/>
      <c r="Q8418" s="36"/>
    </row>
    <row r="8419" spans="6:17" x14ac:dyDescent="0.2">
      <c r="F8419" s="27"/>
      <c r="G8419" s="27"/>
      <c r="H8419" s="27"/>
      <c r="I8419" s="27"/>
      <c r="Q8419" s="36"/>
    </row>
    <row r="8420" spans="6:17" x14ac:dyDescent="0.2">
      <c r="F8420" s="27"/>
      <c r="G8420" s="27"/>
      <c r="H8420" s="27"/>
      <c r="I8420" s="27"/>
      <c r="Q8420" s="36"/>
    </row>
    <row r="8421" spans="6:17" x14ac:dyDescent="0.2">
      <c r="F8421" s="27"/>
      <c r="G8421" s="27"/>
      <c r="H8421" s="27"/>
      <c r="I8421" s="27"/>
      <c r="Q8421" s="36"/>
    </row>
    <row r="8422" spans="6:17" x14ac:dyDescent="0.2">
      <c r="F8422" s="27"/>
      <c r="G8422" s="27"/>
      <c r="H8422" s="27"/>
      <c r="I8422" s="27"/>
      <c r="Q8422" s="36"/>
    </row>
    <row r="8423" spans="6:17" x14ac:dyDescent="0.2">
      <c r="F8423" s="27"/>
      <c r="G8423" s="27"/>
      <c r="H8423" s="27"/>
      <c r="I8423" s="27"/>
      <c r="Q8423" s="36"/>
    </row>
    <row r="8424" spans="6:17" x14ac:dyDescent="0.2">
      <c r="F8424" s="27"/>
      <c r="G8424" s="27"/>
      <c r="H8424" s="27"/>
      <c r="I8424" s="27"/>
      <c r="Q8424" s="36"/>
    </row>
    <row r="8425" spans="6:17" x14ac:dyDescent="0.2">
      <c r="F8425" s="27"/>
      <c r="G8425" s="27"/>
      <c r="H8425" s="27"/>
      <c r="I8425" s="27"/>
      <c r="Q8425" s="36"/>
    </row>
    <row r="8426" spans="6:17" x14ac:dyDescent="0.2">
      <c r="F8426" s="27"/>
      <c r="G8426" s="27"/>
      <c r="H8426" s="27"/>
      <c r="I8426" s="27"/>
      <c r="Q8426" s="36"/>
    </row>
    <row r="8427" spans="6:17" x14ac:dyDescent="0.2">
      <c r="F8427" s="27"/>
      <c r="G8427" s="27"/>
      <c r="H8427" s="27"/>
      <c r="I8427" s="27"/>
      <c r="Q8427" s="36"/>
    </row>
    <row r="8428" spans="6:17" x14ac:dyDescent="0.2">
      <c r="F8428" s="27"/>
      <c r="G8428" s="27"/>
      <c r="H8428" s="27"/>
      <c r="I8428" s="27"/>
      <c r="Q8428" s="36"/>
    </row>
    <row r="8429" spans="6:17" x14ac:dyDescent="0.2">
      <c r="F8429" s="27"/>
      <c r="G8429" s="27"/>
      <c r="H8429" s="27"/>
      <c r="I8429" s="27"/>
      <c r="Q8429" s="36"/>
    </row>
    <row r="8430" spans="6:17" x14ac:dyDescent="0.2">
      <c r="F8430" s="27"/>
      <c r="G8430" s="27"/>
      <c r="H8430" s="27"/>
      <c r="I8430" s="27"/>
      <c r="Q8430" s="36"/>
    </row>
    <row r="8431" spans="6:17" x14ac:dyDescent="0.2">
      <c r="F8431" s="27"/>
      <c r="G8431" s="27"/>
      <c r="H8431" s="27"/>
      <c r="I8431" s="27"/>
      <c r="Q8431" s="36"/>
    </row>
    <row r="8432" spans="6:17" x14ac:dyDescent="0.2">
      <c r="F8432" s="27"/>
      <c r="G8432" s="27"/>
      <c r="H8432" s="27"/>
      <c r="I8432" s="27"/>
      <c r="Q8432" s="36"/>
    </row>
    <row r="8433" spans="6:17" x14ac:dyDescent="0.2">
      <c r="F8433" s="27"/>
      <c r="G8433" s="27"/>
      <c r="H8433" s="27"/>
      <c r="I8433" s="27"/>
      <c r="Q8433" s="36"/>
    </row>
    <row r="8434" spans="6:17" x14ac:dyDescent="0.2">
      <c r="F8434" s="27"/>
      <c r="G8434" s="27"/>
      <c r="H8434" s="27"/>
      <c r="I8434" s="27"/>
      <c r="Q8434" s="36"/>
    </row>
    <row r="8435" spans="6:17" x14ac:dyDescent="0.2">
      <c r="F8435" s="27"/>
      <c r="G8435" s="27"/>
      <c r="H8435" s="27"/>
      <c r="I8435" s="27"/>
      <c r="Q8435" s="36"/>
    </row>
    <row r="8436" spans="6:17" x14ac:dyDescent="0.2">
      <c r="F8436" s="27"/>
      <c r="G8436" s="27"/>
      <c r="H8436" s="27"/>
      <c r="I8436" s="27"/>
      <c r="Q8436" s="36"/>
    </row>
    <row r="8437" spans="6:17" x14ac:dyDescent="0.2">
      <c r="F8437" s="27"/>
      <c r="G8437" s="27"/>
      <c r="H8437" s="27"/>
      <c r="I8437" s="27"/>
      <c r="Q8437" s="36"/>
    </row>
    <row r="8438" spans="6:17" x14ac:dyDescent="0.2">
      <c r="F8438" s="27"/>
      <c r="G8438" s="27"/>
      <c r="H8438" s="27"/>
      <c r="I8438" s="27"/>
      <c r="Q8438" s="36"/>
    </row>
    <row r="8439" spans="6:17" x14ac:dyDescent="0.2">
      <c r="F8439" s="27"/>
      <c r="G8439" s="27"/>
      <c r="H8439" s="27"/>
      <c r="I8439" s="27"/>
      <c r="Q8439" s="36"/>
    </row>
    <row r="8440" spans="6:17" x14ac:dyDescent="0.2">
      <c r="F8440" s="27"/>
      <c r="G8440" s="27"/>
      <c r="H8440" s="27"/>
      <c r="I8440" s="27"/>
      <c r="Q8440" s="36"/>
    </row>
    <row r="8441" spans="6:17" x14ac:dyDescent="0.2">
      <c r="F8441" s="27"/>
      <c r="G8441" s="27"/>
      <c r="H8441" s="27"/>
      <c r="I8441" s="27"/>
      <c r="Q8441" s="36"/>
    </row>
    <row r="8442" spans="6:17" x14ac:dyDescent="0.2">
      <c r="F8442" s="27"/>
      <c r="G8442" s="27"/>
      <c r="H8442" s="27"/>
      <c r="I8442" s="27"/>
      <c r="Q8442" s="36"/>
    </row>
    <row r="8443" spans="6:17" x14ac:dyDescent="0.2">
      <c r="F8443" s="27"/>
      <c r="G8443" s="27"/>
      <c r="H8443" s="27"/>
      <c r="I8443" s="27"/>
      <c r="Q8443" s="36"/>
    </row>
    <row r="8444" spans="6:17" x14ac:dyDescent="0.2">
      <c r="F8444" s="27"/>
      <c r="G8444" s="27"/>
      <c r="H8444" s="27"/>
      <c r="I8444" s="27"/>
      <c r="Q8444" s="36"/>
    </row>
    <row r="8445" spans="6:17" x14ac:dyDescent="0.2">
      <c r="F8445" s="27"/>
      <c r="G8445" s="27"/>
      <c r="H8445" s="27"/>
      <c r="I8445" s="27"/>
      <c r="Q8445" s="36"/>
    </row>
    <row r="8446" spans="6:17" x14ac:dyDescent="0.2">
      <c r="F8446" s="27"/>
      <c r="G8446" s="27"/>
      <c r="H8446" s="27"/>
      <c r="I8446" s="27"/>
      <c r="Q8446" s="36"/>
    </row>
    <row r="8447" spans="6:17" x14ac:dyDescent="0.2">
      <c r="F8447" s="27"/>
      <c r="G8447" s="27"/>
      <c r="H8447" s="27"/>
      <c r="I8447" s="27"/>
      <c r="Q8447" s="36"/>
    </row>
    <row r="8448" spans="6:17" x14ac:dyDescent="0.2">
      <c r="F8448" s="27"/>
      <c r="G8448" s="27"/>
      <c r="H8448" s="27"/>
      <c r="I8448" s="27"/>
      <c r="Q8448" s="36"/>
    </row>
    <row r="8449" spans="6:17" x14ac:dyDescent="0.2">
      <c r="F8449" s="27"/>
      <c r="G8449" s="27"/>
      <c r="H8449" s="27"/>
      <c r="I8449" s="27"/>
      <c r="Q8449" s="36"/>
    </row>
    <row r="8450" spans="6:17" x14ac:dyDescent="0.2">
      <c r="F8450" s="27"/>
      <c r="G8450" s="27"/>
      <c r="H8450" s="27"/>
      <c r="I8450" s="27"/>
      <c r="Q8450" s="36"/>
    </row>
    <row r="8451" spans="6:17" x14ac:dyDescent="0.2">
      <c r="F8451" s="27"/>
      <c r="G8451" s="27"/>
      <c r="H8451" s="27"/>
      <c r="I8451" s="27"/>
      <c r="Q8451" s="36"/>
    </row>
    <row r="8452" spans="6:17" x14ac:dyDescent="0.2">
      <c r="F8452" s="27"/>
      <c r="G8452" s="27"/>
      <c r="H8452" s="27"/>
      <c r="I8452" s="27"/>
      <c r="Q8452" s="36"/>
    </row>
    <row r="8453" spans="6:17" x14ac:dyDescent="0.2">
      <c r="F8453" s="27"/>
      <c r="G8453" s="27"/>
      <c r="H8453" s="27"/>
      <c r="I8453" s="27"/>
      <c r="Q8453" s="36"/>
    </row>
    <row r="8454" spans="6:17" x14ac:dyDescent="0.2">
      <c r="F8454" s="27"/>
      <c r="G8454" s="27"/>
      <c r="H8454" s="27"/>
      <c r="I8454" s="27"/>
      <c r="Q8454" s="36"/>
    </row>
    <row r="8455" spans="6:17" x14ac:dyDescent="0.2">
      <c r="F8455" s="27"/>
      <c r="G8455" s="27"/>
      <c r="H8455" s="27"/>
      <c r="I8455" s="27"/>
      <c r="Q8455" s="36"/>
    </row>
    <row r="8456" spans="6:17" x14ac:dyDescent="0.2">
      <c r="F8456" s="27"/>
      <c r="G8456" s="27"/>
      <c r="H8456" s="27"/>
      <c r="I8456" s="27"/>
      <c r="Q8456" s="36"/>
    </row>
    <row r="8457" spans="6:17" x14ac:dyDescent="0.2">
      <c r="F8457" s="27"/>
      <c r="G8457" s="27"/>
      <c r="H8457" s="27"/>
      <c r="I8457" s="27"/>
      <c r="Q8457" s="36"/>
    </row>
    <row r="8458" spans="6:17" x14ac:dyDescent="0.2">
      <c r="F8458" s="27"/>
      <c r="G8458" s="27"/>
      <c r="H8458" s="27"/>
      <c r="I8458" s="27"/>
      <c r="Q8458" s="36"/>
    </row>
    <row r="8459" spans="6:17" x14ac:dyDescent="0.2">
      <c r="F8459" s="27"/>
      <c r="G8459" s="27"/>
      <c r="H8459" s="27"/>
      <c r="I8459" s="27"/>
      <c r="Q8459" s="36"/>
    </row>
    <row r="8460" spans="6:17" x14ac:dyDescent="0.2">
      <c r="F8460" s="27"/>
      <c r="G8460" s="27"/>
      <c r="H8460" s="27"/>
      <c r="I8460" s="27"/>
      <c r="Q8460" s="36"/>
    </row>
    <row r="8461" spans="6:17" x14ac:dyDescent="0.2">
      <c r="F8461" s="27"/>
      <c r="G8461" s="27"/>
      <c r="H8461" s="27"/>
      <c r="I8461" s="27"/>
      <c r="Q8461" s="36"/>
    </row>
    <row r="8462" spans="6:17" x14ac:dyDescent="0.2">
      <c r="F8462" s="27"/>
      <c r="G8462" s="27"/>
      <c r="H8462" s="27"/>
      <c r="I8462" s="27"/>
      <c r="Q8462" s="36"/>
    </row>
    <row r="8463" spans="6:17" x14ac:dyDescent="0.2">
      <c r="F8463" s="27"/>
      <c r="G8463" s="27"/>
      <c r="H8463" s="27"/>
      <c r="I8463" s="27"/>
      <c r="Q8463" s="36"/>
    </row>
    <row r="8464" spans="6:17" x14ac:dyDescent="0.2">
      <c r="F8464" s="27"/>
      <c r="G8464" s="27"/>
      <c r="H8464" s="27"/>
      <c r="I8464" s="27"/>
      <c r="Q8464" s="36"/>
    </row>
    <row r="8465" spans="6:17" x14ac:dyDescent="0.2">
      <c r="F8465" s="27"/>
      <c r="G8465" s="27"/>
      <c r="H8465" s="27"/>
      <c r="I8465" s="27"/>
      <c r="Q8465" s="36"/>
    </row>
    <row r="8466" spans="6:17" x14ac:dyDescent="0.2">
      <c r="F8466" s="27"/>
      <c r="G8466" s="27"/>
      <c r="H8466" s="27"/>
      <c r="I8466" s="27"/>
      <c r="Q8466" s="36"/>
    </row>
    <row r="8467" spans="6:17" x14ac:dyDescent="0.2">
      <c r="F8467" s="27"/>
      <c r="G8467" s="27"/>
      <c r="H8467" s="27"/>
      <c r="I8467" s="27"/>
      <c r="Q8467" s="36"/>
    </row>
    <row r="8468" spans="6:17" x14ac:dyDescent="0.2">
      <c r="F8468" s="27"/>
      <c r="G8468" s="27"/>
      <c r="H8468" s="27"/>
      <c r="I8468" s="27"/>
      <c r="Q8468" s="36"/>
    </row>
    <row r="8469" spans="6:17" x14ac:dyDescent="0.2">
      <c r="F8469" s="27"/>
      <c r="G8469" s="27"/>
      <c r="H8469" s="27"/>
      <c r="I8469" s="27"/>
      <c r="Q8469" s="36"/>
    </row>
    <row r="8470" spans="6:17" x14ac:dyDescent="0.2">
      <c r="F8470" s="27"/>
      <c r="G8470" s="27"/>
      <c r="H8470" s="27"/>
      <c r="I8470" s="27"/>
      <c r="Q8470" s="36"/>
    </row>
    <row r="8471" spans="6:17" x14ac:dyDescent="0.2">
      <c r="F8471" s="27"/>
      <c r="G8471" s="27"/>
      <c r="H8471" s="27"/>
      <c r="I8471" s="27"/>
      <c r="Q8471" s="36"/>
    </row>
    <row r="8472" spans="6:17" x14ac:dyDescent="0.2">
      <c r="F8472" s="27"/>
      <c r="G8472" s="27"/>
      <c r="H8472" s="27"/>
      <c r="I8472" s="27"/>
      <c r="Q8472" s="36"/>
    </row>
    <row r="8473" spans="6:17" x14ac:dyDescent="0.2">
      <c r="F8473" s="27"/>
      <c r="G8473" s="27"/>
      <c r="H8473" s="27"/>
      <c r="I8473" s="27"/>
      <c r="Q8473" s="36"/>
    </row>
    <row r="8474" spans="6:17" x14ac:dyDescent="0.2">
      <c r="F8474" s="27"/>
      <c r="G8474" s="27"/>
      <c r="H8474" s="27"/>
      <c r="I8474" s="27"/>
      <c r="Q8474" s="36"/>
    </row>
    <row r="8475" spans="6:17" x14ac:dyDescent="0.2">
      <c r="F8475" s="27"/>
      <c r="G8475" s="27"/>
      <c r="H8475" s="27"/>
      <c r="I8475" s="27"/>
      <c r="Q8475" s="36"/>
    </row>
    <row r="8476" spans="6:17" x14ac:dyDescent="0.2">
      <c r="F8476" s="27"/>
      <c r="G8476" s="27"/>
      <c r="H8476" s="27"/>
      <c r="I8476" s="27"/>
      <c r="Q8476" s="36"/>
    </row>
    <row r="8477" spans="6:17" x14ac:dyDescent="0.2">
      <c r="F8477" s="27"/>
      <c r="G8477" s="27"/>
      <c r="H8477" s="27"/>
      <c r="I8477" s="27"/>
      <c r="Q8477" s="36"/>
    </row>
    <row r="8478" spans="6:17" x14ac:dyDescent="0.2">
      <c r="F8478" s="27"/>
      <c r="G8478" s="27"/>
      <c r="H8478" s="27"/>
      <c r="I8478" s="27"/>
      <c r="Q8478" s="36"/>
    </row>
    <row r="8479" spans="6:17" x14ac:dyDescent="0.2">
      <c r="F8479" s="27"/>
      <c r="G8479" s="27"/>
      <c r="H8479" s="27"/>
      <c r="I8479" s="27"/>
      <c r="Q8479" s="36"/>
    </row>
    <row r="8480" spans="6:17" x14ac:dyDescent="0.2">
      <c r="F8480" s="27"/>
      <c r="G8480" s="27"/>
      <c r="H8480" s="27"/>
      <c r="I8480" s="27"/>
      <c r="Q8480" s="36"/>
    </row>
    <row r="8481" spans="6:17" x14ac:dyDescent="0.2">
      <c r="F8481" s="27"/>
      <c r="G8481" s="27"/>
      <c r="H8481" s="27"/>
      <c r="I8481" s="27"/>
      <c r="Q8481" s="36"/>
    </row>
    <row r="8482" spans="6:17" x14ac:dyDescent="0.2">
      <c r="F8482" s="27"/>
      <c r="G8482" s="27"/>
      <c r="H8482" s="27"/>
      <c r="I8482" s="27"/>
      <c r="Q8482" s="36"/>
    </row>
    <row r="8483" spans="6:17" x14ac:dyDescent="0.2">
      <c r="F8483" s="27"/>
      <c r="G8483" s="27"/>
      <c r="H8483" s="27"/>
      <c r="I8483" s="27"/>
      <c r="Q8483" s="36"/>
    </row>
    <row r="8484" spans="6:17" x14ac:dyDescent="0.2">
      <c r="F8484" s="27"/>
      <c r="G8484" s="27"/>
      <c r="H8484" s="27"/>
      <c r="I8484" s="27"/>
      <c r="Q8484" s="36"/>
    </row>
    <row r="8485" spans="6:17" x14ac:dyDescent="0.2">
      <c r="F8485" s="27"/>
      <c r="G8485" s="27"/>
      <c r="H8485" s="27"/>
      <c r="I8485" s="27"/>
      <c r="Q8485" s="36"/>
    </row>
    <row r="8486" spans="6:17" x14ac:dyDescent="0.2">
      <c r="F8486" s="27"/>
      <c r="G8486" s="27"/>
      <c r="H8486" s="27"/>
      <c r="I8486" s="27"/>
      <c r="Q8486" s="36"/>
    </row>
    <row r="8487" spans="6:17" x14ac:dyDescent="0.2">
      <c r="F8487" s="27"/>
      <c r="G8487" s="27"/>
      <c r="H8487" s="27"/>
      <c r="I8487" s="27"/>
      <c r="Q8487" s="36"/>
    </row>
    <row r="8488" spans="6:17" x14ac:dyDescent="0.2">
      <c r="F8488" s="27"/>
      <c r="G8488" s="27"/>
      <c r="H8488" s="27"/>
      <c r="I8488" s="27"/>
      <c r="Q8488" s="36"/>
    </row>
    <row r="8489" spans="6:17" x14ac:dyDescent="0.2">
      <c r="F8489" s="27"/>
      <c r="G8489" s="27"/>
      <c r="H8489" s="27"/>
      <c r="I8489" s="27"/>
      <c r="Q8489" s="36"/>
    </row>
    <row r="8490" spans="6:17" x14ac:dyDescent="0.2">
      <c r="F8490" s="27"/>
      <c r="G8490" s="27"/>
      <c r="H8490" s="27"/>
      <c r="I8490" s="27"/>
      <c r="Q8490" s="36"/>
    </row>
    <row r="8491" spans="6:17" x14ac:dyDescent="0.2">
      <c r="F8491" s="27"/>
      <c r="G8491" s="27"/>
      <c r="H8491" s="27"/>
      <c r="I8491" s="27"/>
      <c r="Q8491" s="36"/>
    </row>
    <row r="8492" spans="6:17" x14ac:dyDescent="0.2">
      <c r="F8492" s="27"/>
      <c r="G8492" s="27"/>
      <c r="H8492" s="27"/>
      <c r="I8492" s="27"/>
      <c r="Q8492" s="36"/>
    </row>
    <row r="8493" spans="6:17" x14ac:dyDescent="0.2">
      <c r="F8493" s="27"/>
      <c r="G8493" s="27"/>
      <c r="H8493" s="27"/>
      <c r="I8493" s="27"/>
      <c r="Q8493" s="36"/>
    </row>
    <row r="8494" spans="6:17" x14ac:dyDescent="0.2">
      <c r="F8494" s="27"/>
      <c r="G8494" s="27"/>
      <c r="H8494" s="27"/>
      <c r="I8494" s="27"/>
      <c r="Q8494" s="36"/>
    </row>
    <row r="8495" spans="6:17" x14ac:dyDescent="0.2">
      <c r="F8495" s="27"/>
      <c r="G8495" s="27"/>
      <c r="H8495" s="27"/>
      <c r="I8495" s="27"/>
      <c r="Q8495" s="36"/>
    </row>
    <row r="8496" spans="6:17" x14ac:dyDescent="0.2">
      <c r="F8496" s="27"/>
      <c r="G8496" s="27"/>
      <c r="H8496" s="27"/>
      <c r="I8496" s="27"/>
      <c r="Q8496" s="36"/>
    </row>
    <row r="8497" spans="6:17" x14ac:dyDescent="0.2">
      <c r="F8497" s="27"/>
      <c r="G8497" s="27"/>
      <c r="H8497" s="27"/>
      <c r="I8497" s="27"/>
      <c r="Q8497" s="36"/>
    </row>
    <row r="8498" spans="6:17" x14ac:dyDescent="0.2">
      <c r="F8498" s="27"/>
      <c r="G8498" s="27"/>
      <c r="H8498" s="27"/>
      <c r="I8498" s="27"/>
      <c r="Q8498" s="36"/>
    </row>
    <row r="8499" spans="6:17" x14ac:dyDescent="0.2">
      <c r="F8499" s="27"/>
      <c r="G8499" s="27"/>
      <c r="H8499" s="27"/>
      <c r="I8499" s="27"/>
      <c r="Q8499" s="36"/>
    </row>
    <row r="8500" spans="6:17" x14ac:dyDescent="0.2">
      <c r="F8500" s="27"/>
      <c r="G8500" s="27"/>
      <c r="H8500" s="27"/>
      <c r="I8500" s="27"/>
      <c r="Q8500" s="36"/>
    </row>
    <row r="8501" spans="6:17" x14ac:dyDescent="0.2">
      <c r="F8501" s="27"/>
      <c r="G8501" s="27"/>
      <c r="H8501" s="27"/>
      <c r="I8501" s="27"/>
      <c r="Q8501" s="36"/>
    </row>
    <row r="8502" spans="6:17" x14ac:dyDescent="0.2">
      <c r="F8502" s="27"/>
      <c r="G8502" s="27"/>
      <c r="H8502" s="27"/>
      <c r="I8502" s="27"/>
      <c r="Q8502" s="36"/>
    </row>
    <row r="8503" spans="6:17" x14ac:dyDescent="0.2">
      <c r="F8503" s="27"/>
      <c r="G8503" s="27"/>
      <c r="H8503" s="27"/>
      <c r="I8503" s="27"/>
      <c r="Q8503" s="36"/>
    </row>
    <row r="8504" spans="6:17" x14ac:dyDescent="0.2">
      <c r="F8504" s="27"/>
      <c r="G8504" s="27"/>
      <c r="H8504" s="27"/>
      <c r="I8504" s="27"/>
      <c r="Q8504" s="36"/>
    </row>
    <row r="8505" spans="6:17" x14ac:dyDescent="0.2">
      <c r="F8505" s="27"/>
      <c r="G8505" s="27"/>
      <c r="H8505" s="27"/>
      <c r="I8505" s="27"/>
      <c r="Q8505" s="36"/>
    </row>
    <row r="8506" spans="6:17" x14ac:dyDescent="0.2">
      <c r="F8506" s="27"/>
      <c r="G8506" s="27"/>
      <c r="H8506" s="27"/>
      <c r="I8506" s="27"/>
      <c r="Q8506" s="36"/>
    </row>
    <row r="8507" spans="6:17" x14ac:dyDescent="0.2">
      <c r="F8507" s="27"/>
      <c r="G8507" s="27"/>
      <c r="H8507" s="27"/>
      <c r="I8507" s="27"/>
      <c r="Q8507" s="36"/>
    </row>
    <row r="8508" spans="6:17" x14ac:dyDescent="0.2">
      <c r="F8508" s="27"/>
      <c r="G8508" s="27"/>
      <c r="H8508" s="27"/>
      <c r="I8508" s="27"/>
      <c r="Q8508" s="36"/>
    </row>
    <row r="8509" spans="6:17" x14ac:dyDescent="0.2">
      <c r="F8509" s="27"/>
      <c r="G8509" s="27"/>
      <c r="H8509" s="27"/>
      <c r="I8509" s="27"/>
      <c r="Q8509" s="36"/>
    </row>
    <row r="8510" spans="6:17" x14ac:dyDescent="0.2">
      <c r="F8510" s="27"/>
      <c r="G8510" s="27"/>
      <c r="H8510" s="27"/>
      <c r="I8510" s="27"/>
      <c r="Q8510" s="36"/>
    </row>
    <row r="8511" spans="6:17" x14ac:dyDescent="0.2">
      <c r="F8511" s="27"/>
      <c r="G8511" s="27"/>
      <c r="H8511" s="27"/>
      <c r="I8511" s="27"/>
      <c r="Q8511" s="36"/>
    </row>
    <row r="8512" spans="6:17" x14ac:dyDescent="0.2">
      <c r="F8512" s="27"/>
      <c r="G8512" s="27"/>
      <c r="H8512" s="27"/>
      <c r="I8512" s="27"/>
      <c r="Q8512" s="36"/>
    </row>
    <row r="8513" spans="6:17" x14ac:dyDescent="0.2">
      <c r="F8513" s="27"/>
      <c r="G8513" s="27"/>
      <c r="H8513" s="27"/>
      <c r="I8513" s="27"/>
      <c r="Q8513" s="36"/>
    </row>
    <row r="8514" spans="6:17" x14ac:dyDescent="0.2">
      <c r="F8514" s="27"/>
      <c r="G8514" s="27"/>
      <c r="H8514" s="27"/>
      <c r="I8514" s="27"/>
      <c r="Q8514" s="36"/>
    </row>
    <row r="8515" spans="6:17" x14ac:dyDescent="0.2">
      <c r="F8515" s="27"/>
      <c r="G8515" s="27"/>
      <c r="H8515" s="27"/>
      <c r="I8515" s="27"/>
      <c r="Q8515" s="36"/>
    </row>
    <row r="8516" spans="6:17" x14ac:dyDescent="0.2">
      <c r="F8516" s="27"/>
      <c r="G8516" s="27"/>
      <c r="H8516" s="27"/>
      <c r="I8516" s="27"/>
      <c r="Q8516" s="36"/>
    </row>
    <row r="8517" spans="6:17" x14ac:dyDescent="0.2">
      <c r="F8517" s="27"/>
      <c r="G8517" s="27"/>
      <c r="H8517" s="27"/>
      <c r="I8517" s="27"/>
      <c r="Q8517" s="36"/>
    </row>
    <row r="8518" spans="6:17" x14ac:dyDescent="0.2">
      <c r="F8518" s="27"/>
      <c r="G8518" s="27"/>
      <c r="H8518" s="27"/>
      <c r="I8518" s="27"/>
      <c r="Q8518" s="36"/>
    </row>
    <row r="8519" spans="6:17" x14ac:dyDescent="0.2">
      <c r="F8519" s="27"/>
      <c r="G8519" s="27"/>
      <c r="H8519" s="27"/>
      <c r="I8519" s="27"/>
      <c r="Q8519" s="36"/>
    </row>
    <row r="8520" spans="6:17" x14ac:dyDescent="0.2">
      <c r="F8520" s="27"/>
      <c r="G8520" s="27"/>
      <c r="H8520" s="27"/>
      <c r="I8520" s="27"/>
      <c r="Q8520" s="36"/>
    </row>
    <row r="8521" spans="6:17" x14ac:dyDescent="0.2">
      <c r="F8521" s="27"/>
      <c r="G8521" s="27"/>
      <c r="H8521" s="27"/>
      <c r="I8521" s="27"/>
      <c r="Q8521" s="36"/>
    </row>
    <row r="8522" spans="6:17" x14ac:dyDescent="0.2">
      <c r="F8522" s="27"/>
      <c r="G8522" s="27"/>
      <c r="H8522" s="27"/>
      <c r="I8522" s="27"/>
      <c r="Q8522" s="36"/>
    </row>
    <row r="8523" spans="6:17" x14ac:dyDescent="0.2">
      <c r="F8523" s="27"/>
      <c r="G8523" s="27"/>
      <c r="H8523" s="27"/>
      <c r="I8523" s="27"/>
      <c r="Q8523" s="36"/>
    </row>
    <row r="8524" spans="6:17" x14ac:dyDescent="0.2">
      <c r="F8524" s="27"/>
      <c r="G8524" s="27"/>
      <c r="H8524" s="27"/>
      <c r="I8524" s="27"/>
      <c r="Q8524" s="36"/>
    </row>
    <row r="8525" spans="6:17" x14ac:dyDescent="0.2">
      <c r="F8525" s="27"/>
      <c r="G8525" s="27"/>
      <c r="H8525" s="27"/>
      <c r="I8525" s="27"/>
      <c r="Q8525" s="36"/>
    </row>
    <row r="8526" spans="6:17" x14ac:dyDescent="0.2">
      <c r="F8526" s="27"/>
      <c r="G8526" s="27"/>
      <c r="H8526" s="27"/>
      <c r="I8526" s="27"/>
      <c r="Q8526" s="36"/>
    </row>
    <row r="8527" spans="6:17" x14ac:dyDescent="0.2">
      <c r="F8527" s="27"/>
      <c r="G8527" s="27"/>
      <c r="H8527" s="27"/>
      <c r="I8527" s="27"/>
      <c r="Q8527" s="36"/>
    </row>
    <row r="8528" spans="6:17" x14ac:dyDescent="0.2">
      <c r="F8528" s="27"/>
      <c r="G8528" s="27"/>
      <c r="H8528" s="27"/>
      <c r="I8528" s="27"/>
      <c r="Q8528" s="36"/>
    </row>
    <row r="8529" spans="6:17" x14ac:dyDescent="0.2">
      <c r="F8529" s="27"/>
      <c r="G8529" s="27"/>
      <c r="H8529" s="27"/>
      <c r="I8529" s="27"/>
      <c r="Q8529" s="36"/>
    </row>
    <row r="8530" spans="6:17" x14ac:dyDescent="0.2">
      <c r="F8530" s="27"/>
      <c r="G8530" s="27"/>
      <c r="H8530" s="27"/>
      <c r="I8530" s="27"/>
      <c r="Q8530" s="36"/>
    </row>
    <row r="8531" spans="6:17" x14ac:dyDescent="0.2">
      <c r="F8531" s="27"/>
      <c r="G8531" s="27"/>
      <c r="H8531" s="27"/>
      <c r="I8531" s="27"/>
      <c r="Q8531" s="36"/>
    </row>
    <row r="8532" spans="6:17" x14ac:dyDescent="0.2">
      <c r="F8532" s="27"/>
      <c r="G8532" s="27"/>
      <c r="H8532" s="27"/>
      <c r="I8532" s="27"/>
      <c r="Q8532" s="36"/>
    </row>
    <row r="8533" spans="6:17" x14ac:dyDescent="0.2">
      <c r="F8533" s="27"/>
      <c r="G8533" s="27"/>
      <c r="H8533" s="27"/>
      <c r="I8533" s="27"/>
      <c r="Q8533" s="36"/>
    </row>
    <row r="8534" spans="6:17" x14ac:dyDescent="0.2">
      <c r="F8534" s="27"/>
      <c r="G8534" s="27"/>
      <c r="H8534" s="27"/>
      <c r="I8534" s="27"/>
      <c r="Q8534" s="36"/>
    </row>
    <row r="8535" spans="6:17" x14ac:dyDescent="0.2">
      <c r="F8535" s="27"/>
      <c r="G8535" s="27"/>
      <c r="H8535" s="27"/>
      <c r="I8535" s="27"/>
      <c r="Q8535" s="36"/>
    </row>
    <row r="8536" spans="6:17" x14ac:dyDescent="0.2">
      <c r="F8536" s="27"/>
      <c r="G8536" s="27"/>
      <c r="H8536" s="27"/>
      <c r="I8536" s="27"/>
      <c r="Q8536" s="36"/>
    </row>
    <row r="8537" spans="6:17" x14ac:dyDescent="0.2">
      <c r="F8537" s="27"/>
      <c r="G8537" s="27"/>
      <c r="H8537" s="27"/>
      <c r="I8537" s="27"/>
      <c r="Q8537" s="36"/>
    </row>
    <row r="8538" spans="6:17" x14ac:dyDescent="0.2">
      <c r="F8538" s="27"/>
      <c r="G8538" s="27"/>
      <c r="H8538" s="27"/>
      <c r="I8538" s="27"/>
      <c r="Q8538" s="36"/>
    </row>
    <row r="8539" spans="6:17" x14ac:dyDescent="0.2">
      <c r="F8539" s="27"/>
      <c r="G8539" s="27"/>
      <c r="H8539" s="27"/>
      <c r="I8539" s="27"/>
      <c r="Q8539" s="36"/>
    </row>
    <row r="8540" spans="6:17" x14ac:dyDescent="0.2">
      <c r="F8540" s="27"/>
      <c r="G8540" s="27"/>
      <c r="H8540" s="27"/>
      <c r="I8540" s="27"/>
      <c r="Q8540" s="36"/>
    </row>
    <row r="8541" spans="6:17" x14ac:dyDescent="0.2">
      <c r="F8541" s="27"/>
      <c r="G8541" s="27"/>
      <c r="H8541" s="27"/>
      <c r="I8541" s="27"/>
      <c r="Q8541" s="36"/>
    </row>
    <row r="8542" spans="6:17" x14ac:dyDescent="0.2">
      <c r="F8542" s="27"/>
      <c r="G8542" s="27"/>
      <c r="H8542" s="27"/>
      <c r="I8542" s="27"/>
      <c r="Q8542" s="36"/>
    </row>
    <row r="8543" spans="6:17" x14ac:dyDescent="0.2">
      <c r="F8543" s="27"/>
      <c r="G8543" s="27"/>
      <c r="H8543" s="27"/>
      <c r="I8543" s="27"/>
      <c r="Q8543" s="36"/>
    </row>
    <row r="8544" spans="6:17" x14ac:dyDescent="0.2">
      <c r="F8544" s="27"/>
      <c r="G8544" s="27"/>
      <c r="H8544" s="27"/>
      <c r="I8544" s="27"/>
      <c r="Q8544" s="36"/>
    </row>
    <row r="8545" spans="6:17" x14ac:dyDescent="0.2">
      <c r="F8545" s="27"/>
      <c r="G8545" s="27"/>
      <c r="H8545" s="27"/>
      <c r="I8545" s="27"/>
      <c r="Q8545" s="36"/>
    </row>
    <row r="8546" spans="6:17" x14ac:dyDescent="0.2">
      <c r="F8546" s="27"/>
      <c r="G8546" s="27"/>
      <c r="H8546" s="27"/>
      <c r="I8546" s="27"/>
      <c r="Q8546" s="36"/>
    </row>
    <row r="8547" spans="6:17" x14ac:dyDescent="0.2">
      <c r="F8547" s="27"/>
      <c r="G8547" s="27"/>
      <c r="H8547" s="27"/>
      <c r="I8547" s="27"/>
      <c r="Q8547" s="36"/>
    </row>
    <row r="8548" spans="6:17" x14ac:dyDescent="0.2">
      <c r="F8548" s="27"/>
      <c r="G8548" s="27"/>
      <c r="H8548" s="27"/>
      <c r="I8548" s="27"/>
      <c r="Q8548" s="36"/>
    </row>
    <row r="8549" spans="6:17" x14ac:dyDescent="0.2">
      <c r="F8549" s="27"/>
      <c r="G8549" s="27"/>
      <c r="H8549" s="27"/>
      <c r="I8549" s="27"/>
      <c r="Q8549" s="36"/>
    </row>
    <row r="8550" spans="6:17" x14ac:dyDescent="0.2">
      <c r="F8550" s="27"/>
      <c r="G8550" s="27"/>
      <c r="H8550" s="27"/>
      <c r="I8550" s="27"/>
      <c r="Q8550" s="36"/>
    </row>
    <row r="8551" spans="6:17" x14ac:dyDescent="0.2">
      <c r="F8551" s="27"/>
      <c r="G8551" s="27"/>
      <c r="H8551" s="27"/>
      <c r="I8551" s="27"/>
      <c r="Q8551" s="36"/>
    </row>
    <row r="8552" spans="6:17" x14ac:dyDescent="0.2">
      <c r="F8552" s="27"/>
      <c r="G8552" s="27"/>
      <c r="H8552" s="27"/>
      <c r="I8552" s="27"/>
      <c r="Q8552" s="36"/>
    </row>
    <row r="8553" spans="6:17" x14ac:dyDescent="0.2">
      <c r="F8553" s="27"/>
      <c r="G8553" s="27"/>
      <c r="H8553" s="27"/>
      <c r="I8553" s="27"/>
      <c r="Q8553" s="36"/>
    </row>
    <row r="8554" spans="6:17" x14ac:dyDescent="0.2">
      <c r="F8554" s="27"/>
      <c r="G8554" s="27"/>
      <c r="H8554" s="27"/>
      <c r="I8554" s="27"/>
      <c r="Q8554" s="36"/>
    </row>
    <row r="8555" spans="6:17" x14ac:dyDescent="0.2">
      <c r="F8555" s="27"/>
      <c r="G8555" s="27"/>
      <c r="H8555" s="27"/>
      <c r="I8555" s="27"/>
      <c r="Q8555" s="36"/>
    </row>
    <row r="8556" spans="6:17" x14ac:dyDescent="0.2">
      <c r="F8556" s="27"/>
      <c r="G8556" s="27"/>
      <c r="H8556" s="27"/>
      <c r="I8556" s="27"/>
      <c r="Q8556" s="36"/>
    </row>
    <row r="8557" spans="6:17" x14ac:dyDescent="0.2">
      <c r="F8557" s="27"/>
      <c r="G8557" s="27"/>
      <c r="H8557" s="27"/>
      <c r="I8557" s="27"/>
      <c r="Q8557" s="36"/>
    </row>
    <row r="8558" spans="6:17" x14ac:dyDescent="0.2">
      <c r="F8558" s="27"/>
      <c r="G8558" s="27"/>
      <c r="H8558" s="27"/>
      <c r="I8558" s="27"/>
      <c r="Q8558" s="36"/>
    </row>
    <row r="8559" spans="6:17" x14ac:dyDescent="0.2">
      <c r="F8559" s="27"/>
      <c r="G8559" s="27"/>
      <c r="H8559" s="27"/>
      <c r="I8559" s="27"/>
      <c r="Q8559" s="36"/>
    </row>
    <row r="8560" spans="6:17" x14ac:dyDescent="0.2">
      <c r="F8560" s="27"/>
      <c r="G8560" s="27"/>
      <c r="H8560" s="27"/>
      <c r="I8560" s="27"/>
      <c r="Q8560" s="36"/>
    </row>
    <row r="8561" spans="6:17" x14ac:dyDescent="0.2">
      <c r="F8561" s="27"/>
      <c r="G8561" s="27"/>
      <c r="H8561" s="27"/>
      <c r="I8561" s="27"/>
      <c r="Q8561" s="36"/>
    </row>
    <row r="8562" spans="6:17" x14ac:dyDescent="0.2">
      <c r="F8562" s="27"/>
      <c r="G8562" s="27"/>
      <c r="H8562" s="27"/>
      <c r="I8562" s="27"/>
      <c r="Q8562" s="36"/>
    </row>
    <row r="8563" spans="6:17" x14ac:dyDescent="0.2">
      <c r="F8563" s="27"/>
      <c r="G8563" s="27"/>
      <c r="H8563" s="27"/>
      <c r="I8563" s="27"/>
      <c r="Q8563" s="36"/>
    </row>
    <row r="8564" spans="6:17" x14ac:dyDescent="0.2">
      <c r="F8564" s="27"/>
      <c r="G8564" s="27"/>
      <c r="H8564" s="27"/>
      <c r="I8564" s="27"/>
      <c r="Q8564" s="36"/>
    </row>
    <row r="8565" spans="6:17" x14ac:dyDescent="0.2">
      <c r="F8565" s="27"/>
      <c r="G8565" s="27"/>
      <c r="H8565" s="27"/>
      <c r="I8565" s="27"/>
      <c r="Q8565" s="36"/>
    </row>
    <row r="8566" spans="6:17" x14ac:dyDescent="0.2">
      <c r="F8566" s="27"/>
      <c r="G8566" s="27"/>
      <c r="H8566" s="27"/>
      <c r="I8566" s="27"/>
      <c r="Q8566" s="36"/>
    </row>
    <row r="8567" spans="6:17" x14ac:dyDescent="0.2">
      <c r="F8567" s="27"/>
      <c r="G8567" s="27"/>
      <c r="H8567" s="27"/>
      <c r="I8567" s="27"/>
      <c r="Q8567" s="36"/>
    </row>
    <row r="8568" spans="6:17" x14ac:dyDescent="0.2">
      <c r="F8568" s="27"/>
      <c r="G8568" s="27"/>
      <c r="H8568" s="27"/>
      <c r="I8568" s="27"/>
      <c r="Q8568" s="36"/>
    </row>
    <row r="8569" spans="6:17" x14ac:dyDescent="0.2">
      <c r="F8569" s="27"/>
      <c r="G8569" s="27"/>
      <c r="H8569" s="27"/>
      <c r="I8569" s="27"/>
      <c r="Q8569" s="36"/>
    </row>
    <row r="8570" spans="6:17" x14ac:dyDescent="0.2">
      <c r="F8570" s="27"/>
      <c r="G8570" s="27"/>
      <c r="H8570" s="27"/>
      <c r="I8570" s="27"/>
      <c r="Q8570" s="36"/>
    </row>
    <row r="8571" spans="6:17" x14ac:dyDescent="0.2">
      <c r="F8571" s="27"/>
      <c r="G8571" s="27"/>
      <c r="H8571" s="27"/>
      <c r="I8571" s="27"/>
      <c r="Q8571" s="36"/>
    </row>
    <row r="8572" spans="6:17" x14ac:dyDescent="0.2">
      <c r="F8572" s="27"/>
      <c r="G8572" s="27"/>
      <c r="H8572" s="27"/>
      <c r="I8572" s="27"/>
      <c r="Q8572" s="36"/>
    </row>
    <row r="8573" spans="6:17" x14ac:dyDescent="0.2">
      <c r="F8573" s="27"/>
      <c r="G8573" s="27"/>
      <c r="H8573" s="27"/>
      <c r="I8573" s="27"/>
      <c r="Q8573" s="36"/>
    </row>
    <row r="8574" spans="6:17" x14ac:dyDescent="0.2">
      <c r="F8574" s="27"/>
      <c r="G8574" s="27"/>
      <c r="H8574" s="27"/>
      <c r="I8574" s="27"/>
      <c r="Q8574" s="36"/>
    </row>
    <row r="8575" spans="6:17" x14ac:dyDescent="0.2">
      <c r="F8575" s="27"/>
      <c r="G8575" s="27"/>
      <c r="H8575" s="27"/>
      <c r="I8575" s="27"/>
      <c r="Q8575" s="36"/>
    </row>
    <row r="8576" spans="6:17" x14ac:dyDescent="0.2">
      <c r="F8576" s="27"/>
      <c r="G8576" s="27"/>
      <c r="H8576" s="27"/>
      <c r="I8576" s="27"/>
      <c r="Q8576" s="36"/>
    </row>
    <row r="8577" spans="6:17" x14ac:dyDescent="0.2">
      <c r="F8577" s="27"/>
      <c r="G8577" s="27"/>
      <c r="H8577" s="27"/>
      <c r="I8577" s="27"/>
      <c r="Q8577" s="36"/>
    </row>
    <row r="8578" spans="6:17" x14ac:dyDescent="0.2">
      <c r="F8578" s="27"/>
      <c r="G8578" s="27"/>
      <c r="H8578" s="27"/>
      <c r="I8578" s="27"/>
      <c r="Q8578" s="36"/>
    </row>
    <row r="8579" spans="6:17" x14ac:dyDescent="0.2">
      <c r="F8579" s="27"/>
      <c r="G8579" s="27"/>
      <c r="H8579" s="27"/>
      <c r="I8579" s="27"/>
      <c r="Q8579" s="36"/>
    </row>
    <row r="8580" spans="6:17" x14ac:dyDescent="0.2">
      <c r="F8580" s="27"/>
      <c r="G8580" s="27"/>
      <c r="H8580" s="27"/>
      <c r="I8580" s="27"/>
      <c r="Q8580" s="36"/>
    </row>
    <row r="8581" spans="6:17" x14ac:dyDescent="0.2">
      <c r="F8581" s="27"/>
      <c r="G8581" s="27"/>
      <c r="H8581" s="27"/>
      <c r="I8581" s="27"/>
      <c r="Q8581" s="36"/>
    </row>
    <row r="8582" spans="6:17" x14ac:dyDescent="0.2">
      <c r="F8582" s="27"/>
      <c r="G8582" s="27"/>
      <c r="H8582" s="27"/>
      <c r="I8582" s="27"/>
      <c r="Q8582" s="36"/>
    </row>
    <row r="8583" spans="6:17" x14ac:dyDescent="0.2">
      <c r="F8583" s="27"/>
      <c r="G8583" s="27"/>
      <c r="H8583" s="27"/>
      <c r="I8583" s="27"/>
      <c r="Q8583" s="36"/>
    </row>
    <row r="8584" spans="6:17" x14ac:dyDescent="0.2">
      <c r="F8584" s="27"/>
      <c r="G8584" s="27"/>
      <c r="H8584" s="27"/>
      <c r="I8584" s="27"/>
      <c r="Q8584" s="36"/>
    </row>
    <row r="8585" spans="6:17" x14ac:dyDescent="0.2">
      <c r="F8585" s="27"/>
      <c r="G8585" s="27"/>
      <c r="H8585" s="27"/>
      <c r="I8585" s="27"/>
      <c r="Q8585" s="36"/>
    </row>
    <row r="8586" spans="6:17" x14ac:dyDescent="0.2">
      <c r="F8586" s="27"/>
      <c r="G8586" s="27"/>
      <c r="H8586" s="27"/>
      <c r="I8586" s="27"/>
      <c r="Q8586" s="36"/>
    </row>
    <row r="8587" spans="6:17" x14ac:dyDescent="0.2">
      <c r="F8587" s="27"/>
      <c r="G8587" s="27"/>
      <c r="H8587" s="27"/>
      <c r="I8587" s="27"/>
      <c r="Q8587" s="36"/>
    </row>
    <row r="8588" spans="6:17" x14ac:dyDescent="0.2">
      <c r="F8588" s="27"/>
      <c r="G8588" s="27"/>
      <c r="H8588" s="27"/>
      <c r="I8588" s="27"/>
      <c r="Q8588" s="36"/>
    </row>
    <row r="8589" spans="6:17" x14ac:dyDescent="0.2">
      <c r="F8589" s="27"/>
      <c r="G8589" s="27"/>
      <c r="H8589" s="27"/>
      <c r="I8589" s="27"/>
      <c r="Q8589" s="36"/>
    </row>
    <row r="8590" spans="6:17" x14ac:dyDescent="0.2">
      <c r="F8590" s="27"/>
      <c r="G8590" s="27"/>
      <c r="H8590" s="27"/>
      <c r="I8590" s="27"/>
      <c r="Q8590" s="36"/>
    </row>
    <row r="8591" spans="6:17" x14ac:dyDescent="0.2">
      <c r="F8591" s="27"/>
      <c r="G8591" s="27"/>
      <c r="H8591" s="27"/>
      <c r="I8591" s="27"/>
      <c r="Q8591" s="36"/>
    </row>
    <row r="8592" spans="6:17" x14ac:dyDescent="0.2">
      <c r="F8592" s="27"/>
      <c r="G8592" s="27"/>
      <c r="H8592" s="27"/>
      <c r="I8592" s="27"/>
      <c r="Q8592" s="36"/>
    </row>
    <row r="8593" spans="6:17" x14ac:dyDescent="0.2">
      <c r="F8593" s="27"/>
      <c r="G8593" s="27"/>
      <c r="H8593" s="27"/>
      <c r="I8593" s="27"/>
      <c r="Q8593" s="36"/>
    </row>
    <row r="8594" spans="6:17" x14ac:dyDescent="0.2">
      <c r="F8594" s="27"/>
      <c r="G8594" s="27"/>
      <c r="H8594" s="27"/>
      <c r="I8594" s="27"/>
      <c r="Q8594" s="36"/>
    </row>
    <row r="8595" spans="6:17" x14ac:dyDescent="0.2">
      <c r="F8595" s="27"/>
      <c r="G8595" s="27"/>
      <c r="H8595" s="27"/>
      <c r="I8595" s="27"/>
      <c r="Q8595" s="36"/>
    </row>
    <row r="8596" spans="6:17" x14ac:dyDescent="0.2">
      <c r="F8596" s="27"/>
      <c r="G8596" s="27"/>
      <c r="H8596" s="27"/>
      <c r="I8596" s="27"/>
      <c r="Q8596" s="36"/>
    </row>
    <row r="8597" spans="6:17" x14ac:dyDescent="0.2">
      <c r="F8597" s="27"/>
      <c r="G8597" s="27"/>
      <c r="H8597" s="27"/>
      <c r="I8597" s="27"/>
      <c r="Q8597" s="36"/>
    </row>
    <row r="8598" spans="6:17" x14ac:dyDescent="0.2">
      <c r="F8598" s="27"/>
      <c r="G8598" s="27"/>
      <c r="H8598" s="27"/>
      <c r="I8598" s="27"/>
      <c r="Q8598" s="36"/>
    </row>
    <row r="8599" spans="6:17" x14ac:dyDescent="0.2">
      <c r="F8599" s="27"/>
      <c r="G8599" s="27"/>
      <c r="H8599" s="27"/>
      <c r="I8599" s="27"/>
      <c r="Q8599" s="36"/>
    </row>
    <row r="8600" spans="6:17" x14ac:dyDescent="0.2">
      <c r="F8600" s="27"/>
      <c r="G8600" s="27"/>
      <c r="H8600" s="27"/>
      <c r="I8600" s="27"/>
      <c r="Q8600" s="36"/>
    </row>
    <row r="8601" spans="6:17" x14ac:dyDescent="0.2">
      <c r="F8601" s="27"/>
      <c r="G8601" s="27"/>
      <c r="H8601" s="27"/>
      <c r="I8601" s="27"/>
      <c r="Q8601" s="36"/>
    </row>
    <row r="8602" spans="6:17" x14ac:dyDescent="0.2">
      <c r="F8602" s="27"/>
      <c r="G8602" s="27"/>
      <c r="H8602" s="27"/>
      <c r="I8602" s="27"/>
      <c r="Q8602" s="36"/>
    </row>
    <row r="8603" spans="6:17" x14ac:dyDescent="0.2">
      <c r="F8603" s="27"/>
      <c r="G8603" s="27"/>
      <c r="H8603" s="27"/>
      <c r="I8603" s="27"/>
      <c r="Q8603" s="36"/>
    </row>
    <row r="8604" spans="6:17" x14ac:dyDescent="0.2">
      <c r="F8604" s="27"/>
      <c r="G8604" s="27"/>
      <c r="H8604" s="27"/>
      <c r="I8604" s="27"/>
      <c r="Q8604" s="36"/>
    </row>
    <row r="8605" spans="6:17" x14ac:dyDescent="0.2">
      <c r="F8605" s="27"/>
      <c r="G8605" s="27"/>
      <c r="H8605" s="27"/>
      <c r="I8605" s="27"/>
      <c r="Q8605" s="36"/>
    </row>
    <row r="8606" spans="6:17" x14ac:dyDescent="0.2">
      <c r="F8606" s="27"/>
      <c r="G8606" s="27"/>
      <c r="H8606" s="27"/>
      <c r="I8606" s="27"/>
      <c r="Q8606" s="36"/>
    </row>
    <row r="8607" spans="6:17" x14ac:dyDescent="0.2">
      <c r="F8607" s="27"/>
      <c r="G8607" s="27"/>
      <c r="H8607" s="27"/>
      <c r="I8607" s="27"/>
      <c r="Q8607" s="36"/>
    </row>
    <row r="8608" spans="6:17" x14ac:dyDescent="0.2">
      <c r="F8608" s="27"/>
      <c r="G8608" s="27"/>
      <c r="H8608" s="27"/>
      <c r="I8608" s="27"/>
      <c r="Q8608" s="36"/>
    </row>
    <row r="8609" spans="6:17" x14ac:dyDescent="0.2">
      <c r="F8609" s="27"/>
      <c r="G8609" s="27"/>
      <c r="H8609" s="27"/>
      <c r="I8609" s="27"/>
      <c r="Q8609" s="36"/>
    </row>
    <row r="8610" spans="6:17" x14ac:dyDescent="0.2">
      <c r="F8610" s="27"/>
      <c r="G8610" s="27"/>
      <c r="H8610" s="27"/>
      <c r="I8610" s="27"/>
      <c r="Q8610" s="36"/>
    </row>
    <row r="8611" spans="6:17" x14ac:dyDescent="0.2">
      <c r="F8611" s="27"/>
      <c r="G8611" s="27"/>
      <c r="H8611" s="27"/>
      <c r="I8611" s="27"/>
      <c r="Q8611" s="36"/>
    </row>
    <row r="8612" spans="6:17" x14ac:dyDescent="0.2">
      <c r="F8612" s="27"/>
      <c r="G8612" s="27"/>
      <c r="H8612" s="27"/>
      <c r="I8612" s="27"/>
      <c r="Q8612" s="36"/>
    </row>
    <row r="8613" spans="6:17" x14ac:dyDescent="0.2">
      <c r="F8613" s="27"/>
      <c r="G8613" s="27"/>
      <c r="H8613" s="27"/>
      <c r="I8613" s="27"/>
      <c r="Q8613" s="36"/>
    </row>
    <row r="8614" spans="6:17" x14ac:dyDescent="0.2">
      <c r="F8614" s="27"/>
      <c r="G8614" s="27"/>
      <c r="H8614" s="27"/>
      <c r="I8614" s="27"/>
      <c r="Q8614" s="36"/>
    </row>
    <row r="8615" spans="6:17" x14ac:dyDescent="0.2">
      <c r="F8615" s="27"/>
      <c r="G8615" s="27"/>
      <c r="H8615" s="27"/>
      <c r="I8615" s="27"/>
      <c r="Q8615" s="36"/>
    </row>
    <row r="8616" spans="6:17" x14ac:dyDescent="0.2">
      <c r="F8616" s="27"/>
      <c r="G8616" s="27"/>
      <c r="H8616" s="27"/>
      <c r="I8616" s="27"/>
      <c r="Q8616" s="36"/>
    </row>
    <row r="8617" spans="6:17" x14ac:dyDescent="0.2">
      <c r="F8617" s="27"/>
      <c r="G8617" s="27"/>
      <c r="H8617" s="27"/>
      <c r="I8617" s="27"/>
      <c r="Q8617" s="36"/>
    </row>
    <row r="8618" spans="6:17" x14ac:dyDescent="0.2">
      <c r="F8618" s="27"/>
      <c r="G8618" s="27"/>
      <c r="H8618" s="27"/>
      <c r="I8618" s="27"/>
      <c r="Q8618" s="36"/>
    </row>
    <row r="8619" spans="6:17" x14ac:dyDescent="0.2">
      <c r="F8619" s="27"/>
      <c r="G8619" s="27"/>
      <c r="H8619" s="27"/>
      <c r="I8619" s="27"/>
      <c r="Q8619" s="36"/>
    </row>
    <row r="8620" spans="6:17" x14ac:dyDescent="0.2">
      <c r="F8620" s="27"/>
      <c r="G8620" s="27"/>
      <c r="H8620" s="27"/>
      <c r="I8620" s="27"/>
      <c r="Q8620" s="36"/>
    </row>
    <row r="8621" spans="6:17" x14ac:dyDescent="0.2">
      <c r="F8621" s="27"/>
      <c r="G8621" s="27"/>
      <c r="H8621" s="27"/>
      <c r="I8621" s="27"/>
      <c r="Q8621" s="36"/>
    </row>
    <row r="8622" spans="6:17" x14ac:dyDescent="0.2">
      <c r="F8622" s="27"/>
      <c r="G8622" s="27"/>
      <c r="H8622" s="27"/>
      <c r="I8622" s="27"/>
      <c r="Q8622" s="36"/>
    </row>
    <row r="8623" spans="6:17" x14ac:dyDescent="0.2">
      <c r="F8623" s="27"/>
      <c r="G8623" s="27"/>
      <c r="H8623" s="27"/>
      <c r="I8623" s="27"/>
      <c r="Q8623" s="36"/>
    </row>
    <row r="8624" spans="6:17" x14ac:dyDescent="0.2">
      <c r="F8624" s="27"/>
      <c r="G8624" s="27"/>
      <c r="H8624" s="27"/>
      <c r="I8624" s="27"/>
      <c r="Q8624" s="36"/>
    </row>
    <row r="8625" spans="6:17" x14ac:dyDescent="0.2">
      <c r="F8625" s="27"/>
      <c r="G8625" s="27"/>
      <c r="H8625" s="27"/>
      <c r="I8625" s="27"/>
      <c r="Q8625" s="36"/>
    </row>
    <row r="8626" spans="6:17" x14ac:dyDescent="0.2">
      <c r="F8626" s="27"/>
      <c r="G8626" s="27"/>
      <c r="H8626" s="27"/>
      <c r="I8626" s="27"/>
      <c r="Q8626" s="36"/>
    </row>
    <row r="8627" spans="6:17" x14ac:dyDescent="0.2">
      <c r="F8627" s="27"/>
      <c r="G8627" s="27"/>
      <c r="H8627" s="27"/>
      <c r="I8627" s="27"/>
      <c r="Q8627" s="36"/>
    </row>
    <row r="8628" spans="6:17" x14ac:dyDescent="0.2">
      <c r="F8628" s="27"/>
      <c r="G8628" s="27"/>
      <c r="H8628" s="27"/>
      <c r="I8628" s="27"/>
      <c r="Q8628" s="36"/>
    </row>
    <row r="8629" spans="6:17" x14ac:dyDescent="0.2">
      <c r="F8629" s="27"/>
      <c r="G8629" s="27"/>
      <c r="H8629" s="27"/>
      <c r="I8629" s="27"/>
      <c r="Q8629" s="36"/>
    </row>
    <row r="8630" spans="6:17" x14ac:dyDescent="0.2">
      <c r="F8630" s="27"/>
      <c r="G8630" s="27"/>
      <c r="H8630" s="27"/>
      <c r="I8630" s="27"/>
      <c r="Q8630" s="36"/>
    </row>
    <row r="8631" spans="6:17" x14ac:dyDescent="0.2">
      <c r="F8631" s="27"/>
      <c r="G8631" s="27"/>
      <c r="H8631" s="27"/>
      <c r="I8631" s="27"/>
      <c r="Q8631" s="36"/>
    </row>
    <row r="8632" spans="6:17" x14ac:dyDescent="0.2">
      <c r="F8632" s="27"/>
      <c r="G8632" s="27"/>
      <c r="H8632" s="27"/>
      <c r="I8632" s="27"/>
      <c r="Q8632" s="36"/>
    </row>
    <row r="8633" spans="6:17" x14ac:dyDescent="0.2">
      <c r="F8633" s="27"/>
      <c r="G8633" s="27"/>
      <c r="H8633" s="27"/>
      <c r="I8633" s="27"/>
      <c r="Q8633" s="36"/>
    </row>
    <row r="8634" spans="6:17" x14ac:dyDescent="0.2">
      <c r="F8634" s="27"/>
      <c r="G8634" s="27"/>
      <c r="H8634" s="27"/>
      <c r="I8634" s="27"/>
      <c r="Q8634" s="36"/>
    </row>
    <row r="8635" spans="6:17" x14ac:dyDescent="0.2">
      <c r="F8635" s="27"/>
      <c r="G8635" s="27"/>
      <c r="H8635" s="27"/>
      <c r="I8635" s="27"/>
      <c r="Q8635" s="36"/>
    </row>
    <row r="8636" spans="6:17" x14ac:dyDescent="0.2">
      <c r="F8636" s="27"/>
      <c r="G8636" s="27"/>
      <c r="H8636" s="27"/>
      <c r="I8636" s="27"/>
      <c r="Q8636" s="36"/>
    </row>
    <row r="8637" spans="6:17" x14ac:dyDescent="0.2">
      <c r="F8637" s="27"/>
      <c r="G8637" s="27"/>
      <c r="H8637" s="27"/>
      <c r="I8637" s="27"/>
      <c r="Q8637" s="36"/>
    </row>
    <row r="8638" spans="6:17" x14ac:dyDescent="0.2">
      <c r="F8638" s="27"/>
      <c r="G8638" s="27"/>
      <c r="H8638" s="27"/>
      <c r="I8638" s="27"/>
      <c r="Q8638" s="36"/>
    </row>
    <row r="8639" spans="6:17" x14ac:dyDescent="0.2">
      <c r="F8639" s="27"/>
      <c r="G8639" s="27"/>
      <c r="H8639" s="27"/>
      <c r="I8639" s="27"/>
      <c r="Q8639" s="36"/>
    </row>
    <row r="8640" spans="6:17" x14ac:dyDescent="0.2">
      <c r="F8640" s="27"/>
      <c r="G8640" s="27"/>
      <c r="H8640" s="27"/>
      <c r="I8640" s="27"/>
      <c r="Q8640" s="36"/>
    </row>
    <row r="8641" spans="6:17" x14ac:dyDescent="0.2">
      <c r="F8641" s="27"/>
      <c r="G8641" s="27"/>
      <c r="H8641" s="27"/>
      <c r="I8641" s="27"/>
      <c r="Q8641" s="36"/>
    </row>
    <row r="8642" spans="6:17" x14ac:dyDescent="0.2">
      <c r="F8642" s="27"/>
      <c r="G8642" s="27"/>
      <c r="H8642" s="27"/>
      <c r="I8642" s="27"/>
      <c r="Q8642" s="36"/>
    </row>
    <row r="8643" spans="6:17" x14ac:dyDescent="0.2">
      <c r="F8643" s="27"/>
      <c r="G8643" s="27"/>
      <c r="H8643" s="27"/>
      <c r="I8643" s="27"/>
      <c r="Q8643" s="36"/>
    </row>
    <row r="8644" spans="6:17" x14ac:dyDescent="0.2">
      <c r="F8644" s="27"/>
      <c r="G8644" s="27"/>
      <c r="H8644" s="27"/>
      <c r="I8644" s="27"/>
      <c r="Q8644" s="36"/>
    </row>
    <row r="8645" spans="6:17" x14ac:dyDescent="0.2">
      <c r="F8645" s="27"/>
      <c r="G8645" s="27"/>
      <c r="H8645" s="27"/>
      <c r="I8645" s="27"/>
      <c r="Q8645" s="36"/>
    </row>
    <row r="8646" spans="6:17" x14ac:dyDescent="0.2">
      <c r="F8646" s="27"/>
      <c r="G8646" s="27"/>
      <c r="H8646" s="27"/>
      <c r="I8646" s="27"/>
      <c r="Q8646" s="36"/>
    </row>
    <row r="8647" spans="6:17" x14ac:dyDescent="0.2">
      <c r="F8647" s="27"/>
      <c r="G8647" s="27"/>
      <c r="H8647" s="27"/>
      <c r="I8647" s="27"/>
      <c r="Q8647" s="36"/>
    </row>
    <row r="8648" spans="6:17" x14ac:dyDescent="0.2">
      <c r="F8648" s="27"/>
      <c r="G8648" s="27"/>
      <c r="H8648" s="27"/>
      <c r="I8648" s="27"/>
      <c r="Q8648" s="36"/>
    </row>
    <row r="8649" spans="6:17" x14ac:dyDescent="0.2">
      <c r="F8649" s="27"/>
      <c r="G8649" s="27"/>
      <c r="H8649" s="27"/>
      <c r="I8649" s="27"/>
      <c r="Q8649" s="36"/>
    </row>
    <row r="8650" spans="6:17" x14ac:dyDescent="0.2">
      <c r="F8650" s="27"/>
      <c r="G8650" s="27"/>
      <c r="H8650" s="27"/>
      <c r="I8650" s="27"/>
      <c r="Q8650" s="36"/>
    </row>
    <row r="8651" spans="6:17" x14ac:dyDescent="0.2">
      <c r="F8651" s="27"/>
      <c r="G8651" s="27"/>
      <c r="H8651" s="27"/>
      <c r="I8651" s="27"/>
      <c r="Q8651" s="36"/>
    </row>
    <row r="8652" spans="6:17" x14ac:dyDescent="0.2">
      <c r="F8652" s="27"/>
      <c r="G8652" s="27"/>
      <c r="H8652" s="27"/>
      <c r="I8652" s="27"/>
      <c r="Q8652" s="36"/>
    </row>
    <row r="8653" spans="6:17" x14ac:dyDescent="0.2">
      <c r="F8653" s="27"/>
      <c r="G8653" s="27"/>
      <c r="H8653" s="27"/>
      <c r="I8653" s="27"/>
      <c r="Q8653" s="36"/>
    </row>
    <row r="8654" spans="6:17" x14ac:dyDescent="0.2">
      <c r="F8654" s="27"/>
      <c r="G8654" s="27"/>
      <c r="H8654" s="27"/>
      <c r="I8654" s="27"/>
      <c r="Q8654" s="36"/>
    </row>
    <row r="8655" spans="6:17" x14ac:dyDescent="0.2">
      <c r="F8655" s="27"/>
      <c r="G8655" s="27"/>
      <c r="H8655" s="27"/>
      <c r="I8655" s="27"/>
      <c r="Q8655" s="36"/>
    </row>
    <row r="8656" spans="6:17" x14ac:dyDescent="0.2">
      <c r="F8656" s="27"/>
      <c r="G8656" s="27"/>
      <c r="H8656" s="27"/>
      <c r="I8656" s="27"/>
      <c r="Q8656" s="36"/>
    </row>
    <row r="8657" spans="6:17" x14ac:dyDescent="0.2">
      <c r="F8657" s="27"/>
      <c r="G8657" s="27"/>
      <c r="H8657" s="27"/>
      <c r="I8657" s="27"/>
      <c r="Q8657" s="36"/>
    </row>
    <row r="8658" spans="6:17" x14ac:dyDescent="0.2">
      <c r="F8658" s="27"/>
      <c r="G8658" s="27"/>
      <c r="H8658" s="27"/>
      <c r="I8658" s="27"/>
      <c r="Q8658" s="36"/>
    </row>
    <row r="8659" spans="6:17" x14ac:dyDescent="0.2">
      <c r="F8659" s="27"/>
      <c r="G8659" s="27"/>
      <c r="H8659" s="27"/>
      <c r="I8659" s="27"/>
      <c r="Q8659" s="36"/>
    </row>
    <row r="8660" spans="6:17" x14ac:dyDescent="0.2">
      <c r="F8660" s="27"/>
      <c r="G8660" s="27"/>
      <c r="H8660" s="27"/>
      <c r="I8660" s="27"/>
      <c r="Q8660" s="36"/>
    </row>
    <row r="8661" spans="6:17" x14ac:dyDescent="0.2">
      <c r="F8661" s="27"/>
      <c r="G8661" s="27"/>
      <c r="H8661" s="27"/>
      <c r="I8661" s="27"/>
      <c r="Q8661" s="36"/>
    </row>
    <row r="8662" spans="6:17" x14ac:dyDescent="0.2">
      <c r="F8662" s="27"/>
      <c r="G8662" s="27"/>
      <c r="H8662" s="27"/>
      <c r="I8662" s="27"/>
      <c r="Q8662" s="36"/>
    </row>
    <row r="8663" spans="6:17" x14ac:dyDescent="0.2">
      <c r="F8663" s="27"/>
      <c r="G8663" s="27"/>
      <c r="H8663" s="27"/>
      <c r="I8663" s="27"/>
      <c r="Q8663" s="36"/>
    </row>
    <row r="8664" spans="6:17" x14ac:dyDescent="0.2">
      <c r="F8664" s="27"/>
      <c r="G8664" s="27"/>
      <c r="H8664" s="27"/>
      <c r="I8664" s="27"/>
      <c r="Q8664" s="36"/>
    </row>
    <row r="8665" spans="6:17" x14ac:dyDescent="0.2">
      <c r="F8665" s="27"/>
      <c r="G8665" s="27"/>
      <c r="H8665" s="27"/>
      <c r="I8665" s="27"/>
      <c r="Q8665" s="36"/>
    </row>
    <row r="8666" spans="6:17" x14ac:dyDescent="0.2">
      <c r="F8666" s="27"/>
      <c r="G8666" s="27"/>
      <c r="H8666" s="27"/>
      <c r="I8666" s="27"/>
      <c r="Q8666" s="36"/>
    </row>
    <row r="8667" spans="6:17" x14ac:dyDescent="0.2">
      <c r="F8667" s="27"/>
      <c r="G8667" s="27"/>
      <c r="H8667" s="27"/>
      <c r="I8667" s="27"/>
      <c r="Q8667" s="36"/>
    </row>
    <row r="8668" spans="6:17" x14ac:dyDescent="0.2">
      <c r="F8668" s="27"/>
      <c r="G8668" s="27"/>
      <c r="H8668" s="27"/>
      <c r="I8668" s="27"/>
      <c r="Q8668" s="36"/>
    </row>
    <row r="8669" spans="6:17" x14ac:dyDescent="0.2">
      <c r="F8669" s="27"/>
      <c r="G8669" s="27"/>
      <c r="H8669" s="27"/>
      <c r="I8669" s="27"/>
      <c r="Q8669" s="36"/>
    </row>
    <row r="8670" spans="6:17" x14ac:dyDescent="0.2">
      <c r="F8670" s="27"/>
      <c r="G8670" s="27"/>
      <c r="H8670" s="27"/>
      <c r="I8670" s="27"/>
      <c r="Q8670" s="36"/>
    </row>
    <row r="8671" spans="6:17" x14ac:dyDescent="0.2">
      <c r="F8671" s="27"/>
      <c r="G8671" s="27"/>
      <c r="H8671" s="27"/>
      <c r="I8671" s="27"/>
      <c r="Q8671" s="36"/>
    </row>
    <row r="8672" spans="6:17" x14ac:dyDescent="0.2">
      <c r="F8672" s="27"/>
      <c r="G8672" s="27"/>
      <c r="H8672" s="27"/>
      <c r="I8672" s="27"/>
      <c r="Q8672" s="36"/>
    </row>
    <row r="8673" spans="6:17" x14ac:dyDescent="0.2">
      <c r="F8673" s="27"/>
      <c r="G8673" s="27"/>
      <c r="H8673" s="27"/>
      <c r="I8673" s="27"/>
      <c r="Q8673" s="36"/>
    </row>
    <row r="8674" spans="6:17" x14ac:dyDescent="0.2">
      <c r="F8674" s="27"/>
      <c r="G8674" s="27"/>
      <c r="H8674" s="27"/>
      <c r="I8674" s="27"/>
      <c r="Q8674" s="36"/>
    </row>
    <row r="8675" spans="6:17" x14ac:dyDescent="0.2">
      <c r="F8675" s="27"/>
      <c r="G8675" s="27"/>
      <c r="H8675" s="27"/>
      <c r="I8675" s="27"/>
      <c r="Q8675" s="36"/>
    </row>
    <row r="8676" spans="6:17" x14ac:dyDescent="0.2">
      <c r="F8676" s="27"/>
      <c r="G8676" s="27"/>
      <c r="H8676" s="27"/>
      <c r="I8676" s="27"/>
      <c r="Q8676" s="36"/>
    </row>
    <row r="8677" spans="6:17" x14ac:dyDescent="0.2">
      <c r="F8677" s="27"/>
      <c r="G8677" s="27"/>
      <c r="H8677" s="27"/>
      <c r="I8677" s="27"/>
      <c r="Q8677" s="36"/>
    </row>
    <row r="8678" spans="6:17" x14ac:dyDescent="0.2">
      <c r="F8678" s="27"/>
      <c r="G8678" s="27"/>
      <c r="H8678" s="27"/>
      <c r="I8678" s="27"/>
      <c r="Q8678" s="36"/>
    </row>
    <row r="8679" spans="6:17" x14ac:dyDescent="0.2">
      <c r="F8679" s="27"/>
      <c r="G8679" s="27"/>
      <c r="H8679" s="27"/>
      <c r="I8679" s="27"/>
      <c r="Q8679" s="36"/>
    </row>
    <row r="8680" spans="6:17" x14ac:dyDescent="0.2">
      <c r="F8680" s="27"/>
      <c r="G8680" s="27"/>
      <c r="H8680" s="27"/>
      <c r="I8680" s="27"/>
      <c r="Q8680" s="36"/>
    </row>
    <row r="8681" spans="6:17" x14ac:dyDescent="0.2">
      <c r="F8681" s="27"/>
      <c r="G8681" s="27"/>
      <c r="H8681" s="27"/>
      <c r="I8681" s="27"/>
      <c r="Q8681" s="36"/>
    </row>
    <row r="8682" spans="6:17" x14ac:dyDescent="0.2">
      <c r="F8682" s="27"/>
      <c r="G8682" s="27"/>
      <c r="H8682" s="27"/>
      <c r="I8682" s="27"/>
      <c r="Q8682" s="36"/>
    </row>
    <row r="8683" spans="6:17" x14ac:dyDescent="0.2">
      <c r="F8683" s="27"/>
      <c r="G8683" s="27"/>
      <c r="H8683" s="27"/>
      <c r="I8683" s="27"/>
      <c r="Q8683" s="36"/>
    </row>
    <row r="8684" spans="6:17" x14ac:dyDescent="0.2">
      <c r="F8684" s="27"/>
      <c r="G8684" s="27"/>
      <c r="H8684" s="27"/>
      <c r="I8684" s="27"/>
      <c r="Q8684" s="36"/>
    </row>
    <row r="8685" spans="6:17" x14ac:dyDescent="0.2">
      <c r="F8685" s="27"/>
      <c r="G8685" s="27"/>
      <c r="H8685" s="27"/>
      <c r="I8685" s="27"/>
      <c r="Q8685" s="36"/>
    </row>
    <row r="8686" spans="6:17" x14ac:dyDescent="0.2">
      <c r="F8686" s="27"/>
      <c r="G8686" s="27"/>
      <c r="H8686" s="27"/>
      <c r="I8686" s="27"/>
      <c r="Q8686" s="36"/>
    </row>
    <row r="8687" spans="6:17" x14ac:dyDescent="0.2">
      <c r="F8687" s="27"/>
      <c r="G8687" s="27"/>
      <c r="H8687" s="27"/>
      <c r="I8687" s="27"/>
      <c r="Q8687" s="36"/>
    </row>
    <row r="8688" spans="6:17" x14ac:dyDescent="0.2">
      <c r="F8688" s="27"/>
      <c r="G8688" s="27"/>
      <c r="H8688" s="27"/>
      <c r="I8688" s="27"/>
      <c r="Q8688" s="36"/>
    </row>
    <row r="8689" spans="6:17" x14ac:dyDescent="0.2">
      <c r="F8689" s="27"/>
      <c r="G8689" s="27"/>
      <c r="H8689" s="27"/>
      <c r="I8689" s="27"/>
      <c r="Q8689" s="36"/>
    </row>
    <row r="8690" spans="6:17" x14ac:dyDescent="0.2">
      <c r="F8690" s="27"/>
      <c r="G8690" s="27"/>
      <c r="H8690" s="27"/>
      <c r="I8690" s="27"/>
      <c r="Q8690" s="36"/>
    </row>
    <row r="8691" spans="6:17" x14ac:dyDescent="0.2">
      <c r="F8691" s="27"/>
      <c r="G8691" s="27"/>
      <c r="H8691" s="27"/>
      <c r="I8691" s="27"/>
      <c r="Q8691" s="36"/>
    </row>
    <row r="8692" spans="6:17" x14ac:dyDescent="0.2">
      <c r="F8692" s="27"/>
      <c r="G8692" s="27"/>
      <c r="H8692" s="27"/>
      <c r="I8692" s="27"/>
      <c r="Q8692" s="36"/>
    </row>
    <row r="8693" spans="6:17" x14ac:dyDescent="0.2">
      <c r="F8693" s="27"/>
      <c r="G8693" s="27"/>
      <c r="H8693" s="27"/>
      <c r="I8693" s="27"/>
      <c r="Q8693" s="36"/>
    </row>
    <row r="8694" spans="6:17" x14ac:dyDescent="0.2">
      <c r="F8694" s="27"/>
      <c r="G8694" s="27"/>
      <c r="H8694" s="27"/>
      <c r="I8694" s="27"/>
      <c r="Q8694" s="36"/>
    </row>
    <row r="8695" spans="6:17" x14ac:dyDescent="0.2">
      <c r="F8695" s="27"/>
      <c r="G8695" s="27"/>
      <c r="H8695" s="27"/>
      <c r="I8695" s="27"/>
      <c r="Q8695" s="36"/>
    </row>
    <row r="8696" spans="6:17" x14ac:dyDescent="0.2">
      <c r="F8696" s="27"/>
      <c r="G8696" s="27"/>
      <c r="H8696" s="27"/>
      <c r="I8696" s="27"/>
      <c r="Q8696" s="36"/>
    </row>
    <row r="8697" spans="6:17" x14ac:dyDescent="0.2">
      <c r="F8697" s="27"/>
      <c r="G8697" s="27"/>
      <c r="H8697" s="27"/>
      <c r="I8697" s="27"/>
      <c r="Q8697" s="36"/>
    </row>
    <row r="8698" spans="6:17" x14ac:dyDescent="0.2">
      <c r="F8698" s="27"/>
      <c r="G8698" s="27"/>
      <c r="H8698" s="27"/>
      <c r="I8698" s="27"/>
      <c r="Q8698" s="36"/>
    </row>
    <row r="8699" spans="6:17" x14ac:dyDescent="0.2">
      <c r="F8699" s="27"/>
      <c r="G8699" s="27"/>
      <c r="H8699" s="27"/>
      <c r="I8699" s="27"/>
      <c r="Q8699" s="36"/>
    </row>
    <row r="8700" spans="6:17" x14ac:dyDescent="0.2">
      <c r="F8700" s="27"/>
      <c r="G8700" s="27"/>
      <c r="H8700" s="27"/>
      <c r="I8700" s="27"/>
      <c r="Q8700" s="36"/>
    </row>
    <row r="8701" spans="6:17" x14ac:dyDescent="0.2">
      <c r="F8701" s="27"/>
      <c r="G8701" s="27"/>
      <c r="H8701" s="27"/>
      <c r="I8701" s="27"/>
      <c r="Q8701" s="36"/>
    </row>
    <row r="8702" spans="6:17" x14ac:dyDescent="0.2">
      <c r="F8702" s="27"/>
      <c r="G8702" s="27"/>
      <c r="H8702" s="27"/>
      <c r="I8702" s="27"/>
      <c r="Q8702" s="36"/>
    </row>
    <row r="8703" spans="6:17" x14ac:dyDescent="0.2">
      <c r="F8703" s="27"/>
      <c r="G8703" s="27"/>
      <c r="H8703" s="27"/>
      <c r="I8703" s="27"/>
      <c r="Q8703" s="36"/>
    </row>
    <row r="8704" spans="6:17" x14ac:dyDescent="0.2">
      <c r="F8704" s="27"/>
      <c r="G8704" s="27"/>
      <c r="H8704" s="27"/>
      <c r="I8704" s="27"/>
      <c r="Q8704" s="36"/>
    </row>
    <row r="8705" spans="6:17" x14ac:dyDescent="0.2">
      <c r="F8705" s="27"/>
      <c r="G8705" s="27"/>
      <c r="H8705" s="27"/>
      <c r="I8705" s="27"/>
      <c r="Q8705" s="36"/>
    </row>
    <row r="8706" spans="6:17" x14ac:dyDescent="0.2">
      <c r="F8706" s="27"/>
      <c r="G8706" s="27"/>
      <c r="H8706" s="27"/>
      <c r="I8706" s="27"/>
      <c r="Q8706" s="36"/>
    </row>
    <row r="8707" spans="6:17" x14ac:dyDescent="0.2">
      <c r="F8707" s="27"/>
      <c r="G8707" s="27"/>
      <c r="H8707" s="27"/>
      <c r="I8707" s="27"/>
      <c r="Q8707" s="36"/>
    </row>
    <row r="8708" spans="6:17" x14ac:dyDescent="0.2">
      <c r="F8708" s="27"/>
      <c r="G8708" s="27"/>
      <c r="H8708" s="27"/>
      <c r="I8708" s="27"/>
      <c r="Q8708" s="36"/>
    </row>
    <row r="8709" spans="6:17" x14ac:dyDescent="0.2">
      <c r="F8709" s="27"/>
      <c r="G8709" s="27"/>
      <c r="H8709" s="27"/>
      <c r="I8709" s="27"/>
      <c r="Q8709" s="36"/>
    </row>
    <row r="8710" spans="6:17" x14ac:dyDescent="0.2">
      <c r="F8710" s="27"/>
      <c r="G8710" s="27"/>
      <c r="H8710" s="27"/>
      <c r="I8710" s="27"/>
      <c r="Q8710" s="36"/>
    </row>
    <row r="8711" spans="6:17" x14ac:dyDescent="0.2">
      <c r="F8711" s="27"/>
      <c r="G8711" s="27"/>
      <c r="H8711" s="27"/>
      <c r="I8711" s="27"/>
      <c r="Q8711" s="36"/>
    </row>
    <row r="8712" spans="6:17" x14ac:dyDescent="0.2">
      <c r="F8712" s="27"/>
      <c r="G8712" s="27"/>
      <c r="H8712" s="27"/>
      <c r="I8712" s="27"/>
      <c r="Q8712" s="36"/>
    </row>
    <row r="8713" spans="6:17" x14ac:dyDescent="0.2">
      <c r="F8713" s="27"/>
      <c r="G8713" s="27"/>
      <c r="H8713" s="27"/>
      <c r="I8713" s="27"/>
      <c r="Q8713" s="36"/>
    </row>
    <row r="8714" spans="6:17" x14ac:dyDescent="0.2">
      <c r="F8714" s="27"/>
      <c r="G8714" s="27"/>
      <c r="H8714" s="27"/>
      <c r="I8714" s="27"/>
      <c r="Q8714" s="36"/>
    </row>
    <row r="8715" spans="6:17" x14ac:dyDescent="0.2">
      <c r="F8715" s="27"/>
      <c r="G8715" s="27"/>
      <c r="H8715" s="27"/>
      <c r="I8715" s="27"/>
      <c r="Q8715" s="36"/>
    </row>
    <row r="8716" spans="6:17" x14ac:dyDescent="0.2">
      <c r="F8716" s="27"/>
      <c r="G8716" s="27"/>
      <c r="H8716" s="27"/>
      <c r="I8716" s="27"/>
      <c r="Q8716" s="36"/>
    </row>
    <row r="8717" spans="6:17" x14ac:dyDescent="0.2">
      <c r="F8717" s="27"/>
      <c r="G8717" s="27"/>
      <c r="H8717" s="27"/>
      <c r="I8717" s="27"/>
      <c r="Q8717" s="36"/>
    </row>
    <row r="8718" spans="6:17" x14ac:dyDescent="0.2">
      <c r="F8718" s="27"/>
      <c r="G8718" s="27"/>
      <c r="H8718" s="27"/>
      <c r="I8718" s="27"/>
      <c r="Q8718" s="36"/>
    </row>
    <row r="8719" spans="6:17" x14ac:dyDescent="0.2">
      <c r="F8719" s="27"/>
      <c r="G8719" s="27"/>
      <c r="H8719" s="27"/>
      <c r="I8719" s="27"/>
      <c r="Q8719" s="36"/>
    </row>
    <row r="8720" spans="6:17" x14ac:dyDescent="0.2">
      <c r="F8720" s="27"/>
      <c r="G8720" s="27"/>
      <c r="H8720" s="27"/>
      <c r="I8720" s="27"/>
      <c r="Q8720" s="36"/>
    </row>
    <row r="8721" spans="6:17" x14ac:dyDescent="0.2">
      <c r="F8721" s="27"/>
      <c r="G8721" s="27"/>
      <c r="H8721" s="27"/>
      <c r="I8721" s="27"/>
      <c r="Q8721" s="36"/>
    </row>
    <row r="8722" spans="6:17" x14ac:dyDescent="0.2">
      <c r="F8722" s="27"/>
      <c r="G8722" s="27"/>
      <c r="H8722" s="27"/>
      <c r="I8722" s="27"/>
      <c r="Q8722" s="36"/>
    </row>
    <row r="8723" spans="6:17" x14ac:dyDescent="0.2">
      <c r="F8723" s="27"/>
      <c r="G8723" s="27"/>
      <c r="H8723" s="27"/>
      <c r="I8723" s="27"/>
      <c r="Q8723" s="36"/>
    </row>
    <row r="8724" spans="6:17" x14ac:dyDescent="0.2">
      <c r="F8724" s="27"/>
      <c r="G8724" s="27"/>
      <c r="H8724" s="27"/>
      <c r="I8724" s="27"/>
      <c r="Q8724" s="36"/>
    </row>
    <row r="8725" spans="6:17" x14ac:dyDescent="0.2">
      <c r="F8725" s="27"/>
      <c r="G8725" s="27"/>
      <c r="H8725" s="27"/>
      <c r="I8725" s="27"/>
      <c r="Q8725" s="36"/>
    </row>
    <row r="8726" spans="6:17" x14ac:dyDescent="0.2">
      <c r="F8726" s="27"/>
      <c r="G8726" s="27"/>
      <c r="H8726" s="27"/>
      <c r="I8726" s="27"/>
      <c r="Q8726" s="36"/>
    </row>
    <row r="8727" spans="6:17" x14ac:dyDescent="0.2">
      <c r="F8727" s="27"/>
      <c r="G8727" s="27"/>
      <c r="H8727" s="27"/>
      <c r="I8727" s="27"/>
      <c r="Q8727" s="36"/>
    </row>
    <row r="8728" spans="6:17" x14ac:dyDescent="0.2">
      <c r="F8728" s="27"/>
      <c r="G8728" s="27"/>
      <c r="H8728" s="27"/>
      <c r="I8728" s="27"/>
      <c r="Q8728" s="36"/>
    </row>
    <row r="8729" spans="6:17" x14ac:dyDescent="0.2">
      <c r="F8729" s="27"/>
      <c r="G8729" s="27"/>
      <c r="H8729" s="27"/>
      <c r="I8729" s="27"/>
      <c r="Q8729" s="36"/>
    </row>
    <row r="8730" spans="6:17" x14ac:dyDescent="0.2">
      <c r="F8730" s="27"/>
      <c r="G8730" s="27"/>
      <c r="H8730" s="27"/>
      <c r="I8730" s="27"/>
      <c r="Q8730" s="36"/>
    </row>
    <row r="8731" spans="6:17" x14ac:dyDescent="0.2">
      <c r="F8731" s="27"/>
      <c r="G8731" s="27"/>
      <c r="H8731" s="27"/>
      <c r="I8731" s="27"/>
      <c r="Q8731" s="36"/>
    </row>
    <row r="8732" spans="6:17" x14ac:dyDescent="0.2">
      <c r="F8732" s="27"/>
      <c r="G8732" s="27"/>
      <c r="H8732" s="27"/>
      <c r="I8732" s="27"/>
      <c r="Q8732" s="36"/>
    </row>
    <row r="8733" spans="6:17" x14ac:dyDescent="0.2">
      <c r="F8733" s="27"/>
      <c r="G8733" s="27"/>
      <c r="H8733" s="27"/>
      <c r="I8733" s="27"/>
      <c r="Q8733" s="36"/>
    </row>
    <row r="8734" spans="6:17" x14ac:dyDescent="0.2">
      <c r="F8734" s="27"/>
      <c r="G8734" s="27"/>
      <c r="H8734" s="27"/>
      <c r="I8734" s="27"/>
      <c r="Q8734" s="36"/>
    </row>
    <row r="8735" spans="6:17" x14ac:dyDescent="0.2">
      <c r="F8735" s="27"/>
      <c r="G8735" s="27"/>
      <c r="H8735" s="27"/>
      <c r="I8735" s="27"/>
      <c r="Q8735" s="36"/>
    </row>
    <row r="8736" spans="6:17" x14ac:dyDescent="0.2">
      <c r="F8736" s="27"/>
      <c r="G8736" s="27"/>
      <c r="H8736" s="27"/>
      <c r="I8736" s="27"/>
      <c r="Q8736" s="36"/>
    </row>
    <row r="8737" spans="6:17" x14ac:dyDescent="0.2">
      <c r="F8737" s="27"/>
      <c r="G8737" s="27"/>
      <c r="H8737" s="27"/>
      <c r="I8737" s="27"/>
      <c r="Q8737" s="36"/>
    </row>
    <row r="8738" spans="6:17" x14ac:dyDescent="0.2">
      <c r="F8738" s="27"/>
      <c r="G8738" s="27"/>
      <c r="H8738" s="27"/>
      <c r="I8738" s="27"/>
      <c r="Q8738" s="36"/>
    </row>
    <row r="8739" spans="6:17" x14ac:dyDescent="0.2">
      <c r="F8739" s="27"/>
      <c r="G8739" s="27"/>
      <c r="H8739" s="27"/>
      <c r="I8739" s="27"/>
      <c r="Q8739" s="36"/>
    </row>
    <row r="8740" spans="6:17" x14ac:dyDescent="0.2">
      <c r="F8740" s="27"/>
      <c r="G8740" s="27"/>
      <c r="H8740" s="27"/>
      <c r="I8740" s="27"/>
      <c r="Q8740" s="36"/>
    </row>
    <row r="8741" spans="6:17" x14ac:dyDescent="0.2">
      <c r="F8741" s="27"/>
      <c r="G8741" s="27"/>
      <c r="H8741" s="27"/>
      <c r="I8741" s="27"/>
      <c r="Q8741" s="36"/>
    </row>
    <row r="8742" spans="6:17" x14ac:dyDescent="0.2">
      <c r="F8742" s="27"/>
      <c r="G8742" s="27"/>
      <c r="H8742" s="27"/>
      <c r="I8742" s="27"/>
      <c r="Q8742" s="36"/>
    </row>
    <row r="8743" spans="6:17" x14ac:dyDescent="0.2">
      <c r="F8743" s="27"/>
      <c r="G8743" s="27"/>
      <c r="H8743" s="27"/>
      <c r="I8743" s="27"/>
      <c r="Q8743" s="36"/>
    </row>
    <row r="8744" spans="6:17" x14ac:dyDescent="0.2">
      <c r="F8744" s="27"/>
      <c r="G8744" s="27"/>
      <c r="H8744" s="27"/>
      <c r="I8744" s="27"/>
      <c r="Q8744" s="36"/>
    </row>
    <row r="8745" spans="6:17" x14ac:dyDescent="0.2">
      <c r="F8745" s="27"/>
      <c r="G8745" s="27"/>
      <c r="H8745" s="27"/>
      <c r="I8745" s="27"/>
      <c r="Q8745" s="36"/>
    </row>
    <row r="8746" spans="6:17" x14ac:dyDescent="0.2">
      <c r="F8746" s="27"/>
      <c r="G8746" s="27"/>
      <c r="H8746" s="27"/>
      <c r="I8746" s="27"/>
      <c r="Q8746" s="36"/>
    </row>
    <row r="8747" spans="6:17" x14ac:dyDescent="0.2">
      <c r="F8747" s="27"/>
      <c r="G8747" s="27"/>
      <c r="H8747" s="27"/>
      <c r="I8747" s="27"/>
      <c r="Q8747" s="36"/>
    </row>
    <row r="8748" spans="6:17" x14ac:dyDescent="0.2">
      <c r="F8748" s="27"/>
      <c r="G8748" s="27"/>
      <c r="H8748" s="27"/>
      <c r="I8748" s="27"/>
      <c r="Q8748" s="36"/>
    </row>
    <row r="8749" spans="6:17" x14ac:dyDescent="0.2">
      <c r="F8749" s="27"/>
      <c r="G8749" s="27"/>
      <c r="H8749" s="27"/>
      <c r="I8749" s="27"/>
      <c r="Q8749" s="36"/>
    </row>
    <row r="8750" spans="6:17" x14ac:dyDescent="0.2">
      <c r="F8750" s="27"/>
      <c r="G8750" s="27"/>
      <c r="H8750" s="27"/>
      <c r="I8750" s="27"/>
      <c r="Q8750" s="36"/>
    </row>
    <row r="8751" spans="6:17" x14ac:dyDescent="0.2">
      <c r="F8751" s="27"/>
      <c r="G8751" s="27"/>
      <c r="H8751" s="27"/>
      <c r="I8751" s="27"/>
      <c r="Q8751" s="36"/>
    </row>
    <row r="8752" spans="6:17" x14ac:dyDescent="0.2">
      <c r="F8752" s="27"/>
      <c r="G8752" s="27"/>
      <c r="H8752" s="27"/>
      <c r="I8752" s="27"/>
      <c r="Q8752" s="36"/>
    </row>
    <row r="8753" spans="6:17" x14ac:dyDescent="0.2">
      <c r="F8753" s="27"/>
      <c r="G8753" s="27"/>
      <c r="H8753" s="27"/>
      <c r="I8753" s="27"/>
      <c r="Q8753" s="36"/>
    </row>
    <row r="8754" spans="6:17" x14ac:dyDescent="0.2">
      <c r="F8754" s="27"/>
      <c r="G8754" s="27"/>
      <c r="H8754" s="27"/>
      <c r="I8754" s="27"/>
      <c r="Q8754" s="36"/>
    </row>
    <row r="8755" spans="6:17" x14ac:dyDescent="0.2">
      <c r="F8755" s="27"/>
      <c r="G8755" s="27"/>
      <c r="H8755" s="27"/>
      <c r="I8755" s="27"/>
      <c r="Q8755" s="36"/>
    </row>
    <row r="8756" spans="6:17" x14ac:dyDescent="0.2">
      <c r="F8756" s="27"/>
      <c r="G8756" s="27"/>
      <c r="H8756" s="27"/>
      <c r="I8756" s="27"/>
      <c r="Q8756" s="36"/>
    </row>
    <row r="8757" spans="6:17" x14ac:dyDescent="0.2">
      <c r="F8757" s="27"/>
      <c r="G8757" s="27"/>
      <c r="H8757" s="27"/>
      <c r="I8757" s="27"/>
      <c r="Q8757" s="36"/>
    </row>
    <row r="8758" spans="6:17" x14ac:dyDescent="0.2">
      <c r="F8758" s="27"/>
      <c r="G8758" s="27"/>
      <c r="H8758" s="27"/>
      <c r="I8758" s="27"/>
      <c r="Q8758" s="36"/>
    </row>
    <row r="8759" spans="6:17" x14ac:dyDescent="0.2">
      <c r="F8759" s="27"/>
      <c r="G8759" s="27"/>
      <c r="H8759" s="27"/>
      <c r="I8759" s="27"/>
      <c r="Q8759" s="36"/>
    </row>
    <row r="8760" spans="6:17" x14ac:dyDescent="0.2">
      <c r="F8760" s="27"/>
      <c r="G8760" s="27"/>
      <c r="H8760" s="27"/>
      <c r="I8760" s="27"/>
      <c r="Q8760" s="36"/>
    </row>
    <row r="8761" spans="6:17" x14ac:dyDescent="0.2">
      <c r="F8761" s="27"/>
      <c r="G8761" s="27"/>
      <c r="H8761" s="27"/>
      <c r="I8761" s="27"/>
      <c r="Q8761" s="36"/>
    </row>
    <row r="8762" spans="6:17" x14ac:dyDescent="0.2">
      <c r="F8762" s="27"/>
      <c r="G8762" s="27"/>
      <c r="H8762" s="27"/>
      <c r="I8762" s="27"/>
      <c r="Q8762" s="36"/>
    </row>
    <row r="8763" spans="6:17" x14ac:dyDescent="0.2">
      <c r="F8763" s="27"/>
      <c r="G8763" s="27"/>
      <c r="H8763" s="27"/>
      <c r="I8763" s="27"/>
      <c r="Q8763" s="36"/>
    </row>
    <row r="8764" spans="6:17" x14ac:dyDescent="0.2">
      <c r="F8764" s="27"/>
      <c r="G8764" s="27"/>
      <c r="H8764" s="27"/>
      <c r="I8764" s="27"/>
      <c r="Q8764" s="36"/>
    </row>
    <row r="8765" spans="6:17" x14ac:dyDescent="0.2">
      <c r="F8765" s="27"/>
      <c r="G8765" s="27"/>
      <c r="H8765" s="27"/>
      <c r="I8765" s="27"/>
      <c r="Q8765" s="36"/>
    </row>
    <row r="8766" spans="6:17" x14ac:dyDescent="0.2">
      <c r="F8766" s="27"/>
      <c r="G8766" s="27"/>
      <c r="H8766" s="27"/>
      <c r="I8766" s="27"/>
      <c r="Q8766" s="36"/>
    </row>
    <row r="8767" spans="6:17" x14ac:dyDescent="0.2">
      <c r="F8767" s="27"/>
      <c r="G8767" s="27"/>
      <c r="H8767" s="27"/>
      <c r="I8767" s="27"/>
      <c r="Q8767" s="36"/>
    </row>
    <row r="8768" spans="6:17" x14ac:dyDescent="0.2">
      <c r="F8768" s="27"/>
      <c r="G8768" s="27"/>
      <c r="H8768" s="27"/>
      <c r="I8768" s="27"/>
      <c r="Q8768" s="36"/>
    </row>
    <row r="8769" spans="6:17" x14ac:dyDescent="0.2">
      <c r="F8769" s="27"/>
      <c r="G8769" s="27"/>
      <c r="H8769" s="27"/>
      <c r="I8769" s="27"/>
      <c r="Q8769" s="36"/>
    </row>
    <row r="8770" spans="6:17" x14ac:dyDescent="0.2">
      <c r="F8770" s="27"/>
      <c r="G8770" s="27"/>
      <c r="H8770" s="27"/>
      <c r="I8770" s="27"/>
      <c r="Q8770" s="36"/>
    </row>
    <row r="8771" spans="6:17" x14ac:dyDescent="0.2">
      <c r="F8771" s="27"/>
      <c r="G8771" s="27"/>
      <c r="H8771" s="27"/>
      <c r="I8771" s="27"/>
      <c r="Q8771" s="36"/>
    </row>
    <row r="8772" spans="6:17" x14ac:dyDescent="0.2">
      <c r="F8772" s="27"/>
      <c r="G8772" s="27"/>
      <c r="H8772" s="27"/>
      <c r="I8772" s="27"/>
      <c r="Q8772" s="36"/>
    </row>
    <row r="8773" spans="6:17" x14ac:dyDescent="0.2">
      <c r="F8773" s="27"/>
      <c r="G8773" s="27"/>
      <c r="H8773" s="27"/>
      <c r="I8773" s="27"/>
      <c r="Q8773" s="36"/>
    </row>
    <row r="8774" spans="6:17" x14ac:dyDescent="0.2">
      <c r="F8774" s="27"/>
      <c r="G8774" s="27"/>
      <c r="H8774" s="27"/>
      <c r="I8774" s="27"/>
      <c r="Q8774" s="36"/>
    </row>
    <row r="8775" spans="6:17" x14ac:dyDescent="0.2">
      <c r="F8775" s="27"/>
      <c r="G8775" s="27"/>
      <c r="H8775" s="27"/>
      <c r="I8775" s="27"/>
      <c r="Q8775" s="36"/>
    </row>
    <row r="8776" spans="6:17" x14ac:dyDescent="0.2">
      <c r="F8776" s="27"/>
      <c r="G8776" s="27"/>
      <c r="H8776" s="27"/>
      <c r="I8776" s="27"/>
      <c r="Q8776" s="36"/>
    </row>
    <row r="8777" spans="6:17" x14ac:dyDescent="0.2">
      <c r="F8777" s="27"/>
      <c r="G8777" s="27"/>
      <c r="H8777" s="27"/>
      <c r="I8777" s="27"/>
      <c r="Q8777" s="36"/>
    </row>
    <row r="8778" spans="6:17" x14ac:dyDescent="0.2">
      <c r="F8778" s="27"/>
      <c r="G8778" s="27"/>
      <c r="H8778" s="27"/>
      <c r="I8778" s="27"/>
      <c r="Q8778" s="36"/>
    </row>
    <row r="8779" spans="6:17" x14ac:dyDescent="0.2">
      <c r="F8779" s="27"/>
      <c r="G8779" s="27"/>
      <c r="H8779" s="27"/>
      <c r="I8779" s="27"/>
      <c r="Q8779" s="36"/>
    </row>
    <row r="8780" spans="6:17" x14ac:dyDescent="0.2">
      <c r="F8780" s="27"/>
      <c r="G8780" s="27"/>
      <c r="H8780" s="27"/>
      <c r="I8780" s="27"/>
      <c r="Q8780" s="36"/>
    </row>
    <row r="8781" spans="6:17" x14ac:dyDescent="0.2">
      <c r="F8781" s="27"/>
      <c r="G8781" s="27"/>
      <c r="H8781" s="27"/>
      <c r="I8781" s="27"/>
      <c r="Q8781" s="36"/>
    </row>
    <row r="8782" spans="6:17" x14ac:dyDescent="0.2">
      <c r="F8782" s="27"/>
      <c r="G8782" s="27"/>
      <c r="H8782" s="27"/>
      <c r="I8782" s="27"/>
      <c r="Q8782" s="36"/>
    </row>
    <row r="8783" spans="6:17" x14ac:dyDescent="0.2">
      <c r="F8783" s="27"/>
      <c r="G8783" s="27"/>
      <c r="H8783" s="27"/>
      <c r="I8783" s="27"/>
      <c r="Q8783" s="36"/>
    </row>
    <row r="8784" spans="6:17" x14ac:dyDescent="0.2">
      <c r="F8784" s="27"/>
      <c r="G8784" s="27"/>
      <c r="H8784" s="27"/>
      <c r="I8784" s="27"/>
      <c r="Q8784" s="36"/>
    </row>
    <row r="8785" spans="6:17" x14ac:dyDescent="0.2">
      <c r="F8785" s="27"/>
      <c r="G8785" s="27"/>
      <c r="H8785" s="27"/>
      <c r="I8785" s="27"/>
      <c r="Q8785" s="36"/>
    </row>
    <row r="8786" spans="6:17" x14ac:dyDescent="0.2">
      <c r="F8786" s="27"/>
      <c r="G8786" s="27"/>
      <c r="H8786" s="27"/>
      <c r="I8786" s="27"/>
      <c r="Q8786" s="36"/>
    </row>
    <row r="8787" spans="6:17" x14ac:dyDescent="0.2">
      <c r="F8787" s="27"/>
      <c r="G8787" s="27"/>
      <c r="H8787" s="27"/>
      <c r="I8787" s="27"/>
      <c r="Q8787" s="36"/>
    </row>
    <row r="8788" spans="6:17" x14ac:dyDescent="0.2">
      <c r="F8788" s="27"/>
      <c r="G8788" s="27"/>
      <c r="H8788" s="27"/>
      <c r="I8788" s="27"/>
      <c r="Q8788" s="36"/>
    </row>
    <row r="8789" spans="6:17" x14ac:dyDescent="0.2">
      <c r="F8789" s="27"/>
      <c r="G8789" s="27"/>
      <c r="H8789" s="27"/>
      <c r="I8789" s="27"/>
      <c r="Q8789" s="36"/>
    </row>
    <row r="8790" spans="6:17" x14ac:dyDescent="0.2">
      <c r="F8790" s="27"/>
      <c r="G8790" s="27"/>
      <c r="H8790" s="27"/>
      <c r="I8790" s="27"/>
      <c r="Q8790" s="36"/>
    </row>
    <row r="8791" spans="6:17" x14ac:dyDescent="0.2">
      <c r="F8791" s="27"/>
      <c r="G8791" s="27"/>
      <c r="H8791" s="27"/>
      <c r="I8791" s="27"/>
      <c r="Q8791" s="36"/>
    </row>
    <row r="8792" spans="6:17" x14ac:dyDescent="0.2">
      <c r="F8792" s="27"/>
      <c r="G8792" s="27"/>
      <c r="H8792" s="27"/>
      <c r="I8792" s="27"/>
      <c r="Q8792" s="36"/>
    </row>
    <row r="8793" spans="6:17" x14ac:dyDescent="0.2">
      <c r="F8793" s="27"/>
      <c r="G8793" s="27"/>
      <c r="H8793" s="27"/>
      <c r="I8793" s="27"/>
      <c r="Q8793" s="36"/>
    </row>
    <row r="8794" spans="6:17" x14ac:dyDescent="0.2">
      <c r="F8794" s="27"/>
      <c r="G8794" s="27"/>
      <c r="H8794" s="27"/>
      <c r="I8794" s="27"/>
      <c r="Q8794" s="36"/>
    </row>
    <row r="8795" spans="6:17" x14ac:dyDescent="0.2">
      <c r="F8795" s="27"/>
      <c r="G8795" s="27"/>
      <c r="H8795" s="27"/>
      <c r="I8795" s="27"/>
      <c r="Q8795" s="36"/>
    </row>
    <row r="8796" spans="6:17" x14ac:dyDescent="0.2">
      <c r="F8796" s="27"/>
      <c r="G8796" s="27"/>
      <c r="H8796" s="27"/>
      <c r="I8796" s="27"/>
      <c r="Q8796" s="36"/>
    </row>
    <row r="8797" spans="6:17" x14ac:dyDescent="0.2">
      <c r="F8797" s="27"/>
      <c r="G8797" s="27"/>
      <c r="H8797" s="27"/>
      <c r="I8797" s="27"/>
      <c r="Q8797" s="36"/>
    </row>
    <row r="8798" spans="6:17" x14ac:dyDescent="0.2">
      <c r="F8798" s="27"/>
      <c r="G8798" s="27"/>
      <c r="H8798" s="27"/>
      <c r="I8798" s="27"/>
      <c r="Q8798" s="36"/>
    </row>
    <row r="8799" spans="6:17" x14ac:dyDescent="0.2">
      <c r="F8799" s="27"/>
      <c r="G8799" s="27"/>
      <c r="H8799" s="27"/>
      <c r="I8799" s="27"/>
      <c r="Q8799" s="36"/>
    </row>
    <row r="8800" spans="6:17" x14ac:dyDescent="0.2">
      <c r="F8800" s="27"/>
      <c r="G8800" s="27"/>
      <c r="H8800" s="27"/>
      <c r="I8800" s="27"/>
      <c r="Q8800" s="36"/>
    </row>
    <row r="8801" spans="6:17" x14ac:dyDescent="0.2">
      <c r="F8801" s="27"/>
      <c r="G8801" s="27"/>
      <c r="H8801" s="27"/>
      <c r="I8801" s="27"/>
      <c r="Q8801" s="36"/>
    </row>
    <row r="8802" spans="6:17" x14ac:dyDescent="0.2">
      <c r="F8802" s="27"/>
      <c r="G8802" s="27"/>
      <c r="H8802" s="27"/>
      <c r="I8802" s="27"/>
      <c r="Q8802" s="36"/>
    </row>
    <row r="8803" spans="6:17" x14ac:dyDescent="0.2">
      <c r="F8803" s="27"/>
      <c r="G8803" s="27"/>
      <c r="H8803" s="27"/>
      <c r="I8803" s="27"/>
      <c r="Q8803" s="36"/>
    </row>
    <row r="8804" spans="6:17" x14ac:dyDescent="0.2">
      <c r="F8804" s="27"/>
      <c r="G8804" s="27"/>
      <c r="H8804" s="27"/>
      <c r="I8804" s="27"/>
      <c r="Q8804" s="36"/>
    </row>
    <row r="8805" spans="6:17" x14ac:dyDescent="0.2">
      <c r="F8805" s="27"/>
      <c r="G8805" s="27"/>
      <c r="H8805" s="27"/>
      <c r="I8805" s="27"/>
      <c r="Q8805" s="36"/>
    </row>
    <row r="8806" spans="6:17" x14ac:dyDescent="0.2">
      <c r="F8806" s="27"/>
      <c r="G8806" s="27"/>
      <c r="H8806" s="27"/>
      <c r="I8806" s="27"/>
      <c r="Q8806" s="36"/>
    </row>
    <row r="8807" spans="6:17" x14ac:dyDescent="0.2">
      <c r="F8807" s="27"/>
      <c r="G8807" s="27"/>
      <c r="H8807" s="27"/>
      <c r="I8807" s="27"/>
      <c r="Q8807" s="36"/>
    </row>
    <row r="8808" spans="6:17" x14ac:dyDescent="0.2">
      <c r="F8808" s="27"/>
      <c r="G8808" s="27"/>
      <c r="H8808" s="27"/>
      <c r="I8808" s="27"/>
      <c r="Q8808" s="36"/>
    </row>
    <row r="8809" spans="6:17" x14ac:dyDescent="0.2">
      <c r="F8809" s="27"/>
      <c r="G8809" s="27"/>
      <c r="H8809" s="27"/>
      <c r="I8809" s="27"/>
      <c r="Q8809" s="36"/>
    </row>
    <row r="8810" spans="6:17" x14ac:dyDescent="0.2">
      <c r="F8810" s="27"/>
      <c r="G8810" s="27"/>
      <c r="H8810" s="27"/>
      <c r="I8810" s="27"/>
      <c r="Q8810" s="36"/>
    </row>
    <row r="8811" spans="6:17" x14ac:dyDescent="0.2">
      <c r="F8811" s="27"/>
      <c r="G8811" s="27"/>
      <c r="H8811" s="27"/>
      <c r="I8811" s="27"/>
      <c r="Q8811" s="36"/>
    </row>
    <row r="8812" spans="6:17" x14ac:dyDescent="0.2">
      <c r="F8812" s="27"/>
      <c r="G8812" s="27"/>
      <c r="H8812" s="27"/>
      <c r="I8812" s="27"/>
      <c r="Q8812" s="36"/>
    </row>
    <row r="8813" spans="6:17" x14ac:dyDescent="0.2">
      <c r="F8813" s="27"/>
      <c r="G8813" s="27"/>
      <c r="H8813" s="27"/>
      <c r="I8813" s="27"/>
      <c r="Q8813" s="36"/>
    </row>
    <row r="8814" spans="6:17" x14ac:dyDescent="0.2">
      <c r="F8814" s="27"/>
      <c r="G8814" s="27"/>
      <c r="H8814" s="27"/>
      <c r="I8814" s="27"/>
      <c r="Q8814" s="36"/>
    </row>
    <row r="8815" spans="6:17" x14ac:dyDescent="0.2">
      <c r="F8815" s="27"/>
      <c r="G8815" s="27"/>
      <c r="H8815" s="27"/>
      <c r="I8815" s="27"/>
      <c r="Q8815" s="36"/>
    </row>
    <row r="8816" spans="6:17" x14ac:dyDescent="0.2">
      <c r="F8816" s="27"/>
      <c r="G8816" s="27"/>
      <c r="H8816" s="27"/>
      <c r="I8816" s="27"/>
      <c r="Q8816" s="36"/>
    </row>
    <row r="8817" spans="6:17" x14ac:dyDescent="0.2">
      <c r="F8817" s="27"/>
      <c r="G8817" s="27"/>
      <c r="H8817" s="27"/>
      <c r="I8817" s="27"/>
      <c r="Q8817" s="36"/>
    </row>
    <row r="8818" spans="6:17" x14ac:dyDescent="0.2">
      <c r="F8818" s="27"/>
      <c r="G8818" s="27"/>
      <c r="H8818" s="27"/>
      <c r="I8818" s="27"/>
      <c r="Q8818" s="36"/>
    </row>
    <row r="8819" spans="6:17" x14ac:dyDescent="0.2">
      <c r="F8819" s="27"/>
      <c r="G8819" s="27"/>
      <c r="H8819" s="27"/>
      <c r="I8819" s="27"/>
      <c r="Q8819" s="36"/>
    </row>
    <row r="8820" spans="6:17" x14ac:dyDescent="0.2">
      <c r="F8820" s="27"/>
      <c r="G8820" s="27"/>
      <c r="H8820" s="27"/>
      <c r="I8820" s="27"/>
      <c r="Q8820" s="36"/>
    </row>
    <row r="8821" spans="6:17" x14ac:dyDescent="0.2">
      <c r="F8821" s="27"/>
      <c r="G8821" s="27"/>
      <c r="H8821" s="27"/>
      <c r="I8821" s="27"/>
      <c r="Q8821" s="36"/>
    </row>
    <row r="8822" spans="6:17" x14ac:dyDescent="0.2">
      <c r="F8822" s="27"/>
      <c r="G8822" s="27"/>
      <c r="H8822" s="27"/>
      <c r="I8822" s="27"/>
      <c r="Q8822" s="36"/>
    </row>
    <row r="8823" spans="6:17" x14ac:dyDescent="0.2">
      <c r="F8823" s="27"/>
      <c r="G8823" s="27"/>
      <c r="H8823" s="27"/>
      <c r="I8823" s="27"/>
      <c r="Q8823" s="36"/>
    </row>
    <row r="8824" spans="6:17" x14ac:dyDescent="0.2">
      <c r="F8824" s="27"/>
      <c r="G8824" s="27"/>
      <c r="H8824" s="27"/>
      <c r="I8824" s="27"/>
      <c r="Q8824" s="36"/>
    </row>
    <row r="8825" spans="6:17" x14ac:dyDescent="0.2">
      <c r="F8825" s="27"/>
      <c r="G8825" s="27"/>
      <c r="H8825" s="27"/>
      <c r="I8825" s="27"/>
      <c r="Q8825" s="36"/>
    </row>
    <row r="8826" spans="6:17" x14ac:dyDescent="0.2">
      <c r="F8826" s="27"/>
      <c r="G8826" s="27"/>
      <c r="H8826" s="27"/>
      <c r="I8826" s="27"/>
      <c r="Q8826" s="36"/>
    </row>
    <row r="8827" spans="6:17" x14ac:dyDescent="0.2">
      <c r="F8827" s="27"/>
      <c r="G8827" s="27"/>
      <c r="H8827" s="27"/>
      <c r="I8827" s="27"/>
      <c r="Q8827" s="36"/>
    </row>
    <row r="8828" spans="6:17" x14ac:dyDescent="0.2">
      <c r="F8828" s="27"/>
      <c r="G8828" s="27"/>
      <c r="H8828" s="27"/>
      <c r="I8828" s="27"/>
      <c r="Q8828" s="36"/>
    </row>
    <row r="8829" spans="6:17" x14ac:dyDescent="0.2">
      <c r="F8829" s="27"/>
      <c r="G8829" s="27"/>
      <c r="H8829" s="27"/>
      <c r="I8829" s="27"/>
      <c r="Q8829" s="36"/>
    </row>
    <row r="8830" spans="6:17" x14ac:dyDescent="0.2">
      <c r="F8830" s="27"/>
      <c r="G8830" s="27"/>
      <c r="H8830" s="27"/>
      <c r="I8830" s="27"/>
      <c r="Q8830" s="36"/>
    </row>
    <row r="8831" spans="6:17" x14ac:dyDescent="0.2">
      <c r="F8831" s="27"/>
      <c r="G8831" s="27"/>
      <c r="H8831" s="27"/>
      <c r="I8831" s="27"/>
      <c r="Q8831" s="36"/>
    </row>
    <row r="8832" spans="6:17" x14ac:dyDescent="0.2">
      <c r="F8832" s="27"/>
      <c r="G8832" s="27"/>
      <c r="H8832" s="27"/>
      <c r="I8832" s="27"/>
      <c r="Q8832" s="36"/>
    </row>
    <row r="8833" spans="6:17" x14ac:dyDescent="0.2">
      <c r="F8833" s="27"/>
      <c r="G8833" s="27"/>
      <c r="H8833" s="27"/>
      <c r="I8833" s="27"/>
      <c r="Q8833" s="36"/>
    </row>
    <row r="8834" spans="6:17" x14ac:dyDescent="0.2">
      <c r="F8834" s="27"/>
      <c r="G8834" s="27"/>
      <c r="H8834" s="27"/>
      <c r="I8834" s="27"/>
      <c r="Q8834" s="36"/>
    </row>
    <row r="8835" spans="6:17" x14ac:dyDescent="0.2">
      <c r="F8835" s="27"/>
      <c r="G8835" s="27"/>
      <c r="H8835" s="27"/>
      <c r="I8835" s="27"/>
      <c r="Q8835" s="36"/>
    </row>
    <row r="8836" spans="6:17" x14ac:dyDescent="0.2">
      <c r="F8836" s="27"/>
      <c r="G8836" s="27"/>
      <c r="H8836" s="27"/>
      <c r="I8836" s="27"/>
      <c r="Q8836" s="36"/>
    </row>
    <row r="8837" spans="6:17" x14ac:dyDescent="0.2">
      <c r="F8837" s="27"/>
      <c r="G8837" s="27"/>
      <c r="H8837" s="27"/>
      <c r="I8837" s="27"/>
      <c r="Q8837" s="36"/>
    </row>
    <row r="8838" spans="6:17" x14ac:dyDescent="0.2">
      <c r="F8838" s="27"/>
      <c r="G8838" s="27"/>
      <c r="H8838" s="27"/>
      <c r="I8838" s="27"/>
      <c r="Q8838" s="36"/>
    </row>
    <row r="8839" spans="6:17" x14ac:dyDescent="0.2">
      <c r="F8839" s="27"/>
      <c r="G8839" s="27"/>
      <c r="H8839" s="27"/>
      <c r="I8839" s="27"/>
      <c r="Q8839" s="36"/>
    </row>
    <row r="8840" spans="6:17" x14ac:dyDescent="0.2">
      <c r="F8840" s="27"/>
      <c r="G8840" s="27"/>
      <c r="H8840" s="27"/>
      <c r="I8840" s="27"/>
      <c r="Q8840" s="36"/>
    </row>
    <row r="8841" spans="6:17" x14ac:dyDescent="0.2">
      <c r="F8841" s="27"/>
      <c r="G8841" s="27"/>
      <c r="H8841" s="27"/>
      <c r="I8841" s="27"/>
      <c r="Q8841" s="36"/>
    </row>
    <row r="8842" spans="6:17" x14ac:dyDescent="0.2">
      <c r="F8842" s="27"/>
      <c r="G8842" s="27"/>
      <c r="H8842" s="27"/>
      <c r="I8842" s="27"/>
      <c r="Q8842" s="36"/>
    </row>
    <row r="8843" spans="6:17" x14ac:dyDescent="0.2">
      <c r="F8843" s="27"/>
      <c r="G8843" s="27"/>
      <c r="H8843" s="27"/>
      <c r="I8843" s="27"/>
      <c r="Q8843" s="36"/>
    </row>
    <row r="8844" spans="6:17" x14ac:dyDescent="0.2">
      <c r="F8844" s="27"/>
      <c r="G8844" s="27"/>
      <c r="H8844" s="27"/>
      <c r="I8844" s="27"/>
      <c r="Q8844" s="36"/>
    </row>
    <row r="8845" spans="6:17" x14ac:dyDescent="0.2">
      <c r="F8845" s="27"/>
      <c r="G8845" s="27"/>
      <c r="H8845" s="27"/>
      <c r="I8845" s="27"/>
      <c r="Q8845" s="36"/>
    </row>
    <row r="8846" spans="6:17" x14ac:dyDescent="0.2">
      <c r="F8846" s="27"/>
      <c r="G8846" s="27"/>
      <c r="H8846" s="27"/>
      <c r="I8846" s="27"/>
      <c r="Q8846" s="36"/>
    </row>
    <row r="8847" spans="6:17" x14ac:dyDescent="0.2">
      <c r="F8847" s="27"/>
      <c r="G8847" s="27"/>
      <c r="H8847" s="27"/>
      <c r="I8847" s="27"/>
      <c r="Q8847" s="36"/>
    </row>
    <row r="8848" spans="6:17" x14ac:dyDescent="0.2">
      <c r="F8848" s="27"/>
      <c r="G8848" s="27"/>
      <c r="H8848" s="27"/>
      <c r="I8848" s="27"/>
      <c r="Q8848" s="36"/>
    </row>
    <row r="8849" spans="6:17" x14ac:dyDescent="0.2">
      <c r="F8849" s="27"/>
      <c r="G8849" s="27"/>
      <c r="H8849" s="27"/>
      <c r="I8849" s="27"/>
      <c r="Q8849" s="36"/>
    </row>
    <row r="8850" spans="6:17" x14ac:dyDescent="0.2">
      <c r="F8850" s="27"/>
      <c r="G8850" s="27"/>
      <c r="H8850" s="27"/>
      <c r="I8850" s="27"/>
      <c r="Q8850" s="36"/>
    </row>
    <row r="8851" spans="6:17" x14ac:dyDescent="0.2">
      <c r="F8851" s="27"/>
      <c r="G8851" s="27"/>
      <c r="H8851" s="27"/>
      <c r="I8851" s="27"/>
      <c r="Q8851" s="36"/>
    </row>
    <row r="8852" spans="6:17" x14ac:dyDescent="0.2">
      <c r="F8852" s="27"/>
      <c r="G8852" s="27"/>
      <c r="H8852" s="27"/>
      <c r="I8852" s="27"/>
      <c r="Q8852" s="36"/>
    </row>
    <row r="8853" spans="6:17" x14ac:dyDescent="0.2">
      <c r="F8853" s="27"/>
      <c r="G8853" s="27"/>
      <c r="H8853" s="27"/>
      <c r="I8853" s="27"/>
      <c r="Q8853" s="36"/>
    </row>
    <row r="8854" spans="6:17" x14ac:dyDescent="0.2">
      <c r="F8854" s="27"/>
      <c r="G8854" s="27"/>
      <c r="H8854" s="27"/>
      <c r="I8854" s="27"/>
      <c r="Q8854" s="36"/>
    </row>
    <row r="8855" spans="6:17" x14ac:dyDescent="0.2">
      <c r="F8855" s="27"/>
      <c r="G8855" s="27"/>
      <c r="H8855" s="27"/>
      <c r="I8855" s="27"/>
      <c r="Q8855" s="36"/>
    </row>
    <row r="8856" spans="6:17" x14ac:dyDescent="0.2">
      <c r="F8856" s="27"/>
      <c r="G8856" s="27"/>
      <c r="H8856" s="27"/>
      <c r="I8856" s="27"/>
      <c r="Q8856" s="36"/>
    </row>
    <row r="8857" spans="6:17" x14ac:dyDescent="0.2">
      <c r="F8857" s="27"/>
      <c r="G8857" s="27"/>
      <c r="H8857" s="27"/>
      <c r="I8857" s="27"/>
      <c r="Q8857" s="36"/>
    </row>
    <row r="8858" spans="6:17" x14ac:dyDescent="0.2">
      <c r="F8858" s="27"/>
      <c r="G8858" s="27"/>
      <c r="H8858" s="27"/>
      <c r="I8858" s="27"/>
      <c r="Q8858" s="36"/>
    </row>
    <row r="8859" spans="6:17" x14ac:dyDescent="0.2">
      <c r="F8859" s="27"/>
      <c r="G8859" s="27"/>
      <c r="H8859" s="27"/>
      <c r="I8859" s="27"/>
      <c r="Q8859" s="36"/>
    </row>
    <row r="8860" spans="6:17" x14ac:dyDescent="0.2">
      <c r="F8860" s="27"/>
      <c r="G8860" s="27"/>
      <c r="H8860" s="27"/>
      <c r="I8860" s="27"/>
      <c r="Q8860" s="36"/>
    </row>
    <row r="8861" spans="6:17" x14ac:dyDescent="0.2">
      <c r="F8861" s="27"/>
      <c r="G8861" s="27"/>
      <c r="H8861" s="27"/>
      <c r="I8861" s="27"/>
      <c r="Q8861" s="36"/>
    </row>
    <row r="8862" spans="6:17" x14ac:dyDescent="0.2">
      <c r="F8862" s="27"/>
      <c r="G8862" s="27"/>
      <c r="H8862" s="27"/>
      <c r="I8862" s="27"/>
      <c r="Q8862" s="36"/>
    </row>
    <row r="8863" spans="6:17" x14ac:dyDescent="0.2">
      <c r="F8863" s="27"/>
      <c r="G8863" s="27"/>
      <c r="H8863" s="27"/>
      <c r="I8863" s="27"/>
      <c r="Q8863" s="36"/>
    </row>
    <row r="8864" spans="6:17" x14ac:dyDescent="0.2">
      <c r="F8864" s="27"/>
      <c r="G8864" s="27"/>
      <c r="H8864" s="27"/>
      <c r="I8864" s="27"/>
      <c r="Q8864" s="36"/>
    </row>
    <row r="8865" spans="6:17" x14ac:dyDescent="0.2">
      <c r="F8865" s="27"/>
      <c r="G8865" s="27"/>
      <c r="H8865" s="27"/>
      <c r="I8865" s="27"/>
      <c r="Q8865" s="36"/>
    </row>
    <row r="8866" spans="6:17" x14ac:dyDescent="0.2">
      <c r="F8866" s="27"/>
      <c r="G8866" s="27"/>
      <c r="H8866" s="27"/>
      <c r="I8866" s="27"/>
      <c r="Q8866" s="36"/>
    </row>
    <row r="8867" spans="6:17" x14ac:dyDescent="0.2">
      <c r="F8867" s="27"/>
      <c r="G8867" s="27"/>
      <c r="H8867" s="27"/>
      <c r="I8867" s="27"/>
      <c r="Q8867" s="36"/>
    </row>
    <row r="8868" spans="6:17" x14ac:dyDescent="0.2">
      <c r="F8868" s="27"/>
      <c r="G8868" s="27"/>
      <c r="H8868" s="27"/>
      <c r="I8868" s="27"/>
      <c r="Q8868" s="36"/>
    </row>
    <row r="8869" spans="6:17" x14ac:dyDescent="0.2">
      <c r="F8869" s="27"/>
      <c r="G8869" s="27"/>
      <c r="H8869" s="27"/>
      <c r="I8869" s="27"/>
      <c r="Q8869" s="36"/>
    </row>
    <row r="8870" spans="6:17" x14ac:dyDescent="0.2">
      <c r="F8870" s="27"/>
      <c r="G8870" s="27"/>
      <c r="H8870" s="27"/>
      <c r="I8870" s="27"/>
      <c r="Q8870" s="36"/>
    </row>
    <row r="8871" spans="6:17" x14ac:dyDescent="0.2">
      <c r="F8871" s="27"/>
      <c r="G8871" s="27"/>
      <c r="H8871" s="27"/>
      <c r="I8871" s="27"/>
      <c r="Q8871" s="36"/>
    </row>
    <row r="8872" spans="6:17" x14ac:dyDescent="0.2">
      <c r="F8872" s="27"/>
      <c r="G8872" s="27"/>
      <c r="H8872" s="27"/>
      <c r="I8872" s="27"/>
      <c r="Q8872" s="36"/>
    </row>
    <row r="8873" spans="6:17" x14ac:dyDescent="0.2">
      <c r="F8873" s="27"/>
      <c r="G8873" s="27"/>
      <c r="H8873" s="27"/>
      <c r="I8873" s="27"/>
      <c r="Q8873" s="36"/>
    </row>
    <row r="8874" spans="6:17" x14ac:dyDescent="0.2">
      <c r="F8874" s="27"/>
      <c r="G8874" s="27"/>
      <c r="H8874" s="27"/>
      <c r="I8874" s="27"/>
      <c r="Q8874" s="36"/>
    </row>
    <row r="8875" spans="6:17" x14ac:dyDescent="0.2">
      <c r="F8875" s="27"/>
      <c r="G8875" s="27"/>
      <c r="H8875" s="27"/>
      <c r="I8875" s="27"/>
      <c r="Q8875" s="36"/>
    </row>
    <row r="8876" spans="6:17" x14ac:dyDescent="0.2">
      <c r="F8876" s="27"/>
      <c r="G8876" s="27"/>
      <c r="H8876" s="27"/>
      <c r="I8876" s="27"/>
      <c r="Q8876" s="36"/>
    </row>
    <row r="8877" spans="6:17" x14ac:dyDescent="0.2">
      <c r="F8877" s="27"/>
      <c r="G8877" s="27"/>
      <c r="H8877" s="27"/>
      <c r="I8877" s="27"/>
      <c r="Q8877" s="36"/>
    </row>
    <row r="8878" spans="6:17" x14ac:dyDescent="0.2">
      <c r="F8878" s="27"/>
      <c r="G8878" s="27"/>
      <c r="H8878" s="27"/>
      <c r="I8878" s="27"/>
      <c r="Q8878" s="36"/>
    </row>
    <row r="8879" spans="6:17" x14ac:dyDescent="0.2">
      <c r="F8879" s="27"/>
      <c r="G8879" s="27"/>
      <c r="H8879" s="27"/>
      <c r="I8879" s="27"/>
      <c r="Q8879" s="36"/>
    </row>
    <row r="8880" spans="6:17" x14ac:dyDescent="0.2">
      <c r="F8880" s="27"/>
      <c r="G8880" s="27"/>
      <c r="H8880" s="27"/>
      <c r="I8880" s="27"/>
      <c r="Q8880" s="36"/>
    </row>
    <row r="8881" spans="6:17" x14ac:dyDescent="0.2">
      <c r="F8881" s="27"/>
      <c r="G8881" s="27"/>
      <c r="H8881" s="27"/>
      <c r="I8881" s="27"/>
      <c r="Q8881" s="36"/>
    </row>
    <row r="8882" spans="6:17" x14ac:dyDescent="0.2">
      <c r="F8882" s="27"/>
      <c r="G8882" s="27"/>
      <c r="H8882" s="27"/>
      <c r="I8882" s="27"/>
      <c r="Q8882" s="36"/>
    </row>
    <row r="8883" spans="6:17" x14ac:dyDescent="0.2">
      <c r="F8883" s="27"/>
      <c r="G8883" s="27"/>
      <c r="H8883" s="27"/>
      <c r="I8883" s="27"/>
      <c r="Q8883" s="36"/>
    </row>
    <row r="8884" spans="6:17" x14ac:dyDescent="0.2">
      <c r="F8884" s="27"/>
      <c r="G8884" s="27"/>
      <c r="H8884" s="27"/>
      <c r="I8884" s="27"/>
      <c r="Q8884" s="36"/>
    </row>
    <row r="8885" spans="6:17" x14ac:dyDescent="0.2">
      <c r="F8885" s="27"/>
      <c r="G8885" s="27"/>
      <c r="H8885" s="27"/>
      <c r="I8885" s="27"/>
      <c r="Q8885" s="36"/>
    </row>
    <row r="8886" spans="6:17" x14ac:dyDescent="0.2">
      <c r="F8886" s="27"/>
      <c r="G8886" s="27"/>
      <c r="H8886" s="27"/>
      <c r="I8886" s="27"/>
      <c r="Q8886" s="36"/>
    </row>
    <row r="8887" spans="6:17" x14ac:dyDescent="0.2">
      <c r="F8887" s="27"/>
      <c r="G8887" s="27"/>
      <c r="H8887" s="27"/>
      <c r="I8887" s="27"/>
      <c r="Q8887" s="36"/>
    </row>
    <row r="8888" spans="6:17" x14ac:dyDescent="0.2">
      <c r="F8888" s="27"/>
      <c r="G8888" s="27"/>
      <c r="H8888" s="27"/>
      <c r="I8888" s="27"/>
      <c r="Q8888" s="36"/>
    </row>
    <row r="8889" spans="6:17" x14ac:dyDescent="0.2">
      <c r="F8889" s="27"/>
      <c r="G8889" s="27"/>
      <c r="H8889" s="27"/>
      <c r="I8889" s="27"/>
      <c r="Q8889" s="36"/>
    </row>
    <row r="8890" spans="6:17" x14ac:dyDescent="0.2">
      <c r="F8890" s="27"/>
      <c r="G8890" s="27"/>
      <c r="H8890" s="27"/>
      <c r="I8890" s="27"/>
      <c r="Q8890" s="36"/>
    </row>
    <row r="8891" spans="6:17" x14ac:dyDescent="0.2">
      <c r="F8891" s="27"/>
      <c r="G8891" s="27"/>
      <c r="H8891" s="27"/>
      <c r="I8891" s="27"/>
      <c r="Q8891" s="36"/>
    </row>
    <row r="8892" spans="6:17" x14ac:dyDescent="0.2">
      <c r="F8892" s="27"/>
      <c r="G8892" s="27"/>
      <c r="H8892" s="27"/>
      <c r="I8892" s="27"/>
      <c r="Q8892" s="36"/>
    </row>
    <row r="8893" spans="6:17" x14ac:dyDescent="0.2">
      <c r="F8893" s="27"/>
      <c r="G8893" s="27"/>
      <c r="H8893" s="27"/>
      <c r="I8893" s="27"/>
      <c r="Q8893" s="36"/>
    </row>
    <row r="8894" spans="6:17" x14ac:dyDescent="0.2">
      <c r="F8894" s="27"/>
      <c r="G8894" s="27"/>
      <c r="H8894" s="27"/>
      <c r="I8894" s="27"/>
      <c r="Q8894" s="36"/>
    </row>
    <row r="8895" spans="6:17" x14ac:dyDescent="0.2">
      <c r="F8895" s="27"/>
      <c r="G8895" s="27"/>
      <c r="H8895" s="27"/>
      <c r="I8895" s="27"/>
      <c r="Q8895" s="36"/>
    </row>
    <row r="8896" spans="6:17" x14ac:dyDescent="0.2">
      <c r="F8896" s="27"/>
      <c r="G8896" s="27"/>
      <c r="H8896" s="27"/>
      <c r="I8896" s="27"/>
      <c r="Q8896" s="36"/>
    </row>
    <row r="8897" spans="6:17" x14ac:dyDescent="0.2">
      <c r="F8897" s="27"/>
      <c r="G8897" s="27"/>
      <c r="H8897" s="27"/>
      <c r="I8897" s="27"/>
      <c r="Q8897" s="36"/>
    </row>
    <row r="8898" spans="6:17" x14ac:dyDescent="0.2">
      <c r="F8898" s="27"/>
      <c r="G8898" s="27"/>
      <c r="H8898" s="27"/>
      <c r="I8898" s="27"/>
      <c r="Q8898" s="36"/>
    </row>
    <row r="8899" spans="6:17" x14ac:dyDescent="0.2">
      <c r="F8899" s="27"/>
      <c r="G8899" s="27"/>
      <c r="H8899" s="27"/>
      <c r="I8899" s="27"/>
      <c r="Q8899" s="36"/>
    </row>
    <row r="8900" spans="6:17" x14ac:dyDescent="0.2">
      <c r="F8900" s="27"/>
      <c r="G8900" s="27"/>
      <c r="H8900" s="27"/>
      <c r="I8900" s="27"/>
      <c r="Q8900" s="36"/>
    </row>
    <row r="8901" spans="6:17" x14ac:dyDescent="0.2">
      <c r="F8901" s="27"/>
      <c r="G8901" s="27"/>
      <c r="H8901" s="27"/>
      <c r="I8901" s="27"/>
      <c r="Q8901" s="36"/>
    </row>
    <row r="8902" spans="6:17" x14ac:dyDescent="0.2">
      <c r="F8902" s="27"/>
      <c r="G8902" s="27"/>
      <c r="H8902" s="27"/>
      <c r="I8902" s="27"/>
      <c r="Q8902" s="36"/>
    </row>
    <row r="8903" spans="6:17" x14ac:dyDescent="0.2">
      <c r="F8903" s="27"/>
      <c r="G8903" s="27"/>
      <c r="H8903" s="27"/>
      <c r="I8903" s="27"/>
      <c r="Q8903" s="36"/>
    </row>
    <row r="8904" spans="6:17" x14ac:dyDescent="0.2">
      <c r="F8904" s="27"/>
      <c r="G8904" s="27"/>
      <c r="H8904" s="27"/>
      <c r="I8904" s="27"/>
      <c r="Q8904" s="36"/>
    </row>
    <row r="8905" spans="6:17" x14ac:dyDescent="0.2">
      <c r="F8905" s="27"/>
      <c r="G8905" s="27"/>
      <c r="H8905" s="27"/>
      <c r="I8905" s="27"/>
      <c r="Q8905" s="36"/>
    </row>
    <row r="8906" spans="6:17" x14ac:dyDescent="0.2">
      <c r="F8906" s="27"/>
      <c r="G8906" s="27"/>
      <c r="H8906" s="27"/>
      <c r="I8906" s="27"/>
      <c r="Q8906" s="36"/>
    </row>
    <row r="8907" spans="6:17" x14ac:dyDescent="0.2">
      <c r="F8907" s="27"/>
      <c r="G8907" s="27"/>
      <c r="H8907" s="27"/>
      <c r="I8907" s="27"/>
      <c r="Q8907" s="36"/>
    </row>
    <row r="8908" spans="6:17" x14ac:dyDescent="0.2">
      <c r="F8908" s="27"/>
      <c r="G8908" s="27"/>
      <c r="H8908" s="27"/>
      <c r="I8908" s="27"/>
      <c r="Q8908" s="36"/>
    </row>
    <row r="8909" spans="6:17" x14ac:dyDescent="0.2">
      <c r="F8909" s="27"/>
      <c r="G8909" s="27"/>
      <c r="H8909" s="27"/>
      <c r="I8909" s="27"/>
      <c r="Q8909" s="36"/>
    </row>
    <row r="8910" spans="6:17" x14ac:dyDescent="0.2">
      <c r="F8910" s="27"/>
      <c r="G8910" s="27"/>
      <c r="H8910" s="27"/>
      <c r="I8910" s="27"/>
      <c r="Q8910" s="36"/>
    </row>
    <row r="8911" spans="6:17" x14ac:dyDescent="0.2">
      <c r="F8911" s="27"/>
      <c r="G8911" s="27"/>
      <c r="H8911" s="27"/>
      <c r="I8911" s="27"/>
      <c r="Q8911" s="36"/>
    </row>
    <row r="8912" spans="6:17" x14ac:dyDescent="0.2">
      <c r="F8912" s="27"/>
      <c r="G8912" s="27"/>
      <c r="H8912" s="27"/>
      <c r="I8912" s="27"/>
      <c r="Q8912" s="36"/>
    </row>
    <row r="8913" spans="6:17" x14ac:dyDescent="0.2">
      <c r="F8913" s="27"/>
      <c r="G8913" s="27"/>
      <c r="H8913" s="27"/>
      <c r="I8913" s="27"/>
      <c r="Q8913" s="36"/>
    </row>
    <row r="8914" spans="6:17" x14ac:dyDescent="0.2">
      <c r="F8914" s="27"/>
      <c r="G8914" s="27"/>
      <c r="H8914" s="27"/>
      <c r="I8914" s="27"/>
      <c r="Q8914" s="36"/>
    </row>
    <row r="8915" spans="6:17" x14ac:dyDescent="0.2">
      <c r="F8915" s="27"/>
      <c r="G8915" s="27"/>
      <c r="H8915" s="27"/>
      <c r="I8915" s="27"/>
      <c r="Q8915" s="36"/>
    </row>
    <row r="8916" spans="6:17" x14ac:dyDescent="0.2">
      <c r="F8916" s="27"/>
      <c r="G8916" s="27"/>
      <c r="H8916" s="27"/>
      <c r="I8916" s="27"/>
      <c r="Q8916" s="36"/>
    </row>
    <row r="8917" spans="6:17" x14ac:dyDescent="0.2">
      <c r="F8917" s="27"/>
      <c r="G8917" s="27"/>
      <c r="H8917" s="27"/>
      <c r="I8917" s="27"/>
      <c r="Q8917" s="36"/>
    </row>
    <row r="8918" spans="6:17" x14ac:dyDescent="0.2">
      <c r="F8918" s="27"/>
      <c r="G8918" s="27"/>
      <c r="H8918" s="27"/>
      <c r="I8918" s="27"/>
      <c r="Q8918" s="36"/>
    </row>
    <row r="8919" spans="6:17" x14ac:dyDescent="0.2">
      <c r="F8919" s="27"/>
      <c r="G8919" s="27"/>
      <c r="H8919" s="27"/>
      <c r="I8919" s="27"/>
      <c r="Q8919" s="36"/>
    </row>
    <row r="8920" spans="6:17" x14ac:dyDescent="0.2">
      <c r="F8920" s="27"/>
      <c r="G8920" s="27"/>
      <c r="H8920" s="27"/>
      <c r="I8920" s="27"/>
      <c r="Q8920" s="36"/>
    </row>
    <row r="8921" spans="6:17" x14ac:dyDescent="0.2">
      <c r="F8921" s="27"/>
      <c r="G8921" s="27"/>
      <c r="H8921" s="27"/>
      <c r="I8921" s="27"/>
      <c r="Q8921" s="36"/>
    </row>
    <row r="8922" spans="6:17" x14ac:dyDescent="0.2">
      <c r="F8922" s="27"/>
      <c r="G8922" s="27"/>
      <c r="H8922" s="27"/>
      <c r="I8922" s="27"/>
      <c r="Q8922" s="36"/>
    </row>
    <row r="8923" spans="6:17" x14ac:dyDescent="0.2">
      <c r="F8923" s="27"/>
      <c r="G8923" s="27"/>
      <c r="H8923" s="27"/>
      <c r="I8923" s="27"/>
      <c r="Q8923" s="36"/>
    </row>
    <row r="8924" spans="6:17" x14ac:dyDescent="0.2">
      <c r="F8924" s="27"/>
      <c r="G8924" s="27"/>
      <c r="H8924" s="27"/>
      <c r="I8924" s="27"/>
      <c r="Q8924" s="36"/>
    </row>
    <row r="8925" spans="6:17" x14ac:dyDescent="0.2">
      <c r="F8925" s="27"/>
      <c r="G8925" s="27"/>
      <c r="H8925" s="27"/>
      <c r="I8925" s="27"/>
      <c r="Q8925" s="36"/>
    </row>
    <row r="8926" spans="6:17" x14ac:dyDescent="0.2">
      <c r="F8926" s="27"/>
      <c r="G8926" s="27"/>
      <c r="H8926" s="27"/>
      <c r="I8926" s="27"/>
      <c r="Q8926" s="36"/>
    </row>
    <row r="8927" spans="6:17" x14ac:dyDescent="0.2">
      <c r="F8927" s="27"/>
      <c r="G8927" s="27"/>
      <c r="H8927" s="27"/>
      <c r="I8927" s="27"/>
      <c r="Q8927" s="36"/>
    </row>
    <row r="8928" spans="6:17" x14ac:dyDescent="0.2">
      <c r="F8928" s="27"/>
      <c r="G8928" s="27"/>
      <c r="H8928" s="27"/>
      <c r="I8928" s="27"/>
      <c r="Q8928" s="36"/>
    </row>
    <row r="8929" spans="6:17" x14ac:dyDescent="0.2">
      <c r="F8929" s="27"/>
      <c r="G8929" s="27"/>
      <c r="H8929" s="27"/>
      <c r="I8929" s="27"/>
      <c r="Q8929" s="36"/>
    </row>
    <row r="8930" spans="6:17" x14ac:dyDescent="0.2">
      <c r="F8930" s="27"/>
      <c r="G8930" s="27"/>
      <c r="H8930" s="27"/>
      <c r="I8930" s="27"/>
      <c r="Q8930" s="36"/>
    </row>
    <row r="8931" spans="6:17" x14ac:dyDescent="0.2">
      <c r="F8931" s="27"/>
      <c r="G8931" s="27"/>
      <c r="H8931" s="27"/>
      <c r="I8931" s="27"/>
      <c r="Q8931" s="36"/>
    </row>
    <row r="8932" spans="6:17" x14ac:dyDescent="0.2">
      <c r="F8932" s="27"/>
      <c r="G8932" s="27"/>
      <c r="H8932" s="27"/>
      <c r="I8932" s="27"/>
      <c r="Q8932" s="36"/>
    </row>
    <row r="8933" spans="6:17" x14ac:dyDescent="0.2">
      <c r="F8933" s="27"/>
      <c r="G8933" s="27"/>
      <c r="H8933" s="27"/>
      <c r="I8933" s="27"/>
      <c r="Q8933" s="36"/>
    </row>
    <row r="8934" spans="6:17" x14ac:dyDescent="0.2">
      <c r="F8934" s="27"/>
      <c r="G8934" s="27"/>
      <c r="H8934" s="27"/>
      <c r="I8934" s="27"/>
      <c r="Q8934" s="36"/>
    </row>
    <row r="8935" spans="6:17" x14ac:dyDescent="0.2">
      <c r="F8935" s="27"/>
      <c r="G8935" s="27"/>
      <c r="H8935" s="27"/>
      <c r="I8935" s="27"/>
      <c r="Q8935" s="36"/>
    </row>
    <row r="8936" spans="6:17" x14ac:dyDescent="0.2">
      <c r="F8936" s="27"/>
      <c r="G8936" s="27"/>
      <c r="H8936" s="27"/>
      <c r="I8936" s="27"/>
      <c r="Q8936" s="36"/>
    </row>
    <row r="8937" spans="6:17" x14ac:dyDescent="0.2">
      <c r="F8937" s="27"/>
      <c r="G8937" s="27"/>
      <c r="H8937" s="27"/>
      <c r="I8937" s="27"/>
      <c r="Q8937" s="36"/>
    </row>
    <row r="8938" spans="6:17" x14ac:dyDescent="0.2">
      <c r="F8938" s="27"/>
      <c r="G8938" s="27"/>
      <c r="H8938" s="27"/>
      <c r="I8938" s="27"/>
      <c r="Q8938" s="36"/>
    </row>
    <row r="8939" spans="6:17" x14ac:dyDescent="0.2">
      <c r="F8939" s="27"/>
      <c r="G8939" s="27"/>
      <c r="H8939" s="27"/>
      <c r="I8939" s="27"/>
      <c r="Q8939" s="36"/>
    </row>
    <row r="8940" spans="6:17" x14ac:dyDescent="0.2">
      <c r="F8940" s="27"/>
      <c r="G8940" s="27"/>
      <c r="H8940" s="27"/>
      <c r="I8940" s="27"/>
      <c r="Q8940" s="36"/>
    </row>
    <row r="8941" spans="6:17" x14ac:dyDescent="0.2">
      <c r="F8941" s="27"/>
      <c r="G8941" s="27"/>
      <c r="H8941" s="27"/>
      <c r="I8941" s="27"/>
      <c r="Q8941" s="36"/>
    </row>
    <row r="8942" spans="6:17" x14ac:dyDescent="0.2">
      <c r="F8942" s="27"/>
      <c r="G8942" s="27"/>
      <c r="H8942" s="27"/>
      <c r="I8942" s="27"/>
      <c r="Q8942" s="36"/>
    </row>
    <row r="8943" spans="6:17" x14ac:dyDescent="0.2">
      <c r="F8943" s="27"/>
      <c r="G8943" s="27"/>
      <c r="H8943" s="27"/>
      <c r="I8943" s="27"/>
      <c r="Q8943" s="36"/>
    </row>
    <row r="8944" spans="6:17" x14ac:dyDescent="0.2">
      <c r="F8944" s="27"/>
      <c r="G8944" s="27"/>
      <c r="H8944" s="27"/>
      <c r="I8944" s="27"/>
      <c r="Q8944" s="36"/>
    </row>
    <row r="8945" spans="6:17" x14ac:dyDescent="0.2">
      <c r="F8945" s="27"/>
      <c r="G8945" s="27"/>
      <c r="H8945" s="27"/>
      <c r="I8945" s="27"/>
      <c r="Q8945" s="36"/>
    </row>
    <row r="8946" spans="6:17" x14ac:dyDescent="0.2">
      <c r="F8946" s="27"/>
      <c r="G8946" s="27"/>
      <c r="H8946" s="27"/>
      <c r="I8946" s="27"/>
      <c r="Q8946" s="36"/>
    </row>
    <row r="8947" spans="6:17" x14ac:dyDescent="0.2">
      <c r="F8947" s="27"/>
      <c r="G8947" s="27"/>
      <c r="H8947" s="27"/>
      <c r="I8947" s="27"/>
      <c r="Q8947" s="36"/>
    </row>
    <row r="8948" spans="6:17" x14ac:dyDescent="0.2">
      <c r="F8948" s="27"/>
      <c r="G8948" s="27"/>
      <c r="H8948" s="27"/>
      <c r="I8948" s="27"/>
      <c r="Q8948" s="36"/>
    </row>
    <row r="8949" spans="6:17" x14ac:dyDescent="0.2">
      <c r="F8949" s="27"/>
      <c r="G8949" s="27"/>
      <c r="H8949" s="27"/>
      <c r="I8949" s="27"/>
      <c r="Q8949" s="36"/>
    </row>
    <row r="8950" spans="6:17" x14ac:dyDescent="0.2">
      <c r="F8950" s="27"/>
      <c r="G8950" s="27"/>
      <c r="H8950" s="27"/>
      <c r="I8950" s="27"/>
      <c r="Q8950" s="36"/>
    </row>
    <row r="8951" spans="6:17" x14ac:dyDescent="0.2">
      <c r="F8951" s="27"/>
      <c r="G8951" s="27"/>
      <c r="H8951" s="27"/>
      <c r="I8951" s="27"/>
      <c r="Q8951" s="36"/>
    </row>
    <row r="8952" spans="6:17" x14ac:dyDescent="0.2">
      <c r="F8952" s="27"/>
      <c r="G8952" s="27"/>
      <c r="H8952" s="27"/>
      <c r="I8952" s="27"/>
      <c r="Q8952" s="36"/>
    </row>
    <row r="8953" spans="6:17" x14ac:dyDescent="0.2">
      <c r="F8953" s="27"/>
      <c r="G8953" s="27"/>
      <c r="H8953" s="27"/>
      <c r="I8953" s="27"/>
      <c r="Q8953" s="36"/>
    </row>
    <row r="8954" spans="6:17" x14ac:dyDescent="0.2">
      <c r="F8954" s="27"/>
      <c r="G8954" s="27"/>
      <c r="H8954" s="27"/>
      <c r="I8954" s="27"/>
      <c r="Q8954" s="36"/>
    </row>
    <row r="8955" spans="6:17" x14ac:dyDescent="0.2">
      <c r="F8955" s="27"/>
      <c r="G8955" s="27"/>
      <c r="H8955" s="27"/>
      <c r="I8955" s="27"/>
      <c r="Q8955" s="36"/>
    </row>
    <row r="8956" spans="6:17" x14ac:dyDescent="0.2">
      <c r="F8956" s="27"/>
      <c r="G8956" s="27"/>
      <c r="H8956" s="27"/>
      <c r="I8956" s="27"/>
      <c r="Q8956" s="36"/>
    </row>
    <row r="8957" spans="6:17" x14ac:dyDescent="0.2">
      <c r="F8957" s="27"/>
      <c r="G8957" s="27"/>
      <c r="H8957" s="27"/>
      <c r="I8957" s="27"/>
      <c r="Q8957" s="36"/>
    </row>
    <row r="8958" spans="6:17" x14ac:dyDescent="0.2">
      <c r="F8958" s="27"/>
      <c r="G8958" s="27"/>
      <c r="H8958" s="27"/>
      <c r="I8958" s="27"/>
      <c r="Q8958" s="36"/>
    </row>
    <row r="8959" spans="6:17" x14ac:dyDescent="0.2">
      <c r="F8959" s="27"/>
      <c r="G8959" s="27"/>
      <c r="H8959" s="27"/>
      <c r="I8959" s="27"/>
      <c r="Q8959" s="36"/>
    </row>
    <row r="8960" spans="6:17" x14ac:dyDescent="0.2">
      <c r="F8960" s="27"/>
      <c r="G8960" s="27"/>
      <c r="H8960" s="27"/>
      <c r="I8960" s="27"/>
      <c r="Q8960" s="36"/>
    </row>
    <row r="8961" spans="6:17" x14ac:dyDescent="0.2">
      <c r="F8961" s="27"/>
      <c r="G8961" s="27"/>
      <c r="H8961" s="27"/>
      <c r="I8961" s="27"/>
      <c r="Q8961" s="36"/>
    </row>
    <row r="8962" spans="6:17" x14ac:dyDescent="0.2">
      <c r="F8962" s="27"/>
      <c r="G8962" s="27"/>
      <c r="H8962" s="27"/>
      <c r="I8962" s="27"/>
      <c r="Q8962" s="36"/>
    </row>
    <row r="8963" spans="6:17" x14ac:dyDescent="0.2">
      <c r="F8963" s="27"/>
      <c r="G8963" s="27"/>
      <c r="H8963" s="27"/>
      <c r="I8963" s="27"/>
      <c r="Q8963" s="36"/>
    </row>
    <row r="8964" spans="6:17" x14ac:dyDescent="0.2">
      <c r="F8964" s="27"/>
      <c r="G8964" s="27"/>
      <c r="H8964" s="27"/>
      <c r="I8964" s="27"/>
      <c r="Q8964" s="36"/>
    </row>
    <row r="8965" spans="6:17" x14ac:dyDescent="0.2">
      <c r="F8965" s="27"/>
      <c r="G8965" s="27"/>
      <c r="H8965" s="27"/>
      <c r="I8965" s="27"/>
      <c r="Q8965" s="36"/>
    </row>
    <row r="8966" spans="6:17" x14ac:dyDescent="0.2">
      <c r="F8966" s="27"/>
      <c r="G8966" s="27"/>
      <c r="H8966" s="27"/>
      <c r="I8966" s="27"/>
      <c r="Q8966" s="36"/>
    </row>
    <row r="8967" spans="6:17" x14ac:dyDescent="0.2">
      <c r="F8967" s="27"/>
      <c r="G8967" s="27"/>
      <c r="H8967" s="27"/>
      <c r="I8967" s="27"/>
      <c r="Q8967" s="36"/>
    </row>
    <row r="8968" spans="6:17" x14ac:dyDescent="0.2">
      <c r="F8968" s="27"/>
      <c r="G8968" s="27"/>
      <c r="H8968" s="27"/>
      <c r="I8968" s="27"/>
      <c r="Q8968" s="36"/>
    </row>
    <row r="8969" spans="6:17" x14ac:dyDescent="0.2">
      <c r="F8969" s="27"/>
      <c r="G8969" s="27"/>
      <c r="H8969" s="27"/>
      <c r="I8969" s="27"/>
      <c r="Q8969" s="36"/>
    </row>
    <row r="8970" spans="6:17" x14ac:dyDescent="0.2">
      <c r="F8970" s="27"/>
      <c r="G8970" s="27"/>
      <c r="H8970" s="27"/>
      <c r="I8970" s="27"/>
      <c r="Q8970" s="36"/>
    </row>
    <row r="8971" spans="6:17" x14ac:dyDescent="0.2">
      <c r="F8971" s="27"/>
      <c r="G8971" s="27"/>
      <c r="H8971" s="27"/>
      <c r="I8971" s="27"/>
      <c r="Q8971" s="36"/>
    </row>
    <row r="8972" spans="6:17" x14ac:dyDescent="0.2">
      <c r="F8972" s="27"/>
      <c r="G8972" s="27"/>
      <c r="H8972" s="27"/>
      <c r="I8972" s="27"/>
      <c r="Q8972" s="36"/>
    </row>
    <row r="8973" spans="6:17" x14ac:dyDescent="0.2">
      <c r="F8973" s="27"/>
      <c r="G8973" s="27"/>
      <c r="H8973" s="27"/>
      <c r="I8973" s="27"/>
      <c r="Q8973" s="36"/>
    </row>
    <row r="8974" spans="6:17" x14ac:dyDescent="0.2">
      <c r="F8974" s="27"/>
      <c r="G8974" s="27"/>
      <c r="H8974" s="27"/>
      <c r="I8974" s="27"/>
      <c r="Q8974" s="36"/>
    </row>
    <row r="8975" spans="6:17" x14ac:dyDescent="0.2">
      <c r="F8975" s="27"/>
      <c r="G8975" s="27"/>
      <c r="H8975" s="27"/>
      <c r="I8975" s="27"/>
      <c r="Q8975" s="36"/>
    </row>
    <row r="8976" spans="6:17" x14ac:dyDescent="0.2">
      <c r="F8976" s="27"/>
      <c r="G8976" s="27"/>
      <c r="H8976" s="27"/>
      <c r="I8976" s="27"/>
      <c r="Q8976" s="36"/>
    </row>
    <row r="8977" spans="6:17" x14ac:dyDescent="0.2">
      <c r="F8977" s="27"/>
      <c r="G8977" s="27"/>
      <c r="H8977" s="27"/>
      <c r="I8977" s="27"/>
      <c r="Q8977" s="36"/>
    </row>
    <row r="8978" spans="6:17" x14ac:dyDescent="0.2">
      <c r="F8978" s="27"/>
      <c r="G8978" s="27"/>
      <c r="H8978" s="27"/>
      <c r="I8978" s="27"/>
      <c r="Q8978" s="36"/>
    </row>
    <row r="8979" spans="6:17" x14ac:dyDescent="0.2">
      <c r="F8979" s="27"/>
      <c r="G8979" s="27"/>
      <c r="H8979" s="27"/>
      <c r="I8979" s="27"/>
      <c r="Q8979" s="36"/>
    </row>
    <row r="8980" spans="6:17" x14ac:dyDescent="0.2">
      <c r="F8980" s="27"/>
      <c r="G8980" s="27"/>
      <c r="H8980" s="27"/>
      <c r="I8980" s="27"/>
      <c r="Q8980" s="36"/>
    </row>
    <row r="8981" spans="6:17" x14ac:dyDescent="0.2">
      <c r="F8981" s="27"/>
      <c r="G8981" s="27"/>
      <c r="H8981" s="27"/>
      <c r="I8981" s="27"/>
      <c r="Q8981" s="36"/>
    </row>
    <row r="8982" spans="6:17" x14ac:dyDescent="0.2">
      <c r="F8982" s="27"/>
      <c r="G8982" s="27"/>
      <c r="H8982" s="27"/>
      <c r="I8982" s="27"/>
      <c r="Q8982" s="36"/>
    </row>
    <row r="8983" spans="6:17" x14ac:dyDescent="0.2">
      <c r="F8983" s="27"/>
      <c r="G8983" s="27"/>
      <c r="H8983" s="27"/>
      <c r="I8983" s="27"/>
      <c r="Q8983" s="36"/>
    </row>
    <row r="8984" spans="6:17" x14ac:dyDescent="0.2">
      <c r="F8984" s="27"/>
      <c r="G8984" s="27"/>
      <c r="H8984" s="27"/>
      <c r="I8984" s="27"/>
      <c r="Q8984" s="36"/>
    </row>
    <row r="8985" spans="6:17" x14ac:dyDescent="0.2">
      <c r="F8985" s="27"/>
      <c r="G8985" s="27"/>
      <c r="H8985" s="27"/>
      <c r="I8985" s="27"/>
      <c r="Q8985" s="36"/>
    </row>
    <row r="8986" spans="6:17" x14ac:dyDescent="0.2">
      <c r="F8986" s="27"/>
      <c r="G8986" s="27"/>
      <c r="H8986" s="27"/>
      <c r="I8986" s="27"/>
      <c r="Q8986" s="36"/>
    </row>
    <row r="8987" spans="6:17" x14ac:dyDescent="0.2">
      <c r="F8987" s="27"/>
      <c r="G8987" s="27"/>
      <c r="H8987" s="27"/>
      <c r="I8987" s="27"/>
      <c r="Q8987" s="36"/>
    </row>
    <row r="8988" spans="6:17" x14ac:dyDescent="0.2">
      <c r="F8988" s="27"/>
      <c r="G8988" s="27"/>
      <c r="H8988" s="27"/>
      <c r="I8988" s="27"/>
      <c r="Q8988" s="36"/>
    </row>
    <row r="8989" spans="6:17" x14ac:dyDescent="0.2">
      <c r="F8989" s="27"/>
      <c r="G8989" s="27"/>
      <c r="H8989" s="27"/>
      <c r="I8989" s="27"/>
      <c r="Q8989" s="36"/>
    </row>
    <row r="8990" spans="6:17" x14ac:dyDescent="0.2">
      <c r="F8990" s="27"/>
      <c r="G8990" s="27"/>
      <c r="H8990" s="27"/>
      <c r="I8990" s="27"/>
      <c r="Q8990" s="36"/>
    </row>
    <row r="8991" spans="6:17" x14ac:dyDescent="0.2">
      <c r="F8991" s="27"/>
      <c r="G8991" s="27"/>
      <c r="H8991" s="27"/>
      <c r="I8991" s="27"/>
      <c r="Q8991" s="36"/>
    </row>
    <row r="8992" spans="6:17" x14ac:dyDescent="0.2">
      <c r="F8992" s="27"/>
      <c r="G8992" s="27"/>
      <c r="H8992" s="27"/>
      <c r="I8992" s="27"/>
      <c r="Q8992" s="36"/>
    </row>
    <row r="8993" spans="6:17" x14ac:dyDescent="0.2">
      <c r="F8993" s="27"/>
      <c r="G8993" s="27"/>
      <c r="H8993" s="27"/>
      <c r="I8993" s="27"/>
      <c r="Q8993" s="36"/>
    </row>
    <row r="8994" spans="6:17" x14ac:dyDescent="0.2">
      <c r="F8994" s="27"/>
      <c r="G8994" s="27"/>
      <c r="H8994" s="27"/>
      <c r="I8994" s="27"/>
      <c r="Q8994" s="36"/>
    </row>
    <row r="8995" spans="6:17" x14ac:dyDescent="0.2">
      <c r="F8995" s="27"/>
      <c r="G8995" s="27"/>
      <c r="H8995" s="27"/>
      <c r="I8995" s="27"/>
      <c r="Q8995" s="36"/>
    </row>
    <row r="8996" spans="6:17" x14ac:dyDescent="0.2">
      <c r="F8996" s="27"/>
      <c r="G8996" s="27"/>
      <c r="H8996" s="27"/>
      <c r="I8996" s="27"/>
      <c r="Q8996" s="36"/>
    </row>
    <row r="8997" spans="6:17" x14ac:dyDescent="0.2">
      <c r="F8997" s="27"/>
      <c r="G8997" s="27"/>
      <c r="H8997" s="27"/>
      <c r="I8997" s="27"/>
      <c r="Q8997" s="36"/>
    </row>
    <row r="8998" spans="6:17" x14ac:dyDescent="0.2">
      <c r="F8998" s="27"/>
      <c r="G8998" s="27"/>
      <c r="H8998" s="27"/>
      <c r="I8998" s="27"/>
      <c r="Q8998" s="36"/>
    </row>
    <row r="8999" spans="6:17" x14ac:dyDescent="0.2">
      <c r="F8999" s="27"/>
      <c r="G8999" s="27"/>
      <c r="H8999" s="27"/>
      <c r="I8999" s="27"/>
      <c r="Q8999" s="36"/>
    </row>
    <row r="9000" spans="6:17" x14ac:dyDescent="0.2">
      <c r="F9000" s="27"/>
      <c r="G9000" s="27"/>
      <c r="H9000" s="27"/>
      <c r="I9000" s="27"/>
      <c r="Q9000" s="36"/>
    </row>
    <row r="9001" spans="6:17" x14ac:dyDescent="0.2">
      <c r="F9001" s="27"/>
      <c r="G9001" s="27"/>
      <c r="H9001" s="27"/>
      <c r="I9001" s="27"/>
      <c r="Q9001" s="36"/>
    </row>
    <row r="9002" spans="6:17" x14ac:dyDescent="0.2">
      <c r="F9002" s="27"/>
      <c r="G9002" s="27"/>
      <c r="H9002" s="27"/>
      <c r="I9002" s="27"/>
      <c r="Q9002" s="36"/>
    </row>
    <row r="9003" spans="6:17" x14ac:dyDescent="0.2">
      <c r="F9003" s="27"/>
      <c r="G9003" s="27"/>
      <c r="H9003" s="27"/>
      <c r="I9003" s="27"/>
      <c r="Q9003" s="36"/>
    </row>
    <row r="9004" spans="6:17" x14ac:dyDescent="0.2">
      <c r="F9004" s="27"/>
      <c r="G9004" s="27"/>
      <c r="H9004" s="27"/>
      <c r="I9004" s="27"/>
      <c r="Q9004" s="36"/>
    </row>
    <row r="9005" spans="6:17" x14ac:dyDescent="0.2">
      <c r="F9005" s="27"/>
      <c r="G9005" s="27"/>
      <c r="H9005" s="27"/>
      <c r="I9005" s="27"/>
      <c r="Q9005" s="36"/>
    </row>
    <row r="9006" spans="6:17" x14ac:dyDescent="0.2">
      <c r="F9006" s="27"/>
      <c r="G9006" s="27"/>
      <c r="H9006" s="27"/>
      <c r="I9006" s="27"/>
      <c r="Q9006" s="36"/>
    </row>
    <row r="9007" spans="6:17" x14ac:dyDescent="0.2">
      <c r="F9007" s="27"/>
      <c r="G9007" s="27"/>
      <c r="H9007" s="27"/>
      <c r="I9007" s="27"/>
      <c r="Q9007" s="36"/>
    </row>
    <row r="9008" spans="6:17" x14ac:dyDescent="0.2">
      <c r="F9008" s="27"/>
      <c r="G9008" s="27"/>
      <c r="H9008" s="27"/>
      <c r="I9008" s="27"/>
      <c r="Q9008" s="36"/>
    </row>
    <row r="9009" spans="6:17" x14ac:dyDescent="0.2">
      <c r="F9009" s="27"/>
      <c r="G9009" s="27"/>
      <c r="H9009" s="27"/>
      <c r="I9009" s="27"/>
      <c r="Q9009" s="36"/>
    </row>
    <row r="9010" spans="6:17" x14ac:dyDescent="0.2">
      <c r="F9010" s="27"/>
      <c r="G9010" s="27"/>
      <c r="H9010" s="27"/>
      <c r="I9010" s="27"/>
      <c r="Q9010" s="36"/>
    </row>
    <row r="9011" spans="6:17" x14ac:dyDescent="0.2">
      <c r="F9011" s="27"/>
      <c r="G9011" s="27"/>
      <c r="H9011" s="27"/>
      <c r="I9011" s="27"/>
      <c r="Q9011" s="36"/>
    </row>
    <row r="9012" spans="6:17" x14ac:dyDescent="0.2">
      <c r="F9012" s="27"/>
      <c r="G9012" s="27"/>
      <c r="H9012" s="27"/>
      <c r="I9012" s="27"/>
      <c r="Q9012" s="36"/>
    </row>
    <row r="9013" spans="6:17" x14ac:dyDescent="0.2">
      <c r="F9013" s="27"/>
      <c r="G9013" s="27"/>
      <c r="H9013" s="27"/>
      <c r="I9013" s="27"/>
      <c r="Q9013" s="36"/>
    </row>
    <row r="9014" spans="6:17" x14ac:dyDescent="0.2">
      <c r="F9014" s="27"/>
      <c r="G9014" s="27"/>
      <c r="H9014" s="27"/>
      <c r="I9014" s="27"/>
      <c r="Q9014" s="36"/>
    </row>
    <row r="9015" spans="6:17" x14ac:dyDescent="0.2">
      <c r="F9015" s="27"/>
      <c r="G9015" s="27"/>
      <c r="H9015" s="27"/>
      <c r="I9015" s="27"/>
      <c r="Q9015" s="36"/>
    </row>
    <row r="9016" spans="6:17" x14ac:dyDescent="0.2">
      <c r="F9016" s="27"/>
      <c r="G9016" s="27"/>
      <c r="H9016" s="27"/>
      <c r="I9016" s="27"/>
      <c r="Q9016" s="36"/>
    </row>
    <row r="9017" spans="6:17" x14ac:dyDescent="0.2">
      <c r="F9017" s="27"/>
      <c r="G9017" s="27"/>
      <c r="H9017" s="27"/>
      <c r="I9017" s="27"/>
      <c r="Q9017" s="36"/>
    </row>
    <row r="9018" spans="6:17" x14ac:dyDescent="0.2">
      <c r="F9018" s="27"/>
      <c r="G9018" s="27"/>
      <c r="H9018" s="27"/>
      <c r="I9018" s="27"/>
      <c r="Q9018" s="36"/>
    </row>
    <row r="9019" spans="6:17" x14ac:dyDescent="0.2">
      <c r="F9019" s="27"/>
      <c r="G9019" s="27"/>
      <c r="H9019" s="27"/>
      <c r="I9019" s="27"/>
      <c r="Q9019" s="36"/>
    </row>
    <row r="9020" spans="6:17" x14ac:dyDescent="0.2">
      <c r="F9020" s="27"/>
      <c r="G9020" s="27"/>
      <c r="H9020" s="27"/>
      <c r="I9020" s="27"/>
      <c r="Q9020" s="36"/>
    </row>
    <row r="9021" spans="6:17" x14ac:dyDescent="0.2">
      <c r="F9021" s="27"/>
      <c r="G9021" s="27"/>
      <c r="H9021" s="27"/>
      <c r="I9021" s="27"/>
      <c r="Q9021" s="36"/>
    </row>
    <row r="9022" spans="6:17" x14ac:dyDescent="0.2">
      <c r="F9022" s="27"/>
      <c r="G9022" s="27"/>
      <c r="H9022" s="27"/>
      <c r="I9022" s="27"/>
      <c r="Q9022" s="36"/>
    </row>
    <row r="9023" spans="6:17" x14ac:dyDescent="0.2">
      <c r="F9023" s="27"/>
      <c r="G9023" s="27"/>
      <c r="H9023" s="27"/>
      <c r="I9023" s="27"/>
      <c r="Q9023" s="36"/>
    </row>
    <row r="9024" spans="6:17" x14ac:dyDescent="0.2">
      <c r="F9024" s="27"/>
      <c r="G9024" s="27"/>
      <c r="H9024" s="27"/>
      <c r="I9024" s="27"/>
      <c r="Q9024" s="36"/>
    </row>
    <row r="9025" spans="6:17" x14ac:dyDescent="0.2">
      <c r="F9025" s="27"/>
      <c r="G9025" s="27"/>
      <c r="H9025" s="27"/>
      <c r="I9025" s="27"/>
      <c r="Q9025" s="36"/>
    </row>
    <row r="9026" spans="6:17" x14ac:dyDescent="0.2">
      <c r="F9026" s="27"/>
      <c r="G9026" s="27"/>
      <c r="H9026" s="27"/>
      <c r="I9026" s="27"/>
      <c r="Q9026" s="36"/>
    </row>
    <row r="9027" spans="6:17" x14ac:dyDescent="0.2">
      <c r="F9027" s="27"/>
      <c r="G9027" s="27"/>
      <c r="H9027" s="27"/>
      <c r="I9027" s="27"/>
      <c r="Q9027" s="36"/>
    </row>
    <row r="9028" spans="6:17" x14ac:dyDescent="0.2">
      <c r="F9028" s="27"/>
      <c r="G9028" s="27"/>
      <c r="H9028" s="27"/>
      <c r="I9028" s="27"/>
      <c r="Q9028" s="36"/>
    </row>
    <row r="9029" spans="6:17" x14ac:dyDescent="0.2">
      <c r="F9029" s="27"/>
      <c r="G9029" s="27"/>
      <c r="H9029" s="27"/>
      <c r="I9029" s="27"/>
      <c r="Q9029" s="36"/>
    </row>
    <row r="9030" spans="6:17" x14ac:dyDescent="0.2">
      <c r="F9030" s="27"/>
      <c r="G9030" s="27"/>
      <c r="H9030" s="27"/>
      <c r="I9030" s="27"/>
      <c r="Q9030" s="36"/>
    </row>
    <row r="9031" spans="6:17" x14ac:dyDescent="0.2">
      <c r="F9031" s="27"/>
      <c r="G9031" s="27"/>
      <c r="H9031" s="27"/>
      <c r="I9031" s="27"/>
      <c r="Q9031" s="36"/>
    </row>
    <row r="9032" spans="6:17" x14ac:dyDescent="0.2">
      <c r="F9032" s="27"/>
      <c r="G9032" s="27"/>
      <c r="H9032" s="27"/>
      <c r="I9032" s="27"/>
      <c r="Q9032" s="36"/>
    </row>
    <row r="9033" spans="6:17" x14ac:dyDescent="0.2">
      <c r="F9033" s="27"/>
      <c r="G9033" s="27"/>
      <c r="H9033" s="27"/>
      <c r="I9033" s="27"/>
      <c r="Q9033" s="36"/>
    </row>
    <row r="9034" spans="6:17" x14ac:dyDescent="0.2">
      <c r="F9034" s="27"/>
      <c r="G9034" s="27"/>
      <c r="H9034" s="27"/>
      <c r="I9034" s="27"/>
      <c r="Q9034" s="36"/>
    </row>
    <row r="9035" spans="6:17" x14ac:dyDescent="0.2">
      <c r="F9035" s="27"/>
      <c r="G9035" s="27"/>
      <c r="H9035" s="27"/>
      <c r="I9035" s="27"/>
      <c r="Q9035" s="36"/>
    </row>
    <row r="9036" spans="6:17" x14ac:dyDescent="0.2">
      <c r="F9036" s="27"/>
      <c r="G9036" s="27"/>
      <c r="H9036" s="27"/>
      <c r="I9036" s="27"/>
      <c r="Q9036" s="36"/>
    </row>
    <row r="9037" spans="6:17" x14ac:dyDescent="0.2">
      <c r="F9037" s="27"/>
      <c r="G9037" s="27"/>
      <c r="H9037" s="27"/>
      <c r="I9037" s="27"/>
      <c r="Q9037" s="36"/>
    </row>
    <row r="9038" spans="6:17" x14ac:dyDescent="0.2">
      <c r="F9038" s="27"/>
      <c r="G9038" s="27"/>
      <c r="H9038" s="27"/>
      <c r="I9038" s="27"/>
      <c r="Q9038" s="36"/>
    </row>
    <row r="9039" spans="6:17" x14ac:dyDescent="0.2">
      <c r="F9039" s="27"/>
      <c r="G9039" s="27"/>
      <c r="H9039" s="27"/>
      <c r="I9039" s="27"/>
      <c r="Q9039" s="36"/>
    </row>
    <row r="9040" spans="6:17" x14ac:dyDescent="0.2">
      <c r="F9040" s="27"/>
      <c r="G9040" s="27"/>
      <c r="H9040" s="27"/>
      <c r="I9040" s="27"/>
      <c r="Q9040" s="36"/>
    </row>
    <row r="9041" spans="6:17" x14ac:dyDescent="0.2">
      <c r="F9041" s="27"/>
      <c r="G9041" s="27"/>
      <c r="H9041" s="27"/>
      <c r="I9041" s="27"/>
      <c r="Q9041" s="36"/>
    </row>
    <row r="9042" spans="6:17" x14ac:dyDescent="0.2">
      <c r="F9042" s="27"/>
      <c r="G9042" s="27"/>
      <c r="H9042" s="27"/>
      <c r="I9042" s="27"/>
      <c r="Q9042" s="36"/>
    </row>
    <row r="9043" spans="6:17" x14ac:dyDescent="0.2">
      <c r="F9043" s="27"/>
      <c r="G9043" s="27"/>
      <c r="H9043" s="27"/>
      <c r="I9043" s="27"/>
      <c r="Q9043" s="36"/>
    </row>
    <row r="9044" spans="6:17" x14ac:dyDescent="0.2">
      <c r="F9044" s="27"/>
      <c r="G9044" s="27"/>
      <c r="H9044" s="27"/>
      <c r="I9044" s="27"/>
      <c r="Q9044" s="36"/>
    </row>
    <row r="9045" spans="6:17" x14ac:dyDescent="0.2">
      <c r="F9045" s="27"/>
      <c r="G9045" s="27"/>
      <c r="H9045" s="27"/>
      <c r="I9045" s="27"/>
      <c r="Q9045" s="36"/>
    </row>
    <row r="9046" spans="6:17" x14ac:dyDescent="0.2">
      <c r="F9046" s="27"/>
      <c r="G9046" s="27"/>
      <c r="H9046" s="27"/>
      <c r="I9046" s="27"/>
      <c r="Q9046" s="36"/>
    </row>
    <row r="9047" spans="6:17" x14ac:dyDescent="0.2">
      <c r="F9047" s="27"/>
      <c r="G9047" s="27"/>
      <c r="H9047" s="27"/>
      <c r="I9047" s="27"/>
      <c r="Q9047" s="36"/>
    </row>
    <row r="9048" spans="6:17" x14ac:dyDescent="0.2">
      <c r="F9048" s="27"/>
      <c r="G9048" s="27"/>
      <c r="H9048" s="27"/>
      <c r="I9048" s="27"/>
      <c r="Q9048" s="36"/>
    </row>
    <row r="9049" spans="6:17" x14ac:dyDescent="0.2">
      <c r="F9049" s="27"/>
      <c r="G9049" s="27"/>
      <c r="H9049" s="27"/>
      <c r="I9049" s="27"/>
      <c r="Q9049" s="36"/>
    </row>
    <row r="9050" spans="6:17" x14ac:dyDescent="0.2">
      <c r="F9050" s="27"/>
      <c r="G9050" s="27"/>
      <c r="H9050" s="27"/>
      <c r="I9050" s="27"/>
      <c r="Q9050" s="36"/>
    </row>
    <row r="9051" spans="6:17" x14ac:dyDescent="0.2">
      <c r="F9051" s="27"/>
      <c r="G9051" s="27"/>
      <c r="H9051" s="27"/>
      <c r="I9051" s="27"/>
      <c r="Q9051" s="36"/>
    </row>
    <row r="9052" spans="6:17" x14ac:dyDescent="0.2">
      <c r="F9052" s="27"/>
      <c r="G9052" s="27"/>
      <c r="H9052" s="27"/>
      <c r="I9052" s="27"/>
      <c r="Q9052" s="36"/>
    </row>
    <row r="9053" spans="6:17" x14ac:dyDescent="0.2">
      <c r="F9053" s="27"/>
      <c r="G9053" s="27"/>
      <c r="H9053" s="27"/>
      <c r="I9053" s="27"/>
      <c r="Q9053" s="36"/>
    </row>
    <row r="9054" spans="6:17" x14ac:dyDescent="0.2">
      <c r="F9054" s="27"/>
      <c r="G9054" s="27"/>
      <c r="H9054" s="27"/>
      <c r="I9054" s="27"/>
      <c r="Q9054" s="36"/>
    </row>
    <row r="9055" spans="6:17" x14ac:dyDescent="0.2">
      <c r="F9055" s="27"/>
      <c r="G9055" s="27"/>
      <c r="H9055" s="27"/>
      <c r="I9055" s="27"/>
      <c r="Q9055" s="36"/>
    </row>
    <row r="9056" spans="6:17" x14ac:dyDescent="0.2">
      <c r="F9056" s="27"/>
      <c r="G9056" s="27"/>
      <c r="H9056" s="27"/>
      <c r="I9056" s="27"/>
      <c r="Q9056" s="36"/>
    </row>
    <row r="9057" spans="6:17" x14ac:dyDescent="0.2">
      <c r="F9057" s="27"/>
      <c r="G9057" s="27"/>
      <c r="H9057" s="27"/>
      <c r="I9057" s="27"/>
      <c r="Q9057" s="36"/>
    </row>
    <row r="9058" spans="6:17" x14ac:dyDescent="0.2">
      <c r="F9058" s="27"/>
      <c r="G9058" s="27"/>
      <c r="H9058" s="27"/>
      <c r="I9058" s="27"/>
      <c r="Q9058" s="36"/>
    </row>
    <row r="9059" spans="6:17" x14ac:dyDescent="0.2">
      <c r="F9059" s="27"/>
      <c r="G9059" s="27"/>
      <c r="H9059" s="27"/>
      <c r="I9059" s="27"/>
      <c r="Q9059" s="36"/>
    </row>
    <row r="9060" spans="6:17" x14ac:dyDescent="0.2">
      <c r="F9060" s="27"/>
      <c r="G9060" s="27"/>
      <c r="H9060" s="27"/>
      <c r="I9060" s="27"/>
      <c r="Q9060" s="36"/>
    </row>
    <row r="9061" spans="6:17" x14ac:dyDescent="0.2">
      <c r="F9061" s="27"/>
      <c r="G9061" s="27"/>
      <c r="H9061" s="27"/>
      <c r="I9061" s="27"/>
      <c r="Q9061" s="36"/>
    </row>
    <row r="9062" spans="6:17" x14ac:dyDescent="0.2">
      <c r="F9062" s="27"/>
      <c r="G9062" s="27"/>
      <c r="H9062" s="27"/>
      <c r="I9062" s="27"/>
      <c r="Q9062" s="36"/>
    </row>
    <row r="9063" spans="6:17" x14ac:dyDescent="0.2">
      <c r="F9063" s="27"/>
      <c r="G9063" s="27"/>
      <c r="H9063" s="27"/>
      <c r="I9063" s="27"/>
      <c r="Q9063" s="36"/>
    </row>
    <row r="9064" spans="6:17" x14ac:dyDescent="0.2">
      <c r="F9064" s="27"/>
      <c r="G9064" s="27"/>
      <c r="H9064" s="27"/>
      <c r="I9064" s="27"/>
      <c r="Q9064" s="36"/>
    </row>
    <row r="9065" spans="6:17" x14ac:dyDescent="0.2">
      <c r="F9065" s="27"/>
      <c r="G9065" s="27"/>
      <c r="H9065" s="27"/>
      <c r="I9065" s="27"/>
      <c r="Q9065" s="36"/>
    </row>
    <row r="9066" spans="6:17" x14ac:dyDescent="0.2">
      <c r="F9066" s="27"/>
      <c r="G9066" s="27"/>
      <c r="H9066" s="27"/>
      <c r="I9066" s="27"/>
      <c r="Q9066" s="36"/>
    </row>
    <row r="9067" spans="6:17" x14ac:dyDescent="0.2">
      <c r="F9067" s="27"/>
      <c r="G9067" s="27"/>
      <c r="H9067" s="27"/>
      <c r="I9067" s="27"/>
      <c r="Q9067" s="36"/>
    </row>
    <row r="9068" spans="6:17" x14ac:dyDescent="0.2">
      <c r="F9068" s="27"/>
      <c r="G9068" s="27"/>
      <c r="H9068" s="27"/>
      <c r="I9068" s="27"/>
      <c r="Q9068" s="36"/>
    </row>
    <row r="9069" spans="6:17" x14ac:dyDescent="0.2">
      <c r="F9069" s="27"/>
      <c r="G9069" s="27"/>
      <c r="H9069" s="27"/>
      <c r="I9069" s="27"/>
      <c r="Q9069" s="36"/>
    </row>
    <row r="9070" spans="6:17" x14ac:dyDescent="0.2">
      <c r="F9070" s="27"/>
      <c r="G9070" s="27"/>
      <c r="H9070" s="27"/>
      <c r="I9070" s="27"/>
      <c r="Q9070" s="36"/>
    </row>
    <row r="9071" spans="6:17" x14ac:dyDescent="0.2">
      <c r="F9071" s="27"/>
      <c r="G9071" s="27"/>
      <c r="H9071" s="27"/>
      <c r="I9071" s="27"/>
      <c r="Q9071" s="36"/>
    </row>
    <row r="9072" spans="6:17" x14ac:dyDescent="0.2">
      <c r="F9072" s="27"/>
      <c r="G9072" s="27"/>
      <c r="H9072" s="27"/>
      <c r="I9072" s="27"/>
      <c r="Q9072" s="36"/>
    </row>
    <row r="9073" spans="6:17" x14ac:dyDescent="0.2">
      <c r="F9073" s="27"/>
      <c r="G9073" s="27"/>
      <c r="H9073" s="27"/>
      <c r="I9073" s="27"/>
      <c r="Q9073" s="36"/>
    </row>
    <row r="9074" spans="6:17" x14ac:dyDescent="0.2">
      <c r="F9074" s="27"/>
      <c r="G9074" s="27"/>
      <c r="H9074" s="27"/>
      <c r="I9074" s="27"/>
      <c r="Q9074" s="36"/>
    </row>
    <row r="9075" spans="6:17" x14ac:dyDescent="0.2">
      <c r="F9075" s="27"/>
      <c r="G9075" s="27"/>
      <c r="H9075" s="27"/>
      <c r="I9075" s="27"/>
      <c r="Q9075" s="36"/>
    </row>
    <row r="9076" spans="6:17" x14ac:dyDescent="0.2">
      <c r="F9076" s="27"/>
      <c r="G9076" s="27"/>
      <c r="H9076" s="27"/>
      <c r="I9076" s="27"/>
      <c r="Q9076" s="36"/>
    </row>
    <row r="9077" spans="6:17" x14ac:dyDescent="0.2">
      <c r="F9077" s="27"/>
      <c r="G9077" s="27"/>
      <c r="H9077" s="27"/>
      <c r="I9077" s="27"/>
      <c r="Q9077" s="36"/>
    </row>
    <row r="9078" spans="6:17" x14ac:dyDescent="0.2">
      <c r="F9078" s="27"/>
      <c r="G9078" s="27"/>
      <c r="H9078" s="27"/>
      <c r="I9078" s="27"/>
      <c r="Q9078" s="36"/>
    </row>
    <row r="9079" spans="6:17" x14ac:dyDescent="0.2">
      <c r="F9079" s="27"/>
      <c r="G9079" s="27"/>
      <c r="H9079" s="27"/>
      <c r="I9079" s="27"/>
      <c r="Q9079" s="36"/>
    </row>
    <row r="9080" spans="6:17" x14ac:dyDescent="0.2">
      <c r="F9080" s="27"/>
      <c r="G9080" s="27"/>
      <c r="H9080" s="27"/>
      <c r="I9080" s="27"/>
      <c r="Q9080" s="36"/>
    </row>
    <row r="9081" spans="6:17" x14ac:dyDescent="0.2">
      <c r="F9081" s="27"/>
      <c r="G9081" s="27"/>
      <c r="H9081" s="27"/>
      <c r="I9081" s="27"/>
      <c r="Q9081" s="36"/>
    </row>
    <row r="9082" spans="6:17" x14ac:dyDescent="0.2">
      <c r="F9082" s="27"/>
      <c r="G9082" s="27"/>
      <c r="H9082" s="27"/>
      <c r="I9082" s="27"/>
      <c r="Q9082" s="36"/>
    </row>
    <row r="9083" spans="6:17" x14ac:dyDescent="0.2">
      <c r="F9083" s="27"/>
      <c r="G9083" s="27"/>
      <c r="H9083" s="27"/>
      <c r="I9083" s="27"/>
      <c r="Q9083" s="36"/>
    </row>
    <row r="9084" spans="6:17" x14ac:dyDescent="0.2">
      <c r="F9084" s="27"/>
      <c r="G9084" s="27"/>
      <c r="H9084" s="27"/>
      <c r="I9084" s="27"/>
      <c r="Q9084" s="36"/>
    </row>
    <row r="9085" spans="6:17" x14ac:dyDescent="0.2">
      <c r="F9085" s="27"/>
      <c r="G9085" s="27"/>
      <c r="H9085" s="27"/>
      <c r="I9085" s="27"/>
      <c r="Q9085" s="36"/>
    </row>
    <row r="9086" spans="6:17" x14ac:dyDescent="0.2">
      <c r="F9086" s="27"/>
      <c r="G9086" s="27"/>
      <c r="H9086" s="27"/>
      <c r="I9086" s="27"/>
      <c r="Q9086" s="36"/>
    </row>
    <row r="9087" spans="6:17" x14ac:dyDescent="0.2">
      <c r="F9087" s="27"/>
      <c r="G9087" s="27"/>
      <c r="H9087" s="27"/>
      <c r="I9087" s="27"/>
      <c r="Q9087" s="36"/>
    </row>
    <row r="9088" spans="6:17" x14ac:dyDescent="0.2">
      <c r="F9088" s="27"/>
      <c r="G9088" s="27"/>
      <c r="H9088" s="27"/>
      <c r="I9088" s="27"/>
      <c r="Q9088" s="36"/>
    </row>
    <row r="9089" spans="6:17" x14ac:dyDescent="0.2">
      <c r="F9089" s="27"/>
      <c r="G9089" s="27"/>
      <c r="H9089" s="27"/>
      <c r="I9089" s="27"/>
      <c r="Q9089" s="36"/>
    </row>
    <row r="9090" spans="6:17" x14ac:dyDescent="0.2">
      <c r="F9090" s="27"/>
      <c r="G9090" s="27"/>
      <c r="H9090" s="27"/>
      <c r="I9090" s="27"/>
      <c r="Q9090" s="36"/>
    </row>
    <row r="9091" spans="6:17" x14ac:dyDescent="0.2">
      <c r="F9091" s="27"/>
      <c r="G9091" s="27"/>
      <c r="H9091" s="27"/>
      <c r="I9091" s="27"/>
      <c r="Q9091" s="36"/>
    </row>
    <row r="9092" spans="6:17" x14ac:dyDescent="0.2">
      <c r="F9092" s="27"/>
      <c r="G9092" s="27"/>
      <c r="H9092" s="27"/>
      <c r="I9092" s="27"/>
      <c r="Q9092" s="36"/>
    </row>
    <row r="9093" spans="6:17" x14ac:dyDescent="0.2">
      <c r="F9093" s="27"/>
      <c r="G9093" s="27"/>
      <c r="H9093" s="27"/>
      <c r="I9093" s="27"/>
      <c r="Q9093" s="36"/>
    </row>
    <row r="9094" spans="6:17" x14ac:dyDescent="0.2">
      <c r="F9094" s="27"/>
      <c r="G9094" s="27"/>
      <c r="H9094" s="27"/>
      <c r="I9094" s="27"/>
      <c r="Q9094" s="36"/>
    </row>
    <row r="9095" spans="6:17" x14ac:dyDescent="0.2">
      <c r="F9095" s="27"/>
      <c r="G9095" s="27"/>
      <c r="H9095" s="27"/>
      <c r="I9095" s="27"/>
      <c r="Q9095" s="36"/>
    </row>
    <row r="9096" spans="6:17" x14ac:dyDescent="0.2">
      <c r="F9096" s="27"/>
      <c r="G9096" s="27"/>
      <c r="H9096" s="27"/>
      <c r="I9096" s="27"/>
      <c r="Q9096" s="36"/>
    </row>
    <row r="9097" spans="6:17" x14ac:dyDescent="0.2">
      <c r="F9097" s="27"/>
      <c r="G9097" s="27"/>
      <c r="H9097" s="27"/>
      <c r="I9097" s="27"/>
      <c r="Q9097" s="36"/>
    </row>
    <row r="9098" spans="6:17" x14ac:dyDescent="0.2">
      <c r="F9098" s="27"/>
      <c r="G9098" s="27"/>
      <c r="H9098" s="27"/>
      <c r="I9098" s="27"/>
      <c r="Q9098" s="36"/>
    </row>
    <row r="9099" spans="6:17" x14ac:dyDescent="0.2">
      <c r="F9099" s="27"/>
      <c r="G9099" s="27"/>
      <c r="H9099" s="27"/>
      <c r="I9099" s="27"/>
      <c r="Q9099" s="36"/>
    </row>
    <row r="9100" spans="6:17" x14ac:dyDescent="0.2">
      <c r="F9100" s="27"/>
      <c r="G9100" s="27"/>
      <c r="H9100" s="27"/>
      <c r="I9100" s="27"/>
      <c r="Q9100" s="36"/>
    </row>
    <row r="9101" spans="6:17" x14ac:dyDescent="0.2">
      <c r="F9101" s="27"/>
      <c r="G9101" s="27"/>
      <c r="H9101" s="27"/>
      <c r="I9101" s="27"/>
      <c r="Q9101" s="36"/>
    </row>
    <row r="9102" spans="6:17" x14ac:dyDescent="0.2">
      <c r="F9102" s="27"/>
      <c r="G9102" s="27"/>
      <c r="H9102" s="27"/>
      <c r="I9102" s="27"/>
      <c r="Q9102" s="36"/>
    </row>
    <row r="9103" spans="6:17" x14ac:dyDescent="0.2">
      <c r="F9103" s="27"/>
      <c r="G9103" s="27"/>
      <c r="H9103" s="27"/>
      <c r="I9103" s="27"/>
      <c r="Q9103" s="36"/>
    </row>
    <row r="9104" spans="6:17" x14ac:dyDescent="0.2">
      <c r="F9104" s="27"/>
      <c r="G9104" s="27"/>
      <c r="H9104" s="27"/>
      <c r="I9104" s="27"/>
      <c r="Q9104" s="36"/>
    </row>
    <row r="9105" spans="6:17" x14ac:dyDescent="0.2">
      <c r="F9105" s="27"/>
      <c r="G9105" s="27"/>
      <c r="H9105" s="27"/>
      <c r="I9105" s="27"/>
      <c r="Q9105" s="36"/>
    </row>
    <row r="9106" spans="6:17" x14ac:dyDescent="0.2">
      <c r="F9106" s="27"/>
      <c r="G9106" s="27"/>
      <c r="H9106" s="27"/>
      <c r="I9106" s="27"/>
      <c r="Q9106" s="36"/>
    </row>
    <row r="9107" spans="6:17" x14ac:dyDescent="0.2">
      <c r="F9107" s="27"/>
      <c r="G9107" s="27"/>
      <c r="H9107" s="27"/>
      <c r="I9107" s="27"/>
      <c r="Q9107" s="36"/>
    </row>
    <row r="9108" spans="6:17" x14ac:dyDescent="0.2">
      <c r="F9108" s="27"/>
      <c r="G9108" s="27"/>
      <c r="H9108" s="27"/>
      <c r="I9108" s="27"/>
      <c r="Q9108" s="36"/>
    </row>
    <row r="9109" spans="6:17" x14ac:dyDescent="0.2">
      <c r="F9109" s="27"/>
      <c r="G9109" s="27"/>
      <c r="H9109" s="27"/>
      <c r="I9109" s="27"/>
      <c r="Q9109" s="36"/>
    </row>
    <row r="9110" spans="6:17" x14ac:dyDescent="0.2">
      <c r="F9110" s="27"/>
      <c r="G9110" s="27"/>
      <c r="H9110" s="27"/>
      <c r="I9110" s="27"/>
      <c r="Q9110" s="36"/>
    </row>
    <row r="9111" spans="6:17" x14ac:dyDescent="0.2">
      <c r="F9111" s="27"/>
      <c r="G9111" s="27"/>
      <c r="H9111" s="27"/>
      <c r="I9111" s="27"/>
      <c r="Q9111" s="36"/>
    </row>
    <row r="9112" spans="6:17" x14ac:dyDescent="0.2">
      <c r="F9112" s="27"/>
      <c r="G9112" s="27"/>
      <c r="H9112" s="27"/>
      <c r="I9112" s="27"/>
      <c r="Q9112" s="36"/>
    </row>
    <row r="9113" spans="6:17" x14ac:dyDescent="0.2">
      <c r="F9113" s="27"/>
      <c r="G9113" s="27"/>
      <c r="H9113" s="27"/>
      <c r="I9113" s="27"/>
      <c r="Q9113" s="36"/>
    </row>
    <row r="9114" spans="6:17" x14ac:dyDescent="0.2">
      <c r="F9114" s="27"/>
      <c r="G9114" s="27"/>
      <c r="H9114" s="27"/>
      <c r="I9114" s="27"/>
      <c r="Q9114" s="36"/>
    </row>
    <row r="9115" spans="6:17" x14ac:dyDescent="0.2">
      <c r="F9115" s="27"/>
      <c r="G9115" s="27"/>
      <c r="H9115" s="27"/>
      <c r="I9115" s="27"/>
      <c r="Q9115" s="36"/>
    </row>
    <row r="9116" spans="6:17" x14ac:dyDescent="0.2">
      <c r="F9116" s="27"/>
      <c r="G9116" s="27"/>
      <c r="H9116" s="27"/>
      <c r="I9116" s="27"/>
      <c r="Q9116" s="36"/>
    </row>
    <row r="9117" spans="6:17" x14ac:dyDescent="0.2">
      <c r="F9117" s="27"/>
      <c r="G9117" s="27"/>
      <c r="H9117" s="27"/>
      <c r="I9117" s="27"/>
      <c r="Q9117" s="36"/>
    </row>
    <row r="9118" spans="6:17" x14ac:dyDescent="0.2">
      <c r="F9118" s="27"/>
      <c r="G9118" s="27"/>
      <c r="H9118" s="27"/>
      <c r="I9118" s="27"/>
      <c r="Q9118" s="36"/>
    </row>
    <row r="9119" spans="6:17" x14ac:dyDescent="0.2">
      <c r="F9119" s="27"/>
      <c r="G9119" s="27"/>
      <c r="H9119" s="27"/>
      <c r="I9119" s="27"/>
      <c r="Q9119" s="36"/>
    </row>
    <row r="9120" spans="6:17" x14ac:dyDescent="0.2">
      <c r="F9120" s="27"/>
      <c r="G9120" s="27"/>
      <c r="H9120" s="27"/>
      <c r="I9120" s="27"/>
      <c r="Q9120" s="36"/>
    </row>
    <row r="9121" spans="6:17" x14ac:dyDescent="0.2">
      <c r="F9121" s="27"/>
      <c r="G9121" s="27"/>
      <c r="H9121" s="27"/>
      <c r="I9121" s="27"/>
      <c r="Q9121" s="36"/>
    </row>
    <row r="9122" spans="6:17" x14ac:dyDescent="0.2">
      <c r="F9122" s="27"/>
      <c r="G9122" s="27"/>
      <c r="H9122" s="27"/>
      <c r="I9122" s="27"/>
      <c r="Q9122" s="36"/>
    </row>
    <row r="9123" spans="6:17" x14ac:dyDescent="0.2">
      <c r="F9123" s="27"/>
      <c r="G9123" s="27"/>
      <c r="H9123" s="27"/>
      <c r="I9123" s="27"/>
      <c r="Q9123" s="36"/>
    </row>
    <row r="9124" spans="6:17" x14ac:dyDescent="0.2">
      <c r="F9124" s="27"/>
      <c r="G9124" s="27"/>
      <c r="H9124" s="27"/>
      <c r="I9124" s="27"/>
      <c r="Q9124" s="36"/>
    </row>
    <row r="9125" spans="6:17" x14ac:dyDescent="0.2">
      <c r="F9125" s="27"/>
      <c r="G9125" s="27"/>
      <c r="H9125" s="27"/>
      <c r="I9125" s="27"/>
      <c r="Q9125" s="36"/>
    </row>
    <row r="9126" spans="6:17" x14ac:dyDescent="0.2">
      <c r="F9126" s="27"/>
      <c r="G9126" s="27"/>
      <c r="H9126" s="27"/>
      <c r="I9126" s="27"/>
      <c r="Q9126" s="36"/>
    </row>
    <row r="9127" spans="6:17" x14ac:dyDescent="0.2">
      <c r="F9127" s="27"/>
      <c r="G9127" s="27"/>
      <c r="H9127" s="27"/>
      <c r="I9127" s="27"/>
      <c r="Q9127" s="36"/>
    </row>
    <row r="9128" spans="6:17" x14ac:dyDescent="0.2">
      <c r="F9128" s="27"/>
      <c r="G9128" s="27"/>
      <c r="H9128" s="27"/>
      <c r="I9128" s="27"/>
      <c r="Q9128" s="36"/>
    </row>
    <row r="9129" spans="6:17" x14ac:dyDescent="0.2">
      <c r="F9129" s="27"/>
      <c r="G9129" s="27"/>
      <c r="H9129" s="27"/>
      <c r="I9129" s="27"/>
      <c r="Q9129" s="36"/>
    </row>
    <row r="9130" spans="6:17" x14ac:dyDescent="0.2">
      <c r="F9130" s="27"/>
      <c r="G9130" s="27"/>
      <c r="H9130" s="27"/>
      <c r="I9130" s="27"/>
      <c r="Q9130" s="36"/>
    </row>
    <row r="9131" spans="6:17" x14ac:dyDescent="0.2">
      <c r="F9131" s="27"/>
      <c r="G9131" s="27"/>
      <c r="H9131" s="27"/>
      <c r="I9131" s="27"/>
      <c r="Q9131" s="36"/>
    </row>
    <row r="9132" spans="6:17" x14ac:dyDescent="0.2">
      <c r="F9132" s="27"/>
      <c r="G9132" s="27"/>
      <c r="H9132" s="27"/>
      <c r="I9132" s="27"/>
      <c r="Q9132" s="36"/>
    </row>
    <row r="9133" spans="6:17" x14ac:dyDescent="0.2">
      <c r="F9133" s="27"/>
      <c r="G9133" s="27"/>
      <c r="H9133" s="27"/>
      <c r="I9133" s="27"/>
      <c r="Q9133" s="36"/>
    </row>
    <row r="9134" spans="6:17" x14ac:dyDescent="0.2">
      <c r="F9134" s="27"/>
      <c r="G9134" s="27"/>
      <c r="H9134" s="27"/>
      <c r="I9134" s="27"/>
      <c r="Q9134" s="36"/>
    </row>
    <row r="9135" spans="6:17" x14ac:dyDescent="0.2">
      <c r="F9135" s="27"/>
      <c r="G9135" s="27"/>
      <c r="H9135" s="27"/>
      <c r="I9135" s="27"/>
      <c r="Q9135" s="36"/>
    </row>
    <row r="9136" spans="6:17" x14ac:dyDescent="0.2">
      <c r="F9136" s="27"/>
      <c r="G9136" s="27"/>
      <c r="H9136" s="27"/>
      <c r="I9136" s="27"/>
      <c r="Q9136" s="36"/>
    </row>
    <row r="9137" spans="6:17" x14ac:dyDescent="0.2">
      <c r="F9137" s="27"/>
      <c r="G9137" s="27"/>
      <c r="H9137" s="27"/>
      <c r="I9137" s="27"/>
      <c r="Q9137" s="36"/>
    </row>
    <row r="9138" spans="6:17" x14ac:dyDescent="0.2">
      <c r="F9138" s="27"/>
      <c r="G9138" s="27"/>
      <c r="H9138" s="27"/>
      <c r="I9138" s="27"/>
      <c r="Q9138" s="36"/>
    </row>
    <row r="9139" spans="6:17" x14ac:dyDescent="0.2">
      <c r="F9139" s="27"/>
      <c r="G9139" s="27"/>
      <c r="H9139" s="27"/>
      <c r="I9139" s="27"/>
      <c r="Q9139" s="36"/>
    </row>
    <row r="9140" spans="6:17" x14ac:dyDescent="0.2">
      <c r="F9140" s="27"/>
      <c r="G9140" s="27"/>
      <c r="H9140" s="27"/>
      <c r="I9140" s="27"/>
      <c r="Q9140" s="36"/>
    </row>
    <row r="9141" spans="6:17" x14ac:dyDescent="0.2">
      <c r="F9141" s="27"/>
      <c r="G9141" s="27"/>
      <c r="H9141" s="27"/>
      <c r="I9141" s="27"/>
      <c r="Q9141" s="36"/>
    </row>
    <row r="9142" spans="6:17" x14ac:dyDescent="0.2">
      <c r="F9142" s="27"/>
      <c r="G9142" s="27"/>
      <c r="H9142" s="27"/>
      <c r="I9142" s="27"/>
      <c r="Q9142" s="36"/>
    </row>
    <row r="9143" spans="6:17" x14ac:dyDescent="0.2">
      <c r="F9143" s="27"/>
      <c r="G9143" s="27"/>
      <c r="H9143" s="27"/>
      <c r="I9143" s="27"/>
      <c r="Q9143" s="36"/>
    </row>
    <row r="9144" spans="6:17" x14ac:dyDescent="0.2">
      <c r="F9144" s="27"/>
      <c r="G9144" s="27"/>
      <c r="H9144" s="27"/>
      <c r="I9144" s="27"/>
      <c r="Q9144" s="36"/>
    </row>
    <row r="9145" spans="6:17" x14ac:dyDescent="0.2">
      <c r="F9145" s="27"/>
      <c r="G9145" s="27"/>
      <c r="H9145" s="27"/>
      <c r="I9145" s="27"/>
      <c r="Q9145" s="36"/>
    </row>
    <row r="9146" spans="6:17" x14ac:dyDescent="0.2">
      <c r="F9146" s="27"/>
      <c r="G9146" s="27"/>
      <c r="H9146" s="27"/>
      <c r="I9146" s="27"/>
      <c r="Q9146" s="36"/>
    </row>
    <row r="9147" spans="6:17" x14ac:dyDescent="0.2">
      <c r="F9147" s="27"/>
      <c r="G9147" s="27"/>
      <c r="H9147" s="27"/>
      <c r="I9147" s="27"/>
      <c r="Q9147" s="36"/>
    </row>
    <row r="9148" spans="6:17" x14ac:dyDescent="0.2">
      <c r="F9148" s="27"/>
      <c r="G9148" s="27"/>
      <c r="H9148" s="27"/>
      <c r="I9148" s="27"/>
      <c r="Q9148" s="36"/>
    </row>
    <row r="9149" spans="6:17" x14ac:dyDescent="0.2">
      <c r="F9149" s="27"/>
      <c r="G9149" s="27"/>
      <c r="H9149" s="27"/>
      <c r="I9149" s="27"/>
      <c r="Q9149" s="36"/>
    </row>
    <row r="9150" spans="6:17" x14ac:dyDescent="0.2">
      <c r="F9150" s="27"/>
      <c r="G9150" s="27"/>
      <c r="H9150" s="27"/>
      <c r="I9150" s="27"/>
      <c r="Q9150" s="36"/>
    </row>
    <row r="9151" spans="6:17" x14ac:dyDescent="0.2">
      <c r="F9151" s="27"/>
      <c r="G9151" s="27"/>
      <c r="H9151" s="27"/>
      <c r="I9151" s="27"/>
      <c r="Q9151" s="36"/>
    </row>
    <row r="9152" spans="6:17" x14ac:dyDescent="0.2">
      <c r="F9152" s="27"/>
      <c r="G9152" s="27"/>
      <c r="H9152" s="27"/>
      <c r="I9152" s="27"/>
      <c r="Q9152" s="36"/>
    </row>
    <row r="9153" spans="6:17" x14ac:dyDescent="0.2">
      <c r="F9153" s="27"/>
      <c r="G9153" s="27"/>
      <c r="H9153" s="27"/>
      <c r="I9153" s="27"/>
      <c r="Q9153" s="36"/>
    </row>
    <row r="9154" spans="6:17" x14ac:dyDescent="0.2">
      <c r="F9154" s="27"/>
      <c r="G9154" s="27"/>
      <c r="H9154" s="27"/>
      <c r="I9154" s="27"/>
      <c r="Q9154" s="36"/>
    </row>
    <row r="9155" spans="6:17" x14ac:dyDescent="0.2">
      <c r="F9155" s="27"/>
      <c r="G9155" s="27"/>
      <c r="H9155" s="27"/>
      <c r="I9155" s="27"/>
      <c r="Q9155" s="36"/>
    </row>
    <row r="9156" spans="6:17" x14ac:dyDescent="0.2">
      <c r="F9156" s="27"/>
      <c r="G9156" s="27"/>
      <c r="H9156" s="27"/>
      <c r="I9156" s="27"/>
      <c r="Q9156" s="36"/>
    </row>
    <row r="9157" spans="6:17" x14ac:dyDescent="0.2">
      <c r="F9157" s="27"/>
      <c r="G9157" s="27"/>
      <c r="H9157" s="27"/>
      <c r="I9157" s="27"/>
      <c r="Q9157" s="36"/>
    </row>
    <row r="9158" spans="6:17" x14ac:dyDescent="0.2">
      <c r="F9158" s="27"/>
      <c r="G9158" s="27"/>
      <c r="H9158" s="27"/>
      <c r="I9158" s="27"/>
      <c r="Q9158" s="36"/>
    </row>
    <row r="9159" spans="6:17" x14ac:dyDescent="0.2">
      <c r="F9159" s="27"/>
      <c r="G9159" s="27"/>
      <c r="H9159" s="27"/>
      <c r="I9159" s="27"/>
      <c r="Q9159" s="36"/>
    </row>
    <row r="9160" spans="6:17" x14ac:dyDescent="0.2">
      <c r="F9160" s="27"/>
      <c r="G9160" s="27"/>
      <c r="H9160" s="27"/>
      <c r="I9160" s="27"/>
      <c r="Q9160" s="36"/>
    </row>
    <row r="9161" spans="6:17" x14ac:dyDescent="0.2">
      <c r="F9161" s="27"/>
      <c r="G9161" s="27"/>
      <c r="H9161" s="27"/>
      <c r="I9161" s="27"/>
      <c r="Q9161" s="36"/>
    </row>
    <row r="9162" spans="6:17" x14ac:dyDescent="0.2">
      <c r="F9162" s="27"/>
      <c r="G9162" s="27"/>
      <c r="H9162" s="27"/>
      <c r="I9162" s="27"/>
      <c r="Q9162" s="36"/>
    </row>
    <row r="9163" spans="6:17" x14ac:dyDescent="0.2">
      <c r="F9163" s="27"/>
      <c r="G9163" s="27"/>
      <c r="H9163" s="27"/>
      <c r="I9163" s="27"/>
      <c r="Q9163" s="36"/>
    </row>
    <row r="9164" spans="6:17" x14ac:dyDescent="0.2">
      <c r="F9164" s="27"/>
      <c r="G9164" s="27"/>
      <c r="H9164" s="27"/>
      <c r="I9164" s="27"/>
      <c r="Q9164" s="36"/>
    </row>
    <row r="9165" spans="6:17" x14ac:dyDescent="0.2">
      <c r="F9165" s="27"/>
      <c r="G9165" s="27"/>
      <c r="H9165" s="27"/>
      <c r="I9165" s="27"/>
      <c r="Q9165" s="36"/>
    </row>
    <row r="9166" spans="6:17" x14ac:dyDescent="0.2">
      <c r="F9166" s="27"/>
      <c r="G9166" s="27"/>
      <c r="H9166" s="27"/>
      <c r="I9166" s="27"/>
      <c r="Q9166" s="36"/>
    </row>
    <row r="9167" spans="6:17" x14ac:dyDescent="0.2">
      <c r="F9167" s="27"/>
      <c r="G9167" s="27"/>
      <c r="H9167" s="27"/>
      <c r="I9167" s="27"/>
      <c r="Q9167" s="36"/>
    </row>
    <row r="9168" spans="6:17" x14ac:dyDescent="0.2">
      <c r="F9168" s="27"/>
      <c r="G9168" s="27"/>
      <c r="H9168" s="27"/>
      <c r="I9168" s="27"/>
      <c r="Q9168" s="36"/>
    </row>
    <row r="9169" spans="6:17" x14ac:dyDescent="0.2">
      <c r="F9169" s="27"/>
      <c r="G9169" s="27"/>
      <c r="H9169" s="27"/>
      <c r="I9169" s="27"/>
      <c r="Q9169" s="36"/>
    </row>
    <row r="9170" spans="6:17" x14ac:dyDescent="0.2">
      <c r="F9170" s="27"/>
      <c r="G9170" s="27"/>
      <c r="H9170" s="27"/>
      <c r="I9170" s="27"/>
      <c r="Q9170" s="36"/>
    </row>
    <row r="9171" spans="6:17" x14ac:dyDescent="0.2">
      <c r="F9171" s="27"/>
      <c r="G9171" s="27"/>
      <c r="H9171" s="27"/>
      <c r="I9171" s="27"/>
      <c r="Q9171" s="36"/>
    </row>
    <row r="9172" spans="6:17" x14ac:dyDescent="0.2">
      <c r="F9172" s="27"/>
      <c r="G9172" s="27"/>
      <c r="H9172" s="27"/>
      <c r="I9172" s="27"/>
      <c r="Q9172" s="36"/>
    </row>
    <row r="9173" spans="6:17" x14ac:dyDescent="0.2">
      <c r="F9173" s="27"/>
      <c r="G9173" s="27"/>
      <c r="H9173" s="27"/>
      <c r="I9173" s="27"/>
      <c r="Q9173" s="36"/>
    </row>
    <row r="9174" spans="6:17" x14ac:dyDescent="0.2">
      <c r="F9174" s="27"/>
      <c r="G9174" s="27"/>
      <c r="H9174" s="27"/>
      <c r="I9174" s="27"/>
      <c r="Q9174" s="36"/>
    </row>
    <row r="9175" spans="6:17" x14ac:dyDescent="0.2">
      <c r="F9175" s="27"/>
      <c r="G9175" s="27"/>
      <c r="H9175" s="27"/>
      <c r="I9175" s="27"/>
      <c r="Q9175" s="36"/>
    </row>
    <row r="9176" spans="6:17" x14ac:dyDescent="0.2">
      <c r="F9176" s="27"/>
      <c r="G9176" s="27"/>
      <c r="H9176" s="27"/>
      <c r="I9176" s="27"/>
      <c r="Q9176" s="36"/>
    </row>
    <row r="9177" spans="6:17" x14ac:dyDescent="0.2">
      <c r="F9177" s="27"/>
      <c r="G9177" s="27"/>
      <c r="H9177" s="27"/>
      <c r="I9177" s="27"/>
      <c r="Q9177" s="36"/>
    </row>
    <row r="9178" spans="6:17" x14ac:dyDescent="0.2">
      <c r="F9178" s="27"/>
      <c r="G9178" s="27"/>
      <c r="H9178" s="27"/>
      <c r="I9178" s="27"/>
      <c r="Q9178" s="36"/>
    </row>
    <row r="9179" spans="6:17" x14ac:dyDescent="0.2">
      <c r="F9179" s="27"/>
      <c r="G9179" s="27"/>
      <c r="H9179" s="27"/>
      <c r="I9179" s="27"/>
      <c r="Q9179" s="36"/>
    </row>
    <row r="9180" spans="6:17" x14ac:dyDescent="0.2">
      <c r="F9180" s="27"/>
      <c r="G9180" s="27"/>
      <c r="H9180" s="27"/>
      <c r="I9180" s="27"/>
      <c r="Q9180" s="36"/>
    </row>
    <row r="9181" spans="6:17" x14ac:dyDescent="0.2">
      <c r="F9181" s="27"/>
      <c r="G9181" s="27"/>
      <c r="H9181" s="27"/>
      <c r="I9181" s="27"/>
      <c r="Q9181" s="36"/>
    </row>
    <row r="9182" spans="6:17" x14ac:dyDescent="0.2">
      <c r="F9182" s="27"/>
      <c r="G9182" s="27"/>
      <c r="H9182" s="27"/>
      <c r="I9182" s="27"/>
      <c r="Q9182" s="36"/>
    </row>
    <row r="9183" spans="6:17" x14ac:dyDescent="0.2">
      <c r="F9183" s="27"/>
      <c r="G9183" s="27"/>
      <c r="H9183" s="27"/>
      <c r="I9183" s="27"/>
      <c r="Q9183" s="36"/>
    </row>
    <row r="9184" spans="6:17" x14ac:dyDescent="0.2">
      <c r="F9184" s="27"/>
      <c r="G9184" s="27"/>
      <c r="H9184" s="27"/>
      <c r="I9184" s="27"/>
      <c r="Q9184" s="36"/>
    </row>
    <row r="9185" spans="6:17" x14ac:dyDescent="0.2">
      <c r="F9185" s="27"/>
      <c r="G9185" s="27"/>
      <c r="H9185" s="27"/>
      <c r="I9185" s="27"/>
      <c r="Q9185" s="36"/>
    </row>
    <row r="9186" spans="6:17" x14ac:dyDescent="0.2">
      <c r="F9186" s="27"/>
      <c r="G9186" s="27"/>
      <c r="H9186" s="27"/>
      <c r="I9186" s="27"/>
      <c r="Q9186" s="36"/>
    </row>
    <row r="9187" spans="6:17" x14ac:dyDescent="0.2">
      <c r="F9187" s="27"/>
      <c r="G9187" s="27"/>
      <c r="H9187" s="27"/>
      <c r="I9187" s="27"/>
      <c r="Q9187" s="36"/>
    </row>
    <row r="9188" spans="6:17" x14ac:dyDescent="0.2">
      <c r="F9188" s="27"/>
      <c r="G9188" s="27"/>
      <c r="H9188" s="27"/>
      <c r="I9188" s="27"/>
      <c r="Q9188" s="36"/>
    </row>
    <row r="9189" spans="6:17" x14ac:dyDescent="0.2">
      <c r="F9189" s="27"/>
      <c r="G9189" s="27"/>
      <c r="H9189" s="27"/>
      <c r="I9189" s="27"/>
      <c r="Q9189" s="36"/>
    </row>
    <row r="9190" spans="6:17" x14ac:dyDescent="0.2">
      <c r="F9190" s="27"/>
      <c r="G9190" s="27"/>
      <c r="H9190" s="27"/>
      <c r="I9190" s="27"/>
      <c r="Q9190" s="36"/>
    </row>
    <row r="9191" spans="6:17" x14ac:dyDescent="0.2">
      <c r="F9191" s="27"/>
      <c r="G9191" s="27"/>
      <c r="H9191" s="27"/>
      <c r="I9191" s="27"/>
      <c r="Q9191" s="36"/>
    </row>
    <row r="9192" spans="6:17" x14ac:dyDescent="0.2">
      <c r="F9192" s="27"/>
      <c r="G9192" s="27"/>
      <c r="H9192" s="27"/>
      <c r="I9192" s="27"/>
      <c r="Q9192" s="36"/>
    </row>
    <row r="9193" spans="6:17" x14ac:dyDescent="0.2">
      <c r="F9193" s="27"/>
      <c r="G9193" s="27"/>
      <c r="H9193" s="27"/>
      <c r="I9193" s="27"/>
      <c r="Q9193" s="36"/>
    </row>
    <row r="9194" spans="6:17" x14ac:dyDescent="0.2">
      <c r="F9194" s="27"/>
      <c r="G9194" s="27"/>
      <c r="H9194" s="27"/>
      <c r="I9194" s="27"/>
      <c r="Q9194" s="36"/>
    </row>
    <row r="9195" spans="6:17" x14ac:dyDescent="0.2">
      <c r="F9195" s="27"/>
      <c r="G9195" s="27"/>
      <c r="H9195" s="27"/>
      <c r="I9195" s="27"/>
      <c r="Q9195" s="36"/>
    </row>
    <row r="9196" spans="6:17" x14ac:dyDescent="0.2">
      <c r="F9196" s="27"/>
      <c r="G9196" s="27"/>
      <c r="H9196" s="27"/>
      <c r="I9196" s="27"/>
      <c r="Q9196" s="36"/>
    </row>
    <row r="9197" spans="6:17" x14ac:dyDescent="0.2">
      <c r="F9197" s="27"/>
      <c r="G9197" s="27"/>
      <c r="H9197" s="27"/>
      <c r="I9197" s="27"/>
      <c r="Q9197" s="36"/>
    </row>
    <row r="9198" spans="6:17" x14ac:dyDescent="0.2">
      <c r="F9198" s="27"/>
      <c r="G9198" s="27"/>
      <c r="H9198" s="27"/>
      <c r="I9198" s="27"/>
      <c r="Q9198" s="36"/>
    </row>
    <row r="9199" spans="6:17" x14ac:dyDescent="0.2">
      <c r="F9199" s="27"/>
      <c r="G9199" s="27"/>
      <c r="H9199" s="27"/>
      <c r="I9199" s="27"/>
      <c r="Q9199" s="36"/>
    </row>
    <row r="9200" spans="6:17" x14ac:dyDescent="0.2">
      <c r="F9200" s="27"/>
      <c r="G9200" s="27"/>
      <c r="H9200" s="27"/>
      <c r="I9200" s="27"/>
      <c r="Q9200" s="36"/>
    </row>
    <row r="9201" spans="6:17" x14ac:dyDescent="0.2">
      <c r="F9201" s="27"/>
      <c r="G9201" s="27"/>
      <c r="H9201" s="27"/>
      <c r="I9201" s="27"/>
      <c r="Q9201" s="36"/>
    </row>
    <row r="9202" spans="6:17" x14ac:dyDescent="0.2">
      <c r="F9202" s="27"/>
      <c r="G9202" s="27"/>
      <c r="H9202" s="27"/>
      <c r="I9202" s="27"/>
      <c r="Q9202" s="36"/>
    </row>
    <row r="9203" spans="6:17" x14ac:dyDescent="0.2">
      <c r="F9203" s="27"/>
      <c r="G9203" s="27"/>
      <c r="H9203" s="27"/>
      <c r="I9203" s="27"/>
      <c r="Q9203" s="36"/>
    </row>
    <row r="9204" spans="6:17" x14ac:dyDescent="0.2">
      <c r="F9204" s="27"/>
      <c r="G9204" s="27"/>
      <c r="H9204" s="27"/>
      <c r="I9204" s="27"/>
      <c r="Q9204" s="36"/>
    </row>
    <row r="9205" spans="6:17" x14ac:dyDescent="0.2">
      <c r="F9205" s="27"/>
      <c r="G9205" s="27"/>
      <c r="H9205" s="27"/>
      <c r="I9205" s="27"/>
      <c r="Q9205" s="36"/>
    </row>
    <row r="9206" spans="6:17" x14ac:dyDescent="0.2">
      <c r="F9206" s="27"/>
      <c r="G9206" s="27"/>
      <c r="H9206" s="27"/>
      <c r="I9206" s="27"/>
      <c r="Q9206" s="36"/>
    </row>
    <row r="9207" spans="6:17" x14ac:dyDescent="0.2">
      <c r="F9207" s="27"/>
      <c r="G9207" s="27"/>
      <c r="H9207" s="27"/>
      <c r="I9207" s="27"/>
      <c r="Q9207" s="36"/>
    </row>
    <row r="9208" spans="6:17" x14ac:dyDescent="0.2">
      <c r="F9208" s="27"/>
      <c r="G9208" s="27"/>
      <c r="H9208" s="27"/>
      <c r="I9208" s="27"/>
      <c r="Q9208" s="36"/>
    </row>
    <row r="9209" spans="6:17" x14ac:dyDescent="0.2">
      <c r="F9209" s="27"/>
      <c r="G9209" s="27"/>
      <c r="H9209" s="27"/>
      <c r="I9209" s="27"/>
      <c r="Q9209" s="36"/>
    </row>
    <row r="9210" spans="6:17" x14ac:dyDescent="0.2">
      <c r="F9210" s="27"/>
      <c r="G9210" s="27"/>
      <c r="H9210" s="27"/>
      <c r="I9210" s="27"/>
      <c r="Q9210" s="36"/>
    </row>
    <row r="9211" spans="6:17" x14ac:dyDescent="0.2">
      <c r="F9211" s="27"/>
      <c r="G9211" s="27"/>
      <c r="H9211" s="27"/>
      <c r="I9211" s="27"/>
      <c r="Q9211" s="36"/>
    </row>
    <row r="9212" spans="6:17" x14ac:dyDescent="0.2">
      <c r="F9212" s="27"/>
      <c r="G9212" s="27"/>
      <c r="H9212" s="27"/>
      <c r="I9212" s="27"/>
      <c r="Q9212" s="36"/>
    </row>
    <row r="9213" spans="6:17" x14ac:dyDescent="0.2">
      <c r="F9213" s="27"/>
      <c r="G9213" s="27"/>
      <c r="H9213" s="27"/>
      <c r="I9213" s="27"/>
      <c r="Q9213" s="36"/>
    </row>
    <row r="9214" spans="6:17" x14ac:dyDescent="0.2">
      <c r="F9214" s="27"/>
      <c r="G9214" s="27"/>
      <c r="H9214" s="27"/>
      <c r="I9214" s="27"/>
      <c r="Q9214" s="36"/>
    </row>
    <row r="9215" spans="6:17" x14ac:dyDescent="0.2">
      <c r="F9215" s="27"/>
      <c r="G9215" s="27"/>
      <c r="H9215" s="27"/>
      <c r="I9215" s="27"/>
      <c r="Q9215" s="36"/>
    </row>
    <row r="9216" spans="6:17" x14ac:dyDescent="0.2">
      <c r="F9216" s="27"/>
      <c r="G9216" s="27"/>
      <c r="H9216" s="27"/>
      <c r="I9216" s="27"/>
      <c r="Q9216" s="36"/>
    </row>
    <row r="9217" spans="6:17" x14ac:dyDescent="0.2">
      <c r="F9217" s="27"/>
      <c r="G9217" s="27"/>
      <c r="H9217" s="27"/>
      <c r="I9217" s="27"/>
      <c r="Q9217" s="36"/>
    </row>
    <row r="9218" spans="6:17" x14ac:dyDescent="0.2">
      <c r="F9218" s="27"/>
      <c r="G9218" s="27"/>
      <c r="H9218" s="27"/>
      <c r="I9218" s="27"/>
      <c r="Q9218" s="36"/>
    </row>
    <row r="9219" spans="6:17" x14ac:dyDescent="0.2">
      <c r="F9219" s="27"/>
      <c r="G9219" s="27"/>
      <c r="H9219" s="27"/>
      <c r="I9219" s="27"/>
      <c r="Q9219" s="36"/>
    </row>
    <row r="9220" spans="6:17" x14ac:dyDescent="0.2">
      <c r="F9220" s="27"/>
      <c r="G9220" s="27"/>
      <c r="H9220" s="27"/>
      <c r="I9220" s="27"/>
      <c r="Q9220" s="36"/>
    </row>
    <row r="9221" spans="6:17" x14ac:dyDescent="0.2">
      <c r="F9221" s="27"/>
      <c r="G9221" s="27"/>
      <c r="H9221" s="27"/>
      <c r="I9221" s="27"/>
      <c r="Q9221" s="36"/>
    </row>
    <row r="9222" spans="6:17" x14ac:dyDescent="0.2">
      <c r="F9222" s="27"/>
      <c r="G9222" s="27"/>
      <c r="H9222" s="27"/>
      <c r="I9222" s="27"/>
      <c r="Q9222" s="36"/>
    </row>
    <row r="9223" spans="6:17" x14ac:dyDescent="0.2">
      <c r="F9223" s="27"/>
      <c r="G9223" s="27"/>
      <c r="H9223" s="27"/>
      <c r="I9223" s="27"/>
      <c r="Q9223" s="36"/>
    </row>
    <row r="9224" spans="6:17" x14ac:dyDescent="0.2">
      <c r="F9224" s="27"/>
      <c r="G9224" s="27"/>
      <c r="H9224" s="27"/>
      <c r="I9224" s="27"/>
      <c r="Q9224" s="36"/>
    </row>
    <row r="9225" spans="6:17" x14ac:dyDescent="0.2">
      <c r="F9225" s="27"/>
      <c r="G9225" s="27"/>
      <c r="H9225" s="27"/>
      <c r="I9225" s="27"/>
      <c r="Q9225" s="36"/>
    </row>
    <row r="9226" spans="6:17" x14ac:dyDescent="0.2">
      <c r="F9226" s="27"/>
      <c r="G9226" s="27"/>
      <c r="H9226" s="27"/>
      <c r="I9226" s="27"/>
      <c r="Q9226" s="36"/>
    </row>
    <row r="9227" spans="6:17" x14ac:dyDescent="0.2">
      <c r="F9227" s="27"/>
      <c r="G9227" s="27"/>
      <c r="H9227" s="27"/>
      <c r="I9227" s="27"/>
      <c r="Q9227" s="36"/>
    </row>
    <row r="9228" spans="6:17" x14ac:dyDescent="0.2">
      <c r="F9228" s="27"/>
      <c r="G9228" s="27"/>
      <c r="H9228" s="27"/>
      <c r="I9228" s="27"/>
      <c r="Q9228" s="36"/>
    </row>
    <row r="9229" spans="6:17" x14ac:dyDescent="0.2">
      <c r="F9229" s="27"/>
      <c r="G9229" s="27"/>
      <c r="H9229" s="27"/>
      <c r="I9229" s="27"/>
      <c r="Q9229" s="36"/>
    </row>
    <row r="9230" spans="6:17" x14ac:dyDescent="0.2">
      <c r="F9230" s="27"/>
      <c r="G9230" s="27"/>
      <c r="H9230" s="27"/>
      <c r="I9230" s="27"/>
      <c r="Q9230" s="36"/>
    </row>
    <row r="9231" spans="6:17" x14ac:dyDescent="0.2">
      <c r="F9231" s="27"/>
      <c r="G9231" s="27"/>
      <c r="H9231" s="27"/>
      <c r="I9231" s="27"/>
      <c r="Q9231" s="36"/>
    </row>
    <row r="9232" spans="6:17" x14ac:dyDescent="0.2">
      <c r="F9232" s="27"/>
      <c r="G9232" s="27"/>
      <c r="H9232" s="27"/>
      <c r="I9232" s="27"/>
      <c r="Q9232" s="36"/>
    </row>
    <row r="9233" spans="6:17" x14ac:dyDescent="0.2">
      <c r="F9233" s="27"/>
      <c r="G9233" s="27"/>
      <c r="H9233" s="27"/>
      <c r="I9233" s="27"/>
      <c r="Q9233" s="36"/>
    </row>
    <row r="9234" spans="6:17" x14ac:dyDescent="0.2">
      <c r="F9234" s="27"/>
      <c r="G9234" s="27"/>
      <c r="H9234" s="27"/>
      <c r="I9234" s="27"/>
      <c r="Q9234" s="36"/>
    </row>
    <row r="9235" spans="6:17" x14ac:dyDescent="0.2">
      <c r="F9235" s="27"/>
      <c r="G9235" s="27"/>
      <c r="H9235" s="27"/>
      <c r="I9235" s="27"/>
      <c r="Q9235" s="36"/>
    </row>
    <row r="9236" spans="6:17" x14ac:dyDescent="0.2">
      <c r="F9236" s="27"/>
      <c r="G9236" s="27"/>
      <c r="H9236" s="27"/>
      <c r="I9236" s="27"/>
      <c r="Q9236" s="36"/>
    </row>
    <row r="9237" spans="6:17" x14ac:dyDescent="0.2">
      <c r="F9237" s="27"/>
      <c r="G9237" s="27"/>
      <c r="H9237" s="27"/>
      <c r="I9237" s="27"/>
      <c r="Q9237" s="36"/>
    </row>
    <row r="9238" spans="6:17" x14ac:dyDescent="0.2">
      <c r="F9238" s="27"/>
      <c r="G9238" s="27"/>
      <c r="H9238" s="27"/>
      <c r="I9238" s="27"/>
      <c r="Q9238" s="36"/>
    </row>
    <row r="9239" spans="6:17" x14ac:dyDescent="0.2">
      <c r="F9239" s="27"/>
      <c r="G9239" s="27"/>
      <c r="H9239" s="27"/>
      <c r="I9239" s="27"/>
      <c r="Q9239" s="36"/>
    </row>
    <row r="9240" spans="6:17" x14ac:dyDescent="0.2">
      <c r="F9240" s="27"/>
      <c r="G9240" s="27"/>
      <c r="H9240" s="27"/>
      <c r="I9240" s="27"/>
      <c r="Q9240" s="36"/>
    </row>
    <row r="9241" spans="6:17" x14ac:dyDescent="0.2">
      <c r="F9241" s="27"/>
      <c r="G9241" s="27"/>
      <c r="H9241" s="27"/>
      <c r="I9241" s="27"/>
      <c r="Q9241" s="36"/>
    </row>
    <row r="9242" spans="6:17" x14ac:dyDescent="0.2">
      <c r="F9242" s="27"/>
      <c r="G9242" s="27"/>
      <c r="H9242" s="27"/>
      <c r="I9242" s="27"/>
      <c r="Q9242" s="36"/>
    </row>
    <row r="9243" spans="6:17" x14ac:dyDescent="0.2">
      <c r="F9243" s="27"/>
      <c r="G9243" s="27"/>
      <c r="H9243" s="27"/>
      <c r="I9243" s="27"/>
      <c r="Q9243" s="36"/>
    </row>
    <row r="9244" spans="6:17" x14ac:dyDescent="0.2">
      <c r="F9244" s="27"/>
      <c r="G9244" s="27"/>
      <c r="H9244" s="27"/>
      <c r="I9244" s="27"/>
      <c r="Q9244" s="36"/>
    </row>
    <row r="9245" spans="6:17" x14ac:dyDescent="0.2">
      <c r="F9245" s="27"/>
      <c r="G9245" s="27"/>
      <c r="H9245" s="27"/>
      <c r="I9245" s="27"/>
      <c r="Q9245" s="36"/>
    </row>
    <row r="9246" spans="6:17" x14ac:dyDescent="0.2">
      <c r="F9246" s="27"/>
      <c r="G9246" s="27"/>
      <c r="H9246" s="27"/>
      <c r="I9246" s="27"/>
      <c r="Q9246" s="36"/>
    </row>
    <row r="9247" spans="6:17" x14ac:dyDescent="0.2">
      <c r="F9247" s="27"/>
      <c r="G9247" s="27"/>
      <c r="H9247" s="27"/>
      <c r="I9247" s="27"/>
      <c r="Q9247" s="36"/>
    </row>
    <row r="9248" spans="6:17" x14ac:dyDescent="0.2">
      <c r="F9248" s="27"/>
      <c r="G9248" s="27"/>
      <c r="H9248" s="27"/>
      <c r="I9248" s="27"/>
      <c r="Q9248" s="36"/>
    </row>
    <row r="9249" spans="6:17" x14ac:dyDescent="0.2">
      <c r="F9249" s="27"/>
      <c r="G9249" s="27"/>
      <c r="H9249" s="27"/>
      <c r="I9249" s="27"/>
      <c r="Q9249" s="36"/>
    </row>
    <row r="9250" spans="6:17" x14ac:dyDescent="0.2">
      <c r="F9250" s="27"/>
      <c r="G9250" s="27"/>
      <c r="H9250" s="27"/>
      <c r="I9250" s="27"/>
      <c r="Q9250" s="36"/>
    </row>
    <row r="9251" spans="6:17" x14ac:dyDescent="0.2">
      <c r="F9251" s="27"/>
      <c r="G9251" s="27"/>
      <c r="H9251" s="27"/>
      <c r="I9251" s="27"/>
      <c r="Q9251" s="36"/>
    </row>
    <row r="9252" spans="6:17" x14ac:dyDescent="0.2">
      <c r="F9252" s="27"/>
      <c r="G9252" s="27"/>
      <c r="H9252" s="27"/>
      <c r="I9252" s="27"/>
      <c r="Q9252" s="36"/>
    </row>
    <row r="9253" spans="6:17" x14ac:dyDescent="0.2">
      <c r="F9253" s="27"/>
      <c r="G9253" s="27"/>
      <c r="H9253" s="27"/>
      <c r="I9253" s="27"/>
      <c r="Q9253" s="36"/>
    </row>
    <row r="9254" spans="6:17" x14ac:dyDescent="0.2">
      <c r="F9254" s="27"/>
      <c r="G9254" s="27"/>
      <c r="H9254" s="27"/>
      <c r="I9254" s="27"/>
      <c r="Q9254" s="36"/>
    </row>
    <row r="9255" spans="6:17" x14ac:dyDescent="0.2">
      <c r="F9255" s="27"/>
      <c r="G9255" s="27"/>
      <c r="H9255" s="27"/>
      <c r="I9255" s="27"/>
      <c r="Q9255" s="36"/>
    </row>
    <row r="9256" spans="6:17" x14ac:dyDescent="0.2">
      <c r="F9256" s="27"/>
      <c r="G9256" s="27"/>
      <c r="H9256" s="27"/>
      <c r="I9256" s="27"/>
      <c r="Q9256" s="36"/>
    </row>
    <row r="9257" spans="6:17" x14ac:dyDescent="0.2">
      <c r="F9257" s="27"/>
      <c r="G9257" s="27"/>
      <c r="H9257" s="27"/>
      <c r="I9257" s="27"/>
      <c r="Q9257" s="36"/>
    </row>
    <row r="9258" spans="6:17" x14ac:dyDescent="0.2">
      <c r="F9258" s="27"/>
      <c r="G9258" s="27"/>
      <c r="H9258" s="27"/>
      <c r="I9258" s="27"/>
      <c r="Q9258" s="36"/>
    </row>
    <row r="9259" spans="6:17" x14ac:dyDescent="0.2">
      <c r="F9259" s="27"/>
      <c r="G9259" s="27"/>
      <c r="H9259" s="27"/>
      <c r="I9259" s="27"/>
      <c r="Q9259" s="36"/>
    </row>
    <row r="9260" spans="6:17" x14ac:dyDescent="0.2">
      <c r="F9260" s="27"/>
      <c r="G9260" s="27"/>
      <c r="H9260" s="27"/>
      <c r="I9260" s="27"/>
      <c r="Q9260" s="36"/>
    </row>
    <row r="9261" spans="6:17" x14ac:dyDescent="0.2">
      <c r="F9261" s="27"/>
      <c r="G9261" s="27"/>
      <c r="H9261" s="27"/>
      <c r="I9261" s="27"/>
      <c r="Q9261" s="36"/>
    </row>
    <row r="9262" spans="6:17" x14ac:dyDescent="0.2">
      <c r="F9262" s="27"/>
      <c r="G9262" s="27"/>
      <c r="H9262" s="27"/>
      <c r="I9262" s="27"/>
      <c r="Q9262" s="36"/>
    </row>
    <row r="9263" spans="6:17" x14ac:dyDescent="0.2">
      <c r="F9263" s="27"/>
      <c r="G9263" s="27"/>
      <c r="H9263" s="27"/>
      <c r="I9263" s="27"/>
      <c r="Q9263" s="36"/>
    </row>
    <row r="9264" spans="6:17" x14ac:dyDescent="0.2">
      <c r="F9264" s="27"/>
      <c r="G9264" s="27"/>
      <c r="H9264" s="27"/>
      <c r="I9264" s="27"/>
      <c r="Q9264" s="36"/>
    </row>
    <row r="9265" spans="6:17" x14ac:dyDescent="0.2">
      <c r="F9265" s="27"/>
      <c r="G9265" s="27"/>
      <c r="H9265" s="27"/>
      <c r="I9265" s="27"/>
      <c r="Q9265" s="36"/>
    </row>
    <row r="9266" spans="6:17" x14ac:dyDescent="0.2">
      <c r="F9266" s="27"/>
      <c r="G9266" s="27"/>
      <c r="H9266" s="27"/>
      <c r="I9266" s="27"/>
      <c r="Q9266" s="36"/>
    </row>
    <row r="9267" spans="6:17" x14ac:dyDescent="0.2">
      <c r="F9267" s="27"/>
      <c r="G9267" s="27"/>
      <c r="H9267" s="27"/>
      <c r="I9267" s="27"/>
      <c r="Q9267" s="36"/>
    </row>
    <row r="9268" spans="6:17" x14ac:dyDescent="0.2">
      <c r="F9268" s="27"/>
      <c r="G9268" s="27"/>
      <c r="H9268" s="27"/>
      <c r="I9268" s="27"/>
      <c r="Q9268" s="36"/>
    </row>
    <row r="9269" spans="6:17" x14ac:dyDescent="0.2">
      <c r="F9269" s="27"/>
      <c r="G9269" s="27"/>
      <c r="H9269" s="27"/>
      <c r="I9269" s="27"/>
      <c r="Q9269" s="36"/>
    </row>
    <row r="9270" spans="6:17" x14ac:dyDescent="0.2">
      <c r="F9270" s="27"/>
      <c r="G9270" s="27"/>
      <c r="H9270" s="27"/>
      <c r="I9270" s="27"/>
      <c r="Q9270" s="36"/>
    </row>
    <row r="9271" spans="6:17" x14ac:dyDescent="0.2">
      <c r="F9271" s="27"/>
      <c r="G9271" s="27"/>
      <c r="H9271" s="27"/>
      <c r="I9271" s="27"/>
      <c r="Q9271" s="36"/>
    </row>
    <row r="9272" spans="6:17" x14ac:dyDescent="0.2">
      <c r="F9272" s="27"/>
      <c r="G9272" s="27"/>
      <c r="H9272" s="27"/>
      <c r="I9272" s="27"/>
      <c r="Q9272" s="36"/>
    </row>
    <row r="9273" spans="6:17" x14ac:dyDescent="0.2">
      <c r="F9273" s="27"/>
      <c r="G9273" s="27"/>
      <c r="H9273" s="27"/>
      <c r="I9273" s="27"/>
      <c r="Q9273" s="36"/>
    </row>
    <row r="9274" spans="6:17" x14ac:dyDescent="0.2">
      <c r="F9274" s="27"/>
      <c r="G9274" s="27"/>
      <c r="H9274" s="27"/>
      <c r="I9274" s="27"/>
      <c r="Q9274" s="36"/>
    </row>
    <row r="9275" spans="6:17" x14ac:dyDescent="0.2">
      <c r="F9275" s="27"/>
      <c r="G9275" s="27"/>
      <c r="H9275" s="27"/>
      <c r="I9275" s="27"/>
      <c r="Q9275" s="36"/>
    </row>
    <row r="9276" spans="6:17" x14ac:dyDescent="0.2">
      <c r="F9276" s="27"/>
      <c r="G9276" s="27"/>
      <c r="H9276" s="27"/>
      <c r="I9276" s="27"/>
      <c r="Q9276" s="36"/>
    </row>
    <row r="9277" spans="6:17" x14ac:dyDescent="0.2">
      <c r="F9277" s="27"/>
      <c r="G9277" s="27"/>
      <c r="H9277" s="27"/>
      <c r="I9277" s="27"/>
      <c r="Q9277" s="36"/>
    </row>
    <row r="9278" spans="6:17" x14ac:dyDescent="0.2">
      <c r="F9278" s="27"/>
      <c r="G9278" s="27"/>
      <c r="H9278" s="27"/>
      <c r="I9278" s="27"/>
      <c r="Q9278" s="36"/>
    </row>
    <row r="9279" spans="6:17" x14ac:dyDescent="0.2">
      <c r="F9279" s="27"/>
      <c r="G9279" s="27"/>
      <c r="H9279" s="27"/>
      <c r="I9279" s="27"/>
      <c r="Q9279" s="36"/>
    </row>
    <row r="9280" spans="6:17" x14ac:dyDescent="0.2">
      <c r="F9280" s="27"/>
      <c r="G9280" s="27"/>
      <c r="H9280" s="27"/>
      <c r="I9280" s="27"/>
      <c r="Q9280" s="36"/>
    </row>
    <row r="9281" spans="6:17" x14ac:dyDescent="0.2">
      <c r="F9281" s="27"/>
      <c r="G9281" s="27"/>
      <c r="H9281" s="27"/>
      <c r="I9281" s="27"/>
      <c r="Q9281" s="36"/>
    </row>
    <row r="9282" spans="6:17" x14ac:dyDescent="0.2">
      <c r="F9282" s="27"/>
      <c r="G9282" s="27"/>
      <c r="H9282" s="27"/>
      <c r="I9282" s="27"/>
      <c r="Q9282" s="36"/>
    </row>
    <row r="9283" spans="6:17" x14ac:dyDescent="0.2">
      <c r="F9283" s="27"/>
      <c r="G9283" s="27"/>
      <c r="H9283" s="27"/>
      <c r="I9283" s="27"/>
      <c r="Q9283" s="36"/>
    </row>
    <row r="9284" spans="6:17" x14ac:dyDescent="0.2">
      <c r="F9284" s="27"/>
      <c r="G9284" s="27"/>
      <c r="H9284" s="27"/>
      <c r="I9284" s="27"/>
      <c r="Q9284" s="36"/>
    </row>
    <row r="9285" spans="6:17" x14ac:dyDescent="0.2">
      <c r="F9285" s="27"/>
      <c r="G9285" s="27"/>
      <c r="H9285" s="27"/>
      <c r="I9285" s="27"/>
      <c r="Q9285" s="36"/>
    </row>
    <row r="9286" spans="6:17" x14ac:dyDescent="0.2">
      <c r="F9286" s="27"/>
      <c r="G9286" s="27"/>
      <c r="H9286" s="27"/>
      <c r="I9286" s="27"/>
      <c r="Q9286" s="36"/>
    </row>
    <row r="9287" spans="6:17" x14ac:dyDescent="0.2">
      <c r="F9287" s="27"/>
      <c r="G9287" s="27"/>
      <c r="H9287" s="27"/>
      <c r="I9287" s="27"/>
      <c r="Q9287" s="36"/>
    </row>
    <row r="9288" spans="6:17" x14ac:dyDescent="0.2">
      <c r="F9288" s="27"/>
      <c r="G9288" s="27"/>
      <c r="H9288" s="27"/>
      <c r="I9288" s="27"/>
      <c r="Q9288" s="36"/>
    </row>
    <row r="9289" spans="6:17" x14ac:dyDescent="0.2">
      <c r="F9289" s="27"/>
      <c r="G9289" s="27"/>
      <c r="H9289" s="27"/>
      <c r="I9289" s="27"/>
      <c r="Q9289" s="36"/>
    </row>
    <row r="9290" spans="6:17" x14ac:dyDescent="0.2">
      <c r="F9290" s="27"/>
      <c r="G9290" s="27"/>
      <c r="H9290" s="27"/>
      <c r="I9290" s="27"/>
      <c r="Q9290" s="36"/>
    </row>
    <row r="9291" spans="6:17" x14ac:dyDescent="0.2">
      <c r="F9291" s="27"/>
      <c r="G9291" s="27"/>
      <c r="H9291" s="27"/>
      <c r="I9291" s="27"/>
      <c r="Q9291" s="36"/>
    </row>
    <row r="9292" spans="6:17" x14ac:dyDescent="0.2">
      <c r="F9292" s="27"/>
      <c r="G9292" s="27"/>
      <c r="H9292" s="27"/>
      <c r="I9292" s="27"/>
      <c r="Q9292" s="36"/>
    </row>
    <row r="9293" spans="6:17" x14ac:dyDescent="0.2">
      <c r="F9293" s="27"/>
      <c r="G9293" s="27"/>
      <c r="H9293" s="27"/>
      <c r="I9293" s="27"/>
      <c r="Q9293" s="36"/>
    </row>
    <row r="9294" spans="6:17" x14ac:dyDescent="0.2">
      <c r="F9294" s="27"/>
      <c r="G9294" s="27"/>
      <c r="H9294" s="27"/>
      <c r="I9294" s="27"/>
      <c r="Q9294" s="36"/>
    </row>
    <row r="9295" spans="6:17" x14ac:dyDescent="0.2">
      <c r="F9295" s="27"/>
      <c r="G9295" s="27"/>
      <c r="H9295" s="27"/>
      <c r="I9295" s="27"/>
      <c r="Q9295" s="36"/>
    </row>
    <row r="9296" spans="6:17" x14ac:dyDescent="0.2">
      <c r="F9296" s="27"/>
      <c r="G9296" s="27"/>
      <c r="H9296" s="27"/>
      <c r="I9296" s="27"/>
      <c r="Q9296" s="36"/>
    </row>
    <row r="9297" spans="6:17" x14ac:dyDescent="0.2">
      <c r="F9297" s="27"/>
      <c r="G9297" s="27"/>
      <c r="H9297" s="27"/>
      <c r="I9297" s="27"/>
      <c r="Q9297" s="36"/>
    </row>
    <row r="9298" spans="6:17" x14ac:dyDescent="0.2">
      <c r="F9298" s="27"/>
      <c r="G9298" s="27"/>
      <c r="H9298" s="27"/>
      <c r="I9298" s="27"/>
      <c r="Q9298" s="36"/>
    </row>
    <row r="9299" spans="6:17" x14ac:dyDescent="0.2">
      <c r="F9299" s="27"/>
      <c r="G9299" s="27"/>
      <c r="H9299" s="27"/>
      <c r="I9299" s="27"/>
      <c r="Q9299" s="36"/>
    </row>
    <row r="9300" spans="6:17" x14ac:dyDescent="0.2">
      <c r="F9300" s="27"/>
      <c r="G9300" s="27"/>
      <c r="H9300" s="27"/>
      <c r="I9300" s="27"/>
      <c r="Q9300" s="36"/>
    </row>
    <row r="9301" spans="6:17" x14ac:dyDescent="0.2">
      <c r="F9301" s="27"/>
      <c r="G9301" s="27"/>
      <c r="H9301" s="27"/>
      <c r="I9301" s="27"/>
      <c r="Q9301" s="36"/>
    </row>
    <row r="9302" spans="6:17" x14ac:dyDescent="0.2">
      <c r="F9302" s="27"/>
      <c r="G9302" s="27"/>
      <c r="H9302" s="27"/>
      <c r="I9302" s="27"/>
      <c r="Q9302" s="36"/>
    </row>
    <row r="9303" spans="6:17" x14ac:dyDescent="0.2">
      <c r="F9303" s="27"/>
      <c r="G9303" s="27"/>
      <c r="H9303" s="27"/>
      <c r="I9303" s="27"/>
      <c r="Q9303" s="36"/>
    </row>
    <row r="9304" spans="6:17" x14ac:dyDescent="0.2">
      <c r="F9304" s="27"/>
      <c r="G9304" s="27"/>
      <c r="H9304" s="27"/>
      <c r="I9304" s="27"/>
      <c r="Q9304" s="36"/>
    </row>
    <row r="9305" spans="6:17" x14ac:dyDescent="0.2">
      <c r="F9305" s="27"/>
      <c r="G9305" s="27"/>
      <c r="H9305" s="27"/>
      <c r="I9305" s="27"/>
      <c r="Q9305" s="36"/>
    </row>
    <row r="9306" spans="6:17" x14ac:dyDescent="0.2">
      <c r="F9306" s="27"/>
      <c r="G9306" s="27"/>
      <c r="H9306" s="27"/>
      <c r="I9306" s="27"/>
      <c r="Q9306" s="36"/>
    </row>
    <row r="9307" spans="6:17" x14ac:dyDescent="0.2">
      <c r="F9307" s="27"/>
      <c r="G9307" s="27"/>
      <c r="H9307" s="27"/>
      <c r="I9307" s="27"/>
      <c r="Q9307" s="36"/>
    </row>
    <row r="9308" spans="6:17" x14ac:dyDescent="0.2">
      <c r="F9308" s="27"/>
      <c r="G9308" s="27"/>
      <c r="H9308" s="27"/>
      <c r="I9308" s="27"/>
      <c r="Q9308" s="36"/>
    </row>
    <row r="9309" spans="6:17" x14ac:dyDescent="0.2">
      <c r="F9309" s="27"/>
      <c r="G9309" s="27"/>
      <c r="H9309" s="27"/>
      <c r="I9309" s="27"/>
      <c r="Q9309" s="36"/>
    </row>
    <row r="9310" spans="6:17" x14ac:dyDescent="0.2">
      <c r="F9310" s="27"/>
      <c r="G9310" s="27"/>
      <c r="H9310" s="27"/>
      <c r="I9310" s="27"/>
      <c r="Q9310" s="36"/>
    </row>
    <row r="9311" spans="6:17" x14ac:dyDescent="0.2">
      <c r="F9311" s="27"/>
      <c r="G9311" s="27"/>
      <c r="H9311" s="27"/>
      <c r="I9311" s="27"/>
      <c r="Q9311" s="36"/>
    </row>
    <row r="9312" spans="6:17" x14ac:dyDescent="0.2">
      <c r="F9312" s="27"/>
      <c r="G9312" s="27"/>
      <c r="H9312" s="27"/>
      <c r="I9312" s="27"/>
      <c r="Q9312" s="36"/>
    </row>
    <row r="9313" spans="6:17" x14ac:dyDescent="0.2">
      <c r="F9313" s="27"/>
      <c r="G9313" s="27"/>
      <c r="H9313" s="27"/>
      <c r="I9313" s="27"/>
      <c r="Q9313" s="36"/>
    </row>
    <row r="9314" spans="6:17" x14ac:dyDescent="0.2">
      <c r="F9314" s="27"/>
      <c r="G9314" s="27"/>
      <c r="H9314" s="27"/>
      <c r="I9314" s="27"/>
      <c r="Q9314" s="36"/>
    </row>
    <row r="9315" spans="6:17" x14ac:dyDescent="0.2">
      <c r="F9315" s="27"/>
      <c r="G9315" s="27"/>
      <c r="H9315" s="27"/>
      <c r="I9315" s="27"/>
      <c r="Q9315" s="36"/>
    </row>
    <row r="9316" spans="6:17" x14ac:dyDescent="0.2">
      <c r="F9316" s="27"/>
      <c r="G9316" s="27"/>
      <c r="H9316" s="27"/>
      <c r="I9316" s="27"/>
      <c r="Q9316" s="36"/>
    </row>
    <row r="9317" spans="6:17" x14ac:dyDescent="0.2">
      <c r="F9317" s="27"/>
      <c r="G9317" s="27"/>
      <c r="H9317" s="27"/>
      <c r="I9317" s="27"/>
      <c r="Q9317" s="36"/>
    </row>
    <row r="9318" spans="6:17" x14ac:dyDescent="0.2">
      <c r="F9318" s="27"/>
      <c r="G9318" s="27"/>
      <c r="H9318" s="27"/>
      <c r="I9318" s="27"/>
      <c r="Q9318" s="36"/>
    </row>
    <row r="9319" spans="6:17" x14ac:dyDescent="0.2">
      <c r="F9319" s="27"/>
      <c r="G9319" s="27"/>
      <c r="H9319" s="27"/>
      <c r="I9319" s="27"/>
      <c r="Q9319" s="36"/>
    </row>
    <row r="9320" spans="6:17" x14ac:dyDescent="0.2">
      <c r="F9320" s="27"/>
      <c r="G9320" s="27"/>
      <c r="H9320" s="27"/>
      <c r="I9320" s="27"/>
      <c r="Q9320" s="36"/>
    </row>
    <row r="9321" spans="6:17" x14ac:dyDescent="0.2">
      <c r="F9321" s="27"/>
      <c r="G9321" s="27"/>
      <c r="H9321" s="27"/>
      <c r="I9321" s="27"/>
      <c r="Q9321" s="36"/>
    </row>
    <row r="9322" spans="6:17" x14ac:dyDescent="0.2">
      <c r="F9322" s="27"/>
      <c r="G9322" s="27"/>
      <c r="H9322" s="27"/>
      <c r="I9322" s="27"/>
      <c r="Q9322" s="36"/>
    </row>
    <row r="9323" spans="6:17" x14ac:dyDescent="0.2">
      <c r="F9323" s="27"/>
      <c r="G9323" s="27"/>
      <c r="H9323" s="27"/>
      <c r="I9323" s="27"/>
      <c r="Q9323" s="36"/>
    </row>
    <row r="9324" spans="6:17" x14ac:dyDescent="0.2">
      <c r="F9324" s="27"/>
      <c r="G9324" s="27"/>
      <c r="H9324" s="27"/>
      <c r="I9324" s="27"/>
      <c r="Q9324" s="36"/>
    </row>
    <row r="9325" spans="6:17" x14ac:dyDescent="0.2">
      <c r="F9325" s="27"/>
      <c r="G9325" s="27"/>
      <c r="H9325" s="27"/>
      <c r="I9325" s="27"/>
      <c r="Q9325" s="36"/>
    </row>
    <row r="9326" spans="6:17" x14ac:dyDescent="0.2">
      <c r="F9326" s="27"/>
      <c r="G9326" s="27"/>
      <c r="H9326" s="27"/>
      <c r="I9326" s="27"/>
      <c r="Q9326" s="36"/>
    </row>
    <row r="9327" spans="6:17" x14ac:dyDescent="0.2">
      <c r="F9327" s="27"/>
      <c r="G9327" s="27"/>
      <c r="H9327" s="27"/>
      <c r="I9327" s="27"/>
      <c r="Q9327" s="36"/>
    </row>
    <row r="9328" spans="6:17" x14ac:dyDescent="0.2">
      <c r="F9328" s="27"/>
      <c r="G9328" s="27"/>
      <c r="H9328" s="27"/>
      <c r="I9328" s="27"/>
      <c r="Q9328" s="36"/>
    </row>
    <row r="9329" spans="6:17" x14ac:dyDescent="0.2">
      <c r="F9329" s="27"/>
      <c r="G9329" s="27"/>
      <c r="H9329" s="27"/>
      <c r="I9329" s="27"/>
      <c r="Q9329" s="36"/>
    </row>
    <row r="9330" spans="6:17" x14ac:dyDescent="0.2">
      <c r="F9330" s="27"/>
      <c r="G9330" s="27"/>
      <c r="H9330" s="27"/>
      <c r="I9330" s="27"/>
      <c r="Q9330" s="36"/>
    </row>
    <row r="9331" spans="6:17" x14ac:dyDescent="0.2">
      <c r="F9331" s="27"/>
      <c r="G9331" s="27"/>
      <c r="H9331" s="27"/>
      <c r="I9331" s="27"/>
      <c r="Q9331" s="36"/>
    </row>
    <row r="9332" spans="6:17" x14ac:dyDescent="0.2">
      <c r="F9332" s="27"/>
      <c r="G9332" s="27"/>
      <c r="H9332" s="27"/>
      <c r="I9332" s="27"/>
      <c r="Q9332" s="36"/>
    </row>
    <row r="9333" spans="6:17" x14ac:dyDescent="0.2">
      <c r="F9333" s="27"/>
      <c r="G9333" s="27"/>
      <c r="H9333" s="27"/>
      <c r="I9333" s="27"/>
      <c r="Q9333" s="36"/>
    </row>
    <row r="9334" spans="6:17" x14ac:dyDescent="0.2">
      <c r="F9334" s="27"/>
      <c r="G9334" s="27"/>
      <c r="H9334" s="27"/>
      <c r="I9334" s="27"/>
      <c r="Q9334" s="36"/>
    </row>
    <row r="9335" spans="6:17" x14ac:dyDescent="0.2">
      <c r="F9335" s="27"/>
      <c r="G9335" s="27"/>
      <c r="H9335" s="27"/>
      <c r="I9335" s="27"/>
      <c r="Q9335" s="36"/>
    </row>
    <row r="9336" spans="6:17" x14ac:dyDescent="0.2">
      <c r="F9336" s="27"/>
      <c r="G9336" s="27"/>
      <c r="H9336" s="27"/>
      <c r="I9336" s="27"/>
      <c r="Q9336" s="36"/>
    </row>
    <row r="9337" spans="6:17" x14ac:dyDescent="0.2">
      <c r="F9337" s="27"/>
      <c r="G9337" s="27"/>
      <c r="H9337" s="27"/>
      <c r="I9337" s="27"/>
      <c r="Q9337" s="36"/>
    </row>
    <row r="9338" spans="6:17" x14ac:dyDescent="0.2">
      <c r="F9338" s="27"/>
      <c r="G9338" s="27"/>
      <c r="H9338" s="27"/>
      <c r="I9338" s="27"/>
      <c r="Q9338" s="36"/>
    </row>
    <row r="9339" spans="6:17" x14ac:dyDescent="0.2">
      <c r="F9339" s="27"/>
      <c r="G9339" s="27"/>
      <c r="H9339" s="27"/>
      <c r="I9339" s="27"/>
      <c r="Q9339" s="36"/>
    </row>
    <row r="9340" spans="6:17" x14ac:dyDescent="0.2">
      <c r="F9340" s="27"/>
      <c r="G9340" s="27"/>
      <c r="H9340" s="27"/>
      <c r="I9340" s="27"/>
      <c r="Q9340" s="36"/>
    </row>
    <row r="9341" spans="6:17" x14ac:dyDescent="0.2">
      <c r="F9341" s="27"/>
      <c r="G9341" s="27"/>
      <c r="H9341" s="27"/>
      <c r="I9341" s="27"/>
      <c r="Q9341" s="36"/>
    </row>
    <row r="9342" spans="6:17" x14ac:dyDescent="0.2">
      <c r="F9342" s="27"/>
      <c r="G9342" s="27"/>
      <c r="H9342" s="27"/>
      <c r="I9342" s="27"/>
      <c r="Q9342" s="36"/>
    </row>
    <row r="9343" spans="6:17" x14ac:dyDescent="0.2">
      <c r="F9343" s="27"/>
      <c r="G9343" s="27"/>
      <c r="H9343" s="27"/>
      <c r="I9343" s="27"/>
      <c r="Q9343" s="36"/>
    </row>
    <row r="9344" spans="6:17" x14ac:dyDescent="0.2">
      <c r="F9344" s="27"/>
      <c r="G9344" s="27"/>
      <c r="H9344" s="27"/>
      <c r="I9344" s="27"/>
      <c r="Q9344" s="36"/>
    </row>
    <row r="9345" spans="6:17" x14ac:dyDescent="0.2">
      <c r="F9345" s="27"/>
      <c r="G9345" s="27"/>
      <c r="H9345" s="27"/>
      <c r="I9345" s="27"/>
      <c r="Q9345" s="36"/>
    </row>
    <row r="9346" spans="6:17" x14ac:dyDescent="0.2">
      <c r="F9346" s="27"/>
      <c r="G9346" s="27"/>
      <c r="H9346" s="27"/>
      <c r="I9346" s="27"/>
      <c r="Q9346" s="36"/>
    </row>
    <row r="9347" spans="6:17" x14ac:dyDescent="0.2">
      <c r="F9347" s="27"/>
      <c r="G9347" s="27"/>
      <c r="H9347" s="27"/>
      <c r="I9347" s="27"/>
      <c r="Q9347" s="36"/>
    </row>
    <row r="9348" spans="6:17" x14ac:dyDescent="0.2">
      <c r="F9348" s="27"/>
      <c r="G9348" s="27"/>
      <c r="H9348" s="27"/>
      <c r="I9348" s="27"/>
      <c r="Q9348" s="36"/>
    </row>
    <row r="9349" spans="6:17" x14ac:dyDescent="0.2">
      <c r="F9349" s="27"/>
      <c r="G9349" s="27"/>
      <c r="H9349" s="27"/>
      <c r="I9349" s="27"/>
      <c r="Q9349" s="36"/>
    </row>
    <row r="9350" spans="6:17" x14ac:dyDescent="0.2">
      <c r="F9350" s="27"/>
      <c r="G9350" s="27"/>
      <c r="H9350" s="27"/>
      <c r="I9350" s="27"/>
      <c r="Q9350" s="36"/>
    </row>
    <row r="9351" spans="6:17" x14ac:dyDescent="0.2">
      <c r="F9351" s="27"/>
      <c r="G9351" s="27"/>
      <c r="H9351" s="27"/>
      <c r="I9351" s="27"/>
      <c r="Q9351" s="36"/>
    </row>
    <row r="9352" spans="6:17" x14ac:dyDescent="0.2">
      <c r="F9352" s="27"/>
      <c r="G9352" s="27"/>
      <c r="H9352" s="27"/>
      <c r="I9352" s="27"/>
      <c r="Q9352" s="36"/>
    </row>
    <row r="9353" spans="6:17" x14ac:dyDescent="0.2">
      <c r="F9353" s="27"/>
      <c r="G9353" s="27"/>
      <c r="H9353" s="27"/>
      <c r="I9353" s="27"/>
      <c r="Q9353" s="36"/>
    </row>
    <row r="9354" spans="6:17" x14ac:dyDescent="0.2">
      <c r="F9354" s="27"/>
      <c r="G9354" s="27"/>
      <c r="H9354" s="27"/>
      <c r="I9354" s="27"/>
      <c r="Q9354" s="36"/>
    </row>
    <row r="9355" spans="6:17" x14ac:dyDescent="0.2">
      <c r="F9355" s="27"/>
      <c r="G9355" s="27"/>
      <c r="H9355" s="27"/>
      <c r="I9355" s="27"/>
      <c r="Q9355" s="36"/>
    </row>
    <row r="9356" spans="6:17" x14ac:dyDescent="0.2">
      <c r="F9356" s="27"/>
      <c r="G9356" s="27"/>
      <c r="H9356" s="27"/>
      <c r="I9356" s="27"/>
      <c r="Q9356" s="36"/>
    </row>
    <row r="9357" spans="6:17" x14ac:dyDescent="0.2">
      <c r="F9357" s="27"/>
      <c r="G9357" s="27"/>
      <c r="H9357" s="27"/>
      <c r="I9357" s="27"/>
      <c r="Q9357" s="36"/>
    </row>
    <row r="9358" spans="6:17" x14ac:dyDescent="0.2">
      <c r="F9358" s="27"/>
      <c r="G9358" s="27"/>
      <c r="H9358" s="27"/>
      <c r="I9358" s="27"/>
      <c r="Q9358" s="36"/>
    </row>
    <row r="9359" spans="6:17" x14ac:dyDescent="0.2">
      <c r="F9359" s="27"/>
      <c r="G9359" s="27"/>
      <c r="H9359" s="27"/>
      <c r="I9359" s="27"/>
      <c r="Q9359" s="36"/>
    </row>
    <row r="9360" spans="6:17" x14ac:dyDescent="0.2">
      <c r="F9360" s="27"/>
      <c r="G9360" s="27"/>
      <c r="H9360" s="27"/>
      <c r="I9360" s="27"/>
      <c r="Q9360" s="36"/>
    </row>
    <row r="9361" spans="6:17" x14ac:dyDescent="0.2">
      <c r="F9361" s="27"/>
      <c r="G9361" s="27"/>
      <c r="H9361" s="27"/>
      <c r="I9361" s="27"/>
      <c r="Q9361" s="36"/>
    </row>
    <row r="9362" spans="6:17" x14ac:dyDescent="0.2">
      <c r="F9362" s="27"/>
      <c r="G9362" s="27"/>
      <c r="H9362" s="27"/>
      <c r="I9362" s="27"/>
      <c r="Q9362" s="36"/>
    </row>
    <row r="9363" spans="6:17" x14ac:dyDescent="0.2">
      <c r="F9363" s="27"/>
      <c r="G9363" s="27"/>
      <c r="H9363" s="27"/>
      <c r="I9363" s="27"/>
      <c r="Q9363" s="36"/>
    </row>
    <row r="9364" spans="6:17" x14ac:dyDescent="0.2">
      <c r="F9364" s="27"/>
      <c r="G9364" s="27"/>
      <c r="H9364" s="27"/>
      <c r="I9364" s="27"/>
      <c r="Q9364" s="36"/>
    </row>
    <row r="9365" spans="6:17" x14ac:dyDescent="0.2">
      <c r="F9365" s="27"/>
      <c r="G9365" s="27"/>
      <c r="H9365" s="27"/>
      <c r="I9365" s="27"/>
      <c r="Q9365" s="36"/>
    </row>
    <row r="9366" spans="6:17" x14ac:dyDescent="0.2">
      <c r="F9366" s="27"/>
      <c r="G9366" s="27"/>
      <c r="H9366" s="27"/>
      <c r="I9366" s="27"/>
      <c r="Q9366" s="36"/>
    </row>
    <row r="9367" spans="6:17" x14ac:dyDescent="0.2">
      <c r="F9367" s="27"/>
      <c r="G9367" s="27"/>
      <c r="H9367" s="27"/>
      <c r="I9367" s="27"/>
      <c r="Q9367" s="36"/>
    </row>
    <row r="9368" spans="6:17" x14ac:dyDescent="0.2">
      <c r="F9368" s="27"/>
      <c r="G9368" s="27"/>
      <c r="H9368" s="27"/>
      <c r="I9368" s="27"/>
      <c r="Q9368" s="36"/>
    </row>
    <row r="9369" spans="6:17" x14ac:dyDescent="0.2">
      <c r="F9369" s="27"/>
      <c r="G9369" s="27"/>
      <c r="H9369" s="27"/>
      <c r="I9369" s="27"/>
      <c r="Q9369" s="36"/>
    </row>
    <row r="9370" spans="6:17" x14ac:dyDescent="0.2">
      <c r="F9370" s="27"/>
      <c r="G9370" s="27"/>
      <c r="H9370" s="27"/>
      <c r="I9370" s="27"/>
      <c r="Q9370" s="36"/>
    </row>
    <row r="9371" spans="6:17" x14ac:dyDescent="0.2">
      <c r="F9371" s="27"/>
      <c r="G9371" s="27"/>
      <c r="H9371" s="27"/>
      <c r="I9371" s="27"/>
      <c r="Q9371" s="36"/>
    </row>
    <row r="9372" spans="6:17" x14ac:dyDescent="0.2">
      <c r="F9372" s="27"/>
      <c r="G9372" s="27"/>
      <c r="H9372" s="27"/>
      <c r="I9372" s="27"/>
      <c r="Q9372" s="36"/>
    </row>
    <row r="9373" spans="6:17" x14ac:dyDescent="0.2">
      <c r="F9373" s="27"/>
      <c r="G9373" s="27"/>
      <c r="H9373" s="27"/>
      <c r="I9373" s="27"/>
      <c r="Q9373" s="36"/>
    </row>
    <row r="9374" spans="6:17" x14ac:dyDescent="0.2">
      <c r="F9374" s="27"/>
      <c r="G9374" s="27"/>
      <c r="H9374" s="27"/>
      <c r="I9374" s="27"/>
      <c r="Q9374" s="36"/>
    </row>
    <row r="9375" spans="6:17" x14ac:dyDescent="0.2">
      <c r="F9375" s="27"/>
      <c r="G9375" s="27"/>
      <c r="H9375" s="27"/>
      <c r="I9375" s="27"/>
      <c r="Q9375" s="36"/>
    </row>
    <row r="9376" spans="6:17" x14ac:dyDescent="0.2">
      <c r="F9376" s="27"/>
      <c r="G9376" s="27"/>
      <c r="H9376" s="27"/>
      <c r="I9376" s="27"/>
      <c r="Q9376" s="36"/>
    </row>
    <row r="9377" spans="6:17" x14ac:dyDescent="0.2">
      <c r="F9377" s="27"/>
      <c r="G9377" s="27"/>
      <c r="H9377" s="27"/>
      <c r="I9377" s="27"/>
      <c r="Q9377" s="36"/>
    </row>
    <row r="9378" spans="6:17" x14ac:dyDescent="0.2">
      <c r="F9378" s="27"/>
      <c r="G9378" s="27"/>
      <c r="H9378" s="27"/>
      <c r="I9378" s="27"/>
      <c r="Q9378" s="36"/>
    </row>
    <row r="9379" spans="6:17" x14ac:dyDescent="0.2">
      <c r="F9379" s="27"/>
      <c r="G9379" s="27"/>
      <c r="H9379" s="27"/>
      <c r="I9379" s="27"/>
      <c r="Q9379" s="36"/>
    </row>
    <row r="9380" spans="6:17" x14ac:dyDescent="0.2">
      <c r="F9380" s="27"/>
      <c r="G9380" s="27"/>
      <c r="H9380" s="27"/>
      <c r="I9380" s="27"/>
      <c r="Q9380" s="36"/>
    </row>
    <row r="9381" spans="6:17" x14ac:dyDescent="0.2">
      <c r="F9381" s="27"/>
      <c r="G9381" s="27"/>
      <c r="H9381" s="27"/>
      <c r="I9381" s="27"/>
      <c r="Q9381" s="36"/>
    </row>
    <row r="9382" spans="6:17" x14ac:dyDescent="0.2">
      <c r="F9382" s="27"/>
      <c r="G9382" s="27"/>
      <c r="H9382" s="27"/>
      <c r="I9382" s="27"/>
      <c r="Q9382" s="36"/>
    </row>
    <row r="9383" spans="6:17" x14ac:dyDescent="0.2">
      <c r="F9383" s="27"/>
      <c r="G9383" s="27"/>
      <c r="H9383" s="27"/>
      <c r="I9383" s="27"/>
      <c r="Q9383" s="36"/>
    </row>
    <row r="9384" spans="6:17" x14ac:dyDescent="0.2">
      <c r="F9384" s="27"/>
      <c r="G9384" s="27"/>
      <c r="H9384" s="27"/>
      <c r="I9384" s="27"/>
      <c r="Q9384" s="36"/>
    </row>
    <row r="9385" spans="6:17" x14ac:dyDescent="0.2">
      <c r="F9385" s="27"/>
      <c r="G9385" s="27"/>
      <c r="H9385" s="27"/>
      <c r="I9385" s="27"/>
      <c r="Q9385" s="36"/>
    </row>
    <row r="9386" spans="6:17" x14ac:dyDescent="0.2">
      <c r="F9386" s="27"/>
      <c r="G9386" s="27"/>
      <c r="H9386" s="27"/>
      <c r="I9386" s="27"/>
      <c r="Q9386" s="36"/>
    </row>
    <row r="9387" spans="6:17" x14ac:dyDescent="0.2">
      <c r="F9387" s="27"/>
      <c r="G9387" s="27"/>
      <c r="H9387" s="27"/>
      <c r="I9387" s="27"/>
      <c r="Q9387" s="36"/>
    </row>
    <row r="9388" spans="6:17" x14ac:dyDescent="0.2">
      <c r="F9388" s="27"/>
      <c r="G9388" s="27"/>
      <c r="H9388" s="27"/>
      <c r="I9388" s="27"/>
      <c r="Q9388" s="36"/>
    </row>
    <row r="9389" spans="6:17" x14ac:dyDescent="0.2">
      <c r="F9389" s="27"/>
      <c r="G9389" s="27"/>
      <c r="H9389" s="27"/>
      <c r="I9389" s="27"/>
      <c r="Q9389" s="36"/>
    </row>
    <row r="9390" spans="6:17" x14ac:dyDescent="0.2">
      <c r="F9390" s="27"/>
      <c r="G9390" s="27"/>
      <c r="H9390" s="27"/>
      <c r="I9390" s="27"/>
      <c r="Q9390" s="36"/>
    </row>
    <row r="9391" spans="6:17" x14ac:dyDescent="0.2">
      <c r="F9391" s="27"/>
      <c r="G9391" s="27"/>
      <c r="H9391" s="27"/>
      <c r="I9391" s="27"/>
      <c r="Q9391" s="36"/>
    </row>
    <row r="9392" spans="6:17" x14ac:dyDescent="0.2">
      <c r="F9392" s="27"/>
      <c r="G9392" s="27"/>
      <c r="H9392" s="27"/>
      <c r="I9392" s="27"/>
      <c r="Q9392" s="36"/>
    </row>
    <row r="9393" spans="6:17" x14ac:dyDescent="0.2">
      <c r="F9393" s="27"/>
      <c r="G9393" s="27"/>
      <c r="H9393" s="27"/>
      <c r="I9393" s="27"/>
      <c r="Q9393" s="36"/>
    </row>
    <row r="9394" spans="6:17" x14ac:dyDescent="0.2">
      <c r="F9394" s="27"/>
      <c r="G9394" s="27"/>
      <c r="H9394" s="27"/>
      <c r="I9394" s="27"/>
      <c r="Q9394" s="36"/>
    </row>
    <row r="9395" spans="6:17" x14ac:dyDescent="0.2">
      <c r="F9395" s="27"/>
      <c r="G9395" s="27"/>
      <c r="H9395" s="27"/>
      <c r="I9395" s="27"/>
      <c r="Q9395" s="36"/>
    </row>
    <row r="9396" spans="6:17" x14ac:dyDescent="0.2">
      <c r="F9396" s="27"/>
      <c r="G9396" s="27"/>
      <c r="H9396" s="27"/>
      <c r="I9396" s="27"/>
      <c r="Q9396" s="36"/>
    </row>
    <row r="9397" spans="6:17" x14ac:dyDescent="0.2">
      <c r="F9397" s="27"/>
      <c r="G9397" s="27"/>
      <c r="H9397" s="27"/>
      <c r="I9397" s="27"/>
      <c r="Q9397" s="36"/>
    </row>
    <row r="9398" spans="6:17" x14ac:dyDescent="0.2">
      <c r="F9398" s="27"/>
      <c r="G9398" s="27"/>
      <c r="H9398" s="27"/>
      <c r="I9398" s="27"/>
      <c r="Q9398" s="36"/>
    </row>
    <row r="9399" spans="6:17" x14ac:dyDescent="0.2">
      <c r="F9399" s="27"/>
      <c r="G9399" s="27"/>
      <c r="H9399" s="27"/>
      <c r="I9399" s="27"/>
      <c r="Q9399" s="36"/>
    </row>
    <row r="9400" spans="6:17" x14ac:dyDescent="0.2">
      <c r="F9400" s="27"/>
      <c r="G9400" s="27"/>
      <c r="H9400" s="27"/>
      <c r="I9400" s="27"/>
      <c r="Q9400" s="36"/>
    </row>
    <row r="9401" spans="6:17" x14ac:dyDescent="0.2">
      <c r="F9401" s="27"/>
      <c r="G9401" s="27"/>
      <c r="H9401" s="27"/>
      <c r="I9401" s="27"/>
      <c r="Q9401" s="36"/>
    </row>
    <row r="9402" spans="6:17" x14ac:dyDescent="0.2">
      <c r="F9402" s="27"/>
      <c r="G9402" s="27"/>
      <c r="H9402" s="27"/>
      <c r="I9402" s="27"/>
      <c r="Q9402" s="36"/>
    </row>
    <row r="9403" spans="6:17" x14ac:dyDescent="0.2">
      <c r="F9403" s="27"/>
      <c r="G9403" s="27"/>
      <c r="H9403" s="27"/>
      <c r="I9403" s="27"/>
      <c r="Q9403" s="36"/>
    </row>
    <row r="9404" spans="6:17" x14ac:dyDescent="0.2">
      <c r="F9404" s="27"/>
      <c r="G9404" s="27"/>
      <c r="H9404" s="27"/>
      <c r="I9404" s="27"/>
      <c r="Q9404" s="36"/>
    </row>
    <row r="9405" spans="6:17" x14ac:dyDescent="0.2">
      <c r="F9405" s="27"/>
      <c r="G9405" s="27"/>
      <c r="H9405" s="27"/>
      <c r="I9405" s="27"/>
      <c r="Q9405" s="36"/>
    </row>
    <row r="9406" spans="6:17" x14ac:dyDescent="0.2">
      <c r="F9406" s="27"/>
      <c r="G9406" s="27"/>
      <c r="H9406" s="27"/>
      <c r="I9406" s="27"/>
      <c r="Q9406" s="36"/>
    </row>
    <row r="9407" spans="6:17" x14ac:dyDescent="0.2">
      <c r="F9407" s="27"/>
      <c r="G9407" s="27"/>
      <c r="H9407" s="27"/>
      <c r="I9407" s="27"/>
      <c r="Q9407" s="36"/>
    </row>
    <row r="9408" spans="6:17" x14ac:dyDescent="0.2">
      <c r="F9408" s="27"/>
      <c r="G9408" s="27"/>
      <c r="H9408" s="27"/>
      <c r="I9408" s="27"/>
      <c r="Q9408" s="36"/>
    </row>
    <row r="9409" spans="6:17" x14ac:dyDescent="0.2">
      <c r="F9409" s="27"/>
      <c r="G9409" s="27"/>
      <c r="H9409" s="27"/>
      <c r="I9409" s="27"/>
      <c r="Q9409" s="36"/>
    </row>
    <row r="9410" spans="6:17" x14ac:dyDescent="0.2">
      <c r="F9410" s="27"/>
      <c r="G9410" s="27"/>
      <c r="H9410" s="27"/>
      <c r="I9410" s="27"/>
      <c r="Q9410" s="36"/>
    </row>
    <row r="9411" spans="6:17" x14ac:dyDescent="0.2">
      <c r="F9411" s="27"/>
      <c r="G9411" s="27"/>
      <c r="H9411" s="27"/>
      <c r="I9411" s="27"/>
      <c r="Q9411" s="36"/>
    </row>
    <row r="9412" spans="6:17" x14ac:dyDescent="0.2">
      <c r="F9412" s="27"/>
      <c r="G9412" s="27"/>
      <c r="H9412" s="27"/>
      <c r="I9412" s="27"/>
      <c r="Q9412" s="36"/>
    </row>
    <row r="9413" spans="6:17" x14ac:dyDescent="0.2">
      <c r="F9413" s="27"/>
      <c r="G9413" s="27"/>
      <c r="H9413" s="27"/>
      <c r="I9413" s="27"/>
      <c r="Q9413" s="36"/>
    </row>
    <row r="9414" spans="6:17" x14ac:dyDescent="0.2">
      <c r="F9414" s="27"/>
      <c r="G9414" s="27"/>
      <c r="H9414" s="27"/>
      <c r="I9414" s="27"/>
      <c r="Q9414" s="36"/>
    </row>
    <row r="9415" spans="6:17" x14ac:dyDescent="0.2">
      <c r="F9415" s="27"/>
      <c r="G9415" s="27"/>
      <c r="H9415" s="27"/>
      <c r="I9415" s="27"/>
      <c r="Q9415" s="36"/>
    </row>
    <row r="9416" spans="6:17" x14ac:dyDescent="0.2">
      <c r="F9416" s="27"/>
      <c r="G9416" s="27"/>
      <c r="H9416" s="27"/>
      <c r="I9416" s="27"/>
      <c r="Q9416" s="36"/>
    </row>
    <row r="9417" spans="6:17" x14ac:dyDescent="0.2">
      <c r="F9417" s="27"/>
      <c r="G9417" s="27"/>
      <c r="H9417" s="27"/>
      <c r="I9417" s="27"/>
      <c r="Q9417" s="36"/>
    </row>
    <row r="9418" spans="6:17" x14ac:dyDescent="0.2">
      <c r="F9418" s="27"/>
      <c r="G9418" s="27"/>
      <c r="H9418" s="27"/>
      <c r="I9418" s="27"/>
      <c r="Q9418" s="36"/>
    </row>
    <row r="9419" spans="6:17" x14ac:dyDescent="0.2">
      <c r="F9419" s="27"/>
      <c r="G9419" s="27"/>
      <c r="H9419" s="27"/>
      <c r="I9419" s="27"/>
      <c r="Q9419" s="36"/>
    </row>
    <row r="9420" spans="6:17" x14ac:dyDescent="0.2">
      <c r="F9420" s="27"/>
      <c r="G9420" s="27"/>
      <c r="H9420" s="27"/>
      <c r="I9420" s="27"/>
      <c r="Q9420" s="36"/>
    </row>
    <row r="9421" spans="6:17" x14ac:dyDescent="0.2">
      <c r="F9421" s="27"/>
      <c r="G9421" s="27"/>
      <c r="H9421" s="27"/>
      <c r="I9421" s="27"/>
      <c r="Q9421" s="36"/>
    </row>
    <row r="9422" spans="6:17" x14ac:dyDescent="0.2">
      <c r="F9422" s="27"/>
      <c r="G9422" s="27"/>
      <c r="H9422" s="27"/>
      <c r="I9422" s="27"/>
      <c r="Q9422" s="36"/>
    </row>
    <row r="9423" spans="6:17" x14ac:dyDescent="0.2">
      <c r="F9423" s="27"/>
      <c r="G9423" s="27"/>
      <c r="H9423" s="27"/>
      <c r="I9423" s="27"/>
      <c r="Q9423" s="36"/>
    </row>
    <row r="9424" spans="6:17" x14ac:dyDescent="0.2">
      <c r="F9424" s="27"/>
      <c r="G9424" s="27"/>
      <c r="H9424" s="27"/>
      <c r="I9424" s="27"/>
      <c r="Q9424" s="36"/>
    </row>
    <row r="9425" spans="6:17" x14ac:dyDescent="0.2">
      <c r="F9425" s="27"/>
      <c r="G9425" s="27"/>
      <c r="H9425" s="27"/>
      <c r="I9425" s="27"/>
      <c r="Q9425" s="36"/>
    </row>
    <row r="9426" spans="6:17" x14ac:dyDescent="0.2">
      <c r="F9426" s="27"/>
      <c r="G9426" s="27"/>
      <c r="H9426" s="27"/>
      <c r="I9426" s="27"/>
      <c r="Q9426" s="36"/>
    </row>
    <row r="9427" spans="6:17" x14ac:dyDescent="0.2">
      <c r="F9427" s="27"/>
      <c r="G9427" s="27"/>
      <c r="H9427" s="27"/>
      <c r="I9427" s="27"/>
      <c r="Q9427" s="36"/>
    </row>
    <row r="9428" spans="6:17" x14ac:dyDescent="0.2">
      <c r="F9428" s="27"/>
      <c r="G9428" s="27"/>
      <c r="H9428" s="27"/>
      <c r="I9428" s="27"/>
      <c r="Q9428" s="36"/>
    </row>
    <row r="9429" spans="6:17" x14ac:dyDescent="0.2">
      <c r="F9429" s="27"/>
      <c r="G9429" s="27"/>
      <c r="H9429" s="27"/>
      <c r="I9429" s="27"/>
      <c r="Q9429" s="36"/>
    </row>
    <row r="9430" spans="6:17" x14ac:dyDescent="0.2">
      <c r="F9430" s="27"/>
      <c r="G9430" s="27"/>
      <c r="H9430" s="27"/>
      <c r="I9430" s="27"/>
      <c r="Q9430" s="36"/>
    </row>
    <row r="9431" spans="6:17" x14ac:dyDescent="0.2">
      <c r="F9431" s="27"/>
      <c r="G9431" s="27"/>
      <c r="H9431" s="27"/>
      <c r="I9431" s="27"/>
      <c r="Q9431" s="36"/>
    </row>
    <row r="9432" spans="6:17" x14ac:dyDescent="0.2">
      <c r="F9432" s="27"/>
      <c r="G9432" s="27"/>
      <c r="H9432" s="27"/>
      <c r="I9432" s="27"/>
      <c r="Q9432" s="36"/>
    </row>
    <row r="9433" spans="6:17" x14ac:dyDescent="0.2">
      <c r="F9433" s="27"/>
      <c r="G9433" s="27"/>
      <c r="H9433" s="27"/>
      <c r="I9433" s="27"/>
      <c r="Q9433" s="36"/>
    </row>
    <row r="9434" spans="6:17" x14ac:dyDescent="0.2">
      <c r="F9434" s="27"/>
      <c r="G9434" s="27"/>
      <c r="H9434" s="27"/>
      <c r="I9434" s="27"/>
      <c r="Q9434" s="36"/>
    </row>
    <row r="9435" spans="6:17" x14ac:dyDescent="0.2">
      <c r="F9435" s="27"/>
      <c r="G9435" s="27"/>
      <c r="H9435" s="27"/>
      <c r="I9435" s="27"/>
      <c r="Q9435" s="36"/>
    </row>
    <row r="9436" spans="6:17" x14ac:dyDescent="0.2">
      <c r="F9436" s="27"/>
      <c r="G9436" s="27"/>
      <c r="H9436" s="27"/>
      <c r="I9436" s="27"/>
      <c r="Q9436" s="36"/>
    </row>
    <row r="9437" spans="6:17" x14ac:dyDescent="0.2">
      <c r="F9437" s="27"/>
      <c r="G9437" s="27"/>
      <c r="H9437" s="27"/>
      <c r="I9437" s="27"/>
      <c r="Q9437" s="36"/>
    </row>
    <row r="9438" spans="6:17" x14ac:dyDescent="0.2">
      <c r="F9438" s="27"/>
      <c r="G9438" s="27"/>
      <c r="H9438" s="27"/>
      <c r="I9438" s="27"/>
      <c r="Q9438" s="36"/>
    </row>
    <row r="9439" spans="6:17" x14ac:dyDescent="0.2">
      <c r="F9439" s="27"/>
      <c r="G9439" s="27"/>
      <c r="H9439" s="27"/>
      <c r="I9439" s="27"/>
      <c r="Q9439" s="36"/>
    </row>
    <row r="9440" spans="6:17" x14ac:dyDescent="0.2">
      <c r="F9440" s="27"/>
      <c r="G9440" s="27"/>
      <c r="H9440" s="27"/>
      <c r="I9440" s="27"/>
      <c r="Q9440" s="36"/>
    </row>
    <row r="9441" spans="6:17" x14ac:dyDescent="0.2">
      <c r="F9441" s="27"/>
      <c r="G9441" s="27"/>
      <c r="H9441" s="27"/>
      <c r="I9441" s="27"/>
      <c r="Q9441" s="36"/>
    </row>
    <row r="9442" spans="6:17" x14ac:dyDescent="0.2">
      <c r="F9442" s="27"/>
      <c r="G9442" s="27"/>
      <c r="H9442" s="27"/>
      <c r="I9442" s="27"/>
      <c r="Q9442" s="36"/>
    </row>
    <row r="9443" spans="6:17" x14ac:dyDescent="0.2">
      <c r="F9443" s="27"/>
      <c r="G9443" s="27"/>
      <c r="H9443" s="27"/>
      <c r="I9443" s="27"/>
      <c r="Q9443" s="36"/>
    </row>
    <row r="9444" spans="6:17" x14ac:dyDescent="0.2">
      <c r="F9444" s="27"/>
      <c r="G9444" s="27"/>
      <c r="H9444" s="27"/>
      <c r="I9444" s="27"/>
      <c r="Q9444" s="36"/>
    </row>
    <row r="9445" spans="6:17" x14ac:dyDescent="0.2">
      <c r="F9445" s="27"/>
      <c r="G9445" s="27"/>
      <c r="H9445" s="27"/>
      <c r="I9445" s="27"/>
      <c r="Q9445" s="36"/>
    </row>
    <row r="9446" spans="6:17" x14ac:dyDescent="0.2">
      <c r="F9446" s="27"/>
      <c r="G9446" s="27"/>
      <c r="H9446" s="27"/>
      <c r="I9446" s="27"/>
      <c r="Q9446" s="36"/>
    </row>
    <row r="9447" spans="6:17" x14ac:dyDescent="0.2">
      <c r="F9447" s="27"/>
      <c r="G9447" s="27"/>
      <c r="H9447" s="27"/>
      <c r="I9447" s="27"/>
      <c r="Q9447" s="36"/>
    </row>
    <row r="9448" spans="6:17" x14ac:dyDescent="0.2">
      <c r="F9448" s="27"/>
      <c r="G9448" s="27"/>
      <c r="H9448" s="27"/>
      <c r="I9448" s="27"/>
      <c r="Q9448" s="36"/>
    </row>
    <row r="9449" spans="6:17" x14ac:dyDescent="0.2">
      <c r="F9449" s="27"/>
      <c r="G9449" s="27"/>
      <c r="H9449" s="27"/>
      <c r="I9449" s="27"/>
      <c r="Q9449" s="36"/>
    </row>
    <row r="9450" spans="6:17" x14ac:dyDescent="0.2">
      <c r="F9450" s="27"/>
      <c r="G9450" s="27"/>
      <c r="H9450" s="27"/>
      <c r="I9450" s="27"/>
      <c r="Q9450" s="36"/>
    </row>
    <row r="9451" spans="6:17" x14ac:dyDescent="0.2">
      <c r="F9451" s="27"/>
      <c r="G9451" s="27"/>
      <c r="H9451" s="27"/>
      <c r="I9451" s="27"/>
      <c r="Q9451" s="36"/>
    </row>
    <row r="9452" spans="6:17" x14ac:dyDescent="0.2">
      <c r="F9452" s="27"/>
      <c r="G9452" s="27"/>
      <c r="H9452" s="27"/>
      <c r="I9452" s="27"/>
      <c r="Q9452" s="36"/>
    </row>
    <row r="9453" spans="6:17" x14ac:dyDescent="0.2">
      <c r="F9453" s="27"/>
      <c r="G9453" s="27"/>
      <c r="H9453" s="27"/>
      <c r="I9453" s="27"/>
      <c r="Q9453" s="36"/>
    </row>
    <row r="9454" spans="6:17" x14ac:dyDescent="0.2">
      <c r="F9454" s="27"/>
      <c r="G9454" s="27"/>
      <c r="H9454" s="27"/>
      <c r="I9454" s="27"/>
      <c r="Q9454" s="36"/>
    </row>
    <row r="9455" spans="6:17" x14ac:dyDescent="0.2">
      <c r="F9455" s="27"/>
      <c r="G9455" s="27"/>
      <c r="H9455" s="27"/>
      <c r="I9455" s="27"/>
      <c r="Q9455" s="36"/>
    </row>
    <row r="9456" spans="6:17" x14ac:dyDescent="0.2">
      <c r="F9456" s="27"/>
      <c r="G9456" s="27"/>
      <c r="H9456" s="27"/>
      <c r="I9456" s="27"/>
      <c r="Q9456" s="36"/>
    </row>
    <row r="9457" spans="6:17" x14ac:dyDescent="0.2">
      <c r="F9457" s="27"/>
      <c r="G9457" s="27"/>
      <c r="H9457" s="27"/>
      <c r="I9457" s="27"/>
      <c r="Q9457" s="36"/>
    </row>
    <row r="9458" spans="6:17" x14ac:dyDescent="0.2">
      <c r="F9458" s="27"/>
      <c r="G9458" s="27"/>
      <c r="H9458" s="27"/>
      <c r="I9458" s="27"/>
      <c r="Q9458" s="36"/>
    </row>
    <row r="9459" spans="6:17" x14ac:dyDescent="0.2">
      <c r="F9459" s="27"/>
      <c r="G9459" s="27"/>
      <c r="H9459" s="27"/>
      <c r="I9459" s="27"/>
      <c r="Q9459" s="36"/>
    </row>
    <row r="9460" spans="6:17" x14ac:dyDescent="0.2">
      <c r="F9460" s="27"/>
      <c r="G9460" s="27"/>
      <c r="H9460" s="27"/>
      <c r="I9460" s="27"/>
      <c r="Q9460" s="36"/>
    </row>
    <row r="9461" spans="6:17" x14ac:dyDescent="0.2">
      <c r="F9461" s="27"/>
      <c r="G9461" s="27"/>
      <c r="H9461" s="27"/>
      <c r="I9461" s="27"/>
      <c r="Q9461" s="36"/>
    </row>
    <row r="9462" spans="6:17" x14ac:dyDescent="0.2">
      <c r="F9462" s="27"/>
      <c r="G9462" s="27"/>
      <c r="H9462" s="27"/>
      <c r="I9462" s="27"/>
      <c r="Q9462" s="36"/>
    </row>
    <row r="9463" spans="6:17" x14ac:dyDescent="0.2">
      <c r="F9463" s="27"/>
      <c r="G9463" s="27"/>
      <c r="H9463" s="27"/>
      <c r="I9463" s="27"/>
      <c r="Q9463" s="36"/>
    </row>
    <row r="9464" spans="6:17" x14ac:dyDescent="0.2">
      <c r="F9464" s="27"/>
      <c r="G9464" s="27"/>
      <c r="H9464" s="27"/>
      <c r="I9464" s="27"/>
      <c r="Q9464" s="36"/>
    </row>
    <row r="9465" spans="6:17" x14ac:dyDescent="0.2">
      <c r="F9465" s="27"/>
      <c r="G9465" s="27"/>
      <c r="H9465" s="27"/>
      <c r="I9465" s="27"/>
      <c r="Q9465" s="36"/>
    </row>
    <row r="9466" spans="6:17" x14ac:dyDescent="0.2">
      <c r="F9466" s="27"/>
      <c r="G9466" s="27"/>
      <c r="H9466" s="27"/>
      <c r="I9466" s="27"/>
      <c r="Q9466" s="36"/>
    </row>
    <row r="9467" spans="6:17" x14ac:dyDescent="0.2">
      <c r="F9467" s="27"/>
      <c r="G9467" s="27"/>
      <c r="H9467" s="27"/>
      <c r="I9467" s="27"/>
      <c r="Q9467" s="36"/>
    </row>
    <row r="9468" spans="6:17" x14ac:dyDescent="0.2">
      <c r="F9468" s="27"/>
      <c r="G9468" s="27"/>
      <c r="H9468" s="27"/>
      <c r="I9468" s="27"/>
      <c r="Q9468" s="36"/>
    </row>
    <row r="9469" spans="6:17" x14ac:dyDescent="0.2">
      <c r="F9469" s="27"/>
      <c r="G9469" s="27"/>
      <c r="H9469" s="27"/>
      <c r="I9469" s="27"/>
      <c r="Q9469" s="36"/>
    </row>
    <row r="9470" spans="6:17" x14ac:dyDescent="0.2">
      <c r="F9470" s="27"/>
      <c r="G9470" s="27"/>
      <c r="H9470" s="27"/>
      <c r="I9470" s="27"/>
      <c r="Q9470" s="36"/>
    </row>
    <row r="9471" spans="6:17" x14ac:dyDescent="0.2">
      <c r="F9471" s="27"/>
      <c r="G9471" s="27"/>
      <c r="H9471" s="27"/>
      <c r="I9471" s="27"/>
      <c r="Q9471" s="36"/>
    </row>
    <row r="9472" spans="6:17" x14ac:dyDescent="0.2">
      <c r="F9472" s="27"/>
      <c r="G9472" s="27"/>
      <c r="H9472" s="27"/>
      <c r="I9472" s="27"/>
      <c r="Q9472" s="36"/>
    </row>
    <row r="9473" spans="6:17" x14ac:dyDescent="0.2">
      <c r="F9473" s="27"/>
      <c r="G9473" s="27"/>
      <c r="H9473" s="27"/>
      <c r="I9473" s="27"/>
      <c r="Q9473" s="36"/>
    </row>
    <row r="9474" spans="6:17" x14ac:dyDescent="0.2">
      <c r="F9474" s="27"/>
      <c r="G9474" s="27"/>
      <c r="H9474" s="27"/>
      <c r="I9474" s="27"/>
      <c r="Q9474" s="36"/>
    </row>
    <row r="9475" spans="6:17" x14ac:dyDescent="0.2">
      <c r="F9475" s="27"/>
      <c r="G9475" s="27"/>
      <c r="H9475" s="27"/>
      <c r="I9475" s="27"/>
      <c r="Q9475" s="36"/>
    </row>
    <row r="9476" spans="6:17" x14ac:dyDescent="0.2">
      <c r="F9476" s="27"/>
      <c r="G9476" s="27"/>
      <c r="H9476" s="27"/>
      <c r="I9476" s="27"/>
      <c r="Q9476" s="36"/>
    </row>
    <row r="9477" spans="6:17" x14ac:dyDescent="0.2">
      <c r="F9477" s="27"/>
      <c r="G9477" s="27"/>
      <c r="H9477" s="27"/>
      <c r="I9477" s="27"/>
      <c r="Q9477" s="36"/>
    </row>
    <row r="9478" spans="6:17" x14ac:dyDescent="0.2">
      <c r="F9478" s="27"/>
      <c r="G9478" s="27"/>
      <c r="H9478" s="27"/>
      <c r="I9478" s="27"/>
      <c r="Q9478" s="36"/>
    </row>
    <row r="9479" spans="6:17" x14ac:dyDescent="0.2">
      <c r="F9479" s="27"/>
      <c r="G9479" s="27"/>
      <c r="H9479" s="27"/>
      <c r="I9479" s="27"/>
      <c r="Q9479" s="36"/>
    </row>
    <row r="9480" spans="6:17" x14ac:dyDescent="0.2">
      <c r="F9480" s="27"/>
      <c r="G9480" s="27"/>
      <c r="H9480" s="27"/>
      <c r="I9480" s="27"/>
      <c r="Q9480" s="36"/>
    </row>
    <row r="9481" spans="6:17" x14ac:dyDescent="0.2">
      <c r="F9481" s="27"/>
      <c r="G9481" s="27"/>
      <c r="H9481" s="27"/>
      <c r="I9481" s="27"/>
      <c r="Q9481" s="36"/>
    </row>
    <row r="9482" spans="6:17" x14ac:dyDescent="0.2">
      <c r="F9482" s="27"/>
      <c r="G9482" s="27"/>
      <c r="H9482" s="27"/>
      <c r="I9482" s="27"/>
      <c r="Q9482" s="36"/>
    </row>
    <row r="9483" spans="6:17" x14ac:dyDescent="0.2">
      <c r="F9483" s="27"/>
      <c r="G9483" s="27"/>
      <c r="H9483" s="27"/>
      <c r="I9483" s="27"/>
      <c r="Q9483" s="36"/>
    </row>
    <row r="9484" spans="6:17" x14ac:dyDescent="0.2">
      <c r="F9484" s="27"/>
      <c r="G9484" s="27"/>
      <c r="H9484" s="27"/>
      <c r="I9484" s="27"/>
      <c r="Q9484" s="36"/>
    </row>
    <row r="9485" spans="6:17" x14ac:dyDescent="0.2">
      <c r="F9485" s="27"/>
      <c r="G9485" s="27"/>
      <c r="H9485" s="27"/>
      <c r="I9485" s="27"/>
      <c r="Q9485" s="36"/>
    </row>
    <row r="9486" spans="6:17" x14ac:dyDescent="0.2">
      <c r="F9486" s="27"/>
      <c r="G9486" s="27"/>
      <c r="H9486" s="27"/>
      <c r="I9486" s="27"/>
      <c r="Q9486" s="36"/>
    </row>
    <row r="9487" spans="6:17" x14ac:dyDescent="0.2">
      <c r="F9487" s="27"/>
      <c r="G9487" s="27"/>
      <c r="H9487" s="27"/>
      <c r="I9487" s="27"/>
      <c r="Q9487" s="36"/>
    </row>
    <row r="9488" spans="6:17" x14ac:dyDescent="0.2">
      <c r="F9488" s="27"/>
      <c r="G9488" s="27"/>
      <c r="H9488" s="27"/>
      <c r="I9488" s="27"/>
      <c r="Q9488" s="36"/>
    </row>
    <row r="9489" spans="6:17" x14ac:dyDescent="0.2">
      <c r="F9489" s="27"/>
      <c r="G9489" s="27"/>
      <c r="H9489" s="27"/>
      <c r="I9489" s="27"/>
      <c r="Q9489" s="36"/>
    </row>
    <row r="9490" spans="6:17" x14ac:dyDescent="0.2">
      <c r="F9490" s="27"/>
      <c r="G9490" s="27"/>
      <c r="H9490" s="27"/>
      <c r="I9490" s="27"/>
      <c r="Q9490" s="36"/>
    </row>
    <row r="9491" spans="6:17" x14ac:dyDescent="0.2">
      <c r="F9491" s="27"/>
      <c r="G9491" s="27"/>
      <c r="H9491" s="27"/>
      <c r="I9491" s="27"/>
      <c r="Q9491" s="36"/>
    </row>
    <row r="9492" spans="6:17" x14ac:dyDescent="0.2">
      <c r="F9492" s="27"/>
      <c r="G9492" s="27"/>
      <c r="H9492" s="27"/>
      <c r="I9492" s="27"/>
      <c r="Q9492" s="36"/>
    </row>
    <row r="9493" spans="6:17" x14ac:dyDescent="0.2">
      <c r="F9493" s="27"/>
      <c r="G9493" s="27"/>
      <c r="H9493" s="27"/>
      <c r="I9493" s="27"/>
      <c r="Q9493" s="36"/>
    </row>
    <row r="9494" spans="6:17" x14ac:dyDescent="0.2">
      <c r="F9494" s="27"/>
      <c r="G9494" s="27"/>
      <c r="H9494" s="27"/>
      <c r="I9494" s="27"/>
      <c r="Q9494" s="36"/>
    </row>
    <row r="9495" spans="6:17" x14ac:dyDescent="0.2">
      <c r="F9495" s="27"/>
      <c r="G9495" s="27"/>
      <c r="H9495" s="27"/>
      <c r="I9495" s="27"/>
      <c r="Q9495" s="36"/>
    </row>
    <row r="9496" spans="6:17" x14ac:dyDescent="0.2">
      <c r="F9496" s="27"/>
      <c r="G9496" s="27"/>
      <c r="H9496" s="27"/>
      <c r="I9496" s="27"/>
      <c r="Q9496" s="36"/>
    </row>
    <row r="9497" spans="6:17" x14ac:dyDescent="0.2">
      <c r="F9497" s="27"/>
      <c r="G9497" s="27"/>
      <c r="H9497" s="27"/>
      <c r="I9497" s="27"/>
      <c r="Q9497" s="36"/>
    </row>
    <row r="9498" spans="6:17" x14ac:dyDescent="0.2">
      <c r="F9498" s="27"/>
      <c r="G9498" s="27"/>
      <c r="H9498" s="27"/>
      <c r="I9498" s="27"/>
      <c r="Q9498" s="36"/>
    </row>
    <row r="9499" spans="6:17" x14ac:dyDescent="0.2">
      <c r="F9499" s="27"/>
      <c r="G9499" s="27"/>
      <c r="H9499" s="27"/>
      <c r="I9499" s="27"/>
      <c r="Q9499" s="36"/>
    </row>
    <row r="9500" spans="6:17" x14ac:dyDescent="0.2">
      <c r="F9500" s="27"/>
      <c r="G9500" s="27"/>
      <c r="H9500" s="27"/>
      <c r="I9500" s="27"/>
      <c r="Q9500" s="36"/>
    </row>
    <row r="9501" spans="6:17" x14ac:dyDescent="0.2">
      <c r="F9501" s="27"/>
      <c r="G9501" s="27"/>
      <c r="H9501" s="27"/>
      <c r="I9501" s="27"/>
      <c r="Q9501" s="36"/>
    </row>
    <row r="9502" spans="6:17" x14ac:dyDescent="0.2">
      <c r="F9502" s="27"/>
      <c r="G9502" s="27"/>
      <c r="H9502" s="27"/>
      <c r="I9502" s="27"/>
      <c r="Q9502" s="36"/>
    </row>
    <row r="9503" spans="6:17" x14ac:dyDescent="0.2">
      <c r="F9503" s="27"/>
      <c r="G9503" s="27"/>
      <c r="H9503" s="27"/>
      <c r="I9503" s="27"/>
      <c r="Q9503" s="36"/>
    </row>
    <row r="9504" spans="6:17" x14ac:dyDescent="0.2">
      <c r="F9504" s="27"/>
      <c r="G9504" s="27"/>
      <c r="H9504" s="27"/>
      <c r="I9504" s="27"/>
      <c r="Q9504" s="36"/>
    </row>
    <row r="9505" spans="6:17" x14ac:dyDescent="0.2">
      <c r="F9505" s="27"/>
      <c r="G9505" s="27"/>
      <c r="H9505" s="27"/>
      <c r="I9505" s="27"/>
      <c r="Q9505" s="36"/>
    </row>
    <row r="9506" spans="6:17" x14ac:dyDescent="0.2">
      <c r="F9506" s="27"/>
      <c r="G9506" s="27"/>
      <c r="H9506" s="27"/>
      <c r="I9506" s="27"/>
      <c r="Q9506" s="36"/>
    </row>
    <row r="9507" spans="6:17" x14ac:dyDescent="0.2">
      <c r="F9507" s="27"/>
      <c r="G9507" s="27"/>
      <c r="H9507" s="27"/>
      <c r="I9507" s="27"/>
      <c r="Q9507" s="36"/>
    </row>
    <row r="9508" spans="6:17" x14ac:dyDescent="0.2">
      <c r="F9508" s="27"/>
      <c r="G9508" s="27"/>
      <c r="H9508" s="27"/>
      <c r="I9508" s="27"/>
      <c r="Q9508" s="36"/>
    </row>
    <row r="9509" spans="6:17" x14ac:dyDescent="0.2">
      <c r="F9509" s="27"/>
      <c r="G9509" s="27"/>
      <c r="H9509" s="27"/>
      <c r="I9509" s="27"/>
      <c r="Q9509" s="36"/>
    </row>
    <row r="9510" spans="6:17" x14ac:dyDescent="0.2">
      <c r="F9510" s="27"/>
      <c r="G9510" s="27"/>
      <c r="H9510" s="27"/>
      <c r="I9510" s="27"/>
      <c r="Q9510" s="36"/>
    </row>
    <row r="9511" spans="6:17" x14ac:dyDescent="0.2">
      <c r="F9511" s="27"/>
      <c r="G9511" s="27"/>
      <c r="H9511" s="27"/>
      <c r="I9511" s="27"/>
      <c r="Q9511" s="36"/>
    </row>
    <row r="9512" spans="6:17" x14ac:dyDescent="0.2">
      <c r="F9512" s="27"/>
      <c r="G9512" s="27"/>
      <c r="H9512" s="27"/>
      <c r="I9512" s="27"/>
      <c r="Q9512" s="36"/>
    </row>
    <row r="9513" spans="6:17" x14ac:dyDescent="0.2">
      <c r="F9513" s="27"/>
      <c r="G9513" s="27"/>
      <c r="H9513" s="27"/>
      <c r="I9513" s="27"/>
      <c r="Q9513" s="36"/>
    </row>
    <row r="9514" spans="6:17" x14ac:dyDescent="0.2">
      <c r="F9514" s="27"/>
      <c r="G9514" s="27"/>
      <c r="H9514" s="27"/>
      <c r="I9514" s="27"/>
      <c r="Q9514" s="36"/>
    </row>
    <row r="9515" spans="6:17" x14ac:dyDescent="0.2">
      <c r="F9515" s="27"/>
      <c r="G9515" s="27"/>
      <c r="H9515" s="27"/>
      <c r="I9515" s="27"/>
      <c r="Q9515" s="36"/>
    </row>
    <row r="9516" spans="6:17" x14ac:dyDescent="0.2">
      <c r="F9516" s="27"/>
      <c r="G9516" s="27"/>
      <c r="H9516" s="27"/>
      <c r="I9516" s="27"/>
      <c r="Q9516" s="36"/>
    </row>
    <row r="9517" spans="6:17" x14ac:dyDescent="0.2">
      <c r="F9517" s="27"/>
      <c r="G9517" s="27"/>
      <c r="H9517" s="27"/>
      <c r="I9517" s="27"/>
      <c r="Q9517" s="36"/>
    </row>
    <row r="9518" spans="6:17" x14ac:dyDescent="0.2">
      <c r="F9518" s="27"/>
      <c r="G9518" s="27"/>
      <c r="H9518" s="27"/>
      <c r="I9518" s="27"/>
      <c r="Q9518" s="36"/>
    </row>
    <row r="9519" spans="6:17" x14ac:dyDescent="0.2">
      <c r="F9519" s="27"/>
      <c r="G9519" s="27"/>
      <c r="H9519" s="27"/>
      <c r="I9519" s="27"/>
      <c r="Q9519" s="36"/>
    </row>
    <row r="9520" spans="6:17" x14ac:dyDescent="0.2">
      <c r="F9520" s="27"/>
      <c r="G9520" s="27"/>
      <c r="H9520" s="27"/>
      <c r="I9520" s="27"/>
      <c r="Q9520" s="36"/>
    </row>
    <row r="9521" spans="6:17" x14ac:dyDescent="0.2">
      <c r="F9521" s="27"/>
      <c r="G9521" s="27"/>
      <c r="H9521" s="27"/>
      <c r="I9521" s="27"/>
      <c r="Q9521" s="36"/>
    </row>
    <row r="9522" spans="6:17" x14ac:dyDescent="0.2">
      <c r="F9522" s="27"/>
      <c r="G9522" s="27"/>
      <c r="H9522" s="27"/>
      <c r="I9522" s="27"/>
      <c r="Q9522" s="36"/>
    </row>
    <row r="9523" spans="6:17" x14ac:dyDescent="0.2">
      <c r="F9523" s="27"/>
      <c r="G9523" s="27"/>
      <c r="H9523" s="27"/>
      <c r="I9523" s="27"/>
      <c r="Q9523" s="36"/>
    </row>
    <row r="9524" spans="6:17" x14ac:dyDescent="0.2">
      <c r="F9524" s="27"/>
      <c r="G9524" s="27"/>
      <c r="H9524" s="27"/>
      <c r="I9524" s="27"/>
      <c r="Q9524" s="36"/>
    </row>
    <row r="9525" spans="6:17" x14ac:dyDescent="0.2">
      <c r="F9525" s="27"/>
      <c r="G9525" s="27"/>
      <c r="H9525" s="27"/>
      <c r="I9525" s="27"/>
      <c r="Q9525" s="36"/>
    </row>
    <row r="9526" spans="6:17" x14ac:dyDescent="0.2">
      <c r="F9526" s="27"/>
      <c r="G9526" s="27"/>
      <c r="H9526" s="27"/>
      <c r="I9526" s="27"/>
      <c r="Q9526" s="36"/>
    </row>
    <row r="9527" spans="6:17" x14ac:dyDescent="0.2">
      <c r="F9527" s="27"/>
      <c r="G9527" s="27"/>
      <c r="H9527" s="27"/>
      <c r="I9527" s="27"/>
      <c r="Q9527" s="36"/>
    </row>
    <row r="9528" spans="6:17" x14ac:dyDescent="0.2">
      <c r="F9528" s="27"/>
      <c r="G9528" s="27"/>
      <c r="H9528" s="27"/>
      <c r="I9528" s="27"/>
      <c r="Q9528" s="36"/>
    </row>
    <row r="9529" spans="6:17" x14ac:dyDescent="0.2">
      <c r="F9529" s="27"/>
      <c r="G9529" s="27"/>
      <c r="H9529" s="27"/>
      <c r="I9529" s="27"/>
      <c r="Q9529" s="36"/>
    </row>
    <row r="9530" spans="6:17" x14ac:dyDescent="0.2">
      <c r="F9530" s="27"/>
      <c r="G9530" s="27"/>
      <c r="H9530" s="27"/>
      <c r="I9530" s="27"/>
      <c r="Q9530" s="36"/>
    </row>
    <row r="9531" spans="6:17" x14ac:dyDescent="0.2">
      <c r="F9531" s="27"/>
      <c r="G9531" s="27"/>
      <c r="H9531" s="27"/>
      <c r="I9531" s="27"/>
      <c r="Q9531" s="36"/>
    </row>
    <row r="9532" spans="6:17" x14ac:dyDescent="0.2">
      <c r="F9532" s="27"/>
      <c r="G9532" s="27"/>
      <c r="H9532" s="27"/>
      <c r="I9532" s="27"/>
      <c r="Q9532" s="36"/>
    </row>
    <row r="9533" spans="6:17" x14ac:dyDescent="0.2">
      <c r="F9533" s="27"/>
      <c r="G9533" s="27"/>
      <c r="H9533" s="27"/>
      <c r="I9533" s="27"/>
      <c r="Q9533" s="36"/>
    </row>
    <row r="9534" spans="6:17" x14ac:dyDescent="0.2">
      <c r="F9534" s="27"/>
      <c r="G9534" s="27"/>
      <c r="H9534" s="27"/>
      <c r="I9534" s="27"/>
      <c r="Q9534" s="36"/>
    </row>
    <row r="9535" spans="6:17" x14ac:dyDescent="0.2">
      <c r="F9535" s="27"/>
      <c r="G9535" s="27"/>
      <c r="H9535" s="27"/>
      <c r="I9535" s="27"/>
      <c r="Q9535" s="36"/>
    </row>
    <row r="9536" spans="6:17" x14ac:dyDescent="0.2">
      <c r="F9536" s="27"/>
      <c r="G9536" s="27"/>
      <c r="H9536" s="27"/>
      <c r="I9536" s="27"/>
      <c r="Q9536" s="36"/>
    </row>
    <row r="9537" spans="6:17" x14ac:dyDescent="0.2">
      <c r="F9537" s="27"/>
      <c r="G9537" s="27"/>
      <c r="H9537" s="27"/>
      <c r="I9537" s="27"/>
      <c r="Q9537" s="36"/>
    </row>
    <row r="9538" spans="6:17" x14ac:dyDescent="0.2">
      <c r="F9538" s="27"/>
      <c r="G9538" s="27"/>
      <c r="H9538" s="27"/>
      <c r="I9538" s="27"/>
      <c r="Q9538" s="36"/>
    </row>
    <row r="9539" spans="6:17" x14ac:dyDescent="0.2">
      <c r="F9539" s="27"/>
      <c r="G9539" s="27"/>
      <c r="H9539" s="27"/>
      <c r="I9539" s="27"/>
      <c r="Q9539" s="36"/>
    </row>
    <row r="9540" spans="6:17" x14ac:dyDescent="0.2">
      <c r="F9540" s="27"/>
      <c r="G9540" s="27"/>
      <c r="H9540" s="27"/>
      <c r="I9540" s="27"/>
      <c r="Q9540" s="36"/>
    </row>
    <row r="9541" spans="6:17" x14ac:dyDescent="0.2">
      <c r="F9541" s="27"/>
      <c r="G9541" s="27"/>
      <c r="H9541" s="27"/>
      <c r="I9541" s="27"/>
      <c r="Q9541" s="36"/>
    </row>
    <row r="9542" spans="6:17" x14ac:dyDescent="0.2">
      <c r="F9542" s="27"/>
      <c r="G9542" s="27"/>
      <c r="H9542" s="27"/>
      <c r="I9542" s="27"/>
      <c r="Q9542" s="36"/>
    </row>
    <row r="9543" spans="6:17" x14ac:dyDescent="0.2">
      <c r="F9543" s="27"/>
      <c r="G9543" s="27"/>
      <c r="H9543" s="27"/>
      <c r="I9543" s="27"/>
      <c r="Q9543" s="36"/>
    </row>
    <row r="9544" spans="6:17" x14ac:dyDescent="0.2">
      <c r="F9544" s="27"/>
      <c r="G9544" s="27"/>
      <c r="H9544" s="27"/>
      <c r="I9544" s="27"/>
      <c r="Q9544" s="36"/>
    </row>
    <row r="9545" spans="6:17" x14ac:dyDescent="0.2">
      <c r="F9545" s="27"/>
      <c r="G9545" s="27"/>
      <c r="H9545" s="27"/>
      <c r="I9545" s="27"/>
      <c r="Q9545" s="36"/>
    </row>
    <row r="9546" spans="6:17" x14ac:dyDescent="0.2">
      <c r="F9546" s="27"/>
      <c r="G9546" s="27"/>
      <c r="H9546" s="27"/>
      <c r="I9546" s="27"/>
      <c r="Q9546" s="36"/>
    </row>
    <row r="9547" spans="6:17" x14ac:dyDescent="0.2">
      <c r="F9547" s="27"/>
      <c r="G9547" s="27"/>
      <c r="H9547" s="27"/>
      <c r="I9547" s="27"/>
      <c r="Q9547" s="36"/>
    </row>
    <row r="9548" spans="6:17" x14ac:dyDescent="0.2">
      <c r="F9548" s="27"/>
      <c r="G9548" s="27"/>
      <c r="H9548" s="27"/>
      <c r="I9548" s="27"/>
      <c r="Q9548" s="36"/>
    </row>
    <row r="9549" spans="6:17" x14ac:dyDescent="0.2">
      <c r="F9549" s="27"/>
      <c r="G9549" s="27"/>
      <c r="H9549" s="27"/>
      <c r="I9549" s="27"/>
      <c r="Q9549" s="36"/>
    </row>
    <row r="9550" spans="6:17" x14ac:dyDescent="0.2">
      <c r="F9550" s="27"/>
      <c r="G9550" s="27"/>
      <c r="H9550" s="27"/>
      <c r="I9550" s="27"/>
      <c r="Q9550" s="36"/>
    </row>
    <row r="9551" spans="6:17" x14ac:dyDescent="0.2">
      <c r="F9551" s="27"/>
      <c r="G9551" s="27"/>
      <c r="H9551" s="27"/>
      <c r="I9551" s="27"/>
      <c r="Q9551" s="36"/>
    </row>
    <row r="9552" spans="6:17" x14ac:dyDescent="0.2">
      <c r="F9552" s="27"/>
      <c r="G9552" s="27"/>
      <c r="H9552" s="27"/>
      <c r="I9552" s="27"/>
      <c r="Q9552" s="36"/>
    </row>
    <row r="9553" spans="6:17" x14ac:dyDescent="0.2">
      <c r="F9553" s="27"/>
      <c r="G9553" s="27"/>
      <c r="H9553" s="27"/>
      <c r="I9553" s="27"/>
      <c r="Q9553" s="36"/>
    </row>
    <row r="9554" spans="6:17" x14ac:dyDescent="0.2">
      <c r="F9554" s="27"/>
      <c r="G9554" s="27"/>
      <c r="H9554" s="27"/>
      <c r="I9554" s="27"/>
      <c r="Q9554" s="36"/>
    </row>
    <row r="9555" spans="6:17" x14ac:dyDescent="0.2">
      <c r="F9555" s="27"/>
      <c r="G9555" s="27"/>
      <c r="H9555" s="27"/>
      <c r="I9555" s="27"/>
      <c r="Q9555" s="36"/>
    </row>
    <row r="9556" spans="6:17" x14ac:dyDescent="0.2">
      <c r="F9556" s="27"/>
      <c r="G9556" s="27"/>
      <c r="H9556" s="27"/>
      <c r="I9556" s="27"/>
      <c r="Q9556" s="36"/>
    </row>
    <row r="9557" spans="6:17" x14ac:dyDescent="0.2">
      <c r="F9557" s="27"/>
      <c r="G9557" s="27"/>
      <c r="H9557" s="27"/>
      <c r="I9557" s="27"/>
      <c r="Q9557" s="36"/>
    </row>
    <row r="9558" spans="6:17" x14ac:dyDescent="0.2">
      <c r="F9558" s="27"/>
      <c r="G9558" s="27"/>
      <c r="H9558" s="27"/>
      <c r="I9558" s="27"/>
      <c r="Q9558" s="36"/>
    </row>
    <row r="9559" spans="6:17" x14ac:dyDescent="0.2">
      <c r="F9559" s="27"/>
      <c r="G9559" s="27"/>
      <c r="H9559" s="27"/>
      <c r="I9559" s="27"/>
      <c r="Q9559" s="36"/>
    </row>
    <row r="9560" spans="6:17" x14ac:dyDescent="0.2">
      <c r="F9560" s="27"/>
      <c r="G9560" s="27"/>
      <c r="H9560" s="27"/>
      <c r="I9560" s="27"/>
      <c r="Q9560" s="36"/>
    </row>
    <row r="9561" spans="6:17" x14ac:dyDescent="0.2">
      <c r="F9561" s="27"/>
      <c r="G9561" s="27"/>
      <c r="H9561" s="27"/>
      <c r="I9561" s="27"/>
      <c r="Q9561" s="36"/>
    </row>
    <row r="9562" spans="6:17" x14ac:dyDescent="0.2">
      <c r="F9562" s="27"/>
      <c r="G9562" s="27"/>
      <c r="H9562" s="27"/>
      <c r="I9562" s="27"/>
      <c r="Q9562" s="36"/>
    </row>
    <row r="9563" spans="6:17" x14ac:dyDescent="0.2">
      <c r="F9563" s="27"/>
      <c r="G9563" s="27"/>
      <c r="H9563" s="27"/>
      <c r="I9563" s="27"/>
      <c r="Q9563" s="36"/>
    </row>
    <row r="9564" spans="6:17" x14ac:dyDescent="0.2">
      <c r="F9564" s="27"/>
      <c r="G9564" s="27"/>
      <c r="H9564" s="27"/>
      <c r="I9564" s="27"/>
      <c r="Q9564" s="36"/>
    </row>
    <row r="9565" spans="6:17" x14ac:dyDescent="0.2">
      <c r="F9565" s="27"/>
      <c r="G9565" s="27"/>
      <c r="H9565" s="27"/>
      <c r="I9565" s="27"/>
      <c r="Q9565" s="36"/>
    </row>
    <row r="9566" spans="6:17" x14ac:dyDescent="0.2">
      <c r="F9566" s="27"/>
      <c r="G9566" s="27"/>
      <c r="H9566" s="27"/>
      <c r="I9566" s="27"/>
      <c r="Q9566" s="36"/>
    </row>
    <row r="9567" spans="6:17" x14ac:dyDescent="0.2">
      <c r="F9567" s="27"/>
      <c r="G9567" s="27"/>
      <c r="H9567" s="27"/>
      <c r="I9567" s="27"/>
      <c r="Q9567" s="36"/>
    </row>
    <row r="9568" spans="6:17" x14ac:dyDescent="0.2">
      <c r="F9568" s="27"/>
      <c r="G9568" s="27"/>
      <c r="H9568" s="27"/>
      <c r="I9568" s="27"/>
      <c r="Q9568" s="36"/>
    </row>
    <row r="9569" spans="6:17" x14ac:dyDescent="0.2">
      <c r="F9569" s="27"/>
      <c r="G9569" s="27"/>
      <c r="H9569" s="27"/>
      <c r="I9569" s="27"/>
      <c r="Q9569" s="36"/>
    </row>
    <row r="9570" spans="6:17" x14ac:dyDescent="0.2">
      <c r="F9570" s="27"/>
      <c r="G9570" s="27"/>
      <c r="H9570" s="27"/>
      <c r="I9570" s="27"/>
      <c r="Q9570" s="36"/>
    </row>
    <row r="9571" spans="6:17" x14ac:dyDescent="0.2">
      <c r="F9571" s="27"/>
      <c r="G9571" s="27"/>
      <c r="H9571" s="27"/>
      <c r="I9571" s="27"/>
      <c r="Q9571" s="36"/>
    </row>
    <row r="9572" spans="6:17" x14ac:dyDescent="0.2">
      <c r="F9572" s="27"/>
      <c r="G9572" s="27"/>
      <c r="H9572" s="27"/>
      <c r="I9572" s="27"/>
      <c r="Q9572" s="36"/>
    </row>
    <row r="9573" spans="6:17" x14ac:dyDescent="0.2">
      <c r="F9573" s="27"/>
      <c r="G9573" s="27"/>
      <c r="H9573" s="27"/>
      <c r="I9573" s="27"/>
      <c r="Q9573" s="36"/>
    </row>
    <row r="9574" spans="6:17" x14ac:dyDescent="0.2">
      <c r="F9574" s="27"/>
      <c r="G9574" s="27"/>
      <c r="H9574" s="27"/>
      <c r="I9574" s="27"/>
      <c r="Q9574" s="36"/>
    </row>
    <row r="9575" spans="6:17" x14ac:dyDescent="0.2">
      <c r="F9575" s="27"/>
      <c r="G9575" s="27"/>
      <c r="H9575" s="27"/>
      <c r="I9575" s="27"/>
      <c r="Q9575" s="36"/>
    </row>
    <row r="9576" spans="6:17" x14ac:dyDescent="0.2">
      <c r="F9576" s="27"/>
      <c r="G9576" s="27"/>
      <c r="H9576" s="27"/>
      <c r="I9576" s="27"/>
      <c r="Q9576" s="36"/>
    </row>
    <row r="9577" spans="6:17" x14ac:dyDescent="0.2">
      <c r="F9577" s="27"/>
      <c r="G9577" s="27"/>
      <c r="H9577" s="27"/>
      <c r="I9577" s="27"/>
      <c r="Q9577" s="36"/>
    </row>
    <row r="9578" spans="6:17" x14ac:dyDescent="0.2">
      <c r="F9578" s="27"/>
      <c r="G9578" s="27"/>
      <c r="H9578" s="27"/>
      <c r="I9578" s="27"/>
      <c r="Q9578" s="36"/>
    </row>
    <row r="9579" spans="6:17" x14ac:dyDescent="0.2">
      <c r="F9579" s="27"/>
      <c r="G9579" s="27"/>
      <c r="H9579" s="27"/>
      <c r="I9579" s="27"/>
      <c r="Q9579" s="36"/>
    </row>
    <row r="9580" spans="6:17" x14ac:dyDescent="0.2">
      <c r="F9580" s="27"/>
      <c r="G9580" s="27"/>
      <c r="H9580" s="27"/>
      <c r="I9580" s="27"/>
      <c r="Q9580" s="36"/>
    </row>
    <row r="9581" spans="6:17" x14ac:dyDescent="0.2">
      <c r="F9581" s="27"/>
      <c r="G9581" s="27"/>
      <c r="H9581" s="27"/>
      <c r="I9581" s="27"/>
      <c r="Q9581" s="36"/>
    </row>
    <row r="9582" spans="6:17" x14ac:dyDescent="0.2">
      <c r="F9582" s="27"/>
      <c r="G9582" s="27"/>
      <c r="H9582" s="27"/>
      <c r="I9582" s="27"/>
      <c r="Q9582" s="36"/>
    </row>
    <row r="9583" spans="6:17" x14ac:dyDescent="0.2">
      <c r="F9583" s="27"/>
      <c r="G9583" s="27"/>
      <c r="H9583" s="27"/>
      <c r="I9583" s="27"/>
      <c r="Q9583" s="36"/>
    </row>
    <row r="9584" spans="6:17" x14ac:dyDescent="0.2">
      <c r="F9584" s="27"/>
      <c r="G9584" s="27"/>
      <c r="H9584" s="27"/>
      <c r="I9584" s="27"/>
      <c r="Q9584" s="36"/>
    </row>
    <row r="9585" spans="6:17" x14ac:dyDescent="0.2">
      <c r="F9585" s="27"/>
      <c r="G9585" s="27"/>
      <c r="H9585" s="27"/>
      <c r="I9585" s="27"/>
      <c r="Q9585" s="36"/>
    </row>
    <row r="9586" spans="6:17" x14ac:dyDescent="0.2">
      <c r="F9586" s="27"/>
      <c r="G9586" s="27"/>
      <c r="H9586" s="27"/>
      <c r="I9586" s="27"/>
      <c r="Q9586" s="36"/>
    </row>
    <row r="9587" spans="6:17" x14ac:dyDescent="0.2">
      <c r="F9587" s="27"/>
      <c r="G9587" s="27"/>
      <c r="H9587" s="27"/>
      <c r="I9587" s="27"/>
      <c r="Q9587" s="36"/>
    </row>
    <row r="9588" spans="6:17" x14ac:dyDescent="0.2">
      <c r="F9588" s="27"/>
      <c r="G9588" s="27"/>
      <c r="H9588" s="27"/>
      <c r="I9588" s="27"/>
      <c r="Q9588" s="36"/>
    </row>
    <row r="9589" spans="6:17" x14ac:dyDescent="0.2">
      <c r="F9589" s="27"/>
      <c r="G9589" s="27"/>
      <c r="H9589" s="27"/>
      <c r="I9589" s="27"/>
      <c r="Q9589" s="36"/>
    </row>
    <row r="9590" spans="6:17" x14ac:dyDescent="0.2">
      <c r="F9590" s="27"/>
      <c r="G9590" s="27"/>
      <c r="H9590" s="27"/>
      <c r="I9590" s="27"/>
      <c r="Q9590" s="36"/>
    </row>
    <row r="9591" spans="6:17" x14ac:dyDescent="0.2">
      <c r="F9591" s="27"/>
      <c r="G9591" s="27"/>
      <c r="H9591" s="27"/>
      <c r="I9591" s="27"/>
      <c r="Q9591" s="36"/>
    </row>
    <row r="9592" spans="6:17" x14ac:dyDescent="0.2">
      <c r="F9592" s="27"/>
      <c r="G9592" s="27"/>
      <c r="H9592" s="27"/>
      <c r="I9592" s="27"/>
      <c r="Q9592" s="36"/>
    </row>
    <row r="9593" spans="6:17" x14ac:dyDescent="0.2">
      <c r="F9593" s="27"/>
      <c r="G9593" s="27"/>
      <c r="H9593" s="27"/>
      <c r="I9593" s="27"/>
      <c r="Q9593" s="36"/>
    </row>
    <row r="9594" spans="6:17" x14ac:dyDescent="0.2">
      <c r="F9594" s="27"/>
      <c r="G9594" s="27"/>
      <c r="H9594" s="27"/>
      <c r="I9594" s="27"/>
      <c r="Q9594" s="36"/>
    </row>
    <row r="9595" spans="6:17" x14ac:dyDescent="0.2">
      <c r="F9595" s="27"/>
      <c r="G9595" s="27"/>
      <c r="H9595" s="27"/>
      <c r="I9595" s="27"/>
      <c r="Q9595" s="36"/>
    </row>
    <row r="9596" spans="6:17" x14ac:dyDescent="0.2">
      <c r="F9596" s="27"/>
      <c r="G9596" s="27"/>
      <c r="H9596" s="27"/>
      <c r="I9596" s="27"/>
      <c r="Q9596" s="36"/>
    </row>
    <row r="9597" spans="6:17" x14ac:dyDescent="0.2">
      <c r="F9597" s="27"/>
      <c r="G9597" s="27"/>
      <c r="H9597" s="27"/>
      <c r="I9597" s="27"/>
      <c r="Q9597" s="36"/>
    </row>
    <row r="9598" spans="6:17" x14ac:dyDescent="0.2">
      <c r="F9598" s="27"/>
      <c r="G9598" s="27"/>
      <c r="H9598" s="27"/>
      <c r="I9598" s="27"/>
      <c r="Q9598" s="36"/>
    </row>
    <row r="9599" spans="6:17" x14ac:dyDescent="0.2">
      <c r="F9599" s="27"/>
      <c r="G9599" s="27"/>
      <c r="H9599" s="27"/>
      <c r="I9599" s="27"/>
      <c r="Q9599" s="36"/>
    </row>
    <row r="9600" spans="6:17" x14ac:dyDescent="0.2">
      <c r="F9600" s="27"/>
      <c r="G9600" s="27"/>
      <c r="H9600" s="27"/>
      <c r="I9600" s="27"/>
      <c r="Q9600" s="36"/>
    </row>
    <row r="9601" spans="6:17" x14ac:dyDescent="0.2">
      <c r="F9601" s="27"/>
      <c r="G9601" s="27"/>
      <c r="H9601" s="27"/>
      <c r="I9601" s="27"/>
      <c r="Q9601" s="36"/>
    </row>
    <row r="9602" spans="6:17" x14ac:dyDescent="0.2">
      <c r="F9602" s="27"/>
      <c r="G9602" s="27"/>
      <c r="H9602" s="27"/>
      <c r="I9602" s="27"/>
      <c r="Q9602" s="36"/>
    </row>
    <row r="9603" spans="6:17" x14ac:dyDescent="0.2">
      <c r="F9603" s="27"/>
      <c r="G9603" s="27"/>
      <c r="H9603" s="27"/>
      <c r="I9603" s="27"/>
      <c r="Q9603" s="36"/>
    </row>
    <row r="9604" spans="6:17" x14ac:dyDescent="0.2">
      <c r="F9604" s="27"/>
      <c r="G9604" s="27"/>
      <c r="H9604" s="27"/>
      <c r="I9604" s="27"/>
      <c r="Q9604" s="36"/>
    </row>
    <row r="9605" spans="6:17" x14ac:dyDescent="0.2">
      <c r="F9605" s="27"/>
      <c r="G9605" s="27"/>
      <c r="H9605" s="27"/>
      <c r="I9605" s="27"/>
      <c r="Q9605" s="36"/>
    </row>
    <row r="9606" spans="6:17" x14ac:dyDescent="0.2">
      <c r="F9606" s="27"/>
      <c r="G9606" s="27"/>
      <c r="H9606" s="27"/>
      <c r="I9606" s="27"/>
      <c r="Q9606" s="36"/>
    </row>
    <row r="9607" spans="6:17" x14ac:dyDescent="0.2">
      <c r="F9607" s="27"/>
      <c r="G9607" s="27"/>
      <c r="H9607" s="27"/>
      <c r="I9607" s="27"/>
      <c r="Q9607" s="36"/>
    </row>
    <row r="9608" spans="6:17" x14ac:dyDescent="0.2">
      <c r="F9608" s="27"/>
      <c r="G9608" s="27"/>
      <c r="H9608" s="27"/>
      <c r="I9608" s="27"/>
      <c r="Q9608" s="36"/>
    </row>
    <row r="9609" spans="6:17" x14ac:dyDescent="0.2">
      <c r="F9609" s="27"/>
      <c r="G9609" s="27"/>
      <c r="H9609" s="27"/>
      <c r="I9609" s="27"/>
      <c r="Q9609" s="36"/>
    </row>
    <row r="9610" spans="6:17" x14ac:dyDescent="0.2">
      <c r="F9610" s="27"/>
      <c r="G9610" s="27"/>
      <c r="H9610" s="27"/>
      <c r="I9610" s="27"/>
      <c r="Q9610" s="36"/>
    </row>
    <row r="9611" spans="6:17" x14ac:dyDescent="0.2">
      <c r="F9611" s="27"/>
      <c r="G9611" s="27"/>
      <c r="H9611" s="27"/>
      <c r="I9611" s="27"/>
      <c r="Q9611" s="36"/>
    </row>
    <row r="9612" spans="6:17" x14ac:dyDescent="0.2">
      <c r="F9612" s="27"/>
      <c r="G9612" s="27"/>
      <c r="H9612" s="27"/>
      <c r="I9612" s="27"/>
      <c r="Q9612" s="36"/>
    </row>
    <row r="9613" spans="6:17" x14ac:dyDescent="0.2">
      <c r="F9613" s="27"/>
      <c r="G9613" s="27"/>
      <c r="H9613" s="27"/>
      <c r="I9613" s="27"/>
      <c r="Q9613" s="36"/>
    </row>
    <row r="9614" spans="6:17" x14ac:dyDescent="0.2">
      <c r="F9614" s="27"/>
      <c r="G9614" s="27"/>
      <c r="H9614" s="27"/>
      <c r="I9614" s="27"/>
      <c r="Q9614" s="36"/>
    </row>
    <row r="9615" spans="6:17" x14ac:dyDescent="0.2">
      <c r="F9615" s="27"/>
      <c r="G9615" s="27"/>
      <c r="H9615" s="27"/>
      <c r="I9615" s="27"/>
      <c r="Q9615" s="36"/>
    </row>
    <row r="9616" spans="6:17" x14ac:dyDescent="0.2">
      <c r="F9616" s="27"/>
      <c r="G9616" s="27"/>
      <c r="H9616" s="27"/>
      <c r="I9616" s="27"/>
      <c r="Q9616" s="36"/>
    </row>
    <row r="9617" spans="6:17" x14ac:dyDescent="0.2">
      <c r="F9617" s="27"/>
      <c r="G9617" s="27"/>
      <c r="H9617" s="27"/>
      <c r="I9617" s="27"/>
      <c r="Q9617" s="36"/>
    </row>
    <row r="9618" spans="6:17" x14ac:dyDescent="0.2">
      <c r="F9618" s="27"/>
      <c r="G9618" s="27"/>
      <c r="H9618" s="27"/>
      <c r="I9618" s="27"/>
      <c r="Q9618" s="36"/>
    </row>
    <row r="9619" spans="6:17" x14ac:dyDescent="0.2">
      <c r="F9619" s="27"/>
      <c r="G9619" s="27"/>
      <c r="H9619" s="27"/>
      <c r="I9619" s="27"/>
      <c r="Q9619" s="36"/>
    </row>
    <row r="9620" spans="6:17" x14ac:dyDescent="0.2">
      <c r="F9620" s="27"/>
      <c r="G9620" s="27"/>
      <c r="H9620" s="27"/>
      <c r="I9620" s="27"/>
      <c r="Q9620" s="36"/>
    </row>
    <row r="9621" spans="6:17" x14ac:dyDescent="0.2">
      <c r="F9621" s="27"/>
      <c r="G9621" s="27"/>
      <c r="H9621" s="27"/>
      <c r="I9621" s="27"/>
      <c r="Q9621" s="36"/>
    </row>
    <row r="9622" spans="6:17" x14ac:dyDescent="0.2">
      <c r="F9622" s="27"/>
      <c r="G9622" s="27"/>
      <c r="H9622" s="27"/>
      <c r="I9622" s="27"/>
      <c r="Q9622" s="36"/>
    </row>
    <row r="9623" spans="6:17" x14ac:dyDescent="0.2">
      <c r="F9623" s="27"/>
      <c r="G9623" s="27"/>
      <c r="H9623" s="27"/>
      <c r="I9623" s="27"/>
      <c r="Q9623" s="36"/>
    </row>
    <row r="9624" spans="6:17" x14ac:dyDescent="0.2">
      <c r="F9624" s="27"/>
      <c r="G9624" s="27"/>
      <c r="H9624" s="27"/>
      <c r="I9624" s="27"/>
      <c r="Q9624" s="36"/>
    </row>
    <row r="9625" spans="6:17" x14ac:dyDescent="0.2">
      <c r="F9625" s="27"/>
      <c r="G9625" s="27"/>
      <c r="H9625" s="27"/>
      <c r="I9625" s="27"/>
      <c r="Q9625" s="36"/>
    </row>
    <row r="9626" spans="6:17" x14ac:dyDescent="0.2">
      <c r="F9626" s="27"/>
      <c r="G9626" s="27"/>
      <c r="H9626" s="27"/>
      <c r="I9626" s="27"/>
      <c r="Q9626" s="36"/>
    </row>
    <row r="9627" spans="6:17" x14ac:dyDescent="0.2">
      <c r="F9627" s="27"/>
      <c r="G9627" s="27"/>
      <c r="H9627" s="27"/>
      <c r="I9627" s="27"/>
      <c r="Q9627" s="36"/>
    </row>
    <row r="9628" spans="6:17" x14ac:dyDescent="0.2">
      <c r="F9628" s="27"/>
      <c r="G9628" s="27"/>
      <c r="H9628" s="27"/>
      <c r="I9628" s="27"/>
      <c r="Q9628" s="36"/>
    </row>
    <row r="9629" spans="6:17" x14ac:dyDescent="0.2">
      <c r="F9629" s="27"/>
      <c r="G9629" s="27"/>
      <c r="H9629" s="27"/>
      <c r="I9629" s="27"/>
      <c r="Q9629" s="36"/>
    </row>
    <row r="9630" spans="6:17" x14ac:dyDescent="0.2">
      <c r="F9630" s="27"/>
      <c r="G9630" s="27"/>
      <c r="H9630" s="27"/>
      <c r="I9630" s="27"/>
      <c r="Q9630" s="36"/>
    </row>
    <row r="9631" spans="6:17" x14ac:dyDescent="0.2">
      <c r="F9631" s="27"/>
      <c r="G9631" s="27"/>
      <c r="H9631" s="27"/>
      <c r="I9631" s="27"/>
      <c r="Q9631" s="36"/>
    </row>
    <row r="9632" spans="6:17" x14ac:dyDescent="0.2">
      <c r="F9632" s="27"/>
      <c r="G9632" s="27"/>
      <c r="H9632" s="27"/>
      <c r="I9632" s="27"/>
      <c r="Q9632" s="36"/>
    </row>
    <row r="9633" spans="6:17" x14ac:dyDescent="0.2">
      <c r="F9633" s="27"/>
      <c r="G9633" s="27"/>
      <c r="H9633" s="27"/>
      <c r="I9633" s="27"/>
      <c r="Q9633" s="36"/>
    </row>
    <row r="9634" spans="6:17" x14ac:dyDescent="0.2">
      <c r="F9634" s="27"/>
      <c r="G9634" s="27"/>
      <c r="H9634" s="27"/>
      <c r="I9634" s="27"/>
      <c r="Q9634" s="36"/>
    </row>
    <row r="9635" spans="6:17" x14ac:dyDescent="0.2">
      <c r="F9635" s="27"/>
      <c r="G9635" s="27"/>
      <c r="H9635" s="27"/>
      <c r="I9635" s="27"/>
      <c r="Q9635" s="36"/>
    </row>
    <row r="9636" spans="6:17" x14ac:dyDescent="0.2">
      <c r="F9636" s="27"/>
      <c r="G9636" s="27"/>
      <c r="H9636" s="27"/>
      <c r="I9636" s="27"/>
      <c r="Q9636" s="36"/>
    </row>
    <row r="9637" spans="6:17" x14ac:dyDescent="0.2">
      <c r="F9637" s="27"/>
      <c r="G9637" s="27"/>
      <c r="H9637" s="27"/>
      <c r="I9637" s="27"/>
      <c r="Q9637" s="36"/>
    </row>
    <row r="9638" spans="6:17" x14ac:dyDescent="0.2">
      <c r="F9638" s="27"/>
      <c r="G9638" s="27"/>
      <c r="H9638" s="27"/>
      <c r="I9638" s="27"/>
      <c r="Q9638" s="36"/>
    </row>
    <row r="9639" spans="6:17" x14ac:dyDescent="0.2">
      <c r="F9639" s="27"/>
      <c r="G9639" s="27"/>
      <c r="H9639" s="27"/>
      <c r="I9639" s="27"/>
      <c r="Q9639" s="36"/>
    </row>
    <row r="9640" spans="6:17" x14ac:dyDescent="0.2">
      <c r="F9640" s="27"/>
      <c r="G9640" s="27"/>
      <c r="H9640" s="27"/>
      <c r="I9640" s="27"/>
      <c r="Q9640" s="36"/>
    </row>
    <row r="9641" spans="6:17" x14ac:dyDescent="0.2">
      <c r="F9641" s="27"/>
      <c r="G9641" s="27"/>
      <c r="H9641" s="27"/>
      <c r="I9641" s="27"/>
      <c r="Q9641" s="36"/>
    </row>
    <row r="9642" spans="6:17" x14ac:dyDescent="0.2">
      <c r="F9642" s="27"/>
      <c r="G9642" s="27"/>
      <c r="H9642" s="27"/>
      <c r="I9642" s="27"/>
      <c r="Q9642" s="36"/>
    </row>
    <row r="9643" spans="6:17" x14ac:dyDescent="0.2">
      <c r="F9643" s="27"/>
      <c r="G9643" s="27"/>
      <c r="H9643" s="27"/>
      <c r="I9643" s="27"/>
      <c r="Q9643" s="36"/>
    </row>
    <row r="9644" spans="6:17" x14ac:dyDescent="0.2">
      <c r="F9644" s="27"/>
      <c r="G9644" s="27"/>
      <c r="H9644" s="27"/>
      <c r="I9644" s="27"/>
      <c r="Q9644" s="36"/>
    </row>
    <row r="9645" spans="6:17" x14ac:dyDescent="0.2">
      <c r="F9645" s="27"/>
      <c r="G9645" s="27"/>
      <c r="H9645" s="27"/>
      <c r="I9645" s="27"/>
      <c r="Q9645" s="36"/>
    </row>
    <row r="9646" spans="6:17" x14ac:dyDescent="0.2">
      <c r="F9646" s="27"/>
      <c r="G9646" s="27"/>
      <c r="H9646" s="27"/>
      <c r="I9646" s="27"/>
      <c r="Q9646" s="36"/>
    </row>
    <row r="9647" spans="6:17" x14ac:dyDescent="0.2">
      <c r="F9647" s="27"/>
      <c r="G9647" s="27"/>
      <c r="H9647" s="27"/>
      <c r="I9647" s="27"/>
      <c r="Q9647" s="36"/>
    </row>
    <row r="9648" spans="6:17" x14ac:dyDescent="0.2">
      <c r="F9648" s="27"/>
      <c r="G9648" s="27"/>
      <c r="H9648" s="27"/>
      <c r="I9648" s="27"/>
      <c r="Q9648" s="36"/>
    </row>
    <row r="9649" spans="6:17" x14ac:dyDescent="0.2">
      <c r="F9649" s="27"/>
      <c r="G9649" s="27"/>
      <c r="H9649" s="27"/>
      <c r="I9649" s="27"/>
      <c r="Q9649" s="36"/>
    </row>
    <row r="9650" spans="6:17" x14ac:dyDescent="0.2">
      <c r="F9650" s="27"/>
      <c r="G9650" s="27"/>
      <c r="H9650" s="27"/>
      <c r="I9650" s="27"/>
      <c r="Q9650" s="36"/>
    </row>
    <row r="9651" spans="6:17" x14ac:dyDescent="0.2">
      <c r="F9651" s="27"/>
      <c r="G9651" s="27"/>
      <c r="H9651" s="27"/>
      <c r="I9651" s="27"/>
      <c r="Q9651" s="36"/>
    </row>
    <row r="9652" spans="6:17" x14ac:dyDescent="0.2">
      <c r="F9652" s="27"/>
      <c r="G9652" s="27"/>
      <c r="H9652" s="27"/>
      <c r="I9652" s="27"/>
      <c r="Q9652" s="36"/>
    </row>
    <row r="9653" spans="6:17" x14ac:dyDescent="0.2">
      <c r="F9653" s="27"/>
      <c r="G9653" s="27"/>
      <c r="H9653" s="27"/>
      <c r="I9653" s="27"/>
      <c r="Q9653" s="36"/>
    </row>
    <row r="9654" spans="6:17" x14ac:dyDescent="0.2">
      <c r="F9654" s="27"/>
      <c r="G9654" s="27"/>
      <c r="H9654" s="27"/>
      <c r="I9654" s="27"/>
      <c r="Q9654" s="36"/>
    </row>
    <row r="9655" spans="6:17" x14ac:dyDescent="0.2">
      <c r="F9655" s="27"/>
      <c r="G9655" s="27"/>
      <c r="H9655" s="27"/>
      <c r="I9655" s="27"/>
      <c r="Q9655" s="36"/>
    </row>
    <row r="9656" spans="6:17" x14ac:dyDescent="0.2">
      <c r="F9656" s="27"/>
      <c r="G9656" s="27"/>
      <c r="H9656" s="27"/>
      <c r="I9656" s="27"/>
      <c r="Q9656" s="36"/>
    </row>
    <row r="9657" spans="6:17" x14ac:dyDescent="0.2">
      <c r="F9657" s="27"/>
      <c r="G9657" s="27"/>
      <c r="H9657" s="27"/>
      <c r="I9657" s="27"/>
      <c r="Q9657" s="36"/>
    </row>
    <row r="9658" spans="6:17" x14ac:dyDescent="0.2">
      <c r="F9658" s="27"/>
      <c r="G9658" s="27"/>
      <c r="H9658" s="27"/>
      <c r="I9658" s="27"/>
      <c r="Q9658" s="36"/>
    </row>
    <row r="9659" spans="6:17" x14ac:dyDescent="0.2">
      <c r="F9659" s="27"/>
      <c r="G9659" s="27"/>
      <c r="H9659" s="27"/>
      <c r="I9659" s="27"/>
      <c r="Q9659" s="36"/>
    </row>
    <row r="9660" spans="6:17" x14ac:dyDescent="0.2">
      <c r="F9660" s="27"/>
      <c r="G9660" s="27"/>
      <c r="H9660" s="27"/>
      <c r="I9660" s="27"/>
      <c r="Q9660" s="36"/>
    </row>
    <row r="9661" spans="6:17" x14ac:dyDescent="0.2">
      <c r="F9661" s="27"/>
      <c r="G9661" s="27"/>
      <c r="H9661" s="27"/>
      <c r="I9661" s="27"/>
      <c r="Q9661" s="36"/>
    </row>
    <row r="9662" spans="6:17" x14ac:dyDescent="0.2">
      <c r="F9662" s="27"/>
      <c r="G9662" s="27"/>
      <c r="H9662" s="27"/>
      <c r="I9662" s="27"/>
      <c r="Q9662" s="36"/>
    </row>
    <row r="9663" spans="6:17" x14ac:dyDescent="0.2">
      <c r="F9663" s="27"/>
      <c r="G9663" s="27"/>
      <c r="H9663" s="27"/>
      <c r="I9663" s="27"/>
      <c r="Q9663" s="36"/>
    </row>
    <row r="9664" spans="6:17" x14ac:dyDescent="0.2">
      <c r="F9664" s="27"/>
      <c r="G9664" s="27"/>
      <c r="H9664" s="27"/>
      <c r="I9664" s="27"/>
      <c r="Q9664" s="36"/>
    </row>
    <row r="9665" spans="6:17" x14ac:dyDescent="0.2">
      <c r="F9665" s="27"/>
      <c r="G9665" s="27"/>
      <c r="H9665" s="27"/>
      <c r="I9665" s="27"/>
      <c r="Q9665" s="36"/>
    </row>
    <row r="9666" spans="6:17" x14ac:dyDescent="0.2">
      <c r="F9666" s="27"/>
      <c r="G9666" s="27"/>
      <c r="H9666" s="27"/>
      <c r="I9666" s="27"/>
      <c r="Q9666" s="36"/>
    </row>
    <row r="9667" spans="6:17" x14ac:dyDescent="0.2">
      <c r="F9667" s="27"/>
      <c r="G9667" s="27"/>
      <c r="H9667" s="27"/>
      <c r="I9667" s="27"/>
      <c r="Q9667" s="36"/>
    </row>
    <row r="9668" spans="6:17" x14ac:dyDescent="0.2">
      <c r="F9668" s="27"/>
      <c r="G9668" s="27"/>
      <c r="H9668" s="27"/>
      <c r="I9668" s="27"/>
      <c r="Q9668" s="36"/>
    </row>
    <row r="9669" spans="6:17" x14ac:dyDescent="0.2">
      <c r="F9669" s="27"/>
      <c r="G9669" s="27"/>
      <c r="H9669" s="27"/>
      <c r="I9669" s="27"/>
      <c r="Q9669" s="36"/>
    </row>
    <row r="9670" spans="6:17" x14ac:dyDescent="0.2">
      <c r="F9670" s="27"/>
      <c r="G9670" s="27"/>
      <c r="H9670" s="27"/>
      <c r="I9670" s="27"/>
      <c r="Q9670" s="36"/>
    </row>
    <row r="9671" spans="6:17" x14ac:dyDescent="0.2">
      <c r="F9671" s="27"/>
      <c r="G9671" s="27"/>
      <c r="H9671" s="27"/>
      <c r="I9671" s="27"/>
      <c r="Q9671" s="36"/>
    </row>
    <row r="9672" spans="6:17" x14ac:dyDescent="0.2">
      <c r="F9672" s="27"/>
      <c r="G9672" s="27"/>
      <c r="H9672" s="27"/>
      <c r="I9672" s="27"/>
      <c r="Q9672" s="36"/>
    </row>
    <row r="9673" spans="6:17" x14ac:dyDescent="0.2">
      <c r="F9673" s="27"/>
      <c r="G9673" s="27"/>
      <c r="H9673" s="27"/>
      <c r="I9673" s="27"/>
      <c r="Q9673" s="36"/>
    </row>
    <row r="9674" spans="6:17" x14ac:dyDescent="0.2">
      <c r="F9674" s="27"/>
      <c r="G9674" s="27"/>
      <c r="H9674" s="27"/>
      <c r="I9674" s="27"/>
      <c r="Q9674" s="36"/>
    </row>
    <row r="9675" spans="6:17" x14ac:dyDescent="0.2">
      <c r="F9675" s="27"/>
      <c r="G9675" s="27"/>
      <c r="H9675" s="27"/>
      <c r="I9675" s="27"/>
      <c r="Q9675" s="36"/>
    </row>
    <row r="9676" spans="6:17" x14ac:dyDescent="0.2">
      <c r="F9676" s="27"/>
      <c r="G9676" s="27"/>
      <c r="H9676" s="27"/>
      <c r="I9676" s="27"/>
      <c r="Q9676" s="36"/>
    </row>
    <row r="9677" spans="6:17" x14ac:dyDescent="0.2">
      <c r="F9677" s="27"/>
      <c r="G9677" s="27"/>
      <c r="H9677" s="27"/>
      <c r="I9677" s="27"/>
      <c r="Q9677" s="36"/>
    </row>
    <row r="9678" spans="6:17" x14ac:dyDescent="0.2">
      <c r="F9678" s="27"/>
      <c r="G9678" s="27"/>
      <c r="H9678" s="27"/>
      <c r="I9678" s="27"/>
      <c r="Q9678" s="36"/>
    </row>
    <row r="9679" spans="6:17" x14ac:dyDescent="0.2">
      <c r="F9679" s="27"/>
      <c r="G9679" s="27"/>
      <c r="H9679" s="27"/>
      <c r="I9679" s="27"/>
      <c r="Q9679" s="36"/>
    </row>
    <row r="9680" spans="6:17" x14ac:dyDescent="0.2">
      <c r="F9680" s="27"/>
      <c r="G9680" s="27"/>
      <c r="H9680" s="27"/>
      <c r="I9680" s="27"/>
      <c r="Q9680" s="36"/>
    </row>
    <row r="9681" spans="6:17" x14ac:dyDescent="0.2">
      <c r="F9681" s="27"/>
      <c r="G9681" s="27"/>
      <c r="H9681" s="27"/>
      <c r="I9681" s="27"/>
      <c r="Q9681" s="36"/>
    </row>
    <row r="9682" spans="6:17" x14ac:dyDescent="0.2">
      <c r="F9682" s="27"/>
      <c r="G9682" s="27"/>
      <c r="H9682" s="27"/>
      <c r="I9682" s="27"/>
      <c r="Q9682" s="36"/>
    </row>
    <row r="9683" spans="6:17" x14ac:dyDescent="0.2">
      <c r="F9683" s="27"/>
      <c r="G9683" s="27"/>
      <c r="H9683" s="27"/>
      <c r="I9683" s="27"/>
      <c r="Q9683" s="36"/>
    </row>
    <row r="9684" spans="6:17" x14ac:dyDescent="0.2">
      <c r="F9684" s="27"/>
      <c r="G9684" s="27"/>
      <c r="H9684" s="27"/>
      <c r="I9684" s="27"/>
      <c r="Q9684" s="36"/>
    </row>
    <row r="9685" spans="6:17" x14ac:dyDescent="0.2">
      <c r="F9685" s="27"/>
      <c r="G9685" s="27"/>
      <c r="H9685" s="27"/>
      <c r="I9685" s="27"/>
      <c r="Q9685" s="36"/>
    </row>
    <row r="9686" spans="6:17" x14ac:dyDescent="0.2">
      <c r="F9686" s="27"/>
      <c r="G9686" s="27"/>
      <c r="H9686" s="27"/>
      <c r="I9686" s="27"/>
      <c r="Q9686" s="36"/>
    </row>
    <row r="9687" spans="6:17" x14ac:dyDescent="0.2">
      <c r="F9687" s="27"/>
      <c r="G9687" s="27"/>
      <c r="H9687" s="27"/>
      <c r="I9687" s="27"/>
      <c r="Q9687" s="36"/>
    </row>
    <row r="9688" spans="6:17" x14ac:dyDescent="0.2">
      <c r="F9688" s="27"/>
      <c r="G9688" s="27"/>
      <c r="H9688" s="27"/>
      <c r="I9688" s="27"/>
      <c r="Q9688" s="36"/>
    </row>
    <row r="9689" spans="6:17" x14ac:dyDescent="0.2">
      <c r="F9689" s="27"/>
      <c r="G9689" s="27"/>
      <c r="H9689" s="27"/>
      <c r="I9689" s="27"/>
      <c r="Q9689" s="36"/>
    </row>
    <row r="9690" spans="6:17" x14ac:dyDescent="0.2">
      <c r="F9690" s="27"/>
      <c r="G9690" s="27"/>
      <c r="H9690" s="27"/>
      <c r="I9690" s="27"/>
      <c r="Q9690" s="36"/>
    </row>
    <row r="9691" spans="6:17" x14ac:dyDescent="0.2">
      <c r="F9691" s="27"/>
      <c r="G9691" s="27"/>
      <c r="H9691" s="27"/>
      <c r="I9691" s="27"/>
      <c r="Q9691" s="36"/>
    </row>
    <row r="9692" spans="6:17" x14ac:dyDescent="0.2">
      <c r="F9692" s="27"/>
      <c r="G9692" s="27"/>
      <c r="H9692" s="27"/>
      <c r="I9692" s="27"/>
      <c r="Q9692" s="36"/>
    </row>
    <row r="9693" spans="6:17" x14ac:dyDescent="0.2">
      <c r="F9693" s="27"/>
      <c r="G9693" s="27"/>
      <c r="H9693" s="27"/>
      <c r="I9693" s="27"/>
      <c r="Q9693" s="36"/>
    </row>
    <row r="9694" spans="6:17" x14ac:dyDescent="0.2">
      <c r="F9694" s="27"/>
      <c r="G9694" s="27"/>
      <c r="H9694" s="27"/>
      <c r="I9694" s="27"/>
      <c r="Q9694" s="36"/>
    </row>
    <row r="9695" spans="6:17" x14ac:dyDescent="0.2">
      <c r="F9695" s="27"/>
      <c r="G9695" s="27"/>
      <c r="H9695" s="27"/>
      <c r="I9695" s="27"/>
      <c r="Q9695" s="36"/>
    </row>
    <row r="9696" spans="6:17" x14ac:dyDescent="0.2">
      <c r="F9696" s="27"/>
      <c r="G9696" s="27"/>
      <c r="H9696" s="27"/>
      <c r="I9696" s="27"/>
      <c r="Q9696" s="36"/>
    </row>
    <row r="9697" spans="6:17" x14ac:dyDescent="0.2">
      <c r="F9697" s="27"/>
      <c r="G9697" s="27"/>
      <c r="H9697" s="27"/>
      <c r="I9697" s="27"/>
      <c r="Q9697" s="36"/>
    </row>
    <row r="9698" spans="6:17" x14ac:dyDescent="0.2">
      <c r="F9698" s="27"/>
      <c r="G9698" s="27"/>
      <c r="H9698" s="27"/>
      <c r="I9698" s="27"/>
      <c r="Q9698" s="36"/>
    </row>
    <row r="9699" spans="6:17" x14ac:dyDescent="0.2">
      <c r="F9699" s="27"/>
      <c r="G9699" s="27"/>
      <c r="H9699" s="27"/>
      <c r="I9699" s="27"/>
      <c r="Q9699" s="36"/>
    </row>
    <row r="9700" spans="6:17" x14ac:dyDescent="0.2">
      <c r="F9700" s="27"/>
      <c r="G9700" s="27"/>
      <c r="H9700" s="27"/>
      <c r="I9700" s="27"/>
      <c r="Q9700" s="36"/>
    </row>
    <row r="9701" spans="6:17" x14ac:dyDescent="0.2">
      <c r="F9701" s="27"/>
      <c r="G9701" s="27"/>
      <c r="H9701" s="27"/>
      <c r="I9701" s="27"/>
      <c r="Q9701" s="36"/>
    </row>
    <row r="9702" spans="6:17" x14ac:dyDescent="0.2">
      <c r="F9702" s="27"/>
      <c r="G9702" s="27"/>
      <c r="H9702" s="27"/>
      <c r="I9702" s="27"/>
      <c r="Q9702" s="36"/>
    </row>
    <row r="9703" spans="6:17" x14ac:dyDescent="0.2">
      <c r="F9703" s="27"/>
      <c r="G9703" s="27"/>
      <c r="H9703" s="27"/>
      <c r="I9703" s="27"/>
      <c r="Q9703" s="36"/>
    </row>
    <row r="9704" spans="6:17" x14ac:dyDescent="0.2">
      <c r="F9704" s="27"/>
      <c r="G9704" s="27"/>
      <c r="H9704" s="27"/>
      <c r="I9704" s="27"/>
      <c r="Q9704" s="36"/>
    </row>
    <row r="9705" spans="6:17" x14ac:dyDescent="0.2">
      <c r="F9705" s="27"/>
      <c r="G9705" s="27"/>
      <c r="H9705" s="27"/>
      <c r="I9705" s="27"/>
      <c r="Q9705" s="36"/>
    </row>
    <row r="9706" spans="6:17" x14ac:dyDescent="0.2">
      <c r="F9706" s="27"/>
      <c r="G9706" s="27"/>
      <c r="H9706" s="27"/>
      <c r="I9706" s="27"/>
      <c r="Q9706" s="36"/>
    </row>
    <row r="9707" spans="6:17" x14ac:dyDescent="0.2">
      <c r="F9707" s="27"/>
      <c r="G9707" s="27"/>
      <c r="H9707" s="27"/>
      <c r="I9707" s="27"/>
      <c r="Q9707" s="36"/>
    </row>
    <row r="9708" spans="6:17" x14ac:dyDescent="0.2">
      <c r="F9708" s="27"/>
      <c r="G9708" s="27"/>
      <c r="H9708" s="27"/>
      <c r="I9708" s="27"/>
      <c r="Q9708" s="36"/>
    </row>
    <row r="9709" spans="6:17" x14ac:dyDescent="0.2">
      <c r="F9709" s="27"/>
      <c r="G9709" s="27"/>
      <c r="H9709" s="27"/>
      <c r="I9709" s="27"/>
      <c r="Q9709" s="36"/>
    </row>
    <row r="9710" spans="6:17" x14ac:dyDescent="0.2">
      <c r="F9710" s="27"/>
      <c r="G9710" s="27"/>
      <c r="H9710" s="27"/>
      <c r="I9710" s="27"/>
      <c r="Q9710" s="36"/>
    </row>
    <row r="9711" spans="6:17" x14ac:dyDescent="0.2">
      <c r="F9711" s="27"/>
      <c r="G9711" s="27"/>
      <c r="H9711" s="27"/>
      <c r="I9711" s="27"/>
      <c r="Q9711" s="36"/>
    </row>
    <row r="9712" spans="6:17" x14ac:dyDescent="0.2">
      <c r="F9712" s="27"/>
      <c r="G9712" s="27"/>
      <c r="H9712" s="27"/>
      <c r="I9712" s="27"/>
      <c r="Q9712" s="36"/>
    </row>
    <row r="9713" spans="6:17" x14ac:dyDescent="0.2">
      <c r="F9713" s="27"/>
      <c r="G9713" s="27"/>
      <c r="H9713" s="27"/>
      <c r="I9713" s="27"/>
      <c r="Q9713" s="36"/>
    </row>
    <row r="9714" spans="6:17" x14ac:dyDescent="0.2">
      <c r="F9714" s="27"/>
      <c r="G9714" s="27"/>
      <c r="H9714" s="27"/>
      <c r="I9714" s="27"/>
      <c r="Q9714" s="36"/>
    </row>
    <row r="9715" spans="6:17" x14ac:dyDescent="0.2">
      <c r="F9715" s="27"/>
      <c r="G9715" s="27"/>
      <c r="H9715" s="27"/>
      <c r="I9715" s="27"/>
      <c r="Q9715" s="36"/>
    </row>
    <row r="9716" spans="6:17" x14ac:dyDescent="0.2">
      <c r="F9716" s="27"/>
      <c r="G9716" s="27"/>
      <c r="H9716" s="27"/>
      <c r="I9716" s="27"/>
      <c r="Q9716" s="36"/>
    </row>
    <row r="9717" spans="6:17" x14ac:dyDescent="0.2">
      <c r="F9717" s="27"/>
      <c r="G9717" s="27"/>
      <c r="H9717" s="27"/>
      <c r="I9717" s="27"/>
      <c r="Q9717" s="36"/>
    </row>
    <row r="9718" spans="6:17" x14ac:dyDescent="0.2">
      <c r="F9718" s="27"/>
      <c r="G9718" s="27"/>
      <c r="H9718" s="27"/>
      <c r="I9718" s="27"/>
      <c r="Q9718" s="36"/>
    </row>
    <row r="9719" spans="6:17" x14ac:dyDescent="0.2">
      <c r="F9719" s="27"/>
      <c r="G9719" s="27"/>
      <c r="H9719" s="27"/>
      <c r="I9719" s="27"/>
      <c r="Q9719" s="36"/>
    </row>
    <row r="9720" spans="6:17" x14ac:dyDescent="0.2">
      <c r="F9720" s="27"/>
      <c r="G9720" s="27"/>
      <c r="H9720" s="27"/>
      <c r="I9720" s="27"/>
      <c r="Q9720" s="36"/>
    </row>
    <row r="9721" spans="6:17" x14ac:dyDescent="0.2">
      <c r="F9721" s="27"/>
      <c r="G9721" s="27"/>
      <c r="H9721" s="27"/>
      <c r="I9721" s="27"/>
      <c r="Q9721" s="36"/>
    </row>
    <row r="9722" spans="6:17" x14ac:dyDescent="0.2">
      <c r="F9722" s="27"/>
      <c r="G9722" s="27"/>
      <c r="H9722" s="27"/>
      <c r="I9722" s="27"/>
      <c r="Q9722" s="36"/>
    </row>
    <row r="9723" spans="6:17" x14ac:dyDescent="0.2">
      <c r="F9723" s="27"/>
      <c r="G9723" s="27"/>
      <c r="H9723" s="27"/>
      <c r="I9723" s="27"/>
      <c r="Q9723" s="36"/>
    </row>
    <row r="9724" spans="6:17" x14ac:dyDescent="0.2">
      <c r="F9724" s="27"/>
      <c r="G9724" s="27"/>
      <c r="H9724" s="27"/>
      <c r="I9724" s="27"/>
      <c r="Q9724" s="36"/>
    </row>
    <row r="9725" spans="6:17" x14ac:dyDescent="0.2">
      <c r="F9725" s="27"/>
      <c r="G9725" s="27"/>
      <c r="H9725" s="27"/>
      <c r="I9725" s="27"/>
      <c r="Q9725" s="36"/>
    </row>
    <row r="9726" spans="6:17" x14ac:dyDescent="0.2">
      <c r="F9726" s="27"/>
      <c r="G9726" s="27"/>
      <c r="H9726" s="27"/>
      <c r="I9726" s="27"/>
      <c r="Q9726" s="36"/>
    </row>
    <row r="9727" spans="6:17" x14ac:dyDescent="0.2">
      <c r="F9727" s="27"/>
      <c r="G9727" s="27"/>
      <c r="H9727" s="27"/>
      <c r="I9727" s="27"/>
      <c r="Q9727" s="36"/>
    </row>
    <row r="9728" spans="6:17" x14ac:dyDescent="0.2">
      <c r="F9728" s="27"/>
      <c r="G9728" s="27"/>
      <c r="H9728" s="27"/>
      <c r="I9728" s="27"/>
      <c r="Q9728" s="36"/>
    </row>
    <row r="9729" spans="6:17" x14ac:dyDescent="0.2">
      <c r="F9729" s="27"/>
      <c r="G9729" s="27"/>
      <c r="H9729" s="27"/>
      <c r="I9729" s="27"/>
      <c r="Q9729" s="36"/>
    </row>
    <row r="9730" spans="6:17" x14ac:dyDescent="0.2">
      <c r="F9730" s="27"/>
      <c r="G9730" s="27"/>
      <c r="H9730" s="27"/>
      <c r="I9730" s="27"/>
      <c r="Q9730" s="36"/>
    </row>
    <row r="9731" spans="6:17" x14ac:dyDescent="0.2">
      <c r="F9731" s="27"/>
      <c r="G9731" s="27"/>
      <c r="H9731" s="27"/>
      <c r="I9731" s="27"/>
      <c r="Q9731" s="36"/>
    </row>
    <row r="9732" spans="6:17" x14ac:dyDescent="0.2">
      <c r="F9732" s="27"/>
      <c r="G9732" s="27"/>
      <c r="H9732" s="27"/>
      <c r="I9732" s="27"/>
      <c r="Q9732" s="36"/>
    </row>
    <row r="9733" spans="6:17" x14ac:dyDescent="0.2">
      <c r="F9733" s="27"/>
      <c r="G9733" s="27"/>
      <c r="H9733" s="27"/>
      <c r="I9733" s="27"/>
      <c r="Q9733" s="36"/>
    </row>
    <row r="9734" spans="6:17" x14ac:dyDescent="0.2">
      <c r="F9734" s="27"/>
      <c r="G9734" s="27"/>
      <c r="H9734" s="27"/>
      <c r="I9734" s="27"/>
      <c r="Q9734" s="36"/>
    </row>
    <row r="9735" spans="6:17" x14ac:dyDescent="0.2">
      <c r="F9735" s="27"/>
      <c r="G9735" s="27"/>
      <c r="H9735" s="27"/>
      <c r="I9735" s="27"/>
      <c r="Q9735" s="36"/>
    </row>
    <row r="9736" spans="6:17" x14ac:dyDescent="0.2">
      <c r="F9736" s="27"/>
      <c r="G9736" s="27"/>
      <c r="H9736" s="27"/>
      <c r="I9736" s="27"/>
      <c r="Q9736" s="36"/>
    </row>
    <row r="9737" spans="6:17" x14ac:dyDescent="0.2">
      <c r="F9737" s="27"/>
      <c r="G9737" s="27"/>
      <c r="H9737" s="27"/>
      <c r="I9737" s="27"/>
      <c r="Q9737" s="36"/>
    </row>
    <row r="9738" spans="6:17" x14ac:dyDescent="0.2">
      <c r="F9738" s="27"/>
      <c r="G9738" s="27"/>
      <c r="H9738" s="27"/>
      <c r="I9738" s="27"/>
      <c r="Q9738" s="36"/>
    </row>
    <row r="9739" spans="6:17" x14ac:dyDescent="0.2">
      <c r="F9739" s="27"/>
      <c r="G9739" s="27"/>
      <c r="H9739" s="27"/>
      <c r="I9739" s="27"/>
      <c r="Q9739" s="36"/>
    </row>
    <row r="9740" spans="6:17" x14ac:dyDescent="0.2">
      <c r="F9740" s="27"/>
      <c r="G9740" s="27"/>
      <c r="H9740" s="27"/>
      <c r="I9740" s="27"/>
      <c r="Q9740" s="36"/>
    </row>
    <row r="9741" spans="6:17" x14ac:dyDescent="0.2">
      <c r="F9741" s="27"/>
      <c r="G9741" s="27"/>
      <c r="H9741" s="27"/>
      <c r="I9741" s="27"/>
      <c r="Q9741" s="36"/>
    </row>
    <row r="9742" spans="6:17" x14ac:dyDescent="0.2">
      <c r="F9742" s="27"/>
      <c r="G9742" s="27"/>
      <c r="H9742" s="27"/>
      <c r="I9742" s="27"/>
      <c r="Q9742" s="36"/>
    </row>
    <row r="9743" spans="6:17" x14ac:dyDescent="0.2">
      <c r="F9743" s="27"/>
      <c r="G9743" s="27"/>
      <c r="H9743" s="27"/>
      <c r="I9743" s="27"/>
      <c r="Q9743" s="36"/>
    </row>
    <row r="9744" spans="6:17" x14ac:dyDescent="0.2">
      <c r="F9744" s="27"/>
      <c r="G9744" s="27"/>
      <c r="H9744" s="27"/>
      <c r="I9744" s="27"/>
      <c r="Q9744" s="36"/>
    </row>
    <row r="9745" spans="6:17" x14ac:dyDescent="0.2">
      <c r="F9745" s="27"/>
      <c r="G9745" s="27"/>
      <c r="H9745" s="27"/>
      <c r="I9745" s="27"/>
      <c r="Q9745" s="36"/>
    </row>
    <row r="9746" spans="6:17" x14ac:dyDescent="0.2">
      <c r="F9746" s="27"/>
      <c r="G9746" s="27"/>
      <c r="H9746" s="27"/>
      <c r="I9746" s="27"/>
      <c r="Q9746" s="36"/>
    </row>
    <row r="9747" spans="6:17" x14ac:dyDescent="0.2">
      <c r="F9747" s="27"/>
      <c r="G9747" s="27"/>
      <c r="H9747" s="27"/>
      <c r="I9747" s="27"/>
      <c r="Q9747" s="36"/>
    </row>
    <row r="9748" spans="6:17" x14ac:dyDescent="0.2">
      <c r="F9748" s="27"/>
      <c r="G9748" s="27"/>
      <c r="H9748" s="27"/>
      <c r="I9748" s="27"/>
      <c r="Q9748" s="36"/>
    </row>
    <row r="9749" spans="6:17" x14ac:dyDescent="0.2">
      <c r="F9749" s="27"/>
      <c r="G9749" s="27"/>
      <c r="H9749" s="27"/>
      <c r="I9749" s="27"/>
      <c r="Q9749" s="36"/>
    </row>
    <row r="9750" spans="6:17" x14ac:dyDescent="0.2">
      <c r="F9750" s="27"/>
      <c r="G9750" s="27"/>
      <c r="H9750" s="27"/>
      <c r="I9750" s="27"/>
      <c r="Q9750" s="36"/>
    </row>
    <row r="9751" spans="6:17" x14ac:dyDescent="0.2">
      <c r="F9751" s="27"/>
      <c r="G9751" s="27"/>
      <c r="H9751" s="27"/>
      <c r="I9751" s="27"/>
      <c r="Q9751" s="36"/>
    </row>
    <row r="9752" spans="6:17" x14ac:dyDescent="0.2">
      <c r="F9752" s="27"/>
      <c r="G9752" s="27"/>
      <c r="H9752" s="27"/>
      <c r="I9752" s="27"/>
      <c r="Q9752" s="36"/>
    </row>
    <row r="9753" spans="6:17" x14ac:dyDescent="0.2">
      <c r="F9753" s="27"/>
      <c r="G9753" s="27"/>
      <c r="H9753" s="27"/>
      <c r="I9753" s="27"/>
      <c r="Q9753" s="36"/>
    </row>
    <row r="9754" spans="6:17" x14ac:dyDescent="0.2">
      <c r="F9754" s="27"/>
      <c r="G9754" s="27"/>
      <c r="H9754" s="27"/>
      <c r="I9754" s="27"/>
      <c r="Q9754" s="36"/>
    </row>
    <row r="9755" spans="6:17" x14ac:dyDescent="0.2">
      <c r="F9755" s="27"/>
      <c r="G9755" s="27"/>
      <c r="H9755" s="27"/>
      <c r="I9755" s="27"/>
      <c r="Q9755" s="36"/>
    </row>
    <row r="9756" spans="6:17" x14ac:dyDescent="0.2">
      <c r="F9756" s="27"/>
      <c r="G9756" s="27"/>
      <c r="H9756" s="27"/>
      <c r="I9756" s="27"/>
      <c r="Q9756" s="36"/>
    </row>
    <row r="9757" spans="6:17" x14ac:dyDescent="0.2">
      <c r="F9757" s="27"/>
      <c r="G9757" s="27"/>
      <c r="H9757" s="27"/>
      <c r="I9757" s="27"/>
      <c r="Q9757" s="36"/>
    </row>
    <row r="9758" spans="6:17" x14ac:dyDescent="0.2">
      <c r="F9758" s="27"/>
      <c r="G9758" s="27"/>
      <c r="H9758" s="27"/>
      <c r="I9758" s="27"/>
      <c r="Q9758" s="36"/>
    </row>
    <row r="9759" spans="6:17" x14ac:dyDescent="0.2">
      <c r="F9759" s="27"/>
      <c r="G9759" s="27"/>
      <c r="H9759" s="27"/>
      <c r="I9759" s="27"/>
      <c r="Q9759" s="36"/>
    </row>
    <row r="9760" spans="6:17" x14ac:dyDescent="0.2">
      <c r="F9760" s="27"/>
      <c r="G9760" s="27"/>
      <c r="H9760" s="27"/>
      <c r="I9760" s="27"/>
      <c r="Q9760" s="36"/>
    </row>
    <row r="9761" spans="6:17" x14ac:dyDescent="0.2">
      <c r="F9761" s="27"/>
      <c r="G9761" s="27"/>
      <c r="H9761" s="27"/>
      <c r="I9761" s="27"/>
      <c r="Q9761" s="36"/>
    </row>
    <row r="9762" spans="6:17" x14ac:dyDescent="0.2">
      <c r="F9762" s="27"/>
      <c r="G9762" s="27"/>
      <c r="H9762" s="27"/>
      <c r="I9762" s="27"/>
      <c r="Q9762" s="36"/>
    </row>
    <row r="9763" spans="6:17" x14ac:dyDescent="0.2">
      <c r="F9763" s="27"/>
      <c r="G9763" s="27"/>
      <c r="H9763" s="27"/>
      <c r="I9763" s="27"/>
      <c r="Q9763" s="36"/>
    </row>
    <row r="9764" spans="6:17" x14ac:dyDescent="0.2">
      <c r="F9764" s="27"/>
      <c r="G9764" s="27"/>
      <c r="H9764" s="27"/>
      <c r="I9764" s="27"/>
      <c r="Q9764" s="36"/>
    </row>
    <row r="9765" spans="6:17" x14ac:dyDescent="0.2">
      <c r="F9765" s="27"/>
      <c r="G9765" s="27"/>
      <c r="H9765" s="27"/>
      <c r="I9765" s="27"/>
      <c r="Q9765" s="36"/>
    </row>
    <row r="9766" spans="6:17" x14ac:dyDescent="0.2">
      <c r="F9766" s="27"/>
      <c r="G9766" s="27"/>
      <c r="H9766" s="27"/>
      <c r="I9766" s="27"/>
      <c r="Q9766" s="36"/>
    </row>
    <row r="9767" spans="6:17" x14ac:dyDescent="0.2">
      <c r="F9767" s="27"/>
      <c r="G9767" s="27"/>
      <c r="H9767" s="27"/>
      <c r="I9767" s="27"/>
      <c r="Q9767" s="36"/>
    </row>
    <row r="9768" spans="6:17" x14ac:dyDescent="0.2">
      <c r="F9768" s="27"/>
      <c r="G9768" s="27"/>
      <c r="H9768" s="27"/>
      <c r="I9768" s="27"/>
      <c r="Q9768" s="36"/>
    </row>
    <row r="9769" spans="6:17" x14ac:dyDescent="0.2">
      <c r="F9769" s="27"/>
      <c r="G9769" s="27"/>
      <c r="H9769" s="27"/>
      <c r="I9769" s="27"/>
      <c r="Q9769" s="36"/>
    </row>
    <row r="9770" spans="6:17" x14ac:dyDescent="0.2">
      <c r="F9770" s="27"/>
      <c r="G9770" s="27"/>
      <c r="H9770" s="27"/>
      <c r="I9770" s="27"/>
      <c r="Q9770" s="36"/>
    </row>
    <row r="9771" spans="6:17" x14ac:dyDescent="0.2">
      <c r="F9771" s="27"/>
      <c r="G9771" s="27"/>
      <c r="H9771" s="27"/>
      <c r="I9771" s="27"/>
      <c r="Q9771" s="36"/>
    </row>
    <row r="9772" spans="6:17" x14ac:dyDescent="0.2">
      <c r="F9772" s="27"/>
      <c r="G9772" s="27"/>
      <c r="H9772" s="27"/>
      <c r="I9772" s="27"/>
      <c r="Q9772" s="36"/>
    </row>
    <row r="9773" spans="6:17" x14ac:dyDescent="0.2">
      <c r="F9773" s="27"/>
      <c r="G9773" s="27"/>
      <c r="H9773" s="27"/>
      <c r="I9773" s="27"/>
      <c r="Q9773" s="36"/>
    </row>
    <row r="9774" spans="6:17" x14ac:dyDescent="0.2">
      <c r="F9774" s="27"/>
      <c r="G9774" s="27"/>
      <c r="H9774" s="27"/>
      <c r="I9774" s="27"/>
      <c r="Q9774" s="36"/>
    </row>
    <row r="9775" spans="6:17" x14ac:dyDescent="0.2">
      <c r="F9775" s="27"/>
      <c r="G9775" s="27"/>
      <c r="H9775" s="27"/>
      <c r="I9775" s="27"/>
      <c r="Q9775" s="36"/>
    </row>
    <row r="9776" spans="6:17" x14ac:dyDescent="0.2">
      <c r="F9776" s="27"/>
      <c r="G9776" s="27"/>
      <c r="H9776" s="27"/>
      <c r="I9776" s="27"/>
      <c r="Q9776" s="36"/>
    </row>
    <row r="9777" spans="6:17" x14ac:dyDescent="0.2">
      <c r="F9777" s="27"/>
      <c r="G9777" s="27"/>
      <c r="H9777" s="27"/>
      <c r="I9777" s="27"/>
      <c r="Q9777" s="36"/>
    </row>
    <row r="9778" spans="6:17" x14ac:dyDescent="0.2">
      <c r="F9778" s="27"/>
      <c r="G9778" s="27"/>
      <c r="H9778" s="27"/>
      <c r="I9778" s="27"/>
      <c r="Q9778" s="36"/>
    </row>
    <row r="9779" spans="6:17" x14ac:dyDescent="0.2">
      <c r="F9779" s="27"/>
      <c r="G9779" s="27"/>
      <c r="H9779" s="27"/>
      <c r="I9779" s="27"/>
      <c r="Q9779" s="36"/>
    </row>
    <row r="9780" spans="6:17" x14ac:dyDescent="0.2">
      <c r="F9780" s="27"/>
      <c r="G9780" s="27"/>
      <c r="H9780" s="27"/>
      <c r="I9780" s="27"/>
      <c r="Q9780" s="36"/>
    </row>
    <row r="9781" spans="6:17" x14ac:dyDescent="0.2">
      <c r="F9781" s="27"/>
      <c r="G9781" s="27"/>
      <c r="H9781" s="27"/>
      <c r="I9781" s="27"/>
      <c r="Q9781" s="36"/>
    </row>
    <row r="9782" spans="6:17" x14ac:dyDescent="0.2">
      <c r="F9782" s="27"/>
      <c r="G9782" s="27"/>
      <c r="H9782" s="27"/>
      <c r="I9782" s="27"/>
      <c r="Q9782" s="36"/>
    </row>
    <row r="9783" spans="6:17" x14ac:dyDescent="0.2">
      <c r="F9783" s="27"/>
      <c r="G9783" s="27"/>
      <c r="H9783" s="27"/>
      <c r="I9783" s="27"/>
      <c r="Q9783" s="36"/>
    </row>
    <row r="9784" spans="6:17" x14ac:dyDescent="0.2">
      <c r="F9784" s="27"/>
      <c r="G9784" s="27"/>
      <c r="H9784" s="27"/>
      <c r="I9784" s="27"/>
      <c r="Q9784" s="36"/>
    </row>
    <row r="9785" spans="6:17" x14ac:dyDescent="0.2">
      <c r="F9785" s="27"/>
      <c r="G9785" s="27"/>
      <c r="H9785" s="27"/>
      <c r="I9785" s="27"/>
      <c r="Q9785" s="36"/>
    </row>
    <row r="9786" spans="6:17" x14ac:dyDescent="0.2">
      <c r="F9786" s="27"/>
      <c r="G9786" s="27"/>
      <c r="H9786" s="27"/>
      <c r="I9786" s="27"/>
      <c r="Q9786" s="36"/>
    </row>
    <row r="9787" spans="6:17" x14ac:dyDescent="0.2">
      <c r="F9787" s="27"/>
      <c r="G9787" s="27"/>
      <c r="H9787" s="27"/>
      <c r="I9787" s="27"/>
      <c r="Q9787" s="36"/>
    </row>
    <row r="9788" spans="6:17" x14ac:dyDescent="0.2">
      <c r="F9788" s="27"/>
      <c r="G9788" s="27"/>
      <c r="H9788" s="27"/>
      <c r="I9788" s="27"/>
      <c r="Q9788" s="36"/>
    </row>
    <row r="9789" spans="6:17" x14ac:dyDescent="0.2">
      <c r="F9789" s="27"/>
      <c r="G9789" s="27"/>
      <c r="H9789" s="27"/>
      <c r="I9789" s="27"/>
      <c r="Q9789" s="36"/>
    </row>
    <row r="9790" spans="6:17" x14ac:dyDescent="0.2">
      <c r="F9790" s="27"/>
      <c r="G9790" s="27"/>
      <c r="H9790" s="27"/>
      <c r="I9790" s="27"/>
      <c r="Q9790" s="36"/>
    </row>
    <row r="9791" spans="6:17" x14ac:dyDescent="0.2">
      <c r="F9791" s="27"/>
      <c r="G9791" s="27"/>
      <c r="H9791" s="27"/>
      <c r="I9791" s="27"/>
      <c r="Q9791" s="36"/>
    </row>
    <row r="9792" spans="6:17" x14ac:dyDescent="0.2">
      <c r="F9792" s="27"/>
      <c r="G9792" s="27"/>
      <c r="H9792" s="27"/>
      <c r="I9792" s="27"/>
      <c r="Q9792" s="36"/>
    </row>
    <row r="9793" spans="6:17" x14ac:dyDescent="0.2">
      <c r="F9793" s="27"/>
      <c r="G9793" s="27"/>
      <c r="H9793" s="27"/>
      <c r="I9793" s="27"/>
      <c r="Q9793" s="36"/>
    </row>
    <row r="9794" spans="6:17" x14ac:dyDescent="0.2">
      <c r="F9794" s="27"/>
      <c r="G9794" s="27"/>
      <c r="H9794" s="27"/>
      <c r="I9794" s="27"/>
      <c r="Q9794" s="36"/>
    </row>
    <row r="9795" spans="6:17" x14ac:dyDescent="0.2">
      <c r="F9795" s="27"/>
      <c r="G9795" s="27"/>
      <c r="H9795" s="27"/>
      <c r="I9795" s="27"/>
      <c r="Q9795" s="36"/>
    </row>
    <row r="9796" spans="6:17" x14ac:dyDescent="0.2">
      <c r="F9796" s="27"/>
      <c r="G9796" s="27"/>
      <c r="H9796" s="27"/>
      <c r="I9796" s="27"/>
      <c r="Q9796" s="36"/>
    </row>
    <row r="9797" spans="6:17" x14ac:dyDescent="0.2">
      <c r="F9797" s="27"/>
      <c r="G9797" s="27"/>
      <c r="H9797" s="27"/>
      <c r="I9797" s="27"/>
      <c r="Q9797" s="36"/>
    </row>
    <row r="9798" spans="6:17" x14ac:dyDescent="0.2">
      <c r="F9798" s="27"/>
      <c r="G9798" s="27"/>
      <c r="H9798" s="27"/>
      <c r="I9798" s="27"/>
      <c r="Q9798" s="36"/>
    </row>
    <row r="9799" spans="6:17" x14ac:dyDescent="0.2">
      <c r="F9799" s="27"/>
      <c r="G9799" s="27"/>
      <c r="H9799" s="27"/>
      <c r="I9799" s="27"/>
      <c r="Q9799" s="36"/>
    </row>
    <row r="9800" spans="6:17" x14ac:dyDescent="0.2">
      <c r="F9800" s="27"/>
      <c r="G9800" s="27"/>
      <c r="H9800" s="27"/>
      <c r="I9800" s="27"/>
      <c r="Q9800" s="36"/>
    </row>
    <row r="9801" spans="6:17" x14ac:dyDescent="0.2">
      <c r="F9801" s="27"/>
      <c r="G9801" s="27"/>
      <c r="H9801" s="27"/>
      <c r="I9801" s="27"/>
      <c r="Q9801" s="36"/>
    </row>
    <row r="9802" spans="6:17" x14ac:dyDescent="0.2">
      <c r="F9802" s="27"/>
      <c r="G9802" s="27"/>
      <c r="H9802" s="27"/>
      <c r="I9802" s="27"/>
      <c r="Q9802" s="36"/>
    </row>
    <row r="9803" spans="6:17" x14ac:dyDescent="0.2">
      <c r="F9803" s="27"/>
      <c r="G9803" s="27"/>
      <c r="H9803" s="27"/>
      <c r="I9803" s="27"/>
      <c r="Q9803" s="36"/>
    </row>
    <row r="9804" spans="6:17" x14ac:dyDescent="0.2">
      <c r="F9804" s="27"/>
      <c r="G9804" s="27"/>
      <c r="H9804" s="27"/>
      <c r="I9804" s="27"/>
      <c r="Q9804" s="36"/>
    </row>
    <row r="9805" spans="6:17" x14ac:dyDescent="0.2">
      <c r="F9805" s="27"/>
      <c r="G9805" s="27"/>
      <c r="H9805" s="27"/>
      <c r="I9805" s="27"/>
      <c r="Q9805" s="36"/>
    </row>
    <row r="9806" spans="6:17" x14ac:dyDescent="0.2">
      <c r="F9806" s="27"/>
      <c r="G9806" s="27"/>
      <c r="H9806" s="27"/>
      <c r="I9806" s="27"/>
      <c r="Q9806" s="36"/>
    </row>
    <row r="9807" spans="6:17" x14ac:dyDescent="0.2">
      <c r="F9807" s="27"/>
      <c r="G9807" s="27"/>
      <c r="H9807" s="27"/>
      <c r="I9807" s="27"/>
      <c r="Q9807" s="36"/>
    </row>
    <row r="9808" spans="6:17" x14ac:dyDescent="0.2">
      <c r="F9808" s="27"/>
      <c r="G9808" s="27"/>
      <c r="H9808" s="27"/>
      <c r="I9808" s="27"/>
      <c r="Q9808" s="36"/>
    </row>
    <row r="9809" spans="6:17" x14ac:dyDescent="0.2">
      <c r="F9809" s="27"/>
      <c r="G9809" s="27"/>
      <c r="H9809" s="27"/>
      <c r="I9809" s="27"/>
      <c r="Q9809" s="36"/>
    </row>
    <row r="9810" spans="6:17" x14ac:dyDescent="0.2">
      <c r="F9810" s="27"/>
      <c r="G9810" s="27"/>
      <c r="H9810" s="27"/>
      <c r="I9810" s="27"/>
      <c r="Q9810" s="36"/>
    </row>
    <row r="9811" spans="6:17" x14ac:dyDescent="0.2">
      <c r="F9811" s="27"/>
      <c r="G9811" s="27"/>
      <c r="H9811" s="27"/>
      <c r="I9811" s="27"/>
      <c r="Q9811" s="36"/>
    </row>
    <row r="9812" spans="6:17" x14ac:dyDescent="0.2">
      <c r="F9812" s="27"/>
      <c r="G9812" s="27"/>
      <c r="H9812" s="27"/>
      <c r="I9812" s="27"/>
      <c r="Q9812" s="36"/>
    </row>
    <row r="9813" spans="6:17" x14ac:dyDescent="0.2">
      <c r="F9813" s="27"/>
      <c r="G9813" s="27"/>
      <c r="H9813" s="27"/>
      <c r="I9813" s="27"/>
      <c r="Q9813" s="36"/>
    </row>
    <row r="9814" spans="6:17" x14ac:dyDescent="0.2">
      <c r="F9814" s="27"/>
      <c r="G9814" s="27"/>
      <c r="H9814" s="27"/>
      <c r="I9814" s="27"/>
      <c r="Q9814" s="36"/>
    </row>
    <row r="9815" spans="6:17" x14ac:dyDescent="0.2">
      <c r="F9815" s="27"/>
      <c r="G9815" s="27"/>
      <c r="H9815" s="27"/>
      <c r="I9815" s="27"/>
      <c r="Q9815" s="36"/>
    </row>
    <row r="9816" spans="6:17" x14ac:dyDescent="0.2">
      <c r="F9816" s="27"/>
      <c r="G9816" s="27"/>
      <c r="H9816" s="27"/>
      <c r="I9816" s="27"/>
      <c r="Q9816" s="36"/>
    </row>
    <row r="9817" spans="6:17" x14ac:dyDescent="0.2">
      <c r="F9817" s="27"/>
      <c r="G9817" s="27"/>
      <c r="H9817" s="27"/>
      <c r="I9817" s="27"/>
      <c r="Q9817" s="36"/>
    </row>
    <row r="9818" spans="6:17" x14ac:dyDescent="0.2">
      <c r="F9818" s="27"/>
      <c r="G9818" s="27"/>
      <c r="H9818" s="27"/>
      <c r="I9818" s="27"/>
      <c r="Q9818" s="36"/>
    </row>
    <row r="9819" spans="6:17" x14ac:dyDescent="0.2">
      <c r="F9819" s="27"/>
      <c r="G9819" s="27"/>
      <c r="H9819" s="27"/>
      <c r="I9819" s="27"/>
      <c r="Q9819" s="36"/>
    </row>
    <row r="9820" spans="6:17" x14ac:dyDescent="0.2">
      <c r="F9820" s="27"/>
      <c r="G9820" s="27"/>
      <c r="H9820" s="27"/>
      <c r="I9820" s="27"/>
      <c r="Q9820" s="36"/>
    </row>
    <row r="9821" spans="6:17" x14ac:dyDescent="0.2">
      <c r="F9821" s="27"/>
      <c r="G9821" s="27"/>
      <c r="H9821" s="27"/>
      <c r="I9821" s="27"/>
      <c r="Q9821" s="36"/>
    </row>
    <row r="9822" spans="6:17" x14ac:dyDescent="0.2">
      <c r="F9822" s="27"/>
      <c r="G9822" s="27"/>
      <c r="H9822" s="27"/>
      <c r="I9822" s="27"/>
      <c r="Q9822" s="36"/>
    </row>
    <row r="9823" spans="6:17" x14ac:dyDescent="0.2">
      <c r="F9823" s="27"/>
      <c r="G9823" s="27"/>
      <c r="H9823" s="27"/>
      <c r="I9823" s="27"/>
      <c r="Q9823" s="36"/>
    </row>
    <row r="9824" spans="6:17" x14ac:dyDescent="0.2">
      <c r="F9824" s="27"/>
      <c r="G9824" s="27"/>
      <c r="H9824" s="27"/>
      <c r="I9824" s="27"/>
      <c r="Q9824" s="36"/>
    </row>
    <row r="9825" spans="6:17" x14ac:dyDescent="0.2">
      <c r="F9825" s="27"/>
      <c r="G9825" s="27"/>
      <c r="H9825" s="27"/>
      <c r="I9825" s="27"/>
      <c r="Q9825" s="36"/>
    </row>
    <row r="9826" spans="6:17" x14ac:dyDescent="0.2">
      <c r="F9826" s="27"/>
      <c r="G9826" s="27"/>
      <c r="H9826" s="27"/>
      <c r="I9826" s="27"/>
      <c r="Q9826" s="36"/>
    </row>
    <row r="9827" spans="6:17" x14ac:dyDescent="0.2">
      <c r="F9827" s="27"/>
      <c r="G9827" s="27"/>
      <c r="H9827" s="27"/>
      <c r="I9827" s="27"/>
      <c r="Q9827" s="36"/>
    </row>
    <row r="9828" spans="6:17" x14ac:dyDescent="0.2">
      <c r="F9828" s="27"/>
      <c r="G9828" s="27"/>
      <c r="H9828" s="27"/>
      <c r="I9828" s="27"/>
      <c r="Q9828" s="36"/>
    </row>
    <row r="9829" spans="6:17" x14ac:dyDescent="0.2">
      <c r="F9829" s="27"/>
      <c r="G9829" s="27"/>
      <c r="H9829" s="27"/>
      <c r="I9829" s="27"/>
      <c r="Q9829" s="36"/>
    </row>
    <row r="9830" spans="6:17" x14ac:dyDescent="0.2">
      <c r="F9830" s="27"/>
      <c r="G9830" s="27"/>
      <c r="H9830" s="27"/>
      <c r="I9830" s="27"/>
      <c r="Q9830" s="36"/>
    </row>
    <row r="9831" spans="6:17" x14ac:dyDescent="0.2">
      <c r="F9831" s="27"/>
      <c r="G9831" s="27"/>
      <c r="H9831" s="27"/>
      <c r="I9831" s="27"/>
      <c r="Q9831" s="36"/>
    </row>
    <row r="9832" spans="6:17" x14ac:dyDescent="0.2">
      <c r="F9832" s="27"/>
      <c r="G9832" s="27"/>
      <c r="H9832" s="27"/>
      <c r="I9832" s="27"/>
      <c r="Q9832" s="36"/>
    </row>
    <row r="9833" spans="6:17" x14ac:dyDescent="0.2">
      <c r="F9833" s="27"/>
      <c r="G9833" s="27"/>
      <c r="H9833" s="27"/>
      <c r="I9833" s="27"/>
      <c r="Q9833" s="36"/>
    </row>
    <row r="9834" spans="6:17" x14ac:dyDescent="0.2">
      <c r="F9834" s="27"/>
      <c r="G9834" s="27"/>
      <c r="H9834" s="27"/>
      <c r="I9834" s="27"/>
      <c r="Q9834" s="36"/>
    </row>
    <row r="9835" spans="6:17" x14ac:dyDescent="0.2">
      <c r="F9835" s="27"/>
      <c r="G9835" s="27"/>
      <c r="H9835" s="27"/>
      <c r="I9835" s="27"/>
      <c r="Q9835" s="36"/>
    </row>
    <row r="9836" spans="6:17" x14ac:dyDescent="0.2">
      <c r="F9836" s="27"/>
      <c r="G9836" s="27"/>
      <c r="H9836" s="27"/>
      <c r="I9836" s="27"/>
      <c r="Q9836" s="36"/>
    </row>
    <row r="9837" spans="6:17" x14ac:dyDescent="0.2">
      <c r="F9837" s="27"/>
      <c r="G9837" s="27"/>
      <c r="H9837" s="27"/>
      <c r="I9837" s="27"/>
      <c r="Q9837" s="36"/>
    </row>
    <row r="9838" spans="6:17" x14ac:dyDescent="0.2">
      <c r="F9838" s="27"/>
      <c r="G9838" s="27"/>
      <c r="H9838" s="27"/>
      <c r="I9838" s="27"/>
      <c r="Q9838" s="36"/>
    </row>
    <row r="9839" spans="6:17" x14ac:dyDescent="0.2">
      <c r="F9839" s="27"/>
      <c r="G9839" s="27"/>
      <c r="H9839" s="27"/>
      <c r="I9839" s="27"/>
      <c r="Q9839" s="36"/>
    </row>
    <row r="9840" spans="6:17" x14ac:dyDescent="0.2">
      <c r="F9840" s="27"/>
      <c r="G9840" s="27"/>
      <c r="H9840" s="27"/>
      <c r="I9840" s="27"/>
      <c r="Q9840" s="36"/>
    </row>
    <row r="9841" spans="6:17" x14ac:dyDescent="0.2">
      <c r="F9841" s="27"/>
      <c r="G9841" s="27"/>
      <c r="H9841" s="27"/>
      <c r="I9841" s="27"/>
      <c r="Q9841" s="36"/>
    </row>
    <row r="9842" spans="6:17" x14ac:dyDescent="0.2">
      <c r="F9842" s="27"/>
      <c r="G9842" s="27"/>
      <c r="H9842" s="27"/>
      <c r="I9842" s="27"/>
      <c r="Q9842" s="36"/>
    </row>
    <row r="9843" spans="6:17" x14ac:dyDescent="0.2">
      <c r="F9843" s="27"/>
      <c r="G9843" s="27"/>
      <c r="H9843" s="27"/>
      <c r="I9843" s="27"/>
      <c r="Q9843" s="36"/>
    </row>
    <row r="9844" spans="6:17" x14ac:dyDescent="0.2">
      <c r="F9844" s="27"/>
      <c r="G9844" s="27"/>
      <c r="H9844" s="27"/>
      <c r="I9844" s="27"/>
      <c r="Q9844" s="36"/>
    </row>
    <row r="9845" spans="6:17" x14ac:dyDescent="0.2">
      <c r="F9845" s="27"/>
      <c r="G9845" s="27"/>
      <c r="H9845" s="27"/>
      <c r="I9845" s="27"/>
      <c r="Q9845" s="36"/>
    </row>
    <row r="9846" spans="6:17" x14ac:dyDescent="0.2">
      <c r="F9846" s="27"/>
      <c r="G9846" s="27"/>
      <c r="H9846" s="27"/>
      <c r="I9846" s="27"/>
      <c r="Q9846" s="36"/>
    </row>
    <row r="9847" spans="6:17" x14ac:dyDescent="0.2">
      <c r="F9847" s="27"/>
      <c r="G9847" s="27"/>
      <c r="H9847" s="27"/>
      <c r="I9847" s="27"/>
      <c r="Q9847" s="36"/>
    </row>
    <row r="9848" spans="6:17" x14ac:dyDescent="0.2">
      <c r="F9848" s="27"/>
      <c r="G9848" s="27"/>
      <c r="H9848" s="27"/>
      <c r="I9848" s="27"/>
      <c r="Q9848" s="36"/>
    </row>
    <row r="9849" spans="6:17" x14ac:dyDescent="0.2">
      <c r="F9849" s="27"/>
      <c r="G9849" s="27"/>
      <c r="H9849" s="27"/>
      <c r="I9849" s="27"/>
      <c r="Q9849" s="36"/>
    </row>
    <row r="9850" spans="6:17" x14ac:dyDescent="0.2">
      <c r="F9850" s="27"/>
      <c r="G9850" s="27"/>
      <c r="H9850" s="27"/>
      <c r="I9850" s="27"/>
      <c r="Q9850" s="36"/>
    </row>
    <row r="9851" spans="6:17" x14ac:dyDescent="0.2">
      <c r="F9851" s="27"/>
      <c r="G9851" s="27"/>
      <c r="H9851" s="27"/>
      <c r="I9851" s="27"/>
      <c r="Q9851" s="36"/>
    </row>
    <row r="9852" spans="6:17" x14ac:dyDescent="0.2">
      <c r="F9852" s="27"/>
      <c r="G9852" s="27"/>
      <c r="H9852" s="27"/>
      <c r="I9852" s="27"/>
      <c r="Q9852" s="36"/>
    </row>
    <row r="9853" spans="6:17" x14ac:dyDescent="0.2">
      <c r="F9853" s="27"/>
      <c r="G9853" s="27"/>
      <c r="H9853" s="27"/>
      <c r="I9853" s="27"/>
      <c r="Q9853" s="36"/>
    </row>
    <row r="9854" spans="6:17" x14ac:dyDescent="0.2">
      <c r="F9854" s="27"/>
      <c r="G9854" s="27"/>
      <c r="H9854" s="27"/>
      <c r="I9854" s="27"/>
      <c r="Q9854" s="36"/>
    </row>
    <row r="9855" spans="6:17" x14ac:dyDescent="0.2">
      <c r="F9855" s="27"/>
      <c r="G9855" s="27"/>
      <c r="H9855" s="27"/>
      <c r="I9855" s="27"/>
      <c r="Q9855" s="36"/>
    </row>
    <row r="9856" spans="6:17" x14ac:dyDescent="0.2">
      <c r="F9856" s="27"/>
      <c r="G9856" s="27"/>
      <c r="H9856" s="27"/>
      <c r="I9856" s="27"/>
      <c r="Q9856" s="36"/>
    </row>
    <row r="9857" spans="6:17" x14ac:dyDescent="0.2">
      <c r="F9857" s="27"/>
      <c r="G9857" s="27"/>
      <c r="H9857" s="27"/>
      <c r="I9857" s="27"/>
      <c r="Q9857" s="36"/>
    </row>
    <row r="9858" spans="6:17" x14ac:dyDescent="0.2">
      <c r="F9858" s="27"/>
      <c r="G9858" s="27"/>
      <c r="H9858" s="27"/>
      <c r="I9858" s="27"/>
      <c r="Q9858" s="36"/>
    </row>
    <row r="9859" spans="6:17" x14ac:dyDescent="0.2">
      <c r="F9859" s="27"/>
      <c r="G9859" s="27"/>
      <c r="H9859" s="27"/>
      <c r="I9859" s="27"/>
      <c r="Q9859" s="36"/>
    </row>
    <row r="9860" spans="6:17" x14ac:dyDescent="0.2">
      <c r="F9860" s="27"/>
      <c r="G9860" s="27"/>
      <c r="H9860" s="27"/>
      <c r="I9860" s="27"/>
      <c r="Q9860" s="36"/>
    </row>
    <row r="9861" spans="6:17" x14ac:dyDescent="0.2">
      <c r="F9861" s="27"/>
      <c r="G9861" s="27"/>
      <c r="H9861" s="27"/>
      <c r="I9861" s="27"/>
      <c r="Q9861" s="36"/>
    </row>
    <row r="9862" spans="6:17" x14ac:dyDescent="0.2">
      <c r="F9862" s="27"/>
      <c r="G9862" s="27"/>
      <c r="H9862" s="27"/>
      <c r="I9862" s="27"/>
      <c r="Q9862" s="36"/>
    </row>
    <row r="9863" spans="6:17" x14ac:dyDescent="0.2">
      <c r="F9863" s="27"/>
      <c r="G9863" s="27"/>
      <c r="H9863" s="27"/>
      <c r="I9863" s="27"/>
      <c r="Q9863" s="36"/>
    </row>
    <row r="9864" spans="6:17" x14ac:dyDescent="0.2">
      <c r="F9864" s="27"/>
      <c r="G9864" s="27"/>
      <c r="H9864" s="27"/>
      <c r="I9864" s="27"/>
      <c r="Q9864" s="36"/>
    </row>
    <row r="9865" spans="6:17" x14ac:dyDescent="0.2">
      <c r="F9865" s="27"/>
      <c r="G9865" s="27"/>
      <c r="H9865" s="27"/>
      <c r="I9865" s="27"/>
      <c r="Q9865" s="36"/>
    </row>
    <row r="9866" spans="6:17" x14ac:dyDescent="0.2">
      <c r="F9866" s="27"/>
      <c r="G9866" s="27"/>
      <c r="H9866" s="27"/>
      <c r="I9866" s="27"/>
      <c r="Q9866" s="36"/>
    </row>
    <row r="9867" spans="6:17" x14ac:dyDescent="0.2">
      <c r="F9867" s="27"/>
      <c r="G9867" s="27"/>
      <c r="H9867" s="27"/>
      <c r="I9867" s="27"/>
      <c r="Q9867" s="36"/>
    </row>
    <row r="9868" spans="6:17" x14ac:dyDescent="0.2">
      <c r="F9868" s="27"/>
      <c r="G9868" s="27"/>
      <c r="H9868" s="27"/>
      <c r="I9868" s="27"/>
      <c r="Q9868" s="36"/>
    </row>
    <row r="9869" spans="6:17" x14ac:dyDescent="0.2">
      <c r="F9869" s="27"/>
      <c r="G9869" s="27"/>
      <c r="H9869" s="27"/>
      <c r="I9869" s="27"/>
      <c r="Q9869" s="36"/>
    </row>
    <row r="9870" spans="6:17" x14ac:dyDescent="0.2">
      <c r="F9870" s="27"/>
      <c r="G9870" s="27"/>
      <c r="H9870" s="27"/>
      <c r="I9870" s="27"/>
      <c r="Q9870" s="36"/>
    </row>
    <row r="9871" spans="6:17" x14ac:dyDescent="0.2">
      <c r="F9871" s="27"/>
      <c r="G9871" s="27"/>
      <c r="H9871" s="27"/>
      <c r="I9871" s="27"/>
      <c r="Q9871" s="36"/>
    </row>
    <row r="9872" spans="6:17" x14ac:dyDescent="0.2">
      <c r="F9872" s="27"/>
      <c r="G9872" s="27"/>
      <c r="H9872" s="27"/>
      <c r="I9872" s="27"/>
      <c r="Q9872" s="36"/>
    </row>
    <row r="9873" spans="6:17" x14ac:dyDescent="0.2">
      <c r="F9873" s="27"/>
      <c r="G9873" s="27"/>
      <c r="H9873" s="27"/>
      <c r="I9873" s="27"/>
      <c r="Q9873" s="36"/>
    </row>
    <row r="9874" spans="6:17" x14ac:dyDescent="0.2">
      <c r="F9874" s="27"/>
      <c r="G9874" s="27"/>
      <c r="H9874" s="27"/>
      <c r="I9874" s="27"/>
      <c r="Q9874" s="36"/>
    </row>
    <row r="9875" spans="6:17" x14ac:dyDescent="0.2">
      <c r="F9875" s="27"/>
      <c r="G9875" s="27"/>
      <c r="H9875" s="27"/>
      <c r="I9875" s="27"/>
      <c r="Q9875" s="36"/>
    </row>
    <row r="9876" spans="6:17" x14ac:dyDescent="0.2">
      <c r="F9876" s="27"/>
      <c r="G9876" s="27"/>
      <c r="H9876" s="27"/>
      <c r="I9876" s="27"/>
      <c r="Q9876" s="36"/>
    </row>
    <row r="9877" spans="6:17" x14ac:dyDescent="0.2">
      <c r="F9877" s="27"/>
      <c r="G9877" s="27"/>
      <c r="H9877" s="27"/>
      <c r="I9877" s="27"/>
      <c r="Q9877" s="36"/>
    </row>
    <row r="9878" spans="6:17" x14ac:dyDescent="0.2">
      <c r="F9878" s="27"/>
      <c r="G9878" s="27"/>
      <c r="H9878" s="27"/>
      <c r="I9878" s="27"/>
      <c r="Q9878" s="36"/>
    </row>
    <row r="9879" spans="6:17" x14ac:dyDescent="0.2">
      <c r="F9879" s="27"/>
      <c r="G9879" s="27"/>
      <c r="H9879" s="27"/>
      <c r="I9879" s="27"/>
      <c r="Q9879" s="36"/>
    </row>
    <row r="9880" spans="6:17" x14ac:dyDescent="0.2">
      <c r="F9880" s="27"/>
      <c r="G9880" s="27"/>
      <c r="H9880" s="27"/>
      <c r="I9880" s="27"/>
      <c r="Q9880" s="36"/>
    </row>
    <row r="9881" spans="6:17" x14ac:dyDescent="0.2">
      <c r="F9881" s="27"/>
      <c r="G9881" s="27"/>
      <c r="H9881" s="27"/>
      <c r="I9881" s="27"/>
      <c r="Q9881" s="36"/>
    </row>
    <row r="9882" spans="6:17" x14ac:dyDescent="0.2">
      <c r="F9882" s="27"/>
      <c r="G9882" s="27"/>
      <c r="H9882" s="27"/>
      <c r="I9882" s="27"/>
      <c r="Q9882" s="36"/>
    </row>
    <row r="9883" spans="6:17" x14ac:dyDescent="0.2">
      <c r="F9883" s="27"/>
      <c r="G9883" s="27"/>
      <c r="H9883" s="27"/>
      <c r="I9883" s="27"/>
      <c r="Q9883" s="36"/>
    </row>
    <row r="9884" spans="6:17" x14ac:dyDescent="0.2">
      <c r="F9884" s="27"/>
      <c r="G9884" s="27"/>
      <c r="H9884" s="27"/>
      <c r="I9884" s="27"/>
      <c r="Q9884" s="36"/>
    </row>
    <row r="9885" spans="6:17" x14ac:dyDescent="0.2">
      <c r="F9885" s="27"/>
      <c r="G9885" s="27"/>
      <c r="H9885" s="27"/>
      <c r="I9885" s="27"/>
      <c r="Q9885" s="36"/>
    </row>
    <row r="9886" spans="6:17" x14ac:dyDescent="0.2">
      <c r="F9886" s="27"/>
      <c r="G9886" s="27"/>
      <c r="H9886" s="27"/>
      <c r="I9886" s="27"/>
      <c r="Q9886" s="36"/>
    </row>
    <row r="9887" spans="6:17" x14ac:dyDescent="0.2">
      <c r="F9887" s="27"/>
      <c r="G9887" s="27"/>
      <c r="H9887" s="27"/>
      <c r="I9887" s="27"/>
      <c r="Q9887" s="36"/>
    </row>
    <row r="9888" spans="6:17" x14ac:dyDescent="0.2">
      <c r="F9888" s="27"/>
      <c r="G9888" s="27"/>
      <c r="H9888" s="27"/>
      <c r="I9888" s="27"/>
      <c r="Q9888" s="36"/>
    </row>
    <row r="9889" spans="6:17" x14ac:dyDescent="0.2">
      <c r="F9889" s="27"/>
      <c r="G9889" s="27"/>
      <c r="H9889" s="27"/>
      <c r="I9889" s="27"/>
      <c r="Q9889" s="36"/>
    </row>
    <row r="9890" spans="6:17" x14ac:dyDescent="0.2">
      <c r="F9890" s="27"/>
      <c r="G9890" s="27"/>
      <c r="H9890" s="27"/>
      <c r="I9890" s="27"/>
      <c r="Q9890" s="36"/>
    </row>
    <row r="9891" spans="6:17" x14ac:dyDescent="0.2">
      <c r="F9891" s="27"/>
      <c r="G9891" s="27"/>
      <c r="H9891" s="27"/>
      <c r="I9891" s="27"/>
      <c r="Q9891" s="36"/>
    </row>
    <row r="9892" spans="6:17" x14ac:dyDescent="0.2">
      <c r="F9892" s="27"/>
      <c r="G9892" s="27"/>
      <c r="H9892" s="27"/>
      <c r="I9892" s="27"/>
      <c r="Q9892" s="36"/>
    </row>
    <row r="9893" spans="6:17" x14ac:dyDescent="0.2">
      <c r="F9893" s="27"/>
      <c r="G9893" s="27"/>
      <c r="H9893" s="27"/>
      <c r="I9893" s="27"/>
      <c r="Q9893" s="36"/>
    </row>
    <row r="9894" spans="6:17" x14ac:dyDescent="0.2">
      <c r="F9894" s="27"/>
      <c r="G9894" s="27"/>
      <c r="H9894" s="27"/>
      <c r="I9894" s="27"/>
      <c r="Q9894" s="36"/>
    </row>
    <row r="9895" spans="6:17" x14ac:dyDescent="0.2">
      <c r="F9895" s="27"/>
      <c r="G9895" s="27"/>
      <c r="H9895" s="27"/>
      <c r="I9895" s="27"/>
      <c r="Q9895" s="36"/>
    </row>
    <row r="9896" spans="6:17" x14ac:dyDescent="0.2">
      <c r="F9896" s="27"/>
      <c r="G9896" s="27"/>
      <c r="H9896" s="27"/>
      <c r="I9896" s="27"/>
      <c r="Q9896" s="36"/>
    </row>
    <row r="9897" spans="6:17" x14ac:dyDescent="0.2">
      <c r="F9897" s="27"/>
      <c r="G9897" s="27"/>
      <c r="H9897" s="27"/>
      <c r="I9897" s="27"/>
      <c r="Q9897" s="36"/>
    </row>
    <row r="9898" spans="6:17" x14ac:dyDescent="0.2">
      <c r="F9898" s="27"/>
      <c r="G9898" s="27"/>
      <c r="H9898" s="27"/>
      <c r="I9898" s="27"/>
      <c r="Q9898" s="36"/>
    </row>
    <row r="9899" spans="6:17" x14ac:dyDescent="0.2">
      <c r="F9899" s="27"/>
      <c r="G9899" s="27"/>
      <c r="H9899" s="27"/>
      <c r="I9899" s="27"/>
      <c r="Q9899" s="36"/>
    </row>
    <row r="9900" spans="6:17" x14ac:dyDescent="0.2">
      <c r="F9900" s="27"/>
      <c r="G9900" s="27"/>
      <c r="H9900" s="27"/>
      <c r="I9900" s="27"/>
      <c r="Q9900" s="36"/>
    </row>
    <row r="9901" spans="6:17" x14ac:dyDescent="0.2">
      <c r="F9901" s="27"/>
      <c r="G9901" s="27"/>
      <c r="H9901" s="27"/>
      <c r="I9901" s="27"/>
      <c r="Q9901" s="36"/>
    </row>
    <row r="9902" spans="6:17" x14ac:dyDescent="0.2">
      <c r="F9902" s="27"/>
      <c r="G9902" s="27"/>
      <c r="H9902" s="27"/>
      <c r="I9902" s="27"/>
      <c r="Q9902" s="36"/>
    </row>
    <row r="9903" spans="6:17" x14ac:dyDescent="0.2">
      <c r="F9903" s="27"/>
      <c r="G9903" s="27"/>
      <c r="H9903" s="27"/>
      <c r="I9903" s="27"/>
      <c r="Q9903" s="36"/>
    </row>
    <row r="9904" spans="6:17" x14ac:dyDescent="0.2">
      <c r="F9904" s="27"/>
      <c r="G9904" s="27"/>
      <c r="H9904" s="27"/>
      <c r="I9904" s="27"/>
      <c r="Q9904" s="36"/>
    </row>
    <row r="9905" spans="6:17" x14ac:dyDescent="0.2">
      <c r="F9905" s="27"/>
      <c r="G9905" s="27"/>
      <c r="H9905" s="27"/>
      <c r="I9905" s="27"/>
      <c r="Q9905" s="36"/>
    </row>
    <row r="9906" spans="6:17" x14ac:dyDescent="0.2">
      <c r="F9906" s="27"/>
      <c r="G9906" s="27"/>
      <c r="H9906" s="27"/>
      <c r="I9906" s="27"/>
      <c r="Q9906" s="36"/>
    </row>
    <row r="9907" spans="6:17" x14ac:dyDescent="0.2">
      <c r="F9907" s="27"/>
      <c r="G9907" s="27"/>
      <c r="H9907" s="27"/>
      <c r="I9907" s="27"/>
      <c r="Q9907" s="36"/>
    </row>
    <row r="9908" spans="6:17" x14ac:dyDescent="0.2">
      <c r="F9908" s="27"/>
      <c r="G9908" s="27"/>
      <c r="H9908" s="27"/>
      <c r="I9908" s="27"/>
      <c r="Q9908" s="36"/>
    </row>
    <row r="9909" spans="6:17" x14ac:dyDescent="0.2">
      <c r="F9909" s="27"/>
      <c r="G9909" s="27"/>
      <c r="H9909" s="27"/>
      <c r="I9909" s="27"/>
      <c r="Q9909" s="36"/>
    </row>
    <row r="9910" spans="6:17" x14ac:dyDescent="0.2">
      <c r="F9910" s="27"/>
      <c r="G9910" s="27"/>
      <c r="H9910" s="27"/>
      <c r="I9910" s="27"/>
      <c r="Q9910" s="36"/>
    </row>
    <row r="9911" spans="6:17" x14ac:dyDescent="0.2">
      <c r="F9911" s="27"/>
      <c r="G9911" s="27"/>
      <c r="H9911" s="27"/>
      <c r="I9911" s="27"/>
      <c r="Q9911" s="36"/>
    </row>
    <row r="9912" spans="6:17" x14ac:dyDescent="0.2">
      <c r="F9912" s="27"/>
      <c r="G9912" s="27"/>
      <c r="H9912" s="27"/>
      <c r="I9912" s="27"/>
      <c r="Q9912" s="36"/>
    </row>
    <row r="9913" spans="6:17" x14ac:dyDescent="0.2">
      <c r="F9913" s="27"/>
      <c r="G9913" s="27"/>
      <c r="H9913" s="27"/>
      <c r="I9913" s="27"/>
      <c r="Q9913" s="36"/>
    </row>
    <row r="9914" spans="6:17" x14ac:dyDescent="0.2">
      <c r="F9914" s="27"/>
      <c r="G9914" s="27"/>
      <c r="H9914" s="27"/>
      <c r="I9914" s="27"/>
      <c r="Q9914" s="36"/>
    </row>
    <row r="9915" spans="6:17" x14ac:dyDescent="0.2">
      <c r="F9915" s="27"/>
      <c r="G9915" s="27"/>
      <c r="H9915" s="27"/>
      <c r="I9915" s="27"/>
      <c r="Q9915" s="36"/>
    </row>
    <row r="9916" spans="6:17" x14ac:dyDescent="0.2">
      <c r="F9916" s="27"/>
      <c r="G9916" s="27"/>
      <c r="H9916" s="27"/>
      <c r="I9916" s="27"/>
      <c r="Q9916" s="36"/>
    </row>
    <row r="9917" spans="6:17" x14ac:dyDescent="0.2">
      <c r="F9917" s="27"/>
      <c r="G9917" s="27"/>
      <c r="H9917" s="27"/>
      <c r="I9917" s="27"/>
      <c r="Q9917" s="36"/>
    </row>
    <row r="9918" spans="6:17" x14ac:dyDescent="0.2">
      <c r="F9918" s="27"/>
      <c r="G9918" s="27"/>
      <c r="H9918" s="27"/>
      <c r="I9918" s="27"/>
      <c r="Q9918" s="36"/>
    </row>
    <row r="9919" spans="6:17" x14ac:dyDescent="0.2">
      <c r="F9919" s="27"/>
      <c r="G9919" s="27"/>
      <c r="H9919" s="27"/>
      <c r="I9919" s="27"/>
      <c r="Q9919" s="36"/>
    </row>
    <row r="9920" spans="6:17" x14ac:dyDescent="0.2">
      <c r="F9920" s="27"/>
      <c r="G9920" s="27"/>
      <c r="H9920" s="27"/>
      <c r="I9920" s="27"/>
      <c r="Q9920" s="36"/>
    </row>
    <row r="9921" spans="6:17" x14ac:dyDescent="0.2">
      <c r="F9921" s="27"/>
      <c r="G9921" s="27"/>
      <c r="H9921" s="27"/>
      <c r="I9921" s="27"/>
      <c r="Q9921" s="36"/>
    </row>
    <row r="9922" spans="6:17" x14ac:dyDescent="0.2">
      <c r="F9922" s="27"/>
      <c r="G9922" s="27"/>
      <c r="H9922" s="27"/>
      <c r="I9922" s="27"/>
      <c r="Q9922" s="36"/>
    </row>
    <row r="9923" spans="6:17" x14ac:dyDescent="0.2">
      <c r="F9923" s="27"/>
      <c r="G9923" s="27"/>
      <c r="H9923" s="27"/>
      <c r="I9923" s="27"/>
      <c r="Q9923" s="36"/>
    </row>
    <row r="9924" spans="6:17" x14ac:dyDescent="0.2">
      <c r="F9924" s="27"/>
      <c r="G9924" s="27"/>
      <c r="H9924" s="27"/>
      <c r="I9924" s="27"/>
      <c r="Q9924" s="36"/>
    </row>
    <row r="9925" spans="6:17" x14ac:dyDescent="0.2">
      <c r="F9925" s="27"/>
      <c r="G9925" s="27"/>
      <c r="H9925" s="27"/>
      <c r="I9925" s="27"/>
      <c r="Q9925" s="36"/>
    </row>
    <row r="9926" spans="6:17" x14ac:dyDescent="0.2">
      <c r="F9926" s="27"/>
      <c r="G9926" s="27"/>
      <c r="H9926" s="27"/>
      <c r="I9926" s="27"/>
      <c r="Q9926" s="36"/>
    </row>
    <row r="9927" spans="6:17" x14ac:dyDescent="0.2">
      <c r="F9927" s="27"/>
      <c r="G9927" s="27"/>
      <c r="H9927" s="27"/>
      <c r="I9927" s="27"/>
      <c r="Q9927" s="36"/>
    </row>
    <row r="9928" spans="6:17" x14ac:dyDescent="0.2">
      <c r="F9928" s="27"/>
      <c r="G9928" s="27"/>
      <c r="H9928" s="27"/>
      <c r="I9928" s="27"/>
      <c r="Q9928" s="36"/>
    </row>
    <row r="9929" spans="6:17" x14ac:dyDescent="0.2">
      <c r="F9929" s="27"/>
      <c r="G9929" s="27"/>
      <c r="H9929" s="27"/>
      <c r="I9929" s="27"/>
      <c r="Q9929" s="36"/>
    </row>
    <row r="9930" spans="6:17" x14ac:dyDescent="0.2">
      <c r="F9930" s="27"/>
      <c r="G9930" s="27"/>
      <c r="H9930" s="27"/>
      <c r="I9930" s="27"/>
      <c r="Q9930" s="36"/>
    </row>
    <row r="9931" spans="6:17" x14ac:dyDescent="0.2">
      <c r="F9931" s="27"/>
      <c r="G9931" s="27"/>
      <c r="H9931" s="27"/>
      <c r="I9931" s="27"/>
      <c r="Q9931" s="36"/>
    </row>
    <row r="9932" spans="6:17" x14ac:dyDescent="0.2">
      <c r="F9932" s="27"/>
      <c r="G9932" s="27"/>
      <c r="H9932" s="27"/>
      <c r="I9932" s="27"/>
      <c r="Q9932" s="36"/>
    </row>
    <row r="9933" spans="6:17" x14ac:dyDescent="0.2">
      <c r="F9933" s="27"/>
      <c r="G9933" s="27"/>
      <c r="H9933" s="27"/>
      <c r="I9933" s="27"/>
      <c r="Q9933" s="36"/>
    </row>
    <row r="9934" spans="6:17" x14ac:dyDescent="0.2">
      <c r="F9934" s="27"/>
      <c r="G9934" s="27"/>
      <c r="H9934" s="27"/>
      <c r="I9934" s="27"/>
      <c r="Q9934" s="36"/>
    </row>
    <row r="9935" spans="6:17" x14ac:dyDescent="0.2">
      <c r="F9935" s="27"/>
      <c r="G9935" s="27"/>
      <c r="H9935" s="27"/>
      <c r="I9935" s="27"/>
      <c r="Q9935" s="36"/>
    </row>
    <row r="9936" spans="6:17" x14ac:dyDescent="0.2">
      <c r="F9936" s="27"/>
      <c r="G9936" s="27"/>
      <c r="H9936" s="27"/>
      <c r="I9936" s="27"/>
      <c r="Q9936" s="36"/>
    </row>
    <row r="9937" spans="6:17" x14ac:dyDescent="0.2">
      <c r="F9937" s="27"/>
      <c r="G9937" s="27"/>
      <c r="H9937" s="27"/>
      <c r="I9937" s="27"/>
      <c r="Q9937" s="36"/>
    </row>
    <row r="9938" spans="6:17" x14ac:dyDescent="0.2">
      <c r="F9938" s="27"/>
      <c r="G9938" s="27"/>
      <c r="H9938" s="27"/>
      <c r="I9938" s="27"/>
      <c r="Q9938" s="36"/>
    </row>
    <row r="9939" spans="6:17" x14ac:dyDescent="0.2">
      <c r="F9939" s="27"/>
      <c r="G9939" s="27"/>
      <c r="H9939" s="27"/>
      <c r="I9939" s="27"/>
      <c r="Q9939" s="36"/>
    </row>
    <row r="9940" spans="6:17" x14ac:dyDescent="0.2">
      <c r="F9940" s="27"/>
      <c r="G9940" s="27"/>
      <c r="H9940" s="27"/>
      <c r="I9940" s="27"/>
      <c r="Q9940" s="36"/>
    </row>
    <row r="9941" spans="6:17" x14ac:dyDescent="0.2">
      <c r="F9941" s="27"/>
      <c r="G9941" s="27"/>
      <c r="H9941" s="27"/>
      <c r="I9941" s="27"/>
      <c r="Q9941" s="36"/>
    </row>
    <row r="9942" spans="6:17" x14ac:dyDescent="0.2">
      <c r="F9942" s="27"/>
      <c r="G9942" s="27"/>
      <c r="H9942" s="27"/>
      <c r="I9942" s="27"/>
      <c r="Q9942" s="36"/>
    </row>
    <row r="9943" spans="6:17" x14ac:dyDescent="0.2">
      <c r="F9943" s="27"/>
      <c r="G9943" s="27"/>
      <c r="H9943" s="27"/>
      <c r="I9943" s="27"/>
      <c r="Q9943" s="36"/>
    </row>
    <row r="9944" spans="6:17" x14ac:dyDescent="0.2">
      <c r="F9944" s="27"/>
      <c r="G9944" s="27"/>
      <c r="H9944" s="27"/>
      <c r="I9944" s="27"/>
      <c r="Q9944" s="36"/>
    </row>
    <row r="9945" spans="6:17" x14ac:dyDescent="0.2">
      <c r="F9945" s="27"/>
      <c r="G9945" s="27"/>
      <c r="H9945" s="27"/>
      <c r="I9945" s="27"/>
      <c r="Q9945" s="36"/>
    </row>
    <row r="9946" spans="6:17" x14ac:dyDescent="0.2">
      <c r="F9946" s="27"/>
      <c r="G9946" s="27"/>
      <c r="H9946" s="27"/>
      <c r="I9946" s="27"/>
      <c r="Q9946" s="36"/>
    </row>
    <row r="9947" spans="6:17" x14ac:dyDescent="0.2">
      <c r="F9947" s="27"/>
      <c r="G9947" s="27"/>
      <c r="H9947" s="27"/>
      <c r="I9947" s="27"/>
      <c r="Q9947" s="36"/>
    </row>
    <row r="9948" spans="6:17" x14ac:dyDescent="0.2">
      <c r="F9948" s="27"/>
      <c r="G9948" s="27"/>
      <c r="H9948" s="27"/>
      <c r="I9948" s="27"/>
      <c r="Q9948" s="36"/>
    </row>
    <row r="9949" spans="6:17" x14ac:dyDescent="0.2">
      <c r="F9949" s="27"/>
      <c r="G9949" s="27"/>
      <c r="H9949" s="27"/>
      <c r="I9949" s="27"/>
      <c r="Q9949" s="36"/>
    </row>
    <row r="9950" spans="6:17" x14ac:dyDescent="0.2">
      <c r="F9950" s="27"/>
      <c r="G9950" s="27"/>
      <c r="H9950" s="27"/>
      <c r="I9950" s="27"/>
      <c r="Q9950" s="36"/>
    </row>
    <row r="9951" spans="6:17" x14ac:dyDescent="0.2">
      <c r="F9951" s="27"/>
      <c r="G9951" s="27"/>
      <c r="H9951" s="27"/>
      <c r="I9951" s="27"/>
      <c r="Q9951" s="36"/>
    </row>
    <row r="9952" spans="6:17" x14ac:dyDescent="0.2">
      <c r="F9952" s="27"/>
      <c r="G9952" s="27"/>
      <c r="H9952" s="27"/>
      <c r="I9952" s="27"/>
      <c r="Q9952" s="36"/>
    </row>
    <row r="9953" spans="6:17" x14ac:dyDescent="0.2">
      <c r="F9953" s="27"/>
      <c r="G9953" s="27"/>
      <c r="H9953" s="27"/>
      <c r="I9953" s="27"/>
      <c r="Q9953" s="36"/>
    </row>
    <row r="9954" spans="6:17" x14ac:dyDescent="0.2">
      <c r="F9954" s="27"/>
      <c r="G9954" s="27"/>
      <c r="H9954" s="27"/>
      <c r="I9954" s="27"/>
      <c r="Q9954" s="36"/>
    </row>
    <row r="9955" spans="6:17" x14ac:dyDescent="0.2">
      <c r="F9955" s="27"/>
      <c r="G9955" s="27"/>
      <c r="H9955" s="27"/>
      <c r="I9955" s="27"/>
      <c r="Q9955" s="36"/>
    </row>
    <row r="9956" spans="6:17" x14ac:dyDescent="0.2">
      <c r="F9956" s="27"/>
      <c r="G9956" s="27"/>
      <c r="H9956" s="27"/>
      <c r="I9956" s="27"/>
      <c r="Q9956" s="36"/>
    </row>
    <row r="9957" spans="6:17" x14ac:dyDescent="0.2">
      <c r="F9957" s="27"/>
      <c r="G9957" s="27"/>
      <c r="H9957" s="27"/>
      <c r="I9957" s="27"/>
      <c r="Q9957" s="36"/>
    </row>
    <row r="9958" spans="6:17" x14ac:dyDescent="0.2">
      <c r="F9958" s="27"/>
      <c r="G9958" s="27"/>
      <c r="H9958" s="27"/>
      <c r="I9958" s="27"/>
      <c r="Q9958" s="36"/>
    </row>
    <row r="9959" spans="6:17" x14ac:dyDescent="0.2">
      <c r="F9959" s="27"/>
      <c r="G9959" s="27"/>
      <c r="H9959" s="27"/>
      <c r="I9959" s="27"/>
      <c r="Q9959" s="36"/>
    </row>
    <row r="9960" spans="6:17" x14ac:dyDescent="0.2">
      <c r="F9960" s="27"/>
      <c r="G9960" s="27"/>
      <c r="H9960" s="27"/>
      <c r="I9960" s="27"/>
      <c r="Q9960" s="36"/>
    </row>
    <row r="9961" spans="6:17" x14ac:dyDescent="0.2">
      <c r="F9961" s="27"/>
      <c r="G9961" s="27"/>
      <c r="H9961" s="27"/>
      <c r="I9961" s="27"/>
      <c r="Q9961" s="36"/>
    </row>
    <row r="9962" spans="6:17" x14ac:dyDescent="0.2">
      <c r="F9962" s="27"/>
      <c r="G9962" s="27"/>
      <c r="H9962" s="27"/>
      <c r="I9962" s="27"/>
      <c r="Q9962" s="36"/>
    </row>
    <row r="9963" spans="6:17" x14ac:dyDescent="0.2">
      <c r="F9963" s="27"/>
      <c r="G9963" s="27"/>
      <c r="H9963" s="27"/>
      <c r="I9963" s="27"/>
      <c r="Q9963" s="36"/>
    </row>
    <row r="9964" spans="6:17" x14ac:dyDescent="0.2">
      <c r="F9964" s="27"/>
      <c r="G9964" s="27"/>
      <c r="H9964" s="27"/>
      <c r="I9964" s="27"/>
      <c r="Q9964" s="36"/>
    </row>
    <row r="9965" spans="6:17" x14ac:dyDescent="0.2">
      <c r="F9965" s="27"/>
      <c r="G9965" s="27"/>
      <c r="H9965" s="27"/>
      <c r="I9965" s="27"/>
      <c r="Q9965" s="36"/>
    </row>
    <row r="9966" spans="6:17" x14ac:dyDescent="0.2">
      <c r="F9966" s="27"/>
      <c r="G9966" s="27"/>
      <c r="H9966" s="27"/>
      <c r="I9966" s="27"/>
      <c r="Q9966" s="36"/>
    </row>
    <row r="9967" spans="6:17" x14ac:dyDescent="0.2">
      <c r="F9967" s="27"/>
      <c r="G9967" s="27"/>
      <c r="H9967" s="27"/>
      <c r="I9967" s="27"/>
      <c r="Q9967" s="36"/>
    </row>
    <row r="9968" spans="6:17" x14ac:dyDescent="0.2">
      <c r="F9968" s="27"/>
      <c r="G9968" s="27"/>
      <c r="H9968" s="27"/>
      <c r="I9968" s="27"/>
      <c r="Q9968" s="36"/>
    </row>
    <row r="9969" spans="6:17" x14ac:dyDescent="0.2">
      <c r="F9969" s="27"/>
      <c r="G9969" s="27"/>
      <c r="H9969" s="27"/>
      <c r="I9969" s="27"/>
      <c r="Q9969" s="36"/>
    </row>
    <row r="9970" spans="6:17" x14ac:dyDescent="0.2">
      <c r="F9970" s="27"/>
      <c r="G9970" s="27"/>
      <c r="H9970" s="27"/>
      <c r="I9970" s="27"/>
      <c r="Q9970" s="36"/>
    </row>
    <row r="9971" spans="6:17" x14ac:dyDescent="0.2">
      <c r="F9971" s="27"/>
      <c r="G9971" s="27"/>
      <c r="H9971" s="27"/>
      <c r="I9971" s="27"/>
      <c r="Q9971" s="36"/>
    </row>
    <row r="9972" spans="6:17" x14ac:dyDescent="0.2">
      <c r="F9972" s="27"/>
      <c r="G9972" s="27"/>
      <c r="H9972" s="27"/>
      <c r="I9972" s="27"/>
      <c r="Q9972" s="36"/>
    </row>
    <row r="9973" spans="6:17" x14ac:dyDescent="0.2">
      <c r="F9973" s="27"/>
      <c r="G9973" s="27"/>
      <c r="H9973" s="27"/>
      <c r="I9973" s="27"/>
      <c r="Q9973" s="36"/>
    </row>
    <row r="9974" spans="6:17" x14ac:dyDescent="0.2">
      <c r="F9974" s="27"/>
      <c r="G9974" s="27"/>
      <c r="H9974" s="27"/>
      <c r="I9974" s="27"/>
      <c r="Q9974" s="36"/>
    </row>
    <row r="9975" spans="6:17" x14ac:dyDescent="0.2">
      <c r="F9975" s="27"/>
      <c r="G9975" s="27"/>
      <c r="H9975" s="27"/>
      <c r="I9975" s="27"/>
      <c r="Q9975" s="36"/>
    </row>
    <row r="9976" spans="6:17" x14ac:dyDescent="0.2">
      <c r="F9976" s="27"/>
      <c r="G9976" s="27"/>
      <c r="H9976" s="27"/>
      <c r="I9976" s="27"/>
      <c r="Q9976" s="36"/>
    </row>
    <row r="9977" spans="6:17" x14ac:dyDescent="0.2">
      <c r="F9977" s="27"/>
      <c r="G9977" s="27"/>
      <c r="H9977" s="27"/>
      <c r="I9977" s="27"/>
      <c r="Q9977" s="36"/>
    </row>
    <row r="9978" spans="6:17" x14ac:dyDescent="0.2">
      <c r="F9978" s="27"/>
      <c r="G9978" s="27"/>
      <c r="H9978" s="27"/>
      <c r="I9978" s="27"/>
      <c r="Q9978" s="36"/>
    </row>
    <row r="9979" spans="6:17" x14ac:dyDescent="0.2">
      <c r="F9979" s="27"/>
      <c r="G9979" s="27"/>
      <c r="H9979" s="27"/>
      <c r="I9979" s="27"/>
      <c r="Q9979" s="36"/>
    </row>
    <row r="9980" spans="6:17" x14ac:dyDescent="0.2">
      <c r="F9980" s="27"/>
      <c r="G9980" s="27"/>
      <c r="H9980" s="27"/>
      <c r="I9980" s="27"/>
      <c r="Q9980" s="36"/>
    </row>
    <row r="9981" spans="6:17" x14ac:dyDescent="0.2">
      <c r="F9981" s="27"/>
      <c r="G9981" s="27"/>
      <c r="H9981" s="27"/>
      <c r="I9981" s="27"/>
      <c r="Q9981" s="36"/>
    </row>
    <row r="9982" spans="6:17" x14ac:dyDescent="0.2">
      <c r="F9982" s="27"/>
      <c r="G9982" s="27"/>
      <c r="H9982" s="27"/>
      <c r="I9982" s="27"/>
      <c r="Q9982" s="36"/>
    </row>
    <row r="9983" spans="6:17" x14ac:dyDescent="0.2">
      <c r="F9983" s="27"/>
      <c r="G9983" s="27"/>
      <c r="H9983" s="27"/>
      <c r="I9983" s="27"/>
      <c r="Q9983" s="36"/>
    </row>
    <row r="9984" spans="6:17" x14ac:dyDescent="0.2">
      <c r="F9984" s="27"/>
      <c r="G9984" s="27"/>
      <c r="H9984" s="27"/>
      <c r="I9984" s="27"/>
      <c r="Q9984" s="36"/>
    </row>
    <row r="9985" spans="6:17" x14ac:dyDescent="0.2">
      <c r="F9985" s="27"/>
      <c r="G9985" s="27"/>
      <c r="H9985" s="27"/>
      <c r="I9985" s="27"/>
      <c r="Q9985" s="36"/>
    </row>
    <row r="9986" spans="6:17" x14ac:dyDescent="0.2">
      <c r="F9986" s="27"/>
      <c r="G9986" s="27"/>
      <c r="H9986" s="27"/>
      <c r="I9986" s="27"/>
      <c r="Q9986" s="36"/>
    </row>
    <row r="9987" spans="6:17" x14ac:dyDescent="0.2">
      <c r="F9987" s="27"/>
      <c r="G9987" s="27"/>
      <c r="H9987" s="27"/>
      <c r="I9987" s="27"/>
      <c r="Q9987" s="36"/>
    </row>
    <row r="9988" spans="6:17" x14ac:dyDescent="0.2">
      <c r="F9988" s="27"/>
      <c r="G9988" s="27"/>
      <c r="H9988" s="27"/>
      <c r="I9988" s="27"/>
      <c r="Q9988" s="36"/>
    </row>
    <row r="9989" spans="6:17" x14ac:dyDescent="0.2">
      <c r="F9989" s="27"/>
      <c r="G9989" s="27"/>
      <c r="H9989" s="27"/>
      <c r="I9989" s="27"/>
      <c r="Q9989" s="36"/>
    </row>
    <row r="9990" spans="6:17" x14ac:dyDescent="0.2">
      <c r="F9990" s="27"/>
      <c r="G9990" s="27"/>
      <c r="H9990" s="27"/>
      <c r="I9990" s="27"/>
      <c r="Q9990" s="36"/>
    </row>
    <row r="9991" spans="6:17" x14ac:dyDescent="0.2">
      <c r="F9991" s="27"/>
      <c r="G9991" s="27"/>
      <c r="H9991" s="27"/>
      <c r="I9991" s="27"/>
      <c r="Q9991" s="36"/>
    </row>
    <row r="9992" spans="6:17" x14ac:dyDescent="0.2">
      <c r="F9992" s="27"/>
      <c r="G9992" s="27"/>
      <c r="H9992" s="27"/>
      <c r="I9992" s="27"/>
      <c r="Q9992" s="36"/>
    </row>
    <row r="9993" spans="6:17" x14ac:dyDescent="0.2">
      <c r="F9993" s="27"/>
      <c r="G9993" s="27"/>
      <c r="H9993" s="27"/>
      <c r="I9993" s="27"/>
      <c r="Q9993" s="36"/>
    </row>
    <row r="9994" spans="6:17" x14ac:dyDescent="0.2">
      <c r="F9994" s="27"/>
      <c r="G9994" s="27"/>
      <c r="H9994" s="27"/>
      <c r="I9994" s="27"/>
      <c r="Q9994" s="36"/>
    </row>
    <row r="9995" spans="6:17" x14ac:dyDescent="0.2">
      <c r="F9995" s="27"/>
      <c r="G9995" s="27"/>
      <c r="H9995" s="27"/>
      <c r="I9995" s="27"/>
      <c r="Q9995" s="36"/>
    </row>
    <row r="9996" spans="6:17" x14ac:dyDescent="0.2">
      <c r="F9996" s="27"/>
      <c r="G9996" s="27"/>
      <c r="H9996" s="27"/>
      <c r="I9996" s="27"/>
      <c r="Q9996" s="36"/>
    </row>
    <row r="9997" spans="6:17" x14ac:dyDescent="0.2">
      <c r="F9997" s="27"/>
      <c r="G9997" s="27"/>
      <c r="H9997" s="27"/>
      <c r="I9997" s="27"/>
      <c r="Q9997" s="36"/>
    </row>
    <row r="9998" spans="6:17" x14ac:dyDescent="0.2">
      <c r="F9998" s="27"/>
      <c r="G9998" s="27"/>
      <c r="H9998" s="27"/>
      <c r="I9998" s="27"/>
      <c r="Q9998" s="36"/>
    </row>
    <row r="9999" spans="6:17" x14ac:dyDescent="0.2">
      <c r="F9999" s="27"/>
      <c r="G9999" s="27"/>
      <c r="H9999" s="27"/>
      <c r="I9999" s="27"/>
      <c r="Q9999" s="36"/>
    </row>
    <row r="10000" spans="6:17" x14ac:dyDescent="0.2">
      <c r="F10000" s="27"/>
      <c r="G10000" s="27"/>
      <c r="H10000" s="27"/>
      <c r="I10000" s="27"/>
      <c r="Q10000" s="36"/>
    </row>
    <row r="10001" spans="6:17" x14ac:dyDescent="0.2">
      <c r="F10001" s="27"/>
      <c r="G10001" s="27"/>
      <c r="H10001" s="27"/>
      <c r="I10001" s="27"/>
      <c r="Q10001" s="36"/>
    </row>
    <row r="10002" spans="6:17" x14ac:dyDescent="0.2">
      <c r="F10002" s="27"/>
      <c r="G10002" s="27"/>
      <c r="H10002" s="27"/>
      <c r="I10002" s="27"/>
      <c r="Q10002" s="36"/>
    </row>
    <row r="10003" spans="6:17" x14ac:dyDescent="0.2">
      <c r="F10003" s="27"/>
      <c r="G10003" s="27"/>
      <c r="H10003" s="27"/>
      <c r="I10003" s="27"/>
      <c r="Q10003" s="36"/>
    </row>
    <row r="10004" spans="6:17" x14ac:dyDescent="0.2">
      <c r="F10004" s="27"/>
      <c r="G10004" s="27"/>
      <c r="H10004" s="27"/>
      <c r="I10004" s="27"/>
      <c r="Q10004" s="36"/>
    </row>
    <row r="10005" spans="6:17" x14ac:dyDescent="0.2">
      <c r="F10005" s="27"/>
      <c r="G10005" s="27"/>
      <c r="H10005" s="27"/>
      <c r="I10005" s="27"/>
      <c r="Q10005" s="36"/>
    </row>
    <row r="10006" spans="6:17" x14ac:dyDescent="0.2">
      <c r="F10006" s="27"/>
      <c r="G10006" s="27"/>
      <c r="H10006" s="27"/>
      <c r="I10006" s="27"/>
      <c r="Q10006" s="36"/>
    </row>
    <row r="10007" spans="6:17" x14ac:dyDescent="0.2">
      <c r="F10007" s="27"/>
      <c r="G10007" s="27"/>
      <c r="H10007" s="27"/>
      <c r="I10007" s="27"/>
      <c r="Q10007" s="36"/>
    </row>
    <row r="10008" spans="6:17" x14ac:dyDescent="0.2">
      <c r="F10008" s="27"/>
      <c r="G10008" s="27"/>
      <c r="H10008" s="27"/>
      <c r="I10008" s="27"/>
      <c r="Q10008" s="36"/>
    </row>
    <row r="10009" spans="6:17" x14ac:dyDescent="0.2">
      <c r="F10009" s="27"/>
      <c r="G10009" s="27"/>
      <c r="H10009" s="27"/>
      <c r="I10009" s="27"/>
      <c r="Q10009" s="36"/>
    </row>
    <row r="10010" spans="6:17" x14ac:dyDescent="0.2">
      <c r="F10010" s="27"/>
      <c r="G10010" s="27"/>
      <c r="H10010" s="27"/>
      <c r="I10010" s="27"/>
      <c r="Q10010" s="36"/>
    </row>
    <row r="10011" spans="6:17" x14ac:dyDescent="0.2">
      <c r="F10011" s="27"/>
      <c r="G10011" s="27"/>
      <c r="H10011" s="27"/>
      <c r="I10011" s="27"/>
      <c r="Q10011" s="36"/>
    </row>
    <row r="10012" spans="6:17" x14ac:dyDescent="0.2">
      <c r="F10012" s="27"/>
      <c r="G10012" s="27"/>
      <c r="H10012" s="27"/>
      <c r="I10012" s="27"/>
      <c r="Q10012" s="36"/>
    </row>
    <row r="10013" spans="6:17" x14ac:dyDescent="0.2">
      <c r="F10013" s="27"/>
      <c r="G10013" s="27"/>
      <c r="H10013" s="27"/>
      <c r="I10013" s="27"/>
      <c r="Q10013" s="36"/>
    </row>
    <row r="10014" spans="6:17" x14ac:dyDescent="0.2">
      <c r="F10014" s="27"/>
      <c r="G10014" s="27"/>
      <c r="H10014" s="27"/>
      <c r="I10014" s="27"/>
      <c r="Q10014" s="36"/>
    </row>
    <row r="10015" spans="6:17" x14ac:dyDescent="0.2">
      <c r="F10015" s="27"/>
      <c r="G10015" s="27"/>
      <c r="H10015" s="27"/>
      <c r="I10015" s="27"/>
      <c r="Q10015" s="36"/>
    </row>
    <row r="10016" spans="6:17" x14ac:dyDescent="0.2">
      <c r="F10016" s="27"/>
      <c r="G10016" s="27"/>
      <c r="H10016" s="27"/>
      <c r="I10016" s="27"/>
      <c r="Q10016" s="36"/>
    </row>
    <row r="10017" spans="6:17" x14ac:dyDescent="0.2">
      <c r="F10017" s="27"/>
      <c r="G10017" s="27"/>
      <c r="H10017" s="27"/>
      <c r="I10017" s="27"/>
      <c r="Q10017" s="36"/>
    </row>
    <row r="10018" spans="6:17" x14ac:dyDescent="0.2">
      <c r="F10018" s="27"/>
      <c r="G10018" s="27"/>
      <c r="H10018" s="27"/>
      <c r="I10018" s="27"/>
      <c r="Q10018" s="36"/>
    </row>
    <row r="10019" spans="6:17" x14ac:dyDescent="0.2">
      <c r="F10019" s="27"/>
      <c r="G10019" s="27"/>
      <c r="H10019" s="27"/>
      <c r="I10019" s="27"/>
      <c r="Q10019" s="36"/>
    </row>
    <row r="10020" spans="6:17" x14ac:dyDescent="0.2">
      <c r="F10020" s="27"/>
      <c r="G10020" s="27"/>
      <c r="H10020" s="27"/>
      <c r="I10020" s="27"/>
      <c r="Q10020" s="36"/>
    </row>
    <row r="10021" spans="6:17" x14ac:dyDescent="0.2">
      <c r="F10021" s="27"/>
      <c r="G10021" s="27"/>
      <c r="H10021" s="27"/>
      <c r="I10021" s="27"/>
      <c r="Q10021" s="36"/>
    </row>
    <row r="10022" spans="6:17" x14ac:dyDescent="0.2">
      <c r="F10022" s="27"/>
      <c r="G10022" s="27"/>
      <c r="H10022" s="27"/>
      <c r="I10022" s="27"/>
      <c r="Q10022" s="36"/>
    </row>
    <row r="10023" spans="6:17" x14ac:dyDescent="0.2">
      <c r="F10023" s="27"/>
      <c r="G10023" s="27"/>
      <c r="H10023" s="27"/>
      <c r="I10023" s="27"/>
      <c r="Q10023" s="36"/>
    </row>
    <row r="10024" spans="6:17" x14ac:dyDescent="0.2">
      <c r="F10024" s="27"/>
      <c r="G10024" s="27"/>
      <c r="H10024" s="27"/>
      <c r="I10024" s="27"/>
      <c r="Q10024" s="36"/>
    </row>
    <row r="10025" spans="6:17" x14ac:dyDescent="0.2">
      <c r="F10025" s="27"/>
      <c r="G10025" s="27"/>
      <c r="H10025" s="27"/>
      <c r="I10025" s="27"/>
      <c r="Q10025" s="36"/>
    </row>
    <row r="10026" spans="6:17" x14ac:dyDescent="0.2">
      <c r="F10026" s="27"/>
      <c r="G10026" s="27"/>
      <c r="H10026" s="27"/>
      <c r="I10026" s="27"/>
      <c r="Q10026" s="36"/>
    </row>
    <row r="10027" spans="6:17" x14ac:dyDescent="0.2">
      <c r="F10027" s="27"/>
      <c r="G10027" s="27"/>
      <c r="H10027" s="27"/>
      <c r="I10027" s="27"/>
      <c r="Q10027" s="36"/>
    </row>
    <row r="10028" spans="6:17" x14ac:dyDescent="0.2">
      <c r="F10028" s="27"/>
      <c r="G10028" s="27"/>
      <c r="H10028" s="27"/>
      <c r="I10028" s="27"/>
      <c r="Q10028" s="36"/>
    </row>
    <row r="10029" spans="6:17" x14ac:dyDescent="0.2">
      <c r="F10029" s="27"/>
      <c r="G10029" s="27"/>
      <c r="H10029" s="27"/>
      <c r="I10029" s="27"/>
      <c r="Q10029" s="36"/>
    </row>
    <row r="10030" spans="6:17" x14ac:dyDescent="0.2">
      <c r="F10030" s="27"/>
      <c r="G10030" s="27"/>
      <c r="H10030" s="27"/>
      <c r="I10030" s="27"/>
      <c r="Q10030" s="36"/>
    </row>
    <row r="10031" spans="6:17" x14ac:dyDescent="0.2">
      <c r="F10031" s="27"/>
      <c r="G10031" s="27"/>
      <c r="H10031" s="27"/>
      <c r="I10031" s="27"/>
      <c r="Q10031" s="36"/>
    </row>
    <row r="10032" spans="6:17" x14ac:dyDescent="0.2">
      <c r="F10032" s="27"/>
      <c r="G10032" s="27"/>
      <c r="H10032" s="27"/>
      <c r="I10032" s="27"/>
      <c r="Q10032" s="36"/>
    </row>
    <row r="10033" spans="6:17" x14ac:dyDescent="0.2">
      <c r="F10033" s="27"/>
      <c r="G10033" s="27"/>
      <c r="H10033" s="27"/>
      <c r="I10033" s="27"/>
      <c r="Q10033" s="36"/>
    </row>
    <row r="10034" spans="6:17" x14ac:dyDescent="0.2">
      <c r="F10034" s="27"/>
      <c r="G10034" s="27"/>
      <c r="H10034" s="27"/>
      <c r="I10034" s="27"/>
      <c r="Q10034" s="36"/>
    </row>
    <row r="10035" spans="6:17" x14ac:dyDescent="0.2">
      <c r="F10035" s="27"/>
      <c r="G10035" s="27"/>
      <c r="H10035" s="27"/>
      <c r="I10035" s="27"/>
      <c r="Q10035" s="36"/>
    </row>
    <row r="10036" spans="6:17" x14ac:dyDescent="0.2">
      <c r="F10036" s="27"/>
      <c r="G10036" s="27"/>
      <c r="H10036" s="27"/>
      <c r="I10036" s="27"/>
      <c r="Q10036" s="36"/>
    </row>
    <row r="10037" spans="6:17" x14ac:dyDescent="0.2">
      <c r="F10037" s="27"/>
      <c r="G10037" s="27"/>
      <c r="H10037" s="27"/>
      <c r="I10037" s="27"/>
      <c r="Q10037" s="36"/>
    </row>
    <row r="10038" spans="6:17" x14ac:dyDescent="0.2">
      <c r="F10038" s="27"/>
      <c r="G10038" s="27"/>
      <c r="H10038" s="27"/>
      <c r="I10038" s="27"/>
      <c r="Q10038" s="36"/>
    </row>
    <row r="10039" spans="6:17" x14ac:dyDescent="0.2">
      <c r="F10039" s="27"/>
      <c r="G10039" s="27"/>
      <c r="H10039" s="27"/>
      <c r="I10039" s="27"/>
      <c r="Q10039" s="36"/>
    </row>
    <row r="10040" spans="6:17" x14ac:dyDescent="0.2">
      <c r="F10040" s="27"/>
      <c r="G10040" s="27"/>
      <c r="H10040" s="27"/>
      <c r="I10040" s="27"/>
      <c r="Q10040" s="36"/>
    </row>
    <row r="10041" spans="6:17" x14ac:dyDescent="0.2">
      <c r="F10041" s="27"/>
      <c r="G10041" s="27"/>
      <c r="H10041" s="27"/>
      <c r="I10041" s="27"/>
      <c r="Q10041" s="36"/>
    </row>
    <row r="10042" spans="6:17" x14ac:dyDescent="0.2">
      <c r="F10042" s="27"/>
      <c r="G10042" s="27"/>
      <c r="H10042" s="27"/>
      <c r="I10042" s="27"/>
      <c r="Q10042" s="36"/>
    </row>
    <row r="10043" spans="6:17" x14ac:dyDescent="0.2">
      <c r="F10043" s="27"/>
      <c r="G10043" s="27"/>
      <c r="H10043" s="27"/>
      <c r="I10043" s="27"/>
      <c r="Q10043" s="36"/>
    </row>
    <row r="10044" spans="6:17" x14ac:dyDescent="0.2">
      <c r="F10044" s="27"/>
      <c r="G10044" s="27"/>
      <c r="H10044" s="27"/>
      <c r="I10044" s="27"/>
      <c r="Q10044" s="36"/>
    </row>
    <row r="10045" spans="6:17" x14ac:dyDescent="0.2">
      <c r="F10045" s="27"/>
      <c r="G10045" s="27"/>
      <c r="H10045" s="27"/>
      <c r="I10045" s="27"/>
      <c r="Q10045" s="36"/>
    </row>
    <row r="10046" spans="6:17" x14ac:dyDescent="0.2">
      <c r="F10046" s="27"/>
      <c r="G10046" s="27"/>
      <c r="H10046" s="27"/>
      <c r="I10046" s="27"/>
      <c r="Q10046" s="36"/>
    </row>
    <row r="10047" spans="6:17" x14ac:dyDescent="0.2">
      <c r="F10047" s="27"/>
      <c r="G10047" s="27"/>
      <c r="H10047" s="27"/>
      <c r="I10047" s="27"/>
      <c r="Q10047" s="36"/>
    </row>
    <row r="10048" spans="6:17" x14ac:dyDescent="0.2">
      <c r="F10048" s="27"/>
      <c r="G10048" s="27"/>
      <c r="H10048" s="27"/>
      <c r="I10048" s="27"/>
      <c r="Q10048" s="36"/>
    </row>
    <row r="10049" spans="6:17" x14ac:dyDescent="0.2">
      <c r="F10049" s="27"/>
      <c r="G10049" s="27"/>
      <c r="H10049" s="27"/>
      <c r="I10049" s="27"/>
      <c r="Q10049" s="36"/>
    </row>
    <row r="10050" spans="6:17" x14ac:dyDescent="0.2">
      <c r="F10050" s="27"/>
      <c r="G10050" s="27"/>
      <c r="H10050" s="27"/>
      <c r="I10050" s="27"/>
      <c r="Q10050" s="36"/>
    </row>
    <row r="10051" spans="6:17" x14ac:dyDescent="0.2">
      <c r="F10051" s="27"/>
      <c r="G10051" s="27"/>
      <c r="H10051" s="27"/>
      <c r="I10051" s="27"/>
      <c r="Q10051" s="36"/>
    </row>
    <row r="10052" spans="6:17" x14ac:dyDescent="0.2">
      <c r="F10052" s="27"/>
      <c r="G10052" s="27"/>
      <c r="H10052" s="27"/>
      <c r="I10052" s="27"/>
      <c r="Q10052" s="36"/>
    </row>
    <row r="10053" spans="6:17" x14ac:dyDescent="0.2">
      <c r="F10053" s="27"/>
      <c r="G10053" s="27"/>
      <c r="H10053" s="27"/>
      <c r="I10053" s="27"/>
      <c r="Q10053" s="36"/>
    </row>
    <row r="10054" spans="6:17" x14ac:dyDescent="0.2">
      <c r="F10054" s="27"/>
      <c r="G10054" s="27"/>
      <c r="H10054" s="27"/>
      <c r="I10054" s="27"/>
      <c r="Q10054" s="36"/>
    </row>
    <row r="10055" spans="6:17" x14ac:dyDescent="0.2">
      <c r="F10055" s="27"/>
      <c r="G10055" s="27"/>
      <c r="H10055" s="27"/>
      <c r="I10055" s="27"/>
      <c r="Q10055" s="36"/>
    </row>
    <row r="10056" spans="6:17" x14ac:dyDescent="0.2">
      <c r="F10056" s="27"/>
      <c r="G10056" s="27"/>
      <c r="H10056" s="27"/>
      <c r="I10056" s="27"/>
      <c r="Q10056" s="36"/>
    </row>
    <row r="10057" spans="6:17" x14ac:dyDescent="0.2">
      <c r="F10057" s="27"/>
      <c r="G10057" s="27"/>
      <c r="H10057" s="27"/>
      <c r="I10057" s="27"/>
      <c r="Q10057" s="36"/>
    </row>
    <row r="10058" spans="6:17" x14ac:dyDescent="0.2">
      <c r="F10058" s="27"/>
      <c r="G10058" s="27"/>
      <c r="H10058" s="27"/>
      <c r="I10058" s="27"/>
      <c r="Q10058" s="36"/>
    </row>
    <row r="10059" spans="6:17" x14ac:dyDescent="0.2">
      <c r="F10059" s="27"/>
      <c r="G10059" s="27"/>
      <c r="H10059" s="27"/>
      <c r="I10059" s="27"/>
      <c r="Q10059" s="36"/>
    </row>
    <row r="10060" spans="6:17" x14ac:dyDescent="0.2">
      <c r="F10060" s="27"/>
      <c r="G10060" s="27"/>
      <c r="H10060" s="27"/>
      <c r="I10060" s="27"/>
      <c r="Q10060" s="36"/>
    </row>
    <row r="10061" spans="6:17" x14ac:dyDescent="0.2">
      <c r="F10061" s="27"/>
      <c r="G10061" s="27"/>
      <c r="H10061" s="27"/>
      <c r="I10061" s="27"/>
      <c r="Q10061" s="36"/>
    </row>
    <row r="10062" spans="6:17" x14ac:dyDescent="0.2">
      <c r="F10062" s="27"/>
      <c r="G10062" s="27"/>
      <c r="H10062" s="27"/>
      <c r="I10062" s="27"/>
      <c r="Q10062" s="36"/>
    </row>
    <row r="10063" spans="6:17" x14ac:dyDescent="0.2">
      <c r="F10063" s="27"/>
      <c r="G10063" s="27"/>
      <c r="H10063" s="27"/>
      <c r="I10063" s="27"/>
      <c r="Q10063" s="36"/>
    </row>
    <row r="10064" spans="6:17" x14ac:dyDescent="0.2">
      <c r="F10064" s="27"/>
      <c r="G10064" s="27"/>
      <c r="H10064" s="27"/>
      <c r="I10064" s="27"/>
      <c r="Q10064" s="36"/>
    </row>
    <row r="10065" spans="6:17" x14ac:dyDescent="0.2">
      <c r="F10065" s="27"/>
      <c r="G10065" s="27"/>
      <c r="H10065" s="27"/>
      <c r="I10065" s="27"/>
      <c r="Q10065" s="36"/>
    </row>
    <row r="10066" spans="6:17" x14ac:dyDescent="0.2">
      <c r="F10066" s="27"/>
      <c r="G10066" s="27"/>
      <c r="H10066" s="27"/>
      <c r="I10066" s="27"/>
      <c r="Q10066" s="36"/>
    </row>
    <row r="10067" spans="6:17" x14ac:dyDescent="0.2">
      <c r="F10067" s="27"/>
      <c r="G10067" s="27"/>
      <c r="H10067" s="27"/>
      <c r="I10067" s="27"/>
      <c r="Q10067" s="36"/>
    </row>
    <row r="10068" spans="6:17" x14ac:dyDescent="0.2">
      <c r="F10068" s="27"/>
      <c r="G10068" s="27"/>
      <c r="H10068" s="27"/>
      <c r="I10068" s="27"/>
      <c r="Q10068" s="36"/>
    </row>
    <row r="10069" spans="6:17" x14ac:dyDescent="0.2">
      <c r="F10069" s="27"/>
      <c r="G10069" s="27"/>
      <c r="H10069" s="27"/>
      <c r="I10069" s="27"/>
      <c r="Q10069" s="36"/>
    </row>
    <row r="10070" spans="6:17" x14ac:dyDescent="0.2">
      <c r="F10070" s="27"/>
      <c r="G10070" s="27"/>
      <c r="H10070" s="27"/>
      <c r="I10070" s="27"/>
      <c r="Q10070" s="36"/>
    </row>
    <row r="10071" spans="6:17" x14ac:dyDescent="0.2">
      <c r="F10071" s="27"/>
      <c r="G10071" s="27"/>
      <c r="H10071" s="27"/>
      <c r="I10071" s="27"/>
      <c r="Q10071" s="36"/>
    </row>
    <row r="10072" spans="6:17" x14ac:dyDescent="0.2">
      <c r="F10072" s="27"/>
      <c r="G10072" s="27"/>
      <c r="H10072" s="27"/>
      <c r="I10072" s="27"/>
      <c r="Q10072" s="36"/>
    </row>
    <row r="10073" spans="6:17" x14ac:dyDescent="0.2">
      <c r="F10073" s="27"/>
      <c r="G10073" s="27"/>
      <c r="H10073" s="27"/>
      <c r="I10073" s="27"/>
      <c r="Q10073" s="36"/>
    </row>
    <row r="10074" spans="6:17" x14ac:dyDescent="0.2">
      <c r="F10074" s="27"/>
      <c r="G10074" s="27"/>
      <c r="H10074" s="27"/>
      <c r="I10074" s="27"/>
      <c r="Q10074" s="36"/>
    </row>
    <row r="10075" spans="6:17" x14ac:dyDescent="0.2">
      <c r="F10075" s="27"/>
      <c r="G10075" s="27"/>
      <c r="H10075" s="27"/>
      <c r="I10075" s="27"/>
      <c r="Q10075" s="36"/>
    </row>
    <row r="10076" spans="6:17" x14ac:dyDescent="0.2">
      <c r="F10076" s="27"/>
      <c r="G10076" s="27"/>
      <c r="H10076" s="27"/>
      <c r="I10076" s="27"/>
      <c r="Q10076" s="36"/>
    </row>
    <row r="10077" spans="6:17" x14ac:dyDescent="0.2">
      <c r="F10077" s="27"/>
      <c r="G10077" s="27"/>
      <c r="H10077" s="27"/>
      <c r="I10077" s="27"/>
      <c r="Q10077" s="36"/>
    </row>
    <row r="10078" spans="6:17" x14ac:dyDescent="0.2">
      <c r="F10078" s="27"/>
      <c r="G10078" s="27"/>
      <c r="H10078" s="27"/>
      <c r="I10078" s="27"/>
      <c r="Q10078" s="36"/>
    </row>
    <row r="10079" spans="6:17" x14ac:dyDescent="0.2">
      <c r="F10079" s="27"/>
      <c r="G10079" s="27"/>
      <c r="H10079" s="27"/>
      <c r="I10079" s="27"/>
      <c r="Q10079" s="36"/>
    </row>
    <row r="10080" spans="6:17" x14ac:dyDescent="0.2">
      <c r="F10080" s="27"/>
      <c r="G10080" s="27"/>
      <c r="H10080" s="27"/>
      <c r="I10080" s="27"/>
      <c r="Q10080" s="36"/>
    </row>
    <row r="10081" spans="6:17" x14ac:dyDescent="0.2">
      <c r="F10081" s="27"/>
      <c r="G10081" s="27"/>
      <c r="H10081" s="27"/>
      <c r="I10081" s="27"/>
      <c r="Q10081" s="36"/>
    </row>
    <row r="10082" spans="6:17" x14ac:dyDescent="0.2">
      <c r="F10082" s="27"/>
      <c r="G10082" s="27"/>
      <c r="H10082" s="27"/>
      <c r="I10082" s="27"/>
      <c r="Q10082" s="36"/>
    </row>
    <row r="10083" spans="6:17" x14ac:dyDescent="0.2">
      <c r="F10083" s="27"/>
      <c r="G10083" s="27"/>
      <c r="H10083" s="27"/>
      <c r="I10083" s="27"/>
      <c r="Q10083" s="36"/>
    </row>
    <row r="10084" spans="6:17" x14ac:dyDescent="0.2">
      <c r="F10084" s="27"/>
      <c r="G10084" s="27"/>
      <c r="H10084" s="27"/>
      <c r="I10084" s="27"/>
      <c r="Q10084" s="36"/>
    </row>
    <row r="10085" spans="6:17" x14ac:dyDescent="0.2">
      <c r="F10085" s="27"/>
      <c r="G10085" s="27"/>
      <c r="H10085" s="27"/>
      <c r="I10085" s="27"/>
      <c r="Q10085" s="36"/>
    </row>
    <row r="10086" spans="6:17" x14ac:dyDescent="0.2">
      <c r="F10086" s="27"/>
      <c r="G10086" s="27"/>
      <c r="H10086" s="27"/>
      <c r="I10086" s="27"/>
      <c r="Q10086" s="36"/>
    </row>
    <row r="10087" spans="6:17" x14ac:dyDescent="0.2">
      <c r="F10087" s="27"/>
      <c r="G10087" s="27"/>
      <c r="H10087" s="27"/>
      <c r="I10087" s="27"/>
      <c r="Q10087" s="36"/>
    </row>
    <row r="10088" spans="6:17" x14ac:dyDescent="0.2">
      <c r="F10088" s="27"/>
      <c r="G10088" s="27"/>
      <c r="H10088" s="27"/>
      <c r="I10088" s="27"/>
      <c r="Q10088" s="36"/>
    </row>
    <row r="10089" spans="6:17" x14ac:dyDescent="0.2">
      <c r="F10089" s="27"/>
      <c r="G10089" s="27"/>
      <c r="H10089" s="27"/>
      <c r="I10089" s="27"/>
      <c r="Q10089" s="36"/>
    </row>
    <row r="10090" spans="6:17" x14ac:dyDescent="0.2">
      <c r="F10090" s="27"/>
      <c r="G10090" s="27"/>
      <c r="H10090" s="27"/>
      <c r="I10090" s="27"/>
      <c r="Q10090" s="36"/>
    </row>
    <row r="10091" spans="6:17" x14ac:dyDescent="0.2">
      <c r="F10091" s="27"/>
      <c r="G10091" s="27"/>
      <c r="H10091" s="27"/>
      <c r="I10091" s="27"/>
      <c r="Q10091" s="36"/>
    </row>
    <row r="10092" spans="6:17" x14ac:dyDescent="0.2">
      <c r="F10092" s="27"/>
      <c r="G10092" s="27"/>
      <c r="H10092" s="27"/>
      <c r="I10092" s="27"/>
      <c r="Q10092" s="36"/>
    </row>
    <row r="10093" spans="6:17" x14ac:dyDescent="0.2">
      <c r="F10093" s="27"/>
      <c r="G10093" s="27"/>
      <c r="H10093" s="27"/>
      <c r="I10093" s="27"/>
      <c r="Q10093" s="36"/>
    </row>
    <row r="10094" spans="6:17" x14ac:dyDescent="0.2">
      <c r="F10094" s="27"/>
      <c r="G10094" s="27"/>
      <c r="H10094" s="27"/>
      <c r="I10094" s="27"/>
      <c r="Q10094" s="36"/>
    </row>
    <row r="10095" spans="6:17" x14ac:dyDescent="0.2">
      <c r="F10095" s="27"/>
      <c r="G10095" s="27"/>
      <c r="H10095" s="27"/>
      <c r="I10095" s="27"/>
      <c r="Q10095" s="36"/>
    </row>
    <row r="10096" spans="6:17" x14ac:dyDescent="0.2">
      <c r="F10096" s="27"/>
      <c r="G10096" s="27"/>
      <c r="H10096" s="27"/>
      <c r="I10096" s="27"/>
      <c r="Q10096" s="36"/>
    </row>
    <row r="10097" spans="6:17" x14ac:dyDescent="0.2">
      <c r="F10097" s="27"/>
      <c r="G10097" s="27"/>
      <c r="H10097" s="27"/>
      <c r="I10097" s="27"/>
      <c r="Q10097" s="36"/>
    </row>
    <row r="10098" spans="6:17" x14ac:dyDescent="0.2">
      <c r="F10098" s="27"/>
      <c r="G10098" s="27"/>
      <c r="H10098" s="27"/>
      <c r="I10098" s="27"/>
      <c r="Q10098" s="36"/>
    </row>
    <row r="10099" spans="6:17" x14ac:dyDescent="0.2">
      <c r="F10099" s="27"/>
      <c r="G10099" s="27"/>
      <c r="H10099" s="27"/>
      <c r="I10099" s="27"/>
      <c r="Q10099" s="36"/>
    </row>
    <row r="10100" spans="6:17" x14ac:dyDescent="0.2">
      <c r="F10100" s="27"/>
      <c r="G10100" s="27"/>
      <c r="H10100" s="27"/>
      <c r="I10100" s="27"/>
      <c r="Q10100" s="36"/>
    </row>
    <row r="10101" spans="6:17" x14ac:dyDescent="0.2">
      <c r="F10101" s="27"/>
      <c r="G10101" s="27"/>
      <c r="H10101" s="27"/>
      <c r="I10101" s="27"/>
      <c r="Q10101" s="36"/>
    </row>
    <row r="10102" spans="6:17" x14ac:dyDescent="0.2">
      <c r="F10102" s="27"/>
      <c r="G10102" s="27"/>
      <c r="H10102" s="27"/>
      <c r="I10102" s="27"/>
      <c r="Q10102" s="36"/>
    </row>
    <row r="10103" spans="6:17" x14ac:dyDescent="0.2">
      <c r="F10103" s="27"/>
      <c r="G10103" s="27"/>
      <c r="H10103" s="27"/>
      <c r="I10103" s="27"/>
      <c r="Q10103" s="36"/>
    </row>
    <row r="10104" spans="6:17" x14ac:dyDescent="0.2">
      <c r="F10104" s="27"/>
      <c r="G10104" s="27"/>
      <c r="H10104" s="27"/>
      <c r="I10104" s="27"/>
      <c r="Q10104" s="36"/>
    </row>
    <row r="10105" spans="6:17" x14ac:dyDescent="0.2">
      <c r="F10105" s="27"/>
      <c r="G10105" s="27"/>
      <c r="H10105" s="27"/>
      <c r="I10105" s="27"/>
      <c r="Q10105" s="36"/>
    </row>
    <row r="10106" spans="6:17" x14ac:dyDescent="0.2">
      <c r="F10106" s="27"/>
      <c r="G10106" s="27"/>
      <c r="H10106" s="27"/>
      <c r="I10106" s="27"/>
      <c r="Q10106" s="36"/>
    </row>
    <row r="10107" spans="6:17" x14ac:dyDescent="0.2">
      <c r="F10107" s="27"/>
      <c r="G10107" s="27"/>
      <c r="H10107" s="27"/>
      <c r="I10107" s="27"/>
      <c r="Q10107" s="36"/>
    </row>
    <row r="10108" spans="6:17" x14ac:dyDescent="0.2">
      <c r="F10108" s="27"/>
      <c r="G10108" s="27"/>
      <c r="H10108" s="27"/>
      <c r="I10108" s="27"/>
      <c r="Q10108" s="36"/>
    </row>
    <row r="10109" spans="6:17" x14ac:dyDescent="0.2">
      <c r="F10109" s="27"/>
      <c r="G10109" s="27"/>
      <c r="H10109" s="27"/>
      <c r="I10109" s="27"/>
      <c r="Q10109" s="36"/>
    </row>
    <row r="10110" spans="6:17" x14ac:dyDescent="0.2">
      <c r="F10110" s="27"/>
      <c r="G10110" s="27"/>
      <c r="H10110" s="27"/>
      <c r="I10110" s="27"/>
      <c r="Q10110" s="36"/>
    </row>
    <row r="10111" spans="6:17" x14ac:dyDescent="0.2">
      <c r="F10111" s="27"/>
      <c r="G10111" s="27"/>
      <c r="H10111" s="27"/>
      <c r="I10111" s="27"/>
      <c r="Q10111" s="36"/>
    </row>
    <row r="10112" spans="6:17" x14ac:dyDescent="0.2">
      <c r="F10112" s="27"/>
      <c r="G10112" s="27"/>
      <c r="H10112" s="27"/>
      <c r="I10112" s="27"/>
      <c r="Q10112" s="36"/>
    </row>
    <row r="10113" spans="6:17" x14ac:dyDescent="0.2">
      <c r="F10113" s="27"/>
      <c r="G10113" s="27"/>
      <c r="H10113" s="27"/>
      <c r="I10113" s="27"/>
      <c r="Q10113" s="36"/>
    </row>
    <row r="10114" spans="6:17" x14ac:dyDescent="0.2">
      <c r="F10114" s="27"/>
      <c r="G10114" s="27"/>
      <c r="H10114" s="27"/>
      <c r="I10114" s="27"/>
      <c r="Q10114" s="36"/>
    </row>
    <row r="10115" spans="6:17" x14ac:dyDescent="0.2">
      <c r="F10115" s="27"/>
      <c r="G10115" s="27"/>
      <c r="H10115" s="27"/>
      <c r="I10115" s="27"/>
      <c r="Q10115" s="36"/>
    </row>
    <row r="10116" spans="6:17" x14ac:dyDescent="0.2">
      <c r="F10116" s="27"/>
      <c r="G10116" s="27"/>
      <c r="H10116" s="27"/>
      <c r="I10116" s="27"/>
      <c r="Q10116" s="36"/>
    </row>
    <row r="10117" spans="6:17" x14ac:dyDescent="0.2">
      <c r="F10117" s="27"/>
      <c r="G10117" s="27"/>
      <c r="H10117" s="27"/>
      <c r="I10117" s="27"/>
      <c r="Q10117" s="36"/>
    </row>
    <row r="10118" spans="6:17" x14ac:dyDescent="0.2">
      <c r="F10118" s="27"/>
      <c r="G10118" s="27"/>
      <c r="H10118" s="27"/>
      <c r="I10118" s="27"/>
      <c r="Q10118" s="36"/>
    </row>
    <row r="10119" spans="6:17" x14ac:dyDescent="0.2">
      <c r="F10119" s="27"/>
      <c r="G10119" s="27"/>
      <c r="H10119" s="27"/>
      <c r="I10119" s="27"/>
      <c r="Q10119" s="36"/>
    </row>
    <row r="10120" spans="6:17" x14ac:dyDescent="0.2">
      <c r="F10120" s="27"/>
      <c r="G10120" s="27"/>
      <c r="H10120" s="27"/>
      <c r="I10120" s="27"/>
      <c r="Q10120" s="36"/>
    </row>
    <row r="10121" spans="6:17" x14ac:dyDescent="0.2">
      <c r="F10121" s="27"/>
      <c r="G10121" s="27"/>
      <c r="H10121" s="27"/>
      <c r="I10121" s="27"/>
      <c r="Q10121" s="36"/>
    </row>
    <row r="10122" spans="6:17" x14ac:dyDescent="0.2">
      <c r="F10122" s="27"/>
      <c r="G10122" s="27"/>
      <c r="H10122" s="27"/>
      <c r="I10122" s="27"/>
      <c r="Q10122" s="36"/>
    </row>
    <row r="10123" spans="6:17" x14ac:dyDescent="0.2">
      <c r="F10123" s="27"/>
      <c r="G10123" s="27"/>
      <c r="H10123" s="27"/>
      <c r="I10123" s="27"/>
      <c r="Q10123" s="36"/>
    </row>
    <row r="10124" spans="6:17" x14ac:dyDescent="0.2">
      <c r="F10124" s="27"/>
      <c r="G10124" s="27"/>
      <c r="H10124" s="27"/>
      <c r="I10124" s="27"/>
      <c r="Q10124" s="36"/>
    </row>
    <row r="10125" spans="6:17" x14ac:dyDescent="0.2">
      <c r="F10125" s="27"/>
      <c r="G10125" s="27"/>
      <c r="H10125" s="27"/>
      <c r="I10125" s="27"/>
      <c r="Q10125" s="36"/>
    </row>
    <row r="10126" spans="6:17" x14ac:dyDescent="0.2">
      <c r="F10126" s="27"/>
      <c r="G10126" s="27"/>
      <c r="H10126" s="27"/>
      <c r="I10126" s="27"/>
      <c r="Q10126" s="36"/>
    </row>
    <row r="10127" spans="6:17" x14ac:dyDescent="0.2">
      <c r="F10127" s="27"/>
      <c r="G10127" s="27"/>
      <c r="H10127" s="27"/>
      <c r="I10127" s="27"/>
      <c r="Q10127" s="36"/>
    </row>
    <row r="10128" spans="6:17" x14ac:dyDescent="0.2">
      <c r="F10128" s="27"/>
      <c r="G10128" s="27"/>
      <c r="H10128" s="27"/>
      <c r="I10128" s="27"/>
      <c r="Q10128" s="36"/>
    </row>
    <row r="10129" spans="6:17" x14ac:dyDescent="0.2">
      <c r="F10129" s="27"/>
      <c r="G10129" s="27"/>
      <c r="H10129" s="27"/>
      <c r="I10129" s="27"/>
      <c r="Q10129" s="36"/>
    </row>
    <row r="10130" spans="6:17" x14ac:dyDescent="0.2">
      <c r="F10130" s="27"/>
      <c r="G10130" s="27"/>
      <c r="H10130" s="27"/>
      <c r="I10130" s="27"/>
      <c r="Q10130" s="36"/>
    </row>
    <row r="10131" spans="6:17" x14ac:dyDescent="0.2">
      <c r="F10131" s="27"/>
      <c r="G10131" s="27"/>
      <c r="H10131" s="27"/>
      <c r="I10131" s="27"/>
      <c r="Q10131" s="36"/>
    </row>
    <row r="10132" spans="6:17" x14ac:dyDescent="0.2">
      <c r="F10132" s="27"/>
      <c r="G10132" s="27"/>
      <c r="H10132" s="27"/>
      <c r="I10132" s="27"/>
      <c r="Q10132" s="36"/>
    </row>
    <row r="10133" spans="6:17" x14ac:dyDescent="0.2">
      <c r="F10133" s="27"/>
      <c r="G10133" s="27"/>
      <c r="H10133" s="27"/>
      <c r="I10133" s="27"/>
      <c r="Q10133" s="36"/>
    </row>
    <row r="10134" spans="6:17" x14ac:dyDescent="0.2">
      <c r="F10134" s="27"/>
      <c r="G10134" s="27"/>
      <c r="H10134" s="27"/>
      <c r="I10134" s="27"/>
      <c r="Q10134" s="36"/>
    </row>
    <row r="10135" spans="6:17" x14ac:dyDescent="0.2">
      <c r="F10135" s="27"/>
      <c r="G10135" s="27"/>
      <c r="H10135" s="27"/>
      <c r="I10135" s="27"/>
      <c r="Q10135" s="36"/>
    </row>
    <row r="10136" spans="6:17" x14ac:dyDescent="0.2">
      <c r="F10136" s="27"/>
      <c r="G10136" s="27"/>
      <c r="H10136" s="27"/>
      <c r="I10136" s="27"/>
      <c r="Q10136" s="36"/>
    </row>
    <row r="10137" spans="6:17" x14ac:dyDescent="0.2">
      <c r="F10137" s="27"/>
      <c r="G10137" s="27"/>
      <c r="H10137" s="27"/>
      <c r="I10137" s="27"/>
      <c r="Q10137" s="36"/>
    </row>
    <row r="10138" spans="6:17" x14ac:dyDescent="0.2">
      <c r="F10138" s="27"/>
      <c r="G10138" s="27"/>
      <c r="H10138" s="27"/>
      <c r="I10138" s="27"/>
      <c r="Q10138" s="36"/>
    </row>
    <row r="10139" spans="6:17" x14ac:dyDescent="0.2">
      <c r="F10139" s="27"/>
      <c r="G10139" s="27"/>
      <c r="H10139" s="27"/>
      <c r="I10139" s="27"/>
      <c r="Q10139" s="36"/>
    </row>
    <row r="10140" spans="6:17" x14ac:dyDescent="0.2">
      <c r="F10140" s="27"/>
      <c r="G10140" s="27"/>
      <c r="H10140" s="27"/>
      <c r="I10140" s="27"/>
      <c r="Q10140" s="36"/>
    </row>
    <row r="10141" spans="6:17" x14ac:dyDescent="0.2">
      <c r="F10141" s="27"/>
      <c r="G10141" s="27"/>
      <c r="H10141" s="27"/>
      <c r="I10141" s="27"/>
      <c r="Q10141" s="36"/>
    </row>
    <row r="10142" spans="6:17" x14ac:dyDescent="0.2">
      <c r="F10142" s="27"/>
      <c r="G10142" s="27"/>
      <c r="H10142" s="27"/>
      <c r="I10142" s="27"/>
      <c r="Q10142" s="36"/>
    </row>
    <row r="10143" spans="6:17" x14ac:dyDescent="0.2">
      <c r="F10143" s="27"/>
      <c r="G10143" s="27"/>
      <c r="H10143" s="27"/>
      <c r="I10143" s="27"/>
      <c r="Q10143" s="36"/>
    </row>
    <row r="10144" spans="6:17" x14ac:dyDescent="0.2">
      <c r="F10144" s="27"/>
      <c r="G10144" s="27"/>
      <c r="H10144" s="27"/>
      <c r="I10144" s="27"/>
      <c r="Q10144" s="36"/>
    </row>
    <row r="10145" spans="6:17" x14ac:dyDescent="0.2">
      <c r="F10145" s="27"/>
      <c r="G10145" s="27"/>
      <c r="H10145" s="27"/>
      <c r="I10145" s="27"/>
      <c r="Q10145" s="36"/>
    </row>
    <row r="10146" spans="6:17" x14ac:dyDescent="0.2">
      <c r="F10146" s="27"/>
      <c r="G10146" s="27"/>
      <c r="H10146" s="27"/>
      <c r="I10146" s="27"/>
      <c r="Q10146" s="36"/>
    </row>
    <row r="10147" spans="6:17" x14ac:dyDescent="0.2">
      <c r="F10147" s="27"/>
      <c r="G10147" s="27"/>
      <c r="H10147" s="27"/>
      <c r="I10147" s="27"/>
      <c r="Q10147" s="36"/>
    </row>
    <row r="10148" spans="6:17" x14ac:dyDescent="0.2">
      <c r="F10148" s="27"/>
      <c r="G10148" s="27"/>
      <c r="H10148" s="27"/>
      <c r="I10148" s="27"/>
      <c r="Q10148" s="36"/>
    </row>
    <row r="10149" spans="6:17" x14ac:dyDescent="0.2">
      <c r="F10149" s="27"/>
      <c r="G10149" s="27"/>
      <c r="H10149" s="27"/>
      <c r="I10149" s="27"/>
      <c r="Q10149" s="36"/>
    </row>
    <row r="10150" spans="6:17" x14ac:dyDescent="0.2">
      <c r="F10150" s="27"/>
      <c r="G10150" s="27"/>
      <c r="H10150" s="27"/>
      <c r="I10150" s="27"/>
      <c r="Q10150" s="36"/>
    </row>
    <row r="10151" spans="6:17" x14ac:dyDescent="0.2">
      <c r="F10151" s="27"/>
      <c r="G10151" s="27"/>
      <c r="H10151" s="27"/>
      <c r="I10151" s="27"/>
      <c r="Q10151" s="36"/>
    </row>
    <row r="10152" spans="6:17" x14ac:dyDescent="0.2">
      <c r="F10152" s="27"/>
      <c r="G10152" s="27"/>
      <c r="H10152" s="27"/>
      <c r="I10152" s="27"/>
      <c r="Q10152" s="36"/>
    </row>
    <row r="10153" spans="6:17" x14ac:dyDescent="0.2">
      <c r="F10153" s="27"/>
      <c r="G10153" s="27"/>
      <c r="H10153" s="27"/>
      <c r="I10153" s="27"/>
      <c r="Q10153" s="36"/>
    </row>
    <row r="10154" spans="6:17" x14ac:dyDescent="0.2">
      <c r="F10154" s="27"/>
      <c r="G10154" s="27"/>
      <c r="H10154" s="27"/>
      <c r="I10154" s="27"/>
      <c r="Q10154" s="36"/>
    </row>
    <row r="10155" spans="6:17" x14ac:dyDescent="0.2">
      <c r="F10155" s="27"/>
      <c r="G10155" s="27"/>
      <c r="H10155" s="27"/>
      <c r="I10155" s="27"/>
      <c r="Q10155" s="36"/>
    </row>
    <row r="10156" spans="6:17" x14ac:dyDescent="0.2">
      <c r="F10156" s="27"/>
      <c r="G10156" s="27"/>
      <c r="H10156" s="27"/>
      <c r="I10156" s="27"/>
      <c r="Q10156" s="36"/>
    </row>
    <row r="10157" spans="6:17" x14ac:dyDescent="0.2">
      <c r="F10157" s="27"/>
      <c r="G10157" s="27"/>
      <c r="H10157" s="27"/>
      <c r="I10157" s="27"/>
      <c r="Q10157" s="36"/>
    </row>
    <row r="10158" spans="6:17" x14ac:dyDescent="0.2">
      <c r="F10158" s="27"/>
      <c r="G10158" s="27"/>
      <c r="H10158" s="27"/>
      <c r="I10158" s="27"/>
      <c r="Q10158" s="36"/>
    </row>
    <row r="10159" spans="6:17" x14ac:dyDescent="0.2">
      <c r="F10159" s="27"/>
      <c r="G10159" s="27"/>
      <c r="H10159" s="27"/>
      <c r="I10159" s="27"/>
      <c r="Q10159" s="36"/>
    </row>
    <row r="10160" spans="6:17" x14ac:dyDescent="0.2">
      <c r="F10160" s="27"/>
      <c r="G10160" s="27"/>
      <c r="H10160" s="27"/>
      <c r="I10160" s="27"/>
      <c r="Q10160" s="36"/>
    </row>
    <row r="10161" spans="6:17" x14ac:dyDescent="0.2">
      <c r="F10161" s="27"/>
      <c r="G10161" s="27"/>
      <c r="H10161" s="27"/>
      <c r="I10161" s="27"/>
      <c r="Q10161" s="36"/>
    </row>
    <row r="10162" spans="6:17" x14ac:dyDescent="0.2">
      <c r="F10162" s="27"/>
      <c r="G10162" s="27"/>
      <c r="H10162" s="27"/>
      <c r="I10162" s="27"/>
      <c r="Q10162" s="36"/>
    </row>
    <row r="10163" spans="6:17" x14ac:dyDescent="0.2">
      <c r="F10163" s="27"/>
      <c r="G10163" s="27"/>
      <c r="H10163" s="27"/>
      <c r="I10163" s="27"/>
      <c r="Q10163" s="36"/>
    </row>
    <row r="10164" spans="6:17" x14ac:dyDescent="0.2">
      <c r="F10164" s="27"/>
      <c r="G10164" s="27"/>
      <c r="H10164" s="27"/>
      <c r="I10164" s="27"/>
      <c r="Q10164" s="36"/>
    </row>
    <row r="10165" spans="6:17" x14ac:dyDescent="0.2">
      <c r="F10165" s="27"/>
      <c r="G10165" s="27"/>
      <c r="H10165" s="27"/>
      <c r="I10165" s="27"/>
      <c r="Q10165" s="36"/>
    </row>
    <row r="10166" spans="6:17" x14ac:dyDescent="0.2">
      <c r="F10166" s="27"/>
      <c r="G10166" s="27"/>
      <c r="H10166" s="27"/>
      <c r="I10166" s="27"/>
      <c r="Q10166" s="36"/>
    </row>
    <row r="10167" spans="6:17" x14ac:dyDescent="0.2">
      <c r="F10167" s="27"/>
      <c r="G10167" s="27"/>
      <c r="H10167" s="27"/>
      <c r="I10167" s="27"/>
      <c r="Q10167" s="36"/>
    </row>
    <row r="10168" spans="6:17" x14ac:dyDescent="0.2">
      <c r="F10168" s="27"/>
      <c r="G10168" s="27"/>
      <c r="H10168" s="27"/>
      <c r="I10168" s="27"/>
      <c r="Q10168" s="36"/>
    </row>
    <row r="10169" spans="6:17" x14ac:dyDescent="0.2">
      <c r="F10169" s="27"/>
      <c r="G10169" s="27"/>
      <c r="H10169" s="27"/>
      <c r="I10169" s="27"/>
      <c r="Q10169" s="36"/>
    </row>
    <row r="10170" spans="6:17" x14ac:dyDescent="0.2">
      <c r="F10170" s="27"/>
      <c r="G10170" s="27"/>
      <c r="H10170" s="27"/>
      <c r="I10170" s="27"/>
      <c r="Q10170" s="36"/>
    </row>
    <row r="10171" spans="6:17" x14ac:dyDescent="0.2">
      <c r="F10171" s="27"/>
      <c r="G10171" s="27"/>
      <c r="H10171" s="27"/>
      <c r="I10171" s="27"/>
      <c r="Q10171" s="36"/>
    </row>
    <row r="10172" spans="6:17" x14ac:dyDescent="0.2">
      <c r="F10172" s="27"/>
      <c r="G10172" s="27"/>
      <c r="H10172" s="27"/>
      <c r="I10172" s="27"/>
      <c r="Q10172" s="36"/>
    </row>
    <row r="10173" spans="6:17" x14ac:dyDescent="0.2">
      <c r="F10173" s="27"/>
      <c r="G10173" s="27"/>
      <c r="H10173" s="27"/>
      <c r="I10173" s="27"/>
      <c r="Q10173" s="36"/>
    </row>
    <row r="10174" spans="6:17" x14ac:dyDescent="0.2">
      <c r="F10174" s="27"/>
      <c r="G10174" s="27"/>
      <c r="H10174" s="27"/>
      <c r="I10174" s="27"/>
      <c r="Q10174" s="36"/>
    </row>
    <row r="10175" spans="6:17" x14ac:dyDescent="0.2">
      <c r="F10175" s="27"/>
      <c r="G10175" s="27"/>
      <c r="H10175" s="27"/>
      <c r="I10175" s="27"/>
      <c r="Q10175" s="36"/>
    </row>
    <row r="10176" spans="6:17" x14ac:dyDescent="0.2">
      <c r="F10176" s="27"/>
      <c r="G10176" s="27"/>
      <c r="H10176" s="27"/>
      <c r="I10176" s="27"/>
      <c r="Q10176" s="36"/>
    </row>
    <row r="10177" spans="6:17" x14ac:dyDescent="0.2">
      <c r="F10177" s="27"/>
      <c r="G10177" s="27"/>
      <c r="H10177" s="27"/>
      <c r="I10177" s="27"/>
      <c r="Q10177" s="36"/>
    </row>
    <row r="10178" spans="6:17" x14ac:dyDescent="0.2">
      <c r="F10178" s="27"/>
      <c r="G10178" s="27"/>
      <c r="H10178" s="27"/>
      <c r="I10178" s="27"/>
      <c r="Q10178" s="36"/>
    </row>
    <row r="10179" spans="6:17" x14ac:dyDescent="0.2">
      <c r="F10179" s="27"/>
      <c r="G10179" s="27"/>
      <c r="H10179" s="27"/>
      <c r="I10179" s="27"/>
      <c r="Q10179" s="36"/>
    </row>
    <row r="10180" spans="6:17" x14ac:dyDescent="0.2">
      <c r="F10180" s="27"/>
      <c r="G10180" s="27"/>
      <c r="H10180" s="27"/>
      <c r="I10180" s="27"/>
      <c r="Q10180" s="36"/>
    </row>
    <row r="10181" spans="6:17" x14ac:dyDescent="0.2">
      <c r="F10181" s="27"/>
      <c r="G10181" s="27"/>
      <c r="H10181" s="27"/>
      <c r="I10181" s="27"/>
      <c r="Q10181" s="36"/>
    </row>
    <row r="10182" spans="6:17" x14ac:dyDescent="0.2">
      <c r="F10182" s="27"/>
      <c r="G10182" s="27"/>
      <c r="H10182" s="27"/>
      <c r="I10182" s="27"/>
      <c r="Q10182" s="36"/>
    </row>
    <row r="10183" spans="6:17" x14ac:dyDescent="0.2">
      <c r="F10183" s="27"/>
      <c r="G10183" s="27"/>
      <c r="H10183" s="27"/>
      <c r="I10183" s="27"/>
      <c r="Q10183" s="36"/>
    </row>
    <row r="10184" spans="6:17" x14ac:dyDescent="0.2">
      <c r="F10184" s="27"/>
      <c r="G10184" s="27"/>
      <c r="H10184" s="27"/>
      <c r="I10184" s="27"/>
      <c r="Q10184" s="36"/>
    </row>
    <row r="10185" spans="6:17" x14ac:dyDescent="0.2">
      <c r="F10185" s="27"/>
      <c r="G10185" s="27"/>
      <c r="H10185" s="27"/>
      <c r="I10185" s="27"/>
      <c r="Q10185" s="36"/>
    </row>
    <row r="10186" spans="6:17" x14ac:dyDescent="0.2">
      <c r="F10186" s="27"/>
      <c r="G10186" s="27"/>
      <c r="H10186" s="27"/>
      <c r="I10186" s="27"/>
      <c r="Q10186" s="36"/>
    </row>
    <row r="10187" spans="6:17" x14ac:dyDescent="0.2">
      <c r="F10187" s="27"/>
      <c r="G10187" s="27"/>
      <c r="H10187" s="27"/>
      <c r="I10187" s="27"/>
      <c r="Q10187" s="36"/>
    </row>
    <row r="10188" spans="6:17" x14ac:dyDescent="0.2">
      <c r="F10188" s="27"/>
      <c r="G10188" s="27"/>
      <c r="H10188" s="27"/>
      <c r="I10188" s="27"/>
      <c r="Q10188" s="36"/>
    </row>
    <row r="10189" spans="6:17" x14ac:dyDescent="0.2">
      <c r="F10189" s="27"/>
      <c r="G10189" s="27"/>
      <c r="H10189" s="27"/>
      <c r="I10189" s="27"/>
      <c r="Q10189" s="36"/>
    </row>
    <row r="10190" spans="6:17" x14ac:dyDescent="0.2">
      <c r="F10190" s="27"/>
      <c r="G10190" s="27"/>
      <c r="H10190" s="27"/>
      <c r="I10190" s="27"/>
      <c r="Q10190" s="36"/>
    </row>
    <row r="10191" spans="6:17" x14ac:dyDescent="0.2">
      <c r="F10191" s="27"/>
      <c r="G10191" s="27"/>
      <c r="H10191" s="27"/>
      <c r="I10191" s="27"/>
      <c r="Q10191" s="36"/>
    </row>
    <row r="10192" spans="6:17" x14ac:dyDescent="0.2">
      <c r="F10192" s="27"/>
      <c r="G10192" s="27"/>
      <c r="H10192" s="27"/>
      <c r="I10192" s="27"/>
      <c r="Q10192" s="36"/>
    </row>
    <row r="10193" spans="6:17" x14ac:dyDescent="0.2">
      <c r="F10193" s="27"/>
      <c r="G10193" s="27"/>
      <c r="H10193" s="27"/>
      <c r="I10193" s="27"/>
      <c r="Q10193" s="36"/>
    </row>
    <row r="10194" spans="6:17" x14ac:dyDescent="0.2">
      <c r="F10194" s="27"/>
      <c r="G10194" s="27"/>
      <c r="H10194" s="27"/>
      <c r="I10194" s="27"/>
      <c r="Q10194" s="36"/>
    </row>
    <row r="10195" spans="6:17" x14ac:dyDescent="0.2">
      <c r="F10195" s="27"/>
      <c r="G10195" s="27"/>
      <c r="H10195" s="27"/>
      <c r="I10195" s="27"/>
      <c r="Q10195" s="36"/>
    </row>
    <row r="10196" spans="6:17" x14ac:dyDescent="0.2">
      <c r="F10196" s="27"/>
      <c r="G10196" s="27"/>
      <c r="H10196" s="27"/>
      <c r="I10196" s="27"/>
      <c r="Q10196" s="36"/>
    </row>
    <row r="10197" spans="6:17" x14ac:dyDescent="0.2">
      <c r="F10197" s="27"/>
      <c r="G10197" s="27"/>
      <c r="H10197" s="27"/>
      <c r="I10197" s="27"/>
      <c r="Q10197" s="36"/>
    </row>
    <row r="10198" spans="6:17" x14ac:dyDescent="0.2">
      <c r="F10198" s="27"/>
      <c r="G10198" s="27"/>
      <c r="H10198" s="27"/>
      <c r="I10198" s="27"/>
      <c r="Q10198" s="36"/>
    </row>
    <row r="10199" spans="6:17" x14ac:dyDescent="0.2">
      <c r="F10199" s="27"/>
      <c r="G10199" s="27"/>
      <c r="H10199" s="27"/>
      <c r="I10199" s="27"/>
      <c r="Q10199" s="36"/>
    </row>
    <row r="10200" spans="6:17" x14ac:dyDescent="0.2">
      <c r="F10200" s="27"/>
      <c r="G10200" s="27"/>
      <c r="H10200" s="27"/>
      <c r="I10200" s="27"/>
      <c r="Q10200" s="36"/>
    </row>
    <row r="10201" spans="6:17" x14ac:dyDescent="0.2">
      <c r="F10201" s="27"/>
      <c r="G10201" s="27"/>
      <c r="H10201" s="27"/>
      <c r="I10201" s="27"/>
      <c r="Q10201" s="36"/>
    </row>
    <row r="10202" spans="6:17" x14ac:dyDescent="0.2">
      <c r="F10202" s="27"/>
      <c r="G10202" s="27"/>
      <c r="H10202" s="27"/>
      <c r="I10202" s="27"/>
      <c r="Q10202" s="36"/>
    </row>
    <row r="10203" spans="6:17" x14ac:dyDescent="0.2">
      <c r="F10203" s="27"/>
      <c r="G10203" s="27"/>
      <c r="H10203" s="27"/>
      <c r="I10203" s="27"/>
      <c r="Q10203" s="36"/>
    </row>
    <row r="10204" spans="6:17" x14ac:dyDescent="0.2">
      <c r="F10204" s="27"/>
      <c r="G10204" s="27"/>
      <c r="H10204" s="27"/>
      <c r="I10204" s="27"/>
      <c r="Q10204" s="36"/>
    </row>
    <row r="10205" spans="6:17" x14ac:dyDescent="0.2">
      <c r="F10205" s="27"/>
      <c r="G10205" s="27"/>
      <c r="H10205" s="27"/>
      <c r="I10205" s="27"/>
      <c r="Q10205" s="36"/>
    </row>
    <row r="10206" spans="6:17" x14ac:dyDescent="0.2">
      <c r="F10206" s="27"/>
      <c r="G10206" s="27"/>
      <c r="H10206" s="27"/>
      <c r="I10206" s="27"/>
      <c r="Q10206" s="36"/>
    </row>
    <row r="10207" spans="6:17" x14ac:dyDescent="0.2">
      <c r="F10207" s="27"/>
      <c r="G10207" s="27"/>
      <c r="H10207" s="27"/>
      <c r="I10207" s="27"/>
      <c r="Q10207" s="36"/>
    </row>
    <row r="10208" spans="6:17" x14ac:dyDescent="0.2">
      <c r="F10208" s="27"/>
      <c r="G10208" s="27"/>
      <c r="H10208" s="27"/>
      <c r="I10208" s="27"/>
      <c r="Q10208" s="36"/>
    </row>
    <row r="10209" spans="6:17" x14ac:dyDescent="0.2">
      <c r="F10209" s="27"/>
      <c r="G10209" s="27"/>
      <c r="H10209" s="27"/>
      <c r="I10209" s="27"/>
      <c r="Q10209" s="36"/>
    </row>
    <row r="10210" spans="6:17" x14ac:dyDescent="0.2">
      <c r="F10210" s="27"/>
      <c r="G10210" s="27"/>
      <c r="H10210" s="27"/>
      <c r="I10210" s="27"/>
      <c r="Q10210" s="36"/>
    </row>
    <row r="10211" spans="6:17" x14ac:dyDescent="0.2">
      <c r="F10211" s="27"/>
      <c r="G10211" s="27"/>
      <c r="H10211" s="27"/>
      <c r="I10211" s="27"/>
      <c r="Q10211" s="36"/>
    </row>
    <row r="10212" spans="6:17" x14ac:dyDescent="0.2">
      <c r="F10212" s="27"/>
      <c r="G10212" s="27"/>
      <c r="H10212" s="27"/>
      <c r="I10212" s="27"/>
      <c r="Q10212" s="36"/>
    </row>
    <row r="10213" spans="6:17" x14ac:dyDescent="0.2">
      <c r="F10213" s="27"/>
      <c r="G10213" s="27"/>
      <c r="H10213" s="27"/>
      <c r="I10213" s="27"/>
      <c r="Q10213" s="36"/>
    </row>
    <row r="10214" spans="6:17" x14ac:dyDescent="0.2">
      <c r="F10214" s="27"/>
      <c r="G10214" s="27"/>
      <c r="H10214" s="27"/>
      <c r="I10214" s="27"/>
      <c r="Q10214" s="36"/>
    </row>
    <row r="10215" spans="6:17" x14ac:dyDescent="0.2">
      <c r="F10215" s="27"/>
      <c r="G10215" s="27"/>
      <c r="H10215" s="27"/>
      <c r="I10215" s="27"/>
      <c r="Q10215" s="36"/>
    </row>
    <row r="10216" spans="6:17" x14ac:dyDescent="0.2">
      <c r="F10216" s="27"/>
      <c r="G10216" s="27"/>
      <c r="H10216" s="27"/>
      <c r="I10216" s="27"/>
      <c r="Q10216" s="36"/>
    </row>
    <row r="10217" spans="6:17" x14ac:dyDescent="0.2">
      <c r="F10217" s="27"/>
      <c r="G10217" s="27"/>
      <c r="H10217" s="27"/>
      <c r="I10217" s="27"/>
      <c r="Q10217" s="36"/>
    </row>
    <row r="10218" spans="6:17" x14ac:dyDescent="0.2">
      <c r="F10218" s="27"/>
      <c r="G10218" s="27"/>
      <c r="H10218" s="27"/>
      <c r="I10218" s="27"/>
      <c r="Q10218" s="36"/>
    </row>
    <row r="10219" spans="6:17" x14ac:dyDescent="0.2">
      <c r="F10219" s="27"/>
      <c r="G10219" s="27"/>
      <c r="H10219" s="27"/>
      <c r="I10219" s="27"/>
      <c r="Q10219" s="36"/>
    </row>
    <row r="10220" spans="6:17" x14ac:dyDescent="0.2">
      <c r="F10220" s="27"/>
      <c r="G10220" s="27"/>
      <c r="H10220" s="27"/>
      <c r="I10220" s="27"/>
      <c r="Q10220" s="36"/>
    </row>
    <row r="10221" spans="6:17" x14ac:dyDescent="0.2">
      <c r="F10221" s="27"/>
      <c r="G10221" s="27"/>
      <c r="H10221" s="27"/>
      <c r="I10221" s="27"/>
      <c r="Q10221" s="36"/>
    </row>
    <row r="10222" spans="6:17" x14ac:dyDescent="0.2">
      <c r="F10222" s="27"/>
      <c r="G10222" s="27"/>
      <c r="H10222" s="27"/>
      <c r="I10222" s="27"/>
      <c r="Q10222" s="36"/>
    </row>
    <row r="10223" spans="6:17" x14ac:dyDescent="0.2">
      <c r="F10223" s="27"/>
      <c r="G10223" s="27"/>
      <c r="H10223" s="27"/>
      <c r="I10223" s="27"/>
      <c r="Q10223" s="36"/>
    </row>
    <row r="10224" spans="6:17" x14ac:dyDescent="0.2">
      <c r="F10224" s="27"/>
      <c r="G10224" s="27"/>
      <c r="H10224" s="27"/>
      <c r="I10224" s="27"/>
      <c r="Q10224" s="36"/>
    </row>
    <row r="10225" spans="6:17" x14ac:dyDescent="0.2">
      <c r="F10225" s="27"/>
      <c r="G10225" s="27"/>
      <c r="H10225" s="27"/>
      <c r="I10225" s="27"/>
      <c r="Q10225" s="36"/>
    </row>
    <row r="10226" spans="6:17" x14ac:dyDescent="0.2">
      <c r="F10226" s="27"/>
      <c r="G10226" s="27"/>
      <c r="H10226" s="27"/>
      <c r="I10226" s="27"/>
      <c r="Q10226" s="36"/>
    </row>
    <row r="10227" spans="6:17" x14ac:dyDescent="0.2">
      <c r="F10227" s="27"/>
      <c r="G10227" s="27"/>
      <c r="H10227" s="27"/>
      <c r="I10227" s="27"/>
      <c r="Q10227" s="36"/>
    </row>
    <row r="10228" spans="6:17" x14ac:dyDescent="0.2">
      <c r="F10228" s="27"/>
      <c r="G10228" s="27"/>
      <c r="H10228" s="27"/>
      <c r="I10228" s="27"/>
      <c r="Q10228" s="36"/>
    </row>
    <row r="10229" spans="6:17" x14ac:dyDescent="0.2">
      <c r="F10229" s="27"/>
      <c r="G10229" s="27"/>
      <c r="H10229" s="27"/>
      <c r="I10229" s="27"/>
      <c r="Q10229" s="36"/>
    </row>
    <row r="10230" spans="6:17" x14ac:dyDescent="0.2">
      <c r="F10230" s="27"/>
      <c r="G10230" s="27"/>
      <c r="H10230" s="27"/>
      <c r="I10230" s="27"/>
      <c r="Q10230" s="36"/>
    </row>
    <row r="10231" spans="6:17" x14ac:dyDescent="0.2">
      <c r="F10231" s="27"/>
      <c r="G10231" s="27"/>
      <c r="H10231" s="27"/>
      <c r="I10231" s="27"/>
      <c r="Q10231" s="36"/>
    </row>
    <row r="10232" spans="6:17" x14ac:dyDescent="0.2">
      <c r="F10232" s="27"/>
      <c r="G10232" s="27"/>
      <c r="H10232" s="27"/>
      <c r="I10232" s="27"/>
      <c r="Q10232" s="36"/>
    </row>
    <row r="10233" spans="6:17" x14ac:dyDescent="0.2">
      <c r="F10233" s="27"/>
      <c r="G10233" s="27"/>
      <c r="H10233" s="27"/>
      <c r="I10233" s="27"/>
      <c r="Q10233" s="36"/>
    </row>
    <row r="10234" spans="6:17" x14ac:dyDescent="0.2">
      <c r="F10234" s="27"/>
      <c r="G10234" s="27"/>
      <c r="H10234" s="27"/>
      <c r="I10234" s="27"/>
      <c r="Q10234" s="36"/>
    </row>
    <row r="10235" spans="6:17" x14ac:dyDescent="0.2">
      <c r="F10235" s="27"/>
      <c r="G10235" s="27"/>
      <c r="H10235" s="27"/>
      <c r="I10235" s="27"/>
      <c r="Q10235" s="36"/>
    </row>
    <row r="10236" spans="6:17" x14ac:dyDescent="0.2">
      <c r="F10236" s="27"/>
      <c r="G10236" s="27"/>
      <c r="H10236" s="27"/>
      <c r="I10236" s="27"/>
      <c r="Q10236" s="36"/>
    </row>
    <row r="10237" spans="6:17" x14ac:dyDescent="0.2">
      <c r="F10237" s="27"/>
      <c r="G10237" s="27"/>
      <c r="H10237" s="27"/>
      <c r="I10237" s="27"/>
      <c r="Q10237" s="36"/>
    </row>
    <row r="10238" spans="6:17" x14ac:dyDescent="0.2">
      <c r="F10238" s="27"/>
      <c r="G10238" s="27"/>
      <c r="H10238" s="27"/>
      <c r="I10238" s="27"/>
      <c r="Q10238" s="36"/>
    </row>
    <row r="10239" spans="6:17" x14ac:dyDescent="0.2">
      <c r="F10239" s="27"/>
      <c r="G10239" s="27"/>
      <c r="H10239" s="27"/>
      <c r="I10239" s="27"/>
      <c r="Q10239" s="36"/>
    </row>
    <row r="10240" spans="6:17" x14ac:dyDescent="0.2">
      <c r="F10240" s="27"/>
      <c r="G10240" s="27"/>
      <c r="H10240" s="27"/>
      <c r="I10240" s="27"/>
      <c r="Q10240" s="36"/>
    </row>
    <row r="10241" spans="6:17" x14ac:dyDescent="0.2">
      <c r="F10241" s="27"/>
      <c r="G10241" s="27"/>
      <c r="H10241" s="27"/>
      <c r="I10241" s="27"/>
      <c r="Q10241" s="36"/>
    </row>
    <row r="10242" spans="6:17" x14ac:dyDescent="0.2">
      <c r="F10242" s="27"/>
      <c r="G10242" s="27"/>
      <c r="H10242" s="27"/>
      <c r="I10242" s="27"/>
      <c r="Q10242" s="36"/>
    </row>
    <row r="10243" spans="6:17" x14ac:dyDescent="0.2">
      <c r="F10243" s="27"/>
      <c r="G10243" s="27"/>
      <c r="H10243" s="27"/>
      <c r="I10243" s="27"/>
      <c r="Q10243" s="36"/>
    </row>
    <row r="10244" spans="6:17" x14ac:dyDescent="0.2">
      <c r="F10244" s="27"/>
      <c r="G10244" s="27"/>
      <c r="H10244" s="27"/>
      <c r="I10244" s="27"/>
      <c r="Q10244" s="36"/>
    </row>
    <row r="10245" spans="6:17" x14ac:dyDescent="0.2">
      <c r="F10245" s="27"/>
      <c r="G10245" s="27"/>
      <c r="H10245" s="27"/>
      <c r="I10245" s="27"/>
      <c r="Q10245" s="36"/>
    </row>
    <row r="10246" spans="6:17" x14ac:dyDescent="0.2">
      <c r="F10246" s="27"/>
      <c r="G10246" s="27"/>
      <c r="H10246" s="27"/>
      <c r="I10246" s="27"/>
      <c r="Q10246" s="36"/>
    </row>
    <row r="10247" spans="6:17" x14ac:dyDescent="0.2">
      <c r="F10247" s="27"/>
      <c r="G10247" s="27"/>
      <c r="H10247" s="27"/>
      <c r="I10247" s="27"/>
      <c r="Q10247" s="36"/>
    </row>
    <row r="10248" spans="6:17" x14ac:dyDescent="0.2">
      <c r="F10248" s="27"/>
      <c r="G10248" s="27"/>
      <c r="H10248" s="27"/>
      <c r="I10248" s="27"/>
      <c r="Q10248" s="36"/>
    </row>
    <row r="10249" spans="6:17" x14ac:dyDescent="0.2">
      <c r="F10249" s="27"/>
      <c r="G10249" s="27"/>
      <c r="H10249" s="27"/>
      <c r="I10249" s="27"/>
      <c r="Q10249" s="36"/>
    </row>
    <row r="10250" spans="6:17" x14ac:dyDescent="0.2">
      <c r="F10250" s="27"/>
      <c r="G10250" s="27"/>
      <c r="H10250" s="27"/>
      <c r="I10250" s="27"/>
      <c r="Q10250" s="36"/>
    </row>
    <row r="10251" spans="6:17" x14ac:dyDescent="0.2">
      <c r="F10251" s="27"/>
      <c r="G10251" s="27"/>
      <c r="H10251" s="27"/>
      <c r="I10251" s="27"/>
      <c r="Q10251" s="36"/>
    </row>
    <row r="10252" spans="6:17" x14ac:dyDescent="0.2">
      <c r="F10252" s="27"/>
      <c r="G10252" s="27"/>
      <c r="H10252" s="27"/>
      <c r="I10252" s="27"/>
      <c r="Q10252" s="36"/>
    </row>
    <row r="10253" spans="6:17" x14ac:dyDescent="0.2">
      <c r="F10253" s="27"/>
      <c r="G10253" s="27"/>
      <c r="H10253" s="27"/>
      <c r="I10253" s="27"/>
      <c r="Q10253" s="36"/>
    </row>
    <row r="10254" spans="6:17" x14ac:dyDescent="0.2">
      <c r="F10254" s="27"/>
      <c r="G10254" s="27"/>
      <c r="H10254" s="27"/>
      <c r="I10254" s="27"/>
      <c r="Q10254" s="36"/>
    </row>
    <row r="10255" spans="6:17" x14ac:dyDescent="0.2">
      <c r="F10255" s="27"/>
      <c r="G10255" s="27"/>
      <c r="H10255" s="27"/>
      <c r="I10255" s="27"/>
      <c r="Q10255" s="36"/>
    </row>
    <row r="10256" spans="6:17" x14ac:dyDescent="0.2">
      <c r="F10256" s="27"/>
      <c r="G10256" s="27"/>
      <c r="H10256" s="27"/>
      <c r="I10256" s="27"/>
      <c r="Q10256" s="36"/>
    </row>
    <row r="10257" spans="6:17" x14ac:dyDescent="0.2">
      <c r="F10257" s="27"/>
      <c r="G10257" s="27"/>
      <c r="H10257" s="27"/>
      <c r="I10257" s="27"/>
      <c r="Q10257" s="36"/>
    </row>
    <row r="10258" spans="6:17" x14ac:dyDescent="0.2">
      <c r="F10258" s="27"/>
      <c r="G10258" s="27"/>
      <c r="H10258" s="27"/>
      <c r="I10258" s="27"/>
      <c r="Q10258" s="36"/>
    </row>
    <row r="10259" spans="6:17" x14ac:dyDescent="0.2">
      <c r="F10259" s="27"/>
      <c r="G10259" s="27"/>
      <c r="H10259" s="27"/>
      <c r="I10259" s="27"/>
      <c r="Q10259" s="36"/>
    </row>
    <row r="10260" spans="6:17" x14ac:dyDescent="0.2">
      <c r="F10260" s="27"/>
      <c r="G10260" s="27"/>
      <c r="H10260" s="27"/>
      <c r="I10260" s="27"/>
      <c r="Q10260" s="36"/>
    </row>
    <row r="10261" spans="6:17" x14ac:dyDescent="0.2">
      <c r="F10261" s="27"/>
      <c r="G10261" s="27"/>
      <c r="H10261" s="27"/>
      <c r="I10261" s="27"/>
      <c r="Q10261" s="36"/>
    </row>
    <row r="10262" spans="6:17" x14ac:dyDescent="0.2">
      <c r="F10262" s="27"/>
      <c r="G10262" s="27"/>
      <c r="H10262" s="27"/>
      <c r="I10262" s="27"/>
      <c r="Q10262" s="36"/>
    </row>
    <row r="10263" spans="6:17" x14ac:dyDescent="0.2">
      <c r="F10263" s="27"/>
      <c r="G10263" s="27"/>
      <c r="H10263" s="27"/>
      <c r="I10263" s="27"/>
      <c r="Q10263" s="36"/>
    </row>
    <row r="10264" spans="6:17" x14ac:dyDescent="0.2">
      <c r="F10264" s="27"/>
      <c r="G10264" s="27"/>
      <c r="H10264" s="27"/>
      <c r="I10264" s="27"/>
      <c r="Q10264" s="36"/>
    </row>
    <row r="10265" spans="6:17" x14ac:dyDescent="0.2">
      <c r="F10265" s="27"/>
      <c r="G10265" s="27"/>
      <c r="H10265" s="27"/>
      <c r="I10265" s="27"/>
      <c r="Q10265" s="36"/>
    </row>
    <row r="10266" spans="6:17" x14ac:dyDescent="0.2">
      <c r="F10266" s="27"/>
      <c r="G10266" s="27"/>
      <c r="H10266" s="27"/>
      <c r="I10266" s="27"/>
      <c r="Q10266" s="36"/>
    </row>
    <row r="10267" spans="6:17" x14ac:dyDescent="0.2">
      <c r="F10267" s="27"/>
      <c r="G10267" s="27"/>
      <c r="H10267" s="27"/>
      <c r="I10267" s="27"/>
      <c r="Q10267" s="36"/>
    </row>
    <row r="10268" spans="6:17" x14ac:dyDescent="0.2">
      <c r="F10268" s="27"/>
      <c r="G10268" s="27"/>
      <c r="H10268" s="27"/>
      <c r="I10268" s="27"/>
      <c r="Q10268" s="36"/>
    </row>
    <row r="10269" spans="6:17" x14ac:dyDescent="0.2">
      <c r="F10269" s="27"/>
      <c r="G10269" s="27"/>
      <c r="H10269" s="27"/>
      <c r="I10269" s="27"/>
      <c r="Q10269" s="36"/>
    </row>
    <row r="10270" spans="6:17" x14ac:dyDescent="0.2">
      <c r="F10270" s="27"/>
      <c r="G10270" s="27"/>
      <c r="H10270" s="27"/>
      <c r="I10270" s="27"/>
      <c r="Q10270" s="36"/>
    </row>
    <row r="10271" spans="6:17" x14ac:dyDescent="0.2">
      <c r="F10271" s="27"/>
      <c r="G10271" s="27"/>
      <c r="H10271" s="27"/>
      <c r="I10271" s="27"/>
      <c r="Q10271" s="36"/>
    </row>
    <row r="10272" spans="6:17" x14ac:dyDescent="0.2">
      <c r="F10272" s="27"/>
      <c r="G10272" s="27"/>
      <c r="H10272" s="27"/>
      <c r="I10272" s="27"/>
      <c r="Q10272" s="36"/>
    </row>
    <row r="10273" spans="6:17" x14ac:dyDescent="0.2">
      <c r="F10273" s="27"/>
      <c r="G10273" s="27"/>
      <c r="H10273" s="27"/>
      <c r="I10273" s="27"/>
      <c r="Q10273" s="36"/>
    </row>
    <row r="10274" spans="6:17" x14ac:dyDescent="0.2">
      <c r="F10274" s="27"/>
      <c r="G10274" s="27"/>
      <c r="H10274" s="27"/>
      <c r="I10274" s="27"/>
      <c r="Q10274" s="36"/>
    </row>
    <row r="10275" spans="6:17" x14ac:dyDescent="0.2">
      <c r="F10275" s="27"/>
      <c r="G10275" s="27"/>
      <c r="H10275" s="27"/>
      <c r="I10275" s="27"/>
      <c r="Q10275" s="36"/>
    </row>
    <row r="10276" spans="6:17" x14ac:dyDescent="0.2">
      <c r="F10276" s="27"/>
      <c r="G10276" s="27"/>
      <c r="H10276" s="27"/>
      <c r="I10276" s="27"/>
      <c r="Q10276" s="36"/>
    </row>
    <row r="10277" spans="6:17" x14ac:dyDescent="0.2">
      <c r="F10277" s="27"/>
      <c r="G10277" s="27"/>
      <c r="H10277" s="27"/>
      <c r="I10277" s="27"/>
      <c r="Q10277" s="36"/>
    </row>
    <row r="10278" spans="6:17" x14ac:dyDescent="0.2">
      <c r="F10278" s="27"/>
      <c r="G10278" s="27"/>
      <c r="H10278" s="27"/>
      <c r="I10278" s="27"/>
      <c r="Q10278" s="36"/>
    </row>
    <row r="10279" spans="6:17" x14ac:dyDescent="0.2">
      <c r="F10279" s="27"/>
      <c r="G10279" s="27"/>
      <c r="H10279" s="27"/>
      <c r="I10279" s="27"/>
      <c r="Q10279" s="36"/>
    </row>
    <row r="10280" spans="6:17" x14ac:dyDescent="0.2">
      <c r="F10280" s="27"/>
      <c r="G10280" s="27"/>
      <c r="H10280" s="27"/>
      <c r="I10280" s="27"/>
      <c r="Q10280" s="36"/>
    </row>
    <row r="10281" spans="6:17" x14ac:dyDescent="0.2">
      <c r="F10281" s="27"/>
      <c r="G10281" s="27"/>
      <c r="H10281" s="27"/>
      <c r="I10281" s="27"/>
      <c r="Q10281" s="36"/>
    </row>
    <row r="10282" spans="6:17" x14ac:dyDescent="0.2">
      <c r="F10282" s="27"/>
      <c r="G10282" s="27"/>
      <c r="H10282" s="27"/>
      <c r="I10282" s="27"/>
      <c r="Q10282" s="36"/>
    </row>
    <row r="10283" spans="6:17" x14ac:dyDescent="0.2">
      <c r="F10283" s="27"/>
      <c r="G10283" s="27"/>
      <c r="H10283" s="27"/>
      <c r="I10283" s="27"/>
      <c r="Q10283" s="36"/>
    </row>
    <row r="10284" spans="6:17" x14ac:dyDescent="0.2">
      <c r="F10284" s="27"/>
      <c r="G10284" s="27"/>
      <c r="H10284" s="27"/>
      <c r="I10284" s="27"/>
      <c r="Q10284" s="36"/>
    </row>
    <row r="10285" spans="6:17" x14ac:dyDescent="0.2">
      <c r="F10285" s="27"/>
      <c r="G10285" s="27"/>
      <c r="H10285" s="27"/>
      <c r="I10285" s="27"/>
      <c r="Q10285" s="36"/>
    </row>
    <row r="10286" spans="6:17" x14ac:dyDescent="0.2">
      <c r="F10286" s="27"/>
      <c r="G10286" s="27"/>
      <c r="H10286" s="27"/>
      <c r="I10286" s="27"/>
      <c r="Q10286" s="36"/>
    </row>
    <row r="10287" spans="6:17" x14ac:dyDescent="0.2">
      <c r="F10287" s="27"/>
      <c r="G10287" s="27"/>
      <c r="H10287" s="27"/>
      <c r="I10287" s="27"/>
      <c r="Q10287" s="36"/>
    </row>
    <row r="10288" spans="6:17" x14ac:dyDescent="0.2">
      <c r="F10288" s="27"/>
      <c r="G10288" s="27"/>
      <c r="H10288" s="27"/>
      <c r="I10288" s="27"/>
      <c r="Q10288" s="36"/>
    </row>
    <row r="10289" spans="6:17" x14ac:dyDescent="0.2">
      <c r="F10289" s="27"/>
      <c r="G10289" s="27"/>
      <c r="H10289" s="27"/>
      <c r="I10289" s="27"/>
      <c r="Q10289" s="36"/>
    </row>
    <row r="10290" spans="6:17" x14ac:dyDescent="0.2">
      <c r="F10290" s="27"/>
      <c r="G10290" s="27"/>
      <c r="H10290" s="27"/>
      <c r="I10290" s="27"/>
      <c r="Q10290" s="36"/>
    </row>
    <row r="10291" spans="6:17" x14ac:dyDescent="0.2">
      <c r="F10291" s="27"/>
      <c r="G10291" s="27"/>
      <c r="H10291" s="27"/>
      <c r="I10291" s="27"/>
      <c r="Q10291" s="36"/>
    </row>
    <row r="10292" spans="6:17" x14ac:dyDescent="0.2">
      <c r="F10292" s="27"/>
      <c r="G10292" s="27"/>
      <c r="H10292" s="27"/>
      <c r="I10292" s="27"/>
      <c r="Q10292" s="36"/>
    </row>
    <row r="10293" spans="6:17" x14ac:dyDescent="0.2">
      <c r="F10293" s="27"/>
      <c r="G10293" s="27"/>
      <c r="H10293" s="27"/>
      <c r="I10293" s="27"/>
      <c r="Q10293" s="36"/>
    </row>
    <row r="10294" spans="6:17" x14ac:dyDescent="0.2">
      <c r="F10294" s="27"/>
      <c r="G10294" s="27"/>
      <c r="H10294" s="27"/>
      <c r="I10294" s="27"/>
      <c r="Q10294" s="36"/>
    </row>
    <row r="10295" spans="6:17" x14ac:dyDescent="0.2">
      <c r="F10295" s="27"/>
      <c r="G10295" s="27"/>
      <c r="H10295" s="27"/>
      <c r="I10295" s="27"/>
      <c r="Q10295" s="36"/>
    </row>
    <row r="10296" spans="6:17" x14ac:dyDescent="0.2">
      <c r="F10296" s="27"/>
      <c r="G10296" s="27"/>
      <c r="H10296" s="27"/>
      <c r="I10296" s="27"/>
      <c r="Q10296" s="36"/>
    </row>
    <row r="10297" spans="6:17" x14ac:dyDescent="0.2">
      <c r="F10297" s="27"/>
      <c r="G10297" s="27"/>
      <c r="H10297" s="27"/>
      <c r="I10297" s="27"/>
      <c r="Q10297" s="36"/>
    </row>
    <row r="10298" spans="6:17" x14ac:dyDescent="0.2">
      <c r="F10298" s="27"/>
      <c r="G10298" s="27"/>
      <c r="H10298" s="27"/>
      <c r="I10298" s="27"/>
      <c r="Q10298" s="36"/>
    </row>
    <row r="10299" spans="6:17" x14ac:dyDescent="0.2">
      <c r="F10299" s="27"/>
      <c r="G10299" s="27"/>
      <c r="H10299" s="27"/>
      <c r="I10299" s="27"/>
      <c r="Q10299" s="36"/>
    </row>
    <row r="10300" spans="6:17" x14ac:dyDescent="0.2">
      <c r="F10300" s="27"/>
      <c r="G10300" s="27"/>
      <c r="H10300" s="27"/>
      <c r="I10300" s="27"/>
      <c r="Q10300" s="36"/>
    </row>
    <row r="10301" spans="6:17" x14ac:dyDescent="0.2">
      <c r="F10301" s="27"/>
      <c r="G10301" s="27"/>
      <c r="H10301" s="27"/>
      <c r="I10301" s="27"/>
      <c r="Q10301" s="36"/>
    </row>
    <row r="10302" spans="6:17" x14ac:dyDescent="0.2">
      <c r="F10302" s="27"/>
      <c r="G10302" s="27"/>
      <c r="H10302" s="27"/>
      <c r="I10302" s="27"/>
      <c r="Q10302" s="36"/>
    </row>
    <row r="10303" spans="6:17" x14ac:dyDescent="0.2">
      <c r="F10303" s="27"/>
      <c r="G10303" s="27"/>
      <c r="H10303" s="27"/>
      <c r="I10303" s="27"/>
      <c r="Q10303" s="36"/>
    </row>
    <row r="10304" spans="6:17" x14ac:dyDescent="0.2">
      <c r="F10304" s="27"/>
      <c r="G10304" s="27"/>
      <c r="H10304" s="27"/>
      <c r="I10304" s="27"/>
      <c r="Q10304" s="36"/>
    </row>
    <row r="10305" spans="6:17" x14ac:dyDescent="0.2">
      <c r="F10305" s="27"/>
      <c r="G10305" s="27"/>
      <c r="H10305" s="27"/>
      <c r="I10305" s="27"/>
      <c r="Q10305" s="36"/>
    </row>
    <row r="10306" spans="6:17" x14ac:dyDescent="0.2">
      <c r="F10306" s="27"/>
      <c r="G10306" s="27"/>
      <c r="H10306" s="27"/>
      <c r="I10306" s="27"/>
      <c r="Q10306" s="36"/>
    </row>
    <row r="10307" spans="6:17" x14ac:dyDescent="0.2">
      <c r="F10307" s="27"/>
      <c r="G10307" s="27"/>
      <c r="H10307" s="27"/>
      <c r="I10307" s="27"/>
      <c r="Q10307" s="36"/>
    </row>
    <row r="10308" spans="6:17" x14ac:dyDescent="0.2">
      <c r="F10308" s="27"/>
      <c r="G10308" s="27"/>
      <c r="H10308" s="27"/>
      <c r="I10308" s="27"/>
      <c r="Q10308" s="36"/>
    </row>
    <row r="10309" spans="6:17" x14ac:dyDescent="0.2">
      <c r="F10309" s="27"/>
      <c r="G10309" s="27"/>
      <c r="H10309" s="27"/>
      <c r="I10309" s="27"/>
      <c r="Q10309" s="36"/>
    </row>
    <row r="10310" spans="6:17" x14ac:dyDescent="0.2">
      <c r="F10310" s="27"/>
      <c r="G10310" s="27"/>
      <c r="H10310" s="27"/>
      <c r="I10310" s="27"/>
      <c r="Q10310" s="36"/>
    </row>
    <row r="10311" spans="6:17" x14ac:dyDescent="0.2">
      <c r="F10311" s="27"/>
      <c r="G10311" s="27"/>
      <c r="H10311" s="27"/>
      <c r="I10311" s="27"/>
      <c r="Q10311" s="36"/>
    </row>
    <row r="10312" spans="6:17" x14ac:dyDescent="0.2">
      <c r="F10312" s="27"/>
      <c r="G10312" s="27"/>
      <c r="H10312" s="27"/>
      <c r="I10312" s="27"/>
      <c r="Q10312" s="36"/>
    </row>
    <row r="10313" spans="6:17" x14ac:dyDescent="0.2">
      <c r="F10313" s="27"/>
      <c r="G10313" s="27"/>
      <c r="H10313" s="27"/>
      <c r="I10313" s="27"/>
      <c r="Q10313" s="36"/>
    </row>
    <row r="10314" spans="6:17" x14ac:dyDescent="0.2">
      <c r="F10314" s="27"/>
      <c r="G10314" s="27"/>
      <c r="H10314" s="27"/>
      <c r="I10314" s="27"/>
      <c r="Q10314" s="36"/>
    </row>
    <row r="10315" spans="6:17" x14ac:dyDescent="0.2">
      <c r="F10315" s="27"/>
      <c r="G10315" s="27"/>
      <c r="H10315" s="27"/>
      <c r="I10315" s="27"/>
      <c r="Q10315" s="36"/>
    </row>
    <row r="10316" spans="6:17" x14ac:dyDescent="0.2">
      <c r="F10316" s="27"/>
      <c r="G10316" s="27"/>
      <c r="H10316" s="27"/>
      <c r="I10316" s="27"/>
      <c r="Q10316" s="36"/>
    </row>
    <row r="10317" spans="6:17" x14ac:dyDescent="0.2">
      <c r="F10317" s="27"/>
      <c r="G10317" s="27"/>
      <c r="H10317" s="27"/>
      <c r="I10317" s="27"/>
      <c r="Q10317" s="36"/>
    </row>
    <row r="10318" spans="6:17" x14ac:dyDescent="0.2">
      <c r="F10318" s="27"/>
      <c r="G10318" s="27"/>
      <c r="H10318" s="27"/>
      <c r="I10318" s="27"/>
      <c r="Q10318" s="36"/>
    </row>
    <row r="10319" spans="6:17" x14ac:dyDescent="0.2">
      <c r="F10319" s="27"/>
      <c r="G10319" s="27"/>
      <c r="H10319" s="27"/>
      <c r="I10319" s="27"/>
      <c r="Q10319" s="36"/>
    </row>
    <row r="10320" spans="6:17" x14ac:dyDescent="0.2">
      <c r="F10320" s="27"/>
      <c r="G10320" s="27"/>
      <c r="H10320" s="27"/>
      <c r="I10320" s="27"/>
      <c r="Q10320" s="36"/>
    </row>
    <row r="10321" spans="6:17" x14ac:dyDescent="0.2">
      <c r="F10321" s="27"/>
      <c r="G10321" s="27"/>
      <c r="H10321" s="27"/>
      <c r="I10321" s="27"/>
      <c r="Q10321" s="36"/>
    </row>
    <row r="10322" spans="6:17" x14ac:dyDescent="0.2">
      <c r="F10322" s="27"/>
      <c r="G10322" s="27"/>
      <c r="H10322" s="27"/>
      <c r="I10322" s="27"/>
      <c r="Q10322" s="36"/>
    </row>
    <row r="10323" spans="6:17" x14ac:dyDescent="0.2">
      <c r="F10323" s="27"/>
      <c r="G10323" s="27"/>
      <c r="H10323" s="27"/>
      <c r="I10323" s="27"/>
      <c r="Q10323" s="36"/>
    </row>
    <row r="10324" spans="6:17" x14ac:dyDescent="0.2">
      <c r="F10324" s="27"/>
      <c r="G10324" s="27"/>
      <c r="H10324" s="27"/>
      <c r="I10324" s="27"/>
      <c r="Q10324" s="36"/>
    </row>
    <row r="10325" spans="6:17" x14ac:dyDescent="0.2">
      <c r="F10325" s="27"/>
      <c r="G10325" s="27"/>
      <c r="H10325" s="27"/>
      <c r="I10325" s="27"/>
      <c r="Q10325" s="36"/>
    </row>
    <row r="10326" spans="6:17" x14ac:dyDescent="0.2">
      <c r="F10326" s="27"/>
      <c r="G10326" s="27"/>
      <c r="H10326" s="27"/>
      <c r="I10326" s="27"/>
      <c r="Q10326" s="36"/>
    </row>
    <row r="10327" spans="6:17" x14ac:dyDescent="0.2">
      <c r="F10327" s="27"/>
      <c r="G10327" s="27"/>
      <c r="H10327" s="27"/>
      <c r="I10327" s="27"/>
      <c r="Q10327" s="36"/>
    </row>
    <row r="10328" spans="6:17" x14ac:dyDescent="0.2">
      <c r="F10328" s="27"/>
      <c r="G10328" s="27"/>
      <c r="H10328" s="27"/>
      <c r="I10328" s="27"/>
      <c r="Q10328" s="36"/>
    </row>
    <row r="10329" spans="6:17" x14ac:dyDescent="0.2">
      <c r="F10329" s="27"/>
      <c r="G10329" s="27"/>
      <c r="H10329" s="27"/>
      <c r="I10329" s="27"/>
      <c r="Q10329" s="36"/>
    </row>
    <row r="10330" spans="6:17" x14ac:dyDescent="0.2">
      <c r="F10330" s="27"/>
      <c r="G10330" s="27"/>
      <c r="H10330" s="27"/>
      <c r="I10330" s="27"/>
      <c r="Q10330" s="36"/>
    </row>
    <row r="10331" spans="6:17" x14ac:dyDescent="0.2">
      <c r="F10331" s="27"/>
      <c r="G10331" s="27"/>
      <c r="H10331" s="27"/>
      <c r="I10331" s="27"/>
      <c r="Q10331" s="36"/>
    </row>
    <row r="10332" spans="6:17" x14ac:dyDescent="0.2">
      <c r="F10332" s="27"/>
      <c r="G10332" s="27"/>
      <c r="H10332" s="27"/>
      <c r="I10332" s="27"/>
      <c r="Q10332" s="36"/>
    </row>
    <row r="10333" spans="6:17" x14ac:dyDescent="0.2">
      <c r="F10333" s="27"/>
      <c r="G10333" s="27"/>
      <c r="H10333" s="27"/>
      <c r="I10333" s="27"/>
      <c r="Q10333" s="36"/>
    </row>
    <row r="10334" spans="6:17" x14ac:dyDescent="0.2">
      <c r="F10334" s="27"/>
      <c r="G10334" s="27"/>
      <c r="H10334" s="27"/>
      <c r="I10334" s="27"/>
      <c r="Q10334" s="36"/>
    </row>
    <row r="10335" spans="6:17" x14ac:dyDescent="0.2">
      <c r="F10335" s="27"/>
      <c r="G10335" s="27"/>
      <c r="H10335" s="27"/>
      <c r="I10335" s="27"/>
      <c r="Q10335" s="36"/>
    </row>
    <row r="10336" spans="6:17" x14ac:dyDescent="0.2">
      <c r="F10336" s="27"/>
      <c r="G10336" s="27"/>
      <c r="H10336" s="27"/>
      <c r="I10336" s="27"/>
      <c r="Q10336" s="36"/>
    </row>
    <row r="10337" spans="6:17" x14ac:dyDescent="0.2">
      <c r="F10337" s="27"/>
      <c r="G10337" s="27"/>
      <c r="H10337" s="27"/>
      <c r="I10337" s="27"/>
      <c r="Q10337" s="36"/>
    </row>
    <row r="10338" spans="6:17" x14ac:dyDescent="0.2">
      <c r="F10338" s="27"/>
      <c r="G10338" s="27"/>
      <c r="H10338" s="27"/>
      <c r="I10338" s="27"/>
      <c r="Q10338" s="36"/>
    </row>
    <row r="10339" spans="6:17" x14ac:dyDescent="0.2">
      <c r="F10339" s="27"/>
      <c r="G10339" s="27"/>
      <c r="H10339" s="27"/>
      <c r="I10339" s="27"/>
      <c r="Q10339" s="36"/>
    </row>
    <row r="10340" spans="6:17" x14ac:dyDescent="0.2">
      <c r="F10340" s="27"/>
      <c r="G10340" s="27"/>
      <c r="H10340" s="27"/>
      <c r="I10340" s="27"/>
      <c r="Q10340" s="36"/>
    </row>
    <row r="10341" spans="6:17" x14ac:dyDescent="0.2">
      <c r="F10341" s="27"/>
      <c r="G10341" s="27"/>
      <c r="H10341" s="27"/>
      <c r="I10341" s="27"/>
      <c r="Q10341" s="36"/>
    </row>
    <row r="10342" spans="6:17" x14ac:dyDescent="0.2">
      <c r="F10342" s="27"/>
      <c r="G10342" s="27"/>
      <c r="H10342" s="27"/>
      <c r="I10342" s="27"/>
      <c r="Q10342" s="36"/>
    </row>
    <row r="10343" spans="6:17" x14ac:dyDescent="0.2">
      <c r="F10343" s="27"/>
      <c r="G10343" s="27"/>
      <c r="H10343" s="27"/>
      <c r="I10343" s="27"/>
      <c r="Q10343" s="36"/>
    </row>
    <row r="10344" spans="6:17" x14ac:dyDescent="0.2">
      <c r="F10344" s="27"/>
      <c r="G10344" s="27"/>
      <c r="H10344" s="27"/>
      <c r="I10344" s="27"/>
      <c r="Q10344" s="36"/>
    </row>
    <row r="10345" spans="6:17" x14ac:dyDescent="0.2">
      <c r="F10345" s="27"/>
      <c r="G10345" s="27"/>
      <c r="H10345" s="27"/>
      <c r="I10345" s="27"/>
      <c r="Q10345" s="36"/>
    </row>
    <row r="10346" spans="6:17" x14ac:dyDescent="0.2">
      <c r="F10346" s="27"/>
      <c r="G10346" s="27"/>
      <c r="H10346" s="27"/>
      <c r="I10346" s="27"/>
      <c r="Q10346" s="36"/>
    </row>
    <row r="10347" spans="6:17" x14ac:dyDescent="0.2">
      <c r="F10347" s="27"/>
      <c r="G10347" s="27"/>
      <c r="H10347" s="27"/>
      <c r="I10347" s="27"/>
      <c r="Q10347" s="36"/>
    </row>
    <row r="10348" spans="6:17" x14ac:dyDescent="0.2">
      <c r="F10348" s="27"/>
      <c r="G10348" s="27"/>
      <c r="H10348" s="27"/>
      <c r="I10348" s="27"/>
      <c r="Q10348" s="36"/>
    </row>
    <row r="10349" spans="6:17" x14ac:dyDescent="0.2">
      <c r="F10349" s="27"/>
      <c r="G10349" s="27"/>
      <c r="H10349" s="27"/>
      <c r="I10349" s="27"/>
      <c r="Q10349" s="36"/>
    </row>
    <row r="10350" spans="6:17" x14ac:dyDescent="0.2">
      <c r="F10350" s="27"/>
      <c r="G10350" s="27"/>
      <c r="H10350" s="27"/>
      <c r="I10350" s="27"/>
      <c r="Q10350" s="36"/>
    </row>
    <row r="10351" spans="6:17" x14ac:dyDescent="0.2">
      <c r="F10351" s="27"/>
      <c r="G10351" s="27"/>
      <c r="H10351" s="27"/>
      <c r="I10351" s="27"/>
      <c r="Q10351" s="36"/>
    </row>
    <row r="10352" spans="6:17" x14ac:dyDescent="0.2">
      <c r="F10352" s="27"/>
      <c r="G10352" s="27"/>
      <c r="H10352" s="27"/>
      <c r="I10352" s="27"/>
      <c r="Q10352" s="36"/>
    </row>
    <row r="10353" spans="6:17" x14ac:dyDescent="0.2">
      <c r="F10353" s="27"/>
      <c r="G10353" s="27"/>
      <c r="H10353" s="27"/>
      <c r="I10353" s="27"/>
      <c r="Q10353" s="36"/>
    </row>
    <row r="10354" spans="6:17" x14ac:dyDescent="0.2">
      <c r="F10354" s="27"/>
      <c r="G10354" s="27"/>
      <c r="H10354" s="27"/>
      <c r="I10354" s="27"/>
      <c r="Q10354" s="36"/>
    </row>
    <row r="10355" spans="6:17" x14ac:dyDescent="0.2">
      <c r="F10355" s="27"/>
      <c r="G10355" s="27"/>
      <c r="H10355" s="27"/>
      <c r="I10355" s="27"/>
      <c r="Q10355" s="36"/>
    </row>
    <row r="10356" spans="6:17" x14ac:dyDescent="0.2">
      <c r="F10356" s="27"/>
      <c r="G10356" s="27"/>
      <c r="H10356" s="27"/>
      <c r="I10356" s="27"/>
      <c r="Q10356" s="36"/>
    </row>
    <row r="10357" spans="6:17" x14ac:dyDescent="0.2">
      <c r="F10357" s="27"/>
      <c r="G10357" s="27"/>
      <c r="H10357" s="27"/>
      <c r="I10357" s="27"/>
      <c r="Q10357" s="36"/>
    </row>
    <row r="10358" spans="6:17" x14ac:dyDescent="0.2">
      <c r="F10358" s="27"/>
      <c r="G10358" s="27"/>
      <c r="H10358" s="27"/>
      <c r="I10358" s="27"/>
      <c r="Q10358" s="36"/>
    </row>
    <row r="10359" spans="6:17" x14ac:dyDescent="0.2">
      <c r="F10359" s="27"/>
      <c r="G10359" s="27"/>
      <c r="H10359" s="27"/>
      <c r="I10359" s="27"/>
      <c r="Q10359" s="36"/>
    </row>
    <row r="10360" spans="6:17" x14ac:dyDescent="0.2">
      <c r="F10360" s="27"/>
      <c r="G10360" s="27"/>
      <c r="H10360" s="27"/>
      <c r="I10360" s="27"/>
      <c r="Q10360" s="36"/>
    </row>
    <row r="10361" spans="6:17" x14ac:dyDescent="0.2">
      <c r="F10361" s="27"/>
      <c r="G10361" s="27"/>
      <c r="H10361" s="27"/>
      <c r="I10361" s="27"/>
      <c r="Q10361" s="36"/>
    </row>
    <row r="10362" spans="6:17" x14ac:dyDescent="0.2">
      <c r="F10362" s="27"/>
      <c r="G10362" s="27"/>
      <c r="H10362" s="27"/>
      <c r="I10362" s="27"/>
      <c r="Q10362" s="36"/>
    </row>
    <row r="10363" spans="6:17" x14ac:dyDescent="0.2">
      <c r="F10363" s="27"/>
      <c r="G10363" s="27"/>
      <c r="H10363" s="27"/>
      <c r="I10363" s="27"/>
      <c r="Q10363" s="36"/>
    </row>
    <row r="10364" spans="6:17" x14ac:dyDescent="0.2">
      <c r="F10364" s="27"/>
      <c r="G10364" s="27"/>
      <c r="H10364" s="27"/>
      <c r="I10364" s="27"/>
      <c r="Q10364" s="36"/>
    </row>
    <row r="10365" spans="6:17" x14ac:dyDescent="0.2">
      <c r="F10365" s="27"/>
      <c r="G10365" s="27"/>
      <c r="H10365" s="27"/>
      <c r="I10365" s="27"/>
      <c r="Q10365" s="36"/>
    </row>
    <row r="10366" spans="6:17" x14ac:dyDescent="0.2">
      <c r="F10366" s="27"/>
      <c r="G10366" s="27"/>
      <c r="H10366" s="27"/>
      <c r="I10366" s="27"/>
      <c r="Q10366" s="36"/>
    </row>
    <row r="10367" spans="6:17" x14ac:dyDescent="0.2">
      <c r="F10367" s="27"/>
      <c r="G10367" s="27"/>
      <c r="H10367" s="27"/>
      <c r="I10367" s="27"/>
      <c r="Q10367" s="36"/>
    </row>
    <row r="10368" spans="6:17" x14ac:dyDescent="0.2">
      <c r="F10368" s="27"/>
      <c r="G10368" s="27"/>
      <c r="H10368" s="27"/>
      <c r="I10368" s="27"/>
      <c r="Q10368" s="36"/>
    </row>
    <row r="10369" spans="6:17" x14ac:dyDescent="0.2">
      <c r="F10369" s="27"/>
      <c r="G10369" s="27"/>
      <c r="H10369" s="27"/>
      <c r="I10369" s="27"/>
      <c r="Q10369" s="36"/>
    </row>
    <row r="10370" spans="6:17" x14ac:dyDescent="0.2">
      <c r="F10370" s="27"/>
      <c r="G10370" s="27"/>
      <c r="H10370" s="27"/>
      <c r="I10370" s="27"/>
      <c r="Q10370" s="36"/>
    </row>
    <row r="10371" spans="6:17" x14ac:dyDescent="0.2">
      <c r="F10371" s="27"/>
      <c r="G10371" s="27"/>
      <c r="H10371" s="27"/>
      <c r="I10371" s="27"/>
      <c r="Q10371" s="36"/>
    </row>
    <row r="10372" spans="6:17" x14ac:dyDescent="0.2">
      <c r="F10372" s="27"/>
      <c r="G10372" s="27"/>
      <c r="H10372" s="27"/>
      <c r="I10372" s="27"/>
      <c r="Q10372" s="36"/>
    </row>
    <row r="10373" spans="6:17" x14ac:dyDescent="0.2">
      <c r="F10373" s="27"/>
      <c r="G10373" s="27"/>
      <c r="H10373" s="27"/>
      <c r="I10373" s="27"/>
      <c r="Q10373" s="36"/>
    </row>
    <row r="10374" spans="6:17" x14ac:dyDescent="0.2">
      <c r="F10374" s="27"/>
      <c r="G10374" s="27"/>
      <c r="H10374" s="27"/>
      <c r="I10374" s="27"/>
      <c r="Q10374" s="36"/>
    </row>
    <row r="10375" spans="6:17" x14ac:dyDescent="0.2">
      <c r="F10375" s="27"/>
      <c r="G10375" s="27"/>
      <c r="H10375" s="27"/>
      <c r="I10375" s="27"/>
      <c r="Q10375" s="36"/>
    </row>
    <row r="10376" spans="6:17" x14ac:dyDescent="0.2">
      <c r="F10376" s="27"/>
      <c r="G10376" s="27"/>
      <c r="H10376" s="27"/>
      <c r="I10376" s="27"/>
      <c r="Q10376" s="36"/>
    </row>
    <row r="10377" spans="6:17" x14ac:dyDescent="0.2">
      <c r="F10377" s="27"/>
      <c r="G10377" s="27"/>
      <c r="H10377" s="27"/>
      <c r="I10377" s="27"/>
      <c r="Q10377" s="36"/>
    </row>
    <row r="10378" spans="6:17" x14ac:dyDescent="0.2">
      <c r="F10378" s="27"/>
      <c r="G10378" s="27"/>
      <c r="H10378" s="27"/>
      <c r="I10378" s="27"/>
      <c r="Q10378" s="36"/>
    </row>
    <row r="10379" spans="6:17" x14ac:dyDescent="0.2">
      <c r="F10379" s="27"/>
      <c r="G10379" s="27"/>
      <c r="H10379" s="27"/>
      <c r="I10379" s="27"/>
      <c r="Q10379" s="36"/>
    </row>
    <row r="10380" spans="6:17" x14ac:dyDescent="0.2">
      <c r="F10380" s="27"/>
      <c r="G10380" s="27"/>
      <c r="H10380" s="27"/>
      <c r="I10380" s="27"/>
      <c r="Q10380" s="36"/>
    </row>
    <row r="10381" spans="6:17" x14ac:dyDescent="0.2">
      <c r="F10381" s="27"/>
      <c r="G10381" s="27"/>
      <c r="H10381" s="27"/>
      <c r="I10381" s="27"/>
      <c r="Q10381" s="36"/>
    </row>
    <row r="10382" spans="6:17" x14ac:dyDescent="0.2">
      <c r="F10382" s="27"/>
      <c r="G10382" s="27"/>
      <c r="H10382" s="27"/>
      <c r="I10382" s="27"/>
      <c r="Q10382" s="36"/>
    </row>
    <row r="10383" spans="6:17" x14ac:dyDescent="0.2">
      <c r="F10383" s="27"/>
      <c r="G10383" s="27"/>
      <c r="H10383" s="27"/>
      <c r="I10383" s="27"/>
      <c r="Q10383" s="36"/>
    </row>
    <row r="10384" spans="6:17" x14ac:dyDescent="0.2">
      <c r="F10384" s="27"/>
      <c r="G10384" s="27"/>
      <c r="H10384" s="27"/>
      <c r="I10384" s="27"/>
      <c r="Q10384" s="36"/>
    </row>
    <row r="10385" spans="6:17" x14ac:dyDescent="0.2">
      <c r="F10385" s="27"/>
      <c r="G10385" s="27"/>
      <c r="H10385" s="27"/>
      <c r="I10385" s="27"/>
      <c r="Q10385" s="36"/>
    </row>
    <row r="10386" spans="6:17" x14ac:dyDescent="0.2">
      <c r="F10386" s="27"/>
      <c r="G10386" s="27"/>
      <c r="H10386" s="27"/>
      <c r="I10386" s="27"/>
      <c r="Q10386" s="36"/>
    </row>
    <row r="10387" spans="6:17" x14ac:dyDescent="0.2">
      <c r="F10387" s="27"/>
      <c r="G10387" s="27"/>
      <c r="H10387" s="27"/>
      <c r="I10387" s="27"/>
      <c r="Q10387" s="36"/>
    </row>
    <row r="10388" spans="6:17" x14ac:dyDescent="0.2">
      <c r="F10388" s="27"/>
      <c r="G10388" s="27"/>
      <c r="H10388" s="27"/>
      <c r="I10388" s="27"/>
      <c r="Q10388" s="36"/>
    </row>
    <row r="10389" spans="6:17" x14ac:dyDescent="0.2">
      <c r="F10389" s="27"/>
      <c r="G10389" s="27"/>
      <c r="H10389" s="27"/>
      <c r="I10389" s="27"/>
      <c r="Q10389" s="36"/>
    </row>
    <row r="10390" spans="6:17" x14ac:dyDescent="0.2">
      <c r="F10390" s="27"/>
      <c r="G10390" s="27"/>
      <c r="H10390" s="27"/>
      <c r="I10390" s="27"/>
      <c r="Q10390" s="36"/>
    </row>
    <row r="10391" spans="6:17" x14ac:dyDescent="0.2">
      <c r="F10391" s="27"/>
      <c r="G10391" s="27"/>
      <c r="H10391" s="27"/>
      <c r="I10391" s="27"/>
      <c r="Q10391" s="36"/>
    </row>
    <row r="10392" spans="6:17" x14ac:dyDescent="0.2">
      <c r="F10392" s="27"/>
      <c r="G10392" s="27"/>
      <c r="H10392" s="27"/>
      <c r="I10392" s="27"/>
      <c r="Q10392" s="36"/>
    </row>
    <row r="10393" spans="6:17" x14ac:dyDescent="0.2">
      <c r="F10393" s="27"/>
      <c r="G10393" s="27"/>
      <c r="H10393" s="27"/>
      <c r="I10393" s="27"/>
      <c r="Q10393" s="36"/>
    </row>
    <row r="10394" spans="6:17" x14ac:dyDescent="0.2">
      <c r="F10394" s="27"/>
      <c r="G10394" s="27"/>
      <c r="H10394" s="27"/>
      <c r="I10394" s="27"/>
      <c r="Q10394" s="36"/>
    </row>
    <row r="10395" spans="6:17" x14ac:dyDescent="0.2">
      <c r="F10395" s="27"/>
      <c r="G10395" s="27"/>
      <c r="H10395" s="27"/>
      <c r="I10395" s="27"/>
      <c r="Q10395" s="36"/>
    </row>
    <row r="10396" spans="6:17" x14ac:dyDescent="0.2">
      <c r="F10396" s="27"/>
      <c r="G10396" s="27"/>
      <c r="H10396" s="27"/>
      <c r="I10396" s="27"/>
      <c r="Q10396" s="36"/>
    </row>
    <row r="10397" spans="6:17" x14ac:dyDescent="0.2">
      <c r="F10397" s="27"/>
      <c r="G10397" s="27"/>
      <c r="H10397" s="27"/>
      <c r="I10397" s="27"/>
      <c r="Q10397" s="36"/>
    </row>
    <row r="10398" spans="6:17" x14ac:dyDescent="0.2">
      <c r="F10398" s="27"/>
      <c r="G10398" s="27"/>
      <c r="H10398" s="27"/>
      <c r="I10398" s="27"/>
      <c r="Q10398" s="36"/>
    </row>
    <row r="10399" spans="6:17" x14ac:dyDescent="0.2">
      <c r="F10399" s="27"/>
      <c r="G10399" s="27"/>
      <c r="H10399" s="27"/>
      <c r="I10399" s="27"/>
      <c r="Q10399" s="36"/>
    </row>
    <row r="10400" spans="6:17" x14ac:dyDescent="0.2">
      <c r="F10400" s="27"/>
      <c r="G10400" s="27"/>
      <c r="H10400" s="27"/>
      <c r="I10400" s="27"/>
      <c r="Q10400" s="36"/>
    </row>
    <row r="10401" spans="6:17" x14ac:dyDescent="0.2">
      <c r="F10401" s="27"/>
      <c r="G10401" s="27"/>
      <c r="H10401" s="27"/>
      <c r="I10401" s="27"/>
      <c r="Q10401" s="36"/>
    </row>
    <row r="10402" spans="6:17" x14ac:dyDescent="0.2">
      <c r="F10402" s="27"/>
      <c r="G10402" s="27"/>
      <c r="H10402" s="27"/>
      <c r="I10402" s="27"/>
      <c r="Q10402" s="36"/>
    </row>
    <row r="10403" spans="6:17" x14ac:dyDescent="0.2">
      <c r="F10403" s="27"/>
      <c r="G10403" s="27"/>
      <c r="H10403" s="27"/>
      <c r="I10403" s="27"/>
      <c r="Q10403" s="36"/>
    </row>
    <row r="10404" spans="6:17" x14ac:dyDescent="0.2">
      <c r="F10404" s="27"/>
      <c r="G10404" s="27"/>
      <c r="H10404" s="27"/>
      <c r="I10404" s="27"/>
      <c r="Q10404" s="36"/>
    </row>
    <row r="10405" spans="6:17" x14ac:dyDescent="0.2">
      <c r="F10405" s="27"/>
      <c r="G10405" s="27"/>
      <c r="H10405" s="27"/>
      <c r="I10405" s="27"/>
      <c r="Q10405" s="36"/>
    </row>
    <row r="10406" spans="6:17" x14ac:dyDescent="0.2">
      <c r="F10406" s="27"/>
      <c r="G10406" s="27"/>
      <c r="H10406" s="27"/>
      <c r="I10406" s="27"/>
      <c r="Q10406" s="36"/>
    </row>
    <row r="10407" spans="6:17" x14ac:dyDescent="0.2">
      <c r="F10407" s="27"/>
      <c r="G10407" s="27"/>
      <c r="H10407" s="27"/>
      <c r="I10407" s="27"/>
      <c r="Q10407" s="36"/>
    </row>
    <row r="10408" spans="6:17" x14ac:dyDescent="0.2">
      <c r="F10408" s="27"/>
      <c r="G10408" s="27"/>
      <c r="H10408" s="27"/>
      <c r="I10408" s="27"/>
      <c r="Q10408" s="36"/>
    </row>
    <row r="10409" spans="6:17" x14ac:dyDescent="0.2">
      <c r="F10409" s="27"/>
      <c r="G10409" s="27"/>
      <c r="H10409" s="27"/>
      <c r="I10409" s="27"/>
      <c r="Q10409" s="36"/>
    </row>
    <row r="10410" spans="6:17" x14ac:dyDescent="0.2">
      <c r="F10410" s="27"/>
      <c r="G10410" s="27"/>
      <c r="H10410" s="27"/>
      <c r="I10410" s="27"/>
      <c r="Q10410" s="36"/>
    </row>
    <row r="10411" spans="6:17" x14ac:dyDescent="0.2">
      <c r="F10411" s="27"/>
      <c r="G10411" s="27"/>
      <c r="H10411" s="27"/>
      <c r="I10411" s="27"/>
      <c r="Q10411" s="36"/>
    </row>
    <row r="10412" spans="6:17" x14ac:dyDescent="0.2">
      <c r="F10412" s="27"/>
      <c r="G10412" s="27"/>
      <c r="H10412" s="27"/>
      <c r="I10412" s="27"/>
      <c r="Q10412" s="36"/>
    </row>
    <row r="10413" spans="6:17" x14ac:dyDescent="0.2">
      <c r="F10413" s="27"/>
      <c r="G10413" s="27"/>
      <c r="H10413" s="27"/>
      <c r="I10413" s="27"/>
      <c r="Q10413" s="36"/>
    </row>
    <row r="10414" spans="6:17" x14ac:dyDescent="0.2">
      <c r="F10414" s="27"/>
      <c r="G10414" s="27"/>
      <c r="H10414" s="27"/>
      <c r="I10414" s="27"/>
      <c r="Q10414" s="36"/>
    </row>
    <row r="10415" spans="6:17" x14ac:dyDescent="0.2">
      <c r="F10415" s="27"/>
      <c r="G10415" s="27"/>
      <c r="H10415" s="27"/>
      <c r="I10415" s="27"/>
      <c r="Q10415" s="36"/>
    </row>
    <row r="10416" spans="6:17" x14ac:dyDescent="0.2">
      <c r="F10416" s="27"/>
      <c r="G10416" s="27"/>
      <c r="H10416" s="27"/>
      <c r="I10416" s="27"/>
      <c r="Q10416" s="36"/>
    </row>
    <row r="10417" spans="6:17" x14ac:dyDescent="0.2">
      <c r="F10417" s="27"/>
      <c r="G10417" s="27"/>
      <c r="H10417" s="27"/>
      <c r="I10417" s="27"/>
      <c r="Q10417" s="36"/>
    </row>
    <row r="10418" spans="6:17" x14ac:dyDescent="0.2">
      <c r="F10418" s="27"/>
      <c r="G10418" s="27"/>
      <c r="H10418" s="27"/>
      <c r="I10418" s="27"/>
      <c r="Q10418" s="36"/>
    </row>
    <row r="10419" spans="6:17" x14ac:dyDescent="0.2">
      <c r="F10419" s="27"/>
      <c r="G10419" s="27"/>
      <c r="H10419" s="27"/>
      <c r="I10419" s="27"/>
      <c r="Q10419" s="36"/>
    </row>
    <row r="10420" spans="6:17" x14ac:dyDescent="0.2">
      <c r="F10420" s="27"/>
      <c r="G10420" s="27"/>
      <c r="H10420" s="27"/>
      <c r="I10420" s="27"/>
      <c r="Q10420" s="36"/>
    </row>
    <row r="10421" spans="6:17" x14ac:dyDescent="0.2">
      <c r="F10421" s="27"/>
      <c r="G10421" s="27"/>
      <c r="H10421" s="27"/>
      <c r="I10421" s="27"/>
      <c r="Q10421" s="36"/>
    </row>
    <row r="10422" spans="6:17" x14ac:dyDescent="0.2">
      <c r="F10422" s="27"/>
      <c r="G10422" s="27"/>
      <c r="H10422" s="27"/>
      <c r="I10422" s="27"/>
      <c r="Q10422" s="36"/>
    </row>
    <row r="10423" spans="6:17" x14ac:dyDescent="0.2">
      <c r="F10423" s="27"/>
      <c r="G10423" s="27"/>
      <c r="H10423" s="27"/>
      <c r="I10423" s="27"/>
      <c r="Q10423" s="36"/>
    </row>
    <row r="10424" spans="6:17" x14ac:dyDescent="0.2">
      <c r="F10424" s="27"/>
      <c r="G10424" s="27"/>
      <c r="H10424" s="27"/>
      <c r="I10424" s="27"/>
      <c r="Q10424" s="36"/>
    </row>
    <row r="10425" spans="6:17" x14ac:dyDescent="0.2">
      <c r="F10425" s="27"/>
      <c r="G10425" s="27"/>
      <c r="H10425" s="27"/>
      <c r="I10425" s="27"/>
      <c r="Q10425" s="36"/>
    </row>
    <row r="10426" spans="6:17" x14ac:dyDescent="0.2">
      <c r="F10426" s="27"/>
      <c r="G10426" s="27"/>
      <c r="H10426" s="27"/>
      <c r="I10426" s="27"/>
      <c r="Q10426" s="36"/>
    </row>
    <row r="10427" spans="6:17" x14ac:dyDescent="0.2">
      <c r="F10427" s="27"/>
      <c r="G10427" s="27"/>
      <c r="H10427" s="27"/>
      <c r="I10427" s="27"/>
      <c r="Q10427" s="36"/>
    </row>
    <row r="10428" spans="6:17" x14ac:dyDescent="0.2">
      <c r="F10428" s="27"/>
      <c r="G10428" s="27"/>
      <c r="H10428" s="27"/>
      <c r="I10428" s="27"/>
      <c r="Q10428" s="36"/>
    </row>
    <row r="10429" spans="6:17" x14ac:dyDescent="0.2">
      <c r="F10429" s="27"/>
      <c r="G10429" s="27"/>
      <c r="H10429" s="27"/>
      <c r="I10429" s="27"/>
      <c r="Q10429" s="36"/>
    </row>
    <row r="10430" spans="6:17" x14ac:dyDescent="0.2">
      <c r="F10430" s="27"/>
      <c r="G10430" s="27"/>
      <c r="H10430" s="27"/>
      <c r="I10430" s="27"/>
      <c r="Q10430" s="36"/>
    </row>
    <row r="10431" spans="6:17" x14ac:dyDescent="0.2">
      <c r="F10431" s="27"/>
      <c r="G10431" s="27"/>
      <c r="H10431" s="27"/>
      <c r="I10431" s="27"/>
      <c r="Q10431" s="36"/>
    </row>
    <row r="10432" spans="6:17" x14ac:dyDescent="0.2">
      <c r="F10432" s="27"/>
      <c r="G10432" s="27"/>
      <c r="H10432" s="27"/>
      <c r="I10432" s="27"/>
      <c r="Q10432" s="36"/>
    </row>
    <row r="10433" spans="6:17" x14ac:dyDescent="0.2">
      <c r="F10433" s="27"/>
      <c r="G10433" s="27"/>
      <c r="H10433" s="27"/>
      <c r="I10433" s="27"/>
      <c r="Q10433" s="36"/>
    </row>
    <row r="10434" spans="6:17" x14ac:dyDescent="0.2">
      <c r="F10434" s="27"/>
      <c r="G10434" s="27"/>
      <c r="H10434" s="27"/>
      <c r="I10434" s="27"/>
      <c r="Q10434" s="36"/>
    </row>
    <row r="10435" spans="6:17" x14ac:dyDescent="0.2">
      <c r="F10435" s="27"/>
      <c r="G10435" s="27"/>
      <c r="H10435" s="27"/>
      <c r="I10435" s="27"/>
      <c r="Q10435" s="36"/>
    </row>
    <row r="10436" spans="6:17" x14ac:dyDescent="0.2">
      <c r="F10436" s="27"/>
      <c r="G10436" s="27"/>
      <c r="H10436" s="27"/>
      <c r="I10436" s="27"/>
      <c r="Q10436" s="36"/>
    </row>
    <row r="10437" spans="6:17" x14ac:dyDescent="0.2">
      <c r="F10437" s="27"/>
      <c r="G10437" s="27"/>
      <c r="H10437" s="27"/>
      <c r="I10437" s="27"/>
      <c r="Q10437" s="36"/>
    </row>
    <row r="10438" spans="6:17" x14ac:dyDescent="0.2">
      <c r="F10438" s="27"/>
      <c r="G10438" s="27"/>
      <c r="H10438" s="27"/>
      <c r="I10438" s="27"/>
      <c r="Q10438" s="36"/>
    </row>
    <row r="10439" spans="6:17" x14ac:dyDescent="0.2">
      <c r="F10439" s="27"/>
      <c r="G10439" s="27"/>
      <c r="H10439" s="27"/>
      <c r="I10439" s="27"/>
      <c r="Q10439" s="36"/>
    </row>
    <row r="10440" spans="6:17" x14ac:dyDescent="0.2">
      <c r="F10440" s="27"/>
      <c r="G10440" s="27"/>
      <c r="H10440" s="27"/>
      <c r="I10440" s="27"/>
      <c r="Q10440" s="36"/>
    </row>
    <row r="10441" spans="6:17" x14ac:dyDescent="0.2">
      <c r="F10441" s="27"/>
      <c r="G10441" s="27"/>
      <c r="H10441" s="27"/>
      <c r="I10441" s="27"/>
      <c r="Q10441" s="36"/>
    </row>
    <row r="10442" spans="6:17" x14ac:dyDescent="0.2">
      <c r="F10442" s="27"/>
      <c r="G10442" s="27"/>
      <c r="H10442" s="27"/>
      <c r="I10442" s="27"/>
      <c r="Q10442" s="36"/>
    </row>
    <row r="10443" spans="6:17" x14ac:dyDescent="0.2">
      <c r="F10443" s="27"/>
      <c r="G10443" s="27"/>
      <c r="H10443" s="27"/>
      <c r="I10443" s="27"/>
      <c r="Q10443" s="36"/>
    </row>
    <row r="10444" spans="6:17" x14ac:dyDescent="0.2">
      <c r="F10444" s="27"/>
      <c r="G10444" s="27"/>
      <c r="H10444" s="27"/>
      <c r="I10444" s="27"/>
      <c r="Q10444" s="36"/>
    </row>
    <row r="10445" spans="6:17" x14ac:dyDescent="0.2">
      <c r="F10445" s="27"/>
      <c r="G10445" s="27"/>
      <c r="H10445" s="27"/>
      <c r="I10445" s="27"/>
      <c r="Q10445" s="36"/>
    </row>
    <row r="10446" spans="6:17" x14ac:dyDescent="0.2">
      <c r="F10446" s="27"/>
      <c r="G10446" s="27"/>
      <c r="H10446" s="27"/>
      <c r="I10446" s="27"/>
      <c r="Q10446" s="36"/>
    </row>
    <row r="10447" spans="6:17" x14ac:dyDescent="0.2">
      <c r="F10447" s="27"/>
      <c r="G10447" s="27"/>
      <c r="H10447" s="27"/>
      <c r="I10447" s="27"/>
      <c r="Q10447" s="36"/>
    </row>
    <row r="10448" spans="6:17" x14ac:dyDescent="0.2">
      <c r="F10448" s="27"/>
      <c r="G10448" s="27"/>
      <c r="H10448" s="27"/>
      <c r="I10448" s="27"/>
      <c r="Q10448" s="36"/>
    </row>
    <row r="10449" spans="6:17" x14ac:dyDescent="0.2">
      <c r="F10449" s="27"/>
      <c r="G10449" s="27"/>
      <c r="H10449" s="27"/>
      <c r="I10449" s="27"/>
      <c r="Q10449" s="36"/>
    </row>
    <row r="10450" spans="6:17" x14ac:dyDescent="0.2">
      <c r="F10450" s="27"/>
      <c r="G10450" s="27"/>
      <c r="H10450" s="27"/>
      <c r="I10450" s="27"/>
      <c r="Q10450" s="36"/>
    </row>
    <row r="10451" spans="6:17" x14ac:dyDescent="0.2">
      <c r="F10451" s="27"/>
      <c r="G10451" s="27"/>
      <c r="H10451" s="27"/>
      <c r="I10451" s="27"/>
      <c r="Q10451" s="36"/>
    </row>
    <row r="10452" spans="6:17" x14ac:dyDescent="0.2">
      <c r="F10452" s="27"/>
      <c r="G10452" s="27"/>
      <c r="H10452" s="27"/>
      <c r="I10452" s="27"/>
      <c r="Q10452" s="36"/>
    </row>
    <row r="10453" spans="6:17" x14ac:dyDescent="0.2">
      <c r="F10453" s="27"/>
      <c r="G10453" s="27"/>
      <c r="H10453" s="27"/>
      <c r="I10453" s="27"/>
      <c r="Q10453" s="36"/>
    </row>
    <row r="10454" spans="6:17" x14ac:dyDescent="0.2">
      <c r="F10454" s="27"/>
      <c r="G10454" s="27"/>
      <c r="H10454" s="27"/>
      <c r="I10454" s="27"/>
      <c r="Q10454" s="36"/>
    </row>
    <row r="10455" spans="6:17" x14ac:dyDescent="0.2">
      <c r="F10455" s="27"/>
      <c r="G10455" s="27"/>
      <c r="H10455" s="27"/>
      <c r="I10455" s="27"/>
      <c r="Q10455" s="36"/>
    </row>
    <row r="10456" spans="6:17" x14ac:dyDescent="0.2">
      <c r="F10456" s="27"/>
      <c r="G10456" s="27"/>
      <c r="H10456" s="27"/>
      <c r="I10456" s="27"/>
      <c r="Q10456" s="36"/>
    </row>
    <row r="10457" spans="6:17" x14ac:dyDescent="0.2">
      <c r="F10457" s="27"/>
      <c r="G10457" s="27"/>
      <c r="H10457" s="27"/>
      <c r="I10457" s="27"/>
      <c r="Q10457" s="36"/>
    </row>
    <row r="10458" spans="6:17" x14ac:dyDescent="0.2">
      <c r="F10458" s="27"/>
      <c r="G10458" s="27"/>
      <c r="H10458" s="27"/>
      <c r="I10458" s="27"/>
      <c r="Q10458" s="36"/>
    </row>
    <row r="10459" spans="6:17" x14ac:dyDescent="0.2">
      <c r="F10459" s="27"/>
      <c r="G10459" s="27"/>
      <c r="H10459" s="27"/>
      <c r="I10459" s="27"/>
      <c r="Q10459" s="36"/>
    </row>
    <row r="10460" spans="6:17" x14ac:dyDescent="0.2">
      <c r="F10460" s="27"/>
      <c r="G10460" s="27"/>
      <c r="H10460" s="27"/>
      <c r="I10460" s="27"/>
      <c r="Q10460" s="36"/>
    </row>
    <row r="10461" spans="6:17" x14ac:dyDescent="0.2">
      <c r="F10461" s="27"/>
      <c r="G10461" s="27"/>
      <c r="H10461" s="27"/>
      <c r="I10461" s="27"/>
      <c r="Q10461" s="36"/>
    </row>
    <row r="10462" spans="6:17" x14ac:dyDescent="0.2">
      <c r="F10462" s="27"/>
      <c r="G10462" s="27"/>
      <c r="H10462" s="27"/>
      <c r="I10462" s="27"/>
      <c r="Q10462" s="36"/>
    </row>
    <row r="10463" spans="6:17" x14ac:dyDescent="0.2">
      <c r="F10463" s="27"/>
      <c r="G10463" s="27"/>
      <c r="H10463" s="27"/>
      <c r="I10463" s="27"/>
      <c r="Q10463" s="36"/>
    </row>
    <row r="10464" spans="6:17" x14ac:dyDescent="0.2">
      <c r="F10464" s="27"/>
      <c r="G10464" s="27"/>
      <c r="H10464" s="27"/>
      <c r="I10464" s="27"/>
      <c r="Q10464" s="36"/>
    </row>
    <row r="10465" spans="6:17" x14ac:dyDescent="0.2">
      <c r="F10465" s="27"/>
      <c r="G10465" s="27"/>
      <c r="H10465" s="27"/>
      <c r="I10465" s="27"/>
      <c r="Q10465" s="36"/>
    </row>
    <row r="10466" spans="6:17" x14ac:dyDescent="0.2">
      <c r="F10466" s="27"/>
      <c r="G10466" s="27"/>
      <c r="H10466" s="27"/>
      <c r="I10466" s="27"/>
      <c r="Q10466" s="36"/>
    </row>
    <row r="10467" spans="6:17" x14ac:dyDescent="0.2">
      <c r="F10467" s="27"/>
      <c r="G10467" s="27"/>
      <c r="H10467" s="27"/>
      <c r="I10467" s="27"/>
      <c r="Q10467" s="36"/>
    </row>
    <row r="10468" spans="6:17" x14ac:dyDescent="0.2">
      <c r="F10468" s="27"/>
      <c r="G10468" s="27"/>
      <c r="H10468" s="27"/>
      <c r="I10468" s="27"/>
      <c r="Q10468" s="36"/>
    </row>
    <row r="10469" spans="6:17" x14ac:dyDescent="0.2">
      <c r="F10469" s="27"/>
      <c r="G10469" s="27"/>
      <c r="H10469" s="27"/>
      <c r="I10469" s="27"/>
      <c r="Q10469" s="36"/>
    </row>
    <row r="10470" spans="6:17" x14ac:dyDescent="0.2">
      <c r="F10470" s="27"/>
      <c r="G10470" s="27"/>
      <c r="H10470" s="27"/>
      <c r="I10470" s="27"/>
      <c r="Q10470" s="36"/>
    </row>
    <row r="10471" spans="6:17" x14ac:dyDescent="0.2">
      <c r="F10471" s="27"/>
      <c r="G10471" s="27"/>
      <c r="H10471" s="27"/>
      <c r="I10471" s="27"/>
      <c r="Q10471" s="36"/>
    </row>
    <row r="10472" spans="6:17" x14ac:dyDescent="0.2">
      <c r="F10472" s="27"/>
      <c r="G10472" s="27"/>
      <c r="H10472" s="27"/>
      <c r="I10472" s="27"/>
      <c r="Q10472" s="36"/>
    </row>
    <row r="10473" spans="6:17" x14ac:dyDescent="0.2">
      <c r="F10473" s="27"/>
      <c r="G10473" s="27"/>
      <c r="H10473" s="27"/>
      <c r="I10473" s="27"/>
      <c r="Q10473" s="36"/>
    </row>
    <row r="10474" spans="6:17" x14ac:dyDescent="0.2">
      <c r="F10474" s="27"/>
      <c r="G10474" s="27"/>
      <c r="H10474" s="27"/>
      <c r="I10474" s="27"/>
      <c r="Q10474" s="36"/>
    </row>
    <row r="10475" spans="6:17" x14ac:dyDescent="0.2">
      <c r="F10475" s="27"/>
      <c r="G10475" s="27"/>
      <c r="H10475" s="27"/>
      <c r="I10475" s="27"/>
      <c r="Q10475" s="36"/>
    </row>
    <row r="10476" spans="6:17" x14ac:dyDescent="0.2">
      <c r="F10476" s="27"/>
      <c r="G10476" s="27"/>
      <c r="H10476" s="27"/>
      <c r="I10476" s="27"/>
      <c r="Q10476" s="36"/>
    </row>
    <row r="10477" spans="6:17" x14ac:dyDescent="0.2">
      <c r="F10477" s="27"/>
      <c r="G10477" s="27"/>
      <c r="H10477" s="27"/>
      <c r="I10477" s="27"/>
      <c r="Q10477" s="36"/>
    </row>
    <row r="10478" spans="6:17" x14ac:dyDescent="0.2">
      <c r="F10478" s="27"/>
      <c r="G10478" s="27"/>
      <c r="H10478" s="27"/>
      <c r="I10478" s="27"/>
      <c r="Q10478" s="36"/>
    </row>
    <row r="10479" spans="6:17" x14ac:dyDescent="0.2">
      <c r="F10479" s="27"/>
      <c r="G10479" s="27"/>
      <c r="H10479" s="27"/>
      <c r="I10479" s="27"/>
      <c r="Q10479" s="36"/>
    </row>
    <row r="10480" spans="6:17" x14ac:dyDescent="0.2">
      <c r="F10480" s="27"/>
      <c r="G10480" s="27"/>
      <c r="H10480" s="27"/>
      <c r="I10480" s="27"/>
      <c r="Q10480" s="36"/>
    </row>
    <row r="10481" spans="6:17" x14ac:dyDescent="0.2">
      <c r="F10481" s="27"/>
      <c r="G10481" s="27"/>
      <c r="H10481" s="27"/>
      <c r="I10481" s="27"/>
      <c r="Q10481" s="36"/>
    </row>
    <row r="10482" spans="6:17" x14ac:dyDescent="0.2">
      <c r="F10482" s="27"/>
      <c r="G10482" s="27"/>
      <c r="H10482" s="27"/>
      <c r="I10482" s="27"/>
      <c r="Q10482" s="36"/>
    </row>
    <row r="10483" spans="6:17" x14ac:dyDescent="0.2">
      <c r="F10483" s="27"/>
      <c r="G10483" s="27"/>
      <c r="H10483" s="27"/>
      <c r="I10483" s="27"/>
      <c r="Q10483" s="36"/>
    </row>
    <row r="10484" spans="6:17" x14ac:dyDescent="0.2">
      <c r="F10484" s="27"/>
      <c r="G10484" s="27"/>
      <c r="H10484" s="27"/>
      <c r="I10484" s="27"/>
      <c r="Q10484" s="36"/>
    </row>
    <row r="10485" spans="6:17" x14ac:dyDescent="0.2">
      <c r="F10485" s="27"/>
      <c r="G10485" s="27"/>
      <c r="H10485" s="27"/>
      <c r="I10485" s="27"/>
      <c r="Q10485" s="36"/>
    </row>
    <row r="10486" spans="6:17" x14ac:dyDescent="0.2">
      <c r="F10486" s="27"/>
      <c r="G10486" s="27"/>
      <c r="H10486" s="27"/>
      <c r="I10486" s="27"/>
      <c r="Q10486" s="36"/>
    </row>
    <row r="10487" spans="6:17" x14ac:dyDescent="0.2">
      <c r="F10487" s="27"/>
      <c r="G10487" s="27"/>
      <c r="H10487" s="27"/>
      <c r="I10487" s="27"/>
      <c r="Q10487" s="36"/>
    </row>
    <row r="10488" spans="6:17" x14ac:dyDescent="0.2">
      <c r="F10488" s="27"/>
      <c r="G10488" s="27"/>
      <c r="H10488" s="27"/>
      <c r="I10488" s="27"/>
      <c r="Q10488" s="36"/>
    </row>
    <row r="10489" spans="6:17" x14ac:dyDescent="0.2">
      <c r="F10489" s="27"/>
      <c r="G10489" s="27"/>
      <c r="H10489" s="27"/>
      <c r="I10489" s="27"/>
      <c r="Q10489" s="36"/>
    </row>
    <row r="10490" spans="6:17" x14ac:dyDescent="0.2">
      <c r="F10490" s="27"/>
      <c r="G10490" s="27"/>
      <c r="H10490" s="27"/>
      <c r="I10490" s="27"/>
      <c r="Q10490" s="36"/>
    </row>
    <row r="10491" spans="6:17" x14ac:dyDescent="0.2">
      <c r="F10491" s="27"/>
      <c r="G10491" s="27"/>
      <c r="H10491" s="27"/>
      <c r="I10491" s="27"/>
      <c r="Q10491" s="36"/>
    </row>
    <row r="10492" spans="6:17" x14ac:dyDescent="0.2">
      <c r="F10492" s="27"/>
      <c r="G10492" s="27"/>
      <c r="H10492" s="27"/>
      <c r="I10492" s="27"/>
      <c r="Q10492" s="36"/>
    </row>
    <row r="10493" spans="6:17" x14ac:dyDescent="0.2">
      <c r="F10493" s="27"/>
      <c r="G10493" s="27"/>
      <c r="H10493" s="27"/>
      <c r="I10493" s="27"/>
      <c r="Q10493" s="36"/>
    </row>
    <row r="10494" spans="6:17" x14ac:dyDescent="0.2">
      <c r="F10494" s="27"/>
      <c r="G10494" s="27"/>
      <c r="H10494" s="27"/>
      <c r="I10494" s="27"/>
      <c r="Q10494" s="36"/>
    </row>
    <row r="10495" spans="6:17" x14ac:dyDescent="0.2">
      <c r="F10495" s="27"/>
      <c r="G10495" s="27"/>
      <c r="H10495" s="27"/>
      <c r="I10495" s="27"/>
      <c r="Q10495" s="36"/>
    </row>
    <row r="10496" spans="6:17" x14ac:dyDescent="0.2">
      <c r="F10496" s="27"/>
      <c r="G10496" s="27"/>
      <c r="H10496" s="27"/>
      <c r="I10496" s="27"/>
      <c r="Q10496" s="36"/>
    </row>
    <row r="10497" spans="6:17" x14ac:dyDescent="0.2">
      <c r="F10497" s="27"/>
      <c r="G10497" s="27"/>
      <c r="H10497" s="27"/>
      <c r="I10497" s="27"/>
      <c r="Q10497" s="36"/>
    </row>
    <row r="10498" spans="6:17" x14ac:dyDescent="0.2">
      <c r="F10498" s="27"/>
      <c r="G10498" s="27"/>
      <c r="H10498" s="27"/>
      <c r="I10498" s="27"/>
      <c r="Q10498" s="36"/>
    </row>
    <row r="10499" spans="6:17" x14ac:dyDescent="0.2">
      <c r="F10499" s="27"/>
      <c r="G10499" s="27"/>
      <c r="H10499" s="27"/>
      <c r="I10499" s="27"/>
      <c r="Q10499" s="36"/>
    </row>
    <row r="10500" spans="6:17" x14ac:dyDescent="0.2">
      <c r="F10500" s="27"/>
      <c r="G10500" s="27"/>
      <c r="H10500" s="27"/>
      <c r="I10500" s="27"/>
      <c r="Q10500" s="36"/>
    </row>
    <row r="10501" spans="6:17" x14ac:dyDescent="0.2">
      <c r="F10501" s="27"/>
      <c r="G10501" s="27"/>
      <c r="H10501" s="27"/>
      <c r="I10501" s="27"/>
      <c r="Q10501" s="36"/>
    </row>
    <row r="10502" spans="6:17" x14ac:dyDescent="0.2">
      <c r="F10502" s="27"/>
      <c r="G10502" s="27"/>
      <c r="H10502" s="27"/>
      <c r="I10502" s="27"/>
      <c r="Q10502" s="36"/>
    </row>
    <row r="10503" spans="6:17" x14ac:dyDescent="0.2">
      <c r="F10503" s="27"/>
      <c r="G10503" s="27"/>
      <c r="H10503" s="27"/>
      <c r="I10503" s="27"/>
      <c r="Q10503" s="36"/>
    </row>
    <row r="10504" spans="6:17" x14ac:dyDescent="0.2">
      <c r="F10504" s="27"/>
      <c r="G10504" s="27"/>
      <c r="H10504" s="27"/>
      <c r="I10504" s="27"/>
      <c r="Q10504" s="36"/>
    </row>
    <row r="10505" spans="6:17" x14ac:dyDescent="0.2">
      <c r="F10505" s="27"/>
      <c r="G10505" s="27"/>
      <c r="H10505" s="27"/>
      <c r="I10505" s="27"/>
      <c r="Q10505" s="36"/>
    </row>
    <row r="10506" spans="6:17" x14ac:dyDescent="0.2">
      <c r="F10506" s="27"/>
      <c r="G10506" s="27"/>
      <c r="H10506" s="27"/>
      <c r="I10506" s="27"/>
      <c r="Q10506" s="36"/>
    </row>
    <row r="10507" spans="6:17" x14ac:dyDescent="0.2">
      <c r="F10507" s="27"/>
      <c r="G10507" s="27"/>
      <c r="H10507" s="27"/>
      <c r="I10507" s="27"/>
      <c r="Q10507" s="36"/>
    </row>
    <row r="10508" spans="6:17" x14ac:dyDescent="0.2">
      <c r="F10508" s="27"/>
      <c r="G10508" s="27"/>
      <c r="H10508" s="27"/>
      <c r="I10508" s="27"/>
      <c r="Q10508" s="36"/>
    </row>
    <row r="10509" spans="6:17" x14ac:dyDescent="0.2">
      <c r="F10509" s="27"/>
      <c r="G10509" s="27"/>
      <c r="H10509" s="27"/>
      <c r="I10509" s="27"/>
      <c r="Q10509" s="36"/>
    </row>
    <row r="10510" spans="6:17" x14ac:dyDescent="0.2">
      <c r="F10510" s="27"/>
      <c r="G10510" s="27"/>
      <c r="H10510" s="27"/>
      <c r="I10510" s="27"/>
      <c r="Q10510" s="36"/>
    </row>
    <row r="10511" spans="6:17" x14ac:dyDescent="0.2">
      <c r="F10511" s="27"/>
      <c r="G10511" s="27"/>
      <c r="H10511" s="27"/>
      <c r="I10511" s="27"/>
      <c r="Q10511" s="36"/>
    </row>
    <row r="10512" spans="6:17" x14ac:dyDescent="0.2">
      <c r="F10512" s="27"/>
      <c r="G10512" s="27"/>
      <c r="H10512" s="27"/>
      <c r="I10512" s="27"/>
      <c r="Q10512" s="36"/>
    </row>
    <row r="10513" spans="6:17" x14ac:dyDescent="0.2">
      <c r="F10513" s="27"/>
      <c r="G10513" s="27"/>
      <c r="H10513" s="27"/>
      <c r="I10513" s="27"/>
      <c r="Q10513" s="36"/>
    </row>
    <row r="10514" spans="6:17" x14ac:dyDescent="0.2">
      <c r="F10514" s="27"/>
      <c r="G10514" s="27"/>
      <c r="H10514" s="27"/>
      <c r="I10514" s="27"/>
      <c r="Q10514" s="36"/>
    </row>
    <row r="10515" spans="6:17" x14ac:dyDescent="0.2">
      <c r="F10515" s="27"/>
      <c r="G10515" s="27"/>
      <c r="H10515" s="27"/>
      <c r="I10515" s="27"/>
      <c r="Q10515" s="36"/>
    </row>
    <row r="10516" spans="6:17" x14ac:dyDescent="0.2">
      <c r="F10516" s="27"/>
      <c r="G10516" s="27"/>
      <c r="H10516" s="27"/>
      <c r="I10516" s="27"/>
      <c r="Q10516" s="36"/>
    </row>
    <row r="10517" spans="6:17" x14ac:dyDescent="0.2">
      <c r="F10517" s="27"/>
      <c r="G10517" s="27"/>
      <c r="H10517" s="27"/>
      <c r="I10517" s="27"/>
      <c r="Q10517" s="36"/>
    </row>
    <row r="10518" spans="6:17" x14ac:dyDescent="0.2">
      <c r="F10518" s="27"/>
      <c r="G10518" s="27"/>
      <c r="H10518" s="27"/>
      <c r="I10518" s="27"/>
      <c r="Q10518" s="36"/>
    </row>
    <row r="10519" spans="6:17" x14ac:dyDescent="0.2">
      <c r="F10519" s="27"/>
      <c r="G10519" s="27"/>
      <c r="H10519" s="27"/>
      <c r="I10519" s="27"/>
      <c r="Q10519" s="36"/>
    </row>
    <row r="10520" spans="6:17" x14ac:dyDescent="0.2">
      <c r="F10520" s="27"/>
      <c r="G10520" s="27"/>
      <c r="H10520" s="27"/>
      <c r="I10520" s="27"/>
      <c r="Q10520" s="36"/>
    </row>
    <row r="10521" spans="6:17" x14ac:dyDescent="0.2">
      <c r="F10521" s="27"/>
      <c r="G10521" s="27"/>
      <c r="H10521" s="27"/>
      <c r="I10521" s="27"/>
      <c r="Q10521" s="36"/>
    </row>
    <row r="10522" spans="6:17" x14ac:dyDescent="0.2">
      <c r="F10522" s="27"/>
      <c r="G10522" s="27"/>
      <c r="H10522" s="27"/>
      <c r="I10522" s="27"/>
      <c r="Q10522" s="36"/>
    </row>
    <row r="10523" spans="6:17" x14ac:dyDescent="0.2">
      <c r="F10523" s="27"/>
      <c r="G10523" s="27"/>
      <c r="H10523" s="27"/>
      <c r="I10523" s="27"/>
      <c r="Q10523" s="36"/>
    </row>
    <row r="10524" spans="6:17" x14ac:dyDescent="0.2">
      <c r="F10524" s="27"/>
      <c r="G10524" s="27"/>
      <c r="H10524" s="27"/>
      <c r="I10524" s="27"/>
      <c r="Q10524" s="36"/>
    </row>
    <row r="10525" spans="6:17" x14ac:dyDescent="0.2">
      <c r="F10525" s="27"/>
      <c r="G10525" s="27"/>
      <c r="H10525" s="27"/>
      <c r="I10525" s="27"/>
      <c r="Q10525" s="36"/>
    </row>
    <row r="10526" spans="6:17" x14ac:dyDescent="0.2">
      <c r="F10526" s="27"/>
      <c r="G10526" s="27"/>
      <c r="H10526" s="27"/>
      <c r="I10526" s="27"/>
      <c r="Q10526" s="36"/>
    </row>
    <row r="10527" spans="6:17" x14ac:dyDescent="0.2">
      <c r="F10527" s="27"/>
      <c r="G10527" s="27"/>
      <c r="H10527" s="27"/>
      <c r="I10527" s="27"/>
      <c r="Q10527" s="36"/>
    </row>
    <row r="10528" spans="6:17" x14ac:dyDescent="0.2">
      <c r="F10528" s="27"/>
      <c r="G10528" s="27"/>
      <c r="H10528" s="27"/>
      <c r="I10528" s="27"/>
      <c r="Q10528" s="36"/>
    </row>
    <row r="10529" spans="6:17" x14ac:dyDescent="0.2">
      <c r="F10529" s="27"/>
      <c r="G10529" s="27"/>
      <c r="H10529" s="27"/>
      <c r="I10529" s="27"/>
      <c r="Q10529" s="36"/>
    </row>
    <row r="10530" spans="6:17" x14ac:dyDescent="0.2">
      <c r="F10530" s="27"/>
      <c r="G10530" s="27"/>
      <c r="H10530" s="27"/>
      <c r="I10530" s="27"/>
      <c r="Q10530" s="36"/>
    </row>
    <row r="10531" spans="6:17" x14ac:dyDescent="0.2">
      <c r="F10531" s="27"/>
      <c r="G10531" s="27"/>
      <c r="H10531" s="27"/>
      <c r="I10531" s="27"/>
      <c r="Q10531" s="36"/>
    </row>
    <row r="10532" spans="6:17" x14ac:dyDescent="0.2">
      <c r="F10532" s="27"/>
      <c r="G10532" s="27"/>
      <c r="H10532" s="27"/>
      <c r="I10532" s="27"/>
      <c r="Q10532" s="36"/>
    </row>
    <row r="10533" spans="6:17" x14ac:dyDescent="0.2">
      <c r="F10533" s="27"/>
      <c r="G10533" s="27"/>
      <c r="H10533" s="27"/>
      <c r="I10533" s="27"/>
      <c r="Q10533" s="36"/>
    </row>
    <row r="10534" spans="6:17" x14ac:dyDescent="0.2">
      <c r="F10534" s="27"/>
      <c r="G10534" s="27"/>
      <c r="H10534" s="27"/>
      <c r="I10534" s="27"/>
      <c r="Q10534" s="36"/>
    </row>
    <row r="10535" spans="6:17" x14ac:dyDescent="0.2">
      <c r="F10535" s="27"/>
      <c r="G10535" s="27"/>
      <c r="H10535" s="27"/>
      <c r="I10535" s="27"/>
      <c r="Q10535" s="36"/>
    </row>
    <row r="10536" spans="6:17" x14ac:dyDescent="0.2">
      <c r="F10536" s="27"/>
      <c r="G10536" s="27"/>
      <c r="H10536" s="27"/>
      <c r="I10536" s="27"/>
      <c r="Q10536" s="36"/>
    </row>
    <row r="10537" spans="6:17" x14ac:dyDescent="0.2">
      <c r="F10537" s="27"/>
      <c r="G10537" s="27"/>
      <c r="H10537" s="27"/>
      <c r="I10537" s="27"/>
      <c r="Q10537" s="36"/>
    </row>
    <row r="10538" spans="6:17" x14ac:dyDescent="0.2">
      <c r="F10538" s="27"/>
      <c r="G10538" s="27"/>
      <c r="H10538" s="27"/>
      <c r="I10538" s="27"/>
      <c r="Q10538" s="36"/>
    </row>
    <row r="10539" spans="6:17" x14ac:dyDescent="0.2">
      <c r="F10539" s="27"/>
      <c r="G10539" s="27"/>
      <c r="H10539" s="27"/>
      <c r="I10539" s="27"/>
      <c r="Q10539" s="36"/>
    </row>
    <row r="10540" spans="6:17" x14ac:dyDescent="0.2">
      <c r="F10540" s="27"/>
      <c r="G10540" s="27"/>
      <c r="H10540" s="27"/>
      <c r="I10540" s="27"/>
      <c r="Q10540" s="36"/>
    </row>
    <row r="10541" spans="6:17" x14ac:dyDescent="0.2">
      <c r="F10541" s="27"/>
      <c r="G10541" s="27"/>
      <c r="H10541" s="27"/>
      <c r="I10541" s="27"/>
      <c r="Q10541" s="36"/>
    </row>
    <row r="10542" spans="6:17" x14ac:dyDescent="0.2">
      <c r="F10542" s="27"/>
      <c r="G10542" s="27"/>
      <c r="H10542" s="27"/>
      <c r="I10542" s="27"/>
      <c r="Q10542" s="36"/>
    </row>
    <row r="10543" spans="6:17" x14ac:dyDescent="0.2">
      <c r="F10543" s="27"/>
      <c r="G10543" s="27"/>
      <c r="H10543" s="27"/>
      <c r="I10543" s="27"/>
      <c r="Q10543" s="36"/>
    </row>
    <row r="10544" spans="6:17" x14ac:dyDescent="0.2">
      <c r="F10544" s="27"/>
      <c r="G10544" s="27"/>
      <c r="H10544" s="27"/>
      <c r="I10544" s="27"/>
      <c r="Q10544" s="36"/>
    </row>
    <row r="10545" spans="6:17" x14ac:dyDescent="0.2">
      <c r="F10545" s="27"/>
      <c r="G10545" s="27"/>
      <c r="H10545" s="27"/>
      <c r="I10545" s="27"/>
      <c r="Q10545" s="36"/>
    </row>
    <row r="10546" spans="6:17" x14ac:dyDescent="0.2">
      <c r="F10546" s="27"/>
      <c r="G10546" s="27"/>
      <c r="H10546" s="27"/>
      <c r="I10546" s="27"/>
      <c r="Q10546" s="36"/>
    </row>
    <row r="10547" spans="6:17" x14ac:dyDescent="0.2">
      <c r="F10547" s="27"/>
      <c r="G10547" s="27"/>
      <c r="H10547" s="27"/>
      <c r="I10547" s="27"/>
      <c r="Q10547" s="36"/>
    </row>
    <row r="10548" spans="6:17" x14ac:dyDescent="0.2">
      <c r="F10548" s="27"/>
      <c r="G10548" s="27"/>
      <c r="H10548" s="27"/>
      <c r="I10548" s="27"/>
      <c r="Q10548" s="36"/>
    </row>
    <row r="10549" spans="6:17" x14ac:dyDescent="0.2">
      <c r="F10549" s="27"/>
      <c r="G10549" s="27"/>
      <c r="H10549" s="27"/>
      <c r="I10549" s="27"/>
      <c r="Q10549" s="36"/>
    </row>
    <row r="10550" spans="6:17" x14ac:dyDescent="0.2">
      <c r="F10550" s="27"/>
      <c r="G10550" s="27"/>
      <c r="H10550" s="27"/>
      <c r="I10550" s="27"/>
      <c r="Q10550" s="36"/>
    </row>
    <row r="10551" spans="6:17" x14ac:dyDescent="0.2">
      <c r="F10551" s="27"/>
      <c r="G10551" s="27"/>
      <c r="H10551" s="27"/>
      <c r="I10551" s="27"/>
      <c r="Q10551" s="36"/>
    </row>
    <row r="10552" spans="6:17" x14ac:dyDescent="0.2">
      <c r="F10552" s="27"/>
      <c r="G10552" s="27"/>
      <c r="H10552" s="27"/>
      <c r="I10552" s="27"/>
      <c r="Q10552" s="36"/>
    </row>
    <row r="10553" spans="6:17" x14ac:dyDescent="0.2">
      <c r="F10553" s="27"/>
      <c r="G10553" s="27"/>
      <c r="H10553" s="27"/>
      <c r="I10553" s="27"/>
      <c r="Q10553" s="36"/>
    </row>
    <row r="10554" spans="6:17" x14ac:dyDescent="0.2">
      <c r="F10554" s="27"/>
      <c r="G10554" s="27"/>
      <c r="H10554" s="27"/>
      <c r="I10554" s="27"/>
      <c r="Q10554" s="36"/>
    </row>
    <row r="10555" spans="6:17" x14ac:dyDescent="0.2">
      <c r="F10555" s="27"/>
      <c r="G10555" s="27"/>
      <c r="H10555" s="27"/>
      <c r="I10555" s="27"/>
      <c r="Q10555" s="36"/>
    </row>
    <row r="10556" spans="6:17" x14ac:dyDescent="0.2">
      <c r="F10556" s="27"/>
      <c r="G10556" s="27"/>
      <c r="H10556" s="27"/>
      <c r="I10556" s="27"/>
      <c r="Q10556" s="36"/>
    </row>
    <row r="10557" spans="6:17" x14ac:dyDescent="0.2">
      <c r="F10557" s="27"/>
      <c r="G10557" s="27"/>
      <c r="H10557" s="27"/>
      <c r="I10557" s="27"/>
      <c r="Q10557" s="36"/>
    </row>
    <row r="10558" spans="6:17" x14ac:dyDescent="0.2">
      <c r="F10558" s="27"/>
      <c r="G10558" s="27"/>
      <c r="H10558" s="27"/>
      <c r="I10558" s="27"/>
      <c r="Q10558" s="36"/>
    </row>
    <row r="10559" spans="6:17" x14ac:dyDescent="0.2">
      <c r="F10559" s="27"/>
      <c r="G10559" s="27"/>
      <c r="H10559" s="27"/>
      <c r="I10559" s="27"/>
      <c r="Q10559" s="36"/>
    </row>
    <row r="10560" spans="6:17" x14ac:dyDescent="0.2">
      <c r="F10560" s="27"/>
      <c r="G10560" s="27"/>
      <c r="H10560" s="27"/>
      <c r="I10560" s="27"/>
      <c r="Q10560" s="36"/>
    </row>
    <row r="10561" spans="6:17" x14ac:dyDescent="0.2">
      <c r="F10561" s="27"/>
      <c r="G10561" s="27"/>
      <c r="H10561" s="27"/>
      <c r="I10561" s="27"/>
      <c r="Q10561" s="36"/>
    </row>
    <row r="10562" spans="6:17" x14ac:dyDescent="0.2">
      <c r="F10562" s="27"/>
      <c r="G10562" s="27"/>
      <c r="H10562" s="27"/>
      <c r="I10562" s="27"/>
      <c r="Q10562" s="36"/>
    </row>
    <row r="10563" spans="6:17" x14ac:dyDescent="0.2">
      <c r="F10563" s="27"/>
      <c r="G10563" s="27"/>
      <c r="H10563" s="27"/>
      <c r="I10563" s="27"/>
      <c r="Q10563" s="36"/>
    </row>
    <row r="10564" spans="6:17" x14ac:dyDescent="0.2">
      <c r="F10564" s="27"/>
      <c r="G10564" s="27"/>
      <c r="H10564" s="27"/>
      <c r="I10564" s="27"/>
      <c r="Q10564" s="36"/>
    </row>
    <row r="10565" spans="6:17" x14ac:dyDescent="0.2">
      <c r="F10565" s="27"/>
      <c r="G10565" s="27"/>
      <c r="H10565" s="27"/>
      <c r="I10565" s="27"/>
      <c r="Q10565" s="36"/>
    </row>
    <row r="10566" spans="6:17" x14ac:dyDescent="0.2">
      <c r="F10566" s="27"/>
      <c r="G10566" s="27"/>
      <c r="H10566" s="27"/>
      <c r="I10566" s="27"/>
      <c r="Q10566" s="36"/>
    </row>
    <row r="10567" spans="6:17" x14ac:dyDescent="0.2">
      <c r="F10567" s="27"/>
      <c r="G10567" s="27"/>
      <c r="H10567" s="27"/>
      <c r="I10567" s="27"/>
      <c r="Q10567" s="36"/>
    </row>
    <row r="10568" spans="6:17" x14ac:dyDescent="0.2">
      <c r="F10568" s="27"/>
      <c r="G10568" s="27"/>
      <c r="H10568" s="27"/>
      <c r="I10568" s="27"/>
      <c r="Q10568" s="36"/>
    </row>
    <row r="10569" spans="6:17" x14ac:dyDescent="0.2">
      <c r="F10569" s="27"/>
      <c r="G10569" s="27"/>
      <c r="H10569" s="27"/>
      <c r="I10569" s="27"/>
      <c r="Q10569" s="36"/>
    </row>
    <row r="10570" spans="6:17" x14ac:dyDescent="0.2">
      <c r="F10570" s="27"/>
      <c r="G10570" s="27"/>
      <c r="H10570" s="27"/>
      <c r="I10570" s="27"/>
      <c r="Q10570" s="36"/>
    </row>
    <row r="10571" spans="6:17" x14ac:dyDescent="0.2">
      <c r="F10571" s="27"/>
      <c r="G10571" s="27"/>
      <c r="H10571" s="27"/>
      <c r="I10571" s="27"/>
      <c r="Q10571" s="36"/>
    </row>
    <row r="10572" spans="6:17" x14ac:dyDescent="0.2">
      <c r="F10572" s="27"/>
      <c r="G10572" s="27"/>
      <c r="H10572" s="27"/>
      <c r="I10572" s="27"/>
      <c r="Q10572" s="36"/>
    </row>
    <row r="10573" spans="6:17" x14ac:dyDescent="0.2">
      <c r="F10573" s="27"/>
      <c r="G10573" s="27"/>
      <c r="H10573" s="27"/>
      <c r="I10573" s="27"/>
      <c r="Q10573" s="36"/>
    </row>
    <row r="10574" spans="6:17" x14ac:dyDescent="0.2">
      <c r="F10574" s="27"/>
      <c r="G10574" s="27"/>
      <c r="H10574" s="27"/>
      <c r="I10574" s="27"/>
      <c r="Q10574" s="36"/>
    </row>
    <row r="10575" spans="6:17" x14ac:dyDescent="0.2">
      <c r="F10575" s="27"/>
      <c r="G10575" s="27"/>
      <c r="H10575" s="27"/>
      <c r="I10575" s="27"/>
      <c r="Q10575" s="36"/>
    </row>
    <row r="10576" spans="6:17" x14ac:dyDescent="0.2">
      <c r="F10576" s="27"/>
      <c r="G10576" s="27"/>
      <c r="H10576" s="27"/>
      <c r="I10576" s="27"/>
      <c r="Q10576" s="36"/>
    </row>
    <row r="10577" spans="6:17" x14ac:dyDescent="0.2">
      <c r="F10577" s="27"/>
      <c r="G10577" s="27"/>
      <c r="H10577" s="27"/>
      <c r="I10577" s="27"/>
      <c r="Q10577" s="36"/>
    </row>
    <row r="10578" spans="6:17" x14ac:dyDescent="0.2">
      <c r="F10578" s="27"/>
      <c r="G10578" s="27"/>
      <c r="H10578" s="27"/>
      <c r="I10578" s="27"/>
      <c r="Q10578" s="36"/>
    </row>
    <row r="10579" spans="6:17" x14ac:dyDescent="0.2">
      <c r="F10579" s="27"/>
      <c r="G10579" s="27"/>
      <c r="H10579" s="27"/>
      <c r="I10579" s="27"/>
      <c r="Q10579" s="36"/>
    </row>
    <row r="10580" spans="6:17" x14ac:dyDescent="0.2">
      <c r="F10580" s="27"/>
      <c r="G10580" s="27"/>
      <c r="H10580" s="27"/>
      <c r="I10580" s="27"/>
      <c r="Q10580" s="36"/>
    </row>
    <row r="10581" spans="6:17" x14ac:dyDescent="0.2">
      <c r="F10581" s="27"/>
      <c r="G10581" s="27"/>
      <c r="H10581" s="27"/>
      <c r="I10581" s="27"/>
      <c r="Q10581" s="36"/>
    </row>
    <row r="10582" spans="6:17" x14ac:dyDescent="0.2">
      <c r="F10582" s="27"/>
      <c r="G10582" s="27"/>
      <c r="H10582" s="27"/>
      <c r="I10582" s="27"/>
      <c r="Q10582" s="36"/>
    </row>
    <row r="10583" spans="6:17" x14ac:dyDescent="0.2">
      <c r="F10583" s="27"/>
      <c r="G10583" s="27"/>
      <c r="H10583" s="27"/>
      <c r="I10583" s="27"/>
      <c r="Q10583" s="36"/>
    </row>
    <row r="10584" spans="6:17" x14ac:dyDescent="0.2">
      <c r="F10584" s="27"/>
      <c r="G10584" s="27"/>
      <c r="H10584" s="27"/>
      <c r="I10584" s="27"/>
      <c r="Q10584" s="36"/>
    </row>
    <row r="10585" spans="6:17" x14ac:dyDescent="0.2">
      <c r="F10585" s="27"/>
      <c r="G10585" s="27"/>
      <c r="H10585" s="27"/>
      <c r="I10585" s="27"/>
      <c r="Q10585" s="36"/>
    </row>
    <row r="10586" spans="6:17" x14ac:dyDescent="0.2">
      <c r="F10586" s="27"/>
      <c r="G10586" s="27"/>
      <c r="H10586" s="27"/>
      <c r="I10586" s="27"/>
      <c r="Q10586" s="36"/>
    </row>
    <row r="10587" spans="6:17" x14ac:dyDescent="0.2">
      <c r="F10587" s="27"/>
      <c r="G10587" s="27"/>
      <c r="H10587" s="27"/>
      <c r="I10587" s="27"/>
      <c r="Q10587" s="36"/>
    </row>
    <row r="10588" spans="6:17" x14ac:dyDescent="0.2">
      <c r="F10588" s="27"/>
      <c r="G10588" s="27"/>
      <c r="H10588" s="27"/>
      <c r="I10588" s="27"/>
      <c r="Q10588" s="36"/>
    </row>
    <row r="10589" spans="6:17" x14ac:dyDescent="0.2">
      <c r="F10589" s="27"/>
      <c r="G10589" s="27"/>
      <c r="H10589" s="27"/>
      <c r="I10589" s="27"/>
      <c r="Q10589" s="36"/>
    </row>
    <row r="10590" spans="6:17" x14ac:dyDescent="0.2">
      <c r="F10590" s="27"/>
      <c r="G10590" s="27"/>
      <c r="H10590" s="27"/>
      <c r="I10590" s="27"/>
      <c r="Q10590" s="36"/>
    </row>
    <row r="10591" spans="6:17" x14ac:dyDescent="0.2">
      <c r="F10591" s="27"/>
      <c r="G10591" s="27"/>
      <c r="H10591" s="27"/>
      <c r="I10591" s="27"/>
      <c r="Q10591" s="36"/>
    </row>
    <row r="10592" spans="6:17" x14ac:dyDescent="0.2">
      <c r="F10592" s="27"/>
      <c r="G10592" s="27"/>
      <c r="H10592" s="27"/>
      <c r="I10592" s="27"/>
      <c r="Q10592" s="36"/>
    </row>
    <row r="10593" spans="6:17" x14ac:dyDescent="0.2">
      <c r="F10593" s="27"/>
      <c r="G10593" s="27"/>
      <c r="H10593" s="27"/>
      <c r="I10593" s="27"/>
      <c r="Q10593" s="36"/>
    </row>
    <row r="10594" spans="6:17" x14ac:dyDescent="0.2">
      <c r="F10594" s="27"/>
      <c r="G10594" s="27"/>
      <c r="H10594" s="27"/>
      <c r="I10594" s="27"/>
      <c r="Q10594" s="36"/>
    </row>
    <row r="10595" spans="6:17" x14ac:dyDescent="0.2">
      <c r="F10595" s="27"/>
      <c r="G10595" s="27"/>
      <c r="H10595" s="27"/>
      <c r="I10595" s="27"/>
      <c r="Q10595" s="36"/>
    </row>
    <row r="10596" spans="6:17" x14ac:dyDescent="0.2">
      <c r="F10596" s="27"/>
      <c r="G10596" s="27"/>
      <c r="H10596" s="27"/>
      <c r="I10596" s="27"/>
      <c r="Q10596" s="36"/>
    </row>
    <row r="10597" spans="6:17" x14ac:dyDescent="0.2">
      <c r="F10597" s="27"/>
      <c r="G10597" s="27"/>
      <c r="H10597" s="27"/>
      <c r="I10597" s="27"/>
      <c r="Q10597" s="36"/>
    </row>
    <row r="10598" spans="6:17" x14ac:dyDescent="0.2">
      <c r="F10598" s="27"/>
      <c r="G10598" s="27"/>
      <c r="H10598" s="27"/>
      <c r="I10598" s="27"/>
      <c r="Q10598" s="36"/>
    </row>
    <row r="10599" spans="6:17" x14ac:dyDescent="0.2">
      <c r="F10599" s="27"/>
      <c r="G10599" s="27"/>
      <c r="H10599" s="27"/>
      <c r="I10599" s="27"/>
      <c r="Q10599" s="36"/>
    </row>
    <row r="10600" spans="6:17" x14ac:dyDescent="0.2">
      <c r="F10600" s="27"/>
      <c r="G10600" s="27"/>
      <c r="H10600" s="27"/>
      <c r="I10600" s="27"/>
      <c r="Q10600" s="36"/>
    </row>
    <row r="10601" spans="6:17" x14ac:dyDescent="0.2">
      <c r="F10601" s="27"/>
      <c r="G10601" s="27"/>
      <c r="H10601" s="27"/>
      <c r="I10601" s="27"/>
      <c r="Q10601" s="36"/>
    </row>
    <row r="10602" spans="6:17" x14ac:dyDescent="0.2">
      <c r="F10602" s="27"/>
      <c r="G10602" s="27"/>
      <c r="H10602" s="27"/>
      <c r="I10602" s="27"/>
      <c r="Q10602" s="36"/>
    </row>
    <row r="10603" spans="6:17" x14ac:dyDescent="0.2">
      <c r="F10603" s="27"/>
      <c r="G10603" s="27"/>
      <c r="H10603" s="27"/>
      <c r="I10603" s="27"/>
      <c r="Q10603" s="36"/>
    </row>
    <row r="10604" spans="6:17" x14ac:dyDescent="0.2">
      <c r="F10604" s="27"/>
      <c r="G10604" s="27"/>
      <c r="H10604" s="27"/>
      <c r="I10604" s="27"/>
      <c r="Q10604" s="36"/>
    </row>
    <row r="10605" spans="6:17" x14ac:dyDescent="0.2">
      <c r="F10605" s="27"/>
      <c r="G10605" s="27"/>
      <c r="H10605" s="27"/>
      <c r="I10605" s="27"/>
      <c r="Q10605" s="36"/>
    </row>
    <row r="10606" spans="6:17" x14ac:dyDescent="0.2">
      <c r="F10606" s="27"/>
      <c r="G10606" s="27"/>
      <c r="H10606" s="27"/>
      <c r="I10606" s="27"/>
      <c r="Q10606" s="36"/>
    </row>
    <row r="10607" spans="6:17" x14ac:dyDescent="0.2">
      <c r="F10607" s="27"/>
      <c r="G10607" s="27"/>
      <c r="H10607" s="27"/>
      <c r="I10607" s="27"/>
      <c r="Q10607" s="36"/>
    </row>
    <row r="10608" spans="6:17" x14ac:dyDescent="0.2">
      <c r="F10608" s="27"/>
      <c r="G10608" s="27"/>
      <c r="H10608" s="27"/>
      <c r="I10608" s="27"/>
      <c r="Q10608" s="36"/>
    </row>
    <row r="10609" spans="6:17" x14ac:dyDescent="0.2">
      <c r="F10609" s="27"/>
      <c r="G10609" s="27"/>
      <c r="H10609" s="27"/>
      <c r="I10609" s="27"/>
      <c r="Q10609" s="36"/>
    </row>
    <row r="10610" spans="6:17" x14ac:dyDescent="0.2">
      <c r="F10610" s="27"/>
      <c r="G10610" s="27"/>
      <c r="H10610" s="27"/>
      <c r="I10610" s="27"/>
      <c r="Q10610" s="36"/>
    </row>
    <row r="10611" spans="6:17" x14ac:dyDescent="0.2">
      <c r="F10611" s="27"/>
      <c r="G10611" s="27"/>
      <c r="H10611" s="27"/>
      <c r="I10611" s="27"/>
      <c r="Q10611" s="36"/>
    </row>
    <row r="10612" spans="6:17" x14ac:dyDescent="0.2">
      <c r="F10612" s="27"/>
      <c r="G10612" s="27"/>
      <c r="H10612" s="27"/>
      <c r="I10612" s="27"/>
      <c r="Q10612" s="36"/>
    </row>
    <row r="10613" spans="6:17" x14ac:dyDescent="0.2">
      <c r="F10613" s="27"/>
      <c r="G10613" s="27"/>
      <c r="H10613" s="27"/>
      <c r="I10613" s="27"/>
      <c r="Q10613" s="36"/>
    </row>
    <row r="10614" spans="6:17" x14ac:dyDescent="0.2">
      <c r="F10614" s="27"/>
      <c r="G10614" s="27"/>
      <c r="H10614" s="27"/>
      <c r="I10614" s="27"/>
      <c r="Q10614" s="36"/>
    </row>
    <row r="10615" spans="6:17" x14ac:dyDescent="0.2">
      <c r="F10615" s="27"/>
      <c r="G10615" s="27"/>
      <c r="H10615" s="27"/>
      <c r="I10615" s="27"/>
      <c r="Q10615" s="36"/>
    </row>
    <row r="10616" spans="6:17" x14ac:dyDescent="0.2">
      <c r="F10616" s="27"/>
      <c r="G10616" s="27"/>
      <c r="H10616" s="27"/>
      <c r="I10616" s="27"/>
      <c r="Q10616" s="36"/>
    </row>
    <row r="10617" spans="6:17" x14ac:dyDescent="0.2">
      <c r="F10617" s="27"/>
      <c r="G10617" s="27"/>
      <c r="H10617" s="27"/>
      <c r="I10617" s="27"/>
      <c r="Q10617" s="36"/>
    </row>
    <row r="10618" spans="6:17" x14ac:dyDescent="0.2">
      <c r="F10618" s="27"/>
      <c r="G10618" s="27"/>
      <c r="H10618" s="27"/>
      <c r="I10618" s="27"/>
      <c r="Q10618" s="36"/>
    </row>
    <row r="10619" spans="6:17" x14ac:dyDescent="0.2">
      <c r="F10619" s="27"/>
      <c r="G10619" s="27"/>
      <c r="H10619" s="27"/>
      <c r="I10619" s="27"/>
      <c r="Q10619" s="36"/>
    </row>
    <row r="10620" spans="6:17" x14ac:dyDescent="0.2">
      <c r="F10620" s="27"/>
      <c r="G10620" s="27"/>
      <c r="H10620" s="27"/>
      <c r="I10620" s="27"/>
      <c r="Q10620" s="36"/>
    </row>
    <row r="10621" spans="6:17" x14ac:dyDescent="0.2">
      <c r="F10621" s="27"/>
      <c r="G10621" s="27"/>
      <c r="H10621" s="27"/>
      <c r="I10621" s="27"/>
      <c r="Q10621" s="36"/>
    </row>
    <row r="10622" spans="6:17" x14ac:dyDescent="0.2">
      <c r="F10622" s="27"/>
      <c r="G10622" s="27"/>
      <c r="H10622" s="27"/>
      <c r="I10622" s="27"/>
      <c r="Q10622" s="36"/>
    </row>
    <row r="10623" spans="6:17" x14ac:dyDescent="0.2">
      <c r="F10623" s="27"/>
      <c r="G10623" s="27"/>
      <c r="H10623" s="27"/>
      <c r="I10623" s="27"/>
      <c r="Q10623" s="36"/>
    </row>
    <row r="10624" spans="6:17" x14ac:dyDescent="0.2">
      <c r="F10624" s="27"/>
      <c r="G10624" s="27"/>
      <c r="H10624" s="27"/>
      <c r="I10624" s="27"/>
      <c r="Q10624" s="36"/>
    </row>
    <row r="10625" spans="6:17" x14ac:dyDescent="0.2">
      <c r="F10625" s="27"/>
      <c r="G10625" s="27"/>
      <c r="H10625" s="27"/>
      <c r="I10625" s="27"/>
      <c r="Q10625" s="36"/>
    </row>
    <row r="10626" spans="6:17" x14ac:dyDescent="0.2">
      <c r="F10626" s="27"/>
      <c r="G10626" s="27"/>
      <c r="H10626" s="27"/>
      <c r="I10626" s="27"/>
      <c r="Q10626" s="36"/>
    </row>
    <row r="10627" spans="6:17" x14ac:dyDescent="0.2">
      <c r="F10627" s="27"/>
      <c r="G10627" s="27"/>
      <c r="H10627" s="27"/>
      <c r="I10627" s="27"/>
      <c r="Q10627" s="36"/>
    </row>
    <row r="10628" spans="6:17" x14ac:dyDescent="0.2">
      <c r="F10628" s="27"/>
      <c r="G10628" s="27"/>
      <c r="H10628" s="27"/>
      <c r="I10628" s="27"/>
      <c r="Q10628" s="36"/>
    </row>
    <row r="10629" spans="6:17" x14ac:dyDescent="0.2">
      <c r="F10629" s="27"/>
      <c r="G10629" s="27"/>
      <c r="H10629" s="27"/>
      <c r="I10629" s="27"/>
      <c r="Q10629" s="36"/>
    </row>
    <row r="10630" spans="6:17" x14ac:dyDescent="0.2">
      <c r="F10630" s="27"/>
      <c r="G10630" s="27"/>
      <c r="H10630" s="27"/>
      <c r="I10630" s="27"/>
      <c r="Q10630" s="36"/>
    </row>
    <row r="10631" spans="6:17" x14ac:dyDescent="0.2">
      <c r="F10631" s="27"/>
      <c r="G10631" s="27"/>
      <c r="H10631" s="27"/>
      <c r="I10631" s="27"/>
      <c r="Q10631" s="36"/>
    </row>
    <row r="10632" spans="6:17" x14ac:dyDescent="0.2">
      <c r="F10632" s="27"/>
      <c r="G10632" s="27"/>
      <c r="H10632" s="27"/>
      <c r="I10632" s="27"/>
      <c r="Q10632" s="36"/>
    </row>
    <row r="10633" spans="6:17" x14ac:dyDescent="0.2">
      <c r="F10633" s="27"/>
      <c r="G10633" s="27"/>
      <c r="H10633" s="27"/>
      <c r="I10633" s="27"/>
      <c r="Q10633" s="36"/>
    </row>
    <row r="10634" spans="6:17" x14ac:dyDescent="0.2">
      <c r="F10634" s="27"/>
      <c r="G10634" s="27"/>
      <c r="H10634" s="27"/>
      <c r="I10634" s="27"/>
      <c r="Q10634" s="36"/>
    </row>
    <row r="10635" spans="6:17" x14ac:dyDescent="0.2">
      <c r="F10635" s="27"/>
      <c r="G10635" s="27"/>
      <c r="H10635" s="27"/>
      <c r="I10635" s="27"/>
      <c r="Q10635" s="36"/>
    </row>
    <row r="10636" spans="6:17" x14ac:dyDescent="0.2">
      <c r="F10636" s="27"/>
      <c r="G10636" s="27"/>
      <c r="H10636" s="27"/>
      <c r="I10636" s="27"/>
      <c r="Q10636" s="36"/>
    </row>
    <row r="10637" spans="6:17" x14ac:dyDescent="0.2">
      <c r="F10637" s="27"/>
      <c r="G10637" s="27"/>
      <c r="H10637" s="27"/>
      <c r="I10637" s="27"/>
      <c r="Q10637" s="36"/>
    </row>
    <row r="10638" spans="6:17" x14ac:dyDescent="0.2">
      <c r="F10638" s="27"/>
      <c r="G10638" s="27"/>
      <c r="H10638" s="27"/>
      <c r="I10638" s="27"/>
      <c r="Q10638" s="36"/>
    </row>
    <row r="10639" spans="6:17" x14ac:dyDescent="0.2">
      <c r="F10639" s="27"/>
      <c r="G10639" s="27"/>
      <c r="H10639" s="27"/>
      <c r="I10639" s="27"/>
      <c r="Q10639" s="36"/>
    </row>
    <row r="10640" spans="6:17" x14ac:dyDescent="0.2">
      <c r="F10640" s="27"/>
      <c r="G10640" s="27"/>
      <c r="H10640" s="27"/>
      <c r="I10640" s="27"/>
      <c r="Q10640" s="36"/>
    </row>
    <row r="10641" spans="6:17" x14ac:dyDescent="0.2">
      <c r="F10641" s="27"/>
      <c r="G10641" s="27"/>
      <c r="H10641" s="27"/>
      <c r="I10641" s="27"/>
      <c r="Q10641" s="36"/>
    </row>
    <row r="10642" spans="6:17" x14ac:dyDescent="0.2">
      <c r="F10642" s="27"/>
      <c r="G10642" s="27"/>
      <c r="H10642" s="27"/>
      <c r="I10642" s="27"/>
      <c r="Q10642" s="36"/>
    </row>
    <row r="10643" spans="6:17" x14ac:dyDescent="0.2">
      <c r="F10643" s="27"/>
      <c r="G10643" s="27"/>
      <c r="H10643" s="27"/>
      <c r="I10643" s="27"/>
      <c r="Q10643" s="36"/>
    </row>
    <row r="10644" spans="6:17" x14ac:dyDescent="0.2">
      <c r="F10644" s="27"/>
      <c r="G10644" s="27"/>
      <c r="H10644" s="27"/>
      <c r="I10644" s="27"/>
      <c r="Q10644" s="36"/>
    </row>
    <row r="10645" spans="6:17" x14ac:dyDescent="0.2">
      <c r="F10645" s="27"/>
      <c r="G10645" s="27"/>
      <c r="H10645" s="27"/>
      <c r="I10645" s="27"/>
      <c r="Q10645" s="36"/>
    </row>
    <row r="10646" spans="6:17" x14ac:dyDescent="0.2">
      <c r="F10646" s="27"/>
      <c r="G10646" s="27"/>
      <c r="H10646" s="27"/>
      <c r="I10646" s="27"/>
      <c r="Q10646" s="36"/>
    </row>
    <row r="10647" spans="6:17" x14ac:dyDescent="0.2">
      <c r="F10647" s="27"/>
      <c r="G10647" s="27"/>
      <c r="H10647" s="27"/>
      <c r="I10647" s="27"/>
      <c r="Q10647" s="36"/>
    </row>
    <row r="10648" spans="6:17" x14ac:dyDescent="0.2">
      <c r="F10648" s="27"/>
      <c r="G10648" s="27"/>
      <c r="H10648" s="27"/>
      <c r="I10648" s="27"/>
      <c r="Q10648" s="36"/>
    </row>
    <row r="10649" spans="6:17" x14ac:dyDescent="0.2">
      <c r="F10649" s="27"/>
      <c r="G10649" s="27"/>
      <c r="H10649" s="27"/>
      <c r="I10649" s="27"/>
      <c r="Q10649" s="36"/>
    </row>
    <row r="10650" spans="6:17" x14ac:dyDescent="0.2">
      <c r="F10650" s="27"/>
      <c r="G10650" s="27"/>
      <c r="H10650" s="27"/>
      <c r="I10650" s="27"/>
      <c r="Q10650" s="36"/>
    </row>
    <row r="10651" spans="6:17" x14ac:dyDescent="0.2">
      <c r="F10651" s="27"/>
      <c r="G10651" s="27"/>
      <c r="H10651" s="27"/>
      <c r="I10651" s="27"/>
      <c r="Q10651" s="36"/>
    </row>
    <row r="10652" spans="6:17" x14ac:dyDescent="0.2">
      <c r="F10652" s="27"/>
      <c r="G10652" s="27"/>
      <c r="H10652" s="27"/>
      <c r="I10652" s="27"/>
      <c r="Q10652" s="36"/>
    </row>
    <row r="10653" spans="6:17" x14ac:dyDescent="0.2">
      <c r="F10653" s="27"/>
      <c r="G10653" s="27"/>
      <c r="H10653" s="27"/>
      <c r="I10653" s="27"/>
      <c r="Q10653" s="36"/>
    </row>
    <row r="10654" spans="6:17" x14ac:dyDescent="0.2">
      <c r="F10654" s="27"/>
      <c r="G10654" s="27"/>
      <c r="H10654" s="27"/>
      <c r="I10654" s="27"/>
      <c r="Q10654" s="36"/>
    </row>
    <row r="10655" spans="6:17" x14ac:dyDescent="0.2">
      <c r="F10655" s="27"/>
      <c r="G10655" s="27"/>
      <c r="H10655" s="27"/>
      <c r="I10655" s="27"/>
      <c r="Q10655" s="36"/>
    </row>
    <row r="10656" spans="6:17" x14ac:dyDescent="0.2">
      <c r="F10656" s="27"/>
      <c r="G10656" s="27"/>
      <c r="H10656" s="27"/>
      <c r="I10656" s="27"/>
      <c r="Q10656" s="36"/>
    </row>
    <row r="10657" spans="6:17" x14ac:dyDescent="0.2">
      <c r="F10657" s="27"/>
      <c r="G10657" s="27"/>
      <c r="H10657" s="27"/>
      <c r="I10657" s="27"/>
      <c r="Q10657" s="36"/>
    </row>
    <row r="10658" spans="6:17" x14ac:dyDescent="0.2">
      <c r="F10658" s="27"/>
      <c r="G10658" s="27"/>
      <c r="H10658" s="27"/>
      <c r="I10658" s="27"/>
      <c r="Q10658" s="36"/>
    </row>
    <row r="10659" spans="6:17" x14ac:dyDescent="0.2">
      <c r="F10659" s="27"/>
      <c r="G10659" s="27"/>
      <c r="H10659" s="27"/>
      <c r="I10659" s="27"/>
      <c r="Q10659" s="36"/>
    </row>
    <row r="10660" spans="6:17" x14ac:dyDescent="0.2">
      <c r="F10660" s="27"/>
      <c r="G10660" s="27"/>
      <c r="H10660" s="27"/>
      <c r="I10660" s="27"/>
      <c r="Q10660" s="36"/>
    </row>
    <row r="10661" spans="6:17" x14ac:dyDescent="0.2">
      <c r="F10661" s="27"/>
      <c r="G10661" s="27"/>
      <c r="H10661" s="27"/>
      <c r="I10661" s="27"/>
      <c r="Q10661" s="36"/>
    </row>
    <row r="10662" spans="6:17" x14ac:dyDescent="0.2">
      <c r="F10662" s="27"/>
      <c r="G10662" s="27"/>
      <c r="H10662" s="27"/>
      <c r="I10662" s="27"/>
      <c r="Q10662" s="36"/>
    </row>
    <row r="10663" spans="6:17" x14ac:dyDescent="0.2">
      <c r="F10663" s="27"/>
      <c r="G10663" s="27"/>
      <c r="H10663" s="27"/>
      <c r="I10663" s="27"/>
      <c r="Q10663" s="36"/>
    </row>
    <row r="10664" spans="6:17" x14ac:dyDescent="0.2">
      <c r="F10664" s="27"/>
      <c r="G10664" s="27"/>
      <c r="H10664" s="27"/>
      <c r="I10664" s="27"/>
      <c r="Q10664" s="36"/>
    </row>
    <row r="10665" spans="6:17" x14ac:dyDescent="0.2">
      <c r="F10665" s="27"/>
      <c r="G10665" s="27"/>
      <c r="H10665" s="27"/>
      <c r="I10665" s="27"/>
      <c r="Q10665" s="36"/>
    </row>
    <row r="10666" spans="6:17" x14ac:dyDescent="0.2">
      <c r="F10666" s="27"/>
      <c r="G10666" s="27"/>
      <c r="H10666" s="27"/>
      <c r="I10666" s="27"/>
      <c r="Q10666" s="36"/>
    </row>
    <row r="10667" spans="6:17" x14ac:dyDescent="0.2">
      <c r="F10667" s="27"/>
      <c r="G10667" s="27"/>
      <c r="H10667" s="27"/>
      <c r="I10667" s="27"/>
      <c r="Q10667" s="36"/>
    </row>
    <row r="10668" spans="6:17" x14ac:dyDescent="0.2">
      <c r="F10668" s="27"/>
      <c r="G10668" s="27"/>
      <c r="H10668" s="27"/>
      <c r="I10668" s="27"/>
      <c r="Q10668" s="36"/>
    </row>
    <row r="10669" spans="6:17" x14ac:dyDescent="0.2">
      <c r="F10669" s="27"/>
      <c r="G10669" s="27"/>
      <c r="H10669" s="27"/>
      <c r="I10669" s="27"/>
      <c r="Q10669" s="36"/>
    </row>
    <row r="10670" spans="6:17" x14ac:dyDescent="0.2">
      <c r="F10670" s="27"/>
      <c r="G10670" s="27"/>
      <c r="H10670" s="27"/>
      <c r="I10670" s="27"/>
      <c r="Q10670" s="36"/>
    </row>
    <row r="10671" spans="6:17" x14ac:dyDescent="0.2">
      <c r="F10671" s="27"/>
      <c r="G10671" s="27"/>
      <c r="H10671" s="27"/>
      <c r="I10671" s="27"/>
      <c r="Q10671" s="36"/>
    </row>
    <row r="10672" spans="6:17" x14ac:dyDescent="0.2">
      <c r="F10672" s="27"/>
      <c r="G10672" s="27"/>
      <c r="H10672" s="27"/>
      <c r="I10672" s="27"/>
      <c r="Q10672" s="36"/>
    </row>
    <row r="10673" spans="6:17" x14ac:dyDescent="0.2">
      <c r="F10673" s="27"/>
      <c r="G10673" s="27"/>
      <c r="H10673" s="27"/>
      <c r="I10673" s="27"/>
      <c r="Q10673" s="36"/>
    </row>
    <row r="10674" spans="6:17" x14ac:dyDescent="0.2">
      <c r="F10674" s="27"/>
      <c r="G10674" s="27"/>
      <c r="H10674" s="27"/>
      <c r="I10674" s="27"/>
      <c r="Q10674" s="36"/>
    </row>
    <row r="10675" spans="6:17" x14ac:dyDescent="0.2">
      <c r="F10675" s="27"/>
      <c r="G10675" s="27"/>
      <c r="H10675" s="27"/>
      <c r="I10675" s="27"/>
      <c r="Q10675" s="36"/>
    </row>
    <row r="10676" spans="6:17" x14ac:dyDescent="0.2">
      <c r="F10676" s="27"/>
      <c r="G10676" s="27"/>
      <c r="H10676" s="27"/>
      <c r="I10676" s="27"/>
      <c r="Q10676" s="36"/>
    </row>
    <row r="10677" spans="6:17" x14ac:dyDescent="0.2">
      <c r="F10677" s="27"/>
      <c r="G10677" s="27"/>
      <c r="H10677" s="27"/>
      <c r="I10677" s="27"/>
      <c r="Q10677" s="36"/>
    </row>
    <row r="10678" spans="6:17" x14ac:dyDescent="0.2">
      <c r="F10678" s="27"/>
      <c r="G10678" s="27"/>
      <c r="H10678" s="27"/>
      <c r="I10678" s="27"/>
      <c r="Q10678" s="36"/>
    </row>
    <row r="10679" spans="6:17" x14ac:dyDescent="0.2">
      <c r="F10679" s="27"/>
      <c r="G10679" s="27"/>
      <c r="H10679" s="27"/>
      <c r="I10679" s="27"/>
      <c r="Q10679" s="36"/>
    </row>
    <row r="10680" spans="6:17" x14ac:dyDescent="0.2">
      <c r="F10680" s="27"/>
      <c r="G10680" s="27"/>
      <c r="H10680" s="27"/>
      <c r="I10680" s="27"/>
      <c r="Q10680" s="36"/>
    </row>
    <row r="10681" spans="6:17" x14ac:dyDescent="0.2">
      <c r="F10681" s="27"/>
      <c r="G10681" s="27"/>
      <c r="H10681" s="27"/>
      <c r="I10681" s="27"/>
      <c r="Q10681" s="36"/>
    </row>
    <row r="10682" spans="6:17" x14ac:dyDescent="0.2">
      <c r="F10682" s="27"/>
      <c r="G10682" s="27"/>
      <c r="H10682" s="27"/>
      <c r="I10682" s="27"/>
      <c r="Q10682" s="36"/>
    </row>
    <row r="10683" spans="6:17" x14ac:dyDescent="0.2">
      <c r="F10683" s="27"/>
      <c r="G10683" s="27"/>
      <c r="H10683" s="27"/>
      <c r="I10683" s="27"/>
      <c r="Q10683" s="36"/>
    </row>
    <row r="10684" spans="6:17" x14ac:dyDescent="0.2">
      <c r="F10684" s="27"/>
      <c r="G10684" s="27"/>
      <c r="H10684" s="27"/>
      <c r="I10684" s="27"/>
      <c r="Q10684" s="36"/>
    </row>
    <row r="10685" spans="6:17" x14ac:dyDescent="0.2">
      <c r="F10685" s="27"/>
      <c r="G10685" s="27"/>
      <c r="H10685" s="27"/>
      <c r="I10685" s="27"/>
      <c r="Q10685" s="36"/>
    </row>
    <row r="10686" spans="6:17" x14ac:dyDescent="0.2">
      <c r="F10686" s="27"/>
      <c r="G10686" s="27"/>
      <c r="H10686" s="27"/>
      <c r="I10686" s="27"/>
      <c r="Q10686" s="36"/>
    </row>
    <row r="10687" spans="6:17" x14ac:dyDescent="0.2">
      <c r="F10687" s="27"/>
      <c r="G10687" s="27"/>
      <c r="H10687" s="27"/>
      <c r="I10687" s="27"/>
      <c r="Q10687" s="36"/>
    </row>
    <row r="10688" spans="6:17" x14ac:dyDescent="0.2">
      <c r="F10688" s="27"/>
      <c r="G10688" s="27"/>
      <c r="H10688" s="27"/>
      <c r="I10688" s="27"/>
      <c r="Q10688" s="36"/>
    </row>
    <row r="10689" spans="6:17" x14ac:dyDescent="0.2">
      <c r="F10689" s="27"/>
      <c r="G10689" s="27"/>
      <c r="H10689" s="27"/>
      <c r="I10689" s="27"/>
      <c r="Q10689" s="36"/>
    </row>
    <row r="10690" spans="6:17" x14ac:dyDescent="0.2">
      <c r="F10690" s="27"/>
      <c r="G10690" s="27"/>
      <c r="H10690" s="27"/>
      <c r="I10690" s="27"/>
      <c r="Q10690" s="36"/>
    </row>
    <row r="10691" spans="6:17" x14ac:dyDescent="0.2">
      <c r="F10691" s="27"/>
      <c r="G10691" s="27"/>
      <c r="H10691" s="27"/>
      <c r="I10691" s="27"/>
      <c r="Q10691" s="36"/>
    </row>
    <row r="10692" spans="6:17" x14ac:dyDescent="0.2">
      <c r="F10692" s="27"/>
      <c r="G10692" s="27"/>
      <c r="H10692" s="27"/>
      <c r="I10692" s="27"/>
      <c r="Q10692" s="36"/>
    </row>
    <row r="10693" spans="6:17" x14ac:dyDescent="0.2">
      <c r="F10693" s="27"/>
      <c r="G10693" s="27"/>
      <c r="H10693" s="27"/>
      <c r="I10693" s="27"/>
      <c r="Q10693" s="36"/>
    </row>
    <row r="10694" spans="6:17" x14ac:dyDescent="0.2">
      <c r="F10694" s="27"/>
      <c r="G10694" s="27"/>
      <c r="H10694" s="27"/>
      <c r="I10694" s="27"/>
      <c r="Q10694" s="36"/>
    </row>
    <row r="10695" spans="6:17" x14ac:dyDescent="0.2">
      <c r="F10695" s="27"/>
      <c r="G10695" s="27"/>
      <c r="H10695" s="27"/>
      <c r="I10695" s="27"/>
      <c r="Q10695" s="36"/>
    </row>
    <row r="10696" spans="6:17" x14ac:dyDescent="0.2">
      <c r="F10696" s="27"/>
      <c r="G10696" s="27"/>
      <c r="H10696" s="27"/>
      <c r="I10696" s="27"/>
      <c r="Q10696" s="36"/>
    </row>
    <row r="10697" spans="6:17" x14ac:dyDescent="0.2">
      <c r="F10697" s="27"/>
      <c r="G10697" s="27"/>
      <c r="H10697" s="27"/>
      <c r="I10697" s="27"/>
      <c r="Q10697" s="36"/>
    </row>
    <row r="10698" spans="6:17" x14ac:dyDescent="0.2">
      <c r="F10698" s="27"/>
      <c r="G10698" s="27"/>
      <c r="H10698" s="27"/>
      <c r="I10698" s="27"/>
      <c r="Q10698" s="36"/>
    </row>
    <row r="10699" spans="6:17" x14ac:dyDescent="0.2">
      <c r="F10699" s="27"/>
      <c r="G10699" s="27"/>
      <c r="H10699" s="27"/>
      <c r="I10699" s="27"/>
      <c r="Q10699" s="36"/>
    </row>
    <row r="10700" spans="6:17" x14ac:dyDescent="0.2">
      <c r="F10700" s="27"/>
      <c r="G10700" s="27"/>
      <c r="H10700" s="27"/>
      <c r="I10700" s="27"/>
      <c r="Q10700" s="36"/>
    </row>
    <row r="10701" spans="6:17" x14ac:dyDescent="0.2">
      <c r="F10701" s="27"/>
      <c r="G10701" s="27"/>
      <c r="H10701" s="27"/>
      <c r="I10701" s="27"/>
      <c r="Q10701" s="36"/>
    </row>
    <row r="10702" spans="6:17" x14ac:dyDescent="0.2">
      <c r="F10702" s="27"/>
      <c r="G10702" s="27"/>
      <c r="H10702" s="27"/>
      <c r="I10702" s="27"/>
      <c r="Q10702" s="36"/>
    </row>
    <row r="10703" spans="6:17" x14ac:dyDescent="0.2">
      <c r="F10703" s="27"/>
      <c r="G10703" s="27"/>
      <c r="H10703" s="27"/>
      <c r="I10703" s="27"/>
      <c r="Q10703" s="36"/>
    </row>
    <row r="10704" spans="6:17" x14ac:dyDescent="0.2">
      <c r="F10704" s="27"/>
      <c r="G10704" s="27"/>
      <c r="H10704" s="27"/>
      <c r="I10704" s="27"/>
      <c r="Q10704" s="36"/>
    </row>
    <row r="10705" spans="6:17" x14ac:dyDescent="0.2">
      <c r="F10705" s="27"/>
      <c r="G10705" s="27"/>
      <c r="H10705" s="27"/>
      <c r="I10705" s="27"/>
      <c r="Q10705" s="36"/>
    </row>
    <row r="10706" spans="6:17" x14ac:dyDescent="0.2">
      <c r="F10706" s="27"/>
      <c r="G10706" s="27"/>
      <c r="H10706" s="27"/>
      <c r="I10706" s="27"/>
      <c r="Q10706" s="36"/>
    </row>
    <row r="10707" spans="6:17" x14ac:dyDescent="0.2">
      <c r="F10707" s="27"/>
      <c r="G10707" s="27"/>
      <c r="H10707" s="27"/>
      <c r="I10707" s="27"/>
      <c r="Q10707" s="36"/>
    </row>
    <row r="10708" spans="6:17" x14ac:dyDescent="0.2">
      <c r="F10708" s="27"/>
      <c r="G10708" s="27"/>
      <c r="H10708" s="27"/>
      <c r="I10708" s="27"/>
      <c r="Q10708" s="36"/>
    </row>
    <row r="10709" spans="6:17" x14ac:dyDescent="0.2">
      <c r="F10709" s="27"/>
      <c r="G10709" s="27"/>
      <c r="H10709" s="27"/>
      <c r="I10709" s="27"/>
      <c r="Q10709" s="36"/>
    </row>
    <row r="10710" spans="6:17" x14ac:dyDescent="0.2">
      <c r="F10710" s="27"/>
      <c r="G10710" s="27"/>
      <c r="H10710" s="27"/>
      <c r="I10710" s="27"/>
      <c r="Q10710" s="36"/>
    </row>
    <row r="10711" spans="6:17" x14ac:dyDescent="0.2">
      <c r="F10711" s="27"/>
      <c r="G10711" s="27"/>
      <c r="H10711" s="27"/>
      <c r="I10711" s="27"/>
      <c r="Q10711" s="36"/>
    </row>
    <row r="10712" spans="6:17" x14ac:dyDescent="0.2">
      <c r="F10712" s="27"/>
      <c r="G10712" s="27"/>
      <c r="H10712" s="27"/>
      <c r="I10712" s="27"/>
      <c r="Q10712" s="36"/>
    </row>
    <row r="10713" spans="6:17" x14ac:dyDescent="0.2">
      <c r="F10713" s="27"/>
      <c r="G10713" s="27"/>
      <c r="H10713" s="27"/>
      <c r="I10713" s="27"/>
      <c r="Q10713" s="36"/>
    </row>
    <row r="10714" spans="6:17" x14ac:dyDescent="0.2">
      <c r="F10714" s="27"/>
      <c r="G10714" s="27"/>
      <c r="H10714" s="27"/>
      <c r="I10714" s="27"/>
      <c r="Q10714" s="36"/>
    </row>
    <row r="10715" spans="6:17" x14ac:dyDescent="0.2">
      <c r="F10715" s="27"/>
      <c r="G10715" s="27"/>
      <c r="H10715" s="27"/>
      <c r="I10715" s="27"/>
      <c r="Q10715" s="36"/>
    </row>
    <row r="10716" spans="6:17" x14ac:dyDescent="0.2">
      <c r="F10716" s="27"/>
      <c r="G10716" s="27"/>
      <c r="H10716" s="27"/>
      <c r="I10716" s="27"/>
      <c r="Q10716" s="36"/>
    </row>
    <row r="10717" spans="6:17" x14ac:dyDescent="0.2">
      <c r="F10717" s="27"/>
      <c r="G10717" s="27"/>
      <c r="H10717" s="27"/>
      <c r="I10717" s="27"/>
      <c r="Q10717" s="36"/>
    </row>
    <row r="10718" spans="6:17" x14ac:dyDescent="0.2">
      <c r="F10718" s="27"/>
      <c r="G10718" s="27"/>
      <c r="H10718" s="27"/>
      <c r="I10718" s="27"/>
      <c r="Q10718" s="36"/>
    </row>
    <row r="10719" spans="6:17" x14ac:dyDescent="0.2">
      <c r="F10719" s="27"/>
      <c r="G10719" s="27"/>
      <c r="H10719" s="27"/>
      <c r="I10719" s="27"/>
      <c r="Q10719" s="36"/>
    </row>
    <row r="10720" spans="6:17" x14ac:dyDescent="0.2">
      <c r="F10720" s="27"/>
      <c r="G10720" s="27"/>
      <c r="H10720" s="27"/>
      <c r="I10720" s="27"/>
      <c r="Q10720" s="36"/>
    </row>
    <row r="10721" spans="6:17" x14ac:dyDescent="0.2">
      <c r="F10721" s="27"/>
      <c r="G10721" s="27"/>
      <c r="H10721" s="27"/>
      <c r="I10721" s="27"/>
      <c r="Q10721" s="36"/>
    </row>
    <row r="10722" spans="6:17" x14ac:dyDescent="0.2">
      <c r="F10722" s="27"/>
      <c r="G10722" s="27"/>
      <c r="H10722" s="27"/>
      <c r="I10722" s="27"/>
      <c r="Q10722" s="36"/>
    </row>
    <row r="10723" spans="6:17" x14ac:dyDescent="0.2">
      <c r="F10723" s="27"/>
      <c r="G10723" s="27"/>
      <c r="H10723" s="27"/>
      <c r="I10723" s="27"/>
      <c r="Q10723" s="36"/>
    </row>
    <row r="10724" spans="6:17" x14ac:dyDescent="0.2">
      <c r="F10724" s="27"/>
      <c r="G10724" s="27"/>
      <c r="H10724" s="27"/>
      <c r="I10724" s="27"/>
      <c r="Q10724" s="36"/>
    </row>
    <row r="10725" spans="6:17" x14ac:dyDescent="0.2">
      <c r="F10725" s="27"/>
      <c r="G10725" s="27"/>
      <c r="H10725" s="27"/>
      <c r="I10725" s="27"/>
      <c r="Q10725" s="36"/>
    </row>
    <row r="10726" spans="6:17" x14ac:dyDescent="0.2">
      <c r="F10726" s="27"/>
      <c r="G10726" s="27"/>
      <c r="H10726" s="27"/>
      <c r="I10726" s="27"/>
      <c r="Q10726" s="36"/>
    </row>
    <row r="10727" spans="6:17" x14ac:dyDescent="0.2">
      <c r="F10727" s="27"/>
      <c r="G10727" s="27"/>
      <c r="H10727" s="27"/>
      <c r="I10727" s="27"/>
      <c r="Q10727" s="36"/>
    </row>
    <row r="10728" spans="6:17" x14ac:dyDescent="0.2">
      <c r="F10728" s="27"/>
      <c r="G10728" s="27"/>
      <c r="H10728" s="27"/>
      <c r="I10728" s="27"/>
      <c r="Q10728" s="36"/>
    </row>
    <row r="10729" spans="6:17" x14ac:dyDescent="0.2">
      <c r="F10729" s="27"/>
      <c r="G10729" s="27"/>
      <c r="H10729" s="27"/>
      <c r="I10729" s="27"/>
      <c r="Q10729" s="36"/>
    </row>
    <row r="10730" spans="6:17" x14ac:dyDescent="0.2">
      <c r="F10730" s="27"/>
      <c r="G10730" s="27"/>
      <c r="H10730" s="27"/>
      <c r="I10730" s="27"/>
      <c r="Q10730" s="36"/>
    </row>
    <row r="10731" spans="6:17" x14ac:dyDescent="0.2">
      <c r="F10731" s="27"/>
      <c r="G10731" s="27"/>
      <c r="H10731" s="27"/>
      <c r="I10731" s="27"/>
      <c r="Q10731" s="36"/>
    </row>
    <row r="10732" spans="6:17" x14ac:dyDescent="0.2">
      <c r="F10732" s="27"/>
      <c r="G10732" s="27"/>
      <c r="H10732" s="27"/>
      <c r="I10732" s="27"/>
      <c r="Q10732" s="36"/>
    </row>
    <row r="10733" spans="6:17" x14ac:dyDescent="0.2">
      <c r="F10733" s="27"/>
      <c r="G10733" s="27"/>
      <c r="H10733" s="27"/>
      <c r="I10733" s="27"/>
      <c r="Q10733" s="36"/>
    </row>
    <row r="10734" spans="6:17" x14ac:dyDescent="0.2">
      <c r="F10734" s="27"/>
      <c r="G10734" s="27"/>
      <c r="H10734" s="27"/>
      <c r="I10734" s="27"/>
      <c r="Q10734" s="36"/>
    </row>
    <row r="10735" spans="6:17" x14ac:dyDescent="0.2">
      <c r="F10735" s="27"/>
      <c r="G10735" s="27"/>
      <c r="H10735" s="27"/>
      <c r="I10735" s="27"/>
      <c r="Q10735" s="36"/>
    </row>
    <row r="10736" spans="6:17" x14ac:dyDescent="0.2">
      <c r="F10736" s="27"/>
      <c r="G10736" s="27"/>
      <c r="H10736" s="27"/>
      <c r="I10736" s="27"/>
      <c r="Q10736" s="36"/>
    </row>
    <row r="10737" spans="6:17" x14ac:dyDescent="0.2">
      <c r="F10737" s="27"/>
      <c r="G10737" s="27"/>
      <c r="H10737" s="27"/>
      <c r="I10737" s="27"/>
      <c r="Q10737" s="36"/>
    </row>
    <row r="10738" spans="6:17" x14ac:dyDescent="0.2">
      <c r="F10738" s="27"/>
      <c r="G10738" s="27"/>
      <c r="H10738" s="27"/>
      <c r="I10738" s="27"/>
      <c r="Q10738" s="36"/>
    </row>
    <row r="10739" spans="6:17" x14ac:dyDescent="0.2">
      <c r="F10739" s="27"/>
      <c r="G10739" s="27"/>
      <c r="H10739" s="27"/>
      <c r="I10739" s="27"/>
      <c r="Q10739" s="36"/>
    </row>
    <row r="10740" spans="6:17" x14ac:dyDescent="0.2">
      <c r="F10740" s="27"/>
      <c r="G10740" s="27"/>
      <c r="H10740" s="27"/>
      <c r="I10740" s="27"/>
      <c r="Q10740" s="36"/>
    </row>
    <row r="10741" spans="6:17" x14ac:dyDescent="0.2">
      <c r="F10741" s="27"/>
      <c r="G10741" s="27"/>
      <c r="H10741" s="27"/>
      <c r="I10741" s="27"/>
      <c r="Q10741" s="36"/>
    </row>
    <row r="10742" spans="6:17" x14ac:dyDescent="0.2">
      <c r="F10742" s="27"/>
      <c r="G10742" s="27"/>
      <c r="H10742" s="27"/>
      <c r="I10742" s="27"/>
      <c r="Q10742" s="36"/>
    </row>
    <row r="10743" spans="6:17" x14ac:dyDescent="0.2">
      <c r="F10743" s="27"/>
      <c r="G10743" s="27"/>
      <c r="H10743" s="27"/>
      <c r="I10743" s="27"/>
      <c r="Q10743" s="36"/>
    </row>
    <row r="10744" spans="6:17" x14ac:dyDescent="0.2">
      <c r="F10744" s="27"/>
      <c r="G10744" s="27"/>
      <c r="H10744" s="27"/>
      <c r="I10744" s="27"/>
      <c r="Q10744" s="36"/>
    </row>
    <row r="10745" spans="6:17" x14ac:dyDescent="0.2">
      <c r="F10745" s="27"/>
      <c r="G10745" s="27"/>
      <c r="H10745" s="27"/>
      <c r="I10745" s="27"/>
      <c r="Q10745" s="36"/>
    </row>
    <row r="10746" spans="6:17" x14ac:dyDescent="0.2">
      <c r="F10746" s="27"/>
      <c r="G10746" s="27"/>
      <c r="H10746" s="27"/>
      <c r="I10746" s="27"/>
      <c r="Q10746" s="36"/>
    </row>
    <row r="10747" spans="6:17" x14ac:dyDescent="0.2">
      <c r="F10747" s="27"/>
      <c r="G10747" s="27"/>
      <c r="H10747" s="27"/>
      <c r="I10747" s="27"/>
      <c r="Q10747" s="36"/>
    </row>
    <row r="10748" spans="6:17" x14ac:dyDescent="0.2">
      <c r="F10748" s="27"/>
      <c r="G10748" s="27"/>
      <c r="H10748" s="27"/>
      <c r="I10748" s="27"/>
      <c r="Q10748" s="36"/>
    </row>
    <row r="10749" spans="6:17" x14ac:dyDescent="0.2">
      <c r="F10749" s="27"/>
      <c r="G10749" s="27"/>
      <c r="H10749" s="27"/>
      <c r="I10749" s="27"/>
      <c r="Q10749" s="36"/>
    </row>
    <row r="10750" spans="6:17" x14ac:dyDescent="0.2">
      <c r="F10750" s="27"/>
      <c r="G10750" s="27"/>
      <c r="H10750" s="27"/>
      <c r="I10750" s="27"/>
      <c r="Q10750" s="36"/>
    </row>
    <row r="10751" spans="6:17" x14ac:dyDescent="0.2">
      <c r="F10751" s="27"/>
      <c r="G10751" s="27"/>
      <c r="H10751" s="27"/>
      <c r="I10751" s="27"/>
      <c r="Q10751" s="36"/>
    </row>
    <row r="10752" spans="6:17" x14ac:dyDescent="0.2">
      <c r="F10752" s="27"/>
      <c r="G10752" s="27"/>
      <c r="H10752" s="27"/>
      <c r="I10752" s="27"/>
      <c r="Q10752" s="36"/>
    </row>
    <row r="10753" spans="6:17" x14ac:dyDescent="0.2">
      <c r="F10753" s="27"/>
      <c r="G10753" s="27"/>
      <c r="H10753" s="27"/>
      <c r="I10753" s="27"/>
      <c r="Q10753" s="36"/>
    </row>
    <row r="10754" spans="6:17" x14ac:dyDescent="0.2">
      <c r="F10754" s="27"/>
      <c r="G10754" s="27"/>
      <c r="H10754" s="27"/>
      <c r="I10754" s="27"/>
      <c r="Q10754" s="36"/>
    </row>
    <row r="10755" spans="6:17" x14ac:dyDescent="0.2">
      <c r="F10755" s="27"/>
      <c r="G10755" s="27"/>
      <c r="H10755" s="27"/>
      <c r="I10755" s="27"/>
      <c r="Q10755" s="36"/>
    </row>
    <row r="10756" spans="6:17" x14ac:dyDescent="0.2">
      <c r="F10756" s="27"/>
      <c r="G10756" s="27"/>
      <c r="H10756" s="27"/>
      <c r="I10756" s="27"/>
      <c r="Q10756" s="36"/>
    </row>
    <row r="10757" spans="6:17" x14ac:dyDescent="0.2">
      <c r="F10757" s="27"/>
      <c r="G10757" s="27"/>
      <c r="H10757" s="27"/>
      <c r="I10757" s="27"/>
      <c r="Q10757" s="36"/>
    </row>
    <row r="10758" spans="6:17" x14ac:dyDescent="0.2">
      <c r="F10758" s="27"/>
      <c r="G10758" s="27"/>
      <c r="H10758" s="27"/>
      <c r="I10758" s="27"/>
      <c r="Q10758" s="36"/>
    </row>
    <row r="10759" spans="6:17" x14ac:dyDescent="0.2">
      <c r="F10759" s="27"/>
      <c r="G10759" s="27"/>
      <c r="H10759" s="27"/>
      <c r="I10759" s="27"/>
      <c r="Q10759" s="36"/>
    </row>
    <row r="10760" spans="6:17" x14ac:dyDescent="0.2">
      <c r="F10760" s="27"/>
      <c r="G10760" s="27"/>
      <c r="H10760" s="27"/>
      <c r="I10760" s="27"/>
      <c r="Q10760" s="36"/>
    </row>
    <row r="10761" spans="6:17" x14ac:dyDescent="0.2">
      <c r="F10761" s="27"/>
      <c r="G10761" s="27"/>
      <c r="H10761" s="27"/>
      <c r="I10761" s="27"/>
      <c r="Q10761" s="36"/>
    </row>
    <row r="10762" spans="6:17" x14ac:dyDescent="0.2">
      <c r="F10762" s="27"/>
      <c r="G10762" s="27"/>
      <c r="H10762" s="27"/>
      <c r="I10762" s="27"/>
      <c r="Q10762" s="36"/>
    </row>
    <row r="10763" spans="6:17" x14ac:dyDescent="0.2">
      <c r="F10763" s="27"/>
      <c r="G10763" s="27"/>
      <c r="H10763" s="27"/>
      <c r="I10763" s="27"/>
      <c r="Q10763" s="36"/>
    </row>
    <row r="10764" spans="6:17" x14ac:dyDescent="0.2">
      <c r="F10764" s="27"/>
      <c r="G10764" s="27"/>
      <c r="H10764" s="27"/>
      <c r="I10764" s="27"/>
      <c r="Q10764" s="36"/>
    </row>
    <row r="10765" spans="6:17" x14ac:dyDescent="0.2">
      <c r="F10765" s="27"/>
      <c r="G10765" s="27"/>
      <c r="H10765" s="27"/>
      <c r="I10765" s="27"/>
      <c r="Q10765" s="36"/>
    </row>
    <row r="10766" spans="6:17" x14ac:dyDescent="0.2">
      <c r="F10766" s="27"/>
      <c r="G10766" s="27"/>
      <c r="H10766" s="27"/>
      <c r="I10766" s="27"/>
      <c r="Q10766" s="36"/>
    </row>
    <row r="10767" spans="6:17" x14ac:dyDescent="0.2">
      <c r="F10767" s="27"/>
      <c r="G10767" s="27"/>
      <c r="H10767" s="27"/>
      <c r="I10767" s="27"/>
      <c r="Q10767" s="36"/>
    </row>
    <row r="10768" spans="6:17" x14ac:dyDescent="0.2">
      <c r="F10768" s="27"/>
      <c r="G10768" s="27"/>
      <c r="H10768" s="27"/>
      <c r="I10768" s="27"/>
      <c r="Q10768" s="36"/>
    </row>
    <row r="10769" spans="6:17" x14ac:dyDescent="0.2">
      <c r="F10769" s="27"/>
      <c r="G10769" s="27"/>
      <c r="H10769" s="27"/>
      <c r="I10769" s="27"/>
      <c r="Q10769" s="36"/>
    </row>
    <row r="10770" spans="6:17" x14ac:dyDescent="0.2">
      <c r="F10770" s="27"/>
      <c r="G10770" s="27"/>
      <c r="H10770" s="27"/>
      <c r="I10770" s="27"/>
      <c r="Q10770" s="36"/>
    </row>
    <row r="10771" spans="6:17" x14ac:dyDescent="0.2">
      <c r="F10771" s="27"/>
      <c r="G10771" s="27"/>
      <c r="H10771" s="27"/>
      <c r="I10771" s="27"/>
      <c r="Q10771" s="36"/>
    </row>
    <row r="10772" spans="6:17" x14ac:dyDescent="0.2">
      <c r="F10772" s="27"/>
      <c r="G10772" s="27"/>
      <c r="H10772" s="27"/>
      <c r="I10772" s="27"/>
      <c r="Q10772" s="36"/>
    </row>
    <row r="10773" spans="6:17" x14ac:dyDescent="0.2">
      <c r="F10773" s="27"/>
      <c r="G10773" s="27"/>
      <c r="H10773" s="27"/>
      <c r="I10773" s="27"/>
      <c r="Q10773" s="36"/>
    </row>
    <row r="10774" spans="6:17" x14ac:dyDescent="0.2">
      <c r="F10774" s="27"/>
      <c r="G10774" s="27"/>
      <c r="H10774" s="27"/>
      <c r="I10774" s="27"/>
      <c r="Q10774" s="36"/>
    </row>
    <row r="10775" spans="6:17" x14ac:dyDescent="0.2">
      <c r="F10775" s="27"/>
      <c r="G10775" s="27"/>
      <c r="H10775" s="27"/>
      <c r="I10775" s="27"/>
      <c r="Q10775" s="36"/>
    </row>
    <row r="10776" spans="6:17" x14ac:dyDescent="0.2">
      <c r="F10776" s="27"/>
      <c r="G10776" s="27"/>
      <c r="H10776" s="27"/>
      <c r="I10776" s="27"/>
      <c r="Q10776" s="36"/>
    </row>
    <row r="10777" spans="6:17" x14ac:dyDescent="0.2">
      <c r="F10777" s="27"/>
      <c r="G10777" s="27"/>
      <c r="H10777" s="27"/>
      <c r="I10777" s="27"/>
      <c r="Q10777" s="36"/>
    </row>
    <row r="10778" spans="6:17" x14ac:dyDescent="0.2">
      <c r="F10778" s="27"/>
      <c r="G10778" s="27"/>
      <c r="H10778" s="27"/>
      <c r="I10778" s="27"/>
      <c r="Q10778" s="36"/>
    </row>
    <row r="10779" spans="6:17" x14ac:dyDescent="0.2">
      <c r="F10779" s="27"/>
      <c r="G10779" s="27"/>
      <c r="H10779" s="27"/>
      <c r="I10779" s="27"/>
      <c r="Q10779" s="36"/>
    </row>
    <row r="10780" spans="6:17" x14ac:dyDescent="0.2">
      <c r="F10780" s="27"/>
      <c r="G10780" s="27"/>
      <c r="H10780" s="27"/>
      <c r="I10780" s="27"/>
      <c r="Q10780" s="36"/>
    </row>
    <row r="10781" spans="6:17" x14ac:dyDescent="0.2">
      <c r="F10781" s="27"/>
      <c r="G10781" s="27"/>
      <c r="H10781" s="27"/>
      <c r="I10781" s="27"/>
      <c r="Q10781" s="36"/>
    </row>
    <row r="10782" spans="6:17" x14ac:dyDescent="0.2">
      <c r="F10782" s="27"/>
      <c r="G10782" s="27"/>
      <c r="H10782" s="27"/>
      <c r="I10782" s="27"/>
      <c r="Q10782" s="36"/>
    </row>
    <row r="10783" spans="6:17" x14ac:dyDescent="0.2">
      <c r="F10783" s="27"/>
      <c r="G10783" s="27"/>
      <c r="H10783" s="27"/>
      <c r="I10783" s="27"/>
      <c r="Q10783" s="36"/>
    </row>
    <row r="10784" spans="6:17" x14ac:dyDescent="0.2">
      <c r="F10784" s="27"/>
      <c r="G10784" s="27"/>
      <c r="H10784" s="27"/>
      <c r="I10784" s="27"/>
      <c r="Q10784" s="36"/>
    </row>
    <row r="10785" spans="6:17" x14ac:dyDescent="0.2">
      <c r="F10785" s="27"/>
      <c r="G10785" s="27"/>
      <c r="H10785" s="27"/>
      <c r="I10785" s="27"/>
      <c r="Q10785" s="36"/>
    </row>
    <row r="10786" spans="6:17" x14ac:dyDescent="0.2">
      <c r="F10786" s="27"/>
      <c r="G10786" s="27"/>
      <c r="H10786" s="27"/>
      <c r="I10786" s="27"/>
      <c r="Q10786" s="36"/>
    </row>
    <row r="10787" spans="6:17" x14ac:dyDescent="0.2">
      <c r="F10787" s="27"/>
      <c r="G10787" s="27"/>
      <c r="H10787" s="27"/>
      <c r="I10787" s="27"/>
      <c r="Q10787" s="36"/>
    </row>
    <row r="10788" spans="6:17" x14ac:dyDescent="0.2">
      <c r="F10788" s="27"/>
      <c r="G10788" s="27"/>
      <c r="H10788" s="27"/>
      <c r="I10788" s="27"/>
      <c r="Q10788" s="36"/>
    </row>
    <row r="10789" spans="6:17" x14ac:dyDescent="0.2">
      <c r="F10789" s="27"/>
      <c r="G10789" s="27"/>
      <c r="H10789" s="27"/>
      <c r="I10789" s="27"/>
      <c r="Q10789" s="36"/>
    </row>
    <row r="10790" spans="6:17" x14ac:dyDescent="0.2">
      <c r="F10790" s="27"/>
      <c r="G10790" s="27"/>
      <c r="H10790" s="27"/>
      <c r="I10790" s="27"/>
      <c r="Q10790" s="36"/>
    </row>
    <row r="10791" spans="6:17" x14ac:dyDescent="0.2">
      <c r="F10791" s="27"/>
      <c r="G10791" s="27"/>
      <c r="H10791" s="27"/>
      <c r="I10791" s="27"/>
      <c r="Q10791" s="36"/>
    </row>
    <row r="10792" spans="6:17" x14ac:dyDescent="0.2">
      <c r="F10792" s="27"/>
      <c r="G10792" s="27"/>
      <c r="H10792" s="27"/>
      <c r="I10792" s="27"/>
      <c r="Q10792" s="36"/>
    </row>
    <row r="10793" spans="6:17" x14ac:dyDescent="0.2">
      <c r="F10793" s="27"/>
      <c r="G10793" s="27"/>
      <c r="H10793" s="27"/>
      <c r="I10793" s="27"/>
      <c r="Q10793" s="36"/>
    </row>
    <row r="10794" spans="6:17" x14ac:dyDescent="0.2">
      <c r="F10794" s="27"/>
      <c r="G10794" s="27"/>
      <c r="H10794" s="27"/>
      <c r="I10794" s="27"/>
      <c r="Q10794" s="36"/>
    </row>
    <row r="10795" spans="6:17" x14ac:dyDescent="0.2">
      <c r="F10795" s="27"/>
      <c r="G10795" s="27"/>
      <c r="H10795" s="27"/>
      <c r="I10795" s="27"/>
      <c r="Q10795" s="36"/>
    </row>
    <row r="10796" spans="6:17" x14ac:dyDescent="0.2">
      <c r="F10796" s="27"/>
      <c r="G10796" s="27"/>
      <c r="H10796" s="27"/>
      <c r="I10796" s="27"/>
      <c r="Q10796" s="36"/>
    </row>
    <row r="10797" spans="6:17" x14ac:dyDescent="0.2">
      <c r="F10797" s="27"/>
      <c r="G10797" s="27"/>
      <c r="H10797" s="27"/>
      <c r="I10797" s="27"/>
      <c r="Q10797" s="36"/>
    </row>
    <row r="10798" spans="6:17" x14ac:dyDescent="0.2">
      <c r="F10798" s="27"/>
      <c r="G10798" s="27"/>
      <c r="H10798" s="27"/>
      <c r="I10798" s="27"/>
      <c r="Q10798" s="36"/>
    </row>
    <row r="10799" spans="6:17" x14ac:dyDescent="0.2">
      <c r="F10799" s="27"/>
      <c r="G10799" s="27"/>
      <c r="H10799" s="27"/>
      <c r="I10799" s="27"/>
      <c r="Q10799" s="36"/>
    </row>
    <row r="10800" spans="6:17" x14ac:dyDescent="0.2">
      <c r="F10800" s="27"/>
      <c r="G10800" s="27"/>
      <c r="H10800" s="27"/>
      <c r="I10800" s="27"/>
      <c r="Q10800" s="36"/>
    </row>
    <row r="10801" spans="6:17" x14ac:dyDescent="0.2">
      <c r="F10801" s="27"/>
      <c r="G10801" s="27"/>
      <c r="H10801" s="27"/>
      <c r="I10801" s="27"/>
      <c r="Q10801" s="36"/>
    </row>
    <row r="10802" spans="6:17" x14ac:dyDescent="0.2">
      <c r="F10802" s="27"/>
      <c r="G10802" s="27"/>
      <c r="H10802" s="27"/>
      <c r="I10802" s="27"/>
      <c r="Q10802" s="36"/>
    </row>
    <row r="10803" spans="6:17" x14ac:dyDescent="0.2">
      <c r="F10803" s="27"/>
      <c r="G10803" s="27"/>
      <c r="H10803" s="27"/>
      <c r="I10803" s="27"/>
      <c r="Q10803" s="36"/>
    </row>
    <row r="10804" spans="6:17" x14ac:dyDescent="0.2">
      <c r="F10804" s="27"/>
      <c r="G10804" s="27"/>
      <c r="H10804" s="27"/>
      <c r="I10804" s="27"/>
      <c r="Q10804" s="36"/>
    </row>
    <row r="10805" spans="6:17" x14ac:dyDescent="0.2">
      <c r="F10805" s="27"/>
      <c r="G10805" s="27"/>
      <c r="H10805" s="27"/>
      <c r="I10805" s="27"/>
      <c r="Q10805" s="36"/>
    </row>
    <row r="10806" spans="6:17" x14ac:dyDescent="0.2">
      <c r="F10806" s="27"/>
      <c r="G10806" s="27"/>
      <c r="H10806" s="27"/>
      <c r="I10806" s="27"/>
      <c r="Q10806" s="36"/>
    </row>
    <row r="10807" spans="6:17" x14ac:dyDescent="0.2">
      <c r="F10807" s="27"/>
      <c r="G10807" s="27"/>
      <c r="H10807" s="27"/>
      <c r="I10807" s="27"/>
      <c r="Q10807" s="36"/>
    </row>
    <row r="10808" spans="6:17" x14ac:dyDescent="0.2">
      <c r="F10808" s="27"/>
      <c r="G10808" s="27"/>
      <c r="H10808" s="27"/>
      <c r="I10808" s="27"/>
      <c r="Q10808" s="36"/>
    </row>
    <row r="10809" spans="6:17" x14ac:dyDescent="0.2">
      <c r="F10809" s="27"/>
      <c r="G10809" s="27"/>
      <c r="H10809" s="27"/>
      <c r="I10809" s="27"/>
      <c r="Q10809" s="36"/>
    </row>
    <row r="10810" spans="6:17" x14ac:dyDescent="0.2">
      <c r="F10810" s="27"/>
      <c r="G10810" s="27"/>
      <c r="H10810" s="27"/>
      <c r="I10810" s="27"/>
      <c r="Q10810" s="36"/>
    </row>
    <row r="10811" spans="6:17" x14ac:dyDescent="0.2">
      <c r="F10811" s="27"/>
      <c r="G10811" s="27"/>
      <c r="H10811" s="27"/>
      <c r="I10811" s="27"/>
      <c r="Q10811" s="36"/>
    </row>
    <row r="10812" spans="6:17" x14ac:dyDescent="0.2">
      <c r="F10812" s="27"/>
      <c r="G10812" s="27"/>
      <c r="H10812" s="27"/>
      <c r="I10812" s="27"/>
      <c r="Q10812" s="36"/>
    </row>
    <row r="10813" spans="6:17" x14ac:dyDescent="0.2">
      <c r="F10813" s="27"/>
      <c r="G10813" s="27"/>
      <c r="H10813" s="27"/>
      <c r="I10813" s="27"/>
      <c r="Q10813" s="36"/>
    </row>
    <row r="10814" spans="6:17" x14ac:dyDescent="0.2">
      <c r="F10814" s="27"/>
      <c r="G10814" s="27"/>
      <c r="H10814" s="27"/>
      <c r="I10814" s="27"/>
      <c r="Q10814" s="36"/>
    </row>
    <row r="10815" spans="6:17" x14ac:dyDescent="0.2">
      <c r="F10815" s="27"/>
      <c r="G10815" s="27"/>
      <c r="H10815" s="27"/>
      <c r="I10815" s="27"/>
      <c r="Q10815" s="36"/>
    </row>
    <row r="10816" spans="6:17" x14ac:dyDescent="0.2">
      <c r="F10816" s="27"/>
      <c r="G10816" s="27"/>
      <c r="H10816" s="27"/>
      <c r="I10816" s="27"/>
      <c r="Q10816" s="36"/>
    </row>
    <row r="10817" spans="6:17" x14ac:dyDescent="0.2">
      <c r="F10817" s="27"/>
      <c r="G10817" s="27"/>
      <c r="H10817" s="27"/>
      <c r="I10817" s="27"/>
      <c r="Q10817" s="36"/>
    </row>
    <row r="10818" spans="6:17" x14ac:dyDescent="0.2">
      <c r="F10818" s="27"/>
      <c r="G10818" s="27"/>
      <c r="H10818" s="27"/>
      <c r="I10818" s="27"/>
      <c r="Q10818" s="36"/>
    </row>
    <row r="10819" spans="6:17" x14ac:dyDescent="0.2">
      <c r="F10819" s="27"/>
      <c r="G10819" s="27"/>
      <c r="H10819" s="27"/>
      <c r="I10819" s="27"/>
      <c r="Q10819" s="36"/>
    </row>
    <row r="10820" spans="6:17" x14ac:dyDescent="0.2">
      <c r="F10820" s="27"/>
      <c r="G10820" s="27"/>
      <c r="H10820" s="27"/>
      <c r="I10820" s="27"/>
      <c r="Q10820" s="36"/>
    </row>
    <row r="10821" spans="6:17" x14ac:dyDescent="0.2">
      <c r="F10821" s="27"/>
      <c r="G10821" s="27"/>
      <c r="H10821" s="27"/>
      <c r="I10821" s="27"/>
      <c r="Q10821" s="36"/>
    </row>
    <row r="10822" spans="6:17" x14ac:dyDescent="0.2">
      <c r="F10822" s="27"/>
      <c r="G10822" s="27"/>
      <c r="H10822" s="27"/>
      <c r="I10822" s="27"/>
      <c r="Q10822" s="36"/>
    </row>
    <row r="10823" spans="6:17" x14ac:dyDescent="0.2">
      <c r="F10823" s="27"/>
      <c r="G10823" s="27"/>
      <c r="H10823" s="27"/>
      <c r="I10823" s="27"/>
      <c r="Q10823" s="36"/>
    </row>
    <row r="10824" spans="6:17" x14ac:dyDescent="0.2">
      <c r="F10824" s="27"/>
      <c r="G10824" s="27"/>
      <c r="H10824" s="27"/>
      <c r="I10824" s="27"/>
      <c r="Q10824" s="36"/>
    </row>
    <row r="10825" spans="6:17" x14ac:dyDescent="0.2">
      <c r="F10825" s="27"/>
      <c r="G10825" s="27"/>
      <c r="H10825" s="27"/>
      <c r="I10825" s="27"/>
      <c r="Q10825" s="36"/>
    </row>
    <row r="10826" spans="6:17" x14ac:dyDescent="0.2">
      <c r="F10826" s="27"/>
      <c r="G10826" s="27"/>
      <c r="H10826" s="27"/>
      <c r="I10826" s="27"/>
      <c r="Q10826" s="36"/>
    </row>
    <row r="10827" spans="6:17" x14ac:dyDescent="0.2">
      <c r="F10827" s="27"/>
      <c r="G10827" s="27"/>
      <c r="H10827" s="27"/>
      <c r="I10827" s="27"/>
      <c r="Q10827" s="36"/>
    </row>
    <row r="10828" spans="6:17" x14ac:dyDescent="0.2">
      <c r="F10828" s="27"/>
      <c r="G10828" s="27"/>
      <c r="H10828" s="27"/>
      <c r="I10828" s="27"/>
      <c r="Q10828" s="36"/>
    </row>
    <row r="10829" spans="6:17" x14ac:dyDescent="0.2">
      <c r="F10829" s="27"/>
      <c r="G10829" s="27"/>
      <c r="H10829" s="27"/>
      <c r="I10829" s="27"/>
      <c r="Q10829" s="36"/>
    </row>
    <row r="10830" spans="6:17" x14ac:dyDescent="0.2">
      <c r="F10830" s="27"/>
      <c r="G10830" s="27"/>
      <c r="H10830" s="27"/>
      <c r="I10830" s="27"/>
      <c r="Q10830" s="36"/>
    </row>
    <row r="10831" spans="6:17" x14ac:dyDescent="0.2">
      <c r="F10831" s="27"/>
      <c r="G10831" s="27"/>
      <c r="H10831" s="27"/>
      <c r="I10831" s="27"/>
      <c r="Q10831" s="36"/>
    </row>
    <row r="10832" spans="6:17" x14ac:dyDescent="0.2">
      <c r="F10832" s="27"/>
      <c r="G10832" s="27"/>
      <c r="H10832" s="27"/>
      <c r="I10832" s="27"/>
      <c r="Q10832" s="36"/>
    </row>
    <row r="10833" spans="6:17" x14ac:dyDescent="0.2">
      <c r="F10833" s="27"/>
      <c r="G10833" s="27"/>
      <c r="H10833" s="27"/>
      <c r="I10833" s="27"/>
      <c r="Q10833" s="36"/>
    </row>
    <row r="10834" spans="6:17" x14ac:dyDescent="0.2">
      <c r="F10834" s="27"/>
      <c r="G10834" s="27"/>
      <c r="H10834" s="27"/>
      <c r="I10834" s="27"/>
      <c r="Q10834" s="36"/>
    </row>
    <row r="10835" spans="6:17" x14ac:dyDescent="0.2">
      <c r="F10835" s="27"/>
      <c r="G10835" s="27"/>
      <c r="H10835" s="27"/>
      <c r="I10835" s="27"/>
      <c r="Q10835" s="36"/>
    </row>
    <row r="10836" spans="6:17" x14ac:dyDescent="0.2">
      <c r="F10836" s="27"/>
      <c r="G10836" s="27"/>
      <c r="H10836" s="27"/>
      <c r="I10836" s="27"/>
      <c r="Q10836" s="36"/>
    </row>
    <row r="10837" spans="6:17" x14ac:dyDescent="0.2">
      <c r="F10837" s="27"/>
      <c r="G10837" s="27"/>
      <c r="H10837" s="27"/>
      <c r="I10837" s="27"/>
      <c r="Q10837" s="36"/>
    </row>
    <row r="10838" spans="6:17" x14ac:dyDescent="0.2">
      <c r="F10838" s="27"/>
      <c r="G10838" s="27"/>
      <c r="H10838" s="27"/>
      <c r="I10838" s="27"/>
      <c r="Q10838" s="36"/>
    </row>
    <row r="10839" spans="6:17" x14ac:dyDescent="0.2">
      <c r="F10839" s="27"/>
      <c r="G10839" s="27"/>
      <c r="H10839" s="27"/>
      <c r="I10839" s="27"/>
      <c r="Q10839" s="36"/>
    </row>
    <row r="10840" spans="6:17" x14ac:dyDescent="0.2">
      <c r="F10840" s="27"/>
      <c r="G10840" s="27"/>
      <c r="H10840" s="27"/>
      <c r="I10840" s="27"/>
      <c r="Q10840" s="36"/>
    </row>
    <row r="10841" spans="6:17" x14ac:dyDescent="0.2">
      <c r="F10841" s="27"/>
      <c r="G10841" s="27"/>
      <c r="H10841" s="27"/>
      <c r="I10841" s="27"/>
      <c r="Q10841" s="36"/>
    </row>
    <row r="10842" spans="6:17" x14ac:dyDescent="0.2">
      <c r="F10842" s="27"/>
      <c r="G10842" s="27"/>
      <c r="H10842" s="27"/>
      <c r="I10842" s="27"/>
      <c r="Q10842" s="36"/>
    </row>
    <row r="10843" spans="6:17" x14ac:dyDescent="0.2">
      <c r="F10843" s="27"/>
      <c r="G10843" s="27"/>
      <c r="H10843" s="27"/>
      <c r="I10843" s="27"/>
      <c r="Q10843" s="36"/>
    </row>
    <row r="10844" spans="6:17" x14ac:dyDescent="0.2">
      <c r="F10844" s="27"/>
      <c r="G10844" s="27"/>
      <c r="H10844" s="27"/>
      <c r="I10844" s="27"/>
      <c r="Q10844" s="36"/>
    </row>
    <row r="10845" spans="6:17" x14ac:dyDescent="0.2">
      <c r="F10845" s="27"/>
      <c r="G10845" s="27"/>
      <c r="H10845" s="27"/>
      <c r="I10845" s="27"/>
      <c r="Q10845" s="36"/>
    </row>
    <row r="10846" spans="6:17" x14ac:dyDescent="0.2">
      <c r="F10846" s="27"/>
      <c r="G10846" s="27"/>
      <c r="H10846" s="27"/>
      <c r="I10846" s="27"/>
      <c r="Q10846" s="36"/>
    </row>
    <row r="10847" spans="6:17" x14ac:dyDescent="0.2">
      <c r="F10847" s="27"/>
      <c r="G10847" s="27"/>
      <c r="H10847" s="27"/>
      <c r="I10847" s="27"/>
      <c r="Q10847" s="36"/>
    </row>
    <row r="10848" spans="6:17" x14ac:dyDescent="0.2">
      <c r="F10848" s="27"/>
      <c r="G10848" s="27"/>
      <c r="H10848" s="27"/>
      <c r="I10848" s="27"/>
      <c r="Q10848" s="36"/>
    </row>
    <row r="10849" spans="6:17" x14ac:dyDescent="0.2">
      <c r="F10849" s="27"/>
      <c r="G10849" s="27"/>
      <c r="H10849" s="27"/>
      <c r="I10849" s="27"/>
      <c r="Q10849" s="36"/>
    </row>
    <row r="10850" spans="6:17" x14ac:dyDescent="0.2">
      <c r="F10850" s="27"/>
      <c r="G10850" s="27"/>
      <c r="H10850" s="27"/>
      <c r="I10850" s="27"/>
      <c r="Q10850" s="36"/>
    </row>
    <row r="10851" spans="6:17" x14ac:dyDescent="0.2">
      <c r="F10851" s="27"/>
      <c r="G10851" s="27"/>
      <c r="H10851" s="27"/>
      <c r="I10851" s="27"/>
      <c r="Q10851" s="36"/>
    </row>
    <row r="10852" spans="6:17" x14ac:dyDescent="0.2">
      <c r="F10852" s="27"/>
      <c r="G10852" s="27"/>
      <c r="H10852" s="27"/>
      <c r="I10852" s="27"/>
      <c r="Q10852" s="36"/>
    </row>
    <row r="10853" spans="6:17" x14ac:dyDescent="0.2">
      <c r="F10853" s="27"/>
      <c r="G10853" s="27"/>
      <c r="H10853" s="27"/>
      <c r="I10853" s="27"/>
      <c r="Q10853" s="36"/>
    </row>
    <row r="10854" spans="6:17" x14ac:dyDescent="0.2">
      <c r="F10854" s="27"/>
      <c r="G10854" s="27"/>
      <c r="H10854" s="27"/>
      <c r="I10854" s="27"/>
      <c r="Q10854" s="36"/>
    </row>
    <row r="10855" spans="6:17" x14ac:dyDescent="0.2">
      <c r="F10855" s="27"/>
      <c r="G10855" s="27"/>
      <c r="H10855" s="27"/>
      <c r="I10855" s="27"/>
      <c r="Q10855" s="36"/>
    </row>
    <row r="10856" spans="6:17" x14ac:dyDescent="0.2">
      <c r="F10856" s="27"/>
      <c r="G10856" s="27"/>
      <c r="H10856" s="27"/>
      <c r="I10856" s="27"/>
      <c r="Q10856" s="36"/>
    </row>
    <row r="10857" spans="6:17" x14ac:dyDescent="0.2">
      <c r="F10857" s="27"/>
      <c r="G10857" s="27"/>
      <c r="H10857" s="27"/>
      <c r="I10857" s="27"/>
      <c r="Q10857" s="36"/>
    </row>
    <row r="10858" spans="6:17" x14ac:dyDescent="0.2">
      <c r="F10858" s="27"/>
      <c r="G10858" s="27"/>
      <c r="H10858" s="27"/>
      <c r="I10858" s="27"/>
      <c r="Q10858" s="36"/>
    </row>
    <row r="10859" spans="6:17" x14ac:dyDescent="0.2">
      <c r="F10859" s="27"/>
      <c r="G10859" s="27"/>
      <c r="H10859" s="27"/>
      <c r="I10859" s="27"/>
      <c r="Q10859" s="36"/>
    </row>
    <row r="10860" spans="6:17" x14ac:dyDescent="0.2">
      <c r="F10860" s="27"/>
      <c r="G10860" s="27"/>
      <c r="H10860" s="27"/>
      <c r="I10860" s="27"/>
      <c r="Q10860" s="36"/>
    </row>
    <row r="10861" spans="6:17" x14ac:dyDescent="0.2">
      <c r="F10861" s="27"/>
      <c r="G10861" s="27"/>
      <c r="H10861" s="27"/>
      <c r="I10861" s="27"/>
      <c r="Q10861" s="36"/>
    </row>
    <row r="10862" spans="6:17" x14ac:dyDescent="0.2">
      <c r="F10862" s="27"/>
      <c r="G10862" s="27"/>
      <c r="H10862" s="27"/>
      <c r="I10862" s="27"/>
      <c r="Q10862" s="36"/>
    </row>
    <row r="10863" spans="6:17" x14ac:dyDescent="0.2">
      <c r="F10863" s="27"/>
      <c r="G10863" s="27"/>
      <c r="H10863" s="27"/>
      <c r="I10863" s="27"/>
      <c r="Q10863" s="36"/>
    </row>
    <row r="10864" spans="6:17" x14ac:dyDescent="0.2">
      <c r="F10864" s="27"/>
      <c r="G10864" s="27"/>
      <c r="H10864" s="27"/>
      <c r="I10864" s="27"/>
      <c r="Q10864" s="36"/>
    </row>
    <row r="10865" spans="6:17" x14ac:dyDescent="0.2">
      <c r="F10865" s="27"/>
      <c r="G10865" s="27"/>
      <c r="H10865" s="27"/>
      <c r="I10865" s="27"/>
      <c r="Q10865" s="36"/>
    </row>
    <row r="10866" spans="6:17" x14ac:dyDescent="0.2">
      <c r="F10866" s="27"/>
      <c r="G10866" s="27"/>
      <c r="H10866" s="27"/>
      <c r="I10866" s="27"/>
      <c r="Q10866" s="36"/>
    </row>
    <row r="10867" spans="6:17" x14ac:dyDescent="0.2">
      <c r="F10867" s="27"/>
      <c r="G10867" s="27"/>
      <c r="H10867" s="27"/>
      <c r="I10867" s="27"/>
      <c r="Q10867" s="36"/>
    </row>
    <row r="10868" spans="6:17" x14ac:dyDescent="0.2">
      <c r="F10868" s="27"/>
      <c r="G10868" s="27"/>
      <c r="H10868" s="27"/>
      <c r="I10868" s="27"/>
      <c r="Q10868" s="36"/>
    </row>
    <row r="10869" spans="6:17" x14ac:dyDescent="0.2">
      <c r="F10869" s="27"/>
      <c r="G10869" s="27"/>
      <c r="H10869" s="27"/>
      <c r="I10869" s="27"/>
      <c r="Q10869" s="36"/>
    </row>
    <row r="10870" spans="6:17" x14ac:dyDescent="0.2">
      <c r="F10870" s="27"/>
      <c r="G10870" s="27"/>
      <c r="H10870" s="27"/>
      <c r="I10870" s="27"/>
      <c r="Q10870" s="36"/>
    </row>
    <row r="10871" spans="6:17" x14ac:dyDescent="0.2">
      <c r="F10871" s="27"/>
      <c r="G10871" s="27"/>
      <c r="H10871" s="27"/>
      <c r="I10871" s="27"/>
      <c r="Q10871" s="36"/>
    </row>
    <row r="10872" spans="6:17" x14ac:dyDescent="0.2">
      <c r="F10872" s="27"/>
      <c r="G10872" s="27"/>
      <c r="H10872" s="27"/>
      <c r="I10872" s="27"/>
      <c r="Q10872" s="36"/>
    </row>
    <row r="10873" spans="6:17" x14ac:dyDescent="0.2">
      <c r="F10873" s="27"/>
      <c r="G10873" s="27"/>
      <c r="H10873" s="27"/>
      <c r="I10873" s="27"/>
      <c r="Q10873" s="36"/>
    </row>
    <row r="10874" spans="6:17" x14ac:dyDescent="0.2">
      <c r="F10874" s="27"/>
      <c r="G10874" s="27"/>
      <c r="H10874" s="27"/>
      <c r="I10874" s="27"/>
      <c r="Q10874" s="36"/>
    </row>
    <row r="10875" spans="6:17" x14ac:dyDescent="0.2">
      <c r="F10875" s="27"/>
      <c r="G10875" s="27"/>
      <c r="H10875" s="27"/>
      <c r="I10875" s="27"/>
      <c r="Q10875" s="36"/>
    </row>
    <row r="10876" spans="6:17" x14ac:dyDescent="0.2">
      <c r="F10876" s="27"/>
      <c r="G10876" s="27"/>
      <c r="H10876" s="27"/>
      <c r="I10876" s="27"/>
      <c r="Q10876" s="36"/>
    </row>
    <row r="10877" spans="6:17" x14ac:dyDescent="0.2">
      <c r="F10877" s="27"/>
      <c r="G10877" s="27"/>
      <c r="H10877" s="27"/>
      <c r="I10877" s="27"/>
      <c r="Q10877" s="36"/>
    </row>
    <row r="10878" spans="6:17" x14ac:dyDescent="0.2">
      <c r="F10878" s="27"/>
      <c r="G10878" s="27"/>
      <c r="H10878" s="27"/>
      <c r="I10878" s="27"/>
      <c r="Q10878" s="36"/>
    </row>
    <row r="10879" spans="6:17" x14ac:dyDescent="0.2">
      <c r="F10879" s="27"/>
      <c r="G10879" s="27"/>
      <c r="H10879" s="27"/>
      <c r="I10879" s="27"/>
      <c r="Q10879" s="36"/>
    </row>
    <row r="10880" spans="6:17" x14ac:dyDescent="0.2">
      <c r="F10880" s="27"/>
      <c r="G10880" s="27"/>
      <c r="H10880" s="27"/>
      <c r="I10880" s="27"/>
      <c r="Q10880" s="36"/>
    </row>
    <row r="10881" spans="6:17" x14ac:dyDescent="0.2">
      <c r="F10881" s="27"/>
      <c r="G10881" s="27"/>
      <c r="H10881" s="27"/>
      <c r="I10881" s="27"/>
      <c r="Q10881" s="36"/>
    </row>
    <row r="10882" spans="6:17" x14ac:dyDescent="0.2">
      <c r="F10882" s="27"/>
      <c r="G10882" s="27"/>
      <c r="H10882" s="27"/>
      <c r="I10882" s="27"/>
      <c r="Q10882" s="36"/>
    </row>
    <row r="10883" spans="6:17" x14ac:dyDescent="0.2">
      <c r="F10883" s="27"/>
      <c r="G10883" s="27"/>
      <c r="H10883" s="27"/>
      <c r="I10883" s="27"/>
      <c r="Q10883" s="36"/>
    </row>
    <row r="10884" spans="6:17" x14ac:dyDescent="0.2">
      <c r="F10884" s="27"/>
      <c r="G10884" s="27"/>
      <c r="H10884" s="27"/>
      <c r="I10884" s="27"/>
      <c r="Q10884" s="36"/>
    </row>
    <row r="10885" spans="6:17" x14ac:dyDescent="0.2">
      <c r="F10885" s="27"/>
      <c r="G10885" s="27"/>
      <c r="H10885" s="27"/>
      <c r="I10885" s="27"/>
      <c r="Q10885" s="36"/>
    </row>
    <row r="10886" spans="6:17" x14ac:dyDescent="0.2">
      <c r="F10886" s="27"/>
      <c r="G10886" s="27"/>
      <c r="H10886" s="27"/>
      <c r="I10886" s="27"/>
      <c r="Q10886" s="36"/>
    </row>
    <row r="10887" spans="6:17" x14ac:dyDescent="0.2">
      <c r="F10887" s="27"/>
      <c r="G10887" s="27"/>
      <c r="H10887" s="27"/>
      <c r="I10887" s="27"/>
      <c r="Q10887" s="36"/>
    </row>
    <row r="10888" spans="6:17" x14ac:dyDescent="0.2">
      <c r="F10888" s="27"/>
      <c r="G10888" s="27"/>
      <c r="H10888" s="27"/>
      <c r="I10888" s="27"/>
      <c r="Q10888" s="36"/>
    </row>
    <row r="10889" spans="6:17" x14ac:dyDescent="0.2">
      <c r="F10889" s="27"/>
      <c r="G10889" s="27"/>
      <c r="H10889" s="27"/>
      <c r="I10889" s="27"/>
      <c r="Q10889" s="36"/>
    </row>
    <row r="10890" spans="6:17" x14ac:dyDescent="0.2">
      <c r="F10890" s="27"/>
      <c r="G10890" s="27"/>
      <c r="H10890" s="27"/>
      <c r="I10890" s="27"/>
      <c r="Q10890" s="36"/>
    </row>
    <row r="10891" spans="6:17" x14ac:dyDescent="0.2">
      <c r="F10891" s="27"/>
      <c r="G10891" s="27"/>
      <c r="H10891" s="27"/>
      <c r="I10891" s="27"/>
      <c r="Q10891" s="36"/>
    </row>
    <row r="10892" spans="6:17" x14ac:dyDescent="0.2">
      <c r="F10892" s="27"/>
      <c r="G10892" s="27"/>
      <c r="H10892" s="27"/>
      <c r="I10892" s="27"/>
      <c r="Q10892" s="36"/>
    </row>
    <row r="10893" spans="6:17" x14ac:dyDescent="0.2">
      <c r="F10893" s="27"/>
      <c r="G10893" s="27"/>
      <c r="H10893" s="27"/>
      <c r="I10893" s="27"/>
      <c r="Q10893" s="36"/>
    </row>
    <row r="10894" spans="6:17" x14ac:dyDescent="0.2">
      <c r="F10894" s="27"/>
      <c r="G10894" s="27"/>
      <c r="H10894" s="27"/>
      <c r="I10894" s="27"/>
      <c r="Q10894" s="36"/>
    </row>
    <row r="10895" spans="6:17" x14ac:dyDescent="0.2">
      <c r="F10895" s="27"/>
      <c r="G10895" s="27"/>
      <c r="H10895" s="27"/>
      <c r="I10895" s="27"/>
      <c r="Q10895" s="36"/>
    </row>
    <row r="10896" spans="6:17" x14ac:dyDescent="0.2">
      <c r="F10896" s="27"/>
      <c r="G10896" s="27"/>
      <c r="H10896" s="27"/>
      <c r="I10896" s="27"/>
      <c r="Q10896" s="36"/>
    </row>
    <row r="10897" spans="6:17" x14ac:dyDescent="0.2">
      <c r="F10897" s="27"/>
      <c r="G10897" s="27"/>
      <c r="H10897" s="27"/>
      <c r="I10897" s="27"/>
      <c r="Q10897" s="36"/>
    </row>
    <row r="10898" spans="6:17" x14ac:dyDescent="0.2">
      <c r="F10898" s="27"/>
      <c r="G10898" s="27"/>
      <c r="H10898" s="27"/>
      <c r="I10898" s="27"/>
      <c r="Q10898" s="36"/>
    </row>
    <row r="10899" spans="6:17" x14ac:dyDescent="0.2">
      <c r="F10899" s="27"/>
      <c r="G10899" s="27"/>
      <c r="H10899" s="27"/>
      <c r="I10899" s="27"/>
      <c r="Q10899" s="36"/>
    </row>
    <row r="10900" spans="6:17" x14ac:dyDescent="0.2">
      <c r="F10900" s="27"/>
      <c r="G10900" s="27"/>
      <c r="H10900" s="27"/>
      <c r="I10900" s="27"/>
      <c r="Q10900" s="36"/>
    </row>
    <row r="10901" spans="6:17" x14ac:dyDescent="0.2">
      <c r="F10901" s="27"/>
      <c r="G10901" s="27"/>
      <c r="H10901" s="27"/>
      <c r="I10901" s="27"/>
      <c r="Q10901" s="36"/>
    </row>
    <row r="10902" spans="6:17" x14ac:dyDescent="0.2">
      <c r="F10902" s="27"/>
      <c r="G10902" s="27"/>
      <c r="H10902" s="27"/>
      <c r="I10902" s="27"/>
      <c r="Q10902" s="36"/>
    </row>
    <row r="10903" spans="6:17" x14ac:dyDescent="0.2">
      <c r="F10903" s="27"/>
      <c r="G10903" s="27"/>
      <c r="H10903" s="27"/>
      <c r="I10903" s="27"/>
      <c r="Q10903" s="36"/>
    </row>
    <row r="10904" spans="6:17" x14ac:dyDescent="0.2">
      <c r="F10904" s="27"/>
      <c r="G10904" s="27"/>
      <c r="H10904" s="27"/>
      <c r="I10904" s="27"/>
      <c r="Q10904" s="36"/>
    </row>
    <row r="10905" spans="6:17" x14ac:dyDescent="0.2">
      <c r="F10905" s="27"/>
      <c r="G10905" s="27"/>
      <c r="H10905" s="27"/>
      <c r="I10905" s="27"/>
      <c r="Q10905" s="36"/>
    </row>
    <row r="10906" spans="6:17" x14ac:dyDescent="0.2">
      <c r="F10906" s="27"/>
      <c r="G10906" s="27"/>
      <c r="H10906" s="27"/>
      <c r="I10906" s="27"/>
      <c r="Q10906" s="36"/>
    </row>
    <row r="10907" spans="6:17" x14ac:dyDescent="0.2">
      <c r="F10907" s="27"/>
      <c r="G10907" s="27"/>
      <c r="H10907" s="27"/>
      <c r="I10907" s="27"/>
      <c r="Q10907" s="36"/>
    </row>
    <row r="10908" spans="6:17" x14ac:dyDescent="0.2">
      <c r="F10908" s="27"/>
      <c r="G10908" s="27"/>
      <c r="H10908" s="27"/>
      <c r="I10908" s="27"/>
      <c r="Q10908" s="36"/>
    </row>
    <row r="10909" spans="6:17" x14ac:dyDescent="0.2">
      <c r="F10909" s="27"/>
      <c r="G10909" s="27"/>
      <c r="H10909" s="27"/>
      <c r="I10909" s="27"/>
      <c r="Q10909" s="36"/>
    </row>
    <row r="10910" spans="6:17" x14ac:dyDescent="0.2">
      <c r="F10910" s="27"/>
      <c r="G10910" s="27"/>
      <c r="H10910" s="27"/>
      <c r="I10910" s="27"/>
      <c r="Q10910" s="36"/>
    </row>
    <row r="10911" spans="6:17" x14ac:dyDescent="0.2">
      <c r="F10911" s="27"/>
      <c r="G10911" s="27"/>
      <c r="H10911" s="27"/>
      <c r="I10911" s="27"/>
      <c r="Q10911" s="36"/>
    </row>
    <row r="10912" spans="6:17" x14ac:dyDescent="0.2">
      <c r="F10912" s="27"/>
      <c r="G10912" s="27"/>
      <c r="H10912" s="27"/>
      <c r="I10912" s="27"/>
      <c r="Q10912" s="36"/>
    </row>
    <row r="10913" spans="6:17" x14ac:dyDescent="0.2">
      <c r="F10913" s="27"/>
      <c r="G10913" s="27"/>
      <c r="H10913" s="27"/>
      <c r="I10913" s="27"/>
      <c r="Q10913" s="36"/>
    </row>
    <row r="10914" spans="6:17" x14ac:dyDescent="0.2">
      <c r="F10914" s="27"/>
      <c r="G10914" s="27"/>
      <c r="H10914" s="27"/>
      <c r="I10914" s="27"/>
      <c r="Q10914" s="36"/>
    </row>
    <row r="10915" spans="6:17" x14ac:dyDescent="0.2">
      <c r="F10915" s="27"/>
      <c r="G10915" s="27"/>
      <c r="H10915" s="27"/>
      <c r="I10915" s="27"/>
      <c r="Q10915" s="36"/>
    </row>
    <row r="10916" spans="6:17" x14ac:dyDescent="0.2">
      <c r="F10916" s="27"/>
      <c r="G10916" s="27"/>
      <c r="H10916" s="27"/>
      <c r="I10916" s="27"/>
      <c r="Q10916" s="36"/>
    </row>
    <row r="10917" spans="6:17" x14ac:dyDescent="0.2">
      <c r="F10917" s="27"/>
      <c r="G10917" s="27"/>
      <c r="H10917" s="27"/>
      <c r="I10917" s="27"/>
      <c r="Q10917" s="36"/>
    </row>
    <row r="10918" spans="6:17" x14ac:dyDescent="0.2">
      <c r="F10918" s="27"/>
      <c r="G10918" s="27"/>
      <c r="H10918" s="27"/>
      <c r="I10918" s="27"/>
      <c r="Q10918" s="36"/>
    </row>
    <row r="10919" spans="6:17" x14ac:dyDescent="0.2">
      <c r="F10919" s="27"/>
      <c r="G10919" s="27"/>
      <c r="H10919" s="27"/>
      <c r="I10919" s="27"/>
      <c r="Q10919" s="36"/>
    </row>
    <row r="10920" spans="6:17" x14ac:dyDescent="0.2">
      <c r="F10920" s="27"/>
      <c r="G10920" s="27"/>
      <c r="H10920" s="27"/>
      <c r="I10920" s="27"/>
      <c r="Q10920" s="36"/>
    </row>
    <row r="10921" spans="6:17" x14ac:dyDescent="0.2">
      <c r="F10921" s="27"/>
      <c r="G10921" s="27"/>
      <c r="H10921" s="27"/>
      <c r="I10921" s="27"/>
      <c r="Q10921" s="36"/>
    </row>
    <row r="10922" spans="6:17" x14ac:dyDescent="0.2">
      <c r="F10922" s="27"/>
      <c r="G10922" s="27"/>
      <c r="H10922" s="27"/>
      <c r="I10922" s="27"/>
      <c r="Q10922" s="36"/>
    </row>
    <row r="10923" spans="6:17" x14ac:dyDescent="0.2">
      <c r="F10923" s="27"/>
      <c r="G10923" s="27"/>
      <c r="H10923" s="27"/>
      <c r="I10923" s="27"/>
      <c r="Q10923" s="36"/>
    </row>
    <row r="10924" spans="6:17" x14ac:dyDescent="0.2">
      <c r="F10924" s="27"/>
      <c r="G10924" s="27"/>
      <c r="H10924" s="27"/>
      <c r="I10924" s="27"/>
      <c r="Q10924" s="36"/>
    </row>
    <row r="10925" spans="6:17" x14ac:dyDescent="0.2">
      <c r="F10925" s="27"/>
      <c r="G10925" s="27"/>
      <c r="H10925" s="27"/>
      <c r="I10925" s="27"/>
      <c r="Q10925" s="36"/>
    </row>
    <row r="10926" spans="6:17" x14ac:dyDescent="0.2">
      <c r="F10926" s="27"/>
      <c r="G10926" s="27"/>
      <c r="H10926" s="27"/>
      <c r="I10926" s="27"/>
      <c r="Q10926" s="36"/>
    </row>
    <row r="10927" spans="6:17" x14ac:dyDescent="0.2">
      <c r="F10927" s="27"/>
      <c r="G10927" s="27"/>
      <c r="H10927" s="27"/>
      <c r="I10927" s="27"/>
      <c r="Q10927" s="36"/>
    </row>
    <row r="10928" spans="6:17" x14ac:dyDescent="0.2">
      <c r="F10928" s="27"/>
      <c r="G10928" s="27"/>
      <c r="H10928" s="27"/>
      <c r="I10928" s="27"/>
      <c r="Q10928" s="36"/>
    </row>
    <row r="10929" spans="6:17" x14ac:dyDescent="0.2">
      <c r="F10929" s="27"/>
      <c r="G10929" s="27"/>
      <c r="H10929" s="27"/>
      <c r="I10929" s="27"/>
      <c r="Q10929" s="36"/>
    </row>
    <row r="10930" spans="6:17" x14ac:dyDescent="0.2">
      <c r="F10930" s="27"/>
      <c r="G10930" s="27"/>
      <c r="H10930" s="27"/>
      <c r="I10930" s="27"/>
      <c r="Q10930" s="36"/>
    </row>
    <row r="10931" spans="6:17" x14ac:dyDescent="0.2">
      <c r="F10931" s="27"/>
      <c r="G10931" s="27"/>
      <c r="H10931" s="27"/>
      <c r="I10931" s="27"/>
      <c r="Q10931" s="36"/>
    </row>
    <row r="10932" spans="6:17" x14ac:dyDescent="0.2">
      <c r="F10932" s="27"/>
      <c r="G10932" s="27"/>
      <c r="H10932" s="27"/>
      <c r="I10932" s="27"/>
      <c r="Q10932" s="36"/>
    </row>
    <row r="10933" spans="6:17" x14ac:dyDescent="0.2">
      <c r="F10933" s="27"/>
      <c r="G10933" s="27"/>
      <c r="H10933" s="27"/>
      <c r="I10933" s="27"/>
      <c r="Q10933" s="36"/>
    </row>
    <row r="10934" spans="6:17" x14ac:dyDescent="0.2">
      <c r="F10934" s="27"/>
      <c r="G10934" s="27"/>
      <c r="H10934" s="27"/>
      <c r="I10934" s="27"/>
      <c r="Q10934" s="36"/>
    </row>
    <row r="10935" spans="6:17" x14ac:dyDescent="0.2">
      <c r="F10935" s="27"/>
      <c r="G10935" s="27"/>
      <c r="H10935" s="27"/>
      <c r="I10935" s="27"/>
      <c r="Q10935" s="36"/>
    </row>
    <row r="10936" spans="6:17" x14ac:dyDescent="0.2">
      <c r="F10936" s="27"/>
      <c r="G10936" s="27"/>
      <c r="H10936" s="27"/>
      <c r="I10936" s="27"/>
      <c r="Q10936" s="36"/>
    </row>
    <row r="10937" spans="6:17" x14ac:dyDescent="0.2">
      <c r="F10937" s="27"/>
      <c r="G10937" s="27"/>
      <c r="H10937" s="27"/>
      <c r="I10937" s="27"/>
      <c r="Q10937" s="36"/>
    </row>
    <row r="10938" spans="6:17" x14ac:dyDescent="0.2">
      <c r="F10938" s="27"/>
      <c r="G10938" s="27"/>
      <c r="H10938" s="27"/>
      <c r="I10938" s="27"/>
      <c r="Q10938" s="36"/>
    </row>
    <row r="10939" spans="6:17" x14ac:dyDescent="0.2">
      <c r="F10939" s="27"/>
      <c r="G10939" s="27"/>
      <c r="H10939" s="27"/>
      <c r="I10939" s="27"/>
      <c r="Q10939" s="36"/>
    </row>
    <row r="10940" spans="6:17" x14ac:dyDescent="0.2">
      <c r="F10940" s="27"/>
      <c r="G10940" s="27"/>
      <c r="H10940" s="27"/>
      <c r="I10940" s="27"/>
      <c r="Q10940" s="36"/>
    </row>
    <row r="10941" spans="6:17" x14ac:dyDescent="0.2">
      <c r="F10941" s="27"/>
      <c r="G10941" s="27"/>
      <c r="H10941" s="27"/>
      <c r="I10941" s="27"/>
      <c r="Q10941" s="36"/>
    </row>
    <row r="10942" spans="6:17" x14ac:dyDescent="0.2">
      <c r="F10942" s="27"/>
      <c r="G10942" s="27"/>
      <c r="H10942" s="27"/>
      <c r="I10942" s="27"/>
      <c r="Q10942" s="36"/>
    </row>
    <row r="10943" spans="6:17" x14ac:dyDescent="0.2">
      <c r="F10943" s="27"/>
      <c r="G10943" s="27"/>
      <c r="H10943" s="27"/>
      <c r="I10943" s="27"/>
      <c r="Q10943" s="36"/>
    </row>
    <row r="10944" spans="6:17" x14ac:dyDescent="0.2">
      <c r="F10944" s="27"/>
      <c r="G10944" s="27"/>
      <c r="H10944" s="27"/>
      <c r="I10944" s="27"/>
      <c r="Q10944" s="36"/>
    </row>
    <row r="10945" spans="6:17" x14ac:dyDescent="0.2">
      <c r="F10945" s="27"/>
      <c r="G10945" s="27"/>
      <c r="H10945" s="27"/>
      <c r="I10945" s="27"/>
      <c r="Q10945" s="36"/>
    </row>
    <row r="10946" spans="6:17" x14ac:dyDescent="0.2">
      <c r="F10946" s="27"/>
      <c r="G10946" s="27"/>
      <c r="H10946" s="27"/>
      <c r="I10946" s="27"/>
      <c r="Q10946" s="36"/>
    </row>
    <row r="10947" spans="6:17" x14ac:dyDescent="0.2">
      <c r="F10947" s="27"/>
      <c r="G10947" s="27"/>
      <c r="H10947" s="27"/>
      <c r="I10947" s="27"/>
      <c r="Q10947" s="36"/>
    </row>
    <row r="10948" spans="6:17" x14ac:dyDescent="0.2">
      <c r="F10948" s="27"/>
      <c r="G10948" s="27"/>
      <c r="H10948" s="27"/>
      <c r="I10948" s="27"/>
      <c r="Q10948" s="36"/>
    </row>
    <row r="10949" spans="6:17" x14ac:dyDescent="0.2">
      <c r="F10949" s="27"/>
      <c r="G10949" s="27"/>
      <c r="H10949" s="27"/>
      <c r="I10949" s="27"/>
      <c r="Q10949" s="36"/>
    </row>
    <row r="10950" spans="6:17" x14ac:dyDescent="0.2">
      <c r="F10950" s="27"/>
      <c r="G10950" s="27"/>
      <c r="H10950" s="27"/>
      <c r="I10950" s="27"/>
      <c r="Q10950" s="36"/>
    </row>
    <row r="10951" spans="6:17" x14ac:dyDescent="0.2">
      <c r="F10951" s="27"/>
      <c r="G10951" s="27"/>
      <c r="H10951" s="27"/>
      <c r="I10951" s="27"/>
      <c r="Q10951" s="36"/>
    </row>
    <row r="10952" spans="6:17" x14ac:dyDescent="0.2">
      <c r="F10952" s="27"/>
      <c r="G10952" s="27"/>
      <c r="H10952" s="27"/>
      <c r="I10952" s="27"/>
      <c r="Q10952" s="36"/>
    </row>
    <row r="10953" spans="6:17" x14ac:dyDescent="0.2">
      <c r="F10953" s="27"/>
      <c r="G10953" s="27"/>
      <c r="H10953" s="27"/>
      <c r="I10953" s="27"/>
      <c r="Q10953" s="36"/>
    </row>
    <row r="10954" spans="6:17" x14ac:dyDescent="0.2">
      <c r="F10954" s="27"/>
      <c r="G10954" s="27"/>
      <c r="H10954" s="27"/>
      <c r="I10954" s="27"/>
      <c r="Q10954" s="36"/>
    </row>
    <row r="10955" spans="6:17" x14ac:dyDescent="0.2">
      <c r="F10955" s="27"/>
      <c r="G10955" s="27"/>
      <c r="H10955" s="27"/>
      <c r="I10955" s="27"/>
      <c r="Q10955" s="36"/>
    </row>
    <row r="10956" spans="6:17" x14ac:dyDescent="0.2">
      <c r="F10956" s="27"/>
      <c r="G10956" s="27"/>
      <c r="H10956" s="27"/>
      <c r="I10956" s="27"/>
      <c r="Q10956" s="36"/>
    </row>
    <row r="10957" spans="6:17" x14ac:dyDescent="0.2">
      <c r="F10957" s="27"/>
      <c r="G10957" s="27"/>
      <c r="H10957" s="27"/>
      <c r="I10957" s="27"/>
      <c r="Q10957" s="36"/>
    </row>
    <row r="10958" spans="6:17" x14ac:dyDescent="0.2">
      <c r="F10958" s="27"/>
      <c r="G10958" s="27"/>
      <c r="H10958" s="27"/>
      <c r="I10958" s="27"/>
      <c r="Q10958" s="36"/>
    </row>
    <row r="10959" spans="6:17" x14ac:dyDescent="0.2">
      <c r="F10959" s="27"/>
      <c r="G10959" s="27"/>
      <c r="H10959" s="27"/>
      <c r="I10959" s="27"/>
      <c r="Q10959" s="36"/>
    </row>
    <row r="10960" spans="6:17" x14ac:dyDescent="0.2">
      <c r="F10960" s="27"/>
      <c r="G10960" s="27"/>
      <c r="H10960" s="27"/>
      <c r="I10960" s="27"/>
      <c r="Q10960" s="36"/>
    </row>
    <row r="10961" spans="6:17" x14ac:dyDescent="0.2">
      <c r="F10961" s="27"/>
      <c r="G10961" s="27"/>
      <c r="H10961" s="27"/>
      <c r="I10961" s="27"/>
      <c r="Q10961" s="36"/>
    </row>
    <row r="10962" spans="6:17" x14ac:dyDescent="0.2">
      <c r="F10962" s="27"/>
      <c r="G10962" s="27"/>
      <c r="H10962" s="27"/>
      <c r="I10962" s="27"/>
      <c r="Q10962" s="36"/>
    </row>
    <row r="10963" spans="6:17" x14ac:dyDescent="0.2">
      <c r="F10963" s="27"/>
      <c r="G10963" s="27"/>
      <c r="H10963" s="27"/>
      <c r="I10963" s="27"/>
      <c r="Q10963" s="36"/>
    </row>
    <row r="10964" spans="6:17" x14ac:dyDescent="0.2">
      <c r="F10964" s="27"/>
      <c r="G10964" s="27"/>
      <c r="H10964" s="27"/>
      <c r="I10964" s="27"/>
      <c r="Q10964" s="36"/>
    </row>
    <row r="10965" spans="6:17" x14ac:dyDescent="0.2">
      <c r="F10965" s="27"/>
      <c r="G10965" s="27"/>
      <c r="H10965" s="27"/>
      <c r="I10965" s="27"/>
      <c r="Q10965" s="36"/>
    </row>
    <row r="10966" spans="6:17" x14ac:dyDescent="0.2">
      <c r="F10966" s="27"/>
      <c r="G10966" s="27"/>
      <c r="H10966" s="27"/>
      <c r="I10966" s="27"/>
      <c r="Q10966" s="36"/>
    </row>
    <row r="10967" spans="6:17" x14ac:dyDescent="0.2">
      <c r="F10967" s="27"/>
      <c r="G10967" s="27"/>
      <c r="H10967" s="27"/>
      <c r="I10967" s="27"/>
      <c r="Q10967" s="36"/>
    </row>
    <row r="10968" spans="6:17" x14ac:dyDescent="0.2">
      <c r="F10968" s="27"/>
      <c r="G10968" s="27"/>
      <c r="H10968" s="27"/>
      <c r="I10968" s="27"/>
      <c r="Q10968" s="36"/>
    </row>
    <row r="10969" spans="6:17" x14ac:dyDescent="0.2">
      <c r="F10969" s="27"/>
      <c r="G10969" s="27"/>
      <c r="H10969" s="27"/>
      <c r="I10969" s="27"/>
      <c r="Q10969" s="36"/>
    </row>
    <row r="10970" spans="6:17" x14ac:dyDescent="0.2">
      <c r="F10970" s="27"/>
      <c r="G10970" s="27"/>
      <c r="H10970" s="27"/>
      <c r="I10970" s="27"/>
      <c r="Q10970" s="36"/>
    </row>
    <row r="10971" spans="6:17" x14ac:dyDescent="0.2">
      <c r="F10971" s="27"/>
      <c r="G10971" s="27"/>
      <c r="H10971" s="27"/>
      <c r="I10971" s="27"/>
      <c r="Q10971" s="36"/>
    </row>
    <row r="10972" spans="6:17" x14ac:dyDescent="0.2">
      <c r="F10972" s="27"/>
      <c r="G10972" s="27"/>
      <c r="H10972" s="27"/>
      <c r="I10972" s="27"/>
      <c r="Q10972" s="36"/>
    </row>
    <row r="10973" spans="6:17" x14ac:dyDescent="0.2">
      <c r="F10973" s="27"/>
      <c r="G10973" s="27"/>
      <c r="H10973" s="27"/>
      <c r="I10973" s="27"/>
      <c r="Q10973" s="36"/>
    </row>
    <row r="10974" spans="6:17" x14ac:dyDescent="0.2">
      <c r="F10974" s="27"/>
      <c r="G10974" s="27"/>
      <c r="H10974" s="27"/>
      <c r="I10974" s="27"/>
      <c r="Q10974" s="36"/>
    </row>
    <row r="10975" spans="6:17" x14ac:dyDescent="0.2">
      <c r="F10975" s="27"/>
      <c r="G10975" s="27"/>
      <c r="H10975" s="27"/>
      <c r="I10975" s="27"/>
      <c r="Q10975" s="36"/>
    </row>
    <row r="10976" spans="6:17" x14ac:dyDescent="0.2">
      <c r="F10976" s="27"/>
      <c r="G10976" s="27"/>
      <c r="H10976" s="27"/>
      <c r="I10976" s="27"/>
      <c r="Q10976" s="36"/>
    </row>
    <row r="10977" spans="6:17" x14ac:dyDescent="0.2">
      <c r="F10977" s="27"/>
      <c r="G10977" s="27"/>
      <c r="H10977" s="27"/>
      <c r="I10977" s="27"/>
      <c r="Q10977" s="36"/>
    </row>
    <row r="10978" spans="6:17" x14ac:dyDescent="0.2">
      <c r="F10978" s="27"/>
      <c r="G10978" s="27"/>
      <c r="H10978" s="27"/>
      <c r="I10978" s="27"/>
      <c r="Q10978" s="36"/>
    </row>
    <row r="10979" spans="6:17" x14ac:dyDescent="0.2">
      <c r="F10979" s="27"/>
      <c r="G10979" s="27"/>
      <c r="H10979" s="27"/>
      <c r="I10979" s="27"/>
      <c r="Q10979" s="36"/>
    </row>
    <row r="10980" spans="6:17" x14ac:dyDescent="0.2">
      <c r="F10980" s="27"/>
      <c r="G10980" s="27"/>
      <c r="H10980" s="27"/>
      <c r="I10980" s="27"/>
      <c r="Q10980" s="36"/>
    </row>
    <row r="10981" spans="6:17" x14ac:dyDescent="0.2">
      <c r="F10981" s="27"/>
      <c r="G10981" s="27"/>
      <c r="H10981" s="27"/>
      <c r="I10981" s="27"/>
      <c r="Q10981" s="36"/>
    </row>
    <row r="10982" spans="6:17" x14ac:dyDescent="0.2">
      <c r="F10982" s="27"/>
      <c r="G10982" s="27"/>
      <c r="H10982" s="27"/>
      <c r="I10982" s="27"/>
      <c r="Q10982" s="36"/>
    </row>
    <row r="10983" spans="6:17" x14ac:dyDescent="0.2">
      <c r="F10983" s="27"/>
      <c r="G10983" s="27"/>
      <c r="H10983" s="27"/>
      <c r="I10983" s="27"/>
      <c r="Q10983" s="36"/>
    </row>
    <row r="10984" spans="6:17" x14ac:dyDescent="0.2">
      <c r="F10984" s="27"/>
      <c r="G10984" s="27"/>
      <c r="H10984" s="27"/>
      <c r="I10984" s="27"/>
      <c r="Q10984" s="36"/>
    </row>
    <row r="10985" spans="6:17" x14ac:dyDescent="0.2">
      <c r="F10985" s="27"/>
      <c r="G10985" s="27"/>
      <c r="H10985" s="27"/>
      <c r="I10985" s="27"/>
      <c r="Q10985" s="36"/>
    </row>
    <row r="10986" spans="6:17" x14ac:dyDescent="0.2">
      <c r="F10986" s="27"/>
      <c r="G10986" s="27"/>
      <c r="H10986" s="27"/>
      <c r="I10986" s="27"/>
      <c r="Q10986" s="36"/>
    </row>
    <row r="10987" spans="6:17" x14ac:dyDescent="0.2">
      <c r="F10987" s="27"/>
      <c r="G10987" s="27"/>
      <c r="H10987" s="27"/>
      <c r="I10987" s="27"/>
      <c r="Q10987" s="36"/>
    </row>
    <row r="10988" spans="6:17" x14ac:dyDescent="0.2">
      <c r="F10988" s="27"/>
      <c r="G10988" s="27"/>
      <c r="H10988" s="27"/>
      <c r="I10988" s="27"/>
      <c r="Q10988" s="36"/>
    </row>
    <row r="10989" spans="6:17" x14ac:dyDescent="0.2">
      <c r="F10989" s="27"/>
      <c r="G10989" s="27"/>
      <c r="H10989" s="27"/>
      <c r="I10989" s="27"/>
      <c r="Q10989" s="36"/>
    </row>
    <row r="10990" spans="6:17" x14ac:dyDescent="0.2">
      <c r="F10990" s="27"/>
      <c r="G10990" s="27"/>
      <c r="H10990" s="27"/>
      <c r="I10990" s="27"/>
      <c r="Q10990" s="36"/>
    </row>
    <row r="10991" spans="6:17" x14ac:dyDescent="0.2">
      <c r="F10991" s="27"/>
      <c r="G10991" s="27"/>
      <c r="H10991" s="27"/>
      <c r="I10991" s="27"/>
      <c r="Q10991" s="36"/>
    </row>
    <row r="10992" spans="6:17" x14ac:dyDescent="0.2">
      <c r="F10992" s="27"/>
      <c r="G10992" s="27"/>
      <c r="H10992" s="27"/>
      <c r="I10992" s="27"/>
      <c r="Q10992" s="36"/>
    </row>
    <row r="10993" spans="6:17" x14ac:dyDescent="0.2">
      <c r="F10993" s="27"/>
      <c r="G10993" s="27"/>
      <c r="H10993" s="27"/>
      <c r="I10993" s="27"/>
      <c r="Q10993" s="36"/>
    </row>
    <row r="10994" spans="6:17" x14ac:dyDescent="0.2">
      <c r="F10994" s="27"/>
      <c r="G10994" s="27"/>
      <c r="H10994" s="27"/>
      <c r="I10994" s="27"/>
      <c r="Q10994" s="36"/>
    </row>
    <row r="10995" spans="6:17" x14ac:dyDescent="0.2">
      <c r="F10995" s="27"/>
      <c r="G10995" s="27"/>
      <c r="H10995" s="27"/>
      <c r="I10995" s="27"/>
      <c r="Q10995" s="36"/>
    </row>
    <row r="10996" spans="6:17" x14ac:dyDescent="0.2">
      <c r="F10996" s="27"/>
      <c r="G10996" s="27"/>
      <c r="H10996" s="27"/>
      <c r="I10996" s="27"/>
      <c r="Q10996" s="36"/>
    </row>
    <row r="10997" spans="6:17" x14ac:dyDescent="0.2">
      <c r="F10997" s="27"/>
      <c r="G10997" s="27"/>
      <c r="H10997" s="27"/>
      <c r="I10997" s="27"/>
      <c r="Q10997" s="36"/>
    </row>
    <row r="10998" spans="6:17" x14ac:dyDescent="0.2">
      <c r="F10998" s="27"/>
      <c r="G10998" s="27"/>
      <c r="H10998" s="27"/>
      <c r="I10998" s="27"/>
      <c r="Q10998" s="36"/>
    </row>
    <row r="10999" spans="6:17" x14ac:dyDescent="0.2">
      <c r="F10999" s="27"/>
      <c r="G10999" s="27"/>
      <c r="H10999" s="27"/>
      <c r="I10999" s="27"/>
      <c r="Q10999" s="36"/>
    </row>
    <row r="11000" spans="6:17" x14ac:dyDescent="0.2">
      <c r="F11000" s="27"/>
      <c r="G11000" s="27"/>
      <c r="H11000" s="27"/>
      <c r="I11000" s="27"/>
      <c r="Q11000" s="36"/>
    </row>
    <row r="11001" spans="6:17" x14ac:dyDescent="0.2">
      <c r="F11001" s="27"/>
      <c r="G11001" s="27"/>
      <c r="H11001" s="27"/>
      <c r="I11001" s="27"/>
      <c r="Q11001" s="36"/>
    </row>
    <row r="11002" spans="6:17" x14ac:dyDescent="0.2">
      <c r="F11002" s="27"/>
      <c r="G11002" s="27"/>
      <c r="H11002" s="27"/>
      <c r="I11002" s="27"/>
      <c r="Q11002" s="36"/>
    </row>
    <row r="11003" spans="6:17" x14ac:dyDescent="0.2">
      <c r="F11003" s="27"/>
      <c r="G11003" s="27"/>
      <c r="H11003" s="27"/>
      <c r="I11003" s="27"/>
      <c r="Q11003" s="36"/>
    </row>
    <row r="11004" spans="6:17" x14ac:dyDescent="0.2">
      <c r="F11004" s="27"/>
      <c r="G11004" s="27"/>
      <c r="H11004" s="27"/>
      <c r="I11004" s="27"/>
      <c r="Q11004" s="36"/>
    </row>
    <row r="11005" spans="6:17" x14ac:dyDescent="0.2">
      <c r="F11005" s="27"/>
      <c r="G11005" s="27"/>
      <c r="H11005" s="27"/>
      <c r="I11005" s="27"/>
      <c r="Q11005" s="36"/>
    </row>
    <row r="11006" spans="6:17" x14ac:dyDescent="0.2">
      <c r="F11006" s="27"/>
      <c r="G11006" s="27"/>
      <c r="H11006" s="27"/>
      <c r="I11006" s="27"/>
      <c r="Q11006" s="36"/>
    </row>
    <row r="11007" spans="6:17" x14ac:dyDescent="0.2">
      <c r="F11007" s="27"/>
      <c r="G11007" s="27"/>
      <c r="H11007" s="27"/>
      <c r="I11007" s="27"/>
      <c r="Q11007" s="36"/>
    </row>
    <row r="11008" spans="6:17" x14ac:dyDescent="0.2">
      <c r="F11008" s="27"/>
      <c r="G11008" s="27"/>
      <c r="H11008" s="27"/>
      <c r="I11008" s="27"/>
      <c r="Q11008" s="36"/>
    </row>
    <row r="11009" spans="6:17" x14ac:dyDescent="0.2">
      <c r="F11009" s="27"/>
      <c r="G11009" s="27"/>
      <c r="H11009" s="27"/>
      <c r="I11009" s="27"/>
      <c r="Q11009" s="36"/>
    </row>
    <row r="11010" spans="6:17" x14ac:dyDescent="0.2">
      <c r="F11010" s="27"/>
      <c r="G11010" s="27"/>
      <c r="H11010" s="27"/>
      <c r="I11010" s="27"/>
      <c r="Q11010" s="36"/>
    </row>
    <row r="11011" spans="6:17" x14ac:dyDescent="0.2">
      <c r="F11011" s="27"/>
      <c r="G11011" s="27"/>
      <c r="H11011" s="27"/>
      <c r="I11011" s="27"/>
      <c r="Q11011" s="36"/>
    </row>
    <row r="11012" spans="6:17" x14ac:dyDescent="0.2">
      <c r="F11012" s="27"/>
      <c r="G11012" s="27"/>
      <c r="H11012" s="27"/>
      <c r="I11012" s="27"/>
      <c r="Q11012" s="36"/>
    </row>
    <row r="11013" spans="6:17" x14ac:dyDescent="0.2">
      <c r="F11013" s="27"/>
      <c r="G11013" s="27"/>
      <c r="H11013" s="27"/>
      <c r="I11013" s="27"/>
      <c r="Q11013" s="36"/>
    </row>
    <row r="11014" spans="6:17" x14ac:dyDescent="0.2">
      <c r="F11014" s="27"/>
      <c r="G11014" s="27"/>
      <c r="H11014" s="27"/>
      <c r="I11014" s="27"/>
      <c r="Q11014" s="36"/>
    </row>
    <row r="11015" spans="6:17" x14ac:dyDescent="0.2">
      <c r="F11015" s="27"/>
      <c r="G11015" s="27"/>
      <c r="H11015" s="27"/>
      <c r="I11015" s="27"/>
      <c r="Q11015" s="36"/>
    </row>
    <row r="11016" spans="6:17" x14ac:dyDescent="0.2">
      <c r="F11016" s="27"/>
      <c r="G11016" s="27"/>
      <c r="H11016" s="27"/>
      <c r="I11016" s="27"/>
      <c r="Q11016" s="36"/>
    </row>
    <row r="11017" spans="6:17" x14ac:dyDescent="0.2">
      <c r="F11017" s="27"/>
      <c r="G11017" s="27"/>
      <c r="H11017" s="27"/>
      <c r="I11017" s="27"/>
      <c r="Q11017" s="36"/>
    </row>
    <row r="11018" spans="6:17" x14ac:dyDescent="0.2">
      <c r="F11018" s="27"/>
      <c r="G11018" s="27"/>
      <c r="H11018" s="27"/>
      <c r="I11018" s="27"/>
      <c r="Q11018" s="36"/>
    </row>
    <row r="11019" spans="6:17" x14ac:dyDescent="0.2">
      <c r="F11019" s="27"/>
      <c r="G11019" s="27"/>
      <c r="H11019" s="27"/>
      <c r="I11019" s="27"/>
      <c r="Q11019" s="36"/>
    </row>
    <row r="11020" spans="6:17" x14ac:dyDescent="0.2">
      <c r="F11020" s="27"/>
      <c r="G11020" s="27"/>
      <c r="H11020" s="27"/>
      <c r="I11020" s="27"/>
      <c r="Q11020" s="36"/>
    </row>
    <row r="11021" spans="6:17" x14ac:dyDescent="0.2">
      <c r="F11021" s="27"/>
      <c r="G11021" s="27"/>
      <c r="H11021" s="27"/>
      <c r="I11021" s="27"/>
      <c r="Q11021" s="36"/>
    </row>
    <row r="11022" spans="6:17" x14ac:dyDescent="0.2">
      <c r="F11022" s="27"/>
      <c r="G11022" s="27"/>
      <c r="H11022" s="27"/>
      <c r="I11022" s="27"/>
      <c r="Q11022" s="36"/>
    </row>
    <row r="11023" spans="6:17" x14ac:dyDescent="0.2">
      <c r="F11023" s="27"/>
      <c r="G11023" s="27"/>
      <c r="H11023" s="27"/>
      <c r="I11023" s="27"/>
      <c r="Q11023" s="36"/>
    </row>
    <row r="11024" spans="6:17" x14ac:dyDescent="0.2">
      <c r="F11024" s="27"/>
      <c r="G11024" s="27"/>
      <c r="H11024" s="27"/>
      <c r="I11024" s="27"/>
      <c r="Q11024" s="36"/>
    </row>
    <row r="11025" spans="6:17" x14ac:dyDescent="0.2">
      <c r="F11025" s="27"/>
      <c r="G11025" s="27"/>
      <c r="H11025" s="27"/>
      <c r="I11025" s="27"/>
      <c r="Q11025" s="36"/>
    </row>
    <row r="11026" spans="6:17" x14ac:dyDescent="0.2">
      <c r="F11026" s="27"/>
      <c r="G11026" s="27"/>
      <c r="H11026" s="27"/>
      <c r="I11026" s="27"/>
      <c r="Q11026" s="36"/>
    </row>
    <row r="11027" spans="6:17" x14ac:dyDescent="0.2">
      <c r="F11027" s="27"/>
      <c r="G11027" s="27"/>
      <c r="H11027" s="27"/>
      <c r="I11027" s="27"/>
      <c r="Q11027" s="36"/>
    </row>
    <row r="11028" spans="6:17" x14ac:dyDescent="0.2">
      <c r="F11028" s="27"/>
      <c r="G11028" s="27"/>
      <c r="H11028" s="27"/>
      <c r="I11028" s="27"/>
      <c r="Q11028" s="36"/>
    </row>
    <row r="11029" spans="6:17" x14ac:dyDescent="0.2">
      <c r="F11029" s="27"/>
      <c r="G11029" s="27"/>
      <c r="H11029" s="27"/>
      <c r="I11029" s="27"/>
      <c r="Q11029" s="36"/>
    </row>
    <row r="11030" spans="6:17" x14ac:dyDescent="0.2">
      <c r="F11030" s="27"/>
      <c r="G11030" s="27"/>
      <c r="H11030" s="27"/>
      <c r="I11030" s="27"/>
      <c r="Q11030" s="36"/>
    </row>
    <row r="11031" spans="6:17" x14ac:dyDescent="0.2">
      <c r="F11031" s="27"/>
      <c r="G11031" s="27"/>
      <c r="H11031" s="27"/>
      <c r="I11031" s="27"/>
      <c r="Q11031" s="36"/>
    </row>
    <row r="11032" spans="6:17" x14ac:dyDescent="0.2">
      <c r="F11032" s="27"/>
      <c r="G11032" s="27"/>
      <c r="H11032" s="27"/>
      <c r="I11032" s="27"/>
      <c r="Q11032" s="36"/>
    </row>
    <row r="11033" spans="6:17" x14ac:dyDescent="0.2">
      <c r="F11033" s="27"/>
      <c r="G11033" s="27"/>
      <c r="H11033" s="27"/>
      <c r="I11033" s="27"/>
      <c r="Q11033" s="36"/>
    </row>
    <row r="11034" spans="6:17" x14ac:dyDescent="0.2">
      <c r="F11034" s="27"/>
      <c r="G11034" s="27"/>
      <c r="H11034" s="27"/>
      <c r="I11034" s="27"/>
      <c r="Q11034" s="36"/>
    </row>
    <row r="11035" spans="6:17" x14ac:dyDescent="0.2">
      <c r="F11035" s="27"/>
      <c r="G11035" s="27"/>
      <c r="H11035" s="27"/>
      <c r="I11035" s="27"/>
      <c r="Q11035" s="36"/>
    </row>
    <row r="11036" spans="6:17" x14ac:dyDescent="0.2">
      <c r="F11036" s="27"/>
      <c r="G11036" s="27"/>
      <c r="H11036" s="27"/>
      <c r="I11036" s="27"/>
      <c r="Q11036" s="36"/>
    </row>
    <row r="11037" spans="6:17" x14ac:dyDescent="0.2">
      <c r="F11037" s="27"/>
      <c r="G11037" s="27"/>
      <c r="H11037" s="27"/>
      <c r="I11037" s="27"/>
      <c r="Q11037" s="36"/>
    </row>
    <row r="11038" spans="6:17" x14ac:dyDescent="0.2">
      <c r="F11038" s="27"/>
      <c r="G11038" s="27"/>
      <c r="H11038" s="27"/>
      <c r="I11038" s="27"/>
      <c r="Q11038" s="36"/>
    </row>
    <row r="11039" spans="6:17" x14ac:dyDescent="0.2">
      <c r="F11039" s="27"/>
      <c r="G11039" s="27"/>
      <c r="H11039" s="27"/>
      <c r="I11039" s="27"/>
      <c r="Q11039" s="36"/>
    </row>
    <row r="11040" spans="6:17" x14ac:dyDescent="0.2">
      <c r="F11040" s="27"/>
      <c r="G11040" s="27"/>
      <c r="H11040" s="27"/>
      <c r="I11040" s="27"/>
      <c r="Q11040" s="36"/>
    </row>
    <row r="11041" spans="6:17" x14ac:dyDescent="0.2">
      <c r="F11041" s="27"/>
      <c r="G11041" s="27"/>
      <c r="H11041" s="27"/>
      <c r="I11041" s="27"/>
      <c r="Q11041" s="36"/>
    </row>
    <row r="11042" spans="6:17" x14ac:dyDescent="0.2">
      <c r="F11042" s="27"/>
      <c r="G11042" s="27"/>
      <c r="H11042" s="27"/>
      <c r="I11042" s="27"/>
      <c r="Q11042" s="36"/>
    </row>
    <row r="11043" spans="6:17" x14ac:dyDescent="0.2">
      <c r="F11043" s="27"/>
      <c r="G11043" s="27"/>
      <c r="H11043" s="27"/>
      <c r="I11043" s="27"/>
      <c r="Q11043" s="36"/>
    </row>
    <row r="11044" spans="6:17" x14ac:dyDescent="0.2">
      <c r="F11044" s="27"/>
      <c r="G11044" s="27"/>
      <c r="H11044" s="27"/>
      <c r="I11044" s="27"/>
      <c r="Q11044" s="36"/>
    </row>
    <row r="11045" spans="6:17" x14ac:dyDescent="0.2">
      <c r="F11045" s="27"/>
      <c r="G11045" s="27"/>
      <c r="H11045" s="27"/>
      <c r="I11045" s="27"/>
      <c r="Q11045" s="36"/>
    </row>
    <row r="11046" spans="6:17" x14ac:dyDescent="0.2">
      <c r="F11046" s="27"/>
      <c r="G11046" s="27"/>
      <c r="H11046" s="27"/>
      <c r="I11046" s="27"/>
      <c r="Q11046" s="36"/>
    </row>
    <row r="11047" spans="6:17" x14ac:dyDescent="0.2">
      <c r="F11047" s="27"/>
      <c r="G11047" s="27"/>
      <c r="H11047" s="27"/>
      <c r="I11047" s="27"/>
      <c r="Q11047" s="36"/>
    </row>
    <row r="11048" spans="6:17" x14ac:dyDescent="0.2">
      <c r="F11048" s="27"/>
      <c r="G11048" s="27"/>
      <c r="H11048" s="27"/>
      <c r="I11048" s="27"/>
      <c r="Q11048" s="36"/>
    </row>
    <row r="11049" spans="6:17" x14ac:dyDescent="0.2">
      <c r="F11049" s="27"/>
      <c r="G11049" s="27"/>
      <c r="H11049" s="27"/>
      <c r="I11049" s="27"/>
      <c r="Q11049" s="36"/>
    </row>
    <row r="11050" spans="6:17" x14ac:dyDescent="0.2">
      <c r="F11050" s="27"/>
      <c r="G11050" s="27"/>
      <c r="H11050" s="27"/>
      <c r="I11050" s="27"/>
      <c r="Q11050" s="36"/>
    </row>
    <row r="11051" spans="6:17" x14ac:dyDescent="0.2">
      <c r="F11051" s="27"/>
      <c r="G11051" s="27"/>
      <c r="H11051" s="27"/>
      <c r="I11051" s="27"/>
      <c r="Q11051" s="36"/>
    </row>
    <row r="11052" spans="6:17" x14ac:dyDescent="0.2">
      <c r="F11052" s="27"/>
      <c r="G11052" s="27"/>
      <c r="H11052" s="27"/>
      <c r="I11052" s="27"/>
      <c r="Q11052" s="36"/>
    </row>
    <row r="11053" spans="6:17" x14ac:dyDescent="0.2">
      <c r="F11053" s="27"/>
      <c r="G11053" s="27"/>
      <c r="H11053" s="27"/>
      <c r="I11053" s="27"/>
      <c r="Q11053" s="36"/>
    </row>
    <row r="11054" spans="6:17" x14ac:dyDescent="0.2">
      <c r="F11054" s="27"/>
      <c r="G11054" s="27"/>
      <c r="H11054" s="27"/>
      <c r="I11054" s="27"/>
      <c r="Q11054" s="36"/>
    </row>
    <row r="11055" spans="6:17" x14ac:dyDescent="0.2">
      <c r="F11055" s="27"/>
      <c r="G11055" s="27"/>
      <c r="H11055" s="27"/>
      <c r="I11055" s="27"/>
      <c r="Q11055" s="36"/>
    </row>
    <row r="11056" spans="6:17" x14ac:dyDescent="0.2">
      <c r="F11056" s="27"/>
      <c r="G11056" s="27"/>
      <c r="H11056" s="27"/>
      <c r="I11056" s="27"/>
      <c r="Q11056" s="36"/>
    </row>
    <row r="11057" spans="6:17" x14ac:dyDescent="0.2">
      <c r="F11057" s="27"/>
      <c r="G11057" s="27"/>
      <c r="H11057" s="27"/>
      <c r="I11057" s="27"/>
      <c r="Q11057" s="36"/>
    </row>
    <row r="11058" spans="6:17" x14ac:dyDescent="0.2">
      <c r="F11058" s="27"/>
      <c r="G11058" s="27"/>
      <c r="H11058" s="27"/>
      <c r="I11058" s="27"/>
      <c r="Q11058" s="36"/>
    </row>
    <row r="11059" spans="6:17" x14ac:dyDescent="0.2">
      <c r="F11059" s="27"/>
      <c r="G11059" s="27"/>
      <c r="H11059" s="27"/>
      <c r="I11059" s="27"/>
      <c r="Q11059" s="36"/>
    </row>
    <row r="11060" spans="6:17" x14ac:dyDescent="0.2">
      <c r="F11060" s="27"/>
      <c r="G11060" s="27"/>
      <c r="H11060" s="27"/>
      <c r="I11060" s="27"/>
      <c r="Q11060" s="36"/>
    </row>
    <row r="11061" spans="6:17" x14ac:dyDescent="0.2">
      <c r="F11061" s="27"/>
      <c r="G11061" s="27"/>
      <c r="H11061" s="27"/>
      <c r="I11061" s="27"/>
      <c r="Q11061" s="36"/>
    </row>
    <row r="11062" spans="6:17" x14ac:dyDescent="0.2">
      <c r="F11062" s="27"/>
      <c r="G11062" s="27"/>
      <c r="H11062" s="27"/>
      <c r="I11062" s="27"/>
      <c r="Q11062" s="36"/>
    </row>
    <row r="11063" spans="6:17" x14ac:dyDescent="0.2">
      <c r="F11063" s="27"/>
      <c r="G11063" s="27"/>
      <c r="H11063" s="27"/>
      <c r="I11063" s="27"/>
      <c r="Q11063" s="36"/>
    </row>
    <row r="11064" spans="6:17" x14ac:dyDescent="0.2">
      <c r="F11064" s="27"/>
      <c r="G11064" s="27"/>
      <c r="H11064" s="27"/>
      <c r="I11064" s="27"/>
      <c r="Q11064" s="36"/>
    </row>
    <row r="11065" spans="6:17" x14ac:dyDescent="0.2">
      <c r="F11065" s="27"/>
      <c r="G11065" s="27"/>
      <c r="H11065" s="27"/>
      <c r="I11065" s="27"/>
      <c r="Q11065" s="36"/>
    </row>
    <row r="11066" spans="6:17" x14ac:dyDescent="0.2">
      <c r="F11066" s="27"/>
      <c r="G11066" s="27"/>
      <c r="H11066" s="27"/>
      <c r="I11066" s="27"/>
      <c r="Q11066" s="36"/>
    </row>
    <row r="11067" spans="6:17" x14ac:dyDescent="0.2">
      <c r="F11067" s="27"/>
      <c r="G11067" s="27"/>
      <c r="H11067" s="27"/>
      <c r="I11067" s="27"/>
      <c r="Q11067" s="36"/>
    </row>
    <row r="11068" spans="6:17" x14ac:dyDescent="0.2">
      <c r="F11068" s="27"/>
      <c r="G11068" s="27"/>
      <c r="H11068" s="27"/>
      <c r="I11068" s="27"/>
      <c r="Q11068" s="36"/>
    </row>
    <row r="11069" spans="6:17" x14ac:dyDescent="0.2">
      <c r="F11069" s="27"/>
      <c r="G11069" s="27"/>
      <c r="H11069" s="27"/>
      <c r="I11069" s="27"/>
      <c r="Q11069" s="36"/>
    </row>
    <row r="11070" spans="6:17" x14ac:dyDescent="0.2">
      <c r="F11070" s="27"/>
      <c r="G11070" s="27"/>
      <c r="H11070" s="27"/>
      <c r="I11070" s="27"/>
      <c r="Q11070" s="36"/>
    </row>
    <row r="11071" spans="6:17" x14ac:dyDescent="0.2">
      <c r="F11071" s="27"/>
      <c r="G11071" s="27"/>
      <c r="H11071" s="27"/>
      <c r="I11071" s="27"/>
      <c r="Q11071" s="36"/>
    </row>
    <row r="11072" spans="6:17" x14ac:dyDescent="0.2">
      <c r="F11072" s="27"/>
      <c r="G11072" s="27"/>
      <c r="H11072" s="27"/>
      <c r="I11072" s="27"/>
      <c r="Q11072" s="36"/>
    </row>
    <row r="11073" spans="6:17" x14ac:dyDescent="0.2">
      <c r="F11073" s="27"/>
      <c r="G11073" s="27"/>
      <c r="H11073" s="27"/>
      <c r="I11073" s="27"/>
      <c r="Q11073" s="36"/>
    </row>
    <row r="11074" spans="6:17" x14ac:dyDescent="0.2">
      <c r="F11074" s="27"/>
      <c r="G11074" s="27"/>
      <c r="H11074" s="27"/>
      <c r="I11074" s="27"/>
      <c r="Q11074" s="36"/>
    </row>
    <row r="11075" spans="6:17" x14ac:dyDescent="0.2">
      <c r="F11075" s="27"/>
      <c r="G11075" s="27"/>
      <c r="H11075" s="27"/>
      <c r="I11075" s="27"/>
      <c r="Q11075" s="36"/>
    </row>
    <row r="11076" spans="6:17" x14ac:dyDescent="0.2">
      <c r="F11076" s="27"/>
      <c r="G11076" s="27"/>
      <c r="H11076" s="27"/>
      <c r="I11076" s="27"/>
      <c r="Q11076" s="36"/>
    </row>
    <row r="11077" spans="6:17" x14ac:dyDescent="0.2">
      <c r="F11077" s="27"/>
      <c r="G11077" s="27"/>
      <c r="H11077" s="27"/>
      <c r="I11077" s="27"/>
      <c r="Q11077" s="36"/>
    </row>
    <row r="11078" spans="6:17" x14ac:dyDescent="0.2">
      <c r="F11078" s="27"/>
      <c r="G11078" s="27"/>
      <c r="H11078" s="27"/>
      <c r="I11078" s="27"/>
      <c r="Q11078" s="36"/>
    </row>
    <row r="11079" spans="6:17" x14ac:dyDescent="0.2">
      <c r="F11079" s="27"/>
      <c r="G11079" s="27"/>
      <c r="H11079" s="27"/>
      <c r="I11079" s="27"/>
      <c r="Q11079" s="36"/>
    </row>
    <row r="11080" spans="6:17" x14ac:dyDescent="0.2">
      <c r="F11080" s="27"/>
      <c r="G11080" s="27"/>
      <c r="H11080" s="27"/>
      <c r="I11080" s="27"/>
      <c r="Q11080" s="36"/>
    </row>
    <row r="11081" spans="6:17" x14ac:dyDescent="0.2">
      <c r="F11081" s="27"/>
      <c r="G11081" s="27"/>
      <c r="H11081" s="27"/>
      <c r="I11081" s="27"/>
      <c r="Q11081" s="36"/>
    </row>
    <row r="11082" spans="6:17" x14ac:dyDescent="0.2">
      <c r="F11082" s="27"/>
      <c r="G11082" s="27"/>
      <c r="H11082" s="27"/>
      <c r="I11082" s="27"/>
      <c r="Q11082" s="36"/>
    </row>
    <row r="11083" spans="6:17" x14ac:dyDescent="0.2">
      <c r="F11083" s="27"/>
      <c r="G11083" s="27"/>
      <c r="H11083" s="27"/>
      <c r="I11083" s="27"/>
      <c r="Q11083" s="36"/>
    </row>
    <row r="11084" spans="6:17" x14ac:dyDescent="0.2">
      <c r="F11084" s="27"/>
      <c r="G11084" s="27"/>
      <c r="H11084" s="27"/>
      <c r="I11084" s="27"/>
      <c r="Q11084" s="36"/>
    </row>
    <row r="11085" spans="6:17" x14ac:dyDescent="0.2">
      <c r="F11085" s="27"/>
      <c r="G11085" s="27"/>
      <c r="H11085" s="27"/>
      <c r="I11085" s="27"/>
      <c r="Q11085" s="36"/>
    </row>
    <row r="11086" spans="6:17" x14ac:dyDescent="0.2">
      <c r="F11086" s="27"/>
      <c r="G11086" s="27"/>
      <c r="H11086" s="27"/>
      <c r="I11086" s="27"/>
      <c r="Q11086" s="36"/>
    </row>
    <row r="11087" spans="6:17" x14ac:dyDescent="0.2">
      <c r="F11087" s="27"/>
      <c r="G11087" s="27"/>
      <c r="H11087" s="27"/>
      <c r="I11087" s="27"/>
      <c r="Q11087" s="36"/>
    </row>
    <row r="11088" spans="6:17" x14ac:dyDescent="0.2">
      <c r="F11088" s="27"/>
      <c r="G11088" s="27"/>
      <c r="H11088" s="27"/>
      <c r="I11088" s="27"/>
      <c r="Q11088" s="36"/>
    </row>
    <row r="11089" spans="6:17" x14ac:dyDescent="0.2">
      <c r="F11089" s="27"/>
      <c r="G11089" s="27"/>
      <c r="H11089" s="27"/>
      <c r="I11089" s="27"/>
      <c r="Q11089" s="36"/>
    </row>
    <row r="11090" spans="6:17" x14ac:dyDescent="0.2">
      <c r="F11090" s="27"/>
      <c r="G11090" s="27"/>
      <c r="H11090" s="27"/>
      <c r="I11090" s="27"/>
      <c r="Q11090" s="36"/>
    </row>
    <row r="11091" spans="6:17" x14ac:dyDescent="0.2">
      <c r="F11091" s="27"/>
      <c r="G11091" s="27"/>
      <c r="H11091" s="27"/>
      <c r="I11091" s="27"/>
      <c r="Q11091" s="36"/>
    </row>
    <row r="11092" spans="6:17" x14ac:dyDescent="0.2">
      <c r="F11092" s="27"/>
      <c r="G11092" s="27"/>
      <c r="H11092" s="27"/>
      <c r="I11092" s="27"/>
      <c r="Q11092" s="36"/>
    </row>
    <row r="11093" spans="6:17" x14ac:dyDescent="0.2">
      <c r="F11093" s="27"/>
      <c r="G11093" s="27"/>
      <c r="H11093" s="27"/>
      <c r="I11093" s="27"/>
      <c r="Q11093" s="36"/>
    </row>
    <row r="11094" spans="6:17" x14ac:dyDescent="0.2">
      <c r="F11094" s="27"/>
      <c r="G11094" s="27"/>
      <c r="H11094" s="27"/>
      <c r="I11094" s="27"/>
      <c r="Q11094" s="36"/>
    </row>
    <row r="11095" spans="6:17" x14ac:dyDescent="0.2">
      <c r="F11095" s="27"/>
      <c r="G11095" s="27"/>
      <c r="H11095" s="27"/>
      <c r="I11095" s="27"/>
      <c r="Q11095" s="36"/>
    </row>
    <row r="11096" spans="6:17" x14ac:dyDescent="0.2">
      <c r="F11096" s="27"/>
      <c r="G11096" s="27"/>
      <c r="H11096" s="27"/>
      <c r="I11096" s="27"/>
      <c r="Q11096" s="36"/>
    </row>
    <row r="11097" spans="6:17" x14ac:dyDescent="0.2">
      <c r="F11097" s="27"/>
      <c r="G11097" s="27"/>
      <c r="H11097" s="27"/>
      <c r="I11097" s="27"/>
      <c r="Q11097" s="36"/>
    </row>
    <row r="11098" spans="6:17" x14ac:dyDescent="0.2">
      <c r="F11098" s="27"/>
      <c r="G11098" s="27"/>
      <c r="H11098" s="27"/>
      <c r="I11098" s="27"/>
      <c r="Q11098" s="36"/>
    </row>
    <row r="11099" spans="6:17" x14ac:dyDescent="0.2">
      <c r="F11099" s="27"/>
      <c r="G11099" s="27"/>
      <c r="H11099" s="27"/>
      <c r="I11099" s="27"/>
      <c r="Q11099" s="36"/>
    </row>
    <row r="11100" spans="6:17" x14ac:dyDescent="0.2">
      <c r="F11100" s="27"/>
      <c r="G11100" s="27"/>
      <c r="H11100" s="27"/>
      <c r="I11100" s="27"/>
      <c r="Q11100" s="36"/>
    </row>
    <row r="11101" spans="6:17" x14ac:dyDescent="0.2">
      <c r="F11101" s="27"/>
      <c r="G11101" s="27"/>
      <c r="H11101" s="27"/>
      <c r="I11101" s="27"/>
      <c r="Q11101" s="36"/>
    </row>
    <row r="11102" spans="6:17" x14ac:dyDescent="0.2">
      <c r="F11102" s="27"/>
      <c r="G11102" s="27"/>
      <c r="H11102" s="27"/>
      <c r="I11102" s="27"/>
      <c r="Q11102" s="36"/>
    </row>
    <row r="11103" spans="6:17" x14ac:dyDescent="0.2">
      <c r="F11103" s="27"/>
      <c r="G11103" s="27"/>
      <c r="H11103" s="27"/>
      <c r="I11103" s="27"/>
      <c r="Q11103" s="36"/>
    </row>
    <row r="11104" spans="6:17" x14ac:dyDescent="0.2">
      <c r="F11104" s="27"/>
      <c r="G11104" s="27"/>
      <c r="H11104" s="27"/>
      <c r="I11104" s="27"/>
      <c r="Q11104" s="36"/>
    </row>
    <row r="11105" spans="6:17" x14ac:dyDescent="0.2">
      <c r="F11105" s="27"/>
      <c r="G11105" s="27"/>
      <c r="H11105" s="27"/>
      <c r="I11105" s="27"/>
      <c r="Q11105" s="36"/>
    </row>
    <row r="11106" spans="6:17" x14ac:dyDescent="0.2">
      <c r="F11106" s="27"/>
      <c r="G11106" s="27"/>
      <c r="H11106" s="27"/>
      <c r="I11106" s="27"/>
      <c r="Q11106" s="36"/>
    </row>
    <row r="11107" spans="6:17" x14ac:dyDescent="0.2">
      <c r="F11107" s="27"/>
      <c r="G11107" s="27"/>
      <c r="H11107" s="27"/>
      <c r="I11107" s="27"/>
      <c r="Q11107" s="36"/>
    </row>
    <row r="11108" spans="6:17" x14ac:dyDescent="0.2">
      <c r="F11108" s="27"/>
      <c r="G11108" s="27"/>
      <c r="H11108" s="27"/>
      <c r="I11108" s="27"/>
      <c r="Q11108" s="36"/>
    </row>
    <row r="11109" spans="6:17" x14ac:dyDescent="0.2">
      <c r="F11109" s="27"/>
      <c r="G11109" s="27"/>
      <c r="H11109" s="27"/>
      <c r="I11109" s="27"/>
      <c r="Q11109" s="36"/>
    </row>
    <row r="11110" spans="6:17" x14ac:dyDescent="0.2">
      <c r="F11110" s="27"/>
      <c r="G11110" s="27"/>
      <c r="H11110" s="27"/>
      <c r="I11110" s="27"/>
      <c r="Q11110" s="36"/>
    </row>
    <row r="11111" spans="6:17" x14ac:dyDescent="0.2">
      <c r="F11111" s="27"/>
      <c r="G11111" s="27"/>
      <c r="H11111" s="27"/>
      <c r="I11111" s="27"/>
      <c r="Q11111" s="36"/>
    </row>
    <row r="11112" spans="6:17" x14ac:dyDescent="0.2">
      <c r="F11112" s="27"/>
      <c r="G11112" s="27"/>
      <c r="H11112" s="27"/>
      <c r="I11112" s="27"/>
      <c r="Q11112" s="36"/>
    </row>
    <row r="11113" spans="6:17" x14ac:dyDescent="0.2">
      <c r="F11113" s="27"/>
      <c r="G11113" s="27"/>
      <c r="H11113" s="27"/>
      <c r="I11113" s="27"/>
      <c r="Q11113" s="36"/>
    </row>
    <row r="11114" spans="6:17" x14ac:dyDescent="0.2">
      <c r="F11114" s="27"/>
      <c r="G11114" s="27"/>
      <c r="H11114" s="27"/>
      <c r="I11114" s="27"/>
      <c r="Q11114" s="36"/>
    </row>
    <row r="11115" spans="6:17" x14ac:dyDescent="0.2">
      <c r="F11115" s="27"/>
      <c r="G11115" s="27"/>
      <c r="H11115" s="27"/>
      <c r="I11115" s="27"/>
      <c r="Q11115" s="36"/>
    </row>
    <row r="11116" spans="6:17" x14ac:dyDescent="0.2">
      <c r="F11116" s="27"/>
      <c r="G11116" s="27"/>
      <c r="H11116" s="27"/>
      <c r="I11116" s="27"/>
      <c r="Q11116" s="36"/>
    </row>
    <row r="11117" spans="6:17" x14ac:dyDescent="0.2">
      <c r="F11117" s="27"/>
      <c r="G11117" s="27"/>
      <c r="H11117" s="27"/>
      <c r="I11117" s="27"/>
      <c r="Q11117" s="36"/>
    </row>
    <row r="11118" spans="6:17" x14ac:dyDescent="0.2">
      <c r="F11118" s="27"/>
      <c r="G11118" s="27"/>
      <c r="H11118" s="27"/>
      <c r="I11118" s="27"/>
      <c r="Q11118" s="36"/>
    </row>
    <row r="11119" spans="6:17" x14ac:dyDescent="0.2">
      <c r="F11119" s="27"/>
      <c r="G11119" s="27"/>
      <c r="H11119" s="27"/>
      <c r="I11119" s="27"/>
      <c r="Q11119" s="36"/>
    </row>
    <row r="11120" spans="6:17" x14ac:dyDescent="0.2">
      <c r="F11120" s="27"/>
      <c r="G11120" s="27"/>
      <c r="H11120" s="27"/>
      <c r="I11120" s="27"/>
      <c r="Q11120" s="36"/>
    </row>
    <row r="11121" spans="6:17" x14ac:dyDescent="0.2">
      <c r="F11121" s="27"/>
      <c r="G11121" s="27"/>
      <c r="H11121" s="27"/>
      <c r="I11121" s="27"/>
      <c r="Q11121" s="36"/>
    </row>
    <row r="11122" spans="6:17" x14ac:dyDescent="0.2">
      <c r="F11122" s="27"/>
      <c r="G11122" s="27"/>
      <c r="H11122" s="27"/>
      <c r="I11122" s="27"/>
      <c r="Q11122" s="36"/>
    </row>
    <row r="11123" spans="6:17" x14ac:dyDescent="0.2">
      <c r="F11123" s="27"/>
      <c r="G11123" s="27"/>
      <c r="H11123" s="27"/>
      <c r="I11123" s="27"/>
      <c r="Q11123" s="36"/>
    </row>
    <row r="11124" spans="6:17" x14ac:dyDescent="0.2">
      <c r="F11124" s="27"/>
      <c r="G11124" s="27"/>
      <c r="H11124" s="27"/>
      <c r="I11124" s="27"/>
      <c r="Q11124" s="36"/>
    </row>
    <row r="11125" spans="6:17" x14ac:dyDescent="0.2">
      <c r="F11125" s="27"/>
      <c r="G11125" s="27"/>
      <c r="H11125" s="27"/>
      <c r="I11125" s="27"/>
      <c r="Q11125" s="36"/>
    </row>
    <row r="11126" spans="6:17" x14ac:dyDescent="0.2">
      <c r="F11126" s="27"/>
      <c r="G11126" s="27"/>
      <c r="H11126" s="27"/>
      <c r="I11126" s="27"/>
      <c r="Q11126" s="36"/>
    </row>
    <row r="11127" spans="6:17" x14ac:dyDescent="0.2">
      <c r="F11127" s="27"/>
      <c r="G11127" s="27"/>
      <c r="H11127" s="27"/>
      <c r="I11127" s="27"/>
      <c r="Q11127" s="36"/>
    </row>
    <row r="11128" spans="6:17" x14ac:dyDescent="0.2">
      <c r="F11128" s="27"/>
      <c r="G11128" s="27"/>
      <c r="H11128" s="27"/>
      <c r="I11128" s="27"/>
      <c r="Q11128" s="36"/>
    </row>
    <row r="11129" spans="6:17" x14ac:dyDescent="0.2">
      <c r="F11129" s="27"/>
      <c r="G11129" s="27"/>
      <c r="H11129" s="27"/>
      <c r="I11129" s="27"/>
      <c r="Q11129" s="36"/>
    </row>
    <row r="11130" spans="6:17" x14ac:dyDescent="0.2">
      <c r="F11130" s="27"/>
      <c r="G11130" s="27"/>
      <c r="H11130" s="27"/>
      <c r="I11130" s="27"/>
      <c r="Q11130" s="36"/>
    </row>
    <row r="11131" spans="6:17" x14ac:dyDescent="0.2">
      <c r="F11131" s="27"/>
      <c r="G11131" s="27"/>
      <c r="H11131" s="27"/>
      <c r="I11131" s="27"/>
      <c r="Q11131" s="36"/>
    </row>
    <row r="11132" spans="6:17" x14ac:dyDescent="0.2">
      <c r="F11132" s="27"/>
      <c r="G11132" s="27"/>
      <c r="H11132" s="27"/>
      <c r="I11132" s="27"/>
      <c r="Q11132" s="36"/>
    </row>
    <row r="11133" spans="6:17" x14ac:dyDescent="0.2">
      <c r="F11133" s="27"/>
      <c r="G11133" s="27"/>
      <c r="H11133" s="27"/>
      <c r="I11133" s="27"/>
      <c r="Q11133" s="36"/>
    </row>
    <row r="11134" spans="6:17" x14ac:dyDescent="0.2">
      <c r="F11134" s="27"/>
      <c r="G11134" s="27"/>
      <c r="H11134" s="27"/>
      <c r="I11134" s="27"/>
      <c r="Q11134" s="36"/>
    </row>
    <row r="11135" spans="6:17" x14ac:dyDescent="0.2">
      <c r="F11135" s="27"/>
      <c r="G11135" s="27"/>
      <c r="H11135" s="27"/>
      <c r="I11135" s="27"/>
      <c r="Q11135" s="36"/>
    </row>
    <row r="11136" spans="6:17" x14ac:dyDescent="0.2">
      <c r="F11136" s="27"/>
      <c r="G11136" s="27"/>
      <c r="H11136" s="27"/>
      <c r="I11136" s="27"/>
      <c r="Q11136" s="36"/>
    </row>
    <row r="11137" spans="6:17" x14ac:dyDescent="0.2">
      <c r="F11137" s="27"/>
      <c r="G11137" s="27"/>
      <c r="H11137" s="27"/>
      <c r="I11137" s="27"/>
      <c r="Q11137" s="36"/>
    </row>
    <row r="11138" spans="6:17" x14ac:dyDescent="0.2">
      <c r="F11138" s="27"/>
      <c r="G11138" s="27"/>
      <c r="H11138" s="27"/>
      <c r="I11138" s="27"/>
      <c r="Q11138" s="36"/>
    </row>
    <row r="11139" spans="6:17" x14ac:dyDescent="0.2">
      <c r="F11139" s="27"/>
      <c r="G11139" s="27"/>
      <c r="H11139" s="27"/>
      <c r="I11139" s="27"/>
      <c r="Q11139" s="36"/>
    </row>
    <row r="11140" spans="6:17" x14ac:dyDescent="0.2">
      <c r="F11140" s="27"/>
      <c r="G11140" s="27"/>
      <c r="H11140" s="27"/>
      <c r="I11140" s="27"/>
      <c r="Q11140" s="36"/>
    </row>
    <row r="11141" spans="6:17" x14ac:dyDescent="0.2">
      <c r="F11141" s="27"/>
      <c r="G11141" s="27"/>
      <c r="H11141" s="27"/>
      <c r="I11141" s="27"/>
      <c r="Q11141" s="36"/>
    </row>
    <row r="11142" spans="6:17" x14ac:dyDescent="0.2">
      <c r="F11142" s="27"/>
      <c r="G11142" s="27"/>
      <c r="H11142" s="27"/>
      <c r="I11142" s="27"/>
      <c r="Q11142" s="36"/>
    </row>
    <row r="11143" spans="6:17" x14ac:dyDescent="0.2">
      <c r="F11143" s="27"/>
      <c r="G11143" s="27"/>
      <c r="H11143" s="27"/>
      <c r="I11143" s="27"/>
      <c r="Q11143" s="36"/>
    </row>
    <row r="11144" spans="6:17" x14ac:dyDescent="0.2">
      <c r="F11144" s="27"/>
      <c r="G11144" s="27"/>
      <c r="H11144" s="27"/>
      <c r="I11144" s="27"/>
      <c r="Q11144" s="36"/>
    </row>
    <row r="11145" spans="6:17" x14ac:dyDescent="0.2">
      <c r="F11145" s="27"/>
      <c r="G11145" s="27"/>
      <c r="H11145" s="27"/>
      <c r="I11145" s="27"/>
      <c r="Q11145" s="36"/>
    </row>
    <row r="11146" spans="6:17" x14ac:dyDescent="0.2">
      <c r="F11146" s="27"/>
      <c r="G11146" s="27"/>
      <c r="H11146" s="27"/>
      <c r="I11146" s="27"/>
      <c r="Q11146" s="36"/>
    </row>
    <row r="11147" spans="6:17" x14ac:dyDescent="0.2">
      <c r="F11147" s="27"/>
      <c r="G11147" s="27"/>
      <c r="H11147" s="27"/>
      <c r="I11147" s="27"/>
      <c r="Q11147" s="36"/>
    </row>
    <row r="11148" spans="6:17" x14ac:dyDescent="0.2">
      <c r="F11148" s="27"/>
      <c r="G11148" s="27"/>
      <c r="H11148" s="27"/>
      <c r="I11148" s="27"/>
      <c r="Q11148" s="36"/>
    </row>
    <row r="11149" spans="6:17" x14ac:dyDescent="0.2">
      <c r="F11149" s="27"/>
      <c r="G11149" s="27"/>
      <c r="H11149" s="27"/>
      <c r="I11149" s="27"/>
      <c r="Q11149" s="36"/>
    </row>
    <row r="11150" spans="6:17" x14ac:dyDescent="0.2">
      <c r="F11150" s="27"/>
      <c r="G11150" s="27"/>
      <c r="H11150" s="27"/>
      <c r="I11150" s="27"/>
      <c r="Q11150" s="36"/>
    </row>
    <row r="11151" spans="6:17" x14ac:dyDescent="0.2">
      <c r="F11151" s="27"/>
      <c r="G11151" s="27"/>
      <c r="H11151" s="27"/>
      <c r="I11151" s="27"/>
      <c r="Q11151" s="36"/>
    </row>
    <row r="11152" spans="6:17" x14ac:dyDescent="0.2">
      <c r="F11152" s="27"/>
      <c r="G11152" s="27"/>
      <c r="H11152" s="27"/>
      <c r="I11152" s="27"/>
      <c r="Q11152" s="36"/>
    </row>
    <row r="11153" spans="6:17" x14ac:dyDescent="0.2">
      <c r="F11153" s="27"/>
      <c r="G11153" s="27"/>
      <c r="H11153" s="27"/>
      <c r="I11153" s="27"/>
      <c r="Q11153" s="36"/>
    </row>
    <row r="11154" spans="6:17" x14ac:dyDescent="0.2">
      <c r="F11154" s="27"/>
      <c r="G11154" s="27"/>
      <c r="H11154" s="27"/>
      <c r="I11154" s="27"/>
      <c r="Q11154" s="36"/>
    </row>
    <row r="11155" spans="6:17" x14ac:dyDescent="0.2">
      <c r="F11155" s="27"/>
      <c r="G11155" s="27"/>
      <c r="H11155" s="27"/>
      <c r="I11155" s="27"/>
      <c r="Q11155" s="36"/>
    </row>
    <row r="11156" spans="6:17" x14ac:dyDescent="0.2">
      <c r="F11156" s="27"/>
      <c r="G11156" s="27"/>
      <c r="H11156" s="27"/>
      <c r="I11156" s="27"/>
      <c r="Q11156" s="36"/>
    </row>
    <row r="11157" spans="6:17" x14ac:dyDescent="0.2">
      <c r="F11157" s="27"/>
      <c r="G11157" s="27"/>
      <c r="H11157" s="27"/>
      <c r="I11157" s="27"/>
      <c r="Q11157" s="36"/>
    </row>
    <row r="11158" spans="6:17" x14ac:dyDescent="0.2">
      <c r="F11158" s="27"/>
      <c r="G11158" s="27"/>
      <c r="H11158" s="27"/>
      <c r="I11158" s="27"/>
      <c r="Q11158" s="36"/>
    </row>
    <row r="11159" spans="6:17" x14ac:dyDescent="0.2">
      <c r="F11159" s="27"/>
      <c r="G11159" s="27"/>
      <c r="H11159" s="27"/>
      <c r="I11159" s="27"/>
      <c r="Q11159" s="36"/>
    </row>
    <row r="11160" spans="6:17" x14ac:dyDescent="0.2">
      <c r="F11160" s="27"/>
      <c r="G11160" s="27"/>
      <c r="H11160" s="27"/>
      <c r="I11160" s="27"/>
      <c r="Q11160" s="36"/>
    </row>
    <row r="11161" spans="6:17" x14ac:dyDescent="0.2">
      <c r="F11161" s="27"/>
      <c r="G11161" s="27"/>
      <c r="H11161" s="27"/>
      <c r="I11161" s="27"/>
      <c r="Q11161" s="36"/>
    </row>
    <row r="11162" spans="6:17" x14ac:dyDescent="0.2">
      <c r="F11162" s="27"/>
      <c r="G11162" s="27"/>
      <c r="H11162" s="27"/>
      <c r="I11162" s="27"/>
      <c r="Q11162" s="36"/>
    </row>
    <row r="11163" spans="6:17" x14ac:dyDescent="0.2">
      <c r="F11163" s="27"/>
      <c r="G11163" s="27"/>
      <c r="H11163" s="27"/>
      <c r="I11163" s="27"/>
      <c r="Q11163" s="36"/>
    </row>
    <row r="11164" spans="6:17" x14ac:dyDescent="0.2">
      <c r="F11164" s="27"/>
      <c r="G11164" s="27"/>
      <c r="H11164" s="27"/>
      <c r="I11164" s="27"/>
      <c r="Q11164" s="36"/>
    </row>
    <row r="11165" spans="6:17" x14ac:dyDescent="0.2">
      <c r="F11165" s="27"/>
      <c r="G11165" s="27"/>
      <c r="H11165" s="27"/>
      <c r="I11165" s="27"/>
      <c r="Q11165" s="36"/>
    </row>
    <row r="11166" spans="6:17" x14ac:dyDescent="0.2">
      <c r="F11166" s="27"/>
      <c r="G11166" s="27"/>
      <c r="H11166" s="27"/>
      <c r="I11166" s="27"/>
      <c r="Q11166" s="36"/>
    </row>
    <row r="11167" spans="6:17" x14ac:dyDescent="0.2">
      <c r="F11167" s="27"/>
      <c r="G11167" s="27"/>
      <c r="H11167" s="27"/>
      <c r="I11167" s="27"/>
      <c r="Q11167" s="36"/>
    </row>
    <row r="11168" spans="6:17" x14ac:dyDescent="0.2">
      <c r="F11168" s="27"/>
      <c r="G11168" s="27"/>
      <c r="H11168" s="27"/>
      <c r="I11168" s="27"/>
      <c r="Q11168" s="36"/>
    </row>
    <row r="11169" spans="6:17" x14ac:dyDescent="0.2">
      <c r="F11169" s="27"/>
      <c r="G11169" s="27"/>
      <c r="H11169" s="27"/>
      <c r="I11169" s="27"/>
      <c r="Q11169" s="36"/>
    </row>
    <row r="11170" spans="6:17" x14ac:dyDescent="0.2">
      <c r="F11170" s="27"/>
      <c r="G11170" s="27"/>
      <c r="H11170" s="27"/>
      <c r="I11170" s="27"/>
      <c r="Q11170" s="36"/>
    </row>
    <row r="11171" spans="6:17" x14ac:dyDescent="0.2">
      <c r="F11171" s="27"/>
      <c r="G11171" s="27"/>
      <c r="H11171" s="27"/>
      <c r="I11171" s="27"/>
      <c r="Q11171" s="36"/>
    </row>
    <row r="11172" spans="6:17" x14ac:dyDescent="0.2">
      <c r="F11172" s="27"/>
      <c r="G11172" s="27"/>
      <c r="H11172" s="27"/>
      <c r="I11172" s="27"/>
      <c r="Q11172" s="36"/>
    </row>
    <row r="11173" spans="6:17" x14ac:dyDescent="0.2">
      <c r="F11173" s="27"/>
      <c r="G11173" s="27"/>
      <c r="H11173" s="27"/>
      <c r="I11173" s="27"/>
      <c r="Q11173" s="36"/>
    </row>
    <row r="11174" spans="6:17" x14ac:dyDescent="0.2">
      <c r="F11174" s="27"/>
      <c r="G11174" s="27"/>
      <c r="H11174" s="27"/>
      <c r="I11174" s="27"/>
      <c r="Q11174" s="36"/>
    </row>
    <row r="11175" spans="6:17" x14ac:dyDescent="0.2">
      <c r="F11175" s="27"/>
      <c r="G11175" s="27"/>
      <c r="H11175" s="27"/>
      <c r="I11175" s="27"/>
      <c r="Q11175" s="36"/>
    </row>
    <row r="11176" spans="6:17" x14ac:dyDescent="0.2">
      <c r="F11176" s="27"/>
      <c r="G11176" s="27"/>
      <c r="H11176" s="27"/>
      <c r="I11176" s="27"/>
      <c r="Q11176" s="36"/>
    </row>
    <row r="11177" spans="6:17" x14ac:dyDescent="0.2">
      <c r="F11177" s="27"/>
      <c r="G11177" s="27"/>
      <c r="H11177" s="27"/>
      <c r="I11177" s="27"/>
      <c r="Q11177" s="36"/>
    </row>
    <row r="11178" spans="6:17" x14ac:dyDescent="0.2">
      <c r="F11178" s="27"/>
      <c r="G11178" s="27"/>
      <c r="H11178" s="27"/>
      <c r="I11178" s="27"/>
      <c r="Q11178" s="36"/>
    </row>
    <row r="11179" spans="6:17" x14ac:dyDescent="0.2">
      <c r="F11179" s="27"/>
      <c r="G11179" s="27"/>
      <c r="H11179" s="27"/>
      <c r="I11179" s="27"/>
      <c r="Q11179" s="36"/>
    </row>
    <row r="11180" spans="6:17" x14ac:dyDescent="0.2">
      <c r="F11180" s="27"/>
      <c r="G11180" s="27"/>
      <c r="H11180" s="27"/>
      <c r="I11180" s="27"/>
      <c r="Q11180" s="36"/>
    </row>
    <row r="11181" spans="6:17" x14ac:dyDescent="0.2">
      <c r="F11181" s="27"/>
      <c r="G11181" s="27"/>
      <c r="H11181" s="27"/>
      <c r="I11181" s="27"/>
      <c r="Q11181" s="36"/>
    </row>
    <row r="11182" spans="6:17" x14ac:dyDescent="0.2">
      <c r="F11182" s="27"/>
      <c r="G11182" s="27"/>
      <c r="H11182" s="27"/>
      <c r="I11182" s="27"/>
      <c r="Q11182" s="36"/>
    </row>
    <row r="11183" spans="6:17" x14ac:dyDescent="0.2">
      <c r="F11183" s="27"/>
      <c r="G11183" s="27"/>
      <c r="H11183" s="27"/>
      <c r="I11183" s="27"/>
      <c r="Q11183" s="36"/>
    </row>
    <row r="11184" spans="6:17" x14ac:dyDescent="0.2">
      <c r="F11184" s="27"/>
      <c r="G11184" s="27"/>
      <c r="H11184" s="27"/>
      <c r="I11184" s="27"/>
      <c r="Q11184" s="36"/>
    </row>
    <row r="11185" spans="6:17" x14ac:dyDescent="0.2">
      <c r="F11185" s="27"/>
      <c r="G11185" s="27"/>
      <c r="H11185" s="27"/>
      <c r="I11185" s="27"/>
      <c r="Q11185" s="36"/>
    </row>
    <row r="11186" spans="6:17" x14ac:dyDescent="0.2">
      <c r="F11186" s="27"/>
      <c r="G11186" s="27"/>
      <c r="H11186" s="27"/>
      <c r="I11186" s="27"/>
      <c r="Q11186" s="36"/>
    </row>
    <row r="11187" spans="6:17" x14ac:dyDescent="0.2">
      <c r="F11187" s="27"/>
      <c r="G11187" s="27"/>
      <c r="H11187" s="27"/>
      <c r="I11187" s="27"/>
      <c r="Q11187" s="36"/>
    </row>
    <row r="11188" spans="6:17" x14ac:dyDescent="0.2">
      <c r="F11188" s="27"/>
      <c r="G11188" s="27"/>
      <c r="H11188" s="27"/>
      <c r="I11188" s="27"/>
      <c r="Q11188" s="36"/>
    </row>
    <row r="11189" spans="6:17" x14ac:dyDescent="0.2">
      <c r="F11189" s="27"/>
      <c r="G11189" s="27"/>
      <c r="H11189" s="27"/>
      <c r="I11189" s="27"/>
      <c r="Q11189" s="36"/>
    </row>
    <row r="11190" spans="6:17" x14ac:dyDescent="0.2">
      <c r="F11190" s="27"/>
      <c r="G11190" s="27"/>
      <c r="H11190" s="27"/>
      <c r="I11190" s="27"/>
      <c r="Q11190" s="36"/>
    </row>
    <row r="11191" spans="6:17" x14ac:dyDescent="0.2">
      <c r="F11191" s="27"/>
      <c r="G11191" s="27"/>
      <c r="H11191" s="27"/>
      <c r="I11191" s="27"/>
      <c r="Q11191" s="36"/>
    </row>
    <row r="11192" spans="6:17" x14ac:dyDescent="0.2">
      <c r="F11192" s="27"/>
      <c r="G11192" s="27"/>
      <c r="H11192" s="27"/>
      <c r="I11192" s="27"/>
      <c r="Q11192" s="36"/>
    </row>
    <row r="11193" spans="6:17" x14ac:dyDescent="0.2">
      <c r="F11193" s="27"/>
      <c r="G11193" s="27"/>
      <c r="H11193" s="27"/>
      <c r="I11193" s="27"/>
      <c r="Q11193" s="36"/>
    </row>
    <row r="11194" spans="6:17" x14ac:dyDescent="0.2">
      <c r="F11194" s="27"/>
      <c r="G11194" s="27"/>
      <c r="H11194" s="27"/>
      <c r="I11194" s="27"/>
      <c r="Q11194" s="36"/>
    </row>
    <row r="11195" spans="6:17" x14ac:dyDescent="0.2">
      <c r="F11195" s="27"/>
      <c r="G11195" s="27"/>
      <c r="H11195" s="27"/>
      <c r="I11195" s="27"/>
      <c r="Q11195" s="36"/>
    </row>
    <row r="11196" spans="6:17" x14ac:dyDescent="0.2">
      <c r="F11196" s="27"/>
      <c r="G11196" s="27"/>
      <c r="H11196" s="27"/>
      <c r="I11196" s="27"/>
      <c r="Q11196" s="36"/>
    </row>
    <row r="11197" spans="6:17" x14ac:dyDescent="0.2">
      <c r="F11197" s="27"/>
      <c r="G11197" s="27"/>
      <c r="H11197" s="27"/>
      <c r="I11197" s="27"/>
      <c r="Q11197" s="36"/>
    </row>
    <row r="11198" spans="6:17" x14ac:dyDescent="0.2">
      <c r="F11198" s="27"/>
      <c r="G11198" s="27"/>
      <c r="H11198" s="27"/>
      <c r="I11198" s="27"/>
      <c r="Q11198" s="36"/>
    </row>
    <row r="11199" spans="6:17" x14ac:dyDescent="0.2">
      <c r="F11199" s="27"/>
      <c r="G11199" s="27"/>
      <c r="H11199" s="27"/>
      <c r="I11199" s="27"/>
      <c r="Q11199" s="36"/>
    </row>
    <row r="11200" spans="6:17" x14ac:dyDescent="0.2">
      <c r="F11200" s="27"/>
      <c r="G11200" s="27"/>
      <c r="H11200" s="27"/>
      <c r="I11200" s="27"/>
      <c r="Q11200" s="36"/>
    </row>
    <row r="11201" spans="6:17" x14ac:dyDescent="0.2">
      <c r="F11201" s="27"/>
      <c r="G11201" s="27"/>
      <c r="H11201" s="27"/>
      <c r="I11201" s="27"/>
      <c r="Q11201" s="36"/>
    </row>
    <row r="11202" spans="6:17" x14ac:dyDescent="0.2">
      <c r="F11202" s="27"/>
      <c r="G11202" s="27"/>
      <c r="H11202" s="27"/>
      <c r="I11202" s="27"/>
      <c r="Q11202" s="36"/>
    </row>
    <row r="11203" spans="6:17" x14ac:dyDescent="0.2">
      <c r="F11203" s="27"/>
      <c r="G11203" s="27"/>
      <c r="H11203" s="27"/>
      <c r="I11203" s="27"/>
      <c r="Q11203" s="36"/>
    </row>
    <row r="11204" spans="6:17" x14ac:dyDescent="0.2">
      <c r="F11204" s="27"/>
      <c r="G11204" s="27"/>
      <c r="H11204" s="27"/>
      <c r="I11204" s="27"/>
      <c r="Q11204" s="36"/>
    </row>
    <row r="11205" spans="6:17" x14ac:dyDescent="0.2">
      <c r="F11205" s="27"/>
      <c r="G11205" s="27"/>
      <c r="H11205" s="27"/>
      <c r="I11205" s="27"/>
      <c r="Q11205" s="36"/>
    </row>
    <row r="11206" spans="6:17" x14ac:dyDescent="0.2">
      <c r="F11206" s="27"/>
      <c r="G11206" s="27"/>
      <c r="H11206" s="27"/>
      <c r="I11206" s="27"/>
      <c r="Q11206" s="36"/>
    </row>
    <row r="11207" spans="6:17" x14ac:dyDescent="0.2">
      <c r="F11207" s="27"/>
      <c r="G11207" s="27"/>
      <c r="H11207" s="27"/>
      <c r="I11207" s="27"/>
      <c r="Q11207" s="36"/>
    </row>
    <row r="11208" spans="6:17" x14ac:dyDescent="0.2">
      <c r="F11208" s="27"/>
      <c r="G11208" s="27"/>
      <c r="H11208" s="27"/>
      <c r="I11208" s="27"/>
      <c r="Q11208" s="36"/>
    </row>
    <row r="11209" spans="6:17" x14ac:dyDescent="0.2">
      <c r="F11209" s="27"/>
      <c r="G11209" s="27"/>
      <c r="H11209" s="27"/>
      <c r="I11209" s="27"/>
      <c r="Q11209" s="36"/>
    </row>
    <row r="11210" spans="6:17" x14ac:dyDescent="0.2">
      <c r="F11210" s="27"/>
      <c r="G11210" s="27"/>
      <c r="H11210" s="27"/>
      <c r="I11210" s="27"/>
      <c r="Q11210" s="36"/>
    </row>
    <row r="11211" spans="6:17" x14ac:dyDescent="0.2">
      <c r="F11211" s="27"/>
      <c r="G11211" s="27"/>
      <c r="H11211" s="27"/>
      <c r="I11211" s="27"/>
      <c r="Q11211" s="36"/>
    </row>
    <row r="11212" spans="6:17" x14ac:dyDescent="0.2">
      <c r="F11212" s="27"/>
      <c r="G11212" s="27"/>
      <c r="H11212" s="27"/>
      <c r="I11212" s="27"/>
      <c r="Q11212" s="36"/>
    </row>
    <row r="11213" spans="6:17" x14ac:dyDescent="0.2">
      <c r="F11213" s="27"/>
      <c r="G11213" s="27"/>
      <c r="H11213" s="27"/>
      <c r="I11213" s="27"/>
      <c r="Q11213" s="36"/>
    </row>
    <row r="11214" spans="6:17" x14ac:dyDescent="0.2">
      <c r="F11214" s="27"/>
      <c r="G11214" s="27"/>
      <c r="H11214" s="27"/>
      <c r="I11214" s="27"/>
      <c r="Q11214" s="36"/>
    </row>
    <row r="11215" spans="6:17" x14ac:dyDescent="0.2">
      <c r="F11215" s="27"/>
      <c r="G11215" s="27"/>
      <c r="H11215" s="27"/>
      <c r="I11215" s="27"/>
      <c r="Q11215" s="36"/>
    </row>
    <row r="11216" spans="6:17" x14ac:dyDescent="0.2">
      <c r="F11216" s="27"/>
      <c r="G11216" s="27"/>
      <c r="H11216" s="27"/>
      <c r="I11216" s="27"/>
      <c r="Q11216" s="36"/>
    </row>
    <row r="11217" spans="6:17" x14ac:dyDescent="0.2">
      <c r="F11217" s="27"/>
      <c r="G11217" s="27"/>
      <c r="H11217" s="27"/>
      <c r="I11217" s="27"/>
      <c r="Q11217" s="36"/>
    </row>
    <row r="11218" spans="6:17" x14ac:dyDescent="0.2">
      <c r="F11218" s="27"/>
      <c r="G11218" s="27"/>
      <c r="H11218" s="27"/>
      <c r="I11218" s="27"/>
      <c r="Q11218" s="36"/>
    </row>
    <row r="11219" spans="6:17" x14ac:dyDescent="0.2">
      <c r="F11219" s="27"/>
      <c r="G11219" s="27"/>
      <c r="H11219" s="27"/>
      <c r="I11219" s="27"/>
      <c r="Q11219" s="36"/>
    </row>
    <row r="11220" spans="6:17" x14ac:dyDescent="0.2">
      <c r="F11220" s="27"/>
      <c r="G11220" s="27"/>
      <c r="H11220" s="27"/>
      <c r="I11220" s="27"/>
      <c r="Q11220" s="36"/>
    </row>
    <row r="11221" spans="6:17" x14ac:dyDescent="0.2">
      <c r="F11221" s="27"/>
      <c r="G11221" s="27"/>
      <c r="H11221" s="27"/>
      <c r="I11221" s="27"/>
      <c r="Q11221" s="36"/>
    </row>
    <row r="11222" spans="6:17" x14ac:dyDescent="0.2">
      <c r="F11222" s="27"/>
      <c r="G11222" s="27"/>
      <c r="H11222" s="27"/>
      <c r="I11222" s="27"/>
      <c r="Q11222" s="36"/>
    </row>
    <row r="11223" spans="6:17" x14ac:dyDescent="0.2">
      <c r="F11223" s="27"/>
      <c r="G11223" s="27"/>
      <c r="H11223" s="27"/>
      <c r="I11223" s="27"/>
      <c r="Q11223" s="36"/>
    </row>
    <row r="11224" spans="6:17" x14ac:dyDescent="0.2">
      <c r="F11224" s="27"/>
      <c r="G11224" s="27"/>
      <c r="H11224" s="27"/>
      <c r="I11224" s="27"/>
      <c r="Q11224" s="36"/>
    </row>
    <row r="11225" spans="6:17" x14ac:dyDescent="0.2">
      <c r="F11225" s="27"/>
      <c r="G11225" s="27"/>
      <c r="H11225" s="27"/>
      <c r="I11225" s="27"/>
      <c r="Q11225" s="36"/>
    </row>
    <row r="11226" spans="6:17" x14ac:dyDescent="0.2">
      <c r="F11226" s="27"/>
      <c r="G11226" s="27"/>
      <c r="H11226" s="27"/>
      <c r="I11226" s="27"/>
      <c r="Q11226" s="36"/>
    </row>
    <row r="11227" spans="6:17" x14ac:dyDescent="0.2">
      <c r="F11227" s="27"/>
      <c r="G11227" s="27"/>
      <c r="H11227" s="27"/>
      <c r="I11227" s="27"/>
      <c r="Q11227" s="36"/>
    </row>
    <row r="11228" spans="6:17" x14ac:dyDescent="0.2">
      <c r="F11228" s="27"/>
      <c r="G11228" s="27"/>
      <c r="H11228" s="27"/>
      <c r="I11228" s="27"/>
      <c r="Q11228" s="36"/>
    </row>
    <row r="11229" spans="6:17" x14ac:dyDescent="0.2">
      <c r="F11229" s="27"/>
      <c r="G11229" s="27"/>
      <c r="H11229" s="27"/>
      <c r="I11229" s="27"/>
      <c r="Q11229" s="36"/>
    </row>
    <row r="11230" spans="6:17" x14ac:dyDescent="0.2">
      <c r="F11230" s="27"/>
      <c r="G11230" s="27"/>
      <c r="H11230" s="27"/>
      <c r="I11230" s="27"/>
      <c r="Q11230" s="36"/>
    </row>
    <row r="11231" spans="6:17" x14ac:dyDescent="0.2">
      <c r="F11231" s="27"/>
      <c r="G11231" s="27"/>
      <c r="H11231" s="27"/>
      <c r="I11231" s="27"/>
      <c r="Q11231" s="36"/>
    </row>
    <row r="11232" spans="6:17" x14ac:dyDescent="0.2">
      <c r="F11232" s="27"/>
      <c r="G11232" s="27"/>
      <c r="H11232" s="27"/>
      <c r="I11232" s="27"/>
      <c r="Q11232" s="36"/>
    </row>
    <row r="11233" spans="6:17" x14ac:dyDescent="0.2">
      <c r="F11233" s="27"/>
      <c r="G11233" s="27"/>
      <c r="H11233" s="27"/>
      <c r="I11233" s="27"/>
      <c r="Q11233" s="36"/>
    </row>
    <row r="11234" spans="6:17" x14ac:dyDescent="0.2">
      <c r="F11234" s="27"/>
      <c r="G11234" s="27"/>
      <c r="H11234" s="27"/>
      <c r="I11234" s="27"/>
      <c r="Q11234" s="36"/>
    </row>
    <row r="11235" spans="6:17" x14ac:dyDescent="0.2">
      <c r="F11235" s="27"/>
      <c r="G11235" s="27"/>
      <c r="H11235" s="27"/>
      <c r="I11235" s="27"/>
      <c r="Q11235" s="36"/>
    </row>
    <row r="11236" spans="6:17" x14ac:dyDescent="0.2">
      <c r="F11236" s="27"/>
      <c r="G11236" s="27"/>
      <c r="H11236" s="27"/>
      <c r="I11236" s="27"/>
      <c r="Q11236" s="36"/>
    </row>
    <row r="11237" spans="6:17" x14ac:dyDescent="0.2">
      <c r="F11237" s="27"/>
      <c r="G11237" s="27"/>
      <c r="H11237" s="27"/>
      <c r="I11237" s="27"/>
      <c r="Q11237" s="36"/>
    </row>
    <row r="11238" spans="6:17" x14ac:dyDescent="0.2">
      <c r="F11238" s="27"/>
      <c r="G11238" s="27"/>
      <c r="H11238" s="27"/>
      <c r="I11238" s="27"/>
      <c r="Q11238" s="36"/>
    </row>
    <row r="11239" spans="6:17" x14ac:dyDescent="0.2">
      <c r="F11239" s="27"/>
      <c r="G11239" s="27"/>
      <c r="H11239" s="27"/>
      <c r="I11239" s="27"/>
      <c r="Q11239" s="36"/>
    </row>
    <row r="11240" spans="6:17" x14ac:dyDescent="0.2">
      <c r="F11240" s="27"/>
      <c r="G11240" s="27"/>
      <c r="H11240" s="27"/>
      <c r="I11240" s="27"/>
      <c r="Q11240" s="36"/>
    </row>
    <row r="11241" spans="6:17" x14ac:dyDescent="0.2">
      <c r="F11241" s="27"/>
      <c r="G11241" s="27"/>
      <c r="H11241" s="27"/>
      <c r="I11241" s="27"/>
      <c r="Q11241" s="36"/>
    </row>
    <row r="11242" spans="6:17" x14ac:dyDescent="0.2">
      <c r="F11242" s="27"/>
      <c r="G11242" s="27"/>
      <c r="H11242" s="27"/>
      <c r="I11242" s="27"/>
      <c r="Q11242" s="36"/>
    </row>
    <row r="11243" spans="6:17" x14ac:dyDescent="0.2">
      <c r="F11243" s="27"/>
      <c r="G11243" s="27"/>
      <c r="H11243" s="27"/>
      <c r="I11243" s="27"/>
      <c r="Q11243" s="36"/>
    </row>
    <row r="11244" spans="6:17" x14ac:dyDescent="0.2">
      <c r="F11244" s="27"/>
      <c r="G11244" s="27"/>
      <c r="H11244" s="27"/>
      <c r="I11244" s="27"/>
      <c r="Q11244" s="36"/>
    </row>
    <row r="11245" spans="6:17" x14ac:dyDescent="0.2">
      <c r="F11245" s="27"/>
      <c r="G11245" s="27"/>
      <c r="H11245" s="27"/>
      <c r="I11245" s="27"/>
      <c r="Q11245" s="36"/>
    </row>
    <row r="11246" spans="6:17" x14ac:dyDescent="0.2">
      <c r="F11246" s="27"/>
      <c r="G11246" s="27"/>
      <c r="H11246" s="27"/>
      <c r="I11246" s="27"/>
      <c r="Q11246" s="36"/>
    </row>
    <row r="11247" spans="6:17" x14ac:dyDescent="0.2">
      <c r="F11247" s="27"/>
      <c r="G11247" s="27"/>
      <c r="H11247" s="27"/>
      <c r="I11247" s="27"/>
      <c r="Q11247" s="36"/>
    </row>
    <row r="11248" spans="6:17" x14ac:dyDescent="0.2">
      <c r="F11248" s="27"/>
      <c r="G11248" s="27"/>
      <c r="H11248" s="27"/>
      <c r="I11248" s="27"/>
      <c r="Q11248" s="36"/>
    </row>
    <row r="11249" spans="6:17" x14ac:dyDescent="0.2">
      <c r="F11249" s="27"/>
      <c r="G11249" s="27"/>
      <c r="H11249" s="27"/>
      <c r="I11249" s="27"/>
      <c r="Q11249" s="36"/>
    </row>
    <row r="11250" spans="6:17" x14ac:dyDescent="0.2">
      <c r="F11250" s="27"/>
      <c r="G11250" s="27"/>
      <c r="H11250" s="27"/>
      <c r="I11250" s="27"/>
      <c r="Q11250" s="36"/>
    </row>
    <row r="11251" spans="6:17" x14ac:dyDescent="0.2">
      <c r="F11251" s="27"/>
      <c r="G11251" s="27"/>
      <c r="H11251" s="27"/>
      <c r="I11251" s="27"/>
      <c r="Q11251" s="36"/>
    </row>
    <row r="11252" spans="6:17" x14ac:dyDescent="0.2">
      <c r="F11252" s="27"/>
      <c r="G11252" s="27"/>
      <c r="H11252" s="27"/>
      <c r="I11252" s="27"/>
      <c r="Q11252" s="36"/>
    </row>
    <row r="11253" spans="6:17" x14ac:dyDescent="0.2">
      <c r="F11253" s="27"/>
      <c r="G11253" s="27"/>
      <c r="H11253" s="27"/>
      <c r="I11253" s="27"/>
      <c r="Q11253" s="36"/>
    </row>
    <row r="11254" spans="6:17" x14ac:dyDescent="0.2">
      <c r="F11254" s="27"/>
      <c r="G11254" s="27"/>
      <c r="H11254" s="27"/>
      <c r="I11254" s="27"/>
      <c r="Q11254" s="36"/>
    </row>
    <row r="11255" spans="6:17" x14ac:dyDescent="0.2">
      <c r="F11255" s="27"/>
      <c r="G11255" s="27"/>
      <c r="H11255" s="27"/>
      <c r="I11255" s="27"/>
      <c r="Q11255" s="36"/>
    </row>
    <row r="11256" spans="6:17" x14ac:dyDescent="0.2">
      <c r="F11256" s="27"/>
      <c r="G11256" s="27"/>
      <c r="H11256" s="27"/>
      <c r="I11256" s="27"/>
      <c r="Q11256" s="36"/>
    </row>
    <row r="11257" spans="6:17" x14ac:dyDescent="0.2">
      <c r="F11257" s="27"/>
      <c r="G11257" s="27"/>
      <c r="H11257" s="27"/>
      <c r="I11257" s="27"/>
      <c r="Q11257" s="36"/>
    </row>
    <row r="11258" spans="6:17" x14ac:dyDescent="0.2">
      <c r="F11258" s="27"/>
      <c r="G11258" s="27"/>
      <c r="H11258" s="27"/>
      <c r="I11258" s="27"/>
      <c r="Q11258" s="36"/>
    </row>
    <row r="11259" spans="6:17" x14ac:dyDescent="0.2">
      <c r="F11259" s="27"/>
      <c r="G11259" s="27"/>
      <c r="H11259" s="27"/>
      <c r="I11259" s="27"/>
      <c r="Q11259" s="36"/>
    </row>
    <row r="11260" spans="6:17" x14ac:dyDescent="0.2">
      <c r="F11260" s="27"/>
      <c r="G11260" s="27"/>
      <c r="H11260" s="27"/>
      <c r="I11260" s="27"/>
      <c r="Q11260" s="36"/>
    </row>
    <row r="11261" spans="6:17" x14ac:dyDescent="0.2">
      <c r="F11261" s="27"/>
      <c r="G11261" s="27"/>
      <c r="H11261" s="27"/>
      <c r="I11261" s="27"/>
      <c r="Q11261" s="36"/>
    </row>
    <row r="11262" spans="6:17" x14ac:dyDescent="0.2">
      <c r="F11262" s="27"/>
      <c r="G11262" s="27"/>
      <c r="H11262" s="27"/>
      <c r="I11262" s="27"/>
      <c r="Q11262" s="36"/>
    </row>
    <row r="11263" spans="6:17" x14ac:dyDescent="0.2">
      <c r="F11263" s="27"/>
      <c r="G11263" s="27"/>
      <c r="H11263" s="27"/>
      <c r="I11263" s="27"/>
      <c r="Q11263" s="36"/>
    </row>
    <row r="11264" spans="6:17" x14ac:dyDescent="0.2">
      <c r="F11264" s="27"/>
      <c r="G11264" s="27"/>
      <c r="H11264" s="27"/>
      <c r="I11264" s="27"/>
      <c r="Q11264" s="36"/>
    </row>
    <row r="11265" spans="6:17" x14ac:dyDescent="0.2">
      <c r="F11265" s="27"/>
      <c r="G11265" s="27"/>
      <c r="H11265" s="27"/>
      <c r="I11265" s="27"/>
      <c r="Q11265" s="36"/>
    </row>
    <row r="11266" spans="6:17" x14ac:dyDescent="0.2">
      <c r="F11266" s="27"/>
      <c r="G11266" s="27"/>
      <c r="H11266" s="27"/>
      <c r="I11266" s="27"/>
      <c r="Q11266" s="36"/>
    </row>
    <row r="11267" spans="6:17" x14ac:dyDescent="0.2">
      <c r="F11267" s="27"/>
      <c r="G11267" s="27"/>
      <c r="H11267" s="27"/>
      <c r="I11267" s="27"/>
      <c r="Q11267" s="36"/>
    </row>
    <row r="11268" spans="6:17" x14ac:dyDescent="0.2">
      <c r="F11268" s="27"/>
      <c r="G11268" s="27"/>
      <c r="H11268" s="27"/>
      <c r="I11268" s="27"/>
      <c r="Q11268" s="36"/>
    </row>
    <row r="11269" spans="6:17" x14ac:dyDescent="0.2">
      <c r="F11269" s="27"/>
      <c r="G11269" s="27"/>
      <c r="H11269" s="27"/>
      <c r="I11269" s="27"/>
      <c r="Q11269" s="36"/>
    </row>
    <row r="11270" spans="6:17" x14ac:dyDescent="0.2">
      <c r="F11270" s="27"/>
      <c r="G11270" s="27"/>
      <c r="H11270" s="27"/>
      <c r="I11270" s="27"/>
      <c r="Q11270" s="36"/>
    </row>
    <row r="11271" spans="6:17" x14ac:dyDescent="0.2">
      <c r="F11271" s="27"/>
      <c r="G11271" s="27"/>
      <c r="H11271" s="27"/>
      <c r="I11271" s="27"/>
      <c r="Q11271" s="36"/>
    </row>
    <row r="11272" spans="6:17" x14ac:dyDescent="0.2">
      <c r="F11272" s="27"/>
      <c r="G11272" s="27"/>
      <c r="H11272" s="27"/>
      <c r="I11272" s="27"/>
      <c r="Q11272" s="36"/>
    </row>
    <row r="11273" spans="6:17" x14ac:dyDescent="0.2">
      <c r="F11273" s="27"/>
      <c r="G11273" s="27"/>
      <c r="H11273" s="27"/>
      <c r="I11273" s="27"/>
      <c r="Q11273" s="36"/>
    </row>
    <row r="11274" spans="6:17" x14ac:dyDescent="0.2">
      <c r="F11274" s="27"/>
      <c r="G11274" s="27"/>
      <c r="H11274" s="27"/>
      <c r="I11274" s="27"/>
      <c r="Q11274" s="36"/>
    </row>
    <row r="11275" spans="6:17" x14ac:dyDescent="0.2">
      <c r="F11275" s="27"/>
      <c r="G11275" s="27"/>
      <c r="H11275" s="27"/>
      <c r="I11275" s="27"/>
      <c r="Q11275" s="36"/>
    </row>
    <row r="11276" spans="6:17" x14ac:dyDescent="0.2">
      <c r="F11276" s="27"/>
      <c r="G11276" s="27"/>
      <c r="H11276" s="27"/>
      <c r="I11276" s="27"/>
      <c r="Q11276" s="36"/>
    </row>
    <row r="11277" spans="6:17" x14ac:dyDescent="0.2">
      <c r="F11277" s="27"/>
      <c r="G11277" s="27"/>
      <c r="H11277" s="27"/>
      <c r="I11277" s="27"/>
      <c r="Q11277" s="36"/>
    </row>
    <row r="11278" spans="6:17" x14ac:dyDescent="0.2">
      <c r="F11278" s="27"/>
      <c r="G11278" s="27"/>
      <c r="H11278" s="27"/>
      <c r="I11278" s="27"/>
      <c r="Q11278" s="36"/>
    </row>
    <row r="11279" spans="6:17" x14ac:dyDescent="0.2">
      <c r="F11279" s="27"/>
      <c r="G11279" s="27"/>
      <c r="H11279" s="27"/>
      <c r="I11279" s="27"/>
      <c r="Q11279" s="36"/>
    </row>
    <row r="11280" spans="6:17" x14ac:dyDescent="0.2">
      <c r="F11280" s="27"/>
      <c r="G11280" s="27"/>
      <c r="H11280" s="27"/>
      <c r="I11280" s="27"/>
      <c r="Q11280" s="36"/>
    </row>
    <row r="11281" spans="6:17" x14ac:dyDescent="0.2">
      <c r="F11281" s="27"/>
      <c r="G11281" s="27"/>
      <c r="H11281" s="27"/>
      <c r="I11281" s="27"/>
      <c r="Q11281" s="36"/>
    </row>
    <row r="11282" spans="6:17" x14ac:dyDescent="0.2">
      <c r="F11282" s="27"/>
      <c r="G11282" s="27"/>
      <c r="H11282" s="27"/>
      <c r="I11282" s="27"/>
      <c r="Q11282" s="36"/>
    </row>
    <row r="11283" spans="6:17" x14ac:dyDescent="0.2">
      <c r="F11283" s="27"/>
      <c r="G11283" s="27"/>
      <c r="H11283" s="27"/>
      <c r="I11283" s="27"/>
      <c r="Q11283" s="36"/>
    </row>
    <row r="11284" spans="6:17" x14ac:dyDescent="0.2">
      <c r="F11284" s="27"/>
      <c r="G11284" s="27"/>
      <c r="H11284" s="27"/>
      <c r="I11284" s="27"/>
      <c r="Q11284" s="36"/>
    </row>
    <row r="11285" spans="6:17" x14ac:dyDescent="0.2">
      <c r="F11285" s="27"/>
      <c r="G11285" s="27"/>
      <c r="H11285" s="27"/>
      <c r="I11285" s="27"/>
      <c r="Q11285" s="36"/>
    </row>
    <row r="11286" spans="6:17" x14ac:dyDescent="0.2">
      <c r="F11286" s="27"/>
      <c r="G11286" s="27"/>
      <c r="H11286" s="27"/>
      <c r="I11286" s="27"/>
      <c r="Q11286" s="36"/>
    </row>
    <row r="11287" spans="6:17" x14ac:dyDescent="0.2">
      <c r="F11287" s="27"/>
      <c r="G11287" s="27"/>
      <c r="H11287" s="27"/>
      <c r="I11287" s="27"/>
      <c r="Q11287" s="36"/>
    </row>
    <row r="11288" spans="6:17" x14ac:dyDescent="0.2">
      <c r="F11288" s="27"/>
      <c r="G11288" s="27"/>
      <c r="H11288" s="27"/>
      <c r="I11288" s="27"/>
      <c r="Q11288" s="36"/>
    </row>
    <row r="11289" spans="6:17" x14ac:dyDescent="0.2">
      <c r="F11289" s="27"/>
      <c r="G11289" s="27"/>
      <c r="H11289" s="27"/>
      <c r="I11289" s="27"/>
      <c r="Q11289" s="36"/>
    </row>
    <row r="11290" spans="6:17" x14ac:dyDescent="0.2">
      <c r="F11290" s="27"/>
      <c r="G11290" s="27"/>
      <c r="H11290" s="27"/>
      <c r="I11290" s="27"/>
      <c r="Q11290" s="36"/>
    </row>
    <row r="11291" spans="6:17" x14ac:dyDescent="0.2">
      <c r="F11291" s="27"/>
      <c r="G11291" s="27"/>
      <c r="H11291" s="27"/>
      <c r="I11291" s="27"/>
      <c r="Q11291" s="36"/>
    </row>
    <row r="11292" spans="6:17" x14ac:dyDescent="0.2">
      <c r="F11292" s="27"/>
      <c r="G11292" s="27"/>
      <c r="H11292" s="27"/>
      <c r="I11292" s="27"/>
      <c r="Q11292" s="36"/>
    </row>
    <row r="11293" spans="6:17" x14ac:dyDescent="0.2">
      <c r="F11293" s="27"/>
      <c r="G11293" s="27"/>
      <c r="H11293" s="27"/>
      <c r="I11293" s="27"/>
      <c r="Q11293" s="36"/>
    </row>
    <row r="11294" spans="6:17" x14ac:dyDescent="0.2">
      <c r="F11294" s="27"/>
      <c r="G11294" s="27"/>
      <c r="H11294" s="27"/>
      <c r="I11294" s="27"/>
      <c r="Q11294" s="36"/>
    </row>
    <row r="11295" spans="6:17" x14ac:dyDescent="0.2">
      <c r="F11295" s="27"/>
      <c r="G11295" s="27"/>
      <c r="H11295" s="27"/>
      <c r="I11295" s="27"/>
      <c r="Q11295" s="36"/>
    </row>
    <row r="11296" spans="6:17" x14ac:dyDescent="0.2">
      <c r="F11296" s="27"/>
      <c r="G11296" s="27"/>
      <c r="H11296" s="27"/>
      <c r="I11296" s="27"/>
      <c r="Q11296" s="36"/>
    </row>
    <row r="11297" spans="6:17" x14ac:dyDescent="0.2">
      <c r="F11297" s="27"/>
      <c r="G11297" s="27"/>
      <c r="H11297" s="27"/>
      <c r="I11297" s="27"/>
      <c r="Q11297" s="36"/>
    </row>
    <row r="11298" spans="6:17" x14ac:dyDescent="0.2">
      <c r="F11298" s="27"/>
      <c r="G11298" s="27"/>
      <c r="H11298" s="27"/>
      <c r="I11298" s="27"/>
      <c r="Q11298" s="36"/>
    </row>
    <row r="11299" spans="6:17" x14ac:dyDescent="0.2">
      <c r="F11299" s="27"/>
      <c r="G11299" s="27"/>
      <c r="H11299" s="27"/>
      <c r="I11299" s="27"/>
      <c r="Q11299" s="36"/>
    </row>
    <row r="11300" spans="6:17" x14ac:dyDescent="0.2">
      <c r="F11300" s="27"/>
      <c r="G11300" s="27"/>
      <c r="H11300" s="27"/>
      <c r="I11300" s="27"/>
      <c r="Q11300" s="36"/>
    </row>
    <row r="11301" spans="6:17" x14ac:dyDescent="0.2">
      <c r="F11301" s="27"/>
      <c r="G11301" s="27"/>
      <c r="H11301" s="27"/>
      <c r="I11301" s="27"/>
      <c r="Q11301" s="36"/>
    </row>
    <row r="11302" spans="6:17" x14ac:dyDescent="0.2">
      <c r="F11302" s="27"/>
      <c r="G11302" s="27"/>
      <c r="H11302" s="27"/>
      <c r="I11302" s="27"/>
      <c r="Q11302" s="36"/>
    </row>
    <row r="11303" spans="6:17" x14ac:dyDescent="0.2">
      <c r="F11303" s="27"/>
      <c r="G11303" s="27"/>
      <c r="H11303" s="27"/>
      <c r="I11303" s="27"/>
      <c r="Q11303" s="36"/>
    </row>
    <row r="11304" spans="6:17" x14ac:dyDescent="0.2">
      <c r="F11304" s="27"/>
      <c r="G11304" s="27"/>
      <c r="H11304" s="27"/>
      <c r="I11304" s="27"/>
      <c r="Q11304" s="36"/>
    </row>
    <row r="11305" spans="6:17" x14ac:dyDescent="0.2">
      <c r="F11305" s="27"/>
      <c r="G11305" s="27"/>
      <c r="H11305" s="27"/>
      <c r="I11305" s="27"/>
      <c r="Q11305" s="36"/>
    </row>
    <row r="11306" spans="6:17" x14ac:dyDescent="0.2">
      <c r="F11306" s="27"/>
      <c r="G11306" s="27"/>
      <c r="H11306" s="27"/>
      <c r="I11306" s="27"/>
      <c r="Q11306" s="36"/>
    </row>
    <row r="11307" spans="6:17" x14ac:dyDescent="0.2">
      <c r="F11307" s="27"/>
      <c r="G11307" s="27"/>
      <c r="H11307" s="27"/>
      <c r="I11307" s="27"/>
      <c r="Q11307" s="36"/>
    </row>
    <row r="11308" spans="6:17" x14ac:dyDescent="0.2">
      <c r="F11308" s="27"/>
      <c r="G11308" s="27"/>
      <c r="H11308" s="27"/>
      <c r="I11308" s="27"/>
      <c r="Q11308" s="36"/>
    </row>
    <row r="11309" spans="6:17" x14ac:dyDescent="0.2">
      <c r="F11309" s="27"/>
      <c r="G11309" s="27"/>
      <c r="H11309" s="27"/>
      <c r="I11309" s="27"/>
      <c r="Q11309" s="36"/>
    </row>
    <row r="11310" spans="6:17" x14ac:dyDescent="0.2">
      <c r="F11310" s="27"/>
      <c r="G11310" s="27"/>
      <c r="H11310" s="27"/>
      <c r="I11310" s="27"/>
      <c r="Q11310" s="36"/>
    </row>
    <row r="11311" spans="6:17" x14ac:dyDescent="0.2">
      <c r="F11311" s="27"/>
      <c r="G11311" s="27"/>
      <c r="H11311" s="27"/>
      <c r="I11311" s="27"/>
      <c r="Q11311" s="36"/>
    </row>
    <row r="11312" spans="6:17" x14ac:dyDescent="0.2">
      <c r="F11312" s="27"/>
      <c r="G11312" s="27"/>
      <c r="H11312" s="27"/>
      <c r="I11312" s="27"/>
      <c r="Q11312" s="36"/>
    </row>
    <row r="11313" spans="6:17" x14ac:dyDescent="0.2">
      <c r="F11313" s="27"/>
      <c r="G11313" s="27"/>
      <c r="H11313" s="27"/>
      <c r="I11313" s="27"/>
      <c r="Q11313" s="36"/>
    </row>
    <row r="11314" spans="6:17" x14ac:dyDescent="0.2">
      <c r="F11314" s="27"/>
      <c r="G11314" s="27"/>
      <c r="H11314" s="27"/>
      <c r="I11314" s="27"/>
      <c r="Q11314" s="36"/>
    </row>
    <row r="11315" spans="6:17" x14ac:dyDescent="0.2">
      <c r="F11315" s="27"/>
      <c r="G11315" s="27"/>
      <c r="H11315" s="27"/>
      <c r="I11315" s="27"/>
      <c r="Q11315" s="36"/>
    </row>
    <row r="11316" spans="6:17" x14ac:dyDescent="0.2">
      <c r="F11316" s="27"/>
      <c r="G11316" s="27"/>
      <c r="H11316" s="27"/>
      <c r="I11316" s="27"/>
      <c r="Q11316" s="36"/>
    </row>
    <row r="11317" spans="6:17" x14ac:dyDescent="0.2">
      <c r="F11317" s="27"/>
      <c r="G11317" s="27"/>
      <c r="H11317" s="27"/>
      <c r="I11317" s="27"/>
      <c r="Q11317" s="36"/>
    </row>
    <row r="11318" spans="6:17" x14ac:dyDescent="0.2">
      <c r="F11318" s="27"/>
      <c r="G11318" s="27"/>
      <c r="H11318" s="27"/>
      <c r="I11318" s="27"/>
      <c r="Q11318" s="36"/>
    </row>
    <row r="11319" spans="6:17" x14ac:dyDescent="0.2">
      <c r="F11319" s="27"/>
      <c r="G11319" s="27"/>
      <c r="H11319" s="27"/>
      <c r="I11319" s="27"/>
      <c r="Q11319" s="36"/>
    </row>
    <row r="11320" spans="6:17" x14ac:dyDescent="0.2">
      <c r="F11320" s="27"/>
      <c r="G11320" s="27"/>
      <c r="H11320" s="27"/>
      <c r="I11320" s="27"/>
      <c r="Q11320" s="36"/>
    </row>
    <row r="11321" spans="6:17" x14ac:dyDescent="0.2">
      <c r="F11321" s="27"/>
      <c r="G11321" s="27"/>
      <c r="H11321" s="27"/>
      <c r="I11321" s="27"/>
      <c r="Q11321" s="36"/>
    </row>
    <row r="11322" spans="6:17" x14ac:dyDescent="0.2">
      <c r="F11322" s="27"/>
      <c r="G11322" s="27"/>
      <c r="H11322" s="27"/>
      <c r="I11322" s="27"/>
      <c r="Q11322" s="36"/>
    </row>
    <row r="11323" spans="6:17" x14ac:dyDescent="0.2">
      <c r="F11323" s="27"/>
      <c r="G11323" s="27"/>
      <c r="H11323" s="27"/>
      <c r="I11323" s="27"/>
      <c r="Q11323" s="36"/>
    </row>
    <row r="11324" spans="6:17" x14ac:dyDescent="0.2">
      <c r="F11324" s="27"/>
      <c r="G11324" s="27"/>
      <c r="H11324" s="27"/>
      <c r="I11324" s="27"/>
      <c r="Q11324" s="36"/>
    </row>
    <row r="11325" spans="6:17" x14ac:dyDescent="0.2">
      <c r="F11325" s="27"/>
      <c r="G11325" s="27"/>
      <c r="H11325" s="27"/>
      <c r="I11325" s="27"/>
      <c r="Q11325" s="36"/>
    </row>
    <row r="11326" spans="6:17" x14ac:dyDescent="0.2">
      <c r="F11326" s="27"/>
      <c r="G11326" s="27"/>
      <c r="H11326" s="27"/>
      <c r="I11326" s="27"/>
      <c r="Q11326" s="36"/>
    </row>
    <row r="11327" spans="6:17" x14ac:dyDescent="0.2">
      <c r="F11327" s="27"/>
      <c r="G11327" s="27"/>
      <c r="H11327" s="27"/>
      <c r="I11327" s="27"/>
      <c r="Q11327" s="36"/>
    </row>
    <row r="11328" spans="6:17" x14ac:dyDescent="0.2">
      <c r="F11328" s="27"/>
      <c r="G11328" s="27"/>
      <c r="H11328" s="27"/>
      <c r="I11328" s="27"/>
      <c r="Q11328" s="36"/>
    </row>
    <row r="11329" spans="6:17" x14ac:dyDescent="0.2">
      <c r="F11329" s="27"/>
      <c r="G11329" s="27"/>
      <c r="H11329" s="27"/>
      <c r="I11329" s="27"/>
      <c r="Q11329" s="36"/>
    </row>
    <row r="11330" spans="6:17" x14ac:dyDescent="0.2">
      <c r="F11330" s="27"/>
      <c r="G11330" s="27"/>
      <c r="H11330" s="27"/>
      <c r="I11330" s="27"/>
      <c r="Q11330" s="36"/>
    </row>
    <row r="11331" spans="6:17" x14ac:dyDescent="0.2">
      <c r="F11331" s="27"/>
      <c r="G11331" s="27"/>
      <c r="H11331" s="27"/>
      <c r="I11331" s="27"/>
      <c r="Q11331" s="36"/>
    </row>
    <row r="11332" spans="6:17" x14ac:dyDescent="0.2">
      <c r="F11332" s="27"/>
      <c r="G11332" s="27"/>
      <c r="H11332" s="27"/>
      <c r="I11332" s="27"/>
      <c r="Q11332" s="36"/>
    </row>
    <row r="11333" spans="6:17" x14ac:dyDescent="0.2">
      <c r="F11333" s="27"/>
      <c r="G11333" s="27"/>
      <c r="H11333" s="27"/>
      <c r="I11333" s="27"/>
      <c r="Q11333" s="36"/>
    </row>
    <row r="11334" spans="6:17" x14ac:dyDescent="0.2">
      <c r="F11334" s="27"/>
      <c r="G11334" s="27"/>
      <c r="H11334" s="27"/>
      <c r="I11334" s="27"/>
      <c r="Q11334" s="36"/>
    </row>
    <row r="11335" spans="6:17" x14ac:dyDescent="0.2">
      <c r="F11335" s="27"/>
      <c r="G11335" s="27"/>
      <c r="H11335" s="27"/>
      <c r="I11335" s="27"/>
      <c r="Q11335" s="36"/>
    </row>
    <row r="11336" spans="6:17" x14ac:dyDescent="0.2">
      <c r="F11336" s="27"/>
      <c r="G11336" s="27"/>
      <c r="H11336" s="27"/>
      <c r="I11336" s="27"/>
      <c r="Q11336" s="36"/>
    </row>
    <row r="11337" spans="6:17" x14ac:dyDescent="0.2">
      <c r="F11337" s="27"/>
      <c r="G11337" s="27"/>
      <c r="H11337" s="27"/>
      <c r="I11337" s="27"/>
      <c r="Q11337" s="36"/>
    </row>
    <row r="11338" spans="6:17" x14ac:dyDescent="0.2">
      <c r="F11338" s="27"/>
      <c r="G11338" s="27"/>
      <c r="H11338" s="27"/>
      <c r="I11338" s="27"/>
      <c r="Q11338" s="36"/>
    </row>
    <row r="11339" spans="6:17" x14ac:dyDescent="0.2">
      <c r="F11339" s="27"/>
      <c r="G11339" s="27"/>
      <c r="H11339" s="27"/>
      <c r="I11339" s="27"/>
      <c r="Q11339" s="36"/>
    </row>
    <row r="11340" spans="6:17" x14ac:dyDescent="0.2">
      <c r="F11340" s="27"/>
      <c r="G11340" s="27"/>
      <c r="H11340" s="27"/>
      <c r="I11340" s="27"/>
      <c r="Q11340" s="36"/>
    </row>
    <row r="11341" spans="6:17" x14ac:dyDescent="0.2">
      <c r="F11341" s="27"/>
      <c r="G11341" s="27"/>
      <c r="H11341" s="27"/>
      <c r="I11341" s="27"/>
      <c r="Q11341" s="36"/>
    </row>
    <row r="11342" spans="6:17" x14ac:dyDescent="0.2">
      <c r="F11342" s="27"/>
      <c r="G11342" s="27"/>
      <c r="H11342" s="27"/>
      <c r="I11342" s="27"/>
      <c r="Q11342" s="36"/>
    </row>
    <row r="11343" spans="6:17" x14ac:dyDescent="0.2">
      <c r="F11343" s="27"/>
      <c r="G11343" s="27"/>
      <c r="H11343" s="27"/>
      <c r="I11343" s="27"/>
      <c r="Q11343" s="36"/>
    </row>
    <row r="11344" spans="6:17" x14ac:dyDescent="0.2">
      <c r="F11344" s="27"/>
      <c r="G11344" s="27"/>
      <c r="H11344" s="27"/>
      <c r="I11344" s="27"/>
      <c r="Q11344" s="36"/>
    </row>
    <row r="11345" spans="6:17" x14ac:dyDescent="0.2">
      <c r="F11345" s="27"/>
      <c r="G11345" s="27"/>
      <c r="H11345" s="27"/>
      <c r="I11345" s="27"/>
      <c r="Q11345" s="36"/>
    </row>
    <row r="11346" spans="6:17" x14ac:dyDescent="0.2">
      <c r="F11346" s="27"/>
      <c r="G11346" s="27"/>
      <c r="H11346" s="27"/>
      <c r="I11346" s="27"/>
      <c r="Q11346" s="36"/>
    </row>
    <row r="11347" spans="6:17" x14ac:dyDescent="0.2">
      <c r="F11347" s="27"/>
      <c r="G11347" s="27"/>
      <c r="H11347" s="27"/>
      <c r="I11347" s="27"/>
      <c r="Q11347" s="36"/>
    </row>
    <row r="11348" spans="6:17" x14ac:dyDescent="0.2">
      <c r="F11348" s="27"/>
      <c r="G11348" s="27"/>
      <c r="H11348" s="27"/>
      <c r="I11348" s="27"/>
      <c r="Q11348" s="36"/>
    </row>
    <row r="11349" spans="6:17" x14ac:dyDescent="0.2">
      <c r="F11349" s="27"/>
      <c r="G11349" s="27"/>
      <c r="H11349" s="27"/>
      <c r="I11349" s="27"/>
      <c r="Q11349" s="36"/>
    </row>
    <row r="11350" spans="6:17" x14ac:dyDescent="0.2">
      <c r="F11350" s="27"/>
      <c r="G11350" s="27"/>
      <c r="H11350" s="27"/>
      <c r="I11350" s="27"/>
      <c r="Q11350" s="36"/>
    </row>
    <row r="11351" spans="6:17" x14ac:dyDescent="0.2">
      <c r="F11351" s="27"/>
      <c r="G11351" s="27"/>
      <c r="H11351" s="27"/>
      <c r="I11351" s="27"/>
      <c r="Q11351" s="36"/>
    </row>
    <row r="11352" spans="6:17" x14ac:dyDescent="0.2">
      <c r="F11352" s="27"/>
      <c r="G11352" s="27"/>
      <c r="H11352" s="27"/>
      <c r="I11352" s="27"/>
      <c r="Q11352" s="36"/>
    </row>
    <row r="11353" spans="6:17" x14ac:dyDescent="0.2">
      <c r="F11353" s="27"/>
      <c r="G11353" s="27"/>
      <c r="H11353" s="27"/>
      <c r="I11353" s="27"/>
      <c r="Q11353" s="36"/>
    </row>
    <row r="11354" spans="6:17" x14ac:dyDescent="0.2">
      <c r="F11354" s="27"/>
      <c r="G11354" s="27"/>
      <c r="H11354" s="27"/>
      <c r="I11354" s="27"/>
      <c r="Q11354" s="36"/>
    </row>
    <row r="11355" spans="6:17" x14ac:dyDescent="0.2">
      <c r="F11355" s="27"/>
      <c r="G11355" s="27"/>
      <c r="H11355" s="27"/>
      <c r="I11355" s="27"/>
      <c r="Q11355" s="36"/>
    </row>
    <row r="11356" spans="6:17" x14ac:dyDescent="0.2">
      <c r="F11356" s="27"/>
      <c r="G11356" s="27"/>
      <c r="H11356" s="27"/>
      <c r="I11356" s="27"/>
      <c r="Q11356" s="36"/>
    </row>
    <row r="11357" spans="6:17" x14ac:dyDescent="0.2">
      <c r="F11357" s="27"/>
      <c r="G11357" s="27"/>
      <c r="H11357" s="27"/>
      <c r="I11357" s="27"/>
      <c r="Q11357" s="36"/>
    </row>
    <row r="11358" spans="6:17" x14ac:dyDescent="0.2">
      <c r="F11358" s="27"/>
      <c r="G11358" s="27"/>
      <c r="H11358" s="27"/>
      <c r="I11358" s="27"/>
      <c r="Q11358" s="36"/>
    </row>
    <row r="11359" spans="6:17" x14ac:dyDescent="0.2">
      <c r="F11359" s="27"/>
      <c r="G11359" s="27"/>
      <c r="H11359" s="27"/>
      <c r="I11359" s="27"/>
      <c r="Q11359" s="36"/>
    </row>
    <row r="11360" spans="6:17" x14ac:dyDescent="0.2">
      <c r="F11360" s="27"/>
      <c r="G11360" s="27"/>
      <c r="H11360" s="27"/>
      <c r="I11360" s="27"/>
      <c r="Q11360" s="36"/>
    </row>
    <row r="11361" spans="6:17" x14ac:dyDescent="0.2">
      <c r="F11361" s="27"/>
      <c r="G11361" s="27"/>
      <c r="H11361" s="27"/>
      <c r="I11361" s="27"/>
      <c r="Q11361" s="36"/>
    </row>
    <row r="11362" spans="6:17" x14ac:dyDescent="0.2">
      <c r="F11362" s="27"/>
      <c r="G11362" s="27"/>
      <c r="H11362" s="27"/>
      <c r="I11362" s="27"/>
      <c r="Q11362" s="36"/>
    </row>
    <row r="11363" spans="6:17" x14ac:dyDescent="0.2">
      <c r="F11363" s="27"/>
      <c r="G11363" s="27"/>
      <c r="H11363" s="27"/>
      <c r="I11363" s="27"/>
      <c r="Q11363" s="36"/>
    </row>
    <row r="11364" spans="6:17" x14ac:dyDescent="0.2">
      <c r="F11364" s="27"/>
      <c r="G11364" s="27"/>
      <c r="H11364" s="27"/>
      <c r="I11364" s="27"/>
      <c r="Q11364" s="36"/>
    </row>
    <row r="11365" spans="6:17" x14ac:dyDescent="0.2">
      <c r="F11365" s="27"/>
      <c r="G11365" s="27"/>
      <c r="H11365" s="27"/>
      <c r="I11365" s="27"/>
      <c r="Q11365" s="36"/>
    </row>
    <row r="11366" spans="6:17" x14ac:dyDescent="0.2">
      <c r="F11366" s="27"/>
      <c r="G11366" s="27"/>
      <c r="H11366" s="27"/>
      <c r="I11366" s="27"/>
      <c r="Q11366" s="36"/>
    </row>
    <row r="11367" spans="6:17" x14ac:dyDescent="0.2">
      <c r="F11367" s="27"/>
      <c r="G11367" s="27"/>
      <c r="H11367" s="27"/>
      <c r="I11367" s="27"/>
      <c r="Q11367" s="36"/>
    </row>
    <row r="11368" spans="6:17" x14ac:dyDescent="0.2">
      <c r="F11368" s="27"/>
      <c r="G11368" s="27"/>
      <c r="H11368" s="27"/>
      <c r="I11368" s="27"/>
      <c r="Q11368" s="36"/>
    </row>
    <row r="11369" spans="6:17" x14ac:dyDescent="0.2">
      <c r="F11369" s="27"/>
      <c r="G11369" s="27"/>
      <c r="H11369" s="27"/>
      <c r="I11369" s="27"/>
      <c r="Q11369" s="36"/>
    </row>
    <row r="11370" spans="6:17" x14ac:dyDescent="0.2">
      <c r="F11370" s="27"/>
      <c r="G11370" s="27"/>
      <c r="H11370" s="27"/>
      <c r="I11370" s="27"/>
      <c r="Q11370" s="36"/>
    </row>
    <row r="11371" spans="6:17" x14ac:dyDescent="0.2">
      <c r="F11371" s="27"/>
      <c r="G11371" s="27"/>
      <c r="H11371" s="27"/>
      <c r="I11371" s="27"/>
      <c r="Q11371" s="36"/>
    </row>
    <row r="11372" spans="6:17" x14ac:dyDescent="0.2">
      <c r="F11372" s="27"/>
      <c r="G11372" s="27"/>
      <c r="H11372" s="27"/>
      <c r="I11372" s="27"/>
      <c r="Q11372" s="36"/>
    </row>
    <row r="11373" spans="6:17" x14ac:dyDescent="0.2">
      <c r="F11373" s="27"/>
      <c r="G11373" s="27"/>
      <c r="H11373" s="27"/>
      <c r="I11373" s="27"/>
      <c r="Q11373" s="36"/>
    </row>
    <row r="11374" spans="6:17" x14ac:dyDescent="0.2">
      <c r="F11374" s="27"/>
      <c r="G11374" s="27"/>
      <c r="H11374" s="27"/>
      <c r="I11374" s="27"/>
      <c r="Q11374" s="36"/>
    </row>
    <row r="11375" spans="6:17" x14ac:dyDescent="0.2">
      <c r="F11375" s="27"/>
      <c r="G11375" s="27"/>
      <c r="H11375" s="27"/>
      <c r="I11375" s="27"/>
      <c r="Q11375" s="36"/>
    </row>
    <row r="11376" spans="6:17" x14ac:dyDescent="0.2">
      <c r="F11376" s="27"/>
      <c r="G11376" s="27"/>
      <c r="H11376" s="27"/>
      <c r="I11376" s="27"/>
      <c r="Q11376" s="36"/>
    </row>
    <row r="11377" spans="6:17" x14ac:dyDescent="0.2">
      <c r="F11377" s="27"/>
      <c r="G11377" s="27"/>
      <c r="H11377" s="27"/>
      <c r="I11377" s="27"/>
      <c r="Q11377" s="36"/>
    </row>
    <row r="11378" spans="6:17" x14ac:dyDescent="0.2">
      <c r="F11378" s="27"/>
      <c r="G11378" s="27"/>
      <c r="H11378" s="27"/>
      <c r="I11378" s="27"/>
      <c r="Q11378" s="36"/>
    </row>
    <row r="11379" spans="6:17" x14ac:dyDescent="0.2">
      <c r="F11379" s="27"/>
      <c r="G11379" s="27"/>
      <c r="H11379" s="27"/>
      <c r="I11379" s="27"/>
      <c r="Q11379" s="36"/>
    </row>
    <row r="11380" spans="6:17" x14ac:dyDescent="0.2">
      <c r="F11380" s="27"/>
      <c r="G11380" s="27"/>
      <c r="H11380" s="27"/>
      <c r="I11380" s="27"/>
      <c r="Q11380" s="36"/>
    </row>
    <row r="11381" spans="6:17" x14ac:dyDescent="0.2">
      <c r="F11381" s="27"/>
      <c r="G11381" s="27"/>
      <c r="H11381" s="27"/>
      <c r="I11381" s="27"/>
      <c r="Q11381" s="36"/>
    </row>
    <row r="11382" spans="6:17" x14ac:dyDescent="0.2">
      <c r="F11382" s="27"/>
      <c r="G11382" s="27"/>
      <c r="H11382" s="27"/>
      <c r="I11382" s="27"/>
      <c r="Q11382" s="36"/>
    </row>
    <row r="11383" spans="6:17" x14ac:dyDescent="0.2">
      <c r="F11383" s="27"/>
      <c r="G11383" s="27"/>
      <c r="H11383" s="27"/>
      <c r="I11383" s="27"/>
      <c r="Q11383" s="36"/>
    </row>
    <row r="11384" spans="6:17" x14ac:dyDescent="0.2">
      <c r="F11384" s="27"/>
      <c r="G11384" s="27"/>
      <c r="H11384" s="27"/>
      <c r="I11384" s="27"/>
      <c r="Q11384" s="36"/>
    </row>
    <row r="11385" spans="6:17" x14ac:dyDescent="0.2">
      <c r="F11385" s="27"/>
      <c r="G11385" s="27"/>
      <c r="H11385" s="27"/>
      <c r="I11385" s="27"/>
      <c r="Q11385" s="36"/>
    </row>
    <row r="11386" spans="6:17" x14ac:dyDescent="0.2">
      <c r="F11386" s="27"/>
      <c r="G11386" s="27"/>
      <c r="H11386" s="27"/>
      <c r="I11386" s="27"/>
      <c r="Q11386" s="36"/>
    </row>
    <row r="11387" spans="6:17" x14ac:dyDescent="0.2">
      <c r="F11387" s="27"/>
      <c r="G11387" s="27"/>
      <c r="H11387" s="27"/>
      <c r="I11387" s="27"/>
      <c r="Q11387" s="36"/>
    </row>
    <row r="11388" spans="6:17" x14ac:dyDescent="0.2">
      <c r="F11388" s="27"/>
      <c r="G11388" s="27"/>
      <c r="H11388" s="27"/>
      <c r="I11388" s="27"/>
      <c r="Q11388" s="36"/>
    </row>
    <row r="11389" spans="6:17" x14ac:dyDescent="0.2">
      <c r="F11389" s="27"/>
      <c r="G11389" s="27"/>
      <c r="H11389" s="27"/>
      <c r="I11389" s="27"/>
      <c r="Q11389" s="36"/>
    </row>
    <row r="11390" spans="6:17" x14ac:dyDescent="0.2">
      <c r="F11390" s="27"/>
      <c r="G11390" s="27"/>
      <c r="H11390" s="27"/>
      <c r="I11390" s="27"/>
      <c r="Q11390" s="36"/>
    </row>
    <row r="11391" spans="6:17" x14ac:dyDescent="0.2">
      <c r="F11391" s="27"/>
      <c r="G11391" s="27"/>
      <c r="H11391" s="27"/>
      <c r="I11391" s="27"/>
      <c r="Q11391" s="36"/>
    </row>
    <row r="11392" spans="6:17" x14ac:dyDescent="0.2">
      <c r="F11392" s="27"/>
      <c r="G11392" s="27"/>
      <c r="H11392" s="27"/>
      <c r="I11392" s="27"/>
      <c r="Q11392" s="36"/>
    </row>
    <row r="11393" spans="6:17" x14ac:dyDescent="0.2">
      <c r="F11393" s="27"/>
      <c r="G11393" s="27"/>
      <c r="H11393" s="27"/>
      <c r="I11393" s="27"/>
      <c r="Q11393" s="36"/>
    </row>
    <row r="11394" spans="6:17" x14ac:dyDescent="0.2">
      <c r="F11394" s="27"/>
      <c r="G11394" s="27"/>
      <c r="H11394" s="27"/>
      <c r="I11394" s="27"/>
      <c r="Q11394" s="36"/>
    </row>
    <row r="11395" spans="6:17" x14ac:dyDescent="0.2">
      <c r="F11395" s="27"/>
      <c r="G11395" s="27"/>
      <c r="H11395" s="27"/>
      <c r="I11395" s="27"/>
      <c r="Q11395" s="36"/>
    </row>
    <row r="11396" spans="6:17" x14ac:dyDescent="0.2">
      <c r="F11396" s="27"/>
      <c r="G11396" s="27"/>
      <c r="H11396" s="27"/>
      <c r="I11396" s="27"/>
      <c r="Q11396" s="36"/>
    </row>
    <row r="11397" spans="6:17" x14ac:dyDescent="0.2">
      <c r="F11397" s="27"/>
      <c r="G11397" s="27"/>
      <c r="H11397" s="27"/>
      <c r="I11397" s="27"/>
      <c r="Q11397" s="36"/>
    </row>
    <row r="11398" spans="6:17" x14ac:dyDescent="0.2">
      <c r="F11398" s="27"/>
      <c r="G11398" s="27"/>
      <c r="H11398" s="27"/>
      <c r="I11398" s="27"/>
      <c r="Q11398" s="36"/>
    </row>
    <row r="11399" spans="6:17" x14ac:dyDescent="0.2">
      <c r="F11399" s="27"/>
      <c r="G11399" s="27"/>
      <c r="H11399" s="27"/>
      <c r="I11399" s="27"/>
      <c r="Q11399" s="36"/>
    </row>
    <row r="11400" spans="6:17" x14ac:dyDescent="0.2">
      <c r="F11400" s="27"/>
      <c r="G11400" s="27"/>
      <c r="H11400" s="27"/>
      <c r="I11400" s="27"/>
      <c r="Q11400" s="36"/>
    </row>
    <row r="11401" spans="6:17" x14ac:dyDescent="0.2">
      <c r="F11401" s="27"/>
      <c r="G11401" s="27"/>
      <c r="H11401" s="27"/>
      <c r="I11401" s="27"/>
      <c r="Q11401" s="36"/>
    </row>
    <row r="11402" spans="6:17" x14ac:dyDescent="0.2">
      <c r="F11402" s="27"/>
      <c r="G11402" s="27"/>
      <c r="H11402" s="27"/>
      <c r="I11402" s="27"/>
      <c r="Q11402" s="36"/>
    </row>
    <row r="11403" spans="6:17" x14ac:dyDescent="0.2">
      <c r="F11403" s="27"/>
      <c r="G11403" s="27"/>
      <c r="H11403" s="27"/>
      <c r="I11403" s="27"/>
      <c r="Q11403" s="36"/>
    </row>
    <row r="11404" spans="6:17" x14ac:dyDescent="0.2">
      <c r="F11404" s="27"/>
      <c r="G11404" s="27"/>
      <c r="H11404" s="27"/>
      <c r="I11404" s="27"/>
      <c r="Q11404" s="36"/>
    </row>
    <row r="11405" spans="6:17" x14ac:dyDescent="0.2">
      <c r="F11405" s="27"/>
      <c r="G11405" s="27"/>
      <c r="H11405" s="27"/>
      <c r="I11405" s="27"/>
      <c r="Q11405" s="36"/>
    </row>
    <row r="11406" spans="6:17" x14ac:dyDescent="0.2">
      <c r="F11406" s="27"/>
      <c r="G11406" s="27"/>
      <c r="H11406" s="27"/>
      <c r="I11406" s="27"/>
      <c r="Q11406" s="36"/>
    </row>
    <row r="11407" spans="6:17" x14ac:dyDescent="0.2">
      <c r="F11407" s="27"/>
      <c r="G11407" s="27"/>
      <c r="H11407" s="27"/>
      <c r="I11407" s="27"/>
      <c r="Q11407" s="36"/>
    </row>
    <row r="11408" spans="6:17" x14ac:dyDescent="0.2">
      <c r="F11408" s="27"/>
      <c r="G11408" s="27"/>
      <c r="H11408" s="27"/>
      <c r="I11408" s="27"/>
      <c r="Q11408" s="36"/>
    </row>
    <row r="11409" spans="6:17" x14ac:dyDescent="0.2">
      <c r="F11409" s="27"/>
      <c r="G11409" s="27"/>
      <c r="H11409" s="27"/>
      <c r="I11409" s="27"/>
      <c r="Q11409" s="36"/>
    </row>
    <row r="11410" spans="6:17" x14ac:dyDescent="0.2">
      <c r="F11410" s="27"/>
      <c r="G11410" s="27"/>
      <c r="H11410" s="27"/>
      <c r="I11410" s="27"/>
      <c r="Q11410" s="36"/>
    </row>
    <row r="11411" spans="6:17" x14ac:dyDescent="0.2">
      <c r="F11411" s="27"/>
      <c r="G11411" s="27"/>
      <c r="H11411" s="27"/>
      <c r="I11411" s="27"/>
      <c r="Q11411" s="36"/>
    </row>
    <row r="11412" spans="6:17" x14ac:dyDescent="0.2">
      <c r="F11412" s="27"/>
      <c r="G11412" s="27"/>
      <c r="H11412" s="27"/>
      <c r="I11412" s="27"/>
      <c r="Q11412" s="36"/>
    </row>
    <row r="11413" spans="6:17" x14ac:dyDescent="0.2">
      <c r="F11413" s="27"/>
      <c r="G11413" s="27"/>
      <c r="H11413" s="27"/>
      <c r="I11413" s="27"/>
      <c r="Q11413" s="36"/>
    </row>
    <row r="11414" spans="6:17" x14ac:dyDescent="0.2">
      <c r="F11414" s="27"/>
      <c r="G11414" s="27"/>
      <c r="H11414" s="27"/>
      <c r="I11414" s="27"/>
      <c r="Q11414" s="36"/>
    </row>
    <row r="11415" spans="6:17" x14ac:dyDescent="0.2">
      <c r="F11415" s="27"/>
      <c r="G11415" s="27"/>
      <c r="H11415" s="27"/>
      <c r="I11415" s="27"/>
      <c r="Q11415" s="36"/>
    </row>
    <row r="11416" spans="6:17" x14ac:dyDescent="0.2">
      <c r="F11416" s="27"/>
      <c r="G11416" s="27"/>
      <c r="H11416" s="27"/>
      <c r="I11416" s="27"/>
      <c r="Q11416" s="36"/>
    </row>
    <row r="11417" spans="6:17" x14ac:dyDescent="0.2">
      <c r="F11417" s="27"/>
      <c r="G11417" s="27"/>
      <c r="H11417" s="27"/>
      <c r="I11417" s="27"/>
      <c r="Q11417" s="36"/>
    </row>
    <row r="11418" spans="6:17" x14ac:dyDescent="0.2">
      <c r="F11418" s="27"/>
      <c r="G11418" s="27"/>
      <c r="H11418" s="27"/>
      <c r="I11418" s="27"/>
      <c r="Q11418" s="36"/>
    </row>
    <row r="11419" spans="6:17" x14ac:dyDescent="0.2">
      <c r="F11419" s="27"/>
      <c r="G11419" s="27"/>
      <c r="H11419" s="27"/>
      <c r="I11419" s="27"/>
      <c r="Q11419" s="36"/>
    </row>
    <row r="11420" spans="6:17" x14ac:dyDescent="0.2">
      <c r="F11420" s="27"/>
      <c r="G11420" s="27"/>
      <c r="H11420" s="27"/>
      <c r="I11420" s="27"/>
      <c r="Q11420" s="36"/>
    </row>
    <row r="11421" spans="6:17" x14ac:dyDescent="0.2">
      <c r="F11421" s="27"/>
      <c r="G11421" s="27"/>
      <c r="H11421" s="27"/>
      <c r="I11421" s="27"/>
      <c r="Q11421" s="36"/>
    </row>
    <row r="11422" spans="6:17" x14ac:dyDescent="0.2">
      <c r="F11422" s="27"/>
      <c r="G11422" s="27"/>
      <c r="H11422" s="27"/>
      <c r="I11422" s="27"/>
      <c r="Q11422" s="36"/>
    </row>
    <row r="11423" spans="6:17" x14ac:dyDescent="0.2">
      <c r="F11423" s="27"/>
      <c r="G11423" s="27"/>
      <c r="H11423" s="27"/>
      <c r="I11423" s="27"/>
      <c r="Q11423" s="36"/>
    </row>
    <row r="11424" spans="6:17" x14ac:dyDescent="0.2">
      <c r="F11424" s="27"/>
      <c r="G11424" s="27"/>
      <c r="H11424" s="27"/>
      <c r="I11424" s="27"/>
      <c r="Q11424" s="36"/>
    </row>
    <row r="11425" spans="6:17" x14ac:dyDescent="0.2">
      <c r="F11425" s="27"/>
      <c r="G11425" s="27"/>
      <c r="H11425" s="27"/>
      <c r="I11425" s="27"/>
      <c r="Q11425" s="36"/>
    </row>
    <row r="11426" spans="6:17" x14ac:dyDescent="0.2">
      <c r="F11426" s="27"/>
      <c r="G11426" s="27"/>
      <c r="H11426" s="27"/>
      <c r="I11426" s="27"/>
      <c r="Q11426" s="36"/>
    </row>
    <row r="11427" spans="6:17" x14ac:dyDescent="0.2">
      <c r="F11427" s="27"/>
      <c r="G11427" s="27"/>
      <c r="H11427" s="27"/>
      <c r="I11427" s="27"/>
      <c r="Q11427" s="36"/>
    </row>
    <row r="11428" spans="6:17" x14ac:dyDescent="0.2">
      <c r="F11428" s="27"/>
      <c r="G11428" s="27"/>
      <c r="H11428" s="27"/>
      <c r="I11428" s="27"/>
      <c r="Q11428" s="36"/>
    </row>
    <row r="11429" spans="6:17" x14ac:dyDescent="0.2">
      <c r="F11429" s="27"/>
      <c r="G11429" s="27"/>
      <c r="H11429" s="27"/>
      <c r="I11429" s="27"/>
      <c r="Q11429" s="36"/>
    </row>
    <row r="11430" spans="6:17" x14ac:dyDescent="0.2">
      <c r="F11430" s="27"/>
      <c r="G11430" s="27"/>
      <c r="H11430" s="27"/>
      <c r="I11430" s="27"/>
      <c r="Q11430" s="36"/>
    </row>
    <row r="11431" spans="6:17" x14ac:dyDescent="0.2">
      <c r="F11431" s="27"/>
      <c r="G11431" s="27"/>
      <c r="H11431" s="27"/>
      <c r="I11431" s="27"/>
      <c r="Q11431" s="36"/>
    </row>
    <row r="11432" spans="6:17" x14ac:dyDescent="0.2">
      <c r="F11432" s="27"/>
      <c r="G11432" s="27"/>
      <c r="H11432" s="27"/>
      <c r="I11432" s="27"/>
      <c r="Q11432" s="36"/>
    </row>
    <row r="11433" spans="6:17" x14ac:dyDescent="0.2">
      <c r="F11433" s="27"/>
      <c r="G11433" s="27"/>
      <c r="H11433" s="27"/>
      <c r="I11433" s="27"/>
      <c r="Q11433" s="36"/>
    </row>
    <row r="11434" spans="6:17" x14ac:dyDescent="0.2">
      <c r="F11434" s="27"/>
      <c r="G11434" s="27"/>
      <c r="H11434" s="27"/>
      <c r="I11434" s="27"/>
      <c r="Q11434" s="36"/>
    </row>
    <row r="11435" spans="6:17" x14ac:dyDescent="0.2">
      <c r="F11435" s="27"/>
      <c r="G11435" s="27"/>
      <c r="H11435" s="27"/>
      <c r="I11435" s="27"/>
      <c r="Q11435" s="36"/>
    </row>
    <row r="11436" spans="6:17" x14ac:dyDescent="0.2">
      <c r="F11436" s="27"/>
      <c r="G11436" s="27"/>
      <c r="H11436" s="27"/>
      <c r="I11436" s="27"/>
      <c r="Q11436" s="36"/>
    </row>
    <row r="11437" spans="6:17" x14ac:dyDescent="0.2">
      <c r="F11437" s="27"/>
      <c r="G11437" s="27"/>
      <c r="H11437" s="27"/>
      <c r="I11437" s="27"/>
      <c r="Q11437" s="36"/>
    </row>
    <row r="11438" spans="6:17" x14ac:dyDescent="0.2">
      <c r="F11438" s="27"/>
      <c r="G11438" s="27"/>
      <c r="H11438" s="27"/>
      <c r="I11438" s="27"/>
      <c r="Q11438" s="36"/>
    </row>
    <row r="11439" spans="6:17" x14ac:dyDescent="0.2">
      <c r="F11439" s="27"/>
      <c r="G11439" s="27"/>
      <c r="H11439" s="27"/>
      <c r="I11439" s="27"/>
      <c r="Q11439" s="36"/>
    </row>
    <row r="11440" spans="6:17" x14ac:dyDescent="0.2">
      <c r="F11440" s="27"/>
      <c r="G11440" s="27"/>
      <c r="H11440" s="27"/>
      <c r="I11440" s="27"/>
      <c r="Q11440" s="36"/>
    </row>
    <row r="11441" spans="6:17" x14ac:dyDescent="0.2">
      <c r="F11441" s="27"/>
      <c r="G11441" s="27"/>
      <c r="H11441" s="27"/>
      <c r="I11441" s="27"/>
      <c r="Q11441" s="36"/>
    </row>
    <row r="11442" spans="6:17" x14ac:dyDescent="0.2">
      <c r="F11442" s="27"/>
      <c r="G11442" s="27"/>
      <c r="H11442" s="27"/>
      <c r="I11442" s="27"/>
      <c r="Q11442" s="36"/>
    </row>
    <row r="11443" spans="6:17" x14ac:dyDescent="0.2">
      <c r="F11443" s="27"/>
      <c r="G11443" s="27"/>
      <c r="H11443" s="27"/>
      <c r="I11443" s="27"/>
      <c r="Q11443" s="36"/>
    </row>
    <row r="11444" spans="6:17" x14ac:dyDescent="0.2">
      <c r="F11444" s="27"/>
      <c r="G11444" s="27"/>
      <c r="H11444" s="27"/>
      <c r="I11444" s="27"/>
      <c r="Q11444" s="36"/>
    </row>
    <row r="11445" spans="6:17" x14ac:dyDescent="0.2">
      <c r="F11445" s="27"/>
      <c r="G11445" s="27"/>
      <c r="H11445" s="27"/>
      <c r="I11445" s="27"/>
      <c r="Q11445" s="36"/>
    </row>
    <row r="11446" spans="6:17" x14ac:dyDescent="0.2">
      <c r="F11446" s="27"/>
      <c r="G11446" s="27"/>
      <c r="H11446" s="27"/>
      <c r="I11446" s="27"/>
      <c r="Q11446" s="36"/>
    </row>
    <row r="11447" spans="6:17" x14ac:dyDescent="0.2">
      <c r="F11447" s="27"/>
      <c r="G11447" s="27"/>
      <c r="H11447" s="27"/>
      <c r="I11447" s="27"/>
      <c r="Q11447" s="36"/>
    </row>
    <row r="11448" spans="6:17" x14ac:dyDescent="0.2">
      <c r="F11448" s="27"/>
      <c r="G11448" s="27"/>
      <c r="H11448" s="27"/>
      <c r="I11448" s="27"/>
      <c r="Q11448" s="36"/>
    </row>
    <row r="11449" spans="6:17" x14ac:dyDescent="0.2">
      <c r="F11449" s="27"/>
      <c r="G11449" s="27"/>
      <c r="H11449" s="27"/>
      <c r="I11449" s="27"/>
      <c r="Q11449" s="36"/>
    </row>
    <row r="11450" spans="6:17" x14ac:dyDescent="0.2">
      <c r="F11450" s="27"/>
      <c r="G11450" s="27"/>
      <c r="H11450" s="27"/>
      <c r="I11450" s="27"/>
      <c r="Q11450" s="36"/>
    </row>
    <row r="11451" spans="6:17" x14ac:dyDescent="0.2">
      <c r="F11451" s="27"/>
      <c r="G11451" s="27"/>
      <c r="H11451" s="27"/>
      <c r="I11451" s="27"/>
      <c r="Q11451" s="36"/>
    </row>
    <row r="11452" spans="6:17" x14ac:dyDescent="0.2">
      <c r="F11452" s="27"/>
      <c r="G11452" s="27"/>
      <c r="H11452" s="27"/>
      <c r="I11452" s="27"/>
      <c r="Q11452" s="36"/>
    </row>
    <row r="11453" spans="6:17" x14ac:dyDescent="0.2">
      <c r="F11453" s="27"/>
      <c r="G11453" s="27"/>
      <c r="H11453" s="27"/>
      <c r="I11453" s="27"/>
      <c r="Q11453" s="36"/>
    </row>
    <row r="11454" spans="6:17" x14ac:dyDescent="0.2">
      <c r="F11454" s="27"/>
      <c r="G11454" s="27"/>
      <c r="H11454" s="27"/>
      <c r="I11454" s="27"/>
      <c r="Q11454" s="36"/>
    </row>
    <row r="11455" spans="6:17" x14ac:dyDescent="0.2">
      <c r="F11455" s="27"/>
      <c r="G11455" s="27"/>
      <c r="H11455" s="27"/>
      <c r="I11455" s="27"/>
      <c r="Q11455" s="36"/>
    </row>
    <row r="11456" spans="6:17" x14ac:dyDescent="0.2">
      <c r="F11456" s="27"/>
      <c r="G11456" s="27"/>
      <c r="H11456" s="27"/>
      <c r="I11456" s="27"/>
      <c r="Q11456" s="36"/>
    </row>
    <row r="11457" spans="6:17" x14ac:dyDescent="0.2">
      <c r="F11457" s="27"/>
      <c r="G11457" s="27"/>
      <c r="H11457" s="27"/>
      <c r="I11457" s="27"/>
      <c r="Q11457" s="36"/>
    </row>
    <row r="11458" spans="6:17" x14ac:dyDescent="0.2">
      <c r="F11458" s="27"/>
      <c r="G11458" s="27"/>
      <c r="H11458" s="27"/>
      <c r="I11458" s="27"/>
      <c r="Q11458" s="36"/>
    </row>
    <row r="11459" spans="6:17" x14ac:dyDescent="0.2">
      <c r="F11459" s="27"/>
      <c r="G11459" s="27"/>
      <c r="H11459" s="27"/>
      <c r="I11459" s="27"/>
      <c r="Q11459" s="36"/>
    </row>
    <row r="11460" spans="6:17" x14ac:dyDescent="0.2">
      <c r="F11460" s="27"/>
      <c r="G11460" s="27"/>
      <c r="H11460" s="27"/>
      <c r="I11460" s="27"/>
      <c r="Q11460" s="36"/>
    </row>
    <row r="11461" spans="6:17" x14ac:dyDescent="0.2">
      <c r="F11461" s="27"/>
      <c r="G11461" s="27"/>
      <c r="H11461" s="27"/>
      <c r="I11461" s="27"/>
      <c r="Q11461" s="36"/>
    </row>
    <row r="11462" spans="6:17" x14ac:dyDescent="0.2">
      <c r="F11462" s="27"/>
      <c r="G11462" s="27"/>
      <c r="H11462" s="27"/>
      <c r="I11462" s="27"/>
      <c r="Q11462" s="36"/>
    </row>
    <row r="11463" spans="6:17" x14ac:dyDescent="0.2">
      <c r="F11463" s="27"/>
      <c r="G11463" s="27"/>
      <c r="H11463" s="27"/>
      <c r="I11463" s="27"/>
      <c r="Q11463" s="36"/>
    </row>
    <row r="11464" spans="6:17" x14ac:dyDescent="0.2">
      <c r="F11464" s="27"/>
      <c r="G11464" s="27"/>
      <c r="H11464" s="27"/>
      <c r="I11464" s="27"/>
      <c r="Q11464" s="36"/>
    </row>
    <row r="11465" spans="6:17" x14ac:dyDescent="0.2">
      <c r="F11465" s="27"/>
      <c r="G11465" s="27"/>
      <c r="H11465" s="27"/>
      <c r="I11465" s="27"/>
      <c r="Q11465" s="36"/>
    </row>
    <row r="11466" spans="6:17" x14ac:dyDescent="0.2">
      <c r="F11466" s="27"/>
      <c r="G11466" s="27"/>
      <c r="H11466" s="27"/>
      <c r="I11466" s="27"/>
      <c r="Q11466" s="36"/>
    </row>
    <row r="11467" spans="6:17" x14ac:dyDescent="0.2">
      <c r="F11467" s="27"/>
      <c r="G11467" s="27"/>
      <c r="H11467" s="27"/>
      <c r="I11467" s="27"/>
      <c r="Q11467" s="36"/>
    </row>
    <row r="11468" spans="6:17" x14ac:dyDescent="0.2">
      <c r="F11468" s="27"/>
      <c r="G11468" s="27"/>
      <c r="H11468" s="27"/>
      <c r="I11468" s="27"/>
      <c r="Q11468" s="36"/>
    </row>
    <row r="11469" spans="6:17" x14ac:dyDescent="0.2">
      <c r="F11469" s="27"/>
      <c r="G11469" s="27"/>
      <c r="H11469" s="27"/>
      <c r="I11469" s="27"/>
      <c r="Q11469" s="36"/>
    </row>
    <row r="11470" spans="6:17" x14ac:dyDescent="0.2">
      <c r="F11470" s="27"/>
      <c r="G11470" s="27"/>
      <c r="H11470" s="27"/>
      <c r="I11470" s="27"/>
      <c r="Q11470" s="36"/>
    </row>
    <row r="11471" spans="6:17" x14ac:dyDescent="0.2">
      <c r="F11471" s="27"/>
      <c r="G11471" s="27"/>
      <c r="H11471" s="27"/>
      <c r="I11471" s="27"/>
      <c r="Q11471" s="36"/>
    </row>
    <row r="11472" spans="6:17" x14ac:dyDescent="0.2">
      <c r="F11472" s="27"/>
      <c r="G11472" s="27"/>
      <c r="H11472" s="27"/>
      <c r="I11472" s="27"/>
      <c r="Q11472" s="36"/>
    </row>
    <row r="11473" spans="6:17" x14ac:dyDescent="0.2">
      <c r="F11473" s="27"/>
      <c r="G11473" s="27"/>
      <c r="H11473" s="27"/>
      <c r="I11473" s="27"/>
      <c r="Q11473" s="36"/>
    </row>
    <row r="11474" spans="6:17" x14ac:dyDescent="0.2">
      <c r="F11474" s="27"/>
      <c r="G11474" s="27"/>
      <c r="H11474" s="27"/>
      <c r="I11474" s="27"/>
      <c r="Q11474" s="36"/>
    </row>
    <row r="11475" spans="6:17" x14ac:dyDescent="0.2">
      <c r="F11475" s="27"/>
      <c r="G11475" s="27"/>
      <c r="H11475" s="27"/>
      <c r="I11475" s="27"/>
      <c r="Q11475" s="36"/>
    </row>
    <row r="11476" spans="6:17" x14ac:dyDescent="0.2">
      <c r="F11476" s="27"/>
      <c r="G11476" s="27"/>
      <c r="H11476" s="27"/>
      <c r="I11476" s="27"/>
      <c r="Q11476" s="36"/>
    </row>
    <row r="11477" spans="6:17" x14ac:dyDescent="0.2">
      <c r="F11477" s="27"/>
      <c r="G11477" s="27"/>
      <c r="H11477" s="27"/>
      <c r="I11477" s="27"/>
      <c r="Q11477" s="36"/>
    </row>
    <row r="11478" spans="6:17" x14ac:dyDescent="0.2">
      <c r="F11478" s="27"/>
      <c r="G11478" s="27"/>
      <c r="H11478" s="27"/>
      <c r="I11478" s="27"/>
      <c r="Q11478" s="36"/>
    </row>
    <row r="11479" spans="6:17" x14ac:dyDescent="0.2">
      <c r="F11479" s="27"/>
      <c r="G11479" s="27"/>
      <c r="H11479" s="27"/>
      <c r="I11479" s="27"/>
      <c r="Q11479" s="36"/>
    </row>
    <row r="11480" spans="6:17" x14ac:dyDescent="0.2">
      <c r="F11480" s="27"/>
      <c r="G11480" s="27"/>
      <c r="H11480" s="27"/>
      <c r="I11480" s="27"/>
      <c r="Q11480" s="36"/>
    </row>
    <row r="11481" spans="6:17" x14ac:dyDescent="0.2">
      <c r="F11481" s="27"/>
      <c r="G11481" s="27"/>
      <c r="H11481" s="27"/>
      <c r="I11481" s="27"/>
      <c r="Q11481" s="36"/>
    </row>
    <row r="11482" spans="6:17" x14ac:dyDescent="0.2">
      <c r="F11482" s="27"/>
      <c r="G11482" s="27"/>
      <c r="H11482" s="27"/>
      <c r="I11482" s="27"/>
      <c r="Q11482" s="36"/>
    </row>
    <row r="11483" spans="6:17" x14ac:dyDescent="0.2">
      <c r="F11483" s="27"/>
      <c r="G11483" s="27"/>
      <c r="H11483" s="27"/>
      <c r="I11483" s="27"/>
      <c r="Q11483" s="36"/>
    </row>
    <row r="11484" spans="6:17" x14ac:dyDescent="0.2">
      <c r="F11484" s="27"/>
      <c r="G11484" s="27"/>
      <c r="H11484" s="27"/>
      <c r="I11484" s="27"/>
      <c r="Q11484" s="36"/>
    </row>
    <row r="11485" spans="6:17" x14ac:dyDescent="0.2">
      <c r="F11485" s="27"/>
      <c r="G11485" s="27"/>
      <c r="H11485" s="27"/>
      <c r="I11485" s="27"/>
      <c r="Q11485" s="36"/>
    </row>
    <row r="11486" spans="6:17" x14ac:dyDescent="0.2">
      <c r="F11486" s="27"/>
      <c r="G11486" s="27"/>
      <c r="H11486" s="27"/>
      <c r="I11486" s="27"/>
      <c r="Q11486" s="36"/>
    </row>
    <row r="11487" spans="6:17" x14ac:dyDescent="0.2">
      <c r="F11487" s="27"/>
      <c r="G11487" s="27"/>
      <c r="H11487" s="27"/>
      <c r="I11487" s="27"/>
      <c r="Q11487" s="36"/>
    </row>
    <row r="11488" spans="6:17" x14ac:dyDescent="0.2">
      <c r="F11488" s="27"/>
      <c r="G11488" s="27"/>
      <c r="H11488" s="27"/>
      <c r="I11488" s="27"/>
      <c r="Q11488" s="36"/>
    </row>
    <row r="11489" spans="6:17" x14ac:dyDescent="0.2">
      <c r="F11489" s="27"/>
      <c r="G11489" s="27"/>
      <c r="H11489" s="27"/>
      <c r="I11489" s="27"/>
      <c r="Q11489" s="36"/>
    </row>
    <row r="11490" spans="6:17" x14ac:dyDescent="0.2">
      <c r="F11490" s="27"/>
      <c r="G11490" s="27"/>
      <c r="H11490" s="27"/>
      <c r="I11490" s="27"/>
      <c r="Q11490" s="36"/>
    </row>
    <row r="11491" spans="6:17" x14ac:dyDescent="0.2">
      <c r="F11491" s="27"/>
      <c r="G11491" s="27"/>
      <c r="H11491" s="27"/>
      <c r="I11491" s="27"/>
      <c r="Q11491" s="36"/>
    </row>
    <row r="11492" spans="6:17" x14ac:dyDescent="0.2">
      <c r="F11492" s="27"/>
      <c r="G11492" s="27"/>
      <c r="H11492" s="27"/>
      <c r="I11492" s="27"/>
      <c r="Q11492" s="36"/>
    </row>
    <row r="11493" spans="6:17" x14ac:dyDescent="0.2">
      <c r="F11493" s="27"/>
      <c r="G11493" s="27"/>
      <c r="H11493" s="27"/>
      <c r="I11493" s="27"/>
      <c r="Q11493" s="36"/>
    </row>
    <row r="11494" spans="6:17" x14ac:dyDescent="0.2">
      <c r="F11494" s="27"/>
      <c r="G11494" s="27"/>
      <c r="H11494" s="27"/>
      <c r="I11494" s="27"/>
      <c r="Q11494" s="36"/>
    </row>
    <row r="11495" spans="6:17" x14ac:dyDescent="0.2">
      <c r="F11495" s="27"/>
      <c r="G11495" s="27"/>
      <c r="H11495" s="27"/>
      <c r="I11495" s="27"/>
      <c r="Q11495" s="36"/>
    </row>
    <row r="11496" spans="6:17" x14ac:dyDescent="0.2">
      <c r="F11496" s="27"/>
      <c r="G11496" s="27"/>
      <c r="H11496" s="27"/>
      <c r="I11496" s="27"/>
      <c r="Q11496" s="36"/>
    </row>
    <row r="11497" spans="6:17" x14ac:dyDescent="0.2">
      <c r="F11497" s="27"/>
      <c r="G11497" s="27"/>
      <c r="H11497" s="27"/>
      <c r="I11497" s="27"/>
      <c r="Q11497" s="36"/>
    </row>
    <row r="11498" spans="6:17" x14ac:dyDescent="0.2">
      <c r="F11498" s="27"/>
      <c r="G11498" s="27"/>
      <c r="H11498" s="27"/>
      <c r="I11498" s="27"/>
      <c r="Q11498" s="36"/>
    </row>
    <row r="11499" spans="6:17" x14ac:dyDescent="0.2">
      <c r="F11499" s="27"/>
      <c r="G11499" s="27"/>
      <c r="H11499" s="27"/>
      <c r="I11499" s="27"/>
      <c r="Q11499" s="36"/>
    </row>
    <row r="11500" spans="6:17" x14ac:dyDescent="0.2">
      <c r="F11500" s="27"/>
      <c r="G11500" s="27"/>
      <c r="H11500" s="27"/>
      <c r="I11500" s="27"/>
      <c r="Q11500" s="36"/>
    </row>
    <row r="11501" spans="6:17" x14ac:dyDescent="0.2">
      <c r="F11501" s="27"/>
      <c r="G11501" s="27"/>
      <c r="H11501" s="27"/>
      <c r="I11501" s="27"/>
      <c r="Q11501" s="36"/>
    </row>
    <row r="11502" spans="6:17" x14ac:dyDescent="0.2">
      <c r="F11502" s="27"/>
      <c r="G11502" s="27"/>
      <c r="H11502" s="27"/>
      <c r="I11502" s="27"/>
      <c r="Q11502" s="36"/>
    </row>
    <row r="11503" spans="6:17" x14ac:dyDescent="0.2">
      <c r="F11503" s="27"/>
      <c r="G11503" s="27"/>
      <c r="H11503" s="27"/>
      <c r="I11503" s="27"/>
      <c r="Q11503" s="36"/>
    </row>
    <row r="11504" spans="6:17" x14ac:dyDescent="0.2">
      <c r="F11504" s="27"/>
      <c r="G11504" s="27"/>
      <c r="H11504" s="27"/>
      <c r="I11504" s="27"/>
      <c r="Q11504" s="36"/>
    </row>
    <row r="11505" spans="6:17" x14ac:dyDescent="0.2">
      <c r="F11505" s="27"/>
      <c r="G11505" s="27"/>
      <c r="H11505" s="27"/>
      <c r="I11505" s="27"/>
      <c r="Q11505" s="36"/>
    </row>
    <row r="11506" spans="6:17" x14ac:dyDescent="0.2">
      <c r="F11506" s="27"/>
      <c r="G11506" s="27"/>
      <c r="H11506" s="27"/>
      <c r="I11506" s="27"/>
      <c r="Q11506" s="36"/>
    </row>
    <row r="11507" spans="6:17" x14ac:dyDescent="0.2">
      <c r="F11507" s="27"/>
      <c r="G11507" s="27"/>
      <c r="H11507" s="27"/>
      <c r="I11507" s="27"/>
      <c r="Q11507" s="36"/>
    </row>
    <row r="11508" spans="6:17" x14ac:dyDescent="0.2">
      <c r="F11508" s="27"/>
      <c r="G11508" s="27"/>
      <c r="H11508" s="27"/>
      <c r="I11508" s="27"/>
      <c r="Q11508" s="36"/>
    </row>
    <row r="11509" spans="6:17" x14ac:dyDescent="0.2">
      <c r="F11509" s="27"/>
      <c r="G11509" s="27"/>
      <c r="H11509" s="27"/>
      <c r="I11509" s="27"/>
      <c r="Q11509" s="36"/>
    </row>
    <row r="11510" spans="6:17" x14ac:dyDescent="0.2">
      <c r="F11510" s="27"/>
      <c r="G11510" s="27"/>
      <c r="H11510" s="27"/>
      <c r="I11510" s="27"/>
      <c r="Q11510" s="36"/>
    </row>
    <row r="11511" spans="6:17" x14ac:dyDescent="0.2">
      <c r="F11511" s="27"/>
      <c r="G11511" s="27"/>
      <c r="H11511" s="27"/>
      <c r="I11511" s="27"/>
      <c r="Q11511" s="36"/>
    </row>
    <row r="11512" spans="6:17" x14ac:dyDescent="0.2">
      <c r="F11512" s="27"/>
      <c r="G11512" s="27"/>
      <c r="H11512" s="27"/>
      <c r="I11512" s="27"/>
      <c r="Q11512" s="36"/>
    </row>
    <row r="11513" spans="6:17" x14ac:dyDescent="0.2">
      <c r="F11513" s="27"/>
      <c r="G11513" s="27"/>
      <c r="H11513" s="27"/>
      <c r="I11513" s="27"/>
      <c r="Q11513" s="36"/>
    </row>
    <row r="11514" spans="6:17" x14ac:dyDescent="0.2">
      <c r="F11514" s="27"/>
      <c r="G11514" s="27"/>
      <c r="H11514" s="27"/>
      <c r="I11514" s="27"/>
      <c r="Q11514" s="36"/>
    </row>
    <row r="11515" spans="6:17" x14ac:dyDescent="0.2">
      <c r="F11515" s="27"/>
      <c r="G11515" s="27"/>
      <c r="H11515" s="27"/>
      <c r="I11515" s="27"/>
      <c r="Q11515" s="36"/>
    </row>
    <row r="11516" spans="6:17" x14ac:dyDescent="0.2">
      <c r="F11516" s="27"/>
      <c r="G11516" s="27"/>
      <c r="H11516" s="27"/>
      <c r="I11516" s="27"/>
      <c r="Q11516" s="36"/>
    </row>
    <row r="11517" spans="6:17" x14ac:dyDescent="0.2">
      <c r="F11517" s="27"/>
      <c r="G11517" s="27"/>
      <c r="H11517" s="27"/>
      <c r="I11517" s="27"/>
      <c r="Q11517" s="36"/>
    </row>
    <row r="11518" spans="6:17" x14ac:dyDescent="0.2">
      <c r="F11518" s="27"/>
      <c r="G11518" s="27"/>
      <c r="H11518" s="27"/>
      <c r="I11518" s="27"/>
      <c r="Q11518" s="36"/>
    </row>
    <row r="11519" spans="6:17" x14ac:dyDescent="0.2">
      <c r="F11519" s="27"/>
      <c r="G11519" s="27"/>
      <c r="H11519" s="27"/>
      <c r="I11519" s="27"/>
      <c r="Q11519" s="36"/>
    </row>
    <row r="11520" spans="6:17" x14ac:dyDescent="0.2">
      <c r="F11520" s="27"/>
      <c r="G11520" s="27"/>
      <c r="H11520" s="27"/>
      <c r="I11520" s="27"/>
      <c r="Q11520" s="36"/>
    </row>
    <row r="11521" spans="6:17" x14ac:dyDescent="0.2">
      <c r="F11521" s="27"/>
      <c r="G11521" s="27"/>
      <c r="H11521" s="27"/>
      <c r="I11521" s="27"/>
      <c r="Q11521" s="36"/>
    </row>
    <row r="11522" spans="6:17" x14ac:dyDescent="0.2">
      <c r="F11522" s="27"/>
      <c r="G11522" s="27"/>
      <c r="H11522" s="27"/>
      <c r="I11522" s="27"/>
      <c r="Q11522" s="36"/>
    </row>
    <row r="11523" spans="6:17" x14ac:dyDescent="0.2">
      <c r="F11523" s="27"/>
      <c r="G11523" s="27"/>
      <c r="H11523" s="27"/>
      <c r="I11523" s="27"/>
      <c r="Q11523" s="36"/>
    </row>
    <row r="11524" spans="6:17" x14ac:dyDescent="0.2">
      <c r="F11524" s="27"/>
      <c r="G11524" s="27"/>
      <c r="H11524" s="27"/>
      <c r="I11524" s="27"/>
      <c r="Q11524" s="36"/>
    </row>
    <row r="11525" spans="6:17" x14ac:dyDescent="0.2">
      <c r="F11525" s="27"/>
      <c r="G11525" s="27"/>
      <c r="H11525" s="27"/>
      <c r="I11525" s="27"/>
      <c r="Q11525" s="36"/>
    </row>
    <row r="11526" spans="6:17" x14ac:dyDescent="0.2">
      <c r="F11526" s="27"/>
      <c r="G11526" s="27"/>
      <c r="H11526" s="27"/>
      <c r="I11526" s="27"/>
      <c r="Q11526" s="36"/>
    </row>
    <row r="11527" spans="6:17" x14ac:dyDescent="0.2">
      <c r="F11527" s="27"/>
      <c r="G11527" s="27"/>
      <c r="H11527" s="27"/>
      <c r="I11527" s="27"/>
      <c r="Q11527" s="36"/>
    </row>
    <row r="11528" spans="6:17" x14ac:dyDescent="0.2">
      <c r="F11528" s="27"/>
      <c r="G11528" s="27"/>
      <c r="H11528" s="27"/>
      <c r="I11528" s="27"/>
      <c r="Q11528" s="36"/>
    </row>
    <row r="11529" spans="6:17" x14ac:dyDescent="0.2">
      <c r="F11529" s="27"/>
      <c r="G11529" s="27"/>
      <c r="H11529" s="27"/>
      <c r="I11529" s="27"/>
      <c r="Q11529" s="36"/>
    </row>
    <row r="11530" spans="6:17" x14ac:dyDescent="0.2">
      <c r="F11530" s="27"/>
      <c r="G11530" s="27"/>
      <c r="H11530" s="27"/>
      <c r="I11530" s="27"/>
      <c r="Q11530" s="36"/>
    </row>
    <row r="11531" spans="6:17" x14ac:dyDescent="0.2">
      <c r="F11531" s="27"/>
      <c r="G11531" s="27"/>
      <c r="H11531" s="27"/>
      <c r="I11531" s="27"/>
      <c r="Q11531" s="36"/>
    </row>
    <row r="11532" spans="6:17" x14ac:dyDescent="0.2">
      <c r="F11532" s="27"/>
      <c r="G11532" s="27"/>
      <c r="H11532" s="27"/>
      <c r="I11532" s="27"/>
      <c r="Q11532" s="36"/>
    </row>
    <row r="11533" spans="6:17" x14ac:dyDescent="0.2">
      <c r="F11533" s="27"/>
      <c r="G11533" s="27"/>
      <c r="H11533" s="27"/>
      <c r="I11533" s="27"/>
      <c r="Q11533" s="36"/>
    </row>
    <row r="11534" spans="6:17" x14ac:dyDescent="0.2">
      <c r="F11534" s="27"/>
      <c r="G11534" s="27"/>
      <c r="H11534" s="27"/>
      <c r="I11534" s="27"/>
      <c r="Q11534" s="36"/>
    </row>
    <row r="11535" spans="6:17" x14ac:dyDescent="0.2">
      <c r="F11535" s="27"/>
      <c r="G11535" s="27"/>
      <c r="H11535" s="27"/>
      <c r="I11535" s="27"/>
      <c r="Q11535" s="36"/>
    </row>
    <row r="11536" spans="6:17" x14ac:dyDescent="0.2">
      <c r="F11536" s="27"/>
      <c r="G11536" s="27"/>
      <c r="H11536" s="27"/>
      <c r="I11536" s="27"/>
      <c r="Q11536" s="36"/>
    </row>
    <row r="11537" spans="6:17" x14ac:dyDescent="0.2">
      <c r="F11537" s="27"/>
      <c r="G11537" s="27"/>
      <c r="H11537" s="27"/>
      <c r="I11537" s="27"/>
      <c r="Q11537" s="36"/>
    </row>
    <row r="11538" spans="6:17" x14ac:dyDescent="0.2">
      <c r="F11538" s="27"/>
      <c r="G11538" s="27"/>
      <c r="H11538" s="27"/>
      <c r="I11538" s="27"/>
      <c r="Q11538" s="36"/>
    </row>
    <row r="11539" spans="6:17" x14ac:dyDescent="0.2">
      <c r="F11539" s="27"/>
      <c r="G11539" s="27"/>
      <c r="H11539" s="27"/>
      <c r="I11539" s="27"/>
      <c r="Q11539" s="36"/>
    </row>
    <row r="11540" spans="6:17" x14ac:dyDescent="0.2">
      <c r="F11540" s="27"/>
      <c r="G11540" s="27"/>
      <c r="H11540" s="27"/>
      <c r="I11540" s="27"/>
      <c r="Q11540" s="36"/>
    </row>
    <row r="11541" spans="6:17" x14ac:dyDescent="0.2">
      <c r="F11541" s="27"/>
      <c r="G11541" s="27"/>
      <c r="H11541" s="27"/>
      <c r="I11541" s="27"/>
      <c r="Q11541" s="36"/>
    </row>
    <row r="11542" spans="6:17" x14ac:dyDescent="0.2">
      <c r="F11542" s="27"/>
      <c r="G11542" s="27"/>
      <c r="H11542" s="27"/>
      <c r="I11542" s="27"/>
      <c r="Q11542" s="36"/>
    </row>
    <row r="11543" spans="6:17" x14ac:dyDescent="0.2">
      <c r="F11543" s="27"/>
      <c r="G11543" s="27"/>
      <c r="H11543" s="27"/>
      <c r="I11543" s="27"/>
      <c r="Q11543" s="36"/>
    </row>
    <row r="11544" spans="6:17" x14ac:dyDescent="0.2">
      <c r="F11544" s="27"/>
      <c r="G11544" s="27"/>
      <c r="H11544" s="27"/>
      <c r="I11544" s="27"/>
      <c r="Q11544" s="36"/>
    </row>
    <row r="11545" spans="6:17" x14ac:dyDescent="0.2">
      <c r="F11545" s="27"/>
      <c r="G11545" s="27"/>
      <c r="H11545" s="27"/>
      <c r="I11545" s="27"/>
      <c r="Q11545" s="36"/>
    </row>
    <row r="11546" spans="6:17" x14ac:dyDescent="0.2">
      <c r="F11546" s="27"/>
      <c r="G11546" s="27"/>
      <c r="H11546" s="27"/>
      <c r="I11546" s="27"/>
      <c r="Q11546" s="36"/>
    </row>
    <row r="11547" spans="6:17" x14ac:dyDescent="0.2">
      <c r="F11547" s="27"/>
      <c r="G11547" s="27"/>
      <c r="H11547" s="27"/>
      <c r="I11547" s="27"/>
      <c r="Q11547" s="36"/>
    </row>
    <row r="11548" spans="6:17" x14ac:dyDescent="0.2">
      <c r="F11548" s="27"/>
      <c r="G11548" s="27"/>
      <c r="H11548" s="27"/>
      <c r="I11548" s="27"/>
      <c r="Q11548" s="36"/>
    </row>
    <row r="11549" spans="6:17" x14ac:dyDescent="0.2">
      <c r="F11549" s="27"/>
      <c r="G11549" s="27"/>
      <c r="H11549" s="27"/>
      <c r="I11549" s="27"/>
      <c r="Q11549" s="36"/>
    </row>
    <row r="11550" spans="6:17" x14ac:dyDescent="0.2">
      <c r="F11550" s="27"/>
      <c r="G11550" s="27"/>
      <c r="H11550" s="27"/>
      <c r="I11550" s="27"/>
      <c r="Q11550" s="36"/>
    </row>
    <row r="11551" spans="6:17" x14ac:dyDescent="0.2">
      <c r="F11551" s="27"/>
      <c r="G11551" s="27"/>
      <c r="H11551" s="27"/>
      <c r="I11551" s="27"/>
      <c r="Q11551" s="36"/>
    </row>
    <row r="11552" spans="6:17" x14ac:dyDescent="0.2">
      <c r="F11552" s="27"/>
      <c r="G11552" s="27"/>
      <c r="H11552" s="27"/>
      <c r="I11552" s="27"/>
      <c r="Q11552" s="36"/>
    </row>
    <row r="11553" spans="6:17" x14ac:dyDescent="0.2">
      <c r="F11553" s="27"/>
      <c r="G11553" s="27"/>
      <c r="H11553" s="27"/>
      <c r="I11553" s="27"/>
      <c r="Q11553" s="36"/>
    </row>
    <row r="11554" spans="6:17" x14ac:dyDescent="0.2">
      <c r="F11554" s="27"/>
      <c r="G11554" s="27"/>
      <c r="H11554" s="27"/>
      <c r="I11554" s="27"/>
      <c r="Q11554" s="36"/>
    </row>
    <row r="11555" spans="6:17" x14ac:dyDescent="0.2">
      <c r="F11555" s="27"/>
      <c r="G11555" s="27"/>
      <c r="H11555" s="27"/>
      <c r="I11555" s="27"/>
      <c r="Q11555" s="36"/>
    </row>
    <row r="11556" spans="6:17" x14ac:dyDescent="0.2">
      <c r="F11556" s="27"/>
      <c r="G11556" s="27"/>
      <c r="H11556" s="27"/>
      <c r="I11556" s="27"/>
      <c r="Q11556" s="36"/>
    </row>
    <row r="11557" spans="6:17" x14ac:dyDescent="0.2">
      <c r="F11557" s="27"/>
      <c r="G11557" s="27"/>
      <c r="H11557" s="27"/>
      <c r="I11557" s="27"/>
      <c r="Q11557" s="36"/>
    </row>
    <row r="11558" spans="6:17" x14ac:dyDescent="0.2">
      <c r="F11558" s="27"/>
      <c r="G11558" s="27"/>
      <c r="H11558" s="27"/>
      <c r="I11558" s="27"/>
      <c r="Q11558" s="36"/>
    </row>
    <row r="11559" spans="6:17" x14ac:dyDescent="0.2">
      <c r="F11559" s="27"/>
      <c r="G11559" s="27"/>
      <c r="H11559" s="27"/>
      <c r="I11559" s="27"/>
      <c r="Q11559" s="36"/>
    </row>
    <row r="11560" spans="6:17" x14ac:dyDescent="0.2">
      <c r="F11560" s="27"/>
      <c r="G11560" s="27"/>
      <c r="H11560" s="27"/>
      <c r="I11560" s="27"/>
      <c r="Q11560" s="36"/>
    </row>
    <row r="11561" spans="6:17" x14ac:dyDescent="0.2">
      <c r="F11561" s="27"/>
      <c r="G11561" s="27"/>
      <c r="H11561" s="27"/>
      <c r="I11561" s="27"/>
      <c r="Q11561" s="36"/>
    </row>
    <row r="11562" spans="6:17" x14ac:dyDescent="0.2">
      <c r="F11562" s="27"/>
      <c r="G11562" s="27"/>
      <c r="H11562" s="27"/>
      <c r="I11562" s="27"/>
      <c r="Q11562" s="36"/>
    </row>
    <row r="11563" spans="6:17" x14ac:dyDescent="0.2">
      <c r="F11563" s="27"/>
      <c r="G11563" s="27"/>
      <c r="H11563" s="27"/>
      <c r="I11563" s="27"/>
      <c r="Q11563" s="36"/>
    </row>
    <row r="11564" spans="6:17" x14ac:dyDescent="0.2">
      <c r="F11564" s="27"/>
      <c r="G11564" s="27"/>
      <c r="H11564" s="27"/>
      <c r="I11564" s="27"/>
      <c r="Q11564" s="36"/>
    </row>
    <row r="11565" spans="6:17" x14ac:dyDescent="0.2">
      <c r="F11565" s="27"/>
      <c r="G11565" s="27"/>
      <c r="H11565" s="27"/>
      <c r="I11565" s="27"/>
      <c r="Q11565" s="36"/>
    </row>
    <row r="11566" spans="6:17" x14ac:dyDescent="0.2">
      <c r="F11566" s="27"/>
      <c r="G11566" s="27"/>
      <c r="H11566" s="27"/>
      <c r="I11566" s="27"/>
      <c r="Q11566" s="36"/>
    </row>
    <row r="11567" spans="6:17" x14ac:dyDescent="0.2">
      <c r="F11567" s="27"/>
      <c r="G11567" s="27"/>
      <c r="H11567" s="27"/>
      <c r="I11567" s="27"/>
      <c r="Q11567" s="36"/>
    </row>
    <row r="11568" spans="6:17" x14ac:dyDescent="0.2">
      <c r="F11568" s="27"/>
      <c r="G11568" s="27"/>
      <c r="H11568" s="27"/>
      <c r="I11568" s="27"/>
      <c r="Q11568" s="36"/>
    </row>
    <row r="11569" spans="6:17" x14ac:dyDescent="0.2">
      <c r="F11569" s="27"/>
      <c r="G11569" s="27"/>
      <c r="H11569" s="27"/>
      <c r="I11569" s="27"/>
      <c r="Q11569" s="36"/>
    </row>
    <row r="11570" spans="6:17" x14ac:dyDescent="0.2">
      <c r="F11570" s="27"/>
      <c r="G11570" s="27"/>
      <c r="H11570" s="27"/>
      <c r="I11570" s="27"/>
      <c r="Q11570" s="36"/>
    </row>
    <row r="11571" spans="6:17" x14ac:dyDescent="0.2">
      <c r="F11571" s="27"/>
      <c r="G11571" s="27"/>
      <c r="H11571" s="27"/>
      <c r="I11571" s="27"/>
      <c r="Q11571" s="36"/>
    </row>
    <row r="11572" spans="6:17" x14ac:dyDescent="0.2">
      <c r="F11572" s="27"/>
      <c r="G11572" s="27"/>
      <c r="H11572" s="27"/>
      <c r="I11572" s="27"/>
      <c r="Q11572" s="36"/>
    </row>
    <row r="11573" spans="6:17" x14ac:dyDescent="0.2">
      <c r="F11573" s="27"/>
      <c r="G11573" s="27"/>
      <c r="H11573" s="27"/>
      <c r="I11573" s="27"/>
      <c r="Q11573" s="36"/>
    </row>
    <row r="11574" spans="6:17" x14ac:dyDescent="0.2">
      <c r="F11574" s="27"/>
      <c r="G11574" s="27"/>
      <c r="H11574" s="27"/>
      <c r="I11574" s="27"/>
      <c r="Q11574" s="36"/>
    </row>
    <row r="11575" spans="6:17" x14ac:dyDescent="0.2">
      <c r="F11575" s="27"/>
      <c r="G11575" s="27"/>
      <c r="H11575" s="27"/>
      <c r="I11575" s="27"/>
      <c r="Q11575" s="36"/>
    </row>
    <row r="11576" spans="6:17" x14ac:dyDescent="0.2">
      <c r="F11576" s="27"/>
      <c r="G11576" s="27"/>
      <c r="H11576" s="27"/>
      <c r="I11576" s="27"/>
      <c r="Q11576" s="36"/>
    </row>
    <row r="11577" spans="6:17" x14ac:dyDescent="0.2">
      <c r="F11577" s="27"/>
      <c r="G11577" s="27"/>
      <c r="H11577" s="27"/>
      <c r="I11577" s="27"/>
      <c r="Q11577" s="36"/>
    </row>
    <row r="11578" spans="6:17" x14ac:dyDescent="0.2">
      <c r="F11578" s="27"/>
      <c r="G11578" s="27"/>
      <c r="H11578" s="27"/>
      <c r="I11578" s="27"/>
      <c r="Q11578" s="36"/>
    </row>
    <row r="11579" spans="6:17" x14ac:dyDescent="0.2">
      <c r="F11579" s="27"/>
      <c r="G11579" s="27"/>
      <c r="H11579" s="27"/>
      <c r="I11579" s="27"/>
      <c r="Q11579" s="36"/>
    </row>
    <row r="11580" spans="6:17" x14ac:dyDescent="0.2">
      <c r="F11580" s="27"/>
      <c r="G11580" s="27"/>
      <c r="H11580" s="27"/>
      <c r="I11580" s="27"/>
      <c r="Q11580" s="36"/>
    </row>
    <row r="11581" spans="6:17" x14ac:dyDescent="0.2">
      <c r="F11581" s="27"/>
      <c r="G11581" s="27"/>
      <c r="H11581" s="27"/>
      <c r="I11581" s="27"/>
      <c r="Q11581" s="36"/>
    </row>
    <row r="11582" spans="6:17" x14ac:dyDescent="0.2">
      <c r="F11582" s="27"/>
      <c r="G11582" s="27"/>
      <c r="H11582" s="27"/>
      <c r="I11582" s="27"/>
      <c r="Q11582" s="36"/>
    </row>
    <row r="11583" spans="6:17" x14ac:dyDescent="0.2">
      <c r="F11583" s="27"/>
      <c r="G11583" s="27"/>
      <c r="H11583" s="27"/>
      <c r="I11583" s="27"/>
      <c r="Q11583" s="36"/>
    </row>
    <row r="11584" spans="6:17" x14ac:dyDescent="0.2">
      <c r="F11584" s="27"/>
      <c r="G11584" s="27"/>
      <c r="H11584" s="27"/>
      <c r="I11584" s="27"/>
      <c r="Q11584" s="36"/>
    </row>
    <row r="11585" spans="6:17" x14ac:dyDescent="0.2">
      <c r="F11585" s="27"/>
      <c r="G11585" s="27"/>
      <c r="H11585" s="27"/>
      <c r="I11585" s="27"/>
      <c r="Q11585" s="36"/>
    </row>
    <row r="11586" spans="6:17" x14ac:dyDescent="0.2">
      <c r="F11586" s="27"/>
      <c r="G11586" s="27"/>
      <c r="H11586" s="27"/>
      <c r="I11586" s="27"/>
      <c r="Q11586" s="36"/>
    </row>
    <row r="11587" spans="6:17" x14ac:dyDescent="0.2">
      <c r="F11587" s="27"/>
      <c r="G11587" s="27"/>
      <c r="H11587" s="27"/>
      <c r="I11587" s="27"/>
      <c r="Q11587" s="36"/>
    </row>
    <row r="11588" spans="6:17" x14ac:dyDescent="0.2">
      <c r="F11588" s="27"/>
      <c r="G11588" s="27"/>
      <c r="H11588" s="27"/>
      <c r="I11588" s="27"/>
      <c r="Q11588" s="36"/>
    </row>
    <row r="11589" spans="6:17" x14ac:dyDescent="0.2">
      <c r="F11589" s="27"/>
      <c r="G11589" s="27"/>
      <c r="H11589" s="27"/>
      <c r="I11589" s="27"/>
      <c r="Q11589" s="36"/>
    </row>
    <row r="11590" spans="6:17" x14ac:dyDescent="0.2">
      <c r="F11590" s="27"/>
      <c r="G11590" s="27"/>
      <c r="H11590" s="27"/>
      <c r="I11590" s="27"/>
      <c r="Q11590" s="36"/>
    </row>
    <row r="11591" spans="6:17" x14ac:dyDescent="0.2">
      <c r="F11591" s="27"/>
      <c r="G11591" s="27"/>
      <c r="H11591" s="27"/>
      <c r="I11591" s="27"/>
      <c r="Q11591" s="36"/>
    </row>
    <row r="11592" spans="6:17" x14ac:dyDescent="0.2">
      <c r="F11592" s="27"/>
      <c r="G11592" s="27"/>
      <c r="H11592" s="27"/>
      <c r="I11592" s="27"/>
      <c r="Q11592" s="36"/>
    </row>
    <row r="11593" spans="6:17" x14ac:dyDescent="0.2">
      <c r="F11593" s="27"/>
      <c r="G11593" s="27"/>
      <c r="H11593" s="27"/>
      <c r="I11593" s="27"/>
      <c r="Q11593" s="36"/>
    </row>
    <row r="11594" spans="6:17" x14ac:dyDescent="0.2">
      <c r="F11594" s="27"/>
      <c r="G11594" s="27"/>
      <c r="H11594" s="27"/>
      <c r="I11594" s="27"/>
      <c r="Q11594" s="36"/>
    </row>
    <row r="11595" spans="6:17" x14ac:dyDescent="0.2">
      <c r="F11595" s="27"/>
      <c r="G11595" s="27"/>
      <c r="H11595" s="27"/>
      <c r="I11595" s="27"/>
      <c r="Q11595" s="36"/>
    </row>
    <row r="11596" spans="6:17" x14ac:dyDescent="0.2">
      <c r="F11596" s="27"/>
      <c r="G11596" s="27"/>
      <c r="H11596" s="27"/>
      <c r="I11596" s="27"/>
      <c r="Q11596" s="36"/>
    </row>
    <row r="11597" spans="6:17" x14ac:dyDescent="0.2">
      <c r="F11597" s="27"/>
      <c r="G11597" s="27"/>
      <c r="H11597" s="27"/>
      <c r="I11597" s="27"/>
      <c r="Q11597" s="36"/>
    </row>
    <row r="11598" spans="6:17" x14ac:dyDescent="0.2">
      <c r="F11598" s="27"/>
      <c r="G11598" s="27"/>
      <c r="H11598" s="27"/>
      <c r="I11598" s="27"/>
      <c r="Q11598" s="36"/>
    </row>
    <row r="11599" spans="6:17" x14ac:dyDescent="0.2">
      <c r="F11599" s="27"/>
      <c r="G11599" s="27"/>
      <c r="H11599" s="27"/>
      <c r="I11599" s="27"/>
      <c r="Q11599" s="36"/>
    </row>
    <row r="11600" spans="6:17" x14ac:dyDescent="0.2">
      <c r="F11600" s="27"/>
      <c r="G11600" s="27"/>
      <c r="H11600" s="27"/>
      <c r="I11600" s="27"/>
      <c r="Q11600" s="36"/>
    </row>
    <row r="11601" spans="6:17" x14ac:dyDescent="0.2">
      <c r="F11601" s="27"/>
      <c r="G11601" s="27"/>
      <c r="H11601" s="27"/>
      <c r="I11601" s="27"/>
      <c r="Q11601" s="36"/>
    </row>
    <row r="11602" spans="6:17" x14ac:dyDescent="0.2">
      <c r="F11602" s="27"/>
      <c r="G11602" s="27"/>
      <c r="H11602" s="27"/>
      <c r="I11602" s="27"/>
      <c r="Q11602" s="36"/>
    </row>
    <row r="11603" spans="6:17" x14ac:dyDescent="0.2">
      <c r="F11603" s="27"/>
      <c r="G11603" s="27"/>
      <c r="H11603" s="27"/>
      <c r="I11603" s="27"/>
      <c r="Q11603" s="36"/>
    </row>
    <row r="11604" spans="6:17" x14ac:dyDescent="0.2">
      <c r="F11604" s="27"/>
      <c r="G11604" s="27"/>
      <c r="H11604" s="27"/>
      <c r="I11604" s="27"/>
      <c r="Q11604" s="36"/>
    </row>
    <row r="11605" spans="6:17" x14ac:dyDescent="0.2">
      <c r="F11605" s="27"/>
      <c r="G11605" s="27"/>
      <c r="H11605" s="27"/>
      <c r="I11605" s="27"/>
      <c r="Q11605" s="36"/>
    </row>
    <row r="11606" spans="6:17" x14ac:dyDescent="0.2">
      <c r="F11606" s="27"/>
      <c r="G11606" s="27"/>
      <c r="H11606" s="27"/>
      <c r="I11606" s="27"/>
      <c r="Q11606" s="36"/>
    </row>
    <row r="11607" spans="6:17" x14ac:dyDescent="0.2">
      <c r="F11607" s="27"/>
      <c r="G11607" s="27"/>
      <c r="H11607" s="27"/>
      <c r="I11607" s="27"/>
      <c r="Q11607" s="36"/>
    </row>
    <row r="11608" spans="6:17" x14ac:dyDescent="0.2">
      <c r="F11608" s="27"/>
      <c r="G11608" s="27"/>
      <c r="H11608" s="27"/>
      <c r="I11608" s="27"/>
      <c r="Q11608" s="36"/>
    </row>
    <row r="11609" spans="6:17" x14ac:dyDescent="0.2">
      <c r="F11609" s="27"/>
      <c r="G11609" s="27"/>
      <c r="H11609" s="27"/>
      <c r="I11609" s="27"/>
      <c r="Q11609" s="36"/>
    </row>
    <row r="11610" spans="6:17" x14ac:dyDescent="0.2">
      <c r="F11610" s="27"/>
      <c r="G11610" s="27"/>
      <c r="H11610" s="27"/>
      <c r="I11610" s="27"/>
      <c r="Q11610" s="36"/>
    </row>
    <row r="11611" spans="6:17" x14ac:dyDescent="0.2">
      <c r="F11611" s="27"/>
      <c r="G11611" s="27"/>
      <c r="H11611" s="27"/>
      <c r="I11611" s="27"/>
      <c r="Q11611" s="36"/>
    </row>
    <row r="11612" spans="6:17" x14ac:dyDescent="0.2">
      <c r="F11612" s="27"/>
      <c r="G11612" s="27"/>
      <c r="H11612" s="27"/>
      <c r="I11612" s="27"/>
      <c r="Q11612" s="36"/>
    </row>
    <row r="11613" spans="6:17" x14ac:dyDescent="0.2">
      <c r="F11613" s="27"/>
      <c r="G11613" s="27"/>
      <c r="H11613" s="27"/>
      <c r="I11613" s="27"/>
      <c r="Q11613" s="36"/>
    </row>
    <row r="11614" spans="6:17" x14ac:dyDescent="0.2">
      <c r="F11614" s="27"/>
      <c r="G11614" s="27"/>
      <c r="H11614" s="27"/>
      <c r="I11614" s="27"/>
      <c r="Q11614" s="36"/>
    </row>
    <row r="11615" spans="6:17" x14ac:dyDescent="0.2">
      <c r="F11615" s="27"/>
      <c r="G11615" s="27"/>
      <c r="H11615" s="27"/>
      <c r="I11615" s="27"/>
      <c r="Q11615" s="36"/>
    </row>
    <row r="11616" spans="6:17" x14ac:dyDescent="0.2">
      <c r="F11616" s="27"/>
      <c r="G11616" s="27"/>
      <c r="H11616" s="27"/>
      <c r="I11616" s="27"/>
      <c r="Q11616" s="36"/>
    </row>
    <row r="11617" spans="6:17" x14ac:dyDescent="0.2">
      <c r="F11617" s="27"/>
      <c r="G11617" s="27"/>
      <c r="H11617" s="27"/>
      <c r="I11617" s="27"/>
      <c r="Q11617" s="36"/>
    </row>
    <row r="11618" spans="6:17" x14ac:dyDescent="0.2">
      <c r="F11618" s="27"/>
      <c r="G11618" s="27"/>
      <c r="H11618" s="27"/>
      <c r="I11618" s="27"/>
      <c r="Q11618" s="36"/>
    </row>
    <row r="11619" spans="6:17" x14ac:dyDescent="0.2">
      <c r="F11619" s="27"/>
      <c r="G11619" s="27"/>
      <c r="H11619" s="27"/>
      <c r="I11619" s="27"/>
      <c r="Q11619" s="36"/>
    </row>
    <row r="11620" spans="6:17" x14ac:dyDescent="0.2">
      <c r="F11620" s="27"/>
      <c r="G11620" s="27"/>
      <c r="H11620" s="27"/>
      <c r="I11620" s="27"/>
      <c r="Q11620" s="36"/>
    </row>
    <row r="11621" spans="6:17" x14ac:dyDescent="0.2">
      <c r="F11621" s="27"/>
      <c r="G11621" s="27"/>
      <c r="H11621" s="27"/>
      <c r="I11621" s="27"/>
      <c r="Q11621" s="36"/>
    </row>
    <row r="11622" spans="6:17" x14ac:dyDescent="0.2">
      <c r="F11622" s="27"/>
      <c r="G11622" s="27"/>
      <c r="H11622" s="27"/>
      <c r="I11622" s="27"/>
      <c r="Q11622" s="36"/>
    </row>
    <row r="11623" spans="6:17" x14ac:dyDescent="0.2">
      <c r="F11623" s="27"/>
      <c r="G11623" s="27"/>
      <c r="H11623" s="27"/>
      <c r="I11623" s="27"/>
      <c r="Q11623" s="36"/>
    </row>
    <row r="11624" spans="6:17" x14ac:dyDescent="0.2">
      <c r="F11624" s="27"/>
      <c r="G11624" s="27"/>
      <c r="H11624" s="27"/>
      <c r="I11624" s="27"/>
      <c r="Q11624" s="36"/>
    </row>
    <row r="11625" spans="6:17" x14ac:dyDescent="0.2">
      <c r="F11625" s="27"/>
      <c r="G11625" s="27"/>
      <c r="H11625" s="27"/>
      <c r="I11625" s="27"/>
      <c r="Q11625" s="36"/>
    </row>
    <row r="11626" spans="6:17" x14ac:dyDescent="0.2">
      <c r="F11626" s="27"/>
      <c r="G11626" s="27"/>
      <c r="H11626" s="27"/>
      <c r="I11626" s="27"/>
      <c r="Q11626" s="36"/>
    </row>
    <row r="11627" spans="6:17" x14ac:dyDescent="0.2">
      <c r="F11627" s="27"/>
      <c r="G11627" s="27"/>
      <c r="H11627" s="27"/>
      <c r="I11627" s="27"/>
      <c r="Q11627" s="36"/>
    </row>
    <row r="11628" spans="6:17" x14ac:dyDescent="0.2">
      <c r="F11628" s="27"/>
      <c r="G11628" s="27"/>
      <c r="H11628" s="27"/>
      <c r="I11628" s="27"/>
      <c r="Q11628" s="36"/>
    </row>
    <row r="11629" spans="6:17" x14ac:dyDescent="0.2">
      <c r="F11629" s="27"/>
      <c r="G11629" s="27"/>
      <c r="H11629" s="27"/>
      <c r="I11629" s="27"/>
      <c r="Q11629" s="36"/>
    </row>
    <row r="11630" spans="6:17" x14ac:dyDescent="0.2">
      <c r="F11630" s="27"/>
      <c r="G11630" s="27"/>
      <c r="H11630" s="27"/>
      <c r="I11630" s="27"/>
      <c r="Q11630" s="36"/>
    </row>
    <row r="11631" spans="6:17" x14ac:dyDescent="0.2">
      <c r="F11631" s="27"/>
      <c r="G11631" s="27"/>
      <c r="H11631" s="27"/>
      <c r="I11631" s="27"/>
      <c r="Q11631" s="36"/>
    </row>
    <row r="11632" spans="6:17" x14ac:dyDescent="0.2">
      <c r="F11632" s="27"/>
      <c r="G11632" s="27"/>
      <c r="H11632" s="27"/>
      <c r="I11632" s="27"/>
      <c r="Q11632" s="36"/>
    </row>
    <row r="11633" spans="6:17" x14ac:dyDescent="0.2">
      <c r="F11633" s="27"/>
      <c r="G11633" s="27"/>
      <c r="H11633" s="27"/>
      <c r="I11633" s="27"/>
      <c r="Q11633" s="36"/>
    </row>
    <row r="11634" spans="6:17" x14ac:dyDescent="0.2">
      <c r="F11634" s="27"/>
      <c r="G11634" s="27"/>
      <c r="H11634" s="27"/>
      <c r="I11634" s="27"/>
      <c r="Q11634" s="36"/>
    </row>
    <row r="11635" spans="6:17" x14ac:dyDescent="0.2">
      <c r="F11635" s="27"/>
      <c r="G11635" s="27"/>
      <c r="H11635" s="27"/>
      <c r="I11635" s="27"/>
      <c r="Q11635" s="36"/>
    </row>
    <row r="11636" spans="6:17" x14ac:dyDescent="0.2">
      <c r="F11636" s="27"/>
      <c r="G11636" s="27"/>
      <c r="H11636" s="27"/>
      <c r="I11636" s="27"/>
      <c r="Q11636" s="36"/>
    </row>
    <row r="11637" spans="6:17" x14ac:dyDescent="0.2">
      <c r="F11637" s="27"/>
      <c r="G11637" s="27"/>
      <c r="H11637" s="27"/>
      <c r="I11637" s="27"/>
      <c r="Q11637" s="36"/>
    </row>
    <row r="11638" spans="6:17" x14ac:dyDescent="0.2">
      <c r="F11638" s="27"/>
      <c r="G11638" s="27"/>
      <c r="H11638" s="27"/>
      <c r="I11638" s="27"/>
      <c r="Q11638" s="36"/>
    </row>
    <row r="11639" spans="6:17" x14ac:dyDescent="0.2">
      <c r="F11639" s="27"/>
      <c r="G11639" s="27"/>
      <c r="H11639" s="27"/>
      <c r="I11639" s="27"/>
      <c r="Q11639" s="36"/>
    </row>
    <row r="11640" spans="6:17" x14ac:dyDescent="0.2">
      <c r="F11640" s="27"/>
      <c r="G11640" s="27"/>
      <c r="H11640" s="27"/>
      <c r="I11640" s="27"/>
      <c r="Q11640" s="36"/>
    </row>
    <row r="11641" spans="6:17" x14ac:dyDescent="0.2">
      <c r="F11641" s="27"/>
      <c r="G11641" s="27"/>
      <c r="H11641" s="27"/>
      <c r="I11641" s="27"/>
      <c r="Q11641" s="36"/>
    </row>
    <row r="11642" spans="6:17" x14ac:dyDescent="0.2">
      <c r="F11642" s="27"/>
      <c r="G11642" s="27"/>
      <c r="H11642" s="27"/>
      <c r="I11642" s="27"/>
      <c r="Q11642" s="36"/>
    </row>
    <row r="11643" spans="6:17" x14ac:dyDescent="0.2">
      <c r="F11643" s="27"/>
      <c r="G11643" s="27"/>
      <c r="H11643" s="27"/>
      <c r="I11643" s="27"/>
      <c r="Q11643" s="36"/>
    </row>
    <row r="11644" spans="6:17" x14ac:dyDescent="0.2">
      <c r="F11644" s="27"/>
      <c r="G11644" s="27"/>
      <c r="H11644" s="27"/>
      <c r="I11644" s="27"/>
      <c r="Q11644" s="36"/>
    </row>
    <row r="11645" spans="6:17" x14ac:dyDescent="0.2">
      <c r="F11645" s="27"/>
      <c r="G11645" s="27"/>
      <c r="H11645" s="27"/>
      <c r="I11645" s="27"/>
      <c r="Q11645" s="36"/>
    </row>
    <row r="11646" spans="6:17" x14ac:dyDescent="0.2">
      <c r="F11646" s="27"/>
      <c r="G11646" s="27"/>
      <c r="H11646" s="27"/>
      <c r="I11646" s="27"/>
      <c r="Q11646" s="36"/>
    </row>
    <row r="11647" spans="6:17" x14ac:dyDescent="0.2">
      <c r="F11647" s="27"/>
      <c r="G11647" s="27"/>
      <c r="H11647" s="27"/>
      <c r="I11647" s="27"/>
      <c r="Q11647" s="36"/>
    </row>
    <row r="11648" spans="6:17" x14ac:dyDescent="0.2">
      <c r="F11648" s="27"/>
      <c r="G11648" s="27"/>
      <c r="H11648" s="27"/>
      <c r="I11648" s="27"/>
      <c r="Q11648" s="36"/>
    </row>
    <row r="11649" spans="6:17" x14ac:dyDescent="0.2">
      <c r="F11649" s="27"/>
      <c r="G11649" s="27"/>
      <c r="H11649" s="27"/>
      <c r="I11649" s="27"/>
      <c r="Q11649" s="36"/>
    </row>
    <row r="11650" spans="6:17" x14ac:dyDescent="0.2">
      <c r="F11650" s="27"/>
      <c r="G11650" s="27"/>
      <c r="H11650" s="27"/>
      <c r="I11650" s="27"/>
      <c r="Q11650" s="36"/>
    </row>
    <row r="11651" spans="6:17" x14ac:dyDescent="0.2">
      <c r="F11651" s="27"/>
      <c r="G11651" s="27"/>
      <c r="H11651" s="27"/>
      <c r="I11651" s="27"/>
      <c r="Q11651" s="36"/>
    </row>
    <row r="11652" spans="6:17" x14ac:dyDescent="0.2">
      <c r="F11652" s="27"/>
      <c r="G11652" s="27"/>
      <c r="H11652" s="27"/>
      <c r="I11652" s="27"/>
      <c r="Q11652" s="36"/>
    </row>
    <row r="11653" spans="6:17" x14ac:dyDescent="0.2">
      <c r="F11653" s="27"/>
      <c r="G11653" s="27"/>
      <c r="H11653" s="27"/>
      <c r="I11653" s="27"/>
      <c r="Q11653" s="36"/>
    </row>
    <row r="11654" spans="6:17" x14ac:dyDescent="0.2">
      <c r="F11654" s="27"/>
      <c r="G11654" s="27"/>
      <c r="H11654" s="27"/>
      <c r="I11654" s="27"/>
      <c r="Q11654" s="36"/>
    </row>
    <row r="11655" spans="6:17" x14ac:dyDescent="0.2">
      <c r="F11655" s="27"/>
      <c r="G11655" s="27"/>
      <c r="H11655" s="27"/>
      <c r="I11655" s="27"/>
      <c r="Q11655" s="36"/>
    </row>
    <row r="11656" spans="6:17" x14ac:dyDescent="0.2">
      <c r="F11656" s="27"/>
      <c r="G11656" s="27"/>
      <c r="H11656" s="27"/>
      <c r="I11656" s="27"/>
      <c r="Q11656" s="36"/>
    </row>
    <row r="11657" spans="6:17" x14ac:dyDescent="0.2">
      <c r="F11657" s="27"/>
      <c r="G11657" s="27"/>
      <c r="H11657" s="27"/>
      <c r="I11657" s="27"/>
      <c r="Q11657" s="36"/>
    </row>
    <row r="11658" spans="6:17" x14ac:dyDescent="0.2">
      <c r="F11658" s="27"/>
      <c r="G11658" s="27"/>
      <c r="H11658" s="27"/>
      <c r="I11658" s="27"/>
      <c r="Q11658" s="36"/>
    </row>
    <row r="11659" spans="6:17" x14ac:dyDescent="0.2">
      <c r="F11659" s="27"/>
      <c r="G11659" s="27"/>
      <c r="H11659" s="27"/>
      <c r="I11659" s="27"/>
      <c r="Q11659" s="36"/>
    </row>
    <row r="11660" spans="6:17" x14ac:dyDescent="0.2">
      <c r="F11660" s="27"/>
      <c r="G11660" s="27"/>
      <c r="H11660" s="27"/>
      <c r="I11660" s="27"/>
      <c r="Q11660" s="36"/>
    </row>
    <row r="11661" spans="6:17" x14ac:dyDescent="0.2">
      <c r="F11661" s="27"/>
      <c r="G11661" s="27"/>
      <c r="H11661" s="27"/>
      <c r="I11661" s="27"/>
      <c r="Q11661" s="36"/>
    </row>
    <row r="11662" spans="6:17" x14ac:dyDescent="0.2">
      <c r="F11662" s="27"/>
      <c r="G11662" s="27"/>
      <c r="H11662" s="27"/>
      <c r="I11662" s="27"/>
      <c r="Q11662" s="36"/>
    </row>
    <row r="11663" spans="6:17" x14ac:dyDescent="0.2">
      <c r="F11663" s="27"/>
      <c r="G11663" s="27"/>
      <c r="H11663" s="27"/>
      <c r="I11663" s="27"/>
      <c r="Q11663" s="36"/>
    </row>
    <row r="11664" spans="6:17" x14ac:dyDescent="0.2">
      <c r="F11664" s="27"/>
      <c r="G11664" s="27"/>
      <c r="H11664" s="27"/>
      <c r="I11664" s="27"/>
      <c r="Q11664" s="36"/>
    </row>
    <row r="11665" spans="6:17" x14ac:dyDescent="0.2">
      <c r="F11665" s="27"/>
      <c r="G11665" s="27"/>
      <c r="H11665" s="27"/>
      <c r="I11665" s="27"/>
      <c r="Q11665" s="36"/>
    </row>
    <row r="11666" spans="6:17" x14ac:dyDescent="0.2">
      <c r="F11666" s="27"/>
      <c r="G11666" s="27"/>
      <c r="H11666" s="27"/>
      <c r="I11666" s="27"/>
      <c r="Q11666" s="36"/>
    </row>
    <row r="11667" spans="6:17" x14ac:dyDescent="0.2">
      <c r="F11667" s="27"/>
      <c r="G11667" s="27"/>
      <c r="H11667" s="27"/>
      <c r="I11667" s="27"/>
      <c r="Q11667" s="36"/>
    </row>
    <row r="11668" spans="6:17" x14ac:dyDescent="0.2">
      <c r="F11668" s="27"/>
      <c r="G11668" s="27"/>
      <c r="H11668" s="27"/>
      <c r="I11668" s="27"/>
      <c r="Q11668" s="36"/>
    </row>
    <row r="11669" spans="6:17" x14ac:dyDescent="0.2">
      <c r="F11669" s="27"/>
      <c r="G11669" s="27"/>
      <c r="H11669" s="27"/>
      <c r="I11669" s="27"/>
      <c r="Q11669" s="36"/>
    </row>
    <row r="11670" spans="6:17" x14ac:dyDescent="0.2">
      <c r="F11670" s="27"/>
      <c r="G11670" s="27"/>
      <c r="H11670" s="27"/>
      <c r="I11670" s="27"/>
      <c r="Q11670" s="36"/>
    </row>
    <row r="11671" spans="6:17" x14ac:dyDescent="0.2">
      <c r="F11671" s="27"/>
      <c r="G11671" s="27"/>
      <c r="H11671" s="27"/>
      <c r="I11671" s="27"/>
      <c r="Q11671" s="36"/>
    </row>
    <row r="11672" spans="6:17" x14ac:dyDescent="0.2">
      <c r="F11672" s="27"/>
      <c r="G11672" s="27"/>
      <c r="H11672" s="27"/>
      <c r="I11672" s="27"/>
      <c r="Q11672" s="36"/>
    </row>
    <row r="11673" spans="6:17" x14ac:dyDescent="0.2">
      <c r="F11673" s="27"/>
      <c r="G11673" s="27"/>
      <c r="H11673" s="27"/>
      <c r="I11673" s="27"/>
      <c r="Q11673" s="36"/>
    </row>
    <row r="11674" spans="6:17" x14ac:dyDescent="0.2">
      <c r="F11674" s="27"/>
      <c r="G11674" s="27"/>
      <c r="H11674" s="27"/>
      <c r="I11674" s="27"/>
      <c r="Q11674" s="36"/>
    </row>
    <row r="11675" spans="6:17" x14ac:dyDescent="0.2">
      <c r="F11675" s="27"/>
      <c r="G11675" s="27"/>
      <c r="H11675" s="27"/>
      <c r="I11675" s="27"/>
      <c r="Q11675" s="36"/>
    </row>
    <row r="11676" spans="6:17" x14ac:dyDescent="0.2">
      <c r="F11676" s="27"/>
      <c r="G11676" s="27"/>
      <c r="H11676" s="27"/>
      <c r="I11676" s="27"/>
      <c r="Q11676" s="36"/>
    </row>
    <row r="11677" spans="6:17" x14ac:dyDescent="0.2">
      <c r="F11677" s="27"/>
      <c r="G11677" s="27"/>
      <c r="H11677" s="27"/>
      <c r="I11677" s="27"/>
      <c r="Q11677" s="36"/>
    </row>
    <row r="11678" spans="6:17" x14ac:dyDescent="0.2">
      <c r="F11678" s="27"/>
      <c r="G11678" s="27"/>
      <c r="H11678" s="27"/>
      <c r="I11678" s="27"/>
      <c r="Q11678" s="36"/>
    </row>
    <row r="11679" spans="6:17" x14ac:dyDescent="0.2">
      <c r="F11679" s="27"/>
      <c r="G11679" s="27"/>
      <c r="H11679" s="27"/>
      <c r="I11679" s="27"/>
      <c r="Q11679" s="36"/>
    </row>
    <row r="11680" spans="6:17" x14ac:dyDescent="0.2">
      <c r="F11680" s="27"/>
      <c r="G11680" s="27"/>
      <c r="H11680" s="27"/>
      <c r="I11680" s="27"/>
      <c r="Q11680" s="36"/>
    </row>
    <row r="11681" spans="6:17" x14ac:dyDescent="0.2">
      <c r="F11681" s="27"/>
      <c r="G11681" s="27"/>
      <c r="H11681" s="27"/>
      <c r="I11681" s="27"/>
      <c r="Q11681" s="36"/>
    </row>
    <row r="11682" spans="6:17" x14ac:dyDescent="0.2">
      <c r="F11682" s="27"/>
      <c r="G11682" s="27"/>
      <c r="H11682" s="27"/>
      <c r="I11682" s="27"/>
      <c r="Q11682" s="36"/>
    </row>
    <row r="11683" spans="6:17" x14ac:dyDescent="0.2">
      <c r="F11683" s="27"/>
      <c r="G11683" s="27"/>
      <c r="H11683" s="27"/>
      <c r="I11683" s="27"/>
      <c r="Q11683" s="36"/>
    </row>
    <row r="11684" spans="6:17" x14ac:dyDescent="0.2">
      <c r="F11684" s="27"/>
      <c r="G11684" s="27"/>
      <c r="H11684" s="27"/>
      <c r="I11684" s="27"/>
      <c r="Q11684" s="36"/>
    </row>
    <row r="11685" spans="6:17" x14ac:dyDescent="0.2">
      <c r="F11685" s="27"/>
      <c r="G11685" s="27"/>
      <c r="H11685" s="27"/>
      <c r="I11685" s="27"/>
      <c r="Q11685" s="36"/>
    </row>
    <row r="11686" spans="6:17" x14ac:dyDescent="0.2">
      <c r="F11686" s="27"/>
      <c r="G11686" s="27"/>
      <c r="H11686" s="27"/>
      <c r="I11686" s="27"/>
      <c r="Q11686" s="36"/>
    </row>
    <row r="11687" spans="6:17" x14ac:dyDescent="0.2">
      <c r="F11687" s="27"/>
      <c r="G11687" s="27"/>
      <c r="H11687" s="27"/>
      <c r="I11687" s="27"/>
      <c r="Q11687" s="36"/>
    </row>
    <row r="11688" spans="6:17" x14ac:dyDescent="0.2">
      <c r="F11688" s="27"/>
      <c r="G11688" s="27"/>
      <c r="H11688" s="27"/>
      <c r="I11688" s="27"/>
      <c r="Q11688" s="36"/>
    </row>
    <row r="11689" spans="6:17" x14ac:dyDescent="0.2">
      <c r="F11689" s="27"/>
      <c r="G11689" s="27"/>
      <c r="H11689" s="27"/>
      <c r="I11689" s="27"/>
      <c r="Q11689" s="36"/>
    </row>
    <row r="11690" spans="6:17" x14ac:dyDescent="0.2">
      <c r="F11690" s="27"/>
      <c r="G11690" s="27"/>
      <c r="H11690" s="27"/>
      <c r="I11690" s="27"/>
      <c r="Q11690" s="36"/>
    </row>
    <row r="11691" spans="6:17" x14ac:dyDescent="0.2">
      <c r="F11691" s="27"/>
      <c r="G11691" s="27"/>
      <c r="H11691" s="27"/>
      <c r="I11691" s="27"/>
      <c r="Q11691" s="36"/>
    </row>
    <row r="11692" spans="6:17" x14ac:dyDescent="0.2">
      <c r="F11692" s="27"/>
      <c r="G11692" s="27"/>
      <c r="H11692" s="27"/>
      <c r="I11692" s="27"/>
      <c r="Q11692" s="36"/>
    </row>
    <row r="11693" spans="6:17" x14ac:dyDescent="0.2">
      <c r="F11693" s="27"/>
      <c r="G11693" s="27"/>
      <c r="H11693" s="27"/>
      <c r="I11693" s="27"/>
      <c r="Q11693" s="36"/>
    </row>
    <row r="11694" spans="6:17" x14ac:dyDescent="0.2">
      <c r="F11694" s="27"/>
      <c r="G11694" s="27"/>
      <c r="H11694" s="27"/>
      <c r="I11694" s="27"/>
      <c r="Q11694" s="36"/>
    </row>
    <row r="11695" spans="6:17" x14ac:dyDescent="0.2">
      <c r="F11695" s="27"/>
      <c r="G11695" s="27"/>
      <c r="H11695" s="27"/>
      <c r="I11695" s="27"/>
      <c r="Q11695" s="36"/>
    </row>
    <row r="11696" spans="6:17" x14ac:dyDescent="0.2">
      <c r="F11696" s="27"/>
      <c r="G11696" s="27"/>
      <c r="H11696" s="27"/>
      <c r="I11696" s="27"/>
      <c r="Q11696" s="36"/>
    </row>
    <row r="11697" spans="6:17" x14ac:dyDescent="0.2">
      <c r="F11697" s="27"/>
      <c r="G11697" s="27"/>
      <c r="H11697" s="27"/>
      <c r="I11697" s="27"/>
      <c r="Q11697" s="36"/>
    </row>
    <row r="11698" spans="6:17" x14ac:dyDescent="0.2">
      <c r="F11698" s="27"/>
      <c r="G11698" s="27"/>
      <c r="H11698" s="27"/>
      <c r="I11698" s="27"/>
      <c r="Q11698" s="36"/>
    </row>
    <row r="11699" spans="6:17" x14ac:dyDescent="0.2">
      <c r="F11699" s="27"/>
      <c r="G11699" s="27"/>
      <c r="H11699" s="27"/>
      <c r="I11699" s="27"/>
      <c r="Q11699" s="36"/>
    </row>
    <row r="11700" spans="6:17" x14ac:dyDescent="0.2">
      <c r="F11700" s="27"/>
      <c r="G11700" s="27"/>
      <c r="H11700" s="27"/>
      <c r="I11700" s="27"/>
      <c r="Q11700" s="36"/>
    </row>
    <row r="11701" spans="6:17" x14ac:dyDescent="0.2">
      <c r="F11701" s="27"/>
      <c r="G11701" s="27"/>
      <c r="H11701" s="27"/>
      <c r="I11701" s="27"/>
      <c r="Q11701" s="36"/>
    </row>
    <row r="11702" spans="6:17" x14ac:dyDescent="0.2">
      <c r="F11702" s="27"/>
      <c r="G11702" s="27"/>
      <c r="H11702" s="27"/>
      <c r="I11702" s="27"/>
      <c r="Q11702" s="36"/>
    </row>
    <row r="11703" spans="6:17" x14ac:dyDescent="0.2">
      <c r="F11703" s="27"/>
      <c r="G11703" s="27"/>
      <c r="H11703" s="27"/>
      <c r="I11703" s="27"/>
      <c r="Q11703" s="36"/>
    </row>
    <row r="11704" spans="6:17" x14ac:dyDescent="0.2">
      <c r="F11704" s="27"/>
      <c r="G11704" s="27"/>
      <c r="H11704" s="27"/>
      <c r="I11704" s="27"/>
      <c r="Q11704" s="36"/>
    </row>
    <row r="11705" spans="6:17" x14ac:dyDescent="0.2">
      <c r="F11705" s="27"/>
      <c r="G11705" s="27"/>
      <c r="H11705" s="27"/>
      <c r="I11705" s="27"/>
      <c r="Q11705" s="36"/>
    </row>
    <row r="11706" spans="6:17" x14ac:dyDescent="0.2">
      <c r="F11706" s="27"/>
      <c r="G11706" s="27"/>
      <c r="H11706" s="27"/>
      <c r="I11706" s="27"/>
      <c r="Q11706" s="36"/>
    </row>
    <row r="11707" spans="6:17" x14ac:dyDescent="0.2">
      <c r="F11707" s="27"/>
      <c r="G11707" s="27"/>
      <c r="H11707" s="27"/>
      <c r="I11707" s="27"/>
      <c r="Q11707" s="36"/>
    </row>
    <row r="11708" spans="6:17" x14ac:dyDescent="0.2">
      <c r="F11708" s="27"/>
      <c r="G11708" s="27"/>
      <c r="H11708" s="27"/>
      <c r="I11708" s="27"/>
      <c r="Q11708" s="36"/>
    </row>
    <row r="11709" spans="6:17" x14ac:dyDescent="0.2">
      <c r="F11709" s="27"/>
      <c r="G11709" s="27"/>
      <c r="H11709" s="27"/>
      <c r="I11709" s="27"/>
      <c r="Q11709" s="36"/>
    </row>
    <row r="11710" spans="6:17" x14ac:dyDescent="0.2">
      <c r="F11710" s="27"/>
      <c r="G11710" s="27"/>
      <c r="H11710" s="27"/>
      <c r="I11710" s="27"/>
      <c r="Q11710" s="36"/>
    </row>
    <row r="11711" spans="6:17" x14ac:dyDescent="0.2">
      <c r="F11711" s="27"/>
      <c r="G11711" s="27"/>
      <c r="H11711" s="27"/>
      <c r="I11711" s="27"/>
      <c r="Q11711" s="36"/>
    </row>
    <row r="11712" spans="6:17" x14ac:dyDescent="0.2">
      <c r="F11712" s="27"/>
      <c r="G11712" s="27"/>
      <c r="H11712" s="27"/>
      <c r="I11712" s="27"/>
      <c r="Q11712" s="36"/>
    </row>
    <row r="11713" spans="6:17" x14ac:dyDescent="0.2">
      <c r="F11713" s="27"/>
      <c r="G11713" s="27"/>
      <c r="H11713" s="27"/>
      <c r="I11713" s="27"/>
      <c r="Q11713" s="36"/>
    </row>
    <row r="11714" spans="6:17" x14ac:dyDescent="0.2">
      <c r="F11714" s="27"/>
      <c r="G11714" s="27"/>
      <c r="H11714" s="27"/>
      <c r="I11714" s="27"/>
      <c r="Q11714" s="36"/>
    </row>
    <row r="11715" spans="6:17" x14ac:dyDescent="0.2">
      <c r="F11715" s="27"/>
      <c r="G11715" s="27"/>
      <c r="H11715" s="27"/>
      <c r="I11715" s="27"/>
      <c r="Q11715" s="36"/>
    </row>
    <row r="11716" spans="6:17" x14ac:dyDescent="0.2">
      <c r="F11716" s="27"/>
      <c r="G11716" s="27"/>
      <c r="H11716" s="27"/>
      <c r="I11716" s="27"/>
      <c r="Q11716" s="36"/>
    </row>
    <row r="11717" spans="6:17" x14ac:dyDescent="0.2">
      <c r="F11717" s="27"/>
      <c r="G11717" s="27"/>
      <c r="H11717" s="27"/>
      <c r="I11717" s="27"/>
      <c r="Q11717" s="36"/>
    </row>
    <row r="11718" spans="6:17" x14ac:dyDescent="0.2">
      <c r="F11718" s="27"/>
      <c r="G11718" s="27"/>
      <c r="H11718" s="27"/>
      <c r="I11718" s="27"/>
      <c r="Q11718" s="36"/>
    </row>
    <row r="11719" spans="6:17" x14ac:dyDescent="0.2">
      <c r="F11719" s="27"/>
      <c r="G11719" s="27"/>
      <c r="H11719" s="27"/>
      <c r="I11719" s="27"/>
      <c r="Q11719" s="36"/>
    </row>
    <row r="11720" spans="6:17" x14ac:dyDescent="0.2">
      <c r="F11720" s="27"/>
      <c r="G11720" s="27"/>
      <c r="H11720" s="27"/>
      <c r="I11720" s="27"/>
      <c r="Q11720" s="36"/>
    </row>
    <row r="11721" spans="6:17" x14ac:dyDescent="0.2">
      <c r="F11721" s="27"/>
      <c r="G11721" s="27"/>
      <c r="H11721" s="27"/>
      <c r="I11721" s="27"/>
      <c r="Q11721" s="36"/>
    </row>
    <row r="11722" spans="6:17" x14ac:dyDescent="0.2">
      <c r="F11722" s="27"/>
      <c r="G11722" s="27"/>
      <c r="H11722" s="27"/>
      <c r="I11722" s="27"/>
      <c r="Q11722" s="36"/>
    </row>
    <row r="11723" spans="6:17" x14ac:dyDescent="0.2">
      <c r="F11723" s="27"/>
      <c r="G11723" s="27"/>
      <c r="H11723" s="27"/>
      <c r="I11723" s="27"/>
      <c r="Q11723" s="36"/>
    </row>
    <row r="11724" spans="6:17" x14ac:dyDescent="0.2">
      <c r="F11724" s="27"/>
      <c r="G11724" s="27"/>
      <c r="H11724" s="27"/>
      <c r="I11724" s="27"/>
      <c r="Q11724" s="36"/>
    </row>
    <row r="11725" spans="6:17" x14ac:dyDescent="0.2">
      <c r="F11725" s="27"/>
      <c r="G11725" s="27"/>
      <c r="H11725" s="27"/>
      <c r="I11725" s="27"/>
      <c r="Q11725" s="36"/>
    </row>
    <row r="11726" spans="6:17" x14ac:dyDescent="0.2">
      <c r="F11726" s="27"/>
      <c r="G11726" s="27"/>
      <c r="H11726" s="27"/>
      <c r="I11726" s="27"/>
      <c r="Q11726" s="36"/>
    </row>
    <row r="11727" spans="6:17" x14ac:dyDescent="0.2">
      <c r="F11727" s="27"/>
      <c r="G11727" s="27"/>
      <c r="H11727" s="27"/>
      <c r="I11727" s="27"/>
      <c r="Q11727" s="36"/>
    </row>
    <row r="11728" spans="6:17" x14ac:dyDescent="0.2">
      <c r="F11728" s="27"/>
      <c r="G11728" s="27"/>
      <c r="H11728" s="27"/>
      <c r="I11728" s="27"/>
      <c r="Q11728" s="36"/>
    </row>
    <row r="11729" spans="6:17" x14ac:dyDescent="0.2">
      <c r="F11729" s="27"/>
      <c r="G11729" s="27"/>
      <c r="H11729" s="27"/>
      <c r="I11729" s="27"/>
      <c r="Q11729" s="36"/>
    </row>
    <row r="11730" spans="6:17" x14ac:dyDescent="0.2">
      <c r="F11730" s="27"/>
      <c r="G11730" s="27"/>
      <c r="H11730" s="27"/>
      <c r="I11730" s="27"/>
      <c r="Q11730" s="36"/>
    </row>
    <row r="11731" spans="6:17" x14ac:dyDescent="0.2">
      <c r="F11731" s="27"/>
      <c r="G11731" s="27"/>
      <c r="H11731" s="27"/>
      <c r="I11731" s="27"/>
      <c r="Q11731" s="36"/>
    </row>
    <row r="11732" spans="6:17" x14ac:dyDescent="0.2">
      <c r="F11732" s="27"/>
      <c r="G11732" s="27"/>
      <c r="H11732" s="27"/>
      <c r="I11732" s="27"/>
      <c r="Q11732" s="36"/>
    </row>
    <row r="11733" spans="6:17" x14ac:dyDescent="0.2">
      <c r="F11733" s="27"/>
      <c r="G11733" s="27"/>
      <c r="H11733" s="27"/>
      <c r="I11733" s="27"/>
      <c r="Q11733" s="36"/>
    </row>
    <row r="11734" spans="6:17" x14ac:dyDescent="0.2">
      <c r="F11734" s="27"/>
      <c r="G11734" s="27"/>
      <c r="H11734" s="27"/>
      <c r="I11734" s="27"/>
      <c r="Q11734" s="36"/>
    </row>
    <row r="11735" spans="6:17" x14ac:dyDescent="0.2">
      <c r="F11735" s="27"/>
      <c r="G11735" s="27"/>
      <c r="H11735" s="27"/>
      <c r="I11735" s="27"/>
      <c r="Q11735" s="36"/>
    </row>
    <row r="11736" spans="6:17" x14ac:dyDescent="0.2">
      <c r="F11736" s="27"/>
      <c r="G11736" s="27"/>
      <c r="H11736" s="27"/>
      <c r="I11736" s="27"/>
      <c r="Q11736" s="36"/>
    </row>
    <row r="11737" spans="6:17" x14ac:dyDescent="0.2">
      <c r="F11737" s="27"/>
      <c r="G11737" s="27"/>
      <c r="H11737" s="27"/>
      <c r="I11737" s="27"/>
      <c r="Q11737" s="36"/>
    </row>
    <row r="11738" spans="6:17" x14ac:dyDescent="0.2">
      <c r="F11738" s="27"/>
      <c r="G11738" s="27"/>
      <c r="H11738" s="27"/>
      <c r="I11738" s="27"/>
      <c r="Q11738" s="36"/>
    </row>
    <row r="11739" spans="6:17" x14ac:dyDescent="0.2">
      <c r="F11739" s="27"/>
      <c r="G11739" s="27"/>
      <c r="H11739" s="27"/>
      <c r="I11739" s="27"/>
      <c r="Q11739" s="36"/>
    </row>
    <row r="11740" spans="6:17" x14ac:dyDescent="0.2">
      <c r="F11740" s="27"/>
      <c r="G11740" s="27"/>
      <c r="H11740" s="27"/>
      <c r="I11740" s="27"/>
      <c r="Q11740" s="36"/>
    </row>
    <row r="11741" spans="6:17" x14ac:dyDescent="0.2">
      <c r="F11741" s="27"/>
      <c r="G11741" s="27"/>
      <c r="H11741" s="27"/>
      <c r="I11741" s="27"/>
      <c r="Q11741" s="36"/>
    </row>
    <row r="11742" spans="6:17" x14ac:dyDescent="0.2">
      <c r="F11742" s="27"/>
      <c r="G11742" s="27"/>
      <c r="H11742" s="27"/>
      <c r="I11742" s="27"/>
      <c r="Q11742" s="36"/>
    </row>
    <row r="11743" spans="6:17" x14ac:dyDescent="0.2">
      <c r="F11743" s="27"/>
      <c r="G11743" s="27"/>
      <c r="H11743" s="27"/>
      <c r="I11743" s="27"/>
      <c r="Q11743" s="36"/>
    </row>
    <row r="11744" spans="6:17" x14ac:dyDescent="0.2">
      <c r="F11744" s="27"/>
      <c r="G11744" s="27"/>
      <c r="H11744" s="27"/>
      <c r="I11744" s="27"/>
      <c r="Q11744" s="36"/>
    </row>
    <row r="11745" spans="6:17" x14ac:dyDescent="0.2">
      <c r="F11745" s="27"/>
      <c r="G11745" s="27"/>
      <c r="H11745" s="27"/>
      <c r="I11745" s="27"/>
      <c r="Q11745" s="36"/>
    </row>
    <row r="11746" spans="6:17" x14ac:dyDescent="0.2">
      <c r="F11746" s="27"/>
      <c r="G11746" s="27"/>
      <c r="H11746" s="27"/>
      <c r="I11746" s="27"/>
      <c r="Q11746" s="36"/>
    </row>
    <row r="11747" spans="6:17" x14ac:dyDescent="0.2">
      <c r="F11747" s="27"/>
      <c r="G11747" s="27"/>
      <c r="H11747" s="27"/>
      <c r="I11747" s="27"/>
      <c r="Q11747" s="36"/>
    </row>
    <row r="11748" spans="6:17" x14ac:dyDescent="0.2">
      <c r="F11748" s="27"/>
      <c r="G11748" s="27"/>
      <c r="H11748" s="27"/>
      <c r="I11748" s="27"/>
      <c r="Q11748" s="36"/>
    </row>
    <row r="11749" spans="6:17" x14ac:dyDescent="0.2">
      <c r="F11749" s="27"/>
      <c r="G11749" s="27"/>
      <c r="H11749" s="27"/>
      <c r="I11749" s="27"/>
      <c r="Q11749" s="36"/>
    </row>
    <row r="11750" spans="6:17" x14ac:dyDescent="0.2">
      <c r="F11750" s="27"/>
      <c r="G11750" s="27"/>
      <c r="H11750" s="27"/>
      <c r="I11750" s="27"/>
      <c r="Q11750" s="36"/>
    </row>
    <row r="11751" spans="6:17" x14ac:dyDescent="0.2">
      <c r="F11751" s="27"/>
      <c r="G11751" s="27"/>
      <c r="H11751" s="27"/>
      <c r="I11751" s="27"/>
      <c r="Q11751" s="36"/>
    </row>
    <row r="11752" spans="6:17" x14ac:dyDescent="0.2">
      <c r="F11752" s="27"/>
      <c r="G11752" s="27"/>
      <c r="H11752" s="27"/>
      <c r="I11752" s="27"/>
      <c r="Q11752" s="36"/>
    </row>
    <row r="11753" spans="6:17" x14ac:dyDescent="0.2">
      <c r="F11753" s="27"/>
      <c r="G11753" s="27"/>
      <c r="H11753" s="27"/>
      <c r="I11753" s="27"/>
      <c r="Q11753" s="36"/>
    </row>
    <row r="11754" spans="6:17" x14ac:dyDescent="0.2">
      <c r="F11754" s="27"/>
      <c r="G11754" s="27"/>
      <c r="H11754" s="27"/>
      <c r="I11754" s="27"/>
      <c r="Q11754" s="36"/>
    </row>
    <row r="11755" spans="6:17" x14ac:dyDescent="0.2">
      <c r="F11755" s="27"/>
      <c r="G11755" s="27"/>
      <c r="H11755" s="27"/>
      <c r="I11755" s="27"/>
      <c r="Q11755" s="36"/>
    </row>
    <row r="11756" spans="6:17" x14ac:dyDescent="0.2">
      <c r="F11756" s="27"/>
      <c r="G11756" s="27"/>
      <c r="H11756" s="27"/>
      <c r="I11756" s="27"/>
      <c r="Q11756" s="36"/>
    </row>
    <row r="11757" spans="6:17" x14ac:dyDescent="0.2">
      <c r="F11757" s="27"/>
      <c r="G11757" s="27"/>
      <c r="H11757" s="27"/>
      <c r="I11757" s="27"/>
      <c r="Q11757" s="36"/>
    </row>
    <row r="11758" spans="6:17" x14ac:dyDescent="0.2">
      <c r="F11758" s="27"/>
      <c r="G11758" s="27"/>
      <c r="H11758" s="27"/>
      <c r="I11758" s="27"/>
      <c r="Q11758" s="36"/>
    </row>
    <row r="11759" spans="6:17" x14ac:dyDescent="0.2">
      <c r="F11759" s="27"/>
      <c r="G11759" s="27"/>
      <c r="H11759" s="27"/>
      <c r="I11759" s="27"/>
      <c r="Q11759" s="36"/>
    </row>
    <row r="11760" spans="6:17" x14ac:dyDescent="0.2">
      <c r="F11760" s="27"/>
      <c r="G11760" s="27"/>
      <c r="H11760" s="27"/>
      <c r="I11760" s="27"/>
      <c r="Q11760" s="36"/>
    </row>
    <row r="11761" spans="6:17" x14ac:dyDescent="0.2">
      <c r="F11761" s="27"/>
      <c r="G11761" s="27"/>
      <c r="H11761" s="27"/>
      <c r="I11761" s="27"/>
      <c r="Q11761" s="36"/>
    </row>
    <row r="11762" spans="6:17" x14ac:dyDescent="0.2">
      <c r="F11762" s="27"/>
      <c r="G11762" s="27"/>
      <c r="H11762" s="27"/>
      <c r="I11762" s="27"/>
      <c r="Q11762" s="36"/>
    </row>
    <row r="11763" spans="6:17" x14ac:dyDescent="0.2">
      <c r="F11763" s="27"/>
      <c r="G11763" s="27"/>
      <c r="H11763" s="27"/>
      <c r="I11763" s="27"/>
      <c r="Q11763" s="36"/>
    </row>
    <row r="11764" spans="6:17" x14ac:dyDescent="0.2">
      <c r="F11764" s="27"/>
      <c r="G11764" s="27"/>
      <c r="H11764" s="27"/>
      <c r="I11764" s="27"/>
      <c r="Q11764" s="36"/>
    </row>
    <row r="11765" spans="6:17" x14ac:dyDescent="0.2">
      <c r="F11765" s="27"/>
      <c r="G11765" s="27"/>
      <c r="H11765" s="27"/>
      <c r="I11765" s="27"/>
      <c r="Q11765" s="36"/>
    </row>
    <row r="11766" spans="6:17" x14ac:dyDescent="0.2">
      <c r="F11766" s="27"/>
      <c r="G11766" s="27"/>
      <c r="H11766" s="27"/>
      <c r="I11766" s="27"/>
      <c r="Q11766" s="36"/>
    </row>
    <row r="11767" spans="6:17" x14ac:dyDescent="0.2">
      <c r="F11767" s="27"/>
      <c r="G11767" s="27"/>
      <c r="H11767" s="27"/>
      <c r="I11767" s="27"/>
      <c r="Q11767" s="36"/>
    </row>
    <row r="11768" spans="6:17" x14ac:dyDescent="0.2">
      <c r="F11768" s="27"/>
      <c r="G11768" s="27"/>
      <c r="H11768" s="27"/>
      <c r="I11768" s="27"/>
      <c r="Q11768" s="36"/>
    </row>
    <row r="11769" spans="6:17" x14ac:dyDescent="0.2">
      <c r="F11769" s="27"/>
      <c r="G11769" s="27"/>
      <c r="H11769" s="27"/>
      <c r="I11769" s="27"/>
      <c r="Q11769" s="36"/>
    </row>
    <row r="11770" spans="6:17" x14ac:dyDescent="0.2">
      <c r="F11770" s="27"/>
      <c r="G11770" s="27"/>
      <c r="H11770" s="27"/>
      <c r="I11770" s="27"/>
      <c r="Q11770" s="36"/>
    </row>
    <row r="11771" spans="6:17" x14ac:dyDescent="0.2">
      <c r="F11771" s="27"/>
      <c r="G11771" s="27"/>
      <c r="H11771" s="27"/>
      <c r="I11771" s="27"/>
      <c r="Q11771" s="36"/>
    </row>
    <row r="11772" spans="6:17" x14ac:dyDescent="0.2">
      <c r="F11772" s="27"/>
      <c r="G11772" s="27"/>
      <c r="H11772" s="27"/>
      <c r="I11772" s="27"/>
      <c r="Q11772" s="36"/>
    </row>
    <row r="11773" spans="6:17" x14ac:dyDescent="0.2">
      <c r="F11773" s="27"/>
      <c r="G11773" s="27"/>
      <c r="H11773" s="27"/>
      <c r="I11773" s="27"/>
      <c r="Q11773" s="36"/>
    </row>
    <row r="11774" spans="6:17" x14ac:dyDescent="0.2">
      <c r="F11774" s="27"/>
      <c r="G11774" s="27"/>
      <c r="H11774" s="27"/>
      <c r="I11774" s="27"/>
      <c r="Q11774" s="36"/>
    </row>
    <row r="11775" spans="6:17" x14ac:dyDescent="0.2">
      <c r="F11775" s="27"/>
      <c r="G11775" s="27"/>
      <c r="H11775" s="27"/>
      <c r="I11775" s="27"/>
      <c r="Q11775" s="36"/>
    </row>
    <row r="11776" spans="6:17" x14ac:dyDescent="0.2">
      <c r="F11776" s="27"/>
      <c r="G11776" s="27"/>
      <c r="H11776" s="27"/>
      <c r="I11776" s="27"/>
      <c r="Q11776" s="36"/>
    </row>
    <row r="11777" spans="6:17" x14ac:dyDescent="0.2">
      <c r="F11777" s="27"/>
      <c r="G11777" s="27"/>
      <c r="H11777" s="27"/>
      <c r="I11777" s="27"/>
      <c r="Q11777" s="36"/>
    </row>
    <row r="11778" spans="6:17" x14ac:dyDescent="0.2">
      <c r="F11778" s="27"/>
      <c r="G11778" s="27"/>
      <c r="H11778" s="27"/>
      <c r="I11778" s="27"/>
      <c r="Q11778" s="36"/>
    </row>
    <row r="11779" spans="6:17" x14ac:dyDescent="0.2">
      <c r="F11779" s="27"/>
      <c r="G11779" s="27"/>
      <c r="H11779" s="27"/>
      <c r="I11779" s="27"/>
      <c r="Q11779" s="36"/>
    </row>
    <row r="11780" spans="6:17" x14ac:dyDescent="0.2">
      <c r="F11780" s="27"/>
      <c r="G11780" s="27"/>
      <c r="H11780" s="27"/>
      <c r="I11780" s="27"/>
      <c r="Q11780" s="36"/>
    </row>
    <row r="11781" spans="6:17" x14ac:dyDescent="0.2">
      <c r="F11781" s="27"/>
      <c r="G11781" s="27"/>
      <c r="H11781" s="27"/>
      <c r="I11781" s="27"/>
      <c r="Q11781" s="36"/>
    </row>
    <row r="11782" spans="6:17" x14ac:dyDescent="0.2">
      <c r="F11782" s="27"/>
      <c r="G11782" s="27"/>
      <c r="H11782" s="27"/>
      <c r="I11782" s="27"/>
      <c r="Q11782" s="36"/>
    </row>
    <row r="11783" spans="6:17" x14ac:dyDescent="0.2">
      <c r="F11783" s="27"/>
      <c r="G11783" s="27"/>
      <c r="H11783" s="27"/>
      <c r="I11783" s="27"/>
      <c r="Q11783" s="36"/>
    </row>
    <row r="11784" spans="6:17" x14ac:dyDescent="0.2">
      <c r="F11784" s="27"/>
      <c r="G11784" s="27"/>
      <c r="H11784" s="27"/>
      <c r="I11784" s="27"/>
      <c r="Q11784" s="36"/>
    </row>
    <row r="11785" spans="6:17" x14ac:dyDescent="0.2">
      <c r="F11785" s="27"/>
      <c r="G11785" s="27"/>
      <c r="H11785" s="27"/>
      <c r="I11785" s="27"/>
      <c r="Q11785" s="36"/>
    </row>
    <row r="11786" spans="6:17" x14ac:dyDescent="0.2">
      <c r="F11786" s="27"/>
      <c r="G11786" s="27"/>
      <c r="H11786" s="27"/>
      <c r="I11786" s="27"/>
      <c r="Q11786" s="36"/>
    </row>
    <row r="11787" spans="6:17" x14ac:dyDescent="0.2">
      <c r="F11787" s="27"/>
      <c r="G11787" s="27"/>
      <c r="H11787" s="27"/>
      <c r="I11787" s="27"/>
      <c r="Q11787" s="36"/>
    </row>
    <row r="11788" spans="6:17" x14ac:dyDescent="0.2">
      <c r="F11788" s="27"/>
      <c r="G11788" s="27"/>
      <c r="H11788" s="27"/>
      <c r="I11788" s="27"/>
      <c r="Q11788" s="36"/>
    </row>
    <row r="11789" spans="6:17" x14ac:dyDescent="0.2">
      <c r="F11789" s="27"/>
      <c r="G11789" s="27"/>
      <c r="H11789" s="27"/>
      <c r="I11789" s="27"/>
      <c r="Q11789" s="36"/>
    </row>
    <row r="11790" spans="6:17" x14ac:dyDescent="0.2">
      <c r="F11790" s="27"/>
      <c r="G11790" s="27"/>
      <c r="H11790" s="27"/>
      <c r="I11790" s="27"/>
      <c r="Q11790" s="36"/>
    </row>
    <row r="11791" spans="6:17" x14ac:dyDescent="0.2">
      <c r="F11791" s="27"/>
      <c r="G11791" s="27"/>
      <c r="H11791" s="27"/>
      <c r="I11791" s="27"/>
      <c r="Q11791" s="36"/>
    </row>
    <row r="11792" spans="6:17" x14ac:dyDescent="0.2">
      <c r="F11792" s="27"/>
      <c r="G11792" s="27"/>
      <c r="H11792" s="27"/>
      <c r="I11792" s="27"/>
      <c r="Q11792" s="36"/>
    </row>
    <row r="11793" spans="6:17" x14ac:dyDescent="0.2">
      <c r="F11793" s="27"/>
      <c r="G11793" s="27"/>
      <c r="H11793" s="27"/>
      <c r="I11793" s="27"/>
      <c r="Q11793" s="36"/>
    </row>
    <row r="11794" spans="6:17" x14ac:dyDescent="0.2">
      <c r="F11794" s="27"/>
      <c r="G11794" s="27"/>
      <c r="H11794" s="27"/>
      <c r="I11794" s="27"/>
      <c r="Q11794" s="36"/>
    </row>
    <row r="11795" spans="6:17" x14ac:dyDescent="0.2">
      <c r="F11795" s="27"/>
      <c r="G11795" s="27"/>
      <c r="H11795" s="27"/>
      <c r="I11795" s="27"/>
      <c r="Q11795" s="36"/>
    </row>
    <row r="11796" spans="6:17" x14ac:dyDescent="0.2">
      <c r="F11796" s="27"/>
      <c r="G11796" s="27"/>
      <c r="H11796" s="27"/>
      <c r="I11796" s="27"/>
      <c r="Q11796" s="36"/>
    </row>
    <row r="11797" spans="6:17" x14ac:dyDescent="0.2">
      <c r="F11797" s="27"/>
      <c r="G11797" s="27"/>
      <c r="H11797" s="27"/>
      <c r="I11797" s="27"/>
      <c r="Q11797" s="36"/>
    </row>
    <row r="11798" spans="6:17" x14ac:dyDescent="0.2">
      <c r="F11798" s="27"/>
      <c r="G11798" s="27"/>
      <c r="H11798" s="27"/>
      <c r="I11798" s="27"/>
      <c r="Q11798" s="36"/>
    </row>
    <row r="11799" spans="6:17" x14ac:dyDescent="0.2">
      <c r="F11799" s="27"/>
      <c r="G11799" s="27"/>
      <c r="H11799" s="27"/>
      <c r="I11799" s="27"/>
      <c r="Q11799" s="36"/>
    </row>
    <row r="11800" spans="6:17" x14ac:dyDescent="0.2">
      <c r="F11800" s="27"/>
      <c r="G11800" s="27"/>
      <c r="H11800" s="27"/>
      <c r="I11800" s="27"/>
      <c r="Q11800" s="36"/>
    </row>
    <row r="11801" spans="6:17" x14ac:dyDescent="0.2">
      <c r="F11801" s="27"/>
      <c r="G11801" s="27"/>
      <c r="H11801" s="27"/>
      <c r="I11801" s="27"/>
      <c r="Q11801" s="36"/>
    </row>
    <row r="11802" spans="6:17" x14ac:dyDescent="0.2">
      <c r="F11802" s="27"/>
      <c r="G11802" s="27"/>
      <c r="H11802" s="27"/>
      <c r="I11802" s="27"/>
      <c r="Q11802" s="36"/>
    </row>
    <row r="11803" spans="6:17" x14ac:dyDescent="0.2">
      <c r="F11803" s="27"/>
      <c r="G11803" s="27"/>
      <c r="H11803" s="27"/>
      <c r="I11803" s="27"/>
      <c r="Q11803" s="36"/>
    </row>
    <row r="11804" spans="6:17" x14ac:dyDescent="0.2">
      <c r="F11804" s="27"/>
      <c r="G11804" s="27"/>
      <c r="H11804" s="27"/>
      <c r="I11804" s="27"/>
      <c r="Q11804" s="36"/>
    </row>
    <row r="11805" spans="6:17" x14ac:dyDescent="0.2">
      <c r="F11805" s="27"/>
      <c r="G11805" s="27"/>
      <c r="H11805" s="27"/>
      <c r="I11805" s="27"/>
      <c r="Q11805" s="36"/>
    </row>
    <row r="11806" spans="6:17" x14ac:dyDescent="0.2">
      <c r="F11806" s="27"/>
      <c r="G11806" s="27"/>
      <c r="H11806" s="27"/>
      <c r="I11806" s="27"/>
      <c r="Q11806" s="36"/>
    </row>
    <row r="11807" spans="6:17" x14ac:dyDescent="0.2">
      <c r="F11807" s="27"/>
      <c r="G11807" s="27"/>
      <c r="H11807" s="27"/>
      <c r="I11807" s="27"/>
      <c r="Q11807" s="36"/>
    </row>
    <row r="11808" spans="6:17" x14ac:dyDescent="0.2">
      <c r="F11808" s="27"/>
      <c r="G11808" s="27"/>
      <c r="H11808" s="27"/>
      <c r="I11808" s="27"/>
      <c r="Q11808" s="36"/>
    </row>
    <row r="11809" spans="6:17" x14ac:dyDescent="0.2">
      <c r="F11809" s="27"/>
      <c r="G11809" s="27"/>
      <c r="H11809" s="27"/>
      <c r="I11809" s="27"/>
      <c r="Q11809" s="36"/>
    </row>
    <row r="11810" spans="6:17" x14ac:dyDescent="0.2">
      <c r="F11810" s="27"/>
      <c r="G11810" s="27"/>
      <c r="H11810" s="27"/>
      <c r="I11810" s="27"/>
      <c r="Q11810" s="36"/>
    </row>
    <row r="11811" spans="6:17" x14ac:dyDescent="0.2">
      <c r="F11811" s="27"/>
      <c r="G11811" s="27"/>
      <c r="H11811" s="27"/>
      <c r="I11811" s="27"/>
      <c r="Q11811" s="36"/>
    </row>
    <row r="11812" spans="6:17" x14ac:dyDescent="0.2">
      <c r="F11812" s="27"/>
      <c r="G11812" s="27"/>
      <c r="H11812" s="27"/>
      <c r="I11812" s="27"/>
      <c r="Q11812" s="36"/>
    </row>
    <row r="11813" spans="6:17" x14ac:dyDescent="0.2">
      <c r="F11813" s="27"/>
      <c r="G11813" s="27"/>
      <c r="H11813" s="27"/>
      <c r="I11813" s="27"/>
      <c r="Q11813" s="36"/>
    </row>
    <row r="11814" spans="6:17" x14ac:dyDescent="0.2">
      <c r="F11814" s="27"/>
      <c r="G11814" s="27"/>
      <c r="H11814" s="27"/>
      <c r="I11814" s="27"/>
      <c r="Q11814" s="36"/>
    </row>
    <row r="11815" spans="6:17" x14ac:dyDescent="0.2">
      <c r="F11815" s="27"/>
      <c r="G11815" s="27"/>
      <c r="H11815" s="27"/>
      <c r="I11815" s="27"/>
      <c r="Q11815" s="36"/>
    </row>
    <row r="11816" spans="6:17" x14ac:dyDescent="0.2">
      <c r="F11816" s="27"/>
      <c r="G11816" s="27"/>
      <c r="H11816" s="27"/>
      <c r="I11816" s="27"/>
      <c r="Q11816" s="36"/>
    </row>
    <row r="11817" spans="6:17" x14ac:dyDescent="0.2">
      <c r="F11817" s="27"/>
      <c r="G11817" s="27"/>
      <c r="H11817" s="27"/>
      <c r="I11817" s="27"/>
      <c r="Q11817" s="36"/>
    </row>
    <row r="11818" spans="6:17" x14ac:dyDescent="0.2">
      <c r="F11818" s="27"/>
      <c r="G11818" s="27"/>
      <c r="H11818" s="27"/>
      <c r="I11818" s="27"/>
      <c r="Q11818" s="36"/>
    </row>
    <row r="11819" spans="6:17" x14ac:dyDescent="0.2">
      <c r="F11819" s="27"/>
      <c r="G11819" s="27"/>
      <c r="H11819" s="27"/>
      <c r="I11819" s="27"/>
      <c r="Q11819" s="36"/>
    </row>
    <row r="11820" spans="6:17" x14ac:dyDescent="0.2">
      <c r="F11820" s="27"/>
      <c r="G11820" s="27"/>
      <c r="H11820" s="27"/>
      <c r="I11820" s="27"/>
      <c r="Q11820" s="36"/>
    </row>
    <row r="11821" spans="6:17" x14ac:dyDescent="0.2">
      <c r="F11821" s="27"/>
      <c r="G11821" s="27"/>
      <c r="H11821" s="27"/>
      <c r="I11821" s="27"/>
      <c r="Q11821" s="36"/>
    </row>
    <row r="11822" spans="6:17" x14ac:dyDescent="0.2">
      <c r="F11822" s="27"/>
      <c r="G11822" s="27"/>
      <c r="H11822" s="27"/>
      <c r="I11822" s="27"/>
      <c r="Q11822" s="36"/>
    </row>
    <row r="11823" spans="6:17" x14ac:dyDescent="0.2">
      <c r="F11823" s="27"/>
      <c r="G11823" s="27"/>
      <c r="H11823" s="27"/>
      <c r="I11823" s="27"/>
      <c r="Q11823" s="36"/>
    </row>
    <row r="11824" spans="6:17" x14ac:dyDescent="0.2">
      <c r="F11824" s="27"/>
      <c r="G11824" s="27"/>
      <c r="H11824" s="27"/>
      <c r="I11824" s="27"/>
      <c r="Q11824" s="36"/>
    </row>
    <row r="11825" spans="6:17" x14ac:dyDescent="0.2">
      <c r="F11825" s="27"/>
      <c r="G11825" s="27"/>
      <c r="H11825" s="27"/>
      <c r="I11825" s="27"/>
      <c r="Q11825" s="36"/>
    </row>
    <row r="11826" spans="6:17" x14ac:dyDescent="0.2">
      <c r="F11826" s="27"/>
      <c r="G11826" s="27"/>
      <c r="H11826" s="27"/>
      <c r="I11826" s="27"/>
      <c r="Q11826" s="36"/>
    </row>
    <row r="11827" spans="6:17" x14ac:dyDescent="0.2">
      <c r="F11827" s="27"/>
      <c r="G11827" s="27"/>
      <c r="H11827" s="27"/>
      <c r="I11827" s="27"/>
      <c r="Q11827" s="36"/>
    </row>
    <row r="11828" spans="6:17" x14ac:dyDescent="0.2">
      <c r="F11828" s="27"/>
      <c r="G11828" s="27"/>
      <c r="H11828" s="27"/>
      <c r="I11828" s="27"/>
      <c r="Q11828" s="36"/>
    </row>
    <row r="11829" spans="6:17" x14ac:dyDescent="0.2">
      <c r="F11829" s="27"/>
      <c r="G11829" s="27"/>
      <c r="H11829" s="27"/>
      <c r="I11829" s="27"/>
      <c r="Q11829" s="36"/>
    </row>
    <row r="11830" spans="6:17" x14ac:dyDescent="0.2">
      <c r="F11830" s="27"/>
      <c r="G11830" s="27"/>
      <c r="H11830" s="27"/>
      <c r="I11830" s="27"/>
      <c r="Q11830" s="36"/>
    </row>
    <row r="11831" spans="6:17" x14ac:dyDescent="0.2">
      <c r="F11831" s="27"/>
      <c r="G11831" s="27"/>
      <c r="H11831" s="27"/>
      <c r="I11831" s="27"/>
      <c r="Q11831" s="36"/>
    </row>
    <row r="11832" spans="6:17" x14ac:dyDescent="0.2">
      <c r="F11832" s="27"/>
      <c r="G11832" s="27"/>
      <c r="H11832" s="27"/>
      <c r="I11832" s="27"/>
      <c r="Q11832" s="36"/>
    </row>
    <row r="11833" spans="6:17" x14ac:dyDescent="0.2">
      <c r="F11833" s="27"/>
      <c r="G11833" s="27"/>
      <c r="H11833" s="27"/>
      <c r="I11833" s="27"/>
      <c r="Q11833" s="36"/>
    </row>
    <row r="11834" spans="6:17" x14ac:dyDescent="0.2">
      <c r="F11834" s="27"/>
      <c r="G11834" s="27"/>
      <c r="H11834" s="27"/>
      <c r="I11834" s="27"/>
      <c r="Q11834" s="36"/>
    </row>
    <row r="11835" spans="6:17" x14ac:dyDescent="0.2">
      <c r="F11835" s="27"/>
      <c r="G11835" s="27"/>
      <c r="H11835" s="27"/>
      <c r="I11835" s="27"/>
      <c r="Q11835" s="36"/>
    </row>
    <row r="11836" spans="6:17" x14ac:dyDescent="0.2">
      <c r="F11836" s="27"/>
      <c r="G11836" s="27"/>
      <c r="H11836" s="27"/>
      <c r="I11836" s="27"/>
      <c r="Q11836" s="36"/>
    </row>
    <row r="11837" spans="6:17" x14ac:dyDescent="0.2">
      <c r="F11837" s="27"/>
      <c r="G11837" s="27"/>
      <c r="H11837" s="27"/>
      <c r="I11837" s="27"/>
      <c r="Q11837" s="36"/>
    </row>
    <row r="11838" spans="6:17" x14ac:dyDescent="0.2">
      <c r="F11838" s="27"/>
      <c r="G11838" s="27"/>
      <c r="H11838" s="27"/>
      <c r="I11838" s="27"/>
      <c r="Q11838" s="36"/>
    </row>
    <row r="11839" spans="6:17" x14ac:dyDescent="0.2">
      <c r="F11839" s="27"/>
      <c r="G11839" s="27"/>
      <c r="H11839" s="27"/>
      <c r="I11839" s="27"/>
      <c r="Q11839" s="36"/>
    </row>
    <row r="11840" spans="6:17" x14ac:dyDescent="0.2">
      <c r="F11840" s="27"/>
      <c r="G11840" s="27"/>
      <c r="H11840" s="27"/>
      <c r="I11840" s="27"/>
      <c r="Q11840" s="36"/>
    </row>
    <row r="11841" spans="6:17" x14ac:dyDescent="0.2">
      <c r="F11841" s="27"/>
      <c r="G11841" s="27"/>
      <c r="H11841" s="27"/>
      <c r="I11841" s="27"/>
      <c r="Q11841" s="36"/>
    </row>
    <row r="11842" spans="6:17" x14ac:dyDescent="0.2">
      <c r="F11842" s="27"/>
      <c r="G11842" s="27"/>
      <c r="H11842" s="27"/>
      <c r="I11842" s="27"/>
      <c r="Q11842" s="36"/>
    </row>
    <row r="11843" spans="6:17" x14ac:dyDescent="0.2">
      <c r="F11843" s="27"/>
      <c r="G11843" s="27"/>
      <c r="H11843" s="27"/>
      <c r="I11843" s="27"/>
      <c r="Q11843" s="36"/>
    </row>
    <row r="11844" spans="6:17" x14ac:dyDescent="0.2">
      <c r="F11844" s="27"/>
      <c r="G11844" s="27"/>
      <c r="H11844" s="27"/>
      <c r="I11844" s="27"/>
      <c r="Q11844" s="36"/>
    </row>
    <row r="11845" spans="6:17" x14ac:dyDescent="0.2">
      <c r="F11845" s="27"/>
      <c r="G11845" s="27"/>
      <c r="H11845" s="27"/>
      <c r="I11845" s="27"/>
      <c r="Q11845" s="36"/>
    </row>
    <row r="11846" spans="6:17" x14ac:dyDescent="0.2">
      <c r="F11846" s="27"/>
      <c r="G11846" s="27"/>
      <c r="H11846" s="27"/>
      <c r="I11846" s="27"/>
      <c r="Q11846" s="36"/>
    </row>
    <row r="11847" spans="6:17" x14ac:dyDescent="0.2">
      <c r="F11847" s="27"/>
      <c r="G11847" s="27"/>
      <c r="H11847" s="27"/>
      <c r="I11847" s="27"/>
      <c r="Q11847" s="36"/>
    </row>
    <row r="11848" spans="6:17" x14ac:dyDescent="0.2">
      <c r="F11848" s="27"/>
      <c r="G11848" s="27"/>
      <c r="H11848" s="27"/>
      <c r="I11848" s="27"/>
      <c r="Q11848" s="36"/>
    </row>
    <row r="11849" spans="6:17" x14ac:dyDescent="0.2">
      <c r="F11849" s="27"/>
      <c r="G11849" s="27"/>
      <c r="H11849" s="27"/>
      <c r="I11849" s="27"/>
      <c r="Q11849" s="36"/>
    </row>
    <row r="11850" spans="6:17" x14ac:dyDescent="0.2">
      <c r="F11850" s="27"/>
      <c r="G11850" s="27"/>
      <c r="H11850" s="27"/>
      <c r="I11850" s="27"/>
      <c r="Q11850" s="36"/>
    </row>
    <row r="11851" spans="6:17" x14ac:dyDescent="0.2">
      <c r="F11851" s="27"/>
      <c r="G11851" s="27"/>
      <c r="H11851" s="27"/>
      <c r="I11851" s="27"/>
      <c r="Q11851" s="36"/>
    </row>
    <row r="11852" spans="6:17" x14ac:dyDescent="0.2">
      <c r="F11852" s="27"/>
      <c r="G11852" s="27"/>
      <c r="H11852" s="27"/>
      <c r="I11852" s="27"/>
      <c r="Q11852" s="36"/>
    </row>
    <row r="11853" spans="6:17" x14ac:dyDescent="0.2">
      <c r="F11853" s="27"/>
      <c r="G11853" s="27"/>
      <c r="H11853" s="27"/>
      <c r="I11853" s="27"/>
      <c r="Q11853" s="36"/>
    </row>
    <row r="11854" spans="6:17" x14ac:dyDescent="0.2">
      <c r="F11854" s="27"/>
      <c r="G11854" s="27"/>
      <c r="H11854" s="27"/>
      <c r="I11854" s="27"/>
      <c r="Q11854" s="36"/>
    </row>
    <row r="11855" spans="6:17" x14ac:dyDescent="0.2">
      <c r="F11855" s="27"/>
      <c r="G11855" s="27"/>
      <c r="H11855" s="27"/>
      <c r="I11855" s="27"/>
      <c r="Q11855" s="36"/>
    </row>
    <row r="11856" spans="6:17" x14ac:dyDescent="0.2">
      <c r="F11856" s="27"/>
      <c r="G11856" s="27"/>
      <c r="H11856" s="27"/>
      <c r="I11856" s="27"/>
      <c r="Q11856" s="36"/>
    </row>
    <row r="11857" spans="6:17" x14ac:dyDescent="0.2">
      <c r="F11857" s="27"/>
      <c r="G11857" s="27"/>
      <c r="H11857" s="27"/>
      <c r="I11857" s="27"/>
      <c r="Q11857" s="36"/>
    </row>
    <row r="11858" spans="6:17" x14ac:dyDescent="0.2">
      <c r="F11858" s="27"/>
      <c r="G11858" s="27"/>
      <c r="H11858" s="27"/>
      <c r="I11858" s="27"/>
      <c r="Q11858" s="36"/>
    </row>
    <row r="11859" spans="6:17" x14ac:dyDescent="0.2">
      <c r="F11859" s="27"/>
      <c r="G11859" s="27"/>
      <c r="H11859" s="27"/>
      <c r="I11859" s="27"/>
      <c r="Q11859" s="36"/>
    </row>
    <row r="11860" spans="6:17" x14ac:dyDescent="0.2">
      <c r="F11860" s="27"/>
      <c r="G11860" s="27"/>
      <c r="H11860" s="27"/>
      <c r="I11860" s="27"/>
      <c r="Q11860" s="36"/>
    </row>
    <row r="11861" spans="6:17" x14ac:dyDescent="0.2">
      <c r="F11861" s="27"/>
      <c r="G11861" s="27"/>
      <c r="H11861" s="27"/>
      <c r="I11861" s="27"/>
      <c r="Q11861" s="36"/>
    </row>
    <row r="11862" spans="6:17" x14ac:dyDescent="0.2">
      <c r="F11862" s="27"/>
      <c r="G11862" s="27"/>
      <c r="H11862" s="27"/>
      <c r="I11862" s="27"/>
      <c r="Q11862" s="36"/>
    </row>
    <row r="11863" spans="6:17" x14ac:dyDescent="0.2">
      <c r="F11863" s="27"/>
      <c r="G11863" s="27"/>
      <c r="H11863" s="27"/>
      <c r="I11863" s="27"/>
      <c r="Q11863" s="36"/>
    </row>
    <row r="11864" spans="6:17" x14ac:dyDescent="0.2">
      <c r="F11864" s="27"/>
      <c r="G11864" s="27"/>
      <c r="H11864" s="27"/>
      <c r="I11864" s="27"/>
      <c r="Q11864" s="36"/>
    </row>
    <row r="11865" spans="6:17" x14ac:dyDescent="0.2">
      <c r="F11865" s="27"/>
      <c r="G11865" s="27"/>
      <c r="H11865" s="27"/>
      <c r="I11865" s="27"/>
      <c r="Q11865" s="36"/>
    </row>
    <row r="11866" spans="6:17" x14ac:dyDescent="0.2">
      <c r="F11866" s="27"/>
      <c r="G11866" s="27"/>
      <c r="H11866" s="27"/>
      <c r="I11866" s="27"/>
      <c r="Q11866" s="36"/>
    </row>
    <row r="11867" spans="6:17" x14ac:dyDescent="0.2">
      <c r="F11867" s="27"/>
      <c r="G11867" s="27"/>
      <c r="H11867" s="27"/>
      <c r="I11867" s="27"/>
      <c r="Q11867" s="36"/>
    </row>
    <row r="11868" spans="6:17" x14ac:dyDescent="0.2">
      <c r="F11868" s="27"/>
      <c r="G11868" s="27"/>
      <c r="H11868" s="27"/>
      <c r="I11868" s="27"/>
      <c r="Q11868" s="36"/>
    </row>
    <row r="11869" spans="6:17" x14ac:dyDescent="0.2">
      <c r="F11869" s="27"/>
      <c r="G11869" s="27"/>
      <c r="H11869" s="27"/>
      <c r="I11869" s="27"/>
      <c r="Q11869" s="36"/>
    </row>
    <row r="11870" spans="6:17" x14ac:dyDescent="0.2">
      <c r="F11870" s="27"/>
      <c r="G11870" s="27"/>
      <c r="H11870" s="27"/>
      <c r="I11870" s="27"/>
      <c r="Q11870" s="36"/>
    </row>
    <row r="11871" spans="6:17" x14ac:dyDescent="0.2">
      <c r="F11871" s="27"/>
      <c r="G11871" s="27"/>
      <c r="H11871" s="27"/>
      <c r="I11871" s="27"/>
      <c r="Q11871" s="36"/>
    </row>
    <row r="11872" spans="6:17" x14ac:dyDescent="0.2">
      <c r="F11872" s="27"/>
      <c r="G11872" s="27"/>
      <c r="H11872" s="27"/>
      <c r="I11872" s="27"/>
      <c r="Q11872" s="36"/>
    </row>
    <row r="11873" spans="6:17" x14ac:dyDescent="0.2">
      <c r="F11873" s="27"/>
      <c r="G11873" s="27"/>
      <c r="H11873" s="27"/>
      <c r="I11873" s="27"/>
      <c r="Q11873" s="36"/>
    </row>
    <row r="11874" spans="6:17" x14ac:dyDescent="0.2">
      <c r="F11874" s="27"/>
      <c r="G11874" s="27"/>
      <c r="H11874" s="27"/>
      <c r="I11874" s="27"/>
      <c r="Q11874" s="36"/>
    </row>
    <row r="11875" spans="6:17" x14ac:dyDescent="0.2">
      <c r="F11875" s="27"/>
      <c r="G11875" s="27"/>
      <c r="H11875" s="27"/>
      <c r="I11875" s="27"/>
      <c r="Q11875" s="36"/>
    </row>
    <row r="11876" spans="6:17" x14ac:dyDescent="0.2">
      <c r="F11876" s="27"/>
      <c r="G11876" s="27"/>
      <c r="H11876" s="27"/>
      <c r="I11876" s="27"/>
      <c r="Q11876" s="36"/>
    </row>
    <row r="11877" spans="6:17" x14ac:dyDescent="0.2">
      <c r="F11877" s="27"/>
      <c r="G11877" s="27"/>
      <c r="H11877" s="27"/>
      <c r="I11877" s="27"/>
      <c r="Q11877" s="36"/>
    </row>
    <row r="11878" spans="6:17" x14ac:dyDescent="0.2">
      <c r="F11878" s="27"/>
      <c r="G11878" s="27"/>
      <c r="H11878" s="27"/>
      <c r="I11878" s="27"/>
      <c r="Q11878" s="36"/>
    </row>
    <row r="11879" spans="6:17" x14ac:dyDescent="0.2">
      <c r="F11879" s="27"/>
      <c r="G11879" s="27"/>
      <c r="H11879" s="27"/>
      <c r="I11879" s="27"/>
      <c r="Q11879" s="36"/>
    </row>
    <row r="11880" spans="6:17" x14ac:dyDescent="0.2">
      <c r="F11880" s="27"/>
      <c r="G11880" s="27"/>
      <c r="H11880" s="27"/>
      <c r="I11880" s="27"/>
      <c r="Q11880" s="36"/>
    </row>
    <row r="11881" spans="6:17" x14ac:dyDescent="0.2">
      <c r="F11881" s="27"/>
      <c r="G11881" s="27"/>
      <c r="H11881" s="27"/>
      <c r="I11881" s="27"/>
      <c r="Q11881" s="36"/>
    </row>
    <row r="11882" spans="6:17" x14ac:dyDescent="0.2">
      <c r="F11882" s="27"/>
      <c r="G11882" s="27"/>
      <c r="H11882" s="27"/>
      <c r="I11882" s="27"/>
      <c r="Q11882" s="36"/>
    </row>
    <row r="11883" spans="6:17" x14ac:dyDescent="0.2">
      <c r="F11883" s="27"/>
      <c r="G11883" s="27"/>
      <c r="H11883" s="27"/>
      <c r="I11883" s="27"/>
      <c r="Q11883" s="36"/>
    </row>
    <row r="11884" spans="6:17" x14ac:dyDescent="0.2">
      <c r="F11884" s="27"/>
      <c r="G11884" s="27"/>
      <c r="H11884" s="27"/>
      <c r="I11884" s="27"/>
      <c r="Q11884" s="36"/>
    </row>
    <row r="11885" spans="6:17" x14ac:dyDescent="0.2">
      <c r="F11885" s="27"/>
      <c r="G11885" s="27"/>
      <c r="H11885" s="27"/>
      <c r="I11885" s="27"/>
      <c r="Q11885" s="36"/>
    </row>
    <row r="11886" spans="6:17" x14ac:dyDescent="0.2">
      <c r="F11886" s="27"/>
      <c r="G11886" s="27"/>
      <c r="H11886" s="27"/>
      <c r="I11886" s="27"/>
      <c r="Q11886" s="36"/>
    </row>
    <row r="11887" spans="6:17" x14ac:dyDescent="0.2">
      <c r="F11887" s="27"/>
      <c r="G11887" s="27"/>
      <c r="H11887" s="27"/>
      <c r="I11887" s="27"/>
      <c r="Q11887" s="36"/>
    </row>
    <row r="11888" spans="6:17" x14ac:dyDescent="0.2">
      <c r="F11888" s="27"/>
      <c r="G11888" s="27"/>
      <c r="H11888" s="27"/>
      <c r="I11888" s="27"/>
      <c r="Q11888" s="36"/>
    </row>
    <row r="11889" spans="6:17" x14ac:dyDescent="0.2">
      <c r="F11889" s="27"/>
      <c r="G11889" s="27"/>
      <c r="H11889" s="27"/>
      <c r="I11889" s="27"/>
      <c r="Q11889" s="36"/>
    </row>
    <row r="11890" spans="6:17" x14ac:dyDescent="0.2">
      <c r="F11890" s="27"/>
      <c r="G11890" s="27"/>
      <c r="H11890" s="27"/>
      <c r="I11890" s="27"/>
      <c r="Q11890" s="36"/>
    </row>
    <row r="11891" spans="6:17" x14ac:dyDescent="0.2">
      <c r="F11891" s="27"/>
      <c r="G11891" s="27"/>
      <c r="H11891" s="27"/>
      <c r="I11891" s="27"/>
      <c r="Q11891" s="36"/>
    </row>
    <row r="11892" spans="6:17" x14ac:dyDescent="0.2">
      <c r="F11892" s="27"/>
      <c r="G11892" s="27"/>
      <c r="H11892" s="27"/>
      <c r="I11892" s="27"/>
      <c r="Q11892" s="36"/>
    </row>
    <row r="11893" spans="6:17" x14ac:dyDescent="0.2">
      <c r="F11893" s="27"/>
      <c r="G11893" s="27"/>
      <c r="H11893" s="27"/>
      <c r="I11893" s="27"/>
      <c r="Q11893" s="36"/>
    </row>
    <row r="11894" spans="6:17" x14ac:dyDescent="0.2">
      <c r="F11894" s="27"/>
      <c r="G11894" s="27"/>
      <c r="H11894" s="27"/>
      <c r="I11894" s="27"/>
      <c r="Q11894" s="36"/>
    </row>
    <row r="11895" spans="6:17" x14ac:dyDescent="0.2">
      <c r="F11895" s="27"/>
      <c r="G11895" s="27"/>
      <c r="H11895" s="27"/>
      <c r="I11895" s="27"/>
      <c r="Q11895" s="36"/>
    </row>
    <row r="11896" spans="6:17" x14ac:dyDescent="0.2">
      <c r="F11896" s="27"/>
      <c r="G11896" s="27"/>
      <c r="H11896" s="27"/>
      <c r="I11896" s="27"/>
      <c r="Q11896" s="36"/>
    </row>
    <row r="11897" spans="6:17" x14ac:dyDescent="0.2">
      <c r="F11897" s="27"/>
      <c r="G11897" s="27"/>
      <c r="H11897" s="27"/>
      <c r="I11897" s="27"/>
      <c r="Q11897" s="36"/>
    </row>
    <row r="11898" spans="6:17" x14ac:dyDescent="0.2">
      <c r="F11898" s="27"/>
      <c r="G11898" s="27"/>
      <c r="H11898" s="27"/>
      <c r="I11898" s="27"/>
      <c r="Q11898" s="36"/>
    </row>
    <row r="11899" spans="6:17" x14ac:dyDescent="0.2">
      <c r="F11899" s="27"/>
      <c r="G11899" s="27"/>
      <c r="H11899" s="27"/>
      <c r="I11899" s="27"/>
      <c r="Q11899" s="36"/>
    </row>
    <row r="11900" spans="6:17" x14ac:dyDescent="0.2">
      <c r="F11900" s="27"/>
      <c r="G11900" s="27"/>
      <c r="H11900" s="27"/>
      <c r="I11900" s="27"/>
      <c r="Q11900" s="36"/>
    </row>
    <row r="11901" spans="6:17" x14ac:dyDescent="0.2">
      <c r="F11901" s="27"/>
      <c r="G11901" s="27"/>
      <c r="H11901" s="27"/>
      <c r="I11901" s="27"/>
      <c r="Q11901" s="36"/>
    </row>
    <row r="11902" spans="6:17" x14ac:dyDescent="0.2">
      <c r="F11902" s="27"/>
      <c r="G11902" s="27"/>
      <c r="H11902" s="27"/>
      <c r="I11902" s="27"/>
      <c r="Q11902" s="36"/>
    </row>
    <row r="11903" spans="6:17" x14ac:dyDescent="0.2">
      <c r="F11903" s="27"/>
      <c r="G11903" s="27"/>
      <c r="H11903" s="27"/>
      <c r="I11903" s="27"/>
      <c r="Q11903" s="36"/>
    </row>
    <row r="11904" spans="6:17" x14ac:dyDescent="0.2">
      <c r="F11904" s="27"/>
      <c r="G11904" s="27"/>
      <c r="H11904" s="27"/>
      <c r="I11904" s="27"/>
      <c r="Q11904" s="36"/>
    </row>
    <row r="11905" spans="6:17" x14ac:dyDescent="0.2">
      <c r="F11905" s="27"/>
      <c r="G11905" s="27"/>
      <c r="H11905" s="27"/>
      <c r="I11905" s="27"/>
      <c r="Q11905" s="36"/>
    </row>
    <row r="11906" spans="6:17" x14ac:dyDescent="0.2">
      <c r="F11906" s="27"/>
      <c r="G11906" s="27"/>
      <c r="H11906" s="27"/>
      <c r="I11906" s="27"/>
      <c r="Q11906" s="36"/>
    </row>
    <row r="11907" spans="6:17" x14ac:dyDescent="0.2">
      <c r="F11907" s="27"/>
      <c r="G11907" s="27"/>
      <c r="H11907" s="27"/>
      <c r="I11907" s="27"/>
      <c r="Q11907" s="36"/>
    </row>
    <row r="11908" spans="6:17" x14ac:dyDescent="0.2">
      <c r="F11908" s="27"/>
      <c r="G11908" s="27"/>
      <c r="H11908" s="27"/>
      <c r="I11908" s="27"/>
      <c r="Q11908" s="36"/>
    </row>
    <row r="11909" spans="6:17" x14ac:dyDescent="0.2">
      <c r="F11909" s="27"/>
      <c r="G11909" s="27"/>
      <c r="H11909" s="27"/>
      <c r="I11909" s="27"/>
      <c r="Q11909" s="36"/>
    </row>
    <row r="11910" spans="6:17" x14ac:dyDescent="0.2">
      <c r="F11910" s="27"/>
      <c r="G11910" s="27"/>
      <c r="H11910" s="27"/>
      <c r="I11910" s="27"/>
      <c r="Q11910" s="36"/>
    </row>
    <row r="11911" spans="6:17" x14ac:dyDescent="0.2">
      <c r="F11911" s="27"/>
      <c r="G11911" s="27"/>
      <c r="H11911" s="27"/>
      <c r="I11911" s="27"/>
      <c r="Q11911" s="36"/>
    </row>
    <row r="11912" spans="6:17" x14ac:dyDescent="0.2">
      <c r="F11912" s="27"/>
      <c r="G11912" s="27"/>
      <c r="H11912" s="27"/>
      <c r="I11912" s="27"/>
      <c r="Q11912" s="36"/>
    </row>
    <row r="11913" spans="6:17" x14ac:dyDescent="0.2">
      <c r="F11913" s="27"/>
      <c r="G11913" s="27"/>
      <c r="H11913" s="27"/>
      <c r="I11913" s="27"/>
      <c r="Q11913" s="36"/>
    </row>
    <row r="11914" spans="6:17" x14ac:dyDescent="0.2">
      <c r="F11914" s="27"/>
      <c r="G11914" s="27"/>
      <c r="H11914" s="27"/>
      <c r="I11914" s="27"/>
      <c r="Q11914" s="36"/>
    </row>
    <row r="11915" spans="6:17" x14ac:dyDescent="0.2">
      <c r="F11915" s="27"/>
      <c r="G11915" s="27"/>
      <c r="H11915" s="27"/>
      <c r="I11915" s="27"/>
      <c r="Q11915" s="36"/>
    </row>
    <row r="11916" spans="6:17" x14ac:dyDescent="0.2">
      <c r="F11916" s="27"/>
      <c r="G11916" s="27"/>
      <c r="H11916" s="27"/>
      <c r="I11916" s="27"/>
      <c r="Q11916" s="36"/>
    </row>
    <row r="11917" spans="6:17" x14ac:dyDescent="0.2">
      <c r="F11917" s="27"/>
      <c r="G11917" s="27"/>
      <c r="H11917" s="27"/>
      <c r="I11917" s="27"/>
      <c r="Q11917" s="36"/>
    </row>
    <row r="11918" spans="6:17" x14ac:dyDescent="0.2">
      <c r="F11918" s="27"/>
      <c r="G11918" s="27"/>
      <c r="H11918" s="27"/>
      <c r="I11918" s="27"/>
      <c r="Q11918" s="36"/>
    </row>
    <row r="11919" spans="6:17" x14ac:dyDescent="0.2">
      <c r="F11919" s="27"/>
      <c r="G11919" s="27"/>
      <c r="H11919" s="27"/>
      <c r="I11919" s="27"/>
      <c r="Q11919" s="36"/>
    </row>
    <row r="11920" spans="6:17" x14ac:dyDescent="0.2">
      <c r="F11920" s="27"/>
      <c r="G11920" s="27"/>
      <c r="H11920" s="27"/>
      <c r="I11920" s="27"/>
      <c r="Q11920" s="36"/>
    </row>
    <row r="11921" spans="6:17" x14ac:dyDescent="0.2">
      <c r="F11921" s="27"/>
      <c r="G11921" s="27"/>
      <c r="H11921" s="27"/>
      <c r="I11921" s="27"/>
      <c r="Q11921" s="36"/>
    </row>
    <row r="11922" spans="6:17" x14ac:dyDescent="0.2">
      <c r="F11922" s="27"/>
      <c r="G11922" s="27"/>
      <c r="H11922" s="27"/>
      <c r="I11922" s="27"/>
      <c r="Q11922" s="36"/>
    </row>
    <row r="11923" spans="6:17" x14ac:dyDescent="0.2">
      <c r="F11923" s="27"/>
      <c r="G11923" s="27"/>
      <c r="H11923" s="27"/>
      <c r="I11923" s="27"/>
      <c r="Q11923" s="36"/>
    </row>
    <row r="11924" spans="6:17" x14ac:dyDescent="0.2">
      <c r="F11924" s="27"/>
      <c r="G11924" s="27"/>
      <c r="H11924" s="27"/>
      <c r="I11924" s="27"/>
      <c r="Q11924" s="36"/>
    </row>
    <row r="11925" spans="6:17" x14ac:dyDescent="0.2">
      <c r="F11925" s="27"/>
      <c r="G11925" s="27"/>
      <c r="H11925" s="27"/>
      <c r="I11925" s="27"/>
      <c r="Q11925" s="36"/>
    </row>
    <row r="11926" spans="6:17" x14ac:dyDescent="0.2">
      <c r="F11926" s="27"/>
      <c r="G11926" s="27"/>
      <c r="H11926" s="27"/>
      <c r="I11926" s="27"/>
      <c r="Q11926" s="36"/>
    </row>
    <row r="11927" spans="6:17" x14ac:dyDescent="0.2">
      <c r="F11927" s="27"/>
      <c r="G11927" s="27"/>
      <c r="H11927" s="27"/>
      <c r="I11927" s="27"/>
      <c r="Q11927" s="36"/>
    </row>
    <row r="11928" spans="6:17" x14ac:dyDescent="0.2">
      <c r="F11928" s="27"/>
      <c r="G11928" s="27"/>
      <c r="H11928" s="27"/>
      <c r="I11928" s="27"/>
      <c r="Q11928" s="36"/>
    </row>
    <row r="11929" spans="6:17" x14ac:dyDescent="0.2">
      <c r="F11929" s="27"/>
      <c r="G11929" s="27"/>
      <c r="H11929" s="27"/>
      <c r="I11929" s="27"/>
      <c r="Q11929" s="36"/>
    </row>
    <row r="11930" spans="6:17" x14ac:dyDescent="0.2">
      <c r="F11930" s="27"/>
      <c r="G11930" s="27"/>
      <c r="H11930" s="27"/>
      <c r="I11930" s="27"/>
      <c r="Q11930" s="36"/>
    </row>
    <row r="11931" spans="6:17" x14ac:dyDescent="0.2">
      <c r="F11931" s="27"/>
      <c r="G11931" s="27"/>
      <c r="H11931" s="27"/>
      <c r="I11931" s="27"/>
      <c r="Q11931" s="36"/>
    </row>
    <row r="11932" spans="6:17" x14ac:dyDescent="0.2">
      <c r="F11932" s="27"/>
      <c r="G11932" s="27"/>
      <c r="H11932" s="27"/>
      <c r="I11932" s="27"/>
      <c r="Q11932" s="36"/>
    </row>
    <row r="11933" spans="6:17" x14ac:dyDescent="0.2">
      <c r="F11933" s="27"/>
      <c r="G11933" s="27"/>
      <c r="H11933" s="27"/>
      <c r="I11933" s="27"/>
      <c r="Q11933" s="36"/>
    </row>
    <row r="11934" spans="6:17" x14ac:dyDescent="0.2">
      <c r="F11934" s="27"/>
      <c r="G11934" s="27"/>
      <c r="H11934" s="27"/>
      <c r="I11934" s="27"/>
      <c r="Q11934" s="36"/>
    </row>
    <row r="11935" spans="6:17" x14ac:dyDescent="0.2">
      <c r="F11935" s="27"/>
      <c r="G11935" s="27"/>
      <c r="H11935" s="27"/>
      <c r="I11935" s="27"/>
      <c r="Q11935" s="36"/>
    </row>
    <row r="11936" spans="6:17" x14ac:dyDescent="0.2">
      <c r="F11936" s="27"/>
      <c r="G11936" s="27"/>
      <c r="H11936" s="27"/>
      <c r="I11936" s="27"/>
      <c r="Q11936" s="36"/>
    </row>
    <row r="11937" spans="6:17" x14ac:dyDescent="0.2">
      <c r="F11937" s="27"/>
      <c r="G11937" s="27"/>
      <c r="H11937" s="27"/>
      <c r="I11937" s="27"/>
      <c r="Q11937" s="36"/>
    </row>
    <row r="11938" spans="6:17" x14ac:dyDescent="0.2">
      <c r="F11938" s="27"/>
      <c r="G11938" s="27"/>
      <c r="H11938" s="27"/>
      <c r="I11938" s="27"/>
      <c r="Q11938" s="36"/>
    </row>
    <row r="11939" spans="6:17" x14ac:dyDescent="0.2">
      <c r="F11939" s="27"/>
      <c r="G11939" s="27"/>
      <c r="H11939" s="27"/>
      <c r="I11939" s="27"/>
      <c r="Q11939" s="36"/>
    </row>
    <row r="11940" spans="6:17" x14ac:dyDescent="0.2">
      <c r="F11940" s="27"/>
      <c r="G11940" s="27"/>
      <c r="H11940" s="27"/>
      <c r="I11940" s="27"/>
      <c r="Q11940" s="36"/>
    </row>
    <row r="11941" spans="6:17" x14ac:dyDescent="0.2">
      <c r="F11941" s="27"/>
      <c r="G11941" s="27"/>
      <c r="H11941" s="27"/>
      <c r="I11941" s="27"/>
      <c r="Q11941" s="36"/>
    </row>
    <row r="11942" spans="6:17" x14ac:dyDescent="0.2">
      <c r="F11942" s="27"/>
      <c r="G11942" s="27"/>
      <c r="H11942" s="27"/>
      <c r="I11942" s="27"/>
      <c r="Q11942" s="36"/>
    </row>
    <row r="11943" spans="6:17" x14ac:dyDescent="0.2">
      <c r="F11943" s="27"/>
      <c r="G11943" s="27"/>
      <c r="H11943" s="27"/>
      <c r="I11943" s="27"/>
      <c r="Q11943" s="36"/>
    </row>
    <row r="11944" spans="6:17" x14ac:dyDescent="0.2">
      <c r="F11944" s="27"/>
      <c r="G11944" s="27"/>
      <c r="H11944" s="27"/>
      <c r="I11944" s="27"/>
      <c r="Q11944" s="36"/>
    </row>
    <row r="11945" spans="6:17" x14ac:dyDescent="0.2">
      <c r="F11945" s="27"/>
      <c r="G11945" s="27"/>
      <c r="H11945" s="27"/>
      <c r="I11945" s="27"/>
      <c r="Q11945" s="36"/>
    </row>
    <row r="11946" spans="6:17" x14ac:dyDescent="0.2">
      <c r="F11946" s="27"/>
      <c r="G11946" s="27"/>
      <c r="H11946" s="27"/>
      <c r="I11946" s="27"/>
      <c r="Q11946" s="36"/>
    </row>
    <row r="11947" spans="6:17" x14ac:dyDescent="0.2">
      <c r="F11947" s="27"/>
      <c r="G11947" s="27"/>
      <c r="H11947" s="27"/>
      <c r="I11947" s="27"/>
      <c r="Q11947" s="36"/>
    </row>
    <row r="11948" spans="6:17" x14ac:dyDescent="0.2">
      <c r="F11948" s="27"/>
      <c r="G11948" s="27"/>
      <c r="H11948" s="27"/>
      <c r="I11948" s="27"/>
      <c r="Q11948" s="36"/>
    </row>
    <row r="11949" spans="6:17" x14ac:dyDescent="0.2">
      <c r="F11949" s="27"/>
      <c r="G11949" s="27"/>
      <c r="H11949" s="27"/>
      <c r="I11949" s="27"/>
      <c r="Q11949" s="36"/>
    </row>
    <row r="11950" spans="6:17" x14ac:dyDescent="0.2">
      <c r="F11950" s="27"/>
      <c r="G11950" s="27"/>
      <c r="H11950" s="27"/>
      <c r="I11950" s="27"/>
      <c r="Q11950" s="36"/>
    </row>
    <row r="11951" spans="6:17" x14ac:dyDescent="0.2">
      <c r="F11951" s="27"/>
      <c r="G11951" s="27"/>
      <c r="H11951" s="27"/>
      <c r="I11951" s="27"/>
      <c r="Q11951" s="36"/>
    </row>
    <row r="11952" spans="6:17" x14ac:dyDescent="0.2">
      <c r="F11952" s="27"/>
      <c r="G11952" s="27"/>
      <c r="H11952" s="27"/>
      <c r="I11952" s="27"/>
      <c r="Q11952" s="36"/>
    </row>
    <row r="11953" spans="6:17" x14ac:dyDescent="0.2">
      <c r="F11953" s="27"/>
      <c r="G11953" s="27"/>
      <c r="H11953" s="27"/>
      <c r="I11953" s="27"/>
      <c r="Q11953" s="36"/>
    </row>
    <row r="11954" spans="6:17" x14ac:dyDescent="0.2">
      <c r="F11954" s="27"/>
      <c r="G11954" s="27"/>
      <c r="H11954" s="27"/>
      <c r="I11954" s="27"/>
      <c r="Q11954" s="36"/>
    </row>
    <row r="11955" spans="6:17" x14ac:dyDescent="0.2">
      <c r="F11955" s="27"/>
      <c r="G11955" s="27"/>
      <c r="H11955" s="27"/>
      <c r="I11955" s="27"/>
      <c r="Q11955" s="36"/>
    </row>
    <row r="11956" spans="6:17" x14ac:dyDescent="0.2">
      <c r="F11956" s="27"/>
      <c r="G11956" s="27"/>
      <c r="H11956" s="27"/>
      <c r="I11956" s="27"/>
      <c r="Q11956" s="36"/>
    </row>
    <row r="11957" spans="6:17" x14ac:dyDescent="0.2">
      <c r="F11957" s="27"/>
      <c r="G11957" s="27"/>
      <c r="H11957" s="27"/>
      <c r="I11957" s="27"/>
      <c r="Q11957" s="36"/>
    </row>
    <row r="11958" spans="6:17" x14ac:dyDescent="0.2">
      <c r="F11958" s="27"/>
      <c r="G11958" s="27"/>
      <c r="H11958" s="27"/>
      <c r="I11958" s="27"/>
      <c r="Q11958" s="36"/>
    </row>
    <row r="11959" spans="6:17" x14ac:dyDescent="0.2">
      <c r="F11959" s="27"/>
      <c r="G11959" s="27"/>
      <c r="H11959" s="27"/>
      <c r="I11959" s="27"/>
      <c r="Q11959" s="36"/>
    </row>
    <row r="11960" spans="6:17" x14ac:dyDescent="0.2">
      <c r="F11960" s="27"/>
      <c r="G11960" s="27"/>
      <c r="H11960" s="27"/>
      <c r="I11960" s="27"/>
      <c r="Q11960" s="36"/>
    </row>
    <row r="11961" spans="6:17" x14ac:dyDescent="0.2">
      <c r="F11961" s="27"/>
      <c r="G11961" s="27"/>
      <c r="H11961" s="27"/>
      <c r="I11961" s="27"/>
      <c r="Q11961" s="36"/>
    </row>
    <row r="11962" spans="6:17" x14ac:dyDescent="0.2">
      <c r="F11962" s="27"/>
      <c r="G11962" s="27"/>
      <c r="H11962" s="27"/>
      <c r="I11962" s="27"/>
      <c r="Q11962" s="36"/>
    </row>
    <row r="11963" spans="6:17" x14ac:dyDescent="0.2">
      <c r="F11963" s="27"/>
      <c r="G11963" s="27"/>
      <c r="H11963" s="27"/>
      <c r="I11963" s="27"/>
      <c r="Q11963" s="36"/>
    </row>
    <row r="11964" spans="6:17" x14ac:dyDescent="0.2">
      <c r="F11964" s="27"/>
      <c r="G11964" s="27"/>
      <c r="H11964" s="27"/>
      <c r="I11964" s="27"/>
      <c r="Q11964" s="36"/>
    </row>
    <row r="11965" spans="6:17" x14ac:dyDescent="0.2">
      <c r="F11965" s="27"/>
      <c r="G11965" s="27"/>
      <c r="H11965" s="27"/>
      <c r="I11965" s="27"/>
      <c r="Q11965" s="36"/>
    </row>
    <row r="11966" spans="6:17" x14ac:dyDescent="0.2">
      <c r="F11966" s="27"/>
      <c r="G11966" s="27"/>
      <c r="H11966" s="27"/>
      <c r="I11966" s="27"/>
      <c r="Q11966" s="36"/>
    </row>
    <row r="11967" spans="6:17" x14ac:dyDescent="0.2">
      <c r="F11967" s="27"/>
      <c r="G11967" s="27"/>
      <c r="H11967" s="27"/>
      <c r="I11967" s="27"/>
      <c r="Q11967" s="36"/>
    </row>
    <row r="11968" spans="6:17" x14ac:dyDescent="0.2">
      <c r="F11968" s="27"/>
      <c r="G11968" s="27"/>
      <c r="H11968" s="27"/>
      <c r="I11968" s="27"/>
      <c r="Q11968" s="36"/>
    </row>
    <row r="11969" spans="6:17" x14ac:dyDescent="0.2">
      <c r="F11969" s="27"/>
      <c r="G11969" s="27"/>
      <c r="H11969" s="27"/>
      <c r="I11969" s="27"/>
      <c r="Q11969" s="36"/>
    </row>
    <row r="11970" spans="6:17" x14ac:dyDescent="0.2">
      <c r="F11970" s="27"/>
      <c r="G11970" s="27"/>
      <c r="H11970" s="27"/>
      <c r="I11970" s="27"/>
      <c r="Q11970" s="36"/>
    </row>
    <row r="11971" spans="6:17" x14ac:dyDescent="0.2">
      <c r="F11971" s="27"/>
      <c r="G11971" s="27"/>
      <c r="H11971" s="27"/>
      <c r="I11971" s="27"/>
      <c r="Q11971" s="36"/>
    </row>
    <row r="11972" spans="6:17" x14ac:dyDescent="0.2">
      <c r="F11972" s="27"/>
      <c r="G11972" s="27"/>
      <c r="H11972" s="27"/>
      <c r="I11972" s="27"/>
      <c r="Q11972" s="36"/>
    </row>
    <row r="11973" spans="6:17" x14ac:dyDescent="0.2">
      <c r="F11973" s="27"/>
      <c r="G11973" s="27"/>
      <c r="H11973" s="27"/>
      <c r="I11973" s="27"/>
      <c r="Q11973" s="36"/>
    </row>
    <row r="11974" spans="6:17" x14ac:dyDescent="0.2">
      <c r="F11974" s="27"/>
      <c r="G11974" s="27"/>
      <c r="H11974" s="27"/>
      <c r="I11974" s="27"/>
      <c r="Q11974" s="36"/>
    </row>
    <row r="11975" spans="6:17" x14ac:dyDescent="0.2">
      <c r="F11975" s="27"/>
      <c r="G11975" s="27"/>
      <c r="H11975" s="27"/>
      <c r="I11975" s="27"/>
      <c r="Q11975" s="36"/>
    </row>
    <row r="11976" spans="6:17" x14ac:dyDescent="0.2">
      <c r="F11976" s="27"/>
      <c r="G11976" s="27"/>
      <c r="H11976" s="27"/>
      <c r="I11976" s="27"/>
      <c r="Q11976" s="36"/>
    </row>
    <row r="11977" spans="6:17" x14ac:dyDescent="0.2">
      <c r="F11977" s="27"/>
      <c r="G11977" s="27"/>
      <c r="H11977" s="27"/>
      <c r="I11977" s="27"/>
      <c r="Q11977" s="36"/>
    </row>
    <row r="11978" spans="6:17" x14ac:dyDescent="0.2">
      <c r="F11978" s="27"/>
      <c r="G11978" s="27"/>
      <c r="H11978" s="27"/>
      <c r="I11978" s="27"/>
      <c r="Q11978" s="36"/>
    </row>
    <row r="11979" spans="6:17" x14ac:dyDescent="0.2">
      <c r="F11979" s="27"/>
      <c r="G11979" s="27"/>
      <c r="H11979" s="27"/>
      <c r="I11979" s="27"/>
      <c r="Q11979" s="36"/>
    </row>
    <row r="11980" spans="6:17" x14ac:dyDescent="0.2">
      <c r="F11980" s="27"/>
      <c r="G11980" s="27"/>
      <c r="H11980" s="27"/>
      <c r="I11980" s="27"/>
      <c r="Q11980" s="36"/>
    </row>
    <row r="11981" spans="6:17" x14ac:dyDescent="0.2">
      <c r="F11981" s="27"/>
      <c r="G11981" s="27"/>
      <c r="H11981" s="27"/>
      <c r="I11981" s="27"/>
      <c r="Q11981" s="36"/>
    </row>
    <row r="11982" spans="6:17" x14ac:dyDescent="0.2">
      <c r="F11982" s="27"/>
      <c r="G11982" s="27"/>
      <c r="H11982" s="27"/>
      <c r="I11982" s="27"/>
      <c r="Q11982" s="36"/>
    </row>
    <row r="11983" spans="6:17" x14ac:dyDescent="0.2">
      <c r="F11983" s="27"/>
      <c r="G11983" s="27"/>
      <c r="H11983" s="27"/>
      <c r="I11983" s="27"/>
      <c r="Q11983" s="36"/>
    </row>
    <row r="11984" spans="6:17" x14ac:dyDescent="0.2">
      <c r="F11984" s="27"/>
      <c r="G11984" s="27"/>
      <c r="H11984" s="27"/>
      <c r="I11984" s="27"/>
      <c r="Q11984" s="36"/>
    </row>
    <row r="11985" spans="6:17" x14ac:dyDescent="0.2">
      <c r="F11985" s="27"/>
      <c r="G11985" s="27"/>
      <c r="H11985" s="27"/>
      <c r="I11985" s="27"/>
      <c r="Q11985" s="36"/>
    </row>
    <row r="11986" spans="6:17" x14ac:dyDescent="0.2">
      <c r="F11986" s="27"/>
      <c r="G11986" s="27"/>
      <c r="H11986" s="27"/>
      <c r="I11986" s="27"/>
      <c r="Q11986" s="36"/>
    </row>
    <row r="11987" spans="6:17" x14ac:dyDescent="0.2">
      <c r="F11987" s="27"/>
      <c r="G11987" s="27"/>
      <c r="H11987" s="27"/>
      <c r="I11987" s="27"/>
      <c r="Q11987" s="36"/>
    </row>
    <row r="11988" spans="6:17" x14ac:dyDescent="0.2">
      <c r="F11988" s="27"/>
      <c r="G11988" s="27"/>
      <c r="H11988" s="27"/>
      <c r="I11988" s="27"/>
      <c r="Q11988" s="36"/>
    </row>
    <row r="11989" spans="6:17" x14ac:dyDescent="0.2">
      <c r="F11989" s="27"/>
      <c r="G11989" s="27"/>
      <c r="H11989" s="27"/>
      <c r="I11989" s="27"/>
      <c r="Q11989" s="36"/>
    </row>
    <row r="11990" spans="6:17" x14ac:dyDescent="0.2">
      <c r="F11990" s="27"/>
      <c r="G11990" s="27"/>
      <c r="H11990" s="27"/>
      <c r="I11990" s="27"/>
      <c r="Q11990" s="36"/>
    </row>
    <row r="11991" spans="6:17" x14ac:dyDescent="0.2">
      <c r="F11991" s="27"/>
      <c r="G11991" s="27"/>
      <c r="H11991" s="27"/>
      <c r="I11991" s="27"/>
      <c r="Q11991" s="36"/>
    </row>
    <row r="11992" spans="6:17" x14ac:dyDescent="0.2">
      <c r="F11992" s="27"/>
      <c r="G11992" s="27"/>
      <c r="H11992" s="27"/>
      <c r="I11992" s="27"/>
      <c r="Q11992" s="36"/>
    </row>
    <row r="11993" spans="6:17" x14ac:dyDescent="0.2">
      <c r="F11993" s="27"/>
      <c r="G11993" s="27"/>
      <c r="H11993" s="27"/>
      <c r="I11993" s="27"/>
      <c r="Q11993" s="36"/>
    </row>
    <row r="11994" spans="6:17" x14ac:dyDescent="0.2">
      <c r="F11994" s="27"/>
      <c r="G11994" s="27"/>
      <c r="H11994" s="27"/>
      <c r="I11994" s="27"/>
      <c r="Q11994" s="36"/>
    </row>
    <row r="11995" spans="6:17" x14ac:dyDescent="0.2">
      <c r="F11995" s="27"/>
      <c r="G11995" s="27"/>
      <c r="H11995" s="27"/>
      <c r="I11995" s="27"/>
      <c r="Q11995" s="36"/>
    </row>
    <row r="11996" spans="6:17" x14ac:dyDescent="0.2">
      <c r="F11996" s="27"/>
      <c r="G11996" s="27"/>
      <c r="H11996" s="27"/>
      <c r="I11996" s="27"/>
      <c r="Q11996" s="36"/>
    </row>
    <row r="11997" spans="6:17" x14ac:dyDescent="0.2">
      <c r="F11997" s="27"/>
      <c r="G11997" s="27"/>
      <c r="H11997" s="27"/>
      <c r="I11997" s="27"/>
      <c r="Q11997" s="36"/>
    </row>
    <row r="11998" spans="6:17" x14ac:dyDescent="0.2">
      <c r="F11998" s="27"/>
      <c r="G11998" s="27"/>
      <c r="H11998" s="27"/>
      <c r="I11998" s="27"/>
      <c r="Q11998" s="36"/>
    </row>
    <row r="11999" spans="6:17" x14ac:dyDescent="0.2">
      <c r="F11999" s="27"/>
      <c r="G11999" s="27"/>
      <c r="H11999" s="27"/>
      <c r="I11999" s="27"/>
      <c r="Q11999" s="36"/>
    </row>
    <row r="12000" spans="6:17" x14ac:dyDescent="0.2">
      <c r="F12000" s="27"/>
      <c r="G12000" s="27"/>
      <c r="H12000" s="27"/>
      <c r="I12000" s="27"/>
      <c r="Q12000" s="36"/>
    </row>
    <row r="12001" spans="6:17" x14ac:dyDescent="0.2">
      <c r="F12001" s="27"/>
      <c r="G12001" s="27"/>
      <c r="H12001" s="27"/>
      <c r="I12001" s="27"/>
      <c r="Q12001" s="36"/>
    </row>
    <row r="12002" spans="6:17" x14ac:dyDescent="0.2">
      <c r="F12002" s="27"/>
      <c r="G12002" s="27"/>
      <c r="H12002" s="27"/>
      <c r="I12002" s="27"/>
      <c r="Q12002" s="36"/>
    </row>
    <row r="12003" spans="6:17" x14ac:dyDescent="0.2">
      <c r="F12003" s="27"/>
      <c r="G12003" s="27"/>
      <c r="H12003" s="27"/>
      <c r="I12003" s="27"/>
      <c r="Q12003" s="36"/>
    </row>
    <row r="12004" spans="6:17" x14ac:dyDescent="0.2">
      <c r="F12004" s="27"/>
      <c r="G12004" s="27"/>
      <c r="H12004" s="27"/>
      <c r="I12004" s="27"/>
      <c r="Q12004" s="36"/>
    </row>
    <row r="12005" spans="6:17" x14ac:dyDescent="0.2">
      <c r="F12005" s="27"/>
      <c r="G12005" s="27"/>
      <c r="H12005" s="27"/>
      <c r="I12005" s="27"/>
      <c r="Q12005" s="36"/>
    </row>
    <row r="12006" spans="6:17" x14ac:dyDescent="0.2">
      <c r="F12006" s="27"/>
      <c r="G12006" s="27"/>
      <c r="H12006" s="27"/>
      <c r="I12006" s="27"/>
      <c r="Q12006" s="36"/>
    </row>
    <row r="12007" spans="6:17" x14ac:dyDescent="0.2">
      <c r="F12007" s="27"/>
      <c r="G12007" s="27"/>
      <c r="H12007" s="27"/>
      <c r="I12007" s="27"/>
      <c r="Q12007" s="36"/>
    </row>
    <row r="12008" spans="6:17" x14ac:dyDescent="0.2">
      <c r="F12008" s="27"/>
      <c r="G12008" s="27"/>
      <c r="H12008" s="27"/>
      <c r="I12008" s="27"/>
      <c r="Q12008" s="36"/>
    </row>
    <row r="12009" spans="6:17" x14ac:dyDescent="0.2">
      <c r="F12009" s="27"/>
      <c r="G12009" s="27"/>
      <c r="H12009" s="27"/>
      <c r="I12009" s="27"/>
      <c r="Q12009" s="36"/>
    </row>
    <row r="12010" spans="6:17" x14ac:dyDescent="0.2">
      <c r="F12010" s="27"/>
      <c r="G12010" s="27"/>
      <c r="H12010" s="27"/>
      <c r="I12010" s="27"/>
      <c r="Q12010" s="36"/>
    </row>
    <row r="12011" spans="6:17" x14ac:dyDescent="0.2">
      <c r="F12011" s="27"/>
      <c r="G12011" s="27"/>
      <c r="H12011" s="27"/>
      <c r="I12011" s="27"/>
      <c r="Q12011" s="36"/>
    </row>
    <row r="12012" spans="6:17" x14ac:dyDescent="0.2">
      <c r="F12012" s="27"/>
      <c r="G12012" s="27"/>
      <c r="H12012" s="27"/>
      <c r="I12012" s="27"/>
      <c r="Q12012" s="36"/>
    </row>
    <row r="12013" spans="6:17" x14ac:dyDescent="0.2">
      <c r="F12013" s="27"/>
      <c r="G12013" s="27"/>
      <c r="H12013" s="27"/>
      <c r="I12013" s="27"/>
      <c r="Q12013" s="36"/>
    </row>
    <row r="12014" spans="6:17" x14ac:dyDescent="0.2">
      <c r="F12014" s="27"/>
      <c r="G12014" s="27"/>
      <c r="H12014" s="27"/>
      <c r="I12014" s="27"/>
      <c r="Q12014" s="36"/>
    </row>
    <row r="12015" spans="6:17" x14ac:dyDescent="0.2">
      <c r="F12015" s="27"/>
      <c r="G12015" s="27"/>
      <c r="H12015" s="27"/>
      <c r="I12015" s="27"/>
      <c r="Q12015" s="36"/>
    </row>
    <row r="12016" spans="6:17" x14ac:dyDescent="0.2">
      <c r="F12016" s="27"/>
      <c r="G12016" s="27"/>
      <c r="H12016" s="27"/>
      <c r="I12016" s="27"/>
      <c r="Q12016" s="36"/>
    </row>
    <row r="12017" spans="6:17" x14ac:dyDescent="0.2">
      <c r="F12017" s="27"/>
      <c r="G12017" s="27"/>
      <c r="H12017" s="27"/>
      <c r="I12017" s="27"/>
      <c r="Q12017" s="36"/>
    </row>
    <row r="12018" spans="6:17" x14ac:dyDescent="0.2">
      <c r="F12018" s="27"/>
      <c r="G12018" s="27"/>
      <c r="H12018" s="27"/>
      <c r="I12018" s="27"/>
      <c r="Q12018" s="36"/>
    </row>
    <row r="12019" spans="6:17" x14ac:dyDescent="0.2">
      <c r="F12019" s="27"/>
      <c r="G12019" s="27"/>
      <c r="H12019" s="27"/>
      <c r="I12019" s="27"/>
      <c r="Q12019" s="36"/>
    </row>
    <row r="12020" spans="6:17" x14ac:dyDescent="0.2">
      <c r="F12020" s="27"/>
      <c r="G12020" s="27"/>
      <c r="H12020" s="27"/>
      <c r="I12020" s="27"/>
      <c r="Q12020" s="36"/>
    </row>
    <row r="12021" spans="6:17" x14ac:dyDescent="0.2">
      <c r="F12021" s="27"/>
      <c r="G12021" s="27"/>
      <c r="H12021" s="27"/>
      <c r="I12021" s="27"/>
      <c r="Q12021" s="36"/>
    </row>
    <row r="12022" spans="6:17" x14ac:dyDescent="0.2">
      <c r="F12022" s="27"/>
      <c r="G12022" s="27"/>
      <c r="H12022" s="27"/>
      <c r="I12022" s="27"/>
      <c r="Q12022" s="36"/>
    </row>
    <row r="12023" spans="6:17" x14ac:dyDescent="0.2">
      <c r="F12023" s="27"/>
      <c r="G12023" s="27"/>
      <c r="H12023" s="27"/>
      <c r="I12023" s="27"/>
      <c r="Q12023" s="36"/>
    </row>
    <row r="12024" spans="6:17" x14ac:dyDescent="0.2">
      <c r="F12024" s="27"/>
      <c r="G12024" s="27"/>
      <c r="H12024" s="27"/>
      <c r="I12024" s="27"/>
      <c r="Q12024" s="36"/>
    </row>
    <row r="12025" spans="6:17" x14ac:dyDescent="0.2">
      <c r="F12025" s="27"/>
      <c r="G12025" s="27"/>
      <c r="H12025" s="27"/>
      <c r="I12025" s="27"/>
      <c r="Q12025" s="36"/>
    </row>
    <row r="12026" spans="6:17" x14ac:dyDescent="0.2">
      <c r="F12026" s="27"/>
      <c r="G12026" s="27"/>
      <c r="H12026" s="27"/>
      <c r="I12026" s="27"/>
      <c r="Q12026" s="36"/>
    </row>
    <row r="12027" spans="6:17" x14ac:dyDescent="0.2">
      <c r="F12027" s="27"/>
      <c r="G12027" s="27"/>
      <c r="H12027" s="27"/>
      <c r="I12027" s="27"/>
      <c r="Q12027" s="36"/>
    </row>
    <row r="12028" spans="6:17" x14ac:dyDescent="0.2">
      <c r="F12028" s="27"/>
      <c r="G12028" s="27"/>
      <c r="H12028" s="27"/>
      <c r="I12028" s="27"/>
      <c r="Q12028" s="36"/>
    </row>
    <row r="12029" spans="6:17" x14ac:dyDescent="0.2">
      <c r="F12029" s="27"/>
      <c r="G12029" s="27"/>
      <c r="H12029" s="27"/>
      <c r="I12029" s="27"/>
      <c r="Q12029" s="36"/>
    </row>
    <row r="12030" spans="6:17" x14ac:dyDescent="0.2">
      <c r="F12030" s="27"/>
      <c r="G12030" s="27"/>
      <c r="H12030" s="27"/>
      <c r="I12030" s="27"/>
      <c r="Q12030" s="36"/>
    </row>
    <row r="12031" spans="6:17" x14ac:dyDescent="0.2">
      <c r="F12031" s="27"/>
      <c r="G12031" s="27"/>
      <c r="H12031" s="27"/>
      <c r="I12031" s="27"/>
      <c r="Q12031" s="36"/>
    </row>
    <row r="12032" spans="6:17" x14ac:dyDescent="0.2">
      <c r="F12032" s="27"/>
      <c r="G12032" s="27"/>
      <c r="H12032" s="27"/>
      <c r="I12032" s="27"/>
      <c r="Q12032" s="36"/>
    </row>
    <row r="12033" spans="6:17" x14ac:dyDescent="0.2">
      <c r="F12033" s="27"/>
      <c r="G12033" s="27"/>
      <c r="H12033" s="27"/>
      <c r="I12033" s="27"/>
      <c r="Q12033" s="36"/>
    </row>
    <row r="12034" spans="6:17" x14ac:dyDescent="0.2">
      <c r="F12034" s="27"/>
      <c r="G12034" s="27"/>
      <c r="H12034" s="27"/>
      <c r="I12034" s="27"/>
      <c r="Q12034" s="36"/>
    </row>
    <row r="12035" spans="6:17" x14ac:dyDescent="0.2">
      <c r="F12035" s="27"/>
      <c r="G12035" s="27"/>
      <c r="H12035" s="27"/>
      <c r="I12035" s="27"/>
      <c r="Q12035" s="36"/>
    </row>
    <row r="12036" spans="6:17" x14ac:dyDescent="0.2">
      <c r="F12036" s="27"/>
      <c r="G12036" s="27"/>
      <c r="H12036" s="27"/>
      <c r="I12036" s="27"/>
      <c r="Q12036" s="36"/>
    </row>
    <row r="12037" spans="6:17" x14ac:dyDescent="0.2">
      <c r="F12037" s="27"/>
      <c r="G12037" s="27"/>
      <c r="H12037" s="27"/>
      <c r="I12037" s="27"/>
      <c r="Q12037" s="36"/>
    </row>
    <row r="12038" spans="6:17" x14ac:dyDescent="0.2">
      <c r="F12038" s="27"/>
      <c r="G12038" s="27"/>
      <c r="H12038" s="27"/>
      <c r="I12038" s="27"/>
      <c r="Q12038" s="36"/>
    </row>
    <row r="12039" spans="6:17" x14ac:dyDescent="0.2">
      <c r="F12039" s="27"/>
      <c r="G12039" s="27"/>
      <c r="H12039" s="27"/>
      <c r="I12039" s="27"/>
      <c r="Q12039" s="36"/>
    </row>
    <row r="12040" spans="6:17" x14ac:dyDescent="0.2">
      <c r="F12040" s="27"/>
      <c r="G12040" s="27"/>
      <c r="H12040" s="27"/>
      <c r="I12040" s="27"/>
      <c r="Q12040" s="36"/>
    </row>
    <row r="12041" spans="6:17" x14ac:dyDescent="0.2">
      <c r="F12041" s="27"/>
      <c r="G12041" s="27"/>
      <c r="H12041" s="27"/>
      <c r="I12041" s="27"/>
      <c r="Q12041" s="36"/>
    </row>
    <row r="12042" spans="6:17" x14ac:dyDescent="0.2">
      <c r="F12042" s="27"/>
      <c r="G12042" s="27"/>
      <c r="H12042" s="27"/>
      <c r="I12042" s="27"/>
      <c r="Q12042" s="36"/>
    </row>
    <row r="12043" spans="6:17" x14ac:dyDescent="0.2">
      <c r="F12043" s="27"/>
      <c r="G12043" s="27"/>
      <c r="H12043" s="27"/>
      <c r="I12043" s="27"/>
      <c r="Q12043" s="36"/>
    </row>
    <row r="12044" spans="6:17" x14ac:dyDescent="0.2">
      <c r="F12044" s="27"/>
      <c r="G12044" s="27"/>
      <c r="H12044" s="27"/>
      <c r="I12044" s="27"/>
      <c r="Q12044" s="36"/>
    </row>
    <row r="12045" spans="6:17" x14ac:dyDescent="0.2">
      <c r="F12045" s="27"/>
      <c r="G12045" s="27"/>
      <c r="H12045" s="27"/>
      <c r="I12045" s="27"/>
      <c r="Q12045" s="36"/>
    </row>
    <row r="12046" spans="6:17" x14ac:dyDescent="0.2">
      <c r="F12046" s="27"/>
      <c r="G12046" s="27"/>
      <c r="H12046" s="27"/>
      <c r="I12046" s="27"/>
      <c r="Q12046" s="36"/>
    </row>
    <row r="12047" spans="6:17" x14ac:dyDescent="0.2">
      <c r="F12047" s="27"/>
      <c r="G12047" s="27"/>
      <c r="H12047" s="27"/>
      <c r="I12047" s="27"/>
      <c r="Q12047" s="36"/>
    </row>
    <row r="12048" spans="6:17" x14ac:dyDescent="0.2">
      <c r="F12048" s="27"/>
      <c r="G12048" s="27"/>
      <c r="H12048" s="27"/>
      <c r="I12048" s="27"/>
      <c r="Q12048" s="36"/>
    </row>
    <row r="12049" spans="6:17" x14ac:dyDescent="0.2">
      <c r="F12049" s="27"/>
      <c r="G12049" s="27"/>
      <c r="H12049" s="27"/>
      <c r="I12049" s="27"/>
      <c r="Q12049" s="36"/>
    </row>
    <row r="12050" spans="6:17" x14ac:dyDescent="0.2">
      <c r="F12050" s="27"/>
      <c r="G12050" s="27"/>
      <c r="H12050" s="27"/>
      <c r="I12050" s="27"/>
      <c r="Q12050" s="36"/>
    </row>
    <row r="12051" spans="6:17" x14ac:dyDescent="0.2">
      <c r="F12051" s="27"/>
      <c r="G12051" s="27"/>
      <c r="H12051" s="27"/>
      <c r="I12051" s="27"/>
      <c r="Q12051" s="36"/>
    </row>
    <row r="12052" spans="6:17" x14ac:dyDescent="0.2">
      <c r="F12052" s="27"/>
      <c r="G12052" s="27"/>
      <c r="H12052" s="27"/>
      <c r="I12052" s="27"/>
      <c r="Q12052" s="36"/>
    </row>
    <row r="12053" spans="6:17" x14ac:dyDescent="0.2">
      <c r="F12053" s="27"/>
      <c r="G12053" s="27"/>
      <c r="H12053" s="27"/>
      <c r="I12053" s="27"/>
      <c r="Q12053" s="36"/>
    </row>
    <row r="12054" spans="6:17" x14ac:dyDescent="0.2">
      <c r="F12054" s="27"/>
      <c r="G12054" s="27"/>
      <c r="H12054" s="27"/>
      <c r="I12054" s="27"/>
      <c r="Q12054" s="36"/>
    </row>
    <row r="12055" spans="6:17" x14ac:dyDescent="0.2">
      <c r="F12055" s="27"/>
      <c r="G12055" s="27"/>
      <c r="H12055" s="27"/>
      <c r="I12055" s="27"/>
      <c r="Q12055" s="36"/>
    </row>
    <row r="12056" spans="6:17" x14ac:dyDescent="0.2">
      <c r="F12056" s="27"/>
      <c r="G12056" s="27"/>
      <c r="H12056" s="27"/>
      <c r="I12056" s="27"/>
      <c r="Q12056" s="36"/>
    </row>
    <row r="12057" spans="6:17" x14ac:dyDescent="0.2">
      <c r="F12057" s="27"/>
      <c r="G12057" s="27"/>
      <c r="H12057" s="27"/>
      <c r="I12057" s="27"/>
      <c r="Q12057" s="36"/>
    </row>
    <row r="12058" spans="6:17" x14ac:dyDescent="0.2">
      <c r="F12058" s="27"/>
      <c r="G12058" s="27"/>
      <c r="H12058" s="27"/>
      <c r="I12058" s="27"/>
      <c r="Q12058" s="36"/>
    </row>
    <row r="12059" spans="6:17" x14ac:dyDescent="0.2">
      <c r="F12059" s="27"/>
      <c r="G12059" s="27"/>
      <c r="H12059" s="27"/>
      <c r="I12059" s="27"/>
      <c r="Q12059" s="36"/>
    </row>
    <row r="12060" spans="6:17" x14ac:dyDescent="0.2">
      <c r="F12060" s="27"/>
      <c r="G12060" s="27"/>
      <c r="H12060" s="27"/>
      <c r="I12060" s="27"/>
      <c r="Q12060" s="36"/>
    </row>
    <row r="12061" spans="6:17" x14ac:dyDescent="0.2">
      <c r="F12061" s="27"/>
      <c r="G12061" s="27"/>
      <c r="H12061" s="27"/>
      <c r="I12061" s="27"/>
      <c r="Q12061" s="36"/>
    </row>
    <row r="12062" spans="6:17" x14ac:dyDescent="0.2">
      <c r="F12062" s="27"/>
      <c r="G12062" s="27"/>
      <c r="H12062" s="27"/>
      <c r="I12062" s="27"/>
      <c r="Q12062" s="36"/>
    </row>
    <row r="12063" spans="6:17" x14ac:dyDescent="0.2">
      <c r="F12063" s="27"/>
      <c r="G12063" s="27"/>
      <c r="H12063" s="27"/>
      <c r="I12063" s="27"/>
      <c r="Q12063" s="36"/>
    </row>
    <row r="12064" spans="6:17" x14ac:dyDescent="0.2">
      <c r="F12064" s="27"/>
      <c r="G12064" s="27"/>
      <c r="H12064" s="27"/>
      <c r="I12064" s="27"/>
      <c r="Q12064" s="36"/>
    </row>
    <row r="12065" spans="6:17" x14ac:dyDescent="0.2">
      <c r="F12065" s="27"/>
      <c r="G12065" s="27"/>
      <c r="H12065" s="27"/>
      <c r="I12065" s="27"/>
      <c r="Q12065" s="36"/>
    </row>
    <row r="12066" spans="6:17" x14ac:dyDescent="0.2">
      <c r="F12066" s="27"/>
      <c r="G12066" s="27"/>
      <c r="H12066" s="27"/>
      <c r="I12066" s="27"/>
      <c r="Q12066" s="36"/>
    </row>
    <row r="12067" spans="6:17" x14ac:dyDescent="0.2">
      <c r="F12067" s="27"/>
      <c r="G12067" s="27"/>
      <c r="H12067" s="27"/>
      <c r="I12067" s="27"/>
      <c r="Q12067" s="36"/>
    </row>
    <row r="12068" spans="6:17" x14ac:dyDescent="0.2">
      <c r="F12068" s="27"/>
      <c r="G12068" s="27"/>
      <c r="H12068" s="27"/>
      <c r="I12068" s="27"/>
      <c r="Q12068" s="36"/>
    </row>
    <row r="12069" spans="6:17" x14ac:dyDescent="0.2">
      <c r="F12069" s="27"/>
      <c r="G12069" s="27"/>
      <c r="H12069" s="27"/>
      <c r="I12069" s="27"/>
      <c r="Q12069" s="36"/>
    </row>
    <row r="12070" spans="6:17" x14ac:dyDescent="0.2">
      <c r="F12070" s="27"/>
      <c r="G12070" s="27"/>
      <c r="H12070" s="27"/>
      <c r="I12070" s="27"/>
      <c r="Q12070" s="36"/>
    </row>
    <row r="12071" spans="6:17" x14ac:dyDescent="0.2">
      <c r="F12071" s="27"/>
      <c r="G12071" s="27"/>
      <c r="H12071" s="27"/>
      <c r="I12071" s="27"/>
      <c r="Q12071" s="36"/>
    </row>
    <row r="12072" spans="6:17" x14ac:dyDescent="0.2">
      <c r="F12072" s="27"/>
      <c r="G12072" s="27"/>
      <c r="H12072" s="27"/>
      <c r="I12072" s="27"/>
      <c r="Q12072" s="36"/>
    </row>
    <row r="12073" spans="6:17" x14ac:dyDescent="0.2">
      <c r="F12073" s="27"/>
      <c r="G12073" s="27"/>
      <c r="H12073" s="27"/>
      <c r="I12073" s="27"/>
      <c r="Q12073" s="36"/>
    </row>
    <row r="12074" spans="6:17" x14ac:dyDescent="0.2">
      <c r="F12074" s="27"/>
      <c r="G12074" s="27"/>
      <c r="H12074" s="27"/>
      <c r="I12074" s="27"/>
      <c r="Q12074" s="36"/>
    </row>
    <row r="12075" spans="6:17" x14ac:dyDescent="0.2">
      <c r="F12075" s="27"/>
      <c r="G12075" s="27"/>
      <c r="H12075" s="27"/>
      <c r="I12075" s="27"/>
      <c r="Q12075" s="36"/>
    </row>
    <row r="12076" spans="6:17" x14ac:dyDescent="0.2">
      <c r="F12076" s="27"/>
      <c r="G12076" s="27"/>
      <c r="H12076" s="27"/>
      <c r="I12076" s="27"/>
      <c r="Q12076" s="36"/>
    </row>
    <row r="12077" spans="6:17" x14ac:dyDescent="0.2">
      <c r="F12077" s="27"/>
      <c r="G12077" s="27"/>
      <c r="H12077" s="27"/>
      <c r="I12077" s="27"/>
      <c r="Q12077" s="36"/>
    </row>
    <row r="12078" spans="6:17" x14ac:dyDescent="0.2">
      <c r="F12078" s="27"/>
      <c r="G12078" s="27"/>
      <c r="H12078" s="27"/>
      <c r="I12078" s="27"/>
      <c r="Q12078" s="36"/>
    </row>
    <row r="12079" spans="6:17" x14ac:dyDescent="0.2">
      <c r="F12079" s="27"/>
      <c r="G12079" s="27"/>
      <c r="H12079" s="27"/>
      <c r="I12079" s="27"/>
      <c r="Q12079" s="36"/>
    </row>
    <row r="12080" spans="6:17" x14ac:dyDescent="0.2">
      <c r="F12080" s="27"/>
      <c r="G12080" s="27"/>
      <c r="H12080" s="27"/>
      <c r="I12080" s="27"/>
      <c r="Q12080" s="36"/>
    </row>
    <row r="12081" spans="6:17" x14ac:dyDescent="0.2">
      <c r="F12081" s="27"/>
      <c r="G12081" s="27"/>
      <c r="H12081" s="27"/>
      <c r="I12081" s="27"/>
      <c r="Q12081" s="36"/>
    </row>
    <row r="12082" spans="6:17" x14ac:dyDescent="0.2">
      <c r="F12082" s="27"/>
      <c r="G12082" s="27"/>
      <c r="H12082" s="27"/>
      <c r="I12082" s="27"/>
      <c r="Q12082" s="36"/>
    </row>
    <row r="12083" spans="6:17" x14ac:dyDescent="0.2">
      <c r="F12083" s="27"/>
      <c r="G12083" s="27"/>
      <c r="H12083" s="27"/>
      <c r="I12083" s="27"/>
      <c r="Q12083" s="36"/>
    </row>
    <row r="12084" spans="6:17" x14ac:dyDescent="0.2">
      <c r="F12084" s="27"/>
      <c r="G12084" s="27"/>
      <c r="H12084" s="27"/>
      <c r="I12084" s="27"/>
      <c r="Q12084" s="36"/>
    </row>
    <row r="12085" spans="6:17" x14ac:dyDescent="0.2">
      <c r="F12085" s="27"/>
      <c r="G12085" s="27"/>
      <c r="H12085" s="27"/>
      <c r="I12085" s="27"/>
      <c r="Q12085" s="36"/>
    </row>
    <row r="12086" spans="6:17" x14ac:dyDescent="0.2">
      <c r="F12086" s="27"/>
      <c r="G12086" s="27"/>
      <c r="H12086" s="27"/>
      <c r="I12086" s="27"/>
      <c r="Q12086" s="36"/>
    </row>
    <row r="12087" spans="6:17" x14ac:dyDescent="0.2">
      <c r="F12087" s="27"/>
      <c r="G12087" s="27"/>
      <c r="H12087" s="27"/>
      <c r="I12087" s="27"/>
      <c r="Q12087" s="36"/>
    </row>
    <row r="12088" spans="6:17" x14ac:dyDescent="0.2">
      <c r="F12088" s="27"/>
      <c r="G12088" s="27"/>
      <c r="H12088" s="27"/>
      <c r="I12088" s="27"/>
      <c r="Q12088" s="36"/>
    </row>
    <row r="12089" spans="6:17" x14ac:dyDescent="0.2">
      <c r="F12089" s="27"/>
      <c r="G12089" s="27"/>
      <c r="H12089" s="27"/>
      <c r="I12089" s="27"/>
      <c r="Q12089" s="36"/>
    </row>
    <row r="12090" spans="6:17" x14ac:dyDescent="0.2">
      <c r="F12090" s="27"/>
      <c r="G12090" s="27"/>
      <c r="H12090" s="27"/>
      <c r="I12090" s="27"/>
      <c r="Q12090" s="36"/>
    </row>
    <row r="12091" spans="6:17" x14ac:dyDescent="0.2">
      <c r="F12091" s="27"/>
      <c r="G12091" s="27"/>
      <c r="H12091" s="27"/>
      <c r="I12091" s="27"/>
      <c r="Q12091" s="36"/>
    </row>
    <row r="12092" spans="6:17" x14ac:dyDescent="0.2">
      <c r="F12092" s="27"/>
      <c r="G12092" s="27"/>
      <c r="H12092" s="27"/>
      <c r="I12092" s="27"/>
      <c r="Q12092" s="36"/>
    </row>
    <row r="12093" spans="6:17" x14ac:dyDescent="0.2">
      <c r="F12093" s="27"/>
      <c r="G12093" s="27"/>
      <c r="H12093" s="27"/>
      <c r="I12093" s="27"/>
      <c r="Q12093" s="36"/>
    </row>
    <row r="12094" spans="6:17" x14ac:dyDescent="0.2">
      <c r="F12094" s="27"/>
      <c r="G12094" s="27"/>
      <c r="H12094" s="27"/>
      <c r="I12094" s="27"/>
      <c r="Q12094" s="36"/>
    </row>
    <row r="12095" spans="6:17" x14ac:dyDescent="0.2">
      <c r="F12095" s="27"/>
      <c r="G12095" s="27"/>
      <c r="H12095" s="27"/>
      <c r="I12095" s="27"/>
      <c r="Q12095" s="36"/>
    </row>
    <row r="12096" spans="6:17" x14ac:dyDescent="0.2">
      <c r="F12096" s="27"/>
      <c r="G12096" s="27"/>
      <c r="H12096" s="27"/>
      <c r="I12096" s="27"/>
      <c r="Q12096" s="36"/>
    </row>
    <row r="12097" spans="6:17" x14ac:dyDescent="0.2">
      <c r="F12097" s="27"/>
      <c r="G12097" s="27"/>
      <c r="H12097" s="27"/>
      <c r="I12097" s="27"/>
      <c r="Q12097" s="36"/>
    </row>
    <row r="12098" spans="6:17" x14ac:dyDescent="0.2">
      <c r="F12098" s="27"/>
      <c r="G12098" s="27"/>
      <c r="H12098" s="27"/>
      <c r="I12098" s="27"/>
      <c r="Q12098" s="36"/>
    </row>
    <row r="12099" spans="6:17" x14ac:dyDescent="0.2">
      <c r="F12099" s="27"/>
      <c r="G12099" s="27"/>
      <c r="H12099" s="27"/>
      <c r="I12099" s="27"/>
      <c r="Q12099" s="36"/>
    </row>
    <row r="12100" spans="6:17" x14ac:dyDescent="0.2">
      <c r="F12100" s="27"/>
      <c r="G12100" s="27"/>
      <c r="H12100" s="27"/>
      <c r="I12100" s="27"/>
      <c r="Q12100" s="36"/>
    </row>
    <row r="12101" spans="6:17" x14ac:dyDescent="0.2">
      <c r="F12101" s="27"/>
      <c r="G12101" s="27"/>
      <c r="H12101" s="27"/>
      <c r="I12101" s="27"/>
      <c r="Q12101" s="36"/>
    </row>
    <row r="12102" spans="6:17" x14ac:dyDescent="0.2">
      <c r="F12102" s="27"/>
      <c r="G12102" s="27"/>
      <c r="H12102" s="27"/>
      <c r="I12102" s="27"/>
      <c r="Q12102" s="36"/>
    </row>
    <row r="12103" spans="6:17" x14ac:dyDescent="0.2">
      <c r="F12103" s="27"/>
      <c r="G12103" s="27"/>
      <c r="H12103" s="27"/>
      <c r="I12103" s="27"/>
      <c r="Q12103" s="36"/>
    </row>
    <row r="12104" spans="6:17" x14ac:dyDescent="0.2">
      <c r="F12104" s="27"/>
      <c r="G12104" s="27"/>
      <c r="H12104" s="27"/>
      <c r="I12104" s="27"/>
      <c r="Q12104" s="36"/>
    </row>
    <row r="12105" spans="6:17" x14ac:dyDescent="0.2">
      <c r="F12105" s="27"/>
      <c r="G12105" s="27"/>
      <c r="H12105" s="27"/>
      <c r="I12105" s="27"/>
      <c r="Q12105" s="36"/>
    </row>
    <row r="12106" spans="6:17" x14ac:dyDescent="0.2">
      <c r="F12106" s="27"/>
      <c r="G12106" s="27"/>
      <c r="H12106" s="27"/>
      <c r="I12106" s="27"/>
      <c r="Q12106" s="36"/>
    </row>
    <row r="12107" spans="6:17" x14ac:dyDescent="0.2">
      <c r="F12107" s="27"/>
      <c r="G12107" s="27"/>
      <c r="H12107" s="27"/>
      <c r="I12107" s="27"/>
      <c r="Q12107" s="36"/>
    </row>
    <row r="12108" spans="6:17" x14ac:dyDescent="0.2">
      <c r="F12108" s="27"/>
      <c r="G12108" s="27"/>
      <c r="H12108" s="27"/>
      <c r="I12108" s="27"/>
      <c r="Q12108" s="36"/>
    </row>
    <row r="12109" spans="6:17" x14ac:dyDescent="0.2">
      <c r="F12109" s="27"/>
      <c r="G12109" s="27"/>
      <c r="H12109" s="27"/>
      <c r="I12109" s="27"/>
      <c r="Q12109" s="36"/>
    </row>
    <row r="12110" spans="6:17" x14ac:dyDescent="0.2">
      <c r="F12110" s="27"/>
      <c r="G12110" s="27"/>
      <c r="H12110" s="27"/>
      <c r="I12110" s="27"/>
      <c r="Q12110" s="36"/>
    </row>
    <row r="12111" spans="6:17" x14ac:dyDescent="0.2">
      <c r="F12111" s="27"/>
      <c r="G12111" s="27"/>
      <c r="H12111" s="27"/>
      <c r="I12111" s="27"/>
      <c r="Q12111" s="36"/>
    </row>
    <row r="12112" spans="6:17" x14ac:dyDescent="0.2">
      <c r="F12112" s="27"/>
      <c r="G12112" s="27"/>
      <c r="H12112" s="27"/>
      <c r="I12112" s="27"/>
      <c r="Q12112" s="36"/>
    </row>
    <row r="12113" spans="6:17" x14ac:dyDescent="0.2">
      <c r="F12113" s="27"/>
      <c r="G12113" s="27"/>
      <c r="H12113" s="27"/>
      <c r="I12113" s="27"/>
      <c r="Q12113" s="36"/>
    </row>
    <row r="12114" spans="6:17" x14ac:dyDescent="0.2">
      <c r="F12114" s="27"/>
      <c r="G12114" s="27"/>
      <c r="H12114" s="27"/>
      <c r="I12114" s="27"/>
      <c r="Q12114" s="36"/>
    </row>
    <row r="12115" spans="6:17" x14ac:dyDescent="0.2">
      <c r="F12115" s="27"/>
      <c r="G12115" s="27"/>
      <c r="H12115" s="27"/>
      <c r="I12115" s="27"/>
      <c r="Q12115" s="36"/>
    </row>
    <row r="12116" spans="6:17" x14ac:dyDescent="0.2">
      <c r="F12116" s="27"/>
      <c r="G12116" s="27"/>
      <c r="H12116" s="27"/>
      <c r="I12116" s="27"/>
      <c r="Q12116" s="36"/>
    </row>
    <row r="12117" spans="6:17" x14ac:dyDescent="0.2">
      <c r="F12117" s="27"/>
      <c r="G12117" s="27"/>
      <c r="H12117" s="27"/>
      <c r="I12117" s="27"/>
      <c r="Q12117" s="36"/>
    </row>
    <row r="12118" spans="6:17" x14ac:dyDescent="0.2">
      <c r="F12118" s="27"/>
      <c r="G12118" s="27"/>
      <c r="H12118" s="27"/>
      <c r="I12118" s="27"/>
      <c r="Q12118" s="36"/>
    </row>
    <row r="12119" spans="6:17" x14ac:dyDescent="0.2">
      <c r="F12119" s="27"/>
      <c r="G12119" s="27"/>
      <c r="H12119" s="27"/>
      <c r="I12119" s="27"/>
      <c r="Q12119" s="36"/>
    </row>
    <row r="12120" spans="6:17" x14ac:dyDescent="0.2">
      <c r="F12120" s="27"/>
      <c r="G12120" s="27"/>
      <c r="H12120" s="27"/>
      <c r="I12120" s="27"/>
      <c r="Q12120" s="36"/>
    </row>
    <row r="12121" spans="6:17" x14ac:dyDescent="0.2">
      <c r="F12121" s="27"/>
      <c r="G12121" s="27"/>
      <c r="H12121" s="27"/>
      <c r="I12121" s="27"/>
      <c r="Q12121" s="36"/>
    </row>
    <row r="12122" spans="6:17" x14ac:dyDescent="0.2">
      <c r="F12122" s="27"/>
      <c r="G12122" s="27"/>
      <c r="H12122" s="27"/>
      <c r="I12122" s="27"/>
      <c r="Q12122" s="36"/>
    </row>
    <row r="12123" spans="6:17" x14ac:dyDescent="0.2">
      <c r="F12123" s="27"/>
      <c r="G12123" s="27"/>
      <c r="H12123" s="27"/>
      <c r="I12123" s="27"/>
      <c r="Q12123" s="36"/>
    </row>
    <row r="12124" spans="6:17" x14ac:dyDescent="0.2">
      <c r="F12124" s="27"/>
      <c r="G12124" s="27"/>
      <c r="H12124" s="27"/>
      <c r="I12124" s="27"/>
      <c r="Q12124" s="36"/>
    </row>
    <row r="12125" spans="6:17" x14ac:dyDescent="0.2">
      <c r="F12125" s="27"/>
      <c r="G12125" s="27"/>
      <c r="H12125" s="27"/>
      <c r="I12125" s="27"/>
      <c r="Q12125" s="36"/>
    </row>
    <row r="12126" spans="6:17" x14ac:dyDescent="0.2">
      <c r="F12126" s="27"/>
      <c r="G12126" s="27"/>
      <c r="H12126" s="27"/>
      <c r="I12126" s="27"/>
      <c r="Q12126" s="36"/>
    </row>
    <row r="12127" spans="6:17" x14ac:dyDescent="0.2">
      <c r="F12127" s="27"/>
      <c r="G12127" s="27"/>
      <c r="H12127" s="27"/>
      <c r="I12127" s="27"/>
      <c r="Q12127" s="36"/>
    </row>
    <row r="12128" spans="6:17" x14ac:dyDescent="0.2">
      <c r="F12128" s="27"/>
      <c r="G12128" s="27"/>
      <c r="H12128" s="27"/>
      <c r="I12128" s="27"/>
      <c r="Q12128" s="36"/>
    </row>
    <row r="12129" spans="6:17" x14ac:dyDescent="0.2">
      <c r="F12129" s="27"/>
      <c r="G12129" s="27"/>
      <c r="H12129" s="27"/>
      <c r="I12129" s="27"/>
      <c r="Q12129" s="36"/>
    </row>
    <row r="12130" spans="6:17" x14ac:dyDescent="0.2">
      <c r="F12130" s="27"/>
      <c r="G12130" s="27"/>
      <c r="H12130" s="27"/>
      <c r="I12130" s="27"/>
      <c r="Q12130" s="36"/>
    </row>
    <row r="12131" spans="6:17" x14ac:dyDescent="0.2">
      <c r="F12131" s="27"/>
      <c r="G12131" s="27"/>
      <c r="H12131" s="27"/>
      <c r="I12131" s="27"/>
      <c r="Q12131" s="36"/>
    </row>
    <row r="12132" spans="6:17" x14ac:dyDescent="0.2">
      <c r="F12132" s="27"/>
      <c r="G12132" s="27"/>
      <c r="H12132" s="27"/>
      <c r="I12132" s="27"/>
      <c r="Q12132" s="36"/>
    </row>
    <row r="12133" spans="6:17" x14ac:dyDescent="0.2">
      <c r="F12133" s="27"/>
      <c r="G12133" s="27"/>
      <c r="H12133" s="27"/>
      <c r="I12133" s="27"/>
      <c r="Q12133" s="36"/>
    </row>
    <row r="12134" spans="6:17" x14ac:dyDescent="0.2">
      <c r="F12134" s="27"/>
      <c r="G12134" s="27"/>
      <c r="H12134" s="27"/>
      <c r="I12134" s="27"/>
      <c r="Q12134" s="36"/>
    </row>
    <row r="12135" spans="6:17" x14ac:dyDescent="0.2">
      <c r="F12135" s="27"/>
      <c r="G12135" s="27"/>
      <c r="H12135" s="27"/>
      <c r="I12135" s="27"/>
      <c r="Q12135" s="36"/>
    </row>
    <row r="12136" spans="6:17" x14ac:dyDescent="0.2">
      <c r="F12136" s="27"/>
      <c r="G12136" s="27"/>
      <c r="H12136" s="27"/>
      <c r="I12136" s="27"/>
      <c r="Q12136" s="36"/>
    </row>
    <row r="12137" spans="6:17" x14ac:dyDescent="0.2">
      <c r="F12137" s="27"/>
      <c r="G12137" s="27"/>
      <c r="H12137" s="27"/>
      <c r="I12137" s="27"/>
      <c r="Q12137" s="36"/>
    </row>
    <row r="12138" spans="6:17" x14ac:dyDescent="0.2">
      <c r="F12138" s="27"/>
      <c r="G12138" s="27"/>
      <c r="H12138" s="27"/>
      <c r="I12138" s="27"/>
      <c r="Q12138" s="36"/>
    </row>
    <row r="12139" spans="6:17" x14ac:dyDescent="0.2">
      <c r="F12139" s="27"/>
      <c r="G12139" s="27"/>
      <c r="H12139" s="27"/>
      <c r="I12139" s="27"/>
      <c r="Q12139" s="36"/>
    </row>
    <row r="12140" spans="6:17" x14ac:dyDescent="0.2">
      <c r="F12140" s="27"/>
      <c r="G12140" s="27"/>
      <c r="H12140" s="27"/>
      <c r="I12140" s="27"/>
      <c r="Q12140" s="36"/>
    </row>
    <row r="12141" spans="6:17" x14ac:dyDescent="0.2">
      <c r="F12141" s="27"/>
      <c r="G12141" s="27"/>
      <c r="H12141" s="27"/>
      <c r="I12141" s="27"/>
      <c r="Q12141" s="36"/>
    </row>
    <row r="12142" spans="6:17" x14ac:dyDescent="0.2">
      <c r="F12142" s="27"/>
      <c r="G12142" s="27"/>
      <c r="H12142" s="27"/>
      <c r="I12142" s="27"/>
      <c r="Q12142" s="36"/>
    </row>
    <row r="12143" spans="6:17" x14ac:dyDescent="0.2">
      <c r="F12143" s="27"/>
      <c r="G12143" s="27"/>
      <c r="H12143" s="27"/>
      <c r="I12143" s="27"/>
      <c r="Q12143" s="36"/>
    </row>
    <row r="12144" spans="6:17" x14ac:dyDescent="0.2">
      <c r="F12144" s="27"/>
      <c r="G12144" s="27"/>
      <c r="H12144" s="27"/>
      <c r="I12144" s="27"/>
      <c r="Q12144" s="36"/>
    </row>
    <row r="12145" spans="6:17" x14ac:dyDescent="0.2">
      <c r="F12145" s="27"/>
      <c r="G12145" s="27"/>
      <c r="H12145" s="27"/>
      <c r="I12145" s="27"/>
      <c r="Q12145" s="36"/>
    </row>
    <row r="12146" spans="6:17" x14ac:dyDescent="0.2">
      <c r="F12146" s="27"/>
      <c r="G12146" s="27"/>
      <c r="H12146" s="27"/>
      <c r="I12146" s="27"/>
      <c r="Q12146" s="36"/>
    </row>
    <row r="12147" spans="6:17" x14ac:dyDescent="0.2">
      <c r="F12147" s="27"/>
      <c r="G12147" s="27"/>
      <c r="H12147" s="27"/>
      <c r="I12147" s="27"/>
      <c r="Q12147" s="36"/>
    </row>
    <row r="12148" spans="6:17" x14ac:dyDescent="0.2">
      <c r="F12148" s="27"/>
      <c r="G12148" s="27"/>
      <c r="H12148" s="27"/>
      <c r="I12148" s="27"/>
      <c r="Q12148" s="36"/>
    </row>
    <row r="12149" spans="6:17" x14ac:dyDescent="0.2">
      <c r="F12149" s="27"/>
      <c r="G12149" s="27"/>
      <c r="H12149" s="27"/>
      <c r="I12149" s="27"/>
      <c r="Q12149" s="36"/>
    </row>
    <row r="12150" spans="6:17" x14ac:dyDescent="0.2">
      <c r="F12150" s="27"/>
      <c r="G12150" s="27"/>
      <c r="H12150" s="27"/>
      <c r="I12150" s="27"/>
      <c r="Q12150" s="36"/>
    </row>
    <row r="12151" spans="6:17" x14ac:dyDescent="0.2">
      <c r="F12151" s="27"/>
      <c r="G12151" s="27"/>
      <c r="H12151" s="27"/>
      <c r="I12151" s="27"/>
      <c r="Q12151" s="36"/>
    </row>
    <row r="12152" spans="6:17" x14ac:dyDescent="0.2">
      <c r="F12152" s="27"/>
      <c r="G12152" s="27"/>
      <c r="H12152" s="27"/>
      <c r="I12152" s="27"/>
      <c r="Q12152" s="36"/>
    </row>
    <row r="12153" spans="6:17" x14ac:dyDescent="0.2">
      <c r="F12153" s="27"/>
      <c r="G12153" s="27"/>
      <c r="H12153" s="27"/>
      <c r="I12153" s="27"/>
      <c r="Q12153" s="36"/>
    </row>
    <row r="12154" spans="6:17" x14ac:dyDescent="0.2">
      <c r="F12154" s="27"/>
      <c r="G12154" s="27"/>
      <c r="H12154" s="27"/>
      <c r="I12154" s="27"/>
      <c r="Q12154" s="36"/>
    </row>
    <row r="12155" spans="6:17" x14ac:dyDescent="0.2">
      <c r="F12155" s="27"/>
      <c r="G12155" s="27"/>
      <c r="H12155" s="27"/>
      <c r="I12155" s="27"/>
      <c r="Q12155" s="36"/>
    </row>
    <row r="12156" spans="6:17" x14ac:dyDescent="0.2">
      <c r="F12156" s="27"/>
      <c r="G12156" s="27"/>
      <c r="H12156" s="27"/>
      <c r="I12156" s="27"/>
      <c r="Q12156" s="36"/>
    </row>
    <row r="12157" spans="6:17" x14ac:dyDescent="0.2">
      <c r="F12157" s="27"/>
      <c r="G12157" s="27"/>
      <c r="H12157" s="27"/>
      <c r="I12157" s="27"/>
      <c r="Q12157" s="36"/>
    </row>
    <row r="12158" spans="6:17" x14ac:dyDescent="0.2">
      <c r="F12158" s="27"/>
      <c r="G12158" s="27"/>
      <c r="H12158" s="27"/>
      <c r="I12158" s="27"/>
      <c r="Q12158" s="36"/>
    </row>
    <row r="12159" spans="6:17" x14ac:dyDescent="0.2">
      <c r="F12159" s="27"/>
      <c r="G12159" s="27"/>
      <c r="H12159" s="27"/>
      <c r="I12159" s="27"/>
      <c r="Q12159" s="36"/>
    </row>
    <row r="12160" spans="6:17" x14ac:dyDescent="0.2">
      <c r="F12160" s="27"/>
      <c r="G12160" s="27"/>
      <c r="H12160" s="27"/>
      <c r="I12160" s="27"/>
      <c r="Q12160" s="36"/>
    </row>
    <row r="12161" spans="6:17" x14ac:dyDescent="0.2">
      <c r="F12161" s="27"/>
      <c r="G12161" s="27"/>
      <c r="H12161" s="27"/>
      <c r="I12161" s="27"/>
      <c r="Q12161" s="36"/>
    </row>
    <row r="12162" spans="6:17" x14ac:dyDescent="0.2">
      <c r="F12162" s="27"/>
      <c r="G12162" s="27"/>
      <c r="H12162" s="27"/>
      <c r="I12162" s="27"/>
      <c r="Q12162" s="36"/>
    </row>
    <row r="12163" spans="6:17" x14ac:dyDescent="0.2">
      <c r="F12163" s="27"/>
      <c r="G12163" s="27"/>
      <c r="H12163" s="27"/>
      <c r="I12163" s="27"/>
      <c r="Q12163" s="36"/>
    </row>
    <row r="12164" spans="6:17" x14ac:dyDescent="0.2">
      <c r="F12164" s="27"/>
      <c r="G12164" s="27"/>
      <c r="H12164" s="27"/>
      <c r="I12164" s="27"/>
      <c r="Q12164" s="36"/>
    </row>
    <row r="12165" spans="6:17" x14ac:dyDescent="0.2">
      <c r="F12165" s="27"/>
      <c r="G12165" s="27"/>
      <c r="H12165" s="27"/>
      <c r="I12165" s="27"/>
      <c r="Q12165" s="36"/>
    </row>
    <row r="12166" spans="6:17" x14ac:dyDescent="0.2">
      <c r="F12166" s="27"/>
      <c r="G12166" s="27"/>
      <c r="H12166" s="27"/>
      <c r="I12166" s="27"/>
      <c r="Q12166" s="36"/>
    </row>
    <row r="12167" spans="6:17" x14ac:dyDescent="0.2">
      <c r="F12167" s="27"/>
      <c r="G12167" s="27"/>
      <c r="H12167" s="27"/>
      <c r="I12167" s="27"/>
      <c r="Q12167" s="36"/>
    </row>
    <row r="12168" spans="6:17" x14ac:dyDescent="0.2">
      <c r="F12168" s="27"/>
      <c r="G12168" s="27"/>
      <c r="H12168" s="27"/>
      <c r="I12168" s="27"/>
      <c r="Q12168" s="36"/>
    </row>
    <row r="12169" spans="6:17" x14ac:dyDescent="0.2">
      <c r="F12169" s="27"/>
      <c r="G12169" s="27"/>
      <c r="H12169" s="27"/>
      <c r="I12169" s="27"/>
      <c r="Q12169" s="36"/>
    </row>
    <row r="12170" spans="6:17" x14ac:dyDescent="0.2">
      <c r="F12170" s="27"/>
      <c r="G12170" s="27"/>
      <c r="H12170" s="27"/>
      <c r="I12170" s="27"/>
      <c r="Q12170" s="36"/>
    </row>
    <row r="12171" spans="6:17" x14ac:dyDescent="0.2">
      <c r="F12171" s="27"/>
      <c r="G12171" s="27"/>
      <c r="H12171" s="27"/>
      <c r="I12171" s="27"/>
      <c r="Q12171" s="36"/>
    </row>
    <row r="12172" spans="6:17" x14ac:dyDescent="0.2">
      <c r="F12172" s="27"/>
      <c r="G12172" s="27"/>
      <c r="H12172" s="27"/>
      <c r="I12172" s="27"/>
      <c r="Q12172" s="36"/>
    </row>
    <row r="12173" spans="6:17" x14ac:dyDescent="0.2">
      <c r="F12173" s="27"/>
      <c r="G12173" s="27"/>
      <c r="H12173" s="27"/>
      <c r="I12173" s="27"/>
      <c r="Q12173" s="36"/>
    </row>
    <row r="12174" spans="6:17" x14ac:dyDescent="0.2">
      <c r="F12174" s="27"/>
      <c r="G12174" s="27"/>
      <c r="H12174" s="27"/>
      <c r="I12174" s="27"/>
      <c r="Q12174" s="36"/>
    </row>
    <row r="12175" spans="6:17" x14ac:dyDescent="0.2">
      <c r="F12175" s="27"/>
      <c r="G12175" s="27"/>
      <c r="H12175" s="27"/>
      <c r="I12175" s="27"/>
      <c r="Q12175" s="36"/>
    </row>
    <row r="12176" spans="6:17" x14ac:dyDescent="0.2">
      <c r="F12176" s="27"/>
      <c r="G12176" s="27"/>
      <c r="H12176" s="27"/>
      <c r="I12176" s="27"/>
      <c r="Q12176" s="36"/>
    </row>
    <row r="12177" spans="6:17" x14ac:dyDescent="0.2">
      <c r="F12177" s="27"/>
      <c r="G12177" s="27"/>
      <c r="H12177" s="27"/>
      <c r="I12177" s="27"/>
      <c r="Q12177" s="36"/>
    </row>
    <row r="12178" spans="6:17" x14ac:dyDescent="0.2">
      <c r="F12178" s="27"/>
      <c r="G12178" s="27"/>
      <c r="H12178" s="27"/>
      <c r="I12178" s="27"/>
      <c r="Q12178" s="36"/>
    </row>
    <row r="12179" spans="6:17" x14ac:dyDescent="0.2">
      <c r="F12179" s="27"/>
      <c r="G12179" s="27"/>
      <c r="H12179" s="27"/>
      <c r="I12179" s="27"/>
      <c r="Q12179" s="36"/>
    </row>
    <row r="12180" spans="6:17" x14ac:dyDescent="0.2">
      <c r="F12180" s="27"/>
      <c r="G12180" s="27"/>
      <c r="H12180" s="27"/>
      <c r="I12180" s="27"/>
      <c r="Q12180" s="36"/>
    </row>
    <row r="12181" spans="6:17" x14ac:dyDescent="0.2">
      <c r="F12181" s="27"/>
      <c r="G12181" s="27"/>
      <c r="H12181" s="27"/>
      <c r="I12181" s="27"/>
      <c r="Q12181" s="36"/>
    </row>
    <row r="12182" spans="6:17" x14ac:dyDescent="0.2">
      <c r="F12182" s="27"/>
      <c r="G12182" s="27"/>
      <c r="H12182" s="27"/>
      <c r="I12182" s="27"/>
      <c r="Q12182" s="36"/>
    </row>
    <row r="12183" spans="6:17" x14ac:dyDescent="0.2">
      <c r="F12183" s="27"/>
      <c r="G12183" s="27"/>
      <c r="H12183" s="27"/>
      <c r="I12183" s="27"/>
      <c r="Q12183" s="36"/>
    </row>
    <row r="12184" spans="6:17" x14ac:dyDescent="0.2">
      <c r="F12184" s="27"/>
      <c r="G12184" s="27"/>
      <c r="H12184" s="27"/>
      <c r="I12184" s="27"/>
      <c r="Q12184" s="36"/>
    </row>
    <row r="12185" spans="6:17" x14ac:dyDescent="0.2">
      <c r="F12185" s="27"/>
      <c r="G12185" s="27"/>
      <c r="H12185" s="27"/>
      <c r="I12185" s="27"/>
      <c r="Q12185" s="36"/>
    </row>
    <row r="12186" spans="6:17" x14ac:dyDescent="0.2">
      <c r="F12186" s="27"/>
      <c r="G12186" s="27"/>
      <c r="H12186" s="27"/>
      <c r="I12186" s="27"/>
      <c r="Q12186" s="36"/>
    </row>
    <row r="12187" spans="6:17" x14ac:dyDescent="0.2">
      <c r="F12187" s="27"/>
      <c r="G12187" s="27"/>
      <c r="H12187" s="27"/>
      <c r="I12187" s="27"/>
      <c r="Q12187" s="36"/>
    </row>
    <row r="12188" spans="6:17" x14ac:dyDescent="0.2">
      <c r="F12188" s="27"/>
      <c r="G12188" s="27"/>
      <c r="H12188" s="27"/>
      <c r="I12188" s="27"/>
      <c r="Q12188" s="36"/>
    </row>
    <row r="12189" spans="6:17" x14ac:dyDescent="0.2">
      <c r="F12189" s="27"/>
      <c r="G12189" s="27"/>
      <c r="H12189" s="27"/>
      <c r="I12189" s="27"/>
      <c r="Q12189" s="36"/>
    </row>
    <row r="12190" spans="6:17" x14ac:dyDescent="0.2">
      <c r="F12190" s="27"/>
      <c r="G12190" s="27"/>
      <c r="H12190" s="27"/>
      <c r="I12190" s="27"/>
      <c r="Q12190" s="36"/>
    </row>
    <row r="12191" spans="6:17" x14ac:dyDescent="0.2">
      <c r="F12191" s="27"/>
      <c r="G12191" s="27"/>
      <c r="H12191" s="27"/>
      <c r="I12191" s="27"/>
      <c r="Q12191" s="36"/>
    </row>
    <row r="12192" spans="6:17" x14ac:dyDescent="0.2">
      <c r="F12192" s="27"/>
      <c r="G12192" s="27"/>
      <c r="H12192" s="27"/>
      <c r="I12192" s="27"/>
      <c r="Q12192" s="36"/>
    </row>
    <row r="12193" spans="6:17" x14ac:dyDescent="0.2">
      <c r="F12193" s="27"/>
      <c r="G12193" s="27"/>
      <c r="H12193" s="27"/>
      <c r="I12193" s="27"/>
      <c r="Q12193" s="36"/>
    </row>
    <row r="12194" spans="6:17" x14ac:dyDescent="0.2">
      <c r="F12194" s="27"/>
      <c r="G12194" s="27"/>
      <c r="H12194" s="27"/>
      <c r="I12194" s="27"/>
      <c r="Q12194" s="36"/>
    </row>
    <row r="12195" spans="6:17" x14ac:dyDescent="0.2">
      <c r="F12195" s="27"/>
      <c r="G12195" s="27"/>
      <c r="H12195" s="27"/>
      <c r="I12195" s="27"/>
      <c r="Q12195" s="36"/>
    </row>
    <row r="12196" spans="6:17" x14ac:dyDescent="0.2">
      <c r="F12196" s="27"/>
      <c r="G12196" s="27"/>
      <c r="H12196" s="27"/>
      <c r="I12196" s="27"/>
      <c r="Q12196" s="36"/>
    </row>
    <row r="12197" spans="6:17" x14ac:dyDescent="0.2">
      <c r="F12197" s="27"/>
      <c r="G12197" s="27"/>
      <c r="H12197" s="27"/>
      <c r="I12197" s="27"/>
      <c r="Q12197" s="36"/>
    </row>
    <row r="12198" spans="6:17" x14ac:dyDescent="0.2">
      <c r="F12198" s="27"/>
      <c r="G12198" s="27"/>
      <c r="H12198" s="27"/>
      <c r="I12198" s="27"/>
      <c r="Q12198" s="36"/>
    </row>
    <row r="12199" spans="6:17" x14ac:dyDescent="0.2">
      <c r="F12199" s="27"/>
      <c r="G12199" s="27"/>
      <c r="H12199" s="27"/>
      <c r="I12199" s="27"/>
      <c r="Q12199" s="36"/>
    </row>
    <row r="12200" spans="6:17" x14ac:dyDescent="0.2">
      <c r="F12200" s="27"/>
      <c r="G12200" s="27"/>
      <c r="H12200" s="27"/>
      <c r="I12200" s="27"/>
      <c r="Q12200" s="36"/>
    </row>
    <row r="12201" spans="6:17" x14ac:dyDescent="0.2">
      <c r="F12201" s="27"/>
      <c r="G12201" s="27"/>
      <c r="H12201" s="27"/>
      <c r="I12201" s="27"/>
      <c r="Q12201" s="36"/>
    </row>
    <row r="12202" spans="6:17" x14ac:dyDescent="0.2">
      <c r="F12202" s="27"/>
      <c r="G12202" s="27"/>
      <c r="H12202" s="27"/>
      <c r="I12202" s="27"/>
      <c r="Q12202" s="36"/>
    </row>
    <row r="12203" spans="6:17" x14ac:dyDescent="0.2">
      <c r="F12203" s="27"/>
      <c r="G12203" s="27"/>
      <c r="H12203" s="27"/>
      <c r="I12203" s="27"/>
      <c r="Q12203" s="36"/>
    </row>
    <row r="12204" spans="6:17" x14ac:dyDescent="0.2">
      <c r="F12204" s="27"/>
      <c r="G12204" s="27"/>
      <c r="H12204" s="27"/>
      <c r="I12204" s="27"/>
      <c r="Q12204" s="36"/>
    </row>
    <row r="12205" spans="6:17" x14ac:dyDescent="0.2">
      <c r="F12205" s="27"/>
      <c r="G12205" s="27"/>
      <c r="H12205" s="27"/>
      <c r="I12205" s="27"/>
      <c r="Q12205" s="36"/>
    </row>
    <row r="12206" spans="6:17" x14ac:dyDescent="0.2">
      <c r="F12206" s="27"/>
      <c r="G12206" s="27"/>
      <c r="H12206" s="27"/>
      <c r="I12206" s="27"/>
      <c r="Q12206" s="36"/>
    </row>
    <row r="12207" spans="6:17" x14ac:dyDescent="0.2">
      <c r="F12207" s="27"/>
      <c r="G12207" s="27"/>
      <c r="H12207" s="27"/>
      <c r="I12207" s="27"/>
      <c r="Q12207" s="36"/>
    </row>
    <row r="12208" spans="6:17" x14ac:dyDescent="0.2">
      <c r="F12208" s="27"/>
      <c r="G12208" s="27"/>
      <c r="H12208" s="27"/>
      <c r="I12208" s="27"/>
      <c r="Q12208" s="36"/>
    </row>
    <row r="12209" spans="6:17" x14ac:dyDescent="0.2">
      <c r="F12209" s="27"/>
      <c r="G12209" s="27"/>
      <c r="H12209" s="27"/>
      <c r="I12209" s="27"/>
      <c r="Q12209" s="36"/>
    </row>
    <row r="12210" spans="6:17" x14ac:dyDescent="0.2">
      <c r="F12210" s="27"/>
      <c r="G12210" s="27"/>
      <c r="H12210" s="27"/>
      <c r="I12210" s="27"/>
      <c r="Q12210" s="36"/>
    </row>
    <row r="12211" spans="6:17" x14ac:dyDescent="0.2">
      <c r="F12211" s="27"/>
      <c r="G12211" s="27"/>
      <c r="H12211" s="27"/>
      <c r="I12211" s="27"/>
      <c r="Q12211" s="36"/>
    </row>
    <row r="12212" spans="6:17" x14ac:dyDescent="0.2">
      <c r="F12212" s="27"/>
      <c r="G12212" s="27"/>
      <c r="H12212" s="27"/>
      <c r="I12212" s="27"/>
      <c r="Q12212" s="36"/>
    </row>
    <row r="12213" spans="6:17" x14ac:dyDescent="0.2">
      <c r="F12213" s="27"/>
      <c r="G12213" s="27"/>
      <c r="H12213" s="27"/>
      <c r="I12213" s="27"/>
      <c r="Q12213" s="36"/>
    </row>
    <row r="12214" spans="6:17" x14ac:dyDescent="0.2">
      <c r="F12214" s="27"/>
      <c r="G12214" s="27"/>
      <c r="H12214" s="27"/>
      <c r="I12214" s="27"/>
      <c r="Q12214" s="36"/>
    </row>
    <row r="12215" spans="6:17" x14ac:dyDescent="0.2">
      <c r="F12215" s="27"/>
      <c r="G12215" s="27"/>
      <c r="H12215" s="27"/>
      <c r="I12215" s="27"/>
      <c r="Q12215" s="36"/>
    </row>
    <row r="12216" spans="6:17" x14ac:dyDescent="0.2">
      <c r="F12216" s="27"/>
      <c r="G12216" s="27"/>
      <c r="H12216" s="27"/>
      <c r="I12216" s="27"/>
      <c r="Q12216" s="36"/>
    </row>
    <row r="12217" spans="6:17" x14ac:dyDescent="0.2">
      <c r="F12217" s="27"/>
      <c r="G12217" s="27"/>
      <c r="H12217" s="27"/>
      <c r="I12217" s="27"/>
      <c r="Q12217" s="36"/>
    </row>
    <row r="12218" spans="6:17" x14ac:dyDescent="0.2">
      <c r="F12218" s="27"/>
      <c r="G12218" s="27"/>
      <c r="H12218" s="27"/>
      <c r="I12218" s="27"/>
      <c r="Q12218" s="36"/>
    </row>
    <row r="12219" spans="6:17" x14ac:dyDescent="0.2">
      <c r="F12219" s="27"/>
      <c r="G12219" s="27"/>
      <c r="H12219" s="27"/>
      <c r="I12219" s="27"/>
      <c r="Q12219" s="36"/>
    </row>
    <row r="12220" spans="6:17" x14ac:dyDescent="0.2">
      <c r="F12220" s="27"/>
      <c r="G12220" s="27"/>
      <c r="H12220" s="27"/>
      <c r="I12220" s="27"/>
      <c r="Q12220" s="36"/>
    </row>
    <row r="12221" spans="6:17" x14ac:dyDescent="0.2">
      <c r="F12221" s="27"/>
      <c r="G12221" s="27"/>
      <c r="H12221" s="27"/>
      <c r="I12221" s="27"/>
      <c r="Q12221" s="36"/>
    </row>
    <row r="12222" spans="6:17" x14ac:dyDescent="0.2">
      <c r="F12222" s="27"/>
      <c r="G12222" s="27"/>
      <c r="H12222" s="27"/>
      <c r="I12222" s="27"/>
      <c r="Q12222" s="36"/>
    </row>
    <row r="12223" spans="6:17" x14ac:dyDescent="0.2">
      <c r="F12223" s="27"/>
      <c r="G12223" s="27"/>
      <c r="H12223" s="27"/>
      <c r="I12223" s="27"/>
      <c r="Q12223" s="36"/>
    </row>
    <row r="12224" spans="6:17" x14ac:dyDescent="0.2">
      <c r="F12224" s="27"/>
      <c r="G12224" s="27"/>
      <c r="H12224" s="27"/>
      <c r="I12224" s="27"/>
      <c r="Q12224" s="36"/>
    </row>
    <row r="12225" spans="6:17" x14ac:dyDescent="0.2">
      <c r="F12225" s="27"/>
      <c r="G12225" s="27"/>
      <c r="H12225" s="27"/>
      <c r="I12225" s="27"/>
      <c r="Q12225" s="36"/>
    </row>
    <row r="12226" spans="6:17" x14ac:dyDescent="0.2">
      <c r="F12226" s="27"/>
      <c r="G12226" s="27"/>
      <c r="H12226" s="27"/>
      <c r="I12226" s="27"/>
      <c r="Q12226" s="36"/>
    </row>
    <row r="12227" spans="6:17" x14ac:dyDescent="0.2">
      <c r="F12227" s="27"/>
      <c r="G12227" s="27"/>
      <c r="H12227" s="27"/>
      <c r="I12227" s="27"/>
      <c r="Q12227" s="36"/>
    </row>
    <row r="12228" spans="6:17" x14ac:dyDescent="0.2">
      <c r="F12228" s="27"/>
      <c r="G12228" s="27"/>
      <c r="H12228" s="27"/>
      <c r="I12228" s="27"/>
      <c r="Q12228" s="36"/>
    </row>
    <row r="12229" spans="6:17" x14ac:dyDescent="0.2">
      <c r="F12229" s="27"/>
      <c r="G12229" s="27"/>
      <c r="H12229" s="27"/>
      <c r="I12229" s="27"/>
      <c r="Q12229" s="36"/>
    </row>
    <row r="12230" spans="6:17" x14ac:dyDescent="0.2">
      <c r="F12230" s="27"/>
      <c r="G12230" s="27"/>
      <c r="H12230" s="27"/>
      <c r="I12230" s="27"/>
      <c r="Q12230" s="36"/>
    </row>
    <row r="12231" spans="6:17" x14ac:dyDescent="0.2">
      <c r="F12231" s="27"/>
      <c r="G12231" s="27"/>
      <c r="H12231" s="27"/>
      <c r="I12231" s="27"/>
      <c r="Q12231" s="36"/>
    </row>
    <row r="12232" spans="6:17" x14ac:dyDescent="0.2">
      <c r="F12232" s="27"/>
      <c r="G12232" s="27"/>
      <c r="H12232" s="27"/>
      <c r="I12232" s="27"/>
      <c r="Q12232" s="36"/>
    </row>
    <row r="12233" spans="6:17" x14ac:dyDescent="0.2">
      <c r="F12233" s="27"/>
      <c r="G12233" s="27"/>
      <c r="H12233" s="27"/>
      <c r="I12233" s="27"/>
      <c r="Q12233" s="36"/>
    </row>
    <row r="12234" spans="6:17" x14ac:dyDescent="0.2">
      <c r="F12234" s="27"/>
      <c r="G12234" s="27"/>
      <c r="H12234" s="27"/>
      <c r="I12234" s="27"/>
      <c r="Q12234" s="36"/>
    </row>
    <row r="12235" spans="6:17" x14ac:dyDescent="0.2">
      <c r="F12235" s="27"/>
      <c r="G12235" s="27"/>
      <c r="H12235" s="27"/>
      <c r="I12235" s="27"/>
      <c r="Q12235" s="36"/>
    </row>
    <row r="12236" spans="6:17" x14ac:dyDescent="0.2">
      <c r="F12236" s="27"/>
      <c r="G12236" s="27"/>
      <c r="H12236" s="27"/>
      <c r="I12236" s="27"/>
      <c r="Q12236" s="36"/>
    </row>
    <row r="12237" spans="6:17" x14ac:dyDescent="0.2">
      <c r="F12237" s="27"/>
      <c r="G12237" s="27"/>
      <c r="H12237" s="27"/>
      <c r="I12237" s="27"/>
      <c r="Q12237" s="36"/>
    </row>
    <row r="12238" spans="6:17" x14ac:dyDescent="0.2">
      <c r="F12238" s="27"/>
      <c r="G12238" s="27"/>
      <c r="H12238" s="27"/>
      <c r="I12238" s="27"/>
      <c r="Q12238" s="36"/>
    </row>
    <row r="12239" spans="6:17" x14ac:dyDescent="0.2">
      <c r="F12239" s="27"/>
      <c r="G12239" s="27"/>
      <c r="H12239" s="27"/>
      <c r="I12239" s="27"/>
      <c r="Q12239" s="36"/>
    </row>
    <row r="12240" spans="6:17" x14ac:dyDescent="0.2">
      <c r="F12240" s="27"/>
      <c r="G12240" s="27"/>
      <c r="H12240" s="27"/>
      <c r="I12240" s="27"/>
      <c r="Q12240" s="36"/>
    </row>
    <row r="12241" spans="6:17" x14ac:dyDescent="0.2">
      <c r="F12241" s="27"/>
      <c r="G12241" s="27"/>
      <c r="H12241" s="27"/>
      <c r="I12241" s="27"/>
      <c r="Q12241" s="36"/>
    </row>
    <row r="12242" spans="6:17" x14ac:dyDescent="0.2">
      <c r="F12242" s="27"/>
      <c r="G12242" s="27"/>
      <c r="H12242" s="27"/>
      <c r="I12242" s="27"/>
      <c r="Q12242" s="36"/>
    </row>
    <row r="12243" spans="6:17" x14ac:dyDescent="0.2">
      <c r="F12243" s="27"/>
      <c r="G12243" s="27"/>
      <c r="H12243" s="27"/>
      <c r="I12243" s="27"/>
      <c r="Q12243" s="36"/>
    </row>
    <row r="12244" spans="6:17" x14ac:dyDescent="0.2">
      <c r="F12244" s="27"/>
      <c r="G12244" s="27"/>
      <c r="H12244" s="27"/>
      <c r="I12244" s="27"/>
      <c r="Q12244" s="36"/>
    </row>
    <row r="12245" spans="6:17" x14ac:dyDescent="0.2">
      <c r="F12245" s="27"/>
      <c r="G12245" s="27"/>
      <c r="H12245" s="27"/>
      <c r="I12245" s="27"/>
      <c r="Q12245" s="36"/>
    </row>
    <row r="12246" spans="6:17" x14ac:dyDescent="0.2">
      <c r="F12246" s="27"/>
      <c r="G12246" s="27"/>
      <c r="H12246" s="27"/>
      <c r="I12246" s="27"/>
      <c r="Q12246" s="36"/>
    </row>
    <row r="12247" spans="6:17" x14ac:dyDescent="0.2">
      <c r="F12247" s="27"/>
      <c r="G12247" s="27"/>
      <c r="H12247" s="27"/>
      <c r="I12247" s="27"/>
      <c r="Q12247" s="36"/>
    </row>
    <row r="12248" spans="6:17" x14ac:dyDescent="0.2">
      <c r="F12248" s="27"/>
      <c r="G12248" s="27"/>
      <c r="H12248" s="27"/>
      <c r="I12248" s="27"/>
      <c r="Q12248" s="36"/>
    </row>
    <row r="12249" spans="6:17" x14ac:dyDescent="0.2">
      <c r="F12249" s="27"/>
      <c r="G12249" s="27"/>
      <c r="H12249" s="27"/>
      <c r="I12249" s="27"/>
      <c r="Q12249" s="36"/>
    </row>
    <row r="12250" spans="6:17" x14ac:dyDescent="0.2">
      <c r="F12250" s="27"/>
      <c r="G12250" s="27"/>
      <c r="H12250" s="27"/>
      <c r="I12250" s="27"/>
      <c r="Q12250" s="36"/>
    </row>
    <row r="12251" spans="6:17" x14ac:dyDescent="0.2">
      <c r="F12251" s="27"/>
      <c r="G12251" s="27"/>
      <c r="H12251" s="27"/>
      <c r="I12251" s="27"/>
      <c r="Q12251" s="36"/>
    </row>
    <row r="12252" spans="6:17" x14ac:dyDescent="0.2">
      <c r="F12252" s="27"/>
      <c r="G12252" s="27"/>
      <c r="H12252" s="27"/>
      <c r="I12252" s="27"/>
      <c r="Q12252" s="36"/>
    </row>
    <row r="12253" spans="6:17" x14ac:dyDescent="0.2">
      <c r="F12253" s="27"/>
      <c r="G12253" s="27"/>
      <c r="H12253" s="27"/>
      <c r="I12253" s="27"/>
      <c r="Q12253" s="36"/>
    </row>
    <row r="12254" spans="6:17" x14ac:dyDescent="0.2">
      <c r="F12254" s="27"/>
      <c r="G12254" s="27"/>
      <c r="H12254" s="27"/>
      <c r="I12254" s="27"/>
      <c r="Q12254" s="36"/>
    </row>
    <row r="12255" spans="6:17" x14ac:dyDescent="0.2">
      <c r="F12255" s="27"/>
      <c r="G12255" s="27"/>
      <c r="H12255" s="27"/>
      <c r="I12255" s="27"/>
      <c r="Q12255" s="36"/>
    </row>
    <row r="12256" spans="6:17" x14ac:dyDescent="0.2">
      <c r="F12256" s="27"/>
      <c r="G12256" s="27"/>
      <c r="H12256" s="27"/>
      <c r="I12256" s="27"/>
      <c r="Q12256" s="36"/>
    </row>
    <row r="12257" spans="6:17" x14ac:dyDescent="0.2">
      <c r="F12257" s="27"/>
      <c r="G12257" s="27"/>
      <c r="H12257" s="27"/>
      <c r="I12257" s="27"/>
      <c r="Q12257" s="36"/>
    </row>
    <row r="12258" spans="6:17" x14ac:dyDescent="0.2">
      <c r="F12258" s="27"/>
      <c r="G12258" s="27"/>
      <c r="H12258" s="27"/>
      <c r="I12258" s="27"/>
      <c r="Q12258" s="36"/>
    </row>
    <row r="12259" spans="6:17" x14ac:dyDescent="0.2">
      <c r="F12259" s="27"/>
      <c r="G12259" s="27"/>
      <c r="H12259" s="27"/>
      <c r="I12259" s="27"/>
      <c r="Q12259" s="36"/>
    </row>
    <row r="12260" spans="6:17" x14ac:dyDescent="0.2">
      <c r="F12260" s="27"/>
      <c r="G12260" s="27"/>
      <c r="H12260" s="27"/>
      <c r="I12260" s="27"/>
      <c r="Q12260" s="36"/>
    </row>
    <row r="12261" spans="6:17" x14ac:dyDescent="0.2">
      <c r="F12261" s="27"/>
      <c r="G12261" s="27"/>
      <c r="H12261" s="27"/>
      <c r="I12261" s="27"/>
      <c r="Q12261" s="36"/>
    </row>
    <row r="12262" spans="6:17" x14ac:dyDescent="0.2">
      <c r="F12262" s="27"/>
      <c r="G12262" s="27"/>
      <c r="H12262" s="27"/>
      <c r="I12262" s="27"/>
      <c r="Q12262" s="36"/>
    </row>
    <row r="12263" spans="6:17" x14ac:dyDescent="0.2">
      <c r="F12263" s="27"/>
      <c r="G12263" s="27"/>
      <c r="H12263" s="27"/>
      <c r="I12263" s="27"/>
      <c r="Q12263" s="36"/>
    </row>
    <row r="12264" spans="6:17" x14ac:dyDescent="0.2">
      <c r="F12264" s="27"/>
      <c r="G12264" s="27"/>
      <c r="H12264" s="27"/>
      <c r="I12264" s="27"/>
      <c r="Q12264" s="36"/>
    </row>
    <row r="12265" spans="6:17" x14ac:dyDescent="0.2">
      <c r="F12265" s="27"/>
      <c r="G12265" s="27"/>
      <c r="H12265" s="27"/>
      <c r="I12265" s="27"/>
      <c r="Q12265" s="36"/>
    </row>
    <row r="12266" spans="6:17" x14ac:dyDescent="0.2">
      <c r="F12266" s="27"/>
      <c r="G12266" s="27"/>
      <c r="H12266" s="27"/>
      <c r="I12266" s="27"/>
      <c r="Q12266" s="36"/>
    </row>
    <row r="12267" spans="6:17" x14ac:dyDescent="0.2">
      <c r="F12267" s="27"/>
      <c r="G12267" s="27"/>
      <c r="H12267" s="27"/>
      <c r="I12267" s="27"/>
      <c r="Q12267" s="36"/>
    </row>
    <row r="12268" spans="6:17" x14ac:dyDescent="0.2">
      <c r="F12268" s="27"/>
      <c r="G12268" s="27"/>
      <c r="H12268" s="27"/>
      <c r="I12268" s="27"/>
      <c r="Q12268" s="36"/>
    </row>
    <row r="12269" spans="6:17" x14ac:dyDescent="0.2">
      <c r="F12269" s="27"/>
      <c r="G12269" s="27"/>
      <c r="H12269" s="27"/>
      <c r="I12269" s="27"/>
      <c r="Q12269" s="36"/>
    </row>
    <row r="12270" spans="6:17" x14ac:dyDescent="0.2">
      <c r="F12270" s="27"/>
      <c r="G12270" s="27"/>
      <c r="H12270" s="27"/>
      <c r="I12270" s="27"/>
      <c r="Q12270" s="36"/>
    </row>
    <row r="12271" spans="6:17" x14ac:dyDescent="0.2">
      <c r="F12271" s="27"/>
      <c r="G12271" s="27"/>
      <c r="H12271" s="27"/>
      <c r="I12271" s="27"/>
      <c r="Q12271" s="36"/>
    </row>
    <row r="12272" spans="6:17" x14ac:dyDescent="0.2">
      <c r="F12272" s="27"/>
      <c r="G12272" s="27"/>
      <c r="H12272" s="27"/>
      <c r="I12272" s="27"/>
      <c r="Q12272" s="36"/>
    </row>
    <row r="12273" spans="6:17" x14ac:dyDescent="0.2">
      <c r="F12273" s="27"/>
      <c r="G12273" s="27"/>
      <c r="H12273" s="27"/>
      <c r="I12273" s="27"/>
      <c r="Q12273" s="36"/>
    </row>
    <row r="12274" spans="6:17" x14ac:dyDescent="0.2">
      <c r="F12274" s="27"/>
      <c r="G12274" s="27"/>
      <c r="H12274" s="27"/>
      <c r="I12274" s="27"/>
      <c r="Q12274" s="36"/>
    </row>
    <row r="12275" spans="6:17" x14ac:dyDescent="0.2">
      <c r="F12275" s="27"/>
      <c r="G12275" s="27"/>
      <c r="H12275" s="27"/>
      <c r="I12275" s="27"/>
      <c r="Q12275" s="36"/>
    </row>
    <row r="12276" spans="6:17" x14ac:dyDescent="0.2">
      <c r="F12276" s="27"/>
      <c r="G12276" s="27"/>
      <c r="H12276" s="27"/>
      <c r="I12276" s="27"/>
      <c r="Q12276" s="36"/>
    </row>
    <row r="12277" spans="6:17" x14ac:dyDescent="0.2">
      <c r="F12277" s="27"/>
      <c r="G12277" s="27"/>
      <c r="H12277" s="27"/>
      <c r="I12277" s="27"/>
      <c r="Q12277" s="36"/>
    </row>
    <row r="12278" spans="6:17" x14ac:dyDescent="0.2">
      <c r="F12278" s="27"/>
      <c r="G12278" s="27"/>
      <c r="H12278" s="27"/>
      <c r="I12278" s="27"/>
      <c r="Q12278" s="36"/>
    </row>
    <row r="12279" spans="6:17" x14ac:dyDescent="0.2">
      <c r="F12279" s="27"/>
      <c r="G12279" s="27"/>
      <c r="H12279" s="27"/>
      <c r="I12279" s="27"/>
      <c r="Q12279" s="36"/>
    </row>
    <row r="12280" spans="6:17" x14ac:dyDescent="0.2">
      <c r="F12280" s="27"/>
      <c r="G12280" s="27"/>
      <c r="H12280" s="27"/>
      <c r="I12280" s="27"/>
      <c r="Q12280" s="36"/>
    </row>
    <row r="12281" spans="6:17" x14ac:dyDescent="0.2">
      <c r="F12281" s="27"/>
      <c r="G12281" s="27"/>
      <c r="H12281" s="27"/>
      <c r="I12281" s="27"/>
      <c r="Q12281" s="36"/>
    </row>
    <row r="12282" spans="6:17" x14ac:dyDescent="0.2">
      <c r="F12282" s="27"/>
      <c r="G12282" s="27"/>
      <c r="H12282" s="27"/>
      <c r="I12282" s="27"/>
      <c r="Q12282" s="36"/>
    </row>
    <row r="12283" spans="6:17" x14ac:dyDescent="0.2">
      <c r="F12283" s="27"/>
      <c r="G12283" s="27"/>
      <c r="H12283" s="27"/>
      <c r="I12283" s="27"/>
      <c r="Q12283" s="36"/>
    </row>
    <row r="12284" spans="6:17" x14ac:dyDescent="0.2">
      <c r="F12284" s="27"/>
      <c r="G12284" s="27"/>
      <c r="H12284" s="27"/>
      <c r="I12284" s="27"/>
      <c r="Q12284" s="36"/>
    </row>
    <row r="12285" spans="6:17" x14ac:dyDescent="0.2">
      <c r="F12285" s="27"/>
      <c r="G12285" s="27"/>
      <c r="H12285" s="27"/>
      <c r="I12285" s="27"/>
      <c r="Q12285" s="36"/>
    </row>
    <row r="12286" spans="6:17" x14ac:dyDescent="0.2">
      <c r="F12286" s="27"/>
      <c r="G12286" s="27"/>
      <c r="H12286" s="27"/>
      <c r="I12286" s="27"/>
      <c r="Q12286" s="36"/>
    </row>
    <row r="12287" spans="6:17" x14ac:dyDescent="0.2">
      <c r="F12287" s="27"/>
      <c r="G12287" s="27"/>
      <c r="H12287" s="27"/>
      <c r="I12287" s="27"/>
      <c r="Q12287" s="36"/>
    </row>
    <row r="12288" spans="6:17" x14ac:dyDescent="0.2">
      <c r="F12288" s="27"/>
      <c r="G12288" s="27"/>
      <c r="H12288" s="27"/>
      <c r="I12288" s="27"/>
      <c r="Q12288" s="36"/>
    </row>
    <row r="12289" spans="6:17" x14ac:dyDescent="0.2">
      <c r="F12289" s="27"/>
      <c r="G12289" s="27"/>
      <c r="H12289" s="27"/>
      <c r="I12289" s="27"/>
      <c r="Q12289" s="36"/>
    </row>
    <row r="12290" spans="6:17" x14ac:dyDescent="0.2">
      <c r="F12290" s="27"/>
      <c r="G12290" s="27"/>
      <c r="H12290" s="27"/>
      <c r="I12290" s="27"/>
      <c r="Q12290" s="36"/>
    </row>
    <row r="12291" spans="6:17" x14ac:dyDescent="0.2">
      <c r="F12291" s="27"/>
      <c r="G12291" s="27"/>
      <c r="H12291" s="27"/>
      <c r="I12291" s="27"/>
      <c r="Q12291" s="36"/>
    </row>
    <row r="12292" spans="6:17" x14ac:dyDescent="0.2">
      <c r="F12292" s="27"/>
      <c r="G12292" s="27"/>
      <c r="H12292" s="27"/>
      <c r="I12292" s="27"/>
      <c r="Q12292" s="36"/>
    </row>
    <row r="12293" spans="6:17" x14ac:dyDescent="0.2">
      <c r="F12293" s="27"/>
      <c r="G12293" s="27"/>
      <c r="H12293" s="27"/>
      <c r="I12293" s="27"/>
      <c r="Q12293" s="36"/>
    </row>
    <row r="12294" spans="6:17" x14ac:dyDescent="0.2">
      <c r="F12294" s="27"/>
      <c r="G12294" s="27"/>
      <c r="H12294" s="27"/>
      <c r="I12294" s="27"/>
      <c r="Q12294" s="36"/>
    </row>
    <row r="12295" spans="6:17" x14ac:dyDescent="0.2">
      <c r="F12295" s="27"/>
      <c r="G12295" s="27"/>
      <c r="H12295" s="27"/>
      <c r="I12295" s="27"/>
      <c r="Q12295" s="36"/>
    </row>
    <row r="12296" spans="6:17" x14ac:dyDescent="0.2">
      <c r="F12296" s="27"/>
      <c r="G12296" s="27"/>
      <c r="H12296" s="27"/>
      <c r="I12296" s="27"/>
      <c r="Q12296" s="36"/>
    </row>
    <row r="12297" spans="6:17" x14ac:dyDescent="0.2">
      <c r="F12297" s="27"/>
      <c r="G12297" s="27"/>
      <c r="H12297" s="27"/>
      <c r="I12297" s="27"/>
      <c r="Q12297" s="36"/>
    </row>
    <row r="12298" spans="6:17" x14ac:dyDescent="0.2">
      <c r="F12298" s="27"/>
      <c r="G12298" s="27"/>
      <c r="H12298" s="27"/>
      <c r="I12298" s="27"/>
      <c r="Q12298" s="36"/>
    </row>
    <row r="12299" spans="6:17" x14ac:dyDescent="0.2">
      <c r="F12299" s="27"/>
      <c r="G12299" s="27"/>
      <c r="H12299" s="27"/>
      <c r="I12299" s="27"/>
      <c r="Q12299" s="36"/>
    </row>
    <row r="12300" spans="6:17" x14ac:dyDescent="0.2">
      <c r="F12300" s="27"/>
      <c r="G12300" s="27"/>
      <c r="H12300" s="27"/>
      <c r="I12300" s="27"/>
      <c r="Q12300" s="36"/>
    </row>
    <row r="12301" spans="6:17" x14ac:dyDescent="0.2">
      <c r="F12301" s="27"/>
      <c r="G12301" s="27"/>
      <c r="H12301" s="27"/>
      <c r="I12301" s="27"/>
      <c r="Q12301" s="36"/>
    </row>
    <row r="12302" spans="6:17" x14ac:dyDescent="0.2">
      <c r="F12302" s="27"/>
      <c r="G12302" s="27"/>
      <c r="H12302" s="27"/>
      <c r="I12302" s="27"/>
      <c r="Q12302" s="36"/>
    </row>
    <row r="12303" spans="6:17" x14ac:dyDescent="0.2">
      <c r="F12303" s="27"/>
      <c r="G12303" s="27"/>
      <c r="H12303" s="27"/>
      <c r="I12303" s="27"/>
      <c r="Q12303" s="36"/>
    </row>
    <row r="12304" spans="6:17" x14ac:dyDescent="0.2">
      <c r="F12304" s="27"/>
      <c r="G12304" s="27"/>
      <c r="H12304" s="27"/>
      <c r="I12304" s="27"/>
      <c r="Q12304" s="36"/>
    </row>
    <row r="12305" spans="6:17" x14ac:dyDescent="0.2">
      <c r="F12305" s="27"/>
      <c r="G12305" s="27"/>
      <c r="H12305" s="27"/>
      <c r="I12305" s="27"/>
      <c r="Q12305" s="36"/>
    </row>
    <row r="12306" spans="6:17" x14ac:dyDescent="0.2">
      <c r="F12306" s="27"/>
      <c r="G12306" s="27"/>
      <c r="H12306" s="27"/>
      <c r="I12306" s="27"/>
      <c r="Q12306" s="36"/>
    </row>
    <row r="12307" spans="6:17" x14ac:dyDescent="0.2">
      <c r="F12307" s="27"/>
      <c r="G12307" s="27"/>
      <c r="H12307" s="27"/>
      <c r="I12307" s="27"/>
      <c r="Q12307" s="36"/>
    </row>
    <row r="12308" spans="6:17" x14ac:dyDescent="0.2">
      <c r="F12308" s="27"/>
      <c r="G12308" s="27"/>
      <c r="H12308" s="27"/>
      <c r="I12308" s="27"/>
      <c r="Q12308" s="36"/>
    </row>
    <row r="12309" spans="6:17" x14ac:dyDescent="0.2">
      <c r="F12309" s="27"/>
      <c r="G12309" s="27"/>
      <c r="H12309" s="27"/>
      <c r="I12309" s="27"/>
      <c r="Q12309" s="36"/>
    </row>
    <row r="12310" spans="6:17" x14ac:dyDescent="0.2">
      <c r="F12310" s="27"/>
      <c r="G12310" s="27"/>
      <c r="H12310" s="27"/>
      <c r="I12310" s="27"/>
      <c r="Q12310" s="36"/>
    </row>
    <row r="12311" spans="6:17" x14ac:dyDescent="0.2">
      <c r="F12311" s="27"/>
      <c r="G12311" s="27"/>
      <c r="H12311" s="27"/>
      <c r="I12311" s="27"/>
      <c r="Q12311" s="36"/>
    </row>
    <row r="12312" spans="6:17" x14ac:dyDescent="0.2">
      <c r="F12312" s="27"/>
      <c r="G12312" s="27"/>
      <c r="H12312" s="27"/>
      <c r="I12312" s="27"/>
      <c r="Q12312" s="36"/>
    </row>
    <row r="12313" spans="6:17" x14ac:dyDescent="0.2">
      <c r="F12313" s="27"/>
      <c r="G12313" s="27"/>
      <c r="H12313" s="27"/>
      <c r="I12313" s="27"/>
      <c r="Q12313" s="36"/>
    </row>
    <row r="12314" spans="6:17" x14ac:dyDescent="0.2">
      <c r="F12314" s="27"/>
      <c r="G12314" s="27"/>
      <c r="H12314" s="27"/>
      <c r="I12314" s="27"/>
      <c r="Q12314" s="36"/>
    </row>
    <row r="12315" spans="6:17" x14ac:dyDescent="0.2">
      <c r="F12315" s="27"/>
      <c r="G12315" s="27"/>
      <c r="H12315" s="27"/>
      <c r="I12315" s="27"/>
      <c r="Q12315" s="36"/>
    </row>
    <row r="12316" spans="6:17" x14ac:dyDescent="0.2">
      <c r="F12316" s="27"/>
      <c r="G12316" s="27"/>
      <c r="H12316" s="27"/>
      <c r="I12316" s="27"/>
      <c r="Q12316" s="36"/>
    </row>
    <row r="12317" spans="6:17" x14ac:dyDescent="0.2">
      <c r="F12317" s="27"/>
      <c r="G12317" s="27"/>
      <c r="H12317" s="27"/>
      <c r="I12317" s="27"/>
      <c r="Q12317" s="36"/>
    </row>
    <row r="12318" spans="6:17" x14ac:dyDescent="0.2">
      <c r="F12318" s="27"/>
      <c r="G12318" s="27"/>
      <c r="H12318" s="27"/>
      <c r="I12318" s="27"/>
      <c r="Q12318" s="36"/>
    </row>
    <row r="12319" spans="6:17" x14ac:dyDescent="0.2">
      <c r="F12319" s="27"/>
      <c r="G12319" s="27"/>
      <c r="H12319" s="27"/>
      <c r="I12319" s="27"/>
      <c r="Q12319" s="36"/>
    </row>
    <row r="12320" spans="6:17" x14ac:dyDescent="0.2">
      <c r="F12320" s="27"/>
      <c r="G12320" s="27"/>
      <c r="H12320" s="27"/>
      <c r="I12320" s="27"/>
      <c r="Q12320" s="36"/>
    </row>
    <row r="12321" spans="6:17" x14ac:dyDescent="0.2">
      <c r="F12321" s="27"/>
      <c r="G12321" s="27"/>
      <c r="H12321" s="27"/>
      <c r="I12321" s="27"/>
      <c r="Q12321" s="36"/>
    </row>
    <row r="12322" spans="6:17" x14ac:dyDescent="0.2">
      <c r="F12322" s="27"/>
      <c r="G12322" s="27"/>
      <c r="H12322" s="27"/>
      <c r="I12322" s="27"/>
      <c r="Q12322" s="36"/>
    </row>
    <row r="12323" spans="6:17" x14ac:dyDescent="0.2">
      <c r="F12323" s="27"/>
      <c r="G12323" s="27"/>
      <c r="H12323" s="27"/>
      <c r="I12323" s="27"/>
      <c r="Q12323" s="36"/>
    </row>
    <row r="12324" spans="6:17" x14ac:dyDescent="0.2">
      <c r="F12324" s="27"/>
      <c r="G12324" s="27"/>
      <c r="H12324" s="27"/>
      <c r="I12324" s="27"/>
      <c r="Q12324" s="36"/>
    </row>
    <row r="12325" spans="6:17" x14ac:dyDescent="0.2">
      <c r="F12325" s="27"/>
      <c r="G12325" s="27"/>
      <c r="H12325" s="27"/>
      <c r="I12325" s="27"/>
      <c r="Q12325" s="36"/>
    </row>
    <row r="12326" spans="6:17" x14ac:dyDescent="0.2">
      <c r="F12326" s="27"/>
      <c r="G12326" s="27"/>
      <c r="H12326" s="27"/>
      <c r="I12326" s="27"/>
      <c r="Q12326" s="36"/>
    </row>
    <row r="12327" spans="6:17" x14ac:dyDescent="0.2">
      <c r="F12327" s="27"/>
      <c r="G12327" s="27"/>
      <c r="H12327" s="27"/>
      <c r="I12327" s="27"/>
      <c r="Q12327" s="36"/>
    </row>
    <row r="12328" spans="6:17" x14ac:dyDescent="0.2">
      <c r="F12328" s="27"/>
      <c r="G12328" s="27"/>
      <c r="H12328" s="27"/>
      <c r="I12328" s="27"/>
      <c r="Q12328" s="36"/>
    </row>
    <row r="12329" spans="6:17" x14ac:dyDescent="0.2">
      <c r="F12329" s="27"/>
      <c r="G12329" s="27"/>
      <c r="H12329" s="27"/>
      <c r="I12329" s="27"/>
      <c r="Q12329" s="36"/>
    </row>
    <row r="12330" spans="6:17" x14ac:dyDescent="0.2">
      <c r="F12330" s="27"/>
      <c r="G12330" s="27"/>
      <c r="H12330" s="27"/>
      <c r="I12330" s="27"/>
      <c r="Q12330" s="36"/>
    </row>
    <row r="12331" spans="6:17" x14ac:dyDescent="0.2">
      <c r="F12331" s="27"/>
      <c r="G12331" s="27"/>
      <c r="H12331" s="27"/>
      <c r="I12331" s="27"/>
      <c r="Q12331" s="36"/>
    </row>
    <row r="12332" spans="6:17" x14ac:dyDescent="0.2">
      <c r="F12332" s="27"/>
      <c r="G12332" s="27"/>
      <c r="H12332" s="27"/>
      <c r="I12332" s="27"/>
      <c r="Q12332" s="36"/>
    </row>
    <row r="12333" spans="6:17" x14ac:dyDescent="0.2">
      <c r="F12333" s="27"/>
      <c r="G12333" s="27"/>
      <c r="H12333" s="27"/>
      <c r="I12333" s="27"/>
      <c r="Q12333" s="36"/>
    </row>
    <row r="12334" spans="6:17" x14ac:dyDescent="0.2">
      <c r="F12334" s="27"/>
      <c r="G12334" s="27"/>
      <c r="H12334" s="27"/>
      <c r="I12334" s="27"/>
      <c r="Q12334" s="36"/>
    </row>
    <row r="12335" spans="6:17" x14ac:dyDescent="0.2">
      <c r="F12335" s="27"/>
      <c r="G12335" s="27"/>
      <c r="H12335" s="27"/>
      <c r="I12335" s="27"/>
      <c r="Q12335" s="36"/>
    </row>
    <row r="12336" spans="6:17" x14ac:dyDescent="0.2">
      <c r="F12336" s="27"/>
      <c r="G12336" s="27"/>
      <c r="H12336" s="27"/>
      <c r="I12336" s="27"/>
      <c r="Q12336" s="36"/>
    </row>
    <row r="12337" spans="6:17" x14ac:dyDescent="0.2">
      <c r="F12337" s="27"/>
      <c r="G12337" s="27"/>
      <c r="H12337" s="27"/>
      <c r="I12337" s="27"/>
      <c r="Q12337" s="36"/>
    </row>
    <row r="12338" spans="6:17" x14ac:dyDescent="0.2">
      <c r="F12338" s="27"/>
      <c r="G12338" s="27"/>
      <c r="H12338" s="27"/>
      <c r="I12338" s="27"/>
      <c r="Q12338" s="36"/>
    </row>
    <row r="12339" spans="6:17" x14ac:dyDescent="0.2">
      <c r="F12339" s="27"/>
      <c r="G12339" s="27"/>
      <c r="H12339" s="27"/>
      <c r="I12339" s="27"/>
      <c r="Q12339" s="36"/>
    </row>
    <row r="12340" spans="6:17" x14ac:dyDescent="0.2">
      <c r="F12340" s="27"/>
      <c r="G12340" s="27"/>
      <c r="H12340" s="27"/>
      <c r="I12340" s="27"/>
      <c r="Q12340" s="36"/>
    </row>
    <row r="12341" spans="6:17" x14ac:dyDescent="0.2">
      <c r="F12341" s="27"/>
      <c r="G12341" s="27"/>
      <c r="H12341" s="27"/>
      <c r="I12341" s="27"/>
      <c r="Q12341" s="36"/>
    </row>
    <row r="12342" spans="6:17" x14ac:dyDescent="0.2">
      <c r="F12342" s="27"/>
      <c r="G12342" s="27"/>
      <c r="H12342" s="27"/>
      <c r="I12342" s="27"/>
      <c r="Q12342" s="36"/>
    </row>
    <row r="12343" spans="6:17" x14ac:dyDescent="0.2">
      <c r="F12343" s="27"/>
      <c r="G12343" s="27"/>
      <c r="H12343" s="27"/>
      <c r="I12343" s="27"/>
      <c r="Q12343" s="36"/>
    </row>
    <row r="12344" spans="6:17" x14ac:dyDescent="0.2">
      <c r="F12344" s="27"/>
      <c r="G12344" s="27"/>
      <c r="H12344" s="27"/>
      <c r="I12344" s="27"/>
      <c r="Q12344" s="36"/>
    </row>
    <row r="12345" spans="6:17" x14ac:dyDescent="0.2">
      <c r="F12345" s="27"/>
      <c r="G12345" s="27"/>
      <c r="H12345" s="27"/>
      <c r="I12345" s="27"/>
      <c r="Q12345" s="36"/>
    </row>
    <row r="12346" spans="6:17" x14ac:dyDescent="0.2">
      <c r="F12346" s="27"/>
      <c r="G12346" s="27"/>
      <c r="H12346" s="27"/>
      <c r="I12346" s="27"/>
      <c r="Q12346" s="36"/>
    </row>
    <row r="12347" spans="6:17" x14ac:dyDescent="0.2">
      <c r="F12347" s="27"/>
      <c r="G12347" s="27"/>
      <c r="H12347" s="27"/>
      <c r="I12347" s="27"/>
      <c r="Q12347" s="36"/>
    </row>
    <row r="12348" spans="6:17" x14ac:dyDescent="0.2">
      <c r="F12348" s="27"/>
      <c r="G12348" s="27"/>
      <c r="H12348" s="27"/>
      <c r="I12348" s="27"/>
      <c r="Q12348" s="36"/>
    </row>
    <row r="12349" spans="6:17" x14ac:dyDescent="0.2">
      <c r="F12349" s="27"/>
      <c r="G12349" s="27"/>
      <c r="H12349" s="27"/>
      <c r="I12349" s="27"/>
      <c r="Q12349" s="36"/>
    </row>
    <row r="12350" spans="6:17" x14ac:dyDescent="0.2">
      <c r="F12350" s="27"/>
      <c r="G12350" s="27"/>
      <c r="H12350" s="27"/>
      <c r="I12350" s="27"/>
      <c r="Q12350" s="36"/>
    </row>
    <row r="12351" spans="6:17" x14ac:dyDescent="0.2">
      <c r="F12351" s="27"/>
      <c r="G12351" s="27"/>
      <c r="H12351" s="27"/>
      <c r="I12351" s="27"/>
      <c r="Q12351" s="36"/>
    </row>
    <row r="12352" spans="6:17" x14ac:dyDescent="0.2">
      <c r="F12352" s="27"/>
      <c r="G12352" s="27"/>
      <c r="H12352" s="27"/>
      <c r="I12352" s="27"/>
      <c r="Q12352" s="36"/>
    </row>
    <row r="12353" spans="6:17" x14ac:dyDescent="0.2">
      <c r="F12353" s="27"/>
      <c r="G12353" s="27"/>
      <c r="H12353" s="27"/>
      <c r="I12353" s="27"/>
      <c r="Q12353" s="36"/>
    </row>
    <row r="12354" spans="6:17" x14ac:dyDescent="0.2">
      <c r="F12354" s="27"/>
      <c r="G12354" s="27"/>
      <c r="H12354" s="27"/>
      <c r="I12354" s="27"/>
      <c r="Q12354" s="36"/>
    </row>
    <row r="12355" spans="6:17" x14ac:dyDescent="0.2">
      <c r="F12355" s="27"/>
      <c r="G12355" s="27"/>
      <c r="H12355" s="27"/>
      <c r="I12355" s="27"/>
      <c r="Q12355" s="36"/>
    </row>
    <row r="12356" spans="6:17" x14ac:dyDescent="0.2">
      <c r="F12356" s="27"/>
      <c r="G12356" s="27"/>
      <c r="H12356" s="27"/>
      <c r="I12356" s="27"/>
      <c r="Q12356" s="36"/>
    </row>
    <row r="12357" spans="6:17" x14ac:dyDescent="0.2">
      <c r="F12357" s="27"/>
      <c r="G12357" s="27"/>
      <c r="H12357" s="27"/>
      <c r="I12357" s="27"/>
      <c r="Q12357" s="36"/>
    </row>
    <row r="12358" spans="6:17" x14ac:dyDescent="0.2">
      <c r="F12358" s="27"/>
      <c r="G12358" s="27"/>
      <c r="H12358" s="27"/>
      <c r="I12358" s="27"/>
      <c r="Q12358" s="36"/>
    </row>
    <row r="12359" spans="6:17" x14ac:dyDescent="0.2">
      <c r="F12359" s="27"/>
      <c r="G12359" s="27"/>
      <c r="H12359" s="27"/>
      <c r="I12359" s="27"/>
      <c r="Q12359" s="36"/>
    </row>
    <row r="12360" spans="6:17" x14ac:dyDescent="0.2">
      <c r="F12360" s="27"/>
      <c r="G12360" s="27"/>
      <c r="H12360" s="27"/>
      <c r="I12360" s="27"/>
      <c r="Q12360" s="36"/>
    </row>
    <row r="12361" spans="6:17" x14ac:dyDescent="0.2">
      <c r="F12361" s="27"/>
      <c r="G12361" s="27"/>
      <c r="H12361" s="27"/>
      <c r="I12361" s="27"/>
      <c r="Q12361" s="36"/>
    </row>
    <row r="12362" spans="6:17" x14ac:dyDescent="0.2">
      <c r="F12362" s="27"/>
      <c r="G12362" s="27"/>
      <c r="H12362" s="27"/>
      <c r="I12362" s="27"/>
      <c r="Q12362" s="36"/>
    </row>
    <row r="12363" spans="6:17" x14ac:dyDescent="0.2">
      <c r="F12363" s="27"/>
      <c r="G12363" s="27"/>
      <c r="H12363" s="27"/>
      <c r="I12363" s="27"/>
      <c r="Q12363" s="36"/>
    </row>
    <row r="12364" spans="6:17" x14ac:dyDescent="0.2">
      <c r="F12364" s="27"/>
      <c r="G12364" s="27"/>
      <c r="H12364" s="27"/>
      <c r="I12364" s="27"/>
      <c r="Q12364" s="36"/>
    </row>
    <row r="12365" spans="6:17" x14ac:dyDescent="0.2">
      <c r="F12365" s="27"/>
      <c r="G12365" s="27"/>
      <c r="H12365" s="27"/>
      <c r="I12365" s="27"/>
      <c r="Q12365" s="36"/>
    </row>
    <row r="12366" spans="6:17" x14ac:dyDescent="0.2">
      <c r="F12366" s="27"/>
      <c r="G12366" s="27"/>
      <c r="H12366" s="27"/>
      <c r="I12366" s="27"/>
      <c r="Q12366" s="36"/>
    </row>
    <row r="12367" spans="6:17" x14ac:dyDescent="0.2">
      <c r="F12367" s="27"/>
      <c r="G12367" s="27"/>
      <c r="H12367" s="27"/>
      <c r="I12367" s="27"/>
      <c r="Q12367" s="36"/>
    </row>
    <row r="12368" spans="6:17" x14ac:dyDescent="0.2">
      <c r="F12368" s="27"/>
      <c r="G12368" s="27"/>
      <c r="H12368" s="27"/>
      <c r="I12368" s="27"/>
      <c r="Q12368" s="36"/>
    </row>
    <row r="12369" spans="6:17" x14ac:dyDescent="0.2">
      <c r="F12369" s="27"/>
      <c r="G12369" s="27"/>
      <c r="H12369" s="27"/>
      <c r="I12369" s="27"/>
      <c r="Q12369" s="36"/>
    </row>
    <row r="12370" spans="6:17" x14ac:dyDescent="0.2">
      <c r="F12370" s="27"/>
      <c r="G12370" s="27"/>
      <c r="H12370" s="27"/>
      <c r="I12370" s="27"/>
      <c r="Q12370" s="36"/>
    </row>
    <row r="12371" spans="6:17" x14ac:dyDescent="0.2">
      <c r="F12371" s="27"/>
      <c r="G12371" s="27"/>
      <c r="H12371" s="27"/>
      <c r="I12371" s="27"/>
      <c r="Q12371" s="36"/>
    </row>
    <row r="12372" spans="6:17" x14ac:dyDescent="0.2">
      <c r="F12372" s="27"/>
      <c r="G12372" s="27"/>
      <c r="H12372" s="27"/>
      <c r="I12372" s="27"/>
      <c r="Q12372" s="36"/>
    </row>
    <row r="12373" spans="6:17" x14ac:dyDescent="0.2">
      <c r="F12373" s="27"/>
      <c r="G12373" s="27"/>
      <c r="H12373" s="27"/>
      <c r="I12373" s="27"/>
      <c r="Q12373" s="36"/>
    </row>
    <row r="12374" spans="6:17" x14ac:dyDescent="0.2">
      <c r="F12374" s="27"/>
      <c r="G12374" s="27"/>
      <c r="H12374" s="27"/>
      <c r="I12374" s="27"/>
      <c r="Q12374" s="36"/>
    </row>
    <row r="12375" spans="6:17" x14ac:dyDescent="0.2">
      <c r="F12375" s="27"/>
      <c r="G12375" s="27"/>
      <c r="H12375" s="27"/>
      <c r="I12375" s="27"/>
      <c r="Q12375" s="36"/>
    </row>
    <row r="12376" spans="6:17" x14ac:dyDescent="0.2">
      <c r="F12376" s="27"/>
      <c r="G12376" s="27"/>
      <c r="H12376" s="27"/>
      <c r="I12376" s="27"/>
      <c r="Q12376" s="36"/>
    </row>
    <row r="12377" spans="6:17" x14ac:dyDescent="0.2">
      <c r="F12377" s="27"/>
      <c r="G12377" s="27"/>
      <c r="H12377" s="27"/>
      <c r="I12377" s="27"/>
      <c r="Q12377" s="36"/>
    </row>
    <row r="12378" spans="6:17" x14ac:dyDescent="0.2">
      <c r="F12378" s="27"/>
      <c r="G12378" s="27"/>
      <c r="H12378" s="27"/>
      <c r="I12378" s="27"/>
      <c r="Q12378" s="36"/>
    </row>
    <row r="12379" spans="6:17" x14ac:dyDescent="0.2">
      <c r="F12379" s="27"/>
      <c r="G12379" s="27"/>
      <c r="H12379" s="27"/>
      <c r="I12379" s="27"/>
      <c r="Q12379" s="36"/>
    </row>
    <row r="12380" spans="6:17" x14ac:dyDescent="0.2">
      <c r="F12380" s="27"/>
      <c r="G12380" s="27"/>
      <c r="H12380" s="27"/>
      <c r="I12380" s="27"/>
      <c r="Q12380" s="36"/>
    </row>
    <row r="12381" spans="6:17" x14ac:dyDescent="0.2">
      <c r="F12381" s="27"/>
      <c r="G12381" s="27"/>
      <c r="H12381" s="27"/>
      <c r="I12381" s="27"/>
      <c r="Q12381" s="36"/>
    </row>
    <row r="12382" spans="6:17" x14ac:dyDescent="0.2">
      <c r="F12382" s="27"/>
      <c r="G12382" s="27"/>
      <c r="H12382" s="27"/>
      <c r="I12382" s="27"/>
      <c r="Q12382" s="36"/>
    </row>
    <row r="12383" spans="6:17" x14ac:dyDescent="0.2">
      <c r="F12383" s="27"/>
      <c r="G12383" s="27"/>
      <c r="H12383" s="27"/>
      <c r="I12383" s="27"/>
      <c r="Q12383" s="36"/>
    </row>
    <row r="12384" spans="6:17" x14ac:dyDescent="0.2">
      <c r="F12384" s="27"/>
      <c r="G12384" s="27"/>
      <c r="H12384" s="27"/>
      <c r="I12384" s="27"/>
      <c r="Q12384" s="36"/>
    </row>
    <row r="12385" spans="6:17" x14ac:dyDescent="0.2">
      <c r="F12385" s="27"/>
      <c r="G12385" s="27"/>
      <c r="H12385" s="27"/>
      <c r="I12385" s="27"/>
      <c r="Q12385" s="36"/>
    </row>
    <row r="12386" spans="6:17" x14ac:dyDescent="0.2">
      <c r="F12386" s="27"/>
      <c r="G12386" s="27"/>
      <c r="H12386" s="27"/>
      <c r="I12386" s="27"/>
      <c r="Q12386" s="36"/>
    </row>
    <row r="12387" spans="6:17" x14ac:dyDescent="0.2">
      <c r="F12387" s="27"/>
      <c r="G12387" s="27"/>
      <c r="H12387" s="27"/>
      <c r="I12387" s="27"/>
      <c r="Q12387" s="36"/>
    </row>
    <row r="12388" spans="6:17" x14ac:dyDescent="0.2">
      <c r="F12388" s="27"/>
      <c r="G12388" s="27"/>
      <c r="H12388" s="27"/>
      <c r="I12388" s="27"/>
      <c r="Q12388" s="36"/>
    </row>
    <row r="12389" spans="6:17" x14ac:dyDescent="0.2">
      <c r="F12389" s="27"/>
      <c r="G12389" s="27"/>
      <c r="H12389" s="27"/>
      <c r="I12389" s="27"/>
      <c r="Q12389" s="36"/>
    </row>
    <row r="12390" spans="6:17" x14ac:dyDescent="0.2">
      <c r="F12390" s="27"/>
      <c r="G12390" s="27"/>
      <c r="H12390" s="27"/>
      <c r="I12390" s="27"/>
      <c r="Q12390" s="36"/>
    </row>
    <row r="12391" spans="6:17" x14ac:dyDescent="0.2">
      <c r="F12391" s="27"/>
      <c r="G12391" s="27"/>
      <c r="H12391" s="27"/>
      <c r="I12391" s="27"/>
      <c r="Q12391" s="36"/>
    </row>
    <row r="12392" spans="6:17" x14ac:dyDescent="0.2">
      <c r="F12392" s="27"/>
      <c r="G12392" s="27"/>
      <c r="H12392" s="27"/>
      <c r="I12392" s="27"/>
      <c r="Q12392" s="36"/>
    </row>
    <row r="12393" spans="6:17" x14ac:dyDescent="0.2">
      <c r="F12393" s="27"/>
      <c r="G12393" s="27"/>
      <c r="H12393" s="27"/>
      <c r="I12393" s="27"/>
      <c r="Q12393" s="36"/>
    </row>
    <row r="12394" spans="6:17" x14ac:dyDescent="0.2">
      <c r="F12394" s="27"/>
      <c r="G12394" s="27"/>
      <c r="H12394" s="27"/>
      <c r="I12394" s="27"/>
      <c r="Q12394" s="36"/>
    </row>
    <row r="12395" spans="6:17" x14ac:dyDescent="0.2">
      <c r="F12395" s="27"/>
      <c r="G12395" s="27"/>
      <c r="H12395" s="27"/>
      <c r="I12395" s="27"/>
      <c r="Q12395" s="36"/>
    </row>
    <row r="12396" spans="6:17" x14ac:dyDescent="0.2">
      <c r="F12396" s="27"/>
      <c r="G12396" s="27"/>
      <c r="H12396" s="27"/>
      <c r="I12396" s="27"/>
      <c r="Q12396" s="36"/>
    </row>
    <row r="12397" spans="6:17" x14ac:dyDescent="0.2">
      <c r="F12397" s="27"/>
      <c r="G12397" s="27"/>
      <c r="H12397" s="27"/>
      <c r="I12397" s="27"/>
      <c r="Q12397" s="36"/>
    </row>
    <row r="12398" spans="6:17" x14ac:dyDescent="0.2">
      <c r="F12398" s="27"/>
      <c r="G12398" s="27"/>
      <c r="H12398" s="27"/>
      <c r="I12398" s="27"/>
      <c r="Q12398" s="36"/>
    </row>
    <row r="12399" spans="6:17" x14ac:dyDescent="0.2">
      <c r="F12399" s="27"/>
      <c r="G12399" s="27"/>
      <c r="H12399" s="27"/>
      <c r="I12399" s="27"/>
      <c r="Q12399" s="36"/>
    </row>
    <row r="12400" spans="6:17" x14ac:dyDescent="0.2">
      <c r="F12400" s="27"/>
      <c r="G12400" s="27"/>
      <c r="H12400" s="27"/>
      <c r="I12400" s="27"/>
      <c r="Q12400" s="36"/>
    </row>
    <row r="12401" spans="6:17" x14ac:dyDescent="0.2">
      <c r="F12401" s="27"/>
      <c r="G12401" s="27"/>
      <c r="H12401" s="27"/>
      <c r="I12401" s="27"/>
      <c r="Q12401" s="36"/>
    </row>
    <row r="12402" spans="6:17" x14ac:dyDescent="0.2">
      <c r="F12402" s="27"/>
      <c r="G12402" s="27"/>
      <c r="H12402" s="27"/>
      <c r="I12402" s="27"/>
      <c r="Q12402" s="36"/>
    </row>
    <row r="12403" spans="6:17" x14ac:dyDescent="0.2">
      <c r="F12403" s="27"/>
      <c r="G12403" s="27"/>
      <c r="H12403" s="27"/>
      <c r="I12403" s="27"/>
      <c r="Q12403" s="36"/>
    </row>
    <row r="12404" spans="6:17" x14ac:dyDescent="0.2">
      <c r="F12404" s="27"/>
      <c r="G12404" s="27"/>
      <c r="H12404" s="27"/>
      <c r="I12404" s="27"/>
      <c r="Q12404" s="36"/>
    </row>
    <row r="12405" spans="6:17" x14ac:dyDescent="0.2">
      <c r="F12405" s="27"/>
      <c r="G12405" s="27"/>
      <c r="H12405" s="27"/>
      <c r="I12405" s="27"/>
      <c r="Q12405" s="36"/>
    </row>
    <row r="12406" spans="6:17" x14ac:dyDescent="0.2">
      <c r="F12406" s="27"/>
      <c r="G12406" s="27"/>
      <c r="H12406" s="27"/>
      <c r="I12406" s="27"/>
      <c r="Q12406" s="36"/>
    </row>
    <row r="12407" spans="6:17" x14ac:dyDescent="0.2">
      <c r="F12407" s="27"/>
      <c r="G12407" s="27"/>
      <c r="H12407" s="27"/>
      <c r="I12407" s="27"/>
      <c r="Q12407" s="36"/>
    </row>
    <row r="12408" spans="6:17" x14ac:dyDescent="0.2">
      <c r="F12408" s="27"/>
      <c r="G12408" s="27"/>
      <c r="H12408" s="27"/>
      <c r="I12408" s="27"/>
      <c r="Q12408" s="36"/>
    </row>
    <row r="12409" spans="6:17" x14ac:dyDescent="0.2">
      <c r="F12409" s="27"/>
      <c r="G12409" s="27"/>
      <c r="H12409" s="27"/>
      <c r="I12409" s="27"/>
      <c r="Q12409" s="36"/>
    </row>
    <row r="12410" spans="6:17" x14ac:dyDescent="0.2">
      <c r="F12410" s="27"/>
      <c r="G12410" s="27"/>
      <c r="H12410" s="27"/>
      <c r="I12410" s="27"/>
      <c r="Q12410" s="36"/>
    </row>
    <row r="12411" spans="6:17" x14ac:dyDescent="0.2">
      <c r="F12411" s="27"/>
      <c r="G12411" s="27"/>
      <c r="H12411" s="27"/>
      <c r="I12411" s="27"/>
      <c r="Q12411" s="36"/>
    </row>
    <row r="12412" spans="6:17" x14ac:dyDescent="0.2">
      <c r="F12412" s="27"/>
      <c r="G12412" s="27"/>
      <c r="H12412" s="27"/>
      <c r="I12412" s="27"/>
      <c r="Q12412" s="36"/>
    </row>
    <row r="12413" spans="6:17" x14ac:dyDescent="0.2">
      <c r="F12413" s="27"/>
      <c r="G12413" s="27"/>
      <c r="H12413" s="27"/>
      <c r="I12413" s="27"/>
      <c r="Q12413" s="36"/>
    </row>
    <row r="12414" spans="6:17" x14ac:dyDescent="0.2">
      <c r="F12414" s="27"/>
      <c r="G12414" s="27"/>
      <c r="H12414" s="27"/>
      <c r="I12414" s="27"/>
      <c r="Q12414" s="36"/>
    </row>
    <row r="12415" spans="6:17" x14ac:dyDescent="0.2">
      <c r="F12415" s="27"/>
      <c r="G12415" s="27"/>
      <c r="H12415" s="27"/>
      <c r="I12415" s="27"/>
      <c r="Q12415" s="36"/>
    </row>
    <row r="12416" spans="6:17" x14ac:dyDescent="0.2">
      <c r="F12416" s="27"/>
      <c r="G12416" s="27"/>
      <c r="H12416" s="27"/>
      <c r="I12416" s="27"/>
      <c r="Q12416" s="36"/>
    </row>
    <row r="12417" spans="6:17" x14ac:dyDescent="0.2">
      <c r="F12417" s="27"/>
      <c r="G12417" s="27"/>
      <c r="H12417" s="27"/>
      <c r="I12417" s="27"/>
      <c r="Q12417" s="36"/>
    </row>
    <row r="12418" spans="6:17" x14ac:dyDescent="0.2">
      <c r="F12418" s="27"/>
      <c r="G12418" s="27"/>
      <c r="H12418" s="27"/>
      <c r="I12418" s="27"/>
      <c r="Q12418" s="36"/>
    </row>
    <row r="12419" spans="6:17" x14ac:dyDescent="0.2">
      <c r="F12419" s="27"/>
      <c r="G12419" s="27"/>
      <c r="H12419" s="27"/>
      <c r="I12419" s="27"/>
      <c r="Q12419" s="36"/>
    </row>
    <row r="12420" spans="6:17" x14ac:dyDescent="0.2">
      <c r="F12420" s="27"/>
      <c r="G12420" s="27"/>
      <c r="H12420" s="27"/>
      <c r="I12420" s="27"/>
      <c r="Q12420" s="36"/>
    </row>
    <row r="12421" spans="6:17" x14ac:dyDescent="0.2">
      <c r="F12421" s="27"/>
      <c r="G12421" s="27"/>
      <c r="H12421" s="27"/>
      <c r="I12421" s="27"/>
      <c r="Q12421" s="36"/>
    </row>
    <row r="12422" spans="6:17" x14ac:dyDescent="0.2">
      <c r="F12422" s="27"/>
      <c r="G12422" s="27"/>
      <c r="H12422" s="27"/>
      <c r="I12422" s="27"/>
      <c r="Q12422" s="36"/>
    </row>
    <row r="12423" spans="6:17" x14ac:dyDescent="0.2">
      <c r="F12423" s="27"/>
      <c r="G12423" s="27"/>
      <c r="H12423" s="27"/>
      <c r="I12423" s="27"/>
      <c r="Q12423" s="36"/>
    </row>
    <row r="12424" spans="6:17" x14ac:dyDescent="0.2">
      <c r="F12424" s="27"/>
      <c r="G12424" s="27"/>
      <c r="H12424" s="27"/>
      <c r="I12424" s="27"/>
      <c r="Q12424" s="36"/>
    </row>
    <row r="12425" spans="6:17" x14ac:dyDescent="0.2">
      <c r="F12425" s="27"/>
      <c r="G12425" s="27"/>
      <c r="H12425" s="27"/>
      <c r="I12425" s="27"/>
      <c r="Q12425" s="36"/>
    </row>
    <row r="12426" spans="6:17" x14ac:dyDescent="0.2">
      <c r="F12426" s="27"/>
      <c r="G12426" s="27"/>
      <c r="H12426" s="27"/>
      <c r="I12426" s="27"/>
      <c r="Q12426" s="36"/>
    </row>
    <row r="12427" spans="6:17" x14ac:dyDescent="0.2">
      <c r="F12427" s="27"/>
      <c r="G12427" s="27"/>
      <c r="H12427" s="27"/>
      <c r="I12427" s="27"/>
      <c r="Q12427" s="36"/>
    </row>
    <row r="12428" spans="6:17" x14ac:dyDescent="0.2">
      <c r="F12428" s="27"/>
      <c r="G12428" s="27"/>
      <c r="H12428" s="27"/>
      <c r="I12428" s="27"/>
      <c r="Q12428" s="36"/>
    </row>
    <row r="12429" spans="6:17" x14ac:dyDescent="0.2">
      <c r="F12429" s="27"/>
      <c r="G12429" s="27"/>
      <c r="H12429" s="27"/>
      <c r="I12429" s="27"/>
      <c r="Q12429" s="36"/>
    </row>
    <row r="12430" spans="6:17" x14ac:dyDescent="0.2">
      <c r="F12430" s="27"/>
      <c r="G12430" s="27"/>
      <c r="H12430" s="27"/>
      <c r="I12430" s="27"/>
      <c r="Q12430" s="36"/>
    </row>
    <row r="12431" spans="6:17" x14ac:dyDescent="0.2">
      <c r="F12431" s="27"/>
      <c r="G12431" s="27"/>
      <c r="H12431" s="27"/>
      <c r="I12431" s="27"/>
      <c r="Q12431" s="36"/>
    </row>
    <row r="12432" spans="6:17" x14ac:dyDescent="0.2">
      <c r="F12432" s="27"/>
      <c r="G12432" s="27"/>
      <c r="H12432" s="27"/>
      <c r="I12432" s="27"/>
      <c r="Q12432" s="36"/>
    </row>
    <row r="12433" spans="6:17" x14ac:dyDescent="0.2">
      <c r="F12433" s="27"/>
      <c r="G12433" s="27"/>
      <c r="H12433" s="27"/>
      <c r="I12433" s="27"/>
      <c r="Q12433" s="36"/>
    </row>
    <row r="12434" spans="6:17" x14ac:dyDescent="0.2">
      <c r="F12434" s="27"/>
      <c r="G12434" s="27"/>
      <c r="H12434" s="27"/>
      <c r="I12434" s="27"/>
      <c r="Q12434" s="36"/>
    </row>
    <row r="12435" spans="6:17" x14ac:dyDescent="0.2">
      <c r="F12435" s="27"/>
      <c r="G12435" s="27"/>
      <c r="H12435" s="27"/>
      <c r="I12435" s="27"/>
      <c r="Q12435" s="36"/>
    </row>
    <row r="12436" spans="6:17" x14ac:dyDescent="0.2">
      <c r="F12436" s="27"/>
      <c r="G12436" s="27"/>
      <c r="H12436" s="27"/>
      <c r="I12436" s="27"/>
      <c r="Q12436" s="36"/>
    </row>
    <row r="12437" spans="6:17" x14ac:dyDescent="0.2">
      <c r="F12437" s="27"/>
      <c r="G12437" s="27"/>
      <c r="H12437" s="27"/>
      <c r="I12437" s="27"/>
      <c r="Q12437" s="36"/>
    </row>
    <row r="12438" spans="6:17" x14ac:dyDescent="0.2">
      <c r="F12438" s="27"/>
      <c r="G12438" s="27"/>
      <c r="H12438" s="27"/>
      <c r="I12438" s="27"/>
      <c r="Q12438" s="36"/>
    </row>
    <row r="12439" spans="6:17" x14ac:dyDescent="0.2">
      <c r="F12439" s="27"/>
      <c r="G12439" s="27"/>
      <c r="H12439" s="27"/>
      <c r="I12439" s="27"/>
      <c r="Q12439" s="36"/>
    </row>
    <row r="12440" spans="6:17" x14ac:dyDescent="0.2">
      <c r="F12440" s="27"/>
      <c r="G12440" s="27"/>
      <c r="H12440" s="27"/>
      <c r="I12440" s="27"/>
      <c r="Q12440" s="36"/>
    </row>
    <row r="12441" spans="6:17" x14ac:dyDescent="0.2">
      <c r="F12441" s="27"/>
      <c r="G12441" s="27"/>
      <c r="H12441" s="27"/>
      <c r="I12441" s="27"/>
      <c r="Q12441" s="36"/>
    </row>
    <row r="12442" spans="6:17" x14ac:dyDescent="0.2">
      <c r="F12442" s="27"/>
      <c r="G12442" s="27"/>
      <c r="H12442" s="27"/>
      <c r="I12442" s="27"/>
      <c r="Q12442" s="36"/>
    </row>
    <row r="12443" spans="6:17" x14ac:dyDescent="0.2">
      <c r="F12443" s="27"/>
      <c r="G12443" s="27"/>
      <c r="H12443" s="27"/>
      <c r="I12443" s="27"/>
      <c r="Q12443" s="36"/>
    </row>
    <row r="12444" spans="6:17" x14ac:dyDescent="0.2">
      <c r="F12444" s="27"/>
      <c r="G12444" s="27"/>
      <c r="H12444" s="27"/>
      <c r="I12444" s="27"/>
      <c r="Q12444" s="36"/>
    </row>
    <row r="12445" spans="6:17" x14ac:dyDescent="0.2">
      <c r="F12445" s="27"/>
      <c r="G12445" s="27"/>
      <c r="H12445" s="27"/>
      <c r="I12445" s="27"/>
      <c r="Q12445" s="36"/>
    </row>
    <row r="12446" spans="6:17" x14ac:dyDescent="0.2">
      <c r="F12446" s="27"/>
      <c r="G12446" s="27"/>
      <c r="H12446" s="27"/>
      <c r="I12446" s="27"/>
      <c r="Q12446" s="36"/>
    </row>
    <row r="12447" spans="6:17" x14ac:dyDescent="0.2">
      <c r="F12447" s="27"/>
      <c r="G12447" s="27"/>
      <c r="H12447" s="27"/>
      <c r="I12447" s="27"/>
      <c r="Q12447" s="36"/>
    </row>
    <row r="12448" spans="6:17" x14ac:dyDescent="0.2">
      <c r="F12448" s="27"/>
      <c r="G12448" s="27"/>
      <c r="H12448" s="27"/>
      <c r="I12448" s="27"/>
      <c r="Q12448" s="36"/>
    </row>
    <row r="12449" spans="6:17" x14ac:dyDescent="0.2">
      <c r="F12449" s="27"/>
      <c r="G12449" s="27"/>
      <c r="H12449" s="27"/>
      <c r="I12449" s="27"/>
      <c r="Q12449" s="36"/>
    </row>
    <row r="12450" spans="6:17" x14ac:dyDescent="0.2">
      <c r="F12450" s="27"/>
      <c r="G12450" s="27"/>
      <c r="H12450" s="27"/>
      <c r="I12450" s="27"/>
      <c r="Q12450" s="36"/>
    </row>
    <row r="12451" spans="6:17" x14ac:dyDescent="0.2">
      <c r="F12451" s="27"/>
      <c r="G12451" s="27"/>
      <c r="H12451" s="27"/>
      <c r="I12451" s="27"/>
      <c r="Q12451" s="36"/>
    </row>
    <row r="12452" spans="6:17" x14ac:dyDescent="0.2">
      <c r="F12452" s="27"/>
      <c r="G12452" s="27"/>
      <c r="H12452" s="27"/>
      <c r="I12452" s="27"/>
      <c r="Q12452" s="36"/>
    </row>
    <row r="12453" spans="6:17" x14ac:dyDescent="0.2">
      <c r="F12453" s="27"/>
      <c r="G12453" s="27"/>
      <c r="H12453" s="27"/>
      <c r="I12453" s="27"/>
      <c r="Q12453" s="36"/>
    </row>
    <row r="12454" spans="6:17" x14ac:dyDescent="0.2">
      <c r="F12454" s="27"/>
      <c r="G12454" s="27"/>
      <c r="H12454" s="27"/>
      <c r="I12454" s="27"/>
      <c r="Q12454" s="36"/>
    </row>
    <row r="12455" spans="6:17" x14ac:dyDescent="0.2">
      <c r="F12455" s="27"/>
      <c r="G12455" s="27"/>
      <c r="H12455" s="27"/>
      <c r="I12455" s="27"/>
      <c r="Q12455" s="36"/>
    </row>
    <row r="12456" spans="6:17" x14ac:dyDescent="0.2">
      <c r="F12456" s="27"/>
      <c r="G12456" s="27"/>
      <c r="H12456" s="27"/>
      <c r="I12456" s="27"/>
      <c r="Q12456" s="36"/>
    </row>
    <row r="12457" spans="6:17" x14ac:dyDescent="0.2">
      <c r="F12457" s="27"/>
      <c r="G12457" s="27"/>
      <c r="H12457" s="27"/>
      <c r="I12457" s="27"/>
      <c r="Q12457" s="36"/>
    </row>
    <row r="12458" spans="6:17" x14ac:dyDescent="0.2">
      <c r="F12458" s="27"/>
      <c r="G12458" s="27"/>
      <c r="H12458" s="27"/>
      <c r="I12458" s="27"/>
      <c r="Q12458" s="36"/>
    </row>
    <row r="12459" spans="6:17" x14ac:dyDescent="0.2">
      <c r="F12459" s="27"/>
      <c r="G12459" s="27"/>
      <c r="H12459" s="27"/>
      <c r="I12459" s="27"/>
      <c r="Q12459" s="36"/>
    </row>
    <row r="12460" spans="6:17" x14ac:dyDescent="0.2">
      <c r="F12460" s="27"/>
      <c r="G12460" s="27"/>
      <c r="H12460" s="27"/>
      <c r="I12460" s="27"/>
      <c r="Q12460" s="36"/>
    </row>
    <row r="12461" spans="6:17" x14ac:dyDescent="0.2">
      <c r="F12461" s="27"/>
      <c r="G12461" s="27"/>
      <c r="H12461" s="27"/>
      <c r="I12461" s="27"/>
      <c r="Q12461" s="36"/>
    </row>
    <row r="12462" spans="6:17" x14ac:dyDescent="0.2">
      <c r="F12462" s="27"/>
      <c r="G12462" s="27"/>
      <c r="H12462" s="27"/>
      <c r="I12462" s="27"/>
      <c r="Q12462" s="36"/>
    </row>
    <row r="12463" spans="6:17" x14ac:dyDescent="0.2">
      <c r="F12463" s="27"/>
      <c r="G12463" s="27"/>
      <c r="H12463" s="27"/>
      <c r="I12463" s="27"/>
      <c r="Q12463" s="36"/>
    </row>
    <row r="12464" spans="6:17" x14ac:dyDescent="0.2">
      <c r="F12464" s="27"/>
      <c r="G12464" s="27"/>
      <c r="H12464" s="27"/>
      <c r="I12464" s="27"/>
      <c r="Q12464" s="36"/>
    </row>
    <row r="12465" spans="6:17" x14ac:dyDescent="0.2">
      <c r="F12465" s="27"/>
      <c r="G12465" s="27"/>
      <c r="H12465" s="27"/>
      <c r="I12465" s="27"/>
      <c r="Q12465" s="36"/>
    </row>
    <row r="12466" spans="6:17" x14ac:dyDescent="0.2">
      <c r="F12466" s="27"/>
      <c r="G12466" s="27"/>
      <c r="H12466" s="27"/>
      <c r="I12466" s="27"/>
      <c r="Q12466" s="36"/>
    </row>
    <row r="12467" spans="6:17" x14ac:dyDescent="0.2">
      <c r="F12467" s="27"/>
      <c r="G12467" s="27"/>
      <c r="H12467" s="27"/>
      <c r="I12467" s="27"/>
      <c r="Q12467" s="36"/>
    </row>
    <row r="12468" spans="6:17" x14ac:dyDescent="0.2">
      <c r="F12468" s="27"/>
      <c r="G12468" s="27"/>
      <c r="H12468" s="27"/>
      <c r="I12468" s="27"/>
      <c r="Q12468" s="36"/>
    </row>
    <row r="12469" spans="6:17" x14ac:dyDescent="0.2">
      <c r="F12469" s="27"/>
      <c r="G12469" s="27"/>
      <c r="H12469" s="27"/>
      <c r="I12469" s="27"/>
      <c r="Q12469" s="36"/>
    </row>
    <row r="12470" spans="6:17" x14ac:dyDescent="0.2">
      <c r="F12470" s="27"/>
      <c r="G12470" s="27"/>
      <c r="H12470" s="27"/>
      <c r="I12470" s="27"/>
      <c r="Q12470" s="36"/>
    </row>
    <row r="12471" spans="6:17" x14ac:dyDescent="0.2">
      <c r="F12471" s="27"/>
      <c r="G12471" s="27"/>
      <c r="H12471" s="27"/>
      <c r="I12471" s="27"/>
      <c r="Q12471" s="36"/>
    </row>
    <row r="12472" spans="6:17" x14ac:dyDescent="0.2">
      <c r="F12472" s="27"/>
      <c r="G12472" s="27"/>
      <c r="H12472" s="27"/>
      <c r="I12472" s="27"/>
      <c r="Q12472" s="36"/>
    </row>
    <row r="12473" spans="6:17" x14ac:dyDescent="0.2">
      <c r="F12473" s="27"/>
      <c r="G12473" s="27"/>
      <c r="H12473" s="27"/>
      <c r="I12473" s="27"/>
      <c r="Q12473" s="36"/>
    </row>
    <row r="12474" spans="6:17" x14ac:dyDescent="0.2">
      <c r="F12474" s="27"/>
      <c r="G12474" s="27"/>
      <c r="H12474" s="27"/>
      <c r="I12474" s="27"/>
      <c r="Q12474" s="36"/>
    </row>
    <row r="12475" spans="6:17" x14ac:dyDescent="0.2">
      <c r="F12475" s="27"/>
      <c r="G12475" s="27"/>
      <c r="H12475" s="27"/>
      <c r="I12475" s="27"/>
      <c r="Q12475" s="36"/>
    </row>
    <row r="12476" spans="6:17" x14ac:dyDescent="0.2">
      <c r="F12476" s="27"/>
      <c r="G12476" s="27"/>
      <c r="H12476" s="27"/>
      <c r="I12476" s="27"/>
      <c r="Q12476" s="36"/>
    </row>
    <row r="12477" spans="6:17" x14ac:dyDescent="0.2">
      <c r="F12477" s="27"/>
      <c r="G12477" s="27"/>
      <c r="H12477" s="27"/>
      <c r="I12477" s="27"/>
      <c r="Q12477" s="36"/>
    </row>
    <row r="12478" spans="6:17" x14ac:dyDescent="0.2">
      <c r="F12478" s="27"/>
      <c r="G12478" s="27"/>
      <c r="H12478" s="27"/>
      <c r="I12478" s="27"/>
      <c r="Q12478" s="36"/>
    </row>
    <row r="12479" spans="6:17" x14ac:dyDescent="0.2">
      <c r="F12479" s="27"/>
      <c r="G12479" s="27"/>
      <c r="H12479" s="27"/>
      <c r="I12479" s="27"/>
      <c r="Q12479" s="36"/>
    </row>
    <row r="12480" spans="6:17" x14ac:dyDescent="0.2">
      <c r="F12480" s="27"/>
      <c r="G12480" s="27"/>
      <c r="H12480" s="27"/>
      <c r="I12480" s="27"/>
      <c r="Q12480" s="36"/>
    </row>
    <row r="12481" spans="6:17" x14ac:dyDescent="0.2">
      <c r="F12481" s="27"/>
      <c r="G12481" s="27"/>
      <c r="H12481" s="27"/>
      <c r="I12481" s="27"/>
      <c r="Q12481" s="36"/>
    </row>
    <row r="12482" spans="6:17" x14ac:dyDescent="0.2">
      <c r="F12482" s="27"/>
      <c r="G12482" s="27"/>
      <c r="H12482" s="27"/>
      <c r="I12482" s="27"/>
      <c r="Q12482" s="36"/>
    </row>
    <row r="12483" spans="6:17" x14ac:dyDescent="0.2">
      <c r="F12483" s="27"/>
      <c r="G12483" s="27"/>
      <c r="H12483" s="27"/>
      <c r="I12483" s="27"/>
      <c r="Q12483" s="36"/>
    </row>
    <row r="12484" spans="6:17" x14ac:dyDescent="0.2">
      <c r="F12484" s="27"/>
      <c r="G12484" s="27"/>
      <c r="H12484" s="27"/>
      <c r="I12484" s="27"/>
      <c r="Q12484" s="36"/>
    </row>
    <row r="12485" spans="6:17" x14ac:dyDescent="0.2">
      <c r="F12485" s="27"/>
      <c r="G12485" s="27"/>
      <c r="H12485" s="27"/>
      <c r="I12485" s="27"/>
      <c r="Q12485" s="36"/>
    </row>
    <row r="12486" spans="6:17" x14ac:dyDescent="0.2">
      <c r="F12486" s="27"/>
      <c r="G12486" s="27"/>
      <c r="H12486" s="27"/>
      <c r="I12486" s="27"/>
      <c r="Q12486" s="36"/>
    </row>
    <row r="12487" spans="6:17" x14ac:dyDescent="0.2">
      <c r="F12487" s="27"/>
      <c r="G12487" s="27"/>
      <c r="H12487" s="27"/>
      <c r="I12487" s="27"/>
      <c r="Q12487" s="36"/>
    </row>
    <row r="12488" spans="6:17" x14ac:dyDescent="0.2">
      <c r="F12488" s="27"/>
      <c r="G12488" s="27"/>
      <c r="H12488" s="27"/>
      <c r="I12488" s="27"/>
      <c r="Q12488" s="36"/>
    </row>
    <row r="12489" spans="6:17" x14ac:dyDescent="0.2">
      <c r="F12489" s="27"/>
      <c r="G12489" s="27"/>
      <c r="H12489" s="27"/>
      <c r="I12489" s="27"/>
      <c r="Q12489" s="36"/>
    </row>
    <row r="12490" spans="6:17" x14ac:dyDescent="0.2">
      <c r="F12490" s="27"/>
      <c r="G12490" s="27"/>
      <c r="H12490" s="27"/>
      <c r="I12490" s="27"/>
      <c r="Q12490" s="36"/>
    </row>
    <row r="12491" spans="6:17" x14ac:dyDescent="0.2">
      <c r="F12491" s="27"/>
      <c r="G12491" s="27"/>
      <c r="H12491" s="27"/>
      <c r="I12491" s="27"/>
      <c r="Q12491" s="36"/>
    </row>
    <row r="12492" spans="6:17" x14ac:dyDescent="0.2">
      <c r="F12492" s="27"/>
      <c r="G12492" s="27"/>
      <c r="H12492" s="27"/>
      <c r="I12492" s="27"/>
      <c r="Q12492" s="36"/>
    </row>
    <row r="12493" spans="6:17" x14ac:dyDescent="0.2">
      <c r="F12493" s="27"/>
      <c r="G12493" s="27"/>
      <c r="H12493" s="27"/>
      <c r="I12493" s="27"/>
      <c r="Q12493" s="36"/>
    </row>
    <row r="12494" spans="6:17" x14ac:dyDescent="0.2">
      <c r="F12494" s="27"/>
      <c r="G12494" s="27"/>
      <c r="H12494" s="27"/>
      <c r="I12494" s="27"/>
      <c r="Q12494" s="36"/>
    </row>
    <row r="12495" spans="6:17" x14ac:dyDescent="0.2">
      <c r="F12495" s="27"/>
      <c r="G12495" s="27"/>
      <c r="H12495" s="27"/>
      <c r="I12495" s="27"/>
      <c r="Q12495" s="36"/>
    </row>
    <row r="12496" spans="6:17" x14ac:dyDescent="0.2">
      <c r="F12496" s="27"/>
      <c r="G12496" s="27"/>
      <c r="H12496" s="27"/>
      <c r="I12496" s="27"/>
      <c r="Q12496" s="36"/>
    </row>
    <row r="12497" spans="6:17" x14ac:dyDescent="0.2">
      <c r="F12497" s="27"/>
      <c r="G12497" s="27"/>
      <c r="H12497" s="27"/>
      <c r="I12497" s="27"/>
      <c r="Q12497" s="36"/>
    </row>
    <row r="12498" spans="6:17" x14ac:dyDescent="0.2">
      <c r="F12498" s="27"/>
      <c r="G12498" s="27"/>
      <c r="H12498" s="27"/>
      <c r="I12498" s="27"/>
      <c r="Q12498" s="36"/>
    </row>
    <row r="12499" spans="6:17" x14ac:dyDescent="0.2">
      <c r="F12499" s="27"/>
      <c r="G12499" s="27"/>
      <c r="H12499" s="27"/>
      <c r="I12499" s="27"/>
      <c r="Q12499" s="36"/>
    </row>
    <row r="12500" spans="6:17" x14ac:dyDescent="0.2">
      <c r="F12500" s="27"/>
      <c r="G12500" s="27"/>
      <c r="H12500" s="27"/>
      <c r="I12500" s="27"/>
      <c r="Q12500" s="36"/>
    </row>
    <row r="12501" spans="6:17" x14ac:dyDescent="0.2">
      <c r="F12501" s="27"/>
      <c r="G12501" s="27"/>
      <c r="H12501" s="27"/>
      <c r="I12501" s="27"/>
      <c r="Q12501" s="36"/>
    </row>
    <row r="12502" spans="6:17" x14ac:dyDescent="0.2">
      <c r="F12502" s="27"/>
      <c r="G12502" s="27"/>
      <c r="H12502" s="27"/>
      <c r="I12502" s="27"/>
      <c r="Q12502" s="36"/>
    </row>
    <row r="12503" spans="6:17" x14ac:dyDescent="0.2">
      <c r="F12503" s="27"/>
      <c r="G12503" s="27"/>
      <c r="H12503" s="27"/>
      <c r="I12503" s="27"/>
      <c r="Q12503" s="36"/>
    </row>
    <row r="12504" spans="6:17" x14ac:dyDescent="0.2">
      <c r="F12504" s="27"/>
      <c r="G12504" s="27"/>
      <c r="H12504" s="27"/>
      <c r="I12504" s="27"/>
      <c r="Q12504" s="36"/>
    </row>
    <row r="12505" spans="6:17" x14ac:dyDescent="0.2">
      <c r="F12505" s="27"/>
      <c r="G12505" s="27"/>
      <c r="H12505" s="27"/>
      <c r="I12505" s="27"/>
      <c r="Q12505" s="36"/>
    </row>
    <row r="12506" spans="6:17" x14ac:dyDescent="0.2">
      <c r="F12506" s="27"/>
      <c r="G12506" s="27"/>
      <c r="H12506" s="27"/>
      <c r="I12506" s="27"/>
      <c r="Q12506" s="36"/>
    </row>
    <row r="12507" spans="6:17" x14ac:dyDescent="0.2">
      <c r="F12507" s="27"/>
      <c r="G12507" s="27"/>
      <c r="H12507" s="27"/>
      <c r="I12507" s="27"/>
      <c r="Q12507" s="36"/>
    </row>
    <row r="12508" spans="6:17" x14ac:dyDescent="0.2">
      <c r="F12508" s="27"/>
      <c r="G12508" s="27"/>
      <c r="H12508" s="27"/>
      <c r="I12508" s="27"/>
      <c r="Q12508" s="36"/>
    </row>
    <row r="12509" spans="6:17" x14ac:dyDescent="0.2">
      <c r="F12509" s="27"/>
      <c r="G12509" s="27"/>
      <c r="H12509" s="27"/>
      <c r="I12509" s="27"/>
      <c r="Q12509" s="36"/>
    </row>
    <row r="12510" spans="6:17" x14ac:dyDescent="0.2">
      <c r="F12510" s="27"/>
      <c r="G12510" s="27"/>
      <c r="H12510" s="27"/>
      <c r="I12510" s="27"/>
      <c r="Q12510" s="36"/>
    </row>
    <row r="12511" spans="6:17" x14ac:dyDescent="0.2">
      <c r="F12511" s="27"/>
      <c r="G12511" s="27"/>
      <c r="H12511" s="27"/>
      <c r="I12511" s="27"/>
      <c r="Q12511" s="36"/>
    </row>
    <row r="12512" spans="6:17" x14ac:dyDescent="0.2">
      <c r="F12512" s="27"/>
      <c r="G12512" s="27"/>
      <c r="H12512" s="27"/>
      <c r="I12512" s="27"/>
      <c r="Q12512" s="36"/>
    </row>
    <row r="12513" spans="6:17" x14ac:dyDescent="0.2">
      <c r="F12513" s="27"/>
      <c r="G12513" s="27"/>
      <c r="H12513" s="27"/>
      <c r="I12513" s="27"/>
      <c r="Q12513" s="36"/>
    </row>
    <row r="12514" spans="6:17" x14ac:dyDescent="0.2">
      <c r="F12514" s="27"/>
      <c r="G12514" s="27"/>
      <c r="H12514" s="27"/>
      <c r="I12514" s="27"/>
      <c r="Q12514" s="36"/>
    </row>
    <row r="12515" spans="6:17" x14ac:dyDescent="0.2">
      <c r="F12515" s="27"/>
      <c r="G12515" s="27"/>
      <c r="H12515" s="27"/>
      <c r="I12515" s="27"/>
      <c r="Q12515" s="36"/>
    </row>
    <row r="12516" spans="6:17" x14ac:dyDescent="0.2">
      <c r="F12516" s="27"/>
      <c r="G12516" s="27"/>
      <c r="H12516" s="27"/>
      <c r="I12516" s="27"/>
      <c r="Q12516" s="36"/>
    </row>
    <row r="12517" spans="6:17" x14ac:dyDescent="0.2">
      <c r="F12517" s="27"/>
      <c r="G12517" s="27"/>
      <c r="H12517" s="27"/>
      <c r="I12517" s="27"/>
      <c r="Q12517" s="36"/>
    </row>
    <row r="12518" spans="6:17" x14ac:dyDescent="0.2">
      <c r="F12518" s="27"/>
      <c r="G12518" s="27"/>
      <c r="H12518" s="27"/>
      <c r="I12518" s="27"/>
      <c r="Q12518" s="36"/>
    </row>
    <row r="12519" spans="6:17" x14ac:dyDescent="0.2">
      <c r="F12519" s="27"/>
      <c r="G12519" s="27"/>
      <c r="H12519" s="27"/>
      <c r="I12519" s="27"/>
      <c r="Q12519" s="36"/>
    </row>
    <row r="12520" spans="6:17" x14ac:dyDescent="0.2">
      <c r="F12520" s="27"/>
      <c r="G12520" s="27"/>
      <c r="H12520" s="27"/>
      <c r="I12520" s="27"/>
      <c r="Q12520" s="36"/>
    </row>
    <row r="12521" spans="6:17" x14ac:dyDescent="0.2">
      <c r="F12521" s="27"/>
      <c r="G12521" s="27"/>
      <c r="H12521" s="27"/>
      <c r="I12521" s="27"/>
      <c r="Q12521" s="36"/>
    </row>
    <row r="12522" spans="6:17" x14ac:dyDescent="0.2">
      <c r="F12522" s="27"/>
      <c r="G12522" s="27"/>
      <c r="H12522" s="27"/>
      <c r="I12522" s="27"/>
      <c r="Q12522" s="36"/>
    </row>
    <row r="12523" spans="6:17" x14ac:dyDescent="0.2">
      <c r="F12523" s="27"/>
      <c r="G12523" s="27"/>
      <c r="H12523" s="27"/>
      <c r="I12523" s="27"/>
      <c r="Q12523" s="36"/>
    </row>
    <row r="12524" spans="6:17" x14ac:dyDescent="0.2">
      <c r="F12524" s="27"/>
      <c r="G12524" s="27"/>
      <c r="H12524" s="27"/>
      <c r="I12524" s="27"/>
      <c r="Q12524" s="36"/>
    </row>
    <row r="12525" spans="6:17" x14ac:dyDescent="0.2">
      <c r="F12525" s="27"/>
      <c r="G12525" s="27"/>
      <c r="H12525" s="27"/>
      <c r="I12525" s="27"/>
      <c r="Q12525" s="36"/>
    </row>
    <row r="12526" spans="6:17" x14ac:dyDescent="0.2">
      <c r="F12526" s="27"/>
      <c r="G12526" s="27"/>
      <c r="H12526" s="27"/>
      <c r="I12526" s="27"/>
      <c r="Q12526" s="36"/>
    </row>
    <row r="12527" spans="6:17" x14ac:dyDescent="0.2">
      <c r="F12527" s="27"/>
      <c r="G12527" s="27"/>
      <c r="H12527" s="27"/>
      <c r="I12527" s="27"/>
      <c r="Q12527" s="36"/>
    </row>
    <row r="12528" spans="6:17" x14ac:dyDescent="0.2">
      <c r="F12528" s="27"/>
      <c r="G12528" s="27"/>
      <c r="H12528" s="27"/>
      <c r="I12528" s="27"/>
      <c r="Q12528" s="36"/>
    </row>
    <row r="12529" spans="6:17" x14ac:dyDescent="0.2">
      <c r="F12529" s="27"/>
      <c r="G12529" s="27"/>
      <c r="H12529" s="27"/>
      <c r="I12529" s="27"/>
      <c r="Q12529" s="36"/>
    </row>
    <row r="12530" spans="6:17" x14ac:dyDescent="0.2">
      <c r="F12530" s="27"/>
      <c r="G12530" s="27"/>
      <c r="H12530" s="27"/>
      <c r="I12530" s="27"/>
      <c r="Q12530" s="36"/>
    </row>
    <row r="12531" spans="6:17" x14ac:dyDescent="0.2">
      <c r="F12531" s="27"/>
      <c r="G12531" s="27"/>
      <c r="H12531" s="27"/>
      <c r="I12531" s="27"/>
      <c r="Q12531" s="36"/>
    </row>
    <row r="12532" spans="6:17" x14ac:dyDescent="0.2">
      <c r="F12532" s="27"/>
      <c r="G12532" s="27"/>
      <c r="H12532" s="27"/>
      <c r="I12532" s="27"/>
      <c r="Q12532" s="36"/>
    </row>
    <row r="12533" spans="6:17" x14ac:dyDescent="0.2">
      <c r="F12533" s="27"/>
      <c r="G12533" s="27"/>
      <c r="H12533" s="27"/>
      <c r="I12533" s="27"/>
      <c r="Q12533" s="36"/>
    </row>
    <row r="12534" spans="6:17" x14ac:dyDescent="0.2">
      <c r="F12534" s="27"/>
      <c r="G12534" s="27"/>
      <c r="H12534" s="27"/>
      <c r="I12534" s="27"/>
      <c r="Q12534" s="36"/>
    </row>
    <row r="12535" spans="6:17" x14ac:dyDescent="0.2">
      <c r="F12535" s="27"/>
      <c r="G12535" s="27"/>
      <c r="H12535" s="27"/>
      <c r="I12535" s="27"/>
      <c r="Q12535" s="36"/>
    </row>
    <row r="12536" spans="6:17" x14ac:dyDescent="0.2">
      <c r="F12536" s="27"/>
      <c r="G12536" s="27"/>
      <c r="H12536" s="27"/>
      <c r="I12536" s="27"/>
      <c r="Q12536" s="36"/>
    </row>
    <row r="12537" spans="6:17" x14ac:dyDescent="0.2">
      <c r="F12537" s="27"/>
      <c r="G12537" s="27"/>
      <c r="H12537" s="27"/>
      <c r="I12537" s="27"/>
      <c r="Q12537" s="36"/>
    </row>
    <row r="12538" spans="6:17" x14ac:dyDescent="0.2">
      <c r="F12538" s="27"/>
      <c r="G12538" s="27"/>
      <c r="H12538" s="27"/>
      <c r="I12538" s="27"/>
      <c r="Q12538" s="36"/>
    </row>
    <row r="12539" spans="6:17" x14ac:dyDescent="0.2">
      <c r="F12539" s="27"/>
      <c r="G12539" s="27"/>
      <c r="H12539" s="27"/>
      <c r="I12539" s="27"/>
      <c r="Q12539" s="36"/>
    </row>
    <row r="12540" spans="6:17" x14ac:dyDescent="0.2">
      <c r="F12540" s="27"/>
      <c r="G12540" s="27"/>
      <c r="H12540" s="27"/>
      <c r="I12540" s="27"/>
      <c r="Q12540" s="36"/>
    </row>
    <row r="12541" spans="6:17" x14ac:dyDescent="0.2">
      <c r="F12541" s="27"/>
      <c r="G12541" s="27"/>
      <c r="H12541" s="27"/>
      <c r="I12541" s="27"/>
      <c r="Q12541" s="36"/>
    </row>
    <row r="12542" spans="6:17" x14ac:dyDescent="0.2">
      <c r="F12542" s="27"/>
      <c r="G12542" s="27"/>
      <c r="H12542" s="27"/>
      <c r="I12542" s="27"/>
      <c r="Q12542" s="36"/>
    </row>
    <row r="12543" spans="6:17" x14ac:dyDescent="0.2">
      <c r="F12543" s="27"/>
      <c r="G12543" s="27"/>
      <c r="H12543" s="27"/>
      <c r="I12543" s="27"/>
      <c r="Q12543" s="36"/>
    </row>
    <row r="12544" spans="6:17" x14ac:dyDescent="0.2">
      <c r="F12544" s="27"/>
      <c r="G12544" s="27"/>
      <c r="H12544" s="27"/>
      <c r="I12544" s="27"/>
      <c r="Q12544" s="36"/>
    </row>
    <row r="12545" spans="6:17" x14ac:dyDescent="0.2">
      <c r="F12545" s="27"/>
      <c r="G12545" s="27"/>
      <c r="H12545" s="27"/>
      <c r="I12545" s="27"/>
      <c r="Q12545" s="36"/>
    </row>
    <row r="12546" spans="6:17" x14ac:dyDescent="0.2">
      <c r="F12546" s="27"/>
      <c r="G12546" s="27"/>
      <c r="H12546" s="27"/>
      <c r="I12546" s="27"/>
      <c r="Q12546" s="36"/>
    </row>
    <row r="12547" spans="6:17" x14ac:dyDescent="0.2">
      <c r="F12547" s="27"/>
      <c r="G12547" s="27"/>
      <c r="H12547" s="27"/>
      <c r="I12547" s="27"/>
      <c r="Q12547" s="36"/>
    </row>
    <row r="12548" spans="6:17" x14ac:dyDescent="0.2">
      <c r="F12548" s="27"/>
      <c r="G12548" s="27"/>
      <c r="H12548" s="27"/>
      <c r="I12548" s="27"/>
      <c r="Q12548" s="36"/>
    </row>
    <row r="12549" spans="6:17" x14ac:dyDescent="0.2">
      <c r="F12549" s="27"/>
      <c r="G12549" s="27"/>
      <c r="H12549" s="27"/>
      <c r="I12549" s="27"/>
      <c r="Q12549" s="36"/>
    </row>
    <row r="12550" spans="6:17" x14ac:dyDescent="0.2">
      <c r="F12550" s="27"/>
      <c r="G12550" s="27"/>
      <c r="H12550" s="27"/>
      <c r="I12550" s="27"/>
      <c r="Q12550" s="36"/>
    </row>
    <row r="12551" spans="6:17" x14ac:dyDescent="0.2">
      <c r="F12551" s="27"/>
      <c r="G12551" s="27"/>
      <c r="H12551" s="27"/>
      <c r="I12551" s="27"/>
      <c r="Q12551" s="36"/>
    </row>
    <row r="12552" spans="6:17" x14ac:dyDescent="0.2">
      <c r="F12552" s="27"/>
      <c r="G12552" s="27"/>
      <c r="H12552" s="27"/>
      <c r="I12552" s="27"/>
      <c r="Q12552" s="36"/>
    </row>
    <row r="12553" spans="6:17" x14ac:dyDescent="0.2">
      <c r="F12553" s="27"/>
      <c r="G12553" s="27"/>
      <c r="H12553" s="27"/>
      <c r="I12553" s="27"/>
      <c r="Q12553" s="36"/>
    </row>
    <row r="12554" spans="6:17" x14ac:dyDescent="0.2">
      <c r="F12554" s="27"/>
      <c r="G12554" s="27"/>
      <c r="H12554" s="27"/>
      <c r="I12554" s="27"/>
      <c r="Q12554" s="36"/>
    </row>
    <row r="12555" spans="6:17" x14ac:dyDescent="0.2">
      <c r="F12555" s="27"/>
      <c r="G12555" s="27"/>
      <c r="H12555" s="27"/>
      <c r="I12555" s="27"/>
      <c r="Q12555" s="36"/>
    </row>
    <row r="12556" spans="6:17" x14ac:dyDescent="0.2">
      <c r="F12556" s="27"/>
      <c r="G12556" s="27"/>
      <c r="H12556" s="27"/>
      <c r="I12556" s="27"/>
      <c r="Q12556" s="36"/>
    </row>
    <row r="12557" spans="6:17" x14ac:dyDescent="0.2">
      <c r="F12557" s="27"/>
      <c r="G12557" s="27"/>
      <c r="H12557" s="27"/>
      <c r="I12557" s="27"/>
      <c r="Q12557" s="36"/>
    </row>
    <row r="12558" spans="6:17" x14ac:dyDescent="0.2">
      <c r="F12558" s="27"/>
      <c r="G12558" s="27"/>
      <c r="H12558" s="27"/>
      <c r="I12558" s="27"/>
      <c r="Q12558" s="36"/>
    </row>
    <row r="12559" spans="6:17" x14ac:dyDescent="0.2">
      <c r="F12559" s="27"/>
      <c r="G12559" s="27"/>
      <c r="H12559" s="27"/>
      <c r="I12559" s="27"/>
      <c r="Q12559" s="36"/>
    </row>
    <row r="12560" spans="6:17" x14ac:dyDescent="0.2">
      <c r="F12560" s="27"/>
      <c r="G12560" s="27"/>
      <c r="H12560" s="27"/>
      <c r="I12560" s="27"/>
      <c r="Q12560" s="36"/>
    </row>
    <row r="12561" spans="6:17" x14ac:dyDescent="0.2">
      <c r="F12561" s="27"/>
      <c r="G12561" s="27"/>
      <c r="H12561" s="27"/>
      <c r="I12561" s="27"/>
      <c r="Q12561" s="36"/>
    </row>
    <row r="12562" spans="6:17" x14ac:dyDescent="0.2">
      <c r="F12562" s="27"/>
      <c r="G12562" s="27"/>
      <c r="H12562" s="27"/>
      <c r="I12562" s="27"/>
      <c r="Q12562" s="36"/>
    </row>
    <row r="12563" spans="6:17" x14ac:dyDescent="0.2">
      <c r="F12563" s="27"/>
      <c r="G12563" s="27"/>
      <c r="H12563" s="27"/>
      <c r="I12563" s="27"/>
      <c r="Q12563" s="36"/>
    </row>
    <row r="12564" spans="6:17" x14ac:dyDescent="0.2">
      <c r="F12564" s="27"/>
      <c r="G12564" s="27"/>
      <c r="H12564" s="27"/>
      <c r="I12564" s="27"/>
      <c r="Q12564" s="36"/>
    </row>
    <row r="12565" spans="6:17" x14ac:dyDescent="0.2">
      <c r="F12565" s="27"/>
      <c r="G12565" s="27"/>
      <c r="H12565" s="27"/>
      <c r="I12565" s="27"/>
      <c r="Q12565" s="36"/>
    </row>
    <row r="12566" spans="6:17" x14ac:dyDescent="0.2">
      <c r="F12566" s="27"/>
      <c r="G12566" s="27"/>
      <c r="H12566" s="27"/>
      <c r="I12566" s="27"/>
      <c r="Q12566" s="36"/>
    </row>
    <row r="12567" spans="6:17" x14ac:dyDescent="0.2">
      <c r="F12567" s="27"/>
      <c r="G12567" s="27"/>
      <c r="H12567" s="27"/>
      <c r="I12567" s="27"/>
      <c r="Q12567" s="36"/>
    </row>
    <row r="12568" spans="6:17" x14ac:dyDescent="0.2">
      <c r="F12568" s="27"/>
      <c r="G12568" s="27"/>
      <c r="H12568" s="27"/>
      <c r="I12568" s="27"/>
      <c r="Q12568" s="36"/>
    </row>
    <row r="12569" spans="6:17" x14ac:dyDescent="0.2">
      <c r="F12569" s="27"/>
      <c r="G12569" s="27"/>
      <c r="H12569" s="27"/>
      <c r="I12569" s="27"/>
      <c r="Q12569" s="36"/>
    </row>
    <row r="12570" spans="6:17" x14ac:dyDescent="0.2">
      <c r="F12570" s="27"/>
      <c r="G12570" s="27"/>
      <c r="H12570" s="27"/>
      <c r="I12570" s="27"/>
      <c r="Q12570" s="36"/>
    </row>
    <row r="12571" spans="6:17" x14ac:dyDescent="0.2">
      <c r="F12571" s="27"/>
      <c r="G12571" s="27"/>
      <c r="H12571" s="27"/>
      <c r="I12571" s="27"/>
      <c r="Q12571" s="36"/>
    </row>
    <row r="12572" spans="6:17" x14ac:dyDescent="0.2">
      <c r="F12572" s="27"/>
      <c r="G12572" s="27"/>
      <c r="H12572" s="27"/>
      <c r="I12572" s="27"/>
      <c r="Q12572" s="36"/>
    </row>
    <row r="12573" spans="6:17" x14ac:dyDescent="0.2">
      <c r="F12573" s="27"/>
      <c r="G12573" s="27"/>
      <c r="H12573" s="27"/>
      <c r="I12573" s="27"/>
      <c r="Q12573" s="36"/>
    </row>
    <row r="12574" spans="6:17" x14ac:dyDescent="0.2">
      <c r="F12574" s="27"/>
      <c r="G12574" s="27"/>
      <c r="H12574" s="27"/>
      <c r="I12574" s="27"/>
      <c r="Q12574" s="36"/>
    </row>
    <row r="12575" spans="6:17" x14ac:dyDescent="0.2">
      <c r="F12575" s="27"/>
      <c r="G12575" s="27"/>
      <c r="H12575" s="27"/>
      <c r="I12575" s="27"/>
      <c r="Q12575" s="36"/>
    </row>
    <row r="12576" spans="6:17" x14ac:dyDescent="0.2">
      <c r="F12576" s="27"/>
      <c r="G12576" s="27"/>
      <c r="H12576" s="27"/>
      <c r="I12576" s="27"/>
      <c r="Q12576" s="36"/>
    </row>
    <row r="12577" spans="6:17" x14ac:dyDescent="0.2">
      <c r="F12577" s="27"/>
      <c r="G12577" s="27"/>
      <c r="H12577" s="27"/>
      <c r="I12577" s="27"/>
      <c r="Q12577" s="36"/>
    </row>
    <row r="12578" spans="6:17" x14ac:dyDescent="0.2">
      <c r="F12578" s="27"/>
      <c r="G12578" s="27"/>
      <c r="H12578" s="27"/>
      <c r="I12578" s="27"/>
      <c r="Q12578" s="36"/>
    </row>
    <row r="12579" spans="6:17" x14ac:dyDescent="0.2">
      <c r="F12579" s="27"/>
      <c r="G12579" s="27"/>
      <c r="H12579" s="27"/>
      <c r="I12579" s="27"/>
      <c r="Q12579" s="36"/>
    </row>
    <row r="12580" spans="6:17" x14ac:dyDescent="0.2">
      <c r="F12580" s="27"/>
      <c r="G12580" s="27"/>
      <c r="H12580" s="27"/>
      <c r="I12580" s="27"/>
      <c r="Q12580" s="36"/>
    </row>
    <row r="12581" spans="6:17" x14ac:dyDescent="0.2">
      <c r="F12581" s="27"/>
      <c r="G12581" s="27"/>
      <c r="H12581" s="27"/>
      <c r="I12581" s="27"/>
      <c r="Q12581" s="36"/>
    </row>
    <row r="12582" spans="6:17" x14ac:dyDescent="0.2">
      <c r="F12582" s="27"/>
      <c r="G12582" s="27"/>
      <c r="H12582" s="27"/>
      <c r="I12582" s="27"/>
      <c r="Q12582" s="36"/>
    </row>
    <row r="12583" spans="6:17" x14ac:dyDescent="0.2">
      <c r="F12583" s="27"/>
      <c r="G12583" s="27"/>
      <c r="H12583" s="27"/>
      <c r="I12583" s="27"/>
      <c r="Q12583" s="36"/>
    </row>
    <row r="12584" spans="6:17" x14ac:dyDescent="0.2">
      <c r="F12584" s="27"/>
      <c r="G12584" s="27"/>
      <c r="H12584" s="27"/>
      <c r="I12584" s="27"/>
      <c r="Q12584" s="36"/>
    </row>
    <row r="12585" spans="6:17" x14ac:dyDescent="0.2">
      <c r="F12585" s="27"/>
      <c r="G12585" s="27"/>
      <c r="H12585" s="27"/>
      <c r="I12585" s="27"/>
      <c r="Q12585" s="36"/>
    </row>
    <row r="12586" spans="6:17" x14ac:dyDescent="0.2">
      <c r="F12586" s="27"/>
      <c r="G12586" s="27"/>
      <c r="H12586" s="27"/>
      <c r="I12586" s="27"/>
      <c r="Q12586" s="36"/>
    </row>
    <row r="12587" spans="6:17" x14ac:dyDescent="0.2">
      <c r="F12587" s="27"/>
      <c r="G12587" s="27"/>
      <c r="H12587" s="27"/>
      <c r="I12587" s="27"/>
      <c r="Q12587" s="36"/>
    </row>
    <row r="12588" spans="6:17" x14ac:dyDescent="0.2">
      <c r="F12588" s="27"/>
      <c r="G12588" s="27"/>
      <c r="H12588" s="27"/>
      <c r="I12588" s="27"/>
      <c r="Q12588" s="36"/>
    </row>
    <row r="12589" spans="6:17" x14ac:dyDescent="0.2">
      <c r="F12589" s="27"/>
      <c r="G12589" s="27"/>
      <c r="H12589" s="27"/>
      <c r="I12589" s="27"/>
      <c r="Q12589" s="36"/>
    </row>
    <row r="12590" spans="6:17" x14ac:dyDescent="0.2">
      <c r="F12590" s="27"/>
      <c r="G12590" s="27"/>
      <c r="H12590" s="27"/>
      <c r="I12590" s="27"/>
      <c r="Q12590" s="36"/>
    </row>
    <row r="12591" spans="6:17" x14ac:dyDescent="0.2">
      <c r="F12591" s="27"/>
      <c r="G12591" s="27"/>
      <c r="H12591" s="27"/>
      <c r="I12591" s="27"/>
      <c r="Q12591" s="36"/>
    </row>
    <row r="12592" spans="6:17" x14ac:dyDescent="0.2">
      <c r="F12592" s="27"/>
      <c r="G12592" s="27"/>
      <c r="H12592" s="27"/>
      <c r="I12592" s="27"/>
      <c r="Q12592" s="36"/>
    </row>
    <row r="12593" spans="6:17" x14ac:dyDescent="0.2">
      <c r="F12593" s="27"/>
      <c r="G12593" s="27"/>
      <c r="H12593" s="27"/>
      <c r="I12593" s="27"/>
      <c r="Q12593" s="36"/>
    </row>
    <row r="12594" spans="6:17" x14ac:dyDescent="0.2">
      <c r="F12594" s="27"/>
      <c r="G12594" s="27"/>
      <c r="H12594" s="27"/>
      <c r="I12594" s="27"/>
      <c r="Q12594" s="36"/>
    </row>
    <row r="12595" spans="6:17" x14ac:dyDescent="0.2">
      <c r="F12595" s="27"/>
      <c r="G12595" s="27"/>
      <c r="H12595" s="27"/>
      <c r="I12595" s="27"/>
      <c r="Q12595" s="36"/>
    </row>
    <row r="12596" spans="6:17" x14ac:dyDescent="0.2">
      <c r="F12596" s="27"/>
      <c r="G12596" s="27"/>
      <c r="H12596" s="27"/>
      <c r="I12596" s="27"/>
      <c r="Q12596" s="36"/>
    </row>
    <row r="12597" spans="6:17" x14ac:dyDescent="0.2">
      <c r="F12597" s="27"/>
      <c r="G12597" s="27"/>
      <c r="H12597" s="27"/>
      <c r="I12597" s="27"/>
      <c r="Q12597" s="36"/>
    </row>
    <row r="12598" spans="6:17" x14ac:dyDescent="0.2">
      <c r="F12598" s="27"/>
      <c r="G12598" s="27"/>
      <c r="H12598" s="27"/>
      <c r="I12598" s="27"/>
      <c r="Q12598" s="36"/>
    </row>
    <row r="12599" spans="6:17" x14ac:dyDescent="0.2">
      <c r="F12599" s="27"/>
      <c r="G12599" s="27"/>
      <c r="H12599" s="27"/>
      <c r="I12599" s="27"/>
      <c r="Q12599" s="36"/>
    </row>
    <row r="12600" spans="6:17" x14ac:dyDescent="0.2">
      <c r="F12600" s="27"/>
      <c r="G12600" s="27"/>
      <c r="H12600" s="27"/>
      <c r="I12600" s="27"/>
      <c r="Q12600" s="36"/>
    </row>
    <row r="12601" spans="6:17" x14ac:dyDescent="0.2">
      <c r="F12601" s="27"/>
      <c r="G12601" s="27"/>
      <c r="H12601" s="27"/>
      <c r="I12601" s="27"/>
      <c r="Q12601" s="36"/>
    </row>
    <row r="12602" spans="6:17" x14ac:dyDescent="0.2">
      <c r="F12602" s="27"/>
      <c r="G12602" s="27"/>
      <c r="H12602" s="27"/>
      <c r="I12602" s="27"/>
      <c r="Q12602" s="36"/>
    </row>
    <row r="12603" spans="6:17" x14ac:dyDescent="0.2">
      <c r="F12603" s="27"/>
      <c r="G12603" s="27"/>
      <c r="H12603" s="27"/>
      <c r="I12603" s="27"/>
      <c r="Q12603" s="36"/>
    </row>
    <row r="12604" spans="6:17" x14ac:dyDescent="0.2">
      <c r="F12604" s="27"/>
      <c r="G12604" s="27"/>
      <c r="H12604" s="27"/>
      <c r="I12604" s="27"/>
      <c r="Q12604" s="36"/>
    </row>
    <row r="12605" spans="6:17" x14ac:dyDescent="0.2">
      <c r="F12605" s="27"/>
      <c r="G12605" s="27"/>
      <c r="H12605" s="27"/>
      <c r="I12605" s="27"/>
      <c r="Q12605" s="36"/>
    </row>
    <row r="12606" spans="6:17" x14ac:dyDescent="0.2">
      <c r="F12606" s="27"/>
      <c r="G12606" s="27"/>
      <c r="H12606" s="27"/>
      <c r="I12606" s="27"/>
      <c r="Q12606" s="36"/>
    </row>
    <row r="12607" spans="6:17" x14ac:dyDescent="0.2">
      <c r="F12607" s="27"/>
      <c r="G12607" s="27"/>
      <c r="H12607" s="27"/>
      <c r="I12607" s="27"/>
      <c r="Q12607" s="36"/>
    </row>
    <row r="12608" spans="6:17" x14ac:dyDescent="0.2">
      <c r="F12608" s="27"/>
      <c r="G12608" s="27"/>
      <c r="H12608" s="27"/>
      <c r="I12608" s="27"/>
      <c r="Q12608" s="36"/>
    </row>
    <row r="12609" spans="6:17" x14ac:dyDescent="0.2">
      <c r="F12609" s="27"/>
      <c r="G12609" s="27"/>
      <c r="H12609" s="27"/>
      <c r="I12609" s="27"/>
      <c r="Q12609" s="36"/>
    </row>
    <row r="12610" spans="6:17" x14ac:dyDescent="0.2">
      <c r="F12610" s="27"/>
      <c r="G12610" s="27"/>
      <c r="H12610" s="27"/>
      <c r="I12610" s="27"/>
      <c r="Q12610" s="36"/>
    </row>
    <row r="12611" spans="6:17" x14ac:dyDescent="0.2">
      <c r="F12611" s="27"/>
      <c r="G12611" s="27"/>
      <c r="H12611" s="27"/>
      <c r="I12611" s="27"/>
      <c r="Q12611" s="36"/>
    </row>
    <row r="12612" spans="6:17" x14ac:dyDescent="0.2">
      <c r="F12612" s="27"/>
      <c r="G12612" s="27"/>
      <c r="H12612" s="27"/>
      <c r="I12612" s="27"/>
      <c r="Q12612" s="36"/>
    </row>
    <row r="12613" spans="6:17" x14ac:dyDescent="0.2">
      <c r="F12613" s="27"/>
      <c r="G12613" s="27"/>
      <c r="H12613" s="27"/>
      <c r="I12613" s="27"/>
      <c r="Q12613" s="36"/>
    </row>
    <row r="12614" spans="6:17" x14ac:dyDescent="0.2">
      <c r="F12614" s="27"/>
      <c r="G12614" s="27"/>
      <c r="H12614" s="27"/>
      <c r="I12614" s="27"/>
      <c r="Q12614" s="36"/>
    </row>
    <row r="12615" spans="6:17" x14ac:dyDescent="0.2">
      <c r="F12615" s="27"/>
      <c r="G12615" s="27"/>
      <c r="H12615" s="27"/>
      <c r="I12615" s="27"/>
      <c r="Q12615" s="36"/>
    </row>
    <row r="12616" spans="6:17" x14ac:dyDescent="0.2">
      <c r="F12616" s="27"/>
      <c r="G12616" s="27"/>
      <c r="H12616" s="27"/>
      <c r="I12616" s="27"/>
      <c r="Q12616" s="36"/>
    </row>
    <row r="12617" spans="6:17" x14ac:dyDescent="0.2">
      <c r="F12617" s="27"/>
      <c r="G12617" s="27"/>
      <c r="H12617" s="27"/>
      <c r="I12617" s="27"/>
      <c r="Q12617" s="36"/>
    </row>
    <row r="12618" spans="6:17" x14ac:dyDescent="0.2">
      <c r="F12618" s="27"/>
      <c r="G12618" s="27"/>
      <c r="H12618" s="27"/>
      <c r="I12618" s="27"/>
      <c r="Q12618" s="36"/>
    </row>
    <row r="12619" spans="6:17" x14ac:dyDescent="0.2">
      <c r="F12619" s="27"/>
      <c r="G12619" s="27"/>
      <c r="H12619" s="27"/>
      <c r="I12619" s="27"/>
      <c r="Q12619" s="36"/>
    </row>
    <row r="12620" spans="6:17" x14ac:dyDescent="0.2">
      <c r="F12620" s="27"/>
      <c r="G12620" s="27"/>
      <c r="H12620" s="27"/>
      <c r="I12620" s="27"/>
      <c r="Q12620" s="36"/>
    </row>
    <row r="12621" spans="6:17" x14ac:dyDescent="0.2">
      <c r="F12621" s="27"/>
      <c r="G12621" s="27"/>
      <c r="H12621" s="27"/>
      <c r="I12621" s="27"/>
      <c r="Q12621" s="36"/>
    </row>
    <row r="12622" spans="6:17" x14ac:dyDescent="0.2">
      <c r="F12622" s="27"/>
      <c r="G12622" s="27"/>
      <c r="H12622" s="27"/>
      <c r="I12622" s="27"/>
      <c r="Q12622" s="36"/>
    </row>
    <row r="12623" spans="6:17" x14ac:dyDescent="0.2">
      <c r="F12623" s="27"/>
      <c r="G12623" s="27"/>
      <c r="H12623" s="27"/>
      <c r="I12623" s="27"/>
      <c r="Q12623" s="36"/>
    </row>
    <row r="12624" spans="6:17" x14ac:dyDescent="0.2">
      <c r="F12624" s="27"/>
      <c r="G12624" s="27"/>
      <c r="H12624" s="27"/>
      <c r="I12624" s="27"/>
      <c r="Q12624" s="36"/>
    </row>
    <row r="12625" spans="6:17" x14ac:dyDescent="0.2">
      <c r="F12625" s="27"/>
      <c r="G12625" s="27"/>
      <c r="H12625" s="27"/>
      <c r="I12625" s="27"/>
      <c r="Q12625" s="36"/>
    </row>
    <row r="12626" spans="6:17" x14ac:dyDescent="0.2">
      <c r="F12626" s="27"/>
      <c r="G12626" s="27"/>
      <c r="H12626" s="27"/>
      <c r="I12626" s="27"/>
      <c r="Q12626" s="36"/>
    </row>
    <row r="12627" spans="6:17" x14ac:dyDescent="0.2">
      <c r="F12627" s="27"/>
      <c r="G12627" s="27"/>
      <c r="H12627" s="27"/>
      <c r="I12627" s="27"/>
      <c r="Q12627" s="36"/>
    </row>
    <row r="12628" spans="6:17" x14ac:dyDescent="0.2">
      <c r="F12628" s="27"/>
      <c r="G12628" s="27"/>
      <c r="H12628" s="27"/>
      <c r="I12628" s="27"/>
      <c r="Q12628" s="36"/>
    </row>
    <row r="12629" spans="6:17" x14ac:dyDescent="0.2">
      <c r="F12629" s="27"/>
      <c r="G12629" s="27"/>
      <c r="H12629" s="27"/>
      <c r="I12629" s="27"/>
      <c r="Q12629" s="36"/>
    </row>
    <row r="12630" spans="6:17" x14ac:dyDescent="0.2">
      <c r="F12630" s="27"/>
      <c r="G12630" s="27"/>
      <c r="H12630" s="27"/>
      <c r="I12630" s="27"/>
      <c r="Q12630" s="36"/>
    </row>
    <row r="12631" spans="6:17" x14ac:dyDescent="0.2">
      <c r="F12631" s="27"/>
      <c r="G12631" s="27"/>
      <c r="H12631" s="27"/>
      <c r="I12631" s="27"/>
      <c r="Q12631" s="36"/>
    </row>
    <row r="12632" spans="6:17" x14ac:dyDescent="0.2">
      <c r="F12632" s="27"/>
      <c r="G12632" s="27"/>
      <c r="H12632" s="27"/>
      <c r="I12632" s="27"/>
      <c r="Q12632" s="36"/>
    </row>
    <row r="12633" spans="6:17" x14ac:dyDescent="0.2">
      <c r="F12633" s="27"/>
      <c r="G12633" s="27"/>
      <c r="H12633" s="27"/>
      <c r="I12633" s="27"/>
      <c r="Q12633" s="36"/>
    </row>
    <row r="12634" spans="6:17" x14ac:dyDescent="0.2">
      <c r="F12634" s="27"/>
      <c r="G12634" s="27"/>
      <c r="H12634" s="27"/>
      <c r="I12634" s="27"/>
      <c r="Q12634" s="36"/>
    </row>
    <row r="12635" spans="6:17" x14ac:dyDescent="0.2">
      <c r="F12635" s="27"/>
      <c r="G12635" s="27"/>
      <c r="H12635" s="27"/>
      <c r="I12635" s="27"/>
      <c r="Q12635" s="36"/>
    </row>
    <row r="12636" spans="6:17" x14ac:dyDescent="0.2">
      <c r="F12636" s="27"/>
      <c r="G12636" s="27"/>
      <c r="H12636" s="27"/>
      <c r="I12636" s="27"/>
      <c r="Q12636" s="36"/>
    </row>
    <row r="12637" spans="6:17" x14ac:dyDescent="0.2">
      <c r="F12637" s="27"/>
      <c r="G12637" s="27"/>
      <c r="H12637" s="27"/>
      <c r="I12637" s="27"/>
      <c r="Q12637" s="36"/>
    </row>
    <row r="12638" spans="6:17" x14ac:dyDescent="0.2">
      <c r="F12638" s="27"/>
      <c r="G12638" s="27"/>
      <c r="H12638" s="27"/>
      <c r="I12638" s="27"/>
      <c r="Q12638" s="36"/>
    </row>
    <row r="12639" spans="6:17" x14ac:dyDescent="0.2">
      <c r="F12639" s="27"/>
      <c r="G12639" s="27"/>
      <c r="H12639" s="27"/>
      <c r="I12639" s="27"/>
      <c r="Q12639" s="36"/>
    </row>
    <row r="12640" spans="6:17" x14ac:dyDescent="0.2">
      <c r="F12640" s="27"/>
      <c r="G12640" s="27"/>
      <c r="H12640" s="27"/>
      <c r="I12640" s="27"/>
      <c r="Q12640" s="36"/>
    </row>
    <row r="12641" spans="6:17" x14ac:dyDescent="0.2">
      <c r="F12641" s="27"/>
      <c r="G12641" s="27"/>
      <c r="H12641" s="27"/>
      <c r="I12641" s="27"/>
      <c r="Q12641" s="36"/>
    </row>
    <row r="12642" spans="6:17" x14ac:dyDescent="0.2">
      <c r="F12642" s="27"/>
      <c r="G12642" s="27"/>
      <c r="H12642" s="27"/>
      <c r="I12642" s="27"/>
      <c r="Q12642" s="36"/>
    </row>
    <row r="12643" spans="6:17" x14ac:dyDescent="0.2">
      <c r="F12643" s="27"/>
      <c r="G12643" s="27"/>
      <c r="H12643" s="27"/>
      <c r="I12643" s="27"/>
      <c r="Q12643" s="36"/>
    </row>
    <row r="12644" spans="6:17" x14ac:dyDescent="0.2">
      <c r="F12644" s="27"/>
      <c r="G12644" s="27"/>
      <c r="H12644" s="27"/>
      <c r="I12644" s="27"/>
      <c r="Q12644" s="36"/>
    </row>
    <row r="12645" spans="6:17" x14ac:dyDescent="0.2">
      <c r="F12645" s="27"/>
      <c r="G12645" s="27"/>
      <c r="H12645" s="27"/>
      <c r="I12645" s="27"/>
      <c r="Q12645" s="36"/>
    </row>
    <row r="12646" spans="6:17" x14ac:dyDescent="0.2">
      <c r="F12646" s="27"/>
      <c r="G12646" s="27"/>
      <c r="H12646" s="27"/>
      <c r="I12646" s="27"/>
      <c r="Q12646" s="36"/>
    </row>
    <row r="12647" spans="6:17" x14ac:dyDescent="0.2">
      <c r="F12647" s="27"/>
      <c r="G12647" s="27"/>
      <c r="H12647" s="27"/>
      <c r="I12647" s="27"/>
      <c r="Q12647" s="36"/>
    </row>
    <row r="12648" spans="6:17" x14ac:dyDescent="0.2">
      <c r="F12648" s="27"/>
      <c r="G12648" s="27"/>
      <c r="H12648" s="27"/>
      <c r="I12648" s="27"/>
      <c r="Q12648" s="36"/>
    </row>
    <row r="12649" spans="6:17" x14ac:dyDescent="0.2">
      <c r="F12649" s="27"/>
      <c r="G12649" s="27"/>
      <c r="H12649" s="27"/>
      <c r="I12649" s="27"/>
      <c r="Q12649" s="36"/>
    </row>
    <row r="12650" spans="6:17" x14ac:dyDescent="0.2">
      <c r="F12650" s="27"/>
      <c r="G12650" s="27"/>
      <c r="H12650" s="27"/>
      <c r="I12650" s="27"/>
      <c r="Q12650" s="36"/>
    </row>
    <row r="12651" spans="6:17" x14ac:dyDescent="0.2">
      <c r="F12651" s="27"/>
      <c r="G12651" s="27"/>
      <c r="H12651" s="27"/>
      <c r="I12651" s="27"/>
      <c r="Q12651" s="36"/>
    </row>
    <row r="12652" spans="6:17" x14ac:dyDescent="0.2">
      <c r="F12652" s="27"/>
      <c r="G12652" s="27"/>
      <c r="H12652" s="27"/>
      <c r="I12652" s="27"/>
      <c r="Q12652" s="36"/>
    </row>
    <row r="12653" spans="6:17" x14ac:dyDescent="0.2">
      <c r="F12653" s="27"/>
      <c r="G12653" s="27"/>
      <c r="H12653" s="27"/>
      <c r="I12653" s="27"/>
      <c r="Q12653" s="36"/>
    </row>
    <row r="12654" spans="6:17" x14ac:dyDescent="0.2">
      <c r="F12654" s="27"/>
      <c r="G12654" s="27"/>
      <c r="H12654" s="27"/>
      <c r="I12654" s="27"/>
      <c r="Q12654" s="36"/>
    </row>
    <row r="12655" spans="6:17" x14ac:dyDescent="0.2">
      <c r="F12655" s="27"/>
      <c r="G12655" s="27"/>
      <c r="H12655" s="27"/>
      <c r="I12655" s="27"/>
      <c r="Q12655" s="36"/>
    </row>
    <row r="12656" spans="6:17" x14ac:dyDescent="0.2">
      <c r="F12656" s="27"/>
      <c r="G12656" s="27"/>
      <c r="H12656" s="27"/>
      <c r="I12656" s="27"/>
      <c r="Q12656" s="36"/>
    </row>
    <row r="12657" spans="6:17" x14ac:dyDescent="0.2">
      <c r="F12657" s="27"/>
      <c r="G12657" s="27"/>
      <c r="H12657" s="27"/>
      <c r="I12657" s="27"/>
      <c r="Q12657" s="36"/>
    </row>
    <row r="12658" spans="6:17" x14ac:dyDescent="0.2">
      <c r="F12658" s="27"/>
      <c r="G12658" s="27"/>
      <c r="H12658" s="27"/>
      <c r="I12658" s="27"/>
      <c r="Q12658" s="36"/>
    </row>
    <row r="12659" spans="6:17" x14ac:dyDescent="0.2">
      <c r="F12659" s="27"/>
      <c r="G12659" s="27"/>
      <c r="H12659" s="27"/>
      <c r="I12659" s="27"/>
      <c r="Q12659" s="36"/>
    </row>
    <row r="12660" spans="6:17" x14ac:dyDescent="0.2">
      <c r="F12660" s="27"/>
      <c r="G12660" s="27"/>
      <c r="H12660" s="27"/>
      <c r="I12660" s="27"/>
      <c r="Q12660" s="36"/>
    </row>
    <row r="12661" spans="6:17" x14ac:dyDescent="0.2">
      <c r="F12661" s="27"/>
      <c r="G12661" s="27"/>
      <c r="H12661" s="27"/>
      <c r="I12661" s="27"/>
      <c r="Q12661" s="36"/>
    </row>
    <row r="12662" spans="6:17" x14ac:dyDescent="0.2">
      <c r="F12662" s="27"/>
      <c r="G12662" s="27"/>
      <c r="H12662" s="27"/>
      <c r="I12662" s="27"/>
      <c r="Q12662" s="36"/>
    </row>
    <row r="12663" spans="6:17" x14ac:dyDescent="0.2">
      <c r="F12663" s="27"/>
      <c r="G12663" s="27"/>
      <c r="H12663" s="27"/>
      <c r="I12663" s="27"/>
      <c r="Q12663" s="36"/>
    </row>
    <row r="12664" spans="6:17" x14ac:dyDescent="0.2">
      <c r="F12664" s="27"/>
      <c r="G12664" s="27"/>
      <c r="H12664" s="27"/>
      <c r="I12664" s="27"/>
      <c r="Q12664" s="36"/>
    </row>
    <row r="12665" spans="6:17" x14ac:dyDescent="0.2">
      <c r="F12665" s="27"/>
      <c r="G12665" s="27"/>
      <c r="H12665" s="27"/>
      <c r="I12665" s="27"/>
      <c r="Q12665" s="36"/>
    </row>
    <row r="12666" spans="6:17" x14ac:dyDescent="0.2">
      <c r="F12666" s="27"/>
      <c r="G12666" s="27"/>
      <c r="H12666" s="27"/>
      <c r="I12666" s="27"/>
      <c r="Q12666" s="36"/>
    </row>
    <row r="12667" spans="6:17" x14ac:dyDescent="0.2">
      <c r="F12667" s="27"/>
      <c r="G12667" s="27"/>
      <c r="H12667" s="27"/>
      <c r="I12667" s="27"/>
      <c r="Q12667" s="36"/>
    </row>
    <row r="12668" spans="6:17" x14ac:dyDescent="0.2">
      <c r="F12668" s="27"/>
      <c r="G12668" s="27"/>
      <c r="H12668" s="27"/>
      <c r="I12668" s="27"/>
      <c r="Q12668" s="36"/>
    </row>
    <row r="12669" spans="6:17" x14ac:dyDescent="0.2">
      <c r="F12669" s="27"/>
      <c r="G12669" s="27"/>
      <c r="H12669" s="27"/>
      <c r="I12669" s="27"/>
      <c r="Q12669" s="36"/>
    </row>
    <row r="12670" spans="6:17" x14ac:dyDescent="0.2">
      <c r="F12670" s="27"/>
      <c r="G12670" s="27"/>
      <c r="H12670" s="27"/>
      <c r="I12670" s="27"/>
      <c r="Q12670" s="36"/>
    </row>
    <row r="12671" spans="6:17" x14ac:dyDescent="0.2">
      <c r="F12671" s="27"/>
      <c r="G12671" s="27"/>
      <c r="H12671" s="27"/>
      <c r="I12671" s="27"/>
      <c r="Q12671" s="36"/>
    </row>
    <row r="12672" spans="6:17" x14ac:dyDescent="0.2">
      <c r="F12672" s="27"/>
      <c r="G12672" s="27"/>
      <c r="H12672" s="27"/>
      <c r="I12672" s="27"/>
      <c r="Q12672" s="36"/>
    </row>
    <row r="12673" spans="6:17" x14ac:dyDescent="0.2">
      <c r="F12673" s="27"/>
      <c r="G12673" s="27"/>
      <c r="H12673" s="27"/>
      <c r="I12673" s="27"/>
      <c r="Q12673" s="36"/>
    </row>
    <row r="12674" spans="6:17" x14ac:dyDescent="0.2">
      <c r="F12674" s="27"/>
      <c r="G12674" s="27"/>
      <c r="H12674" s="27"/>
      <c r="I12674" s="27"/>
      <c r="Q12674" s="36"/>
    </row>
    <row r="12675" spans="6:17" x14ac:dyDescent="0.2">
      <c r="F12675" s="27"/>
      <c r="G12675" s="27"/>
      <c r="H12675" s="27"/>
      <c r="I12675" s="27"/>
      <c r="Q12675" s="36"/>
    </row>
    <row r="12676" spans="6:17" x14ac:dyDescent="0.2">
      <c r="F12676" s="27"/>
      <c r="G12676" s="27"/>
      <c r="H12676" s="27"/>
      <c r="I12676" s="27"/>
      <c r="Q12676" s="36"/>
    </row>
    <row r="12677" spans="6:17" x14ac:dyDescent="0.2">
      <c r="F12677" s="27"/>
      <c r="G12677" s="27"/>
      <c r="H12677" s="27"/>
      <c r="I12677" s="27"/>
      <c r="Q12677" s="36"/>
    </row>
    <row r="12678" spans="6:17" x14ac:dyDescent="0.2">
      <c r="F12678" s="27"/>
      <c r="G12678" s="27"/>
      <c r="H12678" s="27"/>
      <c r="I12678" s="27"/>
      <c r="Q12678" s="36"/>
    </row>
    <row r="12679" spans="6:17" x14ac:dyDescent="0.2">
      <c r="F12679" s="27"/>
      <c r="G12679" s="27"/>
      <c r="H12679" s="27"/>
      <c r="I12679" s="27"/>
      <c r="Q12679" s="36"/>
    </row>
    <row r="12680" spans="6:17" x14ac:dyDescent="0.2">
      <c r="F12680" s="27"/>
      <c r="G12680" s="27"/>
      <c r="H12680" s="27"/>
      <c r="I12680" s="27"/>
      <c r="Q12680" s="36"/>
    </row>
    <row r="12681" spans="6:17" x14ac:dyDescent="0.2">
      <c r="F12681" s="27"/>
      <c r="G12681" s="27"/>
      <c r="H12681" s="27"/>
      <c r="I12681" s="27"/>
      <c r="Q12681" s="36"/>
    </row>
    <row r="12682" spans="6:17" x14ac:dyDescent="0.2">
      <c r="F12682" s="27"/>
      <c r="G12682" s="27"/>
      <c r="H12682" s="27"/>
      <c r="I12682" s="27"/>
      <c r="Q12682" s="36"/>
    </row>
    <row r="12683" spans="6:17" x14ac:dyDescent="0.2">
      <c r="F12683" s="27"/>
      <c r="G12683" s="27"/>
      <c r="H12683" s="27"/>
      <c r="I12683" s="27"/>
      <c r="Q12683" s="36"/>
    </row>
    <row r="12684" spans="6:17" x14ac:dyDescent="0.2">
      <c r="F12684" s="27"/>
      <c r="G12684" s="27"/>
      <c r="H12684" s="27"/>
      <c r="I12684" s="27"/>
      <c r="Q12684" s="36"/>
    </row>
    <row r="12685" spans="6:17" x14ac:dyDescent="0.2">
      <c r="F12685" s="27"/>
      <c r="G12685" s="27"/>
      <c r="H12685" s="27"/>
      <c r="I12685" s="27"/>
      <c r="Q12685" s="36"/>
    </row>
    <row r="12686" spans="6:17" x14ac:dyDescent="0.2">
      <c r="F12686" s="27"/>
      <c r="G12686" s="27"/>
      <c r="H12686" s="27"/>
      <c r="I12686" s="27"/>
      <c r="Q12686" s="36"/>
    </row>
    <row r="12687" spans="6:17" x14ac:dyDescent="0.2">
      <c r="F12687" s="27"/>
      <c r="G12687" s="27"/>
      <c r="H12687" s="27"/>
      <c r="I12687" s="27"/>
      <c r="Q12687" s="36"/>
    </row>
    <row r="12688" spans="6:17" x14ac:dyDescent="0.2">
      <c r="F12688" s="27"/>
      <c r="G12688" s="27"/>
      <c r="H12688" s="27"/>
      <c r="I12688" s="27"/>
      <c r="Q12688" s="36"/>
    </row>
    <row r="12689" spans="6:17" x14ac:dyDescent="0.2">
      <c r="F12689" s="27"/>
      <c r="G12689" s="27"/>
      <c r="H12689" s="27"/>
      <c r="I12689" s="27"/>
      <c r="Q12689" s="36"/>
    </row>
    <row r="12690" spans="6:17" x14ac:dyDescent="0.2">
      <c r="F12690" s="27"/>
      <c r="G12690" s="27"/>
      <c r="H12690" s="27"/>
      <c r="I12690" s="27"/>
      <c r="Q12690" s="36"/>
    </row>
    <row r="12691" spans="6:17" x14ac:dyDescent="0.2">
      <c r="F12691" s="27"/>
      <c r="G12691" s="27"/>
      <c r="H12691" s="27"/>
      <c r="I12691" s="27"/>
      <c r="Q12691" s="36"/>
    </row>
    <row r="12692" spans="6:17" x14ac:dyDescent="0.2">
      <c r="F12692" s="27"/>
      <c r="G12692" s="27"/>
      <c r="H12692" s="27"/>
      <c r="I12692" s="27"/>
      <c r="Q12692" s="36"/>
    </row>
    <row r="12693" spans="6:17" x14ac:dyDescent="0.2">
      <c r="F12693" s="27"/>
      <c r="G12693" s="27"/>
      <c r="H12693" s="27"/>
      <c r="I12693" s="27"/>
      <c r="Q12693" s="36"/>
    </row>
    <row r="12694" spans="6:17" x14ac:dyDescent="0.2">
      <c r="F12694" s="27"/>
      <c r="G12694" s="27"/>
      <c r="H12694" s="27"/>
      <c r="I12694" s="27"/>
      <c r="Q12694" s="36"/>
    </row>
    <row r="12695" spans="6:17" x14ac:dyDescent="0.2">
      <c r="F12695" s="27"/>
      <c r="G12695" s="27"/>
      <c r="H12695" s="27"/>
      <c r="I12695" s="27"/>
      <c r="Q12695" s="36"/>
    </row>
    <row r="12696" spans="6:17" x14ac:dyDescent="0.2">
      <c r="F12696" s="27"/>
      <c r="G12696" s="27"/>
      <c r="H12696" s="27"/>
      <c r="I12696" s="27"/>
      <c r="Q12696" s="36"/>
    </row>
    <row r="12697" spans="6:17" x14ac:dyDescent="0.2">
      <c r="F12697" s="27"/>
      <c r="G12697" s="27"/>
      <c r="H12697" s="27"/>
      <c r="I12697" s="27"/>
      <c r="Q12697" s="36"/>
    </row>
    <row r="12698" spans="6:17" x14ac:dyDescent="0.2">
      <c r="F12698" s="27"/>
      <c r="G12698" s="27"/>
      <c r="H12698" s="27"/>
      <c r="I12698" s="27"/>
      <c r="Q12698" s="36"/>
    </row>
    <row r="12699" spans="6:17" x14ac:dyDescent="0.2">
      <c r="F12699" s="27"/>
      <c r="G12699" s="27"/>
      <c r="H12699" s="27"/>
      <c r="I12699" s="27"/>
      <c r="Q12699" s="36"/>
    </row>
    <row r="12700" spans="6:17" x14ac:dyDescent="0.2">
      <c r="F12700" s="27"/>
      <c r="G12700" s="27"/>
      <c r="H12700" s="27"/>
      <c r="I12700" s="27"/>
      <c r="Q12700" s="36"/>
    </row>
    <row r="12701" spans="6:17" x14ac:dyDescent="0.2">
      <c r="F12701" s="27"/>
      <c r="G12701" s="27"/>
      <c r="H12701" s="27"/>
      <c r="I12701" s="27"/>
      <c r="Q12701" s="36"/>
    </row>
    <row r="12702" spans="6:17" x14ac:dyDescent="0.2">
      <c r="F12702" s="27"/>
      <c r="G12702" s="27"/>
      <c r="H12702" s="27"/>
      <c r="I12702" s="27"/>
      <c r="Q12702" s="36"/>
    </row>
    <row r="12703" spans="6:17" x14ac:dyDescent="0.2">
      <c r="F12703" s="27"/>
      <c r="G12703" s="27"/>
      <c r="H12703" s="27"/>
      <c r="I12703" s="27"/>
      <c r="Q12703" s="36"/>
    </row>
    <row r="12704" spans="6:17" x14ac:dyDescent="0.2">
      <c r="F12704" s="27"/>
      <c r="G12704" s="27"/>
      <c r="H12704" s="27"/>
      <c r="I12704" s="27"/>
      <c r="Q12704" s="36"/>
    </row>
    <row r="12705" spans="6:17" x14ac:dyDescent="0.2">
      <c r="F12705" s="27"/>
      <c r="G12705" s="27"/>
      <c r="H12705" s="27"/>
      <c r="I12705" s="27"/>
      <c r="Q12705" s="36"/>
    </row>
    <row r="12706" spans="6:17" x14ac:dyDescent="0.2">
      <c r="F12706" s="27"/>
      <c r="G12706" s="27"/>
      <c r="H12706" s="27"/>
      <c r="I12706" s="27"/>
      <c r="Q12706" s="36"/>
    </row>
    <row r="12707" spans="6:17" x14ac:dyDescent="0.2">
      <c r="F12707" s="27"/>
      <c r="G12707" s="27"/>
      <c r="H12707" s="27"/>
      <c r="I12707" s="27"/>
      <c r="Q12707" s="36"/>
    </row>
    <row r="12708" spans="6:17" x14ac:dyDescent="0.2">
      <c r="F12708" s="27"/>
      <c r="G12708" s="27"/>
      <c r="H12708" s="27"/>
      <c r="I12708" s="27"/>
      <c r="Q12708" s="36"/>
    </row>
    <row r="12709" spans="6:17" x14ac:dyDescent="0.2">
      <c r="F12709" s="27"/>
      <c r="G12709" s="27"/>
      <c r="H12709" s="27"/>
      <c r="I12709" s="27"/>
      <c r="Q12709" s="36"/>
    </row>
    <row r="12710" spans="6:17" x14ac:dyDescent="0.2">
      <c r="F12710" s="27"/>
      <c r="G12710" s="27"/>
      <c r="H12710" s="27"/>
      <c r="I12710" s="27"/>
      <c r="Q12710" s="36"/>
    </row>
    <row r="12711" spans="6:17" x14ac:dyDescent="0.2">
      <c r="F12711" s="27"/>
      <c r="G12711" s="27"/>
      <c r="H12711" s="27"/>
      <c r="I12711" s="27"/>
      <c r="Q12711" s="36"/>
    </row>
    <row r="12712" spans="6:17" x14ac:dyDescent="0.2">
      <c r="F12712" s="27"/>
      <c r="G12712" s="27"/>
      <c r="H12712" s="27"/>
      <c r="I12712" s="27"/>
      <c r="Q12712" s="36"/>
    </row>
    <row r="12713" spans="6:17" x14ac:dyDescent="0.2">
      <c r="F12713" s="27"/>
      <c r="G12713" s="27"/>
      <c r="H12713" s="27"/>
      <c r="I12713" s="27"/>
      <c r="Q12713" s="36"/>
    </row>
    <row r="12714" spans="6:17" x14ac:dyDescent="0.2">
      <c r="F12714" s="27"/>
      <c r="G12714" s="27"/>
      <c r="H12714" s="27"/>
      <c r="I12714" s="27"/>
      <c r="Q12714" s="36"/>
    </row>
    <row r="12715" spans="6:17" x14ac:dyDescent="0.2">
      <c r="F12715" s="27"/>
      <c r="G12715" s="27"/>
      <c r="H12715" s="27"/>
      <c r="I12715" s="27"/>
      <c r="Q12715" s="36"/>
    </row>
    <row r="12716" spans="6:17" x14ac:dyDescent="0.2">
      <c r="F12716" s="27"/>
      <c r="G12716" s="27"/>
      <c r="H12716" s="27"/>
      <c r="I12716" s="27"/>
      <c r="Q12716" s="36"/>
    </row>
    <row r="12717" spans="6:17" x14ac:dyDescent="0.2">
      <c r="F12717" s="27"/>
      <c r="G12717" s="27"/>
      <c r="H12717" s="27"/>
      <c r="I12717" s="27"/>
      <c r="Q12717" s="36"/>
    </row>
    <row r="12718" spans="6:17" x14ac:dyDescent="0.2">
      <c r="F12718" s="27"/>
      <c r="G12718" s="27"/>
      <c r="H12718" s="27"/>
      <c r="I12718" s="27"/>
      <c r="Q12718" s="36"/>
    </row>
    <row r="12719" spans="6:17" x14ac:dyDescent="0.2">
      <c r="F12719" s="27"/>
      <c r="G12719" s="27"/>
      <c r="H12719" s="27"/>
      <c r="I12719" s="27"/>
      <c r="Q12719" s="36"/>
    </row>
    <row r="12720" spans="6:17" x14ac:dyDescent="0.2">
      <c r="F12720" s="27"/>
      <c r="G12720" s="27"/>
      <c r="H12720" s="27"/>
      <c r="I12720" s="27"/>
      <c r="Q12720" s="36"/>
    </row>
    <row r="12721" spans="6:17" x14ac:dyDescent="0.2">
      <c r="F12721" s="27"/>
      <c r="G12721" s="27"/>
      <c r="H12721" s="27"/>
      <c r="I12721" s="27"/>
      <c r="Q12721" s="36"/>
    </row>
    <row r="12722" spans="6:17" x14ac:dyDescent="0.2">
      <c r="F12722" s="27"/>
      <c r="G12722" s="27"/>
      <c r="H12722" s="27"/>
      <c r="I12722" s="27"/>
      <c r="Q12722" s="36"/>
    </row>
    <row r="12723" spans="6:17" x14ac:dyDescent="0.2">
      <c r="F12723" s="27"/>
      <c r="G12723" s="27"/>
      <c r="H12723" s="27"/>
      <c r="I12723" s="27"/>
      <c r="Q12723" s="36"/>
    </row>
    <row r="12724" spans="6:17" x14ac:dyDescent="0.2">
      <c r="F12724" s="27"/>
      <c r="G12724" s="27"/>
      <c r="H12724" s="27"/>
      <c r="I12724" s="27"/>
      <c r="Q12724" s="36"/>
    </row>
    <row r="12725" spans="6:17" x14ac:dyDescent="0.2">
      <c r="F12725" s="27"/>
      <c r="G12725" s="27"/>
      <c r="H12725" s="27"/>
      <c r="I12725" s="27"/>
      <c r="Q12725" s="36"/>
    </row>
    <row r="12726" spans="6:17" x14ac:dyDescent="0.2">
      <c r="F12726" s="27"/>
      <c r="G12726" s="27"/>
      <c r="H12726" s="27"/>
      <c r="I12726" s="27"/>
      <c r="Q12726" s="36"/>
    </row>
    <row r="12727" spans="6:17" x14ac:dyDescent="0.2">
      <c r="F12727" s="27"/>
      <c r="G12727" s="27"/>
      <c r="H12727" s="27"/>
      <c r="I12727" s="27"/>
      <c r="Q12727" s="36"/>
    </row>
    <row r="12728" spans="6:17" x14ac:dyDescent="0.2">
      <c r="F12728" s="27"/>
      <c r="G12728" s="27"/>
      <c r="H12728" s="27"/>
      <c r="I12728" s="27"/>
      <c r="Q12728" s="36"/>
    </row>
    <row r="12729" spans="6:17" x14ac:dyDescent="0.2">
      <c r="F12729" s="27"/>
      <c r="G12729" s="27"/>
      <c r="H12729" s="27"/>
      <c r="I12729" s="27"/>
      <c r="Q12729" s="36"/>
    </row>
    <row r="12730" spans="6:17" x14ac:dyDescent="0.2">
      <c r="F12730" s="27"/>
      <c r="G12730" s="27"/>
      <c r="H12730" s="27"/>
      <c r="I12730" s="27"/>
      <c r="Q12730" s="36"/>
    </row>
    <row r="12731" spans="6:17" x14ac:dyDescent="0.2">
      <c r="F12731" s="27"/>
      <c r="G12731" s="27"/>
      <c r="H12731" s="27"/>
      <c r="I12731" s="27"/>
      <c r="Q12731" s="36"/>
    </row>
    <row r="12732" spans="6:17" x14ac:dyDescent="0.2">
      <c r="F12732" s="27"/>
      <c r="G12732" s="27"/>
      <c r="H12732" s="27"/>
      <c r="I12732" s="27"/>
      <c r="Q12732" s="36"/>
    </row>
    <row r="12733" spans="6:17" x14ac:dyDescent="0.2">
      <c r="F12733" s="27"/>
      <c r="G12733" s="27"/>
      <c r="H12733" s="27"/>
      <c r="I12733" s="27"/>
      <c r="Q12733" s="36"/>
    </row>
    <row r="12734" spans="6:17" x14ac:dyDescent="0.2">
      <c r="F12734" s="27"/>
      <c r="G12734" s="27"/>
      <c r="H12734" s="27"/>
      <c r="I12734" s="27"/>
      <c r="Q12734" s="36"/>
    </row>
    <row r="12735" spans="6:17" x14ac:dyDescent="0.2">
      <c r="F12735" s="27"/>
      <c r="G12735" s="27"/>
      <c r="H12735" s="27"/>
      <c r="I12735" s="27"/>
      <c r="Q12735" s="36"/>
    </row>
    <row r="12736" spans="6:17" x14ac:dyDescent="0.2">
      <c r="F12736" s="27"/>
      <c r="G12736" s="27"/>
      <c r="H12736" s="27"/>
      <c r="I12736" s="27"/>
      <c r="Q12736" s="36"/>
    </row>
    <row r="12737" spans="6:17" x14ac:dyDescent="0.2">
      <c r="F12737" s="27"/>
      <c r="G12737" s="27"/>
      <c r="H12737" s="27"/>
      <c r="I12737" s="27"/>
      <c r="Q12737" s="36"/>
    </row>
    <row r="12738" spans="6:17" x14ac:dyDescent="0.2">
      <c r="F12738" s="27"/>
      <c r="G12738" s="27"/>
      <c r="H12738" s="27"/>
      <c r="I12738" s="27"/>
      <c r="Q12738" s="36"/>
    </row>
    <row r="12739" spans="6:17" x14ac:dyDescent="0.2">
      <c r="F12739" s="27"/>
      <c r="G12739" s="27"/>
      <c r="H12739" s="27"/>
      <c r="I12739" s="27"/>
      <c r="Q12739" s="36"/>
    </row>
    <row r="12740" spans="6:17" x14ac:dyDescent="0.2">
      <c r="F12740" s="27"/>
      <c r="G12740" s="27"/>
      <c r="H12740" s="27"/>
      <c r="I12740" s="27"/>
      <c r="Q12740" s="36"/>
    </row>
    <row r="12741" spans="6:17" x14ac:dyDescent="0.2">
      <c r="F12741" s="27"/>
      <c r="G12741" s="27"/>
      <c r="H12741" s="27"/>
      <c r="I12741" s="27"/>
      <c r="Q12741" s="36"/>
    </row>
    <row r="12742" spans="6:17" x14ac:dyDescent="0.2">
      <c r="F12742" s="27"/>
      <c r="G12742" s="27"/>
      <c r="H12742" s="27"/>
      <c r="I12742" s="27"/>
      <c r="Q12742" s="36"/>
    </row>
    <row r="12743" spans="6:17" x14ac:dyDescent="0.2">
      <c r="F12743" s="27"/>
      <c r="G12743" s="27"/>
      <c r="H12743" s="27"/>
      <c r="I12743" s="27"/>
      <c r="Q12743" s="36"/>
    </row>
    <row r="12744" spans="6:17" x14ac:dyDescent="0.2">
      <c r="F12744" s="27"/>
      <c r="G12744" s="27"/>
      <c r="H12744" s="27"/>
      <c r="I12744" s="27"/>
      <c r="Q12744" s="36"/>
    </row>
    <row r="12745" spans="6:17" x14ac:dyDescent="0.2">
      <c r="F12745" s="27"/>
      <c r="G12745" s="27"/>
      <c r="H12745" s="27"/>
      <c r="I12745" s="27"/>
      <c r="Q12745" s="36"/>
    </row>
    <row r="12746" spans="6:17" x14ac:dyDescent="0.2">
      <c r="F12746" s="27"/>
      <c r="G12746" s="27"/>
      <c r="H12746" s="27"/>
      <c r="I12746" s="27"/>
      <c r="Q12746" s="36"/>
    </row>
    <row r="12747" spans="6:17" x14ac:dyDescent="0.2">
      <c r="F12747" s="27"/>
      <c r="G12747" s="27"/>
      <c r="H12747" s="27"/>
      <c r="I12747" s="27"/>
      <c r="Q12747" s="36"/>
    </row>
    <row r="12748" spans="6:17" x14ac:dyDescent="0.2">
      <c r="F12748" s="27"/>
      <c r="G12748" s="27"/>
      <c r="H12748" s="27"/>
      <c r="I12748" s="27"/>
      <c r="Q12748" s="36"/>
    </row>
    <row r="12749" spans="6:17" x14ac:dyDescent="0.2">
      <c r="F12749" s="27"/>
      <c r="G12749" s="27"/>
      <c r="H12749" s="27"/>
      <c r="I12749" s="27"/>
      <c r="Q12749" s="36"/>
    </row>
    <row r="12750" spans="6:17" x14ac:dyDescent="0.2">
      <c r="F12750" s="27"/>
      <c r="G12750" s="27"/>
      <c r="H12750" s="27"/>
      <c r="I12750" s="27"/>
      <c r="Q12750" s="36"/>
    </row>
    <row r="12751" spans="6:17" x14ac:dyDescent="0.2">
      <c r="F12751" s="27"/>
      <c r="G12751" s="27"/>
      <c r="H12751" s="27"/>
      <c r="I12751" s="27"/>
      <c r="Q12751" s="36"/>
    </row>
    <row r="12752" spans="6:17" x14ac:dyDescent="0.2">
      <c r="F12752" s="27"/>
      <c r="G12752" s="27"/>
      <c r="H12752" s="27"/>
      <c r="I12752" s="27"/>
      <c r="Q12752" s="36"/>
    </row>
    <row r="12753" spans="6:17" x14ac:dyDescent="0.2">
      <c r="F12753" s="27"/>
      <c r="G12753" s="27"/>
      <c r="H12753" s="27"/>
      <c r="I12753" s="27"/>
      <c r="Q12753" s="36"/>
    </row>
    <row r="12754" spans="6:17" x14ac:dyDescent="0.2">
      <c r="F12754" s="27"/>
      <c r="G12754" s="27"/>
      <c r="H12754" s="27"/>
      <c r="I12754" s="27"/>
      <c r="Q12754" s="36"/>
    </row>
    <row r="12755" spans="6:17" x14ac:dyDescent="0.2">
      <c r="F12755" s="27"/>
      <c r="G12755" s="27"/>
      <c r="H12755" s="27"/>
      <c r="I12755" s="27"/>
      <c r="Q12755" s="36"/>
    </row>
    <row r="12756" spans="6:17" x14ac:dyDescent="0.2">
      <c r="F12756" s="27"/>
      <c r="G12756" s="27"/>
      <c r="H12756" s="27"/>
      <c r="I12756" s="27"/>
      <c r="Q12756" s="36"/>
    </row>
    <row r="12757" spans="6:17" x14ac:dyDescent="0.2">
      <c r="F12757" s="27"/>
      <c r="G12757" s="27"/>
      <c r="H12757" s="27"/>
      <c r="I12757" s="27"/>
      <c r="Q12757" s="36"/>
    </row>
    <row r="12758" spans="6:17" x14ac:dyDescent="0.2">
      <c r="F12758" s="27"/>
      <c r="G12758" s="27"/>
      <c r="H12758" s="27"/>
      <c r="I12758" s="27"/>
      <c r="Q12758" s="36"/>
    </row>
    <row r="12759" spans="6:17" x14ac:dyDescent="0.2">
      <c r="F12759" s="27"/>
      <c r="G12759" s="27"/>
      <c r="H12759" s="27"/>
      <c r="I12759" s="27"/>
      <c r="Q12759" s="36"/>
    </row>
    <row r="12760" spans="6:17" x14ac:dyDescent="0.2">
      <c r="F12760" s="27"/>
      <c r="G12760" s="27"/>
      <c r="H12760" s="27"/>
      <c r="I12760" s="27"/>
      <c r="Q12760" s="36"/>
    </row>
    <row r="12761" spans="6:17" x14ac:dyDescent="0.2">
      <c r="F12761" s="27"/>
      <c r="G12761" s="27"/>
      <c r="H12761" s="27"/>
      <c r="I12761" s="27"/>
      <c r="Q12761" s="36"/>
    </row>
    <row r="12762" spans="6:17" x14ac:dyDescent="0.2">
      <c r="F12762" s="27"/>
      <c r="G12762" s="27"/>
      <c r="H12762" s="27"/>
      <c r="I12762" s="27"/>
      <c r="Q12762" s="36"/>
    </row>
    <row r="12763" spans="6:17" x14ac:dyDescent="0.2">
      <c r="F12763" s="27"/>
      <c r="G12763" s="27"/>
      <c r="H12763" s="27"/>
      <c r="I12763" s="27"/>
      <c r="Q12763" s="36"/>
    </row>
    <row r="12764" spans="6:17" x14ac:dyDescent="0.2">
      <c r="F12764" s="27"/>
      <c r="G12764" s="27"/>
      <c r="H12764" s="27"/>
      <c r="I12764" s="27"/>
      <c r="Q12764" s="36"/>
    </row>
    <row r="12765" spans="6:17" x14ac:dyDescent="0.2">
      <c r="F12765" s="27"/>
      <c r="G12765" s="27"/>
      <c r="H12765" s="27"/>
      <c r="I12765" s="27"/>
      <c r="Q12765" s="36"/>
    </row>
    <row r="12766" spans="6:17" x14ac:dyDescent="0.2">
      <c r="F12766" s="27"/>
      <c r="G12766" s="27"/>
      <c r="H12766" s="27"/>
      <c r="I12766" s="27"/>
      <c r="Q12766" s="36"/>
    </row>
    <row r="12767" spans="6:17" x14ac:dyDescent="0.2">
      <c r="F12767" s="27"/>
      <c r="G12767" s="27"/>
      <c r="H12767" s="27"/>
      <c r="I12767" s="27"/>
      <c r="Q12767" s="36"/>
    </row>
    <row r="12768" spans="6:17" x14ac:dyDescent="0.2">
      <c r="F12768" s="27"/>
      <c r="G12768" s="27"/>
      <c r="H12768" s="27"/>
      <c r="I12768" s="27"/>
      <c r="Q12768" s="36"/>
    </row>
    <row r="12769" spans="6:17" x14ac:dyDescent="0.2">
      <c r="F12769" s="27"/>
      <c r="G12769" s="27"/>
      <c r="H12769" s="27"/>
      <c r="I12769" s="27"/>
      <c r="Q12769" s="36"/>
    </row>
    <row r="12770" spans="6:17" x14ac:dyDescent="0.2">
      <c r="F12770" s="27"/>
      <c r="G12770" s="27"/>
      <c r="H12770" s="27"/>
      <c r="I12770" s="27"/>
      <c r="Q12770" s="36"/>
    </row>
    <row r="12771" spans="6:17" x14ac:dyDescent="0.2">
      <c r="F12771" s="27"/>
      <c r="G12771" s="27"/>
      <c r="H12771" s="27"/>
      <c r="I12771" s="27"/>
      <c r="Q12771" s="36"/>
    </row>
    <row r="12772" spans="6:17" x14ac:dyDescent="0.2">
      <c r="F12772" s="27"/>
      <c r="G12772" s="27"/>
      <c r="H12772" s="27"/>
      <c r="I12772" s="27"/>
      <c r="Q12772" s="36"/>
    </row>
    <row r="12773" spans="6:17" x14ac:dyDescent="0.2">
      <c r="F12773" s="27"/>
      <c r="G12773" s="27"/>
      <c r="H12773" s="27"/>
      <c r="I12773" s="27"/>
      <c r="Q12773" s="36"/>
    </row>
    <row r="12774" spans="6:17" x14ac:dyDescent="0.2">
      <c r="F12774" s="27"/>
      <c r="G12774" s="27"/>
      <c r="H12774" s="27"/>
      <c r="I12774" s="27"/>
      <c r="Q12774" s="36"/>
    </row>
    <row r="12775" spans="6:17" x14ac:dyDescent="0.2">
      <c r="F12775" s="27"/>
      <c r="G12775" s="27"/>
      <c r="H12775" s="27"/>
      <c r="I12775" s="27"/>
      <c r="Q12775" s="36"/>
    </row>
    <row r="12776" spans="6:17" x14ac:dyDescent="0.2">
      <c r="F12776" s="27"/>
      <c r="G12776" s="27"/>
      <c r="H12776" s="27"/>
      <c r="I12776" s="27"/>
      <c r="Q12776" s="36"/>
    </row>
    <row r="12777" spans="6:17" x14ac:dyDescent="0.2">
      <c r="F12777" s="27"/>
      <c r="G12777" s="27"/>
      <c r="H12777" s="27"/>
      <c r="I12777" s="27"/>
      <c r="Q12777" s="36"/>
    </row>
    <row r="12778" spans="6:17" x14ac:dyDescent="0.2">
      <c r="F12778" s="27"/>
      <c r="G12778" s="27"/>
      <c r="H12778" s="27"/>
      <c r="I12778" s="27"/>
      <c r="Q12778" s="36"/>
    </row>
    <row r="12779" spans="6:17" x14ac:dyDescent="0.2">
      <c r="F12779" s="27"/>
      <c r="G12779" s="27"/>
      <c r="H12779" s="27"/>
      <c r="I12779" s="27"/>
      <c r="Q12779" s="36"/>
    </row>
    <row r="12780" spans="6:17" x14ac:dyDescent="0.2">
      <c r="F12780" s="27"/>
      <c r="G12780" s="27"/>
      <c r="H12780" s="27"/>
      <c r="I12780" s="27"/>
      <c r="Q12780" s="36"/>
    </row>
    <row r="12781" spans="6:17" x14ac:dyDescent="0.2">
      <c r="F12781" s="27"/>
      <c r="G12781" s="27"/>
      <c r="H12781" s="27"/>
      <c r="I12781" s="27"/>
      <c r="Q12781" s="36"/>
    </row>
    <row r="12782" spans="6:17" x14ac:dyDescent="0.2">
      <c r="F12782" s="27"/>
      <c r="G12782" s="27"/>
      <c r="H12782" s="27"/>
      <c r="I12782" s="27"/>
      <c r="Q12782" s="36"/>
    </row>
    <row r="12783" spans="6:17" x14ac:dyDescent="0.2">
      <c r="F12783" s="27"/>
      <c r="G12783" s="27"/>
      <c r="H12783" s="27"/>
      <c r="I12783" s="27"/>
      <c r="Q12783" s="36"/>
    </row>
    <row r="12784" spans="6:17" x14ac:dyDescent="0.2">
      <c r="F12784" s="27"/>
      <c r="G12784" s="27"/>
      <c r="H12784" s="27"/>
      <c r="I12784" s="27"/>
      <c r="Q12784" s="36"/>
    </row>
    <row r="12785" spans="6:17" x14ac:dyDescent="0.2">
      <c r="F12785" s="27"/>
      <c r="G12785" s="27"/>
      <c r="H12785" s="27"/>
      <c r="I12785" s="27"/>
      <c r="Q12785" s="36"/>
    </row>
    <row r="12786" spans="6:17" x14ac:dyDescent="0.2">
      <c r="F12786" s="27"/>
      <c r="G12786" s="27"/>
      <c r="H12786" s="27"/>
      <c r="I12786" s="27"/>
      <c r="Q12786" s="36"/>
    </row>
    <row r="12787" spans="6:17" x14ac:dyDescent="0.2">
      <c r="F12787" s="27"/>
      <c r="G12787" s="27"/>
      <c r="H12787" s="27"/>
      <c r="I12787" s="27"/>
      <c r="Q12787" s="36"/>
    </row>
    <row r="12788" spans="6:17" x14ac:dyDescent="0.2">
      <c r="F12788" s="27"/>
      <c r="G12788" s="27"/>
      <c r="H12788" s="27"/>
      <c r="I12788" s="27"/>
      <c r="Q12788" s="36"/>
    </row>
    <row r="12789" spans="6:17" x14ac:dyDescent="0.2">
      <c r="F12789" s="27"/>
      <c r="G12789" s="27"/>
      <c r="H12789" s="27"/>
      <c r="I12789" s="27"/>
      <c r="Q12789" s="36"/>
    </row>
    <row r="12790" spans="6:17" x14ac:dyDescent="0.2">
      <c r="F12790" s="27"/>
      <c r="G12790" s="27"/>
      <c r="H12790" s="27"/>
      <c r="I12790" s="27"/>
      <c r="Q12790" s="36"/>
    </row>
    <row r="12791" spans="6:17" x14ac:dyDescent="0.2">
      <c r="F12791" s="27"/>
      <c r="G12791" s="27"/>
      <c r="H12791" s="27"/>
      <c r="I12791" s="27"/>
      <c r="Q12791" s="36"/>
    </row>
    <row r="12792" spans="6:17" x14ac:dyDescent="0.2">
      <c r="F12792" s="27"/>
      <c r="G12792" s="27"/>
      <c r="H12792" s="27"/>
      <c r="I12792" s="27"/>
      <c r="Q12792" s="36"/>
    </row>
    <row r="12793" spans="6:17" x14ac:dyDescent="0.2">
      <c r="F12793" s="27"/>
      <c r="G12793" s="27"/>
      <c r="H12793" s="27"/>
      <c r="I12793" s="27"/>
      <c r="Q12793" s="36"/>
    </row>
    <row r="12794" spans="6:17" x14ac:dyDescent="0.2">
      <c r="F12794" s="27"/>
      <c r="G12794" s="27"/>
      <c r="H12794" s="27"/>
      <c r="I12794" s="27"/>
      <c r="Q12794" s="36"/>
    </row>
    <row r="12795" spans="6:17" x14ac:dyDescent="0.2">
      <c r="F12795" s="27"/>
      <c r="G12795" s="27"/>
      <c r="H12795" s="27"/>
      <c r="I12795" s="27"/>
      <c r="Q12795" s="36"/>
    </row>
    <row r="12796" spans="6:17" x14ac:dyDescent="0.2">
      <c r="F12796" s="27"/>
      <c r="G12796" s="27"/>
      <c r="H12796" s="27"/>
      <c r="I12796" s="27"/>
      <c r="Q12796" s="36"/>
    </row>
    <row r="12797" spans="6:17" x14ac:dyDescent="0.2">
      <c r="F12797" s="27"/>
      <c r="G12797" s="27"/>
      <c r="H12797" s="27"/>
      <c r="I12797" s="27"/>
      <c r="Q12797" s="36"/>
    </row>
    <row r="12798" spans="6:17" x14ac:dyDescent="0.2">
      <c r="F12798" s="27"/>
      <c r="G12798" s="27"/>
      <c r="H12798" s="27"/>
      <c r="I12798" s="27"/>
      <c r="Q12798" s="36"/>
    </row>
    <row r="12799" spans="6:17" x14ac:dyDescent="0.2">
      <c r="F12799" s="27"/>
      <c r="G12799" s="27"/>
      <c r="H12799" s="27"/>
      <c r="I12799" s="27"/>
      <c r="Q12799" s="36"/>
    </row>
    <row r="12800" spans="6:17" x14ac:dyDescent="0.2">
      <c r="F12800" s="27"/>
      <c r="G12800" s="27"/>
      <c r="H12800" s="27"/>
      <c r="I12800" s="27"/>
      <c r="Q12800" s="36"/>
    </row>
    <row r="12801" spans="6:17" x14ac:dyDescent="0.2">
      <c r="F12801" s="27"/>
      <c r="G12801" s="27"/>
      <c r="H12801" s="27"/>
      <c r="I12801" s="27"/>
      <c r="Q12801" s="36"/>
    </row>
    <row r="12802" spans="6:17" x14ac:dyDescent="0.2">
      <c r="F12802" s="27"/>
      <c r="G12802" s="27"/>
      <c r="H12802" s="27"/>
      <c r="I12802" s="27"/>
      <c r="Q12802" s="36"/>
    </row>
    <row r="12803" spans="6:17" x14ac:dyDescent="0.2">
      <c r="F12803" s="27"/>
      <c r="G12803" s="27"/>
      <c r="H12803" s="27"/>
      <c r="I12803" s="27"/>
      <c r="Q12803" s="36"/>
    </row>
    <row r="12804" spans="6:17" x14ac:dyDescent="0.2">
      <c r="F12804" s="27"/>
      <c r="G12804" s="27"/>
      <c r="H12804" s="27"/>
      <c r="I12804" s="27"/>
      <c r="Q12804" s="36"/>
    </row>
    <row r="12805" spans="6:17" x14ac:dyDescent="0.2">
      <c r="F12805" s="27"/>
      <c r="G12805" s="27"/>
      <c r="H12805" s="27"/>
      <c r="I12805" s="27"/>
      <c r="Q12805" s="36"/>
    </row>
    <row r="12806" spans="6:17" x14ac:dyDescent="0.2">
      <c r="F12806" s="27"/>
      <c r="G12806" s="27"/>
      <c r="H12806" s="27"/>
      <c r="I12806" s="27"/>
      <c r="Q12806" s="36"/>
    </row>
    <row r="12807" spans="6:17" x14ac:dyDescent="0.2">
      <c r="F12807" s="27"/>
      <c r="G12807" s="27"/>
      <c r="H12807" s="27"/>
      <c r="I12807" s="27"/>
      <c r="Q12807" s="36"/>
    </row>
    <row r="12808" spans="6:17" x14ac:dyDescent="0.2">
      <c r="F12808" s="27"/>
      <c r="G12808" s="27"/>
      <c r="H12808" s="27"/>
      <c r="I12808" s="27"/>
      <c r="Q12808" s="36"/>
    </row>
    <row r="12809" spans="6:17" x14ac:dyDescent="0.2">
      <c r="F12809" s="27"/>
      <c r="G12809" s="27"/>
      <c r="H12809" s="27"/>
      <c r="I12809" s="27"/>
      <c r="Q12809" s="36"/>
    </row>
    <row r="12810" spans="6:17" x14ac:dyDescent="0.2">
      <c r="F12810" s="27"/>
      <c r="G12810" s="27"/>
      <c r="H12810" s="27"/>
      <c r="I12810" s="27"/>
      <c r="Q12810" s="36"/>
    </row>
    <row r="12811" spans="6:17" x14ac:dyDescent="0.2">
      <c r="F12811" s="27"/>
      <c r="G12811" s="27"/>
      <c r="H12811" s="27"/>
      <c r="I12811" s="27"/>
      <c r="Q12811" s="36"/>
    </row>
    <row r="12812" spans="6:17" x14ac:dyDescent="0.2">
      <c r="F12812" s="27"/>
      <c r="G12812" s="27"/>
      <c r="H12812" s="27"/>
      <c r="I12812" s="27"/>
      <c r="Q12812" s="36"/>
    </row>
    <row r="12813" spans="6:17" x14ac:dyDescent="0.2">
      <c r="F12813" s="27"/>
      <c r="G12813" s="27"/>
      <c r="H12813" s="27"/>
      <c r="I12813" s="27"/>
      <c r="Q12813" s="36"/>
    </row>
    <row r="12814" spans="6:17" x14ac:dyDescent="0.2">
      <c r="F12814" s="27"/>
      <c r="G12814" s="27"/>
      <c r="H12814" s="27"/>
      <c r="I12814" s="27"/>
      <c r="Q12814" s="36"/>
    </row>
    <row r="12815" spans="6:17" x14ac:dyDescent="0.2">
      <c r="F12815" s="27"/>
      <c r="G12815" s="27"/>
      <c r="H12815" s="27"/>
      <c r="I12815" s="27"/>
      <c r="Q12815" s="36"/>
    </row>
    <row r="12816" spans="6:17" x14ac:dyDescent="0.2">
      <c r="F12816" s="27"/>
      <c r="G12816" s="27"/>
      <c r="H12816" s="27"/>
      <c r="I12816" s="27"/>
      <c r="Q12816" s="36"/>
    </row>
    <row r="12817" spans="6:17" x14ac:dyDescent="0.2">
      <c r="F12817" s="27"/>
      <c r="G12817" s="27"/>
      <c r="H12817" s="27"/>
      <c r="I12817" s="27"/>
      <c r="Q12817" s="36"/>
    </row>
    <row r="12818" spans="6:17" x14ac:dyDescent="0.2">
      <c r="F12818" s="27"/>
      <c r="G12818" s="27"/>
      <c r="H12818" s="27"/>
      <c r="I12818" s="27"/>
      <c r="Q12818" s="36"/>
    </row>
    <row r="12819" spans="6:17" x14ac:dyDescent="0.2">
      <c r="F12819" s="27"/>
      <c r="G12819" s="27"/>
      <c r="H12819" s="27"/>
      <c r="I12819" s="27"/>
      <c r="Q12819" s="36"/>
    </row>
    <row r="12820" spans="6:17" x14ac:dyDescent="0.2">
      <c r="F12820" s="27"/>
      <c r="G12820" s="27"/>
      <c r="H12820" s="27"/>
      <c r="I12820" s="27"/>
      <c r="Q12820" s="36"/>
    </row>
    <row r="12821" spans="6:17" x14ac:dyDescent="0.2">
      <c r="F12821" s="27"/>
      <c r="G12821" s="27"/>
      <c r="H12821" s="27"/>
      <c r="I12821" s="27"/>
      <c r="Q12821" s="36"/>
    </row>
    <row r="12822" spans="6:17" x14ac:dyDescent="0.2">
      <c r="F12822" s="27"/>
      <c r="G12822" s="27"/>
      <c r="H12822" s="27"/>
      <c r="I12822" s="27"/>
      <c r="Q12822" s="36"/>
    </row>
    <row r="12823" spans="6:17" x14ac:dyDescent="0.2">
      <c r="F12823" s="27"/>
      <c r="G12823" s="27"/>
      <c r="H12823" s="27"/>
      <c r="I12823" s="27"/>
      <c r="Q12823" s="36"/>
    </row>
    <row r="12824" spans="6:17" x14ac:dyDescent="0.2">
      <c r="F12824" s="27"/>
      <c r="G12824" s="27"/>
      <c r="H12824" s="27"/>
      <c r="I12824" s="27"/>
      <c r="Q12824" s="36"/>
    </row>
    <row r="12825" spans="6:17" x14ac:dyDescent="0.2">
      <c r="F12825" s="27"/>
      <c r="G12825" s="27"/>
      <c r="H12825" s="27"/>
      <c r="I12825" s="27"/>
      <c r="Q12825" s="36"/>
    </row>
    <row r="12826" spans="6:17" x14ac:dyDescent="0.2">
      <c r="F12826" s="27"/>
      <c r="G12826" s="27"/>
      <c r="H12826" s="27"/>
      <c r="I12826" s="27"/>
      <c r="Q12826" s="36"/>
    </row>
    <row r="12827" spans="6:17" x14ac:dyDescent="0.2">
      <c r="F12827" s="27"/>
      <c r="G12827" s="27"/>
      <c r="H12827" s="27"/>
      <c r="I12827" s="27"/>
      <c r="Q12827" s="36"/>
    </row>
    <row r="12828" spans="6:17" x14ac:dyDescent="0.2">
      <c r="F12828" s="27"/>
      <c r="G12828" s="27"/>
      <c r="H12828" s="27"/>
      <c r="I12828" s="27"/>
      <c r="Q12828" s="36"/>
    </row>
    <row r="12829" spans="6:17" x14ac:dyDescent="0.2">
      <c r="F12829" s="27"/>
      <c r="G12829" s="27"/>
      <c r="H12829" s="27"/>
      <c r="I12829" s="27"/>
      <c r="Q12829" s="36"/>
    </row>
    <row r="12830" spans="6:17" x14ac:dyDescent="0.2">
      <c r="F12830" s="27"/>
      <c r="G12830" s="27"/>
      <c r="H12830" s="27"/>
      <c r="I12830" s="27"/>
      <c r="Q12830" s="36"/>
    </row>
    <row r="12831" spans="6:17" x14ac:dyDescent="0.2">
      <c r="F12831" s="27"/>
      <c r="G12831" s="27"/>
      <c r="H12831" s="27"/>
      <c r="I12831" s="27"/>
      <c r="Q12831" s="36"/>
    </row>
    <row r="12832" spans="6:17" x14ac:dyDescent="0.2">
      <c r="F12832" s="27"/>
      <c r="G12832" s="27"/>
      <c r="H12832" s="27"/>
      <c r="I12832" s="27"/>
      <c r="Q12832" s="36"/>
    </row>
    <row r="12833" spans="6:17" x14ac:dyDescent="0.2">
      <c r="F12833" s="27"/>
      <c r="G12833" s="27"/>
      <c r="H12833" s="27"/>
      <c r="I12833" s="27"/>
      <c r="Q12833" s="36"/>
    </row>
    <row r="12834" spans="6:17" x14ac:dyDescent="0.2">
      <c r="F12834" s="27"/>
      <c r="G12834" s="27"/>
      <c r="H12834" s="27"/>
      <c r="I12834" s="27"/>
      <c r="Q12834" s="36"/>
    </row>
    <row r="12835" spans="6:17" x14ac:dyDescent="0.2">
      <c r="F12835" s="27"/>
      <c r="G12835" s="27"/>
      <c r="H12835" s="27"/>
      <c r="I12835" s="27"/>
      <c r="Q12835" s="36"/>
    </row>
    <row r="12836" spans="6:17" x14ac:dyDescent="0.2">
      <c r="F12836" s="27"/>
      <c r="G12836" s="27"/>
      <c r="H12836" s="27"/>
      <c r="I12836" s="27"/>
      <c r="Q12836" s="36"/>
    </row>
    <row r="12837" spans="6:17" x14ac:dyDescent="0.2">
      <c r="F12837" s="27"/>
      <c r="G12837" s="27"/>
      <c r="H12837" s="27"/>
      <c r="I12837" s="27"/>
      <c r="Q12837" s="36"/>
    </row>
    <row r="12838" spans="6:17" x14ac:dyDescent="0.2">
      <c r="F12838" s="27"/>
      <c r="G12838" s="27"/>
      <c r="H12838" s="27"/>
      <c r="I12838" s="27"/>
      <c r="Q12838" s="36"/>
    </row>
    <row r="12839" spans="6:17" x14ac:dyDescent="0.2">
      <c r="F12839" s="27"/>
      <c r="G12839" s="27"/>
      <c r="H12839" s="27"/>
      <c r="I12839" s="27"/>
      <c r="Q12839" s="36"/>
    </row>
    <row r="12840" spans="6:17" x14ac:dyDescent="0.2">
      <c r="F12840" s="27"/>
      <c r="G12840" s="27"/>
      <c r="H12840" s="27"/>
      <c r="I12840" s="27"/>
      <c r="Q12840" s="36"/>
    </row>
    <row r="12841" spans="6:17" x14ac:dyDescent="0.2">
      <c r="F12841" s="27"/>
      <c r="G12841" s="27"/>
      <c r="H12841" s="27"/>
      <c r="I12841" s="27"/>
      <c r="Q12841" s="36"/>
    </row>
    <row r="12842" spans="6:17" x14ac:dyDescent="0.2">
      <c r="F12842" s="27"/>
      <c r="G12842" s="27"/>
      <c r="H12842" s="27"/>
      <c r="I12842" s="27"/>
      <c r="Q12842" s="36"/>
    </row>
    <row r="12843" spans="6:17" x14ac:dyDescent="0.2">
      <c r="F12843" s="27"/>
      <c r="G12843" s="27"/>
      <c r="H12843" s="27"/>
      <c r="I12843" s="27"/>
      <c r="Q12843" s="36"/>
    </row>
    <row r="12844" spans="6:17" x14ac:dyDescent="0.2">
      <c r="F12844" s="27"/>
      <c r="G12844" s="27"/>
      <c r="H12844" s="27"/>
      <c r="I12844" s="27"/>
      <c r="Q12844" s="36"/>
    </row>
    <row r="12845" spans="6:17" x14ac:dyDescent="0.2">
      <c r="F12845" s="27"/>
      <c r="G12845" s="27"/>
      <c r="H12845" s="27"/>
      <c r="I12845" s="27"/>
      <c r="Q12845" s="36"/>
    </row>
    <row r="12846" spans="6:17" x14ac:dyDescent="0.2">
      <c r="F12846" s="27"/>
      <c r="G12846" s="27"/>
      <c r="H12846" s="27"/>
      <c r="I12846" s="27"/>
      <c r="Q12846" s="36"/>
    </row>
    <row r="12847" spans="6:17" x14ac:dyDescent="0.2">
      <c r="F12847" s="27"/>
      <c r="G12847" s="27"/>
      <c r="H12847" s="27"/>
      <c r="I12847" s="27"/>
      <c r="Q12847" s="36"/>
    </row>
    <row r="12848" spans="6:17" x14ac:dyDescent="0.2">
      <c r="F12848" s="27"/>
      <c r="G12848" s="27"/>
      <c r="H12848" s="27"/>
      <c r="I12848" s="27"/>
      <c r="Q12848" s="36"/>
    </row>
    <row r="12849" spans="6:17" x14ac:dyDescent="0.2">
      <c r="F12849" s="27"/>
      <c r="G12849" s="27"/>
      <c r="H12849" s="27"/>
      <c r="I12849" s="27"/>
      <c r="Q12849" s="36"/>
    </row>
    <row r="12850" spans="6:17" x14ac:dyDescent="0.2">
      <c r="F12850" s="27"/>
      <c r="G12850" s="27"/>
      <c r="H12850" s="27"/>
      <c r="I12850" s="27"/>
      <c r="Q12850" s="36"/>
    </row>
    <row r="12851" spans="6:17" x14ac:dyDescent="0.2">
      <c r="F12851" s="27"/>
      <c r="G12851" s="27"/>
      <c r="H12851" s="27"/>
      <c r="I12851" s="27"/>
      <c r="Q12851" s="36"/>
    </row>
    <row r="12852" spans="6:17" x14ac:dyDescent="0.2">
      <c r="F12852" s="27"/>
      <c r="G12852" s="27"/>
      <c r="H12852" s="27"/>
      <c r="I12852" s="27"/>
      <c r="Q12852" s="36"/>
    </row>
    <row r="12853" spans="6:17" x14ac:dyDescent="0.2">
      <c r="F12853" s="27"/>
      <c r="G12853" s="27"/>
      <c r="H12853" s="27"/>
      <c r="I12853" s="27"/>
      <c r="Q12853" s="36"/>
    </row>
    <row r="12854" spans="6:17" x14ac:dyDescent="0.2">
      <c r="F12854" s="27"/>
      <c r="G12854" s="27"/>
      <c r="H12854" s="27"/>
      <c r="I12854" s="27"/>
      <c r="Q12854" s="36"/>
    </row>
    <row r="12855" spans="6:17" x14ac:dyDescent="0.2">
      <c r="F12855" s="27"/>
      <c r="G12855" s="27"/>
      <c r="H12855" s="27"/>
      <c r="I12855" s="27"/>
      <c r="Q12855" s="36"/>
    </row>
    <row r="12856" spans="6:17" x14ac:dyDescent="0.2">
      <c r="F12856" s="27"/>
      <c r="G12856" s="27"/>
      <c r="H12856" s="27"/>
      <c r="I12856" s="27"/>
      <c r="Q12856" s="36"/>
    </row>
    <row r="12857" spans="6:17" x14ac:dyDescent="0.2">
      <c r="F12857" s="27"/>
      <c r="G12857" s="27"/>
      <c r="H12857" s="27"/>
      <c r="I12857" s="27"/>
      <c r="Q12857" s="36"/>
    </row>
    <row r="12858" spans="6:17" x14ac:dyDescent="0.2">
      <c r="F12858" s="27"/>
      <c r="G12858" s="27"/>
      <c r="H12858" s="27"/>
      <c r="I12858" s="27"/>
      <c r="Q12858" s="36"/>
    </row>
    <row r="12859" spans="6:17" x14ac:dyDescent="0.2">
      <c r="F12859" s="27"/>
      <c r="G12859" s="27"/>
      <c r="H12859" s="27"/>
      <c r="I12859" s="27"/>
      <c r="Q12859" s="36"/>
    </row>
    <row r="12860" spans="6:17" x14ac:dyDescent="0.2">
      <c r="F12860" s="27"/>
      <c r="G12860" s="27"/>
      <c r="H12860" s="27"/>
      <c r="I12860" s="27"/>
      <c r="Q12860" s="36"/>
    </row>
    <row r="12861" spans="6:17" x14ac:dyDescent="0.2">
      <c r="F12861" s="27"/>
      <c r="G12861" s="27"/>
      <c r="H12861" s="27"/>
      <c r="I12861" s="27"/>
      <c r="Q12861" s="36"/>
    </row>
    <row r="12862" spans="6:17" x14ac:dyDescent="0.2">
      <c r="F12862" s="27"/>
      <c r="G12862" s="27"/>
      <c r="H12862" s="27"/>
      <c r="I12862" s="27"/>
      <c r="Q12862" s="36"/>
    </row>
    <row r="12863" spans="6:17" x14ac:dyDescent="0.2">
      <c r="F12863" s="27"/>
      <c r="G12863" s="27"/>
      <c r="H12863" s="27"/>
      <c r="I12863" s="27"/>
      <c r="Q12863" s="36"/>
    </row>
    <row r="12864" spans="6:17" x14ac:dyDescent="0.2">
      <c r="F12864" s="27"/>
      <c r="G12864" s="27"/>
      <c r="H12864" s="27"/>
      <c r="I12864" s="27"/>
      <c r="Q12864" s="36"/>
    </row>
    <row r="12865" spans="6:17" x14ac:dyDescent="0.2">
      <c r="F12865" s="27"/>
      <c r="G12865" s="27"/>
      <c r="H12865" s="27"/>
      <c r="I12865" s="27"/>
      <c r="Q12865" s="36"/>
    </row>
    <row r="12866" spans="6:17" x14ac:dyDescent="0.2">
      <c r="F12866" s="27"/>
      <c r="G12866" s="27"/>
      <c r="H12866" s="27"/>
      <c r="I12866" s="27"/>
      <c r="Q12866" s="36"/>
    </row>
    <row r="12867" spans="6:17" x14ac:dyDescent="0.2">
      <c r="F12867" s="27"/>
      <c r="G12867" s="27"/>
      <c r="H12867" s="27"/>
      <c r="I12867" s="27"/>
      <c r="Q12867" s="36"/>
    </row>
    <row r="12868" spans="6:17" x14ac:dyDescent="0.2">
      <c r="F12868" s="27"/>
      <c r="G12868" s="27"/>
      <c r="H12868" s="27"/>
      <c r="I12868" s="27"/>
      <c r="Q12868" s="36"/>
    </row>
    <row r="12869" spans="6:17" x14ac:dyDescent="0.2">
      <c r="F12869" s="27"/>
      <c r="G12869" s="27"/>
      <c r="H12869" s="27"/>
      <c r="I12869" s="27"/>
      <c r="Q12869" s="36"/>
    </row>
    <row r="12870" spans="6:17" x14ac:dyDescent="0.2">
      <c r="F12870" s="27"/>
      <c r="G12870" s="27"/>
      <c r="H12870" s="27"/>
      <c r="I12870" s="27"/>
      <c r="Q12870" s="36"/>
    </row>
    <row r="12871" spans="6:17" x14ac:dyDescent="0.2">
      <c r="F12871" s="27"/>
      <c r="G12871" s="27"/>
      <c r="H12871" s="27"/>
      <c r="I12871" s="27"/>
      <c r="Q12871" s="36"/>
    </row>
    <row r="12872" spans="6:17" x14ac:dyDescent="0.2">
      <c r="F12872" s="27"/>
      <c r="G12872" s="27"/>
      <c r="H12872" s="27"/>
      <c r="I12872" s="27"/>
      <c r="Q12872" s="36"/>
    </row>
    <row r="12873" spans="6:17" x14ac:dyDescent="0.2">
      <c r="F12873" s="27"/>
      <c r="G12873" s="27"/>
      <c r="H12873" s="27"/>
      <c r="I12873" s="27"/>
      <c r="Q12873" s="36"/>
    </row>
    <row r="12874" spans="6:17" x14ac:dyDescent="0.2">
      <c r="F12874" s="27"/>
      <c r="G12874" s="27"/>
      <c r="H12874" s="27"/>
      <c r="I12874" s="27"/>
      <c r="Q12874" s="36"/>
    </row>
    <row r="12875" spans="6:17" x14ac:dyDescent="0.2">
      <c r="F12875" s="27"/>
      <c r="G12875" s="27"/>
      <c r="H12875" s="27"/>
      <c r="I12875" s="27"/>
      <c r="Q12875" s="36"/>
    </row>
    <row r="12876" spans="6:17" x14ac:dyDescent="0.2">
      <c r="F12876" s="27"/>
      <c r="G12876" s="27"/>
      <c r="H12876" s="27"/>
      <c r="I12876" s="27"/>
      <c r="Q12876" s="36"/>
    </row>
    <row r="12877" spans="6:17" x14ac:dyDescent="0.2">
      <c r="F12877" s="27"/>
      <c r="G12877" s="27"/>
      <c r="H12877" s="27"/>
      <c r="I12877" s="27"/>
      <c r="Q12877" s="36"/>
    </row>
    <row r="12878" spans="6:17" x14ac:dyDescent="0.2">
      <c r="F12878" s="27"/>
      <c r="G12878" s="27"/>
      <c r="H12878" s="27"/>
      <c r="I12878" s="27"/>
      <c r="Q12878" s="36"/>
    </row>
    <row r="12879" spans="6:17" x14ac:dyDescent="0.2">
      <c r="F12879" s="27"/>
      <c r="G12879" s="27"/>
      <c r="H12879" s="27"/>
      <c r="I12879" s="27"/>
      <c r="Q12879" s="36"/>
    </row>
    <row r="12880" spans="6:17" x14ac:dyDescent="0.2">
      <c r="F12880" s="27"/>
      <c r="G12880" s="27"/>
      <c r="H12880" s="27"/>
      <c r="I12880" s="27"/>
      <c r="Q12880" s="36"/>
    </row>
    <row r="12881" spans="6:17" x14ac:dyDescent="0.2">
      <c r="F12881" s="27"/>
      <c r="G12881" s="27"/>
      <c r="H12881" s="27"/>
      <c r="I12881" s="27"/>
      <c r="Q12881" s="36"/>
    </row>
    <row r="12882" spans="6:17" x14ac:dyDescent="0.2">
      <c r="F12882" s="27"/>
      <c r="G12882" s="27"/>
      <c r="H12882" s="27"/>
      <c r="I12882" s="27"/>
      <c r="Q12882" s="36"/>
    </row>
    <row r="12883" spans="6:17" x14ac:dyDescent="0.2">
      <c r="F12883" s="27"/>
      <c r="G12883" s="27"/>
      <c r="H12883" s="27"/>
      <c r="I12883" s="27"/>
      <c r="Q12883" s="36"/>
    </row>
    <row r="12884" spans="6:17" x14ac:dyDescent="0.2">
      <c r="F12884" s="27"/>
      <c r="G12884" s="27"/>
      <c r="H12884" s="27"/>
      <c r="I12884" s="27"/>
      <c r="Q12884" s="36"/>
    </row>
    <row r="12885" spans="6:17" x14ac:dyDescent="0.2">
      <c r="F12885" s="27"/>
      <c r="G12885" s="27"/>
      <c r="H12885" s="27"/>
      <c r="I12885" s="27"/>
      <c r="Q12885" s="36"/>
    </row>
    <row r="12886" spans="6:17" x14ac:dyDescent="0.2">
      <c r="F12886" s="27"/>
      <c r="G12886" s="27"/>
      <c r="H12886" s="27"/>
      <c r="I12886" s="27"/>
      <c r="Q12886" s="36"/>
    </row>
    <row r="12887" spans="6:17" x14ac:dyDescent="0.2">
      <c r="F12887" s="27"/>
      <c r="G12887" s="27"/>
      <c r="H12887" s="27"/>
      <c r="I12887" s="27"/>
      <c r="Q12887" s="36"/>
    </row>
    <row r="12888" spans="6:17" x14ac:dyDescent="0.2">
      <c r="F12888" s="27"/>
      <c r="G12888" s="27"/>
      <c r="H12888" s="27"/>
      <c r="I12888" s="27"/>
      <c r="Q12888" s="36"/>
    </row>
    <row r="12889" spans="6:17" x14ac:dyDescent="0.2">
      <c r="F12889" s="27"/>
      <c r="G12889" s="27"/>
      <c r="H12889" s="27"/>
      <c r="I12889" s="27"/>
      <c r="Q12889" s="36"/>
    </row>
    <row r="12890" spans="6:17" x14ac:dyDescent="0.2">
      <c r="F12890" s="27"/>
      <c r="G12890" s="27"/>
      <c r="H12890" s="27"/>
      <c r="I12890" s="27"/>
      <c r="Q12890" s="36"/>
    </row>
    <row r="12891" spans="6:17" x14ac:dyDescent="0.2">
      <c r="F12891" s="27"/>
      <c r="G12891" s="27"/>
      <c r="H12891" s="27"/>
      <c r="I12891" s="27"/>
      <c r="Q12891" s="36"/>
    </row>
    <row r="12892" spans="6:17" x14ac:dyDescent="0.2">
      <c r="F12892" s="27"/>
      <c r="G12892" s="27"/>
      <c r="H12892" s="27"/>
      <c r="I12892" s="27"/>
      <c r="Q12892" s="36"/>
    </row>
    <row r="12893" spans="6:17" x14ac:dyDescent="0.2">
      <c r="F12893" s="27"/>
      <c r="G12893" s="27"/>
      <c r="H12893" s="27"/>
      <c r="I12893" s="27"/>
      <c r="Q12893" s="36"/>
    </row>
    <row r="12894" spans="6:17" x14ac:dyDescent="0.2">
      <c r="F12894" s="27"/>
      <c r="G12894" s="27"/>
      <c r="H12894" s="27"/>
      <c r="I12894" s="27"/>
      <c r="Q12894" s="36"/>
    </row>
    <row r="12895" spans="6:17" x14ac:dyDescent="0.2">
      <c r="F12895" s="27"/>
      <c r="G12895" s="27"/>
      <c r="H12895" s="27"/>
      <c r="I12895" s="27"/>
      <c r="Q12895" s="36"/>
    </row>
    <row r="12896" spans="6:17" x14ac:dyDescent="0.2">
      <c r="F12896" s="27"/>
      <c r="G12896" s="27"/>
      <c r="H12896" s="27"/>
      <c r="I12896" s="27"/>
      <c r="Q12896" s="36"/>
    </row>
    <row r="12897" spans="6:17" x14ac:dyDescent="0.2">
      <c r="F12897" s="27"/>
      <c r="G12897" s="27"/>
      <c r="H12897" s="27"/>
      <c r="I12897" s="27"/>
      <c r="Q12897" s="36"/>
    </row>
    <row r="12898" spans="6:17" x14ac:dyDescent="0.2">
      <c r="F12898" s="27"/>
      <c r="G12898" s="27"/>
      <c r="H12898" s="27"/>
      <c r="I12898" s="27"/>
      <c r="Q12898" s="36"/>
    </row>
    <row r="12899" spans="6:17" x14ac:dyDescent="0.2">
      <c r="F12899" s="27"/>
      <c r="G12899" s="27"/>
      <c r="H12899" s="27"/>
      <c r="I12899" s="27"/>
      <c r="Q12899" s="36"/>
    </row>
    <row r="12900" spans="6:17" x14ac:dyDescent="0.2">
      <c r="F12900" s="27"/>
      <c r="G12900" s="27"/>
      <c r="H12900" s="27"/>
      <c r="I12900" s="27"/>
      <c r="Q12900" s="36"/>
    </row>
    <row r="12901" spans="6:17" x14ac:dyDescent="0.2">
      <c r="F12901" s="27"/>
      <c r="G12901" s="27"/>
      <c r="H12901" s="27"/>
      <c r="I12901" s="27"/>
      <c r="Q12901" s="36"/>
    </row>
    <row r="12902" spans="6:17" x14ac:dyDescent="0.2">
      <c r="F12902" s="27"/>
      <c r="G12902" s="27"/>
      <c r="H12902" s="27"/>
      <c r="I12902" s="27"/>
      <c r="Q12902" s="36"/>
    </row>
    <row r="12903" spans="6:17" x14ac:dyDescent="0.2">
      <c r="F12903" s="27"/>
      <c r="G12903" s="27"/>
      <c r="H12903" s="27"/>
      <c r="I12903" s="27"/>
      <c r="Q12903" s="36"/>
    </row>
    <row r="12904" spans="6:17" x14ac:dyDescent="0.2">
      <c r="F12904" s="27"/>
      <c r="G12904" s="27"/>
      <c r="H12904" s="27"/>
      <c r="I12904" s="27"/>
      <c r="Q12904" s="36"/>
    </row>
    <row r="12905" spans="6:17" x14ac:dyDescent="0.2">
      <c r="F12905" s="27"/>
      <c r="G12905" s="27"/>
      <c r="H12905" s="27"/>
      <c r="I12905" s="27"/>
      <c r="Q12905" s="36"/>
    </row>
    <row r="12906" spans="6:17" x14ac:dyDescent="0.2">
      <c r="F12906" s="27"/>
      <c r="G12906" s="27"/>
      <c r="H12906" s="27"/>
      <c r="I12906" s="27"/>
      <c r="Q12906" s="36"/>
    </row>
    <row r="12907" spans="6:17" x14ac:dyDescent="0.2">
      <c r="F12907" s="27"/>
      <c r="G12907" s="27"/>
      <c r="H12907" s="27"/>
      <c r="I12907" s="27"/>
      <c r="Q12907" s="36"/>
    </row>
    <row r="12908" spans="6:17" x14ac:dyDescent="0.2">
      <c r="F12908" s="27"/>
      <c r="G12908" s="27"/>
      <c r="H12908" s="27"/>
      <c r="I12908" s="27"/>
      <c r="Q12908" s="36"/>
    </row>
    <row r="12909" spans="6:17" x14ac:dyDescent="0.2">
      <c r="F12909" s="27"/>
      <c r="G12909" s="27"/>
      <c r="H12909" s="27"/>
      <c r="I12909" s="27"/>
      <c r="Q12909" s="36"/>
    </row>
    <row r="12910" spans="6:17" x14ac:dyDescent="0.2">
      <c r="F12910" s="27"/>
      <c r="G12910" s="27"/>
      <c r="H12910" s="27"/>
      <c r="I12910" s="27"/>
      <c r="Q12910" s="36"/>
    </row>
    <row r="12911" spans="6:17" x14ac:dyDescent="0.2">
      <c r="F12911" s="27"/>
      <c r="G12911" s="27"/>
      <c r="H12911" s="27"/>
      <c r="I12911" s="27"/>
      <c r="Q12911" s="36"/>
    </row>
    <row r="12912" spans="6:17" x14ac:dyDescent="0.2">
      <c r="F12912" s="27"/>
      <c r="G12912" s="27"/>
      <c r="H12912" s="27"/>
      <c r="I12912" s="27"/>
      <c r="Q12912" s="36"/>
    </row>
    <row r="12913" spans="6:17" x14ac:dyDescent="0.2">
      <c r="F12913" s="27"/>
      <c r="G12913" s="27"/>
      <c r="H12913" s="27"/>
      <c r="I12913" s="27"/>
      <c r="Q12913" s="36"/>
    </row>
    <row r="12914" spans="6:17" x14ac:dyDescent="0.2">
      <c r="F12914" s="27"/>
      <c r="G12914" s="27"/>
      <c r="H12914" s="27"/>
      <c r="I12914" s="27"/>
      <c r="Q12914" s="36"/>
    </row>
    <row r="12915" spans="6:17" x14ac:dyDescent="0.2">
      <c r="F12915" s="27"/>
      <c r="G12915" s="27"/>
      <c r="H12915" s="27"/>
      <c r="I12915" s="27"/>
      <c r="Q12915" s="36"/>
    </row>
    <row r="12916" spans="6:17" x14ac:dyDescent="0.2">
      <c r="F12916" s="27"/>
      <c r="G12916" s="27"/>
      <c r="H12916" s="27"/>
      <c r="I12916" s="27"/>
      <c r="Q12916" s="36"/>
    </row>
    <row r="12917" spans="6:17" x14ac:dyDescent="0.2">
      <c r="F12917" s="27"/>
      <c r="G12917" s="27"/>
      <c r="H12917" s="27"/>
      <c r="I12917" s="27"/>
      <c r="Q12917" s="36"/>
    </row>
    <row r="12918" spans="6:17" x14ac:dyDescent="0.2">
      <c r="F12918" s="27"/>
      <c r="G12918" s="27"/>
      <c r="H12918" s="27"/>
      <c r="I12918" s="27"/>
      <c r="Q12918" s="36"/>
    </row>
    <row r="12919" spans="6:17" x14ac:dyDescent="0.2">
      <c r="F12919" s="27"/>
      <c r="G12919" s="27"/>
      <c r="H12919" s="27"/>
      <c r="I12919" s="27"/>
      <c r="Q12919" s="36"/>
    </row>
    <row r="12920" spans="6:17" x14ac:dyDescent="0.2">
      <c r="F12920" s="27"/>
      <c r="G12920" s="27"/>
      <c r="H12920" s="27"/>
      <c r="I12920" s="27"/>
      <c r="Q12920" s="36"/>
    </row>
    <row r="12921" spans="6:17" x14ac:dyDescent="0.2">
      <c r="F12921" s="27"/>
      <c r="G12921" s="27"/>
      <c r="H12921" s="27"/>
      <c r="I12921" s="27"/>
      <c r="Q12921" s="36"/>
    </row>
    <row r="12922" spans="6:17" x14ac:dyDescent="0.2">
      <c r="F12922" s="27"/>
      <c r="G12922" s="27"/>
      <c r="H12922" s="27"/>
      <c r="I12922" s="27"/>
      <c r="Q12922" s="36"/>
    </row>
    <row r="12923" spans="6:17" x14ac:dyDescent="0.2">
      <c r="F12923" s="27"/>
      <c r="G12923" s="27"/>
      <c r="H12923" s="27"/>
      <c r="I12923" s="27"/>
      <c r="Q12923" s="36"/>
    </row>
    <row r="12924" spans="6:17" x14ac:dyDescent="0.2">
      <c r="F12924" s="27"/>
      <c r="G12924" s="27"/>
      <c r="H12924" s="27"/>
      <c r="I12924" s="27"/>
      <c r="Q12924" s="36"/>
    </row>
    <row r="12925" spans="6:17" x14ac:dyDescent="0.2">
      <c r="F12925" s="27"/>
      <c r="G12925" s="27"/>
      <c r="H12925" s="27"/>
      <c r="I12925" s="27"/>
      <c r="Q12925" s="36"/>
    </row>
    <row r="12926" spans="6:17" x14ac:dyDescent="0.2">
      <c r="F12926" s="27"/>
      <c r="G12926" s="27"/>
      <c r="H12926" s="27"/>
      <c r="I12926" s="27"/>
      <c r="Q12926" s="36"/>
    </row>
    <row r="12927" spans="6:17" x14ac:dyDescent="0.2">
      <c r="F12927" s="27"/>
      <c r="G12927" s="27"/>
      <c r="H12927" s="27"/>
      <c r="I12927" s="27"/>
      <c r="Q12927" s="36"/>
    </row>
    <row r="12928" spans="6:17" x14ac:dyDescent="0.2">
      <c r="F12928" s="27"/>
      <c r="G12928" s="27"/>
      <c r="H12928" s="27"/>
      <c r="I12928" s="27"/>
      <c r="Q12928" s="36"/>
    </row>
    <row r="12929" spans="6:17" x14ac:dyDescent="0.2">
      <c r="F12929" s="27"/>
      <c r="G12929" s="27"/>
      <c r="H12929" s="27"/>
      <c r="I12929" s="27"/>
      <c r="Q12929" s="36"/>
    </row>
    <row r="12930" spans="6:17" x14ac:dyDescent="0.2">
      <c r="F12930" s="27"/>
      <c r="G12930" s="27"/>
      <c r="H12930" s="27"/>
      <c r="I12930" s="27"/>
      <c r="Q12930" s="36"/>
    </row>
    <row r="12931" spans="6:17" x14ac:dyDescent="0.2">
      <c r="F12931" s="27"/>
      <c r="G12931" s="27"/>
      <c r="H12931" s="27"/>
      <c r="I12931" s="27"/>
      <c r="Q12931" s="36"/>
    </row>
    <row r="12932" spans="6:17" x14ac:dyDescent="0.2">
      <c r="F12932" s="27"/>
      <c r="G12932" s="27"/>
      <c r="H12932" s="27"/>
      <c r="I12932" s="27"/>
      <c r="Q12932" s="36"/>
    </row>
    <row r="12933" spans="6:17" x14ac:dyDescent="0.2">
      <c r="F12933" s="27"/>
      <c r="G12933" s="27"/>
      <c r="H12933" s="27"/>
      <c r="I12933" s="27"/>
      <c r="Q12933" s="36"/>
    </row>
    <row r="12934" spans="6:17" x14ac:dyDescent="0.2">
      <c r="F12934" s="27"/>
      <c r="G12934" s="27"/>
      <c r="H12934" s="27"/>
      <c r="I12934" s="27"/>
      <c r="Q12934" s="36"/>
    </row>
    <row r="12935" spans="6:17" x14ac:dyDescent="0.2">
      <c r="F12935" s="27"/>
      <c r="G12935" s="27"/>
      <c r="H12935" s="27"/>
      <c r="I12935" s="27"/>
      <c r="Q12935" s="36"/>
    </row>
    <row r="12936" spans="6:17" x14ac:dyDescent="0.2">
      <c r="F12936" s="27"/>
      <c r="G12936" s="27"/>
      <c r="H12936" s="27"/>
      <c r="I12936" s="27"/>
      <c r="Q12936" s="36"/>
    </row>
    <row r="12937" spans="6:17" x14ac:dyDescent="0.2">
      <c r="F12937" s="27"/>
      <c r="G12937" s="27"/>
      <c r="H12937" s="27"/>
      <c r="I12937" s="27"/>
      <c r="Q12937" s="36"/>
    </row>
    <row r="12938" spans="6:17" x14ac:dyDescent="0.2">
      <c r="F12938" s="27"/>
      <c r="G12938" s="27"/>
      <c r="H12938" s="27"/>
      <c r="I12938" s="27"/>
      <c r="Q12938" s="36"/>
    </row>
    <row r="12939" spans="6:17" x14ac:dyDescent="0.2">
      <c r="F12939" s="27"/>
      <c r="G12939" s="27"/>
      <c r="H12939" s="27"/>
      <c r="I12939" s="27"/>
      <c r="Q12939" s="36"/>
    </row>
    <row r="12940" spans="6:17" x14ac:dyDescent="0.2">
      <c r="F12940" s="27"/>
      <c r="G12940" s="27"/>
      <c r="H12940" s="27"/>
      <c r="I12940" s="27"/>
      <c r="Q12940" s="36"/>
    </row>
    <row r="12941" spans="6:17" x14ac:dyDescent="0.2">
      <c r="F12941" s="27"/>
      <c r="G12941" s="27"/>
      <c r="H12941" s="27"/>
      <c r="I12941" s="27"/>
      <c r="Q12941" s="36"/>
    </row>
    <row r="12942" spans="6:17" x14ac:dyDescent="0.2">
      <c r="F12942" s="27"/>
      <c r="G12942" s="27"/>
      <c r="H12942" s="27"/>
      <c r="I12942" s="27"/>
      <c r="Q12942" s="36"/>
    </row>
    <row r="12943" spans="6:17" x14ac:dyDescent="0.2">
      <c r="F12943" s="27"/>
      <c r="G12943" s="27"/>
      <c r="H12943" s="27"/>
      <c r="I12943" s="27"/>
      <c r="Q12943" s="36"/>
    </row>
    <row r="12944" spans="6:17" x14ac:dyDescent="0.2">
      <c r="F12944" s="27"/>
      <c r="G12944" s="27"/>
      <c r="H12944" s="27"/>
      <c r="I12944" s="27"/>
      <c r="Q12944" s="36"/>
    </row>
    <row r="12945" spans="6:17" x14ac:dyDescent="0.2">
      <c r="F12945" s="27"/>
      <c r="G12945" s="27"/>
      <c r="H12945" s="27"/>
      <c r="I12945" s="27"/>
      <c r="Q12945" s="36"/>
    </row>
    <row r="12946" spans="6:17" x14ac:dyDescent="0.2">
      <c r="F12946" s="27"/>
      <c r="G12946" s="27"/>
      <c r="H12946" s="27"/>
      <c r="I12946" s="27"/>
      <c r="Q12946" s="36"/>
    </row>
    <row r="12947" spans="6:17" x14ac:dyDescent="0.2">
      <c r="F12947" s="27"/>
      <c r="G12947" s="27"/>
      <c r="H12947" s="27"/>
      <c r="I12947" s="27"/>
      <c r="Q12947" s="36"/>
    </row>
    <row r="12948" spans="6:17" x14ac:dyDescent="0.2">
      <c r="F12948" s="27"/>
      <c r="G12948" s="27"/>
      <c r="H12948" s="27"/>
      <c r="I12948" s="27"/>
      <c r="Q12948" s="36"/>
    </row>
    <row r="12949" spans="6:17" x14ac:dyDescent="0.2">
      <c r="F12949" s="27"/>
      <c r="G12949" s="27"/>
      <c r="H12949" s="27"/>
      <c r="I12949" s="27"/>
      <c r="Q12949" s="36"/>
    </row>
    <row r="12950" spans="6:17" x14ac:dyDescent="0.2">
      <c r="F12950" s="27"/>
      <c r="G12950" s="27"/>
      <c r="H12950" s="27"/>
      <c r="I12950" s="27"/>
      <c r="Q12950" s="36"/>
    </row>
    <row r="12951" spans="6:17" x14ac:dyDescent="0.2">
      <c r="F12951" s="27"/>
      <c r="G12951" s="27"/>
      <c r="H12951" s="27"/>
      <c r="I12951" s="27"/>
      <c r="Q12951" s="36"/>
    </row>
    <row r="12952" spans="6:17" x14ac:dyDescent="0.2">
      <c r="F12952" s="27"/>
      <c r="G12952" s="27"/>
      <c r="H12952" s="27"/>
      <c r="I12952" s="27"/>
      <c r="Q12952" s="36"/>
    </row>
    <row r="12953" spans="6:17" x14ac:dyDescent="0.2">
      <c r="F12953" s="27"/>
      <c r="G12953" s="27"/>
      <c r="H12953" s="27"/>
      <c r="I12953" s="27"/>
      <c r="Q12953" s="36"/>
    </row>
    <row r="12954" spans="6:17" x14ac:dyDescent="0.2">
      <c r="F12954" s="27"/>
      <c r="G12954" s="27"/>
      <c r="H12954" s="27"/>
      <c r="I12954" s="27"/>
      <c r="Q12954" s="36"/>
    </row>
    <row r="12955" spans="6:17" x14ac:dyDescent="0.2">
      <c r="F12955" s="27"/>
      <c r="G12955" s="27"/>
      <c r="H12955" s="27"/>
      <c r="I12955" s="27"/>
      <c r="Q12955" s="36"/>
    </row>
    <row r="12956" spans="6:17" x14ac:dyDescent="0.2">
      <c r="F12956" s="27"/>
      <c r="G12956" s="27"/>
      <c r="H12956" s="27"/>
      <c r="I12956" s="27"/>
      <c r="Q12956" s="36"/>
    </row>
    <row r="12957" spans="6:17" x14ac:dyDescent="0.2">
      <c r="F12957" s="27"/>
      <c r="G12957" s="27"/>
      <c r="H12957" s="27"/>
      <c r="I12957" s="27"/>
      <c r="Q12957" s="36"/>
    </row>
    <row r="12958" spans="6:17" x14ac:dyDescent="0.2">
      <c r="F12958" s="27"/>
      <c r="G12958" s="27"/>
      <c r="H12958" s="27"/>
      <c r="I12958" s="27"/>
      <c r="Q12958" s="36"/>
    </row>
    <row r="12959" spans="6:17" x14ac:dyDescent="0.2">
      <c r="F12959" s="27"/>
      <c r="G12959" s="27"/>
      <c r="H12959" s="27"/>
      <c r="I12959" s="27"/>
      <c r="Q12959" s="36"/>
    </row>
    <row r="12960" spans="6:17" x14ac:dyDescent="0.2">
      <c r="F12960" s="27"/>
      <c r="G12960" s="27"/>
      <c r="H12960" s="27"/>
      <c r="I12960" s="27"/>
      <c r="Q12960" s="36"/>
    </row>
    <row r="12961" spans="6:17" x14ac:dyDescent="0.2">
      <c r="F12961" s="27"/>
      <c r="G12961" s="27"/>
      <c r="H12961" s="27"/>
      <c r="I12961" s="27"/>
      <c r="Q12961" s="36"/>
    </row>
    <row r="12962" spans="6:17" x14ac:dyDescent="0.2">
      <c r="F12962" s="27"/>
      <c r="G12962" s="27"/>
      <c r="H12962" s="27"/>
      <c r="I12962" s="27"/>
      <c r="Q12962" s="36"/>
    </row>
    <row r="12963" spans="6:17" x14ac:dyDescent="0.2">
      <c r="F12963" s="27"/>
      <c r="G12963" s="27"/>
      <c r="H12963" s="27"/>
      <c r="I12963" s="27"/>
      <c r="Q12963" s="36"/>
    </row>
    <row r="12964" spans="6:17" x14ac:dyDescent="0.2">
      <c r="F12964" s="27"/>
      <c r="G12964" s="27"/>
      <c r="H12964" s="27"/>
      <c r="I12964" s="27"/>
      <c r="Q12964" s="36"/>
    </row>
    <row r="12965" spans="6:17" x14ac:dyDescent="0.2">
      <c r="F12965" s="27"/>
      <c r="G12965" s="27"/>
      <c r="H12965" s="27"/>
      <c r="I12965" s="27"/>
      <c r="Q12965" s="36"/>
    </row>
    <row r="12966" spans="6:17" x14ac:dyDescent="0.2">
      <c r="F12966" s="27"/>
      <c r="G12966" s="27"/>
      <c r="H12966" s="27"/>
      <c r="I12966" s="27"/>
      <c r="Q12966" s="36"/>
    </row>
    <row r="12967" spans="6:17" x14ac:dyDescent="0.2">
      <c r="F12967" s="27"/>
      <c r="G12967" s="27"/>
      <c r="H12967" s="27"/>
      <c r="I12967" s="27"/>
      <c r="Q12967" s="36"/>
    </row>
    <row r="12968" spans="6:17" x14ac:dyDescent="0.2">
      <c r="F12968" s="27"/>
      <c r="G12968" s="27"/>
      <c r="H12968" s="27"/>
      <c r="I12968" s="27"/>
      <c r="Q12968" s="36"/>
    </row>
    <row r="12969" spans="6:17" x14ac:dyDescent="0.2">
      <c r="F12969" s="27"/>
      <c r="G12969" s="27"/>
      <c r="H12969" s="27"/>
      <c r="I12969" s="27"/>
      <c r="Q12969" s="36"/>
    </row>
    <row r="12970" spans="6:17" x14ac:dyDescent="0.2">
      <c r="F12970" s="27"/>
      <c r="G12970" s="27"/>
      <c r="H12970" s="27"/>
      <c r="I12970" s="27"/>
      <c r="Q12970" s="36"/>
    </row>
    <row r="12971" spans="6:17" x14ac:dyDescent="0.2">
      <c r="F12971" s="27"/>
      <c r="G12971" s="27"/>
      <c r="H12971" s="27"/>
      <c r="I12971" s="27"/>
      <c r="Q12971" s="36"/>
    </row>
    <row r="12972" spans="6:17" x14ac:dyDescent="0.2">
      <c r="F12972" s="27"/>
      <c r="G12972" s="27"/>
      <c r="H12972" s="27"/>
      <c r="I12972" s="27"/>
      <c r="Q12972" s="36"/>
    </row>
    <row r="12973" spans="6:17" x14ac:dyDescent="0.2">
      <c r="F12973" s="27"/>
      <c r="G12973" s="27"/>
      <c r="H12973" s="27"/>
      <c r="I12973" s="27"/>
      <c r="Q12973" s="36"/>
    </row>
    <row r="12974" spans="6:17" x14ac:dyDescent="0.2">
      <c r="F12974" s="27"/>
      <c r="G12974" s="27"/>
      <c r="H12974" s="27"/>
      <c r="I12974" s="27"/>
      <c r="Q12974" s="36"/>
    </row>
    <row r="12975" spans="6:17" x14ac:dyDescent="0.2">
      <c r="F12975" s="27"/>
      <c r="G12975" s="27"/>
      <c r="H12975" s="27"/>
      <c r="I12975" s="27"/>
      <c r="Q12975" s="36"/>
    </row>
    <row r="12976" spans="6:17" x14ac:dyDescent="0.2">
      <c r="F12976" s="27"/>
      <c r="G12976" s="27"/>
      <c r="H12976" s="27"/>
      <c r="I12976" s="27"/>
      <c r="Q12976" s="36"/>
    </row>
    <row r="12977" spans="6:17" x14ac:dyDescent="0.2">
      <c r="F12977" s="27"/>
      <c r="G12977" s="27"/>
      <c r="H12977" s="27"/>
      <c r="I12977" s="27"/>
      <c r="Q12977" s="36"/>
    </row>
    <row r="12978" spans="6:17" x14ac:dyDescent="0.2">
      <c r="F12978" s="27"/>
      <c r="G12978" s="27"/>
      <c r="H12978" s="27"/>
      <c r="I12978" s="27"/>
      <c r="Q12978" s="36"/>
    </row>
    <row r="12979" spans="6:17" x14ac:dyDescent="0.2">
      <c r="F12979" s="27"/>
      <c r="G12979" s="27"/>
      <c r="H12979" s="27"/>
      <c r="I12979" s="27"/>
      <c r="Q12979" s="36"/>
    </row>
    <row r="12980" spans="6:17" x14ac:dyDescent="0.2">
      <c r="F12980" s="27"/>
      <c r="G12980" s="27"/>
      <c r="H12980" s="27"/>
      <c r="I12980" s="27"/>
      <c r="Q12980" s="36"/>
    </row>
    <row r="12981" spans="6:17" x14ac:dyDescent="0.2">
      <c r="F12981" s="27"/>
      <c r="G12981" s="27"/>
      <c r="H12981" s="27"/>
      <c r="I12981" s="27"/>
      <c r="Q12981" s="36"/>
    </row>
    <row r="12982" spans="6:17" x14ac:dyDescent="0.2">
      <c r="F12982" s="27"/>
      <c r="G12982" s="27"/>
      <c r="H12982" s="27"/>
      <c r="I12982" s="27"/>
      <c r="Q12982" s="36"/>
    </row>
    <row r="12983" spans="6:17" x14ac:dyDescent="0.2">
      <c r="F12983" s="27"/>
      <c r="G12983" s="27"/>
      <c r="H12983" s="27"/>
      <c r="I12983" s="27"/>
      <c r="Q12983" s="36"/>
    </row>
    <row r="12984" spans="6:17" x14ac:dyDescent="0.2">
      <c r="F12984" s="27"/>
      <c r="G12984" s="27"/>
      <c r="H12984" s="27"/>
      <c r="I12984" s="27"/>
      <c r="Q12984" s="36"/>
    </row>
    <row r="12985" spans="6:17" x14ac:dyDescent="0.2">
      <c r="F12985" s="27"/>
      <c r="G12985" s="27"/>
      <c r="H12985" s="27"/>
      <c r="I12985" s="27"/>
      <c r="Q12985" s="36"/>
    </row>
    <row r="12986" spans="6:17" x14ac:dyDescent="0.2">
      <c r="F12986" s="27"/>
      <c r="G12986" s="27"/>
      <c r="H12986" s="27"/>
      <c r="I12986" s="27"/>
      <c r="Q12986" s="36"/>
    </row>
    <row r="12987" spans="6:17" x14ac:dyDescent="0.2">
      <c r="F12987" s="27"/>
      <c r="G12987" s="27"/>
      <c r="H12987" s="27"/>
      <c r="I12987" s="27"/>
      <c r="Q12987" s="36"/>
    </row>
    <row r="12988" spans="6:17" x14ac:dyDescent="0.2">
      <c r="F12988" s="27"/>
      <c r="G12988" s="27"/>
      <c r="H12988" s="27"/>
      <c r="I12988" s="27"/>
      <c r="Q12988" s="36"/>
    </row>
    <row r="12989" spans="6:17" x14ac:dyDescent="0.2">
      <c r="F12989" s="27"/>
      <c r="G12989" s="27"/>
      <c r="H12989" s="27"/>
      <c r="I12989" s="27"/>
      <c r="Q12989" s="36"/>
    </row>
    <row r="12990" spans="6:17" x14ac:dyDescent="0.2">
      <c r="F12990" s="27"/>
      <c r="G12990" s="27"/>
      <c r="H12990" s="27"/>
      <c r="I12990" s="27"/>
      <c r="Q12990" s="36"/>
    </row>
    <row r="12991" spans="6:17" x14ac:dyDescent="0.2">
      <c r="F12991" s="27"/>
      <c r="G12991" s="27"/>
      <c r="H12991" s="27"/>
      <c r="I12991" s="27"/>
      <c r="Q12991" s="36"/>
    </row>
    <row r="12992" spans="6:17" x14ac:dyDescent="0.2">
      <c r="F12992" s="27"/>
      <c r="G12992" s="27"/>
      <c r="H12992" s="27"/>
      <c r="I12992" s="27"/>
      <c r="Q12992" s="36"/>
    </row>
    <row r="12993" spans="6:17" x14ac:dyDescent="0.2">
      <c r="F12993" s="27"/>
      <c r="G12993" s="27"/>
      <c r="H12993" s="27"/>
      <c r="I12993" s="27"/>
      <c r="Q12993" s="36"/>
    </row>
    <row r="12994" spans="6:17" x14ac:dyDescent="0.2">
      <c r="F12994" s="27"/>
      <c r="G12994" s="27"/>
      <c r="H12994" s="27"/>
      <c r="I12994" s="27"/>
      <c r="Q12994" s="36"/>
    </row>
    <row r="12995" spans="6:17" x14ac:dyDescent="0.2">
      <c r="F12995" s="27"/>
      <c r="G12995" s="27"/>
      <c r="H12995" s="27"/>
      <c r="I12995" s="27"/>
      <c r="Q12995" s="36"/>
    </row>
    <row r="12996" spans="6:17" x14ac:dyDescent="0.2">
      <c r="F12996" s="27"/>
      <c r="G12996" s="27"/>
      <c r="H12996" s="27"/>
      <c r="I12996" s="27"/>
      <c r="Q12996" s="36"/>
    </row>
    <row r="12997" spans="6:17" x14ac:dyDescent="0.2">
      <c r="F12997" s="27"/>
      <c r="G12997" s="27"/>
      <c r="H12997" s="27"/>
      <c r="I12997" s="27"/>
      <c r="Q12997" s="36"/>
    </row>
    <row r="12998" spans="6:17" x14ac:dyDescent="0.2">
      <c r="F12998" s="27"/>
      <c r="G12998" s="27"/>
      <c r="H12998" s="27"/>
      <c r="I12998" s="27"/>
      <c r="Q12998" s="36"/>
    </row>
    <row r="12999" spans="6:17" x14ac:dyDescent="0.2">
      <c r="F12999" s="27"/>
      <c r="G12999" s="27"/>
      <c r="H12999" s="27"/>
      <c r="I12999" s="27"/>
      <c r="Q12999" s="36"/>
    </row>
    <row r="13000" spans="6:17" x14ac:dyDescent="0.2">
      <c r="F13000" s="27"/>
      <c r="G13000" s="27"/>
      <c r="H13000" s="27"/>
      <c r="I13000" s="27"/>
      <c r="Q13000" s="36"/>
    </row>
    <row r="13001" spans="6:17" x14ac:dyDescent="0.2">
      <c r="F13001" s="27"/>
      <c r="G13001" s="27"/>
      <c r="H13001" s="27"/>
      <c r="I13001" s="27"/>
      <c r="Q13001" s="36"/>
    </row>
    <row r="13002" spans="6:17" x14ac:dyDescent="0.2">
      <c r="F13002" s="27"/>
      <c r="G13002" s="27"/>
      <c r="H13002" s="27"/>
      <c r="I13002" s="27"/>
      <c r="Q13002" s="36"/>
    </row>
    <row r="13003" spans="6:17" x14ac:dyDescent="0.2">
      <c r="F13003" s="27"/>
      <c r="G13003" s="27"/>
      <c r="H13003" s="27"/>
      <c r="I13003" s="27"/>
      <c r="Q13003" s="36"/>
    </row>
    <row r="13004" spans="6:17" x14ac:dyDescent="0.2">
      <c r="F13004" s="27"/>
      <c r="G13004" s="27"/>
      <c r="H13004" s="27"/>
      <c r="I13004" s="27"/>
      <c r="Q13004" s="36"/>
    </row>
    <row r="13005" spans="6:17" x14ac:dyDescent="0.2">
      <c r="F13005" s="27"/>
      <c r="G13005" s="27"/>
      <c r="H13005" s="27"/>
      <c r="I13005" s="27"/>
      <c r="Q13005" s="36"/>
    </row>
    <row r="13006" spans="6:17" x14ac:dyDescent="0.2">
      <c r="F13006" s="27"/>
      <c r="G13006" s="27"/>
      <c r="H13006" s="27"/>
      <c r="I13006" s="27"/>
      <c r="Q13006" s="36"/>
    </row>
    <row r="13007" spans="6:17" x14ac:dyDescent="0.2">
      <c r="F13007" s="27"/>
      <c r="G13007" s="27"/>
      <c r="H13007" s="27"/>
      <c r="I13007" s="27"/>
      <c r="Q13007" s="36"/>
    </row>
    <row r="13008" spans="6:17" x14ac:dyDescent="0.2">
      <c r="F13008" s="27"/>
      <c r="G13008" s="27"/>
      <c r="H13008" s="27"/>
      <c r="I13008" s="27"/>
      <c r="Q13008" s="36"/>
    </row>
    <row r="13009" spans="6:17" x14ac:dyDescent="0.2">
      <c r="F13009" s="27"/>
      <c r="G13009" s="27"/>
      <c r="H13009" s="27"/>
      <c r="I13009" s="27"/>
      <c r="Q13009" s="36"/>
    </row>
    <row r="13010" spans="6:17" x14ac:dyDescent="0.2">
      <c r="F13010" s="27"/>
      <c r="G13010" s="27"/>
      <c r="H13010" s="27"/>
      <c r="I13010" s="27"/>
      <c r="Q13010" s="36"/>
    </row>
    <row r="13011" spans="6:17" x14ac:dyDescent="0.2">
      <c r="F13011" s="27"/>
      <c r="G13011" s="27"/>
      <c r="H13011" s="27"/>
      <c r="I13011" s="27"/>
      <c r="Q13011" s="36"/>
    </row>
    <row r="13012" spans="6:17" x14ac:dyDescent="0.2">
      <c r="F13012" s="27"/>
      <c r="G13012" s="27"/>
      <c r="H13012" s="27"/>
      <c r="I13012" s="27"/>
      <c r="Q13012" s="36"/>
    </row>
    <row r="13013" spans="6:17" x14ac:dyDescent="0.2">
      <c r="F13013" s="27"/>
      <c r="G13013" s="27"/>
      <c r="H13013" s="27"/>
      <c r="I13013" s="27"/>
      <c r="Q13013" s="36"/>
    </row>
    <row r="13014" spans="6:17" x14ac:dyDescent="0.2">
      <c r="F13014" s="27"/>
      <c r="G13014" s="27"/>
      <c r="H13014" s="27"/>
      <c r="I13014" s="27"/>
      <c r="Q13014" s="36"/>
    </row>
    <row r="13015" spans="6:17" x14ac:dyDescent="0.2">
      <c r="F13015" s="27"/>
      <c r="G13015" s="27"/>
      <c r="H13015" s="27"/>
      <c r="I13015" s="27"/>
      <c r="Q13015" s="36"/>
    </row>
    <row r="13016" spans="6:17" x14ac:dyDescent="0.2">
      <c r="F13016" s="27"/>
      <c r="G13016" s="27"/>
      <c r="H13016" s="27"/>
      <c r="I13016" s="27"/>
      <c r="Q13016" s="36"/>
    </row>
    <row r="13017" spans="6:17" x14ac:dyDescent="0.2">
      <c r="F13017" s="27"/>
      <c r="G13017" s="27"/>
      <c r="H13017" s="27"/>
      <c r="I13017" s="27"/>
      <c r="Q13017" s="36"/>
    </row>
    <row r="13018" spans="6:17" x14ac:dyDescent="0.2">
      <c r="F13018" s="27"/>
      <c r="G13018" s="27"/>
      <c r="H13018" s="27"/>
      <c r="I13018" s="27"/>
      <c r="Q13018" s="36"/>
    </row>
    <row r="13019" spans="6:17" x14ac:dyDescent="0.2">
      <c r="F13019" s="27"/>
      <c r="G13019" s="27"/>
      <c r="H13019" s="27"/>
      <c r="I13019" s="27"/>
      <c r="Q13019" s="36"/>
    </row>
    <row r="13020" spans="6:17" x14ac:dyDescent="0.2">
      <c r="F13020" s="27"/>
      <c r="G13020" s="27"/>
      <c r="H13020" s="27"/>
      <c r="I13020" s="27"/>
      <c r="Q13020" s="36"/>
    </row>
    <row r="13021" spans="6:17" x14ac:dyDescent="0.2">
      <c r="F13021" s="27"/>
      <c r="G13021" s="27"/>
      <c r="H13021" s="27"/>
      <c r="I13021" s="27"/>
      <c r="Q13021" s="36"/>
    </row>
    <row r="13022" spans="6:17" x14ac:dyDescent="0.2">
      <c r="F13022" s="27"/>
      <c r="G13022" s="27"/>
      <c r="H13022" s="27"/>
      <c r="I13022" s="27"/>
      <c r="Q13022" s="36"/>
    </row>
    <row r="13023" spans="6:17" x14ac:dyDescent="0.2">
      <c r="F13023" s="27"/>
      <c r="G13023" s="27"/>
      <c r="H13023" s="27"/>
      <c r="I13023" s="27"/>
      <c r="Q13023" s="36"/>
    </row>
    <row r="13024" spans="6:17" x14ac:dyDescent="0.2">
      <c r="F13024" s="27"/>
      <c r="G13024" s="27"/>
      <c r="H13024" s="27"/>
      <c r="I13024" s="27"/>
      <c r="Q13024" s="36"/>
    </row>
    <row r="13025" spans="6:17" x14ac:dyDescent="0.2">
      <c r="F13025" s="27"/>
      <c r="G13025" s="27"/>
      <c r="H13025" s="27"/>
      <c r="I13025" s="27"/>
      <c r="Q13025" s="36"/>
    </row>
    <row r="13026" spans="6:17" x14ac:dyDescent="0.2">
      <c r="F13026" s="27"/>
      <c r="G13026" s="27"/>
      <c r="H13026" s="27"/>
      <c r="I13026" s="27"/>
      <c r="Q13026" s="36"/>
    </row>
    <row r="13027" spans="6:17" x14ac:dyDescent="0.2">
      <c r="F13027" s="27"/>
      <c r="G13027" s="27"/>
      <c r="H13027" s="27"/>
      <c r="I13027" s="27"/>
      <c r="Q13027" s="36"/>
    </row>
    <row r="13028" spans="6:17" x14ac:dyDescent="0.2">
      <c r="F13028" s="27"/>
      <c r="G13028" s="27"/>
      <c r="H13028" s="27"/>
      <c r="I13028" s="27"/>
      <c r="Q13028" s="36"/>
    </row>
    <row r="13029" spans="6:17" x14ac:dyDescent="0.2">
      <c r="F13029" s="27"/>
      <c r="G13029" s="27"/>
      <c r="H13029" s="27"/>
      <c r="I13029" s="27"/>
      <c r="Q13029" s="36"/>
    </row>
    <row r="13030" spans="6:17" x14ac:dyDescent="0.2">
      <c r="F13030" s="27"/>
      <c r="G13030" s="27"/>
      <c r="H13030" s="27"/>
      <c r="I13030" s="27"/>
      <c r="Q13030" s="36"/>
    </row>
    <row r="13031" spans="6:17" x14ac:dyDescent="0.2">
      <c r="F13031" s="27"/>
      <c r="G13031" s="27"/>
      <c r="H13031" s="27"/>
      <c r="I13031" s="27"/>
      <c r="Q13031" s="36"/>
    </row>
    <row r="13032" spans="6:17" x14ac:dyDescent="0.2">
      <c r="F13032" s="27"/>
      <c r="G13032" s="27"/>
      <c r="H13032" s="27"/>
      <c r="I13032" s="27"/>
      <c r="Q13032" s="36"/>
    </row>
    <row r="13033" spans="6:17" x14ac:dyDescent="0.2">
      <c r="F13033" s="27"/>
      <c r="G13033" s="27"/>
      <c r="H13033" s="27"/>
      <c r="I13033" s="27"/>
      <c r="Q13033" s="36"/>
    </row>
    <row r="13034" spans="6:17" x14ac:dyDescent="0.2">
      <c r="F13034" s="27"/>
      <c r="G13034" s="27"/>
      <c r="H13034" s="27"/>
      <c r="I13034" s="27"/>
      <c r="Q13034" s="36"/>
    </row>
    <row r="13035" spans="6:17" x14ac:dyDescent="0.2">
      <c r="F13035" s="27"/>
      <c r="G13035" s="27"/>
      <c r="H13035" s="27"/>
      <c r="I13035" s="27"/>
      <c r="Q13035" s="36"/>
    </row>
    <row r="13036" spans="6:17" x14ac:dyDescent="0.2">
      <c r="F13036" s="27"/>
      <c r="G13036" s="27"/>
      <c r="H13036" s="27"/>
      <c r="I13036" s="27"/>
      <c r="Q13036" s="36"/>
    </row>
    <row r="13037" spans="6:17" x14ac:dyDescent="0.2">
      <c r="F13037" s="27"/>
      <c r="G13037" s="27"/>
      <c r="H13037" s="27"/>
      <c r="I13037" s="27"/>
      <c r="Q13037" s="36"/>
    </row>
    <row r="13038" spans="6:17" x14ac:dyDescent="0.2">
      <c r="F13038" s="27"/>
      <c r="G13038" s="27"/>
      <c r="H13038" s="27"/>
      <c r="I13038" s="27"/>
      <c r="Q13038" s="36"/>
    </row>
    <row r="13039" spans="6:17" x14ac:dyDescent="0.2">
      <c r="F13039" s="27"/>
      <c r="G13039" s="27"/>
      <c r="H13039" s="27"/>
      <c r="I13039" s="27"/>
      <c r="Q13039" s="36"/>
    </row>
    <row r="13040" spans="6:17" x14ac:dyDescent="0.2">
      <c r="F13040" s="27"/>
      <c r="G13040" s="27"/>
      <c r="H13040" s="27"/>
      <c r="I13040" s="27"/>
      <c r="Q13040" s="36"/>
    </row>
    <row r="13041" spans="6:17" x14ac:dyDescent="0.2">
      <c r="F13041" s="27"/>
      <c r="G13041" s="27"/>
      <c r="H13041" s="27"/>
      <c r="I13041" s="27"/>
      <c r="Q13041" s="36"/>
    </row>
    <row r="13042" spans="6:17" x14ac:dyDescent="0.2">
      <c r="F13042" s="27"/>
      <c r="G13042" s="27"/>
      <c r="H13042" s="27"/>
      <c r="I13042" s="27"/>
      <c r="Q13042" s="36"/>
    </row>
    <row r="13043" spans="6:17" x14ac:dyDescent="0.2">
      <c r="F13043" s="27"/>
      <c r="G13043" s="27"/>
      <c r="H13043" s="27"/>
      <c r="I13043" s="27"/>
      <c r="Q13043" s="36"/>
    </row>
    <row r="13044" spans="6:17" x14ac:dyDescent="0.2">
      <c r="F13044" s="27"/>
      <c r="G13044" s="27"/>
      <c r="H13044" s="27"/>
      <c r="I13044" s="27"/>
      <c r="Q13044" s="36"/>
    </row>
    <row r="13045" spans="6:17" x14ac:dyDescent="0.2">
      <c r="F13045" s="27"/>
      <c r="G13045" s="27"/>
      <c r="H13045" s="27"/>
      <c r="I13045" s="27"/>
      <c r="Q13045" s="36"/>
    </row>
    <row r="13046" spans="6:17" x14ac:dyDescent="0.2">
      <c r="F13046" s="27"/>
      <c r="G13046" s="27"/>
      <c r="H13046" s="27"/>
      <c r="I13046" s="27"/>
      <c r="Q13046" s="36"/>
    </row>
    <row r="13047" spans="6:17" x14ac:dyDescent="0.2">
      <c r="F13047" s="27"/>
      <c r="G13047" s="27"/>
      <c r="H13047" s="27"/>
      <c r="I13047" s="27"/>
      <c r="Q13047" s="36"/>
    </row>
    <row r="13048" spans="6:17" x14ac:dyDescent="0.2">
      <c r="F13048" s="27"/>
      <c r="G13048" s="27"/>
      <c r="H13048" s="27"/>
      <c r="I13048" s="27"/>
      <c r="Q13048" s="36"/>
    </row>
    <row r="13049" spans="6:17" x14ac:dyDescent="0.2">
      <c r="F13049" s="27"/>
      <c r="G13049" s="27"/>
      <c r="H13049" s="27"/>
      <c r="I13049" s="27"/>
      <c r="Q13049" s="36"/>
    </row>
    <row r="13050" spans="6:17" x14ac:dyDescent="0.2">
      <c r="F13050" s="27"/>
      <c r="G13050" s="27"/>
      <c r="H13050" s="27"/>
      <c r="I13050" s="27"/>
      <c r="Q13050" s="36"/>
    </row>
    <row r="13051" spans="6:17" x14ac:dyDescent="0.2">
      <c r="F13051" s="27"/>
      <c r="G13051" s="27"/>
      <c r="H13051" s="27"/>
      <c r="I13051" s="27"/>
      <c r="Q13051" s="36"/>
    </row>
    <row r="13052" spans="6:17" x14ac:dyDescent="0.2">
      <c r="F13052" s="27"/>
      <c r="G13052" s="27"/>
      <c r="H13052" s="27"/>
      <c r="I13052" s="27"/>
      <c r="Q13052" s="36"/>
    </row>
    <row r="13053" spans="6:17" x14ac:dyDescent="0.2">
      <c r="F13053" s="27"/>
      <c r="G13053" s="27"/>
      <c r="H13053" s="27"/>
      <c r="I13053" s="27"/>
      <c r="Q13053" s="36"/>
    </row>
    <row r="13054" spans="6:17" x14ac:dyDescent="0.2">
      <c r="F13054" s="27"/>
      <c r="G13054" s="27"/>
      <c r="H13054" s="27"/>
      <c r="I13054" s="27"/>
      <c r="Q13054" s="36"/>
    </row>
    <row r="13055" spans="6:17" x14ac:dyDescent="0.2">
      <c r="F13055" s="27"/>
      <c r="G13055" s="27"/>
      <c r="H13055" s="27"/>
      <c r="I13055" s="27"/>
      <c r="Q13055" s="36"/>
    </row>
    <row r="13056" spans="6:17" x14ac:dyDescent="0.2">
      <c r="F13056" s="27"/>
      <c r="G13056" s="27"/>
      <c r="H13056" s="27"/>
      <c r="I13056" s="27"/>
      <c r="Q13056" s="36"/>
    </row>
    <row r="13057" spans="6:17" x14ac:dyDescent="0.2">
      <c r="F13057" s="27"/>
      <c r="G13057" s="27"/>
      <c r="H13057" s="27"/>
      <c r="I13057" s="27"/>
      <c r="Q13057" s="36"/>
    </row>
    <row r="13058" spans="6:17" x14ac:dyDescent="0.2">
      <c r="F13058" s="27"/>
      <c r="G13058" s="27"/>
      <c r="H13058" s="27"/>
      <c r="I13058" s="27"/>
      <c r="Q13058" s="36"/>
    </row>
    <row r="13059" spans="6:17" x14ac:dyDescent="0.2">
      <c r="F13059" s="27"/>
      <c r="G13059" s="27"/>
      <c r="H13059" s="27"/>
      <c r="I13059" s="27"/>
      <c r="Q13059" s="36"/>
    </row>
    <row r="13060" spans="6:17" x14ac:dyDescent="0.2">
      <c r="F13060" s="27"/>
      <c r="G13060" s="27"/>
      <c r="H13060" s="27"/>
      <c r="I13060" s="27"/>
      <c r="Q13060" s="36"/>
    </row>
    <row r="13061" spans="6:17" x14ac:dyDescent="0.2">
      <c r="F13061" s="27"/>
      <c r="G13061" s="27"/>
      <c r="H13061" s="27"/>
      <c r="I13061" s="27"/>
      <c r="Q13061" s="36"/>
    </row>
    <row r="13062" spans="6:17" x14ac:dyDescent="0.2">
      <c r="F13062" s="27"/>
      <c r="G13062" s="27"/>
      <c r="H13062" s="27"/>
      <c r="I13062" s="27"/>
      <c r="Q13062" s="36"/>
    </row>
    <row r="13063" spans="6:17" x14ac:dyDescent="0.2">
      <c r="F13063" s="27"/>
      <c r="G13063" s="27"/>
      <c r="H13063" s="27"/>
      <c r="I13063" s="27"/>
      <c r="Q13063" s="36"/>
    </row>
    <row r="13064" spans="6:17" x14ac:dyDescent="0.2">
      <c r="F13064" s="27"/>
      <c r="G13064" s="27"/>
      <c r="H13064" s="27"/>
      <c r="I13064" s="27"/>
      <c r="Q13064" s="36"/>
    </row>
    <row r="13065" spans="6:17" x14ac:dyDescent="0.2">
      <c r="F13065" s="27"/>
      <c r="G13065" s="27"/>
      <c r="H13065" s="27"/>
      <c r="I13065" s="27"/>
      <c r="Q13065" s="36"/>
    </row>
    <row r="13066" spans="6:17" x14ac:dyDescent="0.2">
      <c r="F13066" s="27"/>
      <c r="G13066" s="27"/>
      <c r="H13066" s="27"/>
      <c r="I13066" s="27"/>
      <c r="Q13066" s="36"/>
    </row>
    <row r="13067" spans="6:17" x14ac:dyDescent="0.2">
      <c r="F13067" s="27"/>
      <c r="G13067" s="27"/>
      <c r="H13067" s="27"/>
      <c r="I13067" s="27"/>
      <c r="Q13067" s="36"/>
    </row>
    <row r="13068" spans="6:17" x14ac:dyDescent="0.2">
      <c r="F13068" s="27"/>
      <c r="G13068" s="27"/>
      <c r="H13068" s="27"/>
      <c r="I13068" s="27"/>
      <c r="Q13068" s="36"/>
    </row>
    <row r="13069" spans="6:17" x14ac:dyDescent="0.2">
      <c r="F13069" s="27"/>
      <c r="G13069" s="27"/>
      <c r="H13069" s="27"/>
      <c r="I13069" s="27"/>
      <c r="Q13069" s="36"/>
    </row>
    <row r="13070" spans="6:17" x14ac:dyDescent="0.2">
      <c r="F13070" s="27"/>
      <c r="G13070" s="27"/>
      <c r="H13070" s="27"/>
      <c r="I13070" s="27"/>
      <c r="Q13070" s="36"/>
    </row>
    <row r="13071" spans="6:17" x14ac:dyDescent="0.2">
      <c r="F13071" s="27"/>
      <c r="G13071" s="27"/>
      <c r="H13071" s="27"/>
      <c r="I13071" s="27"/>
      <c r="Q13071" s="36"/>
    </row>
    <row r="13072" spans="6:17" x14ac:dyDescent="0.2">
      <c r="F13072" s="27"/>
      <c r="G13072" s="27"/>
      <c r="H13072" s="27"/>
      <c r="I13072" s="27"/>
      <c r="Q13072" s="36"/>
    </row>
    <row r="13073" spans="6:17" x14ac:dyDescent="0.2">
      <c r="F13073" s="27"/>
      <c r="G13073" s="27"/>
      <c r="H13073" s="27"/>
      <c r="I13073" s="27"/>
      <c r="Q13073" s="36"/>
    </row>
    <row r="13074" spans="6:17" x14ac:dyDescent="0.2">
      <c r="F13074" s="27"/>
      <c r="G13074" s="27"/>
      <c r="H13074" s="27"/>
      <c r="I13074" s="27"/>
      <c r="Q13074" s="36"/>
    </row>
    <row r="13075" spans="6:17" x14ac:dyDescent="0.2">
      <c r="F13075" s="27"/>
      <c r="G13075" s="27"/>
      <c r="H13075" s="27"/>
      <c r="I13075" s="27"/>
      <c r="Q13075" s="36"/>
    </row>
    <row r="13076" spans="6:17" x14ac:dyDescent="0.2">
      <c r="F13076" s="27"/>
      <c r="G13076" s="27"/>
      <c r="H13076" s="27"/>
      <c r="I13076" s="27"/>
      <c r="Q13076" s="36"/>
    </row>
    <row r="13077" spans="6:17" x14ac:dyDescent="0.2">
      <c r="F13077" s="27"/>
      <c r="G13077" s="27"/>
      <c r="H13077" s="27"/>
      <c r="I13077" s="27"/>
      <c r="Q13077" s="36"/>
    </row>
    <row r="13078" spans="6:17" x14ac:dyDescent="0.2">
      <c r="F13078" s="27"/>
      <c r="G13078" s="27"/>
      <c r="H13078" s="27"/>
      <c r="I13078" s="27"/>
      <c r="Q13078" s="36"/>
    </row>
    <row r="13079" spans="6:17" x14ac:dyDescent="0.2">
      <c r="F13079" s="27"/>
      <c r="G13079" s="27"/>
      <c r="H13079" s="27"/>
      <c r="I13079" s="27"/>
      <c r="Q13079" s="36"/>
    </row>
    <row r="13080" spans="6:17" x14ac:dyDescent="0.2">
      <c r="F13080" s="27"/>
      <c r="G13080" s="27"/>
      <c r="H13080" s="27"/>
      <c r="I13080" s="27"/>
      <c r="Q13080" s="36"/>
    </row>
    <row r="13081" spans="6:17" x14ac:dyDescent="0.2">
      <c r="F13081" s="27"/>
      <c r="G13081" s="27"/>
      <c r="H13081" s="27"/>
      <c r="I13081" s="27"/>
      <c r="Q13081" s="36"/>
    </row>
    <row r="13082" spans="6:17" x14ac:dyDescent="0.2">
      <c r="F13082" s="27"/>
      <c r="G13082" s="27"/>
      <c r="H13082" s="27"/>
      <c r="I13082" s="27"/>
      <c r="Q13082" s="36"/>
    </row>
    <row r="13083" spans="6:17" x14ac:dyDescent="0.2">
      <c r="F13083" s="27"/>
      <c r="G13083" s="27"/>
      <c r="H13083" s="27"/>
      <c r="I13083" s="27"/>
      <c r="Q13083" s="36"/>
    </row>
    <row r="13084" spans="6:17" x14ac:dyDescent="0.2">
      <c r="F13084" s="27"/>
      <c r="G13084" s="27"/>
      <c r="H13084" s="27"/>
      <c r="I13084" s="27"/>
      <c r="Q13084" s="36"/>
    </row>
    <row r="13085" spans="6:17" x14ac:dyDescent="0.2">
      <c r="F13085" s="27"/>
      <c r="G13085" s="27"/>
      <c r="H13085" s="27"/>
      <c r="I13085" s="27"/>
      <c r="Q13085" s="36"/>
    </row>
    <row r="13086" spans="6:17" x14ac:dyDescent="0.2">
      <c r="F13086" s="27"/>
      <c r="G13086" s="27"/>
      <c r="H13086" s="27"/>
      <c r="I13086" s="27"/>
      <c r="Q13086" s="36"/>
    </row>
    <row r="13087" spans="6:17" x14ac:dyDescent="0.2">
      <c r="F13087" s="27"/>
      <c r="G13087" s="27"/>
      <c r="H13087" s="27"/>
      <c r="I13087" s="27"/>
      <c r="Q13087" s="36"/>
    </row>
    <row r="13088" spans="6:17" x14ac:dyDescent="0.2">
      <c r="F13088" s="27"/>
      <c r="G13088" s="27"/>
      <c r="H13088" s="27"/>
      <c r="I13088" s="27"/>
      <c r="Q13088" s="36"/>
    </row>
    <row r="13089" spans="6:17" x14ac:dyDescent="0.2">
      <c r="F13089" s="27"/>
      <c r="G13089" s="27"/>
      <c r="H13089" s="27"/>
      <c r="I13089" s="27"/>
      <c r="Q13089" s="36"/>
    </row>
    <row r="13090" spans="6:17" x14ac:dyDescent="0.2">
      <c r="F13090" s="27"/>
      <c r="G13090" s="27"/>
      <c r="H13090" s="27"/>
      <c r="I13090" s="27"/>
      <c r="Q13090" s="36"/>
    </row>
    <row r="13091" spans="6:17" x14ac:dyDescent="0.2">
      <c r="F13091" s="27"/>
      <c r="G13091" s="27"/>
      <c r="H13091" s="27"/>
      <c r="I13091" s="27"/>
      <c r="Q13091" s="36"/>
    </row>
    <row r="13092" spans="6:17" x14ac:dyDescent="0.2">
      <c r="F13092" s="27"/>
      <c r="G13092" s="27"/>
      <c r="H13092" s="27"/>
      <c r="I13092" s="27"/>
      <c r="Q13092" s="36"/>
    </row>
    <row r="13093" spans="6:17" x14ac:dyDescent="0.2">
      <c r="F13093" s="27"/>
      <c r="G13093" s="27"/>
      <c r="H13093" s="27"/>
      <c r="I13093" s="27"/>
      <c r="Q13093" s="36"/>
    </row>
    <row r="13094" spans="6:17" x14ac:dyDescent="0.2">
      <c r="F13094" s="27"/>
      <c r="G13094" s="27"/>
      <c r="H13094" s="27"/>
      <c r="I13094" s="27"/>
      <c r="Q13094" s="36"/>
    </row>
    <row r="13095" spans="6:17" x14ac:dyDescent="0.2">
      <c r="F13095" s="27"/>
      <c r="G13095" s="27"/>
      <c r="H13095" s="27"/>
      <c r="I13095" s="27"/>
      <c r="Q13095" s="36"/>
    </row>
    <row r="13096" spans="6:17" x14ac:dyDescent="0.2">
      <c r="F13096" s="27"/>
      <c r="G13096" s="27"/>
      <c r="H13096" s="27"/>
      <c r="I13096" s="27"/>
      <c r="Q13096" s="36"/>
    </row>
    <row r="13097" spans="6:17" x14ac:dyDescent="0.2">
      <c r="F13097" s="27"/>
      <c r="G13097" s="27"/>
      <c r="H13097" s="27"/>
      <c r="I13097" s="27"/>
      <c r="Q13097" s="36"/>
    </row>
    <row r="13098" spans="6:17" x14ac:dyDescent="0.2">
      <c r="F13098" s="27"/>
      <c r="G13098" s="27"/>
      <c r="H13098" s="27"/>
      <c r="I13098" s="27"/>
      <c r="Q13098" s="36"/>
    </row>
    <row r="13099" spans="6:17" x14ac:dyDescent="0.2">
      <c r="F13099" s="27"/>
      <c r="G13099" s="27"/>
      <c r="H13099" s="27"/>
      <c r="I13099" s="27"/>
      <c r="Q13099" s="36"/>
    </row>
    <row r="13100" spans="6:17" x14ac:dyDescent="0.2">
      <c r="F13100" s="27"/>
      <c r="G13100" s="27"/>
      <c r="H13100" s="27"/>
      <c r="I13100" s="27"/>
      <c r="Q13100" s="36"/>
    </row>
    <row r="13101" spans="6:17" x14ac:dyDescent="0.2">
      <c r="F13101" s="27"/>
      <c r="G13101" s="27"/>
      <c r="H13101" s="27"/>
      <c r="I13101" s="27"/>
      <c r="Q13101" s="36"/>
    </row>
    <row r="13102" spans="6:17" x14ac:dyDescent="0.2">
      <c r="F13102" s="27"/>
      <c r="G13102" s="27"/>
      <c r="H13102" s="27"/>
      <c r="I13102" s="27"/>
      <c r="Q13102" s="36"/>
    </row>
    <row r="13103" spans="6:17" x14ac:dyDescent="0.2">
      <c r="F13103" s="27"/>
      <c r="G13103" s="27"/>
      <c r="H13103" s="27"/>
      <c r="I13103" s="27"/>
      <c r="Q13103" s="36"/>
    </row>
    <row r="13104" spans="6:17" x14ac:dyDescent="0.2">
      <c r="F13104" s="27"/>
      <c r="G13104" s="27"/>
      <c r="H13104" s="27"/>
      <c r="I13104" s="27"/>
      <c r="Q13104" s="36"/>
    </row>
    <row r="13105" spans="6:17" x14ac:dyDescent="0.2">
      <c r="F13105" s="27"/>
      <c r="G13105" s="27"/>
      <c r="H13105" s="27"/>
      <c r="I13105" s="27"/>
      <c r="Q13105" s="36"/>
    </row>
    <row r="13106" spans="6:17" x14ac:dyDescent="0.2">
      <c r="F13106" s="27"/>
      <c r="G13106" s="27"/>
      <c r="H13106" s="27"/>
      <c r="I13106" s="27"/>
      <c r="Q13106" s="36"/>
    </row>
    <row r="13107" spans="6:17" x14ac:dyDescent="0.2">
      <c r="F13107" s="27"/>
      <c r="G13107" s="27"/>
      <c r="H13107" s="27"/>
      <c r="I13107" s="27"/>
      <c r="Q13107" s="36"/>
    </row>
    <row r="13108" spans="6:17" x14ac:dyDescent="0.2">
      <c r="F13108" s="27"/>
      <c r="G13108" s="27"/>
      <c r="H13108" s="27"/>
      <c r="I13108" s="27"/>
      <c r="Q13108" s="36"/>
    </row>
    <row r="13109" spans="6:17" x14ac:dyDescent="0.2">
      <c r="F13109" s="27"/>
      <c r="G13109" s="27"/>
      <c r="H13109" s="27"/>
      <c r="I13109" s="27"/>
      <c r="Q13109" s="36"/>
    </row>
    <row r="13110" spans="6:17" x14ac:dyDescent="0.2">
      <c r="F13110" s="27"/>
      <c r="G13110" s="27"/>
      <c r="H13110" s="27"/>
      <c r="I13110" s="27"/>
      <c r="Q13110" s="36"/>
    </row>
    <row r="13111" spans="6:17" x14ac:dyDescent="0.2">
      <c r="F13111" s="27"/>
      <c r="G13111" s="27"/>
      <c r="H13111" s="27"/>
      <c r="I13111" s="27"/>
      <c r="Q13111" s="36"/>
    </row>
    <row r="13112" spans="6:17" x14ac:dyDescent="0.2">
      <c r="F13112" s="27"/>
      <c r="G13112" s="27"/>
      <c r="H13112" s="27"/>
      <c r="I13112" s="27"/>
      <c r="Q13112" s="36"/>
    </row>
    <row r="13113" spans="6:17" x14ac:dyDescent="0.2">
      <c r="F13113" s="27"/>
      <c r="G13113" s="27"/>
      <c r="H13113" s="27"/>
      <c r="I13113" s="27"/>
      <c r="Q13113" s="36"/>
    </row>
    <row r="13114" spans="6:17" x14ac:dyDescent="0.2">
      <c r="F13114" s="27"/>
      <c r="G13114" s="27"/>
      <c r="H13114" s="27"/>
      <c r="I13114" s="27"/>
      <c r="Q13114" s="36"/>
    </row>
    <row r="13115" spans="6:17" x14ac:dyDescent="0.2">
      <c r="F13115" s="27"/>
      <c r="G13115" s="27"/>
      <c r="H13115" s="27"/>
      <c r="I13115" s="27"/>
      <c r="Q13115" s="36"/>
    </row>
    <row r="13116" spans="6:17" x14ac:dyDescent="0.2">
      <c r="F13116" s="27"/>
      <c r="G13116" s="27"/>
      <c r="H13116" s="27"/>
      <c r="I13116" s="27"/>
      <c r="Q13116" s="36"/>
    </row>
    <row r="13117" spans="6:17" x14ac:dyDescent="0.2">
      <c r="F13117" s="27"/>
      <c r="G13117" s="27"/>
      <c r="H13117" s="27"/>
      <c r="I13117" s="27"/>
      <c r="Q13117" s="36"/>
    </row>
    <row r="13118" spans="6:17" x14ac:dyDescent="0.2">
      <c r="F13118" s="27"/>
      <c r="G13118" s="27"/>
      <c r="H13118" s="27"/>
      <c r="I13118" s="27"/>
      <c r="Q13118" s="36"/>
    </row>
    <row r="13119" spans="6:17" x14ac:dyDescent="0.2">
      <c r="F13119" s="27"/>
      <c r="G13119" s="27"/>
      <c r="H13119" s="27"/>
      <c r="I13119" s="27"/>
      <c r="Q13119" s="36"/>
    </row>
    <row r="13120" spans="6:17" x14ac:dyDescent="0.2">
      <c r="F13120" s="27"/>
      <c r="G13120" s="27"/>
      <c r="H13120" s="27"/>
      <c r="I13120" s="27"/>
      <c r="Q13120" s="36"/>
    </row>
    <row r="13121" spans="6:17" x14ac:dyDescent="0.2">
      <c r="F13121" s="27"/>
      <c r="G13121" s="27"/>
      <c r="H13121" s="27"/>
      <c r="I13121" s="27"/>
      <c r="Q13121" s="36"/>
    </row>
    <row r="13122" spans="6:17" x14ac:dyDescent="0.2">
      <c r="F13122" s="27"/>
      <c r="G13122" s="27"/>
      <c r="H13122" s="27"/>
      <c r="I13122" s="27"/>
      <c r="Q13122" s="36"/>
    </row>
    <row r="13123" spans="6:17" x14ac:dyDescent="0.2">
      <c r="F13123" s="27"/>
      <c r="G13123" s="27"/>
      <c r="H13123" s="27"/>
      <c r="I13123" s="27"/>
      <c r="Q13123" s="36"/>
    </row>
    <row r="13124" spans="6:17" x14ac:dyDescent="0.2">
      <c r="F13124" s="27"/>
      <c r="G13124" s="27"/>
      <c r="H13124" s="27"/>
      <c r="I13124" s="27"/>
      <c r="Q13124" s="36"/>
    </row>
    <row r="13125" spans="6:17" x14ac:dyDescent="0.2">
      <c r="F13125" s="27"/>
      <c r="G13125" s="27"/>
      <c r="H13125" s="27"/>
      <c r="I13125" s="27"/>
      <c r="Q13125" s="36"/>
    </row>
    <row r="13126" spans="6:17" x14ac:dyDescent="0.2">
      <c r="F13126" s="27"/>
      <c r="G13126" s="27"/>
      <c r="H13126" s="27"/>
      <c r="I13126" s="27"/>
      <c r="Q13126" s="36"/>
    </row>
    <row r="13127" spans="6:17" x14ac:dyDescent="0.2">
      <c r="F13127" s="27"/>
      <c r="G13127" s="27"/>
      <c r="H13127" s="27"/>
      <c r="I13127" s="27"/>
      <c r="Q13127" s="36"/>
    </row>
    <row r="13128" spans="6:17" x14ac:dyDescent="0.2">
      <c r="F13128" s="27"/>
      <c r="G13128" s="27"/>
      <c r="H13128" s="27"/>
      <c r="I13128" s="27"/>
      <c r="Q13128" s="36"/>
    </row>
    <row r="13129" spans="6:17" x14ac:dyDescent="0.2">
      <c r="F13129" s="27"/>
      <c r="G13129" s="27"/>
      <c r="H13129" s="27"/>
      <c r="I13129" s="27"/>
      <c r="Q13129" s="36"/>
    </row>
    <row r="13130" spans="6:17" x14ac:dyDescent="0.2">
      <c r="F13130" s="27"/>
      <c r="G13130" s="27"/>
      <c r="H13130" s="27"/>
      <c r="I13130" s="27"/>
      <c r="Q13130" s="36"/>
    </row>
    <row r="13131" spans="6:17" x14ac:dyDescent="0.2">
      <c r="F13131" s="27"/>
      <c r="G13131" s="27"/>
      <c r="H13131" s="27"/>
      <c r="I13131" s="27"/>
      <c r="Q13131" s="36"/>
    </row>
    <row r="13132" spans="6:17" x14ac:dyDescent="0.2">
      <c r="F13132" s="27"/>
      <c r="G13132" s="27"/>
      <c r="H13132" s="27"/>
      <c r="I13132" s="27"/>
      <c r="Q13132" s="36"/>
    </row>
    <row r="13133" spans="6:17" x14ac:dyDescent="0.2">
      <c r="F13133" s="27"/>
      <c r="G13133" s="27"/>
      <c r="H13133" s="27"/>
      <c r="I13133" s="27"/>
      <c r="Q13133" s="36"/>
    </row>
    <row r="13134" spans="6:17" x14ac:dyDescent="0.2">
      <c r="F13134" s="27"/>
      <c r="G13134" s="27"/>
      <c r="H13134" s="27"/>
      <c r="I13134" s="27"/>
      <c r="Q13134" s="36"/>
    </row>
    <row r="13135" spans="6:17" x14ac:dyDescent="0.2">
      <c r="F13135" s="27"/>
      <c r="G13135" s="27"/>
      <c r="H13135" s="27"/>
      <c r="I13135" s="27"/>
      <c r="Q13135" s="36"/>
    </row>
    <row r="13136" spans="6:17" x14ac:dyDescent="0.2">
      <c r="F13136" s="27"/>
      <c r="G13136" s="27"/>
      <c r="H13136" s="27"/>
      <c r="I13136" s="27"/>
      <c r="Q13136" s="36"/>
    </row>
    <row r="13137" spans="6:17" x14ac:dyDescent="0.2">
      <c r="F13137" s="27"/>
      <c r="G13137" s="27"/>
      <c r="H13137" s="27"/>
      <c r="I13137" s="27"/>
      <c r="Q13137" s="36"/>
    </row>
    <row r="13138" spans="6:17" x14ac:dyDescent="0.2">
      <c r="F13138" s="27"/>
      <c r="G13138" s="27"/>
      <c r="H13138" s="27"/>
      <c r="I13138" s="27"/>
      <c r="Q13138" s="36"/>
    </row>
    <row r="13139" spans="6:17" x14ac:dyDescent="0.2">
      <c r="F13139" s="27"/>
      <c r="G13139" s="27"/>
      <c r="H13139" s="27"/>
      <c r="I13139" s="27"/>
      <c r="Q13139" s="36"/>
    </row>
    <row r="13140" spans="6:17" x14ac:dyDescent="0.2">
      <c r="F13140" s="27"/>
      <c r="G13140" s="27"/>
      <c r="H13140" s="27"/>
      <c r="I13140" s="27"/>
      <c r="Q13140" s="36"/>
    </row>
    <row r="13141" spans="6:17" x14ac:dyDescent="0.2">
      <c r="F13141" s="27"/>
      <c r="G13141" s="27"/>
      <c r="H13141" s="27"/>
      <c r="I13141" s="27"/>
      <c r="Q13141" s="36"/>
    </row>
    <row r="13142" spans="6:17" x14ac:dyDescent="0.2">
      <c r="F13142" s="27"/>
      <c r="G13142" s="27"/>
      <c r="H13142" s="27"/>
      <c r="I13142" s="27"/>
      <c r="Q13142" s="36"/>
    </row>
    <row r="13143" spans="6:17" x14ac:dyDescent="0.2">
      <c r="F13143" s="27"/>
      <c r="G13143" s="27"/>
      <c r="H13143" s="27"/>
      <c r="I13143" s="27"/>
      <c r="Q13143" s="36"/>
    </row>
    <row r="13144" spans="6:17" x14ac:dyDescent="0.2">
      <c r="F13144" s="27"/>
      <c r="G13144" s="27"/>
      <c r="H13144" s="27"/>
      <c r="I13144" s="27"/>
      <c r="Q13144" s="36"/>
    </row>
    <row r="13145" spans="6:17" x14ac:dyDescent="0.2">
      <c r="F13145" s="27"/>
      <c r="G13145" s="27"/>
      <c r="H13145" s="27"/>
      <c r="I13145" s="27"/>
      <c r="Q13145" s="36"/>
    </row>
    <row r="13146" spans="6:17" x14ac:dyDescent="0.2">
      <c r="F13146" s="27"/>
      <c r="G13146" s="27"/>
      <c r="H13146" s="27"/>
      <c r="I13146" s="27"/>
      <c r="Q13146" s="36"/>
    </row>
    <row r="13147" spans="6:17" x14ac:dyDescent="0.2">
      <c r="F13147" s="27"/>
      <c r="G13147" s="27"/>
      <c r="H13147" s="27"/>
      <c r="I13147" s="27"/>
      <c r="Q13147" s="36"/>
    </row>
    <row r="13148" spans="6:17" x14ac:dyDescent="0.2">
      <c r="F13148" s="27"/>
      <c r="G13148" s="27"/>
      <c r="H13148" s="27"/>
      <c r="I13148" s="27"/>
      <c r="Q13148" s="36"/>
    </row>
    <row r="13149" spans="6:17" x14ac:dyDescent="0.2">
      <c r="F13149" s="27"/>
      <c r="G13149" s="27"/>
      <c r="H13149" s="27"/>
      <c r="I13149" s="27"/>
      <c r="Q13149" s="36"/>
    </row>
    <row r="13150" spans="6:17" x14ac:dyDescent="0.2">
      <c r="F13150" s="27"/>
      <c r="G13150" s="27"/>
      <c r="H13150" s="27"/>
      <c r="I13150" s="27"/>
      <c r="Q13150" s="36"/>
    </row>
    <row r="13151" spans="6:17" x14ac:dyDescent="0.2">
      <c r="F13151" s="27"/>
      <c r="G13151" s="27"/>
      <c r="H13151" s="27"/>
      <c r="I13151" s="27"/>
      <c r="Q13151" s="36"/>
    </row>
    <row r="13152" spans="6:17" x14ac:dyDescent="0.2">
      <c r="F13152" s="27"/>
      <c r="G13152" s="27"/>
      <c r="H13152" s="27"/>
      <c r="I13152" s="27"/>
      <c r="Q13152" s="36"/>
    </row>
    <row r="13153" spans="6:17" x14ac:dyDescent="0.2">
      <c r="F13153" s="27"/>
      <c r="G13153" s="27"/>
      <c r="H13153" s="27"/>
      <c r="I13153" s="27"/>
      <c r="Q13153" s="36"/>
    </row>
    <row r="13154" spans="6:17" x14ac:dyDescent="0.2">
      <c r="F13154" s="27"/>
      <c r="G13154" s="27"/>
      <c r="H13154" s="27"/>
      <c r="I13154" s="27"/>
      <c r="Q13154" s="36"/>
    </row>
    <row r="13155" spans="6:17" x14ac:dyDescent="0.2">
      <c r="F13155" s="27"/>
      <c r="G13155" s="27"/>
      <c r="H13155" s="27"/>
      <c r="I13155" s="27"/>
      <c r="Q13155" s="36"/>
    </row>
    <row r="13156" spans="6:17" x14ac:dyDescent="0.2">
      <c r="F13156" s="27"/>
      <c r="G13156" s="27"/>
      <c r="H13156" s="27"/>
      <c r="I13156" s="27"/>
      <c r="Q13156" s="36"/>
    </row>
    <row r="13157" spans="6:17" x14ac:dyDescent="0.2">
      <c r="F13157" s="27"/>
      <c r="G13157" s="27"/>
      <c r="H13157" s="27"/>
      <c r="I13157" s="27"/>
      <c r="Q13157" s="36"/>
    </row>
    <row r="13158" spans="6:17" x14ac:dyDescent="0.2">
      <c r="F13158" s="27"/>
      <c r="G13158" s="27"/>
      <c r="H13158" s="27"/>
      <c r="I13158" s="27"/>
      <c r="Q13158" s="36"/>
    </row>
    <row r="13159" spans="6:17" x14ac:dyDescent="0.2">
      <c r="F13159" s="27"/>
      <c r="G13159" s="27"/>
      <c r="H13159" s="27"/>
      <c r="I13159" s="27"/>
      <c r="Q13159" s="36"/>
    </row>
    <row r="13160" spans="6:17" x14ac:dyDescent="0.2">
      <c r="F13160" s="27"/>
      <c r="G13160" s="27"/>
      <c r="H13160" s="27"/>
      <c r="I13160" s="27"/>
      <c r="Q13160" s="36"/>
    </row>
    <row r="13161" spans="6:17" x14ac:dyDescent="0.2">
      <c r="F13161" s="27"/>
      <c r="G13161" s="27"/>
      <c r="H13161" s="27"/>
      <c r="I13161" s="27"/>
      <c r="Q13161" s="36"/>
    </row>
    <row r="13162" spans="6:17" x14ac:dyDescent="0.2">
      <c r="F13162" s="27"/>
      <c r="G13162" s="27"/>
      <c r="H13162" s="27"/>
      <c r="I13162" s="27"/>
      <c r="Q13162" s="36"/>
    </row>
    <row r="13163" spans="6:17" x14ac:dyDescent="0.2">
      <c r="F13163" s="27"/>
      <c r="G13163" s="27"/>
      <c r="H13163" s="27"/>
      <c r="I13163" s="27"/>
      <c r="Q13163" s="36"/>
    </row>
    <row r="13164" spans="6:17" x14ac:dyDescent="0.2">
      <c r="F13164" s="27"/>
      <c r="G13164" s="27"/>
      <c r="H13164" s="27"/>
      <c r="I13164" s="27"/>
      <c r="Q13164" s="36"/>
    </row>
    <row r="13165" spans="6:17" x14ac:dyDescent="0.2">
      <c r="F13165" s="27"/>
      <c r="G13165" s="27"/>
      <c r="H13165" s="27"/>
      <c r="I13165" s="27"/>
      <c r="Q13165" s="36"/>
    </row>
    <row r="13166" spans="6:17" x14ac:dyDescent="0.2">
      <c r="F13166" s="27"/>
      <c r="G13166" s="27"/>
      <c r="H13166" s="27"/>
      <c r="I13166" s="27"/>
      <c r="Q13166" s="36"/>
    </row>
    <row r="13167" spans="6:17" x14ac:dyDescent="0.2">
      <c r="F13167" s="27"/>
      <c r="G13167" s="27"/>
      <c r="H13167" s="27"/>
      <c r="I13167" s="27"/>
      <c r="Q13167" s="36"/>
    </row>
    <row r="13168" spans="6:17" x14ac:dyDescent="0.2">
      <c r="F13168" s="27"/>
      <c r="G13168" s="27"/>
      <c r="H13168" s="27"/>
      <c r="I13168" s="27"/>
      <c r="Q13168" s="36"/>
    </row>
    <row r="13169" spans="6:17" x14ac:dyDescent="0.2">
      <c r="F13169" s="27"/>
      <c r="G13169" s="27"/>
      <c r="H13169" s="27"/>
      <c r="I13169" s="27"/>
      <c r="Q13169" s="36"/>
    </row>
    <row r="13170" spans="6:17" x14ac:dyDescent="0.2">
      <c r="F13170" s="27"/>
      <c r="G13170" s="27"/>
      <c r="H13170" s="27"/>
      <c r="I13170" s="27"/>
      <c r="Q13170" s="36"/>
    </row>
    <row r="13171" spans="6:17" x14ac:dyDescent="0.2">
      <c r="F13171" s="27"/>
      <c r="G13171" s="27"/>
      <c r="H13171" s="27"/>
      <c r="I13171" s="27"/>
      <c r="Q13171" s="36"/>
    </row>
    <row r="13172" spans="6:17" x14ac:dyDescent="0.2">
      <c r="F13172" s="27"/>
      <c r="G13172" s="27"/>
      <c r="H13172" s="27"/>
      <c r="I13172" s="27"/>
      <c r="Q13172" s="36"/>
    </row>
    <row r="13173" spans="6:17" x14ac:dyDescent="0.2">
      <c r="F13173" s="27"/>
      <c r="G13173" s="27"/>
      <c r="H13173" s="27"/>
      <c r="I13173" s="27"/>
      <c r="Q13173" s="36"/>
    </row>
    <row r="13174" spans="6:17" x14ac:dyDescent="0.2">
      <c r="F13174" s="27"/>
      <c r="G13174" s="27"/>
      <c r="H13174" s="27"/>
      <c r="I13174" s="27"/>
      <c r="Q13174" s="36"/>
    </row>
    <row r="13175" spans="6:17" x14ac:dyDescent="0.2">
      <c r="F13175" s="27"/>
      <c r="G13175" s="27"/>
      <c r="H13175" s="27"/>
      <c r="I13175" s="27"/>
      <c r="Q13175" s="36"/>
    </row>
    <row r="13176" spans="6:17" x14ac:dyDescent="0.2">
      <c r="F13176" s="27"/>
      <c r="G13176" s="27"/>
      <c r="H13176" s="27"/>
      <c r="I13176" s="27"/>
      <c r="Q13176" s="36"/>
    </row>
    <row r="13177" spans="6:17" x14ac:dyDescent="0.2">
      <c r="F13177" s="27"/>
      <c r="G13177" s="27"/>
      <c r="H13177" s="27"/>
      <c r="I13177" s="27"/>
      <c r="Q13177" s="36"/>
    </row>
    <row r="13178" spans="6:17" x14ac:dyDescent="0.2">
      <c r="F13178" s="27"/>
      <c r="G13178" s="27"/>
      <c r="H13178" s="27"/>
      <c r="I13178" s="27"/>
      <c r="Q13178" s="36"/>
    </row>
    <row r="13179" spans="6:17" x14ac:dyDescent="0.2">
      <c r="F13179" s="27"/>
      <c r="G13179" s="27"/>
      <c r="H13179" s="27"/>
      <c r="I13179" s="27"/>
      <c r="Q13179" s="36"/>
    </row>
    <row r="13180" spans="6:17" x14ac:dyDescent="0.2">
      <c r="F13180" s="27"/>
      <c r="G13180" s="27"/>
      <c r="H13180" s="27"/>
      <c r="I13180" s="27"/>
      <c r="Q13180" s="36"/>
    </row>
    <row r="13181" spans="6:17" x14ac:dyDescent="0.2">
      <c r="F13181" s="27"/>
      <c r="G13181" s="27"/>
      <c r="H13181" s="27"/>
      <c r="I13181" s="27"/>
      <c r="Q13181" s="36"/>
    </row>
    <row r="13182" spans="6:17" x14ac:dyDescent="0.2">
      <c r="F13182" s="27"/>
      <c r="G13182" s="27"/>
      <c r="H13182" s="27"/>
      <c r="I13182" s="27"/>
      <c r="Q13182" s="36"/>
    </row>
    <row r="13183" spans="6:17" x14ac:dyDescent="0.2">
      <c r="F13183" s="27"/>
      <c r="G13183" s="27"/>
      <c r="H13183" s="27"/>
      <c r="I13183" s="27"/>
      <c r="Q13183" s="36"/>
    </row>
    <row r="13184" spans="6:17" x14ac:dyDescent="0.2">
      <c r="F13184" s="27"/>
      <c r="G13184" s="27"/>
      <c r="H13184" s="27"/>
      <c r="I13184" s="27"/>
      <c r="Q13184" s="36"/>
    </row>
    <row r="13185" spans="6:17" x14ac:dyDescent="0.2">
      <c r="F13185" s="27"/>
      <c r="G13185" s="27"/>
      <c r="H13185" s="27"/>
      <c r="I13185" s="27"/>
      <c r="Q13185" s="36"/>
    </row>
    <row r="13186" spans="6:17" x14ac:dyDescent="0.2">
      <c r="F13186" s="27"/>
      <c r="G13186" s="27"/>
      <c r="H13186" s="27"/>
      <c r="I13186" s="27"/>
      <c r="Q13186" s="36"/>
    </row>
    <row r="13187" spans="6:17" x14ac:dyDescent="0.2">
      <c r="F13187" s="27"/>
      <c r="G13187" s="27"/>
      <c r="H13187" s="27"/>
      <c r="I13187" s="27"/>
      <c r="Q13187" s="36"/>
    </row>
    <row r="13188" spans="6:17" x14ac:dyDescent="0.2">
      <c r="F13188" s="27"/>
      <c r="G13188" s="27"/>
      <c r="H13188" s="27"/>
      <c r="I13188" s="27"/>
      <c r="Q13188" s="36"/>
    </row>
    <row r="13189" spans="6:17" x14ac:dyDescent="0.2">
      <c r="F13189" s="27"/>
      <c r="G13189" s="27"/>
      <c r="H13189" s="27"/>
      <c r="I13189" s="27"/>
      <c r="Q13189" s="36"/>
    </row>
    <row r="13190" spans="6:17" x14ac:dyDescent="0.2">
      <c r="F13190" s="27"/>
      <c r="G13190" s="27"/>
      <c r="H13190" s="27"/>
      <c r="I13190" s="27"/>
      <c r="Q13190" s="36"/>
    </row>
    <row r="13191" spans="6:17" x14ac:dyDescent="0.2">
      <c r="F13191" s="27"/>
      <c r="G13191" s="27"/>
      <c r="H13191" s="27"/>
      <c r="I13191" s="27"/>
      <c r="Q13191" s="36"/>
    </row>
    <row r="13192" spans="6:17" x14ac:dyDescent="0.2">
      <c r="F13192" s="27"/>
      <c r="G13192" s="27"/>
      <c r="H13192" s="27"/>
      <c r="I13192" s="27"/>
      <c r="Q13192" s="36"/>
    </row>
    <row r="13193" spans="6:17" x14ac:dyDescent="0.2">
      <c r="F13193" s="27"/>
      <c r="G13193" s="27"/>
      <c r="H13193" s="27"/>
      <c r="I13193" s="27"/>
      <c r="Q13193" s="36"/>
    </row>
    <row r="13194" spans="6:17" x14ac:dyDescent="0.2">
      <c r="F13194" s="27"/>
      <c r="G13194" s="27"/>
      <c r="H13194" s="27"/>
      <c r="I13194" s="27"/>
      <c r="Q13194" s="36"/>
    </row>
    <row r="13195" spans="6:17" x14ac:dyDescent="0.2">
      <c r="F13195" s="27"/>
      <c r="G13195" s="27"/>
      <c r="H13195" s="27"/>
      <c r="I13195" s="27"/>
      <c r="Q13195" s="36"/>
    </row>
    <row r="13196" spans="6:17" x14ac:dyDescent="0.2">
      <c r="F13196" s="27"/>
      <c r="G13196" s="27"/>
      <c r="H13196" s="27"/>
      <c r="I13196" s="27"/>
      <c r="Q13196" s="36"/>
    </row>
    <row r="13197" spans="6:17" x14ac:dyDescent="0.2">
      <c r="F13197" s="27"/>
      <c r="G13197" s="27"/>
      <c r="H13197" s="27"/>
      <c r="I13197" s="27"/>
      <c r="Q13197" s="36"/>
    </row>
    <row r="13198" spans="6:17" x14ac:dyDescent="0.2">
      <c r="F13198" s="27"/>
      <c r="G13198" s="27"/>
      <c r="H13198" s="27"/>
      <c r="I13198" s="27"/>
      <c r="Q13198" s="36"/>
    </row>
    <row r="13199" spans="6:17" x14ac:dyDescent="0.2">
      <c r="F13199" s="27"/>
      <c r="G13199" s="27"/>
      <c r="H13199" s="27"/>
      <c r="I13199" s="27"/>
      <c r="Q13199" s="36"/>
    </row>
    <row r="13200" spans="6:17" x14ac:dyDescent="0.2">
      <c r="F13200" s="27"/>
      <c r="G13200" s="27"/>
      <c r="H13200" s="27"/>
      <c r="I13200" s="27"/>
      <c r="Q13200" s="36"/>
    </row>
    <row r="13201" spans="6:17" x14ac:dyDescent="0.2">
      <c r="F13201" s="27"/>
      <c r="G13201" s="27"/>
      <c r="H13201" s="27"/>
      <c r="I13201" s="27"/>
      <c r="Q13201" s="36"/>
    </row>
    <row r="13202" spans="6:17" x14ac:dyDescent="0.2">
      <c r="F13202" s="27"/>
      <c r="G13202" s="27"/>
      <c r="H13202" s="27"/>
      <c r="I13202" s="27"/>
      <c r="Q13202" s="36"/>
    </row>
    <row r="13203" spans="6:17" x14ac:dyDescent="0.2">
      <c r="F13203" s="27"/>
      <c r="G13203" s="27"/>
      <c r="H13203" s="27"/>
      <c r="I13203" s="27"/>
      <c r="Q13203" s="36"/>
    </row>
    <row r="13204" spans="6:17" x14ac:dyDescent="0.2">
      <c r="F13204" s="27"/>
      <c r="G13204" s="27"/>
      <c r="H13204" s="27"/>
      <c r="I13204" s="27"/>
      <c r="Q13204" s="36"/>
    </row>
    <row r="13205" spans="6:17" x14ac:dyDescent="0.2">
      <c r="F13205" s="27"/>
      <c r="G13205" s="27"/>
      <c r="H13205" s="27"/>
      <c r="I13205" s="27"/>
      <c r="Q13205" s="36"/>
    </row>
    <row r="13206" spans="6:17" x14ac:dyDescent="0.2">
      <c r="F13206" s="27"/>
      <c r="G13206" s="27"/>
      <c r="H13206" s="27"/>
      <c r="I13206" s="27"/>
      <c r="Q13206" s="36"/>
    </row>
    <row r="13207" spans="6:17" x14ac:dyDescent="0.2">
      <c r="F13207" s="27"/>
      <c r="G13207" s="27"/>
      <c r="H13207" s="27"/>
      <c r="I13207" s="27"/>
      <c r="Q13207" s="36"/>
    </row>
    <row r="13208" spans="6:17" x14ac:dyDescent="0.2">
      <c r="F13208" s="27"/>
      <c r="G13208" s="27"/>
      <c r="H13208" s="27"/>
      <c r="I13208" s="27"/>
      <c r="Q13208" s="36"/>
    </row>
    <row r="13209" spans="6:17" x14ac:dyDescent="0.2">
      <c r="F13209" s="27"/>
      <c r="G13209" s="27"/>
      <c r="H13209" s="27"/>
      <c r="I13209" s="27"/>
      <c r="Q13209" s="36"/>
    </row>
    <row r="13210" spans="6:17" x14ac:dyDescent="0.2">
      <c r="F13210" s="27"/>
      <c r="G13210" s="27"/>
      <c r="H13210" s="27"/>
      <c r="I13210" s="27"/>
      <c r="Q13210" s="36"/>
    </row>
    <row r="13211" spans="6:17" x14ac:dyDescent="0.2">
      <c r="F13211" s="27"/>
      <c r="G13211" s="27"/>
      <c r="H13211" s="27"/>
      <c r="I13211" s="27"/>
      <c r="Q13211" s="36"/>
    </row>
    <row r="13212" spans="6:17" x14ac:dyDescent="0.2">
      <c r="F13212" s="27"/>
      <c r="G13212" s="27"/>
      <c r="H13212" s="27"/>
      <c r="I13212" s="27"/>
      <c r="Q13212" s="36"/>
    </row>
    <row r="13213" spans="6:17" x14ac:dyDescent="0.2">
      <c r="F13213" s="27"/>
      <c r="G13213" s="27"/>
      <c r="H13213" s="27"/>
      <c r="I13213" s="27"/>
      <c r="Q13213" s="36"/>
    </row>
    <row r="13214" spans="6:17" x14ac:dyDescent="0.2">
      <c r="F13214" s="27"/>
      <c r="G13214" s="27"/>
      <c r="H13214" s="27"/>
      <c r="I13214" s="27"/>
      <c r="Q13214" s="36"/>
    </row>
    <row r="13215" spans="6:17" x14ac:dyDescent="0.2">
      <c r="F13215" s="27"/>
      <c r="G13215" s="27"/>
      <c r="H13215" s="27"/>
      <c r="I13215" s="27"/>
      <c r="Q13215" s="36"/>
    </row>
    <row r="13216" spans="6:17" x14ac:dyDescent="0.2">
      <c r="F13216" s="27"/>
      <c r="G13216" s="27"/>
      <c r="H13216" s="27"/>
      <c r="I13216" s="27"/>
      <c r="Q13216" s="36"/>
    </row>
    <row r="13217" spans="6:17" x14ac:dyDescent="0.2">
      <c r="F13217" s="27"/>
      <c r="G13217" s="27"/>
      <c r="H13217" s="27"/>
      <c r="I13217" s="27"/>
      <c r="Q13217" s="36"/>
    </row>
    <row r="13218" spans="6:17" x14ac:dyDescent="0.2">
      <c r="F13218" s="27"/>
      <c r="G13218" s="27"/>
      <c r="H13218" s="27"/>
      <c r="I13218" s="27"/>
      <c r="Q13218" s="36"/>
    </row>
    <row r="13219" spans="6:17" x14ac:dyDescent="0.2">
      <c r="F13219" s="27"/>
      <c r="G13219" s="27"/>
      <c r="H13219" s="27"/>
      <c r="I13219" s="27"/>
      <c r="Q13219" s="36"/>
    </row>
    <row r="13220" spans="6:17" x14ac:dyDescent="0.2">
      <c r="F13220" s="27"/>
      <c r="G13220" s="27"/>
      <c r="H13220" s="27"/>
      <c r="I13220" s="27"/>
      <c r="Q13220" s="36"/>
    </row>
    <row r="13221" spans="6:17" x14ac:dyDescent="0.2">
      <c r="F13221" s="27"/>
      <c r="G13221" s="27"/>
      <c r="H13221" s="27"/>
      <c r="I13221" s="27"/>
      <c r="Q13221" s="36"/>
    </row>
    <row r="13222" spans="6:17" x14ac:dyDescent="0.2">
      <c r="F13222" s="27"/>
      <c r="G13222" s="27"/>
      <c r="H13222" s="27"/>
      <c r="I13222" s="27"/>
      <c r="Q13222" s="36"/>
    </row>
    <row r="13223" spans="6:17" x14ac:dyDescent="0.2">
      <c r="F13223" s="27"/>
      <c r="G13223" s="27"/>
      <c r="H13223" s="27"/>
      <c r="I13223" s="27"/>
      <c r="Q13223" s="36"/>
    </row>
    <row r="13224" spans="6:17" x14ac:dyDescent="0.2">
      <c r="F13224" s="27"/>
      <c r="G13224" s="27"/>
      <c r="H13224" s="27"/>
      <c r="I13224" s="27"/>
      <c r="Q13224" s="36"/>
    </row>
    <row r="13225" spans="6:17" x14ac:dyDescent="0.2">
      <c r="F13225" s="27"/>
      <c r="G13225" s="27"/>
      <c r="H13225" s="27"/>
      <c r="I13225" s="27"/>
      <c r="Q13225" s="36"/>
    </row>
    <row r="13226" spans="6:17" x14ac:dyDescent="0.2">
      <c r="F13226" s="27"/>
      <c r="G13226" s="27"/>
      <c r="H13226" s="27"/>
      <c r="I13226" s="27"/>
      <c r="Q13226" s="36"/>
    </row>
    <row r="13227" spans="6:17" x14ac:dyDescent="0.2">
      <c r="F13227" s="27"/>
      <c r="G13227" s="27"/>
      <c r="H13227" s="27"/>
      <c r="I13227" s="27"/>
      <c r="Q13227" s="36"/>
    </row>
    <row r="13228" spans="6:17" x14ac:dyDescent="0.2">
      <c r="F13228" s="27"/>
      <c r="G13228" s="27"/>
      <c r="H13228" s="27"/>
      <c r="I13228" s="27"/>
      <c r="Q13228" s="36"/>
    </row>
    <row r="13229" spans="6:17" x14ac:dyDescent="0.2">
      <c r="F13229" s="27"/>
      <c r="G13229" s="27"/>
      <c r="H13229" s="27"/>
      <c r="I13229" s="27"/>
      <c r="Q13229" s="36"/>
    </row>
    <row r="13230" spans="6:17" x14ac:dyDescent="0.2">
      <c r="F13230" s="27"/>
      <c r="G13230" s="27"/>
      <c r="H13230" s="27"/>
      <c r="I13230" s="27"/>
      <c r="Q13230" s="36"/>
    </row>
    <row r="13231" spans="6:17" x14ac:dyDescent="0.2">
      <c r="F13231" s="27"/>
      <c r="G13231" s="27"/>
      <c r="H13231" s="27"/>
      <c r="I13231" s="27"/>
      <c r="Q13231" s="36"/>
    </row>
    <row r="13232" spans="6:17" x14ac:dyDescent="0.2">
      <c r="F13232" s="27"/>
      <c r="G13232" s="27"/>
      <c r="H13232" s="27"/>
      <c r="I13232" s="27"/>
      <c r="Q13232" s="36"/>
    </row>
    <row r="13233" spans="6:17" x14ac:dyDescent="0.2">
      <c r="F13233" s="27"/>
      <c r="G13233" s="27"/>
      <c r="H13233" s="27"/>
      <c r="I13233" s="27"/>
      <c r="Q13233" s="36"/>
    </row>
    <row r="13234" spans="6:17" x14ac:dyDescent="0.2">
      <c r="F13234" s="27"/>
      <c r="G13234" s="27"/>
      <c r="H13234" s="27"/>
      <c r="I13234" s="27"/>
      <c r="Q13234" s="36"/>
    </row>
    <row r="13235" spans="6:17" x14ac:dyDescent="0.2">
      <c r="F13235" s="27"/>
      <c r="G13235" s="27"/>
      <c r="H13235" s="27"/>
      <c r="I13235" s="27"/>
      <c r="Q13235" s="36"/>
    </row>
    <row r="13236" spans="6:17" x14ac:dyDescent="0.2">
      <c r="F13236" s="27"/>
      <c r="G13236" s="27"/>
      <c r="H13236" s="27"/>
      <c r="I13236" s="27"/>
      <c r="Q13236" s="36"/>
    </row>
    <row r="13237" spans="6:17" x14ac:dyDescent="0.2">
      <c r="F13237" s="27"/>
      <c r="G13237" s="27"/>
      <c r="H13237" s="27"/>
      <c r="I13237" s="27"/>
      <c r="Q13237" s="36"/>
    </row>
    <row r="13238" spans="6:17" x14ac:dyDescent="0.2">
      <c r="F13238" s="27"/>
      <c r="G13238" s="27"/>
      <c r="H13238" s="27"/>
      <c r="I13238" s="27"/>
      <c r="Q13238" s="36"/>
    </row>
    <row r="13239" spans="6:17" x14ac:dyDescent="0.2">
      <c r="F13239" s="27"/>
      <c r="G13239" s="27"/>
      <c r="H13239" s="27"/>
      <c r="I13239" s="27"/>
      <c r="Q13239" s="36"/>
    </row>
    <row r="13240" spans="6:17" x14ac:dyDescent="0.2">
      <c r="F13240" s="27"/>
      <c r="G13240" s="27"/>
      <c r="H13240" s="27"/>
      <c r="I13240" s="27"/>
      <c r="Q13240" s="36"/>
    </row>
    <row r="13241" spans="6:17" x14ac:dyDescent="0.2">
      <c r="F13241" s="27"/>
      <c r="G13241" s="27"/>
      <c r="H13241" s="27"/>
      <c r="I13241" s="27"/>
      <c r="Q13241" s="36"/>
    </row>
    <row r="13242" spans="6:17" x14ac:dyDescent="0.2">
      <c r="F13242" s="27"/>
      <c r="G13242" s="27"/>
      <c r="H13242" s="27"/>
      <c r="I13242" s="27"/>
      <c r="Q13242" s="36"/>
    </row>
    <row r="13243" spans="6:17" x14ac:dyDescent="0.2">
      <c r="F13243" s="27"/>
      <c r="G13243" s="27"/>
      <c r="H13243" s="27"/>
      <c r="I13243" s="27"/>
      <c r="Q13243" s="36"/>
    </row>
    <row r="13244" spans="6:17" x14ac:dyDescent="0.2">
      <c r="F13244" s="27"/>
      <c r="G13244" s="27"/>
      <c r="H13244" s="27"/>
      <c r="I13244" s="27"/>
      <c r="Q13244" s="36"/>
    </row>
    <row r="13245" spans="6:17" x14ac:dyDescent="0.2">
      <c r="F13245" s="27"/>
      <c r="G13245" s="27"/>
      <c r="H13245" s="27"/>
      <c r="I13245" s="27"/>
      <c r="Q13245" s="36"/>
    </row>
    <row r="13246" spans="6:17" x14ac:dyDescent="0.2">
      <c r="F13246" s="27"/>
      <c r="G13246" s="27"/>
      <c r="H13246" s="27"/>
      <c r="I13246" s="27"/>
      <c r="Q13246" s="36"/>
    </row>
    <row r="13247" spans="6:17" x14ac:dyDescent="0.2">
      <c r="F13247" s="27"/>
      <c r="G13247" s="27"/>
      <c r="H13247" s="27"/>
      <c r="I13247" s="27"/>
      <c r="Q13247" s="36"/>
    </row>
    <row r="13248" spans="6:17" x14ac:dyDescent="0.2">
      <c r="F13248" s="27"/>
      <c r="G13248" s="27"/>
      <c r="H13248" s="27"/>
      <c r="I13248" s="27"/>
      <c r="Q13248" s="36"/>
    </row>
    <row r="13249" spans="6:17" x14ac:dyDescent="0.2">
      <c r="F13249" s="27"/>
      <c r="G13249" s="27"/>
      <c r="H13249" s="27"/>
      <c r="I13249" s="27"/>
      <c r="Q13249" s="36"/>
    </row>
    <row r="13250" spans="6:17" x14ac:dyDescent="0.2">
      <c r="F13250" s="27"/>
      <c r="G13250" s="27"/>
      <c r="H13250" s="27"/>
      <c r="I13250" s="27"/>
      <c r="Q13250" s="36"/>
    </row>
    <row r="13251" spans="6:17" x14ac:dyDescent="0.2">
      <c r="F13251" s="27"/>
      <c r="G13251" s="27"/>
      <c r="H13251" s="27"/>
      <c r="I13251" s="27"/>
      <c r="Q13251" s="36"/>
    </row>
    <row r="13252" spans="6:17" x14ac:dyDescent="0.2">
      <c r="F13252" s="27"/>
      <c r="G13252" s="27"/>
      <c r="H13252" s="27"/>
      <c r="I13252" s="27"/>
      <c r="Q13252" s="36"/>
    </row>
    <row r="13253" spans="6:17" x14ac:dyDescent="0.2">
      <c r="F13253" s="27"/>
      <c r="G13253" s="27"/>
      <c r="H13253" s="27"/>
      <c r="I13253" s="27"/>
      <c r="Q13253" s="36"/>
    </row>
    <row r="13254" spans="6:17" x14ac:dyDescent="0.2">
      <c r="F13254" s="27"/>
      <c r="G13254" s="27"/>
      <c r="H13254" s="27"/>
      <c r="I13254" s="27"/>
      <c r="Q13254" s="36"/>
    </row>
    <row r="13255" spans="6:17" x14ac:dyDescent="0.2">
      <c r="F13255" s="27"/>
      <c r="G13255" s="27"/>
      <c r="H13255" s="27"/>
      <c r="I13255" s="27"/>
      <c r="Q13255" s="36"/>
    </row>
    <row r="13256" spans="6:17" x14ac:dyDescent="0.2">
      <c r="F13256" s="27"/>
      <c r="G13256" s="27"/>
      <c r="H13256" s="27"/>
      <c r="I13256" s="27"/>
      <c r="Q13256" s="36"/>
    </row>
    <row r="13257" spans="6:17" x14ac:dyDescent="0.2">
      <c r="F13257" s="27"/>
      <c r="G13257" s="27"/>
      <c r="H13257" s="27"/>
      <c r="I13257" s="27"/>
      <c r="Q13257" s="36"/>
    </row>
    <row r="13258" spans="6:17" x14ac:dyDescent="0.2">
      <c r="F13258" s="27"/>
      <c r="G13258" s="27"/>
      <c r="H13258" s="27"/>
      <c r="I13258" s="27"/>
      <c r="Q13258" s="36"/>
    </row>
    <row r="13259" spans="6:17" x14ac:dyDescent="0.2">
      <c r="F13259" s="27"/>
      <c r="G13259" s="27"/>
      <c r="H13259" s="27"/>
      <c r="I13259" s="27"/>
      <c r="Q13259" s="36"/>
    </row>
    <row r="13260" spans="6:17" x14ac:dyDescent="0.2">
      <c r="F13260" s="27"/>
      <c r="G13260" s="27"/>
      <c r="H13260" s="27"/>
      <c r="I13260" s="27"/>
      <c r="Q13260" s="36"/>
    </row>
    <row r="13261" spans="6:17" x14ac:dyDescent="0.2">
      <c r="F13261" s="27"/>
      <c r="G13261" s="27"/>
      <c r="H13261" s="27"/>
      <c r="I13261" s="27"/>
      <c r="Q13261" s="36"/>
    </row>
    <row r="13262" spans="6:17" x14ac:dyDescent="0.2">
      <c r="F13262" s="27"/>
      <c r="G13262" s="27"/>
      <c r="H13262" s="27"/>
      <c r="I13262" s="27"/>
      <c r="Q13262" s="36"/>
    </row>
    <row r="13263" spans="6:17" x14ac:dyDescent="0.2">
      <c r="F13263" s="27"/>
      <c r="G13263" s="27"/>
      <c r="H13263" s="27"/>
      <c r="I13263" s="27"/>
      <c r="Q13263" s="36"/>
    </row>
    <row r="13264" spans="6:17" x14ac:dyDescent="0.2">
      <c r="F13264" s="27"/>
      <c r="G13264" s="27"/>
      <c r="H13264" s="27"/>
      <c r="I13264" s="27"/>
      <c r="Q13264" s="36"/>
    </row>
    <row r="13265" spans="6:17" x14ac:dyDescent="0.2">
      <c r="F13265" s="27"/>
      <c r="G13265" s="27"/>
      <c r="H13265" s="27"/>
      <c r="I13265" s="27"/>
      <c r="Q13265" s="36"/>
    </row>
    <row r="13266" spans="6:17" x14ac:dyDescent="0.2">
      <c r="F13266" s="27"/>
      <c r="G13266" s="27"/>
      <c r="H13266" s="27"/>
      <c r="I13266" s="27"/>
      <c r="Q13266" s="36"/>
    </row>
    <row r="13267" spans="6:17" x14ac:dyDescent="0.2">
      <c r="F13267" s="27"/>
      <c r="G13267" s="27"/>
      <c r="H13267" s="27"/>
      <c r="I13267" s="27"/>
      <c r="Q13267" s="36"/>
    </row>
    <row r="13268" spans="6:17" x14ac:dyDescent="0.2">
      <c r="F13268" s="27"/>
      <c r="G13268" s="27"/>
      <c r="H13268" s="27"/>
      <c r="I13268" s="27"/>
      <c r="Q13268" s="36"/>
    </row>
    <row r="13269" spans="6:17" x14ac:dyDescent="0.2">
      <c r="F13269" s="27"/>
      <c r="G13269" s="27"/>
      <c r="H13269" s="27"/>
      <c r="I13269" s="27"/>
      <c r="Q13269" s="36"/>
    </row>
    <row r="13270" spans="6:17" x14ac:dyDescent="0.2">
      <c r="F13270" s="27"/>
      <c r="G13270" s="27"/>
      <c r="H13270" s="27"/>
      <c r="I13270" s="27"/>
      <c r="Q13270" s="36"/>
    </row>
    <row r="13271" spans="6:17" x14ac:dyDescent="0.2">
      <c r="F13271" s="27"/>
      <c r="G13271" s="27"/>
      <c r="H13271" s="27"/>
      <c r="I13271" s="27"/>
      <c r="Q13271" s="36"/>
    </row>
    <row r="13272" spans="6:17" x14ac:dyDescent="0.2">
      <c r="F13272" s="27"/>
      <c r="G13272" s="27"/>
      <c r="H13272" s="27"/>
      <c r="I13272" s="27"/>
      <c r="Q13272" s="36"/>
    </row>
    <row r="13273" spans="6:17" x14ac:dyDescent="0.2">
      <c r="F13273" s="27"/>
      <c r="G13273" s="27"/>
      <c r="H13273" s="27"/>
      <c r="I13273" s="27"/>
      <c r="Q13273" s="36"/>
    </row>
    <row r="13274" spans="6:17" x14ac:dyDescent="0.2">
      <c r="F13274" s="27"/>
      <c r="G13274" s="27"/>
      <c r="H13274" s="27"/>
      <c r="I13274" s="27"/>
      <c r="Q13274" s="36"/>
    </row>
    <row r="13275" spans="6:17" x14ac:dyDescent="0.2">
      <c r="F13275" s="27"/>
      <c r="G13275" s="27"/>
      <c r="H13275" s="27"/>
      <c r="I13275" s="27"/>
      <c r="Q13275" s="36"/>
    </row>
    <row r="13276" spans="6:17" x14ac:dyDescent="0.2">
      <c r="F13276" s="27"/>
      <c r="G13276" s="27"/>
      <c r="H13276" s="27"/>
      <c r="I13276" s="27"/>
      <c r="Q13276" s="36"/>
    </row>
    <row r="13277" spans="6:17" x14ac:dyDescent="0.2">
      <c r="F13277" s="27"/>
      <c r="G13277" s="27"/>
      <c r="H13277" s="27"/>
      <c r="I13277" s="27"/>
      <c r="Q13277" s="36"/>
    </row>
    <row r="13278" spans="6:17" x14ac:dyDescent="0.2">
      <c r="F13278" s="27"/>
      <c r="G13278" s="27"/>
      <c r="H13278" s="27"/>
      <c r="I13278" s="27"/>
      <c r="Q13278" s="36"/>
    </row>
    <row r="13279" spans="6:17" x14ac:dyDescent="0.2">
      <c r="F13279" s="27"/>
      <c r="G13279" s="27"/>
      <c r="H13279" s="27"/>
      <c r="I13279" s="27"/>
      <c r="Q13279" s="36"/>
    </row>
    <row r="13280" spans="6:17" x14ac:dyDescent="0.2">
      <c r="F13280" s="27"/>
      <c r="G13280" s="27"/>
      <c r="H13280" s="27"/>
      <c r="I13280" s="27"/>
      <c r="Q13280" s="36"/>
    </row>
    <row r="13281" spans="6:17" x14ac:dyDescent="0.2">
      <c r="F13281" s="27"/>
      <c r="G13281" s="27"/>
      <c r="H13281" s="27"/>
      <c r="I13281" s="27"/>
      <c r="Q13281" s="36"/>
    </row>
    <row r="13282" spans="6:17" x14ac:dyDescent="0.2">
      <c r="F13282" s="27"/>
      <c r="G13282" s="27"/>
      <c r="H13282" s="27"/>
      <c r="I13282" s="27"/>
      <c r="Q13282" s="36"/>
    </row>
    <row r="13283" spans="6:17" x14ac:dyDescent="0.2">
      <c r="F13283" s="27"/>
      <c r="G13283" s="27"/>
      <c r="H13283" s="27"/>
      <c r="I13283" s="27"/>
      <c r="Q13283" s="36"/>
    </row>
    <row r="13284" spans="6:17" x14ac:dyDescent="0.2">
      <c r="F13284" s="27"/>
      <c r="G13284" s="27"/>
      <c r="H13284" s="27"/>
      <c r="I13284" s="27"/>
      <c r="Q13284" s="36"/>
    </row>
    <row r="13285" spans="6:17" x14ac:dyDescent="0.2">
      <c r="F13285" s="27"/>
      <c r="G13285" s="27"/>
      <c r="H13285" s="27"/>
      <c r="I13285" s="27"/>
      <c r="Q13285" s="36"/>
    </row>
    <row r="13286" spans="6:17" x14ac:dyDescent="0.2">
      <c r="F13286" s="27"/>
      <c r="G13286" s="27"/>
      <c r="H13286" s="27"/>
      <c r="I13286" s="27"/>
      <c r="Q13286" s="36"/>
    </row>
    <row r="13287" spans="6:17" x14ac:dyDescent="0.2">
      <c r="F13287" s="27"/>
      <c r="G13287" s="27"/>
      <c r="H13287" s="27"/>
      <c r="I13287" s="27"/>
      <c r="Q13287" s="36"/>
    </row>
    <row r="13288" spans="6:17" x14ac:dyDescent="0.2">
      <c r="F13288" s="27"/>
      <c r="G13288" s="27"/>
      <c r="H13288" s="27"/>
      <c r="I13288" s="27"/>
      <c r="Q13288" s="36"/>
    </row>
    <row r="13289" spans="6:17" x14ac:dyDescent="0.2">
      <c r="F13289" s="27"/>
      <c r="G13289" s="27"/>
      <c r="H13289" s="27"/>
      <c r="I13289" s="27"/>
      <c r="Q13289" s="36"/>
    </row>
    <row r="13290" spans="6:17" x14ac:dyDescent="0.2">
      <c r="F13290" s="27"/>
      <c r="G13290" s="27"/>
      <c r="H13290" s="27"/>
      <c r="I13290" s="27"/>
      <c r="Q13290" s="36"/>
    </row>
    <row r="13291" spans="6:17" x14ac:dyDescent="0.2">
      <c r="F13291" s="27"/>
      <c r="G13291" s="27"/>
      <c r="H13291" s="27"/>
      <c r="I13291" s="27"/>
      <c r="Q13291" s="36"/>
    </row>
    <row r="13292" spans="6:17" x14ac:dyDescent="0.2">
      <c r="F13292" s="27"/>
      <c r="G13292" s="27"/>
      <c r="H13292" s="27"/>
      <c r="I13292" s="27"/>
      <c r="Q13292" s="36"/>
    </row>
    <row r="13293" spans="6:17" x14ac:dyDescent="0.2">
      <c r="F13293" s="27"/>
      <c r="G13293" s="27"/>
      <c r="H13293" s="27"/>
      <c r="I13293" s="27"/>
      <c r="Q13293" s="36"/>
    </row>
    <row r="13294" spans="6:17" x14ac:dyDescent="0.2">
      <c r="F13294" s="27"/>
      <c r="G13294" s="27"/>
      <c r="H13294" s="27"/>
      <c r="I13294" s="27"/>
      <c r="Q13294" s="36"/>
    </row>
    <row r="13295" spans="6:17" x14ac:dyDescent="0.2">
      <c r="F13295" s="27"/>
      <c r="G13295" s="27"/>
      <c r="H13295" s="27"/>
      <c r="I13295" s="27"/>
      <c r="Q13295" s="36"/>
    </row>
    <row r="13296" spans="6:17" x14ac:dyDescent="0.2">
      <c r="F13296" s="27"/>
      <c r="G13296" s="27"/>
      <c r="H13296" s="27"/>
      <c r="I13296" s="27"/>
      <c r="Q13296" s="36"/>
    </row>
    <row r="13297" spans="6:17" x14ac:dyDescent="0.2">
      <c r="F13297" s="27"/>
      <c r="G13297" s="27"/>
      <c r="H13297" s="27"/>
      <c r="I13297" s="27"/>
      <c r="Q13297" s="36"/>
    </row>
    <row r="13298" spans="6:17" x14ac:dyDescent="0.2">
      <c r="F13298" s="27"/>
      <c r="G13298" s="27"/>
      <c r="H13298" s="27"/>
      <c r="I13298" s="27"/>
      <c r="Q13298" s="36"/>
    </row>
    <row r="13299" spans="6:17" x14ac:dyDescent="0.2">
      <c r="F13299" s="27"/>
      <c r="G13299" s="27"/>
      <c r="H13299" s="27"/>
      <c r="I13299" s="27"/>
      <c r="Q13299" s="36"/>
    </row>
    <row r="13300" spans="6:17" x14ac:dyDescent="0.2">
      <c r="F13300" s="27"/>
      <c r="G13300" s="27"/>
      <c r="H13300" s="27"/>
      <c r="I13300" s="27"/>
      <c r="Q13300" s="36"/>
    </row>
    <row r="13301" spans="6:17" x14ac:dyDescent="0.2">
      <c r="F13301" s="27"/>
      <c r="G13301" s="27"/>
      <c r="H13301" s="27"/>
      <c r="I13301" s="27"/>
      <c r="Q13301" s="36"/>
    </row>
    <row r="13302" spans="6:17" x14ac:dyDescent="0.2">
      <c r="F13302" s="27"/>
      <c r="G13302" s="27"/>
      <c r="H13302" s="27"/>
      <c r="I13302" s="27"/>
      <c r="Q13302" s="36"/>
    </row>
    <row r="13303" spans="6:17" x14ac:dyDescent="0.2">
      <c r="F13303" s="27"/>
      <c r="G13303" s="27"/>
      <c r="H13303" s="27"/>
      <c r="I13303" s="27"/>
      <c r="Q13303" s="36"/>
    </row>
    <row r="13304" spans="6:17" x14ac:dyDescent="0.2">
      <c r="F13304" s="27"/>
      <c r="G13304" s="27"/>
      <c r="H13304" s="27"/>
      <c r="I13304" s="27"/>
      <c r="Q13304" s="36"/>
    </row>
    <row r="13305" spans="6:17" x14ac:dyDescent="0.2">
      <c r="F13305" s="27"/>
      <c r="G13305" s="27"/>
      <c r="H13305" s="27"/>
      <c r="I13305" s="27"/>
      <c r="Q13305" s="36"/>
    </row>
    <row r="13306" spans="6:17" x14ac:dyDescent="0.2">
      <c r="F13306" s="27"/>
      <c r="G13306" s="27"/>
      <c r="H13306" s="27"/>
      <c r="I13306" s="27"/>
      <c r="Q13306" s="36"/>
    </row>
    <row r="13307" spans="6:17" x14ac:dyDescent="0.2">
      <c r="F13307" s="27"/>
      <c r="G13307" s="27"/>
      <c r="H13307" s="27"/>
      <c r="I13307" s="27"/>
      <c r="Q13307" s="36"/>
    </row>
    <row r="13308" spans="6:17" x14ac:dyDescent="0.2">
      <c r="F13308" s="27"/>
      <c r="G13308" s="27"/>
      <c r="H13308" s="27"/>
      <c r="I13308" s="27"/>
      <c r="Q13308" s="36"/>
    </row>
    <row r="13309" spans="6:17" x14ac:dyDescent="0.2">
      <c r="F13309" s="27"/>
      <c r="G13309" s="27"/>
      <c r="H13309" s="27"/>
      <c r="I13309" s="27"/>
      <c r="Q13309" s="36"/>
    </row>
    <row r="13310" spans="6:17" x14ac:dyDescent="0.2">
      <c r="F13310" s="27"/>
      <c r="G13310" s="27"/>
      <c r="H13310" s="27"/>
      <c r="I13310" s="27"/>
      <c r="Q13310" s="36"/>
    </row>
    <row r="13311" spans="6:17" x14ac:dyDescent="0.2">
      <c r="F13311" s="27"/>
      <c r="G13311" s="27"/>
      <c r="H13311" s="27"/>
      <c r="I13311" s="27"/>
      <c r="Q13311" s="36"/>
    </row>
    <row r="13312" spans="6:17" x14ac:dyDescent="0.2">
      <c r="F13312" s="27"/>
      <c r="G13312" s="27"/>
      <c r="H13312" s="27"/>
      <c r="I13312" s="27"/>
      <c r="Q13312" s="36"/>
    </row>
    <row r="13313" spans="6:17" x14ac:dyDescent="0.2">
      <c r="F13313" s="27"/>
      <c r="G13313" s="27"/>
      <c r="H13313" s="27"/>
      <c r="I13313" s="27"/>
      <c r="Q13313" s="36"/>
    </row>
    <row r="13314" spans="6:17" x14ac:dyDescent="0.2">
      <c r="F13314" s="27"/>
      <c r="G13314" s="27"/>
      <c r="H13314" s="27"/>
      <c r="I13314" s="27"/>
      <c r="Q13314" s="36"/>
    </row>
    <row r="13315" spans="6:17" x14ac:dyDescent="0.2">
      <c r="F13315" s="27"/>
      <c r="G13315" s="27"/>
      <c r="H13315" s="27"/>
      <c r="I13315" s="27"/>
      <c r="Q13315" s="36"/>
    </row>
    <row r="13316" spans="6:17" x14ac:dyDescent="0.2">
      <c r="F13316" s="27"/>
      <c r="G13316" s="27"/>
      <c r="H13316" s="27"/>
      <c r="I13316" s="27"/>
      <c r="Q13316" s="36"/>
    </row>
    <row r="13317" spans="6:17" x14ac:dyDescent="0.2">
      <c r="F13317" s="27"/>
      <c r="G13317" s="27"/>
      <c r="H13317" s="27"/>
      <c r="I13317" s="27"/>
      <c r="Q13317" s="36"/>
    </row>
    <row r="13318" spans="6:17" x14ac:dyDescent="0.2">
      <c r="F13318" s="27"/>
      <c r="G13318" s="27"/>
      <c r="H13318" s="27"/>
      <c r="I13318" s="27"/>
      <c r="Q13318" s="36"/>
    </row>
    <row r="13319" spans="6:17" x14ac:dyDescent="0.2">
      <c r="F13319" s="27"/>
      <c r="G13319" s="27"/>
      <c r="H13319" s="27"/>
      <c r="I13319" s="27"/>
      <c r="Q13319" s="36"/>
    </row>
    <row r="13320" spans="6:17" x14ac:dyDescent="0.2">
      <c r="F13320" s="27"/>
      <c r="G13320" s="27"/>
      <c r="H13320" s="27"/>
      <c r="I13320" s="27"/>
      <c r="Q13320" s="36"/>
    </row>
    <row r="13321" spans="6:17" x14ac:dyDescent="0.2">
      <c r="F13321" s="27"/>
      <c r="G13321" s="27"/>
      <c r="H13321" s="27"/>
      <c r="I13321" s="27"/>
      <c r="Q13321" s="36"/>
    </row>
    <row r="13322" spans="6:17" x14ac:dyDescent="0.2">
      <c r="F13322" s="27"/>
      <c r="G13322" s="27"/>
      <c r="H13322" s="27"/>
      <c r="I13322" s="27"/>
      <c r="Q13322" s="36"/>
    </row>
    <row r="13323" spans="6:17" x14ac:dyDescent="0.2">
      <c r="F13323" s="27"/>
      <c r="G13323" s="27"/>
      <c r="H13323" s="27"/>
      <c r="I13323" s="27"/>
      <c r="Q13323" s="36"/>
    </row>
    <row r="13324" spans="6:17" x14ac:dyDescent="0.2">
      <c r="F13324" s="27"/>
      <c r="G13324" s="27"/>
      <c r="H13324" s="27"/>
      <c r="I13324" s="27"/>
      <c r="Q13324" s="36"/>
    </row>
    <row r="13325" spans="6:17" x14ac:dyDescent="0.2">
      <c r="F13325" s="27"/>
      <c r="G13325" s="27"/>
      <c r="H13325" s="27"/>
      <c r="I13325" s="27"/>
      <c r="Q13325" s="36"/>
    </row>
    <row r="13326" spans="6:17" x14ac:dyDescent="0.2">
      <c r="F13326" s="27"/>
      <c r="G13326" s="27"/>
      <c r="H13326" s="27"/>
      <c r="I13326" s="27"/>
      <c r="Q13326" s="36"/>
    </row>
    <row r="13327" spans="6:17" x14ac:dyDescent="0.2">
      <c r="F13327" s="27"/>
      <c r="G13327" s="27"/>
      <c r="H13327" s="27"/>
      <c r="I13327" s="27"/>
      <c r="Q13327" s="36"/>
    </row>
    <row r="13328" spans="6:17" x14ac:dyDescent="0.2">
      <c r="F13328" s="27"/>
      <c r="G13328" s="27"/>
      <c r="H13328" s="27"/>
      <c r="I13328" s="27"/>
      <c r="Q13328" s="36"/>
    </row>
    <row r="13329" spans="6:17" x14ac:dyDescent="0.2">
      <c r="F13329" s="27"/>
      <c r="G13329" s="27"/>
      <c r="H13329" s="27"/>
      <c r="I13329" s="27"/>
      <c r="Q13329" s="36"/>
    </row>
    <row r="13330" spans="6:17" x14ac:dyDescent="0.2">
      <c r="F13330" s="27"/>
      <c r="G13330" s="27"/>
      <c r="H13330" s="27"/>
      <c r="I13330" s="27"/>
      <c r="Q13330" s="36"/>
    </row>
    <row r="13331" spans="6:17" x14ac:dyDescent="0.2">
      <c r="F13331" s="27"/>
      <c r="G13331" s="27"/>
      <c r="H13331" s="27"/>
      <c r="I13331" s="27"/>
      <c r="Q13331" s="36"/>
    </row>
    <row r="13332" spans="6:17" x14ac:dyDescent="0.2">
      <c r="F13332" s="27"/>
      <c r="G13332" s="27"/>
      <c r="H13332" s="27"/>
      <c r="I13332" s="27"/>
      <c r="Q13332" s="36"/>
    </row>
    <row r="13333" spans="6:17" x14ac:dyDescent="0.2">
      <c r="F13333" s="27"/>
      <c r="G13333" s="27"/>
      <c r="H13333" s="27"/>
      <c r="I13333" s="27"/>
      <c r="Q13333" s="36"/>
    </row>
    <row r="13334" spans="6:17" x14ac:dyDescent="0.2">
      <c r="F13334" s="27"/>
      <c r="G13334" s="27"/>
      <c r="H13334" s="27"/>
      <c r="I13334" s="27"/>
      <c r="Q13334" s="36"/>
    </row>
    <row r="13335" spans="6:17" x14ac:dyDescent="0.2">
      <c r="F13335" s="27"/>
      <c r="G13335" s="27"/>
      <c r="H13335" s="27"/>
      <c r="I13335" s="27"/>
      <c r="Q13335" s="36"/>
    </row>
    <row r="13336" spans="6:17" x14ac:dyDescent="0.2">
      <c r="F13336" s="27"/>
      <c r="G13336" s="27"/>
      <c r="H13336" s="27"/>
      <c r="I13336" s="27"/>
      <c r="Q13336" s="36"/>
    </row>
    <row r="13337" spans="6:17" x14ac:dyDescent="0.2">
      <c r="F13337" s="27"/>
      <c r="G13337" s="27"/>
      <c r="H13337" s="27"/>
      <c r="I13337" s="27"/>
      <c r="Q13337" s="36"/>
    </row>
    <row r="13338" spans="6:17" x14ac:dyDescent="0.2">
      <c r="F13338" s="27"/>
      <c r="G13338" s="27"/>
      <c r="H13338" s="27"/>
      <c r="I13338" s="27"/>
      <c r="Q13338" s="36"/>
    </row>
    <row r="13339" spans="6:17" x14ac:dyDescent="0.2">
      <c r="F13339" s="27"/>
      <c r="G13339" s="27"/>
      <c r="H13339" s="27"/>
      <c r="I13339" s="27"/>
      <c r="Q13339" s="36"/>
    </row>
    <row r="13340" spans="6:17" x14ac:dyDescent="0.2">
      <c r="F13340" s="27"/>
      <c r="G13340" s="27"/>
      <c r="H13340" s="27"/>
      <c r="I13340" s="27"/>
      <c r="Q13340" s="36"/>
    </row>
    <row r="13341" spans="6:17" x14ac:dyDescent="0.2">
      <c r="F13341" s="27"/>
      <c r="G13341" s="27"/>
      <c r="H13341" s="27"/>
      <c r="I13341" s="27"/>
      <c r="Q13341" s="36"/>
    </row>
    <row r="13342" spans="6:17" x14ac:dyDescent="0.2">
      <c r="F13342" s="27"/>
      <c r="G13342" s="27"/>
      <c r="H13342" s="27"/>
      <c r="I13342" s="27"/>
      <c r="Q13342" s="36"/>
    </row>
    <row r="13343" spans="6:17" x14ac:dyDescent="0.2">
      <c r="F13343" s="27"/>
      <c r="G13343" s="27"/>
      <c r="H13343" s="27"/>
      <c r="I13343" s="27"/>
      <c r="Q13343" s="36"/>
    </row>
    <row r="13344" spans="6:17" x14ac:dyDescent="0.2">
      <c r="F13344" s="27"/>
      <c r="G13344" s="27"/>
      <c r="H13344" s="27"/>
      <c r="I13344" s="27"/>
      <c r="Q13344" s="36"/>
    </row>
    <row r="13345" spans="6:17" x14ac:dyDescent="0.2">
      <c r="F13345" s="27"/>
      <c r="G13345" s="27"/>
      <c r="H13345" s="27"/>
      <c r="I13345" s="27"/>
      <c r="Q13345" s="36"/>
    </row>
    <row r="13346" spans="6:17" x14ac:dyDescent="0.2">
      <c r="F13346" s="27"/>
      <c r="G13346" s="27"/>
      <c r="H13346" s="27"/>
      <c r="I13346" s="27"/>
      <c r="Q13346" s="36"/>
    </row>
    <row r="13347" spans="6:17" x14ac:dyDescent="0.2">
      <c r="F13347" s="27"/>
      <c r="G13347" s="27"/>
      <c r="H13347" s="27"/>
      <c r="I13347" s="27"/>
      <c r="Q13347" s="36"/>
    </row>
    <row r="13348" spans="6:17" x14ac:dyDescent="0.2">
      <c r="F13348" s="27"/>
      <c r="G13348" s="27"/>
      <c r="H13348" s="27"/>
      <c r="I13348" s="27"/>
      <c r="Q13348" s="36"/>
    </row>
    <row r="13349" spans="6:17" x14ac:dyDescent="0.2">
      <c r="F13349" s="27"/>
      <c r="G13349" s="27"/>
      <c r="H13349" s="27"/>
      <c r="I13349" s="27"/>
      <c r="Q13349" s="36"/>
    </row>
    <row r="13350" spans="6:17" x14ac:dyDescent="0.2">
      <c r="F13350" s="27"/>
      <c r="G13350" s="27"/>
      <c r="H13350" s="27"/>
      <c r="I13350" s="27"/>
      <c r="Q13350" s="36"/>
    </row>
    <row r="13351" spans="6:17" x14ac:dyDescent="0.2">
      <c r="F13351" s="27"/>
      <c r="G13351" s="27"/>
      <c r="H13351" s="27"/>
      <c r="I13351" s="27"/>
      <c r="Q13351" s="36"/>
    </row>
    <row r="13352" spans="6:17" x14ac:dyDescent="0.2">
      <c r="F13352" s="27"/>
      <c r="G13352" s="27"/>
      <c r="H13352" s="27"/>
      <c r="I13352" s="27"/>
      <c r="Q13352" s="36"/>
    </row>
    <row r="13353" spans="6:17" x14ac:dyDescent="0.2">
      <c r="F13353" s="27"/>
      <c r="G13353" s="27"/>
      <c r="H13353" s="27"/>
      <c r="I13353" s="27"/>
      <c r="Q13353" s="36"/>
    </row>
    <row r="13354" spans="6:17" x14ac:dyDescent="0.2">
      <c r="F13354" s="27"/>
      <c r="G13354" s="27"/>
      <c r="H13354" s="27"/>
      <c r="I13354" s="27"/>
      <c r="Q13354" s="36"/>
    </row>
    <row r="13355" spans="6:17" x14ac:dyDescent="0.2">
      <c r="F13355" s="27"/>
      <c r="G13355" s="27"/>
      <c r="H13355" s="27"/>
      <c r="I13355" s="27"/>
      <c r="Q13355" s="36"/>
    </row>
    <row r="13356" spans="6:17" x14ac:dyDescent="0.2">
      <c r="F13356" s="27"/>
      <c r="G13356" s="27"/>
      <c r="H13356" s="27"/>
      <c r="I13356" s="27"/>
      <c r="Q13356" s="36"/>
    </row>
    <row r="13357" spans="6:17" x14ac:dyDescent="0.2">
      <c r="F13357" s="27"/>
      <c r="G13357" s="27"/>
      <c r="H13357" s="27"/>
      <c r="I13357" s="27"/>
      <c r="Q13357" s="36"/>
    </row>
    <row r="13358" spans="6:17" x14ac:dyDescent="0.2">
      <c r="F13358" s="27"/>
      <c r="G13358" s="27"/>
      <c r="H13358" s="27"/>
      <c r="I13358" s="27"/>
      <c r="Q13358" s="36"/>
    </row>
    <row r="13359" spans="6:17" x14ac:dyDescent="0.2">
      <c r="F13359" s="27"/>
      <c r="G13359" s="27"/>
      <c r="H13359" s="27"/>
      <c r="I13359" s="27"/>
      <c r="Q13359" s="36"/>
    </row>
    <row r="13360" spans="6:17" x14ac:dyDescent="0.2">
      <c r="F13360" s="27"/>
      <c r="G13360" s="27"/>
      <c r="H13360" s="27"/>
      <c r="I13360" s="27"/>
      <c r="Q13360" s="36"/>
    </row>
    <row r="13361" spans="6:17" x14ac:dyDescent="0.2">
      <c r="F13361" s="27"/>
      <c r="G13361" s="27"/>
      <c r="H13361" s="27"/>
      <c r="I13361" s="27"/>
      <c r="Q13361" s="36"/>
    </row>
    <row r="13362" spans="6:17" x14ac:dyDescent="0.2">
      <c r="F13362" s="27"/>
      <c r="G13362" s="27"/>
      <c r="H13362" s="27"/>
      <c r="I13362" s="27"/>
      <c r="Q13362" s="36"/>
    </row>
    <row r="13363" spans="6:17" x14ac:dyDescent="0.2">
      <c r="F13363" s="27"/>
      <c r="G13363" s="27"/>
      <c r="H13363" s="27"/>
      <c r="I13363" s="27"/>
      <c r="Q13363" s="36"/>
    </row>
    <row r="13364" spans="6:17" x14ac:dyDescent="0.2">
      <c r="F13364" s="27"/>
      <c r="G13364" s="27"/>
      <c r="H13364" s="27"/>
      <c r="I13364" s="27"/>
      <c r="Q13364" s="36"/>
    </row>
    <row r="13365" spans="6:17" x14ac:dyDescent="0.2">
      <c r="F13365" s="27"/>
      <c r="G13365" s="27"/>
      <c r="H13365" s="27"/>
      <c r="I13365" s="27"/>
      <c r="Q13365" s="36"/>
    </row>
    <row r="13366" spans="6:17" x14ac:dyDescent="0.2">
      <c r="F13366" s="27"/>
      <c r="G13366" s="27"/>
      <c r="H13366" s="27"/>
      <c r="I13366" s="27"/>
      <c r="Q13366" s="36"/>
    </row>
    <row r="13367" spans="6:17" x14ac:dyDescent="0.2">
      <c r="F13367" s="27"/>
      <c r="G13367" s="27"/>
      <c r="H13367" s="27"/>
      <c r="I13367" s="27"/>
      <c r="Q13367" s="36"/>
    </row>
    <row r="13368" spans="6:17" x14ac:dyDescent="0.2">
      <c r="F13368" s="27"/>
      <c r="G13368" s="27"/>
      <c r="H13368" s="27"/>
      <c r="I13368" s="27"/>
      <c r="Q13368" s="36"/>
    </row>
    <row r="13369" spans="6:17" x14ac:dyDescent="0.2">
      <c r="F13369" s="27"/>
      <c r="G13369" s="27"/>
      <c r="H13369" s="27"/>
      <c r="I13369" s="27"/>
      <c r="Q13369" s="36"/>
    </row>
    <row r="13370" spans="6:17" x14ac:dyDescent="0.2">
      <c r="F13370" s="27"/>
      <c r="G13370" s="27"/>
      <c r="H13370" s="27"/>
      <c r="I13370" s="27"/>
      <c r="Q13370" s="36"/>
    </row>
    <row r="13371" spans="6:17" x14ac:dyDescent="0.2">
      <c r="F13371" s="27"/>
      <c r="G13371" s="27"/>
      <c r="H13371" s="27"/>
      <c r="I13371" s="27"/>
      <c r="Q13371" s="36"/>
    </row>
    <row r="13372" spans="6:17" x14ac:dyDescent="0.2">
      <c r="F13372" s="27"/>
      <c r="G13372" s="27"/>
      <c r="H13372" s="27"/>
      <c r="I13372" s="27"/>
      <c r="Q13372" s="36"/>
    </row>
    <row r="13373" spans="6:17" x14ac:dyDescent="0.2">
      <c r="F13373" s="27"/>
      <c r="G13373" s="27"/>
      <c r="H13373" s="27"/>
      <c r="I13373" s="27"/>
      <c r="Q13373" s="36"/>
    </row>
    <row r="13374" spans="6:17" x14ac:dyDescent="0.2">
      <c r="F13374" s="27"/>
      <c r="G13374" s="27"/>
      <c r="H13374" s="27"/>
      <c r="I13374" s="27"/>
      <c r="Q13374" s="36"/>
    </row>
    <row r="13375" spans="6:17" x14ac:dyDescent="0.2">
      <c r="F13375" s="27"/>
      <c r="G13375" s="27"/>
      <c r="H13375" s="27"/>
      <c r="I13375" s="27"/>
      <c r="Q13375" s="36"/>
    </row>
    <row r="13376" spans="6:17" x14ac:dyDescent="0.2">
      <c r="F13376" s="27"/>
      <c r="G13376" s="27"/>
      <c r="H13376" s="27"/>
      <c r="I13376" s="27"/>
      <c r="Q13376" s="36"/>
    </row>
    <row r="13377" spans="6:17" x14ac:dyDescent="0.2">
      <c r="F13377" s="27"/>
      <c r="G13377" s="27"/>
      <c r="H13377" s="27"/>
      <c r="I13377" s="27"/>
      <c r="Q13377" s="36"/>
    </row>
    <row r="13378" spans="6:17" x14ac:dyDescent="0.2">
      <c r="F13378" s="27"/>
      <c r="G13378" s="27"/>
      <c r="H13378" s="27"/>
      <c r="I13378" s="27"/>
      <c r="Q13378" s="36"/>
    </row>
    <row r="13379" spans="6:17" x14ac:dyDescent="0.2">
      <c r="F13379" s="27"/>
      <c r="G13379" s="27"/>
      <c r="H13379" s="27"/>
      <c r="I13379" s="27"/>
      <c r="Q13379" s="36"/>
    </row>
    <row r="13380" spans="6:17" x14ac:dyDescent="0.2">
      <c r="F13380" s="27"/>
      <c r="G13380" s="27"/>
      <c r="H13380" s="27"/>
      <c r="I13380" s="27"/>
      <c r="Q13380" s="36"/>
    </row>
    <row r="13381" spans="6:17" x14ac:dyDescent="0.2">
      <c r="F13381" s="27"/>
      <c r="G13381" s="27"/>
      <c r="H13381" s="27"/>
      <c r="I13381" s="27"/>
      <c r="Q13381" s="36"/>
    </row>
    <row r="13382" spans="6:17" x14ac:dyDescent="0.2">
      <c r="F13382" s="27"/>
      <c r="G13382" s="27"/>
      <c r="H13382" s="27"/>
      <c r="I13382" s="27"/>
      <c r="Q13382" s="36"/>
    </row>
    <row r="13383" spans="6:17" x14ac:dyDescent="0.2">
      <c r="F13383" s="27"/>
      <c r="G13383" s="27"/>
      <c r="H13383" s="27"/>
      <c r="I13383" s="27"/>
      <c r="Q13383" s="36"/>
    </row>
    <row r="13384" spans="6:17" x14ac:dyDescent="0.2">
      <c r="F13384" s="27"/>
      <c r="G13384" s="27"/>
      <c r="H13384" s="27"/>
      <c r="I13384" s="27"/>
      <c r="Q13384" s="36"/>
    </row>
    <row r="13385" spans="6:17" x14ac:dyDescent="0.2">
      <c r="F13385" s="27"/>
      <c r="G13385" s="27"/>
      <c r="H13385" s="27"/>
      <c r="I13385" s="27"/>
      <c r="Q13385" s="36"/>
    </row>
    <row r="13386" spans="6:17" x14ac:dyDescent="0.2">
      <c r="F13386" s="27"/>
      <c r="G13386" s="27"/>
      <c r="H13386" s="27"/>
      <c r="I13386" s="27"/>
      <c r="Q13386" s="36"/>
    </row>
    <row r="13387" spans="6:17" x14ac:dyDescent="0.2">
      <c r="F13387" s="27"/>
      <c r="G13387" s="27"/>
      <c r="H13387" s="27"/>
      <c r="I13387" s="27"/>
      <c r="Q13387" s="36"/>
    </row>
    <row r="13388" spans="6:17" x14ac:dyDescent="0.2">
      <c r="F13388" s="27"/>
      <c r="G13388" s="27"/>
      <c r="H13388" s="27"/>
      <c r="I13388" s="27"/>
      <c r="Q13388" s="36"/>
    </row>
    <row r="13389" spans="6:17" x14ac:dyDescent="0.2">
      <c r="F13389" s="27"/>
      <c r="G13389" s="27"/>
      <c r="H13389" s="27"/>
      <c r="I13389" s="27"/>
      <c r="Q13389" s="36"/>
    </row>
    <row r="13390" spans="6:17" x14ac:dyDescent="0.2">
      <c r="F13390" s="27"/>
      <c r="G13390" s="27"/>
      <c r="H13390" s="27"/>
      <c r="I13390" s="27"/>
      <c r="Q13390" s="36"/>
    </row>
    <row r="13391" spans="6:17" x14ac:dyDescent="0.2">
      <c r="F13391" s="27"/>
      <c r="G13391" s="27"/>
      <c r="H13391" s="27"/>
      <c r="I13391" s="27"/>
      <c r="Q13391" s="36"/>
    </row>
    <row r="13392" spans="6:17" x14ac:dyDescent="0.2">
      <c r="F13392" s="27"/>
      <c r="G13392" s="27"/>
      <c r="H13392" s="27"/>
      <c r="I13392" s="27"/>
      <c r="Q13392" s="36"/>
    </row>
    <row r="13393" spans="6:17" x14ac:dyDescent="0.2">
      <c r="F13393" s="27"/>
      <c r="G13393" s="27"/>
      <c r="H13393" s="27"/>
      <c r="I13393" s="27"/>
      <c r="Q13393" s="36"/>
    </row>
    <row r="13394" spans="6:17" x14ac:dyDescent="0.2">
      <c r="F13394" s="27"/>
      <c r="G13394" s="27"/>
      <c r="H13394" s="27"/>
      <c r="I13394" s="27"/>
      <c r="Q13394" s="36"/>
    </row>
    <row r="13395" spans="6:17" x14ac:dyDescent="0.2">
      <c r="F13395" s="27"/>
      <c r="G13395" s="27"/>
      <c r="H13395" s="27"/>
      <c r="I13395" s="27"/>
      <c r="Q13395" s="36"/>
    </row>
    <row r="13396" spans="6:17" x14ac:dyDescent="0.2">
      <c r="F13396" s="27"/>
      <c r="G13396" s="27"/>
      <c r="H13396" s="27"/>
      <c r="I13396" s="27"/>
      <c r="Q13396" s="36"/>
    </row>
    <row r="13397" spans="6:17" x14ac:dyDescent="0.2">
      <c r="F13397" s="27"/>
      <c r="G13397" s="27"/>
      <c r="H13397" s="27"/>
      <c r="I13397" s="27"/>
      <c r="Q13397" s="36"/>
    </row>
    <row r="13398" spans="6:17" x14ac:dyDescent="0.2">
      <c r="F13398" s="27"/>
      <c r="G13398" s="27"/>
      <c r="H13398" s="27"/>
      <c r="I13398" s="27"/>
      <c r="Q13398" s="36"/>
    </row>
    <row r="13399" spans="6:17" x14ac:dyDescent="0.2">
      <c r="F13399" s="27"/>
      <c r="G13399" s="27"/>
      <c r="H13399" s="27"/>
      <c r="I13399" s="27"/>
      <c r="Q13399" s="36"/>
    </row>
    <row r="13400" spans="6:17" x14ac:dyDescent="0.2">
      <c r="F13400" s="27"/>
      <c r="G13400" s="27"/>
      <c r="H13400" s="27"/>
      <c r="I13400" s="27"/>
      <c r="Q13400" s="36"/>
    </row>
    <row r="13401" spans="6:17" x14ac:dyDescent="0.2">
      <c r="F13401" s="27"/>
      <c r="G13401" s="27"/>
      <c r="H13401" s="27"/>
      <c r="I13401" s="27"/>
      <c r="Q13401" s="36"/>
    </row>
    <row r="13402" spans="6:17" x14ac:dyDescent="0.2">
      <c r="F13402" s="27"/>
      <c r="G13402" s="27"/>
      <c r="H13402" s="27"/>
      <c r="I13402" s="27"/>
      <c r="Q13402" s="36"/>
    </row>
    <row r="13403" spans="6:17" x14ac:dyDescent="0.2">
      <c r="F13403" s="27"/>
      <c r="G13403" s="27"/>
      <c r="H13403" s="27"/>
      <c r="I13403" s="27"/>
      <c r="Q13403" s="36"/>
    </row>
    <row r="13404" spans="6:17" x14ac:dyDescent="0.2">
      <c r="F13404" s="27"/>
      <c r="G13404" s="27"/>
      <c r="H13404" s="27"/>
      <c r="I13404" s="27"/>
      <c r="Q13404" s="36"/>
    </row>
    <row r="13405" spans="6:17" x14ac:dyDescent="0.2">
      <c r="F13405" s="27"/>
      <c r="G13405" s="27"/>
      <c r="H13405" s="27"/>
      <c r="I13405" s="27"/>
      <c r="Q13405" s="36"/>
    </row>
    <row r="13406" spans="6:17" x14ac:dyDescent="0.2">
      <c r="F13406" s="27"/>
      <c r="G13406" s="27"/>
      <c r="H13406" s="27"/>
      <c r="I13406" s="27"/>
      <c r="Q13406" s="36"/>
    </row>
    <row r="13407" spans="6:17" x14ac:dyDescent="0.2">
      <c r="F13407" s="27"/>
      <c r="G13407" s="27"/>
      <c r="H13407" s="27"/>
      <c r="I13407" s="27"/>
      <c r="Q13407" s="36"/>
    </row>
    <row r="13408" spans="6:17" x14ac:dyDescent="0.2">
      <c r="F13408" s="27"/>
      <c r="G13408" s="27"/>
      <c r="H13408" s="27"/>
      <c r="I13408" s="27"/>
      <c r="Q13408" s="36"/>
    </row>
    <row r="13409" spans="6:17" x14ac:dyDescent="0.2">
      <c r="F13409" s="27"/>
      <c r="G13409" s="27"/>
      <c r="H13409" s="27"/>
      <c r="I13409" s="27"/>
      <c r="Q13409" s="36"/>
    </row>
    <row r="13410" spans="6:17" x14ac:dyDescent="0.2">
      <c r="F13410" s="27"/>
      <c r="G13410" s="27"/>
      <c r="H13410" s="27"/>
      <c r="I13410" s="27"/>
      <c r="Q13410" s="36"/>
    </row>
    <row r="13411" spans="6:17" x14ac:dyDescent="0.2">
      <c r="F13411" s="27"/>
      <c r="G13411" s="27"/>
      <c r="H13411" s="27"/>
      <c r="I13411" s="27"/>
      <c r="Q13411" s="36"/>
    </row>
    <row r="13412" spans="6:17" x14ac:dyDescent="0.2">
      <c r="F13412" s="27"/>
      <c r="G13412" s="27"/>
      <c r="H13412" s="27"/>
      <c r="I13412" s="27"/>
      <c r="Q13412" s="36"/>
    </row>
    <row r="13413" spans="6:17" x14ac:dyDescent="0.2">
      <c r="F13413" s="27"/>
      <c r="G13413" s="27"/>
      <c r="H13413" s="27"/>
      <c r="I13413" s="27"/>
      <c r="Q13413" s="36"/>
    </row>
    <row r="13414" spans="6:17" x14ac:dyDescent="0.2">
      <c r="F13414" s="27"/>
      <c r="G13414" s="27"/>
      <c r="H13414" s="27"/>
      <c r="I13414" s="27"/>
      <c r="Q13414" s="36"/>
    </row>
    <row r="13415" spans="6:17" x14ac:dyDescent="0.2">
      <c r="F13415" s="27"/>
      <c r="G13415" s="27"/>
      <c r="H13415" s="27"/>
      <c r="I13415" s="27"/>
      <c r="Q13415" s="36"/>
    </row>
    <row r="13416" spans="6:17" x14ac:dyDescent="0.2">
      <c r="F13416" s="27"/>
      <c r="G13416" s="27"/>
      <c r="H13416" s="27"/>
      <c r="I13416" s="27"/>
      <c r="Q13416" s="36"/>
    </row>
    <row r="13417" spans="6:17" x14ac:dyDescent="0.2">
      <c r="F13417" s="27"/>
      <c r="G13417" s="27"/>
      <c r="H13417" s="27"/>
      <c r="I13417" s="27"/>
      <c r="Q13417" s="36"/>
    </row>
    <row r="13418" spans="6:17" x14ac:dyDescent="0.2">
      <c r="F13418" s="27"/>
      <c r="G13418" s="27"/>
      <c r="H13418" s="27"/>
      <c r="I13418" s="27"/>
      <c r="Q13418" s="36"/>
    </row>
    <row r="13419" spans="6:17" x14ac:dyDescent="0.2">
      <c r="F13419" s="27"/>
      <c r="G13419" s="27"/>
      <c r="H13419" s="27"/>
      <c r="I13419" s="27"/>
      <c r="Q13419" s="36"/>
    </row>
    <row r="13420" spans="6:17" x14ac:dyDescent="0.2">
      <c r="F13420" s="27"/>
      <c r="G13420" s="27"/>
      <c r="H13420" s="27"/>
      <c r="I13420" s="27"/>
      <c r="Q13420" s="36"/>
    </row>
    <row r="13421" spans="6:17" x14ac:dyDescent="0.2">
      <c r="F13421" s="27"/>
      <c r="G13421" s="27"/>
      <c r="H13421" s="27"/>
      <c r="I13421" s="27"/>
      <c r="Q13421" s="36"/>
    </row>
    <row r="13422" spans="6:17" x14ac:dyDescent="0.2">
      <c r="F13422" s="27"/>
      <c r="G13422" s="27"/>
      <c r="H13422" s="27"/>
      <c r="I13422" s="27"/>
      <c r="Q13422" s="36"/>
    </row>
    <row r="13423" spans="6:17" x14ac:dyDescent="0.2">
      <c r="F13423" s="27"/>
      <c r="G13423" s="27"/>
      <c r="H13423" s="27"/>
      <c r="I13423" s="27"/>
      <c r="Q13423" s="36"/>
    </row>
    <row r="13424" spans="6:17" x14ac:dyDescent="0.2">
      <c r="F13424" s="27"/>
      <c r="G13424" s="27"/>
      <c r="H13424" s="27"/>
      <c r="I13424" s="27"/>
      <c r="Q13424" s="36"/>
    </row>
    <row r="13425" spans="6:17" x14ac:dyDescent="0.2">
      <c r="F13425" s="27"/>
      <c r="G13425" s="27"/>
      <c r="H13425" s="27"/>
      <c r="I13425" s="27"/>
      <c r="Q13425" s="36"/>
    </row>
    <row r="13426" spans="6:17" x14ac:dyDescent="0.2">
      <c r="F13426" s="27"/>
      <c r="G13426" s="27"/>
      <c r="H13426" s="27"/>
      <c r="I13426" s="27"/>
      <c r="Q13426" s="36"/>
    </row>
    <row r="13427" spans="6:17" x14ac:dyDescent="0.2">
      <c r="F13427" s="27"/>
      <c r="G13427" s="27"/>
      <c r="H13427" s="27"/>
      <c r="I13427" s="27"/>
      <c r="Q13427" s="36"/>
    </row>
    <row r="13428" spans="6:17" x14ac:dyDescent="0.2">
      <c r="F13428" s="27"/>
      <c r="G13428" s="27"/>
      <c r="H13428" s="27"/>
      <c r="I13428" s="27"/>
      <c r="Q13428" s="36"/>
    </row>
    <row r="13429" spans="6:17" x14ac:dyDescent="0.2">
      <c r="F13429" s="27"/>
      <c r="G13429" s="27"/>
      <c r="H13429" s="27"/>
      <c r="I13429" s="27"/>
      <c r="Q13429" s="36"/>
    </row>
    <row r="13430" spans="6:17" x14ac:dyDescent="0.2">
      <c r="F13430" s="27"/>
      <c r="G13430" s="27"/>
      <c r="H13430" s="27"/>
      <c r="I13430" s="27"/>
      <c r="Q13430" s="36"/>
    </row>
    <row r="13431" spans="6:17" x14ac:dyDescent="0.2">
      <c r="F13431" s="27"/>
      <c r="G13431" s="27"/>
      <c r="H13431" s="27"/>
      <c r="I13431" s="27"/>
      <c r="Q13431" s="36"/>
    </row>
    <row r="13432" spans="6:17" x14ac:dyDescent="0.2">
      <c r="F13432" s="27"/>
      <c r="G13432" s="27"/>
      <c r="H13432" s="27"/>
      <c r="I13432" s="27"/>
      <c r="Q13432" s="36"/>
    </row>
    <row r="13433" spans="6:17" x14ac:dyDescent="0.2">
      <c r="F13433" s="27"/>
      <c r="G13433" s="27"/>
      <c r="H13433" s="27"/>
      <c r="I13433" s="27"/>
      <c r="Q13433" s="36"/>
    </row>
    <row r="13434" spans="6:17" x14ac:dyDescent="0.2">
      <c r="F13434" s="27"/>
      <c r="G13434" s="27"/>
      <c r="H13434" s="27"/>
      <c r="I13434" s="27"/>
      <c r="Q13434" s="36"/>
    </row>
    <row r="13435" spans="6:17" x14ac:dyDescent="0.2">
      <c r="F13435" s="27"/>
      <c r="G13435" s="27"/>
      <c r="H13435" s="27"/>
      <c r="I13435" s="27"/>
      <c r="Q13435" s="36"/>
    </row>
    <row r="13436" spans="6:17" x14ac:dyDescent="0.2">
      <c r="F13436" s="27"/>
      <c r="G13436" s="27"/>
      <c r="H13436" s="27"/>
      <c r="I13436" s="27"/>
      <c r="Q13436" s="36"/>
    </row>
    <row r="13437" spans="6:17" x14ac:dyDescent="0.2">
      <c r="F13437" s="27"/>
      <c r="G13437" s="27"/>
      <c r="H13437" s="27"/>
      <c r="I13437" s="27"/>
      <c r="Q13437" s="36"/>
    </row>
    <row r="13438" spans="6:17" x14ac:dyDescent="0.2">
      <c r="F13438" s="27"/>
      <c r="G13438" s="27"/>
      <c r="H13438" s="27"/>
      <c r="I13438" s="27"/>
      <c r="Q13438" s="36"/>
    </row>
    <row r="13439" spans="6:17" x14ac:dyDescent="0.2">
      <c r="F13439" s="27"/>
      <c r="G13439" s="27"/>
      <c r="H13439" s="27"/>
      <c r="I13439" s="27"/>
      <c r="Q13439" s="36"/>
    </row>
    <row r="13440" spans="6:17" x14ac:dyDescent="0.2">
      <c r="F13440" s="27"/>
      <c r="G13440" s="27"/>
      <c r="H13440" s="27"/>
      <c r="I13440" s="27"/>
      <c r="Q13440" s="36"/>
    </row>
    <row r="13441" spans="6:17" x14ac:dyDescent="0.2">
      <c r="F13441" s="27"/>
      <c r="G13441" s="27"/>
      <c r="H13441" s="27"/>
      <c r="I13441" s="27"/>
      <c r="Q13441" s="36"/>
    </row>
    <row r="13442" spans="6:17" x14ac:dyDescent="0.2">
      <c r="F13442" s="27"/>
      <c r="G13442" s="27"/>
      <c r="H13442" s="27"/>
      <c r="I13442" s="27"/>
      <c r="Q13442" s="36"/>
    </row>
    <row r="13443" spans="6:17" x14ac:dyDescent="0.2">
      <c r="F13443" s="27"/>
      <c r="G13443" s="27"/>
      <c r="H13443" s="27"/>
      <c r="I13443" s="27"/>
      <c r="Q13443" s="36"/>
    </row>
    <row r="13444" spans="6:17" x14ac:dyDescent="0.2">
      <c r="F13444" s="27"/>
      <c r="G13444" s="27"/>
      <c r="H13444" s="27"/>
      <c r="I13444" s="27"/>
      <c r="Q13444" s="36"/>
    </row>
    <row r="13445" spans="6:17" x14ac:dyDescent="0.2">
      <c r="F13445" s="27"/>
      <c r="G13445" s="27"/>
      <c r="H13445" s="27"/>
      <c r="I13445" s="27"/>
      <c r="Q13445" s="36"/>
    </row>
    <row r="13446" spans="6:17" x14ac:dyDescent="0.2">
      <c r="F13446" s="27"/>
      <c r="G13446" s="27"/>
      <c r="H13446" s="27"/>
      <c r="I13446" s="27"/>
      <c r="Q13446" s="36"/>
    </row>
    <row r="13447" spans="6:17" x14ac:dyDescent="0.2">
      <c r="F13447" s="27"/>
      <c r="G13447" s="27"/>
      <c r="H13447" s="27"/>
      <c r="I13447" s="27"/>
      <c r="Q13447" s="36"/>
    </row>
    <row r="13448" spans="6:17" x14ac:dyDescent="0.2">
      <c r="F13448" s="27"/>
      <c r="G13448" s="27"/>
      <c r="H13448" s="27"/>
      <c r="I13448" s="27"/>
      <c r="Q13448" s="36"/>
    </row>
    <row r="13449" spans="6:17" x14ac:dyDescent="0.2">
      <c r="F13449" s="27"/>
      <c r="G13449" s="27"/>
      <c r="H13449" s="27"/>
      <c r="I13449" s="27"/>
      <c r="Q13449" s="36"/>
    </row>
    <row r="13450" spans="6:17" x14ac:dyDescent="0.2">
      <c r="F13450" s="27"/>
      <c r="G13450" s="27"/>
      <c r="H13450" s="27"/>
      <c r="I13450" s="27"/>
      <c r="Q13450" s="36"/>
    </row>
    <row r="13451" spans="6:17" x14ac:dyDescent="0.2">
      <c r="F13451" s="27"/>
      <c r="G13451" s="27"/>
      <c r="H13451" s="27"/>
      <c r="I13451" s="27"/>
      <c r="Q13451" s="36"/>
    </row>
    <row r="13452" spans="6:17" x14ac:dyDescent="0.2">
      <c r="F13452" s="27"/>
      <c r="G13452" s="27"/>
      <c r="H13452" s="27"/>
      <c r="I13452" s="27"/>
      <c r="Q13452" s="36"/>
    </row>
    <row r="13453" spans="6:17" x14ac:dyDescent="0.2">
      <c r="F13453" s="27"/>
      <c r="G13453" s="27"/>
      <c r="H13453" s="27"/>
      <c r="I13453" s="27"/>
      <c r="Q13453" s="36"/>
    </row>
    <row r="13454" spans="6:17" x14ac:dyDescent="0.2">
      <c r="F13454" s="27"/>
      <c r="G13454" s="27"/>
      <c r="H13454" s="27"/>
      <c r="I13454" s="27"/>
      <c r="Q13454" s="36"/>
    </row>
    <row r="13455" spans="6:17" x14ac:dyDescent="0.2">
      <c r="F13455" s="27"/>
      <c r="G13455" s="27"/>
      <c r="H13455" s="27"/>
      <c r="I13455" s="27"/>
      <c r="Q13455" s="36"/>
    </row>
    <row r="13456" spans="6:17" x14ac:dyDescent="0.2">
      <c r="F13456" s="27"/>
      <c r="G13456" s="27"/>
      <c r="H13456" s="27"/>
      <c r="I13456" s="27"/>
      <c r="Q13456" s="36"/>
    </row>
    <row r="13457" spans="6:17" x14ac:dyDescent="0.2">
      <c r="F13457" s="27"/>
      <c r="G13457" s="27"/>
      <c r="H13457" s="27"/>
      <c r="I13457" s="27"/>
      <c r="Q13457" s="36"/>
    </row>
    <row r="13458" spans="6:17" x14ac:dyDescent="0.2">
      <c r="F13458" s="27"/>
      <c r="G13458" s="27"/>
      <c r="H13458" s="27"/>
      <c r="I13458" s="27"/>
      <c r="Q13458" s="36"/>
    </row>
    <row r="13459" spans="6:17" x14ac:dyDescent="0.2">
      <c r="F13459" s="27"/>
      <c r="G13459" s="27"/>
      <c r="H13459" s="27"/>
      <c r="I13459" s="27"/>
      <c r="Q13459" s="36"/>
    </row>
    <row r="13460" spans="6:17" x14ac:dyDescent="0.2">
      <c r="F13460" s="27"/>
      <c r="G13460" s="27"/>
      <c r="H13460" s="27"/>
      <c r="I13460" s="27"/>
      <c r="Q13460" s="36"/>
    </row>
    <row r="13461" spans="6:17" x14ac:dyDescent="0.2">
      <c r="F13461" s="27"/>
      <c r="G13461" s="27"/>
      <c r="H13461" s="27"/>
      <c r="I13461" s="27"/>
      <c r="Q13461" s="36"/>
    </row>
    <row r="13462" spans="6:17" x14ac:dyDescent="0.2">
      <c r="F13462" s="27"/>
      <c r="G13462" s="27"/>
      <c r="H13462" s="27"/>
      <c r="I13462" s="27"/>
      <c r="Q13462" s="36"/>
    </row>
    <row r="13463" spans="6:17" x14ac:dyDescent="0.2">
      <c r="F13463" s="27"/>
      <c r="G13463" s="27"/>
      <c r="H13463" s="27"/>
      <c r="I13463" s="27"/>
      <c r="Q13463" s="36"/>
    </row>
    <row r="13464" spans="6:17" x14ac:dyDescent="0.2">
      <c r="F13464" s="27"/>
      <c r="G13464" s="27"/>
      <c r="H13464" s="27"/>
      <c r="I13464" s="27"/>
      <c r="Q13464" s="36"/>
    </row>
    <row r="13465" spans="6:17" x14ac:dyDescent="0.2">
      <c r="F13465" s="27"/>
      <c r="G13465" s="27"/>
      <c r="H13465" s="27"/>
      <c r="I13465" s="27"/>
      <c r="Q13465" s="36"/>
    </row>
    <row r="13466" spans="6:17" x14ac:dyDescent="0.2">
      <c r="F13466" s="27"/>
      <c r="G13466" s="27"/>
      <c r="H13466" s="27"/>
      <c r="I13466" s="27"/>
      <c r="Q13466" s="36"/>
    </row>
    <row r="13467" spans="6:17" x14ac:dyDescent="0.2">
      <c r="F13467" s="27"/>
      <c r="G13467" s="27"/>
      <c r="H13467" s="27"/>
      <c r="I13467" s="27"/>
      <c r="Q13467" s="36"/>
    </row>
    <row r="13468" spans="6:17" x14ac:dyDescent="0.2">
      <c r="F13468" s="27"/>
      <c r="G13468" s="27"/>
      <c r="H13468" s="27"/>
      <c r="I13468" s="27"/>
      <c r="Q13468" s="36"/>
    </row>
    <row r="13469" spans="6:17" x14ac:dyDescent="0.2">
      <c r="F13469" s="27"/>
      <c r="G13469" s="27"/>
      <c r="H13469" s="27"/>
      <c r="I13469" s="27"/>
      <c r="Q13469" s="36"/>
    </row>
    <row r="13470" spans="6:17" x14ac:dyDescent="0.2">
      <c r="F13470" s="27"/>
      <c r="G13470" s="27"/>
      <c r="H13470" s="27"/>
      <c r="I13470" s="27"/>
      <c r="Q13470" s="36"/>
    </row>
    <row r="13471" spans="6:17" x14ac:dyDescent="0.2">
      <c r="F13471" s="27"/>
      <c r="G13471" s="27"/>
      <c r="H13471" s="27"/>
      <c r="I13471" s="27"/>
      <c r="Q13471" s="36"/>
    </row>
    <row r="13472" spans="6:17" x14ac:dyDescent="0.2">
      <c r="F13472" s="27"/>
      <c r="G13472" s="27"/>
      <c r="H13472" s="27"/>
      <c r="I13472" s="27"/>
      <c r="Q13472" s="36"/>
    </row>
    <row r="13473" spans="6:17" x14ac:dyDescent="0.2">
      <c r="F13473" s="27"/>
      <c r="G13473" s="27"/>
      <c r="H13473" s="27"/>
      <c r="I13473" s="27"/>
      <c r="Q13473" s="36"/>
    </row>
    <row r="13474" spans="6:17" x14ac:dyDescent="0.2">
      <c r="F13474" s="27"/>
      <c r="G13474" s="27"/>
      <c r="H13474" s="27"/>
      <c r="I13474" s="27"/>
      <c r="Q13474" s="36"/>
    </row>
    <row r="13475" spans="6:17" x14ac:dyDescent="0.2">
      <c r="F13475" s="27"/>
      <c r="G13475" s="27"/>
      <c r="H13475" s="27"/>
      <c r="I13475" s="27"/>
      <c r="Q13475" s="36"/>
    </row>
    <row r="13476" spans="6:17" x14ac:dyDescent="0.2">
      <c r="F13476" s="27"/>
      <c r="G13476" s="27"/>
      <c r="H13476" s="27"/>
      <c r="I13476" s="27"/>
      <c r="Q13476" s="36"/>
    </row>
    <row r="13477" spans="6:17" x14ac:dyDescent="0.2">
      <c r="F13477" s="27"/>
      <c r="G13477" s="27"/>
      <c r="H13477" s="27"/>
      <c r="I13477" s="27"/>
      <c r="Q13477" s="36"/>
    </row>
    <row r="13478" spans="6:17" x14ac:dyDescent="0.2">
      <c r="F13478" s="27"/>
      <c r="G13478" s="27"/>
      <c r="H13478" s="27"/>
      <c r="I13478" s="27"/>
      <c r="Q13478" s="36"/>
    </row>
    <row r="13479" spans="6:17" x14ac:dyDescent="0.2">
      <c r="F13479" s="27"/>
      <c r="G13479" s="27"/>
      <c r="H13479" s="27"/>
      <c r="I13479" s="27"/>
      <c r="Q13479" s="36"/>
    </row>
    <row r="13480" spans="6:17" x14ac:dyDescent="0.2">
      <c r="F13480" s="27"/>
      <c r="G13480" s="27"/>
      <c r="H13480" s="27"/>
      <c r="I13480" s="27"/>
      <c r="Q13480" s="36"/>
    </row>
    <row r="13481" spans="6:17" x14ac:dyDescent="0.2">
      <c r="F13481" s="27"/>
      <c r="G13481" s="27"/>
      <c r="H13481" s="27"/>
      <c r="I13481" s="27"/>
      <c r="Q13481" s="36"/>
    </row>
    <row r="13482" spans="6:17" x14ac:dyDescent="0.2">
      <c r="F13482" s="27"/>
      <c r="G13482" s="27"/>
      <c r="H13482" s="27"/>
      <c r="I13482" s="27"/>
      <c r="Q13482" s="36"/>
    </row>
    <row r="13483" spans="6:17" x14ac:dyDescent="0.2">
      <c r="F13483" s="27"/>
      <c r="G13483" s="27"/>
      <c r="H13483" s="27"/>
      <c r="I13483" s="27"/>
      <c r="Q13483" s="36"/>
    </row>
    <row r="13484" spans="6:17" x14ac:dyDescent="0.2">
      <c r="F13484" s="27"/>
      <c r="G13484" s="27"/>
      <c r="H13484" s="27"/>
      <c r="I13484" s="27"/>
      <c r="Q13484" s="36"/>
    </row>
    <row r="13485" spans="6:17" x14ac:dyDescent="0.2">
      <c r="F13485" s="27"/>
      <c r="G13485" s="27"/>
      <c r="H13485" s="27"/>
      <c r="I13485" s="27"/>
      <c r="Q13485" s="36"/>
    </row>
    <row r="13486" spans="6:17" x14ac:dyDescent="0.2">
      <c r="F13486" s="27"/>
      <c r="G13486" s="27"/>
      <c r="H13486" s="27"/>
      <c r="I13486" s="27"/>
      <c r="Q13486" s="36"/>
    </row>
    <row r="13487" spans="6:17" x14ac:dyDescent="0.2">
      <c r="F13487" s="27"/>
      <c r="G13487" s="27"/>
      <c r="H13487" s="27"/>
      <c r="I13487" s="27"/>
      <c r="Q13487" s="36"/>
    </row>
    <row r="13488" spans="6:17" x14ac:dyDescent="0.2">
      <c r="F13488" s="27"/>
      <c r="G13488" s="27"/>
      <c r="H13488" s="27"/>
      <c r="I13488" s="27"/>
      <c r="Q13488" s="36"/>
    </row>
    <row r="13489" spans="6:17" x14ac:dyDescent="0.2">
      <c r="F13489" s="27"/>
      <c r="G13489" s="27"/>
      <c r="H13489" s="27"/>
      <c r="I13489" s="27"/>
      <c r="Q13489" s="36"/>
    </row>
    <row r="13490" spans="6:17" x14ac:dyDescent="0.2">
      <c r="F13490" s="27"/>
      <c r="G13490" s="27"/>
      <c r="H13490" s="27"/>
      <c r="I13490" s="27"/>
      <c r="Q13490" s="36"/>
    </row>
    <row r="13491" spans="6:17" x14ac:dyDescent="0.2">
      <c r="F13491" s="27"/>
      <c r="G13491" s="27"/>
      <c r="H13491" s="27"/>
      <c r="I13491" s="27"/>
      <c r="Q13491" s="36"/>
    </row>
    <row r="13492" spans="6:17" x14ac:dyDescent="0.2">
      <c r="F13492" s="27"/>
      <c r="G13492" s="27"/>
      <c r="H13492" s="27"/>
      <c r="I13492" s="27"/>
      <c r="Q13492" s="36"/>
    </row>
    <row r="13493" spans="6:17" x14ac:dyDescent="0.2">
      <c r="F13493" s="27"/>
      <c r="G13493" s="27"/>
      <c r="H13493" s="27"/>
      <c r="I13493" s="27"/>
      <c r="Q13493" s="36"/>
    </row>
    <row r="13494" spans="6:17" x14ac:dyDescent="0.2">
      <c r="F13494" s="27"/>
      <c r="G13494" s="27"/>
      <c r="H13494" s="27"/>
      <c r="I13494" s="27"/>
      <c r="Q13494" s="36"/>
    </row>
    <row r="13495" spans="6:17" x14ac:dyDescent="0.2">
      <c r="F13495" s="27"/>
      <c r="G13495" s="27"/>
      <c r="H13495" s="27"/>
      <c r="I13495" s="27"/>
      <c r="Q13495" s="36"/>
    </row>
    <row r="13496" spans="6:17" x14ac:dyDescent="0.2">
      <c r="F13496" s="27"/>
      <c r="G13496" s="27"/>
      <c r="H13496" s="27"/>
      <c r="I13496" s="27"/>
      <c r="Q13496" s="36"/>
    </row>
    <row r="13497" spans="6:17" x14ac:dyDescent="0.2">
      <c r="F13497" s="27"/>
      <c r="G13497" s="27"/>
      <c r="H13497" s="27"/>
      <c r="I13497" s="27"/>
      <c r="Q13497" s="36"/>
    </row>
    <row r="13498" spans="6:17" x14ac:dyDescent="0.2">
      <c r="F13498" s="27"/>
      <c r="G13498" s="27"/>
      <c r="H13498" s="27"/>
      <c r="I13498" s="27"/>
      <c r="Q13498" s="36"/>
    </row>
    <row r="13499" spans="6:17" x14ac:dyDescent="0.2">
      <c r="F13499" s="27"/>
      <c r="G13499" s="27"/>
      <c r="H13499" s="27"/>
      <c r="I13499" s="27"/>
      <c r="Q13499" s="36"/>
    </row>
    <row r="13500" spans="6:17" x14ac:dyDescent="0.2">
      <c r="F13500" s="27"/>
      <c r="G13500" s="27"/>
      <c r="H13500" s="27"/>
      <c r="I13500" s="27"/>
      <c r="Q13500" s="36"/>
    </row>
    <row r="13501" spans="6:17" x14ac:dyDescent="0.2">
      <c r="F13501" s="27"/>
      <c r="G13501" s="27"/>
      <c r="H13501" s="27"/>
      <c r="I13501" s="27"/>
      <c r="Q13501" s="36"/>
    </row>
    <row r="13502" spans="6:17" x14ac:dyDescent="0.2">
      <c r="F13502" s="27"/>
      <c r="G13502" s="27"/>
      <c r="H13502" s="27"/>
      <c r="I13502" s="27"/>
      <c r="Q13502" s="36"/>
    </row>
    <row r="13503" spans="6:17" x14ac:dyDescent="0.2">
      <c r="F13503" s="27"/>
      <c r="G13503" s="27"/>
      <c r="H13503" s="27"/>
      <c r="I13503" s="27"/>
      <c r="Q13503" s="36"/>
    </row>
    <row r="13504" spans="6:17" x14ac:dyDescent="0.2">
      <c r="F13504" s="27"/>
      <c r="G13504" s="27"/>
      <c r="H13504" s="27"/>
      <c r="I13504" s="27"/>
      <c r="Q13504" s="36"/>
    </row>
    <row r="13505" spans="6:17" x14ac:dyDescent="0.2">
      <c r="F13505" s="27"/>
      <c r="G13505" s="27"/>
      <c r="H13505" s="27"/>
      <c r="I13505" s="27"/>
      <c r="Q13505" s="36"/>
    </row>
    <row r="13506" spans="6:17" x14ac:dyDescent="0.2">
      <c r="F13506" s="27"/>
      <c r="G13506" s="27"/>
      <c r="H13506" s="27"/>
      <c r="I13506" s="27"/>
      <c r="Q13506" s="36"/>
    </row>
    <row r="13507" spans="6:17" x14ac:dyDescent="0.2">
      <c r="F13507" s="27"/>
      <c r="G13507" s="27"/>
      <c r="H13507" s="27"/>
      <c r="I13507" s="27"/>
      <c r="Q13507" s="36"/>
    </row>
    <row r="13508" spans="6:17" x14ac:dyDescent="0.2">
      <c r="F13508" s="27"/>
      <c r="G13508" s="27"/>
      <c r="H13508" s="27"/>
      <c r="I13508" s="27"/>
      <c r="Q13508" s="36"/>
    </row>
    <row r="13509" spans="6:17" x14ac:dyDescent="0.2">
      <c r="F13509" s="27"/>
      <c r="G13509" s="27"/>
      <c r="H13509" s="27"/>
      <c r="I13509" s="27"/>
      <c r="Q13509" s="36"/>
    </row>
    <row r="13510" spans="6:17" x14ac:dyDescent="0.2">
      <c r="F13510" s="27"/>
      <c r="G13510" s="27"/>
      <c r="H13510" s="27"/>
      <c r="I13510" s="27"/>
      <c r="Q13510" s="36"/>
    </row>
    <row r="13511" spans="6:17" x14ac:dyDescent="0.2">
      <c r="F13511" s="27"/>
      <c r="G13511" s="27"/>
      <c r="H13511" s="27"/>
      <c r="I13511" s="27"/>
      <c r="Q13511" s="36"/>
    </row>
    <row r="13512" spans="6:17" x14ac:dyDescent="0.2">
      <c r="F13512" s="27"/>
      <c r="G13512" s="27"/>
      <c r="H13512" s="27"/>
      <c r="I13512" s="27"/>
      <c r="Q13512" s="36"/>
    </row>
    <row r="13513" spans="6:17" x14ac:dyDescent="0.2">
      <c r="F13513" s="27"/>
      <c r="G13513" s="27"/>
      <c r="H13513" s="27"/>
      <c r="I13513" s="27"/>
      <c r="Q13513" s="36"/>
    </row>
    <row r="13514" spans="6:17" x14ac:dyDescent="0.2">
      <c r="F13514" s="27"/>
      <c r="G13514" s="27"/>
      <c r="H13514" s="27"/>
      <c r="I13514" s="27"/>
      <c r="Q13514" s="36"/>
    </row>
    <row r="13515" spans="6:17" x14ac:dyDescent="0.2">
      <c r="F13515" s="27"/>
      <c r="G13515" s="27"/>
      <c r="H13515" s="27"/>
      <c r="I13515" s="27"/>
      <c r="Q13515" s="36"/>
    </row>
    <row r="13516" spans="6:17" x14ac:dyDescent="0.2">
      <c r="F13516" s="27"/>
      <c r="G13516" s="27"/>
      <c r="H13516" s="27"/>
      <c r="I13516" s="27"/>
      <c r="Q13516" s="36"/>
    </row>
    <row r="13517" spans="6:17" x14ac:dyDescent="0.2">
      <c r="F13517" s="27"/>
      <c r="G13517" s="27"/>
      <c r="H13517" s="27"/>
      <c r="I13517" s="27"/>
      <c r="Q13517" s="36"/>
    </row>
    <row r="13518" spans="6:17" x14ac:dyDescent="0.2">
      <c r="F13518" s="27"/>
      <c r="G13518" s="27"/>
      <c r="H13518" s="27"/>
      <c r="I13518" s="27"/>
      <c r="Q13518" s="36"/>
    </row>
    <row r="13519" spans="6:17" x14ac:dyDescent="0.2">
      <c r="F13519" s="27"/>
      <c r="G13519" s="27"/>
      <c r="H13519" s="27"/>
      <c r="I13519" s="27"/>
      <c r="Q13519" s="36"/>
    </row>
    <row r="13520" spans="6:17" x14ac:dyDescent="0.2">
      <c r="F13520" s="27"/>
      <c r="G13520" s="27"/>
      <c r="H13520" s="27"/>
      <c r="I13520" s="27"/>
      <c r="Q13520" s="36"/>
    </row>
    <row r="13521" spans="6:17" x14ac:dyDescent="0.2">
      <c r="F13521" s="27"/>
      <c r="G13521" s="27"/>
      <c r="H13521" s="27"/>
      <c r="I13521" s="27"/>
      <c r="Q13521" s="36"/>
    </row>
    <row r="13522" spans="6:17" x14ac:dyDescent="0.2">
      <c r="F13522" s="27"/>
      <c r="G13522" s="27"/>
      <c r="H13522" s="27"/>
      <c r="I13522" s="27"/>
      <c r="Q13522" s="36"/>
    </row>
    <row r="13523" spans="6:17" x14ac:dyDescent="0.2">
      <c r="F13523" s="27"/>
      <c r="G13523" s="27"/>
      <c r="H13523" s="27"/>
      <c r="I13523" s="27"/>
      <c r="Q13523" s="36"/>
    </row>
    <row r="13524" spans="6:17" x14ac:dyDescent="0.2">
      <c r="F13524" s="27"/>
      <c r="G13524" s="27"/>
      <c r="H13524" s="27"/>
      <c r="I13524" s="27"/>
      <c r="Q13524" s="36"/>
    </row>
    <row r="13525" spans="6:17" x14ac:dyDescent="0.2">
      <c r="F13525" s="27"/>
      <c r="G13525" s="27"/>
      <c r="H13525" s="27"/>
      <c r="I13525" s="27"/>
      <c r="Q13525" s="36"/>
    </row>
    <row r="13526" spans="6:17" x14ac:dyDescent="0.2">
      <c r="F13526" s="27"/>
      <c r="G13526" s="27"/>
      <c r="H13526" s="27"/>
      <c r="I13526" s="27"/>
      <c r="Q13526" s="36"/>
    </row>
    <row r="13527" spans="6:17" x14ac:dyDescent="0.2">
      <c r="F13527" s="27"/>
      <c r="G13527" s="27"/>
      <c r="H13527" s="27"/>
      <c r="I13527" s="27"/>
      <c r="Q13527" s="36"/>
    </row>
    <row r="13528" spans="6:17" x14ac:dyDescent="0.2">
      <c r="F13528" s="27"/>
      <c r="G13528" s="27"/>
      <c r="H13528" s="27"/>
      <c r="I13528" s="27"/>
      <c r="Q13528" s="36"/>
    </row>
    <row r="13529" spans="6:17" x14ac:dyDescent="0.2">
      <c r="F13529" s="27"/>
      <c r="G13529" s="27"/>
      <c r="H13529" s="27"/>
      <c r="I13529" s="27"/>
      <c r="Q13529" s="36"/>
    </row>
    <row r="13530" spans="6:17" x14ac:dyDescent="0.2">
      <c r="F13530" s="27"/>
      <c r="G13530" s="27"/>
      <c r="H13530" s="27"/>
      <c r="I13530" s="27"/>
      <c r="Q13530" s="36"/>
    </row>
    <row r="13531" spans="6:17" x14ac:dyDescent="0.2">
      <c r="F13531" s="27"/>
      <c r="G13531" s="27"/>
      <c r="H13531" s="27"/>
      <c r="I13531" s="27"/>
      <c r="Q13531" s="36"/>
    </row>
    <row r="13532" spans="6:17" x14ac:dyDescent="0.2">
      <c r="F13532" s="27"/>
      <c r="G13532" s="27"/>
      <c r="H13532" s="27"/>
      <c r="I13532" s="27"/>
      <c r="Q13532" s="36"/>
    </row>
    <row r="13533" spans="6:17" x14ac:dyDescent="0.2">
      <c r="F13533" s="27"/>
      <c r="G13533" s="27"/>
      <c r="H13533" s="27"/>
      <c r="I13533" s="27"/>
      <c r="Q13533" s="36"/>
    </row>
    <row r="13534" spans="6:17" x14ac:dyDescent="0.2">
      <c r="F13534" s="27"/>
      <c r="G13534" s="27"/>
      <c r="H13534" s="27"/>
      <c r="I13534" s="27"/>
      <c r="Q13534" s="36"/>
    </row>
    <row r="13535" spans="6:17" x14ac:dyDescent="0.2">
      <c r="F13535" s="27"/>
      <c r="G13535" s="27"/>
      <c r="H13535" s="27"/>
      <c r="I13535" s="27"/>
      <c r="Q13535" s="36"/>
    </row>
    <row r="13536" spans="6:17" x14ac:dyDescent="0.2">
      <c r="F13536" s="27"/>
      <c r="G13536" s="27"/>
      <c r="H13536" s="27"/>
      <c r="I13536" s="27"/>
      <c r="Q13536" s="36"/>
    </row>
    <row r="13537" spans="6:17" x14ac:dyDescent="0.2">
      <c r="F13537" s="27"/>
      <c r="G13537" s="27"/>
      <c r="H13537" s="27"/>
      <c r="I13537" s="27"/>
      <c r="Q13537" s="36"/>
    </row>
    <row r="13538" spans="6:17" x14ac:dyDescent="0.2">
      <c r="F13538" s="27"/>
      <c r="G13538" s="27"/>
      <c r="H13538" s="27"/>
      <c r="I13538" s="27"/>
      <c r="Q13538" s="36"/>
    </row>
    <row r="13539" spans="6:17" x14ac:dyDescent="0.2">
      <c r="F13539" s="27"/>
      <c r="G13539" s="27"/>
      <c r="H13539" s="27"/>
      <c r="I13539" s="27"/>
      <c r="Q13539" s="36"/>
    </row>
    <row r="13540" spans="6:17" x14ac:dyDescent="0.2">
      <c r="F13540" s="27"/>
      <c r="G13540" s="27"/>
      <c r="H13540" s="27"/>
      <c r="I13540" s="27"/>
      <c r="Q13540" s="36"/>
    </row>
    <row r="13541" spans="6:17" x14ac:dyDescent="0.2">
      <c r="F13541" s="27"/>
      <c r="G13541" s="27"/>
      <c r="H13541" s="27"/>
      <c r="I13541" s="27"/>
      <c r="Q13541" s="36"/>
    </row>
    <row r="13542" spans="6:17" x14ac:dyDescent="0.2">
      <c r="F13542" s="27"/>
      <c r="G13542" s="27"/>
      <c r="H13542" s="27"/>
      <c r="I13542" s="27"/>
      <c r="Q13542" s="36"/>
    </row>
    <row r="13543" spans="6:17" x14ac:dyDescent="0.2">
      <c r="F13543" s="27"/>
      <c r="G13543" s="27"/>
      <c r="H13543" s="27"/>
      <c r="I13543" s="27"/>
      <c r="Q13543" s="36"/>
    </row>
    <row r="13544" spans="6:17" x14ac:dyDescent="0.2">
      <c r="F13544" s="27"/>
      <c r="G13544" s="27"/>
      <c r="H13544" s="27"/>
      <c r="I13544" s="27"/>
      <c r="Q13544" s="36"/>
    </row>
    <row r="13545" spans="6:17" x14ac:dyDescent="0.2">
      <c r="F13545" s="27"/>
      <c r="G13545" s="27"/>
      <c r="H13545" s="27"/>
      <c r="I13545" s="27"/>
      <c r="Q13545" s="36"/>
    </row>
    <row r="13546" spans="6:17" x14ac:dyDescent="0.2">
      <c r="F13546" s="27"/>
      <c r="G13546" s="27"/>
      <c r="H13546" s="27"/>
      <c r="I13546" s="27"/>
      <c r="Q13546" s="36"/>
    </row>
    <row r="13547" spans="6:17" x14ac:dyDescent="0.2">
      <c r="F13547" s="27"/>
      <c r="G13547" s="27"/>
      <c r="H13547" s="27"/>
      <c r="I13547" s="27"/>
      <c r="Q13547" s="36"/>
    </row>
    <row r="13548" spans="6:17" x14ac:dyDescent="0.2">
      <c r="F13548" s="27"/>
      <c r="G13548" s="27"/>
      <c r="H13548" s="27"/>
      <c r="I13548" s="27"/>
      <c r="Q13548" s="36"/>
    </row>
    <row r="13549" spans="6:17" x14ac:dyDescent="0.2">
      <c r="F13549" s="27"/>
      <c r="G13549" s="27"/>
      <c r="H13549" s="27"/>
      <c r="I13549" s="27"/>
      <c r="Q13549" s="36"/>
    </row>
    <row r="13550" spans="6:17" x14ac:dyDescent="0.2">
      <c r="F13550" s="27"/>
      <c r="G13550" s="27"/>
      <c r="H13550" s="27"/>
      <c r="I13550" s="27"/>
      <c r="Q13550" s="36"/>
    </row>
    <row r="13551" spans="6:17" x14ac:dyDescent="0.2">
      <c r="F13551" s="27"/>
      <c r="G13551" s="27"/>
      <c r="H13551" s="27"/>
      <c r="I13551" s="27"/>
      <c r="Q13551" s="36"/>
    </row>
    <row r="13552" spans="6:17" x14ac:dyDescent="0.2">
      <c r="F13552" s="27"/>
      <c r="G13552" s="27"/>
      <c r="H13552" s="27"/>
      <c r="I13552" s="27"/>
      <c r="Q13552" s="36"/>
    </row>
    <row r="13553" spans="6:17" x14ac:dyDescent="0.2">
      <c r="F13553" s="27"/>
      <c r="G13553" s="27"/>
      <c r="H13553" s="27"/>
      <c r="I13553" s="27"/>
      <c r="Q13553" s="36"/>
    </row>
    <row r="13554" spans="6:17" x14ac:dyDescent="0.2">
      <c r="F13554" s="27"/>
      <c r="G13554" s="27"/>
      <c r="H13554" s="27"/>
      <c r="I13554" s="27"/>
      <c r="Q13554" s="36"/>
    </row>
    <row r="13555" spans="6:17" x14ac:dyDescent="0.2">
      <c r="F13555" s="27"/>
      <c r="G13555" s="27"/>
      <c r="H13555" s="27"/>
      <c r="I13555" s="27"/>
      <c r="Q13555" s="36"/>
    </row>
    <row r="13556" spans="6:17" x14ac:dyDescent="0.2">
      <c r="F13556" s="27"/>
      <c r="G13556" s="27"/>
      <c r="H13556" s="27"/>
      <c r="I13556" s="27"/>
      <c r="Q13556" s="36"/>
    </row>
    <row r="13557" spans="6:17" x14ac:dyDescent="0.2">
      <c r="F13557" s="27"/>
      <c r="G13557" s="27"/>
      <c r="H13557" s="27"/>
      <c r="I13557" s="27"/>
      <c r="Q13557" s="36"/>
    </row>
    <row r="13558" spans="6:17" x14ac:dyDescent="0.2">
      <c r="F13558" s="27"/>
      <c r="G13558" s="27"/>
      <c r="H13558" s="27"/>
      <c r="I13558" s="27"/>
      <c r="Q13558" s="36"/>
    </row>
    <row r="13559" spans="6:17" x14ac:dyDescent="0.2">
      <c r="F13559" s="27"/>
      <c r="G13559" s="27"/>
      <c r="H13559" s="27"/>
      <c r="I13559" s="27"/>
      <c r="Q13559" s="36"/>
    </row>
    <row r="13560" spans="6:17" x14ac:dyDescent="0.2">
      <c r="F13560" s="27"/>
      <c r="G13560" s="27"/>
      <c r="H13560" s="27"/>
      <c r="I13560" s="27"/>
      <c r="Q13560" s="36"/>
    </row>
    <row r="13561" spans="6:17" x14ac:dyDescent="0.2">
      <c r="F13561" s="27"/>
      <c r="G13561" s="27"/>
      <c r="H13561" s="27"/>
      <c r="I13561" s="27"/>
      <c r="Q13561" s="36"/>
    </row>
    <row r="13562" spans="6:17" x14ac:dyDescent="0.2">
      <c r="F13562" s="27"/>
      <c r="G13562" s="27"/>
      <c r="H13562" s="27"/>
      <c r="I13562" s="27"/>
      <c r="Q13562" s="36"/>
    </row>
    <row r="13563" spans="6:17" x14ac:dyDescent="0.2">
      <c r="F13563" s="27"/>
      <c r="G13563" s="27"/>
      <c r="H13563" s="27"/>
      <c r="I13563" s="27"/>
      <c r="Q13563" s="36"/>
    </row>
    <row r="13564" spans="6:17" x14ac:dyDescent="0.2">
      <c r="F13564" s="27"/>
      <c r="G13564" s="27"/>
      <c r="H13564" s="27"/>
      <c r="I13564" s="27"/>
      <c r="Q13564" s="36"/>
    </row>
    <row r="13565" spans="6:17" x14ac:dyDescent="0.2">
      <c r="F13565" s="27"/>
      <c r="G13565" s="27"/>
      <c r="H13565" s="27"/>
      <c r="I13565" s="27"/>
      <c r="Q13565" s="36"/>
    </row>
    <row r="13566" spans="6:17" x14ac:dyDescent="0.2">
      <c r="F13566" s="27"/>
      <c r="G13566" s="27"/>
      <c r="H13566" s="27"/>
      <c r="I13566" s="27"/>
      <c r="Q13566" s="36"/>
    </row>
    <row r="13567" spans="6:17" x14ac:dyDescent="0.2">
      <c r="F13567" s="27"/>
      <c r="G13567" s="27"/>
      <c r="H13567" s="27"/>
      <c r="I13567" s="27"/>
      <c r="Q13567" s="36"/>
    </row>
    <row r="13568" spans="6:17" x14ac:dyDescent="0.2">
      <c r="F13568" s="27"/>
      <c r="G13568" s="27"/>
      <c r="H13568" s="27"/>
      <c r="I13568" s="27"/>
      <c r="Q13568" s="36"/>
    </row>
    <row r="13569" spans="6:17" x14ac:dyDescent="0.2">
      <c r="F13569" s="27"/>
      <c r="G13569" s="27"/>
      <c r="H13569" s="27"/>
      <c r="I13569" s="27"/>
      <c r="Q13569" s="36"/>
    </row>
    <row r="13570" spans="6:17" x14ac:dyDescent="0.2">
      <c r="F13570" s="27"/>
      <c r="G13570" s="27"/>
      <c r="H13570" s="27"/>
      <c r="I13570" s="27"/>
      <c r="Q13570" s="36"/>
    </row>
    <row r="13571" spans="6:17" x14ac:dyDescent="0.2">
      <c r="F13571" s="27"/>
      <c r="G13571" s="27"/>
      <c r="H13571" s="27"/>
      <c r="I13571" s="27"/>
      <c r="Q13571" s="36"/>
    </row>
    <row r="13572" spans="6:17" x14ac:dyDescent="0.2">
      <c r="F13572" s="27"/>
      <c r="G13572" s="27"/>
      <c r="H13572" s="27"/>
      <c r="I13572" s="27"/>
      <c r="Q13572" s="36"/>
    </row>
    <row r="13573" spans="6:17" x14ac:dyDescent="0.2">
      <c r="F13573" s="27"/>
      <c r="G13573" s="27"/>
      <c r="H13573" s="27"/>
      <c r="I13573" s="27"/>
      <c r="Q13573" s="36"/>
    </row>
    <row r="13574" spans="6:17" x14ac:dyDescent="0.2">
      <c r="F13574" s="27"/>
      <c r="G13574" s="27"/>
      <c r="H13574" s="27"/>
      <c r="I13574" s="27"/>
      <c r="Q13574" s="36"/>
    </row>
    <row r="13575" spans="6:17" x14ac:dyDescent="0.2">
      <c r="F13575" s="27"/>
      <c r="G13575" s="27"/>
      <c r="H13575" s="27"/>
      <c r="I13575" s="27"/>
      <c r="Q13575" s="36"/>
    </row>
    <row r="13576" spans="6:17" x14ac:dyDescent="0.2">
      <c r="F13576" s="27"/>
      <c r="G13576" s="27"/>
      <c r="H13576" s="27"/>
      <c r="I13576" s="27"/>
      <c r="Q13576" s="36"/>
    </row>
    <row r="13577" spans="6:17" x14ac:dyDescent="0.2">
      <c r="F13577" s="27"/>
      <c r="G13577" s="27"/>
      <c r="H13577" s="27"/>
      <c r="I13577" s="27"/>
      <c r="Q13577" s="36"/>
    </row>
    <row r="13578" spans="6:17" x14ac:dyDescent="0.2">
      <c r="F13578" s="27"/>
      <c r="G13578" s="27"/>
      <c r="H13578" s="27"/>
      <c r="I13578" s="27"/>
      <c r="Q13578" s="36"/>
    </row>
    <row r="13579" spans="6:17" x14ac:dyDescent="0.2">
      <c r="F13579" s="27"/>
      <c r="G13579" s="27"/>
      <c r="H13579" s="27"/>
      <c r="I13579" s="27"/>
      <c r="Q13579" s="36"/>
    </row>
    <row r="13580" spans="6:17" x14ac:dyDescent="0.2">
      <c r="F13580" s="27"/>
      <c r="G13580" s="27"/>
      <c r="H13580" s="27"/>
      <c r="I13580" s="27"/>
      <c r="Q13580" s="36"/>
    </row>
    <row r="13581" spans="6:17" x14ac:dyDescent="0.2">
      <c r="F13581" s="27"/>
      <c r="G13581" s="27"/>
      <c r="H13581" s="27"/>
      <c r="I13581" s="27"/>
      <c r="Q13581" s="36"/>
    </row>
    <row r="13582" spans="6:17" x14ac:dyDescent="0.2">
      <c r="F13582" s="27"/>
      <c r="G13582" s="27"/>
      <c r="H13582" s="27"/>
      <c r="I13582" s="27"/>
      <c r="Q13582" s="36"/>
    </row>
    <row r="13583" spans="6:17" x14ac:dyDescent="0.2">
      <c r="F13583" s="27"/>
      <c r="G13583" s="27"/>
      <c r="H13583" s="27"/>
      <c r="I13583" s="27"/>
      <c r="Q13583" s="36"/>
    </row>
    <row r="13584" spans="6:17" x14ac:dyDescent="0.2">
      <c r="F13584" s="27"/>
      <c r="G13584" s="27"/>
      <c r="H13584" s="27"/>
      <c r="I13584" s="27"/>
      <c r="Q13584" s="36"/>
    </row>
    <row r="13585" spans="6:17" x14ac:dyDescent="0.2">
      <c r="F13585" s="27"/>
      <c r="G13585" s="27"/>
      <c r="H13585" s="27"/>
      <c r="I13585" s="27"/>
      <c r="Q13585" s="36"/>
    </row>
    <row r="13586" spans="6:17" x14ac:dyDescent="0.2">
      <c r="F13586" s="27"/>
      <c r="G13586" s="27"/>
      <c r="H13586" s="27"/>
      <c r="I13586" s="27"/>
      <c r="Q13586" s="36"/>
    </row>
    <row r="13587" spans="6:17" x14ac:dyDescent="0.2">
      <c r="F13587" s="27"/>
      <c r="G13587" s="27"/>
      <c r="H13587" s="27"/>
      <c r="I13587" s="27"/>
      <c r="Q13587" s="36"/>
    </row>
    <row r="13588" spans="6:17" x14ac:dyDescent="0.2">
      <c r="F13588" s="27"/>
      <c r="G13588" s="27"/>
      <c r="H13588" s="27"/>
      <c r="I13588" s="27"/>
      <c r="Q13588" s="36"/>
    </row>
    <row r="13589" spans="6:17" x14ac:dyDescent="0.2">
      <c r="F13589" s="27"/>
      <c r="G13589" s="27"/>
      <c r="H13589" s="27"/>
      <c r="I13589" s="27"/>
      <c r="Q13589" s="36"/>
    </row>
    <row r="13590" spans="6:17" x14ac:dyDescent="0.2">
      <c r="F13590" s="27"/>
      <c r="G13590" s="27"/>
      <c r="H13590" s="27"/>
      <c r="I13590" s="27"/>
      <c r="Q13590" s="36"/>
    </row>
    <row r="13591" spans="6:17" x14ac:dyDescent="0.2">
      <c r="F13591" s="27"/>
      <c r="G13591" s="27"/>
      <c r="H13591" s="27"/>
      <c r="I13591" s="27"/>
      <c r="Q13591" s="36"/>
    </row>
    <row r="13592" spans="6:17" x14ac:dyDescent="0.2">
      <c r="F13592" s="27"/>
      <c r="G13592" s="27"/>
      <c r="H13592" s="27"/>
      <c r="I13592" s="27"/>
      <c r="Q13592" s="36"/>
    </row>
    <row r="13593" spans="6:17" x14ac:dyDescent="0.2">
      <c r="F13593" s="27"/>
      <c r="G13593" s="27"/>
      <c r="H13593" s="27"/>
      <c r="I13593" s="27"/>
      <c r="Q13593" s="36"/>
    </row>
    <row r="13594" spans="6:17" x14ac:dyDescent="0.2">
      <c r="F13594" s="27"/>
      <c r="G13594" s="27"/>
      <c r="H13594" s="27"/>
      <c r="I13594" s="27"/>
      <c r="Q13594" s="36"/>
    </row>
    <row r="13595" spans="6:17" x14ac:dyDescent="0.2">
      <c r="F13595" s="27"/>
      <c r="G13595" s="27"/>
      <c r="H13595" s="27"/>
      <c r="I13595" s="27"/>
      <c r="Q13595" s="36"/>
    </row>
    <row r="13596" spans="6:17" x14ac:dyDescent="0.2">
      <c r="F13596" s="27"/>
      <c r="G13596" s="27"/>
      <c r="H13596" s="27"/>
      <c r="I13596" s="27"/>
      <c r="Q13596" s="36"/>
    </row>
    <row r="13597" spans="6:17" x14ac:dyDescent="0.2">
      <c r="F13597" s="27"/>
      <c r="G13597" s="27"/>
      <c r="H13597" s="27"/>
      <c r="I13597" s="27"/>
      <c r="Q13597" s="36"/>
    </row>
    <row r="13598" spans="6:17" x14ac:dyDescent="0.2">
      <c r="F13598" s="27"/>
      <c r="G13598" s="27"/>
      <c r="H13598" s="27"/>
      <c r="I13598" s="27"/>
      <c r="Q13598" s="36"/>
    </row>
    <row r="13599" spans="6:17" x14ac:dyDescent="0.2">
      <c r="F13599" s="27"/>
      <c r="G13599" s="27"/>
      <c r="H13599" s="27"/>
      <c r="I13599" s="27"/>
      <c r="Q13599" s="36"/>
    </row>
    <row r="13600" spans="6:17" x14ac:dyDescent="0.2">
      <c r="F13600" s="27"/>
      <c r="G13600" s="27"/>
      <c r="H13600" s="27"/>
      <c r="I13600" s="27"/>
      <c r="Q13600" s="36"/>
    </row>
    <row r="13601" spans="6:17" x14ac:dyDescent="0.2">
      <c r="F13601" s="27"/>
      <c r="G13601" s="27"/>
      <c r="H13601" s="27"/>
      <c r="I13601" s="27"/>
      <c r="Q13601" s="36"/>
    </row>
    <row r="13602" spans="6:17" x14ac:dyDescent="0.2">
      <c r="F13602" s="27"/>
      <c r="G13602" s="27"/>
      <c r="H13602" s="27"/>
      <c r="I13602" s="27"/>
      <c r="Q13602" s="36"/>
    </row>
    <row r="13603" spans="6:17" x14ac:dyDescent="0.2">
      <c r="F13603" s="27"/>
      <c r="G13603" s="27"/>
      <c r="H13603" s="27"/>
      <c r="I13603" s="27"/>
      <c r="Q13603" s="36"/>
    </row>
    <row r="13604" spans="6:17" x14ac:dyDescent="0.2">
      <c r="F13604" s="27"/>
      <c r="G13604" s="27"/>
      <c r="H13604" s="27"/>
      <c r="I13604" s="27"/>
      <c r="Q13604" s="36"/>
    </row>
    <row r="13605" spans="6:17" x14ac:dyDescent="0.2">
      <c r="F13605" s="27"/>
      <c r="G13605" s="27"/>
      <c r="H13605" s="27"/>
      <c r="I13605" s="27"/>
      <c r="Q13605" s="36"/>
    </row>
    <row r="13606" spans="6:17" x14ac:dyDescent="0.2">
      <c r="F13606" s="27"/>
      <c r="G13606" s="27"/>
      <c r="H13606" s="27"/>
      <c r="I13606" s="27"/>
      <c r="Q13606" s="36"/>
    </row>
    <row r="13607" spans="6:17" x14ac:dyDescent="0.2">
      <c r="F13607" s="27"/>
      <c r="G13607" s="27"/>
      <c r="H13607" s="27"/>
      <c r="I13607" s="27"/>
      <c r="Q13607" s="36"/>
    </row>
    <row r="13608" spans="6:17" x14ac:dyDescent="0.2">
      <c r="F13608" s="27"/>
      <c r="G13608" s="27"/>
      <c r="H13608" s="27"/>
      <c r="I13608" s="27"/>
      <c r="Q13608" s="36"/>
    </row>
    <row r="13609" spans="6:17" x14ac:dyDescent="0.2">
      <c r="F13609" s="27"/>
      <c r="G13609" s="27"/>
      <c r="H13609" s="27"/>
      <c r="I13609" s="27"/>
      <c r="Q13609" s="36"/>
    </row>
    <row r="13610" spans="6:17" x14ac:dyDescent="0.2">
      <c r="F13610" s="27"/>
      <c r="G13610" s="27"/>
      <c r="H13610" s="27"/>
      <c r="I13610" s="27"/>
      <c r="Q13610" s="36"/>
    </row>
    <row r="13611" spans="6:17" x14ac:dyDescent="0.2">
      <c r="F13611" s="27"/>
      <c r="G13611" s="27"/>
      <c r="H13611" s="27"/>
      <c r="I13611" s="27"/>
      <c r="Q13611" s="36"/>
    </row>
    <row r="13612" spans="6:17" x14ac:dyDescent="0.2">
      <c r="F13612" s="27"/>
      <c r="G13612" s="27"/>
      <c r="H13612" s="27"/>
      <c r="I13612" s="27"/>
      <c r="Q13612" s="36"/>
    </row>
    <row r="13613" spans="6:17" x14ac:dyDescent="0.2">
      <c r="F13613" s="27"/>
      <c r="G13613" s="27"/>
      <c r="H13613" s="27"/>
      <c r="I13613" s="27"/>
      <c r="Q13613" s="36"/>
    </row>
    <row r="13614" spans="6:17" x14ac:dyDescent="0.2">
      <c r="F13614" s="27"/>
      <c r="G13614" s="27"/>
      <c r="H13614" s="27"/>
      <c r="I13614" s="27"/>
      <c r="Q13614" s="36"/>
    </row>
    <row r="13615" spans="6:17" x14ac:dyDescent="0.2">
      <c r="F13615" s="27"/>
      <c r="G13615" s="27"/>
      <c r="H13615" s="27"/>
      <c r="I13615" s="27"/>
      <c r="Q13615" s="36"/>
    </row>
    <row r="13616" spans="6:17" x14ac:dyDescent="0.2">
      <c r="F13616" s="27"/>
      <c r="G13616" s="27"/>
      <c r="H13616" s="27"/>
      <c r="I13616" s="27"/>
      <c r="Q13616" s="36"/>
    </row>
    <row r="13617" spans="6:17" x14ac:dyDescent="0.2">
      <c r="F13617" s="27"/>
      <c r="G13617" s="27"/>
      <c r="H13617" s="27"/>
      <c r="I13617" s="27"/>
      <c r="Q13617" s="36"/>
    </row>
    <row r="13618" spans="6:17" x14ac:dyDescent="0.2">
      <c r="F13618" s="27"/>
      <c r="G13618" s="27"/>
      <c r="H13618" s="27"/>
      <c r="I13618" s="27"/>
      <c r="Q13618" s="36"/>
    </row>
    <row r="13619" spans="6:17" x14ac:dyDescent="0.2">
      <c r="F13619" s="27"/>
      <c r="G13619" s="27"/>
      <c r="H13619" s="27"/>
      <c r="I13619" s="27"/>
      <c r="Q13619" s="36"/>
    </row>
    <row r="13620" spans="6:17" x14ac:dyDescent="0.2">
      <c r="F13620" s="27"/>
      <c r="G13620" s="27"/>
      <c r="H13620" s="27"/>
      <c r="I13620" s="27"/>
      <c r="Q13620" s="36"/>
    </row>
    <row r="13621" spans="6:17" x14ac:dyDescent="0.2">
      <c r="F13621" s="27"/>
      <c r="G13621" s="27"/>
      <c r="H13621" s="27"/>
      <c r="I13621" s="27"/>
      <c r="Q13621" s="36"/>
    </row>
    <row r="13622" spans="6:17" x14ac:dyDescent="0.2">
      <c r="F13622" s="27"/>
      <c r="G13622" s="27"/>
      <c r="H13622" s="27"/>
      <c r="I13622" s="27"/>
      <c r="Q13622" s="36"/>
    </row>
    <row r="13623" spans="6:17" x14ac:dyDescent="0.2">
      <c r="F13623" s="27"/>
      <c r="G13623" s="27"/>
      <c r="H13623" s="27"/>
      <c r="I13623" s="27"/>
      <c r="Q13623" s="36"/>
    </row>
    <row r="13624" spans="6:17" x14ac:dyDescent="0.2">
      <c r="F13624" s="27"/>
      <c r="G13624" s="27"/>
      <c r="H13624" s="27"/>
      <c r="I13624" s="27"/>
      <c r="Q13624" s="36"/>
    </row>
    <row r="13625" spans="6:17" x14ac:dyDescent="0.2">
      <c r="F13625" s="27"/>
      <c r="G13625" s="27"/>
      <c r="H13625" s="27"/>
      <c r="I13625" s="27"/>
      <c r="Q13625" s="36"/>
    </row>
    <row r="13626" spans="6:17" x14ac:dyDescent="0.2">
      <c r="F13626" s="27"/>
      <c r="G13626" s="27"/>
      <c r="H13626" s="27"/>
      <c r="I13626" s="27"/>
      <c r="Q13626" s="36"/>
    </row>
    <row r="13627" spans="6:17" x14ac:dyDescent="0.2">
      <c r="F13627" s="27"/>
      <c r="G13627" s="27"/>
      <c r="H13627" s="27"/>
      <c r="I13627" s="27"/>
      <c r="Q13627" s="36"/>
    </row>
    <row r="13628" spans="6:17" x14ac:dyDescent="0.2">
      <c r="F13628" s="27"/>
      <c r="G13628" s="27"/>
      <c r="H13628" s="27"/>
      <c r="I13628" s="27"/>
      <c r="Q13628" s="36"/>
    </row>
    <row r="13629" spans="6:17" x14ac:dyDescent="0.2">
      <c r="F13629" s="27"/>
      <c r="G13629" s="27"/>
      <c r="H13629" s="27"/>
      <c r="I13629" s="27"/>
      <c r="Q13629" s="36"/>
    </row>
    <row r="13630" spans="6:17" x14ac:dyDescent="0.2">
      <c r="F13630" s="27"/>
      <c r="G13630" s="27"/>
      <c r="H13630" s="27"/>
      <c r="I13630" s="27"/>
      <c r="Q13630" s="36"/>
    </row>
    <row r="13631" spans="6:17" x14ac:dyDescent="0.2">
      <c r="F13631" s="27"/>
      <c r="G13631" s="27"/>
      <c r="H13631" s="27"/>
      <c r="I13631" s="27"/>
      <c r="Q13631" s="36"/>
    </row>
    <row r="13632" spans="6:17" x14ac:dyDescent="0.2">
      <c r="F13632" s="27"/>
      <c r="G13632" s="27"/>
      <c r="H13632" s="27"/>
      <c r="I13632" s="27"/>
      <c r="Q13632" s="36"/>
    </row>
    <row r="13633" spans="6:17" x14ac:dyDescent="0.2">
      <c r="F13633" s="27"/>
      <c r="G13633" s="27"/>
      <c r="H13633" s="27"/>
      <c r="I13633" s="27"/>
      <c r="Q13633" s="36"/>
    </row>
    <row r="13634" spans="6:17" x14ac:dyDescent="0.2">
      <c r="F13634" s="27"/>
      <c r="G13634" s="27"/>
      <c r="H13634" s="27"/>
      <c r="I13634" s="27"/>
      <c r="Q13634" s="36"/>
    </row>
    <row r="13635" spans="6:17" x14ac:dyDescent="0.2">
      <c r="F13635" s="27"/>
      <c r="G13635" s="27"/>
      <c r="H13635" s="27"/>
      <c r="I13635" s="27"/>
      <c r="Q13635" s="36"/>
    </row>
    <row r="13636" spans="6:17" x14ac:dyDescent="0.2">
      <c r="F13636" s="27"/>
      <c r="G13636" s="27"/>
      <c r="H13636" s="27"/>
      <c r="I13636" s="27"/>
      <c r="Q13636" s="36"/>
    </row>
    <row r="13637" spans="6:17" x14ac:dyDescent="0.2">
      <c r="F13637" s="27"/>
      <c r="G13637" s="27"/>
      <c r="H13637" s="27"/>
      <c r="I13637" s="27"/>
      <c r="Q13637" s="36"/>
    </row>
    <row r="13638" spans="6:17" x14ac:dyDescent="0.2">
      <c r="F13638" s="27"/>
      <c r="G13638" s="27"/>
      <c r="H13638" s="27"/>
      <c r="I13638" s="27"/>
      <c r="Q13638" s="36"/>
    </row>
    <row r="13639" spans="6:17" x14ac:dyDescent="0.2">
      <c r="F13639" s="27"/>
      <c r="G13639" s="27"/>
      <c r="H13639" s="27"/>
      <c r="I13639" s="27"/>
      <c r="Q13639" s="36"/>
    </row>
    <row r="13640" spans="6:17" x14ac:dyDescent="0.2">
      <c r="F13640" s="27"/>
      <c r="G13640" s="27"/>
      <c r="H13640" s="27"/>
      <c r="I13640" s="27"/>
      <c r="Q13640" s="36"/>
    </row>
    <row r="13641" spans="6:17" x14ac:dyDescent="0.2">
      <c r="F13641" s="27"/>
      <c r="G13641" s="27"/>
      <c r="H13641" s="27"/>
      <c r="I13641" s="27"/>
      <c r="Q13641" s="36"/>
    </row>
    <row r="13642" spans="6:17" x14ac:dyDescent="0.2">
      <c r="F13642" s="27"/>
      <c r="G13642" s="27"/>
      <c r="H13642" s="27"/>
      <c r="I13642" s="27"/>
      <c r="Q13642" s="36"/>
    </row>
    <row r="13643" spans="6:17" x14ac:dyDescent="0.2">
      <c r="F13643" s="27"/>
      <c r="G13643" s="27"/>
      <c r="H13643" s="27"/>
      <c r="I13643" s="27"/>
      <c r="Q13643" s="36"/>
    </row>
    <row r="13644" spans="6:17" x14ac:dyDescent="0.2">
      <c r="F13644" s="27"/>
      <c r="G13644" s="27"/>
      <c r="H13644" s="27"/>
      <c r="I13644" s="27"/>
      <c r="Q13644" s="36"/>
    </row>
    <row r="13645" spans="6:17" x14ac:dyDescent="0.2">
      <c r="F13645" s="27"/>
      <c r="G13645" s="27"/>
      <c r="H13645" s="27"/>
      <c r="I13645" s="27"/>
      <c r="Q13645" s="36"/>
    </row>
    <row r="13646" spans="6:17" x14ac:dyDescent="0.2">
      <c r="F13646" s="27"/>
      <c r="G13646" s="27"/>
      <c r="H13646" s="27"/>
      <c r="I13646" s="27"/>
      <c r="Q13646" s="36"/>
    </row>
    <row r="13647" spans="6:17" x14ac:dyDescent="0.2">
      <c r="F13647" s="27"/>
      <c r="G13647" s="27"/>
      <c r="H13647" s="27"/>
      <c r="I13647" s="27"/>
      <c r="Q13647" s="36"/>
    </row>
    <row r="13648" spans="6:17" x14ac:dyDescent="0.2">
      <c r="F13648" s="27"/>
      <c r="G13648" s="27"/>
      <c r="H13648" s="27"/>
      <c r="I13648" s="27"/>
      <c r="Q13648" s="36"/>
    </row>
    <row r="13649" spans="6:17" x14ac:dyDescent="0.2">
      <c r="F13649" s="27"/>
      <c r="G13649" s="27"/>
      <c r="H13649" s="27"/>
      <c r="I13649" s="27"/>
      <c r="Q13649" s="36"/>
    </row>
    <row r="13650" spans="6:17" x14ac:dyDescent="0.2">
      <c r="F13650" s="27"/>
      <c r="G13650" s="27"/>
      <c r="H13650" s="27"/>
      <c r="I13650" s="27"/>
      <c r="Q13650" s="36"/>
    </row>
    <row r="13651" spans="6:17" x14ac:dyDescent="0.2">
      <c r="F13651" s="27"/>
      <c r="G13651" s="27"/>
      <c r="H13651" s="27"/>
      <c r="I13651" s="27"/>
      <c r="Q13651" s="36"/>
    </row>
    <row r="13652" spans="6:17" x14ac:dyDescent="0.2">
      <c r="F13652" s="27"/>
      <c r="G13652" s="27"/>
      <c r="H13652" s="27"/>
      <c r="I13652" s="27"/>
      <c r="Q13652" s="36"/>
    </row>
    <row r="13653" spans="6:17" x14ac:dyDescent="0.2">
      <c r="F13653" s="27"/>
      <c r="G13653" s="27"/>
      <c r="H13653" s="27"/>
      <c r="I13653" s="27"/>
      <c r="Q13653" s="36"/>
    </row>
    <row r="13654" spans="6:17" x14ac:dyDescent="0.2">
      <c r="F13654" s="27"/>
      <c r="G13654" s="27"/>
      <c r="H13654" s="27"/>
      <c r="I13654" s="27"/>
      <c r="Q13654" s="36"/>
    </row>
    <row r="13655" spans="6:17" x14ac:dyDescent="0.2">
      <c r="F13655" s="27"/>
      <c r="G13655" s="27"/>
      <c r="H13655" s="27"/>
      <c r="I13655" s="27"/>
      <c r="Q13655" s="36"/>
    </row>
    <row r="13656" spans="6:17" x14ac:dyDescent="0.2">
      <c r="F13656" s="27"/>
      <c r="G13656" s="27"/>
      <c r="H13656" s="27"/>
      <c r="I13656" s="27"/>
      <c r="Q13656" s="36"/>
    </row>
    <row r="13657" spans="6:17" x14ac:dyDescent="0.2">
      <c r="F13657" s="27"/>
      <c r="G13657" s="27"/>
      <c r="H13657" s="27"/>
      <c r="I13657" s="27"/>
      <c r="Q13657" s="36"/>
    </row>
    <row r="13658" spans="6:17" x14ac:dyDescent="0.2">
      <c r="F13658" s="27"/>
      <c r="G13658" s="27"/>
      <c r="H13658" s="27"/>
      <c r="I13658" s="27"/>
      <c r="Q13658" s="36"/>
    </row>
    <row r="13659" spans="6:17" x14ac:dyDescent="0.2">
      <c r="F13659" s="27"/>
      <c r="G13659" s="27"/>
      <c r="H13659" s="27"/>
      <c r="I13659" s="27"/>
      <c r="Q13659" s="36"/>
    </row>
    <row r="13660" spans="6:17" x14ac:dyDescent="0.2">
      <c r="F13660" s="27"/>
      <c r="G13660" s="27"/>
      <c r="H13660" s="27"/>
      <c r="I13660" s="27"/>
      <c r="Q13660" s="36"/>
    </row>
    <row r="13661" spans="6:17" x14ac:dyDescent="0.2">
      <c r="F13661" s="27"/>
      <c r="G13661" s="27"/>
      <c r="H13661" s="27"/>
      <c r="I13661" s="27"/>
      <c r="Q13661" s="36"/>
    </row>
    <row r="13662" spans="6:17" x14ac:dyDescent="0.2">
      <c r="F13662" s="27"/>
      <c r="G13662" s="27"/>
      <c r="H13662" s="27"/>
      <c r="I13662" s="27"/>
      <c r="Q13662" s="36"/>
    </row>
    <row r="13663" spans="6:17" x14ac:dyDescent="0.2">
      <c r="F13663" s="27"/>
      <c r="G13663" s="27"/>
      <c r="H13663" s="27"/>
      <c r="I13663" s="27"/>
      <c r="Q13663" s="36"/>
    </row>
    <row r="13664" spans="6:17" x14ac:dyDescent="0.2">
      <c r="F13664" s="27"/>
      <c r="G13664" s="27"/>
      <c r="H13664" s="27"/>
      <c r="I13664" s="27"/>
      <c r="Q13664" s="36"/>
    </row>
    <row r="13665" spans="6:17" x14ac:dyDescent="0.2">
      <c r="F13665" s="27"/>
      <c r="G13665" s="27"/>
      <c r="H13665" s="27"/>
      <c r="I13665" s="27"/>
      <c r="Q13665" s="36"/>
    </row>
    <row r="13666" spans="6:17" x14ac:dyDescent="0.2">
      <c r="F13666" s="27"/>
      <c r="G13666" s="27"/>
      <c r="H13666" s="27"/>
      <c r="I13666" s="27"/>
      <c r="Q13666" s="36"/>
    </row>
    <row r="13667" spans="6:17" x14ac:dyDescent="0.2">
      <c r="F13667" s="27"/>
      <c r="G13667" s="27"/>
      <c r="H13667" s="27"/>
      <c r="I13667" s="27"/>
      <c r="Q13667" s="36"/>
    </row>
    <row r="13668" spans="6:17" x14ac:dyDescent="0.2">
      <c r="F13668" s="27"/>
      <c r="G13668" s="27"/>
      <c r="H13668" s="27"/>
      <c r="I13668" s="27"/>
      <c r="Q13668" s="36"/>
    </row>
    <row r="13669" spans="6:17" x14ac:dyDescent="0.2">
      <c r="F13669" s="27"/>
      <c r="G13669" s="27"/>
      <c r="H13669" s="27"/>
      <c r="I13669" s="27"/>
      <c r="Q13669" s="36"/>
    </row>
    <row r="13670" spans="6:17" x14ac:dyDescent="0.2">
      <c r="F13670" s="27"/>
      <c r="G13670" s="27"/>
      <c r="H13670" s="27"/>
      <c r="I13670" s="27"/>
      <c r="Q13670" s="36"/>
    </row>
    <row r="13671" spans="6:17" x14ac:dyDescent="0.2">
      <c r="F13671" s="27"/>
      <c r="G13671" s="27"/>
      <c r="H13671" s="27"/>
      <c r="I13671" s="27"/>
      <c r="Q13671" s="36"/>
    </row>
    <row r="13672" spans="6:17" x14ac:dyDescent="0.2">
      <c r="F13672" s="27"/>
      <c r="G13672" s="27"/>
      <c r="H13672" s="27"/>
      <c r="I13672" s="27"/>
      <c r="Q13672" s="36"/>
    </row>
    <row r="13673" spans="6:17" x14ac:dyDescent="0.2">
      <c r="F13673" s="27"/>
      <c r="G13673" s="27"/>
      <c r="H13673" s="27"/>
      <c r="I13673" s="27"/>
      <c r="Q13673" s="36"/>
    </row>
    <row r="13674" spans="6:17" x14ac:dyDescent="0.2">
      <c r="F13674" s="27"/>
      <c r="G13674" s="27"/>
      <c r="H13674" s="27"/>
      <c r="I13674" s="27"/>
      <c r="Q13674" s="36"/>
    </row>
    <row r="13675" spans="6:17" x14ac:dyDescent="0.2">
      <c r="F13675" s="27"/>
      <c r="G13675" s="27"/>
      <c r="H13675" s="27"/>
      <c r="I13675" s="27"/>
      <c r="Q13675" s="36"/>
    </row>
    <row r="13676" spans="6:17" x14ac:dyDescent="0.2">
      <c r="F13676" s="27"/>
      <c r="G13676" s="27"/>
      <c r="H13676" s="27"/>
      <c r="I13676" s="27"/>
      <c r="Q13676" s="36"/>
    </row>
    <row r="13677" spans="6:17" x14ac:dyDescent="0.2">
      <c r="F13677" s="27"/>
      <c r="G13677" s="27"/>
      <c r="H13677" s="27"/>
      <c r="I13677" s="27"/>
      <c r="Q13677" s="36"/>
    </row>
    <row r="13678" spans="6:17" x14ac:dyDescent="0.2">
      <c r="F13678" s="27"/>
      <c r="G13678" s="27"/>
      <c r="H13678" s="27"/>
      <c r="I13678" s="27"/>
      <c r="Q13678" s="36"/>
    </row>
    <row r="13679" spans="6:17" x14ac:dyDescent="0.2">
      <c r="F13679" s="27"/>
      <c r="G13679" s="27"/>
      <c r="H13679" s="27"/>
      <c r="I13679" s="27"/>
      <c r="Q13679" s="36"/>
    </row>
    <row r="13680" spans="6:17" x14ac:dyDescent="0.2">
      <c r="F13680" s="27"/>
      <c r="G13680" s="27"/>
      <c r="H13680" s="27"/>
      <c r="I13680" s="27"/>
      <c r="Q13680" s="36"/>
    </row>
    <row r="13681" spans="6:17" x14ac:dyDescent="0.2">
      <c r="F13681" s="27"/>
      <c r="G13681" s="27"/>
      <c r="H13681" s="27"/>
      <c r="I13681" s="27"/>
      <c r="Q13681" s="36"/>
    </row>
    <row r="13682" spans="6:17" x14ac:dyDescent="0.2">
      <c r="F13682" s="27"/>
      <c r="G13682" s="27"/>
      <c r="H13682" s="27"/>
      <c r="I13682" s="27"/>
      <c r="Q13682" s="36"/>
    </row>
    <row r="13683" spans="6:17" x14ac:dyDescent="0.2">
      <c r="F13683" s="27"/>
      <c r="G13683" s="27"/>
      <c r="H13683" s="27"/>
      <c r="I13683" s="27"/>
      <c r="Q13683" s="36"/>
    </row>
    <row r="13684" spans="6:17" x14ac:dyDescent="0.2">
      <c r="F13684" s="27"/>
      <c r="G13684" s="27"/>
      <c r="H13684" s="27"/>
      <c r="I13684" s="27"/>
      <c r="Q13684" s="36"/>
    </row>
    <row r="13685" spans="6:17" x14ac:dyDescent="0.2">
      <c r="F13685" s="27"/>
      <c r="G13685" s="27"/>
      <c r="H13685" s="27"/>
      <c r="I13685" s="27"/>
      <c r="Q13685" s="36"/>
    </row>
    <row r="13686" spans="6:17" x14ac:dyDescent="0.2">
      <c r="F13686" s="27"/>
      <c r="G13686" s="27"/>
      <c r="H13686" s="27"/>
      <c r="I13686" s="27"/>
      <c r="Q13686" s="36"/>
    </row>
    <row r="13687" spans="6:17" x14ac:dyDescent="0.2">
      <c r="F13687" s="27"/>
      <c r="G13687" s="27"/>
      <c r="H13687" s="27"/>
      <c r="I13687" s="27"/>
      <c r="Q13687" s="36"/>
    </row>
    <row r="13688" spans="6:17" x14ac:dyDescent="0.2">
      <c r="F13688" s="27"/>
      <c r="G13688" s="27"/>
      <c r="H13688" s="27"/>
      <c r="I13688" s="27"/>
      <c r="Q13688" s="36"/>
    </row>
    <row r="13689" spans="6:17" x14ac:dyDescent="0.2">
      <c r="F13689" s="27"/>
      <c r="G13689" s="27"/>
      <c r="H13689" s="27"/>
      <c r="I13689" s="27"/>
      <c r="Q13689" s="36"/>
    </row>
    <row r="13690" spans="6:17" x14ac:dyDescent="0.2">
      <c r="F13690" s="27"/>
      <c r="G13690" s="27"/>
      <c r="H13690" s="27"/>
      <c r="I13690" s="27"/>
      <c r="Q13690" s="36"/>
    </row>
    <row r="13691" spans="6:17" x14ac:dyDescent="0.2">
      <c r="F13691" s="27"/>
      <c r="G13691" s="27"/>
      <c r="H13691" s="27"/>
      <c r="I13691" s="27"/>
      <c r="Q13691" s="36"/>
    </row>
    <row r="13692" spans="6:17" x14ac:dyDescent="0.2">
      <c r="F13692" s="27"/>
      <c r="G13692" s="27"/>
      <c r="H13692" s="27"/>
      <c r="I13692" s="27"/>
      <c r="Q13692" s="36"/>
    </row>
    <row r="13693" spans="6:17" x14ac:dyDescent="0.2">
      <c r="F13693" s="27"/>
      <c r="G13693" s="27"/>
      <c r="H13693" s="27"/>
      <c r="I13693" s="27"/>
      <c r="Q13693" s="36"/>
    </row>
    <row r="13694" spans="6:17" x14ac:dyDescent="0.2">
      <c r="F13694" s="27"/>
      <c r="G13694" s="27"/>
      <c r="H13694" s="27"/>
      <c r="I13694" s="27"/>
      <c r="Q13694" s="36"/>
    </row>
    <row r="13695" spans="6:17" x14ac:dyDescent="0.2">
      <c r="F13695" s="27"/>
      <c r="G13695" s="27"/>
      <c r="H13695" s="27"/>
      <c r="I13695" s="27"/>
      <c r="Q13695" s="36"/>
    </row>
    <row r="13696" spans="6:17" x14ac:dyDescent="0.2">
      <c r="F13696" s="27"/>
      <c r="G13696" s="27"/>
      <c r="H13696" s="27"/>
      <c r="I13696" s="27"/>
      <c r="Q13696" s="36"/>
    </row>
    <row r="13697" spans="6:17" x14ac:dyDescent="0.2">
      <c r="F13697" s="27"/>
      <c r="G13697" s="27"/>
      <c r="H13697" s="27"/>
      <c r="I13697" s="27"/>
      <c r="Q13697" s="36"/>
    </row>
    <row r="13698" spans="6:17" x14ac:dyDescent="0.2">
      <c r="F13698" s="27"/>
      <c r="G13698" s="27"/>
      <c r="H13698" s="27"/>
      <c r="I13698" s="27"/>
      <c r="Q13698" s="36"/>
    </row>
    <row r="13699" spans="6:17" x14ac:dyDescent="0.2">
      <c r="F13699" s="27"/>
      <c r="G13699" s="27"/>
      <c r="H13699" s="27"/>
      <c r="I13699" s="27"/>
      <c r="Q13699" s="36"/>
    </row>
    <row r="13700" spans="6:17" x14ac:dyDescent="0.2">
      <c r="F13700" s="27"/>
      <c r="G13700" s="27"/>
      <c r="H13700" s="27"/>
      <c r="I13700" s="27"/>
      <c r="Q13700" s="36"/>
    </row>
    <row r="13701" spans="6:17" x14ac:dyDescent="0.2">
      <c r="F13701" s="27"/>
      <c r="G13701" s="27"/>
      <c r="H13701" s="27"/>
      <c r="I13701" s="27"/>
      <c r="Q13701" s="36"/>
    </row>
    <row r="13702" spans="6:17" x14ac:dyDescent="0.2">
      <c r="F13702" s="27"/>
      <c r="G13702" s="27"/>
      <c r="H13702" s="27"/>
      <c r="I13702" s="27"/>
      <c r="Q13702" s="36"/>
    </row>
    <row r="13703" spans="6:17" x14ac:dyDescent="0.2">
      <c r="F13703" s="27"/>
      <c r="G13703" s="27"/>
      <c r="H13703" s="27"/>
      <c r="I13703" s="27"/>
      <c r="Q13703" s="36"/>
    </row>
    <row r="13704" spans="6:17" x14ac:dyDescent="0.2">
      <c r="F13704" s="27"/>
      <c r="G13704" s="27"/>
      <c r="H13704" s="27"/>
      <c r="I13704" s="27"/>
      <c r="Q13704" s="36"/>
    </row>
    <row r="13705" spans="6:17" x14ac:dyDescent="0.2">
      <c r="F13705" s="27"/>
      <c r="G13705" s="27"/>
      <c r="H13705" s="27"/>
      <c r="I13705" s="27"/>
      <c r="Q13705" s="36"/>
    </row>
    <row r="13706" spans="6:17" x14ac:dyDescent="0.2">
      <c r="F13706" s="27"/>
      <c r="G13706" s="27"/>
      <c r="H13706" s="27"/>
      <c r="I13706" s="27"/>
      <c r="Q13706" s="36"/>
    </row>
    <row r="13707" spans="6:17" x14ac:dyDescent="0.2">
      <c r="F13707" s="27"/>
      <c r="G13707" s="27"/>
      <c r="H13707" s="27"/>
      <c r="I13707" s="27"/>
      <c r="Q13707" s="36"/>
    </row>
    <row r="13708" spans="6:17" x14ac:dyDescent="0.2">
      <c r="F13708" s="27"/>
      <c r="G13708" s="27"/>
      <c r="H13708" s="27"/>
      <c r="I13708" s="27"/>
      <c r="Q13708" s="36"/>
    </row>
    <row r="13709" spans="6:17" x14ac:dyDescent="0.2">
      <c r="F13709" s="27"/>
      <c r="G13709" s="27"/>
      <c r="H13709" s="27"/>
      <c r="I13709" s="27"/>
      <c r="Q13709" s="36"/>
    </row>
    <row r="13710" spans="6:17" x14ac:dyDescent="0.2">
      <c r="F13710" s="27"/>
      <c r="G13710" s="27"/>
      <c r="H13710" s="27"/>
      <c r="I13710" s="27"/>
      <c r="Q13710" s="36"/>
    </row>
    <row r="13711" spans="6:17" x14ac:dyDescent="0.2">
      <c r="F13711" s="27"/>
      <c r="G13711" s="27"/>
      <c r="H13711" s="27"/>
      <c r="I13711" s="27"/>
      <c r="Q13711" s="36"/>
    </row>
    <row r="13712" spans="6:17" x14ac:dyDescent="0.2">
      <c r="F13712" s="27"/>
      <c r="G13712" s="27"/>
      <c r="H13712" s="27"/>
      <c r="I13712" s="27"/>
      <c r="Q13712" s="36"/>
    </row>
    <row r="13713" spans="6:17" x14ac:dyDescent="0.2">
      <c r="F13713" s="27"/>
      <c r="G13713" s="27"/>
      <c r="H13713" s="27"/>
      <c r="I13713" s="27"/>
      <c r="Q13713" s="36"/>
    </row>
    <row r="13714" spans="6:17" x14ac:dyDescent="0.2">
      <c r="F13714" s="27"/>
      <c r="G13714" s="27"/>
      <c r="H13714" s="27"/>
      <c r="I13714" s="27"/>
      <c r="Q13714" s="36"/>
    </row>
    <row r="13715" spans="6:17" x14ac:dyDescent="0.2">
      <c r="F13715" s="27"/>
      <c r="G13715" s="27"/>
      <c r="H13715" s="27"/>
      <c r="I13715" s="27"/>
      <c r="Q13715" s="36"/>
    </row>
    <row r="13716" spans="6:17" x14ac:dyDescent="0.2">
      <c r="F13716" s="27"/>
      <c r="G13716" s="27"/>
      <c r="H13716" s="27"/>
      <c r="I13716" s="27"/>
      <c r="Q13716" s="36"/>
    </row>
    <row r="13717" spans="6:17" x14ac:dyDescent="0.2">
      <c r="F13717" s="27"/>
      <c r="G13717" s="27"/>
      <c r="H13717" s="27"/>
      <c r="I13717" s="27"/>
      <c r="Q13717" s="36"/>
    </row>
    <row r="13718" spans="6:17" x14ac:dyDescent="0.2">
      <c r="F13718" s="27"/>
      <c r="G13718" s="27"/>
      <c r="H13718" s="27"/>
      <c r="I13718" s="27"/>
      <c r="Q13718" s="36"/>
    </row>
    <row r="13719" spans="6:17" x14ac:dyDescent="0.2">
      <c r="F13719" s="27"/>
      <c r="G13719" s="27"/>
      <c r="H13719" s="27"/>
      <c r="I13719" s="27"/>
      <c r="Q13719" s="36"/>
    </row>
    <row r="13720" spans="6:17" x14ac:dyDescent="0.2">
      <c r="F13720" s="27"/>
      <c r="G13720" s="27"/>
      <c r="H13720" s="27"/>
      <c r="I13720" s="27"/>
      <c r="Q13720" s="36"/>
    </row>
    <row r="13721" spans="6:17" x14ac:dyDescent="0.2">
      <c r="F13721" s="27"/>
      <c r="G13721" s="27"/>
      <c r="H13721" s="27"/>
      <c r="I13721" s="27"/>
      <c r="Q13721" s="36"/>
    </row>
    <row r="13722" spans="6:17" x14ac:dyDescent="0.2">
      <c r="F13722" s="27"/>
      <c r="G13722" s="27"/>
      <c r="H13722" s="27"/>
      <c r="I13722" s="27"/>
      <c r="Q13722" s="36"/>
    </row>
    <row r="13723" spans="6:17" x14ac:dyDescent="0.2">
      <c r="F13723" s="27"/>
      <c r="G13723" s="27"/>
      <c r="H13723" s="27"/>
      <c r="I13723" s="27"/>
      <c r="Q13723" s="36"/>
    </row>
    <row r="13724" spans="6:17" x14ac:dyDescent="0.2">
      <c r="F13724" s="27"/>
      <c r="G13724" s="27"/>
      <c r="H13724" s="27"/>
      <c r="I13724" s="27"/>
      <c r="Q13724" s="36"/>
    </row>
    <row r="13725" spans="6:17" x14ac:dyDescent="0.2">
      <c r="F13725" s="27"/>
      <c r="G13725" s="27"/>
      <c r="H13725" s="27"/>
      <c r="I13725" s="27"/>
      <c r="Q13725" s="36"/>
    </row>
    <row r="13726" spans="6:17" x14ac:dyDescent="0.2">
      <c r="F13726" s="27"/>
      <c r="G13726" s="27"/>
      <c r="H13726" s="27"/>
      <c r="I13726" s="27"/>
      <c r="Q13726" s="36"/>
    </row>
    <row r="13727" spans="6:17" x14ac:dyDescent="0.2">
      <c r="F13727" s="27"/>
      <c r="G13727" s="27"/>
      <c r="H13727" s="27"/>
      <c r="I13727" s="27"/>
      <c r="Q13727" s="36"/>
    </row>
    <row r="13728" spans="6:17" x14ac:dyDescent="0.2">
      <c r="F13728" s="27"/>
      <c r="G13728" s="27"/>
      <c r="H13728" s="27"/>
      <c r="I13728" s="27"/>
      <c r="Q13728" s="36"/>
    </row>
    <row r="13729" spans="6:17" x14ac:dyDescent="0.2">
      <c r="F13729" s="27"/>
      <c r="G13729" s="27"/>
      <c r="H13729" s="27"/>
      <c r="I13729" s="27"/>
      <c r="Q13729" s="36"/>
    </row>
    <row r="13730" spans="6:17" x14ac:dyDescent="0.2">
      <c r="F13730" s="27"/>
      <c r="G13730" s="27"/>
      <c r="H13730" s="27"/>
      <c r="I13730" s="27"/>
      <c r="Q13730" s="36"/>
    </row>
    <row r="13731" spans="6:17" x14ac:dyDescent="0.2">
      <c r="F13731" s="27"/>
      <c r="G13731" s="27"/>
      <c r="H13731" s="27"/>
      <c r="I13731" s="27"/>
      <c r="Q13731" s="36"/>
    </row>
    <row r="13732" spans="6:17" x14ac:dyDescent="0.2">
      <c r="F13732" s="27"/>
      <c r="G13732" s="27"/>
      <c r="H13732" s="27"/>
      <c r="I13732" s="27"/>
      <c r="Q13732" s="36"/>
    </row>
    <row r="13733" spans="6:17" x14ac:dyDescent="0.2">
      <c r="F13733" s="27"/>
      <c r="G13733" s="27"/>
      <c r="H13733" s="27"/>
      <c r="I13733" s="27"/>
      <c r="Q13733" s="36"/>
    </row>
    <row r="13734" spans="6:17" x14ac:dyDescent="0.2">
      <c r="F13734" s="27"/>
      <c r="G13734" s="27"/>
      <c r="H13734" s="27"/>
      <c r="I13734" s="27"/>
      <c r="Q13734" s="36"/>
    </row>
    <row r="13735" spans="6:17" x14ac:dyDescent="0.2">
      <c r="F13735" s="27"/>
      <c r="G13735" s="27"/>
      <c r="H13735" s="27"/>
      <c r="I13735" s="27"/>
      <c r="Q13735" s="36"/>
    </row>
    <row r="13736" spans="6:17" x14ac:dyDescent="0.2">
      <c r="F13736" s="27"/>
      <c r="G13736" s="27"/>
      <c r="H13736" s="27"/>
      <c r="I13736" s="27"/>
      <c r="Q13736" s="36"/>
    </row>
    <row r="13737" spans="6:17" x14ac:dyDescent="0.2">
      <c r="F13737" s="27"/>
      <c r="G13737" s="27"/>
      <c r="H13737" s="27"/>
      <c r="I13737" s="27"/>
      <c r="Q13737" s="36"/>
    </row>
    <row r="13738" spans="6:17" x14ac:dyDescent="0.2">
      <c r="F13738" s="27"/>
      <c r="G13738" s="27"/>
      <c r="H13738" s="27"/>
      <c r="I13738" s="27"/>
      <c r="Q13738" s="36"/>
    </row>
    <row r="13739" spans="6:17" x14ac:dyDescent="0.2">
      <c r="F13739" s="27"/>
      <c r="G13739" s="27"/>
      <c r="H13739" s="27"/>
      <c r="I13739" s="27"/>
      <c r="Q13739" s="36"/>
    </row>
    <row r="13740" spans="6:17" x14ac:dyDescent="0.2">
      <c r="F13740" s="27"/>
      <c r="G13740" s="27"/>
      <c r="H13740" s="27"/>
      <c r="I13740" s="27"/>
      <c r="Q13740" s="36"/>
    </row>
    <row r="13741" spans="6:17" x14ac:dyDescent="0.2">
      <c r="F13741" s="27"/>
      <c r="G13741" s="27"/>
      <c r="H13741" s="27"/>
      <c r="I13741" s="27"/>
      <c r="Q13741" s="36"/>
    </row>
    <row r="13742" spans="6:17" x14ac:dyDescent="0.2">
      <c r="F13742" s="27"/>
      <c r="G13742" s="27"/>
      <c r="H13742" s="27"/>
      <c r="I13742" s="27"/>
      <c r="Q13742" s="36"/>
    </row>
    <row r="13743" spans="6:17" x14ac:dyDescent="0.2">
      <c r="F13743" s="27"/>
      <c r="G13743" s="27"/>
      <c r="H13743" s="27"/>
      <c r="I13743" s="27"/>
      <c r="Q13743" s="36"/>
    </row>
    <row r="13744" spans="6:17" x14ac:dyDescent="0.2">
      <c r="F13744" s="27"/>
      <c r="G13744" s="27"/>
      <c r="H13744" s="27"/>
      <c r="I13744" s="27"/>
      <c r="Q13744" s="36"/>
    </row>
    <row r="13745" spans="6:17" x14ac:dyDescent="0.2">
      <c r="F13745" s="27"/>
      <c r="G13745" s="27"/>
      <c r="H13745" s="27"/>
      <c r="I13745" s="27"/>
      <c r="Q13745" s="36"/>
    </row>
    <row r="13746" spans="6:17" x14ac:dyDescent="0.2">
      <c r="F13746" s="27"/>
      <c r="G13746" s="27"/>
      <c r="H13746" s="27"/>
      <c r="I13746" s="27"/>
      <c r="Q13746" s="36"/>
    </row>
    <row r="13747" spans="6:17" x14ac:dyDescent="0.2">
      <c r="F13747" s="27"/>
      <c r="G13747" s="27"/>
      <c r="H13747" s="27"/>
      <c r="I13747" s="27"/>
      <c r="Q13747" s="36"/>
    </row>
    <row r="13748" spans="6:17" x14ac:dyDescent="0.2">
      <c r="F13748" s="27"/>
      <c r="G13748" s="27"/>
      <c r="H13748" s="27"/>
      <c r="I13748" s="27"/>
      <c r="Q13748" s="36"/>
    </row>
    <row r="13749" spans="6:17" x14ac:dyDescent="0.2">
      <c r="F13749" s="27"/>
      <c r="G13749" s="27"/>
      <c r="H13749" s="27"/>
      <c r="I13749" s="27"/>
      <c r="Q13749" s="36"/>
    </row>
    <row r="13750" spans="6:17" x14ac:dyDescent="0.2">
      <c r="F13750" s="27"/>
      <c r="G13750" s="27"/>
      <c r="H13750" s="27"/>
      <c r="I13750" s="27"/>
      <c r="Q13750" s="36"/>
    </row>
    <row r="13751" spans="6:17" x14ac:dyDescent="0.2">
      <c r="F13751" s="27"/>
      <c r="G13751" s="27"/>
      <c r="H13751" s="27"/>
      <c r="I13751" s="27"/>
      <c r="Q13751" s="36"/>
    </row>
    <row r="13752" spans="6:17" x14ac:dyDescent="0.2">
      <c r="F13752" s="27"/>
      <c r="G13752" s="27"/>
      <c r="H13752" s="27"/>
      <c r="I13752" s="27"/>
      <c r="Q13752" s="36"/>
    </row>
    <row r="13753" spans="6:17" x14ac:dyDescent="0.2">
      <c r="F13753" s="27"/>
      <c r="G13753" s="27"/>
      <c r="H13753" s="27"/>
      <c r="I13753" s="27"/>
      <c r="Q13753" s="36"/>
    </row>
    <row r="13754" spans="6:17" x14ac:dyDescent="0.2">
      <c r="F13754" s="27"/>
      <c r="G13754" s="27"/>
      <c r="H13754" s="27"/>
      <c r="I13754" s="27"/>
      <c r="Q13754" s="36"/>
    </row>
    <row r="13755" spans="6:17" x14ac:dyDescent="0.2">
      <c r="F13755" s="27"/>
      <c r="G13755" s="27"/>
      <c r="H13755" s="27"/>
      <c r="I13755" s="27"/>
      <c r="Q13755" s="36"/>
    </row>
    <row r="13756" spans="6:17" x14ac:dyDescent="0.2">
      <c r="F13756" s="27"/>
      <c r="G13756" s="27"/>
      <c r="H13756" s="27"/>
      <c r="I13756" s="27"/>
      <c r="Q13756" s="36"/>
    </row>
    <row r="13757" spans="6:17" x14ac:dyDescent="0.2">
      <c r="F13757" s="27"/>
      <c r="G13757" s="27"/>
      <c r="H13757" s="27"/>
      <c r="I13757" s="27"/>
      <c r="Q13757" s="36"/>
    </row>
    <row r="13758" spans="6:17" x14ac:dyDescent="0.2">
      <c r="F13758" s="27"/>
      <c r="G13758" s="27"/>
      <c r="H13758" s="27"/>
      <c r="I13758" s="27"/>
      <c r="Q13758" s="36"/>
    </row>
    <row r="13759" spans="6:17" x14ac:dyDescent="0.2">
      <c r="F13759" s="27"/>
      <c r="G13759" s="27"/>
      <c r="H13759" s="27"/>
      <c r="I13759" s="27"/>
      <c r="Q13759" s="36"/>
    </row>
    <row r="13760" spans="6:17" x14ac:dyDescent="0.2">
      <c r="F13760" s="27"/>
      <c r="G13760" s="27"/>
      <c r="H13760" s="27"/>
      <c r="I13760" s="27"/>
      <c r="Q13760" s="36"/>
    </row>
    <row r="13761" spans="6:17" x14ac:dyDescent="0.2">
      <c r="F13761" s="27"/>
      <c r="G13761" s="27"/>
      <c r="H13761" s="27"/>
      <c r="I13761" s="27"/>
      <c r="Q13761" s="36"/>
    </row>
    <row r="13762" spans="6:17" x14ac:dyDescent="0.2">
      <c r="F13762" s="27"/>
      <c r="G13762" s="27"/>
      <c r="H13762" s="27"/>
      <c r="I13762" s="27"/>
      <c r="Q13762" s="36"/>
    </row>
    <row r="13763" spans="6:17" x14ac:dyDescent="0.2">
      <c r="F13763" s="27"/>
      <c r="G13763" s="27"/>
      <c r="H13763" s="27"/>
      <c r="I13763" s="27"/>
      <c r="Q13763" s="36"/>
    </row>
    <row r="13764" spans="6:17" x14ac:dyDescent="0.2">
      <c r="F13764" s="27"/>
      <c r="G13764" s="27"/>
      <c r="H13764" s="27"/>
      <c r="I13764" s="27"/>
      <c r="Q13764" s="36"/>
    </row>
    <row r="13765" spans="6:17" x14ac:dyDescent="0.2">
      <c r="F13765" s="27"/>
      <c r="G13765" s="27"/>
      <c r="H13765" s="27"/>
      <c r="I13765" s="27"/>
      <c r="Q13765" s="36"/>
    </row>
    <row r="13766" spans="6:17" x14ac:dyDescent="0.2">
      <c r="F13766" s="27"/>
      <c r="G13766" s="27"/>
      <c r="H13766" s="27"/>
      <c r="I13766" s="27"/>
      <c r="Q13766" s="36"/>
    </row>
    <row r="13767" spans="6:17" x14ac:dyDescent="0.2">
      <c r="F13767" s="27"/>
      <c r="G13767" s="27"/>
      <c r="H13767" s="27"/>
      <c r="I13767" s="27"/>
      <c r="Q13767" s="36"/>
    </row>
    <row r="13768" spans="6:17" x14ac:dyDescent="0.2">
      <c r="F13768" s="27"/>
      <c r="G13768" s="27"/>
      <c r="H13768" s="27"/>
      <c r="I13768" s="27"/>
      <c r="Q13768" s="36"/>
    </row>
    <row r="13769" spans="6:17" x14ac:dyDescent="0.2">
      <c r="F13769" s="27"/>
      <c r="G13769" s="27"/>
      <c r="H13769" s="27"/>
      <c r="I13769" s="27"/>
      <c r="Q13769" s="36"/>
    </row>
    <row r="13770" spans="6:17" x14ac:dyDescent="0.2">
      <c r="F13770" s="27"/>
      <c r="G13770" s="27"/>
      <c r="H13770" s="27"/>
      <c r="I13770" s="27"/>
      <c r="Q13770" s="36"/>
    </row>
    <row r="13771" spans="6:17" x14ac:dyDescent="0.2">
      <c r="F13771" s="27"/>
      <c r="G13771" s="27"/>
      <c r="H13771" s="27"/>
      <c r="I13771" s="27"/>
      <c r="Q13771" s="36"/>
    </row>
    <row r="13772" spans="6:17" x14ac:dyDescent="0.2">
      <c r="F13772" s="27"/>
      <c r="G13772" s="27"/>
      <c r="H13772" s="27"/>
      <c r="I13772" s="27"/>
      <c r="Q13772" s="36"/>
    </row>
    <row r="13773" spans="6:17" x14ac:dyDescent="0.2">
      <c r="F13773" s="27"/>
      <c r="G13773" s="27"/>
      <c r="H13773" s="27"/>
      <c r="I13773" s="27"/>
      <c r="Q13773" s="36"/>
    </row>
    <row r="13774" spans="6:17" x14ac:dyDescent="0.2">
      <c r="F13774" s="27"/>
      <c r="G13774" s="27"/>
      <c r="H13774" s="27"/>
      <c r="I13774" s="27"/>
      <c r="Q13774" s="36"/>
    </row>
    <row r="13775" spans="6:17" x14ac:dyDescent="0.2">
      <c r="F13775" s="27"/>
      <c r="G13775" s="27"/>
      <c r="H13775" s="27"/>
      <c r="I13775" s="27"/>
      <c r="Q13775" s="36"/>
    </row>
    <row r="13776" spans="6:17" x14ac:dyDescent="0.2">
      <c r="F13776" s="27"/>
      <c r="G13776" s="27"/>
      <c r="H13776" s="27"/>
      <c r="I13776" s="27"/>
      <c r="Q13776" s="36"/>
    </row>
    <row r="13777" spans="6:17" x14ac:dyDescent="0.2">
      <c r="F13777" s="27"/>
      <c r="G13777" s="27"/>
      <c r="H13777" s="27"/>
      <c r="I13777" s="27"/>
      <c r="Q13777" s="36"/>
    </row>
    <row r="13778" spans="6:17" x14ac:dyDescent="0.2">
      <c r="F13778" s="27"/>
      <c r="G13778" s="27"/>
      <c r="H13778" s="27"/>
      <c r="I13778" s="27"/>
      <c r="Q13778" s="36"/>
    </row>
    <row r="13779" spans="6:17" x14ac:dyDescent="0.2">
      <c r="F13779" s="27"/>
      <c r="G13779" s="27"/>
      <c r="H13779" s="27"/>
      <c r="I13779" s="27"/>
      <c r="Q13779" s="36"/>
    </row>
    <row r="13780" spans="6:17" x14ac:dyDescent="0.2">
      <c r="F13780" s="27"/>
      <c r="G13780" s="27"/>
      <c r="H13780" s="27"/>
      <c r="I13780" s="27"/>
      <c r="Q13780" s="36"/>
    </row>
    <row r="13781" spans="6:17" x14ac:dyDescent="0.2">
      <c r="F13781" s="27"/>
      <c r="G13781" s="27"/>
      <c r="H13781" s="27"/>
      <c r="I13781" s="27"/>
      <c r="Q13781" s="36"/>
    </row>
    <row r="13782" spans="6:17" x14ac:dyDescent="0.2">
      <c r="F13782" s="27"/>
      <c r="G13782" s="27"/>
      <c r="H13782" s="27"/>
      <c r="I13782" s="27"/>
      <c r="Q13782" s="36"/>
    </row>
    <row r="13783" spans="6:17" x14ac:dyDescent="0.2">
      <c r="F13783" s="27"/>
      <c r="G13783" s="27"/>
      <c r="H13783" s="27"/>
      <c r="I13783" s="27"/>
      <c r="Q13783" s="36"/>
    </row>
    <row r="13784" spans="6:17" x14ac:dyDescent="0.2">
      <c r="F13784" s="27"/>
      <c r="G13784" s="27"/>
      <c r="H13784" s="27"/>
      <c r="I13784" s="27"/>
      <c r="Q13784" s="36"/>
    </row>
    <row r="13785" spans="6:17" x14ac:dyDescent="0.2">
      <c r="F13785" s="27"/>
      <c r="G13785" s="27"/>
      <c r="H13785" s="27"/>
      <c r="I13785" s="27"/>
      <c r="Q13785" s="36"/>
    </row>
    <row r="13786" spans="6:17" x14ac:dyDescent="0.2">
      <c r="F13786" s="27"/>
      <c r="G13786" s="27"/>
      <c r="H13786" s="27"/>
      <c r="I13786" s="27"/>
      <c r="Q13786" s="36"/>
    </row>
    <row r="13787" spans="6:17" x14ac:dyDescent="0.2">
      <c r="F13787" s="27"/>
      <c r="G13787" s="27"/>
      <c r="H13787" s="27"/>
      <c r="I13787" s="27"/>
      <c r="Q13787" s="36"/>
    </row>
    <row r="13788" spans="6:17" x14ac:dyDescent="0.2">
      <c r="F13788" s="27"/>
      <c r="G13788" s="27"/>
      <c r="H13788" s="27"/>
      <c r="I13788" s="27"/>
      <c r="Q13788" s="36"/>
    </row>
    <row r="13789" spans="6:17" x14ac:dyDescent="0.2">
      <c r="F13789" s="27"/>
      <c r="G13789" s="27"/>
      <c r="H13789" s="27"/>
      <c r="I13789" s="27"/>
      <c r="Q13789" s="36"/>
    </row>
    <row r="13790" spans="6:17" x14ac:dyDescent="0.2">
      <c r="F13790" s="27"/>
      <c r="G13790" s="27"/>
      <c r="H13790" s="27"/>
      <c r="I13790" s="27"/>
      <c r="Q13790" s="36"/>
    </row>
    <row r="13791" spans="6:17" x14ac:dyDescent="0.2">
      <c r="F13791" s="27"/>
      <c r="G13791" s="27"/>
      <c r="H13791" s="27"/>
      <c r="I13791" s="27"/>
      <c r="Q13791" s="36"/>
    </row>
    <row r="13792" spans="6:17" x14ac:dyDescent="0.2">
      <c r="F13792" s="27"/>
      <c r="G13792" s="27"/>
      <c r="H13792" s="27"/>
      <c r="I13792" s="27"/>
      <c r="Q13792" s="36"/>
    </row>
    <row r="13793" spans="6:17" x14ac:dyDescent="0.2">
      <c r="F13793" s="27"/>
      <c r="G13793" s="27"/>
      <c r="H13793" s="27"/>
      <c r="I13793" s="27"/>
      <c r="Q13793" s="36"/>
    </row>
    <row r="13794" spans="6:17" x14ac:dyDescent="0.2">
      <c r="F13794" s="27"/>
      <c r="G13794" s="27"/>
      <c r="H13794" s="27"/>
      <c r="I13794" s="27"/>
      <c r="Q13794" s="36"/>
    </row>
    <row r="13795" spans="6:17" x14ac:dyDescent="0.2">
      <c r="F13795" s="27"/>
      <c r="G13795" s="27"/>
      <c r="H13795" s="27"/>
      <c r="I13795" s="27"/>
      <c r="Q13795" s="36"/>
    </row>
    <row r="13796" spans="6:17" x14ac:dyDescent="0.2">
      <c r="F13796" s="27"/>
      <c r="G13796" s="27"/>
      <c r="H13796" s="27"/>
      <c r="I13796" s="27"/>
      <c r="Q13796" s="36"/>
    </row>
    <row r="13797" spans="6:17" x14ac:dyDescent="0.2">
      <c r="F13797" s="27"/>
      <c r="G13797" s="27"/>
      <c r="H13797" s="27"/>
      <c r="I13797" s="27"/>
      <c r="Q13797" s="36"/>
    </row>
    <row r="13798" spans="6:17" x14ac:dyDescent="0.2">
      <c r="F13798" s="27"/>
      <c r="G13798" s="27"/>
      <c r="H13798" s="27"/>
      <c r="I13798" s="27"/>
      <c r="Q13798" s="36"/>
    </row>
    <row r="13799" spans="6:17" x14ac:dyDescent="0.2">
      <c r="F13799" s="27"/>
      <c r="G13799" s="27"/>
      <c r="H13799" s="27"/>
      <c r="I13799" s="27"/>
      <c r="Q13799" s="36"/>
    </row>
    <row r="13800" spans="6:17" x14ac:dyDescent="0.2">
      <c r="F13800" s="27"/>
      <c r="G13800" s="27"/>
      <c r="H13800" s="27"/>
      <c r="I13800" s="27"/>
      <c r="Q13800" s="36"/>
    </row>
    <row r="13801" spans="6:17" x14ac:dyDescent="0.2">
      <c r="F13801" s="27"/>
      <c r="G13801" s="27"/>
      <c r="H13801" s="27"/>
      <c r="I13801" s="27"/>
      <c r="Q13801" s="36"/>
    </row>
    <row r="13802" spans="6:17" x14ac:dyDescent="0.2">
      <c r="F13802" s="27"/>
      <c r="G13802" s="27"/>
      <c r="H13802" s="27"/>
      <c r="I13802" s="27"/>
      <c r="Q13802" s="36"/>
    </row>
    <row r="13803" spans="6:17" x14ac:dyDescent="0.2">
      <c r="F13803" s="27"/>
      <c r="G13803" s="27"/>
      <c r="H13803" s="27"/>
      <c r="I13803" s="27"/>
      <c r="Q13803" s="36"/>
    </row>
    <row r="13804" spans="6:17" x14ac:dyDescent="0.2">
      <c r="F13804" s="27"/>
      <c r="G13804" s="27"/>
      <c r="H13804" s="27"/>
      <c r="I13804" s="27"/>
      <c r="Q13804" s="36"/>
    </row>
    <row r="13805" spans="6:17" x14ac:dyDescent="0.2">
      <c r="F13805" s="27"/>
      <c r="G13805" s="27"/>
      <c r="H13805" s="27"/>
      <c r="I13805" s="27"/>
      <c r="Q13805" s="36"/>
    </row>
    <row r="13806" spans="6:17" x14ac:dyDescent="0.2">
      <c r="F13806" s="27"/>
      <c r="G13806" s="27"/>
      <c r="H13806" s="27"/>
      <c r="I13806" s="27"/>
      <c r="Q13806" s="36"/>
    </row>
    <row r="13807" spans="6:17" x14ac:dyDescent="0.2">
      <c r="F13807" s="27"/>
      <c r="G13807" s="27"/>
      <c r="H13807" s="27"/>
      <c r="I13807" s="27"/>
      <c r="Q13807" s="36"/>
    </row>
    <row r="13808" spans="6:17" x14ac:dyDescent="0.2">
      <c r="F13808" s="27"/>
      <c r="G13808" s="27"/>
      <c r="H13808" s="27"/>
      <c r="I13808" s="27"/>
      <c r="Q13808" s="36"/>
    </row>
    <row r="13809" spans="6:17" x14ac:dyDescent="0.2">
      <c r="F13809" s="27"/>
      <c r="G13809" s="27"/>
      <c r="H13809" s="27"/>
      <c r="I13809" s="27"/>
      <c r="Q13809" s="36"/>
    </row>
    <row r="13810" spans="6:17" x14ac:dyDescent="0.2">
      <c r="F13810" s="27"/>
      <c r="G13810" s="27"/>
      <c r="H13810" s="27"/>
      <c r="I13810" s="27"/>
      <c r="Q13810" s="36"/>
    </row>
    <row r="13811" spans="6:17" x14ac:dyDescent="0.2">
      <c r="F13811" s="27"/>
      <c r="G13811" s="27"/>
      <c r="H13811" s="27"/>
      <c r="I13811" s="27"/>
      <c r="Q13811" s="36"/>
    </row>
    <row r="13812" spans="6:17" x14ac:dyDescent="0.2">
      <c r="F13812" s="27"/>
      <c r="G13812" s="27"/>
      <c r="H13812" s="27"/>
      <c r="I13812" s="27"/>
      <c r="Q13812" s="36"/>
    </row>
    <row r="13813" spans="6:17" x14ac:dyDescent="0.2">
      <c r="F13813" s="27"/>
      <c r="G13813" s="27"/>
      <c r="H13813" s="27"/>
      <c r="I13813" s="27"/>
      <c r="Q13813" s="36"/>
    </row>
    <row r="13814" spans="6:17" x14ac:dyDescent="0.2">
      <c r="F13814" s="27"/>
      <c r="G13814" s="27"/>
      <c r="H13814" s="27"/>
      <c r="I13814" s="27"/>
      <c r="Q13814" s="36"/>
    </row>
    <row r="13815" spans="6:17" x14ac:dyDescent="0.2">
      <c r="F13815" s="27"/>
      <c r="G13815" s="27"/>
      <c r="H13815" s="27"/>
      <c r="I13815" s="27"/>
      <c r="Q13815" s="36"/>
    </row>
    <row r="13816" spans="6:17" x14ac:dyDescent="0.2">
      <c r="F13816" s="27"/>
      <c r="G13816" s="27"/>
      <c r="H13816" s="27"/>
      <c r="I13816" s="27"/>
      <c r="Q13816" s="36"/>
    </row>
    <row r="13817" spans="6:17" x14ac:dyDescent="0.2">
      <c r="F13817" s="27"/>
      <c r="G13817" s="27"/>
      <c r="H13817" s="27"/>
      <c r="I13817" s="27"/>
      <c r="Q13817" s="36"/>
    </row>
    <row r="13818" spans="6:17" x14ac:dyDescent="0.2">
      <c r="F13818" s="27"/>
      <c r="G13818" s="27"/>
      <c r="H13818" s="27"/>
      <c r="I13818" s="27"/>
      <c r="Q13818" s="36"/>
    </row>
    <row r="13819" spans="6:17" x14ac:dyDescent="0.2">
      <c r="F13819" s="27"/>
      <c r="G13819" s="27"/>
      <c r="H13819" s="27"/>
      <c r="I13819" s="27"/>
      <c r="Q13819" s="36"/>
    </row>
    <row r="13820" spans="6:17" x14ac:dyDescent="0.2">
      <c r="F13820" s="27"/>
      <c r="G13820" s="27"/>
      <c r="H13820" s="27"/>
      <c r="I13820" s="27"/>
      <c r="Q13820" s="36"/>
    </row>
    <row r="13821" spans="6:17" x14ac:dyDescent="0.2">
      <c r="F13821" s="27"/>
      <c r="G13821" s="27"/>
      <c r="H13821" s="27"/>
      <c r="I13821" s="27"/>
      <c r="Q13821" s="36"/>
    </row>
    <row r="13822" spans="6:17" x14ac:dyDescent="0.2">
      <c r="F13822" s="27"/>
      <c r="G13822" s="27"/>
      <c r="H13822" s="27"/>
      <c r="I13822" s="27"/>
      <c r="Q13822" s="36"/>
    </row>
    <row r="13823" spans="6:17" x14ac:dyDescent="0.2">
      <c r="F13823" s="27"/>
      <c r="G13823" s="27"/>
      <c r="H13823" s="27"/>
      <c r="I13823" s="27"/>
      <c r="Q13823" s="36"/>
    </row>
    <row r="13824" spans="6:17" x14ac:dyDescent="0.2">
      <c r="F13824" s="27"/>
      <c r="G13824" s="27"/>
      <c r="H13824" s="27"/>
      <c r="I13824" s="27"/>
      <c r="Q13824" s="36"/>
    </row>
    <row r="13825" spans="6:17" x14ac:dyDescent="0.2">
      <c r="F13825" s="27"/>
      <c r="G13825" s="27"/>
      <c r="H13825" s="27"/>
      <c r="I13825" s="27"/>
      <c r="Q13825" s="36"/>
    </row>
    <row r="13826" spans="6:17" x14ac:dyDescent="0.2">
      <c r="F13826" s="27"/>
      <c r="G13826" s="27"/>
      <c r="H13826" s="27"/>
      <c r="I13826" s="27"/>
      <c r="Q13826" s="36"/>
    </row>
    <row r="13827" spans="6:17" x14ac:dyDescent="0.2">
      <c r="F13827" s="27"/>
      <c r="G13827" s="27"/>
      <c r="H13827" s="27"/>
      <c r="I13827" s="27"/>
      <c r="Q13827" s="36"/>
    </row>
    <row r="13828" spans="6:17" x14ac:dyDescent="0.2">
      <c r="F13828" s="27"/>
      <c r="G13828" s="27"/>
      <c r="H13828" s="27"/>
      <c r="I13828" s="27"/>
      <c r="Q13828" s="36"/>
    </row>
    <row r="13829" spans="6:17" x14ac:dyDescent="0.2">
      <c r="F13829" s="27"/>
      <c r="G13829" s="27"/>
      <c r="H13829" s="27"/>
      <c r="I13829" s="27"/>
      <c r="Q13829" s="36"/>
    </row>
    <row r="13830" spans="6:17" x14ac:dyDescent="0.2">
      <c r="F13830" s="27"/>
      <c r="G13830" s="27"/>
      <c r="H13830" s="27"/>
      <c r="I13830" s="27"/>
      <c r="Q13830" s="36"/>
    </row>
    <row r="13831" spans="6:17" x14ac:dyDescent="0.2">
      <c r="F13831" s="27"/>
      <c r="G13831" s="27"/>
      <c r="H13831" s="27"/>
      <c r="I13831" s="27"/>
      <c r="Q13831" s="36"/>
    </row>
    <row r="13832" spans="6:17" x14ac:dyDescent="0.2">
      <c r="F13832" s="27"/>
      <c r="G13832" s="27"/>
      <c r="H13832" s="27"/>
      <c r="I13832" s="27"/>
      <c r="Q13832" s="36"/>
    </row>
    <row r="13833" spans="6:17" x14ac:dyDescent="0.2">
      <c r="F13833" s="27"/>
      <c r="G13833" s="27"/>
      <c r="H13833" s="27"/>
      <c r="I13833" s="27"/>
      <c r="Q13833" s="36"/>
    </row>
    <row r="13834" spans="6:17" x14ac:dyDescent="0.2">
      <c r="F13834" s="27"/>
      <c r="G13834" s="27"/>
      <c r="H13834" s="27"/>
      <c r="I13834" s="27"/>
      <c r="Q13834" s="36"/>
    </row>
    <row r="13835" spans="6:17" x14ac:dyDescent="0.2">
      <c r="F13835" s="27"/>
      <c r="G13835" s="27"/>
      <c r="H13835" s="27"/>
      <c r="I13835" s="27"/>
      <c r="Q13835" s="36"/>
    </row>
    <row r="13836" spans="6:17" x14ac:dyDescent="0.2">
      <c r="F13836" s="27"/>
      <c r="G13836" s="27"/>
      <c r="H13836" s="27"/>
      <c r="I13836" s="27"/>
      <c r="Q13836" s="36"/>
    </row>
    <row r="13837" spans="6:17" x14ac:dyDescent="0.2">
      <c r="F13837" s="27"/>
      <c r="G13837" s="27"/>
      <c r="H13837" s="27"/>
      <c r="I13837" s="27"/>
      <c r="Q13837" s="36"/>
    </row>
    <row r="13838" spans="6:17" x14ac:dyDescent="0.2">
      <c r="F13838" s="27"/>
      <c r="G13838" s="27"/>
      <c r="H13838" s="27"/>
      <c r="I13838" s="27"/>
      <c r="Q13838" s="36"/>
    </row>
    <row r="13839" spans="6:17" x14ac:dyDescent="0.2">
      <c r="F13839" s="27"/>
      <c r="G13839" s="27"/>
      <c r="H13839" s="27"/>
      <c r="I13839" s="27"/>
      <c r="Q13839" s="36"/>
    </row>
    <row r="13840" spans="6:17" x14ac:dyDescent="0.2">
      <c r="F13840" s="27"/>
      <c r="G13840" s="27"/>
      <c r="H13840" s="27"/>
      <c r="I13840" s="27"/>
      <c r="Q13840" s="36"/>
    </row>
    <row r="13841" spans="6:17" x14ac:dyDescent="0.2">
      <c r="F13841" s="27"/>
      <c r="G13841" s="27"/>
      <c r="H13841" s="27"/>
      <c r="I13841" s="27"/>
      <c r="Q13841" s="36"/>
    </row>
    <row r="13842" spans="6:17" x14ac:dyDescent="0.2">
      <c r="F13842" s="27"/>
      <c r="G13842" s="27"/>
      <c r="H13842" s="27"/>
      <c r="I13842" s="27"/>
      <c r="Q13842" s="36"/>
    </row>
    <row r="13843" spans="6:17" x14ac:dyDescent="0.2">
      <c r="F13843" s="27"/>
      <c r="G13843" s="27"/>
      <c r="H13843" s="27"/>
      <c r="I13843" s="27"/>
      <c r="Q13843" s="36"/>
    </row>
    <row r="13844" spans="6:17" x14ac:dyDescent="0.2">
      <c r="F13844" s="27"/>
      <c r="G13844" s="27"/>
      <c r="H13844" s="27"/>
      <c r="I13844" s="27"/>
      <c r="Q13844" s="36"/>
    </row>
    <row r="13845" spans="6:17" x14ac:dyDescent="0.2">
      <c r="F13845" s="27"/>
      <c r="G13845" s="27"/>
      <c r="H13845" s="27"/>
      <c r="I13845" s="27"/>
      <c r="Q13845" s="36"/>
    </row>
    <row r="13846" spans="6:17" x14ac:dyDescent="0.2">
      <c r="F13846" s="27"/>
      <c r="G13846" s="27"/>
      <c r="H13846" s="27"/>
      <c r="I13846" s="27"/>
      <c r="Q13846" s="36"/>
    </row>
    <row r="13847" spans="6:17" x14ac:dyDescent="0.2">
      <c r="F13847" s="27"/>
      <c r="G13847" s="27"/>
      <c r="H13847" s="27"/>
      <c r="I13847" s="27"/>
      <c r="Q13847" s="36"/>
    </row>
    <row r="13848" spans="6:17" x14ac:dyDescent="0.2">
      <c r="F13848" s="27"/>
      <c r="G13848" s="27"/>
      <c r="H13848" s="27"/>
      <c r="I13848" s="27"/>
      <c r="Q13848" s="36"/>
    </row>
    <row r="13849" spans="6:17" x14ac:dyDescent="0.2">
      <c r="F13849" s="27"/>
      <c r="G13849" s="27"/>
      <c r="H13849" s="27"/>
      <c r="I13849" s="27"/>
      <c r="Q13849" s="36"/>
    </row>
    <row r="13850" spans="6:17" x14ac:dyDescent="0.2">
      <c r="F13850" s="27"/>
      <c r="G13850" s="27"/>
      <c r="H13850" s="27"/>
      <c r="I13850" s="27"/>
      <c r="Q13850" s="36"/>
    </row>
    <row r="13851" spans="6:17" x14ac:dyDescent="0.2">
      <c r="F13851" s="27"/>
      <c r="G13851" s="27"/>
      <c r="H13851" s="27"/>
      <c r="I13851" s="27"/>
      <c r="Q13851" s="36"/>
    </row>
    <row r="13852" spans="6:17" x14ac:dyDescent="0.2">
      <c r="F13852" s="27"/>
      <c r="G13852" s="27"/>
      <c r="H13852" s="27"/>
      <c r="I13852" s="27"/>
      <c r="Q13852" s="36"/>
    </row>
    <row r="13853" spans="6:17" x14ac:dyDescent="0.2">
      <c r="F13853" s="27"/>
      <c r="G13853" s="27"/>
      <c r="H13853" s="27"/>
      <c r="I13853" s="27"/>
      <c r="Q13853" s="36"/>
    </row>
    <row r="13854" spans="6:17" x14ac:dyDescent="0.2">
      <c r="F13854" s="27"/>
      <c r="G13854" s="27"/>
      <c r="H13854" s="27"/>
      <c r="I13854" s="27"/>
      <c r="Q13854" s="36"/>
    </row>
    <row r="13855" spans="6:17" x14ac:dyDescent="0.2">
      <c r="F13855" s="27"/>
      <c r="G13855" s="27"/>
      <c r="H13855" s="27"/>
      <c r="I13855" s="27"/>
      <c r="Q13855" s="36"/>
    </row>
    <row r="13856" spans="6:17" x14ac:dyDescent="0.2">
      <c r="F13856" s="27"/>
      <c r="G13856" s="27"/>
      <c r="H13856" s="27"/>
      <c r="I13856" s="27"/>
      <c r="Q13856" s="36"/>
    </row>
    <row r="13857" spans="6:17" x14ac:dyDescent="0.2">
      <c r="F13857" s="27"/>
      <c r="G13857" s="27"/>
      <c r="H13857" s="27"/>
      <c r="I13857" s="27"/>
      <c r="Q13857" s="36"/>
    </row>
    <row r="13858" spans="6:17" x14ac:dyDescent="0.2">
      <c r="F13858" s="27"/>
      <c r="G13858" s="27"/>
      <c r="H13858" s="27"/>
      <c r="I13858" s="27"/>
      <c r="Q13858" s="36"/>
    </row>
    <row r="13859" spans="6:17" x14ac:dyDescent="0.2">
      <c r="F13859" s="27"/>
      <c r="G13859" s="27"/>
      <c r="H13859" s="27"/>
      <c r="I13859" s="27"/>
      <c r="Q13859" s="36"/>
    </row>
    <row r="13860" spans="6:17" x14ac:dyDescent="0.2">
      <c r="F13860" s="27"/>
      <c r="G13860" s="27"/>
      <c r="H13860" s="27"/>
      <c r="I13860" s="27"/>
      <c r="Q13860" s="36"/>
    </row>
    <row r="13861" spans="6:17" x14ac:dyDescent="0.2">
      <c r="F13861" s="27"/>
      <c r="G13861" s="27"/>
      <c r="H13861" s="27"/>
      <c r="I13861" s="27"/>
      <c r="Q13861" s="36"/>
    </row>
    <row r="13862" spans="6:17" x14ac:dyDescent="0.2">
      <c r="F13862" s="27"/>
      <c r="G13862" s="27"/>
      <c r="H13862" s="27"/>
      <c r="I13862" s="27"/>
      <c r="Q13862" s="36"/>
    </row>
    <row r="13863" spans="6:17" x14ac:dyDescent="0.2">
      <c r="F13863" s="27"/>
      <c r="G13863" s="27"/>
      <c r="H13863" s="27"/>
      <c r="I13863" s="27"/>
      <c r="Q13863" s="36"/>
    </row>
    <row r="13864" spans="6:17" x14ac:dyDescent="0.2">
      <c r="F13864" s="27"/>
      <c r="G13864" s="27"/>
      <c r="H13864" s="27"/>
      <c r="I13864" s="27"/>
      <c r="Q13864" s="36"/>
    </row>
    <row r="13865" spans="6:17" x14ac:dyDescent="0.2">
      <c r="F13865" s="27"/>
      <c r="G13865" s="27"/>
      <c r="H13865" s="27"/>
      <c r="I13865" s="27"/>
      <c r="Q13865" s="36"/>
    </row>
    <row r="13866" spans="6:17" x14ac:dyDescent="0.2">
      <c r="F13866" s="27"/>
      <c r="G13866" s="27"/>
      <c r="H13866" s="27"/>
      <c r="I13866" s="27"/>
      <c r="Q13866" s="36"/>
    </row>
    <row r="13867" spans="6:17" x14ac:dyDescent="0.2">
      <c r="F13867" s="27"/>
      <c r="G13867" s="27"/>
      <c r="H13867" s="27"/>
      <c r="I13867" s="27"/>
      <c r="Q13867" s="36"/>
    </row>
    <row r="13868" spans="6:17" x14ac:dyDescent="0.2">
      <c r="F13868" s="27"/>
      <c r="G13868" s="27"/>
      <c r="H13868" s="27"/>
      <c r="I13868" s="27"/>
      <c r="Q13868" s="36"/>
    </row>
    <row r="13869" spans="6:17" x14ac:dyDescent="0.2">
      <c r="F13869" s="27"/>
      <c r="G13869" s="27"/>
      <c r="H13869" s="27"/>
      <c r="I13869" s="27"/>
      <c r="Q13869" s="36"/>
    </row>
    <row r="13870" spans="6:17" x14ac:dyDescent="0.2">
      <c r="F13870" s="27"/>
      <c r="G13870" s="27"/>
      <c r="H13870" s="27"/>
      <c r="I13870" s="27"/>
      <c r="Q13870" s="36"/>
    </row>
    <row r="13871" spans="6:17" x14ac:dyDescent="0.2">
      <c r="F13871" s="27"/>
      <c r="G13871" s="27"/>
      <c r="H13871" s="27"/>
      <c r="I13871" s="27"/>
      <c r="Q13871" s="36"/>
    </row>
    <row r="13872" spans="6:17" x14ac:dyDescent="0.2">
      <c r="F13872" s="27"/>
      <c r="G13872" s="27"/>
      <c r="H13872" s="27"/>
      <c r="I13872" s="27"/>
      <c r="Q13872" s="36"/>
    </row>
    <row r="13873" spans="6:17" x14ac:dyDescent="0.2">
      <c r="F13873" s="27"/>
      <c r="G13873" s="27"/>
      <c r="H13873" s="27"/>
      <c r="I13873" s="27"/>
      <c r="Q13873" s="36"/>
    </row>
    <row r="13874" spans="6:17" x14ac:dyDescent="0.2">
      <c r="F13874" s="27"/>
      <c r="G13874" s="27"/>
      <c r="H13874" s="27"/>
      <c r="I13874" s="27"/>
      <c r="Q13874" s="36"/>
    </row>
    <row r="13875" spans="6:17" x14ac:dyDescent="0.2">
      <c r="F13875" s="27"/>
      <c r="G13875" s="27"/>
      <c r="H13875" s="27"/>
      <c r="I13875" s="27"/>
      <c r="Q13875" s="36"/>
    </row>
    <row r="13876" spans="6:17" x14ac:dyDescent="0.2">
      <c r="F13876" s="27"/>
      <c r="G13876" s="27"/>
      <c r="H13876" s="27"/>
      <c r="I13876" s="27"/>
      <c r="Q13876" s="36"/>
    </row>
    <row r="13877" spans="6:17" x14ac:dyDescent="0.2">
      <c r="F13877" s="27"/>
      <c r="G13877" s="27"/>
      <c r="H13877" s="27"/>
      <c r="I13877" s="27"/>
      <c r="Q13877" s="36"/>
    </row>
    <row r="13878" spans="6:17" x14ac:dyDescent="0.2">
      <c r="F13878" s="27"/>
      <c r="G13878" s="27"/>
      <c r="H13878" s="27"/>
      <c r="I13878" s="27"/>
      <c r="Q13878" s="36"/>
    </row>
    <row r="13879" spans="6:17" x14ac:dyDescent="0.2">
      <c r="F13879" s="27"/>
      <c r="G13879" s="27"/>
      <c r="H13879" s="27"/>
      <c r="I13879" s="27"/>
      <c r="Q13879" s="36"/>
    </row>
    <row r="13880" spans="6:17" x14ac:dyDescent="0.2">
      <c r="F13880" s="27"/>
      <c r="G13880" s="27"/>
      <c r="H13880" s="27"/>
      <c r="I13880" s="27"/>
      <c r="Q13880" s="36"/>
    </row>
    <row r="13881" spans="6:17" x14ac:dyDescent="0.2">
      <c r="F13881" s="27"/>
      <c r="G13881" s="27"/>
      <c r="H13881" s="27"/>
      <c r="I13881" s="27"/>
      <c r="Q13881" s="36"/>
    </row>
    <row r="13882" spans="6:17" x14ac:dyDescent="0.2">
      <c r="F13882" s="27"/>
      <c r="G13882" s="27"/>
      <c r="H13882" s="27"/>
      <c r="I13882" s="27"/>
      <c r="Q13882" s="36"/>
    </row>
    <row r="13883" spans="6:17" x14ac:dyDescent="0.2">
      <c r="F13883" s="27"/>
      <c r="G13883" s="27"/>
      <c r="H13883" s="27"/>
      <c r="I13883" s="27"/>
      <c r="Q13883" s="36"/>
    </row>
    <row r="13884" spans="6:17" x14ac:dyDescent="0.2">
      <c r="F13884" s="27"/>
      <c r="G13884" s="27"/>
      <c r="H13884" s="27"/>
      <c r="I13884" s="27"/>
      <c r="Q13884" s="36"/>
    </row>
    <row r="13885" spans="6:17" x14ac:dyDescent="0.2">
      <c r="F13885" s="27"/>
      <c r="G13885" s="27"/>
      <c r="H13885" s="27"/>
      <c r="I13885" s="27"/>
      <c r="Q13885" s="36"/>
    </row>
    <row r="13886" spans="6:17" x14ac:dyDescent="0.2">
      <c r="F13886" s="27"/>
      <c r="G13886" s="27"/>
      <c r="H13886" s="27"/>
      <c r="I13886" s="27"/>
      <c r="Q13886" s="36"/>
    </row>
    <row r="13887" spans="6:17" x14ac:dyDescent="0.2">
      <c r="F13887" s="27"/>
      <c r="G13887" s="27"/>
      <c r="H13887" s="27"/>
      <c r="I13887" s="27"/>
      <c r="Q13887" s="36"/>
    </row>
    <row r="13888" spans="6:17" x14ac:dyDescent="0.2">
      <c r="F13888" s="27"/>
      <c r="G13888" s="27"/>
      <c r="H13888" s="27"/>
      <c r="I13888" s="27"/>
      <c r="Q13888" s="36"/>
    </row>
    <row r="13889" spans="6:17" x14ac:dyDescent="0.2">
      <c r="F13889" s="27"/>
      <c r="G13889" s="27"/>
      <c r="H13889" s="27"/>
      <c r="I13889" s="27"/>
      <c r="Q13889" s="36"/>
    </row>
    <row r="13890" spans="6:17" x14ac:dyDescent="0.2">
      <c r="F13890" s="27"/>
      <c r="G13890" s="27"/>
      <c r="H13890" s="27"/>
      <c r="I13890" s="27"/>
      <c r="Q13890" s="36"/>
    </row>
    <row r="13891" spans="6:17" x14ac:dyDescent="0.2">
      <c r="F13891" s="27"/>
      <c r="G13891" s="27"/>
      <c r="H13891" s="27"/>
      <c r="I13891" s="27"/>
      <c r="Q13891" s="36"/>
    </row>
    <row r="13892" spans="6:17" x14ac:dyDescent="0.2">
      <c r="F13892" s="27"/>
      <c r="G13892" s="27"/>
      <c r="H13892" s="27"/>
      <c r="I13892" s="27"/>
      <c r="Q13892" s="36"/>
    </row>
    <row r="13893" spans="6:17" x14ac:dyDescent="0.2">
      <c r="F13893" s="27"/>
      <c r="G13893" s="27"/>
      <c r="H13893" s="27"/>
      <c r="I13893" s="27"/>
      <c r="Q13893" s="36"/>
    </row>
    <row r="13894" spans="6:17" x14ac:dyDescent="0.2">
      <c r="F13894" s="27"/>
      <c r="G13894" s="27"/>
      <c r="H13894" s="27"/>
      <c r="I13894" s="27"/>
      <c r="Q13894" s="36"/>
    </row>
    <row r="13895" spans="6:17" x14ac:dyDescent="0.2">
      <c r="F13895" s="27"/>
      <c r="G13895" s="27"/>
      <c r="H13895" s="27"/>
      <c r="I13895" s="27"/>
      <c r="Q13895" s="36"/>
    </row>
    <row r="13896" spans="6:17" x14ac:dyDescent="0.2">
      <c r="F13896" s="27"/>
      <c r="G13896" s="27"/>
      <c r="H13896" s="27"/>
      <c r="I13896" s="27"/>
      <c r="Q13896" s="36"/>
    </row>
    <row r="13897" spans="6:17" x14ac:dyDescent="0.2">
      <c r="F13897" s="27"/>
      <c r="G13897" s="27"/>
      <c r="H13897" s="27"/>
      <c r="I13897" s="27"/>
      <c r="Q13897" s="36"/>
    </row>
    <row r="13898" spans="6:17" x14ac:dyDescent="0.2">
      <c r="F13898" s="27"/>
      <c r="G13898" s="27"/>
      <c r="H13898" s="27"/>
      <c r="I13898" s="27"/>
      <c r="Q13898" s="36"/>
    </row>
    <row r="13899" spans="6:17" x14ac:dyDescent="0.2">
      <c r="F13899" s="27"/>
      <c r="G13899" s="27"/>
      <c r="H13899" s="27"/>
      <c r="I13899" s="27"/>
      <c r="Q13899" s="36"/>
    </row>
    <row r="13900" spans="6:17" x14ac:dyDescent="0.2">
      <c r="F13900" s="27"/>
      <c r="G13900" s="27"/>
      <c r="H13900" s="27"/>
      <c r="I13900" s="27"/>
      <c r="Q13900" s="36"/>
    </row>
    <row r="13901" spans="6:17" x14ac:dyDescent="0.2">
      <c r="F13901" s="27"/>
      <c r="G13901" s="27"/>
      <c r="H13901" s="27"/>
      <c r="I13901" s="27"/>
      <c r="Q13901" s="36"/>
    </row>
    <row r="13902" spans="6:17" x14ac:dyDescent="0.2">
      <c r="F13902" s="27"/>
      <c r="G13902" s="27"/>
      <c r="H13902" s="27"/>
      <c r="I13902" s="27"/>
      <c r="Q13902" s="36"/>
    </row>
    <row r="13903" spans="6:17" x14ac:dyDescent="0.2">
      <c r="F13903" s="27"/>
      <c r="G13903" s="27"/>
      <c r="H13903" s="27"/>
      <c r="I13903" s="27"/>
      <c r="Q13903" s="36"/>
    </row>
    <row r="13904" spans="6:17" x14ac:dyDescent="0.2">
      <c r="F13904" s="27"/>
      <c r="G13904" s="27"/>
      <c r="H13904" s="27"/>
      <c r="I13904" s="27"/>
      <c r="Q13904" s="36"/>
    </row>
    <row r="13905" spans="6:17" x14ac:dyDescent="0.2">
      <c r="F13905" s="27"/>
      <c r="G13905" s="27"/>
      <c r="H13905" s="27"/>
      <c r="I13905" s="27"/>
      <c r="Q13905" s="36"/>
    </row>
    <row r="13906" spans="6:17" x14ac:dyDescent="0.2">
      <c r="F13906" s="27"/>
      <c r="G13906" s="27"/>
      <c r="H13906" s="27"/>
      <c r="I13906" s="27"/>
      <c r="Q13906" s="36"/>
    </row>
    <row r="13907" spans="6:17" x14ac:dyDescent="0.2">
      <c r="F13907" s="27"/>
      <c r="G13907" s="27"/>
      <c r="H13907" s="27"/>
      <c r="I13907" s="27"/>
      <c r="Q13907" s="36"/>
    </row>
    <row r="13908" spans="6:17" x14ac:dyDescent="0.2">
      <c r="F13908" s="27"/>
      <c r="G13908" s="27"/>
      <c r="H13908" s="27"/>
      <c r="I13908" s="27"/>
      <c r="Q13908" s="36"/>
    </row>
    <row r="13909" spans="6:17" x14ac:dyDescent="0.2">
      <c r="F13909" s="27"/>
      <c r="G13909" s="27"/>
      <c r="H13909" s="27"/>
      <c r="I13909" s="27"/>
      <c r="Q13909" s="36"/>
    </row>
    <row r="13910" spans="6:17" x14ac:dyDescent="0.2">
      <c r="F13910" s="27"/>
      <c r="G13910" s="27"/>
      <c r="H13910" s="27"/>
      <c r="I13910" s="27"/>
      <c r="Q13910" s="36"/>
    </row>
    <row r="13911" spans="6:17" x14ac:dyDescent="0.2">
      <c r="F13911" s="27"/>
      <c r="G13911" s="27"/>
      <c r="H13911" s="27"/>
      <c r="I13911" s="27"/>
      <c r="Q13911" s="36"/>
    </row>
    <row r="13912" spans="6:17" x14ac:dyDescent="0.2">
      <c r="F13912" s="27"/>
      <c r="G13912" s="27"/>
      <c r="H13912" s="27"/>
      <c r="I13912" s="27"/>
      <c r="Q13912" s="36"/>
    </row>
    <row r="13913" spans="6:17" x14ac:dyDescent="0.2">
      <c r="F13913" s="27"/>
      <c r="G13913" s="27"/>
      <c r="H13913" s="27"/>
      <c r="I13913" s="27"/>
      <c r="Q13913" s="36"/>
    </row>
    <row r="13914" spans="6:17" x14ac:dyDescent="0.2">
      <c r="F13914" s="27"/>
      <c r="G13914" s="27"/>
      <c r="H13914" s="27"/>
      <c r="I13914" s="27"/>
      <c r="Q13914" s="36"/>
    </row>
    <row r="13915" spans="6:17" x14ac:dyDescent="0.2">
      <c r="F13915" s="27"/>
      <c r="G13915" s="27"/>
      <c r="H13915" s="27"/>
      <c r="I13915" s="27"/>
      <c r="Q13915" s="36"/>
    </row>
    <row r="13916" spans="6:17" x14ac:dyDescent="0.2">
      <c r="F13916" s="27"/>
      <c r="G13916" s="27"/>
      <c r="H13916" s="27"/>
      <c r="I13916" s="27"/>
      <c r="Q13916" s="36"/>
    </row>
    <row r="13917" spans="6:17" x14ac:dyDescent="0.2">
      <c r="F13917" s="27"/>
      <c r="G13917" s="27"/>
      <c r="H13917" s="27"/>
      <c r="I13917" s="27"/>
      <c r="Q13917" s="36"/>
    </row>
    <row r="13918" spans="6:17" x14ac:dyDescent="0.2">
      <c r="F13918" s="27"/>
      <c r="G13918" s="27"/>
      <c r="H13918" s="27"/>
      <c r="I13918" s="27"/>
      <c r="Q13918" s="36"/>
    </row>
    <row r="13919" spans="6:17" x14ac:dyDescent="0.2">
      <c r="F13919" s="27"/>
      <c r="G13919" s="27"/>
      <c r="H13919" s="27"/>
      <c r="I13919" s="27"/>
      <c r="Q13919" s="36"/>
    </row>
    <row r="13920" spans="6:17" x14ac:dyDescent="0.2">
      <c r="F13920" s="27"/>
      <c r="G13920" s="27"/>
      <c r="H13920" s="27"/>
      <c r="I13920" s="27"/>
      <c r="Q13920" s="36"/>
    </row>
    <row r="13921" spans="6:17" x14ac:dyDescent="0.2">
      <c r="F13921" s="27"/>
      <c r="G13921" s="27"/>
      <c r="H13921" s="27"/>
      <c r="I13921" s="27"/>
      <c r="Q13921" s="36"/>
    </row>
    <row r="13922" spans="6:17" x14ac:dyDescent="0.2">
      <c r="F13922" s="27"/>
      <c r="G13922" s="27"/>
      <c r="H13922" s="27"/>
      <c r="I13922" s="27"/>
      <c r="Q13922" s="36"/>
    </row>
    <row r="13923" spans="6:17" x14ac:dyDescent="0.2">
      <c r="F13923" s="27"/>
      <c r="G13923" s="27"/>
      <c r="H13923" s="27"/>
      <c r="I13923" s="27"/>
      <c r="Q13923" s="36"/>
    </row>
    <row r="13924" spans="6:17" x14ac:dyDescent="0.2">
      <c r="F13924" s="27"/>
      <c r="G13924" s="27"/>
      <c r="H13924" s="27"/>
      <c r="I13924" s="27"/>
      <c r="Q13924" s="36"/>
    </row>
    <row r="13925" spans="6:17" x14ac:dyDescent="0.2">
      <c r="F13925" s="27"/>
      <c r="G13925" s="27"/>
      <c r="H13925" s="27"/>
      <c r="I13925" s="27"/>
      <c r="Q13925" s="36"/>
    </row>
    <row r="13926" spans="6:17" x14ac:dyDescent="0.2">
      <c r="F13926" s="27"/>
      <c r="G13926" s="27"/>
      <c r="H13926" s="27"/>
      <c r="I13926" s="27"/>
      <c r="Q13926" s="36"/>
    </row>
    <row r="13927" spans="6:17" x14ac:dyDescent="0.2">
      <c r="F13927" s="27"/>
      <c r="G13927" s="27"/>
      <c r="H13927" s="27"/>
      <c r="I13927" s="27"/>
      <c r="Q13927" s="36"/>
    </row>
    <row r="13928" spans="6:17" x14ac:dyDescent="0.2">
      <c r="F13928" s="27"/>
      <c r="G13928" s="27"/>
      <c r="H13928" s="27"/>
      <c r="I13928" s="27"/>
      <c r="Q13928" s="36"/>
    </row>
    <row r="13929" spans="6:17" x14ac:dyDescent="0.2">
      <c r="F13929" s="27"/>
      <c r="G13929" s="27"/>
      <c r="H13929" s="27"/>
      <c r="I13929" s="27"/>
      <c r="Q13929" s="36"/>
    </row>
    <row r="13930" spans="6:17" x14ac:dyDescent="0.2">
      <c r="F13930" s="27"/>
      <c r="G13930" s="27"/>
      <c r="H13930" s="27"/>
      <c r="I13930" s="27"/>
      <c r="Q13930" s="36"/>
    </row>
    <row r="13931" spans="6:17" x14ac:dyDescent="0.2">
      <c r="F13931" s="27"/>
      <c r="G13931" s="27"/>
      <c r="H13931" s="27"/>
      <c r="I13931" s="27"/>
      <c r="Q13931" s="36"/>
    </row>
    <row r="13932" spans="6:17" x14ac:dyDescent="0.2">
      <c r="F13932" s="27"/>
      <c r="G13932" s="27"/>
      <c r="H13932" s="27"/>
      <c r="I13932" s="27"/>
      <c r="Q13932" s="36"/>
    </row>
    <row r="13933" spans="6:17" x14ac:dyDescent="0.2">
      <c r="F13933" s="27"/>
      <c r="G13933" s="27"/>
      <c r="H13933" s="27"/>
      <c r="I13933" s="27"/>
      <c r="Q13933" s="36"/>
    </row>
    <row r="13934" spans="6:17" x14ac:dyDescent="0.2">
      <c r="F13934" s="27"/>
      <c r="G13934" s="27"/>
      <c r="H13934" s="27"/>
      <c r="I13934" s="27"/>
      <c r="Q13934" s="36"/>
    </row>
    <row r="13935" spans="6:17" x14ac:dyDescent="0.2">
      <c r="F13935" s="27"/>
      <c r="G13935" s="27"/>
      <c r="H13935" s="27"/>
      <c r="I13935" s="27"/>
      <c r="Q13935" s="36"/>
    </row>
    <row r="13936" spans="6:17" x14ac:dyDescent="0.2">
      <c r="F13936" s="27"/>
      <c r="G13936" s="27"/>
      <c r="H13936" s="27"/>
      <c r="I13936" s="27"/>
      <c r="Q13936" s="36"/>
    </row>
    <row r="13937" spans="6:17" x14ac:dyDescent="0.2">
      <c r="F13937" s="27"/>
      <c r="G13937" s="27"/>
      <c r="H13937" s="27"/>
      <c r="I13937" s="27"/>
      <c r="Q13937" s="36"/>
    </row>
    <row r="13938" spans="6:17" x14ac:dyDescent="0.2">
      <c r="F13938" s="27"/>
      <c r="G13938" s="27"/>
      <c r="H13938" s="27"/>
      <c r="I13938" s="27"/>
      <c r="Q13938" s="36"/>
    </row>
    <row r="13939" spans="6:17" x14ac:dyDescent="0.2">
      <c r="F13939" s="27"/>
      <c r="G13939" s="27"/>
      <c r="H13939" s="27"/>
      <c r="I13939" s="27"/>
      <c r="Q13939" s="36"/>
    </row>
    <row r="13940" spans="6:17" x14ac:dyDescent="0.2">
      <c r="F13940" s="27"/>
      <c r="G13940" s="27"/>
      <c r="H13940" s="27"/>
      <c r="I13940" s="27"/>
      <c r="Q13940" s="36"/>
    </row>
    <row r="13941" spans="6:17" x14ac:dyDescent="0.2">
      <c r="F13941" s="27"/>
      <c r="G13941" s="27"/>
      <c r="H13941" s="27"/>
      <c r="I13941" s="27"/>
      <c r="Q13941" s="36"/>
    </row>
    <row r="13942" spans="6:17" x14ac:dyDescent="0.2">
      <c r="F13942" s="27"/>
      <c r="G13942" s="27"/>
      <c r="H13942" s="27"/>
      <c r="I13942" s="27"/>
      <c r="Q13942" s="36"/>
    </row>
    <row r="13943" spans="6:17" x14ac:dyDescent="0.2">
      <c r="F13943" s="27"/>
      <c r="G13943" s="27"/>
      <c r="H13943" s="27"/>
      <c r="I13943" s="27"/>
      <c r="Q13943" s="36"/>
    </row>
    <row r="13944" spans="6:17" x14ac:dyDescent="0.2">
      <c r="F13944" s="27"/>
      <c r="G13944" s="27"/>
      <c r="H13944" s="27"/>
      <c r="I13944" s="27"/>
      <c r="Q13944" s="36"/>
    </row>
    <row r="13945" spans="6:17" x14ac:dyDescent="0.2">
      <c r="F13945" s="27"/>
      <c r="G13945" s="27"/>
      <c r="H13945" s="27"/>
      <c r="I13945" s="27"/>
      <c r="Q13945" s="36"/>
    </row>
    <row r="13946" spans="6:17" x14ac:dyDescent="0.2">
      <c r="F13946" s="27"/>
      <c r="G13946" s="27"/>
      <c r="H13946" s="27"/>
      <c r="I13946" s="27"/>
      <c r="Q13946" s="36"/>
    </row>
    <row r="13947" spans="6:17" x14ac:dyDescent="0.2">
      <c r="F13947" s="27"/>
      <c r="G13947" s="27"/>
      <c r="H13947" s="27"/>
      <c r="I13947" s="27"/>
      <c r="Q13947" s="36"/>
    </row>
    <row r="13948" spans="6:17" x14ac:dyDescent="0.2">
      <c r="F13948" s="27"/>
      <c r="G13948" s="27"/>
      <c r="H13948" s="27"/>
      <c r="I13948" s="27"/>
      <c r="Q13948" s="36"/>
    </row>
    <row r="13949" spans="6:17" x14ac:dyDescent="0.2">
      <c r="F13949" s="27"/>
      <c r="G13949" s="27"/>
      <c r="H13949" s="27"/>
      <c r="I13949" s="27"/>
      <c r="Q13949" s="36"/>
    </row>
    <row r="13950" spans="6:17" x14ac:dyDescent="0.2">
      <c r="F13950" s="27"/>
      <c r="G13950" s="27"/>
      <c r="H13950" s="27"/>
      <c r="I13950" s="27"/>
      <c r="Q13950" s="36"/>
    </row>
    <row r="13951" spans="6:17" x14ac:dyDescent="0.2">
      <c r="F13951" s="27"/>
      <c r="G13951" s="27"/>
      <c r="H13951" s="27"/>
      <c r="I13951" s="27"/>
      <c r="Q13951" s="36"/>
    </row>
    <row r="13952" spans="6:17" x14ac:dyDescent="0.2">
      <c r="F13952" s="27"/>
      <c r="G13952" s="27"/>
      <c r="H13952" s="27"/>
      <c r="I13952" s="27"/>
      <c r="Q13952" s="36"/>
    </row>
    <row r="13953" spans="6:17" x14ac:dyDescent="0.2">
      <c r="F13953" s="27"/>
      <c r="G13953" s="27"/>
      <c r="H13953" s="27"/>
      <c r="I13953" s="27"/>
      <c r="Q13953" s="36"/>
    </row>
    <row r="13954" spans="6:17" x14ac:dyDescent="0.2">
      <c r="F13954" s="27"/>
      <c r="G13954" s="27"/>
      <c r="H13954" s="27"/>
      <c r="I13954" s="27"/>
      <c r="Q13954" s="36"/>
    </row>
    <row r="13955" spans="6:17" x14ac:dyDescent="0.2">
      <c r="F13955" s="27"/>
      <c r="G13955" s="27"/>
      <c r="H13955" s="27"/>
      <c r="I13955" s="27"/>
      <c r="Q13955" s="36"/>
    </row>
    <row r="13956" spans="6:17" x14ac:dyDescent="0.2">
      <c r="F13956" s="27"/>
      <c r="G13956" s="27"/>
      <c r="H13956" s="27"/>
      <c r="I13956" s="27"/>
      <c r="Q13956" s="36"/>
    </row>
    <row r="13957" spans="6:17" x14ac:dyDescent="0.2">
      <c r="F13957" s="27"/>
      <c r="G13957" s="27"/>
      <c r="H13957" s="27"/>
      <c r="I13957" s="27"/>
      <c r="Q13957" s="36"/>
    </row>
    <row r="13958" spans="6:17" x14ac:dyDescent="0.2">
      <c r="F13958" s="27"/>
      <c r="G13958" s="27"/>
      <c r="H13958" s="27"/>
      <c r="I13958" s="27"/>
      <c r="Q13958" s="36"/>
    </row>
    <row r="13959" spans="6:17" x14ac:dyDescent="0.2">
      <c r="F13959" s="27"/>
      <c r="G13959" s="27"/>
      <c r="H13959" s="27"/>
      <c r="I13959" s="27"/>
      <c r="Q13959" s="36"/>
    </row>
    <row r="13960" spans="6:17" x14ac:dyDescent="0.2">
      <c r="F13960" s="27"/>
      <c r="G13960" s="27"/>
      <c r="H13960" s="27"/>
      <c r="I13960" s="27"/>
      <c r="Q13960" s="36"/>
    </row>
    <row r="13961" spans="6:17" x14ac:dyDescent="0.2">
      <c r="F13961" s="27"/>
      <c r="G13961" s="27"/>
      <c r="H13961" s="27"/>
      <c r="I13961" s="27"/>
      <c r="Q13961" s="36"/>
    </row>
    <row r="13962" spans="6:17" x14ac:dyDescent="0.2">
      <c r="F13962" s="27"/>
      <c r="G13962" s="27"/>
      <c r="H13962" s="27"/>
      <c r="I13962" s="27"/>
      <c r="Q13962" s="36"/>
    </row>
    <row r="13963" spans="6:17" x14ac:dyDescent="0.2">
      <c r="F13963" s="27"/>
      <c r="G13963" s="27"/>
      <c r="H13963" s="27"/>
      <c r="I13963" s="27"/>
      <c r="Q13963" s="36"/>
    </row>
    <row r="13964" spans="6:17" x14ac:dyDescent="0.2">
      <c r="F13964" s="27"/>
      <c r="G13964" s="27"/>
      <c r="H13964" s="27"/>
      <c r="I13964" s="27"/>
      <c r="Q13964" s="36"/>
    </row>
    <row r="13965" spans="6:17" x14ac:dyDescent="0.2">
      <c r="F13965" s="27"/>
      <c r="G13965" s="27"/>
      <c r="H13965" s="27"/>
      <c r="I13965" s="27"/>
      <c r="Q13965" s="36"/>
    </row>
    <row r="13966" spans="6:17" x14ac:dyDescent="0.2">
      <c r="F13966" s="27"/>
      <c r="G13966" s="27"/>
      <c r="H13966" s="27"/>
      <c r="I13966" s="27"/>
      <c r="Q13966" s="36"/>
    </row>
    <row r="13967" spans="6:17" x14ac:dyDescent="0.2">
      <c r="F13967" s="27"/>
      <c r="G13967" s="27"/>
      <c r="H13967" s="27"/>
      <c r="I13967" s="27"/>
      <c r="Q13967" s="36"/>
    </row>
    <row r="13968" spans="6:17" x14ac:dyDescent="0.2">
      <c r="F13968" s="27"/>
      <c r="G13968" s="27"/>
      <c r="H13968" s="27"/>
      <c r="I13968" s="27"/>
      <c r="Q13968" s="36"/>
    </row>
    <row r="13969" spans="6:17" x14ac:dyDescent="0.2">
      <c r="F13969" s="27"/>
      <c r="G13969" s="27"/>
      <c r="H13969" s="27"/>
      <c r="I13969" s="27"/>
      <c r="Q13969" s="36"/>
    </row>
    <row r="13970" spans="6:17" x14ac:dyDescent="0.2">
      <c r="F13970" s="27"/>
      <c r="G13970" s="27"/>
      <c r="H13970" s="27"/>
      <c r="I13970" s="27"/>
      <c r="Q13970" s="36"/>
    </row>
    <row r="13971" spans="6:17" x14ac:dyDescent="0.2">
      <c r="F13971" s="27"/>
      <c r="G13971" s="27"/>
      <c r="H13971" s="27"/>
      <c r="I13971" s="27"/>
      <c r="Q13971" s="36"/>
    </row>
    <row r="13972" spans="6:17" x14ac:dyDescent="0.2">
      <c r="F13972" s="27"/>
      <c r="G13972" s="27"/>
      <c r="H13972" s="27"/>
      <c r="I13972" s="27"/>
      <c r="Q13972" s="36"/>
    </row>
    <row r="13973" spans="6:17" x14ac:dyDescent="0.2">
      <c r="F13973" s="27"/>
      <c r="G13973" s="27"/>
      <c r="H13973" s="27"/>
      <c r="I13973" s="27"/>
      <c r="Q13973" s="36"/>
    </row>
    <row r="13974" spans="6:17" x14ac:dyDescent="0.2">
      <c r="F13974" s="27"/>
      <c r="G13974" s="27"/>
      <c r="H13974" s="27"/>
      <c r="I13974" s="27"/>
      <c r="Q13974" s="36"/>
    </row>
    <row r="13975" spans="6:17" x14ac:dyDescent="0.2">
      <c r="F13975" s="27"/>
      <c r="G13975" s="27"/>
      <c r="H13975" s="27"/>
      <c r="I13975" s="27"/>
      <c r="Q13975" s="36"/>
    </row>
    <row r="13976" spans="6:17" x14ac:dyDescent="0.2">
      <c r="F13976" s="27"/>
      <c r="G13976" s="27"/>
      <c r="H13976" s="27"/>
      <c r="I13976" s="27"/>
      <c r="Q13976" s="36"/>
    </row>
    <row r="13977" spans="6:17" x14ac:dyDescent="0.2">
      <c r="F13977" s="27"/>
      <c r="G13977" s="27"/>
      <c r="H13977" s="27"/>
      <c r="I13977" s="27"/>
      <c r="Q13977" s="36"/>
    </row>
    <row r="13978" spans="6:17" x14ac:dyDescent="0.2">
      <c r="F13978" s="27"/>
      <c r="G13978" s="27"/>
      <c r="H13978" s="27"/>
      <c r="I13978" s="27"/>
      <c r="Q13978" s="36"/>
    </row>
    <row r="13979" spans="6:17" x14ac:dyDescent="0.2">
      <c r="F13979" s="27"/>
      <c r="G13979" s="27"/>
      <c r="H13979" s="27"/>
      <c r="I13979" s="27"/>
      <c r="Q13979" s="36"/>
    </row>
    <row r="13980" spans="6:17" x14ac:dyDescent="0.2">
      <c r="F13980" s="27"/>
      <c r="G13980" s="27"/>
      <c r="H13980" s="27"/>
      <c r="I13980" s="27"/>
      <c r="Q13980" s="36"/>
    </row>
    <row r="13981" spans="6:17" x14ac:dyDescent="0.2">
      <c r="F13981" s="27"/>
      <c r="G13981" s="27"/>
      <c r="H13981" s="27"/>
      <c r="I13981" s="27"/>
      <c r="Q13981" s="36"/>
    </row>
    <row r="13982" spans="6:17" x14ac:dyDescent="0.2">
      <c r="F13982" s="27"/>
      <c r="G13982" s="27"/>
      <c r="H13982" s="27"/>
      <c r="I13982" s="27"/>
      <c r="Q13982" s="36"/>
    </row>
    <row r="13983" spans="6:17" x14ac:dyDescent="0.2">
      <c r="F13983" s="27"/>
      <c r="G13983" s="27"/>
      <c r="H13983" s="27"/>
      <c r="I13983" s="27"/>
      <c r="Q13983" s="36"/>
    </row>
    <row r="13984" spans="6:17" x14ac:dyDescent="0.2">
      <c r="F13984" s="27"/>
      <c r="G13984" s="27"/>
      <c r="H13984" s="27"/>
      <c r="I13984" s="27"/>
      <c r="Q13984" s="36"/>
    </row>
    <row r="13985" spans="6:17" x14ac:dyDescent="0.2">
      <c r="F13985" s="27"/>
      <c r="G13985" s="27"/>
      <c r="H13985" s="27"/>
      <c r="I13985" s="27"/>
      <c r="Q13985" s="36"/>
    </row>
    <row r="13986" spans="6:17" x14ac:dyDescent="0.2">
      <c r="F13986" s="27"/>
      <c r="G13986" s="27"/>
      <c r="H13986" s="27"/>
      <c r="I13986" s="27"/>
      <c r="Q13986" s="36"/>
    </row>
    <row r="13987" spans="6:17" x14ac:dyDescent="0.2">
      <c r="F13987" s="27"/>
      <c r="G13987" s="27"/>
      <c r="H13987" s="27"/>
      <c r="I13987" s="27"/>
      <c r="Q13987" s="36"/>
    </row>
    <row r="13988" spans="6:17" x14ac:dyDescent="0.2">
      <c r="F13988" s="27"/>
      <c r="G13988" s="27"/>
      <c r="H13988" s="27"/>
      <c r="I13988" s="27"/>
      <c r="Q13988" s="36"/>
    </row>
    <row r="13989" spans="6:17" x14ac:dyDescent="0.2">
      <c r="F13989" s="27"/>
      <c r="G13989" s="27"/>
      <c r="H13989" s="27"/>
      <c r="I13989" s="27"/>
      <c r="Q13989" s="36"/>
    </row>
    <row r="13990" spans="6:17" x14ac:dyDescent="0.2">
      <c r="F13990" s="27"/>
      <c r="G13990" s="27"/>
      <c r="H13990" s="27"/>
      <c r="I13990" s="27"/>
      <c r="Q13990" s="36"/>
    </row>
    <row r="13991" spans="6:17" x14ac:dyDescent="0.2">
      <c r="F13991" s="27"/>
      <c r="G13991" s="27"/>
      <c r="H13991" s="27"/>
      <c r="I13991" s="27"/>
      <c r="Q13991" s="36"/>
    </row>
    <row r="13992" spans="6:17" x14ac:dyDescent="0.2">
      <c r="F13992" s="27"/>
      <c r="G13992" s="27"/>
      <c r="H13992" s="27"/>
      <c r="I13992" s="27"/>
      <c r="Q13992" s="36"/>
    </row>
    <row r="13993" spans="6:17" x14ac:dyDescent="0.2">
      <c r="F13993" s="27"/>
      <c r="G13993" s="27"/>
      <c r="H13993" s="27"/>
      <c r="I13993" s="27"/>
      <c r="Q13993" s="36"/>
    </row>
    <row r="13994" spans="6:17" x14ac:dyDescent="0.2">
      <c r="F13994" s="27"/>
      <c r="G13994" s="27"/>
      <c r="H13994" s="27"/>
      <c r="I13994" s="27"/>
      <c r="Q13994" s="36"/>
    </row>
    <row r="13995" spans="6:17" x14ac:dyDescent="0.2">
      <c r="F13995" s="27"/>
      <c r="G13995" s="27"/>
      <c r="H13995" s="27"/>
      <c r="I13995" s="27"/>
      <c r="Q13995" s="36"/>
    </row>
    <row r="13996" spans="6:17" x14ac:dyDescent="0.2">
      <c r="F13996" s="27"/>
      <c r="G13996" s="27"/>
      <c r="H13996" s="27"/>
      <c r="I13996" s="27"/>
      <c r="Q13996" s="36"/>
    </row>
    <row r="13997" spans="6:17" x14ac:dyDescent="0.2">
      <c r="F13997" s="27"/>
      <c r="G13997" s="27"/>
      <c r="H13997" s="27"/>
      <c r="I13997" s="27"/>
      <c r="Q13997" s="36"/>
    </row>
    <row r="13998" spans="6:17" x14ac:dyDescent="0.2">
      <c r="F13998" s="27"/>
      <c r="G13998" s="27"/>
      <c r="H13998" s="27"/>
      <c r="I13998" s="27"/>
      <c r="Q13998" s="36"/>
    </row>
    <row r="13999" spans="6:17" x14ac:dyDescent="0.2">
      <c r="F13999" s="27"/>
      <c r="G13999" s="27"/>
      <c r="H13999" s="27"/>
      <c r="I13999" s="27"/>
      <c r="Q13999" s="36"/>
    </row>
    <row r="14000" spans="6:17" x14ac:dyDescent="0.2">
      <c r="F14000" s="27"/>
      <c r="G14000" s="27"/>
      <c r="H14000" s="27"/>
      <c r="I14000" s="27"/>
      <c r="Q14000" s="36"/>
    </row>
    <row r="14001" spans="6:17" x14ac:dyDescent="0.2">
      <c r="F14001" s="27"/>
      <c r="G14001" s="27"/>
      <c r="H14001" s="27"/>
      <c r="I14001" s="27"/>
      <c r="Q14001" s="36"/>
    </row>
    <row r="14002" spans="6:17" x14ac:dyDescent="0.2">
      <c r="F14002" s="27"/>
      <c r="G14002" s="27"/>
      <c r="H14002" s="27"/>
      <c r="I14002" s="27"/>
      <c r="Q14002" s="36"/>
    </row>
    <row r="14003" spans="6:17" x14ac:dyDescent="0.2">
      <c r="F14003" s="27"/>
      <c r="G14003" s="27"/>
      <c r="H14003" s="27"/>
      <c r="I14003" s="27"/>
      <c r="Q14003" s="36"/>
    </row>
    <row r="14004" spans="6:17" x14ac:dyDescent="0.2">
      <c r="F14004" s="27"/>
      <c r="G14004" s="27"/>
      <c r="H14004" s="27"/>
      <c r="I14004" s="27"/>
      <c r="Q14004" s="36"/>
    </row>
    <row r="14005" spans="6:17" x14ac:dyDescent="0.2">
      <c r="F14005" s="27"/>
      <c r="G14005" s="27"/>
      <c r="H14005" s="27"/>
      <c r="I14005" s="27"/>
      <c r="Q14005" s="36"/>
    </row>
    <row r="14006" spans="6:17" x14ac:dyDescent="0.2">
      <c r="F14006" s="27"/>
      <c r="G14006" s="27"/>
      <c r="H14006" s="27"/>
      <c r="I14006" s="27"/>
      <c r="Q14006" s="36"/>
    </row>
    <row r="14007" spans="6:17" x14ac:dyDescent="0.2">
      <c r="F14007" s="27"/>
      <c r="G14007" s="27"/>
      <c r="H14007" s="27"/>
      <c r="I14007" s="27"/>
      <c r="Q14007" s="36"/>
    </row>
    <row r="14008" spans="6:17" x14ac:dyDescent="0.2">
      <c r="F14008" s="27"/>
      <c r="G14008" s="27"/>
      <c r="H14008" s="27"/>
      <c r="I14008" s="27"/>
      <c r="Q14008" s="36"/>
    </row>
    <row r="14009" spans="6:17" x14ac:dyDescent="0.2">
      <c r="F14009" s="27"/>
      <c r="G14009" s="27"/>
      <c r="H14009" s="27"/>
      <c r="I14009" s="27"/>
      <c r="Q14009" s="36"/>
    </row>
    <row r="14010" spans="6:17" x14ac:dyDescent="0.2">
      <c r="F14010" s="27"/>
      <c r="G14010" s="27"/>
      <c r="H14010" s="27"/>
      <c r="I14010" s="27"/>
      <c r="Q14010" s="36"/>
    </row>
    <row r="14011" spans="6:17" x14ac:dyDescent="0.2">
      <c r="F14011" s="27"/>
      <c r="G14011" s="27"/>
      <c r="H14011" s="27"/>
      <c r="I14011" s="27"/>
      <c r="Q14011" s="36"/>
    </row>
    <row r="14012" spans="6:17" x14ac:dyDescent="0.2">
      <c r="F14012" s="27"/>
      <c r="G14012" s="27"/>
      <c r="H14012" s="27"/>
      <c r="I14012" s="27"/>
      <c r="Q14012" s="36"/>
    </row>
    <row r="14013" spans="6:17" x14ac:dyDescent="0.2">
      <c r="F14013" s="27"/>
      <c r="G14013" s="27"/>
      <c r="H14013" s="27"/>
      <c r="I14013" s="27"/>
      <c r="Q14013" s="36"/>
    </row>
    <row r="14014" spans="6:17" x14ac:dyDescent="0.2">
      <c r="F14014" s="27"/>
      <c r="G14014" s="27"/>
      <c r="H14014" s="27"/>
      <c r="I14014" s="27"/>
      <c r="Q14014" s="36"/>
    </row>
    <row r="14015" spans="6:17" x14ac:dyDescent="0.2">
      <c r="F14015" s="27"/>
      <c r="G14015" s="27"/>
      <c r="H14015" s="27"/>
      <c r="I14015" s="27"/>
      <c r="Q14015" s="36"/>
    </row>
    <row r="14016" spans="6:17" x14ac:dyDescent="0.2">
      <c r="F14016" s="27"/>
      <c r="G14016" s="27"/>
      <c r="H14016" s="27"/>
      <c r="I14016" s="27"/>
      <c r="Q14016" s="36"/>
    </row>
    <row r="14017" spans="6:17" x14ac:dyDescent="0.2">
      <c r="F14017" s="27"/>
      <c r="G14017" s="27"/>
      <c r="H14017" s="27"/>
      <c r="I14017" s="27"/>
      <c r="Q14017" s="36"/>
    </row>
    <row r="14018" spans="6:17" x14ac:dyDescent="0.2">
      <c r="F14018" s="27"/>
      <c r="G14018" s="27"/>
      <c r="H14018" s="27"/>
      <c r="I14018" s="27"/>
      <c r="Q14018" s="36"/>
    </row>
    <row r="14019" spans="6:17" x14ac:dyDescent="0.2">
      <c r="F14019" s="27"/>
      <c r="G14019" s="27"/>
      <c r="H14019" s="27"/>
      <c r="I14019" s="27"/>
      <c r="Q14019" s="36"/>
    </row>
    <row r="14020" spans="6:17" x14ac:dyDescent="0.2">
      <c r="F14020" s="27"/>
      <c r="G14020" s="27"/>
      <c r="H14020" s="27"/>
      <c r="I14020" s="27"/>
      <c r="Q14020" s="36"/>
    </row>
    <row r="14021" spans="6:17" x14ac:dyDescent="0.2">
      <c r="F14021" s="27"/>
      <c r="G14021" s="27"/>
      <c r="H14021" s="27"/>
      <c r="I14021" s="27"/>
      <c r="Q14021" s="36"/>
    </row>
    <row r="14022" spans="6:17" x14ac:dyDescent="0.2">
      <c r="F14022" s="27"/>
      <c r="G14022" s="27"/>
      <c r="H14022" s="27"/>
      <c r="I14022" s="27"/>
      <c r="Q14022" s="36"/>
    </row>
    <row r="14023" spans="6:17" x14ac:dyDescent="0.2">
      <c r="F14023" s="27"/>
      <c r="G14023" s="27"/>
      <c r="H14023" s="27"/>
      <c r="I14023" s="27"/>
      <c r="Q14023" s="36"/>
    </row>
    <row r="14024" spans="6:17" x14ac:dyDescent="0.2">
      <c r="F14024" s="27"/>
      <c r="G14024" s="27"/>
      <c r="H14024" s="27"/>
      <c r="I14024" s="27"/>
      <c r="Q14024" s="36"/>
    </row>
    <row r="14025" spans="6:17" x14ac:dyDescent="0.2">
      <c r="F14025" s="27"/>
      <c r="G14025" s="27"/>
      <c r="H14025" s="27"/>
      <c r="I14025" s="27"/>
      <c r="Q14025" s="36"/>
    </row>
    <row r="14026" spans="6:17" x14ac:dyDescent="0.2">
      <c r="F14026" s="27"/>
      <c r="G14026" s="27"/>
      <c r="H14026" s="27"/>
      <c r="I14026" s="27"/>
      <c r="Q14026" s="36"/>
    </row>
    <row r="14027" spans="6:17" x14ac:dyDescent="0.2">
      <c r="F14027" s="27"/>
      <c r="G14027" s="27"/>
      <c r="H14027" s="27"/>
      <c r="I14027" s="27"/>
      <c r="Q14027" s="36"/>
    </row>
    <row r="14028" spans="6:17" x14ac:dyDescent="0.2">
      <c r="F14028" s="27"/>
      <c r="G14028" s="27"/>
      <c r="H14028" s="27"/>
      <c r="I14028" s="27"/>
      <c r="Q14028" s="36"/>
    </row>
    <row r="14029" spans="6:17" x14ac:dyDescent="0.2">
      <c r="F14029" s="27"/>
      <c r="G14029" s="27"/>
      <c r="H14029" s="27"/>
      <c r="I14029" s="27"/>
      <c r="Q14029" s="36"/>
    </row>
    <row r="14030" spans="6:17" x14ac:dyDescent="0.2">
      <c r="F14030" s="27"/>
      <c r="G14030" s="27"/>
      <c r="H14030" s="27"/>
      <c r="I14030" s="27"/>
      <c r="Q14030" s="36"/>
    </row>
    <row r="14031" spans="6:17" x14ac:dyDescent="0.2">
      <c r="F14031" s="27"/>
      <c r="G14031" s="27"/>
      <c r="H14031" s="27"/>
      <c r="I14031" s="27"/>
      <c r="Q14031" s="36"/>
    </row>
    <row r="14032" spans="6:17" x14ac:dyDescent="0.2">
      <c r="F14032" s="27"/>
      <c r="G14032" s="27"/>
      <c r="H14032" s="27"/>
      <c r="I14032" s="27"/>
      <c r="Q14032" s="36"/>
    </row>
    <row r="14033" spans="6:17" x14ac:dyDescent="0.2">
      <c r="F14033" s="27"/>
      <c r="G14033" s="27"/>
      <c r="H14033" s="27"/>
      <c r="I14033" s="27"/>
      <c r="Q14033" s="36"/>
    </row>
    <row r="14034" spans="6:17" x14ac:dyDescent="0.2">
      <c r="F14034" s="27"/>
      <c r="G14034" s="27"/>
      <c r="H14034" s="27"/>
      <c r="I14034" s="27"/>
      <c r="Q14034" s="36"/>
    </row>
    <row r="14035" spans="6:17" x14ac:dyDescent="0.2">
      <c r="F14035" s="27"/>
      <c r="G14035" s="27"/>
      <c r="H14035" s="27"/>
      <c r="I14035" s="27"/>
      <c r="Q14035" s="36"/>
    </row>
    <row r="14036" spans="6:17" x14ac:dyDescent="0.2">
      <c r="F14036" s="27"/>
      <c r="G14036" s="27"/>
      <c r="H14036" s="27"/>
      <c r="I14036" s="27"/>
      <c r="Q14036" s="36"/>
    </row>
    <row r="14037" spans="6:17" x14ac:dyDescent="0.2">
      <c r="F14037" s="27"/>
      <c r="G14037" s="27"/>
      <c r="H14037" s="27"/>
      <c r="I14037" s="27"/>
      <c r="Q14037" s="36"/>
    </row>
    <row r="14038" spans="6:17" x14ac:dyDescent="0.2">
      <c r="F14038" s="27"/>
      <c r="G14038" s="27"/>
      <c r="H14038" s="27"/>
      <c r="I14038" s="27"/>
      <c r="Q14038" s="36"/>
    </row>
    <row r="14039" spans="6:17" x14ac:dyDescent="0.2">
      <c r="F14039" s="27"/>
      <c r="G14039" s="27"/>
      <c r="H14039" s="27"/>
      <c r="I14039" s="27"/>
      <c r="Q14039" s="36"/>
    </row>
    <row r="14040" spans="6:17" x14ac:dyDescent="0.2">
      <c r="F14040" s="27"/>
      <c r="G14040" s="27"/>
      <c r="H14040" s="27"/>
      <c r="I14040" s="27"/>
      <c r="Q14040" s="36"/>
    </row>
    <row r="14041" spans="6:17" x14ac:dyDescent="0.2">
      <c r="F14041" s="27"/>
      <c r="G14041" s="27"/>
      <c r="H14041" s="27"/>
      <c r="I14041" s="27"/>
      <c r="Q14041" s="36"/>
    </row>
    <row r="14042" spans="6:17" x14ac:dyDescent="0.2">
      <c r="F14042" s="27"/>
      <c r="G14042" s="27"/>
      <c r="H14042" s="27"/>
      <c r="I14042" s="27"/>
      <c r="Q14042" s="36"/>
    </row>
    <row r="14043" spans="6:17" x14ac:dyDescent="0.2">
      <c r="F14043" s="27"/>
      <c r="G14043" s="27"/>
      <c r="H14043" s="27"/>
      <c r="I14043" s="27"/>
      <c r="Q14043" s="36"/>
    </row>
    <row r="14044" spans="6:17" x14ac:dyDescent="0.2">
      <c r="F14044" s="27"/>
      <c r="G14044" s="27"/>
      <c r="H14044" s="27"/>
      <c r="I14044" s="27"/>
      <c r="Q14044" s="36"/>
    </row>
    <row r="14045" spans="6:17" x14ac:dyDescent="0.2">
      <c r="F14045" s="27"/>
      <c r="G14045" s="27"/>
      <c r="H14045" s="27"/>
      <c r="I14045" s="27"/>
      <c r="Q14045" s="36"/>
    </row>
    <row r="14046" spans="6:17" x14ac:dyDescent="0.2">
      <c r="F14046" s="27"/>
      <c r="G14046" s="27"/>
      <c r="H14046" s="27"/>
      <c r="I14046" s="27"/>
      <c r="Q14046" s="36"/>
    </row>
    <row r="14047" spans="6:17" x14ac:dyDescent="0.2">
      <c r="F14047" s="27"/>
      <c r="G14047" s="27"/>
      <c r="H14047" s="27"/>
      <c r="I14047" s="27"/>
      <c r="Q14047" s="36"/>
    </row>
    <row r="14048" spans="6:17" x14ac:dyDescent="0.2">
      <c r="F14048" s="27"/>
      <c r="G14048" s="27"/>
      <c r="H14048" s="27"/>
      <c r="I14048" s="27"/>
      <c r="Q14048" s="36"/>
    </row>
    <row r="14049" spans="6:17" x14ac:dyDescent="0.2">
      <c r="F14049" s="27"/>
      <c r="G14049" s="27"/>
      <c r="H14049" s="27"/>
      <c r="I14049" s="27"/>
      <c r="Q14049" s="36"/>
    </row>
    <row r="14050" spans="6:17" x14ac:dyDescent="0.2">
      <c r="F14050" s="27"/>
      <c r="G14050" s="27"/>
      <c r="H14050" s="27"/>
      <c r="I14050" s="27"/>
      <c r="Q14050" s="36"/>
    </row>
    <row r="14051" spans="6:17" x14ac:dyDescent="0.2">
      <c r="F14051" s="27"/>
      <c r="G14051" s="27"/>
      <c r="H14051" s="27"/>
      <c r="I14051" s="27"/>
      <c r="Q14051" s="36"/>
    </row>
    <row r="14052" spans="6:17" x14ac:dyDescent="0.2">
      <c r="F14052" s="27"/>
      <c r="G14052" s="27"/>
      <c r="H14052" s="27"/>
      <c r="I14052" s="27"/>
      <c r="Q14052" s="36"/>
    </row>
    <row r="14053" spans="6:17" x14ac:dyDescent="0.2">
      <c r="F14053" s="27"/>
      <c r="G14053" s="27"/>
      <c r="H14053" s="27"/>
      <c r="I14053" s="27"/>
      <c r="Q14053" s="36"/>
    </row>
    <row r="14054" spans="6:17" x14ac:dyDescent="0.2">
      <c r="F14054" s="27"/>
      <c r="G14054" s="27"/>
      <c r="H14054" s="27"/>
      <c r="I14054" s="27"/>
      <c r="Q14054" s="36"/>
    </row>
    <row r="14055" spans="6:17" x14ac:dyDescent="0.2">
      <c r="F14055" s="27"/>
      <c r="G14055" s="27"/>
      <c r="H14055" s="27"/>
      <c r="I14055" s="27"/>
      <c r="Q14055" s="36"/>
    </row>
    <row r="14056" spans="6:17" x14ac:dyDescent="0.2">
      <c r="F14056" s="27"/>
      <c r="G14056" s="27"/>
      <c r="H14056" s="27"/>
      <c r="I14056" s="27"/>
      <c r="Q14056" s="36"/>
    </row>
    <row r="14057" spans="6:17" x14ac:dyDescent="0.2">
      <c r="F14057" s="27"/>
      <c r="G14057" s="27"/>
      <c r="H14057" s="27"/>
      <c r="I14057" s="27"/>
      <c r="Q14057" s="36"/>
    </row>
    <row r="14058" spans="6:17" x14ac:dyDescent="0.2">
      <c r="F14058" s="27"/>
      <c r="G14058" s="27"/>
      <c r="H14058" s="27"/>
      <c r="I14058" s="27"/>
      <c r="Q14058" s="36"/>
    </row>
    <row r="14059" spans="6:17" x14ac:dyDescent="0.2">
      <c r="F14059" s="27"/>
      <c r="G14059" s="27"/>
      <c r="H14059" s="27"/>
      <c r="I14059" s="27"/>
      <c r="Q14059" s="36"/>
    </row>
    <row r="14060" spans="6:17" x14ac:dyDescent="0.2">
      <c r="F14060" s="27"/>
      <c r="G14060" s="27"/>
      <c r="H14060" s="27"/>
      <c r="I14060" s="27"/>
      <c r="Q14060" s="36"/>
    </row>
    <row r="14061" spans="6:17" x14ac:dyDescent="0.2">
      <c r="F14061" s="27"/>
      <c r="G14061" s="27"/>
      <c r="H14061" s="27"/>
      <c r="I14061" s="27"/>
      <c r="Q14061" s="36"/>
    </row>
    <row r="14062" spans="6:17" x14ac:dyDescent="0.2">
      <c r="F14062" s="27"/>
      <c r="G14062" s="27"/>
      <c r="H14062" s="27"/>
      <c r="I14062" s="27"/>
      <c r="Q14062" s="36"/>
    </row>
    <row r="14063" spans="6:17" x14ac:dyDescent="0.2">
      <c r="F14063" s="27"/>
      <c r="G14063" s="27"/>
      <c r="H14063" s="27"/>
      <c r="I14063" s="27"/>
      <c r="Q14063" s="36"/>
    </row>
    <row r="14064" spans="6:17" x14ac:dyDescent="0.2">
      <c r="F14064" s="27"/>
      <c r="G14064" s="27"/>
      <c r="H14064" s="27"/>
      <c r="I14064" s="27"/>
      <c r="Q14064" s="36"/>
    </row>
    <row r="14065" spans="6:17" x14ac:dyDescent="0.2">
      <c r="F14065" s="27"/>
      <c r="G14065" s="27"/>
      <c r="H14065" s="27"/>
      <c r="I14065" s="27"/>
      <c r="Q14065" s="36"/>
    </row>
    <row r="14066" spans="6:17" x14ac:dyDescent="0.2">
      <c r="F14066" s="27"/>
      <c r="G14066" s="27"/>
      <c r="H14066" s="27"/>
      <c r="I14066" s="27"/>
      <c r="Q14066" s="36"/>
    </row>
    <row r="14067" spans="6:17" x14ac:dyDescent="0.2">
      <c r="F14067" s="27"/>
      <c r="G14067" s="27"/>
      <c r="H14067" s="27"/>
      <c r="I14067" s="27"/>
      <c r="Q14067" s="36"/>
    </row>
    <row r="14068" spans="6:17" x14ac:dyDescent="0.2">
      <c r="F14068" s="27"/>
      <c r="G14068" s="27"/>
      <c r="H14068" s="27"/>
      <c r="I14068" s="27"/>
      <c r="Q14068" s="36"/>
    </row>
    <row r="14069" spans="6:17" x14ac:dyDescent="0.2">
      <c r="F14069" s="27"/>
      <c r="G14069" s="27"/>
      <c r="H14069" s="27"/>
      <c r="I14069" s="27"/>
      <c r="Q14069" s="36"/>
    </row>
    <row r="14070" spans="6:17" x14ac:dyDescent="0.2">
      <c r="F14070" s="27"/>
      <c r="G14070" s="27"/>
      <c r="H14070" s="27"/>
      <c r="I14070" s="27"/>
      <c r="Q14070" s="36"/>
    </row>
    <row r="14071" spans="6:17" x14ac:dyDescent="0.2">
      <c r="F14071" s="27"/>
      <c r="G14071" s="27"/>
      <c r="H14071" s="27"/>
      <c r="I14071" s="27"/>
      <c r="Q14071" s="36"/>
    </row>
    <row r="14072" spans="6:17" x14ac:dyDescent="0.2">
      <c r="F14072" s="27"/>
      <c r="G14072" s="27"/>
      <c r="H14072" s="27"/>
      <c r="I14072" s="27"/>
      <c r="Q14072" s="36"/>
    </row>
    <row r="14073" spans="6:17" x14ac:dyDescent="0.2">
      <c r="F14073" s="27"/>
      <c r="G14073" s="27"/>
      <c r="H14073" s="27"/>
      <c r="I14073" s="27"/>
      <c r="Q14073" s="36"/>
    </row>
    <row r="14074" spans="6:17" x14ac:dyDescent="0.2">
      <c r="F14074" s="27"/>
      <c r="G14074" s="27"/>
      <c r="H14074" s="27"/>
      <c r="I14074" s="27"/>
      <c r="Q14074" s="36"/>
    </row>
    <row r="14075" spans="6:17" x14ac:dyDescent="0.2">
      <c r="F14075" s="27"/>
      <c r="G14075" s="27"/>
      <c r="H14075" s="27"/>
      <c r="I14075" s="27"/>
      <c r="Q14075" s="36"/>
    </row>
    <row r="14076" spans="6:17" x14ac:dyDescent="0.2">
      <c r="F14076" s="27"/>
      <c r="G14076" s="27"/>
      <c r="H14076" s="27"/>
      <c r="I14076" s="27"/>
      <c r="Q14076" s="36"/>
    </row>
    <row r="14077" spans="6:17" x14ac:dyDescent="0.2">
      <c r="F14077" s="27"/>
      <c r="G14077" s="27"/>
      <c r="H14077" s="27"/>
      <c r="I14077" s="27"/>
      <c r="Q14077" s="36"/>
    </row>
    <row r="14078" spans="6:17" x14ac:dyDescent="0.2">
      <c r="F14078" s="27"/>
      <c r="G14078" s="27"/>
      <c r="H14078" s="27"/>
      <c r="I14078" s="27"/>
      <c r="Q14078" s="36"/>
    </row>
    <row r="14079" spans="6:17" x14ac:dyDescent="0.2">
      <c r="F14079" s="27"/>
      <c r="G14079" s="27"/>
      <c r="H14079" s="27"/>
      <c r="I14079" s="27"/>
      <c r="Q14079" s="36"/>
    </row>
    <row r="14080" spans="6:17" x14ac:dyDescent="0.2">
      <c r="F14080" s="27"/>
      <c r="G14080" s="27"/>
      <c r="H14080" s="27"/>
      <c r="I14080" s="27"/>
      <c r="Q14080" s="36"/>
    </row>
    <row r="14081" spans="6:17" x14ac:dyDescent="0.2">
      <c r="F14081" s="27"/>
      <c r="G14081" s="27"/>
      <c r="H14081" s="27"/>
      <c r="I14081" s="27"/>
      <c r="Q14081" s="36"/>
    </row>
    <row r="14082" spans="6:17" x14ac:dyDescent="0.2">
      <c r="F14082" s="27"/>
      <c r="G14082" s="27"/>
      <c r="H14082" s="27"/>
      <c r="I14082" s="27"/>
      <c r="Q14082" s="36"/>
    </row>
    <row r="14083" spans="6:17" x14ac:dyDescent="0.2">
      <c r="F14083" s="27"/>
      <c r="G14083" s="27"/>
      <c r="H14083" s="27"/>
      <c r="I14083" s="27"/>
      <c r="Q14083" s="36"/>
    </row>
    <row r="14084" spans="6:17" x14ac:dyDescent="0.2">
      <c r="F14084" s="27"/>
      <c r="G14084" s="27"/>
      <c r="H14084" s="27"/>
      <c r="I14084" s="27"/>
      <c r="Q14084" s="36"/>
    </row>
    <row r="14085" spans="6:17" x14ac:dyDescent="0.2">
      <c r="F14085" s="27"/>
      <c r="G14085" s="27"/>
      <c r="H14085" s="27"/>
      <c r="I14085" s="27"/>
      <c r="Q14085" s="36"/>
    </row>
    <row r="14086" spans="6:17" x14ac:dyDescent="0.2">
      <c r="F14086" s="27"/>
      <c r="G14086" s="27"/>
      <c r="H14086" s="27"/>
      <c r="I14086" s="27"/>
      <c r="Q14086" s="36"/>
    </row>
    <row r="14087" spans="6:17" x14ac:dyDescent="0.2">
      <c r="F14087" s="27"/>
      <c r="G14087" s="27"/>
      <c r="H14087" s="27"/>
      <c r="I14087" s="27"/>
      <c r="Q14087" s="36"/>
    </row>
    <row r="14088" spans="6:17" x14ac:dyDescent="0.2">
      <c r="F14088" s="27"/>
      <c r="G14088" s="27"/>
      <c r="H14088" s="27"/>
      <c r="I14088" s="27"/>
      <c r="Q14088" s="36"/>
    </row>
    <row r="14089" spans="6:17" x14ac:dyDescent="0.2">
      <c r="F14089" s="27"/>
      <c r="G14089" s="27"/>
      <c r="H14089" s="27"/>
      <c r="I14089" s="27"/>
      <c r="Q14089" s="36"/>
    </row>
    <row r="14090" spans="6:17" x14ac:dyDescent="0.2">
      <c r="F14090" s="27"/>
      <c r="G14090" s="27"/>
      <c r="H14090" s="27"/>
      <c r="I14090" s="27"/>
      <c r="Q14090" s="36"/>
    </row>
    <row r="14091" spans="6:17" x14ac:dyDescent="0.2">
      <c r="F14091" s="27"/>
      <c r="G14091" s="27"/>
      <c r="H14091" s="27"/>
      <c r="I14091" s="27"/>
      <c r="Q14091" s="36"/>
    </row>
    <row r="14092" spans="6:17" x14ac:dyDescent="0.2">
      <c r="F14092" s="27"/>
      <c r="G14092" s="27"/>
      <c r="H14092" s="27"/>
      <c r="I14092" s="27"/>
      <c r="Q14092" s="36"/>
    </row>
    <row r="14093" spans="6:17" x14ac:dyDescent="0.2">
      <c r="F14093" s="27"/>
      <c r="G14093" s="27"/>
      <c r="H14093" s="27"/>
      <c r="I14093" s="27"/>
      <c r="Q14093" s="36"/>
    </row>
    <row r="14094" spans="6:17" x14ac:dyDescent="0.2">
      <c r="F14094" s="27"/>
      <c r="G14094" s="27"/>
      <c r="H14094" s="27"/>
      <c r="I14094" s="27"/>
      <c r="Q14094" s="36"/>
    </row>
    <row r="14095" spans="6:17" x14ac:dyDescent="0.2">
      <c r="F14095" s="27"/>
      <c r="G14095" s="27"/>
      <c r="H14095" s="27"/>
      <c r="I14095" s="27"/>
      <c r="Q14095" s="36"/>
    </row>
    <row r="14096" spans="6:17" x14ac:dyDescent="0.2">
      <c r="F14096" s="27"/>
      <c r="G14096" s="27"/>
      <c r="H14096" s="27"/>
      <c r="I14096" s="27"/>
      <c r="Q14096" s="36"/>
    </row>
    <row r="14097" spans="6:17" x14ac:dyDescent="0.2">
      <c r="F14097" s="27"/>
      <c r="G14097" s="27"/>
      <c r="H14097" s="27"/>
      <c r="I14097" s="27"/>
      <c r="Q14097" s="36"/>
    </row>
    <row r="14098" spans="6:17" x14ac:dyDescent="0.2">
      <c r="F14098" s="27"/>
      <c r="G14098" s="27"/>
      <c r="H14098" s="27"/>
      <c r="I14098" s="27"/>
      <c r="Q14098" s="36"/>
    </row>
    <row r="14099" spans="6:17" x14ac:dyDescent="0.2">
      <c r="F14099" s="27"/>
      <c r="G14099" s="27"/>
      <c r="H14099" s="27"/>
      <c r="I14099" s="27"/>
      <c r="Q14099" s="36"/>
    </row>
    <row r="14100" spans="6:17" x14ac:dyDescent="0.2">
      <c r="F14100" s="27"/>
      <c r="G14100" s="27"/>
      <c r="H14100" s="27"/>
      <c r="I14100" s="27"/>
      <c r="Q14100" s="36"/>
    </row>
    <row r="14101" spans="6:17" x14ac:dyDescent="0.2">
      <c r="F14101" s="27"/>
      <c r="G14101" s="27"/>
      <c r="H14101" s="27"/>
      <c r="I14101" s="27"/>
      <c r="Q14101" s="36"/>
    </row>
    <row r="14102" spans="6:17" x14ac:dyDescent="0.2">
      <c r="F14102" s="27"/>
      <c r="G14102" s="27"/>
      <c r="H14102" s="27"/>
      <c r="I14102" s="27"/>
      <c r="Q14102" s="36"/>
    </row>
    <row r="14103" spans="6:17" x14ac:dyDescent="0.2">
      <c r="F14103" s="27"/>
      <c r="G14103" s="27"/>
      <c r="H14103" s="27"/>
      <c r="I14103" s="27"/>
      <c r="Q14103" s="36"/>
    </row>
    <row r="14104" spans="6:17" x14ac:dyDescent="0.2">
      <c r="F14104" s="27"/>
      <c r="G14104" s="27"/>
      <c r="H14104" s="27"/>
      <c r="I14104" s="27"/>
      <c r="Q14104" s="36"/>
    </row>
    <row r="14105" spans="6:17" x14ac:dyDescent="0.2">
      <c r="F14105" s="27"/>
      <c r="G14105" s="27"/>
      <c r="H14105" s="27"/>
      <c r="I14105" s="27"/>
      <c r="Q14105" s="36"/>
    </row>
    <row r="14106" spans="6:17" x14ac:dyDescent="0.2">
      <c r="F14106" s="27"/>
      <c r="G14106" s="27"/>
      <c r="H14106" s="27"/>
      <c r="I14106" s="27"/>
      <c r="Q14106" s="36"/>
    </row>
    <row r="14107" spans="6:17" x14ac:dyDescent="0.2">
      <c r="F14107" s="27"/>
      <c r="G14107" s="27"/>
      <c r="H14107" s="27"/>
      <c r="I14107" s="27"/>
      <c r="Q14107" s="36"/>
    </row>
    <row r="14108" spans="6:17" x14ac:dyDescent="0.2">
      <c r="F14108" s="27"/>
      <c r="G14108" s="27"/>
      <c r="H14108" s="27"/>
      <c r="I14108" s="27"/>
      <c r="Q14108" s="36"/>
    </row>
    <row r="14109" spans="6:17" x14ac:dyDescent="0.2">
      <c r="F14109" s="27"/>
      <c r="G14109" s="27"/>
      <c r="H14109" s="27"/>
      <c r="I14109" s="27"/>
      <c r="Q14109" s="36"/>
    </row>
    <row r="14110" spans="6:17" x14ac:dyDescent="0.2">
      <c r="F14110" s="27"/>
      <c r="G14110" s="27"/>
      <c r="H14110" s="27"/>
      <c r="I14110" s="27"/>
      <c r="Q14110" s="36"/>
    </row>
    <row r="14111" spans="6:17" x14ac:dyDescent="0.2">
      <c r="F14111" s="27"/>
      <c r="G14111" s="27"/>
      <c r="H14111" s="27"/>
      <c r="I14111" s="27"/>
      <c r="Q14111" s="36"/>
    </row>
    <row r="14112" spans="6:17" x14ac:dyDescent="0.2">
      <c r="F14112" s="27"/>
      <c r="G14112" s="27"/>
      <c r="H14112" s="27"/>
      <c r="I14112" s="27"/>
      <c r="Q14112" s="36"/>
    </row>
    <row r="14113" spans="6:17" x14ac:dyDescent="0.2">
      <c r="F14113" s="27"/>
      <c r="G14113" s="27"/>
      <c r="H14113" s="27"/>
      <c r="I14113" s="27"/>
      <c r="Q14113" s="36"/>
    </row>
    <row r="14114" spans="6:17" x14ac:dyDescent="0.2">
      <c r="F14114" s="27"/>
      <c r="G14114" s="27"/>
      <c r="H14114" s="27"/>
      <c r="I14114" s="27"/>
      <c r="Q14114" s="36"/>
    </row>
    <row r="14115" spans="6:17" x14ac:dyDescent="0.2">
      <c r="F14115" s="27"/>
      <c r="G14115" s="27"/>
      <c r="H14115" s="27"/>
      <c r="I14115" s="27"/>
      <c r="Q14115" s="36"/>
    </row>
    <row r="14116" spans="6:17" x14ac:dyDescent="0.2">
      <c r="F14116" s="27"/>
      <c r="G14116" s="27"/>
      <c r="H14116" s="27"/>
      <c r="I14116" s="27"/>
      <c r="Q14116" s="36"/>
    </row>
    <row r="14117" spans="6:17" x14ac:dyDescent="0.2">
      <c r="F14117" s="27"/>
      <c r="G14117" s="27"/>
      <c r="H14117" s="27"/>
      <c r="I14117" s="27"/>
      <c r="Q14117" s="36"/>
    </row>
    <row r="14118" spans="6:17" x14ac:dyDescent="0.2">
      <c r="F14118" s="27"/>
      <c r="G14118" s="27"/>
      <c r="H14118" s="27"/>
      <c r="I14118" s="27"/>
      <c r="Q14118" s="36"/>
    </row>
    <row r="14119" spans="6:17" x14ac:dyDescent="0.2">
      <c r="F14119" s="27"/>
      <c r="G14119" s="27"/>
      <c r="H14119" s="27"/>
      <c r="I14119" s="27"/>
      <c r="Q14119" s="36"/>
    </row>
    <row r="14120" spans="6:17" x14ac:dyDescent="0.2">
      <c r="F14120" s="27"/>
      <c r="G14120" s="27"/>
      <c r="H14120" s="27"/>
      <c r="I14120" s="27"/>
      <c r="Q14120" s="36"/>
    </row>
    <row r="14121" spans="6:17" x14ac:dyDescent="0.2">
      <c r="F14121" s="27"/>
      <c r="G14121" s="27"/>
      <c r="H14121" s="27"/>
      <c r="I14121" s="27"/>
      <c r="Q14121" s="36"/>
    </row>
    <row r="14122" spans="6:17" x14ac:dyDescent="0.2">
      <c r="F14122" s="27"/>
      <c r="G14122" s="27"/>
      <c r="H14122" s="27"/>
      <c r="I14122" s="27"/>
      <c r="Q14122" s="36"/>
    </row>
    <row r="14123" spans="6:17" x14ac:dyDescent="0.2">
      <c r="F14123" s="27"/>
      <c r="G14123" s="27"/>
      <c r="H14123" s="27"/>
      <c r="I14123" s="27"/>
      <c r="Q14123" s="36"/>
    </row>
    <row r="14124" spans="6:17" x14ac:dyDescent="0.2">
      <c r="F14124" s="27"/>
      <c r="G14124" s="27"/>
      <c r="H14124" s="27"/>
      <c r="I14124" s="27"/>
      <c r="Q14124" s="36"/>
    </row>
    <row r="14125" spans="6:17" x14ac:dyDescent="0.2">
      <c r="F14125" s="27"/>
      <c r="G14125" s="27"/>
      <c r="H14125" s="27"/>
      <c r="I14125" s="27"/>
      <c r="Q14125" s="36"/>
    </row>
    <row r="14126" spans="6:17" x14ac:dyDescent="0.2">
      <c r="F14126" s="27"/>
      <c r="G14126" s="27"/>
      <c r="H14126" s="27"/>
      <c r="I14126" s="27"/>
      <c r="Q14126" s="36"/>
    </row>
    <row r="14127" spans="6:17" x14ac:dyDescent="0.2">
      <c r="F14127" s="27"/>
      <c r="G14127" s="27"/>
      <c r="H14127" s="27"/>
      <c r="I14127" s="27"/>
      <c r="Q14127" s="36"/>
    </row>
    <row r="14128" spans="6:17" x14ac:dyDescent="0.2">
      <c r="F14128" s="27"/>
      <c r="G14128" s="27"/>
      <c r="H14128" s="27"/>
      <c r="I14128" s="27"/>
      <c r="Q14128" s="36"/>
    </row>
    <row r="14129" spans="6:17" x14ac:dyDescent="0.2">
      <c r="F14129" s="27"/>
      <c r="G14129" s="27"/>
      <c r="H14129" s="27"/>
      <c r="I14129" s="27"/>
      <c r="Q14129" s="36"/>
    </row>
    <row r="14130" spans="6:17" x14ac:dyDescent="0.2">
      <c r="F14130" s="27"/>
      <c r="G14130" s="27"/>
      <c r="H14130" s="27"/>
      <c r="I14130" s="27"/>
      <c r="Q14130" s="36"/>
    </row>
    <row r="14131" spans="6:17" x14ac:dyDescent="0.2">
      <c r="F14131" s="27"/>
      <c r="G14131" s="27"/>
      <c r="H14131" s="27"/>
      <c r="I14131" s="27"/>
      <c r="Q14131" s="36"/>
    </row>
    <row r="14132" spans="6:17" x14ac:dyDescent="0.2">
      <c r="F14132" s="27"/>
      <c r="G14132" s="27"/>
      <c r="H14132" s="27"/>
      <c r="I14132" s="27"/>
      <c r="Q14132" s="36"/>
    </row>
    <row r="14133" spans="6:17" x14ac:dyDescent="0.2">
      <c r="F14133" s="27"/>
      <c r="G14133" s="27"/>
      <c r="H14133" s="27"/>
      <c r="I14133" s="27"/>
      <c r="Q14133" s="36"/>
    </row>
    <row r="14134" spans="6:17" x14ac:dyDescent="0.2">
      <c r="F14134" s="27"/>
      <c r="G14134" s="27"/>
      <c r="H14134" s="27"/>
      <c r="I14134" s="27"/>
      <c r="Q14134" s="36"/>
    </row>
    <row r="14135" spans="6:17" x14ac:dyDescent="0.2">
      <c r="F14135" s="27"/>
      <c r="G14135" s="27"/>
      <c r="H14135" s="27"/>
      <c r="I14135" s="27"/>
      <c r="Q14135" s="36"/>
    </row>
    <row r="14136" spans="6:17" x14ac:dyDescent="0.2">
      <c r="F14136" s="27"/>
      <c r="G14136" s="27"/>
      <c r="H14136" s="27"/>
      <c r="I14136" s="27"/>
      <c r="Q14136" s="36"/>
    </row>
    <row r="14137" spans="6:17" x14ac:dyDescent="0.2">
      <c r="F14137" s="27"/>
      <c r="G14137" s="27"/>
      <c r="H14137" s="27"/>
      <c r="I14137" s="27"/>
      <c r="Q14137" s="36"/>
    </row>
    <row r="14138" spans="6:17" x14ac:dyDescent="0.2">
      <c r="F14138" s="27"/>
      <c r="G14138" s="27"/>
      <c r="H14138" s="27"/>
      <c r="I14138" s="27"/>
      <c r="Q14138" s="36"/>
    </row>
    <row r="14139" spans="6:17" x14ac:dyDescent="0.2">
      <c r="F14139" s="27"/>
      <c r="G14139" s="27"/>
      <c r="H14139" s="27"/>
      <c r="I14139" s="27"/>
      <c r="Q14139" s="36"/>
    </row>
    <row r="14140" spans="6:17" x14ac:dyDescent="0.2">
      <c r="F14140" s="27"/>
      <c r="G14140" s="27"/>
      <c r="H14140" s="27"/>
      <c r="I14140" s="27"/>
      <c r="Q14140" s="36"/>
    </row>
    <row r="14141" spans="6:17" x14ac:dyDescent="0.2">
      <c r="F14141" s="27"/>
      <c r="G14141" s="27"/>
      <c r="H14141" s="27"/>
      <c r="I14141" s="27"/>
      <c r="Q14141" s="36"/>
    </row>
    <row r="14142" spans="6:17" x14ac:dyDescent="0.2">
      <c r="F14142" s="27"/>
      <c r="G14142" s="27"/>
      <c r="H14142" s="27"/>
      <c r="I14142" s="27"/>
      <c r="Q14142" s="36"/>
    </row>
    <row r="14143" spans="6:17" x14ac:dyDescent="0.2">
      <c r="F14143" s="27"/>
      <c r="G14143" s="27"/>
      <c r="H14143" s="27"/>
      <c r="I14143" s="27"/>
      <c r="Q14143" s="36"/>
    </row>
    <row r="14144" spans="6:17" x14ac:dyDescent="0.2">
      <c r="F14144" s="27"/>
      <c r="G14144" s="27"/>
      <c r="H14144" s="27"/>
      <c r="I14144" s="27"/>
      <c r="Q14144" s="36"/>
    </row>
    <row r="14145" spans="6:17" x14ac:dyDescent="0.2">
      <c r="F14145" s="27"/>
      <c r="G14145" s="27"/>
      <c r="H14145" s="27"/>
      <c r="I14145" s="27"/>
      <c r="Q14145" s="36"/>
    </row>
    <row r="14146" spans="6:17" x14ac:dyDescent="0.2">
      <c r="F14146" s="27"/>
      <c r="G14146" s="27"/>
      <c r="H14146" s="27"/>
      <c r="I14146" s="27"/>
      <c r="Q14146" s="36"/>
    </row>
    <row r="14147" spans="6:17" x14ac:dyDescent="0.2">
      <c r="F14147" s="27"/>
      <c r="G14147" s="27"/>
      <c r="H14147" s="27"/>
      <c r="I14147" s="27"/>
      <c r="Q14147" s="36"/>
    </row>
    <row r="14148" spans="6:17" x14ac:dyDescent="0.2">
      <c r="F14148" s="27"/>
      <c r="G14148" s="27"/>
      <c r="H14148" s="27"/>
      <c r="I14148" s="27"/>
      <c r="Q14148" s="36"/>
    </row>
    <row r="14149" spans="6:17" x14ac:dyDescent="0.2">
      <c r="F14149" s="27"/>
      <c r="G14149" s="27"/>
      <c r="H14149" s="27"/>
      <c r="I14149" s="27"/>
      <c r="Q14149" s="36"/>
    </row>
    <row r="14150" spans="6:17" x14ac:dyDescent="0.2">
      <c r="F14150" s="27"/>
      <c r="G14150" s="27"/>
      <c r="H14150" s="27"/>
      <c r="I14150" s="27"/>
      <c r="Q14150" s="36"/>
    </row>
    <row r="14151" spans="6:17" x14ac:dyDescent="0.2">
      <c r="F14151" s="27"/>
      <c r="G14151" s="27"/>
      <c r="H14151" s="27"/>
      <c r="I14151" s="27"/>
      <c r="Q14151" s="36"/>
    </row>
    <row r="14152" spans="6:17" x14ac:dyDescent="0.2">
      <c r="F14152" s="27"/>
      <c r="G14152" s="27"/>
      <c r="H14152" s="27"/>
      <c r="I14152" s="27"/>
      <c r="Q14152" s="36"/>
    </row>
    <row r="14153" spans="6:17" x14ac:dyDescent="0.2">
      <c r="F14153" s="27"/>
      <c r="G14153" s="27"/>
      <c r="H14153" s="27"/>
      <c r="I14153" s="27"/>
      <c r="Q14153" s="36"/>
    </row>
    <row r="14154" spans="6:17" x14ac:dyDescent="0.2">
      <c r="F14154" s="27"/>
      <c r="G14154" s="27"/>
      <c r="H14154" s="27"/>
      <c r="I14154" s="27"/>
      <c r="Q14154" s="36"/>
    </row>
    <row r="14155" spans="6:17" x14ac:dyDescent="0.2">
      <c r="F14155" s="27"/>
      <c r="G14155" s="27"/>
      <c r="H14155" s="27"/>
      <c r="I14155" s="27"/>
      <c r="Q14155" s="36"/>
    </row>
    <row r="14156" spans="6:17" x14ac:dyDescent="0.2">
      <c r="F14156" s="27"/>
      <c r="G14156" s="27"/>
      <c r="H14156" s="27"/>
      <c r="I14156" s="27"/>
      <c r="Q14156" s="36"/>
    </row>
    <row r="14157" spans="6:17" x14ac:dyDescent="0.2">
      <c r="F14157" s="27"/>
      <c r="G14157" s="27"/>
      <c r="H14157" s="27"/>
      <c r="I14157" s="27"/>
      <c r="Q14157" s="36"/>
    </row>
    <row r="14158" spans="6:17" x14ac:dyDescent="0.2">
      <c r="F14158" s="27"/>
      <c r="G14158" s="27"/>
      <c r="H14158" s="27"/>
      <c r="I14158" s="27"/>
      <c r="Q14158" s="36"/>
    </row>
    <row r="14159" spans="6:17" x14ac:dyDescent="0.2">
      <c r="F14159" s="27"/>
      <c r="G14159" s="27"/>
      <c r="H14159" s="27"/>
      <c r="I14159" s="27"/>
      <c r="Q14159" s="36"/>
    </row>
    <row r="14160" spans="6:17" x14ac:dyDescent="0.2">
      <c r="F14160" s="27"/>
      <c r="G14160" s="27"/>
      <c r="H14160" s="27"/>
      <c r="I14160" s="27"/>
      <c r="Q14160" s="36"/>
    </row>
    <row r="14161" spans="6:17" x14ac:dyDescent="0.2">
      <c r="F14161" s="27"/>
      <c r="G14161" s="27"/>
      <c r="H14161" s="27"/>
      <c r="I14161" s="27"/>
      <c r="Q14161" s="36"/>
    </row>
    <row r="14162" spans="6:17" x14ac:dyDescent="0.2">
      <c r="F14162" s="27"/>
      <c r="G14162" s="27"/>
      <c r="H14162" s="27"/>
      <c r="I14162" s="27"/>
      <c r="Q14162" s="36"/>
    </row>
    <row r="14163" spans="6:17" x14ac:dyDescent="0.2">
      <c r="F14163" s="27"/>
      <c r="G14163" s="27"/>
      <c r="H14163" s="27"/>
      <c r="I14163" s="27"/>
      <c r="Q14163" s="36"/>
    </row>
    <row r="14164" spans="6:17" x14ac:dyDescent="0.2">
      <c r="F14164" s="27"/>
      <c r="G14164" s="27"/>
      <c r="H14164" s="27"/>
      <c r="I14164" s="27"/>
      <c r="Q14164" s="36"/>
    </row>
    <row r="14165" spans="6:17" x14ac:dyDescent="0.2">
      <c r="F14165" s="27"/>
      <c r="G14165" s="27"/>
      <c r="H14165" s="27"/>
      <c r="I14165" s="27"/>
      <c r="Q14165" s="36"/>
    </row>
    <row r="14166" spans="6:17" x14ac:dyDescent="0.2">
      <c r="F14166" s="27"/>
      <c r="G14166" s="27"/>
      <c r="H14166" s="27"/>
      <c r="I14166" s="27"/>
      <c r="Q14166" s="36"/>
    </row>
    <row r="14167" spans="6:17" x14ac:dyDescent="0.2">
      <c r="F14167" s="27"/>
      <c r="G14167" s="27"/>
      <c r="H14167" s="27"/>
      <c r="I14167" s="27"/>
      <c r="Q14167" s="36"/>
    </row>
    <row r="14168" spans="6:17" x14ac:dyDescent="0.2">
      <c r="F14168" s="27"/>
      <c r="G14168" s="27"/>
      <c r="H14168" s="27"/>
      <c r="I14168" s="27"/>
      <c r="Q14168" s="36"/>
    </row>
    <row r="14169" spans="6:17" x14ac:dyDescent="0.2">
      <c r="F14169" s="27"/>
      <c r="G14169" s="27"/>
      <c r="H14169" s="27"/>
      <c r="I14169" s="27"/>
      <c r="Q14169" s="36"/>
    </row>
    <row r="14170" spans="6:17" x14ac:dyDescent="0.2">
      <c r="F14170" s="27"/>
      <c r="G14170" s="27"/>
      <c r="H14170" s="27"/>
      <c r="I14170" s="27"/>
      <c r="Q14170" s="36"/>
    </row>
    <row r="14171" spans="6:17" x14ac:dyDescent="0.2">
      <c r="F14171" s="27"/>
      <c r="G14171" s="27"/>
      <c r="H14171" s="27"/>
      <c r="I14171" s="27"/>
      <c r="Q14171" s="36"/>
    </row>
    <row r="14172" spans="6:17" x14ac:dyDescent="0.2">
      <c r="F14172" s="27"/>
      <c r="G14172" s="27"/>
      <c r="H14172" s="27"/>
      <c r="I14172" s="27"/>
      <c r="Q14172" s="36"/>
    </row>
    <row r="14173" spans="6:17" x14ac:dyDescent="0.2">
      <c r="F14173" s="27"/>
      <c r="G14173" s="27"/>
      <c r="H14173" s="27"/>
      <c r="I14173" s="27"/>
      <c r="Q14173" s="36"/>
    </row>
    <row r="14174" spans="6:17" x14ac:dyDescent="0.2">
      <c r="F14174" s="27"/>
      <c r="G14174" s="27"/>
      <c r="H14174" s="27"/>
      <c r="I14174" s="27"/>
      <c r="Q14174" s="36"/>
    </row>
    <row r="14175" spans="6:17" x14ac:dyDescent="0.2">
      <c r="F14175" s="27"/>
      <c r="G14175" s="27"/>
      <c r="H14175" s="27"/>
      <c r="I14175" s="27"/>
      <c r="Q14175" s="36"/>
    </row>
    <row r="14176" spans="6:17" x14ac:dyDescent="0.2">
      <c r="F14176" s="27"/>
      <c r="G14176" s="27"/>
      <c r="H14176" s="27"/>
      <c r="I14176" s="27"/>
      <c r="Q14176" s="36"/>
    </row>
    <row r="14177" spans="6:17" x14ac:dyDescent="0.2">
      <c r="F14177" s="27"/>
      <c r="G14177" s="27"/>
      <c r="H14177" s="27"/>
      <c r="I14177" s="27"/>
      <c r="Q14177" s="36"/>
    </row>
    <row r="14178" spans="6:17" x14ac:dyDescent="0.2">
      <c r="F14178" s="27"/>
      <c r="G14178" s="27"/>
      <c r="H14178" s="27"/>
      <c r="I14178" s="27"/>
      <c r="Q14178" s="36"/>
    </row>
    <row r="14179" spans="6:17" x14ac:dyDescent="0.2">
      <c r="F14179" s="27"/>
      <c r="G14179" s="27"/>
      <c r="H14179" s="27"/>
      <c r="I14179" s="27"/>
      <c r="Q14179" s="36"/>
    </row>
    <row r="14180" spans="6:17" x14ac:dyDescent="0.2">
      <c r="F14180" s="27"/>
      <c r="G14180" s="27"/>
      <c r="H14180" s="27"/>
      <c r="I14180" s="27"/>
      <c r="Q14180" s="36"/>
    </row>
    <row r="14181" spans="6:17" x14ac:dyDescent="0.2">
      <c r="F14181" s="27"/>
      <c r="G14181" s="27"/>
      <c r="H14181" s="27"/>
      <c r="I14181" s="27"/>
      <c r="Q14181" s="36"/>
    </row>
    <row r="14182" spans="6:17" x14ac:dyDescent="0.2">
      <c r="F14182" s="27"/>
      <c r="G14182" s="27"/>
      <c r="H14182" s="27"/>
      <c r="I14182" s="27"/>
      <c r="Q14182" s="36"/>
    </row>
    <row r="14183" spans="6:17" x14ac:dyDescent="0.2">
      <c r="F14183" s="27"/>
      <c r="G14183" s="27"/>
      <c r="H14183" s="27"/>
      <c r="I14183" s="27"/>
      <c r="Q14183" s="36"/>
    </row>
    <row r="14184" spans="6:17" x14ac:dyDescent="0.2">
      <c r="F14184" s="27"/>
      <c r="G14184" s="27"/>
      <c r="H14184" s="27"/>
      <c r="I14184" s="27"/>
      <c r="Q14184" s="36"/>
    </row>
    <row r="14185" spans="6:17" x14ac:dyDescent="0.2">
      <c r="F14185" s="27"/>
      <c r="G14185" s="27"/>
      <c r="H14185" s="27"/>
      <c r="I14185" s="27"/>
      <c r="Q14185" s="36"/>
    </row>
    <row r="14186" spans="6:17" x14ac:dyDescent="0.2">
      <c r="F14186" s="27"/>
      <c r="G14186" s="27"/>
      <c r="H14186" s="27"/>
      <c r="I14186" s="27"/>
      <c r="Q14186" s="36"/>
    </row>
    <row r="14187" spans="6:17" x14ac:dyDescent="0.2">
      <c r="F14187" s="27"/>
      <c r="G14187" s="27"/>
      <c r="H14187" s="27"/>
      <c r="I14187" s="27"/>
      <c r="Q14187" s="36"/>
    </row>
    <row r="14188" spans="6:17" x14ac:dyDescent="0.2">
      <c r="F14188" s="27"/>
      <c r="G14188" s="27"/>
      <c r="H14188" s="27"/>
      <c r="I14188" s="27"/>
      <c r="Q14188" s="36"/>
    </row>
    <row r="14189" spans="6:17" x14ac:dyDescent="0.2">
      <c r="F14189" s="27"/>
      <c r="G14189" s="27"/>
      <c r="H14189" s="27"/>
      <c r="I14189" s="27"/>
      <c r="Q14189" s="36"/>
    </row>
    <row r="14190" spans="6:17" x14ac:dyDescent="0.2">
      <c r="F14190" s="27"/>
      <c r="G14190" s="27"/>
      <c r="H14190" s="27"/>
      <c r="I14190" s="27"/>
      <c r="Q14190" s="36"/>
    </row>
    <row r="14191" spans="6:17" x14ac:dyDescent="0.2">
      <c r="F14191" s="27"/>
      <c r="G14191" s="27"/>
      <c r="H14191" s="27"/>
      <c r="I14191" s="27"/>
      <c r="Q14191" s="36"/>
    </row>
    <row r="14192" spans="6:17" x14ac:dyDescent="0.2">
      <c r="F14192" s="27"/>
      <c r="G14192" s="27"/>
      <c r="H14192" s="27"/>
      <c r="I14192" s="27"/>
      <c r="Q14192" s="36"/>
    </row>
    <row r="14193" spans="6:17" x14ac:dyDescent="0.2">
      <c r="F14193" s="27"/>
      <c r="G14193" s="27"/>
      <c r="H14193" s="27"/>
      <c r="I14193" s="27"/>
      <c r="Q14193" s="36"/>
    </row>
    <row r="14194" spans="6:17" x14ac:dyDescent="0.2">
      <c r="F14194" s="27"/>
      <c r="G14194" s="27"/>
      <c r="H14194" s="27"/>
      <c r="I14194" s="27"/>
      <c r="Q14194" s="36"/>
    </row>
    <row r="14195" spans="6:17" x14ac:dyDescent="0.2">
      <c r="F14195" s="27"/>
      <c r="G14195" s="27"/>
      <c r="H14195" s="27"/>
      <c r="I14195" s="27"/>
      <c r="Q14195" s="36"/>
    </row>
    <row r="14196" spans="6:17" x14ac:dyDescent="0.2">
      <c r="F14196" s="27"/>
      <c r="G14196" s="27"/>
      <c r="H14196" s="27"/>
      <c r="I14196" s="27"/>
      <c r="Q14196" s="36"/>
    </row>
    <row r="14197" spans="6:17" x14ac:dyDescent="0.2">
      <c r="F14197" s="27"/>
      <c r="G14197" s="27"/>
      <c r="H14197" s="27"/>
      <c r="I14197" s="27"/>
      <c r="Q14197" s="36"/>
    </row>
    <row r="14198" spans="6:17" x14ac:dyDescent="0.2">
      <c r="F14198" s="27"/>
      <c r="G14198" s="27"/>
      <c r="H14198" s="27"/>
      <c r="I14198" s="27"/>
      <c r="Q14198" s="36"/>
    </row>
    <row r="14199" spans="6:17" x14ac:dyDescent="0.2">
      <c r="F14199" s="27"/>
      <c r="G14199" s="27"/>
      <c r="H14199" s="27"/>
      <c r="I14199" s="27"/>
      <c r="Q14199" s="36"/>
    </row>
    <row r="14200" spans="6:17" x14ac:dyDescent="0.2">
      <c r="F14200" s="27"/>
      <c r="G14200" s="27"/>
      <c r="H14200" s="27"/>
      <c r="I14200" s="27"/>
      <c r="Q14200" s="36"/>
    </row>
    <row r="14201" spans="6:17" x14ac:dyDescent="0.2">
      <c r="F14201" s="27"/>
      <c r="G14201" s="27"/>
      <c r="H14201" s="27"/>
      <c r="I14201" s="27"/>
      <c r="Q14201" s="36"/>
    </row>
    <row r="14202" spans="6:17" x14ac:dyDescent="0.2">
      <c r="F14202" s="27"/>
      <c r="G14202" s="27"/>
      <c r="H14202" s="27"/>
      <c r="I14202" s="27"/>
      <c r="Q14202" s="36"/>
    </row>
    <row r="14203" spans="6:17" x14ac:dyDescent="0.2">
      <c r="F14203" s="27"/>
      <c r="G14203" s="27"/>
      <c r="H14203" s="27"/>
      <c r="I14203" s="27"/>
      <c r="Q14203" s="36"/>
    </row>
    <row r="14204" spans="6:17" x14ac:dyDescent="0.2">
      <c r="F14204" s="27"/>
      <c r="G14204" s="27"/>
      <c r="H14204" s="27"/>
      <c r="I14204" s="27"/>
      <c r="Q14204" s="36"/>
    </row>
    <row r="14205" spans="6:17" x14ac:dyDescent="0.2">
      <c r="F14205" s="27"/>
      <c r="G14205" s="27"/>
      <c r="H14205" s="27"/>
      <c r="I14205" s="27"/>
      <c r="Q14205" s="36"/>
    </row>
    <row r="14206" spans="6:17" x14ac:dyDescent="0.2">
      <c r="F14206" s="27"/>
      <c r="G14206" s="27"/>
      <c r="H14206" s="27"/>
      <c r="I14206" s="27"/>
      <c r="Q14206" s="36"/>
    </row>
    <row r="14207" spans="6:17" x14ac:dyDescent="0.2">
      <c r="F14207" s="27"/>
      <c r="G14207" s="27"/>
      <c r="H14207" s="27"/>
      <c r="I14207" s="27"/>
      <c r="Q14207" s="36"/>
    </row>
    <row r="14208" spans="6:17" x14ac:dyDescent="0.2">
      <c r="F14208" s="27"/>
      <c r="G14208" s="27"/>
      <c r="H14208" s="27"/>
      <c r="I14208" s="27"/>
      <c r="Q14208" s="36"/>
    </row>
    <row r="14209" spans="6:17" x14ac:dyDescent="0.2">
      <c r="F14209" s="27"/>
      <c r="G14209" s="27"/>
      <c r="H14209" s="27"/>
      <c r="I14209" s="27"/>
      <c r="Q14209" s="36"/>
    </row>
    <row r="14210" spans="6:17" x14ac:dyDescent="0.2">
      <c r="F14210" s="27"/>
      <c r="G14210" s="27"/>
      <c r="H14210" s="27"/>
      <c r="I14210" s="27"/>
      <c r="Q14210" s="36"/>
    </row>
    <row r="14211" spans="6:17" x14ac:dyDescent="0.2">
      <c r="F14211" s="27"/>
      <c r="G14211" s="27"/>
      <c r="H14211" s="27"/>
      <c r="I14211" s="27"/>
      <c r="Q14211" s="36"/>
    </row>
    <row r="14212" spans="6:17" x14ac:dyDescent="0.2">
      <c r="F14212" s="27"/>
      <c r="G14212" s="27"/>
      <c r="H14212" s="27"/>
      <c r="I14212" s="27"/>
      <c r="Q14212" s="36"/>
    </row>
    <row r="14213" spans="6:17" x14ac:dyDescent="0.2">
      <c r="F14213" s="27"/>
      <c r="G14213" s="27"/>
      <c r="H14213" s="27"/>
      <c r="I14213" s="27"/>
      <c r="Q14213" s="36"/>
    </row>
    <row r="14214" spans="6:17" x14ac:dyDescent="0.2">
      <c r="F14214" s="27"/>
      <c r="G14214" s="27"/>
      <c r="H14214" s="27"/>
      <c r="I14214" s="27"/>
      <c r="Q14214" s="36"/>
    </row>
    <row r="14215" spans="6:17" x14ac:dyDescent="0.2">
      <c r="F14215" s="27"/>
      <c r="G14215" s="27"/>
      <c r="H14215" s="27"/>
      <c r="I14215" s="27"/>
      <c r="Q14215" s="36"/>
    </row>
    <row r="14216" spans="6:17" x14ac:dyDescent="0.2">
      <c r="F14216" s="27"/>
      <c r="G14216" s="27"/>
      <c r="H14216" s="27"/>
      <c r="I14216" s="27"/>
      <c r="Q14216" s="36"/>
    </row>
    <row r="14217" spans="6:17" x14ac:dyDescent="0.2">
      <c r="F14217" s="27"/>
      <c r="G14217" s="27"/>
      <c r="H14217" s="27"/>
      <c r="I14217" s="27"/>
      <c r="Q14217" s="36"/>
    </row>
    <row r="14218" spans="6:17" x14ac:dyDescent="0.2">
      <c r="F14218" s="27"/>
      <c r="G14218" s="27"/>
      <c r="H14218" s="27"/>
      <c r="I14218" s="27"/>
      <c r="Q14218" s="36"/>
    </row>
    <row r="14219" spans="6:17" x14ac:dyDescent="0.2">
      <c r="F14219" s="27"/>
      <c r="G14219" s="27"/>
      <c r="H14219" s="27"/>
      <c r="I14219" s="27"/>
      <c r="Q14219" s="36"/>
    </row>
    <row r="14220" spans="6:17" x14ac:dyDescent="0.2">
      <c r="F14220" s="27"/>
      <c r="G14220" s="27"/>
      <c r="H14220" s="27"/>
      <c r="I14220" s="27"/>
      <c r="Q14220" s="36"/>
    </row>
    <row r="14221" spans="6:17" x14ac:dyDescent="0.2">
      <c r="F14221" s="27"/>
      <c r="G14221" s="27"/>
      <c r="H14221" s="27"/>
      <c r="I14221" s="27"/>
      <c r="Q14221" s="36"/>
    </row>
    <row r="14222" spans="6:17" x14ac:dyDescent="0.2">
      <c r="F14222" s="27"/>
      <c r="G14222" s="27"/>
      <c r="H14222" s="27"/>
      <c r="I14222" s="27"/>
      <c r="Q14222" s="36"/>
    </row>
    <row r="14223" spans="6:17" x14ac:dyDescent="0.2">
      <c r="F14223" s="27"/>
      <c r="G14223" s="27"/>
      <c r="H14223" s="27"/>
      <c r="I14223" s="27"/>
      <c r="Q14223" s="36"/>
    </row>
    <row r="14224" spans="6:17" x14ac:dyDescent="0.2">
      <c r="F14224" s="27"/>
      <c r="G14224" s="27"/>
      <c r="H14224" s="27"/>
      <c r="I14224" s="27"/>
      <c r="Q14224" s="36"/>
    </row>
    <row r="14225" spans="6:17" x14ac:dyDescent="0.2">
      <c r="F14225" s="27"/>
      <c r="G14225" s="27"/>
      <c r="H14225" s="27"/>
      <c r="I14225" s="27"/>
      <c r="Q14225" s="36"/>
    </row>
    <row r="14226" spans="6:17" x14ac:dyDescent="0.2">
      <c r="F14226" s="27"/>
      <c r="G14226" s="27"/>
      <c r="H14226" s="27"/>
      <c r="I14226" s="27"/>
      <c r="Q14226" s="36"/>
    </row>
    <row r="14227" spans="6:17" x14ac:dyDescent="0.2">
      <c r="F14227" s="27"/>
      <c r="G14227" s="27"/>
      <c r="H14227" s="27"/>
      <c r="I14227" s="27"/>
      <c r="Q14227" s="36"/>
    </row>
    <row r="14228" spans="6:17" x14ac:dyDescent="0.2">
      <c r="F14228" s="27"/>
      <c r="G14228" s="27"/>
      <c r="H14228" s="27"/>
      <c r="I14228" s="27"/>
      <c r="Q14228" s="36"/>
    </row>
    <row r="14229" spans="6:17" x14ac:dyDescent="0.2">
      <c r="F14229" s="27"/>
      <c r="G14229" s="27"/>
      <c r="H14229" s="27"/>
      <c r="I14229" s="27"/>
      <c r="Q14229" s="36"/>
    </row>
    <row r="14230" spans="6:17" x14ac:dyDescent="0.2">
      <c r="F14230" s="27"/>
      <c r="G14230" s="27"/>
      <c r="H14230" s="27"/>
      <c r="I14230" s="27"/>
      <c r="Q14230" s="36"/>
    </row>
    <row r="14231" spans="6:17" x14ac:dyDescent="0.2">
      <c r="F14231" s="27"/>
      <c r="G14231" s="27"/>
      <c r="H14231" s="27"/>
      <c r="I14231" s="27"/>
      <c r="Q14231" s="36"/>
    </row>
    <row r="14232" spans="6:17" x14ac:dyDescent="0.2">
      <c r="F14232" s="27"/>
      <c r="G14232" s="27"/>
      <c r="H14232" s="27"/>
      <c r="I14232" s="27"/>
      <c r="Q14232" s="36"/>
    </row>
    <row r="14233" spans="6:17" x14ac:dyDescent="0.2">
      <c r="F14233" s="27"/>
      <c r="G14233" s="27"/>
      <c r="H14233" s="27"/>
      <c r="I14233" s="27"/>
      <c r="Q14233" s="36"/>
    </row>
    <row r="14234" spans="6:17" x14ac:dyDescent="0.2">
      <c r="F14234" s="27"/>
      <c r="G14234" s="27"/>
      <c r="H14234" s="27"/>
      <c r="I14234" s="27"/>
      <c r="Q14234" s="36"/>
    </row>
    <row r="14235" spans="6:17" x14ac:dyDescent="0.2">
      <c r="F14235" s="27"/>
      <c r="G14235" s="27"/>
      <c r="H14235" s="27"/>
      <c r="I14235" s="27"/>
      <c r="Q14235" s="36"/>
    </row>
    <row r="14236" spans="6:17" x14ac:dyDescent="0.2">
      <c r="F14236" s="27"/>
      <c r="G14236" s="27"/>
      <c r="H14236" s="27"/>
      <c r="I14236" s="27"/>
      <c r="Q14236" s="36"/>
    </row>
    <row r="14237" spans="6:17" x14ac:dyDescent="0.2">
      <c r="F14237" s="27"/>
      <c r="G14237" s="27"/>
      <c r="H14237" s="27"/>
      <c r="I14237" s="27"/>
      <c r="Q14237" s="36"/>
    </row>
    <row r="14238" spans="6:17" x14ac:dyDescent="0.2">
      <c r="F14238" s="27"/>
      <c r="G14238" s="27"/>
      <c r="H14238" s="27"/>
      <c r="I14238" s="27"/>
      <c r="Q14238" s="36"/>
    </row>
    <row r="14239" spans="6:17" x14ac:dyDescent="0.2">
      <c r="F14239" s="27"/>
      <c r="G14239" s="27"/>
      <c r="H14239" s="27"/>
      <c r="I14239" s="27"/>
      <c r="Q14239" s="36"/>
    </row>
    <row r="14240" spans="6:17" x14ac:dyDescent="0.2">
      <c r="F14240" s="27"/>
      <c r="G14240" s="27"/>
      <c r="H14240" s="27"/>
      <c r="I14240" s="27"/>
      <c r="Q14240" s="36"/>
    </row>
    <row r="14241" spans="6:17" x14ac:dyDescent="0.2">
      <c r="F14241" s="27"/>
      <c r="G14241" s="27"/>
      <c r="H14241" s="27"/>
      <c r="I14241" s="27"/>
      <c r="Q14241" s="36"/>
    </row>
    <row r="14242" spans="6:17" x14ac:dyDescent="0.2">
      <c r="F14242" s="27"/>
      <c r="G14242" s="27"/>
      <c r="H14242" s="27"/>
      <c r="I14242" s="27"/>
      <c r="Q14242" s="36"/>
    </row>
    <row r="14243" spans="6:17" x14ac:dyDescent="0.2">
      <c r="F14243" s="27"/>
      <c r="G14243" s="27"/>
      <c r="H14243" s="27"/>
      <c r="I14243" s="27"/>
      <c r="Q14243" s="36"/>
    </row>
    <row r="14244" spans="6:17" x14ac:dyDescent="0.2">
      <c r="F14244" s="27"/>
      <c r="G14244" s="27"/>
      <c r="H14244" s="27"/>
      <c r="I14244" s="27"/>
      <c r="Q14244" s="36"/>
    </row>
    <row r="14245" spans="6:17" x14ac:dyDescent="0.2">
      <c r="F14245" s="27"/>
      <c r="G14245" s="27"/>
      <c r="H14245" s="27"/>
      <c r="I14245" s="27"/>
      <c r="Q14245" s="36"/>
    </row>
    <row r="14246" spans="6:17" x14ac:dyDescent="0.2">
      <c r="F14246" s="27"/>
      <c r="G14246" s="27"/>
      <c r="H14246" s="27"/>
      <c r="I14246" s="27"/>
      <c r="Q14246" s="36"/>
    </row>
    <row r="14247" spans="6:17" x14ac:dyDescent="0.2">
      <c r="F14247" s="27"/>
      <c r="G14247" s="27"/>
      <c r="H14247" s="27"/>
      <c r="I14247" s="27"/>
      <c r="Q14247" s="36"/>
    </row>
    <row r="14248" spans="6:17" x14ac:dyDescent="0.2">
      <c r="F14248" s="27"/>
      <c r="G14248" s="27"/>
      <c r="H14248" s="27"/>
      <c r="I14248" s="27"/>
      <c r="Q14248" s="36"/>
    </row>
    <row r="14249" spans="6:17" x14ac:dyDescent="0.2">
      <c r="F14249" s="27"/>
      <c r="G14249" s="27"/>
      <c r="H14249" s="27"/>
      <c r="I14249" s="27"/>
      <c r="Q14249" s="36"/>
    </row>
    <row r="14250" spans="6:17" x14ac:dyDescent="0.2">
      <c r="F14250" s="27"/>
      <c r="G14250" s="27"/>
      <c r="H14250" s="27"/>
      <c r="I14250" s="27"/>
      <c r="Q14250" s="36"/>
    </row>
    <row r="14251" spans="6:17" x14ac:dyDescent="0.2">
      <c r="F14251" s="27"/>
      <c r="G14251" s="27"/>
      <c r="H14251" s="27"/>
      <c r="I14251" s="27"/>
      <c r="Q14251" s="36"/>
    </row>
    <row r="14252" spans="6:17" x14ac:dyDescent="0.2">
      <c r="F14252" s="27"/>
      <c r="G14252" s="27"/>
      <c r="H14252" s="27"/>
      <c r="I14252" s="27"/>
      <c r="Q14252" s="36"/>
    </row>
    <row r="14253" spans="6:17" x14ac:dyDescent="0.2">
      <c r="F14253" s="27"/>
      <c r="G14253" s="27"/>
      <c r="H14253" s="27"/>
      <c r="I14253" s="27"/>
      <c r="Q14253" s="36"/>
    </row>
    <row r="14254" spans="6:17" x14ac:dyDescent="0.2">
      <c r="F14254" s="27"/>
      <c r="G14254" s="27"/>
      <c r="H14254" s="27"/>
      <c r="I14254" s="27"/>
      <c r="Q14254" s="36"/>
    </row>
    <row r="14255" spans="6:17" x14ac:dyDescent="0.2">
      <c r="F14255" s="27"/>
      <c r="G14255" s="27"/>
      <c r="H14255" s="27"/>
      <c r="I14255" s="27"/>
      <c r="Q14255" s="36"/>
    </row>
    <row r="14256" spans="6:17" x14ac:dyDescent="0.2">
      <c r="F14256" s="27"/>
      <c r="G14256" s="27"/>
      <c r="H14256" s="27"/>
      <c r="I14256" s="27"/>
      <c r="Q14256" s="36"/>
    </row>
    <row r="14257" spans="6:17" x14ac:dyDescent="0.2">
      <c r="F14257" s="27"/>
      <c r="G14257" s="27"/>
      <c r="H14257" s="27"/>
      <c r="I14257" s="27"/>
      <c r="Q14257" s="36"/>
    </row>
    <row r="14258" spans="6:17" x14ac:dyDescent="0.2">
      <c r="F14258" s="27"/>
      <c r="G14258" s="27"/>
      <c r="H14258" s="27"/>
      <c r="I14258" s="27"/>
      <c r="Q14258" s="36"/>
    </row>
    <row r="14259" spans="6:17" x14ac:dyDescent="0.2">
      <c r="F14259" s="27"/>
      <c r="G14259" s="27"/>
      <c r="H14259" s="27"/>
      <c r="I14259" s="27"/>
      <c r="Q14259" s="36"/>
    </row>
    <row r="14260" spans="6:17" x14ac:dyDescent="0.2">
      <c r="F14260" s="27"/>
      <c r="G14260" s="27"/>
      <c r="H14260" s="27"/>
      <c r="I14260" s="27"/>
      <c r="Q14260" s="36"/>
    </row>
    <row r="14261" spans="6:17" x14ac:dyDescent="0.2">
      <c r="F14261" s="27"/>
      <c r="G14261" s="27"/>
      <c r="H14261" s="27"/>
      <c r="I14261" s="27"/>
      <c r="Q14261" s="36"/>
    </row>
    <row r="14262" spans="6:17" x14ac:dyDescent="0.2">
      <c r="F14262" s="27"/>
      <c r="G14262" s="27"/>
      <c r="H14262" s="27"/>
      <c r="I14262" s="27"/>
      <c r="Q14262" s="36"/>
    </row>
    <row r="14263" spans="6:17" x14ac:dyDescent="0.2">
      <c r="F14263" s="27"/>
      <c r="G14263" s="27"/>
      <c r="H14263" s="27"/>
      <c r="I14263" s="27"/>
      <c r="Q14263" s="36"/>
    </row>
    <row r="14264" spans="6:17" x14ac:dyDescent="0.2">
      <c r="F14264" s="27"/>
      <c r="G14264" s="27"/>
      <c r="H14264" s="27"/>
      <c r="I14264" s="27"/>
      <c r="Q14264" s="36"/>
    </row>
    <row r="14265" spans="6:17" x14ac:dyDescent="0.2">
      <c r="F14265" s="27"/>
      <c r="G14265" s="27"/>
      <c r="H14265" s="27"/>
      <c r="I14265" s="27"/>
      <c r="Q14265" s="36"/>
    </row>
    <row r="14266" spans="6:17" x14ac:dyDescent="0.2">
      <c r="F14266" s="27"/>
      <c r="G14266" s="27"/>
      <c r="H14266" s="27"/>
      <c r="I14266" s="27"/>
      <c r="Q14266" s="36"/>
    </row>
    <row r="14267" spans="6:17" x14ac:dyDescent="0.2">
      <c r="F14267" s="27"/>
      <c r="G14267" s="27"/>
      <c r="H14267" s="27"/>
      <c r="I14267" s="27"/>
      <c r="Q14267" s="36"/>
    </row>
    <row r="14268" spans="6:17" x14ac:dyDescent="0.2">
      <c r="F14268" s="27"/>
      <c r="G14268" s="27"/>
      <c r="H14268" s="27"/>
      <c r="I14268" s="27"/>
      <c r="Q14268" s="36"/>
    </row>
    <row r="14269" spans="6:17" x14ac:dyDescent="0.2">
      <c r="F14269" s="27"/>
      <c r="G14269" s="27"/>
      <c r="H14269" s="27"/>
      <c r="I14269" s="27"/>
      <c r="Q14269" s="36"/>
    </row>
    <row r="14270" spans="6:17" x14ac:dyDescent="0.2">
      <c r="F14270" s="27"/>
      <c r="G14270" s="27"/>
      <c r="H14270" s="27"/>
      <c r="I14270" s="27"/>
      <c r="Q14270" s="36"/>
    </row>
    <row r="14271" spans="6:17" x14ac:dyDescent="0.2">
      <c r="F14271" s="27"/>
      <c r="G14271" s="27"/>
      <c r="H14271" s="27"/>
      <c r="I14271" s="27"/>
      <c r="Q14271" s="36"/>
    </row>
    <row r="14272" spans="6:17" x14ac:dyDescent="0.2">
      <c r="F14272" s="27"/>
      <c r="G14272" s="27"/>
      <c r="H14272" s="27"/>
      <c r="I14272" s="27"/>
      <c r="Q14272" s="36"/>
    </row>
    <row r="14273" spans="6:17" x14ac:dyDescent="0.2">
      <c r="F14273" s="27"/>
      <c r="G14273" s="27"/>
      <c r="H14273" s="27"/>
      <c r="I14273" s="27"/>
      <c r="Q14273" s="36"/>
    </row>
    <row r="14274" spans="6:17" x14ac:dyDescent="0.2">
      <c r="F14274" s="27"/>
      <c r="G14274" s="27"/>
      <c r="H14274" s="27"/>
      <c r="I14274" s="27"/>
      <c r="Q14274" s="36"/>
    </row>
    <row r="14275" spans="6:17" x14ac:dyDescent="0.2">
      <c r="F14275" s="27"/>
      <c r="G14275" s="27"/>
      <c r="H14275" s="27"/>
      <c r="I14275" s="27"/>
      <c r="Q14275" s="36"/>
    </row>
    <row r="14276" spans="6:17" x14ac:dyDescent="0.2">
      <c r="F14276" s="27"/>
      <c r="G14276" s="27"/>
      <c r="H14276" s="27"/>
      <c r="I14276" s="27"/>
      <c r="Q14276" s="36"/>
    </row>
    <row r="14277" spans="6:17" x14ac:dyDescent="0.2">
      <c r="F14277" s="27"/>
      <c r="G14277" s="27"/>
      <c r="H14277" s="27"/>
      <c r="I14277" s="27"/>
      <c r="Q14277" s="36"/>
    </row>
    <row r="14278" spans="6:17" x14ac:dyDescent="0.2">
      <c r="F14278" s="27"/>
      <c r="G14278" s="27"/>
      <c r="H14278" s="27"/>
      <c r="I14278" s="27"/>
      <c r="Q14278" s="36"/>
    </row>
    <row r="14279" spans="6:17" x14ac:dyDescent="0.2">
      <c r="F14279" s="27"/>
      <c r="G14279" s="27"/>
      <c r="H14279" s="27"/>
      <c r="I14279" s="27"/>
      <c r="Q14279" s="36"/>
    </row>
    <row r="14280" spans="6:17" x14ac:dyDescent="0.2">
      <c r="F14280" s="27"/>
      <c r="G14280" s="27"/>
      <c r="H14280" s="27"/>
      <c r="I14280" s="27"/>
      <c r="Q14280" s="36"/>
    </row>
    <row r="14281" spans="6:17" x14ac:dyDescent="0.2">
      <c r="F14281" s="27"/>
      <c r="G14281" s="27"/>
      <c r="H14281" s="27"/>
      <c r="I14281" s="27"/>
      <c r="Q14281" s="36"/>
    </row>
    <row r="14282" spans="6:17" x14ac:dyDescent="0.2">
      <c r="F14282" s="27"/>
      <c r="G14282" s="27"/>
      <c r="H14282" s="27"/>
      <c r="I14282" s="27"/>
      <c r="Q14282" s="36"/>
    </row>
    <row r="14283" spans="6:17" x14ac:dyDescent="0.2">
      <c r="F14283" s="27"/>
      <c r="G14283" s="27"/>
      <c r="H14283" s="27"/>
      <c r="I14283" s="27"/>
      <c r="Q14283" s="36"/>
    </row>
    <row r="14284" spans="6:17" x14ac:dyDescent="0.2">
      <c r="F14284" s="27"/>
      <c r="G14284" s="27"/>
      <c r="H14284" s="27"/>
      <c r="I14284" s="27"/>
      <c r="Q14284" s="36"/>
    </row>
    <row r="14285" spans="6:17" x14ac:dyDescent="0.2">
      <c r="F14285" s="27"/>
      <c r="G14285" s="27"/>
      <c r="H14285" s="27"/>
      <c r="I14285" s="27"/>
      <c r="Q14285" s="36"/>
    </row>
    <row r="14286" spans="6:17" x14ac:dyDescent="0.2">
      <c r="F14286" s="27"/>
      <c r="G14286" s="27"/>
      <c r="H14286" s="27"/>
      <c r="I14286" s="27"/>
      <c r="Q14286" s="36"/>
    </row>
    <row r="14287" spans="6:17" x14ac:dyDescent="0.2">
      <c r="F14287" s="27"/>
      <c r="G14287" s="27"/>
      <c r="H14287" s="27"/>
      <c r="I14287" s="27"/>
      <c r="Q14287" s="36"/>
    </row>
    <row r="14288" spans="6:17" x14ac:dyDescent="0.2">
      <c r="F14288" s="27"/>
      <c r="G14288" s="27"/>
      <c r="H14288" s="27"/>
      <c r="I14288" s="27"/>
      <c r="Q14288" s="36"/>
    </row>
    <row r="14289" spans="6:17" x14ac:dyDescent="0.2">
      <c r="F14289" s="27"/>
      <c r="G14289" s="27"/>
      <c r="H14289" s="27"/>
      <c r="I14289" s="27"/>
      <c r="Q14289" s="36"/>
    </row>
    <row r="14290" spans="6:17" x14ac:dyDescent="0.2">
      <c r="F14290" s="27"/>
      <c r="G14290" s="27"/>
      <c r="H14290" s="27"/>
      <c r="I14290" s="27"/>
      <c r="Q14290" s="36"/>
    </row>
    <row r="14291" spans="6:17" x14ac:dyDescent="0.2">
      <c r="F14291" s="27"/>
      <c r="G14291" s="27"/>
      <c r="H14291" s="27"/>
      <c r="I14291" s="27"/>
      <c r="Q14291" s="36"/>
    </row>
    <row r="14292" spans="6:17" x14ac:dyDescent="0.2">
      <c r="F14292" s="27"/>
      <c r="G14292" s="27"/>
      <c r="H14292" s="27"/>
      <c r="I14292" s="27"/>
      <c r="Q14292" s="36"/>
    </row>
    <row r="14293" spans="6:17" x14ac:dyDescent="0.2">
      <c r="F14293" s="27"/>
      <c r="G14293" s="27"/>
      <c r="H14293" s="27"/>
      <c r="I14293" s="27"/>
      <c r="Q14293" s="36"/>
    </row>
    <row r="14294" spans="6:17" x14ac:dyDescent="0.2">
      <c r="F14294" s="27"/>
      <c r="G14294" s="27"/>
      <c r="H14294" s="27"/>
      <c r="I14294" s="27"/>
      <c r="Q14294" s="36"/>
    </row>
    <row r="14295" spans="6:17" x14ac:dyDescent="0.2">
      <c r="F14295" s="27"/>
      <c r="G14295" s="27"/>
      <c r="H14295" s="27"/>
      <c r="I14295" s="27"/>
      <c r="Q14295" s="36"/>
    </row>
    <row r="14296" spans="6:17" x14ac:dyDescent="0.2">
      <c r="F14296" s="27"/>
      <c r="G14296" s="27"/>
      <c r="H14296" s="27"/>
      <c r="I14296" s="27"/>
      <c r="Q14296" s="36"/>
    </row>
    <row r="14297" spans="6:17" x14ac:dyDescent="0.2">
      <c r="F14297" s="27"/>
      <c r="G14297" s="27"/>
      <c r="H14297" s="27"/>
      <c r="I14297" s="27"/>
      <c r="Q14297" s="36"/>
    </row>
    <row r="14298" spans="6:17" x14ac:dyDescent="0.2">
      <c r="F14298" s="27"/>
      <c r="G14298" s="27"/>
      <c r="H14298" s="27"/>
      <c r="I14298" s="27"/>
      <c r="Q14298" s="36"/>
    </row>
    <row r="14299" spans="6:17" x14ac:dyDescent="0.2">
      <c r="F14299" s="27"/>
      <c r="G14299" s="27"/>
      <c r="H14299" s="27"/>
      <c r="I14299" s="27"/>
      <c r="Q14299" s="36"/>
    </row>
    <row r="14300" spans="6:17" x14ac:dyDescent="0.2">
      <c r="F14300" s="27"/>
      <c r="G14300" s="27"/>
      <c r="H14300" s="27"/>
      <c r="I14300" s="27"/>
      <c r="Q14300" s="36"/>
    </row>
    <row r="14301" spans="6:17" x14ac:dyDescent="0.2">
      <c r="F14301" s="27"/>
      <c r="G14301" s="27"/>
      <c r="H14301" s="27"/>
      <c r="I14301" s="27"/>
      <c r="Q14301" s="36"/>
    </row>
    <row r="14302" spans="6:17" x14ac:dyDescent="0.2">
      <c r="F14302" s="27"/>
      <c r="G14302" s="27"/>
      <c r="H14302" s="27"/>
      <c r="I14302" s="27"/>
      <c r="Q14302" s="36"/>
    </row>
    <row r="14303" spans="6:17" x14ac:dyDescent="0.2">
      <c r="F14303" s="27"/>
      <c r="G14303" s="27"/>
      <c r="H14303" s="27"/>
      <c r="I14303" s="27"/>
      <c r="Q14303" s="36"/>
    </row>
    <row r="14304" spans="6:17" x14ac:dyDescent="0.2">
      <c r="F14304" s="27"/>
      <c r="G14304" s="27"/>
      <c r="H14304" s="27"/>
      <c r="I14304" s="27"/>
      <c r="Q14304" s="36"/>
    </row>
    <row r="14305" spans="6:17" x14ac:dyDescent="0.2">
      <c r="F14305" s="27"/>
      <c r="G14305" s="27"/>
      <c r="H14305" s="27"/>
      <c r="I14305" s="27"/>
      <c r="Q14305" s="36"/>
    </row>
    <row r="14306" spans="6:17" x14ac:dyDescent="0.2">
      <c r="F14306" s="27"/>
      <c r="G14306" s="27"/>
      <c r="H14306" s="27"/>
      <c r="I14306" s="27"/>
      <c r="Q14306" s="36"/>
    </row>
    <row r="14307" spans="6:17" x14ac:dyDescent="0.2">
      <c r="F14307" s="27"/>
      <c r="G14307" s="27"/>
      <c r="H14307" s="27"/>
      <c r="I14307" s="27"/>
      <c r="Q14307" s="36"/>
    </row>
    <row r="14308" spans="6:17" x14ac:dyDescent="0.2">
      <c r="F14308" s="27"/>
      <c r="G14308" s="27"/>
      <c r="H14308" s="27"/>
      <c r="I14308" s="27"/>
      <c r="Q14308" s="36"/>
    </row>
    <row r="14309" spans="6:17" x14ac:dyDescent="0.2">
      <c r="F14309" s="27"/>
      <c r="G14309" s="27"/>
      <c r="H14309" s="27"/>
      <c r="I14309" s="27"/>
      <c r="Q14309" s="36"/>
    </row>
    <row r="14310" spans="6:17" x14ac:dyDescent="0.2">
      <c r="F14310" s="27"/>
      <c r="G14310" s="27"/>
      <c r="H14310" s="27"/>
      <c r="I14310" s="27"/>
      <c r="Q14310" s="36"/>
    </row>
    <row r="14311" spans="6:17" x14ac:dyDescent="0.2">
      <c r="F14311" s="27"/>
      <c r="G14311" s="27"/>
      <c r="H14311" s="27"/>
      <c r="I14311" s="27"/>
      <c r="Q14311" s="36"/>
    </row>
    <row r="14312" spans="6:17" x14ac:dyDescent="0.2">
      <c r="F14312" s="27"/>
      <c r="G14312" s="27"/>
      <c r="H14312" s="27"/>
      <c r="I14312" s="27"/>
      <c r="Q14312" s="36"/>
    </row>
    <row r="14313" spans="6:17" x14ac:dyDescent="0.2">
      <c r="F14313" s="27"/>
      <c r="G14313" s="27"/>
      <c r="H14313" s="27"/>
      <c r="I14313" s="27"/>
      <c r="Q14313" s="36"/>
    </row>
    <row r="14314" spans="6:17" x14ac:dyDescent="0.2">
      <c r="F14314" s="27"/>
      <c r="G14314" s="27"/>
      <c r="H14314" s="27"/>
      <c r="I14314" s="27"/>
      <c r="Q14314" s="36"/>
    </row>
    <row r="14315" spans="6:17" x14ac:dyDescent="0.2">
      <c r="F14315" s="27"/>
      <c r="G14315" s="27"/>
      <c r="H14315" s="27"/>
      <c r="I14315" s="27"/>
      <c r="Q14315" s="36"/>
    </row>
    <row r="14316" spans="6:17" x14ac:dyDescent="0.2">
      <c r="F14316" s="27"/>
      <c r="G14316" s="27"/>
      <c r="H14316" s="27"/>
      <c r="I14316" s="27"/>
      <c r="Q14316" s="36"/>
    </row>
    <row r="14317" spans="6:17" x14ac:dyDescent="0.2">
      <c r="F14317" s="27"/>
      <c r="G14317" s="27"/>
      <c r="H14317" s="27"/>
      <c r="I14317" s="27"/>
      <c r="Q14317" s="36"/>
    </row>
    <row r="14318" spans="6:17" x14ac:dyDescent="0.2">
      <c r="F14318" s="27"/>
      <c r="G14318" s="27"/>
      <c r="H14318" s="27"/>
      <c r="I14318" s="27"/>
      <c r="Q14318" s="36"/>
    </row>
    <row r="14319" spans="6:17" x14ac:dyDescent="0.2">
      <c r="F14319" s="27"/>
      <c r="G14319" s="27"/>
      <c r="H14319" s="27"/>
      <c r="I14319" s="27"/>
      <c r="Q14319" s="36"/>
    </row>
    <row r="14320" spans="6:17" x14ac:dyDescent="0.2">
      <c r="F14320" s="27"/>
      <c r="G14320" s="27"/>
      <c r="H14320" s="27"/>
      <c r="I14320" s="27"/>
      <c r="Q14320" s="36"/>
    </row>
    <row r="14321" spans="6:17" x14ac:dyDescent="0.2">
      <c r="F14321" s="27"/>
      <c r="G14321" s="27"/>
      <c r="H14321" s="27"/>
      <c r="I14321" s="27"/>
      <c r="Q14321" s="36"/>
    </row>
    <row r="14322" spans="6:17" x14ac:dyDescent="0.2">
      <c r="F14322" s="27"/>
      <c r="G14322" s="27"/>
      <c r="H14322" s="27"/>
      <c r="I14322" s="27"/>
      <c r="Q14322" s="36"/>
    </row>
    <row r="14323" spans="6:17" x14ac:dyDescent="0.2">
      <c r="F14323" s="27"/>
      <c r="G14323" s="27"/>
      <c r="H14323" s="27"/>
      <c r="I14323" s="27"/>
      <c r="Q14323" s="36"/>
    </row>
    <row r="14324" spans="6:17" x14ac:dyDescent="0.2">
      <c r="F14324" s="27"/>
      <c r="G14324" s="27"/>
      <c r="H14324" s="27"/>
      <c r="I14324" s="27"/>
      <c r="Q14324" s="36"/>
    </row>
    <row r="14325" spans="6:17" x14ac:dyDescent="0.2">
      <c r="F14325" s="27"/>
      <c r="G14325" s="27"/>
      <c r="H14325" s="27"/>
      <c r="I14325" s="27"/>
      <c r="Q14325" s="36"/>
    </row>
    <row r="14326" spans="6:17" x14ac:dyDescent="0.2">
      <c r="F14326" s="27"/>
      <c r="G14326" s="27"/>
      <c r="H14326" s="27"/>
      <c r="I14326" s="27"/>
      <c r="Q14326" s="36"/>
    </row>
    <row r="14327" spans="6:17" x14ac:dyDescent="0.2">
      <c r="F14327" s="27"/>
      <c r="G14327" s="27"/>
      <c r="H14327" s="27"/>
      <c r="I14327" s="27"/>
      <c r="Q14327" s="36"/>
    </row>
    <row r="14328" spans="6:17" x14ac:dyDescent="0.2">
      <c r="F14328" s="27"/>
      <c r="G14328" s="27"/>
      <c r="H14328" s="27"/>
      <c r="I14328" s="27"/>
      <c r="Q14328" s="36"/>
    </row>
    <row r="14329" spans="6:17" x14ac:dyDescent="0.2">
      <c r="F14329" s="27"/>
      <c r="G14329" s="27"/>
      <c r="H14329" s="27"/>
      <c r="I14329" s="27"/>
      <c r="Q14329" s="36"/>
    </row>
    <row r="14330" spans="6:17" x14ac:dyDescent="0.2">
      <c r="F14330" s="27"/>
      <c r="G14330" s="27"/>
      <c r="H14330" s="27"/>
      <c r="I14330" s="27"/>
      <c r="Q14330" s="36"/>
    </row>
    <row r="14331" spans="6:17" x14ac:dyDescent="0.2">
      <c r="F14331" s="27"/>
      <c r="G14331" s="27"/>
      <c r="H14331" s="27"/>
      <c r="I14331" s="27"/>
      <c r="Q14331" s="36"/>
    </row>
    <row r="14332" spans="6:17" x14ac:dyDescent="0.2">
      <c r="F14332" s="27"/>
      <c r="G14332" s="27"/>
      <c r="H14332" s="27"/>
      <c r="I14332" s="27"/>
      <c r="Q14332" s="36"/>
    </row>
    <row r="14333" spans="6:17" x14ac:dyDescent="0.2">
      <c r="F14333" s="27"/>
      <c r="G14333" s="27"/>
      <c r="H14333" s="27"/>
      <c r="I14333" s="27"/>
      <c r="Q14333" s="36"/>
    </row>
    <row r="14334" spans="6:17" x14ac:dyDescent="0.2">
      <c r="F14334" s="27"/>
      <c r="G14334" s="27"/>
      <c r="H14334" s="27"/>
      <c r="I14334" s="27"/>
      <c r="Q14334" s="36"/>
    </row>
    <row r="14335" spans="6:17" x14ac:dyDescent="0.2">
      <c r="F14335" s="27"/>
      <c r="G14335" s="27"/>
      <c r="H14335" s="27"/>
      <c r="I14335" s="27"/>
      <c r="Q14335" s="36"/>
    </row>
    <row r="14336" spans="6:17" x14ac:dyDescent="0.2">
      <c r="F14336" s="27"/>
      <c r="G14336" s="27"/>
      <c r="H14336" s="27"/>
      <c r="I14336" s="27"/>
      <c r="Q14336" s="36"/>
    </row>
    <row r="14337" spans="6:17" x14ac:dyDescent="0.2">
      <c r="F14337" s="27"/>
      <c r="G14337" s="27"/>
      <c r="H14337" s="27"/>
      <c r="I14337" s="27"/>
      <c r="Q14337" s="36"/>
    </row>
    <row r="14338" spans="6:17" x14ac:dyDescent="0.2">
      <c r="F14338" s="27"/>
      <c r="G14338" s="27"/>
      <c r="H14338" s="27"/>
      <c r="I14338" s="27"/>
      <c r="Q14338" s="36"/>
    </row>
    <row r="14339" spans="6:17" x14ac:dyDescent="0.2">
      <c r="F14339" s="27"/>
      <c r="G14339" s="27"/>
      <c r="H14339" s="27"/>
      <c r="I14339" s="27"/>
      <c r="Q14339" s="36"/>
    </row>
    <row r="14340" spans="6:17" x14ac:dyDescent="0.2">
      <c r="F14340" s="27"/>
      <c r="G14340" s="27"/>
      <c r="H14340" s="27"/>
      <c r="I14340" s="27"/>
      <c r="Q14340" s="36"/>
    </row>
    <row r="14341" spans="6:17" x14ac:dyDescent="0.2">
      <c r="F14341" s="27"/>
      <c r="G14341" s="27"/>
      <c r="H14341" s="27"/>
      <c r="I14341" s="27"/>
      <c r="Q14341" s="36"/>
    </row>
    <row r="14342" spans="6:17" x14ac:dyDescent="0.2">
      <c r="F14342" s="27"/>
      <c r="G14342" s="27"/>
      <c r="H14342" s="27"/>
      <c r="I14342" s="27"/>
      <c r="Q14342" s="36"/>
    </row>
    <row r="14343" spans="6:17" x14ac:dyDescent="0.2">
      <c r="F14343" s="27"/>
      <c r="G14343" s="27"/>
      <c r="H14343" s="27"/>
      <c r="I14343" s="27"/>
      <c r="Q14343" s="36"/>
    </row>
    <row r="14344" spans="6:17" x14ac:dyDescent="0.2">
      <c r="F14344" s="27"/>
      <c r="G14344" s="27"/>
      <c r="H14344" s="27"/>
      <c r="I14344" s="27"/>
      <c r="Q14344" s="36"/>
    </row>
    <row r="14345" spans="6:17" x14ac:dyDescent="0.2">
      <c r="F14345" s="27"/>
      <c r="G14345" s="27"/>
      <c r="H14345" s="27"/>
      <c r="I14345" s="27"/>
      <c r="Q14345" s="36"/>
    </row>
    <row r="14346" spans="6:17" x14ac:dyDescent="0.2">
      <c r="F14346" s="27"/>
      <c r="G14346" s="27"/>
      <c r="H14346" s="27"/>
      <c r="I14346" s="27"/>
      <c r="Q14346" s="36"/>
    </row>
    <row r="14347" spans="6:17" x14ac:dyDescent="0.2">
      <c r="F14347" s="27"/>
      <c r="G14347" s="27"/>
      <c r="H14347" s="27"/>
      <c r="I14347" s="27"/>
      <c r="Q14347" s="36"/>
    </row>
    <row r="14348" spans="6:17" x14ac:dyDescent="0.2">
      <c r="F14348" s="27"/>
      <c r="G14348" s="27"/>
      <c r="H14348" s="27"/>
      <c r="I14348" s="27"/>
      <c r="Q14348" s="36"/>
    </row>
    <row r="14349" spans="6:17" x14ac:dyDescent="0.2">
      <c r="F14349" s="27"/>
      <c r="G14349" s="27"/>
      <c r="H14349" s="27"/>
      <c r="I14349" s="27"/>
      <c r="Q14349" s="36"/>
    </row>
    <row r="14350" spans="6:17" x14ac:dyDescent="0.2">
      <c r="F14350" s="27"/>
      <c r="G14350" s="27"/>
      <c r="H14350" s="27"/>
      <c r="I14350" s="27"/>
      <c r="Q14350" s="36"/>
    </row>
    <row r="14351" spans="6:17" x14ac:dyDescent="0.2">
      <c r="F14351" s="27"/>
      <c r="G14351" s="27"/>
      <c r="H14351" s="27"/>
      <c r="I14351" s="27"/>
      <c r="Q14351" s="36"/>
    </row>
    <row r="14352" spans="6:17" x14ac:dyDescent="0.2">
      <c r="F14352" s="27"/>
      <c r="G14352" s="27"/>
      <c r="H14352" s="27"/>
      <c r="I14352" s="27"/>
      <c r="Q14352" s="36"/>
    </row>
    <row r="14353" spans="6:17" x14ac:dyDescent="0.2">
      <c r="F14353" s="27"/>
      <c r="G14353" s="27"/>
      <c r="H14353" s="27"/>
      <c r="I14353" s="27"/>
      <c r="Q14353" s="36"/>
    </row>
    <row r="14354" spans="6:17" x14ac:dyDescent="0.2">
      <c r="F14354" s="27"/>
      <c r="G14354" s="27"/>
      <c r="H14354" s="27"/>
      <c r="I14354" s="27"/>
      <c r="Q14354" s="36"/>
    </row>
    <row r="14355" spans="6:17" x14ac:dyDescent="0.2">
      <c r="F14355" s="27"/>
      <c r="G14355" s="27"/>
      <c r="H14355" s="27"/>
      <c r="I14355" s="27"/>
      <c r="Q14355" s="36"/>
    </row>
    <row r="14356" spans="6:17" x14ac:dyDescent="0.2">
      <c r="F14356" s="27"/>
      <c r="G14356" s="27"/>
      <c r="H14356" s="27"/>
      <c r="I14356" s="27"/>
      <c r="Q14356" s="36"/>
    </row>
    <row r="14357" spans="6:17" x14ac:dyDescent="0.2">
      <c r="F14357" s="27"/>
      <c r="G14357" s="27"/>
      <c r="H14357" s="27"/>
      <c r="I14357" s="27"/>
      <c r="Q14357" s="36"/>
    </row>
    <row r="14358" spans="6:17" x14ac:dyDescent="0.2">
      <c r="F14358" s="27"/>
      <c r="G14358" s="27"/>
      <c r="H14358" s="27"/>
      <c r="I14358" s="27"/>
      <c r="Q14358" s="36"/>
    </row>
    <row r="14359" spans="6:17" x14ac:dyDescent="0.2">
      <c r="F14359" s="27"/>
      <c r="G14359" s="27"/>
      <c r="H14359" s="27"/>
      <c r="I14359" s="27"/>
      <c r="Q14359" s="36"/>
    </row>
    <row r="14360" spans="6:17" x14ac:dyDescent="0.2">
      <c r="F14360" s="27"/>
      <c r="G14360" s="27"/>
      <c r="H14360" s="27"/>
      <c r="I14360" s="27"/>
      <c r="Q14360" s="36"/>
    </row>
    <row r="14361" spans="6:17" x14ac:dyDescent="0.2">
      <c r="F14361" s="27"/>
      <c r="G14361" s="27"/>
      <c r="H14361" s="27"/>
      <c r="I14361" s="27"/>
      <c r="Q14361" s="36"/>
    </row>
    <row r="14362" spans="6:17" x14ac:dyDescent="0.2">
      <c r="F14362" s="27"/>
      <c r="G14362" s="27"/>
      <c r="H14362" s="27"/>
      <c r="I14362" s="27"/>
      <c r="Q14362" s="36"/>
    </row>
    <row r="14363" spans="6:17" x14ac:dyDescent="0.2">
      <c r="F14363" s="27"/>
      <c r="G14363" s="27"/>
      <c r="H14363" s="27"/>
      <c r="I14363" s="27"/>
      <c r="Q14363" s="36"/>
    </row>
    <row r="14364" spans="6:17" x14ac:dyDescent="0.2">
      <c r="F14364" s="27"/>
      <c r="G14364" s="27"/>
      <c r="H14364" s="27"/>
      <c r="I14364" s="27"/>
      <c r="Q14364" s="36"/>
    </row>
    <row r="14365" spans="6:17" x14ac:dyDescent="0.2">
      <c r="F14365" s="27"/>
      <c r="G14365" s="27"/>
      <c r="H14365" s="27"/>
      <c r="I14365" s="27"/>
      <c r="Q14365" s="36"/>
    </row>
    <row r="14366" spans="6:17" x14ac:dyDescent="0.2">
      <c r="F14366" s="27"/>
      <c r="G14366" s="27"/>
      <c r="H14366" s="27"/>
      <c r="I14366" s="27"/>
      <c r="Q14366" s="36"/>
    </row>
    <row r="14367" spans="6:17" x14ac:dyDescent="0.2">
      <c r="F14367" s="27"/>
      <c r="G14367" s="27"/>
      <c r="H14367" s="27"/>
      <c r="I14367" s="27"/>
      <c r="Q14367" s="36"/>
    </row>
    <row r="14368" spans="6:17" x14ac:dyDescent="0.2">
      <c r="F14368" s="27"/>
      <c r="G14368" s="27"/>
      <c r="H14368" s="27"/>
      <c r="I14368" s="27"/>
      <c r="Q14368" s="36"/>
    </row>
    <row r="14369" spans="6:17" x14ac:dyDescent="0.2">
      <c r="F14369" s="27"/>
      <c r="G14369" s="27"/>
      <c r="H14369" s="27"/>
      <c r="I14369" s="27"/>
      <c r="Q14369" s="36"/>
    </row>
    <row r="14370" spans="6:17" x14ac:dyDescent="0.2">
      <c r="F14370" s="27"/>
      <c r="G14370" s="27"/>
      <c r="H14370" s="27"/>
      <c r="I14370" s="27"/>
      <c r="Q14370" s="36"/>
    </row>
    <row r="14371" spans="6:17" x14ac:dyDescent="0.2">
      <c r="F14371" s="27"/>
      <c r="G14371" s="27"/>
      <c r="H14371" s="27"/>
      <c r="I14371" s="27"/>
      <c r="Q14371" s="36"/>
    </row>
    <row r="14372" spans="6:17" x14ac:dyDescent="0.2">
      <c r="F14372" s="27"/>
      <c r="G14372" s="27"/>
      <c r="H14372" s="27"/>
      <c r="I14372" s="27"/>
      <c r="Q14372" s="36"/>
    </row>
    <row r="14373" spans="6:17" x14ac:dyDescent="0.2">
      <c r="F14373" s="27"/>
      <c r="G14373" s="27"/>
      <c r="H14373" s="27"/>
      <c r="I14373" s="27"/>
      <c r="Q14373" s="36"/>
    </row>
    <row r="14374" spans="6:17" x14ac:dyDescent="0.2">
      <c r="F14374" s="27"/>
      <c r="G14374" s="27"/>
      <c r="H14374" s="27"/>
      <c r="I14374" s="27"/>
      <c r="Q14374" s="36"/>
    </row>
    <row r="14375" spans="6:17" x14ac:dyDescent="0.2">
      <c r="F14375" s="27"/>
      <c r="G14375" s="27"/>
      <c r="H14375" s="27"/>
      <c r="I14375" s="27"/>
      <c r="Q14375" s="36"/>
    </row>
    <row r="14376" spans="6:17" x14ac:dyDescent="0.2">
      <c r="F14376" s="27"/>
      <c r="G14376" s="27"/>
      <c r="H14376" s="27"/>
      <c r="I14376" s="27"/>
      <c r="Q14376" s="36"/>
    </row>
    <row r="14377" spans="6:17" x14ac:dyDescent="0.2">
      <c r="F14377" s="27"/>
      <c r="G14377" s="27"/>
      <c r="H14377" s="27"/>
      <c r="I14377" s="27"/>
      <c r="Q14377" s="36"/>
    </row>
    <row r="14378" spans="6:17" x14ac:dyDescent="0.2">
      <c r="F14378" s="27"/>
      <c r="G14378" s="27"/>
      <c r="H14378" s="27"/>
      <c r="I14378" s="27"/>
      <c r="Q14378" s="36"/>
    </row>
    <row r="14379" spans="6:17" x14ac:dyDescent="0.2">
      <c r="F14379" s="27"/>
      <c r="G14379" s="27"/>
      <c r="H14379" s="27"/>
      <c r="I14379" s="27"/>
      <c r="Q14379" s="36"/>
    </row>
    <row r="14380" spans="6:17" x14ac:dyDescent="0.2">
      <c r="F14380" s="27"/>
      <c r="G14380" s="27"/>
      <c r="H14380" s="27"/>
      <c r="I14380" s="27"/>
      <c r="Q14380" s="36"/>
    </row>
    <row r="14381" spans="6:17" x14ac:dyDescent="0.2">
      <c r="F14381" s="27"/>
      <c r="G14381" s="27"/>
      <c r="H14381" s="27"/>
      <c r="I14381" s="27"/>
      <c r="Q14381" s="36"/>
    </row>
    <row r="14382" spans="6:17" x14ac:dyDescent="0.2">
      <c r="F14382" s="27"/>
      <c r="G14382" s="27"/>
      <c r="H14382" s="27"/>
      <c r="I14382" s="27"/>
      <c r="Q14382" s="36"/>
    </row>
    <row r="14383" spans="6:17" x14ac:dyDescent="0.2">
      <c r="F14383" s="27"/>
      <c r="G14383" s="27"/>
      <c r="H14383" s="27"/>
      <c r="I14383" s="27"/>
      <c r="Q14383" s="36"/>
    </row>
    <row r="14384" spans="6:17" x14ac:dyDescent="0.2">
      <c r="F14384" s="27"/>
      <c r="G14384" s="27"/>
      <c r="H14384" s="27"/>
      <c r="I14384" s="27"/>
      <c r="Q14384" s="36"/>
    </row>
    <row r="14385" spans="6:17" x14ac:dyDescent="0.2">
      <c r="F14385" s="27"/>
      <c r="G14385" s="27"/>
      <c r="H14385" s="27"/>
      <c r="I14385" s="27"/>
      <c r="Q14385" s="36"/>
    </row>
    <row r="14386" spans="6:17" x14ac:dyDescent="0.2">
      <c r="F14386" s="27"/>
      <c r="G14386" s="27"/>
      <c r="H14386" s="27"/>
      <c r="I14386" s="27"/>
      <c r="Q14386" s="36"/>
    </row>
    <row r="14387" spans="6:17" x14ac:dyDescent="0.2">
      <c r="F14387" s="27"/>
      <c r="G14387" s="27"/>
      <c r="H14387" s="27"/>
      <c r="I14387" s="27"/>
      <c r="Q14387" s="36"/>
    </row>
    <row r="14388" spans="6:17" x14ac:dyDescent="0.2">
      <c r="F14388" s="27"/>
      <c r="G14388" s="27"/>
      <c r="H14388" s="27"/>
      <c r="I14388" s="27"/>
      <c r="Q14388" s="36"/>
    </row>
    <row r="14389" spans="6:17" x14ac:dyDescent="0.2">
      <c r="F14389" s="27"/>
      <c r="G14389" s="27"/>
      <c r="H14389" s="27"/>
      <c r="I14389" s="27"/>
      <c r="Q14389" s="36"/>
    </row>
    <row r="14390" spans="6:17" x14ac:dyDescent="0.2">
      <c r="F14390" s="27"/>
      <c r="G14390" s="27"/>
      <c r="H14390" s="27"/>
      <c r="I14390" s="27"/>
      <c r="Q14390" s="36"/>
    </row>
    <row r="14391" spans="6:17" x14ac:dyDescent="0.2">
      <c r="F14391" s="27"/>
      <c r="G14391" s="27"/>
      <c r="H14391" s="27"/>
      <c r="I14391" s="27"/>
      <c r="Q14391" s="36"/>
    </row>
    <row r="14392" spans="6:17" x14ac:dyDescent="0.2">
      <c r="F14392" s="27"/>
      <c r="G14392" s="27"/>
      <c r="H14392" s="27"/>
      <c r="I14392" s="27"/>
      <c r="Q14392" s="36"/>
    </row>
    <row r="14393" spans="6:17" x14ac:dyDescent="0.2">
      <c r="F14393" s="27"/>
      <c r="G14393" s="27"/>
      <c r="H14393" s="27"/>
      <c r="I14393" s="27"/>
      <c r="Q14393" s="36"/>
    </row>
    <row r="14394" spans="6:17" x14ac:dyDescent="0.2">
      <c r="F14394" s="27"/>
      <c r="G14394" s="27"/>
      <c r="H14394" s="27"/>
      <c r="I14394" s="27"/>
      <c r="Q14394" s="36"/>
    </row>
    <row r="14395" spans="6:17" x14ac:dyDescent="0.2">
      <c r="F14395" s="27"/>
      <c r="G14395" s="27"/>
      <c r="H14395" s="27"/>
      <c r="I14395" s="27"/>
      <c r="Q14395" s="36"/>
    </row>
    <row r="14396" spans="6:17" x14ac:dyDescent="0.2">
      <c r="F14396" s="27"/>
      <c r="G14396" s="27"/>
      <c r="H14396" s="27"/>
      <c r="I14396" s="27"/>
      <c r="Q14396" s="36"/>
    </row>
    <row r="14397" spans="6:17" x14ac:dyDescent="0.2">
      <c r="F14397" s="27"/>
      <c r="G14397" s="27"/>
      <c r="H14397" s="27"/>
      <c r="I14397" s="27"/>
      <c r="Q14397" s="36"/>
    </row>
    <row r="14398" spans="6:17" x14ac:dyDescent="0.2">
      <c r="F14398" s="27"/>
      <c r="G14398" s="27"/>
      <c r="H14398" s="27"/>
      <c r="I14398" s="27"/>
      <c r="Q14398" s="36"/>
    </row>
    <row r="14399" spans="6:17" x14ac:dyDescent="0.2">
      <c r="F14399" s="27"/>
      <c r="G14399" s="27"/>
      <c r="H14399" s="27"/>
      <c r="I14399" s="27"/>
      <c r="Q14399" s="36"/>
    </row>
    <row r="14400" spans="6:17" x14ac:dyDescent="0.2">
      <c r="F14400" s="27"/>
      <c r="G14400" s="27"/>
      <c r="H14400" s="27"/>
      <c r="I14400" s="27"/>
      <c r="Q14400" s="36"/>
    </row>
    <row r="14401" spans="6:17" x14ac:dyDescent="0.2">
      <c r="F14401" s="27"/>
      <c r="G14401" s="27"/>
      <c r="H14401" s="27"/>
      <c r="I14401" s="27"/>
      <c r="Q14401" s="36"/>
    </row>
    <row r="14402" spans="6:17" x14ac:dyDescent="0.2">
      <c r="F14402" s="27"/>
      <c r="G14402" s="27"/>
      <c r="H14402" s="27"/>
      <c r="I14402" s="27"/>
      <c r="Q14402" s="36"/>
    </row>
    <row r="14403" spans="6:17" x14ac:dyDescent="0.2">
      <c r="F14403" s="27"/>
      <c r="G14403" s="27"/>
      <c r="H14403" s="27"/>
      <c r="I14403" s="27"/>
      <c r="Q14403" s="36"/>
    </row>
    <row r="14404" spans="6:17" x14ac:dyDescent="0.2">
      <c r="F14404" s="27"/>
      <c r="G14404" s="27"/>
      <c r="H14404" s="27"/>
      <c r="I14404" s="27"/>
      <c r="Q14404" s="36"/>
    </row>
    <row r="14405" spans="6:17" x14ac:dyDescent="0.2">
      <c r="F14405" s="27"/>
      <c r="G14405" s="27"/>
      <c r="H14405" s="27"/>
      <c r="I14405" s="27"/>
      <c r="Q14405" s="36"/>
    </row>
    <row r="14406" spans="6:17" x14ac:dyDescent="0.2">
      <c r="F14406" s="27"/>
      <c r="G14406" s="27"/>
      <c r="H14406" s="27"/>
      <c r="I14406" s="27"/>
      <c r="Q14406" s="36"/>
    </row>
    <row r="14407" spans="6:17" x14ac:dyDescent="0.2">
      <c r="F14407" s="27"/>
      <c r="G14407" s="27"/>
      <c r="H14407" s="27"/>
      <c r="I14407" s="27"/>
      <c r="Q14407" s="36"/>
    </row>
    <row r="14408" spans="6:17" x14ac:dyDescent="0.2">
      <c r="F14408" s="27"/>
      <c r="G14408" s="27"/>
      <c r="H14408" s="27"/>
      <c r="I14408" s="27"/>
      <c r="Q14408" s="36"/>
    </row>
    <row r="14409" spans="6:17" x14ac:dyDescent="0.2">
      <c r="F14409" s="27"/>
      <c r="G14409" s="27"/>
      <c r="H14409" s="27"/>
      <c r="I14409" s="27"/>
      <c r="Q14409" s="36"/>
    </row>
    <row r="14410" spans="6:17" x14ac:dyDescent="0.2">
      <c r="F14410" s="27"/>
      <c r="G14410" s="27"/>
      <c r="H14410" s="27"/>
      <c r="I14410" s="27"/>
      <c r="Q14410" s="36"/>
    </row>
    <row r="14411" spans="6:17" x14ac:dyDescent="0.2">
      <c r="F14411" s="27"/>
      <c r="G14411" s="27"/>
      <c r="H14411" s="27"/>
      <c r="I14411" s="27"/>
      <c r="Q14411" s="36"/>
    </row>
    <row r="14412" spans="6:17" x14ac:dyDescent="0.2">
      <c r="F14412" s="27"/>
      <c r="G14412" s="27"/>
      <c r="H14412" s="27"/>
      <c r="I14412" s="27"/>
      <c r="Q14412" s="36"/>
    </row>
    <row r="14413" spans="6:17" x14ac:dyDescent="0.2">
      <c r="F14413" s="27"/>
      <c r="G14413" s="27"/>
      <c r="H14413" s="27"/>
      <c r="I14413" s="27"/>
      <c r="Q14413" s="36"/>
    </row>
    <row r="14414" spans="6:17" x14ac:dyDescent="0.2">
      <c r="F14414" s="27"/>
      <c r="G14414" s="27"/>
      <c r="H14414" s="27"/>
      <c r="I14414" s="27"/>
      <c r="Q14414" s="36"/>
    </row>
    <row r="14415" spans="6:17" x14ac:dyDescent="0.2">
      <c r="F14415" s="27"/>
      <c r="G14415" s="27"/>
      <c r="H14415" s="27"/>
      <c r="I14415" s="27"/>
      <c r="Q14415" s="36"/>
    </row>
    <row r="14416" spans="6:17" x14ac:dyDescent="0.2">
      <c r="F14416" s="27"/>
      <c r="G14416" s="27"/>
      <c r="H14416" s="27"/>
      <c r="I14416" s="27"/>
      <c r="Q14416" s="36"/>
    </row>
    <row r="14417" spans="6:17" x14ac:dyDescent="0.2">
      <c r="F14417" s="27"/>
      <c r="G14417" s="27"/>
      <c r="H14417" s="27"/>
      <c r="I14417" s="27"/>
      <c r="Q14417" s="36"/>
    </row>
    <row r="14418" spans="6:17" x14ac:dyDescent="0.2">
      <c r="F14418" s="27"/>
      <c r="G14418" s="27"/>
      <c r="H14418" s="27"/>
      <c r="I14418" s="27"/>
      <c r="Q14418" s="36"/>
    </row>
    <row r="14419" spans="6:17" x14ac:dyDescent="0.2">
      <c r="F14419" s="27"/>
      <c r="G14419" s="27"/>
      <c r="H14419" s="27"/>
      <c r="I14419" s="27"/>
      <c r="Q14419" s="36"/>
    </row>
    <row r="14420" spans="6:17" x14ac:dyDescent="0.2">
      <c r="F14420" s="27"/>
      <c r="G14420" s="27"/>
      <c r="H14420" s="27"/>
      <c r="I14420" s="27"/>
      <c r="Q14420" s="36"/>
    </row>
    <row r="14421" spans="6:17" x14ac:dyDescent="0.2">
      <c r="F14421" s="27"/>
      <c r="G14421" s="27"/>
      <c r="H14421" s="27"/>
      <c r="I14421" s="27"/>
      <c r="Q14421" s="36"/>
    </row>
    <row r="14422" spans="6:17" x14ac:dyDescent="0.2">
      <c r="F14422" s="27"/>
      <c r="G14422" s="27"/>
      <c r="H14422" s="27"/>
      <c r="I14422" s="27"/>
      <c r="Q14422" s="36"/>
    </row>
    <row r="14423" spans="6:17" x14ac:dyDescent="0.2">
      <c r="F14423" s="27"/>
      <c r="G14423" s="27"/>
      <c r="H14423" s="27"/>
      <c r="I14423" s="27"/>
      <c r="Q14423" s="36"/>
    </row>
    <row r="14424" spans="6:17" x14ac:dyDescent="0.2">
      <c r="F14424" s="27"/>
      <c r="G14424" s="27"/>
      <c r="H14424" s="27"/>
      <c r="I14424" s="27"/>
      <c r="Q14424" s="36"/>
    </row>
    <row r="14425" spans="6:17" x14ac:dyDescent="0.2">
      <c r="F14425" s="27"/>
      <c r="G14425" s="27"/>
      <c r="H14425" s="27"/>
      <c r="I14425" s="27"/>
      <c r="Q14425" s="36"/>
    </row>
    <row r="14426" spans="6:17" x14ac:dyDescent="0.2">
      <c r="F14426" s="27"/>
      <c r="G14426" s="27"/>
      <c r="H14426" s="27"/>
      <c r="I14426" s="27"/>
      <c r="Q14426" s="36"/>
    </row>
    <row r="14427" spans="6:17" x14ac:dyDescent="0.2">
      <c r="F14427" s="27"/>
      <c r="G14427" s="27"/>
      <c r="H14427" s="27"/>
      <c r="I14427" s="27"/>
      <c r="Q14427" s="36"/>
    </row>
    <row r="14428" spans="6:17" x14ac:dyDescent="0.2">
      <c r="F14428" s="27"/>
      <c r="G14428" s="27"/>
      <c r="H14428" s="27"/>
      <c r="I14428" s="27"/>
      <c r="Q14428" s="36"/>
    </row>
    <row r="14429" spans="6:17" x14ac:dyDescent="0.2">
      <c r="F14429" s="27"/>
      <c r="G14429" s="27"/>
      <c r="H14429" s="27"/>
      <c r="I14429" s="27"/>
      <c r="Q14429" s="36"/>
    </row>
    <row r="14430" spans="6:17" x14ac:dyDescent="0.2">
      <c r="F14430" s="27"/>
      <c r="G14430" s="27"/>
      <c r="H14430" s="27"/>
      <c r="I14430" s="27"/>
      <c r="Q14430" s="36"/>
    </row>
    <row r="14431" spans="6:17" x14ac:dyDescent="0.2">
      <c r="F14431" s="27"/>
      <c r="G14431" s="27"/>
      <c r="H14431" s="27"/>
      <c r="I14431" s="27"/>
      <c r="Q14431" s="36"/>
    </row>
    <row r="14432" spans="6:17" x14ac:dyDescent="0.2">
      <c r="F14432" s="27"/>
      <c r="G14432" s="27"/>
      <c r="H14432" s="27"/>
      <c r="I14432" s="27"/>
      <c r="Q14432" s="36"/>
    </row>
    <row r="14433" spans="6:17" x14ac:dyDescent="0.2">
      <c r="F14433" s="27"/>
      <c r="G14433" s="27"/>
      <c r="H14433" s="27"/>
      <c r="I14433" s="27"/>
      <c r="Q14433" s="36"/>
    </row>
    <row r="14434" spans="6:17" x14ac:dyDescent="0.2">
      <c r="F14434" s="27"/>
      <c r="G14434" s="27"/>
      <c r="H14434" s="27"/>
      <c r="I14434" s="27"/>
      <c r="Q14434" s="36"/>
    </row>
    <row r="14435" spans="6:17" x14ac:dyDescent="0.2">
      <c r="F14435" s="27"/>
      <c r="G14435" s="27"/>
      <c r="H14435" s="27"/>
      <c r="I14435" s="27"/>
      <c r="Q14435" s="36"/>
    </row>
    <row r="14436" spans="6:17" x14ac:dyDescent="0.2">
      <c r="F14436" s="27"/>
      <c r="G14436" s="27"/>
      <c r="H14436" s="27"/>
      <c r="I14436" s="27"/>
      <c r="Q14436" s="36"/>
    </row>
    <row r="14437" spans="6:17" x14ac:dyDescent="0.2">
      <c r="F14437" s="27"/>
      <c r="G14437" s="27"/>
      <c r="H14437" s="27"/>
      <c r="I14437" s="27"/>
      <c r="Q14437" s="36"/>
    </row>
    <row r="14438" spans="6:17" x14ac:dyDescent="0.2">
      <c r="F14438" s="27"/>
      <c r="G14438" s="27"/>
      <c r="H14438" s="27"/>
      <c r="I14438" s="27"/>
      <c r="Q14438" s="36"/>
    </row>
    <row r="14439" spans="6:17" x14ac:dyDescent="0.2">
      <c r="F14439" s="27"/>
      <c r="G14439" s="27"/>
      <c r="H14439" s="27"/>
      <c r="I14439" s="27"/>
      <c r="Q14439" s="36"/>
    </row>
    <row r="14440" spans="6:17" x14ac:dyDescent="0.2">
      <c r="F14440" s="27"/>
      <c r="G14440" s="27"/>
      <c r="H14440" s="27"/>
      <c r="I14440" s="27"/>
      <c r="Q14440" s="36"/>
    </row>
    <row r="14441" spans="6:17" x14ac:dyDescent="0.2">
      <c r="F14441" s="27"/>
      <c r="G14441" s="27"/>
      <c r="H14441" s="27"/>
      <c r="I14441" s="27"/>
      <c r="Q14441" s="36"/>
    </row>
    <row r="14442" spans="6:17" x14ac:dyDescent="0.2">
      <c r="F14442" s="27"/>
      <c r="G14442" s="27"/>
      <c r="H14442" s="27"/>
      <c r="I14442" s="27"/>
      <c r="Q14442" s="36"/>
    </row>
    <row r="14443" spans="6:17" x14ac:dyDescent="0.2">
      <c r="F14443" s="27"/>
      <c r="G14443" s="27"/>
      <c r="H14443" s="27"/>
      <c r="I14443" s="27"/>
      <c r="Q14443" s="36"/>
    </row>
    <row r="14444" spans="6:17" x14ac:dyDescent="0.2">
      <c r="F14444" s="27"/>
      <c r="G14444" s="27"/>
      <c r="H14444" s="27"/>
      <c r="I14444" s="27"/>
      <c r="Q14444" s="36"/>
    </row>
    <row r="14445" spans="6:17" x14ac:dyDescent="0.2">
      <c r="F14445" s="27"/>
      <c r="G14445" s="27"/>
      <c r="H14445" s="27"/>
      <c r="I14445" s="27"/>
      <c r="Q14445" s="36"/>
    </row>
    <row r="14446" spans="6:17" x14ac:dyDescent="0.2">
      <c r="F14446" s="27"/>
      <c r="G14446" s="27"/>
      <c r="H14446" s="27"/>
      <c r="I14446" s="27"/>
      <c r="Q14446" s="36"/>
    </row>
    <row r="14447" spans="6:17" x14ac:dyDescent="0.2">
      <c r="F14447" s="27"/>
      <c r="G14447" s="27"/>
      <c r="H14447" s="27"/>
      <c r="I14447" s="27"/>
      <c r="Q14447" s="36"/>
    </row>
    <row r="14448" spans="6:17" x14ac:dyDescent="0.2">
      <c r="F14448" s="27"/>
      <c r="G14448" s="27"/>
      <c r="H14448" s="27"/>
      <c r="I14448" s="27"/>
      <c r="Q14448" s="36"/>
    </row>
    <row r="14449" spans="6:17" x14ac:dyDescent="0.2">
      <c r="F14449" s="27"/>
      <c r="G14449" s="27"/>
      <c r="H14449" s="27"/>
      <c r="I14449" s="27"/>
      <c r="Q14449" s="36"/>
    </row>
    <row r="14450" spans="6:17" x14ac:dyDescent="0.2">
      <c r="F14450" s="27"/>
      <c r="G14450" s="27"/>
      <c r="H14450" s="27"/>
      <c r="I14450" s="27"/>
      <c r="Q14450" s="36"/>
    </row>
    <row r="14451" spans="6:17" x14ac:dyDescent="0.2">
      <c r="F14451" s="27"/>
      <c r="G14451" s="27"/>
      <c r="H14451" s="27"/>
      <c r="I14451" s="27"/>
      <c r="Q14451" s="36"/>
    </row>
    <row r="14452" spans="6:17" x14ac:dyDescent="0.2">
      <c r="F14452" s="27"/>
      <c r="G14452" s="27"/>
      <c r="H14452" s="27"/>
      <c r="I14452" s="27"/>
      <c r="Q14452" s="36"/>
    </row>
    <row r="14453" spans="6:17" x14ac:dyDescent="0.2">
      <c r="F14453" s="27"/>
      <c r="G14453" s="27"/>
      <c r="H14453" s="27"/>
      <c r="I14453" s="27"/>
      <c r="Q14453" s="36"/>
    </row>
    <row r="14454" spans="6:17" x14ac:dyDescent="0.2">
      <c r="F14454" s="27"/>
      <c r="G14454" s="27"/>
      <c r="H14454" s="27"/>
      <c r="I14454" s="27"/>
      <c r="Q14454" s="36"/>
    </row>
    <row r="14455" spans="6:17" x14ac:dyDescent="0.2">
      <c r="F14455" s="27"/>
      <c r="G14455" s="27"/>
      <c r="H14455" s="27"/>
      <c r="I14455" s="27"/>
      <c r="Q14455" s="36"/>
    </row>
    <row r="14456" spans="6:17" x14ac:dyDescent="0.2">
      <c r="F14456" s="27"/>
      <c r="G14456" s="27"/>
      <c r="H14456" s="27"/>
      <c r="I14456" s="27"/>
      <c r="Q14456" s="36"/>
    </row>
    <row r="14457" spans="6:17" x14ac:dyDescent="0.2">
      <c r="F14457" s="27"/>
      <c r="G14457" s="27"/>
      <c r="H14457" s="27"/>
      <c r="I14457" s="27"/>
      <c r="Q14457" s="36"/>
    </row>
    <row r="14458" spans="6:17" x14ac:dyDescent="0.2">
      <c r="F14458" s="27"/>
      <c r="G14458" s="27"/>
      <c r="H14458" s="27"/>
      <c r="I14458" s="27"/>
      <c r="Q14458" s="36"/>
    </row>
    <row r="14459" spans="6:17" x14ac:dyDescent="0.2">
      <c r="F14459" s="27"/>
      <c r="G14459" s="27"/>
      <c r="H14459" s="27"/>
      <c r="I14459" s="27"/>
      <c r="Q14459" s="36"/>
    </row>
    <row r="14460" spans="6:17" x14ac:dyDescent="0.2">
      <c r="F14460" s="27"/>
      <c r="G14460" s="27"/>
      <c r="H14460" s="27"/>
      <c r="I14460" s="27"/>
      <c r="Q14460" s="36"/>
    </row>
    <row r="14461" spans="6:17" x14ac:dyDescent="0.2">
      <c r="F14461" s="27"/>
      <c r="G14461" s="27"/>
      <c r="H14461" s="27"/>
      <c r="I14461" s="27"/>
      <c r="Q14461" s="36"/>
    </row>
    <row r="14462" spans="6:17" x14ac:dyDescent="0.2">
      <c r="F14462" s="27"/>
      <c r="G14462" s="27"/>
      <c r="H14462" s="27"/>
      <c r="I14462" s="27"/>
      <c r="Q14462" s="36"/>
    </row>
    <row r="14463" spans="6:17" x14ac:dyDescent="0.2">
      <c r="F14463" s="27"/>
      <c r="G14463" s="27"/>
      <c r="H14463" s="27"/>
      <c r="I14463" s="27"/>
      <c r="Q14463" s="36"/>
    </row>
    <row r="14464" spans="6:17" x14ac:dyDescent="0.2">
      <c r="F14464" s="27"/>
      <c r="G14464" s="27"/>
      <c r="H14464" s="27"/>
      <c r="I14464" s="27"/>
      <c r="Q14464" s="36"/>
    </row>
    <row r="14465" spans="6:17" x14ac:dyDescent="0.2">
      <c r="F14465" s="27"/>
      <c r="G14465" s="27"/>
      <c r="H14465" s="27"/>
      <c r="I14465" s="27"/>
      <c r="Q14465" s="36"/>
    </row>
    <row r="14466" spans="6:17" x14ac:dyDescent="0.2">
      <c r="F14466" s="27"/>
      <c r="G14466" s="27"/>
      <c r="H14466" s="27"/>
      <c r="I14466" s="27"/>
      <c r="Q14466" s="36"/>
    </row>
    <row r="14467" spans="6:17" x14ac:dyDescent="0.2">
      <c r="F14467" s="27"/>
      <c r="G14467" s="27"/>
      <c r="H14467" s="27"/>
      <c r="I14467" s="27"/>
      <c r="Q14467" s="36"/>
    </row>
    <row r="14468" spans="6:17" x14ac:dyDescent="0.2">
      <c r="F14468" s="27"/>
      <c r="G14468" s="27"/>
      <c r="H14468" s="27"/>
      <c r="I14468" s="27"/>
      <c r="Q14468" s="36"/>
    </row>
    <row r="14469" spans="6:17" x14ac:dyDescent="0.2">
      <c r="F14469" s="27"/>
      <c r="G14469" s="27"/>
      <c r="H14469" s="27"/>
      <c r="I14469" s="27"/>
      <c r="Q14469" s="36"/>
    </row>
    <row r="14470" spans="6:17" x14ac:dyDescent="0.2">
      <c r="F14470" s="27"/>
      <c r="G14470" s="27"/>
      <c r="H14470" s="27"/>
      <c r="I14470" s="27"/>
      <c r="Q14470" s="36"/>
    </row>
    <row r="14471" spans="6:17" x14ac:dyDescent="0.2">
      <c r="F14471" s="27"/>
      <c r="G14471" s="27"/>
      <c r="H14471" s="27"/>
      <c r="I14471" s="27"/>
      <c r="Q14471" s="36"/>
    </row>
    <row r="14472" spans="6:17" x14ac:dyDescent="0.2">
      <c r="F14472" s="27"/>
      <c r="G14472" s="27"/>
      <c r="H14472" s="27"/>
      <c r="I14472" s="27"/>
      <c r="Q14472" s="36"/>
    </row>
    <row r="14473" spans="6:17" x14ac:dyDescent="0.2">
      <c r="F14473" s="27"/>
      <c r="G14473" s="27"/>
      <c r="H14473" s="27"/>
      <c r="I14473" s="27"/>
      <c r="Q14473" s="36"/>
    </row>
    <row r="14474" spans="6:17" x14ac:dyDescent="0.2">
      <c r="F14474" s="27"/>
      <c r="G14474" s="27"/>
      <c r="H14474" s="27"/>
      <c r="I14474" s="27"/>
      <c r="Q14474" s="36"/>
    </row>
    <row r="14475" spans="6:17" x14ac:dyDescent="0.2">
      <c r="F14475" s="27"/>
      <c r="G14475" s="27"/>
      <c r="H14475" s="27"/>
      <c r="I14475" s="27"/>
      <c r="Q14475" s="36"/>
    </row>
    <row r="14476" spans="6:17" x14ac:dyDescent="0.2">
      <c r="F14476" s="27"/>
      <c r="G14476" s="27"/>
      <c r="H14476" s="27"/>
      <c r="I14476" s="27"/>
      <c r="Q14476" s="36"/>
    </row>
    <row r="14477" spans="6:17" x14ac:dyDescent="0.2">
      <c r="F14477" s="27"/>
      <c r="G14477" s="27"/>
      <c r="H14477" s="27"/>
      <c r="I14477" s="27"/>
      <c r="Q14477" s="36"/>
    </row>
    <row r="14478" spans="6:17" x14ac:dyDescent="0.2">
      <c r="F14478" s="27"/>
      <c r="G14478" s="27"/>
      <c r="H14478" s="27"/>
      <c r="I14478" s="27"/>
      <c r="Q14478" s="36"/>
    </row>
    <row r="14479" spans="6:17" x14ac:dyDescent="0.2">
      <c r="F14479" s="27"/>
      <c r="G14479" s="27"/>
      <c r="H14479" s="27"/>
      <c r="I14479" s="27"/>
      <c r="Q14479" s="36"/>
    </row>
    <row r="14480" spans="6:17" x14ac:dyDescent="0.2">
      <c r="F14480" s="27"/>
      <c r="G14480" s="27"/>
      <c r="H14480" s="27"/>
      <c r="I14480" s="27"/>
      <c r="Q14480" s="36"/>
    </row>
    <row r="14481" spans="6:17" x14ac:dyDescent="0.2">
      <c r="F14481" s="27"/>
      <c r="G14481" s="27"/>
      <c r="H14481" s="27"/>
      <c r="I14481" s="27"/>
      <c r="Q14481" s="36"/>
    </row>
    <row r="14482" spans="6:17" x14ac:dyDescent="0.2">
      <c r="F14482" s="27"/>
      <c r="G14482" s="27"/>
      <c r="H14482" s="27"/>
      <c r="I14482" s="27"/>
      <c r="Q14482" s="36"/>
    </row>
    <row r="14483" spans="6:17" x14ac:dyDescent="0.2">
      <c r="F14483" s="27"/>
      <c r="G14483" s="27"/>
      <c r="H14483" s="27"/>
      <c r="I14483" s="27"/>
      <c r="Q14483" s="36"/>
    </row>
    <row r="14484" spans="6:17" x14ac:dyDescent="0.2">
      <c r="F14484" s="27"/>
      <c r="G14484" s="27"/>
      <c r="H14484" s="27"/>
      <c r="I14484" s="27"/>
      <c r="Q14484" s="36"/>
    </row>
    <row r="14485" spans="6:17" x14ac:dyDescent="0.2">
      <c r="F14485" s="27"/>
      <c r="G14485" s="27"/>
      <c r="H14485" s="27"/>
      <c r="I14485" s="27"/>
      <c r="Q14485" s="36"/>
    </row>
    <row r="14486" spans="6:17" x14ac:dyDescent="0.2">
      <c r="F14486" s="27"/>
      <c r="G14486" s="27"/>
      <c r="H14486" s="27"/>
      <c r="I14486" s="27"/>
      <c r="Q14486" s="36"/>
    </row>
    <row r="14487" spans="6:17" x14ac:dyDescent="0.2">
      <c r="F14487" s="27"/>
      <c r="G14487" s="27"/>
      <c r="H14487" s="27"/>
      <c r="I14487" s="27"/>
      <c r="Q14487" s="36"/>
    </row>
    <row r="14488" spans="6:17" x14ac:dyDescent="0.2">
      <c r="F14488" s="27"/>
      <c r="G14488" s="27"/>
      <c r="H14488" s="27"/>
      <c r="I14488" s="27"/>
      <c r="Q14488" s="36"/>
    </row>
    <row r="14489" spans="6:17" x14ac:dyDescent="0.2">
      <c r="F14489" s="27"/>
      <c r="G14489" s="27"/>
      <c r="H14489" s="27"/>
      <c r="I14489" s="27"/>
      <c r="Q14489" s="36"/>
    </row>
    <row r="14490" spans="6:17" x14ac:dyDescent="0.2">
      <c r="F14490" s="27"/>
      <c r="G14490" s="27"/>
      <c r="H14490" s="27"/>
      <c r="I14490" s="27"/>
      <c r="Q14490" s="36"/>
    </row>
    <row r="14491" spans="6:17" x14ac:dyDescent="0.2">
      <c r="F14491" s="27"/>
      <c r="G14491" s="27"/>
      <c r="H14491" s="27"/>
      <c r="I14491" s="27"/>
      <c r="Q14491" s="36"/>
    </row>
    <row r="14492" spans="6:17" x14ac:dyDescent="0.2">
      <c r="F14492" s="27"/>
      <c r="G14492" s="27"/>
      <c r="H14492" s="27"/>
      <c r="I14492" s="27"/>
      <c r="Q14492" s="36"/>
    </row>
    <row r="14493" spans="6:17" x14ac:dyDescent="0.2">
      <c r="F14493" s="27"/>
      <c r="G14493" s="27"/>
      <c r="H14493" s="27"/>
      <c r="I14493" s="27"/>
      <c r="Q14493" s="36"/>
    </row>
    <row r="14494" spans="6:17" x14ac:dyDescent="0.2">
      <c r="F14494" s="27"/>
      <c r="G14494" s="27"/>
      <c r="H14494" s="27"/>
      <c r="I14494" s="27"/>
      <c r="Q14494" s="36"/>
    </row>
    <row r="14495" spans="6:17" x14ac:dyDescent="0.2">
      <c r="F14495" s="27"/>
      <c r="G14495" s="27"/>
      <c r="H14495" s="27"/>
      <c r="I14495" s="27"/>
      <c r="Q14495" s="36"/>
    </row>
    <row r="14496" spans="6:17" x14ac:dyDescent="0.2">
      <c r="F14496" s="27"/>
      <c r="G14496" s="27"/>
      <c r="H14496" s="27"/>
      <c r="I14496" s="27"/>
      <c r="Q14496" s="36"/>
    </row>
    <row r="14497" spans="6:17" x14ac:dyDescent="0.2">
      <c r="F14497" s="27"/>
      <c r="G14497" s="27"/>
      <c r="H14497" s="27"/>
      <c r="I14497" s="27"/>
      <c r="Q14497" s="36"/>
    </row>
    <row r="14498" spans="6:17" x14ac:dyDescent="0.2">
      <c r="F14498" s="27"/>
      <c r="G14498" s="27"/>
      <c r="H14498" s="27"/>
      <c r="I14498" s="27"/>
      <c r="Q14498" s="36"/>
    </row>
    <row r="14499" spans="6:17" x14ac:dyDescent="0.2">
      <c r="F14499" s="27"/>
      <c r="G14499" s="27"/>
      <c r="H14499" s="27"/>
      <c r="I14499" s="27"/>
      <c r="Q14499" s="36"/>
    </row>
    <row r="14500" spans="6:17" x14ac:dyDescent="0.2">
      <c r="F14500" s="27"/>
      <c r="G14500" s="27"/>
      <c r="H14500" s="27"/>
      <c r="I14500" s="27"/>
      <c r="Q14500" s="36"/>
    </row>
    <row r="14501" spans="6:17" x14ac:dyDescent="0.2">
      <c r="F14501" s="27"/>
      <c r="G14501" s="27"/>
      <c r="H14501" s="27"/>
      <c r="I14501" s="27"/>
      <c r="Q14501" s="36"/>
    </row>
    <row r="14502" spans="6:17" x14ac:dyDescent="0.2">
      <c r="F14502" s="27"/>
      <c r="G14502" s="27"/>
      <c r="H14502" s="27"/>
      <c r="I14502" s="27"/>
      <c r="Q14502" s="36"/>
    </row>
    <row r="14503" spans="6:17" x14ac:dyDescent="0.2">
      <c r="F14503" s="27"/>
      <c r="G14503" s="27"/>
      <c r="H14503" s="27"/>
      <c r="I14503" s="27"/>
      <c r="Q14503" s="36"/>
    </row>
    <row r="14504" spans="6:17" x14ac:dyDescent="0.2">
      <c r="F14504" s="27"/>
      <c r="G14504" s="27"/>
      <c r="H14504" s="27"/>
      <c r="I14504" s="27"/>
      <c r="Q14504" s="36"/>
    </row>
    <row r="14505" spans="6:17" x14ac:dyDescent="0.2">
      <c r="F14505" s="27"/>
      <c r="G14505" s="27"/>
      <c r="H14505" s="27"/>
      <c r="I14505" s="27"/>
      <c r="Q14505" s="36"/>
    </row>
    <row r="14506" spans="6:17" x14ac:dyDescent="0.2">
      <c r="F14506" s="27"/>
      <c r="G14506" s="27"/>
      <c r="H14506" s="27"/>
      <c r="I14506" s="27"/>
      <c r="Q14506" s="36"/>
    </row>
    <row r="14507" spans="6:17" x14ac:dyDescent="0.2">
      <c r="F14507" s="27"/>
      <c r="G14507" s="27"/>
      <c r="H14507" s="27"/>
      <c r="I14507" s="27"/>
      <c r="Q14507" s="36"/>
    </row>
    <row r="14508" spans="6:17" x14ac:dyDescent="0.2">
      <c r="F14508" s="27"/>
      <c r="G14508" s="27"/>
      <c r="H14508" s="27"/>
      <c r="I14508" s="27"/>
      <c r="Q14508" s="36"/>
    </row>
    <row r="14509" spans="6:17" x14ac:dyDescent="0.2">
      <c r="F14509" s="27"/>
      <c r="G14509" s="27"/>
      <c r="H14509" s="27"/>
      <c r="I14509" s="27"/>
      <c r="Q14509" s="36"/>
    </row>
    <row r="14510" spans="6:17" x14ac:dyDescent="0.2">
      <c r="F14510" s="27"/>
      <c r="G14510" s="27"/>
      <c r="H14510" s="27"/>
      <c r="I14510" s="27"/>
      <c r="Q14510" s="36"/>
    </row>
    <row r="14511" spans="6:17" x14ac:dyDescent="0.2">
      <c r="F14511" s="27"/>
      <c r="G14511" s="27"/>
      <c r="H14511" s="27"/>
      <c r="I14511" s="27"/>
      <c r="Q14511" s="36"/>
    </row>
    <row r="14512" spans="6:17" x14ac:dyDescent="0.2">
      <c r="F14512" s="27"/>
      <c r="G14512" s="27"/>
      <c r="H14512" s="27"/>
      <c r="I14512" s="27"/>
      <c r="Q14512" s="36"/>
    </row>
    <row r="14513" spans="6:17" x14ac:dyDescent="0.2">
      <c r="F14513" s="27"/>
      <c r="G14513" s="27"/>
      <c r="H14513" s="27"/>
      <c r="I14513" s="27"/>
      <c r="Q14513" s="36"/>
    </row>
    <row r="14514" spans="6:17" x14ac:dyDescent="0.2">
      <c r="F14514" s="27"/>
      <c r="G14514" s="27"/>
      <c r="H14514" s="27"/>
      <c r="I14514" s="27"/>
      <c r="Q14514" s="36"/>
    </row>
    <row r="14515" spans="6:17" x14ac:dyDescent="0.2">
      <c r="F14515" s="27"/>
      <c r="G14515" s="27"/>
      <c r="H14515" s="27"/>
      <c r="I14515" s="27"/>
      <c r="Q14515" s="36"/>
    </row>
    <row r="14516" spans="6:17" x14ac:dyDescent="0.2">
      <c r="F14516" s="27"/>
      <c r="G14516" s="27"/>
      <c r="H14516" s="27"/>
      <c r="I14516" s="27"/>
      <c r="Q14516" s="36"/>
    </row>
    <row r="14517" spans="6:17" x14ac:dyDescent="0.2">
      <c r="F14517" s="27"/>
      <c r="G14517" s="27"/>
      <c r="H14517" s="27"/>
      <c r="I14517" s="27"/>
      <c r="Q14517" s="36"/>
    </row>
    <row r="14518" spans="6:17" x14ac:dyDescent="0.2">
      <c r="F14518" s="27"/>
      <c r="G14518" s="27"/>
      <c r="H14518" s="27"/>
      <c r="I14518" s="27"/>
      <c r="Q14518" s="36"/>
    </row>
    <row r="14519" spans="6:17" x14ac:dyDescent="0.2">
      <c r="F14519" s="27"/>
      <c r="G14519" s="27"/>
      <c r="H14519" s="27"/>
      <c r="I14519" s="27"/>
      <c r="Q14519" s="36"/>
    </row>
    <row r="14520" spans="6:17" x14ac:dyDescent="0.2">
      <c r="F14520" s="27"/>
      <c r="G14520" s="27"/>
      <c r="H14520" s="27"/>
      <c r="I14520" s="27"/>
      <c r="Q14520" s="36"/>
    </row>
    <row r="14521" spans="6:17" x14ac:dyDescent="0.2">
      <c r="F14521" s="27"/>
      <c r="G14521" s="27"/>
      <c r="H14521" s="27"/>
      <c r="I14521" s="27"/>
      <c r="Q14521" s="36"/>
    </row>
    <row r="14522" spans="6:17" x14ac:dyDescent="0.2">
      <c r="F14522" s="27"/>
      <c r="G14522" s="27"/>
      <c r="H14522" s="27"/>
      <c r="I14522" s="27"/>
      <c r="Q14522" s="36"/>
    </row>
    <row r="14523" spans="6:17" x14ac:dyDescent="0.2">
      <c r="F14523" s="27"/>
      <c r="G14523" s="27"/>
      <c r="H14523" s="27"/>
      <c r="I14523" s="27"/>
      <c r="Q14523" s="36"/>
    </row>
    <row r="14524" spans="6:17" x14ac:dyDescent="0.2">
      <c r="F14524" s="27"/>
      <c r="G14524" s="27"/>
      <c r="H14524" s="27"/>
      <c r="I14524" s="27"/>
      <c r="Q14524" s="36"/>
    </row>
    <row r="14525" spans="6:17" x14ac:dyDescent="0.2">
      <c r="F14525" s="27"/>
      <c r="G14525" s="27"/>
      <c r="H14525" s="27"/>
      <c r="I14525" s="27"/>
      <c r="Q14525" s="36"/>
    </row>
    <row r="14526" spans="6:17" x14ac:dyDescent="0.2">
      <c r="F14526" s="27"/>
      <c r="G14526" s="27"/>
      <c r="H14526" s="27"/>
      <c r="I14526" s="27"/>
      <c r="Q14526" s="36"/>
    </row>
    <row r="14527" spans="6:17" x14ac:dyDescent="0.2">
      <c r="F14527" s="27"/>
      <c r="G14527" s="27"/>
      <c r="H14527" s="27"/>
      <c r="I14527" s="27"/>
      <c r="Q14527" s="36"/>
    </row>
    <row r="14528" spans="6:17" x14ac:dyDescent="0.2">
      <c r="F14528" s="27"/>
      <c r="G14528" s="27"/>
      <c r="H14528" s="27"/>
      <c r="I14528" s="27"/>
      <c r="Q14528" s="36"/>
    </row>
    <row r="14529" spans="6:17" x14ac:dyDescent="0.2">
      <c r="F14529" s="27"/>
      <c r="G14529" s="27"/>
      <c r="H14529" s="27"/>
      <c r="I14529" s="27"/>
      <c r="Q14529" s="36"/>
    </row>
    <row r="14530" spans="6:17" x14ac:dyDescent="0.2">
      <c r="F14530" s="27"/>
      <c r="G14530" s="27"/>
      <c r="H14530" s="27"/>
      <c r="I14530" s="27"/>
      <c r="Q14530" s="36"/>
    </row>
    <row r="14531" spans="6:17" x14ac:dyDescent="0.2">
      <c r="F14531" s="27"/>
      <c r="G14531" s="27"/>
      <c r="H14531" s="27"/>
      <c r="I14531" s="27"/>
      <c r="Q14531" s="36"/>
    </row>
    <row r="14532" spans="6:17" x14ac:dyDescent="0.2">
      <c r="F14532" s="27"/>
      <c r="G14532" s="27"/>
      <c r="H14532" s="27"/>
      <c r="I14532" s="27"/>
      <c r="Q14532" s="36"/>
    </row>
    <row r="14533" spans="6:17" x14ac:dyDescent="0.2">
      <c r="F14533" s="27"/>
      <c r="G14533" s="27"/>
      <c r="H14533" s="27"/>
      <c r="I14533" s="27"/>
      <c r="Q14533" s="36"/>
    </row>
    <row r="14534" spans="6:17" x14ac:dyDescent="0.2">
      <c r="F14534" s="27"/>
      <c r="G14534" s="27"/>
      <c r="H14534" s="27"/>
      <c r="I14534" s="27"/>
      <c r="Q14534" s="36"/>
    </row>
    <row r="14535" spans="6:17" x14ac:dyDescent="0.2">
      <c r="F14535" s="27"/>
      <c r="G14535" s="27"/>
      <c r="H14535" s="27"/>
      <c r="I14535" s="27"/>
      <c r="Q14535" s="36"/>
    </row>
    <row r="14536" spans="6:17" x14ac:dyDescent="0.2">
      <c r="F14536" s="27"/>
      <c r="G14536" s="27"/>
      <c r="H14536" s="27"/>
      <c r="I14536" s="27"/>
      <c r="Q14536" s="36"/>
    </row>
    <row r="14537" spans="6:17" x14ac:dyDescent="0.2">
      <c r="F14537" s="27"/>
      <c r="G14537" s="27"/>
      <c r="H14537" s="27"/>
      <c r="I14537" s="27"/>
      <c r="Q14537" s="36"/>
    </row>
    <row r="14538" spans="6:17" x14ac:dyDescent="0.2">
      <c r="F14538" s="27"/>
      <c r="G14538" s="27"/>
      <c r="H14538" s="27"/>
      <c r="I14538" s="27"/>
      <c r="Q14538" s="36"/>
    </row>
    <row r="14539" spans="6:17" x14ac:dyDescent="0.2">
      <c r="F14539" s="27"/>
      <c r="G14539" s="27"/>
      <c r="H14539" s="27"/>
      <c r="I14539" s="27"/>
      <c r="Q14539" s="36"/>
    </row>
    <row r="14540" spans="6:17" x14ac:dyDescent="0.2">
      <c r="F14540" s="27"/>
      <c r="G14540" s="27"/>
      <c r="H14540" s="27"/>
      <c r="I14540" s="27"/>
      <c r="Q14540" s="36"/>
    </row>
    <row r="14541" spans="6:17" x14ac:dyDescent="0.2">
      <c r="F14541" s="27"/>
      <c r="G14541" s="27"/>
      <c r="H14541" s="27"/>
      <c r="I14541" s="27"/>
      <c r="Q14541" s="36"/>
    </row>
    <row r="14542" spans="6:17" x14ac:dyDescent="0.2">
      <c r="F14542" s="27"/>
      <c r="G14542" s="27"/>
      <c r="H14542" s="27"/>
      <c r="I14542" s="27"/>
      <c r="Q14542" s="36"/>
    </row>
    <row r="14543" spans="6:17" x14ac:dyDescent="0.2">
      <c r="F14543" s="27"/>
      <c r="G14543" s="27"/>
      <c r="H14543" s="27"/>
      <c r="I14543" s="27"/>
      <c r="Q14543" s="36"/>
    </row>
    <row r="14544" spans="6:17" x14ac:dyDescent="0.2">
      <c r="F14544" s="27"/>
      <c r="G14544" s="27"/>
      <c r="H14544" s="27"/>
      <c r="I14544" s="27"/>
      <c r="Q14544" s="36"/>
    </row>
    <row r="14545" spans="6:17" x14ac:dyDescent="0.2">
      <c r="F14545" s="27"/>
      <c r="G14545" s="27"/>
      <c r="H14545" s="27"/>
      <c r="I14545" s="27"/>
      <c r="Q14545" s="36"/>
    </row>
    <row r="14546" spans="6:17" x14ac:dyDescent="0.2">
      <c r="F14546" s="27"/>
      <c r="G14546" s="27"/>
      <c r="H14546" s="27"/>
      <c r="I14546" s="27"/>
      <c r="Q14546" s="36"/>
    </row>
    <row r="14547" spans="6:17" x14ac:dyDescent="0.2">
      <c r="F14547" s="27"/>
      <c r="G14547" s="27"/>
      <c r="H14547" s="27"/>
      <c r="I14547" s="27"/>
      <c r="Q14547" s="36"/>
    </row>
    <row r="14548" spans="6:17" x14ac:dyDescent="0.2">
      <c r="F14548" s="27"/>
      <c r="G14548" s="27"/>
      <c r="H14548" s="27"/>
      <c r="I14548" s="27"/>
      <c r="Q14548" s="36"/>
    </row>
    <row r="14549" spans="6:17" x14ac:dyDescent="0.2">
      <c r="F14549" s="27"/>
      <c r="G14549" s="27"/>
      <c r="H14549" s="27"/>
      <c r="I14549" s="27"/>
      <c r="Q14549" s="36"/>
    </row>
    <row r="14550" spans="6:17" x14ac:dyDescent="0.2">
      <c r="F14550" s="27"/>
      <c r="G14550" s="27"/>
      <c r="H14550" s="27"/>
      <c r="I14550" s="27"/>
      <c r="Q14550" s="36"/>
    </row>
    <row r="14551" spans="6:17" x14ac:dyDescent="0.2">
      <c r="F14551" s="27"/>
      <c r="G14551" s="27"/>
      <c r="H14551" s="27"/>
      <c r="I14551" s="27"/>
      <c r="Q14551" s="36"/>
    </row>
    <row r="14552" spans="6:17" x14ac:dyDescent="0.2">
      <c r="F14552" s="27"/>
      <c r="G14552" s="27"/>
      <c r="H14552" s="27"/>
      <c r="I14552" s="27"/>
      <c r="Q14552" s="36"/>
    </row>
    <row r="14553" spans="6:17" x14ac:dyDescent="0.2">
      <c r="F14553" s="27"/>
      <c r="G14553" s="27"/>
      <c r="H14553" s="27"/>
      <c r="I14553" s="27"/>
      <c r="Q14553" s="36"/>
    </row>
    <row r="14554" spans="6:17" x14ac:dyDescent="0.2">
      <c r="F14554" s="27"/>
      <c r="G14554" s="27"/>
      <c r="H14554" s="27"/>
      <c r="I14554" s="27"/>
      <c r="Q14554" s="36"/>
    </row>
    <row r="14555" spans="6:17" x14ac:dyDescent="0.2">
      <c r="F14555" s="27"/>
      <c r="G14555" s="27"/>
      <c r="H14555" s="27"/>
      <c r="I14555" s="27"/>
      <c r="Q14555" s="36"/>
    </row>
    <row r="14556" spans="6:17" x14ac:dyDescent="0.2">
      <c r="F14556" s="27"/>
      <c r="G14556" s="27"/>
      <c r="H14556" s="27"/>
      <c r="I14556" s="27"/>
      <c r="Q14556" s="36"/>
    </row>
    <row r="14557" spans="6:17" x14ac:dyDescent="0.2">
      <c r="F14557" s="27"/>
      <c r="G14557" s="27"/>
      <c r="H14557" s="27"/>
      <c r="I14557" s="27"/>
      <c r="Q14557" s="36"/>
    </row>
    <row r="14558" spans="6:17" x14ac:dyDescent="0.2">
      <c r="F14558" s="27"/>
      <c r="G14558" s="27"/>
      <c r="H14558" s="27"/>
      <c r="I14558" s="27"/>
      <c r="Q14558" s="36"/>
    </row>
    <row r="14559" spans="6:17" x14ac:dyDescent="0.2">
      <c r="F14559" s="27"/>
      <c r="G14559" s="27"/>
      <c r="H14559" s="27"/>
      <c r="I14559" s="27"/>
      <c r="Q14559" s="36"/>
    </row>
    <row r="14560" spans="6:17" x14ac:dyDescent="0.2">
      <c r="F14560" s="27"/>
      <c r="G14560" s="27"/>
      <c r="H14560" s="27"/>
      <c r="I14560" s="27"/>
      <c r="Q14560" s="36"/>
    </row>
    <row r="14561" spans="6:17" x14ac:dyDescent="0.2">
      <c r="F14561" s="27"/>
      <c r="G14561" s="27"/>
      <c r="H14561" s="27"/>
      <c r="I14561" s="27"/>
      <c r="Q14561" s="36"/>
    </row>
    <row r="14562" spans="6:17" x14ac:dyDescent="0.2">
      <c r="F14562" s="27"/>
      <c r="G14562" s="27"/>
      <c r="H14562" s="27"/>
      <c r="I14562" s="27"/>
      <c r="Q14562" s="36"/>
    </row>
    <row r="14563" spans="6:17" x14ac:dyDescent="0.2">
      <c r="F14563" s="27"/>
      <c r="G14563" s="27"/>
      <c r="H14563" s="27"/>
      <c r="I14563" s="27"/>
      <c r="Q14563" s="36"/>
    </row>
    <row r="14564" spans="6:17" x14ac:dyDescent="0.2">
      <c r="F14564" s="27"/>
      <c r="G14564" s="27"/>
      <c r="H14564" s="27"/>
      <c r="I14564" s="27"/>
      <c r="Q14564" s="36"/>
    </row>
    <row r="14565" spans="6:17" x14ac:dyDescent="0.2">
      <c r="F14565" s="27"/>
      <c r="G14565" s="27"/>
      <c r="H14565" s="27"/>
      <c r="I14565" s="27"/>
      <c r="Q14565" s="36"/>
    </row>
    <row r="14566" spans="6:17" x14ac:dyDescent="0.2">
      <c r="F14566" s="27"/>
      <c r="G14566" s="27"/>
      <c r="H14566" s="27"/>
      <c r="I14566" s="27"/>
      <c r="Q14566" s="36"/>
    </row>
    <row r="14567" spans="6:17" x14ac:dyDescent="0.2">
      <c r="F14567" s="27"/>
      <c r="G14567" s="27"/>
      <c r="H14567" s="27"/>
      <c r="I14567" s="27"/>
      <c r="Q14567" s="36"/>
    </row>
    <row r="14568" spans="6:17" x14ac:dyDescent="0.2">
      <c r="F14568" s="27"/>
      <c r="G14568" s="27"/>
      <c r="H14568" s="27"/>
      <c r="I14568" s="27"/>
      <c r="Q14568" s="36"/>
    </row>
    <row r="14569" spans="6:17" x14ac:dyDescent="0.2">
      <c r="F14569" s="27"/>
      <c r="G14569" s="27"/>
      <c r="H14569" s="27"/>
      <c r="I14569" s="27"/>
      <c r="Q14569" s="36"/>
    </row>
    <row r="14570" spans="6:17" x14ac:dyDescent="0.2">
      <c r="F14570" s="27"/>
      <c r="G14570" s="27"/>
      <c r="H14570" s="27"/>
      <c r="I14570" s="27"/>
      <c r="Q14570" s="36"/>
    </row>
    <row r="14571" spans="6:17" x14ac:dyDescent="0.2">
      <c r="F14571" s="27"/>
      <c r="G14571" s="27"/>
      <c r="H14571" s="27"/>
      <c r="I14571" s="27"/>
      <c r="Q14571" s="36"/>
    </row>
    <row r="14572" spans="6:17" x14ac:dyDescent="0.2">
      <c r="F14572" s="27"/>
      <c r="G14572" s="27"/>
      <c r="H14572" s="27"/>
      <c r="I14572" s="27"/>
      <c r="Q14572" s="36"/>
    </row>
    <row r="14573" spans="6:17" x14ac:dyDescent="0.2">
      <c r="F14573" s="27"/>
      <c r="G14573" s="27"/>
      <c r="H14573" s="27"/>
      <c r="I14573" s="27"/>
      <c r="Q14573" s="36"/>
    </row>
    <row r="14574" spans="6:17" x14ac:dyDescent="0.2">
      <c r="F14574" s="27"/>
      <c r="G14574" s="27"/>
      <c r="H14574" s="27"/>
      <c r="I14574" s="27"/>
      <c r="Q14574" s="36"/>
    </row>
    <row r="14575" spans="6:17" x14ac:dyDescent="0.2">
      <c r="F14575" s="27"/>
      <c r="G14575" s="27"/>
      <c r="H14575" s="27"/>
      <c r="I14575" s="27"/>
      <c r="Q14575" s="36"/>
    </row>
    <row r="14576" spans="6:17" x14ac:dyDescent="0.2">
      <c r="F14576" s="27"/>
      <c r="G14576" s="27"/>
      <c r="H14576" s="27"/>
      <c r="I14576" s="27"/>
      <c r="Q14576" s="36"/>
    </row>
    <row r="14577" spans="6:17" x14ac:dyDescent="0.2">
      <c r="F14577" s="27"/>
      <c r="G14577" s="27"/>
      <c r="H14577" s="27"/>
      <c r="I14577" s="27"/>
      <c r="Q14577" s="36"/>
    </row>
    <row r="14578" spans="6:17" x14ac:dyDescent="0.2">
      <c r="F14578" s="27"/>
      <c r="G14578" s="27"/>
      <c r="H14578" s="27"/>
      <c r="I14578" s="27"/>
      <c r="Q14578" s="36"/>
    </row>
    <row r="14579" spans="6:17" x14ac:dyDescent="0.2">
      <c r="F14579" s="27"/>
      <c r="G14579" s="27"/>
      <c r="H14579" s="27"/>
      <c r="I14579" s="27"/>
      <c r="Q14579" s="36"/>
    </row>
    <row r="14580" spans="6:17" x14ac:dyDescent="0.2">
      <c r="F14580" s="27"/>
      <c r="G14580" s="27"/>
      <c r="H14580" s="27"/>
      <c r="I14580" s="27"/>
      <c r="Q14580" s="36"/>
    </row>
    <row r="14581" spans="6:17" x14ac:dyDescent="0.2">
      <c r="F14581" s="27"/>
      <c r="G14581" s="27"/>
      <c r="H14581" s="27"/>
      <c r="I14581" s="27"/>
      <c r="Q14581" s="36"/>
    </row>
    <row r="14582" spans="6:17" x14ac:dyDescent="0.2">
      <c r="F14582" s="27"/>
      <c r="G14582" s="27"/>
      <c r="H14582" s="27"/>
      <c r="I14582" s="27"/>
      <c r="Q14582" s="36"/>
    </row>
    <row r="14583" spans="6:17" x14ac:dyDescent="0.2">
      <c r="F14583" s="27"/>
      <c r="G14583" s="27"/>
      <c r="H14583" s="27"/>
      <c r="I14583" s="27"/>
      <c r="Q14583" s="36"/>
    </row>
    <row r="14584" spans="6:17" x14ac:dyDescent="0.2">
      <c r="F14584" s="27"/>
      <c r="G14584" s="27"/>
      <c r="H14584" s="27"/>
      <c r="I14584" s="27"/>
      <c r="Q14584" s="36"/>
    </row>
    <row r="14585" spans="6:17" x14ac:dyDescent="0.2">
      <c r="F14585" s="27"/>
      <c r="G14585" s="27"/>
      <c r="H14585" s="27"/>
      <c r="I14585" s="27"/>
      <c r="Q14585" s="36"/>
    </row>
    <row r="14586" spans="6:17" x14ac:dyDescent="0.2">
      <c r="F14586" s="27"/>
      <c r="G14586" s="27"/>
      <c r="H14586" s="27"/>
      <c r="I14586" s="27"/>
      <c r="Q14586" s="36"/>
    </row>
    <row r="14587" spans="6:17" x14ac:dyDescent="0.2">
      <c r="F14587" s="27"/>
      <c r="G14587" s="27"/>
      <c r="H14587" s="27"/>
      <c r="I14587" s="27"/>
      <c r="Q14587" s="36"/>
    </row>
    <row r="14588" spans="6:17" x14ac:dyDescent="0.2">
      <c r="F14588" s="27"/>
      <c r="G14588" s="27"/>
      <c r="H14588" s="27"/>
      <c r="I14588" s="27"/>
      <c r="Q14588" s="36"/>
    </row>
    <row r="14589" spans="6:17" x14ac:dyDescent="0.2">
      <c r="F14589" s="27"/>
      <c r="G14589" s="27"/>
      <c r="H14589" s="27"/>
      <c r="I14589" s="27"/>
      <c r="Q14589" s="36"/>
    </row>
    <row r="14590" spans="6:17" x14ac:dyDescent="0.2">
      <c r="F14590" s="27"/>
      <c r="G14590" s="27"/>
      <c r="H14590" s="27"/>
      <c r="I14590" s="27"/>
      <c r="Q14590" s="36"/>
    </row>
    <row r="14591" spans="6:17" x14ac:dyDescent="0.2">
      <c r="F14591" s="27"/>
      <c r="G14591" s="27"/>
      <c r="H14591" s="27"/>
      <c r="I14591" s="27"/>
      <c r="Q14591" s="36"/>
    </row>
    <row r="14592" spans="6:17" x14ac:dyDescent="0.2">
      <c r="F14592" s="27"/>
      <c r="G14592" s="27"/>
      <c r="H14592" s="27"/>
      <c r="I14592" s="27"/>
      <c r="Q14592" s="36"/>
    </row>
    <row r="14593" spans="6:17" x14ac:dyDescent="0.2">
      <c r="F14593" s="27"/>
      <c r="G14593" s="27"/>
      <c r="H14593" s="27"/>
      <c r="I14593" s="27"/>
      <c r="Q14593" s="36"/>
    </row>
    <row r="14594" spans="6:17" x14ac:dyDescent="0.2">
      <c r="F14594" s="27"/>
      <c r="G14594" s="27"/>
      <c r="H14594" s="27"/>
      <c r="I14594" s="27"/>
      <c r="Q14594" s="36"/>
    </row>
    <row r="14595" spans="6:17" x14ac:dyDescent="0.2">
      <c r="F14595" s="27"/>
      <c r="G14595" s="27"/>
      <c r="H14595" s="27"/>
      <c r="I14595" s="27"/>
      <c r="Q14595" s="36"/>
    </row>
    <row r="14596" spans="6:17" x14ac:dyDescent="0.2">
      <c r="F14596" s="27"/>
      <c r="G14596" s="27"/>
      <c r="H14596" s="27"/>
      <c r="I14596" s="27"/>
      <c r="Q14596" s="36"/>
    </row>
    <row r="14597" spans="6:17" x14ac:dyDescent="0.2">
      <c r="F14597" s="27"/>
      <c r="G14597" s="27"/>
      <c r="H14597" s="27"/>
      <c r="I14597" s="27"/>
      <c r="Q14597" s="36"/>
    </row>
    <row r="14598" spans="6:17" x14ac:dyDescent="0.2">
      <c r="F14598" s="27"/>
      <c r="G14598" s="27"/>
      <c r="H14598" s="27"/>
      <c r="I14598" s="27"/>
      <c r="Q14598" s="36"/>
    </row>
    <row r="14599" spans="6:17" x14ac:dyDescent="0.2">
      <c r="F14599" s="27"/>
      <c r="G14599" s="27"/>
      <c r="H14599" s="27"/>
      <c r="I14599" s="27"/>
      <c r="Q14599" s="36"/>
    </row>
    <row r="14600" spans="6:17" x14ac:dyDescent="0.2">
      <c r="F14600" s="27"/>
      <c r="G14600" s="27"/>
      <c r="H14600" s="27"/>
      <c r="I14600" s="27"/>
      <c r="Q14600" s="36"/>
    </row>
    <row r="14601" spans="6:17" x14ac:dyDescent="0.2">
      <c r="F14601" s="27"/>
      <c r="G14601" s="27"/>
      <c r="H14601" s="27"/>
      <c r="I14601" s="27"/>
      <c r="Q14601" s="36"/>
    </row>
    <row r="14602" spans="6:17" x14ac:dyDescent="0.2">
      <c r="F14602" s="27"/>
      <c r="G14602" s="27"/>
      <c r="H14602" s="27"/>
      <c r="I14602" s="27"/>
      <c r="Q14602" s="36"/>
    </row>
    <row r="14603" spans="6:17" x14ac:dyDescent="0.2">
      <c r="F14603" s="27"/>
      <c r="G14603" s="27"/>
      <c r="H14603" s="27"/>
      <c r="I14603" s="27"/>
      <c r="Q14603" s="36"/>
    </row>
    <row r="14604" spans="6:17" x14ac:dyDescent="0.2">
      <c r="F14604" s="27"/>
      <c r="G14604" s="27"/>
      <c r="H14604" s="27"/>
      <c r="I14604" s="27"/>
      <c r="Q14604" s="36"/>
    </row>
    <row r="14605" spans="6:17" x14ac:dyDescent="0.2">
      <c r="F14605" s="27"/>
      <c r="G14605" s="27"/>
      <c r="H14605" s="27"/>
      <c r="I14605" s="27"/>
      <c r="Q14605" s="36"/>
    </row>
    <row r="14606" spans="6:17" x14ac:dyDescent="0.2">
      <c r="F14606" s="27"/>
      <c r="G14606" s="27"/>
      <c r="H14606" s="27"/>
      <c r="I14606" s="27"/>
      <c r="Q14606" s="36"/>
    </row>
    <row r="14607" spans="6:17" x14ac:dyDescent="0.2">
      <c r="F14607" s="27"/>
      <c r="G14607" s="27"/>
      <c r="H14607" s="27"/>
      <c r="I14607" s="27"/>
      <c r="Q14607" s="36"/>
    </row>
    <row r="14608" spans="6:17" x14ac:dyDescent="0.2">
      <c r="F14608" s="27"/>
      <c r="G14608" s="27"/>
      <c r="H14608" s="27"/>
      <c r="I14608" s="27"/>
      <c r="Q14608" s="36"/>
    </row>
    <row r="14609" spans="6:17" x14ac:dyDescent="0.2">
      <c r="F14609" s="27"/>
      <c r="G14609" s="27"/>
      <c r="H14609" s="27"/>
      <c r="I14609" s="27"/>
      <c r="Q14609" s="36"/>
    </row>
    <row r="14610" spans="6:17" x14ac:dyDescent="0.2">
      <c r="F14610" s="27"/>
      <c r="G14610" s="27"/>
      <c r="H14610" s="27"/>
      <c r="I14610" s="27"/>
      <c r="Q14610" s="36"/>
    </row>
    <row r="14611" spans="6:17" x14ac:dyDescent="0.2">
      <c r="F14611" s="27"/>
      <c r="G14611" s="27"/>
      <c r="H14611" s="27"/>
      <c r="I14611" s="27"/>
      <c r="Q14611" s="36"/>
    </row>
    <row r="14612" spans="6:17" x14ac:dyDescent="0.2">
      <c r="F14612" s="27"/>
      <c r="G14612" s="27"/>
      <c r="H14612" s="27"/>
      <c r="I14612" s="27"/>
      <c r="Q14612" s="36"/>
    </row>
    <row r="14613" spans="6:17" x14ac:dyDescent="0.2">
      <c r="F14613" s="27"/>
      <c r="G14613" s="27"/>
      <c r="H14613" s="27"/>
      <c r="I14613" s="27"/>
      <c r="Q14613" s="36"/>
    </row>
    <row r="14614" spans="6:17" x14ac:dyDescent="0.2">
      <c r="F14614" s="27"/>
      <c r="G14614" s="27"/>
      <c r="H14614" s="27"/>
      <c r="I14614" s="27"/>
      <c r="Q14614" s="36"/>
    </row>
    <row r="14615" spans="6:17" x14ac:dyDescent="0.2">
      <c r="F14615" s="27"/>
      <c r="G14615" s="27"/>
      <c r="H14615" s="27"/>
      <c r="I14615" s="27"/>
      <c r="Q14615" s="36"/>
    </row>
    <row r="14616" spans="6:17" x14ac:dyDescent="0.2">
      <c r="F14616" s="27"/>
      <c r="G14616" s="27"/>
      <c r="H14616" s="27"/>
      <c r="I14616" s="27"/>
      <c r="Q14616" s="36"/>
    </row>
    <row r="14617" spans="6:17" x14ac:dyDescent="0.2">
      <c r="F14617" s="27"/>
      <c r="G14617" s="27"/>
      <c r="H14617" s="27"/>
      <c r="I14617" s="27"/>
      <c r="Q14617" s="36"/>
    </row>
    <row r="14618" spans="6:17" x14ac:dyDescent="0.2">
      <c r="F14618" s="27"/>
      <c r="G14618" s="27"/>
      <c r="H14618" s="27"/>
      <c r="I14618" s="27"/>
      <c r="Q14618" s="36"/>
    </row>
    <row r="14619" spans="6:17" x14ac:dyDescent="0.2">
      <c r="F14619" s="27"/>
      <c r="G14619" s="27"/>
      <c r="H14619" s="27"/>
      <c r="I14619" s="27"/>
      <c r="Q14619" s="36"/>
    </row>
    <row r="14620" spans="6:17" x14ac:dyDescent="0.2">
      <c r="F14620" s="27"/>
      <c r="G14620" s="27"/>
      <c r="H14620" s="27"/>
      <c r="I14620" s="27"/>
      <c r="Q14620" s="36"/>
    </row>
    <row r="14621" spans="6:17" x14ac:dyDescent="0.2">
      <c r="F14621" s="27"/>
      <c r="G14621" s="27"/>
      <c r="H14621" s="27"/>
      <c r="I14621" s="27"/>
      <c r="Q14621" s="36"/>
    </row>
    <row r="14622" spans="6:17" x14ac:dyDescent="0.2">
      <c r="F14622" s="27"/>
      <c r="G14622" s="27"/>
      <c r="H14622" s="27"/>
      <c r="I14622" s="27"/>
      <c r="Q14622" s="36"/>
    </row>
    <row r="14623" spans="6:17" x14ac:dyDescent="0.2">
      <c r="F14623" s="27"/>
      <c r="G14623" s="27"/>
      <c r="H14623" s="27"/>
      <c r="I14623" s="27"/>
      <c r="Q14623" s="36"/>
    </row>
    <row r="14624" spans="6:17" x14ac:dyDescent="0.2">
      <c r="F14624" s="27"/>
      <c r="G14624" s="27"/>
      <c r="H14624" s="27"/>
      <c r="I14624" s="27"/>
      <c r="Q14624" s="36"/>
    </row>
    <row r="14625" spans="6:17" x14ac:dyDescent="0.2">
      <c r="F14625" s="27"/>
      <c r="G14625" s="27"/>
      <c r="H14625" s="27"/>
      <c r="I14625" s="27"/>
      <c r="Q14625" s="36"/>
    </row>
    <row r="14626" spans="6:17" x14ac:dyDescent="0.2">
      <c r="F14626" s="27"/>
      <c r="G14626" s="27"/>
      <c r="H14626" s="27"/>
      <c r="I14626" s="27"/>
      <c r="Q14626" s="36"/>
    </row>
    <row r="14627" spans="6:17" x14ac:dyDescent="0.2">
      <c r="F14627" s="27"/>
      <c r="G14627" s="27"/>
      <c r="H14627" s="27"/>
      <c r="I14627" s="27"/>
      <c r="Q14627" s="36"/>
    </row>
    <row r="14628" spans="6:17" x14ac:dyDescent="0.2">
      <c r="F14628" s="27"/>
      <c r="G14628" s="27"/>
      <c r="H14628" s="27"/>
      <c r="I14628" s="27"/>
      <c r="Q14628" s="36"/>
    </row>
    <row r="14629" spans="6:17" x14ac:dyDescent="0.2">
      <c r="F14629" s="27"/>
      <c r="G14629" s="27"/>
      <c r="H14629" s="27"/>
      <c r="I14629" s="27"/>
      <c r="Q14629" s="36"/>
    </row>
    <row r="14630" spans="6:17" x14ac:dyDescent="0.2">
      <c r="F14630" s="27"/>
      <c r="G14630" s="27"/>
      <c r="H14630" s="27"/>
      <c r="I14630" s="27"/>
      <c r="Q14630" s="36"/>
    </row>
    <row r="14631" spans="6:17" x14ac:dyDescent="0.2">
      <c r="F14631" s="27"/>
      <c r="G14631" s="27"/>
      <c r="H14631" s="27"/>
      <c r="I14631" s="27"/>
      <c r="Q14631" s="36"/>
    </row>
    <row r="14632" spans="6:17" x14ac:dyDescent="0.2">
      <c r="F14632" s="27"/>
      <c r="G14632" s="27"/>
      <c r="H14632" s="27"/>
      <c r="I14632" s="27"/>
      <c r="Q14632" s="36"/>
    </row>
    <row r="14633" spans="6:17" x14ac:dyDescent="0.2">
      <c r="F14633" s="27"/>
      <c r="G14633" s="27"/>
      <c r="H14633" s="27"/>
      <c r="I14633" s="27"/>
      <c r="Q14633" s="36"/>
    </row>
    <row r="14634" spans="6:17" x14ac:dyDescent="0.2">
      <c r="F14634" s="27"/>
      <c r="G14634" s="27"/>
      <c r="H14634" s="27"/>
      <c r="I14634" s="27"/>
      <c r="Q14634" s="36"/>
    </row>
    <row r="14635" spans="6:17" x14ac:dyDescent="0.2">
      <c r="F14635" s="27"/>
      <c r="G14635" s="27"/>
      <c r="H14635" s="27"/>
      <c r="I14635" s="27"/>
      <c r="Q14635" s="36"/>
    </row>
    <row r="14636" spans="6:17" x14ac:dyDescent="0.2">
      <c r="F14636" s="27"/>
      <c r="G14636" s="27"/>
      <c r="H14636" s="27"/>
      <c r="I14636" s="27"/>
      <c r="Q14636" s="36"/>
    </row>
    <row r="14637" spans="6:17" x14ac:dyDescent="0.2">
      <c r="F14637" s="27"/>
      <c r="G14637" s="27"/>
      <c r="H14637" s="27"/>
      <c r="I14637" s="27"/>
      <c r="Q14637" s="36"/>
    </row>
    <row r="14638" spans="6:17" x14ac:dyDescent="0.2">
      <c r="F14638" s="27"/>
      <c r="G14638" s="27"/>
      <c r="H14638" s="27"/>
      <c r="I14638" s="27"/>
      <c r="Q14638" s="36"/>
    </row>
    <row r="14639" spans="6:17" x14ac:dyDescent="0.2">
      <c r="F14639" s="27"/>
      <c r="G14639" s="27"/>
      <c r="H14639" s="27"/>
      <c r="I14639" s="27"/>
      <c r="Q14639" s="36"/>
    </row>
    <row r="14640" spans="6:17" x14ac:dyDescent="0.2">
      <c r="F14640" s="27"/>
      <c r="G14640" s="27"/>
      <c r="H14640" s="27"/>
      <c r="I14640" s="27"/>
      <c r="Q14640" s="36"/>
    </row>
    <row r="14641" spans="6:17" x14ac:dyDescent="0.2">
      <c r="F14641" s="27"/>
      <c r="G14641" s="27"/>
      <c r="H14641" s="27"/>
      <c r="I14641" s="27"/>
      <c r="Q14641" s="36"/>
    </row>
    <row r="14642" spans="6:17" x14ac:dyDescent="0.2">
      <c r="F14642" s="27"/>
      <c r="G14642" s="27"/>
      <c r="H14642" s="27"/>
      <c r="I14642" s="27"/>
      <c r="Q14642" s="36"/>
    </row>
    <row r="14643" spans="6:17" x14ac:dyDescent="0.2">
      <c r="F14643" s="27"/>
      <c r="G14643" s="27"/>
      <c r="H14643" s="27"/>
      <c r="I14643" s="27"/>
      <c r="Q14643" s="36"/>
    </row>
    <row r="14644" spans="6:17" x14ac:dyDescent="0.2">
      <c r="F14644" s="27"/>
      <c r="G14644" s="27"/>
      <c r="H14644" s="27"/>
      <c r="I14644" s="27"/>
      <c r="Q14644" s="36"/>
    </row>
    <row r="14645" spans="6:17" x14ac:dyDescent="0.2">
      <c r="F14645" s="27"/>
      <c r="G14645" s="27"/>
      <c r="H14645" s="27"/>
      <c r="I14645" s="27"/>
      <c r="Q14645" s="36"/>
    </row>
    <row r="14646" spans="6:17" x14ac:dyDescent="0.2">
      <c r="F14646" s="27"/>
      <c r="G14646" s="27"/>
      <c r="H14646" s="27"/>
      <c r="I14646" s="27"/>
      <c r="Q14646" s="36"/>
    </row>
    <row r="14647" spans="6:17" x14ac:dyDescent="0.2">
      <c r="F14647" s="27"/>
      <c r="G14647" s="27"/>
      <c r="H14647" s="27"/>
      <c r="I14647" s="27"/>
      <c r="Q14647" s="36"/>
    </row>
    <row r="14648" spans="6:17" x14ac:dyDescent="0.2">
      <c r="F14648" s="27"/>
      <c r="G14648" s="27"/>
      <c r="H14648" s="27"/>
      <c r="I14648" s="27"/>
      <c r="Q14648" s="36"/>
    </row>
    <row r="14649" spans="6:17" x14ac:dyDescent="0.2">
      <c r="F14649" s="27"/>
      <c r="G14649" s="27"/>
      <c r="H14649" s="27"/>
      <c r="I14649" s="27"/>
      <c r="Q14649" s="36"/>
    </row>
    <row r="14650" spans="6:17" x14ac:dyDescent="0.2">
      <c r="F14650" s="27"/>
      <c r="G14650" s="27"/>
      <c r="H14650" s="27"/>
      <c r="I14650" s="27"/>
      <c r="Q14650" s="36"/>
    </row>
    <row r="14651" spans="6:17" x14ac:dyDescent="0.2">
      <c r="F14651" s="27"/>
      <c r="G14651" s="27"/>
      <c r="H14651" s="27"/>
      <c r="I14651" s="27"/>
      <c r="Q14651" s="36"/>
    </row>
    <row r="14652" spans="6:17" x14ac:dyDescent="0.2">
      <c r="F14652" s="27"/>
      <c r="G14652" s="27"/>
      <c r="H14652" s="27"/>
      <c r="I14652" s="27"/>
      <c r="Q14652" s="36"/>
    </row>
    <row r="14653" spans="6:17" x14ac:dyDescent="0.2">
      <c r="F14653" s="27"/>
      <c r="G14653" s="27"/>
      <c r="H14653" s="27"/>
      <c r="I14653" s="27"/>
      <c r="Q14653" s="36"/>
    </row>
    <row r="14654" spans="6:17" x14ac:dyDescent="0.2">
      <c r="F14654" s="27"/>
      <c r="G14654" s="27"/>
      <c r="H14654" s="27"/>
      <c r="I14654" s="27"/>
      <c r="Q14654" s="36"/>
    </row>
    <row r="14655" spans="6:17" x14ac:dyDescent="0.2">
      <c r="F14655" s="27"/>
      <c r="G14655" s="27"/>
      <c r="H14655" s="27"/>
      <c r="I14655" s="27"/>
      <c r="Q14655" s="36"/>
    </row>
    <row r="14656" spans="6:17" x14ac:dyDescent="0.2">
      <c r="F14656" s="27"/>
      <c r="G14656" s="27"/>
      <c r="H14656" s="27"/>
      <c r="I14656" s="27"/>
      <c r="Q14656" s="36"/>
    </row>
    <row r="14657" spans="6:17" x14ac:dyDescent="0.2">
      <c r="F14657" s="27"/>
      <c r="G14657" s="27"/>
      <c r="H14657" s="27"/>
      <c r="I14657" s="27"/>
      <c r="Q14657" s="36"/>
    </row>
    <row r="14658" spans="6:17" x14ac:dyDescent="0.2">
      <c r="F14658" s="27"/>
      <c r="G14658" s="27"/>
      <c r="H14658" s="27"/>
      <c r="I14658" s="27"/>
      <c r="Q14658" s="36"/>
    </row>
    <row r="14659" spans="6:17" x14ac:dyDescent="0.2">
      <c r="F14659" s="27"/>
      <c r="G14659" s="27"/>
      <c r="H14659" s="27"/>
      <c r="I14659" s="27"/>
      <c r="Q14659" s="36"/>
    </row>
    <row r="14660" spans="6:17" x14ac:dyDescent="0.2">
      <c r="F14660" s="27"/>
      <c r="G14660" s="27"/>
      <c r="H14660" s="27"/>
      <c r="I14660" s="27"/>
      <c r="Q14660" s="36"/>
    </row>
    <row r="14661" spans="6:17" x14ac:dyDescent="0.2">
      <c r="F14661" s="27"/>
      <c r="G14661" s="27"/>
      <c r="H14661" s="27"/>
      <c r="I14661" s="27"/>
      <c r="Q14661" s="36"/>
    </row>
    <row r="14662" spans="6:17" x14ac:dyDescent="0.2">
      <c r="F14662" s="27"/>
      <c r="G14662" s="27"/>
      <c r="H14662" s="27"/>
      <c r="I14662" s="27"/>
      <c r="Q14662" s="36"/>
    </row>
    <row r="14663" spans="6:17" x14ac:dyDescent="0.2">
      <c r="F14663" s="27"/>
      <c r="G14663" s="27"/>
      <c r="H14663" s="27"/>
      <c r="I14663" s="27"/>
      <c r="Q14663" s="36"/>
    </row>
    <row r="14664" spans="6:17" x14ac:dyDescent="0.2">
      <c r="F14664" s="27"/>
      <c r="G14664" s="27"/>
      <c r="H14664" s="27"/>
      <c r="I14664" s="27"/>
      <c r="Q14664" s="36"/>
    </row>
    <row r="14665" spans="6:17" x14ac:dyDescent="0.2">
      <c r="F14665" s="27"/>
      <c r="G14665" s="27"/>
      <c r="H14665" s="27"/>
      <c r="I14665" s="27"/>
      <c r="Q14665" s="36"/>
    </row>
    <row r="14666" spans="6:17" x14ac:dyDescent="0.2">
      <c r="F14666" s="27"/>
      <c r="G14666" s="27"/>
      <c r="H14666" s="27"/>
      <c r="I14666" s="27"/>
      <c r="Q14666" s="36"/>
    </row>
    <row r="14667" spans="6:17" x14ac:dyDescent="0.2">
      <c r="F14667" s="27"/>
      <c r="G14667" s="27"/>
      <c r="H14667" s="27"/>
      <c r="I14667" s="27"/>
      <c r="Q14667" s="36"/>
    </row>
    <row r="14668" spans="6:17" x14ac:dyDescent="0.2">
      <c r="F14668" s="27"/>
      <c r="G14668" s="27"/>
      <c r="H14668" s="27"/>
      <c r="I14668" s="27"/>
      <c r="Q14668" s="36"/>
    </row>
    <row r="14669" spans="6:17" x14ac:dyDescent="0.2">
      <c r="F14669" s="27"/>
      <c r="G14669" s="27"/>
      <c r="H14669" s="27"/>
      <c r="I14669" s="27"/>
      <c r="Q14669" s="36"/>
    </row>
    <row r="14670" spans="6:17" x14ac:dyDescent="0.2">
      <c r="F14670" s="27"/>
      <c r="G14670" s="27"/>
      <c r="H14670" s="27"/>
      <c r="I14670" s="27"/>
      <c r="Q14670" s="36"/>
    </row>
    <row r="14671" spans="6:17" x14ac:dyDescent="0.2">
      <c r="F14671" s="27"/>
      <c r="G14671" s="27"/>
      <c r="H14671" s="27"/>
      <c r="I14671" s="27"/>
      <c r="Q14671" s="36"/>
    </row>
    <row r="14672" spans="6:17" x14ac:dyDescent="0.2">
      <c r="F14672" s="27"/>
      <c r="G14672" s="27"/>
      <c r="H14672" s="27"/>
      <c r="I14672" s="27"/>
      <c r="Q14672" s="36"/>
    </row>
    <row r="14673" spans="6:17" x14ac:dyDescent="0.2">
      <c r="F14673" s="27"/>
      <c r="G14673" s="27"/>
      <c r="H14673" s="27"/>
      <c r="I14673" s="27"/>
      <c r="Q14673" s="36"/>
    </row>
    <row r="14674" spans="6:17" x14ac:dyDescent="0.2">
      <c r="F14674" s="27"/>
      <c r="G14674" s="27"/>
      <c r="H14674" s="27"/>
      <c r="I14674" s="27"/>
      <c r="Q14674" s="36"/>
    </row>
    <row r="14675" spans="6:17" x14ac:dyDescent="0.2">
      <c r="F14675" s="27"/>
      <c r="G14675" s="27"/>
      <c r="H14675" s="27"/>
      <c r="I14675" s="27"/>
      <c r="Q14675" s="36"/>
    </row>
    <row r="14676" spans="6:17" x14ac:dyDescent="0.2">
      <c r="F14676" s="27"/>
      <c r="G14676" s="27"/>
      <c r="H14676" s="27"/>
      <c r="I14676" s="27"/>
      <c r="Q14676" s="36"/>
    </row>
    <row r="14677" spans="6:17" x14ac:dyDescent="0.2">
      <c r="F14677" s="27"/>
      <c r="G14677" s="27"/>
      <c r="H14677" s="27"/>
      <c r="I14677" s="27"/>
      <c r="Q14677" s="36"/>
    </row>
    <row r="14678" spans="6:17" x14ac:dyDescent="0.2">
      <c r="F14678" s="27"/>
      <c r="G14678" s="27"/>
      <c r="H14678" s="27"/>
      <c r="I14678" s="27"/>
      <c r="Q14678" s="36"/>
    </row>
    <row r="14679" spans="6:17" x14ac:dyDescent="0.2">
      <c r="F14679" s="27"/>
      <c r="G14679" s="27"/>
      <c r="H14679" s="27"/>
      <c r="I14679" s="27"/>
      <c r="Q14679" s="36"/>
    </row>
    <row r="14680" spans="6:17" x14ac:dyDescent="0.2">
      <c r="F14680" s="27"/>
      <c r="G14680" s="27"/>
      <c r="H14680" s="27"/>
      <c r="I14680" s="27"/>
      <c r="Q14680" s="36"/>
    </row>
    <row r="14681" spans="6:17" x14ac:dyDescent="0.2">
      <c r="F14681" s="27"/>
      <c r="G14681" s="27"/>
      <c r="H14681" s="27"/>
      <c r="I14681" s="27"/>
      <c r="Q14681" s="36"/>
    </row>
    <row r="14682" spans="6:17" x14ac:dyDescent="0.2">
      <c r="F14682" s="27"/>
      <c r="G14682" s="27"/>
      <c r="H14682" s="27"/>
      <c r="I14682" s="27"/>
      <c r="Q14682" s="36"/>
    </row>
    <row r="14683" spans="6:17" x14ac:dyDescent="0.2">
      <c r="F14683" s="27"/>
      <c r="G14683" s="27"/>
      <c r="H14683" s="27"/>
      <c r="I14683" s="27"/>
      <c r="Q14683" s="36"/>
    </row>
    <row r="14684" spans="6:17" x14ac:dyDescent="0.2">
      <c r="F14684" s="27"/>
      <c r="G14684" s="27"/>
      <c r="H14684" s="27"/>
      <c r="I14684" s="27"/>
      <c r="Q14684" s="36"/>
    </row>
    <row r="14685" spans="6:17" x14ac:dyDescent="0.2">
      <c r="F14685" s="27"/>
      <c r="G14685" s="27"/>
      <c r="H14685" s="27"/>
      <c r="I14685" s="27"/>
      <c r="Q14685" s="36"/>
    </row>
    <row r="14686" spans="6:17" x14ac:dyDescent="0.2">
      <c r="F14686" s="27"/>
      <c r="G14686" s="27"/>
      <c r="H14686" s="27"/>
      <c r="I14686" s="27"/>
      <c r="Q14686" s="36"/>
    </row>
    <row r="14687" spans="6:17" x14ac:dyDescent="0.2">
      <c r="F14687" s="27"/>
      <c r="G14687" s="27"/>
      <c r="H14687" s="27"/>
      <c r="I14687" s="27"/>
      <c r="Q14687" s="36"/>
    </row>
    <row r="14688" spans="6:17" x14ac:dyDescent="0.2">
      <c r="F14688" s="27"/>
      <c r="G14688" s="27"/>
      <c r="H14688" s="27"/>
      <c r="I14688" s="27"/>
      <c r="Q14688" s="36"/>
    </row>
    <row r="14689" spans="6:17" x14ac:dyDescent="0.2">
      <c r="F14689" s="27"/>
      <c r="G14689" s="27"/>
      <c r="H14689" s="27"/>
      <c r="I14689" s="27"/>
      <c r="Q14689" s="36"/>
    </row>
    <row r="14690" spans="6:17" x14ac:dyDescent="0.2">
      <c r="F14690" s="27"/>
      <c r="G14690" s="27"/>
      <c r="H14690" s="27"/>
      <c r="I14690" s="27"/>
      <c r="Q14690" s="36"/>
    </row>
    <row r="14691" spans="6:17" x14ac:dyDescent="0.2">
      <c r="F14691" s="27"/>
      <c r="G14691" s="27"/>
      <c r="H14691" s="27"/>
      <c r="I14691" s="27"/>
      <c r="Q14691" s="36"/>
    </row>
    <row r="14692" spans="6:17" x14ac:dyDescent="0.2">
      <c r="F14692" s="27"/>
      <c r="G14692" s="27"/>
      <c r="H14692" s="27"/>
      <c r="I14692" s="27"/>
      <c r="Q14692" s="36"/>
    </row>
    <row r="14693" spans="6:17" x14ac:dyDescent="0.2">
      <c r="F14693" s="27"/>
      <c r="G14693" s="27"/>
      <c r="H14693" s="27"/>
      <c r="I14693" s="27"/>
      <c r="Q14693" s="36"/>
    </row>
    <row r="14694" spans="6:17" x14ac:dyDescent="0.2">
      <c r="F14694" s="27"/>
      <c r="G14694" s="27"/>
      <c r="H14694" s="27"/>
      <c r="I14694" s="27"/>
      <c r="Q14694" s="36"/>
    </row>
    <row r="14695" spans="6:17" x14ac:dyDescent="0.2">
      <c r="F14695" s="27"/>
      <c r="G14695" s="27"/>
      <c r="H14695" s="27"/>
      <c r="I14695" s="27"/>
      <c r="Q14695" s="36"/>
    </row>
    <row r="14696" spans="6:17" x14ac:dyDescent="0.2">
      <c r="F14696" s="27"/>
      <c r="G14696" s="27"/>
      <c r="H14696" s="27"/>
      <c r="I14696" s="27"/>
      <c r="Q14696" s="36"/>
    </row>
    <row r="14697" spans="6:17" x14ac:dyDescent="0.2">
      <c r="F14697" s="27"/>
      <c r="G14697" s="27"/>
      <c r="H14697" s="27"/>
      <c r="I14697" s="27"/>
      <c r="Q14697" s="36"/>
    </row>
    <row r="14698" spans="6:17" x14ac:dyDescent="0.2">
      <c r="F14698" s="27"/>
      <c r="G14698" s="27"/>
      <c r="H14698" s="27"/>
      <c r="I14698" s="27"/>
      <c r="Q14698" s="36"/>
    </row>
    <row r="14699" spans="6:17" x14ac:dyDescent="0.2">
      <c r="F14699" s="27"/>
      <c r="G14699" s="27"/>
      <c r="H14699" s="27"/>
      <c r="I14699" s="27"/>
      <c r="Q14699" s="36"/>
    </row>
    <row r="14700" spans="6:17" x14ac:dyDescent="0.2">
      <c r="F14700" s="27"/>
      <c r="G14700" s="27"/>
      <c r="H14700" s="27"/>
      <c r="I14700" s="27"/>
      <c r="Q14700" s="36"/>
    </row>
    <row r="14701" spans="6:17" x14ac:dyDescent="0.2">
      <c r="F14701" s="27"/>
      <c r="G14701" s="27"/>
      <c r="H14701" s="27"/>
      <c r="I14701" s="27"/>
      <c r="Q14701" s="36"/>
    </row>
    <row r="14702" spans="6:17" x14ac:dyDescent="0.2">
      <c r="F14702" s="27"/>
      <c r="G14702" s="27"/>
      <c r="H14702" s="27"/>
      <c r="I14702" s="27"/>
      <c r="Q14702" s="36"/>
    </row>
    <row r="14703" spans="6:17" x14ac:dyDescent="0.2">
      <c r="F14703" s="27"/>
      <c r="G14703" s="27"/>
      <c r="H14703" s="27"/>
      <c r="I14703" s="27"/>
      <c r="Q14703" s="36"/>
    </row>
    <row r="14704" spans="6:17" x14ac:dyDescent="0.2">
      <c r="F14704" s="27"/>
      <c r="G14704" s="27"/>
      <c r="H14704" s="27"/>
      <c r="I14704" s="27"/>
      <c r="Q14704" s="36"/>
    </row>
    <row r="14705" spans="6:17" x14ac:dyDescent="0.2">
      <c r="F14705" s="27"/>
      <c r="G14705" s="27"/>
      <c r="H14705" s="27"/>
      <c r="I14705" s="27"/>
      <c r="Q14705" s="36"/>
    </row>
    <row r="14706" spans="6:17" x14ac:dyDescent="0.2">
      <c r="F14706" s="27"/>
      <c r="G14706" s="27"/>
      <c r="H14706" s="27"/>
      <c r="I14706" s="27"/>
      <c r="Q14706" s="36"/>
    </row>
    <row r="14707" spans="6:17" x14ac:dyDescent="0.2">
      <c r="F14707" s="27"/>
      <c r="G14707" s="27"/>
      <c r="H14707" s="27"/>
      <c r="I14707" s="27"/>
      <c r="Q14707" s="36"/>
    </row>
    <row r="14708" spans="6:17" x14ac:dyDescent="0.2">
      <c r="F14708" s="27"/>
      <c r="G14708" s="27"/>
      <c r="H14708" s="27"/>
      <c r="I14708" s="27"/>
      <c r="Q14708" s="36"/>
    </row>
    <row r="14709" spans="6:17" x14ac:dyDescent="0.2">
      <c r="F14709" s="27"/>
      <c r="G14709" s="27"/>
      <c r="H14709" s="27"/>
      <c r="I14709" s="27"/>
      <c r="Q14709" s="36"/>
    </row>
    <row r="14710" spans="6:17" x14ac:dyDescent="0.2">
      <c r="F14710" s="27"/>
      <c r="G14710" s="27"/>
      <c r="H14710" s="27"/>
      <c r="I14710" s="27"/>
      <c r="Q14710" s="36"/>
    </row>
    <row r="14711" spans="6:17" x14ac:dyDescent="0.2">
      <c r="F14711" s="27"/>
      <c r="G14711" s="27"/>
      <c r="H14711" s="27"/>
      <c r="I14711" s="27"/>
      <c r="Q14711" s="36"/>
    </row>
    <row r="14712" spans="6:17" x14ac:dyDescent="0.2">
      <c r="F14712" s="27"/>
      <c r="G14712" s="27"/>
      <c r="H14712" s="27"/>
      <c r="I14712" s="27"/>
      <c r="Q14712" s="36"/>
    </row>
    <row r="14713" spans="6:17" x14ac:dyDescent="0.2">
      <c r="F14713" s="27"/>
      <c r="G14713" s="27"/>
      <c r="H14713" s="27"/>
      <c r="I14713" s="27"/>
      <c r="Q14713" s="36"/>
    </row>
    <row r="14714" spans="6:17" x14ac:dyDescent="0.2">
      <c r="F14714" s="27"/>
      <c r="G14714" s="27"/>
      <c r="H14714" s="27"/>
      <c r="I14714" s="27"/>
      <c r="Q14714" s="36"/>
    </row>
    <row r="14715" spans="6:17" x14ac:dyDescent="0.2">
      <c r="F14715" s="27"/>
      <c r="G14715" s="27"/>
      <c r="H14715" s="27"/>
      <c r="I14715" s="27"/>
      <c r="Q14715" s="36"/>
    </row>
    <row r="14716" spans="6:17" x14ac:dyDescent="0.2">
      <c r="F14716" s="27"/>
      <c r="G14716" s="27"/>
      <c r="H14716" s="27"/>
      <c r="I14716" s="27"/>
      <c r="Q14716" s="36"/>
    </row>
    <row r="14717" spans="6:17" x14ac:dyDescent="0.2">
      <c r="F14717" s="27"/>
      <c r="G14717" s="27"/>
      <c r="H14717" s="27"/>
      <c r="I14717" s="27"/>
      <c r="Q14717" s="36"/>
    </row>
    <row r="14718" spans="6:17" x14ac:dyDescent="0.2">
      <c r="F14718" s="27"/>
      <c r="G14718" s="27"/>
      <c r="H14718" s="27"/>
      <c r="I14718" s="27"/>
      <c r="Q14718" s="36"/>
    </row>
    <row r="14719" spans="6:17" x14ac:dyDescent="0.2">
      <c r="F14719" s="27"/>
      <c r="G14719" s="27"/>
      <c r="H14719" s="27"/>
      <c r="I14719" s="27"/>
      <c r="Q14719" s="36"/>
    </row>
    <row r="14720" spans="6:17" x14ac:dyDescent="0.2">
      <c r="F14720" s="27"/>
      <c r="G14720" s="27"/>
      <c r="H14720" s="27"/>
      <c r="I14720" s="27"/>
      <c r="Q14720" s="36"/>
    </row>
    <row r="14721" spans="6:17" x14ac:dyDescent="0.2">
      <c r="F14721" s="27"/>
      <c r="G14721" s="27"/>
      <c r="H14721" s="27"/>
      <c r="I14721" s="27"/>
      <c r="Q14721" s="36"/>
    </row>
    <row r="14722" spans="6:17" x14ac:dyDescent="0.2">
      <c r="F14722" s="27"/>
      <c r="G14722" s="27"/>
      <c r="H14722" s="27"/>
      <c r="I14722" s="27"/>
      <c r="Q14722" s="36"/>
    </row>
    <row r="14723" spans="6:17" x14ac:dyDescent="0.2">
      <c r="F14723" s="27"/>
      <c r="G14723" s="27"/>
      <c r="H14723" s="27"/>
      <c r="I14723" s="27"/>
      <c r="Q14723" s="36"/>
    </row>
    <row r="14724" spans="6:17" x14ac:dyDescent="0.2">
      <c r="F14724" s="27"/>
      <c r="G14724" s="27"/>
      <c r="H14724" s="27"/>
      <c r="I14724" s="27"/>
      <c r="Q14724" s="36"/>
    </row>
    <row r="14725" spans="6:17" x14ac:dyDescent="0.2">
      <c r="F14725" s="27"/>
      <c r="G14725" s="27"/>
      <c r="H14725" s="27"/>
      <c r="I14725" s="27"/>
      <c r="Q14725" s="36"/>
    </row>
    <row r="14726" spans="6:17" x14ac:dyDescent="0.2">
      <c r="F14726" s="27"/>
      <c r="G14726" s="27"/>
      <c r="H14726" s="27"/>
      <c r="I14726" s="27"/>
      <c r="Q14726" s="36"/>
    </row>
    <row r="14727" spans="6:17" x14ac:dyDescent="0.2">
      <c r="F14727" s="27"/>
      <c r="G14727" s="27"/>
      <c r="H14727" s="27"/>
      <c r="I14727" s="27"/>
      <c r="Q14727" s="36"/>
    </row>
    <row r="14728" spans="6:17" x14ac:dyDescent="0.2">
      <c r="F14728" s="27"/>
      <c r="G14728" s="27"/>
      <c r="H14728" s="27"/>
      <c r="I14728" s="27"/>
      <c r="Q14728" s="36"/>
    </row>
    <row r="14729" spans="6:17" x14ac:dyDescent="0.2">
      <c r="F14729" s="27"/>
      <c r="G14729" s="27"/>
      <c r="H14729" s="27"/>
      <c r="I14729" s="27"/>
      <c r="Q14729" s="36"/>
    </row>
    <row r="14730" spans="6:17" x14ac:dyDescent="0.2">
      <c r="F14730" s="27"/>
      <c r="G14730" s="27"/>
      <c r="H14730" s="27"/>
      <c r="I14730" s="27"/>
      <c r="Q14730" s="36"/>
    </row>
    <row r="14731" spans="6:17" x14ac:dyDescent="0.2">
      <c r="F14731" s="27"/>
      <c r="G14731" s="27"/>
      <c r="H14731" s="27"/>
      <c r="I14731" s="27"/>
      <c r="Q14731" s="36"/>
    </row>
    <row r="14732" spans="6:17" x14ac:dyDescent="0.2">
      <c r="F14732" s="27"/>
      <c r="G14732" s="27"/>
      <c r="H14732" s="27"/>
      <c r="I14732" s="27"/>
      <c r="Q14732" s="36"/>
    </row>
    <row r="14733" spans="6:17" x14ac:dyDescent="0.2">
      <c r="F14733" s="27"/>
      <c r="G14733" s="27"/>
      <c r="H14733" s="27"/>
      <c r="I14733" s="27"/>
      <c r="Q14733" s="36"/>
    </row>
    <row r="14734" spans="6:17" x14ac:dyDescent="0.2">
      <c r="F14734" s="27"/>
      <c r="G14734" s="27"/>
      <c r="H14734" s="27"/>
      <c r="I14734" s="27"/>
      <c r="Q14734" s="36"/>
    </row>
    <row r="14735" spans="6:17" x14ac:dyDescent="0.2">
      <c r="F14735" s="27"/>
      <c r="G14735" s="27"/>
      <c r="H14735" s="27"/>
      <c r="I14735" s="27"/>
      <c r="Q14735" s="36"/>
    </row>
    <row r="14736" spans="6:17" x14ac:dyDescent="0.2">
      <c r="F14736" s="27"/>
      <c r="G14736" s="27"/>
      <c r="H14736" s="27"/>
      <c r="I14736" s="27"/>
      <c r="Q14736" s="36"/>
    </row>
    <row r="14737" spans="6:17" x14ac:dyDescent="0.2">
      <c r="F14737" s="27"/>
      <c r="G14737" s="27"/>
      <c r="H14737" s="27"/>
      <c r="I14737" s="27"/>
      <c r="Q14737" s="36"/>
    </row>
    <row r="14738" spans="6:17" x14ac:dyDescent="0.2">
      <c r="F14738" s="27"/>
      <c r="G14738" s="27"/>
      <c r="H14738" s="27"/>
      <c r="I14738" s="27"/>
      <c r="Q14738" s="36"/>
    </row>
    <row r="14739" spans="6:17" x14ac:dyDescent="0.2">
      <c r="F14739" s="27"/>
      <c r="G14739" s="27"/>
      <c r="H14739" s="27"/>
      <c r="I14739" s="27"/>
      <c r="Q14739" s="36"/>
    </row>
    <row r="14740" spans="6:17" x14ac:dyDescent="0.2">
      <c r="F14740" s="27"/>
      <c r="G14740" s="27"/>
      <c r="H14740" s="27"/>
      <c r="I14740" s="27"/>
      <c r="Q14740" s="36"/>
    </row>
    <row r="14741" spans="6:17" x14ac:dyDescent="0.2">
      <c r="F14741" s="27"/>
      <c r="G14741" s="27"/>
      <c r="H14741" s="27"/>
      <c r="I14741" s="27"/>
      <c r="Q14741" s="36"/>
    </row>
    <row r="14742" spans="6:17" x14ac:dyDescent="0.2">
      <c r="F14742" s="27"/>
      <c r="G14742" s="27"/>
      <c r="H14742" s="27"/>
      <c r="I14742" s="27"/>
      <c r="Q14742" s="36"/>
    </row>
    <row r="14743" spans="6:17" x14ac:dyDescent="0.2">
      <c r="F14743" s="27"/>
      <c r="G14743" s="27"/>
      <c r="H14743" s="27"/>
      <c r="I14743" s="27"/>
      <c r="Q14743" s="36"/>
    </row>
    <row r="14744" spans="6:17" x14ac:dyDescent="0.2">
      <c r="F14744" s="27"/>
      <c r="G14744" s="27"/>
      <c r="H14744" s="27"/>
      <c r="I14744" s="27"/>
      <c r="Q14744" s="36"/>
    </row>
    <row r="14745" spans="6:17" x14ac:dyDescent="0.2">
      <c r="F14745" s="27"/>
      <c r="G14745" s="27"/>
      <c r="H14745" s="27"/>
      <c r="I14745" s="27"/>
      <c r="Q14745" s="36"/>
    </row>
    <row r="14746" spans="6:17" x14ac:dyDescent="0.2">
      <c r="F14746" s="27"/>
      <c r="G14746" s="27"/>
      <c r="H14746" s="27"/>
      <c r="I14746" s="27"/>
      <c r="Q14746" s="36"/>
    </row>
    <row r="14747" spans="6:17" x14ac:dyDescent="0.2">
      <c r="F14747" s="27"/>
      <c r="G14747" s="27"/>
      <c r="H14747" s="27"/>
      <c r="I14747" s="27"/>
      <c r="Q14747" s="36"/>
    </row>
    <row r="14748" spans="6:17" x14ac:dyDescent="0.2">
      <c r="F14748" s="27"/>
      <c r="G14748" s="27"/>
      <c r="H14748" s="27"/>
      <c r="I14748" s="27"/>
      <c r="Q14748" s="36"/>
    </row>
    <row r="14749" spans="6:17" x14ac:dyDescent="0.2">
      <c r="F14749" s="27"/>
      <c r="G14749" s="27"/>
      <c r="H14749" s="27"/>
      <c r="I14749" s="27"/>
      <c r="Q14749" s="36"/>
    </row>
    <row r="14750" spans="6:17" x14ac:dyDescent="0.2">
      <c r="F14750" s="27"/>
      <c r="G14750" s="27"/>
      <c r="H14750" s="27"/>
      <c r="I14750" s="27"/>
      <c r="Q14750" s="36"/>
    </row>
    <row r="14751" spans="6:17" x14ac:dyDescent="0.2">
      <c r="F14751" s="27"/>
      <c r="G14751" s="27"/>
      <c r="H14751" s="27"/>
      <c r="I14751" s="27"/>
      <c r="Q14751" s="36"/>
    </row>
    <row r="14752" spans="6:17" x14ac:dyDescent="0.2">
      <c r="F14752" s="27"/>
      <c r="G14752" s="27"/>
      <c r="H14752" s="27"/>
      <c r="I14752" s="27"/>
      <c r="Q14752" s="36"/>
    </row>
    <row r="14753" spans="6:17" x14ac:dyDescent="0.2">
      <c r="F14753" s="27"/>
      <c r="G14753" s="27"/>
      <c r="H14753" s="27"/>
      <c r="I14753" s="27"/>
      <c r="Q14753" s="36"/>
    </row>
    <row r="14754" spans="6:17" x14ac:dyDescent="0.2">
      <c r="F14754" s="27"/>
      <c r="G14754" s="27"/>
      <c r="H14754" s="27"/>
      <c r="I14754" s="27"/>
      <c r="Q14754" s="36"/>
    </row>
    <row r="14755" spans="6:17" x14ac:dyDescent="0.2">
      <c r="F14755" s="27"/>
      <c r="G14755" s="27"/>
      <c r="H14755" s="27"/>
      <c r="I14755" s="27"/>
      <c r="Q14755" s="36"/>
    </row>
    <row r="14756" spans="6:17" x14ac:dyDescent="0.2">
      <c r="F14756" s="27"/>
      <c r="G14756" s="27"/>
      <c r="H14756" s="27"/>
      <c r="I14756" s="27"/>
      <c r="Q14756" s="36"/>
    </row>
    <row r="14757" spans="6:17" x14ac:dyDescent="0.2">
      <c r="F14757" s="27"/>
      <c r="G14757" s="27"/>
      <c r="H14757" s="27"/>
      <c r="I14757" s="27"/>
      <c r="Q14757" s="36"/>
    </row>
    <row r="14758" spans="6:17" x14ac:dyDescent="0.2">
      <c r="F14758" s="27"/>
      <c r="G14758" s="27"/>
      <c r="H14758" s="27"/>
      <c r="I14758" s="27"/>
      <c r="Q14758" s="36"/>
    </row>
    <row r="14759" spans="6:17" x14ac:dyDescent="0.2">
      <c r="F14759" s="27"/>
      <c r="G14759" s="27"/>
      <c r="H14759" s="27"/>
      <c r="I14759" s="27"/>
      <c r="Q14759" s="36"/>
    </row>
    <row r="14760" spans="6:17" x14ac:dyDescent="0.2">
      <c r="F14760" s="27"/>
      <c r="G14760" s="27"/>
      <c r="H14760" s="27"/>
      <c r="I14760" s="27"/>
      <c r="Q14760" s="36"/>
    </row>
    <row r="14761" spans="6:17" x14ac:dyDescent="0.2">
      <c r="F14761" s="27"/>
      <c r="G14761" s="27"/>
      <c r="H14761" s="27"/>
      <c r="I14761" s="27"/>
      <c r="Q14761" s="36"/>
    </row>
    <row r="14762" spans="6:17" x14ac:dyDescent="0.2">
      <c r="F14762" s="27"/>
      <c r="G14762" s="27"/>
      <c r="H14762" s="27"/>
      <c r="I14762" s="27"/>
      <c r="Q14762" s="36"/>
    </row>
    <row r="14763" spans="6:17" x14ac:dyDescent="0.2">
      <c r="F14763" s="27"/>
      <c r="G14763" s="27"/>
      <c r="H14763" s="27"/>
      <c r="I14763" s="27"/>
      <c r="Q14763" s="36"/>
    </row>
    <row r="14764" spans="6:17" x14ac:dyDescent="0.2">
      <c r="F14764" s="27"/>
      <c r="G14764" s="27"/>
      <c r="H14764" s="27"/>
      <c r="I14764" s="27"/>
      <c r="Q14764" s="36"/>
    </row>
    <row r="14765" spans="6:17" x14ac:dyDescent="0.2">
      <c r="F14765" s="27"/>
      <c r="G14765" s="27"/>
      <c r="H14765" s="27"/>
      <c r="I14765" s="27"/>
      <c r="Q14765" s="36"/>
    </row>
    <row r="14766" spans="6:17" x14ac:dyDescent="0.2">
      <c r="F14766" s="27"/>
      <c r="G14766" s="27"/>
      <c r="H14766" s="27"/>
      <c r="I14766" s="27"/>
      <c r="Q14766" s="36"/>
    </row>
    <row r="14767" spans="6:17" x14ac:dyDescent="0.2">
      <c r="F14767" s="27"/>
      <c r="G14767" s="27"/>
      <c r="H14767" s="27"/>
      <c r="I14767" s="27"/>
      <c r="Q14767" s="36"/>
    </row>
    <row r="14768" spans="6:17" x14ac:dyDescent="0.2">
      <c r="F14768" s="27"/>
      <c r="G14768" s="27"/>
      <c r="H14768" s="27"/>
      <c r="I14768" s="27"/>
      <c r="Q14768" s="36"/>
    </row>
    <row r="14769" spans="6:17" x14ac:dyDescent="0.2">
      <c r="F14769" s="27"/>
      <c r="G14769" s="27"/>
      <c r="H14769" s="27"/>
      <c r="I14769" s="27"/>
      <c r="Q14769" s="36"/>
    </row>
    <row r="14770" spans="6:17" x14ac:dyDescent="0.2">
      <c r="F14770" s="27"/>
      <c r="G14770" s="27"/>
      <c r="H14770" s="27"/>
      <c r="I14770" s="27"/>
      <c r="Q14770" s="36"/>
    </row>
    <row r="14771" spans="6:17" x14ac:dyDescent="0.2">
      <c r="F14771" s="27"/>
      <c r="G14771" s="27"/>
      <c r="H14771" s="27"/>
      <c r="I14771" s="27"/>
      <c r="Q14771" s="36"/>
    </row>
    <row r="14772" spans="6:17" x14ac:dyDescent="0.2">
      <c r="F14772" s="27"/>
      <c r="G14772" s="27"/>
      <c r="H14772" s="27"/>
      <c r="I14772" s="27"/>
      <c r="Q14772" s="36"/>
    </row>
    <row r="14773" spans="6:17" x14ac:dyDescent="0.2">
      <c r="F14773" s="27"/>
      <c r="G14773" s="27"/>
      <c r="H14773" s="27"/>
      <c r="I14773" s="27"/>
      <c r="Q14773" s="36"/>
    </row>
    <row r="14774" spans="6:17" x14ac:dyDescent="0.2">
      <c r="F14774" s="27"/>
      <c r="G14774" s="27"/>
      <c r="H14774" s="27"/>
      <c r="I14774" s="27"/>
      <c r="Q14774" s="36"/>
    </row>
    <row r="14775" spans="6:17" x14ac:dyDescent="0.2">
      <c r="F14775" s="27"/>
      <c r="G14775" s="27"/>
      <c r="H14775" s="27"/>
      <c r="I14775" s="27"/>
      <c r="Q14775" s="36"/>
    </row>
    <row r="14776" spans="6:17" x14ac:dyDescent="0.2">
      <c r="F14776" s="27"/>
      <c r="G14776" s="27"/>
      <c r="H14776" s="27"/>
      <c r="I14776" s="27"/>
      <c r="Q14776" s="36"/>
    </row>
    <row r="14777" spans="6:17" x14ac:dyDescent="0.2">
      <c r="F14777" s="27"/>
      <c r="G14777" s="27"/>
      <c r="H14777" s="27"/>
      <c r="I14777" s="27"/>
      <c r="Q14777" s="36"/>
    </row>
    <row r="14778" spans="6:17" x14ac:dyDescent="0.2">
      <c r="F14778" s="27"/>
      <c r="G14778" s="27"/>
      <c r="H14778" s="27"/>
      <c r="I14778" s="27"/>
      <c r="Q14778" s="36"/>
    </row>
    <row r="14779" spans="6:17" x14ac:dyDescent="0.2">
      <c r="F14779" s="27"/>
      <c r="G14779" s="27"/>
      <c r="H14779" s="27"/>
      <c r="I14779" s="27"/>
      <c r="Q14779" s="36"/>
    </row>
    <row r="14780" spans="6:17" x14ac:dyDescent="0.2">
      <c r="F14780" s="27"/>
      <c r="G14780" s="27"/>
      <c r="H14780" s="27"/>
      <c r="I14780" s="27"/>
      <c r="Q14780" s="36"/>
    </row>
    <row r="14781" spans="6:17" x14ac:dyDescent="0.2">
      <c r="F14781" s="27"/>
      <c r="G14781" s="27"/>
      <c r="H14781" s="27"/>
      <c r="I14781" s="27"/>
      <c r="Q14781" s="36"/>
    </row>
    <row r="14782" spans="6:17" x14ac:dyDescent="0.2">
      <c r="F14782" s="27"/>
      <c r="G14782" s="27"/>
      <c r="H14782" s="27"/>
      <c r="I14782" s="27"/>
      <c r="Q14782" s="36"/>
    </row>
    <row r="14783" spans="6:17" x14ac:dyDescent="0.2">
      <c r="F14783" s="27"/>
      <c r="G14783" s="27"/>
      <c r="H14783" s="27"/>
      <c r="I14783" s="27"/>
      <c r="Q14783" s="36"/>
    </row>
    <row r="14784" spans="6:17" x14ac:dyDescent="0.2">
      <c r="F14784" s="27"/>
      <c r="G14784" s="27"/>
      <c r="H14784" s="27"/>
      <c r="I14784" s="27"/>
      <c r="Q14784" s="36"/>
    </row>
    <row r="14785" spans="6:17" x14ac:dyDescent="0.2">
      <c r="F14785" s="27"/>
      <c r="G14785" s="27"/>
      <c r="H14785" s="27"/>
      <c r="I14785" s="27"/>
      <c r="Q14785" s="36"/>
    </row>
    <row r="14786" spans="6:17" x14ac:dyDescent="0.2">
      <c r="F14786" s="27"/>
      <c r="G14786" s="27"/>
      <c r="H14786" s="27"/>
      <c r="I14786" s="27"/>
      <c r="Q14786" s="36"/>
    </row>
    <row r="14787" spans="6:17" x14ac:dyDescent="0.2">
      <c r="F14787" s="27"/>
      <c r="G14787" s="27"/>
      <c r="H14787" s="27"/>
      <c r="I14787" s="27"/>
      <c r="Q14787" s="36"/>
    </row>
    <row r="14788" spans="6:17" x14ac:dyDescent="0.2">
      <c r="F14788" s="27"/>
      <c r="G14788" s="27"/>
      <c r="H14788" s="27"/>
      <c r="I14788" s="27"/>
      <c r="Q14788" s="36"/>
    </row>
    <row r="14789" spans="6:17" x14ac:dyDescent="0.2">
      <c r="F14789" s="27"/>
      <c r="G14789" s="27"/>
      <c r="H14789" s="27"/>
      <c r="I14789" s="27"/>
      <c r="Q14789" s="36"/>
    </row>
    <row r="14790" spans="6:17" x14ac:dyDescent="0.2">
      <c r="F14790" s="27"/>
      <c r="G14790" s="27"/>
      <c r="H14790" s="27"/>
      <c r="I14790" s="27"/>
      <c r="Q14790" s="36"/>
    </row>
    <row r="14791" spans="6:17" x14ac:dyDescent="0.2">
      <c r="F14791" s="27"/>
      <c r="G14791" s="27"/>
      <c r="H14791" s="27"/>
      <c r="I14791" s="27"/>
      <c r="Q14791" s="36"/>
    </row>
    <row r="14792" spans="6:17" x14ac:dyDescent="0.2">
      <c r="F14792" s="27"/>
      <c r="G14792" s="27"/>
      <c r="H14792" s="27"/>
      <c r="I14792" s="27"/>
      <c r="Q14792" s="36"/>
    </row>
    <row r="14793" spans="6:17" x14ac:dyDescent="0.2">
      <c r="F14793" s="27"/>
      <c r="G14793" s="27"/>
      <c r="H14793" s="27"/>
      <c r="I14793" s="27"/>
      <c r="Q14793" s="36"/>
    </row>
    <row r="14794" spans="6:17" x14ac:dyDescent="0.2">
      <c r="F14794" s="27"/>
      <c r="G14794" s="27"/>
      <c r="H14794" s="27"/>
      <c r="I14794" s="27"/>
      <c r="Q14794" s="36"/>
    </row>
    <row r="14795" spans="6:17" x14ac:dyDescent="0.2">
      <c r="F14795" s="27"/>
      <c r="G14795" s="27"/>
      <c r="H14795" s="27"/>
      <c r="I14795" s="27"/>
      <c r="Q14795" s="36"/>
    </row>
    <row r="14796" spans="6:17" x14ac:dyDescent="0.2">
      <c r="F14796" s="27"/>
      <c r="G14796" s="27"/>
      <c r="H14796" s="27"/>
      <c r="I14796" s="27"/>
      <c r="Q14796" s="36"/>
    </row>
    <row r="14797" spans="6:17" x14ac:dyDescent="0.2">
      <c r="F14797" s="27"/>
      <c r="G14797" s="27"/>
      <c r="H14797" s="27"/>
      <c r="I14797" s="27"/>
      <c r="Q14797" s="36"/>
    </row>
    <row r="14798" spans="6:17" x14ac:dyDescent="0.2">
      <c r="F14798" s="27"/>
      <c r="G14798" s="27"/>
      <c r="H14798" s="27"/>
      <c r="I14798" s="27"/>
      <c r="Q14798" s="36"/>
    </row>
    <row r="14799" spans="6:17" x14ac:dyDescent="0.2">
      <c r="F14799" s="27"/>
      <c r="G14799" s="27"/>
      <c r="H14799" s="27"/>
      <c r="I14799" s="27"/>
      <c r="Q14799" s="36"/>
    </row>
    <row r="14800" spans="6:17" x14ac:dyDescent="0.2">
      <c r="F14800" s="27"/>
      <c r="G14800" s="27"/>
      <c r="H14800" s="27"/>
      <c r="I14800" s="27"/>
      <c r="Q14800" s="36"/>
    </row>
    <row r="14801" spans="6:17" x14ac:dyDescent="0.2">
      <c r="F14801" s="27"/>
      <c r="G14801" s="27"/>
      <c r="H14801" s="27"/>
      <c r="I14801" s="27"/>
      <c r="Q14801" s="36"/>
    </row>
    <row r="14802" spans="6:17" x14ac:dyDescent="0.2">
      <c r="F14802" s="27"/>
      <c r="G14802" s="27"/>
      <c r="H14802" s="27"/>
      <c r="I14802" s="27"/>
      <c r="Q14802" s="36"/>
    </row>
    <row r="14803" spans="6:17" x14ac:dyDescent="0.2">
      <c r="F14803" s="27"/>
      <c r="G14803" s="27"/>
      <c r="H14803" s="27"/>
      <c r="I14803" s="27"/>
      <c r="Q14803" s="36"/>
    </row>
    <row r="14804" spans="6:17" x14ac:dyDescent="0.2">
      <c r="F14804" s="27"/>
      <c r="G14804" s="27"/>
      <c r="H14804" s="27"/>
      <c r="I14804" s="27"/>
      <c r="Q14804" s="36"/>
    </row>
    <row r="14805" spans="6:17" x14ac:dyDescent="0.2">
      <c r="F14805" s="27"/>
      <c r="G14805" s="27"/>
      <c r="H14805" s="27"/>
      <c r="I14805" s="27"/>
      <c r="Q14805" s="36"/>
    </row>
    <row r="14806" spans="6:17" x14ac:dyDescent="0.2">
      <c r="F14806" s="27"/>
      <c r="G14806" s="27"/>
      <c r="H14806" s="27"/>
      <c r="I14806" s="27"/>
      <c r="Q14806" s="36"/>
    </row>
    <row r="14807" spans="6:17" x14ac:dyDescent="0.2">
      <c r="F14807" s="27"/>
      <c r="G14807" s="27"/>
      <c r="H14807" s="27"/>
      <c r="I14807" s="27"/>
      <c r="Q14807" s="36"/>
    </row>
    <row r="14808" spans="6:17" x14ac:dyDescent="0.2">
      <c r="F14808" s="27"/>
      <c r="G14808" s="27"/>
      <c r="H14808" s="27"/>
      <c r="I14808" s="27"/>
      <c r="Q14808" s="36"/>
    </row>
    <row r="14809" spans="6:17" x14ac:dyDescent="0.2">
      <c r="F14809" s="27"/>
      <c r="G14809" s="27"/>
      <c r="H14809" s="27"/>
      <c r="I14809" s="27"/>
      <c r="Q14809" s="36"/>
    </row>
    <row r="14810" spans="6:17" x14ac:dyDescent="0.2">
      <c r="F14810" s="27"/>
      <c r="G14810" s="27"/>
      <c r="H14810" s="27"/>
      <c r="I14810" s="27"/>
      <c r="Q14810" s="36"/>
    </row>
    <row r="14811" spans="6:17" x14ac:dyDescent="0.2">
      <c r="F14811" s="27"/>
      <c r="G14811" s="27"/>
      <c r="H14811" s="27"/>
      <c r="I14811" s="27"/>
      <c r="Q14811" s="36"/>
    </row>
    <row r="14812" spans="6:17" x14ac:dyDescent="0.2">
      <c r="F14812" s="27"/>
      <c r="G14812" s="27"/>
      <c r="H14812" s="27"/>
      <c r="I14812" s="27"/>
      <c r="Q14812" s="36"/>
    </row>
    <row r="14813" spans="6:17" x14ac:dyDescent="0.2">
      <c r="F14813" s="27"/>
      <c r="G14813" s="27"/>
      <c r="H14813" s="27"/>
      <c r="I14813" s="27"/>
      <c r="Q14813" s="36"/>
    </row>
    <row r="14814" spans="6:17" x14ac:dyDescent="0.2">
      <c r="F14814" s="27"/>
      <c r="G14814" s="27"/>
      <c r="H14814" s="27"/>
      <c r="I14814" s="27"/>
      <c r="Q14814" s="36"/>
    </row>
    <row r="14815" spans="6:17" x14ac:dyDescent="0.2">
      <c r="F14815" s="27"/>
      <c r="G14815" s="27"/>
      <c r="H14815" s="27"/>
      <c r="I14815" s="27"/>
      <c r="Q14815" s="36"/>
    </row>
    <row r="14816" spans="6:17" x14ac:dyDescent="0.2">
      <c r="F14816" s="27"/>
      <c r="G14816" s="27"/>
      <c r="H14816" s="27"/>
      <c r="I14816" s="27"/>
      <c r="Q14816" s="36"/>
    </row>
    <row r="14817" spans="6:17" x14ac:dyDescent="0.2">
      <c r="F14817" s="27"/>
      <c r="G14817" s="27"/>
      <c r="H14817" s="27"/>
      <c r="I14817" s="27"/>
      <c r="Q14817" s="36"/>
    </row>
    <row r="14818" spans="6:17" x14ac:dyDescent="0.2">
      <c r="F14818" s="27"/>
      <c r="G14818" s="27"/>
      <c r="H14818" s="27"/>
      <c r="I14818" s="27"/>
      <c r="Q14818" s="36"/>
    </row>
    <row r="14819" spans="6:17" x14ac:dyDescent="0.2">
      <c r="F14819" s="27"/>
      <c r="G14819" s="27"/>
      <c r="H14819" s="27"/>
      <c r="I14819" s="27"/>
      <c r="Q14819" s="36"/>
    </row>
    <row r="14820" spans="6:17" x14ac:dyDescent="0.2">
      <c r="F14820" s="27"/>
      <c r="G14820" s="27"/>
      <c r="H14820" s="27"/>
      <c r="I14820" s="27"/>
      <c r="Q14820" s="36"/>
    </row>
    <row r="14821" spans="6:17" x14ac:dyDescent="0.2">
      <c r="F14821" s="27"/>
      <c r="G14821" s="27"/>
      <c r="H14821" s="27"/>
      <c r="I14821" s="27"/>
      <c r="Q14821" s="36"/>
    </row>
    <row r="14822" spans="6:17" x14ac:dyDescent="0.2">
      <c r="F14822" s="27"/>
      <c r="G14822" s="27"/>
      <c r="H14822" s="27"/>
      <c r="I14822" s="27"/>
      <c r="Q14822" s="36"/>
    </row>
    <row r="14823" spans="6:17" x14ac:dyDescent="0.2">
      <c r="F14823" s="27"/>
      <c r="G14823" s="27"/>
      <c r="H14823" s="27"/>
      <c r="I14823" s="27"/>
      <c r="Q14823" s="36"/>
    </row>
    <row r="14824" spans="6:17" x14ac:dyDescent="0.2">
      <c r="F14824" s="27"/>
      <c r="G14824" s="27"/>
      <c r="H14824" s="27"/>
      <c r="I14824" s="27"/>
      <c r="Q14824" s="36"/>
    </row>
    <row r="14825" spans="6:17" x14ac:dyDescent="0.2">
      <c r="F14825" s="27"/>
      <c r="G14825" s="27"/>
      <c r="H14825" s="27"/>
      <c r="I14825" s="27"/>
      <c r="Q14825" s="36"/>
    </row>
    <row r="14826" spans="6:17" x14ac:dyDescent="0.2">
      <c r="F14826" s="27"/>
      <c r="G14826" s="27"/>
      <c r="H14826" s="27"/>
      <c r="I14826" s="27"/>
      <c r="Q14826" s="36"/>
    </row>
    <row r="14827" spans="6:17" x14ac:dyDescent="0.2">
      <c r="F14827" s="27"/>
      <c r="G14827" s="27"/>
      <c r="H14827" s="27"/>
      <c r="I14827" s="27"/>
      <c r="Q14827" s="36"/>
    </row>
    <row r="14828" spans="6:17" x14ac:dyDescent="0.2">
      <c r="F14828" s="27"/>
      <c r="G14828" s="27"/>
      <c r="H14828" s="27"/>
      <c r="I14828" s="27"/>
      <c r="Q14828" s="36"/>
    </row>
    <row r="14829" spans="6:17" x14ac:dyDescent="0.2">
      <c r="F14829" s="27"/>
      <c r="G14829" s="27"/>
      <c r="H14829" s="27"/>
      <c r="I14829" s="27"/>
      <c r="Q14829" s="36"/>
    </row>
    <row r="14830" spans="6:17" x14ac:dyDescent="0.2">
      <c r="F14830" s="27"/>
      <c r="G14830" s="27"/>
      <c r="H14830" s="27"/>
      <c r="I14830" s="27"/>
      <c r="Q14830" s="36"/>
    </row>
    <row r="14831" spans="6:17" x14ac:dyDescent="0.2">
      <c r="F14831" s="27"/>
      <c r="G14831" s="27"/>
      <c r="H14831" s="27"/>
      <c r="I14831" s="27"/>
      <c r="Q14831" s="36"/>
    </row>
    <row r="14832" spans="6:17" x14ac:dyDescent="0.2">
      <c r="F14832" s="27"/>
      <c r="G14832" s="27"/>
      <c r="H14832" s="27"/>
      <c r="I14832" s="27"/>
      <c r="Q14832" s="36"/>
    </row>
    <row r="14833" spans="6:17" x14ac:dyDescent="0.2">
      <c r="F14833" s="27"/>
      <c r="G14833" s="27"/>
      <c r="H14833" s="27"/>
      <c r="I14833" s="27"/>
      <c r="Q14833" s="36"/>
    </row>
    <row r="14834" spans="6:17" x14ac:dyDescent="0.2">
      <c r="F14834" s="27"/>
      <c r="G14834" s="27"/>
      <c r="H14834" s="27"/>
      <c r="I14834" s="27"/>
      <c r="Q14834" s="36"/>
    </row>
    <row r="14835" spans="6:17" x14ac:dyDescent="0.2">
      <c r="F14835" s="27"/>
      <c r="G14835" s="27"/>
      <c r="H14835" s="27"/>
      <c r="I14835" s="27"/>
      <c r="Q14835" s="36"/>
    </row>
    <row r="14836" spans="6:17" x14ac:dyDescent="0.2">
      <c r="F14836" s="27"/>
      <c r="G14836" s="27"/>
      <c r="H14836" s="27"/>
      <c r="I14836" s="27"/>
      <c r="Q14836" s="36"/>
    </row>
    <row r="14837" spans="6:17" x14ac:dyDescent="0.2">
      <c r="F14837" s="27"/>
      <c r="G14837" s="27"/>
      <c r="H14837" s="27"/>
      <c r="I14837" s="27"/>
      <c r="Q14837" s="36"/>
    </row>
    <row r="14838" spans="6:17" x14ac:dyDescent="0.2">
      <c r="F14838" s="27"/>
      <c r="G14838" s="27"/>
      <c r="H14838" s="27"/>
      <c r="I14838" s="27"/>
      <c r="Q14838" s="36"/>
    </row>
    <row r="14839" spans="6:17" x14ac:dyDescent="0.2">
      <c r="F14839" s="27"/>
      <c r="G14839" s="27"/>
      <c r="H14839" s="27"/>
      <c r="I14839" s="27"/>
      <c r="Q14839" s="36"/>
    </row>
    <row r="14840" spans="6:17" x14ac:dyDescent="0.2">
      <c r="F14840" s="27"/>
      <c r="G14840" s="27"/>
      <c r="H14840" s="27"/>
      <c r="I14840" s="27"/>
      <c r="Q14840" s="36"/>
    </row>
    <row r="14841" spans="6:17" x14ac:dyDescent="0.2">
      <c r="F14841" s="27"/>
      <c r="G14841" s="27"/>
      <c r="H14841" s="27"/>
      <c r="I14841" s="27"/>
      <c r="Q14841" s="36"/>
    </row>
    <row r="14842" spans="6:17" x14ac:dyDescent="0.2">
      <c r="F14842" s="27"/>
      <c r="G14842" s="27"/>
      <c r="H14842" s="27"/>
      <c r="I14842" s="27"/>
      <c r="Q14842" s="36"/>
    </row>
    <row r="14843" spans="6:17" x14ac:dyDescent="0.2">
      <c r="F14843" s="27"/>
      <c r="G14843" s="27"/>
      <c r="H14843" s="27"/>
      <c r="I14843" s="27"/>
      <c r="Q14843" s="36"/>
    </row>
    <row r="14844" spans="6:17" x14ac:dyDescent="0.2">
      <c r="F14844" s="27"/>
      <c r="G14844" s="27"/>
      <c r="H14844" s="27"/>
      <c r="I14844" s="27"/>
      <c r="Q14844" s="36"/>
    </row>
    <row r="14845" spans="6:17" x14ac:dyDescent="0.2">
      <c r="F14845" s="27"/>
      <c r="G14845" s="27"/>
      <c r="H14845" s="27"/>
      <c r="I14845" s="27"/>
      <c r="Q14845" s="36"/>
    </row>
    <row r="14846" spans="6:17" x14ac:dyDescent="0.2">
      <c r="F14846" s="27"/>
      <c r="G14846" s="27"/>
      <c r="H14846" s="27"/>
      <c r="I14846" s="27"/>
      <c r="Q14846" s="36"/>
    </row>
    <row r="14847" spans="6:17" x14ac:dyDescent="0.2">
      <c r="F14847" s="27"/>
      <c r="G14847" s="27"/>
      <c r="H14847" s="27"/>
      <c r="I14847" s="27"/>
      <c r="Q14847" s="36"/>
    </row>
    <row r="14848" spans="6:17" x14ac:dyDescent="0.2">
      <c r="F14848" s="27"/>
      <c r="G14848" s="27"/>
      <c r="H14848" s="27"/>
      <c r="I14848" s="27"/>
      <c r="Q14848" s="36"/>
    </row>
    <row r="14849" spans="6:17" x14ac:dyDescent="0.2">
      <c r="F14849" s="27"/>
      <c r="G14849" s="27"/>
      <c r="H14849" s="27"/>
      <c r="I14849" s="27"/>
      <c r="Q14849" s="36"/>
    </row>
    <row r="14850" spans="6:17" x14ac:dyDescent="0.2">
      <c r="F14850" s="27"/>
      <c r="G14850" s="27"/>
      <c r="H14850" s="27"/>
      <c r="I14850" s="27"/>
      <c r="Q14850" s="36"/>
    </row>
    <row r="14851" spans="6:17" x14ac:dyDescent="0.2">
      <c r="F14851" s="27"/>
      <c r="G14851" s="27"/>
      <c r="H14851" s="27"/>
      <c r="I14851" s="27"/>
      <c r="Q14851" s="36"/>
    </row>
    <row r="14852" spans="6:17" x14ac:dyDescent="0.2">
      <c r="F14852" s="27"/>
      <c r="G14852" s="27"/>
      <c r="H14852" s="27"/>
      <c r="I14852" s="27"/>
      <c r="Q14852" s="36"/>
    </row>
    <row r="14853" spans="6:17" x14ac:dyDescent="0.2">
      <c r="F14853" s="27"/>
      <c r="G14853" s="27"/>
      <c r="H14853" s="27"/>
      <c r="I14853" s="27"/>
      <c r="Q14853" s="36"/>
    </row>
    <row r="14854" spans="6:17" x14ac:dyDescent="0.2">
      <c r="F14854" s="27"/>
      <c r="G14854" s="27"/>
      <c r="H14854" s="27"/>
      <c r="I14854" s="27"/>
      <c r="Q14854" s="36"/>
    </row>
    <row r="14855" spans="6:17" x14ac:dyDescent="0.2">
      <c r="F14855" s="27"/>
      <c r="G14855" s="27"/>
      <c r="H14855" s="27"/>
      <c r="I14855" s="27"/>
      <c r="Q14855" s="36"/>
    </row>
    <row r="14856" spans="6:17" x14ac:dyDescent="0.2">
      <c r="F14856" s="27"/>
      <c r="G14856" s="27"/>
      <c r="H14856" s="27"/>
      <c r="I14856" s="27"/>
      <c r="Q14856" s="36"/>
    </row>
    <row r="14857" spans="6:17" x14ac:dyDescent="0.2">
      <c r="F14857" s="27"/>
      <c r="G14857" s="27"/>
      <c r="H14857" s="27"/>
      <c r="I14857" s="27"/>
      <c r="Q14857" s="36"/>
    </row>
    <row r="14858" spans="6:17" x14ac:dyDescent="0.2">
      <c r="F14858" s="27"/>
      <c r="G14858" s="27"/>
      <c r="H14858" s="27"/>
      <c r="I14858" s="27"/>
      <c r="Q14858" s="36"/>
    </row>
    <row r="14859" spans="6:17" x14ac:dyDescent="0.2">
      <c r="F14859" s="27"/>
      <c r="G14859" s="27"/>
      <c r="H14859" s="27"/>
      <c r="I14859" s="27"/>
      <c r="Q14859" s="36"/>
    </row>
    <row r="14860" spans="6:17" x14ac:dyDescent="0.2">
      <c r="F14860" s="27"/>
      <c r="G14860" s="27"/>
      <c r="H14860" s="27"/>
      <c r="I14860" s="27"/>
      <c r="Q14860" s="36"/>
    </row>
    <row r="14861" spans="6:17" x14ac:dyDescent="0.2">
      <c r="F14861" s="27"/>
      <c r="G14861" s="27"/>
      <c r="H14861" s="27"/>
      <c r="I14861" s="27"/>
      <c r="Q14861" s="36"/>
    </row>
    <row r="14862" spans="6:17" x14ac:dyDescent="0.2">
      <c r="F14862" s="27"/>
      <c r="G14862" s="27"/>
      <c r="H14862" s="27"/>
      <c r="I14862" s="27"/>
      <c r="Q14862" s="36"/>
    </row>
    <row r="14863" spans="6:17" x14ac:dyDescent="0.2">
      <c r="F14863" s="27"/>
      <c r="G14863" s="27"/>
      <c r="H14863" s="27"/>
      <c r="I14863" s="27"/>
      <c r="Q14863" s="36"/>
    </row>
    <row r="14864" spans="6:17" x14ac:dyDescent="0.2">
      <c r="F14864" s="27"/>
      <c r="G14864" s="27"/>
      <c r="H14864" s="27"/>
      <c r="I14864" s="27"/>
      <c r="Q14864" s="36"/>
    </row>
    <row r="14865" spans="6:17" x14ac:dyDescent="0.2">
      <c r="F14865" s="27"/>
      <c r="G14865" s="27"/>
      <c r="H14865" s="27"/>
      <c r="I14865" s="27"/>
      <c r="Q14865" s="36"/>
    </row>
    <row r="14866" spans="6:17" x14ac:dyDescent="0.2">
      <c r="F14866" s="27"/>
      <c r="G14866" s="27"/>
      <c r="H14866" s="27"/>
      <c r="I14866" s="27"/>
      <c r="Q14866" s="36"/>
    </row>
    <row r="14867" spans="6:17" x14ac:dyDescent="0.2">
      <c r="F14867" s="27"/>
      <c r="G14867" s="27"/>
      <c r="H14867" s="27"/>
      <c r="I14867" s="27"/>
      <c r="Q14867" s="36"/>
    </row>
    <row r="14868" spans="6:17" x14ac:dyDescent="0.2">
      <c r="F14868" s="27"/>
      <c r="G14868" s="27"/>
      <c r="H14868" s="27"/>
      <c r="I14868" s="27"/>
      <c r="Q14868" s="36"/>
    </row>
    <row r="14869" spans="6:17" x14ac:dyDescent="0.2">
      <c r="F14869" s="27"/>
      <c r="G14869" s="27"/>
      <c r="H14869" s="27"/>
      <c r="I14869" s="27"/>
      <c r="Q14869" s="36"/>
    </row>
    <row r="14870" spans="6:17" x14ac:dyDescent="0.2">
      <c r="F14870" s="27"/>
      <c r="G14870" s="27"/>
      <c r="H14870" s="27"/>
      <c r="I14870" s="27"/>
      <c r="Q14870" s="36"/>
    </row>
    <row r="14871" spans="6:17" x14ac:dyDescent="0.2">
      <c r="F14871" s="27"/>
      <c r="G14871" s="27"/>
      <c r="H14871" s="27"/>
      <c r="I14871" s="27"/>
      <c r="Q14871" s="36"/>
    </row>
    <row r="14872" spans="6:17" x14ac:dyDescent="0.2">
      <c r="F14872" s="27"/>
      <c r="G14872" s="27"/>
      <c r="H14872" s="27"/>
      <c r="I14872" s="27"/>
      <c r="Q14872" s="36"/>
    </row>
    <row r="14873" spans="6:17" x14ac:dyDescent="0.2">
      <c r="F14873" s="27"/>
      <c r="G14873" s="27"/>
      <c r="H14873" s="27"/>
      <c r="I14873" s="27"/>
      <c r="Q14873" s="36"/>
    </row>
    <row r="14874" spans="6:17" x14ac:dyDescent="0.2">
      <c r="F14874" s="27"/>
      <c r="G14874" s="27"/>
      <c r="H14874" s="27"/>
      <c r="I14874" s="27"/>
      <c r="Q14874" s="36"/>
    </row>
    <row r="14875" spans="6:17" x14ac:dyDescent="0.2">
      <c r="F14875" s="27"/>
      <c r="G14875" s="27"/>
      <c r="H14875" s="27"/>
      <c r="I14875" s="27"/>
      <c r="Q14875" s="36"/>
    </row>
    <row r="14876" spans="6:17" x14ac:dyDescent="0.2">
      <c r="F14876" s="27"/>
      <c r="G14876" s="27"/>
      <c r="H14876" s="27"/>
      <c r="I14876" s="27"/>
      <c r="Q14876" s="36"/>
    </row>
    <row r="14877" spans="6:17" x14ac:dyDescent="0.2">
      <c r="F14877" s="27"/>
      <c r="G14877" s="27"/>
      <c r="H14877" s="27"/>
      <c r="I14877" s="27"/>
      <c r="Q14877" s="36"/>
    </row>
    <row r="14878" spans="6:17" x14ac:dyDescent="0.2">
      <c r="F14878" s="27"/>
      <c r="G14878" s="27"/>
      <c r="H14878" s="27"/>
      <c r="I14878" s="27"/>
      <c r="Q14878" s="36"/>
    </row>
    <row r="14879" spans="6:17" x14ac:dyDescent="0.2">
      <c r="F14879" s="27"/>
      <c r="G14879" s="27"/>
      <c r="H14879" s="27"/>
      <c r="I14879" s="27"/>
      <c r="Q14879" s="36"/>
    </row>
    <row r="14880" spans="6:17" x14ac:dyDescent="0.2">
      <c r="F14880" s="27"/>
      <c r="G14880" s="27"/>
      <c r="H14880" s="27"/>
      <c r="I14880" s="27"/>
      <c r="Q14880" s="36"/>
    </row>
    <row r="14881" spans="6:17" x14ac:dyDescent="0.2">
      <c r="F14881" s="27"/>
      <c r="G14881" s="27"/>
      <c r="H14881" s="27"/>
      <c r="I14881" s="27"/>
      <c r="Q14881" s="36"/>
    </row>
    <row r="14882" spans="6:17" x14ac:dyDescent="0.2">
      <c r="F14882" s="27"/>
      <c r="G14882" s="27"/>
      <c r="H14882" s="27"/>
      <c r="I14882" s="27"/>
      <c r="Q14882" s="36"/>
    </row>
    <row r="14883" spans="6:17" x14ac:dyDescent="0.2">
      <c r="F14883" s="27"/>
      <c r="G14883" s="27"/>
      <c r="H14883" s="27"/>
      <c r="I14883" s="27"/>
      <c r="Q14883" s="36"/>
    </row>
    <row r="14884" spans="6:17" x14ac:dyDescent="0.2">
      <c r="F14884" s="27"/>
      <c r="G14884" s="27"/>
      <c r="H14884" s="27"/>
      <c r="I14884" s="27"/>
      <c r="Q14884" s="36"/>
    </row>
    <row r="14885" spans="6:17" x14ac:dyDescent="0.2">
      <c r="F14885" s="27"/>
      <c r="G14885" s="27"/>
      <c r="H14885" s="27"/>
      <c r="I14885" s="27"/>
      <c r="Q14885" s="36"/>
    </row>
    <row r="14886" spans="6:17" x14ac:dyDescent="0.2">
      <c r="F14886" s="27"/>
      <c r="G14886" s="27"/>
      <c r="H14886" s="27"/>
      <c r="I14886" s="27"/>
      <c r="Q14886" s="36"/>
    </row>
    <row r="14887" spans="6:17" x14ac:dyDescent="0.2">
      <c r="F14887" s="27"/>
      <c r="G14887" s="27"/>
      <c r="H14887" s="27"/>
      <c r="I14887" s="27"/>
      <c r="Q14887" s="36"/>
    </row>
    <row r="14888" spans="6:17" x14ac:dyDescent="0.2">
      <c r="F14888" s="27"/>
      <c r="G14888" s="27"/>
      <c r="H14888" s="27"/>
      <c r="I14888" s="27"/>
      <c r="Q14888" s="36"/>
    </row>
    <row r="14889" spans="6:17" x14ac:dyDescent="0.2">
      <c r="F14889" s="27"/>
      <c r="G14889" s="27"/>
      <c r="H14889" s="27"/>
      <c r="I14889" s="27"/>
      <c r="Q14889" s="36"/>
    </row>
    <row r="14890" spans="6:17" x14ac:dyDescent="0.2">
      <c r="F14890" s="27"/>
      <c r="G14890" s="27"/>
      <c r="H14890" s="27"/>
      <c r="I14890" s="27"/>
      <c r="Q14890" s="36"/>
    </row>
    <row r="14891" spans="6:17" x14ac:dyDescent="0.2">
      <c r="F14891" s="27"/>
      <c r="G14891" s="27"/>
      <c r="H14891" s="27"/>
      <c r="I14891" s="27"/>
      <c r="Q14891" s="36"/>
    </row>
    <row r="14892" spans="6:17" x14ac:dyDescent="0.2">
      <c r="F14892" s="27"/>
      <c r="G14892" s="27"/>
      <c r="H14892" s="27"/>
      <c r="I14892" s="27"/>
      <c r="Q14892" s="36"/>
    </row>
    <row r="14893" spans="6:17" x14ac:dyDescent="0.2">
      <c r="F14893" s="27"/>
      <c r="G14893" s="27"/>
      <c r="H14893" s="27"/>
      <c r="I14893" s="27"/>
      <c r="Q14893" s="36"/>
    </row>
    <row r="14894" spans="6:17" x14ac:dyDescent="0.2">
      <c r="F14894" s="27"/>
      <c r="G14894" s="27"/>
      <c r="H14894" s="27"/>
      <c r="I14894" s="27"/>
      <c r="Q14894" s="36"/>
    </row>
    <row r="14895" spans="6:17" x14ac:dyDescent="0.2">
      <c r="F14895" s="27"/>
      <c r="G14895" s="27"/>
      <c r="H14895" s="27"/>
      <c r="I14895" s="27"/>
      <c r="Q14895" s="36"/>
    </row>
    <row r="14896" spans="6:17" x14ac:dyDescent="0.2">
      <c r="F14896" s="27"/>
      <c r="G14896" s="27"/>
      <c r="H14896" s="27"/>
      <c r="I14896" s="27"/>
      <c r="Q14896" s="36"/>
    </row>
    <row r="14897" spans="6:17" x14ac:dyDescent="0.2">
      <c r="F14897" s="27"/>
      <c r="G14897" s="27"/>
      <c r="H14897" s="27"/>
      <c r="I14897" s="27"/>
      <c r="Q14897" s="36"/>
    </row>
    <row r="14898" spans="6:17" x14ac:dyDescent="0.2">
      <c r="F14898" s="27"/>
      <c r="G14898" s="27"/>
      <c r="H14898" s="27"/>
      <c r="I14898" s="27"/>
      <c r="Q14898" s="36"/>
    </row>
    <row r="14899" spans="6:17" x14ac:dyDescent="0.2">
      <c r="F14899" s="27"/>
      <c r="G14899" s="27"/>
      <c r="H14899" s="27"/>
      <c r="I14899" s="27"/>
      <c r="Q14899" s="36"/>
    </row>
    <row r="14900" spans="6:17" x14ac:dyDescent="0.2">
      <c r="F14900" s="27"/>
      <c r="G14900" s="27"/>
      <c r="H14900" s="27"/>
      <c r="I14900" s="27"/>
      <c r="Q14900" s="36"/>
    </row>
    <row r="14901" spans="6:17" x14ac:dyDescent="0.2">
      <c r="F14901" s="27"/>
      <c r="G14901" s="27"/>
      <c r="H14901" s="27"/>
      <c r="I14901" s="27"/>
      <c r="Q14901" s="36"/>
    </row>
    <row r="14902" spans="6:17" x14ac:dyDescent="0.2">
      <c r="F14902" s="27"/>
      <c r="G14902" s="27"/>
      <c r="H14902" s="27"/>
      <c r="I14902" s="27"/>
      <c r="Q14902" s="36"/>
    </row>
    <row r="14903" spans="6:17" x14ac:dyDescent="0.2">
      <c r="F14903" s="27"/>
      <c r="G14903" s="27"/>
      <c r="H14903" s="27"/>
      <c r="I14903" s="27"/>
      <c r="Q14903" s="36"/>
    </row>
    <row r="14904" spans="6:17" x14ac:dyDescent="0.2">
      <c r="F14904" s="27"/>
      <c r="G14904" s="27"/>
      <c r="H14904" s="27"/>
      <c r="I14904" s="27"/>
      <c r="Q14904" s="36"/>
    </row>
    <row r="14905" spans="6:17" x14ac:dyDescent="0.2">
      <c r="F14905" s="27"/>
      <c r="G14905" s="27"/>
      <c r="H14905" s="27"/>
      <c r="I14905" s="27"/>
      <c r="Q14905" s="36"/>
    </row>
    <row r="14906" spans="6:17" x14ac:dyDescent="0.2">
      <c r="F14906" s="27"/>
      <c r="G14906" s="27"/>
      <c r="H14906" s="27"/>
      <c r="I14906" s="27"/>
      <c r="Q14906" s="36"/>
    </row>
    <row r="14907" spans="6:17" x14ac:dyDescent="0.2">
      <c r="F14907" s="27"/>
      <c r="G14907" s="27"/>
      <c r="H14907" s="27"/>
      <c r="I14907" s="27"/>
      <c r="Q14907" s="36"/>
    </row>
    <row r="14908" spans="6:17" x14ac:dyDescent="0.2">
      <c r="F14908" s="27"/>
      <c r="G14908" s="27"/>
      <c r="H14908" s="27"/>
      <c r="I14908" s="27"/>
      <c r="Q14908" s="36"/>
    </row>
    <row r="14909" spans="6:17" x14ac:dyDescent="0.2">
      <c r="F14909" s="27"/>
      <c r="G14909" s="27"/>
      <c r="H14909" s="27"/>
      <c r="I14909" s="27"/>
      <c r="Q14909" s="36"/>
    </row>
    <row r="14910" spans="6:17" x14ac:dyDescent="0.2">
      <c r="F14910" s="27"/>
      <c r="G14910" s="27"/>
      <c r="H14910" s="27"/>
      <c r="I14910" s="27"/>
      <c r="Q14910" s="36"/>
    </row>
    <row r="14911" spans="6:17" x14ac:dyDescent="0.2">
      <c r="F14911" s="27"/>
      <c r="G14911" s="27"/>
      <c r="H14911" s="27"/>
      <c r="I14911" s="27"/>
      <c r="Q14911" s="36"/>
    </row>
    <row r="14912" spans="6:17" x14ac:dyDescent="0.2">
      <c r="F14912" s="27"/>
      <c r="G14912" s="27"/>
      <c r="H14912" s="27"/>
      <c r="I14912" s="27"/>
      <c r="Q14912" s="36"/>
    </row>
    <row r="14913" spans="6:17" x14ac:dyDescent="0.2">
      <c r="F14913" s="27"/>
      <c r="G14913" s="27"/>
      <c r="H14913" s="27"/>
      <c r="I14913" s="27"/>
      <c r="Q14913" s="36"/>
    </row>
    <row r="14914" spans="6:17" x14ac:dyDescent="0.2">
      <c r="F14914" s="27"/>
      <c r="G14914" s="27"/>
      <c r="H14914" s="27"/>
      <c r="I14914" s="27"/>
      <c r="Q14914" s="36"/>
    </row>
    <row r="14915" spans="6:17" x14ac:dyDescent="0.2">
      <c r="F14915" s="27"/>
      <c r="G14915" s="27"/>
      <c r="H14915" s="27"/>
      <c r="I14915" s="27"/>
      <c r="Q14915" s="36"/>
    </row>
    <row r="14916" spans="6:17" x14ac:dyDescent="0.2">
      <c r="F14916" s="27"/>
      <c r="G14916" s="27"/>
      <c r="H14916" s="27"/>
      <c r="I14916" s="27"/>
      <c r="Q14916" s="36"/>
    </row>
    <row r="14917" spans="6:17" x14ac:dyDescent="0.2">
      <c r="F14917" s="27"/>
      <c r="G14917" s="27"/>
      <c r="H14917" s="27"/>
      <c r="I14917" s="27"/>
      <c r="Q14917" s="36"/>
    </row>
    <row r="14918" spans="6:17" x14ac:dyDescent="0.2">
      <c r="F14918" s="27"/>
      <c r="G14918" s="27"/>
      <c r="H14918" s="27"/>
      <c r="I14918" s="27"/>
      <c r="Q14918" s="36"/>
    </row>
    <row r="14919" spans="6:17" x14ac:dyDescent="0.2">
      <c r="F14919" s="27"/>
      <c r="G14919" s="27"/>
      <c r="H14919" s="27"/>
      <c r="I14919" s="27"/>
      <c r="Q14919" s="36"/>
    </row>
    <row r="14920" spans="6:17" x14ac:dyDescent="0.2">
      <c r="F14920" s="27"/>
      <c r="G14920" s="27"/>
      <c r="H14920" s="27"/>
      <c r="I14920" s="27"/>
      <c r="Q14920" s="36"/>
    </row>
    <row r="14921" spans="6:17" x14ac:dyDescent="0.2">
      <c r="F14921" s="27"/>
      <c r="G14921" s="27"/>
      <c r="H14921" s="27"/>
      <c r="I14921" s="27"/>
      <c r="Q14921" s="36"/>
    </row>
    <row r="14922" spans="6:17" x14ac:dyDescent="0.2">
      <c r="F14922" s="27"/>
      <c r="G14922" s="27"/>
      <c r="H14922" s="27"/>
      <c r="I14922" s="27"/>
      <c r="Q14922" s="36"/>
    </row>
    <row r="14923" spans="6:17" x14ac:dyDescent="0.2">
      <c r="F14923" s="27"/>
      <c r="G14923" s="27"/>
      <c r="H14923" s="27"/>
      <c r="I14923" s="27"/>
      <c r="Q14923" s="36"/>
    </row>
    <row r="14924" spans="6:17" x14ac:dyDescent="0.2">
      <c r="F14924" s="27"/>
      <c r="G14924" s="27"/>
      <c r="H14924" s="27"/>
      <c r="I14924" s="27"/>
      <c r="Q14924" s="36"/>
    </row>
    <row r="14925" spans="6:17" x14ac:dyDescent="0.2">
      <c r="F14925" s="27"/>
      <c r="G14925" s="27"/>
      <c r="H14925" s="27"/>
      <c r="I14925" s="27"/>
      <c r="Q14925" s="36"/>
    </row>
    <row r="14926" spans="6:17" x14ac:dyDescent="0.2">
      <c r="F14926" s="27"/>
      <c r="G14926" s="27"/>
      <c r="H14926" s="27"/>
      <c r="I14926" s="27"/>
      <c r="Q14926" s="36"/>
    </row>
    <row r="14927" spans="6:17" x14ac:dyDescent="0.2">
      <c r="F14927" s="27"/>
      <c r="G14927" s="27"/>
      <c r="H14927" s="27"/>
      <c r="I14927" s="27"/>
      <c r="Q14927" s="36"/>
    </row>
    <row r="14928" spans="6:17" x14ac:dyDescent="0.2">
      <c r="F14928" s="27"/>
      <c r="G14928" s="27"/>
      <c r="H14928" s="27"/>
      <c r="I14928" s="27"/>
      <c r="Q14928" s="36"/>
    </row>
    <row r="14929" spans="6:17" x14ac:dyDescent="0.2">
      <c r="F14929" s="27"/>
      <c r="G14929" s="27"/>
      <c r="H14929" s="27"/>
      <c r="I14929" s="27"/>
      <c r="Q14929" s="36"/>
    </row>
    <row r="14930" spans="6:17" x14ac:dyDescent="0.2">
      <c r="F14930" s="27"/>
      <c r="G14930" s="27"/>
      <c r="H14930" s="27"/>
      <c r="I14930" s="27"/>
      <c r="Q14930" s="36"/>
    </row>
    <row r="14931" spans="6:17" x14ac:dyDescent="0.2">
      <c r="F14931" s="27"/>
      <c r="G14931" s="27"/>
      <c r="H14931" s="27"/>
      <c r="I14931" s="27"/>
      <c r="Q14931" s="36"/>
    </row>
    <row r="14932" spans="6:17" x14ac:dyDescent="0.2">
      <c r="F14932" s="27"/>
      <c r="G14932" s="27"/>
      <c r="H14932" s="27"/>
      <c r="I14932" s="27"/>
      <c r="Q14932" s="36"/>
    </row>
    <row r="14933" spans="6:17" x14ac:dyDescent="0.2">
      <c r="F14933" s="27"/>
      <c r="G14933" s="27"/>
      <c r="H14933" s="27"/>
      <c r="I14933" s="27"/>
      <c r="Q14933" s="36"/>
    </row>
    <row r="14934" spans="6:17" x14ac:dyDescent="0.2">
      <c r="F14934" s="27"/>
      <c r="G14934" s="27"/>
      <c r="H14934" s="27"/>
      <c r="I14934" s="27"/>
      <c r="Q14934" s="36"/>
    </row>
    <row r="14935" spans="6:17" x14ac:dyDescent="0.2">
      <c r="F14935" s="27"/>
      <c r="G14935" s="27"/>
      <c r="H14935" s="27"/>
      <c r="I14935" s="27"/>
      <c r="Q14935" s="36"/>
    </row>
    <row r="14936" spans="6:17" x14ac:dyDescent="0.2">
      <c r="F14936" s="27"/>
      <c r="G14936" s="27"/>
      <c r="H14936" s="27"/>
      <c r="I14936" s="27"/>
      <c r="Q14936" s="36"/>
    </row>
    <row r="14937" spans="6:17" x14ac:dyDescent="0.2">
      <c r="F14937" s="27"/>
      <c r="G14937" s="27"/>
      <c r="H14937" s="27"/>
      <c r="I14937" s="27"/>
      <c r="Q14937" s="36"/>
    </row>
    <row r="14938" spans="6:17" x14ac:dyDescent="0.2">
      <c r="F14938" s="27"/>
      <c r="G14938" s="27"/>
      <c r="H14938" s="27"/>
      <c r="I14938" s="27"/>
      <c r="Q14938" s="36"/>
    </row>
    <row r="14939" spans="6:17" x14ac:dyDescent="0.2">
      <c r="F14939" s="27"/>
      <c r="G14939" s="27"/>
      <c r="H14939" s="27"/>
      <c r="I14939" s="27"/>
      <c r="Q14939" s="36"/>
    </row>
    <row r="14940" spans="6:17" x14ac:dyDescent="0.2">
      <c r="F14940" s="27"/>
      <c r="G14940" s="27"/>
      <c r="H14940" s="27"/>
      <c r="I14940" s="27"/>
      <c r="Q14940" s="36"/>
    </row>
    <row r="14941" spans="6:17" x14ac:dyDescent="0.2">
      <c r="F14941" s="27"/>
      <c r="G14941" s="27"/>
      <c r="H14941" s="27"/>
      <c r="I14941" s="27"/>
      <c r="Q14941" s="36"/>
    </row>
    <row r="14942" spans="6:17" x14ac:dyDescent="0.2">
      <c r="F14942" s="27"/>
      <c r="G14942" s="27"/>
      <c r="H14942" s="27"/>
      <c r="I14942" s="27"/>
      <c r="Q14942" s="36"/>
    </row>
    <row r="14943" spans="6:17" x14ac:dyDescent="0.2">
      <c r="F14943" s="27"/>
      <c r="G14943" s="27"/>
      <c r="H14943" s="27"/>
      <c r="I14943" s="27"/>
      <c r="Q14943" s="36"/>
    </row>
    <row r="14944" spans="6:17" x14ac:dyDescent="0.2">
      <c r="F14944" s="27"/>
      <c r="G14944" s="27"/>
      <c r="H14944" s="27"/>
      <c r="I14944" s="27"/>
      <c r="Q14944" s="36"/>
    </row>
    <row r="14945" spans="6:17" x14ac:dyDescent="0.2">
      <c r="F14945" s="27"/>
      <c r="G14945" s="27"/>
      <c r="H14945" s="27"/>
      <c r="I14945" s="27"/>
      <c r="Q14945" s="36"/>
    </row>
    <row r="14946" spans="6:17" x14ac:dyDescent="0.2">
      <c r="F14946" s="27"/>
      <c r="G14946" s="27"/>
      <c r="H14946" s="27"/>
      <c r="I14946" s="27"/>
      <c r="Q14946" s="36"/>
    </row>
    <row r="14947" spans="6:17" x14ac:dyDescent="0.2">
      <c r="F14947" s="27"/>
      <c r="G14947" s="27"/>
      <c r="H14947" s="27"/>
      <c r="I14947" s="27"/>
      <c r="Q14947" s="36"/>
    </row>
    <row r="14948" spans="6:17" x14ac:dyDescent="0.2">
      <c r="F14948" s="27"/>
      <c r="G14948" s="27"/>
      <c r="H14948" s="27"/>
      <c r="I14948" s="27"/>
      <c r="Q14948" s="36"/>
    </row>
    <row r="14949" spans="6:17" x14ac:dyDescent="0.2">
      <c r="F14949" s="27"/>
      <c r="G14949" s="27"/>
      <c r="H14949" s="27"/>
      <c r="I14949" s="27"/>
      <c r="Q14949" s="36"/>
    </row>
    <row r="14950" spans="6:17" x14ac:dyDescent="0.2">
      <c r="F14950" s="27"/>
      <c r="G14950" s="27"/>
      <c r="H14950" s="27"/>
      <c r="I14950" s="27"/>
      <c r="Q14950" s="36"/>
    </row>
    <row r="14951" spans="6:17" x14ac:dyDescent="0.2">
      <c r="F14951" s="27"/>
      <c r="G14951" s="27"/>
      <c r="H14951" s="27"/>
      <c r="I14951" s="27"/>
      <c r="Q14951" s="36"/>
    </row>
    <row r="14952" spans="6:17" x14ac:dyDescent="0.2">
      <c r="F14952" s="27"/>
      <c r="G14952" s="27"/>
      <c r="H14952" s="27"/>
      <c r="I14952" s="27"/>
      <c r="Q14952" s="36"/>
    </row>
    <row r="14953" spans="6:17" x14ac:dyDescent="0.2">
      <c r="F14953" s="27"/>
      <c r="G14953" s="27"/>
      <c r="H14953" s="27"/>
      <c r="I14953" s="27"/>
      <c r="Q14953" s="36"/>
    </row>
    <row r="14954" spans="6:17" x14ac:dyDescent="0.2">
      <c r="F14954" s="27"/>
      <c r="G14954" s="27"/>
      <c r="H14954" s="27"/>
      <c r="I14954" s="27"/>
      <c r="Q14954" s="36"/>
    </row>
    <row r="14955" spans="6:17" x14ac:dyDescent="0.2">
      <c r="F14955" s="27"/>
      <c r="G14955" s="27"/>
      <c r="H14955" s="27"/>
      <c r="I14955" s="27"/>
      <c r="Q14955" s="36"/>
    </row>
    <row r="14956" spans="6:17" x14ac:dyDescent="0.2">
      <c r="F14956" s="27"/>
      <c r="G14956" s="27"/>
      <c r="H14956" s="27"/>
      <c r="I14956" s="27"/>
      <c r="Q14956" s="36"/>
    </row>
    <row r="14957" spans="6:17" x14ac:dyDescent="0.2">
      <c r="F14957" s="27"/>
      <c r="G14957" s="27"/>
      <c r="H14957" s="27"/>
      <c r="I14957" s="27"/>
      <c r="Q14957" s="36"/>
    </row>
    <row r="14958" spans="6:17" x14ac:dyDescent="0.2">
      <c r="F14958" s="27"/>
      <c r="G14958" s="27"/>
      <c r="H14958" s="27"/>
      <c r="I14958" s="27"/>
      <c r="Q14958" s="36"/>
    </row>
    <row r="14959" spans="6:17" x14ac:dyDescent="0.2">
      <c r="F14959" s="27"/>
      <c r="G14959" s="27"/>
      <c r="H14959" s="27"/>
      <c r="I14959" s="27"/>
      <c r="Q14959" s="36"/>
    </row>
    <row r="14960" spans="6:17" x14ac:dyDescent="0.2">
      <c r="F14960" s="27"/>
      <c r="G14960" s="27"/>
      <c r="H14960" s="27"/>
      <c r="I14960" s="27"/>
      <c r="Q14960" s="36"/>
    </row>
    <row r="14961" spans="6:17" x14ac:dyDescent="0.2">
      <c r="F14961" s="27"/>
      <c r="G14961" s="27"/>
      <c r="H14961" s="27"/>
      <c r="I14961" s="27"/>
      <c r="Q14961" s="36"/>
    </row>
    <row r="14962" spans="6:17" x14ac:dyDescent="0.2">
      <c r="F14962" s="27"/>
      <c r="G14962" s="27"/>
      <c r="H14962" s="27"/>
      <c r="I14962" s="27"/>
      <c r="Q14962" s="36"/>
    </row>
    <row r="14963" spans="6:17" x14ac:dyDescent="0.2">
      <c r="F14963" s="27"/>
      <c r="G14963" s="27"/>
      <c r="H14963" s="27"/>
      <c r="I14963" s="27"/>
      <c r="Q14963" s="36"/>
    </row>
    <row r="14964" spans="6:17" x14ac:dyDescent="0.2">
      <c r="F14964" s="27"/>
      <c r="G14964" s="27"/>
      <c r="H14964" s="27"/>
      <c r="I14964" s="27"/>
      <c r="Q14964" s="36"/>
    </row>
    <row r="14965" spans="6:17" x14ac:dyDescent="0.2">
      <c r="F14965" s="27"/>
      <c r="G14965" s="27"/>
      <c r="H14965" s="27"/>
      <c r="I14965" s="27"/>
      <c r="Q14965" s="36"/>
    </row>
    <row r="14966" spans="6:17" x14ac:dyDescent="0.2">
      <c r="F14966" s="27"/>
      <c r="G14966" s="27"/>
      <c r="H14966" s="27"/>
      <c r="I14966" s="27"/>
      <c r="Q14966" s="36"/>
    </row>
    <row r="14967" spans="6:17" x14ac:dyDescent="0.2">
      <c r="F14967" s="27"/>
      <c r="G14967" s="27"/>
      <c r="H14967" s="27"/>
      <c r="I14967" s="27"/>
      <c r="Q14967" s="36"/>
    </row>
    <row r="14968" spans="6:17" x14ac:dyDescent="0.2">
      <c r="F14968" s="27"/>
      <c r="G14968" s="27"/>
      <c r="H14968" s="27"/>
      <c r="I14968" s="27"/>
      <c r="Q14968" s="36"/>
    </row>
    <row r="14969" spans="6:17" x14ac:dyDescent="0.2">
      <c r="F14969" s="27"/>
      <c r="G14969" s="27"/>
      <c r="H14969" s="27"/>
      <c r="I14969" s="27"/>
      <c r="Q14969" s="36"/>
    </row>
    <row r="14970" spans="6:17" x14ac:dyDescent="0.2">
      <c r="F14970" s="27"/>
      <c r="G14970" s="27"/>
      <c r="H14970" s="27"/>
      <c r="I14970" s="27"/>
      <c r="Q14970" s="36"/>
    </row>
    <row r="14971" spans="6:17" x14ac:dyDescent="0.2">
      <c r="F14971" s="27"/>
      <c r="G14971" s="27"/>
      <c r="H14971" s="27"/>
      <c r="I14971" s="27"/>
      <c r="Q14971" s="36"/>
    </row>
    <row r="14972" spans="6:17" x14ac:dyDescent="0.2">
      <c r="F14972" s="27"/>
      <c r="G14972" s="27"/>
      <c r="H14972" s="27"/>
      <c r="I14972" s="27"/>
      <c r="Q14972" s="36"/>
    </row>
    <row r="14973" spans="6:17" x14ac:dyDescent="0.2">
      <c r="F14973" s="27"/>
      <c r="G14973" s="27"/>
      <c r="H14973" s="27"/>
      <c r="I14973" s="27"/>
      <c r="Q14973" s="36"/>
    </row>
    <row r="14974" spans="6:17" x14ac:dyDescent="0.2">
      <c r="F14974" s="27"/>
      <c r="G14974" s="27"/>
      <c r="H14974" s="27"/>
      <c r="I14974" s="27"/>
      <c r="Q14974" s="36"/>
    </row>
    <row r="14975" spans="6:17" x14ac:dyDescent="0.2">
      <c r="F14975" s="27"/>
      <c r="G14975" s="27"/>
      <c r="H14975" s="27"/>
      <c r="I14975" s="27"/>
      <c r="Q14975" s="36"/>
    </row>
    <row r="14976" spans="6:17" x14ac:dyDescent="0.2">
      <c r="F14976" s="27"/>
      <c r="G14976" s="27"/>
      <c r="H14976" s="27"/>
      <c r="I14976" s="27"/>
      <c r="Q14976" s="36"/>
    </row>
    <row r="14977" spans="6:17" x14ac:dyDescent="0.2">
      <c r="F14977" s="27"/>
      <c r="G14977" s="27"/>
      <c r="H14977" s="27"/>
      <c r="I14977" s="27"/>
      <c r="Q14977" s="36"/>
    </row>
    <row r="14978" spans="6:17" x14ac:dyDescent="0.2">
      <c r="F14978" s="27"/>
      <c r="G14978" s="27"/>
      <c r="H14978" s="27"/>
      <c r="I14978" s="27"/>
      <c r="Q14978" s="36"/>
    </row>
    <row r="14979" spans="6:17" x14ac:dyDescent="0.2">
      <c r="F14979" s="27"/>
      <c r="G14979" s="27"/>
      <c r="H14979" s="27"/>
      <c r="I14979" s="27"/>
      <c r="Q14979" s="36"/>
    </row>
    <row r="14980" spans="6:17" x14ac:dyDescent="0.2">
      <c r="F14980" s="27"/>
      <c r="G14980" s="27"/>
      <c r="H14980" s="27"/>
      <c r="I14980" s="27"/>
      <c r="Q14980" s="36"/>
    </row>
    <row r="14981" spans="6:17" x14ac:dyDescent="0.2">
      <c r="F14981" s="27"/>
      <c r="G14981" s="27"/>
      <c r="H14981" s="27"/>
      <c r="I14981" s="27"/>
      <c r="Q14981" s="36"/>
    </row>
    <row r="14982" spans="6:17" x14ac:dyDescent="0.2">
      <c r="F14982" s="27"/>
      <c r="G14982" s="27"/>
      <c r="H14982" s="27"/>
      <c r="I14982" s="27"/>
      <c r="Q14982" s="36"/>
    </row>
    <row r="14983" spans="6:17" x14ac:dyDescent="0.2">
      <c r="F14983" s="27"/>
      <c r="G14983" s="27"/>
      <c r="H14983" s="27"/>
      <c r="I14983" s="27"/>
      <c r="Q14983" s="36"/>
    </row>
    <row r="14984" spans="6:17" x14ac:dyDescent="0.2">
      <c r="F14984" s="27"/>
      <c r="G14984" s="27"/>
      <c r="H14984" s="27"/>
      <c r="I14984" s="27"/>
      <c r="Q14984" s="36"/>
    </row>
    <row r="14985" spans="6:17" x14ac:dyDescent="0.2">
      <c r="F14985" s="27"/>
      <c r="G14985" s="27"/>
      <c r="H14985" s="27"/>
      <c r="I14985" s="27"/>
      <c r="Q14985" s="36"/>
    </row>
    <row r="14986" spans="6:17" x14ac:dyDescent="0.2">
      <c r="F14986" s="27"/>
      <c r="G14986" s="27"/>
      <c r="H14986" s="27"/>
      <c r="I14986" s="27"/>
      <c r="Q14986" s="36"/>
    </row>
    <row r="14987" spans="6:17" x14ac:dyDescent="0.2">
      <c r="F14987" s="27"/>
      <c r="G14987" s="27"/>
      <c r="H14987" s="27"/>
      <c r="I14987" s="27"/>
      <c r="Q14987" s="36"/>
    </row>
    <row r="14988" spans="6:17" x14ac:dyDescent="0.2">
      <c r="F14988" s="27"/>
      <c r="G14988" s="27"/>
      <c r="H14988" s="27"/>
      <c r="I14988" s="27"/>
      <c r="Q14988" s="36"/>
    </row>
    <row r="14989" spans="6:17" x14ac:dyDescent="0.2">
      <c r="F14989" s="27"/>
      <c r="G14989" s="27"/>
      <c r="H14989" s="27"/>
      <c r="I14989" s="27"/>
      <c r="Q14989" s="36"/>
    </row>
    <row r="14990" spans="6:17" x14ac:dyDescent="0.2">
      <c r="F14990" s="27"/>
      <c r="G14990" s="27"/>
      <c r="H14990" s="27"/>
      <c r="I14990" s="27"/>
      <c r="Q14990" s="36"/>
    </row>
    <row r="14991" spans="6:17" x14ac:dyDescent="0.2">
      <c r="F14991" s="27"/>
      <c r="G14991" s="27"/>
      <c r="H14991" s="27"/>
      <c r="I14991" s="27"/>
      <c r="Q14991" s="36"/>
    </row>
    <row r="14992" spans="6:17" x14ac:dyDescent="0.2">
      <c r="F14992" s="27"/>
      <c r="G14992" s="27"/>
      <c r="H14992" s="27"/>
      <c r="I14992" s="27"/>
      <c r="Q14992" s="36"/>
    </row>
    <row r="14993" spans="6:17" x14ac:dyDescent="0.2">
      <c r="F14993" s="27"/>
      <c r="G14993" s="27"/>
      <c r="H14993" s="27"/>
      <c r="I14993" s="27"/>
      <c r="Q14993" s="36"/>
    </row>
    <row r="14994" spans="6:17" x14ac:dyDescent="0.2">
      <c r="F14994" s="27"/>
      <c r="G14994" s="27"/>
      <c r="H14994" s="27"/>
      <c r="I14994" s="27"/>
      <c r="Q14994" s="36"/>
    </row>
    <row r="14995" spans="6:17" x14ac:dyDescent="0.2">
      <c r="F14995" s="27"/>
      <c r="G14995" s="27"/>
      <c r="H14995" s="27"/>
      <c r="I14995" s="27"/>
      <c r="Q14995" s="36"/>
    </row>
    <row r="14996" spans="6:17" x14ac:dyDescent="0.2">
      <c r="F14996" s="27"/>
      <c r="G14996" s="27"/>
      <c r="H14996" s="27"/>
      <c r="I14996" s="27"/>
      <c r="Q14996" s="36"/>
    </row>
    <row r="14997" spans="6:17" x14ac:dyDescent="0.2">
      <c r="F14997" s="27"/>
      <c r="G14997" s="27"/>
      <c r="H14997" s="27"/>
      <c r="I14997" s="27"/>
      <c r="Q14997" s="36"/>
    </row>
    <row r="14998" spans="6:17" x14ac:dyDescent="0.2">
      <c r="F14998" s="27"/>
      <c r="G14998" s="27"/>
      <c r="H14998" s="27"/>
      <c r="I14998" s="27"/>
      <c r="Q14998" s="36"/>
    </row>
    <row r="14999" spans="6:17" x14ac:dyDescent="0.2">
      <c r="F14999" s="27"/>
      <c r="G14999" s="27"/>
      <c r="H14999" s="27"/>
      <c r="I14999" s="27"/>
      <c r="Q14999" s="36"/>
    </row>
    <row r="15000" spans="6:17" x14ac:dyDescent="0.2">
      <c r="F15000" s="27"/>
      <c r="G15000" s="27"/>
      <c r="H15000" s="27"/>
      <c r="I15000" s="27"/>
      <c r="Q15000" s="36"/>
    </row>
    <row r="15001" spans="6:17" x14ac:dyDescent="0.2">
      <c r="F15001" s="27"/>
      <c r="G15001" s="27"/>
      <c r="H15001" s="27"/>
      <c r="I15001" s="27"/>
      <c r="Q15001" s="36"/>
    </row>
    <row r="15002" spans="6:17" x14ac:dyDescent="0.2">
      <c r="F15002" s="27"/>
      <c r="G15002" s="27"/>
      <c r="H15002" s="27"/>
      <c r="I15002" s="27"/>
      <c r="Q15002" s="36"/>
    </row>
    <row r="15003" spans="6:17" x14ac:dyDescent="0.2">
      <c r="F15003" s="27"/>
      <c r="G15003" s="27"/>
      <c r="H15003" s="27"/>
      <c r="I15003" s="27"/>
      <c r="Q15003" s="36"/>
    </row>
    <row r="15004" spans="6:17" x14ac:dyDescent="0.2">
      <c r="F15004" s="27"/>
      <c r="G15004" s="27"/>
      <c r="H15004" s="27"/>
      <c r="I15004" s="27"/>
      <c r="Q15004" s="36"/>
    </row>
    <row r="15005" spans="6:17" x14ac:dyDescent="0.2">
      <c r="F15005" s="27"/>
      <c r="G15005" s="27"/>
      <c r="H15005" s="27"/>
      <c r="I15005" s="27"/>
      <c r="Q15005" s="36"/>
    </row>
    <row r="15006" spans="6:17" x14ac:dyDescent="0.2">
      <c r="F15006" s="27"/>
      <c r="G15006" s="27"/>
      <c r="H15006" s="27"/>
      <c r="I15006" s="27"/>
      <c r="Q15006" s="36"/>
    </row>
    <row r="15007" spans="6:17" x14ac:dyDescent="0.2">
      <c r="F15007" s="27"/>
      <c r="G15007" s="27"/>
      <c r="H15007" s="27"/>
      <c r="I15007" s="27"/>
      <c r="Q15007" s="36"/>
    </row>
    <row r="15008" spans="6:17" x14ac:dyDescent="0.2">
      <c r="F15008" s="27"/>
      <c r="G15008" s="27"/>
      <c r="H15008" s="27"/>
      <c r="I15008" s="27"/>
      <c r="Q15008" s="36"/>
    </row>
    <row r="15009" spans="6:17" x14ac:dyDescent="0.2">
      <c r="F15009" s="27"/>
      <c r="G15009" s="27"/>
      <c r="H15009" s="27"/>
      <c r="I15009" s="27"/>
      <c r="Q15009" s="36"/>
    </row>
    <row r="15010" spans="6:17" x14ac:dyDescent="0.2">
      <c r="F15010" s="27"/>
      <c r="G15010" s="27"/>
      <c r="H15010" s="27"/>
      <c r="I15010" s="27"/>
      <c r="Q15010" s="36"/>
    </row>
    <row r="15011" spans="6:17" x14ac:dyDescent="0.2">
      <c r="F15011" s="27"/>
      <c r="G15011" s="27"/>
      <c r="H15011" s="27"/>
      <c r="I15011" s="27"/>
      <c r="Q15011" s="36"/>
    </row>
    <row r="15012" spans="6:17" x14ac:dyDescent="0.2">
      <c r="F15012" s="27"/>
      <c r="G15012" s="27"/>
      <c r="H15012" s="27"/>
      <c r="I15012" s="27"/>
      <c r="Q15012" s="36"/>
    </row>
    <row r="15013" spans="6:17" x14ac:dyDescent="0.2">
      <c r="F15013" s="27"/>
      <c r="G15013" s="27"/>
      <c r="H15013" s="27"/>
      <c r="I15013" s="27"/>
      <c r="Q15013" s="36"/>
    </row>
    <row r="15014" spans="6:17" x14ac:dyDescent="0.2">
      <c r="F15014" s="27"/>
      <c r="G15014" s="27"/>
      <c r="H15014" s="27"/>
      <c r="I15014" s="27"/>
      <c r="Q15014" s="36"/>
    </row>
    <row r="15015" spans="6:17" x14ac:dyDescent="0.2">
      <c r="F15015" s="27"/>
      <c r="G15015" s="27"/>
      <c r="H15015" s="27"/>
      <c r="I15015" s="27"/>
      <c r="Q15015" s="36"/>
    </row>
    <row r="15016" spans="6:17" x14ac:dyDescent="0.2">
      <c r="F15016" s="27"/>
      <c r="G15016" s="27"/>
      <c r="H15016" s="27"/>
      <c r="I15016" s="27"/>
      <c r="Q15016" s="36"/>
    </row>
    <row r="15017" spans="6:17" x14ac:dyDescent="0.2">
      <c r="F15017" s="27"/>
      <c r="G15017" s="27"/>
      <c r="H15017" s="27"/>
      <c r="I15017" s="27"/>
      <c r="Q15017" s="36"/>
    </row>
    <row r="15018" spans="6:17" x14ac:dyDescent="0.2">
      <c r="F15018" s="27"/>
      <c r="G15018" s="27"/>
      <c r="H15018" s="27"/>
      <c r="I15018" s="27"/>
      <c r="Q15018" s="36"/>
    </row>
    <row r="15019" spans="6:17" x14ac:dyDescent="0.2">
      <c r="F15019" s="27"/>
      <c r="G15019" s="27"/>
      <c r="H15019" s="27"/>
      <c r="I15019" s="27"/>
      <c r="Q15019" s="36"/>
    </row>
    <row r="15020" spans="6:17" x14ac:dyDescent="0.2">
      <c r="F15020" s="27"/>
      <c r="G15020" s="27"/>
      <c r="H15020" s="27"/>
      <c r="I15020" s="27"/>
      <c r="Q15020" s="36"/>
    </row>
    <row r="15021" spans="6:17" x14ac:dyDescent="0.2">
      <c r="F15021" s="27"/>
      <c r="G15021" s="27"/>
      <c r="H15021" s="27"/>
      <c r="I15021" s="27"/>
      <c r="Q15021" s="36"/>
    </row>
    <row r="15022" spans="6:17" x14ac:dyDescent="0.2">
      <c r="F15022" s="27"/>
      <c r="G15022" s="27"/>
      <c r="H15022" s="27"/>
      <c r="I15022" s="27"/>
      <c r="Q15022" s="36"/>
    </row>
    <row r="15023" spans="6:17" x14ac:dyDescent="0.2">
      <c r="F15023" s="27"/>
      <c r="G15023" s="27"/>
      <c r="H15023" s="27"/>
      <c r="I15023" s="27"/>
      <c r="Q15023" s="36"/>
    </row>
    <row r="15024" spans="6:17" x14ac:dyDescent="0.2">
      <c r="F15024" s="27"/>
      <c r="G15024" s="27"/>
      <c r="H15024" s="27"/>
      <c r="I15024" s="27"/>
      <c r="Q15024" s="36"/>
    </row>
    <row r="15025" spans="6:17" x14ac:dyDescent="0.2">
      <c r="F15025" s="27"/>
      <c r="G15025" s="27"/>
      <c r="H15025" s="27"/>
      <c r="I15025" s="27"/>
      <c r="Q15025" s="36"/>
    </row>
    <row r="15026" spans="6:17" x14ac:dyDescent="0.2">
      <c r="F15026" s="27"/>
      <c r="G15026" s="27"/>
      <c r="H15026" s="27"/>
      <c r="I15026" s="27"/>
      <c r="Q15026" s="36"/>
    </row>
    <row r="15027" spans="6:17" x14ac:dyDescent="0.2">
      <c r="F15027" s="27"/>
      <c r="G15027" s="27"/>
      <c r="H15027" s="27"/>
      <c r="I15027" s="27"/>
      <c r="Q15027" s="36"/>
    </row>
    <row r="15028" spans="6:17" x14ac:dyDescent="0.2">
      <c r="F15028" s="27"/>
      <c r="G15028" s="27"/>
      <c r="H15028" s="27"/>
      <c r="I15028" s="27"/>
      <c r="Q15028" s="36"/>
    </row>
    <row r="15029" spans="6:17" x14ac:dyDescent="0.2">
      <c r="F15029" s="27"/>
      <c r="G15029" s="27"/>
      <c r="H15029" s="27"/>
      <c r="I15029" s="27"/>
      <c r="Q15029" s="36"/>
    </row>
    <row r="15030" spans="6:17" x14ac:dyDescent="0.2">
      <c r="F15030" s="27"/>
      <c r="G15030" s="27"/>
      <c r="H15030" s="27"/>
      <c r="I15030" s="27"/>
      <c r="Q15030" s="36"/>
    </row>
    <row r="15031" spans="6:17" x14ac:dyDescent="0.2">
      <c r="F15031" s="27"/>
      <c r="G15031" s="27"/>
      <c r="H15031" s="27"/>
      <c r="I15031" s="27"/>
      <c r="Q15031" s="36"/>
    </row>
    <row r="15032" spans="6:17" x14ac:dyDescent="0.2">
      <c r="F15032" s="27"/>
      <c r="G15032" s="27"/>
      <c r="H15032" s="27"/>
      <c r="I15032" s="27"/>
      <c r="Q15032" s="36"/>
    </row>
    <row r="15033" spans="6:17" x14ac:dyDescent="0.2">
      <c r="F15033" s="27"/>
      <c r="G15033" s="27"/>
      <c r="H15033" s="27"/>
      <c r="I15033" s="27"/>
      <c r="Q15033" s="36"/>
    </row>
    <row r="15034" spans="6:17" x14ac:dyDescent="0.2">
      <c r="F15034" s="27"/>
      <c r="G15034" s="27"/>
      <c r="H15034" s="27"/>
      <c r="I15034" s="27"/>
      <c r="Q15034" s="36"/>
    </row>
    <row r="15035" spans="6:17" x14ac:dyDescent="0.2">
      <c r="F15035" s="27"/>
      <c r="G15035" s="27"/>
      <c r="H15035" s="27"/>
      <c r="I15035" s="27"/>
      <c r="Q15035" s="36"/>
    </row>
    <row r="15036" spans="6:17" x14ac:dyDescent="0.2">
      <c r="F15036" s="27"/>
      <c r="G15036" s="27"/>
      <c r="H15036" s="27"/>
      <c r="I15036" s="27"/>
      <c r="Q15036" s="36"/>
    </row>
    <row r="15037" spans="6:17" x14ac:dyDescent="0.2">
      <c r="F15037" s="27"/>
      <c r="G15037" s="27"/>
      <c r="H15037" s="27"/>
      <c r="I15037" s="27"/>
      <c r="Q15037" s="36"/>
    </row>
    <row r="15038" spans="6:17" x14ac:dyDescent="0.2">
      <c r="F15038" s="27"/>
      <c r="G15038" s="27"/>
      <c r="H15038" s="27"/>
      <c r="I15038" s="27"/>
      <c r="Q15038" s="36"/>
    </row>
    <row r="15039" spans="6:17" x14ac:dyDescent="0.2">
      <c r="F15039" s="27"/>
      <c r="G15039" s="27"/>
      <c r="H15039" s="27"/>
      <c r="I15039" s="27"/>
      <c r="Q15039" s="36"/>
    </row>
    <row r="15040" spans="6:17" x14ac:dyDescent="0.2">
      <c r="F15040" s="27"/>
      <c r="G15040" s="27"/>
      <c r="H15040" s="27"/>
      <c r="I15040" s="27"/>
      <c r="Q15040" s="36"/>
    </row>
    <row r="15041" spans="6:17" x14ac:dyDescent="0.2">
      <c r="F15041" s="27"/>
      <c r="G15041" s="27"/>
      <c r="H15041" s="27"/>
      <c r="I15041" s="27"/>
      <c r="Q15041" s="36"/>
    </row>
    <row r="15042" spans="6:17" x14ac:dyDescent="0.2">
      <c r="F15042" s="27"/>
      <c r="G15042" s="27"/>
      <c r="H15042" s="27"/>
      <c r="I15042" s="27"/>
      <c r="Q15042" s="36"/>
    </row>
    <row r="15043" spans="6:17" x14ac:dyDescent="0.2">
      <c r="F15043" s="27"/>
      <c r="G15043" s="27"/>
      <c r="H15043" s="27"/>
      <c r="I15043" s="27"/>
      <c r="Q15043" s="36"/>
    </row>
    <row r="15044" spans="6:17" x14ac:dyDescent="0.2">
      <c r="F15044" s="27"/>
      <c r="G15044" s="27"/>
      <c r="H15044" s="27"/>
      <c r="I15044" s="27"/>
      <c r="Q15044" s="36"/>
    </row>
    <row r="15045" spans="6:17" x14ac:dyDescent="0.2">
      <c r="F15045" s="27"/>
      <c r="G15045" s="27"/>
      <c r="H15045" s="27"/>
      <c r="I15045" s="27"/>
      <c r="Q15045" s="36"/>
    </row>
    <row r="15046" spans="6:17" x14ac:dyDescent="0.2">
      <c r="F15046" s="27"/>
      <c r="G15046" s="27"/>
      <c r="H15046" s="27"/>
      <c r="I15046" s="27"/>
      <c r="Q15046" s="36"/>
    </row>
    <row r="15047" spans="6:17" x14ac:dyDescent="0.2">
      <c r="F15047" s="27"/>
      <c r="G15047" s="27"/>
      <c r="H15047" s="27"/>
      <c r="I15047" s="27"/>
      <c r="Q15047" s="36"/>
    </row>
    <row r="15048" spans="6:17" x14ac:dyDescent="0.2">
      <c r="F15048" s="27"/>
      <c r="G15048" s="27"/>
      <c r="H15048" s="27"/>
      <c r="I15048" s="27"/>
      <c r="Q15048" s="36"/>
    </row>
    <row r="15049" spans="6:17" x14ac:dyDescent="0.2">
      <c r="F15049" s="27"/>
      <c r="G15049" s="27"/>
      <c r="H15049" s="27"/>
      <c r="I15049" s="27"/>
      <c r="Q15049" s="36"/>
    </row>
    <row r="15050" spans="6:17" x14ac:dyDescent="0.2">
      <c r="F15050" s="27"/>
      <c r="G15050" s="27"/>
      <c r="H15050" s="27"/>
      <c r="I15050" s="27"/>
      <c r="Q15050" s="36"/>
    </row>
    <row r="15051" spans="6:17" x14ac:dyDescent="0.2">
      <c r="F15051" s="27"/>
      <c r="G15051" s="27"/>
      <c r="H15051" s="27"/>
      <c r="I15051" s="27"/>
      <c r="Q15051" s="36"/>
    </row>
    <row r="15052" spans="6:17" x14ac:dyDescent="0.2">
      <c r="F15052" s="27"/>
      <c r="G15052" s="27"/>
      <c r="H15052" s="27"/>
      <c r="I15052" s="27"/>
      <c r="Q15052" s="36"/>
    </row>
    <row r="15053" spans="6:17" x14ac:dyDescent="0.2">
      <c r="F15053" s="27"/>
      <c r="G15053" s="27"/>
      <c r="H15053" s="27"/>
      <c r="I15053" s="27"/>
      <c r="Q15053" s="36"/>
    </row>
    <row r="15054" spans="6:17" x14ac:dyDescent="0.2">
      <c r="F15054" s="27"/>
      <c r="G15054" s="27"/>
      <c r="H15054" s="27"/>
      <c r="I15054" s="27"/>
      <c r="Q15054" s="36"/>
    </row>
    <row r="15055" spans="6:17" x14ac:dyDescent="0.2">
      <c r="F15055" s="27"/>
      <c r="G15055" s="27"/>
      <c r="H15055" s="27"/>
      <c r="I15055" s="27"/>
      <c r="Q15055" s="36"/>
    </row>
    <row r="15056" spans="6:17" x14ac:dyDescent="0.2">
      <c r="F15056" s="27"/>
      <c r="G15056" s="27"/>
      <c r="H15056" s="27"/>
      <c r="I15056" s="27"/>
      <c r="Q15056" s="36"/>
    </row>
    <row r="15057" spans="6:17" x14ac:dyDescent="0.2">
      <c r="F15057" s="27"/>
      <c r="G15057" s="27"/>
      <c r="H15057" s="27"/>
      <c r="I15057" s="27"/>
      <c r="Q15057" s="36"/>
    </row>
    <row r="15058" spans="6:17" x14ac:dyDescent="0.2">
      <c r="F15058" s="27"/>
      <c r="G15058" s="27"/>
      <c r="H15058" s="27"/>
      <c r="I15058" s="27"/>
      <c r="Q15058" s="36"/>
    </row>
    <row r="15059" spans="6:17" x14ac:dyDescent="0.2">
      <c r="F15059" s="27"/>
      <c r="G15059" s="27"/>
      <c r="H15059" s="27"/>
      <c r="I15059" s="27"/>
      <c r="Q15059" s="36"/>
    </row>
    <row r="15060" spans="6:17" x14ac:dyDescent="0.2">
      <c r="F15060" s="27"/>
      <c r="G15060" s="27"/>
      <c r="H15060" s="27"/>
      <c r="I15060" s="27"/>
      <c r="Q15060" s="36"/>
    </row>
    <row r="15061" spans="6:17" x14ac:dyDescent="0.2">
      <c r="F15061" s="27"/>
      <c r="G15061" s="27"/>
      <c r="H15061" s="27"/>
      <c r="I15061" s="27"/>
      <c r="Q15061" s="36"/>
    </row>
    <row r="15062" spans="6:17" x14ac:dyDescent="0.2">
      <c r="F15062" s="27"/>
      <c r="G15062" s="27"/>
      <c r="H15062" s="27"/>
      <c r="I15062" s="27"/>
      <c r="Q15062" s="36"/>
    </row>
    <row r="15063" spans="6:17" x14ac:dyDescent="0.2">
      <c r="F15063" s="27"/>
      <c r="G15063" s="27"/>
      <c r="H15063" s="27"/>
      <c r="I15063" s="27"/>
      <c r="Q15063" s="36"/>
    </row>
    <row r="15064" spans="6:17" x14ac:dyDescent="0.2">
      <c r="F15064" s="27"/>
      <c r="G15064" s="27"/>
      <c r="H15064" s="27"/>
      <c r="I15064" s="27"/>
      <c r="Q15064" s="36"/>
    </row>
    <row r="15065" spans="6:17" x14ac:dyDescent="0.2">
      <c r="F15065" s="27"/>
      <c r="G15065" s="27"/>
      <c r="H15065" s="27"/>
      <c r="I15065" s="27"/>
      <c r="Q15065" s="36"/>
    </row>
    <row r="15066" spans="6:17" x14ac:dyDescent="0.2">
      <c r="F15066" s="27"/>
      <c r="G15066" s="27"/>
      <c r="H15066" s="27"/>
      <c r="I15066" s="27"/>
      <c r="Q15066" s="36"/>
    </row>
    <row r="15067" spans="6:17" x14ac:dyDescent="0.2">
      <c r="F15067" s="27"/>
      <c r="G15067" s="27"/>
      <c r="H15067" s="27"/>
      <c r="I15067" s="27"/>
      <c r="Q15067" s="36"/>
    </row>
    <row r="15068" spans="6:17" x14ac:dyDescent="0.2">
      <c r="F15068" s="27"/>
      <c r="G15068" s="27"/>
      <c r="H15068" s="27"/>
      <c r="I15068" s="27"/>
      <c r="Q15068" s="36"/>
    </row>
    <row r="15069" spans="6:17" x14ac:dyDescent="0.2">
      <c r="F15069" s="27"/>
      <c r="G15069" s="27"/>
      <c r="H15069" s="27"/>
      <c r="I15069" s="27"/>
      <c r="Q15069" s="36"/>
    </row>
    <row r="15070" spans="6:17" x14ac:dyDescent="0.2">
      <c r="F15070" s="27"/>
      <c r="G15070" s="27"/>
      <c r="H15070" s="27"/>
      <c r="I15070" s="27"/>
      <c r="Q15070" s="36"/>
    </row>
    <row r="15071" spans="6:17" x14ac:dyDescent="0.2">
      <c r="F15071" s="27"/>
      <c r="G15071" s="27"/>
      <c r="H15071" s="27"/>
      <c r="I15071" s="27"/>
      <c r="Q15071" s="36"/>
    </row>
    <row r="15072" spans="6:17" x14ac:dyDescent="0.2">
      <c r="F15072" s="27"/>
      <c r="G15072" s="27"/>
      <c r="H15072" s="27"/>
      <c r="I15072" s="27"/>
      <c r="Q15072" s="36"/>
    </row>
    <row r="15073" spans="6:17" x14ac:dyDescent="0.2">
      <c r="F15073" s="27"/>
      <c r="G15073" s="27"/>
      <c r="H15073" s="27"/>
      <c r="I15073" s="27"/>
      <c r="Q15073" s="36"/>
    </row>
    <row r="15074" spans="6:17" x14ac:dyDescent="0.2">
      <c r="F15074" s="27"/>
      <c r="G15074" s="27"/>
      <c r="H15074" s="27"/>
      <c r="I15074" s="27"/>
      <c r="Q15074" s="36"/>
    </row>
    <row r="15075" spans="6:17" x14ac:dyDescent="0.2">
      <c r="F15075" s="27"/>
      <c r="G15075" s="27"/>
      <c r="H15075" s="27"/>
      <c r="I15075" s="27"/>
      <c r="Q15075" s="36"/>
    </row>
    <row r="15076" spans="6:17" x14ac:dyDescent="0.2">
      <c r="F15076" s="27"/>
      <c r="G15076" s="27"/>
      <c r="H15076" s="27"/>
      <c r="I15076" s="27"/>
      <c r="Q15076" s="36"/>
    </row>
    <row r="15077" spans="6:17" x14ac:dyDescent="0.2">
      <c r="F15077" s="27"/>
      <c r="G15077" s="27"/>
      <c r="H15077" s="27"/>
      <c r="I15077" s="27"/>
      <c r="Q15077" s="36"/>
    </row>
    <row r="15078" spans="6:17" x14ac:dyDescent="0.2">
      <c r="F15078" s="27"/>
      <c r="G15078" s="27"/>
      <c r="H15078" s="27"/>
      <c r="I15078" s="27"/>
      <c r="Q15078" s="36"/>
    </row>
    <row r="15079" spans="6:17" x14ac:dyDescent="0.2">
      <c r="F15079" s="27"/>
      <c r="G15079" s="27"/>
      <c r="H15079" s="27"/>
      <c r="I15079" s="27"/>
      <c r="Q15079" s="36"/>
    </row>
    <row r="15080" spans="6:17" x14ac:dyDescent="0.2">
      <c r="F15080" s="27"/>
      <c r="G15080" s="27"/>
      <c r="H15080" s="27"/>
      <c r="I15080" s="27"/>
      <c r="Q15080" s="36"/>
    </row>
    <row r="15081" spans="6:17" x14ac:dyDescent="0.2">
      <c r="F15081" s="27"/>
      <c r="G15081" s="27"/>
      <c r="H15081" s="27"/>
      <c r="I15081" s="27"/>
      <c r="Q15081" s="36"/>
    </row>
    <row r="15082" spans="6:17" x14ac:dyDescent="0.2">
      <c r="F15082" s="27"/>
      <c r="G15082" s="27"/>
      <c r="H15082" s="27"/>
      <c r="I15082" s="27"/>
      <c r="Q15082" s="36"/>
    </row>
    <row r="15083" spans="6:17" x14ac:dyDescent="0.2">
      <c r="F15083" s="27"/>
      <c r="G15083" s="27"/>
      <c r="H15083" s="27"/>
      <c r="I15083" s="27"/>
      <c r="Q15083" s="36"/>
    </row>
    <row r="15084" spans="6:17" x14ac:dyDescent="0.2">
      <c r="F15084" s="27"/>
      <c r="G15084" s="27"/>
      <c r="H15084" s="27"/>
      <c r="I15084" s="27"/>
      <c r="Q15084" s="36"/>
    </row>
    <row r="15085" spans="6:17" x14ac:dyDescent="0.2">
      <c r="F15085" s="27"/>
      <c r="G15085" s="27"/>
      <c r="H15085" s="27"/>
      <c r="I15085" s="27"/>
      <c r="Q15085" s="36"/>
    </row>
    <row r="15086" spans="6:17" x14ac:dyDescent="0.2">
      <c r="F15086" s="27"/>
      <c r="G15086" s="27"/>
      <c r="H15086" s="27"/>
      <c r="I15086" s="27"/>
      <c r="Q15086" s="36"/>
    </row>
    <row r="15087" spans="6:17" x14ac:dyDescent="0.2">
      <c r="F15087" s="27"/>
      <c r="G15087" s="27"/>
      <c r="H15087" s="27"/>
      <c r="I15087" s="27"/>
      <c r="Q15087" s="36"/>
    </row>
    <row r="15088" spans="6:17" x14ac:dyDescent="0.2">
      <c r="F15088" s="27"/>
      <c r="G15088" s="27"/>
      <c r="H15088" s="27"/>
      <c r="I15088" s="27"/>
      <c r="Q15088" s="36"/>
    </row>
    <row r="15089" spans="6:17" x14ac:dyDescent="0.2">
      <c r="F15089" s="27"/>
      <c r="G15089" s="27"/>
      <c r="H15089" s="27"/>
      <c r="I15089" s="27"/>
      <c r="Q15089" s="36"/>
    </row>
    <row r="15090" spans="6:17" x14ac:dyDescent="0.2">
      <c r="F15090" s="27"/>
      <c r="G15090" s="27"/>
      <c r="H15090" s="27"/>
      <c r="I15090" s="27"/>
      <c r="Q15090" s="36"/>
    </row>
    <row r="15091" spans="6:17" x14ac:dyDescent="0.2">
      <c r="F15091" s="27"/>
      <c r="G15091" s="27"/>
      <c r="H15091" s="27"/>
      <c r="I15091" s="27"/>
      <c r="Q15091" s="36"/>
    </row>
    <row r="15092" spans="6:17" x14ac:dyDescent="0.2">
      <c r="F15092" s="27"/>
      <c r="G15092" s="27"/>
      <c r="H15092" s="27"/>
      <c r="I15092" s="27"/>
      <c r="Q15092" s="36"/>
    </row>
    <row r="15093" spans="6:17" x14ac:dyDescent="0.2">
      <c r="F15093" s="27"/>
      <c r="G15093" s="27"/>
      <c r="H15093" s="27"/>
      <c r="I15093" s="27"/>
      <c r="Q15093" s="36"/>
    </row>
    <row r="15094" spans="6:17" x14ac:dyDescent="0.2">
      <c r="F15094" s="27"/>
      <c r="G15094" s="27"/>
      <c r="H15094" s="27"/>
      <c r="I15094" s="27"/>
      <c r="Q15094" s="36"/>
    </row>
    <row r="15095" spans="6:17" x14ac:dyDescent="0.2">
      <c r="F15095" s="27"/>
      <c r="G15095" s="27"/>
      <c r="H15095" s="27"/>
      <c r="I15095" s="27"/>
      <c r="Q15095" s="36"/>
    </row>
    <row r="15096" spans="6:17" x14ac:dyDescent="0.2">
      <c r="F15096" s="27"/>
      <c r="G15096" s="27"/>
      <c r="H15096" s="27"/>
      <c r="I15096" s="27"/>
      <c r="Q15096" s="36"/>
    </row>
    <row r="15097" spans="6:17" x14ac:dyDescent="0.2">
      <c r="F15097" s="27"/>
      <c r="G15097" s="27"/>
      <c r="H15097" s="27"/>
      <c r="I15097" s="27"/>
      <c r="Q15097" s="36"/>
    </row>
    <row r="15098" spans="6:17" x14ac:dyDescent="0.2">
      <c r="F15098" s="27"/>
      <c r="G15098" s="27"/>
      <c r="H15098" s="27"/>
      <c r="I15098" s="27"/>
      <c r="Q15098" s="36"/>
    </row>
    <row r="15099" spans="6:17" x14ac:dyDescent="0.2">
      <c r="F15099" s="27"/>
      <c r="G15099" s="27"/>
      <c r="H15099" s="27"/>
      <c r="I15099" s="27"/>
      <c r="Q15099" s="36"/>
    </row>
    <row r="15100" spans="6:17" x14ac:dyDescent="0.2">
      <c r="F15100" s="27"/>
      <c r="G15100" s="27"/>
      <c r="H15100" s="27"/>
      <c r="I15100" s="27"/>
      <c r="Q15100" s="36"/>
    </row>
    <row r="15101" spans="6:17" x14ac:dyDescent="0.2">
      <c r="F15101" s="27"/>
      <c r="G15101" s="27"/>
      <c r="H15101" s="27"/>
      <c r="I15101" s="27"/>
      <c r="Q15101" s="36"/>
    </row>
    <row r="15102" spans="6:17" x14ac:dyDescent="0.2">
      <c r="F15102" s="27"/>
      <c r="G15102" s="27"/>
      <c r="H15102" s="27"/>
      <c r="I15102" s="27"/>
      <c r="Q15102" s="36"/>
    </row>
    <row r="15103" spans="6:17" x14ac:dyDescent="0.2">
      <c r="F15103" s="27"/>
      <c r="G15103" s="27"/>
      <c r="H15103" s="27"/>
      <c r="I15103" s="27"/>
      <c r="Q15103" s="36"/>
    </row>
    <row r="15104" spans="6:17" x14ac:dyDescent="0.2">
      <c r="F15104" s="27"/>
      <c r="G15104" s="27"/>
      <c r="H15104" s="27"/>
      <c r="I15104" s="27"/>
      <c r="Q15104" s="36"/>
    </row>
    <row r="15105" spans="6:17" x14ac:dyDescent="0.2">
      <c r="F15105" s="27"/>
      <c r="G15105" s="27"/>
      <c r="H15105" s="27"/>
      <c r="I15105" s="27"/>
      <c r="Q15105" s="36"/>
    </row>
    <row r="15106" spans="6:17" x14ac:dyDescent="0.2">
      <c r="F15106" s="27"/>
      <c r="G15106" s="27"/>
      <c r="H15106" s="27"/>
      <c r="I15106" s="27"/>
      <c r="Q15106" s="36"/>
    </row>
    <row r="15107" spans="6:17" x14ac:dyDescent="0.2">
      <c r="F15107" s="27"/>
      <c r="G15107" s="27"/>
      <c r="H15107" s="27"/>
      <c r="I15107" s="27"/>
      <c r="Q15107" s="36"/>
    </row>
    <row r="15108" spans="6:17" x14ac:dyDescent="0.2">
      <c r="F15108" s="27"/>
      <c r="G15108" s="27"/>
      <c r="H15108" s="27"/>
      <c r="I15108" s="27"/>
      <c r="Q15108" s="36"/>
    </row>
    <row r="15109" spans="6:17" x14ac:dyDescent="0.2">
      <c r="F15109" s="27"/>
      <c r="G15109" s="27"/>
      <c r="H15109" s="27"/>
      <c r="I15109" s="27"/>
      <c r="Q15109" s="36"/>
    </row>
    <row r="15110" spans="6:17" x14ac:dyDescent="0.2">
      <c r="F15110" s="27"/>
      <c r="G15110" s="27"/>
      <c r="H15110" s="27"/>
      <c r="I15110" s="27"/>
      <c r="Q15110" s="36"/>
    </row>
    <row r="15111" spans="6:17" x14ac:dyDescent="0.2">
      <c r="F15111" s="27"/>
      <c r="G15111" s="27"/>
      <c r="H15111" s="27"/>
      <c r="I15111" s="27"/>
      <c r="Q15111" s="36"/>
    </row>
    <row r="15112" spans="6:17" x14ac:dyDescent="0.2">
      <c r="F15112" s="27"/>
      <c r="G15112" s="27"/>
      <c r="H15112" s="27"/>
      <c r="I15112" s="27"/>
      <c r="Q15112" s="36"/>
    </row>
    <row r="15113" spans="6:17" x14ac:dyDescent="0.2">
      <c r="F15113" s="27"/>
      <c r="G15113" s="27"/>
      <c r="H15113" s="27"/>
      <c r="I15113" s="27"/>
      <c r="Q15113" s="36"/>
    </row>
    <row r="15114" spans="6:17" x14ac:dyDescent="0.2">
      <c r="F15114" s="27"/>
      <c r="G15114" s="27"/>
      <c r="H15114" s="27"/>
      <c r="I15114" s="27"/>
      <c r="Q15114" s="36"/>
    </row>
    <row r="15115" spans="6:17" x14ac:dyDescent="0.2">
      <c r="F15115" s="27"/>
      <c r="G15115" s="27"/>
      <c r="H15115" s="27"/>
      <c r="I15115" s="27"/>
      <c r="Q15115" s="36"/>
    </row>
    <row r="15116" spans="6:17" x14ac:dyDescent="0.2">
      <c r="F15116" s="27"/>
      <c r="G15116" s="27"/>
      <c r="H15116" s="27"/>
      <c r="I15116" s="27"/>
      <c r="Q15116" s="36"/>
    </row>
    <row r="15117" spans="6:17" x14ac:dyDescent="0.2">
      <c r="F15117" s="27"/>
      <c r="G15117" s="27"/>
      <c r="H15117" s="27"/>
      <c r="I15117" s="27"/>
      <c r="Q15117" s="36"/>
    </row>
    <row r="15118" spans="6:17" x14ac:dyDescent="0.2">
      <c r="F15118" s="27"/>
      <c r="G15118" s="27"/>
      <c r="H15118" s="27"/>
      <c r="I15118" s="27"/>
      <c r="Q15118" s="36"/>
    </row>
    <row r="15119" spans="6:17" x14ac:dyDescent="0.2">
      <c r="F15119" s="27"/>
      <c r="G15119" s="27"/>
      <c r="H15119" s="27"/>
      <c r="I15119" s="27"/>
      <c r="Q15119" s="36"/>
    </row>
    <row r="15120" spans="6:17" x14ac:dyDescent="0.2">
      <c r="F15120" s="27"/>
      <c r="G15120" s="27"/>
      <c r="H15120" s="27"/>
      <c r="I15120" s="27"/>
      <c r="Q15120" s="36"/>
    </row>
    <row r="15121" spans="6:17" x14ac:dyDescent="0.2">
      <c r="F15121" s="27"/>
      <c r="G15121" s="27"/>
      <c r="H15121" s="27"/>
      <c r="I15121" s="27"/>
      <c r="Q15121" s="36"/>
    </row>
    <row r="15122" spans="6:17" x14ac:dyDescent="0.2">
      <c r="F15122" s="27"/>
      <c r="G15122" s="27"/>
      <c r="H15122" s="27"/>
      <c r="I15122" s="27"/>
      <c r="Q15122" s="36"/>
    </row>
    <row r="15123" spans="6:17" x14ac:dyDescent="0.2">
      <c r="F15123" s="27"/>
      <c r="G15123" s="27"/>
      <c r="H15123" s="27"/>
      <c r="I15123" s="27"/>
      <c r="Q15123" s="36"/>
    </row>
    <row r="15124" spans="6:17" x14ac:dyDescent="0.2">
      <c r="F15124" s="27"/>
      <c r="G15124" s="27"/>
      <c r="H15124" s="27"/>
      <c r="I15124" s="27"/>
      <c r="Q15124" s="36"/>
    </row>
    <row r="15125" spans="6:17" x14ac:dyDescent="0.2">
      <c r="F15125" s="27"/>
      <c r="G15125" s="27"/>
      <c r="H15125" s="27"/>
      <c r="I15125" s="27"/>
      <c r="Q15125" s="36"/>
    </row>
    <row r="15126" spans="6:17" x14ac:dyDescent="0.2">
      <c r="F15126" s="27"/>
      <c r="G15126" s="27"/>
      <c r="H15126" s="27"/>
      <c r="I15126" s="27"/>
      <c r="Q15126" s="36"/>
    </row>
    <row r="15127" spans="6:17" x14ac:dyDescent="0.2">
      <c r="F15127" s="27"/>
      <c r="G15127" s="27"/>
      <c r="H15127" s="27"/>
      <c r="I15127" s="27"/>
      <c r="Q15127" s="36"/>
    </row>
    <row r="15128" spans="6:17" x14ac:dyDescent="0.2">
      <c r="F15128" s="27"/>
      <c r="G15128" s="27"/>
      <c r="H15128" s="27"/>
      <c r="I15128" s="27"/>
      <c r="Q15128" s="36"/>
    </row>
    <row r="15129" spans="6:17" x14ac:dyDescent="0.2">
      <c r="F15129" s="27"/>
      <c r="G15129" s="27"/>
      <c r="H15129" s="27"/>
      <c r="I15129" s="27"/>
      <c r="Q15129" s="36"/>
    </row>
    <row r="15130" spans="6:17" x14ac:dyDescent="0.2">
      <c r="F15130" s="27"/>
      <c r="G15130" s="27"/>
      <c r="H15130" s="27"/>
      <c r="I15130" s="27"/>
      <c r="Q15130" s="36"/>
    </row>
    <row r="15131" spans="6:17" x14ac:dyDescent="0.2">
      <c r="F15131" s="27"/>
      <c r="G15131" s="27"/>
      <c r="H15131" s="27"/>
      <c r="I15131" s="27"/>
      <c r="Q15131" s="36"/>
    </row>
    <row r="15132" spans="6:17" x14ac:dyDescent="0.2">
      <c r="F15132" s="27"/>
      <c r="G15132" s="27"/>
      <c r="H15132" s="27"/>
      <c r="I15132" s="27"/>
      <c r="Q15132" s="36"/>
    </row>
    <row r="15133" spans="6:17" x14ac:dyDescent="0.2">
      <c r="F15133" s="27"/>
      <c r="G15133" s="27"/>
      <c r="H15133" s="27"/>
      <c r="I15133" s="27"/>
      <c r="Q15133" s="36"/>
    </row>
    <row r="15134" spans="6:17" x14ac:dyDescent="0.2">
      <c r="F15134" s="27"/>
      <c r="G15134" s="27"/>
      <c r="H15134" s="27"/>
      <c r="I15134" s="27"/>
      <c r="Q15134" s="36"/>
    </row>
    <row r="15135" spans="6:17" x14ac:dyDescent="0.2">
      <c r="F15135" s="27"/>
      <c r="G15135" s="27"/>
      <c r="H15135" s="27"/>
      <c r="I15135" s="27"/>
      <c r="Q15135" s="36"/>
    </row>
    <row r="15136" spans="6:17" x14ac:dyDescent="0.2">
      <c r="F15136" s="27"/>
      <c r="G15136" s="27"/>
      <c r="H15136" s="27"/>
      <c r="I15136" s="27"/>
      <c r="Q15136" s="36"/>
    </row>
    <row r="15137" spans="6:17" x14ac:dyDescent="0.2">
      <c r="F15137" s="27"/>
      <c r="G15137" s="27"/>
      <c r="H15137" s="27"/>
      <c r="I15137" s="27"/>
      <c r="Q15137" s="36"/>
    </row>
    <row r="15138" spans="6:17" x14ac:dyDescent="0.2">
      <c r="F15138" s="27"/>
      <c r="G15138" s="27"/>
      <c r="H15138" s="27"/>
      <c r="I15138" s="27"/>
      <c r="Q15138" s="36"/>
    </row>
    <row r="15139" spans="6:17" x14ac:dyDescent="0.2">
      <c r="F15139" s="27"/>
      <c r="G15139" s="27"/>
      <c r="H15139" s="27"/>
      <c r="I15139" s="27"/>
      <c r="Q15139" s="36"/>
    </row>
    <row r="15140" spans="6:17" x14ac:dyDescent="0.2">
      <c r="F15140" s="27"/>
      <c r="G15140" s="27"/>
      <c r="H15140" s="27"/>
      <c r="I15140" s="27"/>
      <c r="Q15140" s="36"/>
    </row>
    <row r="15141" spans="6:17" x14ac:dyDescent="0.2">
      <c r="F15141" s="27"/>
      <c r="G15141" s="27"/>
      <c r="H15141" s="27"/>
      <c r="I15141" s="27"/>
      <c r="Q15141" s="36"/>
    </row>
    <row r="15142" spans="6:17" x14ac:dyDescent="0.2">
      <c r="F15142" s="27"/>
      <c r="G15142" s="27"/>
      <c r="H15142" s="27"/>
      <c r="I15142" s="27"/>
      <c r="Q15142" s="36"/>
    </row>
    <row r="15143" spans="6:17" x14ac:dyDescent="0.2">
      <c r="F15143" s="27"/>
      <c r="G15143" s="27"/>
      <c r="H15143" s="27"/>
      <c r="I15143" s="27"/>
      <c r="Q15143" s="36"/>
    </row>
    <row r="15144" spans="6:17" x14ac:dyDescent="0.2">
      <c r="F15144" s="27"/>
      <c r="G15144" s="27"/>
      <c r="H15144" s="27"/>
      <c r="I15144" s="27"/>
      <c r="Q15144" s="36"/>
    </row>
    <row r="15145" spans="6:17" x14ac:dyDescent="0.2">
      <c r="F15145" s="27"/>
      <c r="G15145" s="27"/>
      <c r="H15145" s="27"/>
      <c r="I15145" s="27"/>
      <c r="Q15145" s="36"/>
    </row>
    <row r="15146" spans="6:17" x14ac:dyDescent="0.2">
      <c r="F15146" s="27"/>
      <c r="G15146" s="27"/>
      <c r="H15146" s="27"/>
      <c r="I15146" s="27"/>
      <c r="Q15146" s="36"/>
    </row>
    <row r="15147" spans="6:17" x14ac:dyDescent="0.2">
      <c r="F15147" s="27"/>
      <c r="G15147" s="27"/>
      <c r="H15147" s="27"/>
      <c r="I15147" s="27"/>
      <c r="Q15147" s="36"/>
    </row>
    <row r="15148" spans="6:17" x14ac:dyDescent="0.2">
      <c r="F15148" s="27"/>
      <c r="G15148" s="27"/>
      <c r="H15148" s="27"/>
      <c r="I15148" s="27"/>
      <c r="Q15148" s="36"/>
    </row>
    <row r="15149" spans="6:17" x14ac:dyDescent="0.2">
      <c r="F15149" s="27"/>
      <c r="G15149" s="27"/>
      <c r="H15149" s="27"/>
      <c r="I15149" s="27"/>
      <c r="Q15149" s="36"/>
    </row>
    <row r="15150" spans="6:17" x14ac:dyDescent="0.2">
      <c r="F15150" s="27"/>
      <c r="G15150" s="27"/>
      <c r="H15150" s="27"/>
      <c r="I15150" s="27"/>
      <c r="Q15150" s="36"/>
    </row>
    <row r="15151" spans="6:17" x14ac:dyDescent="0.2">
      <c r="F15151" s="27"/>
      <c r="G15151" s="27"/>
      <c r="H15151" s="27"/>
      <c r="I15151" s="27"/>
      <c r="Q15151" s="36"/>
    </row>
    <row r="15152" spans="6:17" x14ac:dyDescent="0.2">
      <c r="F15152" s="27"/>
      <c r="G15152" s="27"/>
      <c r="H15152" s="27"/>
      <c r="I15152" s="27"/>
      <c r="Q15152" s="36"/>
    </row>
    <row r="15153" spans="6:17" x14ac:dyDescent="0.2">
      <c r="F15153" s="27"/>
      <c r="G15153" s="27"/>
      <c r="H15153" s="27"/>
      <c r="I15153" s="27"/>
      <c r="Q15153" s="36"/>
    </row>
    <row r="15154" spans="6:17" x14ac:dyDescent="0.2">
      <c r="F15154" s="27"/>
      <c r="G15154" s="27"/>
      <c r="H15154" s="27"/>
      <c r="I15154" s="27"/>
      <c r="Q15154" s="36"/>
    </row>
    <row r="15155" spans="6:17" x14ac:dyDescent="0.2">
      <c r="F15155" s="27"/>
      <c r="G15155" s="27"/>
      <c r="H15155" s="27"/>
      <c r="I15155" s="27"/>
      <c r="Q15155" s="36"/>
    </row>
    <row r="15156" spans="6:17" x14ac:dyDescent="0.2">
      <c r="F15156" s="27"/>
      <c r="G15156" s="27"/>
      <c r="H15156" s="27"/>
      <c r="I15156" s="27"/>
      <c r="Q15156" s="36"/>
    </row>
    <row r="15157" spans="6:17" x14ac:dyDescent="0.2">
      <c r="F15157" s="27"/>
      <c r="G15157" s="27"/>
      <c r="H15157" s="27"/>
      <c r="I15157" s="27"/>
      <c r="Q15157" s="36"/>
    </row>
    <row r="15158" spans="6:17" x14ac:dyDescent="0.2">
      <c r="F15158" s="27"/>
      <c r="G15158" s="27"/>
      <c r="H15158" s="27"/>
      <c r="I15158" s="27"/>
      <c r="Q15158" s="36"/>
    </row>
    <row r="15159" spans="6:17" x14ac:dyDescent="0.2">
      <c r="F15159" s="27"/>
      <c r="G15159" s="27"/>
      <c r="H15159" s="27"/>
      <c r="I15159" s="27"/>
      <c r="Q15159" s="36"/>
    </row>
    <row r="15160" spans="6:17" x14ac:dyDescent="0.2">
      <c r="F15160" s="27"/>
      <c r="G15160" s="27"/>
      <c r="H15160" s="27"/>
      <c r="I15160" s="27"/>
      <c r="Q15160" s="36"/>
    </row>
    <row r="15161" spans="6:17" x14ac:dyDescent="0.2">
      <c r="F15161" s="27"/>
      <c r="G15161" s="27"/>
      <c r="H15161" s="27"/>
      <c r="I15161" s="27"/>
      <c r="Q15161" s="36"/>
    </row>
    <row r="15162" spans="6:17" x14ac:dyDescent="0.2">
      <c r="F15162" s="27"/>
      <c r="G15162" s="27"/>
      <c r="H15162" s="27"/>
      <c r="I15162" s="27"/>
      <c r="Q15162" s="36"/>
    </row>
    <row r="15163" spans="6:17" x14ac:dyDescent="0.2">
      <c r="F15163" s="27"/>
      <c r="G15163" s="27"/>
      <c r="H15163" s="27"/>
      <c r="I15163" s="27"/>
      <c r="Q15163" s="36"/>
    </row>
    <row r="15164" spans="6:17" x14ac:dyDescent="0.2">
      <c r="F15164" s="27"/>
      <c r="G15164" s="27"/>
      <c r="H15164" s="27"/>
      <c r="I15164" s="27"/>
      <c r="Q15164" s="36"/>
    </row>
    <row r="15165" spans="6:17" x14ac:dyDescent="0.2">
      <c r="F15165" s="27"/>
      <c r="G15165" s="27"/>
      <c r="H15165" s="27"/>
      <c r="I15165" s="27"/>
      <c r="Q15165" s="36"/>
    </row>
    <row r="15166" spans="6:17" x14ac:dyDescent="0.2">
      <c r="F15166" s="27"/>
      <c r="G15166" s="27"/>
      <c r="H15166" s="27"/>
      <c r="I15166" s="27"/>
      <c r="Q15166" s="36"/>
    </row>
    <row r="15167" spans="6:17" x14ac:dyDescent="0.2">
      <c r="F15167" s="27"/>
      <c r="G15167" s="27"/>
      <c r="H15167" s="27"/>
      <c r="I15167" s="27"/>
      <c r="Q15167" s="36"/>
    </row>
    <row r="15168" spans="6:17" x14ac:dyDescent="0.2">
      <c r="F15168" s="27"/>
      <c r="G15168" s="27"/>
      <c r="H15168" s="27"/>
      <c r="I15168" s="27"/>
      <c r="Q15168" s="36"/>
    </row>
    <row r="15169" spans="6:17" x14ac:dyDescent="0.2">
      <c r="F15169" s="27"/>
      <c r="G15169" s="27"/>
      <c r="H15169" s="27"/>
      <c r="I15169" s="27"/>
      <c r="Q15169" s="36"/>
    </row>
    <row r="15170" spans="6:17" x14ac:dyDescent="0.2">
      <c r="F15170" s="27"/>
      <c r="G15170" s="27"/>
      <c r="H15170" s="27"/>
      <c r="I15170" s="27"/>
      <c r="Q15170" s="36"/>
    </row>
    <row r="15171" spans="6:17" x14ac:dyDescent="0.2">
      <c r="F15171" s="27"/>
      <c r="G15171" s="27"/>
      <c r="H15171" s="27"/>
      <c r="I15171" s="27"/>
      <c r="Q15171" s="36"/>
    </row>
    <row r="15172" spans="6:17" x14ac:dyDescent="0.2">
      <c r="F15172" s="27"/>
      <c r="G15172" s="27"/>
      <c r="H15172" s="27"/>
      <c r="I15172" s="27"/>
      <c r="Q15172" s="36"/>
    </row>
    <row r="15173" spans="6:17" x14ac:dyDescent="0.2">
      <c r="F15173" s="27"/>
      <c r="G15173" s="27"/>
      <c r="H15173" s="27"/>
      <c r="I15173" s="27"/>
      <c r="Q15173" s="36"/>
    </row>
    <row r="15174" spans="6:17" x14ac:dyDescent="0.2">
      <c r="F15174" s="27"/>
      <c r="G15174" s="27"/>
      <c r="H15174" s="27"/>
      <c r="I15174" s="27"/>
      <c r="Q15174" s="36"/>
    </row>
    <row r="15175" spans="6:17" x14ac:dyDescent="0.2">
      <c r="F15175" s="27"/>
      <c r="G15175" s="27"/>
      <c r="H15175" s="27"/>
      <c r="I15175" s="27"/>
      <c r="Q15175" s="36"/>
    </row>
    <row r="15176" spans="6:17" x14ac:dyDescent="0.2">
      <c r="F15176" s="27"/>
      <c r="G15176" s="27"/>
      <c r="H15176" s="27"/>
      <c r="I15176" s="27"/>
      <c r="Q15176" s="36"/>
    </row>
    <row r="15177" spans="6:17" x14ac:dyDescent="0.2">
      <c r="F15177" s="27"/>
      <c r="G15177" s="27"/>
      <c r="H15177" s="27"/>
      <c r="I15177" s="27"/>
      <c r="Q15177" s="36"/>
    </row>
    <row r="15178" spans="6:17" x14ac:dyDescent="0.2">
      <c r="F15178" s="27"/>
      <c r="G15178" s="27"/>
      <c r="H15178" s="27"/>
      <c r="I15178" s="27"/>
      <c r="Q15178" s="36"/>
    </row>
    <row r="15179" spans="6:17" x14ac:dyDescent="0.2">
      <c r="F15179" s="27"/>
      <c r="G15179" s="27"/>
      <c r="H15179" s="27"/>
      <c r="I15179" s="27"/>
      <c r="Q15179" s="36"/>
    </row>
    <row r="15180" spans="6:17" x14ac:dyDescent="0.2">
      <c r="F15180" s="27"/>
      <c r="G15180" s="27"/>
      <c r="H15180" s="27"/>
      <c r="I15180" s="27"/>
      <c r="Q15180" s="36"/>
    </row>
    <row r="15181" spans="6:17" x14ac:dyDescent="0.2">
      <c r="F15181" s="27"/>
      <c r="G15181" s="27"/>
      <c r="H15181" s="27"/>
      <c r="I15181" s="27"/>
      <c r="Q15181" s="36"/>
    </row>
    <row r="15182" spans="6:17" x14ac:dyDescent="0.2">
      <c r="F15182" s="27"/>
      <c r="G15182" s="27"/>
      <c r="H15182" s="27"/>
      <c r="I15182" s="27"/>
      <c r="Q15182" s="36"/>
    </row>
    <row r="15183" spans="6:17" x14ac:dyDescent="0.2">
      <c r="F15183" s="27"/>
      <c r="G15183" s="27"/>
      <c r="H15183" s="27"/>
      <c r="I15183" s="27"/>
      <c r="Q15183" s="36"/>
    </row>
    <row r="15184" spans="6:17" x14ac:dyDescent="0.2">
      <c r="F15184" s="27"/>
      <c r="G15184" s="27"/>
      <c r="H15184" s="27"/>
      <c r="I15184" s="27"/>
      <c r="Q15184" s="36"/>
    </row>
    <row r="15185" spans="6:17" x14ac:dyDescent="0.2">
      <c r="F15185" s="27"/>
      <c r="G15185" s="27"/>
      <c r="H15185" s="27"/>
      <c r="I15185" s="27"/>
      <c r="Q15185" s="36"/>
    </row>
    <row r="15186" spans="6:17" x14ac:dyDescent="0.2">
      <c r="F15186" s="27"/>
      <c r="G15186" s="27"/>
      <c r="H15186" s="27"/>
      <c r="I15186" s="27"/>
      <c r="Q15186" s="36"/>
    </row>
    <row r="15187" spans="6:17" x14ac:dyDescent="0.2">
      <c r="F15187" s="27"/>
      <c r="G15187" s="27"/>
      <c r="H15187" s="27"/>
      <c r="I15187" s="27"/>
      <c r="Q15187" s="36"/>
    </row>
    <row r="15188" spans="6:17" x14ac:dyDescent="0.2">
      <c r="F15188" s="27"/>
      <c r="G15188" s="27"/>
      <c r="H15188" s="27"/>
      <c r="I15188" s="27"/>
      <c r="Q15188" s="36"/>
    </row>
    <row r="15189" spans="6:17" x14ac:dyDescent="0.2">
      <c r="F15189" s="27"/>
      <c r="G15189" s="27"/>
      <c r="H15189" s="27"/>
      <c r="I15189" s="27"/>
      <c r="Q15189" s="36"/>
    </row>
    <row r="15190" spans="6:17" x14ac:dyDescent="0.2">
      <c r="F15190" s="27"/>
      <c r="G15190" s="27"/>
      <c r="H15190" s="27"/>
      <c r="I15190" s="27"/>
      <c r="Q15190" s="36"/>
    </row>
    <row r="15191" spans="6:17" x14ac:dyDescent="0.2">
      <c r="F15191" s="27"/>
      <c r="G15191" s="27"/>
      <c r="H15191" s="27"/>
      <c r="I15191" s="27"/>
      <c r="Q15191" s="36"/>
    </row>
    <row r="15192" spans="6:17" x14ac:dyDescent="0.2">
      <c r="F15192" s="27"/>
      <c r="G15192" s="27"/>
      <c r="H15192" s="27"/>
      <c r="I15192" s="27"/>
      <c r="Q15192" s="36"/>
    </row>
    <row r="15193" spans="6:17" x14ac:dyDescent="0.2">
      <c r="F15193" s="27"/>
      <c r="G15193" s="27"/>
      <c r="H15193" s="27"/>
      <c r="I15193" s="27"/>
      <c r="Q15193" s="36"/>
    </row>
    <row r="15194" spans="6:17" x14ac:dyDescent="0.2">
      <c r="F15194" s="27"/>
      <c r="G15194" s="27"/>
      <c r="H15194" s="27"/>
      <c r="I15194" s="27"/>
      <c r="Q15194" s="36"/>
    </row>
    <row r="15195" spans="6:17" x14ac:dyDescent="0.2">
      <c r="F15195" s="27"/>
      <c r="G15195" s="27"/>
      <c r="H15195" s="27"/>
      <c r="I15195" s="27"/>
      <c r="Q15195" s="36"/>
    </row>
    <row r="15196" spans="6:17" x14ac:dyDescent="0.2">
      <c r="F15196" s="27"/>
      <c r="G15196" s="27"/>
      <c r="H15196" s="27"/>
      <c r="I15196" s="27"/>
      <c r="Q15196" s="36"/>
    </row>
    <row r="15197" spans="6:17" x14ac:dyDescent="0.2">
      <c r="F15197" s="27"/>
      <c r="G15197" s="27"/>
      <c r="H15197" s="27"/>
      <c r="I15197" s="27"/>
      <c r="Q15197" s="36"/>
    </row>
    <row r="15198" spans="6:17" x14ac:dyDescent="0.2">
      <c r="F15198" s="27"/>
      <c r="G15198" s="27"/>
      <c r="H15198" s="27"/>
      <c r="I15198" s="27"/>
      <c r="Q15198" s="36"/>
    </row>
    <row r="15199" spans="6:17" x14ac:dyDescent="0.2">
      <c r="F15199" s="27"/>
      <c r="G15199" s="27"/>
      <c r="H15199" s="27"/>
      <c r="I15199" s="27"/>
      <c r="Q15199" s="36"/>
    </row>
    <row r="15200" spans="6:17" x14ac:dyDescent="0.2">
      <c r="F15200" s="27"/>
      <c r="G15200" s="27"/>
      <c r="H15200" s="27"/>
      <c r="I15200" s="27"/>
      <c r="Q15200" s="36"/>
    </row>
    <row r="15201" spans="6:17" x14ac:dyDescent="0.2">
      <c r="F15201" s="27"/>
      <c r="G15201" s="27"/>
      <c r="H15201" s="27"/>
      <c r="I15201" s="27"/>
      <c r="Q15201" s="36"/>
    </row>
    <row r="15202" spans="6:17" x14ac:dyDescent="0.2">
      <c r="F15202" s="27"/>
      <c r="G15202" s="27"/>
      <c r="H15202" s="27"/>
      <c r="I15202" s="27"/>
      <c r="Q15202" s="36"/>
    </row>
    <row r="15203" spans="6:17" x14ac:dyDescent="0.2">
      <c r="F15203" s="27"/>
      <c r="G15203" s="27"/>
      <c r="H15203" s="27"/>
      <c r="I15203" s="27"/>
      <c r="Q15203" s="36"/>
    </row>
    <row r="15204" spans="6:17" x14ac:dyDescent="0.2">
      <c r="F15204" s="27"/>
      <c r="G15204" s="27"/>
      <c r="H15204" s="27"/>
      <c r="I15204" s="27"/>
      <c r="Q15204" s="36"/>
    </row>
    <row r="15205" spans="6:17" x14ac:dyDescent="0.2">
      <c r="F15205" s="27"/>
      <c r="G15205" s="27"/>
      <c r="H15205" s="27"/>
      <c r="I15205" s="27"/>
      <c r="Q15205" s="36"/>
    </row>
    <row r="15206" spans="6:17" x14ac:dyDescent="0.2">
      <c r="F15206" s="27"/>
      <c r="G15206" s="27"/>
      <c r="H15206" s="27"/>
      <c r="I15206" s="27"/>
      <c r="Q15206" s="36"/>
    </row>
    <row r="15207" spans="6:17" x14ac:dyDescent="0.2">
      <c r="F15207" s="27"/>
      <c r="G15207" s="27"/>
      <c r="H15207" s="27"/>
      <c r="I15207" s="27"/>
      <c r="Q15207" s="36"/>
    </row>
    <row r="15208" spans="6:17" x14ac:dyDescent="0.2">
      <c r="F15208" s="27"/>
      <c r="G15208" s="27"/>
      <c r="H15208" s="27"/>
      <c r="I15208" s="27"/>
      <c r="Q15208" s="36"/>
    </row>
    <row r="15209" spans="6:17" x14ac:dyDescent="0.2">
      <c r="F15209" s="27"/>
      <c r="G15209" s="27"/>
      <c r="H15209" s="27"/>
      <c r="I15209" s="27"/>
      <c r="Q15209" s="36"/>
    </row>
    <row r="15210" spans="6:17" x14ac:dyDescent="0.2">
      <c r="F15210" s="27"/>
      <c r="G15210" s="27"/>
      <c r="H15210" s="27"/>
      <c r="I15210" s="27"/>
      <c r="Q15210" s="36"/>
    </row>
    <row r="15211" spans="6:17" x14ac:dyDescent="0.2">
      <c r="F15211" s="27"/>
      <c r="G15211" s="27"/>
      <c r="H15211" s="27"/>
      <c r="I15211" s="27"/>
      <c r="Q15211" s="36"/>
    </row>
    <row r="15212" spans="6:17" x14ac:dyDescent="0.2">
      <c r="F15212" s="27"/>
      <c r="G15212" s="27"/>
      <c r="H15212" s="27"/>
      <c r="I15212" s="27"/>
      <c r="Q15212" s="36"/>
    </row>
    <row r="15213" spans="6:17" x14ac:dyDescent="0.2">
      <c r="F15213" s="27"/>
      <c r="G15213" s="27"/>
      <c r="H15213" s="27"/>
      <c r="I15213" s="27"/>
      <c r="Q15213" s="36"/>
    </row>
    <row r="15214" spans="6:17" x14ac:dyDescent="0.2">
      <c r="F15214" s="27"/>
      <c r="G15214" s="27"/>
      <c r="H15214" s="27"/>
      <c r="I15214" s="27"/>
      <c r="Q15214" s="36"/>
    </row>
    <row r="15215" spans="6:17" x14ac:dyDescent="0.2">
      <c r="F15215" s="27"/>
      <c r="G15215" s="27"/>
      <c r="H15215" s="27"/>
      <c r="I15215" s="27"/>
      <c r="Q15215" s="36"/>
    </row>
    <row r="15216" spans="6:17" x14ac:dyDescent="0.2">
      <c r="F15216" s="27"/>
      <c r="G15216" s="27"/>
      <c r="H15216" s="27"/>
      <c r="I15216" s="27"/>
      <c r="Q15216" s="36"/>
    </row>
    <row r="15217" spans="6:17" x14ac:dyDescent="0.2">
      <c r="F15217" s="27"/>
      <c r="G15217" s="27"/>
      <c r="H15217" s="27"/>
      <c r="I15217" s="27"/>
      <c r="Q15217" s="36"/>
    </row>
    <row r="15218" spans="6:17" x14ac:dyDescent="0.2">
      <c r="F15218" s="27"/>
      <c r="G15218" s="27"/>
      <c r="H15218" s="27"/>
      <c r="I15218" s="27"/>
      <c r="Q15218" s="36"/>
    </row>
    <row r="15219" spans="6:17" x14ac:dyDescent="0.2">
      <c r="F15219" s="27"/>
      <c r="G15219" s="27"/>
      <c r="H15219" s="27"/>
      <c r="I15219" s="27"/>
      <c r="Q15219" s="36"/>
    </row>
    <row r="15220" spans="6:17" x14ac:dyDescent="0.2">
      <c r="F15220" s="27"/>
      <c r="G15220" s="27"/>
      <c r="H15220" s="27"/>
      <c r="I15220" s="27"/>
      <c r="Q15220" s="36"/>
    </row>
    <row r="15221" spans="6:17" x14ac:dyDescent="0.2">
      <c r="F15221" s="27"/>
      <c r="G15221" s="27"/>
      <c r="H15221" s="27"/>
      <c r="I15221" s="27"/>
      <c r="Q15221" s="36"/>
    </row>
    <row r="15222" spans="6:17" x14ac:dyDescent="0.2">
      <c r="F15222" s="27"/>
      <c r="G15222" s="27"/>
      <c r="H15222" s="27"/>
      <c r="I15222" s="27"/>
      <c r="Q15222" s="36"/>
    </row>
    <row r="15223" spans="6:17" x14ac:dyDescent="0.2">
      <c r="F15223" s="27"/>
      <c r="G15223" s="27"/>
      <c r="H15223" s="27"/>
      <c r="I15223" s="27"/>
      <c r="Q15223" s="36"/>
    </row>
    <row r="15224" spans="6:17" x14ac:dyDescent="0.2">
      <c r="F15224" s="27"/>
      <c r="G15224" s="27"/>
      <c r="H15224" s="27"/>
      <c r="I15224" s="27"/>
      <c r="Q15224" s="36"/>
    </row>
    <row r="15225" spans="6:17" x14ac:dyDescent="0.2">
      <c r="F15225" s="27"/>
      <c r="G15225" s="27"/>
      <c r="H15225" s="27"/>
      <c r="I15225" s="27"/>
      <c r="Q15225" s="36"/>
    </row>
    <row r="15226" spans="6:17" x14ac:dyDescent="0.2">
      <c r="F15226" s="27"/>
      <c r="G15226" s="27"/>
      <c r="H15226" s="27"/>
      <c r="I15226" s="27"/>
      <c r="Q15226" s="36"/>
    </row>
    <row r="15227" spans="6:17" x14ac:dyDescent="0.2">
      <c r="F15227" s="27"/>
      <c r="G15227" s="27"/>
      <c r="H15227" s="27"/>
      <c r="I15227" s="27"/>
      <c r="Q15227" s="36"/>
    </row>
    <row r="15228" spans="6:17" x14ac:dyDescent="0.2">
      <c r="F15228" s="27"/>
      <c r="G15228" s="27"/>
      <c r="H15228" s="27"/>
      <c r="I15228" s="27"/>
      <c r="Q15228" s="36"/>
    </row>
    <row r="15229" spans="6:17" x14ac:dyDescent="0.2">
      <c r="F15229" s="27"/>
      <c r="G15229" s="27"/>
      <c r="H15229" s="27"/>
      <c r="I15229" s="27"/>
      <c r="Q15229" s="36"/>
    </row>
    <row r="15230" spans="6:17" x14ac:dyDescent="0.2">
      <c r="F15230" s="27"/>
      <c r="G15230" s="27"/>
      <c r="H15230" s="27"/>
      <c r="I15230" s="27"/>
      <c r="Q15230" s="36"/>
    </row>
    <row r="15231" spans="6:17" x14ac:dyDescent="0.2">
      <c r="F15231" s="27"/>
      <c r="G15231" s="27"/>
      <c r="H15231" s="27"/>
      <c r="I15231" s="27"/>
      <c r="Q15231" s="36"/>
    </row>
    <row r="15232" spans="6:17" x14ac:dyDescent="0.2">
      <c r="F15232" s="27"/>
      <c r="G15232" s="27"/>
      <c r="H15232" s="27"/>
      <c r="I15232" s="27"/>
      <c r="Q15232" s="36"/>
    </row>
    <row r="15233" spans="6:17" x14ac:dyDescent="0.2">
      <c r="F15233" s="27"/>
      <c r="G15233" s="27"/>
      <c r="H15233" s="27"/>
      <c r="I15233" s="27"/>
      <c r="Q15233" s="36"/>
    </row>
    <row r="15234" spans="6:17" x14ac:dyDescent="0.2">
      <c r="F15234" s="27"/>
      <c r="G15234" s="27"/>
      <c r="H15234" s="27"/>
      <c r="I15234" s="27"/>
      <c r="Q15234" s="36"/>
    </row>
    <row r="15235" spans="6:17" x14ac:dyDescent="0.2">
      <c r="F15235" s="27"/>
      <c r="G15235" s="27"/>
      <c r="H15235" s="27"/>
      <c r="I15235" s="27"/>
      <c r="Q15235" s="36"/>
    </row>
    <row r="15236" spans="6:17" x14ac:dyDescent="0.2">
      <c r="F15236" s="27"/>
      <c r="G15236" s="27"/>
      <c r="H15236" s="27"/>
      <c r="I15236" s="27"/>
      <c r="Q15236" s="36"/>
    </row>
    <row r="15237" spans="6:17" x14ac:dyDescent="0.2">
      <c r="F15237" s="27"/>
      <c r="G15237" s="27"/>
      <c r="H15237" s="27"/>
      <c r="I15237" s="27"/>
      <c r="Q15237" s="36"/>
    </row>
    <row r="15238" spans="6:17" x14ac:dyDescent="0.2">
      <c r="F15238" s="27"/>
      <c r="G15238" s="27"/>
      <c r="H15238" s="27"/>
      <c r="I15238" s="27"/>
      <c r="Q15238" s="36"/>
    </row>
    <row r="15239" spans="6:17" x14ac:dyDescent="0.2">
      <c r="F15239" s="27"/>
      <c r="G15239" s="27"/>
      <c r="H15239" s="27"/>
      <c r="I15239" s="27"/>
      <c r="Q15239" s="36"/>
    </row>
    <row r="15240" spans="6:17" x14ac:dyDescent="0.2">
      <c r="F15240" s="27"/>
      <c r="G15240" s="27"/>
      <c r="H15240" s="27"/>
      <c r="I15240" s="27"/>
      <c r="Q15240" s="36"/>
    </row>
    <row r="15241" spans="6:17" x14ac:dyDescent="0.2">
      <c r="F15241" s="27"/>
      <c r="G15241" s="27"/>
      <c r="H15241" s="27"/>
      <c r="I15241" s="27"/>
      <c r="Q15241" s="36"/>
    </row>
    <row r="15242" spans="6:17" x14ac:dyDescent="0.2">
      <c r="F15242" s="27"/>
      <c r="G15242" s="27"/>
      <c r="H15242" s="27"/>
      <c r="I15242" s="27"/>
      <c r="Q15242" s="36"/>
    </row>
    <row r="15243" spans="6:17" x14ac:dyDescent="0.2">
      <c r="F15243" s="27"/>
      <c r="G15243" s="27"/>
      <c r="H15243" s="27"/>
      <c r="I15243" s="27"/>
      <c r="Q15243" s="36"/>
    </row>
    <row r="15244" spans="6:17" x14ac:dyDescent="0.2">
      <c r="F15244" s="27"/>
      <c r="G15244" s="27"/>
      <c r="H15244" s="27"/>
      <c r="I15244" s="27"/>
      <c r="Q15244" s="36"/>
    </row>
    <row r="15245" spans="6:17" x14ac:dyDescent="0.2">
      <c r="F15245" s="27"/>
      <c r="G15245" s="27"/>
      <c r="H15245" s="27"/>
      <c r="I15245" s="27"/>
      <c r="Q15245" s="36"/>
    </row>
    <row r="15246" spans="6:17" x14ac:dyDescent="0.2">
      <c r="F15246" s="27"/>
      <c r="G15246" s="27"/>
      <c r="H15246" s="27"/>
      <c r="I15246" s="27"/>
      <c r="Q15246" s="36"/>
    </row>
    <row r="15247" spans="6:17" x14ac:dyDescent="0.2">
      <c r="F15247" s="27"/>
      <c r="G15247" s="27"/>
      <c r="H15247" s="27"/>
      <c r="I15247" s="27"/>
      <c r="Q15247" s="36"/>
    </row>
    <row r="15248" spans="6:17" x14ac:dyDescent="0.2">
      <c r="F15248" s="27"/>
      <c r="G15248" s="27"/>
      <c r="H15248" s="27"/>
      <c r="I15248" s="27"/>
      <c r="Q15248" s="36"/>
    </row>
    <row r="15249" spans="6:17" x14ac:dyDescent="0.2">
      <c r="F15249" s="27"/>
      <c r="G15249" s="27"/>
      <c r="H15249" s="27"/>
      <c r="I15249" s="27"/>
      <c r="Q15249" s="36"/>
    </row>
    <row r="15250" spans="6:17" x14ac:dyDescent="0.2">
      <c r="F15250" s="27"/>
      <c r="G15250" s="27"/>
      <c r="H15250" s="27"/>
      <c r="I15250" s="27"/>
      <c r="Q15250" s="36"/>
    </row>
    <row r="15251" spans="6:17" x14ac:dyDescent="0.2">
      <c r="F15251" s="27"/>
      <c r="G15251" s="27"/>
      <c r="H15251" s="27"/>
      <c r="I15251" s="27"/>
      <c r="Q15251" s="36"/>
    </row>
    <row r="15252" spans="6:17" x14ac:dyDescent="0.2">
      <c r="F15252" s="27"/>
      <c r="G15252" s="27"/>
      <c r="H15252" s="27"/>
      <c r="I15252" s="27"/>
      <c r="Q15252" s="36"/>
    </row>
    <row r="15253" spans="6:17" x14ac:dyDescent="0.2">
      <c r="F15253" s="27"/>
      <c r="G15253" s="27"/>
      <c r="H15253" s="27"/>
      <c r="I15253" s="27"/>
      <c r="Q15253" s="36"/>
    </row>
    <row r="15254" spans="6:17" x14ac:dyDescent="0.2">
      <c r="F15254" s="27"/>
      <c r="G15254" s="27"/>
      <c r="H15254" s="27"/>
      <c r="I15254" s="27"/>
      <c r="Q15254" s="36"/>
    </row>
    <row r="15255" spans="6:17" x14ac:dyDescent="0.2">
      <c r="F15255" s="27"/>
      <c r="G15255" s="27"/>
      <c r="H15255" s="27"/>
      <c r="I15255" s="27"/>
      <c r="Q15255" s="36"/>
    </row>
    <row r="15256" spans="6:17" x14ac:dyDescent="0.2">
      <c r="F15256" s="27"/>
      <c r="G15256" s="27"/>
      <c r="H15256" s="27"/>
      <c r="I15256" s="27"/>
      <c r="Q15256" s="36"/>
    </row>
    <row r="15257" spans="6:17" x14ac:dyDescent="0.2">
      <c r="F15257" s="27"/>
      <c r="G15257" s="27"/>
      <c r="H15257" s="27"/>
      <c r="I15257" s="27"/>
      <c r="Q15257" s="36"/>
    </row>
    <row r="15258" spans="6:17" x14ac:dyDescent="0.2">
      <c r="F15258" s="27"/>
      <c r="G15258" s="27"/>
      <c r="H15258" s="27"/>
      <c r="I15258" s="27"/>
      <c r="Q15258" s="36"/>
    </row>
    <row r="15259" spans="6:17" x14ac:dyDescent="0.2">
      <c r="F15259" s="27"/>
      <c r="G15259" s="27"/>
      <c r="H15259" s="27"/>
      <c r="I15259" s="27"/>
      <c r="Q15259" s="36"/>
    </row>
    <row r="15260" spans="6:17" x14ac:dyDescent="0.2">
      <c r="F15260" s="27"/>
      <c r="G15260" s="27"/>
      <c r="H15260" s="27"/>
      <c r="I15260" s="27"/>
      <c r="Q15260" s="36"/>
    </row>
    <row r="15261" spans="6:17" x14ac:dyDescent="0.2">
      <c r="F15261" s="27"/>
      <c r="G15261" s="27"/>
      <c r="H15261" s="27"/>
      <c r="I15261" s="27"/>
      <c r="Q15261" s="36"/>
    </row>
    <row r="15262" spans="6:17" x14ac:dyDescent="0.2">
      <c r="F15262" s="27"/>
      <c r="G15262" s="27"/>
      <c r="H15262" s="27"/>
      <c r="I15262" s="27"/>
      <c r="Q15262" s="36"/>
    </row>
    <row r="15263" spans="6:17" x14ac:dyDescent="0.2">
      <c r="F15263" s="27"/>
      <c r="G15263" s="27"/>
      <c r="H15263" s="27"/>
      <c r="I15263" s="27"/>
      <c r="Q15263" s="36"/>
    </row>
    <row r="15264" spans="6:17" x14ac:dyDescent="0.2">
      <c r="F15264" s="27"/>
      <c r="G15264" s="27"/>
      <c r="H15264" s="27"/>
      <c r="I15264" s="27"/>
      <c r="Q15264" s="36"/>
    </row>
    <row r="15265" spans="6:17" x14ac:dyDescent="0.2">
      <c r="F15265" s="27"/>
      <c r="G15265" s="27"/>
      <c r="H15265" s="27"/>
      <c r="I15265" s="27"/>
      <c r="Q15265" s="36"/>
    </row>
    <row r="15266" spans="6:17" x14ac:dyDescent="0.2">
      <c r="F15266" s="27"/>
      <c r="G15266" s="27"/>
      <c r="H15266" s="27"/>
      <c r="I15266" s="27"/>
      <c r="Q15266" s="36"/>
    </row>
    <row r="15267" spans="6:17" x14ac:dyDescent="0.2">
      <c r="F15267" s="27"/>
      <c r="G15267" s="27"/>
      <c r="H15267" s="27"/>
      <c r="I15267" s="27"/>
      <c r="Q15267" s="36"/>
    </row>
    <row r="15268" spans="6:17" x14ac:dyDescent="0.2">
      <c r="F15268" s="27"/>
      <c r="G15268" s="27"/>
      <c r="H15268" s="27"/>
      <c r="I15268" s="27"/>
      <c r="Q15268" s="36"/>
    </row>
    <row r="15269" spans="6:17" x14ac:dyDescent="0.2">
      <c r="F15269" s="27"/>
      <c r="G15269" s="27"/>
      <c r="H15269" s="27"/>
      <c r="I15269" s="27"/>
      <c r="Q15269" s="36"/>
    </row>
    <row r="15270" spans="6:17" x14ac:dyDescent="0.2">
      <c r="F15270" s="27"/>
      <c r="G15270" s="27"/>
      <c r="H15270" s="27"/>
      <c r="I15270" s="27"/>
      <c r="Q15270" s="36"/>
    </row>
    <row r="15271" spans="6:17" x14ac:dyDescent="0.2">
      <c r="F15271" s="27"/>
      <c r="G15271" s="27"/>
      <c r="H15271" s="27"/>
      <c r="I15271" s="27"/>
      <c r="Q15271" s="36"/>
    </row>
    <row r="15272" spans="6:17" x14ac:dyDescent="0.2">
      <c r="F15272" s="27"/>
      <c r="G15272" s="27"/>
      <c r="H15272" s="27"/>
      <c r="I15272" s="27"/>
      <c r="Q15272" s="36"/>
    </row>
    <row r="15273" spans="6:17" x14ac:dyDescent="0.2">
      <c r="F15273" s="27"/>
      <c r="G15273" s="27"/>
      <c r="H15273" s="27"/>
      <c r="I15273" s="27"/>
      <c r="Q15273" s="36"/>
    </row>
    <row r="15274" spans="6:17" x14ac:dyDescent="0.2">
      <c r="F15274" s="27"/>
      <c r="G15274" s="27"/>
      <c r="H15274" s="27"/>
      <c r="I15274" s="27"/>
      <c r="Q15274" s="36"/>
    </row>
    <row r="15275" spans="6:17" x14ac:dyDescent="0.2">
      <c r="F15275" s="27"/>
      <c r="G15275" s="27"/>
      <c r="H15275" s="27"/>
      <c r="I15275" s="27"/>
      <c r="Q15275" s="36"/>
    </row>
    <row r="15276" spans="6:17" x14ac:dyDescent="0.2">
      <c r="F15276" s="27"/>
      <c r="G15276" s="27"/>
      <c r="H15276" s="27"/>
      <c r="I15276" s="27"/>
      <c r="Q15276" s="36"/>
    </row>
    <row r="15277" spans="6:17" x14ac:dyDescent="0.2">
      <c r="F15277" s="27"/>
      <c r="G15277" s="27"/>
      <c r="H15277" s="27"/>
      <c r="I15277" s="27"/>
      <c r="Q15277" s="36"/>
    </row>
    <row r="15278" spans="6:17" x14ac:dyDescent="0.2">
      <c r="F15278" s="27"/>
      <c r="G15278" s="27"/>
      <c r="H15278" s="27"/>
      <c r="I15278" s="27"/>
      <c r="Q15278" s="36"/>
    </row>
    <row r="15279" spans="6:17" x14ac:dyDescent="0.2">
      <c r="F15279" s="27"/>
      <c r="G15279" s="27"/>
      <c r="H15279" s="27"/>
      <c r="I15279" s="27"/>
      <c r="Q15279" s="36"/>
    </row>
    <row r="15280" spans="6:17" x14ac:dyDescent="0.2">
      <c r="F15280" s="27"/>
      <c r="G15280" s="27"/>
      <c r="H15280" s="27"/>
      <c r="I15280" s="27"/>
      <c r="Q15280" s="36"/>
    </row>
    <row r="15281" spans="6:17" x14ac:dyDescent="0.2">
      <c r="F15281" s="27"/>
      <c r="G15281" s="27"/>
      <c r="H15281" s="27"/>
      <c r="I15281" s="27"/>
      <c r="Q15281" s="36"/>
    </row>
    <row r="15282" spans="6:17" x14ac:dyDescent="0.2">
      <c r="F15282" s="27"/>
      <c r="G15282" s="27"/>
      <c r="H15282" s="27"/>
      <c r="I15282" s="27"/>
      <c r="Q15282" s="36"/>
    </row>
    <row r="15283" spans="6:17" x14ac:dyDescent="0.2">
      <c r="F15283" s="27"/>
      <c r="G15283" s="27"/>
      <c r="H15283" s="27"/>
      <c r="I15283" s="27"/>
      <c r="Q15283" s="36"/>
    </row>
    <row r="15284" spans="6:17" x14ac:dyDescent="0.2">
      <c r="F15284" s="27"/>
      <c r="G15284" s="27"/>
      <c r="H15284" s="27"/>
      <c r="I15284" s="27"/>
      <c r="Q15284" s="36"/>
    </row>
    <row r="15285" spans="6:17" x14ac:dyDescent="0.2">
      <c r="F15285" s="27"/>
      <c r="G15285" s="27"/>
      <c r="H15285" s="27"/>
      <c r="I15285" s="27"/>
      <c r="Q15285" s="36"/>
    </row>
    <row r="15286" spans="6:17" x14ac:dyDescent="0.2">
      <c r="F15286" s="27"/>
      <c r="G15286" s="27"/>
      <c r="H15286" s="27"/>
      <c r="I15286" s="27"/>
      <c r="Q15286" s="36"/>
    </row>
    <row r="15287" spans="6:17" x14ac:dyDescent="0.2">
      <c r="F15287" s="27"/>
      <c r="G15287" s="27"/>
      <c r="H15287" s="27"/>
      <c r="I15287" s="27"/>
      <c r="Q15287" s="36"/>
    </row>
    <row r="15288" spans="6:17" x14ac:dyDescent="0.2">
      <c r="F15288" s="27"/>
      <c r="G15288" s="27"/>
      <c r="H15288" s="27"/>
      <c r="I15288" s="27"/>
      <c r="Q15288" s="36"/>
    </row>
    <row r="15289" spans="6:17" x14ac:dyDescent="0.2">
      <c r="F15289" s="27"/>
      <c r="G15289" s="27"/>
      <c r="H15289" s="27"/>
      <c r="I15289" s="27"/>
      <c r="Q15289" s="36"/>
    </row>
    <row r="15290" spans="6:17" x14ac:dyDescent="0.2">
      <c r="F15290" s="27"/>
      <c r="G15290" s="27"/>
      <c r="H15290" s="27"/>
      <c r="I15290" s="27"/>
      <c r="Q15290" s="36"/>
    </row>
    <row r="15291" spans="6:17" x14ac:dyDescent="0.2">
      <c r="F15291" s="27"/>
      <c r="G15291" s="27"/>
      <c r="H15291" s="27"/>
      <c r="I15291" s="27"/>
      <c r="Q15291" s="36"/>
    </row>
    <row r="15292" spans="6:17" x14ac:dyDescent="0.2">
      <c r="F15292" s="27"/>
      <c r="G15292" s="27"/>
      <c r="H15292" s="27"/>
      <c r="I15292" s="27"/>
      <c r="Q15292" s="36"/>
    </row>
    <row r="15293" spans="6:17" x14ac:dyDescent="0.2">
      <c r="F15293" s="27"/>
      <c r="G15293" s="27"/>
      <c r="H15293" s="27"/>
      <c r="I15293" s="27"/>
      <c r="Q15293" s="36"/>
    </row>
    <row r="15294" spans="6:17" x14ac:dyDescent="0.2">
      <c r="F15294" s="27"/>
      <c r="G15294" s="27"/>
      <c r="H15294" s="27"/>
      <c r="I15294" s="27"/>
      <c r="Q15294" s="36"/>
    </row>
    <row r="15295" spans="6:17" x14ac:dyDescent="0.2">
      <c r="F15295" s="27"/>
      <c r="G15295" s="27"/>
      <c r="H15295" s="27"/>
      <c r="I15295" s="27"/>
      <c r="Q15295" s="36"/>
    </row>
    <row r="15296" spans="6:17" x14ac:dyDescent="0.2">
      <c r="F15296" s="27"/>
      <c r="G15296" s="27"/>
      <c r="H15296" s="27"/>
      <c r="I15296" s="27"/>
      <c r="Q15296" s="36"/>
    </row>
    <row r="15297" spans="6:17" x14ac:dyDescent="0.2">
      <c r="F15297" s="27"/>
      <c r="G15297" s="27"/>
      <c r="H15297" s="27"/>
      <c r="I15297" s="27"/>
      <c r="Q15297" s="36"/>
    </row>
    <row r="15298" spans="6:17" x14ac:dyDescent="0.2">
      <c r="F15298" s="27"/>
      <c r="G15298" s="27"/>
      <c r="H15298" s="27"/>
      <c r="I15298" s="27"/>
      <c r="Q15298" s="36"/>
    </row>
    <row r="15299" spans="6:17" x14ac:dyDescent="0.2">
      <c r="F15299" s="27"/>
      <c r="G15299" s="27"/>
      <c r="H15299" s="27"/>
      <c r="I15299" s="27"/>
      <c r="Q15299" s="36"/>
    </row>
    <row r="15300" spans="6:17" x14ac:dyDescent="0.2">
      <c r="F15300" s="27"/>
      <c r="G15300" s="27"/>
      <c r="H15300" s="27"/>
      <c r="I15300" s="27"/>
      <c r="Q15300" s="36"/>
    </row>
    <row r="15301" spans="6:17" x14ac:dyDescent="0.2">
      <c r="F15301" s="27"/>
      <c r="G15301" s="27"/>
      <c r="H15301" s="27"/>
      <c r="I15301" s="27"/>
      <c r="Q15301" s="36"/>
    </row>
    <row r="15302" spans="6:17" x14ac:dyDescent="0.2">
      <c r="F15302" s="27"/>
      <c r="G15302" s="27"/>
      <c r="H15302" s="27"/>
      <c r="I15302" s="27"/>
      <c r="Q15302" s="36"/>
    </row>
    <row r="15303" spans="6:17" x14ac:dyDescent="0.2">
      <c r="F15303" s="27"/>
      <c r="G15303" s="27"/>
      <c r="H15303" s="27"/>
      <c r="I15303" s="27"/>
      <c r="Q15303" s="36"/>
    </row>
    <row r="15304" spans="6:17" x14ac:dyDescent="0.2">
      <c r="F15304" s="27"/>
      <c r="G15304" s="27"/>
      <c r="H15304" s="27"/>
      <c r="I15304" s="27"/>
      <c r="Q15304" s="36"/>
    </row>
    <row r="15305" spans="6:17" x14ac:dyDescent="0.2">
      <c r="F15305" s="27"/>
      <c r="G15305" s="27"/>
      <c r="H15305" s="27"/>
      <c r="I15305" s="27"/>
      <c r="Q15305" s="36"/>
    </row>
    <row r="15306" spans="6:17" x14ac:dyDescent="0.2">
      <c r="F15306" s="27"/>
      <c r="G15306" s="27"/>
      <c r="H15306" s="27"/>
      <c r="I15306" s="27"/>
      <c r="Q15306" s="36"/>
    </row>
    <row r="15307" spans="6:17" x14ac:dyDescent="0.2">
      <c r="F15307" s="27"/>
      <c r="G15307" s="27"/>
      <c r="H15307" s="27"/>
      <c r="I15307" s="27"/>
      <c r="Q15307" s="36"/>
    </row>
    <row r="15308" spans="6:17" x14ac:dyDescent="0.2">
      <c r="F15308" s="27"/>
      <c r="G15308" s="27"/>
      <c r="H15308" s="27"/>
      <c r="I15308" s="27"/>
      <c r="Q15308" s="36"/>
    </row>
    <row r="15309" spans="6:17" x14ac:dyDescent="0.2">
      <c r="F15309" s="27"/>
      <c r="G15309" s="27"/>
      <c r="H15309" s="27"/>
      <c r="I15309" s="27"/>
      <c r="Q15309" s="36"/>
    </row>
    <row r="15310" spans="6:17" x14ac:dyDescent="0.2">
      <c r="F15310" s="27"/>
      <c r="G15310" s="27"/>
      <c r="H15310" s="27"/>
      <c r="I15310" s="27"/>
      <c r="Q15310" s="36"/>
    </row>
    <row r="15311" spans="6:17" x14ac:dyDescent="0.2">
      <c r="F15311" s="27"/>
      <c r="G15311" s="27"/>
      <c r="H15311" s="27"/>
      <c r="I15311" s="27"/>
      <c r="Q15311" s="36"/>
    </row>
    <row r="15312" spans="6:17" x14ac:dyDescent="0.2">
      <c r="F15312" s="27"/>
      <c r="G15312" s="27"/>
      <c r="H15312" s="27"/>
      <c r="I15312" s="27"/>
      <c r="Q15312" s="36"/>
    </row>
    <row r="15313" spans="6:17" x14ac:dyDescent="0.2">
      <c r="F15313" s="27"/>
      <c r="G15313" s="27"/>
      <c r="H15313" s="27"/>
      <c r="I15313" s="27"/>
      <c r="Q15313" s="36"/>
    </row>
    <row r="15314" spans="6:17" x14ac:dyDescent="0.2">
      <c r="F15314" s="27"/>
      <c r="G15314" s="27"/>
      <c r="H15314" s="27"/>
      <c r="I15314" s="27"/>
      <c r="Q15314" s="36"/>
    </row>
    <row r="15315" spans="6:17" x14ac:dyDescent="0.2">
      <c r="F15315" s="27"/>
      <c r="G15315" s="27"/>
      <c r="H15315" s="27"/>
      <c r="I15315" s="27"/>
      <c r="Q15315" s="36"/>
    </row>
    <row r="15316" spans="6:17" x14ac:dyDescent="0.2">
      <c r="F15316" s="27"/>
      <c r="G15316" s="27"/>
      <c r="H15316" s="27"/>
      <c r="I15316" s="27"/>
      <c r="Q15316" s="36"/>
    </row>
    <row r="15317" spans="6:17" x14ac:dyDescent="0.2">
      <c r="F15317" s="27"/>
      <c r="G15317" s="27"/>
      <c r="H15317" s="27"/>
      <c r="I15317" s="27"/>
      <c r="Q15317" s="36"/>
    </row>
    <row r="15318" spans="6:17" x14ac:dyDescent="0.2">
      <c r="F15318" s="27"/>
      <c r="G15318" s="27"/>
      <c r="H15318" s="27"/>
      <c r="I15318" s="27"/>
      <c r="Q15318" s="36"/>
    </row>
    <row r="15319" spans="6:17" x14ac:dyDescent="0.2">
      <c r="F15319" s="27"/>
      <c r="G15319" s="27"/>
      <c r="H15319" s="27"/>
      <c r="I15319" s="27"/>
      <c r="Q15319" s="36"/>
    </row>
    <row r="15320" spans="6:17" x14ac:dyDescent="0.2">
      <c r="F15320" s="27"/>
      <c r="G15320" s="27"/>
      <c r="H15320" s="27"/>
      <c r="I15320" s="27"/>
      <c r="Q15320" s="36"/>
    </row>
    <row r="15321" spans="6:17" x14ac:dyDescent="0.2">
      <c r="F15321" s="27"/>
      <c r="G15321" s="27"/>
      <c r="H15321" s="27"/>
      <c r="I15321" s="27"/>
      <c r="Q15321" s="36"/>
    </row>
    <row r="15322" spans="6:17" x14ac:dyDescent="0.2">
      <c r="F15322" s="27"/>
      <c r="G15322" s="27"/>
      <c r="H15322" s="27"/>
      <c r="I15322" s="27"/>
      <c r="Q15322" s="36"/>
    </row>
    <row r="15323" spans="6:17" x14ac:dyDescent="0.2">
      <c r="F15323" s="27"/>
      <c r="G15323" s="27"/>
      <c r="H15323" s="27"/>
      <c r="I15323" s="27"/>
      <c r="Q15323" s="36"/>
    </row>
    <row r="15324" spans="6:17" x14ac:dyDescent="0.2">
      <c r="F15324" s="27"/>
      <c r="G15324" s="27"/>
      <c r="H15324" s="27"/>
      <c r="I15324" s="27"/>
      <c r="Q15324" s="36"/>
    </row>
    <row r="15325" spans="6:17" x14ac:dyDescent="0.2">
      <c r="F15325" s="27"/>
      <c r="G15325" s="27"/>
      <c r="H15325" s="27"/>
      <c r="I15325" s="27"/>
      <c r="Q15325" s="36"/>
    </row>
    <row r="15326" spans="6:17" x14ac:dyDescent="0.2">
      <c r="F15326" s="27"/>
      <c r="G15326" s="27"/>
      <c r="H15326" s="27"/>
      <c r="I15326" s="27"/>
      <c r="Q15326" s="36"/>
    </row>
    <row r="15327" spans="6:17" x14ac:dyDescent="0.2">
      <c r="F15327" s="27"/>
      <c r="G15327" s="27"/>
      <c r="H15327" s="27"/>
      <c r="I15327" s="27"/>
      <c r="Q15327" s="36"/>
    </row>
    <row r="15328" spans="6:17" x14ac:dyDescent="0.2">
      <c r="F15328" s="27"/>
      <c r="G15328" s="27"/>
      <c r="H15328" s="27"/>
      <c r="I15328" s="27"/>
      <c r="Q15328" s="36"/>
    </row>
    <row r="15329" spans="6:17" x14ac:dyDescent="0.2">
      <c r="F15329" s="27"/>
      <c r="G15329" s="27"/>
      <c r="H15329" s="27"/>
      <c r="I15329" s="27"/>
      <c r="Q15329" s="36"/>
    </row>
    <row r="15330" spans="6:17" x14ac:dyDescent="0.2">
      <c r="F15330" s="27"/>
      <c r="G15330" s="27"/>
      <c r="H15330" s="27"/>
      <c r="I15330" s="27"/>
      <c r="Q15330" s="36"/>
    </row>
    <row r="15331" spans="6:17" x14ac:dyDescent="0.2">
      <c r="F15331" s="27"/>
      <c r="G15331" s="27"/>
      <c r="H15331" s="27"/>
      <c r="I15331" s="27"/>
      <c r="Q15331" s="36"/>
    </row>
    <row r="15332" spans="6:17" x14ac:dyDescent="0.2">
      <c r="F15332" s="27"/>
      <c r="G15332" s="27"/>
      <c r="H15332" s="27"/>
      <c r="I15332" s="27"/>
      <c r="Q15332" s="36"/>
    </row>
    <row r="15333" spans="6:17" x14ac:dyDescent="0.2">
      <c r="F15333" s="27"/>
      <c r="G15333" s="27"/>
      <c r="H15333" s="27"/>
      <c r="I15333" s="27"/>
      <c r="Q15333" s="36"/>
    </row>
    <row r="15334" spans="6:17" x14ac:dyDescent="0.2">
      <c r="F15334" s="27"/>
      <c r="G15334" s="27"/>
      <c r="H15334" s="27"/>
      <c r="I15334" s="27"/>
      <c r="Q15334" s="36"/>
    </row>
    <row r="15335" spans="6:17" x14ac:dyDescent="0.2">
      <c r="F15335" s="27"/>
      <c r="G15335" s="27"/>
      <c r="H15335" s="27"/>
      <c r="I15335" s="27"/>
      <c r="Q15335" s="36"/>
    </row>
    <row r="15336" spans="6:17" x14ac:dyDescent="0.2">
      <c r="F15336" s="27"/>
      <c r="G15336" s="27"/>
      <c r="H15336" s="27"/>
      <c r="I15336" s="27"/>
      <c r="Q15336" s="36"/>
    </row>
    <row r="15337" spans="6:17" x14ac:dyDescent="0.2">
      <c r="F15337" s="27"/>
      <c r="G15337" s="27"/>
      <c r="H15337" s="27"/>
      <c r="I15337" s="27"/>
      <c r="Q15337" s="36"/>
    </row>
    <row r="15338" spans="6:17" x14ac:dyDescent="0.2">
      <c r="F15338" s="27"/>
      <c r="G15338" s="27"/>
      <c r="H15338" s="27"/>
      <c r="I15338" s="27"/>
      <c r="Q15338" s="36"/>
    </row>
    <row r="15339" spans="6:17" x14ac:dyDescent="0.2">
      <c r="F15339" s="27"/>
      <c r="G15339" s="27"/>
      <c r="H15339" s="27"/>
      <c r="I15339" s="27"/>
      <c r="Q15339" s="36"/>
    </row>
    <row r="15340" spans="6:17" x14ac:dyDescent="0.2">
      <c r="F15340" s="27"/>
      <c r="G15340" s="27"/>
      <c r="H15340" s="27"/>
      <c r="I15340" s="27"/>
      <c r="Q15340" s="36"/>
    </row>
    <row r="15341" spans="6:17" x14ac:dyDescent="0.2">
      <c r="F15341" s="27"/>
      <c r="G15341" s="27"/>
      <c r="H15341" s="27"/>
      <c r="I15341" s="27"/>
      <c r="Q15341" s="36"/>
    </row>
    <row r="15342" spans="6:17" x14ac:dyDescent="0.2">
      <c r="F15342" s="27"/>
      <c r="G15342" s="27"/>
      <c r="H15342" s="27"/>
      <c r="I15342" s="27"/>
      <c r="Q15342" s="36"/>
    </row>
    <row r="15343" spans="6:17" x14ac:dyDescent="0.2">
      <c r="F15343" s="27"/>
      <c r="G15343" s="27"/>
      <c r="H15343" s="27"/>
      <c r="I15343" s="27"/>
      <c r="Q15343" s="36"/>
    </row>
    <row r="15344" spans="6:17" x14ac:dyDescent="0.2">
      <c r="F15344" s="27"/>
      <c r="G15344" s="27"/>
      <c r="H15344" s="27"/>
      <c r="I15344" s="27"/>
      <c r="Q15344" s="36"/>
    </row>
    <row r="15345" spans="6:17" x14ac:dyDescent="0.2">
      <c r="F15345" s="27"/>
      <c r="G15345" s="27"/>
      <c r="H15345" s="27"/>
      <c r="I15345" s="27"/>
      <c r="Q15345" s="36"/>
    </row>
    <row r="15346" spans="6:17" x14ac:dyDescent="0.2">
      <c r="F15346" s="27"/>
      <c r="G15346" s="27"/>
      <c r="H15346" s="27"/>
      <c r="I15346" s="27"/>
      <c r="Q15346" s="36"/>
    </row>
    <row r="15347" spans="6:17" x14ac:dyDescent="0.2">
      <c r="F15347" s="27"/>
      <c r="G15347" s="27"/>
      <c r="H15347" s="27"/>
      <c r="I15347" s="27"/>
      <c r="Q15347" s="36"/>
    </row>
    <row r="15348" spans="6:17" x14ac:dyDescent="0.2">
      <c r="F15348" s="27"/>
      <c r="G15348" s="27"/>
      <c r="H15348" s="27"/>
      <c r="I15348" s="27"/>
      <c r="Q15348" s="36"/>
    </row>
    <row r="15349" spans="6:17" x14ac:dyDescent="0.2">
      <c r="F15349" s="27"/>
      <c r="G15349" s="27"/>
      <c r="H15349" s="27"/>
      <c r="I15349" s="27"/>
      <c r="Q15349" s="36"/>
    </row>
    <row r="15350" spans="6:17" x14ac:dyDescent="0.2">
      <c r="F15350" s="27"/>
      <c r="G15350" s="27"/>
      <c r="H15350" s="27"/>
      <c r="I15350" s="27"/>
      <c r="Q15350" s="36"/>
    </row>
    <row r="15351" spans="6:17" x14ac:dyDescent="0.2">
      <c r="F15351" s="27"/>
      <c r="G15351" s="27"/>
      <c r="H15351" s="27"/>
      <c r="I15351" s="27"/>
      <c r="Q15351" s="36"/>
    </row>
    <row r="15352" spans="6:17" x14ac:dyDescent="0.2">
      <c r="F15352" s="27"/>
      <c r="G15352" s="27"/>
      <c r="H15352" s="27"/>
      <c r="I15352" s="27"/>
      <c r="Q15352" s="36"/>
    </row>
    <row r="15353" spans="6:17" x14ac:dyDescent="0.2">
      <c r="F15353" s="27"/>
      <c r="G15353" s="27"/>
      <c r="H15353" s="27"/>
      <c r="I15353" s="27"/>
      <c r="Q15353" s="36"/>
    </row>
    <row r="15354" spans="6:17" x14ac:dyDescent="0.2">
      <c r="F15354" s="27"/>
      <c r="G15354" s="27"/>
      <c r="H15354" s="27"/>
      <c r="I15354" s="27"/>
      <c r="Q15354" s="36"/>
    </row>
    <row r="15355" spans="6:17" x14ac:dyDescent="0.2">
      <c r="F15355" s="27"/>
      <c r="G15355" s="27"/>
      <c r="H15355" s="27"/>
      <c r="I15355" s="27"/>
      <c r="Q15355" s="36"/>
    </row>
    <row r="15356" spans="6:17" x14ac:dyDescent="0.2">
      <c r="F15356" s="27"/>
      <c r="G15356" s="27"/>
      <c r="H15356" s="27"/>
      <c r="I15356" s="27"/>
      <c r="Q15356" s="36"/>
    </row>
    <row r="15357" spans="6:17" x14ac:dyDescent="0.2">
      <c r="F15357" s="27"/>
      <c r="G15357" s="27"/>
      <c r="H15357" s="27"/>
      <c r="I15357" s="27"/>
      <c r="Q15357" s="36"/>
    </row>
    <row r="15358" spans="6:17" x14ac:dyDescent="0.2">
      <c r="F15358" s="27"/>
      <c r="G15358" s="27"/>
      <c r="H15358" s="27"/>
      <c r="I15358" s="27"/>
      <c r="Q15358" s="36"/>
    </row>
    <row r="15359" spans="6:17" x14ac:dyDescent="0.2">
      <c r="F15359" s="27"/>
      <c r="G15359" s="27"/>
      <c r="H15359" s="27"/>
      <c r="I15359" s="27"/>
      <c r="Q15359" s="36"/>
    </row>
    <row r="15360" spans="6:17" x14ac:dyDescent="0.2">
      <c r="F15360" s="27"/>
      <c r="G15360" s="27"/>
      <c r="H15360" s="27"/>
      <c r="I15360" s="27"/>
      <c r="Q15360" s="36"/>
    </row>
    <row r="15361" spans="6:17" x14ac:dyDescent="0.2">
      <c r="F15361" s="27"/>
      <c r="G15361" s="27"/>
      <c r="H15361" s="27"/>
      <c r="I15361" s="27"/>
      <c r="Q15361" s="36"/>
    </row>
    <row r="15362" spans="6:17" x14ac:dyDescent="0.2">
      <c r="F15362" s="27"/>
      <c r="G15362" s="27"/>
      <c r="H15362" s="27"/>
      <c r="I15362" s="27"/>
      <c r="Q15362" s="36"/>
    </row>
    <row r="15363" spans="6:17" x14ac:dyDescent="0.2">
      <c r="F15363" s="27"/>
      <c r="G15363" s="27"/>
      <c r="H15363" s="27"/>
      <c r="I15363" s="27"/>
      <c r="Q15363" s="36"/>
    </row>
    <row r="15364" spans="6:17" x14ac:dyDescent="0.2">
      <c r="F15364" s="27"/>
      <c r="G15364" s="27"/>
      <c r="H15364" s="27"/>
      <c r="I15364" s="27"/>
      <c r="Q15364" s="36"/>
    </row>
    <row r="15365" spans="6:17" x14ac:dyDescent="0.2">
      <c r="F15365" s="27"/>
      <c r="G15365" s="27"/>
      <c r="H15365" s="27"/>
      <c r="I15365" s="27"/>
      <c r="Q15365" s="36"/>
    </row>
    <row r="15366" spans="6:17" x14ac:dyDescent="0.2">
      <c r="F15366" s="27"/>
      <c r="G15366" s="27"/>
      <c r="H15366" s="27"/>
      <c r="I15366" s="27"/>
      <c r="Q15366" s="36"/>
    </row>
    <row r="15367" spans="6:17" x14ac:dyDescent="0.2">
      <c r="F15367" s="27"/>
      <c r="G15367" s="27"/>
      <c r="H15367" s="27"/>
      <c r="I15367" s="27"/>
      <c r="Q15367" s="36"/>
    </row>
    <row r="15368" spans="6:17" x14ac:dyDescent="0.2">
      <c r="F15368" s="27"/>
      <c r="G15368" s="27"/>
      <c r="H15368" s="27"/>
      <c r="I15368" s="27"/>
      <c r="Q15368" s="36"/>
    </row>
    <row r="15369" spans="6:17" x14ac:dyDescent="0.2">
      <c r="F15369" s="27"/>
      <c r="G15369" s="27"/>
      <c r="H15369" s="27"/>
      <c r="I15369" s="27"/>
      <c r="Q15369" s="36"/>
    </row>
    <row r="15370" spans="6:17" x14ac:dyDescent="0.2">
      <c r="F15370" s="27"/>
      <c r="G15370" s="27"/>
      <c r="H15370" s="27"/>
      <c r="I15370" s="27"/>
      <c r="Q15370" s="36"/>
    </row>
    <row r="15371" spans="6:17" x14ac:dyDescent="0.2">
      <c r="F15371" s="27"/>
      <c r="G15371" s="27"/>
      <c r="H15371" s="27"/>
      <c r="I15371" s="27"/>
      <c r="Q15371" s="36"/>
    </row>
    <row r="15372" spans="6:17" x14ac:dyDescent="0.2">
      <c r="F15372" s="27"/>
      <c r="G15372" s="27"/>
      <c r="H15372" s="27"/>
      <c r="I15372" s="27"/>
      <c r="Q15372" s="36"/>
    </row>
    <row r="15373" spans="6:17" x14ac:dyDescent="0.2">
      <c r="F15373" s="27"/>
      <c r="G15373" s="27"/>
      <c r="H15373" s="27"/>
      <c r="I15373" s="27"/>
      <c r="Q15373" s="36"/>
    </row>
    <row r="15374" spans="6:17" x14ac:dyDescent="0.2">
      <c r="F15374" s="27"/>
      <c r="G15374" s="27"/>
      <c r="H15374" s="27"/>
      <c r="I15374" s="27"/>
      <c r="Q15374" s="36"/>
    </row>
    <row r="15375" spans="6:17" x14ac:dyDescent="0.2">
      <c r="F15375" s="27"/>
      <c r="G15375" s="27"/>
      <c r="H15375" s="27"/>
      <c r="I15375" s="27"/>
      <c r="Q15375" s="36"/>
    </row>
    <row r="15376" spans="6:17" x14ac:dyDescent="0.2">
      <c r="F15376" s="27"/>
      <c r="G15376" s="27"/>
      <c r="H15376" s="27"/>
      <c r="I15376" s="27"/>
      <c r="Q15376" s="36"/>
    </row>
    <row r="15377" spans="6:17" x14ac:dyDescent="0.2">
      <c r="F15377" s="27"/>
      <c r="G15377" s="27"/>
      <c r="H15377" s="27"/>
      <c r="I15377" s="27"/>
      <c r="Q15377" s="36"/>
    </row>
    <row r="15378" spans="6:17" x14ac:dyDescent="0.2">
      <c r="F15378" s="27"/>
      <c r="G15378" s="27"/>
      <c r="H15378" s="27"/>
      <c r="I15378" s="27"/>
      <c r="Q15378" s="36"/>
    </row>
    <row r="15379" spans="6:17" x14ac:dyDescent="0.2">
      <c r="F15379" s="27"/>
      <c r="G15379" s="27"/>
      <c r="H15379" s="27"/>
      <c r="I15379" s="27"/>
      <c r="Q15379" s="36"/>
    </row>
    <row r="15380" spans="6:17" x14ac:dyDescent="0.2">
      <c r="F15380" s="27"/>
      <c r="G15380" s="27"/>
      <c r="H15380" s="27"/>
      <c r="I15380" s="27"/>
      <c r="Q15380" s="36"/>
    </row>
    <row r="15381" spans="6:17" x14ac:dyDescent="0.2">
      <c r="F15381" s="27"/>
      <c r="G15381" s="27"/>
      <c r="H15381" s="27"/>
      <c r="I15381" s="27"/>
      <c r="Q15381" s="36"/>
    </row>
    <row r="15382" spans="6:17" x14ac:dyDescent="0.2">
      <c r="F15382" s="27"/>
      <c r="G15382" s="27"/>
      <c r="H15382" s="27"/>
      <c r="I15382" s="27"/>
      <c r="Q15382" s="36"/>
    </row>
    <row r="15383" spans="6:17" x14ac:dyDescent="0.2">
      <c r="F15383" s="27"/>
      <c r="G15383" s="27"/>
      <c r="H15383" s="27"/>
      <c r="I15383" s="27"/>
      <c r="Q15383" s="36"/>
    </row>
    <row r="15384" spans="6:17" x14ac:dyDescent="0.2">
      <c r="F15384" s="27"/>
      <c r="G15384" s="27"/>
      <c r="H15384" s="27"/>
      <c r="I15384" s="27"/>
      <c r="Q15384" s="36"/>
    </row>
    <row r="15385" spans="6:17" x14ac:dyDescent="0.2">
      <c r="F15385" s="27"/>
      <c r="G15385" s="27"/>
      <c r="H15385" s="27"/>
      <c r="I15385" s="27"/>
      <c r="Q15385" s="36"/>
    </row>
    <row r="15386" spans="6:17" x14ac:dyDescent="0.2">
      <c r="F15386" s="27"/>
      <c r="G15386" s="27"/>
      <c r="H15386" s="27"/>
      <c r="I15386" s="27"/>
      <c r="Q15386" s="36"/>
    </row>
    <row r="15387" spans="6:17" x14ac:dyDescent="0.2">
      <c r="F15387" s="27"/>
      <c r="G15387" s="27"/>
      <c r="H15387" s="27"/>
      <c r="I15387" s="27"/>
      <c r="Q15387" s="36"/>
    </row>
    <row r="15388" spans="6:17" x14ac:dyDescent="0.2">
      <c r="F15388" s="27"/>
      <c r="G15388" s="27"/>
      <c r="H15388" s="27"/>
      <c r="I15388" s="27"/>
      <c r="Q15388" s="36"/>
    </row>
    <row r="15389" spans="6:17" x14ac:dyDescent="0.2">
      <c r="F15389" s="27"/>
      <c r="G15389" s="27"/>
      <c r="H15389" s="27"/>
      <c r="I15389" s="27"/>
      <c r="Q15389" s="36"/>
    </row>
    <row r="15390" spans="6:17" x14ac:dyDescent="0.2">
      <c r="F15390" s="27"/>
      <c r="G15390" s="27"/>
      <c r="H15390" s="27"/>
      <c r="I15390" s="27"/>
      <c r="Q15390" s="36"/>
    </row>
    <row r="15391" spans="6:17" x14ac:dyDescent="0.2">
      <c r="F15391" s="27"/>
      <c r="G15391" s="27"/>
      <c r="H15391" s="27"/>
      <c r="I15391" s="27"/>
      <c r="Q15391" s="36"/>
    </row>
    <row r="15392" spans="6:17" x14ac:dyDescent="0.2">
      <c r="F15392" s="27"/>
      <c r="G15392" s="27"/>
      <c r="H15392" s="27"/>
      <c r="I15392" s="27"/>
      <c r="Q15392" s="36"/>
    </row>
    <row r="15393" spans="6:17" x14ac:dyDescent="0.2">
      <c r="F15393" s="27"/>
      <c r="G15393" s="27"/>
      <c r="H15393" s="27"/>
      <c r="I15393" s="27"/>
      <c r="Q15393" s="36"/>
    </row>
    <row r="15394" spans="6:17" x14ac:dyDescent="0.2">
      <c r="F15394" s="27"/>
      <c r="G15394" s="27"/>
      <c r="H15394" s="27"/>
      <c r="I15394" s="27"/>
      <c r="Q15394" s="36"/>
    </row>
    <row r="15395" spans="6:17" x14ac:dyDescent="0.2">
      <c r="F15395" s="27"/>
      <c r="G15395" s="27"/>
      <c r="H15395" s="27"/>
      <c r="I15395" s="27"/>
      <c r="Q15395" s="36"/>
    </row>
    <row r="15396" spans="6:17" x14ac:dyDescent="0.2">
      <c r="F15396" s="27"/>
      <c r="G15396" s="27"/>
      <c r="H15396" s="27"/>
      <c r="I15396" s="27"/>
      <c r="Q15396" s="36"/>
    </row>
    <row r="15397" spans="6:17" x14ac:dyDescent="0.2">
      <c r="F15397" s="27"/>
      <c r="G15397" s="27"/>
      <c r="H15397" s="27"/>
      <c r="I15397" s="27"/>
      <c r="Q15397" s="36"/>
    </row>
    <row r="15398" spans="6:17" x14ac:dyDescent="0.2">
      <c r="F15398" s="27"/>
      <c r="G15398" s="27"/>
      <c r="H15398" s="27"/>
      <c r="I15398" s="27"/>
      <c r="Q15398" s="36"/>
    </row>
    <row r="15399" spans="6:17" x14ac:dyDescent="0.2">
      <c r="F15399" s="27"/>
      <c r="G15399" s="27"/>
      <c r="H15399" s="27"/>
      <c r="I15399" s="27"/>
      <c r="Q15399" s="36"/>
    </row>
    <row r="15400" spans="6:17" x14ac:dyDescent="0.2">
      <c r="F15400" s="27"/>
      <c r="G15400" s="27"/>
      <c r="H15400" s="27"/>
      <c r="I15400" s="27"/>
      <c r="Q15400" s="36"/>
    </row>
    <row r="15401" spans="6:17" x14ac:dyDescent="0.2">
      <c r="F15401" s="27"/>
      <c r="G15401" s="27"/>
      <c r="H15401" s="27"/>
      <c r="I15401" s="27"/>
      <c r="Q15401" s="36"/>
    </row>
    <row r="15402" spans="6:17" x14ac:dyDescent="0.2">
      <c r="F15402" s="27"/>
      <c r="G15402" s="27"/>
      <c r="H15402" s="27"/>
      <c r="I15402" s="27"/>
      <c r="Q15402" s="36"/>
    </row>
    <row r="15403" spans="6:17" x14ac:dyDescent="0.2">
      <c r="F15403" s="27"/>
      <c r="G15403" s="27"/>
      <c r="H15403" s="27"/>
      <c r="I15403" s="27"/>
      <c r="Q15403" s="36"/>
    </row>
    <row r="15404" spans="6:17" x14ac:dyDescent="0.2">
      <c r="F15404" s="27"/>
      <c r="G15404" s="27"/>
      <c r="H15404" s="27"/>
      <c r="I15404" s="27"/>
      <c r="Q15404" s="36"/>
    </row>
    <row r="15405" spans="6:17" x14ac:dyDescent="0.2">
      <c r="F15405" s="27"/>
      <c r="G15405" s="27"/>
      <c r="H15405" s="27"/>
      <c r="I15405" s="27"/>
      <c r="Q15405" s="36"/>
    </row>
    <row r="15406" spans="6:17" x14ac:dyDescent="0.2">
      <c r="F15406" s="27"/>
      <c r="G15406" s="27"/>
      <c r="H15406" s="27"/>
      <c r="I15406" s="27"/>
      <c r="Q15406" s="36"/>
    </row>
    <row r="15407" spans="6:17" x14ac:dyDescent="0.2">
      <c r="F15407" s="27"/>
      <c r="G15407" s="27"/>
      <c r="H15407" s="27"/>
      <c r="I15407" s="27"/>
      <c r="Q15407" s="36"/>
    </row>
    <row r="15408" spans="6:17" x14ac:dyDescent="0.2">
      <c r="F15408" s="27"/>
      <c r="G15408" s="27"/>
      <c r="H15408" s="27"/>
      <c r="I15408" s="27"/>
      <c r="Q15408" s="36"/>
    </row>
    <row r="15409" spans="6:17" x14ac:dyDescent="0.2">
      <c r="F15409" s="27"/>
      <c r="G15409" s="27"/>
      <c r="H15409" s="27"/>
      <c r="I15409" s="27"/>
      <c r="Q15409" s="36"/>
    </row>
    <row r="15410" spans="6:17" x14ac:dyDescent="0.2">
      <c r="F15410" s="27"/>
      <c r="G15410" s="27"/>
      <c r="H15410" s="27"/>
      <c r="I15410" s="27"/>
      <c r="Q15410" s="36"/>
    </row>
    <row r="15411" spans="6:17" x14ac:dyDescent="0.2">
      <c r="F15411" s="27"/>
      <c r="G15411" s="27"/>
      <c r="H15411" s="27"/>
      <c r="I15411" s="27"/>
      <c r="Q15411" s="36"/>
    </row>
    <row r="15412" spans="6:17" x14ac:dyDescent="0.2">
      <c r="F15412" s="27"/>
      <c r="G15412" s="27"/>
      <c r="H15412" s="27"/>
      <c r="I15412" s="27"/>
      <c r="Q15412" s="36"/>
    </row>
    <row r="15413" spans="6:17" x14ac:dyDescent="0.2">
      <c r="F15413" s="27"/>
      <c r="G15413" s="27"/>
      <c r="H15413" s="27"/>
      <c r="I15413" s="27"/>
      <c r="Q15413" s="36"/>
    </row>
    <row r="15414" spans="6:17" x14ac:dyDescent="0.2">
      <c r="F15414" s="27"/>
      <c r="G15414" s="27"/>
      <c r="H15414" s="27"/>
      <c r="I15414" s="27"/>
      <c r="Q15414" s="36"/>
    </row>
    <row r="15415" spans="6:17" x14ac:dyDescent="0.2">
      <c r="F15415" s="27"/>
      <c r="G15415" s="27"/>
      <c r="H15415" s="27"/>
      <c r="I15415" s="27"/>
      <c r="Q15415" s="36"/>
    </row>
    <row r="15416" spans="6:17" x14ac:dyDescent="0.2">
      <c r="F15416" s="27"/>
      <c r="G15416" s="27"/>
      <c r="H15416" s="27"/>
      <c r="I15416" s="27"/>
      <c r="Q15416" s="36"/>
    </row>
    <row r="15417" spans="6:17" x14ac:dyDescent="0.2">
      <c r="F15417" s="27"/>
      <c r="G15417" s="27"/>
      <c r="H15417" s="27"/>
      <c r="I15417" s="27"/>
      <c r="Q15417" s="36"/>
    </row>
    <row r="15418" spans="6:17" x14ac:dyDescent="0.2">
      <c r="F15418" s="27"/>
      <c r="G15418" s="27"/>
      <c r="H15418" s="27"/>
      <c r="I15418" s="27"/>
      <c r="Q15418" s="36"/>
    </row>
    <row r="15419" spans="6:17" x14ac:dyDescent="0.2">
      <c r="F15419" s="27"/>
      <c r="G15419" s="27"/>
      <c r="H15419" s="27"/>
      <c r="I15419" s="27"/>
      <c r="Q15419" s="36"/>
    </row>
    <row r="15420" spans="6:17" x14ac:dyDescent="0.2">
      <c r="F15420" s="27"/>
      <c r="G15420" s="27"/>
      <c r="H15420" s="27"/>
      <c r="I15420" s="27"/>
      <c r="Q15420" s="36"/>
    </row>
    <row r="15421" spans="6:17" x14ac:dyDescent="0.2">
      <c r="F15421" s="27"/>
      <c r="G15421" s="27"/>
      <c r="H15421" s="27"/>
      <c r="I15421" s="27"/>
      <c r="Q15421" s="36"/>
    </row>
    <row r="15422" spans="6:17" x14ac:dyDescent="0.2">
      <c r="F15422" s="27"/>
      <c r="G15422" s="27"/>
      <c r="H15422" s="27"/>
      <c r="I15422" s="27"/>
      <c r="Q15422" s="36"/>
    </row>
    <row r="15423" spans="6:17" x14ac:dyDescent="0.2">
      <c r="F15423" s="27"/>
      <c r="G15423" s="27"/>
      <c r="H15423" s="27"/>
      <c r="I15423" s="27"/>
      <c r="Q15423" s="36"/>
    </row>
    <row r="15424" spans="6:17" x14ac:dyDescent="0.2">
      <c r="F15424" s="27"/>
      <c r="G15424" s="27"/>
      <c r="H15424" s="27"/>
      <c r="I15424" s="27"/>
      <c r="Q15424" s="36"/>
    </row>
    <row r="15425" spans="6:17" x14ac:dyDescent="0.2">
      <c r="F15425" s="27"/>
      <c r="G15425" s="27"/>
      <c r="H15425" s="27"/>
      <c r="I15425" s="27"/>
      <c r="Q15425" s="36"/>
    </row>
    <row r="15426" spans="6:17" x14ac:dyDescent="0.2">
      <c r="F15426" s="27"/>
      <c r="G15426" s="27"/>
      <c r="H15426" s="27"/>
      <c r="I15426" s="27"/>
      <c r="Q15426" s="36"/>
    </row>
    <row r="15427" spans="6:17" x14ac:dyDescent="0.2">
      <c r="F15427" s="27"/>
      <c r="G15427" s="27"/>
      <c r="H15427" s="27"/>
      <c r="I15427" s="27"/>
      <c r="Q15427" s="36"/>
    </row>
    <row r="15428" spans="6:17" x14ac:dyDescent="0.2">
      <c r="F15428" s="27"/>
      <c r="G15428" s="27"/>
      <c r="H15428" s="27"/>
      <c r="I15428" s="27"/>
      <c r="Q15428" s="36"/>
    </row>
    <row r="15429" spans="6:17" x14ac:dyDescent="0.2">
      <c r="F15429" s="27"/>
      <c r="G15429" s="27"/>
      <c r="H15429" s="27"/>
      <c r="I15429" s="27"/>
      <c r="Q15429" s="36"/>
    </row>
    <row r="15430" spans="6:17" x14ac:dyDescent="0.2">
      <c r="F15430" s="27"/>
      <c r="G15430" s="27"/>
      <c r="H15430" s="27"/>
      <c r="I15430" s="27"/>
      <c r="Q15430" s="36"/>
    </row>
    <row r="15431" spans="6:17" x14ac:dyDescent="0.2">
      <c r="F15431" s="27"/>
      <c r="G15431" s="27"/>
      <c r="H15431" s="27"/>
      <c r="I15431" s="27"/>
      <c r="Q15431" s="36"/>
    </row>
    <row r="15432" spans="6:17" x14ac:dyDescent="0.2">
      <c r="F15432" s="27"/>
      <c r="G15432" s="27"/>
      <c r="H15432" s="27"/>
      <c r="I15432" s="27"/>
      <c r="Q15432" s="36"/>
    </row>
    <row r="15433" spans="6:17" x14ac:dyDescent="0.2">
      <c r="F15433" s="27"/>
      <c r="G15433" s="27"/>
      <c r="H15433" s="27"/>
      <c r="I15433" s="27"/>
      <c r="Q15433" s="36"/>
    </row>
    <row r="15434" spans="6:17" x14ac:dyDescent="0.2">
      <c r="F15434" s="27"/>
      <c r="G15434" s="27"/>
      <c r="H15434" s="27"/>
      <c r="I15434" s="27"/>
      <c r="Q15434" s="36"/>
    </row>
    <row r="15435" spans="6:17" x14ac:dyDescent="0.2">
      <c r="F15435" s="27"/>
      <c r="G15435" s="27"/>
      <c r="H15435" s="27"/>
      <c r="I15435" s="27"/>
      <c r="Q15435" s="36"/>
    </row>
    <row r="15436" spans="6:17" x14ac:dyDescent="0.2">
      <c r="F15436" s="27"/>
      <c r="G15436" s="27"/>
      <c r="H15436" s="27"/>
      <c r="I15436" s="27"/>
      <c r="Q15436" s="36"/>
    </row>
    <row r="15437" spans="6:17" x14ac:dyDescent="0.2">
      <c r="F15437" s="27"/>
      <c r="G15437" s="27"/>
      <c r="H15437" s="27"/>
      <c r="I15437" s="27"/>
      <c r="Q15437" s="36"/>
    </row>
    <row r="15438" spans="6:17" x14ac:dyDescent="0.2">
      <c r="F15438" s="27"/>
      <c r="G15438" s="27"/>
      <c r="H15438" s="27"/>
      <c r="I15438" s="27"/>
      <c r="Q15438" s="36"/>
    </row>
    <row r="15439" spans="6:17" x14ac:dyDescent="0.2">
      <c r="F15439" s="27"/>
      <c r="G15439" s="27"/>
      <c r="H15439" s="27"/>
      <c r="I15439" s="27"/>
      <c r="Q15439" s="36"/>
    </row>
    <row r="15440" spans="6:17" x14ac:dyDescent="0.2">
      <c r="F15440" s="27"/>
      <c r="G15440" s="27"/>
      <c r="H15440" s="27"/>
      <c r="I15440" s="27"/>
      <c r="Q15440" s="36"/>
    </row>
    <row r="15441" spans="6:17" x14ac:dyDescent="0.2">
      <c r="F15441" s="27"/>
      <c r="G15441" s="27"/>
      <c r="H15441" s="27"/>
      <c r="I15441" s="27"/>
      <c r="Q15441" s="36"/>
    </row>
    <row r="15442" spans="6:17" x14ac:dyDescent="0.2">
      <c r="F15442" s="27"/>
      <c r="G15442" s="27"/>
      <c r="H15442" s="27"/>
      <c r="I15442" s="27"/>
      <c r="Q15442" s="36"/>
    </row>
    <row r="15443" spans="6:17" x14ac:dyDescent="0.2">
      <c r="F15443" s="27"/>
      <c r="G15443" s="27"/>
      <c r="H15443" s="27"/>
      <c r="I15443" s="27"/>
      <c r="Q15443" s="36"/>
    </row>
    <row r="15444" spans="6:17" x14ac:dyDescent="0.2">
      <c r="F15444" s="27"/>
      <c r="G15444" s="27"/>
      <c r="H15444" s="27"/>
      <c r="I15444" s="27"/>
      <c r="Q15444" s="36"/>
    </row>
    <row r="15445" spans="6:17" x14ac:dyDescent="0.2">
      <c r="F15445" s="27"/>
      <c r="G15445" s="27"/>
      <c r="H15445" s="27"/>
      <c r="I15445" s="27"/>
      <c r="Q15445" s="36"/>
    </row>
    <row r="15446" spans="6:17" x14ac:dyDescent="0.2">
      <c r="F15446" s="27"/>
      <c r="G15446" s="27"/>
      <c r="H15446" s="27"/>
      <c r="I15446" s="27"/>
      <c r="Q15446" s="36"/>
    </row>
    <row r="15447" spans="6:17" x14ac:dyDescent="0.2">
      <c r="F15447" s="27"/>
      <c r="G15447" s="27"/>
      <c r="H15447" s="27"/>
      <c r="I15447" s="27"/>
      <c r="Q15447" s="36"/>
    </row>
    <row r="15448" spans="6:17" x14ac:dyDescent="0.2">
      <c r="F15448" s="27"/>
      <c r="G15448" s="27"/>
      <c r="H15448" s="27"/>
      <c r="I15448" s="27"/>
      <c r="Q15448" s="36"/>
    </row>
    <row r="15449" spans="6:17" x14ac:dyDescent="0.2">
      <c r="F15449" s="27"/>
      <c r="G15449" s="27"/>
      <c r="H15449" s="27"/>
      <c r="I15449" s="27"/>
      <c r="Q15449" s="36"/>
    </row>
    <row r="15450" spans="6:17" x14ac:dyDescent="0.2">
      <c r="F15450" s="27"/>
      <c r="G15450" s="27"/>
      <c r="H15450" s="27"/>
      <c r="I15450" s="27"/>
      <c r="Q15450" s="36"/>
    </row>
    <row r="15451" spans="6:17" x14ac:dyDescent="0.2">
      <c r="F15451" s="27"/>
      <c r="G15451" s="27"/>
      <c r="H15451" s="27"/>
      <c r="I15451" s="27"/>
      <c r="Q15451" s="36"/>
    </row>
    <row r="15452" spans="6:17" x14ac:dyDescent="0.2">
      <c r="F15452" s="27"/>
      <c r="G15452" s="27"/>
      <c r="H15452" s="27"/>
      <c r="I15452" s="27"/>
      <c r="Q15452" s="36"/>
    </row>
    <row r="15453" spans="6:17" x14ac:dyDescent="0.2">
      <c r="F15453" s="27"/>
      <c r="G15453" s="27"/>
      <c r="H15453" s="27"/>
      <c r="I15453" s="27"/>
      <c r="Q15453" s="36"/>
    </row>
    <row r="15454" spans="6:17" x14ac:dyDescent="0.2">
      <c r="F15454" s="27"/>
      <c r="G15454" s="27"/>
      <c r="H15454" s="27"/>
      <c r="I15454" s="27"/>
      <c r="Q15454" s="36"/>
    </row>
    <row r="15455" spans="6:17" x14ac:dyDescent="0.2">
      <c r="F15455" s="27"/>
      <c r="G15455" s="27"/>
      <c r="H15455" s="27"/>
      <c r="I15455" s="27"/>
      <c r="Q15455" s="36"/>
    </row>
    <row r="15456" spans="6:17" x14ac:dyDescent="0.2">
      <c r="F15456" s="27"/>
      <c r="G15456" s="27"/>
      <c r="H15456" s="27"/>
      <c r="I15456" s="27"/>
      <c r="Q15456" s="36"/>
    </row>
    <row r="15457" spans="6:17" x14ac:dyDescent="0.2">
      <c r="F15457" s="27"/>
      <c r="G15457" s="27"/>
      <c r="H15457" s="27"/>
      <c r="I15457" s="27"/>
      <c r="Q15457" s="36"/>
    </row>
    <row r="15458" spans="6:17" x14ac:dyDescent="0.2">
      <c r="F15458" s="27"/>
      <c r="G15458" s="27"/>
      <c r="H15458" s="27"/>
      <c r="I15458" s="27"/>
      <c r="Q15458" s="36"/>
    </row>
    <row r="15459" spans="6:17" x14ac:dyDescent="0.2">
      <c r="F15459" s="27"/>
      <c r="G15459" s="27"/>
      <c r="H15459" s="27"/>
      <c r="I15459" s="27"/>
      <c r="Q15459" s="36"/>
    </row>
    <row r="15460" spans="6:17" x14ac:dyDescent="0.2">
      <c r="F15460" s="27"/>
      <c r="G15460" s="27"/>
      <c r="H15460" s="27"/>
      <c r="I15460" s="27"/>
      <c r="Q15460" s="36"/>
    </row>
    <row r="15461" spans="6:17" x14ac:dyDescent="0.2">
      <c r="F15461" s="27"/>
      <c r="G15461" s="27"/>
      <c r="H15461" s="27"/>
      <c r="I15461" s="27"/>
      <c r="Q15461" s="36"/>
    </row>
    <row r="15462" spans="6:17" x14ac:dyDescent="0.2">
      <c r="F15462" s="27"/>
      <c r="G15462" s="27"/>
      <c r="H15462" s="27"/>
      <c r="I15462" s="27"/>
      <c r="Q15462" s="36"/>
    </row>
    <row r="15463" spans="6:17" x14ac:dyDescent="0.2">
      <c r="F15463" s="27"/>
      <c r="G15463" s="27"/>
      <c r="H15463" s="27"/>
      <c r="I15463" s="27"/>
      <c r="Q15463" s="36"/>
    </row>
    <row r="15464" spans="6:17" x14ac:dyDescent="0.2">
      <c r="F15464" s="27"/>
      <c r="G15464" s="27"/>
      <c r="H15464" s="27"/>
      <c r="I15464" s="27"/>
      <c r="Q15464" s="36"/>
    </row>
    <row r="15465" spans="6:17" x14ac:dyDescent="0.2">
      <c r="F15465" s="27"/>
      <c r="G15465" s="27"/>
      <c r="H15465" s="27"/>
      <c r="I15465" s="27"/>
      <c r="Q15465" s="36"/>
    </row>
    <row r="15466" spans="6:17" x14ac:dyDescent="0.2">
      <c r="F15466" s="27"/>
      <c r="G15466" s="27"/>
      <c r="H15466" s="27"/>
      <c r="I15466" s="27"/>
      <c r="Q15466" s="36"/>
    </row>
    <row r="15467" spans="6:17" x14ac:dyDescent="0.2">
      <c r="F15467" s="27"/>
      <c r="G15467" s="27"/>
      <c r="H15467" s="27"/>
      <c r="I15467" s="27"/>
      <c r="Q15467" s="36"/>
    </row>
    <row r="15468" spans="6:17" x14ac:dyDescent="0.2">
      <c r="F15468" s="27"/>
      <c r="G15468" s="27"/>
      <c r="H15468" s="27"/>
      <c r="I15468" s="27"/>
      <c r="Q15468" s="36"/>
    </row>
    <row r="15469" spans="6:17" x14ac:dyDescent="0.2">
      <c r="F15469" s="27"/>
      <c r="G15469" s="27"/>
      <c r="H15469" s="27"/>
      <c r="I15469" s="27"/>
      <c r="Q15469" s="36"/>
    </row>
    <row r="15470" spans="6:17" x14ac:dyDescent="0.2">
      <c r="F15470" s="27"/>
      <c r="G15470" s="27"/>
      <c r="H15470" s="27"/>
      <c r="I15470" s="27"/>
      <c r="Q15470" s="36"/>
    </row>
    <row r="15471" spans="6:17" x14ac:dyDescent="0.2">
      <c r="F15471" s="27"/>
      <c r="G15471" s="27"/>
      <c r="H15471" s="27"/>
      <c r="I15471" s="27"/>
      <c r="Q15471" s="36"/>
    </row>
    <row r="15472" spans="6:17" x14ac:dyDescent="0.2">
      <c r="F15472" s="27"/>
      <c r="G15472" s="27"/>
      <c r="H15472" s="27"/>
      <c r="I15472" s="27"/>
      <c r="Q15472" s="36"/>
    </row>
    <row r="15473" spans="6:17" x14ac:dyDescent="0.2">
      <c r="F15473" s="27"/>
      <c r="G15473" s="27"/>
      <c r="H15473" s="27"/>
      <c r="I15473" s="27"/>
      <c r="Q15473" s="36"/>
    </row>
    <row r="15474" spans="6:17" x14ac:dyDescent="0.2">
      <c r="F15474" s="27"/>
      <c r="G15474" s="27"/>
      <c r="H15474" s="27"/>
      <c r="I15474" s="27"/>
      <c r="Q15474" s="36"/>
    </row>
    <row r="15475" spans="6:17" x14ac:dyDescent="0.2">
      <c r="F15475" s="27"/>
      <c r="G15475" s="27"/>
      <c r="H15475" s="27"/>
      <c r="I15475" s="27"/>
      <c r="Q15475" s="36"/>
    </row>
    <row r="15476" spans="6:17" x14ac:dyDescent="0.2">
      <c r="F15476" s="27"/>
      <c r="G15476" s="27"/>
      <c r="H15476" s="27"/>
      <c r="I15476" s="27"/>
      <c r="Q15476" s="36"/>
    </row>
    <row r="15477" spans="6:17" x14ac:dyDescent="0.2">
      <c r="F15477" s="27"/>
      <c r="G15477" s="27"/>
      <c r="H15477" s="27"/>
      <c r="I15477" s="27"/>
      <c r="Q15477" s="36"/>
    </row>
    <row r="15478" spans="6:17" x14ac:dyDescent="0.2">
      <c r="F15478" s="27"/>
      <c r="G15478" s="27"/>
      <c r="H15478" s="27"/>
      <c r="I15478" s="27"/>
      <c r="Q15478" s="36"/>
    </row>
    <row r="15479" spans="6:17" x14ac:dyDescent="0.2">
      <c r="F15479" s="27"/>
      <c r="G15479" s="27"/>
      <c r="H15479" s="27"/>
      <c r="I15479" s="27"/>
      <c r="Q15479" s="36"/>
    </row>
    <row r="15480" spans="6:17" x14ac:dyDescent="0.2">
      <c r="F15480" s="27"/>
      <c r="G15480" s="27"/>
      <c r="H15480" s="27"/>
      <c r="I15480" s="27"/>
      <c r="Q15480" s="36"/>
    </row>
    <row r="15481" spans="6:17" x14ac:dyDescent="0.2">
      <c r="F15481" s="27"/>
      <c r="G15481" s="27"/>
      <c r="H15481" s="27"/>
      <c r="I15481" s="27"/>
      <c r="Q15481" s="36"/>
    </row>
    <row r="15482" spans="6:17" x14ac:dyDescent="0.2">
      <c r="F15482" s="27"/>
      <c r="G15482" s="27"/>
      <c r="H15482" s="27"/>
      <c r="I15482" s="27"/>
      <c r="Q15482" s="36"/>
    </row>
    <row r="15483" spans="6:17" x14ac:dyDescent="0.2">
      <c r="F15483" s="27"/>
      <c r="G15483" s="27"/>
      <c r="H15483" s="27"/>
      <c r="I15483" s="27"/>
      <c r="Q15483" s="36"/>
    </row>
    <row r="15484" spans="6:17" x14ac:dyDescent="0.2">
      <c r="F15484" s="27"/>
      <c r="G15484" s="27"/>
      <c r="H15484" s="27"/>
      <c r="I15484" s="27"/>
      <c r="Q15484" s="36"/>
    </row>
    <row r="15485" spans="6:17" x14ac:dyDescent="0.2">
      <c r="F15485" s="27"/>
      <c r="G15485" s="27"/>
      <c r="H15485" s="27"/>
      <c r="I15485" s="27"/>
      <c r="Q15485" s="36"/>
    </row>
    <row r="15486" spans="6:17" x14ac:dyDescent="0.2">
      <c r="F15486" s="27"/>
      <c r="G15486" s="27"/>
      <c r="H15486" s="27"/>
      <c r="I15486" s="27"/>
      <c r="Q15486" s="36"/>
    </row>
    <row r="15487" spans="6:17" x14ac:dyDescent="0.2">
      <c r="F15487" s="27"/>
      <c r="G15487" s="27"/>
      <c r="H15487" s="27"/>
      <c r="I15487" s="27"/>
      <c r="Q15487" s="36"/>
    </row>
    <row r="15488" spans="6:17" x14ac:dyDescent="0.2">
      <c r="F15488" s="27"/>
      <c r="G15488" s="27"/>
      <c r="H15488" s="27"/>
      <c r="I15488" s="27"/>
      <c r="Q15488" s="36"/>
    </row>
    <row r="15489" spans="6:17" x14ac:dyDescent="0.2">
      <c r="F15489" s="27"/>
      <c r="G15489" s="27"/>
      <c r="H15489" s="27"/>
      <c r="I15489" s="27"/>
      <c r="Q15489" s="36"/>
    </row>
    <row r="15490" spans="6:17" x14ac:dyDescent="0.2">
      <c r="F15490" s="27"/>
      <c r="G15490" s="27"/>
      <c r="H15490" s="27"/>
      <c r="I15490" s="27"/>
      <c r="Q15490" s="36"/>
    </row>
    <row r="15491" spans="6:17" x14ac:dyDescent="0.2">
      <c r="F15491" s="27"/>
      <c r="G15491" s="27"/>
      <c r="H15491" s="27"/>
      <c r="I15491" s="27"/>
      <c r="Q15491" s="36"/>
    </row>
    <row r="15492" spans="6:17" x14ac:dyDescent="0.2">
      <c r="F15492" s="27"/>
      <c r="G15492" s="27"/>
      <c r="H15492" s="27"/>
      <c r="I15492" s="27"/>
      <c r="Q15492" s="36"/>
    </row>
    <row r="15493" spans="6:17" x14ac:dyDescent="0.2">
      <c r="F15493" s="27"/>
      <c r="G15493" s="27"/>
      <c r="H15493" s="27"/>
      <c r="I15493" s="27"/>
      <c r="Q15493" s="36"/>
    </row>
    <row r="15494" spans="6:17" x14ac:dyDescent="0.2">
      <c r="F15494" s="27"/>
      <c r="G15494" s="27"/>
      <c r="H15494" s="27"/>
      <c r="I15494" s="27"/>
      <c r="Q15494" s="36"/>
    </row>
    <row r="15495" spans="6:17" x14ac:dyDescent="0.2">
      <c r="F15495" s="27"/>
      <c r="G15495" s="27"/>
      <c r="H15495" s="27"/>
      <c r="I15495" s="27"/>
      <c r="Q15495" s="36"/>
    </row>
    <row r="15496" spans="6:17" x14ac:dyDescent="0.2">
      <c r="F15496" s="27"/>
      <c r="G15496" s="27"/>
      <c r="H15496" s="27"/>
      <c r="I15496" s="27"/>
      <c r="Q15496" s="36"/>
    </row>
    <row r="15497" spans="6:17" x14ac:dyDescent="0.2">
      <c r="F15497" s="27"/>
      <c r="G15497" s="27"/>
      <c r="H15497" s="27"/>
      <c r="I15497" s="27"/>
      <c r="Q15497" s="36"/>
    </row>
    <row r="15498" spans="6:17" x14ac:dyDescent="0.2">
      <c r="F15498" s="27"/>
      <c r="G15498" s="27"/>
      <c r="H15498" s="27"/>
      <c r="I15498" s="27"/>
      <c r="Q15498" s="36"/>
    </row>
    <row r="15499" spans="6:17" x14ac:dyDescent="0.2">
      <c r="F15499" s="27"/>
      <c r="G15499" s="27"/>
      <c r="H15499" s="27"/>
      <c r="I15499" s="27"/>
      <c r="Q15499" s="36"/>
    </row>
    <row r="15500" spans="6:17" x14ac:dyDescent="0.2">
      <c r="F15500" s="27"/>
      <c r="G15500" s="27"/>
      <c r="H15500" s="27"/>
      <c r="I15500" s="27"/>
      <c r="Q15500" s="36"/>
    </row>
    <row r="15501" spans="6:17" x14ac:dyDescent="0.2">
      <c r="F15501" s="27"/>
      <c r="G15501" s="27"/>
      <c r="H15501" s="27"/>
      <c r="I15501" s="27"/>
      <c r="Q15501" s="36"/>
    </row>
    <row r="15502" spans="6:17" x14ac:dyDescent="0.2">
      <c r="F15502" s="27"/>
      <c r="G15502" s="27"/>
      <c r="H15502" s="27"/>
      <c r="I15502" s="27"/>
      <c r="Q15502" s="36"/>
    </row>
    <row r="15503" spans="6:17" x14ac:dyDescent="0.2">
      <c r="F15503" s="27"/>
      <c r="G15503" s="27"/>
      <c r="H15503" s="27"/>
      <c r="I15503" s="27"/>
      <c r="Q15503" s="36"/>
    </row>
    <row r="15504" spans="6:17" x14ac:dyDescent="0.2">
      <c r="F15504" s="27"/>
      <c r="G15504" s="27"/>
      <c r="H15504" s="27"/>
      <c r="I15504" s="27"/>
      <c r="Q15504" s="36"/>
    </row>
    <row r="15505" spans="6:17" x14ac:dyDescent="0.2">
      <c r="F15505" s="27"/>
      <c r="G15505" s="27"/>
      <c r="H15505" s="27"/>
      <c r="I15505" s="27"/>
      <c r="Q15505" s="36"/>
    </row>
    <row r="15506" spans="6:17" x14ac:dyDescent="0.2">
      <c r="F15506" s="27"/>
      <c r="G15506" s="27"/>
      <c r="H15506" s="27"/>
      <c r="I15506" s="27"/>
      <c r="Q15506" s="36"/>
    </row>
    <row r="15507" spans="6:17" x14ac:dyDescent="0.2">
      <c r="F15507" s="27"/>
      <c r="G15507" s="27"/>
      <c r="H15507" s="27"/>
      <c r="I15507" s="27"/>
      <c r="Q15507" s="36"/>
    </row>
    <row r="15508" spans="6:17" x14ac:dyDescent="0.2">
      <c r="F15508" s="27"/>
      <c r="G15508" s="27"/>
      <c r="H15508" s="27"/>
      <c r="I15508" s="27"/>
      <c r="Q15508" s="36"/>
    </row>
    <row r="15509" spans="6:17" x14ac:dyDescent="0.2">
      <c r="F15509" s="27"/>
      <c r="G15509" s="27"/>
      <c r="H15509" s="27"/>
      <c r="I15509" s="27"/>
      <c r="Q15509" s="36"/>
    </row>
    <row r="15510" spans="6:17" x14ac:dyDescent="0.2">
      <c r="F15510" s="27"/>
      <c r="G15510" s="27"/>
      <c r="H15510" s="27"/>
      <c r="I15510" s="27"/>
      <c r="Q15510" s="36"/>
    </row>
    <row r="15511" spans="6:17" x14ac:dyDescent="0.2">
      <c r="F15511" s="27"/>
      <c r="G15511" s="27"/>
      <c r="H15511" s="27"/>
      <c r="I15511" s="27"/>
      <c r="Q15511" s="36"/>
    </row>
    <row r="15512" spans="6:17" x14ac:dyDescent="0.2">
      <c r="F15512" s="27"/>
      <c r="G15512" s="27"/>
      <c r="H15512" s="27"/>
      <c r="I15512" s="27"/>
      <c r="Q15512" s="36"/>
    </row>
    <row r="15513" spans="6:17" x14ac:dyDescent="0.2">
      <c r="F15513" s="27"/>
      <c r="G15513" s="27"/>
      <c r="H15513" s="27"/>
      <c r="I15513" s="27"/>
      <c r="Q15513" s="36"/>
    </row>
    <row r="15514" spans="6:17" x14ac:dyDescent="0.2">
      <c r="F15514" s="27"/>
      <c r="G15514" s="27"/>
      <c r="H15514" s="27"/>
      <c r="I15514" s="27"/>
      <c r="Q15514" s="36"/>
    </row>
    <row r="15515" spans="6:17" x14ac:dyDescent="0.2">
      <c r="F15515" s="27"/>
      <c r="G15515" s="27"/>
      <c r="H15515" s="27"/>
      <c r="I15515" s="27"/>
      <c r="Q15515" s="36"/>
    </row>
    <row r="15516" spans="6:17" x14ac:dyDescent="0.2">
      <c r="F15516" s="27"/>
      <c r="G15516" s="27"/>
      <c r="H15516" s="27"/>
      <c r="I15516" s="27"/>
      <c r="Q15516" s="36"/>
    </row>
    <row r="15517" spans="6:17" x14ac:dyDescent="0.2">
      <c r="F15517" s="27"/>
      <c r="G15517" s="27"/>
      <c r="H15517" s="27"/>
      <c r="I15517" s="27"/>
      <c r="Q15517" s="36"/>
    </row>
    <row r="15518" spans="6:17" x14ac:dyDescent="0.2">
      <c r="F15518" s="27"/>
      <c r="G15518" s="27"/>
      <c r="H15518" s="27"/>
      <c r="I15518" s="27"/>
      <c r="Q15518" s="36"/>
    </row>
    <row r="15519" spans="6:17" x14ac:dyDescent="0.2">
      <c r="F15519" s="27"/>
      <c r="G15519" s="27"/>
      <c r="H15519" s="27"/>
      <c r="I15519" s="27"/>
      <c r="Q15519" s="36"/>
    </row>
    <row r="15520" spans="6:17" x14ac:dyDescent="0.2">
      <c r="F15520" s="27"/>
      <c r="G15520" s="27"/>
      <c r="H15520" s="27"/>
      <c r="I15520" s="27"/>
      <c r="Q15520" s="36"/>
    </row>
    <row r="15521" spans="6:17" x14ac:dyDescent="0.2">
      <c r="F15521" s="27"/>
      <c r="G15521" s="27"/>
      <c r="H15521" s="27"/>
      <c r="I15521" s="27"/>
      <c r="Q15521" s="36"/>
    </row>
    <row r="15522" spans="6:17" x14ac:dyDescent="0.2">
      <c r="F15522" s="27"/>
      <c r="G15522" s="27"/>
      <c r="H15522" s="27"/>
      <c r="I15522" s="27"/>
      <c r="Q15522" s="36"/>
    </row>
    <row r="15523" spans="6:17" x14ac:dyDescent="0.2">
      <c r="F15523" s="27"/>
      <c r="G15523" s="27"/>
      <c r="H15523" s="27"/>
      <c r="I15523" s="27"/>
      <c r="Q15523" s="36"/>
    </row>
    <row r="15524" spans="6:17" x14ac:dyDescent="0.2">
      <c r="F15524" s="27"/>
      <c r="G15524" s="27"/>
      <c r="H15524" s="27"/>
      <c r="I15524" s="27"/>
      <c r="Q15524" s="36"/>
    </row>
    <row r="15525" spans="6:17" x14ac:dyDescent="0.2">
      <c r="F15525" s="27"/>
      <c r="G15525" s="27"/>
      <c r="H15525" s="27"/>
      <c r="I15525" s="27"/>
      <c r="Q15525" s="36"/>
    </row>
    <row r="15526" spans="6:17" x14ac:dyDescent="0.2">
      <c r="F15526" s="27"/>
      <c r="G15526" s="27"/>
      <c r="H15526" s="27"/>
      <c r="I15526" s="27"/>
      <c r="Q15526" s="36"/>
    </row>
    <row r="15527" spans="6:17" x14ac:dyDescent="0.2">
      <c r="F15527" s="27"/>
      <c r="G15527" s="27"/>
      <c r="H15527" s="27"/>
      <c r="I15527" s="27"/>
      <c r="Q15527" s="36"/>
    </row>
    <row r="15528" spans="6:17" x14ac:dyDescent="0.2">
      <c r="F15528" s="27"/>
      <c r="G15528" s="27"/>
      <c r="H15528" s="27"/>
      <c r="I15528" s="27"/>
      <c r="Q15528" s="36"/>
    </row>
    <row r="15529" spans="6:17" x14ac:dyDescent="0.2">
      <c r="F15529" s="27"/>
      <c r="G15529" s="27"/>
      <c r="H15529" s="27"/>
      <c r="I15529" s="27"/>
      <c r="Q15529" s="36"/>
    </row>
    <row r="15530" spans="6:17" x14ac:dyDescent="0.2">
      <c r="F15530" s="27"/>
      <c r="G15530" s="27"/>
      <c r="H15530" s="27"/>
      <c r="I15530" s="27"/>
      <c r="Q15530" s="36"/>
    </row>
    <row r="15531" spans="6:17" x14ac:dyDescent="0.2">
      <c r="F15531" s="27"/>
      <c r="G15531" s="27"/>
      <c r="H15531" s="27"/>
      <c r="I15531" s="27"/>
      <c r="Q15531" s="36"/>
    </row>
    <row r="15532" spans="6:17" x14ac:dyDescent="0.2">
      <c r="F15532" s="27"/>
      <c r="G15532" s="27"/>
      <c r="H15532" s="27"/>
      <c r="I15532" s="27"/>
      <c r="Q15532" s="36"/>
    </row>
    <row r="15533" spans="6:17" x14ac:dyDescent="0.2">
      <c r="F15533" s="27"/>
      <c r="G15533" s="27"/>
      <c r="H15533" s="27"/>
      <c r="I15533" s="27"/>
      <c r="Q15533" s="36"/>
    </row>
    <row r="15534" spans="6:17" x14ac:dyDescent="0.2">
      <c r="F15534" s="27"/>
      <c r="G15534" s="27"/>
      <c r="H15534" s="27"/>
      <c r="I15534" s="27"/>
      <c r="Q15534" s="36"/>
    </row>
    <row r="15535" spans="6:17" x14ac:dyDescent="0.2">
      <c r="F15535" s="27"/>
      <c r="G15535" s="27"/>
      <c r="H15535" s="27"/>
      <c r="I15535" s="27"/>
      <c r="Q15535" s="36"/>
    </row>
    <row r="15536" spans="6:17" x14ac:dyDescent="0.2">
      <c r="F15536" s="27"/>
      <c r="G15536" s="27"/>
      <c r="H15536" s="27"/>
      <c r="I15536" s="27"/>
      <c r="Q15536" s="36"/>
    </row>
    <row r="15537" spans="6:17" x14ac:dyDescent="0.2">
      <c r="F15537" s="27"/>
      <c r="G15537" s="27"/>
      <c r="H15537" s="27"/>
      <c r="I15537" s="27"/>
      <c r="Q15537" s="36"/>
    </row>
    <row r="15538" spans="6:17" x14ac:dyDescent="0.2">
      <c r="F15538" s="27"/>
      <c r="G15538" s="27"/>
      <c r="H15538" s="27"/>
      <c r="I15538" s="27"/>
      <c r="Q15538" s="36"/>
    </row>
    <row r="15539" spans="6:17" x14ac:dyDescent="0.2">
      <c r="F15539" s="27"/>
      <c r="G15539" s="27"/>
      <c r="H15539" s="27"/>
      <c r="I15539" s="27"/>
      <c r="Q15539" s="36"/>
    </row>
    <row r="15540" spans="6:17" x14ac:dyDescent="0.2">
      <c r="F15540" s="27"/>
      <c r="G15540" s="27"/>
      <c r="H15540" s="27"/>
      <c r="I15540" s="27"/>
      <c r="Q15540" s="36"/>
    </row>
    <row r="15541" spans="6:17" x14ac:dyDescent="0.2">
      <c r="F15541" s="27"/>
      <c r="G15541" s="27"/>
      <c r="H15541" s="27"/>
      <c r="I15541" s="27"/>
      <c r="Q15541" s="36"/>
    </row>
    <row r="15542" spans="6:17" x14ac:dyDescent="0.2">
      <c r="F15542" s="27"/>
      <c r="G15542" s="27"/>
      <c r="H15542" s="27"/>
      <c r="I15542" s="27"/>
      <c r="Q15542" s="36"/>
    </row>
    <row r="15543" spans="6:17" x14ac:dyDescent="0.2">
      <c r="F15543" s="27"/>
      <c r="G15543" s="27"/>
      <c r="H15543" s="27"/>
      <c r="I15543" s="27"/>
      <c r="Q15543" s="36"/>
    </row>
    <row r="15544" spans="6:17" x14ac:dyDescent="0.2">
      <c r="F15544" s="27"/>
      <c r="G15544" s="27"/>
      <c r="H15544" s="27"/>
      <c r="I15544" s="27"/>
      <c r="Q15544" s="36"/>
    </row>
    <row r="15545" spans="6:17" x14ac:dyDescent="0.2">
      <c r="F15545" s="27"/>
      <c r="G15545" s="27"/>
      <c r="H15545" s="27"/>
      <c r="I15545" s="27"/>
      <c r="Q15545" s="36"/>
    </row>
    <row r="15546" spans="6:17" x14ac:dyDescent="0.2">
      <c r="F15546" s="27"/>
      <c r="G15546" s="27"/>
      <c r="H15546" s="27"/>
      <c r="I15546" s="27"/>
      <c r="Q15546" s="36"/>
    </row>
    <row r="15547" spans="6:17" x14ac:dyDescent="0.2">
      <c r="F15547" s="27"/>
      <c r="G15547" s="27"/>
      <c r="H15547" s="27"/>
      <c r="I15547" s="27"/>
      <c r="Q15547" s="36"/>
    </row>
    <row r="15548" spans="6:17" x14ac:dyDescent="0.2">
      <c r="F15548" s="27"/>
      <c r="G15548" s="27"/>
      <c r="H15548" s="27"/>
      <c r="I15548" s="27"/>
      <c r="Q15548" s="36"/>
    </row>
    <row r="15549" spans="6:17" x14ac:dyDescent="0.2">
      <c r="F15549" s="27"/>
      <c r="G15549" s="27"/>
      <c r="H15549" s="27"/>
      <c r="I15549" s="27"/>
      <c r="Q15549" s="36"/>
    </row>
    <row r="15550" spans="6:17" x14ac:dyDescent="0.2">
      <c r="F15550" s="27"/>
      <c r="G15550" s="27"/>
      <c r="H15550" s="27"/>
      <c r="I15550" s="27"/>
      <c r="Q15550" s="36"/>
    </row>
    <row r="15551" spans="6:17" x14ac:dyDescent="0.2">
      <c r="F15551" s="27"/>
      <c r="G15551" s="27"/>
      <c r="H15551" s="27"/>
      <c r="I15551" s="27"/>
      <c r="Q15551" s="36"/>
    </row>
    <row r="15552" spans="6:17" x14ac:dyDescent="0.2">
      <c r="F15552" s="27"/>
      <c r="G15552" s="27"/>
      <c r="H15552" s="27"/>
      <c r="I15552" s="27"/>
      <c r="Q15552" s="36"/>
    </row>
    <row r="15553" spans="6:17" x14ac:dyDescent="0.2">
      <c r="F15553" s="27"/>
      <c r="G15553" s="27"/>
      <c r="H15553" s="27"/>
      <c r="I15553" s="27"/>
      <c r="Q15553" s="36"/>
    </row>
    <row r="15554" spans="6:17" x14ac:dyDescent="0.2">
      <c r="F15554" s="27"/>
      <c r="G15554" s="27"/>
      <c r="H15554" s="27"/>
      <c r="I15554" s="27"/>
      <c r="Q15554" s="36"/>
    </row>
    <row r="15555" spans="6:17" x14ac:dyDescent="0.2">
      <c r="F15555" s="27"/>
      <c r="G15555" s="27"/>
      <c r="H15555" s="27"/>
      <c r="I15555" s="27"/>
      <c r="Q15555" s="36"/>
    </row>
    <row r="15556" spans="6:17" x14ac:dyDescent="0.2">
      <c r="F15556" s="27"/>
      <c r="G15556" s="27"/>
      <c r="H15556" s="27"/>
      <c r="I15556" s="27"/>
      <c r="Q15556" s="36"/>
    </row>
    <row r="15557" spans="6:17" x14ac:dyDescent="0.2">
      <c r="F15557" s="27"/>
      <c r="G15557" s="27"/>
      <c r="H15557" s="27"/>
      <c r="I15557" s="27"/>
      <c r="Q15557" s="36"/>
    </row>
    <row r="15558" spans="6:17" x14ac:dyDescent="0.2">
      <c r="F15558" s="27"/>
      <c r="G15558" s="27"/>
      <c r="H15558" s="27"/>
      <c r="I15558" s="27"/>
      <c r="Q15558" s="36"/>
    </row>
    <row r="15559" spans="6:17" x14ac:dyDescent="0.2">
      <c r="F15559" s="27"/>
      <c r="G15559" s="27"/>
      <c r="H15559" s="27"/>
      <c r="I15559" s="27"/>
      <c r="Q15559" s="36"/>
    </row>
    <row r="15560" spans="6:17" x14ac:dyDescent="0.2">
      <c r="F15560" s="27"/>
      <c r="G15560" s="27"/>
      <c r="H15560" s="27"/>
      <c r="I15560" s="27"/>
      <c r="Q15560" s="36"/>
    </row>
    <row r="15561" spans="6:17" x14ac:dyDescent="0.2">
      <c r="F15561" s="27"/>
      <c r="G15561" s="27"/>
      <c r="H15561" s="27"/>
      <c r="I15561" s="27"/>
      <c r="Q15561" s="36"/>
    </row>
    <row r="15562" spans="6:17" x14ac:dyDescent="0.2">
      <c r="F15562" s="27"/>
      <c r="G15562" s="27"/>
      <c r="H15562" s="27"/>
      <c r="I15562" s="27"/>
      <c r="Q15562" s="36"/>
    </row>
    <row r="15563" spans="6:17" x14ac:dyDescent="0.2">
      <c r="F15563" s="27"/>
      <c r="G15563" s="27"/>
      <c r="H15563" s="27"/>
      <c r="I15563" s="27"/>
      <c r="Q15563" s="36"/>
    </row>
    <row r="15564" spans="6:17" x14ac:dyDescent="0.2">
      <c r="F15564" s="27"/>
      <c r="G15564" s="27"/>
      <c r="H15564" s="27"/>
      <c r="I15564" s="27"/>
      <c r="Q15564" s="36"/>
    </row>
    <row r="15565" spans="6:17" x14ac:dyDescent="0.2">
      <c r="F15565" s="27"/>
      <c r="G15565" s="27"/>
      <c r="H15565" s="27"/>
      <c r="I15565" s="27"/>
      <c r="Q15565" s="36"/>
    </row>
    <row r="15566" spans="6:17" x14ac:dyDescent="0.2">
      <c r="F15566" s="27"/>
      <c r="G15566" s="27"/>
      <c r="H15566" s="27"/>
      <c r="I15566" s="27"/>
      <c r="Q15566" s="36"/>
    </row>
    <row r="15567" spans="6:17" x14ac:dyDescent="0.2">
      <c r="F15567" s="27"/>
      <c r="G15567" s="27"/>
      <c r="H15567" s="27"/>
      <c r="I15567" s="27"/>
      <c r="Q15567" s="36"/>
    </row>
    <row r="15568" spans="6:17" x14ac:dyDescent="0.2">
      <c r="F15568" s="27"/>
      <c r="G15568" s="27"/>
      <c r="H15568" s="27"/>
      <c r="I15568" s="27"/>
      <c r="Q15568" s="36"/>
    </row>
    <row r="15569" spans="6:17" x14ac:dyDescent="0.2">
      <c r="F15569" s="27"/>
      <c r="G15569" s="27"/>
      <c r="H15569" s="27"/>
      <c r="I15569" s="27"/>
      <c r="Q15569" s="36"/>
    </row>
    <row r="15570" spans="6:17" x14ac:dyDescent="0.2">
      <c r="F15570" s="27"/>
      <c r="G15570" s="27"/>
      <c r="H15570" s="27"/>
      <c r="I15570" s="27"/>
      <c r="Q15570" s="36"/>
    </row>
    <row r="15571" spans="6:17" x14ac:dyDescent="0.2">
      <c r="F15571" s="27"/>
      <c r="G15571" s="27"/>
      <c r="H15571" s="27"/>
      <c r="I15571" s="27"/>
      <c r="Q15571" s="36"/>
    </row>
    <row r="15572" spans="6:17" x14ac:dyDescent="0.2">
      <c r="F15572" s="27"/>
      <c r="G15572" s="27"/>
      <c r="H15572" s="27"/>
      <c r="I15572" s="27"/>
      <c r="Q15572" s="36"/>
    </row>
    <row r="15573" spans="6:17" x14ac:dyDescent="0.2">
      <c r="F15573" s="27"/>
      <c r="G15573" s="27"/>
      <c r="H15573" s="27"/>
      <c r="I15573" s="27"/>
      <c r="Q15573" s="36"/>
    </row>
    <row r="15574" spans="6:17" x14ac:dyDescent="0.2">
      <c r="F15574" s="27"/>
      <c r="G15574" s="27"/>
      <c r="H15574" s="27"/>
      <c r="I15574" s="27"/>
      <c r="Q15574" s="36"/>
    </row>
    <row r="15575" spans="6:17" x14ac:dyDescent="0.2">
      <c r="F15575" s="27"/>
      <c r="G15575" s="27"/>
      <c r="H15575" s="27"/>
      <c r="I15575" s="27"/>
      <c r="Q15575" s="36"/>
    </row>
    <row r="15576" spans="6:17" x14ac:dyDescent="0.2">
      <c r="F15576" s="27"/>
      <c r="G15576" s="27"/>
      <c r="H15576" s="27"/>
      <c r="I15576" s="27"/>
      <c r="Q15576" s="36"/>
    </row>
    <row r="15577" spans="6:17" x14ac:dyDescent="0.2">
      <c r="F15577" s="27"/>
      <c r="G15577" s="27"/>
      <c r="H15577" s="27"/>
      <c r="I15577" s="27"/>
      <c r="Q15577" s="36"/>
    </row>
    <row r="15578" spans="6:17" x14ac:dyDescent="0.2">
      <c r="F15578" s="27"/>
      <c r="G15578" s="27"/>
      <c r="H15578" s="27"/>
      <c r="I15578" s="27"/>
      <c r="Q15578" s="36"/>
    </row>
    <row r="15579" spans="6:17" x14ac:dyDescent="0.2">
      <c r="F15579" s="27"/>
      <c r="G15579" s="27"/>
      <c r="H15579" s="27"/>
      <c r="I15579" s="27"/>
      <c r="Q15579" s="36"/>
    </row>
    <row r="15580" spans="6:17" x14ac:dyDescent="0.2">
      <c r="F15580" s="27"/>
      <c r="G15580" s="27"/>
      <c r="H15580" s="27"/>
      <c r="I15580" s="27"/>
      <c r="Q15580" s="36"/>
    </row>
    <row r="15581" spans="6:17" x14ac:dyDescent="0.2">
      <c r="F15581" s="27"/>
      <c r="G15581" s="27"/>
      <c r="H15581" s="27"/>
      <c r="I15581" s="27"/>
      <c r="Q15581" s="36"/>
    </row>
    <row r="15582" spans="6:17" x14ac:dyDescent="0.2">
      <c r="F15582" s="27"/>
      <c r="G15582" s="27"/>
      <c r="H15582" s="27"/>
      <c r="I15582" s="27"/>
      <c r="Q15582" s="36"/>
    </row>
    <row r="15583" spans="6:17" x14ac:dyDescent="0.2">
      <c r="F15583" s="27"/>
      <c r="G15583" s="27"/>
      <c r="H15583" s="27"/>
      <c r="I15583" s="27"/>
      <c r="Q15583" s="36"/>
    </row>
    <row r="15584" spans="6:17" x14ac:dyDescent="0.2">
      <c r="F15584" s="27"/>
      <c r="G15584" s="27"/>
      <c r="H15584" s="27"/>
      <c r="I15584" s="27"/>
      <c r="Q15584" s="36"/>
    </row>
    <row r="15585" spans="6:17" x14ac:dyDescent="0.2">
      <c r="F15585" s="27"/>
      <c r="G15585" s="27"/>
      <c r="H15585" s="27"/>
      <c r="I15585" s="27"/>
      <c r="Q15585" s="36"/>
    </row>
    <row r="15586" spans="6:17" x14ac:dyDescent="0.2">
      <c r="F15586" s="27"/>
      <c r="G15586" s="27"/>
      <c r="H15586" s="27"/>
      <c r="I15586" s="27"/>
      <c r="Q15586" s="36"/>
    </row>
    <row r="15587" spans="6:17" x14ac:dyDescent="0.2">
      <c r="F15587" s="27"/>
      <c r="G15587" s="27"/>
      <c r="H15587" s="27"/>
      <c r="I15587" s="27"/>
      <c r="Q15587" s="36"/>
    </row>
    <row r="15588" spans="6:17" x14ac:dyDescent="0.2">
      <c r="F15588" s="27"/>
      <c r="G15588" s="27"/>
      <c r="H15588" s="27"/>
      <c r="I15588" s="27"/>
      <c r="Q15588" s="36"/>
    </row>
    <row r="15589" spans="6:17" x14ac:dyDescent="0.2">
      <c r="F15589" s="27"/>
      <c r="G15589" s="27"/>
      <c r="H15589" s="27"/>
      <c r="I15589" s="27"/>
      <c r="Q15589" s="36"/>
    </row>
    <row r="15590" spans="6:17" x14ac:dyDescent="0.2">
      <c r="F15590" s="27"/>
      <c r="G15590" s="27"/>
      <c r="H15590" s="27"/>
      <c r="I15590" s="27"/>
      <c r="Q15590" s="36"/>
    </row>
    <row r="15591" spans="6:17" x14ac:dyDescent="0.2">
      <c r="F15591" s="27"/>
      <c r="G15591" s="27"/>
      <c r="H15591" s="27"/>
      <c r="I15591" s="27"/>
      <c r="Q15591" s="36"/>
    </row>
    <row r="15592" spans="6:17" x14ac:dyDescent="0.2">
      <c r="F15592" s="27"/>
      <c r="G15592" s="27"/>
      <c r="H15592" s="27"/>
      <c r="I15592" s="27"/>
      <c r="Q15592" s="36"/>
    </row>
    <row r="15593" spans="6:17" x14ac:dyDescent="0.2">
      <c r="F15593" s="27"/>
      <c r="G15593" s="27"/>
      <c r="H15593" s="27"/>
      <c r="I15593" s="27"/>
      <c r="Q15593" s="36"/>
    </row>
    <row r="15594" spans="6:17" x14ac:dyDescent="0.2">
      <c r="F15594" s="27"/>
      <c r="G15594" s="27"/>
      <c r="H15594" s="27"/>
      <c r="I15594" s="27"/>
      <c r="Q15594" s="36"/>
    </row>
    <row r="15595" spans="6:17" x14ac:dyDescent="0.2">
      <c r="F15595" s="27"/>
      <c r="G15595" s="27"/>
      <c r="H15595" s="27"/>
      <c r="I15595" s="27"/>
      <c r="Q15595" s="36"/>
    </row>
    <row r="15596" spans="6:17" x14ac:dyDescent="0.2">
      <c r="F15596" s="27"/>
      <c r="G15596" s="27"/>
      <c r="H15596" s="27"/>
      <c r="I15596" s="27"/>
      <c r="Q15596" s="36"/>
    </row>
    <row r="15597" spans="6:17" x14ac:dyDescent="0.2">
      <c r="F15597" s="27"/>
      <c r="G15597" s="27"/>
      <c r="H15597" s="27"/>
      <c r="I15597" s="27"/>
      <c r="Q15597" s="36"/>
    </row>
    <row r="15598" spans="6:17" x14ac:dyDescent="0.2">
      <c r="F15598" s="27"/>
      <c r="G15598" s="27"/>
      <c r="H15598" s="27"/>
      <c r="I15598" s="27"/>
      <c r="Q15598" s="36"/>
    </row>
    <row r="15599" spans="6:17" x14ac:dyDescent="0.2">
      <c r="F15599" s="27"/>
      <c r="G15599" s="27"/>
      <c r="H15599" s="27"/>
      <c r="I15599" s="27"/>
      <c r="Q15599" s="36"/>
    </row>
    <row r="15600" spans="6:17" x14ac:dyDescent="0.2">
      <c r="F15600" s="27"/>
      <c r="G15600" s="27"/>
      <c r="H15600" s="27"/>
      <c r="I15600" s="27"/>
      <c r="Q15600" s="36"/>
    </row>
    <row r="15601" spans="6:17" x14ac:dyDescent="0.2">
      <c r="F15601" s="27"/>
      <c r="G15601" s="27"/>
      <c r="H15601" s="27"/>
      <c r="I15601" s="27"/>
      <c r="Q15601" s="36"/>
    </row>
    <row r="15602" spans="6:17" x14ac:dyDescent="0.2">
      <c r="F15602" s="27"/>
      <c r="G15602" s="27"/>
      <c r="H15602" s="27"/>
      <c r="I15602" s="27"/>
      <c r="Q15602" s="36"/>
    </row>
    <row r="15603" spans="6:17" x14ac:dyDescent="0.2">
      <c r="F15603" s="27"/>
      <c r="G15603" s="27"/>
      <c r="H15603" s="27"/>
      <c r="I15603" s="27"/>
      <c r="Q15603" s="36"/>
    </row>
    <row r="15604" spans="6:17" x14ac:dyDescent="0.2">
      <c r="F15604" s="27"/>
      <c r="G15604" s="27"/>
      <c r="H15604" s="27"/>
      <c r="I15604" s="27"/>
      <c r="Q15604" s="36"/>
    </row>
    <row r="15605" spans="6:17" x14ac:dyDescent="0.2">
      <c r="F15605" s="27"/>
      <c r="G15605" s="27"/>
      <c r="H15605" s="27"/>
      <c r="I15605" s="27"/>
      <c r="Q15605" s="36"/>
    </row>
    <row r="15606" spans="6:17" x14ac:dyDescent="0.2">
      <c r="F15606" s="27"/>
      <c r="G15606" s="27"/>
      <c r="H15606" s="27"/>
      <c r="I15606" s="27"/>
      <c r="Q15606" s="36"/>
    </row>
    <row r="15607" spans="6:17" x14ac:dyDescent="0.2">
      <c r="F15607" s="27"/>
      <c r="G15607" s="27"/>
      <c r="H15607" s="27"/>
      <c r="I15607" s="27"/>
      <c r="Q15607" s="36"/>
    </row>
    <row r="15608" spans="6:17" x14ac:dyDescent="0.2">
      <c r="F15608" s="27"/>
      <c r="G15608" s="27"/>
      <c r="H15608" s="27"/>
      <c r="I15608" s="27"/>
      <c r="Q15608" s="36"/>
    </row>
    <row r="15609" spans="6:17" x14ac:dyDescent="0.2">
      <c r="F15609" s="27"/>
      <c r="G15609" s="27"/>
      <c r="H15609" s="27"/>
      <c r="I15609" s="27"/>
      <c r="Q15609" s="36"/>
    </row>
    <row r="15610" spans="6:17" x14ac:dyDescent="0.2">
      <c r="F15610" s="27"/>
      <c r="G15610" s="27"/>
      <c r="H15610" s="27"/>
      <c r="I15610" s="27"/>
      <c r="Q15610" s="36"/>
    </row>
    <row r="15611" spans="6:17" x14ac:dyDescent="0.2">
      <c r="F15611" s="27"/>
      <c r="G15611" s="27"/>
      <c r="H15611" s="27"/>
      <c r="I15611" s="27"/>
      <c r="Q15611" s="36"/>
    </row>
    <row r="15612" spans="6:17" x14ac:dyDescent="0.2">
      <c r="F15612" s="27"/>
      <c r="G15612" s="27"/>
      <c r="H15612" s="27"/>
      <c r="I15612" s="27"/>
      <c r="Q15612" s="36"/>
    </row>
    <row r="15613" spans="6:17" x14ac:dyDescent="0.2">
      <c r="F15613" s="27"/>
      <c r="G15613" s="27"/>
      <c r="H15613" s="27"/>
      <c r="I15613" s="27"/>
      <c r="Q15613" s="36"/>
    </row>
    <row r="15614" spans="6:17" x14ac:dyDescent="0.2">
      <c r="F15614" s="27"/>
      <c r="G15614" s="27"/>
      <c r="H15614" s="27"/>
      <c r="I15614" s="27"/>
      <c r="Q15614" s="36"/>
    </row>
    <row r="15615" spans="6:17" x14ac:dyDescent="0.2">
      <c r="F15615" s="27"/>
      <c r="G15615" s="27"/>
      <c r="H15615" s="27"/>
      <c r="I15615" s="27"/>
      <c r="Q15615" s="36"/>
    </row>
    <row r="15616" spans="6:17" x14ac:dyDescent="0.2">
      <c r="F15616" s="27"/>
      <c r="G15616" s="27"/>
      <c r="H15616" s="27"/>
      <c r="I15616" s="27"/>
      <c r="Q15616" s="36"/>
    </row>
    <row r="15617" spans="6:17" x14ac:dyDescent="0.2">
      <c r="F15617" s="27"/>
      <c r="G15617" s="27"/>
      <c r="H15617" s="27"/>
      <c r="I15617" s="27"/>
      <c r="Q15617" s="36"/>
    </row>
    <row r="15618" spans="6:17" x14ac:dyDescent="0.2">
      <c r="F15618" s="27"/>
      <c r="G15618" s="27"/>
      <c r="H15618" s="27"/>
      <c r="I15618" s="27"/>
      <c r="Q15618" s="36"/>
    </row>
    <row r="15619" spans="6:17" x14ac:dyDescent="0.2">
      <c r="F15619" s="27"/>
      <c r="G15619" s="27"/>
      <c r="H15619" s="27"/>
      <c r="I15619" s="27"/>
      <c r="Q15619" s="36"/>
    </row>
    <row r="15620" spans="6:17" x14ac:dyDescent="0.2">
      <c r="F15620" s="27"/>
      <c r="G15620" s="27"/>
      <c r="H15620" s="27"/>
      <c r="I15620" s="27"/>
      <c r="Q15620" s="36"/>
    </row>
    <row r="15621" spans="6:17" x14ac:dyDescent="0.2">
      <c r="F15621" s="27"/>
      <c r="G15621" s="27"/>
      <c r="H15621" s="27"/>
      <c r="I15621" s="27"/>
      <c r="Q15621" s="36"/>
    </row>
    <row r="15622" spans="6:17" x14ac:dyDescent="0.2">
      <c r="F15622" s="27"/>
      <c r="G15622" s="27"/>
      <c r="H15622" s="27"/>
      <c r="I15622" s="27"/>
      <c r="Q15622" s="36"/>
    </row>
    <row r="15623" spans="6:17" x14ac:dyDescent="0.2">
      <c r="F15623" s="27"/>
      <c r="G15623" s="27"/>
      <c r="H15623" s="27"/>
      <c r="I15623" s="27"/>
      <c r="Q15623" s="36"/>
    </row>
    <row r="15624" spans="6:17" x14ac:dyDescent="0.2">
      <c r="F15624" s="27"/>
      <c r="G15624" s="27"/>
      <c r="H15624" s="27"/>
      <c r="I15624" s="27"/>
      <c r="Q15624" s="36"/>
    </row>
    <row r="15625" spans="6:17" x14ac:dyDescent="0.2">
      <c r="F15625" s="27"/>
      <c r="G15625" s="27"/>
      <c r="H15625" s="27"/>
      <c r="I15625" s="27"/>
      <c r="Q15625" s="36"/>
    </row>
    <row r="15626" spans="6:17" x14ac:dyDescent="0.2">
      <c r="F15626" s="27"/>
      <c r="G15626" s="27"/>
      <c r="H15626" s="27"/>
      <c r="I15626" s="27"/>
      <c r="Q15626" s="36"/>
    </row>
    <row r="15627" spans="6:17" x14ac:dyDescent="0.2">
      <c r="F15627" s="27"/>
      <c r="G15627" s="27"/>
      <c r="H15627" s="27"/>
      <c r="I15627" s="27"/>
      <c r="Q15627" s="36"/>
    </row>
    <row r="15628" spans="6:17" x14ac:dyDescent="0.2">
      <c r="F15628" s="27"/>
      <c r="G15628" s="27"/>
      <c r="H15628" s="27"/>
      <c r="I15628" s="27"/>
      <c r="Q15628" s="36"/>
    </row>
    <row r="15629" spans="6:17" x14ac:dyDescent="0.2">
      <c r="F15629" s="27"/>
      <c r="G15629" s="27"/>
      <c r="H15629" s="27"/>
      <c r="I15629" s="27"/>
      <c r="Q15629" s="36"/>
    </row>
    <row r="15630" spans="6:17" x14ac:dyDescent="0.2">
      <c r="F15630" s="27"/>
      <c r="G15630" s="27"/>
      <c r="H15630" s="27"/>
      <c r="I15630" s="27"/>
      <c r="Q15630" s="36"/>
    </row>
    <row r="15631" spans="6:17" x14ac:dyDescent="0.2">
      <c r="F15631" s="27"/>
      <c r="G15631" s="27"/>
      <c r="H15631" s="27"/>
      <c r="I15631" s="27"/>
      <c r="Q15631" s="36"/>
    </row>
    <row r="15632" spans="6:17" x14ac:dyDescent="0.2">
      <c r="F15632" s="27"/>
      <c r="G15632" s="27"/>
      <c r="H15632" s="27"/>
      <c r="I15632" s="27"/>
      <c r="Q15632" s="36"/>
    </row>
    <row r="15633" spans="6:17" x14ac:dyDescent="0.2">
      <c r="F15633" s="27"/>
      <c r="G15633" s="27"/>
      <c r="H15633" s="27"/>
      <c r="I15633" s="27"/>
      <c r="Q15633" s="36"/>
    </row>
    <row r="15634" spans="6:17" x14ac:dyDescent="0.2">
      <c r="F15634" s="27"/>
      <c r="G15634" s="27"/>
      <c r="H15634" s="27"/>
      <c r="I15634" s="27"/>
      <c r="Q15634" s="36"/>
    </row>
    <row r="15635" spans="6:17" x14ac:dyDescent="0.2">
      <c r="F15635" s="27"/>
      <c r="G15635" s="27"/>
      <c r="H15635" s="27"/>
      <c r="I15635" s="27"/>
      <c r="Q15635" s="36"/>
    </row>
    <row r="15636" spans="6:17" x14ac:dyDescent="0.2">
      <c r="F15636" s="27"/>
      <c r="G15636" s="27"/>
      <c r="H15636" s="27"/>
      <c r="I15636" s="27"/>
      <c r="Q15636" s="36"/>
    </row>
    <row r="15637" spans="6:17" x14ac:dyDescent="0.2">
      <c r="F15637" s="27"/>
      <c r="G15637" s="27"/>
      <c r="H15637" s="27"/>
      <c r="I15637" s="27"/>
      <c r="Q15637" s="36"/>
    </row>
    <row r="15638" spans="6:17" x14ac:dyDescent="0.2">
      <c r="F15638" s="27"/>
      <c r="G15638" s="27"/>
      <c r="H15638" s="27"/>
      <c r="I15638" s="27"/>
      <c r="Q15638" s="36"/>
    </row>
    <row r="15639" spans="6:17" x14ac:dyDescent="0.2">
      <c r="F15639" s="27"/>
      <c r="G15639" s="27"/>
      <c r="H15639" s="27"/>
      <c r="I15639" s="27"/>
      <c r="Q15639" s="36"/>
    </row>
    <row r="15640" spans="6:17" x14ac:dyDescent="0.2">
      <c r="F15640" s="27"/>
      <c r="G15640" s="27"/>
      <c r="H15640" s="27"/>
      <c r="I15640" s="27"/>
      <c r="Q15640" s="36"/>
    </row>
    <row r="15641" spans="6:17" x14ac:dyDescent="0.2">
      <c r="F15641" s="27"/>
      <c r="G15641" s="27"/>
      <c r="H15641" s="27"/>
      <c r="I15641" s="27"/>
      <c r="Q15641" s="36"/>
    </row>
    <row r="15642" spans="6:17" x14ac:dyDescent="0.2">
      <c r="F15642" s="27"/>
      <c r="G15642" s="27"/>
      <c r="H15642" s="27"/>
      <c r="I15642" s="27"/>
      <c r="Q15642" s="36"/>
    </row>
    <row r="15643" spans="6:17" x14ac:dyDescent="0.2">
      <c r="F15643" s="27"/>
      <c r="G15643" s="27"/>
      <c r="H15643" s="27"/>
      <c r="I15643" s="27"/>
      <c r="Q15643" s="36"/>
    </row>
    <row r="15644" spans="6:17" x14ac:dyDescent="0.2">
      <c r="F15644" s="27"/>
      <c r="G15644" s="27"/>
      <c r="H15644" s="27"/>
      <c r="I15644" s="27"/>
      <c r="Q15644" s="36"/>
    </row>
    <row r="15645" spans="6:17" x14ac:dyDescent="0.2">
      <c r="F15645" s="27"/>
      <c r="G15645" s="27"/>
      <c r="H15645" s="27"/>
      <c r="I15645" s="27"/>
      <c r="Q15645" s="36"/>
    </row>
    <row r="15646" spans="6:17" x14ac:dyDescent="0.2">
      <c r="F15646" s="27"/>
      <c r="G15646" s="27"/>
      <c r="H15646" s="27"/>
      <c r="I15646" s="27"/>
      <c r="Q15646" s="36"/>
    </row>
    <row r="15647" spans="6:17" x14ac:dyDescent="0.2">
      <c r="F15647" s="27"/>
      <c r="G15647" s="27"/>
      <c r="H15647" s="27"/>
      <c r="I15647" s="27"/>
      <c r="Q15647" s="36"/>
    </row>
    <row r="15648" spans="6:17" x14ac:dyDescent="0.2">
      <c r="F15648" s="27"/>
      <c r="G15648" s="27"/>
      <c r="H15648" s="27"/>
      <c r="I15648" s="27"/>
      <c r="Q15648" s="36"/>
    </row>
    <row r="15649" spans="6:17" x14ac:dyDescent="0.2">
      <c r="F15649" s="27"/>
      <c r="G15649" s="27"/>
      <c r="H15649" s="27"/>
      <c r="I15649" s="27"/>
      <c r="Q15649" s="36"/>
    </row>
    <row r="15650" spans="6:17" x14ac:dyDescent="0.2">
      <c r="F15650" s="27"/>
      <c r="G15650" s="27"/>
      <c r="H15650" s="27"/>
      <c r="I15650" s="27"/>
      <c r="Q15650" s="36"/>
    </row>
    <row r="15651" spans="6:17" x14ac:dyDescent="0.2">
      <c r="F15651" s="27"/>
      <c r="G15651" s="27"/>
      <c r="H15651" s="27"/>
      <c r="I15651" s="27"/>
      <c r="Q15651" s="36"/>
    </row>
    <row r="15652" spans="6:17" x14ac:dyDescent="0.2">
      <c r="F15652" s="27"/>
      <c r="G15652" s="27"/>
      <c r="H15652" s="27"/>
      <c r="I15652" s="27"/>
      <c r="Q15652" s="36"/>
    </row>
    <row r="15653" spans="6:17" x14ac:dyDescent="0.2">
      <c r="F15653" s="27"/>
      <c r="G15653" s="27"/>
      <c r="H15653" s="27"/>
      <c r="I15653" s="27"/>
      <c r="Q15653" s="36"/>
    </row>
    <row r="15654" spans="6:17" x14ac:dyDescent="0.2">
      <c r="F15654" s="27"/>
      <c r="G15654" s="27"/>
      <c r="H15654" s="27"/>
      <c r="I15654" s="27"/>
      <c r="Q15654" s="36"/>
    </row>
    <row r="15655" spans="6:17" x14ac:dyDescent="0.2">
      <c r="F15655" s="27"/>
      <c r="G15655" s="27"/>
      <c r="H15655" s="27"/>
      <c r="I15655" s="27"/>
      <c r="Q15655" s="36"/>
    </row>
    <row r="15656" spans="6:17" x14ac:dyDescent="0.2">
      <c r="F15656" s="27"/>
      <c r="G15656" s="27"/>
      <c r="H15656" s="27"/>
      <c r="I15656" s="27"/>
      <c r="Q15656" s="36"/>
    </row>
    <row r="15657" spans="6:17" x14ac:dyDescent="0.2">
      <c r="F15657" s="27"/>
      <c r="G15657" s="27"/>
      <c r="H15657" s="27"/>
      <c r="I15657" s="27"/>
      <c r="Q15657" s="36"/>
    </row>
    <row r="15658" spans="6:17" x14ac:dyDescent="0.2">
      <c r="F15658" s="27"/>
      <c r="G15658" s="27"/>
      <c r="H15658" s="27"/>
      <c r="I15658" s="27"/>
      <c r="Q15658" s="36"/>
    </row>
    <row r="15659" spans="6:17" x14ac:dyDescent="0.2">
      <c r="F15659" s="27"/>
      <c r="G15659" s="27"/>
      <c r="H15659" s="27"/>
      <c r="I15659" s="27"/>
      <c r="Q15659" s="36"/>
    </row>
    <row r="15660" spans="6:17" x14ac:dyDescent="0.2">
      <c r="F15660" s="27"/>
      <c r="G15660" s="27"/>
      <c r="H15660" s="27"/>
      <c r="I15660" s="27"/>
      <c r="Q15660" s="36"/>
    </row>
    <row r="15661" spans="6:17" x14ac:dyDescent="0.2">
      <c r="F15661" s="27"/>
      <c r="G15661" s="27"/>
      <c r="H15661" s="27"/>
      <c r="I15661" s="27"/>
      <c r="Q15661" s="36"/>
    </row>
    <row r="15662" spans="6:17" x14ac:dyDescent="0.2">
      <c r="F15662" s="27"/>
      <c r="G15662" s="27"/>
      <c r="H15662" s="27"/>
      <c r="I15662" s="27"/>
      <c r="Q15662" s="36"/>
    </row>
    <row r="15663" spans="6:17" x14ac:dyDescent="0.2">
      <c r="F15663" s="27"/>
      <c r="G15663" s="27"/>
      <c r="H15663" s="27"/>
      <c r="I15663" s="27"/>
      <c r="Q15663" s="36"/>
    </row>
    <row r="15664" spans="6:17" x14ac:dyDescent="0.2">
      <c r="F15664" s="27"/>
      <c r="G15664" s="27"/>
      <c r="H15664" s="27"/>
      <c r="I15664" s="27"/>
      <c r="Q15664" s="36"/>
    </row>
    <row r="15665" spans="6:17" x14ac:dyDescent="0.2">
      <c r="F15665" s="27"/>
      <c r="G15665" s="27"/>
      <c r="H15665" s="27"/>
      <c r="I15665" s="27"/>
      <c r="Q15665" s="36"/>
    </row>
    <row r="15666" spans="6:17" x14ac:dyDescent="0.2">
      <c r="F15666" s="27"/>
      <c r="G15666" s="27"/>
      <c r="H15666" s="27"/>
      <c r="I15666" s="27"/>
      <c r="Q15666" s="36"/>
    </row>
    <row r="15667" spans="6:17" x14ac:dyDescent="0.2">
      <c r="F15667" s="27"/>
      <c r="G15667" s="27"/>
      <c r="H15667" s="27"/>
      <c r="I15667" s="27"/>
      <c r="Q15667" s="36"/>
    </row>
    <row r="15668" spans="6:17" x14ac:dyDescent="0.2">
      <c r="F15668" s="27"/>
      <c r="G15668" s="27"/>
      <c r="H15668" s="27"/>
      <c r="I15668" s="27"/>
      <c r="Q15668" s="36"/>
    </row>
    <row r="15669" spans="6:17" x14ac:dyDescent="0.2">
      <c r="F15669" s="27"/>
      <c r="G15669" s="27"/>
      <c r="H15669" s="27"/>
      <c r="I15669" s="27"/>
      <c r="Q15669" s="36"/>
    </row>
    <row r="15670" spans="6:17" x14ac:dyDescent="0.2">
      <c r="F15670" s="27"/>
      <c r="G15670" s="27"/>
      <c r="H15670" s="27"/>
      <c r="I15670" s="27"/>
      <c r="Q15670" s="36"/>
    </row>
    <row r="15671" spans="6:17" x14ac:dyDescent="0.2">
      <c r="F15671" s="27"/>
      <c r="G15671" s="27"/>
      <c r="H15671" s="27"/>
      <c r="I15671" s="27"/>
      <c r="Q15671" s="36"/>
    </row>
    <row r="15672" spans="6:17" x14ac:dyDescent="0.2">
      <c r="F15672" s="27"/>
      <c r="G15672" s="27"/>
      <c r="H15672" s="27"/>
      <c r="I15672" s="27"/>
      <c r="Q15672" s="36"/>
    </row>
    <row r="15673" spans="6:17" x14ac:dyDescent="0.2">
      <c r="F15673" s="27"/>
      <c r="G15673" s="27"/>
      <c r="H15673" s="27"/>
      <c r="I15673" s="27"/>
      <c r="Q15673" s="36"/>
    </row>
    <row r="15674" spans="6:17" x14ac:dyDescent="0.2">
      <c r="F15674" s="27"/>
      <c r="G15674" s="27"/>
      <c r="H15674" s="27"/>
      <c r="I15674" s="27"/>
      <c r="Q15674" s="36"/>
    </row>
    <row r="15675" spans="6:17" x14ac:dyDescent="0.2">
      <c r="F15675" s="27"/>
      <c r="G15675" s="27"/>
      <c r="H15675" s="27"/>
      <c r="I15675" s="27"/>
      <c r="Q15675" s="36"/>
    </row>
    <row r="15676" spans="6:17" x14ac:dyDescent="0.2">
      <c r="F15676" s="27"/>
      <c r="G15676" s="27"/>
      <c r="H15676" s="27"/>
      <c r="I15676" s="27"/>
      <c r="Q15676" s="36"/>
    </row>
    <row r="15677" spans="6:17" x14ac:dyDescent="0.2">
      <c r="F15677" s="27"/>
      <c r="G15677" s="27"/>
      <c r="H15677" s="27"/>
      <c r="I15677" s="27"/>
      <c r="Q15677" s="36"/>
    </row>
    <row r="15678" spans="6:17" x14ac:dyDescent="0.2">
      <c r="F15678" s="27"/>
      <c r="G15678" s="27"/>
      <c r="H15678" s="27"/>
      <c r="I15678" s="27"/>
      <c r="Q15678" s="36"/>
    </row>
    <row r="15679" spans="6:17" x14ac:dyDescent="0.2">
      <c r="F15679" s="27"/>
      <c r="G15679" s="27"/>
      <c r="H15679" s="27"/>
      <c r="I15679" s="27"/>
      <c r="Q15679" s="36"/>
    </row>
    <row r="15680" spans="6:17" x14ac:dyDescent="0.2">
      <c r="F15680" s="27"/>
      <c r="G15680" s="27"/>
      <c r="H15680" s="27"/>
      <c r="I15680" s="27"/>
      <c r="Q15680" s="36"/>
    </row>
    <row r="15681" spans="6:17" x14ac:dyDescent="0.2">
      <c r="F15681" s="27"/>
      <c r="G15681" s="27"/>
      <c r="H15681" s="27"/>
      <c r="I15681" s="27"/>
      <c r="Q15681" s="36"/>
    </row>
    <row r="15682" spans="6:17" x14ac:dyDescent="0.2">
      <c r="F15682" s="27"/>
      <c r="G15682" s="27"/>
      <c r="H15682" s="27"/>
      <c r="I15682" s="27"/>
      <c r="Q15682" s="36"/>
    </row>
    <row r="15683" spans="6:17" x14ac:dyDescent="0.2">
      <c r="F15683" s="27"/>
      <c r="G15683" s="27"/>
      <c r="H15683" s="27"/>
      <c r="I15683" s="27"/>
      <c r="Q15683" s="36"/>
    </row>
    <row r="15684" spans="6:17" x14ac:dyDescent="0.2">
      <c r="F15684" s="27"/>
      <c r="G15684" s="27"/>
      <c r="H15684" s="27"/>
      <c r="I15684" s="27"/>
      <c r="Q15684" s="36"/>
    </row>
    <row r="15685" spans="6:17" x14ac:dyDescent="0.2">
      <c r="F15685" s="27"/>
      <c r="G15685" s="27"/>
      <c r="H15685" s="27"/>
      <c r="I15685" s="27"/>
      <c r="Q15685" s="36"/>
    </row>
    <row r="15686" spans="6:17" x14ac:dyDescent="0.2">
      <c r="F15686" s="27"/>
      <c r="G15686" s="27"/>
      <c r="H15686" s="27"/>
      <c r="I15686" s="27"/>
      <c r="Q15686" s="36"/>
    </row>
    <row r="15687" spans="6:17" x14ac:dyDescent="0.2">
      <c r="F15687" s="27"/>
      <c r="G15687" s="27"/>
      <c r="H15687" s="27"/>
      <c r="I15687" s="27"/>
      <c r="Q15687" s="36"/>
    </row>
    <row r="15688" spans="6:17" x14ac:dyDescent="0.2">
      <c r="F15688" s="27"/>
      <c r="G15688" s="27"/>
      <c r="H15688" s="27"/>
      <c r="I15688" s="27"/>
      <c r="Q15688" s="36"/>
    </row>
    <row r="15689" spans="6:17" x14ac:dyDescent="0.2">
      <c r="F15689" s="27"/>
      <c r="G15689" s="27"/>
      <c r="H15689" s="27"/>
      <c r="I15689" s="27"/>
      <c r="Q15689" s="36"/>
    </row>
    <row r="15690" spans="6:17" x14ac:dyDescent="0.2">
      <c r="F15690" s="27"/>
      <c r="G15690" s="27"/>
      <c r="H15690" s="27"/>
      <c r="I15690" s="27"/>
      <c r="Q15690" s="36"/>
    </row>
    <row r="15691" spans="6:17" x14ac:dyDescent="0.2">
      <c r="F15691" s="27"/>
      <c r="G15691" s="27"/>
      <c r="H15691" s="27"/>
      <c r="I15691" s="27"/>
      <c r="Q15691" s="36"/>
    </row>
    <row r="15692" spans="6:17" x14ac:dyDescent="0.2">
      <c r="F15692" s="27"/>
      <c r="G15692" s="27"/>
      <c r="H15692" s="27"/>
      <c r="I15692" s="27"/>
      <c r="Q15692" s="36"/>
    </row>
    <row r="15693" spans="6:17" x14ac:dyDescent="0.2">
      <c r="F15693" s="27"/>
      <c r="G15693" s="27"/>
      <c r="H15693" s="27"/>
      <c r="I15693" s="27"/>
      <c r="Q15693" s="36"/>
    </row>
    <row r="15694" spans="6:17" x14ac:dyDescent="0.2">
      <c r="F15694" s="27"/>
      <c r="G15694" s="27"/>
      <c r="H15694" s="27"/>
      <c r="I15694" s="27"/>
      <c r="Q15694" s="36"/>
    </row>
    <row r="15695" spans="6:17" x14ac:dyDescent="0.2">
      <c r="F15695" s="27"/>
      <c r="G15695" s="27"/>
      <c r="H15695" s="27"/>
      <c r="I15695" s="27"/>
      <c r="Q15695" s="36"/>
    </row>
    <row r="15696" spans="6:17" x14ac:dyDescent="0.2">
      <c r="F15696" s="27"/>
      <c r="G15696" s="27"/>
      <c r="H15696" s="27"/>
      <c r="I15696" s="27"/>
      <c r="Q15696" s="36"/>
    </row>
    <row r="15697" spans="6:17" x14ac:dyDescent="0.2">
      <c r="F15697" s="27"/>
      <c r="G15697" s="27"/>
      <c r="H15697" s="27"/>
      <c r="I15697" s="27"/>
      <c r="Q15697" s="36"/>
    </row>
    <row r="15698" spans="6:17" x14ac:dyDescent="0.2">
      <c r="F15698" s="27"/>
      <c r="G15698" s="27"/>
      <c r="H15698" s="27"/>
      <c r="I15698" s="27"/>
      <c r="Q15698" s="36"/>
    </row>
    <row r="15699" spans="6:17" x14ac:dyDescent="0.2">
      <c r="F15699" s="27"/>
      <c r="G15699" s="27"/>
      <c r="H15699" s="27"/>
      <c r="I15699" s="27"/>
      <c r="Q15699" s="36"/>
    </row>
    <row r="15700" spans="6:17" x14ac:dyDescent="0.2">
      <c r="F15700" s="27"/>
      <c r="G15700" s="27"/>
      <c r="H15700" s="27"/>
      <c r="I15700" s="27"/>
      <c r="Q15700" s="36"/>
    </row>
    <row r="15701" spans="6:17" x14ac:dyDescent="0.2">
      <c r="F15701" s="27"/>
      <c r="G15701" s="27"/>
      <c r="H15701" s="27"/>
      <c r="I15701" s="27"/>
      <c r="Q15701" s="36"/>
    </row>
    <row r="15702" spans="6:17" x14ac:dyDescent="0.2">
      <c r="F15702" s="27"/>
      <c r="G15702" s="27"/>
      <c r="H15702" s="27"/>
      <c r="I15702" s="27"/>
      <c r="Q15702" s="36"/>
    </row>
    <row r="15703" spans="6:17" x14ac:dyDescent="0.2">
      <c r="F15703" s="27"/>
      <c r="G15703" s="27"/>
      <c r="H15703" s="27"/>
      <c r="I15703" s="27"/>
      <c r="Q15703" s="36"/>
    </row>
    <row r="15704" spans="6:17" x14ac:dyDescent="0.2">
      <c r="F15704" s="27"/>
      <c r="G15704" s="27"/>
      <c r="H15704" s="27"/>
      <c r="I15704" s="27"/>
      <c r="Q15704" s="36"/>
    </row>
    <row r="15705" spans="6:17" x14ac:dyDescent="0.2">
      <c r="F15705" s="27"/>
      <c r="G15705" s="27"/>
      <c r="H15705" s="27"/>
      <c r="I15705" s="27"/>
      <c r="Q15705" s="36"/>
    </row>
    <row r="15706" spans="6:17" x14ac:dyDescent="0.2">
      <c r="F15706" s="27"/>
      <c r="G15706" s="27"/>
      <c r="H15706" s="27"/>
      <c r="I15706" s="27"/>
      <c r="Q15706" s="36"/>
    </row>
    <row r="15707" spans="6:17" x14ac:dyDescent="0.2">
      <c r="F15707" s="27"/>
      <c r="G15707" s="27"/>
      <c r="H15707" s="27"/>
      <c r="I15707" s="27"/>
      <c r="Q15707" s="36"/>
    </row>
    <row r="15708" spans="6:17" x14ac:dyDescent="0.2">
      <c r="F15708" s="27"/>
      <c r="G15708" s="27"/>
      <c r="H15708" s="27"/>
      <c r="I15708" s="27"/>
      <c r="Q15708" s="36"/>
    </row>
    <row r="15709" spans="6:17" x14ac:dyDescent="0.2">
      <c r="F15709" s="27"/>
      <c r="G15709" s="27"/>
      <c r="H15709" s="27"/>
      <c r="I15709" s="27"/>
      <c r="Q15709" s="36"/>
    </row>
    <row r="15710" spans="6:17" x14ac:dyDescent="0.2">
      <c r="F15710" s="27"/>
      <c r="G15710" s="27"/>
      <c r="H15710" s="27"/>
      <c r="I15710" s="27"/>
      <c r="Q15710" s="36"/>
    </row>
    <row r="15711" spans="6:17" x14ac:dyDescent="0.2">
      <c r="F15711" s="27"/>
      <c r="G15711" s="27"/>
      <c r="H15711" s="27"/>
      <c r="I15711" s="27"/>
      <c r="Q15711" s="36"/>
    </row>
    <row r="15712" spans="6:17" x14ac:dyDescent="0.2">
      <c r="F15712" s="27"/>
      <c r="G15712" s="27"/>
      <c r="H15712" s="27"/>
      <c r="I15712" s="27"/>
      <c r="Q15712" s="36"/>
    </row>
    <row r="15713" spans="6:17" x14ac:dyDescent="0.2">
      <c r="F15713" s="27"/>
      <c r="G15713" s="27"/>
      <c r="H15713" s="27"/>
      <c r="I15713" s="27"/>
      <c r="Q15713" s="36"/>
    </row>
    <row r="15714" spans="6:17" x14ac:dyDescent="0.2">
      <c r="F15714" s="27"/>
      <c r="G15714" s="27"/>
      <c r="H15714" s="27"/>
      <c r="I15714" s="27"/>
      <c r="Q15714" s="36"/>
    </row>
    <row r="15715" spans="6:17" x14ac:dyDescent="0.2">
      <c r="F15715" s="27"/>
      <c r="G15715" s="27"/>
      <c r="H15715" s="27"/>
      <c r="I15715" s="27"/>
      <c r="Q15715" s="36"/>
    </row>
    <row r="15716" spans="6:17" x14ac:dyDescent="0.2">
      <c r="F15716" s="27"/>
      <c r="G15716" s="27"/>
      <c r="H15716" s="27"/>
      <c r="I15716" s="27"/>
      <c r="Q15716" s="36"/>
    </row>
    <row r="15717" spans="6:17" x14ac:dyDescent="0.2">
      <c r="F15717" s="27"/>
      <c r="G15717" s="27"/>
      <c r="H15717" s="27"/>
      <c r="I15717" s="27"/>
      <c r="Q15717" s="36"/>
    </row>
    <row r="15718" spans="6:17" x14ac:dyDescent="0.2">
      <c r="F15718" s="27"/>
      <c r="G15718" s="27"/>
      <c r="H15718" s="27"/>
      <c r="I15718" s="27"/>
      <c r="Q15718" s="36"/>
    </row>
    <row r="15719" spans="6:17" x14ac:dyDescent="0.2">
      <c r="F15719" s="27"/>
      <c r="G15719" s="27"/>
      <c r="H15719" s="27"/>
      <c r="I15719" s="27"/>
      <c r="Q15719" s="36"/>
    </row>
    <row r="15720" spans="6:17" x14ac:dyDescent="0.2">
      <c r="F15720" s="27"/>
      <c r="G15720" s="27"/>
      <c r="H15720" s="27"/>
      <c r="I15720" s="27"/>
      <c r="Q15720" s="36"/>
    </row>
    <row r="15721" spans="6:17" x14ac:dyDescent="0.2">
      <c r="F15721" s="27"/>
      <c r="G15721" s="27"/>
      <c r="H15721" s="27"/>
      <c r="I15721" s="27"/>
      <c r="Q15721" s="36"/>
    </row>
    <row r="15722" spans="6:17" x14ac:dyDescent="0.2">
      <c r="F15722" s="27"/>
      <c r="G15722" s="27"/>
      <c r="H15722" s="27"/>
      <c r="I15722" s="27"/>
      <c r="Q15722" s="36"/>
    </row>
    <row r="15723" spans="6:17" x14ac:dyDescent="0.2">
      <c r="F15723" s="27"/>
      <c r="G15723" s="27"/>
      <c r="H15723" s="27"/>
      <c r="I15723" s="27"/>
      <c r="Q15723" s="36"/>
    </row>
    <row r="15724" spans="6:17" x14ac:dyDescent="0.2">
      <c r="F15724" s="27"/>
      <c r="G15724" s="27"/>
      <c r="H15724" s="27"/>
      <c r="I15724" s="27"/>
      <c r="Q15724" s="36"/>
    </row>
    <row r="15725" spans="6:17" x14ac:dyDescent="0.2">
      <c r="F15725" s="27"/>
      <c r="G15725" s="27"/>
      <c r="H15725" s="27"/>
      <c r="I15725" s="27"/>
      <c r="Q15725" s="36"/>
    </row>
    <row r="15726" spans="6:17" x14ac:dyDescent="0.2">
      <c r="F15726" s="27"/>
      <c r="G15726" s="27"/>
      <c r="H15726" s="27"/>
      <c r="I15726" s="27"/>
      <c r="Q15726" s="36"/>
    </row>
    <row r="15727" spans="6:17" x14ac:dyDescent="0.2">
      <c r="F15727" s="27"/>
      <c r="G15727" s="27"/>
      <c r="H15727" s="27"/>
      <c r="I15727" s="27"/>
      <c r="Q15727" s="36"/>
    </row>
    <row r="15728" spans="6:17" x14ac:dyDescent="0.2">
      <c r="F15728" s="27"/>
      <c r="G15728" s="27"/>
      <c r="H15728" s="27"/>
      <c r="I15728" s="27"/>
      <c r="Q15728" s="36"/>
    </row>
    <row r="15729" spans="6:17" x14ac:dyDescent="0.2">
      <c r="F15729" s="27"/>
      <c r="G15729" s="27"/>
      <c r="H15729" s="27"/>
      <c r="I15729" s="27"/>
      <c r="Q15729" s="36"/>
    </row>
    <row r="15730" spans="6:17" x14ac:dyDescent="0.2">
      <c r="F15730" s="27"/>
      <c r="G15730" s="27"/>
      <c r="H15730" s="27"/>
      <c r="I15730" s="27"/>
      <c r="Q15730" s="36"/>
    </row>
    <row r="15731" spans="6:17" x14ac:dyDescent="0.2">
      <c r="F15731" s="27"/>
      <c r="G15731" s="27"/>
      <c r="H15731" s="27"/>
      <c r="I15731" s="27"/>
      <c r="Q15731" s="36"/>
    </row>
    <row r="15732" spans="6:17" x14ac:dyDescent="0.2">
      <c r="F15732" s="27"/>
      <c r="G15732" s="27"/>
      <c r="H15732" s="27"/>
      <c r="I15732" s="27"/>
      <c r="Q15732" s="36"/>
    </row>
    <row r="15733" spans="6:17" x14ac:dyDescent="0.2">
      <c r="F15733" s="27"/>
      <c r="G15733" s="27"/>
      <c r="H15733" s="27"/>
      <c r="I15733" s="27"/>
      <c r="Q15733" s="36"/>
    </row>
    <row r="15734" spans="6:17" x14ac:dyDescent="0.2">
      <c r="F15734" s="27"/>
      <c r="G15734" s="27"/>
      <c r="H15734" s="27"/>
      <c r="I15734" s="27"/>
      <c r="Q15734" s="36"/>
    </row>
    <row r="15735" spans="6:17" x14ac:dyDescent="0.2">
      <c r="F15735" s="27"/>
      <c r="G15735" s="27"/>
      <c r="H15735" s="27"/>
      <c r="I15735" s="27"/>
      <c r="Q15735" s="36"/>
    </row>
    <row r="15736" spans="6:17" x14ac:dyDescent="0.2">
      <c r="F15736" s="27"/>
      <c r="G15736" s="27"/>
      <c r="H15736" s="27"/>
      <c r="I15736" s="27"/>
      <c r="Q15736" s="36"/>
    </row>
    <row r="15737" spans="6:17" x14ac:dyDescent="0.2">
      <c r="F15737" s="27"/>
      <c r="G15737" s="27"/>
      <c r="H15737" s="27"/>
      <c r="I15737" s="27"/>
      <c r="Q15737" s="36"/>
    </row>
    <row r="15738" spans="6:17" x14ac:dyDescent="0.2">
      <c r="F15738" s="27"/>
      <c r="G15738" s="27"/>
      <c r="H15738" s="27"/>
      <c r="I15738" s="27"/>
      <c r="Q15738" s="36"/>
    </row>
    <row r="15739" spans="6:17" x14ac:dyDescent="0.2">
      <c r="F15739" s="27"/>
      <c r="G15739" s="27"/>
      <c r="H15739" s="27"/>
      <c r="I15739" s="27"/>
      <c r="Q15739" s="36"/>
    </row>
    <row r="15740" spans="6:17" x14ac:dyDescent="0.2">
      <c r="F15740" s="27"/>
      <c r="G15740" s="27"/>
      <c r="H15740" s="27"/>
      <c r="I15740" s="27"/>
      <c r="Q15740" s="36"/>
    </row>
    <row r="15741" spans="6:17" x14ac:dyDescent="0.2">
      <c r="F15741" s="27"/>
      <c r="G15741" s="27"/>
      <c r="H15741" s="27"/>
      <c r="I15741" s="27"/>
      <c r="Q15741" s="36"/>
    </row>
    <row r="15742" spans="6:17" x14ac:dyDescent="0.2">
      <c r="F15742" s="27"/>
      <c r="G15742" s="27"/>
      <c r="H15742" s="27"/>
      <c r="I15742" s="27"/>
      <c r="Q15742" s="36"/>
    </row>
    <row r="15743" spans="6:17" x14ac:dyDescent="0.2">
      <c r="F15743" s="27"/>
      <c r="G15743" s="27"/>
      <c r="H15743" s="27"/>
      <c r="I15743" s="27"/>
      <c r="Q15743" s="36"/>
    </row>
    <row r="15744" spans="6:17" x14ac:dyDescent="0.2">
      <c r="F15744" s="27"/>
      <c r="G15744" s="27"/>
      <c r="H15744" s="27"/>
      <c r="I15744" s="27"/>
      <c r="Q15744" s="36"/>
    </row>
    <row r="15745" spans="6:17" x14ac:dyDescent="0.2">
      <c r="F15745" s="27"/>
      <c r="G15745" s="27"/>
      <c r="H15745" s="27"/>
      <c r="I15745" s="27"/>
      <c r="Q15745" s="36"/>
    </row>
    <row r="15746" spans="6:17" x14ac:dyDescent="0.2">
      <c r="F15746" s="27"/>
      <c r="G15746" s="27"/>
      <c r="H15746" s="27"/>
      <c r="I15746" s="27"/>
      <c r="Q15746" s="36"/>
    </row>
    <row r="15747" spans="6:17" x14ac:dyDescent="0.2">
      <c r="F15747" s="27"/>
      <c r="G15747" s="27"/>
      <c r="H15747" s="27"/>
      <c r="I15747" s="27"/>
      <c r="Q15747" s="36"/>
    </row>
    <row r="15748" spans="6:17" x14ac:dyDescent="0.2">
      <c r="F15748" s="27"/>
      <c r="G15748" s="27"/>
      <c r="H15748" s="27"/>
      <c r="I15748" s="27"/>
      <c r="Q15748" s="36"/>
    </row>
    <row r="15749" spans="6:17" x14ac:dyDescent="0.2">
      <c r="F15749" s="27"/>
      <c r="G15749" s="27"/>
      <c r="H15749" s="27"/>
      <c r="I15749" s="27"/>
      <c r="Q15749" s="36"/>
    </row>
    <row r="15750" spans="6:17" x14ac:dyDescent="0.2">
      <c r="F15750" s="27"/>
      <c r="G15750" s="27"/>
      <c r="H15750" s="27"/>
      <c r="I15750" s="27"/>
      <c r="Q15750" s="36"/>
    </row>
    <row r="15751" spans="6:17" x14ac:dyDescent="0.2">
      <c r="F15751" s="27"/>
      <c r="G15751" s="27"/>
      <c r="H15751" s="27"/>
      <c r="I15751" s="27"/>
      <c r="Q15751" s="36"/>
    </row>
    <row r="15752" spans="6:17" x14ac:dyDescent="0.2">
      <c r="F15752" s="27"/>
      <c r="G15752" s="27"/>
      <c r="H15752" s="27"/>
      <c r="I15752" s="27"/>
      <c r="Q15752" s="36"/>
    </row>
    <row r="15753" spans="6:17" x14ac:dyDescent="0.2">
      <c r="F15753" s="27"/>
      <c r="G15753" s="27"/>
      <c r="H15753" s="27"/>
      <c r="I15753" s="27"/>
      <c r="Q15753" s="36"/>
    </row>
    <row r="15754" spans="6:17" x14ac:dyDescent="0.2">
      <c r="F15754" s="27"/>
      <c r="G15754" s="27"/>
      <c r="H15754" s="27"/>
      <c r="I15754" s="27"/>
      <c r="Q15754" s="36"/>
    </row>
    <row r="15755" spans="6:17" x14ac:dyDescent="0.2">
      <c r="F15755" s="27"/>
      <c r="G15755" s="27"/>
      <c r="H15755" s="27"/>
      <c r="I15755" s="27"/>
      <c r="Q15755" s="36"/>
    </row>
    <row r="15756" spans="6:17" x14ac:dyDescent="0.2">
      <c r="F15756" s="27"/>
      <c r="G15756" s="27"/>
      <c r="H15756" s="27"/>
      <c r="I15756" s="27"/>
      <c r="Q15756" s="36"/>
    </row>
    <row r="15757" spans="6:17" x14ac:dyDescent="0.2">
      <c r="F15757" s="27"/>
      <c r="G15757" s="27"/>
      <c r="H15757" s="27"/>
      <c r="I15757" s="27"/>
      <c r="Q15757" s="36"/>
    </row>
    <row r="15758" spans="6:17" x14ac:dyDescent="0.2">
      <c r="F15758" s="27"/>
      <c r="G15758" s="27"/>
      <c r="H15758" s="27"/>
      <c r="I15758" s="27"/>
      <c r="Q15758" s="36"/>
    </row>
    <row r="15759" spans="6:17" x14ac:dyDescent="0.2">
      <c r="F15759" s="27"/>
      <c r="G15759" s="27"/>
      <c r="H15759" s="27"/>
      <c r="I15759" s="27"/>
      <c r="Q15759" s="36"/>
    </row>
    <row r="15760" spans="6:17" x14ac:dyDescent="0.2">
      <c r="F15760" s="27"/>
      <c r="G15760" s="27"/>
      <c r="H15760" s="27"/>
      <c r="I15760" s="27"/>
      <c r="Q15760" s="36"/>
    </row>
    <row r="15761" spans="6:17" x14ac:dyDescent="0.2">
      <c r="F15761" s="27"/>
      <c r="G15761" s="27"/>
      <c r="H15761" s="27"/>
      <c r="I15761" s="27"/>
      <c r="Q15761" s="36"/>
    </row>
    <row r="15762" spans="6:17" x14ac:dyDescent="0.2">
      <c r="F15762" s="27"/>
      <c r="G15762" s="27"/>
      <c r="H15762" s="27"/>
      <c r="I15762" s="27"/>
      <c r="Q15762" s="36"/>
    </row>
    <row r="15763" spans="6:17" x14ac:dyDescent="0.2">
      <c r="F15763" s="27"/>
      <c r="G15763" s="27"/>
      <c r="H15763" s="27"/>
      <c r="I15763" s="27"/>
      <c r="Q15763" s="36"/>
    </row>
    <row r="15764" spans="6:17" x14ac:dyDescent="0.2">
      <c r="F15764" s="27"/>
      <c r="G15764" s="27"/>
      <c r="H15764" s="27"/>
      <c r="I15764" s="27"/>
      <c r="Q15764" s="36"/>
    </row>
    <row r="15765" spans="6:17" x14ac:dyDescent="0.2">
      <c r="F15765" s="27"/>
      <c r="G15765" s="27"/>
      <c r="H15765" s="27"/>
      <c r="I15765" s="27"/>
      <c r="Q15765" s="36"/>
    </row>
    <row r="15766" spans="6:17" x14ac:dyDescent="0.2">
      <c r="F15766" s="27"/>
      <c r="G15766" s="27"/>
      <c r="H15766" s="27"/>
      <c r="I15766" s="27"/>
      <c r="Q15766" s="36"/>
    </row>
    <row r="15767" spans="6:17" x14ac:dyDescent="0.2">
      <c r="F15767" s="27"/>
      <c r="G15767" s="27"/>
      <c r="H15767" s="27"/>
      <c r="I15767" s="27"/>
      <c r="Q15767" s="36"/>
    </row>
    <row r="15768" spans="6:17" x14ac:dyDescent="0.2">
      <c r="F15768" s="27"/>
      <c r="G15768" s="27"/>
      <c r="H15768" s="27"/>
      <c r="I15768" s="27"/>
      <c r="Q15768" s="36"/>
    </row>
    <row r="15769" spans="6:17" x14ac:dyDescent="0.2">
      <c r="F15769" s="27"/>
      <c r="G15769" s="27"/>
      <c r="H15769" s="27"/>
      <c r="I15769" s="27"/>
      <c r="Q15769" s="36"/>
    </row>
    <row r="15770" spans="6:17" x14ac:dyDescent="0.2">
      <c r="F15770" s="27"/>
      <c r="G15770" s="27"/>
      <c r="H15770" s="27"/>
      <c r="I15770" s="27"/>
      <c r="Q15770" s="36"/>
    </row>
    <row r="15771" spans="6:17" x14ac:dyDescent="0.2">
      <c r="F15771" s="27"/>
      <c r="G15771" s="27"/>
      <c r="H15771" s="27"/>
      <c r="I15771" s="27"/>
      <c r="Q15771" s="36"/>
    </row>
    <row r="15772" spans="6:17" x14ac:dyDescent="0.2">
      <c r="F15772" s="27"/>
      <c r="G15772" s="27"/>
      <c r="H15772" s="27"/>
      <c r="I15772" s="27"/>
      <c r="Q15772" s="36"/>
    </row>
    <row r="15773" spans="6:17" x14ac:dyDescent="0.2">
      <c r="F15773" s="27"/>
      <c r="G15773" s="27"/>
      <c r="H15773" s="27"/>
      <c r="I15773" s="27"/>
      <c r="Q15773" s="36"/>
    </row>
    <row r="15774" spans="6:17" x14ac:dyDescent="0.2">
      <c r="F15774" s="27"/>
      <c r="G15774" s="27"/>
      <c r="H15774" s="27"/>
      <c r="I15774" s="27"/>
      <c r="Q15774" s="36"/>
    </row>
    <row r="15775" spans="6:17" x14ac:dyDescent="0.2">
      <c r="F15775" s="27"/>
      <c r="G15775" s="27"/>
      <c r="H15775" s="27"/>
      <c r="I15775" s="27"/>
      <c r="Q15775" s="36"/>
    </row>
    <row r="15776" spans="6:17" x14ac:dyDescent="0.2">
      <c r="F15776" s="27"/>
      <c r="G15776" s="27"/>
      <c r="H15776" s="27"/>
      <c r="I15776" s="27"/>
      <c r="Q15776" s="36"/>
    </row>
    <row r="15777" spans="6:17" x14ac:dyDescent="0.2">
      <c r="F15777" s="27"/>
      <c r="G15777" s="27"/>
      <c r="H15777" s="27"/>
      <c r="I15777" s="27"/>
      <c r="Q15777" s="36"/>
    </row>
    <row r="15778" spans="6:17" x14ac:dyDescent="0.2">
      <c r="F15778" s="27"/>
      <c r="G15778" s="27"/>
      <c r="H15778" s="27"/>
      <c r="I15778" s="27"/>
      <c r="Q15778" s="36"/>
    </row>
    <row r="15779" spans="6:17" x14ac:dyDescent="0.2">
      <c r="F15779" s="27"/>
      <c r="G15779" s="27"/>
      <c r="H15779" s="27"/>
      <c r="I15779" s="27"/>
      <c r="Q15779" s="36"/>
    </row>
    <row r="15780" spans="6:17" x14ac:dyDescent="0.2">
      <c r="F15780" s="27"/>
      <c r="G15780" s="27"/>
      <c r="H15780" s="27"/>
      <c r="I15780" s="27"/>
      <c r="Q15780" s="36"/>
    </row>
    <row r="15781" spans="6:17" x14ac:dyDescent="0.2">
      <c r="F15781" s="27"/>
      <c r="G15781" s="27"/>
      <c r="H15781" s="27"/>
      <c r="I15781" s="27"/>
      <c r="Q15781" s="36"/>
    </row>
    <row r="15782" spans="6:17" x14ac:dyDescent="0.2">
      <c r="F15782" s="27"/>
      <c r="G15782" s="27"/>
      <c r="H15782" s="27"/>
      <c r="I15782" s="27"/>
      <c r="Q15782" s="36"/>
    </row>
    <row r="15783" spans="6:17" x14ac:dyDescent="0.2">
      <c r="F15783" s="27"/>
      <c r="G15783" s="27"/>
      <c r="H15783" s="27"/>
      <c r="I15783" s="27"/>
      <c r="Q15783" s="36"/>
    </row>
    <row r="15784" spans="6:17" x14ac:dyDescent="0.2">
      <c r="F15784" s="27"/>
      <c r="G15784" s="27"/>
      <c r="H15784" s="27"/>
      <c r="I15784" s="27"/>
      <c r="Q15784" s="36"/>
    </row>
    <row r="15785" spans="6:17" x14ac:dyDescent="0.2">
      <c r="F15785" s="27"/>
      <c r="G15785" s="27"/>
      <c r="H15785" s="27"/>
      <c r="I15785" s="27"/>
      <c r="Q15785" s="36"/>
    </row>
    <row r="15786" spans="6:17" x14ac:dyDescent="0.2">
      <c r="F15786" s="27"/>
      <c r="G15786" s="27"/>
      <c r="H15786" s="27"/>
      <c r="I15786" s="27"/>
      <c r="Q15786" s="36"/>
    </row>
    <row r="15787" spans="6:17" x14ac:dyDescent="0.2">
      <c r="F15787" s="27"/>
      <c r="G15787" s="27"/>
      <c r="H15787" s="27"/>
      <c r="I15787" s="27"/>
      <c r="Q15787" s="36"/>
    </row>
    <row r="15788" spans="6:17" x14ac:dyDescent="0.2">
      <c r="F15788" s="27"/>
      <c r="G15788" s="27"/>
      <c r="H15788" s="27"/>
      <c r="I15788" s="27"/>
      <c r="Q15788" s="36"/>
    </row>
    <row r="15789" spans="6:17" x14ac:dyDescent="0.2">
      <c r="F15789" s="27"/>
      <c r="G15789" s="27"/>
      <c r="H15789" s="27"/>
      <c r="I15789" s="27"/>
      <c r="Q15789" s="36"/>
    </row>
    <row r="15790" spans="6:17" x14ac:dyDescent="0.2">
      <c r="F15790" s="27"/>
      <c r="G15790" s="27"/>
      <c r="H15790" s="27"/>
      <c r="I15790" s="27"/>
      <c r="Q15790" s="36"/>
    </row>
    <row r="15791" spans="6:17" x14ac:dyDescent="0.2">
      <c r="F15791" s="27"/>
      <c r="G15791" s="27"/>
      <c r="H15791" s="27"/>
      <c r="I15791" s="27"/>
      <c r="Q15791" s="36"/>
    </row>
    <row r="15792" spans="6:17" x14ac:dyDescent="0.2">
      <c r="F15792" s="27"/>
      <c r="G15792" s="27"/>
      <c r="H15792" s="27"/>
      <c r="I15792" s="27"/>
      <c r="Q15792" s="36"/>
    </row>
    <row r="15793" spans="6:17" x14ac:dyDescent="0.2">
      <c r="F15793" s="27"/>
      <c r="G15793" s="27"/>
      <c r="H15793" s="27"/>
      <c r="I15793" s="27"/>
      <c r="Q15793" s="36"/>
    </row>
    <row r="15794" spans="6:17" x14ac:dyDescent="0.2">
      <c r="F15794" s="27"/>
      <c r="G15794" s="27"/>
      <c r="H15794" s="27"/>
      <c r="I15794" s="27"/>
      <c r="Q15794" s="36"/>
    </row>
    <row r="15795" spans="6:17" x14ac:dyDescent="0.2">
      <c r="F15795" s="27"/>
      <c r="G15795" s="27"/>
      <c r="H15795" s="27"/>
      <c r="I15795" s="27"/>
      <c r="Q15795" s="36"/>
    </row>
    <row r="15796" spans="6:17" x14ac:dyDescent="0.2">
      <c r="F15796" s="27"/>
      <c r="G15796" s="27"/>
      <c r="H15796" s="27"/>
      <c r="I15796" s="27"/>
      <c r="Q15796" s="36"/>
    </row>
    <row r="15797" spans="6:17" x14ac:dyDescent="0.2">
      <c r="F15797" s="27"/>
      <c r="G15797" s="27"/>
      <c r="H15797" s="27"/>
      <c r="I15797" s="27"/>
      <c r="Q15797" s="36"/>
    </row>
    <row r="15798" spans="6:17" x14ac:dyDescent="0.2">
      <c r="F15798" s="27"/>
      <c r="G15798" s="27"/>
      <c r="H15798" s="27"/>
      <c r="I15798" s="27"/>
      <c r="Q15798" s="36"/>
    </row>
    <row r="15799" spans="6:17" x14ac:dyDescent="0.2">
      <c r="F15799" s="27"/>
      <c r="G15799" s="27"/>
      <c r="H15799" s="27"/>
      <c r="I15799" s="27"/>
      <c r="Q15799" s="36"/>
    </row>
    <row r="15800" spans="6:17" x14ac:dyDescent="0.2">
      <c r="F15800" s="27"/>
      <c r="G15800" s="27"/>
      <c r="H15800" s="27"/>
      <c r="I15800" s="27"/>
      <c r="Q15800" s="36"/>
    </row>
    <row r="15801" spans="6:17" x14ac:dyDescent="0.2">
      <c r="F15801" s="27"/>
      <c r="G15801" s="27"/>
      <c r="H15801" s="27"/>
      <c r="I15801" s="27"/>
      <c r="Q15801" s="36"/>
    </row>
    <row r="15802" spans="6:17" x14ac:dyDescent="0.2">
      <c r="F15802" s="27"/>
      <c r="G15802" s="27"/>
      <c r="H15802" s="27"/>
      <c r="I15802" s="27"/>
      <c r="Q15802" s="36"/>
    </row>
    <row r="15803" spans="6:17" x14ac:dyDescent="0.2">
      <c r="F15803" s="27"/>
      <c r="G15803" s="27"/>
      <c r="H15803" s="27"/>
      <c r="I15803" s="27"/>
      <c r="Q15803" s="36"/>
    </row>
    <row r="15804" spans="6:17" x14ac:dyDescent="0.2">
      <c r="F15804" s="27"/>
      <c r="G15804" s="27"/>
      <c r="H15804" s="27"/>
      <c r="I15804" s="27"/>
      <c r="Q15804" s="36"/>
    </row>
    <row r="15805" spans="6:17" x14ac:dyDescent="0.2">
      <c r="F15805" s="27"/>
      <c r="G15805" s="27"/>
      <c r="H15805" s="27"/>
      <c r="I15805" s="27"/>
      <c r="Q15805" s="36"/>
    </row>
    <row r="15806" spans="6:17" x14ac:dyDescent="0.2">
      <c r="F15806" s="27"/>
      <c r="G15806" s="27"/>
      <c r="H15806" s="27"/>
      <c r="I15806" s="27"/>
      <c r="Q15806" s="36"/>
    </row>
    <row r="15807" spans="6:17" x14ac:dyDescent="0.2">
      <c r="F15807" s="27"/>
      <c r="G15807" s="27"/>
      <c r="H15807" s="27"/>
      <c r="I15807" s="27"/>
      <c r="Q15807" s="36"/>
    </row>
    <row r="15808" spans="6:17" x14ac:dyDescent="0.2">
      <c r="F15808" s="27"/>
      <c r="G15808" s="27"/>
      <c r="H15808" s="27"/>
      <c r="I15808" s="27"/>
      <c r="Q15808" s="36"/>
    </row>
    <row r="15809" spans="6:17" x14ac:dyDescent="0.2">
      <c r="F15809" s="27"/>
      <c r="G15809" s="27"/>
      <c r="H15809" s="27"/>
      <c r="I15809" s="27"/>
      <c r="Q15809" s="36"/>
    </row>
    <row r="15810" spans="6:17" x14ac:dyDescent="0.2">
      <c r="F15810" s="27"/>
      <c r="G15810" s="27"/>
      <c r="H15810" s="27"/>
      <c r="I15810" s="27"/>
      <c r="Q15810" s="36"/>
    </row>
    <row r="15811" spans="6:17" x14ac:dyDescent="0.2">
      <c r="F15811" s="27"/>
      <c r="G15811" s="27"/>
      <c r="H15811" s="27"/>
      <c r="I15811" s="27"/>
      <c r="Q15811" s="36"/>
    </row>
    <row r="15812" spans="6:17" x14ac:dyDescent="0.2">
      <c r="F15812" s="27"/>
      <c r="G15812" s="27"/>
      <c r="H15812" s="27"/>
      <c r="I15812" s="27"/>
      <c r="Q15812" s="36"/>
    </row>
    <row r="15813" spans="6:17" x14ac:dyDescent="0.2">
      <c r="F15813" s="27"/>
      <c r="G15813" s="27"/>
      <c r="H15813" s="27"/>
      <c r="I15813" s="27"/>
      <c r="Q15813" s="36"/>
    </row>
    <row r="15814" spans="6:17" x14ac:dyDescent="0.2">
      <c r="F15814" s="27"/>
      <c r="G15814" s="27"/>
      <c r="H15814" s="27"/>
      <c r="I15814" s="27"/>
      <c r="Q15814" s="36"/>
    </row>
    <row r="15815" spans="6:17" x14ac:dyDescent="0.2">
      <c r="F15815" s="27"/>
      <c r="G15815" s="27"/>
      <c r="H15815" s="27"/>
      <c r="I15815" s="27"/>
      <c r="Q15815" s="36"/>
    </row>
    <row r="15816" spans="6:17" x14ac:dyDescent="0.2">
      <c r="F15816" s="27"/>
      <c r="G15816" s="27"/>
      <c r="H15816" s="27"/>
      <c r="I15816" s="27"/>
      <c r="Q15816" s="36"/>
    </row>
    <row r="15817" spans="6:17" x14ac:dyDescent="0.2">
      <c r="F15817" s="27"/>
      <c r="G15817" s="27"/>
      <c r="H15817" s="27"/>
      <c r="I15817" s="27"/>
      <c r="Q15817" s="36"/>
    </row>
    <row r="15818" spans="6:17" x14ac:dyDescent="0.2">
      <c r="F15818" s="27"/>
      <c r="G15818" s="27"/>
      <c r="H15818" s="27"/>
      <c r="I15818" s="27"/>
      <c r="Q15818" s="36"/>
    </row>
    <row r="15819" spans="6:17" x14ac:dyDescent="0.2">
      <c r="F15819" s="27"/>
      <c r="G15819" s="27"/>
      <c r="H15819" s="27"/>
      <c r="I15819" s="27"/>
      <c r="Q15819" s="36"/>
    </row>
    <row r="15820" spans="6:17" x14ac:dyDescent="0.2">
      <c r="F15820" s="27"/>
      <c r="G15820" s="27"/>
      <c r="H15820" s="27"/>
      <c r="I15820" s="27"/>
      <c r="Q15820" s="36"/>
    </row>
    <row r="15821" spans="6:17" x14ac:dyDescent="0.2">
      <c r="F15821" s="27"/>
      <c r="G15821" s="27"/>
      <c r="H15821" s="27"/>
      <c r="I15821" s="27"/>
      <c r="Q15821" s="36"/>
    </row>
    <row r="15822" spans="6:17" x14ac:dyDescent="0.2">
      <c r="F15822" s="27"/>
      <c r="G15822" s="27"/>
      <c r="H15822" s="27"/>
      <c r="I15822" s="27"/>
      <c r="Q15822" s="36"/>
    </row>
    <row r="15823" spans="6:17" x14ac:dyDescent="0.2">
      <c r="F15823" s="27"/>
      <c r="G15823" s="27"/>
      <c r="H15823" s="27"/>
      <c r="I15823" s="27"/>
      <c r="Q15823" s="36"/>
    </row>
    <row r="15824" spans="6:17" x14ac:dyDescent="0.2">
      <c r="F15824" s="27"/>
      <c r="G15824" s="27"/>
      <c r="H15824" s="27"/>
      <c r="I15824" s="27"/>
      <c r="Q15824" s="36"/>
    </row>
    <row r="15825" spans="6:17" x14ac:dyDescent="0.2">
      <c r="F15825" s="27"/>
      <c r="G15825" s="27"/>
      <c r="H15825" s="27"/>
      <c r="I15825" s="27"/>
      <c r="Q15825" s="36"/>
    </row>
    <row r="15826" spans="6:17" x14ac:dyDescent="0.2">
      <c r="F15826" s="27"/>
      <c r="G15826" s="27"/>
      <c r="H15826" s="27"/>
      <c r="I15826" s="27"/>
      <c r="Q15826" s="36"/>
    </row>
    <row r="15827" spans="6:17" x14ac:dyDescent="0.2">
      <c r="F15827" s="27"/>
      <c r="G15827" s="27"/>
      <c r="H15827" s="27"/>
      <c r="I15827" s="27"/>
      <c r="Q15827" s="36"/>
    </row>
    <row r="15828" spans="6:17" x14ac:dyDescent="0.2">
      <c r="F15828" s="27"/>
      <c r="G15828" s="27"/>
      <c r="H15828" s="27"/>
      <c r="I15828" s="27"/>
      <c r="Q15828" s="36"/>
    </row>
    <row r="15829" spans="6:17" x14ac:dyDescent="0.2">
      <c r="F15829" s="27"/>
      <c r="G15829" s="27"/>
      <c r="H15829" s="27"/>
      <c r="I15829" s="27"/>
      <c r="Q15829" s="36"/>
    </row>
    <row r="15830" spans="6:17" x14ac:dyDescent="0.2">
      <c r="F15830" s="27"/>
      <c r="G15830" s="27"/>
      <c r="H15830" s="27"/>
      <c r="I15830" s="27"/>
      <c r="Q15830" s="36"/>
    </row>
    <row r="15831" spans="6:17" x14ac:dyDescent="0.2">
      <c r="F15831" s="27"/>
      <c r="G15831" s="27"/>
      <c r="H15831" s="27"/>
      <c r="I15831" s="27"/>
      <c r="Q15831" s="36"/>
    </row>
    <row r="15832" spans="6:17" x14ac:dyDescent="0.2">
      <c r="F15832" s="27"/>
      <c r="G15832" s="27"/>
      <c r="H15832" s="27"/>
      <c r="I15832" s="27"/>
      <c r="Q15832" s="36"/>
    </row>
    <row r="15833" spans="6:17" x14ac:dyDescent="0.2">
      <c r="F15833" s="27"/>
      <c r="G15833" s="27"/>
      <c r="H15833" s="27"/>
      <c r="I15833" s="27"/>
      <c r="Q15833" s="36"/>
    </row>
    <row r="15834" spans="6:17" x14ac:dyDescent="0.2">
      <c r="F15834" s="27"/>
      <c r="G15834" s="27"/>
      <c r="H15834" s="27"/>
      <c r="I15834" s="27"/>
      <c r="Q15834" s="36"/>
    </row>
    <row r="15835" spans="6:17" x14ac:dyDescent="0.2">
      <c r="F15835" s="27"/>
      <c r="G15835" s="27"/>
      <c r="H15835" s="27"/>
      <c r="I15835" s="27"/>
      <c r="Q15835" s="36"/>
    </row>
    <row r="15836" spans="6:17" x14ac:dyDescent="0.2">
      <c r="F15836" s="27"/>
      <c r="G15836" s="27"/>
      <c r="H15836" s="27"/>
      <c r="I15836" s="27"/>
      <c r="Q15836" s="36"/>
    </row>
    <row r="15837" spans="6:17" x14ac:dyDescent="0.2">
      <c r="F15837" s="27"/>
      <c r="G15837" s="27"/>
      <c r="H15837" s="27"/>
      <c r="I15837" s="27"/>
      <c r="Q15837" s="36"/>
    </row>
    <row r="15838" spans="6:17" x14ac:dyDescent="0.2">
      <c r="F15838" s="27"/>
      <c r="G15838" s="27"/>
      <c r="H15838" s="27"/>
      <c r="I15838" s="27"/>
      <c r="Q15838" s="36"/>
    </row>
    <row r="15839" spans="6:17" x14ac:dyDescent="0.2">
      <c r="F15839" s="27"/>
      <c r="G15839" s="27"/>
      <c r="H15839" s="27"/>
      <c r="I15839" s="27"/>
      <c r="Q15839" s="36"/>
    </row>
    <row r="15840" spans="6:17" x14ac:dyDescent="0.2">
      <c r="F15840" s="27"/>
      <c r="G15840" s="27"/>
      <c r="H15840" s="27"/>
      <c r="I15840" s="27"/>
      <c r="Q15840" s="36"/>
    </row>
    <row r="15841" spans="6:17" x14ac:dyDescent="0.2">
      <c r="F15841" s="27"/>
      <c r="G15841" s="27"/>
      <c r="H15841" s="27"/>
      <c r="I15841" s="27"/>
      <c r="Q15841" s="36"/>
    </row>
    <row r="15842" spans="6:17" x14ac:dyDescent="0.2">
      <c r="F15842" s="27"/>
      <c r="G15842" s="27"/>
      <c r="H15842" s="27"/>
      <c r="I15842" s="27"/>
      <c r="Q15842" s="36"/>
    </row>
    <row r="15843" spans="6:17" x14ac:dyDescent="0.2">
      <c r="F15843" s="27"/>
      <c r="G15843" s="27"/>
      <c r="H15843" s="27"/>
      <c r="I15843" s="27"/>
      <c r="Q15843" s="36"/>
    </row>
    <row r="15844" spans="6:17" x14ac:dyDescent="0.2">
      <c r="F15844" s="27"/>
      <c r="G15844" s="27"/>
      <c r="H15844" s="27"/>
      <c r="I15844" s="27"/>
      <c r="Q15844" s="36"/>
    </row>
    <row r="15845" spans="6:17" x14ac:dyDescent="0.2">
      <c r="F15845" s="27"/>
      <c r="G15845" s="27"/>
      <c r="H15845" s="27"/>
      <c r="I15845" s="27"/>
      <c r="Q15845" s="36"/>
    </row>
    <row r="15846" spans="6:17" x14ac:dyDescent="0.2">
      <c r="F15846" s="27"/>
      <c r="G15846" s="27"/>
      <c r="H15846" s="27"/>
      <c r="I15846" s="27"/>
      <c r="Q15846" s="36"/>
    </row>
    <row r="15847" spans="6:17" x14ac:dyDescent="0.2">
      <c r="F15847" s="27"/>
      <c r="G15847" s="27"/>
      <c r="H15847" s="27"/>
      <c r="I15847" s="27"/>
      <c r="Q15847" s="36"/>
    </row>
    <row r="15848" spans="6:17" x14ac:dyDescent="0.2">
      <c r="F15848" s="27"/>
      <c r="G15848" s="27"/>
      <c r="H15848" s="27"/>
      <c r="I15848" s="27"/>
      <c r="Q15848" s="36"/>
    </row>
    <row r="15849" spans="6:17" x14ac:dyDescent="0.2">
      <c r="F15849" s="27"/>
      <c r="G15849" s="27"/>
      <c r="H15849" s="27"/>
      <c r="I15849" s="27"/>
      <c r="Q15849" s="36"/>
    </row>
    <row r="15850" spans="6:17" x14ac:dyDescent="0.2">
      <c r="F15850" s="27"/>
      <c r="G15850" s="27"/>
      <c r="H15850" s="27"/>
      <c r="I15850" s="27"/>
      <c r="Q15850" s="36"/>
    </row>
    <row r="15851" spans="6:17" x14ac:dyDescent="0.2">
      <c r="F15851" s="27"/>
      <c r="G15851" s="27"/>
      <c r="H15851" s="27"/>
      <c r="I15851" s="27"/>
      <c r="Q15851" s="36"/>
    </row>
    <row r="15852" spans="6:17" x14ac:dyDescent="0.2">
      <c r="F15852" s="27"/>
      <c r="G15852" s="27"/>
      <c r="H15852" s="27"/>
      <c r="I15852" s="27"/>
      <c r="Q15852" s="36"/>
    </row>
    <row r="15853" spans="6:17" x14ac:dyDescent="0.2">
      <c r="F15853" s="27"/>
      <c r="G15853" s="27"/>
      <c r="H15853" s="27"/>
      <c r="I15853" s="27"/>
      <c r="Q15853" s="36"/>
    </row>
    <row r="15854" spans="6:17" x14ac:dyDescent="0.2">
      <c r="F15854" s="27"/>
      <c r="G15854" s="27"/>
      <c r="H15854" s="27"/>
      <c r="I15854" s="27"/>
      <c r="Q15854" s="36"/>
    </row>
    <row r="15855" spans="6:17" x14ac:dyDescent="0.2">
      <c r="F15855" s="27"/>
      <c r="G15855" s="27"/>
      <c r="H15855" s="27"/>
      <c r="I15855" s="27"/>
      <c r="Q15855" s="36"/>
    </row>
    <row r="15856" spans="6:17" x14ac:dyDescent="0.2">
      <c r="F15856" s="27"/>
      <c r="G15856" s="27"/>
      <c r="H15856" s="27"/>
      <c r="I15856" s="27"/>
      <c r="Q15856" s="36"/>
    </row>
    <row r="15857" spans="6:17" x14ac:dyDescent="0.2">
      <c r="F15857" s="27"/>
      <c r="G15857" s="27"/>
      <c r="H15857" s="27"/>
      <c r="I15857" s="27"/>
      <c r="Q15857" s="36"/>
    </row>
    <row r="15858" spans="6:17" x14ac:dyDescent="0.2">
      <c r="F15858" s="27"/>
      <c r="G15858" s="27"/>
      <c r="H15858" s="27"/>
      <c r="I15858" s="27"/>
      <c r="Q15858" s="36"/>
    </row>
    <row r="15859" spans="6:17" x14ac:dyDescent="0.2">
      <c r="F15859" s="27"/>
      <c r="G15859" s="27"/>
      <c r="H15859" s="27"/>
      <c r="I15859" s="27"/>
      <c r="Q15859" s="36"/>
    </row>
    <row r="15860" spans="6:17" x14ac:dyDescent="0.2">
      <c r="F15860" s="27"/>
      <c r="G15860" s="27"/>
      <c r="H15860" s="27"/>
      <c r="I15860" s="27"/>
      <c r="Q15860" s="36"/>
    </row>
    <row r="15861" spans="6:17" x14ac:dyDescent="0.2">
      <c r="F15861" s="27"/>
      <c r="G15861" s="27"/>
      <c r="H15861" s="27"/>
      <c r="I15861" s="27"/>
      <c r="Q15861" s="36"/>
    </row>
    <row r="15862" spans="6:17" x14ac:dyDescent="0.2">
      <c r="F15862" s="27"/>
      <c r="G15862" s="27"/>
      <c r="H15862" s="27"/>
      <c r="I15862" s="27"/>
      <c r="Q15862" s="36"/>
    </row>
    <row r="15863" spans="6:17" x14ac:dyDescent="0.2">
      <c r="F15863" s="27"/>
      <c r="G15863" s="27"/>
      <c r="H15863" s="27"/>
      <c r="I15863" s="27"/>
      <c r="Q15863" s="36"/>
    </row>
    <row r="15864" spans="6:17" x14ac:dyDescent="0.2">
      <c r="F15864" s="27"/>
      <c r="G15864" s="27"/>
      <c r="H15864" s="27"/>
      <c r="I15864" s="27"/>
      <c r="Q15864" s="36"/>
    </row>
    <row r="15865" spans="6:17" x14ac:dyDescent="0.2">
      <c r="F15865" s="27"/>
      <c r="G15865" s="27"/>
      <c r="H15865" s="27"/>
      <c r="I15865" s="27"/>
      <c r="Q15865" s="36"/>
    </row>
    <row r="15866" spans="6:17" x14ac:dyDescent="0.2">
      <c r="F15866" s="27"/>
      <c r="G15866" s="27"/>
      <c r="H15866" s="27"/>
      <c r="I15866" s="27"/>
      <c r="Q15866" s="36"/>
    </row>
    <row r="15867" spans="6:17" x14ac:dyDescent="0.2">
      <c r="F15867" s="27"/>
      <c r="G15867" s="27"/>
      <c r="H15867" s="27"/>
      <c r="I15867" s="27"/>
      <c r="Q15867" s="36"/>
    </row>
    <row r="15868" spans="6:17" x14ac:dyDescent="0.2">
      <c r="F15868" s="27"/>
      <c r="G15868" s="27"/>
      <c r="H15868" s="27"/>
      <c r="I15868" s="27"/>
      <c r="Q15868" s="36"/>
    </row>
    <row r="15869" spans="6:17" x14ac:dyDescent="0.2">
      <c r="F15869" s="27"/>
      <c r="G15869" s="27"/>
      <c r="H15869" s="27"/>
      <c r="I15869" s="27"/>
      <c r="Q15869" s="36"/>
    </row>
    <row r="15870" spans="6:17" x14ac:dyDescent="0.2">
      <c r="F15870" s="27"/>
      <c r="G15870" s="27"/>
      <c r="H15870" s="27"/>
      <c r="I15870" s="27"/>
      <c r="Q15870" s="36"/>
    </row>
    <row r="15871" spans="6:17" x14ac:dyDescent="0.2">
      <c r="F15871" s="27"/>
      <c r="G15871" s="27"/>
      <c r="H15871" s="27"/>
      <c r="I15871" s="27"/>
      <c r="Q15871" s="36"/>
    </row>
    <row r="15872" spans="6:17" x14ac:dyDescent="0.2">
      <c r="F15872" s="27"/>
      <c r="G15872" s="27"/>
      <c r="H15872" s="27"/>
      <c r="I15872" s="27"/>
      <c r="Q15872" s="36"/>
    </row>
    <row r="15873" spans="6:17" x14ac:dyDescent="0.2">
      <c r="F15873" s="27"/>
      <c r="G15873" s="27"/>
      <c r="H15873" s="27"/>
      <c r="I15873" s="27"/>
      <c r="Q15873" s="36"/>
    </row>
    <row r="15874" spans="6:17" x14ac:dyDescent="0.2">
      <c r="F15874" s="27"/>
      <c r="G15874" s="27"/>
      <c r="H15874" s="27"/>
      <c r="I15874" s="27"/>
      <c r="Q15874" s="36"/>
    </row>
    <row r="15875" spans="6:17" x14ac:dyDescent="0.2">
      <c r="F15875" s="27"/>
      <c r="G15875" s="27"/>
      <c r="H15875" s="27"/>
      <c r="I15875" s="27"/>
      <c r="Q15875" s="36"/>
    </row>
    <row r="15876" spans="6:17" x14ac:dyDescent="0.2">
      <c r="F15876" s="27"/>
      <c r="G15876" s="27"/>
      <c r="H15876" s="27"/>
      <c r="I15876" s="27"/>
      <c r="Q15876" s="36"/>
    </row>
    <row r="15877" spans="6:17" x14ac:dyDescent="0.2">
      <c r="F15877" s="27"/>
      <c r="G15877" s="27"/>
      <c r="H15877" s="27"/>
      <c r="I15877" s="27"/>
      <c r="Q15877" s="36"/>
    </row>
    <row r="15878" spans="6:17" x14ac:dyDescent="0.2">
      <c r="F15878" s="27"/>
      <c r="G15878" s="27"/>
      <c r="H15878" s="27"/>
      <c r="I15878" s="27"/>
      <c r="Q15878" s="36"/>
    </row>
    <row r="15879" spans="6:17" x14ac:dyDescent="0.2">
      <c r="F15879" s="27"/>
      <c r="G15879" s="27"/>
      <c r="H15879" s="27"/>
      <c r="I15879" s="27"/>
      <c r="Q15879" s="36"/>
    </row>
    <row r="15880" spans="6:17" x14ac:dyDescent="0.2">
      <c r="F15880" s="27"/>
      <c r="G15880" s="27"/>
      <c r="H15880" s="27"/>
      <c r="I15880" s="27"/>
      <c r="Q15880" s="36"/>
    </row>
    <row r="15881" spans="6:17" x14ac:dyDescent="0.2">
      <c r="F15881" s="27"/>
      <c r="G15881" s="27"/>
      <c r="H15881" s="27"/>
      <c r="I15881" s="27"/>
      <c r="Q15881" s="36"/>
    </row>
    <row r="15882" spans="6:17" x14ac:dyDescent="0.2">
      <c r="F15882" s="27"/>
      <c r="G15882" s="27"/>
      <c r="H15882" s="27"/>
      <c r="I15882" s="27"/>
      <c r="Q15882" s="36"/>
    </row>
    <row r="15883" spans="6:17" x14ac:dyDescent="0.2">
      <c r="F15883" s="27"/>
      <c r="G15883" s="27"/>
      <c r="H15883" s="27"/>
      <c r="I15883" s="27"/>
      <c r="Q15883" s="36"/>
    </row>
    <row r="15884" spans="6:17" x14ac:dyDescent="0.2">
      <c r="F15884" s="27"/>
      <c r="G15884" s="27"/>
      <c r="H15884" s="27"/>
      <c r="I15884" s="27"/>
      <c r="Q15884" s="36"/>
    </row>
    <row r="15885" spans="6:17" x14ac:dyDescent="0.2">
      <c r="F15885" s="27"/>
      <c r="G15885" s="27"/>
      <c r="H15885" s="27"/>
      <c r="I15885" s="27"/>
      <c r="Q15885" s="36"/>
    </row>
    <row r="15886" spans="6:17" x14ac:dyDescent="0.2">
      <c r="F15886" s="27"/>
      <c r="G15886" s="27"/>
      <c r="H15886" s="27"/>
      <c r="I15886" s="27"/>
      <c r="Q15886" s="36"/>
    </row>
    <row r="15887" spans="6:17" x14ac:dyDescent="0.2">
      <c r="F15887" s="27"/>
      <c r="G15887" s="27"/>
      <c r="H15887" s="27"/>
      <c r="I15887" s="27"/>
      <c r="Q15887" s="36"/>
    </row>
    <row r="15888" spans="6:17" x14ac:dyDescent="0.2">
      <c r="F15888" s="27"/>
      <c r="G15888" s="27"/>
      <c r="H15888" s="27"/>
      <c r="I15888" s="27"/>
      <c r="Q15888" s="36"/>
    </row>
    <row r="15889" spans="6:17" x14ac:dyDescent="0.2">
      <c r="F15889" s="27"/>
      <c r="G15889" s="27"/>
      <c r="H15889" s="27"/>
      <c r="I15889" s="27"/>
      <c r="Q15889" s="36"/>
    </row>
    <row r="15890" spans="6:17" x14ac:dyDescent="0.2">
      <c r="F15890" s="27"/>
      <c r="G15890" s="27"/>
      <c r="H15890" s="27"/>
      <c r="I15890" s="27"/>
      <c r="Q15890" s="36"/>
    </row>
    <row r="15891" spans="6:17" x14ac:dyDescent="0.2">
      <c r="F15891" s="27"/>
      <c r="G15891" s="27"/>
      <c r="H15891" s="27"/>
      <c r="I15891" s="27"/>
      <c r="Q15891" s="36"/>
    </row>
    <row r="15892" spans="6:17" x14ac:dyDescent="0.2">
      <c r="F15892" s="27"/>
      <c r="G15892" s="27"/>
      <c r="H15892" s="27"/>
      <c r="I15892" s="27"/>
      <c r="Q15892" s="36"/>
    </row>
    <row r="15893" spans="6:17" x14ac:dyDescent="0.2">
      <c r="F15893" s="27"/>
      <c r="G15893" s="27"/>
      <c r="H15893" s="27"/>
      <c r="I15893" s="27"/>
      <c r="Q15893" s="36"/>
    </row>
    <row r="15894" spans="6:17" x14ac:dyDescent="0.2">
      <c r="F15894" s="27"/>
      <c r="G15894" s="27"/>
      <c r="H15894" s="27"/>
      <c r="I15894" s="27"/>
      <c r="Q15894" s="36"/>
    </row>
    <row r="15895" spans="6:17" x14ac:dyDescent="0.2">
      <c r="F15895" s="27"/>
      <c r="G15895" s="27"/>
      <c r="H15895" s="27"/>
      <c r="I15895" s="27"/>
      <c r="Q15895" s="36"/>
    </row>
    <row r="15896" spans="6:17" x14ac:dyDescent="0.2">
      <c r="F15896" s="27"/>
      <c r="G15896" s="27"/>
      <c r="H15896" s="27"/>
      <c r="I15896" s="27"/>
      <c r="Q15896" s="36"/>
    </row>
    <row r="15897" spans="6:17" x14ac:dyDescent="0.2">
      <c r="F15897" s="27"/>
      <c r="G15897" s="27"/>
      <c r="H15897" s="27"/>
      <c r="I15897" s="27"/>
      <c r="Q15897" s="36"/>
    </row>
    <row r="15898" spans="6:17" x14ac:dyDescent="0.2">
      <c r="F15898" s="27"/>
      <c r="G15898" s="27"/>
      <c r="H15898" s="27"/>
      <c r="I15898" s="27"/>
      <c r="Q15898" s="36"/>
    </row>
    <row r="15899" spans="6:17" x14ac:dyDescent="0.2">
      <c r="F15899" s="27"/>
      <c r="G15899" s="27"/>
      <c r="H15899" s="27"/>
      <c r="I15899" s="27"/>
      <c r="Q15899" s="36"/>
    </row>
    <row r="15900" spans="6:17" x14ac:dyDescent="0.2">
      <c r="F15900" s="27"/>
      <c r="G15900" s="27"/>
      <c r="H15900" s="27"/>
      <c r="I15900" s="27"/>
      <c r="Q15900" s="36"/>
    </row>
    <row r="15901" spans="6:17" x14ac:dyDescent="0.2">
      <c r="F15901" s="27"/>
      <c r="G15901" s="27"/>
      <c r="H15901" s="27"/>
      <c r="I15901" s="27"/>
      <c r="Q15901" s="36"/>
    </row>
    <row r="15902" spans="6:17" x14ac:dyDescent="0.2">
      <c r="F15902" s="27"/>
      <c r="G15902" s="27"/>
      <c r="H15902" s="27"/>
      <c r="I15902" s="27"/>
      <c r="Q15902" s="36"/>
    </row>
    <row r="15903" spans="6:17" x14ac:dyDescent="0.2">
      <c r="F15903" s="27"/>
      <c r="G15903" s="27"/>
      <c r="H15903" s="27"/>
      <c r="I15903" s="27"/>
      <c r="Q15903" s="36"/>
    </row>
    <row r="15904" spans="6:17" x14ac:dyDescent="0.2">
      <c r="F15904" s="27"/>
      <c r="G15904" s="27"/>
      <c r="H15904" s="27"/>
      <c r="I15904" s="27"/>
      <c r="Q15904" s="36"/>
    </row>
    <row r="15905" spans="6:17" x14ac:dyDescent="0.2">
      <c r="F15905" s="27"/>
      <c r="G15905" s="27"/>
      <c r="H15905" s="27"/>
      <c r="I15905" s="27"/>
      <c r="Q15905" s="36"/>
    </row>
    <row r="15906" spans="6:17" x14ac:dyDescent="0.2">
      <c r="F15906" s="27"/>
      <c r="G15906" s="27"/>
      <c r="H15906" s="27"/>
      <c r="I15906" s="27"/>
      <c r="Q15906" s="36"/>
    </row>
    <row r="15907" spans="6:17" x14ac:dyDescent="0.2">
      <c r="F15907" s="27"/>
      <c r="G15907" s="27"/>
      <c r="H15907" s="27"/>
      <c r="I15907" s="27"/>
      <c r="Q15907" s="36"/>
    </row>
    <row r="15908" spans="6:17" x14ac:dyDescent="0.2">
      <c r="F15908" s="27"/>
      <c r="G15908" s="27"/>
      <c r="H15908" s="27"/>
      <c r="I15908" s="27"/>
      <c r="Q15908" s="36"/>
    </row>
    <row r="15909" spans="6:17" x14ac:dyDescent="0.2">
      <c r="F15909" s="27"/>
      <c r="G15909" s="27"/>
      <c r="H15909" s="27"/>
      <c r="I15909" s="27"/>
      <c r="Q15909" s="36"/>
    </row>
    <row r="15910" spans="6:17" x14ac:dyDescent="0.2">
      <c r="F15910" s="27"/>
      <c r="G15910" s="27"/>
      <c r="H15910" s="27"/>
      <c r="I15910" s="27"/>
      <c r="Q15910" s="36"/>
    </row>
    <row r="15911" spans="6:17" x14ac:dyDescent="0.2">
      <c r="F15911" s="27"/>
      <c r="G15911" s="27"/>
      <c r="H15911" s="27"/>
      <c r="I15911" s="27"/>
      <c r="Q15911" s="36"/>
    </row>
    <row r="15912" spans="6:17" x14ac:dyDescent="0.2">
      <c r="F15912" s="27"/>
      <c r="G15912" s="27"/>
      <c r="H15912" s="27"/>
      <c r="I15912" s="27"/>
      <c r="Q15912" s="36"/>
    </row>
    <row r="15913" spans="6:17" x14ac:dyDescent="0.2">
      <c r="F15913" s="27"/>
      <c r="G15913" s="27"/>
      <c r="H15913" s="27"/>
      <c r="I15913" s="27"/>
      <c r="Q15913" s="36"/>
    </row>
    <row r="15914" spans="6:17" x14ac:dyDescent="0.2">
      <c r="F15914" s="27"/>
      <c r="G15914" s="27"/>
      <c r="H15914" s="27"/>
      <c r="I15914" s="27"/>
      <c r="Q15914" s="36"/>
    </row>
    <row r="15915" spans="6:17" x14ac:dyDescent="0.2">
      <c r="F15915" s="27"/>
      <c r="G15915" s="27"/>
      <c r="H15915" s="27"/>
      <c r="I15915" s="27"/>
      <c r="Q15915" s="36"/>
    </row>
    <row r="15916" spans="6:17" x14ac:dyDescent="0.2">
      <c r="F15916" s="27"/>
      <c r="G15916" s="27"/>
      <c r="H15916" s="27"/>
      <c r="I15916" s="27"/>
      <c r="Q15916" s="36"/>
    </row>
    <row r="15917" spans="6:17" x14ac:dyDescent="0.2">
      <c r="F15917" s="27"/>
      <c r="G15917" s="27"/>
      <c r="H15917" s="27"/>
      <c r="I15917" s="27"/>
      <c r="Q15917" s="36"/>
    </row>
    <row r="15918" spans="6:17" x14ac:dyDescent="0.2">
      <c r="F15918" s="27"/>
      <c r="G15918" s="27"/>
      <c r="H15918" s="27"/>
      <c r="I15918" s="27"/>
      <c r="Q15918" s="36"/>
    </row>
    <row r="15919" spans="6:17" x14ac:dyDescent="0.2">
      <c r="F15919" s="27"/>
      <c r="G15919" s="27"/>
      <c r="H15919" s="27"/>
      <c r="I15919" s="27"/>
      <c r="Q15919" s="36"/>
    </row>
    <row r="15920" spans="6:17" x14ac:dyDescent="0.2">
      <c r="F15920" s="27"/>
      <c r="G15920" s="27"/>
      <c r="H15920" s="27"/>
      <c r="I15920" s="27"/>
      <c r="Q15920" s="36"/>
    </row>
    <row r="15921" spans="6:17" x14ac:dyDescent="0.2">
      <c r="F15921" s="27"/>
      <c r="G15921" s="27"/>
      <c r="H15921" s="27"/>
      <c r="I15921" s="27"/>
      <c r="Q15921" s="36"/>
    </row>
    <row r="15922" spans="6:17" x14ac:dyDescent="0.2">
      <c r="F15922" s="27"/>
      <c r="G15922" s="27"/>
      <c r="H15922" s="27"/>
      <c r="I15922" s="27"/>
      <c r="Q15922" s="36"/>
    </row>
    <row r="15923" spans="6:17" x14ac:dyDescent="0.2">
      <c r="F15923" s="27"/>
      <c r="G15923" s="27"/>
      <c r="H15923" s="27"/>
      <c r="I15923" s="27"/>
      <c r="Q15923" s="36"/>
    </row>
    <row r="15924" spans="6:17" x14ac:dyDescent="0.2">
      <c r="F15924" s="27"/>
      <c r="G15924" s="27"/>
      <c r="H15924" s="27"/>
      <c r="I15924" s="27"/>
      <c r="Q15924" s="36"/>
    </row>
    <row r="15925" spans="6:17" x14ac:dyDescent="0.2">
      <c r="F15925" s="27"/>
      <c r="G15925" s="27"/>
      <c r="H15925" s="27"/>
      <c r="I15925" s="27"/>
      <c r="Q15925" s="36"/>
    </row>
    <row r="15926" spans="6:17" x14ac:dyDescent="0.2">
      <c r="F15926" s="27"/>
      <c r="G15926" s="27"/>
      <c r="H15926" s="27"/>
      <c r="I15926" s="27"/>
      <c r="Q15926" s="36"/>
    </row>
    <row r="15927" spans="6:17" x14ac:dyDescent="0.2">
      <c r="F15927" s="27"/>
      <c r="G15927" s="27"/>
      <c r="H15927" s="27"/>
      <c r="I15927" s="27"/>
      <c r="Q15927" s="36"/>
    </row>
    <row r="15928" spans="6:17" x14ac:dyDescent="0.2">
      <c r="F15928" s="27"/>
      <c r="G15928" s="27"/>
      <c r="H15928" s="27"/>
      <c r="I15928" s="27"/>
      <c r="Q15928" s="36"/>
    </row>
    <row r="15929" spans="6:17" x14ac:dyDescent="0.2">
      <c r="F15929" s="27"/>
      <c r="G15929" s="27"/>
      <c r="H15929" s="27"/>
      <c r="I15929" s="27"/>
      <c r="Q15929" s="36"/>
    </row>
    <row r="15930" spans="6:17" x14ac:dyDescent="0.2">
      <c r="F15930" s="27"/>
      <c r="G15930" s="27"/>
      <c r="H15930" s="27"/>
      <c r="I15930" s="27"/>
      <c r="Q15930" s="36"/>
    </row>
    <row r="15931" spans="6:17" x14ac:dyDescent="0.2">
      <c r="F15931" s="27"/>
      <c r="G15931" s="27"/>
      <c r="H15931" s="27"/>
      <c r="I15931" s="27"/>
      <c r="Q15931" s="36"/>
    </row>
    <row r="15932" spans="6:17" x14ac:dyDescent="0.2">
      <c r="F15932" s="27"/>
      <c r="G15932" s="27"/>
      <c r="H15932" s="27"/>
      <c r="I15932" s="27"/>
      <c r="Q15932" s="36"/>
    </row>
    <row r="15933" spans="6:17" x14ac:dyDescent="0.2">
      <c r="F15933" s="27"/>
      <c r="G15933" s="27"/>
      <c r="H15933" s="27"/>
      <c r="I15933" s="27"/>
      <c r="Q15933" s="36"/>
    </row>
    <row r="15934" spans="6:17" x14ac:dyDescent="0.2">
      <c r="F15934" s="27"/>
      <c r="G15934" s="27"/>
      <c r="H15934" s="27"/>
      <c r="I15934" s="27"/>
      <c r="Q15934" s="36"/>
    </row>
    <row r="15935" spans="6:17" x14ac:dyDescent="0.2">
      <c r="F15935" s="27"/>
      <c r="G15935" s="27"/>
      <c r="H15935" s="27"/>
      <c r="I15935" s="27"/>
      <c r="Q15935" s="36"/>
    </row>
    <row r="15936" spans="6:17" x14ac:dyDescent="0.2">
      <c r="F15936" s="27"/>
      <c r="G15936" s="27"/>
      <c r="H15936" s="27"/>
      <c r="I15936" s="27"/>
      <c r="Q15936" s="36"/>
    </row>
    <row r="15937" spans="6:17" x14ac:dyDescent="0.2">
      <c r="F15937" s="27"/>
      <c r="G15937" s="27"/>
      <c r="H15937" s="27"/>
      <c r="I15937" s="27"/>
      <c r="Q15937" s="36"/>
    </row>
    <row r="15938" spans="6:17" x14ac:dyDescent="0.2">
      <c r="F15938" s="27"/>
      <c r="G15938" s="27"/>
      <c r="H15938" s="27"/>
      <c r="I15938" s="27"/>
      <c r="Q15938" s="36"/>
    </row>
    <row r="15939" spans="6:17" x14ac:dyDescent="0.2">
      <c r="F15939" s="27"/>
      <c r="G15939" s="27"/>
      <c r="H15939" s="27"/>
      <c r="I15939" s="27"/>
      <c r="Q15939" s="36"/>
    </row>
    <row r="15940" spans="6:17" x14ac:dyDescent="0.2">
      <c r="F15940" s="27"/>
      <c r="G15940" s="27"/>
      <c r="H15940" s="27"/>
      <c r="I15940" s="27"/>
      <c r="Q15940" s="36"/>
    </row>
    <row r="15941" spans="6:17" x14ac:dyDescent="0.2">
      <c r="F15941" s="27"/>
      <c r="G15941" s="27"/>
      <c r="H15941" s="27"/>
      <c r="I15941" s="27"/>
      <c r="Q15941" s="36"/>
    </row>
    <row r="15942" spans="6:17" x14ac:dyDescent="0.2">
      <c r="F15942" s="27"/>
      <c r="G15942" s="27"/>
      <c r="H15942" s="27"/>
      <c r="I15942" s="27"/>
      <c r="Q15942" s="36"/>
    </row>
    <row r="15943" spans="6:17" x14ac:dyDescent="0.2">
      <c r="F15943" s="27"/>
      <c r="G15943" s="27"/>
      <c r="H15943" s="27"/>
      <c r="I15943" s="27"/>
      <c r="Q15943" s="36"/>
    </row>
    <row r="15944" spans="6:17" x14ac:dyDescent="0.2">
      <c r="F15944" s="27"/>
      <c r="G15944" s="27"/>
      <c r="H15944" s="27"/>
      <c r="I15944" s="27"/>
      <c r="Q15944" s="36"/>
    </row>
    <row r="15945" spans="6:17" x14ac:dyDescent="0.2">
      <c r="F15945" s="27"/>
      <c r="G15945" s="27"/>
      <c r="H15945" s="27"/>
      <c r="I15945" s="27"/>
      <c r="Q15945" s="36"/>
    </row>
    <row r="15946" spans="6:17" x14ac:dyDescent="0.2">
      <c r="F15946" s="27"/>
      <c r="G15946" s="27"/>
      <c r="H15946" s="27"/>
      <c r="I15946" s="27"/>
      <c r="Q15946" s="36"/>
    </row>
    <row r="15947" spans="6:17" x14ac:dyDescent="0.2">
      <c r="F15947" s="27"/>
      <c r="G15947" s="27"/>
      <c r="H15947" s="27"/>
      <c r="I15947" s="27"/>
      <c r="Q15947" s="36"/>
    </row>
    <row r="15948" spans="6:17" x14ac:dyDescent="0.2">
      <c r="F15948" s="27"/>
      <c r="G15948" s="27"/>
      <c r="H15948" s="27"/>
      <c r="I15948" s="27"/>
      <c r="Q15948" s="36"/>
    </row>
    <row r="15949" spans="6:17" x14ac:dyDescent="0.2">
      <c r="F15949" s="27"/>
      <c r="G15949" s="27"/>
      <c r="H15949" s="27"/>
      <c r="I15949" s="27"/>
      <c r="Q15949" s="36"/>
    </row>
    <row r="15950" spans="6:17" x14ac:dyDescent="0.2">
      <c r="F15950" s="27"/>
      <c r="G15950" s="27"/>
      <c r="H15950" s="27"/>
      <c r="I15950" s="27"/>
      <c r="Q15950" s="36"/>
    </row>
    <row r="15951" spans="6:17" x14ac:dyDescent="0.2">
      <c r="F15951" s="27"/>
      <c r="G15951" s="27"/>
      <c r="H15951" s="27"/>
      <c r="I15951" s="27"/>
      <c r="Q15951" s="36"/>
    </row>
    <row r="15952" spans="6:17" x14ac:dyDescent="0.2">
      <c r="F15952" s="27"/>
      <c r="G15952" s="27"/>
      <c r="H15952" s="27"/>
      <c r="I15952" s="27"/>
      <c r="Q15952" s="36"/>
    </row>
    <row r="15953" spans="6:17" x14ac:dyDescent="0.2">
      <c r="F15953" s="27"/>
      <c r="G15953" s="27"/>
      <c r="H15953" s="27"/>
      <c r="I15953" s="27"/>
      <c r="Q15953" s="36"/>
    </row>
    <row r="15954" spans="6:17" x14ac:dyDescent="0.2">
      <c r="F15954" s="27"/>
      <c r="G15954" s="27"/>
      <c r="H15954" s="27"/>
      <c r="I15954" s="27"/>
      <c r="Q15954" s="36"/>
    </row>
    <row r="15955" spans="6:17" x14ac:dyDescent="0.2">
      <c r="F15955" s="27"/>
      <c r="G15955" s="27"/>
      <c r="H15955" s="27"/>
      <c r="I15955" s="27"/>
      <c r="Q15955" s="36"/>
    </row>
    <row r="15956" spans="6:17" x14ac:dyDescent="0.2">
      <c r="F15956" s="27"/>
      <c r="G15956" s="27"/>
      <c r="H15956" s="27"/>
      <c r="I15956" s="27"/>
      <c r="Q15956" s="36"/>
    </row>
    <row r="15957" spans="6:17" x14ac:dyDescent="0.2">
      <c r="F15957" s="27"/>
      <c r="G15957" s="27"/>
      <c r="H15957" s="27"/>
      <c r="I15957" s="27"/>
      <c r="Q15957" s="36"/>
    </row>
    <row r="15958" spans="6:17" x14ac:dyDescent="0.2">
      <c r="F15958" s="27"/>
      <c r="G15958" s="27"/>
      <c r="H15958" s="27"/>
      <c r="I15958" s="27"/>
      <c r="Q15958" s="36"/>
    </row>
    <row r="15959" spans="6:17" x14ac:dyDescent="0.2">
      <c r="F15959" s="27"/>
      <c r="G15959" s="27"/>
      <c r="H15959" s="27"/>
      <c r="I15959" s="27"/>
      <c r="Q15959" s="36"/>
    </row>
    <row r="15960" spans="6:17" x14ac:dyDescent="0.2">
      <c r="F15960" s="27"/>
      <c r="G15960" s="27"/>
      <c r="H15960" s="27"/>
      <c r="I15960" s="27"/>
      <c r="Q15960" s="36"/>
    </row>
    <row r="15961" spans="6:17" x14ac:dyDescent="0.2">
      <c r="F15961" s="27"/>
      <c r="G15961" s="27"/>
      <c r="H15961" s="27"/>
      <c r="I15961" s="27"/>
      <c r="Q15961" s="36"/>
    </row>
    <row r="15962" spans="6:17" x14ac:dyDescent="0.2">
      <c r="F15962" s="27"/>
      <c r="G15962" s="27"/>
      <c r="H15962" s="27"/>
      <c r="I15962" s="27"/>
      <c r="Q15962" s="36"/>
    </row>
    <row r="15963" spans="6:17" x14ac:dyDescent="0.2">
      <c r="F15963" s="27"/>
      <c r="G15963" s="27"/>
      <c r="H15963" s="27"/>
      <c r="I15963" s="27"/>
      <c r="Q15963" s="36"/>
    </row>
    <row r="15964" spans="6:17" x14ac:dyDescent="0.2">
      <c r="F15964" s="27"/>
      <c r="G15964" s="27"/>
      <c r="H15964" s="27"/>
      <c r="I15964" s="27"/>
      <c r="Q15964" s="36"/>
    </row>
    <row r="15965" spans="6:17" x14ac:dyDescent="0.2">
      <c r="F15965" s="27"/>
      <c r="G15965" s="27"/>
      <c r="H15965" s="27"/>
      <c r="I15965" s="27"/>
      <c r="Q15965" s="36"/>
    </row>
    <row r="15966" spans="6:17" x14ac:dyDescent="0.2">
      <c r="F15966" s="27"/>
      <c r="G15966" s="27"/>
      <c r="H15966" s="27"/>
      <c r="I15966" s="27"/>
      <c r="Q15966" s="36"/>
    </row>
    <row r="15967" spans="6:17" x14ac:dyDescent="0.2">
      <c r="F15967" s="27"/>
      <c r="G15967" s="27"/>
      <c r="H15967" s="27"/>
      <c r="I15967" s="27"/>
      <c r="Q15967" s="36"/>
    </row>
    <row r="15968" spans="6:17" x14ac:dyDescent="0.2">
      <c r="F15968" s="27"/>
      <c r="G15968" s="27"/>
      <c r="H15968" s="27"/>
      <c r="I15968" s="27"/>
      <c r="Q15968" s="36"/>
    </row>
    <row r="15969" spans="6:17" x14ac:dyDescent="0.2">
      <c r="F15969" s="27"/>
      <c r="G15969" s="27"/>
      <c r="H15969" s="27"/>
      <c r="I15969" s="27"/>
      <c r="Q15969" s="36"/>
    </row>
    <row r="15970" spans="6:17" x14ac:dyDescent="0.2">
      <c r="F15970" s="27"/>
      <c r="G15970" s="27"/>
      <c r="H15970" s="27"/>
      <c r="I15970" s="27"/>
      <c r="Q15970" s="36"/>
    </row>
    <row r="15971" spans="6:17" x14ac:dyDescent="0.2">
      <c r="F15971" s="27"/>
      <c r="G15971" s="27"/>
      <c r="H15971" s="27"/>
      <c r="I15971" s="27"/>
      <c r="Q15971" s="36"/>
    </row>
    <row r="15972" spans="6:17" x14ac:dyDescent="0.2">
      <c r="F15972" s="27"/>
      <c r="G15972" s="27"/>
      <c r="H15972" s="27"/>
      <c r="I15972" s="27"/>
      <c r="Q15972" s="36"/>
    </row>
    <row r="15973" spans="6:17" x14ac:dyDescent="0.2">
      <c r="F15973" s="27"/>
      <c r="G15973" s="27"/>
      <c r="H15973" s="27"/>
      <c r="I15973" s="27"/>
      <c r="Q15973" s="36"/>
    </row>
    <row r="15974" spans="6:17" x14ac:dyDescent="0.2">
      <c r="F15974" s="27"/>
      <c r="G15974" s="27"/>
      <c r="H15974" s="27"/>
      <c r="I15974" s="27"/>
      <c r="Q15974" s="36"/>
    </row>
    <row r="15975" spans="6:17" x14ac:dyDescent="0.2">
      <c r="F15975" s="27"/>
      <c r="G15975" s="27"/>
      <c r="H15975" s="27"/>
      <c r="I15975" s="27"/>
      <c r="Q15975" s="36"/>
    </row>
    <row r="15976" spans="6:17" x14ac:dyDescent="0.2">
      <c r="F15976" s="27"/>
      <c r="G15976" s="27"/>
      <c r="H15976" s="27"/>
      <c r="I15976" s="27"/>
      <c r="Q15976" s="36"/>
    </row>
    <row r="15977" spans="6:17" x14ac:dyDescent="0.2">
      <c r="F15977" s="27"/>
      <c r="G15977" s="27"/>
      <c r="H15977" s="27"/>
      <c r="I15977" s="27"/>
      <c r="Q15977" s="36"/>
    </row>
    <row r="15978" spans="6:17" x14ac:dyDescent="0.2">
      <c r="F15978" s="27"/>
      <c r="G15978" s="27"/>
      <c r="H15978" s="27"/>
      <c r="I15978" s="27"/>
      <c r="Q15978" s="36"/>
    </row>
    <row r="15979" spans="6:17" x14ac:dyDescent="0.2">
      <c r="F15979" s="27"/>
      <c r="G15979" s="27"/>
      <c r="H15979" s="27"/>
      <c r="I15979" s="27"/>
      <c r="Q15979" s="36"/>
    </row>
    <row r="15980" spans="6:17" x14ac:dyDescent="0.2">
      <c r="F15980" s="27"/>
      <c r="G15980" s="27"/>
      <c r="H15980" s="27"/>
      <c r="I15980" s="27"/>
      <c r="Q15980" s="36"/>
    </row>
    <row r="15981" spans="6:17" x14ac:dyDescent="0.2">
      <c r="F15981" s="27"/>
      <c r="G15981" s="27"/>
      <c r="H15981" s="27"/>
      <c r="I15981" s="27"/>
      <c r="Q15981" s="36"/>
    </row>
    <row r="15982" spans="6:17" x14ac:dyDescent="0.2">
      <c r="F15982" s="27"/>
      <c r="G15982" s="27"/>
      <c r="H15982" s="27"/>
      <c r="I15982" s="27"/>
      <c r="Q15982" s="36"/>
    </row>
    <row r="15983" spans="6:17" x14ac:dyDescent="0.2">
      <c r="F15983" s="27"/>
      <c r="G15983" s="27"/>
      <c r="H15983" s="27"/>
      <c r="I15983" s="27"/>
      <c r="Q15983" s="36"/>
    </row>
    <row r="15984" spans="6:17" x14ac:dyDescent="0.2">
      <c r="F15984" s="27"/>
      <c r="G15984" s="27"/>
      <c r="H15984" s="27"/>
      <c r="I15984" s="27"/>
      <c r="Q15984" s="36"/>
    </row>
    <row r="15985" spans="6:17" x14ac:dyDescent="0.2">
      <c r="F15985" s="27"/>
      <c r="G15985" s="27"/>
      <c r="H15985" s="27"/>
      <c r="I15985" s="27"/>
      <c r="Q15985" s="36"/>
    </row>
    <row r="15986" spans="6:17" x14ac:dyDescent="0.2">
      <c r="F15986" s="27"/>
      <c r="G15986" s="27"/>
      <c r="H15986" s="27"/>
      <c r="I15986" s="27"/>
      <c r="Q15986" s="36"/>
    </row>
    <row r="15987" spans="6:17" x14ac:dyDescent="0.2">
      <c r="F15987" s="27"/>
      <c r="G15987" s="27"/>
      <c r="H15987" s="27"/>
      <c r="I15987" s="27"/>
      <c r="Q15987" s="36"/>
    </row>
    <row r="15988" spans="6:17" x14ac:dyDescent="0.2">
      <c r="F15988" s="27"/>
      <c r="G15988" s="27"/>
      <c r="H15988" s="27"/>
      <c r="I15988" s="27"/>
      <c r="Q15988" s="36"/>
    </row>
    <row r="15989" spans="6:17" x14ac:dyDescent="0.2">
      <c r="F15989" s="27"/>
      <c r="G15989" s="27"/>
      <c r="H15989" s="27"/>
      <c r="I15989" s="27"/>
      <c r="Q15989" s="36"/>
    </row>
    <row r="15990" spans="6:17" x14ac:dyDescent="0.2">
      <c r="F15990" s="27"/>
      <c r="G15990" s="27"/>
      <c r="H15990" s="27"/>
      <c r="I15990" s="27"/>
      <c r="Q15990" s="36"/>
    </row>
    <row r="15991" spans="6:17" x14ac:dyDescent="0.2">
      <c r="F15991" s="27"/>
      <c r="G15991" s="27"/>
      <c r="H15991" s="27"/>
      <c r="I15991" s="27"/>
      <c r="Q15991" s="36"/>
    </row>
    <row r="15992" spans="6:17" x14ac:dyDescent="0.2">
      <c r="F15992" s="27"/>
      <c r="G15992" s="27"/>
      <c r="H15992" s="27"/>
      <c r="I15992" s="27"/>
      <c r="Q15992" s="36"/>
    </row>
    <row r="15993" spans="6:17" x14ac:dyDescent="0.2">
      <c r="F15993" s="27"/>
      <c r="G15993" s="27"/>
      <c r="H15993" s="27"/>
      <c r="I15993" s="27"/>
      <c r="Q15993" s="36"/>
    </row>
    <row r="15994" spans="6:17" x14ac:dyDescent="0.2">
      <c r="F15994" s="27"/>
      <c r="G15994" s="27"/>
      <c r="H15994" s="27"/>
      <c r="I15994" s="27"/>
      <c r="Q15994" s="36"/>
    </row>
    <row r="15995" spans="6:17" x14ac:dyDescent="0.2">
      <c r="F15995" s="27"/>
      <c r="G15995" s="27"/>
      <c r="H15995" s="27"/>
      <c r="I15995" s="27"/>
      <c r="Q15995" s="36"/>
    </row>
    <row r="15996" spans="6:17" x14ac:dyDescent="0.2">
      <c r="F15996" s="27"/>
      <c r="G15996" s="27"/>
      <c r="H15996" s="27"/>
      <c r="I15996" s="27"/>
      <c r="Q15996" s="36"/>
    </row>
    <row r="15997" spans="6:17" x14ac:dyDescent="0.2">
      <c r="F15997" s="27"/>
      <c r="G15997" s="27"/>
      <c r="H15997" s="27"/>
      <c r="I15997" s="27"/>
      <c r="Q15997" s="36"/>
    </row>
    <row r="15998" spans="6:17" x14ac:dyDescent="0.2">
      <c r="F15998" s="27"/>
      <c r="G15998" s="27"/>
      <c r="H15998" s="27"/>
      <c r="I15998" s="27"/>
      <c r="Q15998" s="36"/>
    </row>
    <row r="15999" spans="6:17" x14ac:dyDescent="0.2">
      <c r="F15999" s="27"/>
      <c r="G15999" s="27"/>
      <c r="H15999" s="27"/>
      <c r="I15999" s="27"/>
      <c r="Q15999" s="36"/>
    </row>
    <row r="16000" spans="6:17" x14ac:dyDescent="0.2">
      <c r="F16000" s="27"/>
      <c r="G16000" s="27"/>
      <c r="H16000" s="27"/>
      <c r="I16000" s="27"/>
      <c r="Q16000" s="36"/>
    </row>
    <row r="16001" spans="6:17" x14ac:dyDescent="0.2">
      <c r="F16001" s="27"/>
      <c r="G16001" s="27"/>
      <c r="H16001" s="27"/>
      <c r="I16001" s="27"/>
      <c r="Q16001" s="36"/>
    </row>
    <row r="16002" spans="6:17" x14ac:dyDescent="0.2">
      <c r="F16002" s="27"/>
      <c r="G16002" s="27"/>
      <c r="H16002" s="27"/>
      <c r="I16002" s="27"/>
      <c r="Q16002" s="36"/>
    </row>
    <row r="16003" spans="6:17" x14ac:dyDescent="0.2">
      <c r="F16003" s="27"/>
      <c r="G16003" s="27"/>
      <c r="H16003" s="27"/>
      <c r="I16003" s="27"/>
      <c r="Q16003" s="36"/>
    </row>
    <row r="16004" spans="6:17" x14ac:dyDescent="0.2">
      <c r="F16004" s="27"/>
      <c r="G16004" s="27"/>
      <c r="H16004" s="27"/>
      <c r="I16004" s="27"/>
      <c r="Q16004" s="36"/>
    </row>
    <row r="16005" spans="6:17" x14ac:dyDescent="0.2">
      <c r="F16005" s="27"/>
      <c r="G16005" s="27"/>
      <c r="H16005" s="27"/>
      <c r="I16005" s="27"/>
      <c r="Q16005" s="36"/>
    </row>
    <row r="16006" spans="6:17" x14ac:dyDescent="0.2">
      <c r="F16006" s="27"/>
      <c r="G16006" s="27"/>
      <c r="H16006" s="27"/>
      <c r="I16006" s="27"/>
      <c r="Q16006" s="36"/>
    </row>
    <row r="16007" spans="6:17" x14ac:dyDescent="0.2">
      <c r="F16007" s="27"/>
      <c r="G16007" s="27"/>
      <c r="H16007" s="27"/>
      <c r="I16007" s="27"/>
      <c r="Q16007" s="36"/>
    </row>
    <row r="16008" spans="6:17" x14ac:dyDescent="0.2">
      <c r="F16008" s="27"/>
      <c r="G16008" s="27"/>
      <c r="H16008" s="27"/>
      <c r="I16008" s="27"/>
      <c r="Q16008" s="36"/>
    </row>
    <row r="16009" spans="6:17" x14ac:dyDescent="0.2">
      <c r="F16009" s="27"/>
      <c r="G16009" s="27"/>
      <c r="H16009" s="27"/>
      <c r="I16009" s="27"/>
      <c r="Q16009" s="36"/>
    </row>
    <row r="16010" spans="6:17" x14ac:dyDescent="0.2">
      <c r="F16010" s="27"/>
      <c r="G16010" s="27"/>
      <c r="H16010" s="27"/>
      <c r="I16010" s="27"/>
      <c r="Q16010" s="36"/>
    </row>
    <row r="16011" spans="6:17" x14ac:dyDescent="0.2">
      <c r="F16011" s="27"/>
      <c r="G16011" s="27"/>
      <c r="H16011" s="27"/>
      <c r="I16011" s="27"/>
      <c r="Q16011" s="36"/>
    </row>
    <row r="16012" spans="6:17" x14ac:dyDescent="0.2">
      <c r="F16012" s="27"/>
      <c r="G16012" s="27"/>
      <c r="H16012" s="27"/>
      <c r="I16012" s="27"/>
      <c r="Q16012" s="36"/>
    </row>
    <row r="16013" spans="6:17" x14ac:dyDescent="0.2">
      <c r="F16013" s="27"/>
      <c r="G16013" s="27"/>
      <c r="H16013" s="27"/>
      <c r="I16013" s="27"/>
      <c r="Q16013" s="36"/>
    </row>
    <row r="16014" spans="6:17" x14ac:dyDescent="0.2">
      <c r="F16014" s="27"/>
      <c r="G16014" s="27"/>
      <c r="H16014" s="27"/>
      <c r="I16014" s="27"/>
      <c r="Q16014" s="36"/>
    </row>
    <row r="16015" spans="6:17" x14ac:dyDescent="0.2">
      <c r="F16015" s="27"/>
      <c r="G16015" s="27"/>
      <c r="H16015" s="27"/>
      <c r="I16015" s="27"/>
      <c r="Q16015" s="36"/>
    </row>
    <row r="16016" spans="6:17" x14ac:dyDescent="0.2">
      <c r="F16016" s="27"/>
      <c r="G16016" s="27"/>
      <c r="H16016" s="27"/>
      <c r="I16016" s="27"/>
      <c r="Q16016" s="36"/>
    </row>
    <row r="16017" spans="6:17" x14ac:dyDescent="0.2">
      <c r="F16017" s="27"/>
      <c r="G16017" s="27"/>
      <c r="H16017" s="27"/>
      <c r="I16017" s="27"/>
      <c r="Q16017" s="36"/>
    </row>
    <row r="16018" spans="6:17" x14ac:dyDescent="0.2">
      <c r="F16018" s="27"/>
      <c r="G16018" s="27"/>
      <c r="H16018" s="27"/>
      <c r="I16018" s="27"/>
      <c r="Q16018" s="36"/>
    </row>
    <row r="16019" spans="6:17" x14ac:dyDescent="0.2">
      <c r="F16019" s="27"/>
      <c r="G16019" s="27"/>
      <c r="H16019" s="27"/>
      <c r="I16019" s="27"/>
      <c r="Q16019" s="36"/>
    </row>
    <row r="16020" spans="6:17" x14ac:dyDescent="0.2">
      <c r="F16020" s="27"/>
      <c r="G16020" s="27"/>
      <c r="H16020" s="27"/>
      <c r="I16020" s="27"/>
      <c r="Q16020" s="36"/>
    </row>
    <row r="16021" spans="6:17" x14ac:dyDescent="0.2">
      <c r="F16021" s="27"/>
      <c r="G16021" s="27"/>
      <c r="H16021" s="27"/>
      <c r="I16021" s="27"/>
      <c r="Q16021" s="36"/>
    </row>
    <row r="16022" spans="6:17" x14ac:dyDescent="0.2">
      <c r="F16022" s="27"/>
      <c r="G16022" s="27"/>
      <c r="H16022" s="27"/>
      <c r="I16022" s="27"/>
      <c r="Q16022" s="36"/>
    </row>
    <row r="16023" spans="6:17" x14ac:dyDescent="0.2">
      <c r="F16023" s="27"/>
      <c r="G16023" s="27"/>
      <c r="H16023" s="27"/>
      <c r="I16023" s="27"/>
      <c r="Q16023" s="36"/>
    </row>
    <row r="16024" spans="6:17" x14ac:dyDescent="0.2">
      <c r="F16024" s="27"/>
      <c r="G16024" s="27"/>
      <c r="H16024" s="27"/>
      <c r="I16024" s="27"/>
      <c r="Q16024" s="36"/>
    </row>
    <row r="16025" spans="6:17" x14ac:dyDescent="0.2">
      <c r="F16025" s="27"/>
      <c r="G16025" s="27"/>
      <c r="H16025" s="27"/>
      <c r="I16025" s="27"/>
      <c r="Q16025" s="36"/>
    </row>
    <row r="16026" spans="6:17" x14ac:dyDescent="0.2">
      <c r="F16026" s="27"/>
      <c r="G16026" s="27"/>
      <c r="H16026" s="27"/>
      <c r="I16026" s="27"/>
      <c r="Q16026" s="36"/>
    </row>
    <row r="16027" spans="6:17" x14ac:dyDescent="0.2">
      <c r="F16027" s="27"/>
      <c r="G16027" s="27"/>
      <c r="H16027" s="27"/>
      <c r="I16027" s="27"/>
      <c r="Q16027" s="36"/>
    </row>
    <row r="16028" spans="6:17" x14ac:dyDescent="0.2">
      <c r="F16028" s="27"/>
      <c r="G16028" s="27"/>
      <c r="H16028" s="27"/>
      <c r="I16028" s="27"/>
      <c r="Q16028" s="36"/>
    </row>
    <row r="16029" spans="6:17" x14ac:dyDescent="0.2">
      <c r="F16029" s="27"/>
      <c r="G16029" s="27"/>
      <c r="H16029" s="27"/>
      <c r="I16029" s="27"/>
      <c r="Q16029" s="36"/>
    </row>
    <row r="16030" spans="6:17" x14ac:dyDescent="0.2">
      <c r="F16030" s="27"/>
      <c r="G16030" s="27"/>
      <c r="H16030" s="27"/>
      <c r="I16030" s="27"/>
      <c r="Q16030" s="36"/>
    </row>
    <row r="16031" spans="6:17" x14ac:dyDescent="0.2">
      <c r="F16031" s="27"/>
      <c r="G16031" s="27"/>
      <c r="H16031" s="27"/>
      <c r="I16031" s="27"/>
      <c r="Q16031" s="36"/>
    </row>
    <row r="16032" spans="6:17" x14ac:dyDescent="0.2">
      <c r="F16032" s="27"/>
      <c r="G16032" s="27"/>
      <c r="H16032" s="27"/>
      <c r="I16032" s="27"/>
      <c r="Q16032" s="36"/>
    </row>
    <row r="16033" spans="6:17" x14ac:dyDescent="0.2">
      <c r="F16033" s="27"/>
      <c r="G16033" s="27"/>
      <c r="H16033" s="27"/>
      <c r="I16033" s="27"/>
      <c r="Q16033" s="36"/>
    </row>
    <row r="16034" spans="6:17" x14ac:dyDescent="0.2">
      <c r="F16034" s="27"/>
      <c r="G16034" s="27"/>
      <c r="H16034" s="27"/>
      <c r="I16034" s="27"/>
      <c r="Q16034" s="36"/>
    </row>
    <row r="16035" spans="6:17" x14ac:dyDescent="0.2">
      <c r="F16035" s="27"/>
      <c r="G16035" s="27"/>
      <c r="H16035" s="27"/>
      <c r="I16035" s="27"/>
      <c r="Q16035" s="36"/>
    </row>
    <row r="16036" spans="6:17" x14ac:dyDescent="0.2">
      <c r="F16036" s="27"/>
      <c r="G16036" s="27"/>
      <c r="H16036" s="27"/>
      <c r="I16036" s="27"/>
      <c r="Q16036" s="36"/>
    </row>
    <row r="16037" spans="6:17" x14ac:dyDescent="0.2">
      <c r="F16037" s="27"/>
      <c r="G16037" s="27"/>
      <c r="H16037" s="27"/>
      <c r="I16037" s="27"/>
      <c r="Q16037" s="36"/>
    </row>
    <row r="16038" spans="6:17" x14ac:dyDescent="0.2">
      <c r="F16038" s="27"/>
      <c r="G16038" s="27"/>
      <c r="H16038" s="27"/>
      <c r="I16038" s="27"/>
      <c r="Q16038" s="36"/>
    </row>
    <row r="16039" spans="6:17" x14ac:dyDescent="0.2">
      <c r="F16039" s="27"/>
      <c r="G16039" s="27"/>
      <c r="H16039" s="27"/>
      <c r="I16039" s="27"/>
      <c r="Q16039" s="36"/>
    </row>
    <row r="16040" spans="6:17" x14ac:dyDescent="0.2">
      <c r="F16040" s="27"/>
      <c r="G16040" s="27"/>
      <c r="H16040" s="27"/>
      <c r="I16040" s="27"/>
      <c r="Q16040" s="36"/>
    </row>
    <row r="16041" spans="6:17" x14ac:dyDescent="0.2">
      <c r="F16041" s="27"/>
      <c r="G16041" s="27"/>
      <c r="H16041" s="27"/>
      <c r="I16041" s="27"/>
      <c r="Q16041" s="36"/>
    </row>
    <row r="16042" spans="6:17" x14ac:dyDescent="0.2">
      <c r="F16042" s="27"/>
      <c r="G16042" s="27"/>
      <c r="H16042" s="27"/>
      <c r="I16042" s="27"/>
      <c r="Q16042" s="36"/>
    </row>
    <row r="16043" spans="6:17" x14ac:dyDescent="0.2">
      <c r="F16043" s="27"/>
      <c r="G16043" s="27"/>
      <c r="H16043" s="27"/>
      <c r="I16043" s="27"/>
      <c r="Q16043" s="36"/>
    </row>
    <row r="16044" spans="6:17" x14ac:dyDescent="0.2">
      <c r="F16044" s="27"/>
      <c r="G16044" s="27"/>
      <c r="H16044" s="27"/>
      <c r="I16044" s="27"/>
      <c r="Q16044" s="36"/>
    </row>
    <row r="16045" spans="6:17" x14ac:dyDescent="0.2">
      <c r="F16045" s="27"/>
      <c r="G16045" s="27"/>
      <c r="H16045" s="27"/>
      <c r="I16045" s="27"/>
      <c r="Q16045" s="36"/>
    </row>
    <row r="16046" spans="6:17" x14ac:dyDescent="0.2">
      <c r="F16046" s="27"/>
      <c r="G16046" s="27"/>
      <c r="H16046" s="27"/>
      <c r="I16046" s="27"/>
      <c r="Q16046" s="36"/>
    </row>
    <row r="16047" spans="6:17" x14ac:dyDescent="0.2">
      <c r="F16047" s="27"/>
      <c r="G16047" s="27"/>
      <c r="H16047" s="27"/>
      <c r="I16047" s="27"/>
      <c r="Q16047" s="36"/>
    </row>
    <row r="16048" spans="6:17" x14ac:dyDescent="0.2">
      <c r="F16048" s="27"/>
      <c r="G16048" s="27"/>
      <c r="H16048" s="27"/>
      <c r="I16048" s="27"/>
      <c r="Q16048" s="36"/>
    </row>
    <row r="16049" spans="6:17" x14ac:dyDescent="0.2">
      <c r="F16049" s="27"/>
      <c r="G16049" s="27"/>
      <c r="H16049" s="27"/>
      <c r="I16049" s="27"/>
      <c r="Q16049" s="36"/>
    </row>
    <row r="16050" spans="6:17" x14ac:dyDescent="0.2">
      <c r="F16050" s="27"/>
      <c r="G16050" s="27"/>
      <c r="H16050" s="27"/>
      <c r="I16050" s="27"/>
      <c r="Q16050" s="36"/>
    </row>
    <row r="16051" spans="6:17" x14ac:dyDescent="0.2">
      <c r="F16051" s="27"/>
      <c r="G16051" s="27"/>
      <c r="H16051" s="27"/>
      <c r="I16051" s="27"/>
      <c r="Q16051" s="36"/>
    </row>
    <row r="16052" spans="6:17" x14ac:dyDescent="0.2">
      <c r="F16052" s="27"/>
      <c r="G16052" s="27"/>
      <c r="H16052" s="27"/>
      <c r="I16052" s="27"/>
      <c r="Q16052" s="36"/>
    </row>
    <row r="16053" spans="6:17" x14ac:dyDescent="0.2">
      <c r="F16053" s="27"/>
      <c r="G16053" s="27"/>
      <c r="H16053" s="27"/>
      <c r="I16053" s="27"/>
      <c r="Q16053" s="36"/>
    </row>
    <row r="16054" spans="6:17" x14ac:dyDescent="0.2">
      <c r="F16054" s="27"/>
      <c r="G16054" s="27"/>
      <c r="H16054" s="27"/>
      <c r="I16054" s="27"/>
      <c r="Q16054" s="36"/>
    </row>
    <row r="16055" spans="6:17" x14ac:dyDescent="0.2">
      <c r="F16055" s="27"/>
      <c r="G16055" s="27"/>
      <c r="H16055" s="27"/>
      <c r="I16055" s="27"/>
      <c r="Q16055" s="36"/>
    </row>
    <row r="16056" spans="6:17" x14ac:dyDescent="0.2">
      <c r="F16056" s="27"/>
      <c r="G16056" s="27"/>
      <c r="H16056" s="27"/>
      <c r="I16056" s="27"/>
      <c r="Q16056" s="36"/>
    </row>
    <row r="16057" spans="6:17" x14ac:dyDescent="0.2">
      <c r="F16057" s="27"/>
      <c r="G16057" s="27"/>
      <c r="H16057" s="27"/>
      <c r="I16057" s="27"/>
      <c r="Q16057" s="36"/>
    </row>
    <row r="16058" spans="6:17" x14ac:dyDescent="0.2">
      <c r="F16058" s="27"/>
      <c r="G16058" s="27"/>
      <c r="H16058" s="27"/>
      <c r="I16058" s="27"/>
      <c r="Q16058" s="36"/>
    </row>
    <row r="16059" spans="6:17" x14ac:dyDescent="0.2">
      <c r="F16059" s="27"/>
      <c r="G16059" s="27"/>
      <c r="H16059" s="27"/>
      <c r="I16059" s="27"/>
      <c r="Q16059" s="36"/>
    </row>
    <row r="16060" spans="6:17" x14ac:dyDescent="0.2">
      <c r="F16060" s="27"/>
      <c r="G16060" s="27"/>
      <c r="H16060" s="27"/>
      <c r="I16060" s="27"/>
      <c r="Q16060" s="36"/>
    </row>
    <row r="16061" spans="6:17" x14ac:dyDescent="0.2">
      <c r="F16061" s="27"/>
      <c r="G16061" s="27"/>
      <c r="H16061" s="27"/>
      <c r="I16061" s="27"/>
      <c r="Q16061" s="36"/>
    </row>
    <row r="16062" spans="6:17" x14ac:dyDescent="0.2">
      <c r="F16062" s="27"/>
      <c r="G16062" s="27"/>
      <c r="H16062" s="27"/>
      <c r="I16062" s="27"/>
      <c r="Q16062" s="36"/>
    </row>
    <row r="16063" spans="6:17" x14ac:dyDescent="0.2">
      <c r="F16063" s="27"/>
      <c r="G16063" s="27"/>
      <c r="H16063" s="27"/>
      <c r="I16063" s="27"/>
      <c r="Q16063" s="36"/>
    </row>
    <row r="16064" spans="6:17" x14ac:dyDescent="0.2">
      <c r="F16064" s="27"/>
      <c r="G16064" s="27"/>
      <c r="H16064" s="27"/>
      <c r="I16064" s="27"/>
      <c r="Q16064" s="36"/>
    </row>
    <row r="16065" spans="6:17" x14ac:dyDescent="0.2">
      <c r="F16065" s="27"/>
      <c r="G16065" s="27"/>
      <c r="H16065" s="27"/>
      <c r="I16065" s="27"/>
      <c r="Q16065" s="36"/>
    </row>
    <row r="16066" spans="6:17" x14ac:dyDescent="0.2">
      <c r="F16066" s="27"/>
      <c r="G16066" s="27"/>
      <c r="H16066" s="27"/>
      <c r="I16066" s="27"/>
      <c r="Q16066" s="36"/>
    </row>
    <row r="16067" spans="6:17" x14ac:dyDescent="0.2">
      <c r="F16067" s="27"/>
      <c r="G16067" s="27"/>
      <c r="H16067" s="27"/>
      <c r="I16067" s="27"/>
      <c r="Q16067" s="36"/>
    </row>
    <row r="16068" spans="6:17" x14ac:dyDescent="0.2">
      <c r="F16068" s="27"/>
      <c r="G16068" s="27"/>
      <c r="H16068" s="27"/>
      <c r="I16068" s="27"/>
      <c r="Q16068" s="36"/>
    </row>
    <row r="16069" spans="6:17" x14ac:dyDescent="0.2">
      <c r="F16069" s="27"/>
      <c r="G16069" s="27"/>
      <c r="H16069" s="27"/>
      <c r="I16069" s="27"/>
      <c r="Q16069" s="36"/>
    </row>
    <row r="16070" spans="6:17" x14ac:dyDescent="0.2">
      <c r="F16070" s="27"/>
      <c r="G16070" s="27"/>
      <c r="H16070" s="27"/>
      <c r="I16070" s="27"/>
      <c r="Q16070" s="36"/>
    </row>
    <row r="16071" spans="6:17" x14ac:dyDescent="0.2">
      <c r="F16071" s="27"/>
      <c r="G16071" s="27"/>
      <c r="H16071" s="27"/>
      <c r="I16071" s="27"/>
      <c r="Q16071" s="36"/>
    </row>
    <row r="16072" spans="6:17" x14ac:dyDescent="0.2">
      <c r="F16072" s="27"/>
      <c r="G16072" s="27"/>
      <c r="H16072" s="27"/>
      <c r="I16072" s="27"/>
      <c r="Q16072" s="36"/>
    </row>
    <row r="16073" spans="6:17" x14ac:dyDescent="0.2">
      <c r="F16073" s="27"/>
      <c r="G16073" s="27"/>
      <c r="H16073" s="27"/>
      <c r="I16073" s="27"/>
      <c r="Q16073" s="36"/>
    </row>
    <row r="16074" spans="6:17" x14ac:dyDescent="0.2">
      <c r="F16074" s="27"/>
      <c r="G16074" s="27"/>
      <c r="H16074" s="27"/>
      <c r="I16074" s="27"/>
      <c r="Q16074" s="36"/>
    </row>
    <row r="16075" spans="6:17" x14ac:dyDescent="0.2">
      <c r="F16075" s="27"/>
      <c r="G16075" s="27"/>
      <c r="H16075" s="27"/>
      <c r="I16075" s="27"/>
      <c r="Q16075" s="36"/>
    </row>
    <row r="16076" spans="6:17" x14ac:dyDescent="0.2">
      <c r="F16076" s="27"/>
      <c r="G16076" s="27"/>
      <c r="H16076" s="27"/>
      <c r="I16076" s="27"/>
      <c r="Q16076" s="36"/>
    </row>
    <row r="16077" spans="6:17" x14ac:dyDescent="0.2">
      <c r="F16077" s="27"/>
      <c r="G16077" s="27"/>
      <c r="H16077" s="27"/>
      <c r="I16077" s="27"/>
      <c r="Q16077" s="36"/>
    </row>
    <row r="16078" spans="6:17" x14ac:dyDescent="0.2">
      <c r="F16078" s="27"/>
      <c r="G16078" s="27"/>
      <c r="H16078" s="27"/>
      <c r="I16078" s="27"/>
      <c r="Q16078" s="36"/>
    </row>
    <row r="16079" spans="6:17" x14ac:dyDescent="0.2">
      <c r="F16079" s="27"/>
      <c r="G16079" s="27"/>
      <c r="H16079" s="27"/>
      <c r="I16079" s="27"/>
      <c r="Q16079" s="36"/>
    </row>
    <row r="16080" spans="6:17" x14ac:dyDescent="0.2">
      <c r="F16080" s="27"/>
      <c r="G16080" s="27"/>
      <c r="H16080" s="27"/>
      <c r="I16080" s="27"/>
      <c r="Q16080" s="36"/>
    </row>
    <row r="16081" spans="6:17" x14ac:dyDescent="0.2">
      <c r="F16081" s="27"/>
      <c r="G16081" s="27"/>
      <c r="H16081" s="27"/>
      <c r="I16081" s="27"/>
      <c r="Q16081" s="36"/>
    </row>
    <row r="16082" spans="6:17" x14ac:dyDescent="0.2">
      <c r="F16082" s="27"/>
      <c r="G16082" s="27"/>
      <c r="H16082" s="27"/>
      <c r="I16082" s="27"/>
      <c r="Q16082" s="36"/>
    </row>
    <row r="16083" spans="6:17" x14ac:dyDescent="0.2">
      <c r="F16083" s="27"/>
      <c r="G16083" s="27"/>
      <c r="H16083" s="27"/>
      <c r="I16083" s="27"/>
      <c r="Q16083" s="36"/>
    </row>
    <row r="16084" spans="6:17" x14ac:dyDescent="0.2">
      <c r="F16084" s="27"/>
      <c r="G16084" s="27"/>
      <c r="H16084" s="27"/>
      <c r="I16084" s="27"/>
      <c r="Q16084" s="36"/>
    </row>
    <row r="16085" spans="6:17" x14ac:dyDescent="0.2">
      <c r="F16085" s="27"/>
      <c r="G16085" s="27"/>
      <c r="H16085" s="27"/>
      <c r="I16085" s="27"/>
      <c r="Q16085" s="36"/>
    </row>
    <row r="16086" spans="6:17" x14ac:dyDescent="0.2">
      <c r="F16086" s="27"/>
      <c r="G16086" s="27"/>
      <c r="H16086" s="27"/>
      <c r="I16086" s="27"/>
      <c r="Q16086" s="36"/>
    </row>
    <row r="16087" spans="6:17" x14ac:dyDescent="0.2">
      <c r="F16087" s="27"/>
      <c r="G16087" s="27"/>
      <c r="H16087" s="27"/>
      <c r="I16087" s="27"/>
      <c r="Q16087" s="36"/>
    </row>
    <row r="16088" spans="6:17" x14ac:dyDescent="0.2">
      <c r="F16088" s="27"/>
      <c r="G16088" s="27"/>
      <c r="H16088" s="27"/>
      <c r="I16088" s="27"/>
      <c r="Q16088" s="36"/>
    </row>
    <row r="16089" spans="6:17" x14ac:dyDescent="0.2">
      <c r="F16089" s="27"/>
      <c r="G16089" s="27"/>
      <c r="H16089" s="27"/>
      <c r="I16089" s="27"/>
      <c r="Q16089" s="36"/>
    </row>
    <row r="16090" spans="6:17" x14ac:dyDescent="0.2">
      <c r="F16090" s="27"/>
      <c r="G16090" s="27"/>
      <c r="H16090" s="27"/>
      <c r="I16090" s="27"/>
      <c r="Q16090" s="36"/>
    </row>
    <row r="16091" spans="6:17" x14ac:dyDescent="0.2">
      <c r="F16091" s="27"/>
      <c r="G16091" s="27"/>
      <c r="H16091" s="27"/>
      <c r="I16091" s="27"/>
      <c r="Q16091" s="36"/>
    </row>
    <row r="16092" spans="6:17" x14ac:dyDescent="0.2">
      <c r="F16092" s="27"/>
      <c r="G16092" s="27"/>
      <c r="H16092" s="27"/>
      <c r="I16092" s="27"/>
      <c r="Q16092" s="36"/>
    </row>
    <row r="16093" spans="6:17" x14ac:dyDescent="0.2">
      <c r="F16093" s="27"/>
      <c r="G16093" s="27"/>
      <c r="H16093" s="27"/>
      <c r="I16093" s="27"/>
      <c r="Q16093" s="36"/>
    </row>
    <row r="16094" spans="6:17" x14ac:dyDescent="0.2">
      <c r="F16094" s="27"/>
      <c r="G16094" s="27"/>
      <c r="H16094" s="27"/>
      <c r="I16094" s="27"/>
      <c r="Q16094" s="36"/>
    </row>
    <row r="16095" spans="6:17" x14ac:dyDescent="0.2">
      <c r="F16095" s="27"/>
      <c r="G16095" s="27"/>
      <c r="H16095" s="27"/>
      <c r="I16095" s="27"/>
      <c r="Q16095" s="36"/>
    </row>
    <row r="16096" spans="6:17" x14ac:dyDescent="0.2">
      <c r="F16096" s="27"/>
      <c r="G16096" s="27"/>
      <c r="H16096" s="27"/>
      <c r="I16096" s="27"/>
      <c r="Q16096" s="36"/>
    </row>
    <row r="16097" spans="6:17" x14ac:dyDescent="0.2">
      <c r="F16097" s="27"/>
      <c r="G16097" s="27"/>
      <c r="H16097" s="27"/>
      <c r="I16097" s="27"/>
      <c r="Q16097" s="36"/>
    </row>
    <row r="16098" spans="6:17" x14ac:dyDescent="0.2">
      <c r="F16098" s="27"/>
      <c r="G16098" s="27"/>
      <c r="H16098" s="27"/>
      <c r="I16098" s="27"/>
      <c r="Q16098" s="36"/>
    </row>
    <row r="16099" spans="6:17" x14ac:dyDescent="0.2">
      <c r="F16099" s="27"/>
      <c r="G16099" s="27"/>
      <c r="H16099" s="27"/>
      <c r="I16099" s="27"/>
      <c r="Q16099" s="36"/>
    </row>
    <row r="16100" spans="6:17" x14ac:dyDescent="0.2">
      <c r="F16100" s="27"/>
      <c r="G16100" s="27"/>
      <c r="H16100" s="27"/>
      <c r="I16100" s="27"/>
      <c r="Q16100" s="36"/>
    </row>
    <row r="16101" spans="6:17" x14ac:dyDescent="0.2">
      <c r="F16101" s="27"/>
      <c r="G16101" s="27"/>
      <c r="H16101" s="27"/>
      <c r="I16101" s="27"/>
      <c r="Q16101" s="36"/>
    </row>
    <row r="16102" spans="6:17" x14ac:dyDescent="0.2">
      <c r="F16102" s="27"/>
      <c r="G16102" s="27"/>
      <c r="H16102" s="27"/>
      <c r="I16102" s="27"/>
      <c r="Q16102" s="36"/>
    </row>
    <row r="16103" spans="6:17" x14ac:dyDescent="0.2">
      <c r="F16103" s="27"/>
      <c r="G16103" s="27"/>
      <c r="H16103" s="27"/>
      <c r="I16103" s="27"/>
      <c r="Q16103" s="36"/>
    </row>
    <row r="16104" spans="6:17" x14ac:dyDescent="0.2">
      <c r="F16104" s="27"/>
      <c r="G16104" s="27"/>
      <c r="H16104" s="27"/>
      <c r="I16104" s="27"/>
      <c r="Q16104" s="36"/>
    </row>
    <row r="16105" spans="6:17" x14ac:dyDescent="0.2">
      <c r="F16105" s="27"/>
      <c r="G16105" s="27"/>
      <c r="H16105" s="27"/>
      <c r="I16105" s="27"/>
      <c r="Q16105" s="36"/>
    </row>
    <row r="16106" spans="6:17" x14ac:dyDescent="0.2">
      <c r="F16106" s="27"/>
      <c r="G16106" s="27"/>
      <c r="H16106" s="27"/>
      <c r="I16106" s="27"/>
      <c r="Q16106" s="36"/>
    </row>
    <row r="16107" spans="6:17" x14ac:dyDescent="0.2">
      <c r="F16107" s="27"/>
      <c r="G16107" s="27"/>
      <c r="H16107" s="27"/>
      <c r="I16107" s="27"/>
      <c r="Q16107" s="36"/>
    </row>
    <row r="16108" spans="6:17" x14ac:dyDescent="0.2">
      <c r="F16108" s="27"/>
      <c r="G16108" s="27"/>
      <c r="H16108" s="27"/>
      <c r="I16108" s="27"/>
      <c r="Q16108" s="36"/>
    </row>
    <row r="16109" spans="6:17" x14ac:dyDescent="0.2">
      <c r="F16109" s="27"/>
      <c r="G16109" s="27"/>
      <c r="H16109" s="27"/>
      <c r="I16109" s="27"/>
      <c r="Q16109" s="36"/>
    </row>
    <row r="16110" spans="6:17" x14ac:dyDescent="0.2">
      <c r="F16110" s="27"/>
      <c r="G16110" s="27"/>
      <c r="H16110" s="27"/>
      <c r="I16110" s="27"/>
      <c r="Q16110" s="36"/>
    </row>
    <row r="16111" spans="6:17" x14ac:dyDescent="0.2">
      <c r="F16111" s="27"/>
      <c r="G16111" s="27"/>
      <c r="H16111" s="27"/>
      <c r="I16111" s="27"/>
      <c r="Q16111" s="36"/>
    </row>
    <row r="16112" spans="6:17" x14ac:dyDescent="0.2">
      <c r="F16112" s="27"/>
      <c r="G16112" s="27"/>
      <c r="H16112" s="27"/>
      <c r="I16112" s="27"/>
      <c r="Q16112" s="36"/>
    </row>
    <row r="16113" spans="6:17" x14ac:dyDescent="0.2">
      <c r="F16113" s="27"/>
      <c r="G16113" s="27"/>
      <c r="H16113" s="27"/>
      <c r="I16113" s="27"/>
      <c r="Q16113" s="36"/>
    </row>
    <row r="16114" spans="6:17" x14ac:dyDescent="0.2">
      <c r="F16114" s="27"/>
      <c r="G16114" s="27"/>
      <c r="H16114" s="27"/>
      <c r="I16114" s="27"/>
      <c r="Q16114" s="36"/>
    </row>
    <row r="16115" spans="6:17" x14ac:dyDescent="0.2">
      <c r="F16115" s="27"/>
      <c r="G16115" s="27"/>
      <c r="H16115" s="27"/>
      <c r="I16115" s="27"/>
      <c r="Q16115" s="36"/>
    </row>
    <row r="16116" spans="6:17" x14ac:dyDescent="0.2">
      <c r="F16116" s="27"/>
      <c r="G16116" s="27"/>
      <c r="H16116" s="27"/>
      <c r="I16116" s="27"/>
      <c r="Q16116" s="36"/>
    </row>
    <row r="16117" spans="6:17" x14ac:dyDescent="0.2">
      <c r="F16117" s="27"/>
      <c r="G16117" s="27"/>
      <c r="H16117" s="27"/>
      <c r="I16117" s="27"/>
      <c r="Q16117" s="36"/>
    </row>
    <row r="16118" spans="6:17" x14ac:dyDescent="0.2">
      <c r="F16118" s="27"/>
      <c r="G16118" s="27"/>
      <c r="H16118" s="27"/>
      <c r="I16118" s="27"/>
      <c r="Q16118" s="36"/>
    </row>
    <row r="16119" spans="6:17" x14ac:dyDescent="0.2">
      <c r="F16119" s="27"/>
      <c r="G16119" s="27"/>
      <c r="H16119" s="27"/>
      <c r="I16119" s="27"/>
      <c r="Q16119" s="36"/>
    </row>
    <row r="16120" spans="6:17" x14ac:dyDescent="0.2">
      <c r="F16120" s="27"/>
      <c r="G16120" s="27"/>
      <c r="H16120" s="27"/>
      <c r="I16120" s="27"/>
      <c r="Q16120" s="36"/>
    </row>
    <row r="16121" spans="6:17" x14ac:dyDescent="0.2">
      <c r="F16121" s="27"/>
      <c r="G16121" s="27"/>
      <c r="H16121" s="27"/>
      <c r="I16121" s="27"/>
      <c r="Q16121" s="36"/>
    </row>
    <row r="16122" spans="6:17" x14ac:dyDescent="0.2">
      <c r="F16122" s="27"/>
      <c r="G16122" s="27"/>
      <c r="H16122" s="27"/>
      <c r="I16122" s="27"/>
      <c r="Q16122" s="36"/>
    </row>
    <row r="16123" spans="6:17" x14ac:dyDescent="0.2">
      <c r="F16123" s="27"/>
      <c r="G16123" s="27"/>
      <c r="H16123" s="27"/>
      <c r="I16123" s="27"/>
      <c r="Q16123" s="36"/>
    </row>
    <row r="16124" spans="6:17" x14ac:dyDescent="0.2">
      <c r="F16124" s="27"/>
      <c r="G16124" s="27"/>
      <c r="H16124" s="27"/>
      <c r="I16124" s="27"/>
      <c r="Q16124" s="36"/>
    </row>
    <row r="16125" spans="6:17" x14ac:dyDescent="0.2">
      <c r="F16125" s="27"/>
      <c r="G16125" s="27"/>
      <c r="H16125" s="27"/>
      <c r="I16125" s="27"/>
      <c r="Q16125" s="36"/>
    </row>
    <row r="16126" spans="6:17" x14ac:dyDescent="0.2">
      <c r="F16126" s="27"/>
      <c r="G16126" s="27"/>
      <c r="H16126" s="27"/>
      <c r="I16126" s="27"/>
      <c r="Q16126" s="36"/>
    </row>
    <row r="16127" spans="6:17" x14ac:dyDescent="0.2">
      <c r="F16127" s="27"/>
      <c r="G16127" s="27"/>
      <c r="H16127" s="27"/>
      <c r="I16127" s="27"/>
      <c r="Q16127" s="36"/>
    </row>
    <row r="16128" spans="6:17" x14ac:dyDescent="0.2">
      <c r="F16128" s="27"/>
      <c r="G16128" s="27"/>
      <c r="H16128" s="27"/>
      <c r="I16128" s="27"/>
      <c r="Q16128" s="36"/>
    </row>
    <row r="16129" spans="6:17" x14ac:dyDescent="0.2">
      <c r="F16129" s="27"/>
      <c r="G16129" s="27"/>
      <c r="H16129" s="27"/>
      <c r="I16129" s="27"/>
      <c r="Q16129" s="36"/>
    </row>
    <row r="16130" spans="6:17" x14ac:dyDescent="0.2">
      <c r="F16130" s="27"/>
      <c r="G16130" s="27"/>
      <c r="H16130" s="27"/>
      <c r="I16130" s="27"/>
      <c r="Q16130" s="36"/>
    </row>
    <row r="16131" spans="6:17" x14ac:dyDescent="0.2">
      <c r="F16131" s="27"/>
      <c r="G16131" s="27"/>
      <c r="H16131" s="27"/>
      <c r="I16131" s="27"/>
      <c r="Q16131" s="36"/>
    </row>
    <row r="16132" spans="6:17" x14ac:dyDescent="0.2">
      <c r="F16132" s="27"/>
      <c r="G16132" s="27"/>
      <c r="H16132" s="27"/>
      <c r="I16132" s="27"/>
      <c r="Q16132" s="36"/>
    </row>
    <row r="16133" spans="6:17" x14ac:dyDescent="0.2">
      <c r="F16133" s="27"/>
      <c r="G16133" s="27"/>
      <c r="H16133" s="27"/>
      <c r="I16133" s="27"/>
      <c r="Q16133" s="36"/>
    </row>
    <row r="16134" spans="6:17" x14ac:dyDescent="0.2">
      <c r="F16134" s="27"/>
      <c r="G16134" s="27"/>
      <c r="H16134" s="27"/>
      <c r="I16134" s="27"/>
      <c r="Q16134" s="36"/>
    </row>
    <row r="16135" spans="6:17" x14ac:dyDescent="0.2">
      <c r="F16135" s="27"/>
      <c r="G16135" s="27"/>
      <c r="H16135" s="27"/>
      <c r="I16135" s="27"/>
      <c r="Q16135" s="36"/>
    </row>
    <row r="16136" spans="6:17" x14ac:dyDescent="0.2">
      <c r="F16136" s="27"/>
      <c r="G16136" s="27"/>
      <c r="H16136" s="27"/>
      <c r="I16136" s="27"/>
      <c r="Q16136" s="36"/>
    </row>
    <row r="16137" spans="6:17" x14ac:dyDescent="0.2">
      <c r="F16137" s="27"/>
      <c r="G16137" s="27"/>
      <c r="H16137" s="27"/>
      <c r="I16137" s="27"/>
      <c r="Q16137" s="36"/>
    </row>
    <row r="16138" spans="6:17" x14ac:dyDescent="0.2">
      <c r="F16138" s="27"/>
      <c r="G16138" s="27"/>
      <c r="H16138" s="27"/>
      <c r="I16138" s="27"/>
      <c r="Q16138" s="36"/>
    </row>
    <row r="16139" spans="6:17" x14ac:dyDescent="0.2">
      <c r="F16139" s="27"/>
      <c r="G16139" s="27"/>
      <c r="H16139" s="27"/>
      <c r="I16139" s="27"/>
      <c r="Q16139" s="36"/>
    </row>
    <row r="16140" spans="6:17" x14ac:dyDescent="0.2">
      <c r="F16140" s="27"/>
      <c r="G16140" s="27"/>
      <c r="H16140" s="27"/>
      <c r="I16140" s="27"/>
      <c r="Q16140" s="36"/>
    </row>
    <row r="16141" spans="6:17" x14ac:dyDescent="0.2">
      <c r="F16141" s="27"/>
      <c r="G16141" s="27"/>
      <c r="H16141" s="27"/>
      <c r="I16141" s="27"/>
      <c r="Q16141" s="36"/>
    </row>
    <row r="16142" spans="6:17" x14ac:dyDescent="0.2">
      <c r="F16142" s="27"/>
      <c r="G16142" s="27"/>
      <c r="H16142" s="27"/>
      <c r="I16142" s="27"/>
      <c r="Q16142" s="36"/>
    </row>
    <row r="16143" spans="6:17" x14ac:dyDescent="0.2">
      <c r="F16143" s="27"/>
      <c r="G16143" s="27"/>
      <c r="H16143" s="27"/>
      <c r="I16143" s="27"/>
      <c r="Q16143" s="36"/>
    </row>
    <row r="16144" spans="6:17" x14ac:dyDescent="0.2">
      <c r="F16144" s="27"/>
      <c r="G16144" s="27"/>
      <c r="H16144" s="27"/>
      <c r="I16144" s="27"/>
      <c r="Q16144" s="36"/>
    </row>
    <row r="16145" spans="6:17" x14ac:dyDescent="0.2">
      <c r="F16145" s="27"/>
      <c r="G16145" s="27"/>
      <c r="H16145" s="27"/>
      <c r="I16145" s="27"/>
      <c r="Q16145" s="36"/>
    </row>
    <row r="16146" spans="6:17" x14ac:dyDescent="0.2">
      <c r="F16146" s="27"/>
      <c r="G16146" s="27"/>
      <c r="H16146" s="27"/>
      <c r="I16146" s="27"/>
      <c r="Q16146" s="36"/>
    </row>
    <row r="16147" spans="6:17" x14ac:dyDescent="0.2">
      <c r="F16147" s="27"/>
      <c r="G16147" s="27"/>
      <c r="H16147" s="27"/>
      <c r="I16147" s="27"/>
      <c r="Q16147" s="36"/>
    </row>
    <row r="16148" spans="6:17" x14ac:dyDescent="0.2">
      <c r="F16148" s="27"/>
      <c r="G16148" s="27"/>
      <c r="H16148" s="27"/>
      <c r="I16148" s="27"/>
      <c r="Q16148" s="36"/>
    </row>
    <row r="16149" spans="6:17" x14ac:dyDescent="0.2">
      <c r="F16149" s="27"/>
      <c r="G16149" s="27"/>
      <c r="H16149" s="27"/>
      <c r="I16149" s="27"/>
      <c r="Q16149" s="36"/>
    </row>
    <row r="16150" spans="6:17" x14ac:dyDescent="0.2">
      <c r="F16150" s="27"/>
      <c r="G16150" s="27"/>
      <c r="H16150" s="27"/>
      <c r="I16150" s="27"/>
      <c r="Q16150" s="36"/>
    </row>
    <row r="16151" spans="6:17" x14ac:dyDescent="0.2">
      <c r="F16151" s="27"/>
      <c r="G16151" s="27"/>
      <c r="H16151" s="27"/>
      <c r="I16151" s="27"/>
      <c r="Q16151" s="36"/>
    </row>
    <row r="16152" spans="6:17" x14ac:dyDescent="0.2">
      <c r="F16152" s="27"/>
      <c r="G16152" s="27"/>
      <c r="H16152" s="27"/>
      <c r="I16152" s="27"/>
      <c r="Q16152" s="36"/>
    </row>
    <row r="16153" spans="6:17" x14ac:dyDescent="0.2">
      <c r="F16153" s="27"/>
      <c r="G16153" s="27"/>
      <c r="H16153" s="27"/>
      <c r="I16153" s="27"/>
      <c r="Q16153" s="36"/>
    </row>
    <row r="16154" spans="6:17" x14ac:dyDescent="0.2">
      <c r="F16154" s="27"/>
      <c r="G16154" s="27"/>
      <c r="H16154" s="27"/>
      <c r="I16154" s="27"/>
      <c r="Q16154" s="36"/>
    </row>
    <row r="16155" spans="6:17" x14ac:dyDescent="0.2">
      <c r="F16155" s="27"/>
      <c r="G16155" s="27"/>
      <c r="H16155" s="27"/>
      <c r="I16155" s="27"/>
      <c r="Q16155" s="36"/>
    </row>
    <row r="16156" spans="6:17" x14ac:dyDescent="0.2">
      <c r="F16156" s="27"/>
      <c r="G16156" s="27"/>
      <c r="H16156" s="27"/>
      <c r="I16156" s="27"/>
      <c r="Q16156" s="36"/>
    </row>
    <row r="16157" spans="6:17" x14ac:dyDescent="0.2">
      <c r="F16157" s="27"/>
      <c r="G16157" s="27"/>
      <c r="H16157" s="27"/>
      <c r="I16157" s="27"/>
      <c r="Q16157" s="36"/>
    </row>
    <row r="16158" spans="6:17" x14ac:dyDescent="0.2">
      <c r="F16158" s="27"/>
      <c r="G16158" s="27"/>
      <c r="H16158" s="27"/>
      <c r="I16158" s="27"/>
      <c r="Q16158" s="36"/>
    </row>
    <row r="16159" spans="6:17" x14ac:dyDescent="0.2">
      <c r="F16159" s="27"/>
      <c r="G16159" s="27"/>
      <c r="H16159" s="27"/>
      <c r="I16159" s="27"/>
      <c r="Q16159" s="36"/>
    </row>
    <row r="16160" spans="6:17" x14ac:dyDescent="0.2">
      <c r="F16160" s="27"/>
      <c r="G16160" s="27"/>
      <c r="H16160" s="27"/>
      <c r="I16160" s="27"/>
      <c r="Q16160" s="36"/>
    </row>
    <row r="16161" spans="6:17" x14ac:dyDescent="0.2">
      <c r="F16161" s="27"/>
      <c r="G16161" s="27"/>
      <c r="H16161" s="27"/>
      <c r="I16161" s="27"/>
      <c r="Q16161" s="36"/>
    </row>
    <row r="16162" spans="6:17" x14ac:dyDescent="0.2">
      <c r="F16162" s="27"/>
      <c r="G16162" s="27"/>
      <c r="H16162" s="27"/>
      <c r="I16162" s="27"/>
      <c r="Q16162" s="36"/>
    </row>
    <row r="16163" spans="6:17" x14ac:dyDescent="0.2">
      <c r="F16163" s="27"/>
      <c r="G16163" s="27"/>
      <c r="H16163" s="27"/>
      <c r="I16163" s="27"/>
      <c r="Q16163" s="36"/>
    </row>
    <row r="16164" spans="6:17" x14ac:dyDescent="0.2">
      <c r="F16164" s="27"/>
      <c r="G16164" s="27"/>
      <c r="H16164" s="27"/>
      <c r="I16164" s="27"/>
      <c r="Q16164" s="36"/>
    </row>
    <row r="16165" spans="6:17" x14ac:dyDescent="0.2">
      <c r="F16165" s="27"/>
      <c r="G16165" s="27"/>
      <c r="H16165" s="27"/>
      <c r="I16165" s="27"/>
      <c r="Q16165" s="36"/>
    </row>
    <row r="16166" spans="6:17" x14ac:dyDescent="0.2">
      <c r="F16166" s="27"/>
      <c r="G16166" s="27"/>
      <c r="H16166" s="27"/>
      <c r="I16166" s="27"/>
      <c r="Q16166" s="36"/>
    </row>
    <row r="16167" spans="6:17" x14ac:dyDescent="0.2">
      <c r="F16167" s="27"/>
      <c r="G16167" s="27"/>
      <c r="H16167" s="27"/>
      <c r="I16167" s="27"/>
      <c r="Q16167" s="36"/>
    </row>
    <row r="16168" spans="6:17" x14ac:dyDescent="0.2">
      <c r="F16168" s="27"/>
      <c r="G16168" s="27"/>
      <c r="H16168" s="27"/>
      <c r="I16168" s="27"/>
      <c r="Q16168" s="36"/>
    </row>
    <row r="16169" spans="6:17" x14ac:dyDescent="0.2">
      <c r="F16169" s="27"/>
      <c r="G16169" s="27"/>
      <c r="H16169" s="27"/>
      <c r="I16169" s="27"/>
      <c r="Q16169" s="36"/>
    </row>
    <row r="16170" spans="6:17" x14ac:dyDescent="0.2">
      <c r="F16170" s="27"/>
      <c r="G16170" s="27"/>
      <c r="H16170" s="27"/>
      <c r="I16170" s="27"/>
      <c r="Q16170" s="36"/>
    </row>
    <row r="16171" spans="6:17" x14ac:dyDescent="0.2">
      <c r="F16171" s="27"/>
      <c r="G16171" s="27"/>
      <c r="H16171" s="27"/>
      <c r="I16171" s="27"/>
      <c r="Q16171" s="36"/>
    </row>
    <row r="16172" spans="6:17" x14ac:dyDescent="0.2">
      <c r="F16172" s="27"/>
      <c r="G16172" s="27"/>
      <c r="H16172" s="27"/>
      <c r="I16172" s="27"/>
      <c r="Q16172" s="36"/>
    </row>
    <row r="16173" spans="6:17" x14ac:dyDescent="0.2">
      <c r="F16173" s="27"/>
      <c r="G16173" s="27"/>
      <c r="H16173" s="27"/>
      <c r="I16173" s="27"/>
      <c r="Q16173" s="36"/>
    </row>
    <row r="16174" spans="6:17" x14ac:dyDescent="0.2">
      <c r="F16174" s="27"/>
      <c r="G16174" s="27"/>
      <c r="H16174" s="27"/>
      <c r="I16174" s="27"/>
      <c r="Q16174" s="36"/>
    </row>
    <row r="16175" spans="6:17" x14ac:dyDescent="0.2">
      <c r="F16175" s="27"/>
      <c r="G16175" s="27"/>
      <c r="H16175" s="27"/>
      <c r="I16175" s="27"/>
      <c r="Q16175" s="36"/>
    </row>
    <row r="16176" spans="6:17" x14ac:dyDescent="0.2">
      <c r="F16176" s="27"/>
      <c r="G16176" s="27"/>
      <c r="H16176" s="27"/>
      <c r="I16176" s="27"/>
      <c r="Q16176" s="36"/>
    </row>
    <row r="16177" spans="6:17" x14ac:dyDescent="0.2">
      <c r="F16177" s="27"/>
      <c r="G16177" s="27"/>
      <c r="H16177" s="27"/>
      <c r="I16177" s="27"/>
      <c r="Q16177" s="36"/>
    </row>
    <row r="16178" spans="6:17" x14ac:dyDescent="0.2">
      <c r="F16178" s="27"/>
      <c r="G16178" s="27"/>
      <c r="H16178" s="27"/>
      <c r="I16178" s="27"/>
      <c r="Q16178" s="36"/>
    </row>
    <row r="16179" spans="6:17" x14ac:dyDescent="0.2">
      <c r="F16179" s="27"/>
      <c r="G16179" s="27"/>
      <c r="H16179" s="27"/>
      <c r="I16179" s="27"/>
      <c r="Q16179" s="36"/>
    </row>
    <row r="16180" spans="6:17" x14ac:dyDescent="0.2">
      <c r="F16180" s="27"/>
      <c r="G16180" s="27"/>
      <c r="H16180" s="27"/>
      <c r="I16180" s="27"/>
      <c r="Q16180" s="36"/>
    </row>
    <row r="16181" spans="6:17" x14ac:dyDescent="0.2">
      <c r="F16181" s="27"/>
      <c r="G16181" s="27"/>
      <c r="H16181" s="27"/>
      <c r="I16181" s="27"/>
      <c r="Q16181" s="36"/>
    </row>
    <row r="16182" spans="6:17" x14ac:dyDescent="0.2">
      <c r="F16182" s="27"/>
      <c r="G16182" s="27"/>
      <c r="H16182" s="27"/>
      <c r="I16182" s="27"/>
      <c r="Q16182" s="36"/>
    </row>
    <row r="16183" spans="6:17" x14ac:dyDescent="0.2">
      <c r="F16183" s="27"/>
      <c r="G16183" s="27"/>
      <c r="H16183" s="27"/>
      <c r="I16183" s="27"/>
      <c r="Q16183" s="36"/>
    </row>
    <row r="16184" spans="6:17" x14ac:dyDescent="0.2">
      <c r="F16184" s="27"/>
      <c r="G16184" s="27"/>
      <c r="H16184" s="27"/>
      <c r="I16184" s="27"/>
      <c r="Q16184" s="36"/>
    </row>
    <row r="16185" spans="6:17" x14ac:dyDescent="0.2">
      <c r="F16185" s="27"/>
      <c r="G16185" s="27"/>
      <c r="H16185" s="27"/>
      <c r="I16185" s="27"/>
      <c r="Q16185" s="36"/>
    </row>
    <row r="16186" spans="6:17" x14ac:dyDescent="0.2">
      <c r="F16186" s="27"/>
      <c r="G16186" s="27"/>
      <c r="H16186" s="27"/>
      <c r="I16186" s="27"/>
      <c r="Q16186" s="36"/>
    </row>
    <row r="16187" spans="6:17" x14ac:dyDescent="0.2">
      <c r="F16187" s="27"/>
      <c r="G16187" s="27"/>
      <c r="H16187" s="27"/>
      <c r="I16187" s="27"/>
      <c r="Q16187" s="36"/>
    </row>
    <row r="16188" spans="6:17" x14ac:dyDescent="0.2">
      <c r="F16188" s="27"/>
      <c r="G16188" s="27"/>
      <c r="H16188" s="27"/>
      <c r="I16188" s="27"/>
      <c r="Q16188" s="36"/>
    </row>
    <row r="16189" spans="6:17" x14ac:dyDescent="0.2">
      <c r="F16189" s="27"/>
      <c r="G16189" s="27"/>
      <c r="H16189" s="27"/>
      <c r="I16189" s="27"/>
      <c r="Q16189" s="36"/>
    </row>
    <row r="16190" spans="6:17" x14ac:dyDescent="0.2">
      <c r="F16190" s="27"/>
      <c r="G16190" s="27"/>
      <c r="H16190" s="27"/>
      <c r="I16190" s="27"/>
      <c r="Q16190" s="36"/>
    </row>
    <row r="16191" spans="6:17" x14ac:dyDescent="0.2">
      <c r="F16191" s="27"/>
      <c r="G16191" s="27"/>
      <c r="H16191" s="27"/>
      <c r="I16191" s="27"/>
      <c r="Q16191" s="36"/>
    </row>
    <row r="16192" spans="6:17" x14ac:dyDescent="0.2">
      <c r="F16192" s="27"/>
      <c r="G16192" s="27"/>
      <c r="H16192" s="27"/>
      <c r="I16192" s="27"/>
      <c r="Q16192" s="36"/>
    </row>
    <row r="16193" spans="6:17" x14ac:dyDescent="0.2">
      <c r="F16193" s="27"/>
      <c r="G16193" s="27"/>
      <c r="H16193" s="27"/>
      <c r="I16193" s="27"/>
      <c r="Q16193" s="36"/>
    </row>
    <row r="16194" spans="6:17" x14ac:dyDescent="0.2">
      <c r="F16194" s="27"/>
      <c r="G16194" s="27"/>
      <c r="H16194" s="27"/>
      <c r="I16194" s="27"/>
      <c r="Q16194" s="36"/>
    </row>
    <row r="16195" spans="6:17" x14ac:dyDescent="0.2">
      <c r="F16195" s="27"/>
      <c r="G16195" s="27"/>
      <c r="H16195" s="27"/>
      <c r="I16195" s="27"/>
      <c r="Q16195" s="36"/>
    </row>
    <row r="16196" spans="6:17" x14ac:dyDescent="0.2">
      <c r="F16196" s="27"/>
      <c r="G16196" s="27"/>
      <c r="H16196" s="27"/>
      <c r="I16196" s="27"/>
      <c r="Q16196" s="36"/>
    </row>
    <row r="16197" spans="6:17" x14ac:dyDescent="0.2">
      <c r="F16197" s="27"/>
      <c r="G16197" s="27"/>
      <c r="H16197" s="27"/>
      <c r="I16197" s="27"/>
      <c r="Q16197" s="36"/>
    </row>
    <row r="16198" spans="6:17" x14ac:dyDescent="0.2">
      <c r="F16198" s="27"/>
      <c r="G16198" s="27"/>
      <c r="H16198" s="27"/>
      <c r="I16198" s="27"/>
      <c r="Q16198" s="36"/>
    </row>
    <row r="16199" spans="6:17" x14ac:dyDescent="0.2">
      <c r="F16199" s="27"/>
      <c r="G16199" s="27"/>
      <c r="H16199" s="27"/>
      <c r="I16199" s="27"/>
      <c r="Q16199" s="36"/>
    </row>
    <row r="16200" spans="6:17" x14ac:dyDescent="0.2">
      <c r="F16200" s="27"/>
      <c r="G16200" s="27"/>
      <c r="H16200" s="27"/>
      <c r="I16200" s="27"/>
      <c r="Q16200" s="36"/>
    </row>
    <row r="16201" spans="6:17" x14ac:dyDescent="0.2">
      <c r="F16201" s="27"/>
      <c r="G16201" s="27"/>
      <c r="H16201" s="27"/>
      <c r="I16201" s="27"/>
      <c r="Q16201" s="36"/>
    </row>
    <row r="16202" spans="6:17" x14ac:dyDescent="0.2">
      <c r="F16202" s="27"/>
      <c r="G16202" s="27"/>
      <c r="H16202" s="27"/>
      <c r="I16202" s="27"/>
      <c r="Q16202" s="36"/>
    </row>
    <row r="16203" spans="6:17" x14ac:dyDescent="0.2">
      <c r="F16203" s="27"/>
      <c r="G16203" s="27"/>
      <c r="H16203" s="27"/>
      <c r="I16203" s="27"/>
      <c r="Q16203" s="36"/>
    </row>
    <row r="16204" spans="6:17" x14ac:dyDescent="0.2">
      <c r="F16204" s="27"/>
      <c r="G16204" s="27"/>
      <c r="H16204" s="27"/>
      <c r="I16204" s="27"/>
      <c r="Q16204" s="36"/>
    </row>
    <row r="16205" spans="6:17" x14ac:dyDescent="0.2">
      <c r="F16205" s="27"/>
      <c r="G16205" s="27"/>
      <c r="H16205" s="27"/>
      <c r="I16205" s="27"/>
      <c r="Q16205" s="36"/>
    </row>
    <row r="16206" spans="6:17" x14ac:dyDescent="0.2">
      <c r="F16206" s="27"/>
      <c r="G16206" s="27"/>
      <c r="H16206" s="27"/>
      <c r="I16206" s="27"/>
      <c r="Q16206" s="36"/>
    </row>
    <row r="16207" spans="6:17" x14ac:dyDescent="0.2">
      <c r="F16207" s="27"/>
      <c r="G16207" s="27"/>
      <c r="H16207" s="27"/>
      <c r="I16207" s="27"/>
      <c r="Q16207" s="36"/>
    </row>
    <row r="16208" spans="6:17" x14ac:dyDescent="0.2">
      <c r="F16208" s="27"/>
      <c r="G16208" s="27"/>
      <c r="H16208" s="27"/>
      <c r="I16208" s="27"/>
      <c r="Q16208" s="36"/>
    </row>
    <row r="16209" spans="6:17" x14ac:dyDescent="0.2">
      <c r="F16209" s="27"/>
      <c r="G16209" s="27"/>
      <c r="H16209" s="27"/>
      <c r="I16209" s="27"/>
      <c r="Q16209" s="36"/>
    </row>
    <row r="16210" spans="6:17" x14ac:dyDescent="0.2">
      <c r="F16210" s="27"/>
      <c r="G16210" s="27"/>
      <c r="H16210" s="27"/>
      <c r="I16210" s="27"/>
      <c r="Q16210" s="36"/>
    </row>
    <row r="16211" spans="6:17" x14ac:dyDescent="0.2">
      <c r="F16211" s="27"/>
      <c r="G16211" s="27"/>
      <c r="H16211" s="27"/>
      <c r="I16211" s="27"/>
      <c r="Q16211" s="36"/>
    </row>
    <row r="16212" spans="6:17" x14ac:dyDescent="0.2">
      <c r="F16212" s="27"/>
      <c r="G16212" s="27"/>
      <c r="H16212" s="27"/>
      <c r="I16212" s="27"/>
      <c r="Q16212" s="36"/>
    </row>
    <row r="16213" spans="6:17" x14ac:dyDescent="0.2">
      <c r="F16213" s="27"/>
      <c r="G16213" s="27"/>
      <c r="H16213" s="27"/>
      <c r="I16213" s="27"/>
      <c r="Q16213" s="36"/>
    </row>
    <row r="16214" spans="6:17" x14ac:dyDescent="0.2">
      <c r="F16214" s="27"/>
      <c r="G16214" s="27"/>
      <c r="H16214" s="27"/>
      <c r="I16214" s="27"/>
      <c r="Q16214" s="36"/>
    </row>
    <row r="16215" spans="6:17" x14ac:dyDescent="0.2">
      <c r="F16215" s="27"/>
      <c r="G16215" s="27"/>
      <c r="H16215" s="27"/>
      <c r="I16215" s="27"/>
      <c r="Q16215" s="36"/>
    </row>
    <row r="16216" spans="6:17" x14ac:dyDescent="0.2">
      <c r="F16216" s="27"/>
      <c r="G16216" s="27"/>
      <c r="H16216" s="27"/>
      <c r="I16216" s="27"/>
      <c r="Q16216" s="36"/>
    </row>
    <row r="16217" spans="6:17" x14ac:dyDescent="0.2">
      <c r="F16217" s="27"/>
      <c r="G16217" s="27"/>
      <c r="H16217" s="27"/>
      <c r="I16217" s="27"/>
      <c r="Q16217" s="36"/>
    </row>
    <row r="16218" spans="6:17" x14ac:dyDescent="0.2">
      <c r="F16218" s="27"/>
      <c r="G16218" s="27"/>
      <c r="H16218" s="27"/>
      <c r="I16218" s="27"/>
      <c r="Q16218" s="36"/>
    </row>
    <row r="16219" spans="6:17" x14ac:dyDescent="0.2">
      <c r="F16219" s="27"/>
      <c r="G16219" s="27"/>
      <c r="H16219" s="27"/>
      <c r="I16219" s="27"/>
      <c r="Q16219" s="36"/>
    </row>
    <row r="16220" spans="6:17" x14ac:dyDescent="0.2">
      <c r="F16220" s="27"/>
      <c r="G16220" s="27"/>
      <c r="H16220" s="27"/>
      <c r="I16220" s="27"/>
      <c r="Q16220" s="36"/>
    </row>
    <row r="16221" spans="6:17" x14ac:dyDescent="0.2">
      <c r="F16221" s="27"/>
      <c r="G16221" s="27"/>
      <c r="H16221" s="27"/>
      <c r="I16221" s="27"/>
      <c r="Q16221" s="36"/>
    </row>
    <row r="16222" spans="6:17" x14ac:dyDescent="0.2">
      <c r="F16222" s="27"/>
      <c r="G16222" s="27"/>
      <c r="H16222" s="27"/>
      <c r="I16222" s="27"/>
      <c r="Q16222" s="36"/>
    </row>
    <row r="16223" spans="6:17" x14ac:dyDescent="0.2">
      <c r="F16223" s="27"/>
      <c r="G16223" s="27"/>
      <c r="H16223" s="27"/>
      <c r="I16223" s="27"/>
      <c r="Q16223" s="36"/>
    </row>
    <row r="16224" spans="6:17" x14ac:dyDescent="0.2">
      <c r="F16224" s="27"/>
      <c r="G16224" s="27"/>
      <c r="H16224" s="27"/>
      <c r="I16224" s="27"/>
      <c r="Q16224" s="36"/>
    </row>
    <row r="16225" spans="6:17" x14ac:dyDescent="0.2">
      <c r="F16225" s="27"/>
      <c r="G16225" s="27"/>
      <c r="H16225" s="27"/>
      <c r="I16225" s="27"/>
      <c r="Q16225" s="36"/>
    </row>
    <row r="16226" spans="6:17" x14ac:dyDescent="0.2">
      <c r="F16226" s="27"/>
      <c r="G16226" s="27"/>
      <c r="H16226" s="27"/>
      <c r="I16226" s="27"/>
      <c r="Q16226" s="36"/>
    </row>
    <row r="16227" spans="6:17" x14ac:dyDescent="0.2">
      <c r="F16227" s="27"/>
      <c r="G16227" s="27"/>
      <c r="H16227" s="27"/>
      <c r="I16227" s="27"/>
      <c r="Q16227" s="36"/>
    </row>
    <row r="16228" spans="6:17" x14ac:dyDescent="0.2">
      <c r="F16228" s="27"/>
      <c r="G16228" s="27"/>
      <c r="H16228" s="27"/>
      <c r="I16228" s="27"/>
      <c r="Q16228" s="36"/>
    </row>
    <row r="16229" spans="6:17" x14ac:dyDescent="0.2">
      <c r="F16229" s="27"/>
      <c r="G16229" s="27"/>
      <c r="H16229" s="27"/>
      <c r="I16229" s="27"/>
      <c r="Q16229" s="36"/>
    </row>
    <row r="16230" spans="6:17" x14ac:dyDescent="0.2">
      <c r="F16230" s="27"/>
      <c r="G16230" s="27"/>
      <c r="H16230" s="27"/>
      <c r="I16230" s="27"/>
      <c r="Q16230" s="36"/>
    </row>
    <row r="16231" spans="6:17" x14ac:dyDescent="0.2">
      <c r="F16231" s="27"/>
      <c r="G16231" s="27"/>
      <c r="H16231" s="27"/>
      <c r="I16231" s="27"/>
      <c r="Q16231" s="36"/>
    </row>
    <row r="16232" spans="6:17" x14ac:dyDescent="0.2">
      <c r="F16232" s="27"/>
      <c r="G16232" s="27"/>
      <c r="H16232" s="27"/>
      <c r="I16232" s="27"/>
      <c r="Q16232" s="36"/>
    </row>
    <row r="16233" spans="6:17" x14ac:dyDescent="0.2">
      <c r="F16233" s="27"/>
      <c r="G16233" s="27"/>
      <c r="H16233" s="27"/>
      <c r="I16233" s="27"/>
      <c r="Q16233" s="36"/>
    </row>
    <row r="16234" spans="6:17" x14ac:dyDescent="0.2">
      <c r="F16234" s="27"/>
      <c r="G16234" s="27"/>
      <c r="H16234" s="27"/>
      <c r="I16234" s="27"/>
      <c r="Q16234" s="36"/>
    </row>
    <row r="16235" spans="6:17" x14ac:dyDescent="0.2">
      <c r="F16235" s="27"/>
      <c r="G16235" s="27"/>
      <c r="H16235" s="27"/>
      <c r="I16235" s="27"/>
      <c r="Q16235" s="36"/>
    </row>
    <row r="16236" spans="6:17" x14ac:dyDescent="0.2">
      <c r="F16236" s="27"/>
      <c r="G16236" s="27"/>
      <c r="H16236" s="27"/>
      <c r="I16236" s="27"/>
      <c r="Q16236" s="36"/>
    </row>
    <row r="16237" spans="6:17" x14ac:dyDescent="0.2">
      <c r="F16237" s="27"/>
      <c r="G16237" s="27"/>
      <c r="H16237" s="27"/>
      <c r="I16237" s="27"/>
      <c r="Q16237" s="36"/>
    </row>
    <row r="16238" spans="6:17" x14ac:dyDescent="0.2">
      <c r="F16238" s="27"/>
      <c r="G16238" s="27"/>
      <c r="H16238" s="27"/>
      <c r="I16238" s="27"/>
      <c r="Q16238" s="36"/>
    </row>
    <row r="16239" spans="6:17" x14ac:dyDescent="0.2">
      <c r="F16239" s="27"/>
      <c r="G16239" s="27"/>
      <c r="H16239" s="27"/>
      <c r="I16239" s="27"/>
      <c r="Q16239" s="36"/>
    </row>
    <row r="16240" spans="6:17" x14ac:dyDescent="0.2">
      <c r="F16240" s="27"/>
      <c r="G16240" s="27"/>
      <c r="H16240" s="27"/>
      <c r="I16240" s="27"/>
      <c r="Q16240" s="36"/>
    </row>
    <row r="16241" spans="6:17" x14ac:dyDescent="0.2">
      <c r="F16241" s="27"/>
      <c r="G16241" s="27"/>
      <c r="H16241" s="27"/>
      <c r="I16241" s="27"/>
      <c r="Q16241" s="36"/>
    </row>
    <row r="16242" spans="6:17" x14ac:dyDescent="0.2">
      <c r="F16242" s="27"/>
      <c r="G16242" s="27"/>
      <c r="H16242" s="27"/>
      <c r="I16242" s="27"/>
      <c r="Q16242" s="36"/>
    </row>
    <row r="16243" spans="6:17" x14ac:dyDescent="0.2">
      <c r="F16243" s="27"/>
      <c r="G16243" s="27"/>
      <c r="H16243" s="27"/>
      <c r="I16243" s="27"/>
      <c r="Q16243" s="36"/>
    </row>
    <row r="16244" spans="6:17" x14ac:dyDescent="0.2">
      <c r="F16244" s="27"/>
      <c r="G16244" s="27"/>
      <c r="H16244" s="27"/>
      <c r="I16244" s="27"/>
      <c r="Q16244" s="36"/>
    </row>
    <row r="16245" spans="6:17" x14ac:dyDescent="0.2">
      <c r="F16245" s="27"/>
      <c r="G16245" s="27"/>
      <c r="H16245" s="27"/>
      <c r="I16245" s="27"/>
      <c r="Q16245" s="36"/>
    </row>
    <row r="16246" spans="6:17" x14ac:dyDescent="0.2">
      <c r="F16246" s="27"/>
      <c r="G16246" s="27"/>
      <c r="H16246" s="27"/>
      <c r="I16246" s="27"/>
      <c r="Q16246" s="36"/>
    </row>
    <row r="16247" spans="6:17" x14ac:dyDescent="0.2">
      <c r="F16247" s="27"/>
      <c r="G16247" s="27"/>
      <c r="H16247" s="27"/>
      <c r="I16247" s="27"/>
      <c r="Q16247" s="36"/>
    </row>
    <row r="16248" spans="6:17" x14ac:dyDescent="0.2">
      <c r="F16248" s="27"/>
      <c r="G16248" s="27"/>
      <c r="H16248" s="27"/>
      <c r="I16248" s="27"/>
      <c r="Q16248" s="36"/>
    </row>
    <row r="16249" spans="6:17" x14ac:dyDescent="0.2">
      <c r="F16249" s="27"/>
      <c r="G16249" s="27"/>
      <c r="H16249" s="27"/>
      <c r="I16249" s="27"/>
      <c r="Q16249" s="36"/>
    </row>
    <row r="16250" spans="6:17" x14ac:dyDescent="0.2">
      <c r="F16250" s="27"/>
      <c r="G16250" s="27"/>
      <c r="H16250" s="27"/>
      <c r="I16250" s="27"/>
      <c r="Q16250" s="36"/>
    </row>
    <row r="16251" spans="6:17" x14ac:dyDescent="0.2">
      <c r="F16251" s="27"/>
      <c r="G16251" s="27"/>
      <c r="H16251" s="27"/>
      <c r="I16251" s="27"/>
      <c r="Q16251" s="36"/>
    </row>
    <row r="16252" spans="6:17" x14ac:dyDescent="0.2">
      <c r="F16252" s="27"/>
      <c r="G16252" s="27"/>
      <c r="H16252" s="27"/>
      <c r="I16252" s="27"/>
      <c r="Q16252" s="36"/>
    </row>
    <row r="16253" spans="6:17" x14ac:dyDescent="0.2">
      <c r="F16253" s="27"/>
      <c r="G16253" s="27"/>
      <c r="H16253" s="27"/>
      <c r="I16253" s="27"/>
      <c r="Q16253" s="36"/>
    </row>
    <row r="16254" spans="6:17" x14ac:dyDescent="0.2">
      <c r="F16254" s="27"/>
      <c r="G16254" s="27"/>
      <c r="H16254" s="27"/>
      <c r="I16254" s="27"/>
      <c r="Q16254" s="36"/>
    </row>
    <row r="16255" spans="6:17" x14ac:dyDescent="0.2">
      <c r="F16255" s="27"/>
      <c r="G16255" s="27"/>
      <c r="H16255" s="27"/>
      <c r="I16255" s="27"/>
      <c r="Q16255" s="36"/>
    </row>
    <row r="16256" spans="6:17" x14ac:dyDescent="0.2">
      <c r="F16256" s="27"/>
      <c r="G16256" s="27"/>
      <c r="H16256" s="27"/>
      <c r="I16256" s="27"/>
      <c r="Q16256" s="36"/>
    </row>
    <row r="16257" spans="6:17" x14ac:dyDescent="0.2">
      <c r="F16257" s="27"/>
      <c r="G16257" s="27"/>
      <c r="H16257" s="27"/>
      <c r="I16257" s="27"/>
      <c r="Q16257" s="36"/>
    </row>
    <row r="16258" spans="6:17" x14ac:dyDescent="0.2">
      <c r="F16258" s="27"/>
      <c r="G16258" s="27"/>
      <c r="H16258" s="27"/>
      <c r="I16258" s="27"/>
      <c r="Q16258" s="36"/>
    </row>
    <row r="16259" spans="6:17" x14ac:dyDescent="0.2">
      <c r="F16259" s="27"/>
      <c r="G16259" s="27"/>
      <c r="H16259" s="27"/>
      <c r="I16259" s="27"/>
      <c r="Q16259" s="36"/>
    </row>
    <row r="16260" spans="6:17" x14ac:dyDescent="0.2">
      <c r="F16260" s="27"/>
      <c r="G16260" s="27"/>
      <c r="H16260" s="27"/>
      <c r="I16260" s="27"/>
      <c r="Q16260" s="36"/>
    </row>
    <row r="16261" spans="6:17" x14ac:dyDescent="0.2">
      <c r="F16261" s="27"/>
      <c r="G16261" s="27"/>
      <c r="H16261" s="27"/>
      <c r="I16261" s="27"/>
      <c r="Q16261" s="36"/>
    </row>
    <row r="16262" spans="6:17" x14ac:dyDescent="0.2">
      <c r="F16262" s="27"/>
      <c r="G16262" s="27"/>
      <c r="H16262" s="27"/>
      <c r="I16262" s="27"/>
      <c r="Q16262" s="36"/>
    </row>
    <row r="16263" spans="6:17" x14ac:dyDescent="0.2">
      <c r="F16263" s="27"/>
      <c r="G16263" s="27"/>
      <c r="H16263" s="27"/>
      <c r="I16263" s="27"/>
      <c r="Q16263" s="36"/>
    </row>
    <row r="16264" spans="6:17" x14ac:dyDescent="0.2">
      <c r="F16264" s="27"/>
      <c r="G16264" s="27"/>
      <c r="H16264" s="27"/>
      <c r="I16264" s="27"/>
      <c r="Q16264" s="36"/>
    </row>
    <row r="16265" spans="6:17" x14ac:dyDescent="0.2">
      <c r="F16265" s="27"/>
      <c r="G16265" s="27"/>
      <c r="H16265" s="27"/>
      <c r="I16265" s="27"/>
      <c r="Q16265" s="36"/>
    </row>
    <row r="16266" spans="6:17" x14ac:dyDescent="0.2">
      <c r="F16266" s="27"/>
      <c r="G16266" s="27"/>
      <c r="H16266" s="27"/>
      <c r="I16266" s="27"/>
      <c r="Q16266" s="36"/>
    </row>
    <row r="16267" spans="6:17" x14ac:dyDescent="0.2">
      <c r="F16267" s="27"/>
      <c r="G16267" s="27"/>
      <c r="H16267" s="27"/>
      <c r="I16267" s="27"/>
      <c r="Q16267" s="36"/>
    </row>
    <row r="16268" spans="6:17" x14ac:dyDescent="0.2">
      <c r="F16268" s="27"/>
      <c r="G16268" s="27"/>
      <c r="H16268" s="27"/>
      <c r="I16268" s="27"/>
      <c r="Q16268" s="36"/>
    </row>
    <row r="16269" spans="6:17" x14ac:dyDescent="0.2">
      <c r="F16269" s="27"/>
      <c r="G16269" s="27"/>
      <c r="H16269" s="27"/>
      <c r="I16269" s="27"/>
      <c r="Q16269" s="36"/>
    </row>
    <row r="16270" spans="6:17" x14ac:dyDescent="0.2">
      <c r="F16270" s="27"/>
      <c r="G16270" s="27"/>
      <c r="H16270" s="27"/>
      <c r="I16270" s="27"/>
      <c r="Q16270" s="36"/>
    </row>
    <row r="16271" spans="6:17" x14ac:dyDescent="0.2">
      <c r="F16271" s="27"/>
      <c r="G16271" s="27"/>
      <c r="H16271" s="27"/>
      <c r="I16271" s="27"/>
      <c r="Q16271" s="36"/>
    </row>
    <row r="16272" spans="6:17" x14ac:dyDescent="0.2">
      <c r="F16272" s="27"/>
      <c r="G16272" s="27"/>
      <c r="H16272" s="27"/>
      <c r="I16272" s="27"/>
      <c r="Q16272" s="36"/>
    </row>
    <row r="16273" spans="6:17" x14ac:dyDescent="0.2">
      <c r="F16273" s="27"/>
      <c r="G16273" s="27"/>
      <c r="H16273" s="27"/>
      <c r="I16273" s="27"/>
      <c r="Q16273" s="36"/>
    </row>
    <row r="16274" spans="6:17" x14ac:dyDescent="0.2">
      <c r="F16274" s="27"/>
      <c r="G16274" s="27"/>
      <c r="H16274" s="27"/>
      <c r="I16274" s="27"/>
      <c r="Q16274" s="36"/>
    </row>
    <row r="16275" spans="6:17" x14ac:dyDescent="0.2">
      <c r="F16275" s="27"/>
      <c r="G16275" s="27"/>
      <c r="H16275" s="27"/>
      <c r="I16275" s="27"/>
      <c r="Q16275" s="36"/>
    </row>
    <row r="16276" spans="6:17" x14ac:dyDescent="0.2">
      <c r="F16276" s="27"/>
      <c r="G16276" s="27"/>
      <c r="H16276" s="27"/>
      <c r="I16276" s="27"/>
      <c r="Q16276" s="36"/>
    </row>
    <row r="16277" spans="6:17" x14ac:dyDescent="0.2">
      <c r="F16277" s="27"/>
      <c r="G16277" s="27"/>
      <c r="H16277" s="27"/>
      <c r="I16277" s="27"/>
      <c r="Q16277" s="36"/>
    </row>
    <row r="16278" spans="6:17" x14ac:dyDescent="0.2">
      <c r="F16278" s="27"/>
      <c r="G16278" s="27"/>
      <c r="H16278" s="27"/>
      <c r="I16278" s="27"/>
      <c r="Q16278" s="36"/>
    </row>
    <row r="16279" spans="6:17" x14ac:dyDescent="0.2">
      <c r="F16279" s="27"/>
      <c r="G16279" s="27"/>
      <c r="H16279" s="27"/>
      <c r="I16279" s="27"/>
      <c r="Q16279" s="36"/>
    </row>
    <row r="16280" spans="6:17" x14ac:dyDescent="0.2">
      <c r="F16280" s="27"/>
      <c r="G16280" s="27"/>
      <c r="H16280" s="27"/>
      <c r="I16280" s="27"/>
      <c r="Q16280" s="36"/>
    </row>
    <row r="16281" spans="6:17" x14ac:dyDescent="0.2">
      <c r="F16281" s="27"/>
      <c r="G16281" s="27"/>
      <c r="H16281" s="27"/>
      <c r="I16281" s="27"/>
      <c r="Q16281" s="36"/>
    </row>
    <row r="16282" spans="6:17" x14ac:dyDescent="0.2">
      <c r="F16282" s="27"/>
      <c r="G16282" s="27"/>
      <c r="H16282" s="27"/>
      <c r="I16282" s="27"/>
      <c r="Q16282" s="36"/>
    </row>
    <row r="16283" spans="6:17" x14ac:dyDescent="0.2">
      <c r="F16283" s="27"/>
      <c r="G16283" s="27"/>
      <c r="H16283" s="27"/>
      <c r="I16283" s="27"/>
      <c r="Q16283" s="36"/>
    </row>
    <row r="16284" spans="6:17" x14ac:dyDescent="0.2">
      <c r="F16284" s="27"/>
      <c r="G16284" s="27"/>
      <c r="H16284" s="27"/>
      <c r="I16284" s="27"/>
      <c r="Q16284" s="36"/>
    </row>
    <row r="16285" spans="6:17" x14ac:dyDescent="0.2">
      <c r="F16285" s="27"/>
      <c r="G16285" s="27"/>
      <c r="H16285" s="27"/>
      <c r="I16285" s="27"/>
      <c r="Q16285" s="36"/>
    </row>
    <row r="16286" spans="6:17" x14ac:dyDescent="0.2">
      <c r="F16286" s="27"/>
      <c r="G16286" s="27"/>
      <c r="H16286" s="27"/>
      <c r="I16286" s="27"/>
      <c r="Q16286" s="36"/>
    </row>
    <row r="16287" spans="6:17" x14ac:dyDescent="0.2">
      <c r="F16287" s="27"/>
      <c r="G16287" s="27"/>
      <c r="H16287" s="27"/>
      <c r="I16287" s="27"/>
      <c r="Q16287" s="36"/>
    </row>
    <row r="16288" spans="6:17" x14ac:dyDescent="0.2">
      <c r="F16288" s="27"/>
      <c r="G16288" s="27"/>
      <c r="H16288" s="27"/>
      <c r="I16288" s="27"/>
      <c r="Q16288" s="36"/>
    </row>
    <row r="16289" spans="6:17" x14ac:dyDescent="0.2">
      <c r="F16289" s="27"/>
      <c r="G16289" s="27"/>
      <c r="H16289" s="27"/>
      <c r="I16289" s="27"/>
      <c r="Q16289" s="36"/>
    </row>
    <row r="16290" spans="6:17" x14ac:dyDescent="0.2">
      <c r="F16290" s="27"/>
      <c r="G16290" s="27"/>
      <c r="H16290" s="27"/>
      <c r="I16290" s="27"/>
      <c r="Q16290" s="36"/>
    </row>
    <row r="16291" spans="6:17" x14ac:dyDescent="0.2">
      <c r="F16291" s="27"/>
      <c r="G16291" s="27"/>
      <c r="H16291" s="27"/>
      <c r="I16291" s="27"/>
      <c r="Q16291" s="36"/>
    </row>
    <row r="16292" spans="6:17" x14ac:dyDescent="0.2">
      <c r="F16292" s="27"/>
      <c r="G16292" s="27"/>
      <c r="H16292" s="27"/>
      <c r="I16292" s="27"/>
      <c r="Q16292" s="36"/>
    </row>
    <row r="16293" spans="6:17" x14ac:dyDescent="0.2">
      <c r="F16293" s="27"/>
      <c r="G16293" s="27"/>
      <c r="H16293" s="27"/>
      <c r="I16293" s="27"/>
      <c r="Q16293" s="36"/>
    </row>
    <row r="16294" spans="6:17" x14ac:dyDescent="0.2">
      <c r="F16294" s="27"/>
      <c r="G16294" s="27"/>
      <c r="H16294" s="27"/>
      <c r="I16294" s="27"/>
      <c r="Q16294" s="36"/>
    </row>
    <row r="16295" spans="6:17" x14ac:dyDescent="0.2">
      <c r="F16295" s="27"/>
      <c r="G16295" s="27"/>
      <c r="H16295" s="27"/>
      <c r="I16295" s="27"/>
      <c r="Q16295" s="36"/>
    </row>
    <row r="16296" spans="6:17" x14ac:dyDescent="0.2">
      <c r="F16296" s="27"/>
      <c r="G16296" s="27"/>
      <c r="H16296" s="27"/>
      <c r="I16296" s="27"/>
      <c r="Q16296" s="36"/>
    </row>
    <row r="16297" spans="6:17" x14ac:dyDescent="0.2">
      <c r="F16297" s="27"/>
      <c r="G16297" s="27"/>
      <c r="H16297" s="27"/>
      <c r="I16297" s="27"/>
      <c r="Q16297" s="36"/>
    </row>
    <row r="16298" spans="6:17" x14ac:dyDescent="0.2">
      <c r="F16298" s="27"/>
      <c r="G16298" s="27"/>
      <c r="H16298" s="27"/>
      <c r="I16298" s="27"/>
      <c r="Q16298" s="36"/>
    </row>
    <row r="16299" spans="6:17" x14ac:dyDescent="0.2">
      <c r="F16299" s="27"/>
      <c r="G16299" s="27"/>
      <c r="H16299" s="27"/>
      <c r="I16299" s="27"/>
      <c r="Q16299" s="36"/>
    </row>
    <row r="16300" spans="6:17" x14ac:dyDescent="0.2">
      <c r="F16300" s="27"/>
      <c r="G16300" s="27"/>
      <c r="H16300" s="27"/>
      <c r="I16300" s="27"/>
      <c r="Q16300" s="36"/>
    </row>
    <row r="16301" spans="6:17" x14ac:dyDescent="0.2">
      <c r="F16301" s="27"/>
      <c r="G16301" s="27"/>
      <c r="H16301" s="27"/>
      <c r="I16301" s="27"/>
      <c r="Q16301" s="36"/>
    </row>
    <row r="16302" spans="6:17" x14ac:dyDescent="0.2">
      <c r="F16302" s="27"/>
      <c r="G16302" s="27"/>
      <c r="H16302" s="27"/>
      <c r="I16302" s="27"/>
      <c r="Q16302" s="36"/>
    </row>
    <row r="16303" spans="6:17" x14ac:dyDescent="0.2">
      <c r="F16303" s="27"/>
      <c r="G16303" s="27"/>
      <c r="H16303" s="27"/>
      <c r="I16303" s="27"/>
      <c r="Q16303" s="36"/>
    </row>
    <row r="16304" spans="6:17" x14ac:dyDescent="0.2">
      <c r="F16304" s="27"/>
      <c r="G16304" s="27"/>
      <c r="H16304" s="27"/>
      <c r="I16304" s="27"/>
      <c r="Q16304" s="36"/>
    </row>
    <row r="16305" spans="6:17" x14ac:dyDescent="0.2">
      <c r="F16305" s="27"/>
      <c r="G16305" s="27"/>
      <c r="H16305" s="27"/>
      <c r="I16305" s="27"/>
      <c r="Q16305" s="36"/>
    </row>
    <row r="16306" spans="6:17" x14ac:dyDescent="0.2">
      <c r="F16306" s="27"/>
      <c r="G16306" s="27"/>
      <c r="H16306" s="27"/>
      <c r="I16306" s="27"/>
      <c r="Q16306" s="36"/>
    </row>
    <row r="16307" spans="6:17" x14ac:dyDescent="0.2">
      <c r="F16307" s="27"/>
      <c r="G16307" s="27"/>
      <c r="H16307" s="27"/>
      <c r="I16307" s="27"/>
      <c r="Q16307" s="36"/>
    </row>
    <row r="16308" spans="6:17" x14ac:dyDescent="0.2">
      <c r="F16308" s="27"/>
      <c r="G16308" s="27"/>
      <c r="H16308" s="27"/>
      <c r="I16308" s="27"/>
      <c r="Q16308" s="36"/>
    </row>
    <row r="16309" spans="6:17" x14ac:dyDescent="0.2">
      <c r="F16309" s="27"/>
      <c r="G16309" s="27"/>
      <c r="H16309" s="27"/>
      <c r="I16309" s="27"/>
      <c r="Q16309" s="36"/>
    </row>
    <row r="16310" spans="6:17" x14ac:dyDescent="0.2">
      <c r="F16310" s="27"/>
      <c r="G16310" s="27"/>
      <c r="H16310" s="27"/>
      <c r="I16310" s="27"/>
      <c r="Q16310" s="36"/>
    </row>
    <row r="16311" spans="6:17" x14ac:dyDescent="0.2">
      <c r="F16311" s="27"/>
      <c r="G16311" s="27"/>
      <c r="H16311" s="27"/>
      <c r="I16311" s="27"/>
      <c r="Q16311" s="36"/>
    </row>
    <row r="16312" spans="6:17" x14ac:dyDescent="0.2">
      <c r="F16312" s="27"/>
      <c r="G16312" s="27"/>
      <c r="H16312" s="27"/>
      <c r="I16312" s="27"/>
      <c r="Q16312" s="36"/>
    </row>
    <row r="16313" spans="6:17" x14ac:dyDescent="0.2">
      <c r="F16313" s="27"/>
      <c r="G16313" s="27"/>
      <c r="H16313" s="27"/>
      <c r="I16313" s="27"/>
      <c r="Q16313" s="36"/>
    </row>
    <row r="16314" spans="6:17" x14ac:dyDescent="0.2">
      <c r="F16314" s="27"/>
      <c r="G16314" s="27"/>
      <c r="H16314" s="27"/>
      <c r="I16314" s="27"/>
      <c r="Q16314" s="36"/>
    </row>
    <row r="16315" spans="6:17" x14ac:dyDescent="0.2">
      <c r="F16315" s="27"/>
      <c r="G16315" s="27"/>
      <c r="H16315" s="27"/>
      <c r="I16315" s="27"/>
      <c r="Q16315" s="36"/>
    </row>
    <row r="16316" spans="6:17" x14ac:dyDescent="0.2">
      <c r="F16316" s="27"/>
      <c r="G16316" s="27"/>
      <c r="H16316" s="27"/>
      <c r="I16316" s="27"/>
      <c r="Q16316" s="36"/>
    </row>
    <row r="16317" spans="6:17" x14ac:dyDescent="0.2">
      <c r="F16317" s="27"/>
      <c r="G16317" s="27"/>
      <c r="H16317" s="27"/>
      <c r="I16317" s="27"/>
      <c r="Q16317" s="36"/>
    </row>
    <row r="16318" spans="6:17" x14ac:dyDescent="0.2">
      <c r="F16318" s="27"/>
      <c r="G16318" s="27"/>
      <c r="H16318" s="27"/>
      <c r="I16318" s="27"/>
      <c r="Q16318" s="36"/>
    </row>
    <row r="16319" spans="6:17" x14ac:dyDescent="0.2">
      <c r="F16319" s="27"/>
      <c r="G16319" s="27"/>
      <c r="H16319" s="27"/>
      <c r="I16319" s="27"/>
      <c r="Q16319" s="36"/>
    </row>
    <row r="16320" spans="6:17" x14ac:dyDescent="0.2">
      <c r="F16320" s="27"/>
      <c r="G16320" s="27"/>
      <c r="H16320" s="27"/>
      <c r="I16320" s="27"/>
      <c r="Q16320" s="36"/>
    </row>
    <row r="16321" spans="6:17" x14ac:dyDescent="0.2">
      <c r="F16321" s="27"/>
      <c r="G16321" s="27"/>
      <c r="H16321" s="27"/>
      <c r="I16321" s="27"/>
      <c r="Q16321" s="36"/>
    </row>
    <row r="16322" spans="6:17" x14ac:dyDescent="0.2">
      <c r="F16322" s="27"/>
      <c r="G16322" s="27"/>
      <c r="H16322" s="27"/>
      <c r="I16322" s="27"/>
      <c r="Q16322" s="36"/>
    </row>
    <row r="16323" spans="6:17" x14ac:dyDescent="0.2">
      <c r="F16323" s="27"/>
      <c r="G16323" s="27"/>
      <c r="H16323" s="27"/>
      <c r="I16323" s="27"/>
      <c r="Q16323" s="36"/>
    </row>
    <row r="16324" spans="6:17" x14ac:dyDescent="0.2">
      <c r="F16324" s="27"/>
      <c r="G16324" s="27"/>
      <c r="H16324" s="27"/>
      <c r="I16324" s="27"/>
      <c r="Q16324" s="36"/>
    </row>
    <row r="16325" spans="6:17" x14ac:dyDescent="0.2">
      <c r="F16325" s="27"/>
      <c r="G16325" s="27"/>
      <c r="H16325" s="27"/>
      <c r="I16325" s="27"/>
      <c r="Q16325" s="36"/>
    </row>
    <row r="16326" spans="6:17" x14ac:dyDescent="0.2">
      <c r="F16326" s="27"/>
      <c r="G16326" s="27"/>
      <c r="H16326" s="27"/>
      <c r="I16326" s="27"/>
      <c r="Q16326" s="36"/>
    </row>
    <row r="16327" spans="6:17" x14ac:dyDescent="0.2">
      <c r="F16327" s="27"/>
      <c r="G16327" s="27"/>
      <c r="H16327" s="27"/>
      <c r="I16327" s="27"/>
      <c r="Q16327" s="36"/>
    </row>
    <row r="16328" spans="6:17" x14ac:dyDescent="0.2">
      <c r="F16328" s="27"/>
      <c r="G16328" s="27"/>
      <c r="H16328" s="27"/>
      <c r="I16328" s="27"/>
      <c r="Q16328" s="36"/>
    </row>
    <row r="16329" spans="6:17" x14ac:dyDescent="0.2">
      <c r="F16329" s="27"/>
      <c r="G16329" s="27"/>
      <c r="H16329" s="27"/>
      <c r="I16329" s="27"/>
      <c r="Q16329" s="36"/>
    </row>
    <row r="16330" spans="6:17" x14ac:dyDescent="0.2">
      <c r="F16330" s="27"/>
      <c r="G16330" s="27"/>
      <c r="H16330" s="27"/>
      <c r="I16330" s="27"/>
      <c r="Q16330" s="36"/>
    </row>
    <row r="16331" spans="6:17" x14ac:dyDescent="0.2">
      <c r="F16331" s="27"/>
      <c r="G16331" s="27"/>
      <c r="H16331" s="27"/>
      <c r="I16331" s="27"/>
      <c r="Q16331" s="36"/>
    </row>
    <row r="16332" spans="6:17" x14ac:dyDescent="0.2">
      <c r="F16332" s="27"/>
      <c r="G16332" s="27"/>
      <c r="H16332" s="27"/>
      <c r="I16332" s="27"/>
      <c r="Q16332" s="36"/>
    </row>
    <row r="16333" spans="6:17" x14ac:dyDescent="0.2">
      <c r="F16333" s="27"/>
      <c r="G16333" s="27"/>
      <c r="H16333" s="27"/>
      <c r="I16333" s="27"/>
      <c r="Q16333" s="36"/>
    </row>
    <row r="16334" spans="6:17" x14ac:dyDescent="0.2">
      <c r="F16334" s="27"/>
      <c r="G16334" s="27"/>
      <c r="H16334" s="27"/>
      <c r="I16334" s="27"/>
      <c r="Q16334" s="36"/>
    </row>
    <row r="16335" spans="6:17" x14ac:dyDescent="0.2">
      <c r="F16335" s="27"/>
      <c r="G16335" s="27"/>
      <c r="H16335" s="27"/>
      <c r="I16335" s="27"/>
      <c r="Q16335" s="36"/>
    </row>
    <row r="16336" spans="6:17" x14ac:dyDescent="0.2">
      <c r="F16336" s="27"/>
      <c r="G16336" s="27"/>
      <c r="H16336" s="27"/>
      <c r="I16336" s="27"/>
      <c r="Q16336" s="36"/>
    </row>
    <row r="16337" spans="6:17" x14ac:dyDescent="0.2">
      <c r="F16337" s="27"/>
      <c r="G16337" s="27"/>
      <c r="H16337" s="27"/>
      <c r="I16337" s="27"/>
      <c r="Q16337" s="36"/>
    </row>
    <row r="16338" spans="6:17" x14ac:dyDescent="0.2">
      <c r="F16338" s="27"/>
      <c r="G16338" s="27"/>
      <c r="H16338" s="27"/>
      <c r="I16338" s="27"/>
      <c r="Q16338" s="36"/>
    </row>
    <row r="16339" spans="6:17" x14ac:dyDescent="0.2">
      <c r="F16339" s="27"/>
      <c r="G16339" s="27"/>
      <c r="H16339" s="27"/>
      <c r="I16339" s="27"/>
      <c r="Q16339" s="36"/>
    </row>
    <row r="16340" spans="6:17" x14ac:dyDescent="0.2">
      <c r="F16340" s="27"/>
      <c r="G16340" s="27"/>
      <c r="H16340" s="27"/>
      <c r="I16340" s="27"/>
      <c r="Q16340" s="36"/>
    </row>
    <row r="16341" spans="6:17" x14ac:dyDescent="0.2">
      <c r="F16341" s="27"/>
      <c r="G16341" s="27"/>
      <c r="H16341" s="27"/>
      <c r="I16341" s="27"/>
      <c r="Q16341" s="36"/>
    </row>
    <row r="16342" spans="6:17" x14ac:dyDescent="0.2">
      <c r="F16342" s="27"/>
      <c r="G16342" s="27"/>
      <c r="H16342" s="27"/>
      <c r="I16342" s="27"/>
      <c r="Q16342" s="36"/>
    </row>
    <row r="16343" spans="6:17" x14ac:dyDescent="0.2">
      <c r="F16343" s="27"/>
      <c r="G16343" s="27"/>
      <c r="H16343" s="27"/>
      <c r="I16343" s="27"/>
      <c r="Q16343" s="36"/>
    </row>
    <row r="16344" spans="6:17" x14ac:dyDescent="0.2">
      <c r="F16344" s="27"/>
      <c r="G16344" s="27"/>
      <c r="H16344" s="27"/>
      <c r="I16344" s="27"/>
      <c r="Q16344" s="36"/>
    </row>
    <row r="16345" spans="6:17" x14ac:dyDescent="0.2">
      <c r="F16345" s="27"/>
      <c r="G16345" s="27"/>
      <c r="H16345" s="27"/>
      <c r="I16345" s="27"/>
      <c r="Q16345" s="36"/>
    </row>
    <row r="16346" spans="6:17" x14ac:dyDescent="0.2">
      <c r="F16346" s="27"/>
      <c r="G16346" s="27"/>
      <c r="H16346" s="27"/>
      <c r="I16346" s="27"/>
      <c r="Q16346" s="36"/>
    </row>
    <row r="16347" spans="6:17" x14ac:dyDescent="0.2">
      <c r="F16347" s="27"/>
      <c r="G16347" s="27"/>
      <c r="H16347" s="27"/>
      <c r="I16347" s="27"/>
      <c r="Q16347" s="36"/>
    </row>
    <row r="16348" spans="6:17" x14ac:dyDescent="0.2">
      <c r="F16348" s="27"/>
      <c r="G16348" s="27"/>
      <c r="H16348" s="27"/>
      <c r="I16348" s="27"/>
      <c r="Q16348" s="36"/>
    </row>
    <row r="16349" spans="6:17" x14ac:dyDescent="0.2">
      <c r="F16349" s="27"/>
      <c r="G16349" s="27"/>
      <c r="H16349" s="27"/>
      <c r="I16349" s="27"/>
      <c r="Q16349" s="36"/>
    </row>
    <row r="16350" spans="6:17" x14ac:dyDescent="0.2">
      <c r="F16350" s="27"/>
      <c r="G16350" s="27"/>
      <c r="H16350" s="27"/>
      <c r="I16350" s="27"/>
      <c r="Q16350" s="36"/>
    </row>
    <row r="16351" spans="6:17" x14ac:dyDescent="0.2">
      <c r="F16351" s="27"/>
      <c r="G16351" s="27"/>
      <c r="H16351" s="27"/>
      <c r="I16351" s="27"/>
      <c r="Q16351" s="36"/>
    </row>
    <row r="16352" spans="6:17" x14ac:dyDescent="0.2">
      <c r="F16352" s="27"/>
      <c r="G16352" s="27"/>
      <c r="H16352" s="27"/>
      <c r="I16352" s="27"/>
      <c r="Q16352" s="36"/>
    </row>
    <row r="16353" spans="6:17" x14ac:dyDescent="0.2">
      <c r="F16353" s="27"/>
      <c r="G16353" s="27"/>
      <c r="H16353" s="27"/>
      <c r="I16353" s="27"/>
      <c r="Q16353" s="36"/>
    </row>
    <row r="16354" spans="6:17" x14ac:dyDescent="0.2">
      <c r="F16354" s="27"/>
      <c r="G16354" s="27"/>
      <c r="H16354" s="27"/>
      <c r="I16354" s="27"/>
      <c r="Q16354" s="36"/>
    </row>
    <row r="16355" spans="6:17" x14ac:dyDescent="0.2">
      <c r="F16355" s="27"/>
      <c r="G16355" s="27"/>
      <c r="H16355" s="27"/>
      <c r="I16355" s="27"/>
      <c r="Q16355" s="36"/>
    </row>
    <row r="16356" spans="6:17" x14ac:dyDescent="0.2">
      <c r="F16356" s="27"/>
      <c r="G16356" s="27"/>
      <c r="H16356" s="27"/>
      <c r="I16356" s="27"/>
      <c r="Q16356" s="36"/>
    </row>
    <row r="16357" spans="6:17" x14ac:dyDescent="0.2">
      <c r="F16357" s="27"/>
      <c r="G16357" s="27"/>
      <c r="H16357" s="27"/>
      <c r="I16357" s="27"/>
      <c r="Q16357" s="36"/>
    </row>
    <row r="16358" spans="6:17" x14ac:dyDescent="0.2">
      <c r="F16358" s="27"/>
      <c r="G16358" s="27"/>
      <c r="H16358" s="27"/>
      <c r="I16358" s="27"/>
      <c r="Q16358" s="36"/>
    </row>
    <row r="16359" spans="6:17" x14ac:dyDescent="0.2">
      <c r="F16359" s="27"/>
      <c r="G16359" s="27"/>
      <c r="H16359" s="27"/>
      <c r="I16359" s="27"/>
      <c r="Q16359" s="36"/>
    </row>
    <row r="16360" spans="6:17" x14ac:dyDescent="0.2">
      <c r="F16360" s="27"/>
      <c r="G16360" s="27"/>
      <c r="H16360" s="27"/>
      <c r="I16360" s="27"/>
      <c r="Q16360" s="36"/>
    </row>
    <row r="16361" spans="6:17" x14ac:dyDescent="0.2">
      <c r="F16361" s="27"/>
      <c r="G16361" s="27"/>
      <c r="H16361" s="27"/>
      <c r="I16361" s="27"/>
      <c r="Q16361" s="36"/>
    </row>
    <row r="16362" spans="6:17" x14ac:dyDescent="0.2">
      <c r="F16362" s="27"/>
      <c r="G16362" s="27"/>
      <c r="H16362" s="27"/>
      <c r="I16362" s="27"/>
      <c r="Q16362" s="36"/>
    </row>
    <row r="16363" spans="6:17" x14ac:dyDescent="0.2">
      <c r="F16363" s="27"/>
      <c r="G16363" s="27"/>
      <c r="H16363" s="27"/>
      <c r="I16363" s="27"/>
      <c r="Q16363" s="36"/>
    </row>
    <row r="16364" spans="6:17" x14ac:dyDescent="0.2">
      <c r="F16364" s="27"/>
      <c r="G16364" s="27"/>
      <c r="H16364" s="27"/>
      <c r="I16364" s="27"/>
      <c r="Q16364" s="36"/>
    </row>
    <row r="16365" spans="6:17" x14ac:dyDescent="0.2">
      <c r="F16365" s="27"/>
      <c r="G16365" s="27"/>
      <c r="H16365" s="27"/>
      <c r="I16365" s="27"/>
      <c r="Q16365" s="36"/>
    </row>
    <row r="16366" spans="6:17" x14ac:dyDescent="0.2">
      <c r="F16366" s="27"/>
      <c r="G16366" s="27"/>
      <c r="H16366" s="27"/>
      <c r="I16366" s="27"/>
      <c r="Q16366" s="36"/>
    </row>
    <row r="16367" spans="6:17" x14ac:dyDescent="0.2">
      <c r="F16367" s="27"/>
      <c r="G16367" s="27"/>
      <c r="H16367" s="27"/>
      <c r="I16367" s="27"/>
      <c r="Q16367" s="36"/>
    </row>
    <row r="16368" spans="6:17" x14ac:dyDescent="0.2">
      <c r="F16368" s="27"/>
      <c r="G16368" s="27"/>
      <c r="H16368" s="27"/>
      <c r="I16368" s="27"/>
      <c r="Q16368" s="36"/>
    </row>
    <row r="16369" spans="6:17" x14ac:dyDescent="0.2">
      <c r="F16369" s="27"/>
      <c r="G16369" s="27"/>
      <c r="H16369" s="27"/>
      <c r="I16369" s="27"/>
      <c r="Q16369" s="36"/>
    </row>
    <row r="16370" spans="6:17" x14ac:dyDescent="0.2">
      <c r="F16370" s="27"/>
      <c r="G16370" s="27"/>
      <c r="H16370" s="27"/>
      <c r="I16370" s="27"/>
      <c r="Q16370" s="36"/>
    </row>
    <row r="16371" spans="6:17" x14ac:dyDescent="0.2">
      <c r="F16371" s="27"/>
      <c r="G16371" s="27"/>
      <c r="H16371" s="27"/>
      <c r="I16371" s="27"/>
      <c r="Q16371" s="36"/>
    </row>
    <row r="16372" spans="6:17" x14ac:dyDescent="0.2">
      <c r="F16372" s="27"/>
      <c r="G16372" s="27"/>
      <c r="H16372" s="27"/>
      <c r="I16372" s="27"/>
      <c r="Q16372" s="36"/>
    </row>
    <row r="16373" spans="6:17" x14ac:dyDescent="0.2">
      <c r="F16373" s="27"/>
      <c r="G16373" s="27"/>
      <c r="H16373" s="27"/>
      <c r="I16373" s="27"/>
      <c r="Q16373" s="36"/>
    </row>
    <row r="16374" spans="6:17" x14ac:dyDescent="0.2">
      <c r="F16374" s="27"/>
      <c r="G16374" s="27"/>
      <c r="H16374" s="27"/>
      <c r="I16374" s="27"/>
      <c r="Q16374" s="36"/>
    </row>
    <row r="16375" spans="6:17" x14ac:dyDescent="0.2">
      <c r="F16375" s="27"/>
      <c r="G16375" s="27"/>
      <c r="H16375" s="27"/>
      <c r="I16375" s="27"/>
      <c r="Q16375" s="36"/>
    </row>
    <row r="16376" spans="6:17" x14ac:dyDescent="0.2">
      <c r="F16376" s="27"/>
      <c r="G16376" s="27"/>
      <c r="H16376" s="27"/>
      <c r="I16376" s="27"/>
      <c r="Q16376" s="36"/>
    </row>
    <row r="16377" spans="6:17" x14ac:dyDescent="0.2">
      <c r="F16377" s="27"/>
      <c r="G16377" s="27"/>
      <c r="H16377" s="27"/>
      <c r="I16377" s="27"/>
      <c r="Q16377" s="36"/>
    </row>
    <row r="16378" spans="6:17" x14ac:dyDescent="0.2">
      <c r="F16378" s="27"/>
      <c r="G16378" s="27"/>
      <c r="H16378" s="27"/>
      <c r="I16378" s="27"/>
      <c r="Q16378" s="36"/>
    </row>
    <row r="16379" spans="6:17" x14ac:dyDescent="0.2">
      <c r="F16379" s="27"/>
      <c r="G16379" s="27"/>
      <c r="H16379" s="27"/>
      <c r="I16379" s="27"/>
      <c r="Q16379" s="36"/>
    </row>
    <row r="16380" spans="6:17" x14ac:dyDescent="0.2">
      <c r="F16380" s="27"/>
      <c r="G16380" s="27"/>
      <c r="H16380" s="27"/>
      <c r="I16380" s="27"/>
      <c r="Q16380" s="36"/>
    </row>
    <row r="16381" spans="6:17" x14ac:dyDescent="0.2">
      <c r="F16381" s="27"/>
      <c r="G16381" s="27"/>
      <c r="H16381" s="27"/>
      <c r="I16381" s="27"/>
      <c r="Q16381" s="36"/>
    </row>
    <row r="16382" spans="6:17" x14ac:dyDescent="0.2">
      <c r="F16382" s="27"/>
      <c r="G16382" s="27"/>
      <c r="H16382" s="27"/>
      <c r="I16382" s="27"/>
      <c r="Q16382" s="36"/>
    </row>
    <row r="16383" spans="6:17" x14ac:dyDescent="0.2">
      <c r="F16383" s="27"/>
      <c r="G16383" s="27"/>
      <c r="H16383" s="27"/>
      <c r="I16383" s="27"/>
      <c r="Q16383" s="36"/>
    </row>
    <row r="16384" spans="6:17" x14ac:dyDescent="0.2">
      <c r="F16384" s="27"/>
      <c r="G16384" s="27"/>
      <c r="H16384" s="27"/>
      <c r="I16384" s="27"/>
      <c r="Q16384" s="36"/>
    </row>
    <row r="16385" spans="6:17" x14ac:dyDescent="0.2">
      <c r="F16385" s="27"/>
      <c r="G16385" s="27"/>
      <c r="H16385" s="27"/>
      <c r="I16385" s="27"/>
      <c r="Q16385" s="36"/>
    </row>
    <row r="16386" spans="6:17" x14ac:dyDescent="0.2">
      <c r="F16386" s="27"/>
      <c r="G16386" s="27"/>
      <c r="H16386" s="27"/>
      <c r="I16386" s="27"/>
      <c r="Q16386" s="36"/>
    </row>
    <row r="16387" spans="6:17" x14ac:dyDescent="0.2">
      <c r="F16387" s="27"/>
      <c r="G16387" s="27"/>
      <c r="H16387" s="27"/>
      <c r="I16387" s="27"/>
      <c r="Q16387" s="36"/>
    </row>
    <row r="16388" spans="6:17" x14ac:dyDescent="0.2">
      <c r="F16388" s="27"/>
      <c r="G16388" s="27"/>
      <c r="H16388" s="27"/>
      <c r="I16388" s="27"/>
      <c r="Q16388" s="36"/>
    </row>
    <row r="16389" spans="6:17" x14ac:dyDescent="0.2">
      <c r="F16389" s="27"/>
      <c r="G16389" s="27"/>
      <c r="H16389" s="27"/>
      <c r="I16389" s="27"/>
      <c r="Q16389" s="36"/>
    </row>
    <row r="16390" spans="6:17" x14ac:dyDescent="0.2">
      <c r="F16390" s="27"/>
      <c r="G16390" s="27"/>
      <c r="H16390" s="27"/>
      <c r="I16390" s="27"/>
      <c r="Q16390" s="36"/>
    </row>
    <row r="16391" spans="6:17" x14ac:dyDescent="0.2">
      <c r="F16391" s="27"/>
      <c r="G16391" s="27"/>
      <c r="H16391" s="27"/>
      <c r="I16391" s="27"/>
      <c r="Q16391" s="36"/>
    </row>
    <row r="16392" spans="6:17" x14ac:dyDescent="0.2">
      <c r="F16392" s="27"/>
      <c r="G16392" s="27"/>
      <c r="H16392" s="27"/>
      <c r="I16392" s="27"/>
      <c r="Q16392" s="36"/>
    </row>
    <row r="16393" spans="6:17" x14ac:dyDescent="0.2">
      <c r="F16393" s="27"/>
      <c r="G16393" s="27"/>
      <c r="H16393" s="27"/>
      <c r="I16393" s="27"/>
      <c r="Q16393" s="36"/>
    </row>
    <row r="16394" spans="6:17" x14ac:dyDescent="0.2">
      <c r="F16394" s="27"/>
      <c r="G16394" s="27"/>
      <c r="H16394" s="27"/>
      <c r="I16394" s="27"/>
      <c r="Q16394" s="36"/>
    </row>
    <row r="16395" spans="6:17" x14ac:dyDescent="0.2">
      <c r="F16395" s="27"/>
      <c r="G16395" s="27"/>
      <c r="H16395" s="27"/>
      <c r="I16395" s="27"/>
      <c r="Q16395" s="36"/>
    </row>
    <row r="16396" spans="6:17" x14ac:dyDescent="0.2">
      <c r="F16396" s="27"/>
      <c r="G16396" s="27"/>
      <c r="H16396" s="27"/>
      <c r="I16396" s="27"/>
      <c r="Q16396" s="36"/>
    </row>
    <row r="16397" spans="6:17" x14ac:dyDescent="0.2">
      <c r="F16397" s="27"/>
      <c r="G16397" s="27"/>
      <c r="H16397" s="27"/>
      <c r="I16397" s="27"/>
      <c r="Q16397" s="36"/>
    </row>
    <row r="16398" spans="6:17" x14ac:dyDescent="0.2">
      <c r="F16398" s="27"/>
      <c r="G16398" s="27"/>
      <c r="H16398" s="27"/>
      <c r="I16398" s="27"/>
      <c r="Q16398" s="36"/>
    </row>
    <row r="16399" spans="6:17" x14ac:dyDescent="0.2">
      <c r="F16399" s="27"/>
      <c r="G16399" s="27"/>
      <c r="H16399" s="27"/>
      <c r="I16399" s="27"/>
      <c r="Q16399" s="36"/>
    </row>
    <row r="16400" spans="6:17" x14ac:dyDescent="0.2">
      <c r="F16400" s="27"/>
      <c r="G16400" s="27"/>
      <c r="H16400" s="27"/>
      <c r="I16400" s="27"/>
      <c r="Q16400" s="36"/>
    </row>
    <row r="16401" spans="6:17" x14ac:dyDescent="0.2">
      <c r="F16401" s="27"/>
      <c r="G16401" s="27"/>
      <c r="H16401" s="27"/>
      <c r="I16401" s="27"/>
      <c r="Q16401" s="36"/>
    </row>
    <row r="16402" spans="6:17" x14ac:dyDescent="0.2">
      <c r="F16402" s="27"/>
      <c r="G16402" s="27"/>
      <c r="H16402" s="27"/>
      <c r="I16402" s="27"/>
      <c r="Q16402" s="36"/>
    </row>
    <row r="16403" spans="6:17" x14ac:dyDescent="0.2">
      <c r="F16403" s="27"/>
      <c r="G16403" s="27"/>
      <c r="H16403" s="27"/>
      <c r="I16403" s="27"/>
      <c r="Q16403" s="36"/>
    </row>
    <row r="16404" spans="6:17" x14ac:dyDescent="0.2">
      <c r="F16404" s="27"/>
      <c r="G16404" s="27"/>
      <c r="H16404" s="27"/>
      <c r="I16404" s="27"/>
      <c r="Q16404" s="36"/>
    </row>
    <row r="16405" spans="6:17" x14ac:dyDescent="0.2">
      <c r="F16405" s="27"/>
      <c r="G16405" s="27"/>
      <c r="H16405" s="27"/>
      <c r="I16405" s="27"/>
      <c r="Q16405" s="36"/>
    </row>
    <row r="16406" spans="6:17" x14ac:dyDescent="0.2">
      <c r="F16406" s="27"/>
      <c r="G16406" s="27"/>
      <c r="H16406" s="27"/>
      <c r="I16406" s="27"/>
      <c r="Q16406" s="36"/>
    </row>
    <row r="16407" spans="6:17" x14ac:dyDescent="0.2">
      <c r="F16407" s="27"/>
      <c r="G16407" s="27"/>
      <c r="H16407" s="27"/>
      <c r="I16407" s="27"/>
      <c r="Q16407" s="36"/>
    </row>
    <row r="16408" spans="6:17" x14ac:dyDescent="0.2">
      <c r="F16408" s="27"/>
      <c r="G16408" s="27"/>
      <c r="H16408" s="27"/>
      <c r="I16408" s="27"/>
      <c r="Q16408" s="36"/>
    </row>
    <row r="16409" spans="6:17" x14ac:dyDescent="0.2">
      <c r="F16409" s="27"/>
      <c r="G16409" s="27"/>
      <c r="H16409" s="27"/>
      <c r="I16409" s="27"/>
      <c r="Q16409" s="36"/>
    </row>
    <row r="16410" spans="6:17" x14ac:dyDescent="0.2">
      <c r="F16410" s="27"/>
      <c r="G16410" s="27"/>
      <c r="H16410" s="27"/>
      <c r="I16410" s="27"/>
      <c r="Q16410" s="36"/>
    </row>
    <row r="16411" spans="6:17" x14ac:dyDescent="0.2">
      <c r="F16411" s="27"/>
      <c r="G16411" s="27"/>
      <c r="H16411" s="27"/>
      <c r="I16411" s="27"/>
      <c r="Q16411" s="36"/>
    </row>
    <row r="16412" spans="6:17" x14ac:dyDescent="0.2">
      <c r="F16412" s="27"/>
      <c r="G16412" s="27"/>
      <c r="H16412" s="27"/>
      <c r="I16412" s="27"/>
      <c r="Q16412" s="36"/>
    </row>
    <row r="16413" spans="6:17" x14ac:dyDescent="0.2">
      <c r="F16413" s="27"/>
      <c r="G16413" s="27"/>
      <c r="H16413" s="27"/>
      <c r="I16413" s="27"/>
      <c r="Q16413" s="36"/>
    </row>
    <row r="16414" spans="6:17" x14ac:dyDescent="0.2">
      <c r="F16414" s="27"/>
      <c r="G16414" s="27"/>
      <c r="H16414" s="27"/>
      <c r="I16414" s="27"/>
      <c r="Q16414" s="36"/>
    </row>
    <row r="16415" spans="6:17" x14ac:dyDescent="0.2">
      <c r="F16415" s="27"/>
      <c r="G16415" s="27"/>
      <c r="H16415" s="27"/>
      <c r="I16415" s="27"/>
      <c r="Q16415" s="36"/>
    </row>
    <row r="16416" spans="6:17" x14ac:dyDescent="0.2">
      <c r="F16416" s="27"/>
      <c r="G16416" s="27"/>
      <c r="H16416" s="27"/>
      <c r="I16416" s="27"/>
      <c r="Q16416" s="36"/>
    </row>
    <row r="16417" spans="6:17" x14ac:dyDescent="0.2">
      <c r="F16417" s="27"/>
      <c r="G16417" s="27"/>
      <c r="H16417" s="27"/>
      <c r="I16417" s="27"/>
      <c r="Q16417" s="36"/>
    </row>
    <row r="16418" spans="6:17" x14ac:dyDescent="0.2">
      <c r="F16418" s="27"/>
      <c r="G16418" s="27"/>
      <c r="H16418" s="27"/>
      <c r="I16418" s="27"/>
      <c r="Q16418" s="36"/>
    </row>
    <row r="16419" spans="6:17" x14ac:dyDescent="0.2">
      <c r="F16419" s="27"/>
      <c r="G16419" s="27"/>
      <c r="H16419" s="27"/>
      <c r="I16419" s="27"/>
      <c r="Q16419" s="36"/>
    </row>
    <row r="16420" spans="6:17" x14ac:dyDescent="0.2">
      <c r="F16420" s="27"/>
      <c r="G16420" s="27"/>
      <c r="H16420" s="27"/>
      <c r="I16420" s="27"/>
      <c r="Q16420" s="36"/>
    </row>
    <row r="16421" spans="6:17" x14ac:dyDescent="0.2">
      <c r="F16421" s="27"/>
      <c r="G16421" s="27"/>
      <c r="H16421" s="27"/>
      <c r="I16421" s="27"/>
      <c r="Q16421" s="36"/>
    </row>
    <row r="16422" spans="6:17" x14ac:dyDescent="0.2">
      <c r="F16422" s="27"/>
      <c r="G16422" s="27"/>
      <c r="H16422" s="27"/>
      <c r="I16422" s="27"/>
      <c r="Q16422" s="36"/>
    </row>
    <row r="16423" spans="6:17" x14ac:dyDescent="0.2">
      <c r="F16423" s="27"/>
      <c r="G16423" s="27"/>
      <c r="H16423" s="27"/>
      <c r="I16423" s="27"/>
      <c r="Q16423" s="36"/>
    </row>
    <row r="16424" spans="6:17" x14ac:dyDescent="0.2">
      <c r="F16424" s="27"/>
      <c r="G16424" s="27"/>
      <c r="H16424" s="27"/>
      <c r="I16424" s="27"/>
      <c r="Q16424" s="36"/>
    </row>
    <row r="16425" spans="6:17" x14ac:dyDescent="0.2">
      <c r="F16425" s="27"/>
      <c r="G16425" s="27"/>
      <c r="H16425" s="27"/>
      <c r="I16425" s="27"/>
      <c r="Q16425" s="36"/>
    </row>
    <row r="16426" spans="6:17" x14ac:dyDescent="0.2">
      <c r="F16426" s="27"/>
      <c r="G16426" s="27"/>
      <c r="H16426" s="27"/>
      <c r="I16426" s="27"/>
      <c r="Q16426" s="36"/>
    </row>
    <row r="16427" spans="6:17" x14ac:dyDescent="0.2">
      <c r="F16427" s="27"/>
      <c r="G16427" s="27"/>
      <c r="H16427" s="27"/>
      <c r="I16427" s="27"/>
      <c r="Q16427" s="36"/>
    </row>
    <row r="16428" spans="6:17" x14ac:dyDescent="0.2">
      <c r="F16428" s="27"/>
      <c r="G16428" s="27"/>
      <c r="H16428" s="27"/>
      <c r="I16428" s="27"/>
      <c r="Q16428" s="36"/>
    </row>
    <row r="16429" spans="6:17" x14ac:dyDescent="0.2">
      <c r="F16429" s="27"/>
      <c r="G16429" s="27"/>
      <c r="H16429" s="27"/>
      <c r="I16429" s="27"/>
      <c r="Q16429" s="36"/>
    </row>
    <row r="16430" spans="6:17" x14ac:dyDescent="0.2">
      <c r="F16430" s="27"/>
      <c r="G16430" s="27"/>
      <c r="H16430" s="27"/>
      <c r="I16430" s="27"/>
      <c r="Q16430" s="36"/>
    </row>
    <row r="16431" spans="6:17" x14ac:dyDescent="0.2">
      <c r="F16431" s="27"/>
      <c r="G16431" s="27"/>
      <c r="H16431" s="27"/>
      <c r="I16431" s="27"/>
      <c r="Q16431" s="36"/>
    </row>
    <row r="16432" spans="6:17" x14ac:dyDescent="0.2">
      <c r="F16432" s="27"/>
      <c r="G16432" s="27"/>
      <c r="H16432" s="27"/>
      <c r="I16432" s="27"/>
      <c r="Q16432" s="36"/>
    </row>
    <row r="16433" spans="6:17" x14ac:dyDescent="0.2">
      <c r="F16433" s="27"/>
      <c r="G16433" s="27"/>
      <c r="H16433" s="27"/>
      <c r="I16433" s="27"/>
      <c r="Q16433" s="36"/>
    </row>
    <row r="16434" spans="6:17" x14ac:dyDescent="0.2">
      <c r="F16434" s="27"/>
      <c r="G16434" s="27"/>
      <c r="H16434" s="27"/>
      <c r="I16434" s="27"/>
      <c r="Q16434" s="36"/>
    </row>
    <row r="16435" spans="6:17" x14ac:dyDescent="0.2">
      <c r="F16435" s="27"/>
      <c r="G16435" s="27"/>
      <c r="H16435" s="27"/>
      <c r="I16435" s="27"/>
      <c r="Q16435" s="36"/>
    </row>
    <row r="16436" spans="6:17" x14ac:dyDescent="0.2">
      <c r="F16436" s="27"/>
      <c r="G16436" s="27"/>
      <c r="H16436" s="27"/>
      <c r="I16436" s="27"/>
      <c r="Q16436" s="36"/>
    </row>
    <row r="16437" spans="6:17" x14ac:dyDescent="0.2">
      <c r="F16437" s="27"/>
      <c r="G16437" s="27"/>
      <c r="H16437" s="27"/>
      <c r="I16437" s="27"/>
      <c r="Q16437" s="36"/>
    </row>
    <row r="16438" spans="6:17" x14ac:dyDescent="0.2">
      <c r="F16438" s="27"/>
      <c r="G16438" s="27"/>
      <c r="H16438" s="27"/>
      <c r="I16438" s="27"/>
      <c r="Q16438" s="36"/>
    </row>
    <row r="16439" spans="6:17" x14ac:dyDescent="0.2">
      <c r="F16439" s="27"/>
      <c r="G16439" s="27"/>
      <c r="H16439" s="27"/>
      <c r="I16439" s="27"/>
      <c r="Q16439" s="36"/>
    </row>
    <row r="16440" spans="6:17" x14ac:dyDescent="0.2">
      <c r="F16440" s="27"/>
      <c r="G16440" s="27"/>
      <c r="H16440" s="27"/>
      <c r="I16440" s="27"/>
      <c r="Q16440" s="36"/>
    </row>
    <row r="16441" spans="6:17" x14ac:dyDescent="0.2">
      <c r="F16441" s="27"/>
      <c r="G16441" s="27"/>
      <c r="H16441" s="27"/>
      <c r="I16441" s="27"/>
      <c r="Q16441" s="36"/>
    </row>
    <row r="16442" spans="6:17" x14ac:dyDescent="0.2">
      <c r="F16442" s="27"/>
      <c r="G16442" s="27"/>
      <c r="H16442" s="27"/>
      <c r="I16442" s="27"/>
      <c r="Q16442" s="36"/>
    </row>
    <row r="16443" spans="6:17" x14ac:dyDescent="0.2">
      <c r="F16443" s="27"/>
      <c r="G16443" s="27"/>
      <c r="H16443" s="27"/>
      <c r="I16443" s="27"/>
      <c r="Q16443" s="36"/>
    </row>
    <row r="16444" spans="6:17" x14ac:dyDescent="0.2">
      <c r="F16444" s="27"/>
      <c r="G16444" s="27"/>
      <c r="H16444" s="27"/>
      <c r="I16444" s="27"/>
      <c r="Q16444" s="36"/>
    </row>
    <row r="16445" spans="6:17" x14ac:dyDescent="0.2">
      <c r="F16445" s="27"/>
      <c r="G16445" s="27"/>
      <c r="H16445" s="27"/>
      <c r="I16445" s="27"/>
      <c r="Q16445" s="36"/>
    </row>
    <row r="16446" spans="6:17" x14ac:dyDescent="0.2">
      <c r="F16446" s="27"/>
      <c r="G16446" s="27"/>
      <c r="H16446" s="27"/>
      <c r="I16446" s="27"/>
      <c r="Q16446" s="36"/>
    </row>
    <row r="16447" spans="6:17" x14ac:dyDescent="0.2">
      <c r="F16447" s="27"/>
      <c r="G16447" s="27"/>
      <c r="H16447" s="27"/>
      <c r="I16447" s="27"/>
      <c r="Q16447" s="36"/>
    </row>
    <row r="16448" spans="6:17" x14ac:dyDescent="0.2">
      <c r="F16448" s="27"/>
      <c r="G16448" s="27"/>
      <c r="H16448" s="27"/>
      <c r="I16448" s="27"/>
      <c r="Q16448" s="36"/>
    </row>
    <row r="16449" spans="6:17" x14ac:dyDescent="0.2">
      <c r="F16449" s="27"/>
      <c r="G16449" s="27"/>
      <c r="H16449" s="27"/>
      <c r="I16449" s="27"/>
      <c r="Q16449" s="36"/>
    </row>
    <row r="16450" spans="6:17" x14ac:dyDescent="0.2">
      <c r="F16450" s="27"/>
      <c r="G16450" s="27"/>
      <c r="H16450" s="27"/>
      <c r="I16450" s="27"/>
      <c r="Q16450" s="36"/>
    </row>
    <row r="16451" spans="6:17" x14ac:dyDescent="0.2">
      <c r="F16451" s="27"/>
      <c r="G16451" s="27"/>
      <c r="H16451" s="27"/>
      <c r="I16451" s="27"/>
      <c r="Q16451" s="36"/>
    </row>
    <row r="16452" spans="6:17" x14ac:dyDescent="0.2">
      <c r="F16452" s="27"/>
      <c r="G16452" s="27"/>
      <c r="H16452" s="27"/>
      <c r="I16452" s="27"/>
      <c r="Q16452" s="36"/>
    </row>
    <row r="16453" spans="6:17" x14ac:dyDescent="0.2">
      <c r="F16453" s="27"/>
      <c r="G16453" s="27"/>
      <c r="H16453" s="27"/>
      <c r="I16453" s="27"/>
      <c r="Q16453" s="36"/>
    </row>
    <row r="16454" spans="6:17" x14ac:dyDescent="0.2">
      <c r="F16454" s="27"/>
      <c r="G16454" s="27"/>
      <c r="H16454" s="27"/>
      <c r="I16454" s="27"/>
      <c r="Q16454" s="36"/>
    </row>
    <row r="16455" spans="6:17" x14ac:dyDescent="0.2">
      <c r="F16455" s="27"/>
      <c r="G16455" s="27"/>
      <c r="H16455" s="27"/>
      <c r="I16455" s="27"/>
      <c r="Q16455" s="36"/>
    </row>
    <row r="16456" spans="6:17" x14ac:dyDescent="0.2">
      <c r="F16456" s="27"/>
      <c r="G16456" s="27"/>
      <c r="H16456" s="27"/>
      <c r="I16456" s="27"/>
      <c r="Q16456" s="36"/>
    </row>
    <row r="16457" spans="6:17" x14ac:dyDescent="0.2">
      <c r="F16457" s="27"/>
      <c r="G16457" s="27"/>
      <c r="H16457" s="27"/>
      <c r="I16457" s="27"/>
      <c r="Q16457" s="36"/>
    </row>
    <row r="16458" spans="6:17" x14ac:dyDescent="0.2">
      <c r="F16458" s="27"/>
      <c r="G16458" s="27"/>
      <c r="H16458" s="27"/>
      <c r="I16458" s="27"/>
      <c r="Q16458" s="36"/>
    </row>
    <row r="16459" spans="6:17" x14ac:dyDescent="0.2">
      <c r="F16459" s="27"/>
      <c r="G16459" s="27"/>
      <c r="H16459" s="27"/>
      <c r="I16459" s="27"/>
      <c r="Q16459" s="36"/>
    </row>
    <row r="16460" spans="6:17" x14ac:dyDescent="0.2">
      <c r="F16460" s="27"/>
      <c r="G16460" s="27"/>
      <c r="H16460" s="27"/>
      <c r="I16460" s="27"/>
      <c r="Q16460" s="36"/>
    </row>
    <row r="16461" spans="6:17" x14ac:dyDescent="0.2">
      <c r="F16461" s="27"/>
      <c r="G16461" s="27"/>
      <c r="H16461" s="27"/>
      <c r="I16461" s="27"/>
      <c r="Q16461" s="36"/>
    </row>
    <row r="16462" spans="6:17" x14ac:dyDescent="0.2">
      <c r="F16462" s="27"/>
      <c r="G16462" s="27"/>
      <c r="H16462" s="27"/>
      <c r="I16462" s="27"/>
      <c r="Q16462" s="36"/>
    </row>
    <row r="16463" spans="6:17" x14ac:dyDescent="0.2">
      <c r="F16463" s="27"/>
      <c r="G16463" s="27"/>
      <c r="H16463" s="27"/>
      <c r="I16463" s="27"/>
      <c r="Q16463" s="36"/>
    </row>
    <row r="16464" spans="6:17" x14ac:dyDescent="0.2">
      <c r="F16464" s="27"/>
      <c r="G16464" s="27"/>
      <c r="H16464" s="27"/>
      <c r="I16464" s="27"/>
      <c r="Q16464" s="36"/>
    </row>
    <row r="16465" spans="6:17" x14ac:dyDescent="0.2">
      <c r="F16465" s="27"/>
      <c r="G16465" s="27"/>
      <c r="H16465" s="27"/>
      <c r="I16465" s="27"/>
      <c r="Q16465" s="36"/>
    </row>
    <row r="16466" spans="6:17" x14ac:dyDescent="0.2">
      <c r="F16466" s="27"/>
      <c r="G16466" s="27"/>
      <c r="H16466" s="27"/>
      <c r="I16466" s="27"/>
      <c r="Q16466" s="36"/>
    </row>
    <row r="16467" spans="6:17" x14ac:dyDescent="0.2">
      <c r="F16467" s="27"/>
      <c r="G16467" s="27"/>
      <c r="H16467" s="27"/>
      <c r="I16467" s="27"/>
      <c r="Q16467" s="36"/>
    </row>
    <row r="16468" spans="6:17" x14ac:dyDescent="0.2">
      <c r="F16468" s="27"/>
      <c r="G16468" s="27"/>
      <c r="H16468" s="27"/>
      <c r="I16468" s="27"/>
      <c r="Q16468" s="36"/>
    </row>
    <row r="16469" spans="6:17" x14ac:dyDescent="0.2">
      <c r="F16469" s="27"/>
      <c r="G16469" s="27"/>
      <c r="H16469" s="27"/>
      <c r="I16469" s="27"/>
      <c r="Q16469" s="36"/>
    </row>
    <row r="16470" spans="6:17" x14ac:dyDescent="0.2">
      <c r="F16470" s="27"/>
      <c r="G16470" s="27"/>
      <c r="H16470" s="27"/>
      <c r="I16470" s="27"/>
      <c r="Q16470" s="36"/>
    </row>
    <row r="16471" spans="6:17" x14ac:dyDescent="0.2">
      <c r="F16471" s="27"/>
      <c r="G16471" s="27"/>
      <c r="H16471" s="27"/>
      <c r="I16471" s="27"/>
      <c r="Q16471" s="36"/>
    </row>
    <row r="16472" spans="6:17" x14ac:dyDescent="0.2">
      <c r="F16472" s="27"/>
      <c r="G16472" s="27"/>
      <c r="H16472" s="27"/>
      <c r="I16472" s="27"/>
      <c r="Q16472" s="36"/>
    </row>
    <row r="16473" spans="6:17" x14ac:dyDescent="0.2">
      <c r="F16473" s="27"/>
      <c r="G16473" s="27"/>
      <c r="H16473" s="27"/>
      <c r="I16473" s="27"/>
      <c r="Q16473" s="36"/>
    </row>
    <row r="16474" spans="6:17" x14ac:dyDescent="0.2">
      <c r="F16474" s="27"/>
      <c r="G16474" s="27"/>
      <c r="H16474" s="27"/>
      <c r="I16474" s="27"/>
      <c r="Q16474" s="36"/>
    </row>
    <row r="16475" spans="6:17" x14ac:dyDescent="0.2">
      <c r="F16475" s="27"/>
      <c r="G16475" s="27"/>
      <c r="H16475" s="27"/>
      <c r="I16475" s="27"/>
      <c r="Q16475" s="36"/>
    </row>
    <row r="16476" spans="6:17" x14ac:dyDescent="0.2">
      <c r="F16476" s="27"/>
      <c r="G16476" s="27"/>
      <c r="H16476" s="27"/>
      <c r="I16476" s="27"/>
      <c r="Q16476" s="36"/>
    </row>
    <row r="16477" spans="6:17" x14ac:dyDescent="0.2">
      <c r="F16477" s="27"/>
      <c r="G16477" s="27"/>
      <c r="H16477" s="27"/>
      <c r="I16477" s="27"/>
      <c r="Q16477" s="36"/>
    </row>
    <row r="16478" spans="6:17" x14ac:dyDescent="0.2">
      <c r="F16478" s="27"/>
      <c r="G16478" s="27"/>
      <c r="H16478" s="27"/>
      <c r="I16478" s="27"/>
      <c r="Q16478" s="36"/>
    </row>
    <row r="16479" spans="6:17" x14ac:dyDescent="0.2">
      <c r="F16479" s="27"/>
      <c r="G16479" s="27"/>
      <c r="H16479" s="27"/>
      <c r="I16479" s="27"/>
      <c r="Q16479" s="36"/>
    </row>
    <row r="16480" spans="6:17" x14ac:dyDescent="0.2">
      <c r="F16480" s="27"/>
      <c r="G16480" s="27"/>
      <c r="H16480" s="27"/>
      <c r="I16480" s="27"/>
      <c r="Q16480" s="36"/>
    </row>
    <row r="16481" spans="6:17" x14ac:dyDescent="0.2">
      <c r="F16481" s="27"/>
      <c r="G16481" s="27"/>
      <c r="H16481" s="27"/>
      <c r="I16481" s="27"/>
      <c r="Q16481" s="36"/>
    </row>
    <row r="16482" spans="6:17" x14ac:dyDescent="0.2">
      <c r="F16482" s="27"/>
      <c r="G16482" s="27"/>
      <c r="H16482" s="27"/>
      <c r="I16482" s="27"/>
      <c r="Q16482" s="36"/>
    </row>
    <row r="16483" spans="6:17" x14ac:dyDescent="0.2">
      <c r="F16483" s="27"/>
      <c r="G16483" s="27"/>
      <c r="H16483" s="27"/>
      <c r="I16483" s="27"/>
      <c r="Q16483" s="36"/>
    </row>
    <row r="16484" spans="6:17" x14ac:dyDescent="0.2">
      <c r="F16484" s="27"/>
      <c r="G16484" s="27"/>
      <c r="H16484" s="27"/>
      <c r="I16484" s="27"/>
      <c r="Q16484" s="36"/>
    </row>
    <row r="16485" spans="6:17" x14ac:dyDescent="0.2">
      <c r="F16485" s="27"/>
      <c r="G16485" s="27"/>
      <c r="H16485" s="27"/>
      <c r="I16485" s="27"/>
      <c r="Q16485" s="36"/>
    </row>
    <row r="16486" spans="6:17" x14ac:dyDescent="0.2">
      <c r="F16486" s="27"/>
      <c r="G16486" s="27"/>
      <c r="H16486" s="27"/>
      <c r="I16486" s="27"/>
      <c r="Q16486" s="36"/>
    </row>
    <row r="16487" spans="6:17" x14ac:dyDescent="0.2">
      <c r="F16487" s="27"/>
      <c r="G16487" s="27"/>
      <c r="H16487" s="27"/>
      <c r="I16487" s="27"/>
      <c r="Q16487" s="36"/>
    </row>
    <row r="16488" spans="6:17" x14ac:dyDescent="0.2">
      <c r="F16488" s="27"/>
      <c r="G16488" s="27"/>
      <c r="H16488" s="27"/>
      <c r="I16488" s="27"/>
      <c r="Q16488" s="36"/>
    </row>
    <row r="16489" spans="6:17" x14ac:dyDescent="0.2">
      <c r="F16489" s="27"/>
      <c r="G16489" s="27"/>
      <c r="H16489" s="27"/>
      <c r="I16489" s="27"/>
      <c r="Q16489" s="36"/>
    </row>
    <row r="16490" spans="6:17" x14ac:dyDescent="0.2">
      <c r="F16490" s="27"/>
      <c r="G16490" s="27"/>
      <c r="H16490" s="27"/>
      <c r="I16490" s="27"/>
      <c r="Q16490" s="36"/>
    </row>
    <row r="16491" spans="6:17" x14ac:dyDescent="0.2">
      <c r="F16491" s="27"/>
      <c r="G16491" s="27"/>
      <c r="H16491" s="27"/>
      <c r="I16491" s="27"/>
      <c r="Q16491" s="36"/>
    </row>
    <row r="16492" spans="6:17" x14ac:dyDescent="0.2">
      <c r="F16492" s="27"/>
      <c r="G16492" s="27"/>
      <c r="H16492" s="27"/>
      <c r="I16492" s="27"/>
      <c r="Q16492" s="36"/>
    </row>
    <row r="16493" spans="6:17" x14ac:dyDescent="0.2">
      <c r="F16493" s="27"/>
      <c r="G16493" s="27"/>
      <c r="H16493" s="27"/>
      <c r="I16493" s="27"/>
      <c r="Q16493" s="36"/>
    </row>
    <row r="16494" spans="6:17" x14ac:dyDescent="0.2">
      <c r="F16494" s="27"/>
      <c r="G16494" s="27"/>
      <c r="H16494" s="27"/>
      <c r="I16494" s="27"/>
      <c r="Q16494" s="36"/>
    </row>
    <row r="16495" spans="6:17" x14ac:dyDescent="0.2">
      <c r="F16495" s="27"/>
      <c r="G16495" s="27"/>
      <c r="H16495" s="27"/>
      <c r="I16495" s="27"/>
      <c r="Q16495" s="36"/>
    </row>
    <row r="16496" spans="6:17" x14ac:dyDescent="0.2">
      <c r="F16496" s="27"/>
      <c r="G16496" s="27"/>
      <c r="H16496" s="27"/>
      <c r="I16496" s="27"/>
      <c r="Q16496" s="36"/>
    </row>
    <row r="16497" spans="6:17" x14ac:dyDescent="0.2">
      <c r="F16497" s="27"/>
      <c r="G16497" s="27"/>
      <c r="H16497" s="27"/>
      <c r="I16497" s="27"/>
      <c r="Q16497" s="36"/>
    </row>
    <row r="16498" spans="6:17" x14ac:dyDescent="0.2">
      <c r="F16498" s="27"/>
      <c r="G16498" s="27"/>
      <c r="H16498" s="27"/>
      <c r="I16498" s="27"/>
      <c r="Q16498" s="36"/>
    </row>
    <row r="16499" spans="6:17" x14ac:dyDescent="0.2">
      <c r="F16499" s="27"/>
      <c r="G16499" s="27"/>
      <c r="H16499" s="27"/>
      <c r="I16499" s="27"/>
      <c r="Q16499" s="36"/>
    </row>
    <row r="16500" spans="6:17" x14ac:dyDescent="0.2">
      <c r="F16500" s="27"/>
      <c r="G16500" s="27"/>
      <c r="H16500" s="27"/>
      <c r="I16500" s="27"/>
      <c r="Q16500" s="36"/>
    </row>
    <row r="16501" spans="6:17" x14ac:dyDescent="0.2">
      <c r="F16501" s="27"/>
      <c r="G16501" s="27"/>
      <c r="H16501" s="27"/>
      <c r="I16501" s="27"/>
      <c r="Q16501" s="36"/>
    </row>
    <row r="16502" spans="6:17" x14ac:dyDescent="0.2">
      <c r="F16502" s="27"/>
      <c r="G16502" s="27"/>
      <c r="H16502" s="27"/>
      <c r="I16502" s="27"/>
      <c r="Q16502" s="36"/>
    </row>
    <row r="16503" spans="6:17" x14ac:dyDescent="0.2">
      <c r="F16503" s="27"/>
      <c r="G16503" s="27"/>
      <c r="H16503" s="27"/>
      <c r="I16503" s="27"/>
      <c r="Q16503" s="36"/>
    </row>
    <row r="16504" spans="6:17" x14ac:dyDescent="0.2">
      <c r="F16504" s="27"/>
      <c r="G16504" s="27"/>
      <c r="H16504" s="27"/>
      <c r="I16504" s="27"/>
      <c r="Q16504" s="36"/>
    </row>
    <row r="16505" spans="6:17" x14ac:dyDescent="0.2">
      <c r="F16505" s="27"/>
      <c r="G16505" s="27"/>
      <c r="H16505" s="27"/>
      <c r="I16505" s="27"/>
      <c r="Q16505" s="36"/>
    </row>
    <row r="16506" spans="6:17" x14ac:dyDescent="0.2">
      <c r="F16506" s="27"/>
      <c r="G16506" s="27"/>
      <c r="H16506" s="27"/>
      <c r="I16506" s="27"/>
      <c r="Q16506" s="36"/>
    </row>
    <row r="16507" spans="6:17" x14ac:dyDescent="0.2">
      <c r="F16507" s="27"/>
      <c r="G16507" s="27"/>
      <c r="H16507" s="27"/>
      <c r="I16507" s="27"/>
      <c r="Q16507" s="36"/>
    </row>
    <row r="16508" spans="6:17" x14ac:dyDescent="0.2">
      <c r="F16508" s="27"/>
      <c r="G16508" s="27"/>
      <c r="H16508" s="27"/>
      <c r="I16508" s="27"/>
      <c r="Q16508" s="36"/>
    </row>
    <row r="16509" spans="6:17" x14ac:dyDescent="0.2">
      <c r="F16509" s="27"/>
      <c r="G16509" s="27"/>
      <c r="H16509" s="27"/>
      <c r="I16509" s="27"/>
      <c r="Q16509" s="36"/>
    </row>
    <row r="16510" spans="6:17" x14ac:dyDescent="0.2">
      <c r="F16510" s="27"/>
      <c r="G16510" s="27"/>
      <c r="H16510" s="27"/>
      <c r="I16510" s="27"/>
      <c r="Q16510" s="36"/>
    </row>
    <row r="16511" spans="6:17" x14ac:dyDescent="0.2">
      <c r="F16511" s="27"/>
      <c r="G16511" s="27"/>
      <c r="H16511" s="27"/>
      <c r="I16511" s="27"/>
      <c r="Q16511" s="36"/>
    </row>
    <row r="16512" spans="6:17" x14ac:dyDescent="0.2">
      <c r="F16512" s="27"/>
      <c r="G16512" s="27"/>
      <c r="H16512" s="27"/>
      <c r="I16512" s="27"/>
      <c r="Q16512" s="36"/>
    </row>
    <row r="16513" spans="6:17" x14ac:dyDescent="0.2">
      <c r="F16513" s="27"/>
      <c r="G16513" s="27"/>
      <c r="H16513" s="27"/>
      <c r="I16513" s="27"/>
      <c r="Q16513" s="36"/>
    </row>
    <row r="16514" spans="6:17" x14ac:dyDescent="0.2">
      <c r="F16514" s="27"/>
      <c r="G16514" s="27"/>
      <c r="H16514" s="27"/>
      <c r="I16514" s="27"/>
      <c r="Q16514" s="36"/>
    </row>
    <row r="16515" spans="6:17" x14ac:dyDescent="0.2">
      <c r="F16515" s="27"/>
      <c r="G16515" s="27"/>
      <c r="H16515" s="27"/>
      <c r="I16515" s="27"/>
      <c r="Q16515" s="36"/>
    </row>
    <row r="16516" spans="6:17" x14ac:dyDescent="0.2">
      <c r="F16516" s="27"/>
      <c r="G16516" s="27"/>
      <c r="H16516" s="27"/>
      <c r="I16516" s="27"/>
      <c r="Q16516" s="36"/>
    </row>
    <row r="16517" spans="6:17" x14ac:dyDescent="0.2">
      <c r="F16517" s="27"/>
      <c r="G16517" s="27"/>
      <c r="H16517" s="27"/>
      <c r="I16517" s="27"/>
      <c r="Q16517" s="36"/>
    </row>
    <row r="16518" spans="6:17" x14ac:dyDescent="0.2">
      <c r="F16518" s="27"/>
      <c r="G16518" s="27"/>
      <c r="H16518" s="27"/>
      <c r="I16518" s="27"/>
      <c r="Q16518" s="36"/>
    </row>
    <row r="16519" spans="6:17" x14ac:dyDescent="0.2">
      <c r="F16519" s="27"/>
      <c r="G16519" s="27"/>
      <c r="H16519" s="27"/>
      <c r="I16519" s="27"/>
      <c r="Q16519" s="36"/>
    </row>
    <row r="16520" spans="6:17" x14ac:dyDescent="0.2">
      <c r="F16520" s="27"/>
      <c r="G16520" s="27"/>
      <c r="H16520" s="27"/>
      <c r="I16520" s="27"/>
      <c r="Q16520" s="36"/>
    </row>
    <row r="16521" spans="6:17" x14ac:dyDescent="0.2">
      <c r="F16521" s="27"/>
      <c r="G16521" s="27"/>
      <c r="H16521" s="27"/>
      <c r="I16521" s="27"/>
      <c r="Q16521" s="36"/>
    </row>
    <row r="16522" spans="6:17" x14ac:dyDescent="0.2">
      <c r="F16522" s="27"/>
      <c r="G16522" s="27"/>
      <c r="H16522" s="27"/>
      <c r="I16522" s="27"/>
      <c r="Q16522" s="36"/>
    </row>
    <row r="16523" spans="6:17" x14ac:dyDescent="0.2">
      <c r="F16523" s="27"/>
      <c r="G16523" s="27"/>
      <c r="H16523" s="27"/>
      <c r="I16523" s="27"/>
      <c r="Q16523" s="36"/>
    </row>
    <row r="16524" spans="6:17" x14ac:dyDescent="0.2">
      <c r="F16524" s="27"/>
      <c r="G16524" s="27"/>
      <c r="H16524" s="27"/>
      <c r="I16524" s="27"/>
      <c r="Q16524" s="36"/>
    </row>
    <row r="16525" spans="6:17" x14ac:dyDescent="0.2">
      <c r="F16525" s="27"/>
      <c r="G16525" s="27"/>
      <c r="H16525" s="27"/>
      <c r="I16525" s="27"/>
      <c r="Q16525" s="36"/>
    </row>
    <row r="16526" spans="6:17" x14ac:dyDescent="0.2">
      <c r="F16526" s="27"/>
      <c r="G16526" s="27"/>
      <c r="H16526" s="27"/>
      <c r="I16526" s="27"/>
      <c r="Q16526" s="36"/>
    </row>
    <row r="16527" spans="6:17" x14ac:dyDescent="0.2">
      <c r="F16527" s="27"/>
      <c r="G16527" s="27"/>
      <c r="H16527" s="27"/>
      <c r="I16527" s="27"/>
      <c r="Q16527" s="36"/>
    </row>
    <row r="16528" spans="6:17" x14ac:dyDescent="0.2">
      <c r="F16528" s="27"/>
      <c r="G16528" s="27"/>
      <c r="H16528" s="27"/>
      <c r="I16528" s="27"/>
      <c r="Q16528" s="36"/>
    </row>
    <row r="16529" spans="6:17" x14ac:dyDescent="0.2">
      <c r="F16529" s="27"/>
      <c r="G16529" s="27"/>
      <c r="H16529" s="27"/>
      <c r="I16529" s="27"/>
      <c r="Q16529" s="36"/>
    </row>
    <row r="16530" spans="6:17" x14ac:dyDescent="0.2">
      <c r="F16530" s="27"/>
      <c r="G16530" s="27"/>
      <c r="H16530" s="27"/>
      <c r="I16530" s="27"/>
      <c r="Q16530" s="36"/>
    </row>
    <row r="16531" spans="6:17" x14ac:dyDescent="0.2">
      <c r="F16531" s="27"/>
      <c r="G16531" s="27"/>
      <c r="H16531" s="27"/>
      <c r="I16531" s="27"/>
      <c r="Q16531" s="36"/>
    </row>
    <row r="16532" spans="6:17" x14ac:dyDescent="0.2">
      <c r="F16532" s="27"/>
      <c r="G16532" s="27"/>
      <c r="H16532" s="27"/>
      <c r="I16532" s="27"/>
      <c r="Q16532" s="36"/>
    </row>
    <row r="16533" spans="6:17" x14ac:dyDescent="0.2">
      <c r="F16533" s="27"/>
      <c r="G16533" s="27"/>
      <c r="H16533" s="27"/>
      <c r="I16533" s="27"/>
      <c r="Q16533" s="36"/>
    </row>
    <row r="16534" spans="6:17" x14ac:dyDescent="0.2">
      <c r="F16534" s="27"/>
      <c r="G16534" s="27"/>
      <c r="H16534" s="27"/>
      <c r="I16534" s="27"/>
      <c r="Q16534" s="36"/>
    </row>
    <row r="16535" spans="6:17" x14ac:dyDescent="0.2">
      <c r="F16535" s="27"/>
      <c r="G16535" s="27"/>
      <c r="H16535" s="27"/>
      <c r="I16535" s="27"/>
      <c r="Q16535" s="36"/>
    </row>
    <row r="16536" spans="6:17" x14ac:dyDescent="0.2">
      <c r="F16536" s="27"/>
      <c r="G16536" s="27"/>
      <c r="H16536" s="27"/>
      <c r="I16536" s="27"/>
      <c r="Q16536" s="36"/>
    </row>
    <row r="16537" spans="6:17" x14ac:dyDescent="0.2">
      <c r="F16537" s="27"/>
      <c r="G16537" s="27"/>
      <c r="H16537" s="27"/>
      <c r="I16537" s="27"/>
      <c r="Q16537" s="36"/>
    </row>
    <row r="16538" spans="6:17" x14ac:dyDescent="0.2">
      <c r="F16538" s="27"/>
      <c r="G16538" s="27"/>
      <c r="H16538" s="27"/>
      <c r="I16538" s="27"/>
      <c r="Q16538" s="36"/>
    </row>
    <row r="16539" spans="6:17" x14ac:dyDescent="0.2">
      <c r="F16539" s="27"/>
      <c r="G16539" s="27"/>
      <c r="H16539" s="27"/>
      <c r="I16539" s="27"/>
      <c r="Q16539" s="36"/>
    </row>
    <row r="16540" spans="6:17" x14ac:dyDescent="0.2">
      <c r="F16540" s="27"/>
      <c r="G16540" s="27"/>
      <c r="H16540" s="27"/>
      <c r="I16540" s="27"/>
      <c r="Q16540" s="36"/>
    </row>
    <row r="16541" spans="6:17" x14ac:dyDescent="0.2">
      <c r="F16541" s="27"/>
      <c r="G16541" s="27"/>
      <c r="H16541" s="27"/>
      <c r="I16541" s="27"/>
      <c r="Q16541" s="36"/>
    </row>
    <row r="16542" spans="6:17" x14ac:dyDescent="0.2">
      <c r="F16542" s="27"/>
      <c r="G16542" s="27"/>
      <c r="H16542" s="27"/>
      <c r="I16542" s="27"/>
      <c r="Q16542" s="36"/>
    </row>
    <row r="16543" spans="6:17" x14ac:dyDescent="0.2">
      <c r="F16543" s="27"/>
      <c r="G16543" s="27"/>
      <c r="H16543" s="27"/>
      <c r="I16543" s="27"/>
      <c r="Q16543" s="36"/>
    </row>
    <row r="16544" spans="6:17" x14ac:dyDescent="0.2">
      <c r="F16544" s="27"/>
      <c r="G16544" s="27"/>
      <c r="H16544" s="27"/>
      <c r="I16544" s="27"/>
      <c r="Q16544" s="36"/>
    </row>
    <row r="16545" spans="6:17" x14ac:dyDescent="0.2">
      <c r="F16545" s="27"/>
      <c r="G16545" s="27"/>
      <c r="H16545" s="27"/>
      <c r="I16545" s="27"/>
      <c r="Q16545" s="36"/>
    </row>
    <row r="16546" spans="6:17" x14ac:dyDescent="0.2">
      <c r="F16546" s="27"/>
      <c r="G16546" s="27"/>
      <c r="H16546" s="27"/>
      <c r="I16546" s="27"/>
      <c r="Q16546" s="36"/>
    </row>
    <row r="16547" spans="6:17" x14ac:dyDescent="0.2">
      <c r="F16547" s="27"/>
      <c r="G16547" s="27"/>
      <c r="H16547" s="27"/>
      <c r="I16547" s="27"/>
      <c r="Q16547" s="36"/>
    </row>
    <row r="16548" spans="6:17" x14ac:dyDescent="0.2">
      <c r="F16548" s="27"/>
      <c r="G16548" s="27"/>
      <c r="H16548" s="27"/>
      <c r="I16548" s="27"/>
      <c r="Q16548" s="36"/>
    </row>
    <row r="16549" spans="6:17" x14ac:dyDescent="0.2">
      <c r="F16549" s="27"/>
      <c r="G16549" s="27"/>
      <c r="H16549" s="27"/>
      <c r="I16549" s="27"/>
      <c r="Q16549" s="36"/>
    </row>
    <row r="16550" spans="6:17" x14ac:dyDescent="0.2">
      <c r="F16550" s="27"/>
      <c r="G16550" s="27"/>
      <c r="H16550" s="27"/>
      <c r="I16550" s="27"/>
      <c r="Q16550" s="36"/>
    </row>
    <row r="16551" spans="6:17" x14ac:dyDescent="0.2">
      <c r="F16551" s="27"/>
      <c r="G16551" s="27"/>
      <c r="H16551" s="27"/>
      <c r="I16551" s="27"/>
      <c r="Q16551" s="36"/>
    </row>
    <row r="16552" spans="6:17" x14ac:dyDescent="0.2">
      <c r="F16552" s="27"/>
      <c r="G16552" s="27"/>
      <c r="H16552" s="27"/>
      <c r="I16552" s="27"/>
      <c r="Q16552" s="36"/>
    </row>
    <row r="16553" spans="6:17" x14ac:dyDescent="0.2">
      <c r="F16553" s="27"/>
      <c r="G16553" s="27"/>
      <c r="H16553" s="27"/>
      <c r="I16553" s="27"/>
      <c r="Q16553" s="36"/>
    </row>
    <row r="16554" spans="6:17" x14ac:dyDescent="0.2">
      <c r="F16554" s="27"/>
      <c r="G16554" s="27"/>
      <c r="H16554" s="27"/>
      <c r="I16554" s="27"/>
      <c r="Q16554" s="36"/>
    </row>
    <row r="16555" spans="6:17" x14ac:dyDescent="0.2">
      <c r="F16555" s="27"/>
      <c r="G16555" s="27"/>
      <c r="H16555" s="27"/>
      <c r="I16555" s="27"/>
      <c r="Q16555" s="36"/>
    </row>
    <row r="16556" spans="6:17" x14ac:dyDescent="0.2">
      <c r="F16556" s="27"/>
      <c r="G16556" s="27"/>
      <c r="H16556" s="27"/>
      <c r="I16556" s="27"/>
      <c r="Q16556" s="36"/>
    </row>
    <row r="16557" spans="6:17" x14ac:dyDescent="0.2">
      <c r="F16557" s="27"/>
      <c r="G16557" s="27"/>
      <c r="H16557" s="27"/>
      <c r="I16557" s="27"/>
      <c r="Q16557" s="36"/>
    </row>
    <row r="16558" spans="6:17" x14ac:dyDescent="0.2">
      <c r="F16558" s="27"/>
      <c r="G16558" s="27"/>
      <c r="H16558" s="27"/>
      <c r="I16558" s="27"/>
      <c r="Q16558" s="36"/>
    </row>
    <row r="16559" spans="6:17" x14ac:dyDescent="0.2">
      <c r="F16559" s="27"/>
      <c r="G16559" s="27"/>
      <c r="H16559" s="27"/>
      <c r="I16559" s="27"/>
      <c r="Q16559" s="36"/>
    </row>
    <row r="16560" spans="6:17" x14ac:dyDescent="0.2">
      <c r="F16560" s="27"/>
      <c r="G16560" s="27"/>
      <c r="H16560" s="27"/>
      <c r="I16560" s="27"/>
      <c r="Q16560" s="36"/>
    </row>
    <row r="16561" spans="6:17" x14ac:dyDescent="0.2">
      <c r="F16561" s="27"/>
      <c r="G16561" s="27"/>
      <c r="H16561" s="27"/>
      <c r="I16561" s="27"/>
      <c r="Q16561" s="36"/>
    </row>
    <row r="16562" spans="6:17" x14ac:dyDescent="0.2">
      <c r="F16562" s="27"/>
      <c r="G16562" s="27"/>
      <c r="H16562" s="27"/>
      <c r="I16562" s="27"/>
      <c r="Q16562" s="36"/>
    </row>
    <row r="16563" spans="6:17" x14ac:dyDescent="0.2">
      <c r="F16563" s="27"/>
      <c r="G16563" s="27"/>
      <c r="H16563" s="27"/>
      <c r="I16563" s="27"/>
      <c r="Q16563" s="36"/>
    </row>
    <row r="16564" spans="6:17" x14ac:dyDescent="0.2">
      <c r="F16564" s="27"/>
      <c r="G16564" s="27"/>
      <c r="H16564" s="27"/>
      <c r="I16564" s="27"/>
      <c r="Q16564" s="36"/>
    </row>
    <row r="16565" spans="6:17" x14ac:dyDescent="0.2">
      <c r="F16565" s="27"/>
      <c r="G16565" s="27"/>
      <c r="H16565" s="27"/>
      <c r="I16565" s="27"/>
      <c r="Q16565" s="36"/>
    </row>
    <row r="16566" spans="6:17" x14ac:dyDescent="0.2">
      <c r="F16566" s="27"/>
      <c r="G16566" s="27"/>
      <c r="H16566" s="27"/>
      <c r="I16566" s="27"/>
      <c r="Q16566" s="36"/>
    </row>
    <row r="16567" spans="6:17" x14ac:dyDescent="0.2">
      <c r="F16567" s="27"/>
      <c r="G16567" s="27"/>
      <c r="H16567" s="27"/>
      <c r="I16567" s="27"/>
      <c r="Q16567" s="36"/>
    </row>
    <row r="16568" spans="6:17" x14ac:dyDescent="0.2">
      <c r="F16568" s="27"/>
      <c r="G16568" s="27"/>
      <c r="H16568" s="27"/>
      <c r="I16568" s="27"/>
      <c r="Q16568" s="36"/>
    </row>
    <row r="16569" spans="6:17" x14ac:dyDescent="0.2">
      <c r="F16569" s="27"/>
      <c r="G16569" s="27"/>
      <c r="H16569" s="27"/>
      <c r="I16569" s="27"/>
      <c r="Q16569" s="36"/>
    </row>
    <row r="16570" spans="6:17" x14ac:dyDescent="0.2">
      <c r="F16570" s="27"/>
      <c r="G16570" s="27"/>
      <c r="H16570" s="27"/>
      <c r="I16570" s="27"/>
      <c r="Q16570" s="36"/>
    </row>
    <row r="16571" spans="6:17" x14ac:dyDescent="0.2">
      <c r="F16571" s="27"/>
      <c r="G16571" s="27"/>
      <c r="H16571" s="27"/>
      <c r="I16571" s="27"/>
      <c r="Q16571" s="36"/>
    </row>
    <row r="16572" spans="6:17" x14ac:dyDescent="0.2">
      <c r="F16572" s="27"/>
      <c r="G16572" s="27"/>
      <c r="H16572" s="27"/>
      <c r="I16572" s="27"/>
      <c r="Q16572" s="36"/>
    </row>
    <row r="16573" spans="6:17" x14ac:dyDescent="0.2">
      <c r="F16573" s="27"/>
      <c r="G16573" s="27"/>
      <c r="H16573" s="27"/>
      <c r="I16573" s="27"/>
      <c r="Q16573" s="36"/>
    </row>
    <row r="16574" spans="6:17" x14ac:dyDescent="0.2">
      <c r="F16574" s="27"/>
      <c r="G16574" s="27"/>
      <c r="H16574" s="27"/>
      <c r="I16574" s="27"/>
      <c r="Q16574" s="36"/>
    </row>
    <row r="16575" spans="6:17" x14ac:dyDescent="0.2">
      <c r="F16575" s="27"/>
      <c r="G16575" s="27"/>
      <c r="H16575" s="27"/>
      <c r="I16575" s="27"/>
      <c r="Q16575" s="36"/>
    </row>
    <row r="16576" spans="6:17" x14ac:dyDescent="0.2">
      <c r="F16576" s="27"/>
      <c r="G16576" s="27"/>
      <c r="H16576" s="27"/>
      <c r="I16576" s="27"/>
      <c r="Q16576" s="36"/>
    </row>
    <row r="16577" spans="6:17" x14ac:dyDescent="0.2">
      <c r="F16577" s="27"/>
      <c r="G16577" s="27"/>
      <c r="H16577" s="27"/>
      <c r="I16577" s="27"/>
      <c r="Q16577" s="36"/>
    </row>
    <row r="16578" spans="6:17" x14ac:dyDescent="0.2">
      <c r="F16578" s="27"/>
      <c r="G16578" s="27"/>
      <c r="H16578" s="27"/>
      <c r="I16578" s="27"/>
      <c r="Q16578" s="36"/>
    </row>
    <row r="16579" spans="6:17" x14ac:dyDescent="0.2">
      <c r="F16579" s="27"/>
      <c r="G16579" s="27"/>
      <c r="H16579" s="27"/>
      <c r="I16579" s="27"/>
      <c r="Q16579" s="36"/>
    </row>
    <row r="16580" spans="6:17" x14ac:dyDescent="0.2">
      <c r="F16580" s="27"/>
      <c r="G16580" s="27"/>
      <c r="H16580" s="27"/>
      <c r="I16580" s="27"/>
      <c r="Q16580" s="36"/>
    </row>
    <row r="16581" spans="6:17" x14ac:dyDescent="0.2">
      <c r="F16581" s="27"/>
      <c r="G16581" s="27"/>
      <c r="H16581" s="27"/>
      <c r="I16581" s="27"/>
      <c r="Q16581" s="36"/>
    </row>
    <row r="16582" spans="6:17" x14ac:dyDescent="0.2">
      <c r="F16582" s="27"/>
      <c r="G16582" s="27"/>
      <c r="H16582" s="27"/>
      <c r="I16582" s="27"/>
      <c r="Q16582" s="36"/>
    </row>
    <row r="16583" spans="6:17" x14ac:dyDescent="0.2">
      <c r="F16583" s="27"/>
      <c r="G16583" s="27"/>
      <c r="H16583" s="27"/>
      <c r="I16583" s="27"/>
      <c r="Q16583" s="36"/>
    </row>
    <row r="16584" spans="6:17" x14ac:dyDescent="0.2">
      <c r="F16584" s="27"/>
      <c r="G16584" s="27"/>
      <c r="H16584" s="27"/>
      <c r="I16584" s="27"/>
      <c r="Q16584" s="36"/>
    </row>
    <row r="16585" spans="6:17" x14ac:dyDescent="0.2">
      <c r="F16585" s="27"/>
      <c r="G16585" s="27"/>
      <c r="H16585" s="27"/>
      <c r="I16585" s="27"/>
      <c r="Q16585" s="36"/>
    </row>
    <row r="16586" spans="6:17" x14ac:dyDescent="0.2">
      <c r="F16586" s="27"/>
      <c r="G16586" s="27"/>
      <c r="H16586" s="27"/>
      <c r="I16586" s="27"/>
      <c r="Q16586" s="36"/>
    </row>
    <row r="16587" spans="6:17" x14ac:dyDescent="0.2">
      <c r="F16587" s="27"/>
      <c r="G16587" s="27"/>
      <c r="H16587" s="27"/>
      <c r="I16587" s="27"/>
      <c r="Q16587" s="36"/>
    </row>
    <row r="16588" spans="6:17" x14ac:dyDescent="0.2">
      <c r="F16588" s="27"/>
      <c r="G16588" s="27"/>
      <c r="H16588" s="27"/>
      <c r="I16588" s="27"/>
      <c r="Q16588" s="36"/>
    </row>
    <row r="16589" spans="6:17" x14ac:dyDescent="0.2">
      <c r="F16589" s="27"/>
      <c r="G16589" s="27"/>
      <c r="H16589" s="27"/>
      <c r="I16589" s="27"/>
      <c r="Q16589" s="36"/>
    </row>
    <row r="16590" spans="6:17" x14ac:dyDescent="0.2">
      <c r="F16590" s="27"/>
      <c r="G16590" s="27"/>
      <c r="H16590" s="27"/>
      <c r="I16590" s="27"/>
      <c r="Q16590" s="36"/>
    </row>
    <row r="16591" spans="6:17" x14ac:dyDescent="0.2">
      <c r="F16591" s="27"/>
      <c r="G16591" s="27"/>
      <c r="H16591" s="27"/>
      <c r="I16591" s="27"/>
      <c r="Q16591" s="36"/>
    </row>
    <row r="16592" spans="6:17" x14ac:dyDescent="0.2">
      <c r="F16592" s="27"/>
      <c r="G16592" s="27"/>
      <c r="H16592" s="27"/>
      <c r="I16592" s="27"/>
      <c r="Q16592" s="36"/>
    </row>
    <row r="16593" spans="6:17" x14ac:dyDescent="0.2">
      <c r="F16593" s="27"/>
      <c r="G16593" s="27"/>
      <c r="H16593" s="27"/>
      <c r="I16593" s="27"/>
      <c r="Q16593" s="36"/>
    </row>
    <row r="16594" spans="6:17" x14ac:dyDescent="0.2">
      <c r="F16594" s="27"/>
      <c r="G16594" s="27"/>
      <c r="H16594" s="27"/>
      <c r="I16594" s="27"/>
      <c r="Q16594" s="36"/>
    </row>
    <row r="16595" spans="6:17" x14ac:dyDescent="0.2">
      <c r="F16595" s="27"/>
      <c r="G16595" s="27"/>
      <c r="H16595" s="27"/>
      <c r="I16595" s="27"/>
      <c r="Q16595" s="36"/>
    </row>
    <row r="16596" spans="6:17" x14ac:dyDescent="0.2">
      <c r="F16596" s="27"/>
      <c r="G16596" s="27"/>
      <c r="H16596" s="27"/>
      <c r="I16596" s="27"/>
      <c r="Q16596" s="36"/>
    </row>
    <row r="16597" spans="6:17" x14ac:dyDescent="0.2">
      <c r="F16597" s="27"/>
      <c r="G16597" s="27"/>
      <c r="H16597" s="27"/>
      <c r="I16597" s="27"/>
      <c r="Q16597" s="36"/>
    </row>
    <row r="16598" spans="6:17" x14ac:dyDescent="0.2">
      <c r="F16598" s="27"/>
      <c r="G16598" s="27"/>
      <c r="H16598" s="27"/>
      <c r="I16598" s="27"/>
      <c r="Q16598" s="36"/>
    </row>
    <row r="16599" spans="6:17" x14ac:dyDescent="0.2">
      <c r="F16599" s="27"/>
      <c r="G16599" s="27"/>
      <c r="H16599" s="27"/>
      <c r="I16599" s="27"/>
      <c r="Q16599" s="36"/>
    </row>
    <row r="16600" spans="6:17" x14ac:dyDescent="0.2">
      <c r="F16600" s="27"/>
      <c r="G16600" s="27"/>
      <c r="H16600" s="27"/>
      <c r="I16600" s="27"/>
      <c r="Q16600" s="36"/>
    </row>
    <row r="16601" spans="6:17" x14ac:dyDescent="0.2">
      <c r="F16601" s="27"/>
      <c r="G16601" s="27"/>
      <c r="H16601" s="27"/>
      <c r="I16601" s="27"/>
      <c r="Q16601" s="36"/>
    </row>
    <row r="16602" spans="6:17" x14ac:dyDescent="0.2">
      <c r="F16602" s="27"/>
      <c r="G16602" s="27"/>
      <c r="H16602" s="27"/>
      <c r="I16602" s="27"/>
      <c r="Q16602" s="36"/>
    </row>
    <row r="16603" spans="6:17" x14ac:dyDescent="0.2">
      <c r="F16603" s="27"/>
      <c r="G16603" s="27"/>
      <c r="H16603" s="27"/>
      <c r="I16603" s="27"/>
      <c r="Q16603" s="36"/>
    </row>
    <row r="16604" spans="6:17" x14ac:dyDescent="0.2">
      <c r="F16604" s="27"/>
      <c r="G16604" s="27"/>
      <c r="H16604" s="27"/>
      <c r="I16604" s="27"/>
      <c r="Q16604" s="36"/>
    </row>
    <row r="16605" spans="6:17" x14ac:dyDescent="0.2">
      <c r="F16605" s="27"/>
      <c r="G16605" s="27"/>
      <c r="H16605" s="27"/>
      <c r="I16605" s="27"/>
      <c r="Q16605" s="36"/>
    </row>
    <row r="16606" spans="6:17" x14ac:dyDescent="0.2">
      <c r="F16606" s="27"/>
      <c r="G16606" s="27"/>
      <c r="H16606" s="27"/>
      <c r="I16606" s="27"/>
      <c r="Q16606" s="36"/>
    </row>
    <row r="16607" spans="6:17" x14ac:dyDescent="0.2">
      <c r="F16607" s="27"/>
      <c r="G16607" s="27"/>
      <c r="H16607" s="27"/>
      <c r="I16607" s="27"/>
      <c r="Q16607" s="36"/>
    </row>
    <row r="16608" spans="6:17" x14ac:dyDescent="0.2">
      <c r="F16608" s="27"/>
      <c r="G16608" s="27"/>
      <c r="H16608" s="27"/>
      <c r="I16608" s="27"/>
      <c r="Q16608" s="36"/>
    </row>
    <row r="16609" spans="6:17" x14ac:dyDescent="0.2">
      <c r="F16609" s="27"/>
      <c r="G16609" s="27"/>
      <c r="H16609" s="27"/>
      <c r="I16609" s="27"/>
      <c r="Q16609" s="36"/>
    </row>
    <row r="16610" spans="6:17" x14ac:dyDescent="0.2">
      <c r="F16610" s="27"/>
      <c r="G16610" s="27"/>
      <c r="H16610" s="27"/>
      <c r="I16610" s="27"/>
      <c r="Q16610" s="36"/>
    </row>
    <row r="16611" spans="6:17" x14ac:dyDescent="0.2">
      <c r="F16611" s="27"/>
      <c r="G16611" s="27"/>
      <c r="H16611" s="27"/>
      <c r="I16611" s="27"/>
      <c r="Q16611" s="36"/>
    </row>
    <row r="16612" spans="6:17" x14ac:dyDescent="0.2">
      <c r="F16612" s="27"/>
      <c r="G16612" s="27"/>
      <c r="H16612" s="27"/>
      <c r="I16612" s="27"/>
      <c r="Q16612" s="36"/>
    </row>
    <row r="16613" spans="6:17" x14ac:dyDescent="0.2">
      <c r="F16613" s="27"/>
      <c r="G16613" s="27"/>
      <c r="H16613" s="27"/>
      <c r="I16613" s="27"/>
      <c r="Q16613" s="36"/>
    </row>
    <row r="16614" spans="6:17" x14ac:dyDescent="0.2">
      <c r="F16614" s="27"/>
      <c r="G16614" s="27"/>
      <c r="H16614" s="27"/>
      <c r="I16614" s="27"/>
      <c r="Q16614" s="36"/>
    </row>
    <row r="16615" spans="6:17" x14ac:dyDescent="0.2">
      <c r="F16615" s="27"/>
      <c r="G16615" s="27"/>
      <c r="H16615" s="27"/>
      <c r="I16615" s="27"/>
      <c r="Q16615" s="36"/>
    </row>
    <row r="16616" spans="6:17" x14ac:dyDescent="0.2">
      <c r="F16616" s="27"/>
      <c r="G16616" s="27"/>
      <c r="H16616" s="27"/>
      <c r="I16616" s="27"/>
      <c r="Q16616" s="36"/>
    </row>
    <row r="16617" spans="6:17" x14ac:dyDescent="0.2">
      <c r="F16617" s="27"/>
      <c r="G16617" s="27"/>
      <c r="H16617" s="27"/>
      <c r="I16617" s="27"/>
      <c r="Q16617" s="36"/>
    </row>
    <row r="16618" spans="6:17" x14ac:dyDescent="0.2">
      <c r="F16618" s="27"/>
      <c r="G16618" s="27"/>
      <c r="H16618" s="27"/>
      <c r="I16618" s="27"/>
      <c r="Q16618" s="36"/>
    </row>
    <row r="16619" spans="6:17" x14ac:dyDescent="0.2">
      <c r="F16619" s="27"/>
      <c r="G16619" s="27"/>
      <c r="H16619" s="27"/>
      <c r="I16619" s="27"/>
      <c r="Q16619" s="36"/>
    </row>
    <row r="16620" spans="6:17" x14ac:dyDescent="0.2">
      <c r="F16620" s="27"/>
      <c r="G16620" s="27"/>
      <c r="H16620" s="27"/>
      <c r="I16620" s="27"/>
      <c r="Q16620" s="36"/>
    </row>
    <row r="16621" spans="6:17" x14ac:dyDescent="0.2">
      <c r="F16621" s="27"/>
      <c r="G16621" s="27"/>
      <c r="H16621" s="27"/>
      <c r="I16621" s="27"/>
      <c r="Q16621" s="36"/>
    </row>
    <row r="16622" spans="6:17" x14ac:dyDescent="0.2">
      <c r="F16622" s="27"/>
      <c r="G16622" s="27"/>
      <c r="H16622" s="27"/>
      <c r="I16622" s="27"/>
      <c r="Q16622" s="36"/>
    </row>
    <row r="16623" spans="6:17" x14ac:dyDescent="0.2">
      <c r="F16623" s="27"/>
      <c r="G16623" s="27"/>
      <c r="H16623" s="27"/>
      <c r="I16623" s="27"/>
      <c r="Q16623" s="36"/>
    </row>
    <row r="16624" spans="6:17" x14ac:dyDescent="0.2">
      <c r="F16624" s="27"/>
      <c r="G16624" s="27"/>
      <c r="H16624" s="27"/>
      <c r="I16624" s="27"/>
      <c r="Q16624" s="36"/>
    </row>
    <row r="16625" spans="6:17" x14ac:dyDescent="0.2">
      <c r="F16625" s="27"/>
      <c r="G16625" s="27"/>
      <c r="H16625" s="27"/>
      <c r="I16625" s="27"/>
      <c r="Q16625" s="36"/>
    </row>
    <row r="16626" spans="6:17" x14ac:dyDescent="0.2">
      <c r="F16626" s="27"/>
      <c r="G16626" s="27"/>
      <c r="H16626" s="27"/>
      <c r="I16626" s="27"/>
      <c r="Q16626" s="36"/>
    </row>
    <row r="16627" spans="6:17" x14ac:dyDescent="0.2">
      <c r="F16627" s="27"/>
      <c r="G16627" s="27"/>
      <c r="H16627" s="27"/>
      <c r="I16627" s="27"/>
      <c r="Q16627" s="36"/>
    </row>
    <row r="16628" spans="6:17" x14ac:dyDescent="0.2">
      <c r="F16628" s="27"/>
      <c r="G16628" s="27"/>
      <c r="H16628" s="27"/>
      <c r="I16628" s="27"/>
      <c r="Q16628" s="36"/>
    </row>
    <row r="16629" spans="6:17" x14ac:dyDescent="0.2">
      <c r="F16629" s="27"/>
      <c r="G16629" s="27"/>
      <c r="H16629" s="27"/>
      <c r="I16629" s="27"/>
      <c r="Q16629" s="36"/>
    </row>
    <row r="16630" spans="6:17" x14ac:dyDescent="0.2">
      <c r="F16630" s="27"/>
      <c r="G16630" s="27"/>
      <c r="H16630" s="27"/>
      <c r="I16630" s="27"/>
      <c r="Q16630" s="36"/>
    </row>
    <row r="16631" spans="6:17" x14ac:dyDescent="0.2">
      <c r="F16631" s="27"/>
      <c r="G16631" s="27"/>
      <c r="H16631" s="27"/>
      <c r="I16631" s="27"/>
      <c r="Q16631" s="36"/>
    </row>
    <row r="16632" spans="6:17" x14ac:dyDescent="0.2">
      <c r="F16632" s="27"/>
      <c r="G16632" s="27"/>
      <c r="H16632" s="27"/>
      <c r="I16632" s="27"/>
      <c r="Q16632" s="36"/>
    </row>
    <row r="16633" spans="6:17" x14ac:dyDescent="0.2">
      <c r="F16633" s="27"/>
      <c r="G16633" s="27"/>
      <c r="H16633" s="27"/>
      <c r="I16633" s="27"/>
      <c r="Q16633" s="36"/>
    </row>
    <row r="16634" spans="6:17" x14ac:dyDescent="0.2">
      <c r="F16634" s="27"/>
      <c r="G16634" s="27"/>
      <c r="H16634" s="27"/>
      <c r="I16634" s="27"/>
      <c r="Q16634" s="36"/>
    </row>
    <row r="16635" spans="6:17" x14ac:dyDescent="0.2">
      <c r="F16635" s="27"/>
      <c r="G16635" s="27"/>
      <c r="H16635" s="27"/>
      <c r="I16635" s="27"/>
      <c r="Q16635" s="36"/>
    </row>
    <row r="16636" spans="6:17" x14ac:dyDescent="0.2">
      <c r="F16636" s="27"/>
      <c r="G16636" s="27"/>
      <c r="H16636" s="27"/>
      <c r="I16636" s="27"/>
      <c r="Q16636" s="36"/>
    </row>
    <row r="16637" spans="6:17" x14ac:dyDescent="0.2">
      <c r="F16637" s="27"/>
      <c r="G16637" s="27"/>
      <c r="H16637" s="27"/>
      <c r="I16637" s="27"/>
      <c r="Q16637" s="36"/>
    </row>
    <row r="16638" spans="6:17" x14ac:dyDescent="0.2">
      <c r="F16638" s="27"/>
      <c r="G16638" s="27"/>
      <c r="H16638" s="27"/>
      <c r="I16638" s="27"/>
      <c r="Q16638" s="36"/>
    </row>
    <row r="16639" spans="6:17" x14ac:dyDescent="0.2">
      <c r="F16639" s="27"/>
      <c r="G16639" s="27"/>
      <c r="H16639" s="27"/>
      <c r="I16639" s="27"/>
      <c r="Q16639" s="36"/>
    </row>
    <row r="16640" spans="6:17" x14ac:dyDescent="0.2">
      <c r="F16640" s="27"/>
      <c r="G16640" s="27"/>
      <c r="H16640" s="27"/>
      <c r="I16640" s="27"/>
      <c r="Q16640" s="36"/>
    </row>
    <row r="16641" spans="6:17" x14ac:dyDescent="0.2">
      <c r="F16641" s="27"/>
      <c r="G16641" s="27"/>
      <c r="H16641" s="27"/>
      <c r="I16641" s="27"/>
      <c r="Q16641" s="36"/>
    </row>
    <row r="16642" spans="6:17" x14ac:dyDescent="0.2">
      <c r="F16642" s="27"/>
      <c r="G16642" s="27"/>
      <c r="H16642" s="27"/>
      <c r="I16642" s="27"/>
      <c r="Q16642" s="36"/>
    </row>
    <row r="16643" spans="6:17" x14ac:dyDescent="0.2">
      <c r="F16643" s="27"/>
      <c r="G16643" s="27"/>
      <c r="H16643" s="27"/>
      <c r="I16643" s="27"/>
      <c r="Q16643" s="36"/>
    </row>
    <row r="16644" spans="6:17" x14ac:dyDescent="0.2">
      <c r="F16644" s="27"/>
      <c r="G16644" s="27"/>
      <c r="H16644" s="27"/>
      <c r="I16644" s="27"/>
      <c r="Q16644" s="36"/>
    </row>
    <row r="16645" spans="6:17" x14ac:dyDescent="0.2">
      <c r="F16645" s="27"/>
      <c r="G16645" s="27"/>
      <c r="H16645" s="27"/>
      <c r="I16645" s="27"/>
      <c r="Q16645" s="36"/>
    </row>
    <row r="16646" spans="6:17" x14ac:dyDescent="0.2">
      <c r="F16646" s="27"/>
      <c r="G16646" s="27"/>
      <c r="H16646" s="27"/>
      <c r="I16646" s="27"/>
      <c r="Q16646" s="36"/>
    </row>
    <row r="16647" spans="6:17" x14ac:dyDescent="0.2">
      <c r="F16647" s="27"/>
      <c r="G16647" s="27"/>
      <c r="H16647" s="27"/>
      <c r="I16647" s="27"/>
      <c r="Q16647" s="36"/>
    </row>
    <row r="16648" spans="6:17" x14ac:dyDescent="0.2">
      <c r="F16648" s="27"/>
      <c r="G16648" s="27"/>
      <c r="H16648" s="27"/>
      <c r="I16648" s="27"/>
      <c r="Q16648" s="36"/>
    </row>
    <row r="16649" spans="6:17" x14ac:dyDescent="0.2">
      <c r="F16649" s="27"/>
      <c r="G16649" s="27"/>
      <c r="H16649" s="27"/>
      <c r="I16649" s="27"/>
      <c r="Q16649" s="36"/>
    </row>
    <row r="16650" spans="6:17" x14ac:dyDescent="0.2">
      <c r="F16650" s="27"/>
      <c r="G16650" s="27"/>
      <c r="H16650" s="27"/>
      <c r="I16650" s="27"/>
      <c r="Q16650" s="36"/>
    </row>
    <row r="16651" spans="6:17" x14ac:dyDescent="0.2">
      <c r="F16651" s="27"/>
      <c r="G16651" s="27"/>
      <c r="H16651" s="27"/>
      <c r="I16651" s="27"/>
      <c r="Q16651" s="36"/>
    </row>
    <row r="16652" spans="6:17" x14ac:dyDescent="0.2">
      <c r="F16652" s="27"/>
      <c r="G16652" s="27"/>
      <c r="H16652" s="27"/>
      <c r="I16652" s="27"/>
      <c r="Q16652" s="36"/>
    </row>
    <row r="16653" spans="6:17" x14ac:dyDescent="0.2">
      <c r="F16653" s="27"/>
      <c r="G16653" s="27"/>
      <c r="H16653" s="27"/>
      <c r="I16653" s="27"/>
      <c r="Q16653" s="36"/>
    </row>
    <row r="16654" spans="6:17" x14ac:dyDescent="0.2">
      <c r="F16654" s="27"/>
      <c r="G16654" s="27"/>
      <c r="H16654" s="27"/>
      <c r="I16654" s="27"/>
      <c r="Q16654" s="36"/>
    </row>
    <row r="16655" spans="6:17" x14ac:dyDescent="0.2">
      <c r="F16655" s="27"/>
      <c r="G16655" s="27"/>
      <c r="H16655" s="27"/>
      <c r="I16655" s="27"/>
      <c r="Q16655" s="36"/>
    </row>
    <row r="16656" spans="6:17" x14ac:dyDescent="0.2">
      <c r="F16656" s="27"/>
      <c r="G16656" s="27"/>
      <c r="H16656" s="27"/>
      <c r="I16656" s="27"/>
      <c r="Q16656" s="36"/>
    </row>
    <row r="16657" spans="6:17" x14ac:dyDescent="0.2">
      <c r="F16657" s="27"/>
      <c r="G16657" s="27"/>
      <c r="H16657" s="27"/>
      <c r="I16657" s="27"/>
      <c r="Q16657" s="36"/>
    </row>
    <row r="16658" spans="6:17" x14ac:dyDescent="0.2">
      <c r="F16658" s="27"/>
      <c r="G16658" s="27"/>
      <c r="H16658" s="27"/>
      <c r="I16658" s="27"/>
      <c r="Q16658" s="36"/>
    </row>
    <row r="16659" spans="6:17" x14ac:dyDescent="0.2">
      <c r="F16659" s="27"/>
      <c r="G16659" s="27"/>
      <c r="H16659" s="27"/>
      <c r="I16659" s="27"/>
      <c r="Q16659" s="36"/>
    </row>
    <row r="16660" spans="6:17" x14ac:dyDescent="0.2">
      <c r="F16660" s="27"/>
      <c r="G16660" s="27"/>
      <c r="H16660" s="27"/>
      <c r="I16660" s="27"/>
      <c r="Q16660" s="36"/>
    </row>
    <row r="16661" spans="6:17" x14ac:dyDescent="0.2">
      <c r="F16661" s="27"/>
      <c r="G16661" s="27"/>
      <c r="H16661" s="27"/>
      <c r="I16661" s="27"/>
      <c r="Q16661" s="36"/>
    </row>
    <row r="16662" spans="6:17" x14ac:dyDescent="0.2">
      <c r="F16662" s="27"/>
      <c r="G16662" s="27"/>
      <c r="H16662" s="27"/>
      <c r="I16662" s="27"/>
      <c r="Q16662" s="36"/>
    </row>
    <row r="16663" spans="6:17" x14ac:dyDescent="0.2">
      <c r="F16663" s="27"/>
      <c r="G16663" s="27"/>
      <c r="H16663" s="27"/>
      <c r="I16663" s="27"/>
      <c r="Q16663" s="36"/>
    </row>
    <row r="16664" spans="6:17" x14ac:dyDescent="0.2">
      <c r="F16664" s="27"/>
      <c r="G16664" s="27"/>
      <c r="H16664" s="27"/>
      <c r="I16664" s="27"/>
      <c r="Q16664" s="36"/>
    </row>
    <row r="16665" spans="6:17" x14ac:dyDescent="0.2">
      <c r="F16665" s="27"/>
      <c r="G16665" s="27"/>
      <c r="H16665" s="27"/>
      <c r="I16665" s="27"/>
      <c r="Q16665" s="36"/>
    </row>
    <row r="16666" spans="6:17" x14ac:dyDescent="0.2">
      <c r="F16666" s="27"/>
      <c r="G16666" s="27"/>
      <c r="H16666" s="27"/>
      <c r="I16666" s="27"/>
      <c r="Q16666" s="36"/>
    </row>
    <row r="16667" spans="6:17" x14ac:dyDescent="0.2">
      <c r="F16667" s="27"/>
      <c r="G16667" s="27"/>
      <c r="H16667" s="27"/>
      <c r="I16667" s="27"/>
      <c r="Q16667" s="36"/>
    </row>
    <row r="16668" spans="6:17" x14ac:dyDescent="0.2">
      <c r="F16668" s="27"/>
      <c r="G16668" s="27"/>
      <c r="H16668" s="27"/>
      <c r="I16668" s="27"/>
      <c r="Q16668" s="36"/>
    </row>
    <row r="16669" spans="6:17" x14ac:dyDescent="0.2">
      <c r="F16669" s="27"/>
      <c r="G16669" s="27"/>
      <c r="H16669" s="27"/>
      <c r="I16669" s="27"/>
      <c r="Q16669" s="36"/>
    </row>
    <row r="16670" spans="6:17" x14ac:dyDescent="0.2">
      <c r="F16670" s="27"/>
      <c r="G16670" s="27"/>
      <c r="H16670" s="27"/>
      <c r="I16670" s="27"/>
      <c r="Q16670" s="36"/>
    </row>
    <row r="16671" spans="6:17" x14ac:dyDescent="0.2">
      <c r="F16671" s="27"/>
      <c r="G16671" s="27"/>
      <c r="H16671" s="27"/>
      <c r="I16671" s="27"/>
      <c r="Q16671" s="36"/>
    </row>
    <row r="16672" spans="6:17" x14ac:dyDescent="0.2">
      <c r="F16672" s="27"/>
      <c r="G16672" s="27"/>
      <c r="H16672" s="27"/>
      <c r="I16672" s="27"/>
      <c r="Q16672" s="36"/>
    </row>
    <row r="16673" spans="6:17" x14ac:dyDescent="0.2">
      <c r="F16673" s="27"/>
      <c r="G16673" s="27"/>
      <c r="H16673" s="27"/>
      <c r="I16673" s="27"/>
      <c r="Q16673" s="36"/>
    </row>
    <row r="16674" spans="6:17" x14ac:dyDescent="0.2">
      <c r="F16674" s="27"/>
      <c r="G16674" s="27"/>
      <c r="H16674" s="27"/>
      <c r="I16674" s="27"/>
      <c r="Q16674" s="36"/>
    </row>
    <row r="16675" spans="6:17" x14ac:dyDescent="0.2">
      <c r="F16675" s="27"/>
      <c r="G16675" s="27"/>
      <c r="H16675" s="27"/>
      <c r="I16675" s="27"/>
      <c r="Q16675" s="36"/>
    </row>
    <row r="16676" spans="6:17" x14ac:dyDescent="0.2">
      <c r="F16676" s="27"/>
      <c r="G16676" s="27"/>
      <c r="H16676" s="27"/>
      <c r="I16676" s="27"/>
      <c r="Q16676" s="36"/>
    </row>
    <row r="16677" spans="6:17" x14ac:dyDescent="0.2">
      <c r="F16677" s="27"/>
      <c r="G16677" s="27"/>
      <c r="H16677" s="27"/>
      <c r="I16677" s="27"/>
      <c r="Q16677" s="36"/>
    </row>
    <row r="16678" spans="6:17" x14ac:dyDescent="0.2">
      <c r="F16678" s="27"/>
      <c r="G16678" s="27"/>
      <c r="H16678" s="27"/>
      <c r="I16678" s="27"/>
      <c r="Q16678" s="36"/>
    </row>
    <row r="16679" spans="6:17" x14ac:dyDescent="0.2">
      <c r="F16679" s="27"/>
      <c r="G16679" s="27"/>
      <c r="H16679" s="27"/>
      <c r="I16679" s="27"/>
      <c r="Q16679" s="36"/>
    </row>
    <row r="16680" spans="6:17" x14ac:dyDescent="0.2">
      <c r="F16680" s="27"/>
      <c r="G16680" s="27"/>
      <c r="H16680" s="27"/>
      <c r="I16680" s="27"/>
      <c r="Q16680" s="36"/>
    </row>
    <row r="16681" spans="6:17" x14ac:dyDescent="0.2">
      <c r="F16681" s="27"/>
      <c r="G16681" s="27"/>
      <c r="H16681" s="27"/>
      <c r="I16681" s="27"/>
      <c r="Q16681" s="36"/>
    </row>
    <row r="16682" spans="6:17" x14ac:dyDescent="0.2">
      <c r="F16682" s="27"/>
      <c r="G16682" s="27"/>
      <c r="H16682" s="27"/>
      <c r="I16682" s="27"/>
      <c r="Q16682" s="36"/>
    </row>
    <row r="16683" spans="6:17" x14ac:dyDescent="0.2">
      <c r="F16683" s="27"/>
      <c r="G16683" s="27"/>
      <c r="H16683" s="27"/>
      <c r="I16683" s="27"/>
      <c r="Q16683" s="36"/>
    </row>
    <row r="16684" spans="6:17" x14ac:dyDescent="0.2">
      <c r="F16684" s="27"/>
      <c r="G16684" s="27"/>
      <c r="H16684" s="27"/>
      <c r="I16684" s="27"/>
      <c r="Q16684" s="36"/>
    </row>
    <row r="16685" spans="6:17" x14ac:dyDescent="0.2">
      <c r="F16685" s="27"/>
      <c r="G16685" s="27"/>
      <c r="H16685" s="27"/>
      <c r="I16685" s="27"/>
      <c r="Q16685" s="36"/>
    </row>
    <row r="16686" spans="6:17" x14ac:dyDescent="0.2">
      <c r="F16686" s="27"/>
      <c r="G16686" s="27"/>
      <c r="H16686" s="27"/>
      <c r="I16686" s="27"/>
      <c r="Q16686" s="36"/>
    </row>
    <row r="16687" spans="6:17" x14ac:dyDescent="0.2">
      <c r="F16687" s="27"/>
      <c r="G16687" s="27"/>
      <c r="H16687" s="27"/>
      <c r="I16687" s="27"/>
      <c r="Q16687" s="36"/>
    </row>
    <row r="16688" spans="6:17" x14ac:dyDescent="0.2">
      <c r="F16688" s="27"/>
      <c r="G16688" s="27"/>
      <c r="H16688" s="27"/>
      <c r="I16688" s="27"/>
      <c r="Q16688" s="36"/>
    </row>
    <row r="16689" spans="6:17" x14ac:dyDescent="0.2">
      <c r="F16689" s="27"/>
      <c r="G16689" s="27"/>
      <c r="H16689" s="27"/>
      <c r="I16689" s="27"/>
      <c r="Q16689" s="36"/>
    </row>
    <row r="16690" spans="6:17" x14ac:dyDescent="0.2">
      <c r="F16690" s="27"/>
      <c r="G16690" s="27"/>
      <c r="H16690" s="27"/>
      <c r="I16690" s="27"/>
      <c r="Q16690" s="36"/>
    </row>
    <row r="16691" spans="6:17" x14ac:dyDescent="0.2">
      <c r="F16691" s="27"/>
      <c r="G16691" s="27"/>
      <c r="H16691" s="27"/>
      <c r="I16691" s="27"/>
      <c r="Q16691" s="36"/>
    </row>
    <row r="16692" spans="6:17" x14ac:dyDescent="0.2">
      <c r="F16692" s="27"/>
      <c r="G16692" s="27"/>
      <c r="H16692" s="27"/>
      <c r="I16692" s="27"/>
      <c r="Q16692" s="36"/>
    </row>
    <row r="16693" spans="6:17" x14ac:dyDescent="0.2">
      <c r="F16693" s="27"/>
      <c r="G16693" s="27"/>
      <c r="H16693" s="27"/>
      <c r="I16693" s="27"/>
      <c r="Q16693" s="36"/>
    </row>
    <row r="16694" spans="6:17" x14ac:dyDescent="0.2">
      <c r="F16694" s="27"/>
      <c r="G16694" s="27"/>
      <c r="H16694" s="27"/>
      <c r="I16694" s="27"/>
      <c r="Q16694" s="36"/>
    </row>
    <row r="16695" spans="6:17" x14ac:dyDescent="0.2">
      <c r="F16695" s="27"/>
      <c r="G16695" s="27"/>
      <c r="H16695" s="27"/>
      <c r="I16695" s="27"/>
      <c r="Q16695" s="36"/>
    </row>
    <row r="16696" spans="6:17" x14ac:dyDescent="0.2">
      <c r="F16696" s="27"/>
      <c r="G16696" s="27"/>
      <c r="H16696" s="27"/>
      <c r="I16696" s="27"/>
      <c r="Q16696" s="36"/>
    </row>
    <row r="16697" spans="6:17" x14ac:dyDescent="0.2">
      <c r="F16697" s="27"/>
      <c r="G16697" s="27"/>
      <c r="H16697" s="27"/>
      <c r="I16697" s="27"/>
      <c r="Q16697" s="36"/>
    </row>
    <row r="16698" spans="6:17" x14ac:dyDescent="0.2">
      <c r="F16698" s="27"/>
      <c r="G16698" s="27"/>
      <c r="H16698" s="27"/>
      <c r="I16698" s="27"/>
      <c r="Q16698" s="36"/>
    </row>
    <row r="16699" spans="6:17" x14ac:dyDescent="0.2">
      <c r="F16699" s="27"/>
      <c r="G16699" s="27"/>
      <c r="H16699" s="27"/>
      <c r="I16699" s="27"/>
      <c r="Q16699" s="36"/>
    </row>
    <row r="16700" spans="6:17" x14ac:dyDescent="0.2">
      <c r="F16700" s="27"/>
      <c r="G16700" s="27"/>
      <c r="H16700" s="27"/>
      <c r="I16700" s="27"/>
      <c r="Q16700" s="36"/>
    </row>
    <row r="16701" spans="6:17" x14ac:dyDescent="0.2">
      <c r="F16701" s="27"/>
      <c r="G16701" s="27"/>
      <c r="H16701" s="27"/>
      <c r="I16701" s="27"/>
      <c r="Q16701" s="36"/>
    </row>
    <row r="16702" spans="6:17" x14ac:dyDescent="0.2">
      <c r="F16702" s="27"/>
      <c r="G16702" s="27"/>
      <c r="H16702" s="27"/>
      <c r="I16702" s="27"/>
      <c r="Q16702" s="36"/>
    </row>
    <row r="16703" spans="6:17" x14ac:dyDescent="0.2">
      <c r="F16703" s="27"/>
      <c r="G16703" s="27"/>
      <c r="H16703" s="27"/>
      <c r="I16703" s="27"/>
      <c r="Q16703" s="36"/>
    </row>
    <row r="16704" spans="6:17" x14ac:dyDescent="0.2">
      <c r="F16704" s="27"/>
      <c r="G16704" s="27"/>
      <c r="H16704" s="27"/>
      <c r="I16704" s="27"/>
      <c r="Q16704" s="36"/>
    </row>
    <row r="16705" spans="6:17" x14ac:dyDescent="0.2">
      <c r="F16705" s="27"/>
      <c r="G16705" s="27"/>
      <c r="H16705" s="27"/>
      <c r="I16705" s="27"/>
      <c r="Q16705" s="36"/>
    </row>
    <row r="16706" spans="6:17" x14ac:dyDescent="0.2">
      <c r="F16706" s="27"/>
      <c r="G16706" s="27"/>
      <c r="H16706" s="27"/>
      <c r="I16706" s="27"/>
      <c r="Q16706" s="36"/>
    </row>
    <row r="16707" spans="6:17" x14ac:dyDescent="0.2">
      <c r="F16707" s="27"/>
      <c r="G16707" s="27"/>
      <c r="H16707" s="27"/>
      <c r="I16707" s="27"/>
      <c r="Q16707" s="36"/>
    </row>
    <row r="16708" spans="6:17" x14ac:dyDescent="0.2">
      <c r="F16708" s="27"/>
      <c r="G16708" s="27"/>
      <c r="H16708" s="27"/>
      <c r="I16708" s="27"/>
      <c r="Q16708" s="36"/>
    </row>
    <row r="16709" spans="6:17" x14ac:dyDescent="0.2">
      <c r="F16709" s="27"/>
      <c r="G16709" s="27"/>
      <c r="H16709" s="27"/>
      <c r="I16709" s="27"/>
      <c r="Q16709" s="36"/>
    </row>
    <row r="16710" spans="6:17" x14ac:dyDescent="0.2">
      <c r="F16710" s="27"/>
      <c r="G16710" s="27"/>
      <c r="H16710" s="27"/>
      <c r="I16710" s="27"/>
      <c r="Q16710" s="36"/>
    </row>
    <row r="16711" spans="6:17" x14ac:dyDescent="0.2">
      <c r="F16711" s="27"/>
      <c r="G16711" s="27"/>
      <c r="H16711" s="27"/>
      <c r="I16711" s="27"/>
      <c r="Q16711" s="36"/>
    </row>
    <row r="16712" spans="6:17" x14ac:dyDescent="0.2">
      <c r="F16712" s="27"/>
      <c r="G16712" s="27"/>
      <c r="H16712" s="27"/>
      <c r="I16712" s="27"/>
      <c r="Q16712" s="36"/>
    </row>
    <row r="16713" spans="6:17" x14ac:dyDescent="0.2">
      <c r="F16713" s="27"/>
      <c r="G16713" s="27"/>
      <c r="H16713" s="27"/>
      <c r="I16713" s="27"/>
      <c r="Q16713" s="36"/>
    </row>
    <row r="16714" spans="6:17" x14ac:dyDescent="0.2">
      <c r="F16714" s="27"/>
      <c r="G16714" s="27"/>
      <c r="H16714" s="27"/>
      <c r="I16714" s="27"/>
      <c r="Q16714" s="36"/>
    </row>
    <row r="16715" spans="6:17" x14ac:dyDescent="0.2">
      <c r="F16715" s="27"/>
      <c r="G16715" s="27"/>
      <c r="H16715" s="27"/>
      <c r="I16715" s="27"/>
      <c r="Q16715" s="36"/>
    </row>
    <row r="16716" spans="6:17" x14ac:dyDescent="0.2">
      <c r="F16716" s="27"/>
      <c r="G16716" s="27"/>
      <c r="H16716" s="27"/>
      <c r="I16716" s="27"/>
      <c r="Q16716" s="36"/>
    </row>
    <row r="16717" spans="6:17" x14ac:dyDescent="0.2">
      <c r="F16717" s="27"/>
      <c r="G16717" s="27"/>
      <c r="H16717" s="27"/>
      <c r="I16717" s="27"/>
      <c r="Q16717" s="36"/>
    </row>
    <row r="16718" spans="6:17" x14ac:dyDescent="0.2">
      <c r="F16718" s="27"/>
      <c r="G16718" s="27"/>
      <c r="H16718" s="27"/>
      <c r="I16718" s="27"/>
      <c r="Q16718" s="36"/>
    </row>
    <row r="16719" spans="6:17" x14ac:dyDescent="0.2">
      <c r="F16719" s="27"/>
      <c r="G16719" s="27"/>
      <c r="H16719" s="27"/>
      <c r="I16719" s="27"/>
      <c r="Q16719" s="36"/>
    </row>
    <row r="16720" spans="6:17" x14ac:dyDescent="0.2">
      <c r="F16720" s="27"/>
      <c r="G16720" s="27"/>
      <c r="H16720" s="27"/>
      <c r="I16720" s="27"/>
      <c r="Q16720" s="36"/>
    </row>
    <row r="16721" spans="6:17" x14ac:dyDescent="0.2">
      <c r="F16721" s="27"/>
      <c r="G16721" s="27"/>
      <c r="H16721" s="27"/>
      <c r="I16721" s="27"/>
      <c r="Q16721" s="36"/>
    </row>
    <row r="16722" spans="6:17" x14ac:dyDescent="0.2">
      <c r="F16722" s="27"/>
      <c r="G16722" s="27"/>
      <c r="H16722" s="27"/>
      <c r="I16722" s="27"/>
      <c r="Q16722" s="36"/>
    </row>
    <row r="16723" spans="6:17" x14ac:dyDescent="0.2">
      <c r="F16723" s="27"/>
      <c r="G16723" s="27"/>
      <c r="H16723" s="27"/>
      <c r="I16723" s="27"/>
      <c r="Q16723" s="36"/>
    </row>
    <row r="16724" spans="6:17" x14ac:dyDescent="0.2">
      <c r="F16724" s="27"/>
      <c r="G16724" s="27"/>
      <c r="H16724" s="27"/>
      <c r="I16724" s="27"/>
      <c r="Q16724" s="36"/>
    </row>
    <row r="16725" spans="6:17" x14ac:dyDescent="0.2">
      <c r="F16725" s="27"/>
      <c r="G16725" s="27"/>
      <c r="H16725" s="27"/>
      <c r="I16725" s="27"/>
      <c r="Q16725" s="36"/>
    </row>
    <row r="16726" spans="6:17" x14ac:dyDescent="0.2">
      <c r="F16726" s="27"/>
      <c r="G16726" s="27"/>
      <c r="H16726" s="27"/>
      <c r="I16726" s="27"/>
      <c r="Q16726" s="36"/>
    </row>
    <row r="16727" spans="6:17" x14ac:dyDescent="0.2">
      <c r="F16727" s="27"/>
      <c r="G16727" s="27"/>
      <c r="H16727" s="27"/>
      <c r="I16727" s="27"/>
      <c r="Q16727" s="36"/>
    </row>
    <row r="16728" spans="6:17" x14ac:dyDescent="0.2">
      <c r="F16728" s="27"/>
      <c r="G16728" s="27"/>
      <c r="H16728" s="27"/>
      <c r="I16728" s="27"/>
      <c r="Q16728" s="36"/>
    </row>
    <row r="16729" spans="6:17" x14ac:dyDescent="0.2">
      <c r="F16729" s="27"/>
      <c r="G16729" s="27"/>
      <c r="H16729" s="27"/>
      <c r="I16729" s="27"/>
      <c r="Q16729" s="36"/>
    </row>
    <row r="16730" spans="6:17" x14ac:dyDescent="0.2">
      <c r="F16730" s="27"/>
      <c r="G16730" s="27"/>
      <c r="H16730" s="27"/>
      <c r="I16730" s="27"/>
      <c r="Q16730" s="36"/>
    </row>
    <row r="16731" spans="6:17" x14ac:dyDescent="0.2">
      <c r="F16731" s="27"/>
      <c r="G16731" s="27"/>
      <c r="H16731" s="27"/>
      <c r="I16731" s="27"/>
      <c r="Q16731" s="36"/>
    </row>
    <row r="16732" spans="6:17" x14ac:dyDescent="0.2">
      <c r="F16732" s="27"/>
      <c r="G16732" s="27"/>
      <c r="H16732" s="27"/>
      <c r="I16732" s="27"/>
      <c r="Q16732" s="36"/>
    </row>
    <row r="16733" spans="6:17" x14ac:dyDescent="0.2">
      <c r="F16733" s="27"/>
      <c r="G16733" s="27"/>
      <c r="H16733" s="27"/>
      <c r="I16733" s="27"/>
      <c r="Q16733" s="36"/>
    </row>
    <row r="16734" spans="6:17" x14ac:dyDescent="0.2">
      <c r="F16734" s="27"/>
      <c r="G16734" s="27"/>
      <c r="H16734" s="27"/>
      <c r="I16734" s="27"/>
      <c r="Q16734" s="36"/>
    </row>
    <row r="16735" spans="6:17" x14ac:dyDescent="0.2">
      <c r="F16735" s="27"/>
      <c r="G16735" s="27"/>
      <c r="H16735" s="27"/>
      <c r="I16735" s="27"/>
      <c r="Q16735" s="36"/>
    </row>
    <row r="16736" spans="6:17" x14ac:dyDescent="0.2">
      <c r="F16736" s="27"/>
      <c r="G16736" s="27"/>
      <c r="H16736" s="27"/>
      <c r="I16736" s="27"/>
      <c r="Q16736" s="36"/>
    </row>
    <row r="16737" spans="6:17" x14ac:dyDescent="0.2">
      <c r="F16737" s="27"/>
      <c r="G16737" s="27"/>
      <c r="H16737" s="27"/>
      <c r="I16737" s="27"/>
      <c r="Q16737" s="36"/>
    </row>
    <row r="16738" spans="6:17" x14ac:dyDescent="0.2">
      <c r="F16738" s="27"/>
      <c r="G16738" s="27"/>
      <c r="H16738" s="27"/>
      <c r="I16738" s="27"/>
      <c r="Q16738" s="36"/>
    </row>
    <row r="16739" spans="6:17" x14ac:dyDescent="0.2">
      <c r="F16739" s="27"/>
      <c r="G16739" s="27"/>
      <c r="H16739" s="27"/>
      <c r="I16739" s="27"/>
      <c r="Q16739" s="36"/>
    </row>
    <row r="16740" spans="6:17" x14ac:dyDescent="0.2">
      <c r="F16740" s="27"/>
      <c r="G16740" s="27"/>
      <c r="H16740" s="27"/>
      <c r="I16740" s="27"/>
      <c r="Q16740" s="36"/>
    </row>
    <row r="16741" spans="6:17" x14ac:dyDescent="0.2">
      <c r="F16741" s="27"/>
      <c r="G16741" s="27"/>
      <c r="H16741" s="27"/>
      <c r="I16741" s="27"/>
      <c r="Q16741" s="36"/>
    </row>
    <row r="16742" spans="6:17" x14ac:dyDescent="0.2">
      <c r="F16742" s="27"/>
      <c r="G16742" s="27"/>
      <c r="H16742" s="27"/>
      <c r="I16742" s="27"/>
      <c r="Q16742" s="36"/>
    </row>
    <row r="16743" spans="6:17" x14ac:dyDescent="0.2">
      <c r="F16743" s="27"/>
      <c r="G16743" s="27"/>
      <c r="H16743" s="27"/>
      <c r="I16743" s="27"/>
      <c r="Q16743" s="36"/>
    </row>
    <row r="16744" spans="6:17" x14ac:dyDescent="0.2">
      <c r="F16744" s="27"/>
      <c r="G16744" s="27"/>
      <c r="H16744" s="27"/>
      <c r="I16744" s="27"/>
      <c r="Q16744" s="36"/>
    </row>
    <row r="16745" spans="6:17" x14ac:dyDescent="0.2">
      <c r="F16745" s="27"/>
      <c r="G16745" s="27"/>
      <c r="H16745" s="27"/>
      <c r="I16745" s="27"/>
      <c r="Q16745" s="36"/>
    </row>
    <row r="16746" spans="6:17" x14ac:dyDescent="0.2">
      <c r="F16746" s="27"/>
      <c r="G16746" s="27"/>
      <c r="H16746" s="27"/>
      <c r="I16746" s="27"/>
      <c r="Q16746" s="36"/>
    </row>
    <row r="16747" spans="6:17" x14ac:dyDescent="0.2">
      <c r="F16747" s="27"/>
      <c r="G16747" s="27"/>
      <c r="H16747" s="27"/>
      <c r="I16747" s="27"/>
      <c r="Q16747" s="36"/>
    </row>
    <row r="16748" spans="6:17" x14ac:dyDescent="0.2">
      <c r="F16748" s="27"/>
      <c r="G16748" s="27"/>
      <c r="H16748" s="27"/>
      <c r="I16748" s="27"/>
      <c r="Q16748" s="36"/>
    </row>
    <row r="16749" spans="6:17" x14ac:dyDescent="0.2">
      <c r="F16749" s="27"/>
      <c r="G16749" s="27"/>
      <c r="H16749" s="27"/>
      <c r="I16749" s="27"/>
      <c r="Q16749" s="36"/>
    </row>
    <row r="16750" spans="6:17" x14ac:dyDescent="0.2">
      <c r="F16750" s="27"/>
      <c r="G16750" s="27"/>
      <c r="H16750" s="27"/>
      <c r="I16750" s="27"/>
      <c r="Q16750" s="36"/>
    </row>
    <row r="16751" spans="6:17" x14ac:dyDescent="0.2">
      <c r="F16751" s="27"/>
      <c r="G16751" s="27"/>
      <c r="H16751" s="27"/>
      <c r="I16751" s="27"/>
      <c r="Q16751" s="36"/>
    </row>
    <row r="16752" spans="6:17" x14ac:dyDescent="0.2">
      <c r="F16752" s="27"/>
      <c r="G16752" s="27"/>
      <c r="H16752" s="27"/>
      <c r="I16752" s="27"/>
      <c r="Q16752" s="36"/>
    </row>
    <row r="16753" spans="6:17" x14ac:dyDescent="0.2">
      <c r="F16753" s="27"/>
      <c r="G16753" s="27"/>
      <c r="H16753" s="27"/>
      <c r="I16753" s="27"/>
      <c r="Q16753" s="36"/>
    </row>
    <row r="16754" spans="6:17" x14ac:dyDescent="0.2">
      <c r="F16754" s="27"/>
      <c r="G16754" s="27"/>
      <c r="H16754" s="27"/>
      <c r="I16754" s="27"/>
      <c r="Q16754" s="36"/>
    </row>
    <row r="16755" spans="6:17" x14ac:dyDescent="0.2">
      <c r="F16755" s="27"/>
      <c r="G16755" s="27"/>
      <c r="H16755" s="27"/>
      <c r="I16755" s="27"/>
      <c r="Q16755" s="36"/>
    </row>
    <row r="16756" spans="6:17" x14ac:dyDescent="0.2">
      <c r="F16756" s="27"/>
      <c r="G16756" s="27"/>
      <c r="H16756" s="27"/>
      <c r="I16756" s="27"/>
      <c r="Q16756" s="36"/>
    </row>
    <row r="16757" spans="6:17" x14ac:dyDescent="0.2">
      <c r="F16757" s="27"/>
      <c r="G16757" s="27"/>
      <c r="H16757" s="27"/>
      <c r="I16757" s="27"/>
      <c r="Q16757" s="36"/>
    </row>
    <row r="16758" spans="6:17" x14ac:dyDescent="0.2">
      <c r="F16758" s="27"/>
      <c r="G16758" s="27"/>
      <c r="H16758" s="27"/>
      <c r="I16758" s="27"/>
      <c r="Q16758" s="36"/>
    </row>
    <row r="16759" spans="6:17" x14ac:dyDescent="0.2">
      <c r="F16759" s="27"/>
      <c r="G16759" s="27"/>
      <c r="H16759" s="27"/>
      <c r="I16759" s="27"/>
      <c r="Q16759" s="36"/>
    </row>
    <row r="16760" spans="6:17" x14ac:dyDescent="0.2">
      <c r="F16760" s="27"/>
      <c r="G16760" s="27"/>
      <c r="H16760" s="27"/>
      <c r="I16760" s="27"/>
      <c r="Q16760" s="36"/>
    </row>
    <row r="16761" spans="6:17" x14ac:dyDescent="0.2">
      <c r="F16761" s="27"/>
      <c r="G16761" s="27"/>
      <c r="H16761" s="27"/>
      <c r="I16761" s="27"/>
      <c r="Q16761" s="36"/>
    </row>
    <row r="16762" spans="6:17" x14ac:dyDescent="0.2">
      <c r="F16762" s="27"/>
      <c r="G16762" s="27"/>
      <c r="H16762" s="27"/>
      <c r="I16762" s="27"/>
      <c r="Q16762" s="36"/>
    </row>
    <row r="16763" spans="6:17" x14ac:dyDescent="0.2">
      <c r="F16763" s="27"/>
      <c r="G16763" s="27"/>
      <c r="H16763" s="27"/>
      <c r="I16763" s="27"/>
      <c r="Q16763" s="36"/>
    </row>
    <row r="16764" spans="6:17" x14ac:dyDescent="0.2">
      <c r="F16764" s="27"/>
      <c r="G16764" s="27"/>
      <c r="H16764" s="27"/>
      <c r="I16764" s="27"/>
      <c r="Q16764" s="36"/>
    </row>
    <row r="16765" spans="6:17" x14ac:dyDescent="0.2">
      <c r="F16765" s="27"/>
      <c r="G16765" s="27"/>
      <c r="H16765" s="27"/>
      <c r="I16765" s="27"/>
      <c r="Q16765" s="36"/>
    </row>
    <row r="16766" spans="6:17" x14ac:dyDescent="0.2">
      <c r="F16766" s="27"/>
      <c r="G16766" s="27"/>
      <c r="H16766" s="27"/>
      <c r="I16766" s="27"/>
      <c r="Q16766" s="36"/>
    </row>
    <row r="16767" spans="6:17" x14ac:dyDescent="0.2">
      <c r="F16767" s="27"/>
      <c r="G16767" s="27"/>
      <c r="H16767" s="27"/>
      <c r="I16767" s="27"/>
      <c r="Q16767" s="36"/>
    </row>
    <row r="16768" spans="6:17" x14ac:dyDescent="0.2">
      <c r="F16768" s="27"/>
      <c r="G16768" s="27"/>
      <c r="H16768" s="27"/>
      <c r="I16768" s="27"/>
      <c r="Q16768" s="36"/>
    </row>
    <row r="16769" spans="6:17" x14ac:dyDescent="0.2">
      <c r="F16769" s="27"/>
      <c r="G16769" s="27"/>
      <c r="H16769" s="27"/>
      <c r="I16769" s="27"/>
      <c r="Q16769" s="36"/>
    </row>
    <row r="16770" spans="6:17" x14ac:dyDescent="0.2">
      <c r="F16770" s="27"/>
      <c r="G16770" s="27"/>
      <c r="H16770" s="27"/>
      <c r="I16770" s="27"/>
      <c r="Q16770" s="36"/>
    </row>
    <row r="16771" spans="6:17" x14ac:dyDescent="0.2">
      <c r="F16771" s="27"/>
      <c r="G16771" s="27"/>
      <c r="H16771" s="27"/>
      <c r="I16771" s="27"/>
      <c r="Q16771" s="36"/>
    </row>
    <row r="16772" spans="6:17" x14ac:dyDescent="0.2">
      <c r="F16772" s="27"/>
      <c r="G16772" s="27"/>
      <c r="H16772" s="27"/>
      <c r="I16772" s="27"/>
      <c r="Q16772" s="36"/>
    </row>
    <row r="16773" spans="6:17" x14ac:dyDescent="0.2">
      <c r="F16773" s="27"/>
      <c r="G16773" s="27"/>
      <c r="H16773" s="27"/>
      <c r="I16773" s="27"/>
      <c r="Q16773" s="36"/>
    </row>
    <row r="16774" spans="6:17" x14ac:dyDescent="0.2">
      <c r="F16774" s="27"/>
      <c r="G16774" s="27"/>
      <c r="H16774" s="27"/>
      <c r="I16774" s="27"/>
      <c r="Q16774" s="36"/>
    </row>
    <row r="16775" spans="6:17" x14ac:dyDescent="0.2">
      <c r="F16775" s="27"/>
      <c r="G16775" s="27"/>
      <c r="H16775" s="27"/>
      <c r="I16775" s="27"/>
      <c r="Q16775" s="36"/>
    </row>
    <row r="16776" spans="6:17" x14ac:dyDescent="0.2">
      <c r="F16776" s="27"/>
      <c r="G16776" s="27"/>
      <c r="H16776" s="27"/>
      <c r="I16776" s="27"/>
      <c r="Q16776" s="36"/>
    </row>
    <row r="16777" spans="6:17" x14ac:dyDescent="0.2">
      <c r="F16777" s="27"/>
      <c r="G16777" s="27"/>
      <c r="H16777" s="27"/>
      <c r="I16777" s="27"/>
      <c r="Q16777" s="36"/>
    </row>
    <row r="16778" spans="6:17" x14ac:dyDescent="0.2">
      <c r="F16778" s="27"/>
      <c r="G16778" s="27"/>
      <c r="H16778" s="27"/>
      <c r="I16778" s="27"/>
      <c r="Q16778" s="36"/>
    </row>
    <row r="16779" spans="6:17" x14ac:dyDescent="0.2">
      <c r="F16779" s="27"/>
      <c r="G16779" s="27"/>
      <c r="H16779" s="27"/>
      <c r="I16779" s="27"/>
      <c r="Q16779" s="36"/>
    </row>
    <row r="16780" spans="6:17" x14ac:dyDescent="0.2">
      <c r="F16780" s="27"/>
      <c r="G16780" s="27"/>
      <c r="H16780" s="27"/>
      <c r="I16780" s="27"/>
      <c r="Q16780" s="36"/>
    </row>
    <row r="16781" spans="6:17" x14ac:dyDescent="0.2">
      <c r="F16781" s="27"/>
      <c r="G16781" s="27"/>
      <c r="H16781" s="27"/>
      <c r="I16781" s="27"/>
      <c r="Q16781" s="36"/>
    </row>
    <row r="16782" spans="6:17" x14ac:dyDescent="0.2">
      <c r="F16782" s="27"/>
      <c r="G16782" s="27"/>
      <c r="H16782" s="27"/>
      <c r="I16782" s="27"/>
      <c r="Q16782" s="36"/>
    </row>
    <row r="16783" spans="6:17" x14ac:dyDescent="0.2">
      <c r="F16783" s="27"/>
      <c r="G16783" s="27"/>
      <c r="H16783" s="27"/>
      <c r="I16783" s="27"/>
      <c r="Q16783" s="36"/>
    </row>
    <row r="16784" spans="6:17" x14ac:dyDescent="0.2">
      <c r="F16784" s="27"/>
      <c r="G16784" s="27"/>
      <c r="H16784" s="27"/>
      <c r="I16784" s="27"/>
      <c r="Q16784" s="36"/>
    </row>
    <row r="16785" spans="6:17" x14ac:dyDescent="0.2">
      <c r="F16785" s="27"/>
      <c r="G16785" s="27"/>
      <c r="H16785" s="27"/>
      <c r="I16785" s="27"/>
      <c r="Q16785" s="36"/>
    </row>
    <row r="16786" spans="6:17" x14ac:dyDescent="0.2">
      <c r="F16786" s="27"/>
      <c r="G16786" s="27"/>
      <c r="H16786" s="27"/>
      <c r="I16786" s="27"/>
      <c r="Q16786" s="36"/>
    </row>
    <row r="16787" spans="6:17" x14ac:dyDescent="0.2">
      <c r="F16787" s="27"/>
      <c r="G16787" s="27"/>
      <c r="H16787" s="27"/>
      <c r="I16787" s="27"/>
      <c r="Q16787" s="36"/>
    </row>
    <row r="16788" spans="6:17" x14ac:dyDescent="0.2">
      <c r="F16788" s="27"/>
      <c r="G16788" s="27"/>
      <c r="H16788" s="27"/>
      <c r="I16788" s="27"/>
      <c r="Q16788" s="36"/>
    </row>
    <row r="16789" spans="6:17" x14ac:dyDescent="0.2">
      <c r="F16789" s="27"/>
      <c r="G16789" s="27"/>
      <c r="H16789" s="27"/>
      <c r="I16789" s="27"/>
      <c r="Q16789" s="36"/>
    </row>
    <row r="16790" spans="6:17" x14ac:dyDescent="0.2">
      <c r="F16790" s="27"/>
      <c r="G16790" s="27"/>
      <c r="H16790" s="27"/>
      <c r="I16790" s="27"/>
      <c r="Q16790" s="36"/>
    </row>
    <row r="16791" spans="6:17" x14ac:dyDescent="0.2">
      <c r="F16791" s="27"/>
      <c r="G16791" s="27"/>
      <c r="H16791" s="27"/>
      <c r="I16791" s="27"/>
      <c r="Q16791" s="36"/>
    </row>
    <row r="16792" spans="6:17" x14ac:dyDescent="0.2">
      <c r="F16792" s="27"/>
      <c r="G16792" s="27"/>
      <c r="H16792" s="27"/>
      <c r="I16792" s="27"/>
      <c r="Q16792" s="36"/>
    </row>
    <row r="16793" spans="6:17" x14ac:dyDescent="0.2">
      <c r="F16793" s="27"/>
      <c r="G16793" s="27"/>
      <c r="H16793" s="27"/>
      <c r="I16793" s="27"/>
      <c r="Q16793" s="36"/>
    </row>
    <row r="16794" spans="6:17" x14ac:dyDescent="0.2">
      <c r="F16794" s="27"/>
      <c r="G16794" s="27"/>
      <c r="H16794" s="27"/>
      <c r="I16794" s="27"/>
      <c r="Q16794" s="36"/>
    </row>
    <row r="16795" spans="6:17" x14ac:dyDescent="0.2">
      <c r="F16795" s="27"/>
      <c r="G16795" s="27"/>
      <c r="H16795" s="27"/>
      <c r="I16795" s="27"/>
      <c r="Q16795" s="36"/>
    </row>
    <row r="16796" spans="6:17" x14ac:dyDescent="0.2">
      <c r="F16796" s="27"/>
      <c r="G16796" s="27"/>
      <c r="H16796" s="27"/>
      <c r="I16796" s="27"/>
      <c r="Q16796" s="36"/>
    </row>
    <row r="16797" spans="6:17" x14ac:dyDescent="0.2">
      <c r="F16797" s="27"/>
      <c r="G16797" s="27"/>
      <c r="H16797" s="27"/>
      <c r="I16797" s="27"/>
      <c r="Q16797" s="36"/>
    </row>
    <row r="16798" spans="6:17" x14ac:dyDescent="0.2">
      <c r="F16798" s="27"/>
      <c r="G16798" s="27"/>
      <c r="H16798" s="27"/>
      <c r="I16798" s="27"/>
      <c r="Q16798" s="36"/>
    </row>
    <row r="16799" spans="6:17" x14ac:dyDescent="0.2">
      <c r="F16799" s="27"/>
      <c r="G16799" s="27"/>
      <c r="H16799" s="27"/>
      <c r="I16799" s="27"/>
      <c r="Q16799" s="36"/>
    </row>
    <row r="16800" spans="6:17" x14ac:dyDescent="0.2">
      <c r="F16800" s="27"/>
      <c r="G16800" s="27"/>
      <c r="H16800" s="27"/>
      <c r="I16800" s="27"/>
      <c r="Q16800" s="36"/>
    </row>
    <row r="16801" spans="6:17" x14ac:dyDescent="0.2">
      <c r="F16801" s="27"/>
      <c r="G16801" s="27"/>
      <c r="H16801" s="27"/>
      <c r="I16801" s="27"/>
      <c r="Q16801" s="36"/>
    </row>
    <row r="16802" spans="6:17" x14ac:dyDescent="0.2">
      <c r="F16802" s="27"/>
      <c r="G16802" s="27"/>
      <c r="H16802" s="27"/>
      <c r="I16802" s="27"/>
      <c r="Q16802" s="36"/>
    </row>
    <row r="16803" spans="6:17" x14ac:dyDescent="0.2">
      <c r="F16803" s="27"/>
      <c r="G16803" s="27"/>
      <c r="H16803" s="27"/>
      <c r="I16803" s="27"/>
      <c r="Q16803" s="36"/>
    </row>
    <row r="16804" spans="6:17" x14ac:dyDescent="0.2">
      <c r="F16804" s="27"/>
      <c r="G16804" s="27"/>
      <c r="H16804" s="27"/>
      <c r="I16804" s="27"/>
      <c r="Q16804" s="36"/>
    </row>
    <row r="16805" spans="6:17" x14ac:dyDescent="0.2">
      <c r="F16805" s="27"/>
      <c r="G16805" s="27"/>
      <c r="H16805" s="27"/>
      <c r="I16805" s="27"/>
      <c r="Q16805" s="36"/>
    </row>
    <row r="16806" spans="6:17" x14ac:dyDescent="0.2">
      <c r="F16806" s="27"/>
      <c r="G16806" s="27"/>
      <c r="H16806" s="27"/>
      <c r="I16806" s="27"/>
      <c r="Q16806" s="36"/>
    </row>
    <row r="16807" spans="6:17" x14ac:dyDescent="0.2">
      <c r="F16807" s="27"/>
      <c r="G16807" s="27"/>
      <c r="H16807" s="27"/>
      <c r="I16807" s="27"/>
      <c r="Q16807" s="36"/>
    </row>
    <row r="16808" spans="6:17" x14ac:dyDescent="0.2">
      <c r="F16808" s="27"/>
      <c r="G16808" s="27"/>
      <c r="H16808" s="27"/>
      <c r="I16808" s="27"/>
      <c r="Q16808" s="36"/>
    </row>
    <row r="16809" spans="6:17" x14ac:dyDescent="0.2">
      <c r="F16809" s="27"/>
      <c r="G16809" s="27"/>
      <c r="H16809" s="27"/>
      <c r="I16809" s="27"/>
      <c r="Q16809" s="36"/>
    </row>
    <row r="16810" spans="6:17" x14ac:dyDescent="0.2">
      <c r="F16810" s="27"/>
      <c r="G16810" s="27"/>
      <c r="H16810" s="27"/>
      <c r="I16810" s="27"/>
      <c r="Q16810" s="36"/>
    </row>
    <row r="16811" spans="6:17" x14ac:dyDescent="0.2">
      <c r="F16811" s="27"/>
      <c r="G16811" s="27"/>
      <c r="H16811" s="27"/>
      <c r="I16811" s="27"/>
      <c r="Q16811" s="36"/>
    </row>
    <row r="16812" spans="6:17" x14ac:dyDescent="0.2">
      <c r="F16812" s="27"/>
      <c r="G16812" s="27"/>
      <c r="H16812" s="27"/>
      <c r="I16812" s="27"/>
      <c r="Q16812" s="36"/>
    </row>
    <row r="16813" spans="6:17" x14ac:dyDescent="0.2">
      <c r="F16813" s="27"/>
      <c r="G16813" s="27"/>
      <c r="H16813" s="27"/>
      <c r="I16813" s="27"/>
      <c r="Q16813" s="36"/>
    </row>
    <row r="16814" spans="6:17" x14ac:dyDescent="0.2">
      <c r="F16814" s="27"/>
      <c r="G16814" s="27"/>
      <c r="H16814" s="27"/>
      <c r="I16814" s="27"/>
      <c r="Q16814" s="36"/>
    </row>
    <row r="16815" spans="6:17" x14ac:dyDescent="0.2">
      <c r="F16815" s="27"/>
      <c r="G16815" s="27"/>
      <c r="H16815" s="27"/>
      <c r="I16815" s="27"/>
      <c r="Q16815" s="36"/>
    </row>
    <row r="16816" spans="6:17" x14ac:dyDescent="0.2">
      <c r="F16816" s="27"/>
      <c r="G16816" s="27"/>
      <c r="H16816" s="27"/>
      <c r="I16816" s="27"/>
      <c r="Q16816" s="36"/>
    </row>
    <row r="16817" spans="6:17" x14ac:dyDescent="0.2">
      <c r="F16817" s="27"/>
      <c r="G16817" s="27"/>
      <c r="H16817" s="27"/>
      <c r="I16817" s="27"/>
      <c r="Q16817" s="36"/>
    </row>
    <row r="16818" spans="6:17" x14ac:dyDescent="0.2">
      <c r="F16818" s="27"/>
      <c r="G16818" s="27"/>
      <c r="H16818" s="27"/>
      <c r="I16818" s="27"/>
      <c r="Q16818" s="36"/>
    </row>
    <row r="16819" spans="6:17" x14ac:dyDescent="0.2">
      <c r="F16819" s="27"/>
      <c r="G16819" s="27"/>
      <c r="H16819" s="27"/>
      <c r="I16819" s="27"/>
      <c r="Q16819" s="36"/>
    </row>
    <row r="16820" spans="6:17" x14ac:dyDescent="0.2">
      <c r="F16820" s="27"/>
      <c r="G16820" s="27"/>
      <c r="H16820" s="27"/>
      <c r="I16820" s="27"/>
      <c r="Q16820" s="36"/>
    </row>
    <row r="16821" spans="6:17" x14ac:dyDescent="0.2">
      <c r="F16821" s="27"/>
      <c r="G16821" s="27"/>
      <c r="H16821" s="27"/>
      <c r="I16821" s="27"/>
      <c r="Q16821" s="36"/>
    </row>
    <row r="16822" spans="6:17" x14ac:dyDescent="0.2">
      <c r="F16822" s="27"/>
      <c r="G16822" s="27"/>
      <c r="H16822" s="27"/>
      <c r="I16822" s="27"/>
      <c r="Q16822" s="36"/>
    </row>
    <row r="16823" spans="6:17" x14ac:dyDescent="0.2">
      <c r="F16823" s="27"/>
      <c r="G16823" s="27"/>
      <c r="H16823" s="27"/>
      <c r="I16823" s="27"/>
      <c r="Q16823" s="36"/>
    </row>
    <row r="16824" spans="6:17" x14ac:dyDescent="0.2">
      <c r="F16824" s="27"/>
      <c r="G16824" s="27"/>
      <c r="H16824" s="27"/>
      <c r="I16824" s="27"/>
      <c r="Q16824" s="36"/>
    </row>
    <row r="16825" spans="6:17" x14ac:dyDescent="0.2">
      <c r="F16825" s="27"/>
      <c r="G16825" s="27"/>
      <c r="H16825" s="27"/>
      <c r="I16825" s="27"/>
      <c r="Q16825" s="36"/>
    </row>
    <row r="16826" spans="6:17" x14ac:dyDescent="0.2">
      <c r="F16826" s="27"/>
      <c r="G16826" s="27"/>
      <c r="H16826" s="27"/>
      <c r="I16826" s="27"/>
      <c r="Q16826" s="36"/>
    </row>
    <row r="16827" spans="6:17" x14ac:dyDescent="0.2">
      <c r="F16827" s="27"/>
      <c r="G16827" s="27"/>
      <c r="H16827" s="27"/>
      <c r="I16827" s="27"/>
      <c r="Q16827" s="36"/>
    </row>
    <row r="16828" spans="6:17" x14ac:dyDescent="0.2">
      <c r="F16828" s="27"/>
      <c r="G16828" s="27"/>
      <c r="H16828" s="27"/>
      <c r="I16828" s="27"/>
      <c r="Q16828" s="36"/>
    </row>
    <row r="16829" spans="6:17" x14ac:dyDescent="0.2">
      <c r="F16829" s="27"/>
      <c r="G16829" s="27"/>
      <c r="H16829" s="27"/>
      <c r="I16829" s="27"/>
      <c r="Q16829" s="36"/>
    </row>
    <row r="16830" spans="6:17" x14ac:dyDescent="0.2">
      <c r="F16830" s="27"/>
      <c r="G16830" s="27"/>
      <c r="H16830" s="27"/>
      <c r="I16830" s="27"/>
      <c r="Q16830" s="36"/>
    </row>
    <row r="16831" spans="6:17" x14ac:dyDescent="0.2">
      <c r="F16831" s="27"/>
      <c r="G16831" s="27"/>
      <c r="H16831" s="27"/>
      <c r="I16831" s="27"/>
      <c r="Q16831" s="36"/>
    </row>
    <row r="16832" spans="6:17" x14ac:dyDescent="0.2">
      <c r="F16832" s="27"/>
      <c r="G16832" s="27"/>
      <c r="H16832" s="27"/>
      <c r="I16832" s="27"/>
      <c r="Q16832" s="36"/>
    </row>
    <row r="16833" spans="6:17" x14ac:dyDescent="0.2">
      <c r="F16833" s="27"/>
      <c r="G16833" s="27"/>
      <c r="H16833" s="27"/>
      <c r="I16833" s="27"/>
      <c r="Q16833" s="36"/>
    </row>
    <row r="16834" spans="6:17" x14ac:dyDescent="0.2">
      <c r="F16834" s="27"/>
      <c r="G16834" s="27"/>
      <c r="H16834" s="27"/>
      <c r="I16834" s="27"/>
      <c r="Q16834" s="36"/>
    </row>
    <row r="16835" spans="6:17" x14ac:dyDescent="0.2">
      <c r="F16835" s="27"/>
      <c r="G16835" s="27"/>
      <c r="H16835" s="27"/>
      <c r="I16835" s="27"/>
      <c r="Q16835" s="36"/>
    </row>
    <row r="16836" spans="6:17" x14ac:dyDescent="0.2">
      <c r="F16836" s="27"/>
      <c r="G16836" s="27"/>
      <c r="H16836" s="27"/>
      <c r="I16836" s="27"/>
      <c r="Q16836" s="36"/>
    </row>
    <row r="16837" spans="6:17" x14ac:dyDescent="0.2">
      <c r="F16837" s="27"/>
      <c r="G16837" s="27"/>
      <c r="H16837" s="27"/>
      <c r="I16837" s="27"/>
      <c r="Q16837" s="36"/>
    </row>
    <row r="16838" spans="6:17" x14ac:dyDescent="0.2">
      <c r="F16838" s="27"/>
      <c r="G16838" s="27"/>
      <c r="H16838" s="27"/>
      <c r="I16838" s="27"/>
      <c r="Q16838" s="36"/>
    </row>
    <row r="16839" spans="6:17" x14ac:dyDescent="0.2">
      <c r="F16839" s="27"/>
      <c r="G16839" s="27"/>
      <c r="H16839" s="27"/>
      <c r="I16839" s="27"/>
      <c r="Q16839" s="36"/>
    </row>
    <row r="16840" spans="6:17" x14ac:dyDescent="0.2">
      <c r="F16840" s="27"/>
      <c r="G16840" s="27"/>
      <c r="H16840" s="27"/>
      <c r="I16840" s="27"/>
      <c r="Q16840" s="36"/>
    </row>
    <row r="16841" spans="6:17" x14ac:dyDescent="0.2">
      <c r="F16841" s="27"/>
      <c r="G16841" s="27"/>
      <c r="H16841" s="27"/>
      <c r="I16841" s="27"/>
      <c r="Q16841" s="36"/>
    </row>
    <row r="16842" spans="6:17" x14ac:dyDescent="0.2">
      <c r="F16842" s="27"/>
      <c r="G16842" s="27"/>
      <c r="H16842" s="27"/>
      <c r="I16842" s="27"/>
      <c r="Q16842" s="36"/>
    </row>
    <row r="16843" spans="6:17" x14ac:dyDescent="0.2">
      <c r="F16843" s="27"/>
      <c r="G16843" s="27"/>
      <c r="H16843" s="27"/>
      <c r="I16843" s="27"/>
      <c r="Q16843" s="36"/>
    </row>
    <row r="16844" spans="6:17" x14ac:dyDescent="0.2">
      <c r="F16844" s="27"/>
      <c r="G16844" s="27"/>
      <c r="H16844" s="27"/>
      <c r="I16844" s="27"/>
      <c r="Q16844" s="36"/>
    </row>
    <row r="16845" spans="6:17" x14ac:dyDescent="0.2">
      <c r="F16845" s="27"/>
      <c r="G16845" s="27"/>
      <c r="H16845" s="27"/>
      <c r="I16845" s="27"/>
      <c r="Q16845" s="36"/>
    </row>
    <row r="16846" spans="6:17" x14ac:dyDescent="0.2">
      <c r="F16846" s="27"/>
      <c r="G16846" s="27"/>
      <c r="H16846" s="27"/>
      <c r="I16846" s="27"/>
      <c r="Q16846" s="36"/>
    </row>
    <row r="16847" spans="6:17" x14ac:dyDescent="0.2">
      <c r="F16847" s="27"/>
      <c r="G16847" s="27"/>
      <c r="H16847" s="27"/>
      <c r="I16847" s="27"/>
      <c r="Q16847" s="36"/>
    </row>
    <row r="16848" spans="6:17" x14ac:dyDescent="0.2">
      <c r="F16848" s="27"/>
      <c r="G16848" s="27"/>
      <c r="H16848" s="27"/>
      <c r="I16848" s="27"/>
      <c r="Q16848" s="36"/>
    </row>
    <row r="16849" spans="6:17" x14ac:dyDescent="0.2">
      <c r="F16849" s="27"/>
      <c r="G16849" s="27"/>
      <c r="H16849" s="27"/>
      <c r="I16849" s="27"/>
      <c r="Q16849" s="36"/>
    </row>
    <row r="16850" spans="6:17" x14ac:dyDescent="0.2">
      <c r="F16850" s="27"/>
      <c r="G16850" s="27"/>
      <c r="H16850" s="27"/>
      <c r="I16850" s="27"/>
      <c r="Q16850" s="36"/>
    </row>
    <row r="16851" spans="6:17" x14ac:dyDescent="0.2">
      <c r="F16851" s="27"/>
      <c r="G16851" s="27"/>
      <c r="H16851" s="27"/>
      <c r="I16851" s="27"/>
      <c r="Q16851" s="36"/>
    </row>
    <row r="16852" spans="6:17" x14ac:dyDescent="0.2">
      <c r="F16852" s="27"/>
      <c r="G16852" s="27"/>
      <c r="H16852" s="27"/>
      <c r="I16852" s="27"/>
      <c r="Q16852" s="36"/>
    </row>
    <row r="16853" spans="6:17" x14ac:dyDescent="0.2">
      <c r="F16853" s="27"/>
      <c r="G16853" s="27"/>
      <c r="H16853" s="27"/>
      <c r="I16853" s="27"/>
      <c r="Q16853" s="36"/>
    </row>
    <row r="16854" spans="6:17" x14ac:dyDescent="0.2">
      <c r="F16854" s="27"/>
      <c r="G16854" s="27"/>
      <c r="H16854" s="27"/>
      <c r="I16854" s="27"/>
      <c r="Q16854" s="36"/>
    </row>
    <row r="16855" spans="6:17" x14ac:dyDescent="0.2">
      <c r="F16855" s="27"/>
      <c r="G16855" s="27"/>
      <c r="H16855" s="27"/>
      <c r="I16855" s="27"/>
      <c r="Q16855" s="36"/>
    </row>
    <row r="16856" spans="6:17" x14ac:dyDescent="0.2">
      <c r="F16856" s="27"/>
      <c r="G16856" s="27"/>
      <c r="H16856" s="27"/>
      <c r="I16856" s="27"/>
      <c r="Q16856" s="36"/>
    </row>
    <row r="16857" spans="6:17" x14ac:dyDescent="0.2">
      <c r="F16857" s="27"/>
      <c r="G16857" s="27"/>
      <c r="H16857" s="27"/>
      <c r="I16857" s="27"/>
      <c r="Q16857" s="36"/>
    </row>
    <row r="16858" spans="6:17" x14ac:dyDescent="0.2">
      <c r="F16858" s="27"/>
      <c r="G16858" s="27"/>
      <c r="H16858" s="27"/>
      <c r="I16858" s="27"/>
      <c r="Q16858" s="36"/>
    </row>
    <row r="16859" spans="6:17" x14ac:dyDescent="0.2">
      <c r="F16859" s="27"/>
      <c r="G16859" s="27"/>
      <c r="H16859" s="27"/>
      <c r="I16859" s="27"/>
      <c r="Q16859" s="36"/>
    </row>
    <row r="16860" spans="6:17" x14ac:dyDescent="0.2">
      <c r="F16860" s="27"/>
      <c r="G16860" s="27"/>
      <c r="H16860" s="27"/>
      <c r="I16860" s="27"/>
      <c r="Q16860" s="36"/>
    </row>
    <row r="16861" spans="6:17" x14ac:dyDescent="0.2">
      <c r="F16861" s="27"/>
      <c r="G16861" s="27"/>
      <c r="H16861" s="27"/>
      <c r="I16861" s="27"/>
      <c r="Q16861" s="36"/>
    </row>
    <row r="16862" spans="6:17" x14ac:dyDescent="0.2">
      <c r="F16862" s="27"/>
      <c r="G16862" s="27"/>
      <c r="H16862" s="27"/>
      <c r="I16862" s="27"/>
      <c r="Q16862" s="36"/>
    </row>
    <row r="16863" spans="6:17" x14ac:dyDescent="0.2">
      <c r="F16863" s="27"/>
      <c r="G16863" s="27"/>
      <c r="H16863" s="27"/>
      <c r="I16863" s="27"/>
      <c r="Q16863" s="36"/>
    </row>
    <row r="16864" spans="6:17" x14ac:dyDescent="0.2">
      <c r="F16864" s="27"/>
      <c r="G16864" s="27"/>
      <c r="H16864" s="27"/>
      <c r="I16864" s="27"/>
      <c r="Q16864" s="36"/>
    </row>
    <row r="16865" spans="6:17" x14ac:dyDescent="0.2">
      <c r="F16865" s="27"/>
      <c r="G16865" s="27"/>
      <c r="H16865" s="27"/>
      <c r="I16865" s="27"/>
      <c r="Q16865" s="36"/>
    </row>
    <row r="16866" spans="6:17" x14ac:dyDescent="0.2">
      <c r="F16866" s="27"/>
      <c r="G16866" s="27"/>
      <c r="H16866" s="27"/>
      <c r="I16866" s="27"/>
      <c r="Q16866" s="36"/>
    </row>
    <row r="16867" spans="6:17" x14ac:dyDescent="0.2">
      <c r="F16867" s="27"/>
      <c r="G16867" s="27"/>
      <c r="H16867" s="27"/>
      <c r="I16867" s="27"/>
      <c r="Q16867" s="36"/>
    </row>
    <row r="16868" spans="6:17" x14ac:dyDescent="0.2">
      <c r="F16868" s="27"/>
      <c r="G16868" s="27"/>
      <c r="H16868" s="27"/>
      <c r="I16868" s="27"/>
      <c r="Q16868" s="36"/>
    </row>
    <row r="16869" spans="6:17" x14ac:dyDescent="0.2">
      <c r="F16869" s="27"/>
      <c r="G16869" s="27"/>
      <c r="H16869" s="27"/>
      <c r="I16869" s="27"/>
      <c r="Q16869" s="36"/>
    </row>
    <row r="16870" spans="6:17" x14ac:dyDescent="0.2">
      <c r="F16870" s="27"/>
      <c r="G16870" s="27"/>
      <c r="H16870" s="27"/>
      <c r="I16870" s="27"/>
      <c r="Q16870" s="36"/>
    </row>
    <row r="16871" spans="6:17" x14ac:dyDescent="0.2">
      <c r="F16871" s="27"/>
      <c r="G16871" s="27"/>
      <c r="H16871" s="27"/>
      <c r="I16871" s="27"/>
      <c r="Q16871" s="36"/>
    </row>
    <row r="16872" spans="6:17" x14ac:dyDescent="0.2">
      <c r="F16872" s="27"/>
      <c r="G16872" s="27"/>
      <c r="H16872" s="27"/>
      <c r="I16872" s="27"/>
      <c r="Q16872" s="36"/>
    </row>
    <row r="16873" spans="6:17" x14ac:dyDescent="0.2">
      <c r="F16873" s="27"/>
      <c r="G16873" s="27"/>
      <c r="H16873" s="27"/>
      <c r="I16873" s="27"/>
      <c r="Q16873" s="36"/>
    </row>
    <row r="16874" spans="6:17" x14ac:dyDescent="0.2">
      <c r="F16874" s="27"/>
      <c r="G16874" s="27"/>
      <c r="H16874" s="27"/>
      <c r="I16874" s="27"/>
      <c r="Q16874" s="36"/>
    </row>
    <row r="16875" spans="6:17" x14ac:dyDescent="0.2">
      <c r="F16875" s="27"/>
      <c r="G16875" s="27"/>
      <c r="H16875" s="27"/>
      <c r="I16875" s="27"/>
      <c r="Q16875" s="36"/>
    </row>
    <row r="16876" spans="6:17" x14ac:dyDescent="0.2">
      <c r="F16876" s="27"/>
      <c r="G16876" s="27"/>
      <c r="H16876" s="27"/>
      <c r="I16876" s="27"/>
      <c r="Q16876" s="36"/>
    </row>
    <row r="16877" spans="6:17" x14ac:dyDescent="0.2">
      <c r="F16877" s="27"/>
      <c r="G16877" s="27"/>
      <c r="H16877" s="27"/>
      <c r="I16877" s="27"/>
      <c r="Q16877" s="36"/>
    </row>
    <row r="16878" spans="6:17" x14ac:dyDescent="0.2">
      <c r="F16878" s="27"/>
      <c r="G16878" s="27"/>
      <c r="H16878" s="27"/>
      <c r="I16878" s="27"/>
      <c r="Q16878" s="36"/>
    </row>
    <row r="16879" spans="6:17" x14ac:dyDescent="0.2">
      <c r="F16879" s="27"/>
      <c r="G16879" s="27"/>
      <c r="H16879" s="27"/>
      <c r="I16879" s="27"/>
      <c r="Q16879" s="36"/>
    </row>
    <row r="16880" spans="6:17" x14ac:dyDescent="0.2">
      <c r="F16880" s="27"/>
      <c r="G16880" s="27"/>
      <c r="H16880" s="27"/>
      <c r="I16880" s="27"/>
      <c r="Q16880" s="36"/>
    </row>
    <row r="16881" spans="6:17" x14ac:dyDescent="0.2">
      <c r="F16881" s="27"/>
      <c r="G16881" s="27"/>
      <c r="H16881" s="27"/>
      <c r="I16881" s="27"/>
      <c r="Q16881" s="36"/>
    </row>
    <row r="16882" spans="6:17" x14ac:dyDescent="0.2">
      <c r="F16882" s="27"/>
      <c r="G16882" s="27"/>
      <c r="H16882" s="27"/>
      <c r="I16882" s="27"/>
      <c r="Q16882" s="36"/>
    </row>
    <row r="16883" spans="6:17" x14ac:dyDescent="0.2">
      <c r="F16883" s="27"/>
      <c r="G16883" s="27"/>
      <c r="H16883" s="27"/>
      <c r="I16883" s="27"/>
      <c r="Q16883" s="36"/>
    </row>
    <row r="16884" spans="6:17" x14ac:dyDescent="0.2">
      <c r="F16884" s="27"/>
      <c r="G16884" s="27"/>
      <c r="H16884" s="27"/>
      <c r="I16884" s="27"/>
      <c r="Q16884" s="36"/>
    </row>
    <row r="16885" spans="6:17" x14ac:dyDescent="0.2">
      <c r="F16885" s="27"/>
      <c r="G16885" s="27"/>
      <c r="H16885" s="27"/>
      <c r="I16885" s="27"/>
      <c r="Q16885" s="36"/>
    </row>
    <row r="16886" spans="6:17" x14ac:dyDescent="0.2">
      <c r="F16886" s="27"/>
      <c r="G16886" s="27"/>
      <c r="H16886" s="27"/>
      <c r="I16886" s="27"/>
      <c r="Q16886" s="36"/>
    </row>
    <row r="16887" spans="6:17" x14ac:dyDescent="0.2">
      <c r="F16887" s="27"/>
      <c r="G16887" s="27"/>
      <c r="H16887" s="27"/>
      <c r="I16887" s="27"/>
      <c r="Q16887" s="36"/>
    </row>
    <row r="16888" spans="6:17" x14ac:dyDescent="0.2">
      <c r="F16888" s="27"/>
      <c r="G16888" s="27"/>
      <c r="H16888" s="27"/>
      <c r="I16888" s="27"/>
      <c r="Q16888" s="36"/>
    </row>
    <row r="16889" spans="6:17" x14ac:dyDescent="0.2">
      <c r="F16889" s="27"/>
      <c r="G16889" s="27"/>
      <c r="H16889" s="27"/>
      <c r="I16889" s="27"/>
      <c r="Q16889" s="36"/>
    </row>
    <row r="16890" spans="6:17" x14ac:dyDescent="0.2">
      <c r="F16890" s="27"/>
      <c r="G16890" s="27"/>
      <c r="H16890" s="27"/>
      <c r="I16890" s="27"/>
      <c r="Q16890" s="36"/>
    </row>
    <row r="16891" spans="6:17" x14ac:dyDescent="0.2">
      <c r="F16891" s="27"/>
      <c r="G16891" s="27"/>
      <c r="H16891" s="27"/>
      <c r="I16891" s="27"/>
      <c r="Q16891" s="36"/>
    </row>
    <row r="16892" spans="6:17" x14ac:dyDescent="0.2">
      <c r="F16892" s="27"/>
      <c r="G16892" s="27"/>
      <c r="H16892" s="27"/>
      <c r="I16892" s="27"/>
      <c r="Q16892" s="36"/>
    </row>
    <row r="16893" spans="6:17" x14ac:dyDescent="0.2">
      <c r="F16893" s="27"/>
      <c r="G16893" s="27"/>
      <c r="H16893" s="27"/>
      <c r="I16893" s="27"/>
      <c r="Q16893" s="36"/>
    </row>
    <row r="16894" spans="6:17" x14ac:dyDescent="0.2">
      <c r="F16894" s="27"/>
      <c r="G16894" s="27"/>
      <c r="H16894" s="27"/>
      <c r="I16894" s="27"/>
      <c r="Q16894" s="36"/>
    </row>
    <row r="16895" spans="6:17" x14ac:dyDescent="0.2">
      <c r="F16895" s="27"/>
      <c r="G16895" s="27"/>
      <c r="H16895" s="27"/>
      <c r="I16895" s="27"/>
      <c r="Q16895" s="36"/>
    </row>
    <row r="16896" spans="6:17" x14ac:dyDescent="0.2">
      <c r="F16896" s="27"/>
      <c r="G16896" s="27"/>
      <c r="H16896" s="27"/>
      <c r="I16896" s="27"/>
      <c r="Q16896" s="36"/>
    </row>
    <row r="16897" spans="6:17" x14ac:dyDescent="0.2">
      <c r="F16897" s="27"/>
      <c r="G16897" s="27"/>
      <c r="H16897" s="27"/>
      <c r="I16897" s="27"/>
      <c r="Q16897" s="36"/>
    </row>
    <row r="16898" spans="6:17" x14ac:dyDescent="0.2">
      <c r="F16898" s="27"/>
      <c r="G16898" s="27"/>
      <c r="H16898" s="27"/>
      <c r="I16898" s="27"/>
      <c r="Q16898" s="36"/>
    </row>
    <row r="16899" spans="6:17" x14ac:dyDescent="0.2">
      <c r="F16899" s="27"/>
      <c r="G16899" s="27"/>
      <c r="H16899" s="27"/>
      <c r="I16899" s="27"/>
      <c r="Q16899" s="36"/>
    </row>
    <row r="16900" spans="6:17" x14ac:dyDescent="0.2">
      <c r="F16900" s="27"/>
      <c r="G16900" s="27"/>
      <c r="H16900" s="27"/>
      <c r="I16900" s="27"/>
      <c r="Q16900" s="36"/>
    </row>
    <row r="16901" spans="6:17" x14ac:dyDescent="0.2">
      <c r="F16901" s="27"/>
      <c r="G16901" s="27"/>
      <c r="H16901" s="27"/>
      <c r="I16901" s="27"/>
      <c r="Q16901" s="36"/>
    </row>
    <row r="16902" spans="6:17" x14ac:dyDescent="0.2">
      <c r="F16902" s="27"/>
      <c r="G16902" s="27"/>
      <c r="H16902" s="27"/>
      <c r="I16902" s="27"/>
      <c r="Q16902" s="36"/>
    </row>
    <row r="16903" spans="6:17" x14ac:dyDescent="0.2">
      <c r="F16903" s="27"/>
      <c r="G16903" s="27"/>
      <c r="H16903" s="27"/>
      <c r="I16903" s="27"/>
      <c r="Q16903" s="36"/>
    </row>
    <row r="16904" spans="6:17" x14ac:dyDescent="0.2">
      <c r="F16904" s="27"/>
      <c r="G16904" s="27"/>
      <c r="H16904" s="27"/>
      <c r="I16904" s="27"/>
      <c r="Q16904" s="36"/>
    </row>
    <row r="16905" spans="6:17" x14ac:dyDescent="0.2">
      <c r="F16905" s="27"/>
      <c r="G16905" s="27"/>
      <c r="H16905" s="27"/>
      <c r="I16905" s="27"/>
      <c r="Q16905" s="36"/>
    </row>
    <row r="16906" spans="6:17" x14ac:dyDescent="0.2">
      <c r="F16906" s="27"/>
      <c r="G16906" s="27"/>
      <c r="H16906" s="27"/>
      <c r="I16906" s="27"/>
      <c r="Q16906" s="36"/>
    </row>
    <row r="16907" spans="6:17" x14ac:dyDescent="0.2">
      <c r="F16907" s="27"/>
      <c r="G16907" s="27"/>
      <c r="H16907" s="27"/>
      <c r="I16907" s="27"/>
      <c r="Q16907" s="36"/>
    </row>
    <row r="16908" spans="6:17" x14ac:dyDescent="0.2">
      <c r="F16908" s="27"/>
      <c r="G16908" s="27"/>
      <c r="H16908" s="27"/>
      <c r="I16908" s="27"/>
      <c r="Q16908" s="36"/>
    </row>
    <row r="16909" spans="6:17" x14ac:dyDescent="0.2">
      <c r="F16909" s="27"/>
      <c r="G16909" s="27"/>
      <c r="H16909" s="27"/>
      <c r="I16909" s="27"/>
      <c r="Q16909" s="36"/>
    </row>
    <row r="16910" spans="6:17" x14ac:dyDescent="0.2">
      <c r="F16910" s="27"/>
      <c r="G16910" s="27"/>
      <c r="H16910" s="27"/>
      <c r="I16910" s="27"/>
      <c r="Q16910" s="36"/>
    </row>
    <row r="16911" spans="6:17" x14ac:dyDescent="0.2">
      <c r="F16911" s="27"/>
      <c r="G16911" s="27"/>
      <c r="H16911" s="27"/>
      <c r="I16911" s="27"/>
      <c r="Q16911" s="36"/>
    </row>
    <row r="16912" spans="6:17" x14ac:dyDescent="0.2">
      <c r="F16912" s="27"/>
      <c r="G16912" s="27"/>
      <c r="H16912" s="27"/>
      <c r="I16912" s="27"/>
      <c r="Q16912" s="36"/>
    </row>
    <row r="16913" spans="6:17" x14ac:dyDescent="0.2">
      <c r="F16913" s="27"/>
      <c r="G16913" s="27"/>
      <c r="H16913" s="27"/>
      <c r="I16913" s="27"/>
      <c r="Q16913" s="36"/>
    </row>
    <row r="16914" spans="6:17" x14ac:dyDescent="0.2">
      <c r="F16914" s="27"/>
      <c r="G16914" s="27"/>
      <c r="H16914" s="27"/>
      <c r="I16914" s="27"/>
      <c r="Q16914" s="36"/>
    </row>
    <row r="16915" spans="6:17" x14ac:dyDescent="0.2">
      <c r="F16915" s="27"/>
      <c r="G16915" s="27"/>
      <c r="H16915" s="27"/>
      <c r="I16915" s="27"/>
      <c r="Q16915" s="36"/>
    </row>
    <row r="16916" spans="6:17" x14ac:dyDescent="0.2">
      <c r="F16916" s="27"/>
      <c r="G16916" s="27"/>
      <c r="H16916" s="27"/>
      <c r="I16916" s="27"/>
      <c r="Q16916" s="36"/>
    </row>
    <row r="16917" spans="6:17" x14ac:dyDescent="0.2">
      <c r="F16917" s="27"/>
      <c r="G16917" s="27"/>
      <c r="H16917" s="27"/>
      <c r="I16917" s="27"/>
      <c r="Q16917" s="36"/>
    </row>
    <row r="16918" spans="6:17" x14ac:dyDescent="0.2">
      <c r="F16918" s="27"/>
      <c r="G16918" s="27"/>
      <c r="H16918" s="27"/>
      <c r="I16918" s="27"/>
      <c r="Q16918" s="36"/>
    </row>
    <row r="16919" spans="6:17" x14ac:dyDescent="0.2">
      <c r="F16919" s="27"/>
      <c r="G16919" s="27"/>
      <c r="H16919" s="27"/>
      <c r="I16919" s="27"/>
      <c r="Q16919" s="36"/>
    </row>
    <row r="16920" spans="6:17" x14ac:dyDescent="0.2">
      <c r="F16920" s="27"/>
      <c r="G16920" s="27"/>
      <c r="H16920" s="27"/>
      <c r="I16920" s="27"/>
      <c r="Q16920" s="36"/>
    </row>
    <row r="16921" spans="6:17" x14ac:dyDescent="0.2">
      <c r="F16921" s="27"/>
      <c r="G16921" s="27"/>
      <c r="H16921" s="27"/>
      <c r="I16921" s="27"/>
      <c r="Q16921" s="36"/>
    </row>
    <row r="16922" spans="6:17" x14ac:dyDescent="0.2">
      <c r="F16922" s="27"/>
      <c r="G16922" s="27"/>
      <c r="H16922" s="27"/>
      <c r="I16922" s="27"/>
      <c r="Q16922" s="36"/>
    </row>
    <row r="16923" spans="6:17" x14ac:dyDescent="0.2">
      <c r="F16923" s="27"/>
      <c r="G16923" s="27"/>
      <c r="H16923" s="27"/>
      <c r="I16923" s="27"/>
      <c r="Q16923" s="36"/>
    </row>
    <row r="16924" spans="6:17" x14ac:dyDescent="0.2">
      <c r="F16924" s="27"/>
      <c r="G16924" s="27"/>
      <c r="H16924" s="27"/>
      <c r="I16924" s="27"/>
      <c r="Q16924" s="36"/>
    </row>
    <row r="16925" spans="6:17" x14ac:dyDescent="0.2">
      <c r="F16925" s="27"/>
      <c r="G16925" s="27"/>
      <c r="H16925" s="27"/>
      <c r="I16925" s="27"/>
      <c r="Q16925" s="36"/>
    </row>
    <row r="16926" spans="6:17" x14ac:dyDescent="0.2">
      <c r="F16926" s="27"/>
      <c r="G16926" s="27"/>
      <c r="H16926" s="27"/>
      <c r="I16926" s="27"/>
      <c r="Q16926" s="36"/>
    </row>
    <row r="16927" spans="6:17" x14ac:dyDescent="0.2">
      <c r="F16927" s="27"/>
      <c r="G16927" s="27"/>
      <c r="H16927" s="27"/>
      <c r="I16927" s="27"/>
      <c r="Q16927" s="36"/>
    </row>
    <row r="16928" spans="6:17" x14ac:dyDescent="0.2">
      <c r="F16928" s="27"/>
      <c r="G16928" s="27"/>
      <c r="H16928" s="27"/>
      <c r="I16928" s="27"/>
      <c r="Q16928" s="36"/>
    </row>
    <row r="16929" spans="6:17" x14ac:dyDescent="0.2">
      <c r="F16929" s="27"/>
      <c r="G16929" s="27"/>
      <c r="H16929" s="27"/>
      <c r="I16929" s="27"/>
      <c r="Q16929" s="36"/>
    </row>
    <row r="16930" spans="6:17" x14ac:dyDescent="0.2">
      <c r="F16930" s="27"/>
      <c r="G16930" s="27"/>
      <c r="H16930" s="27"/>
      <c r="I16930" s="27"/>
      <c r="Q16930" s="36"/>
    </row>
    <row r="16931" spans="6:17" x14ac:dyDescent="0.2">
      <c r="F16931" s="27"/>
      <c r="G16931" s="27"/>
      <c r="H16931" s="27"/>
      <c r="I16931" s="27"/>
      <c r="Q16931" s="36"/>
    </row>
    <row r="16932" spans="6:17" x14ac:dyDescent="0.2">
      <c r="F16932" s="27"/>
      <c r="G16932" s="27"/>
      <c r="H16932" s="27"/>
      <c r="I16932" s="27"/>
      <c r="Q16932" s="36"/>
    </row>
    <row r="16933" spans="6:17" x14ac:dyDescent="0.2">
      <c r="F16933" s="27"/>
      <c r="G16933" s="27"/>
      <c r="H16933" s="27"/>
      <c r="I16933" s="27"/>
      <c r="Q16933" s="36"/>
    </row>
    <row r="16934" spans="6:17" x14ac:dyDescent="0.2">
      <c r="F16934" s="27"/>
      <c r="G16934" s="27"/>
      <c r="H16934" s="27"/>
      <c r="I16934" s="27"/>
      <c r="Q16934" s="36"/>
    </row>
    <row r="16935" spans="6:17" x14ac:dyDescent="0.2">
      <c r="F16935" s="27"/>
      <c r="G16935" s="27"/>
      <c r="H16935" s="27"/>
      <c r="I16935" s="27"/>
      <c r="Q16935" s="36"/>
    </row>
    <row r="16936" spans="6:17" x14ac:dyDescent="0.2">
      <c r="F16936" s="27"/>
      <c r="G16936" s="27"/>
      <c r="H16936" s="27"/>
      <c r="I16936" s="27"/>
      <c r="Q16936" s="36"/>
    </row>
    <row r="16937" spans="6:17" x14ac:dyDescent="0.2">
      <c r="F16937" s="27"/>
      <c r="G16937" s="27"/>
      <c r="H16937" s="27"/>
      <c r="I16937" s="27"/>
      <c r="Q16937" s="36"/>
    </row>
    <row r="16938" spans="6:17" x14ac:dyDescent="0.2">
      <c r="F16938" s="27"/>
      <c r="G16938" s="27"/>
      <c r="H16938" s="27"/>
      <c r="I16938" s="27"/>
      <c r="Q16938" s="36"/>
    </row>
    <row r="16939" spans="6:17" x14ac:dyDescent="0.2">
      <c r="F16939" s="27"/>
      <c r="G16939" s="27"/>
      <c r="H16939" s="27"/>
      <c r="I16939" s="27"/>
      <c r="Q16939" s="36"/>
    </row>
    <row r="16940" spans="6:17" x14ac:dyDescent="0.2">
      <c r="F16940" s="27"/>
      <c r="G16940" s="27"/>
      <c r="H16940" s="27"/>
      <c r="I16940" s="27"/>
      <c r="Q16940" s="36"/>
    </row>
    <row r="16941" spans="6:17" x14ac:dyDescent="0.2">
      <c r="F16941" s="27"/>
      <c r="G16941" s="27"/>
      <c r="H16941" s="27"/>
      <c r="I16941" s="27"/>
      <c r="Q16941" s="36"/>
    </row>
    <row r="16942" spans="6:17" x14ac:dyDescent="0.2">
      <c r="F16942" s="27"/>
      <c r="G16942" s="27"/>
      <c r="H16942" s="27"/>
      <c r="I16942" s="27"/>
      <c r="Q16942" s="36"/>
    </row>
    <row r="16943" spans="6:17" x14ac:dyDescent="0.2">
      <c r="F16943" s="27"/>
      <c r="G16943" s="27"/>
      <c r="H16943" s="27"/>
      <c r="I16943" s="27"/>
      <c r="Q16943" s="36"/>
    </row>
    <row r="16944" spans="6:17" x14ac:dyDescent="0.2">
      <c r="F16944" s="27"/>
      <c r="G16944" s="27"/>
      <c r="H16944" s="27"/>
      <c r="I16944" s="27"/>
      <c r="Q16944" s="36"/>
    </row>
    <row r="16945" spans="6:17" x14ac:dyDescent="0.2">
      <c r="F16945" s="27"/>
      <c r="G16945" s="27"/>
      <c r="H16945" s="27"/>
      <c r="I16945" s="27"/>
      <c r="Q16945" s="36"/>
    </row>
    <row r="16946" spans="6:17" x14ac:dyDescent="0.2">
      <c r="F16946" s="27"/>
      <c r="G16946" s="27"/>
      <c r="H16946" s="27"/>
      <c r="I16946" s="27"/>
      <c r="Q16946" s="36"/>
    </row>
    <row r="16947" spans="6:17" x14ac:dyDescent="0.2">
      <c r="F16947" s="27"/>
      <c r="G16947" s="27"/>
      <c r="H16947" s="27"/>
      <c r="I16947" s="27"/>
      <c r="Q16947" s="36"/>
    </row>
    <row r="16948" spans="6:17" x14ac:dyDescent="0.2">
      <c r="F16948" s="27"/>
      <c r="G16948" s="27"/>
      <c r="H16948" s="27"/>
      <c r="I16948" s="27"/>
      <c r="Q16948" s="36"/>
    </row>
    <row r="16949" spans="6:17" x14ac:dyDescent="0.2">
      <c r="F16949" s="27"/>
      <c r="G16949" s="27"/>
      <c r="H16949" s="27"/>
      <c r="I16949" s="27"/>
      <c r="Q16949" s="36"/>
    </row>
    <row r="16950" spans="6:17" x14ac:dyDescent="0.2">
      <c r="F16950" s="27"/>
      <c r="G16950" s="27"/>
      <c r="H16950" s="27"/>
      <c r="I16950" s="27"/>
      <c r="Q16950" s="36"/>
    </row>
    <row r="16951" spans="6:17" x14ac:dyDescent="0.2">
      <c r="F16951" s="27"/>
      <c r="G16951" s="27"/>
      <c r="H16951" s="27"/>
      <c r="I16951" s="27"/>
      <c r="Q16951" s="36"/>
    </row>
    <row r="16952" spans="6:17" x14ac:dyDescent="0.2">
      <c r="F16952" s="27"/>
      <c r="G16952" s="27"/>
      <c r="H16952" s="27"/>
      <c r="I16952" s="27"/>
      <c r="Q16952" s="36"/>
    </row>
    <row r="16953" spans="6:17" x14ac:dyDescent="0.2">
      <c r="F16953" s="27"/>
      <c r="G16953" s="27"/>
      <c r="H16953" s="27"/>
      <c r="I16953" s="27"/>
      <c r="Q16953" s="36"/>
    </row>
    <row r="16954" spans="6:17" x14ac:dyDescent="0.2">
      <c r="F16954" s="27"/>
      <c r="G16954" s="27"/>
      <c r="H16954" s="27"/>
      <c r="I16954" s="27"/>
      <c r="Q16954" s="36"/>
    </row>
    <row r="16955" spans="6:17" x14ac:dyDescent="0.2">
      <c r="F16955" s="27"/>
      <c r="G16955" s="27"/>
      <c r="H16955" s="27"/>
      <c r="I16955" s="27"/>
      <c r="Q16955" s="36"/>
    </row>
    <row r="16956" spans="6:17" x14ac:dyDescent="0.2">
      <c r="F16956" s="27"/>
      <c r="G16956" s="27"/>
      <c r="H16956" s="27"/>
      <c r="I16956" s="27"/>
      <c r="Q16956" s="36"/>
    </row>
    <row r="16957" spans="6:17" x14ac:dyDescent="0.2">
      <c r="F16957" s="27"/>
      <c r="G16957" s="27"/>
      <c r="H16957" s="27"/>
      <c r="I16957" s="27"/>
      <c r="Q16957" s="36"/>
    </row>
    <row r="16958" spans="6:17" x14ac:dyDescent="0.2">
      <c r="F16958" s="27"/>
      <c r="G16958" s="27"/>
      <c r="H16958" s="27"/>
      <c r="I16958" s="27"/>
      <c r="Q16958" s="36"/>
    </row>
    <row r="16959" spans="6:17" x14ac:dyDescent="0.2">
      <c r="F16959" s="27"/>
      <c r="G16959" s="27"/>
      <c r="H16959" s="27"/>
      <c r="I16959" s="27"/>
      <c r="Q16959" s="36"/>
    </row>
    <row r="16960" spans="6:17" x14ac:dyDescent="0.2">
      <c r="F16960" s="27"/>
      <c r="G16960" s="27"/>
      <c r="H16960" s="27"/>
      <c r="I16960" s="27"/>
      <c r="Q16960" s="36"/>
    </row>
    <row r="16961" spans="6:17" x14ac:dyDescent="0.2">
      <c r="F16961" s="27"/>
      <c r="G16961" s="27"/>
      <c r="H16961" s="27"/>
      <c r="I16961" s="27"/>
      <c r="Q16961" s="36"/>
    </row>
    <row r="16962" spans="6:17" x14ac:dyDescent="0.2">
      <c r="F16962" s="27"/>
      <c r="G16962" s="27"/>
      <c r="H16962" s="27"/>
      <c r="I16962" s="27"/>
      <c r="Q16962" s="36"/>
    </row>
    <row r="16963" spans="6:17" x14ac:dyDescent="0.2">
      <c r="F16963" s="27"/>
      <c r="G16963" s="27"/>
      <c r="H16963" s="27"/>
      <c r="I16963" s="27"/>
      <c r="Q16963" s="36"/>
    </row>
    <row r="16964" spans="6:17" x14ac:dyDescent="0.2">
      <c r="F16964" s="27"/>
      <c r="G16964" s="27"/>
      <c r="H16964" s="27"/>
      <c r="I16964" s="27"/>
      <c r="Q16964" s="36"/>
    </row>
    <row r="16965" spans="6:17" x14ac:dyDescent="0.2">
      <c r="F16965" s="27"/>
      <c r="G16965" s="27"/>
      <c r="H16965" s="27"/>
      <c r="I16965" s="27"/>
      <c r="Q16965" s="36"/>
    </row>
    <row r="16966" spans="6:17" x14ac:dyDescent="0.2">
      <c r="F16966" s="27"/>
      <c r="G16966" s="27"/>
      <c r="H16966" s="27"/>
      <c r="I16966" s="27"/>
      <c r="Q16966" s="36"/>
    </row>
    <row r="16967" spans="6:17" x14ac:dyDescent="0.2">
      <c r="F16967" s="27"/>
      <c r="G16967" s="27"/>
      <c r="H16967" s="27"/>
      <c r="I16967" s="27"/>
      <c r="Q16967" s="36"/>
    </row>
    <row r="16968" spans="6:17" x14ac:dyDescent="0.2">
      <c r="F16968" s="27"/>
      <c r="G16968" s="27"/>
      <c r="H16968" s="27"/>
      <c r="I16968" s="27"/>
      <c r="Q16968" s="36"/>
    </row>
    <row r="16969" spans="6:17" x14ac:dyDescent="0.2">
      <c r="F16969" s="27"/>
      <c r="G16969" s="27"/>
      <c r="H16969" s="27"/>
      <c r="I16969" s="27"/>
      <c r="Q16969" s="36"/>
    </row>
    <row r="16970" spans="6:17" x14ac:dyDescent="0.2">
      <c r="F16970" s="27"/>
      <c r="G16970" s="27"/>
      <c r="H16970" s="27"/>
      <c r="I16970" s="27"/>
      <c r="Q16970" s="36"/>
    </row>
    <row r="16971" spans="6:17" x14ac:dyDescent="0.2">
      <c r="F16971" s="27"/>
      <c r="G16971" s="27"/>
      <c r="H16971" s="27"/>
      <c r="I16971" s="27"/>
      <c r="Q16971" s="36"/>
    </row>
    <row r="16972" spans="6:17" x14ac:dyDescent="0.2">
      <c r="F16972" s="27"/>
      <c r="G16972" s="27"/>
      <c r="H16972" s="27"/>
      <c r="I16972" s="27"/>
      <c r="Q16972" s="36"/>
    </row>
    <row r="16973" spans="6:17" x14ac:dyDescent="0.2">
      <c r="F16973" s="27"/>
      <c r="G16973" s="27"/>
      <c r="H16973" s="27"/>
      <c r="I16973" s="27"/>
      <c r="Q16973" s="36"/>
    </row>
    <row r="16974" spans="6:17" x14ac:dyDescent="0.2">
      <c r="F16974" s="27"/>
      <c r="G16974" s="27"/>
      <c r="H16974" s="27"/>
      <c r="I16974" s="27"/>
      <c r="Q16974" s="36"/>
    </row>
    <row r="16975" spans="6:17" x14ac:dyDescent="0.2">
      <c r="F16975" s="27"/>
      <c r="G16975" s="27"/>
      <c r="H16975" s="27"/>
      <c r="I16975" s="27"/>
      <c r="Q16975" s="36"/>
    </row>
    <row r="16976" spans="6:17" x14ac:dyDescent="0.2">
      <c r="F16976" s="27"/>
      <c r="G16976" s="27"/>
      <c r="H16976" s="27"/>
      <c r="I16976" s="27"/>
      <c r="Q16976" s="36"/>
    </row>
    <row r="16977" spans="6:17" x14ac:dyDescent="0.2">
      <c r="F16977" s="27"/>
      <c r="G16977" s="27"/>
      <c r="H16977" s="27"/>
      <c r="I16977" s="27"/>
      <c r="Q16977" s="36"/>
    </row>
    <row r="16978" spans="6:17" x14ac:dyDescent="0.2">
      <c r="F16978" s="27"/>
      <c r="G16978" s="27"/>
      <c r="H16978" s="27"/>
      <c r="I16978" s="27"/>
      <c r="Q16978" s="36"/>
    </row>
    <row r="16979" spans="6:17" x14ac:dyDescent="0.2">
      <c r="F16979" s="27"/>
      <c r="G16979" s="27"/>
      <c r="H16979" s="27"/>
      <c r="I16979" s="27"/>
      <c r="Q16979" s="36"/>
    </row>
    <row r="16980" spans="6:17" x14ac:dyDescent="0.2">
      <c r="F16980" s="27"/>
      <c r="G16980" s="27"/>
      <c r="H16980" s="27"/>
      <c r="I16980" s="27"/>
      <c r="Q16980" s="36"/>
    </row>
    <row r="16981" spans="6:17" x14ac:dyDescent="0.2">
      <c r="F16981" s="27"/>
      <c r="G16981" s="27"/>
      <c r="H16981" s="27"/>
      <c r="I16981" s="27"/>
      <c r="Q16981" s="36"/>
    </row>
    <row r="16982" spans="6:17" x14ac:dyDescent="0.2">
      <c r="F16982" s="27"/>
      <c r="G16982" s="27"/>
      <c r="H16982" s="27"/>
      <c r="I16982" s="27"/>
      <c r="Q16982" s="36"/>
    </row>
    <row r="16983" spans="6:17" x14ac:dyDescent="0.2">
      <c r="F16983" s="27"/>
      <c r="G16983" s="27"/>
      <c r="H16983" s="27"/>
      <c r="I16983" s="27"/>
      <c r="Q16983" s="36"/>
    </row>
    <row r="16984" spans="6:17" x14ac:dyDescent="0.2">
      <c r="F16984" s="27"/>
      <c r="G16984" s="27"/>
      <c r="H16984" s="27"/>
      <c r="I16984" s="27"/>
      <c r="Q16984" s="36"/>
    </row>
    <row r="16985" spans="6:17" x14ac:dyDescent="0.2">
      <c r="F16985" s="27"/>
      <c r="G16985" s="27"/>
      <c r="H16985" s="27"/>
      <c r="I16985" s="27"/>
      <c r="Q16985" s="36"/>
    </row>
    <row r="16986" spans="6:17" x14ac:dyDescent="0.2">
      <c r="F16986" s="27"/>
      <c r="G16986" s="27"/>
      <c r="H16986" s="27"/>
      <c r="I16986" s="27"/>
      <c r="Q16986" s="36"/>
    </row>
    <row r="16987" spans="6:17" x14ac:dyDescent="0.2">
      <c r="F16987" s="27"/>
      <c r="G16987" s="27"/>
      <c r="H16987" s="27"/>
      <c r="I16987" s="27"/>
      <c r="Q16987" s="36"/>
    </row>
    <row r="16988" spans="6:17" x14ac:dyDescent="0.2">
      <c r="F16988" s="27"/>
      <c r="G16988" s="27"/>
      <c r="H16988" s="27"/>
      <c r="I16988" s="27"/>
      <c r="Q16988" s="36"/>
    </row>
    <row r="16989" spans="6:17" x14ac:dyDescent="0.2">
      <c r="F16989" s="27"/>
      <c r="G16989" s="27"/>
      <c r="H16989" s="27"/>
      <c r="I16989" s="27"/>
      <c r="Q16989" s="36"/>
    </row>
    <row r="16990" spans="6:17" x14ac:dyDescent="0.2">
      <c r="F16990" s="27"/>
      <c r="G16990" s="27"/>
      <c r="H16990" s="27"/>
      <c r="I16990" s="27"/>
      <c r="Q16990" s="36"/>
    </row>
    <row r="16991" spans="6:17" x14ac:dyDescent="0.2">
      <c r="F16991" s="27"/>
      <c r="G16991" s="27"/>
      <c r="H16991" s="27"/>
      <c r="I16991" s="27"/>
      <c r="Q16991" s="36"/>
    </row>
    <row r="16992" spans="6:17" x14ac:dyDescent="0.2">
      <c r="F16992" s="27"/>
      <c r="G16992" s="27"/>
      <c r="H16992" s="27"/>
      <c r="I16992" s="27"/>
      <c r="Q16992" s="36"/>
    </row>
    <row r="16993" spans="6:17" x14ac:dyDescent="0.2">
      <c r="F16993" s="27"/>
      <c r="G16993" s="27"/>
      <c r="H16993" s="27"/>
      <c r="I16993" s="27"/>
      <c r="Q16993" s="36"/>
    </row>
    <row r="16994" spans="6:17" x14ac:dyDescent="0.2">
      <c r="F16994" s="27"/>
      <c r="G16994" s="27"/>
      <c r="H16994" s="27"/>
      <c r="I16994" s="27"/>
      <c r="Q16994" s="36"/>
    </row>
    <row r="16995" spans="6:17" x14ac:dyDescent="0.2">
      <c r="F16995" s="27"/>
      <c r="G16995" s="27"/>
      <c r="H16995" s="27"/>
      <c r="I16995" s="27"/>
      <c r="Q16995" s="36"/>
    </row>
    <row r="16996" spans="6:17" x14ac:dyDescent="0.2">
      <c r="F16996" s="27"/>
      <c r="G16996" s="27"/>
      <c r="H16996" s="27"/>
      <c r="I16996" s="27"/>
      <c r="Q16996" s="36"/>
    </row>
    <row r="16997" spans="6:17" x14ac:dyDescent="0.2">
      <c r="F16997" s="27"/>
      <c r="G16997" s="27"/>
      <c r="H16997" s="27"/>
      <c r="I16997" s="27"/>
      <c r="Q16997" s="36"/>
    </row>
    <row r="16998" spans="6:17" x14ac:dyDescent="0.2">
      <c r="F16998" s="27"/>
      <c r="G16998" s="27"/>
      <c r="H16998" s="27"/>
      <c r="I16998" s="27"/>
      <c r="Q16998" s="36"/>
    </row>
    <row r="16999" spans="6:17" x14ac:dyDescent="0.2">
      <c r="F16999" s="27"/>
      <c r="G16999" s="27"/>
      <c r="H16999" s="27"/>
      <c r="I16999" s="27"/>
      <c r="Q16999" s="36"/>
    </row>
    <row r="17000" spans="6:17" x14ac:dyDescent="0.2">
      <c r="F17000" s="27"/>
      <c r="G17000" s="27"/>
      <c r="H17000" s="27"/>
      <c r="I17000" s="27"/>
      <c r="Q17000" s="36"/>
    </row>
    <row r="17001" spans="6:17" x14ac:dyDescent="0.2">
      <c r="F17001" s="27"/>
      <c r="G17001" s="27"/>
      <c r="H17001" s="27"/>
      <c r="I17001" s="27"/>
      <c r="Q17001" s="36"/>
    </row>
    <row r="17002" spans="6:17" x14ac:dyDescent="0.2">
      <c r="F17002" s="27"/>
      <c r="G17002" s="27"/>
      <c r="H17002" s="27"/>
      <c r="I17002" s="27"/>
      <c r="Q17002" s="36"/>
    </row>
    <row r="17003" spans="6:17" x14ac:dyDescent="0.2">
      <c r="F17003" s="27"/>
      <c r="G17003" s="27"/>
      <c r="H17003" s="27"/>
      <c r="I17003" s="27"/>
      <c r="Q17003" s="36"/>
    </row>
    <row r="17004" spans="6:17" x14ac:dyDescent="0.2">
      <c r="F17004" s="27"/>
      <c r="G17004" s="27"/>
      <c r="H17004" s="27"/>
      <c r="I17004" s="27"/>
      <c r="Q17004" s="36"/>
    </row>
    <row r="17005" spans="6:17" x14ac:dyDescent="0.2">
      <c r="F17005" s="27"/>
      <c r="G17005" s="27"/>
      <c r="H17005" s="27"/>
      <c r="I17005" s="27"/>
      <c r="Q17005" s="36"/>
    </row>
    <row r="17006" spans="6:17" x14ac:dyDescent="0.2">
      <c r="F17006" s="27"/>
      <c r="G17006" s="27"/>
      <c r="H17006" s="27"/>
      <c r="I17006" s="27"/>
      <c r="Q17006" s="36"/>
    </row>
    <row r="17007" spans="6:17" x14ac:dyDescent="0.2">
      <c r="F17007" s="27"/>
      <c r="G17007" s="27"/>
      <c r="H17007" s="27"/>
      <c r="I17007" s="27"/>
      <c r="Q17007" s="36"/>
    </row>
    <row r="17008" spans="6:17" x14ac:dyDescent="0.2">
      <c r="F17008" s="27"/>
      <c r="G17008" s="27"/>
      <c r="H17008" s="27"/>
      <c r="I17008" s="27"/>
      <c r="Q17008" s="36"/>
    </row>
    <row r="17009" spans="6:17" x14ac:dyDescent="0.2">
      <c r="F17009" s="27"/>
      <c r="G17009" s="27"/>
      <c r="H17009" s="27"/>
      <c r="I17009" s="27"/>
      <c r="Q17009" s="36"/>
    </row>
    <row r="17010" spans="6:17" x14ac:dyDescent="0.2">
      <c r="F17010" s="27"/>
      <c r="G17010" s="27"/>
      <c r="H17010" s="27"/>
      <c r="I17010" s="27"/>
      <c r="Q17010" s="36"/>
    </row>
    <row r="17011" spans="6:17" x14ac:dyDescent="0.2">
      <c r="F17011" s="27"/>
      <c r="G17011" s="27"/>
      <c r="H17011" s="27"/>
      <c r="I17011" s="27"/>
      <c r="Q17011" s="36"/>
    </row>
    <row r="17012" spans="6:17" x14ac:dyDescent="0.2">
      <c r="F17012" s="27"/>
      <c r="G17012" s="27"/>
      <c r="H17012" s="27"/>
      <c r="I17012" s="27"/>
      <c r="Q17012" s="36"/>
    </row>
    <row r="17013" spans="6:17" x14ac:dyDescent="0.2">
      <c r="F17013" s="27"/>
      <c r="G17013" s="27"/>
      <c r="H17013" s="27"/>
      <c r="I17013" s="27"/>
      <c r="Q17013" s="36"/>
    </row>
    <row r="17014" spans="6:17" x14ac:dyDescent="0.2">
      <c r="F17014" s="27"/>
      <c r="G17014" s="27"/>
      <c r="H17014" s="27"/>
      <c r="I17014" s="27"/>
      <c r="Q17014" s="36"/>
    </row>
    <row r="17015" spans="6:17" x14ac:dyDescent="0.2">
      <c r="F17015" s="27"/>
      <c r="G17015" s="27"/>
      <c r="H17015" s="27"/>
      <c r="I17015" s="27"/>
      <c r="Q17015" s="36"/>
    </row>
    <row r="17016" spans="6:17" x14ac:dyDescent="0.2">
      <c r="F17016" s="27"/>
      <c r="G17016" s="27"/>
      <c r="H17016" s="27"/>
      <c r="I17016" s="27"/>
      <c r="Q17016" s="36"/>
    </row>
    <row r="17017" spans="6:17" x14ac:dyDescent="0.2">
      <c r="F17017" s="27"/>
      <c r="G17017" s="27"/>
      <c r="H17017" s="27"/>
      <c r="I17017" s="27"/>
      <c r="Q17017" s="36"/>
    </row>
    <row r="17018" spans="6:17" x14ac:dyDescent="0.2">
      <c r="F17018" s="27"/>
      <c r="G17018" s="27"/>
      <c r="H17018" s="27"/>
      <c r="I17018" s="27"/>
      <c r="Q17018" s="36"/>
    </row>
    <row r="17019" spans="6:17" x14ac:dyDescent="0.2">
      <c r="F17019" s="27"/>
      <c r="G17019" s="27"/>
      <c r="H17019" s="27"/>
      <c r="I17019" s="27"/>
      <c r="Q17019" s="36"/>
    </row>
    <row r="17020" spans="6:17" x14ac:dyDescent="0.2">
      <c r="F17020" s="27"/>
      <c r="G17020" s="27"/>
      <c r="H17020" s="27"/>
      <c r="I17020" s="27"/>
      <c r="Q17020" s="36"/>
    </row>
    <row r="17021" spans="6:17" x14ac:dyDescent="0.2">
      <c r="F17021" s="27"/>
      <c r="G17021" s="27"/>
      <c r="H17021" s="27"/>
      <c r="I17021" s="27"/>
      <c r="Q17021" s="36"/>
    </row>
    <row r="17022" spans="6:17" x14ac:dyDescent="0.2">
      <c r="F17022" s="27"/>
      <c r="G17022" s="27"/>
      <c r="H17022" s="27"/>
      <c r="I17022" s="27"/>
      <c r="Q17022" s="36"/>
    </row>
    <row r="17023" spans="6:17" x14ac:dyDescent="0.2">
      <c r="F17023" s="27"/>
      <c r="G17023" s="27"/>
      <c r="H17023" s="27"/>
      <c r="I17023" s="27"/>
      <c r="Q17023" s="36"/>
    </row>
    <row r="17024" spans="6:17" x14ac:dyDescent="0.2">
      <c r="F17024" s="27"/>
      <c r="G17024" s="27"/>
      <c r="H17024" s="27"/>
      <c r="I17024" s="27"/>
      <c r="Q17024" s="36"/>
    </row>
    <row r="17025" spans="6:17" x14ac:dyDescent="0.2">
      <c r="F17025" s="27"/>
      <c r="G17025" s="27"/>
      <c r="H17025" s="27"/>
      <c r="I17025" s="27"/>
      <c r="Q17025" s="36"/>
    </row>
    <row r="17026" spans="6:17" x14ac:dyDescent="0.2">
      <c r="F17026" s="27"/>
      <c r="G17026" s="27"/>
      <c r="H17026" s="27"/>
      <c r="I17026" s="27"/>
      <c r="Q17026" s="36"/>
    </row>
    <row r="17027" spans="6:17" x14ac:dyDescent="0.2">
      <c r="F17027" s="27"/>
      <c r="G17027" s="27"/>
      <c r="H17027" s="27"/>
      <c r="I17027" s="27"/>
      <c r="Q17027" s="36"/>
    </row>
    <row r="17028" spans="6:17" x14ac:dyDescent="0.2">
      <c r="F17028" s="27"/>
      <c r="G17028" s="27"/>
      <c r="H17028" s="27"/>
      <c r="I17028" s="27"/>
      <c r="Q17028" s="36"/>
    </row>
    <row r="17029" spans="6:17" x14ac:dyDescent="0.2">
      <c r="F17029" s="27"/>
      <c r="G17029" s="27"/>
      <c r="H17029" s="27"/>
      <c r="I17029" s="27"/>
      <c r="Q17029" s="36"/>
    </row>
    <row r="17030" spans="6:17" x14ac:dyDescent="0.2">
      <c r="F17030" s="27"/>
      <c r="G17030" s="27"/>
      <c r="H17030" s="27"/>
      <c r="I17030" s="27"/>
      <c r="Q17030" s="36"/>
    </row>
    <row r="17031" spans="6:17" x14ac:dyDescent="0.2">
      <c r="F17031" s="27"/>
      <c r="G17031" s="27"/>
      <c r="H17031" s="27"/>
      <c r="I17031" s="27"/>
      <c r="Q17031" s="36"/>
    </row>
    <row r="17032" spans="6:17" x14ac:dyDescent="0.2">
      <c r="F17032" s="27"/>
      <c r="G17032" s="27"/>
      <c r="H17032" s="27"/>
      <c r="I17032" s="27"/>
      <c r="Q17032" s="36"/>
    </row>
    <row r="17033" spans="6:17" x14ac:dyDescent="0.2">
      <c r="F17033" s="27"/>
      <c r="G17033" s="27"/>
      <c r="H17033" s="27"/>
      <c r="I17033" s="27"/>
      <c r="Q17033" s="36"/>
    </row>
    <row r="17034" spans="6:17" x14ac:dyDescent="0.2">
      <c r="F17034" s="27"/>
      <c r="G17034" s="27"/>
      <c r="H17034" s="27"/>
      <c r="I17034" s="27"/>
      <c r="Q17034" s="36"/>
    </row>
    <row r="17035" spans="6:17" x14ac:dyDescent="0.2">
      <c r="F17035" s="27"/>
      <c r="G17035" s="27"/>
      <c r="H17035" s="27"/>
      <c r="I17035" s="27"/>
      <c r="Q17035" s="36"/>
    </row>
    <row r="17036" spans="6:17" x14ac:dyDescent="0.2">
      <c r="F17036" s="27"/>
      <c r="G17036" s="27"/>
      <c r="H17036" s="27"/>
      <c r="I17036" s="27"/>
      <c r="Q17036" s="36"/>
    </row>
    <row r="17037" spans="6:17" x14ac:dyDescent="0.2">
      <c r="F17037" s="27"/>
      <c r="G17037" s="27"/>
      <c r="H17037" s="27"/>
      <c r="I17037" s="27"/>
      <c r="Q17037" s="36"/>
    </row>
    <row r="17038" spans="6:17" x14ac:dyDescent="0.2">
      <c r="F17038" s="27"/>
      <c r="G17038" s="27"/>
      <c r="H17038" s="27"/>
      <c r="I17038" s="27"/>
      <c r="Q17038" s="36"/>
    </row>
    <row r="17039" spans="6:17" x14ac:dyDescent="0.2">
      <c r="F17039" s="27"/>
      <c r="G17039" s="27"/>
      <c r="H17039" s="27"/>
      <c r="I17039" s="27"/>
      <c r="Q17039" s="36"/>
    </row>
    <row r="17040" spans="6:17" x14ac:dyDescent="0.2">
      <c r="F17040" s="27"/>
      <c r="G17040" s="27"/>
      <c r="H17040" s="27"/>
      <c r="I17040" s="27"/>
      <c r="Q17040" s="36"/>
    </row>
    <row r="17041" spans="6:17" x14ac:dyDescent="0.2">
      <c r="F17041" s="27"/>
      <c r="G17041" s="27"/>
      <c r="H17041" s="27"/>
      <c r="I17041" s="27"/>
      <c r="Q17041" s="36"/>
    </row>
    <row r="17042" spans="6:17" x14ac:dyDescent="0.2">
      <c r="F17042" s="27"/>
      <c r="G17042" s="27"/>
      <c r="H17042" s="27"/>
      <c r="I17042" s="27"/>
      <c r="Q17042" s="36"/>
    </row>
    <row r="17043" spans="6:17" x14ac:dyDescent="0.2">
      <c r="F17043" s="27"/>
      <c r="G17043" s="27"/>
      <c r="H17043" s="27"/>
      <c r="I17043" s="27"/>
      <c r="Q17043" s="36"/>
    </row>
    <row r="17044" spans="6:17" x14ac:dyDescent="0.2">
      <c r="F17044" s="27"/>
      <c r="G17044" s="27"/>
      <c r="H17044" s="27"/>
      <c r="I17044" s="27"/>
      <c r="Q17044" s="36"/>
    </row>
    <row r="17045" spans="6:17" x14ac:dyDescent="0.2">
      <c r="F17045" s="27"/>
      <c r="G17045" s="27"/>
      <c r="H17045" s="27"/>
      <c r="I17045" s="27"/>
      <c r="Q17045" s="36"/>
    </row>
    <row r="17046" spans="6:17" x14ac:dyDescent="0.2">
      <c r="F17046" s="27"/>
      <c r="G17046" s="27"/>
      <c r="H17046" s="27"/>
      <c r="I17046" s="27"/>
      <c r="Q17046" s="36"/>
    </row>
    <row r="17047" spans="6:17" x14ac:dyDescent="0.2">
      <c r="F17047" s="27"/>
      <c r="G17047" s="27"/>
      <c r="H17047" s="27"/>
      <c r="I17047" s="27"/>
      <c r="Q17047" s="36"/>
    </row>
    <row r="17048" spans="6:17" x14ac:dyDescent="0.2">
      <c r="F17048" s="27"/>
      <c r="G17048" s="27"/>
      <c r="H17048" s="27"/>
      <c r="I17048" s="27"/>
      <c r="Q17048" s="36"/>
    </row>
    <row r="17049" spans="6:17" x14ac:dyDescent="0.2">
      <c r="F17049" s="27"/>
      <c r="G17049" s="27"/>
      <c r="H17049" s="27"/>
      <c r="I17049" s="27"/>
      <c r="Q17049" s="36"/>
    </row>
    <row r="17050" spans="6:17" x14ac:dyDescent="0.2">
      <c r="F17050" s="27"/>
      <c r="G17050" s="27"/>
      <c r="H17050" s="27"/>
      <c r="I17050" s="27"/>
      <c r="Q17050" s="36"/>
    </row>
    <row r="17051" spans="6:17" x14ac:dyDescent="0.2">
      <c r="F17051" s="27"/>
      <c r="G17051" s="27"/>
      <c r="H17051" s="27"/>
      <c r="I17051" s="27"/>
      <c r="Q17051" s="36"/>
    </row>
    <row r="17052" spans="6:17" x14ac:dyDescent="0.2">
      <c r="F17052" s="27"/>
      <c r="G17052" s="27"/>
      <c r="H17052" s="27"/>
      <c r="I17052" s="27"/>
      <c r="Q17052" s="36"/>
    </row>
    <row r="17053" spans="6:17" x14ac:dyDescent="0.2">
      <c r="F17053" s="27"/>
      <c r="G17053" s="27"/>
      <c r="H17053" s="27"/>
      <c r="I17053" s="27"/>
      <c r="Q17053" s="36"/>
    </row>
    <row r="17054" spans="6:17" x14ac:dyDescent="0.2">
      <c r="F17054" s="27"/>
      <c r="G17054" s="27"/>
      <c r="H17054" s="27"/>
      <c r="I17054" s="27"/>
      <c r="Q17054" s="36"/>
    </row>
    <row r="17055" spans="6:17" x14ac:dyDescent="0.2">
      <c r="F17055" s="27"/>
      <c r="G17055" s="27"/>
      <c r="H17055" s="27"/>
      <c r="I17055" s="27"/>
      <c r="Q17055" s="36"/>
    </row>
    <row r="17056" spans="6:17" x14ac:dyDescent="0.2">
      <c r="F17056" s="27"/>
      <c r="G17056" s="27"/>
      <c r="H17056" s="27"/>
      <c r="I17056" s="27"/>
      <c r="Q17056" s="36"/>
    </row>
    <row r="17057" spans="6:17" x14ac:dyDescent="0.2">
      <c r="F17057" s="27"/>
      <c r="G17057" s="27"/>
      <c r="H17057" s="27"/>
      <c r="I17057" s="27"/>
      <c r="Q17057" s="36"/>
    </row>
    <row r="17058" spans="6:17" x14ac:dyDescent="0.2">
      <c r="F17058" s="27"/>
      <c r="G17058" s="27"/>
      <c r="H17058" s="27"/>
      <c r="I17058" s="27"/>
      <c r="Q17058" s="36"/>
    </row>
    <row r="17059" spans="6:17" x14ac:dyDescent="0.2">
      <c r="F17059" s="27"/>
      <c r="G17059" s="27"/>
      <c r="H17059" s="27"/>
      <c r="I17059" s="27"/>
      <c r="Q17059" s="36"/>
    </row>
    <row r="17060" spans="6:17" x14ac:dyDescent="0.2">
      <c r="F17060" s="27"/>
      <c r="G17060" s="27"/>
      <c r="H17060" s="27"/>
      <c r="I17060" s="27"/>
      <c r="Q17060" s="36"/>
    </row>
    <row r="17061" spans="6:17" x14ac:dyDescent="0.2">
      <c r="F17061" s="27"/>
      <c r="G17061" s="27"/>
      <c r="H17061" s="27"/>
      <c r="I17061" s="27"/>
      <c r="Q17061" s="36"/>
    </row>
    <row r="17062" spans="6:17" x14ac:dyDescent="0.2">
      <c r="F17062" s="27"/>
      <c r="G17062" s="27"/>
      <c r="H17062" s="27"/>
      <c r="I17062" s="27"/>
      <c r="Q17062" s="36"/>
    </row>
    <row r="17063" spans="6:17" x14ac:dyDescent="0.2">
      <c r="F17063" s="27"/>
      <c r="G17063" s="27"/>
      <c r="H17063" s="27"/>
      <c r="I17063" s="27"/>
      <c r="Q17063" s="36"/>
    </row>
    <row r="17064" spans="6:17" x14ac:dyDescent="0.2">
      <c r="F17064" s="27"/>
      <c r="G17064" s="27"/>
      <c r="H17064" s="27"/>
      <c r="I17064" s="27"/>
      <c r="Q17064" s="36"/>
    </row>
    <row r="17065" spans="6:17" x14ac:dyDescent="0.2">
      <c r="F17065" s="27"/>
      <c r="G17065" s="27"/>
      <c r="H17065" s="27"/>
      <c r="I17065" s="27"/>
      <c r="Q17065" s="36"/>
    </row>
    <row r="17066" spans="6:17" x14ac:dyDescent="0.2">
      <c r="F17066" s="27"/>
      <c r="G17066" s="27"/>
      <c r="H17066" s="27"/>
      <c r="I17066" s="27"/>
      <c r="Q17066" s="36"/>
    </row>
    <row r="17067" spans="6:17" x14ac:dyDescent="0.2">
      <c r="F17067" s="27"/>
      <c r="G17067" s="27"/>
      <c r="H17067" s="27"/>
      <c r="I17067" s="27"/>
      <c r="Q17067" s="36"/>
    </row>
    <row r="17068" spans="6:17" x14ac:dyDescent="0.2">
      <c r="F17068" s="27"/>
      <c r="G17068" s="27"/>
      <c r="H17068" s="27"/>
      <c r="I17068" s="27"/>
      <c r="Q17068" s="36"/>
    </row>
    <row r="17069" spans="6:17" x14ac:dyDescent="0.2">
      <c r="F17069" s="27"/>
      <c r="G17069" s="27"/>
      <c r="H17069" s="27"/>
      <c r="I17069" s="27"/>
      <c r="Q17069" s="36"/>
    </row>
    <row r="17070" spans="6:17" x14ac:dyDescent="0.2">
      <c r="F17070" s="27"/>
      <c r="G17070" s="27"/>
      <c r="H17070" s="27"/>
      <c r="I17070" s="27"/>
      <c r="Q17070" s="36"/>
    </row>
    <row r="17071" spans="6:17" x14ac:dyDescent="0.2">
      <c r="F17071" s="27"/>
      <c r="G17071" s="27"/>
      <c r="H17071" s="27"/>
      <c r="I17071" s="27"/>
      <c r="Q17071" s="36"/>
    </row>
    <row r="17072" spans="6:17" x14ac:dyDescent="0.2">
      <c r="F17072" s="27"/>
      <c r="G17072" s="27"/>
      <c r="H17072" s="27"/>
      <c r="I17072" s="27"/>
      <c r="Q17072" s="36"/>
    </row>
    <row r="17073" spans="6:17" x14ac:dyDescent="0.2">
      <c r="F17073" s="27"/>
      <c r="G17073" s="27"/>
      <c r="H17073" s="27"/>
      <c r="I17073" s="27"/>
      <c r="Q17073" s="36"/>
    </row>
    <row r="17074" spans="6:17" x14ac:dyDescent="0.2">
      <c r="F17074" s="27"/>
      <c r="G17074" s="27"/>
      <c r="H17074" s="27"/>
      <c r="I17074" s="27"/>
      <c r="Q17074" s="36"/>
    </row>
    <row r="17075" spans="6:17" x14ac:dyDescent="0.2">
      <c r="F17075" s="27"/>
      <c r="G17075" s="27"/>
      <c r="H17075" s="27"/>
      <c r="I17075" s="27"/>
      <c r="Q17075" s="36"/>
    </row>
    <row r="17076" spans="6:17" x14ac:dyDescent="0.2">
      <c r="F17076" s="27"/>
      <c r="G17076" s="27"/>
      <c r="H17076" s="27"/>
      <c r="I17076" s="27"/>
      <c r="Q17076" s="36"/>
    </row>
    <row r="17077" spans="6:17" x14ac:dyDescent="0.2">
      <c r="F17077" s="27"/>
      <c r="G17077" s="27"/>
      <c r="H17077" s="27"/>
      <c r="I17077" s="27"/>
      <c r="Q17077" s="36"/>
    </row>
    <row r="17078" spans="6:17" x14ac:dyDescent="0.2">
      <c r="F17078" s="27"/>
      <c r="G17078" s="27"/>
      <c r="H17078" s="27"/>
      <c r="I17078" s="27"/>
      <c r="Q17078" s="36"/>
    </row>
    <row r="17079" spans="6:17" x14ac:dyDescent="0.2">
      <c r="F17079" s="27"/>
      <c r="G17079" s="27"/>
      <c r="H17079" s="27"/>
      <c r="I17079" s="27"/>
      <c r="Q17079" s="36"/>
    </row>
    <row r="17080" spans="6:17" x14ac:dyDescent="0.2">
      <c r="F17080" s="27"/>
      <c r="G17080" s="27"/>
      <c r="H17080" s="27"/>
      <c r="I17080" s="27"/>
      <c r="Q17080" s="36"/>
    </row>
    <row r="17081" spans="6:17" x14ac:dyDescent="0.2">
      <c r="F17081" s="27"/>
      <c r="G17081" s="27"/>
      <c r="H17081" s="27"/>
      <c r="I17081" s="27"/>
      <c r="Q17081" s="36"/>
    </row>
    <row r="17082" spans="6:17" x14ac:dyDescent="0.2">
      <c r="F17082" s="27"/>
      <c r="G17082" s="27"/>
      <c r="H17082" s="27"/>
      <c r="I17082" s="27"/>
      <c r="Q17082" s="36"/>
    </row>
    <row r="17083" spans="6:17" x14ac:dyDescent="0.2">
      <c r="F17083" s="27"/>
      <c r="G17083" s="27"/>
      <c r="H17083" s="27"/>
      <c r="I17083" s="27"/>
      <c r="Q17083" s="36"/>
    </row>
    <row r="17084" spans="6:17" x14ac:dyDescent="0.2">
      <c r="F17084" s="27"/>
      <c r="G17084" s="27"/>
      <c r="H17084" s="27"/>
      <c r="I17084" s="27"/>
      <c r="Q17084" s="36"/>
    </row>
    <row r="17085" spans="6:17" x14ac:dyDescent="0.2">
      <c r="F17085" s="27"/>
      <c r="G17085" s="27"/>
      <c r="H17085" s="27"/>
      <c r="I17085" s="27"/>
      <c r="Q17085" s="36"/>
    </row>
    <row r="17086" spans="6:17" x14ac:dyDescent="0.2">
      <c r="F17086" s="27"/>
      <c r="G17086" s="27"/>
      <c r="H17086" s="27"/>
      <c r="I17086" s="27"/>
      <c r="Q17086" s="36"/>
    </row>
    <row r="17087" spans="6:17" x14ac:dyDescent="0.2">
      <c r="F17087" s="27"/>
      <c r="G17087" s="27"/>
      <c r="H17087" s="27"/>
      <c r="I17087" s="27"/>
      <c r="Q17087" s="36"/>
    </row>
    <row r="17088" spans="6:17" x14ac:dyDescent="0.2">
      <c r="F17088" s="27"/>
      <c r="G17088" s="27"/>
      <c r="H17088" s="27"/>
      <c r="I17088" s="27"/>
      <c r="Q17088" s="36"/>
    </row>
    <row r="17089" spans="6:17" x14ac:dyDescent="0.2">
      <c r="F17089" s="27"/>
      <c r="G17089" s="27"/>
      <c r="H17089" s="27"/>
      <c r="I17089" s="27"/>
      <c r="Q17089" s="36"/>
    </row>
    <row r="17090" spans="6:17" x14ac:dyDescent="0.2">
      <c r="F17090" s="27"/>
      <c r="G17090" s="27"/>
      <c r="H17090" s="27"/>
      <c r="I17090" s="27"/>
      <c r="Q17090" s="36"/>
    </row>
    <row r="17091" spans="6:17" x14ac:dyDescent="0.2">
      <c r="F17091" s="27"/>
      <c r="G17091" s="27"/>
      <c r="H17091" s="27"/>
      <c r="I17091" s="27"/>
      <c r="Q17091" s="36"/>
    </row>
    <row r="17092" spans="6:17" x14ac:dyDescent="0.2">
      <c r="F17092" s="27"/>
      <c r="G17092" s="27"/>
      <c r="H17092" s="27"/>
      <c r="I17092" s="27"/>
      <c r="Q17092" s="36"/>
    </row>
    <row r="17093" spans="6:17" x14ac:dyDescent="0.2">
      <c r="F17093" s="27"/>
      <c r="G17093" s="27"/>
      <c r="H17093" s="27"/>
      <c r="I17093" s="27"/>
      <c r="Q17093" s="36"/>
    </row>
    <row r="17094" spans="6:17" x14ac:dyDescent="0.2">
      <c r="F17094" s="27"/>
      <c r="G17094" s="27"/>
      <c r="H17094" s="27"/>
      <c r="I17094" s="27"/>
      <c r="Q17094" s="36"/>
    </row>
    <row r="17095" spans="6:17" x14ac:dyDescent="0.2">
      <c r="F17095" s="27"/>
      <c r="G17095" s="27"/>
      <c r="H17095" s="27"/>
      <c r="I17095" s="27"/>
      <c r="Q17095" s="36"/>
    </row>
    <row r="17096" spans="6:17" x14ac:dyDescent="0.2">
      <c r="F17096" s="27"/>
      <c r="G17096" s="27"/>
      <c r="H17096" s="27"/>
      <c r="I17096" s="27"/>
      <c r="Q17096" s="36"/>
    </row>
    <row r="17097" spans="6:17" x14ac:dyDescent="0.2">
      <c r="F17097" s="27"/>
      <c r="G17097" s="27"/>
      <c r="H17097" s="27"/>
      <c r="I17097" s="27"/>
      <c r="Q17097" s="36"/>
    </row>
    <row r="17098" spans="6:17" x14ac:dyDescent="0.2">
      <c r="F17098" s="27"/>
      <c r="G17098" s="27"/>
      <c r="H17098" s="27"/>
      <c r="I17098" s="27"/>
      <c r="Q17098" s="36"/>
    </row>
    <row r="17099" spans="6:17" x14ac:dyDescent="0.2">
      <c r="F17099" s="27"/>
      <c r="G17099" s="27"/>
      <c r="H17099" s="27"/>
      <c r="I17099" s="27"/>
      <c r="Q17099" s="36"/>
    </row>
    <row r="17100" spans="6:17" x14ac:dyDescent="0.2">
      <c r="F17100" s="27"/>
      <c r="G17100" s="27"/>
      <c r="H17100" s="27"/>
      <c r="I17100" s="27"/>
      <c r="Q17100" s="36"/>
    </row>
    <row r="17101" spans="6:17" x14ac:dyDescent="0.2">
      <c r="F17101" s="27"/>
      <c r="G17101" s="27"/>
      <c r="H17101" s="27"/>
      <c r="I17101" s="27"/>
      <c r="Q17101" s="36"/>
    </row>
    <row r="17102" spans="6:17" x14ac:dyDescent="0.2">
      <c r="F17102" s="27"/>
      <c r="G17102" s="27"/>
      <c r="H17102" s="27"/>
      <c r="I17102" s="27"/>
      <c r="Q17102" s="36"/>
    </row>
    <row r="17103" spans="6:17" x14ac:dyDescent="0.2">
      <c r="F17103" s="27"/>
      <c r="G17103" s="27"/>
      <c r="H17103" s="27"/>
      <c r="I17103" s="27"/>
      <c r="Q17103" s="36"/>
    </row>
    <row r="17104" spans="6:17" x14ac:dyDescent="0.2">
      <c r="F17104" s="27"/>
      <c r="G17104" s="27"/>
      <c r="H17104" s="27"/>
      <c r="I17104" s="27"/>
      <c r="Q17104" s="36"/>
    </row>
    <row r="17105" spans="6:17" x14ac:dyDescent="0.2">
      <c r="F17105" s="27"/>
      <c r="G17105" s="27"/>
      <c r="H17105" s="27"/>
      <c r="I17105" s="27"/>
      <c r="Q17105" s="36"/>
    </row>
    <row r="17106" spans="6:17" x14ac:dyDescent="0.2">
      <c r="F17106" s="27"/>
      <c r="G17106" s="27"/>
      <c r="H17106" s="27"/>
      <c r="I17106" s="27"/>
      <c r="Q17106" s="36"/>
    </row>
    <row r="17107" spans="6:17" x14ac:dyDescent="0.2">
      <c r="F17107" s="27"/>
      <c r="G17107" s="27"/>
      <c r="H17107" s="27"/>
      <c r="I17107" s="27"/>
      <c r="Q17107" s="36"/>
    </row>
    <row r="17108" spans="6:17" x14ac:dyDescent="0.2">
      <c r="F17108" s="27"/>
      <c r="G17108" s="27"/>
      <c r="H17108" s="27"/>
      <c r="I17108" s="27"/>
      <c r="Q17108" s="36"/>
    </row>
    <row r="17109" spans="6:17" x14ac:dyDescent="0.2">
      <c r="F17109" s="27"/>
      <c r="G17109" s="27"/>
      <c r="H17109" s="27"/>
      <c r="I17109" s="27"/>
      <c r="Q17109" s="36"/>
    </row>
    <row r="17110" spans="6:17" x14ac:dyDescent="0.2">
      <c r="F17110" s="27"/>
      <c r="G17110" s="27"/>
      <c r="H17110" s="27"/>
      <c r="I17110" s="27"/>
      <c r="Q17110" s="36"/>
    </row>
    <row r="17111" spans="6:17" x14ac:dyDescent="0.2">
      <c r="F17111" s="27"/>
      <c r="G17111" s="27"/>
      <c r="H17111" s="27"/>
      <c r="I17111" s="27"/>
      <c r="Q17111" s="36"/>
    </row>
    <row r="17112" spans="6:17" x14ac:dyDescent="0.2">
      <c r="F17112" s="27"/>
      <c r="G17112" s="27"/>
      <c r="H17112" s="27"/>
      <c r="I17112" s="27"/>
      <c r="Q17112" s="36"/>
    </row>
    <row r="17113" spans="6:17" x14ac:dyDescent="0.2">
      <c r="F17113" s="27"/>
      <c r="G17113" s="27"/>
      <c r="H17113" s="27"/>
      <c r="I17113" s="27"/>
      <c r="Q17113" s="36"/>
    </row>
    <row r="17114" spans="6:17" x14ac:dyDescent="0.2">
      <c r="F17114" s="27"/>
      <c r="G17114" s="27"/>
      <c r="H17114" s="27"/>
      <c r="I17114" s="27"/>
      <c r="Q17114" s="36"/>
    </row>
    <row r="17115" spans="6:17" x14ac:dyDescent="0.2">
      <c r="F17115" s="27"/>
      <c r="G17115" s="27"/>
      <c r="H17115" s="27"/>
      <c r="I17115" s="27"/>
      <c r="Q17115" s="36"/>
    </row>
    <row r="17116" spans="6:17" x14ac:dyDescent="0.2">
      <c r="F17116" s="27"/>
      <c r="G17116" s="27"/>
      <c r="H17116" s="27"/>
      <c r="I17116" s="27"/>
      <c r="Q17116" s="36"/>
    </row>
    <row r="17117" spans="6:17" x14ac:dyDescent="0.2">
      <c r="F17117" s="27"/>
      <c r="G17117" s="27"/>
      <c r="H17117" s="27"/>
      <c r="I17117" s="27"/>
      <c r="Q17117" s="36"/>
    </row>
    <row r="17118" spans="6:17" x14ac:dyDescent="0.2">
      <c r="F17118" s="27"/>
      <c r="G17118" s="27"/>
      <c r="H17118" s="27"/>
      <c r="I17118" s="27"/>
      <c r="Q17118" s="36"/>
    </row>
    <row r="17119" spans="6:17" x14ac:dyDescent="0.2">
      <c r="F17119" s="27"/>
      <c r="G17119" s="27"/>
      <c r="H17119" s="27"/>
      <c r="I17119" s="27"/>
      <c r="Q17119" s="36"/>
    </row>
    <row r="17120" spans="6:17" x14ac:dyDescent="0.2">
      <c r="F17120" s="27"/>
      <c r="G17120" s="27"/>
      <c r="H17120" s="27"/>
      <c r="I17120" s="27"/>
      <c r="Q17120" s="36"/>
    </row>
    <row r="17121" spans="6:17" x14ac:dyDescent="0.2">
      <c r="F17121" s="27"/>
      <c r="G17121" s="27"/>
      <c r="H17121" s="27"/>
      <c r="I17121" s="27"/>
      <c r="Q17121" s="36"/>
    </row>
    <row r="17122" spans="6:17" x14ac:dyDescent="0.2">
      <c r="F17122" s="27"/>
      <c r="G17122" s="27"/>
      <c r="H17122" s="27"/>
      <c r="I17122" s="27"/>
      <c r="Q17122" s="36"/>
    </row>
    <row r="17123" spans="6:17" x14ac:dyDescent="0.2">
      <c r="F17123" s="27"/>
      <c r="G17123" s="27"/>
      <c r="H17123" s="27"/>
      <c r="I17123" s="27"/>
      <c r="Q17123" s="36"/>
    </row>
    <row r="17124" spans="6:17" x14ac:dyDescent="0.2">
      <c r="F17124" s="27"/>
      <c r="G17124" s="27"/>
      <c r="H17124" s="27"/>
      <c r="I17124" s="27"/>
      <c r="Q17124" s="36"/>
    </row>
    <row r="17125" spans="6:17" x14ac:dyDescent="0.2">
      <c r="F17125" s="27"/>
      <c r="G17125" s="27"/>
      <c r="H17125" s="27"/>
      <c r="I17125" s="27"/>
      <c r="Q17125" s="36"/>
    </row>
    <row r="17126" spans="6:17" x14ac:dyDescent="0.2">
      <c r="F17126" s="27"/>
      <c r="G17126" s="27"/>
      <c r="H17126" s="27"/>
      <c r="I17126" s="27"/>
      <c r="Q17126" s="36"/>
    </row>
    <row r="17127" spans="6:17" x14ac:dyDescent="0.2">
      <c r="F17127" s="27"/>
      <c r="G17127" s="27"/>
      <c r="H17127" s="27"/>
      <c r="I17127" s="27"/>
      <c r="Q17127" s="36"/>
    </row>
    <row r="17128" spans="6:17" x14ac:dyDescent="0.2">
      <c r="F17128" s="27"/>
      <c r="G17128" s="27"/>
      <c r="H17128" s="27"/>
      <c r="I17128" s="27"/>
      <c r="Q17128" s="36"/>
    </row>
    <row r="17129" spans="6:17" x14ac:dyDescent="0.2">
      <c r="F17129" s="27"/>
      <c r="G17129" s="27"/>
      <c r="H17129" s="27"/>
      <c r="I17129" s="27"/>
      <c r="Q17129" s="36"/>
    </row>
    <row r="17130" spans="6:17" x14ac:dyDescent="0.2">
      <c r="F17130" s="27"/>
      <c r="G17130" s="27"/>
      <c r="H17130" s="27"/>
      <c r="I17130" s="27"/>
      <c r="Q17130" s="36"/>
    </row>
    <row r="17131" spans="6:17" x14ac:dyDescent="0.2">
      <c r="F17131" s="27"/>
      <c r="G17131" s="27"/>
      <c r="H17131" s="27"/>
      <c r="I17131" s="27"/>
      <c r="Q17131" s="36"/>
    </row>
    <row r="17132" spans="6:17" x14ac:dyDescent="0.2">
      <c r="F17132" s="27"/>
      <c r="G17132" s="27"/>
      <c r="H17132" s="27"/>
      <c r="I17132" s="27"/>
      <c r="Q17132" s="36"/>
    </row>
    <row r="17133" spans="6:17" x14ac:dyDescent="0.2">
      <c r="F17133" s="27"/>
      <c r="G17133" s="27"/>
      <c r="H17133" s="27"/>
      <c r="I17133" s="27"/>
      <c r="Q17133" s="36"/>
    </row>
    <row r="17134" spans="6:17" x14ac:dyDescent="0.2">
      <c r="F17134" s="27"/>
      <c r="G17134" s="27"/>
      <c r="H17134" s="27"/>
      <c r="I17134" s="27"/>
      <c r="Q17134" s="36"/>
    </row>
    <row r="17135" spans="6:17" x14ac:dyDescent="0.2">
      <c r="F17135" s="27"/>
      <c r="G17135" s="27"/>
      <c r="H17135" s="27"/>
      <c r="I17135" s="27"/>
      <c r="Q17135" s="36"/>
    </row>
    <row r="17136" spans="6:17" x14ac:dyDescent="0.2">
      <c r="F17136" s="27"/>
      <c r="G17136" s="27"/>
      <c r="H17136" s="27"/>
      <c r="I17136" s="27"/>
      <c r="Q17136" s="36"/>
    </row>
    <row r="17137" spans="6:17" x14ac:dyDescent="0.2">
      <c r="F17137" s="27"/>
      <c r="G17137" s="27"/>
      <c r="H17137" s="27"/>
      <c r="I17137" s="27"/>
      <c r="Q17137" s="36"/>
    </row>
    <row r="17138" spans="6:17" x14ac:dyDescent="0.2">
      <c r="F17138" s="27"/>
      <c r="G17138" s="27"/>
      <c r="H17138" s="27"/>
      <c r="I17138" s="27"/>
      <c r="Q17138" s="36"/>
    </row>
    <row r="17139" spans="6:17" x14ac:dyDescent="0.2">
      <c r="F17139" s="27"/>
      <c r="G17139" s="27"/>
      <c r="H17139" s="27"/>
      <c r="I17139" s="27"/>
      <c r="Q17139" s="36"/>
    </row>
    <row r="17140" spans="6:17" x14ac:dyDescent="0.2">
      <c r="F17140" s="27"/>
      <c r="G17140" s="27"/>
      <c r="H17140" s="27"/>
      <c r="I17140" s="27"/>
      <c r="Q17140" s="36"/>
    </row>
    <row r="17141" spans="6:17" x14ac:dyDescent="0.2">
      <c r="F17141" s="27"/>
      <c r="G17141" s="27"/>
      <c r="H17141" s="27"/>
      <c r="I17141" s="27"/>
      <c r="Q17141" s="36"/>
    </row>
    <row r="17142" spans="6:17" x14ac:dyDescent="0.2">
      <c r="F17142" s="27"/>
      <c r="G17142" s="27"/>
      <c r="H17142" s="27"/>
      <c r="I17142" s="27"/>
      <c r="Q17142" s="36"/>
    </row>
    <row r="17143" spans="6:17" x14ac:dyDescent="0.2">
      <c r="F17143" s="27"/>
      <c r="G17143" s="27"/>
      <c r="H17143" s="27"/>
      <c r="I17143" s="27"/>
      <c r="Q17143" s="36"/>
    </row>
    <row r="17144" spans="6:17" x14ac:dyDescent="0.2">
      <c r="F17144" s="27"/>
      <c r="G17144" s="27"/>
      <c r="H17144" s="27"/>
      <c r="I17144" s="27"/>
      <c r="Q17144" s="36"/>
    </row>
    <row r="17145" spans="6:17" x14ac:dyDescent="0.2">
      <c r="F17145" s="27"/>
      <c r="G17145" s="27"/>
      <c r="H17145" s="27"/>
      <c r="I17145" s="27"/>
      <c r="Q17145" s="36"/>
    </row>
    <row r="17146" spans="6:17" x14ac:dyDescent="0.2">
      <c r="F17146" s="27"/>
      <c r="G17146" s="27"/>
      <c r="H17146" s="27"/>
      <c r="I17146" s="27"/>
      <c r="Q17146" s="36"/>
    </row>
    <row r="17147" spans="6:17" x14ac:dyDescent="0.2">
      <c r="F17147" s="27"/>
      <c r="G17147" s="27"/>
      <c r="H17147" s="27"/>
      <c r="I17147" s="27"/>
      <c r="Q17147" s="36"/>
    </row>
    <row r="17148" spans="6:17" x14ac:dyDescent="0.2">
      <c r="F17148" s="27"/>
      <c r="G17148" s="27"/>
      <c r="H17148" s="27"/>
      <c r="I17148" s="27"/>
      <c r="Q17148" s="36"/>
    </row>
    <row r="17149" spans="6:17" x14ac:dyDescent="0.2">
      <c r="F17149" s="27"/>
      <c r="G17149" s="27"/>
      <c r="H17149" s="27"/>
      <c r="I17149" s="27"/>
      <c r="Q17149" s="36"/>
    </row>
    <row r="17150" spans="6:17" x14ac:dyDescent="0.2">
      <c r="F17150" s="27"/>
      <c r="G17150" s="27"/>
      <c r="H17150" s="27"/>
      <c r="I17150" s="27"/>
      <c r="Q17150" s="36"/>
    </row>
    <row r="17151" spans="6:17" x14ac:dyDescent="0.2">
      <c r="F17151" s="27"/>
      <c r="G17151" s="27"/>
      <c r="H17151" s="27"/>
      <c r="I17151" s="27"/>
      <c r="Q17151" s="36"/>
    </row>
    <row r="17152" spans="6:17" x14ac:dyDescent="0.2">
      <c r="F17152" s="27"/>
      <c r="G17152" s="27"/>
      <c r="H17152" s="27"/>
      <c r="I17152" s="27"/>
      <c r="Q17152" s="36"/>
    </row>
    <row r="17153" spans="6:17" x14ac:dyDescent="0.2">
      <c r="F17153" s="27"/>
      <c r="G17153" s="27"/>
      <c r="H17153" s="27"/>
      <c r="I17153" s="27"/>
      <c r="Q17153" s="36"/>
    </row>
    <row r="17154" spans="6:17" x14ac:dyDescent="0.2">
      <c r="F17154" s="27"/>
      <c r="G17154" s="27"/>
      <c r="H17154" s="27"/>
      <c r="I17154" s="27"/>
      <c r="Q17154" s="36"/>
    </row>
    <row r="17155" spans="6:17" x14ac:dyDescent="0.2">
      <c r="F17155" s="27"/>
      <c r="G17155" s="27"/>
      <c r="H17155" s="27"/>
      <c r="I17155" s="27"/>
      <c r="Q17155" s="36"/>
    </row>
    <row r="17156" spans="6:17" x14ac:dyDescent="0.2">
      <c r="F17156" s="27"/>
      <c r="G17156" s="27"/>
      <c r="H17156" s="27"/>
      <c r="I17156" s="27"/>
      <c r="Q17156" s="36"/>
    </row>
    <row r="17157" spans="6:17" x14ac:dyDescent="0.2">
      <c r="F17157" s="27"/>
      <c r="G17157" s="27"/>
      <c r="H17157" s="27"/>
      <c r="I17157" s="27"/>
      <c r="Q17157" s="36"/>
    </row>
    <row r="17158" spans="6:17" x14ac:dyDescent="0.2">
      <c r="F17158" s="27"/>
      <c r="G17158" s="27"/>
      <c r="H17158" s="27"/>
      <c r="I17158" s="27"/>
      <c r="Q17158" s="36"/>
    </row>
    <row r="17159" spans="6:17" x14ac:dyDescent="0.2">
      <c r="F17159" s="27"/>
      <c r="G17159" s="27"/>
      <c r="H17159" s="27"/>
      <c r="I17159" s="27"/>
      <c r="Q17159" s="36"/>
    </row>
    <row r="17160" spans="6:17" x14ac:dyDescent="0.2">
      <c r="F17160" s="27"/>
      <c r="G17160" s="27"/>
      <c r="H17160" s="27"/>
      <c r="I17160" s="27"/>
      <c r="Q17160" s="36"/>
    </row>
    <row r="17161" spans="6:17" x14ac:dyDescent="0.2">
      <c r="F17161" s="27"/>
      <c r="G17161" s="27"/>
      <c r="H17161" s="27"/>
      <c r="I17161" s="27"/>
      <c r="Q17161" s="36"/>
    </row>
    <row r="17162" spans="6:17" x14ac:dyDescent="0.2">
      <c r="F17162" s="27"/>
      <c r="G17162" s="27"/>
      <c r="H17162" s="27"/>
      <c r="I17162" s="27"/>
      <c r="Q17162" s="36"/>
    </row>
    <row r="17163" spans="6:17" x14ac:dyDescent="0.2">
      <c r="F17163" s="27"/>
      <c r="G17163" s="27"/>
      <c r="H17163" s="27"/>
      <c r="I17163" s="27"/>
      <c r="Q17163" s="36"/>
    </row>
    <row r="17164" spans="6:17" x14ac:dyDescent="0.2">
      <c r="F17164" s="27"/>
      <c r="G17164" s="27"/>
      <c r="H17164" s="27"/>
      <c r="I17164" s="27"/>
      <c r="Q17164" s="36"/>
    </row>
    <row r="17165" spans="6:17" x14ac:dyDescent="0.2">
      <c r="F17165" s="27"/>
      <c r="G17165" s="27"/>
      <c r="H17165" s="27"/>
      <c r="I17165" s="27"/>
      <c r="Q17165" s="36"/>
    </row>
    <row r="17166" spans="6:17" x14ac:dyDescent="0.2">
      <c r="F17166" s="27"/>
      <c r="G17166" s="27"/>
      <c r="H17166" s="27"/>
      <c r="I17166" s="27"/>
      <c r="Q17166" s="36"/>
    </row>
    <row r="17167" spans="6:17" x14ac:dyDescent="0.2">
      <c r="F17167" s="27"/>
      <c r="G17167" s="27"/>
      <c r="H17167" s="27"/>
      <c r="I17167" s="27"/>
      <c r="Q17167" s="36"/>
    </row>
    <row r="17168" spans="6:17" x14ac:dyDescent="0.2">
      <c r="F17168" s="27"/>
      <c r="G17168" s="27"/>
      <c r="H17168" s="27"/>
      <c r="I17168" s="27"/>
      <c r="Q17168" s="36"/>
    </row>
    <row r="17169" spans="6:17" x14ac:dyDescent="0.2">
      <c r="F17169" s="27"/>
      <c r="G17169" s="27"/>
      <c r="H17169" s="27"/>
      <c r="I17169" s="27"/>
      <c r="Q17169" s="36"/>
    </row>
    <row r="17170" spans="6:17" x14ac:dyDescent="0.2">
      <c r="F17170" s="27"/>
      <c r="G17170" s="27"/>
      <c r="H17170" s="27"/>
      <c r="I17170" s="27"/>
      <c r="Q17170" s="36"/>
    </row>
    <row r="17171" spans="6:17" x14ac:dyDescent="0.2">
      <c r="F17171" s="27"/>
      <c r="G17171" s="27"/>
      <c r="H17171" s="27"/>
      <c r="I17171" s="27"/>
      <c r="Q17171" s="36"/>
    </row>
    <row r="17172" spans="6:17" x14ac:dyDescent="0.2">
      <c r="F17172" s="27"/>
      <c r="G17172" s="27"/>
      <c r="H17172" s="27"/>
      <c r="I17172" s="27"/>
      <c r="Q17172" s="36"/>
    </row>
    <row r="17173" spans="6:17" x14ac:dyDescent="0.2">
      <c r="F17173" s="27"/>
      <c r="G17173" s="27"/>
      <c r="H17173" s="27"/>
      <c r="I17173" s="27"/>
      <c r="Q17173" s="36"/>
    </row>
    <row r="17174" spans="6:17" x14ac:dyDescent="0.2">
      <c r="F17174" s="27"/>
      <c r="G17174" s="27"/>
      <c r="H17174" s="27"/>
      <c r="I17174" s="27"/>
      <c r="Q17174" s="36"/>
    </row>
    <row r="17175" spans="6:17" x14ac:dyDescent="0.2">
      <c r="F17175" s="27"/>
      <c r="G17175" s="27"/>
      <c r="H17175" s="27"/>
      <c r="I17175" s="27"/>
      <c r="Q17175" s="36"/>
    </row>
    <row r="17176" spans="6:17" x14ac:dyDescent="0.2">
      <c r="F17176" s="27"/>
      <c r="G17176" s="27"/>
      <c r="H17176" s="27"/>
      <c r="I17176" s="27"/>
      <c r="Q17176" s="36"/>
    </row>
    <row r="17177" spans="6:17" x14ac:dyDescent="0.2">
      <c r="F17177" s="27"/>
      <c r="G17177" s="27"/>
      <c r="H17177" s="27"/>
      <c r="I17177" s="27"/>
      <c r="Q17177" s="36"/>
    </row>
    <row r="17178" spans="6:17" x14ac:dyDescent="0.2">
      <c r="F17178" s="27"/>
      <c r="G17178" s="27"/>
      <c r="H17178" s="27"/>
      <c r="I17178" s="27"/>
      <c r="Q17178" s="36"/>
    </row>
    <row r="17179" spans="6:17" x14ac:dyDescent="0.2">
      <c r="F17179" s="27"/>
      <c r="G17179" s="27"/>
      <c r="H17179" s="27"/>
      <c r="I17179" s="27"/>
      <c r="Q17179" s="36"/>
    </row>
    <row r="17180" spans="6:17" x14ac:dyDescent="0.2">
      <c r="F17180" s="27"/>
      <c r="G17180" s="27"/>
      <c r="H17180" s="27"/>
      <c r="I17180" s="27"/>
      <c r="Q17180" s="36"/>
    </row>
    <row r="17181" spans="6:17" x14ac:dyDescent="0.2">
      <c r="F17181" s="27"/>
      <c r="G17181" s="27"/>
      <c r="H17181" s="27"/>
      <c r="I17181" s="27"/>
      <c r="Q17181" s="36"/>
    </row>
    <row r="17182" spans="6:17" x14ac:dyDescent="0.2">
      <c r="F17182" s="27"/>
      <c r="G17182" s="27"/>
      <c r="H17182" s="27"/>
      <c r="I17182" s="27"/>
      <c r="Q17182" s="36"/>
    </row>
    <row r="17183" spans="6:17" x14ac:dyDescent="0.2">
      <c r="F17183" s="27"/>
      <c r="G17183" s="27"/>
      <c r="H17183" s="27"/>
      <c r="I17183" s="27"/>
      <c r="Q17183" s="36"/>
    </row>
    <row r="17184" spans="6:17" x14ac:dyDescent="0.2">
      <c r="F17184" s="27"/>
      <c r="G17184" s="27"/>
      <c r="H17184" s="27"/>
      <c r="I17184" s="27"/>
      <c r="Q17184" s="36"/>
    </row>
    <row r="17185" spans="6:17" x14ac:dyDescent="0.2">
      <c r="F17185" s="27"/>
      <c r="G17185" s="27"/>
      <c r="H17185" s="27"/>
      <c r="I17185" s="27"/>
      <c r="Q17185" s="36"/>
    </row>
    <row r="17186" spans="6:17" x14ac:dyDescent="0.2">
      <c r="F17186" s="27"/>
      <c r="G17186" s="27"/>
      <c r="H17186" s="27"/>
      <c r="I17186" s="27"/>
      <c r="Q17186" s="36"/>
    </row>
    <row r="17187" spans="6:17" x14ac:dyDescent="0.2">
      <c r="F17187" s="27"/>
      <c r="G17187" s="27"/>
      <c r="H17187" s="27"/>
      <c r="I17187" s="27"/>
      <c r="Q17187" s="36"/>
    </row>
    <row r="17188" spans="6:17" x14ac:dyDescent="0.2">
      <c r="F17188" s="27"/>
      <c r="G17188" s="27"/>
      <c r="H17188" s="27"/>
      <c r="I17188" s="27"/>
      <c r="Q17188" s="36"/>
    </row>
    <row r="17189" spans="6:17" x14ac:dyDescent="0.2">
      <c r="F17189" s="27"/>
      <c r="G17189" s="27"/>
      <c r="H17189" s="27"/>
      <c r="I17189" s="27"/>
      <c r="Q17189" s="36"/>
    </row>
    <row r="17190" spans="6:17" x14ac:dyDescent="0.2">
      <c r="F17190" s="27"/>
      <c r="G17190" s="27"/>
      <c r="H17190" s="27"/>
      <c r="I17190" s="27"/>
      <c r="Q17190" s="36"/>
    </row>
    <row r="17191" spans="6:17" x14ac:dyDescent="0.2">
      <c r="F17191" s="27"/>
      <c r="G17191" s="27"/>
      <c r="H17191" s="27"/>
      <c r="I17191" s="27"/>
      <c r="Q17191" s="36"/>
    </row>
    <row r="17192" spans="6:17" x14ac:dyDescent="0.2">
      <c r="F17192" s="27"/>
      <c r="G17192" s="27"/>
      <c r="H17192" s="27"/>
      <c r="I17192" s="27"/>
      <c r="Q17192" s="36"/>
    </row>
    <row r="17193" spans="6:17" x14ac:dyDescent="0.2">
      <c r="F17193" s="27"/>
      <c r="G17193" s="27"/>
      <c r="H17193" s="27"/>
      <c r="I17193" s="27"/>
      <c r="Q17193" s="36"/>
    </row>
    <row r="17194" spans="6:17" x14ac:dyDescent="0.2">
      <c r="F17194" s="27"/>
      <c r="G17194" s="27"/>
      <c r="H17194" s="27"/>
      <c r="I17194" s="27"/>
      <c r="Q17194" s="36"/>
    </row>
    <row r="17195" spans="6:17" x14ac:dyDescent="0.2">
      <c r="F17195" s="27"/>
      <c r="G17195" s="27"/>
      <c r="H17195" s="27"/>
      <c r="I17195" s="27"/>
      <c r="Q17195" s="36"/>
    </row>
    <row r="17196" spans="6:17" x14ac:dyDescent="0.2">
      <c r="F17196" s="27"/>
      <c r="G17196" s="27"/>
      <c r="H17196" s="27"/>
      <c r="I17196" s="27"/>
      <c r="Q17196" s="36"/>
    </row>
    <row r="17197" spans="6:17" x14ac:dyDescent="0.2">
      <c r="F17197" s="27"/>
      <c r="G17197" s="27"/>
      <c r="H17197" s="27"/>
      <c r="I17197" s="27"/>
      <c r="Q17197" s="36"/>
    </row>
    <row r="17198" spans="6:17" x14ac:dyDescent="0.2">
      <c r="F17198" s="27"/>
      <c r="G17198" s="27"/>
      <c r="H17198" s="27"/>
      <c r="I17198" s="27"/>
      <c r="Q17198" s="36"/>
    </row>
    <row r="17199" spans="6:17" x14ac:dyDescent="0.2">
      <c r="F17199" s="27"/>
      <c r="G17199" s="27"/>
      <c r="H17199" s="27"/>
      <c r="I17199" s="27"/>
      <c r="Q17199" s="36"/>
    </row>
    <row r="17200" spans="6:17" x14ac:dyDescent="0.2">
      <c r="F17200" s="27"/>
      <c r="G17200" s="27"/>
      <c r="H17200" s="27"/>
      <c r="I17200" s="27"/>
      <c r="Q17200" s="36"/>
    </row>
    <row r="17201" spans="6:17" x14ac:dyDescent="0.2">
      <c r="F17201" s="27"/>
      <c r="G17201" s="27"/>
      <c r="H17201" s="27"/>
      <c r="I17201" s="27"/>
      <c r="Q17201" s="36"/>
    </row>
    <row r="17202" spans="6:17" x14ac:dyDescent="0.2">
      <c r="F17202" s="27"/>
      <c r="G17202" s="27"/>
      <c r="H17202" s="27"/>
      <c r="I17202" s="27"/>
      <c r="Q17202" s="36"/>
    </row>
    <row r="17203" spans="6:17" x14ac:dyDescent="0.2">
      <c r="F17203" s="27"/>
      <c r="G17203" s="27"/>
      <c r="H17203" s="27"/>
      <c r="I17203" s="27"/>
      <c r="Q17203" s="36"/>
    </row>
    <row r="17204" spans="6:17" x14ac:dyDescent="0.2">
      <c r="F17204" s="27"/>
      <c r="G17204" s="27"/>
      <c r="H17204" s="27"/>
      <c r="I17204" s="27"/>
      <c r="Q17204" s="36"/>
    </row>
    <row r="17205" spans="6:17" x14ac:dyDescent="0.2">
      <c r="F17205" s="27"/>
      <c r="G17205" s="27"/>
      <c r="H17205" s="27"/>
      <c r="I17205" s="27"/>
      <c r="Q17205" s="36"/>
    </row>
    <row r="17206" spans="6:17" x14ac:dyDescent="0.2">
      <c r="F17206" s="27"/>
      <c r="G17206" s="27"/>
      <c r="H17206" s="27"/>
      <c r="I17206" s="27"/>
      <c r="Q17206" s="36"/>
    </row>
    <row r="17207" spans="6:17" x14ac:dyDescent="0.2">
      <c r="F17207" s="27"/>
      <c r="G17207" s="27"/>
      <c r="H17207" s="27"/>
      <c r="I17207" s="27"/>
      <c r="Q17207" s="36"/>
    </row>
    <row r="17208" spans="6:17" x14ac:dyDescent="0.2">
      <c r="F17208" s="27"/>
      <c r="G17208" s="27"/>
      <c r="H17208" s="27"/>
      <c r="I17208" s="27"/>
      <c r="Q17208" s="36"/>
    </row>
    <row r="17209" spans="6:17" x14ac:dyDescent="0.2">
      <c r="F17209" s="27"/>
      <c r="G17209" s="27"/>
      <c r="H17209" s="27"/>
      <c r="I17209" s="27"/>
      <c r="Q17209" s="36"/>
    </row>
    <row r="17210" spans="6:17" x14ac:dyDescent="0.2">
      <c r="F17210" s="27"/>
      <c r="G17210" s="27"/>
      <c r="H17210" s="27"/>
      <c r="I17210" s="27"/>
      <c r="Q17210" s="36"/>
    </row>
    <row r="17211" spans="6:17" x14ac:dyDescent="0.2">
      <c r="F17211" s="27"/>
      <c r="G17211" s="27"/>
      <c r="H17211" s="27"/>
      <c r="I17211" s="27"/>
      <c r="Q17211" s="36"/>
    </row>
    <row r="17212" spans="6:17" x14ac:dyDescent="0.2">
      <c r="F17212" s="27"/>
      <c r="G17212" s="27"/>
      <c r="H17212" s="27"/>
      <c r="I17212" s="27"/>
      <c r="Q17212" s="36"/>
    </row>
    <row r="17213" spans="6:17" x14ac:dyDescent="0.2">
      <c r="F17213" s="27"/>
      <c r="G17213" s="27"/>
      <c r="H17213" s="27"/>
      <c r="I17213" s="27"/>
      <c r="Q17213" s="36"/>
    </row>
    <row r="17214" spans="6:17" x14ac:dyDescent="0.2">
      <c r="F17214" s="27"/>
      <c r="G17214" s="27"/>
      <c r="H17214" s="27"/>
      <c r="I17214" s="27"/>
      <c r="Q17214" s="36"/>
    </row>
    <row r="17215" spans="6:17" x14ac:dyDescent="0.2">
      <c r="F17215" s="27"/>
      <c r="G17215" s="27"/>
      <c r="H17215" s="27"/>
      <c r="I17215" s="27"/>
      <c r="Q17215" s="36"/>
    </row>
    <row r="17216" spans="6:17" x14ac:dyDescent="0.2">
      <c r="F17216" s="27"/>
      <c r="G17216" s="27"/>
      <c r="H17216" s="27"/>
      <c r="I17216" s="27"/>
      <c r="Q17216" s="36"/>
    </row>
    <row r="17217" spans="6:17" x14ac:dyDescent="0.2">
      <c r="F17217" s="27"/>
      <c r="G17217" s="27"/>
      <c r="H17217" s="27"/>
      <c r="I17217" s="27"/>
      <c r="Q17217" s="36"/>
    </row>
    <row r="17218" spans="6:17" x14ac:dyDescent="0.2">
      <c r="F17218" s="27"/>
      <c r="G17218" s="27"/>
      <c r="H17218" s="27"/>
      <c r="I17218" s="27"/>
      <c r="Q17218" s="36"/>
    </row>
    <row r="17219" spans="6:17" x14ac:dyDescent="0.2">
      <c r="F17219" s="27"/>
      <c r="G17219" s="27"/>
      <c r="H17219" s="27"/>
      <c r="I17219" s="27"/>
      <c r="Q17219" s="36"/>
    </row>
    <row r="17220" spans="6:17" x14ac:dyDescent="0.2">
      <c r="F17220" s="27"/>
      <c r="G17220" s="27"/>
      <c r="H17220" s="27"/>
      <c r="I17220" s="27"/>
      <c r="Q17220" s="36"/>
    </row>
    <row r="17221" spans="6:17" x14ac:dyDescent="0.2">
      <c r="F17221" s="27"/>
      <c r="G17221" s="27"/>
      <c r="H17221" s="27"/>
      <c r="I17221" s="27"/>
      <c r="Q17221" s="36"/>
    </row>
    <row r="17222" spans="6:17" x14ac:dyDescent="0.2">
      <c r="F17222" s="27"/>
      <c r="G17222" s="27"/>
      <c r="H17222" s="27"/>
      <c r="I17222" s="27"/>
      <c r="Q17222" s="36"/>
    </row>
    <row r="17223" spans="6:17" x14ac:dyDescent="0.2">
      <c r="F17223" s="27"/>
      <c r="G17223" s="27"/>
      <c r="H17223" s="27"/>
      <c r="I17223" s="27"/>
      <c r="Q17223" s="36"/>
    </row>
    <row r="17224" spans="6:17" x14ac:dyDescent="0.2">
      <c r="F17224" s="27"/>
      <c r="G17224" s="27"/>
      <c r="H17224" s="27"/>
      <c r="I17224" s="27"/>
      <c r="Q17224" s="36"/>
    </row>
    <row r="17225" spans="6:17" x14ac:dyDescent="0.2">
      <c r="F17225" s="27"/>
      <c r="G17225" s="27"/>
      <c r="H17225" s="27"/>
      <c r="I17225" s="27"/>
      <c r="Q17225" s="36"/>
    </row>
    <row r="17226" spans="6:17" x14ac:dyDescent="0.2">
      <c r="F17226" s="27"/>
      <c r="G17226" s="27"/>
      <c r="H17226" s="27"/>
      <c r="I17226" s="27"/>
      <c r="Q17226" s="36"/>
    </row>
    <row r="17227" spans="6:17" x14ac:dyDescent="0.2">
      <c r="F17227" s="27"/>
      <c r="G17227" s="27"/>
      <c r="H17227" s="27"/>
      <c r="I17227" s="27"/>
      <c r="Q17227" s="36"/>
    </row>
    <row r="17228" spans="6:17" x14ac:dyDescent="0.2">
      <c r="F17228" s="27"/>
      <c r="G17228" s="27"/>
      <c r="H17228" s="27"/>
      <c r="I17228" s="27"/>
      <c r="Q17228" s="36"/>
    </row>
    <row r="17229" spans="6:17" x14ac:dyDescent="0.2">
      <c r="F17229" s="27"/>
      <c r="G17229" s="27"/>
      <c r="H17229" s="27"/>
      <c r="I17229" s="27"/>
      <c r="Q17229" s="36"/>
    </row>
    <row r="17230" spans="6:17" x14ac:dyDescent="0.2">
      <c r="F17230" s="27"/>
      <c r="G17230" s="27"/>
      <c r="H17230" s="27"/>
      <c r="I17230" s="27"/>
      <c r="Q17230" s="36"/>
    </row>
    <row r="17231" spans="6:17" x14ac:dyDescent="0.2">
      <c r="F17231" s="27"/>
      <c r="G17231" s="27"/>
      <c r="H17231" s="27"/>
      <c r="I17231" s="27"/>
      <c r="Q17231" s="36"/>
    </row>
    <row r="17232" spans="6:17" x14ac:dyDescent="0.2">
      <c r="F17232" s="27"/>
      <c r="G17232" s="27"/>
      <c r="H17232" s="27"/>
      <c r="I17232" s="27"/>
      <c r="Q17232" s="36"/>
    </row>
    <row r="17233" spans="6:17" x14ac:dyDescent="0.2">
      <c r="F17233" s="27"/>
      <c r="G17233" s="27"/>
      <c r="H17233" s="27"/>
      <c r="I17233" s="27"/>
      <c r="Q17233" s="36"/>
    </row>
    <row r="17234" spans="6:17" x14ac:dyDescent="0.2">
      <c r="F17234" s="27"/>
      <c r="G17234" s="27"/>
      <c r="H17234" s="27"/>
      <c r="I17234" s="27"/>
      <c r="Q17234" s="36"/>
    </row>
    <row r="17235" spans="6:17" x14ac:dyDescent="0.2">
      <c r="F17235" s="27"/>
      <c r="G17235" s="27"/>
      <c r="H17235" s="27"/>
      <c r="I17235" s="27"/>
      <c r="Q17235" s="36"/>
    </row>
    <row r="17236" spans="6:17" x14ac:dyDescent="0.2">
      <c r="F17236" s="27"/>
      <c r="G17236" s="27"/>
      <c r="H17236" s="27"/>
      <c r="I17236" s="27"/>
      <c r="Q17236" s="36"/>
    </row>
    <row r="17237" spans="6:17" x14ac:dyDescent="0.2">
      <c r="F17237" s="27"/>
      <c r="G17237" s="27"/>
      <c r="H17237" s="27"/>
      <c r="I17237" s="27"/>
      <c r="Q17237" s="36"/>
    </row>
    <row r="17238" spans="6:17" x14ac:dyDescent="0.2">
      <c r="F17238" s="27"/>
      <c r="G17238" s="27"/>
      <c r="H17238" s="27"/>
      <c r="I17238" s="27"/>
      <c r="Q17238" s="36"/>
    </row>
    <row r="17239" spans="6:17" x14ac:dyDescent="0.2">
      <c r="F17239" s="27"/>
      <c r="G17239" s="27"/>
      <c r="H17239" s="27"/>
      <c r="I17239" s="27"/>
      <c r="Q17239" s="36"/>
    </row>
    <row r="17240" spans="6:17" x14ac:dyDescent="0.2">
      <c r="F17240" s="27"/>
      <c r="G17240" s="27"/>
      <c r="H17240" s="27"/>
      <c r="I17240" s="27"/>
      <c r="Q17240" s="36"/>
    </row>
    <row r="17241" spans="6:17" x14ac:dyDescent="0.2">
      <c r="F17241" s="27"/>
      <c r="G17241" s="27"/>
      <c r="H17241" s="27"/>
      <c r="I17241" s="27"/>
      <c r="Q17241" s="36"/>
    </row>
    <row r="17242" spans="6:17" x14ac:dyDescent="0.2">
      <c r="F17242" s="27"/>
      <c r="G17242" s="27"/>
      <c r="H17242" s="27"/>
      <c r="I17242" s="27"/>
      <c r="Q17242" s="36"/>
    </row>
    <row r="17243" spans="6:17" x14ac:dyDescent="0.2">
      <c r="F17243" s="27"/>
      <c r="G17243" s="27"/>
      <c r="H17243" s="27"/>
      <c r="I17243" s="27"/>
      <c r="Q17243" s="36"/>
    </row>
    <row r="17244" spans="6:17" x14ac:dyDescent="0.2">
      <c r="F17244" s="27"/>
      <c r="G17244" s="27"/>
      <c r="H17244" s="27"/>
      <c r="I17244" s="27"/>
      <c r="Q17244" s="36"/>
    </row>
    <row r="17245" spans="6:17" x14ac:dyDescent="0.2">
      <c r="F17245" s="27"/>
      <c r="G17245" s="27"/>
      <c r="H17245" s="27"/>
      <c r="I17245" s="27"/>
      <c r="Q17245" s="36"/>
    </row>
    <row r="17246" spans="6:17" x14ac:dyDescent="0.2">
      <c r="F17246" s="27"/>
      <c r="G17246" s="27"/>
      <c r="H17246" s="27"/>
      <c r="I17246" s="27"/>
      <c r="Q17246" s="36"/>
    </row>
    <row r="17247" spans="6:17" x14ac:dyDescent="0.2">
      <c r="F17247" s="27"/>
      <c r="G17247" s="27"/>
      <c r="H17247" s="27"/>
      <c r="I17247" s="27"/>
      <c r="Q17247" s="36"/>
    </row>
    <row r="17248" spans="6:17" x14ac:dyDescent="0.2">
      <c r="F17248" s="27"/>
      <c r="G17248" s="27"/>
      <c r="H17248" s="27"/>
      <c r="I17248" s="27"/>
      <c r="Q17248" s="36"/>
    </row>
    <row r="17249" spans="6:17" x14ac:dyDescent="0.2">
      <c r="F17249" s="27"/>
      <c r="G17249" s="27"/>
      <c r="H17249" s="27"/>
      <c r="I17249" s="27"/>
      <c r="Q17249" s="36"/>
    </row>
    <row r="17250" spans="6:17" x14ac:dyDescent="0.2">
      <c r="F17250" s="27"/>
      <c r="G17250" s="27"/>
      <c r="H17250" s="27"/>
      <c r="I17250" s="27"/>
      <c r="Q17250" s="36"/>
    </row>
    <row r="17251" spans="6:17" x14ac:dyDescent="0.2">
      <c r="F17251" s="27"/>
      <c r="G17251" s="27"/>
      <c r="H17251" s="27"/>
      <c r="I17251" s="27"/>
      <c r="Q17251" s="36"/>
    </row>
    <row r="17252" spans="6:17" x14ac:dyDescent="0.2">
      <c r="F17252" s="27"/>
      <c r="G17252" s="27"/>
      <c r="H17252" s="27"/>
      <c r="I17252" s="27"/>
      <c r="Q17252" s="36"/>
    </row>
    <row r="17253" spans="6:17" x14ac:dyDescent="0.2">
      <c r="F17253" s="27"/>
      <c r="G17253" s="27"/>
      <c r="H17253" s="27"/>
      <c r="I17253" s="27"/>
      <c r="Q17253" s="36"/>
    </row>
    <row r="17254" spans="6:17" x14ac:dyDescent="0.2">
      <c r="F17254" s="27"/>
      <c r="G17254" s="27"/>
      <c r="H17254" s="27"/>
      <c r="I17254" s="27"/>
      <c r="Q17254" s="36"/>
    </row>
    <row r="17255" spans="6:17" x14ac:dyDescent="0.2">
      <c r="F17255" s="27"/>
      <c r="G17255" s="27"/>
      <c r="H17255" s="27"/>
      <c r="I17255" s="27"/>
      <c r="Q17255" s="36"/>
    </row>
    <row r="17256" spans="6:17" x14ac:dyDescent="0.2">
      <c r="F17256" s="27"/>
      <c r="G17256" s="27"/>
      <c r="H17256" s="27"/>
      <c r="I17256" s="27"/>
      <c r="Q17256" s="36"/>
    </row>
    <row r="17257" spans="6:17" x14ac:dyDescent="0.2">
      <c r="F17257" s="27"/>
      <c r="G17257" s="27"/>
      <c r="H17257" s="27"/>
      <c r="I17257" s="27"/>
      <c r="Q17257" s="36"/>
    </row>
    <row r="17258" spans="6:17" x14ac:dyDescent="0.2">
      <c r="F17258" s="27"/>
      <c r="G17258" s="27"/>
      <c r="H17258" s="27"/>
      <c r="I17258" s="27"/>
      <c r="Q17258" s="36"/>
    </row>
    <row r="17259" spans="6:17" x14ac:dyDescent="0.2">
      <c r="F17259" s="27"/>
      <c r="G17259" s="27"/>
      <c r="H17259" s="27"/>
      <c r="I17259" s="27"/>
      <c r="Q17259" s="36"/>
    </row>
    <row r="17260" spans="6:17" x14ac:dyDescent="0.2">
      <c r="F17260" s="27"/>
      <c r="G17260" s="27"/>
      <c r="H17260" s="27"/>
      <c r="I17260" s="27"/>
      <c r="Q17260" s="36"/>
    </row>
    <row r="17261" spans="6:17" x14ac:dyDescent="0.2">
      <c r="F17261" s="27"/>
      <c r="G17261" s="27"/>
      <c r="H17261" s="27"/>
      <c r="I17261" s="27"/>
      <c r="Q17261" s="36"/>
    </row>
    <row r="17262" spans="6:17" x14ac:dyDescent="0.2">
      <c r="F17262" s="27"/>
      <c r="G17262" s="27"/>
      <c r="H17262" s="27"/>
      <c r="I17262" s="27"/>
      <c r="Q17262" s="36"/>
    </row>
    <row r="17263" spans="6:17" x14ac:dyDescent="0.2">
      <c r="F17263" s="27"/>
      <c r="G17263" s="27"/>
      <c r="H17263" s="27"/>
      <c r="I17263" s="27"/>
      <c r="Q17263" s="36"/>
    </row>
    <row r="17264" spans="6:17" x14ac:dyDescent="0.2">
      <c r="F17264" s="27"/>
      <c r="G17264" s="27"/>
      <c r="H17264" s="27"/>
      <c r="I17264" s="27"/>
      <c r="Q17264" s="36"/>
    </row>
    <row r="17265" spans="6:17" x14ac:dyDescent="0.2">
      <c r="F17265" s="27"/>
      <c r="G17265" s="27"/>
      <c r="H17265" s="27"/>
      <c r="I17265" s="27"/>
      <c r="Q17265" s="36"/>
    </row>
    <row r="17266" spans="6:17" x14ac:dyDescent="0.2">
      <c r="F17266" s="27"/>
      <c r="G17266" s="27"/>
      <c r="H17266" s="27"/>
      <c r="I17266" s="27"/>
      <c r="Q17266" s="36"/>
    </row>
    <row r="17267" spans="6:17" x14ac:dyDescent="0.2">
      <c r="F17267" s="27"/>
      <c r="G17267" s="27"/>
      <c r="H17267" s="27"/>
      <c r="I17267" s="27"/>
      <c r="Q17267" s="36"/>
    </row>
    <row r="17268" spans="6:17" x14ac:dyDescent="0.2">
      <c r="F17268" s="27"/>
      <c r="G17268" s="27"/>
      <c r="H17268" s="27"/>
      <c r="I17268" s="27"/>
      <c r="Q17268" s="36"/>
    </row>
    <row r="17269" spans="6:17" x14ac:dyDescent="0.2">
      <c r="F17269" s="27"/>
      <c r="G17269" s="27"/>
      <c r="H17269" s="27"/>
      <c r="I17269" s="27"/>
      <c r="Q17269" s="36"/>
    </row>
    <row r="17270" spans="6:17" x14ac:dyDescent="0.2">
      <c r="F17270" s="27"/>
      <c r="G17270" s="27"/>
      <c r="H17270" s="27"/>
      <c r="I17270" s="27"/>
      <c r="Q17270" s="36"/>
    </row>
    <row r="17271" spans="6:17" x14ac:dyDescent="0.2">
      <c r="F17271" s="27"/>
      <c r="G17271" s="27"/>
      <c r="H17271" s="27"/>
      <c r="I17271" s="27"/>
      <c r="Q17271" s="36"/>
    </row>
    <row r="17272" spans="6:17" x14ac:dyDescent="0.2">
      <c r="F17272" s="27"/>
      <c r="G17272" s="27"/>
      <c r="H17272" s="27"/>
      <c r="I17272" s="27"/>
      <c r="Q17272" s="36"/>
    </row>
    <row r="17273" spans="6:17" x14ac:dyDescent="0.2">
      <c r="F17273" s="27"/>
      <c r="G17273" s="27"/>
      <c r="H17273" s="27"/>
      <c r="I17273" s="27"/>
      <c r="Q17273" s="36"/>
    </row>
    <row r="17274" spans="6:17" x14ac:dyDescent="0.2">
      <c r="F17274" s="27"/>
      <c r="G17274" s="27"/>
      <c r="H17274" s="27"/>
      <c r="I17274" s="27"/>
      <c r="Q17274" s="36"/>
    </row>
    <row r="17275" spans="6:17" x14ac:dyDescent="0.2">
      <c r="F17275" s="27"/>
      <c r="G17275" s="27"/>
      <c r="H17275" s="27"/>
      <c r="I17275" s="27"/>
      <c r="Q17275" s="36"/>
    </row>
    <row r="17276" spans="6:17" x14ac:dyDescent="0.2">
      <c r="F17276" s="27"/>
      <c r="G17276" s="27"/>
      <c r="H17276" s="27"/>
      <c r="I17276" s="27"/>
      <c r="Q17276" s="36"/>
    </row>
    <row r="17277" spans="6:17" x14ac:dyDescent="0.2">
      <c r="F17277" s="27"/>
      <c r="G17277" s="27"/>
      <c r="H17277" s="27"/>
      <c r="I17277" s="27"/>
      <c r="Q17277" s="36"/>
    </row>
    <row r="17278" spans="6:17" x14ac:dyDescent="0.2">
      <c r="F17278" s="27"/>
      <c r="G17278" s="27"/>
      <c r="H17278" s="27"/>
      <c r="I17278" s="27"/>
      <c r="Q17278" s="36"/>
    </row>
    <row r="17279" spans="6:17" x14ac:dyDescent="0.2">
      <c r="F17279" s="27"/>
      <c r="G17279" s="27"/>
      <c r="H17279" s="27"/>
      <c r="I17279" s="27"/>
      <c r="Q17279" s="36"/>
    </row>
    <row r="17280" spans="6:17" x14ac:dyDescent="0.2">
      <c r="F17280" s="27"/>
      <c r="G17280" s="27"/>
      <c r="H17280" s="27"/>
      <c r="I17280" s="27"/>
      <c r="Q17280" s="36"/>
    </row>
    <row r="17281" spans="6:17" x14ac:dyDescent="0.2">
      <c r="F17281" s="27"/>
      <c r="G17281" s="27"/>
      <c r="H17281" s="27"/>
      <c r="I17281" s="27"/>
      <c r="Q17281" s="36"/>
    </row>
    <row r="17282" spans="6:17" x14ac:dyDescent="0.2">
      <c r="F17282" s="27"/>
      <c r="G17282" s="27"/>
      <c r="H17282" s="27"/>
      <c r="I17282" s="27"/>
      <c r="Q17282" s="36"/>
    </row>
    <row r="17283" spans="6:17" x14ac:dyDescent="0.2">
      <c r="F17283" s="27"/>
      <c r="G17283" s="27"/>
      <c r="H17283" s="27"/>
      <c r="I17283" s="27"/>
      <c r="Q17283" s="36"/>
    </row>
    <row r="17284" spans="6:17" x14ac:dyDescent="0.2">
      <c r="F17284" s="27"/>
      <c r="G17284" s="27"/>
      <c r="H17284" s="27"/>
      <c r="I17284" s="27"/>
      <c r="Q17284" s="36"/>
    </row>
    <row r="17285" spans="6:17" x14ac:dyDescent="0.2">
      <c r="F17285" s="27"/>
      <c r="G17285" s="27"/>
      <c r="H17285" s="27"/>
      <c r="I17285" s="27"/>
      <c r="Q17285" s="36"/>
    </row>
    <row r="17286" spans="6:17" x14ac:dyDescent="0.2">
      <c r="F17286" s="27"/>
      <c r="G17286" s="27"/>
      <c r="H17286" s="27"/>
      <c r="I17286" s="27"/>
      <c r="Q17286" s="36"/>
    </row>
    <row r="17287" spans="6:17" x14ac:dyDescent="0.2">
      <c r="F17287" s="27"/>
      <c r="G17287" s="27"/>
      <c r="H17287" s="27"/>
      <c r="I17287" s="27"/>
      <c r="Q17287" s="36"/>
    </row>
    <row r="17288" spans="6:17" x14ac:dyDescent="0.2">
      <c r="F17288" s="27"/>
      <c r="G17288" s="27"/>
      <c r="H17288" s="27"/>
      <c r="I17288" s="27"/>
      <c r="Q17288" s="36"/>
    </row>
    <row r="17289" spans="6:17" x14ac:dyDescent="0.2">
      <c r="F17289" s="27"/>
      <c r="G17289" s="27"/>
      <c r="H17289" s="27"/>
      <c r="I17289" s="27"/>
      <c r="Q17289" s="36"/>
    </row>
    <row r="17290" spans="6:17" x14ac:dyDescent="0.2">
      <c r="F17290" s="27"/>
      <c r="G17290" s="27"/>
      <c r="H17290" s="27"/>
      <c r="I17290" s="27"/>
      <c r="Q17290" s="36"/>
    </row>
    <row r="17291" spans="6:17" x14ac:dyDescent="0.2">
      <c r="F17291" s="27"/>
      <c r="G17291" s="27"/>
      <c r="H17291" s="27"/>
      <c r="I17291" s="27"/>
      <c r="Q17291" s="36"/>
    </row>
    <row r="17292" spans="6:17" x14ac:dyDescent="0.2">
      <c r="F17292" s="27"/>
      <c r="G17292" s="27"/>
      <c r="H17292" s="27"/>
      <c r="I17292" s="27"/>
      <c r="Q17292" s="36"/>
    </row>
    <row r="17293" spans="6:17" x14ac:dyDescent="0.2">
      <c r="F17293" s="27"/>
      <c r="G17293" s="27"/>
      <c r="H17293" s="27"/>
      <c r="I17293" s="27"/>
      <c r="Q17293" s="36"/>
    </row>
    <row r="17294" spans="6:17" x14ac:dyDescent="0.2">
      <c r="F17294" s="27"/>
      <c r="G17294" s="27"/>
      <c r="H17294" s="27"/>
      <c r="I17294" s="27"/>
      <c r="Q17294" s="36"/>
    </row>
    <row r="17295" spans="6:17" x14ac:dyDescent="0.2">
      <c r="F17295" s="27"/>
      <c r="G17295" s="27"/>
      <c r="H17295" s="27"/>
      <c r="I17295" s="27"/>
      <c r="Q17295" s="36"/>
    </row>
    <row r="17296" spans="6:17" x14ac:dyDescent="0.2">
      <c r="F17296" s="27"/>
      <c r="G17296" s="27"/>
      <c r="H17296" s="27"/>
      <c r="I17296" s="27"/>
      <c r="Q17296" s="36"/>
    </row>
    <row r="17297" spans="6:17" x14ac:dyDescent="0.2">
      <c r="F17297" s="27"/>
      <c r="G17297" s="27"/>
      <c r="H17297" s="27"/>
      <c r="I17297" s="27"/>
      <c r="Q17297" s="36"/>
    </row>
    <row r="17298" spans="6:17" x14ac:dyDescent="0.2">
      <c r="F17298" s="27"/>
      <c r="G17298" s="27"/>
      <c r="H17298" s="27"/>
      <c r="I17298" s="27"/>
      <c r="Q17298" s="36"/>
    </row>
    <row r="17299" spans="6:17" x14ac:dyDescent="0.2">
      <c r="F17299" s="27"/>
      <c r="G17299" s="27"/>
      <c r="H17299" s="27"/>
      <c r="I17299" s="27"/>
      <c r="Q17299" s="36"/>
    </row>
    <row r="17300" spans="6:17" x14ac:dyDescent="0.2">
      <c r="F17300" s="27"/>
      <c r="G17300" s="27"/>
      <c r="H17300" s="27"/>
      <c r="I17300" s="27"/>
      <c r="Q17300" s="36"/>
    </row>
    <row r="17301" spans="6:17" x14ac:dyDescent="0.2">
      <c r="F17301" s="27"/>
      <c r="G17301" s="27"/>
      <c r="H17301" s="27"/>
      <c r="I17301" s="27"/>
      <c r="Q17301" s="36"/>
    </row>
    <row r="17302" spans="6:17" x14ac:dyDescent="0.2">
      <c r="F17302" s="27"/>
      <c r="G17302" s="27"/>
      <c r="H17302" s="27"/>
      <c r="I17302" s="27"/>
      <c r="Q17302" s="36"/>
    </row>
    <row r="17303" spans="6:17" x14ac:dyDescent="0.2">
      <c r="F17303" s="27"/>
      <c r="G17303" s="27"/>
      <c r="H17303" s="27"/>
      <c r="I17303" s="27"/>
      <c r="Q17303" s="36"/>
    </row>
    <row r="17304" spans="6:17" x14ac:dyDescent="0.2">
      <c r="F17304" s="27"/>
      <c r="G17304" s="27"/>
      <c r="H17304" s="27"/>
      <c r="I17304" s="27"/>
      <c r="Q17304" s="36"/>
    </row>
    <row r="17305" spans="6:17" x14ac:dyDescent="0.2">
      <c r="F17305" s="27"/>
      <c r="G17305" s="27"/>
      <c r="H17305" s="27"/>
      <c r="I17305" s="27"/>
      <c r="Q17305" s="36"/>
    </row>
    <row r="17306" spans="6:17" x14ac:dyDescent="0.2">
      <c r="F17306" s="27"/>
      <c r="G17306" s="27"/>
      <c r="H17306" s="27"/>
      <c r="I17306" s="27"/>
      <c r="Q17306" s="36"/>
    </row>
    <row r="17307" spans="6:17" x14ac:dyDescent="0.2">
      <c r="F17307" s="27"/>
      <c r="G17307" s="27"/>
      <c r="H17307" s="27"/>
      <c r="I17307" s="27"/>
      <c r="Q17307" s="36"/>
    </row>
    <row r="17308" spans="6:17" x14ac:dyDescent="0.2">
      <c r="F17308" s="27"/>
      <c r="G17308" s="27"/>
      <c r="H17308" s="27"/>
      <c r="I17308" s="27"/>
      <c r="Q17308" s="36"/>
    </row>
    <row r="17309" spans="6:17" x14ac:dyDescent="0.2">
      <c r="F17309" s="27"/>
      <c r="G17309" s="27"/>
      <c r="H17309" s="27"/>
      <c r="I17309" s="27"/>
      <c r="Q17309" s="36"/>
    </row>
    <row r="17310" spans="6:17" x14ac:dyDescent="0.2">
      <c r="F17310" s="27"/>
      <c r="G17310" s="27"/>
      <c r="H17310" s="27"/>
      <c r="I17310" s="27"/>
      <c r="Q17310" s="36"/>
    </row>
    <row r="17311" spans="6:17" x14ac:dyDescent="0.2">
      <c r="F17311" s="27"/>
      <c r="G17311" s="27"/>
      <c r="H17311" s="27"/>
      <c r="I17311" s="27"/>
      <c r="Q17311" s="36"/>
    </row>
    <row r="17312" spans="6:17" x14ac:dyDescent="0.2">
      <c r="F17312" s="27"/>
      <c r="G17312" s="27"/>
      <c r="H17312" s="27"/>
      <c r="I17312" s="27"/>
      <c r="Q17312" s="36"/>
    </row>
    <row r="17313" spans="6:17" x14ac:dyDescent="0.2">
      <c r="F17313" s="27"/>
      <c r="G17313" s="27"/>
      <c r="H17313" s="27"/>
      <c r="I17313" s="27"/>
      <c r="Q17313" s="36"/>
    </row>
    <row r="17314" spans="6:17" x14ac:dyDescent="0.2">
      <c r="F17314" s="27"/>
      <c r="G17314" s="27"/>
      <c r="H17314" s="27"/>
      <c r="I17314" s="27"/>
      <c r="Q17314" s="36"/>
    </row>
    <row r="17315" spans="6:17" x14ac:dyDescent="0.2">
      <c r="F17315" s="27"/>
      <c r="G17315" s="27"/>
      <c r="H17315" s="27"/>
      <c r="I17315" s="27"/>
      <c r="Q17315" s="36"/>
    </row>
    <row r="17316" spans="6:17" x14ac:dyDescent="0.2">
      <c r="F17316" s="27"/>
      <c r="G17316" s="27"/>
      <c r="H17316" s="27"/>
      <c r="I17316" s="27"/>
      <c r="Q17316" s="36"/>
    </row>
    <row r="17317" spans="6:17" x14ac:dyDescent="0.2">
      <c r="F17317" s="27"/>
      <c r="G17317" s="27"/>
      <c r="H17317" s="27"/>
      <c r="I17317" s="27"/>
      <c r="Q17317" s="36"/>
    </row>
    <row r="17318" spans="6:17" x14ac:dyDescent="0.2">
      <c r="F17318" s="27"/>
      <c r="G17318" s="27"/>
      <c r="H17318" s="27"/>
      <c r="I17318" s="27"/>
      <c r="Q17318" s="36"/>
    </row>
    <row r="17319" spans="6:17" x14ac:dyDescent="0.2">
      <c r="F17319" s="27"/>
      <c r="G17319" s="27"/>
      <c r="H17319" s="27"/>
      <c r="I17319" s="27"/>
      <c r="Q17319" s="36"/>
    </row>
    <row r="17320" spans="6:17" x14ac:dyDescent="0.2">
      <c r="F17320" s="27"/>
      <c r="G17320" s="27"/>
      <c r="H17320" s="27"/>
      <c r="I17320" s="27"/>
      <c r="Q17320" s="36"/>
    </row>
    <row r="17321" spans="6:17" x14ac:dyDescent="0.2">
      <c r="F17321" s="27"/>
      <c r="G17321" s="27"/>
      <c r="H17321" s="27"/>
      <c r="I17321" s="27"/>
      <c r="Q17321" s="36"/>
    </row>
    <row r="17322" spans="6:17" x14ac:dyDescent="0.2">
      <c r="F17322" s="27"/>
      <c r="G17322" s="27"/>
      <c r="H17322" s="27"/>
      <c r="I17322" s="27"/>
      <c r="Q17322" s="36"/>
    </row>
    <row r="17323" spans="6:17" x14ac:dyDescent="0.2">
      <c r="F17323" s="27"/>
      <c r="G17323" s="27"/>
      <c r="H17323" s="27"/>
      <c r="I17323" s="27"/>
      <c r="Q17323" s="36"/>
    </row>
    <row r="17324" spans="6:17" x14ac:dyDescent="0.2">
      <c r="F17324" s="27"/>
      <c r="G17324" s="27"/>
      <c r="H17324" s="27"/>
      <c r="I17324" s="27"/>
      <c r="Q17324" s="36"/>
    </row>
    <row r="17325" spans="6:17" x14ac:dyDescent="0.2">
      <c r="F17325" s="27"/>
      <c r="G17325" s="27"/>
      <c r="H17325" s="27"/>
      <c r="I17325" s="27"/>
      <c r="Q17325" s="36"/>
    </row>
    <row r="17326" spans="6:17" x14ac:dyDescent="0.2">
      <c r="F17326" s="27"/>
      <c r="G17326" s="27"/>
      <c r="H17326" s="27"/>
      <c r="I17326" s="27"/>
      <c r="Q17326" s="36"/>
    </row>
    <row r="17327" spans="6:17" x14ac:dyDescent="0.2">
      <c r="F17327" s="27"/>
      <c r="G17327" s="27"/>
      <c r="H17327" s="27"/>
      <c r="I17327" s="27"/>
      <c r="Q17327" s="36"/>
    </row>
    <row r="17328" spans="6:17" x14ac:dyDescent="0.2">
      <c r="F17328" s="27"/>
      <c r="G17328" s="27"/>
      <c r="H17328" s="27"/>
      <c r="I17328" s="27"/>
      <c r="Q17328" s="36"/>
    </row>
    <row r="17329" spans="6:17" x14ac:dyDescent="0.2">
      <c r="F17329" s="27"/>
      <c r="G17329" s="27"/>
      <c r="H17329" s="27"/>
      <c r="I17329" s="27"/>
      <c r="Q17329" s="36"/>
    </row>
    <row r="17330" spans="6:17" x14ac:dyDescent="0.2">
      <c r="F17330" s="27"/>
      <c r="G17330" s="27"/>
      <c r="H17330" s="27"/>
      <c r="I17330" s="27"/>
      <c r="Q17330" s="36"/>
    </row>
    <row r="17331" spans="6:17" x14ac:dyDescent="0.2">
      <c r="F17331" s="27"/>
      <c r="G17331" s="27"/>
      <c r="H17331" s="27"/>
      <c r="I17331" s="27"/>
      <c r="Q17331" s="36"/>
    </row>
    <row r="17332" spans="6:17" x14ac:dyDescent="0.2">
      <c r="F17332" s="27"/>
      <c r="G17332" s="27"/>
      <c r="H17332" s="27"/>
      <c r="I17332" s="27"/>
      <c r="Q17332" s="36"/>
    </row>
    <row r="17333" spans="6:17" x14ac:dyDescent="0.2">
      <c r="F17333" s="27"/>
      <c r="G17333" s="27"/>
      <c r="H17333" s="27"/>
      <c r="I17333" s="27"/>
      <c r="Q17333" s="36"/>
    </row>
    <row r="17334" spans="6:17" x14ac:dyDescent="0.2">
      <c r="F17334" s="27"/>
      <c r="G17334" s="27"/>
      <c r="H17334" s="27"/>
      <c r="I17334" s="27"/>
      <c r="Q17334" s="36"/>
    </row>
    <row r="17335" spans="6:17" x14ac:dyDescent="0.2">
      <c r="F17335" s="27"/>
      <c r="G17335" s="27"/>
      <c r="H17335" s="27"/>
      <c r="I17335" s="27"/>
      <c r="Q17335" s="36"/>
    </row>
    <row r="17336" spans="6:17" x14ac:dyDescent="0.2">
      <c r="F17336" s="27"/>
      <c r="G17336" s="27"/>
      <c r="H17336" s="27"/>
      <c r="I17336" s="27"/>
      <c r="Q17336" s="36"/>
    </row>
    <row r="17337" spans="6:17" x14ac:dyDescent="0.2">
      <c r="F17337" s="27"/>
      <c r="G17337" s="27"/>
      <c r="H17337" s="27"/>
      <c r="I17337" s="27"/>
      <c r="Q17337" s="36"/>
    </row>
    <row r="17338" spans="6:17" x14ac:dyDescent="0.2">
      <c r="F17338" s="27"/>
      <c r="G17338" s="27"/>
      <c r="H17338" s="27"/>
      <c r="I17338" s="27"/>
      <c r="Q17338" s="36"/>
    </row>
    <row r="17339" spans="6:17" x14ac:dyDescent="0.2">
      <c r="F17339" s="27"/>
      <c r="G17339" s="27"/>
      <c r="H17339" s="27"/>
      <c r="I17339" s="27"/>
      <c r="Q17339" s="36"/>
    </row>
    <row r="17340" spans="6:17" x14ac:dyDescent="0.2">
      <c r="F17340" s="27"/>
      <c r="G17340" s="27"/>
      <c r="H17340" s="27"/>
      <c r="I17340" s="27"/>
      <c r="Q17340" s="36"/>
    </row>
    <row r="17341" spans="6:17" x14ac:dyDescent="0.2">
      <c r="F17341" s="27"/>
      <c r="G17341" s="27"/>
      <c r="H17341" s="27"/>
      <c r="I17341" s="27"/>
      <c r="Q17341" s="36"/>
    </row>
    <row r="17342" spans="6:17" x14ac:dyDescent="0.2">
      <c r="F17342" s="27"/>
      <c r="G17342" s="27"/>
      <c r="H17342" s="27"/>
      <c r="I17342" s="27"/>
      <c r="Q17342" s="36"/>
    </row>
    <row r="17343" spans="6:17" x14ac:dyDescent="0.2">
      <c r="F17343" s="27"/>
      <c r="G17343" s="27"/>
      <c r="H17343" s="27"/>
      <c r="I17343" s="27"/>
      <c r="Q17343" s="36"/>
    </row>
    <row r="17344" spans="6:17" x14ac:dyDescent="0.2">
      <c r="F17344" s="27"/>
      <c r="G17344" s="27"/>
      <c r="H17344" s="27"/>
      <c r="I17344" s="27"/>
      <c r="Q17344" s="36"/>
    </row>
    <row r="17345" spans="6:17" x14ac:dyDescent="0.2">
      <c r="F17345" s="27"/>
      <c r="G17345" s="27"/>
      <c r="H17345" s="27"/>
      <c r="I17345" s="27"/>
      <c r="Q17345" s="36"/>
    </row>
    <row r="17346" spans="6:17" x14ac:dyDescent="0.2">
      <c r="F17346" s="27"/>
      <c r="G17346" s="27"/>
      <c r="H17346" s="27"/>
      <c r="I17346" s="27"/>
      <c r="Q17346" s="36"/>
    </row>
    <row r="17347" spans="6:17" x14ac:dyDescent="0.2">
      <c r="F17347" s="27"/>
      <c r="G17347" s="27"/>
      <c r="H17347" s="27"/>
      <c r="I17347" s="27"/>
      <c r="Q17347" s="36"/>
    </row>
    <row r="17348" spans="6:17" x14ac:dyDescent="0.2">
      <c r="F17348" s="27"/>
      <c r="G17348" s="27"/>
      <c r="H17348" s="27"/>
      <c r="I17348" s="27"/>
      <c r="Q17348" s="36"/>
    </row>
    <row r="17349" spans="6:17" x14ac:dyDescent="0.2">
      <c r="F17349" s="27"/>
      <c r="G17349" s="27"/>
      <c r="H17349" s="27"/>
      <c r="I17349" s="27"/>
      <c r="Q17349" s="36"/>
    </row>
    <row r="17350" spans="6:17" x14ac:dyDescent="0.2">
      <c r="F17350" s="27"/>
      <c r="G17350" s="27"/>
      <c r="H17350" s="27"/>
      <c r="I17350" s="27"/>
      <c r="Q17350" s="36"/>
    </row>
    <row r="17351" spans="6:17" x14ac:dyDescent="0.2">
      <c r="F17351" s="27"/>
      <c r="G17351" s="27"/>
      <c r="H17351" s="27"/>
      <c r="I17351" s="27"/>
      <c r="Q17351" s="36"/>
    </row>
    <row r="17352" spans="6:17" x14ac:dyDescent="0.2">
      <c r="F17352" s="27"/>
      <c r="G17352" s="27"/>
      <c r="H17352" s="27"/>
      <c r="I17352" s="27"/>
      <c r="Q17352" s="36"/>
    </row>
    <row r="17353" spans="6:17" x14ac:dyDescent="0.2">
      <c r="F17353" s="27"/>
      <c r="G17353" s="27"/>
      <c r="H17353" s="27"/>
      <c r="I17353" s="27"/>
      <c r="Q17353" s="36"/>
    </row>
    <row r="17354" spans="6:17" x14ac:dyDescent="0.2">
      <c r="F17354" s="27"/>
      <c r="G17354" s="27"/>
      <c r="H17354" s="27"/>
      <c r="I17354" s="27"/>
      <c r="Q17354" s="36"/>
    </row>
    <row r="17355" spans="6:17" x14ac:dyDescent="0.2">
      <c r="F17355" s="27"/>
      <c r="G17355" s="27"/>
      <c r="H17355" s="27"/>
      <c r="I17355" s="27"/>
      <c r="Q17355" s="36"/>
    </row>
    <row r="17356" spans="6:17" x14ac:dyDescent="0.2">
      <c r="F17356" s="27"/>
      <c r="G17356" s="27"/>
      <c r="H17356" s="27"/>
      <c r="I17356" s="27"/>
      <c r="Q17356" s="36"/>
    </row>
    <row r="17357" spans="6:17" x14ac:dyDescent="0.2">
      <c r="F17357" s="27"/>
      <c r="G17357" s="27"/>
      <c r="H17357" s="27"/>
      <c r="I17357" s="27"/>
      <c r="Q17357" s="36"/>
    </row>
    <row r="17358" spans="6:17" x14ac:dyDescent="0.2">
      <c r="F17358" s="27"/>
      <c r="G17358" s="27"/>
      <c r="H17358" s="27"/>
      <c r="I17358" s="27"/>
      <c r="Q17358" s="36"/>
    </row>
    <row r="17359" spans="6:17" x14ac:dyDescent="0.2">
      <c r="F17359" s="27"/>
      <c r="G17359" s="27"/>
      <c r="H17359" s="27"/>
      <c r="I17359" s="27"/>
      <c r="Q17359" s="36"/>
    </row>
    <row r="17360" spans="6:17" x14ac:dyDescent="0.2">
      <c r="F17360" s="27"/>
      <c r="G17360" s="27"/>
      <c r="H17360" s="27"/>
      <c r="I17360" s="27"/>
      <c r="Q17360" s="36"/>
    </row>
    <row r="17361" spans="6:17" x14ac:dyDescent="0.2">
      <c r="F17361" s="27"/>
      <c r="G17361" s="27"/>
      <c r="H17361" s="27"/>
      <c r="I17361" s="27"/>
      <c r="Q17361" s="36"/>
    </row>
    <row r="17362" spans="6:17" x14ac:dyDescent="0.2">
      <c r="F17362" s="27"/>
      <c r="G17362" s="27"/>
      <c r="H17362" s="27"/>
      <c r="I17362" s="27"/>
      <c r="Q17362" s="36"/>
    </row>
    <row r="17363" spans="6:17" x14ac:dyDescent="0.2">
      <c r="F17363" s="27"/>
      <c r="G17363" s="27"/>
      <c r="H17363" s="27"/>
      <c r="I17363" s="27"/>
      <c r="Q17363" s="36"/>
    </row>
    <row r="17364" spans="6:17" x14ac:dyDescent="0.2">
      <c r="F17364" s="27"/>
      <c r="G17364" s="27"/>
      <c r="H17364" s="27"/>
      <c r="I17364" s="27"/>
      <c r="Q17364" s="36"/>
    </row>
    <row r="17365" spans="6:17" x14ac:dyDescent="0.2">
      <c r="F17365" s="27"/>
      <c r="G17365" s="27"/>
      <c r="H17365" s="27"/>
      <c r="I17365" s="27"/>
      <c r="Q17365" s="36"/>
    </row>
    <row r="17366" spans="6:17" x14ac:dyDescent="0.2">
      <c r="F17366" s="27"/>
      <c r="G17366" s="27"/>
      <c r="H17366" s="27"/>
      <c r="I17366" s="27"/>
      <c r="Q17366" s="36"/>
    </row>
    <row r="17367" spans="6:17" x14ac:dyDescent="0.2">
      <c r="F17367" s="27"/>
      <c r="G17367" s="27"/>
      <c r="H17367" s="27"/>
      <c r="I17367" s="27"/>
      <c r="Q17367" s="36"/>
    </row>
    <row r="17368" spans="6:17" x14ac:dyDescent="0.2">
      <c r="F17368" s="27"/>
      <c r="G17368" s="27"/>
      <c r="H17368" s="27"/>
      <c r="I17368" s="27"/>
      <c r="Q17368" s="36"/>
    </row>
    <row r="17369" spans="6:17" x14ac:dyDescent="0.2">
      <c r="F17369" s="27"/>
      <c r="G17369" s="27"/>
      <c r="H17369" s="27"/>
      <c r="I17369" s="27"/>
      <c r="Q17369" s="36"/>
    </row>
    <row r="17370" spans="6:17" x14ac:dyDescent="0.2">
      <c r="F17370" s="27"/>
      <c r="G17370" s="27"/>
      <c r="H17370" s="27"/>
      <c r="I17370" s="27"/>
      <c r="Q17370" s="36"/>
    </row>
    <row r="17371" spans="6:17" x14ac:dyDescent="0.2">
      <c r="F17371" s="27"/>
      <c r="G17371" s="27"/>
      <c r="H17371" s="27"/>
      <c r="I17371" s="27"/>
      <c r="Q17371" s="36"/>
    </row>
    <row r="17372" spans="6:17" x14ac:dyDescent="0.2">
      <c r="F17372" s="27"/>
      <c r="G17372" s="27"/>
      <c r="H17372" s="27"/>
      <c r="I17372" s="27"/>
      <c r="Q17372" s="36"/>
    </row>
    <row r="17373" spans="6:17" x14ac:dyDescent="0.2">
      <c r="F17373" s="27"/>
      <c r="G17373" s="27"/>
      <c r="H17373" s="27"/>
      <c r="I17373" s="27"/>
      <c r="Q17373" s="36"/>
    </row>
    <row r="17374" spans="6:17" x14ac:dyDescent="0.2">
      <c r="F17374" s="27"/>
      <c r="G17374" s="27"/>
      <c r="H17374" s="27"/>
      <c r="I17374" s="27"/>
      <c r="Q17374" s="36"/>
    </row>
    <row r="17375" spans="6:17" x14ac:dyDescent="0.2">
      <c r="F17375" s="27"/>
      <c r="G17375" s="27"/>
      <c r="H17375" s="27"/>
      <c r="I17375" s="27"/>
      <c r="Q17375" s="36"/>
    </row>
    <row r="17376" spans="6:17" x14ac:dyDescent="0.2">
      <c r="F17376" s="27"/>
      <c r="G17376" s="27"/>
      <c r="H17376" s="27"/>
      <c r="I17376" s="27"/>
      <c r="Q17376" s="36"/>
    </row>
    <row r="17377" spans="6:17" x14ac:dyDescent="0.2">
      <c r="F17377" s="27"/>
      <c r="G17377" s="27"/>
      <c r="H17377" s="27"/>
      <c r="I17377" s="27"/>
      <c r="Q17377" s="36"/>
    </row>
    <row r="17378" spans="6:17" x14ac:dyDescent="0.2">
      <c r="F17378" s="27"/>
      <c r="G17378" s="27"/>
      <c r="H17378" s="27"/>
      <c r="I17378" s="27"/>
      <c r="Q17378" s="36"/>
    </row>
    <row r="17379" spans="6:17" x14ac:dyDescent="0.2">
      <c r="F17379" s="27"/>
      <c r="G17379" s="27"/>
      <c r="H17379" s="27"/>
      <c r="I17379" s="27"/>
      <c r="Q17379" s="36"/>
    </row>
    <row r="17380" spans="6:17" x14ac:dyDescent="0.2">
      <c r="F17380" s="27"/>
      <c r="G17380" s="27"/>
      <c r="H17380" s="27"/>
      <c r="I17380" s="27"/>
      <c r="Q17380" s="36"/>
    </row>
    <row r="17381" spans="6:17" x14ac:dyDescent="0.2">
      <c r="F17381" s="27"/>
      <c r="G17381" s="27"/>
      <c r="H17381" s="27"/>
      <c r="I17381" s="27"/>
      <c r="Q17381" s="36"/>
    </row>
    <row r="17382" spans="6:17" x14ac:dyDescent="0.2">
      <c r="F17382" s="27"/>
      <c r="G17382" s="27"/>
      <c r="H17382" s="27"/>
      <c r="I17382" s="27"/>
      <c r="Q17382" s="36"/>
    </row>
    <row r="17383" spans="6:17" x14ac:dyDescent="0.2">
      <c r="F17383" s="27"/>
      <c r="G17383" s="27"/>
      <c r="H17383" s="27"/>
      <c r="I17383" s="27"/>
      <c r="Q17383" s="36"/>
    </row>
    <row r="17384" spans="6:17" x14ac:dyDescent="0.2">
      <c r="F17384" s="27"/>
      <c r="G17384" s="27"/>
      <c r="H17384" s="27"/>
      <c r="I17384" s="27"/>
      <c r="Q17384" s="36"/>
    </row>
    <row r="17385" spans="6:17" x14ac:dyDescent="0.2">
      <c r="F17385" s="27"/>
      <c r="G17385" s="27"/>
      <c r="H17385" s="27"/>
      <c r="I17385" s="27"/>
      <c r="Q17385" s="36"/>
    </row>
    <row r="17386" spans="6:17" x14ac:dyDescent="0.2">
      <c r="F17386" s="27"/>
      <c r="G17386" s="27"/>
      <c r="H17386" s="27"/>
      <c r="I17386" s="27"/>
      <c r="Q17386" s="36"/>
    </row>
    <row r="17387" spans="6:17" x14ac:dyDescent="0.2">
      <c r="F17387" s="27"/>
      <c r="G17387" s="27"/>
      <c r="H17387" s="27"/>
      <c r="I17387" s="27"/>
      <c r="Q17387" s="36"/>
    </row>
    <row r="17388" spans="6:17" x14ac:dyDescent="0.2">
      <c r="F17388" s="27"/>
      <c r="G17388" s="27"/>
      <c r="H17388" s="27"/>
      <c r="I17388" s="27"/>
      <c r="Q17388" s="36"/>
    </row>
    <row r="17389" spans="6:17" x14ac:dyDescent="0.2">
      <c r="F17389" s="27"/>
      <c r="G17389" s="27"/>
      <c r="H17389" s="27"/>
      <c r="I17389" s="27"/>
      <c r="Q17389" s="36"/>
    </row>
    <row r="17390" spans="6:17" x14ac:dyDescent="0.2">
      <c r="F17390" s="27"/>
      <c r="G17390" s="27"/>
      <c r="H17390" s="27"/>
      <c r="I17390" s="27"/>
      <c r="Q17390" s="36"/>
    </row>
    <row r="17391" spans="6:17" x14ac:dyDescent="0.2">
      <c r="F17391" s="27"/>
      <c r="G17391" s="27"/>
      <c r="H17391" s="27"/>
      <c r="I17391" s="27"/>
      <c r="Q17391" s="36"/>
    </row>
    <row r="17392" spans="6:17" x14ac:dyDescent="0.2">
      <c r="F17392" s="27"/>
      <c r="G17392" s="27"/>
      <c r="H17392" s="27"/>
      <c r="I17392" s="27"/>
      <c r="Q17392" s="36"/>
    </row>
    <row r="17393" spans="6:17" x14ac:dyDescent="0.2">
      <c r="F17393" s="27"/>
      <c r="G17393" s="27"/>
      <c r="H17393" s="27"/>
      <c r="I17393" s="27"/>
      <c r="Q17393" s="36"/>
    </row>
    <row r="17394" spans="6:17" x14ac:dyDescent="0.2">
      <c r="F17394" s="27"/>
      <c r="G17394" s="27"/>
      <c r="H17394" s="27"/>
      <c r="I17394" s="27"/>
      <c r="Q17394" s="36"/>
    </row>
    <row r="17395" spans="6:17" x14ac:dyDescent="0.2">
      <c r="F17395" s="27"/>
      <c r="G17395" s="27"/>
      <c r="H17395" s="27"/>
      <c r="I17395" s="27"/>
      <c r="Q17395" s="36"/>
    </row>
    <row r="17396" spans="6:17" x14ac:dyDescent="0.2">
      <c r="F17396" s="27"/>
      <c r="G17396" s="27"/>
      <c r="H17396" s="27"/>
      <c r="I17396" s="27"/>
      <c r="Q17396" s="36"/>
    </row>
    <row r="17397" spans="6:17" x14ac:dyDescent="0.2">
      <c r="F17397" s="27"/>
      <c r="G17397" s="27"/>
      <c r="H17397" s="27"/>
      <c r="I17397" s="27"/>
      <c r="Q17397" s="36"/>
    </row>
    <row r="17398" spans="6:17" x14ac:dyDescent="0.2">
      <c r="F17398" s="27"/>
      <c r="G17398" s="27"/>
      <c r="H17398" s="27"/>
      <c r="I17398" s="27"/>
      <c r="Q17398" s="36"/>
    </row>
    <row r="17399" spans="6:17" x14ac:dyDescent="0.2">
      <c r="F17399" s="27"/>
      <c r="G17399" s="27"/>
      <c r="H17399" s="27"/>
      <c r="I17399" s="27"/>
      <c r="Q17399" s="36"/>
    </row>
    <row r="17400" spans="6:17" x14ac:dyDescent="0.2">
      <c r="F17400" s="27"/>
      <c r="G17400" s="27"/>
      <c r="H17400" s="27"/>
      <c r="I17400" s="27"/>
      <c r="Q17400" s="36"/>
    </row>
    <row r="17401" spans="6:17" x14ac:dyDescent="0.2">
      <c r="F17401" s="27"/>
      <c r="G17401" s="27"/>
      <c r="H17401" s="27"/>
      <c r="I17401" s="27"/>
      <c r="Q17401" s="36"/>
    </row>
    <row r="17402" spans="6:17" x14ac:dyDescent="0.2">
      <c r="F17402" s="27"/>
      <c r="G17402" s="27"/>
      <c r="H17402" s="27"/>
      <c r="I17402" s="27"/>
      <c r="Q17402" s="36"/>
    </row>
    <row r="17403" spans="6:17" x14ac:dyDescent="0.2">
      <c r="F17403" s="27"/>
      <c r="G17403" s="27"/>
      <c r="H17403" s="27"/>
      <c r="I17403" s="27"/>
      <c r="Q17403" s="36"/>
    </row>
    <row r="17404" spans="6:17" x14ac:dyDescent="0.2">
      <c r="F17404" s="27"/>
      <c r="G17404" s="27"/>
      <c r="H17404" s="27"/>
      <c r="I17404" s="27"/>
      <c r="Q17404" s="36"/>
    </row>
    <row r="17405" spans="6:17" x14ac:dyDescent="0.2">
      <c r="F17405" s="27"/>
      <c r="G17405" s="27"/>
      <c r="H17405" s="27"/>
      <c r="I17405" s="27"/>
      <c r="Q17405" s="36"/>
    </row>
    <row r="17406" spans="6:17" x14ac:dyDescent="0.2">
      <c r="F17406" s="27"/>
      <c r="G17406" s="27"/>
      <c r="H17406" s="27"/>
      <c r="I17406" s="27"/>
      <c r="Q17406" s="36"/>
    </row>
    <row r="17407" spans="6:17" x14ac:dyDescent="0.2">
      <c r="F17407" s="27"/>
      <c r="G17407" s="27"/>
      <c r="H17407" s="27"/>
      <c r="I17407" s="27"/>
      <c r="Q17407" s="36"/>
    </row>
    <row r="17408" spans="6:17" x14ac:dyDescent="0.2">
      <c r="F17408" s="27"/>
      <c r="G17408" s="27"/>
      <c r="H17408" s="27"/>
      <c r="I17408" s="27"/>
      <c r="Q17408" s="36"/>
    </row>
    <row r="17409" spans="6:17" x14ac:dyDescent="0.2">
      <c r="F17409" s="27"/>
      <c r="G17409" s="27"/>
      <c r="H17409" s="27"/>
      <c r="I17409" s="27"/>
      <c r="Q17409" s="36"/>
    </row>
    <row r="17410" spans="6:17" x14ac:dyDescent="0.2">
      <c r="F17410" s="27"/>
      <c r="G17410" s="27"/>
      <c r="H17410" s="27"/>
      <c r="I17410" s="27"/>
      <c r="Q17410" s="36"/>
    </row>
    <row r="17411" spans="6:17" x14ac:dyDescent="0.2">
      <c r="F17411" s="27"/>
      <c r="G17411" s="27"/>
      <c r="H17411" s="27"/>
      <c r="I17411" s="27"/>
      <c r="Q17411" s="36"/>
    </row>
    <row r="17412" spans="6:17" x14ac:dyDescent="0.2">
      <c r="F17412" s="27"/>
      <c r="G17412" s="27"/>
      <c r="H17412" s="27"/>
      <c r="I17412" s="27"/>
      <c r="Q17412" s="36"/>
    </row>
    <row r="17413" spans="6:17" x14ac:dyDescent="0.2">
      <c r="F17413" s="27"/>
      <c r="G17413" s="27"/>
      <c r="H17413" s="27"/>
      <c r="I17413" s="27"/>
      <c r="Q17413" s="36"/>
    </row>
    <row r="17414" spans="6:17" x14ac:dyDescent="0.2">
      <c r="F17414" s="27"/>
      <c r="G17414" s="27"/>
      <c r="H17414" s="27"/>
      <c r="I17414" s="27"/>
      <c r="Q17414" s="36"/>
    </row>
    <row r="17415" spans="6:17" x14ac:dyDescent="0.2">
      <c r="F17415" s="27"/>
      <c r="G17415" s="27"/>
      <c r="H17415" s="27"/>
      <c r="I17415" s="27"/>
      <c r="Q17415" s="36"/>
    </row>
    <row r="17416" spans="6:17" x14ac:dyDescent="0.2">
      <c r="F17416" s="27"/>
      <c r="G17416" s="27"/>
      <c r="H17416" s="27"/>
      <c r="I17416" s="27"/>
      <c r="Q17416" s="36"/>
    </row>
    <row r="17417" spans="6:17" x14ac:dyDescent="0.2">
      <c r="F17417" s="27"/>
      <c r="G17417" s="27"/>
      <c r="H17417" s="27"/>
      <c r="I17417" s="27"/>
      <c r="Q17417" s="36"/>
    </row>
    <row r="17418" spans="6:17" x14ac:dyDescent="0.2">
      <c r="F17418" s="27"/>
      <c r="G17418" s="27"/>
      <c r="H17418" s="27"/>
      <c r="I17418" s="27"/>
      <c r="Q17418" s="36"/>
    </row>
    <row r="17419" spans="6:17" x14ac:dyDescent="0.2">
      <c r="F17419" s="27"/>
      <c r="G17419" s="27"/>
      <c r="H17419" s="27"/>
      <c r="I17419" s="27"/>
      <c r="Q17419" s="36"/>
    </row>
    <row r="17420" spans="6:17" x14ac:dyDescent="0.2">
      <c r="F17420" s="27"/>
      <c r="G17420" s="27"/>
      <c r="H17420" s="27"/>
      <c r="I17420" s="27"/>
      <c r="Q17420" s="36"/>
    </row>
    <row r="17421" spans="6:17" x14ac:dyDescent="0.2">
      <c r="F17421" s="27"/>
      <c r="G17421" s="27"/>
      <c r="H17421" s="27"/>
      <c r="I17421" s="27"/>
      <c r="Q17421" s="36"/>
    </row>
    <row r="17422" spans="6:17" x14ac:dyDescent="0.2">
      <c r="F17422" s="27"/>
      <c r="G17422" s="27"/>
      <c r="H17422" s="27"/>
      <c r="I17422" s="27"/>
      <c r="Q17422" s="36"/>
    </row>
    <row r="17423" spans="6:17" x14ac:dyDescent="0.2">
      <c r="F17423" s="27"/>
      <c r="G17423" s="27"/>
      <c r="H17423" s="27"/>
      <c r="I17423" s="27"/>
      <c r="Q17423" s="36"/>
    </row>
    <row r="17424" spans="6:17" x14ac:dyDescent="0.2">
      <c r="F17424" s="27"/>
      <c r="G17424" s="27"/>
      <c r="H17424" s="27"/>
      <c r="I17424" s="27"/>
      <c r="Q17424" s="36"/>
    </row>
    <row r="17425" spans="6:17" x14ac:dyDescent="0.2">
      <c r="F17425" s="27"/>
      <c r="G17425" s="27"/>
      <c r="H17425" s="27"/>
      <c r="I17425" s="27"/>
      <c r="Q17425" s="36"/>
    </row>
    <row r="17426" spans="6:17" x14ac:dyDescent="0.2">
      <c r="F17426" s="27"/>
      <c r="G17426" s="27"/>
      <c r="H17426" s="27"/>
      <c r="I17426" s="27"/>
      <c r="Q17426" s="36"/>
    </row>
    <row r="17427" spans="6:17" x14ac:dyDescent="0.2">
      <c r="F17427" s="27"/>
      <c r="G17427" s="27"/>
      <c r="H17427" s="27"/>
      <c r="I17427" s="27"/>
      <c r="Q17427" s="36"/>
    </row>
    <row r="17428" spans="6:17" x14ac:dyDescent="0.2">
      <c r="F17428" s="27"/>
      <c r="G17428" s="27"/>
      <c r="H17428" s="27"/>
      <c r="I17428" s="27"/>
      <c r="Q17428" s="36"/>
    </row>
    <row r="17429" spans="6:17" x14ac:dyDescent="0.2">
      <c r="F17429" s="27"/>
      <c r="G17429" s="27"/>
      <c r="H17429" s="27"/>
      <c r="I17429" s="27"/>
      <c r="Q17429" s="36"/>
    </row>
    <row r="17430" spans="6:17" x14ac:dyDescent="0.2">
      <c r="F17430" s="27"/>
      <c r="G17430" s="27"/>
      <c r="H17430" s="27"/>
      <c r="I17430" s="27"/>
      <c r="Q17430" s="36"/>
    </row>
    <row r="17431" spans="6:17" x14ac:dyDescent="0.2">
      <c r="F17431" s="27"/>
      <c r="G17431" s="27"/>
      <c r="H17431" s="27"/>
      <c r="I17431" s="27"/>
      <c r="Q17431" s="36"/>
    </row>
    <row r="17432" spans="6:17" x14ac:dyDescent="0.2">
      <c r="F17432" s="27"/>
      <c r="G17432" s="27"/>
      <c r="H17432" s="27"/>
      <c r="I17432" s="27"/>
      <c r="Q17432" s="36"/>
    </row>
    <row r="17433" spans="6:17" x14ac:dyDescent="0.2">
      <c r="F17433" s="27"/>
      <c r="G17433" s="27"/>
      <c r="H17433" s="27"/>
      <c r="I17433" s="27"/>
      <c r="Q17433" s="36"/>
    </row>
    <row r="17434" spans="6:17" x14ac:dyDescent="0.2">
      <c r="F17434" s="27"/>
      <c r="G17434" s="27"/>
      <c r="H17434" s="27"/>
      <c r="I17434" s="27"/>
      <c r="Q17434" s="36"/>
    </row>
    <row r="17435" spans="6:17" x14ac:dyDescent="0.2">
      <c r="F17435" s="27"/>
      <c r="G17435" s="27"/>
      <c r="H17435" s="27"/>
      <c r="I17435" s="27"/>
      <c r="Q17435" s="36"/>
    </row>
    <row r="17436" spans="6:17" x14ac:dyDescent="0.2">
      <c r="F17436" s="27"/>
      <c r="G17436" s="27"/>
      <c r="H17436" s="27"/>
      <c r="I17436" s="27"/>
      <c r="Q17436" s="36"/>
    </row>
    <row r="17437" spans="6:17" x14ac:dyDescent="0.2">
      <c r="F17437" s="27"/>
      <c r="G17437" s="27"/>
      <c r="H17437" s="27"/>
      <c r="I17437" s="27"/>
      <c r="Q17437" s="36"/>
    </row>
    <row r="17438" spans="6:17" x14ac:dyDescent="0.2">
      <c r="F17438" s="27"/>
      <c r="G17438" s="27"/>
      <c r="H17438" s="27"/>
      <c r="I17438" s="27"/>
      <c r="Q17438" s="36"/>
    </row>
    <row r="17439" spans="6:17" x14ac:dyDescent="0.2">
      <c r="F17439" s="27"/>
      <c r="G17439" s="27"/>
      <c r="H17439" s="27"/>
      <c r="I17439" s="27"/>
      <c r="Q17439" s="36"/>
    </row>
    <row r="17440" spans="6:17" x14ac:dyDescent="0.2">
      <c r="F17440" s="27"/>
      <c r="G17440" s="27"/>
      <c r="H17440" s="27"/>
      <c r="I17440" s="27"/>
      <c r="Q17440" s="36"/>
    </row>
    <row r="17441" spans="6:17" x14ac:dyDescent="0.2">
      <c r="F17441" s="27"/>
      <c r="G17441" s="27"/>
      <c r="H17441" s="27"/>
      <c r="I17441" s="27"/>
      <c r="Q17441" s="36"/>
    </row>
    <row r="17442" spans="6:17" x14ac:dyDescent="0.2">
      <c r="F17442" s="27"/>
      <c r="G17442" s="27"/>
      <c r="H17442" s="27"/>
      <c r="I17442" s="27"/>
      <c r="Q17442" s="36"/>
    </row>
    <row r="17443" spans="6:17" x14ac:dyDescent="0.2">
      <c r="F17443" s="27"/>
      <c r="G17443" s="27"/>
      <c r="H17443" s="27"/>
      <c r="I17443" s="27"/>
      <c r="Q17443" s="36"/>
    </row>
    <row r="17444" spans="6:17" x14ac:dyDescent="0.2">
      <c r="F17444" s="27"/>
      <c r="G17444" s="27"/>
      <c r="H17444" s="27"/>
      <c r="I17444" s="27"/>
      <c r="Q17444" s="36"/>
    </row>
    <row r="17445" spans="6:17" x14ac:dyDescent="0.2">
      <c r="F17445" s="27"/>
      <c r="G17445" s="27"/>
      <c r="H17445" s="27"/>
      <c r="I17445" s="27"/>
      <c r="Q17445" s="36"/>
    </row>
    <row r="17446" spans="6:17" x14ac:dyDescent="0.2">
      <c r="F17446" s="27"/>
      <c r="G17446" s="27"/>
      <c r="H17446" s="27"/>
      <c r="I17446" s="27"/>
      <c r="Q17446" s="36"/>
    </row>
    <row r="17447" spans="6:17" x14ac:dyDescent="0.2">
      <c r="F17447" s="27"/>
      <c r="G17447" s="27"/>
      <c r="H17447" s="27"/>
      <c r="I17447" s="27"/>
      <c r="Q17447" s="36"/>
    </row>
    <row r="17448" spans="6:17" x14ac:dyDescent="0.2">
      <c r="F17448" s="27"/>
      <c r="G17448" s="27"/>
      <c r="H17448" s="27"/>
      <c r="I17448" s="27"/>
      <c r="Q17448" s="36"/>
    </row>
    <row r="17449" spans="6:17" x14ac:dyDescent="0.2">
      <c r="F17449" s="27"/>
      <c r="G17449" s="27"/>
      <c r="H17449" s="27"/>
      <c r="I17449" s="27"/>
      <c r="Q17449" s="36"/>
    </row>
    <row r="17450" spans="6:17" x14ac:dyDescent="0.2">
      <c r="F17450" s="27"/>
      <c r="G17450" s="27"/>
      <c r="H17450" s="27"/>
      <c r="I17450" s="27"/>
      <c r="Q17450" s="36"/>
    </row>
    <row r="17451" spans="6:17" x14ac:dyDescent="0.2">
      <c r="F17451" s="27"/>
      <c r="G17451" s="27"/>
      <c r="H17451" s="27"/>
      <c r="I17451" s="27"/>
      <c r="Q17451" s="36"/>
    </row>
    <row r="17452" spans="6:17" x14ac:dyDescent="0.2">
      <c r="F17452" s="27"/>
      <c r="G17452" s="27"/>
      <c r="H17452" s="27"/>
      <c r="I17452" s="27"/>
      <c r="Q17452" s="36"/>
    </row>
    <row r="17453" spans="6:17" x14ac:dyDescent="0.2">
      <c r="F17453" s="27"/>
      <c r="G17453" s="27"/>
      <c r="H17453" s="27"/>
      <c r="I17453" s="27"/>
      <c r="Q17453" s="36"/>
    </row>
    <row r="17454" spans="6:17" x14ac:dyDescent="0.2">
      <c r="F17454" s="27"/>
      <c r="G17454" s="27"/>
      <c r="H17454" s="27"/>
      <c r="I17454" s="27"/>
      <c r="Q17454" s="36"/>
    </row>
    <row r="17455" spans="6:17" x14ac:dyDescent="0.2">
      <c r="F17455" s="27"/>
      <c r="G17455" s="27"/>
      <c r="H17455" s="27"/>
      <c r="I17455" s="27"/>
      <c r="Q17455" s="36"/>
    </row>
    <row r="17456" spans="6:17" x14ac:dyDescent="0.2">
      <c r="F17456" s="27"/>
      <c r="G17456" s="27"/>
      <c r="H17456" s="27"/>
      <c r="I17456" s="27"/>
      <c r="Q17456" s="36"/>
    </row>
    <row r="17457" spans="6:17" x14ac:dyDescent="0.2">
      <c r="F17457" s="27"/>
      <c r="G17457" s="27"/>
      <c r="H17457" s="27"/>
      <c r="I17457" s="27"/>
      <c r="Q17457" s="36"/>
    </row>
    <row r="17458" spans="6:17" x14ac:dyDescent="0.2">
      <c r="F17458" s="27"/>
      <c r="G17458" s="27"/>
      <c r="H17458" s="27"/>
      <c r="I17458" s="27"/>
      <c r="Q17458" s="36"/>
    </row>
    <row r="17459" spans="6:17" x14ac:dyDescent="0.2">
      <c r="F17459" s="27"/>
      <c r="G17459" s="27"/>
      <c r="H17459" s="27"/>
      <c r="I17459" s="27"/>
      <c r="Q17459" s="36"/>
    </row>
    <row r="17460" spans="6:17" x14ac:dyDescent="0.2">
      <c r="F17460" s="27"/>
      <c r="G17460" s="27"/>
      <c r="H17460" s="27"/>
      <c r="I17460" s="27"/>
      <c r="Q17460" s="36"/>
    </row>
    <row r="17461" spans="6:17" x14ac:dyDescent="0.2">
      <c r="F17461" s="27"/>
      <c r="G17461" s="27"/>
      <c r="H17461" s="27"/>
      <c r="I17461" s="27"/>
      <c r="Q17461" s="36"/>
    </row>
    <row r="17462" spans="6:17" x14ac:dyDescent="0.2">
      <c r="F17462" s="27"/>
      <c r="G17462" s="27"/>
      <c r="H17462" s="27"/>
      <c r="I17462" s="27"/>
      <c r="Q17462" s="36"/>
    </row>
    <row r="17463" spans="6:17" x14ac:dyDescent="0.2">
      <c r="F17463" s="27"/>
      <c r="G17463" s="27"/>
      <c r="H17463" s="27"/>
      <c r="I17463" s="27"/>
      <c r="Q17463" s="36"/>
    </row>
    <row r="17464" spans="6:17" x14ac:dyDescent="0.2">
      <c r="F17464" s="27"/>
      <c r="G17464" s="27"/>
      <c r="H17464" s="27"/>
      <c r="I17464" s="27"/>
      <c r="Q17464" s="36"/>
    </row>
    <row r="17465" spans="6:17" x14ac:dyDescent="0.2">
      <c r="F17465" s="27"/>
      <c r="G17465" s="27"/>
      <c r="H17465" s="27"/>
      <c r="I17465" s="27"/>
      <c r="Q17465" s="36"/>
    </row>
    <row r="17466" spans="6:17" x14ac:dyDescent="0.2">
      <c r="F17466" s="27"/>
      <c r="G17466" s="27"/>
      <c r="H17466" s="27"/>
      <c r="I17466" s="27"/>
      <c r="Q17466" s="36"/>
    </row>
    <row r="17467" spans="6:17" x14ac:dyDescent="0.2">
      <c r="F17467" s="27"/>
      <c r="G17467" s="27"/>
      <c r="H17467" s="27"/>
      <c r="I17467" s="27"/>
      <c r="Q17467" s="36"/>
    </row>
    <row r="17468" spans="6:17" x14ac:dyDescent="0.2">
      <c r="F17468" s="27"/>
      <c r="G17468" s="27"/>
      <c r="H17468" s="27"/>
      <c r="I17468" s="27"/>
      <c r="Q17468" s="36"/>
    </row>
    <row r="17469" spans="6:17" x14ac:dyDescent="0.2">
      <c r="F17469" s="27"/>
      <c r="G17469" s="27"/>
      <c r="H17469" s="27"/>
      <c r="I17469" s="27"/>
      <c r="Q17469" s="36"/>
    </row>
    <row r="17470" spans="6:17" x14ac:dyDescent="0.2">
      <c r="F17470" s="27"/>
      <c r="G17470" s="27"/>
      <c r="H17470" s="27"/>
      <c r="I17470" s="27"/>
      <c r="Q17470" s="36"/>
    </row>
    <row r="17471" spans="6:17" x14ac:dyDescent="0.2">
      <c r="F17471" s="27"/>
      <c r="G17471" s="27"/>
      <c r="H17471" s="27"/>
      <c r="I17471" s="27"/>
      <c r="Q17471" s="36"/>
    </row>
    <row r="17472" spans="6:17" x14ac:dyDescent="0.2">
      <c r="F17472" s="27"/>
      <c r="G17472" s="27"/>
      <c r="H17472" s="27"/>
      <c r="I17472" s="27"/>
      <c r="Q17472" s="36"/>
    </row>
    <row r="17473" spans="6:17" x14ac:dyDescent="0.2">
      <c r="F17473" s="27"/>
      <c r="G17473" s="27"/>
      <c r="H17473" s="27"/>
      <c r="I17473" s="27"/>
      <c r="Q17473" s="36"/>
    </row>
    <row r="17474" spans="6:17" x14ac:dyDescent="0.2">
      <c r="F17474" s="27"/>
      <c r="G17474" s="27"/>
      <c r="H17474" s="27"/>
      <c r="I17474" s="27"/>
      <c r="Q17474" s="36"/>
    </row>
    <row r="17475" spans="6:17" x14ac:dyDescent="0.2">
      <c r="F17475" s="27"/>
      <c r="G17475" s="27"/>
      <c r="H17475" s="27"/>
      <c r="I17475" s="27"/>
      <c r="Q17475" s="36"/>
    </row>
    <row r="17476" spans="6:17" x14ac:dyDescent="0.2">
      <c r="F17476" s="27"/>
      <c r="G17476" s="27"/>
      <c r="H17476" s="27"/>
      <c r="I17476" s="27"/>
      <c r="Q17476" s="36"/>
    </row>
    <row r="17477" spans="6:17" x14ac:dyDescent="0.2">
      <c r="F17477" s="27"/>
      <c r="G17477" s="27"/>
      <c r="H17477" s="27"/>
      <c r="I17477" s="27"/>
      <c r="Q17477" s="36"/>
    </row>
    <row r="17478" spans="6:17" x14ac:dyDescent="0.2">
      <c r="F17478" s="27"/>
      <c r="G17478" s="27"/>
      <c r="H17478" s="27"/>
      <c r="I17478" s="27"/>
      <c r="Q17478" s="36"/>
    </row>
    <row r="17479" spans="6:17" x14ac:dyDescent="0.2">
      <c r="F17479" s="27"/>
      <c r="G17479" s="27"/>
      <c r="H17479" s="27"/>
      <c r="I17479" s="27"/>
      <c r="Q17479" s="36"/>
    </row>
    <row r="17480" spans="6:17" x14ac:dyDescent="0.2">
      <c r="F17480" s="27"/>
      <c r="G17480" s="27"/>
      <c r="H17480" s="27"/>
      <c r="I17480" s="27"/>
      <c r="Q17480" s="36"/>
    </row>
    <row r="17481" spans="6:17" x14ac:dyDescent="0.2">
      <c r="F17481" s="27"/>
      <c r="G17481" s="27"/>
      <c r="H17481" s="27"/>
      <c r="I17481" s="27"/>
      <c r="Q17481" s="36"/>
    </row>
    <row r="17482" spans="6:17" x14ac:dyDescent="0.2">
      <c r="F17482" s="27"/>
      <c r="G17482" s="27"/>
      <c r="H17482" s="27"/>
      <c r="I17482" s="27"/>
      <c r="Q17482" s="36"/>
    </row>
    <row r="17483" spans="6:17" x14ac:dyDescent="0.2">
      <c r="F17483" s="27"/>
      <c r="G17483" s="27"/>
      <c r="H17483" s="27"/>
      <c r="I17483" s="27"/>
      <c r="Q17483" s="36"/>
    </row>
    <row r="17484" spans="6:17" x14ac:dyDescent="0.2">
      <c r="F17484" s="27"/>
      <c r="G17484" s="27"/>
      <c r="H17484" s="27"/>
      <c r="I17484" s="27"/>
      <c r="Q17484" s="36"/>
    </row>
    <row r="17485" spans="6:17" x14ac:dyDescent="0.2">
      <c r="F17485" s="27"/>
      <c r="G17485" s="27"/>
      <c r="H17485" s="27"/>
      <c r="I17485" s="27"/>
      <c r="Q17485" s="36"/>
    </row>
    <row r="17486" spans="6:17" x14ac:dyDescent="0.2">
      <c r="F17486" s="27"/>
      <c r="G17486" s="27"/>
      <c r="H17486" s="27"/>
      <c r="I17486" s="27"/>
      <c r="Q17486" s="36"/>
    </row>
    <row r="17487" spans="6:17" x14ac:dyDescent="0.2">
      <c r="F17487" s="27"/>
      <c r="G17487" s="27"/>
      <c r="H17487" s="27"/>
      <c r="I17487" s="27"/>
      <c r="Q17487" s="36"/>
    </row>
    <row r="17488" spans="6:17" x14ac:dyDescent="0.2">
      <c r="F17488" s="27"/>
      <c r="G17488" s="27"/>
      <c r="H17488" s="27"/>
      <c r="I17488" s="27"/>
      <c r="Q17488" s="36"/>
    </row>
    <row r="17489" spans="6:17" x14ac:dyDescent="0.2">
      <c r="F17489" s="27"/>
      <c r="G17489" s="27"/>
      <c r="H17489" s="27"/>
      <c r="I17489" s="27"/>
      <c r="Q17489" s="36"/>
    </row>
    <row r="17490" spans="6:17" x14ac:dyDescent="0.2">
      <c r="F17490" s="27"/>
      <c r="G17490" s="27"/>
      <c r="H17490" s="27"/>
      <c r="I17490" s="27"/>
      <c r="Q17490" s="36"/>
    </row>
    <row r="17491" spans="6:17" x14ac:dyDescent="0.2">
      <c r="F17491" s="27"/>
      <c r="G17491" s="27"/>
      <c r="H17491" s="27"/>
      <c r="I17491" s="27"/>
      <c r="Q17491" s="36"/>
    </row>
    <row r="17492" spans="6:17" x14ac:dyDescent="0.2">
      <c r="F17492" s="27"/>
      <c r="G17492" s="27"/>
      <c r="H17492" s="27"/>
      <c r="I17492" s="27"/>
      <c r="Q17492" s="36"/>
    </row>
    <row r="17493" spans="6:17" x14ac:dyDescent="0.2">
      <c r="F17493" s="27"/>
      <c r="G17493" s="27"/>
      <c r="H17493" s="27"/>
      <c r="I17493" s="27"/>
      <c r="Q17493" s="36"/>
    </row>
    <row r="17494" spans="6:17" x14ac:dyDescent="0.2">
      <c r="F17494" s="27"/>
      <c r="G17494" s="27"/>
      <c r="H17494" s="27"/>
      <c r="I17494" s="27"/>
      <c r="Q17494" s="36"/>
    </row>
    <row r="17495" spans="6:17" x14ac:dyDescent="0.2">
      <c r="F17495" s="27"/>
      <c r="G17495" s="27"/>
      <c r="H17495" s="27"/>
      <c r="I17495" s="27"/>
      <c r="Q17495" s="36"/>
    </row>
    <row r="17496" spans="6:17" x14ac:dyDescent="0.2">
      <c r="F17496" s="27"/>
      <c r="G17496" s="27"/>
      <c r="H17496" s="27"/>
      <c r="I17496" s="27"/>
      <c r="Q17496" s="36"/>
    </row>
    <row r="17497" spans="6:17" x14ac:dyDescent="0.2">
      <c r="F17497" s="27"/>
      <c r="G17497" s="27"/>
      <c r="H17497" s="27"/>
      <c r="I17497" s="27"/>
      <c r="Q17497" s="36"/>
    </row>
    <row r="17498" spans="6:17" x14ac:dyDescent="0.2">
      <c r="F17498" s="27"/>
      <c r="G17498" s="27"/>
      <c r="H17498" s="27"/>
      <c r="I17498" s="27"/>
      <c r="Q17498" s="36"/>
    </row>
    <row r="17499" spans="6:17" x14ac:dyDescent="0.2">
      <c r="F17499" s="27"/>
      <c r="G17499" s="27"/>
      <c r="H17499" s="27"/>
      <c r="I17499" s="27"/>
      <c r="Q17499" s="36"/>
    </row>
    <row r="17500" spans="6:17" x14ac:dyDescent="0.2">
      <c r="F17500" s="27"/>
      <c r="G17500" s="27"/>
      <c r="H17500" s="27"/>
      <c r="I17500" s="27"/>
      <c r="Q17500" s="36"/>
    </row>
    <row r="17501" spans="6:17" x14ac:dyDescent="0.2">
      <c r="F17501" s="27"/>
      <c r="G17501" s="27"/>
      <c r="H17501" s="27"/>
      <c r="I17501" s="27"/>
      <c r="Q17501" s="36"/>
    </row>
    <row r="17502" spans="6:17" x14ac:dyDescent="0.2">
      <c r="F17502" s="27"/>
      <c r="G17502" s="27"/>
      <c r="H17502" s="27"/>
      <c r="I17502" s="27"/>
      <c r="Q17502" s="36"/>
    </row>
    <row r="17503" spans="6:17" x14ac:dyDescent="0.2">
      <c r="F17503" s="27"/>
      <c r="G17503" s="27"/>
      <c r="H17503" s="27"/>
      <c r="I17503" s="27"/>
      <c r="Q17503" s="36"/>
    </row>
    <row r="17504" spans="6:17" x14ac:dyDescent="0.2">
      <c r="F17504" s="27"/>
      <c r="G17504" s="27"/>
      <c r="H17504" s="27"/>
      <c r="I17504" s="27"/>
      <c r="Q17504" s="36"/>
    </row>
    <row r="17505" spans="6:17" x14ac:dyDescent="0.2">
      <c r="F17505" s="27"/>
      <c r="G17505" s="27"/>
      <c r="H17505" s="27"/>
      <c r="I17505" s="27"/>
      <c r="Q17505" s="36"/>
    </row>
    <row r="17506" spans="6:17" x14ac:dyDescent="0.2">
      <c r="F17506" s="27"/>
      <c r="G17506" s="27"/>
      <c r="H17506" s="27"/>
      <c r="I17506" s="27"/>
      <c r="Q17506" s="36"/>
    </row>
    <row r="17507" spans="6:17" x14ac:dyDescent="0.2">
      <c r="F17507" s="27"/>
      <c r="G17507" s="27"/>
      <c r="H17507" s="27"/>
      <c r="I17507" s="27"/>
      <c r="Q17507" s="36"/>
    </row>
    <row r="17508" spans="6:17" x14ac:dyDescent="0.2">
      <c r="F17508" s="27"/>
      <c r="G17508" s="27"/>
      <c r="H17508" s="27"/>
      <c r="I17508" s="27"/>
      <c r="Q17508" s="36"/>
    </row>
    <row r="17509" spans="6:17" x14ac:dyDescent="0.2">
      <c r="F17509" s="27"/>
      <c r="G17509" s="27"/>
      <c r="H17509" s="27"/>
      <c r="I17509" s="27"/>
      <c r="Q17509" s="36"/>
    </row>
    <row r="17510" spans="6:17" x14ac:dyDescent="0.2">
      <c r="F17510" s="27"/>
      <c r="G17510" s="27"/>
      <c r="H17510" s="27"/>
      <c r="I17510" s="27"/>
      <c r="Q17510" s="36"/>
    </row>
    <row r="17511" spans="6:17" x14ac:dyDescent="0.2">
      <c r="F17511" s="27"/>
      <c r="G17511" s="27"/>
      <c r="H17511" s="27"/>
      <c r="I17511" s="27"/>
      <c r="Q17511" s="36"/>
    </row>
    <row r="17512" spans="6:17" x14ac:dyDescent="0.2">
      <c r="F17512" s="27"/>
      <c r="G17512" s="27"/>
      <c r="H17512" s="27"/>
      <c r="I17512" s="27"/>
      <c r="Q17512" s="36"/>
    </row>
    <row r="17513" spans="6:17" x14ac:dyDescent="0.2">
      <c r="F17513" s="27"/>
      <c r="G17513" s="27"/>
      <c r="H17513" s="27"/>
      <c r="I17513" s="27"/>
      <c r="Q17513" s="36"/>
    </row>
    <row r="17514" spans="6:17" x14ac:dyDescent="0.2">
      <c r="F17514" s="27"/>
      <c r="G17514" s="27"/>
      <c r="H17514" s="27"/>
      <c r="I17514" s="27"/>
      <c r="Q17514" s="36"/>
    </row>
    <row r="17515" spans="6:17" x14ac:dyDescent="0.2">
      <c r="F17515" s="27"/>
      <c r="G17515" s="27"/>
      <c r="H17515" s="27"/>
      <c r="I17515" s="27"/>
      <c r="Q17515" s="36"/>
    </row>
    <row r="17516" spans="6:17" x14ac:dyDescent="0.2">
      <c r="F17516" s="27"/>
      <c r="G17516" s="27"/>
      <c r="H17516" s="27"/>
      <c r="I17516" s="27"/>
      <c r="Q17516" s="36"/>
    </row>
    <row r="17517" spans="6:17" x14ac:dyDescent="0.2">
      <c r="F17517" s="27"/>
      <c r="G17517" s="27"/>
      <c r="H17517" s="27"/>
      <c r="I17517" s="27"/>
      <c r="Q17517" s="36"/>
    </row>
    <row r="17518" spans="6:17" x14ac:dyDescent="0.2">
      <c r="F17518" s="27"/>
      <c r="G17518" s="27"/>
      <c r="H17518" s="27"/>
      <c r="I17518" s="27"/>
      <c r="Q17518" s="36"/>
    </row>
    <row r="17519" spans="6:17" x14ac:dyDescent="0.2">
      <c r="F17519" s="27"/>
      <c r="G17519" s="27"/>
      <c r="H17519" s="27"/>
      <c r="I17519" s="27"/>
      <c r="Q17519" s="36"/>
    </row>
    <row r="17520" spans="6:17" x14ac:dyDescent="0.2">
      <c r="F17520" s="27"/>
      <c r="G17520" s="27"/>
      <c r="H17520" s="27"/>
      <c r="I17520" s="27"/>
      <c r="Q17520" s="36"/>
    </row>
    <row r="17521" spans="6:17" x14ac:dyDescent="0.2">
      <c r="F17521" s="27"/>
      <c r="G17521" s="27"/>
      <c r="H17521" s="27"/>
      <c r="I17521" s="27"/>
      <c r="Q17521" s="36"/>
    </row>
    <row r="17522" spans="6:17" x14ac:dyDescent="0.2">
      <c r="F17522" s="27"/>
      <c r="G17522" s="27"/>
      <c r="H17522" s="27"/>
      <c r="I17522" s="27"/>
      <c r="Q17522" s="36"/>
    </row>
    <row r="17523" spans="6:17" x14ac:dyDescent="0.2">
      <c r="F17523" s="27"/>
      <c r="G17523" s="27"/>
      <c r="H17523" s="27"/>
      <c r="I17523" s="27"/>
      <c r="Q17523" s="36"/>
    </row>
    <row r="17524" spans="6:17" x14ac:dyDescent="0.2">
      <c r="F17524" s="27"/>
      <c r="G17524" s="27"/>
      <c r="H17524" s="27"/>
      <c r="I17524" s="27"/>
      <c r="Q17524" s="36"/>
    </row>
    <row r="17525" spans="6:17" x14ac:dyDescent="0.2">
      <c r="F17525" s="27"/>
      <c r="G17525" s="27"/>
      <c r="H17525" s="27"/>
      <c r="I17525" s="27"/>
      <c r="Q17525" s="36"/>
    </row>
    <row r="17526" spans="6:17" x14ac:dyDescent="0.2">
      <c r="F17526" s="27"/>
      <c r="G17526" s="27"/>
      <c r="H17526" s="27"/>
      <c r="I17526" s="27"/>
      <c r="Q17526" s="36"/>
    </row>
    <row r="17527" spans="6:17" x14ac:dyDescent="0.2">
      <c r="F17527" s="27"/>
      <c r="G17527" s="27"/>
      <c r="H17527" s="27"/>
      <c r="I17527" s="27"/>
      <c r="Q17527" s="36"/>
    </row>
    <row r="17528" spans="6:17" x14ac:dyDescent="0.2">
      <c r="F17528" s="27"/>
      <c r="G17528" s="27"/>
      <c r="H17528" s="27"/>
      <c r="I17528" s="27"/>
      <c r="Q17528" s="36"/>
    </row>
    <row r="17529" spans="6:17" x14ac:dyDescent="0.2">
      <c r="F17529" s="27"/>
      <c r="G17529" s="27"/>
      <c r="H17529" s="27"/>
      <c r="I17529" s="27"/>
      <c r="Q17529" s="36"/>
    </row>
    <row r="17530" spans="6:17" x14ac:dyDescent="0.2">
      <c r="F17530" s="27"/>
      <c r="G17530" s="27"/>
      <c r="H17530" s="27"/>
      <c r="I17530" s="27"/>
      <c r="Q17530" s="36"/>
    </row>
    <row r="17531" spans="6:17" x14ac:dyDescent="0.2">
      <c r="F17531" s="27"/>
      <c r="G17531" s="27"/>
      <c r="H17531" s="27"/>
      <c r="I17531" s="27"/>
      <c r="Q17531" s="36"/>
    </row>
    <row r="17532" spans="6:17" x14ac:dyDescent="0.2">
      <c r="F17532" s="27"/>
      <c r="G17532" s="27"/>
      <c r="H17532" s="27"/>
      <c r="I17532" s="27"/>
      <c r="Q17532" s="36"/>
    </row>
    <row r="17533" spans="6:17" x14ac:dyDescent="0.2">
      <c r="F17533" s="27"/>
      <c r="G17533" s="27"/>
      <c r="H17533" s="27"/>
      <c r="I17533" s="27"/>
      <c r="Q17533" s="36"/>
    </row>
    <row r="17534" spans="6:17" x14ac:dyDescent="0.2">
      <c r="F17534" s="27"/>
      <c r="G17534" s="27"/>
      <c r="H17534" s="27"/>
      <c r="I17534" s="27"/>
      <c r="Q17534" s="36"/>
    </row>
    <row r="17535" spans="6:17" x14ac:dyDescent="0.2">
      <c r="F17535" s="27"/>
      <c r="G17535" s="27"/>
      <c r="H17535" s="27"/>
      <c r="I17535" s="27"/>
      <c r="Q17535" s="36"/>
    </row>
    <row r="17536" spans="6:17" x14ac:dyDescent="0.2">
      <c r="F17536" s="27"/>
      <c r="G17536" s="27"/>
      <c r="H17536" s="27"/>
      <c r="I17536" s="27"/>
      <c r="Q17536" s="36"/>
    </row>
    <row r="17537" spans="6:17" x14ac:dyDescent="0.2">
      <c r="F17537" s="27"/>
      <c r="G17537" s="27"/>
      <c r="H17537" s="27"/>
      <c r="I17537" s="27"/>
      <c r="Q17537" s="36"/>
    </row>
    <row r="17538" spans="6:17" x14ac:dyDescent="0.2">
      <c r="F17538" s="27"/>
      <c r="G17538" s="27"/>
      <c r="H17538" s="27"/>
      <c r="I17538" s="27"/>
      <c r="Q17538" s="36"/>
    </row>
    <row r="17539" spans="6:17" x14ac:dyDescent="0.2">
      <c r="F17539" s="27"/>
      <c r="G17539" s="27"/>
      <c r="H17539" s="27"/>
      <c r="I17539" s="27"/>
      <c r="Q17539" s="36"/>
    </row>
    <row r="17540" spans="6:17" x14ac:dyDescent="0.2">
      <c r="F17540" s="27"/>
      <c r="G17540" s="27"/>
      <c r="H17540" s="27"/>
      <c r="I17540" s="27"/>
      <c r="Q17540" s="36"/>
    </row>
    <row r="17541" spans="6:17" x14ac:dyDescent="0.2">
      <c r="F17541" s="27"/>
      <c r="G17541" s="27"/>
      <c r="H17541" s="27"/>
      <c r="I17541" s="27"/>
      <c r="Q17541" s="36"/>
    </row>
    <row r="17542" spans="6:17" x14ac:dyDescent="0.2">
      <c r="F17542" s="27"/>
      <c r="G17542" s="27"/>
      <c r="H17542" s="27"/>
      <c r="I17542" s="27"/>
      <c r="Q17542" s="36"/>
    </row>
    <row r="17543" spans="6:17" x14ac:dyDescent="0.2">
      <c r="F17543" s="27"/>
      <c r="G17543" s="27"/>
      <c r="H17543" s="27"/>
      <c r="I17543" s="27"/>
      <c r="Q17543" s="36"/>
    </row>
    <row r="17544" spans="6:17" x14ac:dyDescent="0.2">
      <c r="F17544" s="27"/>
      <c r="G17544" s="27"/>
      <c r="H17544" s="27"/>
      <c r="I17544" s="27"/>
      <c r="Q17544" s="36"/>
    </row>
    <row r="17545" spans="6:17" x14ac:dyDescent="0.2">
      <c r="F17545" s="27"/>
      <c r="G17545" s="27"/>
      <c r="H17545" s="27"/>
      <c r="I17545" s="27"/>
      <c r="Q17545" s="36"/>
    </row>
    <row r="17546" spans="6:17" x14ac:dyDescent="0.2">
      <c r="F17546" s="27"/>
      <c r="G17546" s="27"/>
      <c r="H17546" s="27"/>
      <c r="I17546" s="27"/>
      <c r="Q17546" s="36"/>
    </row>
    <row r="17547" spans="6:17" x14ac:dyDescent="0.2">
      <c r="F17547" s="27"/>
      <c r="G17547" s="27"/>
      <c r="H17547" s="27"/>
      <c r="I17547" s="27"/>
      <c r="Q17547" s="36"/>
    </row>
    <row r="17548" spans="6:17" x14ac:dyDescent="0.2">
      <c r="F17548" s="27"/>
      <c r="G17548" s="27"/>
      <c r="H17548" s="27"/>
      <c r="I17548" s="27"/>
      <c r="Q17548" s="36"/>
    </row>
    <row r="17549" spans="6:17" x14ac:dyDescent="0.2">
      <c r="F17549" s="27"/>
      <c r="G17549" s="27"/>
      <c r="H17549" s="27"/>
      <c r="I17549" s="27"/>
      <c r="Q17549" s="36"/>
    </row>
    <row r="17550" spans="6:17" x14ac:dyDescent="0.2">
      <c r="F17550" s="27"/>
      <c r="G17550" s="27"/>
      <c r="H17550" s="27"/>
      <c r="I17550" s="27"/>
      <c r="Q17550" s="36"/>
    </row>
    <row r="17551" spans="6:17" x14ac:dyDescent="0.2">
      <c r="F17551" s="27"/>
      <c r="G17551" s="27"/>
      <c r="H17551" s="27"/>
      <c r="I17551" s="27"/>
      <c r="Q17551" s="36"/>
    </row>
    <row r="17552" spans="6:17" x14ac:dyDescent="0.2">
      <c r="F17552" s="27"/>
      <c r="G17552" s="27"/>
      <c r="H17552" s="27"/>
      <c r="I17552" s="27"/>
      <c r="Q17552" s="36"/>
    </row>
    <row r="17553" spans="6:17" x14ac:dyDescent="0.2">
      <c r="F17553" s="27"/>
      <c r="G17553" s="27"/>
      <c r="H17553" s="27"/>
      <c r="I17553" s="27"/>
      <c r="Q17553" s="36"/>
    </row>
    <row r="17554" spans="6:17" x14ac:dyDescent="0.2">
      <c r="F17554" s="27"/>
      <c r="G17554" s="27"/>
      <c r="H17554" s="27"/>
      <c r="I17554" s="27"/>
      <c r="Q17554" s="36"/>
    </row>
    <row r="17555" spans="6:17" x14ac:dyDescent="0.2">
      <c r="F17555" s="27"/>
      <c r="G17555" s="27"/>
      <c r="H17555" s="27"/>
      <c r="I17555" s="27"/>
      <c r="Q17555" s="36"/>
    </row>
    <row r="17556" spans="6:17" x14ac:dyDescent="0.2">
      <c r="F17556" s="27"/>
      <c r="G17556" s="27"/>
      <c r="H17556" s="27"/>
      <c r="I17556" s="27"/>
      <c r="Q17556" s="36"/>
    </row>
    <row r="17557" spans="6:17" x14ac:dyDescent="0.2">
      <c r="F17557" s="27"/>
      <c r="G17557" s="27"/>
      <c r="H17557" s="27"/>
      <c r="I17557" s="27"/>
      <c r="Q17557" s="36"/>
    </row>
    <row r="17558" spans="6:17" x14ac:dyDescent="0.2">
      <c r="F17558" s="27"/>
      <c r="G17558" s="27"/>
      <c r="H17558" s="27"/>
      <c r="I17558" s="27"/>
      <c r="Q17558" s="36"/>
    </row>
    <row r="17559" spans="6:17" x14ac:dyDescent="0.2">
      <c r="F17559" s="27"/>
      <c r="G17559" s="27"/>
      <c r="H17559" s="27"/>
      <c r="I17559" s="27"/>
      <c r="Q17559" s="36"/>
    </row>
    <row r="17560" spans="6:17" x14ac:dyDescent="0.2">
      <c r="F17560" s="27"/>
      <c r="G17560" s="27"/>
      <c r="H17560" s="27"/>
      <c r="I17560" s="27"/>
      <c r="Q17560" s="36"/>
    </row>
    <row r="17561" spans="6:17" x14ac:dyDescent="0.2">
      <c r="F17561" s="27"/>
      <c r="G17561" s="27"/>
      <c r="H17561" s="27"/>
      <c r="I17561" s="27"/>
      <c r="Q17561" s="36"/>
    </row>
    <row r="17562" spans="6:17" x14ac:dyDescent="0.2">
      <c r="F17562" s="27"/>
      <c r="G17562" s="27"/>
      <c r="H17562" s="27"/>
      <c r="I17562" s="27"/>
      <c r="Q17562" s="36"/>
    </row>
    <row r="17563" spans="6:17" x14ac:dyDescent="0.2">
      <c r="F17563" s="27"/>
      <c r="G17563" s="27"/>
      <c r="H17563" s="27"/>
      <c r="I17563" s="27"/>
      <c r="Q17563" s="36"/>
    </row>
    <row r="17564" spans="6:17" x14ac:dyDescent="0.2">
      <c r="F17564" s="27"/>
      <c r="G17564" s="27"/>
      <c r="H17564" s="27"/>
      <c r="I17564" s="27"/>
      <c r="Q17564" s="36"/>
    </row>
    <row r="17565" spans="6:17" x14ac:dyDescent="0.2">
      <c r="F17565" s="27"/>
      <c r="G17565" s="27"/>
      <c r="H17565" s="27"/>
      <c r="I17565" s="27"/>
      <c r="Q17565" s="36"/>
    </row>
    <row r="17566" spans="6:17" x14ac:dyDescent="0.2">
      <c r="F17566" s="27"/>
      <c r="G17566" s="27"/>
      <c r="H17566" s="27"/>
      <c r="I17566" s="27"/>
      <c r="Q17566" s="36"/>
    </row>
    <row r="17567" spans="6:17" x14ac:dyDescent="0.2">
      <c r="F17567" s="27"/>
      <c r="G17567" s="27"/>
      <c r="H17567" s="27"/>
      <c r="I17567" s="27"/>
      <c r="Q17567" s="36"/>
    </row>
    <row r="17568" spans="6:17" x14ac:dyDescent="0.2">
      <c r="F17568" s="27"/>
      <c r="G17568" s="27"/>
      <c r="H17568" s="27"/>
      <c r="I17568" s="27"/>
      <c r="Q17568" s="36"/>
    </row>
    <row r="17569" spans="6:17" x14ac:dyDescent="0.2">
      <c r="F17569" s="27"/>
      <c r="G17569" s="27"/>
      <c r="H17569" s="27"/>
      <c r="I17569" s="27"/>
      <c r="Q17569" s="36"/>
    </row>
    <row r="17570" spans="6:17" x14ac:dyDescent="0.2">
      <c r="F17570" s="27"/>
      <c r="G17570" s="27"/>
      <c r="H17570" s="27"/>
      <c r="I17570" s="27"/>
      <c r="Q17570" s="36"/>
    </row>
    <row r="17571" spans="6:17" x14ac:dyDescent="0.2">
      <c r="F17571" s="27"/>
      <c r="G17571" s="27"/>
      <c r="H17571" s="27"/>
      <c r="I17571" s="27"/>
      <c r="Q17571" s="36"/>
    </row>
    <row r="17572" spans="6:17" x14ac:dyDescent="0.2">
      <c r="F17572" s="27"/>
      <c r="G17572" s="27"/>
      <c r="H17572" s="27"/>
      <c r="I17572" s="27"/>
      <c r="Q17572" s="36"/>
    </row>
    <row r="17573" spans="6:17" x14ac:dyDescent="0.2">
      <c r="F17573" s="27"/>
      <c r="G17573" s="27"/>
      <c r="H17573" s="27"/>
      <c r="I17573" s="27"/>
      <c r="Q17573" s="36"/>
    </row>
    <row r="17574" spans="6:17" x14ac:dyDescent="0.2">
      <c r="F17574" s="27"/>
      <c r="G17574" s="27"/>
      <c r="H17574" s="27"/>
      <c r="I17574" s="27"/>
      <c r="Q17574" s="36"/>
    </row>
    <row r="17575" spans="6:17" x14ac:dyDescent="0.2">
      <c r="F17575" s="27"/>
      <c r="G17575" s="27"/>
      <c r="H17575" s="27"/>
      <c r="I17575" s="27"/>
      <c r="Q17575" s="36"/>
    </row>
    <row r="17576" spans="6:17" x14ac:dyDescent="0.2">
      <c r="F17576" s="27"/>
      <c r="G17576" s="27"/>
      <c r="H17576" s="27"/>
      <c r="I17576" s="27"/>
      <c r="Q17576" s="36"/>
    </row>
    <row r="17577" spans="6:17" x14ac:dyDescent="0.2">
      <c r="F17577" s="27"/>
      <c r="G17577" s="27"/>
      <c r="H17577" s="27"/>
      <c r="I17577" s="27"/>
      <c r="Q17577" s="36"/>
    </row>
    <row r="17578" spans="6:17" x14ac:dyDescent="0.2">
      <c r="F17578" s="27"/>
      <c r="G17578" s="27"/>
      <c r="H17578" s="27"/>
      <c r="I17578" s="27"/>
      <c r="Q17578" s="36"/>
    </row>
    <row r="17579" spans="6:17" x14ac:dyDescent="0.2">
      <c r="F17579" s="27"/>
      <c r="G17579" s="27"/>
      <c r="H17579" s="27"/>
      <c r="I17579" s="27"/>
      <c r="Q17579" s="36"/>
    </row>
    <row r="17580" spans="6:17" x14ac:dyDescent="0.2">
      <c r="F17580" s="27"/>
      <c r="G17580" s="27"/>
      <c r="H17580" s="27"/>
      <c r="I17580" s="27"/>
      <c r="Q17580" s="36"/>
    </row>
    <row r="17581" spans="6:17" x14ac:dyDescent="0.2">
      <c r="F17581" s="27"/>
      <c r="G17581" s="27"/>
      <c r="H17581" s="27"/>
      <c r="I17581" s="27"/>
      <c r="Q17581" s="36"/>
    </row>
    <row r="17582" spans="6:17" x14ac:dyDescent="0.2">
      <c r="F17582" s="27"/>
      <c r="G17582" s="27"/>
      <c r="H17582" s="27"/>
      <c r="I17582" s="27"/>
      <c r="Q17582" s="36"/>
    </row>
    <row r="17583" spans="6:17" x14ac:dyDescent="0.2">
      <c r="F17583" s="27"/>
      <c r="G17583" s="27"/>
      <c r="H17583" s="27"/>
      <c r="I17583" s="27"/>
      <c r="Q17583" s="36"/>
    </row>
    <row r="17584" spans="6:17" x14ac:dyDescent="0.2">
      <c r="F17584" s="27"/>
      <c r="G17584" s="27"/>
      <c r="H17584" s="27"/>
      <c r="I17584" s="27"/>
      <c r="Q17584" s="36"/>
    </row>
    <row r="17585" spans="6:17" x14ac:dyDescent="0.2">
      <c r="F17585" s="27"/>
      <c r="G17585" s="27"/>
      <c r="H17585" s="27"/>
      <c r="I17585" s="27"/>
      <c r="Q17585" s="36"/>
    </row>
    <row r="17586" spans="6:17" x14ac:dyDescent="0.2">
      <c r="F17586" s="27"/>
      <c r="G17586" s="27"/>
      <c r="H17586" s="27"/>
      <c r="I17586" s="27"/>
      <c r="Q17586" s="36"/>
    </row>
    <row r="17587" spans="6:17" x14ac:dyDescent="0.2">
      <c r="F17587" s="27"/>
      <c r="G17587" s="27"/>
      <c r="H17587" s="27"/>
      <c r="I17587" s="27"/>
      <c r="Q17587" s="36"/>
    </row>
    <row r="17588" spans="6:17" x14ac:dyDescent="0.2">
      <c r="F17588" s="27"/>
      <c r="G17588" s="27"/>
      <c r="H17588" s="27"/>
      <c r="I17588" s="27"/>
      <c r="Q17588" s="36"/>
    </row>
    <row r="17589" spans="6:17" x14ac:dyDescent="0.2">
      <c r="F17589" s="27"/>
      <c r="G17589" s="27"/>
      <c r="H17589" s="27"/>
      <c r="I17589" s="27"/>
      <c r="Q17589" s="36"/>
    </row>
    <row r="17590" spans="6:17" x14ac:dyDescent="0.2">
      <c r="F17590" s="27"/>
      <c r="G17590" s="27"/>
      <c r="H17590" s="27"/>
      <c r="I17590" s="27"/>
      <c r="Q17590" s="36"/>
    </row>
    <row r="17591" spans="6:17" x14ac:dyDescent="0.2">
      <c r="F17591" s="27"/>
      <c r="G17591" s="27"/>
      <c r="H17591" s="27"/>
      <c r="I17591" s="27"/>
      <c r="Q17591" s="36"/>
    </row>
    <row r="17592" spans="6:17" x14ac:dyDescent="0.2">
      <c r="F17592" s="27"/>
      <c r="G17592" s="27"/>
      <c r="H17592" s="27"/>
      <c r="I17592" s="27"/>
      <c r="Q17592" s="36"/>
    </row>
    <row r="17593" spans="6:17" x14ac:dyDescent="0.2">
      <c r="F17593" s="27"/>
      <c r="G17593" s="27"/>
      <c r="H17593" s="27"/>
      <c r="I17593" s="27"/>
      <c r="Q17593" s="36"/>
    </row>
    <row r="17594" spans="6:17" x14ac:dyDescent="0.2">
      <c r="F17594" s="27"/>
      <c r="G17594" s="27"/>
      <c r="H17594" s="27"/>
      <c r="I17594" s="27"/>
      <c r="Q17594" s="36"/>
    </row>
    <row r="17595" spans="6:17" x14ac:dyDescent="0.2">
      <c r="F17595" s="27"/>
      <c r="G17595" s="27"/>
      <c r="H17595" s="27"/>
      <c r="I17595" s="27"/>
      <c r="Q17595" s="36"/>
    </row>
    <row r="17596" spans="6:17" x14ac:dyDescent="0.2">
      <c r="F17596" s="27"/>
      <c r="G17596" s="27"/>
      <c r="H17596" s="27"/>
      <c r="I17596" s="27"/>
      <c r="Q17596" s="36"/>
    </row>
    <row r="17597" spans="6:17" x14ac:dyDescent="0.2">
      <c r="F17597" s="27"/>
      <c r="G17597" s="27"/>
      <c r="H17597" s="27"/>
      <c r="I17597" s="27"/>
      <c r="Q17597" s="36"/>
    </row>
    <row r="17598" spans="6:17" x14ac:dyDescent="0.2">
      <c r="F17598" s="27"/>
      <c r="G17598" s="27"/>
      <c r="H17598" s="27"/>
      <c r="I17598" s="27"/>
      <c r="Q17598" s="36"/>
    </row>
    <row r="17599" spans="6:17" x14ac:dyDescent="0.2">
      <c r="F17599" s="27"/>
      <c r="G17599" s="27"/>
      <c r="H17599" s="27"/>
      <c r="I17599" s="27"/>
      <c r="Q17599" s="36"/>
    </row>
    <row r="17600" spans="6:17" x14ac:dyDescent="0.2">
      <c r="F17600" s="27"/>
      <c r="G17600" s="27"/>
      <c r="H17600" s="27"/>
      <c r="I17600" s="27"/>
      <c r="Q17600" s="36"/>
    </row>
    <row r="17601" spans="6:17" x14ac:dyDescent="0.2">
      <c r="F17601" s="27"/>
      <c r="G17601" s="27"/>
      <c r="H17601" s="27"/>
      <c r="I17601" s="27"/>
      <c r="Q17601" s="36"/>
    </row>
    <row r="17602" spans="6:17" x14ac:dyDescent="0.2">
      <c r="F17602" s="27"/>
      <c r="G17602" s="27"/>
      <c r="H17602" s="27"/>
      <c r="I17602" s="27"/>
      <c r="Q17602" s="36"/>
    </row>
    <row r="17603" spans="6:17" x14ac:dyDescent="0.2">
      <c r="F17603" s="27"/>
      <c r="G17603" s="27"/>
      <c r="H17603" s="27"/>
      <c r="I17603" s="27"/>
      <c r="Q17603" s="36"/>
    </row>
    <row r="17604" spans="6:17" x14ac:dyDescent="0.2">
      <c r="F17604" s="27"/>
      <c r="G17604" s="27"/>
      <c r="H17604" s="27"/>
      <c r="I17604" s="27"/>
      <c r="Q17604" s="36"/>
    </row>
    <row r="17605" spans="6:17" x14ac:dyDescent="0.2">
      <c r="F17605" s="27"/>
      <c r="G17605" s="27"/>
      <c r="H17605" s="27"/>
      <c r="I17605" s="27"/>
      <c r="Q17605" s="36"/>
    </row>
    <row r="17606" spans="6:17" x14ac:dyDescent="0.2">
      <c r="F17606" s="27"/>
      <c r="G17606" s="27"/>
      <c r="H17606" s="27"/>
      <c r="I17606" s="27"/>
      <c r="Q17606" s="36"/>
    </row>
    <row r="17607" spans="6:17" x14ac:dyDescent="0.2">
      <c r="F17607" s="27"/>
      <c r="G17607" s="27"/>
      <c r="H17607" s="27"/>
      <c r="I17607" s="27"/>
      <c r="Q17607" s="36"/>
    </row>
    <row r="17608" spans="6:17" x14ac:dyDescent="0.2">
      <c r="F17608" s="27"/>
      <c r="G17608" s="27"/>
      <c r="H17608" s="27"/>
      <c r="I17608" s="27"/>
      <c r="Q17608" s="36"/>
    </row>
    <row r="17609" spans="6:17" x14ac:dyDescent="0.2">
      <c r="F17609" s="27"/>
      <c r="G17609" s="27"/>
      <c r="H17609" s="27"/>
      <c r="I17609" s="27"/>
      <c r="Q17609" s="36"/>
    </row>
    <row r="17610" spans="6:17" x14ac:dyDescent="0.2">
      <c r="F17610" s="27"/>
      <c r="G17610" s="27"/>
      <c r="H17610" s="27"/>
      <c r="I17610" s="27"/>
      <c r="Q17610" s="36"/>
    </row>
    <row r="17611" spans="6:17" x14ac:dyDescent="0.2">
      <c r="F17611" s="27"/>
      <c r="G17611" s="27"/>
      <c r="H17611" s="27"/>
      <c r="I17611" s="27"/>
      <c r="Q17611" s="36"/>
    </row>
    <row r="17612" spans="6:17" x14ac:dyDescent="0.2">
      <c r="F17612" s="27"/>
      <c r="G17612" s="27"/>
      <c r="H17612" s="27"/>
      <c r="I17612" s="27"/>
      <c r="Q17612" s="36"/>
    </row>
    <row r="17613" spans="6:17" x14ac:dyDescent="0.2">
      <c r="F17613" s="27"/>
      <c r="G17613" s="27"/>
      <c r="H17613" s="27"/>
      <c r="I17613" s="27"/>
      <c r="Q17613" s="36"/>
    </row>
    <row r="17614" spans="6:17" x14ac:dyDescent="0.2">
      <c r="F17614" s="27"/>
      <c r="G17614" s="27"/>
      <c r="H17614" s="27"/>
      <c r="I17614" s="27"/>
      <c r="Q17614" s="36"/>
    </row>
    <row r="17615" spans="6:17" x14ac:dyDescent="0.2">
      <c r="F17615" s="27"/>
      <c r="G17615" s="27"/>
      <c r="H17615" s="27"/>
      <c r="I17615" s="27"/>
      <c r="Q17615" s="36"/>
    </row>
    <row r="17616" spans="6:17" x14ac:dyDescent="0.2">
      <c r="F17616" s="27"/>
      <c r="G17616" s="27"/>
      <c r="H17616" s="27"/>
      <c r="I17616" s="27"/>
      <c r="Q17616" s="36"/>
    </row>
    <row r="17617" spans="6:17" x14ac:dyDescent="0.2">
      <c r="F17617" s="27"/>
      <c r="G17617" s="27"/>
      <c r="H17617" s="27"/>
      <c r="I17617" s="27"/>
      <c r="Q17617" s="36"/>
    </row>
    <row r="17618" spans="6:17" x14ac:dyDescent="0.2">
      <c r="F17618" s="27"/>
      <c r="G17618" s="27"/>
      <c r="H17618" s="27"/>
      <c r="I17618" s="27"/>
      <c r="Q17618" s="36"/>
    </row>
    <row r="17619" spans="6:17" x14ac:dyDescent="0.2">
      <c r="F17619" s="27"/>
      <c r="G17619" s="27"/>
      <c r="H17619" s="27"/>
      <c r="I17619" s="27"/>
      <c r="Q17619" s="36"/>
    </row>
    <row r="17620" spans="6:17" x14ac:dyDescent="0.2">
      <c r="F17620" s="27"/>
      <c r="G17620" s="27"/>
      <c r="H17620" s="27"/>
      <c r="I17620" s="27"/>
      <c r="Q17620" s="36"/>
    </row>
    <row r="17621" spans="6:17" x14ac:dyDescent="0.2">
      <c r="F17621" s="27"/>
      <c r="G17621" s="27"/>
      <c r="H17621" s="27"/>
      <c r="I17621" s="27"/>
      <c r="Q17621" s="36"/>
    </row>
    <row r="17622" spans="6:17" x14ac:dyDescent="0.2">
      <c r="F17622" s="27"/>
      <c r="G17622" s="27"/>
      <c r="H17622" s="27"/>
      <c r="I17622" s="27"/>
      <c r="Q17622" s="36"/>
    </row>
    <row r="17623" spans="6:17" x14ac:dyDescent="0.2">
      <c r="F17623" s="27"/>
      <c r="G17623" s="27"/>
      <c r="H17623" s="27"/>
      <c r="I17623" s="27"/>
      <c r="Q17623" s="36"/>
    </row>
    <row r="17624" spans="6:17" x14ac:dyDescent="0.2">
      <c r="F17624" s="27"/>
      <c r="G17624" s="27"/>
      <c r="H17624" s="27"/>
      <c r="I17624" s="27"/>
      <c r="Q17624" s="36"/>
    </row>
    <row r="17625" spans="6:17" x14ac:dyDescent="0.2">
      <c r="F17625" s="27"/>
      <c r="G17625" s="27"/>
      <c r="H17625" s="27"/>
      <c r="I17625" s="27"/>
      <c r="Q17625" s="36"/>
    </row>
    <row r="17626" spans="6:17" x14ac:dyDescent="0.2">
      <c r="F17626" s="27"/>
      <c r="G17626" s="27"/>
      <c r="H17626" s="27"/>
      <c r="I17626" s="27"/>
      <c r="Q17626" s="36"/>
    </row>
    <row r="17627" spans="6:17" x14ac:dyDescent="0.2">
      <c r="F17627" s="27"/>
      <c r="G17627" s="27"/>
      <c r="H17627" s="27"/>
      <c r="I17627" s="27"/>
      <c r="Q17627" s="36"/>
    </row>
    <row r="17628" spans="6:17" x14ac:dyDescent="0.2">
      <c r="F17628" s="27"/>
      <c r="G17628" s="27"/>
      <c r="H17628" s="27"/>
      <c r="I17628" s="27"/>
      <c r="Q17628" s="36"/>
    </row>
    <row r="17629" spans="6:17" x14ac:dyDescent="0.2">
      <c r="F17629" s="27"/>
      <c r="G17629" s="27"/>
      <c r="H17629" s="27"/>
      <c r="I17629" s="27"/>
      <c r="Q17629" s="36"/>
    </row>
    <row r="17630" spans="6:17" x14ac:dyDescent="0.2">
      <c r="F17630" s="27"/>
      <c r="G17630" s="27"/>
      <c r="H17630" s="27"/>
      <c r="I17630" s="27"/>
      <c r="Q17630" s="36"/>
    </row>
    <row r="17631" spans="6:17" x14ac:dyDescent="0.2">
      <c r="F17631" s="27"/>
      <c r="G17631" s="27"/>
      <c r="H17631" s="27"/>
      <c r="I17631" s="27"/>
      <c r="Q17631" s="36"/>
    </row>
    <row r="17632" spans="6:17" x14ac:dyDescent="0.2">
      <c r="F17632" s="27"/>
      <c r="G17632" s="27"/>
      <c r="H17632" s="27"/>
      <c r="I17632" s="27"/>
      <c r="Q17632" s="36"/>
    </row>
    <row r="17633" spans="6:17" x14ac:dyDescent="0.2">
      <c r="F17633" s="27"/>
      <c r="G17633" s="27"/>
      <c r="H17633" s="27"/>
      <c r="I17633" s="27"/>
      <c r="Q17633" s="36"/>
    </row>
    <row r="17634" spans="6:17" x14ac:dyDescent="0.2">
      <c r="F17634" s="27"/>
      <c r="G17634" s="27"/>
      <c r="H17634" s="27"/>
      <c r="I17634" s="27"/>
      <c r="Q17634" s="36"/>
    </row>
    <row r="17635" spans="6:17" x14ac:dyDescent="0.2">
      <c r="F17635" s="27"/>
      <c r="G17635" s="27"/>
      <c r="H17635" s="27"/>
      <c r="I17635" s="27"/>
      <c r="Q17635" s="36"/>
    </row>
    <row r="17636" spans="6:17" x14ac:dyDescent="0.2">
      <c r="F17636" s="27"/>
      <c r="G17636" s="27"/>
      <c r="H17636" s="27"/>
      <c r="I17636" s="27"/>
      <c r="Q17636" s="36"/>
    </row>
    <row r="17637" spans="6:17" x14ac:dyDescent="0.2">
      <c r="F17637" s="27"/>
      <c r="G17637" s="27"/>
      <c r="H17637" s="27"/>
      <c r="I17637" s="27"/>
      <c r="Q17637" s="36"/>
    </row>
    <row r="17638" spans="6:17" x14ac:dyDescent="0.2">
      <c r="F17638" s="27"/>
      <c r="G17638" s="27"/>
      <c r="H17638" s="27"/>
      <c r="I17638" s="27"/>
      <c r="Q17638" s="36"/>
    </row>
    <row r="17639" spans="6:17" x14ac:dyDescent="0.2">
      <c r="F17639" s="27"/>
      <c r="G17639" s="27"/>
      <c r="H17639" s="27"/>
      <c r="I17639" s="27"/>
      <c r="Q17639" s="36"/>
    </row>
    <row r="17640" spans="6:17" x14ac:dyDescent="0.2">
      <c r="F17640" s="27"/>
      <c r="G17640" s="27"/>
      <c r="H17640" s="27"/>
      <c r="I17640" s="27"/>
      <c r="Q17640" s="36"/>
    </row>
    <row r="17641" spans="6:17" x14ac:dyDescent="0.2">
      <c r="F17641" s="27"/>
      <c r="G17641" s="27"/>
      <c r="H17641" s="27"/>
      <c r="I17641" s="27"/>
      <c r="Q17641" s="36"/>
    </row>
    <row r="17642" spans="6:17" x14ac:dyDescent="0.2">
      <c r="F17642" s="27"/>
      <c r="G17642" s="27"/>
      <c r="H17642" s="27"/>
      <c r="I17642" s="27"/>
      <c r="Q17642" s="36"/>
    </row>
    <row r="17643" spans="6:17" x14ac:dyDescent="0.2">
      <c r="F17643" s="27"/>
      <c r="G17643" s="27"/>
      <c r="H17643" s="27"/>
      <c r="I17643" s="27"/>
      <c r="Q17643" s="36"/>
    </row>
    <row r="17644" spans="6:17" x14ac:dyDescent="0.2">
      <c r="F17644" s="27"/>
      <c r="G17644" s="27"/>
      <c r="H17644" s="27"/>
      <c r="I17644" s="27"/>
      <c r="Q17644" s="36"/>
    </row>
    <row r="17645" spans="6:17" x14ac:dyDescent="0.2">
      <c r="F17645" s="27"/>
      <c r="G17645" s="27"/>
      <c r="H17645" s="27"/>
      <c r="I17645" s="27"/>
      <c r="Q17645" s="36"/>
    </row>
    <row r="17646" spans="6:17" x14ac:dyDescent="0.2">
      <c r="F17646" s="27"/>
      <c r="G17646" s="27"/>
      <c r="H17646" s="27"/>
      <c r="I17646" s="27"/>
      <c r="Q17646" s="36"/>
    </row>
    <row r="17647" spans="6:17" x14ac:dyDescent="0.2">
      <c r="F17647" s="27"/>
      <c r="G17647" s="27"/>
      <c r="H17647" s="27"/>
      <c r="I17647" s="27"/>
      <c r="Q17647" s="36"/>
    </row>
    <row r="17648" spans="6:17" x14ac:dyDescent="0.2">
      <c r="F17648" s="27"/>
      <c r="G17648" s="27"/>
      <c r="H17648" s="27"/>
      <c r="I17648" s="27"/>
      <c r="Q17648" s="36"/>
    </row>
    <row r="17649" spans="6:17" x14ac:dyDescent="0.2">
      <c r="F17649" s="27"/>
      <c r="G17649" s="27"/>
      <c r="H17649" s="27"/>
      <c r="I17649" s="27"/>
      <c r="Q17649" s="36"/>
    </row>
    <row r="17650" spans="6:17" x14ac:dyDescent="0.2">
      <c r="F17650" s="27"/>
      <c r="G17650" s="27"/>
      <c r="H17650" s="27"/>
      <c r="I17650" s="27"/>
      <c r="Q17650" s="36"/>
    </row>
    <row r="17651" spans="6:17" x14ac:dyDescent="0.2">
      <c r="F17651" s="27"/>
      <c r="G17651" s="27"/>
      <c r="H17651" s="27"/>
      <c r="I17651" s="27"/>
      <c r="Q17651" s="36"/>
    </row>
    <row r="17652" spans="6:17" x14ac:dyDescent="0.2">
      <c r="F17652" s="27"/>
      <c r="G17652" s="27"/>
      <c r="H17652" s="27"/>
      <c r="I17652" s="27"/>
      <c r="Q17652" s="36"/>
    </row>
    <row r="17653" spans="6:17" x14ac:dyDescent="0.2">
      <c r="F17653" s="27"/>
      <c r="G17653" s="27"/>
      <c r="H17653" s="27"/>
      <c r="I17653" s="27"/>
      <c r="Q17653" s="36"/>
    </row>
    <row r="17654" spans="6:17" x14ac:dyDescent="0.2">
      <c r="F17654" s="27"/>
      <c r="G17654" s="27"/>
      <c r="H17654" s="27"/>
      <c r="I17654" s="27"/>
      <c r="Q17654" s="36"/>
    </row>
    <row r="17655" spans="6:17" x14ac:dyDescent="0.2">
      <c r="F17655" s="27"/>
      <c r="G17655" s="27"/>
      <c r="H17655" s="27"/>
      <c r="I17655" s="27"/>
      <c r="Q17655" s="36"/>
    </row>
    <row r="17656" spans="6:17" x14ac:dyDescent="0.2">
      <c r="F17656" s="27"/>
      <c r="G17656" s="27"/>
      <c r="H17656" s="27"/>
      <c r="I17656" s="27"/>
      <c r="Q17656" s="36"/>
    </row>
    <row r="17657" spans="6:17" x14ac:dyDescent="0.2">
      <c r="F17657" s="27"/>
      <c r="G17657" s="27"/>
      <c r="H17657" s="27"/>
      <c r="I17657" s="27"/>
      <c r="Q17657" s="36"/>
    </row>
    <row r="17658" spans="6:17" x14ac:dyDescent="0.2">
      <c r="F17658" s="27"/>
      <c r="G17658" s="27"/>
      <c r="H17658" s="27"/>
      <c r="I17658" s="27"/>
      <c r="Q17658" s="36"/>
    </row>
    <row r="17659" spans="6:17" x14ac:dyDescent="0.2">
      <c r="F17659" s="27"/>
      <c r="G17659" s="27"/>
      <c r="H17659" s="27"/>
      <c r="I17659" s="27"/>
      <c r="Q17659" s="36"/>
    </row>
    <row r="17660" spans="6:17" x14ac:dyDescent="0.2">
      <c r="F17660" s="27"/>
      <c r="G17660" s="27"/>
      <c r="H17660" s="27"/>
      <c r="I17660" s="27"/>
      <c r="Q17660" s="36"/>
    </row>
    <row r="17661" spans="6:17" x14ac:dyDescent="0.2">
      <c r="F17661" s="27"/>
      <c r="G17661" s="27"/>
      <c r="H17661" s="27"/>
      <c r="I17661" s="27"/>
      <c r="Q17661" s="36"/>
    </row>
    <row r="17662" spans="6:17" x14ac:dyDescent="0.2">
      <c r="F17662" s="27"/>
      <c r="G17662" s="27"/>
      <c r="H17662" s="27"/>
      <c r="I17662" s="27"/>
      <c r="Q17662" s="36"/>
    </row>
    <row r="17663" spans="6:17" x14ac:dyDescent="0.2">
      <c r="F17663" s="27"/>
      <c r="G17663" s="27"/>
      <c r="H17663" s="27"/>
      <c r="I17663" s="27"/>
      <c r="Q17663" s="36"/>
    </row>
    <row r="17664" spans="6:17" x14ac:dyDescent="0.2">
      <c r="F17664" s="27"/>
      <c r="G17664" s="27"/>
      <c r="H17664" s="27"/>
      <c r="I17664" s="27"/>
      <c r="Q17664" s="36"/>
    </row>
    <row r="17665" spans="6:17" x14ac:dyDescent="0.2">
      <c r="F17665" s="27"/>
      <c r="G17665" s="27"/>
      <c r="H17665" s="27"/>
      <c r="I17665" s="27"/>
      <c r="Q17665" s="36"/>
    </row>
    <row r="17666" spans="6:17" x14ac:dyDescent="0.2">
      <c r="F17666" s="27"/>
      <c r="G17666" s="27"/>
      <c r="H17666" s="27"/>
      <c r="I17666" s="27"/>
      <c r="Q17666" s="36"/>
    </row>
    <row r="17667" spans="6:17" x14ac:dyDescent="0.2">
      <c r="F17667" s="27"/>
      <c r="G17667" s="27"/>
      <c r="H17667" s="27"/>
      <c r="I17667" s="27"/>
      <c r="Q17667" s="36"/>
    </row>
    <row r="17668" spans="6:17" x14ac:dyDescent="0.2">
      <c r="F17668" s="27"/>
      <c r="G17668" s="27"/>
      <c r="H17668" s="27"/>
      <c r="I17668" s="27"/>
      <c r="Q17668" s="36"/>
    </row>
    <row r="17669" spans="6:17" x14ac:dyDescent="0.2">
      <c r="F17669" s="27"/>
      <c r="G17669" s="27"/>
      <c r="H17669" s="27"/>
      <c r="I17669" s="27"/>
      <c r="Q17669" s="36"/>
    </row>
    <row r="17670" spans="6:17" x14ac:dyDescent="0.2">
      <c r="F17670" s="27"/>
      <c r="G17670" s="27"/>
      <c r="H17670" s="27"/>
      <c r="I17670" s="27"/>
      <c r="Q17670" s="36"/>
    </row>
    <row r="17671" spans="6:17" x14ac:dyDescent="0.2">
      <c r="F17671" s="27"/>
      <c r="G17671" s="27"/>
      <c r="H17671" s="27"/>
      <c r="I17671" s="27"/>
      <c r="Q17671" s="36"/>
    </row>
    <row r="17672" spans="6:17" x14ac:dyDescent="0.2">
      <c r="F17672" s="27"/>
      <c r="G17672" s="27"/>
      <c r="H17672" s="27"/>
      <c r="I17672" s="27"/>
      <c r="Q17672" s="36"/>
    </row>
    <row r="17673" spans="6:17" x14ac:dyDescent="0.2">
      <c r="F17673" s="27"/>
      <c r="G17673" s="27"/>
      <c r="H17673" s="27"/>
      <c r="I17673" s="27"/>
      <c r="Q17673" s="36"/>
    </row>
    <row r="17674" spans="6:17" x14ac:dyDescent="0.2">
      <c r="F17674" s="27"/>
      <c r="G17674" s="27"/>
      <c r="H17674" s="27"/>
      <c r="I17674" s="27"/>
      <c r="Q17674" s="36"/>
    </row>
    <row r="17675" spans="6:17" x14ac:dyDescent="0.2">
      <c r="F17675" s="27"/>
      <c r="G17675" s="27"/>
      <c r="H17675" s="27"/>
      <c r="I17675" s="27"/>
      <c r="Q17675" s="36"/>
    </row>
    <row r="17676" spans="6:17" x14ac:dyDescent="0.2">
      <c r="F17676" s="27"/>
      <c r="G17676" s="27"/>
      <c r="H17676" s="27"/>
      <c r="I17676" s="27"/>
      <c r="Q17676" s="36"/>
    </row>
    <row r="17677" spans="6:17" x14ac:dyDescent="0.2">
      <c r="F17677" s="27"/>
      <c r="G17677" s="27"/>
      <c r="H17677" s="27"/>
      <c r="I17677" s="27"/>
      <c r="Q17677" s="36"/>
    </row>
    <row r="17678" spans="6:17" x14ac:dyDescent="0.2">
      <c r="F17678" s="27"/>
      <c r="G17678" s="27"/>
      <c r="H17678" s="27"/>
      <c r="I17678" s="27"/>
      <c r="Q17678" s="36"/>
    </row>
    <row r="17679" spans="6:17" x14ac:dyDescent="0.2">
      <c r="F17679" s="27"/>
      <c r="G17679" s="27"/>
      <c r="H17679" s="27"/>
      <c r="I17679" s="27"/>
      <c r="Q17679" s="36"/>
    </row>
    <row r="17680" spans="6:17" x14ac:dyDescent="0.2">
      <c r="F17680" s="27"/>
      <c r="G17680" s="27"/>
      <c r="H17680" s="27"/>
      <c r="I17680" s="27"/>
      <c r="Q17680" s="36"/>
    </row>
    <row r="17681" spans="6:17" x14ac:dyDescent="0.2">
      <c r="F17681" s="27"/>
      <c r="G17681" s="27"/>
      <c r="H17681" s="27"/>
      <c r="I17681" s="27"/>
      <c r="Q17681" s="36"/>
    </row>
    <row r="17682" spans="6:17" x14ac:dyDescent="0.2">
      <c r="F17682" s="27"/>
      <c r="G17682" s="27"/>
      <c r="H17682" s="27"/>
      <c r="I17682" s="27"/>
      <c r="Q17682" s="36"/>
    </row>
    <row r="17683" spans="6:17" x14ac:dyDescent="0.2">
      <c r="F17683" s="27"/>
      <c r="G17683" s="27"/>
      <c r="H17683" s="27"/>
      <c r="I17683" s="27"/>
      <c r="Q17683" s="36"/>
    </row>
    <row r="17684" spans="6:17" x14ac:dyDescent="0.2">
      <c r="F17684" s="27"/>
      <c r="G17684" s="27"/>
      <c r="H17684" s="27"/>
      <c r="I17684" s="27"/>
      <c r="Q17684" s="36"/>
    </row>
    <row r="17685" spans="6:17" x14ac:dyDescent="0.2">
      <c r="F17685" s="27"/>
      <c r="G17685" s="27"/>
      <c r="H17685" s="27"/>
      <c r="I17685" s="27"/>
      <c r="Q17685" s="36"/>
    </row>
    <row r="17686" spans="6:17" x14ac:dyDescent="0.2">
      <c r="F17686" s="27"/>
      <c r="G17686" s="27"/>
      <c r="H17686" s="27"/>
      <c r="I17686" s="27"/>
      <c r="Q17686" s="36"/>
    </row>
    <row r="17687" spans="6:17" x14ac:dyDescent="0.2">
      <c r="F17687" s="27"/>
      <c r="G17687" s="27"/>
      <c r="H17687" s="27"/>
      <c r="I17687" s="27"/>
      <c r="Q17687" s="36"/>
    </row>
    <row r="17688" spans="6:17" x14ac:dyDescent="0.2">
      <c r="F17688" s="27"/>
      <c r="G17688" s="27"/>
      <c r="H17688" s="27"/>
      <c r="I17688" s="27"/>
      <c r="Q17688" s="36"/>
    </row>
    <row r="17689" spans="6:17" x14ac:dyDescent="0.2">
      <c r="F17689" s="27"/>
      <c r="G17689" s="27"/>
      <c r="H17689" s="27"/>
      <c r="I17689" s="27"/>
      <c r="Q17689" s="36"/>
    </row>
    <row r="17690" spans="6:17" x14ac:dyDescent="0.2">
      <c r="F17690" s="27"/>
      <c r="G17690" s="27"/>
      <c r="H17690" s="27"/>
      <c r="I17690" s="27"/>
      <c r="Q17690" s="36"/>
    </row>
    <row r="17691" spans="6:17" x14ac:dyDescent="0.2">
      <c r="F17691" s="27"/>
      <c r="G17691" s="27"/>
      <c r="H17691" s="27"/>
      <c r="I17691" s="27"/>
      <c r="Q17691" s="36"/>
    </row>
    <row r="17692" spans="6:17" x14ac:dyDescent="0.2">
      <c r="F17692" s="27"/>
      <c r="G17692" s="27"/>
      <c r="H17692" s="27"/>
      <c r="I17692" s="27"/>
      <c r="Q17692" s="36"/>
    </row>
    <row r="17693" spans="6:17" x14ac:dyDescent="0.2">
      <c r="F17693" s="27"/>
      <c r="G17693" s="27"/>
      <c r="H17693" s="27"/>
      <c r="I17693" s="27"/>
      <c r="Q17693" s="36"/>
    </row>
    <row r="17694" spans="6:17" x14ac:dyDescent="0.2">
      <c r="F17694" s="27"/>
      <c r="G17694" s="27"/>
      <c r="H17694" s="27"/>
      <c r="I17694" s="27"/>
      <c r="Q17694" s="36"/>
    </row>
    <row r="17695" spans="6:17" x14ac:dyDescent="0.2">
      <c r="F17695" s="27"/>
      <c r="G17695" s="27"/>
      <c r="H17695" s="27"/>
      <c r="I17695" s="27"/>
      <c r="Q17695" s="36"/>
    </row>
    <row r="17696" spans="6:17" x14ac:dyDescent="0.2">
      <c r="F17696" s="27"/>
      <c r="G17696" s="27"/>
      <c r="H17696" s="27"/>
      <c r="I17696" s="27"/>
      <c r="Q17696" s="36"/>
    </row>
    <row r="17697" spans="6:17" x14ac:dyDescent="0.2">
      <c r="F17697" s="27"/>
      <c r="G17697" s="27"/>
      <c r="H17697" s="27"/>
      <c r="I17697" s="27"/>
      <c r="Q17697" s="36"/>
    </row>
    <row r="17698" spans="6:17" x14ac:dyDescent="0.2">
      <c r="F17698" s="27"/>
      <c r="G17698" s="27"/>
      <c r="H17698" s="27"/>
      <c r="I17698" s="27"/>
      <c r="Q17698" s="36"/>
    </row>
    <row r="17699" spans="6:17" x14ac:dyDescent="0.2">
      <c r="F17699" s="27"/>
      <c r="G17699" s="27"/>
      <c r="H17699" s="27"/>
      <c r="I17699" s="27"/>
      <c r="Q17699" s="36"/>
    </row>
    <row r="17700" spans="6:17" x14ac:dyDescent="0.2">
      <c r="F17700" s="27"/>
      <c r="G17700" s="27"/>
      <c r="H17700" s="27"/>
      <c r="I17700" s="27"/>
      <c r="Q17700" s="36"/>
    </row>
    <row r="17701" spans="6:17" x14ac:dyDescent="0.2">
      <c r="F17701" s="27"/>
      <c r="G17701" s="27"/>
      <c r="H17701" s="27"/>
      <c r="I17701" s="27"/>
      <c r="Q17701" s="36"/>
    </row>
    <row r="17702" spans="6:17" x14ac:dyDescent="0.2">
      <c r="F17702" s="27"/>
      <c r="G17702" s="27"/>
      <c r="H17702" s="27"/>
      <c r="I17702" s="27"/>
      <c r="Q17702" s="36"/>
    </row>
    <row r="17703" spans="6:17" x14ac:dyDescent="0.2">
      <c r="F17703" s="27"/>
      <c r="G17703" s="27"/>
      <c r="H17703" s="27"/>
      <c r="I17703" s="27"/>
      <c r="Q17703" s="36"/>
    </row>
    <row r="17704" spans="6:17" x14ac:dyDescent="0.2">
      <c r="F17704" s="27"/>
      <c r="G17704" s="27"/>
      <c r="H17704" s="27"/>
      <c r="I17704" s="27"/>
      <c r="Q17704" s="36"/>
    </row>
    <row r="17705" spans="6:17" x14ac:dyDescent="0.2">
      <c r="F17705" s="27"/>
      <c r="G17705" s="27"/>
      <c r="H17705" s="27"/>
      <c r="I17705" s="27"/>
      <c r="Q17705" s="36"/>
    </row>
    <row r="17706" spans="6:17" x14ac:dyDescent="0.2">
      <c r="F17706" s="27"/>
      <c r="G17706" s="27"/>
      <c r="H17706" s="27"/>
      <c r="I17706" s="27"/>
      <c r="Q17706" s="36"/>
    </row>
    <row r="17707" spans="6:17" x14ac:dyDescent="0.2">
      <c r="F17707" s="27"/>
      <c r="G17707" s="27"/>
      <c r="H17707" s="27"/>
      <c r="I17707" s="27"/>
      <c r="Q17707" s="36"/>
    </row>
    <row r="17708" spans="6:17" x14ac:dyDescent="0.2">
      <c r="F17708" s="27"/>
      <c r="G17708" s="27"/>
      <c r="H17708" s="27"/>
      <c r="I17708" s="27"/>
      <c r="Q17708" s="36"/>
    </row>
    <row r="17709" spans="6:17" x14ac:dyDescent="0.2">
      <c r="F17709" s="27"/>
      <c r="G17709" s="27"/>
      <c r="H17709" s="27"/>
      <c r="I17709" s="27"/>
      <c r="Q17709" s="36"/>
    </row>
    <row r="17710" spans="6:17" x14ac:dyDescent="0.2">
      <c r="F17710" s="27"/>
      <c r="G17710" s="27"/>
      <c r="H17710" s="27"/>
      <c r="I17710" s="27"/>
      <c r="Q17710" s="36"/>
    </row>
    <row r="17711" spans="6:17" x14ac:dyDescent="0.2">
      <c r="F17711" s="27"/>
      <c r="G17711" s="27"/>
      <c r="H17711" s="27"/>
      <c r="I17711" s="27"/>
      <c r="Q17711" s="36"/>
    </row>
    <row r="17712" spans="6:17" x14ac:dyDescent="0.2">
      <c r="F17712" s="27"/>
      <c r="G17712" s="27"/>
      <c r="H17712" s="27"/>
      <c r="I17712" s="27"/>
      <c r="Q17712" s="36"/>
    </row>
    <row r="17713" spans="6:17" x14ac:dyDescent="0.2">
      <c r="F17713" s="27"/>
      <c r="G17713" s="27"/>
      <c r="H17713" s="27"/>
      <c r="I17713" s="27"/>
      <c r="Q17713" s="36"/>
    </row>
    <row r="17714" spans="6:17" x14ac:dyDescent="0.2">
      <c r="F17714" s="27"/>
      <c r="G17714" s="27"/>
      <c r="H17714" s="27"/>
      <c r="I17714" s="27"/>
      <c r="Q17714" s="36"/>
    </row>
    <row r="17715" spans="6:17" x14ac:dyDescent="0.2">
      <c r="F17715" s="27"/>
      <c r="G17715" s="27"/>
      <c r="H17715" s="27"/>
      <c r="I17715" s="27"/>
      <c r="Q17715" s="36"/>
    </row>
    <row r="17716" spans="6:17" x14ac:dyDescent="0.2">
      <c r="F17716" s="27"/>
      <c r="G17716" s="27"/>
      <c r="H17716" s="27"/>
      <c r="I17716" s="27"/>
      <c r="Q17716" s="36"/>
    </row>
    <row r="17717" spans="6:17" x14ac:dyDescent="0.2">
      <c r="F17717" s="27"/>
      <c r="G17717" s="27"/>
      <c r="H17717" s="27"/>
      <c r="I17717" s="27"/>
      <c r="Q17717" s="36"/>
    </row>
    <row r="17718" spans="6:17" x14ac:dyDescent="0.2">
      <c r="F17718" s="27"/>
      <c r="G17718" s="27"/>
      <c r="H17718" s="27"/>
      <c r="I17718" s="27"/>
      <c r="Q17718" s="36"/>
    </row>
    <row r="17719" spans="6:17" x14ac:dyDescent="0.2">
      <c r="F17719" s="27"/>
      <c r="G17719" s="27"/>
      <c r="H17719" s="27"/>
      <c r="I17719" s="27"/>
      <c r="Q17719" s="36"/>
    </row>
    <row r="17720" spans="6:17" x14ac:dyDescent="0.2">
      <c r="F17720" s="27"/>
      <c r="G17720" s="27"/>
      <c r="H17720" s="27"/>
      <c r="I17720" s="27"/>
      <c r="Q17720" s="36"/>
    </row>
    <row r="17721" spans="6:17" x14ac:dyDescent="0.2">
      <c r="F17721" s="27"/>
      <c r="G17721" s="27"/>
      <c r="H17721" s="27"/>
      <c r="I17721" s="27"/>
      <c r="Q17721" s="36"/>
    </row>
    <row r="17722" spans="6:17" x14ac:dyDescent="0.2">
      <c r="F17722" s="27"/>
      <c r="G17722" s="27"/>
      <c r="H17722" s="27"/>
      <c r="I17722" s="27"/>
      <c r="Q17722" s="36"/>
    </row>
    <row r="17723" spans="6:17" x14ac:dyDescent="0.2">
      <c r="F17723" s="27"/>
      <c r="G17723" s="27"/>
      <c r="H17723" s="27"/>
      <c r="I17723" s="27"/>
      <c r="Q17723" s="36"/>
    </row>
    <row r="17724" spans="6:17" x14ac:dyDescent="0.2">
      <c r="F17724" s="27"/>
      <c r="G17724" s="27"/>
      <c r="H17724" s="27"/>
      <c r="I17724" s="27"/>
      <c r="Q17724" s="36"/>
    </row>
    <row r="17725" spans="6:17" x14ac:dyDescent="0.2">
      <c r="F17725" s="27"/>
      <c r="G17725" s="27"/>
      <c r="H17725" s="27"/>
      <c r="I17725" s="27"/>
      <c r="Q17725" s="36"/>
    </row>
    <row r="17726" spans="6:17" x14ac:dyDescent="0.2">
      <c r="F17726" s="27"/>
      <c r="G17726" s="27"/>
      <c r="H17726" s="27"/>
      <c r="I17726" s="27"/>
      <c r="Q17726" s="36"/>
    </row>
    <row r="17727" spans="6:17" x14ac:dyDescent="0.2">
      <c r="F17727" s="27"/>
      <c r="G17727" s="27"/>
      <c r="H17727" s="27"/>
      <c r="I17727" s="27"/>
      <c r="Q17727" s="36"/>
    </row>
    <row r="17728" spans="6:17" x14ac:dyDescent="0.2">
      <c r="F17728" s="27"/>
      <c r="G17728" s="27"/>
      <c r="H17728" s="27"/>
      <c r="I17728" s="27"/>
      <c r="Q17728" s="36"/>
    </row>
    <row r="17729" spans="6:17" x14ac:dyDescent="0.2">
      <c r="F17729" s="27"/>
      <c r="G17729" s="27"/>
      <c r="H17729" s="27"/>
      <c r="I17729" s="27"/>
      <c r="Q17729" s="36"/>
    </row>
    <row r="17730" spans="6:17" x14ac:dyDescent="0.2">
      <c r="F17730" s="27"/>
      <c r="G17730" s="27"/>
      <c r="H17730" s="27"/>
      <c r="I17730" s="27"/>
      <c r="Q17730" s="36"/>
    </row>
    <row r="17731" spans="6:17" x14ac:dyDescent="0.2">
      <c r="F17731" s="27"/>
      <c r="G17731" s="27"/>
      <c r="H17731" s="27"/>
      <c r="I17731" s="27"/>
      <c r="Q17731" s="36"/>
    </row>
    <row r="17732" spans="6:17" x14ac:dyDescent="0.2">
      <c r="F17732" s="27"/>
      <c r="G17732" s="27"/>
      <c r="H17732" s="27"/>
      <c r="I17732" s="27"/>
      <c r="Q17732" s="36"/>
    </row>
    <row r="17733" spans="6:17" x14ac:dyDescent="0.2">
      <c r="F17733" s="27"/>
      <c r="G17733" s="27"/>
      <c r="H17733" s="27"/>
      <c r="I17733" s="27"/>
      <c r="Q17733" s="36"/>
    </row>
    <row r="17734" spans="6:17" x14ac:dyDescent="0.2">
      <c r="F17734" s="27"/>
      <c r="G17734" s="27"/>
      <c r="H17734" s="27"/>
      <c r="I17734" s="27"/>
      <c r="Q17734" s="36"/>
    </row>
    <row r="17735" spans="6:17" x14ac:dyDescent="0.2">
      <c r="F17735" s="27"/>
      <c r="G17735" s="27"/>
      <c r="H17735" s="27"/>
      <c r="I17735" s="27"/>
      <c r="Q17735" s="36"/>
    </row>
    <row r="17736" spans="6:17" x14ac:dyDescent="0.2">
      <c r="F17736" s="27"/>
      <c r="G17736" s="27"/>
      <c r="H17736" s="27"/>
      <c r="I17736" s="27"/>
      <c r="Q17736" s="36"/>
    </row>
    <row r="17737" spans="6:17" x14ac:dyDescent="0.2">
      <c r="F17737" s="27"/>
      <c r="G17737" s="27"/>
      <c r="H17737" s="27"/>
      <c r="I17737" s="27"/>
      <c r="Q17737" s="36"/>
    </row>
    <row r="17738" spans="6:17" x14ac:dyDescent="0.2">
      <c r="F17738" s="27"/>
      <c r="G17738" s="27"/>
      <c r="H17738" s="27"/>
      <c r="I17738" s="27"/>
      <c r="Q17738" s="36"/>
    </row>
    <row r="17739" spans="6:17" x14ac:dyDescent="0.2">
      <c r="F17739" s="27"/>
      <c r="G17739" s="27"/>
      <c r="H17739" s="27"/>
      <c r="I17739" s="27"/>
      <c r="Q17739" s="36"/>
    </row>
    <row r="17740" spans="6:17" x14ac:dyDescent="0.2">
      <c r="F17740" s="27"/>
      <c r="G17740" s="27"/>
      <c r="H17740" s="27"/>
      <c r="I17740" s="27"/>
      <c r="Q17740" s="36"/>
    </row>
    <row r="17741" spans="6:17" x14ac:dyDescent="0.2">
      <c r="F17741" s="27"/>
      <c r="G17741" s="27"/>
      <c r="H17741" s="27"/>
      <c r="I17741" s="27"/>
      <c r="Q17741" s="36"/>
    </row>
    <row r="17742" spans="6:17" x14ac:dyDescent="0.2">
      <c r="F17742" s="27"/>
      <c r="G17742" s="27"/>
      <c r="H17742" s="27"/>
      <c r="I17742" s="27"/>
      <c r="Q17742" s="36"/>
    </row>
    <row r="17743" spans="6:17" x14ac:dyDescent="0.2">
      <c r="F17743" s="27"/>
      <c r="G17743" s="27"/>
      <c r="H17743" s="27"/>
      <c r="I17743" s="27"/>
      <c r="Q17743" s="36"/>
    </row>
    <row r="17744" spans="6:17" x14ac:dyDescent="0.2">
      <c r="F17744" s="27"/>
      <c r="G17744" s="27"/>
      <c r="H17744" s="27"/>
      <c r="I17744" s="27"/>
      <c r="Q17744" s="36"/>
    </row>
    <row r="17745" spans="6:17" x14ac:dyDescent="0.2">
      <c r="F17745" s="27"/>
      <c r="G17745" s="27"/>
      <c r="H17745" s="27"/>
      <c r="I17745" s="27"/>
      <c r="Q17745" s="36"/>
    </row>
    <row r="17746" spans="6:17" x14ac:dyDescent="0.2">
      <c r="F17746" s="27"/>
      <c r="G17746" s="27"/>
      <c r="H17746" s="27"/>
      <c r="I17746" s="27"/>
      <c r="Q17746" s="36"/>
    </row>
    <row r="17747" spans="6:17" x14ac:dyDescent="0.2">
      <c r="F17747" s="27"/>
      <c r="G17747" s="27"/>
      <c r="H17747" s="27"/>
      <c r="I17747" s="27"/>
      <c r="Q17747" s="36"/>
    </row>
    <row r="17748" spans="6:17" x14ac:dyDescent="0.2">
      <c r="F17748" s="27"/>
      <c r="G17748" s="27"/>
      <c r="H17748" s="27"/>
      <c r="I17748" s="27"/>
      <c r="Q17748" s="36"/>
    </row>
    <row r="17749" spans="6:17" x14ac:dyDescent="0.2">
      <c r="F17749" s="27"/>
      <c r="G17749" s="27"/>
      <c r="H17749" s="27"/>
      <c r="I17749" s="27"/>
      <c r="Q17749" s="36"/>
    </row>
    <row r="17750" spans="6:17" x14ac:dyDescent="0.2">
      <c r="F17750" s="27"/>
      <c r="G17750" s="27"/>
      <c r="H17750" s="27"/>
      <c r="I17750" s="27"/>
      <c r="Q17750" s="36"/>
    </row>
    <row r="17751" spans="6:17" x14ac:dyDescent="0.2">
      <c r="F17751" s="27"/>
      <c r="G17751" s="27"/>
      <c r="H17751" s="27"/>
      <c r="I17751" s="27"/>
      <c r="Q17751" s="36"/>
    </row>
    <row r="17752" spans="6:17" x14ac:dyDescent="0.2">
      <c r="F17752" s="27"/>
      <c r="G17752" s="27"/>
      <c r="H17752" s="27"/>
      <c r="I17752" s="27"/>
      <c r="Q17752" s="36"/>
    </row>
    <row r="17753" spans="6:17" x14ac:dyDescent="0.2">
      <c r="F17753" s="27"/>
      <c r="G17753" s="27"/>
      <c r="H17753" s="27"/>
      <c r="I17753" s="27"/>
      <c r="Q17753" s="36"/>
    </row>
    <row r="17754" spans="6:17" x14ac:dyDescent="0.2">
      <c r="F17754" s="27"/>
      <c r="G17754" s="27"/>
      <c r="H17754" s="27"/>
      <c r="I17754" s="27"/>
      <c r="Q17754" s="36"/>
    </row>
    <row r="17755" spans="6:17" x14ac:dyDescent="0.2">
      <c r="F17755" s="27"/>
      <c r="G17755" s="27"/>
      <c r="H17755" s="27"/>
      <c r="I17755" s="27"/>
      <c r="Q17755" s="36"/>
    </row>
    <row r="17756" spans="6:17" x14ac:dyDescent="0.2">
      <c r="F17756" s="27"/>
      <c r="G17756" s="27"/>
      <c r="H17756" s="27"/>
      <c r="I17756" s="27"/>
      <c r="Q17756" s="36"/>
    </row>
    <row r="17757" spans="6:17" x14ac:dyDescent="0.2">
      <c r="F17757" s="27"/>
      <c r="G17757" s="27"/>
      <c r="H17757" s="27"/>
      <c r="I17757" s="27"/>
      <c r="Q17757" s="36"/>
    </row>
    <row r="17758" spans="6:17" x14ac:dyDescent="0.2">
      <c r="F17758" s="27"/>
      <c r="G17758" s="27"/>
      <c r="H17758" s="27"/>
      <c r="I17758" s="27"/>
      <c r="Q17758" s="36"/>
    </row>
    <row r="17759" spans="6:17" x14ac:dyDescent="0.2">
      <c r="F17759" s="27"/>
      <c r="G17759" s="27"/>
      <c r="H17759" s="27"/>
      <c r="I17759" s="27"/>
      <c r="Q17759" s="36"/>
    </row>
    <row r="17760" spans="6:17" x14ac:dyDescent="0.2">
      <c r="F17760" s="27"/>
      <c r="G17760" s="27"/>
      <c r="H17760" s="27"/>
      <c r="I17760" s="27"/>
      <c r="Q17760" s="36"/>
    </row>
    <row r="17761" spans="6:17" x14ac:dyDescent="0.2">
      <c r="F17761" s="27"/>
      <c r="G17761" s="27"/>
      <c r="H17761" s="27"/>
      <c r="I17761" s="27"/>
      <c r="Q17761" s="36"/>
    </row>
    <row r="17762" spans="6:17" x14ac:dyDescent="0.2">
      <c r="F17762" s="27"/>
      <c r="G17762" s="27"/>
      <c r="H17762" s="27"/>
      <c r="I17762" s="27"/>
      <c r="Q17762" s="36"/>
    </row>
    <row r="17763" spans="6:17" x14ac:dyDescent="0.2">
      <c r="F17763" s="27"/>
      <c r="G17763" s="27"/>
      <c r="H17763" s="27"/>
      <c r="I17763" s="27"/>
      <c r="Q17763" s="36"/>
    </row>
    <row r="17764" spans="6:17" x14ac:dyDescent="0.2">
      <c r="F17764" s="27"/>
      <c r="G17764" s="27"/>
      <c r="H17764" s="27"/>
      <c r="I17764" s="27"/>
      <c r="Q17764" s="36"/>
    </row>
    <row r="17765" spans="6:17" x14ac:dyDescent="0.2">
      <c r="F17765" s="27"/>
      <c r="G17765" s="27"/>
      <c r="H17765" s="27"/>
      <c r="I17765" s="27"/>
      <c r="Q17765" s="36"/>
    </row>
    <row r="17766" spans="6:17" x14ac:dyDescent="0.2">
      <c r="F17766" s="27"/>
      <c r="G17766" s="27"/>
      <c r="H17766" s="27"/>
      <c r="I17766" s="27"/>
      <c r="Q17766" s="36"/>
    </row>
    <row r="17767" spans="6:17" x14ac:dyDescent="0.2">
      <c r="F17767" s="27"/>
      <c r="G17767" s="27"/>
      <c r="H17767" s="27"/>
      <c r="I17767" s="27"/>
      <c r="Q17767" s="36"/>
    </row>
    <row r="17768" spans="6:17" x14ac:dyDescent="0.2">
      <c r="F17768" s="27"/>
      <c r="G17768" s="27"/>
      <c r="H17768" s="27"/>
      <c r="I17768" s="27"/>
      <c r="Q17768" s="36"/>
    </row>
    <row r="17769" spans="6:17" x14ac:dyDescent="0.2">
      <c r="F17769" s="27"/>
      <c r="G17769" s="27"/>
      <c r="H17769" s="27"/>
      <c r="I17769" s="27"/>
      <c r="Q17769" s="36"/>
    </row>
    <row r="17770" spans="6:17" x14ac:dyDescent="0.2">
      <c r="F17770" s="27"/>
      <c r="G17770" s="27"/>
      <c r="H17770" s="27"/>
      <c r="I17770" s="27"/>
      <c r="Q17770" s="36"/>
    </row>
    <row r="17771" spans="6:17" x14ac:dyDescent="0.2">
      <c r="F17771" s="27"/>
      <c r="G17771" s="27"/>
      <c r="H17771" s="27"/>
      <c r="I17771" s="27"/>
      <c r="Q17771" s="36"/>
    </row>
    <row r="17772" spans="6:17" x14ac:dyDescent="0.2">
      <c r="F17772" s="27"/>
      <c r="G17772" s="27"/>
      <c r="H17772" s="27"/>
      <c r="I17772" s="27"/>
      <c r="Q17772" s="36"/>
    </row>
    <row r="17773" spans="6:17" x14ac:dyDescent="0.2">
      <c r="F17773" s="27"/>
      <c r="G17773" s="27"/>
      <c r="H17773" s="27"/>
      <c r="I17773" s="27"/>
      <c r="Q17773" s="36"/>
    </row>
    <row r="17774" spans="6:17" x14ac:dyDescent="0.2">
      <c r="F17774" s="27"/>
      <c r="G17774" s="27"/>
      <c r="H17774" s="27"/>
      <c r="I17774" s="27"/>
      <c r="Q17774" s="36"/>
    </row>
    <row r="17775" spans="6:17" x14ac:dyDescent="0.2">
      <c r="F17775" s="27"/>
      <c r="G17775" s="27"/>
      <c r="H17775" s="27"/>
      <c r="I17775" s="27"/>
      <c r="Q17775" s="36"/>
    </row>
    <row r="17776" spans="6:17" x14ac:dyDescent="0.2">
      <c r="F17776" s="27"/>
      <c r="G17776" s="27"/>
      <c r="H17776" s="27"/>
      <c r="I17776" s="27"/>
      <c r="Q17776" s="36"/>
    </row>
    <row r="17777" spans="6:17" x14ac:dyDescent="0.2">
      <c r="F17777" s="27"/>
      <c r="G17777" s="27"/>
      <c r="H17777" s="27"/>
      <c r="I17777" s="27"/>
      <c r="Q17777" s="36"/>
    </row>
    <row r="17778" spans="6:17" x14ac:dyDescent="0.2">
      <c r="F17778" s="27"/>
      <c r="G17778" s="27"/>
      <c r="H17778" s="27"/>
      <c r="I17778" s="27"/>
      <c r="Q17778" s="36"/>
    </row>
    <row r="17779" spans="6:17" x14ac:dyDescent="0.2">
      <c r="F17779" s="27"/>
      <c r="G17779" s="27"/>
      <c r="H17779" s="27"/>
      <c r="I17779" s="27"/>
      <c r="Q17779" s="36"/>
    </row>
    <row r="17780" spans="6:17" x14ac:dyDescent="0.2">
      <c r="F17780" s="27"/>
      <c r="G17780" s="27"/>
      <c r="H17780" s="27"/>
      <c r="I17780" s="27"/>
      <c r="Q17780" s="36"/>
    </row>
    <row r="17781" spans="6:17" x14ac:dyDescent="0.2">
      <c r="F17781" s="27"/>
      <c r="G17781" s="27"/>
      <c r="H17781" s="27"/>
      <c r="I17781" s="27"/>
      <c r="Q17781" s="36"/>
    </row>
    <row r="17782" spans="6:17" x14ac:dyDescent="0.2">
      <c r="F17782" s="27"/>
      <c r="G17782" s="27"/>
      <c r="H17782" s="27"/>
      <c r="I17782" s="27"/>
      <c r="Q17782" s="36"/>
    </row>
    <row r="17783" spans="6:17" x14ac:dyDescent="0.2">
      <c r="F17783" s="27"/>
      <c r="G17783" s="27"/>
      <c r="H17783" s="27"/>
      <c r="I17783" s="27"/>
      <c r="Q17783" s="36"/>
    </row>
    <row r="17784" spans="6:17" x14ac:dyDescent="0.2">
      <c r="F17784" s="27"/>
      <c r="G17784" s="27"/>
      <c r="H17784" s="27"/>
      <c r="I17784" s="27"/>
      <c r="Q17784" s="36"/>
    </row>
    <row r="17785" spans="6:17" x14ac:dyDescent="0.2">
      <c r="F17785" s="27"/>
      <c r="G17785" s="27"/>
      <c r="H17785" s="27"/>
      <c r="I17785" s="27"/>
      <c r="Q17785" s="36"/>
    </row>
    <row r="17786" spans="6:17" x14ac:dyDescent="0.2">
      <c r="F17786" s="27"/>
      <c r="G17786" s="27"/>
      <c r="H17786" s="27"/>
      <c r="I17786" s="27"/>
      <c r="Q17786" s="36"/>
    </row>
    <row r="17787" spans="6:17" x14ac:dyDescent="0.2">
      <c r="F17787" s="27"/>
      <c r="G17787" s="27"/>
      <c r="H17787" s="27"/>
      <c r="I17787" s="27"/>
      <c r="Q17787" s="36"/>
    </row>
    <row r="17788" spans="6:17" x14ac:dyDescent="0.2">
      <c r="F17788" s="27"/>
      <c r="G17788" s="27"/>
      <c r="H17788" s="27"/>
      <c r="I17788" s="27"/>
      <c r="Q17788" s="36"/>
    </row>
    <row r="17789" spans="6:17" x14ac:dyDescent="0.2">
      <c r="F17789" s="27"/>
      <c r="G17789" s="27"/>
      <c r="H17789" s="27"/>
      <c r="I17789" s="27"/>
      <c r="Q17789" s="36"/>
    </row>
    <row r="17790" spans="6:17" x14ac:dyDescent="0.2">
      <c r="F17790" s="27"/>
      <c r="G17790" s="27"/>
      <c r="H17790" s="27"/>
      <c r="I17790" s="27"/>
      <c r="Q17790" s="36"/>
    </row>
    <row r="17791" spans="6:17" x14ac:dyDescent="0.2">
      <c r="F17791" s="27"/>
      <c r="G17791" s="27"/>
      <c r="H17791" s="27"/>
      <c r="I17791" s="27"/>
      <c r="Q17791" s="36"/>
    </row>
    <row r="17792" spans="6:17" x14ac:dyDescent="0.2">
      <c r="F17792" s="27"/>
      <c r="G17792" s="27"/>
      <c r="H17792" s="27"/>
      <c r="I17792" s="27"/>
      <c r="Q17792" s="36"/>
    </row>
    <row r="17793" spans="6:17" x14ac:dyDescent="0.2">
      <c r="F17793" s="27"/>
      <c r="G17793" s="27"/>
      <c r="H17793" s="27"/>
      <c r="I17793" s="27"/>
      <c r="Q17793" s="36"/>
    </row>
    <row r="17794" spans="6:17" x14ac:dyDescent="0.2">
      <c r="F17794" s="27"/>
      <c r="G17794" s="27"/>
      <c r="H17794" s="27"/>
      <c r="I17794" s="27"/>
      <c r="Q17794" s="36"/>
    </row>
    <row r="17795" spans="6:17" x14ac:dyDescent="0.2">
      <c r="F17795" s="27"/>
      <c r="G17795" s="27"/>
      <c r="H17795" s="27"/>
      <c r="I17795" s="27"/>
      <c r="Q17795" s="36"/>
    </row>
    <row r="17796" spans="6:17" x14ac:dyDescent="0.2">
      <c r="F17796" s="27"/>
      <c r="G17796" s="27"/>
      <c r="H17796" s="27"/>
      <c r="I17796" s="27"/>
      <c r="Q17796" s="36"/>
    </row>
    <row r="17797" spans="6:17" x14ac:dyDescent="0.2">
      <c r="F17797" s="27"/>
      <c r="G17797" s="27"/>
      <c r="H17797" s="27"/>
      <c r="I17797" s="27"/>
      <c r="Q17797" s="36"/>
    </row>
    <row r="17798" spans="6:17" x14ac:dyDescent="0.2">
      <c r="F17798" s="27"/>
      <c r="G17798" s="27"/>
      <c r="H17798" s="27"/>
      <c r="I17798" s="27"/>
      <c r="Q17798" s="36"/>
    </row>
    <row r="17799" spans="6:17" x14ac:dyDescent="0.2">
      <c r="F17799" s="27"/>
      <c r="G17799" s="27"/>
      <c r="H17799" s="27"/>
      <c r="I17799" s="27"/>
      <c r="Q17799" s="36"/>
    </row>
    <row r="17800" spans="6:17" x14ac:dyDescent="0.2">
      <c r="F17800" s="27"/>
      <c r="G17800" s="27"/>
      <c r="H17800" s="27"/>
      <c r="I17800" s="27"/>
      <c r="Q17800" s="36"/>
    </row>
    <row r="17801" spans="6:17" x14ac:dyDescent="0.2">
      <c r="F17801" s="27"/>
      <c r="G17801" s="27"/>
      <c r="H17801" s="27"/>
      <c r="I17801" s="27"/>
      <c r="Q17801" s="36"/>
    </row>
    <row r="17802" spans="6:17" x14ac:dyDescent="0.2">
      <c r="F17802" s="27"/>
      <c r="G17802" s="27"/>
      <c r="H17802" s="27"/>
      <c r="I17802" s="27"/>
      <c r="Q17802" s="36"/>
    </row>
    <row r="17803" spans="6:17" x14ac:dyDescent="0.2">
      <c r="F17803" s="27"/>
      <c r="G17803" s="27"/>
      <c r="H17803" s="27"/>
      <c r="I17803" s="27"/>
      <c r="Q17803" s="36"/>
    </row>
    <row r="17804" spans="6:17" x14ac:dyDescent="0.2">
      <c r="F17804" s="27"/>
      <c r="G17804" s="27"/>
      <c r="H17804" s="27"/>
      <c r="I17804" s="27"/>
      <c r="Q17804" s="36"/>
    </row>
    <row r="17805" spans="6:17" x14ac:dyDescent="0.2">
      <c r="F17805" s="27"/>
      <c r="G17805" s="27"/>
      <c r="H17805" s="27"/>
      <c r="I17805" s="27"/>
      <c r="Q17805" s="36"/>
    </row>
    <row r="17806" spans="6:17" x14ac:dyDescent="0.2">
      <c r="F17806" s="27"/>
      <c r="G17806" s="27"/>
      <c r="H17806" s="27"/>
      <c r="I17806" s="27"/>
      <c r="Q17806" s="36"/>
    </row>
    <row r="17807" spans="6:17" x14ac:dyDescent="0.2">
      <c r="F17807" s="27"/>
      <c r="G17807" s="27"/>
      <c r="H17807" s="27"/>
      <c r="I17807" s="27"/>
      <c r="Q17807" s="36"/>
    </row>
    <row r="17808" spans="6:17" x14ac:dyDescent="0.2">
      <c r="F17808" s="27"/>
      <c r="G17808" s="27"/>
      <c r="H17808" s="27"/>
      <c r="I17808" s="27"/>
      <c r="Q17808" s="36"/>
    </row>
    <row r="17809" spans="6:17" x14ac:dyDescent="0.2">
      <c r="F17809" s="27"/>
      <c r="G17809" s="27"/>
      <c r="H17809" s="27"/>
      <c r="I17809" s="27"/>
      <c r="Q17809" s="36"/>
    </row>
    <row r="17810" spans="6:17" x14ac:dyDescent="0.2">
      <c r="F17810" s="27"/>
      <c r="G17810" s="27"/>
      <c r="H17810" s="27"/>
      <c r="I17810" s="27"/>
      <c r="Q17810" s="36"/>
    </row>
    <row r="17811" spans="6:17" x14ac:dyDescent="0.2">
      <c r="F17811" s="27"/>
      <c r="G17811" s="27"/>
      <c r="H17811" s="27"/>
      <c r="I17811" s="27"/>
      <c r="Q17811" s="36"/>
    </row>
    <row r="17812" spans="6:17" x14ac:dyDescent="0.2">
      <c r="F17812" s="27"/>
      <c r="G17812" s="27"/>
      <c r="H17812" s="27"/>
      <c r="I17812" s="27"/>
      <c r="Q17812" s="36"/>
    </row>
    <row r="17813" spans="6:17" x14ac:dyDescent="0.2">
      <c r="F17813" s="27"/>
      <c r="G17813" s="27"/>
      <c r="H17813" s="27"/>
      <c r="I17813" s="27"/>
      <c r="Q17813" s="36"/>
    </row>
    <row r="17814" spans="6:17" x14ac:dyDescent="0.2">
      <c r="F17814" s="27"/>
      <c r="G17814" s="27"/>
      <c r="H17814" s="27"/>
      <c r="I17814" s="27"/>
      <c r="Q17814" s="36"/>
    </row>
    <row r="17815" spans="6:17" x14ac:dyDescent="0.2">
      <c r="F17815" s="27"/>
      <c r="G17815" s="27"/>
      <c r="H17815" s="27"/>
      <c r="I17815" s="27"/>
      <c r="Q17815" s="36"/>
    </row>
    <row r="17816" spans="6:17" x14ac:dyDescent="0.2">
      <c r="F17816" s="27"/>
      <c r="G17816" s="27"/>
      <c r="H17816" s="27"/>
      <c r="I17816" s="27"/>
      <c r="Q17816" s="36"/>
    </row>
    <row r="17817" spans="6:17" x14ac:dyDescent="0.2">
      <c r="F17817" s="27"/>
      <c r="G17817" s="27"/>
      <c r="H17817" s="27"/>
      <c r="I17817" s="27"/>
      <c r="Q17817" s="36"/>
    </row>
    <row r="17818" spans="6:17" x14ac:dyDescent="0.2">
      <c r="F17818" s="27"/>
      <c r="G17818" s="27"/>
      <c r="H17818" s="27"/>
      <c r="I17818" s="27"/>
      <c r="Q17818" s="36"/>
    </row>
    <row r="17819" spans="6:17" x14ac:dyDescent="0.2">
      <c r="F17819" s="27"/>
      <c r="G17819" s="27"/>
      <c r="H17819" s="27"/>
      <c r="I17819" s="27"/>
      <c r="Q17819" s="36"/>
    </row>
    <row r="17820" spans="6:17" x14ac:dyDescent="0.2">
      <c r="F17820" s="27"/>
      <c r="G17820" s="27"/>
      <c r="H17820" s="27"/>
      <c r="I17820" s="27"/>
      <c r="Q17820" s="36"/>
    </row>
    <row r="17821" spans="6:17" x14ac:dyDescent="0.2">
      <c r="F17821" s="27"/>
      <c r="G17821" s="27"/>
      <c r="H17821" s="27"/>
      <c r="I17821" s="27"/>
      <c r="Q17821" s="36"/>
    </row>
    <row r="17822" spans="6:17" x14ac:dyDescent="0.2">
      <c r="F17822" s="27"/>
      <c r="G17822" s="27"/>
      <c r="H17822" s="27"/>
      <c r="I17822" s="27"/>
      <c r="Q17822" s="36"/>
    </row>
    <row r="17823" spans="6:17" x14ac:dyDescent="0.2">
      <c r="F17823" s="27"/>
      <c r="G17823" s="27"/>
      <c r="H17823" s="27"/>
      <c r="I17823" s="27"/>
      <c r="Q17823" s="36"/>
    </row>
    <row r="17824" spans="6:17" x14ac:dyDescent="0.2">
      <c r="F17824" s="27"/>
      <c r="G17824" s="27"/>
      <c r="H17824" s="27"/>
      <c r="I17824" s="27"/>
      <c r="Q17824" s="36"/>
    </row>
    <row r="17825" spans="6:17" x14ac:dyDescent="0.2">
      <c r="F17825" s="27"/>
      <c r="G17825" s="27"/>
      <c r="H17825" s="27"/>
      <c r="I17825" s="27"/>
      <c r="Q17825" s="36"/>
    </row>
    <row r="17826" spans="6:17" x14ac:dyDescent="0.2">
      <c r="F17826" s="27"/>
      <c r="G17826" s="27"/>
      <c r="H17826" s="27"/>
      <c r="I17826" s="27"/>
      <c r="Q17826" s="36"/>
    </row>
    <row r="17827" spans="6:17" x14ac:dyDescent="0.2">
      <c r="F17827" s="27"/>
      <c r="G17827" s="27"/>
      <c r="H17827" s="27"/>
      <c r="I17827" s="27"/>
      <c r="Q17827" s="36"/>
    </row>
    <row r="17828" spans="6:17" x14ac:dyDescent="0.2">
      <c r="F17828" s="27"/>
      <c r="G17828" s="27"/>
      <c r="H17828" s="27"/>
      <c r="I17828" s="27"/>
      <c r="Q17828" s="36"/>
    </row>
    <row r="17829" spans="6:17" x14ac:dyDescent="0.2">
      <c r="F17829" s="27"/>
      <c r="G17829" s="27"/>
      <c r="H17829" s="27"/>
      <c r="I17829" s="27"/>
      <c r="Q17829" s="36"/>
    </row>
    <row r="17830" spans="6:17" x14ac:dyDescent="0.2">
      <c r="F17830" s="27"/>
      <c r="G17830" s="27"/>
      <c r="H17830" s="27"/>
      <c r="I17830" s="27"/>
      <c r="Q17830" s="36"/>
    </row>
    <row r="17831" spans="6:17" x14ac:dyDescent="0.2">
      <c r="F17831" s="27"/>
      <c r="G17831" s="27"/>
      <c r="H17831" s="27"/>
      <c r="I17831" s="27"/>
      <c r="Q17831" s="36"/>
    </row>
    <row r="17832" spans="6:17" x14ac:dyDescent="0.2">
      <c r="F17832" s="27"/>
      <c r="G17832" s="27"/>
      <c r="H17832" s="27"/>
      <c r="I17832" s="27"/>
      <c r="Q17832" s="36"/>
    </row>
    <row r="17833" spans="6:17" x14ac:dyDescent="0.2">
      <c r="F17833" s="27"/>
      <c r="G17833" s="27"/>
      <c r="H17833" s="27"/>
      <c r="I17833" s="27"/>
      <c r="Q17833" s="36"/>
    </row>
    <row r="17834" spans="6:17" x14ac:dyDescent="0.2">
      <c r="F17834" s="27"/>
      <c r="G17834" s="27"/>
      <c r="H17834" s="27"/>
      <c r="I17834" s="27"/>
      <c r="Q17834" s="36"/>
    </row>
    <row r="17835" spans="6:17" x14ac:dyDescent="0.2">
      <c r="F17835" s="27"/>
      <c r="G17835" s="27"/>
      <c r="H17835" s="27"/>
      <c r="I17835" s="27"/>
      <c r="Q17835" s="36"/>
    </row>
    <row r="17836" spans="6:17" x14ac:dyDescent="0.2">
      <c r="F17836" s="27"/>
      <c r="G17836" s="27"/>
      <c r="H17836" s="27"/>
      <c r="I17836" s="27"/>
      <c r="Q17836" s="36"/>
    </row>
    <row r="17837" spans="6:17" x14ac:dyDescent="0.2">
      <c r="F17837" s="27"/>
      <c r="G17837" s="27"/>
      <c r="H17837" s="27"/>
      <c r="I17837" s="27"/>
      <c r="Q17837" s="36"/>
    </row>
    <row r="17838" spans="6:17" x14ac:dyDescent="0.2">
      <c r="F17838" s="27"/>
      <c r="G17838" s="27"/>
      <c r="H17838" s="27"/>
      <c r="I17838" s="27"/>
      <c r="Q17838" s="36"/>
    </row>
    <row r="17839" spans="6:17" x14ac:dyDescent="0.2">
      <c r="F17839" s="27"/>
      <c r="G17839" s="27"/>
      <c r="H17839" s="27"/>
      <c r="I17839" s="27"/>
      <c r="Q17839" s="36"/>
    </row>
    <row r="17840" spans="6:17" x14ac:dyDescent="0.2">
      <c r="F17840" s="27"/>
      <c r="G17840" s="27"/>
      <c r="H17840" s="27"/>
      <c r="I17840" s="27"/>
      <c r="Q17840" s="36"/>
    </row>
    <row r="17841" spans="6:17" x14ac:dyDescent="0.2">
      <c r="F17841" s="27"/>
      <c r="G17841" s="27"/>
      <c r="H17841" s="27"/>
      <c r="I17841" s="27"/>
      <c r="Q17841" s="36"/>
    </row>
    <row r="17842" spans="6:17" x14ac:dyDescent="0.2">
      <c r="F17842" s="27"/>
      <c r="G17842" s="27"/>
      <c r="H17842" s="27"/>
      <c r="I17842" s="27"/>
      <c r="Q17842" s="36"/>
    </row>
    <row r="17843" spans="6:17" x14ac:dyDescent="0.2">
      <c r="F17843" s="27"/>
      <c r="G17843" s="27"/>
      <c r="H17843" s="27"/>
      <c r="I17843" s="27"/>
      <c r="Q17843" s="36"/>
    </row>
    <row r="17844" spans="6:17" x14ac:dyDescent="0.2">
      <c r="F17844" s="27"/>
      <c r="G17844" s="27"/>
      <c r="H17844" s="27"/>
      <c r="I17844" s="27"/>
      <c r="Q17844" s="36"/>
    </row>
    <row r="17845" spans="6:17" x14ac:dyDescent="0.2">
      <c r="F17845" s="27"/>
      <c r="G17845" s="27"/>
      <c r="H17845" s="27"/>
      <c r="I17845" s="27"/>
      <c r="Q17845" s="36"/>
    </row>
    <row r="17846" spans="6:17" x14ac:dyDescent="0.2">
      <c r="F17846" s="27"/>
      <c r="G17846" s="27"/>
      <c r="H17846" s="27"/>
      <c r="I17846" s="27"/>
      <c r="Q17846" s="36"/>
    </row>
    <row r="17847" spans="6:17" x14ac:dyDescent="0.2">
      <c r="F17847" s="27"/>
      <c r="G17847" s="27"/>
      <c r="H17847" s="27"/>
      <c r="I17847" s="27"/>
      <c r="Q17847" s="36"/>
    </row>
    <row r="17848" spans="6:17" x14ac:dyDescent="0.2">
      <c r="F17848" s="27"/>
      <c r="G17848" s="27"/>
      <c r="H17848" s="27"/>
      <c r="I17848" s="27"/>
      <c r="Q17848" s="36"/>
    </row>
    <row r="17849" spans="6:17" x14ac:dyDescent="0.2">
      <c r="F17849" s="27"/>
      <c r="G17849" s="27"/>
      <c r="H17849" s="27"/>
      <c r="I17849" s="27"/>
      <c r="Q17849" s="36"/>
    </row>
    <row r="17850" spans="6:17" x14ac:dyDescent="0.2">
      <c r="F17850" s="27"/>
      <c r="G17850" s="27"/>
      <c r="H17850" s="27"/>
      <c r="I17850" s="27"/>
      <c r="Q17850" s="36"/>
    </row>
    <row r="17851" spans="6:17" x14ac:dyDescent="0.2">
      <c r="F17851" s="27"/>
      <c r="G17851" s="27"/>
      <c r="H17851" s="27"/>
      <c r="I17851" s="27"/>
      <c r="Q17851" s="36"/>
    </row>
    <row r="17852" spans="6:17" x14ac:dyDescent="0.2">
      <c r="F17852" s="27"/>
      <c r="G17852" s="27"/>
      <c r="H17852" s="27"/>
      <c r="I17852" s="27"/>
      <c r="Q17852" s="36"/>
    </row>
    <row r="17853" spans="6:17" x14ac:dyDescent="0.2">
      <c r="F17853" s="27"/>
      <c r="G17853" s="27"/>
      <c r="H17853" s="27"/>
      <c r="I17853" s="27"/>
      <c r="Q17853" s="36"/>
    </row>
    <row r="17854" spans="6:17" x14ac:dyDescent="0.2">
      <c r="F17854" s="27"/>
      <c r="G17854" s="27"/>
      <c r="H17854" s="27"/>
      <c r="I17854" s="27"/>
      <c r="Q17854" s="36"/>
    </row>
    <row r="17855" spans="6:17" x14ac:dyDescent="0.2">
      <c r="F17855" s="27"/>
      <c r="G17855" s="27"/>
      <c r="H17855" s="27"/>
      <c r="I17855" s="27"/>
      <c r="Q17855" s="36"/>
    </row>
    <row r="17856" spans="6:17" x14ac:dyDescent="0.2">
      <c r="F17856" s="27"/>
      <c r="G17856" s="27"/>
      <c r="H17856" s="27"/>
      <c r="I17856" s="27"/>
      <c r="Q17856" s="36"/>
    </row>
    <row r="17857" spans="6:17" x14ac:dyDescent="0.2">
      <c r="F17857" s="27"/>
      <c r="G17857" s="27"/>
      <c r="H17857" s="27"/>
      <c r="I17857" s="27"/>
      <c r="Q17857" s="36"/>
    </row>
    <row r="17858" spans="6:17" x14ac:dyDescent="0.2">
      <c r="F17858" s="27"/>
      <c r="G17858" s="27"/>
      <c r="H17858" s="27"/>
      <c r="I17858" s="27"/>
      <c r="Q17858" s="36"/>
    </row>
    <row r="17859" spans="6:17" x14ac:dyDescent="0.2">
      <c r="F17859" s="27"/>
      <c r="G17859" s="27"/>
      <c r="H17859" s="27"/>
      <c r="I17859" s="27"/>
      <c r="Q17859" s="36"/>
    </row>
    <row r="17860" spans="6:17" x14ac:dyDescent="0.2">
      <c r="F17860" s="27"/>
      <c r="G17860" s="27"/>
      <c r="H17860" s="27"/>
      <c r="I17860" s="27"/>
      <c r="Q17860" s="36"/>
    </row>
    <row r="17861" spans="6:17" x14ac:dyDescent="0.2">
      <c r="F17861" s="27"/>
      <c r="G17861" s="27"/>
      <c r="H17861" s="27"/>
      <c r="I17861" s="27"/>
      <c r="Q17861" s="36"/>
    </row>
    <row r="17862" spans="6:17" x14ac:dyDescent="0.2">
      <c r="F17862" s="27"/>
      <c r="G17862" s="27"/>
      <c r="H17862" s="27"/>
      <c r="I17862" s="27"/>
      <c r="Q17862" s="36"/>
    </row>
    <row r="17863" spans="6:17" x14ac:dyDescent="0.2">
      <c r="F17863" s="27"/>
      <c r="G17863" s="27"/>
      <c r="H17863" s="27"/>
      <c r="I17863" s="27"/>
      <c r="Q17863" s="36"/>
    </row>
    <row r="17864" spans="6:17" x14ac:dyDescent="0.2">
      <c r="F17864" s="27"/>
      <c r="G17864" s="27"/>
      <c r="H17864" s="27"/>
      <c r="I17864" s="27"/>
      <c r="Q17864" s="36"/>
    </row>
    <row r="17865" spans="6:17" x14ac:dyDescent="0.2">
      <c r="F17865" s="27"/>
      <c r="G17865" s="27"/>
      <c r="H17865" s="27"/>
      <c r="I17865" s="27"/>
      <c r="Q17865" s="36"/>
    </row>
    <row r="17866" spans="6:17" x14ac:dyDescent="0.2">
      <c r="F17866" s="27"/>
      <c r="G17866" s="27"/>
      <c r="H17866" s="27"/>
      <c r="I17866" s="27"/>
      <c r="Q17866" s="36"/>
    </row>
    <row r="17867" spans="6:17" x14ac:dyDescent="0.2">
      <c r="F17867" s="27"/>
      <c r="G17867" s="27"/>
      <c r="H17867" s="27"/>
      <c r="I17867" s="27"/>
      <c r="Q17867" s="36"/>
    </row>
    <row r="17868" spans="6:17" x14ac:dyDescent="0.2">
      <c r="F17868" s="27"/>
      <c r="G17868" s="27"/>
      <c r="H17868" s="27"/>
      <c r="I17868" s="27"/>
      <c r="Q17868" s="36"/>
    </row>
    <row r="17869" spans="6:17" x14ac:dyDescent="0.2">
      <c r="F17869" s="27"/>
      <c r="G17869" s="27"/>
      <c r="H17869" s="27"/>
      <c r="I17869" s="27"/>
      <c r="Q17869" s="36"/>
    </row>
    <row r="17870" spans="6:17" x14ac:dyDescent="0.2">
      <c r="F17870" s="27"/>
      <c r="G17870" s="27"/>
      <c r="H17870" s="27"/>
      <c r="I17870" s="27"/>
      <c r="Q17870" s="36"/>
    </row>
    <row r="17871" spans="6:17" x14ac:dyDescent="0.2">
      <c r="F17871" s="27"/>
      <c r="G17871" s="27"/>
      <c r="H17871" s="27"/>
      <c r="I17871" s="27"/>
      <c r="Q17871" s="36"/>
    </row>
    <row r="17872" spans="6:17" x14ac:dyDescent="0.2">
      <c r="F17872" s="27"/>
      <c r="G17872" s="27"/>
      <c r="H17872" s="27"/>
      <c r="I17872" s="27"/>
      <c r="Q17872" s="36"/>
    </row>
    <row r="17873" spans="6:17" x14ac:dyDescent="0.2">
      <c r="F17873" s="27"/>
      <c r="G17873" s="27"/>
      <c r="H17873" s="27"/>
      <c r="I17873" s="27"/>
      <c r="Q17873" s="36"/>
    </row>
    <row r="17874" spans="6:17" x14ac:dyDescent="0.2">
      <c r="F17874" s="27"/>
      <c r="G17874" s="27"/>
      <c r="H17874" s="27"/>
      <c r="I17874" s="27"/>
      <c r="Q17874" s="36"/>
    </row>
    <row r="17875" spans="6:17" x14ac:dyDescent="0.2">
      <c r="F17875" s="27"/>
      <c r="G17875" s="27"/>
      <c r="H17875" s="27"/>
      <c r="I17875" s="27"/>
      <c r="Q17875" s="36"/>
    </row>
    <row r="17876" spans="6:17" x14ac:dyDescent="0.2">
      <c r="F17876" s="27"/>
      <c r="G17876" s="27"/>
      <c r="H17876" s="27"/>
      <c r="I17876" s="27"/>
      <c r="Q17876" s="36"/>
    </row>
    <row r="17877" spans="6:17" x14ac:dyDescent="0.2">
      <c r="F17877" s="27"/>
      <c r="G17877" s="27"/>
      <c r="H17877" s="27"/>
      <c r="I17877" s="27"/>
      <c r="Q17877" s="36"/>
    </row>
    <row r="17878" spans="6:17" x14ac:dyDescent="0.2">
      <c r="F17878" s="27"/>
      <c r="G17878" s="27"/>
      <c r="H17878" s="27"/>
      <c r="I17878" s="27"/>
      <c r="Q17878" s="36"/>
    </row>
    <row r="17879" spans="6:17" x14ac:dyDescent="0.2">
      <c r="F17879" s="27"/>
      <c r="G17879" s="27"/>
      <c r="H17879" s="27"/>
      <c r="I17879" s="27"/>
      <c r="Q17879" s="36"/>
    </row>
    <row r="17880" spans="6:17" x14ac:dyDescent="0.2">
      <c r="F17880" s="27"/>
      <c r="G17880" s="27"/>
      <c r="H17880" s="27"/>
      <c r="I17880" s="27"/>
      <c r="Q17880" s="36"/>
    </row>
    <row r="17881" spans="6:17" x14ac:dyDescent="0.2">
      <c r="F17881" s="27"/>
      <c r="G17881" s="27"/>
      <c r="H17881" s="27"/>
      <c r="I17881" s="27"/>
      <c r="Q17881" s="36"/>
    </row>
    <row r="17882" spans="6:17" x14ac:dyDescent="0.2">
      <c r="F17882" s="27"/>
      <c r="G17882" s="27"/>
      <c r="H17882" s="27"/>
      <c r="I17882" s="27"/>
      <c r="Q17882" s="36"/>
    </row>
    <row r="17883" spans="6:17" x14ac:dyDescent="0.2">
      <c r="F17883" s="27"/>
      <c r="G17883" s="27"/>
      <c r="H17883" s="27"/>
      <c r="I17883" s="27"/>
      <c r="Q17883" s="36"/>
    </row>
    <row r="17884" spans="6:17" x14ac:dyDescent="0.2">
      <c r="F17884" s="27"/>
      <c r="G17884" s="27"/>
      <c r="H17884" s="27"/>
      <c r="I17884" s="27"/>
      <c r="Q17884" s="36"/>
    </row>
    <row r="17885" spans="6:17" x14ac:dyDescent="0.2">
      <c r="F17885" s="27"/>
      <c r="G17885" s="27"/>
      <c r="H17885" s="27"/>
      <c r="I17885" s="27"/>
      <c r="Q17885" s="36"/>
    </row>
    <row r="17886" spans="6:17" x14ac:dyDescent="0.2">
      <c r="F17886" s="27"/>
      <c r="G17886" s="27"/>
      <c r="H17886" s="27"/>
      <c r="I17886" s="27"/>
      <c r="Q17886" s="36"/>
    </row>
    <row r="17887" spans="6:17" x14ac:dyDescent="0.2">
      <c r="F17887" s="27"/>
      <c r="G17887" s="27"/>
      <c r="H17887" s="27"/>
      <c r="I17887" s="27"/>
      <c r="Q17887" s="36"/>
    </row>
    <row r="17888" spans="6:17" x14ac:dyDescent="0.2">
      <c r="F17888" s="27"/>
      <c r="G17888" s="27"/>
      <c r="H17888" s="27"/>
      <c r="I17888" s="27"/>
      <c r="Q17888" s="36"/>
    </row>
    <row r="17889" spans="6:17" x14ac:dyDescent="0.2">
      <c r="F17889" s="27"/>
      <c r="G17889" s="27"/>
      <c r="H17889" s="27"/>
      <c r="I17889" s="27"/>
      <c r="Q17889" s="36"/>
    </row>
    <row r="17890" spans="6:17" x14ac:dyDescent="0.2">
      <c r="F17890" s="27"/>
      <c r="G17890" s="27"/>
      <c r="H17890" s="27"/>
      <c r="I17890" s="27"/>
      <c r="Q17890" s="36"/>
    </row>
    <row r="17891" spans="6:17" x14ac:dyDescent="0.2">
      <c r="F17891" s="27"/>
      <c r="G17891" s="27"/>
      <c r="H17891" s="27"/>
      <c r="I17891" s="27"/>
      <c r="Q17891" s="36"/>
    </row>
    <row r="17892" spans="6:17" x14ac:dyDescent="0.2">
      <c r="F17892" s="27"/>
      <c r="G17892" s="27"/>
      <c r="H17892" s="27"/>
      <c r="I17892" s="27"/>
      <c r="Q17892" s="36"/>
    </row>
    <row r="17893" spans="6:17" x14ac:dyDescent="0.2">
      <c r="F17893" s="27"/>
      <c r="G17893" s="27"/>
      <c r="H17893" s="27"/>
      <c r="I17893" s="27"/>
      <c r="Q17893" s="36"/>
    </row>
    <row r="17894" spans="6:17" x14ac:dyDescent="0.2">
      <c r="F17894" s="27"/>
      <c r="G17894" s="27"/>
      <c r="H17894" s="27"/>
      <c r="I17894" s="27"/>
      <c r="Q17894" s="36"/>
    </row>
    <row r="17895" spans="6:17" x14ac:dyDescent="0.2">
      <c r="F17895" s="27"/>
      <c r="G17895" s="27"/>
      <c r="H17895" s="27"/>
      <c r="I17895" s="27"/>
      <c r="Q17895" s="36"/>
    </row>
    <row r="17896" spans="6:17" x14ac:dyDescent="0.2">
      <c r="F17896" s="27"/>
      <c r="G17896" s="27"/>
      <c r="H17896" s="27"/>
      <c r="I17896" s="27"/>
      <c r="Q17896" s="36"/>
    </row>
    <row r="17897" spans="6:17" x14ac:dyDescent="0.2">
      <c r="F17897" s="27"/>
      <c r="G17897" s="27"/>
      <c r="H17897" s="27"/>
      <c r="I17897" s="27"/>
      <c r="Q17897" s="36"/>
    </row>
    <row r="17898" spans="6:17" x14ac:dyDescent="0.2">
      <c r="F17898" s="27"/>
      <c r="G17898" s="27"/>
      <c r="H17898" s="27"/>
      <c r="I17898" s="27"/>
      <c r="Q17898" s="36"/>
    </row>
    <row r="17899" spans="6:17" x14ac:dyDescent="0.2">
      <c r="F17899" s="27"/>
      <c r="G17899" s="27"/>
      <c r="H17899" s="27"/>
      <c r="I17899" s="27"/>
      <c r="Q17899" s="36"/>
    </row>
    <row r="17900" spans="6:17" x14ac:dyDescent="0.2">
      <c r="F17900" s="27"/>
      <c r="G17900" s="27"/>
      <c r="H17900" s="27"/>
      <c r="I17900" s="27"/>
      <c r="Q17900" s="36"/>
    </row>
    <row r="17901" spans="6:17" x14ac:dyDescent="0.2">
      <c r="F17901" s="27"/>
      <c r="G17901" s="27"/>
      <c r="H17901" s="27"/>
      <c r="I17901" s="27"/>
      <c r="Q17901" s="36"/>
    </row>
    <row r="17902" spans="6:17" x14ac:dyDescent="0.2">
      <c r="F17902" s="27"/>
      <c r="G17902" s="27"/>
      <c r="H17902" s="27"/>
      <c r="I17902" s="27"/>
      <c r="Q17902" s="36"/>
    </row>
    <row r="17903" spans="6:17" x14ac:dyDescent="0.2">
      <c r="F17903" s="27"/>
      <c r="G17903" s="27"/>
      <c r="H17903" s="27"/>
      <c r="I17903" s="27"/>
      <c r="Q17903" s="36"/>
    </row>
    <row r="17904" spans="6:17" x14ac:dyDescent="0.2">
      <c r="F17904" s="27"/>
      <c r="G17904" s="27"/>
      <c r="H17904" s="27"/>
      <c r="I17904" s="27"/>
      <c r="Q17904" s="36"/>
    </row>
    <row r="17905" spans="6:17" x14ac:dyDescent="0.2">
      <c r="F17905" s="27"/>
      <c r="G17905" s="27"/>
      <c r="H17905" s="27"/>
      <c r="I17905" s="27"/>
      <c r="Q17905" s="36"/>
    </row>
    <row r="17906" spans="6:17" x14ac:dyDescent="0.2">
      <c r="F17906" s="27"/>
      <c r="G17906" s="27"/>
      <c r="H17906" s="27"/>
      <c r="I17906" s="27"/>
      <c r="Q17906" s="36"/>
    </row>
    <row r="17907" spans="6:17" x14ac:dyDescent="0.2">
      <c r="F17907" s="27"/>
      <c r="G17907" s="27"/>
      <c r="H17907" s="27"/>
      <c r="I17907" s="27"/>
      <c r="Q17907" s="36"/>
    </row>
    <row r="17908" spans="6:17" x14ac:dyDescent="0.2">
      <c r="F17908" s="27"/>
      <c r="G17908" s="27"/>
      <c r="H17908" s="27"/>
      <c r="I17908" s="27"/>
      <c r="Q17908" s="36"/>
    </row>
    <row r="17909" spans="6:17" x14ac:dyDescent="0.2">
      <c r="F17909" s="27"/>
      <c r="G17909" s="27"/>
      <c r="H17909" s="27"/>
      <c r="I17909" s="27"/>
      <c r="Q17909" s="36"/>
    </row>
    <row r="17910" spans="6:17" x14ac:dyDescent="0.2">
      <c r="F17910" s="27"/>
      <c r="G17910" s="27"/>
      <c r="H17910" s="27"/>
      <c r="I17910" s="27"/>
      <c r="Q17910" s="36"/>
    </row>
    <row r="17911" spans="6:17" x14ac:dyDescent="0.2">
      <c r="F17911" s="27"/>
      <c r="G17911" s="27"/>
      <c r="H17911" s="27"/>
      <c r="I17911" s="27"/>
      <c r="Q17911" s="36"/>
    </row>
    <row r="17912" spans="6:17" x14ac:dyDescent="0.2">
      <c r="F17912" s="27"/>
      <c r="G17912" s="27"/>
      <c r="H17912" s="27"/>
      <c r="I17912" s="27"/>
      <c r="Q17912" s="36"/>
    </row>
    <row r="17913" spans="6:17" x14ac:dyDescent="0.2">
      <c r="F17913" s="27"/>
      <c r="G17913" s="27"/>
      <c r="H17913" s="27"/>
      <c r="I17913" s="27"/>
      <c r="Q17913" s="36"/>
    </row>
    <row r="17914" spans="6:17" x14ac:dyDescent="0.2">
      <c r="F17914" s="27"/>
      <c r="G17914" s="27"/>
      <c r="H17914" s="27"/>
      <c r="I17914" s="27"/>
      <c r="Q17914" s="36"/>
    </row>
    <row r="17915" spans="6:17" x14ac:dyDescent="0.2">
      <c r="F17915" s="27"/>
      <c r="G17915" s="27"/>
      <c r="H17915" s="27"/>
      <c r="I17915" s="27"/>
      <c r="Q17915" s="36"/>
    </row>
    <row r="17916" spans="6:17" x14ac:dyDescent="0.2">
      <c r="F17916" s="27"/>
      <c r="G17916" s="27"/>
      <c r="H17916" s="27"/>
      <c r="I17916" s="27"/>
      <c r="Q17916" s="36"/>
    </row>
    <row r="17917" spans="6:17" x14ac:dyDescent="0.2">
      <c r="F17917" s="27"/>
      <c r="G17917" s="27"/>
      <c r="H17917" s="27"/>
      <c r="I17917" s="27"/>
      <c r="Q17917" s="36"/>
    </row>
    <row r="17918" spans="6:17" x14ac:dyDescent="0.2">
      <c r="F17918" s="27"/>
      <c r="G17918" s="27"/>
      <c r="H17918" s="27"/>
      <c r="I17918" s="27"/>
      <c r="Q17918" s="36"/>
    </row>
    <row r="17919" spans="6:17" x14ac:dyDescent="0.2">
      <c r="F17919" s="27"/>
      <c r="G17919" s="27"/>
      <c r="H17919" s="27"/>
      <c r="I17919" s="27"/>
      <c r="Q17919" s="36"/>
    </row>
    <row r="17920" spans="6:17" x14ac:dyDescent="0.2">
      <c r="F17920" s="27"/>
      <c r="G17920" s="27"/>
      <c r="H17920" s="27"/>
      <c r="I17920" s="27"/>
      <c r="Q17920" s="36"/>
    </row>
    <row r="17921" spans="6:17" x14ac:dyDescent="0.2">
      <c r="F17921" s="27"/>
      <c r="G17921" s="27"/>
      <c r="H17921" s="27"/>
      <c r="I17921" s="27"/>
      <c r="Q17921" s="36"/>
    </row>
    <row r="17922" spans="6:17" x14ac:dyDescent="0.2">
      <c r="F17922" s="27"/>
      <c r="G17922" s="27"/>
      <c r="H17922" s="27"/>
      <c r="I17922" s="27"/>
      <c r="Q17922" s="36"/>
    </row>
    <row r="17923" spans="6:17" x14ac:dyDescent="0.2">
      <c r="F17923" s="27"/>
      <c r="G17923" s="27"/>
      <c r="H17923" s="27"/>
      <c r="I17923" s="27"/>
      <c r="Q17923" s="36"/>
    </row>
    <row r="17924" spans="6:17" x14ac:dyDescent="0.2">
      <c r="F17924" s="27"/>
      <c r="G17924" s="27"/>
      <c r="H17924" s="27"/>
      <c r="I17924" s="27"/>
      <c r="Q17924" s="36"/>
    </row>
    <row r="17925" spans="6:17" x14ac:dyDescent="0.2">
      <c r="F17925" s="27"/>
      <c r="G17925" s="27"/>
      <c r="H17925" s="27"/>
      <c r="I17925" s="27"/>
      <c r="Q17925" s="36"/>
    </row>
    <row r="17926" spans="6:17" x14ac:dyDescent="0.2">
      <c r="F17926" s="27"/>
      <c r="G17926" s="27"/>
      <c r="H17926" s="27"/>
      <c r="I17926" s="27"/>
      <c r="Q17926" s="36"/>
    </row>
    <row r="17927" spans="6:17" x14ac:dyDescent="0.2">
      <c r="F17927" s="27"/>
      <c r="G17927" s="27"/>
      <c r="H17927" s="27"/>
      <c r="I17927" s="27"/>
      <c r="Q17927" s="36"/>
    </row>
    <row r="17928" spans="6:17" x14ac:dyDescent="0.2">
      <c r="F17928" s="27"/>
      <c r="G17928" s="27"/>
      <c r="H17928" s="27"/>
      <c r="I17928" s="27"/>
      <c r="Q17928" s="36"/>
    </row>
    <row r="17929" spans="6:17" x14ac:dyDescent="0.2">
      <c r="F17929" s="27"/>
      <c r="G17929" s="27"/>
      <c r="H17929" s="27"/>
      <c r="I17929" s="27"/>
      <c r="Q17929" s="36"/>
    </row>
    <row r="17930" spans="6:17" x14ac:dyDescent="0.2">
      <c r="F17930" s="27"/>
      <c r="G17930" s="27"/>
      <c r="H17930" s="27"/>
      <c r="I17930" s="27"/>
      <c r="Q17930" s="36"/>
    </row>
    <row r="17931" spans="6:17" x14ac:dyDescent="0.2">
      <c r="F17931" s="27"/>
      <c r="G17931" s="27"/>
      <c r="H17931" s="27"/>
      <c r="I17931" s="27"/>
      <c r="Q17931" s="36"/>
    </row>
    <row r="17932" spans="6:17" x14ac:dyDescent="0.2">
      <c r="F17932" s="27"/>
      <c r="G17932" s="27"/>
      <c r="H17932" s="27"/>
      <c r="I17932" s="27"/>
      <c r="Q17932" s="36"/>
    </row>
    <row r="17933" spans="6:17" x14ac:dyDescent="0.2">
      <c r="F17933" s="27"/>
      <c r="G17933" s="27"/>
      <c r="H17933" s="27"/>
      <c r="I17933" s="27"/>
      <c r="Q17933" s="36"/>
    </row>
    <row r="17934" spans="6:17" x14ac:dyDescent="0.2">
      <c r="F17934" s="27"/>
      <c r="G17934" s="27"/>
      <c r="H17934" s="27"/>
      <c r="I17934" s="27"/>
      <c r="Q17934" s="36"/>
    </row>
    <row r="17935" spans="6:17" x14ac:dyDescent="0.2">
      <c r="F17935" s="27"/>
      <c r="G17935" s="27"/>
      <c r="H17935" s="27"/>
      <c r="I17935" s="27"/>
      <c r="Q17935" s="36"/>
    </row>
    <row r="17936" spans="6:17" x14ac:dyDescent="0.2">
      <c r="F17936" s="27"/>
      <c r="G17936" s="27"/>
      <c r="H17936" s="27"/>
      <c r="I17936" s="27"/>
      <c r="Q17936" s="36"/>
    </row>
    <row r="17937" spans="6:17" x14ac:dyDescent="0.2">
      <c r="F17937" s="27"/>
      <c r="G17937" s="27"/>
      <c r="H17937" s="27"/>
      <c r="I17937" s="27"/>
      <c r="Q17937" s="36"/>
    </row>
    <row r="17938" spans="6:17" x14ac:dyDescent="0.2">
      <c r="F17938" s="27"/>
      <c r="G17938" s="27"/>
      <c r="H17938" s="27"/>
      <c r="I17938" s="27"/>
      <c r="Q17938" s="36"/>
    </row>
    <row r="17939" spans="6:17" x14ac:dyDescent="0.2">
      <c r="F17939" s="27"/>
      <c r="G17939" s="27"/>
      <c r="H17939" s="27"/>
      <c r="I17939" s="27"/>
      <c r="Q17939" s="36"/>
    </row>
    <row r="17940" spans="6:17" x14ac:dyDescent="0.2">
      <c r="F17940" s="27"/>
      <c r="G17940" s="27"/>
      <c r="H17940" s="27"/>
      <c r="I17940" s="27"/>
      <c r="Q17940" s="36"/>
    </row>
    <row r="17941" spans="6:17" x14ac:dyDescent="0.2">
      <c r="F17941" s="27"/>
      <c r="G17941" s="27"/>
      <c r="H17941" s="27"/>
      <c r="I17941" s="27"/>
      <c r="Q17941" s="36"/>
    </row>
    <row r="17942" spans="6:17" x14ac:dyDescent="0.2">
      <c r="F17942" s="27"/>
      <c r="G17942" s="27"/>
      <c r="H17942" s="27"/>
      <c r="I17942" s="27"/>
      <c r="Q17942" s="36"/>
    </row>
    <row r="17943" spans="6:17" x14ac:dyDescent="0.2">
      <c r="F17943" s="27"/>
      <c r="G17943" s="27"/>
      <c r="H17943" s="27"/>
      <c r="I17943" s="27"/>
      <c r="Q17943" s="36"/>
    </row>
    <row r="17944" spans="6:17" x14ac:dyDescent="0.2">
      <c r="F17944" s="27"/>
      <c r="G17944" s="27"/>
      <c r="H17944" s="27"/>
      <c r="I17944" s="27"/>
      <c r="Q17944" s="36"/>
    </row>
    <row r="17945" spans="6:17" x14ac:dyDescent="0.2">
      <c r="F17945" s="27"/>
      <c r="G17945" s="27"/>
      <c r="H17945" s="27"/>
      <c r="I17945" s="27"/>
      <c r="Q17945" s="36"/>
    </row>
    <row r="17946" spans="6:17" x14ac:dyDescent="0.2">
      <c r="F17946" s="27"/>
      <c r="G17946" s="27"/>
      <c r="H17946" s="27"/>
      <c r="I17946" s="27"/>
      <c r="Q17946" s="36"/>
    </row>
    <row r="17947" spans="6:17" x14ac:dyDescent="0.2">
      <c r="F17947" s="27"/>
      <c r="G17947" s="27"/>
      <c r="H17947" s="27"/>
      <c r="I17947" s="27"/>
      <c r="Q17947" s="36"/>
    </row>
    <row r="17948" spans="6:17" x14ac:dyDescent="0.2">
      <c r="F17948" s="27"/>
      <c r="G17948" s="27"/>
      <c r="H17948" s="27"/>
      <c r="I17948" s="27"/>
      <c r="Q17948" s="36"/>
    </row>
    <row r="17949" spans="6:17" x14ac:dyDescent="0.2">
      <c r="F17949" s="27"/>
      <c r="G17949" s="27"/>
      <c r="H17949" s="27"/>
      <c r="I17949" s="27"/>
      <c r="Q17949" s="36"/>
    </row>
    <row r="17950" spans="6:17" x14ac:dyDescent="0.2">
      <c r="F17950" s="27"/>
      <c r="G17950" s="27"/>
      <c r="H17950" s="27"/>
      <c r="I17950" s="27"/>
      <c r="Q17950" s="36"/>
    </row>
    <row r="17951" spans="6:17" x14ac:dyDescent="0.2">
      <c r="F17951" s="27"/>
      <c r="G17951" s="27"/>
      <c r="H17951" s="27"/>
      <c r="I17951" s="27"/>
      <c r="Q17951" s="36"/>
    </row>
    <row r="17952" spans="6:17" x14ac:dyDescent="0.2">
      <c r="F17952" s="27"/>
      <c r="G17952" s="27"/>
      <c r="H17952" s="27"/>
      <c r="I17952" s="27"/>
      <c r="Q17952" s="36"/>
    </row>
    <row r="17953" spans="6:17" x14ac:dyDescent="0.2">
      <c r="F17953" s="27"/>
      <c r="G17953" s="27"/>
      <c r="H17953" s="27"/>
      <c r="I17953" s="27"/>
      <c r="Q17953" s="36"/>
    </row>
    <row r="17954" spans="6:17" x14ac:dyDescent="0.2">
      <c r="F17954" s="27"/>
      <c r="G17954" s="27"/>
      <c r="H17954" s="27"/>
      <c r="I17954" s="27"/>
      <c r="Q17954" s="36"/>
    </row>
    <row r="17955" spans="6:17" x14ac:dyDescent="0.2">
      <c r="F17955" s="27"/>
      <c r="G17955" s="27"/>
      <c r="H17955" s="27"/>
      <c r="I17955" s="27"/>
      <c r="Q17955" s="36"/>
    </row>
    <row r="17956" spans="6:17" x14ac:dyDescent="0.2">
      <c r="F17956" s="27"/>
      <c r="G17956" s="27"/>
      <c r="H17956" s="27"/>
      <c r="I17956" s="27"/>
      <c r="Q17956" s="36"/>
    </row>
    <row r="17957" spans="6:17" x14ac:dyDescent="0.2">
      <c r="F17957" s="27"/>
      <c r="G17957" s="27"/>
      <c r="H17957" s="27"/>
      <c r="I17957" s="27"/>
      <c r="Q17957" s="36"/>
    </row>
    <row r="17958" spans="6:17" x14ac:dyDescent="0.2">
      <c r="F17958" s="27"/>
      <c r="G17958" s="27"/>
      <c r="H17958" s="27"/>
      <c r="I17958" s="27"/>
      <c r="Q17958" s="36"/>
    </row>
    <row r="17959" spans="6:17" x14ac:dyDescent="0.2">
      <c r="F17959" s="27"/>
      <c r="G17959" s="27"/>
      <c r="H17959" s="27"/>
      <c r="I17959" s="27"/>
      <c r="Q17959" s="36"/>
    </row>
    <row r="17960" spans="6:17" x14ac:dyDescent="0.2">
      <c r="F17960" s="27"/>
      <c r="G17960" s="27"/>
      <c r="H17960" s="27"/>
      <c r="I17960" s="27"/>
      <c r="Q17960" s="36"/>
    </row>
    <row r="17961" spans="6:17" x14ac:dyDescent="0.2">
      <c r="F17961" s="27"/>
      <c r="G17961" s="27"/>
      <c r="H17961" s="27"/>
      <c r="I17961" s="27"/>
      <c r="Q17961" s="36"/>
    </row>
    <row r="17962" spans="6:17" x14ac:dyDescent="0.2">
      <c r="F17962" s="27"/>
      <c r="G17962" s="27"/>
      <c r="H17962" s="27"/>
      <c r="I17962" s="27"/>
      <c r="Q17962" s="36"/>
    </row>
    <row r="17963" spans="6:17" x14ac:dyDescent="0.2">
      <c r="F17963" s="27"/>
      <c r="G17963" s="27"/>
      <c r="H17963" s="27"/>
      <c r="I17963" s="27"/>
      <c r="Q17963" s="36"/>
    </row>
    <row r="17964" spans="6:17" x14ac:dyDescent="0.2">
      <c r="F17964" s="27"/>
      <c r="G17964" s="27"/>
      <c r="H17964" s="27"/>
      <c r="I17964" s="27"/>
      <c r="Q17964" s="36"/>
    </row>
    <row r="17965" spans="6:17" x14ac:dyDescent="0.2">
      <c r="F17965" s="27"/>
      <c r="G17965" s="27"/>
      <c r="H17965" s="27"/>
      <c r="I17965" s="27"/>
      <c r="Q17965" s="36"/>
    </row>
    <row r="17966" spans="6:17" x14ac:dyDescent="0.2">
      <c r="F17966" s="27"/>
      <c r="G17966" s="27"/>
      <c r="H17966" s="27"/>
      <c r="I17966" s="27"/>
      <c r="Q17966" s="36"/>
    </row>
    <row r="17967" spans="6:17" x14ac:dyDescent="0.2">
      <c r="F17967" s="27"/>
      <c r="G17967" s="27"/>
      <c r="H17967" s="27"/>
      <c r="I17967" s="27"/>
      <c r="Q17967" s="36"/>
    </row>
    <row r="17968" spans="6:17" x14ac:dyDescent="0.2">
      <c r="F17968" s="27"/>
      <c r="G17968" s="27"/>
      <c r="H17968" s="27"/>
      <c r="I17968" s="27"/>
      <c r="Q17968" s="36"/>
    </row>
    <row r="17969" spans="6:17" x14ac:dyDescent="0.2">
      <c r="F17969" s="27"/>
      <c r="G17969" s="27"/>
      <c r="H17969" s="27"/>
      <c r="I17969" s="27"/>
      <c r="Q17969" s="36"/>
    </row>
    <row r="17970" spans="6:17" x14ac:dyDescent="0.2">
      <c r="F17970" s="27"/>
      <c r="G17970" s="27"/>
      <c r="H17970" s="27"/>
      <c r="I17970" s="27"/>
      <c r="Q17970" s="36"/>
    </row>
    <row r="17971" spans="6:17" x14ac:dyDescent="0.2">
      <c r="F17971" s="27"/>
      <c r="G17971" s="27"/>
      <c r="H17971" s="27"/>
      <c r="I17971" s="27"/>
      <c r="Q17971" s="36"/>
    </row>
    <row r="17972" spans="6:17" x14ac:dyDescent="0.2">
      <c r="F17972" s="27"/>
      <c r="G17972" s="27"/>
      <c r="H17972" s="27"/>
      <c r="I17972" s="27"/>
      <c r="Q17972" s="36"/>
    </row>
    <row r="17973" spans="6:17" x14ac:dyDescent="0.2">
      <c r="F17973" s="27"/>
      <c r="G17973" s="27"/>
      <c r="H17973" s="27"/>
      <c r="I17973" s="27"/>
      <c r="Q17973" s="36"/>
    </row>
    <row r="17974" spans="6:17" x14ac:dyDescent="0.2">
      <c r="F17974" s="27"/>
      <c r="G17974" s="27"/>
      <c r="H17974" s="27"/>
      <c r="I17974" s="27"/>
      <c r="Q17974" s="36"/>
    </row>
    <row r="17975" spans="6:17" x14ac:dyDescent="0.2">
      <c r="F17975" s="27"/>
      <c r="G17975" s="27"/>
      <c r="H17975" s="27"/>
      <c r="I17975" s="27"/>
      <c r="Q17975" s="36"/>
    </row>
    <row r="17976" spans="6:17" x14ac:dyDescent="0.2">
      <c r="F17976" s="27"/>
      <c r="G17976" s="27"/>
      <c r="H17976" s="27"/>
      <c r="I17976" s="27"/>
      <c r="Q17976" s="36"/>
    </row>
    <row r="17977" spans="6:17" x14ac:dyDescent="0.2">
      <c r="F17977" s="27"/>
      <c r="G17977" s="27"/>
      <c r="H17977" s="27"/>
      <c r="I17977" s="27"/>
      <c r="Q17977" s="36"/>
    </row>
    <row r="17978" spans="6:17" x14ac:dyDescent="0.2">
      <c r="F17978" s="27"/>
      <c r="G17978" s="27"/>
      <c r="H17978" s="27"/>
      <c r="I17978" s="27"/>
      <c r="Q17978" s="36"/>
    </row>
    <row r="17979" spans="6:17" x14ac:dyDescent="0.2">
      <c r="F17979" s="27"/>
      <c r="G17979" s="27"/>
      <c r="H17979" s="27"/>
      <c r="I17979" s="27"/>
      <c r="Q17979" s="36"/>
    </row>
    <row r="17980" spans="6:17" x14ac:dyDescent="0.2">
      <c r="F17980" s="27"/>
      <c r="G17980" s="27"/>
      <c r="H17980" s="27"/>
      <c r="I17980" s="27"/>
      <c r="Q17980" s="36"/>
    </row>
    <row r="17981" spans="6:17" x14ac:dyDescent="0.2">
      <c r="F17981" s="27"/>
      <c r="G17981" s="27"/>
      <c r="H17981" s="27"/>
      <c r="I17981" s="27"/>
      <c r="Q17981" s="36"/>
    </row>
    <row r="17982" spans="6:17" x14ac:dyDescent="0.2">
      <c r="F17982" s="27"/>
      <c r="G17982" s="27"/>
      <c r="H17982" s="27"/>
      <c r="I17982" s="27"/>
      <c r="Q17982" s="36"/>
    </row>
    <row r="17983" spans="6:17" x14ac:dyDescent="0.2">
      <c r="F17983" s="27"/>
      <c r="G17983" s="27"/>
      <c r="H17983" s="27"/>
      <c r="I17983" s="27"/>
      <c r="Q17983" s="36"/>
    </row>
    <row r="17984" spans="6:17" x14ac:dyDescent="0.2">
      <c r="F17984" s="27"/>
      <c r="G17984" s="27"/>
      <c r="H17984" s="27"/>
      <c r="I17984" s="27"/>
      <c r="Q17984" s="36"/>
    </row>
    <row r="17985" spans="6:17" x14ac:dyDescent="0.2">
      <c r="F17985" s="27"/>
      <c r="G17985" s="27"/>
      <c r="H17985" s="27"/>
      <c r="I17985" s="27"/>
      <c r="Q17985" s="36"/>
    </row>
    <row r="17986" spans="6:17" x14ac:dyDescent="0.2">
      <c r="F17986" s="27"/>
      <c r="G17986" s="27"/>
      <c r="H17986" s="27"/>
      <c r="I17986" s="27"/>
      <c r="Q17986" s="36"/>
    </row>
    <row r="17987" spans="6:17" x14ac:dyDescent="0.2">
      <c r="F17987" s="27"/>
      <c r="G17987" s="27"/>
      <c r="H17987" s="27"/>
      <c r="I17987" s="27"/>
      <c r="Q17987" s="36"/>
    </row>
    <row r="17988" spans="6:17" x14ac:dyDescent="0.2">
      <c r="F17988" s="27"/>
      <c r="G17988" s="27"/>
      <c r="H17988" s="27"/>
      <c r="I17988" s="27"/>
      <c r="Q17988" s="36"/>
    </row>
    <row r="17989" spans="6:17" x14ac:dyDescent="0.2">
      <c r="F17989" s="27"/>
      <c r="G17989" s="27"/>
      <c r="H17989" s="27"/>
      <c r="I17989" s="27"/>
      <c r="Q17989" s="36"/>
    </row>
    <row r="17990" spans="6:17" x14ac:dyDescent="0.2">
      <c r="F17990" s="27"/>
      <c r="G17990" s="27"/>
      <c r="H17990" s="27"/>
      <c r="I17990" s="27"/>
      <c r="Q17990" s="36"/>
    </row>
    <row r="17991" spans="6:17" x14ac:dyDescent="0.2">
      <c r="F17991" s="27"/>
      <c r="G17991" s="27"/>
      <c r="H17991" s="27"/>
      <c r="I17991" s="27"/>
      <c r="Q17991" s="36"/>
    </row>
    <row r="17992" spans="6:17" x14ac:dyDescent="0.2">
      <c r="F17992" s="27"/>
      <c r="G17992" s="27"/>
      <c r="H17992" s="27"/>
      <c r="I17992" s="27"/>
      <c r="Q17992" s="36"/>
    </row>
    <row r="17993" spans="6:17" x14ac:dyDescent="0.2">
      <c r="F17993" s="27"/>
      <c r="G17993" s="27"/>
      <c r="H17993" s="27"/>
      <c r="I17993" s="27"/>
      <c r="Q17993" s="36"/>
    </row>
    <row r="17994" spans="6:17" x14ac:dyDescent="0.2">
      <c r="F17994" s="27"/>
      <c r="G17994" s="27"/>
      <c r="H17994" s="27"/>
      <c r="I17994" s="27"/>
    </row>
    <row r="17995" spans="6:17" x14ac:dyDescent="0.2">
      <c r="F17995" s="27"/>
      <c r="G17995" s="27"/>
      <c r="H17995" s="27"/>
      <c r="I17995" s="27"/>
    </row>
    <row r="17996" spans="6:17" x14ac:dyDescent="0.2">
      <c r="F17996" s="27"/>
      <c r="G17996" s="27"/>
      <c r="H17996" s="27"/>
      <c r="I17996" s="27"/>
    </row>
    <row r="17997" spans="6:17" x14ac:dyDescent="0.2">
      <c r="F17997" s="27"/>
      <c r="G17997" s="27"/>
      <c r="H17997" s="27"/>
      <c r="I17997" s="27"/>
    </row>
    <row r="17998" spans="6:17" x14ac:dyDescent="0.2">
      <c r="F17998" s="27"/>
      <c r="G17998" s="27"/>
      <c r="H17998" s="27"/>
      <c r="I17998" s="27"/>
    </row>
    <row r="17999" spans="6:17" x14ac:dyDescent="0.2">
      <c r="F17999" s="27"/>
      <c r="G17999" s="27"/>
      <c r="H17999" s="27"/>
      <c r="I17999" s="27"/>
    </row>
    <row r="18000" spans="6:17" x14ac:dyDescent="0.2">
      <c r="F18000" s="27"/>
      <c r="G18000" s="27"/>
      <c r="H18000" s="27"/>
      <c r="I18000" s="27"/>
    </row>
    <row r="18001" spans="6:9" x14ac:dyDescent="0.2">
      <c r="F18001" s="27"/>
      <c r="G18001" s="27"/>
      <c r="H18001" s="27"/>
      <c r="I18001" s="27"/>
    </row>
    <row r="18002" spans="6:9" x14ac:dyDescent="0.2">
      <c r="F18002" s="27"/>
      <c r="G18002" s="27"/>
      <c r="H18002" s="27"/>
      <c r="I18002" s="27"/>
    </row>
    <row r="18003" spans="6:9" x14ac:dyDescent="0.2">
      <c r="F18003" s="27"/>
      <c r="G18003" s="27"/>
      <c r="H18003" s="27"/>
      <c r="I18003" s="27"/>
    </row>
    <row r="18004" spans="6:9" x14ac:dyDescent="0.2">
      <c r="F18004" s="27"/>
      <c r="G18004" s="27"/>
      <c r="H18004" s="27"/>
      <c r="I18004" s="27"/>
    </row>
    <row r="18005" spans="6:9" x14ac:dyDescent="0.2">
      <c r="F18005" s="27"/>
      <c r="G18005" s="27"/>
      <c r="H18005" s="27"/>
      <c r="I18005" s="27"/>
    </row>
    <row r="18006" spans="6:9" x14ac:dyDescent="0.2">
      <c r="F18006" s="27"/>
      <c r="G18006" s="27"/>
      <c r="H18006" s="27"/>
      <c r="I18006" s="27"/>
    </row>
    <row r="18007" spans="6:9" x14ac:dyDescent="0.2">
      <c r="F18007" s="27"/>
      <c r="G18007" s="27"/>
      <c r="H18007" s="27"/>
      <c r="I18007" s="27"/>
    </row>
    <row r="18008" spans="6:9" x14ac:dyDescent="0.2">
      <c r="F18008" s="27"/>
      <c r="G18008" s="27"/>
      <c r="H18008" s="27"/>
      <c r="I18008" s="27"/>
    </row>
    <row r="18009" spans="6:9" x14ac:dyDescent="0.2">
      <c r="F18009" s="27"/>
      <c r="G18009" s="27"/>
      <c r="H18009" s="27"/>
      <c r="I18009" s="27"/>
    </row>
    <row r="18010" spans="6:9" x14ac:dyDescent="0.2">
      <c r="F18010" s="27"/>
      <c r="G18010" s="27"/>
      <c r="H18010" s="27"/>
      <c r="I18010" s="27"/>
    </row>
    <row r="18011" spans="6:9" x14ac:dyDescent="0.2">
      <c r="F18011" s="27"/>
      <c r="G18011" s="27"/>
      <c r="H18011" s="27"/>
      <c r="I18011" s="27"/>
    </row>
    <row r="18012" spans="6:9" x14ac:dyDescent="0.2">
      <c r="F18012" s="27"/>
      <c r="G18012" s="27"/>
      <c r="H18012" s="27"/>
      <c r="I18012" s="27"/>
    </row>
    <row r="18013" spans="6:9" x14ac:dyDescent="0.2">
      <c r="F18013" s="27"/>
      <c r="G18013" s="27"/>
      <c r="H18013" s="27"/>
      <c r="I18013" s="27"/>
    </row>
    <row r="18014" spans="6:9" x14ac:dyDescent="0.2">
      <c r="F18014" s="27"/>
      <c r="G18014" s="27"/>
      <c r="H18014" s="27"/>
      <c r="I18014" s="27"/>
    </row>
    <row r="18015" spans="6:9" x14ac:dyDescent="0.2">
      <c r="F18015" s="27"/>
      <c r="G18015" s="27"/>
      <c r="H18015" s="27"/>
      <c r="I18015" s="27"/>
    </row>
    <row r="18016" spans="6:9" x14ac:dyDescent="0.2">
      <c r="F18016" s="27"/>
      <c r="G18016" s="27"/>
      <c r="H18016" s="27"/>
      <c r="I18016" s="27"/>
    </row>
    <row r="18017" spans="6:9" x14ac:dyDescent="0.2">
      <c r="F18017" s="27"/>
      <c r="G18017" s="27"/>
      <c r="H18017" s="27"/>
      <c r="I18017" s="27"/>
    </row>
    <row r="18018" spans="6:9" x14ac:dyDescent="0.2">
      <c r="F18018" s="27"/>
      <c r="G18018" s="27"/>
      <c r="H18018" s="27"/>
      <c r="I18018" s="27"/>
    </row>
    <row r="18019" spans="6:9" x14ac:dyDescent="0.2">
      <c r="F18019" s="27"/>
      <c r="G18019" s="27"/>
      <c r="H18019" s="27"/>
      <c r="I18019" s="27"/>
    </row>
    <row r="18020" spans="6:9" x14ac:dyDescent="0.2">
      <c r="F18020" s="27"/>
      <c r="G18020" s="27"/>
      <c r="H18020" s="27"/>
      <c r="I18020" s="27"/>
    </row>
    <row r="18021" spans="6:9" x14ac:dyDescent="0.2">
      <c r="F18021" s="27"/>
      <c r="G18021" s="27"/>
      <c r="H18021" s="27"/>
      <c r="I18021" s="27"/>
    </row>
    <row r="18022" spans="6:9" x14ac:dyDescent="0.2">
      <c r="F18022" s="27"/>
      <c r="G18022" s="27"/>
      <c r="H18022" s="27"/>
      <c r="I18022" s="27"/>
    </row>
    <row r="18023" spans="6:9" x14ac:dyDescent="0.2">
      <c r="F18023" s="27"/>
      <c r="G18023" s="27"/>
      <c r="H18023" s="27"/>
      <c r="I18023" s="27"/>
    </row>
    <row r="18024" spans="6:9" x14ac:dyDescent="0.2">
      <c r="F18024" s="27"/>
      <c r="G18024" s="27"/>
      <c r="H18024" s="27"/>
      <c r="I18024" s="27"/>
    </row>
    <row r="18025" spans="6:9" x14ac:dyDescent="0.2">
      <c r="F18025" s="27"/>
      <c r="G18025" s="27"/>
      <c r="H18025" s="27"/>
      <c r="I18025" s="27"/>
    </row>
    <row r="18026" spans="6:9" x14ac:dyDescent="0.2">
      <c r="F18026" s="27"/>
      <c r="G18026" s="27"/>
      <c r="H18026" s="27"/>
      <c r="I18026" s="27"/>
    </row>
    <row r="18027" spans="6:9" x14ac:dyDescent="0.2">
      <c r="F18027" s="27"/>
      <c r="G18027" s="27"/>
      <c r="H18027" s="27"/>
      <c r="I18027" s="27"/>
    </row>
    <row r="18028" spans="6:9" x14ac:dyDescent="0.2">
      <c r="F18028" s="27"/>
      <c r="G18028" s="27"/>
      <c r="H18028" s="27"/>
      <c r="I18028" s="27"/>
    </row>
    <row r="18029" spans="6:9" x14ac:dyDescent="0.2">
      <c r="F18029" s="27"/>
      <c r="G18029" s="27"/>
      <c r="H18029" s="27"/>
      <c r="I18029" s="27"/>
    </row>
    <row r="18030" spans="6:9" x14ac:dyDescent="0.2">
      <c r="F18030" s="27"/>
      <c r="G18030" s="27"/>
      <c r="H18030" s="27"/>
      <c r="I18030" s="27"/>
    </row>
    <row r="18031" spans="6:9" x14ac:dyDescent="0.2">
      <c r="F18031" s="27"/>
      <c r="G18031" s="27"/>
      <c r="H18031" s="27"/>
      <c r="I18031" s="27"/>
    </row>
    <row r="18032" spans="6:9" x14ac:dyDescent="0.2">
      <c r="F18032" s="27"/>
      <c r="G18032" s="27"/>
      <c r="H18032" s="27"/>
      <c r="I18032" s="27"/>
    </row>
    <row r="18033" spans="6:9" x14ac:dyDescent="0.2">
      <c r="F18033" s="27"/>
      <c r="G18033" s="27"/>
      <c r="H18033" s="27"/>
      <c r="I18033" s="27"/>
    </row>
    <row r="18034" spans="6:9" x14ac:dyDescent="0.2">
      <c r="F18034" s="27"/>
      <c r="G18034" s="27"/>
      <c r="H18034" s="27"/>
      <c r="I18034" s="27"/>
    </row>
    <row r="18035" spans="6:9" x14ac:dyDescent="0.2">
      <c r="F18035" s="27"/>
      <c r="G18035" s="27"/>
      <c r="H18035" s="27"/>
      <c r="I18035" s="27"/>
    </row>
    <row r="18036" spans="6:9" x14ac:dyDescent="0.2">
      <c r="F18036" s="27"/>
      <c r="G18036" s="27"/>
      <c r="H18036" s="27"/>
      <c r="I18036" s="27"/>
    </row>
    <row r="18037" spans="6:9" x14ac:dyDescent="0.2">
      <c r="F18037" s="27"/>
      <c r="G18037" s="27"/>
      <c r="H18037" s="27"/>
      <c r="I18037" s="27"/>
    </row>
    <row r="18038" spans="6:9" x14ac:dyDescent="0.2">
      <c r="F18038" s="27"/>
      <c r="G18038" s="27"/>
      <c r="H18038" s="27"/>
      <c r="I18038" s="27"/>
    </row>
    <row r="18039" spans="6:9" x14ac:dyDescent="0.2">
      <c r="F18039" s="27"/>
      <c r="G18039" s="27"/>
      <c r="H18039" s="27"/>
      <c r="I18039" s="27"/>
    </row>
    <row r="18040" spans="6:9" x14ac:dyDescent="0.2">
      <c r="F18040" s="27"/>
      <c r="G18040" s="27"/>
      <c r="H18040" s="27"/>
      <c r="I18040" s="27"/>
    </row>
    <row r="18041" spans="6:9" x14ac:dyDescent="0.2">
      <c r="F18041" s="27"/>
      <c r="G18041" s="27"/>
      <c r="H18041" s="27"/>
      <c r="I18041" s="27"/>
    </row>
    <row r="18042" spans="6:9" x14ac:dyDescent="0.2">
      <c r="F18042" s="27"/>
      <c r="G18042" s="27"/>
      <c r="H18042" s="27"/>
      <c r="I18042" s="27"/>
    </row>
    <row r="18043" spans="6:9" x14ac:dyDescent="0.2">
      <c r="F18043" s="27"/>
      <c r="G18043" s="27"/>
      <c r="H18043" s="27"/>
      <c r="I18043" s="27"/>
    </row>
    <row r="18044" spans="6:9" x14ac:dyDescent="0.2">
      <c r="F18044" s="27"/>
      <c r="G18044" s="27"/>
      <c r="H18044" s="27"/>
      <c r="I18044" s="27"/>
    </row>
    <row r="18045" spans="6:9" x14ac:dyDescent="0.2">
      <c r="F18045" s="27"/>
      <c r="G18045" s="27"/>
      <c r="H18045" s="27"/>
      <c r="I18045" s="27"/>
    </row>
    <row r="18046" spans="6:9" x14ac:dyDescent="0.2">
      <c r="F18046" s="27"/>
      <c r="G18046" s="27"/>
      <c r="H18046" s="27"/>
      <c r="I18046" s="27"/>
    </row>
    <row r="18047" spans="6:9" x14ac:dyDescent="0.2">
      <c r="F18047" s="27"/>
      <c r="G18047" s="27"/>
      <c r="H18047" s="27"/>
      <c r="I18047" s="27"/>
    </row>
    <row r="18048" spans="6:9" x14ac:dyDescent="0.2">
      <c r="F18048" s="27"/>
      <c r="G18048" s="27"/>
      <c r="H18048" s="27"/>
      <c r="I18048" s="27"/>
    </row>
    <row r="18049" spans="6:9" x14ac:dyDescent="0.2">
      <c r="F18049" s="27"/>
      <c r="G18049" s="27"/>
      <c r="H18049" s="27"/>
      <c r="I18049" s="27"/>
    </row>
    <row r="18050" spans="6:9" x14ac:dyDescent="0.2">
      <c r="F18050" s="27"/>
      <c r="G18050" s="27"/>
      <c r="H18050" s="27"/>
      <c r="I18050" s="27"/>
    </row>
    <row r="18051" spans="6:9" x14ac:dyDescent="0.2">
      <c r="F18051" s="27"/>
      <c r="G18051" s="27"/>
      <c r="H18051" s="27"/>
      <c r="I18051" s="27"/>
    </row>
    <row r="18052" spans="6:9" x14ac:dyDescent="0.2">
      <c r="F18052" s="27"/>
      <c r="G18052" s="27"/>
      <c r="H18052" s="27"/>
      <c r="I18052" s="27"/>
    </row>
    <row r="18053" spans="6:9" x14ac:dyDescent="0.2">
      <c r="F18053" s="27"/>
      <c r="G18053" s="27"/>
      <c r="H18053" s="27"/>
      <c r="I18053" s="27"/>
    </row>
    <row r="18054" spans="6:9" x14ac:dyDescent="0.2">
      <c r="F18054" s="27"/>
      <c r="G18054" s="27"/>
      <c r="H18054" s="27"/>
      <c r="I18054" s="27"/>
    </row>
    <row r="18055" spans="6:9" x14ac:dyDescent="0.2">
      <c r="F18055" s="27"/>
      <c r="G18055" s="27"/>
      <c r="H18055" s="27"/>
      <c r="I18055" s="27"/>
    </row>
    <row r="18056" spans="6:9" x14ac:dyDescent="0.2">
      <c r="F18056" s="27"/>
      <c r="G18056" s="27"/>
      <c r="H18056" s="27"/>
      <c r="I18056" s="27"/>
    </row>
    <row r="18057" spans="6:9" x14ac:dyDescent="0.2">
      <c r="F18057" s="27"/>
      <c r="G18057" s="27"/>
      <c r="H18057" s="27"/>
      <c r="I18057" s="27"/>
    </row>
    <row r="18058" spans="6:9" x14ac:dyDescent="0.2">
      <c r="F18058" s="27"/>
      <c r="G18058" s="27"/>
      <c r="H18058" s="27"/>
      <c r="I18058" s="27"/>
    </row>
    <row r="18059" spans="6:9" x14ac:dyDescent="0.2">
      <c r="F18059" s="27"/>
      <c r="G18059" s="27"/>
      <c r="H18059" s="27"/>
      <c r="I18059" s="27"/>
    </row>
    <row r="18060" spans="6:9" x14ac:dyDescent="0.2">
      <c r="F18060" s="27"/>
      <c r="G18060" s="27"/>
      <c r="H18060" s="27"/>
      <c r="I18060" s="27"/>
    </row>
    <row r="18061" spans="6:9" x14ac:dyDescent="0.2">
      <c r="F18061" s="27"/>
      <c r="G18061" s="27"/>
      <c r="H18061" s="27"/>
      <c r="I18061" s="27"/>
    </row>
    <row r="18062" spans="6:9" x14ac:dyDescent="0.2">
      <c r="F18062" s="27"/>
      <c r="G18062" s="27"/>
      <c r="H18062" s="27"/>
      <c r="I18062" s="27"/>
    </row>
    <row r="18063" spans="6:9" x14ac:dyDescent="0.2">
      <c r="F18063" s="27"/>
      <c r="G18063" s="27"/>
      <c r="H18063" s="27"/>
      <c r="I18063" s="27"/>
    </row>
    <row r="18064" spans="6:9" x14ac:dyDescent="0.2">
      <c r="F18064" s="27"/>
      <c r="G18064" s="27"/>
      <c r="H18064" s="27"/>
      <c r="I18064" s="27"/>
    </row>
    <row r="18065" spans="6:9" x14ac:dyDescent="0.2">
      <c r="F18065" s="27"/>
      <c r="G18065" s="27"/>
      <c r="H18065" s="27"/>
      <c r="I18065" s="27"/>
    </row>
    <row r="18066" spans="6:9" x14ac:dyDescent="0.2">
      <c r="F18066" s="27"/>
      <c r="G18066" s="27"/>
      <c r="H18066" s="27"/>
      <c r="I18066" s="27"/>
    </row>
    <row r="18067" spans="6:9" x14ac:dyDescent="0.2">
      <c r="F18067" s="27"/>
      <c r="G18067" s="27"/>
      <c r="H18067" s="27"/>
      <c r="I18067" s="27"/>
    </row>
    <row r="18068" spans="6:9" x14ac:dyDescent="0.2">
      <c r="F18068" s="27"/>
      <c r="G18068" s="27"/>
      <c r="H18068" s="27"/>
      <c r="I18068" s="27"/>
    </row>
    <row r="18069" spans="6:9" x14ac:dyDescent="0.2">
      <c r="F18069" s="27"/>
      <c r="G18069" s="27"/>
      <c r="H18069" s="27"/>
      <c r="I18069" s="27"/>
    </row>
    <row r="18070" spans="6:9" x14ac:dyDescent="0.2">
      <c r="F18070" s="27"/>
      <c r="G18070" s="27"/>
      <c r="H18070" s="27"/>
      <c r="I18070" s="27"/>
    </row>
    <row r="18071" spans="6:9" x14ac:dyDescent="0.2">
      <c r="F18071" s="27"/>
      <c r="G18071" s="27"/>
      <c r="H18071" s="27"/>
      <c r="I18071" s="27"/>
    </row>
    <row r="18072" spans="6:9" x14ac:dyDescent="0.2">
      <c r="F18072" s="27"/>
      <c r="G18072" s="27"/>
      <c r="H18072" s="27"/>
      <c r="I18072" s="27"/>
    </row>
    <row r="18073" spans="6:9" x14ac:dyDescent="0.2">
      <c r="F18073" s="27"/>
      <c r="G18073" s="27"/>
      <c r="H18073" s="27"/>
      <c r="I18073" s="27"/>
    </row>
    <row r="18074" spans="6:9" x14ac:dyDescent="0.2">
      <c r="F18074" s="27"/>
      <c r="G18074" s="27"/>
      <c r="H18074" s="27"/>
      <c r="I18074" s="27"/>
    </row>
    <row r="18075" spans="6:9" x14ac:dyDescent="0.2">
      <c r="F18075" s="27"/>
      <c r="G18075" s="27"/>
      <c r="H18075" s="27"/>
      <c r="I18075" s="27"/>
    </row>
    <row r="18076" spans="6:9" x14ac:dyDescent="0.2">
      <c r="F18076" s="27"/>
      <c r="G18076" s="27"/>
      <c r="H18076" s="27"/>
      <c r="I18076" s="27"/>
    </row>
    <row r="18077" spans="6:9" x14ac:dyDescent="0.2">
      <c r="F18077" s="27"/>
      <c r="G18077" s="27"/>
      <c r="H18077" s="27"/>
      <c r="I18077" s="27"/>
    </row>
    <row r="18078" spans="6:9" x14ac:dyDescent="0.2">
      <c r="F18078" s="27"/>
      <c r="G18078" s="27"/>
      <c r="H18078" s="27"/>
      <c r="I18078" s="27"/>
    </row>
    <row r="18079" spans="6:9" x14ac:dyDescent="0.2">
      <c r="F18079" s="27"/>
      <c r="G18079" s="27"/>
      <c r="H18079" s="27"/>
      <c r="I18079" s="27"/>
    </row>
    <row r="18080" spans="6:9" x14ac:dyDescent="0.2">
      <c r="F18080" s="27"/>
      <c r="G18080" s="27"/>
      <c r="H18080" s="27"/>
      <c r="I18080" s="27"/>
    </row>
    <row r="18081" spans="6:9" x14ac:dyDescent="0.2">
      <c r="F18081" s="27"/>
      <c r="G18081" s="27"/>
      <c r="H18081" s="27"/>
      <c r="I18081" s="27"/>
    </row>
    <row r="18082" spans="6:9" x14ac:dyDescent="0.2">
      <c r="F18082" s="27"/>
      <c r="G18082" s="27"/>
      <c r="H18082" s="27"/>
      <c r="I18082" s="27"/>
    </row>
    <row r="18083" spans="6:9" x14ac:dyDescent="0.2">
      <c r="F18083" s="27"/>
      <c r="G18083" s="27"/>
      <c r="H18083" s="27"/>
      <c r="I18083" s="27"/>
    </row>
    <row r="18084" spans="6:9" x14ac:dyDescent="0.2">
      <c r="F18084" s="27"/>
      <c r="G18084" s="27"/>
      <c r="H18084" s="27"/>
      <c r="I18084" s="27"/>
    </row>
    <row r="18085" spans="6:9" x14ac:dyDescent="0.2">
      <c r="F18085" s="27"/>
      <c r="G18085" s="27"/>
      <c r="H18085" s="27"/>
      <c r="I18085" s="27"/>
    </row>
    <row r="18086" spans="6:9" x14ac:dyDescent="0.2">
      <c r="F18086" s="27"/>
      <c r="G18086" s="27"/>
      <c r="H18086" s="27"/>
      <c r="I18086" s="27"/>
    </row>
    <row r="18087" spans="6:9" x14ac:dyDescent="0.2">
      <c r="F18087" s="27"/>
      <c r="G18087" s="27"/>
      <c r="H18087" s="27"/>
      <c r="I18087" s="27"/>
    </row>
    <row r="18088" spans="6:9" x14ac:dyDescent="0.2">
      <c r="F18088" s="27"/>
      <c r="G18088" s="27"/>
      <c r="H18088" s="27"/>
      <c r="I18088" s="27"/>
    </row>
    <row r="18089" spans="6:9" x14ac:dyDescent="0.2">
      <c r="F18089" s="27"/>
      <c r="G18089" s="27"/>
      <c r="H18089" s="27"/>
      <c r="I18089" s="27"/>
    </row>
    <row r="18090" spans="6:9" x14ac:dyDescent="0.2">
      <c r="F18090" s="27"/>
      <c r="G18090" s="27"/>
      <c r="H18090" s="27"/>
      <c r="I18090" s="27"/>
    </row>
    <row r="18091" spans="6:9" x14ac:dyDescent="0.2">
      <c r="F18091" s="27"/>
      <c r="G18091" s="27"/>
      <c r="H18091" s="27"/>
      <c r="I18091" s="27"/>
    </row>
    <row r="18092" spans="6:9" x14ac:dyDescent="0.2">
      <c r="F18092" s="27"/>
      <c r="G18092" s="27"/>
      <c r="H18092" s="27"/>
      <c r="I18092" s="27"/>
    </row>
    <row r="18093" spans="6:9" x14ac:dyDescent="0.2">
      <c r="F18093" s="27"/>
      <c r="G18093" s="27"/>
      <c r="H18093" s="27"/>
      <c r="I18093" s="27"/>
    </row>
    <row r="18094" spans="6:9" x14ac:dyDescent="0.2">
      <c r="F18094" s="27"/>
      <c r="G18094" s="27"/>
      <c r="H18094" s="27"/>
      <c r="I18094" s="27"/>
    </row>
    <row r="18095" spans="6:9" x14ac:dyDescent="0.2">
      <c r="F18095" s="27"/>
      <c r="G18095" s="27"/>
      <c r="H18095" s="27"/>
      <c r="I18095" s="27"/>
    </row>
    <row r="18096" spans="6:9" x14ac:dyDescent="0.2">
      <c r="F18096" s="27"/>
      <c r="G18096" s="27"/>
      <c r="H18096" s="27"/>
      <c r="I18096" s="27"/>
    </row>
    <row r="18097" spans="6:9" x14ac:dyDescent="0.2">
      <c r="F18097" s="27"/>
      <c r="G18097" s="27"/>
      <c r="H18097" s="27"/>
      <c r="I18097" s="27"/>
    </row>
    <row r="18098" spans="6:9" x14ac:dyDescent="0.2">
      <c r="F18098" s="27"/>
      <c r="G18098" s="27"/>
      <c r="H18098" s="27"/>
      <c r="I18098" s="27"/>
    </row>
    <row r="18099" spans="6:9" x14ac:dyDescent="0.2">
      <c r="F18099" s="27"/>
      <c r="G18099" s="27"/>
      <c r="H18099" s="27"/>
      <c r="I18099" s="27"/>
    </row>
    <row r="18100" spans="6:9" x14ac:dyDescent="0.2">
      <c r="F18100" s="27"/>
      <c r="G18100" s="27"/>
      <c r="H18100" s="27"/>
      <c r="I18100" s="27"/>
    </row>
    <row r="18101" spans="6:9" x14ac:dyDescent="0.2">
      <c r="F18101" s="27"/>
      <c r="G18101" s="27"/>
      <c r="H18101" s="27"/>
      <c r="I18101" s="27"/>
    </row>
    <row r="18102" spans="6:9" x14ac:dyDescent="0.2">
      <c r="F18102" s="27"/>
      <c r="G18102" s="27"/>
      <c r="H18102" s="27"/>
      <c r="I18102" s="27"/>
    </row>
    <row r="18103" spans="6:9" x14ac:dyDescent="0.2">
      <c r="F18103" s="27"/>
      <c r="G18103" s="27"/>
      <c r="H18103" s="27"/>
      <c r="I18103" s="27"/>
    </row>
    <row r="18104" spans="6:9" x14ac:dyDescent="0.2">
      <c r="F18104" s="27"/>
      <c r="G18104" s="27"/>
      <c r="H18104" s="27"/>
      <c r="I18104" s="27"/>
    </row>
    <row r="18105" spans="6:9" x14ac:dyDescent="0.2">
      <c r="F18105" s="27"/>
      <c r="G18105" s="27"/>
      <c r="H18105" s="27"/>
      <c r="I18105" s="27"/>
    </row>
    <row r="18106" spans="6:9" x14ac:dyDescent="0.2">
      <c r="F18106" s="27"/>
      <c r="G18106" s="27"/>
      <c r="H18106" s="27"/>
      <c r="I18106" s="27"/>
    </row>
    <row r="18107" spans="6:9" x14ac:dyDescent="0.2">
      <c r="F18107" s="27"/>
      <c r="G18107" s="27"/>
      <c r="H18107" s="27"/>
      <c r="I18107" s="27"/>
    </row>
    <row r="18108" spans="6:9" x14ac:dyDescent="0.2">
      <c r="F18108" s="27"/>
      <c r="G18108" s="27"/>
      <c r="H18108" s="27"/>
      <c r="I18108" s="27"/>
    </row>
    <row r="18109" spans="6:9" x14ac:dyDescent="0.2">
      <c r="F18109" s="27"/>
      <c r="G18109" s="27"/>
      <c r="H18109" s="27"/>
      <c r="I18109" s="27"/>
    </row>
    <row r="18110" spans="6:9" x14ac:dyDescent="0.2">
      <c r="F18110" s="27"/>
      <c r="G18110" s="27"/>
      <c r="H18110" s="27"/>
      <c r="I18110" s="27"/>
    </row>
    <row r="18111" spans="6:9" x14ac:dyDescent="0.2">
      <c r="F18111" s="27"/>
      <c r="G18111" s="27"/>
      <c r="H18111" s="27"/>
      <c r="I18111" s="27"/>
    </row>
    <row r="18112" spans="6:9" x14ac:dyDescent="0.2">
      <c r="F18112" s="27"/>
      <c r="G18112" s="27"/>
      <c r="H18112" s="27"/>
      <c r="I18112" s="27"/>
    </row>
    <row r="18113" spans="6:9" x14ac:dyDescent="0.2">
      <c r="F18113" s="27"/>
      <c r="G18113" s="27"/>
      <c r="H18113" s="27"/>
      <c r="I18113" s="27"/>
    </row>
    <row r="18114" spans="6:9" x14ac:dyDescent="0.2">
      <c r="F18114" s="27"/>
      <c r="G18114" s="27"/>
      <c r="H18114" s="27"/>
      <c r="I18114" s="27"/>
    </row>
    <row r="18115" spans="6:9" x14ac:dyDescent="0.2">
      <c r="F18115" s="27"/>
      <c r="G18115" s="27"/>
      <c r="H18115" s="27"/>
      <c r="I18115" s="27"/>
    </row>
    <row r="18116" spans="6:9" x14ac:dyDescent="0.2">
      <c r="F18116" s="27"/>
      <c r="G18116" s="27"/>
      <c r="H18116" s="27"/>
      <c r="I18116" s="27"/>
    </row>
    <row r="18117" spans="6:9" x14ac:dyDescent="0.2">
      <c r="F18117" s="27"/>
      <c r="G18117" s="27"/>
      <c r="H18117" s="27"/>
      <c r="I18117" s="27"/>
    </row>
    <row r="18118" spans="6:9" x14ac:dyDescent="0.2">
      <c r="F18118" s="27"/>
      <c r="G18118" s="27"/>
      <c r="H18118" s="27"/>
      <c r="I18118" s="27"/>
    </row>
    <row r="18119" spans="6:9" x14ac:dyDescent="0.2">
      <c r="F18119" s="27"/>
      <c r="G18119" s="27"/>
      <c r="H18119" s="27"/>
      <c r="I18119" s="27"/>
    </row>
    <row r="18120" spans="6:9" x14ac:dyDescent="0.2">
      <c r="F18120" s="27"/>
      <c r="G18120" s="27"/>
      <c r="H18120" s="27"/>
      <c r="I18120" s="27"/>
    </row>
    <row r="18121" spans="6:9" x14ac:dyDescent="0.2">
      <c r="F18121" s="27"/>
      <c r="G18121" s="27"/>
      <c r="H18121" s="27"/>
      <c r="I18121" s="27"/>
    </row>
    <row r="18122" spans="6:9" x14ac:dyDescent="0.2">
      <c r="F18122" s="27"/>
      <c r="G18122" s="27"/>
      <c r="H18122" s="27"/>
      <c r="I18122" s="27"/>
    </row>
    <row r="18123" spans="6:9" x14ac:dyDescent="0.2">
      <c r="F18123" s="27"/>
      <c r="G18123" s="27"/>
      <c r="H18123" s="27"/>
      <c r="I18123" s="27"/>
    </row>
    <row r="18124" spans="6:9" x14ac:dyDescent="0.2">
      <c r="F18124" s="27"/>
      <c r="G18124" s="27"/>
      <c r="H18124" s="27"/>
      <c r="I18124" s="27"/>
    </row>
    <row r="18125" spans="6:9" x14ac:dyDescent="0.2">
      <c r="F18125" s="27"/>
      <c r="G18125" s="27"/>
      <c r="H18125" s="27"/>
      <c r="I18125" s="27"/>
    </row>
    <row r="18126" spans="6:9" x14ac:dyDescent="0.2">
      <c r="F18126" s="27"/>
      <c r="G18126" s="27"/>
      <c r="H18126" s="27"/>
      <c r="I18126" s="27"/>
    </row>
    <row r="18127" spans="6:9" x14ac:dyDescent="0.2">
      <c r="F18127" s="27"/>
      <c r="G18127" s="27"/>
      <c r="H18127" s="27"/>
      <c r="I18127" s="27"/>
    </row>
    <row r="18128" spans="6:9" x14ac:dyDescent="0.2">
      <c r="F18128" s="27"/>
      <c r="G18128" s="27"/>
      <c r="H18128" s="27"/>
      <c r="I18128" s="27"/>
    </row>
    <row r="18129" spans="6:9" x14ac:dyDescent="0.2">
      <c r="F18129" s="27"/>
      <c r="G18129" s="27"/>
      <c r="H18129" s="27"/>
      <c r="I18129" s="27"/>
    </row>
    <row r="18130" spans="6:9" x14ac:dyDescent="0.2">
      <c r="F18130" s="27"/>
      <c r="G18130" s="27"/>
      <c r="H18130" s="27"/>
      <c r="I18130" s="27"/>
    </row>
    <row r="18131" spans="6:9" x14ac:dyDescent="0.2">
      <c r="F18131" s="27"/>
      <c r="G18131" s="27"/>
      <c r="H18131" s="27"/>
      <c r="I18131" s="27"/>
    </row>
    <row r="18132" spans="6:9" x14ac:dyDescent="0.2">
      <c r="F18132" s="27"/>
      <c r="G18132" s="27"/>
      <c r="H18132" s="27"/>
      <c r="I18132" s="27"/>
    </row>
    <row r="18133" spans="6:9" x14ac:dyDescent="0.2">
      <c r="F18133" s="27"/>
      <c r="G18133" s="27"/>
      <c r="H18133" s="27"/>
      <c r="I18133" s="27"/>
    </row>
    <row r="18134" spans="6:9" x14ac:dyDescent="0.2">
      <c r="F18134" s="27"/>
      <c r="G18134" s="27"/>
      <c r="H18134" s="27"/>
      <c r="I18134" s="27"/>
    </row>
    <row r="18135" spans="6:9" x14ac:dyDescent="0.2">
      <c r="F18135" s="27"/>
      <c r="G18135" s="27"/>
      <c r="H18135" s="27"/>
      <c r="I18135" s="27"/>
    </row>
    <row r="18136" spans="6:9" x14ac:dyDescent="0.2">
      <c r="F18136" s="27"/>
      <c r="G18136" s="27"/>
      <c r="H18136" s="27"/>
      <c r="I18136" s="27"/>
    </row>
    <row r="18137" spans="6:9" x14ac:dyDescent="0.2">
      <c r="F18137" s="27"/>
      <c r="G18137" s="27"/>
      <c r="H18137" s="27"/>
      <c r="I18137" s="27"/>
    </row>
    <row r="18138" spans="6:9" x14ac:dyDescent="0.2">
      <c r="F18138" s="27"/>
      <c r="G18138" s="27"/>
      <c r="H18138" s="27"/>
      <c r="I18138" s="27"/>
    </row>
    <row r="18139" spans="6:9" x14ac:dyDescent="0.2">
      <c r="F18139" s="27"/>
      <c r="G18139" s="27"/>
      <c r="H18139" s="27"/>
      <c r="I18139" s="27"/>
    </row>
    <row r="18140" spans="6:9" x14ac:dyDescent="0.2">
      <c r="F18140" s="27"/>
      <c r="G18140" s="27"/>
      <c r="H18140" s="27"/>
      <c r="I18140" s="27"/>
    </row>
    <row r="18141" spans="6:9" x14ac:dyDescent="0.2">
      <c r="F18141" s="27"/>
      <c r="G18141" s="27"/>
      <c r="H18141" s="27"/>
      <c r="I18141" s="27"/>
    </row>
    <row r="18142" spans="6:9" x14ac:dyDescent="0.2">
      <c r="F18142" s="27"/>
      <c r="G18142" s="27"/>
      <c r="H18142" s="27"/>
      <c r="I18142" s="27"/>
    </row>
    <row r="18143" spans="6:9" x14ac:dyDescent="0.2">
      <c r="F18143" s="27"/>
      <c r="G18143" s="27"/>
      <c r="H18143" s="27"/>
      <c r="I18143" s="27"/>
    </row>
    <row r="18144" spans="6:9" x14ac:dyDescent="0.2">
      <c r="F18144" s="27"/>
      <c r="G18144" s="27"/>
      <c r="H18144" s="27"/>
      <c r="I18144" s="27"/>
    </row>
    <row r="18145" spans="6:9" x14ac:dyDescent="0.2">
      <c r="F18145" s="27"/>
      <c r="G18145" s="27"/>
      <c r="H18145" s="27"/>
      <c r="I18145" s="27"/>
    </row>
    <row r="18146" spans="6:9" x14ac:dyDescent="0.2">
      <c r="F18146" s="27"/>
      <c r="G18146" s="27"/>
      <c r="H18146" s="27"/>
      <c r="I18146" s="27"/>
    </row>
    <row r="18147" spans="6:9" x14ac:dyDescent="0.2">
      <c r="F18147" s="27"/>
      <c r="G18147" s="27"/>
      <c r="H18147" s="27"/>
      <c r="I18147" s="27"/>
    </row>
    <row r="18148" spans="6:9" x14ac:dyDescent="0.2">
      <c r="F18148" s="27"/>
      <c r="G18148" s="27"/>
      <c r="H18148" s="27"/>
      <c r="I18148" s="27"/>
    </row>
    <row r="18149" spans="6:9" x14ac:dyDescent="0.2">
      <c r="F18149" s="27"/>
      <c r="G18149" s="27"/>
      <c r="H18149" s="27"/>
      <c r="I18149" s="27"/>
    </row>
    <row r="18150" spans="6:9" x14ac:dyDescent="0.2">
      <c r="F18150" s="27"/>
      <c r="G18150" s="27"/>
      <c r="H18150" s="27"/>
      <c r="I18150" s="27"/>
    </row>
    <row r="18151" spans="6:9" x14ac:dyDescent="0.2">
      <c r="F18151" s="27"/>
      <c r="G18151" s="27"/>
      <c r="H18151" s="27"/>
      <c r="I18151" s="27"/>
    </row>
    <row r="18152" spans="6:9" x14ac:dyDescent="0.2">
      <c r="F18152" s="27"/>
      <c r="G18152" s="27"/>
      <c r="H18152" s="27"/>
      <c r="I18152" s="27"/>
    </row>
    <row r="18153" spans="6:9" x14ac:dyDescent="0.2">
      <c r="F18153" s="27"/>
      <c r="G18153" s="27"/>
      <c r="H18153" s="27"/>
      <c r="I18153" s="27"/>
    </row>
    <row r="18154" spans="6:9" x14ac:dyDescent="0.2">
      <c r="F18154" s="27"/>
      <c r="G18154" s="27"/>
      <c r="H18154" s="27"/>
      <c r="I18154" s="27"/>
    </row>
    <row r="18155" spans="6:9" x14ac:dyDescent="0.2">
      <c r="F18155" s="27"/>
      <c r="G18155" s="27"/>
      <c r="H18155" s="27"/>
      <c r="I18155" s="27"/>
    </row>
    <row r="18156" spans="6:9" x14ac:dyDescent="0.2">
      <c r="F18156" s="27"/>
      <c r="G18156" s="27"/>
      <c r="H18156" s="27"/>
      <c r="I18156" s="27"/>
    </row>
    <row r="18157" spans="6:9" x14ac:dyDescent="0.2">
      <c r="F18157" s="27"/>
      <c r="G18157" s="27"/>
      <c r="H18157" s="27"/>
      <c r="I18157" s="27"/>
    </row>
    <row r="18158" spans="6:9" x14ac:dyDescent="0.2">
      <c r="F18158" s="27"/>
      <c r="G18158" s="27"/>
      <c r="H18158" s="27"/>
      <c r="I18158" s="27"/>
    </row>
    <row r="18159" spans="6:9" x14ac:dyDescent="0.2">
      <c r="F18159" s="27"/>
      <c r="G18159" s="27"/>
      <c r="H18159" s="27"/>
      <c r="I18159" s="27"/>
    </row>
    <row r="18160" spans="6:9" x14ac:dyDescent="0.2">
      <c r="F18160" s="27"/>
      <c r="G18160" s="27"/>
      <c r="H18160" s="27"/>
      <c r="I18160" s="27"/>
    </row>
    <row r="18161" spans="6:9" x14ac:dyDescent="0.2">
      <c r="F18161" s="27"/>
      <c r="G18161" s="27"/>
      <c r="H18161" s="27"/>
      <c r="I18161" s="27"/>
    </row>
    <row r="18162" spans="6:9" x14ac:dyDescent="0.2">
      <c r="F18162" s="27"/>
      <c r="G18162" s="27"/>
      <c r="H18162" s="27"/>
      <c r="I18162" s="27"/>
    </row>
    <row r="18163" spans="6:9" x14ac:dyDescent="0.2">
      <c r="F18163" s="27"/>
      <c r="G18163" s="27"/>
      <c r="H18163" s="27"/>
      <c r="I18163" s="27"/>
    </row>
    <row r="18164" spans="6:9" x14ac:dyDescent="0.2">
      <c r="F18164" s="27"/>
      <c r="G18164" s="27"/>
      <c r="H18164" s="27"/>
      <c r="I18164" s="27"/>
    </row>
    <row r="18165" spans="6:9" x14ac:dyDescent="0.2">
      <c r="F18165" s="27"/>
      <c r="G18165" s="27"/>
      <c r="H18165" s="27"/>
      <c r="I18165" s="27"/>
    </row>
    <row r="18166" spans="6:9" x14ac:dyDescent="0.2">
      <c r="F18166" s="27"/>
      <c r="G18166" s="27"/>
      <c r="H18166" s="27"/>
      <c r="I18166" s="27"/>
    </row>
    <row r="18167" spans="6:9" x14ac:dyDescent="0.2">
      <c r="F18167" s="27"/>
      <c r="G18167" s="27"/>
      <c r="H18167" s="27"/>
      <c r="I18167" s="27"/>
    </row>
    <row r="18168" spans="6:9" x14ac:dyDescent="0.2">
      <c r="F18168" s="27"/>
      <c r="G18168" s="27"/>
      <c r="H18168" s="27"/>
      <c r="I18168" s="27"/>
    </row>
    <row r="18169" spans="6:9" x14ac:dyDescent="0.2">
      <c r="F18169" s="27"/>
      <c r="G18169" s="27"/>
      <c r="H18169" s="27"/>
      <c r="I18169" s="27"/>
    </row>
    <row r="18170" spans="6:9" x14ac:dyDescent="0.2">
      <c r="F18170" s="27"/>
      <c r="G18170" s="27"/>
      <c r="H18170" s="27"/>
      <c r="I18170" s="27"/>
    </row>
    <row r="18171" spans="6:9" x14ac:dyDescent="0.2">
      <c r="F18171" s="27"/>
      <c r="G18171" s="27"/>
      <c r="H18171" s="27"/>
      <c r="I18171" s="27"/>
    </row>
    <row r="18172" spans="6:9" x14ac:dyDescent="0.2">
      <c r="F18172" s="27"/>
      <c r="G18172" s="27"/>
      <c r="H18172" s="27"/>
      <c r="I18172" s="27"/>
    </row>
    <row r="18173" spans="6:9" x14ac:dyDescent="0.2">
      <c r="F18173" s="27"/>
      <c r="G18173" s="27"/>
      <c r="H18173" s="27"/>
      <c r="I18173" s="27"/>
    </row>
    <row r="18174" spans="6:9" x14ac:dyDescent="0.2">
      <c r="F18174" s="27"/>
      <c r="G18174" s="27"/>
      <c r="H18174" s="27"/>
      <c r="I18174" s="27"/>
    </row>
    <row r="18175" spans="6:9" x14ac:dyDescent="0.2">
      <c r="F18175" s="27"/>
      <c r="G18175" s="27"/>
      <c r="H18175" s="27"/>
      <c r="I18175" s="27"/>
    </row>
    <row r="18176" spans="6:9" x14ac:dyDescent="0.2">
      <c r="F18176" s="27"/>
      <c r="G18176" s="27"/>
      <c r="H18176" s="27"/>
      <c r="I18176" s="27"/>
    </row>
    <row r="18177" spans="6:9" x14ac:dyDescent="0.2">
      <c r="F18177" s="27"/>
      <c r="G18177" s="27"/>
      <c r="H18177" s="27"/>
      <c r="I18177" s="27"/>
    </row>
    <row r="18178" spans="6:9" x14ac:dyDescent="0.2">
      <c r="F18178" s="27"/>
      <c r="G18178" s="27"/>
      <c r="H18178" s="27"/>
      <c r="I18178" s="27"/>
    </row>
    <row r="18179" spans="6:9" x14ac:dyDescent="0.2">
      <c r="F18179" s="27"/>
      <c r="G18179" s="27"/>
      <c r="H18179" s="27"/>
      <c r="I18179" s="27"/>
    </row>
    <row r="18180" spans="6:9" x14ac:dyDescent="0.2">
      <c r="F18180" s="27"/>
      <c r="G18180" s="27"/>
      <c r="H18180" s="27"/>
      <c r="I18180" s="27"/>
    </row>
    <row r="18181" spans="6:9" x14ac:dyDescent="0.2">
      <c r="F18181" s="27"/>
      <c r="G18181" s="27"/>
      <c r="H18181" s="27"/>
      <c r="I18181" s="27"/>
    </row>
    <row r="18182" spans="6:9" x14ac:dyDescent="0.2">
      <c r="F18182" s="27"/>
      <c r="G18182" s="27"/>
      <c r="H18182" s="27"/>
      <c r="I18182" s="27"/>
    </row>
    <row r="18183" spans="6:9" x14ac:dyDescent="0.2">
      <c r="F18183" s="27"/>
      <c r="G18183" s="27"/>
      <c r="H18183" s="27"/>
      <c r="I18183" s="27"/>
    </row>
    <row r="18184" spans="6:9" x14ac:dyDescent="0.2">
      <c r="F18184" s="27"/>
      <c r="G18184" s="27"/>
      <c r="H18184" s="27"/>
      <c r="I18184" s="27"/>
    </row>
    <row r="18185" spans="6:9" x14ac:dyDescent="0.2">
      <c r="F18185" s="27"/>
      <c r="G18185" s="27"/>
      <c r="H18185" s="27"/>
      <c r="I18185" s="27"/>
    </row>
    <row r="18186" spans="6:9" x14ac:dyDescent="0.2">
      <c r="F18186" s="27"/>
      <c r="G18186" s="27"/>
      <c r="H18186" s="27"/>
      <c r="I18186" s="27"/>
    </row>
    <row r="18187" spans="6:9" x14ac:dyDescent="0.2">
      <c r="F18187" s="27"/>
      <c r="G18187" s="27"/>
      <c r="H18187" s="27"/>
      <c r="I18187" s="27"/>
    </row>
    <row r="18188" spans="6:9" x14ac:dyDescent="0.2">
      <c r="F18188" s="27"/>
      <c r="G18188" s="27"/>
      <c r="H18188" s="27"/>
      <c r="I18188" s="27"/>
    </row>
    <row r="18189" spans="6:9" x14ac:dyDescent="0.2">
      <c r="F18189" s="27"/>
      <c r="G18189" s="27"/>
      <c r="H18189" s="27"/>
      <c r="I18189" s="27"/>
    </row>
    <row r="18190" spans="6:9" x14ac:dyDescent="0.2">
      <c r="F18190" s="27"/>
      <c r="G18190" s="27"/>
      <c r="H18190" s="27"/>
      <c r="I18190" s="27"/>
    </row>
    <row r="18191" spans="6:9" x14ac:dyDescent="0.2">
      <c r="F18191" s="27"/>
      <c r="G18191" s="27"/>
      <c r="H18191" s="27"/>
      <c r="I18191" s="27"/>
    </row>
    <row r="18192" spans="6:9" x14ac:dyDescent="0.2">
      <c r="F18192" s="27"/>
      <c r="G18192" s="27"/>
      <c r="H18192" s="27"/>
      <c r="I18192" s="27"/>
    </row>
    <row r="18193" spans="6:9" x14ac:dyDescent="0.2">
      <c r="F18193" s="27"/>
      <c r="G18193" s="27"/>
      <c r="H18193" s="27"/>
      <c r="I18193" s="27"/>
    </row>
    <row r="18194" spans="6:9" x14ac:dyDescent="0.2">
      <c r="F18194" s="27"/>
      <c r="G18194" s="27"/>
      <c r="H18194" s="27"/>
      <c r="I18194" s="27"/>
    </row>
    <row r="18195" spans="6:9" x14ac:dyDescent="0.2">
      <c r="F18195" s="27"/>
      <c r="G18195" s="27"/>
      <c r="H18195" s="27"/>
      <c r="I18195" s="27"/>
    </row>
    <row r="18196" spans="6:9" x14ac:dyDescent="0.2">
      <c r="F18196" s="27"/>
      <c r="G18196" s="27"/>
      <c r="H18196" s="27"/>
      <c r="I18196" s="27"/>
    </row>
    <row r="18197" spans="6:9" x14ac:dyDescent="0.2">
      <c r="F18197" s="27"/>
      <c r="G18197" s="27"/>
      <c r="H18197" s="27"/>
      <c r="I18197" s="27"/>
    </row>
    <row r="18198" spans="6:9" x14ac:dyDescent="0.2">
      <c r="F18198" s="27"/>
      <c r="G18198" s="27"/>
      <c r="H18198" s="27"/>
      <c r="I18198" s="27"/>
    </row>
    <row r="18199" spans="6:9" x14ac:dyDescent="0.2">
      <c r="F18199" s="27"/>
      <c r="G18199" s="27"/>
      <c r="H18199" s="27"/>
      <c r="I18199" s="27"/>
    </row>
    <row r="18200" spans="6:9" x14ac:dyDescent="0.2">
      <c r="F18200" s="27"/>
      <c r="G18200" s="27"/>
      <c r="H18200" s="27"/>
      <c r="I18200" s="27"/>
    </row>
    <row r="18201" spans="6:9" x14ac:dyDescent="0.2">
      <c r="F18201" s="27"/>
      <c r="G18201" s="27"/>
      <c r="H18201" s="27"/>
      <c r="I18201" s="27"/>
    </row>
    <row r="18202" spans="6:9" x14ac:dyDescent="0.2">
      <c r="F18202" s="27"/>
      <c r="G18202" s="27"/>
      <c r="H18202" s="27"/>
      <c r="I18202" s="27"/>
    </row>
    <row r="18203" spans="6:9" x14ac:dyDescent="0.2">
      <c r="F18203" s="27"/>
      <c r="G18203" s="27"/>
      <c r="H18203" s="27"/>
      <c r="I18203" s="27"/>
    </row>
    <row r="18204" spans="6:9" x14ac:dyDescent="0.2">
      <c r="F18204" s="27"/>
      <c r="G18204" s="27"/>
      <c r="H18204" s="27"/>
      <c r="I18204" s="27"/>
    </row>
    <row r="18205" spans="6:9" x14ac:dyDescent="0.2">
      <c r="F18205" s="27"/>
      <c r="G18205" s="27"/>
      <c r="H18205" s="27"/>
      <c r="I18205" s="27"/>
    </row>
    <row r="18206" spans="6:9" x14ac:dyDescent="0.2">
      <c r="F18206" s="27"/>
      <c r="G18206" s="27"/>
      <c r="H18206" s="27"/>
      <c r="I18206" s="27"/>
    </row>
    <row r="18207" spans="6:9" x14ac:dyDescent="0.2">
      <c r="F18207" s="27"/>
      <c r="G18207" s="27"/>
      <c r="H18207" s="27"/>
      <c r="I18207" s="27"/>
    </row>
    <row r="18208" spans="6:9" x14ac:dyDescent="0.2">
      <c r="F18208" s="27"/>
      <c r="G18208" s="27"/>
      <c r="H18208" s="27"/>
      <c r="I18208" s="27"/>
    </row>
    <row r="18209" spans="6:9" x14ac:dyDescent="0.2">
      <c r="F18209" s="27"/>
      <c r="G18209" s="27"/>
      <c r="H18209" s="27"/>
      <c r="I18209" s="27"/>
    </row>
    <row r="18210" spans="6:9" x14ac:dyDescent="0.2">
      <c r="F18210" s="27"/>
      <c r="G18210" s="27"/>
      <c r="H18210" s="27"/>
      <c r="I18210" s="27"/>
    </row>
    <row r="18211" spans="6:9" x14ac:dyDescent="0.2">
      <c r="F18211" s="27"/>
      <c r="G18211" s="27"/>
      <c r="H18211" s="27"/>
      <c r="I18211" s="27"/>
    </row>
    <row r="18212" spans="6:9" x14ac:dyDescent="0.2">
      <c r="F18212" s="27"/>
      <c r="G18212" s="27"/>
      <c r="H18212" s="27"/>
      <c r="I18212" s="27"/>
    </row>
    <row r="18213" spans="6:9" x14ac:dyDescent="0.2">
      <c r="F18213" s="27"/>
      <c r="G18213" s="27"/>
      <c r="H18213" s="27"/>
      <c r="I18213" s="27"/>
    </row>
    <row r="18214" spans="6:9" x14ac:dyDescent="0.2">
      <c r="F18214" s="27"/>
      <c r="G18214" s="27"/>
      <c r="H18214" s="27"/>
      <c r="I18214" s="27"/>
    </row>
    <row r="18215" spans="6:9" x14ac:dyDescent="0.2">
      <c r="F18215" s="27"/>
      <c r="G18215" s="27"/>
      <c r="H18215" s="27"/>
      <c r="I18215" s="27"/>
    </row>
    <row r="18216" spans="6:9" x14ac:dyDescent="0.2">
      <c r="F18216" s="27"/>
      <c r="G18216" s="27"/>
      <c r="H18216" s="27"/>
      <c r="I18216" s="27"/>
    </row>
    <row r="18217" spans="6:9" x14ac:dyDescent="0.2">
      <c r="F18217" s="27"/>
      <c r="G18217" s="27"/>
      <c r="H18217" s="27"/>
      <c r="I18217" s="27"/>
    </row>
    <row r="18218" spans="6:9" x14ac:dyDescent="0.2">
      <c r="F18218" s="27"/>
      <c r="G18218" s="27"/>
      <c r="H18218" s="27"/>
      <c r="I18218" s="27"/>
    </row>
    <row r="18219" spans="6:9" x14ac:dyDescent="0.2">
      <c r="F18219" s="27"/>
      <c r="G18219" s="27"/>
      <c r="H18219" s="27"/>
      <c r="I18219" s="27"/>
    </row>
    <row r="18220" spans="6:9" x14ac:dyDescent="0.2">
      <c r="F18220" s="27"/>
      <c r="G18220" s="27"/>
      <c r="H18220" s="27"/>
      <c r="I18220" s="27"/>
    </row>
    <row r="18221" spans="6:9" x14ac:dyDescent="0.2">
      <c r="F18221" s="27"/>
      <c r="G18221" s="27"/>
      <c r="H18221" s="27"/>
      <c r="I18221" s="27"/>
    </row>
    <row r="18222" spans="6:9" x14ac:dyDescent="0.2">
      <c r="F18222" s="27"/>
      <c r="G18222" s="27"/>
      <c r="H18222" s="27"/>
      <c r="I18222" s="27"/>
    </row>
    <row r="18223" spans="6:9" x14ac:dyDescent="0.2">
      <c r="F18223" s="27"/>
      <c r="G18223" s="27"/>
      <c r="H18223" s="27"/>
      <c r="I18223" s="27"/>
    </row>
    <row r="18224" spans="6:9" x14ac:dyDescent="0.2">
      <c r="F18224" s="27"/>
      <c r="G18224" s="27"/>
      <c r="H18224" s="27"/>
      <c r="I18224" s="27"/>
    </row>
    <row r="18225" spans="6:9" x14ac:dyDescent="0.2">
      <c r="F18225" s="27"/>
      <c r="G18225" s="27"/>
      <c r="H18225" s="27"/>
      <c r="I18225" s="27"/>
    </row>
    <row r="18226" spans="6:9" x14ac:dyDescent="0.2">
      <c r="F18226" s="27"/>
      <c r="G18226" s="27"/>
      <c r="H18226" s="27"/>
      <c r="I18226" s="27"/>
    </row>
    <row r="18227" spans="6:9" x14ac:dyDescent="0.2">
      <c r="F18227" s="27"/>
      <c r="G18227" s="27"/>
      <c r="H18227" s="27"/>
      <c r="I18227" s="27"/>
    </row>
    <row r="18228" spans="6:9" x14ac:dyDescent="0.2">
      <c r="F18228" s="27"/>
      <c r="G18228" s="27"/>
      <c r="H18228" s="27"/>
      <c r="I18228" s="27"/>
    </row>
    <row r="18229" spans="6:9" x14ac:dyDescent="0.2">
      <c r="F18229" s="27"/>
      <c r="G18229" s="27"/>
      <c r="H18229" s="27"/>
      <c r="I18229" s="27"/>
    </row>
    <row r="18230" spans="6:9" x14ac:dyDescent="0.2">
      <c r="F18230" s="27"/>
      <c r="G18230" s="27"/>
      <c r="H18230" s="27"/>
      <c r="I18230" s="27"/>
    </row>
    <row r="18231" spans="6:9" x14ac:dyDescent="0.2">
      <c r="F18231" s="27"/>
      <c r="G18231" s="27"/>
      <c r="H18231" s="27"/>
      <c r="I18231" s="27"/>
    </row>
    <row r="18232" spans="6:9" x14ac:dyDescent="0.2">
      <c r="F18232" s="27"/>
      <c r="G18232" s="27"/>
      <c r="H18232" s="27"/>
      <c r="I18232" s="27"/>
    </row>
    <row r="18233" spans="6:9" x14ac:dyDescent="0.2">
      <c r="F18233" s="27"/>
      <c r="G18233" s="27"/>
      <c r="H18233" s="27"/>
      <c r="I18233" s="27"/>
    </row>
    <row r="18234" spans="6:9" x14ac:dyDescent="0.2">
      <c r="F18234" s="27"/>
      <c r="G18234" s="27"/>
      <c r="H18234" s="27"/>
      <c r="I18234" s="27"/>
    </row>
    <row r="18235" spans="6:9" x14ac:dyDescent="0.2">
      <c r="F18235" s="27"/>
      <c r="G18235" s="27"/>
      <c r="H18235" s="27"/>
      <c r="I18235" s="27"/>
    </row>
    <row r="18236" spans="6:9" x14ac:dyDescent="0.2">
      <c r="F18236" s="27"/>
      <c r="G18236" s="27"/>
      <c r="H18236" s="27"/>
      <c r="I18236" s="27"/>
    </row>
    <row r="18237" spans="6:9" x14ac:dyDescent="0.2">
      <c r="F18237" s="27"/>
      <c r="G18237" s="27"/>
      <c r="H18237" s="27"/>
      <c r="I18237" s="27"/>
    </row>
    <row r="18238" spans="6:9" x14ac:dyDescent="0.2">
      <c r="F18238" s="27"/>
      <c r="G18238" s="27"/>
      <c r="H18238" s="27"/>
      <c r="I18238" s="27"/>
    </row>
    <row r="18239" spans="6:9" x14ac:dyDescent="0.2">
      <c r="F18239" s="27"/>
      <c r="G18239" s="27"/>
      <c r="H18239" s="27"/>
      <c r="I18239" s="27"/>
    </row>
    <row r="18240" spans="6:9" x14ac:dyDescent="0.2">
      <c r="F18240" s="27"/>
      <c r="G18240" s="27"/>
      <c r="H18240" s="27"/>
      <c r="I18240" s="27"/>
    </row>
    <row r="18241" spans="6:9" x14ac:dyDescent="0.2">
      <c r="F18241" s="27"/>
      <c r="G18241" s="27"/>
      <c r="H18241" s="27"/>
      <c r="I18241" s="27"/>
    </row>
    <row r="18242" spans="6:9" x14ac:dyDescent="0.2">
      <c r="F18242" s="27"/>
      <c r="G18242" s="27"/>
      <c r="H18242" s="27"/>
      <c r="I18242" s="27"/>
    </row>
    <row r="18243" spans="6:9" x14ac:dyDescent="0.2">
      <c r="F18243" s="27"/>
      <c r="G18243" s="27"/>
      <c r="H18243" s="27"/>
      <c r="I18243" s="27"/>
    </row>
    <row r="18244" spans="6:9" x14ac:dyDescent="0.2">
      <c r="F18244" s="27"/>
      <c r="G18244" s="27"/>
      <c r="H18244" s="27"/>
      <c r="I18244" s="27"/>
    </row>
    <row r="18245" spans="6:9" x14ac:dyDescent="0.2">
      <c r="F18245" s="27"/>
      <c r="G18245" s="27"/>
      <c r="H18245" s="27"/>
      <c r="I18245" s="27"/>
    </row>
    <row r="18246" spans="6:9" x14ac:dyDescent="0.2">
      <c r="F18246" s="27"/>
      <c r="G18246" s="27"/>
      <c r="H18246" s="27"/>
      <c r="I18246" s="27"/>
    </row>
    <row r="18247" spans="6:9" x14ac:dyDescent="0.2">
      <c r="F18247" s="27"/>
      <c r="G18247" s="27"/>
      <c r="H18247" s="27"/>
      <c r="I18247" s="27"/>
    </row>
    <row r="18248" spans="6:9" x14ac:dyDescent="0.2">
      <c r="F18248" s="27"/>
      <c r="G18248" s="27"/>
      <c r="H18248" s="27"/>
      <c r="I18248" s="27"/>
    </row>
    <row r="18249" spans="6:9" x14ac:dyDescent="0.2">
      <c r="F18249" s="27"/>
      <c r="G18249" s="27"/>
      <c r="H18249" s="27"/>
      <c r="I18249" s="27"/>
    </row>
    <row r="18250" spans="6:9" x14ac:dyDescent="0.2">
      <c r="F18250" s="27"/>
      <c r="G18250" s="27"/>
      <c r="H18250" s="27"/>
      <c r="I18250" s="27"/>
    </row>
    <row r="18251" spans="6:9" x14ac:dyDescent="0.2">
      <c r="F18251" s="27"/>
      <c r="G18251" s="27"/>
      <c r="H18251" s="27"/>
      <c r="I18251" s="27"/>
    </row>
    <row r="18252" spans="6:9" x14ac:dyDescent="0.2">
      <c r="F18252" s="27"/>
      <c r="G18252" s="27"/>
      <c r="H18252" s="27"/>
      <c r="I18252" s="27"/>
    </row>
    <row r="18253" spans="6:9" x14ac:dyDescent="0.2">
      <c r="F18253" s="27"/>
      <c r="G18253" s="27"/>
      <c r="H18253" s="27"/>
      <c r="I18253" s="27"/>
    </row>
    <row r="18254" spans="6:9" x14ac:dyDescent="0.2">
      <c r="F18254" s="27"/>
      <c r="G18254" s="27"/>
      <c r="H18254" s="27"/>
      <c r="I18254" s="27"/>
    </row>
    <row r="18255" spans="6:9" x14ac:dyDescent="0.2">
      <c r="F18255" s="27"/>
      <c r="G18255" s="27"/>
      <c r="H18255" s="27"/>
      <c r="I18255" s="27"/>
    </row>
    <row r="18256" spans="6:9" x14ac:dyDescent="0.2">
      <c r="F18256" s="27"/>
      <c r="G18256" s="27"/>
      <c r="H18256" s="27"/>
      <c r="I18256" s="27"/>
    </row>
    <row r="18257" spans="6:9" x14ac:dyDescent="0.2">
      <c r="F18257" s="27"/>
      <c r="G18257" s="27"/>
      <c r="H18257" s="27"/>
      <c r="I18257" s="27"/>
    </row>
    <row r="18258" spans="6:9" x14ac:dyDescent="0.2">
      <c r="F18258" s="27"/>
      <c r="G18258" s="27"/>
      <c r="H18258" s="27"/>
      <c r="I18258" s="27"/>
    </row>
    <row r="18259" spans="6:9" x14ac:dyDescent="0.2">
      <c r="F18259" s="27"/>
      <c r="G18259" s="27"/>
      <c r="H18259" s="27"/>
      <c r="I18259" s="27"/>
    </row>
    <row r="18260" spans="6:9" x14ac:dyDescent="0.2">
      <c r="F18260" s="27"/>
      <c r="G18260" s="27"/>
      <c r="H18260" s="27"/>
      <c r="I18260" s="27"/>
    </row>
    <row r="18261" spans="6:9" x14ac:dyDescent="0.2">
      <c r="F18261" s="27"/>
      <c r="G18261" s="27"/>
      <c r="H18261" s="27"/>
      <c r="I18261" s="27"/>
    </row>
    <row r="18262" spans="6:9" x14ac:dyDescent="0.2">
      <c r="F18262" s="27"/>
      <c r="G18262" s="27"/>
      <c r="H18262" s="27"/>
      <c r="I18262" s="27"/>
    </row>
    <row r="18263" spans="6:9" x14ac:dyDescent="0.2">
      <c r="F18263" s="27"/>
      <c r="G18263" s="27"/>
      <c r="H18263" s="27"/>
      <c r="I18263" s="27"/>
    </row>
    <row r="18264" spans="6:9" x14ac:dyDescent="0.2">
      <c r="F18264" s="27"/>
      <c r="G18264" s="27"/>
      <c r="H18264" s="27"/>
      <c r="I18264" s="27"/>
    </row>
    <row r="18265" spans="6:9" x14ac:dyDescent="0.2">
      <c r="F18265" s="27"/>
      <c r="G18265" s="27"/>
      <c r="H18265" s="27"/>
      <c r="I18265" s="27"/>
    </row>
    <row r="18266" spans="6:9" x14ac:dyDescent="0.2">
      <c r="F18266" s="27"/>
      <c r="G18266" s="27"/>
      <c r="H18266" s="27"/>
      <c r="I18266" s="27"/>
    </row>
    <row r="18267" spans="6:9" x14ac:dyDescent="0.2">
      <c r="F18267" s="27"/>
      <c r="G18267" s="27"/>
      <c r="H18267" s="27"/>
      <c r="I18267" s="27"/>
    </row>
    <row r="18268" spans="6:9" x14ac:dyDescent="0.2">
      <c r="F18268" s="27"/>
      <c r="G18268" s="27"/>
      <c r="H18268" s="27"/>
      <c r="I18268" s="27"/>
    </row>
    <row r="18269" spans="6:9" x14ac:dyDescent="0.2">
      <c r="F18269" s="27"/>
      <c r="G18269" s="27"/>
      <c r="H18269" s="27"/>
      <c r="I18269" s="27"/>
    </row>
    <row r="18270" spans="6:9" x14ac:dyDescent="0.2">
      <c r="F18270" s="27"/>
      <c r="G18270" s="27"/>
      <c r="H18270" s="27"/>
      <c r="I18270" s="27"/>
    </row>
    <row r="18271" spans="6:9" x14ac:dyDescent="0.2">
      <c r="F18271" s="27"/>
      <c r="G18271" s="27"/>
      <c r="H18271" s="27"/>
      <c r="I18271" s="27"/>
    </row>
    <row r="18272" spans="6:9" x14ac:dyDescent="0.2">
      <c r="F18272" s="27"/>
      <c r="G18272" s="27"/>
      <c r="H18272" s="27"/>
      <c r="I18272" s="27"/>
    </row>
    <row r="18273" spans="6:9" x14ac:dyDescent="0.2">
      <c r="F18273" s="27"/>
      <c r="G18273" s="27"/>
      <c r="H18273" s="27"/>
      <c r="I18273" s="27"/>
    </row>
    <row r="18274" spans="6:9" x14ac:dyDescent="0.2">
      <c r="F18274" s="27"/>
      <c r="G18274" s="27"/>
      <c r="H18274" s="27"/>
      <c r="I18274" s="27"/>
    </row>
    <row r="18275" spans="6:9" x14ac:dyDescent="0.2">
      <c r="F18275" s="27"/>
      <c r="G18275" s="27"/>
      <c r="H18275" s="27"/>
      <c r="I18275" s="27"/>
    </row>
    <row r="18276" spans="6:9" x14ac:dyDescent="0.2">
      <c r="F18276" s="27"/>
      <c r="G18276" s="27"/>
      <c r="H18276" s="27"/>
      <c r="I18276" s="27"/>
    </row>
    <row r="18277" spans="6:9" x14ac:dyDescent="0.2">
      <c r="F18277" s="27"/>
      <c r="G18277" s="27"/>
      <c r="H18277" s="27"/>
      <c r="I18277" s="27"/>
    </row>
    <row r="18278" spans="6:9" x14ac:dyDescent="0.2">
      <c r="F18278" s="27"/>
      <c r="G18278" s="27"/>
      <c r="H18278" s="27"/>
      <c r="I18278" s="27"/>
    </row>
    <row r="18279" spans="6:9" x14ac:dyDescent="0.2">
      <c r="F18279" s="27"/>
      <c r="G18279" s="27"/>
      <c r="H18279" s="27"/>
      <c r="I18279" s="27"/>
    </row>
    <row r="18280" spans="6:9" x14ac:dyDescent="0.2">
      <c r="F18280" s="27"/>
      <c r="G18280" s="27"/>
      <c r="H18280" s="27"/>
      <c r="I18280" s="27"/>
    </row>
    <row r="18281" spans="6:9" x14ac:dyDescent="0.2">
      <c r="F18281" s="27"/>
      <c r="G18281" s="27"/>
      <c r="H18281" s="27"/>
      <c r="I18281" s="27"/>
    </row>
    <row r="18282" spans="6:9" x14ac:dyDescent="0.2">
      <c r="F18282" s="27"/>
      <c r="G18282" s="27"/>
      <c r="H18282" s="27"/>
      <c r="I18282" s="27"/>
    </row>
    <row r="18283" spans="6:9" x14ac:dyDescent="0.2">
      <c r="F18283" s="27"/>
      <c r="G18283" s="27"/>
      <c r="H18283" s="27"/>
      <c r="I18283" s="27"/>
    </row>
    <row r="18284" spans="6:9" x14ac:dyDescent="0.2">
      <c r="F18284" s="27"/>
      <c r="G18284" s="27"/>
      <c r="H18284" s="27"/>
      <c r="I18284" s="27"/>
    </row>
    <row r="18285" spans="6:9" x14ac:dyDescent="0.2">
      <c r="F18285" s="27"/>
      <c r="G18285" s="27"/>
      <c r="H18285" s="27"/>
      <c r="I18285" s="27"/>
    </row>
    <row r="18286" spans="6:9" x14ac:dyDescent="0.2">
      <c r="F18286" s="27"/>
      <c r="G18286" s="27"/>
      <c r="H18286" s="27"/>
      <c r="I18286" s="27"/>
    </row>
    <row r="18287" spans="6:9" x14ac:dyDescent="0.2">
      <c r="F18287" s="27"/>
      <c r="G18287" s="27"/>
      <c r="H18287" s="27"/>
      <c r="I18287" s="27"/>
    </row>
    <row r="18288" spans="6:9" x14ac:dyDescent="0.2">
      <c r="F18288" s="27"/>
      <c r="G18288" s="27"/>
      <c r="H18288" s="27"/>
      <c r="I18288" s="27"/>
    </row>
    <row r="18289" spans="6:9" x14ac:dyDescent="0.2">
      <c r="F18289" s="27"/>
      <c r="G18289" s="27"/>
      <c r="H18289" s="27"/>
      <c r="I18289" s="27"/>
    </row>
    <row r="18290" spans="6:9" x14ac:dyDescent="0.2">
      <c r="F18290" s="27"/>
      <c r="G18290" s="27"/>
      <c r="H18290" s="27"/>
      <c r="I18290" s="27"/>
    </row>
    <row r="18291" spans="6:9" x14ac:dyDescent="0.2">
      <c r="F18291" s="27"/>
      <c r="G18291" s="27"/>
      <c r="H18291" s="27"/>
      <c r="I18291" s="27"/>
    </row>
    <row r="18292" spans="6:9" x14ac:dyDescent="0.2">
      <c r="F18292" s="27"/>
      <c r="G18292" s="27"/>
      <c r="H18292" s="27"/>
      <c r="I18292" s="27"/>
    </row>
    <row r="18293" spans="6:9" x14ac:dyDescent="0.2">
      <c r="F18293" s="27"/>
      <c r="G18293" s="27"/>
      <c r="H18293" s="27"/>
      <c r="I18293" s="27"/>
    </row>
    <row r="18294" spans="6:9" x14ac:dyDescent="0.2">
      <c r="F18294" s="27"/>
      <c r="G18294" s="27"/>
      <c r="H18294" s="27"/>
      <c r="I18294" s="27"/>
    </row>
    <row r="18295" spans="6:9" x14ac:dyDescent="0.2">
      <c r="F18295" s="27"/>
      <c r="G18295" s="27"/>
      <c r="H18295" s="27"/>
      <c r="I18295" s="27"/>
    </row>
    <row r="18296" spans="6:9" x14ac:dyDescent="0.2">
      <c r="F18296" s="27"/>
      <c r="G18296" s="27"/>
      <c r="H18296" s="27"/>
      <c r="I18296" s="27"/>
    </row>
    <row r="18297" spans="6:9" x14ac:dyDescent="0.2">
      <c r="F18297" s="27"/>
      <c r="G18297" s="27"/>
      <c r="H18297" s="27"/>
      <c r="I18297" s="27"/>
    </row>
    <row r="18298" spans="6:9" x14ac:dyDescent="0.2">
      <c r="F18298" s="27"/>
      <c r="G18298" s="27"/>
      <c r="H18298" s="27"/>
      <c r="I18298" s="27"/>
    </row>
    <row r="18299" spans="6:9" x14ac:dyDescent="0.2">
      <c r="F18299" s="27"/>
      <c r="G18299" s="27"/>
      <c r="H18299" s="27"/>
      <c r="I18299" s="27"/>
    </row>
    <row r="18300" spans="6:9" x14ac:dyDescent="0.2">
      <c r="F18300" s="27"/>
      <c r="G18300" s="27"/>
      <c r="H18300" s="27"/>
      <c r="I18300" s="27"/>
    </row>
    <row r="18301" spans="6:9" x14ac:dyDescent="0.2">
      <c r="F18301" s="27"/>
      <c r="G18301" s="27"/>
      <c r="H18301" s="27"/>
      <c r="I18301" s="27"/>
    </row>
    <row r="18302" spans="6:9" x14ac:dyDescent="0.2">
      <c r="F18302" s="27"/>
      <c r="G18302" s="27"/>
      <c r="H18302" s="27"/>
      <c r="I18302" s="27"/>
    </row>
    <row r="18303" spans="6:9" x14ac:dyDescent="0.2">
      <c r="F18303" s="27"/>
      <c r="G18303" s="27"/>
      <c r="H18303" s="27"/>
      <c r="I18303" s="27"/>
    </row>
    <row r="18304" spans="6:9" x14ac:dyDescent="0.2">
      <c r="F18304" s="27"/>
      <c r="G18304" s="27"/>
      <c r="H18304" s="27"/>
      <c r="I18304" s="27"/>
    </row>
    <row r="18305" spans="6:9" x14ac:dyDescent="0.2">
      <c r="F18305" s="27"/>
      <c r="G18305" s="27"/>
      <c r="H18305" s="27"/>
      <c r="I18305" s="27"/>
    </row>
    <row r="18306" spans="6:9" x14ac:dyDescent="0.2">
      <c r="F18306" s="27"/>
      <c r="G18306" s="27"/>
      <c r="H18306" s="27"/>
      <c r="I18306" s="27"/>
    </row>
    <row r="18307" spans="6:9" x14ac:dyDescent="0.2">
      <c r="F18307" s="27"/>
      <c r="G18307" s="27"/>
      <c r="H18307" s="27"/>
      <c r="I18307" s="27"/>
    </row>
    <row r="18308" spans="6:9" x14ac:dyDescent="0.2">
      <c r="F18308" s="27"/>
      <c r="G18308" s="27"/>
      <c r="H18308" s="27"/>
      <c r="I18308" s="27"/>
    </row>
    <row r="18309" spans="6:9" x14ac:dyDescent="0.2">
      <c r="F18309" s="27"/>
      <c r="G18309" s="27"/>
      <c r="H18309" s="27"/>
      <c r="I18309" s="27"/>
    </row>
    <row r="18310" spans="6:9" x14ac:dyDescent="0.2">
      <c r="F18310" s="27"/>
      <c r="G18310" s="27"/>
      <c r="H18310" s="27"/>
      <c r="I18310" s="27"/>
    </row>
    <row r="18311" spans="6:9" x14ac:dyDescent="0.2">
      <c r="F18311" s="27"/>
      <c r="G18311" s="27"/>
      <c r="H18311" s="27"/>
      <c r="I18311" s="27"/>
    </row>
    <row r="18312" spans="6:9" x14ac:dyDescent="0.2">
      <c r="F18312" s="27"/>
      <c r="G18312" s="27"/>
      <c r="H18312" s="27"/>
      <c r="I18312" s="27"/>
    </row>
    <row r="18313" spans="6:9" x14ac:dyDescent="0.2">
      <c r="F18313" s="27"/>
      <c r="G18313" s="27"/>
      <c r="H18313" s="27"/>
      <c r="I18313" s="27"/>
    </row>
    <row r="18314" spans="6:9" x14ac:dyDescent="0.2">
      <c r="F18314" s="27"/>
      <c r="G18314" s="27"/>
      <c r="H18314" s="27"/>
      <c r="I18314" s="27"/>
    </row>
    <row r="18315" spans="6:9" x14ac:dyDescent="0.2">
      <c r="F18315" s="27"/>
      <c r="G18315" s="27"/>
      <c r="H18315" s="27"/>
      <c r="I18315" s="27"/>
    </row>
    <row r="18316" spans="6:9" x14ac:dyDescent="0.2">
      <c r="F18316" s="27"/>
      <c r="G18316" s="27"/>
      <c r="H18316" s="27"/>
      <c r="I18316" s="27"/>
    </row>
    <row r="18317" spans="6:9" x14ac:dyDescent="0.2">
      <c r="F18317" s="27"/>
      <c r="G18317" s="27"/>
      <c r="H18317" s="27"/>
      <c r="I18317" s="27"/>
    </row>
    <row r="18318" spans="6:9" x14ac:dyDescent="0.2">
      <c r="F18318" s="27"/>
      <c r="G18318" s="27"/>
      <c r="H18318" s="27"/>
      <c r="I18318" s="27"/>
    </row>
    <row r="18319" spans="6:9" x14ac:dyDescent="0.2">
      <c r="F18319" s="27"/>
      <c r="G18319" s="27"/>
      <c r="H18319" s="27"/>
      <c r="I18319" s="27"/>
    </row>
    <row r="18320" spans="6:9" x14ac:dyDescent="0.2">
      <c r="F18320" s="27"/>
      <c r="G18320" s="27"/>
      <c r="H18320" s="27"/>
      <c r="I18320" s="27"/>
    </row>
    <row r="18321" spans="6:9" x14ac:dyDescent="0.2">
      <c r="F18321" s="27"/>
      <c r="G18321" s="27"/>
      <c r="H18321" s="27"/>
      <c r="I18321" s="27"/>
    </row>
    <row r="18322" spans="6:9" x14ac:dyDescent="0.2">
      <c r="F18322" s="27"/>
      <c r="G18322" s="27"/>
      <c r="H18322" s="27"/>
      <c r="I18322" s="27"/>
    </row>
    <row r="18323" spans="6:9" x14ac:dyDescent="0.2">
      <c r="F18323" s="27"/>
      <c r="G18323" s="27"/>
      <c r="H18323" s="27"/>
      <c r="I18323" s="27"/>
    </row>
    <row r="18324" spans="6:9" x14ac:dyDescent="0.2">
      <c r="F18324" s="27"/>
      <c r="G18324" s="27"/>
      <c r="H18324" s="27"/>
      <c r="I18324" s="27"/>
    </row>
    <row r="18325" spans="6:9" x14ac:dyDescent="0.2">
      <c r="F18325" s="27"/>
      <c r="G18325" s="27"/>
      <c r="H18325" s="27"/>
      <c r="I18325" s="27"/>
    </row>
    <row r="18326" spans="6:9" x14ac:dyDescent="0.2">
      <c r="F18326" s="27"/>
      <c r="G18326" s="27"/>
      <c r="H18326" s="27"/>
      <c r="I18326" s="27"/>
    </row>
    <row r="18327" spans="6:9" x14ac:dyDescent="0.2">
      <c r="F18327" s="27"/>
      <c r="G18327" s="27"/>
      <c r="H18327" s="27"/>
      <c r="I18327" s="27"/>
    </row>
    <row r="18328" spans="6:9" x14ac:dyDescent="0.2">
      <c r="F18328" s="27"/>
      <c r="G18328" s="27"/>
      <c r="H18328" s="27"/>
      <c r="I18328" s="27"/>
    </row>
    <row r="18329" spans="6:9" x14ac:dyDescent="0.2">
      <c r="F18329" s="27"/>
      <c r="G18329" s="27"/>
      <c r="H18329" s="27"/>
      <c r="I18329" s="27"/>
    </row>
    <row r="18330" spans="6:9" x14ac:dyDescent="0.2">
      <c r="F18330" s="27"/>
      <c r="G18330" s="27"/>
      <c r="H18330" s="27"/>
      <c r="I18330" s="27"/>
    </row>
    <row r="18331" spans="6:9" x14ac:dyDescent="0.2">
      <c r="F18331" s="27"/>
      <c r="G18331" s="27"/>
      <c r="H18331" s="27"/>
      <c r="I18331" s="27"/>
    </row>
    <row r="18332" spans="6:9" x14ac:dyDescent="0.2">
      <c r="F18332" s="27"/>
      <c r="G18332" s="27"/>
      <c r="H18332" s="27"/>
      <c r="I18332" s="27"/>
    </row>
    <row r="18333" spans="6:9" x14ac:dyDescent="0.2">
      <c r="F18333" s="27"/>
      <c r="G18333" s="27"/>
      <c r="H18333" s="27"/>
      <c r="I18333" s="27"/>
    </row>
    <row r="18334" spans="6:9" x14ac:dyDescent="0.2">
      <c r="F18334" s="27"/>
      <c r="G18334" s="27"/>
      <c r="H18334" s="27"/>
      <c r="I18334" s="27"/>
    </row>
    <row r="18335" spans="6:9" x14ac:dyDescent="0.2">
      <c r="F18335" s="27"/>
      <c r="G18335" s="27"/>
      <c r="H18335" s="27"/>
      <c r="I18335" s="27"/>
    </row>
    <row r="18336" spans="6:9" x14ac:dyDescent="0.2">
      <c r="F18336" s="27"/>
      <c r="G18336" s="27"/>
      <c r="H18336" s="27"/>
      <c r="I18336" s="27"/>
    </row>
    <row r="18337" spans="6:9" x14ac:dyDescent="0.2">
      <c r="F18337" s="27"/>
      <c r="G18337" s="27"/>
      <c r="H18337" s="27"/>
      <c r="I18337" s="27"/>
    </row>
    <row r="18338" spans="6:9" x14ac:dyDescent="0.2">
      <c r="F18338" s="27"/>
      <c r="G18338" s="27"/>
      <c r="H18338" s="27"/>
      <c r="I18338" s="27"/>
    </row>
    <row r="18339" spans="6:9" x14ac:dyDescent="0.2">
      <c r="F18339" s="27"/>
      <c r="G18339" s="27"/>
      <c r="H18339" s="27"/>
      <c r="I18339" s="27"/>
    </row>
    <row r="18340" spans="6:9" x14ac:dyDescent="0.2">
      <c r="F18340" s="27"/>
      <c r="G18340" s="27"/>
      <c r="H18340" s="27"/>
      <c r="I18340" s="27"/>
    </row>
    <row r="18341" spans="6:9" x14ac:dyDescent="0.2">
      <c r="F18341" s="27"/>
      <c r="G18341" s="27"/>
      <c r="H18341" s="27"/>
      <c r="I18341" s="27"/>
    </row>
    <row r="18342" spans="6:9" x14ac:dyDescent="0.2">
      <c r="F18342" s="27"/>
      <c r="G18342" s="27"/>
      <c r="H18342" s="27"/>
      <c r="I18342" s="27"/>
    </row>
    <row r="18343" spans="6:9" x14ac:dyDescent="0.2">
      <c r="F18343" s="27"/>
      <c r="G18343" s="27"/>
      <c r="H18343" s="27"/>
      <c r="I18343" s="27"/>
    </row>
    <row r="18344" spans="6:9" x14ac:dyDescent="0.2">
      <c r="F18344" s="27"/>
      <c r="G18344" s="27"/>
      <c r="H18344" s="27"/>
      <c r="I18344" s="27"/>
    </row>
    <row r="18345" spans="6:9" x14ac:dyDescent="0.2">
      <c r="F18345" s="27"/>
      <c r="G18345" s="27"/>
      <c r="H18345" s="27"/>
      <c r="I18345" s="27"/>
    </row>
    <row r="18346" spans="6:9" x14ac:dyDescent="0.2">
      <c r="F18346" s="27"/>
      <c r="G18346" s="27"/>
      <c r="H18346" s="27"/>
      <c r="I18346" s="27"/>
    </row>
    <row r="18347" spans="6:9" x14ac:dyDescent="0.2">
      <c r="F18347" s="27"/>
      <c r="G18347" s="27"/>
      <c r="H18347" s="27"/>
      <c r="I18347" s="27"/>
    </row>
    <row r="18348" spans="6:9" x14ac:dyDescent="0.2">
      <c r="F18348" s="27"/>
      <c r="G18348" s="27"/>
      <c r="H18348" s="27"/>
      <c r="I18348" s="27"/>
    </row>
    <row r="18349" spans="6:9" x14ac:dyDescent="0.2">
      <c r="F18349" s="27"/>
      <c r="G18349" s="27"/>
      <c r="H18349" s="27"/>
      <c r="I18349" s="27"/>
    </row>
    <row r="18350" spans="6:9" x14ac:dyDescent="0.2">
      <c r="F18350" s="27"/>
      <c r="G18350" s="27"/>
      <c r="H18350" s="27"/>
      <c r="I18350" s="27"/>
    </row>
    <row r="18351" spans="6:9" x14ac:dyDescent="0.2">
      <c r="F18351" s="27"/>
      <c r="G18351" s="27"/>
      <c r="H18351" s="27"/>
      <c r="I18351" s="27"/>
    </row>
    <row r="18352" spans="6:9" x14ac:dyDescent="0.2">
      <c r="F18352" s="27"/>
      <c r="G18352" s="27"/>
      <c r="H18352" s="27"/>
      <c r="I18352" s="27"/>
    </row>
    <row r="18353" spans="6:9" x14ac:dyDescent="0.2">
      <c r="F18353" s="27"/>
      <c r="G18353" s="27"/>
      <c r="H18353" s="27"/>
      <c r="I18353" s="27"/>
    </row>
    <row r="18354" spans="6:9" x14ac:dyDescent="0.2">
      <c r="F18354" s="27"/>
      <c r="G18354" s="27"/>
      <c r="H18354" s="27"/>
      <c r="I18354" s="27"/>
    </row>
    <row r="18355" spans="6:9" x14ac:dyDescent="0.2">
      <c r="F18355" s="27"/>
      <c r="G18355" s="27"/>
      <c r="H18355" s="27"/>
      <c r="I18355" s="27"/>
    </row>
    <row r="18356" spans="6:9" x14ac:dyDescent="0.2">
      <c r="F18356" s="27"/>
      <c r="G18356" s="27"/>
      <c r="H18356" s="27"/>
      <c r="I18356" s="27"/>
    </row>
    <row r="18357" spans="6:9" x14ac:dyDescent="0.2">
      <c r="F18357" s="27"/>
      <c r="G18357" s="27"/>
      <c r="H18357" s="27"/>
      <c r="I18357" s="27"/>
    </row>
    <row r="18358" spans="6:9" x14ac:dyDescent="0.2">
      <c r="F18358" s="27"/>
      <c r="G18358" s="27"/>
      <c r="H18358" s="27"/>
      <c r="I18358" s="27"/>
    </row>
    <row r="18359" spans="6:9" x14ac:dyDescent="0.2">
      <c r="F18359" s="27"/>
      <c r="G18359" s="27"/>
      <c r="H18359" s="27"/>
      <c r="I18359" s="27"/>
    </row>
    <row r="18360" spans="6:9" x14ac:dyDescent="0.2">
      <c r="F18360" s="27"/>
      <c r="G18360" s="27"/>
      <c r="H18360" s="27"/>
      <c r="I18360" s="27"/>
    </row>
    <row r="18361" spans="6:9" x14ac:dyDescent="0.2">
      <c r="F18361" s="27"/>
      <c r="G18361" s="27"/>
      <c r="H18361" s="27"/>
      <c r="I18361" s="27"/>
    </row>
    <row r="18362" spans="6:9" x14ac:dyDescent="0.2">
      <c r="F18362" s="27"/>
      <c r="G18362" s="27"/>
      <c r="H18362" s="27"/>
      <c r="I18362" s="27"/>
    </row>
    <row r="18363" spans="6:9" x14ac:dyDescent="0.2">
      <c r="F18363" s="27"/>
      <c r="G18363" s="27"/>
      <c r="H18363" s="27"/>
      <c r="I18363" s="27"/>
    </row>
    <row r="18364" spans="6:9" x14ac:dyDescent="0.2">
      <c r="F18364" s="27"/>
      <c r="G18364" s="27"/>
      <c r="H18364" s="27"/>
      <c r="I18364" s="27"/>
    </row>
    <row r="18365" spans="6:9" x14ac:dyDescent="0.2">
      <c r="F18365" s="27"/>
      <c r="G18365" s="27"/>
      <c r="H18365" s="27"/>
      <c r="I18365" s="27"/>
    </row>
    <row r="18366" spans="6:9" x14ac:dyDescent="0.2">
      <c r="F18366" s="27"/>
      <c r="G18366" s="27"/>
      <c r="H18366" s="27"/>
      <c r="I18366" s="27"/>
    </row>
    <row r="18367" spans="6:9" x14ac:dyDescent="0.2">
      <c r="F18367" s="27"/>
      <c r="G18367" s="27"/>
      <c r="H18367" s="27"/>
      <c r="I18367" s="27"/>
    </row>
    <row r="18368" spans="6:9" x14ac:dyDescent="0.2">
      <c r="F18368" s="27"/>
      <c r="G18368" s="27"/>
      <c r="H18368" s="27"/>
      <c r="I18368" s="27"/>
    </row>
    <row r="18369" spans="6:9" x14ac:dyDescent="0.2">
      <c r="F18369" s="27"/>
      <c r="G18369" s="27"/>
      <c r="H18369" s="27"/>
      <c r="I18369" s="27"/>
    </row>
    <row r="18370" spans="6:9" x14ac:dyDescent="0.2">
      <c r="F18370" s="27"/>
      <c r="G18370" s="27"/>
      <c r="H18370" s="27"/>
      <c r="I18370" s="27"/>
    </row>
    <row r="18371" spans="6:9" x14ac:dyDescent="0.2">
      <c r="F18371" s="27"/>
      <c r="G18371" s="27"/>
      <c r="H18371" s="27"/>
      <c r="I18371" s="27"/>
    </row>
    <row r="18372" spans="6:9" x14ac:dyDescent="0.2">
      <c r="F18372" s="27"/>
      <c r="G18372" s="27"/>
      <c r="H18372" s="27"/>
      <c r="I18372" s="27"/>
    </row>
    <row r="18373" spans="6:9" x14ac:dyDescent="0.2">
      <c r="F18373" s="27"/>
      <c r="G18373" s="27"/>
      <c r="H18373" s="27"/>
      <c r="I18373" s="27"/>
    </row>
    <row r="18374" spans="6:9" x14ac:dyDescent="0.2">
      <c r="F18374" s="27"/>
      <c r="G18374" s="27"/>
      <c r="H18374" s="27"/>
      <c r="I18374" s="27"/>
    </row>
    <row r="18375" spans="6:9" x14ac:dyDescent="0.2">
      <c r="F18375" s="27"/>
      <c r="G18375" s="27"/>
      <c r="H18375" s="27"/>
      <c r="I18375" s="27"/>
    </row>
    <row r="18376" spans="6:9" x14ac:dyDescent="0.2">
      <c r="F18376" s="27"/>
      <c r="G18376" s="27"/>
      <c r="H18376" s="27"/>
      <c r="I18376" s="27"/>
    </row>
    <row r="18377" spans="6:9" x14ac:dyDescent="0.2">
      <c r="F18377" s="27"/>
      <c r="G18377" s="27"/>
      <c r="H18377" s="27"/>
      <c r="I18377" s="27"/>
    </row>
    <row r="18378" spans="6:9" x14ac:dyDescent="0.2">
      <c r="F18378" s="27"/>
      <c r="G18378" s="27"/>
      <c r="H18378" s="27"/>
      <c r="I18378" s="27"/>
    </row>
    <row r="18379" spans="6:9" x14ac:dyDescent="0.2">
      <c r="F18379" s="27"/>
      <c r="G18379" s="27"/>
      <c r="H18379" s="27"/>
      <c r="I18379" s="27"/>
    </row>
    <row r="18380" spans="6:9" x14ac:dyDescent="0.2">
      <c r="F18380" s="27"/>
      <c r="G18380" s="27"/>
      <c r="H18380" s="27"/>
      <c r="I18380" s="27"/>
    </row>
    <row r="18381" spans="6:9" x14ac:dyDescent="0.2">
      <c r="F18381" s="27"/>
      <c r="G18381" s="27"/>
      <c r="H18381" s="27"/>
      <c r="I18381" s="27"/>
    </row>
    <row r="18382" spans="6:9" x14ac:dyDescent="0.2">
      <c r="F18382" s="27"/>
      <c r="G18382" s="27"/>
      <c r="H18382" s="27"/>
      <c r="I18382" s="27"/>
    </row>
    <row r="18383" spans="6:9" x14ac:dyDescent="0.2">
      <c r="F18383" s="27"/>
      <c r="G18383" s="27"/>
      <c r="H18383" s="27"/>
      <c r="I18383" s="27"/>
    </row>
    <row r="18384" spans="6:9" x14ac:dyDescent="0.2">
      <c r="F18384" s="27"/>
      <c r="G18384" s="27"/>
      <c r="H18384" s="27"/>
      <c r="I18384" s="27"/>
    </row>
    <row r="18385" spans="6:9" x14ac:dyDescent="0.2">
      <c r="F18385" s="27"/>
      <c r="G18385" s="27"/>
      <c r="H18385" s="27"/>
      <c r="I18385" s="27"/>
    </row>
    <row r="18386" spans="6:9" x14ac:dyDescent="0.2">
      <c r="F18386" s="27"/>
      <c r="G18386" s="27"/>
      <c r="H18386" s="27"/>
      <c r="I18386" s="27"/>
    </row>
    <row r="18387" spans="6:9" x14ac:dyDescent="0.2">
      <c r="F18387" s="27"/>
      <c r="G18387" s="27"/>
      <c r="H18387" s="27"/>
      <c r="I18387" s="27"/>
    </row>
    <row r="18388" spans="6:9" x14ac:dyDescent="0.2">
      <c r="F18388" s="27"/>
      <c r="G18388" s="27"/>
      <c r="H18388" s="27"/>
      <c r="I18388" s="27"/>
    </row>
    <row r="18389" spans="6:9" x14ac:dyDescent="0.2">
      <c r="F18389" s="27"/>
      <c r="G18389" s="27"/>
      <c r="H18389" s="27"/>
      <c r="I18389" s="27"/>
    </row>
    <row r="18390" spans="6:9" x14ac:dyDescent="0.2">
      <c r="F18390" s="27"/>
      <c r="G18390" s="27"/>
      <c r="H18390" s="27"/>
      <c r="I18390" s="27"/>
    </row>
    <row r="18391" spans="6:9" x14ac:dyDescent="0.2">
      <c r="F18391" s="27"/>
      <c r="G18391" s="27"/>
      <c r="H18391" s="27"/>
      <c r="I18391" s="27"/>
    </row>
    <row r="18392" spans="6:9" x14ac:dyDescent="0.2">
      <c r="F18392" s="27"/>
      <c r="G18392" s="27"/>
      <c r="H18392" s="27"/>
      <c r="I18392" s="27"/>
    </row>
    <row r="18393" spans="6:9" x14ac:dyDescent="0.2">
      <c r="F18393" s="27"/>
      <c r="G18393" s="27"/>
      <c r="H18393" s="27"/>
      <c r="I18393" s="27"/>
    </row>
    <row r="18394" spans="6:9" x14ac:dyDescent="0.2">
      <c r="F18394" s="27"/>
      <c r="G18394" s="27"/>
      <c r="H18394" s="27"/>
      <c r="I18394" s="27"/>
    </row>
    <row r="18395" spans="6:9" x14ac:dyDescent="0.2">
      <c r="F18395" s="27"/>
      <c r="G18395" s="27"/>
      <c r="H18395" s="27"/>
      <c r="I18395" s="27"/>
    </row>
    <row r="18396" spans="6:9" x14ac:dyDescent="0.2">
      <c r="F18396" s="27"/>
      <c r="G18396" s="27"/>
      <c r="H18396" s="27"/>
      <c r="I18396" s="27"/>
    </row>
    <row r="18397" spans="6:9" x14ac:dyDescent="0.2">
      <c r="F18397" s="27"/>
      <c r="G18397" s="27"/>
      <c r="H18397" s="27"/>
      <c r="I18397" s="27"/>
    </row>
    <row r="18398" spans="6:9" x14ac:dyDescent="0.2">
      <c r="F18398" s="27"/>
      <c r="G18398" s="27"/>
      <c r="H18398" s="27"/>
      <c r="I18398" s="27"/>
    </row>
    <row r="18399" spans="6:9" x14ac:dyDescent="0.2">
      <c r="F18399" s="27"/>
      <c r="G18399" s="27"/>
      <c r="H18399" s="27"/>
      <c r="I18399" s="27"/>
    </row>
    <row r="18400" spans="6:9" x14ac:dyDescent="0.2">
      <c r="F18400" s="27"/>
      <c r="G18400" s="27"/>
      <c r="H18400" s="27"/>
      <c r="I18400" s="27"/>
    </row>
    <row r="18401" spans="6:9" x14ac:dyDescent="0.2">
      <c r="F18401" s="27"/>
      <c r="G18401" s="27"/>
      <c r="H18401" s="27"/>
      <c r="I18401" s="27"/>
    </row>
    <row r="18402" spans="6:9" x14ac:dyDescent="0.2">
      <c r="F18402" s="27"/>
      <c r="G18402" s="27"/>
      <c r="H18402" s="27"/>
      <c r="I18402" s="27"/>
    </row>
    <row r="18403" spans="6:9" x14ac:dyDescent="0.2">
      <c r="F18403" s="27"/>
      <c r="G18403" s="27"/>
      <c r="H18403" s="27"/>
      <c r="I18403" s="27"/>
    </row>
    <row r="18404" spans="6:9" x14ac:dyDescent="0.2">
      <c r="F18404" s="27"/>
      <c r="G18404" s="27"/>
      <c r="H18404" s="27"/>
      <c r="I18404" s="27"/>
    </row>
    <row r="18405" spans="6:9" x14ac:dyDescent="0.2">
      <c r="F18405" s="27"/>
      <c r="G18405" s="27"/>
      <c r="H18405" s="27"/>
      <c r="I18405" s="27"/>
    </row>
    <row r="18406" spans="6:9" x14ac:dyDescent="0.2">
      <c r="F18406" s="27"/>
      <c r="G18406" s="27"/>
      <c r="H18406" s="27"/>
      <c r="I18406" s="27"/>
    </row>
    <row r="18407" spans="6:9" x14ac:dyDescent="0.2">
      <c r="F18407" s="27"/>
      <c r="G18407" s="27"/>
      <c r="H18407" s="27"/>
      <c r="I18407" s="27"/>
    </row>
    <row r="18408" spans="6:9" x14ac:dyDescent="0.2">
      <c r="F18408" s="27"/>
      <c r="G18408" s="27"/>
      <c r="H18408" s="27"/>
      <c r="I18408" s="27"/>
    </row>
    <row r="18409" spans="6:9" x14ac:dyDescent="0.2">
      <c r="F18409" s="27"/>
      <c r="G18409" s="27"/>
      <c r="H18409" s="27"/>
      <c r="I18409" s="27"/>
    </row>
    <row r="18410" spans="6:9" x14ac:dyDescent="0.2">
      <c r="F18410" s="27"/>
      <c r="G18410" s="27"/>
      <c r="H18410" s="27"/>
      <c r="I18410" s="27"/>
    </row>
    <row r="18411" spans="6:9" x14ac:dyDescent="0.2">
      <c r="F18411" s="27"/>
      <c r="G18411" s="27"/>
      <c r="H18411" s="27"/>
      <c r="I18411" s="27"/>
    </row>
    <row r="18412" spans="6:9" x14ac:dyDescent="0.2">
      <c r="F18412" s="27"/>
      <c r="G18412" s="27"/>
      <c r="H18412" s="27"/>
      <c r="I18412" s="27"/>
    </row>
    <row r="18413" spans="6:9" x14ac:dyDescent="0.2">
      <c r="F18413" s="27"/>
      <c r="G18413" s="27"/>
      <c r="H18413" s="27"/>
      <c r="I18413" s="27"/>
    </row>
    <row r="18414" spans="6:9" x14ac:dyDescent="0.2">
      <c r="F18414" s="27"/>
      <c r="G18414" s="27"/>
      <c r="H18414" s="27"/>
      <c r="I18414" s="27"/>
    </row>
    <row r="18415" spans="6:9" x14ac:dyDescent="0.2">
      <c r="F18415" s="27"/>
      <c r="G18415" s="27"/>
      <c r="H18415" s="27"/>
      <c r="I18415" s="27"/>
    </row>
    <row r="18416" spans="6:9" x14ac:dyDescent="0.2">
      <c r="F18416" s="27"/>
      <c r="G18416" s="27"/>
      <c r="H18416" s="27"/>
      <c r="I18416" s="27"/>
    </row>
    <row r="18417" spans="6:9" x14ac:dyDescent="0.2">
      <c r="F18417" s="27"/>
      <c r="G18417" s="27"/>
      <c r="H18417" s="27"/>
      <c r="I18417" s="27"/>
    </row>
    <row r="18418" spans="6:9" x14ac:dyDescent="0.2">
      <c r="F18418" s="27"/>
      <c r="G18418" s="27"/>
      <c r="H18418" s="27"/>
      <c r="I18418" s="27"/>
    </row>
    <row r="18419" spans="6:9" x14ac:dyDescent="0.2">
      <c r="F18419" s="27"/>
      <c r="G18419" s="27"/>
      <c r="H18419" s="27"/>
      <c r="I18419" s="27"/>
    </row>
    <row r="18420" spans="6:9" x14ac:dyDescent="0.2">
      <c r="F18420" s="27"/>
      <c r="G18420" s="27"/>
      <c r="H18420" s="27"/>
      <c r="I18420" s="27"/>
    </row>
    <row r="18421" spans="6:9" x14ac:dyDescent="0.2">
      <c r="F18421" s="27"/>
      <c r="G18421" s="27"/>
      <c r="H18421" s="27"/>
      <c r="I18421" s="27"/>
    </row>
    <row r="18422" spans="6:9" x14ac:dyDescent="0.2">
      <c r="F18422" s="27"/>
      <c r="G18422" s="27"/>
      <c r="H18422" s="27"/>
      <c r="I18422" s="27"/>
    </row>
    <row r="18423" spans="6:9" x14ac:dyDescent="0.2">
      <c r="F18423" s="27"/>
      <c r="G18423" s="27"/>
      <c r="H18423" s="27"/>
      <c r="I18423" s="27"/>
    </row>
    <row r="18424" spans="6:9" x14ac:dyDescent="0.2">
      <c r="F18424" s="27"/>
      <c r="G18424" s="27"/>
      <c r="H18424" s="27"/>
      <c r="I18424" s="27"/>
    </row>
    <row r="18425" spans="6:9" x14ac:dyDescent="0.2">
      <c r="F18425" s="27"/>
      <c r="G18425" s="27"/>
      <c r="H18425" s="27"/>
      <c r="I18425" s="27"/>
    </row>
    <row r="18426" spans="6:9" x14ac:dyDescent="0.2">
      <c r="F18426" s="27"/>
      <c r="G18426" s="27"/>
      <c r="H18426" s="27"/>
      <c r="I18426" s="27"/>
    </row>
    <row r="18427" spans="6:9" x14ac:dyDescent="0.2">
      <c r="F18427" s="27"/>
      <c r="G18427" s="27"/>
      <c r="H18427" s="27"/>
      <c r="I18427" s="27"/>
    </row>
    <row r="18428" spans="6:9" x14ac:dyDescent="0.2">
      <c r="F18428" s="27"/>
      <c r="G18428" s="27"/>
      <c r="H18428" s="27"/>
      <c r="I18428" s="27"/>
    </row>
    <row r="18429" spans="6:9" x14ac:dyDescent="0.2">
      <c r="F18429" s="27"/>
      <c r="G18429" s="27"/>
      <c r="H18429" s="27"/>
      <c r="I18429" s="27"/>
    </row>
    <row r="18430" spans="6:9" x14ac:dyDescent="0.2">
      <c r="F18430" s="27"/>
      <c r="G18430" s="27"/>
      <c r="H18430" s="27"/>
      <c r="I18430" s="27"/>
    </row>
    <row r="18431" spans="6:9" x14ac:dyDescent="0.2">
      <c r="F18431" s="27"/>
      <c r="G18431" s="27"/>
      <c r="H18431" s="27"/>
      <c r="I18431" s="27"/>
    </row>
    <row r="18432" spans="6:9" x14ac:dyDescent="0.2">
      <c r="F18432" s="27"/>
      <c r="G18432" s="27"/>
      <c r="H18432" s="27"/>
      <c r="I18432" s="27"/>
    </row>
    <row r="18433" spans="6:9" x14ac:dyDescent="0.2">
      <c r="F18433" s="27"/>
      <c r="G18433" s="27"/>
      <c r="H18433" s="27"/>
      <c r="I18433" s="27"/>
    </row>
    <row r="18434" spans="6:9" x14ac:dyDescent="0.2">
      <c r="F18434" s="27"/>
      <c r="G18434" s="27"/>
      <c r="H18434" s="27"/>
      <c r="I18434" s="27"/>
    </row>
    <row r="18435" spans="6:9" x14ac:dyDescent="0.2">
      <c r="F18435" s="27"/>
      <c r="G18435" s="27"/>
      <c r="H18435" s="27"/>
      <c r="I18435" s="27"/>
    </row>
    <row r="18436" spans="6:9" x14ac:dyDescent="0.2">
      <c r="F18436" s="27"/>
      <c r="G18436" s="27"/>
      <c r="H18436" s="27"/>
      <c r="I18436" s="27"/>
    </row>
    <row r="18437" spans="6:9" x14ac:dyDescent="0.2">
      <c r="F18437" s="27"/>
      <c r="G18437" s="27"/>
      <c r="H18437" s="27"/>
      <c r="I18437" s="27"/>
    </row>
    <row r="18438" spans="6:9" x14ac:dyDescent="0.2">
      <c r="F18438" s="27"/>
      <c r="G18438" s="27"/>
      <c r="H18438" s="27"/>
      <c r="I18438" s="27"/>
    </row>
    <row r="18439" spans="6:9" x14ac:dyDescent="0.2">
      <c r="F18439" s="27"/>
      <c r="G18439" s="27"/>
      <c r="H18439" s="27"/>
      <c r="I18439" s="27"/>
    </row>
    <row r="18440" spans="6:9" x14ac:dyDescent="0.2">
      <c r="F18440" s="27"/>
      <c r="G18440" s="27"/>
      <c r="H18440" s="27"/>
      <c r="I18440" s="27"/>
    </row>
    <row r="18441" spans="6:9" x14ac:dyDescent="0.2">
      <c r="F18441" s="27"/>
      <c r="G18441" s="27"/>
      <c r="H18441" s="27"/>
      <c r="I18441" s="27"/>
    </row>
    <row r="18442" spans="6:9" x14ac:dyDescent="0.2">
      <c r="F18442" s="27"/>
      <c r="G18442" s="27"/>
      <c r="H18442" s="27"/>
      <c r="I18442" s="27"/>
    </row>
    <row r="18443" spans="6:9" x14ac:dyDescent="0.2">
      <c r="F18443" s="27"/>
      <c r="G18443" s="27"/>
      <c r="H18443" s="27"/>
      <c r="I18443" s="27"/>
    </row>
    <row r="18444" spans="6:9" x14ac:dyDescent="0.2">
      <c r="F18444" s="27"/>
      <c r="G18444" s="27"/>
      <c r="H18444" s="27"/>
      <c r="I18444" s="27"/>
    </row>
    <row r="18445" spans="6:9" x14ac:dyDescent="0.2">
      <c r="F18445" s="27"/>
      <c r="G18445" s="27"/>
      <c r="H18445" s="27"/>
      <c r="I18445" s="27"/>
    </row>
    <row r="18446" spans="6:9" x14ac:dyDescent="0.2">
      <c r="F18446" s="27"/>
      <c r="G18446" s="27"/>
      <c r="H18446" s="27"/>
      <c r="I18446" s="27"/>
    </row>
    <row r="18447" spans="6:9" x14ac:dyDescent="0.2">
      <c r="F18447" s="27"/>
      <c r="G18447" s="27"/>
      <c r="H18447" s="27"/>
      <c r="I18447" s="27"/>
    </row>
    <row r="18448" spans="6:9" x14ac:dyDescent="0.2">
      <c r="F18448" s="27"/>
      <c r="G18448" s="27"/>
      <c r="H18448" s="27"/>
      <c r="I18448" s="27"/>
    </row>
    <row r="18449" spans="6:9" x14ac:dyDescent="0.2">
      <c r="F18449" s="27"/>
      <c r="G18449" s="27"/>
      <c r="H18449" s="27"/>
      <c r="I18449" s="27"/>
    </row>
    <row r="18450" spans="6:9" x14ac:dyDescent="0.2">
      <c r="F18450" s="27"/>
      <c r="G18450" s="27"/>
      <c r="H18450" s="27"/>
      <c r="I18450" s="27"/>
    </row>
    <row r="18451" spans="6:9" x14ac:dyDescent="0.2">
      <c r="F18451" s="27"/>
      <c r="G18451" s="27"/>
      <c r="H18451" s="27"/>
      <c r="I18451" s="27"/>
    </row>
    <row r="18452" spans="6:9" x14ac:dyDescent="0.2">
      <c r="F18452" s="27"/>
      <c r="G18452" s="27"/>
      <c r="H18452" s="27"/>
      <c r="I18452" s="27"/>
    </row>
    <row r="18453" spans="6:9" x14ac:dyDescent="0.2">
      <c r="F18453" s="27"/>
      <c r="G18453" s="27"/>
      <c r="H18453" s="27"/>
      <c r="I18453" s="27"/>
    </row>
    <row r="18454" spans="6:9" x14ac:dyDescent="0.2">
      <c r="F18454" s="27"/>
      <c r="G18454" s="27"/>
      <c r="H18454" s="27"/>
      <c r="I18454" s="27"/>
    </row>
    <row r="18455" spans="6:9" x14ac:dyDescent="0.2">
      <c r="F18455" s="27"/>
      <c r="G18455" s="27"/>
      <c r="H18455" s="27"/>
      <c r="I18455" s="27"/>
    </row>
    <row r="18456" spans="6:9" x14ac:dyDescent="0.2">
      <c r="F18456" s="27"/>
      <c r="G18456" s="27"/>
      <c r="H18456" s="27"/>
      <c r="I18456" s="27"/>
    </row>
    <row r="18457" spans="6:9" x14ac:dyDescent="0.2">
      <c r="F18457" s="27"/>
      <c r="G18457" s="27"/>
      <c r="H18457" s="27"/>
      <c r="I18457" s="27"/>
    </row>
    <row r="18458" spans="6:9" x14ac:dyDescent="0.2">
      <c r="F18458" s="27"/>
      <c r="G18458" s="27"/>
      <c r="H18458" s="27"/>
      <c r="I18458" s="27"/>
    </row>
    <row r="18459" spans="6:9" x14ac:dyDescent="0.2">
      <c r="F18459" s="27"/>
      <c r="G18459" s="27"/>
      <c r="H18459" s="27"/>
      <c r="I18459" s="27"/>
    </row>
    <row r="18460" spans="6:9" x14ac:dyDescent="0.2">
      <c r="F18460" s="27"/>
      <c r="G18460" s="27"/>
      <c r="H18460" s="27"/>
      <c r="I18460" s="27"/>
    </row>
    <row r="18461" spans="6:9" x14ac:dyDescent="0.2">
      <c r="F18461" s="27"/>
      <c r="G18461" s="27"/>
      <c r="H18461" s="27"/>
      <c r="I18461" s="27"/>
    </row>
    <row r="18462" spans="6:9" x14ac:dyDescent="0.2">
      <c r="F18462" s="27"/>
      <c r="G18462" s="27"/>
      <c r="H18462" s="27"/>
      <c r="I18462" s="27"/>
    </row>
    <row r="18463" spans="6:9" x14ac:dyDescent="0.2">
      <c r="F18463" s="27"/>
      <c r="G18463" s="27"/>
      <c r="H18463" s="27"/>
      <c r="I18463" s="27"/>
    </row>
    <row r="18464" spans="6:9" x14ac:dyDescent="0.2">
      <c r="F18464" s="27"/>
      <c r="G18464" s="27"/>
      <c r="H18464" s="27"/>
      <c r="I18464" s="27"/>
    </row>
    <row r="18465" spans="6:9" x14ac:dyDescent="0.2">
      <c r="F18465" s="27"/>
      <c r="G18465" s="27"/>
      <c r="H18465" s="27"/>
      <c r="I18465" s="27"/>
    </row>
    <row r="18466" spans="6:9" x14ac:dyDescent="0.2">
      <c r="F18466" s="27"/>
      <c r="G18466" s="27"/>
      <c r="H18466" s="27"/>
      <c r="I18466" s="27"/>
    </row>
    <row r="18467" spans="6:9" x14ac:dyDescent="0.2">
      <c r="F18467" s="27"/>
      <c r="G18467" s="27"/>
      <c r="H18467" s="27"/>
      <c r="I18467" s="27"/>
    </row>
    <row r="18468" spans="6:9" x14ac:dyDescent="0.2">
      <c r="F18468" s="27"/>
      <c r="G18468" s="27"/>
      <c r="H18468" s="27"/>
      <c r="I18468" s="27"/>
    </row>
    <row r="18469" spans="6:9" x14ac:dyDescent="0.2">
      <c r="F18469" s="27"/>
      <c r="G18469" s="27"/>
      <c r="H18469" s="27"/>
      <c r="I18469" s="27"/>
    </row>
    <row r="18470" spans="6:9" x14ac:dyDescent="0.2">
      <c r="F18470" s="27"/>
      <c r="G18470" s="27"/>
      <c r="H18470" s="27"/>
      <c r="I18470" s="27"/>
    </row>
    <row r="18471" spans="6:9" x14ac:dyDescent="0.2">
      <c r="F18471" s="27"/>
      <c r="G18471" s="27"/>
      <c r="H18471" s="27"/>
      <c r="I18471" s="27"/>
    </row>
    <row r="18472" spans="6:9" x14ac:dyDescent="0.2">
      <c r="F18472" s="27"/>
      <c r="G18472" s="27"/>
      <c r="H18472" s="27"/>
      <c r="I18472" s="27"/>
    </row>
    <row r="18473" spans="6:9" x14ac:dyDescent="0.2">
      <c r="F18473" s="27"/>
      <c r="G18473" s="27"/>
      <c r="H18473" s="27"/>
      <c r="I18473" s="27"/>
    </row>
    <row r="18474" spans="6:9" x14ac:dyDescent="0.2">
      <c r="F18474" s="27"/>
      <c r="G18474" s="27"/>
      <c r="H18474" s="27"/>
      <c r="I18474" s="27"/>
    </row>
    <row r="18475" spans="6:9" x14ac:dyDescent="0.2">
      <c r="F18475" s="27"/>
      <c r="G18475" s="27"/>
      <c r="H18475" s="27"/>
      <c r="I18475" s="27"/>
    </row>
    <row r="18476" spans="6:9" x14ac:dyDescent="0.2">
      <c r="F18476" s="27"/>
      <c r="G18476" s="27"/>
      <c r="H18476" s="27"/>
      <c r="I18476" s="27"/>
    </row>
    <row r="18477" spans="6:9" x14ac:dyDescent="0.2">
      <c r="F18477" s="27"/>
      <c r="G18477" s="27"/>
      <c r="H18477" s="27"/>
      <c r="I18477" s="27"/>
    </row>
    <row r="18478" spans="6:9" x14ac:dyDescent="0.2">
      <c r="F18478" s="27"/>
      <c r="G18478" s="27"/>
      <c r="H18478" s="27"/>
      <c r="I18478" s="27"/>
    </row>
    <row r="18479" spans="6:9" x14ac:dyDescent="0.2">
      <c r="F18479" s="27"/>
      <c r="G18479" s="27"/>
      <c r="H18479" s="27"/>
      <c r="I18479" s="27"/>
    </row>
    <row r="18480" spans="6:9" x14ac:dyDescent="0.2">
      <c r="F18480" s="27"/>
      <c r="G18480" s="27"/>
      <c r="H18480" s="27"/>
      <c r="I18480" s="27"/>
    </row>
    <row r="18481" spans="6:9" x14ac:dyDescent="0.2">
      <c r="F18481" s="27"/>
      <c r="G18481" s="27"/>
      <c r="H18481" s="27"/>
      <c r="I18481" s="27"/>
    </row>
    <row r="18482" spans="6:9" x14ac:dyDescent="0.2">
      <c r="F18482" s="27"/>
      <c r="G18482" s="27"/>
      <c r="H18482" s="27"/>
      <c r="I18482" s="27"/>
    </row>
    <row r="18483" spans="6:9" x14ac:dyDescent="0.2">
      <c r="F18483" s="27"/>
      <c r="G18483" s="27"/>
      <c r="H18483" s="27"/>
      <c r="I18483" s="27"/>
    </row>
    <row r="18484" spans="6:9" x14ac:dyDescent="0.2">
      <c r="F18484" s="27"/>
      <c r="G18484" s="27"/>
      <c r="H18484" s="27"/>
      <c r="I18484" s="27"/>
    </row>
    <row r="18485" spans="6:9" x14ac:dyDescent="0.2">
      <c r="F18485" s="27"/>
      <c r="G18485" s="27"/>
      <c r="H18485" s="27"/>
      <c r="I18485" s="27"/>
    </row>
    <row r="18486" spans="6:9" x14ac:dyDescent="0.2">
      <c r="F18486" s="27"/>
      <c r="G18486" s="27"/>
      <c r="H18486" s="27"/>
      <c r="I18486" s="27"/>
    </row>
    <row r="18487" spans="6:9" x14ac:dyDescent="0.2">
      <c r="F18487" s="27"/>
      <c r="G18487" s="27"/>
      <c r="H18487" s="27"/>
      <c r="I18487" s="27"/>
    </row>
    <row r="18488" spans="6:9" x14ac:dyDescent="0.2">
      <c r="F18488" s="27"/>
      <c r="G18488" s="27"/>
      <c r="H18488" s="27"/>
      <c r="I18488" s="27"/>
    </row>
    <row r="18489" spans="6:9" x14ac:dyDescent="0.2">
      <c r="F18489" s="27"/>
      <c r="G18489" s="27"/>
      <c r="H18489" s="27"/>
      <c r="I18489" s="27"/>
    </row>
    <row r="18490" spans="6:9" x14ac:dyDescent="0.2">
      <c r="F18490" s="27"/>
      <c r="G18490" s="27"/>
      <c r="H18490" s="27"/>
      <c r="I18490" s="27"/>
    </row>
    <row r="18491" spans="6:9" x14ac:dyDescent="0.2">
      <c r="F18491" s="27"/>
      <c r="G18491" s="27"/>
      <c r="H18491" s="27"/>
      <c r="I18491" s="27"/>
    </row>
    <row r="18492" spans="6:9" x14ac:dyDescent="0.2">
      <c r="F18492" s="27"/>
      <c r="G18492" s="27"/>
      <c r="H18492" s="27"/>
      <c r="I18492" s="27"/>
    </row>
    <row r="18493" spans="6:9" x14ac:dyDescent="0.2">
      <c r="F18493" s="27"/>
      <c r="G18493" s="27"/>
      <c r="H18493" s="27"/>
      <c r="I18493" s="27"/>
    </row>
    <row r="18494" spans="6:9" x14ac:dyDescent="0.2">
      <c r="F18494" s="27"/>
      <c r="G18494" s="27"/>
      <c r="H18494" s="27"/>
      <c r="I18494" s="27"/>
    </row>
    <row r="18495" spans="6:9" x14ac:dyDescent="0.2">
      <c r="F18495" s="27"/>
      <c r="G18495" s="27"/>
      <c r="H18495" s="27"/>
      <c r="I18495" s="27"/>
    </row>
    <row r="18496" spans="6:9" x14ac:dyDescent="0.2">
      <c r="F18496" s="27"/>
      <c r="G18496" s="27"/>
      <c r="H18496" s="27"/>
      <c r="I18496" s="27"/>
    </row>
    <row r="18497" spans="6:9" x14ac:dyDescent="0.2">
      <c r="F18497" s="27"/>
      <c r="G18497" s="27"/>
      <c r="H18497" s="27"/>
      <c r="I18497" s="27"/>
    </row>
    <row r="18498" spans="6:9" x14ac:dyDescent="0.2">
      <c r="F18498" s="27"/>
      <c r="G18498" s="27"/>
      <c r="H18498" s="27"/>
      <c r="I18498" s="27"/>
    </row>
    <row r="18499" spans="6:9" x14ac:dyDescent="0.2">
      <c r="F18499" s="27"/>
      <c r="G18499" s="27"/>
      <c r="H18499" s="27"/>
      <c r="I18499" s="27"/>
    </row>
    <row r="18500" spans="6:9" x14ac:dyDescent="0.2">
      <c r="F18500" s="27"/>
      <c r="G18500" s="27"/>
      <c r="H18500" s="27"/>
      <c r="I18500" s="27"/>
    </row>
    <row r="18501" spans="6:9" x14ac:dyDescent="0.2">
      <c r="F18501" s="27"/>
      <c r="G18501" s="27"/>
      <c r="H18501" s="27"/>
      <c r="I18501" s="27"/>
    </row>
    <row r="18502" spans="6:9" x14ac:dyDescent="0.2">
      <c r="F18502" s="27"/>
      <c r="G18502" s="27"/>
      <c r="H18502" s="27"/>
      <c r="I18502" s="27"/>
    </row>
    <row r="18503" spans="6:9" x14ac:dyDescent="0.2">
      <c r="F18503" s="27"/>
      <c r="G18503" s="27"/>
      <c r="H18503" s="27"/>
      <c r="I18503" s="27"/>
    </row>
    <row r="18504" spans="6:9" x14ac:dyDescent="0.2">
      <c r="F18504" s="27"/>
      <c r="G18504" s="27"/>
      <c r="H18504" s="27"/>
      <c r="I18504" s="27"/>
    </row>
    <row r="18505" spans="6:9" x14ac:dyDescent="0.2">
      <c r="F18505" s="27"/>
      <c r="G18505" s="27"/>
      <c r="H18505" s="27"/>
      <c r="I18505" s="27"/>
    </row>
    <row r="18506" spans="6:9" x14ac:dyDescent="0.2">
      <c r="F18506" s="27"/>
      <c r="G18506" s="27"/>
      <c r="H18506" s="27"/>
      <c r="I18506" s="27"/>
    </row>
    <row r="18507" spans="6:9" x14ac:dyDescent="0.2">
      <c r="F18507" s="27"/>
      <c r="G18507" s="27"/>
      <c r="H18507" s="27"/>
      <c r="I18507" s="27"/>
    </row>
    <row r="18508" spans="6:9" x14ac:dyDescent="0.2">
      <c r="F18508" s="27"/>
      <c r="G18508" s="27"/>
      <c r="H18508" s="27"/>
      <c r="I18508" s="27"/>
    </row>
    <row r="18509" spans="6:9" x14ac:dyDescent="0.2">
      <c r="F18509" s="27"/>
      <c r="G18509" s="27"/>
      <c r="H18509" s="27"/>
      <c r="I18509" s="27"/>
    </row>
    <row r="18510" spans="6:9" x14ac:dyDescent="0.2">
      <c r="F18510" s="27"/>
      <c r="G18510" s="27"/>
      <c r="H18510" s="27"/>
      <c r="I18510" s="27"/>
    </row>
    <row r="18511" spans="6:9" x14ac:dyDescent="0.2">
      <c r="F18511" s="27"/>
      <c r="G18511" s="27"/>
      <c r="H18511" s="27"/>
      <c r="I18511" s="27"/>
    </row>
    <row r="18512" spans="6:9" x14ac:dyDescent="0.2">
      <c r="F18512" s="27"/>
      <c r="G18512" s="27"/>
      <c r="H18512" s="27"/>
      <c r="I18512" s="27"/>
    </row>
    <row r="18513" spans="6:9" x14ac:dyDescent="0.2">
      <c r="F18513" s="27"/>
      <c r="G18513" s="27"/>
      <c r="H18513" s="27"/>
      <c r="I18513" s="27"/>
    </row>
    <row r="18514" spans="6:9" x14ac:dyDescent="0.2">
      <c r="F18514" s="27"/>
      <c r="G18514" s="27"/>
      <c r="H18514" s="27"/>
      <c r="I18514" s="27"/>
    </row>
    <row r="18515" spans="6:9" x14ac:dyDescent="0.2">
      <c r="F18515" s="27"/>
      <c r="G18515" s="27"/>
      <c r="H18515" s="27"/>
      <c r="I18515" s="27"/>
    </row>
    <row r="18516" spans="6:9" x14ac:dyDescent="0.2">
      <c r="F18516" s="27"/>
      <c r="G18516" s="27"/>
      <c r="H18516" s="27"/>
      <c r="I18516" s="27"/>
    </row>
    <row r="18517" spans="6:9" x14ac:dyDescent="0.2">
      <c r="F18517" s="27"/>
      <c r="G18517" s="27"/>
      <c r="H18517" s="27"/>
      <c r="I18517" s="27"/>
    </row>
    <row r="18518" spans="6:9" x14ac:dyDescent="0.2">
      <c r="F18518" s="27"/>
      <c r="G18518" s="27"/>
      <c r="H18518" s="27"/>
      <c r="I18518" s="27"/>
    </row>
    <row r="18519" spans="6:9" x14ac:dyDescent="0.2">
      <c r="F18519" s="27"/>
      <c r="G18519" s="27"/>
      <c r="H18519" s="27"/>
      <c r="I18519" s="27"/>
    </row>
    <row r="18520" spans="6:9" x14ac:dyDescent="0.2">
      <c r="F18520" s="27"/>
      <c r="G18520" s="27"/>
      <c r="H18520" s="27"/>
      <c r="I18520" s="27"/>
    </row>
    <row r="18521" spans="6:9" x14ac:dyDescent="0.2">
      <c r="F18521" s="27"/>
      <c r="G18521" s="27"/>
      <c r="H18521" s="27"/>
      <c r="I18521" s="27"/>
    </row>
    <row r="18522" spans="6:9" x14ac:dyDescent="0.2">
      <c r="F18522" s="27"/>
      <c r="G18522" s="27"/>
      <c r="H18522" s="27"/>
      <c r="I18522" s="27"/>
    </row>
    <row r="18523" spans="6:9" x14ac:dyDescent="0.2">
      <c r="F18523" s="27"/>
      <c r="G18523" s="27"/>
      <c r="H18523" s="27"/>
      <c r="I18523" s="27"/>
    </row>
    <row r="18524" spans="6:9" x14ac:dyDescent="0.2">
      <c r="F18524" s="27"/>
      <c r="G18524" s="27"/>
      <c r="H18524" s="27"/>
      <c r="I18524" s="27"/>
    </row>
    <row r="18525" spans="6:9" x14ac:dyDescent="0.2">
      <c r="F18525" s="27"/>
      <c r="G18525" s="27"/>
      <c r="H18525" s="27"/>
      <c r="I18525" s="27"/>
    </row>
    <row r="18526" spans="6:9" x14ac:dyDescent="0.2">
      <c r="F18526" s="27"/>
      <c r="G18526" s="27"/>
      <c r="H18526" s="27"/>
      <c r="I18526" s="27"/>
    </row>
    <row r="18527" spans="6:9" x14ac:dyDescent="0.2">
      <c r="F18527" s="27"/>
      <c r="G18527" s="27"/>
      <c r="H18527" s="27"/>
      <c r="I18527" s="27"/>
    </row>
    <row r="18528" spans="6:9" x14ac:dyDescent="0.2">
      <c r="F18528" s="27"/>
      <c r="G18528" s="27"/>
      <c r="H18528" s="27"/>
      <c r="I18528" s="27"/>
    </row>
    <row r="18529" spans="6:9" x14ac:dyDescent="0.2">
      <c r="F18529" s="27"/>
      <c r="G18529" s="27"/>
      <c r="H18529" s="27"/>
      <c r="I18529" s="27"/>
    </row>
    <row r="18530" spans="6:9" x14ac:dyDescent="0.2">
      <c r="F18530" s="27"/>
      <c r="G18530" s="27"/>
      <c r="H18530" s="27"/>
      <c r="I18530" s="27"/>
    </row>
    <row r="18531" spans="6:9" x14ac:dyDescent="0.2">
      <c r="F18531" s="27"/>
      <c r="G18531" s="27"/>
      <c r="H18531" s="27"/>
      <c r="I18531" s="27"/>
    </row>
    <row r="18532" spans="6:9" x14ac:dyDescent="0.2">
      <c r="F18532" s="27"/>
      <c r="G18532" s="27"/>
      <c r="H18532" s="27"/>
      <c r="I18532" s="27"/>
    </row>
    <row r="18533" spans="6:9" x14ac:dyDescent="0.2">
      <c r="F18533" s="27"/>
      <c r="G18533" s="27"/>
      <c r="H18533" s="27"/>
      <c r="I18533" s="27"/>
    </row>
    <row r="18534" spans="6:9" x14ac:dyDescent="0.2">
      <c r="F18534" s="27"/>
      <c r="G18534" s="27"/>
      <c r="H18534" s="27"/>
      <c r="I18534" s="27"/>
    </row>
    <row r="18535" spans="6:9" x14ac:dyDescent="0.2">
      <c r="F18535" s="27"/>
      <c r="G18535" s="27"/>
      <c r="H18535" s="27"/>
      <c r="I18535" s="27"/>
    </row>
    <row r="18536" spans="6:9" x14ac:dyDescent="0.2">
      <c r="F18536" s="27"/>
      <c r="G18536" s="27"/>
      <c r="H18536" s="27"/>
      <c r="I18536" s="27"/>
    </row>
    <row r="18537" spans="6:9" x14ac:dyDescent="0.2">
      <c r="F18537" s="27"/>
      <c r="G18537" s="27"/>
      <c r="H18537" s="27"/>
      <c r="I18537" s="27"/>
    </row>
    <row r="18538" spans="6:9" x14ac:dyDescent="0.2">
      <c r="F18538" s="27"/>
      <c r="G18538" s="27"/>
      <c r="H18538" s="27"/>
      <c r="I18538" s="27"/>
    </row>
    <row r="18539" spans="6:9" x14ac:dyDescent="0.2">
      <c r="F18539" s="27"/>
      <c r="G18539" s="27"/>
      <c r="H18539" s="27"/>
      <c r="I18539" s="27"/>
    </row>
    <row r="18540" spans="6:9" x14ac:dyDescent="0.2">
      <c r="F18540" s="27"/>
      <c r="G18540" s="27"/>
      <c r="H18540" s="27"/>
      <c r="I18540" s="27"/>
    </row>
    <row r="18541" spans="6:9" x14ac:dyDescent="0.2">
      <c r="F18541" s="27"/>
      <c r="G18541" s="27"/>
      <c r="H18541" s="27"/>
      <c r="I18541" s="27"/>
    </row>
    <row r="18542" spans="6:9" x14ac:dyDescent="0.2">
      <c r="F18542" s="27"/>
      <c r="G18542" s="27"/>
      <c r="H18542" s="27"/>
      <c r="I18542" s="27"/>
    </row>
    <row r="18543" spans="6:9" x14ac:dyDescent="0.2">
      <c r="F18543" s="27"/>
      <c r="G18543" s="27"/>
      <c r="H18543" s="27"/>
      <c r="I18543" s="27"/>
    </row>
    <row r="18544" spans="6:9" x14ac:dyDescent="0.2">
      <c r="F18544" s="27"/>
      <c r="G18544" s="27"/>
      <c r="H18544" s="27"/>
      <c r="I18544" s="27"/>
    </row>
    <row r="18545" spans="6:9" x14ac:dyDescent="0.2">
      <c r="F18545" s="27"/>
      <c r="G18545" s="27"/>
      <c r="H18545" s="27"/>
      <c r="I18545" s="27"/>
    </row>
    <row r="18546" spans="6:9" x14ac:dyDescent="0.2">
      <c r="F18546" s="27"/>
      <c r="G18546" s="27"/>
      <c r="H18546" s="27"/>
      <c r="I18546" s="27"/>
    </row>
    <row r="18547" spans="6:9" x14ac:dyDescent="0.2">
      <c r="F18547" s="27"/>
      <c r="G18547" s="27"/>
      <c r="H18547" s="27"/>
      <c r="I18547" s="27"/>
    </row>
    <row r="18548" spans="6:9" x14ac:dyDescent="0.2">
      <c r="F18548" s="27"/>
      <c r="G18548" s="27"/>
      <c r="H18548" s="27"/>
      <c r="I18548" s="27"/>
    </row>
    <row r="18549" spans="6:9" x14ac:dyDescent="0.2">
      <c r="F18549" s="27"/>
      <c r="G18549" s="27"/>
      <c r="H18549" s="27"/>
      <c r="I18549" s="27"/>
    </row>
    <row r="18550" spans="6:9" x14ac:dyDescent="0.2">
      <c r="F18550" s="27"/>
      <c r="G18550" s="27"/>
      <c r="H18550" s="27"/>
      <c r="I18550" s="27"/>
    </row>
    <row r="18551" spans="6:9" x14ac:dyDescent="0.2">
      <c r="F18551" s="27"/>
      <c r="G18551" s="27"/>
      <c r="H18551" s="27"/>
      <c r="I18551" s="27"/>
    </row>
    <row r="18552" spans="6:9" x14ac:dyDescent="0.2">
      <c r="F18552" s="27"/>
      <c r="G18552" s="27"/>
      <c r="H18552" s="27"/>
      <c r="I18552" s="27"/>
    </row>
    <row r="18553" spans="6:9" x14ac:dyDescent="0.2">
      <c r="F18553" s="27"/>
      <c r="G18553" s="27"/>
      <c r="H18553" s="27"/>
      <c r="I18553" s="27"/>
    </row>
    <row r="18554" spans="6:9" x14ac:dyDescent="0.2">
      <c r="F18554" s="27"/>
      <c r="G18554" s="27"/>
      <c r="H18554" s="27"/>
      <c r="I18554" s="27"/>
    </row>
    <row r="18555" spans="6:9" x14ac:dyDescent="0.2">
      <c r="F18555" s="27"/>
      <c r="G18555" s="27"/>
      <c r="H18555" s="27"/>
      <c r="I18555" s="27"/>
    </row>
    <row r="18556" spans="6:9" x14ac:dyDescent="0.2">
      <c r="F18556" s="27"/>
      <c r="G18556" s="27"/>
      <c r="H18556" s="27"/>
      <c r="I18556" s="27"/>
    </row>
    <row r="18557" spans="6:9" x14ac:dyDescent="0.2">
      <c r="F18557" s="27"/>
      <c r="G18557" s="27"/>
      <c r="H18557" s="27"/>
      <c r="I18557" s="27"/>
    </row>
    <row r="18558" spans="6:9" x14ac:dyDescent="0.2">
      <c r="F18558" s="27"/>
      <c r="G18558" s="27"/>
      <c r="H18558" s="27"/>
      <c r="I18558" s="27"/>
    </row>
    <row r="18559" spans="6:9" x14ac:dyDescent="0.2">
      <c r="F18559" s="27"/>
      <c r="G18559" s="27"/>
      <c r="H18559" s="27"/>
      <c r="I18559" s="27"/>
    </row>
    <row r="18560" spans="6:9" x14ac:dyDescent="0.2">
      <c r="F18560" s="27"/>
      <c r="G18560" s="27"/>
      <c r="H18560" s="27"/>
      <c r="I18560" s="27"/>
    </row>
    <row r="18561" spans="6:9" x14ac:dyDescent="0.2">
      <c r="F18561" s="27"/>
      <c r="G18561" s="27"/>
      <c r="H18561" s="27"/>
      <c r="I18561" s="27"/>
    </row>
    <row r="18562" spans="6:9" x14ac:dyDescent="0.2">
      <c r="F18562" s="27"/>
      <c r="G18562" s="27"/>
      <c r="H18562" s="27"/>
      <c r="I18562" s="27"/>
    </row>
    <row r="18563" spans="6:9" x14ac:dyDescent="0.2">
      <c r="F18563" s="27"/>
      <c r="G18563" s="27"/>
      <c r="H18563" s="27"/>
      <c r="I18563" s="27"/>
    </row>
    <row r="18564" spans="6:9" x14ac:dyDescent="0.2">
      <c r="F18564" s="27"/>
      <c r="G18564" s="27"/>
      <c r="H18564" s="27"/>
      <c r="I18564" s="27"/>
    </row>
    <row r="18565" spans="6:9" x14ac:dyDescent="0.2">
      <c r="F18565" s="27"/>
      <c r="G18565" s="27"/>
      <c r="H18565" s="27"/>
      <c r="I18565" s="27"/>
    </row>
    <row r="18566" spans="6:9" x14ac:dyDescent="0.2">
      <c r="F18566" s="27"/>
      <c r="G18566" s="27"/>
      <c r="H18566" s="27"/>
      <c r="I18566" s="27"/>
    </row>
    <row r="18567" spans="6:9" x14ac:dyDescent="0.2">
      <c r="F18567" s="27"/>
      <c r="G18567" s="27"/>
      <c r="H18567" s="27"/>
      <c r="I18567" s="27"/>
    </row>
    <row r="18568" spans="6:9" x14ac:dyDescent="0.2">
      <c r="F18568" s="27"/>
      <c r="G18568" s="27"/>
      <c r="H18568" s="27"/>
      <c r="I18568" s="27"/>
    </row>
    <row r="18569" spans="6:9" x14ac:dyDescent="0.2">
      <c r="F18569" s="27"/>
      <c r="G18569" s="27"/>
      <c r="H18569" s="27"/>
      <c r="I18569" s="27"/>
    </row>
    <row r="18570" spans="6:9" x14ac:dyDescent="0.2">
      <c r="F18570" s="27"/>
      <c r="G18570" s="27"/>
      <c r="H18570" s="27"/>
      <c r="I18570" s="27"/>
    </row>
    <row r="18571" spans="6:9" x14ac:dyDescent="0.2">
      <c r="F18571" s="27"/>
      <c r="G18571" s="27"/>
      <c r="H18571" s="27"/>
      <c r="I18571" s="27"/>
    </row>
    <row r="18572" spans="6:9" x14ac:dyDescent="0.2">
      <c r="F18572" s="27"/>
      <c r="G18572" s="27"/>
      <c r="H18572" s="27"/>
      <c r="I18572" s="27"/>
    </row>
    <row r="18573" spans="6:9" x14ac:dyDescent="0.2">
      <c r="F18573" s="27"/>
      <c r="G18573" s="27"/>
      <c r="H18573" s="27"/>
      <c r="I18573" s="27"/>
    </row>
    <row r="18574" spans="6:9" x14ac:dyDescent="0.2">
      <c r="F18574" s="27"/>
      <c r="G18574" s="27"/>
      <c r="H18574" s="27"/>
      <c r="I18574" s="27"/>
    </row>
    <row r="18575" spans="6:9" x14ac:dyDescent="0.2">
      <c r="F18575" s="27"/>
      <c r="G18575" s="27"/>
      <c r="H18575" s="27"/>
      <c r="I18575" s="27"/>
    </row>
    <row r="18576" spans="6:9" x14ac:dyDescent="0.2">
      <c r="F18576" s="27"/>
      <c r="G18576" s="27"/>
      <c r="H18576" s="27"/>
      <c r="I18576" s="27"/>
    </row>
    <row r="18577" spans="6:9" x14ac:dyDescent="0.2">
      <c r="F18577" s="27"/>
      <c r="G18577" s="27"/>
      <c r="H18577" s="27"/>
      <c r="I18577" s="27"/>
    </row>
    <row r="18578" spans="6:9" x14ac:dyDescent="0.2">
      <c r="F18578" s="27"/>
      <c r="G18578" s="27"/>
      <c r="H18578" s="27"/>
      <c r="I18578" s="27"/>
    </row>
    <row r="18579" spans="6:9" x14ac:dyDescent="0.2">
      <c r="F18579" s="27"/>
      <c r="G18579" s="27"/>
      <c r="H18579" s="27"/>
      <c r="I18579" s="27"/>
    </row>
    <row r="18580" spans="6:9" x14ac:dyDescent="0.2">
      <c r="F18580" s="27"/>
      <c r="G18580" s="27"/>
      <c r="H18580" s="27"/>
      <c r="I18580" s="27"/>
    </row>
    <row r="18581" spans="6:9" x14ac:dyDescent="0.2">
      <c r="F18581" s="27"/>
      <c r="G18581" s="27"/>
      <c r="H18581" s="27"/>
      <c r="I18581" s="27"/>
    </row>
    <row r="18582" spans="6:9" x14ac:dyDescent="0.2">
      <c r="F18582" s="27"/>
      <c r="G18582" s="27"/>
      <c r="H18582" s="27"/>
      <c r="I18582" s="27"/>
    </row>
    <row r="18583" spans="6:9" x14ac:dyDescent="0.2">
      <c r="F18583" s="27"/>
      <c r="G18583" s="27"/>
      <c r="H18583" s="27"/>
      <c r="I18583" s="27"/>
    </row>
    <row r="18584" spans="6:9" x14ac:dyDescent="0.2">
      <c r="F18584" s="27"/>
      <c r="G18584" s="27"/>
      <c r="H18584" s="27"/>
      <c r="I18584" s="27"/>
    </row>
    <row r="18585" spans="6:9" x14ac:dyDescent="0.2">
      <c r="F18585" s="27"/>
      <c r="G18585" s="27"/>
      <c r="H18585" s="27"/>
      <c r="I18585" s="27"/>
    </row>
    <row r="18586" spans="6:9" x14ac:dyDescent="0.2">
      <c r="F18586" s="27"/>
      <c r="G18586" s="27"/>
      <c r="H18586" s="27"/>
      <c r="I18586" s="27"/>
    </row>
    <row r="18587" spans="6:9" x14ac:dyDescent="0.2">
      <c r="F18587" s="27"/>
      <c r="G18587" s="27"/>
      <c r="H18587" s="27"/>
      <c r="I18587" s="27"/>
    </row>
    <row r="18588" spans="6:9" x14ac:dyDescent="0.2">
      <c r="F18588" s="27"/>
      <c r="G18588" s="27"/>
      <c r="H18588" s="27"/>
      <c r="I18588" s="27"/>
    </row>
    <row r="18589" spans="6:9" x14ac:dyDescent="0.2">
      <c r="F18589" s="27"/>
      <c r="G18589" s="27"/>
      <c r="H18589" s="27"/>
      <c r="I18589" s="27"/>
    </row>
    <row r="18590" spans="6:9" x14ac:dyDescent="0.2">
      <c r="F18590" s="27"/>
      <c r="G18590" s="27"/>
      <c r="H18590" s="27"/>
      <c r="I18590" s="27"/>
    </row>
    <row r="18591" spans="6:9" x14ac:dyDescent="0.2">
      <c r="F18591" s="27"/>
      <c r="G18591" s="27"/>
      <c r="H18591" s="27"/>
      <c r="I18591" s="27"/>
    </row>
    <row r="18592" spans="6:9" x14ac:dyDescent="0.2">
      <c r="F18592" s="27"/>
      <c r="G18592" s="27"/>
      <c r="H18592" s="27"/>
      <c r="I18592" s="27"/>
    </row>
    <row r="18593" spans="6:9" x14ac:dyDescent="0.2">
      <c r="F18593" s="27"/>
      <c r="G18593" s="27"/>
      <c r="H18593" s="27"/>
      <c r="I18593" s="27"/>
    </row>
    <row r="18594" spans="6:9" x14ac:dyDescent="0.2">
      <c r="F18594" s="27"/>
      <c r="G18594" s="27"/>
      <c r="H18594" s="27"/>
      <c r="I18594" s="27"/>
    </row>
    <row r="18595" spans="6:9" x14ac:dyDescent="0.2">
      <c r="F18595" s="27"/>
      <c r="G18595" s="27"/>
      <c r="H18595" s="27"/>
      <c r="I18595" s="27"/>
    </row>
    <row r="18596" spans="6:9" x14ac:dyDescent="0.2">
      <c r="F18596" s="27"/>
      <c r="G18596" s="27"/>
      <c r="H18596" s="27"/>
      <c r="I18596" s="27"/>
    </row>
    <row r="18597" spans="6:9" x14ac:dyDescent="0.2">
      <c r="F18597" s="27"/>
      <c r="G18597" s="27"/>
      <c r="H18597" s="27"/>
      <c r="I18597" s="27"/>
    </row>
    <row r="18598" spans="6:9" x14ac:dyDescent="0.2">
      <c r="F18598" s="27"/>
      <c r="G18598" s="27"/>
      <c r="H18598" s="27"/>
      <c r="I18598" s="27"/>
    </row>
    <row r="18599" spans="6:9" x14ac:dyDescent="0.2">
      <c r="F18599" s="27"/>
      <c r="G18599" s="27"/>
      <c r="H18599" s="27"/>
      <c r="I18599" s="27"/>
    </row>
    <row r="18600" spans="6:9" x14ac:dyDescent="0.2">
      <c r="F18600" s="27"/>
      <c r="G18600" s="27"/>
      <c r="H18600" s="27"/>
      <c r="I18600" s="27"/>
    </row>
    <row r="18601" spans="6:9" x14ac:dyDescent="0.2">
      <c r="F18601" s="27"/>
      <c r="G18601" s="27"/>
      <c r="H18601" s="27"/>
      <c r="I18601" s="27"/>
    </row>
    <row r="18602" spans="6:9" x14ac:dyDescent="0.2">
      <c r="F18602" s="27"/>
      <c r="G18602" s="27"/>
      <c r="H18602" s="27"/>
      <c r="I18602" s="27"/>
    </row>
    <row r="18603" spans="6:9" x14ac:dyDescent="0.2">
      <c r="F18603" s="27"/>
      <c r="G18603" s="27"/>
      <c r="H18603" s="27"/>
      <c r="I18603" s="27"/>
    </row>
    <row r="18604" spans="6:9" x14ac:dyDescent="0.2">
      <c r="F18604" s="27"/>
      <c r="G18604" s="27"/>
      <c r="H18604" s="27"/>
      <c r="I18604" s="27"/>
    </row>
    <row r="18605" spans="6:9" x14ac:dyDescent="0.2">
      <c r="F18605" s="27"/>
      <c r="G18605" s="27"/>
      <c r="H18605" s="27"/>
      <c r="I18605" s="27"/>
    </row>
    <row r="18606" spans="6:9" x14ac:dyDescent="0.2">
      <c r="F18606" s="27"/>
      <c r="G18606" s="27"/>
      <c r="H18606" s="27"/>
      <c r="I18606" s="27"/>
    </row>
    <row r="18607" spans="6:9" x14ac:dyDescent="0.2">
      <c r="F18607" s="27"/>
      <c r="G18607" s="27"/>
      <c r="H18607" s="27"/>
      <c r="I18607" s="27"/>
    </row>
    <row r="18608" spans="6:9" x14ac:dyDescent="0.2">
      <c r="F18608" s="27"/>
      <c r="G18608" s="27"/>
      <c r="H18608" s="27"/>
      <c r="I18608" s="27"/>
    </row>
    <row r="18609" spans="6:9" x14ac:dyDescent="0.2">
      <c r="F18609" s="27"/>
      <c r="G18609" s="27"/>
      <c r="H18609" s="27"/>
      <c r="I18609" s="27"/>
    </row>
    <row r="18610" spans="6:9" x14ac:dyDescent="0.2">
      <c r="F18610" s="27"/>
      <c r="G18610" s="27"/>
      <c r="H18610" s="27"/>
      <c r="I18610" s="27"/>
    </row>
    <row r="18611" spans="6:9" x14ac:dyDescent="0.2">
      <c r="F18611" s="27"/>
      <c r="G18611" s="27"/>
      <c r="H18611" s="27"/>
      <c r="I18611" s="27"/>
    </row>
    <row r="18612" spans="6:9" x14ac:dyDescent="0.2">
      <c r="F18612" s="27"/>
      <c r="G18612" s="27"/>
      <c r="H18612" s="27"/>
      <c r="I18612" s="27"/>
    </row>
    <row r="18613" spans="6:9" x14ac:dyDescent="0.2">
      <c r="F18613" s="27"/>
      <c r="G18613" s="27"/>
      <c r="H18613" s="27"/>
      <c r="I18613" s="27"/>
    </row>
    <row r="18614" spans="6:9" x14ac:dyDescent="0.2">
      <c r="F18614" s="27"/>
      <c r="G18614" s="27"/>
      <c r="H18614" s="27"/>
      <c r="I18614" s="27"/>
    </row>
    <row r="18615" spans="6:9" x14ac:dyDescent="0.2">
      <c r="F18615" s="27"/>
      <c r="G18615" s="27"/>
      <c r="H18615" s="27"/>
      <c r="I18615" s="27"/>
    </row>
    <row r="18616" spans="6:9" x14ac:dyDescent="0.2">
      <c r="F18616" s="27"/>
      <c r="G18616" s="27"/>
      <c r="H18616" s="27"/>
      <c r="I18616" s="27"/>
    </row>
    <row r="18617" spans="6:9" x14ac:dyDescent="0.2">
      <c r="F18617" s="27"/>
      <c r="G18617" s="27"/>
      <c r="H18617" s="27"/>
      <c r="I18617" s="27"/>
    </row>
    <row r="18618" spans="6:9" x14ac:dyDescent="0.2">
      <c r="F18618" s="27"/>
      <c r="G18618" s="27"/>
      <c r="H18618" s="27"/>
      <c r="I18618" s="27"/>
    </row>
    <row r="18619" spans="6:9" x14ac:dyDescent="0.2">
      <c r="F18619" s="27"/>
      <c r="G18619" s="27"/>
      <c r="H18619" s="27"/>
      <c r="I18619" s="27"/>
    </row>
    <row r="18620" spans="6:9" x14ac:dyDescent="0.2">
      <c r="F18620" s="27"/>
      <c r="G18620" s="27"/>
      <c r="H18620" s="27"/>
      <c r="I18620" s="27"/>
    </row>
    <row r="18621" spans="6:9" x14ac:dyDescent="0.2">
      <c r="F18621" s="27"/>
      <c r="G18621" s="27"/>
      <c r="H18621" s="27"/>
      <c r="I18621" s="27"/>
    </row>
    <row r="18622" spans="6:9" x14ac:dyDescent="0.2">
      <c r="F18622" s="27"/>
      <c r="G18622" s="27"/>
      <c r="H18622" s="27"/>
      <c r="I18622" s="27"/>
    </row>
    <row r="18623" spans="6:9" x14ac:dyDescent="0.2">
      <c r="F18623" s="27"/>
      <c r="G18623" s="27"/>
      <c r="H18623" s="27"/>
      <c r="I18623" s="27"/>
    </row>
    <row r="18624" spans="6:9" x14ac:dyDescent="0.2">
      <c r="F18624" s="27"/>
      <c r="G18624" s="27"/>
      <c r="H18624" s="27"/>
      <c r="I18624" s="27"/>
    </row>
    <row r="18625" spans="6:9" x14ac:dyDescent="0.2">
      <c r="F18625" s="27"/>
      <c r="G18625" s="27"/>
      <c r="H18625" s="27"/>
      <c r="I18625" s="27"/>
    </row>
    <row r="18626" spans="6:9" x14ac:dyDescent="0.2">
      <c r="F18626" s="27"/>
      <c r="G18626" s="27"/>
      <c r="H18626" s="27"/>
      <c r="I18626" s="27"/>
    </row>
    <row r="18627" spans="6:9" x14ac:dyDescent="0.2">
      <c r="F18627" s="27"/>
      <c r="G18627" s="27"/>
      <c r="H18627" s="27"/>
      <c r="I18627" s="27"/>
    </row>
    <row r="18628" spans="6:9" x14ac:dyDescent="0.2">
      <c r="F18628" s="27"/>
      <c r="G18628" s="27"/>
      <c r="H18628" s="27"/>
      <c r="I18628" s="27"/>
    </row>
    <row r="18629" spans="6:9" x14ac:dyDescent="0.2">
      <c r="F18629" s="27"/>
      <c r="G18629" s="27"/>
      <c r="H18629" s="27"/>
      <c r="I18629" s="27"/>
    </row>
    <row r="18630" spans="6:9" x14ac:dyDescent="0.2">
      <c r="F18630" s="27"/>
      <c r="G18630" s="27"/>
      <c r="H18630" s="27"/>
      <c r="I18630" s="27"/>
    </row>
    <row r="18631" spans="6:9" x14ac:dyDescent="0.2">
      <c r="F18631" s="27"/>
      <c r="G18631" s="27"/>
      <c r="H18631" s="27"/>
      <c r="I18631" s="27"/>
    </row>
    <row r="18632" spans="6:9" x14ac:dyDescent="0.2">
      <c r="F18632" s="27"/>
      <c r="G18632" s="27"/>
      <c r="H18632" s="27"/>
      <c r="I18632" s="27"/>
    </row>
    <row r="18633" spans="6:9" x14ac:dyDescent="0.2">
      <c r="F18633" s="27"/>
      <c r="G18633" s="27"/>
      <c r="H18633" s="27"/>
      <c r="I18633" s="27"/>
    </row>
    <row r="18634" spans="6:9" x14ac:dyDescent="0.2">
      <c r="F18634" s="27"/>
      <c r="G18634" s="27"/>
      <c r="H18634" s="27"/>
      <c r="I18634" s="27"/>
    </row>
    <row r="18635" spans="6:9" x14ac:dyDescent="0.2">
      <c r="F18635" s="27"/>
      <c r="G18635" s="27"/>
      <c r="H18635" s="27"/>
      <c r="I18635" s="27"/>
    </row>
    <row r="18636" spans="6:9" x14ac:dyDescent="0.2">
      <c r="F18636" s="27"/>
      <c r="G18636" s="27"/>
      <c r="H18636" s="27"/>
      <c r="I18636" s="27"/>
    </row>
    <row r="18637" spans="6:9" x14ac:dyDescent="0.2">
      <c r="F18637" s="27"/>
      <c r="G18637" s="27"/>
      <c r="H18637" s="27"/>
      <c r="I18637" s="27"/>
    </row>
    <row r="18638" spans="6:9" x14ac:dyDescent="0.2">
      <c r="F18638" s="27"/>
      <c r="G18638" s="27"/>
      <c r="H18638" s="27"/>
      <c r="I18638" s="27"/>
    </row>
    <row r="18639" spans="6:9" x14ac:dyDescent="0.2">
      <c r="F18639" s="27"/>
      <c r="G18639" s="27"/>
      <c r="H18639" s="27"/>
      <c r="I18639" s="27"/>
    </row>
    <row r="18640" spans="6:9" x14ac:dyDescent="0.2">
      <c r="F18640" s="27"/>
      <c r="G18640" s="27"/>
      <c r="H18640" s="27"/>
      <c r="I18640" s="27"/>
    </row>
    <row r="18641" spans="6:9" x14ac:dyDescent="0.2">
      <c r="F18641" s="27"/>
      <c r="G18641" s="27"/>
      <c r="H18641" s="27"/>
      <c r="I18641" s="27"/>
    </row>
    <row r="18642" spans="6:9" x14ac:dyDescent="0.2">
      <c r="F18642" s="27"/>
      <c r="G18642" s="27"/>
      <c r="H18642" s="27"/>
      <c r="I18642" s="27"/>
    </row>
    <row r="18643" spans="6:9" x14ac:dyDescent="0.2">
      <c r="F18643" s="27"/>
      <c r="G18643" s="27"/>
      <c r="H18643" s="27"/>
      <c r="I18643" s="27"/>
    </row>
    <row r="18644" spans="6:9" x14ac:dyDescent="0.2">
      <c r="F18644" s="27"/>
      <c r="G18644" s="27"/>
      <c r="H18644" s="27"/>
      <c r="I18644" s="27"/>
    </row>
    <row r="18645" spans="6:9" x14ac:dyDescent="0.2">
      <c r="F18645" s="27"/>
      <c r="G18645" s="27"/>
      <c r="H18645" s="27"/>
      <c r="I18645" s="27"/>
    </row>
    <row r="18646" spans="6:9" x14ac:dyDescent="0.2">
      <c r="F18646" s="27"/>
      <c r="G18646" s="27"/>
      <c r="H18646" s="27"/>
      <c r="I18646" s="27"/>
    </row>
    <row r="18647" spans="6:9" x14ac:dyDescent="0.2">
      <c r="F18647" s="27"/>
      <c r="G18647" s="27"/>
      <c r="H18647" s="27"/>
      <c r="I18647" s="27"/>
    </row>
    <row r="18648" spans="6:9" x14ac:dyDescent="0.2">
      <c r="F18648" s="27"/>
      <c r="G18648" s="27"/>
      <c r="H18648" s="27"/>
      <c r="I18648" s="27"/>
    </row>
    <row r="18649" spans="6:9" x14ac:dyDescent="0.2">
      <c r="F18649" s="27"/>
      <c r="G18649" s="27"/>
      <c r="H18649" s="27"/>
      <c r="I18649" s="27"/>
    </row>
    <row r="18650" spans="6:9" x14ac:dyDescent="0.2">
      <c r="F18650" s="27"/>
      <c r="G18650" s="27"/>
      <c r="H18650" s="27"/>
      <c r="I18650" s="27"/>
    </row>
    <row r="18651" spans="6:9" x14ac:dyDescent="0.2">
      <c r="F18651" s="27"/>
      <c r="G18651" s="27"/>
      <c r="H18651" s="27"/>
      <c r="I18651" s="27"/>
    </row>
    <row r="18652" spans="6:9" x14ac:dyDescent="0.2">
      <c r="F18652" s="27"/>
      <c r="G18652" s="27"/>
      <c r="H18652" s="27"/>
      <c r="I18652" s="27"/>
    </row>
    <row r="18653" spans="6:9" x14ac:dyDescent="0.2">
      <c r="F18653" s="27"/>
      <c r="G18653" s="27"/>
      <c r="H18653" s="27"/>
      <c r="I18653" s="27"/>
    </row>
    <row r="18654" spans="6:9" x14ac:dyDescent="0.2">
      <c r="F18654" s="27"/>
      <c r="G18654" s="27"/>
      <c r="H18654" s="27"/>
      <c r="I18654" s="27"/>
    </row>
    <row r="18655" spans="6:9" x14ac:dyDescent="0.2">
      <c r="F18655" s="27"/>
      <c r="G18655" s="27"/>
      <c r="H18655" s="27"/>
      <c r="I18655" s="27"/>
    </row>
    <row r="18656" spans="6:9" x14ac:dyDescent="0.2">
      <c r="F18656" s="27"/>
      <c r="G18656" s="27"/>
      <c r="H18656" s="27"/>
      <c r="I18656" s="27"/>
    </row>
    <row r="18657" spans="6:9" x14ac:dyDescent="0.2">
      <c r="F18657" s="27"/>
      <c r="G18657" s="27"/>
      <c r="H18657" s="27"/>
      <c r="I18657" s="27"/>
    </row>
    <row r="18658" spans="6:9" x14ac:dyDescent="0.2">
      <c r="F18658" s="27"/>
      <c r="G18658" s="27"/>
      <c r="H18658" s="27"/>
      <c r="I18658" s="27"/>
    </row>
    <row r="18659" spans="6:9" x14ac:dyDescent="0.2">
      <c r="F18659" s="27"/>
      <c r="G18659" s="27"/>
      <c r="H18659" s="27"/>
      <c r="I18659" s="27"/>
    </row>
    <row r="18660" spans="6:9" x14ac:dyDescent="0.2">
      <c r="F18660" s="27"/>
      <c r="G18660" s="27"/>
      <c r="H18660" s="27"/>
      <c r="I18660" s="27"/>
    </row>
    <row r="18661" spans="6:9" x14ac:dyDescent="0.2">
      <c r="F18661" s="27"/>
      <c r="G18661" s="27"/>
      <c r="H18661" s="27"/>
      <c r="I18661" s="27"/>
    </row>
    <row r="18662" spans="6:9" x14ac:dyDescent="0.2">
      <c r="F18662" s="27"/>
      <c r="G18662" s="27"/>
      <c r="H18662" s="27"/>
      <c r="I18662" s="27"/>
    </row>
    <row r="18663" spans="6:9" x14ac:dyDescent="0.2">
      <c r="F18663" s="27"/>
      <c r="G18663" s="27"/>
      <c r="H18663" s="27"/>
      <c r="I18663" s="27"/>
    </row>
    <row r="18664" spans="6:9" x14ac:dyDescent="0.2">
      <c r="F18664" s="27"/>
      <c r="G18664" s="27"/>
      <c r="H18664" s="27"/>
      <c r="I18664" s="27"/>
    </row>
    <row r="18665" spans="6:9" x14ac:dyDescent="0.2">
      <c r="F18665" s="27"/>
      <c r="G18665" s="27"/>
      <c r="H18665" s="27"/>
      <c r="I18665" s="27"/>
    </row>
    <row r="18666" spans="6:9" x14ac:dyDescent="0.2">
      <c r="F18666" s="27"/>
      <c r="G18666" s="27"/>
      <c r="H18666" s="27"/>
      <c r="I18666" s="27"/>
    </row>
    <row r="18667" spans="6:9" x14ac:dyDescent="0.2">
      <c r="F18667" s="27"/>
      <c r="G18667" s="27"/>
      <c r="H18667" s="27"/>
      <c r="I18667" s="27"/>
    </row>
    <row r="18668" spans="6:9" x14ac:dyDescent="0.2">
      <c r="F18668" s="27"/>
      <c r="G18668" s="27"/>
      <c r="H18668" s="27"/>
      <c r="I18668" s="27"/>
    </row>
    <row r="18669" spans="6:9" x14ac:dyDescent="0.2">
      <c r="F18669" s="27"/>
      <c r="G18669" s="27"/>
      <c r="H18669" s="27"/>
      <c r="I18669" s="27"/>
    </row>
    <row r="18670" spans="6:9" x14ac:dyDescent="0.2">
      <c r="F18670" s="27"/>
      <c r="G18670" s="27"/>
      <c r="H18670" s="27"/>
      <c r="I18670" s="27"/>
    </row>
    <row r="18671" spans="6:9" x14ac:dyDescent="0.2">
      <c r="F18671" s="27"/>
      <c r="G18671" s="27"/>
      <c r="H18671" s="27"/>
      <c r="I18671" s="27"/>
    </row>
    <row r="18672" spans="6:9" x14ac:dyDescent="0.2">
      <c r="F18672" s="27"/>
      <c r="G18672" s="27"/>
      <c r="H18672" s="27"/>
      <c r="I18672" s="27"/>
    </row>
    <row r="18673" spans="6:9" x14ac:dyDescent="0.2">
      <c r="F18673" s="27"/>
      <c r="G18673" s="27"/>
      <c r="H18673" s="27"/>
      <c r="I18673" s="27"/>
    </row>
    <row r="18674" spans="6:9" x14ac:dyDescent="0.2">
      <c r="F18674" s="27"/>
      <c r="G18674" s="27"/>
      <c r="H18674" s="27"/>
      <c r="I18674" s="27"/>
    </row>
    <row r="18675" spans="6:9" x14ac:dyDescent="0.2">
      <c r="F18675" s="27"/>
      <c r="G18675" s="27"/>
      <c r="H18675" s="27"/>
      <c r="I18675" s="27"/>
    </row>
    <row r="18676" spans="6:9" x14ac:dyDescent="0.2">
      <c r="F18676" s="27"/>
      <c r="G18676" s="27"/>
      <c r="H18676" s="27"/>
      <c r="I18676" s="27"/>
    </row>
    <row r="18677" spans="6:9" x14ac:dyDescent="0.2">
      <c r="F18677" s="27"/>
      <c r="G18677" s="27"/>
      <c r="H18677" s="27"/>
      <c r="I18677" s="27"/>
    </row>
    <row r="18678" spans="6:9" x14ac:dyDescent="0.2">
      <c r="F18678" s="27"/>
      <c r="G18678" s="27"/>
      <c r="H18678" s="27"/>
      <c r="I18678" s="27"/>
    </row>
    <row r="18679" spans="6:9" x14ac:dyDescent="0.2">
      <c r="F18679" s="27"/>
      <c r="G18679" s="27"/>
      <c r="H18679" s="27"/>
      <c r="I18679" s="27"/>
    </row>
    <row r="18680" spans="6:9" x14ac:dyDescent="0.2">
      <c r="F18680" s="27"/>
      <c r="G18680" s="27"/>
      <c r="H18680" s="27"/>
      <c r="I18680" s="27"/>
    </row>
    <row r="18681" spans="6:9" x14ac:dyDescent="0.2">
      <c r="F18681" s="27"/>
      <c r="G18681" s="27"/>
      <c r="H18681" s="27"/>
      <c r="I18681" s="27"/>
    </row>
    <row r="18682" spans="6:9" x14ac:dyDescent="0.2">
      <c r="F18682" s="27"/>
      <c r="G18682" s="27"/>
      <c r="H18682" s="27"/>
      <c r="I18682" s="27"/>
    </row>
    <row r="18683" spans="6:9" x14ac:dyDescent="0.2">
      <c r="F18683" s="27"/>
      <c r="G18683" s="27"/>
      <c r="H18683" s="27"/>
      <c r="I18683" s="27"/>
    </row>
    <row r="18684" spans="6:9" x14ac:dyDescent="0.2">
      <c r="F18684" s="27"/>
      <c r="G18684" s="27"/>
      <c r="H18684" s="27"/>
      <c r="I18684" s="27"/>
    </row>
    <row r="18685" spans="6:9" x14ac:dyDescent="0.2">
      <c r="F18685" s="27"/>
      <c r="G18685" s="27"/>
      <c r="H18685" s="27"/>
      <c r="I18685" s="27"/>
    </row>
    <row r="18686" spans="6:9" x14ac:dyDescent="0.2">
      <c r="F18686" s="27"/>
      <c r="G18686" s="27"/>
      <c r="H18686" s="27"/>
      <c r="I18686" s="27"/>
    </row>
    <row r="18687" spans="6:9" x14ac:dyDescent="0.2">
      <c r="F18687" s="27"/>
      <c r="G18687" s="27"/>
      <c r="H18687" s="27"/>
      <c r="I18687" s="27"/>
    </row>
    <row r="18688" spans="6:9" x14ac:dyDescent="0.2">
      <c r="F18688" s="27"/>
      <c r="G18688" s="27"/>
      <c r="H18688" s="27"/>
      <c r="I18688" s="27"/>
    </row>
    <row r="18689" spans="6:9" x14ac:dyDescent="0.2">
      <c r="F18689" s="27"/>
      <c r="G18689" s="27"/>
      <c r="H18689" s="27"/>
      <c r="I18689" s="27"/>
    </row>
    <row r="18690" spans="6:9" x14ac:dyDescent="0.2">
      <c r="F18690" s="27"/>
      <c r="G18690" s="27"/>
      <c r="H18690" s="27"/>
      <c r="I18690" s="27"/>
    </row>
    <row r="18691" spans="6:9" x14ac:dyDescent="0.2">
      <c r="F18691" s="27"/>
      <c r="G18691" s="27"/>
      <c r="H18691" s="27"/>
      <c r="I18691" s="27"/>
    </row>
    <row r="18692" spans="6:9" x14ac:dyDescent="0.2">
      <c r="F18692" s="27"/>
      <c r="G18692" s="27"/>
      <c r="H18692" s="27"/>
      <c r="I18692" s="27"/>
    </row>
    <row r="18693" spans="6:9" x14ac:dyDescent="0.2">
      <c r="F18693" s="27"/>
      <c r="G18693" s="27"/>
      <c r="H18693" s="27"/>
      <c r="I18693" s="27"/>
    </row>
    <row r="18694" spans="6:9" x14ac:dyDescent="0.2">
      <c r="F18694" s="27"/>
      <c r="G18694" s="27"/>
      <c r="H18694" s="27"/>
      <c r="I18694" s="27"/>
    </row>
    <row r="18695" spans="6:9" x14ac:dyDescent="0.2">
      <c r="F18695" s="27"/>
      <c r="G18695" s="27"/>
      <c r="H18695" s="27"/>
      <c r="I18695" s="27"/>
    </row>
    <row r="18696" spans="6:9" x14ac:dyDescent="0.2">
      <c r="F18696" s="27"/>
      <c r="G18696" s="27"/>
      <c r="H18696" s="27"/>
      <c r="I18696" s="27"/>
    </row>
    <row r="18697" spans="6:9" x14ac:dyDescent="0.2">
      <c r="F18697" s="27"/>
      <c r="G18697" s="27"/>
      <c r="H18697" s="27"/>
      <c r="I18697" s="27"/>
    </row>
    <row r="18698" spans="6:9" x14ac:dyDescent="0.2">
      <c r="F18698" s="27"/>
      <c r="G18698" s="27"/>
      <c r="H18698" s="27"/>
      <c r="I18698" s="27"/>
    </row>
    <row r="18699" spans="6:9" x14ac:dyDescent="0.2">
      <c r="F18699" s="27"/>
      <c r="G18699" s="27"/>
      <c r="H18699" s="27"/>
      <c r="I18699" s="27"/>
    </row>
    <row r="18700" spans="6:9" x14ac:dyDescent="0.2">
      <c r="F18700" s="27"/>
      <c r="G18700" s="27"/>
      <c r="H18700" s="27"/>
      <c r="I18700" s="27"/>
    </row>
    <row r="18701" spans="6:9" x14ac:dyDescent="0.2">
      <c r="F18701" s="27"/>
      <c r="G18701" s="27"/>
      <c r="H18701" s="27"/>
      <c r="I18701" s="27"/>
    </row>
    <row r="18702" spans="6:9" x14ac:dyDescent="0.2">
      <c r="F18702" s="27"/>
      <c r="G18702" s="27"/>
      <c r="H18702" s="27"/>
      <c r="I18702" s="27"/>
    </row>
    <row r="18703" spans="6:9" x14ac:dyDescent="0.2">
      <c r="F18703" s="27"/>
      <c r="G18703" s="27"/>
      <c r="H18703" s="27"/>
      <c r="I18703" s="27"/>
    </row>
    <row r="18704" spans="6:9" x14ac:dyDescent="0.2">
      <c r="F18704" s="27"/>
      <c r="G18704" s="27"/>
      <c r="H18704" s="27"/>
      <c r="I18704" s="27"/>
    </row>
    <row r="18705" spans="6:9" x14ac:dyDescent="0.2">
      <c r="F18705" s="27"/>
      <c r="G18705" s="27"/>
      <c r="H18705" s="27"/>
      <c r="I18705" s="27"/>
    </row>
    <row r="18706" spans="6:9" x14ac:dyDescent="0.2">
      <c r="F18706" s="27"/>
      <c r="G18706" s="27"/>
      <c r="H18706" s="27"/>
      <c r="I18706" s="27"/>
    </row>
    <row r="18707" spans="6:9" x14ac:dyDescent="0.2">
      <c r="F18707" s="27"/>
      <c r="G18707" s="27"/>
      <c r="H18707" s="27"/>
      <c r="I18707" s="27"/>
    </row>
    <row r="18708" spans="6:9" x14ac:dyDescent="0.2">
      <c r="F18708" s="27"/>
      <c r="G18708" s="27"/>
      <c r="H18708" s="27"/>
      <c r="I18708" s="27"/>
    </row>
    <row r="18709" spans="6:9" x14ac:dyDescent="0.2">
      <c r="F18709" s="27"/>
      <c r="G18709" s="27"/>
      <c r="H18709" s="27"/>
      <c r="I18709" s="27"/>
    </row>
    <row r="18710" spans="6:9" x14ac:dyDescent="0.2">
      <c r="F18710" s="27"/>
      <c r="G18710" s="27"/>
      <c r="H18710" s="27"/>
      <c r="I18710" s="27"/>
    </row>
    <row r="18711" spans="6:9" x14ac:dyDescent="0.2">
      <c r="F18711" s="27"/>
      <c r="G18711" s="27"/>
      <c r="H18711" s="27"/>
      <c r="I18711" s="27"/>
    </row>
    <row r="18712" spans="6:9" x14ac:dyDescent="0.2">
      <c r="F18712" s="27"/>
      <c r="G18712" s="27"/>
      <c r="H18712" s="27"/>
      <c r="I18712" s="27"/>
    </row>
    <row r="18713" spans="6:9" x14ac:dyDescent="0.2">
      <c r="F18713" s="27"/>
      <c r="G18713" s="27"/>
      <c r="H18713" s="27"/>
      <c r="I18713" s="27"/>
    </row>
    <row r="18714" spans="6:9" x14ac:dyDescent="0.2">
      <c r="F18714" s="27"/>
      <c r="G18714" s="27"/>
      <c r="H18714" s="27"/>
      <c r="I18714" s="27"/>
    </row>
    <row r="18715" spans="6:9" x14ac:dyDescent="0.2">
      <c r="F18715" s="27"/>
      <c r="G18715" s="27"/>
      <c r="H18715" s="27"/>
      <c r="I18715" s="27"/>
    </row>
    <row r="18716" spans="6:9" x14ac:dyDescent="0.2">
      <c r="F18716" s="27"/>
      <c r="G18716" s="27"/>
      <c r="H18716" s="27"/>
      <c r="I18716" s="27"/>
    </row>
    <row r="18717" spans="6:9" x14ac:dyDescent="0.2">
      <c r="F18717" s="27"/>
      <c r="G18717" s="27"/>
      <c r="H18717" s="27"/>
      <c r="I18717" s="27"/>
    </row>
    <row r="18718" spans="6:9" x14ac:dyDescent="0.2">
      <c r="F18718" s="27"/>
      <c r="G18718" s="27"/>
      <c r="H18718" s="27"/>
      <c r="I18718" s="27"/>
    </row>
    <row r="18719" spans="6:9" x14ac:dyDescent="0.2">
      <c r="F18719" s="27"/>
      <c r="G18719" s="27"/>
      <c r="H18719" s="27"/>
      <c r="I18719" s="27"/>
    </row>
    <row r="18720" spans="6:9" x14ac:dyDescent="0.2">
      <c r="F18720" s="27"/>
      <c r="G18720" s="27"/>
      <c r="H18720" s="27"/>
      <c r="I18720" s="27"/>
    </row>
    <row r="18721" spans="6:9" x14ac:dyDescent="0.2">
      <c r="F18721" s="27"/>
      <c r="G18721" s="27"/>
      <c r="H18721" s="27"/>
      <c r="I18721" s="27"/>
    </row>
    <row r="18722" spans="6:9" x14ac:dyDescent="0.2">
      <c r="F18722" s="27"/>
      <c r="G18722" s="27"/>
      <c r="H18722" s="27"/>
      <c r="I18722" s="27"/>
    </row>
    <row r="18723" spans="6:9" x14ac:dyDescent="0.2">
      <c r="F18723" s="27"/>
      <c r="G18723" s="27"/>
      <c r="H18723" s="27"/>
      <c r="I18723" s="27"/>
    </row>
    <row r="18724" spans="6:9" x14ac:dyDescent="0.2">
      <c r="F18724" s="27"/>
      <c r="G18724" s="27"/>
      <c r="H18724" s="27"/>
      <c r="I18724" s="27"/>
    </row>
    <row r="18725" spans="6:9" x14ac:dyDescent="0.2">
      <c r="F18725" s="27"/>
      <c r="G18725" s="27"/>
      <c r="H18725" s="27"/>
      <c r="I18725" s="27"/>
    </row>
    <row r="18726" spans="6:9" x14ac:dyDescent="0.2">
      <c r="F18726" s="27"/>
      <c r="G18726" s="27"/>
      <c r="H18726" s="27"/>
      <c r="I18726" s="27"/>
    </row>
    <row r="18727" spans="6:9" x14ac:dyDescent="0.2">
      <c r="F18727" s="27"/>
      <c r="G18727" s="27"/>
      <c r="H18727" s="27"/>
      <c r="I18727" s="27"/>
    </row>
    <row r="18728" spans="6:9" x14ac:dyDescent="0.2">
      <c r="F18728" s="27"/>
      <c r="G18728" s="27"/>
      <c r="H18728" s="27"/>
      <c r="I18728" s="27"/>
    </row>
    <row r="18729" spans="6:9" x14ac:dyDescent="0.2">
      <c r="F18729" s="27"/>
      <c r="G18729" s="27"/>
      <c r="H18729" s="27"/>
      <c r="I18729" s="27"/>
    </row>
    <row r="18730" spans="6:9" x14ac:dyDescent="0.2">
      <c r="F18730" s="27"/>
      <c r="G18730" s="27"/>
      <c r="H18730" s="27"/>
      <c r="I18730" s="27"/>
    </row>
    <row r="18731" spans="6:9" x14ac:dyDescent="0.2">
      <c r="F18731" s="27"/>
      <c r="G18731" s="27"/>
      <c r="H18731" s="27"/>
      <c r="I18731" s="27"/>
    </row>
    <row r="18732" spans="6:9" x14ac:dyDescent="0.2">
      <c r="F18732" s="27"/>
      <c r="G18732" s="27"/>
      <c r="H18732" s="27"/>
      <c r="I18732" s="27"/>
    </row>
    <row r="18733" spans="6:9" x14ac:dyDescent="0.2">
      <c r="F18733" s="27"/>
      <c r="G18733" s="27"/>
      <c r="H18733" s="27"/>
      <c r="I18733" s="27"/>
    </row>
    <row r="18734" spans="6:9" x14ac:dyDescent="0.2">
      <c r="F18734" s="27"/>
      <c r="G18734" s="27"/>
      <c r="H18734" s="27"/>
      <c r="I18734" s="27"/>
    </row>
    <row r="18735" spans="6:9" x14ac:dyDescent="0.2">
      <c r="F18735" s="27"/>
      <c r="G18735" s="27"/>
      <c r="H18735" s="27"/>
      <c r="I18735" s="27"/>
    </row>
    <row r="18736" spans="6:9" x14ac:dyDescent="0.2">
      <c r="F18736" s="27"/>
      <c r="G18736" s="27"/>
      <c r="H18736" s="27"/>
      <c r="I18736" s="27"/>
    </row>
    <row r="18737" spans="6:9" x14ac:dyDescent="0.2">
      <c r="F18737" s="27"/>
      <c r="G18737" s="27"/>
      <c r="H18737" s="27"/>
      <c r="I18737" s="27"/>
    </row>
    <row r="18738" spans="6:9" x14ac:dyDescent="0.2">
      <c r="F18738" s="27"/>
      <c r="G18738" s="27"/>
      <c r="H18738" s="27"/>
      <c r="I18738" s="27"/>
    </row>
    <row r="18739" spans="6:9" x14ac:dyDescent="0.2">
      <c r="F18739" s="27"/>
      <c r="G18739" s="27"/>
      <c r="H18739" s="27"/>
      <c r="I18739" s="27"/>
    </row>
    <row r="18740" spans="6:9" x14ac:dyDescent="0.2">
      <c r="F18740" s="27"/>
      <c r="G18740" s="27"/>
      <c r="H18740" s="27"/>
      <c r="I18740" s="27"/>
    </row>
    <row r="18741" spans="6:9" x14ac:dyDescent="0.2">
      <c r="F18741" s="27"/>
      <c r="G18741" s="27"/>
      <c r="H18741" s="27"/>
      <c r="I18741" s="27"/>
    </row>
    <row r="18742" spans="6:9" x14ac:dyDescent="0.2">
      <c r="F18742" s="27"/>
      <c r="G18742" s="27"/>
      <c r="H18742" s="27"/>
      <c r="I18742" s="27"/>
    </row>
    <row r="18743" spans="6:9" x14ac:dyDescent="0.2">
      <c r="F18743" s="27"/>
      <c r="G18743" s="27"/>
      <c r="H18743" s="27"/>
      <c r="I18743" s="27"/>
    </row>
    <row r="18744" spans="6:9" x14ac:dyDescent="0.2">
      <c r="F18744" s="27"/>
      <c r="G18744" s="27"/>
      <c r="H18744" s="27"/>
      <c r="I18744" s="27"/>
    </row>
    <row r="18745" spans="6:9" x14ac:dyDescent="0.2">
      <c r="F18745" s="27"/>
      <c r="G18745" s="27"/>
      <c r="H18745" s="27"/>
      <c r="I18745" s="27"/>
    </row>
    <row r="18746" spans="6:9" x14ac:dyDescent="0.2">
      <c r="F18746" s="27"/>
      <c r="G18746" s="27"/>
      <c r="H18746" s="27"/>
      <c r="I18746" s="27"/>
    </row>
    <row r="18747" spans="6:9" x14ac:dyDescent="0.2">
      <c r="F18747" s="27"/>
      <c r="G18747" s="27"/>
      <c r="H18747" s="27"/>
      <c r="I18747" s="27"/>
    </row>
    <row r="18748" spans="6:9" x14ac:dyDescent="0.2">
      <c r="F18748" s="27"/>
      <c r="G18748" s="27"/>
      <c r="H18748" s="27"/>
      <c r="I18748" s="27"/>
    </row>
    <row r="18749" spans="6:9" x14ac:dyDescent="0.2">
      <c r="F18749" s="27"/>
      <c r="G18749" s="27"/>
      <c r="H18749" s="27"/>
      <c r="I18749" s="27"/>
    </row>
    <row r="18750" spans="6:9" x14ac:dyDescent="0.2">
      <c r="F18750" s="27"/>
      <c r="G18750" s="27"/>
      <c r="H18750" s="27"/>
      <c r="I18750" s="27"/>
    </row>
    <row r="18751" spans="6:9" x14ac:dyDescent="0.2">
      <c r="F18751" s="27"/>
      <c r="G18751" s="27"/>
      <c r="H18751" s="27"/>
      <c r="I18751" s="27"/>
    </row>
    <row r="18752" spans="6:9" x14ac:dyDescent="0.2">
      <c r="F18752" s="27"/>
      <c r="G18752" s="27"/>
      <c r="H18752" s="27"/>
      <c r="I18752" s="27"/>
    </row>
    <row r="18753" spans="6:9" x14ac:dyDescent="0.2">
      <c r="F18753" s="27"/>
      <c r="G18753" s="27"/>
      <c r="H18753" s="27"/>
      <c r="I18753" s="27"/>
    </row>
    <row r="18754" spans="6:9" x14ac:dyDescent="0.2">
      <c r="F18754" s="27"/>
      <c r="G18754" s="27"/>
      <c r="H18754" s="27"/>
      <c r="I18754" s="27"/>
    </row>
    <row r="18755" spans="6:9" x14ac:dyDescent="0.2">
      <c r="F18755" s="27"/>
      <c r="G18755" s="27"/>
      <c r="H18755" s="27"/>
      <c r="I18755" s="27"/>
    </row>
    <row r="18756" spans="6:9" x14ac:dyDescent="0.2">
      <c r="F18756" s="27"/>
      <c r="G18756" s="27"/>
      <c r="H18756" s="27"/>
      <c r="I18756" s="27"/>
    </row>
    <row r="18757" spans="6:9" x14ac:dyDescent="0.2">
      <c r="F18757" s="27"/>
      <c r="G18757" s="27"/>
      <c r="H18757" s="27"/>
      <c r="I18757" s="27"/>
    </row>
    <row r="18758" spans="6:9" x14ac:dyDescent="0.2">
      <c r="F18758" s="27"/>
      <c r="G18758" s="27"/>
      <c r="H18758" s="27"/>
      <c r="I18758" s="27"/>
    </row>
    <row r="18759" spans="6:9" x14ac:dyDescent="0.2">
      <c r="F18759" s="27"/>
      <c r="G18759" s="27"/>
      <c r="H18759" s="27"/>
      <c r="I18759" s="27"/>
    </row>
    <row r="18760" spans="6:9" x14ac:dyDescent="0.2">
      <c r="F18760" s="27"/>
      <c r="G18760" s="27"/>
      <c r="H18760" s="27"/>
      <c r="I18760" s="27"/>
    </row>
    <row r="18761" spans="6:9" x14ac:dyDescent="0.2">
      <c r="F18761" s="27"/>
      <c r="G18761" s="27"/>
      <c r="H18761" s="27"/>
      <c r="I18761" s="27"/>
    </row>
    <row r="18762" spans="6:9" x14ac:dyDescent="0.2">
      <c r="F18762" s="27"/>
      <c r="G18762" s="27"/>
      <c r="H18762" s="27"/>
      <c r="I18762" s="27"/>
    </row>
    <row r="18763" spans="6:9" x14ac:dyDescent="0.2">
      <c r="F18763" s="27"/>
      <c r="G18763" s="27"/>
      <c r="H18763" s="27"/>
      <c r="I18763" s="27"/>
    </row>
    <row r="18764" spans="6:9" x14ac:dyDescent="0.2">
      <c r="F18764" s="27"/>
      <c r="G18764" s="27"/>
      <c r="H18764" s="27"/>
      <c r="I18764" s="27"/>
    </row>
    <row r="18765" spans="6:9" x14ac:dyDescent="0.2">
      <c r="F18765" s="27"/>
      <c r="G18765" s="27"/>
      <c r="H18765" s="27"/>
      <c r="I18765" s="27"/>
    </row>
    <row r="18766" spans="6:9" x14ac:dyDescent="0.2">
      <c r="F18766" s="27"/>
      <c r="G18766" s="27"/>
      <c r="H18766" s="27"/>
      <c r="I18766" s="27"/>
    </row>
    <row r="18767" spans="6:9" x14ac:dyDescent="0.2">
      <c r="F18767" s="27"/>
      <c r="G18767" s="27"/>
      <c r="H18767" s="27"/>
      <c r="I18767" s="27"/>
    </row>
    <row r="18768" spans="6:9" x14ac:dyDescent="0.2">
      <c r="F18768" s="27"/>
      <c r="G18768" s="27"/>
      <c r="H18768" s="27"/>
      <c r="I18768" s="27"/>
    </row>
    <row r="18769" spans="6:9" x14ac:dyDescent="0.2">
      <c r="F18769" s="27"/>
      <c r="G18769" s="27"/>
      <c r="H18769" s="27"/>
      <c r="I18769" s="27"/>
    </row>
    <row r="18770" spans="6:9" x14ac:dyDescent="0.2">
      <c r="F18770" s="27"/>
      <c r="G18770" s="27"/>
      <c r="H18770" s="27"/>
      <c r="I18770" s="27"/>
    </row>
    <row r="18771" spans="6:9" x14ac:dyDescent="0.2">
      <c r="F18771" s="27"/>
      <c r="G18771" s="27"/>
      <c r="H18771" s="27"/>
      <c r="I18771" s="27"/>
    </row>
    <row r="18772" spans="6:9" x14ac:dyDescent="0.2">
      <c r="F18772" s="27"/>
      <c r="G18772" s="27"/>
      <c r="H18772" s="27"/>
      <c r="I18772" s="27"/>
    </row>
    <row r="18773" spans="6:9" x14ac:dyDescent="0.2">
      <c r="F18773" s="27"/>
      <c r="G18773" s="27"/>
      <c r="H18773" s="27"/>
      <c r="I18773" s="27"/>
    </row>
    <row r="18774" spans="6:9" x14ac:dyDescent="0.2">
      <c r="F18774" s="27"/>
      <c r="G18774" s="27"/>
      <c r="H18774" s="27"/>
      <c r="I18774" s="27"/>
    </row>
    <row r="18775" spans="6:9" x14ac:dyDescent="0.2">
      <c r="F18775" s="27"/>
      <c r="G18775" s="27"/>
      <c r="H18775" s="27"/>
      <c r="I18775" s="27"/>
    </row>
    <row r="18776" spans="6:9" x14ac:dyDescent="0.2">
      <c r="F18776" s="27"/>
      <c r="G18776" s="27"/>
      <c r="H18776" s="27"/>
      <c r="I18776" s="27"/>
    </row>
    <row r="18777" spans="6:9" x14ac:dyDescent="0.2">
      <c r="F18777" s="27"/>
      <c r="G18777" s="27"/>
      <c r="H18777" s="27"/>
      <c r="I18777" s="27"/>
    </row>
    <row r="18778" spans="6:9" x14ac:dyDescent="0.2">
      <c r="F18778" s="27"/>
      <c r="G18778" s="27"/>
      <c r="H18778" s="27"/>
      <c r="I18778" s="27"/>
    </row>
    <row r="18779" spans="6:9" x14ac:dyDescent="0.2">
      <c r="F18779" s="27"/>
      <c r="G18779" s="27"/>
      <c r="H18779" s="27"/>
      <c r="I18779" s="27"/>
    </row>
    <row r="18780" spans="6:9" x14ac:dyDescent="0.2">
      <c r="F18780" s="27"/>
      <c r="G18780" s="27"/>
      <c r="H18780" s="27"/>
      <c r="I18780" s="27"/>
    </row>
    <row r="18781" spans="6:9" x14ac:dyDescent="0.2">
      <c r="F18781" s="27"/>
      <c r="G18781" s="27"/>
      <c r="H18781" s="27"/>
      <c r="I18781" s="27"/>
    </row>
    <row r="18782" spans="6:9" x14ac:dyDescent="0.2">
      <c r="F18782" s="27"/>
      <c r="G18782" s="27"/>
      <c r="H18782" s="27"/>
      <c r="I18782" s="27"/>
    </row>
    <row r="18783" spans="6:9" x14ac:dyDescent="0.2">
      <c r="F18783" s="27"/>
      <c r="G18783" s="27"/>
      <c r="H18783" s="27"/>
      <c r="I18783" s="27"/>
    </row>
    <row r="18784" spans="6:9" x14ac:dyDescent="0.2">
      <c r="F18784" s="27"/>
      <c r="G18784" s="27"/>
      <c r="H18784" s="27"/>
      <c r="I18784" s="27"/>
    </row>
    <row r="18785" spans="6:9" x14ac:dyDescent="0.2">
      <c r="F18785" s="27"/>
      <c r="G18785" s="27"/>
      <c r="H18785" s="27"/>
      <c r="I18785" s="27"/>
    </row>
    <row r="18786" spans="6:9" x14ac:dyDescent="0.2">
      <c r="F18786" s="27"/>
      <c r="G18786" s="27"/>
      <c r="H18786" s="27"/>
      <c r="I18786" s="27"/>
    </row>
    <row r="18787" spans="6:9" x14ac:dyDescent="0.2">
      <c r="F18787" s="27"/>
      <c r="G18787" s="27"/>
      <c r="H18787" s="27"/>
      <c r="I18787" s="27"/>
    </row>
    <row r="18788" spans="6:9" x14ac:dyDescent="0.2">
      <c r="F18788" s="27"/>
      <c r="G18788" s="27"/>
      <c r="H18788" s="27"/>
      <c r="I18788" s="27"/>
    </row>
    <row r="18789" spans="6:9" x14ac:dyDescent="0.2">
      <c r="F18789" s="27"/>
      <c r="G18789" s="27"/>
      <c r="H18789" s="27"/>
      <c r="I18789" s="27"/>
    </row>
    <row r="18790" spans="6:9" x14ac:dyDescent="0.2">
      <c r="F18790" s="27"/>
      <c r="G18790" s="27"/>
      <c r="H18790" s="27"/>
      <c r="I18790" s="27"/>
    </row>
    <row r="18791" spans="6:9" x14ac:dyDescent="0.2">
      <c r="F18791" s="27"/>
      <c r="G18791" s="27"/>
      <c r="H18791" s="27"/>
      <c r="I18791" s="27"/>
    </row>
    <row r="18792" spans="6:9" x14ac:dyDescent="0.2">
      <c r="F18792" s="27"/>
      <c r="G18792" s="27"/>
      <c r="H18792" s="27"/>
      <c r="I18792" s="27"/>
    </row>
    <row r="18793" spans="6:9" x14ac:dyDescent="0.2">
      <c r="F18793" s="27"/>
      <c r="G18793" s="27"/>
      <c r="H18793" s="27"/>
      <c r="I18793" s="27"/>
    </row>
    <row r="18794" spans="6:9" x14ac:dyDescent="0.2">
      <c r="F18794" s="27"/>
      <c r="G18794" s="27"/>
      <c r="H18794" s="27"/>
      <c r="I18794" s="27"/>
    </row>
    <row r="18795" spans="6:9" x14ac:dyDescent="0.2">
      <c r="F18795" s="27"/>
      <c r="G18795" s="27"/>
      <c r="H18795" s="27"/>
      <c r="I18795" s="27"/>
    </row>
    <row r="18796" spans="6:9" x14ac:dyDescent="0.2">
      <c r="F18796" s="27"/>
      <c r="G18796" s="27"/>
      <c r="H18796" s="27"/>
      <c r="I18796" s="27"/>
    </row>
    <row r="18797" spans="6:9" x14ac:dyDescent="0.2">
      <c r="F18797" s="27"/>
      <c r="G18797" s="27"/>
      <c r="H18797" s="27"/>
      <c r="I18797" s="27"/>
    </row>
    <row r="18798" spans="6:9" x14ac:dyDescent="0.2">
      <c r="F18798" s="27"/>
      <c r="G18798" s="27"/>
      <c r="H18798" s="27"/>
      <c r="I18798" s="27"/>
    </row>
    <row r="18799" spans="6:9" x14ac:dyDescent="0.2">
      <c r="F18799" s="27"/>
      <c r="G18799" s="27"/>
      <c r="H18799" s="27"/>
      <c r="I18799" s="27"/>
    </row>
    <row r="18800" spans="6:9" x14ac:dyDescent="0.2">
      <c r="F18800" s="27"/>
      <c r="G18800" s="27"/>
      <c r="H18800" s="27"/>
      <c r="I18800" s="27"/>
    </row>
    <row r="18801" spans="6:9" x14ac:dyDescent="0.2">
      <c r="F18801" s="27"/>
      <c r="G18801" s="27"/>
      <c r="H18801" s="27"/>
      <c r="I18801" s="27"/>
    </row>
    <row r="18802" spans="6:9" x14ac:dyDescent="0.2">
      <c r="F18802" s="27"/>
      <c r="G18802" s="27"/>
      <c r="H18802" s="27"/>
      <c r="I18802" s="27"/>
    </row>
    <row r="18803" spans="6:9" x14ac:dyDescent="0.2">
      <c r="F18803" s="27"/>
      <c r="G18803" s="27"/>
      <c r="H18803" s="27"/>
      <c r="I18803" s="27"/>
    </row>
    <row r="18804" spans="6:9" x14ac:dyDescent="0.2">
      <c r="F18804" s="27"/>
      <c r="G18804" s="27"/>
      <c r="H18804" s="27"/>
      <c r="I18804" s="27"/>
    </row>
    <row r="18805" spans="6:9" x14ac:dyDescent="0.2">
      <c r="F18805" s="27"/>
      <c r="G18805" s="27"/>
      <c r="H18805" s="27"/>
      <c r="I18805" s="27"/>
    </row>
    <row r="18806" spans="6:9" x14ac:dyDescent="0.2">
      <c r="F18806" s="27"/>
      <c r="G18806" s="27"/>
      <c r="H18806" s="27"/>
      <c r="I18806" s="27"/>
    </row>
    <row r="18807" spans="6:9" x14ac:dyDescent="0.2">
      <c r="F18807" s="27"/>
      <c r="G18807" s="27"/>
      <c r="H18807" s="27"/>
      <c r="I18807" s="27"/>
    </row>
    <row r="18808" spans="6:9" x14ac:dyDescent="0.2">
      <c r="F18808" s="27"/>
      <c r="G18808" s="27"/>
      <c r="H18808" s="27"/>
      <c r="I18808" s="27"/>
    </row>
    <row r="18809" spans="6:9" x14ac:dyDescent="0.2">
      <c r="F18809" s="27"/>
      <c r="G18809" s="27"/>
      <c r="H18809" s="27"/>
      <c r="I18809" s="27"/>
    </row>
    <row r="18810" spans="6:9" x14ac:dyDescent="0.2">
      <c r="F18810" s="27"/>
      <c r="G18810" s="27"/>
      <c r="H18810" s="27"/>
      <c r="I18810" s="27"/>
    </row>
    <row r="18811" spans="6:9" x14ac:dyDescent="0.2">
      <c r="F18811" s="27"/>
      <c r="G18811" s="27"/>
      <c r="H18811" s="27"/>
      <c r="I18811" s="27"/>
    </row>
    <row r="18812" spans="6:9" x14ac:dyDescent="0.2">
      <c r="F18812" s="27"/>
      <c r="G18812" s="27"/>
      <c r="H18812" s="27"/>
      <c r="I18812" s="27"/>
    </row>
    <row r="18813" spans="6:9" x14ac:dyDescent="0.2">
      <c r="F18813" s="27"/>
      <c r="G18813" s="27"/>
      <c r="H18813" s="27"/>
      <c r="I18813" s="27"/>
    </row>
    <row r="18814" spans="6:9" x14ac:dyDescent="0.2">
      <c r="F18814" s="27"/>
      <c r="G18814" s="27"/>
      <c r="H18814" s="27"/>
      <c r="I18814" s="27"/>
    </row>
    <row r="18815" spans="6:9" x14ac:dyDescent="0.2">
      <c r="F18815" s="27"/>
      <c r="G18815" s="27"/>
      <c r="H18815" s="27"/>
      <c r="I18815" s="27"/>
    </row>
    <row r="18816" spans="6:9" x14ac:dyDescent="0.2">
      <c r="F18816" s="27"/>
      <c r="G18816" s="27"/>
      <c r="H18816" s="27"/>
      <c r="I18816" s="27"/>
    </row>
    <row r="18817" spans="6:9" x14ac:dyDescent="0.2">
      <c r="F18817" s="27"/>
      <c r="G18817" s="27"/>
      <c r="H18817" s="27"/>
      <c r="I18817" s="27"/>
    </row>
    <row r="18818" spans="6:9" x14ac:dyDescent="0.2">
      <c r="F18818" s="27"/>
      <c r="G18818" s="27"/>
      <c r="H18818" s="27"/>
      <c r="I18818" s="27"/>
    </row>
    <row r="18819" spans="6:9" x14ac:dyDescent="0.2">
      <c r="F18819" s="27"/>
      <c r="G18819" s="27"/>
      <c r="H18819" s="27"/>
      <c r="I18819" s="27"/>
    </row>
    <row r="18820" spans="6:9" x14ac:dyDescent="0.2">
      <c r="F18820" s="27"/>
      <c r="G18820" s="27"/>
      <c r="H18820" s="27"/>
      <c r="I18820" s="27"/>
    </row>
    <row r="18821" spans="6:9" x14ac:dyDescent="0.2">
      <c r="F18821" s="27"/>
      <c r="G18821" s="27"/>
      <c r="H18821" s="27"/>
      <c r="I18821" s="27"/>
    </row>
    <row r="18822" spans="6:9" x14ac:dyDescent="0.2">
      <c r="F18822" s="27"/>
      <c r="G18822" s="27"/>
      <c r="H18822" s="27"/>
      <c r="I18822" s="27"/>
    </row>
    <row r="18823" spans="6:9" x14ac:dyDescent="0.2">
      <c r="F18823" s="27"/>
      <c r="G18823" s="27"/>
      <c r="H18823" s="27"/>
      <c r="I18823" s="27"/>
    </row>
    <row r="18824" spans="6:9" x14ac:dyDescent="0.2">
      <c r="F18824" s="27"/>
      <c r="G18824" s="27"/>
      <c r="H18824" s="27"/>
      <c r="I18824" s="27"/>
    </row>
    <row r="18825" spans="6:9" x14ac:dyDescent="0.2">
      <c r="F18825" s="27"/>
      <c r="G18825" s="27"/>
      <c r="H18825" s="27"/>
      <c r="I18825" s="27"/>
    </row>
    <row r="18826" spans="6:9" x14ac:dyDescent="0.2">
      <c r="F18826" s="27"/>
      <c r="G18826" s="27"/>
      <c r="H18826" s="27"/>
      <c r="I18826" s="27"/>
    </row>
    <row r="18827" spans="6:9" x14ac:dyDescent="0.2">
      <c r="F18827" s="27"/>
      <c r="G18827" s="27"/>
      <c r="H18827" s="27"/>
      <c r="I18827" s="27"/>
    </row>
    <row r="18828" spans="6:9" x14ac:dyDescent="0.2">
      <c r="F18828" s="27"/>
      <c r="G18828" s="27"/>
      <c r="H18828" s="27"/>
      <c r="I18828" s="27"/>
    </row>
    <row r="18829" spans="6:9" x14ac:dyDescent="0.2">
      <c r="F18829" s="27"/>
      <c r="G18829" s="27"/>
      <c r="H18829" s="27"/>
      <c r="I18829" s="27"/>
    </row>
    <row r="18830" spans="6:9" x14ac:dyDescent="0.2">
      <c r="F18830" s="27"/>
      <c r="G18830" s="27"/>
      <c r="H18830" s="27"/>
      <c r="I18830" s="27"/>
    </row>
    <row r="18831" spans="6:9" x14ac:dyDescent="0.2">
      <c r="F18831" s="27"/>
      <c r="G18831" s="27"/>
      <c r="H18831" s="27"/>
      <c r="I18831" s="27"/>
    </row>
    <row r="18832" spans="6:9" x14ac:dyDescent="0.2">
      <c r="F18832" s="27"/>
      <c r="G18832" s="27"/>
      <c r="H18832" s="27"/>
      <c r="I18832" s="27"/>
    </row>
    <row r="18833" spans="6:9" x14ac:dyDescent="0.2">
      <c r="F18833" s="27"/>
      <c r="G18833" s="27"/>
      <c r="H18833" s="27"/>
      <c r="I18833" s="27"/>
    </row>
    <row r="18834" spans="6:9" x14ac:dyDescent="0.2">
      <c r="F18834" s="27"/>
      <c r="G18834" s="27"/>
      <c r="H18834" s="27"/>
      <c r="I18834" s="27"/>
    </row>
    <row r="18835" spans="6:9" x14ac:dyDescent="0.2">
      <c r="F18835" s="27"/>
      <c r="G18835" s="27"/>
      <c r="H18835" s="27"/>
      <c r="I18835" s="27"/>
    </row>
    <row r="18836" spans="6:9" x14ac:dyDescent="0.2">
      <c r="F18836" s="27"/>
      <c r="G18836" s="27"/>
      <c r="H18836" s="27"/>
      <c r="I18836" s="27"/>
    </row>
    <row r="18837" spans="6:9" x14ac:dyDescent="0.2">
      <c r="F18837" s="27"/>
      <c r="G18837" s="27"/>
      <c r="H18837" s="27"/>
      <c r="I18837" s="27"/>
    </row>
    <row r="18838" spans="6:9" x14ac:dyDescent="0.2">
      <c r="F18838" s="27"/>
      <c r="G18838" s="27"/>
      <c r="H18838" s="27"/>
      <c r="I18838" s="27"/>
    </row>
    <row r="18839" spans="6:9" x14ac:dyDescent="0.2">
      <c r="F18839" s="27"/>
      <c r="G18839" s="27"/>
      <c r="H18839" s="27"/>
      <c r="I18839" s="27"/>
    </row>
    <row r="18840" spans="6:9" x14ac:dyDescent="0.2">
      <c r="F18840" s="27"/>
      <c r="G18840" s="27"/>
      <c r="H18840" s="27"/>
      <c r="I18840" s="27"/>
    </row>
    <row r="18841" spans="6:9" x14ac:dyDescent="0.2">
      <c r="F18841" s="27"/>
      <c r="G18841" s="27"/>
      <c r="H18841" s="27"/>
      <c r="I18841" s="27"/>
    </row>
    <row r="18842" spans="6:9" x14ac:dyDescent="0.2">
      <c r="F18842" s="27"/>
      <c r="G18842" s="27"/>
      <c r="H18842" s="27"/>
      <c r="I18842" s="27"/>
    </row>
    <row r="18843" spans="6:9" x14ac:dyDescent="0.2">
      <c r="F18843" s="27"/>
      <c r="G18843" s="27"/>
      <c r="H18843" s="27"/>
      <c r="I18843" s="27"/>
    </row>
    <row r="18844" spans="6:9" x14ac:dyDescent="0.2">
      <c r="F18844" s="27"/>
      <c r="G18844" s="27"/>
      <c r="H18844" s="27"/>
      <c r="I18844" s="27"/>
    </row>
    <row r="18845" spans="6:9" x14ac:dyDescent="0.2">
      <c r="F18845" s="27"/>
      <c r="G18845" s="27"/>
      <c r="H18845" s="27"/>
      <c r="I18845" s="27"/>
    </row>
    <row r="18846" spans="6:9" x14ac:dyDescent="0.2">
      <c r="F18846" s="27"/>
      <c r="G18846" s="27"/>
      <c r="H18846" s="27"/>
      <c r="I18846" s="27"/>
    </row>
    <row r="18847" spans="6:9" x14ac:dyDescent="0.2">
      <c r="F18847" s="27"/>
      <c r="G18847" s="27"/>
      <c r="H18847" s="27"/>
      <c r="I18847" s="27"/>
    </row>
    <row r="18848" spans="6:9" x14ac:dyDescent="0.2">
      <c r="F18848" s="27"/>
      <c r="G18848" s="27"/>
      <c r="H18848" s="27"/>
      <c r="I18848" s="27"/>
    </row>
    <row r="18849" spans="6:9" x14ac:dyDescent="0.2">
      <c r="F18849" s="27"/>
      <c r="G18849" s="27"/>
      <c r="H18849" s="27"/>
      <c r="I18849" s="27"/>
    </row>
    <row r="18850" spans="6:9" x14ac:dyDescent="0.2">
      <c r="F18850" s="27"/>
      <c r="G18850" s="27"/>
      <c r="H18850" s="27"/>
      <c r="I18850" s="27"/>
    </row>
    <row r="18851" spans="6:9" x14ac:dyDescent="0.2">
      <c r="F18851" s="27"/>
      <c r="G18851" s="27"/>
      <c r="H18851" s="27"/>
      <c r="I18851" s="27"/>
    </row>
    <row r="18852" spans="6:9" x14ac:dyDescent="0.2">
      <c r="F18852" s="27"/>
      <c r="G18852" s="27"/>
      <c r="H18852" s="27"/>
      <c r="I18852" s="27"/>
    </row>
    <row r="18853" spans="6:9" x14ac:dyDescent="0.2">
      <c r="F18853" s="27"/>
      <c r="G18853" s="27"/>
      <c r="H18853" s="27"/>
      <c r="I18853" s="27"/>
    </row>
    <row r="18854" spans="6:9" x14ac:dyDescent="0.2">
      <c r="F18854" s="27"/>
      <c r="G18854" s="27"/>
      <c r="H18854" s="27"/>
      <c r="I18854" s="27"/>
    </row>
    <row r="18855" spans="6:9" x14ac:dyDescent="0.2">
      <c r="F18855" s="27"/>
      <c r="G18855" s="27"/>
      <c r="H18855" s="27"/>
      <c r="I18855" s="27"/>
    </row>
    <row r="18856" spans="6:9" x14ac:dyDescent="0.2">
      <c r="F18856" s="27"/>
      <c r="G18856" s="27"/>
      <c r="H18856" s="27"/>
      <c r="I18856" s="27"/>
    </row>
    <row r="18857" spans="6:9" x14ac:dyDescent="0.2">
      <c r="F18857" s="27"/>
      <c r="G18857" s="27"/>
      <c r="H18857" s="27"/>
      <c r="I18857" s="27"/>
    </row>
    <row r="18858" spans="6:9" x14ac:dyDescent="0.2">
      <c r="F18858" s="27"/>
      <c r="G18858" s="27"/>
      <c r="H18858" s="27"/>
      <c r="I18858" s="27"/>
    </row>
    <row r="18859" spans="6:9" x14ac:dyDescent="0.2">
      <c r="F18859" s="27"/>
      <c r="G18859" s="27"/>
      <c r="H18859" s="27"/>
      <c r="I18859" s="27"/>
    </row>
    <row r="18860" spans="6:9" x14ac:dyDescent="0.2">
      <c r="F18860" s="27"/>
      <c r="G18860" s="27"/>
      <c r="H18860" s="27"/>
      <c r="I18860" s="27"/>
    </row>
    <row r="18861" spans="6:9" x14ac:dyDescent="0.2">
      <c r="F18861" s="27"/>
      <c r="G18861" s="27"/>
      <c r="H18861" s="27"/>
      <c r="I18861" s="27"/>
    </row>
    <row r="18862" spans="6:9" x14ac:dyDescent="0.2">
      <c r="F18862" s="27"/>
      <c r="G18862" s="27"/>
      <c r="H18862" s="27"/>
      <c r="I18862" s="27"/>
    </row>
    <row r="18863" spans="6:9" x14ac:dyDescent="0.2">
      <c r="F18863" s="27"/>
      <c r="G18863" s="27"/>
      <c r="H18863" s="27"/>
      <c r="I18863" s="27"/>
    </row>
    <row r="18864" spans="6:9" x14ac:dyDescent="0.2">
      <c r="F18864" s="27"/>
      <c r="G18864" s="27"/>
      <c r="H18864" s="27"/>
      <c r="I18864" s="27"/>
    </row>
    <row r="18865" spans="6:9" x14ac:dyDescent="0.2">
      <c r="F18865" s="27"/>
      <c r="G18865" s="27"/>
      <c r="H18865" s="27"/>
      <c r="I18865" s="27"/>
    </row>
    <row r="18866" spans="6:9" x14ac:dyDescent="0.2">
      <c r="F18866" s="27"/>
      <c r="G18866" s="27"/>
      <c r="H18866" s="27"/>
      <c r="I18866" s="27"/>
    </row>
    <row r="18867" spans="6:9" x14ac:dyDescent="0.2">
      <c r="F18867" s="27"/>
      <c r="G18867" s="27"/>
      <c r="H18867" s="27"/>
      <c r="I18867" s="27"/>
    </row>
    <row r="18868" spans="6:9" x14ac:dyDescent="0.2">
      <c r="F18868" s="27"/>
      <c r="G18868" s="27"/>
      <c r="H18868" s="27"/>
      <c r="I18868" s="27"/>
    </row>
    <row r="18869" spans="6:9" x14ac:dyDescent="0.2">
      <c r="F18869" s="27"/>
      <c r="G18869" s="27"/>
      <c r="H18869" s="27"/>
      <c r="I18869" s="27"/>
    </row>
    <row r="18870" spans="6:9" x14ac:dyDescent="0.2">
      <c r="F18870" s="27"/>
      <c r="G18870" s="27"/>
      <c r="H18870" s="27"/>
      <c r="I18870" s="27"/>
    </row>
    <row r="18871" spans="6:9" x14ac:dyDescent="0.2">
      <c r="F18871" s="27"/>
      <c r="G18871" s="27"/>
      <c r="H18871" s="27"/>
      <c r="I18871" s="27"/>
    </row>
    <row r="18872" spans="6:9" x14ac:dyDescent="0.2">
      <c r="F18872" s="27"/>
      <c r="G18872" s="27"/>
      <c r="H18872" s="27"/>
      <c r="I18872" s="27"/>
    </row>
    <row r="18873" spans="6:9" x14ac:dyDescent="0.2">
      <c r="F18873" s="27"/>
      <c r="G18873" s="27"/>
      <c r="H18873" s="27"/>
      <c r="I18873" s="27"/>
    </row>
    <row r="18874" spans="6:9" x14ac:dyDescent="0.2">
      <c r="F18874" s="27"/>
      <c r="G18874" s="27"/>
      <c r="H18874" s="27"/>
      <c r="I18874" s="27"/>
    </row>
    <row r="18875" spans="6:9" x14ac:dyDescent="0.2">
      <c r="F18875" s="27"/>
      <c r="G18875" s="27"/>
      <c r="H18875" s="27"/>
      <c r="I18875" s="27"/>
    </row>
    <row r="18876" spans="6:9" x14ac:dyDescent="0.2">
      <c r="F18876" s="27"/>
      <c r="G18876" s="27"/>
      <c r="H18876" s="27"/>
      <c r="I18876" s="27"/>
    </row>
    <row r="18877" spans="6:9" x14ac:dyDescent="0.2">
      <c r="F18877" s="27"/>
      <c r="G18877" s="27"/>
      <c r="H18877" s="27"/>
      <c r="I18877" s="27"/>
    </row>
    <row r="18878" spans="6:9" x14ac:dyDescent="0.2">
      <c r="F18878" s="27"/>
      <c r="G18878" s="27"/>
      <c r="H18878" s="27"/>
      <c r="I18878" s="27"/>
    </row>
    <row r="18879" spans="6:9" x14ac:dyDescent="0.2">
      <c r="F18879" s="27"/>
      <c r="G18879" s="27"/>
      <c r="H18879" s="27"/>
      <c r="I18879" s="27"/>
    </row>
    <row r="18880" spans="6:9" x14ac:dyDescent="0.2">
      <c r="F18880" s="27"/>
      <c r="G18880" s="27"/>
      <c r="H18880" s="27"/>
      <c r="I18880" s="27"/>
    </row>
    <row r="18881" spans="6:9" x14ac:dyDescent="0.2">
      <c r="F18881" s="27"/>
      <c r="G18881" s="27"/>
      <c r="H18881" s="27"/>
      <c r="I18881" s="27"/>
    </row>
    <row r="18882" spans="6:9" x14ac:dyDescent="0.2">
      <c r="F18882" s="27"/>
      <c r="G18882" s="27"/>
      <c r="H18882" s="27"/>
      <c r="I18882" s="27"/>
    </row>
    <row r="18883" spans="6:9" x14ac:dyDescent="0.2">
      <c r="F18883" s="27"/>
      <c r="G18883" s="27"/>
      <c r="H18883" s="27"/>
      <c r="I18883" s="27"/>
    </row>
    <row r="18884" spans="6:9" x14ac:dyDescent="0.2">
      <c r="F18884" s="27"/>
      <c r="G18884" s="27"/>
      <c r="H18884" s="27"/>
      <c r="I18884" s="27"/>
    </row>
    <row r="18885" spans="6:9" x14ac:dyDescent="0.2">
      <c r="F18885" s="27"/>
      <c r="G18885" s="27"/>
      <c r="H18885" s="27"/>
      <c r="I18885" s="27"/>
    </row>
    <row r="18886" spans="6:9" x14ac:dyDescent="0.2">
      <c r="F18886" s="27"/>
      <c r="G18886" s="27"/>
      <c r="H18886" s="27"/>
      <c r="I18886" s="27"/>
    </row>
    <row r="18887" spans="6:9" x14ac:dyDescent="0.2">
      <c r="F18887" s="27"/>
      <c r="G18887" s="27"/>
      <c r="H18887" s="27"/>
      <c r="I18887" s="27"/>
    </row>
    <row r="18888" spans="6:9" x14ac:dyDescent="0.2">
      <c r="F18888" s="27"/>
      <c r="G18888" s="27"/>
      <c r="H18888" s="27"/>
      <c r="I18888" s="27"/>
    </row>
    <row r="18889" spans="6:9" x14ac:dyDescent="0.2">
      <c r="F18889" s="27"/>
      <c r="G18889" s="27"/>
      <c r="H18889" s="27"/>
      <c r="I18889" s="27"/>
    </row>
    <row r="18890" spans="6:9" x14ac:dyDescent="0.2">
      <c r="F18890" s="27"/>
      <c r="G18890" s="27"/>
      <c r="H18890" s="27"/>
      <c r="I18890" s="27"/>
    </row>
    <row r="18891" spans="6:9" x14ac:dyDescent="0.2">
      <c r="F18891" s="27"/>
      <c r="G18891" s="27"/>
      <c r="H18891" s="27"/>
      <c r="I18891" s="27"/>
    </row>
    <row r="18892" spans="6:9" x14ac:dyDescent="0.2">
      <c r="F18892" s="27"/>
      <c r="G18892" s="27"/>
      <c r="H18892" s="27"/>
      <c r="I18892" s="27"/>
    </row>
    <row r="18893" spans="6:9" x14ac:dyDescent="0.2">
      <c r="F18893" s="27"/>
      <c r="G18893" s="27"/>
      <c r="H18893" s="27"/>
      <c r="I18893" s="27"/>
    </row>
    <row r="18894" spans="6:9" x14ac:dyDescent="0.2">
      <c r="F18894" s="27"/>
      <c r="G18894" s="27"/>
      <c r="H18894" s="27"/>
      <c r="I18894" s="27"/>
    </row>
    <row r="18895" spans="6:9" x14ac:dyDescent="0.2">
      <c r="F18895" s="27"/>
      <c r="G18895" s="27"/>
      <c r="H18895" s="27"/>
      <c r="I18895" s="27"/>
    </row>
    <row r="18896" spans="6:9" x14ac:dyDescent="0.2">
      <c r="F18896" s="27"/>
      <c r="G18896" s="27"/>
      <c r="H18896" s="27"/>
      <c r="I18896" s="27"/>
    </row>
    <row r="18897" spans="6:9" x14ac:dyDescent="0.2">
      <c r="F18897" s="27"/>
      <c r="G18897" s="27"/>
      <c r="H18897" s="27"/>
      <c r="I18897" s="27"/>
    </row>
    <row r="18898" spans="6:9" x14ac:dyDescent="0.2">
      <c r="F18898" s="27"/>
      <c r="G18898" s="27"/>
      <c r="H18898" s="27"/>
      <c r="I18898" s="27"/>
    </row>
    <row r="18899" spans="6:9" x14ac:dyDescent="0.2">
      <c r="F18899" s="27"/>
      <c r="G18899" s="27"/>
      <c r="H18899" s="27"/>
      <c r="I18899" s="27"/>
    </row>
    <row r="18900" spans="6:9" x14ac:dyDescent="0.2">
      <c r="F18900" s="27"/>
      <c r="G18900" s="27"/>
      <c r="H18900" s="27"/>
      <c r="I18900" s="27"/>
    </row>
    <row r="18901" spans="6:9" x14ac:dyDescent="0.2">
      <c r="F18901" s="27"/>
      <c r="G18901" s="27"/>
      <c r="H18901" s="27"/>
      <c r="I18901" s="27"/>
    </row>
    <row r="18902" spans="6:9" x14ac:dyDescent="0.2">
      <c r="F18902" s="27"/>
      <c r="G18902" s="27"/>
      <c r="H18902" s="27"/>
      <c r="I18902" s="27"/>
    </row>
    <row r="18903" spans="6:9" x14ac:dyDescent="0.2">
      <c r="F18903" s="27"/>
      <c r="G18903" s="27"/>
      <c r="H18903" s="27"/>
      <c r="I18903" s="27"/>
    </row>
    <row r="18904" spans="6:9" x14ac:dyDescent="0.2">
      <c r="F18904" s="27"/>
      <c r="G18904" s="27"/>
      <c r="H18904" s="27"/>
      <c r="I18904" s="27"/>
    </row>
    <row r="18905" spans="6:9" x14ac:dyDescent="0.2">
      <c r="F18905" s="27"/>
      <c r="G18905" s="27"/>
      <c r="H18905" s="27"/>
      <c r="I18905" s="27"/>
    </row>
    <row r="18906" spans="6:9" x14ac:dyDescent="0.2">
      <c r="F18906" s="27"/>
      <c r="G18906" s="27"/>
      <c r="H18906" s="27"/>
      <c r="I18906" s="27"/>
    </row>
    <row r="18907" spans="6:9" x14ac:dyDescent="0.2">
      <c r="F18907" s="27"/>
      <c r="G18907" s="27"/>
      <c r="H18907" s="27"/>
      <c r="I18907" s="27"/>
    </row>
    <row r="18908" spans="6:9" x14ac:dyDescent="0.2">
      <c r="F18908" s="27"/>
      <c r="G18908" s="27"/>
      <c r="H18908" s="27"/>
      <c r="I18908" s="27"/>
    </row>
    <row r="18909" spans="6:9" x14ac:dyDescent="0.2">
      <c r="F18909" s="27"/>
      <c r="G18909" s="27"/>
      <c r="H18909" s="27"/>
      <c r="I18909" s="27"/>
    </row>
    <row r="18910" spans="6:9" x14ac:dyDescent="0.2">
      <c r="F18910" s="27"/>
      <c r="G18910" s="27"/>
      <c r="H18910" s="27"/>
      <c r="I18910" s="27"/>
    </row>
    <row r="18911" spans="6:9" x14ac:dyDescent="0.2">
      <c r="F18911" s="27"/>
      <c r="G18911" s="27"/>
      <c r="H18911" s="27"/>
      <c r="I18911" s="27"/>
    </row>
    <row r="18912" spans="6:9" x14ac:dyDescent="0.2">
      <c r="F18912" s="27"/>
      <c r="G18912" s="27"/>
      <c r="H18912" s="27"/>
      <c r="I18912" s="27"/>
    </row>
    <row r="18913" spans="6:9" x14ac:dyDescent="0.2">
      <c r="F18913" s="27"/>
      <c r="G18913" s="27"/>
      <c r="H18913" s="27"/>
      <c r="I18913" s="27"/>
    </row>
    <row r="18914" spans="6:9" x14ac:dyDescent="0.2">
      <c r="F18914" s="27"/>
      <c r="G18914" s="27"/>
      <c r="H18914" s="27"/>
      <c r="I18914" s="27"/>
    </row>
    <row r="18915" spans="6:9" x14ac:dyDescent="0.2">
      <c r="F18915" s="27"/>
      <c r="G18915" s="27"/>
      <c r="H18915" s="27"/>
      <c r="I18915" s="27"/>
    </row>
    <row r="18916" spans="6:9" x14ac:dyDescent="0.2">
      <c r="F18916" s="27"/>
      <c r="G18916" s="27"/>
      <c r="H18916" s="27"/>
      <c r="I18916" s="27"/>
    </row>
    <row r="18917" spans="6:9" x14ac:dyDescent="0.2">
      <c r="F18917" s="27"/>
      <c r="G18917" s="27"/>
      <c r="H18917" s="27"/>
      <c r="I18917" s="27"/>
    </row>
    <row r="18918" spans="6:9" x14ac:dyDescent="0.2">
      <c r="F18918" s="27"/>
      <c r="G18918" s="27"/>
      <c r="H18918" s="27"/>
      <c r="I18918" s="27"/>
    </row>
    <row r="18919" spans="6:9" x14ac:dyDescent="0.2">
      <c r="F18919" s="27"/>
      <c r="G18919" s="27"/>
      <c r="H18919" s="27"/>
      <c r="I18919" s="27"/>
    </row>
    <row r="18920" spans="6:9" x14ac:dyDescent="0.2">
      <c r="F18920" s="27"/>
      <c r="G18920" s="27"/>
      <c r="H18920" s="27"/>
      <c r="I18920" s="27"/>
    </row>
    <row r="18921" spans="6:9" x14ac:dyDescent="0.2">
      <c r="F18921" s="27"/>
      <c r="G18921" s="27"/>
      <c r="H18921" s="27"/>
      <c r="I18921" s="27"/>
    </row>
    <row r="18922" spans="6:9" x14ac:dyDescent="0.2">
      <c r="F18922" s="27"/>
      <c r="G18922" s="27"/>
      <c r="H18922" s="27"/>
      <c r="I18922" s="27"/>
    </row>
    <row r="18923" spans="6:9" x14ac:dyDescent="0.2">
      <c r="F18923" s="27"/>
      <c r="G18923" s="27"/>
      <c r="H18923" s="27"/>
      <c r="I18923" s="27"/>
    </row>
    <row r="18924" spans="6:9" x14ac:dyDescent="0.2">
      <c r="F18924" s="27"/>
      <c r="G18924" s="27"/>
      <c r="H18924" s="27"/>
      <c r="I18924" s="27"/>
    </row>
    <row r="18925" spans="6:9" x14ac:dyDescent="0.2">
      <c r="F18925" s="27"/>
      <c r="G18925" s="27"/>
      <c r="H18925" s="27"/>
      <c r="I18925" s="27"/>
    </row>
    <row r="18926" spans="6:9" x14ac:dyDescent="0.2">
      <c r="F18926" s="27"/>
      <c r="G18926" s="27"/>
      <c r="H18926" s="27"/>
      <c r="I18926" s="27"/>
    </row>
    <row r="18927" spans="6:9" x14ac:dyDescent="0.2">
      <c r="F18927" s="27"/>
      <c r="G18927" s="27"/>
      <c r="H18927" s="27"/>
      <c r="I18927" s="27"/>
    </row>
    <row r="18928" spans="6:9" x14ac:dyDescent="0.2">
      <c r="F18928" s="27"/>
      <c r="G18928" s="27"/>
      <c r="H18928" s="27"/>
      <c r="I18928" s="27"/>
    </row>
    <row r="18929" spans="6:9" x14ac:dyDescent="0.2">
      <c r="F18929" s="27"/>
      <c r="G18929" s="27"/>
      <c r="H18929" s="27"/>
      <c r="I18929" s="27"/>
    </row>
    <row r="18930" spans="6:9" x14ac:dyDescent="0.2">
      <c r="F18930" s="27"/>
      <c r="G18930" s="27"/>
      <c r="H18930" s="27"/>
      <c r="I18930" s="27"/>
    </row>
    <row r="18931" spans="6:9" x14ac:dyDescent="0.2">
      <c r="F18931" s="27"/>
      <c r="G18931" s="27"/>
      <c r="H18931" s="27"/>
      <c r="I18931" s="27"/>
    </row>
    <row r="18932" spans="6:9" x14ac:dyDescent="0.2">
      <c r="F18932" s="27"/>
      <c r="G18932" s="27"/>
      <c r="H18932" s="27"/>
      <c r="I18932" s="27"/>
    </row>
    <row r="18933" spans="6:9" x14ac:dyDescent="0.2">
      <c r="F18933" s="27"/>
      <c r="G18933" s="27"/>
      <c r="H18933" s="27"/>
      <c r="I18933" s="27"/>
    </row>
    <row r="18934" spans="6:9" x14ac:dyDescent="0.2">
      <c r="F18934" s="27"/>
      <c r="G18934" s="27"/>
      <c r="H18934" s="27"/>
      <c r="I18934" s="27"/>
    </row>
    <row r="18935" spans="6:9" x14ac:dyDescent="0.2">
      <c r="F18935" s="27"/>
      <c r="G18935" s="27"/>
      <c r="H18935" s="27"/>
      <c r="I18935" s="27"/>
    </row>
    <row r="18936" spans="6:9" x14ac:dyDescent="0.2">
      <c r="F18936" s="27"/>
      <c r="G18936" s="27"/>
      <c r="H18936" s="27"/>
      <c r="I18936" s="27"/>
    </row>
    <row r="18937" spans="6:9" x14ac:dyDescent="0.2">
      <c r="F18937" s="27"/>
      <c r="G18937" s="27"/>
      <c r="H18937" s="27"/>
      <c r="I18937" s="27"/>
    </row>
    <row r="18938" spans="6:9" x14ac:dyDescent="0.2">
      <c r="F18938" s="27"/>
      <c r="G18938" s="27"/>
      <c r="H18938" s="27"/>
      <c r="I18938" s="27"/>
    </row>
    <row r="18939" spans="6:9" x14ac:dyDescent="0.2">
      <c r="F18939" s="27"/>
      <c r="G18939" s="27"/>
      <c r="H18939" s="27"/>
      <c r="I18939" s="27"/>
    </row>
    <row r="18940" spans="6:9" x14ac:dyDescent="0.2">
      <c r="F18940" s="27"/>
      <c r="G18940" s="27"/>
      <c r="H18940" s="27"/>
      <c r="I18940" s="27"/>
    </row>
    <row r="18941" spans="6:9" x14ac:dyDescent="0.2">
      <c r="F18941" s="27"/>
      <c r="G18941" s="27"/>
      <c r="H18941" s="27"/>
      <c r="I18941" s="27"/>
    </row>
    <row r="18942" spans="6:9" x14ac:dyDescent="0.2">
      <c r="F18942" s="27"/>
      <c r="G18942" s="27"/>
      <c r="H18942" s="27"/>
      <c r="I18942" s="27"/>
    </row>
    <row r="18943" spans="6:9" x14ac:dyDescent="0.2">
      <c r="F18943" s="27"/>
      <c r="G18943" s="27"/>
      <c r="H18943" s="27"/>
      <c r="I18943" s="27"/>
    </row>
    <row r="18944" spans="6:9" x14ac:dyDescent="0.2">
      <c r="F18944" s="27"/>
      <c r="G18944" s="27"/>
      <c r="H18944" s="27"/>
      <c r="I18944" s="27"/>
    </row>
    <row r="18945" spans="6:9" x14ac:dyDescent="0.2">
      <c r="F18945" s="27"/>
      <c r="G18945" s="27"/>
      <c r="H18945" s="27"/>
      <c r="I18945" s="27"/>
    </row>
    <row r="18946" spans="6:9" x14ac:dyDescent="0.2">
      <c r="F18946" s="27"/>
      <c r="G18946" s="27"/>
      <c r="H18946" s="27"/>
      <c r="I18946" s="27"/>
    </row>
    <row r="18947" spans="6:9" x14ac:dyDescent="0.2">
      <c r="F18947" s="27"/>
      <c r="G18947" s="27"/>
      <c r="H18947" s="27"/>
      <c r="I18947" s="27"/>
    </row>
    <row r="18948" spans="6:9" x14ac:dyDescent="0.2">
      <c r="F18948" s="27"/>
      <c r="G18948" s="27"/>
      <c r="H18948" s="27"/>
      <c r="I18948" s="27"/>
    </row>
    <row r="18949" spans="6:9" x14ac:dyDescent="0.2">
      <c r="F18949" s="27"/>
      <c r="G18949" s="27"/>
      <c r="H18949" s="27"/>
      <c r="I18949" s="27"/>
    </row>
    <row r="18950" spans="6:9" x14ac:dyDescent="0.2">
      <c r="F18950" s="27"/>
      <c r="G18950" s="27"/>
      <c r="H18950" s="27"/>
      <c r="I18950" s="27"/>
    </row>
    <row r="18951" spans="6:9" x14ac:dyDescent="0.2">
      <c r="F18951" s="27"/>
      <c r="G18951" s="27"/>
      <c r="H18951" s="27"/>
      <c r="I18951" s="27"/>
    </row>
    <row r="18952" spans="6:9" x14ac:dyDescent="0.2">
      <c r="F18952" s="27"/>
      <c r="G18952" s="27"/>
      <c r="H18952" s="27"/>
      <c r="I18952" s="27"/>
    </row>
    <row r="18953" spans="6:9" x14ac:dyDescent="0.2">
      <c r="F18953" s="27"/>
      <c r="G18953" s="27"/>
      <c r="H18953" s="27"/>
      <c r="I18953" s="27"/>
    </row>
    <row r="18954" spans="6:9" x14ac:dyDescent="0.2">
      <c r="F18954" s="27"/>
      <c r="G18954" s="27"/>
      <c r="H18954" s="27"/>
      <c r="I18954" s="27"/>
    </row>
    <row r="18955" spans="6:9" x14ac:dyDescent="0.2">
      <c r="F18955" s="27"/>
      <c r="G18955" s="27"/>
      <c r="H18955" s="27"/>
      <c r="I18955" s="27"/>
    </row>
    <row r="18956" spans="6:9" x14ac:dyDescent="0.2">
      <c r="F18956" s="27"/>
      <c r="G18956" s="27"/>
      <c r="H18956" s="27"/>
      <c r="I18956" s="27"/>
    </row>
    <row r="18957" spans="6:9" x14ac:dyDescent="0.2">
      <c r="F18957" s="27"/>
      <c r="G18957" s="27"/>
      <c r="H18957" s="27"/>
      <c r="I18957" s="27"/>
    </row>
    <row r="18958" spans="6:9" x14ac:dyDescent="0.2">
      <c r="F18958" s="27"/>
      <c r="G18958" s="27"/>
      <c r="H18958" s="27"/>
      <c r="I18958" s="27"/>
    </row>
    <row r="18959" spans="6:9" x14ac:dyDescent="0.2">
      <c r="F18959" s="27"/>
      <c r="G18959" s="27"/>
      <c r="H18959" s="27"/>
      <c r="I18959" s="27"/>
    </row>
    <row r="18960" spans="6:9" x14ac:dyDescent="0.2">
      <c r="F18960" s="27"/>
      <c r="G18960" s="27"/>
      <c r="H18960" s="27"/>
      <c r="I18960" s="27"/>
    </row>
    <row r="18961" spans="6:9" x14ac:dyDescent="0.2">
      <c r="F18961" s="27"/>
      <c r="G18961" s="27"/>
      <c r="H18961" s="27"/>
      <c r="I18961" s="27"/>
    </row>
    <row r="18962" spans="6:9" x14ac:dyDescent="0.2">
      <c r="F18962" s="27"/>
      <c r="G18962" s="27"/>
      <c r="H18962" s="27"/>
      <c r="I18962" s="27"/>
    </row>
    <row r="18963" spans="6:9" x14ac:dyDescent="0.2">
      <c r="F18963" s="27"/>
      <c r="G18963" s="27"/>
      <c r="H18963" s="27"/>
      <c r="I18963" s="27"/>
    </row>
    <row r="18964" spans="6:9" x14ac:dyDescent="0.2">
      <c r="F18964" s="27"/>
      <c r="G18964" s="27"/>
      <c r="H18964" s="27"/>
      <c r="I18964" s="27"/>
    </row>
    <row r="18965" spans="6:9" x14ac:dyDescent="0.2">
      <c r="F18965" s="27"/>
      <c r="G18965" s="27"/>
      <c r="H18965" s="27"/>
      <c r="I18965" s="27"/>
    </row>
    <row r="18966" spans="6:9" x14ac:dyDescent="0.2">
      <c r="F18966" s="27"/>
      <c r="G18966" s="27"/>
      <c r="H18966" s="27"/>
      <c r="I18966" s="27"/>
    </row>
    <row r="18967" spans="6:9" x14ac:dyDescent="0.2">
      <c r="F18967" s="27"/>
      <c r="G18967" s="27"/>
      <c r="H18967" s="27"/>
      <c r="I18967" s="27"/>
    </row>
    <row r="18968" spans="6:9" x14ac:dyDescent="0.2">
      <c r="F18968" s="27"/>
      <c r="G18968" s="27"/>
      <c r="H18968" s="27"/>
      <c r="I18968" s="27"/>
    </row>
    <row r="18969" spans="6:9" x14ac:dyDescent="0.2">
      <c r="F18969" s="27"/>
      <c r="G18969" s="27"/>
      <c r="H18969" s="27"/>
      <c r="I18969" s="27"/>
    </row>
    <row r="18970" spans="6:9" x14ac:dyDescent="0.2">
      <c r="F18970" s="27"/>
      <c r="G18970" s="27"/>
      <c r="H18970" s="27"/>
      <c r="I18970" s="27"/>
    </row>
    <row r="18971" spans="6:9" x14ac:dyDescent="0.2">
      <c r="F18971" s="27"/>
      <c r="G18971" s="27"/>
      <c r="H18971" s="27"/>
      <c r="I18971" s="27"/>
    </row>
    <row r="18972" spans="6:9" x14ac:dyDescent="0.2">
      <c r="F18972" s="27"/>
      <c r="G18972" s="27"/>
      <c r="H18972" s="27"/>
      <c r="I18972" s="27"/>
    </row>
    <row r="18973" spans="6:9" x14ac:dyDescent="0.2">
      <c r="F18973" s="27"/>
      <c r="G18973" s="27"/>
      <c r="H18973" s="27"/>
      <c r="I18973" s="27"/>
    </row>
    <row r="18974" spans="6:9" x14ac:dyDescent="0.2">
      <c r="F18974" s="27"/>
      <c r="G18974" s="27"/>
      <c r="H18974" s="27"/>
      <c r="I18974" s="27"/>
    </row>
    <row r="18975" spans="6:9" x14ac:dyDescent="0.2">
      <c r="F18975" s="27"/>
      <c r="G18975" s="27"/>
      <c r="H18975" s="27"/>
      <c r="I18975" s="27"/>
    </row>
    <row r="18976" spans="6:9" x14ac:dyDescent="0.2">
      <c r="F18976" s="27"/>
      <c r="G18976" s="27"/>
      <c r="H18976" s="27"/>
      <c r="I18976" s="27"/>
    </row>
    <row r="18977" spans="6:9" x14ac:dyDescent="0.2">
      <c r="F18977" s="27"/>
      <c r="G18977" s="27"/>
      <c r="H18977" s="27"/>
      <c r="I18977" s="27"/>
    </row>
    <row r="18978" spans="6:9" x14ac:dyDescent="0.2">
      <c r="F18978" s="27"/>
      <c r="G18978" s="27"/>
      <c r="H18978" s="27"/>
      <c r="I18978" s="27"/>
    </row>
    <row r="18979" spans="6:9" x14ac:dyDescent="0.2">
      <c r="F18979" s="27"/>
      <c r="G18979" s="27"/>
      <c r="H18979" s="27"/>
      <c r="I18979" s="27"/>
    </row>
    <row r="18980" spans="6:9" x14ac:dyDescent="0.2">
      <c r="F18980" s="27"/>
      <c r="G18980" s="27"/>
      <c r="H18980" s="27"/>
      <c r="I18980" s="27"/>
    </row>
    <row r="18981" spans="6:9" x14ac:dyDescent="0.2">
      <c r="F18981" s="27"/>
      <c r="G18981" s="27"/>
      <c r="H18981" s="27"/>
      <c r="I18981" s="27"/>
    </row>
    <row r="18982" spans="6:9" x14ac:dyDescent="0.2">
      <c r="F18982" s="27"/>
      <c r="G18982" s="27"/>
      <c r="H18982" s="27"/>
      <c r="I18982" s="27"/>
    </row>
    <row r="18983" spans="6:9" x14ac:dyDescent="0.2">
      <c r="F18983" s="27"/>
      <c r="G18983" s="27"/>
      <c r="H18983" s="27"/>
      <c r="I18983" s="27"/>
    </row>
    <row r="18984" spans="6:9" x14ac:dyDescent="0.2">
      <c r="F18984" s="27"/>
      <c r="G18984" s="27"/>
      <c r="H18984" s="27"/>
      <c r="I18984" s="27"/>
    </row>
    <row r="18985" spans="6:9" x14ac:dyDescent="0.2">
      <c r="F18985" s="27"/>
      <c r="G18985" s="27"/>
      <c r="H18985" s="27"/>
      <c r="I18985" s="27"/>
    </row>
    <row r="18986" spans="6:9" x14ac:dyDescent="0.2">
      <c r="F18986" s="27"/>
      <c r="G18986" s="27"/>
      <c r="H18986" s="27"/>
      <c r="I18986" s="27"/>
    </row>
    <row r="18987" spans="6:9" x14ac:dyDescent="0.2">
      <c r="F18987" s="27"/>
      <c r="G18987" s="27"/>
      <c r="H18987" s="27"/>
      <c r="I18987" s="27"/>
    </row>
    <row r="18988" spans="6:9" x14ac:dyDescent="0.2">
      <c r="F18988" s="27"/>
      <c r="G18988" s="27"/>
      <c r="H18988" s="27"/>
      <c r="I18988" s="27"/>
    </row>
    <row r="18989" spans="6:9" x14ac:dyDescent="0.2">
      <c r="F18989" s="27"/>
      <c r="G18989" s="27"/>
      <c r="H18989" s="27"/>
      <c r="I18989" s="27"/>
    </row>
    <row r="18990" spans="6:9" x14ac:dyDescent="0.2">
      <c r="F18990" s="27"/>
      <c r="G18990" s="27"/>
      <c r="H18990" s="27"/>
      <c r="I18990" s="27"/>
    </row>
    <row r="18991" spans="6:9" x14ac:dyDescent="0.2">
      <c r="F18991" s="27"/>
      <c r="G18991" s="27"/>
      <c r="H18991" s="27"/>
      <c r="I18991" s="27"/>
    </row>
    <row r="18992" spans="6:9" x14ac:dyDescent="0.2">
      <c r="F18992" s="27"/>
      <c r="G18992" s="27"/>
      <c r="H18992" s="27"/>
      <c r="I18992" s="27"/>
    </row>
    <row r="18993" spans="6:9" x14ac:dyDescent="0.2">
      <c r="F18993" s="27"/>
      <c r="G18993" s="27"/>
      <c r="H18993" s="27"/>
      <c r="I18993" s="27"/>
    </row>
    <row r="18994" spans="6:9" x14ac:dyDescent="0.2">
      <c r="F18994" s="27"/>
      <c r="G18994" s="27"/>
      <c r="H18994" s="27"/>
      <c r="I18994" s="27"/>
    </row>
    <row r="18995" spans="6:9" x14ac:dyDescent="0.2">
      <c r="F18995" s="27"/>
      <c r="G18995" s="27"/>
      <c r="H18995" s="27"/>
      <c r="I18995" s="27"/>
    </row>
    <row r="18996" spans="6:9" x14ac:dyDescent="0.2">
      <c r="F18996" s="27"/>
      <c r="G18996" s="27"/>
      <c r="H18996" s="27"/>
      <c r="I18996" s="27"/>
    </row>
    <row r="18997" spans="6:9" x14ac:dyDescent="0.2">
      <c r="F18997" s="27"/>
      <c r="G18997" s="27"/>
      <c r="H18997" s="27"/>
      <c r="I18997" s="27"/>
    </row>
    <row r="18998" spans="6:9" x14ac:dyDescent="0.2">
      <c r="F18998" s="27"/>
      <c r="G18998" s="27"/>
      <c r="H18998" s="27"/>
      <c r="I18998" s="27"/>
    </row>
    <row r="18999" spans="6:9" x14ac:dyDescent="0.2">
      <c r="F18999" s="27"/>
      <c r="G18999" s="27"/>
      <c r="H18999" s="27"/>
      <c r="I18999" s="27"/>
    </row>
    <row r="19000" spans="6:9" x14ac:dyDescent="0.2">
      <c r="F19000" s="27"/>
      <c r="G19000" s="27"/>
      <c r="H19000" s="27"/>
      <c r="I19000" s="27"/>
    </row>
    <row r="19001" spans="6:9" x14ac:dyDescent="0.2">
      <c r="F19001" s="27"/>
      <c r="G19001" s="27"/>
      <c r="H19001" s="27"/>
      <c r="I19001" s="27"/>
    </row>
    <row r="19002" spans="6:9" x14ac:dyDescent="0.2">
      <c r="F19002" s="27"/>
      <c r="G19002" s="27"/>
      <c r="H19002" s="27"/>
      <c r="I19002" s="27"/>
    </row>
    <row r="19003" spans="6:9" x14ac:dyDescent="0.2">
      <c r="F19003" s="27"/>
      <c r="G19003" s="27"/>
      <c r="H19003" s="27"/>
      <c r="I19003" s="27"/>
    </row>
    <row r="19004" spans="6:9" x14ac:dyDescent="0.2">
      <c r="F19004" s="27"/>
      <c r="G19004" s="27"/>
      <c r="H19004" s="27"/>
      <c r="I19004" s="27"/>
    </row>
    <row r="19005" spans="6:9" x14ac:dyDescent="0.2">
      <c r="F19005" s="27"/>
      <c r="G19005" s="27"/>
      <c r="H19005" s="27"/>
      <c r="I19005" s="27"/>
    </row>
    <row r="19006" spans="6:9" x14ac:dyDescent="0.2">
      <c r="F19006" s="27"/>
      <c r="G19006" s="27"/>
      <c r="H19006" s="27"/>
      <c r="I19006" s="27"/>
    </row>
    <row r="19007" spans="6:9" x14ac:dyDescent="0.2">
      <c r="F19007" s="27"/>
      <c r="G19007" s="27"/>
      <c r="H19007" s="27"/>
      <c r="I19007" s="27"/>
    </row>
    <row r="19008" spans="6:9" x14ac:dyDescent="0.2">
      <c r="F19008" s="27"/>
      <c r="G19008" s="27"/>
      <c r="H19008" s="27"/>
      <c r="I19008" s="27"/>
    </row>
    <row r="19009" spans="6:9" x14ac:dyDescent="0.2">
      <c r="F19009" s="27"/>
      <c r="G19009" s="27"/>
      <c r="H19009" s="27"/>
      <c r="I19009" s="27"/>
    </row>
    <row r="19010" spans="6:9" x14ac:dyDescent="0.2">
      <c r="F19010" s="27"/>
      <c r="G19010" s="27"/>
      <c r="H19010" s="27"/>
      <c r="I19010" s="27"/>
    </row>
    <row r="19011" spans="6:9" x14ac:dyDescent="0.2">
      <c r="F19011" s="27"/>
      <c r="G19011" s="27"/>
      <c r="H19011" s="27"/>
      <c r="I19011" s="27"/>
    </row>
    <row r="19012" spans="6:9" x14ac:dyDescent="0.2">
      <c r="F19012" s="27"/>
      <c r="G19012" s="27"/>
      <c r="H19012" s="27"/>
      <c r="I19012" s="27"/>
    </row>
    <row r="19013" spans="6:9" x14ac:dyDescent="0.2">
      <c r="F19013" s="27"/>
      <c r="G19013" s="27"/>
      <c r="H19013" s="27"/>
      <c r="I19013" s="27"/>
    </row>
    <row r="19014" spans="6:9" x14ac:dyDescent="0.2">
      <c r="F19014" s="27"/>
      <c r="G19014" s="27"/>
      <c r="H19014" s="27"/>
      <c r="I19014" s="27"/>
    </row>
    <row r="19015" spans="6:9" x14ac:dyDescent="0.2">
      <c r="F19015" s="27"/>
      <c r="G19015" s="27"/>
      <c r="H19015" s="27"/>
      <c r="I19015" s="27"/>
    </row>
    <row r="19016" spans="6:9" x14ac:dyDescent="0.2">
      <c r="F19016" s="27"/>
      <c r="G19016" s="27"/>
      <c r="H19016" s="27"/>
      <c r="I19016" s="27"/>
    </row>
    <row r="19017" spans="6:9" x14ac:dyDescent="0.2">
      <c r="F19017" s="27"/>
      <c r="G19017" s="27"/>
      <c r="H19017" s="27"/>
      <c r="I19017" s="27"/>
    </row>
    <row r="19018" spans="6:9" x14ac:dyDescent="0.2">
      <c r="F19018" s="27"/>
      <c r="G19018" s="27"/>
      <c r="H19018" s="27"/>
      <c r="I19018" s="27"/>
    </row>
    <row r="19019" spans="6:9" x14ac:dyDescent="0.2">
      <c r="F19019" s="27"/>
      <c r="G19019" s="27"/>
      <c r="H19019" s="27"/>
      <c r="I19019" s="27"/>
    </row>
    <row r="19020" spans="6:9" x14ac:dyDescent="0.2">
      <c r="F19020" s="27"/>
      <c r="G19020" s="27"/>
      <c r="H19020" s="27"/>
      <c r="I19020" s="27"/>
    </row>
    <row r="19021" spans="6:9" x14ac:dyDescent="0.2">
      <c r="F19021" s="27"/>
      <c r="G19021" s="27"/>
      <c r="H19021" s="27"/>
      <c r="I19021" s="27"/>
    </row>
    <row r="19022" spans="6:9" x14ac:dyDescent="0.2">
      <c r="F19022" s="27"/>
      <c r="G19022" s="27"/>
      <c r="H19022" s="27"/>
      <c r="I19022" s="27"/>
    </row>
    <row r="19023" spans="6:9" x14ac:dyDescent="0.2">
      <c r="F19023" s="27"/>
      <c r="G19023" s="27"/>
      <c r="H19023" s="27"/>
      <c r="I19023" s="27"/>
    </row>
    <row r="19024" spans="6:9" x14ac:dyDescent="0.2">
      <c r="F19024" s="27"/>
      <c r="G19024" s="27"/>
      <c r="H19024" s="27"/>
      <c r="I19024" s="27"/>
    </row>
    <row r="19025" spans="6:9" x14ac:dyDescent="0.2">
      <c r="F19025" s="27"/>
      <c r="G19025" s="27"/>
      <c r="H19025" s="27"/>
      <c r="I19025" s="27"/>
    </row>
    <row r="19026" spans="6:9" x14ac:dyDescent="0.2">
      <c r="F19026" s="27"/>
      <c r="G19026" s="27"/>
      <c r="H19026" s="27"/>
      <c r="I19026" s="27"/>
    </row>
    <row r="19027" spans="6:9" x14ac:dyDescent="0.2">
      <c r="F19027" s="27"/>
      <c r="G19027" s="27"/>
      <c r="H19027" s="27"/>
      <c r="I19027" s="27"/>
    </row>
    <row r="19028" spans="6:9" x14ac:dyDescent="0.2">
      <c r="F19028" s="27"/>
      <c r="G19028" s="27"/>
      <c r="H19028" s="27"/>
      <c r="I19028" s="27"/>
    </row>
    <row r="19029" spans="6:9" x14ac:dyDescent="0.2">
      <c r="F19029" s="27"/>
      <c r="G19029" s="27"/>
      <c r="H19029" s="27"/>
      <c r="I19029" s="27"/>
    </row>
    <row r="19030" spans="6:9" x14ac:dyDescent="0.2">
      <c r="F19030" s="27"/>
      <c r="G19030" s="27"/>
      <c r="H19030" s="27"/>
      <c r="I19030" s="27"/>
    </row>
    <row r="19031" spans="6:9" x14ac:dyDescent="0.2">
      <c r="F19031" s="27"/>
      <c r="G19031" s="27"/>
      <c r="H19031" s="27"/>
      <c r="I19031" s="27"/>
    </row>
    <row r="19032" spans="6:9" x14ac:dyDescent="0.2">
      <c r="F19032" s="27"/>
      <c r="G19032" s="27"/>
      <c r="H19032" s="27"/>
      <c r="I19032" s="27"/>
    </row>
    <row r="19033" spans="6:9" x14ac:dyDescent="0.2">
      <c r="F19033" s="27"/>
      <c r="G19033" s="27"/>
      <c r="H19033" s="27"/>
      <c r="I19033" s="27"/>
    </row>
    <row r="19034" spans="6:9" x14ac:dyDescent="0.2">
      <c r="F19034" s="27"/>
      <c r="G19034" s="27"/>
      <c r="H19034" s="27"/>
      <c r="I19034" s="27"/>
    </row>
    <row r="19035" spans="6:9" x14ac:dyDescent="0.2">
      <c r="F19035" s="27"/>
      <c r="G19035" s="27"/>
      <c r="H19035" s="27"/>
      <c r="I19035" s="27"/>
    </row>
    <row r="19036" spans="6:9" x14ac:dyDescent="0.2">
      <c r="F19036" s="27"/>
      <c r="G19036" s="27"/>
      <c r="H19036" s="27"/>
      <c r="I19036" s="27"/>
    </row>
    <row r="19037" spans="6:9" x14ac:dyDescent="0.2">
      <c r="F19037" s="27"/>
      <c r="G19037" s="27"/>
      <c r="H19037" s="27"/>
      <c r="I19037" s="27"/>
    </row>
    <row r="19038" spans="6:9" x14ac:dyDescent="0.2">
      <c r="F19038" s="27"/>
      <c r="G19038" s="27"/>
      <c r="H19038" s="27"/>
      <c r="I19038" s="27"/>
    </row>
    <row r="19039" spans="6:9" x14ac:dyDescent="0.2">
      <c r="F19039" s="27"/>
      <c r="G19039" s="27"/>
      <c r="H19039" s="27"/>
      <c r="I19039" s="27"/>
    </row>
    <row r="19040" spans="6:9" x14ac:dyDescent="0.2">
      <c r="F19040" s="27"/>
      <c r="G19040" s="27"/>
      <c r="H19040" s="27"/>
      <c r="I19040" s="27"/>
    </row>
    <row r="19041" spans="6:9" x14ac:dyDescent="0.2">
      <c r="F19041" s="27"/>
      <c r="G19041" s="27"/>
      <c r="H19041" s="27"/>
      <c r="I19041" s="27"/>
    </row>
    <row r="19042" spans="6:9" x14ac:dyDescent="0.2">
      <c r="F19042" s="27"/>
      <c r="G19042" s="27"/>
      <c r="H19042" s="27"/>
      <c r="I19042" s="27"/>
    </row>
    <row r="19043" spans="6:9" x14ac:dyDescent="0.2">
      <c r="F19043" s="27"/>
      <c r="G19043" s="27"/>
      <c r="H19043" s="27"/>
      <c r="I19043" s="27"/>
    </row>
    <row r="19044" spans="6:9" x14ac:dyDescent="0.2">
      <c r="F19044" s="27"/>
      <c r="G19044" s="27"/>
      <c r="H19044" s="27"/>
      <c r="I19044" s="27"/>
    </row>
    <row r="19045" spans="6:9" x14ac:dyDescent="0.2">
      <c r="F19045" s="27"/>
      <c r="G19045" s="27"/>
      <c r="H19045" s="27"/>
      <c r="I19045" s="27"/>
    </row>
    <row r="19046" spans="6:9" x14ac:dyDescent="0.2">
      <c r="F19046" s="27"/>
      <c r="G19046" s="27"/>
      <c r="H19046" s="27"/>
      <c r="I19046" s="27"/>
    </row>
    <row r="19047" spans="6:9" x14ac:dyDescent="0.2">
      <c r="F19047" s="27"/>
      <c r="G19047" s="27"/>
      <c r="H19047" s="27"/>
      <c r="I19047" s="27"/>
    </row>
    <row r="19048" spans="6:9" x14ac:dyDescent="0.2">
      <c r="F19048" s="27"/>
      <c r="G19048" s="27"/>
      <c r="H19048" s="27"/>
      <c r="I19048" s="27"/>
    </row>
    <row r="19049" spans="6:9" x14ac:dyDescent="0.2">
      <c r="F19049" s="27"/>
      <c r="G19049" s="27"/>
      <c r="H19049" s="27"/>
      <c r="I19049" s="27"/>
    </row>
    <row r="19050" spans="6:9" x14ac:dyDescent="0.2">
      <c r="F19050" s="27"/>
      <c r="G19050" s="27"/>
      <c r="H19050" s="27"/>
      <c r="I19050" s="27"/>
    </row>
    <row r="19051" spans="6:9" x14ac:dyDescent="0.2">
      <c r="F19051" s="27"/>
      <c r="G19051" s="27"/>
      <c r="H19051" s="27"/>
      <c r="I19051" s="27"/>
    </row>
    <row r="19052" spans="6:9" x14ac:dyDescent="0.2">
      <c r="F19052" s="27"/>
      <c r="G19052" s="27"/>
      <c r="H19052" s="27"/>
      <c r="I19052" s="27"/>
    </row>
    <row r="19053" spans="6:9" x14ac:dyDescent="0.2">
      <c r="F19053" s="27"/>
      <c r="G19053" s="27"/>
      <c r="H19053" s="27"/>
      <c r="I19053" s="27"/>
    </row>
    <row r="19054" spans="6:9" x14ac:dyDescent="0.2">
      <c r="F19054" s="27"/>
      <c r="G19054" s="27"/>
      <c r="H19054" s="27"/>
      <c r="I19054" s="27"/>
    </row>
    <row r="19055" spans="6:9" x14ac:dyDescent="0.2">
      <c r="F19055" s="27"/>
      <c r="G19055" s="27"/>
      <c r="H19055" s="27"/>
      <c r="I19055" s="27"/>
    </row>
    <row r="19056" spans="6:9" x14ac:dyDescent="0.2">
      <c r="F19056" s="27"/>
      <c r="G19056" s="27"/>
      <c r="H19056" s="27"/>
      <c r="I19056" s="27"/>
    </row>
    <row r="19057" spans="6:9" x14ac:dyDescent="0.2">
      <c r="F19057" s="27"/>
      <c r="G19057" s="27"/>
      <c r="H19057" s="27"/>
      <c r="I19057" s="27"/>
    </row>
    <row r="19058" spans="6:9" x14ac:dyDescent="0.2">
      <c r="F19058" s="27"/>
      <c r="G19058" s="27"/>
      <c r="H19058" s="27"/>
      <c r="I19058" s="27"/>
    </row>
    <row r="19059" spans="6:9" x14ac:dyDescent="0.2">
      <c r="F19059" s="27"/>
      <c r="G19059" s="27"/>
      <c r="H19059" s="27"/>
      <c r="I19059" s="27"/>
    </row>
    <row r="19060" spans="6:9" x14ac:dyDescent="0.2">
      <c r="F19060" s="27"/>
      <c r="G19060" s="27"/>
      <c r="H19060" s="27"/>
      <c r="I19060" s="27"/>
    </row>
    <row r="19061" spans="6:9" x14ac:dyDescent="0.2">
      <c r="F19061" s="27"/>
      <c r="G19061" s="27"/>
      <c r="H19061" s="27"/>
      <c r="I19061" s="27"/>
    </row>
    <row r="19062" spans="6:9" x14ac:dyDescent="0.2">
      <c r="F19062" s="27"/>
      <c r="G19062" s="27"/>
      <c r="H19062" s="27"/>
      <c r="I19062" s="27"/>
    </row>
    <row r="19063" spans="6:9" x14ac:dyDescent="0.2">
      <c r="F19063" s="27"/>
      <c r="G19063" s="27"/>
      <c r="H19063" s="27"/>
      <c r="I19063" s="27"/>
    </row>
    <row r="19064" spans="6:9" x14ac:dyDescent="0.2">
      <c r="F19064" s="27"/>
      <c r="G19064" s="27"/>
      <c r="H19064" s="27"/>
      <c r="I19064" s="27"/>
    </row>
    <row r="19065" spans="6:9" x14ac:dyDescent="0.2">
      <c r="F19065" s="27"/>
      <c r="G19065" s="27"/>
      <c r="H19065" s="27"/>
      <c r="I19065" s="27"/>
    </row>
    <row r="19066" spans="6:9" x14ac:dyDescent="0.2">
      <c r="F19066" s="27"/>
      <c r="G19066" s="27"/>
      <c r="H19066" s="27"/>
      <c r="I19066" s="27"/>
    </row>
    <row r="19067" spans="6:9" x14ac:dyDescent="0.2">
      <c r="F19067" s="27"/>
      <c r="G19067" s="27"/>
      <c r="H19067" s="27"/>
      <c r="I19067" s="27"/>
    </row>
    <row r="19068" spans="6:9" x14ac:dyDescent="0.2">
      <c r="F19068" s="27"/>
      <c r="G19068" s="27"/>
      <c r="H19068" s="27"/>
      <c r="I19068" s="27"/>
    </row>
    <row r="19069" spans="6:9" x14ac:dyDescent="0.2">
      <c r="F19069" s="27"/>
      <c r="G19069" s="27"/>
      <c r="H19069" s="27"/>
      <c r="I19069" s="27"/>
    </row>
    <row r="19070" spans="6:9" x14ac:dyDescent="0.2">
      <c r="F19070" s="27"/>
      <c r="G19070" s="27"/>
      <c r="H19070" s="27"/>
      <c r="I19070" s="27"/>
    </row>
    <row r="19071" spans="6:9" x14ac:dyDescent="0.2">
      <c r="F19071" s="27"/>
      <c r="G19071" s="27"/>
      <c r="H19071" s="27"/>
      <c r="I19071" s="27"/>
    </row>
    <row r="19072" spans="6:9" x14ac:dyDescent="0.2">
      <c r="F19072" s="27"/>
      <c r="G19072" s="27"/>
      <c r="H19072" s="27"/>
      <c r="I19072" s="27"/>
    </row>
    <row r="19073" spans="6:9" x14ac:dyDescent="0.2">
      <c r="F19073" s="27"/>
      <c r="G19073" s="27"/>
      <c r="H19073" s="27"/>
      <c r="I19073" s="27"/>
    </row>
    <row r="19074" spans="6:9" x14ac:dyDescent="0.2">
      <c r="F19074" s="27"/>
      <c r="G19074" s="27"/>
      <c r="H19074" s="27"/>
      <c r="I19074" s="27"/>
    </row>
    <row r="19075" spans="6:9" x14ac:dyDescent="0.2">
      <c r="F19075" s="27"/>
      <c r="G19075" s="27"/>
      <c r="H19075" s="27"/>
      <c r="I19075" s="27"/>
    </row>
    <row r="19076" spans="6:9" x14ac:dyDescent="0.2">
      <c r="F19076" s="27"/>
      <c r="G19076" s="27"/>
      <c r="H19076" s="27"/>
      <c r="I19076" s="27"/>
    </row>
    <row r="19077" spans="6:9" x14ac:dyDescent="0.2">
      <c r="F19077" s="27"/>
      <c r="G19077" s="27"/>
      <c r="H19077" s="27"/>
      <c r="I19077" s="27"/>
    </row>
    <row r="19078" spans="6:9" x14ac:dyDescent="0.2">
      <c r="F19078" s="27"/>
      <c r="G19078" s="27"/>
      <c r="H19078" s="27"/>
      <c r="I19078" s="27"/>
    </row>
    <row r="19079" spans="6:9" x14ac:dyDescent="0.2">
      <c r="F19079" s="27"/>
      <c r="G19079" s="27"/>
      <c r="H19079" s="27"/>
      <c r="I19079" s="27"/>
    </row>
    <row r="19080" spans="6:9" x14ac:dyDescent="0.2">
      <c r="F19080" s="27"/>
      <c r="G19080" s="27"/>
      <c r="H19080" s="27"/>
      <c r="I19080" s="27"/>
    </row>
    <row r="19081" spans="6:9" x14ac:dyDescent="0.2">
      <c r="F19081" s="27"/>
      <c r="G19081" s="27"/>
      <c r="H19081" s="27"/>
      <c r="I19081" s="27"/>
    </row>
    <row r="19082" spans="6:9" x14ac:dyDescent="0.2">
      <c r="F19082" s="27"/>
      <c r="G19082" s="27"/>
      <c r="H19082" s="27"/>
      <c r="I19082" s="27"/>
    </row>
    <row r="19083" spans="6:9" x14ac:dyDescent="0.2">
      <c r="F19083" s="27"/>
      <c r="G19083" s="27"/>
      <c r="H19083" s="27"/>
      <c r="I19083" s="27"/>
    </row>
    <row r="19084" spans="6:9" x14ac:dyDescent="0.2">
      <c r="F19084" s="27"/>
      <c r="G19084" s="27"/>
      <c r="H19084" s="27"/>
      <c r="I19084" s="27"/>
    </row>
    <row r="19085" spans="6:9" x14ac:dyDescent="0.2">
      <c r="F19085" s="27"/>
      <c r="G19085" s="27"/>
      <c r="H19085" s="27"/>
      <c r="I19085" s="27"/>
    </row>
    <row r="19086" spans="6:9" x14ac:dyDescent="0.2">
      <c r="F19086" s="27"/>
      <c r="G19086" s="27"/>
      <c r="H19086" s="27"/>
      <c r="I19086" s="27"/>
    </row>
    <row r="19087" spans="6:9" x14ac:dyDescent="0.2">
      <c r="F19087" s="27"/>
      <c r="G19087" s="27"/>
      <c r="H19087" s="27"/>
      <c r="I19087" s="27"/>
    </row>
    <row r="19088" spans="6:9" x14ac:dyDescent="0.2">
      <c r="F19088" s="27"/>
      <c r="G19088" s="27"/>
      <c r="H19088" s="27"/>
      <c r="I19088" s="27"/>
    </row>
    <row r="19089" spans="6:9" x14ac:dyDescent="0.2">
      <c r="F19089" s="27"/>
      <c r="G19089" s="27"/>
      <c r="H19089" s="27"/>
      <c r="I19089" s="27"/>
    </row>
    <row r="19090" spans="6:9" x14ac:dyDescent="0.2">
      <c r="F19090" s="27"/>
      <c r="G19090" s="27"/>
      <c r="H19090" s="27"/>
      <c r="I19090" s="27"/>
    </row>
    <row r="19091" spans="6:9" x14ac:dyDescent="0.2">
      <c r="F19091" s="27"/>
      <c r="G19091" s="27"/>
      <c r="H19091" s="27"/>
      <c r="I19091" s="27"/>
    </row>
    <row r="19092" spans="6:9" x14ac:dyDescent="0.2">
      <c r="F19092" s="27"/>
      <c r="G19092" s="27"/>
      <c r="H19092" s="27"/>
      <c r="I19092" s="27"/>
    </row>
    <row r="19093" spans="6:9" x14ac:dyDescent="0.2">
      <c r="F19093" s="27"/>
      <c r="G19093" s="27"/>
      <c r="H19093" s="27"/>
      <c r="I19093" s="27"/>
    </row>
    <row r="19094" spans="6:9" x14ac:dyDescent="0.2">
      <c r="F19094" s="27"/>
      <c r="G19094" s="27"/>
      <c r="H19094" s="27"/>
      <c r="I19094" s="27"/>
    </row>
    <row r="19095" spans="6:9" x14ac:dyDescent="0.2">
      <c r="F19095" s="27"/>
      <c r="G19095" s="27"/>
      <c r="H19095" s="27"/>
      <c r="I19095" s="27"/>
    </row>
    <row r="19096" spans="6:9" x14ac:dyDescent="0.2">
      <c r="F19096" s="27"/>
      <c r="G19096" s="27"/>
      <c r="H19096" s="27"/>
      <c r="I19096" s="27"/>
    </row>
    <row r="19097" spans="6:9" x14ac:dyDescent="0.2">
      <c r="F19097" s="27"/>
      <c r="G19097" s="27"/>
      <c r="H19097" s="27"/>
      <c r="I19097" s="27"/>
    </row>
    <row r="19098" spans="6:9" x14ac:dyDescent="0.2">
      <c r="F19098" s="27"/>
      <c r="G19098" s="27"/>
      <c r="H19098" s="27"/>
      <c r="I19098" s="27"/>
    </row>
    <row r="19099" spans="6:9" x14ac:dyDescent="0.2">
      <c r="F19099" s="27"/>
      <c r="G19099" s="27"/>
      <c r="H19099" s="27"/>
      <c r="I19099" s="27"/>
    </row>
    <row r="19100" spans="6:9" x14ac:dyDescent="0.2">
      <c r="F19100" s="27"/>
      <c r="G19100" s="27"/>
      <c r="H19100" s="27"/>
      <c r="I19100" s="27"/>
    </row>
    <row r="19101" spans="6:9" x14ac:dyDescent="0.2">
      <c r="F19101" s="27"/>
      <c r="G19101" s="27"/>
      <c r="H19101" s="27"/>
      <c r="I19101" s="27"/>
    </row>
    <row r="19102" spans="6:9" x14ac:dyDescent="0.2">
      <c r="F19102" s="27"/>
      <c r="G19102" s="27"/>
      <c r="H19102" s="27"/>
      <c r="I19102" s="27"/>
    </row>
    <row r="19103" spans="6:9" x14ac:dyDescent="0.2">
      <c r="F19103" s="27"/>
      <c r="G19103" s="27"/>
      <c r="H19103" s="27"/>
      <c r="I19103" s="27"/>
    </row>
    <row r="19104" spans="6:9" x14ac:dyDescent="0.2">
      <c r="F19104" s="27"/>
      <c r="G19104" s="27"/>
      <c r="H19104" s="27"/>
      <c r="I19104" s="27"/>
    </row>
    <row r="19105" spans="6:9" x14ac:dyDescent="0.2">
      <c r="F19105" s="27"/>
      <c r="G19105" s="27"/>
      <c r="H19105" s="27"/>
      <c r="I19105" s="27"/>
    </row>
    <row r="19106" spans="6:9" x14ac:dyDescent="0.2">
      <c r="F19106" s="27"/>
      <c r="G19106" s="27"/>
      <c r="H19106" s="27"/>
      <c r="I19106" s="27"/>
    </row>
    <row r="19107" spans="6:9" x14ac:dyDescent="0.2">
      <c r="F19107" s="27"/>
      <c r="G19107" s="27"/>
      <c r="H19107" s="27"/>
      <c r="I19107" s="27"/>
    </row>
    <row r="19108" spans="6:9" x14ac:dyDescent="0.2">
      <c r="F19108" s="27"/>
      <c r="G19108" s="27"/>
      <c r="H19108" s="27"/>
      <c r="I19108" s="27"/>
    </row>
    <row r="19109" spans="6:9" x14ac:dyDescent="0.2">
      <c r="F19109" s="27"/>
      <c r="G19109" s="27"/>
      <c r="H19109" s="27"/>
      <c r="I19109" s="27"/>
    </row>
    <row r="19110" spans="6:9" x14ac:dyDescent="0.2">
      <c r="F19110" s="27"/>
      <c r="G19110" s="27"/>
      <c r="H19110" s="27"/>
      <c r="I19110" s="27"/>
    </row>
    <row r="19111" spans="6:9" x14ac:dyDescent="0.2">
      <c r="F19111" s="27"/>
      <c r="G19111" s="27"/>
      <c r="H19111" s="27"/>
      <c r="I19111" s="27"/>
    </row>
    <row r="19112" spans="6:9" x14ac:dyDescent="0.2">
      <c r="F19112" s="27"/>
      <c r="G19112" s="27"/>
      <c r="H19112" s="27"/>
      <c r="I19112" s="27"/>
    </row>
    <row r="19113" spans="6:9" x14ac:dyDescent="0.2">
      <c r="F19113" s="27"/>
      <c r="G19113" s="27"/>
      <c r="H19113" s="27"/>
      <c r="I19113" s="27"/>
    </row>
    <row r="19114" spans="6:9" x14ac:dyDescent="0.2">
      <c r="F19114" s="27"/>
      <c r="G19114" s="27"/>
      <c r="H19114" s="27"/>
      <c r="I19114" s="27"/>
    </row>
    <row r="19115" spans="6:9" x14ac:dyDescent="0.2">
      <c r="F19115" s="27"/>
      <c r="G19115" s="27"/>
      <c r="H19115" s="27"/>
      <c r="I19115" s="27"/>
    </row>
    <row r="19116" spans="6:9" x14ac:dyDescent="0.2">
      <c r="F19116" s="27"/>
      <c r="G19116" s="27"/>
      <c r="H19116" s="27"/>
      <c r="I19116" s="27"/>
    </row>
    <row r="19117" spans="6:9" x14ac:dyDescent="0.2">
      <c r="F19117" s="27"/>
      <c r="G19117" s="27"/>
      <c r="H19117" s="27"/>
      <c r="I19117" s="27"/>
    </row>
    <row r="19118" spans="6:9" x14ac:dyDescent="0.2">
      <c r="F19118" s="27"/>
      <c r="G19118" s="27"/>
      <c r="H19118" s="27"/>
      <c r="I19118" s="27"/>
    </row>
    <row r="19119" spans="6:9" x14ac:dyDescent="0.2">
      <c r="F19119" s="27"/>
      <c r="G19119" s="27"/>
      <c r="H19119" s="27"/>
      <c r="I19119" s="27"/>
    </row>
    <row r="19120" spans="6:9" x14ac:dyDescent="0.2">
      <c r="F19120" s="27"/>
      <c r="G19120" s="27"/>
      <c r="H19120" s="27"/>
      <c r="I19120" s="27"/>
    </row>
    <row r="19121" spans="6:9" x14ac:dyDescent="0.2">
      <c r="F19121" s="27"/>
      <c r="G19121" s="27"/>
      <c r="H19121" s="27"/>
      <c r="I19121" s="27"/>
    </row>
    <row r="19122" spans="6:9" x14ac:dyDescent="0.2">
      <c r="F19122" s="27"/>
      <c r="G19122" s="27"/>
      <c r="H19122" s="27"/>
      <c r="I19122" s="27"/>
    </row>
    <row r="19123" spans="6:9" x14ac:dyDescent="0.2">
      <c r="F19123" s="27"/>
      <c r="G19123" s="27"/>
      <c r="H19123" s="27"/>
      <c r="I19123" s="27"/>
    </row>
    <row r="19124" spans="6:9" x14ac:dyDescent="0.2">
      <c r="F19124" s="27"/>
      <c r="G19124" s="27"/>
      <c r="H19124" s="27"/>
      <c r="I19124" s="27"/>
    </row>
    <row r="19125" spans="6:9" x14ac:dyDescent="0.2">
      <c r="F19125" s="27"/>
      <c r="G19125" s="27"/>
      <c r="H19125" s="27"/>
      <c r="I19125" s="27"/>
    </row>
    <row r="19126" spans="6:9" x14ac:dyDescent="0.2">
      <c r="F19126" s="27"/>
      <c r="G19126" s="27"/>
      <c r="H19126" s="27"/>
      <c r="I19126" s="27"/>
    </row>
    <row r="19127" spans="6:9" x14ac:dyDescent="0.2">
      <c r="F19127" s="27"/>
      <c r="G19127" s="27"/>
      <c r="H19127" s="27"/>
      <c r="I19127" s="27"/>
    </row>
    <row r="19128" spans="6:9" x14ac:dyDescent="0.2">
      <c r="F19128" s="27"/>
      <c r="G19128" s="27"/>
      <c r="H19128" s="27"/>
      <c r="I19128" s="27"/>
    </row>
    <row r="19129" spans="6:9" x14ac:dyDescent="0.2">
      <c r="F19129" s="27"/>
      <c r="G19129" s="27"/>
      <c r="H19129" s="27"/>
      <c r="I19129" s="27"/>
    </row>
    <row r="19130" spans="6:9" x14ac:dyDescent="0.2">
      <c r="F19130" s="27"/>
      <c r="G19130" s="27"/>
      <c r="H19130" s="27"/>
      <c r="I19130" s="27"/>
    </row>
    <row r="19131" spans="6:9" x14ac:dyDescent="0.2">
      <c r="F19131" s="27"/>
      <c r="G19131" s="27"/>
      <c r="H19131" s="27"/>
      <c r="I19131" s="27"/>
    </row>
    <row r="19132" spans="6:9" x14ac:dyDescent="0.2">
      <c r="F19132" s="27"/>
      <c r="G19132" s="27"/>
      <c r="H19132" s="27"/>
      <c r="I19132" s="27"/>
    </row>
    <row r="19133" spans="6:9" x14ac:dyDescent="0.2">
      <c r="F19133" s="27"/>
      <c r="G19133" s="27"/>
      <c r="H19133" s="27"/>
      <c r="I19133" s="27"/>
    </row>
    <row r="19134" spans="6:9" x14ac:dyDescent="0.2">
      <c r="F19134" s="27"/>
      <c r="G19134" s="27"/>
      <c r="H19134" s="27"/>
      <c r="I19134" s="27"/>
    </row>
    <row r="19135" spans="6:9" x14ac:dyDescent="0.2">
      <c r="F19135" s="27"/>
      <c r="G19135" s="27"/>
      <c r="H19135" s="27"/>
      <c r="I19135" s="27"/>
    </row>
    <row r="19136" spans="6:9" x14ac:dyDescent="0.2">
      <c r="F19136" s="27"/>
      <c r="G19136" s="27"/>
      <c r="H19136" s="27"/>
      <c r="I19136" s="27"/>
    </row>
    <row r="19137" spans="6:9" x14ac:dyDescent="0.2">
      <c r="F19137" s="27"/>
      <c r="G19137" s="27"/>
      <c r="H19137" s="27"/>
      <c r="I19137" s="27"/>
    </row>
    <row r="19138" spans="6:9" x14ac:dyDescent="0.2">
      <c r="F19138" s="27"/>
      <c r="G19138" s="27"/>
      <c r="H19138" s="27"/>
      <c r="I19138" s="27"/>
    </row>
    <row r="19139" spans="6:9" x14ac:dyDescent="0.2">
      <c r="F19139" s="27"/>
      <c r="G19139" s="27"/>
      <c r="H19139" s="27"/>
      <c r="I19139" s="27"/>
    </row>
    <row r="19140" spans="6:9" x14ac:dyDescent="0.2">
      <c r="F19140" s="27"/>
      <c r="G19140" s="27"/>
      <c r="H19140" s="27"/>
      <c r="I19140" s="27"/>
    </row>
    <row r="19141" spans="6:9" x14ac:dyDescent="0.2">
      <c r="F19141" s="27"/>
      <c r="G19141" s="27"/>
      <c r="H19141" s="27"/>
      <c r="I19141" s="27"/>
    </row>
    <row r="19142" spans="6:9" x14ac:dyDescent="0.2">
      <c r="F19142" s="27"/>
      <c r="G19142" s="27"/>
      <c r="H19142" s="27"/>
      <c r="I19142" s="27"/>
    </row>
    <row r="19143" spans="6:9" x14ac:dyDescent="0.2">
      <c r="F19143" s="27"/>
      <c r="G19143" s="27"/>
      <c r="H19143" s="27"/>
      <c r="I19143" s="27"/>
    </row>
    <row r="19144" spans="6:9" x14ac:dyDescent="0.2">
      <c r="F19144" s="27"/>
      <c r="G19144" s="27"/>
      <c r="H19144" s="27"/>
      <c r="I19144" s="27"/>
    </row>
    <row r="19145" spans="6:9" x14ac:dyDescent="0.2">
      <c r="F19145" s="27"/>
      <c r="G19145" s="27"/>
      <c r="H19145" s="27"/>
      <c r="I19145" s="27"/>
    </row>
    <row r="19146" spans="6:9" x14ac:dyDescent="0.2">
      <c r="F19146" s="27"/>
      <c r="G19146" s="27"/>
      <c r="H19146" s="27"/>
      <c r="I19146" s="27"/>
    </row>
    <row r="19147" spans="6:9" x14ac:dyDescent="0.2">
      <c r="F19147" s="27"/>
      <c r="G19147" s="27"/>
      <c r="H19147" s="27"/>
      <c r="I19147" s="27"/>
    </row>
    <row r="19148" spans="6:9" x14ac:dyDescent="0.2">
      <c r="F19148" s="27"/>
      <c r="G19148" s="27"/>
      <c r="H19148" s="27"/>
      <c r="I19148" s="27"/>
    </row>
    <row r="19149" spans="6:9" x14ac:dyDescent="0.2">
      <c r="F19149" s="27"/>
      <c r="G19149" s="27"/>
      <c r="H19149" s="27"/>
      <c r="I19149" s="27"/>
    </row>
    <row r="19150" spans="6:9" x14ac:dyDescent="0.2">
      <c r="F19150" s="27"/>
      <c r="G19150" s="27"/>
      <c r="H19150" s="27"/>
      <c r="I19150" s="27"/>
    </row>
    <row r="19151" spans="6:9" x14ac:dyDescent="0.2">
      <c r="F19151" s="27"/>
      <c r="G19151" s="27"/>
      <c r="H19151" s="27"/>
      <c r="I19151" s="27"/>
    </row>
    <row r="19152" spans="6:9" x14ac:dyDescent="0.2">
      <c r="F19152" s="27"/>
      <c r="G19152" s="27"/>
      <c r="H19152" s="27"/>
      <c r="I19152" s="27"/>
    </row>
    <row r="19153" spans="6:9" x14ac:dyDescent="0.2">
      <c r="F19153" s="27"/>
      <c r="G19153" s="27"/>
      <c r="H19153" s="27"/>
      <c r="I19153" s="27"/>
    </row>
    <row r="19154" spans="6:9" x14ac:dyDescent="0.2">
      <c r="F19154" s="27"/>
      <c r="G19154" s="27"/>
      <c r="H19154" s="27"/>
      <c r="I19154" s="27"/>
    </row>
    <row r="19155" spans="6:9" x14ac:dyDescent="0.2">
      <c r="F19155" s="27"/>
      <c r="G19155" s="27"/>
      <c r="H19155" s="27"/>
      <c r="I19155" s="27"/>
    </row>
    <row r="19156" spans="6:9" x14ac:dyDescent="0.2">
      <c r="F19156" s="27"/>
      <c r="G19156" s="27"/>
      <c r="H19156" s="27"/>
      <c r="I19156" s="27"/>
    </row>
    <row r="19157" spans="6:9" x14ac:dyDescent="0.2">
      <c r="F19157" s="27"/>
      <c r="G19157" s="27"/>
      <c r="H19157" s="27"/>
      <c r="I19157" s="27"/>
    </row>
    <row r="19158" spans="6:9" x14ac:dyDescent="0.2">
      <c r="F19158" s="27"/>
      <c r="G19158" s="27"/>
      <c r="H19158" s="27"/>
      <c r="I19158" s="27"/>
    </row>
    <row r="19159" spans="6:9" x14ac:dyDescent="0.2">
      <c r="F19159" s="27"/>
      <c r="G19159" s="27"/>
      <c r="H19159" s="27"/>
      <c r="I19159" s="27"/>
    </row>
    <row r="19160" spans="6:9" x14ac:dyDescent="0.2">
      <c r="F19160" s="27"/>
      <c r="G19160" s="27"/>
      <c r="H19160" s="27"/>
      <c r="I19160" s="27"/>
    </row>
    <row r="19161" spans="6:9" x14ac:dyDescent="0.2">
      <c r="F19161" s="27"/>
      <c r="G19161" s="27"/>
      <c r="H19161" s="27"/>
      <c r="I19161" s="27"/>
    </row>
    <row r="19162" spans="6:9" x14ac:dyDescent="0.2">
      <c r="F19162" s="27"/>
      <c r="G19162" s="27"/>
      <c r="H19162" s="27"/>
      <c r="I19162" s="27"/>
    </row>
    <row r="19163" spans="6:9" x14ac:dyDescent="0.2">
      <c r="F19163" s="27"/>
      <c r="G19163" s="27"/>
      <c r="H19163" s="27"/>
      <c r="I19163" s="27"/>
    </row>
    <row r="19164" spans="6:9" x14ac:dyDescent="0.2">
      <c r="F19164" s="27"/>
      <c r="G19164" s="27"/>
      <c r="H19164" s="27"/>
      <c r="I19164" s="27"/>
    </row>
    <row r="19165" spans="6:9" x14ac:dyDescent="0.2">
      <c r="F19165" s="27"/>
      <c r="G19165" s="27"/>
      <c r="H19165" s="27"/>
      <c r="I19165" s="27"/>
    </row>
    <row r="19166" spans="6:9" x14ac:dyDescent="0.2">
      <c r="F19166" s="27"/>
      <c r="G19166" s="27"/>
      <c r="H19166" s="27"/>
      <c r="I19166" s="27"/>
    </row>
    <row r="19167" spans="6:9" x14ac:dyDescent="0.2">
      <c r="F19167" s="27"/>
      <c r="G19167" s="27"/>
      <c r="H19167" s="27"/>
      <c r="I19167" s="27"/>
    </row>
    <row r="19168" spans="6:9" x14ac:dyDescent="0.2">
      <c r="F19168" s="27"/>
      <c r="G19168" s="27"/>
      <c r="H19168" s="27"/>
      <c r="I19168" s="27"/>
    </row>
    <row r="19169" spans="6:9" x14ac:dyDescent="0.2">
      <c r="F19169" s="27"/>
      <c r="G19169" s="27"/>
      <c r="H19169" s="27"/>
      <c r="I19169" s="27"/>
    </row>
    <row r="19170" spans="6:9" x14ac:dyDescent="0.2">
      <c r="F19170" s="27"/>
      <c r="G19170" s="27"/>
      <c r="H19170" s="27"/>
      <c r="I19170" s="27"/>
    </row>
    <row r="19171" spans="6:9" x14ac:dyDescent="0.2">
      <c r="F19171" s="27"/>
      <c r="G19171" s="27"/>
      <c r="H19171" s="27"/>
      <c r="I19171" s="27"/>
    </row>
    <row r="19172" spans="6:9" x14ac:dyDescent="0.2">
      <c r="F19172" s="27"/>
      <c r="G19172" s="27"/>
      <c r="H19172" s="27"/>
      <c r="I19172" s="27"/>
    </row>
    <row r="19173" spans="6:9" x14ac:dyDescent="0.2">
      <c r="F19173" s="27"/>
      <c r="G19173" s="27"/>
      <c r="H19173" s="27"/>
      <c r="I19173" s="27"/>
    </row>
    <row r="19174" spans="6:9" x14ac:dyDescent="0.2">
      <c r="F19174" s="27"/>
      <c r="G19174" s="27"/>
      <c r="H19174" s="27"/>
      <c r="I19174" s="27"/>
    </row>
    <row r="19175" spans="6:9" x14ac:dyDescent="0.2">
      <c r="F19175" s="27"/>
      <c r="G19175" s="27"/>
      <c r="H19175" s="27"/>
      <c r="I19175" s="27"/>
    </row>
    <row r="19176" spans="6:9" x14ac:dyDescent="0.2">
      <c r="F19176" s="27"/>
      <c r="G19176" s="27"/>
      <c r="H19176" s="27"/>
      <c r="I19176" s="27"/>
    </row>
    <row r="19177" spans="6:9" x14ac:dyDescent="0.2">
      <c r="F19177" s="27"/>
      <c r="G19177" s="27"/>
      <c r="H19177" s="27"/>
      <c r="I19177" s="27"/>
    </row>
    <row r="19178" spans="6:9" x14ac:dyDescent="0.2">
      <c r="F19178" s="27"/>
      <c r="G19178" s="27"/>
      <c r="H19178" s="27"/>
      <c r="I19178" s="27"/>
    </row>
    <row r="19179" spans="6:9" x14ac:dyDescent="0.2">
      <c r="F19179" s="27"/>
      <c r="G19179" s="27"/>
      <c r="H19179" s="27"/>
      <c r="I19179" s="27"/>
    </row>
    <row r="19180" spans="6:9" x14ac:dyDescent="0.2">
      <c r="F19180" s="27"/>
      <c r="G19180" s="27"/>
      <c r="H19180" s="27"/>
      <c r="I19180" s="27"/>
    </row>
    <row r="19181" spans="6:9" x14ac:dyDescent="0.2">
      <c r="F19181" s="27"/>
      <c r="G19181" s="27"/>
      <c r="H19181" s="27"/>
      <c r="I19181" s="27"/>
    </row>
    <row r="19182" spans="6:9" x14ac:dyDescent="0.2">
      <c r="F19182" s="27"/>
      <c r="G19182" s="27"/>
      <c r="H19182" s="27"/>
      <c r="I19182" s="27"/>
    </row>
    <row r="19183" spans="6:9" x14ac:dyDescent="0.2">
      <c r="F19183" s="27"/>
      <c r="G19183" s="27"/>
      <c r="H19183" s="27"/>
      <c r="I19183" s="27"/>
    </row>
    <row r="19184" spans="6:9" x14ac:dyDescent="0.2">
      <c r="F19184" s="27"/>
      <c r="G19184" s="27"/>
      <c r="H19184" s="27"/>
      <c r="I19184" s="27"/>
    </row>
    <row r="19185" spans="6:9" x14ac:dyDescent="0.2">
      <c r="F19185" s="27"/>
      <c r="G19185" s="27"/>
      <c r="H19185" s="27"/>
      <c r="I19185" s="27"/>
    </row>
    <row r="19186" spans="6:9" x14ac:dyDescent="0.2">
      <c r="F19186" s="27"/>
      <c r="G19186" s="27"/>
      <c r="H19186" s="27"/>
      <c r="I19186" s="27"/>
    </row>
    <row r="19187" spans="6:9" x14ac:dyDescent="0.2">
      <c r="F19187" s="27"/>
      <c r="G19187" s="27"/>
      <c r="H19187" s="27"/>
      <c r="I19187" s="27"/>
    </row>
    <row r="19188" spans="6:9" x14ac:dyDescent="0.2">
      <c r="F19188" s="27"/>
      <c r="G19188" s="27"/>
      <c r="H19188" s="27"/>
      <c r="I19188" s="27"/>
    </row>
    <row r="19189" spans="6:9" x14ac:dyDescent="0.2">
      <c r="F19189" s="27"/>
      <c r="G19189" s="27"/>
      <c r="H19189" s="27"/>
      <c r="I19189" s="27"/>
    </row>
    <row r="19190" spans="6:9" x14ac:dyDescent="0.2">
      <c r="F19190" s="27"/>
      <c r="G19190" s="27"/>
      <c r="H19190" s="27"/>
      <c r="I19190" s="27"/>
    </row>
    <row r="19191" spans="6:9" x14ac:dyDescent="0.2">
      <c r="F19191" s="27"/>
      <c r="G19191" s="27"/>
      <c r="H19191" s="27"/>
      <c r="I19191" s="27"/>
    </row>
    <row r="19192" spans="6:9" x14ac:dyDescent="0.2">
      <c r="F19192" s="27"/>
      <c r="G19192" s="27"/>
      <c r="H19192" s="27"/>
      <c r="I19192" s="27"/>
    </row>
    <row r="19193" spans="6:9" x14ac:dyDescent="0.2">
      <c r="F19193" s="27"/>
      <c r="G19193" s="27"/>
      <c r="H19193" s="27"/>
      <c r="I19193" s="27"/>
    </row>
    <row r="19194" spans="6:9" x14ac:dyDescent="0.2">
      <c r="F19194" s="27"/>
      <c r="G19194" s="27"/>
      <c r="H19194" s="27"/>
      <c r="I19194" s="27"/>
    </row>
    <row r="19195" spans="6:9" x14ac:dyDescent="0.2">
      <c r="F19195" s="27"/>
      <c r="G19195" s="27"/>
      <c r="H19195" s="27"/>
      <c r="I19195" s="27"/>
    </row>
    <row r="19196" spans="6:9" x14ac:dyDescent="0.2">
      <c r="F19196" s="27"/>
      <c r="G19196" s="27"/>
      <c r="H19196" s="27"/>
      <c r="I19196" s="27"/>
    </row>
    <row r="19197" spans="6:9" x14ac:dyDescent="0.2">
      <c r="F19197" s="27"/>
      <c r="G19197" s="27"/>
      <c r="H19197" s="27"/>
      <c r="I19197" s="27"/>
    </row>
    <row r="19198" spans="6:9" x14ac:dyDescent="0.2">
      <c r="F19198" s="27"/>
      <c r="G19198" s="27"/>
      <c r="H19198" s="27"/>
      <c r="I19198" s="27"/>
    </row>
    <row r="19199" spans="6:9" x14ac:dyDescent="0.2">
      <c r="F19199" s="27"/>
      <c r="G19199" s="27"/>
      <c r="H19199" s="27"/>
      <c r="I19199" s="27"/>
    </row>
    <row r="19200" spans="6:9" x14ac:dyDescent="0.2">
      <c r="F19200" s="27"/>
      <c r="G19200" s="27"/>
      <c r="H19200" s="27"/>
      <c r="I19200" s="27"/>
    </row>
    <row r="19201" spans="6:9" x14ac:dyDescent="0.2">
      <c r="F19201" s="27"/>
      <c r="G19201" s="27"/>
      <c r="H19201" s="27"/>
      <c r="I19201" s="27"/>
    </row>
    <row r="19202" spans="6:9" x14ac:dyDescent="0.2">
      <c r="F19202" s="27"/>
      <c r="G19202" s="27"/>
      <c r="H19202" s="27"/>
      <c r="I19202" s="27"/>
    </row>
    <row r="19203" spans="6:9" x14ac:dyDescent="0.2">
      <c r="F19203" s="27"/>
      <c r="G19203" s="27"/>
      <c r="H19203" s="27"/>
      <c r="I19203" s="27"/>
    </row>
    <row r="19204" spans="6:9" x14ac:dyDescent="0.2">
      <c r="F19204" s="27"/>
      <c r="G19204" s="27"/>
      <c r="H19204" s="27"/>
      <c r="I19204" s="27"/>
    </row>
    <row r="19205" spans="6:9" x14ac:dyDescent="0.2">
      <c r="F19205" s="27"/>
      <c r="G19205" s="27"/>
      <c r="H19205" s="27"/>
      <c r="I19205" s="27"/>
    </row>
    <row r="19206" spans="6:9" x14ac:dyDescent="0.2">
      <c r="F19206" s="27"/>
      <c r="G19206" s="27"/>
      <c r="H19206" s="27"/>
      <c r="I19206" s="27"/>
    </row>
    <row r="19207" spans="6:9" x14ac:dyDescent="0.2">
      <c r="F19207" s="27"/>
      <c r="G19207" s="27"/>
      <c r="H19207" s="27"/>
      <c r="I19207" s="27"/>
    </row>
    <row r="19208" spans="6:9" x14ac:dyDescent="0.2">
      <c r="F19208" s="27"/>
      <c r="G19208" s="27"/>
      <c r="H19208" s="27"/>
      <c r="I19208" s="27"/>
    </row>
    <row r="19209" spans="6:9" x14ac:dyDescent="0.2">
      <c r="F19209" s="27"/>
      <c r="G19209" s="27"/>
      <c r="H19209" s="27"/>
      <c r="I19209" s="27"/>
    </row>
    <row r="19210" spans="6:9" x14ac:dyDescent="0.2">
      <c r="F19210" s="27"/>
      <c r="G19210" s="27"/>
      <c r="H19210" s="27"/>
      <c r="I19210" s="27"/>
    </row>
    <row r="19211" spans="6:9" x14ac:dyDescent="0.2">
      <c r="F19211" s="27"/>
      <c r="G19211" s="27"/>
      <c r="H19211" s="27"/>
      <c r="I19211" s="27"/>
    </row>
    <row r="19212" spans="6:9" x14ac:dyDescent="0.2">
      <c r="F19212" s="27"/>
      <c r="G19212" s="27"/>
      <c r="H19212" s="27"/>
      <c r="I19212" s="27"/>
    </row>
    <row r="19213" spans="6:9" x14ac:dyDescent="0.2">
      <c r="F19213" s="27"/>
      <c r="G19213" s="27"/>
      <c r="H19213" s="27"/>
      <c r="I19213" s="27"/>
    </row>
    <row r="19214" spans="6:9" x14ac:dyDescent="0.2">
      <c r="F19214" s="27"/>
      <c r="G19214" s="27"/>
      <c r="H19214" s="27"/>
      <c r="I19214" s="27"/>
    </row>
    <row r="19215" spans="6:9" x14ac:dyDescent="0.2">
      <c r="F19215" s="27"/>
      <c r="G19215" s="27"/>
      <c r="H19215" s="27"/>
      <c r="I19215" s="27"/>
    </row>
    <row r="19216" spans="6:9" x14ac:dyDescent="0.2">
      <c r="F19216" s="27"/>
      <c r="G19216" s="27"/>
      <c r="H19216" s="27"/>
      <c r="I19216" s="27"/>
    </row>
    <row r="19217" spans="6:9" x14ac:dyDescent="0.2">
      <c r="F19217" s="27"/>
      <c r="G19217" s="27"/>
      <c r="H19217" s="27"/>
      <c r="I19217" s="27"/>
    </row>
    <row r="19218" spans="6:9" x14ac:dyDescent="0.2">
      <c r="F19218" s="27"/>
      <c r="G19218" s="27"/>
      <c r="H19218" s="27"/>
      <c r="I19218" s="27"/>
    </row>
    <row r="19219" spans="6:9" x14ac:dyDescent="0.2">
      <c r="F19219" s="27"/>
      <c r="G19219" s="27"/>
      <c r="H19219" s="27"/>
      <c r="I19219" s="27"/>
    </row>
    <row r="19220" spans="6:9" x14ac:dyDescent="0.2">
      <c r="F19220" s="27"/>
      <c r="G19220" s="27"/>
      <c r="H19220" s="27"/>
      <c r="I19220" s="27"/>
    </row>
    <row r="19221" spans="6:9" x14ac:dyDescent="0.2">
      <c r="F19221" s="27"/>
      <c r="G19221" s="27"/>
      <c r="H19221" s="27"/>
      <c r="I19221" s="27"/>
    </row>
    <row r="19222" spans="6:9" x14ac:dyDescent="0.2">
      <c r="F19222" s="27"/>
      <c r="G19222" s="27"/>
      <c r="H19222" s="27"/>
      <c r="I19222" s="27"/>
    </row>
    <row r="19223" spans="6:9" x14ac:dyDescent="0.2">
      <c r="F19223" s="27"/>
      <c r="G19223" s="27"/>
      <c r="H19223" s="27"/>
      <c r="I19223" s="27"/>
    </row>
    <row r="19224" spans="6:9" x14ac:dyDescent="0.2">
      <c r="F19224" s="27"/>
      <c r="G19224" s="27"/>
      <c r="H19224" s="27"/>
      <c r="I19224" s="27"/>
    </row>
    <row r="19225" spans="6:9" x14ac:dyDescent="0.2">
      <c r="F19225" s="27"/>
      <c r="G19225" s="27"/>
      <c r="H19225" s="27"/>
      <c r="I19225" s="27"/>
    </row>
    <row r="19226" spans="6:9" x14ac:dyDescent="0.2">
      <c r="F19226" s="27"/>
      <c r="G19226" s="27"/>
      <c r="H19226" s="27"/>
      <c r="I19226" s="27"/>
    </row>
    <row r="19227" spans="6:9" x14ac:dyDescent="0.2">
      <c r="F19227" s="27"/>
      <c r="G19227" s="27"/>
      <c r="H19227" s="27"/>
      <c r="I19227" s="27"/>
    </row>
    <row r="19228" spans="6:9" x14ac:dyDescent="0.2">
      <c r="F19228" s="27"/>
      <c r="G19228" s="27"/>
      <c r="H19228" s="27"/>
      <c r="I19228" s="27"/>
    </row>
    <row r="19229" spans="6:9" x14ac:dyDescent="0.2">
      <c r="F19229" s="27"/>
      <c r="G19229" s="27"/>
      <c r="H19229" s="27"/>
      <c r="I19229" s="27"/>
    </row>
    <row r="19230" spans="6:9" x14ac:dyDescent="0.2">
      <c r="F19230" s="27"/>
      <c r="G19230" s="27"/>
      <c r="H19230" s="27"/>
      <c r="I19230" s="27"/>
    </row>
    <row r="19231" spans="6:9" x14ac:dyDescent="0.2">
      <c r="F19231" s="27"/>
      <c r="G19231" s="27"/>
      <c r="H19231" s="27"/>
      <c r="I19231" s="27"/>
    </row>
    <row r="19232" spans="6:9" x14ac:dyDescent="0.2">
      <c r="F19232" s="27"/>
      <c r="G19232" s="27"/>
      <c r="H19232" s="27"/>
      <c r="I19232" s="27"/>
    </row>
    <row r="19233" spans="6:9" x14ac:dyDescent="0.2">
      <c r="F19233" s="27"/>
      <c r="G19233" s="27"/>
      <c r="H19233" s="27"/>
      <c r="I19233" s="27"/>
    </row>
    <row r="19234" spans="6:9" x14ac:dyDescent="0.2">
      <c r="F19234" s="27"/>
      <c r="G19234" s="27"/>
      <c r="H19234" s="27"/>
      <c r="I19234" s="27"/>
    </row>
    <row r="19235" spans="6:9" x14ac:dyDescent="0.2">
      <c r="F19235" s="27"/>
      <c r="G19235" s="27"/>
      <c r="H19235" s="27"/>
      <c r="I19235" s="27"/>
    </row>
    <row r="19236" spans="6:9" x14ac:dyDescent="0.2">
      <c r="F19236" s="27"/>
      <c r="G19236" s="27"/>
      <c r="H19236" s="27"/>
      <c r="I19236" s="27"/>
    </row>
    <row r="19237" spans="6:9" x14ac:dyDescent="0.2">
      <c r="F19237" s="27"/>
      <c r="G19237" s="27"/>
      <c r="H19237" s="27"/>
      <c r="I19237" s="27"/>
    </row>
    <row r="19238" spans="6:9" x14ac:dyDescent="0.2">
      <c r="F19238" s="27"/>
      <c r="G19238" s="27"/>
      <c r="H19238" s="27"/>
      <c r="I19238" s="27"/>
    </row>
    <row r="19239" spans="6:9" x14ac:dyDescent="0.2">
      <c r="F19239" s="27"/>
      <c r="G19239" s="27"/>
      <c r="H19239" s="27"/>
      <c r="I19239" s="27"/>
    </row>
    <row r="19240" spans="6:9" x14ac:dyDescent="0.2">
      <c r="F19240" s="27"/>
      <c r="G19240" s="27"/>
      <c r="H19240" s="27"/>
      <c r="I19240" s="27"/>
    </row>
    <row r="19241" spans="6:9" x14ac:dyDescent="0.2">
      <c r="F19241" s="27"/>
      <c r="G19241" s="27"/>
      <c r="H19241" s="27"/>
      <c r="I19241" s="27"/>
    </row>
    <row r="19242" spans="6:9" x14ac:dyDescent="0.2">
      <c r="F19242" s="27"/>
      <c r="G19242" s="27"/>
      <c r="H19242" s="27"/>
      <c r="I19242" s="27"/>
    </row>
    <row r="19243" spans="6:9" x14ac:dyDescent="0.2">
      <c r="F19243" s="27"/>
      <c r="G19243" s="27"/>
      <c r="H19243" s="27"/>
      <c r="I19243" s="27"/>
    </row>
    <row r="19244" spans="6:9" x14ac:dyDescent="0.2">
      <c r="F19244" s="27"/>
      <c r="G19244" s="27"/>
      <c r="H19244" s="27"/>
      <c r="I19244" s="27"/>
    </row>
    <row r="19245" spans="6:9" x14ac:dyDescent="0.2">
      <c r="F19245" s="27"/>
      <c r="G19245" s="27"/>
      <c r="H19245" s="27"/>
      <c r="I19245" s="27"/>
    </row>
    <row r="19246" spans="6:9" x14ac:dyDescent="0.2">
      <c r="F19246" s="27"/>
      <c r="G19246" s="27"/>
      <c r="H19246" s="27"/>
      <c r="I19246" s="27"/>
    </row>
    <row r="19247" spans="6:9" x14ac:dyDescent="0.2">
      <c r="F19247" s="27"/>
      <c r="G19247" s="27"/>
      <c r="H19247" s="27"/>
      <c r="I19247" s="27"/>
    </row>
    <row r="19248" spans="6:9" x14ac:dyDescent="0.2">
      <c r="F19248" s="27"/>
      <c r="G19248" s="27"/>
      <c r="H19248" s="27"/>
      <c r="I19248" s="27"/>
    </row>
    <row r="19249" spans="6:9" x14ac:dyDescent="0.2">
      <c r="F19249" s="27"/>
      <c r="G19249" s="27"/>
      <c r="H19249" s="27"/>
      <c r="I19249" s="27"/>
    </row>
    <row r="19250" spans="6:9" x14ac:dyDescent="0.2">
      <c r="F19250" s="27"/>
      <c r="G19250" s="27"/>
      <c r="H19250" s="27"/>
      <c r="I19250" s="27"/>
    </row>
    <row r="19251" spans="6:9" x14ac:dyDescent="0.2">
      <c r="F19251" s="27"/>
      <c r="G19251" s="27"/>
      <c r="H19251" s="27"/>
      <c r="I19251" s="27"/>
    </row>
    <row r="19252" spans="6:9" x14ac:dyDescent="0.2">
      <c r="F19252" s="27"/>
      <c r="G19252" s="27"/>
      <c r="H19252" s="27"/>
      <c r="I19252" s="27"/>
    </row>
    <row r="19253" spans="6:9" x14ac:dyDescent="0.2">
      <c r="F19253" s="27"/>
      <c r="G19253" s="27"/>
      <c r="H19253" s="27"/>
      <c r="I19253" s="27"/>
    </row>
    <row r="19254" spans="6:9" x14ac:dyDescent="0.2">
      <c r="F19254" s="27"/>
      <c r="G19254" s="27"/>
      <c r="H19254" s="27"/>
      <c r="I19254" s="27"/>
    </row>
    <row r="19255" spans="6:9" x14ac:dyDescent="0.2">
      <c r="F19255" s="27"/>
      <c r="G19255" s="27"/>
      <c r="H19255" s="27"/>
      <c r="I19255" s="27"/>
    </row>
    <row r="19256" spans="6:9" x14ac:dyDescent="0.2">
      <c r="F19256" s="27"/>
      <c r="G19256" s="27"/>
      <c r="H19256" s="27"/>
      <c r="I19256" s="27"/>
    </row>
    <row r="19257" spans="6:9" x14ac:dyDescent="0.2">
      <c r="F19257" s="27"/>
      <c r="G19257" s="27"/>
      <c r="H19257" s="27"/>
      <c r="I19257" s="27"/>
    </row>
    <row r="19258" spans="6:9" x14ac:dyDescent="0.2">
      <c r="F19258" s="27"/>
      <c r="G19258" s="27"/>
      <c r="H19258" s="27"/>
      <c r="I19258" s="27"/>
    </row>
    <row r="19259" spans="6:9" x14ac:dyDescent="0.2">
      <c r="F19259" s="27"/>
      <c r="G19259" s="27"/>
      <c r="H19259" s="27"/>
      <c r="I19259" s="27"/>
    </row>
    <row r="19260" spans="6:9" x14ac:dyDescent="0.2">
      <c r="F19260" s="27"/>
      <c r="G19260" s="27"/>
      <c r="H19260" s="27"/>
      <c r="I19260" s="27"/>
    </row>
    <row r="19261" spans="6:9" x14ac:dyDescent="0.2">
      <c r="F19261" s="27"/>
      <c r="G19261" s="27"/>
      <c r="H19261" s="27"/>
      <c r="I19261" s="27"/>
    </row>
    <row r="19262" spans="6:9" x14ac:dyDescent="0.2">
      <c r="F19262" s="27"/>
      <c r="G19262" s="27"/>
      <c r="H19262" s="27"/>
      <c r="I19262" s="27"/>
    </row>
    <row r="19263" spans="6:9" x14ac:dyDescent="0.2">
      <c r="F19263" s="27"/>
      <c r="G19263" s="27"/>
      <c r="H19263" s="27"/>
      <c r="I19263" s="27"/>
    </row>
    <row r="19264" spans="6:9" x14ac:dyDescent="0.2">
      <c r="F19264" s="27"/>
      <c r="G19264" s="27"/>
      <c r="H19264" s="27"/>
      <c r="I19264" s="27"/>
    </row>
    <row r="19265" spans="6:9" x14ac:dyDescent="0.2">
      <c r="F19265" s="27"/>
      <c r="G19265" s="27"/>
      <c r="H19265" s="27"/>
      <c r="I19265" s="27"/>
    </row>
    <row r="19266" spans="6:9" x14ac:dyDescent="0.2">
      <c r="F19266" s="27"/>
      <c r="G19266" s="27"/>
      <c r="H19266" s="27"/>
      <c r="I19266" s="27"/>
    </row>
    <row r="19267" spans="6:9" x14ac:dyDescent="0.2">
      <c r="F19267" s="27"/>
      <c r="G19267" s="27"/>
      <c r="H19267" s="27"/>
      <c r="I19267" s="27"/>
    </row>
    <row r="19268" spans="6:9" x14ac:dyDescent="0.2">
      <c r="F19268" s="27"/>
      <c r="G19268" s="27"/>
      <c r="H19268" s="27"/>
      <c r="I19268" s="27"/>
    </row>
    <row r="19269" spans="6:9" x14ac:dyDescent="0.2">
      <c r="F19269" s="27"/>
      <c r="G19269" s="27"/>
      <c r="H19269" s="27"/>
      <c r="I19269" s="27"/>
    </row>
    <row r="19270" spans="6:9" x14ac:dyDescent="0.2">
      <c r="F19270" s="27"/>
      <c r="G19270" s="27"/>
      <c r="H19270" s="27"/>
      <c r="I19270" s="27"/>
    </row>
    <row r="19271" spans="6:9" x14ac:dyDescent="0.2">
      <c r="F19271" s="27"/>
      <c r="G19271" s="27"/>
      <c r="H19271" s="27"/>
      <c r="I19271" s="27"/>
    </row>
    <row r="19272" spans="6:9" x14ac:dyDescent="0.2">
      <c r="F19272" s="27"/>
      <c r="G19272" s="27"/>
      <c r="H19272" s="27"/>
      <c r="I19272" s="27"/>
    </row>
    <row r="19273" spans="6:9" x14ac:dyDescent="0.2">
      <c r="F19273" s="27"/>
      <c r="G19273" s="27"/>
      <c r="H19273" s="27"/>
      <c r="I19273" s="27"/>
    </row>
    <row r="19274" spans="6:9" x14ac:dyDescent="0.2">
      <c r="F19274" s="27"/>
      <c r="G19274" s="27"/>
      <c r="H19274" s="27"/>
      <c r="I19274" s="27"/>
    </row>
    <row r="19275" spans="6:9" x14ac:dyDescent="0.2">
      <c r="F19275" s="27"/>
      <c r="G19275" s="27"/>
      <c r="H19275" s="27"/>
      <c r="I19275" s="27"/>
    </row>
    <row r="19276" spans="6:9" x14ac:dyDescent="0.2">
      <c r="F19276" s="27"/>
      <c r="G19276" s="27"/>
      <c r="H19276" s="27"/>
      <c r="I19276" s="27"/>
    </row>
    <row r="19277" spans="6:9" x14ac:dyDescent="0.2">
      <c r="F19277" s="27"/>
      <c r="G19277" s="27"/>
      <c r="H19277" s="27"/>
      <c r="I19277" s="27"/>
    </row>
    <row r="19278" spans="6:9" x14ac:dyDescent="0.2">
      <c r="F19278" s="27"/>
      <c r="G19278" s="27"/>
      <c r="H19278" s="27"/>
      <c r="I19278" s="27"/>
    </row>
    <row r="19279" spans="6:9" x14ac:dyDescent="0.2">
      <c r="F19279" s="27"/>
      <c r="G19279" s="27"/>
      <c r="H19279" s="27"/>
      <c r="I19279" s="27"/>
    </row>
    <row r="19280" spans="6:9" x14ac:dyDescent="0.2">
      <c r="F19280" s="27"/>
      <c r="G19280" s="27"/>
      <c r="H19280" s="27"/>
      <c r="I19280" s="27"/>
    </row>
    <row r="19281" spans="6:9" x14ac:dyDescent="0.2">
      <c r="F19281" s="27"/>
      <c r="G19281" s="27"/>
      <c r="H19281" s="27"/>
      <c r="I19281" s="27"/>
    </row>
    <row r="19282" spans="6:9" x14ac:dyDescent="0.2">
      <c r="F19282" s="27"/>
      <c r="G19282" s="27"/>
      <c r="H19282" s="27"/>
      <c r="I19282" s="27"/>
    </row>
    <row r="19283" spans="6:9" x14ac:dyDescent="0.2">
      <c r="F19283" s="27"/>
      <c r="G19283" s="27"/>
      <c r="H19283" s="27"/>
      <c r="I19283" s="27"/>
    </row>
    <row r="19284" spans="6:9" x14ac:dyDescent="0.2">
      <c r="F19284" s="27"/>
      <c r="G19284" s="27"/>
      <c r="H19284" s="27"/>
      <c r="I19284" s="27"/>
    </row>
    <row r="19285" spans="6:9" x14ac:dyDescent="0.2">
      <c r="F19285" s="27"/>
      <c r="G19285" s="27"/>
      <c r="H19285" s="27"/>
      <c r="I19285" s="27"/>
    </row>
    <row r="19286" spans="6:9" x14ac:dyDescent="0.2">
      <c r="F19286" s="27"/>
      <c r="G19286" s="27"/>
      <c r="H19286" s="27"/>
      <c r="I19286" s="27"/>
    </row>
    <row r="19287" spans="6:9" x14ac:dyDescent="0.2">
      <c r="F19287" s="27"/>
      <c r="G19287" s="27"/>
      <c r="H19287" s="27"/>
      <c r="I19287" s="27"/>
    </row>
    <row r="19288" spans="6:9" x14ac:dyDescent="0.2">
      <c r="F19288" s="27"/>
      <c r="G19288" s="27"/>
      <c r="H19288" s="27"/>
      <c r="I19288" s="27"/>
    </row>
    <row r="19289" spans="6:9" x14ac:dyDescent="0.2">
      <c r="F19289" s="27"/>
      <c r="G19289" s="27"/>
      <c r="H19289" s="27"/>
      <c r="I19289" s="27"/>
    </row>
    <row r="19290" spans="6:9" x14ac:dyDescent="0.2">
      <c r="F19290" s="27"/>
      <c r="G19290" s="27"/>
      <c r="H19290" s="27"/>
      <c r="I19290" s="27"/>
    </row>
    <row r="19291" spans="6:9" x14ac:dyDescent="0.2">
      <c r="F19291" s="27"/>
      <c r="G19291" s="27"/>
      <c r="H19291" s="27"/>
      <c r="I19291" s="27"/>
    </row>
    <row r="19292" spans="6:9" x14ac:dyDescent="0.2">
      <c r="F19292" s="27"/>
      <c r="G19292" s="27"/>
      <c r="H19292" s="27"/>
      <c r="I19292" s="27"/>
    </row>
    <row r="19293" spans="6:9" x14ac:dyDescent="0.2">
      <c r="F19293" s="27"/>
      <c r="G19293" s="27"/>
      <c r="H19293" s="27"/>
      <c r="I19293" s="27"/>
    </row>
    <row r="19294" spans="6:9" x14ac:dyDescent="0.2">
      <c r="F19294" s="27"/>
      <c r="G19294" s="27"/>
      <c r="H19294" s="27"/>
      <c r="I19294" s="27"/>
    </row>
    <row r="19295" spans="6:9" x14ac:dyDescent="0.2">
      <c r="F19295" s="27"/>
      <c r="G19295" s="27"/>
      <c r="H19295" s="27"/>
      <c r="I19295" s="27"/>
    </row>
    <row r="19296" spans="6:9" x14ac:dyDescent="0.2">
      <c r="F19296" s="27"/>
      <c r="G19296" s="27"/>
      <c r="H19296" s="27"/>
      <c r="I19296" s="27"/>
    </row>
    <row r="19297" spans="6:9" x14ac:dyDescent="0.2">
      <c r="F19297" s="27"/>
      <c r="G19297" s="27"/>
      <c r="H19297" s="27"/>
      <c r="I19297" s="27"/>
    </row>
    <row r="19298" spans="6:9" x14ac:dyDescent="0.2">
      <c r="F19298" s="27"/>
      <c r="G19298" s="27"/>
      <c r="H19298" s="27"/>
      <c r="I19298" s="27"/>
    </row>
    <row r="19299" spans="6:9" x14ac:dyDescent="0.2">
      <c r="F19299" s="27"/>
      <c r="G19299" s="27"/>
      <c r="H19299" s="27"/>
      <c r="I19299" s="27"/>
    </row>
    <row r="19300" spans="6:9" x14ac:dyDescent="0.2">
      <c r="F19300" s="27"/>
      <c r="G19300" s="27"/>
      <c r="H19300" s="27"/>
      <c r="I19300" s="27"/>
    </row>
    <row r="19301" spans="6:9" x14ac:dyDescent="0.2">
      <c r="F19301" s="27"/>
      <c r="G19301" s="27"/>
      <c r="H19301" s="27"/>
      <c r="I19301" s="27"/>
    </row>
    <row r="19302" spans="6:9" x14ac:dyDescent="0.2">
      <c r="F19302" s="27"/>
      <c r="G19302" s="27"/>
      <c r="H19302" s="27"/>
      <c r="I19302" s="27"/>
    </row>
    <row r="19303" spans="6:9" x14ac:dyDescent="0.2">
      <c r="F19303" s="27"/>
      <c r="G19303" s="27"/>
      <c r="H19303" s="27"/>
      <c r="I19303" s="27"/>
    </row>
    <row r="19304" spans="6:9" x14ac:dyDescent="0.2">
      <c r="F19304" s="27"/>
      <c r="G19304" s="27"/>
      <c r="H19304" s="27"/>
      <c r="I19304" s="27"/>
    </row>
    <row r="19305" spans="6:9" x14ac:dyDescent="0.2">
      <c r="F19305" s="27"/>
      <c r="G19305" s="27"/>
      <c r="H19305" s="27"/>
      <c r="I19305" s="27"/>
    </row>
    <row r="19306" spans="6:9" x14ac:dyDescent="0.2">
      <c r="F19306" s="27"/>
      <c r="G19306" s="27"/>
      <c r="H19306" s="27"/>
      <c r="I19306" s="27"/>
    </row>
    <row r="19307" spans="6:9" x14ac:dyDescent="0.2">
      <c r="F19307" s="27"/>
      <c r="G19307" s="27"/>
      <c r="H19307" s="27"/>
      <c r="I19307" s="27"/>
    </row>
    <row r="19308" spans="6:9" x14ac:dyDescent="0.2">
      <c r="F19308" s="27"/>
      <c r="G19308" s="27"/>
      <c r="H19308" s="27"/>
      <c r="I19308" s="27"/>
    </row>
    <row r="19309" spans="6:9" x14ac:dyDescent="0.2">
      <c r="F19309" s="27"/>
      <c r="G19309" s="27"/>
      <c r="H19309" s="27"/>
      <c r="I19309" s="27"/>
    </row>
    <row r="19310" spans="6:9" x14ac:dyDescent="0.2">
      <c r="F19310" s="27"/>
      <c r="G19310" s="27"/>
      <c r="H19310" s="27"/>
      <c r="I19310" s="27"/>
    </row>
    <row r="19311" spans="6:9" x14ac:dyDescent="0.2">
      <c r="F19311" s="27"/>
      <c r="G19311" s="27"/>
      <c r="H19311" s="27"/>
      <c r="I19311" s="27"/>
    </row>
    <row r="19312" spans="6:9" x14ac:dyDescent="0.2">
      <c r="F19312" s="27"/>
      <c r="G19312" s="27"/>
      <c r="H19312" s="27"/>
      <c r="I19312" s="27"/>
    </row>
    <row r="19313" spans="6:9" x14ac:dyDescent="0.2">
      <c r="F19313" s="27"/>
      <c r="G19313" s="27"/>
      <c r="H19313" s="27"/>
      <c r="I19313" s="27"/>
    </row>
    <row r="19314" spans="6:9" x14ac:dyDescent="0.2">
      <c r="F19314" s="27"/>
      <c r="G19314" s="27"/>
      <c r="H19314" s="27"/>
      <c r="I19314" s="27"/>
    </row>
    <row r="19315" spans="6:9" x14ac:dyDescent="0.2">
      <c r="F19315" s="27"/>
      <c r="G19315" s="27"/>
      <c r="H19315" s="27"/>
      <c r="I19315" s="27"/>
    </row>
    <row r="19316" spans="6:9" x14ac:dyDescent="0.2">
      <c r="F19316" s="27"/>
      <c r="G19316" s="27"/>
      <c r="H19316" s="27"/>
      <c r="I19316" s="27"/>
    </row>
    <row r="19317" spans="6:9" x14ac:dyDescent="0.2">
      <c r="F19317" s="27"/>
      <c r="G19317" s="27"/>
      <c r="H19317" s="27"/>
      <c r="I19317" s="27"/>
    </row>
    <row r="19318" spans="6:9" x14ac:dyDescent="0.2">
      <c r="F19318" s="27"/>
      <c r="G19318" s="27"/>
      <c r="H19318" s="27"/>
      <c r="I19318" s="27"/>
    </row>
    <row r="19319" spans="6:9" x14ac:dyDescent="0.2">
      <c r="F19319" s="27"/>
      <c r="G19319" s="27"/>
      <c r="H19319" s="27"/>
      <c r="I19319" s="27"/>
    </row>
    <row r="19320" spans="6:9" x14ac:dyDescent="0.2">
      <c r="F19320" s="27"/>
      <c r="G19320" s="27"/>
      <c r="H19320" s="27"/>
      <c r="I19320" s="27"/>
    </row>
    <row r="19321" spans="6:9" x14ac:dyDescent="0.2">
      <c r="F19321" s="27"/>
      <c r="G19321" s="27"/>
      <c r="H19321" s="27"/>
      <c r="I19321" s="27"/>
    </row>
    <row r="19322" spans="6:9" x14ac:dyDescent="0.2">
      <c r="F19322" s="27"/>
      <c r="G19322" s="27"/>
      <c r="H19322" s="27"/>
      <c r="I19322" s="27"/>
    </row>
    <row r="19323" spans="6:9" x14ac:dyDescent="0.2">
      <c r="F19323" s="27"/>
      <c r="G19323" s="27"/>
      <c r="H19323" s="27"/>
      <c r="I19323" s="27"/>
    </row>
    <row r="19324" spans="6:9" x14ac:dyDescent="0.2">
      <c r="F19324" s="27"/>
      <c r="G19324" s="27"/>
      <c r="H19324" s="27"/>
      <c r="I19324" s="27"/>
    </row>
    <row r="19325" spans="6:9" x14ac:dyDescent="0.2">
      <c r="F19325" s="27"/>
      <c r="G19325" s="27"/>
      <c r="H19325" s="27"/>
      <c r="I19325" s="27"/>
    </row>
    <row r="19326" spans="6:9" x14ac:dyDescent="0.2">
      <c r="F19326" s="27"/>
      <c r="G19326" s="27"/>
      <c r="H19326" s="27"/>
      <c r="I19326" s="27"/>
    </row>
    <row r="19327" spans="6:9" x14ac:dyDescent="0.2">
      <c r="F19327" s="27"/>
      <c r="G19327" s="27"/>
      <c r="H19327" s="27"/>
      <c r="I19327" s="27"/>
    </row>
    <row r="19328" spans="6:9" x14ac:dyDescent="0.2">
      <c r="F19328" s="27"/>
      <c r="G19328" s="27"/>
      <c r="H19328" s="27"/>
      <c r="I19328" s="27"/>
    </row>
    <row r="19329" spans="6:9" x14ac:dyDescent="0.2">
      <c r="F19329" s="27"/>
      <c r="G19329" s="27"/>
      <c r="H19329" s="27"/>
      <c r="I19329" s="27"/>
    </row>
    <row r="19330" spans="6:9" x14ac:dyDescent="0.2">
      <c r="F19330" s="27"/>
      <c r="G19330" s="27"/>
      <c r="H19330" s="27"/>
      <c r="I19330" s="27"/>
    </row>
    <row r="19331" spans="6:9" x14ac:dyDescent="0.2">
      <c r="F19331" s="27"/>
      <c r="G19331" s="27"/>
      <c r="H19331" s="27"/>
      <c r="I19331" s="27"/>
    </row>
    <row r="19332" spans="6:9" x14ac:dyDescent="0.2">
      <c r="F19332" s="27"/>
      <c r="G19332" s="27"/>
      <c r="H19332" s="27"/>
      <c r="I19332" s="27"/>
    </row>
    <row r="19333" spans="6:9" x14ac:dyDescent="0.2">
      <c r="F19333" s="27"/>
      <c r="G19333" s="27"/>
      <c r="H19333" s="27"/>
      <c r="I19333" s="27"/>
    </row>
    <row r="19334" spans="6:9" x14ac:dyDescent="0.2">
      <c r="F19334" s="27"/>
      <c r="G19334" s="27"/>
      <c r="H19334" s="27"/>
      <c r="I19334" s="27"/>
    </row>
    <row r="19335" spans="6:9" x14ac:dyDescent="0.2">
      <c r="F19335" s="27"/>
      <c r="G19335" s="27"/>
      <c r="H19335" s="27"/>
      <c r="I19335" s="27"/>
    </row>
    <row r="19336" spans="6:9" x14ac:dyDescent="0.2">
      <c r="F19336" s="27"/>
      <c r="G19336" s="27"/>
      <c r="H19336" s="27"/>
      <c r="I19336" s="27"/>
    </row>
    <row r="19337" spans="6:9" x14ac:dyDescent="0.2">
      <c r="F19337" s="27"/>
      <c r="G19337" s="27"/>
      <c r="H19337" s="27"/>
      <c r="I19337" s="27"/>
    </row>
    <row r="19338" spans="6:9" x14ac:dyDescent="0.2">
      <c r="F19338" s="27"/>
      <c r="G19338" s="27"/>
      <c r="H19338" s="27"/>
      <c r="I19338" s="27"/>
    </row>
    <row r="19339" spans="6:9" x14ac:dyDescent="0.2">
      <c r="F19339" s="27"/>
      <c r="G19339" s="27"/>
      <c r="H19339" s="27"/>
      <c r="I19339" s="27"/>
    </row>
    <row r="19340" spans="6:9" x14ac:dyDescent="0.2">
      <c r="F19340" s="27"/>
      <c r="G19340" s="27"/>
      <c r="H19340" s="27"/>
      <c r="I19340" s="27"/>
    </row>
    <row r="19341" spans="6:9" x14ac:dyDescent="0.2">
      <c r="F19341" s="27"/>
      <c r="G19341" s="27"/>
      <c r="H19341" s="27"/>
      <c r="I19341" s="27"/>
    </row>
    <row r="19342" spans="6:9" x14ac:dyDescent="0.2">
      <c r="F19342" s="27"/>
      <c r="G19342" s="27"/>
      <c r="H19342" s="27"/>
      <c r="I19342" s="27"/>
    </row>
    <row r="19343" spans="6:9" x14ac:dyDescent="0.2">
      <c r="F19343" s="27"/>
      <c r="G19343" s="27"/>
      <c r="H19343" s="27"/>
      <c r="I19343" s="27"/>
    </row>
    <row r="19344" spans="6:9" x14ac:dyDescent="0.2">
      <c r="F19344" s="27"/>
      <c r="G19344" s="27"/>
      <c r="H19344" s="27"/>
      <c r="I19344" s="27"/>
    </row>
    <row r="19345" spans="6:9" x14ac:dyDescent="0.2">
      <c r="F19345" s="27"/>
      <c r="G19345" s="27"/>
      <c r="H19345" s="27"/>
      <c r="I19345" s="27"/>
    </row>
    <row r="19346" spans="6:9" x14ac:dyDescent="0.2">
      <c r="F19346" s="27"/>
      <c r="G19346" s="27"/>
      <c r="H19346" s="27"/>
      <c r="I19346" s="27"/>
    </row>
    <row r="19347" spans="6:9" x14ac:dyDescent="0.2">
      <c r="F19347" s="27"/>
      <c r="G19347" s="27"/>
      <c r="H19347" s="27"/>
      <c r="I19347" s="27"/>
    </row>
    <row r="19348" spans="6:9" x14ac:dyDescent="0.2">
      <c r="F19348" s="27"/>
      <c r="G19348" s="27"/>
      <c r="H19348" s="27"/>
      <c r="I19348" s="27"/>
    </row>
    <row r="19349" spans="6:9" x14ac:dyDescent="0.2">
      <c r="F19349" s="27"/>
      <c r="G19349" s="27"/>
      <c r="H19349" s="27"/>
      <c r="I19349" s="27"/>
    </row>
    <row r="19350" spans="6:9" x14ac:dyDescent="0.2">
      <c r="F19350" s="27"/>
      <c r="G19350" s="27"/>
      <c r="H19350" s="27"/>
      <c r="I19350" s="27"/>
    </row>
    <row r="19351" spans="6:9" x14ac:dyDescent="0.2">
      <c r="F19351" s="27"/>
      <c r="G19351" s="27"/>
      <c r="H19351" s="27"/>
      <c r="I19351" s="27"/>
    </row>
    <row r="19352" spans="6:9" x14ac:dyDescent="0.2">
      <c r="F19352" s="27"/>
      <c r="G19352" s="27"/>
      <c r="H19352" s="27"/>
      <c r="I19352" s="27"/>
    </row>
    <row r="19353" spans="6:9" x14ac:dyDescent="0.2">
      <c r="F19353" s="27"/>
      <c r="G19353" s="27"/>
      <c r="H19353" s="27"/>
      <c r="I19353" s="27"/>
    </row>
    <row r="19354" spans="6:9" x14ac:dyDescent="0.2">
      <c r="F19354" s="27"/>
      <c r="G19354" s="27"/>
      <c r="H19354" s="27"/>
      <c r="I19354" s="27"/>
    </row>
    <row r="19355" spans="6:9" x14ac:dyDescent="0.2">
      <c r="F19355" s="27"/>
      <c r="G19355" s="27"/>
      <c r="H19355" s="27"/>
      <c r="I19355" s="27"/>
    </row>
    <row r="19356" spans="6:9" x14ac:dyDescent="0.2">
      <c r="F19356" s="27"/>
      <c r="G19356" s="27"/>
      <c r="H19356" s="27"/>
      <c r="I19356" s="27"/>
    </row>
    <row r="19357" spans="6:9" x14ac:dyDescent="0.2">
      <c r="F19357" s="27"/>
      <c r="G19357" s="27"/>
      <c r="H19357" s="27"/>
      <c r="I19357" s="27"/>
    </row>
    <row r="19358" spans="6:9" x14ac:dyDescent="0.2">
      <c r="F19358" s="27"/>
      <c r="G19358" s="27"/>
      <c r="H19358" s="27"/>
      <c r="I19358" s="27"/>
    </row>
    <row r="19359" spans="6:9" x14ac:dyDescent="0.2">
      <c r="F19359" s="27"/>
      <c r="G19359" s="27"/>
      <c r="H19359" s="27"/>
      <c r="I19359" s="27"/>
    </row>
    <row r="19360" spans="6:9" x14ac:dyDescent="0.2">
      <c r="F19360" s="27"/>
      <c r="G19360" s="27"/>
      <c r="H19360" s="27"/>
      <c r="I19360" s="27"/>
    </row>
    <row r="19361" spans="6:9" x14ac:dyDescent="0.2">
      <c r="F19361" s="27"/>
      <c r="G19361" s="27"/>
      <c r="H19361" s="27"/>
      <c r="I19361" s="27"/>
    </row>
    <row r="19362" spans="6:9" x14ac:dyDescent="0.2">
      <c r="F19362" s="27"/>
      <c r="G19362" s="27"/>
      <c r="H19362" s="27"/>
      <c r="I19362" s="27"/>
    </row>
    <row r="19363" spans="6:9" x14ac:dyDescent="0.2">
      <c r="F19363" s="27"/>
      <c r="G19363" s="27"/>
      <c r="H19363" s="27"/>
      <c r="I19363" s="27"/>
    </row>
    <row r="19364" spans="6:9" x14ac:dyDescent="0.2">
      <c r="F19364" s="27"/>
      <c r="G19364" s="27"/>
      <c r="H19364" s="27"/>
      <c r="I19364" s="27"/>
    </row>
    <row r="19365" spans="6:9" x14ac:dyDescent="0.2">
      <c r="F19365" s="27"/>
      <c r="G19365" s="27"/>
      <c r="H19365" s="27"/>
      <c r="I19365" s="27"/>
    </row>
    <row r="19366" spans="6:9" x14ac:dyDescent="0.2">
      <c r="F19366" s="27"/>
      <c r="G19366" s="27"/>
      <c r="H19366" s="27"/>
      <c r="I19366" s="27"/>
    </row>
    <row r="19367" spans="6:9" x14ac:dyDescent="0.2">
      <c r="F19367" s="27"/>
      <c r="G19367" s="27"/>
      <c r="H19367" s="27"/>
      <c r="I19367" s="27"/>
    </row>
    <row r="19368" spans="6:9" x14ac:dyDescent="0.2">
      <c r="F19368" s="27"/>
      <c r="G19368" s="27"/>
      <c r="H19368" s="27"/>
      <c r="I19368" s="27"/>
    </row>
    <row r="19369" spans="6:9" x14ac:dyDescent="0.2">
      <c r="F19369" s="27"/>
      <c r="G19369" s="27"/>
      <c r="H19369" s="27"/>
      <c r="I19369" s="27"/>
    </row>
    <row r="19370" spans="6:9" x14ac:dyDescent="0.2">
      <c r="F19370" s="27"/>
      <c r="G19370" s="27"/>
      <c r="H19370" s="27"/>
      <c r="I19370" s="27"/>
    </row>
    <row r="19371" spans="6:9" x14ac:dyDescent="0.2">
      <c r="F19371" s="27"/>
      <c r="G19371" s="27"/>
      <c r="H19371" s="27"/>
      <c r="I19371" s="27"/>
    </row>
    <row r="19372" spans="6:9" x14ac:dyDescent="0.2">
      <c r="F19372" s="27"/>
      <c r="G19372" s="27"/>
      <c r="H19372" s="27"/>
      <c r="I19372" s="27"/>
    </row>
    <row r="19373" spans="6:9" x14ac:dyDescent="0.2">
      <c r="F19373" s="27"/>
      <c r="G19373" s="27"/>
      <c r="H19373" s="27"/>
      <c r="I19373" s="27"/>
    </row>
    <row r="19374" spans="6:9" x14ac:dyDescent="0.2">
      <c r="F19374" s="27"/>
      <c r="G19374" s="27"/>
      <c r="H19374" s="27"/>
      <c r="I19374" s="27"/>
    </row>
    <row r="19375" spans="6:9" x14ac:dyDescent="0.2">
      <c r="F19375" s="27"/>
      <c r="G19375" s="27"/>
      <c r="H19375" s="27"/>
      <c r="I19375" s="27"/>
    </row>
    <row r="19376" spans="6:9" x14ac:dyDescent="0.2">
      <c r="F19376" s="27"/>
      <c r="G19376" s="27"/>
      <c r="H19376" s="27"/>
      <c r="I19376" s="27"/>
    </row>
    <row r="19377" spans="6:9" x14ac:dyDescent="0.2">
      <c r="F19377" s="27"/>
      <c r="G19377" s="27"/>
      <c r="H19377" s="27"/>
      <c r="I19377" s="27"/>
    </row>
    <row r="19378" spans="6:9" x14ac:dyDescent="0.2">
      <c r="F19378" s="27"/>
      <c r="G19378" s="27"/>
      <c r="H19378" s="27"/>
      <c r="I19378" s="27"/>
    </row>
    <row r="19379" spans="6:9" x14ac:dyDescent="0.2">
      <c r="F19379" s="27"/>
      <c r="G19379" s="27"/>
      <c r="H19379" s="27"/>
      <c r="I19379" s="27"/>
    </row>
    <row r="19380" spans="6:9" x14ac:dyDescent="0.2">
      <c r="F19380" s="27"/>
      <c r="G19380" s="27"/>
      <c r="H19380" s="27"/>
      <c r="I19380" s="27"/>
    </row>
    <row r="19381" spans="6:9" x14ac:dyDescent="0.2">
      <c r="F19381" s="27"/>
      <c r="G19381" s="27"/>
      <c r="H19381" s="27"/>
      <c r="I19381" s="27"/>
    </row>
    <row r="19382" spans="6:9" x14ac:dyDescent="0.2">
      <c r="F19382" s="27"/>
      <c r="G19382" s="27"/>
      <c r="H19382" s="27"/>
      <c r="I19382" s="27"/>
    </row>
    <row r="19383" spans="6:9" x14ac:dyDescent="0.2">
      <c r="F19383" s="27"/>
      <c r="G19383" s="27"/>
      <c r="H19383" s="27"/>
      <c r="I19383" s="27"/>
    </row>
    <row r="19384" spans="6:9" x14ac:dyDescent="0.2">
      <c r="F19384" s="27"/>
      <c r="G19384" s="27"/>
      <c r="H19384" s="27"/>
      <c r="I19384" s="27"/>
    </row>
    <row r="19385" spans="6:9" x14ac:dyDescent="0.2">
      <c r="F19385" s="27"/>
      <c r="G19385" s="27"/>
      <c r="H19385" s="27"/>
      <c r="I19385" s="27"/>
    </row>
    <row r="19386" spans="6:9" x14ac:dyDescent="0.2">
      <c r="F19386" s="27"/>
      <c r="G19386" s="27"/>
      <c r="H19386" s="27"/>
      <c r="I19386" s="27"/>
    </row>
    <row r="19387" spans="6:9" x14ac:dyDescent="0.2">
      <c r="F19387" s="27"/>
      <c r="G19387" s="27"/>
      <c r="H19387" s="27"/>
      <c r="I19387" s="27"/>
    </row>
    <row r="19388" spans="6:9" x14ac:dyDescent="0.2">
      <c r="F19388" s="27"/>
      <c r="G19388" s="27"/>
      <c r="H19388" s="27"/>
      <c r="I19388" s="27"/>
    </row>
    <row r="19389" spans="6:9" x14ac:dyDescent="0.2">
      <c r="F19389" s="27"/>
      <c r="G19389" s="27"/>
      <c r="H19389" s="27"/>
      <c r="I19389" s="27"/>
    </row>
    <row r="19390" spans="6:9" x14ac:dyDescent="0.2">
      <c r="F19390" s="27"/>
      <c r="G19390" s="27"/>
      <c r="H19390" s="27"/>
      <c r="I19390" s="27"/>
    </row>
    <row r="19391" spans="6:9" x14ac:dyDescent="0.2">
      <c r="F19391" s="27"/>
      <c r="G19391" s="27"/>
      <c r="H19391" s="27"/>
      <c r="I19391" s="27"/>
    </row>
    <row r="19392" spans="6:9" x14ac:dyDescent="0.2">
      <c r="F19392" s="27"/>
      <c r="G19392" s="27"/>
      <c r="H19392" s="27"/>
      <c r="I19392" s="27"/>
    </row>
    <row r="19393" spans="6:9" x14ac:dyDescent="0.2">
      <c r="F19393" s="27"/>
      <c r="G19393" s="27"/>
      <c r="H19393" s="27"/>
      <c r="I19393" s="27"/>
    </row>
    <row r="19394" spans="6:9" x14ac:dyDescent="0.2">
      <c r="F19394" s="27"/>
      <c r="G19394" s="27"/>
      <c r="H19394" s="27"/>
      <c r="I19394" s="27"/>
    </row>
    <row r="19395" spans="6:9" x14ac:dyDescent="0.2">
      <c r="F19395" s="27"/>
      <c r="G19395" s="27"/>
      <c r="H19395" s="27"/>
      <c r="I19395" s="27"/>
    </row>
    <row r="19396" spans="6:9" x14ac:dyDescent="0.2">
      <c r="F19396" s="27"/>
      <c r="G19396" s="27"/>
      <c r="H19396" s="27"/>
      <c r="I19396" s="27"/>
    </row>
    <row r="19397" spans="6:9" x14ac:dyDescent="0.2">
      <c r="F19397" s="27"/>
      <c r="G19397" s="27"/>
      <c r="H19397" s="27"/>
      <c r="I19397" s="27"/>
    </row>
    <row r="19398" spans="6:9" x14ac:dyDescent="0.2">
      <c r="F19398" s="27"/>
      <c r="G19398" s="27"/>
      <c r="H19398" s="27"/>
      <c r="I19398" s="27"/>
    </row>
    <row r="19399" spans="6:9" x14ac:dyDescent="0.2">
      <c r="F19399" s="27"/>
      <c r="G19399" s="27"/>
      <c r="H19399" s="27"/>
      <c r="I19399" s="27"/>
    </row>
    <row r="19400" spans="6:9" x14ac:dyDescent="0.2">
      <c r="F19400" s="27"/>
      <c r="G19400" s="27"/>
      <c r="H19400" s="27"/>
      <c r="I19400" s="27"/>
    </row>
    <row r="19401" spans="6:9" x14ac:dyDescent="0.2">
      <c r="F19401" s="27"/>
      <c r="G19401" s="27"/>
      <c r="H19401" s="27"/>
      <c r="I19401" s="27"/>
    </row>
    <row r="19402" spans="6:9" x14ac:dyDescent="0.2">
      <c r="F19402" s="27"/>
      <c r="G19402" s="27"/>
      <c r="H19402" s="27"/>
      <c r="I19402" s="27"/>
    </row>
    <row r="19403" spans="6:9" x14ac:dyDescent="0.2">
      <c r="F19403" s="27"/>
      <c r="G19403" s="27"/>
      <c r="H19403" s="27"/>
      <c r="I19403" s="27"/>
    </row>
    <row r="19404" spans="6:9" x14ac:dyDescent="0.2">
      <c r="F19404" s="27"/>
      <c r="G19404" s="27"/>
      <c r="H19404" s="27"/>
      <c r="I19404" s="27"/>
    </row>
    <row r="19405" spans="6:9" x14ac:dyDescent="0.2">
      <c r="F19405" s="27"/>
      <c r="G19405" s="27"/>
      <c r="H19405" s="27"/>
      <c r="I19405" s="27"/>
    </row>
    <row r="19406" spans="6:9" x14ac:dyDescent="0.2">
      <c r="F19406" s="27"/>
      <c r="G19406" s="27"/>
      <c r="H19406" s="27"/>
      <c r="I19406" s="27"/>
    </row>
    <row r="19407" spans="6:9" x14ac:dyDescent="0.2">
      <c r="F19407" s="27"/>
      <c r="G19407" s="27"/>
      <c r="H19407" s="27"/>
      <c r="I19407" s="27"/>
    </row>
    <row r="19408" spans="6:9" x14ac:dyDescent="0.2">
      <c r="F19408" s="27"/>
      <c r="G19408" s="27"/>
      <c r="H19408" s="27"/>
      <c r="I19408" s="27"/>
    </row>
    <row r="19409" spans="6:9" x14ac:dyDescent="0.2">
      <c r="F19409" s="27"/>
      <c r="G19409" s="27"/>
      <c r="H19409" s="27"/>
      <c r="I19409" s="27"/>
    </row>
    <row r="19410" spans="6:9" x14ac:dyDescent="0.2">
      <c r="F19410" s="27"/>
      <c r="G19410" s="27"/>
      <c r="H19410" s="27"/>
      <c r="I19410" s="27"/>
    </row>
    <row r="19411" spans="6:9" x14ac:dyDescent="0.2">
      <c r="F19411" s="27"/>
      <c r="G19411" s="27"/>
      <c r="H19411" s="27"/>
      <c r="I19411" s="27"/>
    </row>
    <row r="19412" spans="6:9" x14ac:dyDescent="0.2">
      <c r="F19412" s="27"/>
      <c r="G19412" s="27"/>
      <c r="H19412" s="27"/>
      <c r="I19412" s="27"/>
    </row>
    <row r="19413" spans="6:9" x14ac:dyDescent="0.2">
      <c r="F19413" s="27"/>
      <c r="G19413" s="27"/>
      <c r="H19413" s="27"/>
      <c r="I19413" s="27"/>
    </row>
    <row r="19414" spans="6:9" x14ac:dyDescent="0.2">
      <c r="F19414" s="27"/>
      <c r="G19414" s="27"/>
      <c r="H19414" s="27"/>
      <c r="I19414" s="27"/>
    </row>
    <row r="19415" spans="6:9" x14ac:dyDescent="0.2">
      <c r="F19415" s="27"/>
      <c r="G19415" s="27"/>
      <c r="H19415" s="27"/>
      <c r="I19415" s="27"/>
    </row>
    <row r="19416" spans="6:9" x14ac:dyDescent="0.2">
      <c r="F19416" s="27"/>
      <c r="G19416" s="27"/>
      <c r="H19416" s="27"/>
      <c r="I19416" s="27"/>
    </row>
    <row r="19417" spans="6:9" x14ac:dyDescent="0.2">
      <c r="F19417" s="27"/>
      <c r="G19417" s="27"/>
      <c r="H19417" s="27"/>
      <c r="I19417" s="27"/>
    </row>
    <row r="19418" spans="6:9" x14ac:dyDescent="0.2">
      <c r="F19418" s="27"/>
      <c r="G19418" s="27"/>
      <c r="H19418" s="27"/>
      <c r="I19418" s="27"/>
    </row>
    <row r="19419" spans="6:9" x14ac:dyDescent="0.2">
      <c r="F19419" s="27"/>
      <c r="G19419" s="27"/>
      <c r="H19419" s="27"/>
      <c r="I19419" s="27"/>
    </row>
    <row r="19420" spans="6:9" x14ac:dyDescent="0.2">
      <c r="F19420" s="27"/>
      <c r="G19420" s="27"/>
      <c r="H19420" s="27"/>
      <c r="I19420" s="27"/>
    </row>
    <row r="19421" spans="6:9" x14ac:dyDescent="0.2">
      <c r="F19421" s="27"/>
      <c r="G19421" s="27"/>
      <c r="H19421" s="27"/>
      <c r="I19421" s="27"/>
    </row>
    <row r="19422" spans="6:9" x14ac:dyDescent="0.2">
      <c r="F19422" s="27"/>
      <c r="G19422" s="27"/>
      <c r="H19422" s="27"/>
      <c r="I19422" s="27"/>
    </row>
    <row r="19423" spans="6:9" x14ac:dyDescent="0.2">
      <c r="F19423" s="27"/>
      <c r="G19423" s="27"/>
      <c r="H19423" s="27"/>
      <c r="I19423" s="27"/>
    </row>
    <row r="19424" spans="6:9" x14ac:dyDescent="0.2">
      <c r="F19424" s="27"/>
      <c r="G19424" s="27"/>
      <c r="H19424" s="27"/>
      <c r="I19424" s="27"/>
    </row>
    <row r="19425" spans="6:9" x14ac:dyDescent="0.2">
      <c r="F19425" s="27"/>
      <c r="G19425" s="27"/>
      <c r="H19425" s="27"/>
      <c r="I19425" s="27"/>
    </row>
    <row r="19426" spans="6:9" x14ac:dyDescent="0.2">
      <c r="F19426" s="27"/>
      <c r="G19426" s="27"/>
      <c r="H19426" s="27"/>
      <c r="I19426" s="27"/>
    </row>
    <row r="19427" spans="6:9" x14ac:dyDescent="0.2">
      <c r="F19427" s="27"/>
      <c r="G19427" s="27"/>
      <c r="H19427" s="27"/>
      <c r="I19427" s="27"/>
    </row>
    <row r="19428" spans="6:9" x14ac:dyDescent="0.2">
      <c r="F19428" s="27"/>
      <c r="G19428" s="27"/>
      <c r="H19428" s="27"/>
      <c r="I19428" s="27"/>
    </row>
    <row r="19429" spans="6:9" x14ac:dyDescent="0.2">
      <c r="F19429" s="27"/>
      <c r="G19429" s="27"/>
      <c r="H19429" s="27"/>
      <c r="I19429" s="27"/>
    </row>
    <row r="19430" spans="6:9" x14ac:dyDescent="0.2">
      <c r="F19430" s="27"/>
      <c r="G19430" s="27"/>
      <c r="H19430" s="27"/>
      <c r="I19430" s="27"/>
    </row>
    <row r="19431" spans="6:9" x14ac:dyDescent="0.2">
      <c r="F19431" s="27"/>
      <c r="G19431" s="27"/>
      <c r="H19431" s="27"/>
      <c r="I19431" s="27"/>
    </row>
    <row r="19432" spans="6:9" x14ac:dyDescent="0.2">
      <c r="F19432" s="27"/>
      <c r="G19432" s="27"/>
      <c r="H19432" s="27"/>
      <c r="I19432" s="27"/>
    </row>
    <row r="19433" spans="6:9" x14ac:dyDescent="0.2">
      <c r="F19433" s="27"/>
      <c r="G19433" s="27"/>
      <c r="H19433" s="27"/>
      <c r="I19433" s="27"/>
    </row>
    <row r="19434" spans="6:9" x14ac:dyDescent="0.2">
      <c r="F19434" s="27"/>
      <c r="G19434" s="27"/>
      <c r="H19434" s="27"/>
      <c r="I19434" s="27"/>
    </row>
    <row r="19435" spans="6:9" x14ac:dyDescent="0.2">
      <c r="F19435" s="27"/>
      <c r="G19435" s="27"/>
      <c r="H19435" s="27"/>
      <c r="I19435" s="27"/>
    </row>
    <row r="19436" spans="6:9" x14ac:dyDescent="0.2">
      <c r="F19436" s="27"/>
      <c r="G19436" s="27"/>
      <c r="H19436" s="27"/>
      <c r="I19436" s="27"/>
    </row>
    <row r="19437" spans="6:9" x14ac:dyDescent="0.2">
      <c r="F19437" s="27"/>
      <c r="G19437" s="27"/>
      <c r="H19437" s="27"/>
      <c r="I19437" s="27"/>
    </row>
    <row r="19438" spans="6:9" x14ac:dyDescent="0.2">
      <c r="F19438" s="27"/>
      <c r="G19438" s="27"/>
      <c r="H19438" s="27"/>
      <c r="I19438" s="27"/>
    </row>
    <row r="19439" spans="6:9" x14ac:dyDescent="0.2">
      <c r="F19439" s="27"/>
      <c r="G19439" s="27"/>
      <c r="H19439" s="27"/>
      <c r="I19439" s="27"/>
    </row>
    <row r="19440" spans="6:9" x14ac:dyDescent="0.2">
      <c r="F19440" s="27"/>
      <c r="G19440" s="27"/>
      <c r="H19440" s="27"/>
      <c r="I19440" s="27"/>
    </row>
    <row r="19441" spans="6:9" x14ac:dyDescent="0.2">
      <c r="F19441" s="27"/>
      <c r="G19441" s="27"/>
      <c r="H19441" s="27"/>
      <c r="I19441" s="27"/>
    </row>
    <row r="19442" spans="6:9" x14ac:dyDescent="0.2">
      <c r="F19442" s="27"/>
      <c r="G19442" s="27"/>
      <c r="H19442" s="27"/>
      <c r="I19442" s="27"/>
    </row>
    <row r="19443" spans="6:9" x14ac:dyDescent="0.2">
      <c r="F19443" s="27"/>
      <c r="G19443" s="27"/>
      <c r="H19443" s="27"/>
      <c r="I19443" s="27"/>
    </row>
    <row r="19444" spans="6:9" x14ac:dyDescent="0.2">
      <c r="F19444" s="27"/>
      <c r="G19444" s="27"/>
      <c r="H19444" s="27"/>
      <c r="I19444" s="27"/>
    </row>
    <row r="19445" spans="6:9" x14ac:dyDescent="0.2">
      <c r="F19445" s="27"/>
      <c r="G19445" s="27"/>
      <c r="H19445" s="27"/>
      <c r="I19445" s="27"/>
    </row>
    <row r="19446" spans="6:9" x14ac:dyDescent="0.2">
      <c r="F19446" s="27"/>
      <c r="G19446" s="27"/>
      <c r="H19446" s="27"/>
      <c r="I19446" s="27"/>
    </row>
    <row r="19447" spans="6:9" x14ac:dyDescent="0.2">
      <c r="F19447" s="27"/>
      <c r="G19447" s="27"/>
      <c r="H19447" s="27"/>
      <c r="I19447" s="27"/>
    </row>
    <row r="19448" spans="6:9" x14ac:dyDescent="0.2">
      <c r="F19448" s="27"/>
      <c r="G19448" s="27"/>
      <c r="H19448" s="27"/>
      <c r="I19448" s="27"/>
    </row>
    <row r="19449" spans="6:9" x14ac:dyDescent="0.2">
      <c r="F19449" s="27"/>
      <c r="G19449" s="27"/>
      <c r="H19449" s="27"/>
      <c r="I19449" s="27"/>
    </row>
    <row r="19450" spans="6:9" x14ac:dyDescent="0.2">
      <c r="F19450" s="27"/>
      <c r="G19450" s="27"/>
      <c r="H19450" s="27"/>
      <c r="I19450" s="27"/>
    </row>
    <row r="19451" spans="6:9" x14ac:dyDescent="0.2">
      <c r="F19451" s="27"/>
      <c r="G19451" s="27"/>
      <c r="H19451" s="27"/>
      <c r="I19451" s="27"/>
    </row>
    <row r="19452" spans="6:9" x14ac:dyDescent="0.2">
      <c r="F19452" s="27"/>
      <c r="G19452" s="27"/>
      <c r="H19452" s="27"/>
      <c r="I19452" s="27"/>
    </row>
    <row r="19453" spans="6:9" x14ac:dyDescent="0.2">
      <c r="F19453" s="27"/>
      <c r="G19453" s="27"/>
      <c r="H19453" s="27"/>
      <c r="I19453" s="27"/>
    </row>
    <row r="19454" spans="6:9" x14ac:dyDescent="0.2">
      <c r="F19454" s="27"/>
      <c r="G19454" s="27"/>
      <c r="H19454" s="27"/>
      <c r="I19454" s="27"/>
    </row>
    <row r="19455" spans="6:9" x14ac:dyDescent="0.2">
      <c r="F19455" s="27"/>
      <c r="G19455" s="27"/>
      <c r="H19455" s="27"/>
      <c r="I19455" s="27"/>
    </row>
    <row r="19456" spans="6:9" x14ac:dyDescent="0.2">
      <c r="F19456" s="27"/>
      <c r="G19456" s="27"/>
      <c r="H19456" s="27"/>
      <c r="I19456" s="27"/>
    </row>
    <row r="19457" spans="6:9" x14ac:dyDescent="0.2">
      <c r="F19457" s="27"/>
      <c r="G19457" s="27"/>
      <c r="H19457" s="27"/>
      <c r="I19457" s="27"/>
    </row>
    <row r="19458" spans="6:9" x14ac:dyDescent="0.2">
      <c r="F19458" s="27"/>
      <c r="G19458" s="27"/>
      <c r="H19458" s="27"/>
      <c r="I19458" s="27"/>
    </row>
    <row r="19459" spans="6:9" x14ac:dyDescent="0.2">
      <c r="F19459" s="27"/>
      <c r="G19459" s="27"/>
      <c r="H19459" s="27"/>
      <c r="I19459" s="27"/>
    </row>
    <row r="19460" spans="6:9" x14ac:dyDescent="0.2">
      <c r="F19460" s="27"/>
      <c r="G19460" s="27"/>
      <c r="H19460" s="27"/>
      <c r="I19460" s="27"/>
    </row>
    <row r="19461" spans="6:9" x14ac:dyDescent="0.2">
      <c r="F19461" s="27"/>
      <c r="G19461" s="27"/>
      <c r="H19461" s="27"/>
      <c r="I19461" s="27"/>
    </row>
    <row r="19462" spans="6:9" x14ac:dyDescent="0.2">
      <c r="F19462" s="27"/>
      <c r="G19462" s="27"/>
      <c r="H19462" s="27"/>
      <c r="I19462" s="27"/>
    </row>
    <row r="19463" spans="6:9" x14ac:dyDescent="0.2">
      <c r="F19463" s="27"/>
      <c r="G19463" s="27"/>
      <c r="H19463" s="27"/>
      <c r="I19463" s="27"/>
    </row>
    <row r="19464" spans="6:9" x14ac:dyDescent="0.2">
      <c r="F19464" s="27"/>
      <c r="G19464" s="27"/>
      <c r="H19464" s="27"/>
      <c r="I19464" s="27"/>
    </row>
    <row r="19465" spans="6:9" x14ac:dyDescent="0.2">
      <c r="F19465" s="27"/>
      <c r="G19465" s="27"/>
      <c r="H19465" s="27"/>
      <c r="I19465" s="27"/>
    </row>
    <row r="19466" spans="6:9" x14ac:dyDescent="0.2">
      <c r="F19466" s="27"/>
      <c r="G19466" s="27"/>
      <c r="H19466" s="27"/>
      <c r="I19466" s="27"/>
    </row>
    <row r="19467" spans="6:9" x14ac:dyDescent="0.2">
      <c r="F19467" s="27"/>
      <c r="G19467" s="27"/>
      <c r="H19467" s="27"/>
      <c r="I19467" s="27"/>
    </row>
    <row r="19468" spans="6:9" x14ac:dyDescent="0.2">
      <c r="F19468" s="27"/>
      <c r="G19468" s="27"/>
      <c r="H19468" s="27"/>
      <c r="I19468" s="27"/>
    </row>
    <row r="19469" spans="6:9" x14ac:dyDescent="0.2">
      <c r="F19469" s="27"/>
      <c r="G19469" s="27"/>
      <c r="H19469" s="27"/>
      <c r="I19469" s="27"/>
    </row>
    <row r="19470" spans="6:9" x14ac:dyDescent="0.2">
      <c r="F19470" s="27"/>
      <c r="G19470" s="27"/>
      <c r="H19470" s="27"/>
      <c r="I19470" s="27"/>
    </row>
    <row r="19471" spans="6:9" x14ac:dyDescent="0.2">
      <c r="F19471" s="27"/>
      <c r="G19471" s="27"/>
      <c r="H19471" s="27"/>
      <c r="I19471" s="27"/>
    </row>
    <row r="19472" spans="6:9" x14ac:dyDescent="0.2">
      <c r="F19472" s="27"/>
      <c r="G19472" s="27"/>
      <c r="H19472" s="27"/>
      <c r="I19472" s="27"/>
    </row>
    <row r="19473" spans="6:9" x14ac:dyDescent="0.2">
      <c r="F19473" s="27"/>
      <c r="G19473" s="27"/>
      <c r="H19473" s="27"/>
      <c r="I19473" s="27"/>
    </row>
    <row r="19474" spans="6:9" x14ac:dyDescent="0.2">
      <c r="F19474" s="27"/>
      <c r="G19474" s="27"/>
      <c r="H19474" s="27"/>
      <c r="I19474" s="27"/>
    </row>
    <row r="19475" spans="6:9" x14ac:dyDescent="0.2">
      <c r="F19475" s="27"/>
      <c r="G19475" s="27"/>
      <c r="H19475" s="27"/>
      <c r="I19475" s="27"/>
    </row>
    <row r="19476" spans="6:9" x14ac:dyDescent="0.2">
      <c r="F19476" s="27"/>
      <c r="G19476" s="27"/>
      <c r="H19476" s="27"/>
      <c r="I19476" s="27"/>
    </row>
    <row r="19477" spans="6:9" x14ac:dyDescent="0.2">
      <c r="F19477" s="27"/>
      <c r="G19477" s="27"/>
      <c r="H19477" s="27"/>
      <c r="I19477" s="27"/>
    </row>
    <row r="19478" spans="6:9" x14ac:dyDescent="0.2">
      <c r="F19478" s="27"/>
      <c r="G19478" s="27"/>
      <c r="H19478" s="27"/>
      <c r="I19478" s="27"/>
    </row>
    <row r="19479" spans="6:9" x14ac:dyDescent="0.2">
      <c r="F19479" s="27"/>
      <c r="G19479" s="27"/>
      <c r="H19479" s="27"/>
      <c r="I19479" s="27"/>
    </row>
    <row r="19480" spans="6:9" x14ac:dyDescent="0.2">
      <c r="F19480" s="27"/>
      <c r="G19480" s="27"/>
      <c r="H19480" s="27"/>
      <c r="I19480" s="27"/>
    </row>
    <row r="19481" spans="6:9" x14ac:dyDescent="0.2">
      <c r="F19481" s="27"/>
      <c r="G19481" s="27"/>
      <c r="H19481" s="27"/>
      <c r="I19481" s="27"/>
    </row>
    <row r="19482" spans="6:9" x14ac:dyDescent="0.2">
      <c r="F19482" s="27"/>
      <c r="G19482" s="27"/>
      <c r="H19482" s="27"/>
      <c r="I19482" s="27"/>
    </row>
    <row r="19483" spans="6:9" x14ac:dyDescent="0.2">
      <c r="F19483" s="27"/>
      <c r="G19483" s="27"/>
      <c r="H19483" s="27"/>
      <c r="I19483" s="27"/>
    </row>
    <row r="19484" spans="6:9" x14ac:dyDescent="0.2">
      <c r="F19484" s="27"/>
      <c r="G19484" s="27"/>
      <c r="H19484" s="27"/>
      <c r="I19484" s="27"/>
    </row>
    <row r="19485" spans="6:9" x14ac:dyDescent="0.2">
      <c r="F19485" s="27"/>
      <c r="G19485" s="27"/>
      <c r="H19485" s="27"/>
      <c r="I19485" s="27"/>
    </row>
    <row r="19486" spans="6:9" x14ac:dyDescent="0.2">
      <c r="F19486" s="27"/>
      <c r="G19486" s="27"/>
      <c r="H19486" s="27"/>
      <c r="I19486" s="27"/>
    </row>
    <row r="19487" spans="6:9" x14ac:dyDescent="0.2">
      <c r="F19487" s="27"/>
      <c r="G19487" s="27"/>
      <c r="H19487" s="27"/>
      <c r="I19487" s="27"/>
    </row>
    <row r="19488" spans="6:9" x14ac:dyDescent="0.2">
      <c r="F19488" s="27"/>
      <c r="G19488" s="27"/>
      <c r="H19488" s="27"/>
      <c r="I19488" s="27"/>
    </row>
    <row r="19489" spans="6:9" x14ac:dyDescent="0.2">
      <c r="F19489" s="27"/>
      <c r="G19489" s="27"/>
      <c r="H19489" s="27"/>
      <c r="I19489" s="27"/>
    </row>
    <row r="19490" spans="6:9" x14ac:dyDescent="0.2">
      <c r="F19490" s="27"/>
      <c r="G19490" s="27"/>
      <c r="H19490" s="27"/>
      <c r="I19490" s="27"/>
    </row>
    <row r="19491" spans="6:9" x14ac:dyDescent="0.2">
      <c r="F19491" s="27"/>
      <c r="G19491" s="27"/>
      <c r="H19491" s="27"/>
      <c r="I19491" s="27"/>
    </row>
    <row r="19492" spans="6:9" x14ac:dyDescent="0.2">
      <c r="F19492" s="27"/>
      <c r="G19492" s="27"/>
      <c r="H19492" s="27"/>
      <c r="I19492" s="27"/>
    </row>
    <row r="19493" spans="6:9" x14ac:dyDescent="0.2">
      <c r="F19493" s="27"/>
      <c r="G19493" s="27"/>
      <c r="H19493" s="27"/>
      <c r="I19493" s="27"/>
    </row>
    <row r="19494" spans="6:9" x14ac:dyDescent="0.2">
      <c r="F19494" s="27"/>
      <c r="G19494" s="27"/>
      <c r="H19494" s="27"/>
      <c r="I19494" s="27"/>
    </row>
    <row r="19495" spans="6:9" x14ac:dyDescent="0.2">
      <c r="F19495" s="27"/>
      <c r="G19495" s="27"/>
      <c r="H19495" s="27"/>
      <c r="I19495" s="27"/>
    </row>
    <row r="19496" spans="6:9" x14ac:dyDescent="0.2">
      <c r="F19496" s="27"/>
      <c r="G19496" s="27"/>
      <c r="H19496" s="27"/>
      <c r="I19496" s="27"/>
    </row>
    <row r="19497" spans="6:9" x14ac:dyDescent="0.2">
      <c r="F19497" s="27"/>
      <c r="G19497" s="27"/>
      <c r="H19497" s="27"/>
      <c r="I19497" s="27"/>
    </row>
    <row r="19498" spans="6:9" x14ac:dyDescent="0.2">
      <c r="F19498" s="27"/>
      <c r="G19498" s="27"/>
      <c r="H19498" s="27"/>
      <c r="I19498" s="27"/>
    </row>
    <row r="19499" spans="6:9" x14ac:dyDescent="0.2">
      <c r="F19499" s="27"/>
      <c r="G19499" s="27"/>
      <c r="H19499" s="27"/>
      <c r="I19499" s="27"/>
    </row>
    <row r="19500" spans="6:9" x14ac:dyDescent="0.2">
      <c r="F19500" s="27"/>
      <c r="G19500" s="27"/>
      <c r="H19500" s="27"/>
      <c r="I19500" s="27"/>
    </row>
    <row r="19501" spans="6:9" x14ac:dyDescent="0.2">
      <c r="F19501" s="27"/>
      <c r="G19501" s="27"/>
      <c r="H19501" s="27"/>
      <c r="I19501" s="27"/>
    </row>
    <row r="19502" spans="6:9" x14ac:dyDescent="0.2">
      <c r="F19502" s="27"/>
      <c r="G19502" s="27"/>
      <c r="H19502" s="27"/>
      <c r="I19502" s="27"/>
    </row>
    <row r="19503" spans="6:9" x14ac:dyDescent="0.2">
      <c r="F19503" s="27"/>
      <c r="G19503" s="27"/>
      <c r="H19503" s="27"/>
      <c r="I19503" s="27"/>
    </row>
    <row r="19504" spans="6:9" x14ac:dyDescent="0.2">
      <c r="F19504" s="27"/>
      <c r="G19504" s="27"/>
      <c r="H19504" s="27"/>
      <c r="I19504" s="27"/>
    </row>
    <row r="19505" spans="6:9" x14ac:dyDescent="0.2">
      <c r="F19505" s="27"/>
      <c r="G19505" s="27"/>
      <c r="H19505" s="27"/>
      <c r="I19505" s="27"/>
    </row>
    <row r="19506" spans="6:9" x14ac:dyDescent="0.2">
      <c r="F19506" s="27"/>
      <c r="G19506" s="27"/>
      <c r="H19506" s="27"/>
      <c r="I19506" s="27"/>
    </row>
    <row r="19507" spans="6:9" x14ac:dyDescent="0.2">
      <c r="F19507" s="27"/>
      <c r="G19507" s="27"/>
      <c r="H19507" s="27"/>
      <c r="I19507" s="27"/>
    </row>
    <row r="19508" spans="6:9" x14ac:dyDescent="0.2">
      <c r="F19508" s="27"/>
      <c r="G19508" s="27"/>
      <c r="H19508" s="27"/>
      <c r="I19508" s="27"/>
    </row>
    <row r="19509" spans="6:9" x14ac:dyDescent="0.2">
      <c r="F19509" s="27"/>
      <c r="G19509" s="27"/>
      <c r="H19509" s="27"/>
      <c r="I19509" s="27"/>
    </row>
    <row r="19510" spans="6:9" x14ac:dyDescent="0.2">
      <c r="F19510" s="27"/>
      <c r="G19510" s="27"/>
      <c r="H19510" s="27"/>
      <c r="I19510" s="27"/>
    </row>
    <row r="19511" spans="6:9" x14ac:dyDescent="0.2">
      <c r="F19511" s="27"/>
      <c r="G19511" s="27"/>
      <c r="H19511" s="27"/>
      <c r="I19511" s="27"/>
    </row>
    <row r="19512" spans="6:9" x14ac:dyDescent="0.2">
      <c r="F19512" s="27"/>
      <c r="G19512" s="27"/>
      <c r="H19512" s="27"/>
      <c r="I19512" s="27"/>
    </row>
    <row r="19513" spans="6:9" x14ac:dyDescent="0.2">
      <c r="F19513" s="27"/>
      <c r="G19513" s="27"/>
      <c r="H19513" s="27"/>
      <c r="I19513" s="27"/>
    </row>
    <row r="19514" spans="6:9" x14ac:dyDescent="0.2">
      <c r="F19514" s="27"/>
      <c r="G19514" s="27"/>
      <c r="H19514" s="27"/>
      <c r="I19514" s="27"/>
    </row>
    <row r="19515" spans="6:9" x14ac:dyDescent="0.2">
      <c r="F19515" s="27"/>
      <c r="G19515" s="27"/>
      <c r="H19515" s="27"/>
      <c r="I19515" s="27"/>
    </row>
    <row r="19516" spans="6:9" x14ac:dyDescent="0.2">
      <c r="F19516" s="27"/>
      <c r="G19516" s="27"/>
      <c r="H19516" s="27"/>
      <c r="I19516" s="27"/>
    </row>
    <row r="19517" spans="6:9" x14ac:dyDescent="0.2">
      <c r="F19517" s="27"/>
      <c r="G19517" s="27"/>
      <c r="H19517" s="27"/>
      <c r="I19517" s="27"/>
    </row>
    <row r="19518" spans="6:9" x14ac:dyDescent="0.2">
      <c r="F19518" s="27"/>
      <c r="G19518" s="27"/>
      <c r="H19518" s="27"/>
      <c r="I19518" s="27"/>
    </row>
    <row r="19519" spans="6:9" x14ac:dyDescent="0.2">
      <c r="F19519" s="27"/>
      <c r="G19519" s="27"/>
      <c r="H19519" s="27"/>
      <c r="I19519" s="27"/>
    </row>
    <row r="19520" spans="6:9" x14ac:dyDescent="0.2">
      <c r="F19520" s="27"/>
      <c r="G19520" s="27"/>
      <c r="H19520" s="27"/>
      <c r="I19520" s="27"/>
    </row>
    <row r="19521" spans="6:9" x14ac:dyDescent="0.2">
      <c r="F19521" s="27"/>
      <c r="G19521" s="27"/>
      <c r="H19521" s="27"/>
      <c r="I19521" s="27"/>
    </row>
    <row r="19522" spans="6:9" x14ac:dyDescent="0.2">
      <c r="F19522" s="27"/>
      <c r="G19522" s="27"/>
      <c r="H19522" s="27"/>
      <c r="I19522" s="27"/>
    </row>
    <row r="19523" spans="6:9" x14ac:dyDescent="0.2">
      <c r="F19523" s="27"/>
      <c r="G19523" s="27"/>
      <c r="H19523" s="27"/>
      <c r="I19523" s="27"/>
    </row>
    <row r="19524" spans="6:9" x14ac:dyDescent="0.2">
      <c r="F19524" s="27"/>
      <c r="G19524" s="27"/>
      <c r="H19524" s="27"/>
      <c r="I19524" s="27"/>
    </row>
    <row r="19525" spans="6:9" x14ac:dyDescent="0.2">
      <c r="F19525" s="27"/>
      <c r="G19525" s="27"/>
      <c r="H19525" s="27"/>
      <c r="I19525" s="27"/>
    </row>
    <row r="19526" spans="6:9" x14ac:dyDescent="0.2">
      <c r="F19526" s="27"/>
      <c r="G19526" s="27"/>
      <c r="H19526" s="27"/>
      <c r="I19526" s="27"/>
    </row>
    <row r="19527" spans="6:9" x14ac:dyDescent="0.2">
      <c r="F19527" s="27"/>
      <c r="G19527" s="27"/>
      <c r="H19527" s="27"/>
      <c r="I19527" s="27"/>
    </row>
    <row r="19528" spans="6:9" x14ac:dyDescent="0.2">
      <c r="F19528" s="27"/>
      <c r="G19528" s="27"/>
      <c r="H19528" s="27"/>
      <c r="I19528" s="27"/>
    </row>
    <row r="19529" spans="6:9" x14ac:dyDescent="0.2">
      <c r="F19529" s="27"/>
      <c r="G19529" s="27"/>
      <c r="H19529" s="27"/>
      <c r="I19529" s="27"/>
    </row>
    <row r="19530" spans="6:9" x14ac:dyDescent="0.2">
      <c r="F19530" s="27"/>
      <c r="G19530" s="27"/>
      <c r="H19530" s="27"/>
      <c r="I19530" s="27"/>
    </row>
    <row r="19531" spans="6:9" x14ac:dyDescent="0.2">
      <c r="F19531" s="27"/>
      <c r="G19531" s="27"/>
      <c r="H19531" s="27"/>
      <c r="I19531" s="27"/>
    </row>
    <row r="19532" spans="6:9" x14ac:dyDescent="0.2">
      <c r="F19532" s="27"/>
      <c r="G19532" s="27"/>
      <c r="H19532" s="27"/>
      <c r="I19532" s="27"/>
    </row>
    <row r="19533" spans="6:9" x14ac:dyDescent="0.2">
      <c r="F19533" s="27"/>
      <c r="G19533" s="27"/>
      <c r="H19533" s="27"/>
      <c r="I19533" s="27"/>
    </row>
    <row r="19534" spans="6:9" x14ac:dyDescent="0.2">
      <c r="F19534" s="27"/>
      <c r="G19534" s="27"/>
      <c r="H19534" s="27"/>
      <c r="I19534" s="27"/>
    </row>
    <row r="19535" spans="6:9" x14ac:dyDescent="0.2">
      <c r="F19535" s="27"/>
      <c r="G19535" s="27"/>
      <c r="H19535" s="27"/>
      <c r="I19535" s="27"/>
    </row>
    <row r="19536" spans="6:9" x14ac:dyDescent="0.2">
      <c r="F19536" s="27"/>
      <c r="G19536" s="27"/>
      <c r="H19536" s="27"/>
      <c r="I19536" s="27"/>
    </row>
    <row r="19537" spans="6:9" x14ac:dyDescent="0.2">
      <c r="F19537" s="27"/>
      <c r="G19537" s="27"/>
      <c r="H19537" s="27"/>
      <c r="I19537" s="27"/>
    </row>
    <row r="19538" spans="6:9" x14ac:dyDescent="0.2">
      <c r="F19538" s="27"/>
      <c r="G19538" s="27"/>
      <c r="H19538" s="27"/>
      <c r="I19538" s="27"/>
    </row>
    <row r="19539" spans="6:9" x14ac:dyDescent="0.2">
      <c r="F19539" s="27"/>
      <c r="G19539" s="27"/>
      <c r="H19539" s="27"/>
      <c r="I19539" s="27"/>
    </row>
    <row r="19540" spans="6:9" x14ac:dyDescent="0.2">
      <c r="F19540" s="27"/>
      <c r="G19540" s="27"/>
      <c r="H19540" s="27"/>
      <c r="I19540" s="27"/>
    </row>
    <row r="19541" spans="6:9" x14ac:dyDescent="0.2">
      <c r="F19541" s="27"/>
      <c r="G19541" s="27"/>
      <c r="H19541" s="27"/>
      <c r="I19541" s="27"/>
    </row>
    <row r="19542" spans="6:9" x14ac:dyDescent="0.2">
      <c r="F19542" s="27"/>
      <c r="G19542" s="27"/>
      <c r="H19542" s="27"/>
      <c r="I19542" s="27"/>
    </row>
    <row r="19543" spans="6:9" x14ac:dyDescent="0.2">
      <c r="F19543" s="27"/>
      <c r="G19543" s="27"/>
      <c r="H19543" s="27"/>
      <c r="I19543" s="27"/>
    </row>
    <row r="19544" spans="6:9" x14ac:dyDescent="0.2">
      <c r="F19544" s="27"/>
      <c r="G19544" s="27"/>
      <c r="H19544" s="27"/>
      <c r="I19544" s="27"/>
    </row>
    <row r="19545" spans="6:9" x14ac:dyDescent="0.2">
      <c r="F19545" s="27"/>
      <c r="G19545" s="27"/>
      <c r="H19545" s="27"/>
      <c r="I19545" s="27"/>
    </row>
    <row r="19546" spans="6:9" x14ac:dyDescent="0.2">
      <c r="F19546" s="27"/>
      <c r="G19546" s="27"/>
      <c r="H19546" s="27"/>
      <c r="I19546" s="27"/>
    </row>
    <row r="19547" spans="6:9" x14ac:dyDescent="0.2">
      <c r="F19547" s="27"/>
      <c r="G19547" s="27"/>
      <c r="H19547" s="27"/>
      <c r="I19547" s="27"/>
    </row>
    <row r="19548" spans="6:9" x14ac:dyDescent="0.2">
      <c r="F19548" s="27"/>
      <c r="G19548" s="27"/>
      <c r="H19548" s="27"/>
      <c r="I19548" s="27"/>
    </row>
    <row r="19549" spans="6:9" x14ac:dyDescent="0.2">
      <c r="F19549" s="27"/>
      <c r="G19549" s="27"/>
      <c r="H19549" s="27"/>
      <c r="I19549" s="27"/>
    </row>
    <row r="19550" spans="6:9" x14ac:dyDescent="0.2">
      <c r="F19550" s="27"/>
      <c r="G19550" s="27"/>
      <c r="H19550" s="27"/>
      <c r="I19550" s="27"/>
    </row>
    <row r="19551" spans="6:9" x14ac:dyDescent="0.2">
      <c r="F19551" s="27"/>
      <c r="G19551" s="27"/>
      <c r="H19551" s="27"/>
      <c r="I19551" s="27"/>
    </row>
    <row r="19552" spans="6:9" x14ac:dyDescent="0.2">
      <c r="F19552" s="27"/>
      <c r="G19552" s="27"/>
      <c r="H19552" s="27"/>
      <c r="I19552" s="27"/>
    </row>
    <row r="19553" spans="6:9" x14ac:dyDescent="0.2">
      <c r="F19553" s="27"/>
      <c r="G19553" s="27"/>
      <c r="H19553" s="27"/>
      <c r="I19553" s="27"/>
    </row>
    <row r="19554" spans="6:9" x14ac:dyDescent="0.2">
      <c r="F19554" s="27"/>
      <c r="G19554" s="27"/>
      <c r="H19554" s="27"/>
      <c r="I19554" s="27"/>
    </row>
    <row r="19555" spans="6:9" x14ac:dyDescent="0.2">
      <c r="F19555" s="27"/>
      <c r="G19555" s="27"/>
      <c r="H19555" s="27"/>
      <c r="I19555" s="27"/>
    </row>
    <row r="19556" spans="6:9" x14ac:dyDescent="0.2">
      <c r="F19556" s="27"/>
      <c r="G19556" s="27"/>
      <c r="H19556" s="27"/>
      <c r="I19556" s="27"/>
    </row>
    <row r="19557" spans="6:9" x14ac:dyDescent="0.2">
      <c r="F19557" s="27"/>
      <c r="G19557" s="27"/>
      <c r="H19557" s="27"/>
      <c r="I19557" s="27"/>
    </row>
    <row r="19558" spans="6:9" x14ac:dyDescent="0.2">
      <c r="F19558" s="27"/>
      <c r="G19558" s="27"/>
      <c r="H19558" s="27"/>
      <c r="I19558" s="27"/>
    </row>
    <row r="19559" spans="6:9" x14ac:dyDescent="0.2">
      <c r="F19559" s="27"/>
      <c r="G19559" s="27"/>
      <c r="H19559" s="27"/>
      <c r="I19559" s="27"/>
    </row>
    <row r="19560" spans="6:9" x14ac:dyDescent="0.2">
      <c r="F19560" s="27"/>
      <c r="G19560" s="27"/>
      <c r="H19560" s="27"/>
      <c r="I19560" s="27"/>
    </row>
    <row r="19561" spans="6:9" x14ac:dyDescent="0.2">
      <c r="F19561" s="27"/>
      <c r="G19561" s="27"/>
      <c r="H19561" s="27"/>
      <c r="I19561" s="27"/>
    </row>
    <row r="19562" spans="6:9" x14ac:dyDescent="0.2">
      <c r="F19562" s="27"/>
      <c r="G19562" s="27"/>
      <c r="H19562" s="27"/>
      <c r="I19562" s="27"/>
    </row>
    <row r="19563" spans="6:9" x14ac:dyDescent="0.2">
      <c r="F19563" s="27"/>
      <c r="G19563" s="27"/>
      <c r="H19563" s="27"/>
      <c r="I19563" s="27"/>
    </row>
    <row r="19564" spans="6:9" x14ac:dyDescent="0.2">
      <c r="F19564" s="27"/>
      <c r="G19564" s="27"/>
      <c r="H19564" s="27"/>
      <c r="I19564" s="27"/>
    </row>
    <row r="19565" spans="6:9" x14ac:dyDescent="0.2">
      <c r="F19565" s="27"/>
      <c r="G19565" s="27"/>
      <c r="H19565" s="27"/>
      <c r="I19565" s="27"/>
    </row>
    <row r="19566" spans="6:9" x14ac:dyDescent="0.2">
      <c r="F19566" s="27"/>
      <c r="G19566" s="27"/>
      <c r="H19566" s="27"/>
      <c r="I19566" s="27"/>
    </row>
    <row r="19567" spans="6:9" x14ac:dyDescent="0.2">
      <c r="F19567" s="27"/>
      <c r="G19567" s="27"/>
      <c r="H19567" s="27"/>
      <c r="I19567" s="27"/>
    </row>
    <row r="19568" spans="6:9" x14ac:dyDescent="0.2">
      <c r="F19568" s="27"/>
      <c r="G19568" s="27"/>
      <c r="H19568" s="27"/>
      <c r="I19568" s="27"/>
    </row>
    <row r="19569" spans="6:9" x14ac:dyDescent="0.2">
      <c r="F19569" s="27"/>
      <c r="G19569" s="27"/>
      <c r="H19569" s="27"/>
      <c r="I19569" s="27"/>
    </row>
    <row r="19570" spans="6:9" x14ac:dyDescent="0.2">
      <c r="F19570" s="27"/>
      <c r="G19570" s="27"/>
      <c r="H19570" s="27"/>
      <c r="I19570" s="27"/>
    </row>
    <row r="19571" spans="6:9" x14ac:dyDescent="0.2">
      <c r="F19571" s="27"/>
      <c r="G19571" s="27"/>
      <c r="H19571" s="27"/>
      <c r="I19571" s="27"/>
    </row>
    <row r="19572" spans="6:9" x14ac:dyDescent="0.2">
      <c r="F19572" s="27"/>
      <c r="G19572" s="27"/>
      <c r="H19572" s="27"/>
      <c r="I19572" s="27"/>
    </row>
    <row r="19573" spans="6:9" x14ac:dyDescent="0.2">
      <c r="F19573" s="27"/>
      <c r="G19573" s="27"/>
      <c r="H19573" s="27"/>
      <c r="I19573" s="27"/>
    </row>
    <row r="19574" spans="6:9" x14ac:dyDescent="0.2">
      <c r="F19574" s="27"/>
      <c r="G19574" s="27"/>
      <c r="H19574" s="27"/>
      <c r="I19574" s="27"/>
    </row>
    <row r="19575" spans="6:9" x14ac:dyDescent="0.2">
      <c r="F19575" s="27"/>
      <c r="G19575" s="27"/>
      <c r="H19575" s="27"/>
      <c r="I19575" s="27"/>
    </row>
    <row r="19576" spans="6:9" x14ac:dyDescent="0.2">
      <c r="F19576" s="27"/>
      <c r="G19576" s="27"/>
      <c r="H19576" s="27"/>
      <c r="I19576" s="27"/>
    </row>
    <row r="19577" spans="6:9" x14ac:dyDescent="0.2">
      <c r="F19577" s="27"/>
      <c r="G19577" s="27"/>
      <c r="H19577" s="27"/>
      <c r="I19577" s="27"/>
    </row>
    <row r="19578" spans="6:9" x14ac:dyDescent="0.2">
      <c r="F19578" s="27"/>
      <c r="G19578" s="27"/>
      <c r="H19578" s="27"/>
      <c r="I19578" s="27"/>
    </row>
    <row r="19579" spans="6:9" x14ac:dyDescent="0.2">
      <c r="F19579" s="27"/>
      <c r="G19579" s="27"/>
      <c r="H19579" s="27"/>
      <c r="I19579" s="27"/>
    </row>
    <row r="19580" spans="6:9" x14ac:dyDescent="0.2">
      <c r="F19580" s="27"/>
      <c r="G19580" s="27"/>
      <c r="H19580" s="27"/>
      <c r="I19580" s="27"/>
    </row>
    <row r="19581" spans="6:9" x14ac:dyDescent="0.2">
      <c r="F19581" s="27"/>
      <c r="G19581" s="27"/>
      <c r="H19581" s="27"/>
      <c r="I19581" s="27"/>
    </row>
    <row r="19582" spans="6:9" x14ac:dyDescent="0.2">
      <c r="F19582" s="27"/>
      <c r="G19582" s="27"/>
      <c r="H19582" s="27"/>
      <c r="I19582" s="27"/>
    </row>
    <row r="19583" spans="6:9" x14ac:dyDescent="0.2">
      <c r="F19583" s="27"/>
      <c r="G19583" s="27"/>
      <c r="H19583" s="27"/>
      <c r="I19583" s="27"/>
    </row>
    <row r="19584" spans="6:9" x14ac:dyDescent="0.2">
      <c r="F19584" s="27"/>
      <c r="G19584" s="27"/>
      <c r="H19584" s="27"/>
      <c r="I19584" s="27"/>
    </row>
    <row r="19585" spans="6:9" x14ac:dyDescent="0.2">
      <c r="F19585" s="27"/>
      <c r="G19585" s="27"/>
      <c r="H19585" s="27"/>
      <c r="I19585" s="27"/>
    </row>
    <row r="19586" spans="6:9" x14ac:dyDescent="0.2">
      <c r="F19586" s="27"/>
      <c r="G19586" s="27"/>
      <c r="H19586" s="27"/>
      <c r="I19586" s="27"/>
    </row>
    <row r="19587" spans="6:9" x14ac:dyDescent="0.2">
      <c r="F19587" s="27"/>
      <c r="G19587" s="27"/>
      <c r="H19587" s="27"/>
      <c r="I19587" s="27"/>
    </row>
    <row r="19588" spans="6:9" x14ac:dyDescent="0.2">
      <c r="F19588" s="27"/>
      <c r="G19588" s="27"/>
      <c r="H19588" s="27"/>
      <c r="I19588" s="27"/>
    </row>
    <row r="19589" spans="6:9" x14ac:dyDescent="0.2">
      <c r="F19589" s="27"/>
      <c r="G19589" s="27"/>
      <c r="H19589" s="27"/>
      <c r="I19589" s="27"/>
    </row>
    <row r="19590" spans="6:9" x14ac:dyDescent="0.2">
      <c r="F19590" s="27"/>
      <c r="G19590" s="27"/>
      <c r="H19590" s="27"/>
      <c r="I19590" s="27"/>
    </row>
    <row r="19591" spans="6:9" x14ac:dyDescent="0.2">
      <c r="F19591" s="27"/>
      <c r="G19591" s="27"/>
      <c r="H19591" s="27"/>
      <c r="I19591" s="27"/>
    </row>
    <row r="19592" spans="6:9" x14ac:dyDescent="0.2">
      <c r="F19592" s="27"/>
      <c r="G19592" s="27"/>
      <c r="H19592" s="27"/>
      <c r="I19592" s="27"/>
    </row>
    <row r="19593" spans="6:9" x14ac:dyDescent="0.2">
      <c r="F19593" s="27"/>
      <c r="G19593" s="27"/>
      <c r="H19593" s="27"/>
      <c r="I19593" s="27"/>
    </row>
    <row r="19594" spans="6:9" x14ac:dyDescent="0.2">
      <c r="F19594" s="27"/>
      <c r="G19594" s="27"/>
      <c r="H19594" s="27"/>
      <c r="I19594" s="27"/>
    </row>
    <row r="19595" spans="6:9" x14ac:dyDescent="0.2">
      <c r="F19595" s="27"/>
      <c r="G19595" s="27"/>
      <c r="H19595" s="27"/>
      <c r="I19595" s="27"/>
    </row>
    <row r="19596" spans="6:9" x14ac:dyDescent="0.2">
      <c r="F19596" s="27"/>
      <c r="G19596" s="27"/>
      <c r="H19596" s="27"/>
      <c r="I19596" s="27"/>
    </row>
    <row r="19597" spans="6:9" x14ac:dyDescent="0.2">
      <c r="F19597" s="27"/>
      <c r="G19597" s="27"/>
      <c r="H19597" s="27"/>
      <c r="I19597" s="27"/>
    </row>
    <row r="19598" spans="6:9" x14ac:dyDescent="0.2">
      <c r="F19598" s="27"/>
      <c r="G19598" s="27"/>
      <c r="H19598" s="27"/>
      <c r="I19598" s="27"/>
    </row>
    <row r="19599" spans="6:9" x14ac:dyDescent="0.2">
      <c r="F19599" s="27"/>
      <c r="G19599" s="27"/>
      <c r="H19599" s="27"/>
      <c r="I19599" s="27"/>
    </row>
    <row r="19600" spans="6:9" x14ac:dyDescent="0.2">
      <c r="F19600" s="27"/>
      <c r="G19600" s="27"/>
      <c r="H19600" s="27"/>
      <c r="I19600" s="27"/>
    </row>
    <row r="19601" spans="6:9" x14ac:dyDescent="0.2">
      <c r="F19601" s="27"/>
      <c r="G19601" s="27"/>
      <c r="H19601" s="27"/>
      <c r="I19601" s="27"/>
    </row>
    <row r="19602" spans="6:9" x14ac:dyDescent="0.2">
      <c r="F19602" s="27"/>
      <c r="G19602" s="27"/>
      <c r="H19602" s="27"/>
      <c r="I19602" s="27"/>
    </row>
    <row r="19603" spans="6:9" x14ac:dyDescent="0.2">
      <c r="F19603" s="27"/>
      <c r="G19603" s="27"/>
      <c r="H19603" s="27"/>
      <c r="I19603" s="27"/>
    </row>
    <row r="19604" spans="6:9" x14ac:dyDescent="0.2">
      <c r="F19604" s="27"/>
      <c r="G19604" s="27"/>
      <c r="H19604" s="27"/>
      <c r="I19604" s="27"/>
    </row>
    <row r="19605" spans="6:9" x14ac:dyDescent="0.2">
      <c r="F19605" s="27"/>
      <c r="G19605" s="27"/>
      <c r="H19605" s="27"/>
      <c r="I19605" s="27"/>
    </row>
    <row r="19606" spans="6:9" x14ac:dyDescent="0.2">
      <c r="F19606" s="27"/>
      <c r="G19606" s="27"/>
      <c r="H19606" s="27"/>
      <c r="I19606" s="27"/>
    </row>
    <row r="19607" spans="6:9" x14ac:dyDescent="0.2">
      <c r="F19607" s="27"/>
      <c r="G19607" s="27"/>
      <c r="H19607" s="27"/>
      <c r="I19607" s="27"/>
    </row>
    <row r="19608" spans="6:9" x14ac:dyDescent="0.2">
      <c r="F19608" s="27"/>
      <c r="G19608" s="27"/>
      <c r="H19608" s="27"/>
      <c r="I19608" s="27"/>
    </row>
    <row r="19609" spans="6:9" x14ac:dyDescent="0.2">
      <c r="F19609" s="27"/>
      <c r="G19609" s="27"/>
      <c r="H19609" s="27"/>
      <c r="I19609" s="27"/>
    </row>
    <row r="19610" spans="6:9" x14ac:dyDescent="0.2">
      <c r="F19610" s="27"/>
      <c r="G19610" s="27"/>
      <c r="H19610" s="27"/>
      <c r="I19610" s="27"/>
    </row>
    <row r="19611" spans="6:9" x14ac:dyDescent="0.2">
      <c r="F19611" s="27"/>
      <c r="G19611" s="27"/>
      <c r="H19611" s="27"/>
      <c r="I19611" s="27"/>
    </row>
    <row r="19612" spans="6:9" x14ac:dyDescent="0.2">
      <c r="F19612" s="27"/>
      <c r="G19612" s="27"/>
      <c r="H19612" s="27"/>
      <c r="I19612" s="27"/>
    </row>
    <row r="19613" spans="6:9" x14ac:dyDescent="0.2">
      <c r="F19613" s="27"/>
      <c r="G19613" s="27"/>
      <c r="H19613" s="27"/>
      <c r="I19613" s="27"/>
    </row>
    <row r="19614" spans="6:9" x14ac:dyDescent="0.2">
      <c r="F19614" s="27"/>
      <c r="G19614" s="27"/>
      <c r="H19614" s="27"/>
      <c r="I19614" s="27"/>
    </row>
    <row r="19615" spans="6:9" x14ac:dyDescent="0.2">
      <c r="F19615" s="27"/>
      <c r="G19615" s="27"/>
      <c r="H19615" s="27"/>
      <c r="I19615" s="27"/>
    </row>
    <row r="19616" spans="6:9" x14ac:dyDescent="0.2">
      <c r="F19616" s="27"/>
      <c r="G19616" s="27"/>
      <c r="H19616" s="27"/>
      <c r="I19616" s="27"/>
    </row>
    <row r="19617" spans="6:9" x14ac:dyDescent="0.2">
      <c r="F19617" s="27"/>
      <c r="G19617" s="27"/>
      <c r="H19617" s="27"/>
      <c r="I19617" s="27"/>
    </row>
    <row r="19618" spans="6:9" x14ac:dyDescent="0.2">
      <c r="F19618" s="27"/>
      <c r="G19618" s="27"/>
      <c r="H19618" s="27"/>
      <c r="I19618" s="27"/>
    </row>
    <row r="19619" spans="6:9" x14ac:dyDescent="0.2">
      <c r="F19619" s="27"/>
      <c r="G19619" s="27"/>
      <c r="H19619" s="27"/>
      <c r="I19619" s="27"/>
    </row>
    <row r="19620" spans="6:9" x14ac:dyDescent="0.2">
      <c r="F19620" s="27"/>
      <c r="G19620" s="27"/>
      <c r="H19620" s="27"/>
      <c r="I19620" s="27"/>
    </row>
    <row r="19621" spans="6:9" x14ac:dyDescent="0.2">
      <c r="F19621" s="27"/>
      <c r="G19621" s="27"/>
      <c r="H19621" s="27"/>
      <c r="I19621" s="27"/>
    </row>
    <row r="19622" spans="6:9" x14ac:dyDescent="0.2">
      <c r="F19622" s="27"/>
      <c r="G19622" s="27"/>
      <c r="H19622" s="27"/>
      <c r="I19622" s="27"/>
    </row>
    <row r="19623" spans="6:9" x14ac:dyDescent="0.2">
      <c r="F19623" s="27"/>
      <c r="G19623" s="27"/>
      <c r="H19623" s="27"/>
      <c r="I19623" s="27"/>
    </row>
    <row r="19624" spans="6:9" x14ac:dyDescent="0.2">
      <c r="F19624" s="27"/>
      <c r="G19624" s="27"/>
      <c r="H19624" s="27"/>
      <c r="I19624" s="27"/>
    </row>
    <row r="19625" spans="6:9" x14ac:dyDescent="0.2">
      <c r="F19625" s="27"/>
      <c r="G19625" s="27"/>
      <c r="H19625" s="27"/>
      <c r="I19625" s="27"/>
    </row>
    <row r="19626" spans="6:9" x14ac:dyDescent="0.2">
      <c r="F19626" s="27"/>
      <c r="G19626" s="27"/>
      <c r="H19626" s="27"/>
      <c r="I19626" s="27"/>
    </row>
    <row r="19627" spans="6:9" x14ac:dyDescent="0.2">
      <c r="F19627" s="27"/>
      <c r="G19627" s="27"/>
      <c r="H19627" s="27"/>
      <c r="I19627" s="27"/>
    </row>
    <row r="19628" spans="6:9" x14ac:dyDescent="0.2">
      <c r="F19628" s="27"/>
      <c r="G19628" s="27"/>
      <c r="H19628" s="27"/>
      <c r="I19628" s="27"/>
    </row>
    <row r="19629" spans="6:9" x14ac:dyDescent="0.2">
      <c r="F19629" s="27"/>
      <c r="G19629" s="27"/>
      <c r="H19629" s="27"/>
      <c r="I19629" s="27"/>
    </row>
    <row r="19630" spans="6:9" x14ac:dyDescent="0.2">
      <c r="F19630" s="27"/>
      <c r="G19630" s="27"/>
      <c r="H19630" s="27"/>
      <c r="I19630" s="27"/>
    </row>
    <row r="19631" spans="6:9" x14ac:dyDescent="0.2">
      <c r="F19631" s="27"/>
      <c r="G19631" s="27"/>
      <c r="H19631" s="27"/>
      <c r="I19631" s="27"/>
    </row>
    <row r="19632" spans="6:9" x14ac:dyDescent="0.2">
      <c r="F19632" s="27"/>
      <c r="G19632" s="27"/>
      <c r="H19632" s="27"/>
      <c r="I19632" s="27"/>
    </row>
    <row r="19633" spans="6:9" x14ac:dyDescent="0.2">
      <c r="F19633" s="27"/>
      <c r="G19633" s="27"/>
      <c r="H19633" s="27"/>
      <c r="I19633" s="27"/>
    </row>
    <row r="19634" spans="6:9" x14ac:dyDescent="0.2">
      <c r="F19634" s="27"/>
      <c r="G19634" s="27"/>
      <c r="H19634" s="27"/>
      <c r="I19634" s="27"/>
    </row>
    <row r="19635" spans="6:9" x14ac:dyDescent="0.2">
      <c r="F19635" s="27"/>
      <c r="G19635" s="27"/>
      <c r="H19635" s="27"/>
      <c r="I19635" s="27"/>
    </row>
    <row r="19636" spans="6:9" x14ac:dyDescent="0.2">
      <c r="F19636" s="27"/>
      <c r="G19636" s="27"/>
      <c r="H19636" s="27"/>
      <c r="I19636" s="27"/>
    </row>
    <row r="19637" spans="6:9" x14ac:dyDescent="0.2">
      <c r="F19637" s="27"/>
      <c r="G19637" s="27"/>
      <c r="H19637" s="27"/>
      <c r="I19637" s="27"/>
    </row>
    <row r="19638" spans="6:9" x14ac:dyDescent="0.2">
      <c r="F19638" s="27"/>
      <c r="G19638" s="27"/>
      <c r="H19638" s="27"/>
      <c r="I19638" s="27"/>
    </row>
    <row r="19639" spans="6:9" x14ac:dyDescent="0.2">
      <c r="F19639" s="27"/>
      <c r="G19639" s="27"/>
      <c r="H19639" s="27"/>
      <c r="I19639" s="27"/>
    </row>
    <row r="19640" spans="6:9" x14ac:dyDescent="0.2">
      <c r="F19640" s="27"/>
      <c r="G19640" s="27"/>
      <c r="H19640" s="27"/>
      <c r="I19640" s="27"/>
    </row>
    <row r="19641" spans="6:9" x14ac:dyDescent="0.2">
      <c r="F19641" s="27"/>
      <c r="G19641" s="27"/>
      <c r="H19641" s="27"/>
      <c r="I19641" s="27"/>
    </row>
    <row r="19642" spans="6:9" x14ac:dyDescent="0.2">
      <c r="F19642" s="27"/>
      <c r="G19642" s="27"/>
      <c r="H19642" s="27"/>
      <c r="I19642" s="27"/>
    </row>
    <row r="19643" spans="6:9" x14ac:dyDescent="0.2">
      <c r="F19643" s="27"/>
      <c r="G19643" s="27"/>
      <c r="H19643" s="27"/>
      <c r="I19643" s="27"/>
    </row>
    <row r="19644" spans="6:9" x14ac:dyDescent="0.2">
      <c r="F19644" s="27"/>
      <c r="G19644" s="27"/>
      <c r="H19644" s="27"/>
      <c r="I19644" s="27"/>
    </row>
    <row r="19645" spans="6:9" x14ac:dyDescent="0.2">
      <c r="F19645" s="27"/>
      <c r="G19645" s="27"/>
      <c r="H19645" s="27"/>
      <c r="I19645" s="27"/>
    </row>
    <row r="19646" spans="6:9" x14ac:dyDescent="0.2">
      <c r="F19646" s="27"/>
      <c r="G19646" s="27"/>
      <c r="H19646" s="27"/>
      <c r="I19646" s="27"/>
    </row>
    <row r="19647" spans="6:9" x14ac:dyDescent="0.2">
      <c r="F19647" s="27"/>
      <c r="G19647" s="27"/>
      <c r="H19647" s="27"/>
      <c r="I19647" s="27"/>
    </row>
    <row r="19648" spans="6:9" x14ac:dyDescent="0.2">
      <c r="F19648" s="27"/>
      <c r="G19648" s="27"/>
      <c r="H19648" s="27"/>
      <c r="I19648" s="27"/>
    </row>
    <row r="19649" spans="6:9" x14ac:dyDescent="0.2">
      <c r="F19649" s="27"/>
      <c r="G19649" s="27"/>
      <c r="H19649" s="27"/>
      <c r="I19649" s="27"/>
    </row>
    <row r="19650" spans="6:9" x14ac:dyDescent="0.2">
      <c r="F19650" s="27"/>
      <c r="G19650" s="27"/>
      <c r="H19650" s="27"/>
      <c r="I19650" s="27"/>
    </row>
    <row r="19651" spans="6:9" x14ac:dyDescent="0.2">
      <c r="F19651" s="27"/>
      <c r="G19651" s="27"/>
      <c r="H19651" s="27"/>
      <c r="I19651" s="27"/>
    </row>
    <row r="19652" spans="6:9" x14ac:dyDescent="0.2">
      <c r="F19652" s="27"/>
      <c r="G19652" s="27"/>
      <c r="H19652" s="27"/>
      <c r="I19652" s="27"/>
    </row>
    <row r="19653" spans="6:9" x14ac:dyDescent="0.2">
      <c r="F19653" s="27"/>
      <c r="G19653" s="27"/>
      <c r="H19653" s="27"/>
      <c r="I19653" s="27"/>
    </row>
    <row r="19654" spans="6:9" x14ac:dyDescent="0.2">
      <c r="F19654" s="27"/>
      <c r="G19654" s="27"/>
      <c r="H19654" s="27"/>
      <c r="I19654" s="27"/>
    </row>
    <row r="19655" spans="6:9" x14ac:dyDescent="0.2">
      <c r="F19655" s="27"/>
      <c r="G19655" s="27"/>
      <c r="H19655" s="27"/>
      <c r="I19655" s="27"/>
    </row>
    <row r="19656" spans="6:9" x14ac:dyDescent="0.2">
      <c r="F19656" s="27"/>
      <c r="G19656" s="27"/>
      <c r="H19656" s="27"/>
      <c r="I19656" s="27"/>
    </row>
    <row r="19657" spans="6:9" x14ac:dyDescent="0.2">
      <c r="F19657" s="27"/>
      <c r="G19657" s="27"/>
      <c r="H19657" s="27"/>
      <c r="I19657" s="27"/>
    </row>
    <row r="19658" spans="6:9" x14ac:dyDescent="0.2">
      <c r="F19658" s="27"/>
      <c r="G19658" s="27"/>
      <c r="H19658" s="27"/>
      <c r="I19658" s="27"/>
    </row>
    <row r="19659" spans="6:9" x14ac:dyDescent="0.2">
      <c r="F19659" s="27"/>
      <c r="G19659" s="27"/>
      <c r="H19659" s="27"/>
      <c r="I19659" s="27"/>
    </row>
    <row r="19660" spans="6:9" x14ac:dyDescent="0.2">
      <c r="F19660" s="27"/>
      <c r="G19660" s="27"/>
      <c r="H19660" s="27"/>
      <c r="I19660" s="27"/>
    </row>
    <row r="19661" spans="6:9" x14ac:dyDescent="0.2">
      <c r="F19661" s="27"/>
      <c r="G19661" s="27"/>
      <c r="H19661" s="27"/>
      <c r="I19661" s="27"/>
    </row>
    <row r="19662" spans="6:9" x14ac:dyDescent="0.2">
      <c r="F19662" s="27"/>
      <c r="G19662" s="27"/>
      <c r="H19662" s="27"/>
      <c r="I19662" s="27"/>
    </row>
    <row r="19663" spans="6:9" x14ac:dyDescent="0.2">
      <c r="F19663" s="27"/>
      <c r="G19663" s="27"/>
      <c r="H19663" s="27"/>
      <c r="I19663" s="27"/>
    </row>
    <row r="19664" spans="6:9" x14ac:dyDescent="0.2">
      <c r="F19664" s="27"/>
      <c r="G19664" s="27"/>
      <c r="H19664" s="27"/>
      <c r="I19664" s="27"/>
    </row>
    <row r="19665" spans="6:9" x14ac:dyDescent="0.2">
      <c r="F19665" s="27"/>
      <c r="G19665" s="27"/>
      <c r="H19665" s="27"/>
      <c r="I19665" s="27"/>
    </row>
    <row r="19666" spans="6:9" x14ac:dyDescent="0.2">
      <c r="F19666" s="27"/>
      <c r="G19666" s="27"/>
      <c r="H19666" s="27"/>
      <c r="I19666" s="27"/>
    </row>
    <row r="19667" spans="6:9" x14ac:dyDescent="0.2">
      <c r="F19667" s="27"/>
      <c r="G19667" s="27"/>
      <c r="H19667" s="27"/>
      <c r="I19667" s="27"/>
    </row>
    <row r="19668" spans="6:9" x14ac:dyDescent="0.2">
      <c r="F19668" s="27"/>
      <c r="G19668" s="27"/>
      <c r="H19668" s="27"/>
      <c r="I19668" s="27"/>
    </row>
    <row r="19669" spans="6:9" x14ac:dyDescent="0.2">
      <c r="F19669" s="27"/>
      <c r="G19669" s="27"/>
      <c r="H19669" s="27"/>
      <c r="I19669" s="27"/>
    </row>
    <row r="19670" spans="6:9" x14ac:dyDescent="0.2">
      <c r="F19670" s="27"/>
      <c r="G19670" s="27"/>
      <c r="H19670" s="27"/>
      <c r="I19670" s="27"/>
    </row>
    <row r="19671" spans="6:9" x14ac:dyDescent="0.2">
      <c r="F19671" s="27"/>
      <c r="G19671" s="27"/>
      <c r="H19671" s="27"/>
      <c r="I19671" s="27"/>
    </row>
    <row r="19672" spans="6:9" x14ac:dyDescent="0.2">
      <c r="F19672" s="27"/>
      <c r="G19672" s="27"/>
      <c r="H19672" s="27"/>
      <c r="I19672" s="27"/>
    </row>
    <row r="19673" spans="6:9" x14ac:dyDescent="0.2">
      <c r="F19673" s="27"/>
      <c r="G19673" s="27"/>
      <c r="H19673" s="27"/>
      <c r="I19673" s="27"/>
    </row>
    <row r="19674" spans="6:9" x14ac:dyDescent="0.2">
      <c r="F19674" s="27"/>
      <c r="G19674" s="27"/>
      <c r="H19674" s="27"/>
      <c r="I19674" s="27"/>
    </row>
    <row r="19675" spans="6:9" x14ac:dyDescent="0.2">
      <c r="F19675" s="27"/>
      <c r="G19675" s="27"/>
      <c r="H19675" s="27"/>
      <c r="I19675" s="27"/>
    </row>
    <row r="19676" spans="6:9" x14ac:dyDescent="0.2">
      <c r="F19676" s="27"/>
      <c r="G19676" s="27"/>
      <c r="H19676" s="27"/>
      <c r="I19676" s="27"/>
    </row>
    <row r="19677" spans="6:9" x14ac:dyDescent="0.2">
      <c r="F19677" s="27"/>
      <c r="G19677" s="27"/>
      <c r="H19677" s="27"/>
      <c r="I19677" s="27"/>
    </row>
    <row r="19678" spans="6:9" x14ac:dyDescent="0.2">
      <c r="F19678" s="27"/>
      <c r="G19678" s="27"/>
      <c r="H19678" s="27"/>
      <c r="I19678" s="27"/>
    </row>
    <row r="19679" spans="6:9" x14ac:dyDescent="0.2">
      <c r="F19679" s="27"/>
      <c r="G19679" s="27"/>
      <c r="H19679" s="27"/>
      <c r="I19679" s="27"/>
    </row>
    <row r="19680" spans="6:9" x14ac:dyDescent="0.2">
      <c r="F19680" s="27"/>
      <c r="G19680" s="27"/>
      <c r="H19680" s="27"/>
      <c r="I19680" s="27"/>
    </row>
    <row r="19681" spans="6:9" x14ac:dyDescent="0.2">
      <c r="F19681" s="27"/>
      <c r="G19681" s="27"/>
      <c r="H19681" s="27"/>
      <c r="I19681" s="27"/>
    </row>
    <row r="19682" spans="6:9" x14ac:dyDescent="0.2">
      <c r="F19682" s="27"/>
      <c r="G19682" s="27"/>
      <c r="H19682" s="27"/>
      <c r="I19682" s="27"/>
    </row>
    <row r="19683" spans="6:9" x14ac:dyDescent="0.2">
      <c r="F19683" s="27"/>
      <c r="G19683" s="27"/>
      <c r="H19683" s="27"/>
      <c r="I19683" s="27"/>
    </row>
    <row r="19684" spans="6:9" x14ac:dyDescent="0.2">
      <c r="F19684" s="27"/>
      <c r="G19684" s="27"/>
      <c r="H19684" s="27"/>
      <c r="I19684" s="27"/>
    </row>
    <row r="19685" spans="6:9" x14ac:dyDescent="0.2">
      <c r="F19685" s="27"/>
      <c r="G19685" s="27"/>
      <c r="H19685" s="27"/>
      <c r="I19685" s="27"/>
    </row>
    <row r="19686" spans="6:9" x14ac:dyDescent="0.2">
      <c r="F19686" s="27"/>
      <c r="G19686" s="27"/>
      <c r="H19686" s="27"/>
      <c r="I19686" s="27"/>
    </row>
    <row r="19687" spans="6:9" x14ac:dyDescent="0.2">
      <c r="F19687" s="27"/>
      <c r="G19687" s="27"/>
      <c r="H19687" s="27"/>
      <c r="I19687" s="27"/>
    </row>
    <row r="19688" spans="6:9" x14ac:dyDescent="0.2">
      <c r="F19688" s="27"/>
      <c r="G19688" s="27"/>
      <c r="H19688" s="27"/>
      <c r="I19688" s="27"/>
    </row>
    <row r="19689" spans="6:9" x14ac:dyDescent="0.2">
      <c r="F19689" s="27"/>
      <c r="G19689" s="27"/>
      <c r="H19689" s="27"/>
      <c r="I19689" s="27"/>
    </row>
    <row r="19690" spans="6:9" x14ac:dyDescent="0.2">
      <c r="F19690" s="27"/>
      <c r="G19690" s="27"/>
      <c r="H19690" s="27"/>
      <c r="I19690" s="27"/>
    </row>
    <row r="19691" spans="6:9" x14ac:dyDescent="0.2">
      <c r="F19691" s="27"/>
      <c r="G19691" s="27"/>
      <c r="H19691" s="27"/>
      <c r="I19691" s="27"/>
    </row>
    <row r="19692" spans="6:9" x14ac:dyDescent="0.2">
      <c r="F19692" s="27"/>
      <c r="G19692" s="27"/>
      <c r="H19692" s="27"/>
      <c r="I19692" s="27"/>
    </row>
    <row r="19693" spans="6:9" x14ac:dyDescent="0.2">
      <c r="F19693" s="27"/>
      <c r="G19693" s="27"/>
      <c r="H19693" s="27"/>
      <c r="I19693" s="27"/>
    </row>
    <row r="19694" spans="6:9" x14ac:dyDescent="0.2">
      <c r="F19694" s="27"/>
      <c r="G19694" s="27"/>
      <c r="H19694" s="27"/>
      <c r="I19694" s="27"/>
    </row>
    <row r="19695" spans="6:9" x14ac:dyDescent="0.2">
      <c r="F19695" s="27"/>
      <c r="G19695" s="27"/>
      <c r="H19695" s="27"/>
      <c r="I19695" s="27"/>
    </row>
    <row r="19696" spans="6:9" x14ac:dyDescent="0.2">
      <c r="F19696" s="27"/>
      <c r="G19696" s="27"/>
      <c r="H19696" s="27"/>
      <c r="I19696" s="27"/>
    </row>
    <row r="19697" spans="6:9" x14ac:dyDescent="0.2">
      <c r="F19697" s="27"/>
      <c r="G19697" s="27"/>
      <c r="H19697" s="27"/>
      <c r="I19697" s="27"/>
    </row>
    <row r="19698" spans="6:9" x14ac:dyDescent="0.2">
      <c r="F19698" s="27"/>
      <c r="G19698" s="27"/>
      <c r="H19698" s="27"/>
      <c r="I19698" s="27"/>
    </row>
    <row r="19699" spans="6:9" x14ac:dyDescent="0.2">
      <c r="F19699" s="27"/>
      <c r="G19699" s="27"/>
      <c r="H19699" s="27"/>
      <c r="I19699" s="27"/>
    </row>
    <row r="19700" spans="6:9" x14ac:dyDescent="0.2">
      <c r="F19700" s="27"/>
      <c r="G19700" s="27"/>
      <c r="H19700" s="27"/>
      <c r="I19700" s="27"/>
    </row>
    <row r="19701" spans="6:9" x14ac:dyDescent="0.2">
      <c r="F19701" s="27"/>
      <c r="G19701" s="27"/>
      <c r="H19701" s="27"/>
      <c r="I19701" s="27"/>
    </row>
    <row r="19702" spans="6:9" x14ac:dyDescent="0.2">
      <c r="F19702" s="27"/>
      <c r="G19702" s="27"/>
      <c r="H19702" s="27"/>
      <c r="I19702" s="27"/>
    </row>
    <row r="19703" spans="6:9" x14ac:dyDescent="0.2">
      <c r="F19703" s="27"/>
      <c r="G19703" s="27"/>
      <c r="H19703" s="27"/>
      <c r="I19703" s="27"/>
    </row>
    <row r="19704" spans="6:9" x14ac:dyDescent="0.2">
      <c r="F19704" s="27"/>
      <c r="G19704" s="27"/>
      <c r="H19704" s="27"/>
      <c r="I19704" s="27"/>
    </row>
    <row r="19705" spans="6:9" x14ac:dyDescent="0.2">
      <c r="F19705" s="27"/>
      <c r="G19705" s="27"/>
      <c r="H19705" s="27"/>
      <c r="I19705" s="27"/>
    </row>
    <row r="19706" spans="6:9" x14ac:dyDescent="0.2">
      <c r="F19706" s="27"/>
      <c r="G19706" s="27"/>
      <c r="H19706" s="27"/>
      <c r="I19706" s="27"/>
    </row>
    <row r="19707" spans="6:9" x14ac:dyDescent="0.2">
      <c r="F19707" s="27"/>
      <c r="G19707" s="27"/>
      <c r="H19707" s="27"/>
      <c r="I19707" s="27"/>
    </row>
    <row r="19708" spans="6:9" x14ac:dyDescent="0.2">
      <c r="F19708" s="27"/>
      <c r="G19708" s="27"/>
      <c r="H19708" s="27"/>
      <c r="I19708" s="27"/>
    </row>
    <row r="19709" spans="6:9" x14ac:dyDescent="0.2">
      <c r="F19709" s="27"/>
      <c r="G19709" s="27"/>
      <c r="H19709" s="27"/>
      <c r="I19709" s="27"/>
    </row>
    <row r="19710" spans="6:9" x14ac:dyDescent="0.2">
      <c r="F19710" s="27"/>
      <c r="G19710" s="27"/>
      <c r="H19710" s="27"/>
      <c r="I19710" s="27"/>
    </row>
    <row r="19711" spans="6:9" x14ac:dyDescent="0.2">
      <c r="F19711" s="27"/>
      <c r="G19711" s="27"/>
      <c r="H19711" s="27"/>
      <c r="I19711" s="27"/>
    </row>
    <row r="19712" spans="6:9" x14ac:dyDescent="0.2">
      <c r="F19712" s="27"/>
      <c r="G19712" s="27"/>
      <c r="H19712" s="27"/>
      <c r="I19712" s="27"/>
    </row>
    <row r="19713" spans="6:9" x14ac:dyDescent="0.2">
      <c r="F19713" s="27"/>
      <c r="G19713" s="27"/>
      <c r="H19713" s="27"/>
      <c r="I19713" s="27"/>
    </row>
    <row r="19714" spans="6:9" x14ac:dyDescent="0.2">
      <c r="F19714" s="27"/>
      <c r="G19714" s="27"/>
      <c r="H19714" s="27"/>
      <c r="I19714" s="27"/>
    </row>
    <row r="19715" spans="6:9" x14ac:dyDescent="0.2">
      <c r="F19715" s="27"/>
      <c r="G19715" s="27"/>
      <c r="H19715" s="27"/>
      <c r="I19715" s="27"/>
    </row>
    <row r="19716" spans="6:9" x14ac:dyDescent="0.2">
      <c r="F19716" s="27"/>
      <c r="G19716" s="27"/>
      <c r="H19716" s="27"/>
      <c r="I19716" s="27"/>
    </row>
    <row r="19717" spans="6:9" x14ac:dyDescent="0.2">
      <c r="F19717" s="27"/>
      <c r="G19717" s="27"/>
      <c r="H19717" s="27"/>
      <c r="I19717" s="27"/>
    </row>
    <row r="19718" spans="6:9" x14ac:dyDescent="0.2">
      <c r="F19718" s="27"/>
      <c r="G19718" s="27"/>
      <c r="H19718" s="27"/>
      <c r="I19718" s="27"/>
    </row>
    <row r="19719" spans="6:9" x14ac:dyDescent="0.2">
      <c r="F19719" s="27"/>
      <c r="G19719" s="27"/>
      <c r="H19719" s="27"/>
      <c r="I19719" s="27"/>
    </row>
    <row r="19720" spans="6:9" x14ac:dyDescent="0.2">
      <c r="F19720" s="27"/>
      <c r="G19720" s="27"/>
      <c r="H19720" s="27"/>
      <c r="I19720" s="27"/>
    </row>
    <row r="19721" spans="6:9" x14ac:dyDescent="0.2">
      <c r="F19721" s="27"/>
      <c r="G19721" s="27"/>
      <c r="H19721" s="27"/>
      <c r="I19721" s="27"/>
    </row>
    <row r="19722" spans="6:9" x14ac:dyDescent="0.2">
      <c r="F19722" s="27"/>
      <c r="G19722" s="27"/>
      <c r="H19722" s="27"/>
      <c r="I19722" s="27"/>
    </row>
    <row r="19723" spans="6:9" x14ac:dyDescent="0.2">
      <c r="F19723" s="27"/>
      <c r="G19723" s="27"/>
      <c r="H19723" s="27"/>
      <c r="I19723" s="27"/>
    </row>
    <row r="19724" spans="6:9" x14ac:dyDescent="0.2">
      <c r="F19724" s="27"/>
      <c r="G19724" s="27"/>
      <c r="H19724" s="27"/>
      <c r="I19724" s="27"/>
    </row>
    <row r="19725" spans="6:9" x14ac:dyDescent="0.2">
      <c r="F19725" s="27"/>
      <c r="G19725" s="27"/>
      <c r="H19725" s="27"/>
      <c r="I19725" s="27"/>
    </row>
    <row r="19726" spans="6:9" x14ac:dyDescent="0.2">
      <c r="F19726" s="27"/>
      <c r="G19726" s="27"/>
      <c r="H19726" s="27"/>
      <c r="I19726" s="27"/>
    </row>
    <row r="19727" spans="6:9" x14ac:dyDescent="0.2">
      <c r="F19727" s="27"/>
      <c r="G19727" s="27"/>
      <c r="H19727" s="27"/>
      <c r="I19727" s="27"/>
    </row>
    <row r="19728" spans="6:9" x14ac:dyDescent="0.2">
      <c r="F19728" s="27"/>
      <c r="G19728" s="27"/>
      <c r="H19728" s="27"/>
      <c r="I19728" s="27"/>
    </row>
    <row r="19729" spans="6:9" x14ac:dyDescent="0.2">
      <c r="F19729" s="27"/>
      <c r="G19729" s="27"/>
      <c r="H19729" s="27"/>
      <c r="I19729" s="27"/>
    </row>
    <row r="19730" spans="6:9" x14ac:dyDescent="0.2">
      <c r="F19730" s="27"/>
      <c r="G19730" s="27"/>
      <c r="H19730" s="27"/>
      <c r="I19730" s="27"/>
    </row>
    <row r="19731" spans="6:9" x14ac:dyDescent="0.2">
      <c r="F19731" s="27"/>
      <c r="G19731" s="27"/>
      <c r="H19731" s="27"/>
      <c r="I19731" s="27"/>
    </row>
    <row r="19732" spans="6:9" x14ac:dyDescent="0.2">
      <c r="F19732" s="27"/>
      <c r="G19732" s="27"/>
      <c r="H19732" s="27"/>
      <c r="I19732" s="27"/>
    </row>
    <row r="19733" spans="6:9" x14ac:dyDescent="0.2">
      <c r="F19733" s="27"/>
      <c r="G19733" s="27"/>
      <c r="H19733" s="27"/>
      <c r="I19733" s="27"/>
    </row>
    <row r="19734" spans="6:9" x14ac:dyDescent="0.2">
      <c r="F19734" s="27"/>
      <c r="G19734" s="27"/>
      <c r="H19734" s="27"/>
      <c r="I19734" s="27"/>
    </row>
    <row r="19735" spans="6:9" x14ac:dyDescent="0.2">
      <c r="F19735" s="27"/>
      <c r="G19735" s="27"/>
      <c r="H19735" s="27"/>
      <c r="I19735" s="27"/>
    </row>
    <row r="19736" spans="6:9" x14ac:dyDescent="0.2">
      <c r="F19736" s="27"/>
      <c r="G19736" s="27"/>
      <c r="H19736" s="27"/>
      <c r="I19736" s="27"/>
    </row>
    <row r="19737" spans="6:9" x14ac:dyDescent="0.2">
      <c r="F19737" s="27"/>
      <c r="G19737" s="27"/>
      <c r="H19737" s="27"/>
      <c r="I19737" s="27"/>
    </row>
    <row r="19738" spans="6:9" x14ac:dyDescent="0.2">
      <c r="F19738" s="27"/>
      <c r="G19738" s="27"/>
      <c r="H19738" s="27"/>
      <c r="I19738" s="27"/>
    </row>
    <row r="19739" spans="6:9" x14ac:dyDescent="0.2">
      <c r="F19739" s="27"/>
      <c r="G19739" s="27"/>
      <c r="H19739" s="27"/>
      <c r="I19739" s="27"/>
    </row>
    <row r="19740" spans="6:9" x14ac:dyDescent="0.2">
      <c r="F19740" s="27"/>
      <c r="G19740" s="27"/>
      <c r="H19740" s="27"/>
      <c r="I19740" s="27"/>
    </row>
    <row r="19741" spans="6:9" x14ac:dyDescent="0.2">
      <c r="F19741" s="27"/>
      <c r="G19741" s="27"/>
      <c r="H19741" s="27"/>
      <c r="I19741" s="27"/>
    </row>
    <row r="19742" spans="6:9" x14ac:dyDescent="0.2">
      <c r="F19742" s="27"/>
      <c r="G19742" s="27"/>
      <c r="H19742" s="27"/>
      <c r="I19742" s="27"/>
    </row>
    <row r="19743" spans="6:9" x14ac:dyDescent="0.2">
      <c r="F19743" s="27"/>
      <c r="G19743" s="27"/>
      <c r="H19743" s="27"/>
      <c r="I19743" s="27"/>
    </row>
    <row r="19744" spans="6:9" x14ac:dyDescent="0.2">
      <c r="F19744" s="27"/>
      <c r="G19744" s="27"/>
      <c r="H19744" s="27"/>
      <c r="I19744" s="27"/>
    </row>
    <row r="19745" spans="6:9" x14ac:dyDescent="0.2">
      <c r="F19745" s="27"/>
      <c r="G19745" s="27"/>
      <c r="H19745" s="27"/>
      <c r="I19745" s="27"/>
    </row>
    <row r="19746" spans="6:9" x14ac:dyDescent="0.2">
      <c r="F19746" s="27"/>
      <c r="G19746" s="27"/>
      <c r="H19746" s="27"/>
      <c r="I19746" s="27"/>
    </row>
    <row r="19747" spans="6:9" x14ac:dyDescent="0.2">
      <c r="F19747" s="27"/>
      <c r="G19747" s="27"/>
      <c r="H19747" s="27"/>
      <c r="I19747" s="27"/>
    </row>
    <row r="19748" spans="6:9" x14ac:dyDescent="0.2">
      <c r="F19748" s="27"/>
      <c r="G19748" s="27"/>
      <c r="H19748" s="27"/>
      <c r="I19748" s="27"/>
    </row>
    <row r="19749" spans="6:9" x14ac:dyDescent="0.2">
      <c r="F19749" s="27"/>
      <c r="G19749" s="27"/>
      <c r="H19749" s="27"/>
      <c r="I19749" s="27"/>
    </row>
    <row r="19750" spans="6:9" x14ac:dyDescent="0.2">
      <c r="F19750" s="27"/>
      <c r="G19750" s="27"/>
      <c r="H19750" s="27"/>
      <c r="I19750" s="27"/>
    </row>
    <row r="19751" spans="6:9" x14ac:dyDescent="0.2">
      <c r="F19751" s="27"/>
      <c r="G19751" s="27"/>
      <c r="H19751" s="27"/>
      <c r="I19751" s="27"/>
    </row>
    <row r="19752" spans="6:9" x14ac:dyDescent="0.2">
      <c r="F19752" s="27"/>
      <c r="G19752" s="27"/>
      <c r="H19752" s="27"/>
      <c r="I19752" s="27"/>
    </row>
    <row r="19753" spans="6:9" x14ac:dyDescent="0.2">
      <c r="F19753" s="27"/>
      <c r="G19753" s="27"/>
      <c r="H19753" s="27"/>
      <c r="I19753" s="27"/>
    </row>
    <row r="19754" spans="6:9" x14ac:dyDescent="0.2">
      <c r="F19754" s="27"/>
      <c r="G19754" s="27"/>
      <c r="H19754" s="27"/>
      <c r="I19754" s="27"/>
    </row>
    <row r="19755" spans="6:9" x14ac:dyDescent="0.2">
      <c r="F19755" s="27"/>
      <c r="G19755" s="27"/>
      <c r="H19755" s="27"/>
      <c r="I19755" s="27"/>
    </row>
    <row r="19756" spans="6:9" x14ac:dyDescent="0.2">
      <c r="F19756" s="27"/>
      <c r="G19756" s="27"/>
      <c r="H19756" s="27"/>
      <c r="I19756" s="27"/>
    </row>
    <row r="19757" spans="6:9" x14ac:dyDescent="0.2">
      <c r="F19757" s="27"/>
      <c r="G19757" s="27"/>
      <c r="H19757" s="27"/>
      <c r="I19757" s="27"/>
    </row>
    <row r="19758" spans="6:9" x14ac:dyDescent="0.2">
      <c r="F19758" s="27"/>
      <c r="G19758" s="27"/>
      <c r="H19758" s="27"/>
      <c r="I19758" s="27"/>
    </row>
    <row r="19759" spans="6:9" x14ac:dyDescent="0.2">
      <c r="F19759" s="27"/>
      <c r="G19759" s="27"/>
      <c r="H19759" s="27"/>
      <c r="I19759" s="27"/>
    </row>
    <row r="19760" spans="6:9" x14ac:dyDescent="0.2">
      <c r="F19760" s="27"/>
      <c r="G19760" s="27"/>
      <c r="H19760" s="27"/>
      <c r="I19760" s="27"/>
    </row>
    <row r="19761" spans="6:9" x14ac:dyDescent="0.2">
      <c r="F19761" s="27"/>
      <c r="G19761" s="27"/>
      <c r="H19761" s="27"/>
      <c r="I19761" s="27"/>
    </row>
    <row r="19762" spans="6:9" x14ac:dyDescent="0.2">
      <c r="F19762" s="27"/>
      <c r="G19762" s="27"/>
      <c r="H19762" s="27"/>
      <c r="I19762" s="27"/>
    </row>
    <row r="19763" spans="6:9" x14ac:dyDescent="0.2">
      <c r="F19763" s="27"/>
      <c r="G19763" s="27"/>
      <c r="H19763" s="27"/>
      <c r="I19763" s="27"/>
    </row>
    <row r="19764" spans="6:9" x14ac:dyDescent="0.2">
      <c r="F19764" s="27"/>
      <c r="G19764" s="27"/>
      <c r="H19764" s="27"/>
      <c r="I19764" s="27"/>
    </row>
    <row r="19765" spans="6:9" x14ac:dyDescent="0.2">
      <c r="F19765" s="27"/>
      <c r="G19765" s="27"/>
      <c r="H19765" s="27"/>
      <c r="I19765" s="27"/>
    </row>
    <row r="19766" spans="6:9" x14ac:dyDescent="0.2">
      <c r="F19766" s="27"/>
      <c r="G19766" s="27"/>
      <c r="H19766" s="27"/>
      <c r="I19766" s="27"/>
    </row>
    <row r="19767" spans="6:9" x14ac:dyDescent="0.2">
      <c r="F19767" s="27"/>
      <c r="G19767" s="27"/>
      <c r="H19767" s="27"/>
      <c r="I19767" s="27"/>
    </row>
    <row r="19768" spans="6:9" x14ac:dyDescent="0.2">
      <c r="F19768" s="27"/>
      <c r="G19768" s="27"/>
      <c r="H19768" s="27"/>
      <c r="I19768" s="27"/>
    </row>
    <row r="19769" spans="6:9" x14ac:dyDescent="0.2">
      <c r="F19769" s="27"/>
      <c r="G19769" s="27"/>
      <c r="H19769" s="27"/>
      <c r="I19769" s="27"/>
    </row>
    <row r="19770" spans="6:9" x14ac:dyDescent="0.2">
      <c r="F19770" s="27"/>
      <c r="G19770" s="27"/>
      <c r="H19770" s="27"/>
      <c r="I19770" s="27"/>
    </row>
    <row r="19771" spans="6:9" x14ac:dyDescent="0.2">
      <c r="F19771" s="27"/>
      <c r="G19771" s="27"/>
      <c r="H19771" s="27"/>
      <c r="I19771" s="27"/>
    </row>
    <row r="19772" spans="6:9" x14ac:dyDescent="0.2">
      <c r="F19772" s="27"/>
      <c r="G19772" s="27"/>
      <c r="H19772" s="27"/>
      <c r="I19772" s="27"/>
    </row>
    <row r="19773" spans="6:9" x14ac:dyDescent="0.2">
      <c r="F19773" s="27"/>
      <c r="G19773" s="27"/>
      <c r="H19773" s="27"/>
      <c r="I19773" s="27"/>
    </row>
    <row r="19774" spans="6:9" x14ac:dyDescent="0.2">
      <c r="F19774" s="27"/>
      <c r="G19774" s="27"/>
      <c r="H19774" s="27"/>
      <c r="I19774" s="27"/>
    </row>
    <row r="19775" spans="6:9" x14ac:dyDescent="0.2">
      <c r="F19775" s="27"/>
      <c r="G19775" s="27"/>
      <c r="H19775" s="27"/>
      <c r="I19775" s="27"/>
    </row>
    <row r="19776" spans="6:9" x14ac:dyDescent="0.2">
      <c r="F19776" s="27"/>
      <c r="G19776" s="27"/>
      <c r="H19776" s="27"/>
      <c r="I19776" s="27"/>
    </row>
    <row r="19777" spans="6:9" x14ac:dyDescent="0.2">
      <c r="F19777" s="27"/>
      <c r="G19777" s="27"/>
      <c r="H19777" s="27"/>
      <c r="I19777" s="27"/>
    </row>
    <row r="19778" spans="6:9" x14ac:dyDescent="0.2">
      <c r="F19778" s="27"/>
      <c r="G19778" s="27"/>
      <c r="H19778" s="27"/>
      <c r="I19778" s="27"/>
    </row>
    <row r="19779" spans="6:9" x14ac:dyDescent="0.2">
      <c r="F19779" s="27"/>
      <c r="G19779" s="27"/>
      <c r="H19779" s="27"/>
      <c r="I19779" s="27"/>
    </row>
    <row r="19780" spans="6:9" x14ac:dyDescent="0.2">
      <c r="F19780" s="27"/>
      <c r="G19780" s="27"/>
      <c r="H19780" s="27"/>
      <c r="I19780" s="27"/>
    </row>
    <row r="19781" spans="6:9" x14ac:dyDescent="0.2">
      <c r="F19781" s="27"/>
      <c r="G19781" s="27"/>
      <c r="H19781" s="27"/>
      <c r="I19781" s="27"/>
    </row>
    <row r="19782" spans="6:9" x14ac:dyDescent="0.2">
      <c r="F19782" s="27"/>
      <c r="G19782" s="27"/>
      <c r="H19782" s="27"/>
      <c r="I19782" s="27"/>
    </row>
    <row r="19783" spans="6:9" x14ac:dyDescent="0.2">
      <c r="F19783" s="27"/>
      <c r="G19783" s="27"/>
      <c r="H19783" s="27"/>
      <c r="I19783" s="27"/>
    </row>
    <row r="19784" spans="6:9" x14ac:dyDescent="0.2">
      <c r="F19784" s="27"/>
      <c r="G19784" s="27"/>
      <c r="H19784" s="27"/>
      <c r="I19784" s="27"/>
    </row>
    <row r="19785" spans="6:9" x14ac:dyDescent="0.2">
      <c r="F19785" s="27"/>
      <c r="G19785" s="27"/>
      <c r="H19785" s="27"/>
      <c r="I19785" s="27"/>
    </row>
    <row r="19786" spans="6:9" x14ac:dyDescent="0.2">
      <c r="F19786" s="27"/>
      <c r="G19786" s="27"/>
      <c r="H19786" s="27"/>
      <c r="I19786" s="27"/>
    </row>
    <row r="19787" spans="6:9" x14ac:dyDescent="0.2">
      <c r="F19787" s="27"/>
      <c r="G19787" s="27"/>
      <c r="H19787" s="27"/>
      <c r="I19787" s="27"/>
    </row>
    <row r="19788" spans="6:9" x14ac:dyDescent="0.2">
      <c r="F19788" s="27"/>
      <c r="G19788" s="27"/>
      <c r="H19788" s="27"/>
      <c r="I19788" s="27"/>
    </row>
    <row r="19789" spans="6:9" x14ac:dyDescent="0.2">
      <c r="F19789" s="27"/>
      <c r="G19789" s="27"/>
      <c r="H19789" s="27"/>
      <c r="I19789" s="27"/>
    </row>
    <row r="19790" spans="6:9" x14ac:dyDescent="0.2">
      <c r="F19790" s="27"/>
      <c r="G19790" s="27"/>
      <c r="H19790" s="27"/>
      <c r="I19790" s="27"/>
    </row>
    <row r="19791" spans="6:9" x14ac:dyDescent="0.2">
      <c r="F19791" s="27"/>
      <c r="G19791" s="27"/>
      <c r="H19791" s="27"/>
      <c r="I19791" s="27"/>
    </row>
    <row r="19792" spans="6:9" x14ac:dyDescent="0.2">
      <c r="F19792" s="27"/>
      <c r="G19792" s="27"/>
      <c r="H19792" s="27"/>
      <c r="I19792" s="27"/>
    </row>
    <row r="19793" spans="6:9" x14ac:dyDescent="0.2">
      <c r="F19793" s="27"/>
      <c r="G19793" s="27"/>
      <c r="H19793" s="27"/>
      <c r="I19793" s="27"/>
    </row>
    <row r="19794" spans="6:9" x14ac:dyDescent="0.2">
      <c r="F19794" s="27"/>
      <c r="G19794" s="27"/>
      <c r="H19794" s="27"/>
      <c r="I19794" s="27"/>
    </row>
    <row r="19795" spans="6:9" x14ac:dyDescent="0.2">
      <c r="F19795" s="27"/>
      <c r="G19795" s="27"/>
      <c r="H19795" s="27"/>
      <c r="I19795" s="27"/>
    </row>
    <row r="19796" spans="6:9" x14ac:dyDescent="0.2">
      <c r="F19796" s="27"/>
      <c r="G19796" s="27"/>
      <c r="H19796" s="27"/>
      <c r="I19796" s="27"/>
    </row>
    <row r="19797" spans="6:9" x14ac:dyDescent="0.2">
      <c r="F19797" s="27"/>
      <c r="G19797" s="27"/>
      <c r="H19797" s="27"/>
      <c r="I19797" s="27"/>
    </row>
    <row r="19798" spans="6:9" x14ac:dyDescent="0.2">
      <c r="F19798" s="27"/>
      <c r="G19798" s="27"/>
      <c r="H19798" s="27"/>
      <c r="I19798" s="27"/>
    </row>
    <row r="19799" spans="6:9" x14ac:dyDescent="0.2">
      <c r="F19799" s="27"/>
      <c r="G19799" s="27"/>
      <c r="H19799" s="27"/>
      <c r="I19799" s="27"/>
    </row>
    <row r="19800" spans="6:9" x14ac:dyDescent="0.2">
      <c r="F19800" s="27"/>
      <c r="G19800" s="27"/>
      <c r="H19800" s="27"/>
      <c r="I19800" s="27"/>
    </row>
    <row r="19801" spans="6:9" x14ac:dyDescent="0.2">
      <c r="F19801" s="27"/>
      <c r="G19801" s="27"/>
      <c r="H19801" s="27"/>
      <c r="I19801" s="27"/>
    </row>
    <row r="19802" spans="6:9" x14ac:dyDescent="0.2">
      <c r="F19802" s="27"/>
      <c r="G19802" s="27"/>
      <c r="H19802" s="27"/>
      <c r="I19802" s="27"/>
    </row>
    <row r="19803" spans="6:9" x14ac:dyDescent="0.2">
      <c r="F19803" s="27"/>
      <c r="G19803" s="27"/>
      <c r="H19803" s="27"/>
      <c r="I19803" s="27"/>
    </row>
    <row r="19804" spans="6:9" x14ac:dyDescent="0.2">
      <c r="F19804" s="27"/>
      <c r="G19804" s="27"/>
      <c r="H19804" s="27"/>
      <c r="I19804" s="27"/>
    </row>
    <row r="19805" spans="6:9" x14ac:dyDescent="0.2">
      <c r="F19805" s="27"/>
      <c r="G19805" s="27"/>
      <c r="H19805" s="27"/>
      <c r="I19805" s="27"/>
    </row>
    <row r="19806" spans="6:9" x14ac:dyDescent="0.2">
      <c r="F19806" s="27"/>
      <c r="G19806" s="27"/>
      <c r="H19806" s="27"/>
      <c r="I19806" s="27"/>
    </row>
    <row r="19807" spans="6:9" x14ac:dyDescent="0.2">
      <c r="F19807" s="27"/>
      <c r="G19807" s="27"/>
      <c r="H19807" s="27"/>
      <c r="I19807" s="27"/>
    </row>
    <row r="19808" spans="6:9" x14ac:dyDescent="0.2">
      <c r="F19808" s="27"/>
      <c r="G19808" s="27"/>
      <c r="H19808" s="27"/>
      <c r="I19808" s="27"/>
    </row>
    <row r="19809" spans="6:9" x14ac:dyDescent="0.2">
      <c r="F19809" s="27"/>
      <c r="G19809" s="27"/>
      <c r="H19809" s="27"/>
      <c r="I19809" s="27"/>
    </row>
    <row r="19810" spans="6:9" x14ac:dyDescent="0.2">
      <c r="F19810" s="27"/>
      <c r="G19810" s="27"/>
      <c r="H19810" s="27"/>
      <c r="I19810" s="27"/>
    </row>
    <row r="19811" spans="6:9" x14ac:dyDescent="0.2">
      <c r="F19811" s="27"/>
      <c r="G19811" s="27"/>
      <c r="H19811" s="27"/>
      <c r="I19811" s="27"/>
    </row>
    <row r="19812" spans="6:9" x14ac:dyDescent="0.2">
      <c r="F19812" s="27"/>
      <c r="G19812" s="27"/>
      <c r="H19812" s="27"/>
      <c r="I19812" s="27"/>
    </row>
    <row r="19813" spans="6:9" x14ac:dyDescent="0.2">
      <c r="F19813" s="27"/>
      <c r="G19813" s="27"/>
      <c r="H19813" s="27"/>
      <c r="I19813" s="27"/>
    </row>
    <row r="19814" spans="6:9" x14ac:dyDescent="0.2">
      <c r="F19814" s="27"/>
      <c r="G19814" s="27"/>
      <c r="H19814" s="27"/>
      <c r="I19814" s="27"/>
    </row>
    <row r="19815" spans="6:9" x14ac:dyDescent="0.2">
      <c r="F19815" s="27"/>
      <c r="G19815" s="27"/>
      <c r="H19815" s="27"/>
      <c r="I19815" s="27"/>
    </row>
    <row r="19816" spans="6:9" x14ac:dyDescent="0.2">
      <c r="F19816" s="27"/>
      <c r="G19816" s="27"/>
      <c r="H19816" s="27"/>
      <c r="I19816" s="27"/>
    </row>
    <row r="19817" spans="6:9" x14ac:dyDescent="0.2">
      <c r="F19817" s="27"/>
      <c r="G19817" s="27"/>
      <c r="H19817" s="27"/>
      <c r="I19817" s="27"/>
    </row>
    <row r="19818" spans="6:9" x14ac:dyDescent="0.2">
      <c r="F19818" s="27"/>
      <c r="G19818" s="27"/>
      <c r="H19818" s="27"/>
      <c r="I19818" s="27"/>
    </row>
    <row r="19819" spans="6:9" x14ac:dyDescent="0.2">
      <c r="F19819" s="27"/>
      <c r="G19819" s="27"/>
      <c r="H19819" s="27"/>
      <c r="I19819" s="27"/>
    </row>
    <row r="19820" spans="6:9" x14ac:dyDescent="0.2">
      <c r="F19820" s="27"/>
      <c r="G19820" s="27"/>
      <c r="H19820" s="27"/>
      <c r="I19820" s="27"/>
    </row>
    <row r="19821" spans="6:9" x14ac:dyDescent="0.2">
      <c r="F19821" s="27"/>
      <c r="G19821" s="27"/>
      <c r="H19821" s="27"/>
      <c r="I19821" s="27"/>
    </row>
    <row r="19822" spans="6:9" x14ac:dyDescent="0.2">
      <c r="F19822" s="27"/>
      <c r="G19822" s="27"/>
      <c r="H19822" s="27"/>
      <c r="I19822" s="27"/>
    </row>
    <row r="19823" spans="6:9" x14ac:dyDescent="0.2">
      <c r="F19823" s="27"/>
      <c r="G19823" s="27"/>
      <c r="H19823" s="27"/>
      <c r="I19823" s="27"/>
    </row>
    <row r="19824" spans="6:9" x14ac:dyDescent="0.2">
      <c r="F19824" s="27"/>
      <c r="G19824" s="27"/>
      <c r="H19824" s="27"/>
      <c r="I19824" s="27"/>
    </row>
    <row r="19825" spans="6:9" x14ac:dyDescent="0.2">
      <c r="F19825" s="27"/>
      <c r="G19825" s="27"/>
      <c r="H19825" s="27"/>
      <c r="I19825" s="27"/>
    </row>
    <row r="19826" spans="6:9" x14ac:dyDescent="0.2">
      <c r="F19826" s="27"/>
      <c r="G19826" s="27"/>
      <c r="H19826" s="27"/>
      <c r="I19826" s="27"/>
    </row>
    <row r="19827" spans="6:9" x14ac:dyDescent="0.2">
      <c r="F19827" s="27"/>
      <c r="G19827" s="27"/>
      <c r="H19827" s="27"/>
      <c r="I19827" s="27"/>
    </row>
    <row r="19828" spans="6:9" x14ac:dyDescent="0.2">
      <c r="F19828" s="27"/>
      <c r="G19828" s="27"/>
      <c r="H19828" s="27"/>
      <c r="I19828" s="27"/>
    </row>
    <row r="19829" spans="6:9" x14ac:dyDescent="0.2">
      <c r="F19829" s="27"/>
      <c r="G19829" s="27"/>
      <c r="H19829" s="27"/>
      <c r="I19829" s="27"/>
    </row>
    <row r="19830" spans="6:9" x14ac:dyDescent="0.2">
      <c r="F19830" s="27"/>
      <c r="G19830" s="27"/>
      <c r="H19830" s="27"/>
      <c r="I19830" s="27"/>
    </row>
    <row r="19831" spans="6:9" x14ac:dyDescent="0.2">
      <c r="F19831" s="27"/>
      <c r="G19831" s="27"/>
      <c r="H19831" s="27"/>
      <c r="I19831" s="27"/>
    </row>
    <row r="19832" spans="6:9" x14ac:dyDescent="0.2">
      <c r="F19832" s="27"/>
      <c r="G19832" s="27"/>
      <c r="H19832" s="27"/>
      <c r="I19832" s="27"/>
    </row>
    <row r="19833" spans="6:9" x14ac:dyDescent="0.2">
      <c r="F19833" s="27"/>
      <c r="G19833" s="27"/>
      <c r="H19833" s="27"/>
      <c r="I19833" s="27"/>
    </row>
    <row r="19834" spans="6:9" x14ac:dyDescent="0.2">
      <c r="F19834" s="27"/>
      <c r="G19834" s="27"/>
      <c r="H19834" s="27"/>
      <c r="I19834" s="27"/>
    </row>
    <row r="19835" spans="6:9" x14ac:dyDescent="0.2">
      <c r="F19835" s="27"/>
      <c r="G19835" s="27"/>
      <c r="H19835" s="27"/>
      <c r="I19835" s="27"/>
    </row>
    <row r="19836" spans="6:9" x14ac:dyDescent="0.2">
      <c r="F19836" s="27"/>
      <c r="G19836" s="27"/>
      <c r="H19836" s="27"/>
      <c r="I19836" s="27"/>
    </row>
    <row r="19837" spans="6:9" x14ac:dyDescent="0.2">
      <c r="F19837" s="27"/>
      <c r="G19837" s="27"/>
      <c r="H19837" s="27"/>
      <c r="I19837" s="27"/>
    </row>
    <row r="19838" spans="6:9" x14ac:dyDescent="0.2">
      <c r="F19838" s="27"/>
      <c r="G19838" s="27"/>
      <c r="H19838" s="27"/>
      <c r="I19838" s="27"/>
    </row>
    <row r="19839" spans="6:9" x14ac:dyDescent="0.2">
      <c r="F19839" s="27"/>
      <c r="G19839" s="27"/>
      <c r="H19839" s="27"/>
      <c r="I19839" s="27"/>
    </row>
    <row r="19840" spans="6:9" x14ac:dyDescent="0.2">
      <c r="F19840" s="27"/>
      <c r="G19840" s="27"/>
      <c r="H19840" s="27"/>
      <c r="I19840" s="27"/>
    </row>
    <row r="19841" spans="6:9" x14ac:dyDescent="0.2">
      <c r="F19841" s="27"/>
      <c r="G19841" s="27"/>
      <c r="H19841" s="27"/>
      <c r="I19841" s="27"/>
    </row>
    <row r="19842" spans="6:9" x14ac:dyDescent="0.2">
      <c r="F19842" s="27"/>
      <c r="G19842" s="27"/>
      <c r="H19842" s="27"/>
      <c r="I19842" s="27"/>
    </row>
    <row r="19843" spans="6:9" x14ac:dyDescent="0.2">
      <c r="F19843" s="27"/>
      <c r="G19843" s="27"/>
      <c r="H19843" s="27"/>
      <c r="I19843" s="27"/>
    </row>
    <row r="19844" spans="6:9" x14ac:dyDescent="0.2">
      <c r="F19844" s="27"/>
      <c r="G19844" s="27"/>
      <c r="H19844" s="27"/>
      <c r="I19844" s="27"/>
    </row>
    <row r="19845" spans="6:9" x14ac:dyDescent="0.2">
      <c r="F19845" s="27"/>
      <c r="G19845" s="27"/>
      <c r="H19845" s="27"/>
      <c r="I19845" s="27"/>
    </row>
    <row r="19846" spans="6:9" x14ac:dyDescent="0.2">
      <c r="F19846" s="27"/>
      <c r="G19846" s="27"/>
      <c r="H19846" s="27"/>
      <c r="I19846" s="27"/>
    </row>
    <row r="19847" spans="6:9" x14ac:dyDescent="0.2">
      <c r="F19847" s="27"/>
      <c r="G19847" s="27"/>
      <c r="H19847" s="27"/>
      <c r="I19847" s="27"/>
    </row>
    <row r="19848" spans="6:9" x14ac:dyDescent="0.2">
      <c r="F19848" s="27"/>
      <c r="G19848" s="27"/>
      <c r="H19848" s="27"/>
      <c r="I19848" s="27"/>
    </row>
    <row r="19849" spans="6:9" x14ac:dyDescent="0.2">
      <c r="F19849" s="27"/>
      <c r="G19849" s="27"/>
      <c r="H19849" s="27"/>
      <c r="I19849" s="27"/>
    </row>
    <row r="19850" spans="6:9" x14ac:dyDescent="0.2">
      <c r="F19850" s="27"/>
      <c r="G19850" s="27"/>
      <c r="H19850" s="27"/>
      <c r="I19850" s="27"/>
    </row>
    <row r="19851" spans="6:9" x14ac:dyDescent="0.2">
      <c r="F19851" s="27"/>
      <c r="G19851" s="27"/>
      <c r="H19851" s="27"/>
      <c r="I19851" s="27"/>
    </row>
    <row r="19852" spans="6:9" x14ac:dyDescent="0.2">
      <c r="F19852" s="27"/>
      <c r="G19852" s="27"/>
      <c r="H19852" s="27"/>
      <c r="I19852" s="27"/>
    </row>
    <row r="19853" spans="6:9" x14ac:dyDescent="0.2">
      <c r="F19853" s="27"/>
      <c r="G19853" s="27"/>
      <c r="H19853" s="27"/>
      <c r="I19853" s="27"/>
    </row>
    <row r="19854" spans="6:9" x14ac:dyDescent="0.2">
      <c r="F19854" s="27"/>
      <c r="G19854" s="27"/>
      <c r="H19854" s="27"/>
      <c r="I19854" s="27"/>
    </row>
    <row r="19855" spans="6:9" x14ac:dyDescent="0.2">
      <c r="F19855" s="27"/>
      <c r="G19855" s="27"/>
      <c r="H19855" s="27"/>
      <c r="I19855" s="27"/>
    </row>
    <row r="19856" spans="6:9" x14ac:dyDescent="0.2">
      <c r="F19856" s="27"/>
      <c r="G19856" s="27"/>
      <c r="H19856" s="27"/>
      <c r="I19856" s="27"/>
    </row>
    <row r="19857" spans="6:9" x14ac:dyDescent="0.2">
      <c r="F19857" s="27"/>
      <c r="G19857" s="27"/>
      <c r="H19857" s="27"/>
      <c r="I19857" s="27"/>
    </row>
    <row r="19858" spans="6:9" x14ac:dyDescent="0.2">
      <c r="F19858" s="27"/>
      <c r="G19858" s="27"/>
      <c r="H19858" s="27"/>
      <c r="I19858" s="27"/>
    </row>
    <row r="19859" spans="6:9" x14ac:dyDescent="0.2">
      <c r="F19859" s="27"/>
      <c r="G19859" s="27"/>
      <c r="H19859" s="27"/>
      <c r="I19859" s="27"/>
    </row>
    <row r="19860" spans="6:9" x14ac:dyDescent="0.2">
      <c r="F19860" s="27"/>
      <c r="G19860" s="27"/>
      <c r="H19860" s="27"/>
      <c r="I19860" s="27"/>
    </row>
    <row r="19861" spans="6:9" x14ac:dyDescent="0.2">
      <c r="F19861" s="27"/>
      <c r="G19861" s="27"/>
      <c r="H19861" s="27"/>
      <c r="I19861" s="27"/>
    </row>
    <row r="19862" spans="6:9" x14ac:dyDescent="0.2">
      <c r="F19862" s="27"/>
      <c r="G19862" s="27"/>
      <c r="H19862" s="27"/>
      <c r="I19862" s="27"/>
    </row>
    <row r="19863" spans="6:9" x14ac:dyDescent="0.2">
      <c r="F19863" s="27"/>
      <c r="G19863" s="27"/>
      <c r="H19863" s="27"/>
      <c r="I19863" s="27"/>
    </row>
    <row r="19864" spans="6:9" x14ac:dyDescent="0.2">
      <c r="F19864" s="27"/>
      <c r="G19864" s="27"/>
      <c r="H19864" s="27"/>
      <c r="I19864" s="27"/>
    </row>
    <row r="19865" spans="6:9" x14ac:dyDescent="0.2">
      <c r="F19865" s="27"/>
      <c r="G19865" s="27"/>
      <c r="H19865" s="27"/>
      <c r="I19865" s="27"/>
    </row>
    <row r="19866" spans="6:9" x14ac:dyDescent="0.2">
      <c r="F19866" s="27"/>
      <c r="G19866" s="27"/>
      <c r="H19866" s="27"/>
      <c r="I19866" s="27"/>
    </row>
    <row r="19867" spans="6:9" x14ac:dyDescent="0.2">
      <c r="F19867" s="27"/>
      <c r="G19867" s="27"/>
      <c r="H19867" s="27"/>
      <c r="I19867" s="27"/>
    </row>
    <row r="19868" spans="6:9" x14ac:dyDescent="0.2">
      <c r="F19868" s="27"/>
      <c r="G19868" s="27"/>
      <c r="H19868" s="27"/>
      <c r="I19868" s="27"/>
    </row>
    <row r="19869" spans="6:9" x14ac:dyDescent="0.2">
      <c r="F19869" s="27"/>
      <c r="G19869" s="27"/>
      <c r="H19869" s="27"/>
      <c r="I19869" s="27"/>
    </row>
    <row r="19870" spans="6:9" x14ac:dyDescent="0.2">
      <c r="F19870" s="27"/>
      <c r="G19870" s="27"/>
      <c r="H19870" s="27"/>
      <c r="I19870" s="27"/>
    </row>
    <row r="19871" spans="6:9" x14ac:dyDescent="0.2">
      <c r="F19871" s="27"/>
      <c r="G19871" s="27"/>
      <c r="H19871" s="27"/>
      <c r="I19871" s="27"/>
    </row>
    <row r="19872" spans="6:9" x14ac:dyDescent="0.2">
      <c r="F19872" s="27"/>
      <c r="G19872" s="27"/>
      <c r="H19872" s="27"/>
      <c r="I19872" s="27"/>
    </row>
    <row r="19873" spans="6:9" x14ac:dyDescent="0.2">
      <c r="F19873" s="27"/>
      <c r="G19873" s="27"/>
      <c r="H19873" s="27"/>
      <c r="I19873" s="27"/>
    </row>
    <row r="19874" spans="6:9" x14ac:dyDescent="0.2">
      <c r="F19874" s="27"/>
      <c r="G19874" s="27"/>
      <c r="H19874" s="27"/>
      <c r="I19874" s="27"/>
    </row>
    <row r="19875" spans="6:9" x14ac:dyDescent="0.2">
      <c r="F19875" s="27"/>
      <c r="G19875" s="27"/>
      <c r="H19875" s="27"/>
      <c r="I19875" s="27"/>
    </row>
    <row r="19876" spans="6:9" x14ac:dyDescent="0.2">
      <c r="F19876" s="27"/>
      <c r="G19876" s="27"/>
      <c r="H19876" s="27"/>
      <c r="I19876" s="27"/>
    </row>
    <row r="19877" spans="6:9" x14ac:dyDescent="0.2">
      <c r="F19877" s="27"/>
      <c r="G19877" s="27"/>
      <c r="H19877" s="27"/>
      <c r="I19877" s="27"/>
    </row>
    <row r="19878" spans="6:9" x14ac:dyDescent="0.2">
      <c r="F19878" s="27"/>
      <c r="G19878" s="27"/>
      <c r="H19878" s="27"/>
      <c r="I19878" s="27"/>
    </row>
    <row r="19879" spans="6:9" x14ac:dyDescent="0.2">
      <c r="F19879" s="27"/>
      <c r="G19879" s="27"/>
      <c r="H19879" s="27"/>
      <c r="I19879" s="27"/>
    </row>
    <row r="19880" spans="6:9" x14ac:dyDescent="0.2">
      <c r="F19880" s="27"/>
      <c r="G19880" s="27"/>
      <c r="H19880" s="27"/>
      <c r="I19880" s="27"/>
    </row>
    <row r="19881" spans="6:9" x14ac:dyDescent="0.2">
      <c r="F19881" s="27"/>
      <c r="G19881" s="27"/>
      <c r="H19881" s="27"/>
      <c r="I19881" s="27"/>
    </row>
    <row r="19882" spans="6:9" x14ac:dyDescent="0.2">
      <c r="F19882" s="27"/>
      <c r="G19882" s="27"/>
      <c r="H19882" s="27"/>
      <c r="I19882" s="27"/>
    </row>
    <row r="19883" spans="6:9" x14ac:dyDescent="0.2">
      <c r="F19883" s="27"/>
      <c r="G19883" s="27"/>
      <c r="H19883" s="27"/>
      <c r="I19883" s="27"/>
    </row>
    <row r="19884" spans="6:9" x14ac:dyDescent="0.2">
      <c r="F19884" s="27"/>
      <c r="G19884" s="27"/>
      <c r="H19884" s="27"/>
      <c r="I19884" s="27"/>
    </row>
    <row r="19885" spans="6:9" x14ac:dyDescent="0.2">
      <c r="F19885" s="27"/>
      <c r="G19885" s="27"/>
      <c r="H19885" s="27"/>
      <c r="I19885" s="27"/>
    </row>
    <row r="19886" spans="6:9" x14ac:dyDescent="0.2">
      <c r="F19886" s="27"/>
      <c r="G19886" s="27"/>
      <c r="H19886" s="27"/>
      <c r="I19886" s="27"/>
    </row>
    <row r="19887" spans="6:9" x14ac:dyDescent="0.2">
      <c r="F19887" s="27"/>
      <c r="G19887" s="27"/>
      <c r="H19887" s="27"/>
      <c r="I19887" s="27"/>
    </row>
    <row r="19888" spans="6:9" x14ac:dyDescent="0.2">
      <c r="F19888" s="27"/>
      <c r="G19888" s="27"/>
      <c r="H19888" s="27"/>
      <c r="I19888" s="27"/>
    </row>
    <row r="19889" spans="6:9" x14ac:dyDescent="0.2">
      <c r="F19889" s="27"/>
      <c r="G19889" s="27"/>
      <c r="H19889" s="27"/>
      <c r="I19889" s="27"/>
    </row>
    <row r="19890" spans="6:9" x14ac:dyDescent="0.2">
      <c r="F19890" s="27"/>
      <c r="G19890" s="27"/>
      <c r="H19890" s="27"/>
      <c r="I19890" s="27"/>
    </row>
    <row r="19891" spans="6:9" x14ac:dyDescent="0.2">
      <c r="F19891" s="27"/>
      <c r="G19891" s="27"/>
      <c r="H19891" s="27"/>
      <c r="I19891" s="27"/>
    </row>
    <row r="19892" spans="6:9" x14ac:dyDescent="0.2">
      <c r="F19892" s="27"/>
      <c r="G19892" s="27"/>
      <c r="H19892" s="27"/>
      <c r="I19892" s="27"/>
    </row>
    <row r="19893" spans="6:9" x14ac:dyDescent="0.2">
      <c r="F19893" s="27"/>
      <c r="G19893" s="27"/>
      <c r="H19893" s="27"/>
      <c r="I19893" s="27"/>
    </row>
    <row r="19894" spans="6:9" x14ac:dyDescent="0.2">
      <c r="F19894" s="27"/>
      <c r="G19894" s="27"/>
      <c r="H19894" s="27"/>
      <c r="I19894" s="27"/>
    </row>
    <row r="19895" spans="6:9" x14ac:dyDescent="0.2">
      <c r="F19895" s="27"/>
      <c r="G19895" s="27"/>
      <c r="H19895" s="27"/>
      <c r="I19895" s="27"/>
    </row>
    <row r="19896" spans="6:9" x14ac:dyDescent="0.2">
      <c r="F19896" s="27"/>
      <c r="G19896" s="27"/>
      <c r="H19896" s="27"/>
      <c r="I19896" s="27"/>
    </row>
    <row r="19897" spans="6:9" x14ac:dyDescent="0.2">
      <c r="F19897" s="27"/>
      <c r="G19897" s="27"/>
      <c r="H19897" s="27"/>
      <c r="I19897" s="27"/>
    </row>
    <row r="19898" spans="6:9" x14ac:dyDescent="0.2">
      <c r="F19898" s="27"/>
      <c r="G19898" s="27"/>
      <c r="H19898" s="27"/>
      <c r="I19898" s="27"/>
    </row>
    <row r="19899" spans="6:9" x14ac:dyDescent="0.2">
      <c r="F19899" s="27"/>
      <c r="G19899" s="27"/>
      <c r="H19899" s="27"/>
      <c r="I19899" s="27"/>
    </row>
    <row r="19900" spans="6:9" x14ac:dyDescent="0.2">
      <c r="F19900" s="27"/>
      <c r="G19900" s="27"/>
      <c r="H19900" s="27"/>
      <c r="I19900" s="27"/>
    </row>
    <row r="19901" spans="6:9" x14ac:dyDescent="0.2">
      <c r="F19901" s="27"/>
      <c r="G19901" s="27"/>
      <c r="H19901" s="27"/>
      <c r="I19901" s="27"/>
    </row>
    <row r="19902" spans="6:9" x14ac:dyDescent="0.2">
      <c r="F19902" s="27"/>
      <c r="G19902" s="27"/>
      <c r="H19902" s="27"/>
      <c r="I19902" s="27"/>
    </row>
    <row r="19903" spans="6:9" x14ac:dyDescent="0.2">
      <c r="F19903" s="27"/>
      <c r="G19903" s="27"/>
      <c r="H19903" s="27"/>
      <c r="I19903" s="27"/>
    </row>
    <row r="19904" spans="6:9" x14ac:dyDescent="0.2">
      <c r="F19904" s="27"/>
      <c r="G19904" s="27"/>
      <c r="H19904" s="27"/>
      <c r="I19904" s="27"/>
    </row>
    <row r="19905" spans="6:9" x14ac:dyDescent="0.2">
      <c r="F19905" s="27"/>
      <c r="G19905" s="27"/>
      <c r="H19905" s="27"/>
      <c r="I19905" s="27"/>
    </row>
    <row r="19906" spans="6:9" x14ac:dyDescent="0.2">
      <c r="F19906" s="27"/>
      <c r="G19906" s="27"/>
      <c r="H19906" s="27"/>
      <c r="I19906" s="27"/>
    </row>
    <row r="19907" spans="6:9" x14ac:dyDescent="0.2">
      <c r="F19907" s="27"/>
      <c r="G19907" s="27"/>
      <c r="H19907" s="27"/>
      <c r="I19907" s="27"/>
    </row>
    <row r="19908" spans="6:9" x14ac:dyDescent="0.2">
      <c r="F19908" s="27"/>
      <c r="G19908" s="27"/>
      <c r="H19908" s="27"/>
      <c r="I19908" s="27"/>
    </row>
    <row r="19909" spans="6:9" x14ac:dyDescent="0.2">
      <c r="F19909" s="27"/>
      <c r="G19909" s="27"/>
      <c r="H19909" s="27"/>
      <c r="I19909" s="27"/>
    </row>
    <row r="19910" spans="6:9" x14ac:dyDescent="0.2">
      <c r="F19910" s="27"/>
      <c r="G19910" s="27"/>
      <c r="H19910" s="27"/>
      <c r="I19910" s="27"/>
    </row>
    <row r="19911" spans="6:9" x14ac:dyDescent="0.2">
      <c r="F19911" s="27"/>
      <c r="G19911" s="27"/>
      <c r="H19911" s="27"/>
      <c r="I19911" s="27"/>
    </row>
    <row r="19912" spans="6:9" x14ac:dyDescent="0.2">
      <c r="F19912" s="27"/>
      <c r="G19912" s="27"/>
      <c r="H19912" s="27"/>
      <c r="I19912" s="27"/>
    </row>
    <row r="19913" spans="6:9" x14ac:dyDescent="0.2">
      <c r="F19913" s="27"/>
      <c r="G19913" s="27"/>
      <c r="H19913" s="27"/>
      <c r="I19913" s="27"/>
    </row>
    <row r="19914" spans="6:9" x14ac:dyDescent="0.2">
      <c r="F19914" s="27"/>
      <c r="G19914" s="27"/>
      <c r="H19914" s="27"/>
      <c r="I19914" s="27"/>
    </row>
    <row r="19915" spans="6:9" x14ac:dyDescent="0.2">
      <c r="F19915" s="27"/>
      <c r="G19915" s="27"/>
      <c r="H19915" s="27"/>
      <c r="I19915" s="27"/>
    </row>
    <row r="19916" spans="6:9" x14ac:dyDescent="0.2">
      <c r="F19916" s="27"/>
      <c r="G19916" s="27"/>
      <c r="H19916" s="27"/>
      <c r="I19916" s="27"/>
    </row>
    <row r="19917" spans="6:9" x14ac:dyDescent="0.2">
      <c r="F19917" s="27"/>
      <c r="G19917" s="27"/>
      <c r="H19917" s="27"/>
      <c r="I19917" s="27"/>
    </row>
    <row r="19918" spans="6:9" x14ac:dyDescent="0.2">
      <c r="F19918" s="27"/>
      <c r="G19918" s="27"/>
      <c r="H19918" s="27"/>
      <c r="I19918" s="27"/>
    </row>
    <row r="19919" spans="6:9" x14ac:dyDescent="0.2">
      <c r="F19919" s="27"/>
      <c r="G19919" s="27"/>
      <c r="H19919" s="27"/>
      <c r="I19919" s="27"/>
    </row>
    <row r="19920" spans="6:9" x14ac:dyDescent="0.2">
      <c r="F19920" s="27"/>
      <c r="G19920" s="27"/>
      <c r="H19920" s="27"/>
      <c r="I19920" s="27"/>
    </row>
    <row r="19921" spans="6:9" x14ac:dyDescent="0.2">
      <c r="F19921" s="27"/>
      <c r="G19921" s="27"/>
      <c r="H19921" s="27"/>
      <c r="I19921" s="27"/>
    </row>
    <row r="19922" spans="6:9" x14ac:dyDescent="0.2">
      <c r="F19922" s="27"/>
      <c r="G19922" s="27"/>
      <c r="H19922" s="27"/>
      <c r="I19922" s="27"/>
    </row>
    <row r="19923" spans="6:9" x14ac:dyDescent="0.2">
      <c r="F19923" s="27"/>
      <c r="G19923" s="27"/>
      <c r="H19923" s="27"/>
      <c r="I19923" s="27"/>
    </row>
    <row r="19924" spans="6:9" x14ac:dyDescent="0.2">
      <c r="F19924" s="27"/>
      <c r="G19924" s="27"/>
      <c r="H19924" s="27"/>
      <c r="I19924" s="27"/>
    </row>
    <row r="19925" spans="6:9" x14ac:dyDescent="0.2">
      <c r="F19925" s="27"/>
      <c r="G19925" s="27"/>
      <c r="H19925" s="27"/>
      <c r="I19925" s="27"/>
    </row>
    <row r="19926" spans="6:9" x14ac:dyDescent="0.2">
      <c r="F19926" s="27"/>
      <c r="G19926" s="27"/>
      <c r="H19926" s="27"/>
      <c r="I19926" s="27"/>
    </row>
    <row r="19927" spans="6:9" x14ac:dyDescent="0.2">
      <c r="F19927" s="27"/>
      <c r="G19927" s="27"/>
      <c r="H19927" s="27"/>
      <c r="I19927" s="27"/>
    </row>
    <row r="19928" spans="6:9" x14ac:dyDescent="0.2">
      <c r="F19928" s="27"/>
      <c r="G19928" s="27"/>
      <c r="H19928" s="27"/>
      <c r="I19928" s="27"/>
    </row>
    <row r="19929" spans="6:9" x14ac:dyDescent="0.2">
      <c r="F19929" s="27"/>
      <c r="G19929" s="27"/>
      <c r="H19929" s="27"/>
      <c r="I19929" s="27"/>
    </row>
    <row r="19930" spans="6:9" x14ac:dyDescent="0.2">
      <c r="F19930" s="27"/>
      <c r="G19930" s="27"/>
      <c r="H19930" s="27"/>
      <c r="I19930" s="27"/>
    </row>
    <row r="19931" spans="6:9" x14ac:dyDescent="0.2">
      <c r="F19931" s="27"/>
      <c r="G19931" s="27"/>
      <c r="H19931" s="27"/>
      <c r="I19931" s="27"/>
    </row>
    <row r="19932" spans="6:9" x14ac:dyDescent="0.2">
      <c r="F19932" s="27"/>
      <c r="G19932" s="27"/>
      <c r="H19932" s="27"/>
      <c r="I19932" s="27"/>
    </row>
    <row r="19933" spans="6:9" x14ac:dyDescent="0.2">
      <c r="F19933" s="27"/>
      <c r="G19933" s="27"/>
      <c r="H19933" s="27"/>
      <c r="I19933" s="27"/>
    </row>
    <row r="19934" spans="6:9" x14ac:dyDescent="0.2">
      <c r="F19934" s="27"/>
      <c r="G19934" s="27"/>
      <c r="H19934" s="27"/>
      <c r="I19934" s="27"/>
    </row>
    <row r="19935" spans="6:9" x14ac:dyDescent="0.2">
      <c r="F19935" s="27"/>
      <c r="G19935" s="27"/>
      <c r="H19935" s="27"/>
      <c r="I19935" s="27"/>
    </row>
    <row r="19936" spans="6:9" x14ac:dyDescent="0.2">
      <c r="F19936" s="27"/>
      <c r="G19936" s="27"/>
      <c r="H19936" s="27"/>
      <c r="I19936" s="27"/>
    </row>
    <row r="19937" spans="6:9" x14ac:dyDescent="0.2">
      <c r="F19937" s="27"/>
      <c r="G19937" s="27"/>
      <c r="H19937" s="27"/>
      <c r="I19937" s="27"/>
    </row>
    <row r="19938" spans="6:9" x14ac:dyDescent="0.2">
      <c r="F19938" s="27"/>
      <c r="G19938" s="27"/>
      <c r="H19938" s="27"/>
      <c r="I19938" s="27"/>
    </row>
    <row r="19939" spans="6:9" x14ac:dyDescent="0.2">
      <c r="F19939" s="27"/>
      <c r="G19939" s="27"/>
      <c r="H19939" s="27"/>
      <c r="I19939" s="27"/>
    </row>
    <row r="19940" spans="6:9" x14ac:dyDescent="0.2">
      <c r="F19940" s="27"/>
      <c r="G19940" s="27"/>
      <c r="H19940" s="27"/>
      <c r="I19940" s="27"/>
    </row>
    <row r="19941" spans="6:9" x14ac:dyDescent="0.2">
      <c r="F19941" s="27"/>
      <c r="G19941" s="27"/>
      <c r="H19941" s="27"/>
      <c r="I19941" s="27"/>
    </row>
    <row r="19942" spans="6:9" x14ac:dyDescent="0.2">
      <c r="F19942" s="27"/>
      <c r="G19942" s="27"/>
      <c r="H19942" s="27"/>
      <c r="I19942" s="27"/>
    </row>
    <row r="19943" spans="6:9" x14ac:dyDescent="0.2">
      <c r="F19943" s="27"/>
      <c r="G19943" s="27"/>
      <c r="H19943" s="27"/>
      <c r="I19943" s="27"/>
    </row>
    <row r="19944" spans="6:9" x14ac:dyDescent="0.2">
      <c r="F19944" s="27"/>
      <c r="G19944" s="27"/>
      <c r="H19944" s="27"/>
      <c r="I19944" s="27"/>
    </row>
    <row r="19945" spans="6:9" x14ac:dyDescent="0.2">
      <c r="F19945" s="27"/>
      <c r="G19945" s="27"/>
      <c r="H19945" s="27"/>
      <c r="I19945" s="27"/>
    </row>
    <row r="19946" spans="6:9" x14ac:dyDescent="0.2">
      <c r="F19946" s="27"/>
      <c r="G19946" s="27"/>
      <c r="H19946" s="27"/>
      <c r="I19946" s="27"/>
    </row>
    <row r="19947" spans="6:9" x14ac:dyDescent="0.2">
      <c r="F19947" s="27"/>
      <c r="G19947" s="27"/>
      <c r="H19947" s="27"/>
      <c r="I19947" s="27"/>
    </row>
    <row r="19948" spans="6:9" x14ac:dyDescent="0.2">
      <c r="F19948" s="27"/>
      <c r="G19948" s="27"/>
      <c r="H19948" s="27"/>
      <c r="I19948" s="27"/>
    </row>
    <row r="19949" spans="6:9" x14ac:dyDescent="0.2">
      <c r="F19949" s="27"/>
      <c r="G19949" s="27"/>
      <c r="H19949" s="27"/>
      <c r="I19949" s="27"/>
    </row>
    <row r="19950" spans="6:9" x14ac:dyDescent="0.2">
      <c r="F19950" s="27"/>
      <c r="G19950" s="27"/>
      <c r="H19950" s="27"/>
      <c r="I19950" s="27"/>
    </row>
    <row r="19951" spans="6:9" x14ac:dyDescent="0.2">
      <c r="F19951" s="27"/>
      <c r="G19951" s="27"/>
      <c r="H19951" s="27"/>
      <c r="I19951" s="27"/>
    </row>
    <row r="19952" spans="6:9" x14ac:dyDescent="0.2">
      <c r="F19952" s="27"/>
      <c r="G19952" s="27"/>
      <c r="H19952" s="27"/>
      <c r="I19952" s="27"/>
    </row>
    <row r="19953" spans="6:9" x14ac:dyDescent="0.2">
      <c r="F19953" s="27"/>
      <c r="G19953" s="27"/>
      <c r="H19953" s="27"/>
      <c r="I19953" s="27"/>
    </row>
    <row r="19954" spans="6:9" x14ac:dyDescent="0.2">
      <c r="F19954" s="27"/>
      <c r="G19954" s="27"/>
      <c r="H19954" s="27"/>
      <c r="I19954" s="27"/>
    </row>
    <row r="19955" spans="6:9" x14ac:dyDescent="0.2">
      <c r="F19955" s="27"/>
      <c r="G19955" s="27"/>
      <c r="H19955" s="27"/>
      <c r="I19955" s="27"/>
    </row>
    <row r="19956" spans="6:9" x14ac:dyDescent="0.2">
      <c r="F19956" s="27"/>
      <c r="G19956" s="27"/>
      <c r="H19956" s="27"/>
      <c r="I19956" s="27"/>
    </row>
    <row r="19957" spans="6:9" x14ac:dyDescent="0.2">
      <c r="F19957" s="27"/>
      <c r="G19957" s="27"/>
      <c r="H19957" s="27"/>
      <c r="I19957" s="27"/>
    </row>
    <row r="19958" spans="6:9" x14ac:dyDescent="0.2">
      <c r="F19958" s="27"/>
      <c r="G19958" s="27"/>
      <c r="H19958" s="27"/>
      <c r="I19958" s="27"/>
    </row>
    <row r="19959" spans="6:9" x14ac:dyDescent="0.2">
      <c r="F19959" s="27"/>
      <c r="G19959" s="27"/>
      <c r="H19959" s="27"/>
      <c r="I19959" s="27"/>
    </row>
    <row r="19960" spans="6:9" x14ac:dyDescent="0.2">
      <c r="F19960" s="27"/>
      <c r="G19960" s="27"/>
      <c r="H19960" s="27"/>
      <c r="I19960" s="27"/>
    </row>
    <row r="19961" spans="6:9" x14ac:dyDescent="0.2">
      <c r="F19961" s="27"/>
      <c r="G19961" s="27"/>
      <c r="H19961" s="27"/>
      <c r="I19961" s="27"/>
    </row>
    <row r="19962" spans="6:9" x14ac:dyDescent="0.2">
      <c r="F19962" s="27"/>
      <c r="G19962" s="27"/>
      <c r="H19962" s="27"/>
      <c r="I19962" s="27"/>
    </row>
    <row r="19963" spans="6:9" x14ac:dyDescent="0.2">
      <c r="F19963" s="27"/>
      <c r="G19963" s="27"/>
      <c r="H19963" s="27"/>
      <c r="I19963" s="27"/>
    </row>
    <row r="19964" spans="6:9" x14ac:dyDescent="0.2">
      <c r="F19964" s="27"/>
      <c r="G19964" s="27"/>
      <c r="H19964" s="27"/>
      <c r="I19964" s="27"/>
    </row>
    <row r="19965" spans="6:9" x14ac:dyDescent="0.2">
      <c r="F19965" s="27"/>
      <c r="G19965" s="27"/>
      <c r="H19965" s="27"/>
      <c r="I19965" s="27"/>
    </row>
    <row r="19966" spans="6:9" x14ac:dyDescent="0.2">
      <c r="F19966" s="27"/>
      <c r="G19966" s="27"/>
      <c r="H19966" s="27"/>
      <c r="I19966" s="27"/>
    </row>
    <row r="19967" spans="6:9" x14ac:dyDescent="0.2">
      <c r="F19967" s="27"/>
      <c r="G19967" s="27"/>
      <c r="H19967" s="27"/>
      <c r="I19967" s="27"/>
    </row>
    <row r="19968" spans="6:9" x14ac:dyDescent="0.2">
      <c r="F19968" s="27"/>
      <c r="G19968" s="27"/>
      <c r="H19968" s="27"/>
      <c r="I19968" s="27"/>
    </row>
    <row r="19969" spans="6:9" x14ac:dyDescent="0.2">
      <c r="F19969" s="27"/>
      <c r="G19969" s="27"/>
      <c r="H19969" s="27"/>
      <c r="I19969" s="27"/>
    </row>
    <row r="19970" spans="6:9" x14ac:dyDescent="0.2">
      <c r="F19970" s="27"/>
      <c r="G19970" s="27"/>
      <c r="H19970" s="27"/>
      <c r="I19970" s="27"/>
    </row>
    <row r="19971" spans="6:9" x14ac:dyDescent="0.2">
      <c r="F19971" s="27"/>
      <c r="G19971" s="27"/>
      <c r="H19971" s="27"/>
      <c r="I19971" s="27"/>
    </row>
    <row r="19972" spans="6:9" x14ac:dyDescent="0.2">
      <c r="F19972" s="27"/>
      <c r="G19972" s="27"/>
      <c r="H19972" s="27"/>
      <c r="I19972" s="27"/>
    </row>
    <row r="19973" spans="6:9" x14ac:dyDescent="0.2">
      <c r="F19973" s="27"/>
      <c r="G19973" s="27"/>
      <c r="H19973" s="27"/>
      <c r="I19973" s="27"/>
    </row>
    <row r="19974" spans="6:9" x14ac:dyDescent="0.2">
      <c r="F19974" s="27"/>
      <c r="G19974" s="27"/>
      <c r="H19974" s="27"/>
      <c r="I19974" s="27"/>
    </row>
    <row r="19975" spans="6:9" x14ac:dyDescent="0.2">
      <c r="F19975" s="27"/>
      <c r="G19975" s="27"/>
      <c r="H19975" s="27"/>
      <c r="I19975" s="27"/>
    </row>
    <row r="19976" spans="6:9" x14ac:dyDescent="0.2">
      <c r="F19976" s="27"/>
      <c r="G19976" s="27"/>
      <c r="H19976" s="27"/>
      <c r="I19976" s="27"/>
    </row>
    <row r="19977" spans="6:9" x14ac:dyDescent="0.2">
      <c r="F19977" s="27"/>
      <c r="G19977" s="27"/>
      <c r="H19977" s="27"/>
      <c r="I19977" s="27"/>
    </row>
    <row r="19978" spans="6:9" x14ac:dyDescent="0.2">
      <c r="F19978" s="27"/>
      <c r="G19978" s="27"/>
      <c r="H19978" s="27"/>
      <c r="I19978" s="27"/>
    </row>
    <row r="19979" spans="6:9" x14ac:dyDescent="0.2">
      <c r="F19979" s="27"/>
      <c r="G19979" s="27"/>
      <c r="H19979" s="27"/>
      <c r="I19979" s="27"/>
    </row>
    <row r="19980" spans="6:9" x14ac:dyDescent="0.2">
      <c r="F19980" s="27"/>
      <c r="G19980" s="27"/>
      <c r="H19980" s="27"/>
      <c r="I19980" s="27"/>
    </row>
    <row r="19981" spans="6:9" x14ac:dyDescent="0.2">
      <c r="F19981" s="27"/>
      <c r="G19981" s="27"/>
      <c r="H19981" s="27"/>
      <c r="I19981" s="27"/>
    </row>
    <row r="19982" spans="6:9" x14ac:dyDescent="0.2">
      <c r="F19982" s="27"/>
      <c r="G19982" s="27"/>
      <c r="H19982" s="27"/>
      <c r="I19982" s="27"/>
    </row>
    <row r="19983" spans="6:9" x14ac:dyDescent="0.2">
      <c r="F19983" s="27"/>
      <c r="G19983" s="27"/>
      <c r="H19983" s="27"/>
      <c r="I19983" s="27"/>
    </row>
    <row r="19984" spans="6:9" x14ac:dyDescent="0.2">
      <c r="F19984" s="27"/>
      <c r="G19984" s="27"/>
      <c r="H19984" s="27"/>
      <c r="I19984" s="27"/>
    </row>
    <row r="19985" spans="6:9" x14ac:dyDescent="0.2">
      <c r="F19985" s="27"/>
      <c r="G19985" s="27"/>
      <c r="H19985" s="27"/>
      <c r="I19985" s="27"/>
    </row>
    <row r="19986" spans="6:9" x14ac:dyDescent="0.2">
      <c r="F19986" s="27"/>
      <c r="G19986" s="27"/>
      <c r="H19986" s="27"/>
      <c r="I19986" s="27"/>
    </row>
    <row r="19987" spans="6:9" x14ac:dyDescent="0.2">
      <c r="F19987" s="27"/>
      <c r="G19987" s="27"/>
      <c r="H19987" s="27"/>
      <c r="I19987" s="27"/>
    </row>
    <row r="19988" spans="6:9" x14ac:dyDescent="0.2">
      <c r="F19988" s="27"/>
      <c r="G19988" s="27"/>
      <c r="H19988" s="27"/>
      <c r="I19988" s="27"/>
    </row>
    <row r="19989" spans="6:9" x14ac:dyDescent="0.2">
      <c r="F19989" s="27"/>
      <c r="G19989" s="27"/>
      <c r="H19989" s="27"/>
      <c r="I19989" s="27"/>
    </row>
    <row r="19990" spans="6:9" x14ac:dyDescent="0.2">
      <c r="F19990" s="27"/>
      <c r="G19990" s="27"/>
      <c r="H19990" s="27"/>
      <c r="I19990" s="27"/>
    </row>
    <row r="19991" spans="6:9" x14ac:dyDescent="0.2">
      <c r="F19991" s="27"/>
      <c r="G19991" s="27"/>
      <c r="H19991" s="27"/>
      <c r="I19991" s="27"/>
    </row>
    <row r="19992" spans="6:9" x14ac:dyDescent="0.2">
      <c r="F19992" s="27"/>
      <c r="G19992" s="27"/>
      <c r="H19992" s="27"/>
      <c r="I19992" s="27"/>
    </row>
    <row r="19993" spans="6:9" x14ac:dyDescent="0.2">
      <c r="F19993" s="27"/>
      <c r="G19993" s="27"/>
      <c r="H19993" s="27"/>
      <c r="I19993" s="27"/>
    </row>
    <row r="19994" spans="6:9" x14ac:dyDescent="0.2">
      <c r="F19994" s="27"/>
      <c r="G19994" s="27"/>
      <c r="H19994" s="27"/>
      <c r="I19994" s="27"/>
    </row>
    <row r="19995" spans="6:9" x14ac:dyDescent="0.2">
      <c r="F19995" s="27"/>
      <c r="G19995" s="27"/>
      <c r="H19995" s="27"/>
      <c r="I19995" s="27"/>
    </row>
    <row r="19996" spans="6:9" x14ac:dyDescent="0.2">
      <c r="F19996" s="27"/>
      <c r="G19996" s="27"/>
      <c r="H19996" s="27"/>
      <c r="I19996" s="27"/>
    </row>
    <row r="19997" spans="6:9" x14ac:dyDescent="0.2">
      <c r="F19997" s="27"/>
      <c r="G19997" s="27"/>
      <c r="H19997" s="27"/>
      <c r="I19997" s="27"/>
    </row>
    <row r="19998" spans="6:9" x14ac:dyDescent="0.2">
      <c r="F19998" s="27"/>
      <c r="G19998" s="27"/>
      <c r="H19998" s="27"/>
      <c r="I19998" s="27"/>
    </row>
    <row r="19999" spans="6:9" x14ac:dyDescent="0.2">
      <c r="F19999" s="27"/>
      <c r="G19999" s="27"/>
      <c r="H19999" s="27"/>
      <c r="I19999" s="27"/>
    </row>
    <row r="20000" spans="6:9" x14ac:dyDescent="0.2">
      <c r="F20000" s="27"/>
      <c r="G20000" s="27"/>
      <c r="H20000" s="27"/>
      <c r="I20000" s="27"/>
    </row>
    <row r="20001" spans="6:9" x14ac:dyDescent="0.2">
      <c r="F20001" s="27"/>
      <c r="G20001" s="27"/>
      <c r="H20001" s="27"/>
      <c r="I20001" s="27"/>
    </row>
    <row r="20002" spans="6:9" x14ac:dyDescent="0.2">
      <c r="F20002" s="27"/>
      <c r="G20002" s="27"/>
      <c r="H20002" s="27"/>
      <c r="I20002" s="27"/>
    </row>
    <row r="20003" spans="6:9" x14ac:dyDescent="0.2">
      <c r="F20003" s="27"/>
      <c r="G20003" s="27"/>
      <c r="H20003" s="27"/>
      <c r="I20003" s="27"/>
    </row>
    <row r="20004" spans="6:9" x14ac:dyDescent="0.2">
      <c r="F20004" s="27"/>
      <c r="G20004" s="27"/>
      <c r="H20004" s="27"/>
      <c r="I20004" s="27"/>
    </row>
    <row r="20005" spans="6:9" x14ac:dyDescent="0.2">
      <c r="F20005" s="27"/>
      <c r="G20005" s="27"/>
      <c r="H20005" s="27"/>
      <c r="I20005" s="27"/>
    </row>
    <row r="20006" spans="6:9" x14ac:dyDescent="0.2">
      <c r="F20006" s="27"/>
      <c r="G20006" s="27"/>
      <c r="H20006" s="27"/>
      <c r="I20006" s="27"/>
    </row>
    <row r="20007" spans="6:9" x14ac:dyDescent="0.2">
      <c r="F20007" s="27"/>
      <c r="G20007" s="27"/>
      <c r="H20007" s="27"/>
      <c r="I20007" s="27"/>
    </row>
    <row r="20008" spans="6:9" x14ac:dyDescent="0.2">
      <c r="F20008" s="27"/>
      <c r="G20008" s="27"/>
      <c r="H20008" s="27"/>
      <c r="I20008" s="27"/>
    </row>
    <row r="20009" spans="6:9" x14ac:dyDescent="0.2">
      <c r="F20009" s="27"/>
      <c r="G20009" s="27"/>
      <c r="H20009" s="27"/>
      <c r="I20009" s="27"/>
    </row>
    <row r="20010" spans="6:9" x14ac:dyDescent="0.2">
      <c r="F20010" s="27"/>
      <c r="G20010" s="27"/>
      <c r="H20010" s="27"/>
      <c r="I20010" s="27"/>
    </row>
    <row r="20011" spans="6:9" x14ac:dyDescent="0.2">
      <c r="F20011" s="27"/>
      <c r="G20011" s="27"/>
      <c r="H20011" s="27"/>
      <c r="I20011" s="27"/>
    </row>
    <row r="20012" spans="6:9" x14ac:dyDescent="0.2">
      <c r="F20012" s="27"/>
      <c r="G20012" s="27"/>
      <c r="H20012" s="27"/>
      <c r="I20012" s="27"/>
    </row>
    <row r="20013" spans="6:9" x14ac:dyDescent="0.2">
      <c r="F20013" s="27"/>
      <c r="G20013" s="27"/>
      <c r="H20013" s="27"/>
      <c r="I20013" s="27"/>
    </row>
    <row r="20014" spans="6:9" x14ac:dyDescent="0.2">
      <c r="F20014" s="27"/>
      <c r="G20014" s="27"/>
      <c r="H20014" s="27"/>
      <c r="I20014" s="27"/>
    </row>
    <row r="20015" spans="6:9" x14ac:dyDescent="0.2">
      <c r="F20015" s="27"/>
      <c r="G20015" s="27"/>
      <c r="H20015" s="27"/>
      <c r="I20015" s="27"/>
    </row>
    <row r="20016" spans="6:9" x14ac:dyDescent="0.2">
      <c r="F20016" s="27"/>
      <c r="G20016" s="27"/>
      <c r="H20016" s="27"/>
      <c r="I20016" s="27"/>
    </row>
    <row r="20017" spans="6:9" x14ac:dyDescent="0.2">
      <c r="F20017" s="27"/>
      <c r="G20017" s="27"/>
      <c r="H20017" s="27"/>
      <c r="I20017" s="27"/>
    </row>
    <row r="20018" spans="6:9" x14ac:dyDescent="0.2">
      <c r="F20018" s="27"/>
      <c r="G20018" s="27"/>
      <c r="H20018" s="27"/>
      <c r="I20018" s="27"/>
    </row>
    <row r="20019" spans="6:9" x14ac:dyDescent="0.2">
      <c r="F20019" s="27"/>
      <c r="G20019" s="27"/>
      <c r="H20019" s="27"/>
      <c r="I20019" s="27"/>
    </row>
    <row r="20020" spans="6:9" x14ac:dyDescent="0.2">
      <c r="F20020" s="27"/>
      <c r="G20020" s="27"/>
      <c r="H20020" s="27"/>
      <c r="I20020" s="27"/>
    </row>
    <row r="20021" spans="6:9" x14ac:dyDescent="0.2">
      <c r="F20021" s="27"/>
      <c r="G20021" s="27"/>
      <c r="H20021" s="27"/>
      <c r="I20021" s="27"/>
    </row>
    <row r="20022" spans="6:9" x14ac:dyDescent="0.2">
      <c r="F20022" s="27"/>
      <c r="G20022" s="27"/>
      <c r="H20022" s="27"/>
      <c r="I20022" s="27"/>
    </row>
    <row r="20023" spans="6:9" x14ac:dyDescent="0.2">
      <c r="F20023" s="27"/>
      <c r="G20023" s="27"/>
      <c r="H20023" s="27"/>
      <c r="I20023" s="27"/>
    </row>
    <row r="20024" spans="6:9" x14ac:dyDescent="0.2">
      <c r="F20024" s="27"/>
      <c r="G20024" s="27"/>
      <c r="H20024" s="27"/>
      <c r="I20024" s="27"/>
    </row>
    <row r="20025" spans="6:9" x14ac:dyDescent="0.2">
      <c r="F20025" s="27"/>
      <c r="G20025" s="27"/>
      <c r="H20025" s="27"/>
      <c r="I20025" s="27"/>
    </row>
    <row r="20026" spans="6:9" x14ac:dyDescent="0.2">
      <c r="F20026" s="27"/>
      <c r="G20026" s="27"/>
      <c r="H20026" s="27"/>
      <c r="I20026" s="27"/>
    </row>
    <row r="20027" spans="6:9" x14ac:dyDescent="0.2">
      <c r="F20027" s="27"/>
      <c r="G20027" s="27"/>
      <c r="H20027" s="27"/>
      <c r="I20027" s="27"/>
    </row>
    <row r="20028" spans="6:9" x14ac:dyDescent="0.2">
      <c r="F20028" s="27"/>
      <c r="G20028" s="27"/>
      <c r="H20028" s="27"/>
      <c r="I20028" s="27"/>
    </row>
    <row r="20029" spans="6:9" x14ac:dyDescent="0.2">
      <c r="F20029" s="27"/>
      <c r="G20029" s="27"/>
      <c r="H20029" s="27"/>
      <c r="I20029" s="27"/>
    </row>
    <row r="20030" spans="6:9" x14ac:dyDescent="0.2">
      <c r="F20030" s="27"/>
      <c r="G20030" s="27"/>
      <c r="H20030" s="27"/>
      <c r="I20030" s="27"/>
    </row>
    <row r="20031" spans="6:9" x14ac:dyDescent="0.2">
      <c r="F20031" s="27"/>
      <c r="G20031" s="27"/>
      <c r="H20031" s="27"/>
      <c r="I20031" s="27"/>
    </row>
    <row r="20032" spans="6:9" x14ac:dyDescent="0.2">
      <c r="F20032" s="27"/>
      <c r="G20032" s="27"/>
      <c r="H20032" s="27"/>
      <c r="I20032" s="27"/>
    </row>
    <row r="20033" spans="6:9" x14ac:dyDescent="0.2">
      <c r="F20033" s="27"/>
      <c r="G20033" s="27"/>
      <c r="H20033" s="27"/>
      <c r="I20033" s="27"/>
    </row>
    <row r="20034" spans="6:9" x14ac:dyDescent="0.2">
      <c r="F20034" s="27"/>
      <c r="G20034" s="27"/>
      <c r="H20034" s="27"/>
      <c r="I20034" s="27"/>
    </row>
    <row r="20035" spans="6:9" x14ac:dyDescent="0.2">
      <c r="F20035" s="27"/>
      <c r="G20035" s="27"/>
      <c r="H20035" s="27"/>
      <c r="I20035" s="27"/>
    </row>
    <row r="20036" spans="6:9" x14ac:dyDescent="0.2">
      <c r="F20036" s="27"/>
      <c r="G20036" s="27"/>
      <c r="H20036" s="27"/>
      <c r="I20036" s="27"/>
    </row>
    <row r="20037" spans="6:9" x14ac:dyDescent="0.2">
      <c r="F20037" s="27"/>
      <c r="G20037" s="27"/>
      <c r="H20037" s="27"/>
      <c r="I20037" s="27"/>
    </row>
    <row r="20038" spans="6:9" x14ac:dyDescent="0.2">
      <c r="F20038" s="27"/>
      <c r="G20038" s="27"/>
      <c r="H20038" s="27"/>
      <c r="I20038" s="27"/>
    </row>
    <row r="20039" spans="6:9" x14ac:dyDescent="0.2">
      <c r="F20039" s="27"/>
      <c r="G20039" s="27"/>
      <c r="H20039" s="27"/>
      <c r="I20039" s="27"/>
    </row>
    <row r="20040" spans="6:9" x14ac:dyDescent="0.2">
      <c r="F20040" s="27"/>
      <c r="G20040" s="27"/>
      <c r="H20040" s="27"/>
      <c r="I20040" s="27"/>
    </row>
    <row r="20041" spans="6:9" x14ac:dyDescent="0.2">
      <c r="F20041" s="27"/>
      <c r="G20041" s="27"/>
      <c r="H20041" s="27"/>
      <c r="I20041" s="27"/>
    </row>
    <row r="20042" spans="6:9" x14ac:dyDescent="0.2">
      <c r="F20042" s="27"/>
      <c r="G20042" s="27"/>
      <c r="H20042" s="27"/>
      <c r="I20042" s="27"/>
    </row>
    <row r="20043" spans="6:9" x14ac:dyDescent="0.2">
      <c r="F20043" s="27"/>
      <c r="G20043" s="27"/>
      <c r="H20043" s="27"/>
      <c r="I20043" s="27"/>
    </row>
    <row r="20044" spans="6:9" x14ac:dyDescent="0.2">
      <c r="F20044" s="27"/>
      <c r="G20044" s="27"/>
      <c r="H20044" s="27"/>
      <c r="I20044" s="27"/>
    </row>
    <row r="20045" spans="6:9" x14ac:dyDescent="0.2">
      <c r="F20045" s="27"/>
      <c r="G20045" s="27"/>
      <c r="H20045" s="27"/>
      <c r="I20045" s="27"/>
    </row>
    <row r="20046" spans="6:9" x14ac:dyDescent="0.2">
      <c r="F20046" s="27"/>
      <c r="G20046" s="27"/>
      <c r="H20046" s="27"/>
      <c r="I20046" s="27"/>
    </row>
    <row r="20047" spans="6:9" x14ac:dyDescent="0.2">
      <c r="F20047" s="27"/>
      <c r="G20047" s="27"/>
      <c r="H20047" s="27"/>
      <c r="I20047" s="27"/>
    </row>
    <row r="20048" spans="6:9" x14ac:dyDescent="0.2">
      <c r="F20048" s="27"/>
      <c r="G20048" s="27"/>
      <c r="H20048" s="27"/>
      <c r="I20048" s="27"/>
    </row>
    <row r="20049" spans="6:9" x14ac:dyDescent="0.2">
      <c r="F20049" s="27"/>
      <c r="G20049" s="27"/>
      <c r="H20049" s="27"/>
      <c r="I20049" s="27"/>
    </row>
    <row r="20050" spans="6:9" x14ac:dyDescent="0.2">
      <c r="F20050" s="27"/>
      <c r="G20050" s="27"/>
      <c r="H20050" s="27"/>
      <c r="I20050" s="27"/>
    </row>
    <row r="20051" spans="6:9" x14ac:dyDescent="0.2">
      <c r="F20051" s="27"/>
      <c r="G20051" s="27"/>
      <c r="H20051" s="27"/>
      <c r="I20051" s="27"/>
    </row>
    <row r="20052" spans="6:9" x14ac:dyDescent="0.2">
      <c r="F20052" s="27"/>
      <c r="G20052" s="27"/>
      <c r="H20052" s="27"/>
      <c r="I20052" s="27"/>
    </row>
    <row r="20053" spans="6:9" x14ac:dyDescent="0.2">
      <c r="F20053" s="27"/>
      <c r="G20053" s="27"/>
      <c r="H20053" s="27"/>
      <c r="I20053" s="27"/>
    </row>
    <row r="20054" spans="6:9" x14ac:dyDescent="0.2">
      <c r="F20054" s="27"/>
      <c r="G20054" s="27"/>
      <c r="H20054" s="27"/>
      <c r="I20054" s="27"/>
    </row>
    <row r="20055" spans="6:9" x14ac:dyDescent="0.2">
      <c r="F20055" s="27"/>
      <c r="G20055" s="27"/>
      <c r="H20055" s="27"/>
      <c r="I20055" s="27"/>
    </row>
    <row r="20056" spans="6:9" x14ac:dyDescent="0.2">
      <c r="F20056" s="27"/>
      <c r="G20056" s="27"/>
      <c r="H20056" s="27"/>
      <c r="I20056" s="27"/>
    </row>
    <row r="20057" spans="6:9" x14ac:dyDescent="0.2">
      <c r="F20057" s="27"/>
      <c r="G20057" s="27"/>
      <c r="H20057" s="27"/>
      <c r="I20057" s="27"/>
    </row>
    <row r="20058" spans="6:9" x14ac:dyDescent="0.2">
      <c r="F20058" s="27"/>
      <c r="G20058" s="27"/>
      <c r="H20058" s="27"/>
      <c r="I20058" s="27"/>
    </row>
    <row r="20059" spans="6:9" x14ac:dyDescent="0.2">
      <c r="F20059" s="27"/>
      <c r="G20059" s="27"/>
      <c r="H20059" s="27"/>
      <c r="I20059" s="27"/>
    </row>
    <row r="20060" spans="6:9" x14ac:dyDescent="0.2">
      <c r="F20060" s="27"/>
      <c r="G20060" s="27"/>
      <c r="H20060" s="27"/>
      <c r="I20060" s="27"/>
    </row>
    <row r="20061" spans="6:9" x14ac:dyDescent="0.2">
      <c r="F20061" s="27"/>
      <c r="G20061" s="27"/>
      <c r="H20061" s="27"/>
      <c r="I20061" s="27"/>
    </row>
    <row r="20062" spans="6:9" x14ac:dyDescent="0.2">
      <c r="F20062" s="27"/>
      <c r="G20062" s="27"/>
      <c r="H20062" s="27"/>
      <c r="I20062" s="27"/>
    </row>
    <row r="20063" spans="6:9" x14ac:dyDescent="0.2">
      <c r="F20063" s="27"/>
      <c r="G20063" s="27"/>
      <c r="H20063" s="27"/>
      <c r="I20063" s="27"/>
    </row>
    <row r="20064" spans="6:9" x14ac:dyDescent="0.2">
      <c r="F20064" s="27"/>
      <c r="G20064" s="27"/>
      <c r="H20064" s="27"/>
      <c r="I20064" s="27"/>
    </row>
    <row r="20065" spans="6:9" x14ac:dyDescent="0.2">
      <c r="F20065" s="27"/>
      <c r="G20065" s="27"/>
      <c r="H20065" s="27"/>
      <c r="I20065" s="27"/>
    </row>
    <row r="20066" spans="6:9" x14ac:dyDescent="0.2">
      <c r="F20066" s="27"/>
      <c r="G20066" s="27"/>
      <c r="H20066" s="27"/>
      <c r="I20066" s="27"/>
    </row>
    <row r="20067" spans="6:9" x14ac:dyDescent="0.2">
      <c r="F20067" s="27"/>
      <c r="G20067" s="27"/>
      <c r="H20067" s="27"/>
      <c r="I20067" s="27"/>
    </row>
    <row r="20068" spans="6:9" x14ac:dyDescent="0.2">
      <c r="F20068" s="27"/>
      <c r="G20068" s="27"/>
      <c r="H20068" s="27"/>
      <c r="I20068" s="27"/>
    </row>
    <row r="20069" spans="6:9" x14ac:dyDescent="0.2">
      <c r="F20069" s="27"/>
      <c r="G20069" s="27"/>
      <c r="H20069" s="27"/>
      <c r="I20069" s="27"/>
    </row>
    <row r="20070" spans="6:9" x14ac:dyDescent="0.2">
      <c r="F20070" s="27"/>
      <c r="G20070" s="27"/>
      <c r="H20070" s="27"/>
      <c r="I20070" s="27"/>
    </row>
    <row r="20071" spans="6:9" x14ac:dyDescent="0.2">
      <c r="F20071" s="27"/>
      <c r="G20071" s="27"/>
      <c r="H20071" s="27"/>
      <c r="I20071" s="27"/>
    </row>
    <row r="20072" spans="6:9" x14ac:dyDescent="0.2">
      <c r="F20072" s="27"/>
      <c r="G20072" s="27"/>
      <c r="H20072" s="27"/>
      <c r="I20072" s="27"/>
    </row>
    <row r="20073" spans="6:9" x14ac:dyDescent="0.2">
      <c r="F20073" s="27"/>
      <c r="G20073" s="27"/>
      <c r="H20073" s="27"/>
      <c r="I20073" s="27"/>
    </row>
    <row r="20074" spans="6:9" x14ac:dyDescent="0.2">
      <c r="F20074" s="27"/>
      <c r="G20074" s="27"/>
      <c r="H20074" s="27"/>
      <c r="I20074" s="27"/>
    </row>
    <row r="20075" spans="6:9" x14ac:dyDescent="0.2">
      <c r="F20075" s="27"/>
      <c r="G20075" s="27"/>
      <c r="H20075" s="27"/>
      <c r="I20075" s="27"/>
    </row>
    <row r="20076" spans="6:9" x14ac:dyDescent="0.2">
      <c r="F20076" s="27"/>
      <c r="G20076" s="27"/>
      <c r="H20076" s="27"/>
      <c r="I20076" s="27"/>
    </row>
    <row r="20077" spans="6:9" x14ac:dyDescent="0.2">
      <c r="F20077" s="27"/>
      <c r="G20077" s="27"/>
      <c r="H20077" s="27"/>
      <c r="I20077" s="27"/>
    </row>
    <row r="20078" spans="6:9" x14ac:dyDescent="0.2">
      <c r="F20078" s="27"/>
      <c r="G20078" s="27"/>
      <c r="H20078" s="27"/>
      <c r="I20078" s="27"/>
    </row>
    <row r="20079" spans="6:9" x14ac:dyDescent="0.2">
      <c r="F20079" s="27"/>
      <c r="G20079" s="27"/>
      <c r="H20079" s="27"/>
      <c r="I20079" s="27"/>
    </row>
    <row r="20080" spans="6:9" x14ac:dyDescent="0.2">
      <c r="F20080" s="27"/>
      <c r="G20080" s="27"/>
      <c r="H20080" s="27"/>
      <c r="I20080" s="27"/>
    </row>
    <row r="20081" spans="6:9" x14ac:dyDescent="0.2">
      <c r="F20081" s="27"/>
      <c r="G20081" s="27"/>
      <c r="H20081" s="27"/>
      <c r="I20081" s="27"/>
    </row>
    <row r="20082" spans="6:9" x14ac:dyDescent="0.2">
      <c r="F20082" s="27"/>
      <c r="G20082" s="27"/>
      <c r="H20082" s="27"/>
      <c r="I20082" s="27"/>
    </row>
    <row r="20083" spans="6:9" x14ac:dyDescent="0.2">
      <c r="F20083" s="27"/>
      <c r="G20083" s="27"/>
      <c r="H20083" s="27"/>
      <c r="I20083" s="27"/>
    </row>
    <row r="20084" spans="6:9" x14ac:dyDescent="0.2">
      <c r="F20084" s="27"/>
      <c r="G20084" s="27"/>
      <c r="H20084" s="27"/>
      <c r="I20084" s="27"/>
    </row>
    <row r="20085" spans="6:9" x14ac:dyDescent="0.2">
      <c r="F20085" s="27"/>
      <c r="G20085" s="27"/>
      <c r="H20085" s="27"/>
      <c r="I20085" s="27"/>
    </row>
    <row r="20086" spans="6:9" x14ac:dyDescent="0.2">
      <c r="F20086" s="27"/>
      <c r="G20086" s="27"/>
      <c r="H20086" s="27"/>
      <c r="I20086" s="27"/>
    </row>
    <row r="20087" spans="6:9" x14ac:dyDescent="0.2">
      <c r="F20087" s="27"/>
      <c r="G20087" s="27"/>
      <c r="H20087" s="27"/>
      <c r="I20087" s="27"/>
    </row>
    <row r="20088" spans="6:9" x14ac:dyDescent="0.2">
      <c r="F20088" s="27"/>
      <c r="G20088" s="27"/>
      <c r="H20088" s="27"/>
      <c r="I20088" s="27"/>
    </row>
    <row r="20089" spans="6:9" x14ac:dyDescent="0.2">
      <c r="F20089" s="27"/>
      <c r="G20089" s="27"/>
      <c r="H20089" s="27"/>
      <c r="I20089" s="27"/>
    </row>
    <row r="20090" spans="6:9" x14ac:dyDescent="0.2">
      <c r="F20090" s="27"/>
      <c r="G20090" s="27"/>
      <c r="H20090" s="27"/>
      <c r="I20090" s="27"/>
    </row>
    <row r="20091" spans="6:9" x14ac:dyDescent="0.2">
      <c r="F20091" s="27"/>
      <c r="G20091" s="27"/>
      <c r="H20091" s="27"/>
      <c r="I20091" s="27"/>
    </row>
    <row r="20092" spans="6:9" x14ac:dyDescent="0.2">
      <c r="F20092" s="27"/>
      <c r="G20092" s="27"/>
      <c r="H20092" s="27"/>
      <c r="I20092" s="27"/>
    </row>
    <row r="20093" spans="6:9" x14ac:dyDescent="0.2">
      <c r="F20093" s="27"/>
      <c r="G20093" s="27"/>
      <c r="H20093" s="27"/>
      <c r="I20093" s="27"/>
    </row>
    <row r="20094" spans="6:9" x14ac:dyDescent="0.2">
      <c r="F20094" s="27"/>
      <c r="G20094" s="27"/>
      <c r="H20094" s="27"/>
      <c r="I20094" s="27"/>
    </row>
    <row r="20095" spans="6:9" x14ac:dyDescent="0.2">
      <c r="F20095" s="27"/>
      <c r="G20095" s="27"/>
      <c r="H20095" s="27"/>
      <c r="I20095" s="27"/>
    </row>
    <row r="20096" spans="6:9" x14ac:dyDescent="0.2">
      <c r="F20096" s="27"/>
      <c r="G20096" s="27"/>
      <c r="H20096" s="27"/>
      <c r="I20096" s="27"/>
    </row>
    <row r="20097" spans="6:9" x14ac:dyDescent="0.2">
      <c r="F20097" s="27"/>
      <c r="G20097" s="27"/>
      <c r="H20097" s="27"/>
      <c r="I20097" s="27"/>
    </row>
    <row r="20098" spans="6:9" x14ac:dyDescent="0.2">
      <c r="F20098" s="27"/>
      <c r="G20098" s="27"/>
      <c r="H20098" s="27"/>
      <c r="I20098" s="27"/>
    </row>
    <row r="20099" spans="6:9" x14ac:dyDescent="0.2">
      <c r="F20099" s="27"/>
      <c r="G20099" s="27"/>
      <c r="H20099" s="27"/>
      <c r="I20099" s="27"/>
    </row>
    <row r="20100" spans="6:9" x14ac:dyDescent="0.2">
      <c r="F20100" s="27"/>
      <c r="G20100" s="27"/>
      <c r="H20100" s="27"/>
      <c r="I20100" s="27"/>
    </row>
    <row r="20101" spans="6:9" x14ac:dyDescent="0.2">
      <c r="F20101" s="27"/>
      <c r="G20101" s="27"/>
      <c r="H20101" s="27"/>
      <c r="I20101" s="27"/>
    </row>
    <row r="20102" spans="6:9" x14ac:dyDescent="0.2">
      <c r="F20102" s="27"/>
      <c r="G20102" s="27"/>
      <c r="H20102" s="27"/>
      <c r="I20102" s="27"/>
    </row>
    <row r="20103" spans="6:9" x14ac:dyDescent="0.2">
      <c r="F20103" s="27"/>
      <c r="G20103" s="27"/>
      <c r="H20103" s="27"/>
      <c r="I20103" s="27"/>
    </row>
    <row r="20104" spans="6:9" x14ac:dyDescent="0.2">
      <c r="F20104" s="27"/>
      <c r="G20104" s="27"/>
      <c r="H20104" s="27"/>
      <c r="I20104" s="27"/>
    </row>
    <row r="20105" spans="6:9" x14ac:dyDescent="0.2">
      <c r="F20105" s="27"/>
      <c r="G20105" s="27"/>
      <c r="H20105" s="27"/>
      <c r="I20105" s="27"/>
    </row>
    <row r="20106" spans="6:9" x14ac:dyDescent="0.2">
      <c r="F20106" s="27"/>
      <c r="G20106" s="27"/>
      <c r="H20106" s="27"/>
      <c r="I20106" s="27"/>
    </row>
    <row r="20107" spans="6:9" x14ac:dyDescent="0.2">
      <c r="F20107" s="27"/>
      <c r="G20107" s="27"/>
      <c r="H20107" s="27"/>
      <c r="I20107" s="27"/>
    </row>
    <row r="20108" spans="6:9" x14ac:dyDescent="0.2">
      <c r="F20108" s="27"/>
      <c r="G20108" s="27"/>
      <c r="H20108" s="27"/>
      <c r="I20108" s="27"/>
    </row>
    <row r="20109" spans="6:9" x14ac:dyDescent="0.2">
      <c r="F20109" s="27"/>
      <c r="G20109" s="27"/>
      <c r="H20109" s="27"/>
      <c r="I20109" s="27"/>
    </row>
    <row r="20110" spans="6:9" x14ac:dyDescent="0.2">
      <c r="F20110" s="27"/>
      <c r="G20110" s="27"/>
      <c r="H20110" s="27"/>
      <c r="I20110" s="27"/>
    </row>
    <row r="20111" spans="6:9" x14ac:dyDescent="0.2">
      <c r="F20111" s="27"/>
      <c r="G20111" s="27"/>
      <c r="H20111" s="27"/>
      <c r="I20111" s="27"/>
    </row>
    <row r="20112" spans="6:9" x14ac:dyDescent="0.2">
      <c r="F20112" s="27"/>
      <c r="G20112" s="27"/>
      <c r="H20112" s="27"/>
      <c r="I20112" s="27"/>
    </row>
    <row r="20113" spans="6:9" x14ac:dyDescent="0.2">
      <c r="F20113" s="27"/>
      <c r="G20113" s="27"/>
      <c r="H20113" s="27"/>
      <c r="I20113" s="27"/>
    </row>
    <row r="20114" spans="6:9" x14ac:dyDescent="0.2">
      <c r="F20114" s="27"/>
      <c r="G20114" s="27"/>
      <c r="H20114" s="27"/>
      <c r="I20114" s="27"/>
    </row>
    <row r="20115" spans="6:9" x14ac:dyDescent="0.2">
      <c r="F20115" s="27"/>
      <c r="G20115" s="27"/>
      <c r="H20115" s="27"/>
      <c r="I20115" s="27"/>
    </row>
    <row r="20116" spans="6:9" x14ac:dyDescent="0.2">
      <c r="F20116" s="27"/>
      <c r="G20116" s="27"/>
      <c r="H20116" s="27"/>
      <c r="I20116" s="27"/>
    </row>
    <row r="20117" spans="6:9" x14ac:dyDescent="0.2">
      <c r="F20117" s="27"/>
      <c r="G20117" s="27"/>
      <c r="H20117" s="27"/>
      <c r="I20117" s="27"/>
    </row>
    <row r="20118" spans="6:9" x14ac:dyDescent="0.2">
      <c r="F20118" s="27"/>
      <c r="G20118" s="27"/>
      <c r="H20118" s="27"/>
      <c r="I20118" s="27"/>
    </row>
    <row r="20119" spans="6:9" x14ac:dyDescent="0.2">
      <c r="F20119" s="27"/>
      <c r="G20119" s="27"/>
      <c r="H20119" s="27"/>
      <c r="I20119" s="27"/>
    </row>
    <row r="20120" spans="6:9" x14ac:dyDescent="0.2">
      <c r="F20120" s="27"/>
      <c r="G20120" s="27"/>
      <c r="H20120" s="27"/>
      <c r="I20120" s="27"/>
    </row>
    <row r="20121" spans="6:9" x14ac:dyDescent="0.2">
      <c r="F20121" s="27"/>
      <c r="G20121" s="27"/>
      <c r="H20121" s="27"/>
      <c r="I20121" s="27"/>
    </row>
    <row r="20122" spans="6:9" x14ac:dyDescent="0.2">
      <c r="F20122" s="27"/>
      <c r="G20122" s="27"/>
      <c r="H20122" s="27"/>
      <c r="I20122" s="27"/>
    </row>
    <row r="20123" spans="6:9" x14ac:dyDescent="0.2">
      <c r="F20123" s="27"/>
      <c r="G20123" s="27"/>
      <c r="H20123" s="27"/>
      <c r="I20123" s="27"/>
    </row>
    <row r="20124" spans="6:9" x14ac:dyDescent="0.2">
      <c r="F20124" s="27"/>
      <c r="G20124" s="27"/>
      <c r="H20124" s="27"/>
      <c r="I20124" s="27"/>
    </row>
    <row r="20125" spans="6:9" x14ac:dyDescent="0.2">
      <c r="F20125" s="27"/>
      <c r="G20125" s="27"/>
      <c r="H20125" s="27"/>
      <c r="I20125" s="27"/>
    </row>
    <row r="20126" spans="6:9" x14ac:dyDescent="0.2">
      <c r="F20126" s="27"/>
      <c r="G20126" s="27"/>
      <c r="H20126" s="27"/>
      <c r="I20126" s="27"/>
    </row>
    <row r="20127" spans="6:9" x14ac:dyDescent="0.2">
      <c r="F20127" s="27"/>
      <c r="G20127" s="27"/>
      <c r="H20127" s="27"/>
      <c r="I20127" s="27"/>
    </row>
    <row r="20128" spans="6:9" x14ac:dyDescent="0.2">
      <c r="F20128" s="27"/>
      <c r="G20128" s="27"/>
      <c r="H20128" s="27"/>
      <c r="I20128" s="27"/>
    </row>
    <row r="20129" spans="6:9" x14ac:dyDescent="0.2">
      <c r="F20129" s="27"/>
      <c r="G20129" s="27"/>
      <c r="H20129" s="27"/>
      <c r="I20129" s="27"/>
    </row>
    <row r="20130" spans="6:9" x14ac:dyDescent="0.2">
      <c r="F20130" s="27"/>
      <c r="G20130" s="27"/>
      <c r="H20130" s="27"/>
      <c r="I20130" s="27"/>
    </row>
    <row r="20131" spans="6:9" x14ac:dyDescent="0.2">
      <c r="F20131" s="27"/>
      <c r="G20131" s="27"/>
      <c r="H20131" s="27"/>
      <c r="I20131" s="27"/>
    </row>
    <row r="20132" spans="6:9" x14ac:dyDescent="0.2">
      <c r="F20132" s="27"/>
      <c r="G20132" s="27"/>
      <c r="H20132" s="27"/>
      <c r="I20132" s="27"/>
    </row>
    <row r="20133" spans="6:9" x14ac:dyDescent="0.2">
      <c r="F20133" s="27"/>
      <c r="G20133" s="27"/>
      <c r="H20133" s="27"/>
      <c r="I20133" s="27"/>
    </row>
    <row r="20134" spans="6:9" x14ac:dyDescent="0.2">
      <c r="F20134" s="27"/>
      <c r="G20134" s="27"/>
      <c r="H20134" s="27"/>
      <c r="I20134" s="27"/>
    </row>
    <row r="20135" spans="6:9" x14ac:dyDescent="0.2">
      <c r="F20135" s="27"/>
      <c r="G20135" s="27"/>
      <c r="H20135" s="27"/>
      <c r="I20135" s="27"/>
    </row>
    <row r="20136" spans="6:9" x14ac:dyDescent="0.2">
      <c r="F20136" s="27"/>
      <c r="G20136" s="27"/>
      <c r="H20136" s="27"/>
      <c r="I20136" s="27"/>
    </row>
    <row r="20137" spans="6:9" x14ac:dyDescent="0.2">
      <c r="F20137" s="27"/>
      <c r="G20137" s="27"/>
      <c r="H20137" s="27"/>
      <c r="I20137" s="27"/>
    </row>
    <row r="20138" spans="6:9" x14ac:dyDescent="0.2">
      <c r="F20138" s="27"/>
      <c r="G20138" s="27"/>
      <c r="H20138" s="27"/>
      <c r="I20138" s="27"/>
    </row>
    <row r="20139" spans="6:9" x14ac:dyDescent="0.2">
      <c r="F20139" s="27"/>
      <c r="G20139" s="27"/>
      <c r="H20139" s="27"/>
      <c r="I20139" s="27"/>
    </row>
    <row r="20140" spans="6:9" x14ac:dyDescent="0.2">
      <c r="F20140" s="27"/>
      <c r="G20140" s="27"/>
      <c r="H20140" s="27"/>
      <c r="I20140" s="27"/>
    </row>
    <row r="20141" spans="6:9" x14ac:dyDescent="0.2">
      <c r="F20141" s="27"/>
      <c r="G20141" s="27"/>
      <c r="H20141" s="27"/>
      <c r="I20141" s="27"/>
    </row>
    <row r="20142" spans="6:9" x14ac:dyDescent="0.2">
      <c r="F20142" s="27"/>
      <c r="G20142" s="27"/>
      <c r="H20142" s="27"/>
      <c r="I20142" s="27"/>
    </row>
    <row r="20143" spans="6:9" x14ac:dyDescent="0.2">
      <c r="F20143" s="27"/>
      <c r="G20143" s="27"/>
      <c r="H20143" s="27"/>
      <c r="I20143" s="27"/>
    </row>
    <row r="20144" spans="6:9" x14ac:dyDescent="0.2">
      <c r="F20144" s="27"/>
      <c r="G20144" s="27"/>
      <c r="H20144" s="27"/>
      <c r="I20144" s="27"/>
    </row>
    <row r="20145" spans="6:9" x14ac:dyDescent="0.2">
      <c r="F20145" s="27"/>
      <c r="G20145" s="27"/>
      <c r="H20145" s="27"/>
      <c r="I20145" s="27"/>
    </row>
    <row r="20146" spans="6:9" x14ac:dyDescent="0.2">
      <c r="F20146" s="27"/>
      <c r="G20146" s="27"/>
      <c r="H20146" s="27"/>
      <c r="I20146" s="27"/>
    </row>
    <row r="20147" spans="6:9" x14ac:dyDescent="0.2">
      <c r="F20147" s="27"/>
      <c r="G20147" s="27"/>
      <c r="H20147" s="27"/>
      <c r="I20147" s="27"/>
    </row>
    <row r="20148" spans="6:9" x14ac:dyDescent="0.2">
      <c r="F20148" s="27"/>
      <c r="G20148" s="27"/>
      <c r="H20148" s="27"/>
      <c r="I20148" s="27"/>
    </row>
    <row r="20149" spans="6:9" x14ac:dyDescent="0.2">
      <c r="F20149" s="27"/>
      <c r="G20149" s="27"/>
      <c r="H20149" s="27"/>
      <c r="I20149" s="27"/>
    </row>
    <row r="20150" spans="6:9" x14ac:dyDescent="0.2">
      <c r="F20150" s="27"/>
      <c r="G20150" s="27"/>
      <c r="H20150" s="27"/>
      <c r="I20150" s="27"/>
    </row>
    <row r="20151" spans="6:9" x14ac:dyDescent="0.2">
      <c r="F20151" s="27"/>
      <c r="G20151" s="27"/>
      <c r="H20151" s="27"/>
      <c r="I20151" s="27"/>
    </row>
    <row r="20152" spans="6:9" x14ac:dyDescent="0.2">
      <c r="F20152" s="27"/>
      <c r="G20152" s="27"/>
      <c r="H20152" s="27"/>
      <c r="I20152" s="27"/>
    </row>
    <row r="20153" spans="6:9" x14ac:dyDescent="0.2">
      <c r="F20153" s="27"/>
      <c r="G20153" s="27"/>
      <c r="H20153" s="27"/>
      <c r="I20153" s="27"/>
    </row>
    <row r="20154" spans="6:9" x14ac:dyDescent="0.2">
      <c r="F20154" s="27"/>
      <c r="G20154" s="27"/>
      <c r="H20154" s="27"/>
      <c r="I20154" s="27"/>
    </row>
    <row r="20155" spans="6:9" x14ac:dyDescent="0.2">
      <c r="F20155" s="27"/>
      <c r="G20155" s="27"/>
      <c r="H20155" s="27"/>
      <c r="I20155" s="27"/>
    </row>
    <row r="20156" spans="6:9" x14ac:dyDescent="0.2">
      <c r="F20156" s="27"/>
      <c r="G20156" s="27"/>
      <c r="H20156" s="27"/>
      <c r="I20156" s="27"/>
    </row>
    <row r="20157" spans="6:9" x14ac:dyDescent="0.2">
      <c r="F20157" s="27"/>
      <c r="G20157" s="27"/>
      <c r="H20157" s="27"/>
      <c r="I20157" s="27"/>
    </row>
    <row r="20158" spans="6:9" x14ac:dyDescent="0.2">
      <c r="F20158" s="27"/>
      <c r="G20158" s="27"/>
      <c r="H20158" s="27"/>
      <c r="I20158" s="27"/>
    </row>
    <row r="20159" spans="6:9" x14ac:dyDescent="0.2">
      <c r="F20159" s="27"/>
      <c r="G20159" s="27"/>
      <c r="H20159" s="27"/>
      <c r="I20159" s="27"/>
    </row>
    <row r="20160" spans="6:9" x14ac:dyDescent="0.2">
      <c r="F20160" s="27"/>
      <c r="G20160" s="27"/>
      <c r="H20160" s="27"/>
      <c r="I20160" s="27"/>
    </row>
    <row r="20161" spans="6:9" x14ac:dyDescent="0.2">
      <c r="F20161" s="27"/>
      <c r="G20161" s="27"/>
      <c r="H20161" s="27"/>
      <c r="I20161" s="27"/>
    </row>
    <row r="20162" spans="6:9" x14ac:dyDescent="0.2">
      <c r="F20162" s="27"/>
      <c r="G20162" s="27"/>
      <c r="H20162" s="27"/>
      <c r="I20162" s="27"/>
    </row>
    <row r="20163" spans="6:9" x14ac:dyDescent="0.2">
      <c r="F20163" s="27"/>
      <c r="G20163" s="27"/>
      <c r="H20163" s="27"/>
      <c r="I20163" s="27"/>
    </row>
    <row r="20164" spans="6:9" x14ac:dyDescent="0.2">
      <c r="F20164" s="27"/>
      <c r="G20164" s="27"/>
      <c r="H20164" s="27"/>
      <c r="I20164" s="27"/>
    </row>
    <row r="20165" spans="6:9" x14ac:dyDescent="0.2">
      <c r="F20165" s="27"/>
      <c r="G20165" s="27"/>
      <c r="H20165" s="27"/>
      <c r="I20165" s="27"/>
    </row>
    <row r="20166" spans="6:9" x14ac:dyDescent="0.2">
      <c r="F20166" s="27"/>
      <c r="G20166" s="27"/>
      <c r="H20166" s="27"/>
      <c r="I20166" s="27"/>
    </row>
    <row r="20167" spans="6:9" x14ac:dyDescent="0.2">
      <c r="F20167" s="27"/>
      <c r="G20167" s="27"/>
      <c r="H20167" s="27"/>
      <c r="I20167" s="27"/>
    </row>
    <row r="20168" spans="6:9" x14ac:dyDescent="0.2">
      <c r="F20168" s="27"/>
      <c r="G20168" s="27"/>
      <c r="H20168" s="27"/>
      <c r="I20168" s="27"/>
    </row>
    <row r="20169" spans="6:9" x14ac:dyDescent="0.2">
      <c r="F20169" s="27"/>
      <c r="G20169" s="27"/>
      <c r="H20169" s="27"/>
      <c r="I20169" s="27"/>
    </row>
    <row r="20170" spans="6:9" x14ac:dyDescent="0.2">
      <c r="F20170" s="27"/>
      <c r="G20170" s="27"/>
      <c r="H20170" s="27"/>
      <c r="I20170" s="27"/>
    </row>
    <row r="20171" spans="6:9" x14ac:dyDescent="0.2">
      <c r="F20171" s="27"/>
      <c r="G20171" s="27"/>
      <c r="H20171" s="27"/>
      <c r="I20171" s="27"/>
    </row>
    <row r="20172" spans="6:9" x14ac:dyDescent="0.2">
      <c r="F20172" s="27"/>
      <c r="G20172" s="27"/>
      <c r="H20172" s="27"/>
      <c r="I20172" s="27"/>
    </row>
    <row r="20173" spans="6:9" x14ac:dyDescent="0.2">
      <c r="F20173" s="27"/>
      <c r="G20173" s="27"/>
      <c r="H20173" s="27"/>
      <c r="I20173" s="27"/>
    </row>
    <row r="20174" spans="6:9" x14ac:dyDescent="0.2">
      <c r="F20174" s="27"/>
      <c r="G20174" s="27"/>
      <c r="H20174" s="27"/>
      <c r="I20174" s="27"/>
    </row>
    <row r="20175" spans="6:9" x14ac:dyDescent="0.2">
      <c r="F20175" s="27"/>
      <c r="G20175" s="27"/>
      <c r="H20175" s="27"/>
      <c r="I20175" s="27"/>
    </row>
    <row r="20176" spans="6:9" x14ac:dyDescent="0.2">
      <c r="F20176" s="27"/>
      <c r="G20176" s="27"/>
      <c r="H20176" s="27"/>
      <c r="I20176" s="27"/>
    </row>
    <row r="20177" spans="6:9" x14ac:dyDescent="0.2">
      <c r="F20177" s="27"/>
      <c r="G20177" s="27"/>
      <c r="H20177" s="27"/>
      <c r="I20177" s="27"/>
    </row>
    <row r="20178" spans="6:9" x14ac:dyDescent="0.2">
      <c r="F20178" s="27"/>
      <c r="G20178" s="27"/>
      <c r="H20178" s="27"/>
      <c r="I20178" s="27"/>
    </row>
    <row r="20179" spans="6:9" x14ac:dyDescent="0.2">
      <c r="F20179" s="27"/>
      <c r="G20179" s="27"/>
      <c r="H20179" s="27"/>
      <c r="I20179" s="27"/>
    </row>
    <row r="20180" spans="6:9" x14ac:dyDescent="0.2">
      <c r="F20180" s="27"/>
      <c r="G20180" s="27"/>
      <c r="H20180" s="27"/>
      <c r="I20180" s="27"/>
    </row>
    <row r="20181" spans="6:9" x14ac:dyDescent="0.2">
      <c r="F20181" s="27"/>
      <c r="G20181" s="27"/>
      <c r="H20181" s="27"/>
      <c r="I20181" s="27"/>
    </row>
    <row r="20182" spans="6:9" x14ac:dyDescent="0.2">
      <c r="F20182" s="27"/>
      <c r="G20182" s="27"/>
      <c r="H20182" s="27"/>
      <c r="I20182" s="27"/>
    </row>
    <row r="20183" spans="6:9" x14ac:dyDescent="0.2">
      <c r="F20183" s="27"/>
      <c r="G20183" s="27"/>
      <c r="H20183" s="27"/>
      <c r="I20183" s="27"/>
    </row>
    <row r="20184" spans="6:9" x14ac:dyDescent="0.2">
      <c r="F20184" s="27"/>
      <c r="G20184" s="27"/>
      <c r="H20184" s="27"/>
      <c r="I20184" s="27"/>
    </row>
    <row r="20185" spans="6:9" x14ac:dyDescent="0.2">
      <c r="F20185" s="27"/>
      <c r="G20185" s="27"/>
      <c r="H20185" s="27"/>
      <c r="I20185" s="27"/>
    </row>
    <row r="20186" spans="6:9" x14ac:dyDescent="0.2">
      <c r="F20186" s="27"/>
      <c r="G20186" s="27"/>
      <c r="H20186" s="27"/>
      <c r="I20186" s="27"/>
    </row>
    <row r="20187" spans="6:9" x14ac:dyDescent="0.2">
      <c r="F20187" s="27"/>
      <c r="G20187" s="27"/>
      <c r="H20187" s="27"/>
      <c r="I20187" s="27"/>
    </row>
    <row r="20188" spans="6:9" x14ac:dyDescent="0.2">
      <c r="F20188" s="27"/>
      <c r="G20188" s="27"/>
      <c r="H20188" s="27"/>
      <c r="I20188" s="27"/>
    </row>
    <row r="20189" spans="6:9" x14ac:dyDescent="0.2">
      <c r="F20189" s="27"/>
      <c r="G20189" s="27"/>
      <c r="H20189" s="27"/>
      <c r="I20189" s="27"/>
    </row>
    <row r="20190" spans="6:9" x14ac:dyDescent="0.2">
      <c r="F20190" s="27"/>
      <c r="G20190" s="27"/>
      <c r="H20190" s="27"/>
      <c r="I20190" s="27"/>
    </row>
    <row r="20191" spans="6:9" x14ac:dyDescent="0.2">
      <c r="F20191" s="27"/>
      <c r="G20191" s="27"/>
      <c r="H20191" s="27"/>
      <c r="I20191" s="27"/>
    </row>
    <row r="20192" spans="6:9" x14ac:dyDescent="0.2">
      <c r="F20192" s="27"/>
      <c r="G20192" s="27"/>
      <c r="H20192" s="27"/>
      <c r="I20192" s="27"/>
    </row>
    <row r="20193" spans="6:9" x14ac:dyDescent="0.2">
      <c r="F20193" s="27"/>
      <c r="G20193" s="27"/>
      <c r="H20193" s="27"/>
      <c r="I20193" s="27"/>
    </row>
    <row r="20194" spans="6:9" x14ac:dyDescent="0.2">
      <c r="F20194" s="27"/>
      <c r="G20194" s="27"/>
      <c r="H20194" s="27"/>
      <c r="I20194" s="27"/>
    </row>
    <row r="20195" spans="6:9" x14ac:dyDescent="0.2">
      <c r="F20195" s="27"/>
      <c r="G20195" s="27"/>
      <c r="H20195" s="27"/>
      <c r="I20195" s="27"/>
    </row>
    <row r="20196" spans="6:9" x14ac:dyDescent="0.2">
      <c r="F20196" s="27"/>
      <c r="G20196" s="27"/>
      <c r="H20196" s="27"/>
      <c r="I20196" s="27"/>
    </row>
    <row r="20197" spans="6:9" x14ac:dyDescent="0.2">
      <c r="F20197" s="27"/>
      <c r="G20197" s="27"/>
      <c r="H20197" s="27"/>
      <c r="I20197" s="27"/>
    </row>
    <row r="20198" spans="6:9" x14ac:dyDescent="0.2">
      <c r="F20198" s="27"/>
      <c r="G20198" s="27"/>
      <c r="H20198" s="27"/>
      <c r="I20198" s="27"/>
    </row>
    <row r="20199" spans="6:9" x14ac:dyDescent="0.2">
      <c r="F20199" s="27"/>
      <c r="G20199" s="27"/>
      <c r="H20199" s="27"/>
      <c r="I20199" s="27"/>
    </row>
    <row r="20200" spans="6:9" x14ac:dyDescent="0.2">
      <c r="F20200" s="27"/>
      <c r="G20200" s="27"/>
      <c r="H20200" s="27"/>
      <c r="I20200" s="27"/>
    </row>
    <row r="20201" spans="6:9" x14ac:dyDescent="0.2">
      <c r="F20201" s="27"/>
      <c r="G20201" s="27"/>
      <c r="H20201" s="27"/>
      <c r="I20201" s="27"/>
    </row>
    <row r="20202" spans="6:9" x14ac:dyDescent="0.2">
      <c r="F20202" s="27"/>
      <c r="G20202" s="27"/>
      <c r="H20202" s="27"/>
      <c r="I20202" s="27"/>
    </row>
    <row r="20203" spans="6:9" x14ac:dyDescent="0.2">
      <c r="F20203" s="27"/>
      <c r="G20203" s="27"/>
      <c r="H20203" s="27"/>
      <c r="I20203" s="27"/>
    </row>
    <row r="20204" spans="6:9" x14ac:dyDescent="0.2">
      <c r="F20204" s="27"/>
      <c r="G20204" s="27"/>
      <c r="H20204" s="27"/>
      <c r="I20204" s="27"/>
    </row>
    <row r="20205" spans="6:9" x14ac:dyDescent="0.2">
      <c r="F20205" s="27"/>
      <c r="G20205" s="27"/>
      <c r="H20205" s="27"/>
      <c r="I20205" s="27"/>
    </row>
    <row r="20206" spans="6:9" x14ac:dyDescent="0.2">
      <c r="F20206" s="27"/>
      <c r="G20206" s="27"/>
      <c r="H20206" s="27"/>
      <c r="I20206" s="27"/>
    </row>
    <row r="20207" spans="6:9" x14ac:dyDescent="0.2">
      <c r="F20207" s="27"/>
      <c r="G20207" s="27"/>
      <c r="H20207" s="27"/>
      <c r="I20207" s="27"/>
    </row>
    <row r="20208" spans="6:9" x14ac:dyDescent="0.2">
      <c r="F20208" s="27"/>
      <c r="G20208" s="27"/>
      <c r="H20208" s="27"/>
      <c r="I20208" s="27"/>
    </row>
    <row r="20209" spans="6:9" x14ac:dyDescent="0.2">
      <c r="F20209" s="27"/>
      <c r="G20209" s="27"/>
      <c r="H20209" s="27"/>
      <c r="I20209" s="27"/>
    </row>
    <row r="20210" spans="6:9" x14ac:dyDescent="0.2">
      <c r="F20210" s="27"/>
      <c r="G20210" s="27"/>
      <c r="H20210" s="27"/>
      <c r="I20210" s="27"/>
    </row>
    <row r="20211" spans="6:9" x14ac:dyDescent="0.2">
      <c r="F20211" s="27"/>
      <c r="G20211" s="27"/>
      <c r="H20211" s="27"/>
      <c r="I20211" s="27"/>
    </row>
    <row r="20212" spans="6:9" x14ac:dyDescent="0.2">
      <c r="F20212" s="27"/>
      <c r="G20212" s="27"/>
      <c r="H20212" s="27"/>
      <c r="I20212" s="27"/>
    </row>
    <row r="20213" spans="6:9" x14ac:dyDescent="0.2">
      <c r="F20213" s="27"/>
      <c r="G20213" s="27"/>
      <c r="H20213" s="27"/>
      <c r="I20213" s="27"/>
    </row>
    <row r="20214" spans="6:9" x14ac:dyDescent="0.2">
      <c r="F20214" s="27"/>
      <c r="G20214" s="27"/>
      <c r="H20214" s="27"/>
      <c r="I20214" s="27"/>
    </row>
    <row r="20215" spans="6:9" x14ac:dyDescent="0.2">
      <c r="F20215" s="27"/>
      <c r="G20215" s="27"/>
      <c r="H20215" s="27"/>
      <c r="I20215" s="27"/>
    </row>
    <row r="20216" spans="6:9" x14ac:dyDescent="0.2">
      <c r="F20216" s="27"/>
      <c r="G20216" s="27"/>
      <c r="H20216" s="27"/>
      <c r="I20216" s="27"/>
    </row>
    <row r="20217" spans="6:9" x14ac:dyDescent="0.2">
      <c r="F20217" s="27"/>
      <c r="G20217" s="27"/>
      <c r="H20217" s="27"/>
      <c r="I20217" s="27"/>
    </row>
    <row r="20218" spans="6:9" x14ac:dyDescent="0.2">
      <c r="F20218" s="27"/>
      <c r="G20218" s="27"/>
      <c r="H20218" s="27"/>
      <c r="I20218" s="27"/>
    </row>
    <row r="20219" spans="6:9" x14ac:dyDescent="0.2">
      <c r="F20219" s="27"/>
      <c r="G20219" s="27"/>
      <c r="H20219" s="27"/>
      <c r="I20219" s="27"/>
    </row>
    <row r="20220" spans="6:9" x14ac:dyDescent="0.2">
      <c r="F20220" s="27"/>
      <c r="G20220" s="27"/>
      <c r="H20220" s="27"/>
      <c r="I20220" s="27"/>
    </row>
    <row r="20221" spans="6:9" x14ac:dyDescent="0.2">
      <c r="F20221" s="27"/>
      <c r="G20221" s="27"/>
      <c r="H20221" s="27"/>
      <c r="I20221" s="27"/>
    </row>
    <row r="20222" spans="6:9" x14ac:dyDescent="0.2">
      <c r="F20222" s="27"/>
      <c r="G20222" s="27"/>
      <c r="H20222" s="27"/>
      <c r="I20222" s="27"/>
    </row>
    <row r="20223" spans="6:9" x14ac:dyDescent="0.2">
      <c r="F20223" s="27"/>
      <c r="G20223" s="27"/>
      <c r="H20223" s="27"/>
      <c r="I20223" s="27"/>
    </row>
    <row r="20224" spans="6:9" x14ac:dyDescent="0.2">
      <c r="F20224" s="27"/>
      <c r="G20224" s="27"/>
      <c r="H20224" s="27"/>
      <c r="I20224" s="27"/>
    </row>
    <row r="20225" spans="6:9" x14ac:dyDescent="0.2">
      <c r="F20225" s="27"/>
      <c r="G20225" s="27"/>
      <c r="H20225" s="27"/>
      <c r="I20225" s="27"/>
    </row>
    <row r="20226" spans="6:9" x14ac:dyDescent="0.2">
      <c r="F20226" s="27"/>
      <c r="G20226" s="27"/>
      <c r="H20226" s="27"/>
      <c r="I20226" s="27"/>
    </row>
    <row r="20227" spans="6:9" x14ac:dyDescent="0.2">
      <c r="F20227" s="27"/>
      <c r="G20227" s="27"/>
      <c r="H20227" s="27"/>
      <c r="I20227" s="27"/>
    </row>
    <row r="20228" spans="6:9" x14ac:dyDescent="0.2">
      <c r="F20228" s="27"/>
      <c r="G20228" s="27"/>
      <c r="H20228" s="27"/>
      <c r="I20228" s="27"/>
    </row>
    <row r="20229" spans="6:9" x14ac:dyDescent="0.2">
      <c r="F20229" s="27"/>
      <c r="G20229" s="27"/>
      <c r="H20229" s="27"/>
      <c r="I20229" s="27"/>
    </row>
    <row r="20230" spans="6:9" x14ac:dyDescent="0.2">
      <c r="F20230" s="27"/>
      <c r="G20230" s="27"/>
      <c r="H20230" s="27"/>
      <c r="I20230" s="27"/>
    </row>
    <row r="20231" spans="6:9" x14ac:dyDescent="0.2">
      <c r="F20231" s="27"/>
      <c r="G20231" s="27"/>
      <c r="H20231" s="27"/>
      <c r="I20231" s="27"/>
    </row>
    <row r="20232" spans="6:9" x14ac:dyDescent="0.2">
      <c r="F20232" s="27"/>
      <c r="G20232" s="27"/>
      <c r="H20232" s="27"/>
      <c r="I20232" s="27"/>
    </row>
    <row r="20233" spans="6:9" x14ac:dyDescent="0.2">
      <c r="F20233" s="27"/>
      <c r="G20233" s="27"/>
      <c r="H20233" s="27"/>
      <c r="I20233" s="27"/>
    </row>
    <row r="20234" spans="6:9" x14ac:dyDescent="0.2">
      <c r="F20234" s="27"/>
      <c r="G20234" s="27"/>
      <c r="H20234" s="27"/>
      <c r="I20234" s="27"/>
    </row>
    <row r="20235" spans="6:9" x14ac:dyDescent="0.2">
      <c r="F20235" s="27"/>
      <c r="G20235" s="27"/>
      <c r="H20235" s="27"/>
      <c r="I20235" s="27"/>
    </row>
    <row r="20236" spans="6:9" x14ac:dyDescent="0.2">
      <c r="F20236" s="27"/>
      <c r="G20236" s="27"/>
      <c r="H20236" s="27"/>
      <c r="I20236" s="27"/>
    </row>
    <row r="20237" spans="6:9" x14ac:dyDescent="0.2">
      <c r="F20237" s="27"/>
      <c r="G20237" s="27"/>
      <c r="H20237" s="27"/>
      <c r="I20237" s="27"/>
    </row>
    <row r="20238" spans="6:9" x14ac:dyDescent="0.2">
      <c r="F20238" s="27"/>
      <c r="G20238" s="27"/>
      <c r="H20238" s="27"/>
      <c r="I20238" s="27"/>
    </row>
    <row r="20239" spans="6:9" x14ac:dyDescent="0.2">
      <c r="F20239" s="27"/>
      <c r="G20239" s="27"/>
      <c r="H20239" s="27"/>
      <c r="I20239" s="27"/>
    </row>
    <row r="20240" spans="6:9" x14ac:dyDescent="0.2">
      <c r="F20240" s="27"/>
      <c r="G20240" s="27"/>
      <c r="H20240" s="27"/>
      <c r="I20240" s="27"/>
    </row>
    <row r="20241" spans="6:9" x14ac:dyDescent="0.2">
      <c r="F20241" s="27"/>
      <c r="G20241" s="27"/>
      <c r="H20241" s="27"/>
      <c r="I20241" s="27"/>
    </row>
    <row r="20242" spans="6:9" x14ac:dyDescent="0.2">
      <c r="F20242" s="27"/>
      <c r="G20242" s="27"/>
      <c r="H20242" s="27"/>
      <c r="I20242" s="27"/>
    </row>
    <row r="20243" spans="6:9" x14ac:dyDescent="0.2">
      <c r="F20243" s="27"/>
      <c r="G20243" s="27"/>
      <c r="H20243" s="27"/>
      <c r="I20243" s="27"/>
    </row>
    <row r="20244" spans="6:9" x14ac:dyDescent="0.2">
      <c r="F20244" s="27"/>
      <c r="G20244" s="27"/>
      <c r="H20244" s="27"/>
      <c r="I20244" s="27"/>
    </row>
    <row r="20245" spans="6:9" x14ac:dyDescent="0.2">
      <c r="F20245" s="27"/>
      <c r="G20245" s="27"/>
      <c r="H20245" s="27"/>
      <c r="I20245" s="27"/>
    </row>
    <row r="20246" spans="6:9" x14ac:dyDescent="0.2">
      <c r="F20246" s="27"/>
      <c r="G20246" s="27"/>
      <c r="H20246" s="27"/>
      <c r="I20246" s="27"/>
    </row>
    <row r="20247" spans="6:9" x14ac:dyDescent="0.2">
      <c r="F20247" s="27"/>
      <c r="G20247" s="27"/>
      <c r="H20247" s="27"/>
      <c r="I20247" s="27"/>
    </row>
    <row r="20248" spans="6:9" x14ac:dyDescent="0.2">
      <c r="F20248" s="27"/>
      <c r="G20248" s="27"/>
      <c r="H20248" s="27"/>
      <c r="I20248" s="27"/>
    </row>
    <row r="20249" spans="6:9" x14ac:dyDescent="0.2">
      <c r="F20249" s="27"/>
      <c r="G20249" s="27"/>
      <c r="H20249" s="27"/>
      <c r="I20249" s="27"/>
    </row>
    <row r="20250" spans="6:9" x14ac:dyDescent="0.2">
      <c r="F20250" s="27"/>
      <c r="G20250" s="27"/>
      <c r="H20250" s="27"/>
      <c r="I20250" s="27"/>
    </row>
    <row r="20251" spans="6:9" x14ac:dyDescent="0.2">
      <c r="F20251" s="27"/>
      <c r="G20251" s="27"/>
      <c r="H20251" s="27"/>
      <c r="I20251" s="27"/>
    </row>
    <row r="20252" spans="6:9" x14ac:dyDescent="0.2">
      <c r="F20252" s="27"/>
      <c r="G20252" s="27"/>
      <c r="H20252" s="27"/>
      <c r="I20252" s="27"/>
    </row>
    <row r="20253" spans="6:9" x14ac:dyDescent="0.2">
      <c r="F20253" s="27"/>
      <c r="G20253" s="27"/>
      <c r="H20253" s="27"/>
      <c r="I20253" s="27"/>
    </row>
    <row r="20254" spans="6:9" x14ac:dyDescent="0.2">
      <c r="F20254" s="27"/>
      <c r="G20254" s="27"/>
      <c r="H20254" s="27"/>
      <c r="I20254" s="27"/>
    </row>
    <row r="20255" spans="6:9" x14ac:dyDescent="0.2">
      <c r="F20255" s="27"/>
      <c r="G20255" s="27"/>
      <c r="H20255" s="27"/>
      <c r="I20255" s="27"/>
    </row>
    <row r="20256" spans="6:9" x14ac:dyDescent="0.2">
      <c r="F20256" s="27"/>
      <c r="G20256" s="27"/>
      <c r="H20256" s="27"/>
      <c r="I20256" s="27"/>
    </row>
    <row r="20257" spans="6:9" x14ac:dyDescent="0.2">
      <c r="F20257" s="27"/>
      <c r="G20257" s="27"/>
      <c r="H20257" s="27"/>
      <c r="I20257" s="27"/>
    </row>
    <row r="20258" spans="6:9" x14ac:dyDescent="0.2">
      <c r="F20258" s="27"/>
      <c r="G20258" s="27"/>
      <c r="H20258" s="27"/>
      <c r="I20258" s="27"/>
    </row>
    <row r="20259" spans="6:9" x14ac:dyDescent="0.2">
      <c r="F20259" s="27"/>
      <c r="G20259" s="27"/>
      <c r="H20259" s="27"/>
      <c r="I20259" s="27"/>
    </row>
    <row r="20260" spans="6:9" x14ac:dyDescent="0.2">
      <c r="F20260" s="27"/>
      <c r="G20260" s="27"/>
      <c r="H20260" s="27"/>
      <c r="I20260" s="27"/>
    </row>
    <row r="20261" spans="6:9" x14ac:dyDescent="0.2">
      <c r="F20261" s="27"/>
      <c r="G20261" s="27"/>
      <c r="H20261" s="27"/>
      <c r="I20261" s="27"/>
    </row>
    <row r="20262" spans="6:9" x14ac:dyDescent="0.2">
      <c r="F20262" s="27"/>
      <c r="G20262" s="27"/>
      <c r="H20262" s="27"/>
      <c r="I20262" s="27"/>
    </row>
    <row r="20263" spans="6:9" x14ac:dyDescent="0.2">
      <c r="F20263" s="27"/>
      <c r="G20263" s="27"/>
      <c r="H20263" s="27"/>
      <c r="I20263" s="27"/>
    </row>
    <row r="20264" spans="6:9" x14ac:dyDescent="0.2">
      <c r="F20264" s="27"/>
      <c r="G20264" s="27"/>
      <c r="H20264" s="27"/>
      <c r="I20264" s="27"/>
    </row>
    <row r="20265" spans="6:9" x14ac:dyDescent="0.2">
      <c r="F20265" s="27"/>
      <c r="G20265" s="27"/>
      <c r="H20265" s="27"/>
      <c r="I20265" s="27"/>
    </row>
    <row r="20266" spans="6:9" x14ac:dyDescent="0.2">
      <c r="F20266" s="27"/>
      <c r="G20266" s="27"/>
      <c r="H20266" s="27"/>
      <c r="I20266" s="27"/>
    </row>
    <row r="20267" spans="6:9" x14ac:dyDescent="0.2">
      <c r="F20267" s="27"/>
      <c r="G20267" s="27"/>
      <c r="H20267" s="27"/>
      <c r="I20267" s="27"/>
    </row>
    <row r="20268" spans="6:9" x14ac:dyDescent="0.2">
      <c r="F20268" s="27"/>
      <c r="G20268" s="27"/>
      <c r="H20268" s="27"/>
      <c r="I20268" s="27"/>
    </row>
    <row r="20269" spans="6:9" x14ac:dyDescent="0.2">
      <c r="F20269" s="27"/>
      <c r="G20269" s="27"/>
      <c r="H20269" s="27"/>
      <c r="I20269" s="27"/>
    </row>
    <row r="20270" spans="6:9" x14ac:dyDescent="0.2">
      <c r="F20270" s="27"/>
      <c r="G20270" s="27"/>
      <c r="H20270" s="27"/>
      <c r="I20270" s="27"/>
    </row>
    <row r="20271" spans="6:9" x14ac:dyDescent="0.2">
      <c r="F20271" s="27"/>
      <c r="G20271" s="27"/>
      <c r="H20271" s="27"/>
      <c r="I20271" s="27"/>
    </row>
    <row r="20272" spans="6:9" x14ac:dyDescent="0.2">
      <c r="F20272" s="27"/>
      <c r="G20272" s="27"/>
      <c r="H20272" s="27"/>
      <c r="I20272" s="27"/>
    </row>
    <row r="20273" spans="6:9" x14ac:dyDescent="0.2">
      <c r="F20273" s="27"/>
      <c r="G20273" s="27"/>
      <c r="H20273" s="27"/>
      <c r="I20273" s="27"/>
    </row>
    <row r="20274" spans="6:9" x14ac:dyDescent="0.2">
      <c r="F20274" s="27"/>
      <c r="G20274" s="27"/>
      <c r="H20274" s="27"/>
      <c r="I20274" s="27"/>
    </row>
    <row r="20275" spans="6:9" x14ac:dyDescent="0.2">
      <c r="F20275" s="27"/>
      <c r="G20275" s="27"/>
      <c r="H20275" s="27"/>
      <c r="I20275" s="27"/>
    </row>
    <row r="20276" spans="6:9" x14ac:dyDescent="0.2">
      <c r="F20276" s="27"/>
      <c r="G20276" s="27"/>
      <c r="H20276" s="27"/>
      <c r="I20276" s="27"/>
    </row>
    <row r="20277" spans="6:9" x14ac:dyDescent="0.2">
      <c r="F20277" s="27"/>
      <c r="G20277" s="27"/>
      <c r="H20277" s="27"/>
      <c r="I20277" s="27"/>
    </row>
    <row r="20278" spans="6:9" x14ac:dyDescent="0.2">
      <c r="F20278" s="27"/>
      <c r="G20278" s="27"/>
      <c r="H20278" s="27"/>
      <c r="I20278" s="27"/>
    </row>
    <row r="20279" spans="6:9" x14ac:dyDescent="0.2">
      <c r="F20279" s="27"/>
      <c r="G20279" s="27"/>
      <c r="H20279" s="27"/>
      <c r="I20279" s="27"/>
    </row>
    <row r="20280" spans="6:9" x14ac:dyDescent="0.2">
      <c r="F20280" s="27"/>
      <c r="G20280" s="27"/>
      <c r="H20280" s="27"/>
      <c r="I20280" s="27"/>
    </row>
    <row r="20281" spans="6:9" x14ac:dyDescent="0.2">
      <c r="F20281" s="27"/>
      <c r="G20281" s="27"/>
      <c r="H20281" s="27"/>
      <c r="I20281" s="27"/>
    </row>
    <row r="20282" spans="6:9" x14ac:dyDescent="0.2">
      <c r="F20282" s="27"/>
      <c r="G20282" s="27"/>
      <c r="H20282" s="27"/>
      <c r="I20282" s="27"/>
    </row>
    <row r="20283" spans="6:9" x14ac:dyDescent="0.2">
      <c r="F20283" s="27"/>
      <c r="G20283" s="27"/>
      <c r="H20283" s="27"/>
      <c r="I20283" s="27"/>
    </row>
    <row r="20284" spans="6:9" x14ac:dyDescent="0.2">
      <c r="F20284" s="27"/>
      <c r="G20284" s="27"/>
      <c r="H20284" s="27"/>
      <c r="I20284" s="27"/>
    </row>
    <row r="20285" spans="6:9" x14ac:dyDescent="0.2">
      <c r="F20285" s="27"/>
      <c r="G20285" s="27"/>
      <c r="H20285" s="27"/>
      <c r="I20285" s="27"/>
    </row>
    <row r="20286" spans="6:9" x14ac:dyDescent="0.2">
      <c r="F20286" s="27"/>
      <c r="G20286" s="27"/>
      <c r="H20286" s="27"/>
      <c r="I20286" s="27"/>
    </row>
    <row r="20287" spans="6:9" x14ac:dyDescent="0.2">
      <c r="F20287" s="27"/>
      <c r="G20287" s="27"/>
      <c r="H20287" s="27"/>
      <c r="I20287" s="27"/>
    </row>
    <row r="20288" spans="6:9" x14ac:dyDescent="0.2">
      <c r="F20288" s="27"/>
      <c r="G20288" s="27"/>
      <c r="H20288" s="27"/>
      <c r="I20288" s="27"/>
    </row>
    <row r="20289" spans="6:9" x14ac:dyDescent="0.2">
      <c r="F20289" s="27"/>
      <c r="G20289" s="27"/>
      <c r="H20289" s="27"/>
      <c r="I20289" s="27"/>
    </row>
    <row r="20290" spans="6:9" x14ac:dyDescent="0.2">
      <c r="F20290" s="27"/>
      <c r="G20290" s="27"/>
      <c r="H20290" s="27"/>
      <c r="I20290" s="27"/>
    </row>
    <row r="20291" spans="6:9" x14ac:dyDescent="0.2">
      <c r="F20291" s="27"/>
      <c r="G20291" s="27"/>
      <c r="H20291" s="27"/>
      <c r="I20291" s="27"/>
    </row>
    <row r="20292" spans="6:9" x14ac:dyDescent="0.2">
      <c r="F20292" s="27"/>
      <c r="G20292" s="27"/>
      <c r="H20292" s="27"/>
      <c r="I20292" s="27"/>
    </row>
    <row r="20293" spans="6:9" x14ac:dyDescent="0.2">
      <c r="F20293" s="27"/>
      <c r="G20293" s="27"/>
      <c r="H20293" s="27"/>
      <c r="I20293" s="27"/>
    </row>
    <row r="20294" spans="6:9" x14ac:dyDescent="0.2">
      <c r="F20294" s="27"/>
      <c r="G20294" s="27"/>
      <c r="H20294" s="27"/>
      <c r="I20294" s="27"/>
    </row>
    <row r="20295" spans="6:9" x14ac:dyDescent="0.2">
      <c r="F20295" s="27"/>
      <c r="G20295" s="27"/>
      <c r="H20295" s="27"/>
      <c r="I20295" s="27"/>
    </row>
    <row r="20296" spans="6:9" x14ac:dyDescent="0.2">
      <c r="F20296" s="27"/>
      <c r="G20296" s="27"/>
      <c r="H20296" s="27"/>
      <c r="I20296" s="27"/>
    </row>
    <row r="20297" spans="6:9" x14ac:dyDescent="0.2">
      <c r="F20297" s="27"/>
      <c r="G20297" s="27"/>
      <c r="H20297" s="27"/>
      <c r="I20297" s="27"/>
    </row>
    <row r="20298" spans="6:9" x14ac:dyDescent="0.2">
      <c r="F20298" s="27"/>
      <c r="G20298" s="27"/>
      <c r="H20298" s="27"/>
      <c r="I20298" s="27"/>
    </row>
    <row r="20299" spans="6:9" x14ac:dyDescent="0.2">
      <c r="F20299" s="27"/>
      <c r="G20299" s="27"/>
      <c r="H20299" s="27"/>
      <c r="I20299" s="27"/>
    </row>
    <row r="20300" spans="6:9" x14ac:dyDescent="0.2">
      <c r="F20300" s="27"/>
      <c r="G20300" s="27"/>
      <c r="H20300" s="27"/>
      <c r="I20300" s="27"/>
    </row>
    <row r="20301" spans="6:9" x14ac:dyDescent="0.2">
      <c r="F20301" s="27"/>
      <c r="G20301" s="27"/>
      <c r="H20301" s="27"/>
      <c r="I20301" s="27"/>
    </row>
    <row r="20302" spans="6:9" x14ac:dyDescent="0.2">
      <c r="F20302" s="27"/>
      <c r="G20302" s="27"/>
      <c r="H20302" s="27"/>
      <c r="I20302" s="27"/>
    </row>
    <row r="20303" spans="6:9" x14ac:dyDescent="0.2">
      <c r="F20303" s="27"/>
      <c r="G20303" s="27"/>
      <c r="H20303" s="27"/>
      <c r="I20303" s="27"/>
    </row>
    <row r="20304" spans="6:9" x14ac:dyDescent="0.2">
      <c r="F20304" s="27"/>
      <c r="G20304" s="27"/>
      <c r="H20304" s="27"/>
      <c r="I20304" s="27"/>
    </row>
    <row r="20305" spans="6:9" x14ac:dyDescent="0.2">
      <c r="F20305" s="27"/>
      <c r="G20305" s="27"/>
      <c r="H20305" s="27"/>
      <c r="I20305" s="27"/>
    </row>
    <row r="20306" spans="6:9" x14ac:dyDescent="0.2">
      <c r="F20306" s="27"/>
      <c r="G20306" s="27"/>
      <c r="H20306" s="27"/>
      <c r="I20306" s="27"/>
    </row>
    <row r="20307" spans="6:9" x14ac:dyDescent="0.2">
      <c r="F20307" s="27"/>
      <c r="G20307" s="27"/>
      <c r="H20307" s="27"/>
      <c r="I20307" s="27"/>
    </row>
    <row r="20308" spans="6:9" x14ac:dyDescent="0.2">
      <c r="F20308" s="27"/>
      <c r="G20308" s="27"/>
      <c r="H20308" s="27"/>
      <c r="I20308" s="27"/>
    </row>
    <row r="20309" spans="6:9" x14ac:dyDescent="0.2">
      <c r="F20309" s="27"/>
      <c r="G20309" s="27"/>
      <c r="H20309" s="27"/>
      <c r="I20309" s="27"/>
    </row>
    <row r="20310" spans="6:9" x14ac:dyDescent="0.2">
      <c r="F20310" s="27"/>
      <c r="G20310" s="27"/>
      <c r="H20310" s="27"/>
      <c r="I20310" s="27"/>
    </row>
    <row r="20311" spans="6:9" x14ac:dyDescent="0.2">
      <c r="F20311" s="27"/>
      <c r="G20311" s="27"/>
      <c r="H20311" s="27"/>
      <c r="I20311" s="27"/>
    </row>
    <row r="20312" spans="6:9" x14ac:dyDescent="0.2">
      <c r="F20312" s="27"/>
      <c r="G20312" s="27"/>
      <c r="H20312" s="27"/>
      <c r="I20312" s="27"/>
    </row>
    <row r="20313" spans="6:9" x14ac:dyDescent="0.2">
      <c r="F20313" s="27"/>
      <c r="G20313" s="27"/>
      <c r="H20313" s="27"/>
      <c r="I20313" s="27"/>
    </row>
    <row r="20314" spans="6:9" x14ac:dyDescent="0.2">
      <c r="F20314" s="27"/>
      <c r="G20314" s="27"/>
      <c r="H20314" s="27"/>
      <c r="I20314" s="27"/>
    </row>
    <row r="20315" spans="6:9" x14ac:dyDescent="0.2">
      <c r="F20315" s="27"/>
      <c r="G20315" s="27"/>
      <c r="H20315" s="27"/>
      <c r="I20315" s="27"/>
    </row>
    <row r="20316" spans="6:9" x14ac:dyDescent="0.2">
      <c r="F20316" s="27"/>
      <c r="G20316" s="27"/>
      <c r="H20316" s="27"/>
      <c r="I20316" s="27"/>
    </row>
    <row r="20317" spans="6:9" x14ac:dyDescent="0.2">
      <c r="F20317" s="27"/>
      <c r="G20317" s="27"/>
      <c r="H20317" s="27"/>
      <c r="I20317" s="27"/>
    </row>
    <row r="20318" spans="6:9" x14ac:dyDescent="0.2">
      <c r="F20318" s="27"/>
      <c r="G20318" s="27"/>
      <c r="H20318" s="27"/>
      <c r="I20318" s="27"/>
    </row>
    <row r="20319" spans="6:9" x14ac:dyDescent="0.2">
      <c r="F20319" s="27"/>
      <c r="G20319" s="27"/>
      <c r="H20319" s="27"/>
      <c r="I20319" s="27"/>
    </row>
    <row r="20320" spans="6:9" x14ac:dyDescent="0.2">
      <c r="F20320" s="27"/>
      <c r="G20320" s="27"/>
      <c r="H20320" s="27"/>
      <c r="I20320" s="27"/>
    </row>
    <row r="20321" spans="6:9" x14ac:dyDescent="0.2">
      <c r="F20321" s="27"/>
      <c r="G20321" s="27"/>
      <c r="H20321" s="27"/>
      <c r="I20321" s="27"/>
    </row>
    <row r="20322" spans="6:9" x14ac:dyDescent="0.2">
      <c r="F20322" s="27"/>
      <c r="G20322" s="27"/>
      <c r="H20322" s="27"/>
      <c r="I20322" s="27"/>
    </row>
    <row r="20323" spans="6:9" x14ac:dyDescent="0.2">
      <c r="F20323" s="27"/>
      <c r="G20323" s="27"/>
      <c r="H20323" s="27"/>
      <c r="I20323" s="27"/>
    </row>
    <row r="20324" spans="6:9" x14ac:dyDescent="0.2">
      <c r="F20324" s="27"/>
      <c r="G20324" s="27"/>
      <c r="H20324" s="27"/>
      <c r="I20324" s="27"/>
    </row>
    <row r="20325" spans="6:9" x14ac:dyDescent="0.2">
      <c r="F20325" s="27"/>
      <c r="G20325" s="27"/>
      <c r="H20325" s="27"/>
      <c r="I20325" s="27"/>
    </row>
    <row r="20326" spans="6:9" x14ac:dyDescent="0.2">
      <c r="F20326" s="27"/>
      <c r="G20326" s="27"/>
      <c r="H20326" s="27"/>
      <c r="I20326" s="27"/>
    </row>
    <row r="20327" spans="6:9" x14ac:dyDescent="0.2">
      <c r="F20327" s="27"/>
      <c r="G20327" s="27"/>
      <c r="H20327" s="27"/>
      <c r="I20327" s="27"/>
    </row>
    <row r="20328" spans="6:9" x14ac:dyDescent="0.2">
      <c r="F20328" s="27"/>
      <c r="G20328" s="27"/>
      <c r="H20328" s="27"/>
      <c r="I20328" s="27"/>
    </row>
    <row r="20329" spans="6:9" x14ac:dyDescent="0.2">
      <c r="F20329" s="27"/>
      <c r="G20329" s="27"/>
      <c r="H20329" s="27"/>
      <c r="I20329" s="27"/>
    </row>
    <row r="20330" spans="6:9" x14ac:dyDescent="0.2">
      <c r="F20330" s="27"/>
      <c r="G20330" s="27"/>
      <c r="H20330" s="27"/>
      <c r="I20330" s="27"/>
    </row>
    <row r="20331" spans="6:9" x14ac:dyDescent="0.2">
      <c r="F20331" s="27"/>
      <c r="G20331" s="27"/>
      <c r="H20331" s="27"/>
      <c r="I20331" s="27"/>
    </row>
    <row r="20332" spans="6:9" x14ac:dyDescent="0.2">
      <c r="F20332" s="27"/>
      <c r="G20332" s="27"/>
      <c r="H20332" s="27"/>
      <c r="I20332" s="27"/>
    </row>
    <row r="20333" spans="6:9" x14ac:dyDescent="0.2">
      <c r="F20333" s="27"/>
      <c r="G20333" s="27"/>
      <c r="H20333" s="27"/>
      <c r="I20333" s="27"/>
    </row>
    <row r="20334" spans="6:9" x14ac:dyDescent="0.2">
      <c r="F20334" s="27"/>
      <c r="G20334" s="27"/>
      <c r="H20334" s="27"/>
      <c r="I20334" s="27"/>
    </row>
    <row r="20335" spans="6:9" x14ac:dyDescent="0.2">
      <c r="F20335" s="27"/>
      <c r="G20335" s="27"/>
      <c r="H20335" s="27"/>
      <c r="I20335" s="27"/>
    </row>
    <row r="20336" spans="6:9" x14ac:dyDescent="0.2">
      <c r="F20336" s="27"/>
      <c r="G20336" s="27"/>
      <c r="H20336" s="27"/>
      <c r="I20336" s="27"/>
    </row>
    <row r="20337" spans="6:9" x14ac:dyDescent="0.2">
      <c r="F20337" s="27"/>
      <c r="G20337" s="27"/>
      <c r="H20337" s="27"/>
      <c r="I20337" s="27"/>
    </row>
    <row r="20338" spans="6:9" x14ac:dyDescent="0.2">
      <c r="F20338" s="27"/>
      <c r="G20338" s="27"/>
      <c r="H20338" s="27"/>
      <c r="I20338" s="27"/>
    </row>
    <row r="20339" spans="6:9" x14ac:dyDescent="0.2">
      <c r="F20339" s="27"/>
      <c r="G20339" s="27"/>
      <c r="H20339" s="27"/>
      <c r="I20339" s="27"/>
    </row>
    <row r="20340" spans="6:9" x14ac:dyDescent="0.2">
      <c r="F20340" s="27"/>
      <c r="G20340" s="27"/>
      <c r="H20340" s="27"/>
      <c r="I20340" s="27"/>
    </row>
    <row r="20341" spans="6:9" x14ac:dyDescent="0.2">
      <c r="F20341" s="27"/>
      <c r="G20341" s="27"/>
      <c r="H20341" s="27"/>
      <c r="I20341" s="27"/>
    </row>
    <row r="20342" spans="6:9" x14ac:dyDescent="0.2">
      <c r="F20342" s="27"/>
      <c r="G20342" s="27"/>
      <c r="H20342" s="27"/>
      <c r="I20342" s="27"/>
    </row>
    <row r="20343" spans="6:9" x14ac:dyDescent="0.2">
      <c r="F20343" s="27"/>
      <c r="G20343" s="27"/>
      <c r="H20343" s="27"/>
      <c r="I20343" s="27"/>
    </row>
    <row r="20344" spans="6:9" x14ac:dyDescent="0.2">
      <c r="F20344" s="27"/>
      <c r="G20344" s="27"/>
      <c r="H20344" s="27"/>
      <c r="I20344" s="27"/>
    </row>
    <row r="20345" spans="6:9" x14ac:dyDescent="0.2">
      <c r="F20345" s="27"/>
      <c r="G20345" s="27"/>
      <c r="H20345" s="27"/>
      <c r="I20345" s="27"/>
    </row>
    <row r="20346" spans="6:9" x14ac:dyDescent="0.2">
      <c r="F20346" s="27"/>
      <c r="G20346" s="27"/>
      <c r="H20346" s="27"/>
      <c r="I20346" s="27"/>
    </row>
    <row r="20347" spans="6:9" x14ac:dyDescent="0.2">
      <c r="F20347" s="27"/>
      <c r="G20347" s="27"/>
      <c r="H20347" s="27"/>
      <c r="I20347" s="27"/>
    </row>
    <row r="20348" spans="6:9" x14ac:dyDescent="0.2">
      <c r="F20348" s="27"/>
      <c r="G20348" s="27"/>
      <c r="H20348" s="27"/>
      <c r="I20348" s="27"/>
    </row>
    <row r="20349" spans="6:9" x14ac:dyDescent="0.2">
      <c r="F20349" s="27"/>
      <c r="G20349" s="27"/>
      <c r="H20349" s="27"/>
      <c r="I20349" s="27"/>
    </row>
    <row r="20350" spans="6:9" x14ac:dyDescent="0.2">
      <c r="F20350" s="27"/>
      <c r="G20350" s="27"/>
      <c r="H20350" s="27"/>
      <c r="I20350" s="27"/>
    </row>
    <row r="20351" spans="6:9" x14ac:dyDescent="0.2">
      <c r="F20351" s="27"/>
      <c r="G20351" s="27"/>
      <c r="H20351" s="27"/>
      <c r="I20351" s="27"/>
    </row>
    <row r="20352" spans="6:9" x14ac:dyDescent="0.2">
      <c r="F20352" s="27"/>
      <c r="G20352" s="27"/>
      <c r="H20352" s="27"/>
      <c r="I20352" s="27"/>
    </row>
    <row r="20353" spans="6:9" x14ac:dyDescent="0.2">
      <c r="F20353" s="27"/>
      <c r="G20353" s="27"/>
      <c r="H20353" s="27"/>
      <c r="I20353" s="27"/>
    </row>
    <row r="20354" spans="6:9" x14ac:dyDescent="0.2">
      <c r="F20354" s="27"/>
      <c r="G20354" s="27"/>
      <c r="H20354" s="27"/>
      <c r="I20354" s="27"/>
    </row>
    <row r="20355" spans="6:9" x14ac:dyDescent="0.2">
      <c r="F20355" s="27"/>
      <c r="G20355" s="27"/>
      <c r="H20355" s="27"/>
      <c r="I20355" s="27"/>
    </row>
    <row r="20356" spans="6:9" x14ac:dyDescent="0.2">
      <c r="F20356" s="27"/>
      <c r="G20356" s="27"/>
      <c r="H20356" s="27"/>
      <c r="I20356" s="27"/>
    </row>
    <row r="20357" spans="6:9" x14ac:dyDescent="0.2">
      <c r="F20357" s="27"/>
      <c r="G20357" s="27"/>
      <c r="H20357" s="27"/>
      <c r="I20357" s="27"/>
    </row>
    <row r="20358" spans="6:9" x14ac:dyDescent="0.2">
      <c r="F20358" s="27"/>
      <c r="G20358" s="27"/>
      <c r="H20358" s="27"/>
      <c r="I20358" s="27"/>
    </row>
    <row r="20359" spans="6:9" x14ac:dyDescent="0.2">
      <c r="F20359" s="27"/>
      <c r="G20359" s="27"/>
      <c r="H20359" s="27"/>
      <c r="I20359" s="27"/>
    </row>
    <row r="20360" spans="6:9" x14ac:dyDescent="0.2">
      <c r="F20360" s="27"/>
      <c r="G20360" s="27"/>
      <c r="H20360" s="27"/>
      <c r="I20360" s="27"/>
    </row>
    <row r="20361" spans="6:9" x14ac:dyDescent="0.2">
      <c r="F20361" s="27"/>
      <c r="G20361" s="27"/>
      <c r="H20361" s="27"/>
      <c r="I20361" s="27"/>
    </row>
    <row r="20362" spans="6:9" x14ac:dyDescent="0.2">
      <c r="F20362" s="27"/>
      <c r="G20362" s="27"/>
      <c r="H20362" s="27"/>
      <c r="I20362" s="27"/>
    </row>
    <row r="20363" spans="6:9" x14ac:dyDescent="0.2">
      <c r="F20363" s="27"/>
      <c r="G20363" s="27"/>
      <c r="H20363" s="27"/>
      <c r="I20363" s="27"/>
    </row>
    <row r="20364" spans="6:9" x14ac:dyDescent="0.2">
      <c r="F20364" s="27"/>
      <c r="G20364" s="27"/>
      <c r="H20364" s="27"/>
      <c r="I20364" s="27"/>
    </row>
    <row r="20365" spans="6:9" x14ac:dyDescent="0.2">
      <c r="F20365" s="27"/>
      <c r="G20365" s="27"/>
      <c r="H20365" s="27"/>
      <c r="I20365" s="27"/>
    </row>
    <row r="20366" spans="6:9" x14ac:dyDescent="0.2">
      <c r="F20366" s="27"/>
      <c r="G20366" s="27"/>
      <c r="H20366" s="27"/>
      <c r="I20366" s="27"/>
    </row>
    <row r="20367" spans="6:9" x14ac:dyDescent="0.2">
      <c r="F20367" s="27"/>
      <c r="G20367" s="27"/>
      <c r="H20367" s="27"/>
      <c r="I20367" s="27"/>
    </row>
    <row r="20368" spans="6:9" x14ac:dyDescent="0.2">
      <c r="F20368" s="27"/>
      <c r="G20368" s="27"/>
      <c r="H20368" s="27"/>
      <c r="I20368" s="27"/>
    </row>
    <row r="20369" spans="6:9" x14ac:dyDescent="0.2">
      <c r="F20369" s="27"/>
      <c r="G20369" s="27"/>
      <c r="H20369" s="27"/>
      <c r="I20369" s="27"/>
    </row>
    <row r="20370" spans="6:9" x14ac:dyDescent="0.2">
      <c r="F20370" s="27"/>
      <c r="G20370" s="27"/>
      <c r="H20370" s="27"/>
      <c r="I20370" s="27"/>
    </row>
    <row r="20371" spans="6:9" x14ac:dyDescent="0.2">
      <c r="F20371" s="27"/>
      <c r="G20371" s="27"/>
      <c r="H20371" s="27"/>
      <c r="I20371" s="27"/>
    </row>
    <row r="20372" spans="6:9" x14ac:dyDescent="0.2">
      <c r="F20372" s="27"/>
      <c r="G20372" s="27"/>
      <c r="H20372" s="27"/>
      <c r="I20372" s="27"/>
    </row>
    <row r="20373" spans="6:9" x14ac:dyDescent="0.2">
      <c r="F20373" s="27"/>
      <c r="G20373" s="27"/>
      <c r="H20373" s="27"/>
      <c r="I20373" s="27"/>
    </row>
    <row r="20374" spans="6:9" x14ac:dyDescent="0.2">
      <c r="F20374" s="27"/>
      <c r="G20374" s="27"/>
      <c r="H20374" s="27"/>
      <c r="I20374" s="27"/>
    </row>
    <row r="20375" spans="6:9" x14ac:dyDescent="0.2">
      <c r="F20375" s="27"/>
      <c r="G20375" s="27"/>
      <c r="H20375" s="27"/>
      <c r="I20375" s="27"/>
    </row>
    <row r="20376" spans="6:9" x14ac:dyDescent="0.2">
      <c r="F20376" s="27"/>
      <c r="G20376" s="27"/>
      <c r="H20376" s="27"/>
      <c r="I20376" s="27"/>
    </row>
    <row r="20377" spans="6:9" x14ac:dyDescent="0.2">
      <c r="F20377" s="27"/>
      <c r="G20377" s="27"/>
      <c r="H20377" s="27"/>
      <c r="I20377" s="27"/>
    </row>
    <row r="20378" spans="6:9" x14ac:dyDescent="0.2">
      <c r="F20378" s="27"/>
      <c r="G20378" s="27"/>
      <c r="H20378" s="27"/>
      <c r="I20378" s="27"/>
    </row>
    <row r="20379" spans="6:9" x14ac:dyDescent="0.2">
      <c r="F20379" s="27"/>
      <c r="G20379" s="27"/>
      <c r="H20379" s="27"/>
      <c r="I20379" s="27"/>
    </row>
    <row r="20380" spans="6:9" x14ac:dyDescent="0.2">
      <c r="F20380" s="27"/>
      <c r="G20380" s="27"/>
      <c r="H20380" s="27"/>
      <c r="I20380" s="27"/>
    </row>
    <row r="20381" spans="6:9" x14ac:dyDescent="0.2">
      <c r="F20381" s="27"/>
      <c r="G20381" s="27"/>
      <c r="H20381" s="27"/>
      <c r="I20381" s="27"/>
    </row>
    <row r="20382" spans="6:9" x14ac:dyDescent="0.2">
      <c r="F20382" s="27"/>
      <c r="G20382" s="27"/>
      <c r="H20382" s="27"/>
      <c r="I20382" s="27"/>
    </row>
    <row r="20383" spans="6:9" x14ac:dyDescent="0.2">
      <c r="F20383" s="27"/>
      <c r="G20383" s="27"/>
      <c r="H20383" s="27"/>
      <c r="I20383" s="27"/>
    </row>
    <row r="20384" spans="6:9" x14ac:dyDescent="0.2">
      <c r="F20384" s="27"/>
      <c r="G20384" s="27"/>
      <c r="H20384" s="27"/>
      <c r="I20384" s="27"/>
    </row>
    <row r="20385" spans="6:9" x14ac:dyDescent="0.2">
      <c r="F20385" s="27"/>
      <c r="G20385" s="27"/>
      <c r="H20385" s="27"/>
      <c r="I20385" s="27"/>
    </row>
    <row r="20386" spans="6:9" x14ac:dyDescent="0.2">
      <c r="F20386" s="27"/>
      <c r="G20386" s="27"/>
      <c r="H20386" s="27"/>
      <c r="I20386" s="27"/>
    </row>
    <row r="20387" spans="6:9" x14ac:dyDescent="0.2">
      <c r="F20387" s="27"/>
      <c r="G20387" s="27"/>
      <c r="H20387" s="27"/>
      <c r="I20387" s="27"/>
    </row>
    <row r="20388" spans="6:9" x14ac:dyDescent="0.2">
      <c r="F20388" s="27"/>
      <c r="G20388" s="27"/>
      <c r="H20388" s="27"/>
      <c r="I20388" s="27"/>
    </row>
    <row r="20389" spans="6:9" x14ac:dyDescent="0.2">
      <c r="F20389" s="27"/>
      <c r="G20389" s="27"/>
      <c r="H20389" s="27"/>
      <c r="I20389" s="27"/>
    </row>
    <row r="20390" spans="6:9" x14ac:dyDescent="0.2">
      <c r="F20390" s="27"/>
      <c r="G20390" s="27"/>
      <c r="H20390" s="27"/>
      <c r="I20390" s="27"/>
    </row>
    <row r="20391" spans="6:9" x14ac:dyDescent="0.2">
      <c r="F20391" s="27"/>
      <c r="G20391" s="27"/>
      <c r="H20391" s="27"/>
      <c r="I20391" s="27"/>
    </row>
    <row r="20392" spans="6:9" x14ac:dyDescent="0.2">
      <c r="F20392" s="27"/>
      <c r="G20392" s="27"/>
      <c r="H20392" s="27"/>
      <c r="I20392" s="27"/>
    </row>
    <row r="20393" spans="6:9" x14ac:dyDescent="0.2">
      <c r="F20393" s="27"/>
      <c r="G20393" s="27"/>
      <c r="H20393" s="27"/>
      <c r="I20393" s="27"/>
    </row>
    <row r="20394" spans="6:9" x14ac:dyDescent="0.2">
      <c r="F20394" s="27"/>
      <c r="G20394" s="27"/>
      <c r="H20394" s="27"/>
      <c r="I20394" s="27"/>
    </row>
    <row r="20395" spans="6:9" x14ac:dyDescent="0.2">
      <c r="F20395" s="27"/>
      <c r="G20395" s="27"/>
      <c r="H20395" s="27"/>
      <c r="I20395" s="27"/>
    </row>
    <row r="20396" spans="6:9" x14ac:dyDescent="0.2">
      <c r="F20396" s="27"/>
      <c r="G20396" s="27"/>
      <c r="H20396" s="27"/>
      <c r="I20396" s="27"/>
    </row>
    <row r="20397" spans="6:9" x14ac:dyDescent="0.2">
      <c r="F20397" s="27"/>
      <c r="G20397" s="27"/>
      <c r="H20397" s="27"/>
      <c r="I20397" s="27"/>
    </row>
    <row r="20398" spans="6:9" x14ac:dyDescent="0.2">
      <c r="F20398" s="27"/>
      <c r="G20398" s="27"/>
      <c r="H20398" s="27"/>
      <c r="I20398" s="27"/>
    </row>
    <row r="20399" spans="6:9" x14ac:dyDescent="0.2">
      <c r="F20399" s="27"/>
      <c r="G20399" s="27"/>
      <c r="H20399" s="27"/>
      <c r="I20399" s="27"/>
    </row>
    <row r="20400" spans="6:9" x14ac:dyDescent="0.2">
      <c r="F20400" s="27"/>
      <c r="G20400" s="27"/>
      <c r="H20400" s="27"/>
      <c r="I20400" s="27"/>
    </row>
    <row r="20401" spans="6:9" x14ac:dyDescent="0.2">
      <c r="F20401" s="27"/>
      <c r="G20401" s="27"/>
      <c r="H20401" s="27"/>
      <c r="I20401" s="27"/>
    </row>
    <row r="20402" spans="6:9" x14ac:dyDescent="0.2">
      <c r="F20402" s="27"/>
      <c r="G20402" s="27"/>
      <c r="H20402" s="27"/>
      <c r="I20402" s="27"/>
    </row>
    <row r="20403" spans="6:9" x14ac:dyDescent="0.2">
      <c r="F20403" s="27"/>
      <c r="G20403" s="27"/>
      <c r="H20403" s="27"/>
      <c r="I20403" s="27"/>
    </row>
    <row r="20404" spans="6:9" x14ac:dyDescent="0.2">
      <c r="F20404" s="27"/>
      <c r="G20404" s="27"/>
      <c r="H20404" s="27"/>
      <c r="I20404" s="27"/>
    </row>
    <row r="20405" spans="6:9" x14ac:dyDescent="0.2">
      <c r="F20405" s="27"/>
      <c r="G20405" s="27"/>
      <c r="H20405" s="27"/>
      <c r="I20405" s="27"/>
    </row>
    <row r="20406" spans="6:9" x14ac:dyDescent="0.2">
      <c r="F20406" s="27"/>
      <c r="G20406" s="27"/>
      <c r="H20406" s="27"/>
      <c r="I20406" s="27"/>
    </row>
    <row r="20407" spans="6:9" x14ac:dyDescent="0.2">
      <c r="F20407" s="27"/>
      <c r="G20407" s="27"/>
      <c r="H20407" s="27"/>
      <c r="I20407" s="27"/>
    </row>
    <row r="20408" spans="6:9" x14ac:dyDescent="0.2">
      <c r="F20408" s="27"/>
      <c r="G20408" s="27"/>
      <c r="H20408" s="27"/>
      <c r="I20408" s="27"/>
    </row>
    <row r="20409" spans="6:9" x14ac:dyDescent="0.2">
      <c r="F20409" s="27"/>
      <c r="G20409" s="27"/>
      <c r="H20409" s="27"/>
      <c r="I20409" s="27"/>
    </row>
    <row r="20410" spans="6:9" x14ac:dyDescent="0.2">
      <c r="F20410" s="27"/>
      <c r="G20410" s="27"/>
      <c r="H20410" s="27"/>
      <c r="I20410" s="27"/>
    </row>
    <row r="20411" spans="6:9" x14ac:dyDescent="0.2">
      <c r="F20411" s="27"/>
      <c r="G20411" s="27"/>
      <c r="H20411" s="27"/>
      <c r="I20411" s="27"/>
    </row>
    <row r="20412" spans="6:9" x14ac:dyDescent="0.2">
      <c r="F20412" s="27"/>
      <c r="G20412" s="27"/>
      <c r="H20412" s="27"/>
      <c r="I20412" s="27"/>
    </row>
    <row r="20413" spans="6:9" x14ac:dyDescent="0.2">
      <c r="F20413" s="27"/>
      <c r="G20413" s="27"/>
      <c r="H20413" s="27"/>
      <c r="I20413" s="27"/>
    </row>
    <row r="20414" spans="6:9" x14ac:dyDescent="0.2">
      <c r="F20414" s="27"/>
      <c r="G20414" s="27"/>
      <c r="H20414" s="27"/>
      <c r="I20414" s="27"/>
    </row>
    <row r="20415" spans="6:9" x14ac:dyDescent="0.2">
      <c r="F20415" s="27"/>
      <c r="G20415" s="27"/>
      <c r="H20415" s="27"/>
      <c r="I20415" s="27"/>
    </row>
    <row r="20416" spans="6:9" x14ac:dyDescent="0.2">
      <c r="F20416" s="27"/>
      <c r="G20416" s="27"/>
      <c r="H20416" s="27"/>
      <c r="I20416" s="27"/>
    </row>
    <row r="20417" spans="6:9" x14ac:dyDescent="0.2">
      <c r="F20417" s="27"/>
      <c r="G20417" s="27"/>
      <c r="H20417" s="27"/>
      <c r="I20417" s="27"/>
    </row>
    <row r="20418" spans="6:9" x14ac:dyDescent="0.2">
      <c r="F20418" s="27"/>
      <c r="G20418" s="27"/>
      <c r="H20418" s="27"/>
      <c r="I20418" s="27"/>
    </row>
    <row r="20419" spans="6:9" x14ac:dyDescent="0.2">
      <c r="F20419" s="27"/>
      <c r="G20419" s="27"/>
      <c r="H20419" s="27"/>
      <c r="I20419" s="27"/>
    </row>
    <row r="20420" spans="6:9" x14ac:dyDescent="0.2">
      <c r="F20420" s="27"/>
      <c r="G20420" s="27"/>
      <c r="H20420" s="27"/>
      <c r="I20420" s="27"/>
    </row>
    <row r="20421" spans="6:9" x14ac:dyDescent="0.2">
      <c r="F20421" s="27"/>
      <c r="G20421" s="27"/>
      <c r="H20421" s="27"/>
      <c r="I20421" s="27"/>
    </row>
    <row r="20422" spans="6:9" x14ac:dyDescent="0.2">
      <c r="F20422" s="27"/>
      <c r="G20422" s="27"/>
      <c r="H20422" s="27"/>
      <c r="I20422" s="27"/>
    </row>
    <row r="20423" spans="6:9" x14ac:dyDescent="0.2">
      <c r="F20423" s="27"/>
      <c r="G20423" s="27"/>
      <c r="H20423" s="27"/>
      <c r="I20423" s="27"/>
    </row>
    <row r="20424" spans="6:9" x14ac:dyDescent="0.2">
      <c r="F20424" s="27"/>
      <c r="G20424" s="27"/>
      <c r="H20424" s="27"/>
      <c r="I20424" s="27"/>
    </row>
    <row r="20425" spans="6:9" x14ac:dyDescent="0.2">
      <c r="F20425" s="27"/>
      <c r="G20425" s="27"/>
      <c r="H20425" s="27"/>
      <c r="I20425" s="27"/>
    </row>
    <row r="20426" spans="6:9" x14ac:dyDescent="0.2">
      <c r="F20426" s="27"/>
      <c r="G20426" s="27"/>
      <c r="H20426" s="27"/>
      <c r="I20426" s="27"/>
    </row>
    <row r="20427" spans="6:9" x14ac:dyDescent="0.2">
      <c r="F20427" s="27"/>
      <c r="G20427" s="27"/>
      <c r="H20427" s="27"/>
      <c r="I20427" s="27"/>
    </row>
    <row r="20428" spans="6:9" x14ac:dyDescent="0.2">
      <c r="F20428" s="27"/>
      <c r="G20428" s="27"/>
      <c r="H20428" s="27"/>
      <c r="I20428" s="27"/>
    </row>
    <row r="20429" spans="6:9" x14ac:dyDescent="0.2">
      <c r="F20429" s="27"/>
      <c r="G20429" s="27"/>
      <c r="H20429" s="27"/>
      <c r="I20429" s="27"/>
    </row>
    <row r="20430" spans="6:9" x14ac:dyDescent="0.2">
      <c r="F20430" s="27"/>
      <c r="G20430" s="27"/>
      <c r="H20430" s="27"/>
      <c r="I20430" s="27"/>
    </row>
    <row r="20431" spans="6:9" x14ac:dyDescent="0.2">
      <c r="F20431" s="27"/>
      <c r="G20431" s="27"/>
      <c r="H20431" s="27"/>
      <c r="I20431" s="27"/>
    </row>
    <row r="20432" spans="6:9" x14ac:dyDescent="0.2">
      <c r="F20432" s="27"/>
      <c r="G20432" s="27"/>
      <c r="H20432" s="27"/>
      <c r="I20432" s="27"/>
    </row>
    <row r="20433" spans="6:9" x14ac:dyDescent="0.2">
      <c r="F20433" s="27"/>
      <c r="G20433" s="27"/>
      <c r="H20433" s="27"/>
      <c r="I20433" s="27"/>
    </row>
    <row r="20434" spans="6:9" x14ac:dyDescent="0.2">
      <c r="F20434" s="27"/>
      <c r="G20434" s="27"/>
      <c r="H20434" s="27"/>
      <c r="I20434" s="27"/>
    </row>
    <row r="20435" spans="6:9" x14ac:dyDescent="0.2">
      <c r="F20435" s="27"/>
      <c r="G20435" s="27"/>
      <c r="H20435" s="27"/>
      <c r="I20435" s="27"/>
    </row>
    <row r="20436" spans="6:9" x14ac:dyDescent="0.2">
      <c r="F20436" s="27"/>
      <c r="G20436" s="27"/>
      <c r="H20436" s="27"/>
      <c r="I20436" s="27"/>
    </row>
    <row r="20437" spans="6:9" x14ac:dyDescent="0.2">
      <c r="F20437" s="27"/>
      <c r="G20437" s="27"/>
      <c r="H20437" s="27"/>
      <c r="I20437" s="27"/>
    </row>
    <row r="20438" spans="6:9" x14ac:dyDescent="0.2">
      <c r="F20438" s="27"/>
      <c r="G20438" s="27"/>
      <c r="H20438" s="27"/>
      <c r="I20438" s="27"/>
    </row>
    <row r="20439" spans="6:9" x14ac:dyDescent="0.2">
      <c r="F20439" s="27"/>
      <c r="G20439" s="27"/>
      <c r="H20439" s="27"/>
      <c r="I20439" s="27"/>
    </row>
    <row r="20440" spans="6:9" x14ac:dyDescent="0.2">
      <c r="F20440" s="27"/>
      <c r="G20440" s="27"/>
      <c r="H20440" s="27"/>
      <c r="I20440" s="27"/>
    </row>
    <row r="20441" spans="6:9" x14ac:dyDescent="0.2">
      <c r="F20441" s="27"/>
      <c r="G20441" s="27"/>
      <c r="H20441" s="27"/>
      <c r="I20441" s="27"/>
    </row>
    <row r="20442" spans="6:9" x14ac:dyDescent="0.2">
      <c r="F20442" s="27"/>
      <c r="G20442" s="27"/>
      <c r="H20442" s="27"/>
      <c r="I20442" s="27"/>
    </row>
    <row r="20443" spans="6:9" x14ac:dyDescent="0.2">
      <c r="F20443" s="27"/>
      <c r="G20443" s="27"/>
      <c r="H20443" s="27"/>
      <c r="I20443" s="27"/>
    </row>
    <row r="20444" spans="6:9" x14ac:dyDescent="0.2">
      <c r="F20444" s="27"/>
      <c r="G20444" s="27"/>
      <c r="H20444" s="27"/>
      <c r="I20444" s="27"/>
    </row>
    <row r="20445" spans="6:9" x14ac:dyDescent="0.2">
      <c r="F20445" s="27"/>
      <c r="G20445" s="27"/>
      <c r="H20445" s="27"/>
      <c r="I20445" s="27"/>
    </row>
    <row r="20446" spans="6:9" x14ac:dyDescent="0.2">
      <c r="F20446" s="27"/>
      <c r="G20446" s="27"/>
      <c r="H20446" s="27"/>
      <c r="I20446" s="27"/>
    </row>
    <row r="20447" spans="6:9" x14ac:dyDescent="0.2">
      <c r="F20447" s="27"/>
      <c r="G20447" s="27"/>
      <c r="H20447" s="27"/>
      <c r="I20447" s="27"/>
    </row>
    <row r="20448" spans="6:9" x14ac:dyDescent="0.2">
      <c r="F20448" s="27"/>
      <c r="G20448" s="27"/>
      <c r="H20448" s="27"/>
      <c r="I20448" s="27"/>
    </row>
    <row r="20449" spans="6:9" x14ac:dyDescent="0.2">
      <c r="F20449" s="27"/>
      <c r="G20449" s="27"/>
      <c r="H20449" s="27"/>
      <c r="I20449" s="27"/>
    </row>
    <row r="20450" spans="6:9" x14ac:dyDescent="0.2">
      <c r="F20450" s="27"/>
      <c r="G20450" s="27"/>
      <c r="H20450" s="27"/>
      <c r="I20450" s="27"/>
    </row>
    <row r="20451" spans="6:9" x14ac:dyDescent="0.2">
      <c r="F20451" s="27"/>
      <c r="G20451" s="27"/>
      <c r="H20451" s="27"/>
      <c r="I20451" s="27"/>
    </row>
    <row r="20452" spans="6:9" x14ac:dyDescent="0.2">
      <c r="F20452" s="27"/>
      <c r="G20452" s="27"/>
      <c r="H20452" s="27"/>
      <c r="I20452" s="27"/>
    </row>
    <row r="20453" spans="6:9" x14ac:dyDescent="0.2">
      <c r="F20453" s="27"/>
      <c r="G20453" s="27"/>
      <c r="H20453" s="27"/>
      <c r="I20453" s="27"/>
    </row>
    <row r="20454" spans="6:9" x14ac:dyDescent="0.2">
      <c r="F20454" s="27"/>
      <c r="G20454" s="27"/>
      <c r="H20454" s="27"/>
      <c r="I20454" s="27"/>
    </row>
    <row r="20455" spans="6:9" x14ac:dyDescent="0.2">
      <c r="F20455" s="27"/>
      <c r="G20455" s="27"/>
      <c r="H20455" s="27"/>
      <c r="I20455" s="27"/>
    </row>
    <row r="20456" spans="6:9" x14ac:dyDescent="0.2">
      <c r="F20456" s="27"/>
      <c r="G20456" s="27"/>
      <c r="H20456" s="27"/>
      <c r="I20456" s="27"/>
    </row>
    <row r="20457" spans="6:9" x14ac:dyDescent="0.2">
      <c r="F20457" s="27"/>
      <c r="G20457" s="27"/>
      <c r="H20457" s="27"/>
      <c r="I20457" s="27"/>
    </row>
    <row r="20458" spans="6:9" x14ac:dyDescent="0.2">
      <c r="F20458" s="27"/>
      <c r="G20458" s="27"/>
      <c r="H20458" s="27"/>
      <c r="I20458" s="27"/>
    </row>
    <row r="20459" spans="6:9" x14ac:dyDescent="0.2">
      <c r="F20459" s="27"/>
      <c r="G20459" s="27"/>
      <c r="H20459" s="27"/>
      <c r="I20459" s="27"/>
    </row>
    <row r="20460" spans="6:9" x14ac:dyDescent="0.2">
      <c r="F20460" s="27"/>
      <c r="G20460" s="27"/>
      <c r="H20460" s="27"/>
      <c r="I20460" s="27"/>
    </row>
    <row r="20461" spans="6:9" x14ac:dyDescent="0.2">
      <c r="F20461" s="27"/>
      <c r="G20461" s="27"/>
      <c r="H20461" s="27"/>
      <c r="I20461" s="27"/>
    </row>
    <row r="20462" spans="6:9" x14ac:dyDescent="0.2">
      <c r="F20462" s="27"/>
      <c r="G20462" s="27"/>
      <c r="H20462" s="27"/>
      <c r="I20462" s="27"/>
    </row>
    <row r="20463" spans="6:9" x14ac:dyDescent="0.2">
      <c r="F20463" s="27"/>
      <c r="G20463" s="27"/>
      <c r="H20463" s="27"/>
      <c r="I20463" s="27"/>
    </row>
    <row r="20464" spans="6:9" x14ac:dyDescent="0.2">
      <c r="F20464" s="27"/>
      <c r="G20464" s="27"/>
      <c r="H20464" s="27"/>
      <c r="I20464" s="27"/>
    </row>
    <row r="20465" spans="6:9" x14ac:dyDescent="0.2">
      <c r="F20465" s="27"/>
      <c r="G20465" s="27"/>
      <c r="H20465" s="27"/>
      <c r="I20465" s="27"/>
    </row>
    <row r="20466" spans="6:9" x14ac:dyDescent="0.2">
      <c r="F20466" s="27"/>
      <c r="G20466" s="27"/>
      <c r="H20466" s="27"/>
      <c r="I20466" s="27"/>
    </row>
    <row r="20467" spans="6:9" x14ac:dyDescent="0.2">
      <c r="F20467" s="27"/>
      <c r="G20467" s="27"/>
      <c r="H20467" s="27"/>
      <c r="I20467" s="27"/>
    </row>
    <row r="20468" spans="6:9" x14ac:dyDescent="0.2">
      <c r="F20468" s="27"/>
      <c r="G20468" s="27"/>
      <c r="H20468" s="27"/>
      <c r="I20468" s="27"/>
    </row>
    <row r="20469" spans="6:9" x14ac:dyDescent="0.2">
      <c r="F20469" s="27"/>
      <c r="G20469" s="27"/>
      <c r="H20469" s="27"/>
      <c r="I20469" s="27"/>
    </row>
    <row r="20470" spans="6:9" x14ac:dyDescent="0.2">
      <c r="F20470" s="27"/>
      <c r="G20470" s="27"/>
      <c r="H20470" s="27"/>
      <c r="I20470" s="27"/>
    </row>
    <row r="20471" spans="6:9" x14ac:dyDescent="0.2">
      <c r="F20471" s="27"/>
      <c r="G20471" s="27"/>
      <c r="H20471" s="27"/>
      <c r="I20471" s="27"/>
    </row>
    <row r="20472" spans="6:9" x14ac:dyDescent="0.2">
      <c r="F20472" s="27"/>
      <c r="G20472" s="27"/>
      <c r="H20472" s="27"/>
      <c r="I20472" s="27"/>
    </row>
    <row r="20473" spans="6:9" x14ac:dyDescent="0.2">
      <c r="F20473" s="27"/>
      <c r="G20473" s="27"/>
      <c r="H20473" s="27"/>
      <c r="I20473" s="27"/>
    </row>
    <row r="20474" spans="6:9" x14ac:dyDescent="0.2">
      <c r="F20474" s="27"/>
      <c r="G20474" s="27"/>
      <c r="H20474" s="27"/>
      <c r="I20474" s="27"/>
    </row>
    <row r="20475" spans="6:9" x14ac:dyDescent="0.2">
      <c r="F20475" s="27"/>
      <c r="G20475" s="27"/>
      <c r="H20475" s="27"/>
      <c r="I20475" s="27"/>
    </row>
    <row r="20476" spans="6:9" x14ac:dyDescent="0.2">
      <c r="F20476" s="27"/>
      <c r="G20476" s="27"/>
      <c r="H20476" s="27"/>
      <c r="I20476" s="27"/>
    </row>
    <row r="20477" spans="6:9" x14ac:dyDescent="0.2">
      <c r="F20477" s="27"/>
      <c r="G20477" s="27"/>
      <c r="H20477" s="27"/>
      <c r="I20477" s="27"/>
    </row>
    <row r="20478" spans="6:9" x14ac:dyDescent="0.2">
      <c r="F20478" s="27"/>
      <c r="G20478" s="27"/>
      <c r="H20478" s="27"/>
      <c r="I20478" s="27"/>
    </row>
    <row r="20479" spans="6:9" x14ac:dyDescent="0.2">
      <c r="F20479" s="27"/>
      <c r="G20479" s="27"/>
      <c r="H20479" s="27"/>
      <c r="I20479" s="27"/>
    </row>
    <row r="20480" spans="6:9" x14ac:dyDescent="0.2">
      <c r="F20480" s="27"/>
      <c r="G20480" s="27"/>
      <c r="H20480" s="27"/>
      <c r="I20480" s="27"/>
    </row>
    <row r="20481" spans="6:9" x14ac:dyDescent="0.2">
      <c r="F20481" s="27"/>
      <c r="G20481" s="27"/>
      <c r="H20481" s="27"/>
      <c r="I20481" s="27"/>
    </row>
    <row r="20482" spans="6:9" x14ac:dyDescent="0.2">
      <c r="F20482" s="27"/>
      <c r="G20482" s="27"/>
      <c r="H20482" s="27"/>
      <c r="I20482" s="27"/>
    </row>
    <row r="20483" spans="6:9" x14ac:dyDescent="0.2">
      <c r="F20483" s="27"/>
      <c r="G20483" s="27"/>
      <c r="H20483" s="27"/>
      <c r="I20483" s="27"/>
    </row>
    <row r="20484" spans="6:9" x14ac:dyDescent="0.2">
      <c r="F20484" s="27"/>
      <c r="G20484" s="27"/>
      <c r="H20484" s="27"/>
      <c r="I20484" s="27"/>
    </row>
    <row r="20485" spans="6:9" x14ac:dyDescent="0.2">
      <c r="F20485" s="27"/>
      <c r="G20485" s="27"/>
      <c r="H20485" s="27"/>
      <c r="I20485" s="27"/>
    </row>
    <row r="20486" spans="6:9" x14ac:dyDescent="0.2">
      <c r="F20486" s="27"/>
      <c r="G20486" s="27"/>
      <c r="H20486" s="27"/>
      <c r="I20486" s="27"/>
    </row>
    <row r="20487" spans="6:9" x14ac:dyDescent="0.2">
      <c r="F20487" s="27"/>
      <c r="G20487" s="27"/>
      <c r="H20487" s="27"/>
      <c r="I20487" s="27"/>
    </row>
    <row r="20488" spans="6:9" x14ac:dyDescent="0.2">
      <c r="F20488" s="27"/>
      <c r="G20488" s="27"/>
      <c r="H20488" s="27"/>
      <c r="I20488" s="27"/>
    </row>
    <row r="20489" spans="6:9" x14ac:dyDescent="0.2">
      <c r="F20489" s="27"/>
      <c r="G20489" s="27"/>
      <c r="H20489" s="27"/>
      <c r="I20489" s="27"/>
    </row>
    <row r="20490" spans="6:9" x14ac:dyDescent="0.2">
      <c r="F20490" s="27"/>
      <c r="G20490" s="27"/>
      <c r="H20490" s="27"/>
      <c r="I20490" s="27"/>
    </row>
    <row r="20491" spans="6:9" x14ac:dyDescent="0.2">
      <c r="F20491" s="27"/>
      <c r="G20491" s="27"/>
      <c r="H20491" s="27"/>
      <c r="I20491" s="27"/>
    </row>
    <row r="20492" spans="6:9" x14ac:dyDescent="0.2">
      <c r="F20492" s="27"/>
      <c r="G20492" s="27"/>
      <c r="H20492" s="27"/>
      <c r="I20492" s="27"/>
    </row>
    <row r="20493" spans="6:9" x14ac:dyDescent="0.2">
      <c r="F20493" s="27"/>
      <c r="G20493" s="27"/>
      <c r="H20493" s="27"/>
      <c r="I20493" s="27"/>
    </row>
    <row r="20494" spans="6:9" x14ac:dyDescent="0.2">
      <c r="F20494" s="27"/>
      <c r="G20494" s="27"/>
      <c r="H20494" s="27"/>
      <c r="I20494" s="27"/>
    </row>
    <row r="20495" spans="6:9" x14ac:dyDescent="0.2">
      <c r="F20495" s="27"/>
      <c r="G20495" s="27"/>
      <c r="H20495" s="27"/>
      <c r="I20495" s="27"/>
    </row>
    <row r="20496" spans="6:9" x14ac:dyDescent="0.2">
      <c r="F20496" s="27"/>
      <c r="G20496" s="27"/>
      <c r="H20496" s="27"/>
      <c r="I20496" s="27"/>
    </row>
    <row r="20497" spans="6:9" x14ac:dyDescent="0.2">
      <c r="F20497" s="27"/>
      <c r="G20497" s="27"/>
      <c r="H20497" s="27"/>
      <c r="I20497" s="27"/>
    </row>
    <row r="20498" spans="6:9" x14ac:dyDescent="0.2">
      <c r="F20498" s="27"/>
      <c r="G20498" s="27"/>
      <c r="H20498" s="27"/>
      <c r="I20498" s="27"/>
    </row>
    <row r="20499" spans="6:9" x14ac:dyDescent="0.2">
      <c r="F20499" s="27"/>
      <c r="G20499" s="27"/>
      <c r="H20499" s="27"/>
      <c r="I20499" s="27"/>
    </row>
    <row r="20500" spans="6:9" x14ac:dyDescent="0.2">
      <c r="F20500" s="27"/>
      <c r="G20500" s="27"/>
      <c r="H20500" s="27"/>
      <c r="I20500" s="27"/>
    </row>
    <row r="20501" spans="6:9" x14ac:dyDescent="0.2">
      <c r="F20501" s="27"/>
      <c r="G20501" s="27"/>
      <c r="H20501" s="27"/>
      <c r="I20501" s="27"/>
    </row>
    <row r="20502" spans="6:9" x14ac:dyDescent="0.2">
      <c r="F20502" s="27"/>
      <c r="G20502" s="27"/>
      <c r="H20502" s="27"/>
      <c r="I20502" s="27"/>
    </row>
    <row r="20503" spans="6:9" x14ac:dyDescent="0.2">
      <c r="F20503" s="27"/>
      <c r="G20503" s="27"/>
      <c r="H20503" s="27"/>
      <c r="I20503" s="27"/>
    </row>
    <row r="20504" spans="6:9" x14ac:dyDescent="0.2">
      <c r="F20504" s="27"/>
      <c r="G20504" s="27"/>
      <c r="H20504" s="27"/>
      <c r="I20504" s="27"/>
    </row>
    <row r="20505" spans="6:9" x14ac:dyDescent="0.2">
      <c r="F20505" s="27"/>
      <c r="G20505" s="27"/>
      <c r="H20505" s="27"/>
      <c r="I20505" s="27"/>
    </row>
    <row r="20506" spans="6:9" x14ac:dyDescent="0.2">
      <c r="F20506" s="27"/>
      <c r="G20506" s="27"/>
      <c r="H20506" s="27"/>
      <c r="I20506" s="27"/>
    </row>
    <row r="20507" spans="6:9" x14ac:dyDescent="0.2">
      <c r="F20507" s="27"/>
      <c r="G20507" s="27"/>
      <c r="H20507" s="27"/>
      <c r="I20507" s="27"/>
    </row>
    <row r="20508" spans="6:9" x14ac:dyDescent="0.2">
      <c r="F20508" s="27"/>
      <c r="G20508" s="27"/>
      <c r="H20508" s="27"/>
      <c r="I20508" s="27"/>
    </row>
    <row r="20509" spans="6:9" x14ac:dyDescent="0.2">
      <c r="F20509" s="27"/>
      <c r="G20509" s="27"/>
      <c r="H20509" s="27"/>
      <c r="I20509" s="27"/>
    </row>
    <row r="20510" spans="6:9" x14ac:dyDescent="0.2">
      <c r="F20510" s="27"/>
      <c r="G20510" s="27"/>
      <c r="H20510" s="27"/>
      <c r="I20510" s="27"/>
    </row>
    <row r="20511" spans="6:9" x14ac:dyDescent="0.2">
      <c r="F20511" s="27"/>
      <c r="G20511" s="27"/>
      <c r="H20511" s="27"/>
      <c r="I20511" s="27"/>
    </row>
    <row r="20512" spans="6:9" x14ac:dyDescent="0.2">
      <c r="F20512" s="27"/>
      <c r="G20512" s="27"/>
      <c r="H20512" s="27"/>
      <c r="I20512" s="27"/>
    </row>
    <row r="20513" spans="6:9" x14ac:dyDescent="0.2">
      <c r="F20513" s="27"/>
      <c r="G20513" s="27"/>
      <c r="H20513" s="27"/>
      <c r="I20513" s="27"/>
    </row>
    <row r="20514" spans="6:9" x14ac:dyDescent="0.2">
      <c r="F20514" s="27"/>
      <c r="G20514" s="27"/>
      <c r="H20514" s="27"/>
      <c r="I20514" s="27"/>
    </row>
    <row r="20515" spans="6:9" x14ac:dyDescent="0.2">
      <c r="F20515" s="27"/>
      <c r="G20515" s="27"/>
      <c r="H20515" s="27"/>
      <c r="I20515" s="27"/>
    </row>
    <row r="20516" spans="6:9" x14ac:dyDescent="0.2">
      <c r="F20516" s="27"/>
      <c r="G20516" s="27"/>
      <c r="H20516" s="27"/>
      <c r="I20516" s="27"/>
    </row>
    <row r="20517" spans="6:9" x14ac:dyDescent="0.2">
      <c r="F20517" s="27"/>
      <c r="G20517" s="27"/>
      <c r="H20517" s="27"/>
      <c r="I20517" s="27"/>
    </row>
    <row r="20518" spans="6:9" x14ac:dyDescent="0.2">
      <c r="F20518" s="27"/>
      <c r="G20518" s="27"/>
      <c r="H20518" s="27"/>
      <c r="I20518" s="27"/>
    </row>
    <row r="20519" spans="6:9" x14ac:dyDescent="0.2">
      <c r="F20519" s="27"/>
      <c r="G20519" s="27"/>
      <c r="H20519" s="27"/>
      <c r="I20519" s="27"/>
    </row>
    <row r="20520" spans="6:9" x14ac:dyDescent="0.2">
      <c r="F20520" s="27"/>
      <c r="G20520" s="27"/>
      <c r="H20520" s="27"/>
      <c r="I20520" s="27"/>
    </row>
    <row r="20521" spans="6:9" x14ac:dyDescent="0.2">
      <c r="F20521" s="27"/>
      <c r="G20521" s="27"/>
      <c r="H20521" s="27"/>
      <c r="I20521" s="27"/>
    </row>
    <row r="20522" spans="6:9" x14ac:dyDescent="0.2">
      <c r="F20522" s="27"/>
      <c r="G20522" s="27"/>
      <c r="H20522" s="27"/>
      <c r="I20522" s="27"/>
    </row>
    <row r="20523" spans="6:9" x14ac:dyDescent="0.2">
      <c r="F20523" s="27"/>
      <c r="G20523" s="27"/>
      <c r="H20523" s="27"/>
      <c r="I20523" s="27"/>
    </row>
    <row r="20524" spans="6:9" x14ac:dyDescent="0.2">
      <c r="F20524" s="27"/>
      <c r="G20524" s="27"/>
      <c r="H20524" s="27"/>
      <c r="I20524" s="27"/>
    </row>
    <row r="20525" spans="6:9" x14ac:dyDescent="0.2">
      <c r="F20525" s="27"/>
      <c r="G20525" s="27"/>
      <c r="H20525" s="27"/>
      <c r="I20525" s="27"/>
    </row>
    <row r="20526" spans="6:9" x14ac:dyDescent="0.2">
      <c r="F20526" s="27"/>
      <c r="G20526" s="27"/>
      <c r="H20526" s="27"/>
      <c r="I20526" s="27"/>
    </row>
    <row r="20527" spans="6:9" x14ac:dyDescent="0.2">
      <c r="F20527" s="27"/>
      <c r="G20527" s="27"/>
      <c r="H20527" s="27"/>
      <c r="I20527" s="27"/>
    </row>
    <row r="20528" spans="6:9" x14ac:dyDescent="0.2">
      <c r="F20528" s="27"/>
      <c r="G20528" s="27"/>
      <c r="H20528" s="27"/>
      <c r="I20528" s="27"/>
    </row>
    <row r="20529" spans="6:9" x14ac:dyDescent="0.2">
      <c r="F20529" s="27"/>
      <c r="G20529" s="27"/>
      <c r="H20529" s="27"/>
      <c r="I20529" s="27"/>
    </row>
    <row r="20530" spans="6:9" x14ac:dyDescent="0.2">
      <c r="F20530" s="27"/>
      <c r="G20530" s="27"/>
      <c r="H20530" s="27"/>
      <c r="I20530" s="27"/>
    </row>
    <row r="20531" spans="6:9" x14ac:dyDescent="0.2">
      <c r="F20531" s="27"/>
      <c r="G20531" s="27"/>
      <c r="H20531" s="27"/>
      <c r="I20531" s="27"/>
    </row>
    <row r="20532" spans="6:9" x14ac:dyDescent="0.2">
      <c r="F20532" s="27"/>
      <c r="G20532" s="27"/>
      <c r="H20532" s="27"/>
      <c r="I20532" s="27"/>
    </row>
    <row r="20533" spans="6:9" x14ac:dyDescent="0.2">
      <c r="F20533" s="27"/>
      <c r="G20533" s="27"/>
      <c r="H20533" s="27"/>
      <c r="I20533" s="27"/>
    </row>
    <row r="20534" spans="6:9" x14ac:dyDescent="0.2">
      <c r="F20534" s="27"/>
      <c r="G20534" s="27"/>
      <c r="H20534" s="27"/>
      <c r="I20534" s="27"/>
    </row>
    <row r="20535" spans="6:9" x14ac:dyDescent="0.2">
      <c r="F20535" s="27"/>
      <c r="G20535" s="27"/>
      <c r="H20535" s="27"/>
      <c r="I20535" s="27"/>
    </row>
    <row r="20536" spans="6:9" x14ac:dyDescent="0.2">
      <c r="F20536" s="27"/>
      <c r="G20536" s="27"/>
      <c r="H20536" s="27"/>
      <c r="I20536" s="27"/>
    </row>
    <row r="20537" spans="6:9" x14ac:dyDescent="0.2">
      <c r="F20537" s="27"/>
      <c r="G20537" s="27"/>
      <c r="H20537" s="27"/>
      <c r="I20537" s="27"/>
    </row>
    <row r="20538" spans="6:9" x14ac:dyDescent="0.2">
      <c r="F20538" s="27"/>
      <c r="G20538" s="27"/>
      <c r="H20538" s="27"/>
      <c r="I20538" s="27"/>
    </row>
    <row r="20539" spans="6:9" x14ac:dyDescent="0.2">
      <c r="F20539" s="27"/>
      <c r="G20539" s="27"/>
      <c r="H20539" s="27"/>
      <c r="I20539" s="27"/>
    </row>
    <row r="20540" spans="6:9" x14ac:dyDescent="0.2">
      <c r="F20540" s="27"/>
      <c r="G20540" s="27"/>
      <c r="H20540" s="27"/>
      <c r="I20540" s="27"/>
    </row>
    <row r="20541" spans="6:9" x14ac:dyDescent="0.2">
      <c r="F20541" s="27"/>
      <c r="G20541" s="27"/>
      <c r="H20541" s="27"/>
      <c r="I20541" s="27"/>
    </row>
    <row r="20542" spans="6:9" x14ac:dyDescent="0.2">
      <c r="F20542" s="27"/>
      <c r="G20542" s="27"/>
      <c r="H20542" s="27"/>
      <c r="I20542" s="27"/>
    </row>
    <row r="20543" spans="6:9" x14ac:dyDescent="0.2">
      <c r="F20543" s="27"/>
      <c r="G20543" s="27"/>
      <c r="H20543" s="27"/>
      <c r="I20543" s="27"/>
    </row>
    <row r="20544" spans="6:9" x14ac:dyDescent="0.2">
      <c r="F20544" s="27"/>
      <c r="G20544" s="27"/>
      <c r="H20544" s="27"/>
      <c r="I20544" s="27"/>
    </row>
    <row r="20545" spans="6:9" x14ac:dyDescent="0.2">
      <c r="F20545" s="27"/>
      <c r="G20545" s="27"/>
      <c r="H20545" s="27"/>
      <c r="I20545" s="27"/>
    </row>
    <row r="20546" spans="6:9" x14ac:dyDescent="0.2">
      <c r="F20546" s="27"/>
      <c r="G20546" s="27"/>
      <c r="H20546" s="27"/>
      <c r="I20546" s="27"/>
    </row>
    <row r="20547" spans="6:9" x14ac:dyDescent="0.2">
      <c r="F20547" s="27"/>
      <c r="G20547" s="27"/>
      <c r="H20547" s="27"/>
      <c r="I20547" s="27"/>
    </row>
    <row r="20548" spans="6:9" x14ac:dyDescent="0.2">
      <c r="F20548" s="27"/>
      <c r="G20548" s="27"/>
      <c r="H20548" s="27"/>
      <c r="I20548" s="27"/>
    </row>
    <row r="20549" spans="6:9" x14ac:dyDescent="0.2">
      <c r="F20549" s="27"/>
      <c r="G20549" s="27"/>
      <c r="H20549" s="27"/>
      <c r="I20549" s="27"/>
    </row>
    <row r="20550" spans="6:9" x14ac:dyDescent="0.2">
      <c r="F20550" s="27"/>
      <c r="G20550" s="27"/>
      <c r="H20550" s="27"/>
      <c r="I20550" s="27"/>
    </row>
    <row r="20551" spans="6:9" x14ac:dyDescent="0.2">
      <c r="F20551" s="27"/>
      <c r="G20551" s="27"/>
      <c r="H20551" s="27"/>
      <c r="I20551" s="27"/>
    </row>
    <row r="20552" spans="6:9" x14ac:dyDescent="0.2">
      <c r="F20552" s="27"/>
      <c r="G20552" s="27"/>
      <c r="H20552" s="27"/>
      <c r="I20552" s="27"/>
    </row>
    <row r="20553" spans="6:9" x14ac:dyDescent="0.2">
      <c r="F20553" s="27"/>
      <c r="G20553" s="27"/>
      <c r="H20553" s="27"/>
      <c r="I20553" s="27"/>
    </row>
    <row r="20554" spans="6:9" x14ac:dyDescent="0.2">
      <c r="F20554" s="27"/>
      <c r="G20554" s="27"/>
      <c r="H20554" s="27"/>
      <c r="I20554" s="27"/>
    </row>
    <row r="20555" spans="6:9" x14ac:dyDescent="0.2">
      <c r="F20555" s="27"/>
      <c r="G20555" s="27"/>
      <c r="H20555" s="27"/>
      <c r="I20555" s="27"/>
    </row>
    <row r="20556" spans="6:9" x14ac:dyDescent="0.2">
      <c r="F20556" s="27"/>
      <c r="G20556" s="27"/>
      <c r="H20556" s="27"/>
      <c r="I20556" s="27"/>
    </row>
    <row r="20557" spans="6:9" x14ac:dyDescent="0.2">
      <c r="F20557" s="27"/>
      <c r="G20557" s="27"/>
      <c r="H20557" s="27"/>
      <c r="I20557" s="27"/>
    </row>
    <row r="20558" spans="6:9" x14ac:dyDescent="0.2">
      <c r="F20558" s="27"/>
      <c r="G20558" s="27"/>
      <c r="H20558" s="27"/>
      <c r="I20558" s="27"/>
    </row>
    <row r="20559" spans="6:9" x14ac:dyDescent="0.2">
      <c r="F20559" s="27"/>
      <c r="G20559" s="27"/>
      <c r="H20559" s="27"/>
      <c r="I20559" s="27"/>
    </row>
    <row r="20560" spans="6:9" x14ac:dyDescent="0.2">
      <c r="F20560" s="27"/>
      <c r="G20560" s="27"/>
      <c r="H20560" s="27"/>
      <c r="I20560" s="27"/>
    </row>
    <row r="20561" spans="6:9" x14ac:dyDescent="0.2">
      <c r="F20561" s="27"/>
      <c r="G20561" s="27"/>
      <c r="H20561" s="27"/>
      <c r="I20561" s="27"/>
    </row>
    <row r="20562" spans="6:9" x14ac:dyDescent="0.2">
      <c r="F20562" s="27"/>
      <c r="G20562" s="27"/>
      <c r="H20562" s="27"/>
      <c r="I20562" s="27"/>
    </row>
    <row r="20563" spans="6:9" x14ac:dyDescent="0.2">
      <c r="F20563" s="27"/>
      <c r="G20563" s="27"/>
      <c r="H20563" s="27"/>
      <c r="I20563" s="27"/>
    </row>
    <row r="20564" spans="6:9" x14ac:dyDescent="0.2">
      <c r="F20564" s="27"/>
      <c r="G20564" s="27"/>
      <c r="H20564" s="27"/>
      <c r="I20564" s="27"/>
    </row>
    <row r="20565" spans="6:9" x14ac:dyDescent="0.2">
      <c r="F20565" s="27"/>
      <c r="G20565" s="27"/>
      <c r="H20565" s="27"/>
      <c r="I20565" s="27"/>
    </row>
    <row r="20566" spans="6:9" x14ac:dyDescent="0.2">
      <c r="F20566" s="27"/>
      <c r="G20566" s="27"/>
      <c r="H20566" s="27"/>
      <c r="I20566" s="27"/>
    </row>
    <row r="20567" spans="6:9" x14ac:dyDescent="0.2">
      <c r="F20567" s="27"/>
      <c r="G20567" s="27"/>
      <c r="H20567" s="27"/>
      <c r="I20567" s="27"/>
    </row>
    <row r="20568" spans="6:9" x14ac:dyDescent="0.2">
      <c r="F20568" s="27"/>
      <c r="G20568" s="27"/>
      <c r="H20568" s="27"/>
      <c r="I20568" s="27"/>
    </row>
    <row r="20569" spans="6:9" x14ac:dyDescent="0.2">
      <c r="F20569" s="27"/>
      <c r="G20569" s="27"/>
      <c r="H20569" s="27"/>
      <c r="I20569" s="27"/>
    </row>
    <row r="20570" spans="6:9" x14ac:dyDescent="0.2">
      <c r="F20570" s="27"/>
      <c r="G20570" s="27"/>
      <c r="H20570" s="27"/>
      <c r="I20570" s="27"/>
    </row>
    <row r="20571" spans="6:9" x14ac:dyDescent="0.2">
      <c r="F20571" s="27"/>
      <c r="G20571" s="27"/>
      <c r="H20571" s="27"/>
      <c r="I20571" s="27"/>
    </row>
    <row r="20572" spans="6:9" x14ac:dyDescent="0.2">
      <c r="F20572" s="27"/>
      <c r="G20572" s="27"/>
      <c r="H20572" s="27"/>
      <c r="I20572" s="27"/>
    </row>
    <row r="20573" spans="6:9" x14ac:dyDescent="0.2">
      <c r="F20573" s="27"/>
      <c r="G20573" s="27"/>
      <c r="H20573" s="27"/>
      <c r="I20573" s="27"/>
    </row>
    <row r="20574" spans="6:9" x14ac:dyDescent="0.2">
      <c r="F20574" s="27"/>
      <c r="G20574" s="27"/>
      <c r="H20574" s="27"/>
      <c r="I20574" s="27"/>
    </row>
    <row r="20575" spans="6:9" x14ac:dyDescent="0.2">
      <c r="F20575" s="27"/>
      <c r="G20575" s="27"/>
      <c r="H20575" s="27"/>
      <c r="I20575" s="27"/>
    </row>
    <row r="20576" spans="6:9" x14ac:dyDescent="0.2">
      <c r="F20576" s="27"/>
      <c r="G20576" s="27"/>
      <c r="H20576" s="27"/>
      <c r="I20576" s="27"/>
    </row>
    <row r="20577" spans="6:9" x14ac:dyDescent="0.2">
      <c r="F20577" s="27"/>
      <c r="G20577" s="27"/>
      <c r="H20577" s="27"/>
      <c r="I20577" s="27"/>
    </row>
    <row r="20578" spans="6:9" x14ac:dyDescent="0.2">
      <c r="F20578" s="27"/>
      <c r="G20578" s="27"/>
      <c r="H20578" s="27"/>
      <c r="I20578" s="27"/>
    </row>
    <row r="20579" spans="6:9" x14ac:dyDescent="0.2">
      <c r="F20579" s="27"/>
      <c r="G20579" s="27"/>
      <c r="H20579" s="27"/>
      <c r="I20579" s="27"/>
    </row>
    <row r="20580" spans="6:9" x14ac:dyDescent="0.2">
      <c r="F20580" s="27"/>
      <c r="G20580" s="27"/>
      <c r="H20580" s="27"/>
      <c r="I20580" s="27"/>
    </row>
    <row r="20581" spans="6:9" x14ac:dyDescent="0.2">
      <c r="F20581" s="27"/>
      <c r="G20581" s="27"/>
      <c r="H20581" s="27"/>
      <c r="I20581" s="27"/>
    </row>
    <row r="20582" spans="6:9" x14ac:dyDescent="0.2">
      <c r="F20582" s="27"/>
      <c r="G20582" s="27"/>
      <c r="H20582" s="27"/>
      <c r="I20582" s="27"/>
    </row>
    <row r="20583" spans="6:9" x14ac:dyDescent="0.2">
      <c r="F20583" s="27"/>
      <c r="G20583" s="27"/>
      <c r="H20583" s="27"/>
      <c r="I20583" s="27"/>
    </row>
    <row r="20584" spans="6:9" x14ac:dyDescent="0.2">
      <c r="F20584" s="27"/>
      <c r="G20584" s="27"/>
      <c r="H20584" s="27"/>
      <c r="I20584" s="27"/>
    </row>
    <row r="20585" spans="6:9" x14ac:dyDescent="0.2">
      <c r="F20585" s="27"/>
      <c r="G20585" s="27"/>
      <c r="H20585" s="27"/>
      <c r="I20585" s="27"/>
    </row>
    <row r="20586" spans="6:9" x14ac:dyDescent="0.2">
      <c r="F20586" s="27"/>
      <c r="G20586" s="27"/>
      <c r="H20586" s="27"/>
      <c r="I20586" s="27"/>
    </row>
    <row r="20587" spans="6:9" x14ac:dyDescent="0.2">
      <c r="F20587" s="27"/>
      <c r="G20587" s="27"/>
      <c r="H20587" s="27"/>
      <c r="I20587" s="27"/>
    </row>
    <row r="20588" spans="6:9" x14ac:dyDescent="0.2">
      <c r="F20588" s="27"/>
      <c r="G20588" s="27"/>
      <c r="H20588" s="27"/>
      <c r="I20588" s="27"/>
    </row>
    <row r="20589" spans="6:9" x14ac:dyDescent="0.2">
      <c r="F20589" s="27"/>
      <c r="G20589" s="27"/>
      <c r="H20589" s="27"/>
      <c r="I20589" s="27"/>
    </row>
    <row r="20590" spans="6:9" x14ac:dyDescent="0.2">
      <c r="F20590" s="27"/>
      <c r="G20590" s="27"/>
      <c r="H20590" s="27"/>
      <c r="I20590" s="27"/>
    </row>
    <row r="20591" spans="6:9" x14ac:dyDescent="0.2">
      <c r="F20591" s="27"/>
      <c r="G20591" s="27"/>
      <c r="H20591" s="27"/>
      <c r="I20591" s="27"/>
    </row>
    <row r="20592" spans="6:9" x14ac:dyDescent="0.2">
      <c r="F20592" s="27"/>
      <c r="G20592" s="27"/>
      <c r="H20592" s="27"/>
      <c r="I20592" s="27"/>
    </row>
    <row r="20593" spans="6:9" x14ac:dyDescent="0.2">
      <c r="F20593" s="27"/>
      <c r="G20593" s="27"/>
      <c r="H20593" s="27"/>
      <c r="I20593" s="27"/>
    </row>
    <row r="20594" spans="6:9" x14ac:dyDescent="0.2">
      <c r="F20594" s="27"/>
      <c r="G20594" s="27"/>
      <c r="H20594" s="27"/>
      <c r="I20594" s="27"/>
    </row>
    <row r="20595" spans="6:9" x14ac:dyDescent="0.2">
      <c r="F20595" s="27"/>
      <c r="G20595" s="27"/>
      <c r="H20595" s="27"/>
      <c r="I20595" s="27"/>
    </row>
    <row r="20596" spans="6:9" x14ac:dyDescent="0.2">
      <c r="F20596" s="27"/>
      <c r="G20596" s="27"/>
      <c r="H20596" s="27"/>
      <c r="I20596" s="27"/>
    </row>
    <row r="20597" spans="6:9" x14ac:dyDescent="0.2">
      <c r="F20597" s="27"/>
      <c r="G20597" s="27"/>
      <c r="H20597" s="27"/>
      <c r="I20597" s="27"/>
    </row>
    <row r="20598" spans="6:9" x14ac:dyDescent="0.2">
      <c r="F20598" s="27"/>
      <c r="G20598" s="27"/>
      <c r="H20598" s="27"/>
      <c r="I20598" s="27"/>
    </row>
    <row r="20599" spans="6:9" x14ac:dyDescent="0.2">
      <c r="F20599" s="27"/>
      <c r="G20599" s="27"/>
      <c r="H20599" s="27"/>
      <c r="I20599" s="27"/>
    </row>
    <row r="20600" spans="6:9" x14ac:dyDescent="0.2">
      <c r="F20600" s="27"/>
      <c r="G20600" s="27"/>
      <c r="H20600" s="27"/>
      <c r="I20600" s="27"/>
    </row>
    <row r="20601" spans="6:9" x14ac:dyDescent="0.2">
      <c r="F20601" s="27"/>
      <c r="G20601" s="27"/>
      <c r="H20601" s="27"/>
      <c r="I20601" s="27"/>
    </row>
    <row r="20602" spans="6:9" x14ac:dyDescent="0.2">
      <c r="F20602" s="27"/>
      <c r="G20602" s="27"/>
      <c r="H20602" s="27"/>
      <c r="I20602" s="27"/>
    </row>
    <row r="20603" spans="6:9" x14ac:dyDescent="0.2">
      <c r="F20603" s="27"/>
      <c r="G20603" s="27"/>
      <c r="H20603" s="27"/>
      <c r="I20603" s="27"/>
    </row>
    <row r="20604" spans="6:9" x14ac:dyDescent="0.2">
      <c r="F20604" s="27"/>
      <c r="G20604" s="27"/>
      <c r="H20604" s="27"/>
      <c r="I20604" s="27"/>
    </row>
    <row r="20605" spans="6:9" x14ac:dyDescent="0.2">
      <c r="F20605" s="27"/>
      <c r="G20605" s="27"/>
      <c r="H20605" s="27"/>
      <c r="I20605" s="27"/>
    </row>
    <row r="20606" spans="6:9" x14ac:dyDescent="0.2">
      <c r="F20606" s="27"/>
      <c r="G20606" s="27"/>
      <c r="H20606" s="27"/>
      <c r="I20606" s="27"/>
    </row>
    <row r="20607" spans="6:9" x14ac:dyDescent="0.2">
      <c r="F20607" s="27"/>
      <c r="G20607" s="27"/>
      <c r="H20607" s="27"/>
      <c r="I20607" s="27"/>
    </row>
    <row r="20608" spans="6:9" x14ac:dyDescent="0.2">
      <c r="F20608" s="27"/>
      <c r="G20608" s="27"/>
      <c r="H20608" s="27"/>
      <c r="I20608" s="27"/>
    </row>
    <row r="20609" spans="6:9" x14ac:dyDescent="0.2">
      <c r="F20609" s="27"/>
      <c r="G20609" s="27"/>
      <c r="H20609" s="27"/>
      <c r="I20609" s="27"/>
    </row>
    <row r="20610" spans="6:9" x14ac:dyDescent="0.2">
      <c r="F20610" s="27"/>
      <c r="G20610" s="27"/>
      <c r="H20610" s="27"/>
      <c r="I20610" s="27"/>
    </row>
    <row r="20611" spans="6:9" x14ac:dyDescent="0.2">
      <c r="F20611" s="27"/>
      <c r="G20611" s="27"/>
      <c r="H20611" s="27"/>
      <c r="I20611" s="27"/>
    </row>
    <row r="20612" spans="6:9" x14ac:dyDescent="0.2">
      <c r="F20612" s="27"/>
      <c r="G20612" s="27"/>
      <c r="H20612" s="27"/>
      <c r="I20612" s="27"/>
    </row>
    <row r="20613" spans="6:9" x14ac:dyDescent="0.2">
      <c r="F20613" s="27"/>
      <c r="G20613" s="27"/>
      <c r="H20613" s="27"/>
      <c r="I20613" s="27"/>
    </row>
    <row r="20614" spans="6:9" x14ac:dyDescent="0.2">
      <c r="F20614" s="27"/>
      <c r="G20614" s="27"/>
      <c r="H20614" s="27"/>
      <c r="I20614" s="27"/>
    </row>
    <row r="20615" spans="6:9" x14ac:dyDescent="0.2">
      <c r="F20615" s="27"/>
      <c r="G20615" s="27"/>
      <c r="H20615" s="27"/>
      <c r="I20615" s="27"/>
    </row>
    <row r="20616" spans="6:9" x14ac:dyDescent="0.2">
      <c r="F20616" s="27"/>
      <c r="G20616" s="27"/>
      <c r="H20616" s="27"/>
      <c r="I20616" s="27"/>
    </row>
    <row r="20617" spans="6:9" x14ac:dyDescent="0.2">
      <c r="F20617" s="27"/>
      <c r="G20617" s="27"/>
      <c r="H20617" s="27"/>
      <c r="I20617" s="27"/>
    </row>
    <row r="20618" spans="6:9" x14ac:dyDescent="0.2">
      <c r="F20618" s="27"/>
      <c r="G20618" s="27"/>
      <c r="H20618" s="27"/>
      <c r="I20618" s="27"/>
    </row>
    <row r="20619" spans="6:9" x14ac:dyDescent="0.2">
      <c r="F20619" s="27"/>
      <c r="G20619" s="27"/>
      <c r="H20619" s="27"/>
      <c r="I20619" s="27"/>
    </row>
    <row r="20620" spans="6:9" x14ac:dyDescent="0.2">
      <c r="F20620" s="27"/>
      <c r="G20620" s="27"/>
      <c r="H20620" s="27"/>
      <c r="I20620" s="27"/>
    </row>
    <row r="20621" spans="6:9" x14ac:dyDescent="0.2">
      <c r="F20621" s="27"/>
      <c r="G20621" s="27"/>
      <c r="H20621" s="27"/>
      <c r="I20621" s="27"/>
    </row>
    <row r="20622" spans="6:9" x14ac:dyDescent="0.2">
      <c r="F20622" s="27"/>
      <c r="G20622" s="27"/>
      <c r="H20622" s="27"/>
      <c r="I20622" s="27"/>
    </row>
    <row r="20623" spans="6:9" x14ac:dyDescent="0.2">
      <c r="F20623" s="27"/>
      <c r="G20623" s="27"/>
      <c r="H20623" s="27"/>
      <c r="I20623" s="27"/>
    </row>
    <row r="20624" spans="6:9" x14ac:dyDescent="0.2">
      <c r="F20624" s="27"/>
      <c r="G20624" s="27"/>
      <c r="H20624" s="27"/>
      <c r="I20624" s="27"/>
    </row>
    <row r="20625" spans="6:9" x14ac:dyDescent="0.2">
      <c r="F20625" s="27"/>
      <c r="G20625" s="27"/>
      <c r="H20625" s="27"/>
      <c r="I20625" s="27"/>
    </row>
    <row r="20626" spans="6:9" x14ac:dyDescent="0.2">
      <c r="F20626" s="27"/>
      <c r="G20626" s="27"/>
      <c r="H20626" s="27"/>
      <c r="I20626" s="27"/>
    </row>
    <row r="20627" spans="6:9" x14ac:dyDescent="0.2">
      <c r="F20627" s="27"/>
      <c r="G20627" s="27"/>
      <c r="H20627" s="27"/>
      <c r="I20627" s="27"/>
    </row>
    <row r="20628" spans="6:9" x14ac:dyDescent="0.2">
      <c r="F20628" s="27"/>
      <c r="G20628" s="27"/>
      <c r="H20628" s="27"/>
      <c r="I20628" s="27"/>
    </row>
    <row r="20629" spans="6:9" x14ac:dyDescent="0.2">
      <c r="F20629" s="27"/>
      <c r="G20629" s="27"/>
      <c r="H20629" s="27"/>
      <c r="I20629" s="27"/>
    </row>
    <row r="20630" spans="6:9" x14ac:dyDescent="0.2">
      <c r="F20630" s="27"/>
      <c r="G20630" s="27"/>
      <c r="H20630" s="27"/>
      <c r="I20630" s="27"/>
    </row>
    <row r="20631" spans="6:9" x14ac:dyDescent="0.2">
      <c r="F20631" s="27"/>
      <c r="G20631" s="27"/>
      <c r="H20631" s="27"/>
      <c r="I20631" s="27"/>
    </row>
    <row r="20632" spans="6:9" x14ac:dyDescent="0.2">
      <c r="F20632" s="27"/>
      <c r="G20632" s="27"/>
      <c r="H20632" s="27"/>
      <c r="I20632" s="27"/>
    </row>
    <row r="20633" spans="6:9" x14ac:dyDescent="0.2">
      <c r="F20633" s="27"/>
      <c r="G20633" s="27"/>
      <c r="H20633" s="27"/>
      <c r="I20633" s="27"/>
    </row>
    <row r="20634" spans="6:9" x14ac:dyDescent="0.2">
      <c r="F20634" s="27"/>
      <c r="G20634" s="27"/>
      <c r="H20634" s="27"/>
      <c r="I20634" s="27"/>
    </row>
    <row r="20635" spans="6:9" x14ac:dyDescent="0.2">
      <c r="F20635" s="27"/>
      <c r="G20635" s="27"/>
      <c r="H20635" s="27"/>
      <c r="I20635" s="27"/>
    </row>
    <row r="20636" spans="6:9" x14ac:dyDescent="0.2">
      <c r="F20636" s="27"/>
      <c r="G20636" s="27"/>
      <c r="H20636" s="27"/>
      <c r="I20636" s="27"/>
    </row>
    <row r="20637" spans="6:9" x14ac:dyDescent="0.2">
      <c r="F20637" s="27"/>
      <c r="G20637" s="27"/>
      <c r="H20637" s="27"/>
      <c r="I20637" s="27"/>
    </row>
    <row r="20638" spans="6:9" x14ac:dyDescent="0.2">
      <c r="F20638" s="27"/>
      <c r="G20638" s="27"/>
      <c r="H20638" s="27"/>
      <c r="I20638" s="27"/>
    </row>
    <row r="20639" spans="6:9" x14ac:dyDescent="0.2">
      <c r="F20639" s="27"/>
      <c r="G20639" s="27"/>
      <c r="H20639" s="27"/>
      <c r="I20639" s="27"/>
    </row>
    <row r="20640" spans="6:9" x14ac:dyDescent="0.2">
      <c r="F20640" s="27"/>
      <c r="G20640" s="27"/>
      <c r="H20640" s="27"/>
      <c r="I20640" s="27"/>
    </row>
    <row r="20641" spans="6:9" x14ac:dyDescent="0.2">
      <c r="F20641" s="27"/>
      <c r="G20641" s="27"/>
      <c r="H20641" s="27"/>
      <c r="I20641" s="27"/>
    </row>
    <row r="20642" spans="6:9" x14ac:dyDescent="0.2">
      <c r="F20642" s="27"/>
      <c r="G20642" s="27"/>
      <c r="H20642" s="27"/>
      <c r="I20642" s="27"/>
    </row>
    <row r="20643" spans="6:9" x14ac:dyDescent="0.2">
      <c r="F20643" s="27"/>
      <c r="G20643" s="27"/>
      <c r="H20643" s="27"/>
      <c r="I20643" s="27"/>
    </row>
    <row r="20644" spans="6:9" x14ac:dyDescent="0.2">
      <c r="F20644" s="27"/>
      <c r="G20644" s="27"/>
      <c r="H20644" s="27"/>
      <c r="I20644" s="27"/>
    </row>
    <row r="20645" spans="6:9" x14ac:dyDescent="0.2">
      <c r="F20645" s="27"/>
      <c r="G20645" s="27"/>
      <c r="H20645" s="27"/>
      <c r="I20645" s="27"/>
    </row>
    <row r="20646" spans="6:9" x14ac:dyDescent="0.2">
      <c r="F20646" s="27"/>
      <c r="G20646" s="27"/>
      <c r="H20646" s="27"/>
      <c r="I20646" s="27"/>
    </row>
    <row r="20647" spans="6:9" x14ac:dyDescent="0.2">
      <c r="F20647" s="27"/>
      <c r="G20647" s="27"/>
      <c r="H20647" s="27"/>
      <c r="I20647" s="27"/>
    </row>
    <row r="20648" spans="6:9" x14ac:dyDescent="0.2">
      <c r="F20648" s="27"/>
      <c r="G20648" s="27"/>
      <c r="H20648" s="27"/>
      <c r="I20648" s="27"/>
    </row>
    <row r="20649" spans="6:9" x14ac:dyDescent="0.2">
      <c r="F20649" s="27"/>
      <c r="G20649" s="27"/>
      <c r="H20649" s="27"/>
      <c r="I20649" s="27"/>
    </row>
    <row r="20650" spans="6:9" x14ac:dyDescent="0.2">
      <c r="F20650" s="27"/>
      <c r="G20650" s="27"/>
      <c r="H20650" s="27"/>
      <c r="I20650" s="27"/>
    </row>
    <row r="20651" spans="6:9" x14ac:dyDescent="0.2">
      <c r="F20651" s="27"/>
      <c r="G20651" s="27"/>
      <c r="H20651" s="27"/>
      <c r="I20651" s="27"/>
    </row>
    <row r="20652" spans="6:9" x14ac:dyDescent="0.2">
      <c r="F20652" s="27"/>
      <c r="G20652" s="27"/>
      <c r="H20652" s="27"/>
      <c r="I20652" s="27"/>
    </row>
    <row r="20653" spans="6:9" x14ac:dyDescent="0.2">
      <c r="F20653" s="27"/>
      <c r="G20653" s="27"/>
      <c r="H20653" s="27"/>
      <c r="I20653" s="27"/>
    </row>
    <row r="20654" spans="6:9" x14ac:dyDescent="0.2">
      <c r="F20654" s="27"/>
      <c r="G20654" s="27"/>
      <c r="H20654" s="27"/>
      <c r="I20654" s="27"/>
    </row>
    <row r="20655" spans="6:9" x14ac:dyDescent="0.2">
      <c r="F20655" s="27"/>
      <c r="G20655" s="27"/>
      <c r="H20655" s="27"/>
      <c r="I20655" s="27"/>
    </row>
    <row r="20656" spans="6:9" x14ac:dyDescent="0.2">
      <c r="F20656" s="27"/>
      <c r="G20656" s="27"/>
      <c r="H20656" s="27"/>
      <c r="I20656" s="27"/>
    </row>
    <row r="20657" spans="6:9" x14ac:dyDescent="0.2">
      <c r="F20657" s="27"/>
      <c r="G20657" s="27"/>
      <c r="H20657" s="27"/>
      <c r="I20657" s="27"/>
    </row>
    <row r="20658" spans="6:9" x14ac:dyDescent="0.2">
      <c r="F20658" s="27"/>
      <c r="G20658" s="27"/>
      <c r="H20658" s="27"/>
      <c r="I20658" s="27"/>
    </row>
    <row r="20659" spans="6:9" x14ac:dyDescent="0.2">
      <c r="F20659" s="27"/>
      <c r="G20659" s="27"/>
      <c r="H20659" s="27"/>
      <c r="I20659" s="27"/>
    </row>
    <row r="20660" spans="6:9" x14ac:dyDescent="0.2">
      <c r="F20660" s="27"/>
      <c r="G20660" s="27"/>
      <c r="H20660" s="27"/>
      <c r="I20660" s="27"/>
    </row>
    <row r="20661" spans="6:9" x14ac:dyDescent="0.2">
      <c r="F20661" s="27"/>
      <c r="G20661" s="27"/>
      <c r="H20661" s="27"/>
      <c r="I20661" s="27"/>
    </row>
    <row r="20662" spans="6:9" x14ac:dyDescent="0.2">
      <c r="F20662" s="27"/>
      <c r="G20662" s="27"/>
      <c r="H20662" s="27"/>
      <c r="I20662" s="27"/>
    </row>
    <row r="20663" spans="6:9" x14ac:dyDescent="0.2">
      <c r="F20663" s="27"/>
      <c r="G20663" s="27"/>
      <c r="H20663" s="27"/>
      <c r="I20663" s="27"/>
    </row>
    <row r="20664" spans="6:9" x14ac:dyDescent="0.2">
      <c r="F20664" s="27"/>
      <c r="G20664" s="27"/>
      <c r="H20664" s="27"/>
      <c r="I20664" s="27"/>
    </row>
    <row r="20665" spans="6:9" x14ac:dyDescent="0.2">
      <c r="F20665" s="27"/>
      <c r="G20665" s="27"/>
      <c r="H20665" s="27"/>
      <c r="I20665" s="27"/>
    </row>
    <row r="20666" spans="6:9" x14ac:dyDescent="0.2">
      <c r="F20666" s="27"/>
      <c r="G20666" s="27"/>
      <c r="H20666" s="27"/>
      <c r="I20666" s="27"/>
    </row>
    <row r="20667" spans="6:9" x14ac:dyDescent="0.2">
      <c r="F20667" s="27"/>
      <c r="G20667" s="27"/>
      <c r="H20667" s="27"/>
      <c r="I20667" s="27"/>
    </row>
    <row r="20668" spans="6:9" x14ac:dyDescent="0.2">
      <c r="F20668" s="27"/>
      <c r="G20668" s="27"/>
      <c r="H20668" s="27"/>
      <c r="I20668" s="27"/>
    </row>
    <row r="20669" spans="6:9" x14ac:dyDescent="0.2">
      <c r="F20669" s="27"/>
      <c r="G20669" s="27"/>
      <c r="H20669" s="27"/>
      <c r="I20669" s="27"/>
    </row>
    <row r="20670" spans="6:9" x14ac:dyDescent="0.2">
      <c r="F20670" s="27"/>
      <c r="G20670" s="27"/>
      <c r="H20670" s="27"/>
      <c r="I20670" s="27"/>
    </row>
    <row r="20671" spans="6:9" x14ac:dyDescent="0.2">
      <c r="F20671" s="27"/>
      <c r="G20671" s="27"/>
      <c r="H20671" s="27"/>
      <c r="I20671" s="27"/>
    </row>
    <row r="20672" spans="6:9" x14ac:dyDescent="0.2">
      <c r="F20672" s="27"/>
      <c r="G20672" s="27"/>
      <c r="H20672" s="27"/>
      <c r="I20672" s="27"/>
    </row>
    <row r="20673" spans="6:9" x14ac:dyDescent="0.2">
      <c r="F20673" s="27"/>
      <c r="G20673" s="27"/>
      <c r="H20673" s="27"/>
      <c r="I20673" s="27"/>
    </row>
    <row r="20674" spans="6:9" x14ac:dyDescent="0.2">
      <c r="F20674" s="27"/>
      <c r="G20674" s="27"/>
      <c r="H20674" s="27"/>
      <c r="I20674" s="27"/>
    </row>
    <row r="20675" spans="6:9" x14ac:dyDescent="0.2">
      <c r="F20675" s="27"/>
      <c r="G20675" s="27"/>
      <c r="H20675" s="27"/>
      <c r="I20675" s="27"/>
    </row>
    <row r="20676" spans="6:9" x14ac:dyDescent="0.2">
      <c r="F20676" s="27"/>
      <c r="G20676" s="27"/>
      <c r="H20676" s="27"/>
      <c r="I20676" s="27"/>
    </row>
    <row r="20677" spans="6:9" x14ac:dyDescent="0.2">
      <c r="F20677" s="27"/>
      <c r="G20677" s="27"/>
      <c r="H20677" s="27"/>
      <c r="I20677" s="27"/>
    </row>
    <row r="20678" spans="6:9" x14ac:dyDescent="0.2">
      <c r="F20678" s="27"/>
      <c r="G20678" s="27"/>
      <c r="H20678" s="27"/>
      <c r="I20678" s="27"/>
    </row>
    <row r="20679" spans="6:9" x14ac:dyDescent="0.2">
      <c r="F20679" s="27"/>
      <c r="G20679" s="27"/>
      <c r="H20679" s="27"/>
      <c r="I20679" s="27"/>
    </row>
    <row r="20680" spans="6:9" x14ac:dyDescent="0.2">
      <c r="F20680" s="27"/>
      <c r="G20680" s="27"/>
      <c r="H20680" s="27"/>
      <c r="I20680" s="27"/>
    </row>
    <row r="20681" spans="6:9" x14ac:dyDescent="0.2">
      <c r="F20681" s="27"/>
      <c r="G20681" s="27"/>
      <c r="H20681" s="27"/>
      <c r="I20681" s="27"/>
    </row>
    <row r="20682" spans="6:9" x14ac:dyDescent="0.2">
      <c r="F20682" s="27"/>
      <c r="G20682" s="27"/>
      <c r="H20682" s="27"/>
      <c r="I20682" s="27"/>
    </row>
    <row r="20683" spans="6:9" x14ac:dyDescent="0.2">
      <c r="F20683" s="27"/>
      <c r="G20683" s="27"/>
      <c r="H20683" s="27"/>
      <c r="I20683" s="27"/>
    </row>
    <row r="20684" spans="6:9" x14ac:dyDescent="0.2">
      <c r="F20684" s="27"/>
      <c r="G20684" s="27"/>
      <c r="H20684" s="27"/>
      <c r="I20684" s="27"/>
    </row>
    <row r="20685" spans="6:9" x14ac:dyDescent="0.2">
      <c r="F20685" s="27"/>
      <c r="G20685" s="27"/>
      <c r="H20685" s="27"/>
      <c r="I20685" s="27"/>
    </row>
    <row r="20686" spans="6:9" x14ac:dyDescent="0.2">
      <c r="F20686" s="27"/>
      <c r="G20686" s="27"/>
      <c r="H20686" s="27"/>
      <c r="I20686" s="27"/>
    </row>
    <row r="20687" spans="6:9" x14ac:dyDescent="0.2">
      <c r="F20687" s="27"/>
      <c r="G20687" s="27"/>
      <c r="H20687" s="27"/>
      <c r="I20687" s="27"/>
    </row>
    <row r="20688" spans="6:9" x14ac:dyDescent="0.2">
      <c r="F20688" s="27"/>
      <c r="G20688" s="27"/>
      <c r="H20688" s="27"/>
      <c r="I20688" s="27"/>
    </row>
    <row r="20689" spans="6:9" x14ac:dyDescent="0.2">
      <c r="F20689" s="27"/>
      <c r="G20689" s="27"/>
      <c r="H20689" s="27"/>
      <c r="I20689" s="27"/>
    </row>
    <row r="20690" spans="6:9" x14ac:dyDescent="0.2">
      <c r="F20690" s="27"/>
      <c r="G20690" s="27"/>
      <c r="H20690" s="27"/>
      <c r="I20690" s="27"/>
    </row>
    <row r="20691" spans="6:9" x14ac:dyDescent="0.2">
      <c r="F20691" s="27"/>
      <c r="G20691" s="27"/>
      <c r="H20691" s="27"/>
      <c r="I20691" s="27"/>
    </row>
    <row r="20692" spans="6:9" x14ac:dyDescent="0.2">
      <c r="F20692" s="27"/>
      <c r="G20692" s="27"/>
      <c r="H20692" s="27"/>
      <c r="I20692" s="27"/>
    </row>
    <row r="20693" spans="6:9" x14ac:dyDescent="0.2">
      <c r="F20693" s="27"/>
      <c r="G20693" s="27"/>
      <c r="H20693" s="27"/>
      <c r="I20693" s="27"/>
    </row>
    <row r="20694" spans="6:9" x14ac:dyDescent="0.2">
      <c r="F20694" s="27"/>
      <c r="G20694" s="27"/>
      <c r="H20694" s="27"/>
      <c r="I20694" s="27"/>
    </row>
    <row r="20695" spans="6:9" x14ac:dyDescent="0.2">
      <c r="F20695" s="27"/>
      <c r="G20695" s="27"/>
      <c r="H20695" s="27"/>
      <c r="I20695" s="27"/>
    </row>
    <row r="20696" spans="6:9" x14ac:dyDescent="0.2">
      <c r="F20696" s="27"/>
      <c r="G20696" s="27"/>
      <c r="H20696" s="27"/>
      <c r="I20696" s="27"/>
    </row>
    <row r="20697" spans="6:9" x14ac:dyDescent="0.2">
      <c r="F20697" s="27"/>
      <c r="G20697" s="27"/>
      <c r="H20697" s="27"/>
      <c r="I20697" s="27"/>
    </row>
    <row r="20698" spans="6:9" x14ac:dyDescent="0.2">
      <c r="F20698" s="27"/>
      <c r="G20698" s="27"/>
      <c r="H20698" s="27"/>
      <c r="I20698" s="27"/>
    </row>
    <row r="20699" spans="6:9" x14ac:dyDescent="0.2">
      <c r="F20699" s="27"/>
      <c r="G20699" s="27"/>
      <c r="H20699" s="27"/>
      <c r="I20699" s="27"/>
    </row>
    <row r="20700" spans="6:9" x14ac:dyDescent="0.2">
      <c r="F20700" s="27"/>
      <c r="G20700" s="27"/>
      <c r="H20700" s="27"/>
      <c r="I20700" s="27"/>
    </row>
    <row r="20701" spans="6:9" x14ac:dyDescent="0.2">
      <c r="F20701" s="27"/>
      <c r="G20701" s="27"/>
      <c r="H20701" s="27"/>
      <c r="I20701" s="27"/>
    </row>
    <row r="20702" spans="6:9" x14ac:dyDescent="0.2">
      <c r="F20702" s="27"/>
      <c r="G20702" s="27"/>
      <c r="H20702" s="27"/>
      <c r="I20702" s="27"/>
    </row>
    <row r="20703" spans="6:9" x14ac:dyDescent="0.2">
      <c r="F20703" s="27"/>
      <c r="G20703" s="27"/>
      <c r="H20703" s="27"/>
      <c r="I20703" s="27"/>
    </row>
    <row r="20704" spans="6:9" x14ac:dyDescent="0.2">
      <c r="F20704" s="27"/>
      <c r="G20704" s="27"/>
      <c r="H20704" s="27"/>
      <c r="I20704" s="27"/>
    </row>
    <row r="20705" spans="6:9" x14ac:dyDescent="0.2">
      <c r="F20705" s="27"/>
      <c r="G20705" s="27"/>
      <c r="H20705" s="27"/>
      <c r="I20705" s="27"/>
    </row>
    <row r="20706" spans="6:9" x14ac:dyDescent="0.2">
      <c r="F20706" s="27"/>
      <c r="G20706" s="27"/>
      <c r="H20706" s="27"/>
      <c r="I20706" s="27"/>
    </row>
    <row r="20707" spans="6:9" x14ac:dyDescent="0.2">
      <c r="F20707" s="27"/>
      <c r="G20707" s="27"/>
      <c r="H20707" s="27"/>
      <c r="I20707" s="27"/>
    </row>
    <row r="20708" spans="6:9" x14ac:dyDescent="0.2">
      <c r="F20708" s="27"/>
      <c r="G20708" s="27"/>
      <c r="H20708" s="27"/>
      <c r="I20708" s="27"/>
    </row>
    <row r="20709" spans="6:9" x14ac:dyDescent="0.2">
      <c r="F20709" s="27"/>
      <c r="G20709" s="27"/>
      <c r="H20709" s="27"/>
      <c r="I20709" s="27"/>
    </row>
    <row r="20710" spans="6:9" x14ac:dyDescent="0.2">
      <c r="F20710" s="27"/>
      <c r="G20710" s="27"/>
      <c r="H20710" s="27"/>
      <c r="I20710" s="27"/>
    </row>
    <row r="20711" spans="6:9" x14ac:dyDescent="0.2">
      <c r="F20711" s="27"/>
      <c r="G20711" s="27"/>
      <c r="H20711" s="27"/>
      <c r="I20711" s="27"/>
    </row>
    <row r="20712" spans="6:9" x14ac:dyDescent="0.2">
      <c r="F20712" s="27"/>
      <c r="G20712" s="27"/>
      <c r="H20712" s="27"/>
      <c r="I20712" s="27"/>
    </row>
    <row r="20713" spans="6:9" x14ac:dyDescent="0.2">
      <c r="F20713" s="27"/>
      <c r="G20713" s="27"/>
      <c r="H20713" s="27"/>
      <c r="I20713" s="27"/>
    </row>
    <row r="20714" spans="6:9" x14ac:dyDescent="0.2">
      <c r="F20714" s="27"/>
      <c r="G20714" s="27"/>
      <c r="H20714" s="27"/>
      <c r="I20714" s="27"/>
    </row>
    <row r="20715" spans="6:9" x14ac:dyDescent="0.2">
      <c r="F20715" s="27"/>
      <c r="G20715" s="27"/>
      <c r="H20715" s="27"/>
      <c r="I20715" s="27"/>
    </row>
    <row r="20716" spans="6:9" x14ac:dyDescent="0.2">
      <c r="F20716" s="27"/>
      <c r="G20716" s="27"/>
      <c r="H20716" s="27"/>
      <c r="I20716" s="27"/>
    </row>
    <row r="20717" spans="6:9" x14ac:dyDescent="0.2">
      <c r="F20717" s="27"/>
      <c r="G20717" s="27"/>
      <c r="H20717" s="27"/>
      <c r="I20717" s="27"/>
    </row>
    <row r="20718" spans="6:9" x14ac:dyDescent="0.2">
      <c r="F20718" s="27"/>
      <c r="G20718" s="27"/>
      <c r="H20718" s="27"/>
      <c r="I20718" s="27"/>
    </row>
    <row r="20719" spans="6:9" x14ac:dyDescent="0.2">
      <c r="F20719" s="27"/>
      <c r="G20719" s="27"/>
      <c r="H20719" s="27"/>
      <c r="I20719" s="27"/>
    </row>
    <row r="20720" spans="6:9" x14ac:dyDescent="0.2">
      <c r="F20720" s="27"/>
      <c r="G20720" s="27"/>
      <c r="H20720" s="27"/>
      <c r="I20720" s="27"/>
    </row>
    <row r="20721" spans="6:9" x14ac:dyDescent="0.2">
      <c r="F20721" s="27"/>
      <c r="G20721" s="27"/>
      <c r="H20721" s="27"/>
      <c r="I20721" s="27"/>
    </row>
    <row r="20722" spans="6:9" x14ac:dyDescent="0.2">
      <c r="F20722" s="27"/>
      <c r="G20722" s="27"/>
      <c r="H20722" s="27"/>
      <c r="I20722" s="27"/>
    </row>
    <row r="20723" spans="6:9" x14ac:dyDescent="0.2">
      <c r="F20723" s="27"/>
      <c r="G20723" s="27"/>
      <c r="H20723" s="27"/>
      <c r="I20723" s="27"/>
    </row>
    <row r="20724" spans="6:9" x14ac:dyDescent="0.2">
      <c r="F20724" s="27"/>
      <c r="G20724" s="27"/>
      <c r="H20724" s="27"/>
      <c r="I20724" s="27"/>
    </row>
    <row r="20725" spans="6:9" x14ac:dyDescent="0.2">
      <c r="F20725" s="27"/>
      <c r="G20725" s="27"/>
      <c r="H20725" s="27"/>
      <c r="I20725" s="27"/>
    </row>
    <row r="20726" spans="6:9" x14ac:dyDescent="0.2">
      <c r="F20726" s="27"/>
      <c r="G20726" s="27"/>
      <c r="H20726" s="27"/>
      <c r="I20726" s="27"/>
    </row>
    <row r="20727" spans="6:9" x14ac:dyDescent="0.2">
      <c r="F20727" s="27"/>
      <c r="G20727" s="27"/>
      <c r="H20727" s="27"/>
      <c r="I20727" s="27"/>
    </row>
    <row r="20728" spans="6:9" x14ac:dyDescent="0.2">
      <c r="F20728" s="27"/>
      <c r="G20728" s="27"/>
      <c r="H20728" s="27"/>
      <c r="I20728" s="27"/>
    </row>
    <row r="20729" spans="6:9" x14ac:dyDescent="0.2">
      <c r="F20729" s="27"/>
      <c r="G20729" s="27"/>
      <c r="H20729" s="27"/>
      <c r="I20729" s="27"/>
    </row>
    <row r="20730" spans="6:9" x14ac:dyDescent="0.2">
      <c r="F20730" s="27"/>
      <c r="G20730" s="27"/>
      <c r="H20730" s="27"/>
      <c r="I20730" s="27"/>
    </row>
    <row r="20731" spans="6:9" x14ac:dyDescent="0.2">
      <c r="F20731" s="27"/>
      <c r="G20731" s="27"/>
      <c r="H20731" s="27"/>
      <c r="I20731" s="27"/>
    </row>
    <row r="20732" spans="6:9" x14ac:dyDescent="0.2">
      <c r="F20732" s="27"/>
      <c r="G20732" s="27"/>
      <c r="H20732" s="27"/>
      <c r="I20732" s="27"/>
    </row>
    <row r="20733" spans="6:9" x14ac:dyDescent="0.2">
      <c r="F20733" s="27"/>
      <c r="G20733" s="27"/>
      <c r="H20733" s="27"/>
      <c r="I20733" s="27"/>
    </row>
    <row r="20734" spans="6:9" x14ac:dyDescent="0.2">
      <c r="F20734" s="27"/>
      <c r="G20734" s="27"/>
      <c r="H20734" s="27"/>
      <c r="I20734" s="27"/>
    </row>
    <row r="20735" spans="6:9" x14ac:dyDescent="0.2">
      <c r="F20735" s="27"/>
      <c r="G20735" s="27"/>
      <c r="H20735" s="27"/>
      <c r="I20735" s="27"/>
    </row>
    <row r="20736" spans="6:9" x14ac:dyDescent="0.2">
      <c r="F20736" s="27"/>
      <c r="G20736" s="27"/>
      <c r="H20736" s="27"/>
      <c r="I20736" s="27"/>
    </row>
    <row r="20737" spans="6:9" x14ac:dyDescent="0.2">
      <c r="F20737" s="27"/>
      <c r="G20737" s="27"/>
      <c r="H20737" s="27"/>
      <c r="I20737" s="27"/>
    </row>
    <row r="20738" spans="6:9" x14ac:dyDescent="0.2">
      <c r="F20738" s="27"/>
      <c r="G20738" s="27"/>
      <c r="H20738" s="27"/>
      <c r="I20738" s="27"/>
    </row>
    <row r="20739" spans="6:9" x14ac:dyDescent="0.2">
      <c r="F20739" s="27"/>
      <c r="G20739" s="27"/>
      <c r="H20739" s="27"/>
      <c r="I20739" s="27"/>
    </row>
    <row r="20740" spans="6:9" x14ac:dyDescent="0.2">
      <c r="F20740" s="27"/>
      <c r="G20740" s="27"/>
      <c r="H20740" s="27"/>
      <c r="I20740" s="27"/>
    </row>
    <row r="20741" spans="6:9" x14ac:dyDescent="0.2">
      <c r="F20741" s="27"/>
      <c r="G20741" s="27"/>
      <c r="H20741" s="27"/>
      <c r="I20741" s="27"/>
    </row>
    <row r="20742" spans="6:9" x14ac:dyDescent="0.2">
      <c r="F20742" s="27"/>
      <c r="G20742" s="27"/>
      <c r="H20742" s="27"/>
      <c r="I20742" s="27"/>
    </row>
    <row r="20743" spans="6:9" x14ac:dyDescent="0.2">
      <c r="F20743" s="27"/>
      <c r="G20743" s="27"/>
      <c r="H20743" s="27"/>
      <c r="I20743" s="27"/>
    </row>
    <row r="20744" spans="6:9" x14ac:dyDescent="0.2">
      <c r="F20744" s="27"/>
      <c r="G20744" s="27"/>
      <c r="H20744" s="27"/>
      <c r="I20744" s="27"/>
    </row>
    <row r="20745" spans="6:9" x14ac:dyDescent="0.2">
      <c r="F20745" s="27"/>
      <c r="G20745" s="27"/>
      <c r="H20745" s="27"/>
      <c r="I20745" s="27"/>
    </row>
    <row r="20746" spans="6:9" x14ac:dyDescent="0.2">
      <c r="F20746" s="27"/>
      <c r="G20746" s="27"/>
      <c r="H20746" s="27"/>
      <c r="I20746" s="27"/>
    </row>
    <row r="20747" spans="6:9" x14ac:dyDescent="0.2">
      <c r="F20747" s="27"/>
      <c r="G20747" s="27"/>
      <c r="H20747" s="27"/>
      <c r="I20747" s="27"/>
    </row>
    <row r="20748" spans="6:9" x14ac:dyDescent="0.2">
      <c r="F20748" s="27"/>
      <c r="G20748" s="27"/>
      <c r="H20748" s="27"/>
      <c r="I20748" s="27"/>
    </row>
    <row r="20749" spans="6:9" x14ac:dyDescent="0.2">
      <c r="F20749" s="27"/>
      <c r="G20749" s="27"/>
      <c r="H20749" s="27"/>
      <c r="I20749" s="27"/>
    </row>
    <row r="20750" spans="6:9" x14ac:dyDescent="0.2">
      <c r="F20750" s="27"/>
      <c r="G20750" s="27"/>
      <c r="H20750" s="27"/>
      <c r="I20750" s="27"/>
    </row>
    <row r="20751" spans="6:9" x14ac:dyDescent="0.2">
      <c r="F20751" s="27"/>
      <c r="G20751" s="27"/>
      <c r="H20751" s="27"/>
      <c r="I20751" s="27"/>
    </row>
    <row r="20752" spans="6:9" x14ac:dyDescent="0.2">
      <c r="F20752" s="27"/>
      <c r="G20752" s="27"/>
      <c r="H20752" s="27"/>
      <c r="I20752" s="27"/>
    </row>
    <row r="20753" spans="6:9" x14ac:dyDescent="0.2">
      <c r="F20753" s="27"/>
      <c r="G20753" s="27"/>
      <c r="H20753" s="27"/>
      <c r="I20753" s="27"/>
    </row>
    <row r="20754" spans="6:9" x14ac:dyDescent="0.2">
      <c r="F20754" s="27"/>
      <c r="G20754" s="27"/>
      <c r="H20754" s="27"/>
      <c r="I20754" s="27"/>
    </row>
    <row r="20755" spans="6:9" x14ac:dyDescent="0.2">
      <c r="F20755" s="27"/>
      <c r="G20755" s="27"/>
      <c r="H20755" s="27"/>
      <c r="I20755" s="27"/>
    </row>
    <row r="20756" spans="6:9" x14ac:dyDescent="0.2">
      <c r="F20756" s="27"/>
      <c r="G20756" s="27"/>
      <c r="H20756" s="27"/>
      <c r="I20756" s="27"/>
    </row>
    <row r="20757" spans="6:9" x14ac:dyDescent="0.2">
      <c r="F20757" s="27"/>
      <c r="G20757" s="27"/>
      <c r="H20757" s="27"/>
      <c r="I20757" s="27"/>
    </row>
    <row r="20758" spans="6:9" x14ac:dyDescent="0.2">
      <c r="F20758" s="27"/>
      <c r="G20758" s="27"/>
      <c r="H20758" s="27"/>
      <c r="I20758" s="27"/>
    </row>
    <row r="20759" spans="6:9" x14ac:dyDescent="0.2">
      <c r="F20759" s="27"/>
      <c r="G20759" s="27"/>
      <c r="H20759" s="27"/>
      <c r="I20759" s="27"/>
    </row>
    <row r="20760" spans="6:9" x14ac:dyDescent="0.2">
      <c r="F20760" s="27"/>
      <c r="G20760" s="27"/>
      <c r="H20760" s="27"/>
      <c r="I20760" s="27"/>
    </row>
    <row r="20761" spans="6:9" x14ac:dyDescent="0.2">
      <c r="F20761" s="27"/>
      <c r="G20761" s="27"/>
      <c r="H20761" s="27"/>
      <c r="I20761" s="27"/>
    </row>
    <row r="20762" spans="6:9" x14ac:dyDescent="0.2">
      <c r="F20762" s="27"/>
      <c r="G20762" s="27"/>
      <c r="H20762" s="27"/>
      <c r="I20762" s="27"/>
    </row>
    <row r="20763" spans="6:9" x14ac:dyDescent="0.2">
      <c r="F20763" s="27"/>
      <c r="G20763" s="27"/>
      <c r="H20763" s="27"/>
      <c r="I20763" s="27"/>
    </row>
    <row r="20764" spans="6:9" x14ac:dyDescent="0.2">
      <c r="F20764" s="27"/>
      <c r="G20764" s="27"/>
      <c r="H20764" s="27"/>
      <c r="I20764" s="27"/>
    </row>
    <row r="20765" spans="6:9" x14ac:dyDescent="0.2">
      <c r="F20765" s="27"/>
      <c r="G20765" s="27"/>
      <c r="H20765" s="27"/>
      <c r="I20765" s="27"/>
    </row>
    <row r="20766" spans="6:9" x14ac:dyDescent="0.2">
      <c r="F20766" s="27"/>
      <c r="G20766" s="27"/>
      <c r="H20766" s="27"/>
      <c r="I20766" s="27"/>
    </row>
    <row r="20767" spans="6:9" x14ac:dyDescent="0.2">
      <c r="F20767" s="27"/>
      <c r="G20767" s="27"/>
      <c r="H20767" s="27"/>
      <c r="I20767" s="27"/>
    </row>
    <row r="20768" spans="6:9" x14ac:dyDescent="0.2">
      <c r="F20768" s="27"/>
      <c r="G20768" s="27"/>
      <c r="H20768" s="27"/>
      <c r="I20768" s="27"/>
    </row>
    <row r="20769" spans="6:9" x14ac:dyDescent="0.2">
      <c r="F20769" s="27"/>
      <c r="G20769" s="27"/>
      <c r="H20769" s="27"/>
      <c r="I20769" s="27"/>
    </row>
    <row r="20770" spans="6:9" x14ac:dyDescent="0.2">
      <c r="F20770" s="27"/>
      <c r="G20770" s="27"/>
      <c r="H20770" s="27"/>
      <c r="I20770" s="27"/>
    </row>
    <row r="20771" spans="6:9" x14ac:dyDescent="0.2">
      <c r="F20771" s="27"/>
      <c r="G20771" s="27"/>
      <c r="H20771" s="27"/>
      <c r="I20771" s="27"/>
    </row>
    <row r="20772" spans="6:9" x14ac:dyDescent="0.2">
      <c r="F20772" s="27"/>
      <c r="G20772" s="27"/>
      <c r="H20772" s="27"/>
      <c r="I20772" s="27"/>
    </row>
    <row r="20773" spans="6:9" x14ac:dyDescent="0.2">
      <c r="F20773" s="27"/>
      <c r="G20773" s="27"/>
      <c r="H20773" s="27"/>
      <c r="I20773" s="27"/>
    </row>
    <row r="20774" spans="6:9" x14ac:dyDescent="0.2">
      <c r="F20774" s="27"/>
      <c r="G20774" s="27"/>
      <c r="H20774" s="27"/>
      <c r="I20774" s="27"/>
    </row>
    <row r="20775" spans="6:9" x14ac:dyDescent="0.2">
      <c r="F20775" s="27"/>
      <c r="G20775" s="27"/>
      <c r="H20775" s="27"/>
      <c r="I20775" s="27"/>
    </row>
    <row r="20776" spans="6:9" x14ac:dyDescent="0.2">
      <c r="F20776" s="27"/>
      <c r="G20776" s="27"/>
      <c r="H20776" s="27"/>
      <c r="I20776" s="27"/>
    </row>
    <row r="20777" spans="6:9" x14ac:dyDescent="0.2">
      <c r="F20777" s="27"/>
      <c r="G20777" s="27"/>
      <c r="H20777" s="27"/>
      <c r="I20777" s="27"/>
    </row>
    <row r="20778" spans="6:9" x14ac:dyDescent="0.2">
      <c r="F20778" s="27"/>
      <c r="G20778" s="27"/>
      <c r="H20778" s="27"/>
      <c r="I20778" s="27"/>
    </row>
    <row r="20779" spans="6:9" x14ac:dyDescent="0.2">
      <c r="F20779" s="27"/>
      <c r="G20779" s="27"/>
      <c r="H20779" s="27"/>
      <c r="I20779" s="27"/>
    </row>
    <row r="20780" spans="6:9" x14ac:dyDescent="0.2">
      <c r="F20780" s="27"/>
      <c r="G20780" s="27"/>
      <c r="H20780" s="27"/>
      <c r="I20780" s="27"/>
    </row>
    <row r="20781" spans="6:9" x14ac:dyDescent="0.2">
      <c r="F20781" s="27"/>
      <c r="G20781" s="27"/>
      <c r="H20781" s="27"/>
      <c r="I20781" s="27"/>
    </row>
    <row r="20782" spans="6:9" x14ac:dyDescent="0.2">
      <c r="F20782" s="27"/>
      <c r="G20782" s="27"/>
      <c r="H20782" s="27"/>
      <c r="I20782" s="27"/>
    </row>
    <row r="20783" spans="6:9" x14ac:dyDescent="0.2">
      <c r="F20783" s="27"/>
      <c r="G20783" s="27"/>
      <c r="H20783" s="27"/>
      <c r="I20783" s="27"/>
    </row>
    <row r="20784" spans="6:9" x14ac:dyDescent="0.2">
      <c r="F20784" s="27"/>
      <c r="G20784" s="27"/>
      <c r="H20784" s="27"/>
      <c r="I20784" s="27"/>
    </row>
    <row r="20785" spans="6:9" x14ac:dyDescent="0.2">
      <c r="F20785" s="27"/>
      <c r="G20785" s="27"/>
      <c r="H20785" s="27"/>
      <c r="I20785" s="27"/>
    </row>
    <row r="20786" spans="6:9" x14ac:dyDescent="0.2">
      <c r="F20786" s="27"/>
      <c r="G20786" s="27"/>
      <c r="H20786" s="27"/>
      <c r="I20786" s="27"/>
    </row>
    <row r="20787" spans="6:9" x14ac:dyDescent="0.2">
      <c r="F20787" s="27"/>
      <c r="G20787" s="27"/>
      <c r="H20787" s="27"/>
      <c r="I20787" s="27"/>
    </row>
    <row r="20788" spans="6:9" x14ac:dyDescent="0.2">
      <c r="F20788" s="27"/>
      <c r="G20788" s="27"/>
      <c r="H20788" s="27"/>
      <c r="I20788" s="27"/>
    </row>
    <row r="20789" spans="6:9" x14ac:dyDescent="0.2">
      <c r="F20789" s="27"/>
      <c r="G20789" s="27"/>
      <c r="H20789" s="27"/>
      <c r="I20789" s="27"/>
    </row>
    <row r="20790" spans="6:9" x14ac:dyDescent="0.2">
      <c r="F20790" s="27"/>
      <c r="G20790" s="27"/>
      <c r="H20790" s="27"/>
      <c r="I20790" s="27"/>
    </row>
    <row r="20791" spans="6:9" x14ac:dyDescent="0.2">
      <c r="F20791" s="27"/>
      <c r="G20791" s="27"/>
      <c r="H20791" s="27"/>
      <c r="I20791" s="27"/>
    </row>
    <row r="20792" spans="6:9" x14ac:dyDescent="0.2">
      <c r="F20792" s="27"/>
      <c r="G20792" s="27"/>
      <c r="H20792" s="27"/>
      <c r="I20792" s="27"/>
    </row>
    <row r="20793" spans="6:9" x14ac:dyDescent="0.2">
      <c r="F20793" s="27"/>
      <c r="G20793" s="27"/>
      <c r="H20793" s="27"/>
      <c r="I20793" s="27"/>
    </row>
    <row r="20794" spans="6:9" x14ac:dyDescent="0.2">
      <c r="F20794" s="27"/>
      <c r="G20794" s="27"/>
      <c r="H20794" s="27"/>
      <c r="I20794" s="27"/>
    </row>
    <row r="20795" spans="6:9" x14ac:dyDescent="0.2">
      <c r="F20795" s="27"/>
      <c r="G20795" s="27"/>
      <c r="H20795" s="27"/>
      <c r="I20795" s="27"/>
    </row>
    <row r="20796" spans="6:9" x14ac:dyDescent="0.2">
      <c r="F20796" s="27"/>
      <c r="G20796" s="27"/>
      <c r="H20796" s="27"/>
      <c r="I20796" s="27"/>
    </row>
    <row r="20797" spans="6:9" x14ac:dyDescent="0.2">
      <c r="F20797" s="27"/>
      <c r="G20797" s="27"/>
      <c r="H20797" s="27"/>
      <c r="I20797" s="27"/>
    </row>
    <row r="20798" spans="6:9" x14ac:dyDescent="0.2">
      <c r="F20798" s="27"/>
      <c r="G20798" s="27"/>
      <c r="H20798" s="27"/>
      <c r="I20798" s="27"/>
    </row>
    <row r="20799" spans="6:9" x14ac:dyDescent="0.2">
      <c r="F20799" s="27"/>
      <c r="G20799" s="27"/>
      <c r="H20799" s="27"/>
      <c r="I20799" s="27"/>
    </row>
    <row r="20800" spans="6:9" x14ac:dyDescent="0.2">
      <c r="F20800" s="27"/>
      <c r="G20800" s="27"/>
      <c r="H20800" s="27"/>
      <c r="I20800" s="27"/>
    </row>
    <row r="20801" spans="6:9" x14ac:dyDescent="0.2">
      <c r="F20801" s="27"/>
      <c r="G20801" s="27"/>
      <c r="H20801" s="27"/>
      <c r="I20801" s="27"/>
    </row>
    <row r="20802" spans="6:9" x14ac:dyDescent="0.2">
      <c r="F20802" s="27"/>
      <c r="G20802" s="27"/>
      <c r="H20802" s="27"/>
      <c r="I20802" s="27"/>
    </row>
    <row r="20803" spans="6:9" x14ac:dyDescent="0.2">
      <c r="F20803" s="27"/>
      <c r="G20803" s="27"/>
      <c r="H20803" s="27"/>
      <c r="I20803" s="27"/>
    </row>
    <row r="20804" spans="6:9" x14ac:dyDescent="0.2">
      <c r="F20804" s="27"/>
      <c r="G20804" s="27"/>
      <c r="H20804" s="27"/>
      <c r="I20804" s="27"/>
    </row>
    <row r="20805" spans="6:9" x14ac:dyDescent="0.2">
      <c r="F20805" s="27"/>
      <c r="G20805" s="27"/>
      <c r="H20805" s="27"/>
      <c r="I20805" s="27"/>
    </row>
    <row r="20806" spans="6:9" x14ac:dyDescent="0.2">
      <c r="F20806" s="27"/>
      <c r="G20806" s="27"/>
      <c r="H20806" s="27"/>
      <c r="I20806" s="27"/>
    </row>
    <row r="20807" spans="6:9" x14ac:dyDescent="0.2">
      <c r="F20807" s="27"/>
      <c r="G20807" s="27"/>
      <c r="H20807" s="27"/>
      <c r="I20807" s="27"/>
    </row>
    <row r="20808" spans="6:9" x14ac:dyDescent="0.2">
      <c r="F20808" s="27"/>
      <c r="G20808" s="27"/>
      <c r="H20808" s="27"/>
      <c r="I20808" s="27"/>
    </row>
    <row r="20809" spans="6:9" x14ac:dyDescent="0.2">
      <c r="F20809" s="27"/>
      <c r="G20809" s="27"/>
      <c r="H20809" s="27"/>
      <c r="I20809" s="27"/>
    </row>
    <row r="20810" spans="6:9" x14ac:dyDescent="0.2">
      <c r="F20810" s="27"/>
      <c r="G20810" s="27"/>
      <c r="H20810" s="27"/>
      <c r="I20810" s="27"/>
    </row>
    <row r="20811" spans="6:9" x14ac:dyDescent="0.2">
      <c r="F20811" s="27"/>
      <c r="G20811" s="27"/>
      <c r="H20811" s="27"/>
      <c r="I20811" s="27"/>
    </row>
    <row r="20812" spans="6:9" x14ac:dyDescent="0.2">
      <c r="F20812" s="27"/>
      <c r="G20812" s="27"/>
      <c r="H20812" s="27"/>
      <c r="I20812" s="27"/>
    </row>
    <row r="20813" spans="6:9" x14ac:dyDescent="0.2">
      <c r="F20813" s="27"/>
      <c r="G20813" s="27"/>
      <c r="H20813" s="27"/>
      <c r="I20813" s="27"/>
    </row>
    <row r="20814" spans="6:9" x14ac:dyDescent="0.2">
      <c r="F20814" s="27"/>
      <c r="G20814" s="27"/>
      <c r="H20814" s="27"/>
      <c r="I20814" s="27"/>
    </row>
    <row r="20815" spans="6:9" x14ac:dyDescent="0.2">
      <c r="F20815" s="27"/>
      <c r="G20815" s="27"/>
      <c r="H20815" s="27"/>
      <c r="I20815" s="27"/>
    </row>
    <row r="20816" spans="6:9" x14ac:dyDescent="0.2">
      <c r="F20816" s="27"/>
      <c r="G20816" s="27"/>
      <c r="H20816" s="27"/>
      <c r="I20816" s="27"/>
    </row>
    <row r="20817" spans="6:9" x14ac:dyDescent="0.2">
      <c r="F20817" s="27"/>
      <c r="G20817" s="27"/>
      <c r="H20817" s="27"/>
      <c r="I20817" s="27"/>
    </row>
    <row r="20818" spans="6:9" x14ac:dyDescent="0.2">
      <c r="F20818" s="27"/>
      <c r="G20818" s="27"/>
      <c r="H20818" s="27"/>
      <c r="I20818" s="27"/>
    </row>
    <row r="20819" spans="6:9" x14ac:dyDescent="0.2">
      <c r="F20819" s="27"/>
      <c r="G20819" s="27"/>
      <c r="H20819" s="27"/>
      <c r="I20819" s="27"/>
    </row>
    <row r="20820" spans="6:9" x14ac:dyDescent="0.2">
      <c r="F20820" s="27"/>
      <c r="G20820" s="27"/>
      <c r="H20820" s="27"/>
      <c r="I20820" s="27"/>
    </row>
    <row r="20821" spans="6:9" x14ac:dyDescent="0.2">
      <c r="F20821" s="27"/>
      <c r="G20821" s="27"/>
      <c r="H20821" s="27"/>
      <c r="I20821" s="27"/>
    </row>
    <row r="20822" spans="6:9" x14ac:dyDescent="0.2">
      <c r="F20822" s="27"/>
      <c r="G20822" s="27"/>
      <c r="H20822" s="27"/>
      <c r="I20822" s="27"/>
    </row>
    <row r="20823" spans="6:9" x14ac:dyDescent="0.2">
      <c r="F20823" s="27"/>
      <c r="G20823" s="27"/>
      <c r="H20823" s="27"/>
      <c r="I20823" s="27"/>
    </row>
    <row r="20824" spans="6:9" x14ac:dyDescent="0.2">
      <c r="F20824" s="27"/>
      <c r="G20824" s="27"/>
      <c r="H20824" s="27"/>
      <c r="I20824" s="27"/>
    </row>
    <row r="20825" spans="6:9" x14ac:dyDescent="0.2">
      <c r="F20825" s="27"/>
      <c r="G20825" s="27"/>
      <c r="H20825" s="27"/>
      <c r="I20825" s="27"/>
    </row>
    <row r="20826" spans="6:9" x14ac:dyDescent="0.2">
      <c r="F20826" s="27"/>
      <c r="G20826" s="27"/>
      <c r="H20826" s="27"/>
      <c r="I20826" s="27"/>
    </row>
    <row r="20827" spans="6:9" x14ac:dyDescent="0.2">
      <c r="F20827" s="27"/>
      <c r="G20827" s="27"/>
      <c r="H20827" s="27"/>
      <c r="I20827" s="27"/>
    </row>
    <row r="20828" spans="6:9" x14ac:dyDescent="0.2">
      <c r="F20828" s="27"/>
      <c r="G20828" s="27"/>
      <c r="H20828" s="27"/>
      <c r="I20828" s="27"/>
    </row>
    <row r="20829" spans="6:9" x14ac:dyDescent="0.2">
      <c r="F20829" s="27"/>
      <c r="G20829" s="27"/>
      <c r="H20829" s="27"/>
      <c r="I20829" s="27"/>
    </row>
    <row r="20830" spans="6:9" x14ac:dyDescent="0.2">
      <c r="F20830" s="27"/>
      <c r="G20830" s="27"/>
      <c r="H20830" s="27"/>
      <c r="I20830" s="27"/>
    </row>
    <row r="20831" spans="6:9" x14ac:dyDescent="0.2">
      <c r="F20831" s="27"/>
      <c r="G20831" s="27"/>
      <c r="H20831" s="27"/>
      <c r="I20831" s="27"/>
    </row>
    <row r="20832" spans="6:9" x14ac:dyDescent="0.2">
      <c r="F20832" s="27"/>
      <c r="G20832" s="27"/>
      <c r="H20832" s="27"/>
      <c r="I20832" s="27"/>
    </row>
    <row r="20833" spans="6:9" x14ac:dyDescent="0.2">
      <c r="F20833" s="27"/>
      <c r="G20833" s="27"/>
      <c r="H20833" s="27"/>
      <c r="I20833" s="27"/>
    </row>
    <row r="20834" spans="6:9" x14ac:dyDescent="0.2">
      <c r="F20834" s="27"/>
      <c r="G20834" s="27"/>
      <c r="H20834" s="27"/>
      <c r="I20834" s="27"/>
    </row>
    <row r="20835" spans="6:9" x14ac:dyDescent="0.2">
      <c r="F20835" s="27"/>
      <c r="G20835" s="27"/>
      <c r="H20835" s="27"/>
      <c r="I20835" s="27"/>
    </row>
    <row r="20836" spans="6:9" x14ac:dyDescent="0.2">
      <c r="F20836" s="27"/>
      <c r="G20836" s="27"/>
      <c r="H20836" s="27"/>
      <c r="I20836" s="27"/>
    </row>
    <row r="20837" spans="6:9" x14ac:dyDescent="0.2">
      <c r="F20837" s="27"/>
      <c r="G20837" s="27"/>
      <c r="H20837" s="27"/>
      <c r="I20837" s="27"/>
    </row>
    <row r="20838" spans="6:9" x14ac:dyDescent="0.2">
      <c r="F20838" s="27"/>
      <c r="G20838" s="27"/>
      <c r="H20838" s="27"/>
      <c r="I20838" s="27"/>
    </row>
    <row r="20839" spans="6:9" x14ac:dyDescent="0.2">
      <c r="F20839" s="27"/>
      <c r="G20839" s="27"/>
      <c r="H20839" s="27"/>
      <c r="I20839" s="27"/>
    </row>
    <row r="20840" spans="6:9" x14ac:dyDescent="0.2">
      <c r="F20840" s="27"/>
      <c r="G20840" s="27"/>
      <c r="H20840" s="27"/>
      <c r="I20840" s="27"/>
    </row>
    <row r="20841" spans="6:9" x14ac:dyDescent="0.2">
      <c r="F20841" s="27"/>
      <c r="G20841" s="27"/>
      <c r="H20841" s="27"/>
      <c r="I20841" s="27"/>
    </row>
    <row r="20842" spans="6:9" x14ac:dyDescent="0.2">
      <c r="F20842" s="27"/>
      <c r="G20842" s="27"/>
      <c r="H20842" s="27"/>
      <c r="I20842" s="27"/>
    </row>
    <row r="20843" spans="6:9" x14ac:dyDescent="0.2">
      <c r="F20843" s="27"/>
      <c r="G20843" s="27"/>
      <c r="H20843" s="27"/>
      <c r="I20843" s="27"/>
    </row>
    <row r="20844" spans="6:9" x14ac:dyDescent="0.2">
      <c r="F20844" s="27"/>
      <c r="G20844" s="27"/>
      <c r="H20844" s="27"/>
      <c r="I20844" s="27"/>
    </row>
    <row r="20845" spans="6:9" x14ac:dyDescent="0.2">
      <c r="F20845" s="27"/>
      <c r="G20845" s="27"/>
      <c r="H20845" s="27"/>
      <c r="I20845" s="27"/>
    </row>
    <row r="20846" spans="6:9" x14ac:dyDescent="0.2">
      <c r="F20846" s="27"/>
      <c r="G20846" s="27"/>
      <c r="H20846" s="27"/>
      <c r="I20846" s="27"/>
    </row>
    <row r="20847" spans="6:9" x14ac:dyDescent="0.2">
      <c r="F20847" s="27"/>
      <c r="G20847" s="27"/>
      <c r="H20847" s="27"/>
      <c r="I20847" s="27"/>
    </row>
    <row r="20848" spans="6:9" x14ac:dyDescent="0.2">
      <c r="F20848" s="27"/>
      <c r="G20848" s="27"/>
      <c r="H20848" s="27"/>
      <c r="I20848" s="27"/>
    </row>
    <row r="20849" spans="6:9" x14ac:dyDescent="0.2">
      <c r="F20849" s="27"/>
      <c r="G20849" s="27"/>
      <c r="H20849" s="27"/>
      <c r="I20849" s="27"/>
    </row>
    <row r="20850" spans="6:9" x14ac:dyDescent="0.2">
      <c r="F20850" s="27"/>
      <c r="G20850" s="27"/>
      <c r="H20850" s="27"/>
      <c r="I20850" s="27"/>
    </row>
    <row r="20851" spans="6:9" x14ac:dyDescent="0.2">
      <c r="F20851" s="27"/>
      <c r="G20851" s="27"/>
      <c r="H20851" s="27"/>
      <c r="I20851" s="27"/>
    </row>
    <row r="20852" spans="6:9" x14ac:dyDescent="0.2">
      <c r="F20852" s="27"/>
      <c r="G20852" s="27"/>
      <c r="H20852" s="27"/>
      <c r="I20852" s="27"/>
    </row>
    <row r="20853" spans="6:9" x14ac:dyDescent="0.2">
      <c r="F20853" s="27"/>
      <c r="G20853" s="27"/>
      <c r="H20853" s="27"/>
      <c r="I20853" s="27"/>
    </row>
    <row r="20854" spans="6:9" x14ac:dyDescent="0.2">
      <c r="F20854" s="27"/>
      <c r="G20854" s="27"/>
      <c r="H20854" s="27"/>
      <c r="I20854" s="27"/>
    </row>
    <row r="20855" spans="6:9" x14ac:dyDescent="0.2">
      <c r="F20855" s="27"/>
      <c r="G20855" s="27"/>
      <c r="H20855" s="27"/>
      <c r="I20855" s="27"/>
    </row>
    <row r="20856" spans="6:9" x14ac:dyDescent="0.2">
      <c r="F20856" s="27"/>
      <c r="G20856" s="27"/>
      <c r="H20856" s="27"/>
      <c r="I20856" s="27"/>
    </row>
    <row r="20857" spans="6:9" x14ac:dyDescent="0.2">
      <c r="F20857" s="27"/>
      <c r="G20857" s="27"/>
      <c r="H20857" s="27"/>
      <c r="I20857" s="27"/>
    </row>
    <row r="20858" spans="6:9" x14ac:dyDescent="0.2">
      <c r="F20858" s="27"/>
      <c r="G20858" s="27"/>
      <c r="H20858" s="27"/>
      <c r="I20858" s="27"/>
    </row>
    <row r="20859" spans="6:9" x14ac:dyDescent="0.2">
      <c r="F20859" s="27"/>
      <c r="G20859" s="27"/>
      <c r="H20859" s="27"/>
      <c r="I20859" s="27"/>
    </row>
    <row r="20860" spans="6:9" x14ac:dyDescent="0.2">
      <c r="F20860" s="27"/>
      <c r="G20860" s="27"/>
      <c r="H20860" s="27"/>
      <c r="I20860" s="27"/>
    </row>
    <row r="20861" spans="6:9" x14ac:dyDescent="0.2">
      <c r="F20861" s="27"/>
      <c r="G20861" s="27"/>
      <c r="H20861" s="27"/>
      <c r="I20861" s="27"/>
    </row>
    <row r="20862" spans="6:9" x14ac:dyDescent="0.2">
      <c r="F20862" s="27"/>
      <c r="G20862" s="27"/>
      <c r="H20862" s="27"/>
      <c r="I20862" s="27"/>
    </row>
    <row r="20863" spans="6:9" x14ac:dyDescent="0.2">
      <c r="F20863" s="27"/>
      <c r="G20863" s="27"/>
      <c r="H20863" s="27"/>
      <c r="I20863" s="27"/>
    </row>
    <row r="20864" spans="6:9" x14ac:dyDescent="0.2">
      <c r="F20864" s="27"/>
      <c r="G20864" s="27"/>
      <c r="H20864" s="27"/>
      <c r="I20864" s="27"/>
    </row>
    <row r="20865" spans="6:9" x14ac:dyDescent="0.2">
      <c r="F20865" s="27"/>
      <c r="G20865" s="27"/>
      <c r="H20865" s="27"/>
      <c r="I20865" s="27"/>
    </row>
    <row r="20866" spans="6:9" x14ac:dyDescent="0.2">
      <c r="F20866" s="27"/>
      <c r="G20866" s="27"/>
      <c r="H20866" s="27"/>
      <c r="I20866" s="27"/>
    </row>
    <row r="20867" spans="6:9" x14ac:dyDescent="0.2">
      <c r="F20867" s="27"/>
      <c r="G20867" s="27"/>
      <c r="H20867" s="27"/>
      <c r="I20867" s="27"/>
    </row>
    <row r="20868" spans="6:9" x14ac:dyDescent="0.2">
      <c r="F20868" s="27"/>
      <c r="G20868" s="27"/>
      <c r="H20868" s="27"/>
      <c r="I20868" s="27"/>
    </row>
    <row r="20869" spans="6:9" x14ac:dyDescent="0.2">
      <c r="F20869" s="27"/>
      <c r="G20869" s="27"/>
      <c r="H20869" s="27"/>
      <c r="I20869" s="27"/>
    </row>
    <row r="20870" spans="6:9" x14ac:dyDescent="0.2">
      <c r="F20870" s="27"/>
      <c r="G20870" s="27"/>
      <c r="H20870" s="27"/>
      <c r="I20870" s="27"/>
    </row>
    <row r="20871" spans="6:9" x14ac:dyDescent="0.2">
      <c r="F20871" s="27"/>
      <c r="G20871" s="27"/>
      <c r="H20871" s="27"/>
      <c r="I20871" s="27"/>
    </row>
    <row r="20872" spans="6:9" x14ac:dyDescent="0.2">
      <c r="F20872" s="27"/>
      <c r="G20872" s="27"/>
      <c r="H20872" s="27"/>
      <c r="I20872" s="27"/>
    </row>
    <row r="20873" spans="6:9" x14ac:dyDescent="0.2">
      <c r="F20873" s="27"/>
      <c r="G20873" s="27"/>
      <c r="H20873" s="27"/>
      <c r="I20873" s="27"/>
    </row>
    <row r="20874" spans="6:9" x14ac:dyDescent="0.2">
      <c r="F20874" s="27"/>
      <c r="G20874" s="27"/>
      <c r="H20874" s="27"/>
      <c r="I20874" s="27"/>
    </row>
    <row r="20875" spans="6:9" x14ac:dyDescent="0.2">
      <c r="F20875" s="27"/>
      <c r="G20875" s="27"/>
      <c r="H20875" s="27"/>
      <c r="I20875" s="27"/>
    </row>
    <row r="20876" spans="6:9" x14ac:dyDescent="0.2">
      <c r="F20876" s="27"/>
      <c r="G20876" s="27"/>
      <c r="H20876" s="27"/>
      <c r="I20876" s="27"/>
    </row>
    <row r="20877" spans="6:9" x14ac:dyDescent="0.2">
      <c r="F20877" s="27"/>
      <c r="G20877" s="27"/>
      <c r="H20877" s="27"/>
      <c r="I20877" s="27"/>
    </row>
    <row r="20878" spans="6:9" x14ac:dyDescent="0.2">
      <c r="F20878" s="27"/>
      <c r="G20878" s="27"/>
      <c r="H20878" s="27"/>
      <c r="I20878" s="27"/>
    </row>
    <row r="20879" spans="6:9" x14ac:dyDescent="0.2">
      <c r="F20879" s="27"/>
      <c r="G20879" s="27"/>
      <c r="H20879" s="27"/>
      <c r="I20879" s="27"/>
    </row>
    <row r="20880" spans="6:9" x14ac:dyDescent="0.2">
      <c r="F20880" s="27"/>
      <c r="G20880" s="27"/>
      <c r="H20880" s="27"/>
      <c r="I20880" s="27"/>
    </row>
    <row r="20881" spans="6:9" x14ac:dyDescent="0.2">
      <c r="F20881" s="27"/>
      <c r="G20881" s="27"/>
      <c r="H20881" s="27"/>
      <c r="I20881" s="27"/>
    </row>
    <row r="20882" spans="6:9" x14ac:dyDescent="0.2">
      <c r="F20882" s="27"/>
      <c r="G20882" s="27"/>
      <c r="H20882" s="27"/>
      <c r="I20882" s="27"/>
    </row>
    <row r="20883" spans="6:9" x14ac:dyDescent="0.2">
      <c r="F20883" s="27"/>
      <c r="G20883" s="27"/>
      <c r="H20883" s="27"/>
      <c r="I20883" s="27"/>
    </row>
    <row r="20884" spans="6:9" x14ac:dyDescent="0.2">
      <c r="F20884" s="27"/>
      <c r="G20884" s="27"/>
      <c r="H20884" s="27"/>
      <c r="I20884" s="27"/>
    </row>
    <row r="20885" spans="6:9" x14ac:dyDescent="0.2">
      <c r="F20885" s="27"/>
      <c r="G20885" s="27"/>
      <c r="H20885" s="27"/>
      <c r="I20885" s="27"/>
    </row>
    <row r="20886" spans="6:9" x14ac:dyDescent="0.2">
      <c r="F20886" s="27"/>
      <c r="G20886" s="27"/>
      <c r="H20886" s="27"/>
      <c r="I20886" s="27"/>
    </row>
    <row r="20887" spans="6:9" x14ac:dyDescent="0.2">
      <c r="F20887" s="27"/>
      <c r="G20887" s="27"/>
      <c r="H20887" s="27"/>
      <c r="I20887" s="27"/>
    </row>
    <row r="20888" spans="6:9" x14ac:dyDescent="0.2">
      <c r="F20888" s="27"/>
      <c r="G20888" s="27"/>
      <c r="H20888" s="27"/>
      <c r="I20888" s="27"/>
    </row>
    <row r="20889" spans="6:9" x14ac:dyDescent="0.2">
      <c r="F20889" s="27"/>
      <c r="G20889" s="27"/>
      <c r="H20889" s="27"/>
      <c r="I20889" s="27"/>
    </row>
    <row r="20890" spans="6:9" x14ac:dyDescent="0.2">
      <c r="F20890" s="27"/>
      <c r="G20890" s="27"/>
      <c r="H20890" s="27"/>
      <c r="I20890" s="27"/>
    </row>
    <row r="20891" spans="6:9" x14ac:dyDescent="0.2">
      <c r="F20891" s="27"/>
      <c r="G20891" s="27"/>
      <c r="H20891" s="27"/>
      <c r="I20891" s="27"/>
    </row>
    <row r="20892" spans="6:9" x14ac:dyDescent="0.2">
      <c r="F20892" s="27"/>
      <c r="G20892" s="27"/>
      <c r="H20892" s="27"/>
      <c r="I20892" s="27"/>
    </row>
    <row r="20893" spans="6:9" x14ac:dyDescent="0.2">
      <c r="F20893" s="27"/>
      <c r="G20893" s="27"/>
      <c r="H20893" s="27"/>
      <c r="I20893" s="27"/>
    </row>
    <row r="20894" spans="6:9" x14ac:dyDescent="0.2">
      <c r="F20894" s="27"/>
      <c r="G20894" s="27"/>
      <c r="H20894" s="27"/>
      <c r="I20894" s="27"/>
    </row>
    <row r="20895" spans="6:9" x14ac:dyDescent="0.2">
      <c r="F20895" s="27"/>
      <c r="G20895" s="27"/>
      <c r="H20895" s="27"/>
      <c r="I20895" s="27"/>
    </row>
    <row r="20896" spans="6:9" x14ac:dyDescent="0.2">
      <c r="F20896" s="27"/>
      <c r="G20896" s="27"/>
      <c r="H20896" s="27"/>
      <c r="I20896" s="27"/>
    </row>
    <row r="20897" spans="6:9" x14ac:dyDescent="0.2">
      <c r="F20897" s="27"/>
      <c r="G20897" s="27"/>
      <c r="H20897" s="27"/>
      <c r="I20897" s="27"/>
    </row>
    <row r="20898" spans="6:9" x14ac:dyDescent="0.2">
      <c r="F20898" s="27"/>
      <c r="G20898" s="27"/>
      <c r="H20898" s="27"/>
      <c r="I20898" s="27"/>
    </row>
    <row r="20899" spans="6:9" x14ac:dyDescent="0.2">
      <c r="F20899" s="27"/>
      <c r="G20899" s="27"/>
      <c r="H20899" s="27"/>
      <c r="I20899" s="27"/>
    </row>
    <row r="20900" spans="6:9" x14ac:dyDescent="0.2">
      <c r="F20900" s="27"/>
      <c r="G20900" s="27"/>
      <c r="H20900" s="27"/>
      <c r="I20900" s="27"/>
    </row>
    <row r="20901" spans="6:9" x14ac:dyDescent="0.2">
      <c r="F20901" s="27"/>
      <c r="G20901" s="27"/>
      <c r="H20901" s="27"/>
      <c r="I20901" s="27"/>
    </row>
    <row r="20902" spans="6:9" x14ac:dyDescent="0.2">
      <c r="F20902" s="27"/>
      <c r="G20902" s="27"/>
      <c r="H20902" s="27"/>
      <c r="I20902" s="27"/>
    </row>
    <row r="20903" spans="6:9" x14ac:dyDescent="0.2">
      <c r="F20903" s="27"/>
      <c r="G20903" s="27"/>
      <c r="H20903" s="27"/>
      <c r="I20903" s="27"/>
    </row>
    <row r="20904" spans="6:9" x14ac:dyDescent="0.2">
      <c r="F20904" s="27"/>
      <c r="G20904" s="27"/>
      <c r="H20904" s="27"/>
      <c r="I20904" s="27"/>
    </row>
    <row r="20905" spans="6:9" x14ac:dyDescent="0.2">
      <c r="F20905" s="27"/>
      <c r="G20905" s="27"/>
      <c r="H20905" s="27"/>
      <c r="I20905" s="27"/>
    </row>
    <row r="20906" spans="6:9" x14ac:dyDescent="0.2">
      <c r="F20906" s="27"/>
      <c r="G20906" s="27"/>
      <c r="H20906" s="27"/>
      <c r="I20906" s="27"/>
    </row>
    <row r="20907" spans="6:9" x14ac:dyDescent="0.2">
      <c r="F20907" s="27"/>
      <c r="G20907" s="27"/>
      <c r="H20907" s="27"/>
      <c r="I20907" s="27"/>
    </row>
    <row r="20908" spans="6:9" x14ac:dyDescent="0.2">
      <c r="F20908" s="27"/>
      <c r="G20908" s="27"/>
      <c r="H20908" s="27"/>
      <c r="I20908" s="27"/>
    </row>
    <row r="20909" spans="6:9" x14ac:dyDescent="0.2">
      <c r="F20909" s="27"/>
      <c r="G20909" s="27"/>
      <c r="H20909" s="27"/>
      <c r="I20909" s="27"/>
    </row>
    <row r="20910" spans="6:9" x14ac:dyDescent="0.2">
      <c r="F20910" s="27"/>
      <c r="G20910" s="27"/>
      <c r="H20910" s="27"/>
      <c r="I20910" s="27"/>
    </row>
    <row r="20911" spans="6:9" x14ac:dyDescent="0.2">
      <c r="F20911" s="27"/>
      <c r="G20911" s="27"/>
      <c r="H20911" s="27"/>
      <c r="I20911" s="27"/>
    </row>
    <row r="20912" spans="6:9" x14ac:dyDescent="0.2">
      <c r="F20912" s="27"/>
      <c r="G20912" s="27"/>
      <c r="H20912" s="27"/>
      <c r="I20912" s="27"/>
    </row>
    <row r="20913" spans="6:9" x14ac:dyDescent="0.2">
      <c r="F20913" s="27"/>
      <c r="G20913" s="27"/>
      <c r="H20913" s="27"/>
      <c r="I20913" s="27"/>
    </row>
    <row r="20914" spans="6:9" x14ac:dyDescent="0.2">
      <c r="F20914" s="27"/>
      <c r="G20914" s="27"/>
      <c r="H20914" s="27"/>
      <c r="I20914" s="27"/>
    </row>
    <row r="20915" spans="6:9" x14ac:dyDescent="0.2">
      <c r="F20915" s="27"/>
      <c r="G20915" s="27"/>
      <c r="H20915" s="27"/>
      <c r="I20915" s="27"/>
    </row>
    <row r="20916" spans="6:9" x14ac:dyDescent="0.2">
      <c r="F20916" s="27"/>
      <c r="G20916" s="27"/>
      <c r="H20916" s="27"/>
      <c r="I20916" s="27"/>
    </row>
    <row r="20917" spans="6:9" x14ac:dyDescent="0.2">
      <c r="F20917" s="27"/>
      <c r="G20917" s="27"/>
      <c r="H20917" s="27"/>
      <c r="I20917" s="27"/>
    </row>
    <row r="20918" spans="6:9" x14ac:dyDescent="0.2">
      <c r="F20918" s="27"/>
      <c r="G20918" s="27"/>
      <c r="H20918" s="27"/>
      <c r="I20918" s="27"/>
    </row>
    <row r="20919" spans="6:9" x14ac:dyDescent="0.2">
      <c r="F20919" s="27"/>
      <c r="G20919" s="27"/>
      <c r="H20919" s="27"/>
      <c r="I20919" s="27"/>
    </row>
    <row r="20920" spans="6:9" x14ac:dyDescent="0.2">
      <c r="F20920" s="27"/>
      <c r="G20920" s="27"/>
      <c r="H20920" s="27"/>
      <c r="I20920" s="27"/>
    </row>
    <row r="20921" spans="6:9" x14ac:dyDescent="0.2">
      <c r="F20921" s="27"/>
      <c r="G20921" s="27"/>
      <c r="H20921" s="27"/>
      <c r="I20921" s="27"/>
    </row>
    <row r="20922" spans="6:9" x14ac:dyDescent="0.2">
      <c r="F20922" s="27"/>
      <c r="G20922" s="27"/>
      <c r="H20922" s="27"/>
      <c r="I20922" s="27"/>
    </row>
    <row r="20923" spans="6:9" x14ac:dyDescent="0.2">
      <c r="F20923" s="27"/>
      <c r="G20923" s="27"/>
      <c r="H20923" s="27"/>
      <c r="I20923" s="27"/>
    </row>
    <row r="20924" spans="6:9" x14ac:dyDescent="0.2">
      <c r="F20924" s="27"/>
      <c r="G20924" s="27"/>
      <c r="H20924" s="27"/>
      <c r="I20924" s="27"/>
    </row>
    <row r="20925" spans="6:9" x14ac:dyDescent="0.2">
      <c r="F20925" s="27"/>
      <c r="G20925" s="27"/>
      <c r="H20925" s="27"/>
      <c r="I20925" s="27"/>
    </row>
    <row r="20926" spans="6:9" x14ac:dyDescent="0.2">
      <c r="F20926" s="27"/>
      <c r="G20926" s="27"/>
      <c r="H20926" s="27"/>
      <c r="I20926" s="27"/>
    </row>
    <row r="20927" spans="6:9" x14ac:dyDescent="0.2">
      <c r="F20927" s="27"/>
      <c r="G20927" s="27"/>
      <c r="H20927" s="27"/>
      <c r="I20927" s="27"/>
    </row>
    <row r="20928" spans="6:9" x14ac:dyDescent="0.2">
      <c r="F20928" s="27"/>
      <c r="G20928" s="27"/>
      <c r="H20928" s="27"/>
      <c r="I20928" s="27"/>
    </row>
    <row r="20929" spans="6:9" x14ac:dyDescent="0.2">
      <c r="F20929" s="27"/>
      <c r="G20929" s="27"/>
      <c r="H20929" s="27"/>
      <c r="I20929" s="27"/>
    </row>
    <row r="20930" spans="6:9" x14ac:dyDescent="0.2">
      <c r="F20930" s="27"/>
      <c r="G20930" s="27"/>
      <c r="H20930" s="27"/>
      <c r="I20930" s="27"/>
    </row>
    <row r="20931" spans="6:9" x14ac:dyDescent="0.2">
      <c r="F20931" s="27"/>
      <c r="G20931" s="27"/>
      <c r="H20931" s="27"/>
      <c r="I20931" s="27"/>
    </row>
    <row r="20932" spans="6:9" x14ac:dyDescent="0.2">
      <c r="F20932" s="27"/>
      <c r="G20932" s="27"/>
      <c r="H20932" s="27"/>
      <c r="I20932" s="27"/>
    </row>
    <row r="20933" spans="6:9" x14ac:dyDescent="0.2">
      <c r="F20933" s="27"/>
      <c r="G20933" s="27"/>
      <c r="H20933" s="27"/>
      <c r="I20933" s="27"/>
    </row>
    <row r="20934" spans="6:9" x14ac:dyDescent="0.2">
      <c r="F20934" s="27"/>
      <c r="G20934" s="27"/>
      <c r="H20934" s="27"/>
      <c r="I20934" s="27"/>
    </row>
    <row r="20935" spans="6:9" x14ac:dyDescent="0.2">
      <c r="F20935" s="27"/>
      <c r="G20935" s="27"/>
      <c r="H20935" s="27"/>
      <c r="I20935" s="27"/>
    </row>
    <row r="20936" spans="6:9" x14ac:dyDescent="0.2">
      <c r="F20936" s="27"/>
      <c r="G20936" s="27"/>
      <c r="H20936" s="27"/>
      <c r="I20936" s="27"/>
    </row>
    <row r="20937" spans="6:9" x14ac:dyDescent="0.2">
      <c r="F20937" s="27"/>
      <c r="G20937" s="27"/>
      <c r="H20937" s="27"/>
      <c r="I20937" s="27"/>
    </row>
    <row r="20938" spans="6:9" x14ac:dyDescent="0.2">
      <c r="F20938" s="27"/>
      <c r="G20938" s="27"/>
      <c r="H20938" s="27"/>
      <c r="I20938" s="27"/>
    </row>
    <row r="20939" spans="6:9" x14ac:dyDescent="0.2">
      <c r="F20939" s="27"/>
      <c r="G20939" s="27"/>
      <c r="H20939" s="27"/>
      <c r="I20939" s="27"/>
    </row>
    <row r="20940" spans="6:9" x14ac:dyDescent="0.2">
      <c r="F20940" s="27"/>
      <c r="G20940" s="27"/>
      <c r="H20940" s="27"/>
      <c r="I20940" s="27"/>
    </row>
    <row r="20941" spans="6:9" x14ac:dyDescent="0.2">
      <c r="F20941" s="27"/>
      <c r="G20941" s="27"/>
      <c r="H20941" s="27"/>
      <c r="I20941" s="27"/>
    </row>
    <row r="20942" spans="6:9" x14ac:dyDescent="0.2">
      <c r="F20942" s="27"/>
      <c r="G20942" s="27"/>
      <c r="H20942" s="27"/>
      <c r="I20942" s="27"/>
    </row>
    <row r="20943" spans="6:9" x14ac:dyDescent="0.2">
      <c r="F20943" s="27"/>
      <c r="G20943" s="27"/>
      <c r="H20943" s="27"/>
      <c r="I20943" s="27"/>
    </row>
    <row r="20944" spans="6:9" x14ac:dyDescent="0.2">
      <c r="F20944" s="27"/>
      <c r="G20944" s="27"/>
      <c r="H20944" s="27"/>
      <c r="I20944" s="27"/>
    </row>
    <row r="20945" spans="6:9" x14ac:dyDescent="0.2">
      <c r="F20945" s="27"/>
      <c r="G20945" s="27"/>
      <c r="H20945" s="27"/>
      <c r="I20945" s="27"/>
    </row>
    <row r="20946" spans="6:9" x14ac:dyDescent="0.2">
      <c r="F20946" s="27"/>
      <c r="G20946" s="27"/>
      <c r="H20946" s="27"/>
      <c r="I20946" s="27"/>
    </row>
    <row r="20947" spans="6:9" x14ac:dyDescent="0.2">
      <c r="F20947" s="27"/>
      <c r="G20947" s="27"/>
      <c r="H20947" s="27"/>
      <c r="I20947" s="27"/>
    </row>
    <row r="20948" spans="6:9" x14ac:dyDescent="0.2">
      <c r="F20948" s="27"/>
      <c r="G20948" s="27"/>
      <c r="H20948" s="27"/>
      <c r="I20948" s="27"/>
    </row>
    <row r="20949" spans="6:9" x14ac:dyDescent="0.2">
      <c r="F20949" s="27"/>
      <c r="G20949" s="27"/>
      <c r="H20949" s="27"/>
      <c r="I20949" s="27"/>
    </row>
    <row r="20950" spans="6:9" x14ac:dyDescent="0.2">
      <c r="F20950" s="27"/>
      <c r="G20950" s="27"/>
      <c r="H20950" s="27"/>
      <c r="I20950" s="27"/>
    </row>
    <row r="20951" spans="6:9" x14ac:dyDescent="0.2">
      <c r="F20951" s="27"/>
      <c r="G20951" s="27"/>
      <c r="H20951" s="27"/>
      <c r="I20951" s="27"/>
    </row>
    <row r="20952" spans="6:9" x14ac:dyDescent="0.2">
      <c r="F20952" s="27"/>
      <c r="G20952" s="27"/>
      <c r="H20952" s="27"/>
      <c r="I20952" s="27"/>
    </row>
    <row r="20953" spans="6:9" x14ac:dyDescent="0.2">
      <c r="F20953" s="27"/>
      <c r="G20953" s="27"/>
      <c r="H20953" s="27"/>
      <c r="I20953" s="27"/>
    </row>
    <row r="20954" spans="6:9" x14ac:dyDescent="0.2">
      <c r="F20954" s="27"/>
      <c r="G20954" s="27"/>
      <c r="H20954" s="27"/>
      <c r="I20954" s="27"/>
    </row>
    <row r="20955" spans="6:9" x14ac:dyDescent="0.2">
      <c r="F20955" s="27"/>
      <c r="G20955" s="27"/>
      <c r="H20955" s="27"/>
      <c r="I20955" s="27"/>
    </row>
    <row r="20956" spans="6:9" x14ac:dyDescent="0.2">
      <c r="F20956" s="27"/>
      <c r="G20956" s="27"/>
      <c r="H20956" s="27"/>
      <c r="I20956" s="27"/>
    </row>
    <row r="20957" spans="6:9" x14ac:dyDescent="0.2">
      <c r="F20957" s="27"/>
      <c r="G20957" s="27"/>
      <c r="H20957" s="27"/>
      <c r="I20957" s="27"/>
    </row>
    <row r="20958" spans="6:9" x14ac:dyDescent="0.2">
      <c r="F20958" s="27"/>
      <c r="G20958" s="27"/>
      <c r="H20958" s="27"/>
      <c r="I20958" s="27"/>
    </row>
    <row r="20959" spans="6:9" x14ac:dyDescent="0.2">
      <c r="F20959" s="27"/>
      <c r="G20959" s="27"/>
      <c r="H20959" s="27"/>
      <c r="I20959" s="27"/>
    </row>
    <row r="20960" spans="6:9" x14ac:dyDescent="0.2">
      <c r="F20960" s="27"/>
      <c r="G20960" s="27"/>
      <c r="H20960" s="27"/>
      <c r="I20960" s="27"/>
    </row>
    <row r="20961" spans="6:9" x14ac:dyDescent="0.2">
      <c r="F20961" s="27"/>
      <c r="G20961" s="27"/>
      <c r="H20961" s="27"/>
      <c r="I20961" s="27"/>
    </row>
    <row r="20962" spans="6:9" x14ac:dyDescent="0.2">
      <c r="F20962" s="27"/>
      <c r="G20962" s="27"/>
      <c r="H20962" s="27"/>
      <c r="I20962" s="27"/>
    </row>
    <row r="20963" spans="6:9" x14ac:dyDescent="0.2">
      <c r="F20963" s="27"/>
      <c r="G20963" s="27"/>
      <c r="H20963" s="27"/>
      <c r="I20963" s="27"/>
    </row>
    <row r="20964" spans="6:9" x14ac:dyDescent="0.2">
      <c r="F20964" s="27"/>
      <c r="G20964" s="27"/>
      <c r="H20964" s="27"/>
      <c r="I20964" s="27"/>
    </row>
    <row r="20965" spans="6:9" x14ac:dyDescent="0.2">
      <c r="F20965" s="27"/>
      <c r="G20965" s="27"/>
      <c r="H20965" s="27"/>
      <c r="I20965" s="27"/>
    </row>
    <row r="20966" spans="6:9" x14ac:dyDescent="0.2">
      <c r="F20966" s="27"/>
      <c r="G20966" s="27"/>
      <c r="H20966" s="27"/>
      <c r="I20966" s="27"/>
    </row>
    <row r="20967" spans="6:9" x14ac:dyDescent="0.2">
      <c r="F20967" s="27"/>
      <c r="G20967" s="27"/>
      <c r="H20967" s="27"/>
      <c r="I20967" s="27"/>
    </row>
    <row r="20968" spans="6:9" x14ac:dyDescent="0.2">
      <c r="F20968" s="27"/>
      <c r="G20968" s="27"/>
      <c r="H20968" s="27"/>
      <c r="I20968" s="27"/>
    </row>
    <row r="20969" spans="6:9" x14ac:dyDescent="0.2">
      <c r="F20969" s="27"/>
      <c r="G20969" s="27"/>
      <c r="H20969" s="27"/>
      <c r="I20969" s="27"/>
    </row>
    <row r="20970" spans="6:9" x14ac:dyDescent="0.2">
      <c r="F20970" s="27"/>
      <c r="G20970" s="27"/>
      <c r="H20970" s="27"/>
      <c r="I20970" s="27"/>
    </row>
    <row r="20971" spans="6:9" x14ac:dyDescent="0.2">
      <c r="F20971" s="27"/>
      <c r="G20971" s="27"/>
      <c r="H20971" s="27"/>
      <c r="I20971" s="27"/>
    </row>
    <row r="20972" spans="6:9" x14ac:dyDescent="0.2">
      <c r="F20972" s="27"/>
      <c r="G20972" s="27"/>
      <c r="H20972" s="27"/>
      <c r="I20972" s="27"/>
    </row>
    <row r="20973" spans="6:9" x14ac:dyDescent="0.2">
      <c r="F20973" s="27"/>
      <c r="G20973" s="27"/>
      <c r="H20973" s="27"/>
      <c r="I20973" s="27"/>
    </row>
    <row r="20974" spans="6:9" x14ac:dyDescent="0.2">
      <c r="F20974" s="27"/>
      <c r="G20974" s="27"/>
      <c r="H20974" s="27"/>
      <c r="I20974" s="27"/>
    </row>
    <row r="20975" spans="6:9" x14ac:dyDescent="0.2">
      <c r="F20975" s="27"/>
      <c r="G20975" s="27"/>
      <c r="H20975" s="27"/>
      <c r="I20975" s="27"/>
    </row>
    <row r="20976" spans="6:9" x14ac:dyDescent="0.2">
      <c r="F20976" s="27"/>
      <c r="G20976" s="27"/>
      <c r="H20976" s="27"/>
      <c r="I20976" s="27"/>
    </row>
    <row r="20977" spans="6:9" x14ac:dyDescent="0.2">
      <c r="F20977" s="27"/>
      <c r="G20977" s="27"/>
      <c r="H20977" s="27"/>
      <c r="I20977" s="27"/>
    </row>
    <row r="20978" spans="6:9" x14ac:dyDescent="0.2">
      <c r="F20978" s="27"/>
      <c r="G20978" s="27"/>
      <c r="H20978" s="27"/>
      <c r="I20978" s="27"/>
    </row>
    <row r="20979" spans="6:9" x14ac:dyDescent="0.2">
      <c r="F20979" s="27"/>
      <c r="G20979" s="27"/>
      <c r="H20979" s="27"/>
      <c r="I20979" s="27"/>
    </row>
    <row r="20980" spans="6:9" x14ac:dyDescent="0.2">
      <c r="F20980" s="27"/>
      <c r="G20980" s="27"/>
      <c r="H20980" s="27"/>
      <c r="I20980" s="27"/>
    </row>
    <row r="20981" spans="6:9" x14ac:dyDescent="0.2">
      <c r="F20981" s="27"/>
      <c r="G20981" s="27"/>
      <c r="H20981" s="27"/>
      <c r="I20981" s="27"/>
    </row>
    <row r="20982" spans="6:9" x14ac:dyDescent="0.2">
      <c r="F20982" s="27"/>
      <c r="G20982" s="27"/>
      <c r="H20982" s="27"/>
      <c r="I20982" s="27"/>
    </row>
    <row r="20983" spans="6:9" x14ac:dyDescent="0.2">
      <c r="F20983" s="27"/>
      <c r="G20983" s="27"/>
      <c r="H20983" s="27"/>
      <c r="I20983" s="27"/>
    </row>
    <row r="20984" spans="6:9" x14ac:dyDescent="0.2">
      <c r="F20984" s="27"/>
      <c r="G20984" s="27"/>
      <c r="H20984" s="27"/>
      <c r="I20984" s="27"/>
    </row>
    <row r="20985" spans="6:9" x14ac:dyDescent="0.2">
      <c r="F20985" s="27"/>
      <c r="G20985" s="27"/>
      <c r="H20985" s="27"/>
      <c r="I20985" s="27"/>
    </row>
    <row r="20986" spans="6:9" x14ac:dyDescent="0.2">
      <c r="F20986" s="27"/>
      <c r="G20986" s="27"/>
      <c r="H20986" s="27"/>
      <c r="I20986" s="27"/>
    </row>
    <row r="20987" spans="6:9" x14ac:dyDescent="0.2">
      <c r="F20987" s="27"/>
      <c r="G20987" s="27"/>
      <c r="H20987" s="27"/>
      <c r="I20987" s="27"/>
    </row>
    <row r="20988" spans="6:9" x14ac:dyDescent="0.2">
      <c r="F20988" s="27"/>
      <c r="G20988" s="27"/>
      <c r="H20988" s="27"/>
      <c r="I20988" s="27"/>
    </row>
    <row r="20989" spans="6:9" x14ac:dyDescent="0.2">
      <c r="F20989" s="27"/>
      <c r="G20989" s="27"/>
      <c r="H20989" s="27"/>
      <c r="I20989" s="27"/>
    </row>
    <row r="20990" spans="6:9" x14ac:dyDescent="0.2">
      <c r="F20990" s="27"/>
      <c r="G20990" s="27"/>
      <c r="H20990" s="27"/>
      <c r="I20990" s="27"/>
    </row>
    <row r="20991" spans="6:9" x14ac:dyDescent="0.2">
      <c r="F20991" s="27"/>
      <c r="G20991" s="27"/>
      <c r="H20991" s="27"/>
      <c r="I20991" s="27"/>
    </row>
    <row r="20992" spans="6:9" x14ac:dyDescent="0.2">
      <c r="F20992" s="27"/>
      <c r="G20992" s="27"/>
      <c r="H20992" s="27"/>
      <c r="I20992" s="27"/>
    </row>
    <row r="20993" spans="6:9" x14ac:dyDescent="0.2">
      <c r="F20993" s="27"/>
      <c r="G20993" s="27"/>
      <c r="H20993" s="27"/>
      <c r="I20993" s="27"/>
    </row>
    <row r="20994" spans="6:9" x14ac:dyDescent="0.2">
      <c r="F20994" s="27"/>
      <c r="G20994" s="27"/>
      <c r="H20994" s="27"/>
      <c r="I20994" s="27"/>
    </row>
    <row r="20995" spans="6:9" x14ac:dyDescent="0.2">
      <c r="F20995" s="27"/>
      <c r="G20995" s="27"/>
      <c r="H20995" s="27"/>
      <c r="I20995" s="27"/>
    </row>
    <row r="20996" spans="6:9" x14ac:dyDescent="0.2">
      <c r="F20996" s="27"/>
      <c r="G20996" s="27"/>
      <c r="H20996" s="27"/>
      <c r="I20996" s="27"/>
    </row>
    <row r="20997" spans="6:9" x14ac:dyDescent="0.2">
      <c r="F20997" s="27"/>
      <c r="G20997" s="27"/>
      <c r="H20997" s="27"/>
      <c r="I20997" s="27"/>
    </row>
    <row r="20998" spans="6:9" x14ac:dyDescent="0.2">
      <c r="F20998" s="27"/>
      <c r="G20998" s="27"/>
      <c r="H20998" s="27"/>
      <c r="I20998" s="27"/>
    </row>
    <row r="20999" spans="6:9" x14ac:dyDescent="0.2">
      <c r="F20999" s="27"/>
      <c r="G20999" s="27"/>
      <c r="H20999" s="27"/>
      <c r="I20999" s="27"/>
    </row>
    <row r="21000" spans="6:9" x14ac:dyDescent="0.2">
      <c r="F21000" s="27"/>
      <c r="G21000" s="27"/>
      <c r="H21000" s="27"/>
      <c r="I21000" s="27"/>
    </row>
    <row r="21001" spans="6:9" x14ac:dyDescent="0.2">
      <c r="F21001" s="27"/>
      <c r="G21001" s="27"/>
      <c r="H21001" s="27"/>
      <c r="I21001" s="27"/>
    </row>
    <row r="21002" spans="6:9" x14ac:dyDescent="0.2">
      <c r="F21002" s="27"/>
      <c r="G21002" s="27"/>
      <c r="H21002" s="27"/>
      <c r="I21002" s="27"/>
    </row>
    <row r="21003" spans="6:9" x14ac:dyDescent="0.2">
      <c r="F21003" s="27"/>
      <c r="G21003" s="27"/>
      <c r="H21003" s="27"/>
      <c r="I21003" s="27"/>
    </row>
    <row r="21004" spans="6:9" x14ac:dyDescent="0.2">
      <c r="F21004" s="27"/>
      <c r="G21004" s="27"/>
      <c r="H21004" s="27"/>
      <c r="I21004" s="27"/>
    </row>
    <row r="21005" spans="6:9" x14ac:dyDescent="0.2">
      <c r="F21005" s="27"/>
      <c r="G21005" s="27"/>
      <c r="H21005" s="27"/>
      <c r="I21005" s="27"/>
    </row>
    <row r="21006" spans="6:9" x14ac:dyDescent="0.2">
      <c r="F21006" s="27"/>
      <c r="G21006" s="27"/>
      <c r="H21006" s="27"/>
      <c r="I21006" s="27"/>
    </row>
    <row r="21007" spans="6:9" x14ac:dyDescent="0.2">
      <c r="F21007" s="27"/>
      <c r="G21007" s="27"/>
      <c r="H21007" s="27"/>
      <c r="I21007" s="27"/>
    </row>
    <row r="21008" spans="6:9" x14ac:dyDescent="0.2">
      <c r="F21008" s="27"/>
      <c r="G21008" s="27"/>
      <c r="H21008" s="27"/>
      <c r="I21008" s="27"/>
    </row>
    <row r="21009" spans="6:9" x14ac:dyDescent="0.2">
      <c r="F21009" s="27"/>
      <c r="G21009" s="27"/>
      <c r="H21009" s="27"/>
      <c r="I21009" s="27"/>
    </row>
    <row r="21010" spans="6:9" x14ac:dyDescent="0.2">
      <c r="F21010" s="27"/>
      <c r="G21010" s="27"/>
      <c r="H21010" s="27"/>
      <c r="I21010" s="27"/>
    </row>
    <row r="21011" spans="6:9" x14ac:dyDescent="0.2">
      <c r="F21011" s="27"/>
      <c r="G21011" s="27"/>
      <c r="H21011" s="27"/>
      <c r="I21011" s="27"/>
    </row>
    <row r="21012" spans="6:9" x14ac:dyDescent="0.2">
      <c r="F21012" s="27"/>
      <c r="G21012" s="27"/>
      <c r="H21012" s="27"/>
      <c r="I21012" s="27"/>
    </row>
    <row r="21013" spans="6:9" x14ac:dyDescent="0.2">
      <c r="F21013" s="27"/>
      <c r="G21013" s="27"/>
      <c r="H21013" s="27"/>
      <c r="I21013" s="27"/>
    </row>
    <row r="21014" spans="6:9" x14ac:dyDescent="0.2">
      <c r="F21014" s="27"/>
      <c r="G21014" s="27"/>
      <c r="H21014" s="27"/>
      <c r="I21014" s="27"/>
    </row>
    <row r="21015" spans="6:9" x14ac:dyDescent="0.2">
      <c r="F21015" s="27"/>
      <c r="G21015" s="27"/>
      <c r="H21015" s="27"/>
      <c r="I21015" s="27"/>
    </row>
    <row r="21016" spans="6:9" x14ac:dyDescent="0.2">
      <c r="F21016" s="27"/>
      <c r="G21016" s="27"/>
      <c r="H21016" s="27"/>
      <c r="I21016" s="27"/>
    </row>
    <row r="21017" spans="6:9" x14ac:dyDescent="0.2">
      <c r="F21017" s="27"/>
      <c r="G21017" s="27"/>
      <c r="H21017" s="27"/>
      <c r="I21017" s="27"/>
    </row>
    <row r="21018" spans="6:9" x14ac:dyDescent="0.2">
      <c r="F21018" s="27"/>
      <c r="G21018" s="27"/>
      <c r="H21018" s="27"/>
      <c r="I21018" s="27"/>
    </row>
    <row r="21019" spans="6:9" x14ac:dyDescent="0.2">
      <c r="F21019" s="27"/>
      <c r="G21019" s="27"/>
      <c r="H21019" s="27"/>
      <c r="I21019" s="27"/>
    </row>
    <row r="21020" spans="6:9" x14ac:dyDescent="0.2">
      <c r="F21020" s="27"/>
      <c r="G21020" s="27"/>
      <c r="H21020" s="27"/>
      <c r="I21020" s="27"/>
    </row>
    <row r="21021" spans="6:9" x14ac:dyDescent="0.2">
      <c r="F21021" s="27"/>
      <c r="G21021" s="27"/>
      <c r="H21021" s="27"/>
      <c r="I21021" s="27"/>
    </row>
    <row r="21022" spans="6:9" x14ac:dyDescent="0.2">
      <c r="F21022" s="27"/>
      <c r="G21022" s="27"/>
      <c r="H21022" s="27"/>
      <c r="I21022" s="27"/>
    </row>
    <row r="21023" spans="6:9" x14ac:dyDescent="0.2">
      <c r="F21023" s="27"/>
      <c r="G21023" s="27"/>
      <c r="H21023" s="27"/>
      <c r="I21023" s="27"/>
    </row>
    <row r="21024" spans="6:9" x14ac:dyDescent="0.2">
      <c r="F21024" s="27"/>
      <c r="G21024" s="27"/>
      <c r="H21024" s="27"/>
      <c r="I21024" s="27"/>
    </row>
    <row r="21025" spans="6:9" x14ac:dyDescent="0.2">
      <c r="F21025" s="27"/>
      <c r="G21025" s="27"/>
      <c r="H21025" s="27"/>
      <c r="I21025" s="27"/>
    </row>
    <row r="21026" spans="6:9" x14ac:dyDescent="0.2">
      <c r="F21026" s="27"/>
      <c r="G21026" s="27"/>
      <c r="H21026" s="27"/>
      <c r="I21026" s="27"/>
    </row>
    <row r="21027" spans="6:9" x14ac:dyDescent="0.2">
      <c r="F21027" s="27"/>
      <c r="G21027" s="27"/>
      <c r="H21027" s="27"/>
      <c r="I21027" s="27"/>
    </row>
    <row r="21028" spans="6:9" x14ac:dyDescent="0.2">
      <c r="F21028" s="27"/>
      <c r="G21028" s="27"/>
      <c r="H21028" s="27"/>
      <c r="I21028" s="27"/>
    </row>
    <row r="21029" spans="6:9" x14ac:dyDescent="0.2">
      <c r="F21029" s="27"/>
      <c r="G21029" s="27"/>
      <c r="H21029" s="27"/>
      <c r="I21029" s="27"/>
    </row>
    <row r="21030" spans="6:9" x14ac:dyDescent="0.2">
      <c r="F21030" s="27"/>
      <c r="G21030" s="27"/>
      <c r="H21030" s="27"/>
      <c r="I21030" s="27"/>
    </row>
    <row r="21031" spans="6:9" x14ac:dyDescent="0.2">
      <c r="F21031" s="27"/>
      <c r="G21031" s="27"/>
      <c r="H21031" s="27"/>
      <c r="I21031" s="27"/>
    </row>
    <row r="21032" spans="6:9" x14ac:dyDescent="0.2">
      <c r="F21032" s="27"/>
      <c r="G21032" s="27"/>
      <c r="H21032" s="27"/>
      <c r="I21032" s="27"/>
    </row>
    <row r="21033" spans="6:9" x14ac:dyDescent="0.2">
      <c r="F21033" s="27"/>
      <c r="G21033" s="27"/>
      <c r="H21033" s="27"/>
      <c r="I21033" s="27"/>
    </row>
    <row r="21034" spans="6:9" x14ac:dyDescent="0.2">
      <c r="F21034" s="27"/>
      <c r="G21034" s="27"/>
      <c r="H21034" s="27"/>
      <c r="I21034" s="27"/>
    </row>
    <row r="21035" spans="6:9" x14ac:dyDescent="0.2">
      <c r="F21035" s="27"/>
      <c r="G21035" s="27"/>
      <c r="H21035" s="27"/>
      <c r="I21035" s="27"/>
    </row>
    <row r="21036" spans="6:9" x14ac:dyDescent="0.2">
      <c r="F21036" s="27"/>
      <c r="G21036" s="27"/>
      <c r="H21036" s="27"/>
      <c r="I21036" s="27"/>
    </row>
    <row r="21037" spans="6:9" x14ac:dyDescent="0.2">
      <c r="F21037" s="27"/>
      <c r="G21037" s="27"/>
      <c r="H21037" s="27"/>
      <c r="I21037" s="27"/>
    </row>
    <row r="21038" spans="6:9" x14ac:dyDescent="0.2">
      <c r="F21038" s="27"/>
      <c r="G21038" s="27"/>
      <c r="H21038" s="27"/>
      <c r="I21038" s="27"/>
    </row>
    <row r="21039" spans="6:9" x14ac:dyDescent="0.2">
      <c r="F21039" s="27"/>
      <c r="G21039" s="27"/>
      <c r="H21039" s="27"/>
      <c r="I21039" s="27"/>
    </row>
    <row r="21040" spans="6:9" x14ac:dyDescent="0.2">
      <c r="F21040" s="27"/>
      <c r="G21040" s="27"/>
      <c r="H21040" s="27"/>
      <c r="I21040" s="27"/>
    </row>
    <row r="21041" spans="6:9" x14ac:dyDescent="0.2">
      <c r="F21041" s="27"/>
      <c r="G21041" s="27"/>
      <c r="H21041" s="27"/>
      <c r="I21041" s="27"/>
    </row>
    <row r="21042" spans="6:9" x14ac:dyDescent="0.2">
      <c r="F21042" s="27"/>
      <c r="G21042" s="27"/>
      <c r="H21042" s="27"/>
      <c r="I21042" s="27"/>
    </row>
    <row r="21043" spans="6:9" x14ac:dyDescent="0.2">
      <c r="F21043" s="27"/>
      <c r="G21043" s="27"/>
      <c r="H21043" s="27"/>
      <c r="I21043" s="27"/>
    </row>
    <row r="21044" spans="6:9" x14ac:dyDescent="0.2">
      <c r="F21044" s="27"/>
      <c r="G21044" s="27"/>
      <c r="H21044" s="27"/>
      <c r="I21044" s="27"/>
    </row>
    <row r="21045" spans="6:9" x14ac:dyDescent="0.2">
      <c r="F21045" s="27"/>
      <c r="G21045" s="27"/>
      <c r="H21045" s="27"/>
      <c r="I21045" s="27"/>
    </row>
    <row r="21046" spans="6:9" x14ac:dyDescent="0.2">
      <c r="F21046" s="27"/>
      <c r="G21046" s="27"/>
      <c r="H21046" s="27"/>
      <c r="I21046" s="27"/>
    </row>
    <row r="21047" spans="6:9" x14ac:dyDescent="0.2">
      <c r="F21047" s="27"/>
      <c r="G21047" s="27"/>
      <c r="H21047" s="27"/>
      <c r="I21047" s="27"/>
    </row>
    <row r="21048" spans="6:9" x14ac:dyDescent="0.2">
      <c r="F21048" s="27"/>
      <c r="G21048" s="27"/>
      <c r="H21048" s="27"/>
      <c r="I21048" s="27"/>
    </row>
    <row r="21049" spans="6:9" x14ac:dyDescent="0.2">
      <c r="F21049" s="27"/>
      <c r="G21049" s="27"/>
      <c r="H21049" s="27"/>
      <c r="I21049" s="27"/>
    </row>
    <row r="21050" spans="6:9" x14ac:dyDescent="0.2">
      <c r="F21050" s="27"/>
      <c r="G21050" s="27"/>
      <c r="H21050" s="27"/>
      <c r="I21050" s="27"/>
    </row>
    <row r="21051" spans="6:9" x14ac:dyDescent="0.2">
      <c r="F21051" s="27"/>
      <c r="G21051" s="27"/>
      <c r="H21051" s="27"/>
      <c r="I21051" s="27"/>
    </row>
    <row r="21052" spans="6:9" x14ac:dyDescent="0.2">
      <c r="F21052" s="27"/>
      <c r="G21052" s="27"/>
      <c r="H21052" s="27"/>
      <c r="I21052" s="27"/>
    </row>
    <row r="21053" spans="6:9" x14ac:dyDescent="0.2">
      <c r="F21053" s="27"/>
      <c r="G21053" s="27"/>
      <c r="H21053" s="27"/>
      <c r="I21053" s="27"/>
    </row>
    <row r="21054" spans="6:9" x14ac:dyDescent="0.2">
      <c r="F21054" s="27"/>
      <c r="G21054" s="27"/>
      <c r="H21054" s="27"/>
      <c r="I21054" s="27"/>
    </row>
    <row r="21055" spans="6:9" x14ac:dyDescent="0.2">
      <c r="F21055" s="27"/>
      <c r="G21055" s="27"/>
      <c r="H21055" s="27"/>
      <c r="I21055" s="27"/>
    </row>
    <row r="21056" spans="6:9" x14ac:dyDescent="0.2">
      <c r="F21056" s="27"/>
      <c r="G21056" s="27"/>
      <c r="H21056" s="27"/>
      <c r="I21056" s="27"/>
    </row>
    <row r="21057" spans="6:9" x14ac:dyDescent="0.2">
      <c r="F21057" s="27"/>
      <c r="G21057" s="27"/>
      <c r="H21057" s="27"/>
      <c r="I21057" s="27"/>
    </row>
    <row r="21058" spans="6:9" x14ac:dyDescent="0.2">
      <c r="F21058" s="27"/>
      <c r="G21058" s="27"/>
      <c r="H21058" s="27"/>
      <c r="I21058" s="27"/>
    </row>
    <row r="21059" spans="6:9" x14ac:dyDescent="0.2">
      <c r="F21059" s="27"/>
      <c r="G21059" s="27"/>
      <c r="H21059" s="27"/>
      <c r="I21059" s="27"/>
    </row>
    <row r="21060" spans="6:9" x14ac:dyDescent="0.2">
      <c r="F21060" s="27"/>
      <c r="G21060" s="27"/>
      <c r="H21060" s="27"/>
      <c r="I21060" s="27"/>
    </row>
    <row r="21061" spans="6:9" x14ac:dyDescent="0.2">
      <c r="F21061" s="27"/>
      <c r="G21061" s="27"/>
      <c r="H21061" s="27"/>
      <c r="I21061" s="27"/>
    </row>
    <row r="21062" spans="6:9" x14ac:dyDescent="0.2">
      <c r="F21062" s="27"/>
      <c r="G21062" s="27"/>
      <c r="H21062" s="27"/>
      <c r="I21062" s="27"/>
    </row>
    <row r="21063" spans="6:9" x14ac:dyDescent="0.2">
      <c r="F21063" s="27"/>
      <c r="G21063" s="27"/>
      <c r="H21063" s="27"/>
      <c r="I21063" s="27"/>
    </row>
    <row r="21064" spans="6:9" x14ac:dyDescent="0.2">
      <c r="F21064" s="27"/>
      <c r="G21064" s="27"/>
      <c r="H21064" s="27"/>
      <c r="I21064" s="27"/>
    </row>
    <row r="21065" spans="6:9" x14ac:dyDescent="0.2">
      <c r="F21065" s="27"/>
      <c r="G21065" s="27"/>
      <c r="H21065" s="27"/>
      <c r="I21065" s="27"/>
    </row>
    <row r="21066" spans="6:9" x14ac:dyDescent="0.2">
      <c r="F21066" s="27"/>
      <c r="G21066" s="27"/>
      <c r="H21066" s="27"/>
      <c r="I21066" s="27"/>
    </row>
    <row r="21067" spans="6:9" x14ac:dyDescent="0.2">
      <c r="F21067" s="27"/>
      <c r="G21067" s="27"/>
      <c r="H21067" s="27"/>
      <c r="I21067" s="27"/>
    </row>
    <row r="21068" spans="6:9" x14ac:dyDescent="0.2">
      <c r="F21068" s="27"/>
      <c r="G21068" s="27"/>
      <c r="H21068" s="27"/>
      <c r="I21068" s="27"/>
    </row>
    <row r="21069" spans="6:9" x14ac:dyDescent="0.2">
      <c r="F21069" s="27"/>
      <c r="G21069" s="27"/>
      <c r="H21069" s="27"/>
      <c r="I21069" s="27"/>
    </row>
    <row r="21070" spans="6:9" x14ac:dyDescent="0.2">
      <c r="F21070" s="27"/>
      <c r="G21070" s="27"/>
      <c r="H21070" s="27"/>
      <c r="I21070" s="27"/>
    </row>
    <row r="21071" spans="6:9" x14ac:dyDescent="0.2">
      <c r="F21071" s="27"/>
      <c r="G21071" s="27"/>
      <c r="H21071" s="27"/>
      <c r="I21071" s="27"/>
    </row>
    <row r="21072" spans="6:9" x14ac:dyDescent="0.2">
      <c r="F21072" s="27"/>
      <c r="G21072" s="27"/>
      <c r="H21072" s="27"/>
      <c r="I21072" s="27"/>
    </row>
    <row r="21073" spans="6:9" x14ac:dyDescent="0.2">
      <c r="F21073" s="27"/>
      <c r="G21073" s="27"/>
      <c r="H21073" s="27"/>
      <c r="I21073" s="27"/>
    </row>
    <row r="21074" spans="6:9" x14ac:dyDescent="0.2">
      <c r="F21074" s="27"/>
      <c r="G21074" s="27"/>
      <c r="H21074" s="27"/>
      <c r="I21074" s="27"/>
    </row>
    <row r="21075" spans="6:9" x14ac:dyDescent="0.2">
      <c r="F21075" s="27"/>
      <c r="G21075" s="27"/>
      <c r="H21075" s="27"/>
      <c r="I21075" s="27"/>
    </row>
    <row r="21076" spans="6:9" x14ac:dyDescent="0.2">
      <c r="F21076" s="27"/>
      <c r="G21076" s="27"/>
      <c r="H21076" s="27"/>
      <c r="I21076" s="27"/>
    </row>
    <row r="21077" spans="6:9" x14ac:dyDescent="0.2">
      <c r="F21077" s="27"/>
      <c r="G21077" s="27"/>
      <c r="H21077" s="27"/>
      <c r="I21077" s="27"/>
    </row>
    <row r="21078" spans="6:9" x14ac:dyDescent="0.2">
      <c r="F21078" s="27"/>
      <c r="G21078" s="27"/>
      <c r="H21078" s="27"/>
      <c r="I21078" s="27"/>
    </row>
    <row r="21079" spans="6:9" x14ac:dyDescent="0.2">
      <c r="F21079" s="27"/>
      <c r="G21079" s="27"/>
      <c r="H21079" s="27"/>
      <c r="I21079" s="27"/>
    </row>
    <row r="21080" spans="6:9" x14ac:dyDescent="0.2">
      <c r="F21080" s="27"/>
      <c r="G21080" s="27"/>
      <c r="H21080" s="27"/>
      <c r="I21080" s="27"/>
    </row>
    <row r="21081" spans="6:9" x14ac:dyDescent="0.2">
      <c r="F21081" s="27"/>
      <c r="G21081" s="27"/>
      <c r="H21081" s="27"/>
      <c r="I21081" s="27"/>
    </row>
    <row r="21082" spans="6:9" x14ac:dyDescent="0.2">
      <c r="F21082" s="27"/>
      <c r="G21082" s="27"/>
      <c r="H21082" s="27"/>
      <c r="I21082" s="27"/>
    </row>
    <row r="21083" spans="6:9" x14ac:dyDescent="0.2">
      <c r="F21083" s="27"/>
      <c r="G21083" s="27"/>
      <c r="H21083" s="27"/>
      <c r="I21083" s="27"/>
    </row>
    <row r="21084" spans="6:9" x14ac:dyDescent="0.2">
      <c r="F21084" s="27"/>
      <c r="G21084" s="27"/>
      <c r="H21084" s="27"/>
      <c r="I21084" s="27"/>
    </row>
    <row r="21085" spans="6:9" x14ac:dyDescent="0.2">
      <c r="F21085" s="27"/>
      <c r="G21085" s="27"/>
      <c r="H21085" s="27"/>
      <c r="I21085" s="27"/>
    </row>
    <row r="21086" spans="6:9" x14ac:dyDescent="0.2">
      <c r="F21086" s="27"/>
      <c r="G21086" s="27"/>
      <c r="H21086" s="27"/>
      <c r="I21086" s="27"/>
    </row>
    <row r="21087" spans="6:9" x14ac:dyDescent="0.2">
      <c r="F21087" s="27"/>
      <c r="G21087" s="27"/>
      <c r="H21087" s="27"/>
      <c r="I21087" s="27"/>
    </row>
    <row r="21088" spans="6:9" x14ac:dyDescent="0.2">
      <c r="F21088" s="27"/>
      <c r="G21088" s="27"/>
      <c r="H21088" s="27"/>
      <c r="I21088" s="27"/>
    </row>
    <row r="21089" spans="6:9" x14ac:dyDescent="0.2">
      <c r="F21089" s="27"/>
      <c r="G21089" s="27"/>
      <c r="H21089" s="27"/>
      <c r="I21089" s="27"/>
    </row>
    <row r="21090" spans="6:9" x14ac:dyDescent="0.2">
      <c r="F21090" s="27"/>
      <c r="G21090" s="27"/>
      <c r="H21090" s="27"/>
      <c r="I21090" s="27"/>
    </row>
    <row r="21091" spans="6:9" x14ac:dyDescent="0.2">
      <c r="F21091" s="27"/>
      <c r="G21091" s="27"/>
      <c r="H21091" s="27"/>
      <c r="I21091" s="27"/>
    </row>
    <row r="21092" spans="6:9" x14ac:dyDescent="0.2">
      <c r="F21092" s="27"/>
      <c r="G21092" s="27"/>
      <c r="H21092" s="27"/>
      <c r="I21092" s="27"/>
    </row>
    <row r="21093" spans="6:9" x14ac:dyDescent="0.2">
      <c r="F21093" s="27"/>
      <c r="G21093" s="27"/>
      <c r="H21093" s="27"/>
      <c r="I21093" s="27"/>
    </row>
    <row r="21094" spans="6:9" x14ac:dyDescent="0.2">
      <c r="F21094" s="27"/>
      <c r="G21094" s="27"/>
      <c r="H21094" s="27"/>
      <c r="I21094" s="27"/>
    </row>
    <row r="21095" spans="6:9" x14ac:dyDescent="0.2">
      <c r="F21095" s="27"/>
      <c r="G21095" s="27"/>
      <c r="H21095" s="27"/>
      <c r="I21095" s="27"/>
    </row>
    <row r="21096" spans="6:9" x14ac:dyDescent="0.2">
      <c r="F21096" s="27"/>
      <c r="G21096" s="27"/>
      <c r="H21096" s="27"/>
      <c r="I21096" s="27"/>
    </row>
    <row r="21097" spans="6:9" x14ac:dyDescent="0.2">
      <c r="F21097" s="27"/>
      <c r="G21097" s="27"/>
      <c r="H21097" s="27"/>
      <c r="I21097" s="27"/>
    </row>
    <row r="21098" spans="6:9" x14ac:dyDescent="0.2">
      <c r="F21098" s="27"/>
      <c r="G21098" s="27"/>
      <c r="H21098" s="27"/>
      <c r="I21098" s="27"/>
    </row>
    <row r="21099" spans="6:9" x14ac:dyDescent="0.2">
      <c r="F21099" s="27"/>
      <c r="G21099" s="27"/>
      <c r="H21099" s="27"/>
      <c r="I21099" s="27"/>
    </row>
    <row r="21100" spans="6:9" x14ac:dyDescent="0.2">
      <c r="F21100" s="27"/>
      <c r="G21100" s="27"/>
      <c r="H21100" s="27"/>
      <c r="I21100" s="27"/>
    </row>
    <row r="21101" spans="6:9" x14ac:dyDescent="0.2">
      <c r="F21101" s="27"/>
      <c r="G21101" s="27"/>
      <c r="H21101" s="27"/>
      <c r="I21101" s="27"/>
    </row>
    <row r="21102" spans="6:9" x14ac:dyDescent="0.2">
      <c r="F21102" s="27"/>
      <c r="G21102" s="27"/>
      <c r="H21102" s="27"/>
      <c r="I21102" s="27"/>
    </row>
    <row r="21103" spans="6:9" x14ac:dyDescent="0.2">
      <c r="F21103" s="27"/>
      <c r="G21103" s="27"/>
      <c r="H21103" s="27"/>
      <c r="I21103" s="27"/>
    </row>
    <row r="21104" spans="6:9" x14ac:dyDescent="0.2">
      <c r="F21104" s="27"/>
      <c r="G21104" s="27"/>
      <c r="H21104" s="27"/>
      <c r="I21104" s="27"/>
    </row>
    <row r="21105" spans="6:9" x14ac:dyDescent="0.2">
      <c r="F21105" s="27"/>
      <c r="G21105" s="27"/>
      <c r="H21105" s="27"/>
      <c r="I21105" s="27"/>
    </row>
    <row r="21106" spans="6:9" x14ac:dyDescent="0.2">
      <c r="F21106" s="27"/>
      <c r="G21106" s="27"/>
      <c r="H21106" s="27"/>
      <c r="I21106" s="27"/>
    </row>
    <row r="21107" spans="6:9" x14ac:dyDescent="0.2">
      <c r="F21107" s="27"/>
      <c r="G21107" s="27"/>
      <c r="H21107" s="27"/>
      <c r="I21107" s="27"/>
    </row>
    <row r="21108" spans="6:9" x14ac:dyDescent="0.2">
      <c r="F21108" s="27"/>
      <c r="G21108" s="27"/>
      <c r="H21108" s="27"/>
      <c r="I21108" s="27"/>
    </row>
    <row r="21109" spans="6:9" x14ac:dyDescent="0.2">
      <c r="F21109" s="27"/>
      <c r="G21109" s="27"/>
      <c r="H21109" s="27"/>
      <c r="I21109" s="27"/>
    </row>
    <row r="21110" spans="6:9" x14ac:dyDescent="0.2">
      <c r="F21110" s="27"/>
      <c r="G21110" s="27"/>
      <c r="H21110" s="27"/>
      <c r="I21110" s="27"/>
    </row>
    <row r="21111" spans="6:9" x14ac:dyDescent="0.2">
      <c r="F21111" s="27"/>
      <c r="G21111" s="27"/>
      <c r="H21111" s="27"/>
      <c r="I21111" s="27"/>
    </row>
    <row r="21112" spans="6:9" x14ac:dyDescent="0.2">
      <c r="F21112" s="27"/>
      <c r="G21112" s="27"/>
      <c r="H21112" s="27"/>
      <c r="I21112" s="27"/>
    </row>
    <row r="21113" spans="6:9" x14ac:dyDescent="0.2">
      <c r="F21113" s="27"/>
      <c r="G21113" s="27"/>
      <c r="H21113" s="27"/>
      <c r="I21113" s="27"/>
    </row>
    <row r="21114" spans="6:9" x14ac:dyDescent="0.2">
      <c r="F21114" s="27"/>
      <c r="G21114" s="27"/>
      <c r="H21114" s="27"/>
      <c r="I21114" s="27"/>
    </row>
    <row r="21115" spans="6:9" x14ac:dyDescent="0.2">
      <c r="F21115" s="27"/>
      <c r="G21115" s="27"/>
      <c r="H21115" s="27"/>
      <c r="I21115" s="27"/>
    </row>
    <row r="21116" spans="6:9" x14ac:dyDescent="0.2">
      <c r="F21116" s="27"/>
      <c r="G21116" s="27"/>
      <c r="H21116" s="27"/>
      <c r="I21116" s="27"/>
    </row>
    <row r="21117" spans="6:9" x14ac:dyDescent="0.2">
      <c r="F21117" s="27"/>
      <c r="G21117" s="27"/>
      <c r="H21117" s="27"/>
      <c r="I21117" s="27"/>
    </row>
    <row r="21118" spans="6:9" x14ac:dyDescent="0.2">
      <c r="F21118" s="27"/>
      <c r="G21118" s="27"/>
      <c r="H21118" s="27"/>
      <c r="I21118" s="27"/>
    </row>
    <row r="21119" spans="6:9" x14ac:dyDescent="0.2">
      <c r="F21119" s="27"/>
      <c r="G21119" s="27"/>
      <c r="H21119" s="27"/>
      <c r="I21119" s="27"/>
    </row>
    <row r="21120" spans="6:9" x14ac:dyDescent="0.2">
      <c r="F21120" s="27"/>
      <c r="G21120" s="27"/>
      <c r="H21120" s="27"/>
      <c r="I21120" s="27"/>
    </row>
    <row r="21121" spans="6:9" x14ac:dyDescent="0.2">
      <c r="F21121" s="27"/>
      <c r="G21121" s="27"/>
      <c r="H21121" s="27"/>
      <c r="I21121" s="27"/>
    </row>
    <row r="21122" spans="6:9" x14ac:dyDescent="0.2">
      <c r="F21122" s="27"/>
      <c r="G21122" s="27"/>
      <c r="H21122" s="27"/>
      <c r="I21122" s="27"/>
    </row>
    <row r="21123" spans="6:9" x14ac:dyDescent="0.2">
      <c r="F21123" s="27"/>
      <c r="G21123" s="27"/>
      <c r="H21123" s="27"/>
      <c r="I21123" s="27"/>
    </row>
    <row r="21124" spans="6:9" x14ac:dyDescent="0.2">
      <c r="F21124" s="27"/>
      <c r="G21124" s="27"/>
      <c r="H21124" s="27"/>
      <c r="I21124" s="27"/>
    </row>
    <row r="21125" spans="6:9" x14ac:dyDescent="0.2">
      <c r="F21125" s="27"/>
      <c r="G21125" s="27"/>
      <c r="H21125" s="27"/>
      <c r="I21125" s="27"/>
    </row>
    <row r="21126" spans="6:9" x14ac:dyDescent="0.2">
      <c r="F21126" s="27"/>
      <c r="G21126" s="27"/>
      <c r="H21126" s="27"/>
      <c r="I21126" s="27"/>
    </row>
    <row r="21127" spans="6:9" x14ac:dyDescent="0.2">
      <c r="F21127" s="27"/>
      <c r="G21127" s="27"/>
      <c r="H21127" s="27"/>
      <c r="I21127" s="27"/>
    </row>
    <row r="21128" spans="6:9" x14ac:dyDescent="0.2">
      <c r="F21128" s="27"/>
      <c r="G21128" s="27"/>
      <c r="H21128" s="27"/>
      <c r="I21128" s="27"/>
    </row>
    <row r="21129" spans="6:9" x14ac:dyDescent="0.2">
      <c r="F21129" s="27"/>
      <c r="G21129" s="27"/>
      <c r="H21129" s="27"/>
      <c r="I21129" s="27"/>
    </row>
    <row r="21130" spans="6:9" x14ac:dyDescent="0.2">
      <c r="F21130" s="27"/>
      <c r="G21130" s="27"/>
      <c r="H21130" s="27"/>
      <c r="I21130" s="27"/>
    </row>
    <row r="21131" spans="6:9" x14ac:dyDescent="0.2">
      <c r="F21131" s="27"/>
      <c r="G21131" s="27"/>
      <c r="H21131" s="27"/>
      <c r="I21131" s="27"/>
    </row>
    <row r="21132" spans="6:9" x14ac:dyDescent="0.2">
      <c r="F21132" s="27"/>
      <c r="G21132" s="27"/>
      <c r="H21132" s="27"/>
      <c r="I21132" s="27"/>
    </row>
    <row r="21133" spans="6:9" x14ac:dyDescent="0.2">
      <c r="F21133" s="27"/>
      <c r="G21133" s="27"/>
      <c r="H21133" s="27"/>
      <c r="I21133" s="27"/>
    </row>
    <row r="21134" spans="6:9" x14ac:dyDescent="0.2">
      <c r="F21134" s="27"/>
      <c r="G21134" s="27"/>
      <c r="H21134" s="27"/>
      <c r="I21134" s="27"/>
    </row>
    <row r="21135" spans="6:9" x14ac:dyDescent="0.2">
      <c r="F21135" s="27"/>
      <c r="G21135" s="27"/>
      <c r="H21135" s="27"/>
      <c r="I21135" s="27"/>
    </row>
    <row r="21136" spans="6:9" x14ac:dyDescent="0.2">
      <c r="F21136" s="27"/>
      <c r="G21136" s="27"/>
      <c r="H21136" s="27"/>
      <c r="I21136" s="27"/>
    </row>
    <row r="21137" spans="6:9" x14ac:dyDescent="0.2">
      <c r="F21137" s="27"/>
      <c r="G21137" s="27"/>
      <c r="H21137" s="27"/>
      <c r="I21137" s="27"/>
    </row>
    <row r="21138" spans="6:9" x14ac:dyDescent="0.2">
      <c r="F21138" s="27"/>
      <c r="G21138" s="27"/>
      <c r="H21138" s="27"/>
      <c r="I21138" s="27"/>
    </row>
    <row r="21139" spans="6:9" x14ac:dyDescent="0.2">
      <c r="F21139" s="27"/>
      <c r="G21139" s="27"/>
      <c r="H21139" s="27"/>
      <c r="I21139" s="27"/>
    </row>
    <row r="21140" spans="6:9" x14ac:dyDescent="0.2">
      <c r="F21140" s="27"/>
      <c r="G21140" s="27"/>
      <c r="H21140" s="27"/>
      <c r="I21140" s="27"/>
    </row>
    <row r="21141" spans="6:9" x14ac:dyDescent="0.2">
      <c r="F21141" s="27"/>
      <c r="G21141" s="27"/>
      <c r="H21141" s="27"/>
      <c r="I21141" s="27"/>
    </row>
    <row r="21142" spans="6:9" x14ac:dyDescent="0.2">
      <c r="F21142" s="27"/>
      <c r="G21142" s="27"/>
      <c r="H21142" s="27"/>
      <c r="I21142" s="27"/>
    </row>
    <row r="21143" spans="6:9" x14ac:dyDescent="0.2">
      <c r="F21143" s="27"/>
      <c r="G21143" s="27"/>
      <c r="H21143" s="27"/>
      <c r="I21143" s="27"/>
    </row>
    <row r="21144" spans="6:9" x14ac:dyDescent="0.2">
      <c r="F21144" s="27"/>
      <c r="G21144" s="27"/>
      <c r="H21144" s="27"/>
      <c r="I21144" s="27"/>
    </row>
    <row r="21145" spans="6:9" x14ac:dyDescent="0.2">
      <c r="F21145" s="27"/>
      <c r="G21145" s="27"/>
      <c r="H21145" s="27"/>
      <c r="I21145" s="27"/>
    </row>
    <row r="21146" spans="6:9" x14ac:dyDescent="0.2">
      <c r="F21146" s="27"/>
      <c r="G21146" s="27"/>
      <c r="H21146" s="27"/>
      <c r="I21146" s="27"/>
    </row>
    <row r="21147" spans="6:9" x14ac:dyDescent="0.2">
      <c r="F21147" s="27"/>
      <c r="G21147" s="27"/>
      <c r="H21147" s="27"/>
      <c r="I21147" s="27"/>
    </row>
    <row r="21148" spans="6:9" x14ac:dyDescent="0.2">
      <c r="F21148" s="27"/>
      <c r="G21148" s="27"/>
      <c r="H21148" s="27"/>
      <c r="I21148" s="27"/>
    </row>
    <row r="21149" spans="6:9" x14ac:dyDescent="0.2">
      <c r="F21149" s="27"/>
      <c r="G21149" s="27"/>
      <c r="H21149" s="27"/>
      <c r="I21149" s="27"/>
    </row>
    <row r="21150" spans="6:9" x14ac:dyDescent="0.2">
      <c r="F21150" s="27"/>
      <c r="G21150" s="27"/>
      <c r="H21150" s="27"/>
      <c r="I21150" s="27"/>
    </row>
    <row r="21151" spans="6:9" x14ac:dyDescent="0.2">
      <c r="F21151" s="27"/>
      <c r="G21151" s="27"/>
      <c r="H21151" s="27"/>
      <c r="I21151" s="27"/>
    </row>
    <row r="21152" spans="6:9" x14ac:dyDescent="0.2">
      <c r="F21152" s="27"/>
      <c r="G21152" s="27"/>
      <c r="H21152" s="27"/>
      <c r="I21152" s="27"/>
    </row>
    <row r="21153" spans="6:9" x14ac:dyDescent="0.2">
      <c r="F21153" s="27"/>
      <c r="G21153" s="27"/>
      <c r="H21153" s="27"/>
      <c r="I21153" s="27"/>
    </row>
    <row r="21154" spans="6:9" x14ac:dyDescent="0.2">
      <c r="F21154" s="27"/>
      <c r="G21154" s="27"/>
      <c r="H21154" s="27"/>
      <c r="I21154" s="27"/>
    </row>
    <row r="21155" spans="6:9" x14ac:dyDescent="0.2">
      <c r="F21155" s="27"/>
      <c r="G21155" s="27"/>
      <c r="H21155" s="27"/>
      <c r="I21155" s="27"/>
    </row>
    <row r="21156" spans="6:9" x14ac:dyDescent="0.2">
      <c r="F21156" s="27"/>
      <c r="G21156" s="27"/>
      <c r="H21156" s="27"/>
      <c r="I21156" s="27"/>
    </row>
    <row r="21157" spans="6:9" x14ac:dyDescent="0.2">
      <c r="F21157" s="27"/>
      <c r="G21157" s="27"/>
      <c r="H21157" s="27"/>
      <c r="I21157" s="27"/>
    </row>
    <row r="21158" spans="6:9" x14ac:dyDescent="0.2">
      <c r="F21158" s="27"/>
      <c r="G21158" s="27"/>
      <c r="H21158" s="27"/>
      <c r="I21158" s="27"/>
    </row>
    <row r="21159" spans="6:9" x14ac:dyDescent="0.2">
      <c r="F21159" s="27"/>
      <c r="G21159" s="27"/>
      <c r="H21159" s="27"/>
      <c r="I21159" s="27"/>
    </row>
    <row r="21160" spans="6:9" x14ac:dyDescent="0.2">
      <c r="F21160" s="27"/>
      <c r="G21160" s="27"/>
      <c r="H21160" s="27"/>
      <c r="I21160" s="27"/>
    </row>
    <row r="21161" spans="6:9" x14ac:dyDescent="0.2">
      <c r="F21161" s="27"/>
      <c r="G21161" s="27"/>
      <c r="H21161" s="27"/>
      <c r="I21161" s="27"/>
    </row>
    <row r="21162" spans="6:9" x14ac:dyDescent="0.2">
      <c r="F21162" s="27"/>
      <c r="G21162" s="27"/>
      <c r="H21162" s="27"/>
      <c r="I21162" s="27"/>
    </row>
    <row r="21163" spans="6:9" x14ac:dyDescent="0.2">
      <c r="F21163" s="27"/>
      <c r="G21163" s="27"/>
      <c r="H21163" s="27"/>
      <c r="I21163" s="27"/>
    </row>
    <row r="21164" spans="6:9" x14ac:dyDescent="0.2">
      <c r="F21164" s="27"/>
      <c r="G21164" s="27"/>
      <c r="H21164" s="27"/>
      <c r="I21164" s="27"/>
    </row>
    <row r="21165" spans="6:9" x14ac:dyDescent="0.2">
      <c r="F21165" s="27"/>
      <c r="G21165" s="27"/>
      <c r="H21165" s="27"/>
      <c r="I21165" s="27"/>
    </row>
    <row r="21166" spans="6:9" x14ac:dyDescent="0.2">
      <c r="F21166" s="27"/>
      <c r="G21166" s="27"/>
      <c r="H21166" s="27"/>
      <c r="I21166" s="27"/>
    </row>
    <row r="21167" spans="6:9" x14ac:dyDescent="0.2">
      <c r="F21167" s="27"/>
      <c r="G21167" s="27"/>
      <c r="H21167" s="27"/>
      <c r="I21167" s="27"/>
    </row>
    <row r="21168" spans="6:9" x14ac:dyDescent="0.2">
      <c r="F21168" s="27"/>
      <c r="G21168" s="27"/>
      <c r="H21168" s="27"/>
      <c r="I21168" s="27"/>
    </row>
    <row r="21169" spans="6:9" x14ac:dyDescent="0.2">
      <c r="F21169" s="27"/>
      <c r="G21169" s="27"/>
      <c r="H21169" s="27"/>
      <c r="I21169" s="27"/>
    </row>
    <row r="21170" spans="6:9" x14ac:dyDescent="0.2">
      <c r="F21170" s="27"/>
      <c r="G21170" s="27"/>
      <c r="H21170" s="27"/>
      <c r="I21170" s="27"/>
    </row>
    <row r="21171" spans="6:9" x14ac:dyDescent="0.2">
      <c r="F21171" s="27"/>
      <c r="G21171" s="27"/>
      <c r="H21171" s="27"/>
      <c r="I21171" s="27"/>
    </row>
    <row r="21172" spans="6:9" x14ac:dyDescent="0.2">
      <c r="F21172" s="27"/>
      <c r="G21172" s="27"/>
      <c r="H21172" s="27"/>
      <c r="I21172" s="27"/>
    </row>
    <row r="21173" spans="6:9" x14ac:dyDescent="0.2">
      <c r="F21173" s="27"/>
      <c r="G21173" s="27"/>
      <c r="H21173" s="27"/>
      <c r="I21173" s="27"/>
    </row>
    <row r="21174" spans="6:9" x14ac:dyDescent="0.2">
      <c r="F21174" s="27"/>
      <c r="G21174" s="27"/>
      <c r="H21174" s="27"/>
      <c r="I21174" s="27"/>
    </row>
    <row r="21175" spans="6:9" x14ac:dyDescent="0.2">
      <c r="F21175" s="27"/>
      <c r="G21175" s="27"/>
      <c r="H21175" s="27"/>
      <c r="I21175" s="27"/>
    </row>
    <row r="21176" spans="6:9" x14ac:dyDescent="0.2">
      <c r="F21176" s="27"/>
      <c r="G21176" s="27"/>
      <c r="H21176" s="27"/>
      <c r="I21176" s="27"/>
    </row>
    <row r="21177" spans="6:9" x14ac:dyDescent="0.2">
      <c r="F21177" s="27"/>
      <c r="G21177" s="27"/>
      <c r="H21177" s="27"/>
      <c r="I21177" s="27"/>
    </row>
    <row r="21178" spans="6:9" x14ac:dyDescent="0.2">
      <c r="F21178" s="27"/>
      <c r="G21178" s="27"/>
      <c r="H21178" s="27"/>
      <c r="I21178" s="27"/>
    </row>
    <row r="21179" spans="6:9" x14ac:dyDescent="0.2">
      <c r="F21179" s="27"/>
      <c r="G21179" s="27"/>
      <c r="H21179" s="27"/>
      <c r="I21179" s="27"/>
    </row>
    <row r="21180" spans="6:9" x14ac:dyDescent="0.2">
      <c r="F21180" s="27"/>
      <c r="G21180" s="27"/>
      <c r="H21180" s="27"/>
      <c r="I21180" s="27"/>
    </row>
    <row r="21181" spans="6:9" x14ac:dyDescent="0.2">
      <c r="F21181" s="27"/>
      <c r="G21181" s="27"/>
      <c r="H21181" s="27"/>
      <c r="I21181" s="27"/>
    </row>
    <row r="21182" spans="6:9" x14ac:dyDescent="0.2">
      <c r="F21182" s="27"/>
      <c r="G21182" s="27"/>
      <c r="H21182" s="27"/>
      <c r="I21182" s="27"/>
    </row>
    <row r="21183" spans="6:9" x14ac:dyDescent="0.2">
      <c r="F21183" s="27"/>
      <c r="G21183" s="27"/>
      <c r="H21183" s="27"/>
      <c r="I21183" s="27"/>
    </row>
    <row r="21184" spans="6:9" x14ac:dyDescent="0.2">
      <c r="F21184" s="27"/>
      <c r="G21184" s="27"/>
      <c r="H21184" s="27"/>
      <c r="I21184" s="27"/>
    </row>
    <row r="21185" spans="6:9" x14ac:dyDescent="0.2">
      <c r="F21185" s="27"/>
      <c r="G21185" s="27"/>
      <c r="H21185" s="27"/>
      <c r="I21185" s="27"/>
    </row>
    <row r="21186" spans="6:9" x14ac:dyDescent="0.2">
      <c r="F21186" s="27"/>
      <c r="G21186" s="27"/>
      <c r="H21186" s="27"/>
      <c r="I21186" s="27"/>
    </row>
    <row r="21187" spans="6:9" x14ac:dyDescent="0.2">
      <c r="F21187" s="27"/>
      <c r="G21187" s="27"/>
      <c r="H21187" s="27"/>
      <c r="I21187" s="27"/>
    </row>
    <row r="21188" spans="6:9" x14ac:dyDescent="0.2">
      <c r="F21188" s="27"/>
      <c r="G21188" s="27"/>
      <c r="H21188" s="27"/>
      <c r="I21188" s="27"/>
    </row>
    <row r="21189" spans="6:9" x14ac:dyDescent="0.2">
      <c r="F21189" s="27"/>
      <c r="G21189" s="27"/>
      <c r="H21189" s="27"/>
      <c r="I21189" s="27"/>
    </row>
    <row r="21190" spans="6:9" x14ac:dyDescent="0.2">
      <c r="F21190" s="27"/>
      <c r="G21190" s="27"/>
      <c r="H21190" s="27"/>
      <c r="I21190" s="27"/>
    </row>
    <row r="21191" spans="6:9" x14ac:dyDescent="0.2">
      <c r="F21191" s="27"/>
      <c r="G21191" s="27"/>
      <c r="H21191" s="27"/>
      <c r="I21191" s="27"/>
    </row>
    <row r="21192" spans="6:9" x14ac:dyDescent="0.2">
      <c r="F21192" s="27"/>
      <c r="G21192" s="27"/>
      <c r="H21192" s="27"/>
      <c r="I21192" s="27"/>
    </row>
    <row r="21193" spans="6:9" x14ac:dyDescent="0.2">
      <c r="F21193" s="27"/>
      <c r="G21193" s="27"/>
      <c r="H21193" s="27"/>
      <c r="I21193" s="27"/>
    </row>
    <row r="21194" spans="6:9" x14ac:dyDescent="0.2">
      <c r="F21194" s="27"/>
      <c r="G21194" s="27"/>
      <c r="H21194" s="27"/>
      <c r="I21194" s="27"/>
    </row>
    <row r="21195" spans="6:9" x14ac:dyDescent="0.2">
      <c r="F21195" s="27"/>
      <c r="G21195" s="27"/>
      <c r="H21195" s="27"/>
      <c r="I21195" s="27"/>
    </row>
    <row r="21196" spans="6:9" x14ac:dyDescent="0.2">
      <c r="F21196" s="27"/>
      <c r="G21196" s="27"/>
      <c r="H21196" s="27"/>
      <c r="I21196" s="27"/>
    </row>
    <row r="21197" spans="6:9" x14ac:dyDescent="0.2">
      <c r="F21197" s="27"/>
      <c r="G21197" s="27"/>
      <c r="H21197" s="27"/>
      <c r="I21197" s="27"/>
    </row>
    <row r="21198" spans="6:9" x14ac:dyDescent="0.2">
      <c r="F21198" s="27"/>
      <c r="G21198" s="27"/>
      <c r="H21198" s="27"/>
      <c r="I21198" s="27"/>
    </row>
    <row r="21199" spans="6:9" x14ac:dyDescent="0.2">
      <c r="F21199" s="27"/>
      <c r="G21199" s="27"/>
      <c r="H21199" s="27"/>
      <c r="I21199" s="27"/>
    </row>
    <row r="21200" spans="6:9" x14ac:dyDescent="0.2">
      <c r="F21200" s="27"/>
      <c r="G21200" s="27"/>
      <c r="H21200" s="27"/>
      <c r="I21200" s="27"/>
    </row>
    <row r="21201" spans="6:9" x14ac:dyDescent="0.2">
      <c r="F21201" s="27"/>
      <c r="G21201" s="27"/>
      <c r="H21201" s="27"/>
      <c r="I21201" s="27"/>
    </row>
    <row r="21202" spans="6:9" x14ac:dyDescent="0.2">
      <c r="F21202" s="27"/>
      <c r="G21202" s="27"/>
      <c r="H21202" s="27"/>
      <c r="I21202" s="27"/>
    </row>
    <row r="21203" spans="6:9" x14ac:dyDescent="0.2">
      <c r="F21203" s="27"/>
      <c r="G21203" s="27"/>
      <c r="H21203" s="27"/>
      <c r="I21203" s="27"/>
    </row>
    <row r="21204" spans="6:9" x14ac:dyDescent="0.2">
      <c r="F21204" s="27"/>
      <c r="G21204" s="27"/>
      <c r="H21204" s="27"/>
      <c r="I21204" s="27"/>
    </row>
    <row r="21205" spans="6:9" x14ac:dyDescent="0.2">
      <c r="F21205" s="27"/>
      <c r="G21205" s="27"/>
      <c r="H21205" s="27"/>
      <c r="I21205" s="27"/>
    </row>
    <row r="21206" spans="6:9" x14ac:dyDescent="0.2">
      <c r="F21206" s="27"/>
      <c r="G21206" s="27"/>
      <c r="H21206" s="27"/>
      <c r="I21206" s="27"/>
    </row>
    <row r="21207" spans="6:9" x14ac:dyDescent="0.2">
      <c r="F21207" s="27"/>
      <c r="G21207" s="27"/>
      <c r="H21207" s="27"/>
      <c r="I21207" s="27"/>
    </row>
    <row r="21208" spans="6:9" x14ac:dyDescent="0.2">
      <c r="F21208" s="27"/>
      <c r="G21208" s="27"/>
      <c r="H21208" s="27"/>
      <c r="I21208" s="27"/>
    </row>
    <row r="21209" spans="6:9" x14ac:dyDescent="0.2">
      <c r="F21209" s="27"/>
      <c r="G21209" s="27"/>
      <c r="H21209" s="27"/>
      <c r="I21209" s="27"/>
    </row>
    <row r="21210" spans="6:9" x14ac:dyDescent="0.2">
      <c r="F21210" s="27"/>
      <c r="G21210" s="27"/>
      <c r="H21210" s="27"/>
      <c r="I21210" s="27"/>
    </row>
    <row r="21211" spans="6:9" x14ac:dyDescent="0.2">
      <c r="F21211" s="27"/>
      <c r="G21211" s="27"/>
      <c r="H21211" s="27"/>
      <c r="I21211" s="27"/>
    </row>
    <row r="21212" spans="6:9" x14ac:dyDescent="0.2">
      <c r="F21212" s="27"/>
      <c r="G21212" s="27"/>
      <c r="H21212" s="27"/>
      <c r="I21212" s="27"/>
    </row>
    <row r="21213" spans="6:9" x14ac:dyDescent="0.2">
      <c r="F21213" s="27"/>
      <c r="G21213" s="27"/>
      <c r="H21213" s="27"/>
      <c r="I21213" s="27"/>
    </row>
    <row r="21214" spans="6:9" x14ac:dyDescent="0.2">
      <c r="F21214" s="27"/>
      <c r="G21214" s="27"/>
      <c r="H21214" s="27"/>
      <c r="I21214" s="27"/>
    </row>
    <row r="21215" spans="6:9" x14ac:dyDescent="0.2">
      <c r="F21215" s="27"/>
      <c r="G21215" s="27"/>
      <c r="H21215" s="27"/>
      <c r="I21215" s="27"/>
    </row>
    <row r="21216" spans="6:9" x14ac:dyDescent="0.2">
      <c r="F21216" s="27"/>
      <c r="G21216" s="27"/>
      <c r="H21216" s="27"/>
      <c r="I21216" s="27"/>
    </row>
    <row r="21217" spans="6:9" x14ac:dyDescent="0.2">
      <c r="F21217" s="27"/>
      <c r="G21217" s="27"/>
      <c r="H21217" s="27"/>
      <c r="I21217" s="27"/>
    </row>
    <row r="21218" spans="6:9" x14ac:dyDescent="0.2">
      <c r="F21218" s="27"/>
      <c r="G21218" s="27"/>
      <c r="H21218" s="27"/>
      <c r="I21218" s="27"/>
    </row>
    <row r="21219" spans="6:9" x14ac:dyDescent="0.2">
      <c r="F21219" s="27"/>
      <c r="G21219" s="27"/>
      <c r="H21219" s="27"/>
      <c r="I21219" s="27"/>
    </row>
    <row r="21220" spans="6:9" x14ac:dyDescent="0.2">
      <c r="F21220" s="27"/>
      <c r="G21220" s="27"/>
      <c r="H21220" s="27"/>
      <c r="I21220" s="27"/>
    </row>
    <row r="21221" spans="6:9" x14ac:dyDescent="0.2">
      <c r="F21221" s="27"/>
      <c r="G21221" s="27"/>
      <c r="H21221" s="27"/>
      <c r="I21221" s="27"/>
    </row>
    <row r="21222" spans="6:9" x14ac:dyDescent="0.2">
      <c r="F21222" s="27"/>
      <c r="G21222" s="27"/>
      <c r="H21222" s="27"/>
      <c r="I21222" s="27"/>
    </row>
    <row r="21223" spans="6:9" x14ac:dyDescent="0.2">
      <c r="F21223" s="27"/>
      <c r="G21223" s="27"/>
      <c r="H21223" s="27"/>
      <c r="I21223" s="27"/>
    </row>
    <row r="21224" spans="6:9" x14ac:dyDescent="0.2">
      <c r="F21224" s="27"/>
      <c r="G21224" s="27"/>
      <c r="H21224" s="27"/>
      <c r="I21224" s="27"/>
    </row>
    <row r="21225" spans="6:9" x14ac:dyDescent="0.2">
      <c r="F21225" s="27"/>
      <c r="G21225" s="27"/>
      <c r="H21225" s="27"/>
      <c r="I21225" s="27"/>
    </row>
    <row r="21226" spans="6:9" x14ac:dyDescent="0.2">
      <c r="F21226" s="27"/>
      <c r="G21226" s="27"/>
      <c r="H21226" s="27"/>
      <c r="I21226" s="27"/>
    </row>
    <row r="21227" spans="6:9" x14ac:dyDescent="0.2">
      <c r="F21227" s="27"/>
      <c r="G21227" s="27"/>
      <c r="H21227" s="27"/>
      <c r="I21227" s="27"/>
    </row>
    <row r="21228" spans="6:9" x14ac:dyDescent="0.2">
      <c r="F21228" s="27"/>
      <c r="G21228" s="27"/>
      <c r="H21228" s="27"/>
      <c r="I21228" s="27"/>
    </row>
    <row r="21229" spans="6:9" x14ac:dyDescent="0.2">
      <c r="F21229" s="27"/>
      <c r="G21229" s="27"/>
      <c r="H21229" s="27"/>
      <c r="I21229" s="27"/>
    </row>
    <row r="21230" spans="6:9" x14ac:dyDescent="0.2">
      <c r="F21230" s="27"/>
      <c r="G21230" s="27"/>
      <c r="H21230" s="27"/>
      <c r="I21230" s="27"/>
    </row>
    <row r="21231" spans="6:9" x14ac:dyDescent="0.2">
      <c r="F21231" s="27"/>
      <c r="G21231" s="27"/>
      <c r="H21231" s="27"/>
      <c r="I21231" s="27"/>
    </row>
    <row r="21232" spans="6:9" x14ac:dyDescent="0.2">
      <c r="F21232" s="27"/>
      <c r="G21232" s="27"/>
      <c r="H21232" s="27"/>
      <c r="I21232" s="27"/>
    </row>
    <row r="21233" spans="6:9" x14ac:dyDescent="0.2">
      <c r="F21233" s="27"/>
      <c r="G21233" s="27"/>
      <c r="H21233" s="27"/>
      <c r="I21233" s="27"/>
    </row>
    <row r="21234" spans="6:9" x14ac:dyDescent="0.2">
      <c r="F21234" s="27"/>
      <c r="G21234" s="27"/>
      <c r="H21234" s="27"/>
      <c r="I21234" s="27"/>
    </row>
    <row r="21235" spans="6:9" x14ac:dyDescent="0.2">
      <c r="F21235" s="27"/>
      <c r="G21235" s="27"/>
      <c r="H21235" s="27"/>
      <c r="I21235" s="27"/>
    </row>
    <row r="21236" spans="6:9" x14ac:dyDescent="0.2">
      <c r="F21236" s="27"/>
      <c r="G21236" s="27"/>
      <c r="H21236" s="27"/>
      <c r="I21236" s="27"/>
    </row>
    <row r="21237" spans="6:9" x14ac:dyDescent="0.2">
      <c r="F21237" s="27"/>
      <c r="G21237" s="27"/>
      <c r="H21237" s="27"/>
      <c r="I21237" s="27"/>
    </row>
    <row r="21238" spans="6:9" x14ac:dyDescent="0.2">
      <c r="F21238" s="27"/>
      <c r="G21238" s="27"/>
      <c r="H21238" s="27"/>
      <c r="I21238" s="27"/>
    </row>
    <row r="21239" spans="6:9" x14ac:dyDescent="0.2">
      <c r="F21239" s="27"/>
      <c r="G21239" s="27"/>
      <c r="H21239" s="27"/>
      <c r="I21239" s="27"/>
    </row>
    <row r="21240" spans="6:9" x14ac:dyDescent="0.2">
      <c r="F21240" s="27"/>
      <c r="G21240" s="27"/>
      <c r="H21240" s="27"/>
      <c r="I21240" s="27"/>
    </row>
    <row r="21241" spans="6:9" x14ac:dyDescent="0.2">
      <c r="F21241" s="27"/>
      <c r="G21241" s="27"/>
      <c r="H21241" s="27"/>
      <c r="I21241" s="27"/>
    </row>
    <row r="21242" spans="6:9" x14ac:dyDescent="0.2">
      <c r="F21242" s="27"/>
      <c r="G21242" s="27"/>
      <c r="H21242" s="27"/>
      <c r="I21242" s="27"/>
    </row>
    <row r="21243" spans="6:9" x14ac:dyDescent="0.2">
      <c r="F21243" s="27"/>
      <c r="G21243" s="27"/>
      <c r="H21243" s="27"/>
      <c r="I21243" s="27"/>
    </row>
    <row r="21244" spans="6:9" x14ac:dyDescent="0.2">
      <c r="F21244" s="27"/>
      <c r="G21244" s="27"/>
      <c r="H21244" s="27"/>
      <c r="I21244" s="27"/>
    </row>
    <row r="21245" spans="6:9" x14ac:dyDescent="0.2">
      <c r="F21245" s="27"/>
      <c r="G21245" s="27"/>
      <c r="H21245" s="27"/>
      <c r="I21245" s="27"/>
    </row>
    <row r="21246" spans="6:9" x14ac:dyDescent="0.2">
      <c r="F21246" s="27"/>
      <c r="G21246" s="27"/>
      <c r="H21246" s="27"/>
      <c r="I21246" s="27"/>
    </row>
    <row r="21247" spans="6:9" x14ac:dyDescent="0.2">
      <c r="F21247" s="27"/>
      <c r="G21247" s="27"/>
      <c r="H21247" s="27"/>
      <c r="I21247" s="27"/>
    </row>
    <row r="21248" spans="6:9" x14ac:dyDescent="0.2">
      <c r="F21248" s="27"/>
      <c r="G21248" s="27"/>
      <c r="H21248" s="27"/>
      <c r="I21248" s="27"/>
    </row>
    <row r="21249" spans="6:9" x14ac:dyDescent="0.2">
      <c r="F21249" s="27"/>
      <c r="G21249" s="27"/>
      <c r="H21249" s="27"/>
      <c r="I21249" s="27"/>
    </row>
    <row r="21250" spans="6:9" x14ac:dyDescent="0.2">
      <c r="F21250" s="27"/>
      <c r="G21250" s="27"/>
      <c r="H21250" s="27"/>
      <c r="I21250" s="27"/>
    </row>
    <row r="21251" spans="6:9" x14ac:dyDescent="0.2">
      <c r="F21251" s="27"/>
      <c r="G21251" s="27"/>
      <c r="H21251" s="27"/>
      <c r="I21251" s="27"/>
    </row>
    <row r="21252" spans="6:9" x14ac:dyDescent="0.2">
      <c r="F21252" s="27"/>
      <c r="G21252" s="27"/>
      <c r="H21252" s="27"/>
      <c r="I21252" s="27"/>
    </row>
    <row r="21253" spans="6:9" x14ac:dyDescent="0.2">
      <c r="F21253" s="27"/>
      <c r="G21253" s="27"/>
      <c r="H21253" s="27"/>
      <c r="I21253" s="27"/>
    </row>
    <row r="21254" spans="6:9" x14ac:dyDescent="0.2">
      <c r="F21254" s="27"/>
      <c r="G21254" s="27"/>
      <c r="H21254" s="27"/>
      <c r="I21254" s="27"/>
    </row>
    <row r="21255" spans="6:9" x14ac:dyDescent="0.2">
      <c r="F21255" s="27"/>
      <c r="G21255" s="27"/>
      <c r="H21255" s="27"/>
      <c r="I21255" s="27"/>
    </row>
    <row r="21256" spans="6:9" x14ac:dyDescent="0.2">
      <c r="F21256" s="27"/>
      <c r="G21256" s="27"/>
      <c r="H21256" s="27"/>
      <c r="I21256" s="27"/>
    </row>
    <row r="21257" spans="6:9" x14ac:dyDescent="0.2">
      <c r="F21257" s="27"/>
      <c r="G21257" s="27"/>
      <c r="H21257" s="27"/>
      <c r="I21257" s="27"/>
    </row>
    <row r="21258" spans="6:9" x14ac:dyDescent="0.2">
      <c r="F21258" s="27"/>
      <c r="G21258" s="27"/>
      <c r="H21258" s="27"/>
      <c r="I21258" s="27"/>
    </row>
    <row r="21259" spans="6:9" x14ac:dyDescent="0.2">
      <c r="F21259" s="27"/>
      <c r="G21259" s="27"/>
      <c r="H21259" s="27"/>
      <c r="I21259" s="27"/>
    </row>
    <row r="21260" spans="6:9" x14ac:dyDescent="0.2">
      <c r="F21260" s="27"/>
      <c r="G21260" s="27"/>
      <c r="H21260" s="27"/>
      <c r="I21260" s="27"/>
    </row>
    <row r="21261" spans="6:9" x14ac:dyDescent="0.2">
      <c r="F21261" s="27"/>
      <c r="G21261" s="27"/>
      <c r="H21261" s="27"/>
      <c r="I21261" s="27"/>
    </row>
    <row r="21262" spans="6:9" x14ac:dyDescent="0.2">
      <c r="F21262" s="27"/>
      <c r="G21262" s="27"/>
      <c r="H21262" s="27"/>
      <c r="I21262" s="27"/>
    </row>
    <row r="21263" spans="6:9" x14ac:dyDescent="0.2">
      <c r="F21263" s="27"/>
      <c r="G21263" s="27"/>
      <c r="H21263" s="27"/>
      <c r="I21263" s="27"/>
    </row>
    <row r="21264" spans="6:9" x14ac:dyDescent="0.2">
      <c r="F21264" s="27"/>
      <c r="G21264" s="27"/>
      <c r="H21264" s="27"/>
      <c r="I21264" s="27"/>
    </row>
    <row r="21265" spans="6:9" x14ac:dyDescent="0.2">
      <c r="F21265" s="27"/>
      <c r="G21265" s="27"/>
      <c r="H21265" s="27"/>
      <c r="I21265" s="27"/>
    </row>
    <row r="21266" spans="6:9" x14ac:dyDescent="0.2">
      <c r="F21266" s="27"/>
      <c r="G21266" s="27"/>
      <c r="H21266" s="27"/>
      <c r="I21266" s="27"/>
    </row>
    <row r="21267" spans="6:9" x14ac:dyDescent="0.2">
      <c r="F21267" s="27"/>
      <c r="G21267" s="27"/>
      <c r="H21267" s="27"/>
      <c r="I21267" s="27"/>
    </row>
    <row r="21268" spans="6:9" x14ac:dyDescent="0.2">
      <c r="F21268" s="27"/>
      <c r="G21268" s="27"/>
      <c r="H21268" s="27"/>
      <c r="I21268" s="27"/>
    </row>
    <row r="21269" spans="6:9" x14ac:dyDescent="0.2">
      <c r="F21269" s="27"/>
      <c r="G21269" s="27"/>
      <c r="H21269" s="27"/>
      <c r="I21269" s="27"/>
    </row>
    <row r="21270" spans="6:9" x14ac:dyDescent="0.2">
      <c r="F21270" s="27"/>
      <c r="G21270" s="27"/>
      <c r="H21270" s="27"/>
      <c r="I21270" s="27"/>
    </row>
    <row r="21271" spans="6:9" x14ac:dyDescent="0.2">
      <c r="F21271" s="27"/>
      <c r="G21271" s="27"/>
      <c r="H21271" s="27"/>
      <c r="I21271" s="27"/>
    </row>
    <row r="21272" spans="6:9" x14ac:dyDescent="0.2">
      <c r="F21272" s="27"/>
      <c r="G21272" s="27"/>
      <c r="H21272" s="27"/>
      <c r="I21272" s="27"/>
    </row>
    <row r="21273" spans="6:9" x14ac:dyDescent="0.2">
      <c r="F21273" s="27"/>
      <c r="G21273" s="27"/>
      <c r="H21273" s="27"/>
      <c r="I21273" s="27"/>
    </row>
    <row r="21274" spans="6:9" x14ac:dyDescent="0.2">
      <c r="F21274" s="27"/>
      <c r="G21274" s="27"/>
      <c r="H21274" s="27"/>
      <c r="I21274" s="27"/>
    </row>
    <row r="21275" spans="6:9" x14ac:dyDescent="0.2">
      <c r="F21275" s="27"/>
      <c r="G21275" s="27"/>
      <c r="H21275" s="27"/>
      <c r="I21275" s="27"/>
    </row>
    <row r="21276" spans="6:9" x14ac:dyDescent="0.2">
      <c r="F21276" s="27"/>
      <c r="G21276" s="27"/>
      <c r="H21276" s="27"/>
      <c r="I21276" s="27"/>
    </row>
    <row r="21277" spans="6:9" x14ac:dyDescent="0.2">
      <c r="F21277" s="27"/>
      <c r="G21277" s="27"/>
      <c r="H21277" s="27"/>
      <c r="I21277" s="27"/>
    </row>
    <row r="21278" spans="6:9" x14ac:dyDescent="0.2">
      <c r="F21278" s="27"/>
      <c r="G21278" s="27"/>
      <c r="H21278" s="27"/>
      <c r="I21278" s="27"/>
    </row>
    <row r="21279" spans="6:9" x14ac:dyDescent="0.2">
      <c r="F21279" s="27"/>
      <c r="G21279" s="27"/>
      <c r="H21279" s="27"/>
      <c r="I21279" s="27"/>
    </row>
    <row r="21280" spans="6:9" x14ac:dyDescent="0.2">
      <c r="F21280" s="27"/>
      <c r="G21280" s="27"/>
      <c r="H21280" s="27"/>
      <c r="I21280" s="27"/>
    </row>
    <row r="21281" spans="6:9" x14ac:dyDescent="0.2">
      <c r="F21281" s="27"/>
      <c r="G21281" s="27"/>
      <c r="H21281" s="27"/>
      <c r="I21281" s="27"/>
    </row>
    <row r="21282" spans="6:9" x14ac:dyDescent="0.2">
      <c r="F21282" s="27"/>
      <c r="G21282" s="27"/>
      <c r="H21282" s="27"/>
      <c r="I21282" s="27"/>
    </row>
    <row r="21283" spans="6:9" x14ac:dyDescent="0.2">
      <c r="F21283" s="27"/>
      <c r="G21283" s="27"/>
      <c r="H21283" s="27"/>
      <c r="I21283" s="27"/>
    </row>
    <row r="21284" spans="6:9" x14ac:dyDescent="0.2">
      <c r="F21284" s="27"/>
      <c r="G21284" s="27"/>
      <c r="H21284" s="27"/>
      <c r="I21284" s="27"/>
    </row>
    <row r="21285" spans="6:9" x14ac:dyDescent="0.2">
      <c r="F21285" s="27"/>
      <c r="G21285" s="27"/>
      <c r="H21285" s="27"/>
      <c r="I21285" s="27"/>
    </row>
    <row r="21286" spans="6:9" x14ac:dyDescent="0.2">
      <c r="F21286" s="27"/>
      <c r="G21286" s="27"/>
      <c r="H21286" s="27"/>
      <c r="I21286" s="27"/>
    </row>
    <row r="21287" spans="6:9" x14ac:dyDescent="0.2">
      <c r="F21287" s="27"/>
      <c r="G21287" s="27"/>
      <c r="H21287" s="27"/>
      <c r="I21287" s="27"/>
    </row>
    <row r="21288" spans="6:9" x14ac:dyDescent="0.2">
      <c r="F21288" s="27"/>
      <c r="G21288" s="27"/>
      <c r="H21288" s="27"/>
      <c r="I21288" s="27"/>
    </row>
    <row r="21289" spans="6:9" x14ac:dyDescent="0.2">
      <c r="F21289" s="27"/>
      <c r="G21289" s="27"/>
      <c r="H21289" s="27"/>
      <c r="I21289" s="27"/>
    </row>
    <row r="21290" spans="6:9" x14ac:dyDescent="0.2">
      <c r="F21290" s="27"/>
      <c r="G21290" s="27"/>
      <c r="H21290" s="27"/>
      <c r="I21290" s="27"/>
    </row>
    <row r="21291" spans="6:9" x14ac:dyDescent="0.2">
      <c r="F21291" s="27"/>
      <c r="G21291" s="27"/>
      <c r="H21291" s="27"/>
      <c r="I21291" s="27"/>
    </row>
    <row r="21292" spans="6:9" x14ac:dyDescent="0.2">
      <c r="F21292" s="27"/>
      <c r="G21292" s="27"/>
      <c r="H21292" s="27"/>
      <c r="I21292" s="27"/>
    </row>
    <row r="21293" spans="6:9" x14ac:dyDescent="0.2">
      <c r="F21293" s="27"/>
      <c r="G21293" s="27"/>
      <c r="H21293" s="27"/>
      <c r="I21293" s="27"/>
    </row>
    <row r="21294" spans="6:9" x14ac:dyDescent="0.2">
      <c r="F21294" s="27"/>
      <c r="G21294" s="27"/>
      <c r="H21294" s="27"/>
      <c r="I21294" s="27"/>
    </row>
    <row r="21295" spans="6:9" x14ac:dyDescent="0.2">
      <c r="F21295" s="27"/>
      <c r="G21295" s="27"/>
      <c r="H21295" s="27"/>
      <c r="I21295" s="27"/>
    </row>
    <row r="21296" spans="6:9" x14ac:dyDescent="0.2">
      <c r="F21296" s="27"/>
      <c r="G21296" s="27"/>
      <c r="H21296" s="27"/>
      <c r="I21296" s="27"/>
    </row>
    <row r="21297" spans="6:9" x14ac:dyDescent="0.2">
      <c r="F21297" s="27"/>
      <c r="G21297" s="27"/>
      <c r="H21297" s="27"/>
      <c r="I21297" s="27"/>
    </row>
    <row r="21298" spans="6:9" x14ac:dyDescent="0.2">
      <c r="F21298" s="27"/>
      <c r="G21298" s="27"/>
      <c r="H21298" s="27"/>
      <c r="I21298" s="27"/>
    </row>
    <row r="21299" spans="6:9" x14ac:dyDescent="0.2">
      <c r="F21299" s="27"/>
      <c r="G21299" s="27"/>
      <c r="H21299" s="27"/>
      <c r="I21299" s="27"/>
    </row>
    <row r="21300" spans="6:9" x14ac:dyDescent="0.2">
      <c r="F21300" s="27"/>
      <c r="G21300" s="27"/>
      <c r="H21300" s="27"/>
      <c r="I21300" s="27"/>
    </row>
    <row r="21301" spans="6:9" x14ac:dyDescent="0.2">
      <c r="F21301" s="27"/>
      <c r="G21301" s="27"/>
      <c r="H21301" s="27"/>
      <c r="I21301" s="27"/>
    </row>
    <row r="21302" spans="6:9" x14ac:dyDescent="0.2">
      <c r="F21302" s="27"/>
      <c r="G21302" s="27"/>
      <c r="H21302" s="27"/>
      <c r="I21302" s="27"/>
    </row>
    <row r="21303" spans="6:9" x14ac:dyDescent="0.2">
      <c r="F21303" s="27"/>
      <c r="G21303" s="27"/>
      <c r="H21303" s="27"/>
      <c r="I21303" s="27"/>
    </row>
    <row r="21304" spans="6:9" x14ac:dyDescent="0.2">
      <c r="F21304" s="27"/>
      <c r="G21304" s="27"/>
      <c r="H21304" s="27"/>
      <c r="I21304" s="27"/>
    </row>
    <row r="21305" spans="6:9" x14ac:dyDescent="0.2">
      <c r="F21305" s="27"/>
      <c r="G21305" s="27"/>
      <c r="H21305" s="27"/>
      <c r="I21305" s="27"/>
    </row>
    <row r="21306" spans="6:9" x14ac:dyDescent="0.2">
      <c r="F21306" s="27"/>
      <c r="G21306" s="27"/>
      <c r="H21306" s="27"/>
      <c r="I21306" s="27"/>
    </row>
    <row r="21307" spans="6:9" x14ac:dyDescent="0.2">
      <c r="F21307" s="27"/>
      <c r="G21307" s="27"/>
      <c r="H21307" s="27"/>
      <c r="I21307" s="27"/>
    </row>
    <row r="21308" spans="6:9" x14ac:dyDescent="0.2">
      <c r="F21308" s="27"/>
      <c r="G21308" s="27"/>
      <c r="H21308" s="27"/>
      <c r="I21308" s="27"/>
    </row>
    <row r="21309" spans="6:9" x14ac:dyDescent="0.2">
      <c r="F21309" s="27"/>
      <c r="G21309" s="27"/>
      <c r="H21309" s="27"/>
      <c r="I21309" s="27"/>
    </row>
    <row r="21310" spans="6:9" x14ac:dyDescent="0.2">
      <c r="F21310" s="27"/>
      <c r="G21310" s="27"/>
      <c r="H21310" s="27"/>
      <c r="I21310" s="27"/>
    </row>
    <row r="21311" spans="6:9" x14ac:dyDescent="0.2">
      <c r="F21311" s="27"/>
      <c r="G21311" s="27"/>
      <c r="H21311" s="27"/>
      <c r="I21311" s="27"/>
    </row>
    <row r="21312" spans="6:9" x14ac:dyDescent="0.2">
      <c r="F21312" s="27"/>
      <c r="G21312" s="27"/>
      <c r="H21312" s="27"/>
      <c r="I21312" s="27"/>
    </row>
    <row r="21313" spans="6:9" x14ac:dyDescent="0.2">
      <c r="F21313" s="27"/>
      <c r="G21313" s="27"/>
      <c r="H21313" s="27"/>
      <c r="I21313" s="27"/>
    </row>
    <row r="21314" spans="6:9" x14ac:dyDescent="0.2">
      <c r="F21314" s="27"/>
      <c r="G21314" s="27"/>
      <c r="H21314" s="27"/>
      <c r="I21314" s="27"/>
    </row>
    <row r="21315" spans="6:9" x14ac:dyDescent="0.2">
      <c r="F21315" s="27"/>
      <c r="G21315" s="27"/>
      <c r="H21315" s="27"/>
      <c r="I21315" s="27"/>
    </row>
    <row r="21316" spans="6:9" x14ac:dyDescent="0.2">
      <c r="F21316" s="27"/>
      <c r="G21316" s="27"/>
      <c r="H21316" s="27"/>
      <c r="I21316" s="27"/>
    </row>
    <row r="21317" spans="6:9" x14ac:dyDescent="0.2">
      <c r="F21317" s="27"/>
      <c r="G21317" s="27"/>
      <c r="H21317" s="27"/>
      <c r="I21317" s="27"/>
    </row>
    <row r="21318" spans="6:9" x14ac:dyDescent="0.2">
      <c r="F21318" s="27"/>
      <c r="G21318" s="27"/>
      <c r="H21318" s="27"/>
      <c r="I21318" s="27"/>
    </row>
    <row r="21319" spans="6:9" x14ac:dyDescent="0.2">
      <c r="F21319" s="27"/>
      <c r="G21319" s="27"/>
      <c r="H21319" s="27"/>
      <c r="I21319" s="27"/>
    </row>
    <row r="21320" spans="6:9" x14ac:dyDescent="0.2">
      <c r="F21320" s="27"/>
      <c r="G21320" s="27"/>
      <c r="H21320" s="27"/>
      <c r="I21320" s="27"/>
    </row>
    <row r="21321" spans="6:9" x14ac:dyDescent="0.2">
      <c r="F21321" s="27"/>
      <c r="G21321" s="27"/>
      <c r="H21321" s="27"/>
      <c r="I21321" s="27"/>
    </row>
    <row r="21322" spans="6:9" x14ac:dyDescent="0.2">
      <c r="F21322" s="27"/>
      <c r="G21322" s="27"/>
      <c r="H21322" s="27"/>
      <c r="I21322" s="27"/>
    </row>
    <row r="21323" spans="6:9" x14ac:dyDescent="0.2">
      <c r="F21323" s="27"/>
      <c r="G21323" s="27"/>
      <c r="H21323" s="27"/>
      <c r="I21323" s="27"/>
    </row>
    <row r="21324" spans="6:9" x14ac:dyDescent="0.2">
      <c r="F21324" s="27"/>
      <c r="G21324" s="27"/>
      <c r="H21324" s="27"/>
      <c r="I21324" s="27"/>
    </row>
    <row r="21325" spans="6:9" x14ac:dyDescent="0.2">
      <c r="F21325" s="27"/>
      <c r="G21325" s="27"/>
      <c r="H21325" s="27"/>
      <c r="I21325" s="27"/>
    </row>
    <row r="21326" spans="6:9" x14ac:dyDescent="0.2">
      <c r="F21326" s="27"/>
      <c r="G21326" s="27"/>
      <c r="H21326" s="27"/>
      <c r="I21326" s="27"/>
    </row>
    <row r="21327" spans="6:9" x14ac:dyDescent="0.2">
      <c r="F21327" s="27"/>
      <c r="G21327" s="27"/>
      <c r="H21327" s="27"/>
      <c r="I21327" s="27"/>
    </row>
    <row r="21328" spans="6:9" x14ac:dyDescent="0.2">
      <c r="F21328" s="27"/>
      <c r="G21328" s="27"/>
      <c r="H21328" s="27"/>
      <c r="I21328" s="27"/>
    </row>
    <row r="21329" spans="6:9" x14ac:dyDescent="0.2">
      <c r="F21329" s="27"/>
      <c r="G21329" s="27"/>
      <c r="H21329" s="27"/>
      <c r="I21329" s="27"/>
    </row>
    <row r="21330" spans="6:9" x14ac:dyDescent="0.2">
      <c r="F21330" s="27"/>
      <c r="G21330" s="27"/>
      <c r="H21330" s="27"/>
      <c r="I21330" s="27"/>
    </row>
    <row r="21331" spans="6:9" x14ac:dyDescent="0.2">
      <c r="F21331" s="27"/>
      <c r="G21331" s="27"/>
      <c r="H21331" s="27"/>
      <c r="I21331" s="27"/>
    </row>
    <row r="21332" spans="6:9" x14ac:dyDescent="0.2">
      <c r="F21332" s="27"/>
      <c r="G21332" s="27"/>
      <c r="H21332" s="27"/>
      <c r="I21332" s="27"/>
    </row>
    <row r="21333" spans="6:9" x14ac:dyDescent="0.2">
      <c r="F21333" s="27"/>
      <c r="G21333" s="27"/>
      <c r="H21333" s="27"/>
      <c r="I21333" s="27"/>
    </row>
    <row r="21334" spans="6:9" x14ac:dyDescent="0.2">
      <c r="F21334" s="27"/>
      <c r="G21334" s="27"/>
      <c r="H21334" s="27"/>
      <c r="I21334" s="27"/>
    </row>
    <row r="21335" spans="6:9" x14ac:dyDescent="0.2">
      <c r="F21335" s="27"/>
      <c r="G21335" s="27"/>
      <c r="H21335" s="27"/>
      <c r="I21335" s="27"/>
    </row>
    <row r="21336" spans="6:9" x14ac:dyDescent="0.2">
      <c r="F21336" s="27"/>
      <c r="G21336" s="27"/>
      <c r="H21336" s="27"/>
      <c r="I21336" s="27"/>
    </row>
    <row r="21337" spans="6:9" x14ac:dyDescent="0.2">
      <c r="F21337" s="27"/>
      <c r="G21337" s="27"/>
      <c r="H21337" s="27"/>
      <c r="I21337" s="27"/>
    </row>
    <row r="21338" spans="6:9" x14ac:dyDescent="0.2">
      <c r="F21338" s="27"/>
      <c r="G21338" s="27"/>
      <c r="H21338" s="27"/>
      <c r="I21338" s="27"/>
    </row>
    <row r="21339" spans="6:9" x14ac:dyDescent="0.2">
      <c r="F21339" s="27"/>
      <c r="G21339" s="27"/>
      <c r="H21339" s="27"/>
      <c r="I21339" s="27"/>
    </row>
    <row r="21340" spans="6:9" x14ac:dyDescent="0.2">
      <c r="F21340" s="27"/>
      <c r="G21340" s="27"/>
      <c r="H21340" s="27"/>
      <c r="I21340" s="27"/>
    </row>
    <row r="21341" spans="6:9" x14ac:dyDescent="0.2">
      <c r="F21341" s="27"/>
      <c r="G21341" s="27"/>
      <c r="H21341" s="27"/>
      <c r="I21341" s="27"/>
    </row>
    <row r="21342" spans="6:9" x14ac:dyDescent="0.2">
      <c r="F21342" s="27"/>
      <c r="G21342" s="27"/>
      <c r="H21342" s="27"/>
      <c r="I21342" s="27"/>
    </row>
    <row r="21343" spans="6:9" x14ac:dyDescent="0.2">
      <c r="F21343" s="27"/>
      <c r="G21343" s="27"/>
      <c r="H21343" s="27"/>
      <c r="I21343" s="27"/>
    </row>
    <row r="21344" spans="6:9" x14ac:dyDescent="0.2">
      <c r="F21344" s="27"/>
      <c r="G21344" s="27"/>
      <c r="H21344" s="27"/>
      <c r="I21344" s="27"/>
    </row>
    <row r="21345" spans="6:9" x14ac:dyDescent="0.2">
      <c r="F21345" s="27"/>
      <c r="G21345" s="27"/>
      <c r="H21345" s="27"/>
      <c r="I21345" s="27"/>
    </row>
    <row r="21346" spans="6:9" x14ac:dyDescent="0.2">
      <c r="F21346" s="27"/>
      <c r="G21346" s="27"/>
      <c r="H21346" s="27"/>
      <c r="I21346" s="27"/>
    </row>
    <row r="21347" spans="6:9" x14ac:dyDescent="0.2">
      <c r="F21347" s="27"/>
      <c r="G21347" s="27"/>
      <c r="H21347" s="27"/>
      <c r="I21347" s="27"/>
    </row>
    <row r="21348" spans="6:9" x14ac:dyDescent="0.2">
      <c r="F21348" s="27"/>
      <c r="G21348" s="27"/>
      <c r="H21348" s="27"/>
      <c r="I21348" s="27"/>
    </row>
    <row r="21349" spans="6:9" x14ac:dyDescent="0.2">
      <c r="F21349" s="27"/>
      <c r="G21349" s="27"/>
      <c r="H21349" s="27"/>
      <c r="I21349" s="27"/>
    </row>
    <row r="21350" spans="6:9" x14ac:dyDescent="0.2">
      <c r="F21350" s="27"/>
      <c r="G21350" s="27"/>
      <c r="H21350" s="27"/>
      <c r="I21350" s="27"/>
    </row>
    <row r="21351" spans="6:9" x14ac:dyDescent="0.2">
      <c r="F21351" s="27"/>
      <c r="G21351" s="27"/>
      <c r="H21351" s="27"/>
      <c r="I21351" s="27"/>
    </row>
    <row r="21352" spans="6:9" x14ac:dyDescent="0.2">
      <c r="F21352" s="27"/>
      <c r="G21352" s="27"/>
      <c r="H21352" s="27"/>
      <c r="I21352" s="27"/>
    </row>
    <row r="21353" spans="6:9" x14ac:dyDescent="0.2">
      <c r="F21353" s="27"/>
      <c r="G21353" s="27"/>
      <c r="H21353" s="27"/>
      <c r="I21353" s="27"/>
    </row>
    <row r="21354" spans="6:9" x14ac:dyDescent="0.2">
      <c r="F21354" s="27"/>
      <c r="G21354" s="27"/>
      <c r="H21354" s="27"/>
      <c r="I21354" s="27"/>
    </row>
    <row r="21355" spans="6:9" x14ac:dyDescent="0.2">
      <c r="F21355" s="27"/>
      <c r="G21355" s="27"/>
      <c r="H21355" s="27"/>
      <c r="I21355" s="27"/>
    </row>
    <row r="21356" spans="6:9" x14ac:dyDescent="0.2">
      <c r="F21356" s="27"/>
      <c r="G21356" s="27"/>
      <c r="H21356" s="27"/>
      <c r="I21356" s="27"/>
    </row>
    <row r="21357" spans="6:9" x14ac:dyDescent="0.2">
      <c r="F21357" s="27"/>
      <c r="G21357" s="27"/>
      <c r="H21357" s="27"/>
      <c r="I21357" s="27"/>
    </row>
    <row r="21358" spans="6:9" x14ac:dyDescent="0.2">
      <c r="F21358" s="27"/>
      <c r="G21358" s="27"/>
      <c r="H21358" s="27"/>
      <c r="I21358" s="27"/>
    </row>
    <row r="21359" spans="6:9" x14ac:dyDescent="0.2">
      <c r="F21359" s="27"/>
      <c r="G21359" s="27"/>
      <c r="H21359" s="27"/>
      <c r="I21359" s="27"/>
    </row>
    <row r="21360" spans="6:9" x14ac:dyDescent="0.2">
      <c r="F21360" s="27"/>
      <c r="G21360" s="27"/>
      <c r="H21360" s="27"/>
      <c r="I21360" s="27"/>
    </row>
    <row r="21361" spans="6:9" x14ac:dyDescent="0.2">
      <c r="F21361" s="27"/>
      <c r="G21361" s="27"/>
      <c r="H21361" s="27"/>
      <c r="I21361" s="27"/>
    </row>
    <row r="21362" spans="6:9" x14ac:dyDescent="0.2">
      <c r="F21362" s="27"/>
      <c r="G21362" s="27"/>
      <c r="H21362" s="27"/>
      <c r="I21362" s="27"/>
    </row>
    <row r="21363" spans="6:9" x14ac:dyDescent="0.2">
      <c r="F21363" s="27"/>
      <c r="G21363" s="27"/>
      <c r="H21363" s="27"/>
      <c r="I21363" s="27"/>
    </row>
    <row r="21364" spans="6:9" x14ac:dyDescent="0.2">
      <c r="F21364" s="27"/>
      <c r="G21364" s="27"/>
      <c r="H21364" s="27"/>
      <c r="I21364" s="27"/>
    </row>
    <row r="21365" spans="6:9" x14ac:dyDescent="0.2">
      <c r="F21365" s="27"/>
      <c r="G21365" s="27"/>
      <c r="H21365" s="27"/>
      <c r="I21365" s="27"/>
    </row>
    <row r="21366" spans="6:9" x14ac:dyDescent="0.2">
      <c r="F21366" s="27"/>
      <c r="G21366" s="27"/>
      <c r="H21366" s="27"/>
      <c r="I21366" s="27"/>
    </row>
    <row r="21367" spans="6:9" x14ac:dyDescent="0.2">
      <c r="F21367" s="27"/>
      <c r="G21367" s="27"/>
      <c r="H21367" s="27"/>
      <c r="I21367" s="27"/>
    </row>
    <row r="21368" spans="6:9" x14ac:dyDescent="0.2">
      <c r="F21368" s="27"/>
      <c r="G21368" s="27"/>
      <c r="H21368" s="27"/>
      <c r="I21368" s="27"/>
    </row>
    <row r="21369" spans="6:9" x14ac:dyDescent="0.2">
      <c r="F21369" s="27"/>
      <c r="G21369" s="27"/>
      <c r="H21369" s="27"/>
      <c r="I21369" s="27"/>
    </row>
    <row r="21370" spans="6:9" x14ac:dyDescent="0.2">
      <c r="F21370" s="27"/>
      <c r="G21370" s="27"/>
      <c r="H21370" s="27"/>
      <c r="I21370" s="27"/>
    </row>
    <row r="21371" spans="6:9" x14ac:dyDescent="0.2">
      <c r="F21371" s="27"/>
      <c r="G21371" s="27"/>
      <c r="H21371" s="27"/>
      <c r="I21371" s="27"/>
    </row>
    <row r="21372" spans="6:9" x14ac:dyDescent="0.2">
      <c r="F21372" s="27"/>
      <c r="G21372" s="27"/>
      <c r="H21372" s="27"/>
      <c r="I21372" s="27"/>
    </row>
    <row r="21373" spans="6:9" x14ac:dyDescent="0.2">
      <c r="F21373" s="27"/>
      <c r="G21373" s="27"/>
      <c r="H21373" s="27"/>
      <c r="I21373" s="27"/>
    </row>
    <row r="21374" spans="6:9" x14ac:dyDescent="0.2">
      <c r="F21374" s="27"/>
      <c r="G21374" s="27"/>
      <c r="H21374" s="27"/>
      <c r="I21374" s="27"/>
    </row>
    <row r="21375" spans="6:9" x14ac:dyDescent="0.2">
      <c r="F21375" s="27"/>
      <c r="G21375" s="27"/>
      <c r="H21375" s="27"/>
      <c r="I21375" s="27"/>
    </row>
    <row r="21376" spans="6:9" x14ac:dyDescent="0.2">
      <c r="F21376" s="27"/>
      <c r="G21376" s="27"/>
      <c r="H21376" s="27"/>
      <c r="I21376" s="27"/>
    </row>
    <row r="21377" spans="6:9" x14ac:dyDescent="0.2">
      <c r="F21377" s="27"/>
      <c r="G21377" s="27"/>
      <c r="H21377" s="27"/>
      <c r="I21377" s="27"/>
    </row>
    <row r="21378" spans="6:9" x14ac:dyDescent="0.2">
      <c r="F21378" s="27"/>
      <c r="G21378" s="27"/>
      <c r="H21378" s="27"/>
      <c r="I21378" s="27"/>
    </row>
    <row r="21379" spans="6:9" x14ac:dyDescent="0.2">
      <c r="F21379" s="27"/>
      <c r="G21379" s="27"/>
      <c r="H21379" s="27"/>
      <c r="I21379" s="27"/>
    </row>
    <row r="21380" spans="6:9" x14ac:dyDescent="0.2">
      <c r="F21380" s="27"/>
      <c r="G21380" s="27"/>
      <c r="H21380" s="27"/>
      <c r="I21380" s="27"/>
    </row>
    <row r="21381" spans="6:9" x14ac:dyDescent="0.2">
      <c r="F21381" s="27"/>
      <c r="G21381" s="27"/>
      <c r="H21381" s="27"/>
      <c r="I21381" s="27"/>
    </row>
    <row r="21382" spans="6:9" x14ac:dyDescent="0.2">
      <c r="F21382" s="27"/>
      <c r="G21382" s="27"/>
      <c r="H21382" s="27"/>
      <c r="I21382" s="27"/>
    </row>
    <row r="21383" spans="6:9" x14ac:dyDescent="0.2">
      <c r="F21383" s="27"/>
      <c r="G21383" s="27"/>
      <c r="H21383" s="27"/>
      <c r="I21383" s="27"/>
    </row>
    <row r="21384" spans="6:9" x14ac:dyDescent="0.2">
      <c r="F21384" s="27"/>
      <c r="G21384" s="27"/>
      <c r="H21384" s="27"/>
      <c r="I21384" s="27"/>
    </row>
    <row r="21385" spans="6:9" x14ac:dyDescent="0.2">
      <c r="F21385" s="27"/>
      <c r="G21385" s="27"/>
      <c r="H21385" s="27"/>
      <c r="I21385" s="27"/>
    </row>
    <row r="21386" spans="6:9" x14ac:dyDescent="0.2">
      <c r="F21386" s="27"/>
      <c r="G21386" s="27"/>
      <c r="H21386" s="27"/>
      <c r="I21386" s="27"/>
    </row>
    <row r="21387" spans="6:9" x14ac:dyDescent="0.2">
      <c r="F21387" s="27"/>
      <c r="G21387" s="27"/>
      <c r="H21387" s="27"/>
      <c r="I21387" s="27"/>
    </row>
    <row r="21388" spans="6:9" x14ac:dyDescent="0.2">
      <c r="F21388" s="27"/>
      <c r="G21388" s="27"/>
      <c r="H21388" s="27"/>
      <c r="I21388" s="27"/>
    </row>
    <row r="21389" spans="6:9" x14ac:dyDescent="0.2">
      <c r="F21389" s="27"/>
      <c r="G21389" s="27"/>
      <c r="H21389" s="27"/>
      <c r="I21389" s="27"/>
    </row>
    <row r="21390" spans="6:9" x14ac:dyDescent="0.2">
      <c r="F21390" s="27"/>
      <c r="G21390" s="27"/>
      <c r="H21390" s="27"/>
      <c r="I21390" s="27"/>
    </row>
    <row r="21391" spans="6:9" x14ac:dyDescent="0.2">
      <c r="F21391" s="27"/>
      <c r="G21391" s="27"/>
      <c r="H21391" s="27"/>
      <c r="I21391" s="27"/>
    </row>
    <row r="21392" spans="6:9" x14ac:dyDescent="0.2">
      <c r="F21392" s="27"/>
      <c r="G21392" s="27"/>
      <c r="H21392" s="27"/>
      <c r="I21392" s="27"/>
    </row>
    <row r="21393" spans="6:9" x14ac:dyDescent="0.2">
      <c r="F21393" s="27"/>
      <c r="G21393" s="27"/>
      <c r="H21393" s="27"/>
      <c r="I21393" s="27"/>
    </row>
    <row r="21394" spans="6:9" x14ac:dyDescent="0.2">
      <c r="F21394" s="27"/>
      <c r="G21394" s="27"/>
      <c r="H21394" s="27"/>
      <c r="I21394" s="27"/>
    </row>
    <row r="21395" spans="6:9" x14ac:dyDescent="0.2">
      <c r="F21395" s="27"/>
      <c r="G21395" s="27"/>
      <c r="H21395" s="27"/>
      <c r="I21395" s="27"/>
    </row>
    <row r="21396" spans="6:9" x14ac:dyDescent="0.2">
      <c r="F21396" s="27"/>
      <c r="G21396" s="27"/>
      <c r="H21396" s="27"/>
      <c r="I21396" s="27"/>
    </row>
    <row r="21397" spans="6:9" x14ac:dyDescent="0.2">
      <c r="F21397" s="27"/>
      <c r="G21397" s="27"/>
      <c r="H21397" s="27"/>
      <c r="I21397" s="27"/>
    </row>
    <row r="21398" spans="6:9" x14ac:dyDescent="0.2">
      <c r="F21398" s="27"/>
      <c r="G21398" s="27"/>
      <c r="H21398" s="27"/>
      <c r="I21398" s="27"/>
    </row>
    <row r="21399" spans="6:9" x14ac:dyDescent="0.2">
      <c r="F21399" s="27"/>
      <c r="G21399" s="27"/>
      <c r="H21399" s="27"/>
      <c r="I21399" s="27"/>
    </row>
    <row r="21400" spans="6:9" x14ac:dyDescent="0.2">
      <c r="F21400" s="27"/>
      <c r="G21400" s="27"/>
      <c r="H21400" s="27"/>
      <c r="I21400" s="27"/>
    </row>
    <row r="21401" spans="6:9" x14ac:dyDescent="0.2">
      <c r="F21401" s="27"/>
      <c r="G21401" s="27"/>
      <c r="H21401" s="27"/>
      <c r="I21401" s="27"/>
    </row>
    <row r="21402" spans="6:9" x14ac:dyDescent="0.2">
      <c r="F21402" s="27"/>
      <c r="G21402" s="27"/>
      <c r="H21402" s="27"/>
      <c r="I21402" s="27"/>
    </row>
    <row r="21403" spans="6:9" x14ac:dyDescent="0.2">
      <c r="F21403" s="27"/>
      <c r="G21403" s="27"/>
      <c r="H21403" s="27"/>
      <c r="I21403" s="27"/>
    </row>
    <row r="21404" spans="6:9" x14ac:dyDescent="0.2">
      <c r="F21404" s="27"/>
      <c r="G21404" s="27"/>
      <c r="H21404" s="27"/>
      <c r="I21404" s="27"/>
    </row>
    <row r="21405" spans="6:9" x14ac:dyDescent="0.2">
      <c r="F21405" s="27"/>
      <c r="G21405" s="27"/>
      <c r="H21405" s="27"/>
      <c r="I21405" s="27"/>
    </row>
    <row r="21406" spans="6:9" x14ac:dyDescent="0.2">
      <c r="F21406" s="27"/>
      <c r="G21406" s="27"/>
      <c r="H21406" s="27"/>
      <c r="I21406" s="27"/>
    </row>
    <row r="21407" spans="6:9" x14ac:dyDescent="0.2">
      <c r="F21407" s="27"/>
      <c r="G21407" s="27"/>
      <c r="H21407" s="27"/>
      <c r="I21407" s="27"/>
    </row>
    <row r="21408" spans="6:9" x14ac:dyDescent="0.2">
      <c r="F21408" s="27"/>
      <c r="G21408" s="27"/>
      <c r="H21408" s="27"/>
      <c r="I21408" s="27"/>
    </row>
    <row r="21409" spans="6:9" x14ac:dyDescent="0.2">
      <c r="F21409" s="27"/>
      <c r="G21409" s="27"/>
      <c r="H21409" s="27"/>
      <c r="I21409" s="27"/>
    </row>
    <row r="21410" spans="6:9" x14ac:dyDescent="0.2">
      <c r="F21410" s="27"/>
      <c r="G21410" s="27"/>
      <c r="H21410" s="27"/>
      <c r="I21410" s="27"/>
    </row>
    <row r="21411" spans="6:9" x14ac:dyDescent="0.2">
      <c r="F21411" s="27"/>
      <c r="G21411" s="27"/>
      <c r="H21411" s="27"/>
      <c r="I21411" s="27"/>
    </row>
    <row r="21412" spans="6:9" x14ac:dyDescent="0.2">
      <c r="F21412" s="27"/>
      <c r="G21412" s="27"/>
      <c r="H21412" s="27"/>
      <c r="I21412" s="27"/>
    </row>
    <row r="21413" spans="6:9" x14ac:dyDescent="0.2">
      <c r="F21413" s="27"/>
      <c r="G21413" s="27"/>
      <c r="H21413" s="27"/>
      <c r="I21413" s="27"/>
    </row>
    <row r="21414" spans="6:9" x14ac:dyDescent="0.2">
      <c r="F21414" s="27"/>
      <c r="G21414" s="27"/>
      <c r="H21414" s="27"/>
      <c r="I21414" s="27"/>
    </row>
    <row r="21415" spans="6:9" x14ac:dyDescent="0.2">
      <c r="F21415" s="27"/>
      <c r="G21415" s="27"/>
      <c r="H21415" s="27"/>
      <c r="I21415" s="27"/>
    </row>
    <row r="21416" spans="6:9" x14ac:dyDescent="0.2">
      <c r="F21416" s="27"/>
      <c r="G21416" s="27"/>
      <c r="H21416" s="27"/>
      <c r="I21416" s="27"/>
    </row>
    <row r="21417" spans="6:9" x14ac:dyDescent="0.2">
      <c r="F21417" s="27"/>
      <c r="G21417" s="27"/>
      <c r="H21417" s="27"/>
      <c r="I21417" s="27"/>
    </row>
    <row r="21418" spans="6:9" x14ac:dyDescent="0.2">
      <c r="F21418" s="27"/>
      <c r="G21418" s="27"/>
      <c r="H21418" s="27"/>
      <c r="I21418" s="27"/>
    </row>
    <row r="21419" spans="6:9" x14ac:dyDescent="0.2">
      <c r="F21419" s="27"/>
      <c r="G21419" s="27"/>
      <c r="H21419" s="27"/>
      <c r="I21419" s="27"/>
    </row>
    <row r="21420" spans="6:9" x14ac:dyDescent="0.2">
      <c r="F21420" s="27"/>
      <c r="G21420" s="27"/>
      <c r="H21420" s="27"/>
      <c r="I21420" s="27"/>
    </row>
    <row r="21421" spans="6:9" x14ac:dyDescent="0.2">
      <c r="F21421" s="27"/>
      <c r="G21421" s="27"/>
      <c r="H21421" s="27"/>
      <c r="I21421" s="27"/>
    </row>
    <row r="21422" spans="6:9" x14ac:dyDescent="0.2">
      <c r="F21422" s="27"/>
      <c r="G21422" s="27"/>
      <c r="H21422" s="27"/>
      <c r="I21422" s="27"/>
    </row>
    <row r="21423" spans="6:9" x14ac:dyDescent="0.2">
      <c r="F21423" s="27"/>
      <c r="G21423" s="27"/>
      <c r="H21423" s="27"/>
      <c r="I21423" s="27"/>
    </row>
    <row r="21424" spans="6:9" x14ac:dyDescent="0.2">
      <c r="F21424" s="27"/>
      <c r="G21424" s="27"/>
      <c r="H21424" s="27"/>
      <c r="I21424" s="27"/>
    </row>
    <row r="21425" spans="6:9" x14ac:dyDescent="0.2">
      <c r="F21425" s="27"/>
      <c r="G21425" s="27"/>
      <c r="H21425" s="27"/>
      <c r="I21425" s="27"/>
    </row>
    <row r="21426" spans="6:9" x14ac:dyDescent="0.2">
      <c r="F21426" s="27"/>
      <c r="G21426" s="27"/>
      <c r="H21426" s="27"/>
      <c r="I21426" s="27"/>
    </row>
    <row r="21427" spans="6:9" x14ac:dyDescent="0.2">
      <c r="F21427" s="27"/>
      <c r="G21427" s="27"/>
      <c r="H21427" s="27"/>
      <c r="I21427" s="27"/>
    </row>
    <row r="21428" spans="6:9" x14ac:dyDescent="0.2">
      <c r="F21428" s="27"/>
      <c r="G21428" s="27"/>
      <c r="H21428" s="27"/>
      <c r="I21428" s="27"/>
    </row>
    <row r="21429" spans="6:9" x14ac:dyDescent="0.2">
      <c r="F21429" s="27"/>
      <c r="G21429" s="27"/>
      <c r="H21429" s="27"/>
      <c r="I21429" s="27"/>
    </row>
    <row r="21430" spans="6:9" x14ac:dyDescent="0.2">
      <c r="F21430" s="27"/>
      <c r="G21430" s="27"/>
      <c r="H21430" s="27"/>
      <c r="I21430" s="27"/>
    </row>
    <row r="21431" spans="6:9" x14ac:dyDescent="0.2">
      <c r="F21431" s="27"/>
      <c r="G21431" s="27"/>
      <c r="H21431" s="27"/>
      <c r="I21431" s="27"/>
    </row>
    <row r="21432" spans="6:9" x14ac:dyDescent="0.2">
      <c r="F21432" s="27"/>
      <c r="G21432" s="27"/>
      <c r="H21432" s="27"/>
      <c r="I21432" s="27"/>
    </row>
    <row r="21433" spans="6:9" x14ac:dyDescent="0.2">
      <c r="F21433" s="27"/>
      <c r="G21433" s="27"/>
      <c r="H21433" s="27"/>
      <c r="I21433" s="27"/>
    </row>
    <row r="21434" spans="6:9" x14ac:dyDescent="0.2">
      <c r="F21434" s="27"/>
      <c r="G21434" s="27"/>
      <c r="H21434" s="27"/>
      <c r="I21434" s="27"/>
    </row>
    <row r="21435" spans="6:9" x14ac:dyDescent="0.2">
      <c r="F21435" s="27"/>
      <c r="G21435" s="27"/>
      <c r="H21435" s="27"/>
      <c r="I21435" s="27"/>
    </row>
    <row r="21436" spans="6:9" x14ac:dyDescent="0.2">
      <c r="F21436" s="27"/>
      <c r="G21436" s="27"/>
      <c r="H21436" s="27"/>
      <c r="I21436" s="27"/>
    </row>
    <row r="21437" spans="6:9" x14ac:dyDescent="0.2">
      <c r="F21437" s="27"/>
      <c r="G21437" s="27"/>
      <c r="H21437" s="27"/>
      <c r="I21437" s="27"/>
    </row>
    <row r="21438" spans="6:9" x14ac:dyDescent="0.2">
      <c r="F21438" s="27"/>
      <c r="G21438" s="27"/>
      <c r="H21438" s="27"/>
      <c r="I21438" s="27"/>
    </row>
    <row r="21439" spans="6:9" x14ac:dyDescent="0.2">
      <c r="F21439" s="27"/>
      <c r="G21439" s="27"/>
      <c r="H21439" s="27"/>
      <c r="I21439" s="27"/>
    </row>
    <row r="21440" spans="6:9" x14ac:dyDescent="0.2">
      <c r="F21440" s="27"/>
      <c r="G21440" s="27"/>
      <c r="H21440" s="27"/>
      <c r="I21440" s="27"/>
    </row>
    <row r="21441" spans="6:9" x14ac:dyDescent="0.2">
      <c r="F21441" s="27"/>
      <c r="G21441" s="27"/>
      <c r="H21441" s="27"/>
      <c r="I21441" s="27"/>
    </row>
    <row r="21442" spans="6:9" x14ac:dyDescent="0.2">
      <c r="F21442" s="27"/>
      <c r="G21442" s="27"/>
      <c r="H21442" s="27"/>
      <c r="I21442" s="27"/>
    </row>
    <row r="21443" spans="6:9" x14ac:dyDescent="0.2">
      <c r="F21443" s="27"/>
      <c r="G21443" s="27"/>
      <c r="H21443" s="27"/>
      <c r="I21443" s="27"/>
    </row>
    <row r="21444" spans="6:9" x14ac:dyDescent="0.2">
      <c r="F21444" s="27"/>
      <c r="G21444" s="27"/>
      <c r="H21444" s="27"/>
      <c r="I21444" s="27"/>
    </row>
    <row r="21445" spans="6:9" x14ac:dyDescent="0.2">
      <c r="F21445" s="27"/>
      <c r="G21445" s="27"/>
      <c r="H21445" s="27"/>
      <c r="I21445" s="27"/>
    </row>
    <row r="21446" spans="6:9" x14ac:dyDescent="0.2">
      <c r="F21446" s="27"/>
      <c r="G21446" s="27"/>
      <c r="H21446" s="27"/>
      <c r="I21446" s="27"/>
    </row>
    <row r="21447" spans="6:9" x14ac:dyDescent="0.2">
      <c r="F21447" s="27"/>
      <c r="G21447" s="27"/>
      <c r="H21447" s="27"/>
      <c r="I21447" s="27"/>
    </row>
    <row r="21448" spans="6:9" x14ac:dyDescent="0.2">
      <c r="F21448" s="27"/>
      <c r="G21448" s="27"/>
      <c r="H21448" s="27"/>
      <c r="I21448" s="27"/>
    </row>
    <row r="21449" spans="6:9" x14ac:dyDescent="0.2">
      <c r="F21449" s="27"/>
      <c r="G21449" s="27"/>
      <c r="H21449" s="27"/>
      <c r="I21449" s="27"/>
    </row>
    <row r="21450" spans="6:9" x14ac:dyDescent="0.2">
      <c r="F21450" s="27"/>
      <c r="G21450" s="27"/>
      <c r="H21450" s="27"/>
      <c r="I21450" s="27"/>
    </row>
    <row r="21451" spans="6:9" x14ac:dyDescent="0.2">
      <c r="F21451" s="27"/>
      <c r="G21451" s="27"/>
      <c r="H21451" s="27"/>
      <c r="I21451" s="27"/>
    </row>
    <row r="21452" spans="6:9" x14ac:dyDescent="0.2">
      <c r="F21452" s="27"/>
      <c r="G21452" s="27"/>
      <c r="H21452" s="27"/>
      <c r="I21452" s="27"/>
    </row>
    <row r="21453" spans="6:9" x14ac:dyDescent="0.2">
      <c r="F21453" s="27"/>
      <c r="G21453" s="27"/>
      <c r="H21453" s="27"/>
      <c r="I21453" s="27"/>
    </row>
    <row r="21454" spans="6:9" x14ac:dyDescent="0.2">
      <c r="F21454" s="27"/>
      <c r="G21454" s="27"/>
      <c r="H21454" s="27"/>
      <c r="I21454" s="27"/>
    </row>
    <row r="21455" spans="6:9" x14ac:dyDescent="0.2">
      <c r="F21455" s="27"/>
      <c r="G21455" s="27"/>
      <c r="H21455" s="27"/>
      <c r="I21455" s="27"/>
    </row>
    <row r="21456" spans="6:9" x14ac:dyDescent="0.2">
      <c r="F21456" s="27"/>
      <c r="G21456" s="27"/>
      <c r="H21456" s="27"/>
      <c r="I21456" s="27"/>
    </row>
    <row r="21457" spans="6:9" x14ac:dyDescent="0.2">
      <c r="F21457" s="27"/>
      <c r="G21457" s="27"/>
      <c r="H21457" s="27"/>
      <c r="I21457" s="27"/>
    </row>
    <row r="21458" spans="6:9" x14ac:dyDescent="0.2">
      <c r="F21458" s="27"/>
      <c r="G21458" s="27"/>
      <c r="H21458" s="27"/>
      <c r="I21458" s="27"/>
    </row>
    <row r="21459" spans="6:9" x14ac:dyDescent="0.2">
      <c r="F21459" s="27"/>
      <c r="G21459" s="27"/>
      <c r="H21459" s="27"/>
      <c r="I21459" s="27"/>
    </row>
    <row r="21460" spans="6:9" x14ac:dyDescent="0.2">
      <c r="F21460" s="27"/>
      <c r="G21460" s="27"/>
      <c r="H21460" s="27"/>
      <c r="I21460" s="27"/>
    </row>
    <row r="21461" spans="6:9" x14ac:dyDescent="0.2">
      <c r="F21461" s="27"/>
      <c r="G21461" s="27"/>
      <c r="H21461" s="27"/>
      <c r="I21461" s="27"/>
    </row>
    <row r="21462" spans="6:9" x14ac:dyDescent="0.2">
      <c r="F21462" s="27"/>
      <c r="G21462" s="27"/>
      <c r="H21462" s="27"/>
      <c r="I21462" s="27"/>
    </row>
    <row r="21463" spans="6:9" x14ac:dyDescent="0.2">
      <c r="F21463" s="27"/>
      <c r="G21463" s="27"/>
      <c r="H21463" s="27"/>
      <c r="I21463" s="27"/>
    </row>
    <row r="21464" spans="6:9" x14ac:dyDescent="0.2">
      <c r="F21464" s="27"/>
      <c r="G21464" s="27"/>
      <c r="H21464" s="27"/>
      <c r="I21464" s="27"/>
    </row>
    <row r="21465" spans="6:9" x14ac:dyDescent="0.2">
      <c r="F21465" s="27"/>
      <c r="G21465" s="27"/>
      <c r="H21465" s="27"/>
      <c r="I21465" s="27"/>
    </row>
    <row r="21466" spans="6:9" x14ac:dyDescent="0.2">
      <c r="F21466" s="27"/>
      <c r="G21466" s="27"/>
      <c r="H21466" s="27"/>
      <c r="I21466" s="27"/>
    </row>
    <row r="21467" spans="6:9" x14ac:dyDescent="0.2">
      <c r="F21467" s="27"/>
      <c r="G21467" s="27"/>
      <c r="H21467" s="27"/>
      <c r="I21467" s="27"/>
    </row>
    <row r="21468" spans="6:9" x14ac:dyDescent="0.2">
      <c r="F21468" s="27"/>
      <c r="G21468" s="27"/>
      <c r="H21468" s="27"/>
      <c r="I21468" s="27"/>
    </row>
    <row r="21469" spans="6:9" x14ac:dyDescent="0.2">
      <c r="F21469" s="27"/>
      <c r="G21469" s="27"/>
      <c r="H21469" s="27"/>
      <c r="I21469" s="27"/>
    </row>
    <row r="21470" spans="6:9" x14ac:dyDescent="0.2">
      <c r="F21470" s="27"/>
      <c r="G21470" s="27"/>
      <c r="H21470" s="27"/>
      <c r="I21470" s="27"/>
    </row>
    <row r="21471" spans="6:9" x14ac:dyDescent="0.2">
      <c r="F21471" s="27"/>
      <c r="G21471" s="27"/>
      <c r="H21471" s="27"/>
      <c r="I21471" s="27"/>
    </row>
    <row r="21472" spans="6:9" x14ac:dyDescent="0.2">
      <c r="F21472" s="27"/>
      <c r="G21472" s="27"/>
      <c r="H21472" s="27"/>
      <c r="I21472" s="27"/>
    </row>
    <row r="21473" spans="6:9" x14ac:dyDescent="0.2">
      <c r="F21473" s="27"/>
      <c r="G21473" s="27"/>
      <c r="H21473" s="27"/>
      <c r="I21473" s="27"/>
    </row>
    <row r="21474" spans="6:9" x14ac:dyDescent="0.2">
      <c r="F21474" s="27"/>
      <c r="G21474" s="27"/>
      <c r="H21474" s="27"/>
      <c r="I21474" s="27"/>
    </row>
    <row r="21475" spans="6:9" x14ac:dyDescent="0.2">
      <c r="F21475" s="27"/>
      <c r="G21475" s="27"/>
      <c r="H21475" s="27"/>
      <c r="I21475" s="27"/>
    </row>
    <row r="21476" spans="6:9" x14ac:dyDescent="0.2">
      <c r="F21476" s="27"/>
      <c r="G21476" s="27"/>
      <c r="H21476" s="27"/>
      <c r="I21476" s="27"/>
    </row>
    <row r="21477" spans="6:9" x14ac:dyDescent="0.2">
      <c r="F21477" s="27"/>
      <c r="G21477" s="27"/>
      <c r="H21477" s="27"/>
      <c r="I21477" s="27"/>
    </row>
    <row r="21478" spans="6:9" x14ac:dyDescent="0.2">
      <c r="F21478" s="27"/>
      <c r="G21478" s="27"/>
      <c r="H21478" s="27"/>
      <c r="I21478" s="27"/>
    </row>
    <row r="21479" spans="6:9" x14ac:dyDescent="0.2">
      <c r="F21479" s="27"/>
      <c r="G21479" s="27"/>
      <c r="H21479" s="27"/>
      <c r="I21479" s="27"/>
    </row>
    <row r="21480" spans="6:9" x14ac:dyDescent="0.2">
      <c r="F21480" s="27"/>
      <c r="G21480" s="27"/>
      <c r="H21480" s="27"/>
      <c r="I21480" s="27"/>
    </row>
    <row r="21481" spans="6:9" x14ac:dyDescent="0.2">
      <c r="F21481" s="27"/>
      <c r="G21481" s="27"/>
      <c r="H21481" s="27"/>
      <c r="I21481" s="27"/>
    </row>
    <row r="21482" spans="6:9" x14ac:dyDescent="0.2">
      <c r="F21482" s="27"/>
      <c r="G21482" s="27"/>
      <c r="H21482" s="27"/>
      <c r="I21482" s="27"/>
    </row>
    <row r="21483" spans="6:9" x14ac:dyDescent="0.2">
      <c r="F21483" s="27"/>
      <c r="G21483" s="27"/>
      <c r="H21483" s="27"/>
      <c r="I21483" s="27"/>
    </row>
    <row r="21484" spans="6:9" x14ac:dyDescent="0.2">
      <c r="F21484" s="27"/>
      <c r="G21484" s="27"/>
      <c r="H21484" s="27"/>
      <c r="I21484" s="27"/>
    </row>
    <row r="21485" spans="6:9" x14ac:dyDescent="0.2">
      <c r="F21485" s="27"/>
      <c r="G21485" s="27"/>
      <c r="H21485" s="27"/>
      <c r="I21485" s="27"/>
    </row>
    <row r="21486" spans="6:9" x14ac:dyDescent="0.2">
      <c r="F21486" s="27"/>
      <c r="G21486" s="27"/>
      <c r="H21486" s="27"/>
      <c r="I21486" s="27"/>
    </row>
    <row r="21487" spans="6:9" x14ac:dyDescent="0.2">
      <c r="F21487" s="27"/>
      <c r="G21487" s="27"/>
      <c r="H21487" s="27"/>
      <c r="I21487" s="27"/>
    </row>
    <row r="21488" spans="6:9" x14ac:dyDescent="0.2">
      <c r="F21488" s="27"/>
      <c r="G21488" s="27"/>
      <c r="H21488" s="27"/>
      <c r="I21488" s="27"/>
    </row>
    <row r="21489" spans="6:9" x14ac:dyDescent="0.2">
      <c r="F21489" s="27"/>
      <c r="G21489" s="27"/>
      <c r="H21489" s="27"/>
      <c r="I21489" s="27"/>
    </row>
    <row r="21490" spans="6:9" x14ac:dyDescent="0.2">
      <c r="F21490" s="27"/>
      <c r="G21490" s="27"/>
      <c r="H21490" s="27"/>
      <c r="I21490" s="27"/>
    </row>
    <row r="21491" spans="6:9" x14ac:dyDescent="0.2">
      <c r="F21491" s="27"/>
      <c r="G21491" s="27"/>
      <c r="H21491" s="27"/>
      <c r="I21491" s="27"/>
    </row>
    <row r="21492" spans="6:9" x14ac:dyDescent="0.2">
      <c r="F21492" s="27"/>
      <c r="G21492" s="27"/>
      <c r="H21492" s="27"/>
      <c r="I21492" s="27"/>
    </row>
    <row r="21493" spans="6:9" x14ac:dyDescent="0.2">
      <c r="F21493" s="27"/>
      <c r="G21493" s="27"/>
      <c r="H21493" s="27"/>
      <c r="I21493" s="27"/>
    </row>
    <row r="21494" spans="6:9" x14ac:dyDescent="0.2">
      <c r="F21494" s="27"/>
      <c r="G21494" s="27"/>
      <c r="H21494" s="27"/>
      <c r="I21494" s="27"/>
    </row>
    <row r="21495" spans="6:9" x14ac:dyDescent="0.2">
      <c r="F21495" s="27"/>
      <c r="G21495" s="27"/>
      <c r="H21495" s="27"/>
      <c r="I21495" s="27"/>
    </row>
    <row r="21496" spans="6:9" x14ac:dyDescent="0.2">
      <c r="F21496" s="27"/>
      <c r="G21496" s="27"/>
      <c r="H21496" s="27"/>
      <c r="I21496" s="27"/>
    </row>
    <row r="21497" spans="6:9" x14ac:dyDescent="0.2">
      <c r="F21497" s="27"/>
      <c r="G21497" s="27"/>
      <c r="H21497" s="27"/>
      <c r="I21497" s="27"/>
    </row>
    <row r="21498" spans="6:9" x14ac:dyDescent="0.2">
      <c r="F21498" s="27"/>
      <c r="G21498" s="27"/>
      <c r="H21498" s="27"/>
      <c r="I21498" s="27"/>
    </row>
    <row r="21499" spans="6:9" x14ac:dyDescent="0.2">
      <c r="F21499" s="27"/>
      <c r="G21499" s="27"/>
      <c r="H21499" s="27"/>
      <c r="I21499" s="27"/>
    </row>
    <row r="21500" spans="6:9" x14ac:dyDescent="0.2">
      <c r="F21500" s="27"/>
      <c r="G21500" s="27"/>
      <c r="H21500" s="27"/>
      <c r="I21500" s="27"/>
    </row>
    <row r="21501" spans="6:9" x14ac:dyDescent="0.2">
      <c r="F21501" s="27"/>
      <c r="G21501" s="27"/>
      <c r="H21501" s="27"/>
      <c r="I21501" s="27"/>
    </row>
    <row r="21502" spans="6:9" x14ac:dyDescent="0.2">
      <c r="F21502" s="27"/>
      <c r="G21502" s="27"/>
      <c r="H21502" s="27"/>
      <c r="I21502" s="27"/>
    </row>
    <row r="21503" spans="6:9" x14ac:dyDescent="0.2">
      <c r="F21503" s="27"/>
      <c r="G21503" s="27"/>
      <c r="H21503" s="27"/>
      <c r="I21503" s="27"/>
    </row>
    <row r="21504" spans="6:9" x14ac:dyDescent="0.2">
      <c r="F21504" s="27"/>
      <c r="G21504" s="27"/>
      <c r="H21504" s="27"/>
      <c r="I21504" s="27"/>
    </row>
    <row r="21505" spans="6:9" x14ac:dyDescent="0.2">
      <c r="F21505" s="27"/>
      <c r="G21505" s="27"/>
      <c r="H21505" s="27"/>
      <c r="I21505" s="27"/>
    </row>
    <row r="21506" spans="6:9" x14ac:dyDescent="0.2">
      <c r="F21506" s="27"/>
      <c r="G21506" s="27"/>
      <c r="H21506" s="27"/>
      <c r="I21506" s="27"/>
    </row>
    <row r="21507" spans="6:9" x14ac:dyDescent="0.2">
      <c r="F21507" s="27"/>
      <c r="G21507" s="27"/>
      <c r="H21507" s="27"/>
      <c r="I21507" s="27"/>
    </row>
    <row r="21508" spans="6:9" x14ac:dyDescent="0.2">
      <c r="F21508" s="27"/>
      <c r="G21508" s="27"/>
      <c r="H21508" s="27"/>
      <c r="I21508" s="27"/>
    </row>
    <row r="21509" spans="6:9" x14ac:dyDescent="0.2">
      <c r="F21509" s="27"/>
      <c r="G21509" s="27"/>
      <c r="H21509" s="27"/>
      <c r="I21509" s="27"/>
    </row>
    <row r="21510" spans="6:9" x14ac:dyDescent="0.2">
      <c r="F21510" s="27"/>
      <c r="G21510" s="27"/>
      <c r="H21510" s="27"/>
      <c r="I21510" s="27"/>
    </row>
    <row r="21511" spans="6:9" x14ac:dyDescent="0.2">
      <c r="F21511" s="27"/>
      <c r="G21511" s="27"/>
      <c r="H21511" s="27"/>
      <c r="I21511" s="27"/>
    </row>
    <row r="21512" spans="6:9" x14ac:dyDescent="0.2">
      <c r="F21512" s="27"/>
      <c r="G21512" s="27"/>
      <c r="H21512" s="27"/>
      <c r="I21512" s="27"/>
    </row>
    <row r="21513" spans="6:9" x14ac:dyDescent="0.2">
      <c r="F21513" s="27"/>
      <c r="G21513" s="27"/>
      <c r="H21513" s="27"/>
      <c r="I21513" s="27"/>
    </row>
    <row r="21514" spans="6:9" x14ac:dyDescent="0.2">
      <c r="F21514" s="27"/>
      <c r="G21514" s="27"/>
      <c r="H21514" s="27"/>
      <c r="I21514" s="27"/>
    </row>
    <row r="21515" spans="6:9" x14ac:dyDescent="0.2">
      <c r="F21515" s="27"/>
      <c r="G21515" s="27"/>
      <c r="H21515" s="27"/>
      <c r="I21515" s="27"/>
    </row>
    <row r="21516" spans="6:9" x14ac:dyDescent="0.2">
      <c r="F21516" s="27"/>
      <c r="G21516" s="27"/>
      <c r="H21516" s="27"/>
      <c r="I21516" s="27"/>
    </row>
    <row r="21517" spans="6:9" x14ac:dyDescent="0.2">
      <c r="F21517" s="27"/>
      <c r="G21517" s="27"/>
      <c r="H21517" s="27"/>
      <c r="I21517" s="27"/>
    </row>
    <row r="21518" spans="6:9" x14ac:dyDescent="0.2">
      <c r="F21518" s="27"/>
      <c r="G21518" s="27"/>
      <c r="H21518" s="27"/>
      <c r="I21518" s="27"/>
    </row>
    <row r="21519" spans="6:9" x14ac:dyDescent="0.2">
      <c r="F21519" s="27"/>
      <c r="G21519" s="27"/>
      <c r="H21519" s="27"/>
      <c r="I21519" s="27"/>
    </row>
    <row r="21520" spans="6:9" x14ac:dyDescent="0.2">
      <c r="F21520" s="27"/>
      <c r="G21520" s="27"/>
      <c r="H21520" s="27"/>
      <c r="I21520" s="27"/>
    </row>
    <row r="21521" spans="6:9" x14ac:dyDescent="0.2">
      <c r="F21521" s="27"/>
      <c r="G21521" s="27"/>
      <c r="H21521" s="27"/>
      <c r="I21521" s="27"/>
    </row>
    <row r="21522" spans="6:9" x14ac:dyDescent="0.2">
      <c r="F21522" s="27"/>
      <c r="G21522" s="27"/>
      <c r="H21522" s="27"/>
      <c r="I21522" s="27"/>
    </row>
    <row r="21523" spans="6:9" x14ac:dyDescent="0.2">
      <c r="F21523" s="27"/>
      <c r="G21523" s="27"/>
      <c r="H21523" s="27"/>
      <c r="I21523" s="27"/>
    </row>
    <row r="21524" spans="6:9" x14ac:dyDescent="0.2">
      <c r="F21524" s="27"/>
      <c r="G21524" s="27"/>
      <c r="H21524" s="27"/>
      <c r="I21524" s="27"/>
    </row>
    <row r="21525" spans="6:9" x14ac:dyDescent="0.2">
      <c r="F21525" s="27"/>
      <c r="G21525" s="27"/>
      <c r="H21525" s="27"/>
      <c r="I21525" s="27"/>
    </row>
    <row r="21526" spans="6:9" x14ac:dyDescent="0.2">
      <c r="F21526" s="27"/>
      <c r="G21526" s="27"/>
      <c r="H21526" s="27"/>
      <c r="I21526" s="27"/>
    </row>
    <row r="21527" spans="6:9" x14ac:dyDescent="0.2">
      <c r="F21527" s="27"/>
      <c r="G21527" s="27"/>
      <c r="H21527" s="27"/>
      <c r="I21527" s="27"/>
    </row>
    <row r="21528" spans="6:9" x14ac:dyDescent="0.2">
      <c r="F21528" s="27"/>
      <c r="G21528" s="27"/>
      <c r="H21528" s="27"/>
      <c r="I21528" s="27"/>
    </row>
    <row r="21529" spans="6:9" x14ac:dyDescent="0.2">
      <c r="F21529" s="27"/>
      <c r="G21529" s="27"/>
      <c r="H21529" s="27"/>
      <c r="I21529" s="27"/>
    </row>
    <row r="21530" spans="6:9" x14ac:dyDescent="0.2">
      <c r="F21530" s="27"/>
      <c r="G21530" s="27"/>
      <c r="H21530" s="27"/>
      <c r="I21530" s="27"/>
    </row>
    <row r="21531" spans="6:9" x14ac:dyDescent="0.2">
      <c r="F21531" s="27"/>
      <c r="G21531" s="27"/>
      <c r="H21531" s="27"/>
      <c r="I21531" s="27"/>
    </row>
    <row r="21532" spans="6:9" x14ac:dyDescent="0.2">
      <c r="F21532" s="27"/>
      <c r="G21532" s="27"/>
      <c r="H21532" s="27"/>
      <c r="I21532" s="27"/>
    </row>
    <row r="21533" spans="6:9" x14ac:dyDescent="0.2">
      <c r="F21533" s="27"/>
      <c r="G21533" s="27"/>
      <c r="H21533" s="27"/>
      <c r="I21533" s="27"/>
    </row>
    <row r="21534" spans="6:9" x14ac:dyDescent="0.2">
      <c r="F21534" s="27"/>
      <c r="G21534" s="27"/>
      <c r="H21534" s="27"/>
      <c r="I21534" s="27"/>
    </row>
    <row r="21535" spans="6:9" x14ac:dyDescent="0.2">
      <c r="F21535" s="27"/>
      <c r="G21535" s="27"/>
      <c r="H21535" s="27"/>
      <c r="I21535" s="27"/>
    </row>
    <row r="21536" spans="6:9" x14ac:dyDescent="0.2">
      <c r="F21536" s="27"/>
      <c r="G21536" s="27"/>
      <c r="H21536" s="27"/>
      <c r="I21536" s="27"/>
    </row>
    <row r="21537" spans="6:9" x14ac:dyDescent="0.2">
      <c r="F21537" s="27"/>
      <c r="G21537" s="27"/>
      <c r="H21537" s="27"/>
      <c r="I21537" s="27"/>
    </row>
    <row r="21538" spans="6:9" x14ac:dyDescent="0.2">
      <c r="F21538" s="27"/>
      <c r="G21538" s="27"/>
      <c r="H21538" s="27"/>
      <c r="I21538" s="27"/>
    </row>
    <row r="21539" spans="6:9" x14ac:dyDescent="0.2">
      <c r="F21539" s="27"/>
      <c r="G21539" s="27"/>
      <c r="H21539" s="27"/>
      <c r="I21539" s="27"/>
    </row>
    <row r="21540" spans="6:9" x14ac:dyDescent="0.2">
      <c r="F21540" s="27"/>
      <c r="G21540" s="27"/>
      <c r="H21540" s="27"/>
      <c r="I21540" s="27"/>
    </row>
    <row r="21541" spans="6:9" x14ac:dyDescent="0.2">
      <c r="F21541" s="27"/>
      <c r="G21541" s="27"/>
      <c r="H21541" s="27"/>
      <c r="I21541" s="27"/>
    </row>
    <row r="21542" spans="6:9" x14ac:dyDescent="0.2">
      <c r="F21542" s="27"/>
      <c r="G21542" s="27"/>
      <c r="H21542" s="27"/>
      <c r="I21542" s="27"/>
    </row>
    <row r="21543" spans="6:9" x14ac:dyDescent="0.2">
      <c r="F21543" s="27"/>
      <c r="G21543" s="27"/>
      <c r="H21543" s="27"/>
      <c r="I21543" s="27"/>
    </row>
    <row r="21544" spans="6:9" x14ac:dyDescent="0.2">
      <c r="F21544" s="27"/>
      <c r="G21544" s="27"/>
      <c r="H21544" s="27"/>
      <c r="I21544" s="27"/>
    </row>
    <row r="21545" spans="6:9" x14ac:dyDescent="0.2">
      <c r="F21545" s="27"/>
      <c r="G21545" s="27"/>
      <c r="H21545" s="27"/>
      <c r="I21545" s="27"/>
    </row>
    <row r="21546" spans="6:9" x14ac:dyDescent="0.2">
      <c r="F21546" s="27"/>
      <c r="G21546" s="27"/>
      <c r="H21546" s="27"/>
      <c r="I21546" s="27"/>
    </row>
    <row r="21547" spans="6:9" x14ac:dyDescent="0.2">
      <c r="F21547" s="27"/>
      <c r="G21547" s="27"/>
      <c r="H21547" s="27"/>
      <c r="I21547" s="27"/>
    </row>
    <row r="21548" spans="6:9" x14ac:dyDescent="0.2">
      <c r="F21548" s="27"/>
      <c r="G21548" s="27"/>
      <c r="H21548" s="27"/>
      <c r="I21548" s="27"/>
    </row>
    <row r="21549" spans="6:9" x14ac:dyDescent="0.2">
      <c r="F21549" s="27"/>
      <c r="G21549" s="27"/>
      <c r="H21549" s="27"/>
      <c r="I21549" s="27"/>
    </row>
    <row r="21550" spans="6:9" x14ac:dyDescent="0.2">
      <c r="F21550" s="27"/>
      <c r="G21550" s="27"/>
      <c r="H21550" s="27"/>
      <c r="I21550" s="27"/>
    </row>
    <row r="21551" spans="6:9" x14ac:dyDescent="0.2">
      <c r="F21551" s="27"/>
      <c r="G21551" s="27"/>
      <c r="H21551" s="27"/>
      <c r="I21551" s="27"/>
    </row>
    <row r="21552" spans="6:9" x14ac:dyDescent="0.2">
      <c r="F21552" s="27"/>
      <c r="G21552" s="27"/>
      <c r="H21552" s="27"/>
      <c r="I21552" s="27"/>
    </row>
    <row r="21553" spans="6:9" x14ac:dyDescent="0.2">
      <c r="F21553" s="27"/>
      <c r="G21553" s="27"/>
      <c r="H21553" s="27"/>
      <c r="I21553" s="27"/>
    </row>
    <row r="21554" spans="6:9" x14ac:dyDescent="0.2">
      <c r="F21554" s="27"/>
      <c r="G21554" s="27"/>
      <c r="H21554" s="27"/>
      <c r="I21554" s="27"/>
    </row>
    <row r="21555" spans="6:9" x14ac:dyDescent="0.2">
      <c r="F21555" s="27"/>
      <c r="G21555" s="27"/>
      <c r="H21555" s="27"/>
      <c r="I21555" s="27"/>
    </row>
    <row r="21556" spans="6:9" x14ac:dyDescent="0.2">
      <c r="F21556" s="27"/>
      <c r="G21556" s="27"/>
      <c r="H21556" s="27"/>
      <c r="I21556" s="27"/>
    </row>
    <row r="21557" spans="6:9" x14ac:dyDescent="0.2">
      <c r="F21557" s="27"/>
      <c r="G21557" s="27"/>
      <c r="H21557" s="27"/>
      <c r="I21557" s="27"/>
    </row>
    <row r="21558" spans="6:9" x14ac:dyDescent="0.2">
      <c r="F21558" s="27"/>
      <c r="G21558" s="27"/>
      <c r="H21558" s="27"/>
      <c r="I21558" s="27"/>
    </row>
    <row r="21559" spans="6:9" x14ac:dyDescent="0.2">
      <c r="F21559" s="27"/>
      <c r="G21559" s="27"/>
      <c r="H21559" s="27"/>
      <c r="I21559" s="27"/>
    </row>
    <row r="21560" spans="6:9" x14ac:dyDescent="0.2">
      <c r="F21560" s="27"/>
      <c r="G21560" s="27"/>
      <c r="H21560" s="27"/>
      <c r="I21560" s="27"/>
    </row>
    <row r="21561" spans="6:9" x14ac:dyDescent="0.2">
      <c r="F21561" s="27"/>
      <c r="G21561" s="27"/>
      <c r="H21561" s="27"/>
      <c r="I21561" s="27"/>
    </row>
    <row r="21562" spans="6:9" x14ac:dyDescent="0.2">
      <c r="F21562" s="27"/>
      <c r="G21562" s="27"/>
      <c r="H21562" s="27"/>
      <c r="I21562" s="27"/>
    </row>
    <row r="21563" spans="6:9" x14ac:dyDescent="0.2">
      <c r="F21563" s="27"/>
      <c r="G21563" s="27"/>
      <c r="H21563" s="27"/>
      <c r="I21563" s="27"/>
    </row>
    <row r="21564" spans="6:9" x14ac:dyDescent="0.2">
      <c r="F21564" s="27"/>
      <c r="G21564" s="27"/>
      <c r="H21564" s="27"/>
      <c r="I21564" s="27"/>
    </row>
    <row r="21565" spans="6:9" x14ac:dyDescent="0.2">
      <c r="F21565" s="27"/>
      <c r="G21565" s="27"/>
      <c r="H21565" s="27"/>
      <c r="I21565" s="27"/>
    </row>
    <row r="21566" spans="6:9" x14ac:dyDescent="0.2">
      <c r="F21566" s="27"/>
      <c r="G21566" s="27"/>
      <c r="H21566" s="27"/>
      <c r="I21566" s="27"/>
    </row>
    <row r="21567" spans="6:9" x14ac:dyDescent="0.2">
      <c r="F21567" s="27"/>
      <c r="G21567" s="27"/>
      <c r="H21567" s="27"/>
      <c r="I21567" s="27"/>
    </row>
    <row r="21568" spans="6:9" x14ac:dyDescent="0.2">
      <c r="F21568" s="27"/>
      <c r="G21568" s="27"/>
      <c r="H21568" s="27"/>
      <c r="I21568" s="27"/>
    </row>
    <row r="21569" spans="6:9" x14ac:dyDescent="0.2">
      <c r="F21569" s="27"/>
      <c r="G21569" s="27"/>
      <c r="H21569" s="27"/>
      <c r="I21569" s="27"/>
    </row>
    <row r="21570" spans="6:9" x14ac:dyDescent="0.2">
      <c r="F21570" s="27"/>
      <c r="G21570" s="27"/>
      <c r="H21570" s="27"/>
      <c r="I21570" s="27"/>
    </row>
    <row r="21571" spans="6:9" x14ac:dyDescent="0.2">
      <c r="F21571" s="27"/>
      <c r="G21571" s="27"/>
      <c r="H21571" s="27"/>
      <c r="I21571" s="27"/>
    </row>
    <row r="21572" spans="6:9" x14ac:dyDescent="0.2">
      <c r="F21572" s="27"/>
      <c r="G21572" s="27"/>
      <c r="H21572" s="27"/>
      <c r="I21572" s="27"/>
    </row>
    <row r="21573" spans="6:9" x14ac:dyDescent="0.2">
      <c r="F21573" s="27"/>
      <c r="G21573" s="27"/>
      <c r="H21573" s="27"/>
      <c r="I21573" s="27"/>
    </row>
    <row r="21574" spans="6:9" x14ac:dyDescent="0.2">
      <c r="F21574" s="27"/>
      <c r="G21574" s="27"/>
      <c r="H21574" s="27"/>
      <c r="I21574" s="27"/>
    </row>
    <row r="21575" spans="6:9" x14ac:dyDescent="0.2">
      <c r="F21575" s="27"/>
      <c r="G21575" s="27"/>
      <c r="H21575" s="27"/>
      <c r="I21575" s="27"/>
    </row>
    <row r="21576" spans="6:9" x14ac:dyDescent="0.2">
      <c r="F21576" s="27"/>
      <c r="G21576" s="27"/>
      <c r="H21576" s="27"/>
      <c r="I21576" s="27"/>
    </row>
    <row r="21577" spans="6:9" x14ac:dyDescent="0.2">
      <c r="F21577" s="27"/>
      <c r="G21577" s="27"/>
      <c r="H21577" s="27"/>
      <c r="I21577" s="27"/>
    </row>
    <row r="21578" spans="6:9" x14ac:dyDescent="0.2">
      <c r="F21578" s="27"/>
      <c r="G21578" s="27"/>
      <c r="H21578" s="27"/>
      <c r="I21578" s="27"/>
    </row>
    <row r="21579" spans="6:9" x14ac:dyDescent="0.2">
      <c r="F21579" s="27"/>
      <c r="G21579" s="27"/>
      <c r="H21579" s="27"/>
      <c r="I21579" s="27"/>
    </row>
    <row r="21580" spans="6:9" x14ac:dyDescent="0.2">
      <c r="F21580" s="27"/>
      <c r="G21580" s="27"/>
      <c r="H21580" s="27"/>
      <c r="I21580" s="27"/>
    </row>
    <row r="21581" spans="6:9" x14ac:dyDescent="0.2">
      <c r="F21581" s="27"/>
      <c r="G21581" s="27"/>
      <c r="H21581" s="27"/>
      <c r="I21581" s="27"/>
    </row>
    <row r="21582" spans="6:9" x14ac:dyDescent="0.2">
      <c r="F21582" s="27"/>
      <c r="G21582" s="27"/>
      <c r="H21582" s="27"/>
      <c r="I21582" s="27"/>
    </row>
    <row r="21583" spans="6:9" x14ac:dyDescent="0.2">
      <c r="F21583" s="27"/>
      <c r="G21583" s="27"/>
      <c r="H21583" s="27"/>
      <c r="I21583" s="27"/>
    </row>
    <row r="21584" spans="6:9" x14ac:dyDescent="0.2">
      <c r="F21584" s="27"/>
      <c r="G21584" s="27"/>
      <c r="H21584" s="27"/>
      <c r="I21584" s="27"/>
    </row>
    <row r="21585" spans="6:9" x14ac:dyDescent="0.2">
      <c r="F21585" s="27"/>
      <c r="G21585" s="27"/>
      <c r="H21585" s="27"/>
      <c r="I21585" s="27"/>
    </row>
    <row r="21586" spans="6:9" x14ac:dyDescent="0.2">
      <c r="F21586" s="27"/>
      <c r="G21586" s="27"/>
      <c r="H21586" s="27"/>
      <c r="I21586" s="27"/>
    </row>
    <row r="21587" spans="6:9" x14ac:dyDescent="0.2">
      <c r="F21587" s="27"/>
      <c r="G21587" s="27"/>
      <c r="H21587" s="27"/>
      <c r="I21587" s="27"/>
    </row>
    <row r="21588" spans="6:9" x14ac:dyDescent="0.2">
      <c r="F21588" s="27"/>
      <c r="G21588" s="27"/>
      <c r="H21588" s="27"/>
      <c r="I21588" s="27"/>
    </row>
    <row r="21589" spans="6:9" x14ac:dyDescent="0.2">
      <c r="F21589" s="27"/>
      <c r="G21589" s="27"/>
      <c r="H21589" s="27"/>
      <c r="I21589" s="27"/>
    </row>
    <row r="21590" spans="6:9" x14ac:dyDescent="0.2">
      <c r="F21590" s="27"/>
      <c r="G21590" s="27"/>
      <c r="H21590" s="27"/>
      <c r="I21590" s="27"/>
    </row>
    <row r="21591" spans="6:9" x14ac:dyDescent="0.2">
      <c r="F21591" s="27"/>
      <c r="G21591" s="27"/>
      <c r="H21591" s="27"/>
      <c r="I21591" s="27"/>
    </row>
    <row r="21592" spans="6:9" x14ac:dyDescent="0.2">
      <c r="F21592" s="27"/>
      <c r="G21592" s="27"/>
      <c r="H21592" s="27"/>
      <c r="I21592" s="27"/>
    </row>
    <row r="21593" spans="6:9" x14ac:dyDescent="0.2">
      <c r="F21593" s="27"/>
      <c r="G21593" s="27"/>
      <c r="H21593" s="27"/>
      <c r="I21593" s="27"/>
    </row>
    <row r="21594" spans="6:9" x14ac:dyDescent="0.2">
      <c r="F21594" s="27"/>
      <c r="G21594" s="27"/>
      <c r="H21594" s="27"/>
      <c r="I21594" s="27"/>
    </row>
    <row r="21595" spans="6:9" x14ac:dyDescent="0.2">
      <c r="F21595" s="27"/>
      <c r="G21595" s="27"/>
      <c r="H21595" s="27"/>
      <c r="I21595" s="27"/>
    </row>
    <row r="21596" spans="6:9" x14ac:dyDescent="0.2">
      <c r="F21596" s="27"/>
      <c r="G21596" s="27"/>
      <c r="H21596" s="27"/>
      <c r="I21596" s="27"/>
    </row>
    <row r="21597" spans="6:9" x14ac:dyDescent="0.2">
      <c r="F21597" s="27"/>
      <c r="G21597" s="27"/>
      <c r="H21597" s="27"/>
      <c r="I21597" s="27"/>
    </row>
    <row r="21598" spans="6:9" x14ac:dyDescent="0.2">
      <c r="F21598" s="27"/>
      <c r="G21598" s="27"/>
      <c r="H21598" s="27"/>
      <c r="I21598" s="27"/>
    </row>
    <row r="21599" spans="6:9" x14ac:dyDescent="0.2">
      <c r="F21599" s="27"/>
      <c r="G21599" s="27"/>
      <c r="H21599" s="27"/>
      <c r="I21599" s="27"/>
    </row>
    <row r="21600" spans="6:9" x14ac:dyDescent="0.2">
      <c r="F21600" s="27"/>
      <c r="G21600" s="27"/>
      <c r="H21600" s="27"/>
      <c r="I21600" s="27"/>
    </row>
    <row r="21601" spans="6:9" x14ac:dyDescent="0.2">
      <c r="F21601" s="27"/>
      <c r="G21601" s="27"/>
      <c r="H21601" s="27"/>
      <c r="I21601" s="27"/>
    </row>
    <row r="21602" spans="6:9" x14ac:dyDescent="0.2">
      <c r="F21602" s="27"/>
      <c r="G21602" s="27"/>
      <c r="H21602" s="27"/>
      <c r="I21602" s="27"/>
    </row>
    <row r="21603" spans="6:9" x14ac:dyDescent="0.2">
      <c r="F21603" s="27"/>
      <c r="G21603" s="27"/>
      <c r="H21603" s="27"/>
      <c r="I21603" s="27"/>
    </row>
    <row r="21604" spans="6:9" x14ac:dyDescent="0.2">
      <c r="F21604" s="27"/>
      <c r="G21604" s="27"/>
      <c r="H21604" s="27"/>
      <c r="I21604" s="27"/>
    </row>
    <row r="21605" spans="6:9" x14ac:dyDescent="0.2">
      <c r="F21605" s="27"/>
      <c r="G21605" s="27"/>
      <c r="H21605" s="27"/>
      <c r="I21605" s="27"/>
    </row>
    <row r="21606" spans="6:9" x14ac:dyDescent="0.2">
      <c r="F21606" s="27"/>
      <c r="G21606" s="27"/>
      <c r="H21606" s="27"/>
      <c r="I21606" s="27"/>
    </row>
    <row r="21607" spans="6:9" x14ac:dyDescent="0.2">
      <c r="F21607" s="27"/>
      <c r="G21607" s="27"/>
      <c r="H21607" s="27"/>
      <c r="I21607" s="27"/>
    </row>
    <row r="21608" spans="6:9" x14ac:dyDescent="0.2">
      <c r="F21608" s="27"/>
      <c r="G21608" s="27"/>
      <c r="H21608" s="27"/>
      <c r="I21608" s="27"/>
    </row>
    <row r="21609" spans="6:9" x14ac:dyDescent="0.2">
      <c r="F21609" s="27"/>
      <c r="G21609" s="27"/>
      <c r="H21609" s="27"/>
      <c r="I21609" s="27"/>
    </row>
    <row r="21610" spans="6:9" x14ac:dyDescent="0.2">
      <c r="F21610" s="27"/>
      <c r="G21610" s="27"/>
      <c r="H21610" s="27"/>
      <c r="I21610" s="27"/>
    </row>
    <row r="21611" spans="6:9" x14ac:dyDescent="0.2">
      <c r="F21611" s="27"/>
      <c r="G21611" s="27"/>
      <c r="H21611" s="27"/>
      <c r="I21611" s="27"/>
    </row>
    <row r="21612" spans="6:9" x14ac:dyDescent="0.2">
      <c r="F21612" s="27"/>
      <c r="G21612" s="27"/>
      <c r="H21612" s="27"/>
      <c r="I21612" s="27"/>
    </row>
    <row r="21613" spans="6:9" x14ac:dyDescent="0.2">
      <c r="F21613" s="27"/>
      <c r="G21613" s="27"/>
      <c r="H21613" s="27"/>
      <c r="I21613" s="27"/>
    </row>
    <row r="21614" spans="6:9" x14ac:dyDescent="0.2">
      <c r="F21614" s="27"/>
      <c r="G21614" s="27"/>
      <c r="H21614" s="27"/>
      <c r="I21614" s="27"/>
    </row>
    <row r="21615" spans="6:9" x14ac:dyDescent="0.2">
      <c r="F21615" s="27"/>
      <c r="G21615" s="27"/>
      <c r="H21615" s="27"/>
      <c r="I21615" s="27"/>
    </row>
    <row r="21616" spans="6:9" x14ac:dyDescent="0.2">
      <c r="F21616" s="27"/>
      <c r="G21616" s="27"/>
      <c r="H21616" s="27"/>
      <c r="I21616" s="27"/>
    </row>
    <row r="21617" spans="6:9" x14ac:dyDescent="0.2">
      <c r="F21617" s="27"/>
      <c r="G21617" s="27"/>
      <c r="H21617" s="27"/>
      <c r="I21617" s="27"/>
    </row>
    <row r="21618" spans="6:9" x14ac:dyDescent="0.2">
      <c r="F21618" s="27"/>
      <c r="G21618" s="27"/>
      <c r="H21618" s="27"/>
      <c r="I21618" s="27"/>
    </row>
    <row r="21619" spans="6:9" x14ac:dyDescent="0.2">
      <c r="F21619" s="27"/>
      <c r="G21619" s="27"/>
      <c r="H21619" s="27"/>
      <c r="I21619" s="27"/>
    </row>
    <row r="21620" spans="6:9" x14ac:dyDescent="0.2">
      <c r="F21620" s="27"/>
      <c r="G21620" s="27"/>
      <c r="H21620" s="27"/>
      <c r="I21620" s="27"/>
    </row>
    <row r="21621" spans="6:9" x14ac:dyDescent="0.2">
      <c r="F21621" s="27"/>
      <c r="G21621" s="27"/>
      <c r="H21621" s="27"/>
      <c r="I21621" s="27"/>
    </row>
    <row r="21622" spans="6:9" x14ac:dyDescent="0.2">
      <c r="F21622" s="27"/>
      <c r="G21622" s="27"/>
      <c r="H21622" s="27"/>
      <c r="I21622" s="27"/>
    </row>
    <row r="21623" spans="6:9" x14ac:dyDescent="0.2">
      <c r="F21623" s="27"/>
      <c r="G21623" s="27"/>
      <c r="H21623" s="27"/>
      <c r="I21623" s="27"/>
    </row>
    <row r="21624" spans="6:9" x14ac:dyDescent="0.2">
      <c r="F21624" s="27"/>
      <c r="G21624" s="27"/>
      <c r="H21624" s="27"/>
      <c r="I21624" s="27"/>
    </row>
    <row r="21625" spans="6:9" x14ac:dyDescent="0.2">
      <c r="F21625" s="27"/>
      <c r="G21625" s="27"/>
      <c r="H21625" s="27"/>
      <c r="I21625" s="27"/>
    </row>
    <row r="21626" spans="6:9" x14ac:dyDescent="0.2">
      <c r="F21626" s="27"/>
      <c r="G21626" s="27"/>
      <c r="H21626" s="27"/>
      <c r="I21626" s="27"/>
    </row>
    <row r="21627" spans="6:9" x14ac:dyDescent="0.2">
      <c r="F21627" s="27"/>
      <c r="G21627" s="27"/>
      <c r="H21627" s="27"/>
      <c r="I21627" s="27"/>
    </row>
    <row r="21628" spans="6:9" x14ac:dyDescent="0.2">
      <c r="F21628" s="27"/>
      <c r="G21628" s="27"/>
      <c r="H21628" s="27"/>
      <c r="I21628" s="27"/>
    </row>
    <row r="21629" spans="6:9" x14ac:dyDescent="0.2">
      <c r="F21629" s="27"/>
      <c r="G21629" s="27"/>
      <c r="H21629" s="27"/>
      <c r="I21629" s="27"/>
    </row>
    <row r="21630" spans="6:9" x14ac:dyDescent="0.2">
      <c r="F21630" s="27"/>
      <c r="G21630" s="27"/>
      <c r="H21630" s="27"/>
      <c r="I21630" s="27"/>
    </row>
    <row r="21631" spans="6:9" x14ac:dyDescent="0.2">
      <c r="F21631" s="27"/>
      <c r="G21631" s="27"/>
      <c r="H21631" s="27"/>
      <c r="I21631" s="27"/>
    </row>
    <row r="21632" spans="6:9" x14ac:dyDescent="0.2">
      <c r="F21632" s="27"/>
      <c r="G21632" s="27"/>
      <c r="H21632" s="27"/>
      <c r="I21632" s="27"/>
    </row>
    <row r="21633" spans="6:9" x14ac:dyDescent="0.2">
      <c r="F21633" s="27"/>
      <c r="G21633" s="27"/>
      <c r="H21633" s="27"/>
      <c r="I21633" s="27"/>
    </row>
    <row r="21634" spans="6:9" x14ac:dyDescent="0.2">
      <c r="F21634" s="27"/>
      <c r="G21634" s="27"/>
      <c r="H21634" s="27"/>
      <c r="I21634" s="27"/>
    </row>
    <row r="21635" spans="6:9" x14ac:dyDescent="0.2">
      <c r="F21635" s="27"/>
      <c r="G21635" s="27"/>
      <c r="H21635" s="27"/>
      <c r="I21635" s="27"/>
    </row>
    <row r="21636" spans="6:9" x14ac:dyDescent="0.2">
      <c r="F21636" s="27"/>
      <c r="G21636" s="27"/>
      <c r="H21636" s="27"/>
      <c r="I21636" s="27"/>
    </row>
    <row r="21637" spans="6:9" x14ac:dyDescent="0.2">
      <c r="F21637" s="27"/>
      <c r="G21637" s="27"/>
      <c r="H21637" s="27"/>
      <c r="I21637" s="27"/>
    </row>
    <row r="21638" spans="6:9" x14ac:dyDescent="0.2">
      <c r="F21638" s="27"/>
      <c r="G21638" s="27"/>
      <c r="H21638" s="27"/>
      <c r="I21638" s="27"/>
    </row>
    <row r="21639" spans="6:9" x14ac:dyDescent="0.2">
      <c r="F21639" s="27"/>
      <c r="G21639" s="27"/>
      <c r="H21639" s="27"/>
      <c r="I21639" s="27"/>
    </row>
    <row r="21640" spans="6:9" x14ac:dyDescent="0.2">
      <c r="F21640" s="27"/>
      <c r="G21640" s="27"/>
      <c r="H21640" s="27"/>
      <c r="I21640" s="27"/>
    </row>
    <row r="21641" spans="6:9" x14ac:dyDescent="0.2">
      <c r="F21641" s="27"/>
      <c r="G21641" s="27"/>
      <c r="H21641" s="27"/>
      <c r="I21641" s="27"/>
    </row>
    <row r="21642" spans="6:9" x14ac:dyDescent="0.2">
      <c r="F21642" s="27"/>
      <c r="G21642" s="27"/>
      <c r="H21642" s="27"/>
      <c r="I21642" s="27"/>
    </row>
    <row r="21643" spans="6:9" x14ac:dyDescent="0.2">
      <c r="F21643" s="27"/>
      <c r="G21643" s="27"/>
      <c r="H21643" s="27"/>
      <c r="I21643" s="27"/>
    </row>
    <row r="21644" spans="6:9" x14ac:dyDescent="0.2">
      <c r="F21644" s="27"/>
      <c r="G21644" s="27"/>
      <c r="H21644" s="27"/>
      <c r="I21644" s="27"/>
    </row>
    <row r="21645" spans="6:9" x14ac:dyDescent="0.2">
      <c r="F21645" s="27"/>
      <c r="G21645" s="27"/>
      <c r="H21645" s="27"/>
      <c r="I21645" s="27"/>
    </row>
    <row r="21646" spans="6:9" x14ac:dyDescent="0.2">
      <c r="F21646" s="27"/>
      <c r="G21646" s="27"/>
      <c r="H21646" s="27"/>
      <c r="I21646" s="27"/>
    </row>
    <row r="21647" spans="6:9" x14ac:dyDescent="0.2">
      <c r="F21647" s="27"/>
      <c r="G21647" s="27"/>
      <c r="H21647" s="27"/>
      <c r="I21647" s="27"/>
    </row>
    <row r="21648" spans="6:9" x14ac:dyDescent="0.2">
      <c r="F21648" s="27"/>
      <c r="G21648" s="27"/>
      <c r="H21648" s="27"/>
      <c r="I21648" s="27"/>
    </row>
    <row r="21649" spans="6:9" x14ac:dyDescent="0.2">
      <c r="F21649" s="27"/>
      <c r="G21649" s="27"/>
      <c r="H21649" s="27"/>
      <c r="I21649" s="27"/>
    </row>
    <row r="21650" spans="6:9" x14ac:dyDescent="0.2">
      <c r="F21650" s="27"/>
      <c r="G21650" s="27"/>
      <c r="H21650" s="27"/>
      <c r="I21650" s="27"/>
    </row>
    <row r="21651" spans="6:9" x14ac:dyDescent="0.2">
      <c r="F21651" s="27"/>
      <c r="G21651" s="27"/>
      <c r="H21651" s="27"/>
      <c r="I21651" s="27"/>
    </row>
    <row r="21652" spans="6:9" x14ac:dyDescent="0.2">
      <c r="F21652" s="27"/>
      <c r="G21652" s="27"/>
      <c r="H21652" s="27"/>
      <c r="I21652" s="27"/>
    </row>
    <row r="21653" spans="6:9" x14ac:dyDescent="0.2">
      <c r="F21653" s="27"/>
      <c r="G21653" s="27"/>
      <c r="H21653" s="27"/>
      <c r="I21653" s="27"/>
    </row>
    <row r="21654" spans="6:9" x14ac:dyDescent="0.2">
      <c r="F21654" s="27"/>
      <c r="G21654" s="27"/>
      <c r="H21654" s="27"/>
      <c r="I21654" s="27"/>
    </row>
    <row r="21655" spans="6:9" x14ac:dyDescent="0.2">
      <c r="F21655" s="27"/>
      <c r="G21655" s="27"/>
      <c r="H21655" s="27"/>
      <c r="I21655" s="27"/>
    </row>
    <row r="21656" spans="6:9" x14ac:dyDescent="0.2">
      <c r="F21656" s="27"/>
      <c r="G21656" s="27"/>
      <c r="H21656" s="27"/>
      <c r="I21656" s="27"/>
    </row>
    <row r="21657" spans="6:9" x14ac:dyDescent="0.2">
      <c r="F21657" s="27"/>
      <c r="G21657" s="27"/>
      <c r="H21657" s="27"/>
      <c r="I21657" s="27"/>
    </row>
    <row r="21658" spans="6:9" x14ac:dyDescent="0.2">
      <c r="F21658" s="27"/>
      <c r="G21658" s="27"/>
      <c r="H21658" s="27"/>
      <c r="I21658" s="27"/>
    </row>
    <row r="21659" spans="6:9" x14ac:dyDescent="0.2">
      <c r="F21659" s="27"/>
      <c r="G21659" s="27"/>
      <c r="H21659" s="27"/>
      <c r="I21659" s="27"/>
    </row>
    <row r="21660" spans="6:9" x14ac:dyDescent="0.2">
      <c r="F21660" s="27"/>
      <c r="G21660" s="27"/>
      <c r="H21660" s="27"/>
      <c r="I21660" s="27"/>
    </row>
    <row r="21661" spans="6:9" x14ac:dyDescent="0.2">
      <c r="F21661" s="27"/>
      <c r="G21661" s="27"/>
      <c r="H21661" s="27"/>
      <c r="I21661" s="27"/>
    </row>
    <row r="21662" spans="6:9" x14ac:dyDescent="0.2">
      <c r="F21662" s="27"/>
      <c r="G21662" s="27"/>
      <c r="H21662" s="27"/>
      <c r="I21662" s="27"/>
    </row>
    <row r="21663" spans="6:9" x14ac:dyDescent="0.2">
      <c r="F21663" s="27"/>
      <c r="G21663" s="27"/>
      <c r="H21663" s="27"/>
      <c r="I21663" s="27"/>
    </row>
    <row r="21664" spans="6:9" x14ac:dyDescent="0.2">
      <c r="F21664" s="27"/>
      <c r="G21664" s="27"/>
      <c r="H21664" s="27"/>
      <c r="I21664" s="27"/>
    </row>
    <row r="21665" spans="6:9" x14ac:dyDescent="0.2">
      <c r="F21665" s="27"/>
      <c r="G21665" s="27"/>
      <c r="H21665" s="27"/>
      <c r="I21665" s="27"/>
    </row>
    <row r="21666" spans="6:9" x14ac:dyDescent="0.2">
      <c r="F21666" s="27"/>
      <c r="G21666" s="27"/>
      <c r="H21666" s="27"/>
      <c r="I21666" s="27"/>
    </row>
    <row r="21667" spans="6:9" x14ac:dyDescent="0.2">
      <c r="F21667" s="27"/>
      <c r="G21667" s="27"/>
      <c r="H21667" s="27"/>
      <c r="I21667" s="27"/>
    </row>
    <row r="21668" spans="6:9" x14ac:dyDescent="0.2">
      <c r="F21668" s="27"/>
      <c r="G21668" s="27"/>
      <c r="H21668" s="27"/>
      <c r="I21668" s="27"/>
    </row>
    <row r="21669" spans="6:9" x14ac:dyDescent="0.2">
      <c r="F21669" s="27"/>
      <c r="G21669" s="27"/>
      <c r="H21669" s="27"/>
      <c r="I21669" s="27"/>
    </row>
    <row r="21670" spans="6:9" x14ac:dyDescent="0.2">
      <c r="F21670" s="27"/>
      <c r="G21670" s="27"/>
      <c r="H21670" s="27"/>
      <c r="I21670" s="27"/>
    </row>
    <row r="21671" spans="6:9" x14ac:dyDescent="0.2">
      <c r="F21671" s="27"/>
      <c r="G21671" s="27"/>
      <c r="H21671" s="27"/>
      <c r="I21671" s="27"/>
    </row>
    <row r="21672" spans="6:9" x14ac:dyDescent="0.2">
      <c r="F21672" s="27"/>
      <c r="G21672" s="27"/>
      <c r="H21672" s="27"/>
      <c r="I21672" s="27"/>
    </row>
    <row r="21673" spans="6:9" x14ac:dyDescent="0.2">
      <c r="F21673" s="27"/>
      <c r="G21673" s="27"/>
      <c r="H21673" s="27"/>
      <c r="I21673" s="27"/>
    </row>
    <row r="21674" spans="6:9" x14ac:dyDescent="0.2">
      <c r="F21674" s="27"/>
      <c r="G21674" s="27"/>
      <c r="H21674" s="27"/>
      <c r="I21674" s="27"/>
    </row>
    <row r="21675" spans="6:9" x14ac:dyDescent="0.2">
      <c r="F21675" s="27"/>
      <c r="G21675" s="27"/>
      <c r="H21675" s="27"/>
      <c r="I21675" s="27"/>
    </row>
    <row r="21676" spans="6:9" x14ac:dyDescent="0.2">
      <c r="F21676" s="27"/>
      <c r="G21676" s="27"/>
      <c r="H21676" s="27"/>
      <c r="I21676" s="27"/>
    </row>
    <row r="21677" spans="6:9" x14ac:dyDescent="0.2">
      <c r="F21677" s="27"/>
      <c r="G21677" s="27"/>
      <c r="H21677" s="27"/>
      <c r="I21677" s="27"/>
    </row>
    <row r="21678" spans="6:9" x14ac:dyDescent="0.2">
      <c r="F21678" s="27"/>
      <c r="G21678" s="27"/>
      <c r="H21678" s="27"/>
      <c r="I21678" s="27"/>
    </row>
    <row r="21679" spans="6:9" x14ac:dyDescent="0.2">
      <c r="F21679" s="27"/>
      <c r="G21679" s="27"/>
      <c r="H21679" s="27"/>
      <c r="I21679" s="27"/>
    </row>
    <row r="21680" spans="6:9" x14ac:dyDescent="0.2">
      <c r="F21680" s="27"/>
      <c r="G21680" s="27"/>
      <c r="H21680" s="27"/>
      <c r="I21680" s="27"/>
    </row>
    <row r="21681" spans="6:9" x14ac:dyDescent="0.2">
      <c r="F21681" s="27"/>
      <c r="G21681" s="27"/>
      <c r="H21681" s="27"/>
      <c r="I21681" s="27"/>
    </row>
    <row r="21682" spans="6:9" x14ac:dyDescent="0.2">
      <c r="F21682" s="27"/>
      <c r="G21682" s="27"/>
      <c r="H21682" s="27"/>
      <c r="I21682" s="27"/>
    </row>
    <row r="21683" spans="6:9" x14ac:dyDescent="0.2">
      <c r="F21683" s="27"/>
      <c r="G21683" s="27"/>
      <c r="H21683" s="27"/>
      <c r="I21683" s="27"/>
    </row>
    <row r="21684" spans="6:9" x14ac:dyDescent="0.2">
      <c r="F21684" s="27"/>
      <c r="G21684" s="27"/>
      <c r="H21684" s="27"/>
      <c r="I21684" s="27"/>
    </row>
    <row r="21685" spans="6:9" x14ac:dyDescent="0.2">
      <c r="F21685" s="27"/>
      <c r="G21685" s="27"/>
      <c r="H21685" s="27"/>
      <c r="I21685" s="27"/>
    </row>
    <row r="21686" spans="6:9" x14ac:dyDescent="0.2">
      <c r="F21686" s="27"/>
      <c r="G21686" s="27"/>
      <c r="H21686" s="27"/>
      <c r="I21686" s="27"/>
    </row>
    <row r="21687" spans="6:9" x14ac:dyDescent="0.2">
      <c r="F21687" s="27"/>
      <c r="G21687" s="27"/>
      <c r="H21687" s="27"/>
      <c r="I21687" s="27"/>
    </row>
    <row r="21688" spans="6:9" x14ac:dyDescent="0.2">
      <c r="F21688" s="27"/>
      <c r="G21688" s="27"/>
      <c r="H21688" s="27"/>
      <c r="I21688" s="27"/>
    </row>
    <row r="21689" spans="6:9" x14ac:dyDescent="0.2">
      <c r="F21689" s="27"/>
      <c r="G21689" s="27"/>
      <c r="H21689" s="27"/>
      <c r="I21689" s="27"/>
    </row>
    <row r="21690" spans="6:9" x14ac:dyDescent="0.2">
      <c r="F21690" s="27"/>
      <c r="G21690" s="27"/>
      <c r="H21690" s="27"/>
      <c r="I21690" s="27"/>
    </row>
    <row r="21691" spans="6:9" x14ac:dyDescent="0.2">
      <c r="F21691" s="27"/>
      <c r="G21691" s="27"/>
      <c r="H21691" s="27"/>
      <c r="I21691" s="27"/>
    </row>
    <row r="21692" spans="6:9" x14ac:dyDescent="0.2">
      <c r="F21692" s="27"/>
      <c r="G21692" s="27"/>
      <c r="H21692" s="27"/>
      <c r="I21692" s="27"/>
    </row>
    <row r="21693" spans="6:9" x14ac:dyDescent="0.2">
      <c r="F21693" s="27"/>
      <c r="G21693" s="27"/>
      <c r="H21693" s="27"/>
      <c r="I21693" s="27"/>
    </row>
    <row r="21694" spans="6:9" x14ac:dyDescent="0.2">
      <c r="F21694" s="27"/>
      <c r="G21694" s="27"/>
      <c r="H21694" s="27"/>
      <c r="I21694" s="27"/>
    </row>
    <row r="21695" spans="6:9" x14ac:dyDescent="0.2">
      <c r="F21695" s="27"/>
      <c r="G21695" s="27"/>
      <c r="H21695" s="27"/>
      <c r="I21695" s="27"/>
    </row>
    <row r="21696" spans="6:9" x14ac:dyDescent="0.2">
      <c r="F21696" s="27"/>
      <c r="G21696" s="27"/>
      <c r="H21696" s="27"/>
      <c r="I21696" s="27"/>
    </row>
    <row r="21697" spans="6:9" x14ac:dyDescent="0.2">
      <c r="F21697" s="27"/>
      <c r="G21697" s="27"/>
      <c r="H21697" s="27"/>
      <c r="I21697" s="27"/>
    </row>
    <row r="21698" spans="6:9" x14ac:dyDescent="0.2">
      <c r="F21698" s="27"/>
      <c r="G21698" s="27"/>
      <c r="H21698" s="27"/>
      <c r="I21698" s="27"/>
    </row>
    <row r="21699" spans="6:9" x14ac:dyDescent="0.2">
      <c r="F21699" s="27"/>
      <c r="G21699" s="27"/>
      <c r="H21699" s="27"/>
      <c r="I21699" s="27"/>
    </row>
    <row r="21700" spans="6:9" x14ac:dyDescent="0.2">
      <c r="F21700" s="27"/>
      <c r="G21700" s="27"/>
      <c r="H21700" s="27"/>
      <c r="I21700" s="27"/>
    </row>
    <row r="21701" spans="6:9" x14ac:dyDescent="0.2">
      <c r="F21701" s="27"/>
      <c r="G21701" s="27"/>
      <c r="H21701" s="27"/>
      <c r="I21701" s="27"/>
    </row>
    <row r="21702" spans="6:9" x14ac:dyDescent="0.2">
      <c r="F21702" s="27"/>
      <c r="G21702" s="27"/>
      <c r="H21702" s="27"/>
      <c r="I21702" s="27"/>
    </row>
    <row r="21703" spans="6:9" x14ac:dyDescent="0.2">
      <c r="F21703" s="27"/>
      <c r="G21703" s="27"/>
      <c r="H21703" s="27"/>
      <c r="I21703" s="27"/>
    </row>
    <row r="21704" spans="6:9" x14ac:dyDescent="0.2">
      <c r="F21704" s="27"/>
      <c r="G21704" s="27"/>
      <c r="H21704" s="27"/>
      <c r="I21704" s="27"/>
    </row>
    <row r="21705" spans="6:9" x14ac:dyDescent="0.2">
      <c r="F21705" s="27"/>
      <c r="G21705" s="27"/>
      <c r="H21705" s="27"/>
      <c r="I21705" s="27"/>
    </row>
    <row r="21706" spans="6:9" x14ac:dyDescent="0.2">
      <c r="F21706" s="27"/>
      <c r="G21706" s="27"/>
      <c r="H21706" s="27"/>
      <c r="I21706" s="27"/>
    </row>
    <row r="21707" spans="6:9" x14ac:dyDescent="0.2">
      <c r="F21707" s="27"/>
      <c r="G21707" s="27"/>
      <c r="H21707" s="27"/>
      <c r="I21707" s="27"/>
    </row>
    <row r="21708" spans="6:9" x14ac:dyDescent="0.2">
      <c r="F21708" s="27"/>
      <c r="G21708" s="27"/>
      <c r="H21708" s="27"/>
      <c r="I21708" s="27"/>
    </row>
    <row r="21709" spans="6:9" x14ac:dyDescent="0.2">
      <c r="F21709" s="27"/>
      <c r="G21709" s="27"/>
      <c r="H21709" s="27"/>
      <c r="I21709" s="27"/>
    </row>
    <row r="21710" spans="6:9" x14ac:dyDescent="0.2">
      <c r="F21710" s="27"/>
      <c r="G21710" s="27"/>
      <c r="H21710" s="27"/>
      <c r="I21710" s="27"/>
    </row>
    <row r="21711" spans="6:9" x14ac:dyDescent="0.2">
      <c r="F21711" s="27"/>
      <c r="G21711" s="27"/>
      <c r="H21711" s="27"/>
      <c r="I21711" s="27"/>
    </row>
    <row r="21712" spans="6:9" x14ac:dyDescent="0.2">
      <c r="F21712" s="27"/>
      <c r="G21712" s="27"/>
      <c r="H21712" s="27"/>
      <c r="I21712" s="27"/>
    </row>
    <row r="21713" spans="6:9" x14ac:dyDescent="0.2">
      <c r="F21713" s="27"/>
      <c r="G21713" s="27"/>
      <c r="H21713" s="27"/>
      <c r="I21713" s="27"/>
    </row>
    <row r="21714" spans="6:9" x14ac:dyDescent="0.2">
      <c r="F21714" s="27"/>
      <c r="G21714" s="27"/>
      <c r="H21714" s="27"/>
      <c r="I21714" s="27"/>
    </row>
    <row r="21715" spans="6:9" x14ac:dyDescent="0.2">
      <c r="F21715" s="27"/>
      <c r="G21715" s="27"/>
      <c r="H21715" s="27"/>
      <c r="I21715" s="27"/>
    </row>
    <row r="21716" spans="6:9" x14ac:dyDescent="0.2">
      <c r="F21716" s="27"/>
      <c r="G21716" s="27"/>
      <c r="H21716" s="27"/>
      <c r="I21716" s="27"/>
    </row>
    <row r="21717" spans="6:9" x14ac:dyDescent="0.2">
      <c r="F21717" s="27"/>
      <c r="G21717" s="27"/>
      <c r="H21717" s="27"/>
      <c r="I21717" s="27"/>
    </row>
    <row r="21718" spans="6:9" x14ac:dyDescent="0.2">
      <c r="F21718" s="27"/>
      <c r="G21718" s="27"/>
      <c r="H21718" s="27"/>
      <c r="I21718" s="27"/>
    </row>
    <row r="21719" spans="6:9" x14ac:dyDescent="0.2">
      <c r="F21719" s="27"/>
      <c r="G21719" s="27"/>
      <c r="H21719" s="27"/>
      <c r="I21719" s="27"/>
    </row>
    <row r="21720" spans="6:9" x14ac:dyDescent="0.2">
      <c r="F21720" s="27"/>
      <c r="G21720" s="27"/>
      <c r="H21720" s="27"/>
      <c r="I21720" s="27"/>
    </row>
    <row r="21721" spans="6:9" x14ac:dyDescent="0.2">
      <c r="F21721" s="27"/>
      <c r="G21721" s="27"/>
      <c r="H21721" s="27"/>
      <c r="I21721" s="27"/>
    </row>
    <row r="21722" spans="6:9" x14ac:dyDescent="0.2">
      <c r="F21722" s="27"/>
      <c r="G21722" s="27"/>
      <c r="H21722" s="27"/>
      <c r="I21722" s="27"/>
    </row>
    <row r="21723" spans="6:9" x14ac:dyDescent="0.2">
      <c r="F21723" s="27"/>
      <c r="G21723" s="27"/>
      <c r="H21723" s="27"/>
      <c r="I21723" s="27"/>
    </row>
    <row r="21724" spans="6:9" x14ac:dyDescent="0.2">
      <c r="F21724" s="27"/>
      <c r="G21724" s="27"/>
      <c r="H21724" s="27"/>
      <c r="I21724" s="27"/>
    </row>
    <row r="21725" spans="6:9" x14ac:dyDescent="0.2">
      <c r="F21725" s="27"/>
      <c r="G21725" s="27"/>
      <c r="H21725" s="27"/>
      <c r="I21725" s="27"/>
    </row>
    <row r="21726" spans="6:9" x14ac:dyDescent="0.2">
      <c r="F21726" s="27"/>
      <c r="G21726" s="27"/>
      <c r="H21726" s="27"/>
      <c r="I21726" s="27"/>
    </row>
    <row r="21727" spans="6:9" x14ac:dyDescent="0.2">
      <c r="F21727" s="27"/>
      <c r="G21727" s="27"/>
      <c r="H21727" s="27"/>
      <c r="I21727" s="27"/>
    </row>
    <row r="21728" spans="6:9" x14ac:dyDescent="0.2">
      <c r="F21728" s="27"/>
      <c r="G21728" s="27"/>
      <c r="H21728" s="27"/>
      <c r="I21728" s="27"/>
    </row>
    <row r="21729" spans="6:9" x14ac:dyDescent="0.2">
      <c r="F21729" s="27"/>
      <c r="G21729" s="27"/>
      <c r="H21729" s="27"/>
      <c r="I21729" s="27"/>
    </row>
    <row r="21730" spans="6:9" x14ac:dyDescent="0.2">
      <c r="F21730" s="27"/>
      <c r="G21730" s="27"/>
      <c r="H21730" s="27"/>
      <c r="I21730" s="27"/>
    </row>
    <row r="21731" spans="6:9" x14ac:dyDescent="0.2">
      <c r="F21731" s="27"/>
      <c r="G21731" s="27"/>
      <c r="H21731" s="27"/>
      <c r="I21731" s="27"/>
    </row>
    <row r="21732" spans="6:9" x14ac:dyDescent="0.2">
      <c r="F21732" s="27"/>
      <c r="G21732" s="27"/>
      <c r="H21732" s="27"/>
      <c r="I21732" s="27"/>
    </row>
    <row r="21733" spans="6:9" x14ac:dyDescent="0.2">
      <c r="F21733" s="27"/>
      <c r="G21733" s="27"/>
      <c r="H21733" s="27"/>
      <c r="I21733" s="27"/>
    </row>
    <row r="21734" spans="6:9" x14ac:dyDescent="0.2">
      <c r="F21734" s="27"/>
      <c r="G21734" s="27"/>
      <c r="H21734" s="27"/>
      <c r="I21734" s="27"/>
    </row>
    <row r="21735" spans="6:9" x14ac:dyDescent="0.2">
      <c r="F21735" s="27"/>
      <c r="G21735" s="27"/>
      <c r="H21735" s="27"/>
      <c r="I21735" s="27"/>
    </row>
    <row r="21736" spans="6:9" x14ac:dyDescent="0.2">
      <c r="F21736" s="27"/>
      <c r="G21736" s="27"/>
      <c r="H21736" s="27"/>
      <c r="I21736" s="27"/>
    </row>
    <row r="21737" spans="6:9" x14ac:dyDescent="0.2">
      <c r="F21737" s="27"/>
      <c r="G21737" s="27"/>
      <c r="H21737" s="27"/>
      <c r="I21737" s="27"/>
    </row>
    <row r="21738" spans="6:9" x14ac:dyDescent="0.2">
      <c r="F21738" s="27"/>
      <c r="G21738" s="27"/>
      <c r="H21738" s="27"/>
      <c r="I21738" s="27"/>
    </row>
    <row r="21739" spans="6:9" x14ac:dyDescent="0.2">
      <c r="F21739" s="27"/>
      <c r="G21739" s="27"/>
      <c r="H21739" s="27"/>
      <c r="I21739" s="27"/>
    </row>
    <row r="21740" spans="6:9" x14ac:dyDescent="0.2">
      <c r="F21740" s="27"/>
      <c r="G21740" s="27"/>
      <c r="H21740" s="27"/>
      <c r="I21740" s="27"/>
    </row>
    <row r="21741" spans="6:9" x14ac:dyDescent="0.2">
      <c r="F21741" s="27"/>
      <c r="G21741" s="27"/>
      <c r="H21741" s="27"/>
      <c r="I21741" s="27"/>
    </row>
    <row r="21742" spans="6:9" x14ac:dyDescent="0.2">
      <c r="F21742" s="27"/>
      <c r="G21742" s="27"/>
      <c r="H21742" s="27"/>
      <c r="I21742" s="27"/>
    </row>
    <row r="21743" spans="6:9" x14ac:dyDescent="0.2">
      <c r="F21743" s="27"/>
      <c r="G21743" s="27"/>
      <c r="H21743" s="27"/>
      <c r="I21743" s="27"/>
    </row>
    <row r="21744" spans="6:9" x14ac:dyDescent="0.2">
      <c r="F21744" s="27"/>
      <c r="G21744" s="27"/>
      <c r="H21744" s="27"/>
      <c r="I21744" s="27"/>
    </row>
    <row r="21745" spans="6:9" x14ac:dyDescent="0.2">
      <c r="F21745" s="27"/>
      <c r="G21745" s="27"/>
      <c r="H21745" s="27"/>
      <c r="I21745" s="27"/>
    </row>
    <row r="21746" spans="6:9" x14ac:dyDescent="0.2">
      <c r="F21746" s="27"/>
      <c r="G21746" s="27"/>
      <c r="H21746" s="27"/>
      <c r="I21746" s="27"/>
    </row>
    <row r="21747" spans="6:9" x14ac:dyDescent="0.2">
      <c r="F21747" s="27"/>
      <c r="G21747" s="27"/>
      <c r="H21747" s="27"/>
      <c r="I21747" s="27"/>
    </row>
    <row r="21748" spans="6:9" x14ac:dyDescent="0.2">
      <c r="F21748" s="27"/>
      <c r="G21748" s="27"/>
      <c r="H21748" s="27"/>
      <c r="I21748" s="27"/>
    </row>
    <row r="21749" spans="6:9" x14ac:dyDescent="0.2">
      <c r="F21749" s="27"/>
      <c r="G21749" s="27"/>
      <c r="H21749" s="27"/>
      <c r="I21749" s="27"/>
    </row>
    <row r="21750" spans="6:9" x14ac:dyDescent="0.2">
      <c r="F21750" s="27"/>
      <c r="G21750" s="27"/>
      <c r="H21750" s="27"/>
      <c r="I21750" s="27"/>
    </row>
    <row r="21751" spans="6:9" x14ac:dyDescent="0.2">
      <c r="F21751" s="27"/>
      <c r="G21751" s="27"/>
      <c r="H21751" s="27"/>
      <c r="I21751" s="27"/>
    </row>
    <row r="21752" spans="6:9" x14ac:dyDescent="0.2">
      <c r="F21752" s="27"/>
      <c r="G21752" s="27"/>
      <c r="H21752" s="27"/>
      <c r="I21752" s="27"/>
    </row>
    <row r="21753" spans="6:9" x14ac:dyDescent="0.2">
      <c r="F21753" s="27"/>
      <c r="G21753" s="27"/>
      <c r="H21753" s="27"/>
      <c r="I21753" s="27"/>
    </row>
    <row r="21754" spans="6:9" x14ac:dyDescent="0.2">
      <c r="F21754" s="27"/>
      <c r="G21754" s="27"/>
      <c r="H21754" s="27"/>
      <c r="I21754" s="27"/>
    </row>
    <row r="21755" spans="6:9" x14ac:dyDescent="0.2">
      <c r="F21755" s="27"/>
      <c r="G21755" s="27"/>
      <c r="H21755" s="27"/>
      <c r="I21755" s="27"/>
    </row>
    <row r="21756" spans="6:9" x14ac:dyDescent="0.2">
      <c r="F21756" s="27"/>
      <c r="G21756" s="27"/>
      <c r="H21756" s="27"/>
      <c r="I21756" s="27"/>
    </row>
    <row r="21757" spans="6:9" x14ac:dyDescent="0.2">
      <c r="F21757" s="27"/>
      <c r="G21757" s="27"/>
      <c r="H21757" s="27"/>
      <c r="I21757" s="27"/>
    </row>
    <row r="21758" spans="6:9" x14ac:dyDescent="0.2">
      <c r="F21758" s="27"/>
      <c r="G21758" s="27"/>
      <c r="H21758" s="27"/>
      <c r="I21758" s="27"/>
    </row>
    <row r="21759" spans="6:9" x14ac:dyDescent="0.2">
      <c r="F21759" s="27"/>
      <c r="G21759" s="27"/>
      <c r="H21759" s="27"/>
      <c r="I21759" s="27"/>
    </row>
    <row r="21760" spans="6:9" x14ac:dyDescent="0.2">
      <c r="F21760" s="27"/>
      <c r="G21760" s="27"/>
      <c r="H21760" s="27"/>
      <c r="I21760" s="27"/>
    </row>
    <row r="21761" spans="6:9" x14ac:dyDescent="0.2">
      <c r="F21761" s="27"/>
      <c r="G21761" s="27"/>
      <c r="H21761" s="27"/>
      <c r="I21761" s="27"/>
    </row>
    <row r="21762" spans="6:9" x14ac:dyDescent="0.2">
      <c r="F21762" s="27"/>
      <c r="G21762" s="27"/>
      <c r="H21762" s="27"/>
      <c r="I21762" s="27"/>
    </row>
    <row r="21763" spans="6:9" x14ac:dyDescent="0.2">
      <c r="F21763" s="27"/>
      <c r="G21763" s="27"/>
      <c r="H21763" s="27"/>
      <c r="I21763" s="27"/>
    </row>
    <row r="21764" spans="6:9" x14ac:dyDescent="0.2">
      <c r="F21764" s="27"/>
      <c r="G21764" s="27"/>
      <c r="H21764" s="27"/>
      <c r="I21764" s="27"/>
    </row>
    <row r="21765" spans="6:9" x14ac:dyDescent="0.2">
      <c r="F21765" s="27"/>
      <c r="G21765" s="27"/>
      <c r="H21765" s="27"/>
      <c r="I21765" s="27"/>
    </row>
    <row r="21766" spans="6:9" x14ac:dyDescent="0.2">
      <c r="F21766" s="27"/>
      <c r="G21766" s="27"/>
      <c r="H21766" s="27"/>
      <c r="I21766" s="27"/>
    </row>
    <row r="21767" spans="6:9" x14ac:dyDescent="0.2">
      <c r="F21767" s="27"/>
      <c r="G21767" s="27"/>
      <c r="H21767" s="27"/>
      <c r="I21767" s="27"/>
    </row>
    <row r="21768" spans="6:9" x14ac:dyDescent="0.2">
      <c r="F21768" s="27"/>
      <c r="G21768" s="27"/>
      <c r="H21768" s="27"/>
      <c r="I21768" s="27"/>
    </row>
    <row r="21769" spans="6:9" x14ac:dyDescent="0.2">
      <c r="F21769" s="27"/>
      <c r="G21769" s="27"/>
      <c r="H21769" s="27"/>
      <c r="I21769" s="27"/>
    </row>
    <row r="21770" spans="6:9" x14ac:dyDescent="0.2">
      <c r="F21770" s="27"/>
      <c r="G21770" s="27"/>
      <c r="H21770" s="27"/>
      <c r="I21770" s="27"/>
    </row>
    <row r="21771" spans="6:9" x14ac:dyDescent="0.2">
      <c r="F21771" s="27"/>
      <c r="G21771" s="27"/>
      <c r="H21771" s="27"/>
      <c r="I21771" s="27"/>
    </row>
    <row r="21772" spans="6:9" x14ac:dyDescent="0.2">
      <c r="F21772" s="27"/>
      <c r="G21772" s="27"/>
      <c r="H21772" s="27"/>
      <c r="I21772" s="27"/>
    </row>
    <row r="21773" spans="6:9" x14ac:dyDescent="0.2">
      <c r="F21773" s="27"/>
      <c r="G21773" s="27"/>
      <c r="H21773" s="27"/>
      <c r="I21773" s="27"/>
    </row>
    <row r="21774" spans="6:9" x14ac:dyDescent="0.2">
      <c r="F21774" s="27"/>
      <c r="G21774" s="27"/>
      <c r="H21774" s="27"/>
      <c r="I21774" s="27"/>
    </row>
    <row r="21775" spans="6:9" x14ac:dyDescent="0.2">
      <c r="F21775" s="27"/>
      <c r="G21775" s="27"/>
      <c r="H21775" s="27"/>
      <c r="I21775" s="27"/>
    </row>
    <row r="21776" spans="6:9" x14ac:dyDescent="0.2">
      <c r="F21776" s="27"/>
      <c r="G21776" s="27"/>
      <c r="H21776" s="27"/>
      <c r="I21776" s="27"/>
    </row>
    <row r="21777" spans="6:9" x14ac:dyDescent="0.2">
      <c r="F21777" s="27"/>
      <c r="G21777" s="27"/>
      <c r="H21777" s="27"/>
      <c r="I21777" s="27"/>
    </row>
    <row r="21778" spans="6:9" x14ac:dyDescent="0.2">
      <c r="F21778" s="27"/>
      <c r="G21778" s="27"/>
      <c r="H21778" s="27"/>
      <c r="I21778" s="27"/>
    </row>
    <row r="21779" spans="6:9" x14ac:dyDescent="0.2">
      <c r="F21779" s="27"/>
      <c r="G21779" s="27"/>
      <c r="H21779" s="27"/>
      <c r="I21779" s="27"/>
    </row>
    <row r="21780" spans="6:9" x14ac:dyDescent="0.2">
      <c r="F21780" s="27"/>
      <c r="G21780" s="27"/>
      <c r="H21780" s="27"/>
      <c r="I21780" s="27"/>
    </row>
    <row r="21781" spans="6:9" x14ac:dyDescent="0.2">
      <c r="F21781" s="27"/>
      <c r="G21781" s="27"/>
      <c r="H21781" s="27"/>
      <c r="I21781" s="27"/>
    </row>
    <row r="21782" spans="6:9" x14ac:dyDescent="0.2">
      <c r="F21782" s="27"/>
      <c r="G21782" s="27"/>
      <c r="H21782" s="27"/>
      <c r="I21782" s="27"/>
    </row>
    <row r="21783" spans="6:9" x14ac:dyDescent="0.2">
      <c r="F21783" s="27"/>
      <c r="G21783" s="27"/>
      <c r="H21783" s="27"/>
      <c r="I21783" s="27"/>
    </row>
    <row r="21784" spans="6:9" x14ac:dyDescent="0.2">
      <c r="F21784" s="27"/>
      <c r="G21784" s="27"/>
      <c r="H21784" s="27"/>
      <c r="I21784" s="27"/>
    </row>
    <row r="21785" spans="6:9" x14ac:dyDescent="0.2">
      <c r="F21785" s="27"/>
      <c r="G21785" s="27"/>
      <c r="H21785" s="27"/>
      <c r="I21785" s="27"/>
    </row>
    <row r="21786" spans="6:9" x14ac:dyDescent="0.2">
      <c r="F21786" s="27"/>
      <c r="G21786" s="27"/>
      <c r="H21786" s="27"/>
      <c r="I21786" s="27"/>
    </row>
    <row r="21787" spans="6:9" x14ac:dyDescent="0.2">
      <c r="F21787" s="27"/>
      <c r="G21787" s="27"/>
      <c r="H21787" s="27"/>
      <c r="I21787" s="27"/>
    </row>
    <row r="21788" spans="6:9" x14ac:dyDescent="0.2">
      <c r="F21788" s="27"/>
      <c r="G21788" s="27"/>
      <c r="H21788" s="27"/>
      <c r="I21788" s="27"/>
    </row>
    <row r="21789" spans="6:9" x14ac:dyDescent="0.2">
      <c r="F21789" s="27"/>
      <c r="G21789" s="27"/>
      <c r="H21789" s="27"/>
      <c r="I21789" s="27"/>
    </row>
    <row r="21790" spans="6:9" x14ac:dyDescent="0.2">
      <c r="F21790" s="27"/>
      <c r="G21790" s="27"/>
      <c r="H21790" s="27"/>
      <c r="I21790" s="27"/>
    </row>
    <row r="21791" spans="6:9" x14ac:dyDescent="0.2">
      <c r="F21791" s="27"/>
      <c r="G21791" s="27"/>
      <c r="H21791" s="27"/>
      <c r="I21791" s="27"/>
    </row>
    <row r="21792" spans="6:9" x14ac:dyDescent="0.2">
      <c r="F21792" s="27"/>
      <c r="G21792" s="27"/>
      <c r="H21792" s="27"/>
      <c r="I21792" s="27"/>
    </row>
    <row r="21793" spans="6:9" x14ac:dyDescent="0.2">
      <c r="F21793" s="27"/>
      <c r="G21793" s="27"/>
      <c r="H21793" s="27"/>
      <c r="I21793" s="27"/>
    </row>
    <row r="21794" spans="6:9" x14ac:dyDescent="0.2">
      <c r="F21794" s="27"/>
      <c r="G21794" s="27"/>
      <c r="H21794" s="27"/>
      <c r="I21794" s="27"/>
    </row>
    <row r="21795" spans="6:9" x14ac:dyDescent="0.2">
      <c r="F21795" s="27"/>
      <c r="G21795" s="27"/>
      <c r="H21795" s="27"/>
      <c r="I21795" s="27"/>
    </row>
    <row r="21796" spans="6:9" x14ac:dyDescent="0.2">
      <c r="F21796" s="27"/>
      <c r="G21796" s="27"/>
      <c r="H21796" s="27"/>
      <c r="I21796" s="27"/>
    </row>
    <row r="21797" spans="6:9" x14ac:dyDescent="0.2">
      <c r="F21797" s="27"/>
      <c r="G21797" s="27"/>
      <c r="H21797" s="27"/>
      <c r="I21797" s="27"/>
    </row>
    <row r="21798" spans="6:9" x14ac:dyDescent="0.2">
      <c r="F21798" s="27"/>
      <c r="G21798" s="27"/>
      <c r="H21798" s="27"/>
      <c r="I21798" s="27"/>
    </row>
    <row r="21799" spans="6:9" x14ac:dyDescent="0.2">
      <c r="F21799" s="27"/>
      <c r="G21799" s="27"/>
      <c r="H21799" s="27"/>
      <c r="I21799" s="27"/>
    </row>
    <row r="21800" spans="6:9" x14ac:dyDescent="0.2">
      <c r="F21800" s="27"/>
      <c r="G21800" s="27"/>
      <c r="H21800" s="27"/>
      <c r="I21800" s="27"/>
    </row>
    <row r="21801" spans="6:9" x14ac:dyDescent="0.2">
      <c r="F21801" s="27"/>
      <c r="G21801" s="27"/>
      <c r="H21801" s="27"/>
      <c r="I21801" s="27"/>
    </row>
    <row r="21802" spans="6:9" x14ac:dyDescent="0.2">
      <c r="F21802" s="27"/>
      <c r="G21802" s="27"/>
      <c r="H21802" s="27"/>
      <c r="I21802" s="27"/>
    </row>
    <row r="21803" spans="6:9" x14ac:dyDescent="0.2">
      <c r="F21803" s="27"/>
      <c r="G21803" s="27"/>
      <c r="H21803" s="27"/>
      <c r="I21803" s="27"/>
    </row>
    <row r="21804" spans="6:9" x14ac:dyDescent="0.2">
      <c r="F21804" s="27"/>
      <c r="G21804" s="27"/>
      <c r="H21804" s="27"/>
      <c r="I21804" s="27"/>
    </row>
    <row r="21805" spans="6:9" x14ac:dyDescent="0.2">
      <c r="F21805" s="27"/>
      <c r="G21805" s="27"/>
      <c r="H21805" s="27"/>
      <c r="I21805" s="27"/>
    </row>
    <row r="21806" spans="6:9" x14ac:dyDescent="0.2">
      <c r="F21806" s="27"/>
      <c r="G21806" s="27"/>
      <c r="H21806" s="27"/>
      <c r="I21806" s="27"/>
    </row>
    <row r="21807" spans="6:9" x14ac:dyDescent="0.2">
      <c r="F21807" s="27"/>
      <c r="G21807" s="27"/>
      <c r="H21807" s="27"/>
      <c r="I21807" s="27"/>
    </row>
    <row r="21808" spans="6:9" x14ac:dyDescent="0.2">
      <c r="F21808" s="27"/>
      <c r="G21808" s="27"/>
      <c r="H21808" s="27"/>
      <c r="I21808" s="27"/>
    </row>
    <row r="21809" spans="6:9" x14ac:dyDescent="0.2">
      <c r="F21809" s="27"/>
      <c r="G21809" s="27"/>
      <c r="H21809" s="27"/>
      <c r="I21809" s="27"/>
    </row>
    <row r="21810" spans="6:9" x14ac:dyDescent="0.2">
      <c r="F21810" s="27"/>
      <c r="G21810" s="27"/>
      <c r="H21810" s="27"/>
      <c r="I21810" s="27"/>
    </row>
    <row r="21811" spans="6:9" x14ac:dyDescent="0.2">
      <c r="F21811" s="27"/>
      <c r="G21811" s="27"/>
      <c r="H21811" s="27"/>
      <c r="I21811" s="27"/>
    </row>
    <row r="21812" spans="6:9" x14ac:dyDescent="0.2">
      <c r="F21812" s="27"/>
      <c r="G21812" s="27"/>
      <c r="H21812" s="27"/>
      <c r="I21812" s="27"/>
    </row>
    <row r="21813" spans="6:9" x14ac:dyDescent="0.2">
      <c r="F21813" s="27"/>
      <c r="G21813" s="27"/>
      <c r="H21813" s="27"/>
      <c r="I21813" s="27"/>
    </row>
    <row r="21814" spans="6:9" x14ac:dyDescent="0.2">
      <c r="F21814" s="27"/>
      <c r="G21814" s="27"/>
      <c r="H21814" s="27"/>
      <c r="I21814" s="27"/>
    </row>
    <row r="21815" spans="6:9" x14ac:dyDescent="0.2">
      <c r="F21815" s="27"/>
      <c r="G21815" s="27"/>
      <c r="H21815" s="27"/>
      <c r="I21815" s="27"/>
    </row>
    <row r="21816" spans="6:9" x14ac:dyDescent="0.2">
      <c r="F21816" s="27"/>
      <c r="G21816" s="27"/>
      <c r="H21816" s="27"/>
      <c r="I21816" s="27"/>
    </row>
    <row r="21817" spans="6:9" x14ac:dyDescent="0.2">
      <c r="F21817" s="27"/>
      <c r="G21817" s="27"/>
      <c r="H21817" s="27"/>
      <c r="I21817" s="27"/>
    </row>
    <row r="21818" spans="6:9" x14ac:dyDescent="0.2">
      <c r="F21818" s="27"/>
      <c r="G21818" s="27"/>
      <c r="H21818" s="27"/>
      <c r="I21818" s="27"/>
    </row>
    <row r="21819" spans="6:9" x14ac:dyDescent="0.2">
      <c r="F21819" s="27"/>
      <c r="G21819" s="27"/>
      <c r="H21819" s="27"/>
      <c r="I21819" s="27"/>
    </row>
    <row r="21820" spans="6:9" x14ac:dyDescent="0.2">
      <c r="F21820" s="27"/>
      <c r="G21820" s="27"/>
      <c r="H21820" s="27"/>
      <c r="I21820" s="27"/>
    </row>
    <row r="21821" spans="6:9" x14ac:dyDescent="0.2">
      <c r="F21821" s="27"/>
      <c r="G21821" s="27"/>
      <c r="H21821" s="27"/>
      <c r="I21821" s="27"/>
    </row>
    <row r="21822" spans="6:9" x14ac:dyDescent="0.2">
      <c r="F21822" s="27"/>
      <c r="G21822" s="27"/>
      <c r="H21822" s="27"/>
      <c r="I21822" s="27"/>
    </row>
    <row r="21823" spans="6:9" x14ac:dyDescent="0.2">
      <c r="F21823" s="27"/>
      <c r="G21823" s="27"/>
      <c r="H21823" s="27"/>
      <c r="I21823" s="27"/>
    </row>
    <row r="21824" spans="6:9" x14ac:dyDescent="0.2">
      <c r="F21824" s="27"/>
      <c r="G21824" s="27"/>
      <c r="H21824" s="27"/>
      <c r="I21824" s="27"/>
    </row>
    <row r="21825" spans="6:9" x14ac:dyDescent="0.2">
      <c r="F21825" s="27"/>
      <c r="G21825" s="27"/>
      <c r="H21825" s="27"/>
      <c r="I21825" s="27"/>
    </row>
    <row r="21826" spans="6:9" x14ac:dyDescent="0.2">
      <c r="F21826" s="27"/>
      <c r="G21826" s="27"/>
      <c r="H21826" s="27"/>
      <c r="I21826" s="27"/>
    </row>
    <row r="21827" spans="6:9" x14ac:dyDescent="0.2">
      <c r="F21827" s="27"/>
      <c r="G21827" s="27"/>
      <c r="H21827" s="27"/>
      <c r="I21827" s="27"/>
    </row>
    <row r="21828" spans="6:9" x14ac:dyDescent="0.2">
      <c r="F21828" s="27"/>
      <c r="G21828" s="27"/>
      <c r="H21828" s="27"/>
      <c r="I21828" s="27"/>
    </row>
    <row r="21829" spans="6:9" x14ac:dyDescent="0.2">
      <c r="F21829" s="27"/>
      <c r="G21829" s="27"/>
      <c r="H21829" s="27"/>
      <c r="I21829" s="27"/>
    </row>
    <row r="21830" spans="6:9" x14ac:dyDescent="0.2">
      <c r="F21830" s="27"/>
      <c r="G21830" s="27"/>
      <c r="H21830" s="27"/>
      <c r="I21830" s="27"/>
    </row>
    <row r="21831" spans="6:9" x14ac:dyDescent="0.2">
      <c r="F21831" s="27"/>
      <c r="G21831" s="27"/>
      <c r="H21831" s="27"/>
      <c r="I21831" s="27"/>
    </row>
    <row r="21832" spans="6:9" x14ac:dyDescent="0.2">
      <c r="F21832" s="27"/>
      <c r="G21832" s="27"/>
      <c r="H21832" s="27"/>
      <c r="I21832" s="27"/>
    </row>
    <row r="21833" spans="6:9" x14ac:dyDescent="0.2">
      <c r="F21833" s="27"/>
      <c r="G21833" s="27"/>
      <c r="H21833" s="27"/>
      <c r="I21833" s="27"/>
    </row>
    <row r="21834" spans="6:9" x14ac:dyDescent="0.2">
      <c r="F21834" s="27"/>
      <c r="G21834" s="27"/>
      <c r="H21834" s="27"/>
      <c r="I21834" s="27"/>
    </row>
    <row r="21835" spans="6:9" x14ac:dyDescent="0.2">
      <c r="F21835" s="27"/>
      <c r="G21835" s="27"/>
      <c r="H21835" s="27"/>
      <c r="I21835" s="27"/>
    </row>
    <row r="21836" spans="6:9" x14ac:dyDescent="0.2">
      <c r="F21836" s="27"/>
      <c r="G21836" s="27"/>
      <c r="H21836" s="27"/>
      <c r="I21836" s="27"/>
    </row>
    <row r="21837" spans="6:9" x14ac:dyDescent="0.2">
      <c r="F21837" s="27"/>
      <c r="G21837" s="27"/>
      <c r="H21837" s="27"/>
      <c r="I21837" s="27"/>
    </row>
    <row r="21838" spans="6:9" x14ac:dyDescent="0.2">
      <c r="F21838" s="27"/>
      <c r="G21838" s="27"/>
      <c r="H21838" s="27"/>
      <c r="I21838" s="27"/>
    </row>
    <row r="21839" spans="6:9" x14ac:dyDescent="0.2">
      <c r="F21839" s="27"/>
      <c r="G21839" s="27"/>
      <c r="H21839" s="27"/>
      <c r="I21839" s="27"/>
    </row>
    <row r="21840" spans="6:9" x14ac:dyDescent="0.2">
      <c r="F21840" s="27"/>
      <c r="G21840" s="27"/>
      <c r="H21840" s="27"/>
      <c r="I21840" s="27"/>
    </row>
    <row r="21841" spans="6:9" x14ac:dyDescent="0.2">
      <c r="F21841" s="27"/>
      <c r="G21841" s="27"/>
      <c r="H21841" s="27"/>
      <c r="I21841" s="27"/>
    </row>
    <row r="21842" spans="6:9" x14ac:dyDescent="0.2">
      <c r="F21842" s="27"/>
      <c r="G21842" s="27"/>
      <c r="H21842" s="27"/>
      <c r="I21842" s="27"/>
    </row>
    <row r="21843" spans="6:9" x14ac:dyDescent="0.2">
      <c r="F21843" s="27"/>
      <c r="G21843" s="27"/>
      <c r="H21843" s="27"/>
      <c r="I21843" s="27"/>
    </row>
    <row r="21844" spans="6:9" x14ac:dyDescent="0.2">
      <c r="F21844" s="27"/>
      <c r="G21844" s="27"/>
      <c r="H21844" s="27"/>
      <c r="I21844" s="27"/>
    </row>
    <row r="21845" spans="6:9" x14ac:dyDescent="0.2">
      <c r="F21845" s="27"/>
      <c r="G21845" s="27"/>
      <c r="H21845" s="27"/>
      <c r="I21845" s="27"/>
    </row>
    <row r="21846" spans="6:9" x14ac:dyDescent="0.2">
      <c r="F21846" s="27"/>
      <c r="G21846" s="27"/>
      <c r="H21846" s="27"/>
      <c r="I21846" s="27"/>
    </row>
    <row r="21847" spans="6:9" x14ac:dyDescent="0.2">
      <c r="F21847" s="27"/>
      <c r="G21847" s="27"/>
      <c r="H21847" s="27"/>
      <c r="I21847" s="27"/>
    </row>
    <row r="21848" spans="6:9" x14ac:dyDescent="0.2">
      <c r="F21848" s="27"/>
      <c r="G21848" s="27"/>
      <c r="H21848" s="27"/>
      <c r="I21848" s="27"/>
    </row>
    <row r="21849" spans="6:9" x14ac:dyDescent="0.2">
      <c r="F21849" s="27"/>
      <c r="G21849" s="27"/>
      <c r="H21849" s="27"/>
      <c r="I21849" s="27"/>
    </row>
    <row r="21850" spans="6:9" x14ac:dyDescent="0.2">
      <c r="F21850" s="27"/>
      <c r="G21850" s="27"/>
      <c r="H21850" s="27"/>
      <c r="I21850" s="27"/>
    </row>
    <row r="21851" spans="6:9" x14ac:dyDescent="0.2">
      <c r="F21851" s="27"/>
      <c r="G21851" s="27"/>
      <c r="H21851" s="27"/>
      <c r="I21851" s="27"/>
    </row>
    <row r="21852" spans="6:9" x14ac:dyDescent="0.2">
      <c r="F21852" s="27"/>
      <c r="G21852" s="27"/>
      <c r="H21852" s="27"/>
      <c r="I21852" s="27"/>
    </row>
    <row r="21853" spans="6:9" x14ac:dyDescent="0.2">
      <c r="F21853" s="27"/>
      <c r="G21853" s="27"/>
      <c r="H21853" s="27"/>
      <c r="I21853" s="27"/>
    </row>
    <row r="21854" spans="6:9" x14ac:dyDescent="0.2">
      <c r="F21854" s="27"/>
      <c r="G21854" s="27"/>
      <c r="H21854" s="27"/>
      <c r="I21854" s="27"/>
    </row>
    <row r="21855" spans="6:9" x14ac:dyDescent="0.2">
      <c r="F21855" s="27"/>
      <c r="G21855" s="27"/>
      <c r="H21855" s="27"/>
      <c r="I21855" s="27"/>
    </row>
    <row r="21856" spans="6:9" x14ac:dyDescent="0.2">
      <c r="F21856" s="27"/>
      <c r="G21856" s="27"/>
      <c r="H21856" s="27"/>
      <c r="I21856" s="27"/>
    </row>
    <row r="21857" spans="6:9" x14ac:dyDescent="0.2">
      <c r="F21857" s="27"/>
      <c r="G21857" s="27"/>
      <c r="H21857" s="27"/>
      <c r="I21857" s="27"/>
    </row>
    <row r="21858" spans="6:9" x14ac:dyDescent="0.2">
      <c r="F21858" s="27"/>
      <c r="G21858" s="27"/>
      <c r="H21858" s="27"/>
      <c r="I21858" s="27"/>
    </row>
    <row r="21859" spans="6:9" x14ac:dyDescent="0.2">
      <c r="F21859" s="27"/>
      <c r="G21859" s="27"/>
      <c r="H21859" s="27"/>
      <c r="I21859" s="27"/>
    </row>
    <row r="21860" spans="6:9" x14ac:dyDescent="0.2">
      <c r="F21860" s="27"/>
      <c r="G21860" s="27"/>
      <c r="H21860" s="27"/>
      <c r="I21860" s="27"/>
    </row>
    <row r="21861" spans="6:9" x14ac:dyDescent="0.2">
      <c r="F21861" s="27"/>
      <c r="G21861" s="27"/>
      <c r="H21861" s="27"/>
      <c r="I21861" s="27"/>
    </row>
    <row r="21862" spans="6:9" x14ac:dyDescent="0.2">
      <c r="F21862" s="27"/>
      <c r="G21862" s="27"/>
      <c r="H21862" s="27"/>
      <c r="I21862" s="27"/>
    </row>
    <row r="21863" spans="6:9" x14ac:dyDescent="0.2">
      <c r="F21863" s="27"/>
      <c r="G21863" s="27"/>
      <c r="H21863" s="27"/>
      <c r="I21863" s="27"/>
    </row>
    <row r="21864" spans="6:9" x14ac:dyDescent="0.2">
      <c r="F21864" s="27"/>
      <c r="G21864" s="27"/>
      <c r="H21864" s="27"/>
      <c r="I21864" s="27"/>
    </row>
    <row r="21865" spans="6:9" x14ac:dyDescent="0.2">
      <c r="F21865" s="27"/>
      <c r="G21865" s="27"/>
      <c r="H21865" s="27"/>
      <c r="I21865" s="27"/>
    </row>
    <row r="21866" spans="6:9" x14ac:dyDescent="0.2">
      <c r="F21866" s="27"/>
      <c r="G21866" s="27"/>
      <c r="H21866" s="27"/>
      <c r="I21866" s="27"/>
    </row>
    <row r="21867" spans="6:9" x14ac:dyDescent="0.2">
      <c r="F21867" s="27"/>
      <c r="G21867" s="27"/>
      <c r="H21867" s="27"/>
      <c r="I21867" s="27"/>
    </row>
    <row r="21868" spans="6:9" x14ac:dyDescent="0.2">
      <c r="F21868" s="27"/>
      <c r="G21868" s="27"/>
      <c r="H21868" s="27"/>
      <c r="I21868" s="27"/>
    </row>
    <row r="21869" spans="6:9" x14ac:dyDescent="0.2">
      <c r="F21869" s="27"/>
      <c r="G21869" s="27"/>
      <c r="H21869" s="27"/>
      <c r="I21869" s="27"/>
    </row>
    <row r="21870" spans="6:9" x14ac:dyDescent="0.2">
      <c r="F21870" s="27"/>
      <c r="G21870" s="27"/>
      <c r="H21870" s="27"/>
      <c r="I21870" s="27"/>
    </row>
    <row r="21871" spans="6:9" x14ac:dyDescent="0.2">
      <c r="F21871" s="27"/>
      <c r="G21871" s="27"/>
      <c r="H21871" s="27"/>
      <c r="I21871" s="27"/>
    </row>
    <row r="21872" spans="6:9" x14ac:dyDescent="0.2">
      <c r="F21872" s="27"/>
      <c r="G21872" s="27"/>
      <c r="H21872" s="27"/>
      <c r="I21872" s="27"/>
    </row>
    <row r="21873" spans="6:9" x14ac:dyDescent="0.2">
      <c r="F21873" s="27"/>
      <c r="G21873" s="27"/>
      <c r="H21873" s="27"/>
      <c r="I21873" s="27"/>
    </row>
    <row r="21874" spans="6:9" x14ac:dyDescent="0.2">
      <c r="F21874" s="27"/>
      <c r="G21874" s="27"/>
      <c r="H21874" s="27"/>
      <c r="I21874" s="27"/>
    </row>
    <row r="21875" spans="6:9" x14ac:dyDescent="0.2">
      <c r="F21875" s="27"/>
      <c r="G21875" s="27"/>
      <c r="H21875" s="27"/>
      <c r="I21875" s="27"/>
    </row>
    <row r="21876" spans="6:9" x14ac:dyDescent="0.2">
      <c r="F21876" s="27"/>
      <c r="G21876" s="27"/>
      <c r="H21876" s="27"/>
      <c r="I21876" s="27"/>
    </row>
    <row r="21877" spans="6:9" x14ac:dyDescent="0.2">
      <c r="F21877" s="27"/>
      <c r="G21877" s="27"/>
      <c r="H21877" s="27"/>
      <c r="I21877" s="27"/>
    </row>
    <row r="21878" spans="6:9" x14ac:dyDescent="0.2">
      <c r="F21878" s="27"/>
      <c r="G21878" s="27"/>
      <c r="H21878" s="27"/>
      <c r="I21878" s="27"/>
    </row>
    <row r="21879" spans="6:9" x14ac:dyDescent="0.2">
      <c r="F21879" s="27"/>
      <c r="G21879" s="27"/>
      <c r="H21879" s="27"/>
      <c r="I21879" s="27"/>
    </row>
    <row r="21880" spans="6:9" x14ac:dyDescent="0.2">
      <c r="F21880" s="27"/>
      <c r="G21880" s="27"/>
      <c r="H21880" s="27"/>
      <c r="I21880" s="27"/>
    </row>
    <row r="21881" spans="6:9" x14ac:dyDescent="0.2">
      <c r="F21881" s="27"/>
      <c r="G21881" s="27"/>
      <c r="H21881" s="27"/>
      <c r="I21881" s="27"/>
    </row>
    <row r="21882" spans="6:9" x14ac:dyDescent="0.2">
      <c r="F21882" s="27"/>
      <c r="G21882" s="27"/>
      <c r="H21882" s="27"/>
      <c r="I21882" s="27"/>
    </row>
    <row r="21883" spans="6:9" x14ac:dyDescent="0.2">
      <c r="F21883" s="27"/>
      <c r="G21883" s="27"/>
      <c r="H21883" s="27"/>
      <c r="I21883" s="27"/>
    </row>
    <row r="21884" spans="6:9" x14ac:dyDescent="0.2">
      <c r="F21884" s="27"/>
      <c r="G21884" s="27"/>
      <c r="H21884" s="27"/>
      <c r="I21884" s="27"/>
    </row>
    <row r="21885" spans="6:9" x14ac:dyDescent="0.2">
      <c r="F21885" s="27"/>
      <c r="G21885" s="27"/>
      <c r="H21885" s="27"/>
      <c r="I21885" s="27"/>
    </row>
    <row r="21886" spans="6:9" x14ac:dyDescent="0.2">
      <c r="F21886" s="27"/>
      <c r="G21886" s="27"/>
      <c r="H21886" s="27"/>
      <c r="I21886" s="27"/>
    </row>
    <row r="21887" spans="6:9" x14ac:dyDescent="0.2">
      <c r="F21887" s="27"/>
      <c r="G21887" s="27"/>
      <c r="H21887" s="27"/>
      <c r="I21887" s="27"/>
    </row>
    <row r="21888" spans="6:9" x14ac:dyDescent="0.2">
      <c r="F21888" s="27"/>
      <c r="G21888" s="27"/>
      <c r="H21888" s="27"/>
      <c r="I21888" s="27"/>
    </row>
    <row r="21889" spans="6:9" x14ac:dyDescent="0.2">
      <c r="F21889" s="27"/>
      <c r="G21889" s="27"/>
      <c r="H21889" s="27"/>
      <c r="I21889" s="27"/>
    </row>
    <row r="21890" spans="6:9" x14ac:dyDescent="0.2">
      <c r="F21890" s="27"/>
      <c r="G21890" s="27"/>
      <c r="H21890" s="27"/>
      <c r="I21890" s="27"/>
    </row>
    <row r="21891" spans="6:9" x14ac:dyDescent="0.2">
      <c r="F21891" s="27"/>
      <c r="G21891" s="27"/>
      <c r="H21891" s="27"/>
      <c r="I21891" s="27"/>
    </row>
    <row r="21892" spans="6:9" x14ac:dyDescent="0.2">
      <c r="F21892" s="27"/>
      <c r="G21892" s="27"/>
      <c r="H21892" s="27"/>
      <c r="I21892" s="27"/>
    </row>
    <row r="21893" spans="6:9" x14ac:dyDescent="0.2">
      <c r="F21893" s="27"/>
      <c r="G21893" s="27"/>
      <c r="H21893" s="27"/>
      <c r="I21893" s="27"/>
    </row>
    <row r="21894" spans="6:9" x14ac:dyDescent="0.2">
      <c r="F21894" s="27"/>
      <c r="G21894" s="27"/>
      <c r="H21894" s="27"/>
      <c r="I21894" s="27"/>
    </row>
    <row r="21895" spans="6:9" x14ac:dyDescent="0.2">
      <c r="F21895" s="27"/>
      <c r="G21895" s="27"/>
      <c r="H21895" s="27"/>
      <c r="I21895" s="27"/>
    </row>
    <row r="21896" spans="6:9" x14ac:dyDescent="0.2">
      <c r="F21896" s="27"/>
      <c r="G21896" s="27"/>
      <c r="H21896" s="27"/>
      <c r="I21896" s="27"/>
    </row>
    <row r="21897" spans="6:9" x14ac:dyDescent="0.2">
      <c r="F21897" s="27"/>
      <c r="G21897" s="27"/>
      <c r="H21897" s="27"/>
      <c r="I21897" s="27"/>
    </row>
    <row r="21898" spans="6:9" x14ac:dyDescent="0.2">
      <c r="F21898" s="27"/>
      <c r="G21898" s="27"/>
      <c r="H21898" s="27"/>
      <c r="I21898" s="27"/>
    </row>
    <row r="21899" spans="6:9" x14ac:dyDescent="0.2">
      <c r="F21899" s="27"/>
      <c r="G21899" s="27"/>
      <c r="H21899" s="27"/>
      <c r="I21899" s="27"/>
    </row>
    <row r="21900" spans="6:9" x14ac:dyDescent="0.2">
      <c r="F21900" s="27"/>
      <c r="G21900" s="27"/>
      <c r="H21900" s="27"/>
      <c r="I21900" s="27"/>
    </row>
    <row r="21901" spans="6:9" x14ac:dyDescent="0.2">
      <c r="F21901" s="27"/>
      <c r="G21901" s="27"/>
      <c r="H21901" s="27"/>
      <c r="I21901" s="27"/>
    </row>
    <row r="21902" spans="6:9" x14ac:dyDescent="0.2">
      <c r="F21902" s="27"/>
      <c r="G21902" s="27"/>
      <c r="H21902" s="27"/>
      <c r="I21902" s="27"/>
    </row>
    <row r="21903" spans="6:9" x14ac:dyDescent="0.2">
      <c r="F21903" s="27"/>
      <c r="G21903" s="27"/>
      <c r="H21903" s="27"/>
      <c r="I21903" s="27"/>
    </row>
    <row r="21904" spans="6:9" x14ac:dyDescent="0.2">
      <c r="F21904" s="27"/>
      <c r="G21904" s="27"/>
      <c r="H21904" s="27"/>
      <c r="I21904" s="27"/>
    </row>
    <row r="21905" spans="6:9" x14ac:dyDescent="0.2">
      <c r="F21905" s="27"/>
      <c r="G21905" s="27"/>
      <c r="H21905" s="27"/>
      <c r="I21905" s="27"/>
    </row>
    <row r="21906" spans="6:9" x14ac:dyDescent="0.2">
      <c r="F21906" s="27"/>
      <c r="G21906" s="27"/>
      <c r="H21906" s="27"/>
      <c r="I21906" s="27"/>
    </row>
    <row r="21907" spans="6:9" x14ac:dyDescent="0.2">
      <c r="F21907" s="27"/>
      <c r="G21907" s="27"/>
      <c r="H21907" s="27"/>
      <c r="I21907" s="27"/>
    </row>
    <row r="21908" spans="6:9" x14ac:dyDescent="0.2">
      <c r="F21908" s="27"/>
      <c r="G21908" s="27"/>
      <c r="H21908" s="27"/>
      <c r="I21908" s="27"/>
    </row>
    <row r="21909" spans="6:9" x14ac:dyDescent="0.2">
      <c r="F21909" s="27"/>
      <c r="G21909" s="27"/>
      <c r="H21909" s="27"/>
      <c r="I21909" s="27"/>
    </row>
    <row r="21910" spans="6:9" x14ac:dyDescent="0.2">
      <c r="F21910" s="27"/>
      <c r="G21910" s="27"/>
      <c r="H21910" s="27"/>
      <c r="I21910" s="27"/>
    </row>
    <row r="21911" spans="6:9" x14ac:dyDescent="0.2">
      <c r="F21911" s="27"/>
      <c r="G21911" s="27"/>
      <c r="H21911" s="27"/>
      <c r="I21911" s="27"/>
    </row>
    <row r="21912" spans="6:9" x14ac:dyDescent="0.2">
      <c r="F21912" s="27"/>
      <c r="G21912" s="27"/>
      <c r="H21912" s="27"/>
      <c r="I21912" s="27"/>
    </row>
    <row r="21913" spans="6:9" x14ac:dyDescent="0.2">
      <c r="F21913" s="27"/>
      <c r="G21913" s="27"/>
      <c r="H21913" s="27"/>
      <c r="I21913" s="27"/>
    </row>
    <row r="21914" spans="6:9" x14ac:dyDescent="0.2">
      <c r="F21914" s="27"/>
      <c r="G21914" s="27"/>
      <c r="H21914" s="27"/>
      <c r="I21914" s="27"/>
    </row>
    <row r="21915" spans="6:9" x14ac:dyDescent="0.2">
      <c r="F21915" s="27"/>
      <c r="G21915" s="27"/>
      <c r="H21915" s="27"/>
      <c r="I21915" s="27"/>
    </row>
    <row r="21916" spans="6:9" x14ac:dyDescent="0.2">
      <c r="F21916" s="27"/>
      <c r="G21916" s="27"/>
      <c r="H21916" s="27"/>
      <c r="I21916" s="27"/>
    </row>
    <row r="21917" spans="6:9" x14ac:dyDescent="0.2">
      <c r="F21917" s="27"/>
      <c r="G21917" s="27"/>
      <c r="H21917" s="27"/>
      <c r="I21917" s="27"/>
    </row>
    <row r="21918" spans="6:9" x14ac:dyDescent="0.2">
      <c r="F21918" s="27"/>
      <c r="G21918" s="27"/>
      <c r="H21918" s="27"/>
      <c r="I21918" s="27"/>
    </row>
    <row r="21919" spans="6:9" x14ac:dyDescent="0.2">
      <c r="F21919" s="27"/>
      <c r="G21919" s="27"/>
      <c r="H21919" s="27"/>
      <c r="I21919" s="27"/>
    </row>
    <row r="21920" spans="6:9" x14ac:dyDescent="0.2">
      <c r="F21920" s="27"/>
      <c r="G21920" s="27"/>
      <c r="H21920" s="27"/>
      <c r="I21920" s="27"/>
    </row>
    <row r="21921" spans="6:9" x14ac:dyDescent="0.2">
      <c r="F21921" s="27"/>
      <c r="G21921" s="27"/>
      <c r="H21921" s="27"/>
      <c r="I21921" s="27"/>
    </row>
    <row r="21922" spans="6:9" x14ac:dyDescent="0.2">
      <c r="F21922" s="27"/>
      <c r="G21922" s="27"/>
      <c r="H21922" s="27"/>
      <c r="I21922" s="27"/>
    </row>
    <row r="21923" spans="6:9" x14ac:dyDescent="0.2">
      <c r="F21923" s="27"/>
      <c r="G21923" s="27"/>
      <c r="H21923" s="27"/>
      <c r="I21923" s="27"/>
    </row>
    <row r="21924" spans="6:9" x14ac:dyDescent="0.2">
      <c r="F21924" s="27"/>
      <c r="G21924" s="27"/>
      <c r="H21924" s="27"/>
      <c r="I21924" s="27"/>
    </row>
    <row r="21925" spans="6:9" x14ac:dyDescent="0.2">
      <c r="F21925" s="27"/>
      <c r="G21925" s="27"/>
      <c r="H21925" s="27"/>
      <c r="I21925" s="27"/>
    </row>
    <row r="21926" spans="6:9" x14ac:dyDescent="0.2">
      <c r="F21926" s="27"/>
      <c r="G21926" s="27"/>
      <c r="H21926" s="27"/>
      <c r="I21926" s="27"/>
    </row>
    <row r="21927" spans="6:9" x14ac:dyDescent="0.2">
      <c r="F21927" s="27"/>
      <c r="G21927" s="27"/>
      <c r="H21927" s="27"/>
      <c r="I21927" s="27"/>
    </row>
    <row r="21928" spans="6:9" x14ac:dyDescent="0.2">
      <c r="F21928" s="27"/>
      <c r="G21928" s="27"/>
      <c r="H21928" s="27"/>
      <c r="I21928" s="27"/>
    </row>
    <row r="21929" spans="6:9" x14ac:dyDescent="0.2">
      <c r="F21929" s="27"/>
      <c r="G21929" s="27"/>
      <c r="H21929" s="27"/>
      <c r="I21929" s="27"/>
    </row>
    <row r="21930" spans="6:9" x14ac:dyDescent="0.2">
      <c r="F21930" s="27"/>
      <c r="G21930" s="27"/>
      <c r="H21930" s="27"/>
      <c r="I21930" s="27"/>
    </row>
    <row r="21931" spans="6:9" x14ac:dyDescent="0.2">
      <c r="F21931" s="27"/>
      <c r="G21931" s="27"/>
      <c r="H21931" s="27"/>
      <c r="I21931" s="27"/>
    </row>
    <row r="21932" spans="6:9" x14ac:dyDescent="0.2">
      <c r="F21932" s="27"/>
      <c r="G21932" s="27"/>
      <c r="H21932" s="27"/>
      <c r="I21932" s="27"/>
    </row>
    <row r="21933" spans="6:9" x14ac:dyDescent="0.2">
      <c r="F21933" s="27"/>
      <c r="G21933" s="27"/>
      <c r="H21933" s="27"/>
      <c r="I21933" s="27"/>
    </row>
    <row r="21934" spans="6:9" x14ac:dyDescent="0.2">
      <c r="F21934" s="27"/>
      <c r="G21934" s="27"/>
      <c r="H21934" s="27"/>
      <c r="I21934" s="27"/>
    </row>
    <row r="21935" spans="6:9" x14ac:dyDescent="0.2">
      <c r="F21935" s="27"/>
      <c r="G21935" s="27"/>
      <c r="H21935" s="27"/>
      <c r="I21935" s="27"/>
    </row>
    <row r="21936" spans="6:9" x14ac:dyDescent="0.2">
      <c r="F21936" s="27"/>
      <c r="G21936" s="27"/>
      <c r="H21936" s="27"/>
      <c r="I21936" s="27"/>
    </row>
    <row r="21937" spans="6:9" x14ac:dyDescent="0.2">
      <c r="F21937" s="27"/>
      <c r="G21937" s="27"/>
      <c r="H21937" s="27"/>
      <c r="I21937" s="27"/>
    </row>
    <row r="21938" spans="6:9" x14ac:dyDescent="0.2">
      <c r="F21938" s="27"/>
      <c r="G21938" s="27"/>
      <c r="H21938" s="27"/>
      <c r="I21938" s="27"/>
    </row>
    <row r="21939" spans="6:9" x14ac:dyDescent="0.2">
      <c r="F21939" s="27"/>
      <c r="G21939" s="27"/>
      <c r="H21939" s="27"/>
      <c r="I21939" s="27"/>
    </row>
    <row r="21940" spans="6:9" x14ac:dyDescent="0.2">
      <c r="F21940" s="27"/>
      <c r="G21940" s="27"/>
      <c r="H21940" s="27"/>
      <c r="I21940" s="27"/>
    </row>
    <row r="21941" spans="6:9" x14ac:dyDescent="0.2">
      <c r="F21941" s="27"/>
      <c r="G21941" s="27"/>
      <c r="H21941" s="27"/>
      <c r="I21941" s="27"/>
    </row>
    <row r="21942" spans="6:9" x14ac:dyDescent="0.2">
      <c r="F21942" s="27"/>
      <c r="G21942" s="27"/>
      <c r="H21942" s="27"/>
      <c r="I21942" s="27"/>
    </row>
    <row r="21943" spans="6:9" x14ac:dyDescent="0.2">
      <c r="F21943" s="27"/>
      <c r="G21943" s="27"/>
      <c r="H21943" s="27"/>
      <c r="I21943" s="27"/>
    </row>
    <row r="21944" spans="6:9" x14ac:dyDescent="0.2">
      <c r="F21944" s="27"/>
      <c r="G21944" s="27"/>
      <c r="H21944" s="27"/>
      <c r="I21944" s="27"/>
    </row>
    <row r="21945" spans="6:9" x14ac:dyDescent="0.2">
      <c r="F21945" s="27"/>
      <c r="G21945" s="27"/>
      <c r="H21945" s="27"/>
      <c r="I21945" s="27"/>
    </row>
    <row r="21946" spans="6:9" x14ac:dyDescent="0.2">
      <c r="F21946" s="27"/>
      <c r="G21946" s="27"/>
      <c r="H21946" s="27"/>
      <c r="I21946" s="27"/>
    </row>
    <row r="21947" spans="6:9" x14ac:dyDescent="0.2">
      <c r="F21947" s="27"/>
      <c r="G21947" s="27"/>
      <c r="H21947" s="27"/>
      <c r="I21947" s="27"/>
    </row>
    <row r="21948" spans="6:9" x14ac:dyDescent="0.2">
      <c r="F21948" s="27"/>
      <c r="G21948" s="27"/>
      <c r="H21948" s="27"/>
      <c r="I21948" s="27"/>
    </row>
    <row r="21949" spans="6:9" x14ac:dyDescent="0.2">
      <c r="F21949" s="27"/>
      <c r="G21949" s="27"/>
      <c r="H21949" s="27"/>
      <c r="I21949" s="27"/>
    </row>
    <row r="21950" spans="6:9" x14ac:dyDescent="0.2">
      <c r="F21950" s="27"/>
      <c r="G21950" s="27"/>
      <c r="H21950" s="27"/>
      <c r="I21950" s="27"/>
    </row>
    <row r="21951" spans="6:9" x14ac:dyDescent="0.2">
      <c r="F21951" s="27"/>
      <c r="G21951" s="27"/>
      <c r="H21951" s="27"/>
      <c r="I21951" s="27"/>
    </row>
    <row r="21952" spans="6:9" x14ac:dyDescent="0.2">
      <c r="F21952" s="27"/>
      <c r="G21952" s="27"/>
      <c r="H21952" s="27"/>
      <c r="I21952" s="27"/>
    </row>
    <row r="21953" spans="6:9" x14ac:dyDescent="0.2">
      <c r="F21953" s="27"/>
      <c r="G21953" s="27"/>
      <c r="H21953" s="27"/>
      <c r="I21953" s="27"/>
    </row>
    <row r="21954" spans="6:9" x14ac:dyDescent="0.2">
      <c r="F21954" s="27"/>
      <c r="G21954" s="27"/>
      <c r="H21954" s="27"/>
      <c r="I21954" s="27"/>
    </row>
    <row r="21955" spans="6:9" x14ac:dyDescent="0.2">
      <c r="F21955" s="27"/>
      <c r="G21955" s="27"/>
      <c r="H21955" s="27"/>
      <c r="I21955" s="27"/>
    </row>
    <row r="21956" spans="6:9" x14ac:dyDescent="0.2">
      <c r="F21956" s="27"/>
      <c r="G21956" s="27"/>
      <c r="H21956" s="27"/>
      <c r="I21956" s="27"/>
    </row>
    <row r="21957" spans="6:9" x14ac:dyDescent="0.2">
      <c r="F21957" s="27"/>
      <c r="G21957" s="27"/>
      <c r="H21957" s="27"/>
      <c r="I21957" s="27"/>
    </row>
    <row r="21958" spans="6:9" x14ac:dyDescent="0.2">
      <c r="F21958" s="27"/>
      <c r="G21958" s="27"/>
      <c r="H21958" s="27"/>
      <c r="I21958" s="27"/>
    </row>
    <row r="21959" spans="6:9" x14ac:dyDescent="0.2">
      <c r="F21959" s="27"/>
      <c r="G21959" s="27"/>
      <c r="H21959" s="27"/>
      <c r="I21959" s="27"/>
    </row>
    <row r="21960" spans="6:9" x14ac:dyDescent="0.2">
      <c r="F21960" s="27"/>
      <c r="G21960" s="27"/>
      <c r="H21960" s="27"/>
      <c r="I21960" s="27"/>
    </row>
    <row r="21961" spans="6:9" x14ac:dyDescent="0.2">
      <c r="F21961" s="27"/>
      <c r="G21961" s="27"/>
      <c r="H21961" s="27"/>
      <c r="I21961" s="27"/>
    </row>
    <row r="21962" spans="6:9" x14ac:dyDescent="0.2">
      <c r="F21962" s="27"/>
      <c r="G21962" s="27"/>
      <c r="H21962" s="27"/>
      <c r="I21962" s="27"/>
    </row>
    <row r="21963" spans="6:9" x14ac:dyDescent="0.2">
      <c r="F21963" s="27"/>
      <c r="G21963" s="27"/>
      <c r="H21963" s="27"/>
      <c r="I21963" s="27"/>
    </row>
    <row r="21964" spans="6:9" x14ac:dyDescent="0.2">
      <c r="F21964" s="27"/>
      <c r="G21964" s="27"/>
      <c r="H21964" s="27"/>
      <c r="I21964" s="27"/>
    </row>
    <row r="21965" spans="6:9" x14ac:dyDescent="0.2">
      <c r="F21965" s="27"/>
      <c r="G21965" s="27"/>
      <c r="H21965" s="27"/>
      <c r="I21965" s="27"/>
    </row>
    <row r="21966" spans="6:9" x14ac:dyDescent="0.2">
      <c r="F21966" s="27"/>
      <c r="G21966" s="27"/>
      <c r="H21966" s="27"/>
      <c r="I21966" s="27"/>
    </row>
    <row r="21967" spans="6:9" x14ac:dyDescent="0.2">
      <c r="F21967" s="27"/>
      <c r="G21967" s="27"/>
      <c r="H21967" s="27"/>
      <c r="I21967" s="27"/>
    </row>
    <row r="21968" spans="6:9" x14ac:dyDescent="0.2">
      <c r="F21968" s="27"/>
      <c r="G21968" s="27"/>
      <c r="H21968" s="27"/>
      <c r="I21968" s="27"/>
    </row>
    <row r="21969" spans="6:9" x14ac:dyDescent="0.2">
      <c r="F21969" s="27"/>
      <c r="G21969" s="27"/>
      <c r="H21969" s="27"/>
      <c r="I21969" s="27"/>
    </row>
    <row r="21970" spans="6:9" x14ac:dyDescent="0.2">
      <c r="F21970" s="27"/>
      <c r="G21970" s="27"/>
      <c r="H21970" s="27"/>
      <c r="I21970" s="27"/>
    </row>
    <row r="21971" spans="6:9" x14ac:dyDescent="0.2">
      <c r="F21971" s="27"/>
      <c r="G21971" s="27"/>
      <c r="H21971" s="27"/>
      <c r="I21971" s="27"/>
    </row>
    <row r="21972" spans="6:9" x14ac:dyDescent="0.2">
      <c r="F21972" s="27"/>
      <c r="G21972" s="27"/>
      <c r="H21972" s="27"/>
      <c r="I21972" s="27"/>
    </row>
    <row r="21973" spans="6:9" x14ac:dyDescent="0.2">
      <c r="F21973" s="27"/>
      <c r="G21973" s="27"/>
      <c r="H21973" s="27"/>
      <c r="I21973" s="27"/>
    </row>
    <row r="21974" spans="6:9" x14ac:dyDescent="0.2">
      <c r="F21974" s="27"/>
      <c r="G21974" s="27"/>
      <c r="H21974" s="27"/>
      <c r="I21974" s="27"/>
    </row>
    <row r="21975" spans="6:9" x14ac:dyDescent="0.2">
      <c r="F21975" s="27"/>
      <c r="G21975" s="27"/>
      <c r="H21975" s="27"/>
      <c r="I21975" s="27"/>
    </row>
    <row r="21976" spans="6:9" x14ac:dyDescent="0.2">
      <c r="F21976" s="27"/>
      <c r="G21976" s="27"/>
      <c r="H21976" s="27"/>
      <c r="I21976" s="27"/>
    </row>
    <row r="21977" spans="6:9" x14ac:dyDescent="0.2">
      <c r="F21977" s="27"/>
      <c r="G21977" s="27"/>
      <c r="H21977" s="27"/>
      <c r="I21977" s="27"/>
    </row>
    <row r="21978" spans="6:9" x14ac:dyDescent="0.2">
      <c r="F21978" s="27"/>
      <c r="G21978" s="27"/>
      <c r="H21978" s="27"/>
      <c r="I21978" s="27"/>
    </row>
    <row r="21979" spans="6:9" x14ac:dyDescent="0.2">
      <c r="F21979" s="27"/>
      <c r="G21979" s="27"/>
      <c r="H21979" s="27"/>
      <c r="I21979" s="27"/>
    </row>
    <row r="21980" spans="6:9" x14ac:dyDescent="0.2">
      <c r="F21980" s="27"/>
      <c r="G21980" s="27"/>
      <c r="H21980" s="27"/>
      <c r="I21980" s="27"/>
    </row>
    <row r="21981" spans="6:9" x14ac:dyDescent="0.2">
      <c r="F21981" s="27"/>
      <c r="G21981" s="27"/>
      <c r="H21981" s="27"/>
      <c r="I21981" s="27"/>
    </row>
    <row r="21982" spans="6:9" x14ac:dyDescent="0.2">
      <c r="F21982" s="27"/>
      <c r="G21982" s="27"/>
      <c r="H21982" s="27"/>
      <c r="I21982" s="27"/>
    </row>
    <row r="21983" spans="6:9" x14ac:dyDescent="0.2">
      <c r="F21983" s="27"/>
      <c r="G21983" s="27"/>
      <c r="H21983" s="27"/>
      <c r="I21983" s="27"/>
    </row>
    <row r="21984" spans="6:9" x14ac:dyDescent="0.2">
      <c r="F21984" s="27"/>
      <c r="G21984" s="27"/>
      <c r="H21984" s="27"/>
      <c r="I21984" s="27"/>
    </row>
    <row r="21985" spans="6:9" x14ac:dyDescent="0.2">
      <c r="F21985" s="27"/>
      <c r="G21985" s="27"/>
      <c r="H21985" s="27"/>
      <c r="I21985" s="27"/>
    </row>
    <row r="21986" spans="6:9" x14ac:dyDescent="0.2">
      <c r="F21986" s="27"/>
      <c r="G21986" s="27"/>
      <c r="H21986" s="27"/>
      <c r="I21986" s="27"/>
    </row>
    <row r="21987" spans="6:9" x14ac:dyDescent="0.2">
      <c r="F21987" s="27"/>
      <c r="G21987" s="27"/>
      <c r="H21987" s="27"/>
      <c r="I21987" s="27"/>
    </row>
    <row r="21988" spans="6:9" x14ac:dyDescent="0.2">
      <c r="F21988" s="27"/>
      <c r="G21988" s="27"/>
      <c r="H21988" s="27"/>
      <c r="I21988" s="27"/>
    </row>
    <row r="21989" spans="6:9" x14ac:dyDescent="0.2">
      <c r="F21989" s="27"/>
      <c r="G21989" s="27"/>
      <c r="H21989" s="27"/>
      <c r="I21989" s="27"/>
    </row>
    <row r="21990" spans="6:9" x14ac:dyDescent="0.2">
      <c r="F21990" s="27"/>
      <c r="G21990" s="27"/>
      <c r="H21990" s="27"/>
      <c r="I21990" s="27"/>
    </row>
    <row r="21991" spans="6:9" x14ac:dyDescent="0.2">
      <c r="F21991" s="27"/>
      <c r="G21991" s="27"/>
      <c r="H21991" s="27"/>
      <c r="I21991" s="27"/>
    </row>
    <row r="21992" spans="6:9" x14ac:dyDescent="0.2">
      <c r="F21992" s="27"/>
      <c r="G21992" s="27"/>
      <c r="H21992" s="27"/>
      <c r="I21992" s="27"/>
    </row>
    <row r="21993" spans="6:9" x14ac:dyDescent="0.2">
      <c r="F21993" s="27"/>
      <c r="G21993" s="27"/>
      <c r="H21993" s="27"/>
      <c r="I21993" s="27"/>
    </row>
    <row r="21994" spans="6:9" x14ac:dyDescent="0.2">
      <c r="F21994" s="27"/>
      <c r="G21994" s="27"/>
      <c r="H21994" s="27"/>
      <c r="I21994" s="27"/>
    </row>
    <row r="21995" spans="6:9" x14ac:dyDescent="0.2">
      <c r="F21995" s="27"/>
      <c r="G21995" s="27"/>
      <c r="H21995" s="27"/>
      <c r="I21995" s="27"/>
    </row>
    <row r="21996" spans="6:9" x14ac:dyDescent="0.2">
      <c r="F21996" s="27"/>
      <c r="G21996" s="27"/>
      <c r="H21996" s="27"/>
      <c r="I21996" s="27"/>
    </row>
    <row r="21997" spans="6:9" x14ac:dyDescent="0.2">
      <c r="F21997" s="27"/>
      <c r="G21997" s="27"/>
      <c r="H21997" s="27"/>
      <c r="I21997" s="27"/>
    </row>
    <row r="21998" spans="6:9" x14ac:dyDescent="0.2">
      <c r="F21998" s="27"/>
      <c r="G21998" s="27"/>
      <c r="H21998" s="27"/>
      <c r="I21998" s="27"/>
    </row>
    <row r="21999" spans="6:9" x14ac:dyDescent="0.2">
      <c r="F21999" s="27"/>
      <c r="G21999" s="27"/>
      <c r="H21999" s="27"/>
      <c r="I21999" s="27"/>
    </row>
    <row r="22000" spans="6:9" x14ac:dyDescent="0.2">
      <c r="F22000" s="27"/>
      <c r="G22000" s="27"/>
      <c r="H22000" s="27"/>
      <c r="I22000" s="27"/>
    </row>
    <row r="22001" spans="6:9" x14ac:dyDescent="0.2">
      <c r="F22001" s="27"/>
      <c r="G22001" s="27"/>
      <c r="H22001" s="27"/>
      <c r="I22001" s="27"/>
    </row>
    <row r="22002" spans="6:9" x14ac:dyDescent="0.2">
      <c r="F22002" s="27"/>
      <c r="G22002" s="27"/>
      <c r="H22002" s="27"/>
      <c r="I22002" s="27"/>
    </row>
    <row r="22003" spans="6:9" x14ac:dyDescent="0.2">
      <c r="F22003" s="27"/>
      <c r="G22003" s="27"/>
      <c r="H22003" s="27"/>
      <c r="I22003" s="27"/>
    </row>
    <row r="22004" spans="6:9" x14ac:dyDescent="0.2">
      <c r="F22004" s="27"/>
      <c r="G22004" s="27"/>
      <c r="H22004" s="27"/>
      <c r="I22004" s="27"/>
    </row>
    <row r="22005" spans="6:9" x14ac:dyDescent="0.2">
      <c r="F22005" s="27"/>
      <c r="G22005" s="27"/>
      <c r="H22005" s="27"/>
      <c r="I22005" s="27"/>
    </row>
    <row r="22006" spans="6:9" x14ac:dyDescent="0.2">
      <c r="F22006" s="27"/>
      <c r="G22006" s="27"/>
      <c r="H22006" s="27"/>
      <c r="I22006" s="27"/>
    </row>
    <row r="22007" spans="6:9" x14ac:dyDescent="0.2">
      <c r="F22007" s="27"/>
      <c r="G22007" s="27"/>
      <c r="H22007" s="27"/>
      <c r="I22007" s="27"/>
    </row>
    <row r="22008" spans="6:9" x14ac:dyDescent="0.2">
      <c r="F22008" s="27"/>
      <c r="G22008" s="27"/>
      <c r="H22008" s="27"/>
      <c r="I22008" s="27"/>
    </row>
    <row r="22009" spans="6:9" x14ac:dyDescent="0.2">
      <c r="F22009" s="27"/>
      <c r="G22009" s="27"/>
      <c r="H22009" s="27"/>
      <c r="I22009" s="27"/>
    </row>
    <row r="22010" spans="6:9" x14ac:dyDescent="0.2">
      <c r="F22010" s="27"/>
      <c r="G22010" s="27"/>
      <c r="H22010" s="27"/>
      <c r="I22010" s="27"/>
    </row>
    <row r="22011" spans="6:9" x14ac:dyDescent="0.2">
      <c r="F22011" s="27"/>
      <c r="G22011" s="27"/>
      <c r="H22011" s="27"/>
      <c r="I22011" s="27"/>
    </row>
    <row r="22012" spans="6:9" x14ac:dyDescent="0.2">
      <c r="F22012" s="27"/>
      <c r="G22012" s="27"/>
      <c r="H22012" s="27"/>
      <c r="I22012" s="27"/>
    </row>
    <row r="22013" spans="6:9" x14ac:dyDescent="0.2">
      <c r="F22013" s="27"/>
      <c r="G22013" s="27"/>
      <c r="H22013" s="27"/>
      <c r="I22013" s="27"/>
    </row>
    <row r="22014" spans="6:9" x14ac:dyDescent="0.2">
      <c r="F22014" s="27"/>
      <c r="G22014" s="27"/>
      <c r="H22014" s="27"/>
      <c r="I22014" s="27"/>
    </row>
    <row r="22015" spans="6:9" x14ac:dyDescent="0.2">
      <c r="F22015" s="27"/>
      <c r="G22015" s="27"/>
      <c r="H22015" s="27"/>
      <c r="I22015" s="27"/>
    </row>
    <row r="22016" spans="6:9" x14ac:dyDescent="0.2">
      <c r="F22016" s="27"/>
      <c r="G22016" s="27"/>
      <c r="H22016" s="27"/>
      <c r="I22016" s="27"/>
    </row>
    <row r="22017" spans="6:9" x14ac:dyDescent="0.2">
      <c r="F22017" s="27"/>
      <c r="G22017" s="27"/>
      <c r="H22017" s="27"/>
      <c r="I22017" s="27"/>
    </row>
    <row r="22018" spans="6:9" x14ac:dyDescent="0.2">
      <c r="F22018" s="27"/>
      <c r="G22018" s="27"/>
      <c r="H22018" s="27"/>
      <c r="I22018" s="27"/>
    </row>
    <row r="22019" spans="6:9" x14ac:dyDescent="0.2">
      <c r="F22019" s="27"/>
      <c r="G22019" s="27"/>
      <c r="H22019" s="27"/>
      <c r="I22019" s="27"/>
    </row>
    <row r="22020" spans="6:9" x14ac:dyDescent="0.2">
      <c r="F22020" s="27"/>
      <c r="G22020" s="27"/>
      <c r="H22020" s="27"/>
      <c r="I22020" s="27"/>
    </row>
    <row r="22021" spans="6:9" x14ac:dyDescent="0.2">
      <c r="F22021" s="27"/>
      <c r="G22021" s="27"/>
      <c r="H22021" s="27"/>
      <c r="I22021" s="27"/>
    </row>
    <row r="22022" spans="6:9" x14ac:dyDescent="0.2">
      <c r="F22022" s="27"/>
      <c r="G22022" s="27"/>
      <c r="H22022" s="27"/>
      <c r="I22022" s="27"/>
    </row>
    <row r="22023" spans="6:9" x14ac:dyDescent="0.2">
      <c r="F22023" s="27"/>
      <c r="G22023" s="27"/>
      <c r="H22023" s="27"/>
      <c r="I22023" s="27"/>
    </row>
    <row r="22024" spans="6:9" x14ac:dyDescent="0.2">
      <c r="F22024" s="27"/>
      <c r="G22024" s="27"/>
      <c r="H22024" s="27"/>
      <c r="I22024" s="27"/>
    </row>
    <row r="22025" spans="6:9" x14ac:dyDescent="0.2">
      <c r="F22025" s="27"/>
      <c r="G22025" s="27"/>
      <c r="H22025" s="27"/>
      <c r="I22025" s="27"/>
    </row>
    <row r="22026" spans="6:9" x14ac:dyDescent="0.2">
      <c r="F22026" s="27"/>
      <c r="G22026" s="27"/>
      <c r="H22026" s="27"/>
      <c r="I22026" s="27"/>
    </row>
    <row r="22027" spans="6:9" x14ac:dyDescent="0.2">
      <c r="F22027" s="27"/>
      <c r="G22027" s="27"/>
      <c r="H22027" s="27"/>
      <c r="I22027" s="27"/>
    </row>
    <row r="22028" spans="6:9" x14ac:dyDescent="0.2">
      <c r="F22028" s="27"/>
      <c r="G22028" s="27"/>
      <c r="H22028" s="27"/>
      <c r="I22028" s="27"/>
    </row>
    <row r="22029" spans="6:9" x14ac:dyDescent="0.2">
      <c r="F22029" s="27"/>
      <c r="G22029" s="27"/>
      <c r="H22029" s="27"/>
      <c r="I22029" s="27"/>
    </row>
    <row r="22030" spans="6:9" x14ac:dyDescent="0.2">
      <c r="F22030" s="27"/>
      <c r="G22030" s="27"/>
      <c r="H22030" s="27"/>
      <c r="I22030" s="27"/>
    </row>
    <row r="22031" spans="6:9" x14ac:dyDescent="0.2">
      <c r="F22031" s="27"/>
      <c r="G22031" s="27"/>
      <c r="H22031" s="27"/>
      <c r="I22031" s="27"/>
    </row>
    <row r="22032" spans="6:9" x14ac:dyDescent="0.2">
      <c r="F22032" s="27"/>
      <c r="G22032" s="27"/>
      <c r="H22032" s="27"/>
      <c r="I22032" s="27"/>
    </row>
    <row r="22033" spans="6:9" x14ac:dyDescent="0.2">
      <c r="F22033" s="27"/>
      <c r="G22033" s="27"/>
      <c r="H22033" s="27"/>
      <c r="I22033" s="27"/>
    </row>
    <row r="22034" spans="6:9" x14ac:dyDescent="0.2">
      <c r="F22034" s="27"/>
      <c r="G22034" s="27"/>
      <c r="H22034" s="27"/>
      <c r="I22034" s="27"/>
    </row>
    <row r="22035" spans="6:9" x14ac:dyDescent="0.2">
      <c r="F22035" s="27"/>
      <c r="G22035" s="27"/>
      <c r="H22035" s="27"/>
      <c r="I22035" s="27"/>
    </row>
    <row r="22036" spans="6:9" x14ac:dyDescent="0.2">
      <c r="F22036" s="27"/>
      <c r="G22036" s="27"/>
      <c r="H22036" s="27"/>
      <c r="I22036" s="27"/>
    </row>
    <row r="22037" spans="6:9" x14ac:dyDescent="0.2">
      <c r="F22037" s="27"/>
      <c r="G22037" s="27"/>
      <c r="H22037" s="27"/>
      <c r="I22037" s="27"/>
    </row>
    <row r="22038" spans="6:9" x14ac:dyDescent="0.2">
      <c r="F22038" s="27"/>
      <c r="G22038" s="27"/>
      <c r="H22038" s="27"/>
      <c r="I22038" s="27"/>
    </row>
    <row r="22039" spans="6:9" x14ac:dyDescent="0.2">
      <c r="F22039" s="27"/>
      <c r="G22039" s="27"/>
      <c r="H22039" s="27"/>
      <c r="I22039" s="27"/>
    </row>
    <row r="22040" spans="6:9" x14ac:dyDescent="0.2">
      <c r="F22040" s="27"/>
      <c r="G22040" s="27"/>
      <c r="H22040" s="27"/>
      <c r="I22040" s="27"/>
    </row>
    <row r="22041" spans="6:9" x14ac:dyDescent="0.2">
      <c r="F22041" s="27"/>
      <c r="G22041" s="27"/>
      <c r="H22041" s="27"/>
      <c r="I22041" s="27"/>
    </row>
    <row r="22042" spans="6:9" x14ac:dyDescent="0.2">
      <c r="F22042" s="27"/>
      <c r="G22042" s="27"/>
      <c r="H22042" s="27"/>
      <c r="I22042" s="27"/>
    </row>
    <row r="22043" spans="6:9" x14ac:dyDescent="0.2">
      <c r="F22043" s="27"/>
      <c r="G22043" s="27"/>
      <c r="H22043" s="27"/>
      <c r="I22043" s="27"/>
    </row>
    <row r="22044" spans="6:9" x14ac:dyDescent="0.2">
      <c r="F22044" s="27"/>
      <c r="G22044" s="27"/>
      <c r="H22044" s="27"/>
      <c r="I22044" s="27"/>
    </row>
    <row r="22045" spans="6:9" x14ac:dyDescent="0.2">
      <c r="F22045" s="27"/>
      <c r="G22045" s="27"/>
      <c r="H22045" s="27"/>
      <c r="I22045" s="27"/>
    </row>
    <row r="22046" spans="6:9" x14ac:dyDescent="0.2">
      <c r="F22046" s="27"/>
      <c r="G22046" s="27"/>
      <c r="H22046" s="27"/>
      <c r="I22046" s="27"/>
    </row>
    <row r="22047" spans="6:9" x14ac:dyDescent="0.2">
      <c r="F22047" s="27"/>
      <c r="G22047" s="27"/>
      <c r="H22047" s="27"/>
      <c r="I22047" s="27"/>
    </row>
    <row r="22048" spans="6:9" x14ac:dyDescent="0.2">
      <c r="F22048" s="27"/>
      <c r="G22048" s="27"/>
      <c r="H22048" s="27"/>
      <c r="I22048" s="27"/>
    </row>
    <row r="22049" spans="6:9" x14ac:dyDescent="0.2">
      <c r="F22049" s="27"/>
      <c r="G22049" s="27"/>
      <c r="H22049" s="27"/>
      <c r="I22049" s="27"/>
    </row>
    <row r="22050" spans="6:9" x14ac:dyDescent="0.2">
      <c r="F22050" s="27"/>
      <c r="G22050" s="27"/>
      <c r="H22050" s="27"/>
      <c r="I22050" s="27"/>
    </row>
    <row r="22051" spans="6:9" x14ac:dyDescent="0.2">
      <c r="F22051" s="27"/>
      <c r="G22051" s="27"/>
      <c r="H22051" s="27"/>
      <c r="I22051" s="27"/>
    </row>
    <row r="22052" spans="6:9" x14ac:dyDescent="0.2">
      <c r="F22052" s="27"/>
      <c r="G22052" s="27"/>
      <c r="H22052" s="27"/>
      <c r="I22052" s="27"/>
    </row>
    <row r="22053" spans="6:9" x14ac:dyDescent="0.2">
      <c r="F22053" s="27"/>
      <c r="G22053" s="27"/>
      <c r="H22053" s="27"/>
      <c r="I22053" s="27"/>
    </row>
    <row r="22054" spans="6:9" x14ac:dyDescent="0.2">
      <c r="F22054" s="27"/>
      <c r="G22054" s="27"/>
      <c r="H22054" s="27"/>
      <c r="I22054" s="27"/>
    </row>
    <row r="22055" spans="6:9" x14ac:dyDescent="0.2">
      <c r="F22055" s="27"/>
      <c r="G22055" s="27"/>
      <c r="H22055" s="27"/>
      <c r="I22055" s="27"/>
    </row>
    <row r="22056" spans="6:9" x14ac:dyDescent="0.2">
      <c r="F22056" s="27"/>
      <c r="G22056" s="27"/>
      <c r="H22056" s="27"/>
      <c r="I22056" s="27"/>
    </row>
    <row r="22057" spans="6:9" x14ac:dyDescent="0.2">
      <c r="F22057" s="27"/>
      <c r="G22057" s="27"/>
      <c r="H22057" s="27"/>
      <c r="I22057" s="27"/>
    </row>
    <row r="22058" spans="6:9" x14ac:dyDescent="0.2">
      <c r="F22058" s="27"/>
      <c r="G22058" s="27"/>
      <c r="H22058" s="27"/>
      <c r="I22058" s="27"/>
    </row>
    <row r="22059" spans="6:9" x14ac:dyDescent="0.2">
      <c r="F22059" s="27"/>
      <c r="G22059" s="27"/>
      <c r="H22059" s="27"/>
      <c r="I22059" s="27"/>
    </row>
    <row r="22060" spans="6:9" x14ac:dyDescent="0.2">
      <c r="F22060" s="27"/>
      <c r="G22060" s="27"/>
      <c r="H22060" s="27"/>
      <c r="I22060" s="27"/>
    </row>
    <row r="22061" spans="6:9" x14ac:dyDescent="0.2">
      <c r="F22061" s="27"/>
      <c r="G22061" s="27"/>
      <c r="H22061" s="27"/>
      <c r="I22061" s="27"/>
    </row>
    <row r="22062" spans="6:9" x14ac:dyDescent="0.2">
      <c r="F22062" s="27"/>
      <c r="G22062" s="27"/>
      <c r="H22062" s="27"/>
      <c r="I22062" s="27"/>
    </row>
    <row r="22063" spans="6:9" x14ac:dyDescent="0.2">
      <c r="F22063" s="27"/>
      <c r="G22063" s="27"/>
      <c r="H22063" s="27"/>
      <c r="I22063" s="27"/>
    </row>
    <row r="22064" spans="6:9" x14ac:dyDescent="0.2">
      <c r="F22064" s="27"/>
      <c r="G22064" s="27"/>
      <c r="H22064" s="27"/>
      <c r="I22064" s="27"/>
    </row>
    <row r="22065" spans="6:9" x14ac:dyDescent="0.2">
      <c r="F22065" s="27"/>
      <c r="G22065" s="27"/>
      <c r="H22065" s="27"/>
      <c r="I22065" s="27"/>
    </row>
    <row r="22066" spans="6:9" x14ac:dyDescent="0.2">
      <c r="F22066" s="27"/>
      <c r="G22066" s="27"/>
      <c r="H22066" s="27"/>
      <c r="I22066" s="27"/>
    </row>
    <row r="22067" spans="6:9" x14ac:dyDescent="0.2">
      <c r="F22067" s="27"/>
      <c r="G22067" s="27"/>
      <c r="H22067" s="27"/>
      <c r="I22067" s="27"/>
    </row>
    <row r="22068" spans="6:9" x14ac:dyDescent="0.2">
      <c r="F22068" s="27"/>
      <c r="G22068" s="27"/>
      <c r="H22068" s="27"/>
      <c r="I22068" s="27"/>
    </row>
    <row r="22069" spans="6:9" x14ac:dyDescent="0.2">
      <c r="F22069" s="27"/>
      <c r="G22069" s="27"/>
      <c r="H22069" s="27"/>
      <c r="I22069" s="27"/>
    </row>
    <row r="22070" spans="6:9" x14ac:dyDescent="0.2">
      <c r="F22070" s="27"/>
      <c r="G22070" s="27"/>
      <c r="H22070" s="27"/>
      <c r="I22070" s="27"/>
    </row>
    <row r="22071" spans="6:9" x14ac:dyDescent="0.2">
      <c r="F22071" s="27"/>
      <c r="G22071" s="27"/>
      <c r="H22071" s="27"/>
      <c r="I22071" s="27"/>
    </row>
    <row r="22072" spans="6:9" x14ac:dyDescent="0.2">
      <c r="F22072" s="27"/>
      <c r="G22072" s="27"/>
      <c r="H22072" s="27"/>
      <c r="I22072" s="27"/>
    </row>
    <row r="22073" spans="6:9" x14ac:dyDescent="0.2">
      <c r="F22073" s="27"/>
      <c r="G22073" s="27"/>
      <c r="H22073" s="27"/>
      <c r="I22073" s="27"/>
    </row>
    <row r="22074" spans="6:9" x14ac:dyDescent="0.2">
      <c r="F22074" s="27"/>
      <c r="G22074" s="27"/>
      <c r="H22074" s="27"/>
      <c r="I22074" s="27"/>
    </row>
    <row r="22075" spans="6:9" x14ac:dyDescent="0.2">
      <c r="F22075" s="27"/>
      <c r="G22075" s="27"/>
      <c r="H22075" s="27"/>
      <c r="I22075" s="27"/>
    </row>
    <row r="22076" spans="6:9" x14ac:dyDescent="0.2">
      <c r="F22076" s="27"/>
      <c r="G22076" s="27"/>
      <c r="H22076" s="27"/>
      <c r="I22076" s="27"/>
    </row>
    <row r="22077" spans="6:9" x14ac:dyDescent="0.2">
      <c r="F22077" s="27"/>
      <c r="G22077" s="27"/>
      <c r="H22077" s="27"/>
      <c r="I22077" s="27"/>
    </row>
    <row r="22078" spans="6:9" x14ac:dyDescent="0.2">
      <c r="F22078" s="27"/>
      <c r="G22078" s="27"/>
      <c r="H22078" s="27"/>
      <c r="I22078" s="27"/>
    </row>
    <row r="22079" spans="6:9" x14ac:dyDescent="0.2">
      <c r="F22079" s="27"/>
      <c r="G22079" s="27"/>
      <c r="H22079" s="27"/>
      <c r="I22079" s="27"/>
    </row>
    <row r="22080" spans="6:9" x14ac:dyDescent="0.2">
      <c r="F22080" s="27"/>
      <c r="G22080" s="27"/>
      <c r="H22080" s="27"/>
      <c r="I22080" s="27"/>
    </row>
    <row r="22081" spans="6:9" x14ac:dyDescent="0.2">
      <c r="F22081" s="27"/>
      <c r="G22081" s="27"/>
      <c r="H22081" s="27"/>
      <c r="I22081" s="27"/>
    </row>
    <row r="22082" spans="6:9" x14ac:dyDescent="0.2">
      <c r="F22082" s="27"/>
      <c r="G22082" s="27"/>
      <c r="H22082" s="27"/>
      <c r="I22082" s="27"/>
    </row>
    <row r="22083" spans="6:9" x14ac:dyDescent="0.2">
      <c r="F22083" s="27"/>
      <c r="G22083" s="27"/>
      <c r="H22083" s="27"/>
      <c r="I22083" s="27"/>
    </row>
    <row r="22084" spans="6:9" x14ac:dyDescent="0.2">
      <c r="F22084" s="27"/>
      <c r="G22084" s="27"/>
      <c r="H22084" s="27"/>
      <c r="I22084" s="27"/>
    </row>
    <row r="22085" spans="6:9" x14ac:dyDescent="0.2">
      <c r="F22085" s="27"/>
      <c r="G22085" s="27"/>
      <c r="H22085" s="27"/>
      <c r="I22085" s="27"/>
    </row>
    <row r="22086" spans="6:9" x14ac:dyDescent="0.2">
      <c r="F22086" s="27"/>
      <c r="G22086" s="27"/>
      <c r="H22086" s="27"/>
      <c r="I22086" s="27"/>
    </row>
    <row r="22087" spans="6:9" x14ac:dyDescent="0.2">
      <c r="F22087" s="27"/>
      <c r="G22087" s="27"/>
      <c r="H22087" s="27"/>
      <c r="I22087" s="27"/>
    </row>
    <row r="22088" spans="6:9" x14ac:dyDescent="0.2">
      <c r="F22088" s="27"/>
      <c r="G22088" s="27"/>
      <c r="H22088" s="27"/>
      <c r="I22088" s="27"/>
    </row>
    <row r="22089" spans="6:9" x14ac:dyDescent="0.2">
      <c r="F22089" s="27"/>
      <c r="G22089" s="27"/>
      <c r="H22089" s="27"/>
      <c r="I22089" s="27"/>
    </row>
    <row r="22090" spans="6:9" x14ac:dyDescent="0.2">
      <c r="F22090" s="27"/>
      <c r="G22090" s="27"/>
      <c r="H22090" s="27"/>
      <c r="I22090" s="27"/>
    </row>
    <row r="22091" spans="6:9" x14ac:dyDescent="0.2">
      <c r="F22091" s="27"/>
      <c r="G22091" s="27"/>
      <c r="H22091" s="27"/>
      <c r="I22091" s="27"/>
    </row>
    <row r="22092" spans="6:9" x14ac:dyDescent="0.2">
      <c r="F22092" s="27"/>
      <c r="G22092" s="27"/>
      <c r="H22092" s="27"/>
      <c r="I22092" s="27"/>
    </row>
    <row r="22093" spans="6:9" x14ac:dyDescent="0.2">
      <c r="F22093" s="27"/>
      <c r="G22093" s="27"/>
      <c r="H22093" s="27"/>
      <c r="I22093" s="27"/>
    </row>
    <row r="22094" spans="6:9" x14ac:dyDescent="0.2">
      <c r="F22094" s="27"/>
      <c r="G22094" s="27"/>
      <c r="H22094" s="27"/>
      <c r="I22094" s="27"/>
    </row>
    <row r="22095" spans="6:9" x14ac:dyDescent="0.2">
      <c r="F22095" s="27"/>
      <c r="G22095" s="27"/>
      <c r="H22095" s="27"/>
      <c r="I22095" s="27"/>
    </row>
    <row r="22096" spans="6:9" x14ac:dyDescent="0.2">
      <c r="F22096" s="27"/>
      <c r="G22096" s="27"/>
      <c r="H22096" s="27"/>
      <c r="I22096" s="27"/>
    </row>
    <row r="22097" spans="6:9" x14ac:dyDescent="0.2">
      <c r="F22097" s="27"/>
      <c r="G22097" s="27"/>
      <c r="H22097" s="27"/>
      <c r="I22097" s="27"/>
    </row>
    <row r="22098" spans="6:9" x14ac:dyDescent="0.2">
      <c r="F22098" s="27"/>
      <c r="G22098" s="27"/>
      <c r="H22098" s="27"/>
      <c r="I22098" s="27"/>
    </row>
    <row r="22099" spans="6:9" x14ac:dyDescent="0.2">
      <c r="F22099" s="27"/>
      <c r="G22099" s="27"/>
      <c r="H22099" s="27"/>
      <c r="I22099" s="27"/>
    </row>
    <row r="22100" spans="6:9" x14ac:dyDescent="0.2">
      <c r="F22100" s="27"/>
      <c r="G22100" s="27"/>
      <c r="H22100" s="27"/>
      <c r="I22100" s="27"/>
    </row>
    <row r="22101" spans="6:9" x14ac:dyDescent="0.2">
      <c r="F22101" s="27"/>
      <c r="G22101" s="27"/>
      <c r="H22101" s="27"/>
      <c r="I22101" s="27"/>
    </row>
    <row r="22102" spans="6:9" x14ac:dyDescent="0.2">
      <c r="F22102" s="27"/>
      <c r="G22102" s="27"/>
      <c r="H22102" s="27"/>
      <c r="I22102" s="27"/>
    </row>
    <row r="22103" spans="6:9" x14ac:dyDescent="0.2">
      <c r="F22103" s="27"/>
      <c r="G22103" s="27"/>
      <c r="H22103" s="27"/>
      <c r="I22103" s="27"/>
    </row>
    <row r="22104" spans="6:9" x14ac:dyDescent="0.2">
      <c r="F22104" s="27"/>
      <c r="G22104" s="27"/>
      <c r="H22104" s="27"/>
      <c r="I22104" s="27"/>
    </row>
    <row r="22105" spans="6:9" x14ac:dyDescent="0.2">
      <c r="F22105" s="27"/>
      <c r="G22105" s="27"/>
      <c r="H22105" s="27"/>
      <c r="I22105" s="27"/>
    </row>
    <row r="22106" spans="6:9" x14ac:dyDescent="0.2">
      <c r="F22106" s="27"/>
      <c r="G22106" s="27"/>
      <c r="H22106" s="27"/>
      <c r="I22106" s="27"/>
    </row>
    <row r="22107" spans="6:9" x14ac:dyDescent="0.2">
      <c r="F22107" s="27"/>
      <c r="G22107" s="27"/>
      <c r="H22107" s="27"/>
      <c r="I22107" s="27"/>
    </row>
    <row r="22108" spans="6:9" x14ac:dyDescent="0.2">
      <c r="F22108" s="27"/>
      <c r="G22108" s="27"/>
      <c r="H22108" s="27"/>
      <c r="I22108" s="27"/>
    </row>
    <row r="22109" spans="6:9" x14ac:dyDescent="0.2">
      <c r="F22109" s="27"/>
      <c r="G22109" s="27"/>
      <c r="H22109" s="27"/>
      <c r="I22109" s="27"/>
    </row>
    <row r="22110" spans="6:9" x14ac:dyDescent="0.2">
      <c r="F22110" s="27"/>
      <c r="G22110" s="27"/>
      <c r="H22110" s="27"/>
      <c r="I22110" s="27"/>
    </row>
    <row r="22111" spans="6:9" x14ac:dyDescent="0.2">
      <c r="F22111" s="27"/>
      <c r="G22111" s="27"/>
      <c r="H22111" s="27"/>
      <c r="I22111" s="27"/>
    </row>
    <row r="22112" spans="6:9" x14ac:dyDescent="0.2">
      <c r="F22112" s="27"/>
      <c r="G22112" s="27"/>
      <c r="H22112" s="27"/>
      <c r="I22112" s="27"/>
    </row>
    <row r="22113" spans="6:9" x14ac:dyDescent="0.2">
      <c r="F22113" s="27"/>
      <c r="G22113" s="27"/>
      <c r="H22113" s="27"/>
      <c r="I22113" s="27"/>
    </row>
    <row r="22114" spans="6:9" x14ac:dyDescent="0.2">
      <c r="F22114" s="27"/>
      <c r="G22114" s="27"/>
      <c r="H22114" s="27"/>
      <c r="I22114" s="27"/>
    </row>
    <row r="22115" spans="6:9" x14ac:dyDescent="0.2">
      <c r="F22115" s="27"/>
      <c r="G22115" s="27"/>
      <c r="H22115" s="27"/>
      <c r="I22115" s="27"/>
    </row>
    <row r="22116" spans="6:9" x14ac:dyDescent="0.2">
      <c r="F22116" s="27"/>
      <c r="G22116" s="27"/>
      <c r="H22116" s="27"/>
      <c r="I22116" s="27"/>
    </row>
    <row r="22117" spans="6:9" x14ac:dyDescent="0.2">
      <c r="F22117" s="27"/>
      <c r="G22117" s="27"/>
      <c r="H22117" s="27"/>
      <c r="I22117" s="27"/>
    </row>
    <row r="22118" spans="6:9" x14ac:dyDescent="0.2">
      <c r="F22118" s="27"/>
      <c r="G22118" s="27"/>
      <c r="H22118" s="27"/>
      <c r="I22118" s="27"/>
    </row>
    <row r="22119" spans="6:9" x14ac:dyDescent="0.2">
      <c r="F22119" s="27"/>
      <c r="G22119" s="27"/>
      <c r="H22119" s="27"/>
      <c r="I22119" s="27"/>
    </row>
    <row r="22120" spans="6:9" x14ac:dyDescent="0.2">
      <c r="F22120" s="27"/>
      <c r="G22120" s="27"/>
      <c r="H22120" s="27"/>
      <c r="I22120" s="27"/>
    </row>
    <row r="22121" spans="6:9" x14ac:dyDescent="0.2">
      <c r="F22121" s="27"/>
      <c r="G22121" s="27"/>
      <c r="H22121" s="27"/>
      <c r="I22121" s="27"/>
    </row>
    <row r="22122" spans="6:9" x14ac:dyDescent="0.2">
      <c r="F22122" s="27"/>
      <c r="G22122" s="27"/>
      <c r="H22122" s="27"/>
      <c r="I22122" s="27"/>
    </row>
    <row r="22123" spans="6:9" x14ac:dyDescent="0.2">
      <c r="F22123" s="27"/>
      <c r="G22123" s="27"/>
      <c r="H22123" s="27"/>
      <c r="I22123" s="27"/>
    </row>
    <row r="22124" spans="6:9" x14ac:dyDescent="0.2">
      <c r="F22124" s="27"/>
      <c r="G22124" s="27"/>
      <c r="H22124" s="27"/>
      <c r="I22124" s="27"/>
    </row>
    <row r="22125" spans="6:9" x14ac:dyDescent="0.2">
      <c r="F22125" s="27"/>
      <c r="G22125" s="27"/>
      <c r="H22125" s="27"/>
      <c r="I22125" s="27"/>
    </row>
    <row r="22126" spans="6:9" x14ac:dyDescent="0.2">
      <c r="F22126" s="27"/>
      <c r="G22126" s="27"/>
      <c r="H22126" s="27"/>
      <c r="I22126" s="27"/>
    </row>
    <row r="22127" spans="6:9" x14ac:dyDescent="0.2">
      <c r="F22127" s="27"/>
      <c r="G22127" s="27"/>
      <c r="H22127" s="27"/>
      <c r="I22127" s="27"/>
    </row>
    <row r="22128" spans="6:9" x14ac:dyDescent="0.2">
      <c r="F22128" s="27"/>
      <c r="G22128" s="27"/>
      <c r="H22128" s="27"/>
      <c r="I22128" s="27"/>
    </row>
    <row r="22129" spans="6:9" x14ac:dyDescent="0.2">
      <c r="F22129" s="27"/>
      <c r="G22129" s="27"/>
      <c r="H22129" s="27"/>
      <c r="I22129" s="27"/>
    </row>
    <row r="22130" spans="6:9" x14ac:dyDescent="0.2">
      <c r="F22130" s="27"/>
      <c r="G22130" s="27"/>
      <c r="H22130" s="27"/>
      <c r="I22130" s="27"/>
    </row>
    <row r="22131" spans="6:9" x14ac:dyDescent="0.2">
      <c r="F22131" s="27"/>
      <c r="G22131" s="27"/>
      <c r="H22131" s="27"/>
      <c r="I22131" s="27"/>
    </row>
    <row r="22132" spans="6:9" x14ac:dyDescent="0.2">
      <c r="F22132" s="27"/>
      <c r="G22132" s="27"/>
      <c r="H22132" s="27"/>
      <c r="I22132" s="27"/>
    </row>
    <row r="22133" spans="6:9" x14ac:dyDescent="0.2">
      <c r="F22133" s="27"/>
      <c r="G22133" s="27"/>
      <c r="H22133" s="27"/>
      <c r="I22133" s="27"/>
    </row>
    <row r="22134" spans="6:9" x14ac:dyDescent="0.2">
      <c r="F22134" s="27"/>
      <c r="G22134" s="27"/>
      <c r="H22134" s="27"/>
      <c r="I22134" s="27"/>
    </row>
    <row r="22135" spans="6:9" x14ac:dyDescent="0.2">
      <c r="F22135" s="27"/>
      <c r="G22135" s="27"/>
      <c r="H22135" s="27"/>
      <c r="I22135" s="27"/>
    </row>
    <row r="22136" spans="6:9" x14ac:dyDescent="0.2">
      <c r="F22136" s="27"/>
      <c r="G22136" s="27"/>
      <c r="H22136" s="27"/>
      <c r="I22136" s="27"/>
    </row>
    <row r="22137" spans="6:9" x14ac:dyDescent="0.2">
      <c r="F22137" s="27"/>
      <c r="G22137" s="27"/>
      <c r="H22137" s="27"/>
      <c r="I22137" s="27"/>
    </row>
    <row r="22138" spans="6:9" x14ac:dyDescent="0.2">
      <c r="F22138" s="27"/>
      <c r="G22138" s="27"/>
      <c r="H22138" s="27"/>
      <c r="I22138" s="27"/>
    </row>
    <row r="22139" spans="6:9" x14ac:dyDescent="0.2">
      <c r="F22139" s="27"/>
      <c r="G22139" s="27"/>
      <c r="H22139" s="27"/>
      <c r="I22139" s="27"/>
    </row>
    <row r="22140" spans="6:9" x14ac:dyDescent="0.2">
      <c r="F22140" s="27"/>
      <c r="G22140" s="27"/>
      <c r="H22140" s="27"/>
      <c r="I22140" s="27"/>
    </row>
    <row r="22141" spans="6:9" x14ac:dyDescent="0.2">
      <c r="F22141" s="27"/>
      <c r="G22141" s="27"/>
      <c r="H22141" s="27"/>
      <c r="I22141" s="27"/>
    </row>
    <row r="22142" spans="6:9" x14ac:dyDescent="0.2">
      <c r="F22142" s="27"/>
      <c r="G22142" s="27"/>
      <c r="H22142" s="27"/>
      <c r="I22142" s="27"/>
    </row>
    <row r="22143" spans="6:9" x14ac:dyDescent="0.2">
      <c r="F22143" s="27"/>
      <c r="G22143" s="27"/>
      <c r="H22143" s="27"/>
      <c r="I22143" s="27"/>
    </row>
    <row r="22144" spans="6:9" x14ac:dyDescent="0.2">
      <c r="F22144" s="27"/>
      <c r="G22144" s="27"/>
      <c r="H22144" s="27"/>
      <c r="I22144" s="27"/>
    </row>
    <row r="22145" spans="6:9" x14ac:dyDescent="0.2">
      <c r="F22145" s="27"/>
      <c r="G22145" s="27"/>
      <c r="H22145" s="27"/>
      <c r="I22145" s="27"/>
    </row>
    <row r="22146" spans="6:9" x14ac:dyDescent="0.2">
      <c r="F22146" s="27"/>
      <c r="G22146" s="27"/>
      <c r="H22146" s="27"/>
      <c r="I22146" s="27"/>
    </row>
    <row r="22147" spans="6:9" x14ac:dyDescent="0.2">
      <c r="F22147" s="27"/>
      <c r="G22147" s="27"/>
      <c r="H22147" s="27"/>
      <c r="I22147" s="27"/>
    </row>
    <row r="22148" spans="6:9" x14ac:dyDescent="0.2">
      <c r="F22148" s="27"/>
      <c r="G22148" s="27"/>
      <c r="H22148" s="27"/>
      <c r="I22148" s="27"/>
    </row>
    <row r="22149" spans="6:9" x14ac:dyDescent="0.2">
      <c r="F22149" s="27"/>
      <c r="G22149" s="27"/>
      <c r="H22149" s="27"/>
      <c r="I22149" s="27"/>
    </row>
    <row r="22150" spans="6:9" x14ac:dyDescent="0.2">
      <c r="F22150" s="27"/>
      <c r="G22150" s="27"/>
      <c r="H22150" s="27"/>
      <c r="I22150" s="27"/>
    </row>
    <row r="22151" spans="6:9" x14ac:dyDescent="0.2">
      <c r="F22151" s="27"/>
      <c r="G22151" s="27"/>
      <c r="H22151" s="27"/>
      <c r="I22151" s="27"/>
    </row>
    <row r="22152" spans="6:9" x14ac:dyDescent="0.2">
      <c r="F22152" s="27"/>
      <c r="G22152" s="27"/>
      <c r="H22152" s="27"/>
      <c r="I22152" s="27"/>
    </row>
    <row r="22153" spans="6:9" x14ac:dyDescent="0.2">
      <c r="F22153" s="27"/>
      <c r="G22153" s="27"/>
      <c r="H22153" s="27"/>
      <c r="I22153" s="27"/>
    </row>
    <row r="22154" spans="6:9" x14ac:dyDescent="0.2">
      <c r="F22154" s="27"/>
      <c r="G22154" s="27"/>
      <c r="H22154" s="27"/>
      <c r="I22154" s="27"/>
    </row>
    <row r="22155" spans="6:9" x14ac:dyDescent="0.2">
      <c r="F22155" s="27"/>
      <c r="G22155" s="27"/>
      <c r="H22155" s="27"/>
      <c r="I22155" s="27"/>
    </row>
    <row r="22156" spans="6:9" x14ac:dyDescent="0.2">
      <c r="F22156" s="27"/>
      <c r="G22156" s="27"/>
      <c r="H22156" s="27"/>
      <c r="I22156" s="27"/>
    </row>
    <row r="22157" spans="6:9" x14ac:dyDescent="0.2">
      <c r="F22157" s="27"/>
      <c r="G22157" s="27"/>
      <c r="H22157" s="27"/>
      <c r="I22157" s="27"/>
    </row>
    <row r="22158" spans="6:9" x14ac:dyDescent="0.2">
      <c r="F22158" s="27"/>
      <c r="G22158" s="27"/>
      <c r="H22158" s="27"/>
      <c r="I22158" s="27"/>
    </row>
    <row r="22159" spans="6:9" x14ac:dyDescent="0.2">
      <c r="F22159" s="27"/>
      <c r="G22159" s="27"/>
      <c r="H22159" s="27"/>
      <c r="I22159" s="27"/>
    </row>
    <row r="22160" spans="6:9" x14ac:dyDescent="0.2">
      <c r="F22160" s="27"/>
      <c r="G22160" s="27"/>
      <c r="H22160" s="27"/>
      <c r="I22160" s="27"/>
    </row>
    <row r="22161" spans="6:9" x14ac:dyDescent="0.2">
      <c r="F22161" s="27"/>
      <c r="G22161" s="27"/>
      <c r="H22161" s="27"/>
      <c r="I22161" s="27"/>
    </row>
    <row r="22162" spans="6:9" x14ac:dyDescent="0.2">
      <c r="F22162" s="27"/>
      <c r="G22162" s="27"/>
      <c r="H22162" s="27"/>
      <c r="I22162" s="27"/>
    </row>
    <row r="22163" spans="6:9" x14ac:dyDescent="0.2">
      <c r="F22163" s="27"/>
      <c r="G22163" s="27"/>
      <c r="H22163" s="27"/>
      <c r="I22163" s="27"/>
    </row>
    <row r="22164" spans="6:9" x14ac:dyDescent="0.2">
      <c r="F22164" s="27"/>
      <c r="G22164" s="27"/>
      <c r="H22164" s="27"/>
      <c r="I22164" s="27"/>
    </row>
    <row r="22165" spans="6:9" x14ac:dyDescent="0.2">
      <c r="F22165" s="27"/>
      <c r="G22165" s="27"/>
      <c r="H22165" s="27"/>
      <c r="I22165" s="27"/>
    </row>
    <row r="22166" spans="6:9" x14ac:dyDescent="0.2">
      <c r="F22166" s="27"/>
      <c r="G22166" s="27"/>
      <c r="H22166" s="27"/>
      <c r="I22166" s="27"/>
    </row>
    <row r="22167" spans="6:9" x14ac:dyDescent="0.2">
      <c r="F22167" s="27"/>
      <c r="G22167" s="27"/>
      <c r="H22167" s="27"/>
      <c r="I22167" s="27"/>
    </row>
    <row r="22168" spans="6:9" x14ac:dyDescent="0.2">
      <c r="F22168" s="27"/>
      <c r="G22168" s="27"/>
      <c r="H22168" s="27"/>
      <c r="I22168" s="27"/>
    </row>
    <row r="22169" spans="6:9" x14ac:dyDescent="0.2">
      <c r="F22169" s="27"/>
      <c r="G22169" s="27"/>
      <c r="H22169" s="27"/>
      <c r="I22169" s="27"/>
    </row>
    <row r="22170" spans="6:9" x14ac:dyDescent="0.2">
      <c r="F22170" s="27"/>
      <c r="G22170" s="27"/>
      <c r="H22170" s="27"/>
      <c r="I22170" s="27"/>
    </row>
    <row r="22171" spans="6:9" x14ac:dyDescent="0.2">
      <c r="F22171" s="27"/>
      <c r="G22171" s="27"/>
      <c r="H22171" s="27"/>
      <c r="I22171" s="27"/>
    </row>
    <row r="22172" spans="6:9" x14ac:dyDescent="0.2">
      <c r="F22172" s="27"/>
      <c r="G22172" s="27"/>
      <c r="H22172" s="27"/>
      <c r="I22172" s="27"/>
    </row>
    <row r="22173" spans="6:9" x14ac:dyDescent="0.2">
      <c r="F22173" s="27"/>
      <c r="G22173" s="27"/>
      <c r="H22173" s="27"/>
      <c r="I22173" s="27"/>
    </row>
    <row r="22174" spans="6:9" x14ac:dyDescent="0.2">
      <c r="F22174" s="27"/>
      <c r="G22174" s="27"/>
      <c r="H22174" s="27"/>
      <c r="I22174" s="27"/>
    </row>
    <row r="22175" spans="6:9" x14ac:dyDescent="0.2">
      <c r="F22175" s="27"/>
      <c r="G22175" s="27"/>
      <c r="H22175" s="27"/>
      <c r="I22175" s="27"/>
    </row>
    <row r="22176" spans="6:9" x14ac:dyDescent="0.2">
      <c r="F22176" s="27"/>
      <c r="G22176" s="27"/>
      <c r="H22176" s="27"/>
      <c r="I22176" s="27"/>
    </row>
    <row r="22177" spans="6:9" x14ac:dyDescent="0.2">
      <c r="F22177" s="27"/>
      <c r="G22177" s="27"/>
      <c r="H22177" s="27"/>
      <c r="I22177" s="27"/>
    </row>
    <row r="22178" spans="6:9" x14ac:dyDescent="0.2">
      <c r="F22178" s="27"/>
      <c r="G22178" s="27"/>
      <c r="H22178" s="27"/>
      <c r="I22178" s="27"/>
    </row>
    <row r="22179" spans="6:9" x14ac:dyDescent="0.2">
      <c r="F22179" s="27"/>
      <c r="G22179" s="27"/>
      <c r="H22179" s="27"/>
      <c r="I22179" s="27"/>
    </row>
    <row r="22180" spans="6:9" x14ac:dyDescent="0.2">
      <c r="F22180" s="27"/>
      <c r="G22180" s="27"/>
      <c r="H22180" s="27"/>
      <c r="I22180" s="27"/>
    </row>
    <row r="22181" spans="6:9" x14ac:dyDescent="0.2">
      <c r="F22181" s="27"/>
      <c r="G22181" s="27"/>
      <c r="H22181" s="27"/>
      <c r="I22181" s="27"/>
    </row>
    <row r="22182" spans="6:9" x14ac:dyDescent="0.2">
      <c r="F22182" s="27"/>
      <c r="G22182" s="27"/>
      <c r="H22182" s="27"/>
      <c r="I22182" s="27"/>
    </row>
    <row r="22183" spans="6:9" x14ac:dyDescent="0.2">
      <c r="F22183" s="27"/>
      <c r="G22183" s="27"/>
      <c r="H22183" s="27"/>
      <c r="I22183" s="27"/>
    </row>
    <row r="22184" spans="6:9" x14ac:dyDescent="0.2">
      <c r="F22184" s="27"/>
      <c r="G22184" s="27"/>
      <c r="H22184" s="27"/>
      <c r="I22184" s="27"/>
    </row>
    <row r="22185" spans="6:9" x14ac:dyDescent="0.2">
      <c r="F22185" s="27"/>
      <c r="G22185" s="27"/>
      <c r="H22185" s="27"/>
      <c r="I22185" s="27"/>
    </row>
    <row r="22186" spans="6:9" x14ac:dyDescent="0.2">
      <c r="F22186" s="27"/>
      <c r="G22186" s="27"/>
      <c r="H22186" s="27"/>
      <c r="I22186" s="27"/>
    </row>
    <row r="22187" spans="6:9" x14ac:dyDescent="0.2">
      <c r="F22187" s="27"/>
      <c r="G22187" s="27"/>
      <c r="H22187" s="27"/>
      <c r="I22187" s="27"/>
    </row>
    <row r="22188" spans="6:9" x14ac:dyDescent="0.2">
      <c r="F22188" s="27"/>
      <c r="G22188" s="27"/>
      <c r="H22188" s="27"/>
      <c r="I22188" s="27"/>
    </row>
    <row r="22189" spans="6:9" x14ac:dyDescent="0.2">
      <c r="F22189" s="27"/>
      <c r="G22189" s="27"/>
      <c r="H22189" s="27"/>
      <c r="I22189" s="27"/>
    </row>
    <row r="22190" spans="6:9" x14ac:dyDescent="0.2">
      <c r="F22190" s="27"/>
      <c r="G22190" s="27"/>
      <c r="H22190" s="27"/>
      <c r="I22190" s="27"/>
    </row>
    <row r="22191" spans="6:9" x14ac:dyDescent="0.2">
      <c r="F22191" s="27"/>
      <c r="G22191" s="27"/>
      <c r="H22191" s="27"/>
      <c r="I22191" s="27"/>
    </row>
    <row r="22192" spans="6:9" x14ac:dyDescent="0.2">
      <c r="F22192" s="27"/>
      <c r="G22192" s="27"/>
      <c r="H22192" s="27"/>
      <c r="I22192" s="27"/>
    </row>
    <row r="22193" spans="6:9" x14ac:dyDescent="0.2">
      <c r="F22193" s="27"/>
      <c r="G22193" s="27"/>
      <c r="H22193" s="27"/>
      <c r="I22193" s="27"/>
    </row>
    <row r="22194" spans="6:9" x14ac:dyDescent="0.2">
      <c r="F22194" s="27"/>
      <c r="G22194" s="27"/>
      <c r="H22194" s="27"/>
      <c r="I22194" s="27"/>
    </row>
    <row r="22195" spans="6:9" x14ac:dyDescent="0.2">
      <c r="F22195" s="27"/>
      <c r="G22195" s="27"/>
      <c r="H22195" s="27"/>
      <c r="I22195" s="27"/>
    </row>
    <row r="22196" spans="6:9" x14ac:dyDescent="0.2">
      <c r="F22196" s="27"/>
      <c r="G22196" s="27"/>
      <c r="H22196" s="27"/>
      <c r="I22196" s="27"/>
    </row>
    <row r="22197" spans="6:9" x14ac:dyDescent="0.2">
      <c r="F22197" s="27"/>
      <c r="G22197" s="27"/>
      <c r="H22197" s="27"/>
      <c r="I22197" s="27"/>
    </row>
    <row r="22198" spans="6:9" x14ac:dyDescent="0.2">
      <c r="F22198" s="27"/>
      <c r="G22198" s="27"/>
      <c r="H22198" s="27"/>
      <c r="I22198" s="27"/>
    </row>
    <row r="22199" spans="6:9" x14ac:dyDescent="0.2">
      <c r="F22199" s="27"/>
      <c r="G22199" s="27"/>
      <c r="H22199" s="27"/>
      <c r="I22199" s="27"/>
    </row>
    <row r="22200" spans="6:9" x14ac:dyDescent="0.2">
      <c r="F22200" s="27"/>
      <c r="G22200" s="27"/>
      <c r="H22200" s="27"/>
      <c r="I22200" s="27"/>
    </row>
    <row r="22201" spans="6:9" x14ac:dyDescent="0.2">
      <c r="F22201" s="27"/>
      <c r="G22201" s="27"/>
      <c r="H22201" s="27"/>
      <c r="I22201" s="27"/>
    </row>
    <row r="22202" spans="6:9" x14ac:dyDescent="0.2">
      <c r="F22202" s="27"/>
      <c r="G22202" s="27"/>
      <c r="H22202" s="27"/>
      <c r="I22202" s="27"/>
    </row>
    <row r="22203" spans="6:9" x14ac:dyDescent="0.2">
      <c r="F22203" s="27"/>
      <c r="G22203" s="27"/>
      <c r="H22203" s="27"/>
      <c r="I22203" s="27"/>
    </row>
    <row r="22204" spans="6:9" x14ac:dyDescent="0.2">
      <c r="F22204" s="27"/>
      <c r="G22204" s="27"/>
      <c r="H22204" s="27"/>
      <c r="I22204" s="27"/>
    </row>
    <row r="22205" spans="6:9" x14ac:dyDescent="0.2">
      <c r="F22205" s="27"/>
      <c r="G22205" s="27"/>
      <c r="H22205" s="27"/>
      <c r="I22205" s="27"/>
    </row>
    <row r="22206" spans="6:9" x14ac:dyDescent="0.2">
      <c r="F22206" s="27"/>
      <c r="G22206" s="27"/>
      <c r="H22206" s="27"/>
      <c r="I22206" s="27"/>
    </row>
    <row r="22207" spans="6:9" x14ac:dyDescent="0.2">
      <c r="F22207" s="27"/>
      <c r="G22207" s="27"/>
      <c r="H22207" s="27"/>
      <c r="I22207" s="27"/>
    </row>
    <row r="22208" spans="6:9" x14ac:dyDescent="0.2">
      <c r="F22208" s="27"/>
      <c r="G22208" s="27"/>
      <c r="H22208" s="27"/>
      <c r="I22208" s="27"/>
    </row>
    <row r="22209" spans="6:9" x14ac:dyDescent="0.2">
      <c r="F22209" s="27"/>
      <c r="G22209" s="27"/>
      <c r="H22209" s="27"/>
      <c r="I22209" s="27"/>
    </row>
    <row r="22210" spans="6:9" x14ac:dyDescent="0.2">
      <c r="F22210" s="27"/>
      <c r="G22210" s="27"/>
      <c r="H22210" s="27"/>
      <c r="I22210" s="27"/>
    </row>
    <row r="22211" spans="6:9" x14ac:dyDescent="0.2">
      <c r="F22211" s="27"/>
      <c r="G22211" s="27"/>
      <c r="H22211" s="27"/>
      <c r="I22211" s="27"/>
    </row>
    <row r="22212" spans="6:9" x14ac:dyDescent="0.2">
      <c r="F22212" s="27"/>
      <c r="G22212" s="27"/>
      <c r="H22212" s="27"/>
      <c r="I22212" s="27"/>
    </row>
    <row r="22213" spans="6:9" x14ac:dyDescent="0.2">
      <c r="F22213" s="27"/>
      <c r="G22213" s="27"/>
      <c r="H22213" s="27"/>
      <c r="I22213" s="27"/>
    </row>
    <row r="22214" spans="6:9" x14ac:dyDescent="0.2">
      <c r="F22214" s="27"/>
      <c r="G22214" s="27"/>
      <c r="H22214" s="27"/>
      <c r="I22214" s="27"/>
    </row>
    <row r="22215" spans="6:9" x14ac:dyDescent="0.2">
      <c r="F22215" s="27"/>
      <c r="G22215" s="27"/>
      <c r="H22215" s="27"/>
      <c r="I22215" s="27"/>
    </row>
    <row r="22216" spans="6:9" x14ac:dyDescent="0.2">
      <c r="F22216" s="27"/>
      <c r="G22216" s="27"/>
      <c r="H22216" s="27"/>
      <c r="I22216" s="27"/>
    </row>
    <row r="22217" spans="6:9" x14ac:dyDescent="0.2">
      <c r="F22217" s="27"/>
      <c r="G22217" s="27"/>
      <c r="H22217" s="27"/>
      <c r="I22217" s="27"/>
    </row>
    <row r="22218" spans="6:9" x14ac:dyDescent="0.2">
      <c r="F22218" s="27"/>
      <c r="G22218" s="27"/>
      <c r="H22218" s="27"/>
      <c r="I22218" s="27"/>
    </row>
    <row r="22219" spans="6:9" x14ac:dyDescent="0.2">
      <c r="F22219" s="27"/>
      <c r="G22219" s="27"/>
      <c r="H22219" s="27"/>
      <c r="I22219" s="27"/>
    </row>
    <row r="22220" spans="6:9" x14ac:dyDescent="0.2">
      <c r="F22220" s="27"/>
      <c r="G22220" s="27"/>
      <c r="H22220" s="27"/>
      <c r="I22220" s="27"/>
    </row>
    <row r="22221" spans="6:9" x14ac:dyDescent="0.2">
      <c r="F22221" s="27"/>
      <c r="G22221" s="27"/>
      <c r="H22221" s="27"/>
      <c r="I22221" s="27"/>
    </row>
    <row r="22222" spans="6:9" x14ac:dyDescent="0.2">
      <c r="F22222" s="27"/>
      <c r="G22222" s="27"/>
      <c r="H22222" s="27"/>
      <c r="I22222" s="27"/>
    </row>
    <row r="22223" spans="6:9" x14ac:dyDescent="0.2">
      <c r="F22223" s="27"/>
      <c r="G22223" s="27"/>
      <c r="H22223" s="27"/>
      <c r="I22223" s="27"/>
    </row>
    <row r="22224" spans="6:9" x14ac:dyDescent="0.2">
      <c r="F22224" s="27"/>
      <c r="G22224" s="27"/>
      <c r="H22224" s="27"/>
      <c r="I22224" s="27"/>
    </row>
    <row r="22225" spans="6:9" x14ac:dyDescent="0.2">
      <c r="F22225" s="27"/>
      <c r="G22225" s="27"/>
      <c r="H22225" s="27"/>
      <c r="I22225" s="27"/>
    </row>
    <row r="22226" spans="6:9" x14ac:dyDescent="0.2">
      <c r="F22226" s="27"/>
      <c r="G22226" s="27"/>
      <c r="H22226" s="27"/>
      <c r="I22226" s="27"/>
    </row>
    <row r="22227" spans="6:9" x14ac:dyDescent="0.2">
      <c r="F22227" s="27"/>
      <c r="G22227" s="27"/>
      <c r="H22227" s="27"/>
      <c r="I22227" s="27"/>
    </row>
    <row r="22228" spans="6:9" x14ac:dyDescent="0.2">
      <c r="F22228" s="27"/>
      <c r="G22228" s="27"/>
      <c r="H22228" s="27"/>
      <c r="I22228" s="27"/>
    </row>
    <row r="22229" spans="6:9" x14ac:dyDescent="0.2">
      <c r="F22229" s="27"/>
      <c r="G22229" s="27"/>
      <c r="H22229" s="27"/>
      <c r="I22229" s="27"/>
    </row>
    <row r="22230" spans="6:9" x14ac:dyDescent="0.2">
      <c r="F22230" s="27"/>
      <c r="G22230" s="27"/>
      <c r="H22230" s="27"/>
      <c r="I22230" s="27"/>
    </row>
    <row r="22231" spans="6:9" x14ac:dyDescent="0.2">
      <c r="F22231" s="27"/>
      <c r="G22231" s="27"/>
      <c r="H22231" s="27"/>
      <c r="I22231" s="27"/>
    </row>
    <row r="22232" spans="6:9" x14ac:dyDescent="0.2">
      <c r="F22232" s="27"/>
      <c r="G22232" s="27"/>
      <c r="H22232" s="27"/>
      <c r="I22232" s="27"/>
    </row>
    <row r="22233" spans="6:9" x14ac:dyDescent="0.2">
      <c r="F22233" s="27"/>
      <c r="G22233" s="27"/>
      <c r="H22233" s="27"/>
      <c r="I22233" s="27"/>
    </row>
    <row r="22234" spans="6:9" x14ac:dyDescent="0.2">
      <c r="F22234" s="27"/>
      <c r="G22234" s="27"/>
      <c r="H22234" s="27"/>
      <c r="I22234" s="27"/>
    </row>
    <row r="22235" spans="6:9" x14ac:dyDescent="0.2">
      <c r="F22235" s="27"/>
      <c r="G22235" s="27"/>
      <c r="H22235" s="27"/>
      <c r="I22235" s="27"/>
    </row>
    <row r="22236" spans="6:9" x14ac:dyDescent="0.2">
      <c r="F22236" s="27"/>
      <c r="G22236" s="27"/>
      <c r="H22236" s="27"/>
      <c r="I22236" s="27"/>
    </row>
    <row r="22237" spans="6:9" x14ac:dyDescent="0.2">
      <c r="F22237" s="27"/>
      <c r="G22237" s="27"/>
      <c r="H22237" s="27"/>
      <c r="I22237" s="27"/>
    </row>
    <row r="22238" spans="6:9" x14ac:dyDescent="0.2">
      <c r="F22238" s="27"/>
      <c r="G22238" s="27"/>
      <c r="H22238" s="27"/>
      <c r="I22238" s="27"/>
    </row>
    <row r="22239" spans="6:9" x14ac:dyDescent="0.2">
      <c r="F22239" s="27"/>
      <c r="G22239" s="27"/>
      <c r="H22239" s="27"/>
      <c r="I22239" s="27"/>
    </row>
    <row r="22240" spans="6:9" x14ac:dyDescent="0.2">
      <c r="F22240" s="27"/>
      <c r="G22240" s="27"/>
      <c r="H22240" s="27"/>
      <c r="I22240" s="27"/>
    </row>
    <row r="22241" spans="6:9" x14ac:dyDescent="0.2">
      <c r="F22241" s="27"/>
      <c r="G22241" s="27"/>
      <c r="H22241" s="27"/>
      <c r="I22241" s="27"/>
    </row>
    <row r="22242" spans="6:9" x14ac:dyDescent="0.2">
      <c r="F22242" s="27"/>
      <c r="G22242" s="27"/>
      <c r="H22242" s="27"/>
      <c r="I22242" s="27"/>
    </row>
    <row r="22243" spans="6:9" x14ac:dyDescent="0.2">
      <c r="F22243" s="27"/>
      <c r="G22243" s="27"/>
      <c r="H22243" s="27"/>
      <c r="I22243" s="27"/>
    </row>
    <row r="22244" spans="6:9" x14ac:dyDescent="0.2">
      <c r="F22244" s="27"/>
      <c r="G22244" s="27"/>
      <c r="H22244" s="27"/>
      <c r="I22244" s="27"/>
    </row>
    <row r="22245" spans="6:9" x14ac:dyDescent="0.2">
      <c r="F22245" s="27"/>
      <c r="G22245" s="27"/>
      <c r="H22245" s="27"/>
      <c r="I22245" s="27"/>
    </row>
    <row r="22246" spans="6:9" x14ac:dyDescent="0.2">
      <c r="F22246" s="27"/>
      <c r="G22246" s="27"/>
      <c r="H22246" s="27"/>
      <c r="I22246" s="27"/>
    </row>
    <row r="22247" spans="6:9" x14ac:dyDescent="0.2">
      <c r="F22247" s="27"/>
      <c r="G22247" s="27"/>
      <c r="H22247" s="27"/>
      <c r="I22247" s="27"/>
    </row>
    <row r="22248" spans="6:9" x14ac:dyDescent="0.2">
      <c r="F22248" s="27"/>
      <c r="G22248" s="27"/>
      <c r="H22248" s="27"/>
      <c r="I22248" s="27"/>
    </row>
    <row r="22249" spans="6:9" x14ac:dyDescent="0.2">
      <c r="F22249" s="27"/>
      <c r="G22249" s="27"/>
      <c r="H22249" s="27"/>
      <c r="I22249" s="27"/>
    </row>
    <row r="22250" spans="6:9" x14ac:dyDescent="0.2">
      <c r="F22250" s="27"/>
      <c r="G22250" s="27"/>
      <c r="H22250" s="27"/>
      <c r="I22250" s="27"/>
    </row>
    <row r="22251" spans="6:9" x14ac:dyDescent="0.2">
      <c r="F22251" s="27"/>
      <c r="G22251" s="27"/>
      <c r="H22251" s="27"/>
      <c r="I22251" s="27"/>
    </row>
    <row r="22252" spans="6:9" x14ac:dyDescent="0.2">
      <c r="F22252" s="27"/>
      <c r="G22252" s="27"/>
      <c r="H22252" s="27"/>
      <c r="I22252" s="27"/>
    </row>
    <row r="22253" spans="6:9" x14ac:dyDescent="0.2">
      <c r="F22253" s="27"/>
      <c r="G22253" s="27"/>
      <c r="H22253" s="27"/>
      <c r="I22253" s="27"/>
    </row>
    <row r="22254" spans="6:9" x14ac:dyDescent="0.2">
      <c r="F22254" s="27"/>
      <c r="G22254" s="27"/>
      <c r="H22254" s="27"/>
      <c r="I22254" s="27"/>
    </row>
    <row r="22255" spans="6:9" x14ac:dyDescent="0.2">
      <c r="F22255" s="27"/>
      <c r="G22255" s="27"/>
      <c r="H22255" s="27"/>
      <c r="I22255" s="27"/>
    </row>
    <row r="22256" spans="6:9" x14ac:dyDescent="0.2">
      <c r="F22256" s="27"/>
      <c r="G22256" s="27"/>
      <c r="H22256" s="27"/>
      <c r="I22256" s="27"/>
    </row>
    <row r="22257" spans="6:9" x14ac:dyDescent="0.2">
      <c r="F22257" s="27"/>
      <c r="G22257" s="27"/>
      <c r="H22257" s="27"/>
      <c r="I22257" s="27"/>
    </row>
    <row r="22258" spans="6:9" x14ac:dyDescent="0.2">
      <c r="F22258" s="27"/>
      <c r="G22258" s="27"/>
      <c r="H22258" s="27"/>
      <c r="I22258" s="27"/>
    </row>
    <row r="22259" spans="6:9" x14ac:dyDescent="0.2">
      <c r="F22259" s="27"/>
      <c r="G22259" s="27"/>
      <c r="H22259" s="27"/>
      <c r="I22259" s="27"/>
    </row>
    <row r="22260" spans="6:9" x14ac:dyDescent="0.2">
      <c r="F22260" s="27"/>
      <c r="G22260" s="27"/>
      <c r="H22260" s="27"/>
      <c r="I22260" s="27"/>
    </row>
    <row r="22261" spans="6:9" x14ac:dyDescent="0.2">
      <c r="F22261" s="27"/>
      <c r="G22261" s="27"/>
      <c r="H22261" s="27"/>
      <c r="I22261" s="27"/>
    </row>
    <row r="22262" spans="6:9" x14ac:dyDescent="0.2">
      <c r="F22262" s="27"/>
      <c r="G22262" s="27"/>
      <c r="H22262" s="27"/>
      <c r="I22262" s="27"/>
    </row>
    <row r="22263" spans="6:9" x14ac:dyDescent="0.2">
      <c r="F22263" s="27"/>
      <c r="G22263" s="27"/>
      <c r="H22263" s="27"/>
      <c r="I22263" s="27"/>
    </row>
    <row r="22264" spans="6:9" x14ac:dyDescent="0.2">
      <c r="F22264" s="27"/>
      <c r="G22264" s="27"/>
      <c r="H22264" s="27"/>
      <c r="I22264" s="27"/>
    </row>
    <row r="22265" spans="6:9" x14ac:dyDescent="0.2">
      <c r="F22265" s="27"/>
      <c r="G22265" s="27"/>
      <c r="H22265" s="27"/>
      <c r="I22265" s="27"/>
    </row>
    <row r="22266" spans="6:9" x14ac:dyDescent="0.2">
      <c r="F22266" s="27"/>
      <c r="G22266" s="27"/>
      <c r="H22266" s="27"/>
      <c r="I22266" s="27"/>
    </row>
    <row r="22267" spans="6:9" x14ac:dyDescent="0.2">
      <c r="F22267" s="27"/>
      <c r="G22267" s="27"/>
      <c r="H22267" s="27"/>
      <c r="I22267" s="27"/>
    </row>
    <row r="22268" spans="6:9" x14ac:dyDescent="0.2">
      <c r="F22268" s="27"/>
      <c r="G22268" s="27"/>
      <c r="H22268" s="27"/>
      <c r="I22268" s="27"/>
    </row>
    <row r="22269" spans="6:9" x14ac:dyDescent="0.2">
      <c r="F22269" s="27"/>
      <c r="G22269" s="27"/>
      <c r="H22269" s="27"/>
      <c r="I22269" s="27"/>
    </row>
    <row r="22270" spans="6:9" x14ac:dyDescent="0.2">
      <c r="F22270" s="27"/>
      <c r="G22270" s="27"/>
      <c r="H22270" s="27"/>
      <c r="I22270" s="27"/>
    </row>
    <row r="22271" spans="6:9" x14ac:dyDescent="0.2">
      <c r="F22271" s="27"/>
      <c r="G22271" s="27"/>
      <c r="H22271" s="27"/>
      <c r="I22271" s="27"/>
    </row>
    <row r="22272" spans="6:9" x14ac:dyDescent="0.2">
      <c r="F22272" s="27"/>
      <c r="G22272" s="27"/>
      <c r="H22272" s="27"/>
      <c r="I22272" s="27"/>
    </row>
    <row r="22273" spans="6:9" x14ac:dyDescent="0.2">
      <c r="F22273" s="27"/>
      <c r="G22273" s="27"/>
      <c r="H22273" s="27"/>
      <c r="I22273" s="27"/>
    </row>
    <row r="22274" spans="6:9" x14ac:dyDescent="0.2">
      <c r="F22274" s="27"/>
      <c r="G22274" s="27"/>
      <c r="H22274" s="27"/>
      <c r="I22274" s="27"/>
    </row>
    <row r="22275" spans="6:9" x14ac:dyDescent="0.2">
      <c r="F22275" s="27"/>
      <c r="G22275" s="27"/>
      <c r="H22275" s="27"/>
      <c r="I22275" s="27"/>
    </row>
    <row r="22276" spans="6:9" x14ac:dyDescent="0.2">
      <c r="F22276" s="27"/>
      <c r="G22276" s="27"/>
      <c r="H22276" s="27"/>
      <c r="I22276" s="27"/>
    </row>
    <row r="22277" spans="6:9" x14ac:dyDescent="0.2">
      <c r="F22277" s="27"/>
      <c r="G22277" s="27"/>
      <c r="H22277" s="27"/>
      <c r="I22277" s="27"/>
    </row>
    <row r="22278" spans="6:9" x14ac:dyDescent="0.2">
      <c r="F22278" s="27"/>
      <c r="G22278" s="27"/>
      <c r="H22278" s="27"/>
      <c r="I22278" s="27"/>
    </row>
    <row r="22279" spans="6:9" x14ac:dyDescent="0.2">
      <c r="F22279" s="27"/>
      <c r="G22279" s="27"/>
      <c r="H22279" s="27"/>
      <c r="I22279" s="27"/>
    </row>
    <row r="22280" spans="6:9" x14ac:dyDescent="0.2">
      <c r="F22280" s="27"/>
      <c r="G22280" s="27"/>
      <c r="H22280" s="27"/>
      <c r="I22280" s="27"/>
    </row>
    <row r="22281" spans="6:9" x14ac:dyDescent="0.2">
      <c r="F22281" s="27"/>
      <c r="G22281" s="27"/>
      <c r="H22281" s="27"/>
      <c r="I22281" s="27"/>
    </row>
    <row r="22282" spans="6:9" x14ac:dyDescent="0.2">
      <c r="F22282" s="27"/>
      <c r="G22282" s="27"/>
      <c r="H22282" s="27"/>
      <c r="I22282" s="27"/>
    </row>
    <row r="22283" spans="6:9" x14ac:dyDescent="0.2">
      <c r="F22283" s="27"/>
      <c r="G22283" s="27"/>
      <c r="H22283" s="27"/>
      <c r="I22283" s="27"/>
    </row>
    <row r="22284" spans="6:9" x14ac:dyDescent="0.2">
      <c r="F22284" s="27"/>
      <c r="G22284" s="27"/>
      <c r="H22284" s="27"/>
      <c r="I22284" s="27"/>
    </row>
    <row r="22285" spans="6:9" x14ac:dyDescent="0.2">
      <c r="F22285" s="27"/>
      <c r="G22285" s="27"/>
      <c r="H22285" s="27"/>
      <c r="I22285" s="27"/>
    </row>
    <row r="22286" spans="6:9" x14ac:dyDescent="0.2">
      <c r="F22286" s="27"/>
      <c r="G22286" s="27"/>
      <c r="H22286" s="27"/>
      <c r="I22286" s="27"/>
    </row>
    <row r="22287" spans="6:9" x14ac:dyDescent="0.2">
      <c r="F22287" s="27"/>
      <c r="G22287" s="27"/>
      <c r="H22287" s="27"/>
      <c r="I22287" s="27"/>
    </row>
    <row r="22288" spans="6:9" x14ac:dyDescent="0.2">
      <c r="F22288" s="27"/>
      <c r="G22288" s="27"/>
      <c r="H22288" s="27"/>
      <c r="I22288" s="27"/>
    </row>
    <row r="22289" spans="6:9" x14ac:dyDescent="0.2">
      <c r="F22289" s="27"/>
      <c r="G22289" s="27"/>
      <c r="H22289" s="27"/>
      <c r="I22289" s="27"/>
    </row>
    <row r="22290" spans="6:9" x14ac:dyDescent="0.2">
      <c r="F22290" s="27"/>
      <c r="G22290" s="27"/>
      <c r="H22290" s="27"/>
      <c r="I22290" s="27"/>
    </row>
    <row r="22291" spans="6:9" x14ac:dyDescent="0.2">
      <c r="F22291" s="27"/>
      <c r="G22291" s="27"/>
      <c r="H22291" s="27"/>
      <c r="I22291" s="27"/>
    </row>
    <row r="22292" spans="6:9" x14ac:dyDescent="0.2">
      <c r="F22292" s="27"/>
      <c r="G22292" s="27"/>
      <c r="H22292" s="27"/>
      <c r="I22292" s="27"/>
    </row>
    <row r="22293" spans="6:9" x14ac:dyDescent="0.2">
      <c r="F22293" s="27"/>
      <c r="G22293" s="27"/>
      <c r="H22293" s="27"/>
      <c r="I22293" s="27"/>
    </row>
    <row r="22294" spans="6:9" x14ac:dyDescent="0.2">
      <c r="F22294" s="27"/>
      <c r="G22294" s="27"/>
      <c r="H22294" s="27"/>
      <c r="I22294" s="27"/>
    </row>
    <row r="22295" spans="6:9" x14ac:dyDescent="0.2">
      <c r="F22295" s="27"/>
      <c r="G22295" s="27"/>
      <c r="H22295" s="27"/>
      <c r="I22295" s="27"/>
    </row>
    <row r="22296" spans="6:9" x14ac:dyDescent="0.2">
      <c r="F22296" s="27"/>
      <c r="G22296" s="27"/>
      <c r="H22296" s="27"/>
      <c r="I22296" s="27"/>
    </row>
    <row r="22297" spans="6:9" x14ac:dyDescent="0.2">
      <c r="F22297" s="27"/>
      <c r="G22297" s="27"/>
      <c r="H22297" s="27"/>
      <c r="I22297" s="27"/>
    </row>
    <row r="22298" spans="6:9" x14ac:dyDescent="0.2">
      <c r="F22298" s="27"/>
      <c r="G22298" s="27"/>
      <c r="H22298" s="27"/>
      <c r="I22298" s="27"/>
    </row>
    <row r="22299" spans="6:9" x14ac:dyDescent="0.2">
      <c r="F22299" s="27"/>
      <c r="G22299" s="27"/>
      <c r="H22299" s="27"/>
      <c r="I22299" s="27"/>
    </row>
    <row r="22300" spans="6:9" x14ac:dyDescent="0.2">
      <c r="F22300" s="27"/>
      <c r="G22300" s="27"/>
      <c r="H22300" s="27"/>
      <c r="I22300" s="27"/>
    </row>
    <row r="22301" spans="6:9" x14ac:dyDescent="0.2">
      <c r="F22301" s="27"/>
      <c r="G22301" s="27"/>
      <c r="H22301" s="27"/>
      <c r="I22301" s="27"/>
    </row>
    <row r="22302" spans="6:9" x14ac:dyDescent="0.2">
      <c r="F22302" s="27"/>
      <c r="G22302" s="27"/>
      <c r="H22302" s="27"/>
      <c r="I22302" s="27"/>
    </row>
    <row r="22303" spans="6:9" x14ac:dyDescent="0.2">
      <c r="F22303" s="27"/>
      <c r="G22303" s="27"/>
      <c r="H22303" s="27"/>
      <c r="I22303" s="27"/>
    </row>
    <row r="22304" spans="6:9" x14ac:dyDescent="0.2">
      <c r="F22304" s="27"/>
      <c r="G22304" s="27"/>
      <c r="H22304" s="27"/>
      <c r="I22304" s="27"/>
    </row>
    <row r="22305" spans="6:9" x14ac:dyDescent="0.2">
      <c r="F22305" s="27"/>
      <c r="G22305" s="27"/>
      <c r="H22305" s="27"/>
      <c r="I22305" s="27"/>
    </row>
    <row r="22306" spans="6:9" x14ac:dyDescent="0.2">
      <c r="F22306" s="27"/>
      <c r="G22306" s="27"/>
      <c r="H22306" s="27"/>
      <c r="I22306" s="27"/>
    </row>
    <row r="22307" spans="6:9" x14ac:dyDescent="0.2">
      <c r="F22307" s="27"/>
      <c r="G22307" s="27"/>
      <c r="H22307" s="27"/>
      <c r="I22307" s="27"/>
    </row>
    <row r="22308" spans="6:9" x14ac:dyDescent="0.2">
      <c r="F22308" s="27"/>
      <c r="G22308" s="27"/>
      <c r="H22308" s="27"/>
      <c r="I22308" s="27"/>
    </row>
    <row r="22309" spans="6:9" x14ac:dyDescent="0.2">
      <c r="F22309" s="27"/>
      <c r="G22309" s="27"/>
      <c r="H22309" s="27"/>
      <c r="I22309" s="27"/>
    </row>
    <row r="22310" spans="6:9" x14ac:dyDescent="0.2">
      <c r="F22310" s="27"/>
      <c r="G22310" s="27"/>
      <c r="H22310" s="27"/>
      <c r="I22310" s="27"/>
    </row>
    <row r="22311" spans="6:9" x14ac:dyDescent="0.2">
      <c r="F22311" s="27"/>
      <c r="G22311" s="27"/>
      <c r="H22311" s="27"/>
      <c r="I22311" s="27"/>
    </row>
    <row r="22312" spans="6:9" x14ac:dyDescent="0.2">
      <c r="F22312" s="27"/>
      <c r="G22312" s="27"/>
      <c r="H22312" s="27"/>
      <c r="I22312" s="27"/>
    </row>
    <row r="22313" spans="6:9" x14ac:dyDescent="0.2">
      <c r="F22313" s="27"/>
      <c r="G22313" s="27"/>
      <c r="H22313" s="27"/>
      <c r="I22313" s="27"/>
    </row>
    <row r="22314" spans="6:9" x14ac:dyDescent="0.2">
      <c r="F22314" s="27"/>
      <c r="G22314" s="27"/>
      <c r="H22314" s="27"/>
      <c r="I22314" s="27"/>
    </row>
    <row r="22315" spans="6:9" x14ac:dyDescent="0.2">
      <c r="F22315" s="27"/>
      <c r="G22315" s="27"/>
      <c r="H22315" s="27"/>
      <c r="I22315" s="27"/>
    </row>
    <row r="22316" spans="6:9" x14ac:dyDescent="0.2">
      <c r="F22316" s="27"/>
      <c r="G22316" s="27"/>
      <c r="H22316" s="27"/>
      <c r="I22316" s="27"/>
    </row>
    <row r="22317" spans="6:9" x14ac:dyDescent="0.2">
      <c r="F22317" s="27"/>
      <c r="G22317" s="27"/>
      <c r="H22317" s="27"/>
      <c r="I22317" s="27"/>
    </row>
    <row r="22318" spans="6:9" x14ac:dyDescent="0.2">
      <c r="F22318" s="27"/>
      <c r="G22318" s="27"/>
      <c r="H22318" s="27"/>
      <c r="I22318" s="27"/>
    </row>
    <row r="22319" spans="6:9" x14ac:dyDescent="0.2">
      <c r="F22319" s="27"/>
      <c r="G22319" s="27"/>
      <c r="H22319" s="27"/>
      <c r="I22319" s="27"/>
    </row>
    <row r="22320" spans="6:9" x14ac:dyDescent="0.2">
      <c r="F22320" s="27"/>
      <c r="G22320" s="27"/>
      <c r="H22320" s="27"/>
      <c r="I22320" s="27"/>
    </row>
    <row r="22321" spans="6:9" x14ac:dyDescent="0.2">
      <c r="F22321" s="27"/>
      <c r="G22321" s="27"/>
      <c r="H22321" s="27"/>
      <c r="I22321" s="27"/>
    </row>
    <row r="22322" spans="6:9" x14ac:dyDescent="0.2">
      <c r="F22322" s="27"/>
      <c r="G22322" s="27"/>
      <c r="H22322" s="27"/>
      <c r="I22322" s="27"/>
    </row>
    <row r="22323" spans="6:9" x14ac:dyDescent="0.2">
      <c r="F22323" s="27"/>
      <c r="G22323" s="27"/>
      <c r="H22323" s="27"/>
      <c r="I22323" s="27"/>
    </row>
    <row r="22324" spans="6:9" x14ac:dyDescent="0.2">
      <c r="F22324" s="27"/>
      <c r="G22324" s="27"/>
      <c r="H22324" s="27"/>
      <c r="I22324" s="27"/>
    </row>
    <row r="22325" spans="6:9" x14ac:dyDescent="0.2">
      <c r="F22325" s="27"/>
      <c r="G22325" s="27"/>
      <c r="H22325" s="27"/>
      <c r="I22325" s="27"/>
    </row>
    <row r="22326" spans="6:9" x14ac:dyDescent="0.2">
      <c r="F22326" s="27"/>
      <c r="G22326" s="27"/>
      <c r="H22326" s="27"/>
      <c r="I22326" s="27"/>
    </row>
    <row r="22327" spans="6:9" x14ac:dyDescent="0.2">
      <c r="F22327" s="27"/>
      <c r="G22327" s="27"/>
      <c r="H22327" s="27"/>
      <c r="I22327" s="27"/>
    </row>
    <row r="22328" spans="6:9" x14ac:dyDescent="0.2">
      <c r="F22328" s="27"/>
      <c r="G22328" s="27"/>
      <c r="H22328" s="27"/>
      <c r="I22328" s="27"/>
    </row>
    <row r="22329" spans="6:9" x14ac:dyDescent="0.2">
      <c r="F22329" s="27"/>
      <c r="G22329" s="27"/>
      <c r="H22329" s="27"/>
      <c r="I22329" s="27"/>
    </row>
    <row r="22330" spans="6:9" x14ac:dyDescent="0.2">
      <c r="F22330" s="27"/>
      <c r="G22330" s="27"/>
      <c r="H22330" s="27"/>
      <c r="I22330" s="27"/>
    </row>
    <row r="22331" spans="6:9" x14ac:dyDescent="0.2">
      <c r="F22331" s="27"/>
      <c r="G22331" s="27"/>
      <c r="H22331" s="27"/>
      <c r="I22331" s="27"/>
    </row>
    <row r="22332" spans="6:9" x14ac:dyDescent="0.2">
      <c r="F22332" s="27"/>
      <c r="G22332" s="27"/>
      <c r="H22332" s="27"/>
      <c r="I22332" s="27"/>
    </row>
    <row r="22333" spans="6:9" x14ac:dyDescent="0.2">
      <c r="F22333" s="27"/>
      <c r="G22333" s="27"/>
      <c r="H22333" s="27"/>
      <c r="I22333" s="27"/>
    </row>
    <row r="22334" spans="6:9" x14ac:dyDescent="0.2">
      <c r="F22334" s="27"/>
      <c r="G22334" s="27"/>
      <c r="H22334" s="27"/>
      <c r="I22334" s="27"/>
    </row>
    <row r="22335" spans="6:9" x14ac:dyDescent="0.2">
      <c r="F22335" s="27"/>
      <c r="G22335" s="27"/>
      <c r="H22335" s="27"/>
      <c r="I22335" s="27"/>
    </row>
    <row r="22336" spans="6:9" x14ac:dyDescent="0.2">
      <c r="F22336" s="27"/>
      <c r="G22336" s="27"/>
      <c r="H22336" s="27"/>
      <c r="I22336" s="27"/>
    </row>
    <row r="22337" spans="6:9" x14ac:dyDescent="0.2">
      <c r="F22337" s="27"/>
      <c r="G22337" s="27"/>
      <c r="H22337" s="27"/>
      <c r="I22337" s="27"/>
    </row>
    <row r="22338" spans="6:9" x14ac:dyDescent="0.2">
      <c r="F22338" s="27"/>
      <c r="G22338" s="27"/>
      <c r="H22338" s="27"/>
      <c r="I22338" s="27"/>
    </row>
    <row r="22339" spans="6:9" x14ac:dyDescent="0.2">
      <c r="F22339" s="27"/>
      <c r="G22339" s="27"/>
      <c r="H22339" s="27"/>
      <c r="I22339" s="27"/>
    </row>
    <row r="22340" spans="6:9" x14ac:dyDescent="0.2">
      <c r="F22340" s="27"/>
      <c r="G22340" s="27"/>
      <c r="H22340" s="27"/>
      <c r="I22340" s="27"/>
    </row>
    <row r="22341" spans="6:9" x14ac:dyDescent="0.2">
      <c r="F22341" s="27"/>
      <c r="G22341" s="27"/>
      <c r="H22341" s="27"/>
      <c r="I22341" s="27"/>
    </row>
    <row r="22342" spans="6:9" x14ac:dyDescent="0.2">
      <c r="F22342" s="27"/>
      <c r="G22342" s="27"/>
      <c r="H22342" s="27"/>
      <c r="I22342" s="27"/>
    </row>
    <row r="22343" spans="6:9" x14ac:dyDescent="0.2">
      <c r="F22343" s="27"/>
      <c r="G22343" s="27"/>
      <c r="H22343" s="27"/>
      <c r="I22343" s="27"/>
    </row>
    <row r="22344" spans="6:9" x14ac:dyDescent="0.2">
      <c r="F22344" s="27"/>
      <c r="G22344" s="27"/>
      <c r="H22344" s="27"/>
      <c r="I22344" s="27"/>
    </row>
    <row r="22345" spans="6:9" x14ac:dyDescent="0.2">
      <c r="F22345" s="27"/>
      <c r="G22345" s="27"/>
      <c r="H22345" s="27"/>
      <c r="I22345" s="27"/>
    </row>
    <row r="22346" spans="6:9" x14ac:dyDescent="0.2">
      <c r="F22346" s="27"/>
      <c r="G22346" s="27"/>
      <c r="H22346" s="27"/>
      <c r="I22346" s="27"/>
    </row>
    <row r="22347" spans="6:9" x14ac:dyDescent="0.2">
      <c r="F22347" s="27"/>
      <c r="G22347" s="27"/>
      <c r="H22347" s="27"/>
      <c r="I22347" s="27"/>
    </row>
    <row r="22348" spans="6:9" x14ac:dyDescent="0.2">
      <c r="F22348" s="27"/>
      <c r="G22348" s="27"/>
      <c r="H22348" s="27"/>
      <c r="I22348" s="27"/>
    </row>
    <row r="22349" spans="6:9" x14ac:dyDescent="0.2">
      <c r="F22349" s="27"/>
      <c r="G22349" s="27"/>
      <c r="H22349" s="27"/>
      <c r="I22349" s="27"/>
    </row>
    <row r="22350" spans="6:9" x14ac:dyDescent="0.2">
      <c r="F22350" s="27"/>
      <c r="G22350" s="27"/>
      <c r="H22350" s="27"/>
      <c r="I22350" s="27"/>
    </row>
    <row r="22351" spans="6:9" x14ac:dyDescent="0.2">
      <c r="F22351" s="27"/>
      <c r="G22351" s="27"/>
      <c r="H22351" s="27"/>
      <c r="I22351" s="27"/>
    </row>
    <row r="22352" spans="6:9" x14ac:dyDescent="0.2">
      <c r="F22352" s="27"/>
      <c r="G22352" s="27"/>
      <c r="H22352" s="27"/>
      <c r="I22352" s="27"/>
    </row>
    <row r="22353" spans="6:9" x14ac:dyDescent="0.2">
      <c r="F22353" s="27"/>
      <c r="G22353" s="27"/>
      <c r="H22353" s="27"/>
      <c r="I22353" s="27"/>
    </row>
    <row r="22354" spans="6:9" x14ac:dyDescent="0.2">
      <c r="F22354" s="27"/>
      <c r="G22354" s="27"/>
      <c r="H22354" s="27"/>
      <c r="I22354" s="27"/>
    </row>
    <row r="22355" spans="6:9" x14ac:dyDescent="0.2">
      <c r="F22355" s="27"/>
      <c r="G22355" s="27"/>
      <c r="H22355" s="27"/>
      <c r="I22355" s="27"/>
    </row>
    <row r="22356" spans="6:9" x14ac:dyDescent="0.2">
      <c r="F22356" s="27"/>
      <c r="G22356" s="27"/>
      <c r="H22356" s="27"/>
      <c r="I22356" s="27"/>
    </row>
    <row r="22357" spans="6:9" x14ac:dyDescent="0.2">
      <c r="F22357" s="27"/>
      <c r="G22357" s="27"/>
      <c r="H22357" s="27"/>
      <c r="I22357" s="27"/>
    </row>
    <row r="22358" spans="6:9" x14ac:dyDescent="0.2">
      <c r="F22358" s="27"/>
      <c r="G22358" s="27"/>
      <c r="H22358" s="27"/>
      <c r="I22358" s="27"/>
    </row>
    <row r="22359" spans="6:9" x14ac:dyDescent="0.2">
      <c r="F22359" s="27"/>
      <c r="G22359" s="27"/>
      <c r="H22359" s="27"/>
      <c r="I22359" s="27"/>
    </row>
    <row r="22360" spans="6:9" x14ac:dyDescent="0.2">
      <c r="F22360" s="27"/>
      <c r="G22360" s="27"/>
      <c r="H22360" s="27"/>
      <c r="I22360" s="27"/>
    </row>
    <row r="22361" spans="6:9" x14ac:dyDescent="0.2">
      <c r="F22361" s="27"/>
      <c r="G22361" s="27"/>
      <c r="H22361" s="27"/>
      <c r="I22361" s="27"/>
    </row>
    <row r="22362" spans="6:9" x14ac:dyDescent="0.2">
      <c r="F22362" s="27"/>
      <c r="G22362" s="27"/>
      <c r="H22362" s="27"/>
      <c r="I22362" s="27"/>
    </row>
    <row r="22363" spans="6:9" x14ac:dyDescent="0.2">
      <c r="F22363" s="27"/>
      <c r="G22363" s="27"/>
      <c r="H22363" s="27"/>
      <c r="I22363" s="27"/>
    </row>
    <row r="22364" spans="6:9" x14ac:dyDescent="0.2">
      <c r="F22364" s="27"/>
      <c r="G22364" s="27"/>
      <c r="H22364" s="27"/>
      <c r="I22364" s="27"/>
    </row>
    <row r="22365" spans="6:9" x14ac:dyDescent="0.2">
      <c r="F22365" s="27"/>
      <c r="G22365" s="27"/>
      <c r="H22365" s="27"/>
      <c r="I22365" s="27"/>
    </row>
    <row r="22366" spans="6:9" x14ac:dyDescent="0.2">
      <c r="F22366" s="27"/>
      <c r="G22366" s="27"/>
      <c r="H22366" s="27"/>
      <c r="I22366" s="27"/>
    </row>
    <row r="22367" spans="6:9" x14ac:dyDescent="0.2">
      <c r="F22367" s="27"/>
      <c r="G22367" s="27"/>
      <c r="H22367" s="27"/>
      <c r="I22367" s="27"/>
    </row>
    <row r="22368" spans="6:9" x14ac:dyDescent="0.2">
      <c r="F22368" s="27"/>
      <c r="G22368" s="27"/>
      <c r="H22368" s="27"/>
      <c r="I22368" s="27"/>
    </row>
    <row r="22369" spans="6:9" x14ac:dyDescent="0.2">
      <c r="F22369" s="27"/>
      <c r="G22369" s="27"/>
      <c r="H22369" s="27"/>
      <c r="I22369" s="27"/>
    </row>
    <row r="22370" spans="6:9" x14ac:dyDescent="0.2">
      <c r="F22370" s="27"/>
      <c r="G22370" s="27"/>
      <c r="H22370" s="27"/>
      <c r="I22370" s="27"/>
    </row>
    <row r="22371" spans="6:9" x14ac:dyDescent="0.2">
      <c r="F22371" s="27"/>
      <c r="G22371" s="27"/>
      <c r="H22371" s="27"/>
      <c r="I22371" s="27"/>
    </row>
    <row r="22372" spans="6:9" x14ac:dyDescent="0.2">
      <c r="F22372" s="27"/>
      <c r="G22372" s="27"/>
      <c r="H22372" s="27"/>
      <c r="I22372" s="27"/>
    </row>
    <row r="22373" spans="6:9" x14ac:dyDescent="0.2">
      <c r="F22373" s="27"/>
      <c r="G22373" s="27"/>
      <c r="H22373" s="27"/>
      <c r="I22373" s="27"/>
    </row>
    <row r="22374" spans="6:9" x14ac:dyDescent="0.2">
      <c r="F22374" s="27"/>
      <c r="G22374" s="27"/>
      <c r="H22374" s="27"/>
      <c r="I22374" s="27"/>
    </row>
    <row r="22375" spans="6:9" x14ac:dyDescent="0.2">
      <c r="F22375" s="27"/>
      <c r="G22375" s="27"/>
      <c r="H22375" s="27"/>
      <c r="I22375" s="27"/>
    </row>
    <row r="22376" spans="6:9" x14ac:dyDescent="0.2">
      <c r="F22376" s="27"/>
      <c r="G22376" s="27"/>
      <c r="H22376" s="27"/>
      <c r="I22376" s="27"/>
    </row>
    <row r="22377" spans="6:9" x14ac:dyDescent="0.2">
      <c r="F22377" s="27"/>
      <c r="G22377" s="27"/>
      <c r="H22377" s="27"/>
      <c r="I22377" s="27"/>
    </row>
    <row r="22378" spans="6:9" x14ac:dyDescent="0.2">
      <c r="F22378" s="27"/>
      <c r="G22378" s="27"/>
      <c r="H22378" s="27"/>
      <c r="I22378" s="27"/>
    </row>
    <row r="22379" spans="6:9" x14ac:dyDescent="0.2">
      <c r="F22379" s="27"/>
      <c r="G22379" s="27"/>
      <c r="H22379" s="27"/>
      <c r="I22379" s="27"/>
    </row>
    <row r="22380" spans="6:9" x14ac:dyDescent="0.2">
      <c r="F22380" s="27"/>
      <c r="G22380" s="27"/>
      <c r="H22380" s="27"/>
      <c r="I22380" s="27"/>
    </row>
    <row r="22381" spans="6:9" x14ac:dyDescent="0.2">
      <c r="F22381" s="27"/>
      <c r="G22381" s="27"/>
      <c r="H22381" s="27"/>
      <c r="I22381" s="27"/>
    </row>
    <row r="22382" spans="6:9" x14ac:dyDescent="0.2">
      <c r="F22382" s="27"/>
      <c r="G22382" s="27"/>
      <c r="H22382" s="27"/>
      <c r="I22382" s="27"/>
    </row>
    <row r="22383" spans="6:9" x14ac:dyDescent="0.2">
      <c r="F22383" s="27"/>
      <c r="G22383" s="27"/>
      <c r="H22383" s="27"/>
      <c r="I22383" s="27"/>
    </row>
    <row r="22384" spans="6:9" x14ac:dyDescent="0.2">
      <c r="F22384" s="27"/>
      <c r="G22384" s="27"/>
      <c r="H22384" s="27"/>
      <c r="I22384" s="27"/>
    </row>
    <row r="22385" spans="6:9" x14ac:dyDescent="0.2">
      <c r="F22385" s="27"/>
      <c r="G22385" s="27"/>
      <c r="H22385" s="27"/>
      <c r="I22385" s="27"/>
    </row>
    <row r="22386" spans="6:9" x14ac:dyDescent="0.2">
      <c r="F22386" s="27"/>
      <c r="G22386" s="27"/>
      <c r="H22386" s="27"/>
      <c r="I22386" s="27"/>
    </row>
    <row r="22387" spans="6:9" x14ac:dyDescent="0.2">
      <c r="F22387" s="27"/>
      <c r="G22387" s="27"/>
      <c r="H22387" s="27"/>
      <c r="I22387" s="27"/>
    </row>
    <row r="22388" spans="6:9" x14ac:dyDescent="0.2">
      <c r="F22388" s="27"/>
      <c r="G22388" s="27"/>
      <c r="H22388" s="27"/>
      <c r="I22388" s="27"/>
    </row>
    <row r="22389" spans="6:9" x14ac:dyDescent="0.2">
      <c r="F22389" s="27"/>
      <c r="G22389" s="27"/>
      <c r="H22389" s="27"/>
      <c r="I22389" s="27"/>
    </row>
    <row r="22390" spans="6:9" x14ac:dyDescent="0.2">
      <c r="F22390" s="27"/>
      <c r="G22390" s="27"/>
      <c r="H22390" s="27"/>
      <c r="I22390" s="27"/>
    </row>
    <row r="22391" spans="6:9" x14ac:dyDescent="0.2">
      <c r="F22391" s="27"/>
      <c r="G22391" s="27"/>
      <c r="H22391" s="27"/>
      <c r="I22391" s="27"/>
    </row>
    <row r="22392" spans="6:9" x14ac:dyDescent="0.2">
      <c r="F22392" s="27"/>
      <c r="G22392" s="27"/>
      <c r="H22392" s="27"/>
      <c r="I22392" s="27"/>
    </row>
    <row r="22393" spans="6:9" x14ac:dyDescent="0.2">
      <c r="F22393" s="27"/>
      <c r="G22393" s="27"/>
      <c r="H22393" s="27"/>
      <c r="I22393" s="27"/>
    </row>
    <row r="22394" spans="6:9" x14ac:dyDescent="0.2">
      <c r="F22394" s="27"/>
      <c r="G22394" s="27"/>
      <c r="H22394" s="27"/>
      <c r="I22394" s="27"/>
    </row>
    <row r="22395" spans="6:9" x14ac:dyDescent="0.2">
      <c r="F22395" s="27"/>
      <c r="G22395" s="27"/>
      <c r="H22395" s="27"/>
      <c r="I22395" s="27"/>
    </row>
    <row r="22396" spans="6:9" x14ac:dyDescent="0.2">
      <c r="F22396" s="27"/>
      <c r="G22396" s="27"/>
      <c r="H22396" s="27"/>
      <c r="I22396" s="27"/>
    </row>
    <row r="22397" spans="6:9" x14ac:dyDescent="0.2">
      <c r="F22397" s="27"/>
      <c r="G22397" s="27"/>
      <c r="H22397" s="27"/>
      <c r="I22397" s="27"/>
    </row>
    <row r="22398" spans="6:9" x14ac:dyDescent="0.2">
      <c r="F22398" s="27"/>
      <c r="G22398" s="27"/>
      <c r="H22398" s="27"/>
      <c r="I22398" s="27"/>
    </row>
    <row r="22399" spans="6:9" x14ac:dyDescent="0.2">
      <c r="F22399" s="27"/>
      <c r="G22399" s="27"/>
      <c r="H22399" s="27"/>
      <c r="I22399" s="27"/>
    </row>
    <row r="22400" spans="6:9" x14ac:dyDescent="0.2">
      <c r="F22400" s="27"/>
      <c r="G22400" s="27"/>
      <c r="H22400" s="27"/>
      <c r="I22400" s="27"/>
    </row>
    <row r="22401" spans="6:9" x14ac:dyDescent="0.2">
      <c r="F22401" s="27"/>
      <c r="G22401" s="27"/>
      <c r="H22401" s="27"/>
      <c r="I22401" s="27"/>
    </row>
    <row r="22402" spans="6:9" x14ac:dyDescent="0.2">
      <c r="F22402" s="27"/>
      <c r="G22402" s="27"/>
      <c r="H22402" s="27"/>
      <c r="I22402" s="27"/>
    </row>
    <row r="22403" spans="6:9" x14ac:dyDescent="0.2">
      <c r="F22403" s="27"/>
      <c r="G22403" s="27"/>
      <c r="H22403" s="27"/>
      <c r="I22403" s="27"/>
    </row>
    <row r="22404" spans="6:9" x14ac:dyDescent="0.2">
      <c r="F22404" s="27"/>
      <c r="G22404" s="27"/>
      <c r="H22404" s="27"/>
      <c r="I22404" s="27"/>
    </row>
    <row r="22405" spans="6:9" x14ac:dyDescent="0.2">
      <c r="F22405" s="27"/>
      <c r="G22405" s="27"/>
      <c r="H22405" s="27"/>
      <c r="I22405" s="27"/>
    </row>
    <row r="22406" spans="6:9" x14ac:dyDescent="0.2">
      <c r="F22406" s="27"/>
      <c r="G22406" s="27"/>
      <c r="H22406" s="27"/>
      <c r="I22406" s="27"/>
    </row>
    <row r="22407" spans="6:9" x14ac:dyDescent="0.2">
      <c r="F22407" s="27"/>
      <c r="G22407" s="27"/>
      <c r="H22407" s="27"/>
      <c r="I22407" s="27"/>
    </row>
    <row r="22408" spans="6:9" x14ac:dyDescent="0.2">
      <c r="F22408" s="27"/>
      <c r="G22408" s="27"/>
      <c r="H22408" s="27"/>
      <c r="I22408" s="27"/>
    </row>
    <row r="22409" spans="6:9" x14ac:dyDescent="0.2">
      <c r="F22409" s="27"/>
      <c r="G22409" s="27"/>
      <c r="H22409" s="27"/>
      <c r="I22409" s="27"/>
    </row>
    <row r="22410" spans="6:9" x14ac:dyDescent="0.2">
      <c r="F22410" s="27"/>
      <c r="G22410" s="27"/>
      <c r="H22410" s="27"/>
      <c r="I22410" s="27"/>
    </row>
    <row r="22411" spans="6:9" x14ac:dyDescent="0.2">
      <c r="F22411" s="27"/>
      <c r="G22411" s="27"/>
      <c r="H22411" s="27"/>
      <c r="I22411" s="27"/>
    </row>
    <row r="22412" spans="6:9" x14ac:dyDescent="0.2">
      <c r="F22412" s="27"/>
      <c r="G22412" s="27"/>
      <c r="H22412" s="27"/>
      <c r="I22412" s="27"/>
    </row>
    <row r="22413" spans="6:9" x14ac:dyDescent="0.2">
      <c r="F22413" s="27"/>
      <c r="G22413" s="27"/>
      <c r="H22413" s="27"/>
      <c r="I22413" s="27"/>
    </row>
    <row r="22414" spans="6:9" x14ac:dyDescent="0.2">
      <c r="F22414" s="27"/>
      <c r="G22414" s="27"/>
      <c r="H22414" s="27"/>
      <c r="I22414" s="27"/>
    </row>
    <row r="22415" spans="6:9" x14ac:dyDescent="0.2">
      <c r="F22415" s="27"/>
      <c r="G22415" s="27"/>
      <c r="H22415" s="27"/>
      <c r="I22415" s="27"/>
    </row>
    <row r="22416" spans="6:9" x14ac:dyDescent="0.2">
      <c r="F22416" s="27"/>
      <c r="G22416" s="27"/>
      <c r="H22416" s="27"/>
      <c r="I22416" s="27"/>
    </row>
    <row r="22417" spans="6:9" x14ac:dyDescent="0.2">
      <c r="F22417" s="27"/>
      <c r="G22417" s="27"/>
      <c r="H22417" s="27"/>
      <c r="I22417" s="27"/>
    </row>
    <row r="22418" spans="6:9" x14ac:dyDescent="0.2">
      <c r="F22418" s="27"/>
      <c r="G22418" s="27"/>
      <c r="H22418" s="27"/>
      <c r="I22418" s="27"/>
    </row>
    <row r="22419" spans="6:9" x14ac:dyDescent="0.2">
      <c r="F22419" s="27"/>
      <c r="G22419" s="27"/>
      <c r="H22419" s="27"/>
      <c r="I22419" s="27"/>
    </row>
    <row r="22420" spans="6:9" x14ac:dyDescent="0.2">
      <c r="F22420" s="27"/>
      <c r="G22420" s="27"/>
      <c r="H22420" s="27"/>
      <c r="I22420" s="27"/>
    </row>
    <row r="22421" spans="6:9" x14ac:dyDescent="0.2">
      <c r="F22421" s="27"/>
      <c r="G22421" s="27"/>
      <c r="H22421" s="27"/>
      <c r="I22421" s="27"/>
    </row>
    <row r="22422" spans="6:9" x14ac:dyDescent="0.2">
      <c r="F22422" s="27"/>
      <c r="G22422" s="27"/>
      <c r="H22422" s="27"/>
      <c r="I22422" s="27"/>
    </row>
    <row r="22423" spans="6:9" x14ac:dyDescent="0.2">
      <c r="F22423" s="27"/>
      <c r="G22423" s="27"/>
      <c r="H22423" s="27"/>
      <c r="I22423" s="27"/>
    </row>
    <row r="22424" spans="6:9" x14ac:dyDescent="0.2">
      <c r="F22424" s="27"/>
      <c r="G22424" s="27"/>
      <c r="H22424" s="27"/>
      <c r="I22424" s="27"/>
    </row>
    <row r="22425" spans="6:9" x14ac:dyDescent="0.2">
      <c r="F22425" s="27"/>
      <c r="G22425" s="27"/>
      <c r="H22425" s="27"/>
      <c r="I22425" s="27"/>
    </row>
    <row r="22426" spans="6:9" x14ac:dyDescent="0.2">
      <c r="F22426" s="27"/>
      <c r="G22426" s="27"/>
      <c r="H22426" s="27"/>
      <c r="I22426" s="27"/>
    </row>
    <row r="22427" spans="6:9" x14ac:dyDescent="0.2">
      <c r="F22427" s="27"/>
      <c r="G22427" s="27"/>
      <c r="H22427" s="27"/>
      <c r="I22427" s="27"/>
    </row>
    <row r="22428" spans="6:9" x14ac:dyDescent="0.2">
      <c r="F22428" s="27"/>
      <c r="G22428" s="27"/>
      <c r="H22428" s="27"/>
      <c r="I22428" s="27"/>
    </row>
    <row r="22429" spans="6:9" x14ac:dyDescent="0.2">
      <c r="F22429" s="27"/>
      <c r="G22429" s="27"/>
      <c r="H22429" s="27"/>
      <c r="I22429" s="27"/>
    </row>
    <row r="22430" spans="6:9" x14ac:dyDescent="0.2">
      <c r="F22430" s="27"/>
      <c r="G22430" s="27"/>
      <c r="H22430" s="27"/>
      <c r="I22430" s="27"/>
    </row>
    <row r="22431" spans="6:9" x14ac:dyDescent="0.2">
      <c r="F22431" s="27"/>
      <c r="G22431" s="27"/>
      <c r="H22431" s="27"/>
      <c r="I22431" s="27"/>
    </row>
    <row r="22432" spans="6:9" x14ac:dyDescent="0.2">
      <c r="F22432" s="27"/>
      <c r="G22432" s="27"/>
      <c r="H22432" s="27"/>
      <c r="I22432" s="27"/>
    </row>
    <row r="22433" spans="6:9" x14ac:dyDescent="0.2">
      <c r="F22433" s="27"/>
      <c r="G22433" s="27"/>
      <c r="H22433" s="27"/>
      <c r="I22433" s="27"/>
    </row>
    <row r="22434" spans="6:9" x14ac:dyDescent="0.2">
      <c r="F22434" s="27"/>
      <c r="G22434" s="27"/>
      <c r="H22434" s="27"/>
      <c r="I22434" s="27"/>
    </row>
    <row r="22435" spans="6:9" x14ac:dyDescent="0.2">
      <c r="F22435" s="27"/>
      <c r="G22435" s="27"/>
      <c r="H22435" s="27"/>
      <c r="I22435" s="27"/>
    </row>
    <row r="22436" spans="6:9" x14ac:dyDescent="0.2">
      <c r="F22436" s="27"/>
      <c r="G22436" s="27"/>
      <c r="H22436" s="27"/>
      <c r="I22436" s="27"/>
    </row>
    <row r="22437" spans="6:9" x14ac:dyDescent="0.2">
      <c r="F22437" s="27"/>
      <c r="G22437" s="27"/>
      <c r="H22437" s="27"/>
      <c r="I22437" s="27"/>
    </row>
    <row r="22438" spans="6:9" x14ac:dyDescent="0.2">
      <c r="F22438" s="27"/>
      <c r="G22438" s="27"/>
      <c r="H22438" s="27"/>
      <c r="I22438" s="27"/>
    </row>
    <row r="22439" spans="6:9" x14ac:dyDescent="0.2">
      <c r="F22439" s="27"/>
      <c r="G22439" s="27"/>
      <c r="H22439" s="27"/>
      <c r="I22439" s="27"/>
    </row>
    <row r="22440" spans="6:9" x14ac:dyDescent="0.2">
      <c r="F22440" s="27"/>
      <c r="G22440" s="27"/>
      <c r="H22440" s="27"/>
      <c r="I22440" s="27"/>
    </row>
    <row r="22441" spans="6:9" x14ac:dyDescent="0.2">
      <c r="F22441" s="27"/>
      <c r="G22441" s="27"/>
      <c r="H22441" s="27"/>
      <c r="I22441" s="27"/>
    </row>
    <row r="22442" spans="6:9" x14ac:dyDescent="0.2">
      <c r="F22442" s="27"/>
      <c r="G22442" s="27"/>
      <c r="H22442" s="27"/>
      <c r="I22442" s="27"/>
    </row>
    <row r="22443" spans="6:9" x14ac:dyDescent="0.2">
      <c r="F22443" s="27"/>
      <c r="G22443" s="27"/>
      <c r="H22443" s="27"/>
      <c r="I22443" s="27"/>
    </row>
    <row r="22444" spans="6:9" x14ac:dyDescent="0.2">
      <c r="F22444" s="27"/>
      <c r="G22444" s="27"/>
      <c r="H22444" s="27"/>
      <c r="I22444" s="27"/>
    </row>
    <row r="22445" spans="6:9" x14ac:dyDescent="0.2">
      <c r="F22445" s="27"/>
      <c r="G22445" s="27"/>
      <c r="H22445" s="27"/>
      <c r="I22445" s="27"/>
    </row>
    <row r="22446" spans="6:9" x14ac:dyDescent="0.2">
      <c r="F22446" s="27"/>
      <c r="G22446" s="27"/>
      <c r="H22446" s="27"/>
      <c r="I22446" s="27"/>
    </row>
    <row r="22447" spans="6:9" x14ac:dyDescent="0.2">
      <c r="F22447" s="27"/>
      <c r="G22447" s="27"/>
      <c r="H22447" s="27"/>
      <c r="I22447" s="27"/>
    </row>
    <row r="22448" spans="6:9" x14ac:dyDescent="0.2">
      <c r="F22448" s="27"/>
      <c r="G22448" s="27"/>
      <c r="H22448" s="27"/>
      <c r="I22448" s="27"/>
    </row>
    <row r="22449" spans="6:9" x14ac:dyDescent="0.2">
      <c r="F22449" s="27"/>
      <c r="G22449" s="27"/>
      <c r="H22449" s="27"/>
      <c r="I22449" s="27"/>
    </row>
    <row r="22450" spans="6:9" x14ac:dyDescent="0.2">
      <c r="F22450" s="27"/>
      <c r="G22450" s="27"/>
      <c r="H22450" s="27"/>
      <c r="I22450" s="27"/>
    </row>
    <row r="22451" spans="6:9" x14ac:dyDescent="0.2">
      <c r="F22451" s="27"/>
      <c r="G22451" s="27"/>
      <c r="H22451" s="27"/>
      <c r="I22451" s="27"/>
    </row>
    <row r="22452" spans="6:9" x14ac:dyDescent="0.2">
      <c r="F22452" s="27"/>
      <c r="G22452" s="27"/>
      <c r="H22452" s="27"/>
      <c r="I22452" s="27"/>
    </row>
    <row r="22453" spans="6:9" x14ac:dyDescent="0.2">
      <c r="F22453" s="27"/>
      <c r="G22453" s="27"/>
      <c r="H22453" s="27"/>
      <c r="I22453" s="27"/>
    </row>
    <row r="22454" spans="6:9" x14ac:dyDescent="0.2">
      <c r="F22454" s="27"/>
      <c r="G22454" s="27"/>
      <c r="H22454" s="27"/>
      <c r="I22454" s="27"/>
    </row>
    <row r="22455" spans="6:9" x14ac:dyDescent="0.2">
      <c r="F22455" s="27"/>
      <c r="G22455" s="27"/>
      <c r="H22455" s="27"/>
      <c r="I22455" s="27"/>
    </row>
    <row r="22456" spans="6:9" x14ac:dyDescent="0.2">
      <c r="F22456" s="27"/>
      <c r="G22456" s="27"/>
      <c r="H22456" s="27"/>
      <c r="I22456" s="27"/>
    </row>
    <row r="22457" spans="6:9" x14ac:dyDescent="0.2">
      <c r="F22457" s="27"/>
      <c r="G22457" s="27"/>
      <c r="H22457" s="27"/>
      <c r="I22457" s="27"/>
    </row>
    <row r="22458" spans="6:9" x14ac:dyDescent="0.2">
      <c r="F22458" s="27"/>
      <c r="G22458" s="27"/>
      <c r="H22458" s="27"/>
      <c r="I22458" s="27"/>
    </row>
    <row r="22459" spans="6:9" x14ac:dyDescent="0.2">
      <c r="F22459" s="27"/>
      <c r="G22459" s="27"/>
      <c r="H22459" s="27"/>
      <c r="I22459" s="27"/>
    </row>
    <row r="22460" spans="6:9" x14ac:dyDescent="0.2">
      <c r="F22460" s="27"/>
      <c r="G22460" s="27"/>
      <c r="H22460" s="27"/>
      <c r="I22460" s="27"/>
    </row>
    <row r="22461" spans="6:9" x14ac:dyDescent="0.2">
      <c r="F22461" s="27"/>
      <c r="G22461" s="27"/>
      <c r="H22461" s="27"/>
      <c r="I22461" s="27"/>
    </row>
    <row r="22462" spans="6:9" x14ac:dyDescent="0.2">
      <c r="F22462" s="27"/>
      <c r="G22462" s="27"/>
      <c r="H22462" s="27"/>
      <c r="I22462" s="27"/>
    </row>
    <row r="22463" spans="6:9" x14ac:dyDescent="0.2">
      <c r="F22463" s="27"/>
      <c r="G22463" s="27"/>
      <c r="H22463" s="27"/>
      <c r="I22463" s="27"/>
    </row>
    <row r="22464" spans="6:9" x14ac:dyDescent="0.2">
      <c r="F22464" s="27"/>
      <c r="G22464" s="27"/>
      <c r="H22464" s="27"/>
      <c r="I22464" s="27"/>
    </row>
    <row r="22465" spans="6:9" x14ac:dyDescent="0.2">
      <c r="F22465" s="27"/>
      <c r="G22465" s="27"/>
      <c r="H22465" s="27"/>
      <c r="I22465" s="27"/>
    </row>
    <row r="22466" spans="6:9" x14ac:dyDescent="0.2">
      <c r="F22466" s="27"/>
      <c r="G22466" s="27"/>
      <c r="H22466" s="27"/>
      <c r="I22466" s="27"/>
    </row>
    <row r="22467" spans="6:9" x14ac:dyDescent="0.2">
      <c r="F22467" s="27"/>
      <c r="G22467" s="27"/>
      <c r="H22467" s="27"/>
      <c r="I22467" s="27"/>
    </row>
    <row r="22468" spans="6:9" x14ac:dyDescent="0.2">
      <c r="F22468" s="27"/>
      <c r="G22468" s="27"/>
      <c r="H22468" s="27"/>
      <c r="I22468" s="27"/>
    </row>
    <row r="22469" spans="6:9" x14ac:dyDescent="0.2">
      <c r="F22469" s="27"/>
      <c r="G22469" s="27"/>
      <c r="H22469" s="27"/>
      <c r="I22469" s="27"/>
    </row>
    <row r="22470" spans="6:9" x14ac:dyDescent="0.2">
      <c r="F22470" s="27"/>
      <c r="G22470" s="27"/>
      <c r="H22470" s="27"/>
      <c r="I22470" s="27"/>
    </row>
    <row r="22471" spans="6:9" x14ac:dyDescent="0.2">
      <c r="F22471" s="27"/>
      <c r="G22471" s="27"/>
      <c r="H22471" s="27"/>
      <c r="I22471" s="27"/>
    </row>
    <row r="22472" spans="6:9" x14ac:dyDescent="0.2">
      <c r="F22472" s="27"/>
      <c r="G22472" s="27"/>
      <c r="H22472" s="27"/>
      <c r="I22472" s="27"/>
    </row>
    <row r="22473" spans="6:9" x14ac:dyDescent="0.2">
      <c r="F22473" s="27"/>
      <c r="G22473" s="27"/>
      <c r="H22473" s="27"/>
      <c r="I22473" s="27"/>
    </row>
    <row r="22474" spans="6:9" x14ac:dyDescent="0.2">
      <c r="F22474" s="27"/>
      <c r="G22474" s="27"/>
      <c r="H22474" s="27"/>
      <c r="I22474" s="27"/>
    </row>
    <row r="22475" spans="6:9" x14ac:dyDescent="0.2">
      <c r="F22475" s="27"/>
      <c r="G22475" s="27"/>
      <c r="H22475" s="27"/>
      <c r="I22475" s="27"/>
    </row>
    <row r="22476" spans="6:9" x14ac:dyDescent="0.2">
      <c r="F22476" s="27"/>
      <c r="G22476" s="27"/>
      <c r="H22476" s="27"/>
      <c r="I22476" s="27"/>
    </row>
    <row r="22477" spans="6:9" x14ac:dyDescent="0.2">
      <c r="F22477" s="27"/>
      <c r="G22477" s="27"/>
      <c r="H22477" s="27"/>
      <c r="I22477" s="27"/>
    </row>
    <row r="22478" spans="6:9" x14ac:dyDescent="0.2">
      <c r="F22478" s="27"/>
      <c r="G22478" s="27"/>
      <c r="H22478" s="27"/>
      <c r="I22478" s="27"/>
    </row>
    <row r="22479" spans="6:9" x14ac:dyDescent="0.2">
      <c r="F22479" s="27"/>
      <c r="G22479" s="27"/>
      <c r="H22479" s="27"/>
      <c r="I22479" s="27"/>
    </row>
    <row r="22480" spans="6:9" x14ac:dyDescent="0.2">
      <c r="F22480" s="27"/>
      <c r="G22480" s="27"/>
      <c r="H22480" s="27"/>
      <c r="I22480" s="27"/>
    </row>
    <row r="22481" spans="6:9" x14ac:dyDescent="0.2">
      <c r="F22481" s="27"/>
      <c r="G22481" s="27"/>
      <c r="H22481" s="27"/>
      <c r="I22481" s="27"/>
    </row>
    <row r="22482" spans="6:9" x14ac:dyDescent="0.2">
      <c r="F22482" s="27"/>
      <c r="G22482" s="27"/>
      <c r="H22482" s="27"/>
      <c r="I22482" s="27"/>
    </row>
    <row r="22483" spans="6:9" x14ac:dyDescent="0.2">
      <c r="F22483" s="27"/>
      <c r="G22483" s="27"/>
      <c r="H22483" s="27"/>
      <c r="I22483" s="27"/>
    </row>
    <row r="22484" spans="6:9" x14ac:dyDescent="0.2">
      <c r="F22484" s="27"/>
      <c r="G22484" s="27"/>
      <c r="H22484" s="27"/>
      <c r="I22484" s="27"/>
    </row>
    <row r="22485" spans="6:9" x14ac:dyDescent="0.2">
      <c r="F22485" s="27"/>
      <c r="G22485" s="27"/>
      <c r="H22485" s="27"/>
      <c r="I22485" s="27"/>
    </row>
    <row r="22486" spans="6:9" x14ac:dyDescent="0.2">
      <c r="F22486" s="27"/>
      <c r="G22486" s="27"/>
      <c r="H22486" s="27"/>
      <c r="I22486" s="27"/>
    </row>
    <row r="22487" spans="6:9" x14ac:dyDescent="0.2">
      <c r="F22487" s="27"/>
      <c r="G22487" s="27"/>
      <c r="H22487" s="27"/>
      <c r="I22487" s="27"/>
    </row>
    <row r="22488" spans="6:9" x14ac:dyDescent="0.2">
      <c r="F22488" s="27"/>
      <c r="G22488" s="27"/>
      <c r="H22488" s="27"/>
      <c r="I22488" s="27"/>
    </row>
    <row r="22489" spans="6:9" x14ac:dyDescent="0.2">
      <c r="F22489" s="27"/>
      <c r="G22489" s="27"/>
      <c r="H22489" s="27"/>
      <c r="I22489" s="27"/>
    </row>
    <row r="22490" spans="6:9" x14ac:dyDescent="0.2">
      <c r="F22490" s="27"/>
      <c r="G22490" s="27"/>
      <c r="H22490" s="27"/>
      <c r="I22490" s="27"/>
    </row>
    <row r="22491" spans="6:9" x14ac:dyDescent="0.2">
      <c r="F22491" s="27"/>
      <c r="G22491" s="27"/>
      <c r="H22491" s="27"/>
      <c r="I22491" s="27"/>
    </row>
    <row r="22492" spans="6:9" x14ac:dyDescent="0.2">
      <c r="F22492" s="27"/>
      <c r="G22492" s="27"/>
      <c r="H22492" s="27"/>
      <c r="I22492" s="27"/>
    </row>
    <row r="22493" spans="6:9" x14ac:dyDescent="0.2">
      <c r="F22493" s="27"/>
      <c r="G22493" s="27"/>
      <c r="H22493" s="27"/>
      <c r="I22493" s="27"/>
    </row>
    <row r="22494" spans="6:9" x14ac:dyDescent="0.2">
      <c r="F22494" s="27"/>
      <c r="G22494" s="27"/>
      <c r="H22494" s="27"/>
      <c r="I22494" s="27"/>
    </row>
    <row r="22495" spans="6:9" x14ac:dyDescent="0.2">
      <c r="F22495" s="27"/>
      <c r="G22495" s="27"/>
      <c r="H22495" s="27"/>
      <c r="I22495" s="27"/>
    </row>
    <row r="22496" spans="6:9" x14ac:dyDescent="0.2">
      <c r="F22496" s="27"/>
      <c r="G22496" s="27"/>
      <c r="H22496" s="27"/>
      <c r="I22496" s="27"/>
    </row>
    <row r="22497" spans="6:9" x14ac:dyDescent="0.2">
      <c r="F22497" s="27"/>
      <c r="G22497" s="27"/>
      <c r="H22497" s="27"/>
      <c r="I22497" s="27"/>
    </row>
    <row r="22498" spans="6:9" x14ac:dyDescent="0.2">
      <c r="F22498" s="27"/>
      <c r="G22498" s="27"/>
      <c r="H22498" s="27"/>
      <c r="I22498" s="27"/>
    </row>
    <row r="22499" spans="6:9" x14ac:dyDescent="0.2">
      <c r="F22499" s="27"/>
      <c r="G22499" s="27"/>
      <c r="H22499" s="27"/>
      <c r="I22499" s="27"/>
    </row>
    <row r="22500" spans="6:9" x14ac:dyDescent="0.2">
      <c r="F22500" s="27"/>
      <c r="G22500" s="27"/>
      <c r="H22500" s="27"/>
      <c r="I22500" s="27"/>
    </row>
    <row r="22501" spans="6:9" x14ac:dyDescent="0.2">
      <c r="F22501" s="27"/>
      <c r="G22501" s="27"/>
      <c r="H22501" s="27"/>
      <c r="I22501" s="27"/>
    </row>
    <row r="22502" spans="6:9" x14ac:dyDescent="0.2">
      <c r="F22502" s="27"/>
      <c r="G22502" s="27"/>
      <c r="H22502" s="27"/>
      <c r="I22502" s="27"/>
    </row>
    <row r="22503" spans="6:9" x14ac:dyDescent="0.2">
      <c r="F22503" s="27"/>
      <c r="G22503" s="27"/>
      <c r="H22503" s="27"/>
      <c r="I22503" s="27"/>
    </row>
    <row r="22504" spans="6:9" x14ac:dyDescent="0.2">
      <c r="F22504" s="27"/>
      <c r="G22504" s="27"/>
      <c r="H22504" s="27"/>
      <c r="I22504" s="27"/>
    </row>
    <row r="22505" spans="6:9" x14ac:dyDescent="0.2">
      <c r="F22505" s="27"/>
      <c r="G22505" s="27"/>
      <c r="H22505" s="27"/>
      <c r="I22505" s="27"/>
    </row>
    <row r="22506" spans="6:9" x14ac:dyDescent="0.2">
      <c r="F22506" s="27"/>
      <c r="G22506" s="27"/>
      <c r="H22506" s="27"/>
      <c r="I22506" s="27"/>
    </row>
    <row r="22507" spans="6:9" x14ac:dyDescent="0.2">
      <c r="F22507" s="27"/>
      <c r="G22507" s="27"/>
      <c r="H22507" s="27"/>
      <c r="I22507" s="27"/>
    </row>
    <row r="22508" spans="6:9" x14ac:dyDescent="0.2">
      <c r="F22508" s="27"/>
      <c r="G22508" s="27"/>
      <c r="H22508" s="27"/>
      <c r="I22508" s="27"/>
    </row>
    <row r="22509" spans="6:9" x14ac:dyDescent="0.2">
      <c r="F22509" s="27"/>
      <c r="G22509" s="27"/>
      <c r="H22509" s="27"/>
      <c r="I22509" s="27"/>
    </row>
    <row r="22510" spans="6:9" x14ac:dyDescent="0.2">
      <c r="F22510" s="27"/>
      <c r="G22510" s="27"/>
      <c r="H22510" s="27"/>
      <c r="I22510" s="27"/>
    </row>
    <row r="22511" spans="6:9" x14ac:dyDescent="0.2">
      <c r="F22511" s="27"/>
      <c r="G22511" s="27"/>
      <c r="H22511" s="27"/>
      <c r="I22511" s="27"/>
    </row>
    <row r="22512" spans="6:9" x14ac:dyDescent="0.2">
      <c r="F22512" s="27"/>
      <c r="G22512" s="27"/>
      <c r="H22512" s="27"/>
      <c r="I22512" s="27"/>
    </row>
    <row r="22513" spans="6:9" x14ac:dyDescent="0.2">
      <c r="F22513" s="27"/>
      <c r="G22513" s="27"/>
      <c r="H22513" s="27"/>
      <c r="I22513" s="27"/>
    </row>
    <row r="22514" spans="6:9" x14ac:dyDescent="0.2">
      <c r="F22514" s="27"/>
      <c r="G22514" s="27"/>
      <c r="H22514" s="27"/>
      <c r="I22514" s="27"/>
    </row>
    <row r="22515" spans="6:9" x14ac:dyDescent="0.2">
      <c r="F22515" s="27"/>
      <c r="G22515" s="27"/>
      <c r="H22515" s="27"/>
      <c r="I22515" s="27"/>
    </row>
    <row r="22516" spans="6:9" x14ac:dyDescent="0.2">
      <c r="F22516" s="27"/>
      <c r="G22516" s="27"/>
      <c r="H22516" s="27"/>
      <c r="I22516" s="27"/>
    </row>
    <row r="22517" spans="6:9" x14ac:dyDescent="0.2">
      <c r="F22517" s="27"/>
      <c r="G22517" s="27"/>
      <c r="H22517" s="27"/>
      <c r="I22517" s="27"/>
    </row>
    <row r="22518" spans="6:9" x14ac:dyDescent="0.2">
      <c r="F22518" s="27"/>
      <c r="G22518" s="27"/>
      <c r="H22518" s="27"/>
      <c r="I22518" s="27"/>
    </row>
    <row r="22519" spans="6:9" x14ac:dyDescent="0.2">
      <c r="F22519" s="27"/>
      <c r="G22519" s="27"/>
      <c r="H22519" s="27"/>
      <c r="I22519" s="27"/>
    </row>
    <row r="22520" spans="6:9" x14ac:dyDescent="0.2">
      <c r="F22520" s="27"/>
      <c r="G22520" s="27"/>
      <c r="H22520" s="27"/>
      <c r="I22520" s="27"/>
    </row>
    <row r="22521" spans="6:9" x14ac:dyDescent="0.2">
      <c r="F22521" s="27"/>
      <c r="G22521" s="27"/>
      <c r="H22521" s="27"/>
      <c r="I22521" s="27"/>
    </row>
    <row r="22522" spans="6:9" x14ac:dyDescent="0.2">
      <c r="F22522" s="27"/>
      <c r="G22522" s="27"/>
      <c r="H22522" s="27"/>
      <c r="I22522" s="27"/>
    </row>
    <row r="22523" spans="6:9" x14ac:dyDescent="0.2">
      <c r="F22523" s="27"/>
      <c r="G22523" s="27"/>
      <c r="H22523" s="27"/>
      <c r="I22523" s="27"/>
    </row>
    <row r="22524" spans="6:9" x14ac:dyDescent="0.2">
      <c r="F22524" s="27"/>
      <c r="G22524" s="27"/>
      <c r="H22524" s="27"/>
      <c r="I22524" s="27"/>
    </row>
    <row r="22525" spans="6:9" x14ac:dyDescent="0.2">
      <c r="F22525" s="27"/>
      <c r="G22525" s="27"/>
      <c r="H22525" s="27"/>
      <c r="I22525" s="27"/>
    </row>
    <row r="22526" spans="6:9" x14ac:dyDescent="0.2">
      <c r="F22526" s="27"/>
      <c r="G22526" s="27"/>
      <c r="H22526" s="27"/>
      <c r="I22526" s="27"/>
    </row>
    <row r="22527" spans="6:9" x14ac:dyDescent="0.2">
      <c r="F22527" s="27"/>
      <c r="G22527" s="27"/>
      <c r="H22527" s="27"/>
      <c r="I22527" s="27"/>
    </row>
    <row r="22528" spans="6:9" x14ac:dyDescent="0.2">
      <c r="F22528" s="27"/>
      <c r="G22528" s="27"/>
      <c r="H22528" s="27"/>
      <c r="I22528" s="27"/>
    </row>
    <row r="22529" spans="6:9" x14ac:dyDescent="0.2">
      <c r="F22529" s="27"/>
      <c r="G22529" s="27"/>
      <c r="H22529" s="27"/>
      <c r="I22529" s="27"/>
    </row>
    <row r="22530" spans="6:9" x14ac:dyDescent="0.2">
      <c r="F22530" s="27"/>
      <c r="G22530" s="27"/>
      <c r="H22530" s="27"/>
      <c r="I22530" s="27"/>
    </row>
    <row r="22531" spans="6:9" x14ac:dyDescent="0.2">
      <c r="F22531" s="27"/>
      <c r="G22531" s="27"/>
      <c r="H22531" s="27"/>
      <c r="I22531" s="27"/>
    </row>
    <row r="22532" spans="6:9" x14ac:dyDescent="0.2">
      <c r="F22532" s="27"/>
      <c r="G22532" s="27"/>
      <c r="H22532" s="27"/>
      <c r="I22532" s="27"/>
    </row>
    <row r="22533" spans="6:9" x14ac:dyDescent="0.2">
      <c r="F22533" s="27"/>
      <c r="G22533" s="27"/>
      <c r="H22533" s="27"/>
      <c r="I22533" s="27"/>
    </row>
    <row r="22534" spans="6:9" x14ac:dyDescent="0.2">
      <c r="F22534" s="27"/>
      <c r="G22534" s="27"/>
      <c r="H22534" s="27"/>
      <c r="I22534" s="27"/>
    </row>
    <row r="22535" spans="6:9" x14ac:dyDescent="0.2">
      <c r="F22535" s="27"/>
      <c r="G22535" s="27"/>
      <c r="H22535" s="27"/>
      <c r="I22535" s="27"/>
    </row>
    <row r="22536" spans="6:9" x14ac:dyDescent="0.2">
      <c r="F22536" s="27"/>
      <c r="G22536" s="27"/>
      <c r="H22536" s="27"/>
      <c r="I22536" s="27"/>
    </row>
    <row r="22537" spans="6:9" x14ac:dyDescent="0.2">
      <c r="F22537" s="27"/>
      <c r="G22537" s="27"/>
      <c r="H22537" s="27"/>
      <c r="I22537" s="27"/>
    </row>
    <row r="22538" spans="6:9" x14ac:dyDescent="0.2">
      <c r="F22538" s="27"/>
      <c r="G22538" s="27"/>
      <c r="H22538" s="27"/>
      <c r="I22538" s="27"/>
    </row>
    <row r="22539" spans="6:9" x14ac:dyDescent="0.2">
      <c r="F22539" s="27"/>
      <c r="G22539" s="27"/>
      <c r="H22539" s="27"/>
      <c r="I22539" s="27"/>
    </row>
    <row r="22540" spans="6:9" x14ac:dyDescent="0.2">
      <c r="F22540" s="27"/>
      <c r="G22540" s="27"/>
      <c r="H22540" s="27"/>
      <c r="I22540" s="27"/>
    </row>
    <row r="22541" spans="6:9" x14ac:dyDescent="0.2">
      <c r="F22541" s="27"/>
      <c r="G22541" s="27"/>
      <c r="H22541" s="27"/>
      <c r="I22541" s="27"/>
    </row>
    <row r="22542" spans="6:9" x14ac:dyDescent="0.2">
      <c r="F22542" s="27"/>
      <c r="G22542" s="27"/>
      <c r="H22542" s="27"/>
      <c r="I22542" s="27"/>
    </row>
    <row r="22543" spans="6:9" x14ac:dyDescent="0.2">
      <c r="F22543" s="27"/>
      <c r="G22543" s="27"/>
      <c r="H22543" s="27"/>
      <c r="I22543" s="27"/>
    </row>
    <row r="22544" spans="6:9" x14ac:dyDescent="0.2">
      <c r="F22544" s="27"/>
      <c r="G22544" s="27"/>
      <c r="H22544" s="27"/>
      <c r="I22544" s="27"/>
    </row>
    <row r="22545" spans="6:9" x14ac:dyDescent="0.2">
      <c r="F22545" s="27"/>
      <c r="G22545" s="27"/>
      <c r="H22545" s="27"/>
      <c r="I22545" s="27"/>
    </row>
    <row r="22546" spans="6:9" x14ac:dyDescent="0.2">
      <c r="F22546" s="27"/>
      <c r="G22546" s="27"/>
      <c r="H22546" s="27"/>
      <c r="I22546" s="27"/>
    </row>
    <row r="22547" spans="6:9" x14ac:dyDescent="0.2">
      <c r="F22547" s="27"/>
      <c r="G22547" s="27"/>
      <c r="H22547" s="27"/>
      <c r="I22547" s="27"/>
    </row>
    <row r="22548" spans="6:9" x14ac:dyDescent="0.2">
      <c r="F22548" s="27"/>
      <c r="G22548" s="27"/>
      <c r="H22548" s="27"/>
      <c r="I22548" s="27"/>
    </row>
    <row r="22549" spans="6:9" x14ac:dyDescent="0.2">
      <c r="F22549" s="27"/>
      <c r="G22549" s="27"/>
      <c r="H22549" s="27"/>
      <c r="I22549" s="27"/>
    </row>
    <row r="22550" spans="6:9" x14ac:dyDescent="0.2">
      <c r="F22550" s="27"/>
      <c r="G22550" s="27"/>
      <c r="H22550" s="27"/>
      <c r="I22550" s="27"/>
    </row>
    <row r="22551" spans="6:9" x14ac:dyDescent="0.2">
      <c r="F22551" s="27"/>
      <c r="G22551" s="27"/>
      <c r="H22551" s="27"/>
      <c r="I22551" s="27"/>
    </row>
    <row r="22552" spans="6:9" x14ac:dyDescent="0.2">
      <c r="F22552" s="27"/>
      <c r="G22552" s="27"/>
      <c r="H22552" s="27"/>
      <c r="I22552" s="27"/>
    </row>
    <row r="22553" spans="6:9" x14ac:dyDescent="0.2">
      <c r="F22553" s="27"/>
      <c r="G22553" s="27"/>
      <c r="H22553" s="27"/>
      <c r="I22553" s="27"/>
    </row>
    <row r="22554" spans="6:9" x14ac:dyDescent="0.2">
      <c r="F22554" s="27"/>
      <c r="G22554" s="27"/>
      <c r="H22554" s="27"/>
      <c r="I22554" s="27"/>
    </row>
    <row r="22555" spans="6:9" x14ac:dyDescent="0.2">
      <c r="F22555" s="27"/>
      <c r="G22555" s="27"/>
      <c r="H22555" s="27"/>
      <c r="I22555" s="27"/>
    </row>
    <row r="22556" spans="6:9" x14ac:dyDescent="0.2">
      <c r="F22556" s="27"/>
      <c r="G22556" s="27"/>
      <c r="H22556" s="27"/>
      <c r="I22556" s="27"/>
    </row>
    <row r="22557" spans="6:9" x14ac:dyDescent="0.2">
      <c r="F22557" s="27"/>
      <c r="G22557" s="27"/>
      <c r="H22557" s="27"/>
      <c r="I22557" s="27"/>
    </row>
    <row r="22558" spans="6:9" x14ac:dyDescent="0.2">
      <c r="F22558" s="27"/>
      <c r="G22558" s="27"/>
      <c r="H22558" s="27"/>
      <c r="I22558" s="27"/>
    </row>
    <row r="22559" spans="6:9" x14ac:dyDescent="0.2">
      <c r="F22559" s="27"/>
      <c r="G22559" s="27"/>
      <c r="H22559" s="27"/>
      <c r="I22559" s="27"/>
    </row>
    <row r="22560" spans="6:9" x14ac:dyDescent="0.2">
      <c r="F22560" s="27"/>
      <c r="G22560" s="27"/>
      <c r="H22560" s="27"/>
      <c r="I22560" s="27"/>
    </row>
    <row r="22561" spans="6:9" x14ac:dyDescent="0.2">
      <c r="F22561" s="27"/>
      <c r="G22561" s="27"/>
      <c r="H22561" s="27"/>
      <c r="I22561" s="27"/>
    </row>
    <row r="22562" spans="6:9" x14ac:dyDescent="0.2">
      <c r="F22562" s="27"/>
      <c r="G22562" s="27"/>
      <c r="H22562" s="27"/>
      <c r="I22562" s="27"/>
    </row>
    <row r="22563" spans="6:9" x14ac:dyDescent="0.2">
      <c r="F22563" s="27"/>
      <c r="G22563" s="27"/>
      <c r="H22563" s="27"/>
      <c r="I22563" s="27"/>
    </row>
    <row r="22564" spans="6:9" x14ac:dyDescent="0.2">
      <c r="F22564" s="27"/>
      <c r="G22564" s="27"/>
      <c r="H22564" s="27"/>
      <c r="I22564" s="27"/>
    </row>
    <row r="22565" spans="6:9" x14ac:dyDescent="0.2">
      <c r="F22565" s="27"/>
      <c r="G22565" s="27"/>
      <c r="H22565" s="27"/>
      <c r="I22565" s="27"/>
    </row>
    <row r="22566" spans="6:9" x14ac:dyDescent="0.2">
      <c r="F22566" s="27"/>
      <c r="G22566" s="27"/>
      <c r="H22566" s="27"/>
      <c r="I22566" s="27"/>
    </row>
    <row r="22567" spans="6:9" x14ac:dyDescent="0.2">
      <c r="F22567" s="27"/>
      <c r="G22567" s="27"/>
      <c r="H22567" s="27"/>
      <c r="I22567" s="27"/>
    </row>
    <row r="22568" spans="6:9" x14ac:dyDescent="0.2">
      <c r="F22568" s="27"/>
      <c r="G22568" s="27"/>
      <c r="H22568" s="27"/>
      <c r="I22568" s="27"/>
    </row>
    <row r="22569" spans="6:9" x14ac:dyDescent="0.2">
      <c r="F22569" s="27"/>
      <c r="G22569" s="27"/>
      <c r="H22569" s="27"/>
      <c r="I22569" s="27"/>
    </row>
    <row r="22570" spans="6:9" x14ac:dyDescent="0.2">
      <c r="F22570" s="27"/>
      <c r="G22570" s="27"/>
      <c r="H22570" s="27"/>
      <c r="I22570" s="27"/>
    </row>
    <row r="22571" spans="6:9" x14ac:dyDescent="0.2">
      <c r="F22571" s="27"/>
      <c r="G22571" s="27"/>
      <c r="H22571" s="27"/>
      <c r="I22571" s="27"/>
    </row>
    <row r="22572" spans="6:9" x14ac:dyDescent="0.2">
      <c r="F22572" s="27"/>
      <c r="G22572" s="27"/>
      <c r="H22572" s="27"/>
      <c r="I22572" s="27"/>
    </row>
    <row r="22573" spans="6:9" x14ac:dyDescent="0.2">
      <c r="F22573" s="27"/>
      <c r="G22573" s="27"/>
      <c r="H22573" s="27"/>
      <c r="I22573" s="27"/>
    </row>
    <row r="22574" spans="6:9" x14ac:dyDescent="0.2">
      <c r="F22574" s="27"/>
      <c r="G22574" s="27"/>
      <c r="H22574" s="27"/>
      <c r="I22574" s="27"/>
    </row>
    <row r="22575" spans="6:9" x14ac:dyDescent="0.2">
      <c r="F22575" s="27"/>
      <c r="G22575" s="27"/>
      <c r="H22575" s="27"/>
      <c r="I22575" s="27"/>
    </row>
    <row r="22576" spans="6:9" x14ac:dyDescent="0.2">
      <c r="F22576" s="27"/>
      <c r="G22576" s="27"/>
      <c r="H22576" s="27"/>
      <c r="I22576" s="27"/>
    </row>
    <row r="22577" spans="6:9" x14ac:dyDescent="0.2">
      <c r="F22577" s="27"/>
      <c r="G22577" s="27"/>
      <c r="H22577" s="27"/>
      <c r="I22577" s="27"/>
    </row>
    <row r="22578" spans="6:9" x14ac:dyDescent="0.2">
      <c r="F22578" s="27"/>
      <c r="G22578" s="27"/>
      <c r="H22578" s="27"/>
      <c r="I22578" s="27"/>
    </row>
    <row r="22579" spans="6:9" x14ac:dyDescent="0.2">
      <c r="F22579" s="27"/>
      <c r="G22579" s="27"/>
      <c r="H22579" s="27"/>
      <c r="I22579" s="27"/>
    </row>
    <row r="22580" spans="6:9" x14ac:dyDescent="0.2">
      <c r="F22580" s="27"/>
      <c r="G22580" s="27"/>
      <c r="H22580" s="27"/>
      <c r="I22580" s="27"/>
    </row>
    <row r="22581" spans="6:9" x14ac:dyDescent="0.2">
      <c r="F22581" s="27"/>
      <c r="G22581" s="27"/>
      <c r="H22581" s="27"/>
      <c r="I22581" s="27"/>
    </row>
    <row r="22582" spans="6:9" x14ac:dyDescent="0.2">
      <c r="F22582" s="27"/>
      <c r="G22582" s="27"/>
      <c r="H22582" s="27"/>
      <c r="I22582" s="27"/>
    </row>
    <row r="22583" spans="6:9" x14ac:dyDescent="0.2">
      <c r="F22583" s="27"/>
      <c r="G22583" s="27"/>
      <c r="H22583" s="27"/>
      <c r="I22583" s="27"/>
    </row>
    <row r="22584" spans="6:9" x14ac:dyDescent="0.2">
      <c r="F22584" s="27"/>
      <c r="G22584" s="27"/>
      <c r="H22584" s="27"/>
      <c r="I22584" s="27"/>
    </row>
    <row r="22585" spans="6:9" x14ac:dyDescent="0.2">
      <c r="F22585" s="27"/>
      <c r="G22585" s="27"/>
      <c r="H22585" s="27"/>
      <c r="I22585" s="27"/>
    </row>
    <row r="22586" spans="6:9" x14ac:dyDescent="0.2">
      <c r="F22586" s="27"/>
      <c r="G22586" s="27"/>
      <c r="H22586" s="27"/>
      <c r="I22586" s="27"/>
    </row>
    <row r="22587" spans="6:9" x14ac:dyDescent="0.2">
      <c r="F22587" s="27"/>
      <c r="G22587" s="27"/>
      <c r="H22587" s="27"/>
      <c r="I22587" s="27"/>
    </row>
    <row r="22588" spans="6:9" x14ac:dyDescent="0.2">
      <c r="F22588" s="27"/>
      <c r="G22588" s="27"/>
      <c r="H22588" s="27"/>
      <c r="I22588" s="27"/>
    </row>
    <row r="22589" spans="6:9" x14ac:dyDescent="0.2">
      <c r="F22589" s="27"/>
      <c r="G22589" s="27"/>
      <c r="H22589" s="27"/>
      <c r="I22589" s="27"/>
    </row>
    <row r="22590" spans="6:9" x14ac:dyDescent="0.2">
      <c r="F22590" s="27"/>
      <c r="G22590" s="27"/>
      <c r="H22590" s="27"/>
      <c r="I22590" s="27"/>
    </row>
    <row r="22591" spans="6:9" x14ac:dyDescent="0.2">
      <c r="F22591" s="27"/>
      <c r="G22591" s="27"/>
      <c r="H22591" s="27"/>
      <c r="I22591" s="27"/>
    </row>
    <row r="22592" spans="6:9" x14ac:dyDescent="0.2">
      <c r="F22592" s="27"/>
      <c r="G22592" s="27"/>
      <c r="H22592" s="27"/>
      <c r="I22592" s="27"/>
    </row>
    <row r="22593" spans="6:9" x14ac:dyDescent="0.2">
      <c r="F22593" s="27"/>
      <c r="G22593" s="27"/>
      <c r="H22593" s="27"/>
      <c r="I22593" s="27"/>
    </row>
    <row r="22594" spans="6:9" x14ac:dyDescent="0.2">
      <c r="F22594" s="27"/>
      <c r="G22594" s="27"/>
      <c r="H22594" s="27"/>
      <c r="I22594" s="27"/>
    </row>
    <row r="22595" spans="6:9" x14ac:dyDescent="0.2">
      <c r="F22595" s="27"/>
      <c r="G22595" s="27"/>
      <c r="H22595" s="27"/>
      <c r="I22595" s="27"/>
    </row>
    <row r="22596" spans="6:9" x14ac:dyDescent="0.2">
      <c r="F22596" s="27"/>
      <c r="G22596" s="27"/>
      <c r="H22596" s="27"/>
      <c r="I22596" s="27"/>
    </row>
    <row r="22597" spans="6:9" x14ac:dyDescent="0.2">
      <c r="F22597" s="27"/>
      <c r="G22597" s="27"/>
      <c r="H22597" s="27"/>
      <c r="I22597" s="27"/>
    </row>
    <row r="22598" spans="6:9" x14ac:dyDescent="0.2">
      <c r="F22598" s="27"/>
      <c r="G22598" s="27"/>
      <c r="H22598" s="27"/>
      <c r="I22598" s="27"/>
    </row>
    <row r="22599" spans="6:9" x14ac:dyDescent="0.2">
      <c r="F22599" s="27"/>
      <c r="G22599" s="27"/>
      <c r="H22599" s="27"/>
      <c r="I22599" s="27"/>
    </row>
    <row r="22600" spans="6:9" x14ac:dyDescent="0.2">
      <c r="F22600" s="27"/>
      <c r="G22600" s="27"/>
      <c r="H22600" s="27"/>
      <c r="I22600" s="27"/>
    </row>
    <row r="22601" spans="6:9" x14ac:dyDescent="0.2">
      <c r="F22601" s="27"/>
      <c r="G22601" s="27"/>
      <c r="H22601" s="27"/>
      <c r="I22601" s="27"/>
    </row>
    <row r="22602" spans="6:9" x14ac:dyDescent="0.2">
      <c r="F22602" s="27"/>
      <c r="G22602" s="27"/>
      <c r="H22602" s="27"/>
      <c r="I22602" s="27"/>
    </row>
    <row r="22603" spans="6:9" x14ac:dyDescent="0.2">
      <c r="F22603" s="27"/>
      <c r="G22603" s="27"/>
      <c r="H22603" s="27"/>
      <c r="I22603" s="27"/>
    </row>
    <row r="22604" spans="6:9" x14ac:dyDescent="0.2">
      <c r="F22604" s="27"/>
      <c r="G22604" s="27"/>
      <c r="H22604" s="27"/>
      <c r="I22604" s="27"/>
    </row>
    <row r="22605" spans="6:9" x14ac:dyDescent="0.2">
      <c r="F22605" s="27"/>
      <c r="G22605" s="27"/>
      <c r="H22605" s="27"/>
      <c r="I22605" s="27"/>
    </row>
    <row r="22606" spans="6:9" x14ac:dyDescent="0.2">
      <c r="F22606" s="27"/>
      <c r="G22606" s="27"/>
      <c r="H22606" s="27"/>
      <c r="I22606" s="27"/>
    </row>
    <row r="22607" spans="6:9" x14ac:dyDescent="0.2">
      <c r="F22607" s="27"/>
      <c r="G22607" s="27"/>
      <c r="H22607" s="27"/>
      <c r="I22607" s="27"/>
    </row>
    <row r="22608" spans="6:9" x14ac:dyDescent="0.2">
      <c r="F22608" s="27"/>
      <c r="G22608" s="27"/>
      <c r="H22608" s="27"/>
      <c r="I22608" s="27"/>
    </row>
    <row r="22609" spans="6:9" x14ac:dyDescent="0.2">
      <c r="F22609" s="27"/>
      <c r="G22609" s="27"/>
      <c r="H22609" s="27"/>
      <c r="I22609" s="27"/>
    </row>
    <row r="22610" spans="6:9" x14ac:dyDescent="0.2">
      <c r="F22610" s="27"/>
      <c r="G22610" s="27"/>
      <c r="H22610" s="27"/>
      <c r="I22610" s="27"/>
    </row>
    <row r="22611" spans="6:9" x14ac:dyDescent="0.2">
      <c r="F22611" s="27"/>
      <c r="G22611" s="27"/>
      <c r="H22611" s="27"/>
      <c r="I22611" s="27"/>
    </row>
    <row r="22612" spans="6:9" x14ac:dyDescent="0.2">
      <c r="F22612" s="27"/>
      <c r="G22612" s="27"/>
      <c r="H22612" s="27"/>
      <c r="I22612" s="27"/>
    </row>
    <row r="22613" spans="6:9" x14ac:dyDescent="0.2">
      <c r="F22613" s="27"/>
      <c r="G22613" s="27"/>
      <c r="H22613" s="27"/>
      <c r="I22613" s="27"/>
    </row>
    <row r="22614" spans="6:9" x14ac:dyDescent="0.2">
      <c r="F22614" s="27"/>
      <c r="G22614" s="27"/>
      <c r="H22614" s="27"/>
      <c r="I22614" s="27"/>
    </row>
    <row r="22615" spans="6:9" x14ac:dyDescent="0.2">
      <c r="F22615" s="27"/>
      <c r="G22615" s="27"/>
      <c r="H22615" s="27"/>
      <c r="I22615" s="27"/>
    </row>
    <row r="22616" spans="6:9" x14ac:dyDescent="0.2">
      <c r="F22616" s="27"/>
      <c r="G22616" s="27"/>
      <c r="H22616" s="27"/>
      <c r="I22616" s="27"/>
    </row>
    <row r="22617" spans="6:9" x14ac:dyDescent="0.2">
      <c r="F22617" s="27"/>
      <c r="G22617" s="27"/>
      <c r="H22617" s="27"/>
      <c r="I22617" s="27"/>
    </row>
    <row r="22618" spans="6:9" x14ac:dyDescent="0.2">
      <c r="F22618" s="27"/>
      <c r="G22618" s="27"/>
      <c r="H22618" s="27"/>
      <c r="I22618" s="27"/>
    </row>
    <row r="22619" spans="6:9" x14ac:dyDescent="0.2">
      <c r="F22619" s="27"/>
      <c r="G22619" s="27"/>
      <c r="H22619" s="27"/>
      <c r="I22619" s="27"/>
    </row>
    <row r="22620" spans="6:9" x14ac:dyDescent="0.2">
      <c r="F22620" s="27"/>
      <c r="G22620" s="27"/>
      <c r="H22620" s="27"/>
      <c r="I22620" s="27"/>
    </row>
    <row r="22621" spans="6:9" x14ac:dyDescent="0.2">
      <c r="F22621" s="27"/>
      <c r="G22621" s="27"/>
      <c r="H22621" s="27"/>
      <c r="I22621" s="27"/>
    </row>
    <row r="22622" spans="6:9" x14ac:dyDescent="0.2">
      <c r="F22622" s="27"/>
      <c r="G22622" s="27"/>
      <c r="H22622" s="27"/>
      <c r="I22622" s="27"/>
    </row>
    <row r="22623" spans="6:9" x14ac:dyDescent="0.2">
      <c r="F22623" s="27"/>
      <c r="G22623" s="27"/>
      <c r="H22623" s="27"/>
      <c r="I22623" s="27"/>
    </row>
    <row r="22624" spans="6:9" x14ac:dyDescent="0.2">
      <c r="F22624" s="27"/>
      <c r="G22624" s="27"/>
      <c r="H22624" s="27"/>
      <c r="I22624" s="27"/>
    </row>
    <row r="22625" spans="6:9" x14ac:dyDescent="0.2">
      <c r="F22625" s="27"/>
      <c r="G22625" s="27"/>
      <c r="H22625" s="27"/>
      <c r="I22625" s="27"/>
    </row>
    <row r="22626" spans="6:9" x14ac:dyDescent="0.2">
      <c r="F22626" s="27"/>
      <c r="G22626" s="27"/>
      <c r="H22626" s="27"/>
      <c r="I22626" s="27"/>
    </row>
    <row r="22627" spans="6:9" x14ac:dyDescent="0.2">
      <c r="F22627" s="27"/>
      <c r="G22627" s="27"/>
      <c r="H22627" s="27"/>
      <c r="I22627" s="27"/>
    </row>
    <row r="22628" spans="6:9" x14ac:dyDescent="0.2">
      <c r="F22628" s="27"/>
      <c r="G22628" s="27"/>
      <c r="H22628" s="27"/>
      <c r="I22628" s="27"/>
    </row>
    <row r="22629" spans="6:9" x14ac:dyDescent="0.2">
      <c r="F22629" s="27"/>
      <c r="G22629" s="27"/>
      <c r="H22629" s="27"/>
      <c r="I22629" s="27"/>
    </row>
    <row r="22630" spans="6:9" x14ac:dyDescent="0.2">
      <c r="F22630" s="27"/>
      <c r="G22630" s="27"/>
      <c r="H22630" s="27"/>
      <c r="I22630" s="27"/>
    </row>
    <row r="22631" spans="6:9" x14ac:dyDescent="0.2">
      <c r="F22631" s="27"/>
      <c r="G22631" s="27"/>
      <c r="H22631" s="27"/>
      <c r="I22631" s="27"/>
    </row>
    <row r="22632" spans="6:9" x14ac:dyDescent="0.2">
      <c r="F22632" s="27"/>
      <c r="G22632" s="27"/>
      <c r="H22632" s="27"/>
      <c r="I22632" s="27"/>
    </row>
    <row r="22633" spans="6:9" x14ac:dyDescent="0.2">
      <c r="F22633" s="27"/>
      <c r="G22633" s="27"/>
      <c r="H22633" s="27"/>
      <c r="I22633" s="27"/>
    </row>
    <row r="22634" spans="6:9" x14ac:dyDescent="0.2">
      <c r="F22634" s="27"/>
      <c r="G22634" s="27"/>
      <c r="H22634" s="27"/>
      <c r="I22634" s="27"/>
    </row>
    <row r="22635" spans="6:9" x14ac:dyDescent="0.2">
      <c r="F22635" s="27"/>
      <c r="G22635" s="27"/>
      <c r="H22635" s="27"/>
      <c r="I22635" s="27"/>
    </row>
    <row r="22636" spans="6:9" x14ac:dyDescent="0.2">
      <c r="F22636" s="27"/>
      <c r="G22636" s="27"/>
      <c r="H22636" s="27"/>
      <c r="I22636" s="27"/>
    </row>
    <row r="22637" spans="6:9" x14ac:dyDescent="0.2">
      <c r="F22637" s="27"/>
      <c r="G22637" s="27"/>
      <c r="H22637" s="27"/>
      <c r="I22637" s="27"/>
    </row>
    <row r="22638" spans="6:9" x14ac:dyDescent="0.2">
      <c r="F22638" s="27"/>
      <c r="G22638" s="27"/>
      <c r="H22638" s="27"/>
      <c r="I22638" s="27"/>
    </row>
    <row r="22639" spans="6:9" x14ac:dyDescent="0.2">
      <c r="F22639" s="27"/>
      <c r="G22639" s="27"/>
      <c r="H22639" s="27"/>
      <c r="I22639" s="27"/>
    </row>
    <row r="22640" spans="6:9" x14ac:dyDescent="0.2">
      <c r="F22640" s="27"/>
      <c r="G22640" s="27"/>
      <c r="H22640" s="27"/>
      <c r="I22640" s="27"/>
    </row>
    <row r="22641" spans="6:9" x14ac:dyDescent="0.2">
      <c r="F22641" s="27"/>
      <c r="G22641" s="27"/>
      <c r="H22641" s="27"/>
      <c r="I22641" s="27"/>
    </row>
    <row r="22642" spans="6:9" x14ac:dyDescent="0.2">
      <c r="F22642" s="27"/>
      <c r="G22642" s="27"/>
      <c r="H22642" s="27"/>
      <c r="I22642" s="27"/>
    </row>
    <row r="22643" spans="6:9" x14ac:dyDescent="0.2">
      <c r="F22643" s="27"/>
      <c r="G22643" s="27"/>
      <c r="H22643" s="27"/>
      <c r="I22643" s="27"/>
    </row>
    <row r="22644" spans="6:9" x14ac:dyDescent="0.2">
      <c r="F22644" s="27"/>
      <c r="G22644" s="27"/>
      <c r="H22644" s="27"/>
      <c r="I22644" s="27"/>
    </row>
    <row r="22645" spans="6:9" x14ac:dyDescent="0.2">
      <c r="F22645" s="27"/>
      <c r="G22645" s="27"/>
      <c r="H22645" s="27"/>
      <c r="I22645" s="27"/>
    </row>
    <row r="22646" spans="6:9" x14ac:dyDescent="0.2">
      <c r="F22646" s="27"/>
      <c r="G22646" s="27"/>
      <c r="H22646" s="27"/>
      <c r="I22646" s="27"/>
    </row>
    <row r="22647" spans="6:9" x14ac:dyDescent="0.2">
      <c r="F22647" s="27"/>
      <c r="G22647" s="27"/>
      <c r="H22647" s="27"/>
      <c r="I22647" s="27"/>
    </row>
    <row r="22648" spans="6:9" x14ac:dyDescent="0.2">
      <c r="F22648" s="27"/>
      <c r="G22648" s="27"/>
      <c r="H22648" s="27"/>
      <c r="I22648" s="27"/>
    </row>
    <row r="22649" spans="6:9" x14ac:dyDescent="0.2">
      <c r="F22649" s="27"/>
      <c r="G22649" s="27"/>
      <c r="H22649" s="27"/>
      <c r="I22649" s="27"/>
    </row>
    <row r="22650" spans="6:9" x14ac:dyDescent="0.2">
      <c r="F22650" s="27"/>
      <c r="G22650" s="27"/>
      <c r="H22650" s="27"/>
      <c r="I22650" s="27"/>
    </row>
    <row r="22651" spans="6:9" x14ac:dyDescent="0.2">
      <c r="F22651" s="27"/>
      <c r="G22651" s="27"/>
      <c r="H22651" s="27"/>
      <c r="I22651" s="27"/>
    </row>
    <row r="22652" spans="6:9" x14ac:dyDescent="0.2">
      <c r="F22652" s="27"/>
      <c r="G22652" s="27"/>
      <c r="H22652" s="27"/>
      <c r="I22652" s="27"/>
    </row>
    <row r="22653" spans="6:9" x14ac:dyDescent="0.2">
      <c r="F22653" s="27"/>
      <c r="G22653" s="27"/>
      <c r="H22653" s="27"/>
      <c r="I22653" s="27"/>
    </row>
    <row r="22654" spans="6:9" x14ac:dyDescent="0.2">
      <c r="F22654" s="27"/>
      <c r="G22654" s="27"/>
      <c r="H22654" s="27"/>
      <c r="I22654" s="27"/>
    </row>
    <row r="22655" spans="6:9" x14ac:dyDescent="0.2">
      <c r="F22655" s="27"/>
      <c r="G22655" s="27"/>
      <c r="H22655" s="27"/>
      <c r="I22655" s="27"/>
    </row>
    <row r="22656" spans="6:9" x14ac:dyDescent="0.2">
      <c r="F22656" s="27"/>
      <c r="G22656" s="27"/>
      <c r="H22656" s="27"/>
      <c r="I22656" s="27"/>
    </row>
    <row r="22657" spans="6:9" x14ac:dyDescent="0.2">
      <c r="F22657" s="27"/>
      <c r="G22657" s="27"/>
      <c r="H22657" s="27"/>
      <c r="I22657" s="27"/>
    </row>
    <row r="22658" spans="6:9" x14ac:dyDescent="0.2">
      <c r="F22658" s="27"/>
      <c r="G22658" s="27"/>
      <c r="H22658" s="27"/>
      <c r="I22658" s="27"/>
    </row>
    <row r="22659" spans="6:9" x14ac:dyDescent="0.2">
      <c r="F22659" s="27"/>
      <c r="G22659" s="27"/>
      <c r="H22659" s="27"/>
      <c r="I22659" s="27"/>
    </row>
    <row r="22660" spans="6:9" x14ac:dyDescent="0.2">
      <c r="F22660" s="27"/>
      <c r="G22660" s="27"/>
      <c r="H22660" s="27"/>
      <c r="I22660" s="27"/>
    </row>
    <row r="22661" spans="6:9" x14ac:dyDescent="0.2">
      <c r="F22661" s="27"/>
      <c r="G22661" s="27"/>
      <c r="H22661" s="27"/>
      <c r="I22661" s="27"/>
    </row>
    <row r="22662" spans="6:9" x14ac:dyDescent="0.2">
      <c r="F22662" s="27"/>
      <c r="G22662" s="27"/>
      <c r="H22662" s="27"/>
      <c r="I22662" s="27"/>
    </row>
    <row r="22663" spans="6:9" x14ac:dyDescent="0.2">
      <c r="F22663" s="27"/>
      <c r="G22663" s="27"/>
      <c r="H22663" s="27"/>
      <c r="I22663" s="27"/>
    </row>
    <row r="22664" spans="6:9" x14ac:dyDescent="0.2">
      <c r="F22664" s="27"/>
      <c r="G22664" s="27"/>
      <c r="H22664" s="27"/>
      <c r="I22664" s="27"/>
    </row>
    <row r="22665" spans="6:9" x14ac:dyDescent="0.2">
      <c r="F22665" s="27"/>
      <c r="G22665" s="27"/>
      <c r="H22665" s="27"/>
      <c r="I22665" s="27"/>
    </row>
    <row r="22666" spans="6:9" x14ac:dyDescent="0.2">
      <c r="F22666" s="27"/>
      <c r="G22666" s="27"/>
      <c r="H22666" s="27"/>
      <c r="I22666" s="27"/>
    </row>
    <row r="22667" spans="6:9" x14ac:dyDescent="0.2">
      <c r="F22667" s="27"/>
      <c r="G22667" s="27"/>
      <c r="H22667" s="27"/>
      <c r="I22667" s="27"/>
    </row>
    <row r="22668" spans="6:9" x14ac:dyDescent="0.2">
      <c r="F22668" s="27"/>
      <c r="G22668" s="27"/>
      <c r="H22668" s="27"/>
      <c r="I22668" s="27"/>
    </row>
    <row r="22669" spans="6:9" x14ac:dyDescent="0.2">
      <c r="F22669" s="27"/>
      <c r="G22669" s="27"/>
      <c r="H22669" s="27"/>
      <c r="I22669" s="27"/>
    </row>
    <row r="22670" spans="6:9" x14ac:dyDescent="0.2">
      <c r="F22670" s="27"/>
      <c r="G22670" s="27"/>
      <c r="H22670" s="27"/>
      <c r="I22670" s="27"/>
    </row>
    <row r="22671" spans="6:9" x14ac:dyDescent="0.2">
      <c r="F22671" s="27"/>
      <c r="G22671" s="27"/>
      <c r="H22671" s="27"/>
      <c r="I22671" s="27"/>
    </row>
    <row r="22672" spans="6:9" x14ac:dyDescent="0.2">
      <c r="F22672" s="27"/>
      <c r="G22672" s="27"/>
      <c r="H22672" s="27"/>
      <c r="I22672" s="27"/>
    </row>
    <row r="22673" spans="6:9" x14ac:dyDescent="0.2">
      <c r="F22673" s="27"/>
      <c r="G22673" s="27"/>
      <c r="H22673" s="27"/>
      <c r="I22673" s="27"/>
    </row>
    <row r="22674" spans="6:9" x14ac:dyDescent="0.2">
      <c r="F22674" s="27"/>
      <c r="G22674" s="27"/>
      <c r="H22674" s="27"/>
      <c r="I22674" s="27"/>
    </row>
    <row r="22675" spans="6:9" x14ac:dyDescent="0.2">
      <c r="F22675" s="27"/>
      <c r="G22675" s="27"/>
      <c r="H22675" s="27"/>
      <c r="I22675" s="27"/>
    </row>
    <row r="22676" spans="6:9" x14ac:dyDescent="0.2">
      <c r="F22676" s="27"/>
      <c r="G22676" s="27"/>
      <c r="H22676" s="27"/>
      <c r="I22676" s="27"/>
    </row>
    <row r="22677" spans="6:9" x14ac:dyDescent="0.2">
      <c r="F22677" s="27"/>
      <c r="G22677" s="27"/>
      <c r="H22677" s="27"/>
      <c r="I22677" s="27"/>
    </row>
    <row r="22678" spans="6:9" x14ac:dyDescent="0.2">
      <c r="F22678" s="27"/>
      <c r="G22678" s="27"/>
      <c r="H22678" s="27"/>
      <c r="I22678" s="27"/>
    </row>
    <row r="22679" spans="6:9" x14ac:dyDescent="0.2">
      <c r="F22679" s="27"/>
      <c r="G22679" s="27"/>
      <c r="H22679" s="27"/>
      <c r="I22679" s="27"/>
    </row>
    <row r="22680" spans="6:9" x14ac:dyDescent="0.2">
      <c r="F22680" s="27"/>
      <c r="G22680" s="27"/>
      <c r="H22680" s="27"/>
      <c r="I22680" s="27"/>
    </row>
    <row r="22681" spans="6:9" x14ac:dyDescent="0.2">
      <c r="F22681" s="27"/>
      <c r="G22681" s="27"/>
      <c r="H22681" s="27"/>
      <c r="I22681" s="27"/>
    </row>
    <row r="22682" spans="6:9" x14ac:dyDescent="0.2">
      <c r="F22682" s="27"/>
      <c r="G22682" s="27"/>
      <c r="H22682" s="27"/>
      <c r="I22682" s="27"/>
    </row>
    <row r="22683" spans="6:9" x14ac:dyDescent="0.2">
      <c r="F22683" s="27"/>
      <c r="G22683" s="27"/>
      <c r="H22683" s="27"/>
      <c r="I22683" s="27"/>
    </row>
    <row r="22684" spans="6:9" x14ac:dyDescent="0.2">
      <c r="F22684" s="27"/>
      <c r="G22684" s="27"/>
      <c r="H22684" s="27"/>
      <c r="I22684" s="27"/>
    </row>
    <row r="22685" spans="6:9" x14ac:dyDescent="0.2">
      <c r="F22685" s="27"/>
      <c r="G22685" s="27"/>
      <c r="H22685" s="27"/>
      <c r="I22685" s="27"/>
    </row>
    <row r="22686" spans="6:9" x14ac:dyDescent="0.2">
      <c r="F22686" s="27"/>
      <c r="G22686" s="27"/>
      <c r="H22686" s="27"/>
      <c r="I22686" s="27"/>
    </row>
    <row r="22687" spans="6:9" x14ac:dyDescent="0.2">
      <c r="F22687" s="27"/>
      <c r="G22687" s="27"/>
      <c r="H22687" s="27"/>
      <c r="I22687" s="27"/>
    </row>
    <row r="22688" spans="6:9" x14ac:dyDescent="0.2">
      <c r="F22688" s="27"/>
      <c r="G22688" s="27"/>
      <c r="H22688" s="27"/>
      <c r="I22688" s="27"/>
    </row>
    <row r="22689" spans="6:9" x14ac:dyDescent="0.2">
      <c r="F22689" s="27"/>
      <c r="G22689" s="27"/>
      <c r="H22689" s="27"/>
      <c r="I22689" s="27"/>
    </row>
    <row r="22690" spans="6:9" x14ac:dyDescent="0.2">
      <c r="F22690" s="27"/>
      <c r="G22690" s="27"/>
      <c r="H22690" s="27"/>
      <c r="I22690" s="27"/>
    </row>
    <row r="22691" spans="6:9" x14ac:dyDescent="0.2">
      <c r="F22691" s="27"/>
      <c r="G22691" s="27"/>
      <c r="H22691" s="27"/>
      <c r="I22691" s="27"/>
    </row>
    <row r="22692" spans="6:9" x14ac:dyDescent="0.2">
      <c r="F22692" s="27"/>
      <c r="G22692" s="27"/>
      <c r="H22692" s="27"/>
      <c r="I22692" s="27"/>
    </row>
    <row r="22693" spans="6:9" x14ac:dyDescent="0.2">
      <c r="F22693" s="27"/>
      <c r="G22693" s="27"/>
      <c r="H22693" s="27"/>
      <c r="I22693" s="27"/>
    </row>
    <row r="22694" spans="6:9" x14ac:dyDescent="0.2">
      <c r="F22694" s="27"/>
      <c r="G22694" s="27"/>
      <c r="H22694" s="27"/>
      <c r="I22694" s="27"/>
    </row>
    <row r="22695" spans="6:9" x14ac:dyDescent="0.2">
      <c r="F22695" s="27"/>
      <c r="G22695" s="27"/>
      <c r="H22695" s="27"/>
      <c r="I22695" s="27"/>
    </row>
    <row r="22696" spans="6:9" x14ac:dyDescent="0.2">
      <c r="F22696" s="27"/>
      <c r="G22696" s="27"/>
      <c r="H22696" s="27"/>
      <c r="I22696" s="27"/>
    </row>
    <row r="22697" spans="6:9" x14ac:dyDescent="0.2">
      <c r="F22697" s="27"/>
      <c r="G22697" s="27"/>
      <c r="H22697" s="27"/>
      <c r="I22697" s="27"/>
    </row>
    <row r="22698" spans="6:9" x14ac:dyDescent="0.2">
      <c r="F22698" s="27"/>
      <c r="G22698" s="27"/>
      <c r="H22698" s="27"/>
      <c r="I22698" s="27"/>
    </row>
    <row r="22699" spans="6:9" x14ac:dyDescent="0.2">
      <c r="F22699" s="27"/>
      <c r="G22699" s="27"/>
      <c r="H22699" s="27"/>
      <c r="I22699" s="27"/>
    </row>
    <row r="22700" spans="6:9" x14ac:dyDescent="0.2">
      <c r="F22700" s="27"/>
      <c r="G22700" s="27"/>
      <c r="H22700" s="27"/>
      <c r="I22700" s="27"/>
    </row>
    <row r="22701" spans="6:9" x14ac:dyDescent="0.2">
      <c r="F22701" s="27"/>
      <c r="G22701" s="27"/>
      <c r="H22701" s="27"/>
      <c r="I22701" s="27"/>
    </row>
    <row r="22702" spans="6:9" x14ac:dyDescent="0.2">
      <c r="F22702" s="27"/>
      <c r="G22702" s="27"/>
      <c r="H22702" s="27"/>
      <c r="I22702" s="27"/>
    </row>
    <row r="22703" spans="6:9" x14ac:dyDescent="0.2">
      <c r="F22703" s="27"/>
      <c r="G22703" s="27"/>
      <c r="H22703" s="27"/>
      <c r="I22703" s="27"/>
    </row>
    <row r="22704" spans="6:9" x14ac:dyDescent="0.2">
      <c r="F22704" s="27"/>
      <c r="G22704" s="27"/>
      <c r="H22704" s="27"/>
      <c r="I22704" s="27"/>
    </row>
    <row r="22705" spans="6:9" x14ac:dyDescent="0.2">
      <c r="F22705" s="27"/>
      <c r="G22705" s="27"/>
      <c r="H22705" s="27"/>
      <c r="I22705" s="27"/>
    </row>
    <row r="22706" spans="6:9" x14ac:dyDescent="0.2">
      <c r="F22706" s="27"/>
      <c r="G22706" s="27"/>
      <c r="H22706" s="27"/>
      <c r="I22706" s="27"/>
    </row>
    <row r="22707" spans="6:9" x14ac:dyDescent="0.2">
      <c r="F22707" s="27"/>
      <c r="G22707" s="27"/>
      <c r="H22707" s="27"/>
      <c r="I22707" s="27"/>
    </row>
    <row r="22708" spans="6:9" x14ac:dyDescent="0.2">
      <c r="F22708" s="27"/>
      <c r="G22708" s="27"/>
      <c r="H22708" s="27"/>
      <c r="I22708" s="27"/>
    </row>
    <row r="22709" spans="6:9" x14ac:dyDescent="0.2">
      <c r="F22709" s="27"/>
      <c r="G22709" s="27"/>
      <c r="H22709" s="27"/>
      <c r="I22709" s="27"/>
    </row>
    <row r="22710" spans="6:9" x14ac:dyDescent="0.2">
      <c r="F22710" s="27"/>
      <c r="G22710" s="27"/>
      <c r="H22710" s="27"/>
      <c r="I22710" s="27"/>
    </row>
    <row r="22711" spans="6:9" x14ac:dyDescent="0.2">
      <c r="F22711" s="27"/>
      <c r="G22711" s="27"/>
      <c r="H22711" s="27"/>
      <c r="I22711" s="27"/>
    </row>
    <row r="22712" spans="6:9" x14ac:dyDescent="0.2">
      <c r="F22712" s="27"/>
      <c r="G22712" s="27"/>
      <c r="H22712" s="27"/>
      <c r="I22712" s="27"/>
    </row>
    <row r="22713" spans="6:9" x14ac:dyDescent="0.2">
      <c r="F22713" s="27"/>
      <c r="G22713" s="27"/>
      <c r="H22713" s="27"/>
      <c r="I22713" s="27"/>
    </row>
    <row r="22714" spans="6:9" x14ac:dyDescent="0.2">
      <c r="F22714" s="27"/>
      <c r="G22714" s="27"/>
      <c r="H22714" s="27"/>
      <c r="I22714" s="27"/>
    </row>
    <row r="22715" spans="6:9" x14ac:dyDescent="0.2">
      <c r="F22715" s="27"/>
      <c r="G22715" s="27"/>
      <c r="H22715" s="27"/>
      <c r="I22715" s="27"/>
    </row>
    <row r="22716" spans="6:9" x14ac:dyDescent="0.2">
      <c r="F22716" s="27"/>
      <c r="G22716" s="27"/>
      <c r="H22716" s="27"/>
      <c r="I22716" s="27"/>
    </row>
    <row r="22717" spans="6:9" x14ac:dyDescent="0.2">
      <c r="F22717" s="27"/>
      <c r="G22717" s="27"/>
      <c r="H22717" s="27"/>
      <c r="I22717" s="27"/>
    </row>
    <row r="22718" spans="6:9" x14ac:dyDescent="0.2">
      <c r="F22718" s="27"/>
      <c r="G22718" s="27"/>
      <c r="H22718" s="27"/>
      <c r="I22718" s="27"/>
    </row>
    <row r="22719" spans="6:9" x14ac:dyDescent="0.2">
      <c r="F22719" s="27"/>
      <c r="G22719" s="27"/>
      <c r="H22719" s="27"/>
      <c r="I22719" s="27"/>
    </row>
    <row r="22720" spans="6:9" x14ac:dyDescent="0.2">
      <c r="F22720" s="27"/>
      <c r="G22720" s="27"/>
      <c r="H22720" s="27"/>
      <c r="I22720" s="27"/>
    </row>
    <row r="22721" spans="6:9" x14ac:dyDescent="0.2">
      <c r="F22721" s="27"/>
      <c r="G22721" s="27"/>
      <c r="H22721" s="27"/>
      <c r="I22721" s="27"/>
    </row>
    <row r="22722" spans="6:9" x14ac:dyDescent="0.2">
      <c r="F22722" s="27"/>
      <c r="G22722" s="27"/>
      <c r="H22722" s="27"/>
      <c r="I22722" s="27"/>
    </row>
    <row r="22723" spans="6:9" x14ac:dyDescent="0.2">
      <c r="F22723" s="27"/>
      <c r="G22723" s="27"/>
      <c r="H22723" s="27"/>
      <c r="I22723" s="27"/>
    </row>
    <row r="22724" spans="6:9" x14ac:dyDescent="0.2">
      <c r="F22724" s="27"/>
      <c r="G22724" s="27"/>
      <c r="H22724" s="27"/>
      <c r="I22724" s="27"/>
    </row>
    <row r="22725" spans="6:9" x14ac:dyDescent="0.2">
      <c r="F22725" s="27"/>
      <c r="G22725" s="27"/>
      <c r="H22725" s="27"/>
      <c r="I22725" s="27"/>
    </row>
    <row r="22726" spans="6:9" x14ac:dyDescent="0.2">
      <c r="F22726" s="27"/>
      <c r="G22726" s="27"/>
      <c r="H22726" s="27"/>
      <c r="I22726" s="27"/>
    </row>
    <row r="22727" spans="6:9" x14ac:dyDescent="0.2">
      <c r="F22727" s="27"/>
      <c r="G22727" s="27"/>
      <c r="H22727" s="27"/>
      <c r="I22727" s="27"/>
    </row>
    <row r="22728" spans="6:9" x14ac:dyDescent="0.2">
      <c r="F22728" s="27"/>
      <c r="G22728" s="27"/>
      <c r="H22728" s="27"/>
      <c r="I22728" s="27"/>
    </row>
    <row r="22729" spans="6:9" x14ac:dyDescent="0.2">
      <c r="F22729" s="27"/>
      <c r="G22729" s="27"/>
      <c r="H22729" s="27"/>
      <c r="I22729" s="27"/>
    </row>
    <row r="22730" spans="6:9" x14ac:dyDescent="0.2">
      <c r="F22730" s="27"/>
      <c r="G22730" s="27"/>
      <c r="H22730" s="27"/>
      <c r="I22730" s="27"/>
    </row>
    <row r="22731" spans="6:9" x14ac:dyDescent="0.2">
      <c r="F22731" s="27"/>
      <c r="G22731" s="27"/>
      <c r="H22731" s="27"/>
      <c r="I22731" s="27"/>
    </row>
    <row r="22732" spans="6:9" x14ac:dyDescent="0.2">
      <c r="F22732" s="27"/>
      <c r="G22732" s="27"/>
      <c r="H22732" s="27"/>
      <c r="I22732" s="27"/>
    </row>
    <row r="22733" spans="6:9" x14ac:dyDescent="0.2">
      <c r="F22733" s="27"/>
      <c r="G22733" s="27"/>
      <c r="H22733" s="27"/>
      <c r="I22733" s="27"/>
    </row>
    <row r="22734" spans="6:9" x14ac:dyDescent="0.2">
      <c r="F22734" s="27"/>
      <c r="G22734" s="27"/>
      <c r="H22734" s="27"/>
      <c r="I22734" s="27"/>
    </row>
    <row r="22735" spans="6:9" x14ac:dyDescent="0.2">
      <c r="F22735" s="27"/>
      <c r="G22735" s="27"/>
      <c r="H22735" s="27"/>
      <c r="I22735" s="27"/>
    </row>
    <row r="22736" spans="6:9" x14ac:dyDescent="0.2">
      <c r="F22736" s="27"/>
      <c r="G22736" s="27"/>
      <c r="H22736" s="27"/>
      <c r="I22736" s="27"/>
    </row>
    <row r="22737" spans="6:9" x14ac:dyDescent="0.2">
      <c r="F22737" s="27"/>
      <c r="G22737" s="27"/>
      <c r="H22737" s="27"/>
      <c r="I22737" s="27"/>
    </row>
    <row r="22738" spans="6:9" x14ac:dyDescent="0.2">
      <c r="F22738" s="27"/>
      <c r="G22738" s="27"/>
      <c r="H22738" s="27"/>
      <c r="I22738" s="27"/>
    </row>
    <row r="22739" spans="6:9" x14ac:dyDescent="0.2">
      <c r="F22739" s="27"/>
      <c r="G22739" s="27"/>
      <c r="H22739" s="27"/>
      <c r="I22739" s="27"/>
    </row>
    <row r="22740" spans="6:9" x14ac:dyDescent="0.2">
      <c r="F22740" s="27"/>
      <c r="G22740" s="27"/>
      <c r="H22740" s="27"/>
      <c r="I22740" s="27"/>
    </row>
    <row r="22741" spans="6:9" x14ac:dyDescent="0.2">
      <c r="F22741" s="27"/>
      <c r="G22741" s="27"/>
      <c r="H22741" s="27"/>
      <c r="I22741" s="27"/>
    </row>
    <row r="22742" spans="6:9" x14ac:dyDescent="0.2">
      <c r="F22742" s="27"/>
      <c r="G22742" s="27"/>
      <c r="H22742" s="27"/>
      <c r="I22742" s="27"/>
    </row>
    <row r="22743" spans="6:9" x14ac:dyDescent="0.2">
      <c r="F22743" s="27"/>
      <c r="G22743" s="27"/>
      <c r="H22743" s="27"/>
      <c r="I22743" s="27"/>
    </row>
    <row r="22744" spans="6:9" x14ac:dyDescent="0.2">
      <c r="F22744" s="27"/>
      <c r="G22744" s="27"/>
      <c r="H22744" s="27"/>
      <c r="I22744" s="27"/>
    </row>
    <row r="22745" spans="6:9" x14ac:dyDescent="0.2">
      <c r="F22745" s="27"/>
      <c r="G22745" s="27"/>
      <c r="H22745" s="27"/>
      <c r="I22745" s="27"/>
    </row>
    <row r="22746" spans="6:9" x14ac:dyDescent="0.2">
      <c r="F22746" s="27"/>
      <c r="G22746" s="27"/>
      <c r="H22746" s="27"/>
      <c r="I22746" s="27"/>
    </row>
    <row r="22747" spans="6:9" x14ac:dyDescent="0.2">
      <c r="F22747" s="27"/>
      <c r="G22747" s="27"/>
      <c r="H22747" s="27"/>
      <c r="I22747" s="27"/>
    </row>
    <row r="22748" spans="6:9" x14ac:dyDescent="0.2">
      <c r="F22748" s="27"/>
      <c r="G22748" s="27"/>
      <c r="H22748" s="27"/>
      <c r="I22748" s="27"/>
    </row>
    <row r="22749" spans="6:9" x14ac:dyDescent="0.2">
      <c r="F22749" s="27"/>
      <c r="G22749" s="27"/>
      <c r="H22749" s="27"/>
      <c r="I22749" s="27"/>
    </row>
    <row r="22750" spans="6:9" x14ac:dyDescent="0.2">
      <c r="F22750" s="27"/>
      <c r="G22750" s="27"/>
      <c r="H22750" s="27"/>
      <c r="I22750" s="27"/>
    </row>
    <row r="22751" spans="6:9" x14ac:dyDescent="0.2">
      <c r="F22751" s="27"/>
      <c r="G22751" s="27"/>
      <c r="H22751" s="27"/>
      <c r="I22751" s="27"/>
    </row>
    <row r="22752" spans="6:9" x14ac:dyDescent="0.2">
      <c r="F22752" s="27"/>
      <c r="G22752" s="27"/>
      <c r="H22752" s="27"/>
      <c r="I22752" s="27"/>
    </row>
    <row r="22753" spans="6:9" x14ac:dyDescent="0.2">
      <c r="F22753" s="27"/>
      <c r="G22753" s="27"/>
      <c r="H22753" s="27"/>
      <c r="I22753" s="27"/>
    </row>
    <row r="22754" spans="6:9" x14ac:dyDescent="0.2">
      <c r="F22754" s="27"/>
      <c r="G22754" s="27"/>
      <c r="H22754" s="27"/>
      <c r="I22754" s="27"/>
    </row>
    <row r="22755" spans="6:9" x14ac:dyDescent="0.2">
      <c r="F22755" s="27"/>
      <c r="G22755" s="27"/>
      <c r="H22755" s="27"/>
      <c r="I22755" s="27"/>
    </row>
    <row r="22756" spans="6:9" x14ac:dyDescent="0.2">
      <c r="F22756" s="27"/>
      <c r="G22756" s="27"/>
      <c r="H22756" s="27"/>
      <c r="I22756" s="27"/>
    </row>
    <row r="22757" spans="6:9" x14ac:dyDescent="0.2">
      <c r="F22757" s="27"/>
      <c r="G22757" s="27"/>
      <c r="H22757" s="27"/>
      <c r="I22757" s="27"/>
    </row>
    <row r="22758" spans="6:9" x14ac:dyDescent="0.2">
      <c r="F22758" s="27"/>
      <c r="G22758" s="27"/>
      <c r="H22758" s="27"/>
      <c r="I22758" s="27"/>
    </row>
    <row r="22759" spans="6:9" x14ac:dyDescent="0.2">
      <c r="F22759" s="27"/>
      <c r="G22759" s="27"/>
      <c r="H22759" s="27"/>
      <c r="I22759" s="27"/>
    </row>
    <row r="22760" spans="6:9" x14ac:dyDescent="0.2">
      <c r="F22760" s="27"/>
      <c r="G22760" s="27"/>
      <c r="H22760" s="27"/>
      <c r="I22760" s="27"/>
    </row>
    <row r="22761" spans="6:9" x14ac:dyDescent="0.2">
      <c r="F22761" s="27"/>
      <c r="G22761" s="27"/>
      <c r="H22761" s="27"/>
      <c r="I22761" s="27"/>
    </row>
    <row r="22762" spans="6:9" x14ac:dyDescent="0.2">
      <c r="F22762" s="27"/>
      <c r="G22762" s="27"/>
      <c r="H22762" s="27"/>
      <c r="I22762" s="27"/>
    </row>
    <row r="22763" spans="6:9" x14ac:dyDescent="0.2">
      <c r="F22763" s="27"/>
      <c r="G22763" s="27"/>
      <c r="H22763" s="27"/>
      <c r="I22763" s="27"/>
    </row>
    <row r="22764" spans="6:9" x14ac:dyDescent="0.2">
      <c r="F22764" s="27"/>
      <c r="G22764" s="27"/>
      <c r="H22764" s="27"/>
      <c r="I22764" s="27"/>
    </row>
    <row r="22765" spans="6:9" x14ac:dyDescent="0.2">
      <c r="F22765" s="27"/>
      <c r="G22765" s="27"/>
      <c r="H22765" s="27"/>
      <c r="I22765" s="27"/>
    </row>
    <row r="22766" spans="6:9" x14ac:dyDescent="0.2">
      <c r="F22766" s="27"/>
      <c r="G22766" s="27"/>
      <c r="H22766" s="27"/>
      <c r="I22766" s="27"/>
    </row>
    <row r="22767" spans="6:9" x14ac:dyDescent="0.2">
      <c r="F22767" s="27"/>
      <c r="G22767" s="27"/>
      <c r="H22767" s="27"/>
      <c r="I22767" s="27"/>
    </row>
    <row r="22768" spans="6:9" x14ac:dyDescent="0.2">
      <c r="F22768" s="27"/>
      <c r="G22768" s="27"/>
      <c r="H22768" s="27"/>
      <c r="I22768" s="27"/>
    </row>
    <row r="22769" spans="6:9" x14ac:dyDescent="0.2">
      <c r="F22769" s="27"/>
      <c r="G22769" s="27"/>
      <c r="H22769" s="27"/>
      <c r="I22769" s="27"/>
    </row>
    <row r="22770" spans="6:9" x14ac:dyDescent="0.2">
      <c r="F22770" s="27"/>
      <c r="G22770" s="27"/>
      <c r="H22770" s="27"/>
      <c r="I22770" s="27"/>
    </row>
    <row r="22771" spans="6:9" x14ac:dyDescent="0.2">
      <c r="F22771" s="27"/>
      <c r="G22771" s="27"/>
      <c r="H22771" s="27"/>
      <c r="I22771" s="27"/>
    </row>
    <row r="22772" spans="6:9" x14ac:dyDescent="0.2">
      <c r="F22772" s="27"/>
      <c r="G22772" s="27"/>
      <c r="H22772" s="27"/>
      <c r="I22772" s="27"/>
    </row>
    <row r="22773" spans="6:9" x14ac:dyDescent="0.2">
      <c r="F22773" s="27"/>
      <c r="G22773" s="27"/>
      <c r="H22773" s="27"/>
      <c r="I22773" s="27"/>
    </row>
    <row r="22774" spans="6:9" x14ac:dyDescent="0.2">
      <c r="F22774" s="27"/>
      <c r="G22774" s="27"/>
      <c r="H22774" s="27"/>
      <c r="I22774" s="27"/>
    </row>
    <row r="22775" spans="6:9" x14ac:dyDescent="0.2">
      <c r="F22775" s="27"/>
      <c r="G22775" s="27"/>
      <c r="H22775" s="27"/>
      <c r="I22775" s="27"/>
    </row>
    <row r="22776" spans="6:9" x14ac:dyDescent="0.2">
      <c r="F22776" s="27"/>
      <c r="G22776" s="27"/>
      <c r="H22776" s="27"/>
      <c r="I22776" s="27"/>
    </row>
    <row r="22777" spans="6:9" x14ac:dyDescent="0.2">
      <c r="F22777" s="27"/>
      <c r="G22777" s="27"/>
      <c r="H22777" s="27"/>
      <c r="I22777" s="27"/>
    </row>
    <row r="22778" spans="6:9" x14ac:dyDescent="0.2">
      <c r="F22778" s="27"/>
      <c r="G22778" s="27"/>
      <c r="H22778" s="27"/>
      <c r="I22778" s="27"/>
    </row>
    <row r="22779" spans="6:9" x14ac:dyDescent="0.2">
      <c r="F22779" s="27"/>
      <c r="G22779" s="27"/>
      <c r="H22779" s="27"/>
      <c r="I22779" s="27"/>
    </row>
    <row r="22780" spans="6:9" x14ac:dyDescent="0.2">
      <c r="F22780" s="27"/>
      <c r="G22780" s="27"/>
      <c r="H22780" s="27"/>
      <c r="I22780" s="27"/>
    </row>
    <row r="22781" spans="6:9" x14ac:dyDescent="0.2">
      <c r="F22781" s="27"/>
      <c r="G22781" s="27"/>
      <c r="H22781" s="27"/>
      <c r="I22781" s="27"/>
    </row>
    <row r="22782" spans="6:9" x14ac:dyDescent="0.2">
      <c r="F22782" s="27"/>
      <c r="G22782" s="27"/>
      <c r="H22782" s="27"/>
      <c r="I22782" s="27"/>
    </row>
    <row r="22783" spans="6:9" x14ac:dyDescent="0.2">
      <c r="F22783" s="27"/>
      <c r="G22783" s="27"/>
      <c r="H22783" s="27"/>
      <c r="I22783" s="27"/>
    </row>
    <row r="22784" spans="6:9" x14ac:dyDescent="0.2">
      <c r="F22784" s="27"/>
      <c r="G22784" s="27"/>
      <c r="H22784" s="27"/>
      <c r="I22784" s="27"/>
    </row>
    <row r="22785" spans="6:9" x14ac:dyDescent="0.2">
      <c r="F22785" s="27"/>
      <c r="G22785" s="27"/>
      <c r="H22785" s="27"/>
      <c r="I22785" s="27"/>
    </row>
    <row r="22786" spans="6:9" x14ac:dyDescent="0.2">
      <c r="F22786" s="27"/>
      <c r="G22786" s="27"/>
      <c r="H22786" s="27"/>
      <c r="I22786" s="27"/>
    </row>
    <row r="22787" spans="6:9" x14ac:dyDescent="0.2">
      <c r="F22787" s="27"/>
      <c r="G22787" s="27"/>
      <c r="H22787" s="27"/>
      <c r="I22787" s="27"/>
    </row>
    <row r="22788" spans="6:9" x14ac:dyDescent="0.2">
      <c r="F22788" s="27"/>
      <c r="G22788" s="27"/>
      <c r="H22788" s="27"/>
      <c r="I22788" s="27"/>
    </row>
    <row r="22789" spans="6:9" x14ac:dyDescent="0.2">
      <c r="F22789" s="27"/>
      <c r="G22789" s="27"/>
      <c r="H22789" s="27"/>
      <c r="I22789" s="27"/>
    </row>
    <row r="22790" spans="6:9" x14ac:dyDescent="0.2">
      <c r="F22790" s="27"/>
      <c r="G22790" s="27"/>
      <c r="H22790" s="27"/>
      <c r="I22790" s="27"/>
    </row>
    <row r="22791" spans="6:9" x14ac:dyDescent="0.2">
      <c r="F22791" s="27"/>
      <c r="G22791" s="27"/>
      <c r="H22791" s="27"/>
      <c r="I22791" s="27"/>
    </row>
    <row r="22792" spans="6:9" x14ac:dyDescent="0.2">
      <c r="F22792" s="27"/>
      <c r="G22792" s="27"/>
      <c r="H22792" s="27"/>
      <c r="I22792" s="27"/>
    </row>
    <row r="22793" spans="6:9" x14ac:dyDescent="0.2">
      <c r="F22793" s="27"/>
      <c r="G22793" s="27"/>
      <c r="H22793" s="27"/>
      <c r="I22793" s="27"/>
    </row>
    <row r="22794" spans="6:9" x14ac:dyDescent="0.2">
      <c r="F22794" s="27"/>
      <c r="G22794" s="27"/>
      <c r="H22794" s="27"/>
      <c r="I22794" s="27"/>
    </row>
    <row r="22795" spans="6:9" x14ac:dyDescent="0.2">
      <c r="F22795" s="27"/>
      <c r="G22795" s="27"/>
      <c r="H22795" s="27"/>
      <c r="I22795" s="27"/>
    </row>
    <row r="22796" spans="6:9" x14ac:dyDescent="0.2">
      <c r="F22796" s="27"/>
      <c r="G22796" s="27"/>
      <c r="H22796" s="27"/>
      <c r="I22796" s="27"/>
    </row>
    <row r="22797" spans="6:9" x14ac:dyDescent="0.2">
      <c r="F22797" s="27"/>
      <c r="G22797" s="27"/>
      <c r="H22797" s="27"/>
      <c r="I22797" s="27"/>
    </row>
    <row r="22798" spans="6:9" x14ac:dyDescent="0.2">
      <c r="F22798" s="27"/>
      <c r="G22798" s="27"/>
      <c r="H22798" s="27"/>
      <c r="I22798" s="27"/>
    </row>
    <row r="22799" spans="6:9" x14ac:dyDescent="0.2">
      <c r="F22799" s="27"/>
      <c r="G22799" s="27"/>
      <c r="H22799" s="27"/>
      <c r="I22799" s="27"/>
    </row>
    <row r="22800" spans="6:9" x14ac:dyDescent="0.2">
      <c r="F22800" s="27"/>
      <c r="G22800" s="27"/>
      <c r="H22800" s="27"/>
      <c r="I22800" s="27"/>
    </row>
    <row r="22801" spans="6:9" x14ac:dyDescent="0.2">
      <c r="F22801" s="27"/>
      <c r="G22801" s="27"/>
      <c r="H22801" s="27"/>
      <c r="I22801" s="27"/>
    </row>
    <row r="22802" spans="6:9" x14ac:dyDescent="0.2">
      <c r="F22802" s="27"/>
      <c r="G22802" s="27"/>
      <c r="H22802" s="27"/>
      <c r="I22802" s="27"/>
    </row>
    <row r="22803" spans="6:9" x14ac:dyDescent="0.2">
      <c r="F22803" s="27"/>
      <c r="G22803" s="27"/>
      <c r="H22803" s="27"/>
      <c r="I22803" s="27"/>
    </row>
    <row r="22804" spans="6:9" x14ac:dyDescent="0.2">
      <c r="F22804" s="27"/>
      <c r="G22804" s="27"/>
      <c r="H22804" s="27"/>
      <c r="I22804" s="27"/>
    </row>
    <row r="22805" spans="6:9" x14ac:dyDescent="0.2">
      <c r="F22805" s="27"/>
      <c r="G22805" s="27"/>
      <c r="H22805" s="27"/>
      <c r="I22805" s="27"/>
    </row>
    <row r="22806" spans="6:9" x14ac:dyDescent="0.2">
      <c r="F22806" s="27"/>
      <c r="G22806" s="27"/>
      <c r="H22806" s="27"/>
      <c r="I22806" s="27"/>
    </row>
    <row r="22807" spans="6:9" x14ac:dyDescent="0.2">
      <c r="F22807" s="27"/>
      <c r="G22807" s="27"/>
      <c r="H22807" s="27"/>
      <c r="I22807" s="27"/>
    </row>
    <row r="22808" spans="6:9" x14ac:dyDescent="0.2">
      <c r="F22808" s="27"/>
      <c r="G22808" s="27"/>
      <c r="H22808" s="27"/>
      <c r="I22808" s="27"/>
    </row>
    <row r="22809" spans="6:9" x14ac:dyDescent="0.2">
      <c r="F22809" s="27"/>
      <c r="G22809" s="27"/>
      <c r="H22809" s="27"/>
      <c r="I22809" s="27"/>
    </row>
    <row r="22810" spans="6:9" x14ac:dyDescent="0.2">
      <c r="F22810" s="27"/>
      <c r="G22810" s="27"/>
      <c r="H22810" s="27"/>
      <c r="I22810" s="27"/>
    </row>
    <row r="22811" spans="6:9" x14ac:dyDescent="0.2">
      <c r="F22811" s="27"/>
      <c r="G22811" s="27"/>
      <c r="H22811" s="27"/>
      <c r="I22811" s="27"/>
    </row>
    <row r="22812" spans="6:9" x14ac:dyDescent="0.2">
      <c r="F22812" s="27"/>
      <c r="G22812" s="27"/>
      <c r="H22812" s="27"/>
      <c r="I22812" s="27"/>
    </row>
    <row r="22813" spans="6:9" x14ac:dyDescent="0.2">
      <c r="F22813" s="27"/>
      <c r="G22813" s="27"/>
      <c r="H22813" s="27"/>
      <c r="I22813" s="27"/>
    </row>
    <row r="22814" spans="6:9" x14ac:dyDescent="0.2">
      <c r="F22814" s="27"/>
      <c r="G22814" s="27"/>
      <c r="H22814" s="27"/>
      <c r="I22814" s="27"/>
    </row>
    <row r="22815" spans="6:9" x14ac:dyDescent="0.2">
      <c r="F22815" s="27"/>
      <c r="G22815" s="27"/>
      <c r="H22815" s="27"/>
      <c r="I22815" s="27"/>
    </row>
    <row r="22816" spans="6:9" x14ac:dyDescent="0.2">
      <c r="F22816" s="27"/>
      <c r="G22816" s="27"/>
      <c r="H22816" s="27"/>
      <c r="I22816" s="27"/>
    </row>
    <row r="22817" spans="6:9" x14ac:dyDescent="0.2">
      <c r="F22817" s="27"/>
      <c r="G22817" s="27"/>
      <c r="H22817" s="27"/>
      <c r="I22817" s="27"/>
    </row>
    <row r="22818" spans="6:9" x14ac:dyDescent="0.2">
      <c r="F22818" s="27"/>
      <c r="G22818" s="27"/>
      <c r="H22818" s="27"/>
      <c r="I22818" s="27"/>
    </row>
    <row r="22819" spans="6:9" x14ac:dyDescent="0.2">
      <c r="F22819" s="27"/>
      <c r="G22819" s="27"/>
      <c r="H22819" s="27"/>
      <c r="I22819" s="27"/>
    </row>
    <row r="22820" spans="6:9" x14ac:dyDescent="0.2">
      <c r="F22820" s="27"/>
      <c r="G22820" s="27"/>
      <c r="H22820" s="27"/>
      <c r="I22820" s="27"/>
    </row>
    <row r="22821" spans="6:9" x14ac:dyDescent="0.2">
      <c r="F22821" s="27"/>
      <c r="G22821" s="27"/>
      <c r="H22821" s="27"/>
      <c r="I22821" s="27"/>
    </row>
    <row r="22822" spans="6:9" x14ac:dyDescent="0.2">
      <c r="F22822" s="27"/>
      <c r="G22822" s="27"/>
      <c r="H22822" s="27"/>
      <c r="I22822" s="27"/>
    </row>
    <row r="22823" spans="6:9" x14ac:dyDescent="0.2">
      <c r="F22823" s="27"/>
      <c r="G22823" s="27"/>
      <c r="H22823" s="27"/>
      <c r="I22823" s="27"/>
    </row>
    <row r="22824" spans="6:9" x14ac:dyDescent="0.2">
      <c r="F22824" s="27"/>
      <c r="G22824" s="27"/>
      <c r="H22824" s="27"/>
      <c r="I22824" s="27"/>
    </row>
    <row r="22825" spans="6:9" x14ac:dyDescent="0.2">
      <c r="F22825" s="27"/>
      <c r="G22825" s="27"/>
      <c r="H22825" s="27"/>
      <c r="I22825" s="27"/>
    </row>
    <row r="22826" spans="6:9" x14ac:dyDescent="0.2">
      <c r="F22826" s="27"/>
      <c r="G22826" s="27"/>
      <c r="H22826" s="27"/>
      <c r="I22826" s="27"/>
    </row>
    <row r="22827" spans="6:9" x14ac:dyDescent="0.2">
      <c r="F22827" s="27"/>
      <c r="G22827" s="27"/>
      <c r="H22827" s="27"/>
      <c r="I22827" s="27"/>
    </row>
    <row r="22828" spans="6:9" x14ac:dyDescent="0.2">
      <c r="F22828" s="27"/>
      <c r="G22828" s="27"/>
      <c r="H22828" s="27"/>
      <c r="I22828" s="27"/>
    </row>
    <row r="22829" spans="6:9" x14ac:dyDescent="0.2">
      <c r="F22829" s="27"/>
      <c r="G22829" s="27"/>
      <c r="H22829" s="27"/>
      <c r="I22829" s="27"/>
    </row>
    <row r="22830" spans="6:9" x14ac:dyDescent="0.2">
      <c r="F22830" s="27"/>
      <c r="G22830" s="27"/>
      <c r="H22830" s="27"/>
      <c r="I22830" s="27"/>
    </row>
    <row r="22831" spans="6:9" x14ac:dyDescent="0.2">
      <c r="F22831" s="27"/>
      <c r="G22831" s="27"/>
      <c r="H22831" s="27"/>
      <c r="I22831" s="27"/>
    </row>
    <row r="22832" spans="6:9" x14ac:dyDescent="0.2">
      <c r="F22832" s="27"/>
      <c r="G22832" s="27"/>
      <c r="H22832" s="27"/>
      <c r="I22832" s="27"/>
    </row>
    <row r="22833" spans="6:9" x14ac:dyDescent="0.2">
      <c r="F22833" s="27"/>
      <c r="G22833" s="27"/>
      <c r="H22833" s="27"/>
      <c r="I22833" s="27"/>
    </row>
    <row r="22834" spans="6:9" x14ac:dyDescent="0.2">
      <c r="F22834" s="27"/>
      <c r="G22834" s="27"/>
      <c r="H22834" s="27"/>
      <c r="I22834" s="27"/>
    </row>
    <row r="22835" spans="6:9" x14ac:dyDescent="0.2">
      <c r="F22835" s="27"/>
      <c r="G22835" s="27"/>
      <c r="H22835" s="27"/>
      <c r="I22835" s="27"/>
    </row>
    <row r="22836" spans="6:9" x14ac:dyDescent="0.2">
      <c r="F22836" s="27"/>
      <c r="G22836" s="27"/>
      <c r="H22836" s="27"/>
      <c r="I22836" s="27"/>
    </row>
    <row r="22837" spans="6:9" x14ac:dyDescent="0.2">
      <c r="F22837" s="27"/>
      <c r="G22837" s="27"/>
      <c r="H22837" s="27"/>
      <c r="I22837" s="27"/>
    </row>
    <row r="22838" spans="6:9" x14ac:dyDescent="0.2">
      <c r="F22838" s="27"/>
      <c r="G22838" s="27"/>
      <c r="H22838" s="27"/>
      <c r="I22838" s="27"/>
    </row>
    <row r="22839" spans="6:9" x14ac:dyDescent="0.2">
      <c r="F22839" s="27"/>
      <c r="G22839" s="27"/>
      <c r="H22839" s="27"/>
      <c r="I22839" s="27"/>
    </row>
    <row r="22840" spans="6:9" x14ac:dyDescent="0.2">
      <c r="F22840" s="27"/>
      <c r="G22840" s="27"/>
      <c r="H22840" s="27"/>
      <c r="I22840" s="27"/>
    </row>
    <row r="22841" spans="6:9" x14ac:dyDescent="0.2">
      <c r="F22841" s="27"/>
      <c r="G22841" s="27"/>
      <c r="H22841" s="27"/>
      <c r="I22841" s="27"/>
    </row>
    <row r="22842" spans="6:9" x14ac:dyDescent="0.2">
      <c r="F22842" s="27"/>
      <c r="G22842" s="27"/>
      <c r="H22842" s="27"/>
      <c r="I22842" s="27"/>
    </row>
    <row r="22843" spans="6:9" x14ac:dyDescent="0.2">
      <c r="F22843" s="27"/>
      <c r="G22843" s="27"/>
      <c r="H22843" s="27"/>
      <c r="I22843" s="27"/>
    </row>
    <row r="22844" spans="6:9" x14ac:dyDescent="0.2">
      <c r="F22844" s="27"/>
      <c r="G22844" s="27"/>
      <c r="H22844" s="27"/>
      <c r="I22844" s="27"/>
    </row>
    <row r="22845" spans="6:9" x14ac:dyDescent="0.2">
      <c r="F22845" s="27"/>
      <c r="G22845" s="27"/>
      <c r="H22845" s="27"/>
      <c r="I22845" s="27"/>
    </row>
    <row r="22846" spans="6:9" x14ac:dyDescent="0.2">
      <c r="F22846" s="27"/>
      <c r="G22846" s="27"/>
      <c r="H22846" s="27"/>
      <c r="I22846" s="27"/>
    </row>
    <row r="22847" spans="6:9" x14ac:dyDescent="0.2">
      <c r="F22847" s="27"/>
      <c r="G22847" s="27"/>
      <c r="H22847" s="27"/>
      <c r="I22847" s="27"/>
    </row>
    <row r="22848" spans="6:9" x14ac:dyDescent="0.2">
      <c r="F22848" s="27"/>
      <c r="G22848" s="27"/>
      <c r="H22848" s="27"/>
      <c r="I22848" s="27"/>
    </row>
    <row r="22849" spans="6:9" x14ac:dyDescent="0.2">
      <c r="F22849" s="27"/>
      <c r="G22849" s="27"/>
      <c r="H22849" s="27"/>
      <c r="I22849" s="27"/>
    </row>
    <row r="22850" spans="6:9" x14ac:dyDescent="0.2">
      <c r="F22850" s="27"/>
      <c r="G22850" s="27"/>
      <c r="H22850" s="27"/>
      <c r="I22850" s="27"/>
    </row>
    <row r="22851" spans="6:9" x14ac:dyDescent="0.2">
      <c r="F22851" s="27"/>
      <c r="G22851" s="27"/>
      <c r="H22851" s="27"/>
      <c r="I22851" s="27"/>
    </row>
    <row r="22852" spans="6:9" x14ac:dyDescent="0.2">
      <c r="F22852" s="27"/>
      <c r="G22852" s="27"/>
      <c r="H22852" s="27"/>
      <c r="I22852" s="27"/>
    </row>
    <row r="22853" spans="6:9" x14ac:dyDescent="0.2">
      <c r="F22853" s="27"/>
      <c r="G22853" s="27"/>
      <c r="H22853" s="27"/>
      <c r="I22853" s="27"/>
    </row>
    <row r="22854" spans="6:9" x14ac:dyDescent="0.2">
      <c r="F22854" s="27"/>
      <c r="G22854" s="27"/>
      <c r="H22854" s="27"/>
      <c r="I22854" s="27"/>
    </row>
    <row r="22855" spans="6:9" x14ac:dyDescent="0.2">
      <c r="F22855" s="27"/>
      <c r="G22855" s="27"/>
      <c r="H22855" s="27"/>
      <c r="I22855" s="27"/>
    </row>
    <row r="22856" spans="6:9" x14ac:dyDescent="0.2">
      <c r="F22856" s="27"/>
      <c r="G22856" s="27"/>
      <c r="H22856" s="27"/>
      <c r="I22856" s="27"/>
    </row>
    <row r="22857" spans="6:9" x14ac:dyDescent="0.2">
      <c r="F22857" s="27"/>
      <c r="G22857" s="27"/>
      <c r="H22857" s="27"/>
      <c r="I22857" s="27"/>
    </row>
    <row r="22858" spans="6:9" x14ac:dyDescent="0.2">
      <c r="F22858" s="27"/>
      <c r="G22858" s="27"/>
      <c r="H22858" s="27"/>
      <c r="I22858" s="27"/>
    </row>
    <row r="22859" spans="6:9" x14ac:dyDescent="0.2">
      <c r="F22859" s="27"/>
      <c r="G22859" s="27"/>
      <c r="H22859" s="27"/>
      <c r="I22859" s="27"/>
    </row>
    <row r="22860" spans="6:9" x14ac:dyDescent="0.2">
      <c r="F22860" s="27"/>
      <c r="G22860" s="27"/>
      <c r="H22860" s="27"/>
      <c r="I22860" s="27"/>
    </row>
    <row r="22861" spans="6:9" x14ac:dyDescent="0.2">
      <c r="F22861" s="27"/>
      <c r="G22861" s="27"/>
      <c r="H22861" s="27"/>
      <c r="I22861" s="27"/>
    </row>
    <row r="22862" spans="6:9" x14ac:dyDescent="0.2">
      <c r="F22862" s="27"/>
      <c r="G22862" s="27"/>
      <c r="H22862" s="27"/>
      <c r="I22862" s="27"/>
    </row>
    <row r="22863" spans="6:9" x14ac:dyDescent="0.2">
      <c r="F22863" s="27"/>
      <c r="G22863" s="27"/>
      <c r="H22863" s="27"/>
      <c r="I22863" s="27"/>
    </row>
    <row r="22864" spans="6:9" x14ac:dyDescent="0.2">
      <c r="F22864" s="27"/>
      <c r="G22864" s="27"/>
      <c r="H22864" s="27"/>
      <c r="I22864" s="27"/>
    </row>
    <row r="22865" spans="6:9" x14ac:dyDescent="0.2">
      <c r="F22865" s="27"/>
      <c r="G22865" s="27"/>
      <c r="H22865" s="27"/>
      <c r="I22865" s="27"/>
    </row>
    <row r="22866" spans="6:9" x14ac:dyDescent="0.2">
      <c r="F22866" s="27"/>
      <c r="G22866" s="27"/>
      <c r="H22866" s="27"/>
      <c r="I22866" s="27"/>
    </row>
    <row r="22867" spans="6:9" x14ac:dyDescent="0.2">
      <c r="F22867" s="27"/>
      <c r="G22867" s="27"/>
      <c r="H22867" s="27"/>
      <c r="I22867" s="27"/>
    </row>
    <row r="22868" spans="6:9" x14ac:dyDescent="0.2">
      <c r="F22868" s="27"/>
      <c r="G22868" s="27"/>
      <c r="H22868" s="27"/>
      <c r="I22868" s="27"/>
    </row>
    <row r="22869" spans="6:9" x14ac:dyDescent="0.2">
      <c r="F22869" s="27"/>
      <c r="G22869" s="27"/>
      <c r="H22869" s="27"/>
      <c r="I22869" s="27"/>
    </row>
    <row r="22870" spans="6:9" x14ac:dyDescent="0.2">
      <c r="F22870" s="27"/>
      <c r="G22870" s="27"/>
      <c r="H22870" s="27"/>
      <c r="I22870" s="27"/>
    </row>
    <row r="22871" spans="6:9" x14ac:dyDescent="0.2">
      <c r="F22871" s="27"/>
      <c r="G22871" s="27"/>
      <c r="H22871" s="27"/>
      <c r="I22871" s="27"/>
    </row>
    <row r="22872" spans="6:9" x14ac:dyDescent="0.2">
      <c r="F22872" s="27"/>
      <c r="G22872" s="27"/>
      <c r="H22872" s="27"/>
      <c r="I22872" s="27"/>
    </row>
    <row r="22873" spans="6:9" x14ac:dyDescent="0.2">
      <c r="F22873" s="27"/>
      <c r="G22873" s="27"/>
      <c r="H22873" s="27"/>
      <c r="I22873" s="27"/>
    </row>
    <row r="22874" spans="6:9" x14ac:dyDescent="0.2">
      <c r="F22874" s="27"/>
      <c r="G22874" s="27"/>
      <c r="H22874" s="27"/>
      <c r="I22874" s="27"/>
    </row>
    <row r="22875" spans="6:9" x14ac:dyDescent="0.2">
      <c r="F22875" s="27"/>
      <c r="G22875" s="27"/>
      <c r="H22875" s="27"/>
      <c r="I22875" s="27"/>
    </row>
    <row r="22876" spans="6:9" x14ac:dyDescent="0.2">
      <c r="F22876" s="27"/>
      <c r="G22876" s="27"/>
      <c r="H22876" s="27"/>
      <c r="I22876" s="27"/>
    </row>
    <row r="22877" spans="6:9" x14ac:dyDescent="0.2">
      <c r="F22877" s="27"/>
      <c r="G22877" s="27"/>
      <c r="H22877" s="27"/>
      <c r="I22877" s="27"/>
    </row>
    <row r="22878" spans="6:9" x14ac:dyDescent="0.2">
      <c r="F22878" s="27"/>
      <c r="G22878" s="27"/>
      <c r="H22878" s="27"/>
      <c r="I22878" s="27"/>
    </row>
    <row r="22879" spans="6:9" x14ac:dyDescent="0.2">
      <c r="F22879" s="27"/>
      <c r="G22879" s="27"/>
      <c r="H22879" s="27"/>
      <c r="I22879" s="27"/>
    </row>
    <row r="22880" spans="6:9" x14ac:dyDescent="0.2">
      <c r="F22880" s="27"/>
      <c r="G22880" s="27"/>
      <c r="H22880" s="27"/>
      <c r="I22880" s="27"/>
    </row>
    <row r="22881" spans="6:9" x14ac:dyDescent="0.2">
      <c r="F22881" s="27"/>
      <c r="G22881" s="27"/>
      <c r="H22881" s="27"/>
      <c r="I22881" s="27"/>
    </row>
    <row r="22882" spans="6:9" x14ac:dyDescent="0.2">
      <c r="F22882" s="27"/>
      <c r="G22882" s="27"/>
      <c r="H22882" s="27"/>
      <c r="I22882" s="27"/>
    </row>
    <row r="22883" spans="6:9" x14ac:dyDescent="0.2">
      <c r="F22883" s="27"/>
      <c r="G22883" s="27"/>
      <c r="H22883" s="27"/>
      <c r="I22883" s="27"/>
    </row>
    <row r="22884" spans="6:9" x14ac:dyDescent="0.2">
      <c r="F22884" s="27"/>
      <c r="G22884" s="27"/>
      <c r="H22884" s="27"/>
      <c r="I22884" s="27"/>
    </row>
    <row r="22885" spans="6:9" x14ac:dyDescent="0.2">
      <c r="F22885" s="27"/>
      <c r="G22885" s="27"/>
      <c r="H22885" s="27"/>
      <c r="I22885" s="27"/>
    </row>
    <row r="22886" spans="6:9" x14ac:dyDescent="0.2">
      <c r="F22886" s="27"/>
      <c r="G22886" s="27"/>
      <c r="H22886" s="27"/>
      <c r="I22886" s="27"/>
    </row>
    <row r="22887" spans="6:9" x14ac:dyDescent="0.2">
      <c r="F22887" s="27"/>
      <c r="G22887" s="27"/>
      <c r="H22887" s="27"/>
      <c r="I22887" s="27"/>
    </row>
    <row r="22888" spans="6:9" x14ac:dyDescent="0.2">
      <c r="F22888" s="27"/>
      <c r="G22888" s="27"/>
      <c r="H22888" s="27"/>
      <c r="I22888" s="27"/>
    </row>
    <row r="22889" spans="6:9" x14ac:dyDescent="0.2">
      <c r="F22889" s="27"/>
      <c r="G22889" s="27"/>
      <c r="H22889" s="27"/>
      <c r="I22889" s="27"/>
    </row>
    <row r="22890" spans="6:9" x14ac:dyDescent="0.2">
      <c r="F22890" s="27"/>
      <c r="G22890" s="27"/>
      <c r="H22890" s="27"/>
      <c r="I22890" s="27"/>
    </row>
    <row r="22891" spans="6:9" x14ac:dyDescent="0.2">
      <c r="F22891" s="27"/>
      <c r="G22891" s="27"/>
      <c r="H22891" s="27"/>
      <c r="I22891" s="27"/>
    </row>
    <row r="22892" spans="6:9" x14ac:dyDescent="0.2">
      <c r="F22892" s="27"/>
      <c r="G22892" s="27"/>
      <c r="H22892" s="27"/>
      <c r="I22892" s="27"/>
    </row>
    <row r="22893" spans="6:9" x14ac:dyDescent="0.2">
      <c r="F22893" s="27"/>
      <c r="G22893" s="27"/>
      <c r="H22893" s="27"/>
      <c r="I22893" s="27"/>
    </row>
    <row r="22894" spans="6:9" x14ac:dyDescent="0.2">
      <c r="F22894" s="27"/>
      <c r="G22894" s="27"/>
      <c r="H22894" s="27"/>
      <c r="I22894" s="27"/>
    </row>
    <row r="22895" spans="6:9" x14ac:dyDescent="0.2">
      <c r="F22895" s="27"/>
      <c r="G22895" s="27"/>
      <c r="H22895" s="27"/>
      <c r="I22895" s="27"/>
    </row>
    <row r="22896" spans="6:9" x14ac:dyDescent="0.2">
      <c r="F22896" s="27"/>
      <c r="G22896" s="27"/>
      <c r="H22896" s="27"/>
      <c r="I22896" s="27"/>
    </row>
    <row r="22897" spans="6:9" x14ac:dyDescent="0.2">
      <c r="F22897" s="27"/>
      <c r="G22897" s="27"/>
      <c r="H22897" s="27"/>
      <c r="I22897" s="27"/>
    </row>
    <row r="22898" spans="6:9" x14ac:dyDescent="0.2">
      <c r="F22898" s="27"/>
      <c r="G22898" s="27"/>
      <c r="H22898" s="27"/>
      <c r="I22898" s="27"/>
    </row>
    <row r="22899" spans="6:9" x14ac:dyDescent="0.2">
      <c r="F22899" s="27"/>
      <c r="G22899" s="27"/>
      <c r="H22899" s="27"/>
      <c r="I22899" s="27"/>
    </row>
    <row r="22900" spans="6:9" x14ac:dyDescent="0.2">
      <c r="F22900" s="27"/>
      <c r="G22900" s="27"/>
      <c r="H22900" s="27"/>
      <c r="I22900" s="27"/>
    </row>
    <row r="22901" spans="6:9" x14ac:dyDescent="0.2">
      <c r="F22901" s="27"/>
      <c r="G22901" s="27"/>
      <c r="H22901" s="27"/>
      <c r="I22901" s="27"/>
    </row>
    <row r="22902" spans="6:9" x14ac:dyDescent="0.2">
      <c r="F22902" s="27"/>
      <c r="G22902" s="27"/>
      <c r="H22902" s="27"/>
      <c r="I22902" s="27"/>
    </row>
    <row r="22903" spans="6:9" x14ac:dyDescent="0.2">
      <c r="F22903" s="27"/>
      <c r="G22903" s="27"/>
      <c r="H22903" s="27"/>
      <c r="I22903" s="27"/>
    </row>
    <row r="22904" spans="6:9" x14ac:dyDescent="0.2">
      <c r="F22904" s="27"/>
      <c r="G22904" s="27"/>
      <c r="H22904" s="27"/>
      <c r="I22904" s="27"/>
    </row>
    <row r="22905" spans="6:9" x14ac:dyDescent="0.2">
      <c r="F22905" s="27"/>
      <c r="G22905" s="27"/>
      <c r="H22905" s="27"/>
      <c r="I22905" s="27"/>
    </row>
    <row r="22906" spans="6:9" x14ac:dyDescent="0.2">
      <c r="F22906" s="27"/>
      <c r="G22906" s="27"/>
      <c r="H22906" s="27"/>
      <c r="I22906" s="27"/>
    </row>
    <row r="22907" spans="6:9" x14ac:dyDescent="0.2">
      <c r="F22907" s="27"/>
      <c r="G22907" s="27"/>
      <c r="H22907" s="27"/>
      <c r="I22907" s="27"/>
    </row>
    <row r="22908" spans="6:9" x14ac:dyDescent="0.2">
      <c r="F22908" s="27"/>
      <c r="G22908" s="27"/>
      <c r="H22908" s="27"/>
      <c r="I22908" s="27"/>
    </row>
    <row r="22909" spans="6:9" x14ac:dyDescent="0.2">
      <c r="F22909" s="27"/>
      <c r="G22909" s="27"/>
      <c r="H22909" s="27"/>
      <c r="I22909" s="27"/>
    </row>
    <row r="22910" spans="6:9" x14ac:dyDescent="0.2">
      <c r="F22910" s="27"/>
      <c r="G22910" s="27"/>
      <c r="H22910" s="27"/>
      <c r="I22910" s="27"/>
    </row>
    <row r="22911" spans="6:9" x14ac:dyDescent="0.2">
      <c r="F22911" s="27"/>
      <c r="G22911" s="27"/>
      <c r="H22911" s="27"/>
      <c r="I22911" s="27"/>
    </row>
    <row r="22912" spans="6:9" x14ac:dyDescent="0.2">
      <c r="F22912" s="27"/>
      <c r="G22912" s="27"/>
      <c r="H22912" s="27"/>
      <c r="I22912" s="27"/>
    </row>
    <row r="22913" spans="6:9" x14ac:dyDescent="0.2">
      <c r="F22913" s="27"/>
      <c r="G22913" s="27"/>
      <c r="H22913" s="27"/>
      <c r="I22913" s="27"/>
    </row>
    <row r="22914" spans="6:9" x14ac:dyDescent="0.2">
      <c r="F22914" s="27"/>
      <c r="G22914" s="27"/>
      <c r="H22914" s="27"/>
      <c r="I22914" s="27"/>
    </row>
    <row r="22915" spans="6:9" x14ac:dyDescent="0.2">
      <c r="F22915" s="27"/>
      <c r="G22915" s="27"/>
      <c r="H22915" s="27"/>
      <c r="I22915" s="27"/>
    </row>
    <row r="22916" spans="6:9" x14ac:dyDescent="0.2">
      <c r="F22916" s="27"/>
      <c r="G22916" s="27"/>
      <c r="H22916" s="27"/>
      <c r="I22916" s="27"/>
    </row>
    <row r="22917" spans="6:9" x14ac:dyDescent="0.2">
      <c r="F22917" s="27"/>
      <c r="G22917" s="27"/>
      <c r="H22917" s="27"/>
      <c r="I22917" s="27"/>
    </row>
    <row r="22918" spans="6:9" x14ac:dyDescent="0.2">
      <c r="F22918" s="27"/>
      <c r="G22918" s="27"/>
      <c r="H22918" s="27"/>
      <c r="I22918" s="27"/>
    </row>
    <row r="22919" spans="6:9" x14ac:dyDescent="0.2">
      <c r="F22919" s="27"/>
      <c r="G22919" s="27"/>
      <c r="H22919" s="27"/>
      <c r="I22919" s="27"/>
    </row>
    <row r="22920" spans="6:9" x14ac:dyDescent="0.2">
      <c r="F22920" s="27"/>
      <c r="G22920" s="27"/>
      <c r="H22920" s="27"/>
      <c r="I22920" s="27"/>
    </row>
    <row r="22921" spans="6:9" x14ac:dyDescent="0.2">
      <c r="F22921" s="27"/>
      <c r="G22921" s="27"/>
      <c r="H22921" s="27"/>
      <c r="I22921" s="27"/>
    </row>
    <row r="22922" spans="6:9" x14ac:dyDescent="0.2">
      <c r="F22922" s="27"/>
      <c r="G22922" s="27"/>
      <c r="H22922" s="27"/>
      <c r="I22922" s="27"/>
    </row>
    <row r="22923" spans="6:9" x14ac:dyDescent="0.2">
      <c r="F22923" s="27"/>
      <c r="G22923" s="27"/>
      <c r="H22923" s="27"/>
      <c r="I22923" s="27"/>
    </row>
    <row r="22924" spans="6:9" x14ac:dyDescent="0.2">
      <c r="F22924" s="27"/>
      <c r="G22924" s="27"/>
      <c r="H22924" s="27"/>
      <c r="I22924" s="27"/>
    </row>
    <row r="22925" spans="6:9" x14ac:dyDescent="0.2">
      <c r="F22925" s="27"/>
      <c r="G22925" s="27"/>
      <c r="H22925" s="27"/>
      <c r="I22925" s="27"/>
    </row>
    <row r="22926" spans="6:9" x14ac:dyDescent="0.2">
      <c r="F22926" s="27"/>
      <c r="G22926" s="27"/>
      <c r="H22926" s="27"/>
      <c r="I22926" s="27"/>
    </row>
    <row r="22927" spans="6:9" x14ac:dyDescent="0.2">
      <c r="F22927" s="27"/>
      <c r="G22927" s="27"/>
      <c r="H22927" s="27"/>
      <c r="I22927" s="27"/>
    </row>
    <row r="22928" spans="6:9" x14ac:dyDescent="0.2">
      <c r="F22928" s="27"/>
      <c r="G22928" s="27"/>
      <c r="H22928" s="27"/>
      <c r="I22928" s="27"/>
    </row>
    <row r="22929" spans="6:9" x14ac:dyDescent="0.2">
      <c r="F22929" s="27"/>
      <c r="G22929" s="27"/>
      <c r="H22929" s="27"/>
      <c r="I22929" s="27"/>
    </row>
    <row r="22930" spans="6:9" x14ac:dyDescent="0.2">
      <c r="F22930" s="27"/>
      <c r="G22930" s="27"/>
      <c r="H22930" s="27"/>
      <c r="I22930" s="27"/>
    </row>
    <row r="22931" spans="6:9" x14ac:dyDescent="0.2">
      <c r="F22931" s="27"/>
      <c r="G22931" s="27"/>
      <c r="H22931" s="27"/>
      <c r="I22931" s="27"/>
    </row>
    <row r="22932" spans="6:9" x14ac:dyDescent="0.2">
      <c r="F22932" s="27"/>
      <c r="G22932" s="27"/>
      <c r="H22932" s="27"/>
      <c r="I22932" s="27"/>
    </row>
    <row r="22933" spans="6:9" x14ac:dyDescent="0.2">
      <c r="F22933" s="27"/>
      <c r="G22933" s="27"/>
      <c r="H22933" s="27"/>
      <c r="I22933" s="27"/>
    </row>
    <row r="22934" spans="6:9" x14ac:dyDescent="0.2">
      <c r="F22934" s="27"/>
      <c r="G22934" s="27"/>
      <c r="H22934" s="27"/>
      <c r="I22934" s="27"/>
    </row>
    <row r="22935" spans="6:9" x14ac:dyDescent="0.2">
      <c r="F22935" s="27"/>
      <c r="G22935" s="27"/>
      <c r="H22935" s="27"/>
      <c r="I22935" s="27"/>
    </row>
    <row r="22936" spans="6:9" x14ac:dyDescent="0.2">
      <c r="F22936" s="27"/>
      <c r="G22936" s="27"/>
      <c r="H22936" s="27"/>
      <c r="I22936" s="27"/>
    </row>
    <row r="22937" spans="6:9" x14ac:dyDescent="0.2">
      <c r="F22937" s="27"/>
      <c r="G22937" s="27"/>
      <c r="H22937" s="27"/>
      <c r="I22937" s="27"/>
    </row>
    <row r="22938" spans="6:9" x14ac:dyDescent="0.2">
      <c r="F22938" s="27"/>
      <c r="G22938" s="27"/>
      <c r="H22938" s="27"/>
      <c r="I22938" s="27"/>
    </row>
    <row r="22939" spans="6:9" x14ac:dyDescent="0.2">
      <c r="F22939" s="27"/>
      <c r="G22939" s="27"/>
      <c r="H22939" s="27"/>
      <c r="I22939" s="27"/>
    </row>
    <row r="22940" spans="6:9" x14ac:dyDescent="0.2">
      <c r="F22940" s="27"/>
      <c r="G22940" s="27"/>
      <c r="H22940" s="27"/>
      <c r="I22940" s="27"/>
    </row>
    <row r="22941" spans="6:9" x14ac:dyDescent="0.2">
      <c r="F22941" s="27"/>
      <c r="G22941" s="27"/>
      <c r="H22941" s="27"/>
      <c r="I22941" s="27"/>
    </row>
    <row r="22942" spans="6:9" x14ac:dyDescent="0.2">
      <c r="F22942" s="27"/>
      <c r="G22942" s="27"/>
      <c r="H22942" s="27"/>
      <c r="I22942" s="27"/>
    </row>
    <row r="22943" spans="6:9" x14ac:dyDescent="0.2">
      <c r="F22943" s="27"/>
      <c r="G22943" s="27"/>
      <c r="H22943" s="27"/>
      <c r="I22943" s="27"/>
    </row>
    <row r="22944" spans="6:9" x14ac:dyDescent="0.2">
      <c r="F22944" s="27"/>
      <c r="G22944" s="27"/>
      <c r="H22944" s="27"/>
      <c r="I22944" s="27"/>
    </row>
    <row r="22945" spans="6:9" x14ac:dyDescent="0.2">
      <c r="F22945" s="27"/>
      <c r="G22945" s="27"/>
      <c r="H22945" s="27"/>
      <c r="I22945" s="27"/>
    </row>
    <row r="22946" spans="6:9" x14ac:dyDescent="0.2">
      <c r="F22946" s="27"/>
      <c r="G22946" s="27"/>
      <c r="H22946" s="27"/>
      <c r="I22946" s="27"/>
    </row>
    <row r="22947" spans="6:9" x14ac:dyDescent="0.2">
      <c r="F22947" s="27"/>
      <c r="G22947" s="27"/>
      <c r="H22947" s="27"/>
      <c r="I22947" s="27"/>
    </row>
    <row r="22948" spans="6:9" x14ac:dyDescent="0.2">
      <c r="F22948" s="27"/>
      <c r="G22948" s="27"/>
      <c r="H22948" s="27"/>
      <c r="I22948" s="27"/>
    </row>
    <row r="22949" spans="6:9" x14ac:dyDescent="0.2">
      <c r="F22949" s="27"/>
      <c r="G22949" s="27"/>
      <c r="H22949" s="27"/>
      <c r="I22949" s="27"/>
    </row>
    <row r="22950" spans="6:9" x14ac:dyDescent="0.2">
      <c r="F22950" s="27"/>
      <c r="G22950" s="27"/>
      <c r="H22950" s="27"/>
      <c r="I22950" s="27"/>
    </row>
    <row r="22951" spans="6:9" x14ac:dyDescent="0.2">
      <c r="F22951" s="27"/>
      <c r="G22951" s="27"/>
      <c r="H22951" s="27"/>
      <c r="I22951" s="27"/>
    </row>
    <row r="22952" spans="6:9" x14ac:dyDescent="0.2">
      <c r="F22952" s="27"/>
      <c r="G22952" s="27"/>
      <c r="H22952" s="27"/>
      <c r="I22952" s="27"/>
    </row>
    <row r="22953" spans="6:9" x14ac:dyDescent="0.2">
      <c r="F22953" s="27"/>
      <c r="G22953" s="27"/>
      <c r="H22953" s="27"/>
      <c r="I22953" s="27"/>
    </row>
    <row r="22954" spans="6:9" x14ac:dyDescent="0.2">
      <c r="F22954" s="27"/>
      <c r="G22954" s="27"/>
      <c r="H22954" s="27"/>
      <c r="I22954" s="27"/>
    </row>
    <row r="22955" spans="6:9" x14ac:dyDescent="0.2">
      <c r="F22955" s="27"/>
      <c r="G22955" s="27"/>
      <c r="H22955" s="27"/>
      <c r="I22955" s="27"/>
    </row>
    <row r="22956" spans="6:9" x14ac:dyDescent="0.2">
      <c r="F22956" s="27"/>
      <c r="G22956" s="27"/>
      <c r="H22956" s="27"/>
      <c r="I22956" s="27"/>
    </row>
    <row r="22957" spans="6:9" x14ac:dyDescent="0.2">
      <c r="F22957" s="27"/>
      <c r="G22957" s="27"/>
      <c r="H22957" s="27"/>
      <c r="I22957" s="27"/>
    </row>
    <row r="22958" spans="6:9" x14ac:dyDescent="0.2">
      <c r="F22958" s="27"/>
      <c r="G22958" s="27"/>
      <c r="H22958" s="27"/>
      <c r="I22958" s="27"/>
    </row>
    <row r="22959" spans="6:9" x14ac:dyDescent="0.2">
      <c r="F22959" s="27"/>
      <c r="G22959" s="27"/>
      <c r="H22959" s="27"/>
      <c r="I22959" s="27"/>
    </row>
    <row r="22960" spans="6:9" x14ac:dyDescent="0.2">
      <c r="F22960" s="27"/>
      <c r="G22960" s="27"/>
      <c r="H22960" s="27"/>
      <c r="I22960" s="27"/>
    </row>
    <row r="22961" spans="6:9" x14ac:dyDescent="0.2">
      <c r="F22961" s="27"/>
      <c r="G22961" s="27"/>
      <c r="H22961" s="27"/>
      <c r="I22961" s="27"/>
    </row>
    <row r="22962" spans="6:9" x14ac:dyDescent="0.2">
      <c r="F22962" s="27"/>
      <c r="G22962" s="27"/>
      <c r="H22962" s="27"/>
      <c r="I22962" s="27"/>
    </row>
    <row r="22963" spans="6:9" x14ac:dyDescent="0.2">
      <c r="F22963" s="27"/>
      <c r="G22963" s="27"/>
      <c r="H22963" s="27"/>
      <c r="I22963" s="27"/>
    </row>
    <row r="22964" spans="6:9" x14ac:dyDescent="0.2">
      <c r="F22964" s="27"/>
      <c r="G22964" s="27"/>
      <c r="H22964" s="27"/>
      <c r="I22964" s="27"/>
    </row>
    <row r="22965" spans="6:9" x14ac:dyDescent="0.2">
      <c r="F22965" s="27"/>
      <c r="G22965" s="27"/>
      <c r="H22965" s="27"/>
      <c r="I22965" s="27"/>
    </row>
    <row r="22966" spans="6:9" x14ac:dyDescent="0.2">
      <c r="F22966" s="27"/>
      <c r="G22966" s="27"/>
      <c r="H22966" s="27"/>
      <c r="I22966" s="27"/>
    </row>
    <row r="22967" spans="6:9" x14ac:dyDescent="0.2">
      <c r="F22967" s="27"/>
      <c r="G22967" s="27"/>
      <c r="H22967" s="27"/>
      <c r="I22967" s="27"/>
    </row>
    <row r="22968" spans="6:9" x14ac:dyDescent="0.2">
      <c r="F22968" s="27"/>
      <c r="G22968" s="27"/>
      <c r="H22968" s="27"/>
      <c r="I22968" s="27"/>
    </row>
    <row r="22969" spans="6:9" x14ac:dyDescent="0.2">
      <c r="F22969" s="27"/>
      <c r="G22969" s="27"/>
      <c r="H22969" s="27"/>
      <c r="I22969" s="27"/>
    </row>
    <row r="22970" spans="6:9" x14ac:dyDescent="0.2">
      <c r="F22970" s="27"/>
      <c r="G22970" s="27"/>
      <c r="H22970" s="27"/>
      <c r="I22970" s="27"/>
    </row>
    <row r="22971" spans="6:9" x14ac:dyDescent="0.2">
      <c r="F22971" s="27"/>
      <c r="G22971" s="27"/>
      <c r="H22971" s="27"/>
      <c r="I22971" s="27"/>
    </row>
    <row r="22972" spans="6:9" x14ac:dyDescent="0.2">
      <c r="F22972" s="27"/>
      <c r="G22972" s="27"/>
      <c r="H22972" s="27"/>
      <c r="I22972" s="27"/>
    </row>
    <row r="22973" spans="6:9" x14ac:dyDescent="0.2">
      <c r="F22973" s="27"/>
      <c r="G22973" s="27"/>
      <c r="H22973" s="27"/>
      <c r="I22973" s="27"/>
    </row>
    <row r="22974" spans="6:9" x14ac:dyDescent="0.2">
      <c r="F22974" s="27"/>
      <c r="G22974" s="27"/>
      <c r="H22974" s="27"/>
      <c r="I22974" s="27"/>
    </row>
    <row r="22975" spans="6:9" x14ac:dyDescent="0.2">
      <c r="F22975" s="27"/>
      <c r="G22975" s="27"/>
      <c r="H22975" s="27"/>
      <c r="I22975" s="27"/>
    </row>
    <row r="22976" spans="6:9" x14ac:dyDescent="0.2">
      <c r="F22976" s="27"/>
      <c r="G22976" s="27"/>
      <c r="H22976" s="27"/>
      <c r="I22976" s="27"/>
    </row>
    <row r="22977" spans="6:9" x14ac:dyDescent="0.2">
      <c r="F22977" s="27"/>
      <c r="G22977" s="27"/>
      <c r="H22977" s="27"/>
      <c r="I22977" s="27"/>
    </row>
    <row r="22978" spans="6:9" x14ac:dyDescent="0.2">
      <c r="F22978" s="27"/>
      <c r="G22978" s="27"/>
      <c r="H22978" s="27"/>
      <c r="I22978" s="27"/>
    </row>
    <row r="22979" spans="6:9" x14ac:dyDescent="0.2">
      <c r="F22979" s="27"/>
      <c r="G22979" s="27"/>
      <c r="H22979" s="27"/>
      <c r="I22979" s="27"/>
    </row>
    <row r="22980" spans="6:9" x14ac:dyDescent="0.2">
      <c r="F22980" s="27"/>
      <c r="G22980" s="27"/>
      <c r="H22980" s="27"/>
      <c r="I22980" s="27"/>
    </row>
    <row r="22981" spans="6:9" x14ac:dyDescent="0.2">
      <c r="F22981" s="27"/>
      <c r="G22981" s="27"/>
      <c r="H22981" s="27"/>
      <c r="I22981" s="27"/>
    </row>
    <row r="22982" spans="6:9" x14ac:dyDescent="0.2">
      <c r="F22982" s="27"/>
      <c r="G22982" s="27"/>
      <c r="H22982" s="27"/>
      <c r="I22982" s="27"/>
    </row>
    <row r="22983" spans="6:9" x14ac:dyDescent="0.2">
      <c r="F22983" s="27"/>
      <c r="G22983" s="27"/>
      <c r="H22983" s="27"/>
      <c r="I22983" s="27"/>
    </row>
    <row r="22984" spans="6:9" x14ac:dyDescent="0.2">
      <c r="F22984" s="27"/>
      <c r="G22984" s="27"/>
      <c r="H22984" s="27"/>
      <c r="I22984" s="27"/>
    </row>
    <row r="22985" spans="6:9" x14ac:dyDescent="0.2">
      <c r="F22985" s="27"/>
      <c r="G22985" s="27"/>
      <c r="H22985" s="27"/>
      <c r="I22985" s="27"/>
    </row>
    <row r="22986" spans="6:9" x14ac:dyDescent="0.2">
      <c r="F22986" s="27"/>
      <c r="G22986" s="27"/>
      <c r="H22986" s="27"/>
      <c r="I22986" s="27"/>
    </row>
    <row r="22987" spans="6:9" x14ac:dyDescent="0.2">
      <c r="F22987" s="27"/>
      <c r="G22987" s="27"/>
      <c r="H22987" s="27"/>
      <c r="I22987" s="27"/>
    </row>
    <row r="22988" spans="6:9" x14ac:dyDescent="0.2">
      <c r="F22988" s="27"/>
      <c r="G22988" s="27"/>
      <c r="H22988" s="27"/>
      <c r="I22988" s="27"/>
    </row>
    <row r="22989" spans="6:9" x14ac:dyDescent="0.2">
      <c r="F22989" s="27"/>
      <c r="G22989" s="27"/>
      <c r="H22989" s="27"/>
      <c r="I22989" s="27"/>
    </row>
    <row r="22990" spans="6:9" x14ac:dyDescent="0.2">
      <c r="F22990" s="27"/>
      <c r="G22990" s="27"/>
      <c r="H22990" s="27"/>
      <c r="I22990" s="27"/>
    </row>
    <row r="22991" spans="6:9" x14ac:dyDescent="0.2">
      <c r="F22991" s="27"/>
      <c r="G22991" s="27"/>
      <c r="H22991" s="27"/>
      <c r="I22991" s="27"/>
    </row>
    <row r="22992" spans="6:9" x14ac:dyDescent="0.2">
      <c r="F22992" s="27"/>
      <c r="G22992" s="27"/>
      <c r="H22992" s="27"/>
      <c r="I22992" s="27"/>
    </row>
    <row r="22993" spans="6:9" x14ac:dyDescent="0.2">
      <c r="F22993" s="27"/>
      <c r="G22993" s="27"/>
      <c r="H22993" s="27"/>
      <c r="I22993" s="27"/>
    </row>
    <row r="22994" spans="6:9" x14ac:dyDescent="0.2">
      <c r="F22994" s="27"/>
      <c r="G22994" s="27"/>
      <c r="H22994" s="27"/>
      <c r="I22994" s="27"/>
    </row>
    <row r="22995" spans="6:9" x14ac:dyDescent="0.2">
      <c r="F22995" s="27"/>
      <c r="G22995" s="27"/>
      <c r="H22995" s="27"/>
      <c r="I22995" s="27"/>
    </row>
    <row r="22996" spans="6:9" x14ac:dyDescent="0.2">
      <c r="F22996" s="27"/>
      <c r="G22996" s="27"/>
      <c r="H22996" s="27"/>
      <c r="I22996" s="27"/>
    </row>
    <row r="22997" spans="6:9" x14ac:dyDescent="0.2">
      <c r="F22997" s="27"/>
      <c r="G22997" s="27"/>
      <c r="H22997" s="27"/>
      <c r="I22997" s="27"/>
    </row>
    <row r="22998" spans="6:9" x14ac:dyDescent="0.2">
      <c r="F22998" s="27"/>
      <c r="G22998" s="27"/>
      <c r="H22998" s="27"/>
      <c r="I22998" s="27"/>
    </row>
    <row r="22999" spans="6:9" x14ac:dyDescent="0.2">
      <c r="F22999" s="27"/>
      <c r="G22999" s="27"/>
      <c r="H22999" s="27"/>
      <c r="I22999" s="27"/>
    </row>
    <row r="23000" spans="6:9" x14ac:dyDescent="0.2">
      <c r="F23000" s="27"/>
      <c r="G23000" s="27"/>
      <c r="H23000" s="27"/>
      <c r="I23000" s="27"/>
    </row>
    <row r="23001" spans="6:9" x14ac:dyDescent="0.2">
      <c r="F23001" s="27"/>
      <c r="G23001" s="27"/>
      <c r="H23001" s="27"/>
      <c r="I23001" s="27"/>
    </row>
    <row r="23002" spans="6:9" x14ac:dyDescent="0.2">
      <c r="F23002" s="27"/>
      <c r="G23002" s="27"/>
      <c r="H23002" s="27"/>
      <c r="I23002" s="27"/>
    </row>
    <row r="23003" spans="6:9" x14ac:dyDescent="0.2">
      <c r="F23003" s="27"/>
      <c r="G23003" s="27"/>
      <c r="H23003" s="27"/>
      <c r="I23003" s="27"/>
    </row>
    <row r="23004" spans="6:9" x14ac:dyDescent="0.2">
      <c r="F23004" s="27"/>
      <c r="G23004" s="27"/>
      <c r="H23004" s="27"/>
      <c r="I23004" s="27"/>
    </row>
    <row r="23005" spans="6:9" x14ac:dyDescent="0.2">
      <c r="F23005" s="27"/>
      <c r="G23005" s="27"/>
      <c r="H23005" s="27"/>
      <c r="I23005" s="27"/>
    </row>
    <row r="23006" spans="6:9" x14ac:dyDescent="0.2">
      <c r="F23006" s="27"/>
      <c r="G23006" s="27"/>
      <c r="H23006" s="27"/>
      <c r="I23006" s="27"/>
    </row>
    <row r="23007" spans="6:9" x14ac:dyDescent="0.2">
      <c r="F23007" s="27"/>
      <c r="G23007" s="27"/>
      <c r="H23007" s="27"/>
      <c r="I23007" s="27"/>
    </row>
    <row r="23008" spans="6:9" x14ac:dyDescent="0.2">
      <c r="F23008" s="27"/>
      <c r="G23008" s="27"/>
      <c r="H23008" s="27"/>
      <c r="I23008" s="27"/>
    </row>
    <row r="23009" spans="6:9" x14ac:dyDescent="0.2">
      <c r="F23009" s="27"/>
      <c r="G23009" s="27"/>
      <c r="H23009" s="27"/>
      <c r="I23009" s="27"/>
    </row>
    <row r="23010" spans="6:9" x14ac:dyDescent="0.2">
      <c r="F23010" s="27"/>
      <c r="G23010" s="27"/>
      <c r="H23010" s="27"/>
      <c r="I23010" s="27"/>
    </row>
    <row r="23011" spans="6:9" x14ac:dyDescent="0.2">
      <c r="F23011" s="27"/>
      <c r="G23011" s="27"/>
      <c r="H23011" s="27"/>
      <c r="I23011" s="27"/>
    </row>
    <row r="23012" spans="6:9" x14ac:dyDescent="0.2">
      <c r="F23012" s="27"/>
      <c r="G23012" s="27"/>
      <c r="H23012" s="27"/>
      <c r="I23012" s="27"/>
    </row>
    <row r="23013" spans="6:9" x14ac:dyDescent="0.2">
      <c r="F23013" s="27"/>
      <c r="G23013" s="27"/>
      <c r="H23013" s="27"/>
      <c r="I23013" s="27"/>
    </row>
    <row r="23014" spans="6:9" x14ac:dyDescent="0.2">
      <c r="F23014" s="27"/>
      <c r="G23014" s="27"/>
      <c r="H23014" s="27"/>
      <c r="I23014" s="27"/>
    </row>
    <row r="23015" spans="6:9" x14ac:dyDescent="0.2">
      <c r="F23015" s="27"/>
      <c r="G23015" s="27"/>
      <c r="H23015" s="27"/>
      <c r="I23015" s="27"/>
    </row>
    <row r="23016" spans="6:9" x14ac:dyDescent="0.2">
      <c r="F23016" s="27"/>
      <c r="G23016" s="27"/>
      <c r="H23016" s="27"/>
      <c r="I23016" s="27"/>
    </row>
    <row r="23017" spans="6:9" x14ac:dyDescent="0.2">
      <c r="F23017" s="27"/>
      <c r="G23017" s="27"/>
      <c r="H23017" s="27"/>
      <c r="I23017" s="27"/>
    </row>
    <row r="23018" spans="6:9" x14ac:dyDescent="0.2">
      <c r="F23018" s="27"/>
      <c r="G23018" s="27"/>
      <c r="H23018" s="27"/>
      <c r="I23018" s="27"/>
    </row>
    <row r="23019" spans="6:9" x14ac:dyDescent="0.2">
      <c r="F23019" s="27"/>
      <c r="G23019" s="27"/>
      <c r="H23019" s="27"/>
      <c r="I23019" s="27"/>
    </row>
    <row r="23020" spans="6:9" x14ac:dyDescent="0.2">
      <c r="F23020" s="27"/>
      <c r="G23020" s="27"/>
      <c r="H23020" s="27"/>
      <c r="I23020" s="27"/>
    </row>
    <row r="23021" spans="6:9" x14ac:dyDescent="0.2">
      <c r="F23021" s="27"/>
      <c r="G23021" s="27"/>
      <c r="H23021" s="27"/>
      <c r="I23021" s="27"/>
    </row>
    <row r="23022" spans="6:9" x14ac:dyDescent="0.2">
      <c r="F23022" s="27"/>
      <c r="G23022" s="27"/>
      <c r="H23022" s="27"/>
      <c r="I23022" s="27"/>
    </row>
    <row r="23023" spans="6:9" x14ac:dyDescent="0.2">
      <c r="F23023" s="27"/>
      <c r="G23023" s="27"/>
      <c r="H23023" s="27"/>
      <c r="I23023" s="27"/>
    </row>
    <row r="23024" spans="6:9" x14ac:dyDescent="0.2">
      <c r="F23024" s="27"/>
      <c r="G23024" s="27"/>
      <c r="H23024" s="27"/>
      <c r="I23024" s="27"/>
    </row>
    <row r="23025" spans="6:9" x14ac:dyDescent="0.2">
      <c r="F23025" s="27"/>
      <c r="G23025" s="27"/>
      <c r="H23025" s="27"/>
      <c r="I23025" s="27"/>
    </row>
    <row r="23026" spans="6:9" x14ac:dyDescent="0.2">
      <c r="F23026" s="27"/>
      <c r="G23026" s="27"/>
      <c r="H23026" s="27"/>
      <c r="I23026" s="27"/>
    </row>
    <row r="23027" spans="6:9" x14ac:dyDescent="0.2">
      <c r="F23027" s="27"/>
      <c r="G23027" s="27"/>
      <c r="H23027" s="27"/>
      <c r="I23027" s="27"/>
    </row>
    <row r="23028" spans="6:9" x14ac:dyDescent="0.2">
      <c r="F23028" s="27"/>
      <c r="G23028" s="27"/>
      <c r="H23028" s="27"/>
      <c r="I23028" s="27"/>
    </row>
    <row r="23029" spans="6:9" x14ac:dyDescent="0.2">
      <c r="F23029" s="27"/>
      <c r="G23029" s="27"/>
      <c r="H23029" s="27"/>
      <c r="I23029" s="27"/>
    </row>
    <row r="23030" spans="6:9" x14ac:dyDescent="0.2">
      <c r="F23030" s="27"/>
      <c r="G23030" s="27"/>
      <c r="H23030" s="27"/>
      <c r="I23030" s="27"/>
    </row>
    <row r="23031" spans="6:9" x14ac:dyDescent="0.2">
      <c r="F23031" s="27"/>
      <c r="G23031" s="27"/>
      <c r="H23031" s="27"/>
      <c r="I23031" s="27"/>
    </row>
    <row r="23032" spans="6:9" x14ac:dyDescent="0.2">
      <c r="F23032" s="27"/>
      <c r="G23032" s="27"/>
      <c r="H23032" s="27"/>
      <c r="I23032" s="27"/>
    </row>
    <row r="23033" spans="6:9" x14ac:dyDescent="0.2">
      <c r="F23033" s="27"/>
      <c r="G23033" s="27"/>
      <c r="H23033" s="27"/>
      <c r="I23033" s="27"/>
    </row>
    <row r="23034" spans="6:9" x14ac:dyDescent="0.2">
      <c r="F23034" s="27"/>
      <c r="G23034" s="27"/>
      <c r="H23034" s="27"/>
      <c r="I23034" s="27"/>
    </row>
    <row r="23035" spans="6:9" x14ac:dyDescent="0.2">
      <c r="F23035" s="27"/>
      <c r="G23035" s="27"/>
      <c r="H23035" s="27"/>
      <c r="I23035" s="27"/>
    </row>
    <row r="23036" spans="6:9" x14ac:dyDescent="0.2">
      <c r="F23036" s="27"/>
      <c r="G23036" s="27"/>
      <c r="H23036" s="27"/>
      <c r="I23036" s="27"/>
    </row>
    <row r="23037" spans="6:9" x14ac:dyDescent="0.2">
      <c r="F23037" s="27"/>
      <c r="G23037" s="27"/>
      <c r="H23037" s="27"/>
      <c r="I23037" s="27"/>
    </row>
    <row r="23038" spans="6:9" x14ac:dyDescent="0.2">
      <c r="F23038" s="27"/>
      <c r="G23038" s="27"/>
      <c r="H23038" s="27"/>
      <c r="I23038" s="27"/>
    </row>
    <row r="23039" spans="6:9" x14ac:dyDescent="0.2">
      <c r="F23039" s="27"/>
      <c r="G23039" s="27"/>
      <c r="H23039" s="27"/>
      <c r="I23039" s="27"/>
    </row>
    <row r="23040" spans="6:9" x14ac:dyDescent="0.2">
      <c r="F23040" s="27"/>
      <c r="G23040" s="27"/>
      <c r="H23040" s="27"/>
      <c r="I23040" s="27"/>
    </row>
    <row r="23041" spans="6:9" x14ac:dyDescent="0.2">
      <c r="F23041" s="27"/>
      <c r="G23041" s="27"/>
      <c r="H23041" s="27"/>
      <c r="I23041" s="27"/>
    </row>
    <row r="23042" spans="6:9" x14ac:dyDescent="0.2">
      <c r="F23042" s="27"/>
      <c r="G23042" s="27"/>
      <c r="H23042" s="27"/>
      <c r="I23042" s="27"/>
    </row>
    <row r="23043" spans="6:9" x14ac:dyDescent="0.2">
      <c r="F23043" s="27"/>
      <c r="G23043" s="27"/>
      <c r="H23043" s="27"/>
      <c r="I23043" s="27"/>
    </row>
    <row r="23044" spans="6:9" x14ac:dyDescent="0.2">
      <c r="F23044" s="27"/>
      <c r="G23044" s="27"/>
      <c r="H23044" s="27"/>
      <c r="I23044" s="27"/>
    </row>
    <row r="23045" spans="6:9" x14ac:dyDescent="0.2">
      <c r="F23045" s="27"/>
      <c r="G23045" s="27"/>
      <c r="H23045" s="27"/>
      <c r="I23045" s="27"/>
    </row>
    <row r="23046" spans="6:9" x14ac:dyDescent="0.2">
      <c r="F23046" s="27"/>
      <c r="G23046" s="27"/>
      <c r="H23046" s="27"/>
      <c r="I23046" s="27"/>
    </row>
    <row r="23047" spans="6:9" x14ac:dyDescent="0.2">
      <c r="F23047" s="27"/>
      <c r="G23047" s="27"/>
      <c r="H23047" s="27"/>
      <c r="I23047" s="27"/>
    </row>
    <row r="23048" spans="6:9" x14ac:dyDescent="0.2">
      <c r="F23048" s="27"/>
      <c r="G23048" s="27"/>
      <c r="H23048" s="27"/>
      <c r="I23048" s="27"/>
    </row>
    <row r="23049" spans="6:9" x14ac:dyDescent="0.2">
      <c r="F23049" s="27"/>
      <c r="G23049" s="27"/>
      <c r="H23049" s="27"/>
      <c r="I23049" s="27"/>
    </row>
    <row r="23050" spans="6:9" x14ac:dyDescent="0.2">
      <c r="F23050" s="27"/>
      <c r="G23050" s="27"/>
      <c r="H23050" s="27"/>
      <c r="I23050" s="27"/>
    </row>
    <row r="23051" spans="6:9" x14ac:dyDescent="0.2">
      <c r="F23051" s="27"/>
      <c r="G23051" s="27"/>
      <c r="H23051" s="27"/>
      <c r="I23051" s="27"/>
    </row>
    <row r="23052" spans="6:9" x14ac:dyDescent="0.2">
      <c r="F23052" s="27"/>
      <c r="G23052" s="27"/>
      <c r="H23052" s="27"/>
      <c r="I23052" s="27"/>
    </row>
    <row r="23053" spans="6:9" x14ac:dyDescent="0.2">
      <c r="F23053" s="27"/>
      <c r="G23053" s="27"/>
      <c r="H23053" s="27"/>
      <c r="I23053" s="27"/>
    </row>
    <row r="23054" spans="6:9" x14ac:dyDescent="0.2">
      <c r="F23054" s="27"/>
      <c r="G23054" s="27"/>
      <c r="H23054" s="27"/>
      <c r="I23054" s="27"/>
    </row>
    <row r="23055" spans="6:9" x14ac:dyDescent="0.2">
      <c r="F23055" s="27"/>
      <c r="G23055" s="27"/>
      <c r="H23055" s="27"/>
      <c r="I23055" s="27"/>
    </row>
    <row r="23056" spans="6:9" x14ac:dyDescent="0.2">
      <c r="F23056" s="27"/>
      <c r="G23056" s="27"/>
      <c r="H23056" s="27"/>
      <c r="I23056" s="27"/>
    </row>
    <row r="23057" spans="6:9" x14ac:dyDescent="0.2">
      <c r="F23057" s="27"/>
      <c r="G23057" s="27"/>
      <c r="H23057" s="27"/>
      <c r="I23057" s="27"/>
    </row>
    <row r="23058" spans="6:9" x14ac:dyDescent="0.2">
      <c r="F23058" s="27"/>
      <c r="G23058" s="27"/>
      <c r="H23058" s="27"/>
      <c r="I23058" s="27"/>
    </row>
    <row r="23059" spans="6:9" x14ac:dyDescent="0.2">
      <c r="F23059" s="27"/>
      <c r="G23059" s="27"/>
      <c r="H23059" s="27"/>
      <c r="I23059" s="27"/>
    </row>
    <row r="23060" spans="6:9" x14ac:dyDescent="0.2">
      <c r="F23060" s="27"/>
      <c r="G23060" s="27"/>
      <c r="H23060" s="27"/>
      <c r="I23060" s="27"/>
    </row>
    <row r="23061" spans="6:9" x14ac:dyDescent="0.2">
      <c r="F23061" s="27"/>
      <c r="G23061" s="27"/>
      <c r="H23061" s="27"/>
      <c r="I23061" s="27"/>
    </row>
    <row r="23062" spans="6:9" x14ac:dyDescent="0.2">
      <c r="F23062" s="27"/>
      <c r="G23062" s="27"/>
      <c r="H23062" s="27"/>
      <c r="I23062" s="27"/>
    </row>
    <row r="23063" spans="6:9" x14ac:dyDescent="0.2">
      <c r="F23063" s="27"/>
      <c r="G23063" s="27"/>
      <c r="H23063" s="27"/>
      <c r="I23063" s="27"/>
    </row>
    <row r="23064" spans="6:9" x14ac:dyDescent="0.2">
      <c r="F23064" s="27"/>
      <c r="G23064" s="27"/>
      <c r="H23064" s="27"/>
      <c r="I23064" s="27"/>
    </row>
    <row r="23065" spans="6:9" x14ac:dyDescent="0.2">
      <c r="F23065" s="27"/>
      <c r="G23065" s="27"/>
      <c r="H23065" s="27"/>
      <c r="I23065" s="27"/>
    </row>
    <row r="23066" spans="6:9" x14ac:dyDescent="0.2">
      <c r="F23066" s="27"/>
      <c r="G23066" s="27"/>
      <c r="H23066" s="27"/>
      <c r="I23066" s="27"/>
    </row>
    <row r="23067" spans="6:9" x14ac:dyDescent="0.2">
      <c r="F23067" s="27"/>
      <c r="G23067" s="27"/>
      <c r="H23067" s="27"/>
      <c r="I23067" s="27"/>
    </row>
    <row r="23068" spans="6:9" x14ac:dyDescent="0.2">
      <c r="F23068" s="27"/>
      <c r="G23068" s="27"/>
      <c r="H23068" s="27"/>
      <c r="I23068" s="27"/>
    </row>
    <row r="23069" spans="6:9" x14ac:dyDescent="0.2">
      <c r="F23069" s="27"/>
      <c r="G23069" s="27"/>
      <c r="H23069" s="27"/>
      <c r="I23069" s="27"/>
    </row>
    <row r="23070" spans="6:9" x14ac:dyDescent="0.2">
      <c r="F23070" s="27"/>
      <c r="G23070" s="27"/>
      <c r="H23070" s="27"/>
      <c r="I23070" s="27"/>
    </row>
    <row r="23071" spans="6:9" x14ac:dyDescent="0.2">
      <c r="F23071" s="27"/>
      <c r="G23071" s="27"/>
      <c r="H23071" s="27"/>
      <c r="I23071" s="27"/>
    </row>
    <row r="23072" spans="6:9" x14ac:dyDescent="0.2">
      <c r="F23072" s="27"/>
      <c r="G23072" s="27"/>
      <c r="H23072" s="27"/>
      <c r="I23072" s="27"/>
    </row>
    <row r="23073" spans="6:9" x14ac:dyDescent="0.2">
      <c r="F23073" s="27"/>
      <c r="G23073" s="27"/>
      <c r="H23073" s="27"/>
      <c r="I23073" s="27"/>
    </row>
    <row r="23074" spans="6:9" x14ac:dyDescent="0.2">
      <c r="F23074" s="27"/>
      <c r="G23074" s="27"/>
      <c r="H23074" s="27"/>
      <c r="I23074" s="27"/>
    </row>
    <row r="23075" spans="6:9" x14ac:dyDescent="0.2">
      <c r="F23075" s="27"/>
      <c r="G23075" s="27"/>
      <c r="H23075" s="27"/>
      <c r="I23075" s="27"/>
    </row>
    <row r="23076" spans="6:9" x14ac:dyDescent="0.2">
      <c r="F23076" s="27"/>
      <c r="G23076" s="27"/>
      <c r="H23076" s="27"/>
      <c r="I23076" s="27"/>
    </row>
    <row r="23077" spans="6:9" x14ac:dyDescent="0.2">
      <c r="F23077" s="27"/>
      <c r="G23077" s="27"/>
      <c r="H23077" s="27"/>
      <c r="I23077" s="27"/>
    </row>
    <row r="23078" spans="6:9" x14ac:dyDescent="0.2">
      <c r="F23078" s="27"/>
      <c r="G23078" s="27"/>
      <c r="H23078" s="27"/>
      <c r="I23078" s="27"/>
    </row>
    <row r="23079" spans="6:9" x14ac:dyDescent="0.2">
      <c r="F23079" s="27"/>
      <c r="G23079" s="27"/>
      <c r="H23079" s="27"/>
      <c r="I23079" s="27"/>
    </row>
    <row r="23080" spans="6:9" x14ac:dyDescent="0.2">
      <c r="F23080" s="27"/>
      <c r="G23080" s="27"/>
      <c r="H23080" s="27"/>
      <c r="I23080" s="27"/>
    </row>
    <row r="23081" spans="6:9" x14ac:dyDescent="0.2">
      <c r="F23081" s="27"/>
      <c r="G23081" s="27"/>
      <c r="H23081" s="27"/>
      <c r="I23081" s="27"/>
    </row>
    <row r="23082" spans="6:9" x14ac:dyDescent="0.2">
      <c r="F23082" s="27"/>
      <c r="G23082" s="27"/>
      <c r="H23082" s="27"/>
      <c r="I23082" s="27"/>
    </row>
    <row r="23083" spans="6:9" x14ac:dyDescent="0.2">
      <c r="F23083" s="27"/>
      <c r="G23083" s="27"/>
      <c r="H23083" s="27"/>
      <c r="I23083" s="27"/>
    </row>
    <row r="23084" spans="6:9" x14ac:dyDescent="0.2">
      <c r="F23084" s="27"/>
      <c r="G23084" s="27"/>
      <c r="H23084" s="27"/>
      <c r="I23084" s="27"/>
    </row>
    <row r="23085" spans="6:9" x14ac:dyDescent="0.2">
      <c r="F23085" s="27"/>
      <c r="G23085" s="27"/>
      <c r="H23085" s="27"/>
      <c r="I23085" s="27"/>
    </row>
    <row r="23086" spans="6:9" x14ac:dyDescent="0.2">
      <c r="F23086" s="27"/>
      <c r="G23086" s="27"/>
      <c r="H23086" s="27"/>
      <c r="I23086" s="27"/>
    </row>
    <row r="23087" spans="6:9" x14ac:dyDescent="0.2">
      <c r="F23087" s="27"/>
      <c r="G23087" s="27"/>
      <c r="H23087" s="27"/>
      <c r="I23087" s="27"/>
    </row>
    <row r="23088" spans="6:9" x14ac:dyDescent="0.2">
      <c r="F23088" s="27"/>
      <c r="G23088" s="27"/>
      <c r="H23088" s="27"/>
      <c r="I23088" s="27"/>
    </row>
    <row r="23089" spans="6:9" x14ac:dyDescent="0.2">
      <c r="F23089" s="27"/>
      <c r="G23089" s="27"/>
      <c r="H23089" s="27"/>
      <c r="I23089" s="27"/>
    </row>
    <row r="23090" spans="6:9" x14ac:dyDescent="0.2">
      <c r="F23090" s="27"/>
      <c r="G23090" s="27"/>
      <c r="H23090" s="27"/>
      <c r="I23090" s="27"/>
    </row>
    <row r="23091" spans="6:9" x14ac:dyDescent="0.2">
      <c r="F23091" s="27"/>
      <c r="G23091" s="27"/>
      <c r="H23091" s="27"/>
      <c r="I23091" s="27"/>
    </row>
    <row r="23092" spans="6:9" x14ac:dyDescent="0.2">
      <c r="F23092" s="27"/>
      <c r="G23092" s="27"/>
      <c r="H23092" s="27"/>
      <c r="I23092" s="27"/>
    </row>
    <row r="23093" spans="6:9" x14ac:dyDescent="0.2">
      <c r="F23093" s="27"/>
      <c r="G23093" s="27"/>
      <c r="H23093" s="27"/>
      <c r="I23093" s="27"/>
    </row>
    <row r="23094" spans="6:9" x14ac:dyDescent="0.2">
      <c r="F23094" s="27"/>
      <c r="G23094" s="27"/>
      <c r="H23094" s="27"/>
      <c r="I23094" s="27"/>
    </row>
    <row r="23095" spans="6:9" x14ac:dyDescent="0.2">
      <c r="F23095" s="27"/>
      <c r="G23095" s="27"/>
      <c r="H23095" s="27"/>
      <c r="I23095" s="27"/>
    </row>
    <row r="23096" spans="6:9" x14ac:dyDescent="0.2">
      <c r="F23096" s="27"/>
      <c r="G23096" s="27"/>
      <c r="H23096" s="27"/>
      <c r="I23096" s="27"/>
    </row>
    <row r="23097" spans="6:9" x14ac:dyDescent="0.2">
      <c r="F23097" s="27"/>
      <c r="G23097" s="27"/>
      <c r="H23097" s="27"/>
      <c r="I23097" s="27"/>
    </row>
    <row r="23098" spans="6:9" x14ac:dyDescent="0.2">
      <c r="F23098" s="27"/>
      <c r="G23098" s="27"/>
      <c r="H23098" s="27"/>
      <c r="I23098" s="27"/>
    </row>
    <row r="23099" spans="6:9" x14ac:dyDescent="0.2">
      <c r="F23099" s="27"/>
      <c r="G23099" s="27"/>
      <c r="H23099" s="27"/>
      <c r="I23099" s="27"/>
    </row>
    <row r="23100" spans="6:9" x14ac:dyDescent="0.2">
      <c r="F23100" s="27"/>
      <c r="G23100" s="27"/>
      <c r="H23100" s="27"/>
      <c r="I23100" s="27"/>
    </row>
    <row r="23101" spans="6:9" x14ac:dyDescent="0.2">
      <c r="F23101" s="27"/>
      <c r="G23101" s="27"/>
      <c r="H23101" s="27"/>
      <c r="I23101" s="27"/>
    </row>
    <row r="23102" spans="6:9" x14ac:dyDescent="0.2">
      <c r="F23102" s="27"/>
      <c r="G23102" s="27"/>
      <c r="H23102" s="27"/>
      <c r="I23102" s="27"/>
    </row>
    <row r="23103" spans="6:9" x14ac:dyDescent="0.2">
      <c r="F23103" s="27"/>
      <c r="G23103" s="27"/>
      <c r="H23103" s="27"/>
      <c r="I23103" s="27"/>
    </row>
    <row r="23104" spans="6:9" x14ac:dyDescent="0.2">
      <c r="F23104" s="27"/>
      <c r="G23104" s="27"/>
      <c r="H23104" s="27"/>
      <c r="I23104" s="27"/>
    </row>
    <row r="23105" spans="6:9" x14ac:dyDescent="0.2">
      <c r="F23105" s="27"/>
      <c r="G23105" s="27"/>
      <c r="H23105" s="27"/>
      <c r="I23105" s="27"/>
    </row>
    <row r="23106" spans="6:9" x14ac:dyDescent="0.2">
      <c r="F23106" s="27"/>
      <c r="G23106" s="27"/>
      <c r="H23106" s="27"/>
      <c r="I23106" s="27"/>
    </row>
    <row r="23107" spans="6:9" x14ac:dyDescent="0.2">
      <c r="F23107" s="27"/>
      <c r="G23107" s="27"/>
      <c r="H23107" s="27"/>
      <c r="I23107" s="27"/>
    </row>
    <row r="23108" spans="6:9" x14ac:dyDescent="0.2">
      <c r="F23108" s="27"/>
      <c r="G23108" s="27"/>
      <c r="H23108" s="27"/>
      <c r="I23108" s="27"/>
    </row>
    <row r="23109" spans="6:9" x14ac:dyDescent="0.2">
      <c r="F23109" s="27"/>
      <c r="G23109" s="27"/>
      <c r="H23109" s="27"/>
      <c r="I23109" s="27"/>
    </row>
    <row r="23110" spans="6:9" x14ac:dyDescent="0.2">
      <c r="F23110" s="27"/>
      <c r="G23110" s="27"/>
      <c r="H23110" s="27"/>
      <c r="I23110" s="27"/>
    </row>
    <row r="23111" spans="6:9" x14ac:dyDescent="0.2">
      <c r="F23111" s="27"/>
      <c r="G23111" s="27"/>
      <c r="H23111" s="27"/>
      <c r="I23111" s="27"/>
    </row>
    <row r="23112" spans="6:9" x14ac:dyDescent="0.2">
      <c r="F23112" s="27"/>
      <c r="G23112" s="27"/>
      <c r="H23112" s="27"/>
      <c r="I23112" s="27"/>
    </row>
    <row r="23113" spans="6:9" x14ac:dyDescent="0.2">
      <c r="F23113" s="27"/>
      <c r="G23113" s="27"/>
      <c r="H23113" s="27"/>
      <c r="I23113" s="27"/>
    </row>
    <row r="23114" spans="6:9" x14ac:dyDescent="0.2">
      <c r="F23114" s="27"/>
      <c r="G23114" s="27"/>
      <c r="H23114" s="27"/>
      <c r="I23114" s="27"/>
    </row>
    <row r="23115" spans="6:9" x14ac:dyDescent="0.2">
      <c r="F23115" s="27"/>
      <c r="G23115" s="27"/>
      <c r="H23115" s="27"/>
      <c r="I23115" s="27"/>
    </row>
    <row r="23116" spans="6:9" x14ac:dyDescent="0.2">
      <c r="F23116" s="27"/>
      <c r="G23116" s="27"/>
      <c r="H23116" s="27"/>
      <c r="I23116" s="27"/>
    </row>
    <row r="23117" spans="6:9" x14ac:dyDescent="0.2">
      <c r="F23117" s="27"/>
      <c r="G23117" s="27"/>
      <c r="H23117" s="27"/>
      <c r="I23117" s="27"/>
    </row>
    <row r="23118" spans="6:9" x14ac:dyDescent="0.2">
      <c r="F23118" s="27"/>
      <c r="G23118" s="27"/>
      <c r="H23118" s="27"/>
      <c r="I23118" s="27"/>
    </row>
    <row r="23119" spans="6:9" x14ac:dyDescent="0.2">
      <c r="F23119" s="27"/>
      <c r="G23119" s="27"/>
      <c r="H23119" s="27"/>
      <c r="I23119" s="27"/>
    </row>
    <row r="23120" spans="6:9" x14ac:dyDescent="0.2">
      <c r="F23120" s="27"/>
      <c r="G23120" s="27"/>
      <c r="H23120" s="27"/>
      <c r="I23120" s="27"/>
    </row>
    <row r="23121" spans="6:9" x14ac:dyDescent="0.2">
      <c r="F23121" s="27"/>
      <c r="G23121" s="27"/>
      <c r="H23121" s="27"/>
      <c r="I23121" s="27"/>
    </row>
    <row r="23122" spans="6:9" x14ac:dyDescent="0.2">
      <c r="F23122" s="27"/>
      <c r="G23122" s="27"/>
      <c r="H23122" s="27"/>
      <c r="I23122" s="27"/>
    </row>
    <row r="23123" spans="6:9" x14ac:dyDescent="0.2">
      <c r="F23123" s="27"/>
      <c r="G23123" s="27"/>
      <c r="H23123" s="27"/>
      <c r="I23123" s="27"/>
    </row>
    <row r="23124" spans="6:9" x14ac:dyDescent="0.2">
      <c r="F23124" s="27"/>
      <c r="G23124" s="27"/>
      <c r="H23124" s="27"/>
      <c r="I23124" s="27"/>
    </row>
    <row r="23125" spans="6:9" x14ac:dyDescent="0.2">
      <c r="F23125" s="27"/>
      <c r="G23125" s="27"/>
      <c r="H23125" s="27"/>
      <c r="I23125" s="27"/>
    </row>
    <row r="23126" spans="6:9" x14ac:dyDescent="0.2">
      <c r="F23126" s="27"/>
      <c r="G23126" s="27"/>
      <c r="H23126" s="27"/>
      <c r="I23126" s="27"/>
    </row>
    <row r="23127" spans="6:9" x14ac:dyDescent="0.2">
      <c r="F23127" s="27"/>
      <c r="G23127" s="27"/>
      <c r="H23127" s="27"/>
      <c r="I23127" s="27"/>
    </row>
    <row r="23128" spans="6:9" x14ac:dyDescent="0.2">
      <c r="F23128" s="27"/>
      <c r="G23128" s="27"/>
      <c r="H23128" s="27"/>
      <c r="I23128" s="27"/>
    </row>
    <row r="23129" spans="6:9" x14ac:dyDescent="0.2">
      <c r="F23129" s="27"/>
      <c r="G23129" s="27"/>
      <c r="H23129" s="27"/>
      <c r="I23129" s="27"/>
    </row>
    <row r="23130" spans="6:9" x14ac:dyDescent="0.2">
      <c r="F23130" s="27"/>
      <c r="G23130" s="27"/>
      <c r="H23130" s="27"/>
      <c r="I23130" s="27"/>
    </row>
    <row r="23131" spans="6:9" x14ac:dyDescent="0.2">
      <c r="F23131" s="27"/>
      <c r="G23131" s="27"/>
      <c r="H23131" s="27"/>
      <c r="I23131" s="27"/>
    </row>
    <row r="23132" spans="6:9" x14ac:dyDescent="0.2">
      <c r="F23132" s="27"/>
      <c r="G23132" s="27"/>
      <c r="H23132" s="27"/>
      <c r="I23132" s="27"/>
    </row>
    <row r="23133" spans="6:9" x14ac:dyDescent="0.2">
      <c r="F23133" s="27"/>
      <c r="G23133" s="27"/>
      <c r="H23133" s="27"/>
      <c r="I23133" s="27"/>
    </row>
    <row r="23134" spans="6:9" x14ac:dyDescent="0.2">
      <c r="F23134" s="27"/>
      <c r="G23134" s="27"/>
      <c r="H23134" s="27"/>
      <c r="I23134" s="27"/>
    </row>
    <row r="23135" spans="6:9" x14ac:dyDescent="0.2">
      <c r="F23135" s="27"/>
      <c r="G23135" s="27"/>
      <c r="H23135" s="27"/>
      <c r="I23135" s="27"/>
    </row>
    <row r="23136" spans="6:9" x14ac:dyDescent="0.2">
      <c r="F23136" s="27"/>
      <c r="G23136" s="27"/>
      <c r="H23136" s="27"/>
      <c r="I23136" s="27"/>
    </row>
    <row r="23137" spans="6:9" x14ac:dyDescent="0.2">
      <c r="F23137" s="27"/>
      <c r="G23137" s="27"/>
      <c r="H23137" s="27"/>
      <c r="I23137" s="27"/>
    </row>
    <row r="23138" spans="6:9" x14ac:dyDescent="0.2">
      <c r="F23138" s="27"/>
      <c r="G23138" s="27"/>
      <c r="H23138" s="27"/>
      <c r="I23138" s="27"/>
    </row>
    <row r="23139" spans="6:9" x14ac:dyDescent="0.2">
      <c r="F23139" s="27"/>
      <c r="G23139" s="27"/>
      <c r="H23139" s="27"/>
      <c r="I23139" s="27"/>
    </row>
    <row r="23140" spans="6:9" x14ac:dyDescent="0.2">
      <c r="F23140" s="27"/>
      <c r="G23140" s="27"/>
      <c r="H23140" s="27"/>
      <c r="I23140" s="27"/>
    </row>
    <row r="23141" spans="6:9" x14ac:dyDescent="0.2">
      <c r="F23141" s="27"/>
      <c r="G23141" s="27"/>
      <c r="H23141" s="27"/>
      <c r="I23141" s="27"/>
    </row>
    <row r="23142" spans="6:9" x14ac:dyDescent="0.2">
      <c r="F23142" s="27"/>
      <c r="G23142" s="27"/>
      <c r="H23142" s="27"/>
      <c r="I23142" s="27"/>
    </row>
    <row r="23143" spans="6:9" x14ac:dyDescent="0.2">
      <c r="F23143" s="27"/>
      <c r="G23143" s="27"/>
      <c r="H23143" s="27"/>
      <c r="I23143" s="27"/>
    </row>
    <row r="23144" spans="6:9" x14ac:dyDescent="0.2">
      <c r="F23144" s="27"/>
      <c r="G23144" s="27"/>
      <c r="H23144" s="27"/>
      <c r="I23144" s="27"/>
    </row>
    <row r="23145" spans="6:9" x14ac:dyDescent="0.2">
      <c r="F23145" s="27"/>
      <c r="G23145" s="27"/>
      <c r="H23145" s="27"/>
      <c r="I23145" s="27"/>
    </row>
    <row r="23146" spans="6:9" x14ac:dyDescent="0.2">
      <c r="F23146" s="27"/>
      <c r="G23146" s="27"/>
      <c r="H23146" s="27"/>
      <c r="I23146" s="27"/>
    </row>
    <row r="23147" spans="6:9" x14ac:dyDescent="0.2">
      <c r="F23147" s="27"/>
      <c r="G23147" s="27"/>
      <c r="H23147" s="27"/>
      <c r="I23147" s="27"/>
    </row>
    <row r="23148" spans="6:9" x14ac:dyDescent="0.2">
      <c r="F23148" s="27"/>
      <c r="G23148" s="27"/>
      <c r="H23148" s="27"/>
      <c r="I23148" s="27"/>
    </row>
    <row r="23149" spans="6:9" x14ac:dyDescent="0.2">
      <c r="F23149" s="27"/>
      <c r="G23149" s="27"/>
      <c r="H23149" s="27"/>
      <c r="I23149" s="27"/>
    </row>
    <row r="23150" spans="6:9" x14ac:dyDescent="0.2">
      <c r="F23150" s="27"/>
      <c r="G23150" s="27"/>
      <c r="H23150" s="27"/>
      <c r="I23150" s="27"/>
    </row>
    <row r="23151" spans="6:9" x14ac:dyDescent="0.2">
      <c r="F23151" s="27"/>
      <c r="G23151" s="27"/>
      <c r="H23151" s="27"/>
      <c r="I23151" s="27"/>
    </row>
    <row r="23152" spans="6:9" x14ac:dyDescent="0.2">
      <c r="F23152" s="27"/>
      <c r="G23152" s="27"/>
      <c r="H23152" s="27"/>
      <c r="I23152" s="27"/>
    </row>
    <row r="23153" spans="6:9" x14ac:dyDescent="0.2">
      <c r="F23153" s="27"/>
      <c r="G23153" s="27"/>
      <c r="H23153" s="27"/>
      <c r="I23153" s="27"/>
    </row>
    <row r="23154" spans="6:9" x14ac:dyDescent="0.2">
      <c r="F23154" s="27"/>
      <c r="G23154" s="27"/>
      <c r="H23154" s="27"/>
      <c r="I23154" s="27"/>
    </row>
    <row r="23155" spans="6:9" x14ac:dyDescent="0.2">
      <c r="F23155" s="27"/>
      <c r="G23155" s="27"/>
      <c r="H23155" s="27"/>
      <c r="I23155" s="27"/>
    </row>
    <row r="23156" spans="6:9" x14ac:dyDescent="0.2">
      <c r="F23156" s="27"/>
      <c r="G23156" s="27"/>
      <c r="H23156" s="27"/>
      <c r="I23156" s="27"/>
    </row>
    <row r="23157" spans="6:9" x14ac:dyDescent="0.2">
      <c r="F23157" s="27"/>
      <c r="G23157" s="27"/>
      <c r="H23157" s="27"/>
      <c r="I23157" s="27"/>
    </row>
    <row r="23158" spans="6:9" x14ac:dyDescent="0.2">
      <c r="F23158" s="27"/>
      <c r="G23158" s="27"/>
      <c r="H23158" s="27"/>
      <c r="I23158" s="27"/>
    </row>
    <row r="23159" spans="6:9" x14ac:dyDescent="0.2">
      <c r="F23159" s="27"/>
      <c r="G23159" s="27"/>
      <c r="H23159" s="27"/>
      <c r="I23159" s="27"/>
    </row>
    <row r="23160" spans="6:9" x14ac:dyDescent="0.2">
      <c r="F23160" s="27"/>
      <c r="G23160" s="27"/>
      <c r="H23160" s="27"/>
      <c r="I23160" s="27"/>
    </row>
    <row r="23161" spans="6:9" x14ac:dyDescent="0.2">
      <c r="F23161" s="27"/>
      <c r="G23161" s="27"/>
      <c r="H23161" s="27"/>
      <c r="I23161" s="27"/>
    </row>
    <row r="23162" spans="6:9" x14ac:dyDescent="0.2">
      <c r="F23162" s="27"/>
      <c r="G23162" s="27"/>
      <c r="H23162" s="27"/>
      <c r="I23162" s="27"/>
    </row>
    <row r="23163" spans="6:9" x14ac:dyDescent="0.2">
      <c r="F23163" s="27"/>
      <c r="G23163" s="27"/>
      <c r="H23163" s="27"/>
      <c r="I23163" s="27"/>
    </row>
    <row r="23164" spans="6:9" x14ac:dyDescent="0.2">
      <c r="F23164" s="27"/>
      <c r="G23164" s="27"/>
      <c r="H23164" s="27"/>
      <c r="I23164" s="27"/>
    </row>
    <row r="23165" spans="6:9" x14ac:dyDescent="0.2">
      <c r="F23165" s="27"/>
      <c r="G23165" s="27"/>
      <c r="H23165" s="27"/>
      <c r="I23165" s="27"/>
    </row>
    <row r="23166" spans="6:9" x14ac:dyDescent="0.2">
      <c r="F23166" s="27"/>
      <c r="G23166" s="27"/>
      <c r="H23166" s="27"/>
      <c r="I23166" s="27"/>
    </row>
    <row r="23167" spans="6:9" x14ac:dyDescent="0.2">
      <c r="F23167" s="27"/>
      <c r="G23167" s="27"/>
      <c r="H23167" s="27"/>
      <c r="I23167" s="27"/>
    </row>
    <row r="23168" spans="6:9" x14ac:dyDescent="0.2">
      <c r="F23168" s="27"/>
      <c r="G23168" s="27"/>
      <c r="H23168" s="27"/>
      <c r="I23168" s="27"/>
    </row>
    <row r="23169" spans="6:9" x14ac:dyDescent="0.2">
      <c r="F23169" s="27"/>
      <c r="G23169" s="27"/>
      <c r="H23169" s="27"/>
      <c r="I23169" s="27"/>
    </row>
    <row r="23170" spans="6:9" x14ac:dyDescent="0.2">
      <c r="F23170" s="27"/>
      <c r="G23170" s="27"/>
      <c r="H23170" s="27"/>
      <c r="I23170" s="27"/>
    </row>
    <row r="23171" spans="6:9" x14ac:dyDescent="0.2">
      <c r="F23171" s="27"/>
      <c r="G23171" s="27"/>
      <c r="H23171" s="27"/>
      <c r="I23171" s="27"/>
    </row>
    <row r="23172" spans="6:9" x14ac:dyDescent="0.2">
      <c r="F23172" s="27"/>
      <c r="G23172" s="27"/>
      <c r="H23172" s="27"/>
      <c r="I23172" s="27"/>
    </row>
    <row r="23173" spans="6:9" x14ac:dyDescent="0.2">
      <c r="F23173" s="27"/>
      <c r="G23173" s="27"/>
      <c r="H23173" s="27"/>
      <c r="I23173" s="27"/>
    </row>
    <row r="23174" spans="6:9" x14ac:dyDescent="0.2">
      <c r="F23174" s="27"/>
      <c r="G23174" s="27"/>
      <c r="H23174" s="27"/>
      <c r="I23174" s="27"/>
    </row>
    <row r="23175" spans="6:9" x14ac:dyDescent="0.2">
      <c r="F23175" s="27"/>
      <c r="G23175" s="27"/>
      <c r="H23175" s="27"/>
      <c r="I23175" s="27"/>
    </row>
    <row r="23176" spans="6:9" x14ac:dyDescent="0.2">
      <c r="F23176" s="27"/>
      <c r="G23176" s="27"/>
      <c r="H23176" s="27"/>
      <c r="I23176" s="27"/>
    </row>
    <row r="23177" spans="6:9" x14ac:dyDescent="0.2">
      <c r="F23177" s="27"/>
      <c r="G23177" s="27"/>
      <c r="H23177" s="27"/>
      <c r="I23177" s="27"/>
    </row>
    <row r="23178" spans="6:9" x14ac:dyDescent="0.2">
      <c r="F23178" s="27"/>
      <c r="G23178" s="27"/>
      <c r="H23178" s="27"/>
      <c r="I23178" s="27"/>
    </row>
    <row r="23179" spans="6:9" x14ac:dyDescent="0.2">
      <c r="F23179" s="27"/>
      <c r="G23179" s="27"/>
      <c r="H23179" s="27"/>
      <c r="I23179" s="27"/>
    </row>
    <row r="23180" spans="6:9" x14ac:dyDescent="0.2">
      <c r="F23180" s="27"/>
      <c r="G23180" s="27"/>
      <c r="H23180" s="27"/>
      <c r="I23180" s="27"/>
    </row>
    <row r="23181" spans="6:9" x14ac:dyDescent="0.2">
      <c r="F23181" s="27"/>
      <c r="G23181" s="27"/>
      <c r="H23181" s="27"/>
      <c r="I23181" s="27"/>
    </row>
    <row r="23182" spans="6:9" x14ac:dyDescent="0.2">
      <c r="F23182" s="27"/>
      <c r="G23182" s="27"/>
      <c r="H23182" s="27"/>
      <c r="I23182" s="27"/>
    </row>
    <row r="23183" spans="6:9" x14ac:dyDescent="0.2">
      <c r="F23183" s="27"/>
      <c r="G23183" s="27"/>
      <c r="H23183" s="27"/>
      <c r="I23183" s="27"/>
    </row>
    <row r="23184" spans="6:9" x14ac:dyDescent="0.2">
      <c r="F23184" s="27"/>
      <c r="G23184" s="27"/>
      <c r="H23184" s="27"/>
      <c r="I23184" s="27"/>
    </row>
    <row r="23185" spans="6:9" x14ac:dyDescent="0.2">
      <c r="F23185" s="27"/>
      <c r="G23185" s="27"/>
      <c r="H23185" s="27"/>
      <c r="I23185" s="27"/>
    </row>
    <row r="23186" spans="6:9" x14ac:dyDescent="0.2">
      <c r="F23186" s="27"/>
      <c r="G23186" s="27"/>
      <c r="H23186" s="27"/>
      <c r="I23186" s="27"/>
    </row>
    <row r="23187" spans="6:9" x14ac:dyDescent="0.2">
      <c r="F23187" s="27"/>
      <c r="G23187" s="27"/>
      <c r="H23187" s="27"/>
      <c r="I23187" s="27"/>
    </row>
    <row r="23188" spans="6:9" x14ac:dyDescent="0.2">
      <c r="F23188" s="27"/>
      <c r="G23188" s="27"/>
      <c r="H23188" s="27"/>
      <c r="I23188" s="27"/>
    </row>
    <row r="23189" spans="6:9" x14ac:dyDescent="0.2">
      <c r="F23189" s="27"/>
      <c r="G23189" s="27"/>
      <c r="H23189" s="27"/>
      <c r="I23189" s="27"/>
    </row>
    <row r="23190" spans="6:9" x14ac:dyDescent="0.2">
      <c r="F23190" s="27"/>
      <c r="G23190" s="27"/>
      <c r="H23190" s="27"/>
      <c r="I23190" s="27"/>
    </row>
    <row r="23191" spans="6:9" x14ac:dyDescent="0.2">
      <c r="F23191" s="27"/>
      <c r="G23191" s="27"/>
      <c r="H23191" s="27"/>
      <c r="I23191" s="27"/>
    </row>
    <row r="23192" spans="6:9" x14ac:dyDescent="0.2">
      <c r="F23192" s="27"/>
      <c r="G23192" s="27"/>
      <c r="H23192" s="27"/>
      <c r="I23192" s="27"/>
    </row>
    <row r="23193" spans="6:9" x14ac:dyDescent="0.2">
      <c r="F23193" s="27"/>
      <c r="G23193" s="27"/>
      <c r="H23193" s="27"/>
      <c r="I23193" s="27"/>
    </row>
    <row r="23194" spans="6:9" x14ac:dyDescent="0.2">
      <c r="F23194" s="27"/>
      <c r="G23194" s="27"/>
      <c r="H23194" s="27"/>
      <c r="I23194" s="27"/>
    </row>
    <row r="23195" spans="6:9" x14ac:dyDescent="0.2">
      <c r="F23195" s="27"/>
      <c r="G23195" s="27"/>
      <c r="H23195" s="27"/>
      <c r="I23195" s="27"/>
    </row>
    <row r="23196" spans="6:9" x14ac:dyDescent="0.2">
      <c r="F23196" s="27"/>
      <c r="G23196" s="27"/>
      <c r="H23196" s="27"/>
      <c r="I23196" s="27"/>
    </row>
    <row r="23197" spans="6:9" x14ac:dyDescent="0.2">
      <c r="F23197" s="27"/>
      <c r="G23197" s="27"/>
      <c r="H23197" s="27"/>
      <c r="I23197" s="27"/>
    </row>
    <row r="23198" spans="6:9" x14ac:dyDescent="0.2">
      <c r="F23198" s="27"/>
      <c r="G23198" s="27"/>
      <c r="H23198" s="27"/>
      <c r="I23198" s="27"/>
    </row>
    <row r="23199" spans="6:9" x14ac:dyDescent="0.2">
      <c r="F23199" s="27"/>
      <c r="G23199" s="27"/>
      <c r="H23199" s="27"/>
      <c r="I23199" s="27"/>
    </row>
    <row r="23200" spans="6:9" x14ac:dyDescent="0.2">
      <c r="F23200" s="27"/>
      <c r="G23200" s="27"/>
      <c r="H23200" s="27"/>
      <c r="I23200" s="27"/>
    </row>
    <row r="23201" spans="6:9" x14ac:dyDescent="0.2">
      <c r="F23201" s="27"/>
      <c r="G23201" s="27"/>
      <c r="H23201" s="27"/>
      <c r="I23201" s="27"/>
    </row>
    <row r="23202" spans="6:9" x14ac:dyDescent="0.2">
      <c r="F23202" s="27"/>
      <c r="G23202" s="27"/>
      <c r="H23202" s="27"/>
      <c r="I23202" s="27"/>
    </row>
    <row r="23203" spans="6:9" x14ac:dyDescent="0.2">
      <c r="F23203" s="27"/>
      <c r="G23203" s="27"/>
      <c r="H23203" s="27"/>
      <c r="I23203" s="27"/>
    </row>
    <row r="23204" spans="6:9" x14ac:dyDescent="0.2">
      <c r="F23204" s="27"/>
      <c r="G23204" s="27"/>
      <c r="H23204" s="27"/>
      <c r="I23204" s="27"/>
    </row>
    <row r="23205" spans="6:9" x14ac:dyDescent="0.2">
      <c r="F23205" s="27"/>
      <c r="G23205" s="27"/>
      <c r="H23205" s="27"/>
      <c r="I23205" s="27"/>
    </row>
    <row r="23206" spans="6:9" x14ac:dyDescent="0.2">
      <c r="F23206" s="27"/>
      <c r="G23206" s="27"/>
      <c r="H23206" s="27"/>
      <c r="I23206" s="27"/>
    </row>
    <row r="23207" spans="6:9" x14ac:dyDescent="0.2">
      <c r="F23207" s="27"/>
      <c r="G23207" s="27"/>
      <c r="H23207" s="27"/>
      <c r="I23207" s="27"/>
    </row>
    <row r="23208" spans="6:9" x14ac:dyDescent="0.2">
      <c r="F23208" s="27"/>
      <c r="G23208" s="27"/>
      <c r="H23208" s="27"/>
      <c r="I23208" s="27"/>
    </row>
    <row r="23209" spans="6:9" x14ac:dyDescent="0.2">
      <c r="F23209" s="27"/>
      <c r="G23209" s="27"/>
      <c r="H23209" s="27"/>
      <c r="I23209" s="27"/>
    </row>
    <row r="23210" spans="6:9" x14ac:dyDescent="0.2">
      <c r="F23210" s="27"/>
      <c r="G23210" s="27"/>
      <c r="H23210" s="27"/>
      <c r="I23210" s="27"/>
    </row>
    <row r="23211" spans="6:9" x14ac:dyDescent="0.2">
      <c r="F23211" s="27"/>
      <c r="G23211" s="27"/>
      <c r="H23211" s="27"/>
      <c r="I23211" s="27"/>
    </row>
    <row r="23212" spans="6:9" x14ac:dyDescent="0.2">
      <c r="F23212" s="27"/>
      <c r="G23212" s="27"/>
      <c r="H23212" s="27"/>
      <c r="I23212" s="27"/>
    </row>
    <row r="23213" spans="6:9" x14ac:dyDescent="0.2">
      <c r="F23213" s="27"/>
      <c r="G23213" s="27"/>
      <c r="H23213" s="27"/>
      <c r="I23213" s="27"/>
    </row>
    <row r="23214" spans="6:9" x14ac:dyDescent="0.2">
      <c r="F23214" s="27"/>
      <c r="G23214" s="27"/>
      <c r="H23214" s="27"/>
      <c r="I23214" s="27"/>
    </row>
    <row r="23215" spans="6:9" x14ac:dyDescent="0.2">
      <c r="F23215" s="27"/>
      <c r="G23215" s="27"/>
      <c r="H23215" s="27"/>
      <c r="I23215" s="27"/>
    </row>
    <row r="23216" spans="6:9" x14ac:dyDescent="0.2">
      <c r="F23216" s="27"/>
      <c r="G23216" s="27"/>
      <c r="H23216" s="27"/>
      <c r="I23216" s="27"/>
    </row>
    <row r="23217" spans="6:9" x14ac:dyDescent="0.2">
      <c r="F23217" s="27"/>
      <c r="G23217" s="27"/>
      <c r="H23217" s="27"/>
      <c r="I23217" s="27"/>
    </row>
    <row r="23218" spans="6:9" x14ac:dyDescent="0.2">
      <c r="F23218" s="27"/>
      <c r="G23218" s="27"/>
      <c r="H23218" s="27"/>
      <c r="I23218" s="27"/>
    </row>
    <row r="23219" spans="6:9" x14ac:dyDescent="0.2">
      <c r="F23219" s="27"/>
      <c r="G23219" s="27"/>
      <c r="H23219" s="27"/>
      <c r="I23219" s="27"/>
    </row>
    <row r="23220" spans="6:9" x14ac:dyDescent="0.2">
      <c r="F23220" s="27"/>
      <c r="G23220" s="27"/>
      <c r="H23220" s="27"/>
      <c r="I23220" s="27"/>
    </row>
    <row r="23221" spans="6:9" x14ac:dyDescent="0.2">
      <c r="F23221" s="27"/>
      <c r="G23221" s="27"/>
      <c r="H23221" s="27"/>
      <c r="I23221" s="27"/>
    </row>
    <row r="23222" spans="6:9" x14ac:dyDescent="0.2">
      <c r="F23222" s="27"/>
      <c r="G23222" s="27"/>
      <c r="H23222" s="27"/>
      <c r="I23222" s="27"/>
    </row>
    <row r="23223" spans="6:9" x14ac:dyDescent="0.2">
      <c r="F23223" s="27"/>
      <c r="G23223" s="27"/>
      <c r="H23223" s="27"/>
      <c r="I23223" s="27"/>
    </row>
    <row r="23224" spans="6:9" x14ac:dyDescent="0.2">
      <c r="F23224" s="27"/>
      <c r="G23224" s="27"/>
      <c r="H23224" s="27"/>
      <c r="I23224" s="27"/>
    </row>
    <row r="23225" spans="6:9" x14ac:dyDescent="0.2">
      <c r="F23225" s="27"/>
      <c r="G23225" s="27"/>
      <c r="H23225" s="27"/>
      <c r="I23225" s="27"/>
    </row>
    <row r="23226" spans="6:9" x14ac:dyDescent="0.2">
      <c r="F23226" s="27"/>
      <c r="G23226" s="27"/>
      <c r="H23226" s="27"/>
      <c r="I23226" s="27"/>
    </row>
    <row r="23227" spans="6:9" x14ac:dyDescent="0.2">
      <c r="F23227" s="27"/>
      <c r="G23227" s="27"/>
      <c r="H23227" s="27"/>
      <c r="I23227" s="27"/>
    </row>
    <row r="23228" spans="6:9" x14ac:dyDescent="0.2">
      <c r="F23228" s="27"/>
      <c r="G23228" s="27"/>
      <c r="H23228" s="27"/>
      <c r="I23228" s="27"/>
    </row>
    <row r="23229" spans="6:9" x14ac:dyDescent="0.2">
      <c r="F23229" s="27"/>
      <c r="G23229" s="27"/>
      <c r="H23229" s="27"/>
      <c r="I23229" s="27"/>
    </row>
    <row r="23230" spans="6:9" x14ac:dyDescent="0.2">
      <c r="F23230" s="27"/>
      <c r="G23230" s="27"/>
      <c r="H23230" s="27"/>
      <c r="I23230" s="27"/>
    </row>
    <row r="23231" spans="6:9" x14ac:dyDescent="0.2">
      <c r="F23231" s="27"/>
      <c r="G23231" s="27"/>
      <c r="H23231" s="27"/>
      <c r="I23231" s="27"/>
    </row>
    <row r="23232" spans="6:9" x14ac:dyDescent="0.2">
      <c r="F23232" s="27"/>
      <c r="G23232" s="27"/>
      <c r="H23232" s="27"/>
      <c r="I23232" s="27"/>
    </row>
    <row r="23233" spans="6:9" x14ac:dyDescent="0.2">
      <c r="F23233" s="27"/>
      <c r="G23233" s="27"/>
      <c r="H23233" s="27"/>
      <c r="I23233" s="27"/>
    </row>
    <row r="23234" spans="6:9" x14ac:dyDescent="0.2">
      <c r="F23234" s="27"/>
      <c r="G23234" s="27"/>
      <c r="H23234" s="27"/>
      <c r="I23234" s="27"/>
    </row>
    <row r="23235" spans="6:9" x14ac:dyDescent="0.2">
      <c r="F23235" s="27"/>
      <c r="G23235" s="27"/>
      <c r="H23235" s="27"/>
      <c r="I23235" s="27"/>
    </row>
    <row r="23236" spans="6:9" x14ac:dyDescent="0.2">
      <c r="F23236" s="27"/>
      <c r="G23236" s="27"/>
      <c r="H23236" s="27"/>
      <c r="I23236" s="27"/>
    </row>
    <row r="23237" spans="6:9" x14ac:dyDescent="0.2">
      <c r="F23237" s="27"/>
      <c r="G23237" s="27"/>
      <c r="H23237" s="27"/>
      <c r="I23237" s="27"/>
    </row>
    <row r="23238" spans="6:9" x14ac:dyDescent="0.2">
      <c r="F23238" s="27"/>
      <c r="G23238" s="27"/>
      <c r="H23238" s="27"/>
      <c r="I23238" s="27"/>
    </row>
    <row r="23239" spans="6:9" x14ac:dyDescent="0.2">
      <c r="F23239" s="27"/>
      <c r="G23239" s="27"/>
      <c r="H23239" s="27"/>
      <c r="I23239" s="27"/>
    </row>
    <row r="23240" spans="6:9" x14ac:dyDescent="0.2">
      <c r="F23240" s="27"/>
      <c r="G23240" s="27"/>
      <c r="H23240" s="27"/>
      <c r="I23240" s="27"/>
    </row>
    <row r="23241" spans="6:9" x14ac:dyDescent="0.2">
      <c r="F23241" s="27"/>
      <c r="G23241" s="27"/>
      <c r="H23241" s="27"/>
      <c r="I23241" s="27"/>
    </row>
    <row r="23242" spans="6:9" x14ac:dyDescent="0.2">
      <c r="F23242" s="27"/>
      <c r="G23242" s="27"/>
      <c r="H23242" s="27"/>
      <c r="I23242" s="27"/>
    </row>
    <row r="23243" spans="6:9" x14ac:dyDescent="0.2">
      <c r="F23243" s="27"/>
      <c r="G23243" s="27"/>
      <c r="H23243" s="27"/>
      <c r="I23243" s="27"/>
    </row>
    <row r="23244" spans="6:9" x14ac:dyDescent="0.2">
      <c r="F23244" s="27"/>
      <c r="G23244" s="27"/>
      <c r="H23244" s="27"/>
      <c r="I23244" s="27"/>
    </row>
    <row r="23245" spans="6:9" x14ac:dyDescent="0.2">
      <c r="F23245" s="27"/>
      <c r="G23245" s="27"/>
      <c r="H23245" s="27"/>
      <c r="I23245" s="27"/>
    </row>
    <row r="23246" spans="6:9" x14ac:dyDescent="0.2">
      <c r="F23246" s="27"/>
      <c r="G23246" s="27"/>
      <c r="H23246" s="27"/>
      <c r="I23246" s="27"/>
    </row>
    <row r="23247" spans="6:9" x14ac:dyDescent="0.2">
      <c r="F23247" s="27"/>
      <c r="G23247" s="27"/>
      <c r="H23247" s="27"/>
      <c r="I23247" s="27"/>
    </row>
    <row r="23248" spans="6:9" x14ac:dyDescent="0.2">
      <c r="F23248" s="27"/>
      <c r="G23248" s="27"/>
      <c r="H23248" s="27"/>
      <c r="I23248" s="27"/>
    </row>
    <row r="23249" spans="6:9" x14ac:dyDescent="0.2">
      <c r="F23249" s="27"/>
      <c r="G23249" s="27"/>
      <c r="H23249" s="27"/>
      <c r="I23249" s="27"/>
    </row>
    <row r="23250" spans="6:9" x14ac:dyDescent="0.2">
      <c r="F23250" s="27"/>
      <c r="G23250" s="27"/>
      <c r="H23250" s="27"/>
      <c r="I23250" s="27"/>
    </row>
    <row r="23251" spans="6:9" x14ac:dyDescent="0.2">
      <c r="F23251" s="27"/>
      <c r="G23251" s="27"/>
      <c r="H23251" s="27"/>
      <c r="I23251" s="27"/>
    </row>
    <row r="23252" spans="6:9" x14ac:dyDescent="0.2">
      <c r="F23252" s="27"/>
      <c r="G23252" s="27"/>
      <c r="H23252" s="27"/>
      <c r="I23252" s="27"/>
    </row>
    <row r="23253" spans="6:9" x14ac:dyDescent="0.2">
      <c r="F23253" s="27"/>
      <c r="G23253" s="27"/>
      <c r="H23253" s="27"/>
      <c r="I23253" s="27"/>
    </row>
    <row r="23254" spans="6:9" x14ac:dyDescent="0.2">
      <c r="F23254" s="27"/>
      <c r="G23254" s="27"/>
      <c r="H23254" s="27"/>
      <c r="I23254" s="27"/>
    </row>
    <row r="23255" spans="6:9" x14ac:dyDescent="0.2">
      <c r="F23255" s="27"/>
      <c r="G23255" s="27"/>
      <c r="H23255" s="27"/>
      <c r="I23255" s="27"/>
    </row>
    <row r="23256" spans="6:9" x14ac:dyDescent="0.2">
      <c r="F23256" s="27"/>
      <c r="G23256" s="27"/>
      <c r="H23256" s="27"/>
      <c r="I23256" s="27"/>
    </row>
    <row r="23257" spans="6:9" x14ac:dyDescent="0.2">
      <c r="F23257" s="27"/>
      <c r="G23257" s="27"/>
      <c r="H23257" s="27"/>
      <c r="I23257" s="27"/>
    </row>
    <row r="23258" spans="6:9" x14ac:dyDescent="0.2">
      <c r="F23258" s="27"/>
      <c r="G23258" s="27"/>
      <c r="H23258" s="27"/>
      <c r="I23258" s="27"/>
    </row>
    <row r="23259" spans="6:9" x14ac:dyDescent="0.2">
      <c r="F23259" s="27"/>
      <c r="G23259" s="27"/>
      <c r="H23259" s="27"/>
      <c r="I23259" s="27"/>
    </row>
    <row r="23260" spans="6:9" x14ac:dyDescent="0.2">
      <c r="F23260" s="27"/>
      <c r="G23260" s="27"/>
      <c r="H23260" s="27"/>
      <c r="I23260" s="27"/>
    </row>
    <row r="23261" spans="6:9" x14ac:dyDescent="0.2">
      <c r="F23261" s="27"/>
      <c r="G23261" s="27"/>
      <c r="H23261" s="27"/>
      <c r="I23261" s="27"/>
    </row>
    <row r="23262" spans="6:9" x14ac:dyDescent="0.2">
      <c r="F23262" s="27"/>
      <c r="G23262" s="27"/>
      <c r="H23262" s="27"/>
      <c r="I23262" s="27"/>
    </row>
    <row r="23263" spans="6:9" x14ac:dyDescent="0.2">
      <c r="F23263" s="27"/>
      <c r="G23263" s="27"/>
      <c r="H23263" s="27"/>
      <c r="I23263" s="27"/>
    </row>
    <row r="23264" spans="6:9" x14ac:dyDescent="0.2">
      <c r="F23264" s="27"/>
      <c r="G23264" s="27"/>
      <c r="H23264" s="27"/>
      <c r="I23264" s="27"/>
    </row>
    <row r="23265" spans="6:9" x14ac:dyDescent="0.2">
      <c r="F23265" s="27"/>
      <c r="G23265" s="27"/>
      <c r="H23265" s="27"/>
      <c r="I23265" s="27"/>
    </row>
    <row r="23266" spans="6:9" x14ac:dyDescent="0.2">
      <c r="F23266" s="27"/>
      <c r="G23266" s="27"/>
      <c r="H23266" s="27"/>
      <c r="I23266" s="27"/>
    </row>
    <row r="23267" spans="6:9" x14ac:dyDescent="0.2">
      <c r="F23267" s="27"/>
      <c r="G23267" s="27"/>
      <c r="H23267" s="27"/>
      <c r="I23267" s="27"/>
    </row>
    <row r="23268" spans="6:9" x14ac:dyDescent="0.2">
      <c r="F23268" s="27"/>
      <c r="G23268" s="27"/>
      <c r="H23268" s="27"/>
      <c r="I23268" s="27"/>
    </row>
    <row r="23269" spans="6:9" x14ac:dyDescent="0.2">
      <c r="F23269" s="27"/>
      <c r="G23269" s="27"/>
      <c r="H23269" s="27"/>
      <c r="I23269" s="27"/>
    </row>
    <row r="23270" spans="6:9" x14ac:dyDescent="0.2">
      <c r="F23270" s="27"/>
      <c r="G23270" s="27"/>
      <c r="H23270" s="27"/>
      <c r="I23270" s="27"/>
    </row>
    <row r="23271" spans="6:9" x14ac:dyDescent="0.2">
      <c r="F23271" s="27"/>
      <c r="G23271" s="27"/>
      <c r="H23271" s="27"/>
      <c r="I23271" s="27"/>
    </row>
    <row r="23272" spans="6:9" x14ac:dyDescent="0.2">
      <c r="F23272" s="27"/>
      <c r="G23272" s="27"/>
      <c r="H23272" s="27"/>
      <c r="I23272" s="27"/>
    </row>
    <row r="23273" spans="6:9" x14ac:dyDescent="0.2">
      <c r="F23273" s="27"/>
      <c r="G23273" s="27"/>
      <c r="H23273" s="27"/>
      <c r="I23273" s="27"/>
    </row>
    <row r="23274" spans="6:9" x14ac:dyDescent="0.2">
      <c r="F23274" s="27"/>
      <c r="G23274" s="27"/>
      <c r="H23274" s="27"/>
      <c r="I23274" s="27"/>
    </row>
    <row r="23275" spans="6:9" x14ac:dyDescent="0.2">
      <c r="F23275" s="27"/>
      <c r="G23275" s="27"/>
      <c r="H23275" s="27"/>
      <c r="I23275" s="27"/>
    </row>
    <row r="23276" spans="6:9" x14ac:dyDescent="0.2">
      <c r="F23276" s="27"/>
      <c r="G23276" s="27"/>
      <c r="H23276" s="27"/>
      <c r="I23276" s="27"/>
    </row>
    <row r="23277" spans="6:9" x14ac:dyDescent="0.2">
      <c r="F23277" s="27"/>
      <c r="G23277" s="27"/>
      <c r="H23277" s="27"/>
      <c r="I23277" s="27"/>
    </row>
    <row r="23278" spans="6:9" x14ac:dyDescent="0.2">
      <c r="F23278" s="27"/>
      <c r="G23278" s="27"/>
      <c r="H23278" s="27"/>
      <c r="I23278" s="27"/>
    </row>
    <row r="23279" spans="6:9" x14ac:dyDescent="0.2">
      <c r="F23279" s="27"/>
      <c r="G23279" s="27"/>
      <c r="H23279" s="27"/>
      <c r="I23279" s="27"/>
    </row>
    <row r="23280" spans="6:9" x14ac:dyDescent="0.2">
      <c r="F23280" s="27"/>
      <c r="G23280" s="27"/>
      <c r="H23280" s="27"/>
      <c r="I23280" s="27"/>
    </row>
    <row r="23281" spans="6:9" x14ac:dyDescent="0.2">
      <c r="F23281" s="27"/>
      <c r="G23281" s="27"/>
      <c r="H23281" s="27"/>
      <c r="I23281" s="27"/>
    </row>
    <row r="23282" spans="6:9" x14ac:dyDescent="0.2">
      <c r="F23282" s="27"/>
      <c r="G23282" s="27"/>
      <c r="H23282" s="27"/>
      <c r="I23282" s="27"/>
    </row>
    <row r="23283" spans="6:9" x14ac:dyDescent="0.2">
      <c r="F23283" s="27"/>
      <c r="G23283" s="27"/>
      <c r="H23283" s="27"/>
      <c r="I23283" s="27"/>
    </row>
    <row r="23284" spans="6:9" x14ac:dyDescent="0.2">
      <c r="F23284" s="27"/>
      <c r="G23284" s="27"/>
      <c r="H23284" s="27"/>
      <c r="I23284" s="27"/>
    </row>
    <row r="23285" spans="6:9" x14ac:dyDescent="0.2">
      <c r="F23285" s="27"/>
      <c r="G23285" s="27"/>
      <c r="H23285" s="27"/>
      <c r="I23285" s="27"/>
    </row>
    <row r="23286" spans="6:9" x14ac:dyDescent="0.2">
      <c r="F23286" s="27"/>
      <c r="G23286" s="27"/>
      <c r="H23286" s="27"/>
      <c r="I23286" s="27"/>
    </row>
    <row r="23287" spans="6:9" x14ac:dyDescent="0.2">
      <c r="F23287" s="27"/>
      <c r="G23287" s="27"/>
      <c r="H23287" s="27"/>
      <c r="I23287" s="27"/>
    </row>
    <row r="23288" spans="6:9" x14ac:dyDescent="0.2">
      <c r="F23288" s="27"/>
      <c r="G23288" s="27"/>
      <c r="H23288" s="27"/>
      <c r="I23288" s="27"/>
    </row>
    <row r="23289" spans="6:9" x14ac:dyDescent="0.2">
      <c r="F23289" s="27"/>
      <c r="G23289" s="27"/>
      <c r="H23289" s="27"/>
      <c r="I23289" s="27"/>
    </row>
    <row r="23290" spans="6:9" x14ac:dyDescent="0.2">
      <c r="F23290" s="27"/>
      <c r="G23290" s="27"/>
      <c r="H23290" s="27"/>
      <c r="I23290" s="27"/>
    </row>
    <row r="23291" spans="6:9" x14ac:dyDescent="0.2">
      <c r="F23291" s="27"/>
      <c r="G23291" s="27"/>
      <c r="H23291" s="27"/>
      <c r="I23291" s="27"/>
    </row>
    <row r="23292" spans="6:9" x14ac:dyDescent="0.2">
      <c r="F23292" s="27"/>
      <c r="G23292" s="27"/>
      <c r="H23292" s="27"/>
      <c r="I23292" s="27"/>
    </row>
    <row r="23293" spans="6:9" x14ac:dyDescent="0.2">
      <c r="F23293" s="27"/>
      <c r="G23293" s="27"/>
      <c r="H23293" s="27"/>
      <c r="I23293" s="27"/>
    </row>
    <row r="23294" spans="6:9" x14ac:dyDescent="0.2">
      <c r="F23294" s="27"/>
      <c r="G23294" s="27"/>
      <c r="H23294" s="27"/>
      <c r="I23294" s="27"/>
    </row>
    <row r="23295" spans="6:9" x14ac:dyDescent="0.2">
      <c r="F23295" s="27"/>
      <c r="G23295" s="27"/>
      <c r="H23295" s="27"/>
      <c r="I23295" s="27"/>
    </row>
    <row r="23296" spans="6:9" x14ac:dyDescent="0.2">
      <c r="F23296" s="27"/>
      <c r="G23296" s="27"/>
      <c r="H23296" s="27"/>
      <c r="I23296" s="27"/>
    </row>
    <row r="23297" spans="6:9" x14ac:dyDescent="0.2">
      <c r="F23297" s="27"/>
      <c r="G23297" s="27"/>
      <c r="H23297" s="27"/>
      <c r="I23297" s="27"/>
    </row>
    <row r="23298" spans="6:9" x14ac:dyDescent="0.2">
      <c r="F23298" s="27"/>
      <c r="G23298" s="27"/>
      <c r="H23298" s="27"/>
      <c r="I23298" s="27"/>
    </row>
    <row r="23299" spans="6:9" x14ac:dyDescent="0.2">
      <c r="F23299" s="27"/>
      <c r="G23299" s="27"/>
      <c r="H23299" s="27"/>
      <c r="I23299" s="27"/>
    </row>
    <row r="23300" spans="6:9" x14ac:dyDescent="0.2">
      <c r="F23300" s="27"/>
      <c r="G23300" s="27"/>
      <c r="H23300" s="27"/>
      <c r="I23300" s="27"/>
    </row>
    <row r="23301" spans="6:9" x14ac:dyDescent="0.2">
      <c r="F23301" s="27"/>
      <c r="G23301" s="27"/>
      <c r="H23301" s="27"/>
      <c r="I23301" s="27"/>
    </row>
    <row r="23302" spans="6:9" x14ac:dyDescent="0.2">
      <c r="F23302" s="27"/>
      <c r="G23302" s="27"/>
      <c r="H23302" s="27"/>
      <c r="I23302" s="27"/>
    </row>
    <row r="23303" spans="6:9" x14ac:dyDescent="0.2">
      <c r="F23303" s="27"/>
      <c r="G23303" s="27"/>
      <c r="H23303" s="27"/>
      <c r="I23303" s="27"/>
    </row>
    <row r="23304" spans="6:9" x14ac:dyDescent="0.2">
      <c r="F23304" s="27"/>
      <c r="G23304" s="27"/>
      <c r="H23304" s="27"/>
      <c r="I23304" s="27"/>
    </row>
    <row r="23305" spans="6:9" x14ac:dyDescent="0.2">
      <c r="F23305" s="27"/>
      <c r="G23305" s="27"/>
      <c r="H23305" s="27"/>
      <c r="I23305" s="27"/>
    </row>
    <row r="23306" spans="6:9" x14ac:dyDescent="0.2">
      <c r="F23306" s="27"/>
      <c r="G23306" s="27"/>
      <c r="H23306" s="27"/>
      <c r="I23306" s="27"/>
    </row>
    <row r="23307" spans="6:9" x14ac:dyDescent="0.2">
      <c r="F23307" s="27"/>
      <c r="G23307" s="27"/>
      <c r="H23307" s="27"/>
      <c r="I23307" s="27"/>
    </row>
    <row r="23308" spans="6:9" x14ac:dyDescent="0.2">
      <c r="F23308" s="27"/>
      <c r="G23308" s="27"/>
      <c r="H23308" s="27"/>
      <c r="I23308" s="27"/>
    </row>
    <row r="23309" spans="6:9" x14ac:dyDescent="0.2">
      <c r="F23309" s="27"/>
      <c r="G23309" s="27"/>
      <c r="H23309" s="27"/>
      <c r="I23309" s="27"/>
    </row>
    <row r="23310" spans="6:9" x14ac:dyDescent="0.2">
      <c r="F23310" s="27"/>
      <c r="G23310" s="27"/>
      <c r="H23310" s="27"/>
      <c r="I23310" s="27"/>
    </row>
    <row r="23311" spans="6:9" x14ac:dyDescent="0.2">
      <c r="F23311" s="27"/>
      <c r="G23311" s="27"/>
      <c r="H23311" s="27"/>
      <c r="I23311" s="27"/>
    </row>
    <row r="23312" spans="6:9" x14ac:dyDescent="0.2">
      <c r="F23312" s="27"/>
      <c r="G23312" s="27"/>
      <c r="H23312" s="27"/>
      <c r="I23312" s="27"/>
    </row>
    <row r="23313" spans="6:9" x14ac:dyDescent="0.2">
      <c r="F23313" s="27"/>
      <c r="G23313" s="27"/>
      <c r="H23313" s="27"/>
      <c r="I23313" s="27"/>
    </row>
    <row r="23314" spans="6:9" x14ac:dyDescent="0.2">
      <c r="F23314" s="27"/>
      <c r="G23314" s="27"/>
      <c r="H23314" s="27"/>
      <c r="I23314" s="27"/>
    </row>
    <row r="23315" spans="6:9" x14ac:dyDescent="0.2">
      <c r="F23315" s="27"/>
      <c r="G23315" s="27"/>
      <c r="H23315" s="27"/>
      <c r="I23315" s="27"/>
    </row>
    <row r="23316" spans="6:9" x14ac:dyDescent="0.2">
      <c r="F23316" s="27"/>
      <c r="G23316" s="27"/>
      <c r="H23316" s="27"/>
      <c r="I23316" s="27"/>
    </row>
    <row r="23317" spans="6:9" x14ac:dyDescent="0.2">
      <c r="F23317" s="27"/>
      <c r="G23317" s="27"/>
      <c r="H23317" s="27"/>
      <c r="I23317" s="27"/>
    </row>
    <row r="23318" spans="6:9" x14ac:dyDescent="0.2">
      <c r="F23318" s="27"/>
      <c r="G23318" s="27"/>
      <c r="H23318" s="27"/>
      <c r="I23318" s="27"/>
    </row>
    <row r="23319" spans="6:9" x14ac:dyDescent="0.2">
      <c r="F23319" s="27"/>
      <c r="G23319" s="27"/>
      <c r="H23319" s="27"/>
      <c r="I23319" s="27"/>
    </row>
    <row r="23320" spans="6:9" x14ac:dyDescent="0.2">
      <c r="F23320" s="27"/>
      <c r="G23320" s="27"/>
      <c r="H23320" s="27"/>
      <c r="I23320" s="27"/>
    </row>
    <row r="23321" spans="6:9" x14ac:dyDescent="0.2">
      <c r="F23321" s="27"/>
      <c r="G23321" s="27"/>
      <c r="H23321" s="27"/>
      <c r="I23321" s="27"/>
    </row>
    <row r="23322" spans="6:9" x14ac:dyDescent="0.2">
      <c r="F23322" s="27"/>
      <c r="G23322" s="27"/>
      <c r="H23322" s="27"/>
      <c r="I23322" s="27"/>
    </row>
    <row r="23323" spans="6:9" x14ac:dyDescent="0.2">
      <c r="F23323" s="27"/>
      <c r="G23323" s="27"/>
      <c r="H23323" s="27"/>
      <c r="I23323" s="27"/>
    </row>
    <row r="23324" spans="6:9" x14ac:dyDescent="0.2">
      <c r="F23324" s="27"/>
      <c r="G23324" s="27"/>
      <c r="H23324" s="27"/>
      <c r="I23324" s="27"/>
    </row>
    <row r="23325" spans="6:9" x14ac:dyDescent="0.2">
      <c r="F23325" s="27"/>
      <c r="G23325" s="27"/>
      <c r="H23325" s="27"/>
      <c r="I23325" s="27"/>
    </row>
    <row r="23326" spans="6:9" x14ac:dyDescent="0.2">
      <c r="F23326" s="27"/>
      <c r="G23326" s="27"/>
      <c r="H23326" s="27"/>
      <c r="I23326" s="27"/>
    </row>
    <row r="23327" spans="6:9" x14ac:dyDescent="0.2">
      <c r="F23327" s="27"/>
      <c r="G23327" s="27"/>
      <c r="H23327" s="27"/>
      <c r="I23327" s="27"/>
    </row>
    <row r="23328" spans="6:9" x14ac:dyDescent="0.2">
      <c r="F23328" s="27"/>
      <c r="G23328" s="27"/>
      <c r="H23328" s="27"/>
      <c r="I23328" s="27"/>
    </row>
    <row r="23329" spans="6:9" x14ac:dyDescent="0.2">
      <c r="F23329" s="27"/>
      <c r="G23329" s="27"/>
      <c r="H23329" s="27"/>
      <c r="I23329" s="27"/>
    </row>
    <row r="23330" spans="6:9" x14ac:dyDescent="0.2">
      <c r="F23330" s="27"/>
      <c r="G23330" s="27"/>
      <c r="H23330" s="27"/>
      <c r="I23330" s="27"/>
    </row>
    <row r="23331" spans="6:9" x14ac:dyDescent="0.2">
      <c r="F23331" s="27"/>
      <c r="G23331" s="27"/>
      <c r="H23331" s="27"/>
      <c r="I23331" s="27"/>
    </row>
    <row r="23332" spans="6:9" x14ac:dyDescent="0.2">
      <c r="F23332" s="27"/>
      <c r="G23332" s="27"/>
      <c r="H23332" s="27"/>
      <c r="I23332" s="27"/>
    </row>
    <row r="23333" spans="6:9" x14ac:dyDescent="0.2">
      <c r="F23333" s="27"/>
      <c r="G23333" s="27"/>
      <c r="H23333" s="27"/>
      <c r="I23333" s="27"/>
    </row>
    <row r="23334" spans="6:9" x14ac:dyDescent="0.2">
      <c r="F23334" s="27"/>
      <c r="G23334" s="27"/>
      <c r="H23334" s="27"/>
      <c r="I23334" s="27"/>
    </row>
    <row r="23335" spans="6:9" x14ac:dyDescent="0.2">
      <c r="F23335" s="27"/>
      <c r="G23335" s="27"/>
      <c r="H23335" s="27"/>
      <c r="I23335" s="27"/>
    </row>
    <row r="23336" spans="6:9" x14ac:dyDescent="0.2">
      <c r="F23336" s="27"/>
      <c r="G23336" s="27"/>
      <c r="H23336" s="27"/>
      <c r="I23336" s="27"/>
    </row>
    <row r="23337" spans="6:9" x14ac:dyDescent="0.2">
      <c r="F23337" s="27"/>
      <c r="G23337" s="27"/>
      <c r="H23337" s="27"/>
      <c r="I23337" s="27"/>
    </row>
    <row r="23338" spans="6:9" x14ac:dyDescent="0.2">
      <c r="F23338" s="27"/>
      <c r="G23338" s="27"/>
      <c r="H23338" s="27"/>
      <c r="I23338" s="27"/>
    </row>
    <row r="23339" spans="6:9" x14ac:dyDescent="0.2">
      <c r="F23339" s="27"/>
      <c r="G23339" s="27"/>
      <c r="H23339" s="27"/>
      <c r="I23339" s="27"/>
    </row>
    <row r="23340" spans="6:9" x14ac:dyDescent="0.2">
      <c r="F23340" s="27"/>
      <c r="G23340" s="27"/>
      <c r="H23340" s="27"/>
      <c r="I23340" s="27"/>
    </row>
    <row r="23341" spans="6:9" x14ac:dyDescent="0.2">
      <c r="F23341" s="27"/>
      <c r="G23341" s="27"/>
      <c r="H23341" s="27"/>
      <c r="I23341" s="27"/>
    </row>
    <row r="23342" spans="6:9" x14ac:dyDescent="0.2">
      <c r="F23342" s="27"/>
      <c r="G23342" s="27"/>
      <c r="H23342" s="27"/>
      <c r="I23342" s="27"/>
    </row>
    <row r="23343" spans="6:9" x14ac:dyDescent="0.2">
      <c r="F23343" s="27"/>
      <c r="G23343" s="27"/>
      <c r="H23343" s="27"/>
      <c r="I23343" s="27"/>
    </row>
    <row r="23344" spans="6:9" x14ac:dyDescent="0.2">
      <c r="F23344" s="27"/>
      <c r="G23344" s="27"/>
      <c r="H23344" s="27"/>
      <c r="I23344" s="27"/>
    </row>
    <row r="23345" spans="6:9" x14ac:dyDescent="0.2">
      <c r="F23345" s="27"/>
      <c r="G23345" s="27"/>
      <c r="H23345" s="27"/>
      <c r="I23345" s="27"/>
    </row>
    <row r="23346" spans="6:9" x14ac:dyDescent="0.2">
      <c r="F23346" s="27"/>
      <c r="G23346" s="27"/>
      <c r="H23346" s="27"/>
      <c r="I23346" s="27"/>
    </row>
    <row r="23347" spans="6:9" x14ac:dyDescent="0.2">
      <c r="F23347" s="27"/>
      <c r="G23347" s="27"/>
      <c r="H23347" s="27"/>
      <c r="I23347" s="27"/>
    </row>
    <row r="23348" spans="6:9" x14ac:dyDescent="0.2">
      <c r="F23348" s="27"/>
      <c r="G23348" s="27"/>
      <c r="H23348" s="27"/>
      <c r="I23348" s="27"/>
    </row>
    <row r="23349" spans="6:9" x14ac:dyDescent="0.2">
      <c r="F23349" s="27"/>
      <c r="G23349" s="27"/>
      <c r="H23349" s="27"/>
      <c r="I23349" s="27"/>
    </row>
    <row r="23350" spans="6:9" x14ac:dyDescent="0.2">
      <c r="F23350" s="27"/>
      <c r="G23350" s="27"/>
      <c r="H23350" s="27"/>
      <c r="I23350" s="27"/>
    </row>
    <row r="23351" spans="6:9" x14ac:dyDescent="0.2">
      <c r="F23351" s="27"/>
      <c r="G23351" s="27"/>
      <c r="H23351" s="27"/>
      <c r="I23351" s="27"/>
    </row>
    <row r="23352" spans="6:9" x14ac:dyDescent="0.2">
      <c r="F23352" s="27"/>
      <c r="G23352" s="27"/>
      <c r="H23352" s="27"/>
      <c r="I23352" s="27"/>
    </row>
    <row r="23353" spans="6:9" x14ac:dyDescent="0.2">
      <c r="F23353" s="27"/>
      <c r="G23353" s="27"/>
      <c r="H23353" s="27"/>
      <c r="I23353" s="27"/>
    </row>
    <row r="23354" spans="6:9" x14ac:dyDescent="0.2">
      <c r="F23354" s="27"/>
      <c r="G23354" s="27"/>
      <c r="H23354" s="27"/>
      <c r="I23354" s="27"/>
    </row>
    <row r="23355" spans="6:9" x14ac:dyDescent="0.2">
      <c r="F23355" s="27"/>
      <c r="G23355" s="27"/>
      <c r="H23355" s="27"/>
      <c r="I23355" s="27"/>
    </row>
    <row r="23356" spans="6:9" x14ac:dyDescent="0.2">
      <c r="F23356" s="27"/>
      <c r="G23356" s="27"/>
      <c r="H23356" s="27"/>
      <c r="I23356" s="27"/>
    </row>
    <row r="23357" spans="6:9" x14ac:dyDescent="0.2">
      <c r="F23357" s="27"/>
      <c r="G23357" s="27"/>
      <c r="H23357" s="27"/>
      <c r="I23357" s="27"/>
    </row>
    <row r="23358" spans="6:9" x14ac:dyDescent="0.2">
      <c r="F23358" s="27"/>
      <c r="G23358" s="27"/>
      <c r="H23358" s="27"/>
      <c r="I23358" s="27"/>
    </row>
    <row r="23359" spans="6:9" x14ac:dyDescent="0.2">
      <c r="F23359" s="27"/>
      <c r="G23359" s="27"/>
      <c r="H23359" s="27"/>
      <c r="I23359" s="27"/>
    </row>
    <row r="23360" spans="6:9" x14ac:dyDescent="0.2">
      <c r="F23360" s="27"/>
      <c r="G23360" s="27"/>
      <c r="H23360" s="27"/>
      <c r="I23360" s="27"/>
    </row>
    <row r="23361" spans="6:9" x14ac:dyDescent="0.2">
      <c r="F23361" s="27"/>
      <c r="G23361" s="27"/>
      <c r="H23361" s="27"/>
      <c r="I23361" s="27"/>
    </row>
    <row r="23362" spans="6:9" x14ac:dyDescent="0.2">
      <c r="F23362" s="27"/>
      <c r="G23362" s="27"/>
      <c r="H23362" s="27"/>
      <c r="I23362" s="27"/>
    </row>
    <row r="23363" spans="6:9" x14ac:dyDescent="0.2">
      <c r="F23363" s="27"/>
      <c r="G23363" s="27"/>
      <c r="H23363" s="27"/>
      <c r="I23363" s="27"/>
    </row>
    <row r="23364" spans="6:9" x14ac:dyDescent="0.2">
      <c r="F23364" s="27"/>
      <c r="G23364" s="27"/>
      <c r="H23364" s="27"/>
      <c r="I23364" s="27"/>
    </row>
    <row r="23365" spans="6:9" x14ac:dyDescent="0.2">
      <c r="F23365" s="27"/>
      <c r="G23365" s="27"/>
      <c r="H23365" s="27"/>
      <c r="I23365" s="27"/>
    </row>
    <row r="23366" spans="6:9" x14ac:dyDescent="0.2">
      <c r="F23366" s="27"/>
      <c r="G23366" s="27"/>
      <c r="H23366" s="27"/>
      <c r="I23366" s="27"/>
    </row>
    <row r="23367" spans="6:9" x14ac:dyDescent="0.2">
      <c r="F23367" s="27"/>
      <c r="G23367" s="27"/>
      <c r="H23367" s="27"/>
      <c r="I23367" s="27"/>
    </row>
    <row r="23368" spans="6:9" x14ac:dyDescent="0.2">
      <c r="F23368" s="27"/>
      <c r="G23368" s="27"/>
      <c r="H23368" s="27"/>
      <c r="I23368" s="27"/>
    </row>
    <row r="23369" spans="6:9" x14ac:dyDescent="0.2">
      <c r="F23369" s="27"/>
      <c r="G23369" s="27"/>
      <c r="H23369" s="27"/>
      <c r="I23369" s="27"/>
    </row>
    <row r="23370" spans="6:9" x14ac:dyDescent="0.2">
      <c r="F23370" s="27"/>
      <c r="G23370" s="27"/>
      <c r="H23370" s="27"/>
      <c r="I23370" s="27"/>
    </row>
    <row r="23371" spans="6:9" x14ac:dyDescent="0.2">
      <c r="F23371" s="27"/>
      <c r="G23371" s="27"/>
      <c r="H23371" s="27"/>
      <c r="I23371" s="27"/>
    </row>
    <row r="23372" spans="6:9" x14ac:dyDescent="0.2">
      <c r="F23372" s="27"/>
      <c r="G23372" s="27"/>
      <c r="H23372" s="27"/>
      <c r="I23372" s="27"/>
    </row>
    <row r="23373" spans="6:9" x14ac:dyDescent="0.2">
      <c r="F23373" s="27"/>
      <c r="G23373" s="27"/>
      <c r="H23373" s="27"/>
      <c r="I23373" s="27"/>
    </row>
    <row r="23374" spans="6:9" x14ac:dyDescent="0.2">
      <c r="F23374" s="27"/>
      <c r="G23374" s="27"/>
      <c r="H23374" s="27"/>
      <c r="I23374" s="27"/>
    </row>
    <row r="23375" spans="6:9" x14ac:dyDescent="0.2">
      <c r="F23375" s="27"/>
      <c r="G23375" s="27"/>
      <c r="H23375" s="27"/>
      <c r="I23375" s="27"/>
    </row>
    <row r="23376" spans="6:9" x14ac:dyDescent="0.2">
      <c r="F23376" s="27"/>
      <c r="G23376" s="27"/>
      <c r="H23376" s="27"/>
      <c r="I23376" s="27"/>
    </row>
    <row r="23377" spans="6:9" x14ac:dyDescent="0.2">
      <c r="F23377" s="27"/>
      <c r="G23377" s="27"/>
      <c r="H23377" s="27"/>
      <c r="I23377" s="27"/>
    </row>
    <row r="23378" spans="6:9" x14ac:dyDescent="0.2">
      <c r="F23378" s="27"/>
      <c r="G23378" s="27"/>
      <c r="H23378" s="27"/>
      <c r="I23378" s="27"/>
    </row>
    <row r="23379" spans="6:9" x14ac:dyDescent="0.2">
      <c r="F23379" s="27"/>
      <c r="G23379" s="27"/>
      <c r="H23379" s="27"/>
      <c r="I23379" s="27"/>
    </row>
    <row r="23380" spans="6:9" x14ac:dyDescent="0.2">
      <c r="F23380" s="27"/>
      <c r="G23380" s="27"/>
      <c r="H23380" s="27"/>
      <c r="I23380" s="27"/>
    </row>
    <row r="23381" spans="6:9" x14ac:dyDescent="0.2">
      <c r="F23381" s="27"/>
      <c r="G23381" s="27"/>
      <c r="H23381" s="27"/>
      <c r="I23381" s="27"/>
    </row>
    <row r="23382" spans="6:9" x14ac:dyDescent="0.2">
      <c r="F23382" s="27"/>
      <c r="G23382" s="27"/>
      <c r="H23382" s="27"/>
      <c r="I23382" s="27"/>
    </row>
    <row r="23383" spans="6:9" x14ac:dyDescent="0.2">
      <c r="F23383" s="27"/>
      <c r="G23383" s="27"/>
      <c r="H23383" s="27"/>
      <c r="I23383" s="27"/>
    </row>
    <row r="23384" spans="6:9" x14ac:dyDescent="0.2">
      <c r="F23384" s="27"/>
      <c r="G23384" s="27"/>
      <c r="H23384" s="27"/>
      <c r="I23384" s="27"/>
    </row>
    <row r="23385" spans="6:9" x14ac:dyDescent="0.2">
      <c r="F23385" s="27"/>
      <c r="G23385" s="27"/>
      <c r="H23385" s="27"/>
      <c r="I23385" s="27"/>
    </row>
    <row r="23386" spans="6:9" x14ac:dyDescent="0.2">
      <c r="F23386" s="27"/>
      <c r="G23386" s="27"/>
      <c r="H23386" s="27"/>
      <c r="I23386" s="27"/>
    </row>
    <row r="23387" spans="6:9" x14ac:dyDescent="0.2">
      <c r="F23387" s="27"/>
      <c r="G23387" s="27"/>
      <c r="H23387" s="27"/>
      <c r="I23387" s="27"/>
    </row>
    <row r="23388" spans="6:9" x14ac:dyDescent="0.2">
      <c r="F23388" s="27"/>
      <c r="G23388" s="27"/>
      <c r="H23388" s="27"/>
      <c r="I23388" s="27"/>
    </row>
    <row r="23389" spans="6:9" x14ac:dyDescent="0.2">
      <c r="F23389" s="27"/>
      <c r="G23389" s="27"/>
      <c r="H23389" s="27"/>
      <c r="I23389" s="27"/>
    </row>
    <row r="23390" spans="6:9" x14ac:dyDescent="0.2">
      <c r="F23390" s="27"/>
      <c r="G23390" s="27"/>
      <c r="H23390" s="27"/>
      <c r="I23390" s="27"/>
    </row>
    <row r="23391" spans="6:9" x14ac:dyDescent="0.2">
      <c r="F23391" s="27"/>
      <c r="G23391" s="27"/>
      <c r="H23391" s="27"/>
      <c r="I23391" s="27"/>
    </row>
    <row r="23392" spans="6:9" x14ac:dyDescent="0.2">
      <c r="F23392" s="27"/>
      <c r="G23392" s="27"/>
      <c r="H23392" s="27"/>
      <c r="I23392" s="27"/>
    </row>
    <row r="23393" spans="6:9" x14ac:dyDescent="0.2">
      <c r="F23393" s="27"/>
      <c r="G23393" s="27"/>
      <c r="H23393" s="27"/>
      <c r="I23393" s="27"/>
    </row>
    <row r="23394" spans="6:9" x14ac:dyDescent="0.2">
      <c r="F23394" s="27"/>
      <c r="G23394" s="27"/>
      <c r="H23394" s="27"/>
      <c r="I23394" s="27"/>
    </row>
    <row r="23395" spans="6:9" x14ac:dyDescent="0.2">
      <c r="F23395" s="27"/>
      <c r="G23395" s="27"/>
      <c r="H23395" s="27"/>
      <c r="I23395" s="27"/>
    </row>
    <row r="23396" spans="6:9" x14ac:dyDescent="0.2">
      <c r="F23396" s="27"/>
      <c r="G23396" s="27"/>
      <c r="H23396" s="27"/>
      <c r="I23396" s="27"/>
    </row>
    <row r="23397" spans="6:9" x14ac:dyDescent="0.2">
      <c r="F23397" s="27"/>
      <c r="G23397" s="27"/>
      <c r="H23397" s="27"/>
      <c r="I23397" s="27"/>
    </row>
    <row r="23398" spans="6:9" x14ac:dyDescent="0.2">
      <c r="F23398" s="27"/>
      <c r="G23398" s="27"/>
      <c r="H23398" s="27"/>
      <c r="I23398" s="27"/>
    </row>
    <row r="23399" spans="6:9" x14ac:dyDescent="0.2">
      <c r="F23399" s="27"/>
      <c r="G23399" s="27"/>
      <c r="H23399" s="27"/>
      <c r="I23399" s="27"/>
    </row>
    <row r="23400" spans="6:9" x14ac:dyDescent="0.2">
      <c r="F23400" s="27"/>
      <c r="G23400" s="27"/>
      <c r="H23400" s="27"/>
      <c r="I23400" s="27"/>
    </row>
    <row r="23401" spans="6:9" x14ac:dyDescent="0.2">
      <c r="F23401" s="27"/>
      <c r="G23401" s="27"/>
      <c r="H23401" s="27"/>
      <c r="I23401" s="27"/>
    </row>
    <row r="23402" spans="6:9" x14ac:dyDescent="0.2">
      <c r="F23402" s="27"/>
      <c r="G23402" s="27"/>
      <c r="H23402" s="27"/>
      <c r="I23402" s="27"/>
    </row>
    <row r="23403" spans="6:9" x14ac:dyDescent="0.2">
      <c r="F23403" s="27"/>
      <c r="G23403" s="27"/>
      <c r="H23403" s="27"/>
      <c r="I23403" s="27"/>
    </row>
    <row r="23404" spans="6:9" x14ac:dyDescent="0.2">
      <c r="F23404" s="27"/>
      <c r="G23404" s="27"/>
      <c r="H23404" s="27"/>
      <c r="I23404" s="27"/>
    </row>
    <row r="23405" spans="6:9" x14ac:dyDescent="0.2">
      <c r="F23405" s="27"/>
      <c r="G23405" s="27"/>
      <c r="H23405" s="27"/>
      <c r="I23405" s="27"/>
    </row>
    <row r="23406" spans="6:9" x14ac:dyDescent="0.2">
      <c r="F23406" s="27"/>
      <c r="G23406" s="27"/>
      <c r="H23406" s="27"/>
      <c r="I23406" s="27"/>
    </row>
    <row r="23407" spans="6:9" x14ac:dyDescent="0.2">
      <c r="F23407" s="27"/>
      <c r="G23407" s="27"/>
      <c r="H23407" s="27"/>
      <c r="I23407" s="27"/>
    </row>
    <row r="23408" spans="6:9" x14ac:dyDescent="0.2">
      <c r="F23408" s="27"/>
      <c r="G23408" s="27"/>
      <c r="H23408" s="27"/>
      <c r="I23408" s="27"/>
    </row>
    <row r="23409" spans="6:9" x14ac:dyDescent="0.2">
      <c r="F23409" s="27"/>
      <c r="G23409" s="27"/>
      <c r="H23409" s="27"/>
      <c r="I23409" s="27"/>
    </row>
    <row r="23410" spans="6:9" x14ac:dyDescent="0.2">
      <c r="F23410" s="27"/>
      <c r="G23410" s="27"/>
      <c r="H23410" s="27"/>
      <c r="I23410" s="27"/>
    </row>
    <row r="23411" spans="6:9" x14ac:dyDescent="0.2">
      <c r="F23411" s="27"/>
      <c r="G23411" s="27"/>
      <c r="H23411" s="27"/>
      <c r="I23411" s="27"/>
    </row>
    <row r="23412" spans="6:9" x14ac:dyDescent="0.2">
      <c r="F23412" s="27"/>
      <c r="G23412" s="27"/>
      <c r="H23412" s="27"/>
      <c r="I23412" s="27"/>
    </row>
    <row r="23413" spans="6:9" x14ac:dyDescent="0.2">
      <c r="F23413" s="27"/>
      <c r="G23413" s="27"/>
      <c r="H23413" s="27"/>
      <c r="I23413" s="27"/>
    </row>
    <row r="23414" spans="6:9" x14ac:dyDescent="0.2">
      <c r="F23414" s="27"/>
      <c r="G23414" s="27"/>
      <c r="H23414" s="27"/>
      <c r="I23414" s="27"/>
    </row>
    <row r="23415" spans="6:9" x14ac:dyDescent="0.2">
      <c r="F23415" s="27"/>
      <c r="G23415" s="27"/>
      <c r="H23415" s="27"/>
      <c r="I23415" s="27"/>
    </row>
    <row r="23416" spans="6:9" x14ac:dyDescent="0.2">
      <c r="F23416" s="27"/>
      <c r="G23416" s="27"/>
      <c r="H23416" s="27"/>
      <c r="I23416" s="27"/>
    </row>
    <row r="23417" spans="6:9" x14ac:dyDescent="0.2">
      <c r="F23417" s="27"/>
      <c r="G23417" s="27"/>
      <c r="H23417" s="27"/>
      <c r="I23417" s="27"/>
    </row>
    <row r="23418" spans="6:9" x14ac:dyDescent="0.2">
      <c r="F23418" s="27"/>
      <c r="G23418" s="27"/>
      <c r="H23418" s="27"/>
      <c r="I23418" s="27"/>
    </row>
    <row r="23419" spans="6:9" x14ac:dyDescent="0.2">
      <c r="F23419" s="27"/>
      <c r="G23419" s="27"/>
      <c r="H23419" s="27"/>
      <c r="I23419" s="27"/>
    </row>
    <row r="23420" spans="6:9" x14ac:dyDescent="0.2">
      <c r="F23420" s="27"/>
      <c r="G23420" s="27"/>
      <c r="H23420" s="27"/>
      <c r="I23420" s="27"/>
    </row>
    <row r="23421" spans="6:9" x14ac:dyDescent="0.2">
      <c r="F23421" s="27"/>
      <c r="G23421" s="27"/>
      <c r="H23421" s="27"/>
      <c r="I23421" s="27"/>
    </row>
    <row r="23422" spans="6:9" x14ac:dyDescent="0.2">
      <c r="F23422" s="27"/>
      <c r="G23422" s="27"/>
      <c r="H23422" s="27"/>
      <c r="I23422" s="27"/>
    </row>
    <row r="23423" spans="6:9" x14ac:dyDescent="0.2">
      <c r="F23423" s="27"/>
      <c r="G23423" s="27"/>
      <c r="H23423" s="27"/>
      <c r="I23423" s="27"/>
    </row>
    <row r="23424" spans="6:9" x14ac:dyDescent="0.2">
      <c r="F23424" s="27"/>
      <c r="G23424" s="27"/>
      <c r="H23424" s="27"/>
      <c r="I23424" s="27"/>
    </row>
    <row r="23425" spans="6:9" x14ac:dyDescent="0.2">
      <c r="F23425" s="27"/>
      <c r="G23425" s="27"/>
      <c r="H23425" s="27"/>
      <c r="I23425" s="27"/>
    </row>
    <row r="23426" spans="6:9" x14ac:dyDescent="0.2">
      <c r="F23426" s="27"/>
      <c r="G23426" s="27"/>
      <c r="H23426" s="27"/>
      <c r="I23426" s="27"/>
    </row>
    <row r="23427" spans="6:9" x14ac:dyDescent="0.2">
      <c r="F23427" s="27"/>
      <c r="G23427" s="27"/>
      <c r="H23427" s="27"/>
      <c r="I23427" s="27"/>
    </row>
    <row r="23428" spans="6:9" x14ac:dyDescent="0.2">
      <c r="F23428" s="27"/>
      <c r="G23428" s="27"/>
      <c r="H23428" s="27"/>
      <c r="I23428" s="27"/>
    </row>
    <row r="23429" spans="6:9" x14ac:dyDescent="0.2">
      <c r="F23429" s="27"/>
      <c r="G23429" s="27"/>
      <c r="H23429" s="27"/>
      <c r="I23429" s="27"/>
    </row>
    <row r="23430" spans="6:9" x14ac:dyDescent="0.2">
      <c r="F23430" s="27"/>
      <c r="G23430" s="27"/>
      <c r="H23430" s="27"/>
      <c r="I23430" s="27"/>
    </row>
    <row r="23431" spans="6:9" x14ac:dyDescent="0.2">
      <c r="F23431" s="27"/>
      <c r="G23431" s="27"/>
      <c r="H23431" s="27"/>
      <c r="I23431" s="27"/>
    </row>
    <row r="23432" spans="6:9" x14ac:dyDescent="0.2">
      <c r="F23432" s="27"/>
      <c r="G23432" s="27"/>
      <c r="H23432" s="27"/>
      <c r="I23432" s="27"/>
    </row>
    <row r="23433" spans="6:9" x14ac:dyDescent="0.2">
      <c r="F23433" s="27"/>
      <c r="G23433" s="27"/>
      <c r="H23433" s="27"/>
      <c r="I23433" s="27"/>
    </row>
    <row r="23434" spans="6:9" x14ac:dyDescent="0.2">
      <c r="F23434" s="27"/>
      <c r="G23434" s="27"/>
      <c r="H23434" s="27"/>
      <c r="I23434" s="27"/>
    </row>
    <row r="23435" spans="6:9" x14ac:dyDescent="0.2">
      <c r="F23435" s="27"/>
      <c r="G23435" s="27"/>
      <c r="H23435" s="27"/>
      <c r="I23435" s="27"/>
    </row>
    <row r="23436" spans="6:9" x14ac:dyDescent="0.2">
      <c r="F23436" s="27"/>
      <c r="G23436" s="27"/>
      <c r="H23436" s="27"/>
      <c r="I23436" s="27"/>
    </row>
    <row r="23437" spans="6:9" x14ac:dyDescent="0.2">
      <c r="F23437" s="27"/>
      <c r="G23437" s="27"/>
      <c r="H23437" s="27"/>
      <c r="I23437" s="27"/>
    </row>
    <row r="23438" spans="6:9" x14ac:dyDescent="0.2">
      <c r="F23438" s="27"/>
      <c r="G23438" s="27"/>
      <c r="H23438" s="27"/>
      <c r="I23438" s="27"/>
    </row>
    <row r="23439" spans="6:9" x14ac:dyDescent="0.2">
      <c r="F23439" s="27"/>
      <c r="G23439" s="27"/>
      <c r="H23439" s="27"/>
      <c r="I23439" s="27"/>
    </row>
    <row r="23440" spans="6:9" x14ac:dyDescent="0.2">
      <c r="F23440" s="27"/>
      <c r="G23440" s="27"/>
      <c r="H23440" s="27"/>
      <c r="I23440" s="27"/>
    </row>
    <row r="23441" spans="6:9" x14ac:dyDescent="0.2">
      <c r="F23441" s="27"/>
      <c r="G23441" s="27"/>
      <c r="H23441" s="27"/>
      <c r="I23441" s="27"/>
    </row>
    <row r="23442" spans="6:9" x14ac:dyDescent="0.2">
      <c r="F23442" s="27"/>
      <c r="G23442" s="27"/>
      <c r="H23442" s="27"/>
      <c r="I23442" s="27"/>
    </row>
    <row r="23443" spans="6:9" x14ac:dyDescent="0.2">
      <c r="F23443" s="27"/>
      <c r="G23443" s="27"/>
      <c r="H23443" s="27"/>
      <c r="I23443" s="27"/>
    </row>
    <row r="23444" spans="6:9" x14ac:dyDescent="0.2">
      <c r="F23444" s="27"/>
      <c r="G23444" s="27"/>
      <c r="H23444" s="27"/>
      <c r="I23444" s="27"/>
    </row>
    <row r="23445" spans="6:9" x14ac:dyDescent="0.2">
      <c r="F23445" s="27"/>
      <c r="G23445" s="27"/>
      <c r="H23445" s="27"/>
      <c r="I23445" s="27"/>
    </row>
    <row r="23446" spans="6:9" x14ac:dyDescent="0.2">
      <c r="F23446" s="27"/>
      <c r="G23446" s="27"/>
      <c r="H23446" s="27"/>
      <c r="I23446" s="27"/>
    </row>
    <row r="23447" spans="6:9" x14ac:dyDescent="0.2">
      <c r="F23447" s="27"/>
      <c r="G23447" s="27"/>
      <c r="H23447" s="27"/>
      <c r="I23447" s="27"/>
    </row>
    <row r="23448" spans="6:9" x14ac:dyDescent="0.2">
      <c r="F23448" s="27"/>
      <c r="G23448" s="27"/>
      <c r="H23448" s="27"/>
      <c r="I23448" s="27"/>
    </row>
    <row r="23449" spans="6:9" x14ac:dyDescent="0.2">
      <c r="F23449" s="27"/>
      <c r="G23449" s="27"/>
      <c r="H23449" s="27"/>
      <c r="I23449" s="27"/>
    </row>
    <row r="23450" spans="6:9" x14ac:dyDescent="0.2">
      <c r="F23450" s="27"/>
      <c r="G23450" s="27"/>
      <c r="H23450" s="27"/>
      <c r="I23450" s="27"/>
    </row>
    <row r="23451" spans="6:9" x14ac:dyDescent="0.2">
      <c r="F23451" s="27"/>
      <c r="G23451" s="27"/>
      <c r="H23451" s="27"/>
      <c r="I23451" s="27"/>
    </row>
    <row r="23452" spans="6:9" x14ac:dyDescent="0.2">
      <c r="F23452" s="27"/>
      <c r="G23452" s="27"/>
      <c r="H23452" s="27"/>
      <c r="I23452" s="27"/>
    </row>
    <row r="23453" spans="6:9" x14ac:dyDescent="0.2">
      <c r="F23453" s="27"/>
      <c r="G23453" s="27"/>
      <c r="H23453" s="27"/>
      <c r="I23453" s="27"/>
    </row>
    <row r="23454" spans="6:9" x14ac:dyDescent="0.2">
      <c r="F23454" s="27"/>
      <c r="G23454" s="27"/>
      <c r="H23454" s="27"/>
      <c r="I23454" s="27"/>
    </row>
    <row r="23455" spans="6:9" x14ac:dyDescent="0.2">
      <c r="F23455" s="27"/>
      <c r="G23455" s="27"/>
      <c r="H23455" s="27"/>
      <c r="I23455" s="27"/>
    </row>
    <row r="23456" spans="6:9" x14ac:dyDescent="0.2">
      <c r="F23456" s="27"/>
      <c r="G23456" s="27"/>
      <c r="H23456" s="27"/>
      <c r="I23456" s="27"/>
    </row>
    <row r="23457" spans="6:9" x14ac:dyDescent="0.2">
      <c r="F23457" s="27"/>
      <c r="G23457" s="27"/>
      <c r="H23457" s="27"/>
      <c r="I23457" s="27"/>
    </row>
    <row r="23458" spans="6:9" x14ac:dyDescent="0.2">
      <c r="F23458" s="27"/>
      <c r="G23458" s="27"/>
      <c r="H23458" s="27"/>
      <c r="I23458" s="27"/>
    </row>
    <row r="23459" spans="6:9" x14ac:dyDescent="0.2">
      <c r="F23459" s="27"/>
      <c r="G23459" s="27"/>
      <c r="H23459" s="27"/>
      <c r="I23459" s="27"/>
    </row>
    <row r="23460" spans="6:9" x14ac:dyDescent="0.2">
      <c r="F23460" s="27"/>
      <c r="G23460" s="27"/>
      <c r="H23460" s="27"/>
      <c r="I23460" s="27"/>
    </row>
    <row r="23461" spans="6:9" x14ac:dyDescent="0.2">
      <c r="F23461" s="27"/>
      <c r="G23461" s="27"/>
      <c r="H23461" s="27"/>
      <c r="I23461" s="27"/>
    </row>
    <row r="23462" spans="6:9" x14ac:dyDescent="0.2">
      <c r="F23462" s="27"/>
      <c r="G23462" s="27"/>
      <c r="H23462" s="27"/>
      <c r="I23462" s="27"/>
    </row>
    <row r="23463" spans="6:9" x14ac:dyDescent="0.2">
      <c r="F23463" s="27"/>
      <c r="G23463" s="27"/>
      <c r="H23463" s="27"/>
      <c r="I23463" s="27"/>
    </row>
    <row r="23464" spans="6:9" x14ac:dyDescent="0.2">
      <c r="F23464" s="27"/>
      <c r="G23464" s="27"/>
      <c r="H23464" s="27"/>
      <c r="I23464" s="27"/>
    </row>
    <row r="23465" spans="6:9" x14ac:dyDescent="0.2">
      <c r="F23465" s="27"/>
      <c r="G23465" s="27"/>
      <c r="H23465" s="27"/>
      <c r="I23465" s="27"/>
    </row>
    <row r="23466" spans="6:9" x14ac:dyDescent="0.2">
      <c r="F23466" s="27"/>
      <c r="G23466" s="27"/>
      <c r="H23466" s="27"/>
      <c r="I23466" s="27"/>
    </row>
    <row r="23467" spans="6:9" x14ac:dyDescent="0.2">
      <c r="F23467" s="27"/>
      <c r="G23467" s="27"/>
      <c r="H23467" s="27"/>
      <c r="I23467" s="27"/>
    </row>
    <row r="23468" spans="6:9" x14ac:dyDescent="0.2">
      <c r="F23468" s="27"/>
      <c r="G23468" s="27"/>
      <c r="H23468" s="27"/>
      <c r="I23468" s="27"/>
    </row>
    <row r="23469" spans="6:9" x14ac:dyDescent="0.2">
      <c r="F23469" s="27"/>
      <c r="G23469" s="27"/>
      <c r="H23469" s="27"/>
      <c r="I23469" s="27"/>
    </row>
    <row r="23470" spans="6:9" x14ac:dyDescent="0.2">
      <c r="F23470" s="27"/>
      <c r="G23470" s="27"/>
      <c r="H23470" s="27"/>
      <c r="I23470" s="27"/>
    </row>
    <row r="23471" spans="6:9" x14ac:dyDescent="0.2">
      <c r="F23471" s="27"/>
      <c r="G23471" s="27"/>
      <c r="H23471" s="27"/>
      <c r="I23471" s="27"/>
    </row>
    <row r="23472" spans="6:9" x14ac:dyDescent="0.2">
      <c r="F23472" s="27"/>
      <c r="G23472" s="27"/>
      <c r="H23472" s="27"/>
      <c r="I23472" s="27"/>
    </row>
    <row r="23473" spans="6:9" x14ac:dyDescent="0.2">
      <c r="F23473" s="27"/>
      <c r="G23473" s="27"/>
      <c r="H23473" s="27"/>
      <c r="I23473" s="27"/>
    </row>
    <row r="23474" spans="6:9" x14ac:dyDescent="0.2">
      <c r="F23474" s="27"/>
      <c r="G23474" s="27"/>
      <c r="H23474" s="27"/>
      <c r="I23474" s="27"/>
    </row>
    <row r="23475" spans="6:9" x14ac:dyDescent="0.2">
      <c r="F23475" s="27"/>
      <c r="G23475" s="27"/>
      <c r="H23475" s="27"/>
      <c r="I23475" s="27"/>
    </row>
    <row r="23476" spans="6:9" x14ac:dyDescent="0.2">
      <c r="F23476" s="27"/>
      <c r="G23476" s="27"/>
      <c r="H23476" s="27"/>
      <c r="I23476" s="27"/>
    </row>
    <row r="23477" spans="6:9" x14ac:dyDescent="0.2">
      <c r="F23477" s="27"/>
      <c r="G23477" s="27"/>
      <c r="H23477" s="27"/>
      <c r="I23477" s="27"/>
    </row>
    <row r="23478" spans="6:9" x14ac:dyDescent="0.2">
      <c r="F23478" s="27"/>
      <c r="G23478" s="27"/>
      <c r="H23478" s="27"/>
      <c r="I23478" s="27"/>
    </row>
    <row r="23479" spans="6:9" x14ac:dyDescent="0.2">
      <c r="F23479" s="27"/>
      <c r="G23479" s="27"/>
      <c r="H23479" s="27"/>
      <c r="I23479" s="27"/>
    </row>
    <row r="23480" spans="6:9" x14ac:dyDescent="0.2">
      <c r="F23480" s="27"/>
      <c r="G23480" s="27"/>
      <c r="H23480" s="27"/>
      <c r="I23480" s="27"/>
    </row>
    <row r="23481" spans="6:9" x14ac:dyDescent="0.2">
      <c r="F23481" s="27"/>
      <c r="G23481" s="27"/>
      <c r="H23481" s="27"/>
      <c r="I23481" s="27"/>
    </row>
    <row r="23482" spans="6:9" x14ac:dyDescent="0.2">
      <c r="F23482" s="27"/>
      <c r="G23482" s="27"/>
      <c r="H23482" s="27"/>
      <c r="I23482" s="27"/>
    </row>
    <row r="23483" spans="6:9" x14ac:dyDescent="0.2">
      <c r="F23483" s="27"/>
      <c r="G23483" s="27"/>
      <c r="H23483" s="27"/>
      <c r="I23483" s="27"/>
    </row>
    <row r="23484" spans="6:9" x14ac:dyDescent="0.2">
      <c r="F23484" s="27"/>
      <c r="G23484" s="27"/>
      <c r="H23484" s="27"/>
      <c r="I23484" s="27"/>
    </row>
    <row r="23485" spans="6:9" x14ac:dyDescent="0.2">
      <c r="F23485" s="27"/>
      <c r="G23485" s="27"/>
      <c r="H23485" s="27"/>
      <c r="I23485" s="27"/>
    </row>
    <row r="23486" spans="6:9" x14ac:dyDescent="0.2">
      <c r="F23486" s="27"/>
      <c r="G23486" s="27"/>
      <c r="H23486" s="27"/>
      <c r="I23486" s="27"/>
    </row>
    <row r="23487" spans="6:9" x14ac:dyDescent="0.2">
      <c r="F23487" s="27"/>
      <c r="G23487" s="27"/>
      <c r="H23487" s="27"/>
      <c r="I23487" s="27"/>
    </row>
    <row r="23488" spans="6:9" x14ac:dyDescent="0.2">
      <c r="F23488" s="27"/>
      <c r="G23488" s="27"/>
      <c r="H23488" s="27"/>
      <c r="I23488" s="27"/>
    </row>
    <row r="23489" spans="6:9" x14ac:dyDescent="0.2">
      <c r="F23489" s="27"/>
      <c r="G23489" s="27"/>
      <c r="H23489" s="27"/>
      <c r="I23489" s="27"/>
    </row>
    <row r="23490" spans="6:9" x14ac:dyDescent="0.2">
      <c r="F23490" s="27"/>
      <c r="G23490" s="27"/>
      <c r="H23490" s="27"/>
      <c r="I23490" s="27"/>
    </row>
    <row r="23491" spans="6:9" x14ac:dyDescent="0.2">
      <c r="F23491" s="27"/>
      <c r="G23491" s="27"/>
      <c r="H23491" s="27"/>
      <c r="I23491" s="27"/>
    </row>
    <row r="23492" spans="6:9" x14ac:dyDescent="0.2">
      <c r="F23492" s="27"/>
      <c r="G23492" s="27"/>
      <c r="H23492" s="27"/>
      <c r="I23492" s="27"/>
    </row>
    <row r="23493" spans="6:9" x14ac:dyDescent="0.2">
      <c r="F23493" s="27"/>
      <c r="G23493" s="27"/>
      <c r="H23493" s="27"/>
      <c r="I23493" s="27"/>
    </row>
    <row r="23494" spans="6:9" x14ac:dyDescent="0.2">
      <c r="F23494" s="27"/>
      <c r="G23494" s="27"/>
      <c r="H23494" s="27"/>
      <c r="I23494" s="27"/>
    </row>
    <row r="23495" spans="6:9" x14ac:dyDescent="0.2">
      <c r="F23495" s="27"/>
      <c r="G23495" s="27"/>
      <c r="H23495" s="27"/>
      <c r="I23495" s="27"/>
    </row>
    <row r="23496" spans="6:9" x14ac:dyDescent="0.2">
      <c r="F23496" s="27"/>
      <c r="G23496" s="27"/>
      <c r="H23496" s="27"/>
      <c r="I23496" s="27"/>
    </row>
    <row r="23497" spans="6:9" x14ac:dyDescent="0.2">
      <c r="F23497" s="27"/>
      <c r="G23497" s="27"/>
      <c r="H23497" s="27"/>
      <c r="I23497" s="27"/>
    </row>
    <row r="23498" spans="6:9" x14ac:dyDescent="0.2">
      <c r="F23498" s="27"/>
      <c r="G23498" s="27"/>
      <c r="H23498" s="27"/>
      <c r="I23498" s="27"/>
    </row>
    <row r="23499" spans="6:9" x14ac:dyDescent="0.2">
      <c r="F23499" s="27"/>
      <c r="G23499" s="27"/>
      <c r="H23499" s="27"/>
      <c r="I23499" s="27"/>
    </row>
    <row r="23500" spans="6:9" x14ac:dyDescent="0.2">
      <c r="F23500" s="27"/>
      <c r="G23500" s="27"/>
      <c r="H23500" s="27"/>
      <c r="I23500" s="27"/>
    </row>
    <row r="23501" spans="6:9" x14ac:dyDescent="0.2">
      <c r="F23501" s="27"/>
      <c r="G23501" s="27"/>
      <c r="H23501" s="27"/>
      <c r="I23501" s="27"/>
    </row>
    <row r="23502" spans="6:9" x14ac:dyDescent="0.2">
      <c r="F23502" s="27"/>
      <c r="G23502" s="27"/>
      <c r="H23502" s="27"/>
      <c r="I23502" s="27"/>
    </row>
    <row r="23503" spans="6:9" x14ac:dyDescent="0.2">
      <c r="F23503" s="27"/>
      <c r="G23503" s="27"/>
      <c r="H23503" s="27"/>
      <c r="I23503" s="27"/>
    </row>
    <row r="23504" spans="6:9" x14ac:dyDescent="0.2">
      <c r="F23504" s="27"/>
      <c r="G23504" s="27"/>
      <c r="H23504" s="27"/>
      <c r="I23504" s="27"/>
    </row>
    <row r="23505" spans="6:9" x14ac:dyDescent="0.2">
      <c r="F23505" s="27"/>
      <c r="G23505" s="27"/>
      <c r="H23505" s="27"/>
      <c r="I23505" s="27"/>
    </row>
    <row r="23506" spans="6:9" x14ac:dyDescent="0.2">
      <c r="F23506" s="27"/>
      <c r="G23506" s="27"/>
      <c r="H23506" s="27"/>
      <c r="I23506" s="27"/>
    </row>
    <row r="23507" spans="6:9" x14ac:dyDescent="0.2">
      <c r="F23507" s="27"/>
      <c r="G23507" s="27"/>
      <c r="H23507" s="27"/>
      <c r="I23507" s="27"/>
    </row>
    <row r="23508" spans="6:9" x14ac:dyDescent="0.2">
      <c r="F23508" s="27"/>
      <c r="G23508" s="27"/>
      <c r="H23508" s="27"/>
      <c r="I23508" s="27"/>
    </row>
    <row r="23509" spans="6:9" x14ac:dyDescent="0.2">
      <c r="F23509" s="27"/>
      <c r="G23509" s="27"/>
      <c r="H23509" s="27"/>
      <c r="I23509" s="27"/>
    </row>
    <row r="23510" spans="6:9" x14ac:dyDescent="0.2">
      <c r="F23510" s="27"/>
      <c r="G23510" s="27"/>
      <c r="H23510" s="27"/>
      <c r="I23510" s="27"/>
    </row>
    <row r="23511" spans="6:9" x14ac:dyDescent="0.2">
      <c r="F23511" s="27"/>
      <c r="G23511" s="27"/>
      <c r="H23511" s="27"/>
      <c r="I23511" s="27"/>
    </row>
    <row r="23512" spans="6:9" x14ac:dyDescent="0.2">
      <c r="F23512" s="27"/>
      <c r="G23512" s="27"/>
      <c r="H23512" s="27"/>
      <c r="I23512" s="27"/>
    </row>
    <row r="23513" spans="6:9" x14ac:dyDescent="0.2">
      <c r="F23513" s="27"/>
      <c r="G23513" s="27"/>
      <c r="H23513" s="27"/>
      <c r="I23513" s="27"/>
    </row>
    <row r="23514" spans="6:9" x14ac:dyDescent="0.2">
      <c r="F23514" s="27"/>
      <c r="G23514" s="27"/>
      <c r="H23514" s="27"/>
      <c r="I23514" s="27"/>
    </row>
    <row r="23515" spans="6:9" x14ac:dyDescent="0.2">
      <c r="F23515" s="27"/>
      <c r="G23515" s="27"/>
      <c r="H23515" s="27"/>
      <c r="I23515" s="27"/>
    </row>
    <row r="23516" spans="6:9" x14ac:dyDescent="0.2">
      <c r="F23516" s="27"/>
      <c r="G23516" s="27"/>
      <c r="H23516" s="27"/>
      <c r="I23516" s="27"/>
    </row>
    <row r="23517" spans="6:9" x14ac:dyDescent="0.2">
      <c r="F23517" s="27"/>
      <c r="G23517" s="27"/>
      <c r="H23517" s="27"/>
      <c r="I23517" s="27"/>
    </row>
    <row r="23518" spans="6:9" x14ac:dyDescent="0.2">
      <c r="F23518" s="27"/>
      <c r="G23518" s="27"/>
      <c r="H23518" s="27"/>
      <c r="I23518" s="27"/>
    </row>
    <row r="23519" spans="6:9" x14ac:dyDescent="0.2">
      <c r="F23519" s="27"/>
      <c r="G23519" s="27"/>
      <c r="H23519" s="27"/>
      <c r="I23519" s="27"/>
    </row>
    <row r="23520" spans="6:9" x14ac:dyDescent="0.2">
      <c r="F23520" s="27"/>
      <c r="G23520" s="27"/>
      <c r="H23520" s="27"/>
      <c r="I23520" s="27"/>
    </row>
    <row r="23521" spans="6:9" x14ac:dyDescent="0.2">
      <c r="F23521" s="27"/>
      <c r="G23521" s="27"/>
      <c r="H23521" s="27"/>
      <c r="I23521" s="27"/>
    </row>
    <row r="23522" spans="6:9" x14ac:dyDescent="0.2">
      <c r="F23522" s="27"/>
      <c r="G23522" s="27"/>
      <c r="H23522" s="27"/>
      <c r="I23522" s="27"/>
    </row>
    <row r="23523" spans="6:9" x14ac:dyDescent="0.2">
      <c r="F23523" s="27"/>
      <c r="G23523" s="27"/>
      <c r="H23523" s="27"/>
      <c r="I23523" s="27"/>
    </row>
    <row r="23524" spans="6:9" x14ac:dyDescent="0.2">
      <c r="F23524" s="27"/>
      <c r="G23524" s="27"/>
      <c r="H23524" s="27"/>
      <c r="I23524" s="27"/>
    </row>
    <row r="23525" spans="6:9" x14ac:dyDescent="0.2">
      <c r="F23525" s="27"/>
      <c r="G23525" s="27"/>
      <c r="H23525" s="27"/>
      <c r="I23525" s="27"/>
    </row>
    <row r="23526" spans="6:9" x14ac:dyDescent="0.2">
      <c r="F23526" s="27"/>
      <c r="G23526" s="27"/>
      <c r="H23526" s="27"/>
      <c r="I23526" s="27"/>
    </row>
    <row r="23527" spans="6:9" x14ac:dyDescent="0.2">
      <c r="F23527" s="27"/>
      <c r="G23527" s="27"/>
      <c r="H23527" s="27"/>
      <c r="I23527" s="27"/>
    </row>
    <row r="23528" spans="6:9" x14ac:dyDescent="0.2">
      <c r="F23528" s="27"/>
      <c r="G23528" s="27"/>
      <c r="H23528" s="27"/>
      <c r="I23528" s="27"/>
    </row>
    <row r="23529" spans="6:9" x14ac:dyDescent="0.2">
      <c r="F23529" s="27"/>
      <c r="G23529" s="27"/>
      <c r="H23529" s="27"/>
      <c r="I23529" s="27"/>
    </row>
    <row r="23530" spans="6:9" x14ac:dyDescent="0.2">
      <c r="F23530" s="27"/>
      <c r="G23530" s="27"/>
      <c r="H23530" s="27"/>
      <c r="I23530" s="27"/>
    </row>
    <row r="23531" spans="6:9" x14ac:dyDescent="0.2">
      <c r="F23531" s="27"/>
      <c r="G23531" s="27"/>
      <c r="H23531" s="27"/>
      <c r="I23531" s="27"/>
    </row>
    <row r="23532" spans="6:9" x14ac:dyDescent="0.2">
      <c r="F23532" s="27"/>
      <c r="G23532" s="27"/>
      <c r="H23532" s="27"/>
      <c r="I23532" s="27"/>
    </row>
    <row r="23533" spans="6:9" x14ac:dyDescent="0.2">
      <c r="F23533" s="27"/>
      <c r="G23533" s="27"/>
      <c r="H23533" s="27"/>
      <c r="I23533" s="27"/>
    </row>
    <row r="23534" spans="6:9" x14ac:dyDescent="0.2">
      <c r="F23534" s="27"/>
      <c r="G23534" s="27"/>
      <c r="H23534" s="27"/>
      <c r="I23534" s="27"/>
    </row>
    <row r="23535" spans="6:9" x14ac:dyDescent="0.2">
      <c r="F23535" s="27"/>
      <c r="G23535" s="27"/>
      <c r="H23535" s="27"/>
      <c r="I23535" s="27"/>
    </row>
    <row r="23536" spans="6:9" x14ac:dyDescent="0.2">
      <c r="F23536" s="27"/>
      <c r="G23536" s="27"/>
      <c r="H23536" s="27"/>
      <c r="I23536" s="27"/>
    </row>
    <row r="23537" spans="6:9" x14ac:dyDescent="0.2">
      <c r="F23537" s="27"/>
      <c r="G23537" s="27"/>
      <c r="H23537" s="27"/>
      <c r="I23537" s="27"/>
    </row>
    <row r="23538" spans="6:9" x14ac:dyDescent="0.2">
      <c r="F23538" s="27"/>
      <c r="G23538" s="27"/>
      <c r="H23538" s="27"/>
      <c r="I23538" s="27"/>
    </row>
    <row r="23539" spans="6:9" x14ac:dyDescent="0.2">
      <c r="F23539" s="27"/>
      <c r="G23539" s="27"/>
      <c r="H23539" s="27"/>
      <c r="I23539" s="27"/>
    </row>
    <row r="23540" spans="6:9" x14ac:dyDescent="0.2">
      <c r="F23540" s="27"/>
      <c r="G23540" s="27"/>
      <c r="H23540" s="27"/>
      <c r="I23540" s="27"/>
    </row>
    <row r="23541" spans="6:9" x14ac:dyDescent="0.2">
      <c r="F23541" s="27"/>
      <c r="G23541" s="27"/>
      <c r="H23541" s="27"/>
      <c r="I23541" s="27"/>
    </row>
    <row r="23542" spans="6:9" x14ac:dyDescent="0.2">
      <c r="F23542" s="27"/>
      <c r="G23542" s="27"/>
      <c r="H23542" s="27"/>
      <c r="I23542" s="27"/>
    </row>
    <row r="23543" spans="6:9" x14ac:dyDescent="0.2">
      <c r="F23543" s="27"/>
      <c r="G23543" s="27"/>
      <c r="H23543" s="27"/>
      <c r="I23543" s="27"/>
    </row>
    <row r="23544" spans="6:9" x14ac:dyDescent="0.2">
      <c r="F23544" s="27"/>
      <c r="G23544" s="27"/>
      <c r="H23544" s="27"/>
      <c r="I23544" s="27"/>
    </row>
    <row r="23545" spans="6:9" x14ac:dyDescent="0.2">
      <c r="F23545" s="27"/>
      <c r="G23545" s="27"/>
      <c r="H23545" s="27"/>
      <c r="I23545" s="27"/>
    </row>
    <row r="23546" spans="6:9" x14ac:dyDescent="0.2">
      <c r="F23546" s="27"/>
      <c r="G23546" s="27"/>
      <c r="H23546" s="27"/>
      <c r="I23546" s="27"/>
    </row>
    <row r="23547" spans="6:9" x14ac:dyDescent="0.2">
      <c r="F23547" s="27"/>
      <c r="G23547" s="27"/>
      <c r="H23547" s="27"/>
      <c r="I23547" s="27"/>
    </row>
    <row r="23548" spans="6:9" x14ac:dyDescent="0.2">
      <c r="F23548" s="27"/>
      <c r="G23548" s="27"/>
      <c r="H23548" s="27"/>
      <c r="I23548" s="27"/>
    </row>
    <row r="23549" spans="6:9" x14ac:dyDescent="0.2">
      <c r="F23549" s="27"/>
      <c r="G23549" s="27"/>
      <c r="H23549" s="27"/>
      <c r="I23549" s="27"/>
    </row>
    <row r="23550" spans="6:9" x14ac:dyDescent="0.2">
      <c r="F23550" s="27"/>
      <c r="G23550" s="27"/>
      <c r="H23550" s="27"/>
      <c r="I23550" s="27"/>
    </row>
    <row r="23551" spans="6:9" x14ac:dyDescent="0.2">
      <c r="F23551" s="27"/>
      <c r="G23551" s="27"/>
      <c r="H23551" s="27"/>
      <c r="I23551" s="27"/>
    </row>
    <row r="23552" spans="6:9" x14ac:dyDescent="0.2">
      <c r="F23552" s="27"/>
      <c r="G23552" s="27"/>
      <c r="H23552" s="27"/>
      <c r="I23552" s="27"/>
    </row>
    <row r="23553" spans="6:9" x14ac:dyDescent="0.2">
      <c r="F23553" s="27"/>
      <c r="G23553" s="27"/>
      <c r="H23553" s="27"/>
      <c r="I23553" s="27"/>
    </row>
    <row r="23554" spans="6:9" x14ac:dyDescent="0.2">
      <c r="F23554" s="27"/>
      <c r="G23554" s="27"/>
      <c r="H23554" s="27"/>
      <c r="I23554" s="27"/>
    </row>
    <row r="23555" spans="6:9" x14ac:dyDescent="0.2">
      <c r="F23555" s="27"/>
      <c r="G23555" s="27"/>
      <c r="H23555" s="27"/>
      <c r="I23555" s="27"/>
    </row>
    <row r="23556" spans="6:9" x14ac:dyDescent="0.2">
      <c r="F23556" s="27"/>
      <c r="G23556" s="27"/>
      <c r="H23556" s="27"/>
      <c r="I23556" s="27"/>
    </row>
    <row r="23557" spans="6:9" x14ac:dyDescent="0.2">
      <c r="F23557" s="27"/>
      <c r="G23557" s="27"/>
      <c r="H23557" s="27"/>
      <c r="I23557" s="27"/>
    </row>
    <row r="23558" spans="6:9" x14ac:dyDescent="0.2">
      <c r="F23558" s="27"/>
      <c r="G23558" s="27"/>
      <c r="H23558" s="27"/>
      <c r="I23558" s="27"/>
    </row>
    <row r="23559" spans="6:9" x14ac:dyDescent="0.2">
      <c r="F23559" s="27"/>
      <c r="G23559" s="27"/>
      <c r="H23559" s="27"/>
      <c r="I23559" s="27"/>
    </row>
    <row r="23560" spans="6:9" x14ac:dyDescent="0.2">
      <c r="F23560" s="27"/>
      <c r="G23560" s="27"/>
      <c r="H23560" s="27"/>
      <c r="I23560" s="27"/>
    </row>
    <row r="23561" spans="6:9" x14ac:dyDescent="0.2">
      <c r="F23561" s="27"/>
      <c r="G23561" s="27"/>
      <c r="H23561" s="27"/>
      <c r="I23561" s="27"/>
    </row>
    <row r="23562" spans="6:9" x14ac:dyDescent="0.2">
      <c r="F23562" s="27"/>
      <c r="G23562" s="27"/>
      <c r="H23562" s="27"/>
      <c r="I23562" s="27"/>
    </row>
    <row r="23563" spans="6:9" x14ac:dyDescent="0.2">
      <c r="F23563" s="27"/>
      <c r="G23563" s="27"/>
      <c r="H23563" s="27"/>
      <c r="I23563" s="27"/>
    </row>
    <row r="23564" spans="6:9" x14ac:dyDescent="0.2">
      <c r="F23564" s="27"/>
      <c r="G23564" s="27"/>
      <c r="H23564" s="27"/>
      <c r="I23564" s="27"/>
    </row>
    <row r="23565" spans="6:9" x14ac:dyDescent="0.2">
      <c r="F23565" s="27"/>
      <c r="G23565" s="27"/>
      <c r="H23565" s="27"/>
      <c r="I23565" s="27"/>
    </row>
    <row r="23566" spans="6:9" x14ac:dyDescent="0.2">
      <c r="F23566" s="27"/>
      <c r="G23566" s="27"/>
      <c r="H23566" s="27"/>
      <c r="I23566" s="27"/>
    </row>
    <row r="23567" spans="6:9" x14ac:dyDescent="0.2">
      <c r="F23567" s="27"/>
      <c r="G23567" s="27"/>
      <c r="H23567" s="27"/>
      <c r="I23567" s="27"/>
    </row>
    <row r="23568" spans="6:9" x14ac:dyDescent="0.2">
      <c r="F23568" s="27"/>
      <c r="G23568" s="27"/>
      <c r="H23568" s="27"/>
      <c r="I23568" s="27"/>
    </row>
    <row r="23569" spans="6:9" x14ac:dyDescent="0.2">
      <c r="F23569" s="27"/>
      <c r="G23569" s="27"/>
      <c r="H23569" s="27"/>
      <c r="I23569" s="27"/>
    </row>
    <row r="23570" spans="6:9" x14ac:dyDescent="0.2">
      <c r="F23570" s="27"/>
      <c r="G23570" s="27"/>
      <c r="H23570" s="27"/>
      <c r="I23570" s="27"/>
    </row>
    <row r="23571" spans="6:9" x14ac:dyDescent="0.2">
      <c r="F23571" s="27"/>
      <c r="G23571" s="27"/>
      <c r="H23571" s="27"/>
      <c r="I23571" s="27"/>
    </row>
    <row r="23572" spans="6:9" x14ac:dyDescent="0.2">
      <c r="F23572" s="27"/>
      <c r="G23572" s="27"/>
      <c r="H23572" s="27"/>
      <c r="I23572" s="27"/>
    </row>
    <row r="23573" spans="6:9" x14ac:dyDescent="0.2">
      <c r="F23573" s="27"/>
      <c r="G23573" s="27"/>
      <c r="H23573" s="27"/>
      <c r="I23573" s="27"/>
    </row>
    <row r="23574" spans="6:9" x14ac:dyDescent="0.2">
      <c r="F23574" s="27"/>
      <c r="G23574" s="27"/>
      <c r="H23574" s="27"/>
      <c r="I23574" s="27"/>
    </row>
    <row r="23575" spans="6:9" x14ac:dyDescent="0.2">
      <c r="F23575" s="27"/>
      <c r="G23575" s="27"/>
      <c r="H23575" s="27"/>
      <c r="I23575" s="27"/>
    </row>
    <row r="23576" spans="6:9" x14ac:dyDescent="0.2">
      <c r="F23576" s="27"/>
      <c r="G23576" s="27"/>
      <c r="H23576" s="27"/>
      <c r="I23576" s="27"/>
    </row>
    <row r="23577" spans="6:9" x14ac:dyDescent="0.2">
      <c r="F23577" s="27"/>
      <c r="G23577" s="27"/>
      <c r="H23577" s="27"/>
      <c r="I23577" s="27"/>
    </row>
    <row r="23578" spans="6:9" x14ac:dyDescent="0.2">
      <c r="F23578" s="27"/>
      <c r="G23578" s="27"/>
      <c r="H23578" s="27"/>
      <c r="I23578" s="27"/>
    </row>
    <row r="23579" spans="6:9" x14ac:dyDescent="0.2">
      <c r="F23579" s="27"/>
      <c r="G23579" s="27"/>
      <c r="H23579" s="27"/>
      <c r="I23579" s="27"/>
    </row>
    <row r="23580" spans="6:9" x14ac:dyDescent="0.2">
      <c r="F23580" s="27"/>
      <c r="G23580" s="27"/>
      <c r="H23580" s="27"/>
      <c r="I23580" s="27"/>
    </row>
    <row r="23581" spans="6:9" x14ac:dyDescent="0.2">
      <c r="F23581" s="27"/>
      <c r="G23581" s="27"/>
      <c r="H23581" s="27"/>
      <c r="I23581" s="27"/>
    </row>
    <row r="23582" spans="6:9" x14ac:dyDescent="0.2">
      <c r="F23582" s="27"/>
      <c r="G23582" s="27"/>
      <c r="H23582" s="27"/>
      <c r="I23582" s="27"/>
    </row>
    <row r="23583" spans="6:9" x14ac:dyDescent="0.2">
      <c r="F23583" s="27"/>
      <c r="G23583" s="27"/>
      <c r="H23583" s="27"/>
      <c r="I23583" s="27"/>
    </row>
    <row r="23584" spans="6:9" x14ac:dyDescent="0.2">
      <c r="F23584" s="27"/>
      <c r="G23584" s="27"/>
      <c r="H23584" s="27"/>
      <c r="I23584" s="27"/>
    </row>
    <row r="23585" spans="6:9" x14ac:dyDescent="0.2">
      <c r="F23585" s="27"/>
      <c r="G23585" s="27"/>
      <c r="H23585" s="27"/>
      <c r="I23585" s="27"/>
    </row>
    <row r="23586" spans="6:9" x14ac:dyDescent="0.2">
      <c r="F23586" s="27"/>
      <c r="G23586" s="27"/>
      <c r="H23586" s="27"/>
      <c r="I23586" s="27"/>
    </row>
    <row r="23587" spans="6:9" x14ac:dyDescent="0.2">
      <c r="F23587" s="27"/>
      <c r="G23587" s="27"/>
      <c r="H23587" s="27"/>
      <c r="I23587" s="27"/>
    </row>
    <row r="23588" spans="6:9" x14ac:dyDescent="0.2">
      <c r="F23588" s="27"/>
      <c r="G23588" s="27"/>
      <c r="H23588" s="27"/>
      <c r="I23588" s="27"/>
    </row>
    <row r="23589" spans="6:9" x14ac:dyDescent="0.2">
      <c r="F23589" s="27"/>
      <c r="G23589" s="27"/>
      <c r="H23589" s="27"/>
      <c r="I23589" s="27"/>
    </row>
    <row r="23590" spans="6:9" x14ac:dyDescent="0.2">
      <c r="F23590" s="27"/>
      <c r="G23590" s="27"/>
      <c r="H23590" s="27"/>
      <c r="I23590" s="27"/>
    </row>
    <row r="23591" spans="6:9" x14ac:dyDescent="0.2">
      <c r="F23591" s="27"/>
      <c r="G23591" s="27"/>
      <c r="H23591" s="27"/>
      <c r="I23591" s="27"/>
    </row>
    <row r="23592" spans="6:9" x14ac:dyDescent="0.2">
      <c r="F23592" s="27"/>
      <c r="G23592" s="27"/>
      <c r="H23592" s="27"/>
      <c r="I23592" s="27"/>
    </row>
    <row r="23593" spans="6:9" x14ac:dyDescent="0.2">
      <c r="F23593" s="27"/>
      <c r="G23593" s="27"/>
      <c r="H23593" s="27"/>
      <c r="I23593" s="27"/>
    </row>
    <row r="23594" spans="6:9" x14ac:dyDescent="0.2">
      <c r="F23594" s="27"/>
      <c r="G23594" s="27"/>
      <c r="H23594" s="27"/>
      <c r="I23594" s="27"/>
    </row>
    <row r="23595" spans="6:9" x14ac:dyDescent="0.2">
      <c r="F23595" s="27"/>
      <c r="G23595" s="27"/>
      <c r="H23595" s="27"/>
      <c r="I23595" s="27"/>
    </row>
    <row r="23596" spans="6:9" x14ac:dyDescent="0.2">
      <c r="F23596" s="27"/>
      <c r="G23596" s="27"/>
      <c r="H23596" s="27"/>
      <c r="I23596" s="27"/>
    </row>
    <row r="23597" spans="6:9" x14ac:dyDescent="0.2">
      <c r="F23597" s="27"/>
      <c r="G23597" s="27"/>
      <c r="H23597" s="27"/>
      <c r="I23597" s="27"/>
    </row>
    <row r="23598" spans="6:9" x14ac:dyDescent="0.2">
      <c r="F23598" s="27"/>
      <c r="G23598" s="27"/>
      <c r="H23598" s="27"/>
      <c r="I23598" s="27"/>
    </row>
    <row r="23599" spans="6:9" x14ac:dyDescent="0.2">
      <c r="F23599" s="27"/>
      <c r="G23599" s="27"/>
      <c r="H23599" s="27"/>
      <c r="I23599" s="27"/>
    </row>
    <row r="23600" spans="6:9" x14ac:dyDescent="0.2">
      <c r="F23600" s="27"/>
      <c r="G23600" s="27"/>
      <c r="H23600" s="27"/>
      <c r="I23600" s="27"/>
    </row>
    <row r="23601" spans="6:9" x14ac:dyDescent="0.2">
      <c r="F23601" s="27"/>
      <c r="G23601" s="27"/>
      <c r="H23601" s="27"/>
      <c r="I23601" s="27"/>
    </row>
    <row r="23602" spans="6:9" x14ac:dyDescent="0.2">
      <c r="F23602" s="27"/>
      <c r="G23602" s="27"/>
      <c r="H23602" s="27"/>
      <c r="I23602" s="27"/>
    </row>
    <row r="23603" spans="6:9" x14ac:dyDescent="0.2">
      <c r="F23603" s="27"/>
      <c r="G23603" s="27"/>
      <c r="H23603" s="27"/>
      <c r="I23603" s="27"/>
    </row>
    <row r="23604" spans="6:9" x14ac:dyDescent="0.2">
      <c r="F23604" s="27"/>
      <c r="G23604" s="27"/>
      <c r="H23604" s="27"/>
      <c r="I23604" s="27"/>
    </row>
    <row r="23605" spans="6:9" x14ac:dyDescent="0.2">
      <c r="F23605" s="27"/>
      <c r="G23605" s="27"/>
      <c r="H23605" s="27"/>
      <c r="I23605" s="27"/>
    </row>
    <row r="23606" spans="6:9" x14ac:dyDescent="0.2">
      <c r="F23606" s="27"/>
      <c r="G23606" s="27"/>
      <c r="H23606" s="27"/>
      <c r="I23606" s="27"/>
    </row>
    <row r="23607" spans="6:9" x14ac:dyDescent="0.2">
      <c r="F23607" s="27"/>
      <c r="G23607" s="27"/>
      <c r="H23607" s="27"/>
      <c r="I23607" s="27"/>
    </row>
    <row r="23608" spans="6:9" x14ac:dyDescent="0.2">
      <c r="F23608" s="27"/>
      <c r="G23608" s="27"/>
      <c r="H23608" s="27"/>
      <c r="I23608" s="27"/>
    </row>
    <row r="23609" spans="6:9" x14ac:dyDescent="0.2">
      <c r="F23609" s="27"/>
      <c r="G23609" s="27"/>
      <c r="H23609" s="27"/>
      <c r="I23609" s="27"/>
    </row>
    <row r="23610" spans="6:9" x14ac:dyDescent="0.2">
      <c r="F23610" s="27"/>
      <c r="G23610" s="27"/>
      <c r="H23610" s="27"/>
      <c r="I23610" s="27"/>
    </row>
    <row r="23611" spans="6:9" x14ac:dyDescent="0.2">
      <c r="F23611" s="27"/>
      <c r="G23611" s="27"/>
      <c r="H23611" s="27"/>
      <c r="I23611" s="27"/>
    </row>
    <row r="23612" spans="6:9" x14ac:dyDescent="0.2">
      <c r="F23612" s="27"/>
      <c r="G23612" s="27"/>
      <c r="H23612" s="27"/>
      <c r="I23612" s="27"/>
    </row>
    <row r="23613" spans="6:9" x14ac:dyDescent="0.2">
      <c r="F23613" s="27"/>
      <c r="G23613" s="27"/>
      <c r="H23613" s="27"/>
      <c r="I23613" s="27"/>
    </row>
    <row r="23614" spans="6:9" x14ac:dyDescent="0.2">
      <c r="F23614" s="27"/>
      <c r="G23614" s="27"/>
      <c r="H23614" s="27"/>
      <c r="I23614" s="27"/>
    </row>
    <row r="23615" spans="6:9" x14ac:dyDescent="0.2">
      <c r="F23615" s="27"/>
      <c r="G23615" s="27"/>
      <c r="H23615" s="27"/>
      <c r="I23615" s="27"/>
    </row>
    <row r="23616" spans="6:9" x14ac:dyDescent="0.2">
      <c r="F23616" s="27"/>
      <c r="G23616" s="27"/>
      <c r="H23616" s="27"/>
      <c r="I23616" s="27"/>
    </row>
    <row r="23617" spans="6:9" x14ac:dyDescent="0.2">
      <c r="F23617" s="27"/>
      <c r="G23617" s="27"/>
      <c r="H23617" s="27"/>
      <c r="I23617" s="27"/>
    </row>
    <row r="23618" spans="6:9" x14ac:dyDescent="0.2">
      <c r="F23618" s="27"/>
      <c r="G23618" s="27"/>
      <c r="H23618" s="27"/>
      <c r="I23618" s="27"/>
    </row>
    <row r="23619" spans="6:9" x14ac:dyDescent="0.2">
      <c r="F23619" s="27"/>
      <c r="G23619" s="27"/>
      <c r="H23619" s="27"/>
      <c r="I23619" s="27"/>
    </row>
    <row r="23620" spans="6:9" x14ac:dyDescent="0.2">
      <c r="F23620" s="27"/>
      <c r="G23620" s="27"/>
      <c r="H23620" s="27"/>
      <c r="I23620" s="27"/>
    </row>
    <row r="23621" spans="6:9" x14ac:dyDescent="0.2">
      <c r="F23621" s="27"/>
      <c r="G23621" s="27"/>
      <c r="H23621" s="27"/>
      <c r="I23621" s="27"/>
    </row>
    <row r="23622" spans="6:9" x14ac:dyDescent="0.2">
      <c r="F23622" s="27"/>
      <c r="G23622" s="27"/>
      <c r="H23622" s="27"/>
      <c r="I23622" s="27"/>
    </row>
    <row r="23623" spans="6:9" x14ac:dyDescent="0.2">
      <c r="F23623" s="27"/>
      <c r="G23623" s="27"/>
      <c r="H23623" s="27"/>
      <c r="I23623" s="27"/>
    </row>
    <row r="23624" spans="6:9" x14ac:dyDescent="0.2">
      <c r="F23624" s="27"/>
      <c r="G23624" s="27"/>
      <c r="H23624" s="27"/>
      <c r="I23624" s="27"/>
    </row>
    <row r="23625" spans="6:9" x14ac:dyDescent="0.2">
      <c r="F23625" s="27"/>
      <c r="G23625" s="27"/>
      <c r="H23625" s="27"/>
      <c r="I23625" s="27"/>
    </row>
    <row r="23626" spans="6:9" x14ac:dyDescent="0.2">
      <c r="F23626" s="27"/>
      <c r="G23626" s="27"/>
      <c r="H23626" s="27"/>
      <c r="I23626" s="27"/>
    </row>
    <row r="23627" spans="6:9" x14ac:dyDescent="0.2">
      <c r="F23627" s="27"/>
      <c r="G23627" s="27"/>
      <c r="H23627" s="27"/>
      <c r="I23627" s="27"/>
    </row>
    <row r="23628" spans="6:9" x14ac:dyDescent="0.2">
      <c r="F23628" s="27"/>
      <c r="G23628" s="27"/>
      <c r="H23628" s="27"/>
      <c r="I23628" s="27"/>
    </row>
    <row r="23629" spans="6:9" x14ac:dyDescent="0.2">
      <c r="F23629" s="27"/>
      <c r="G23629" s="27"/>
      <c r="H23629" s="27"/>
      <c r="I23629" s="27"/>
    </row>
    <row r="23630" spans="6:9" x14ac:dyDescent="0.2">
      <c r="F23630" s="27"/>
      <c r="G23630" s="27"/>
      <c r="H23630" s="27"/>
      <c r="I23630" s="27"/>
    </row>
    <row r="23631" spans="6:9" x14ac:dyDescent="0.2">
      <c r="F23631" s="27"/>
      <c r="G23631" s="27"/>
      <c r="H23631" s="27"/>
      <c r="I23631" s="27"/>
    </row>
    <row r="23632" spans="6:9" x14ac:dyDescent="0.2">
      <c r="F23632" s="27"/>
      <c r="G23632" s="27"/>
      <c r="H23632" s="27"/>
      <c r="I23632" s="27"/>
    </row>
    <row r="23633" spans="6:9" x14ac:dyDescent="0.2">
      <c r="F23633" s="27"/>
      <c r="G23633" s="27"/>
      <c r="H23633" s="27"/>
      <c r="I23633" s="27"/>
    </row>
    <row r="23634" spans="6:9" x14ac:dyDescent="0.2">
      <c r="F23634" s="27"/>
      <c r="G23634" s="27"/>
      <c r="H23634" s="27"/>
      <c r="I23634" s="27"/>
    </row>
    <row r="23635" spans="6:9" x14ac:dyDescent="0.2">
      <c r="F23635" s="27"/>
      <c r="G23635" s="27"/>
      <c r="H23635" s="27"/>
      <c r="I23635" s="27"/>
    </row>
    <row r="23636" spans="6:9" x14ac:dyDescent="0.2">
      <c r="F23636" s="27"/>
      <c r="G23636" s="27"/>
      <c r="H23636" s="27"/>
      <c r="I23636" s="27"/>
    </row>
    <row r="23637" spans="6:9" x14ac:dyDescent="0.2">
      <c r="F23637" s="27"/>
      <c r="G23637" s="27"/>
      <c r="H23637" s="27"/>
      <c r="I23637" s="27"/>
    </row>
    <row r="23638" spans="6:9" x14ac:dyDescent="0.2">
      <c r="F23638" s="27"/>
      <c r="G23638" s="27"/>
      <c r="H23638" s="27"/>
      <c r="I23638" s="27"/>
    </row>
    <row r="23639" spans="6:9" x14ac:dyDescent="0.2">
      <c r="F23639" s="27"/>
      <c r="G23639" s="27"/>
      <c r="H23639" s="27"/>
      <c r="I23639" s="27"/>
    </row>
    <row r="23640" spans="6:9" x14ac:dyDescent="0.2">
      <c r="F23640" s="27"/>
      <c r="G23640" s="27"/>
      <c r="H23640" s="27"/>
      <c r="I23640" s="27"/>
    </row>
    <row r="23641" spans="6:9" x14ac:dyDescent="0.2">
      <c r="F23641" s="27"/>
      <c r="G23641" s="27"/>
      <c r="H23641" s="27"/>
      <c r="I23641" s="27"/>
    </row>
    <row r="23642" spans="6:9" x14ac:dyDescent="0.2">
      <c r="F23642" s="27"/>
      <c r="G23642" s="27"/>
      <c r="H23642" s="27"/>
      <c r="I23642" s="27"/>
    </row>
    <row r="23643" spans="6:9" x14ac:dyDescent="0.2">
      <c r="F23643" s="27"/>
      <c r="G23643" s="27"/>
      <c r="H23643" s="27"/>
      <c r="I23643" s="27"/>
    </row>
    <row r="23644" spans="6:9" x14ac:dyDescent="0.2">
      <c r="F23644" s="27"/>
      <c r="G23644" s="27"/>
      <c r="H23644" s="27"/>
      <c r="I23644" s="27"/>
    </row>
    <row r="23645" spans="6:9" x14ac:dyDescent="0.2">
      <c r="F23645" s="27"/>
      <c r="G23645" s="27"/>
      <c r="H23645" s="27"/>
      <c r="I23645" s="27"/>
    </row>
    <row r="23646" spans="6:9" x14ac:dyDescent="0.2">
      <c r="F23646" s="27"/>
      <c r="G23646" s="27"/>
      <c r="H23646" s="27"/>
      <c r="I23646" s="27"/>
    </row>
    <row r="23647" spans="6:9" x14ac:dyDescent="0.2">
      <c r="F23647" s="27"/>
      <c r="G23647" s="27"/>
      <c r="H23647" s="27"/>
      <c r="I23647" s="27"/>
    </row>
    <row r="23648" spans="6:9" x14ac:dyDescent="0.2">
      <c r="F23648" s="27"/>
      <c r="G23648" s="27"/>
      <c r="H23648" s="27"/>
      <c r="I23648" s="27"/>
    </row>
    <row r="23649" spans="6:9" x14ac:dyDescent="0.2">
      <c r="F23649" s="27"/>
      <c r="G23649" s="27"/>
      <c r="H23649" s="27"/>
      <c r="I23649" s="27"/>
    </row>
    <row r="23650" spans="6:9" x14ac:dyDescent="0.2">
      <c r="F23650" s="27"/>
      <c r="G23650" s="27"/>
      <c r="H23650" s="27"/>
      <c r="I23650" s="27"/>
    </row>
    <row r="23651" spans="6:9" x14ac:dyDescent="0.2">
      <c r="F23651" s="27"/>
      <c r="G23651" s="27"/>
      <c r="H23651" s="27"/>
      <c r="I23651" s="27"/>
    </row>
    <row r="23652" spans="6:9" x14ac:dyDescent="0.2">
      <c r="F23652" s="27"/>
      <c r="G23652" s="27"/>
      <c r="H23652" s="27"/>
      <c r="I23652" s="27"/>
    </row>
    <row r="23653" spans="6:9" x14ac:dyDescent="0.2">
      <c r="F23653" s="27"/>
      <c r="G23653" s="27"/>
      <c r="H23653" s="27"/>
      <c r="I23653" s="27"/>
    </row>
    <row r="23654" spans="6:9" x14ac:dyDescent="0.2">
      <c r="F23654" s="27"/>
      <c r="G23654" s="27"/>
      <c r="H23654" s="27"/>
      <c r="I23654" s="27"/>
    </row>
    <row r="23655" spans="6:9" x14ac:dyDescent="0.2">
      <c r="F23655" s="27"/>
      <c r="G23655" s="27"/>
      <c r="H23655" s="27"/>
      <c r="I23655" s="27"/>
    </row>
    <row r="23656" spans="6:9" x14ac:dyDescent="0.2">
      <c r="F23656" s="27"/>
      <c r="G23656" s="27"/>
      <c r="H23656" s="27"/>
      <c r="I23656" s="27"/>
    </row>
    <row r="23657" spans="6:9" x14ac:dyDescent="0.2">
      <c r="F23657" s="27"/>
      <c r="G23657" s="27"/>
      <c r="H23657" s="27"/>
      <c r="I23657" s="27"/>
    </row>
    <row r="23658" spans="6:9" x14ac:dyDescent="0.2">
      <c r="F23658" s="27"/>
      <c r="G23658" s="27"/>
      <c r="H23658" s="27"/>
      <c r="I23658" s="27"/>
    </row>
    <row r="23659" spans="6:9" x14ac:dyDescent="0.2">
      <c r="F23659" s="27"/>
      <c r="G23659" s="27"/>
      <c r="H23659" s="27"/>
      <c r="I23659" s="27"/>
    </row>
    <row r="23660" spans="6:9" x14ac:dyDescent="0.2">
      <c r="F23660" s="27"/>
      <c r="G23660" s="27"/>
      <c r="H23660" s="27"/>
      <c r="I23660" s="27"/>
    </row>
    <row r="23661" spans="6:9" x14ac:dyDescent="0.2">
      <c r="F23661" s="27"/>
      <c r="G23661" s="27"/>
      <c r="H23661" s="27"/>
      <c r="I23661" s="27"/>
    </row>
    <row r="23662" spans="6:9" x14ac:dyDescent="0.2">
      <c r="F23662" s="27"/>
      <c r="G23662" s="27"/>
      <c r="H23662" s="27"/>
      <c r="I23662" s="27"/>
    </row>
    <row r="23663" spans="6:9" x14ac:dyDescent="0.2">
      <c r="F23663" s="27"/>
      <c r="G23663" s="27"/>
      <c r="H23663" s="27"/>
      <c r="I23663" s="27"/>
    </row>
    <row r="23664" spans="6:9" x14ac:dyDescent="0.2">
      <c r="F23664" s="27"/>
      <c r="G23664" s="27"/>
      <c r="H23664" s="27"/>
      <c r="I23664" s="27"/>
    </row>
    <row r="23665" spans="6:9" x14ac:dyDescent="0.2">
      <c r="F23665" s="27"/>
      <c r="G23665" s="27"/>
      <c r="H23665" s="27"/>
      <c r="I23665" s="27"/>
    </row>
    <row r="23666" spans="6:9" x14ac:dyDescent="0.2">
      <c r="F23666" s="27"/>
      <c r="G23666" s="27"/>
      <c r="H23666" s="27"/>
      <c r="I23666" s="27"/>
    </row>
    <row r="23667" spans="6:9" x14ac:dyDescent="0.2">
      <c r="F23667" s="27"/>
      <c r="G23667" s="27"/>
      <c r="H23667" s="27"/>
      <c r="I23667" s="27"/>
    </row>
    <row r="23668" spans="6:9" x14ac:dyDescent="0.2">
      <c r="F23668" s="27"/>
      <c r="G23668" s="27"/>
      <c r="H23668" s="27"/>
      <c r="I23668" s="27"/>
    </row>
    <row r="23669" spans="6:9" x14ac:dyDescent="0.2">
      <c r="F23669" s="27"/>
      <c r="G23669" s="27"/>
      <c r="H23669" s="27"/>
      <c r="I23669" s="27"/>
    </row>
    <row r="23670" spans="6:9" x14ac:dyDescent="0.2">
      <c r="F23670" s="27"/>
      <c r="G23670" s="27"/>
      <c r="H23670" s="27"/>
      <c r="I23670" s="27"/>
    </row>
    <row r="23671" spans="6:9" x14ac:dyDescent="0.2">
      <c r="F23671" s="27"/>
      <c r="G23671" s="27"/>
      <c r="H23671" s="27"/>
      <c r="I23671" s="27"/>
    </row>
    <row r="23672" spans="6:9" x14ac:dyDescent="0.2">
      <c r="F23672" s="27"/>
      <c r="G23672" s="27"/>
      <c r="H23672" s="27"/>
      <c r="I23672" s="27"/>
    </row>
    <row r="23673" spans="6:9" x14ac:dyDescent="0.2">
      <c r="F23673" s="27"/>
      <c r="G23673" s="27"/>
      <c r="H23673" s="27"/>
      <c r="I23673" s="27"/>
    </row>
    <row r="23674" spans="6:9" x14ac:dyDescent="0.2">
      <c r="F23674" s="27"/>
      <c r="G23674" s="27"/>
      <c r="H23674" s="27"/>
      <c r="I23674" s="27"/>
    </row>
    <row r="23675" spans="6:9" x14ac:dyDescent="0.2">
      <c r="F23675" s="27"/>
      <c r="G23675" s="27"/>
      <c r="H23675" s="27"/>
      <c r="I23675" s="27"/>
    </row>
    <row r="23676" spans="6:9" x14ac:dyDescent="0.2">
      <c r="F23676" s="27"/>
      <c r="G23676" s="27"/>
      <c r="H23676" s="27"/>
      <c r="I23676" s="27"/>
    </row>
    <row r="23677" spans="6:9" x14ac:dyDescent="0.2">
      <c r="F23677" s="27"/>
      <c r="G23677" s="27"/>
      <c r="H23677" s="27"/>
      <c r="I23677" s="27"/>
    </row>
    <row r="23678" spans="6:9" x14ac:dyDescent="0.2">
      <c r="F23678" s="27"/>
      <c r="G23678" s="27"/>
      <c r="H23678" s="27"/>
      <c r="I23678" s="27"/>
    </row>
    <row r="23679" spans="6:9" x14ac:dyDescent="0.2">
      <c r="F23679" s="27"/>
      <c r="G23679" s="27"/>
      <c r="H23679" s="27"/>
      <c r="I23679" s="27"/>
    </row>
    <row r="23680" spans="6:9" x14ac:dyDescent="0.2">
      <c r="F23680" s="27"/>
      <c r="G23680" s="27"/>
      <c r="H23680" s="27"/>
      <c r="I23680" s="27"/>
    </row>
    <row r="23681" spans="6:9" x14ac:dyDescent="0.2">
      <c r="F23681" s="27"/>
      <c r="G23681" s="27"/>
      <c r="H23681" s="27"/>
      <c r="I23681" s="27"/>
    </row>
    <row r="23682" spans="6:9" x14ac:dyDescent="0.2">
      <c r="F23682" s="27"/>
      <c r="G23682" s="27"/>
      <c r="H23682" s="27"/>
      <c r="I23682" s="27"/>
    </row>
    <row r="23683" spans="6:9" x14ac:dyDescent="0.2">
      <c r="F23683" s="27"/>
      <c r="G23683" s="27"/>
      <c r="H23683" s="27"/>
      <c r="I23683" s="27"/>
    </row>
    <row r="23684" spans="6:9" x14ac:dyDescent="0.2">
      <c r="F23684" s="27"/>
      <c r="G23684" s="27"/>
      <c r="H23684" s="27"/>
      <c r="I23684" s="27"/>
    </row>
    <row r="23685" spans="6:9" x14ac:dyDescent="0.2">
      <c r="F23685" s="27"/>
      <c r="G23685" s="27"/>
      <c r="H23685" s="27"/>
      <c r="I23685" s="27"/>
    </row>
    <row r="23686" spans="6:9" x14ac:dyDescent="0.2">
      <c r="F23686" s="27"/>
      <c r="G23686" s="27"/>
      <c r="H23686" s="27"/>
      <c r="I23686" s="27"/>
    </row>
    <row r="23687" spans="6:9" x14ac:dyDescent="0.2">
      <c r="F23687" s="27"/>
      <c r="G23687" s="27"/>
      <c r="H23687" s="27"/>
      <c r="I23687" s="27"/>
    </row>
    <row r="23688" spans="6:9" x14ac:dyDescent="0.2">
      <c r="F23688" s="27"/>
      <c r="G23688" s="27"/>
      <c r="H23688" s="27"/>
      <c r="I23688" s="27"/>
    </row>
    <row r="23689" spans="6:9" x14ac:dyDescent="0.2">
      <c r="F23689" s="27"/>
      <c r="G23689" s="27"/>
      <c r="H23689" s="27"/>
      <c r="I23689" s="27"/>
    </row>
    <row r="23690" spans="6:9" x14ac:dyDescent="0.2">
      <c r="F23690" s="27"/>
      <c r="G23690" s="27"/>
      <c r="H23690" s="27"/>
      <c r="I23690" s="27"/>
    </row>
    <row r="23691" spans="6:9" x14ac:dyDescent="0.2">
      <c r="F23691" s="27"/>
      <c r="G23691" s="27"/>
      <c r="H23691" s="27"/>
      <c r="I23691" s="27"/>
    </row>
    <row r="23692" spans="6:9" x14ac:dyDescent="0.2">
      <c r="F23692" s="27"/>
      <c r="G23692" s="27"/>
      <c r="H23692" s="27"/>
      <c r="I23692" s="27"/>
    </row>
    <row r="23693" spans="6:9" x14ac:dyDescent="0.2">
      <c r="F23693" s="27"/>
      <c r="G23693" s="27"/>
      <c r="H23693" s="27"/>
      <c r="I23693" s="27"/>
    </row>
    <row r="23694" spans="6:9" x14ac:dyDescent="0.2">
      <c r="F23694" s="27"/>
      <c r="G23694" s="27"/>
      <c r="H23694" s="27"/>
      <c r="I23694" s="27"/>
    </row>
    <row r="23695" spans="6:9" x14ac:dyDescent="0.2">
      <c r="F23695" s="27"/>
      <c r="G23695" s="27"/>
      <c r="H23695" s="27"/>
      <c r="I23695" s="27"/>
    </row>
    <row r="23696" spans="6:9" x14ac:dyDescent="0.2">
      <c r="F23696" s="27"/>
      <c r="G23696" s="27"/>
      <c r="H23696" s="27"/>
      <c r="I23696" s="27"/>
    </row>
    <row r="23697" spans="6:9" x14ac:dyDescent="0.2">
      <c r="F23697" s="27"/>
      <c r="G23697" s="27"/>
      <c r="H23697" s="27"/>
      <c r="I23697" s="27"/>
    </row>
    <row r="23698" spans="6:9" x14ac:dyDescent="0.2">
      <c r="F23698" s="27"/>
      <c r="G23698" s="27"/>
      <c r="H23698" s="27"/>
      <c r="I23698" s="27"/>
    </row>
    <row r="23699" spans="6:9" x14ac:dyDescent="0.2">
      <c r="F23699" s="27"/>
      <c r="G23699" s="27"/>
      <c r="H23699" s="27"/>
      <c r="I23699" s="27"/>
    </row>
    <row r="23700" spans="6:9" x14ac:dyDescent="0.2">
      <c r="F23700" s="27"/>
      <c r="G23700" s="27"/>
      <c r="H23700" s="27"/>
      <c r="I23700" s="27"/>
    </row>
    <row r="23701" spans="6:9" x14ac:dyDescent="0.2">
      <c r="F23701" s="27"/>
      <c r="G23701" s="27"/>
      <c r="H23701" s="27"/>
      <c r="I23701" s="27"/>
    </row>
    <row r="23702" spans="6:9" x14ac:dyDescent="0.2">
      <c r="F23702" s="27"/>
      <c r="G23702" s="27"/>
      <c r="H23702" s="27"/>
      <c r="I23702" s="27"/>
    </row>
    <row r="23703" spans="6:9" x14ac:dyDescent="0.2">
      <c r="F23703" s="27"/>
      <c r="G23703" s="27"/>
      <c r="H23703" s="27"/>
      <c r="I23703" s="27"/>
    </row>
    <row r="23704" spans="6:9" x14ac:dyDescent="0.2">
      <c r="F23704" s="27"/>
      <c r="G23704" s="27"/>
      <c r="H23704" s="27"/>
      <c r="I23704" s="27"/>
    </row>
    <row r="23705" spans="6:9" x14ac:dyDescent="0.2">
      <c r="F23705" s="27"/>
      <c r="G23705" s="27"/>
      <c r="H23705" s="27"/>
      <c r="I23705" s="27"/>
    </row>
    <row r="23706" spans="6:9" x14ac:dyDescent="0.2">
      <c r="F23706" s="27"/>
      <c r="G23706" s="27"/>
      <c r="H23706" s="27"/>
      <c r="I23706" s="27"/>
    </row>
    <row r="23707" spans="6:9" x14ac:dyDescent="0.2">
      <c r="F23707" s="27"/>
      <c r="G23707" s="27"/>
      <c r="H23707" s="27"/>
      <c r="I23707" s="27"/>
    </row>
    <row r="23708" spans="6:9" x14ac:dyDescent="0.2">
      <c r="F23708" s="27"/>
      <c r="G23708" s="27"/>
      <c r="H23708" s="27"/>
      <c r="I23708" s="27"/>
    </row>
    <row r="23709" spans="6:9" x14ac:dyDescent="0.2">
      <c r="F23709" s="27"/>
      <c r="G23709" s="27"/>
      <c r="H23709" s="27"/>
      <c r="I23709" s="27"/>
    </row>
    <row r="23710" spans="6:9" x14ac:dyDescent="0.2">
      <c r="F23710" s="27"/>
      <c r="G23710" s="27"/>
      <c r="H23710" s="27"/>
      <c r="I23710" s="27"/>
    </row>
    <row r="23711" spans="6:9" x14ac:dyDescent="0.2">
      <c r="F23711" s="27"/>
      <c r="G23711" s="27"/>
      <c r="H23711" s="27"/>
      <c r="I23711" s="27"/>
    </row>
    <row r="23712" spans="6:9" x14ac:dyDescent="0.2">
      <c r="F23712" s="27"/>
      <c r="G23712" s="27"/>
      <c r="H23712" s="27"/>
      <c r="I23712" s="27"/>
    </row>
    <row r="23713" spans="6:9" x14ac:dyDescent="0.2">
      <c r="F23713" s="27"/>
      <c r="G23713" s="27"/>
      <c r="H23713" s="27"/>
      <c r="I23713" s="27"/>
    </row>
    <row r="23714" spans="6:9" x14ac:dyDescent="0.2">
      <c r="F23714" s="27"/>
      <c r="G23714" s="27"/>
      <c r="H23714" s="27"/>
      <c r="I23714" s="27"/>
    </row>
    <row r="23715" spans="6:9" x14ac:dyDescent="0.2">
      <c r="F23715" s="27"/>
      <c r="G23715" s="27"/>
      <c r="H23715" s="27"/>
      <c r="I23715" s="27"/>
    </row>
    <row r="23716" spans="6:9" x14ac:dyDescent="0.2">
      <c r="F23716" s="27"/>
      <c r="G23716" s="27"/>
      <c r="H23716" s="27"/>
      <c r="I23716" s="27"/>
    </row>
    <row r="23717" spans="6:9" x14ac:dyDescent="0.2">
      <c r="F23717" s="27"/>
      <c r="G23717" s="27"/>
      <c r="H23717" s="27"/>
      <c r="I23717" s="27"/>
    </row>
    <row r="23718" spans="6:9" x14ac:dyDescent="0.2">
      <c r="F23718" s="27"/>
      <c r="G23718" s="27"/>
      <c r="H23718" s="27"/>
      <c r="I23718" s="27"/>
    </row>
    <row r="23719" spans="6:9" x14ac:dyDescent="0.2">
      <c r="F23719" s="27"/>
      <c r="G23719" s="27"/>
      <c r="H23719" s="27"/>
      <c r="I23719" s="27"/>
    </row>
    <row r="23720" spans="6:9" x14ac:dyDescent="0.2">
      <c r="F23720" s="27"/>
      <c r="G23720" s="27"/>
      <c r="H23720" s="27"/>
      <c r="I23720" s="27"/>
    </row>
    <row r="23721" spans="6:9" x14ac:dyDescent="0.2">
      <c r="F23721" s="27"/>
      <c r="G23721" s="27"/>
      <c r="H23721" s="27"/>
      <c r="I23721" s="27"/>
    </row>
    <row r="23722" spans="6:9" x14ac:dyDescent="0.2">
      <c r="F23722" s="27"/>
      <c r="G23722" s="27"/>
      <c r="H23722" s="27"/>
      <c r="I23722" s="27"/>
    </row>
    <row r="23723" spans="6:9" x14ac:dyDescent="0.2">
      <c r="F23723" s="27"/>
      <c r="G23723" s="27"/>
      <c r="H23723" s="27"/>
      <c r="I23723" s="27"/>
    </row>
    <row r="23724" spans="6:9" x14ac:dyDescent="0.2">
      <c r="F23724" s="27"/>
      <c r="G23724" s="27"/>
      <c r="H23724" s="27"/>
      <c r="I23724" s="27"/>
    </row>
    <row r="23725" spans="6:9" x14ac:dyDescent="0.2">
      <c r="F23725" s="27"/>
      <c r="G23725" s="27"/>
      <c r="H23725" s="27"/>
      <c r="I23725" s="27"/>
    </row>
    <row r="23726" spans="6:9" x14ac:dyDescent="0.2">
      <c r="F23726" s="27"/>
      <c r="G23726" s="27"/>
      <c r="H23726" s="27"/>
      <c r="I23726" s="27"/>
    </row>
    <row r="23727" spans="6:9" x14ac:dyDescent="0.2">
      <c r="F23727" s="27"/>
      <c r="G23727" s="27"/>
      <c r="H23727" s="27"/>
      <c r="I23727" s="27"/>
    </row>
    <row r="23728" spans="6:9" x14ac:dyDescent="0.2">
      <c r="F23728" s="27"/>
      <c r="G23728" s="27"/>
      <c r="H23728" s="27"/>
      <c r="I23728" s="27"/>
    </row>
    <row r="23729" spans="6:9" x14ac:dyDescent="0.2">
      <c r="F23729" s="27"/>
      <c r="G23729" s="27"/>
      <c r="H23729" s="27"/>
      <c r="I23729" s="27"/>
    </row>
    <row r="23730" spans="6:9" x14ac:dyDescent="0.2">
      <c r="F23730" s="27"/>
      <c r="G23730" s="27"/>
      <c r="H23730" s="27"/>
      <c r="I23730" s="27"/>
    </row>
    <row r="23731" spans="6:9" x14ac:dyDescent="0.2">
      <c r="F23731" s="27"/>
      <c r="G23731" s="27"/>
      <c r="H23731" s="27"/>
      <c r="I23731" s="27"/>
    </row>
    <row r="23732" spans="6:9" x14ac:dyDescent="0.2">
      <c r="F23732" s="27"/>
      <c r="G23732" s="27"/>
      <c r="H23732" s="27"/>
      <c r="I23732" s="27"/>
    </row>
    <row r="23733" spans="6:9" x14ac:dyDescent="0.2">
      <c r="F23733" s="27"/>
      <c r="G23733" s="27"/>
      <c r="H23733" s="27"/>
      <c r="I23733" s="27"/>
    </row>
    <row r="23734" spans="6:9" x14ac:dyDescent="0.2">
      <c r="F23734" s="27"/>
      <c r="G23734" s="27"/>
      <c r="H23734" s="27"/>
      <c r="I23734" s="27"/>
    </row>
    <row r="23735" spans="6:9" x14ac:dyDescent="0.2">
      <c r="F23735" s="27"/>
      <c r="G23735" s="27"/>
      <c r="H23735" s="27"/>
      <c r="I23735" s="27"/>
    </row>
    <row r="23736" spans="6:9" x14ac:dyDescent="0.2">
      <c r="F23736" s="27"/>
      <c r="G23736" s="27"/>
      <c r="H23736" s="27"/>
      <c r="I23736" s="27"/>
    </row>
    <row r="23737" spans="6:9" x14ac:dyDescent="0.2">
      <c r="F23737" s="27"/>
      <c r="G23737" s="27"/>
      <c r="H23737" s="27"/>
      <c r="I23737" s="27"/>
    </row>
    <row r="23738" spans="6:9" x14ac:dyDescent="0.2">
      <c r="F23738" s="27"/>
      <c r="G23738" s="27"/>
      <c r="H23738" s="27"/>
      <c r="I23738" s="27"/>
    </row>
    <row r="23739" spans="6:9" x14ac:dyDescent="0.2">
      <c r="F23739" s="27"/>
      <c r="G23739" s="27"/>
      <c r="H23739" s="27"/>
      <c r="I23739" s="27"/>
    </row>
    <row r="23740" spans="6:9" x14ac:dyDescent="0.2">
      <c r="F23740" s="27"/>
      <c r="G23740" s="27"/>
      <c r="H23740" s="27"/>
      <c r="I23740" s="27"/>
    </row>
    <row r="23741" spans="6:9" x14ac:dyDescent="0.2">
      <c r="F23741" s="27"/>
      <c r="G23741" s="27"/>
      <c r="H23741" s="27"/>
      <c r="I23741" s="27"/>
    </row>
    <row r="23742" spans="6:9" x14ac:dyDescent="0.2">
      <c r="F23742" s="27"/>
      <c r="G23742" s="27"/>
      <c r="H23742" s="27"/>
      <c r="I23742" s="27"/>
    </row>
    <row r="23743" spans="6:9" x14ac:dyDescent="0.2">
      <c r="F23743" s="27"/>
      <c r="G23743" s="27"/>
      <c r="H23743" s="27"/>
      <c r="I23743" s="27"/>
    </row>
    <row r="23744" spans="6:9" x14ac:dyDescent="0.2">
      <c r="F23744" s="27"/>
      <c r="G23744" s="27"/>
      <c r="H23744" s="27"/>
      <c r="I23744" s="27"/>
    </row>
    <row r="23745" spans="6:9" x14ac:dyDescent="0.2">
      <c r="F23745" s="27"/>
      <c r="G23745" s="27"/>
      <c r="H23745" s="27"/>
      <c r="I23745" s="27"/>
    </row>
    <row r="23746" spans="6:9" x14ac:dyDescent="0.2">
      <c r="F23746" s="27"/>
      <c r="G23746" s="27"/>
      <c r="H23746" s="27"/>
      <c r="I23746" s="27"/>
    </row>
    <row r="23747" spans="6:9" x14ac:dyDescent="0.2">
      <c r="F23747" s="27"/>
      <c r="G23747" s="27"/>
      <c r="H23747" s="27"/>
      <c r="I23747" s="27"/>
    </row>
    <row r="23748" spans="6:9" x14ac:dyDescent="0.2">
      <c r="F23748" s="27"/>
      <c r="G23748" s="27"/>
      <c r="H23748" s="27"/>
      <c r="I23748" s="27"/>
    </row>
    <row r="23749" spans="6:9" x14ac:dyDescent="0.2">
      <c r="F23749" s="27"/>
      <c r="G23749" s="27"/>
      <c r="H23749" s="27"/>
      <c r="I23749" s="27"/>
    </row>
    <row r="23750" spans="6:9" x14ac:dyDescent="0.2">
      <c r="F23750" s="27"/>
      <c r="G23750" s="27"/>
      <c r="H23750" s="27"/>
      <c r="I23750" s="27"/>
    </row>
    <row r="23751" spans="6:9" x14ac:dyDescent="0.2">
      <c r="F23751" s="27"/>
      <c r="G23751" s="27"/>
      <c r="H23751" s="27"/>
      <c r="I23751" s="27"/>
    </row>
    <row r="23752" spans="6:9" x14ac:dyDescent="0.2">
      <c r="F23752" s="27"/>
      <c r="G23752" s="27"/>
      <c r="H23752" s="27"/>
      <c r="I23752" s="27"/>
    </row>
    <row r="23753" spans="6:9" x14ac:dyDescent="0.2">
      <c r="F23753" s="27"/>
      <c r="G23753" s="27"/>
      <c r="H23753" s="27"/>
      <c r="I23753" s="27"/>
    </row>
    <row r="23754" spans="6:9" x14ac:dyDescent="0.2">
      <c r="F23754" s="27"/>
      <c r="G23754" s="27"/>
      <c r="H23754" s="27"/>
      <c r="I23754" s="27"/>
    </row>
    <row r="23755" spans="6:9" x14ac:dyDescent="0.2">
      <c r="F23755" s="27"/>
      <c r="G23755" s="27"/>
      <c r="H23755" s="27"/>
      <c r="I23755" s="27"/>
    </row>
    <row r="23756" spans="6:9" x14ac:dyDescent="0.2">
      <c r="F23756" s="27"/>
      <c r="G23756" s="27"/>
      <c r="H23756" s="27"/>
      <c r="I23756" s="27"/>
    </row>
    <row r="23757" spans="6:9" x14ac:dyDescent="0.2">
      <c r="F23757" s="27"/>
      <c r="G23757" s="27"/>
      <c r="H23757" s="27"/>
      <c r="I23757" s="27"/>
    </row>
    <row r="23758" spans="6:9" x14ac:dyDescent="0.2">
      <c r="F23758" s="27"/>
      <c r="G23758" s="27"/>
      <c r="H23758" s="27"/>
      <c r="I23758" s="27"/>
    </row>
    <row r="23759" spans="6:9" x14ac:dyDescent="0.2">
      <c r="F23759" s="27"/>
      <c r="G23759" s="27"/>
      <c r="H23759" s="27"/>
      <c r="I23759" s="27"/>
    </row>
    <row r="23760" spans="6:9" x14ac:dyDescent="0.2">
      <c r="F23760" s="27"/>
      <c r="G23760" s="27"/>
      <c r="H23760" s="27"/>
      <c r="I23760" s="27"/>
    </row>
    <row r="23761" spans="6:9" x14ac:dyDescent="0.2">
      <c r="F23761" s="27"/>
      <c r="G23761" s="27"/>
      <c r="H23761" s="27"/>
      <c r="I23761" s="27"/>
    </row>
    <row r="23762" spans="6:9" x14ac:dyDescent="0.2">
      <c r="F23762" s="27"/>
      <c r="G23762" s="27"/>
      <c r="H23762" s="27"/>
      <c r="I23762" s="27"/>
    </row>
    <row r="23763" spans="6:9" x14ac:dyDescent="0.2">
      <c r="F23763" s="27"/>
      <c r="G23763" s="27"/>
      <c r="H23763" s="27"/>
      <c r="I23763" s="27"/>
    </row>
    <row r="23764" spans="6:9" x14ac:dyDescent="0.2">
      <c r="F23764" s="27"/>
      <c r="G23764" s="27"/>
      <c r="H23764" s="27"/>
      <c r="I23764" s="27"/>
    </row>
    <row r="23765" spans="6:9" x14ac:dyDescent="0.2">
      <c r="F23765" s="27"/>
      <c r="G23765" s="27"/>
      <c r="H23765" s="27"/>
      <c r="I23765" s="27"/>
    </row>
    <row r="23766" spans="6:9" x14ac:dyDescent="0.2">
      <c r="F23766" s="27"/>
      <c r="G23766" s="27"/>
      <c r="H23766" s="27"/>
      <c r="I23766" s="27"/>
    </row>
    <row r="23767" spans="6:9" x14ac:dyDescent="0.2">
      <c r="F23767" s="27"/>
      <c r="G23767" s="27"/>
      <c r="H23767" s="27"/>
      <c r="I23767" s="27"/>
    </row>
    <row r="23768" spans="6:9" x14ac:dyDescent="0.2">
      <c r="F23768" s="27"/>
      <c r="G23768" s="27"/>
      <c r="H23768" s="27"/>
      <c r="I23768" s="27"/>
    </row>
    <row r="23769" spans="6:9" x14ac:dyDescent="0.2">
      <c r="F23769" s="27"/>
      <c r="G23769" s="27"/>
      <c r="H23769" s="27"/>
      <c r="I23769" s="27"/>
    </row>
    <row r="23770" spans="6:9" x14ac:dyDescent="0.2">
      <c r="F23770" s="27"/>
      <c r="G23770" s="27"/>
      <c r="H23770" s="27"/>
      <c r="I23770" s="27"/>
    </row>
    <row r="23771" spans="6:9" x14ac:dyDescent="0.2">
      <c r="F23771" s="27"/>
      <c r="G23771" s="27"/>
      <c r="H23771" s="27"/>
      <c r="I23771" s="27"/>
    </row>
    <row r="23772" spans="6:9" x14ac:dyDescent="0.2">
      <c r="F23772" s="27"/>
      <c r="G23772" s="27"/>
      <c r="H23772" s="27"/>
      <c r="I23772" s="27"/>
    </row>
    <row r="23773" spans="6:9" x14ac:dyDescent="0.2">
      <c r="F23773" s="27"/>
      <c r="G23773" s="27"/>
      <c r="H23773" s="27"/>
      <c r="I23773" s="27"/>
    </row>
    <row r="23774" spans="6:9" x14ac:dyDescent="0.2">
      <c r="F23774" s="27"/>
      <c r="G23774" s="27"/>
      <c r="H23774" s="27"/>
      <c r="I23774" s="27"/>
    </row>
    <row r="23775" spans="6:9" x14ac:dyDescent="0.2">
      <c r="F23775" s="27"/>
      <c r="G23775" s="27"/>
      <c r="H23775" s="27"/>
      <c r="I23775" s="27"/>
    </row>
    <row r="23776" spans="6:9" x14ac:dyDescent="0.2">
      <c r="F23776" s="27"/>
      <c r="G23776" s="27"/>
      <c r="H23776" s="27"/>
      <c r="I23776" s="27"/>
    </row>
    <row r="23777" spans="6:9" x14ac:dyDescent="0.2">
      <c r="F23777" s="27"/>
      <c r="G23777" s="27"/>
      <c r="H23777" s="27"/>
      <c r="I23777" s="27"/>
    </row>
    <row r="23778" spans="6:9" x14ac:dyDescent="0.2">
      <c r="F23778" s="27"/>
      <c r="G23778" s="27"/>
      <c r="H23778" s="27"/>
      <c r="I23778" s="27"/>
    </row>
    <row r="23779" spans="6:9" x14ac:dyDescent="0.2">
      <c r="F23779" s="27"/>
      <c r="G23779" s="27"/>
      <c r="H23779" s="27"/>
      <c r="I23779" s="27"/>
    </row>
    <row r="23780" spans="6:9" x14ac:dyDescent="0.2">
      <c r="F23780" s="27"/>
      <c r="G23780" s="27"/>
      <c r="H23780" s="27"/>
      <c r="I23780" s="27"/>
    </row>
    <row r="23781" spans="6:9" x14ac:dyDescent="0.2">
      <c r="F23781" s="27"/>
      <c r="G23781" s="27"/>
      <c r="H23781" s="27"/>
      <c r="I23781" s="27"/>
    </row>
    <row r="23782" spans="6:9" x14ac:dyDescent="0.2">
      <c r="F23782" s="27"/>
      <c r="G23782" s="27"/>
      <c r="H23782" s="27"/>
      <c r="I23782" s="27"/>
    </row>
    <row r="23783" spans="6:9" x14ac:dyDescent="0.2">
      <c r="F23783" s="27"/>
      <c r="G23783" s="27"/>
      <c r="H23783" s="27"/>
      <c r="I23783" s="27"/>
    </row>
    <row r="23784" spans="6:9" x14ac:dyDescent="0.2">
      <c r="F23784" s="27"/>
      <c r="G23784" s="27"/>
      <c r="H23784" s="27"/>
      <c r="I23784" s="27"/>
    </row>
    <row r="23785" spans="6:9" x14ac:dyDescent="0.2">
      <c r="F23785" s="27"/>
      <c r="G23785" s="27"/>
      <c r="H23785" s="27"/>
      <c r="I23785" s="27"/>
    </row>
    <row r="23786" spans="6:9" x14ac:dyDescent="0.2">
      <c r="F23786" s="27"/>
      <c r="G23786" s="27"/>
      <c r="H23786" s="27"/>
      <c r="I23786" s="27"/>
    </row>
    <row r="23787" spans="6:9" x14ac:dyDescent="0.2">
      <c r="F23787" s="27"/>
      <c r="G23787" s="27"/>
      <c r="H23787" s="27"/>
      <c r="I23787" s="27"/>
    </row>
    <row r="23788" spans="6:9" x14ac:dyDescent="0.2">
      <c r="F23788" s="27"/>
      <c r="G23788" s="27"/>
      <c r="H23788" s="27"/>
      <c r="I23788" s="27"/>
    </row>
    <row r="23789" spans="6:9" x14ac:dyDescent="0.2">
      <c r="F23789" s="27"/>
      <c r="G23789" s="27"/>
      <c r="H23789" s="27"/>
      <c r="I23789" s="27"/>
    </row>
    <row r="23790" spans="6:9" x14ac:dyDescent="0.2">
      <c r="F23790" s="27"/>
      <c r="G23790" s="27"/>
      <c r="H23790" s="27"/>
      <c r="I23790" s="27"/>
    </row>
    <row r="23791" spans="6:9" x14ac:dyDescent="0.2">
      <c r="F23791" s="27"/>
      <c r="G23791" s="27"/>
      <c r="H23791" s="27"/>
      <c r="I23791" s="27"/>
    </row>
    <row r="23792" spans="6:9" x14ac:dyDescent="0.2">
      <c r="F23792" s="27"/>
      <c r="G23792" s="27"/>
      <c r="H23792" s="27"/>
      <c r="I23792" s="27"/>
    </row>
    <row r="23793" spans="6:9" x14ac:dyDescent="0.2">
      <c r="F23793" s="27"/>
      <c r="G23793" s="27"/>
      <c r="H23793" s="27"/>
      <c r="I23793" s="27"/>
    </row>
    <row r="23794" spans="6:9" x14ac:dyDescent="0.2">
      <c r="F23794" s="27"/>
      <c r="G23794" s="27"/>
      <c r="H23794" s="27"/>
      <c r="I23794" s="27"/>
    </row>
    <row r="23795" spans="6:9" x14ac:dyDescent="0.2">
      <c r="F23795" s="27"/>
      <c r="G23795" s="27"/>
      <c r="H23795" s="27"/>
      <c r="I23795" s="27"/>
    </row>
    <row r="23796" spans="6:9" x14ac:dyDescent="0.2">
      <c r="F23796" s="27"/>
      <c r="G23796" s="27"/>
      <c r="H23796" s="27"/>
      <c r="I23796" s="27"/>
    </row>
    <row r="23797" spans="6:9" x14ac:dyDescent="0.2">
      <c r="F23797" s="27"/>
      <c r="G23797" s="27"/>
      <c r="H23797" s="27"/>
      <c r="I23797" s="27"/>
    </row>
    <row r="23798" spans="6:9" x14ac:dyDescent="0.2">
      <c r="F23798" s="27"/>
      <c r="G23798" s="27"/>
      <c r="H23798" s="27"/>
      <c r="I23798" s="27"/>
    </row>
    <row r="23799" spans="6:9" x14ac:dyDescent="0.2">
      <c r="F23799" s="27"/>
      <c r="G23799" s="27"/>
      <c r="H23799" s="27"/>
      <c r="I23799" s="27"/>
    </row>
    <row r="23800" spans="6:9" x14ac:dyDescent="0.2">
      <c r="F23800" s="27"/>
      <c r="G23800" s="27"/>
      <c r="H23800" s="27"/>
      <c r="I23800" s="27"/>
    </row>
    <row r="23801" spans="6:9" x14ac:dyDescent="0.2">
      <c r="F23801" s="27"/>
      <c r="G23801" s="27"/>
      <c r="H23801" s="27"/>
      <c r="I23801" s="27"/>
    </row>
    <row r="23802" spans="6:9" x14ac:dyDescent="0.2">
      <c r="F23802" s="27"/>
      <c r="G23802" s="27"/>
      <c r="H23802" s="27"/>
      <c r="I23802" s="27"/>
    </row>
    <row r="23803" spans="6:9" x14ac:dyDescent="0.2">
      <c r="F23803" s="27"/>
      <c r="G23803" s="27"/>
      <c r="H23803" s="27"/>
      <c r="I23803" s="27"/>
    </row>
    <row r="23804" spans="6:9" x14ac:dyDescent="0.2">
      <c r="F23804" s="27"/>
      <c r="G23804" s="27"/>
      <c r="H23804" s="27"/>
      <c r="I23804" s="27"/>
    </row>
    <row r="23805" spans="6:9" x14ac:dyDescent="0.2">
      <c r="F23805" s="27"/>
      <c r="G23805" s="27"/>
      <c r="H23805" s="27"/>
      <c r="I23805" s="27"/>
    </row>
    <row r="23806" spans="6:9" x14ac:dyDescent="0.2">
      <c r="F23806" s="27"/>
      <c r="G23806" s="27"/>
      <c r="H23806" s="27"/>
      <c r="I23806" s="27"/>
    </row>
    <row r="23807" spans="6:9" x14ac:dyDescent="0.2">
      <c r="F23807" s="27"/>
      <c r="G23807" s="27"/>
      <c r="H23807" s="27"/>
      <c r="I23807" s="27"/>
    </row>
    <row r="23808" spans="6:9" x14ac:dyDescent="0.2">
      <c r="F23808" s="27"/>
      <c r="G23808" s="27"/>
      <c r="H23808" s="27"/>
      <c r="I23808" s="27"/>
    </row>
    <row r="23809" spans="6:9" x14ac:dyDescent="0.2">
      <c r="F23809" s="27"/>
      <c r="G23809" s="27"/>
      <c r="H23809" s="27"/>
      <c r="I23809" s="27"/>
    </row>
    <row r="23810" spans="6:9" x14ac:dyDescent="0.2">
      <c r="F23810" s="27"/>
      <c r="G23810" s="27"/>
      <c r="H23810" s="27"/>
      <c r="I23810" s="27"/>
    </row>
    <row r="23811" spans="6:9" x14ac:dyDescent="0.2">
      <c r="F23811" s="27"/>
      <c r="G23811" s="27"/>
      <c r="H23811" s="27"/>
      <c r="I23811" s="27"/>
    </row>
    <row r="23812" spans="6:9" x14ac:dyDescent="0.2">
      <c r="F23812" s="27"/>
      <c r="G23812" s="27"/>
      <c r="H23812" s="27"/>
      <c r="I23812" s="27"/>
    </row>
    <row r="23813" spans="6:9" x14ac:dyDescent="0.2">
      <c r="F23813" s="27"/>
      <c r="G23813" s="27"/>
      <c r="H23813" s="27"/>
      <c r="I23813" s="27"/>
    </row>
    <row r="23814" spans="6:9" x14ac:dyDescent="0.2">
      <c r="F23814" s="27"/>
      <c r="G23814" s="27"/>
      <c r="H23814" s="27"/>
      <c r="I23814" s="27"/>
    </row>
    <row r="23815" spans="6:9" x14ac:dyDescent="0.2">
      <c r="F23815" s="27"/>
      <c r="G23815" s="27"/>
      <c r="H23815" s="27"/>
      <c r="I23815" s="27"/>
    </row>
    <row r="23816" spans="6:9" x14ac:dyDescent="0.2">
      <c r="F23816" s="27"/>
      <c r="G23816" s="27"/>
      <c r="H23816" s="27"/>
      <c r="I23816" s="27"/>
    </row>
    <row r="23817" spans="6:9" x14ac:dyDescent="0.2">
      <c r="F23817" s="27"/>
      <c r="G23817" s="27"/>
      <c r="H23817" s="27"/>
      <c r="I23817" s="27"/>
    </row>
    <row r="23818" spans="6:9" x14ac:dyDescent="0.2">
      <c r="F23818" s="27"/>
      <c r="G23818" s="27"/>
      <c r="H23818" s="27"/>
      <c r="I23818" s="27"/>
    </row>
    <row r="23819" spans="6:9" x14ac:dyDescent="0.2">
      <c r="F23819" s="27"/>
      <c r="G23819" s="27"/>
      <c r="H23819" s="27"/>
      <c r="I23819" s="27"/>
    </row>
    <row r="23820" spans="6:9" x14ac:dyDescent="0.2">
      <c r="F23820" s="27"/>
      <c r="G23820" s="27"/>
      <c r="H23820" s="27"/>
      <c r="I23820" s="27"/>
    </row>
    <row r="23821" spans="6:9" x14ac:dyDescent="0.2">
      <c r="F23821" s="27"/>
      <c r="G23821" s="27"/>
      <c r="H23821" s="27"/>
      <c r="I23821" s="27"/>
    </row>
    <row r="23822" spans="6:9" x14ac:dyDescent="0.2">
      <c r="F23822" s="27"/>
      <c r="G23822" s="27"/>
      <c r="H23822" s="27"/>
      <c r="I23822" s="27"/>
    </row>
    <row r="23823" spans="6:9" x14ac:dyDescent="0.2">
      <c r="F23823" s="27"/>
      <c r="G23823" s="27"/>
      <c r="H23823" s="27"/>
      <c r="I23823" s="27"/>
    </row>
    <row r="23824" spans="6:9" x14ac:dyDescent="0.2">
      <c r="F23824" s="27"/>
      <c r="G23824" s="27"/>
      <c r="H23824" s="27"/>
      <c r="I23824" s="27"/>
    </row>
    <row r="23825" spans="6:9" x14ac:dyDescent="0.2">
      <c r="F23825" s="27"/>
      <c r="G23825" s="27"/>
      <c r="H23825" s="27"/>
      <c r="I23825" s="27"/>
    </row>
    <row r="23826" spans="6:9" x14ac:dyDescent="0.2">
      <c r="F23826" s="27"/>
      <c r="G23826" s="27"/>
      <c r="H23826" s="27"/>
      <c r="I23826" s="27"/>
    </row>
    <row r="23827" spans="6:9" x14ac:dyDescent="0.2">
      <c r="F23827" s="27"/>
      <c r="G23827" s="27"/>
      <c r="H23827" s="27"/>
      <c r="I23827" s="27"/>
    </row>
    <row r="23828" spans="6:9" x14ac:dyDescent="0.2">
      <c r="F23828" s="27"/>
      <c r="G23828" s="27"/>
      <c r="H23828" s="27"/>
      <c r="I23828" s="27"/>
    </row>
    <row r="23829" spans="6:9" x14ac:dyDescent="0.2">
      <c r="F23829" s="27"/>
      <c r="G23829" s="27"/>
      <c r="H23829" s="27"/>
      <c r="I23829" s="27"/>
    </row>
    <row r="23830" spans="6:9" x14ac:dyDescent="0.2">
      <c r="F23830" s="27"/>
      <c r="G23830" s="27"/>
      <c r="H23830" s="27"/>
      <c r="I23830" s="27"/>
    </row>
    <row r="23831" spans="6:9" x14ac:dyDescent="0.2">
      <c r="F23831" s="27"/>
      <c r="G23831" s="27"/>
      <c r="H23831" s="27"/>
      <c r="I23831" s="27"/>
    </row>
    <row r="23832" spans="6:9" x14ac:dyDescent="0.2">
      <c r="F23832" s="27"/>
      <c r="G23832" s="27"/>
      <c r="H23832" s="27"/>
      <c r="I23832" s="27"/>
    </row>
    <row r="23833" spans="6:9" x14ac:dyDescent="0.2">
      <c r="F23833" s="27"/>
      <c r="G23833" s="27"/>
      <c r="H23833" s="27"/>
      <c r="I23833" s="27"/>
    </row>
    <row r="23834" spans="6:9" x14ac:dyDescent="0.2">
      <c r="F23834" s="27"/>
      <c r="G23834" s="27"/>
      <c r="H23834" s="27"/>
      <c r="I23834" s="27"/>
    </row>
    <row r="23835" spans="6:9" x14ac:dyDescent="0.2">
      <c r="F23835" s="27"/>
      <c r="G23835" s="27"/>
      <c r="H23835" s="27"/>
      <c r="I23835" s="27"/>
    </row>
    <row r="23836" spans="6:9" x14ac:dyDescent="0.2">
      <c r="F23836" s="27"/>
      <c r="G23836" s="27"/>
      <c r="H23836" s="27"/>
      <c r="I23836" s="27"/>
    </row>
    <row r="23837" spans="6:9" x14ac:dyDescent="0.2">
      <c r="F23837" s="27"/>
      <c r="G23837" s="27"/>
      <c r="H23837" s="27"/>
      <c r="I23837" s="27"/>
    </row>
    <row r="23838" spans="6:9" x14ac:dyDescent="0.2">
      <c r="F23838" s="27"/>
      <c r="G23838" s="27"/>
      <c r="H23838" s="27"/>
      <c r="I23838" s="27"/>
    </row>
    <row r="23839" spans="6:9" x14ac:dyDescent="0.2">
      <c r="F23839" s="27"/>
      <c r="G23839" s="27"/>
      <c r="H23839" s="27"/>
      <c r="I23839" s="27"/>
    </row>
    <row r="23840" spans="6:9" x14ac:dyDescent="0.2">
      <c r="F23840" s="27"/>
      <c r="G23840" s="27"/>
      <c r="H23840" s="27"/>
      <c r="I23840" s="27"/>
    </row>
    <row r="23841" spans="6:9" x14ac:dyDescent="0.2">
      <c r="F23841" s="27"/>
      <c r="G23841" s="27"/>
      <c r="H23841" s="27"/>
      <c r="I23841" s="27"/>
    </row>
    <row r="23842" spans="6:9" x14ac:dyDescent="0.2">
      <c r="F23842" s="27"/>
      <c r="G23842" s="27"/>
      <c r="H23842" s="27"/>
      <c r="I23842" s="27"/>
    </row>
    <row r="23843" spans="6:9" x14ac:dyDescent="0.2">
      <c r="F23843" s="27"/>
      <c r="G23843" s="27"/>
      <c r="H23843" s="27"/>
      <c r="I23843" s="27"/>
    </row>
    <row r="23844" spans="6:9" x14ac:dyDescent="0.2">
      <c r="F23844" s="27"/>
      <c r="G23844" s="27"/>
      <c r="H23844" s="27"/>
      <c r="I23844" s="27"/>
    </row>
    <row r="23845" spans="6:9" x14ac:dyDescent="0.2">
      <c r="F23845" s="27"/>
      <c r="G23845" s="27"/>
      <c r="H23845" s="27"/>
      <c r="I23845" s="27"/>
    </row>
    <row r="23846" spans="6:9" x14ac:dyDescent="0.2">
      <c r="F23846" s="27"/>
      <c r="G23846" s="27"/>
      <c r="H23846" s="27"/>
      <c r="I23846" s="27"/>
    </row>
    <row r="23847" spans="6:9" x14ac:dyDescent="0.2">
      <c r="F23847" s="27"/>
      <c r="G23847" s="27"/>
      <c r="H23847" s="27"/>
      <c r="I23847" s="27"/>
    </row>
    <row r="23848" spans="6:9" x14ac:dyDescent="0.2">
      <c r="F23848" s="27"/>
      <c r="G23848" s="27"/>
      <c r="H23848" s="27"/>
      <c r="I23848" s="27"/>
    </row>
    <row r="23849" spans="6:9" x14ac:dyDescent="0.2">
      <c r="F23849" s="27"/>
      <c r="G23849" s="27"/>
      <c r="H23849" s="27"/>
      <c r="I23849" s="27"/>
    </row>
    <row r="23850" spans="6:9" x14ac:dyDescent="0.2">
      <c r="F23850" s="27"/>
      <c r="G23850" s="27"/>
      <c r="H23850" s="27"/>
      <c r="I23850" s="27"/>
    </row>
    <row r="23851" spans="6:9" x14ac:dyDescent="0.2">
      <c r="F23851" s="27"/>
      <c r="G23851" s="27"/>
      <c r="H23851" s="27"/>
      <c r="I23851" s="27"/>
    </row>
    <row r="23852" spans="6:9" x14ac:dyDescent="0.2">
      <c r="F23852" s="27"/>
      <c r="G23852" s="27"/>
      <c r="H23852" s="27"/>
      <c r="I23852" s="27"/>
    </row>
    <row r="23853" spans="6:9" x14ac:dyDescent="0.2">
      <c r="F23853" s="27"/>
      <c r="G23853" s="27"/>
      <c r="H23853" s="27"/>
      <c r="I23853" s="27"/>
    </row>
    <row r="23854" spans="6:9" x14ac:dyDescent="0.2">
      <c r="F23854" s="27"/>
      <c r="G23854" s="27"/>
      <c r="H23854" s="27"/>
      <c r="I23854" s="27"/>
    </row>
    <row r="23855" spans="6:9" x14ac:dyDescent="0.2">
      <c r="F23855" s="27"/>
      <c r="G23855" s="27"/>
      <c r="H23855" s="27"/>
      <c r="I23855" s="27"/>
    </row>
    <row r="23856" spans="6:9" x14ac:dyDescent="0.2">
      <c r="F23856" s="27"/>
      <c r="G23856" s="27"/>
      <c r="H23856" s="27"/>
      <c r="I23856" s="27"/>
    </row>
    <row r="23857" spans="6:9" x14ac:dyDescent="0.2">
      <c r="F23857" s="27"/>
      <c r="G23857" s="27"/>
      <c r="H23857" s="27"/>
      <c r="I23857" s="27"/>
    </row>
    <row r="23858" spans="6:9" x14ac:dyDescent="0.2">
      <c r="F23858" s="27"/>
      <c r="G23858" s="27"/>
      <c r="H23858" s="27"/>
      <c r="I23858" s="27"/>
    </row>
    <row r="23859" spans="6:9" x14ac:dyDescent="0.2">
      <c r="F23859" s="27"/>
      <c r="G23859" s="27"/>
      <c r="H23859" s="27"/>
      <c r="I23859" s="27"/>
    </row>
    <row r="23860" spans="6:9" x14ac:dyDescent="0.2">
      <c r="F23860" s="27"/>
      <c r="G23860" s="27"/>
      <c r="H23860" s="27"/>
      <c r="I23860" s="27"/>
    </row>
    <row r="23861" spans="6:9" x14ac:dyDescent="0.2">
      <c r="F23861" s="27"/>
      <c r="G23861" s="27"/>
      <c r="H23861" s="27"/>
      <c r="I23861" s="27"/>
    </row>
    <row r="23862" spans="6:9" x14ac:dyDescent="0.2">
      <c r="F23862" s="27"/>
      <c r="G23862" s="27"/>
      <c r="H23862" s="27"/>
      <c r="I23862" s="27"/>
    </row>
    <row r="23863" spans="6:9" x14ac:dyDescent="0.2">
      <c r="F23863" s="27"/>
      <c r="G23863" s="27"/>
      <c r="H23863" s="27"/>
      <c r="I23863" s="27"/>
    </row>
    <row r="23864" spans="6:9" x14ac:dyDescent="0.2">
      <c r="F23864" s="27"/>
      <c r="G23864" s="27"/>
      <c r="H23864" s="27"/>
      <c r="I23864" s="27"/>
    </row>
    <row r="23865" spans="6:9" x14ac:dyDescent="0.2">
      <c r="F23865" s="27"/>
      <c r="G23865" s="27"/>
      <c r="H23865" s="27"/>
      <c r="I23865" s="27"/>
    </row>
    <row r="23866" spans="6:9" x14ac:dyDescent="0.2">
      <c r="F23866" s="27"/>
      <c r="G23866" s="27"/>
      <c r="H23866" s="27"/>
      <c r="I23866" s="27"/>
    </row>
    <row r="23867" spans="6:9" x14ac:dyDescent="0.2">
      <c r="F23867" s="27"/>
      <c r="G23867" s="27"/>
      <c r="H23867" s="27"/>
      <c r="I23867" s="27"/>
    </row>
    <row r="23868" spans="6:9" x14ac:dyDescent="0.2">
      <c r="F23868" s="27"/>
      <c r="G23868" s="27"/>
      <c r="H23868" s="27"/>
      <c r="I23868" s="27"/>
    </row>
    <row r="23869" spans="6:9" x14ac:dyDescent="0.2">
      <c r="F23869" s="27"/>
      <c r="G23869" s="27"/>
      <c r="H23869" s="27"/>
      <c r="I23869" s="27"/>
    </row>
    <row r="23870" spans="6:9" x14ac:dyDescent="0.2">
      <c r="F23870" s="27"/>
      <c r="G23870" s="27"/>
      <c r="H23870" s="27"/>
      <c r="I23870" s="27"/>
    </row>
    <row r="23871" spans="6:9" x14ac:dyDescent="0.2">
      <c r="F23871" s="27"/>
      <c r="G23871" s="27"/>
      <c r="H23871" s="27"/>
      <c r="I23871" s="27"/>
    </row>
    <row r="23872" spans="6:9" x14ac:dyDescent="0.2">
      <c r="F23872" s="27"/>
      <c r="G23872" s="27"/>
      <c r="H23872" s="27"/>
      <c r="I23872" s="27"/>
    </row>
    <row r="23873" spans="6:9" x14ac:dyDescent="0.2">
      <c r="F23873" s="27"/>
      <c r="G23873" s="27"/>
      <c r="H23873" s="27"/>
      <c r="I23873" s="27"/>
    </row>
    <row r="23874" spans="6:9" x14ac:dyDescent="0.2">
      <c r="F23874" s="27"/>
      <c r="G23874" s="27"/>
      <c r="H23874" s="27"/>
      <c r="I23874" s="27"/>
    </row>
    <row r="23875" spans="6:9" x14ac:dyDescent="0.2">
      <c r="F23875" s="27"/>
      <c r="G23875" s="27"/>
      <c r="H23875" s="27"/>
      <c r="I23875" s="27"/>
    </row>
    <row r="23876" spans="6:9" x14ac:dyDescent="0.2">
      <c r="F23876" s="27"/>
      <c r="G23876" s="27"/>
      <c r="H23876" s="27"/>
      <c r="I23876" s="27"/>
    </row>
    <row r="23877" spans="6:9" x14ac:dyDescent="0.2">
      <c r="F23877" s="27"/>
      <c r="G23877" s="27"/>
      <c r="H23877" s="27"/>
      <c r="I23877" s="27"/>
    </row>
    <row r="23878" spans="6:9" x14ac:dyDescent="0.2">
      <c r="F23878" s="27"/>
      <c r="G23878" s="27"/>
      <c r="H23878" s="27"/>
      <c r="I23878" s="27"/>
    </row>
    <row r="23879" spans="6:9" x14ac:dyDescent="0.2">
      <c r="F23879" s="27"/>
      <c r="G23879" s="27"/>
      <c r="H23879" s="27"/>
      <c r="I23879" s="27"/>
    </row>
    <row r="23880" spans="6:9" x14ac:dyDescent="0.2">
      <c r="F23880" s="27"/>
      <c r="G23880" s="27"/>
      <c r="H23880" s="27"/>
      <c r="I23880" s="27"/>
    </row>
    <row r="23881" spans="6:9" x14ac:dyDescent="0.2">
      <c r="F23881" s="27"/>
      <c r="G23881" s="27"/>
      <c r="H23881" s="27"/>
      <c r="I23881" s="27"/>
    </row>
    <row r="23882" spans="6:9" x14ac:dyDescent="0.2">
      <c r="F23882" s="27"/>
      <c r="G23882" s="27"/>
      <c r="H23882" s="27"/>
      <c r="I23882" s="27"/>
    </row>
    <row r="23883" spans="6:9" x14ac:dyDescent="0.2">
      <c r="F23883" s="27"/>
      <c r="G23883" s="27"/>
      <c r="H23883" s="27"/>
      <c r="I23883" s="27"/>
    </row>
    <row r="23884" spans="6:9" x14ac:dyDescent="0.2">
      <c r="F23884" s="27"/>
      <c r="G23884" s="27"/>
      <c r="H23884" s="27"/>
      <c r="I23884" s="27"/>
    </row>
    <row r="23885" spans="6:9" x14ac:dyDescent="0.2">
      <c r="F23885" s="27"/>
      <c r="G23885" s="27"/>
      <c r="H23885" s="27"/>
      <c r="I23885" s="27"/>
    </row>
    <row r="23886" spans="6:9" x14ac:dyDescent="0.2">
      <c r="F23886" s="27"/>
      <c r="G23886" s="27"/>
      <c r="H23886" s="27"/>
      <c r="I23886" s="27"/>
    </row>
    <row r="23887" spans="6:9" x14ac:dyDescent="0.2">
      <c r="F23887" s="27"/>
      <c r="G23887" s="27"/>
      <c r="H23887" s="27"/>
      <c r="I23887" s="27"/>
    </row>
    <row r="23888" spans="6:9" x14ac:dyDescent="0.2">
      <c r="F23888" s="27"/>
      <c r="G23888" s="27"/>
      <c r="H23888" s="27"/>
      <c r="I23888" s="27"/>
    </row>
    <row r="23889" spans="6:9" x14ac:dyDescent="0.2">
      <c r="F23889" s="27"/>
      <c r="G23889" s="27"/>
      <c r="H23889" s="27"/>
      <c r="I23889" s="27"/>
    </row>
    <row r="23890" spans="6:9" x14ac:dyDescent="0.2">
      <c r="F23890" s="27"/>
      <c r="G23890" s="27"/>
      <c r="H23890" s="27"/>
      <c r="I23890" s="27"/>
    </row>
    <row r="23891" spans="6:9" x14ac:dyDescent="0.2">
      <c r="F23891" s="27"/>
      <c r="G23891" s="27"/>
      <c r="H23891" s="27"/>
      <c r="I23891" s="27"/>
    </row>
    <row r="23892" spans="6:9" x14ac:dyDescent="0.2">
      <c r="F23892" s="27"/>
      <c r="G23892" s="27"/>
      <c r="H23892" s="27"/>
      <c r="I23892" s="27"/>
    </row>
    <row r="23893" spans="6:9" x14ac:dyDescent="0.2">
      <c r="F23893" s="27"/>
      <c r="G23893" s="27"/>
      <c r="H23893" s="27"/>
      <c r="I23893" s="27"/>
    </row>
    <row r="23894" spans="6:9" x14ac:dyDescent="0.2">
      <c r="F23894" s="27"/>
      <c r="G23894" s="27"/>
      <c r="H23894" s="27"/>
      <c r="I23894" s="27"/>
    </row>
    <row r="23895" spans="6:9" x14ac:dyDescent="0.2">
      <c r="F23895" s="27"/>
      <c r="G23895" s="27"/>
      <c r="H23895" s="27"/>
      <c r="I23895" s="27"/>
    </row>
    <row r="23896" spans="6:9" x14ac:dyDescent="0.2">
      <c r="F23896" s="27"/>
      <c r="G23896" s="27"/>
      <c r="H23896" s="27"/>
      <c r="I23896" s="27"/>
    </row>
    <row r="23897" spans="6:9" x14ac:dyDescent="0.2">
      <c r="F23897" s="27"/>
      <c r="G23897" s="27"/>
      <c r="H23897" s="27"/>
      <c r="I23897" s="27"/>
    </row>
    <row r="23898" spans="6:9" x14ac:dyDescent="0.2">
      <c r="F23898" s="27"/>
      <c r="G23898" s="27"/>
      <c r="H23898" s="27"/>
      <c r="I23898" s="27"/>
    </row>
    <row r="23899" spans="6:9" x14ac:dyDescent="0.2">
      <c r="F23899" s="27"/>
      <c r="G23899" s="27"/>
      <c r="H23899" s="27"/>
      <c r="I23899" s="27"/>
    </row>
    <row r="23900" spans="6:9" x14ac:dyDescent="0.2">
      <c r="F23900" s="27"/>
      <c r="G23900" s="27"/>
      <c r="H23900" s="27"/>
      <c r="I23900" s="27"/>
    </row>
    <row r="23901" spans="6:9" x14ac:dyDescent="0.2">
      <c r="F23901" s="27"/>
      <c r="G23901" s="27"/>
      <c r="H23901" s="27"/>
      <c r="I23901" s="27"/>
    </row>
    <row r="23902" spans="6:9" x14ac:dyDescent="0.2">
      <c r="F23902" s="27"/>
      <c r="G23902" s="27"/>
      <c r="H23902" s="27"/>
      <c r="I23902" s="27"/>
    </row>
    <row r="23903" spans="6:9" x14ac:dyDescent="0.2">
      <c r="F23903" s="27"/>
      <c r="G23903" s="27"/>
      <c r="H23903" s="27"/>
      <c r="I23903" s="27"/>
    </row>
    <row r="23904" spans="6:9" x14ac:dyDescent="0.2">
      <c r="F23904" s="27"/>
      <c r="G23904" s="27"/>
      <c r="H23904" s="27"/>
      <c r="I23904" s="27"/>
    </row>
    <row r="23905" spans="6:9" x14ac:dyDescent="0.2">
      <c r="F23905" s="27"/>
      <c r="G23905" s="27"/>
      <c r="H23905" s="27"/>
      <c r="I23905" s="27"/>
    </row>
    <row r="23906" spans="6:9" x14ac:dyDescent="0.2">
      <c r="F23906" s="27"/>
      <c r="G23906" s="27"/>
      <c r="H23906" s="27"/>
      <c r="I23906" s="27"/>
    </row>
    <row r="23907" spans="6:9" x14ac:dyDescent="0.2">
      <c r="F23907" s="27"/>
      <c r="G23907" s="27"/>
      <c r="H23907" s="27"/>
      <c r="I23907" s="27"/>
    </row>
    <row r="23908" spans="6:9" x14ac:dyDescent="0.2">
      <c r="F23908" s="27"/>
      <c r="G23908" s="27"/>
      <c r="H23908" s="27"/>
      <c r="I23908" s="27"/>
    </row>
    <row r="23909" spans="6:9" x14ac:dyDescent="0.2">
      <c r="F23909" s="27"/>
      <c r="G23909" s="27"/>
      <c r="H23909" s="27"/>
      <c r="I23909" s="27"/>
    </row>
    <row r="23910" spans="6:9" x14ac:dyDescent="0.2">
      <c r="F23910" s="27"/>
      <c r="G23910" s="27"/>
      <c r="H23910" s="27"/>
      <c r="I23910" s="27"/>
    </row>
    <row r="23911" spans="6:9" x14ac:dyDescent="0.2">
      <c r="F23911" s="27"/>
      <c r="G23911" s="27"/>
      <c r="H23911" s="27"/>
      <c r="I23911" s="27"/>
    </row>
    <row r="23912" spans="6:9" x14ac:dyDescent="0.2">
      <c r="F23912" s="27"/>
      <c r="G23912" s="27"/>
      <c r="H23912" s="27"/>
      <c r="I23912" s="27"/>
    </row>
    <row r="23913" spans="6:9" x14ac:dyDescent="0.2">
      <c r="F23913" s="27"/>
      <c r="G23913" s="27"/>
      <c r="H23913" s="27"/>
      <c r="I23913" s="27"/>
    </row>
    <row r="23914" spans="6:9" x14ac:dyDescent="0.2">
      <c r="F23914" s="27"/>
      <c r="G23914" s="27"/>
      <c r="H23914" s="27"/>
      <c r="I23914" s="27"/>
    </row>
    <row r="23915" spans="6:9" x14ac:dyDescent="0.2">
      <c r="F23915" s="27"/>
      <c r="G23915" s="27"/>
      <c r="H23915" s="27"/>
      <c r="I23915" s="27"/>
    </row>
    <row r="23916" spans="6:9" x14ac:dyDescent="0.2">
      <c r="F23916" s="27"/>
      <c r="G23916" s="27"/>
      <c r="H23916" s="27"/>
      <c r="I23916" s="27"/>
    </row>
    <row r="23917" spans="6:9" x14ac:dyDescent="0.2">
      <c r="F23917" s="27"/>
      <c r="G23917" s="27"/>
      <c r="H23917" s="27"/>
      <c r="I23917" s="27"/>
    </row>
    <row r="23918" spans="6:9" x14ac:dyDescent="0.2">
      <c r="F23918" s="27"/>
      <c r="G23918" s="27"/>
      <c r="H23918" s="27"/>
      <c r="I23918" s="27"/>
    </row>
    <row r="23919" spans="6:9" x14ac:dyDescent="0.2">
      <c r="F23919" s="27"/>
      <c r="G23919" s="27"/>
      <c r="H23919" s="27"/>
      <c r="I23919" s="27"/>
    </row>
    <row r="23920" spans="6:9" x14ac:dyDescent="0.2">
      <c r="F23920" s="27"/>
      <c r="G23920" s="27"/>
      <c r="H23920" s="27"/>
      <c r="I23920" s="27"/>
    </row>
    <row r="23921" spans="6:9" x14ac:dyDescent="0.2">
      <c r="F23921" s="27"/>
      <c r="G23921" s="27"/>
      <c r="H23921" s="27"/>
      <c r="I23921" s="27"/>
    </row>
    <row r="23922" spans="6:9" x14ac:dyDescent="0.2">
      <c r="F23922" s="27"/>
      <c r="G23922" s="27"/>
      <c r="H23922" s="27"/>
      <c r="I23922" s="27"/>
    </row>
    <row r="23923" spans="6:9" x14ac:dyDescent="0.2">
      <c r="F23923" s="27"/>
      <c r="G23923" s="27"/>
      <c r="H23923" s="27"/>
      <c r="I23923" s="27"/>
    </row>
    <row r="23924" spans="6:9" x14ac:dyDescent="0.2">
      <c r="F23924" s="27"/>
      <c r="G23924" s="27"/>
      <c r="H23924" s="27"/>
      <c r="I23924" s="27"/>
    </row>
    <row r="23925" spans="6:9" x14ac:dyDescent="0.2">
      <c r="F23925" s="27"/>
      <c r="G23925" s="27"/>
      <c r="H23925" s="27"/>
      <c r="I23925" s="27"/>
    </row>
    <row r="23926" spans="6:9" x14ac:dyDescent="0.2">
      <c r="F23926" s="27"/>
      <c r="G23926" s="27"/>
      <c r="H23926" s="27"/>
      <c r="I23926" s="27"/>
    </row>
    <row r="23927" spans="6:9" x14ac:dyDescent="0.2">
      <c r="F23927" s="27"/>
      <c r="G23927" s="27"/>
      <c r="H23927" s="27"/>
      <c r="I23927" s="27"/>
    </row>
    <row r="23928" spans="6:9" x14ac:dyDescent="0.2">
      <c r="F23928" s="27"/>
      <c r="G23928" s="27"/>
      <c r="H23928" s="27"/>
      <c r="I23928" s="27"/>
    </row>
    <row r="23929" spans="6:9" x14ac:dyDescent="0.2">
      <c r="F23929" s="27"/>
      <c r="G23929" s="27"/>
      <c r="H23929" s="27"/>
      <c r="I23929" s="27"/>
    </row>
    <row r="23930" spans="6:9" x14ac:dyDescent="0.2">
      <c r="F23930" s="27"/>
      <c r="G23930" s="27"/>
      <c r="H23930" s="27"/>
      <c r="I23930" s="27"/>
    </row>
    <row r="23931" spans="6:9" x14ac:dyDescent="0.2">
      <c r="F23931" s="27"/>
      <c r="G23931" s="27"/>
      <c r="H23931" s="27"/>
      <c r="I23931" s="27"/>
    </row>
    <row r="23932" spans="6:9" x14ac:dyDescent="0.2">
      <c r="F23932" s="27"/>
      <c r="G23932" s="27"/>
      <c r="H23932" s="27"/>
      <c r="I23932" s="27"/>
    </row>
    <row r="23933" spans="6:9" x14ac:dyDescent="0.2">
      <c r="F23933" s="27"/>
      <c r="G23933" s="27"/>
      <c r="H23933" s="27"/>
      <c r="I23933" s="27"/>
    </row>
    <row r="23934" spans="6:9" x14ac:dyDescent="0.2">
      <c r="F23934" s="27"/>
      <c r="G23934" s="27"/>
      <c r="H23934" s="27"/>
      <c r="I23934" s="27"/>
    </row>
    <row r="23935" spans="6:9" x14ac:dyDescent="0.2">
      <c r="F23935" s="27"/>
      <c r="G23935" s="27"/>
      <c r="H23935" s="27"/>
      <c r="I23935" s="27"/>
    </row>
    <row r="23936" spans="6:9" x14ac:dyDescent="0.2">
      <c r="F23936" s="27"/>
      <c r="G23936" s="27"/>
      <c r="H23936" s="27"/>
      <c r="I23936" s="27"/>
    </row>
    <row r="23937" spans="6:9" x14ac:dyDescent="0.2">
      <c r="F23937" s="27"/>
      <c r="G23937" s="27"/>
      <c r="H23937" s="27"/>
      <c r="I23937" s="27"/>
    </row>
    <row r="23938" spans="6:9" x14ac:dyDescent="0.2">
      <c r="F23938" s="27"/>
      <c r="G23938" s="27"/>
      <c r="H23938" s="27"/>
      <c r="I23938" s="27"/>
    </row>
    <row r="23939" spans="6:9" x14ac:dyDescent="0.2">
      <c r="F23939" s="27"/>
      <c r="G23939" s="27"/>
      <c r="H23939" s="27"/>
      <c r="I23939" s="27"/>
    </row>
    <row r="23940" spans="6:9" x14ac:dyDescent="0.2">
      <c r="F23940" s="27"/>
      <c r="G23940" s="27"/>
      <c r="H23940" s="27"/>
      <c r="I23940" s="27"/>
    </row>
    <row r="23941" spans="6:9" x14ac:dyDescent="0.2">
      <c r="F23941" s="27"/>
      <c r="G23941" s="27"/>
      <c r="H23941" s="27"/>
      <c r="I23941" s="27"/>
    </row>
    <row r="23942" spans="6:9" x14ac:dyDescent="0.2">
      <c r="F23942" s="27"/>
      <c r="G23942" s="27"/>
      <c r="H23942" s="27"/>
      <c r="I23942" s="27"/>
    </row>
    <row r="23943" spans="6:9" x14ac:dyDescent="0.2">
      <c r="F23943" s="27"/>
      <c r="G23943" s="27"/>
      <c r="H23943" s="27"/>
      <c r="I23943" s="27"/>
    </row>
    <row r="23944" spans="6:9" x14ac:dyDescent="0.2">
      <c r="F23944" s="27"/>
      <c r="G23944" s="27"/>
      <c r="H23944" s="27"/>
      <c r="I23944" s="27"/>
    </row>
    <row r="23945" spans="6:9" x14ac:dyDescent="0.2">
      <c r="F23945" s="27"/>
      <c r="G23945" s="27"/>
      <c r="H23945" s="27"/>
      <c r="I23945" s="27"/>
    </row>
    <row r="23946" spans="6:9" x14ac:dyDescent="0.2">
      <c r="F23946" s="27"/>
      <c r="G23946" s="27"/>
      <c r="H23946" s="27"/>
      <c r="I23946" s="27"/>
    </row>
    <row r="23947" spans="6:9" x14ac:dyDescent="0.2">
      <c r="F23947" s="27"/>
      <c r="G23947" s="27"/>
      <c r="H23947" s="27"/>
      <c r="I23947" s="27"/>
    </row>
    <row r="23948" spans="6:9" x14ac:dyDescent="0.2">
      <c r="F23948" s="27"/>
      <c r="G23948" s="27"/>
      <c r="H23948" s="27"/>
      <c r="I23948" s="27"/>
    </row>
    <row r="23949" spans="6:9" x14ac:dyDescent="0.2">
      <c r="F23949" s="27"/>
      <c r="G23949" s="27"/>
      <c r="H23949" s="27"/>
      <c r="I23949" s="27"/>
    </row>
    <row r="23950" spans="6:9" x14ac:dyDescent="0.2">
      <c r="F23950" s="27"/>
      <c r="G23950" s="27"/>
      <c r="H23950" s="27"/>
      <c r="I23950" s="27"/>
    </row>
    <row r="23951" spans="6:9" x14ac:dyDescent="0.2">
      <c r="F23951" s="27"/>
      <c r="G23951" s="27"/>
      <c r="H23951" s="27"/>
      <c r="I23951" s="27"/>
    </row>
    <row r="23952" spans="6:9" x14ac:dyDescent="0.2">
      <c r="F23952" s="27"/>
      <c r="G23952" s="27"/>
      <c r="H23952" s="27"/>
      <c r="I23952" s="27"/>
    </row>
    <row r="23953" spans="6:9" x14ac:dyDescent="0.2">
      <c r="F23953" s="27"/>
      <c r="G23953" s="27"/>
      <c r="H23953" s="27"/>
      <c r="I23953" s="27"/>
    </row>
    <row r="23954" spans="6:9" x14ac:dyDescent="0.2">
      <c r="F23954" s="27"/>
      <c r="G23954" s="27"/>
      <c r="H23954" s="27"/>
      <c r="I23954" s="27"/>
    </row>
    <row r="23955" spans="6:9" x14ac:dyDescent="0.2">
      <c r="F23955" s="27"/>
      <c r="G23955" s="27"/>
      <c r="H23955" s="27"/>
      <c r="I23955" s="27"/>
    </row>
    <row r="23956" spans="6:9" x14ac:dyDescent="0.2">
      <c r="F23956" s="27"/>
      <c r="G23956" s="27"/>
      <c r="H23956" s="27"/>
      <c r="I23956" s="27"/>
    </row>
    <row r="23957" spans="6:9" x14ac:dyDescent="0.2">
      <c r="F23957" s="27"/>
      <c r="G23957" s="27"/>
      <c r="H23957" s="27"/>
      <c r="I23957" s="27"/>
    </row>
    <row r="23958" spans="6:9" x14ac:dyDescent="0.2">
      <c r="F23958" s="27"/>
      <c r="G23958" s="27"/>
      <c r="H23958" s="27"/>
      <c r="I23958" s="27"/>
    </row>
    <row r="23959" spans="6:9" x14ac:dyDescent="0.2">
      <c r="F23959" s="27"/>
      <c r="G23959" s="27"/>
      <c r="H23959" s="27"/>
      <c r="I23959" s="27"/>
    </row>
    <row r="23960" spans="6:9" x14ac:dyDescent="0.2">
      <c r="F23960" s="27"/>
      <c r="G23960" s="27"/>
      <c r="H23960" s="27"/>
      <c r="I23960" s="27"/>
    </row>
    <row r="23961" spans="6:9" x14ac:dyDescent="0.2">
      <c r="F23961" s="27"/>
      <c r="G23961" s="27"/>
      <c r="H23961" s="27"/>
      <c r="I23961" s="27"/>
    </row>
    <row r="23962" spans="6:9" x14ac:dyDescent="0.2">
      <c r="F23962" s="27"/>
      <c r="G23962" s="27"/>
      <c r="H23962" s="27"/>
      <c r="I23962" s="27"/>
    </row>
    <row r="23963" spans="6:9" x14ac:dyDescent="0.2">
      <c r="F23963" s="27"/>
      <c r="G23963" s="27"/>
      <c r="H23963" s="27"/>
      <c r="I23963" s="27"/>
    </row>
    <row r="23964" spans="6:9" x14ac:dyDescent="0.2">
      <c r="F23964" s="27"/>
      <c r="G23964" s="27"/>
      <c r="H23964" s="27"/>
      <c r="I23964" s="27"/>
    </row>
    <row r="23965" spans="6:9" x14ac:dyDescent="0.2">
      <c r="F23965" s="27"/>
      <c r="G23965" s="27"/>
      <c r="H23965" s="27"/>
      <c r="I23965" s="27"/>
    </row>
    <row r="23966" spans="6:9" x14ac:dyDescent="0.2">
      <c r="F23966" s="27"/>
      <c r="G23966" s="27"/>
      <c r="H23966" s="27"/>
      <c r="I23966" s="27"/>
    </row>
    <row r="23967" spans="6:9" x14ac:dyDescent="0.2">
      <c r="F23967" s="27"/>
      <c r="G23967" s="27"/>
      <c r="H23967" s="27"/>
      <c r="I23967" s="27"/>
    </row>
    <row r="23968" spans="6:9" x14ac:dyDescent="0.2">
      <c r="F23968" s="27"/>
      <c r="G23968" s="27"/>
      <c r="H23968" s="27"/>
      <c r="I23968" s="27"/>
    </row>
    <row r="23969" spans="6:9" x14ac:dyDescent="0.2">
      <c r="F23969" s="27"/>
      <c r="G23969" s="27"/>
      <c r="H23969" s="27"/>
      <c r="I23969" s="27"/>
    </row>
    <row r="23970" spans="6:9" x14ac:dyDescent="0.2">
      <c r="F23970" s="27"/>
      <c r="G23970" s="27"/>
      <c r="H23970" s="27"/>
      <c r="I23970" s="27"/>
    </row>
    <row r="23971" spans="6:9" x14ac:dyDescent="0.2">
      <c r="F23971" s="27"/>
      <c r="G23971" s="27"/>
      <c r="H23971" s="27"/>
      <c r="I23971" s="27"/>
    </row>
    <row r="23972" spans="6:9" x14ac:dyDescent="0.2">
      <c r="F23972" s="27"/>
      <c r="G23972" s="27"/>
      <c r="H23972" s="27"/>
      <c r="I23972" s="27"/>
    </row>
    <row r="23973" spans="6:9" x14ac:dyDescent="0.2">
      <c r="F23973" s="27"/>
      <c r="G23973" s="27"/>
      <c r="H23973" s="27"/>
      <c r="I23973" s="27"/>
    </row>
    <row r="23974" spans="6:9" x14ac:dyDescent="0.2">
      <c r="F23974" s="27"/>
      <c r="G23974" s="27"/>
      <c r="H23974" s="27"/>
      <c r="I23974" s="27"/>
    </row>
    <row r="23975" spans="6:9" x14ac:dyDescent="0.2">
      <c r="F23975" s="27"/>
      <c r="G23975" s="27"/>
      <c r="H23975" s="27"/>
      <c r="I23975" s="27"/>
    </row>
    <row r="23976" spans="6:9" x14ac:dyDescent="0.2">
      <c r="F23976" s="27"/>
      <c r="G23976" s="27"/>
      <c r="H23976" s="27"/>
      <c r="I23976" s="27"/>
    </row>
    <row r="23977" spans="6:9" x14ac:dyDescent="0.2">
      <c r="F23977" s="27"/>
      <c r="G23977" s="27"/>
      <c r="H23977" s="27"/>
      <c r="I23977" s="27"/>
    </row>
    <row r="23978" spans="6:9" x14ac:dyDescent="0.2">
      <c r="F23978" s="27"/>
      <c r="G23978" s="27"/>
      <c r="H23978" s="27"/>
      <c r="I23978" s="27"/>
    </row>
    <row r="23979" spans="6:9" x14ac:dyDescent="0.2">
      <c r="F23979" s="27"/>
      <c r="G23979" s="27"/>
      <c r="H23979" s="27"/>
      <c r="I23979" s="27"/>
    </row>
    <row r="23980" spans="6:9" x14ac:dyDescent="0.2">
      <c r="F23980" s="27"/>
      <c r="G23980" s="27"/>
      <c r="H23980" s="27"/>
      <c r="I23980" s="27"/>
    </row>
    <row r="23981" spans="6:9" x14ac:dyDescent="0.2">
      <c r="F23981" s="27"/>
      <c r="G23981" s="27"/>
      <c r="H23981" s="27"/>
      <c r="I23981" s="27"/>
    </row>
    <row r="23982" spans="6:9" x14ac:dyDescent="0.2">
      <c r="F23982" s="27"/>
      <c r="G23982" s="27"/>
      <c r="H23982" s="27"/>
      <c r="I23982" s="27"/>
    </row>
    <row r="23983" spans="6:9" x14ac:dyDescent="0.2">
      <c r="F23983" s="27"/>
      <c r="G23983" s="27"/>
      <c r="H23983" s="27"/>
      <c r="I23983" s="27"/>
    </row>
    <row r="23984" spans="6:9" x14ac:dyDescent="0.2">
      <c r="F23984" s="27"/>
      <c r="G23984" s="27"/>
      <c r="H23984" s="27"/>
      <c r="I23984" s="27"/>
    </row>
    <row r="23985" spans="6:9" x14ac:dyDescent="0.2">
      <c r="F23985" s="27"/>
      <c r="G23985" s="27"/>
      <c r="H23985" s="27"/>
      <c r="I23985" s="27"/>
    </row>
    <row r="23986" spans="6:9" x14ac:dyDescent="0.2">
      <c r="F23986" s="27"/>
      <c r="G23986" s="27"/>
      <c r="H23986" s="27"/>
      <c r="I23986" s="27"/>
    </row>
    <row r="23987" spans="6:9" x14ac:dyDescent="0.2">
      <c r="F23987" s="27"/>
      <c r="G23987" s="27"/>
      <c r="H23987" s="27"/>
      <c r="I23987" s="27"/>
    </row>
    <row r="23988" spans="6:9" x14ac:dyDescent="0.2">
      <c r="F23988" s="27"/>
      <c r="G23988" s="27"/>
      <c r="H23988" s="27"/>
      <c r="I23988" s="27"/>
    </row>
    <row r="23989" spans="6:9" x14ac:dyDescent="0.2">
      <c r="F23989" s="27"/>
      <c r="G23989" s="27"/>
      <c r="H23989" s="27"/>
      <c r="I23989" s="27"/>
    </row>
    <row r="23990" spans="6:9" x14ac:dyDescent="0.2">
      <c r="F23990" s="27"/>
      <c r="G23990" s="27"/>
      <c r="H23990" s="27"/>
      <c r="I23990" s="27"/>
    </row>
    <row r="23991" spans="6:9" x14ac:dyDescent="0.2">
      <c r="F23991" s="27"/>
      <c r="G23991" s="27"/>
      <c r="H23991" s="27"/>
      <c r="I23991" s="27"/>
    </row>
    <row r="23992" spans="6:9" x14ac:dyDescent="0.2">
      <c r="F23992" s="27"/>
      <c r="G23992" s="27"/>
      <c r="H23992" s="27"/>
      <c r="I23992" s="27"/>
    </row>
    <row r="23993" spans="6:9" x14ac:dyDescent="0.2">
      <c r="F23993" s="27"/>
      <c r="G23993" s="27"/>
      <c r="H23993" s="27"/>
      <c r="I23993" s="27"/>
    </row>
    <row r="23994" spans="6:9" x14ac:dyDescent="0.2">
      <c r="F23994" s="27"/>
      <c r="G23994" s="27"/>
      <c r="H23994" s="27"/>
      <c r="I23994" s="27"/>
    </row>
    <row r="23995" spans="6:9" x14ac:dyDescent="0.2">
      <c r="F23995" s="27"/>
      <c r="G23995" s="27"/>
      <c r="H23995" s="27"/>
      <c r="I23995" s="27"/>
    </row>
    <row r="23996" spans="6:9" x14ac:dyDescent="0.2">
      <c r="F23996" s="27"/>
      <c r="G23996" s="27"/>
      <c r="H23996" s="27"/>
      <c r="I23996" s="27"/>
    </row>
    <row r="23997" spans="6:9" x14ac:dyDescent="0.2">
      <c r="F23997" s="27"/>
      <c r="G23997" s="27"/>
      <c r="H23997" s="27"/>
      <c r="I23997" s="27"/>
    </row>
    <row r="23998" spans="6:9" x14ac:dyDescent="0.2">
      <c r="F23998" s="27"/>
      <c r="G23998" s="27"/>
      <c r="H23998" s="27"/>
      <c r="I23998" s="27"/>
    </row>
    <row r="23999" spans="6:9" x14ac:dyDescent="0.2">
      <c r="F23999" s="27"/>
      <c r="G23999" s="27"/>
      <c r="H23999" s="27"/>
      <c r="I23999" s="27"/>
    </row>
    <row r="24000" spans="6:9" x14ac:dyDescent="0.2">
      <c r="F24000" s="27"/>
      <c r="G24000" s="27"/>
      <c r="H24000" s="27"/>
      <c r="I24000" s="27"/>
    </row>
    <row r="24001" spans="6:9" x14ac:dyDescent="0.2">
      <c r="F24001" s="27"/>
      <c r="G24001" s="27"/>
      <c r="H24001" s="27"/>
      <c r="I24001" s="27"/>
    </row>
    <row r="24002" spans="6:9" x14ac:dyDescent="0.2">
      <c r="F24002" s="27"/>
      <c r="G24002" s="27"/>
      <c r="H24002" s="27"/>
      <c r="I24002" s="27"/>
    </row>
    <row r="24003" spans="6:9" x14ac:dyDescent="0.2">
      <c r="F24003" s="27"/>
      <c r="G24003" s="27"/>
      <c r="H24003" s="27"/>
      <c r="I24003" s="27"/>
    </row>
    <row r="24004" spans="6:9" x14ac:dyDescent="0.2">
      <c r="F24004" s="27"/>
      <c r="G24004" s="27"/>
      <c r="H24004" s="27"/>
      <c r="I24004" s="27"/>
    </row>
    <row r="24005" spans="6:9" x14ac:dyDescent="0.2">
      <c r="F24005" s="27"/>
      <c r="G24005" s="27"/>
      <c r="H24005" s="27"/>
      <c r="I24005" s="27"/>
    </row>
    <row r="24006" spans="6:9" x14ac:dyDescent="0.2">
      <c r="F24006" s="27"/>
      <c r="G24006" s="27"/>
      <c r="H24006" s="27"/>
      <c r="I24006" s="27"/>
    </row>
    <row r="24007" spans="6:9" x14ac:dyDescent="0.2">
      <c r="F24007" s="27"/>
      <c r="G24007" s="27"/>
      <c r="H24007" s="27"/>
      <c r="I24007" s="27"/>
    </row>
    <row r="24008" spans="6:9" x14ac:dyDescent="0.2">
      <c r="F24008" s="27"/>
      <c r="G24008" s="27"/>
      <c r="H24008" s="27"/>
      <c r="I24008" s="27"/>
    </row>
    <row r="24009" spans="6:9" x14ac:dyDescent="0.2">
      <c r="F24009" s="27"/>
      <c r="G24009" s="27"/>
      <c r="H24009" s="27"/>
      <c r="I24009" s="27"/>
    </row>
    <row r="24010" spans="6:9" x14ac:dyDescent="0.2">
      <c r="F24010" s="27"/>
      <c r="G24010" s="27"/>
      <c r="H24010" s="27"/>
      <c r="I24010" s="27"/>
    </row>
    <row r="24011" spans="6:9" x14ac:dyDescent="0.2">
      <c r="F24011" s="27"/>
      <c r="G24011" s="27"/>
      <c r="H24011" s="27"/>
      <c r="I24011" s="27"/>
    </row>
    <row r="24012" spans="6:9" x14ac:dyDescent="0.2">
      <c r="F24012" s="27"/>
      <c r="G24012" s="27"/>
      <c r="H24012" s="27"/>
      <c r="I24012" s="27"/>
    </row>
    <row r="24013" spans="6:9" x14ac:dyDescent="0.2">
      <c r="F24013" s="27"/>
      <c r="G24013" s="27"/>
      <c r="H24013" s="27"/>
      <c r="I24013" s="27"/>
    </row>
    <row r="24014" spans="6:9" x14ac:dyDescent="0.2">
      <c r="F24014" s="27"/>
      <c r="G24014" s="27"/>
      <c r="H24014" s="27"/>
      <c r="I24014" s="27"/>
    </row>
    <row r="24015" spans="6:9" x14ac:dyDescent="0.2">
      <c r="F24015" s="27"/>
      <c r="G24015" s="27"/>
      <c r="H24015" s="27"/>
      <c r="I24015" s="27"/>
    </row>
    <row r="24016" spans="6:9" x14ac:dyDescent="0.2">
      <c r="F24016" s="27"/>
      <c r="G24016" s="27"/>
      <c r="H24016" s="27"/>
      <c r="I24016" s="27"/>
    </row>
    <row r="24017" spans="6:9" x14ac:dyDescent="0.2">
      <c r="F24017" s="27"/>
      <c r="G24017" s="27"/>
      <c r="H24017" s="27"/>
      <c r="I24017" s="27"/>
    </row>
    <row r="24018" spans="6:9" x14ac:dyDescent="0.2">
      <c r="F24018" s="27"/>
      <c r="G24018" s="27"/>
      <c r="H24018" s="27"/>
      <c r="I24018" s="27"/>
    </row>
    <row r="24019" spans="6:9" x14ac:dyDescent="0.2">
      <c r="F24019" s="27"/>
      <c r="G24019" s="27"/>
      <c r="H24019" s="27"/>
      <c r="I24019" s="27"/>
    </row>
    <row r="24020" spans="6:9" x14ac:dyDescent="0.2">
      <c r="F24020" s="27"/>
      <c r="G24020" s="27"/>
      <c r="H24020" s="27"/>
      <c r="I24020" s="27"/>
    </row>
    <row r="24021" spans="6:9" x14ac:dyDescent="0.2">
      <c r="F24021" s="27"/>
      <c r="G24021" s="27"/>
      <c r="H24021" s="27"/>
      <c r="I24021" s="27"/>
    </row>
    <row r="24022" spans="6:9" x14ac:dyDescent="0.2">
      <c r="F24022" s="27"/>
      <c r="G24022" s="27"/>
      <c r="H24022" s="27"/>
      <c r="I24022" s="27"/>
    </row>
    <row r="24023" spans="6:9" x14ac:dyDescent="0.2">
      <c r="F24023" s="27"/>
      <c r="G24023" s="27"/>
      <c r="H24023" s="27"/>
      <c r="I24023" s="27"/>
    </row>
    <row r="24024" spans="6:9" x14ac:dyDescent="0.2">
      <c r="F24024" s="27"/>
      <c r="G24024" s="27"/>
      <c r="H24024" s="27"/>
      <c r="I24024" s="27"/>
    </row>
    <row r="24025" spans="6:9" x14ac:dyDescent="0.2">
      <c r="F24025" s="27"/>
      <c r="G24025" s="27"/>
      <c r="H24025" s="27"/>
      <c r="I24025" s="27"/>
    </row>
    <row r="24026" spans="6:9" x14ac:dyDescent="0.2">
      <c r="F24026" s="27"/>
      <c r="G24026" s="27"/>
      <c r="H24026" s="27"/>
      <c r="I24026" s="27"/>
    </row>
    <row r="24027" spans="6:9" x14ac:dyDescent="0.2">
      <c r="F24027" s="27"/>
      <c r="G24027" s="27"/>
      <c r="H24027" s="27"/>
      <c r="I24027" s="27"/>
    </row>
    <row r="24028" spans="6:9" x14ac:dyDescent="0.2">
      <c r="F24028" s="27"/>
      <c r="G24028" s="27"/>
      <c r="H24028" s="27"/>
      <c r="I24028" s="27"/>
    </row>
    <row r="24029" spans="6:9" x14ac:dyDescent="0.2">
      <c r="F24029" s="27"/>
      <c r="G24029" s="27"/>
      <c r="H24029" s="27"/>
      <c r="I24029" s="27"/>
    </row>
    <row r="24030" spans="6:9" x14ac:dyDescent="0.2">
      <c r="F24030" s="27"/>
      <c r="G24030" s="27"/>
      <c r="H24030" s="27"/>
      <c r="I24030" s="27"/>
    </row>
    <row r="24031" spans="6:9" x14ac:dyDescent="0.2">
      <c r="F24031" s="27"/>
      <c r="G24031" s="27"/>
      <c r="H24031" s="27"/>
      <c r="I24031" s="27"/>
    </row>
    <row r="24032" spans="6:9" x14ac:dyDescent="0.2">
      <c r="F24032" s="27"/>
      <c r="G24032" s="27"/>
      <c r="H24032" s="27"/>
      <c r="I24032" s="27"/>
    </row>
    <row r="24033" spans="6:9" x14ac:dyDescent="0.2">
      <c r="F24033" s="27"/>
      <c r="G24033" s="27"/>
      <c r="H24033" s="27"/>
      <c r="I24033" s="27"/>
    </row>
    <row r="24034" spans="6:9" x14ac:dyDescent="0.2">
      <c r="F24034" s="27"/>
      <c r="G24034" s="27"/>
      <c r="H24034" s="27"/>
      <c r="I24034" s="27"/>
    </row>
    <row r="24035" spans="6:9" x14ac:dyDescent="0.2">
      <c r="F24035" s="27"/>
      <c r="G24035" s="27"/>
      <c r="H24035" s="27"/>
      <c r="I24035" s="27"/>
    </row>
    <row r="24036" spans="6:9" x14ac:dyDescent="0.2">
      <c r="F24036" s="27"/>
      <c r="G24036" s="27"/>
      <c r="H24036" s="27"/>
      <c r="I24036" s="27"/>
    </row>
    <row r="24037" spans="6:9" x14ac:dyDescent="0.2">
      <c r="F24037" s="27"/>
      <c r="G24037" s="27"/>
      <c r="H24037" s="27"/>
      <c r="I24037" s="27"/>
    </row>
    <row r="24038" spans="6:9" x14ac:dyDescent="0.2">
      <c r="F24038" s="27"/>
      <c r="G24038" s="27"/>
      <c r="H24038" s="27"/>
      <c r="I24038" s="27"/>
    </row>
    <row r="24039" spans="6:9" x14ac:dyDescent="0.2">
      <c r="F24039" s="27"/>
      <c r="G24039" s="27"/>
      <c r="H24039" s="27"/>
      <c r="I24039" s="27"/>
    </row>
    <row r="24040" spans="6:9" x14ac:dyDescent="0.2">
      <c r="F24040" s="27"/>
      <c r="G24040" s="27"/>
      <c r="H24040" s="27"/>
      <c r="I24040" s="27"/>
    </row>
    <row r="24041" spans="6:9" x14ac:dyDescent="0.2">
      <c r="F24041" s="27"/>
      <c r="G24041" s="27"/>
      <c r="H24041" s="27"/>
      <c r="I24041" s="27"/>
    </row>
    <row r="24042" spans="6:9" x14ac:dyDescent="0.2">
      <c r="F24042" s="27"/>
      <c r="G24042" s="27"/>
      <c r="H24042" s="27"/>
      <c r="I24042" s="27"/>
    </row>
    <row r="24043" spans="6:9" x14ac:dyDescent="0.2">
      <c r="F24043" s="27"/>
      <c r="G24043" s="27"/>
      <c r="H24043" s="27"/>
      <c r="I24043" s="27"/>
    </row>
    <row r="24044" spans="6:9" x14ac:dyDescent="0.2">
      <c r="F24044" s="27"/>
      <c r="G24044" s="27"/>
      <c r="H24044" s="27"/>
      <c r="I24044" s="27"/>
    </row>
    <row r="24045" spans="6:9" x14ac:dyDescent="0.2">
      <c r="F24045" s="27"/>
      <c r="G24045" s="27"/>
      <c r="H24045" s="27"/>
      <c r="I24045" s="27"/>
    </row>
    <row r="24046" spans="6:9" x14ac:dyDescent="0.2">
      <c r="F24046" s="27"/>
      <c r="G24046" s="27"/>
      <c r="H24046" s="27"/>
      <c r="I24046" s="27"/>
    </row>
    <row r="24047" spans="6:9" x14ac:dyDescent="0.2">
      <c r="F24047" s="27"/>
      <c r="G24047" s="27"/>
      <c r="H24047" s="27"/>
      <c r="I24047" s="27"/>
    </row>
    <row r="24048" spans="6:9" x14ac:dyDescent="0.2">
      <c r="F24048" s="27"/>
      <c r="G24048" s="27"/>
      <c r="H24048" s="27"/>
      <c r="I24048" s="27"/>
    </row>
    <row r="24049" spans="6:9" x14ac:dyDescent="0.2">
      <c r="F24049" s="27"/>
      <c r="G24049" s="27"/>
      <c r="H24049" s="27"/>
      <c r="I24049" s="27"/>
    </row>
    <row r="24050" spans="6:9" x14ac:dyDescent="0.2">
      <c r="F24050" s="27"/>
      <c r="G24050" s="27"/>
      <c r="H24050" s="27"/>
      <c r="I24050" s="27"/>
    </row>
    <row r="24051" spans="6:9" x14ac:dyDescent="0.2">
      <c r="F24051" s="27"/>
      <c r="G24051" s="27"/>
      <c r="H24051" s="27"/>
      <c r="I24051" s="27"/>
    </row>
    <row r="24052" spans="6:9" x14ac:dyDescent="0.2">
      <c r="F24052" s="27"/>
      <c r="G24052" s="27"/>
      <c r="H24052" s="27"/>
      <c r="I24052" s="27"/>
    </row>
    <row r="24053" spans="6:9" x14ac:dyDescent="0.2">
      <c r="F24053" s="27"/>
      <c r="G24053" s="27"/>
      <c r="H24053" s="27"/>
      <c r="I24053" s="27"/>
    </row>
    <row r="24054" spans="6:9" x14ac:dyDescent="0.2">
      <c r="F24054" s="27"/>
      <c r="G24054" s="27"/>
      <c r="H24054" s="27"/>
      <c r="I24054" s="27"/>
    </row>
    <row r="24055" spans="6:9" x14ac:dyDescent="0.2">
      <c r="F24055" s="27"/>
      <c r="G24055" s="27"/>
      <c r="H24055" s="27"/>
      <c r="I24055" s="27"/>
    </row>
    <row r="24056" spans="6:9" x14ac:dyDescent="0.2">
      <c r="F24056" s="27"/>
      <c r="G24056" s="27"/>
      <c r="H24056" s="27"/>
      <c r="I24056" s="27"/>
    </row>
    <row r="24057" spans="6:9" x14ac:dyDescent="0.2">
      <c r="F24057" s="27"/>
      <c r="G24057" s="27"/>
      <c r="H24057" s="27"/>
      <c r="I24057" s="27"/>
    </row>
    <row r="24058" spans="6:9" x14ac:dyDescent="0.2">
      <c r="F24058" s="27"/>
      <c r="G24058" s="27"/>
      <c r="H24058" s="27"/>
      <c r="I24058" s="27"/>
    </row>
    <row r="24059" spans="6:9" x14ac:dyDescent="0.2">
      <c r="F24059" s="27"/>
      <c r="G24059" s="27"/>
      <c r="H24059" s="27"/>
      <c r="I24059" s="27"/>
    </row>
    <row r="24060" spans="6:9" x14ac:dyDescent="0.2">
      <c r="F24060" s="27"/>
      <c r="G24060" s="27"/>
      <c r="H24060" s="27"/>
      <c r="I24060" s="27"/>
    </row>
    <row r="24061" spans="6:9" x14ac:dyDescent="0.2">
      <c r="F24061" s="27"/>
      <c r="G24061" s="27"/>
      <c r="H24061" s="27"/>
      <c r="I24061" s="27"/>
    </row>
    <row r="24062" spans="6:9" x14ac:dyDescent="0.2">
      <c r="F24062" s="27"/>
      <c r="G24062" s="27"/>
      <c r="H24062" s="27"/>
      <c r="I24062" s="27"/>
    </row>
    <row r="24063" spans="6:9" x14ac:dyDescent="0.2">
      <c r="F24063" s="27"/>
      <c r="G24063" s="27"/>
      <c r="H24063" s="27"/>
      <c r="I24063" s="27"/>
    </row>
    <row r="24064" spans="6:9" x14ac:dyDescent="0.2">
      <c r="F24064" s="27"/>
      <c r="G24064" s="27"/>
      <c r="H24064" s="27"/>
      <c r="I24064" s="27"/>
    </row>
    <row r="24065" spans="6:9" x14ac:dyDescent="0.2">
      <c r="F24065" s="27"/>
      <c r="G24065" s="27"/>
      <c r="H24065" s="27"/>
      <c r="I24065" s="27"/>
    </row>
    <row r="24066" spans="6:9" x14ac:dyDescent="0.2">
      <c r="F24066" s="27"/>
      <c r="G24066" s="27"/>
      <c r="H24066" s="27"/>
      <c r="I24066" s="27"/>
    </row>
    <row r="24067" spans="6:9" x14ac:dyDescent="0.2">
      <c r="F24067" s="27"/>
      <c r="G24067" s="27"/>
      <c r="H24067" s="27"/>
      <c r="I24067" s="27"/>
    </row>
    <row r="24068" spans="6:9" x14ac:dyDescent="0.2">
      <c r="F24068" s="27"/>
      <c r="G24068" s="27"/>
      <c r="H24068" s="27"/>
      <c r="I24068" s="27"/>
    </row>
    <row r="24069" spans="6:9" x14ac:dyDescent="0.2">
      <c r="F24069" s="27"/>
      <c r="G24069" s="27"/>
      <c r="H24069" s="27"/>
      <c r="I24069" s="27"/>
    </row>
    <row r="24070" spans="6:9" x14ac:dyDescent="0.2">
      <c r="F24070" s="27"/>
      <c r="G24070" s="27"/>
      <c r="H24070" s="27"/>
      <c r="I24070" s="27"/>
    </row>
    <row r="24071" spans="6:9" x14ac:dyDescent="0.2">
      <c r="F24071" s="27"/>
      <c r="G24071" s="27"/>
      <c r="H24071" s="27"/>
      <c r="I24071" s="27"/>
    </row>
    <row r="24072" spans="6:9" x14ac:dyDescent="0.2">
      <c r="F24072" s="27"/>
      <c r="G24072" s="27"/>
      <c r="H24072" s="27"/>
      <c r="I24072" s="27"/>
    </row>
    <row r="24073" spans="6:9" x14ac:dyDescent="0.2">
      <c r="F24073" s="27"/>
      <c r="G24073" s="27"/>
      <c r="H24073" s="27"/>
      <c r="I24073" s="27"/>
    </row>
    <row r="24074" spans="6:9" x14ac:dyDescent="0.2">
      <c r="F24074" s="27"/>
      <c r="G24074" s="27"/>
      <c r="H24074" s="27"/>
      <c r="I24074" s="27"/>
    </row>
    <row r="24075" spans="6:9" x14ac:dyDescent="0.2">
      <c r="F24075" s="27"/>
      <c r="G24075" s="27"/>
      <c r="H24075" s="27"/>
      <c r="I24075" s="27"/>
    </row>
    <row r="24076" spans="6:9" x14ac:dyDescent="0.2">
      <c r="F24076" s="27"/>
      <c r="G24076" s="27"/>
      <c r="H24076" s="27"/>
      <c r="I24076" s="27"/>
    </row>
    <row r="24077" spans="6:9" x14ac:dyDescent="0.2">
      <c r="F24077" s="27"/>
      <c r="G24077" s="27"/>
      <c r="H24077" s="27"/>
      <c r="I24077" s="27"/>
    </row>
    <row r="24078" spans="6:9" x14ac:dyDescent="0.2">
      <c r="F24078" s="27"/>
      <c r="G24078" s="27"/>
      <c r="H24078" s="27"/>
      <c r="I24078" s="27"/>
    </row>
    <row r="24079" spans="6:9" x14ac:dyDescent="0.2">
      <c r="F24079" s="27"/>
      <c r="G24079" s="27"/>
      <c r="H24079" s="27"/>
      <c r="I24079" s="27"/>
    </row>
    <row r="24080" spans="6:9" x14ac:dyDescent="0.2">
      <c r="F24080" s="27"/>
      <c r="G24080" s="27"/>
      <c r="H24080" s="27"/>
      <c r="I24080" s="27"/>
    </row>
    <row r="24081" spans="6:9" x14ac:dyDescent="0.2">
      <c r="F24081" s="27"/>
      <c r="G24081" s="27"/>
      <c r="H24081" s="27"/>
      <c r="I24081" s="27"/>
    </row>
    <row r="24082" spans="6:9" x14ac:dyDescent="0.2">
      <c r="F24082" s="27"/>
      <c r="G24082" s="27"/>
      <c r="H24082" s="27"/>
      <c r="I24082" s="27"/>
    </row>
    <row r="24083" spans="6:9" x14ac:dyDescent="0.2">
      <c r="F24083" s="27"/>
      <c r="G24083" s="27"/>
      <c r="H24083" s="27"/>
      <c r="I24083" s="27"/>
    </row>
    <row r="24084" spans="6:9" x14ac:dyDescent="0.2">
      <c r="F24084" s="27"/>
      <c r="G24084" s="27"/>
      <c r="H24084" s="27"/>
      <c r="I24084" s="27"/>
    </row>
    <row r="24085" spans="6:9" x14ac:dyDescent="0.2">
      <c r="F24085" s="27"/>
      <c r="G24085" s="27"/>
      <c r="H24085" s="27"/>
      <c r="I24085" s="27"/>
    </row>
    <row r="24086" spans="6:9" x14ac:dyDescent="0.2">
      <c r="F24086" s="27"/>
      <c r="G24086" s="27"/>
      <c r="H24086" s="27"/>
      <c r="I24086" s="27"/>
    </row>
    <row r="24087" spans="6:9" x14ac:dyDescent="0.2">
      <c r="F24087" s="27"/>
      <c r="G24087" s="27"/>
      <c r="H24087" s="27"/>
      <c r="I24087" s="27"/>
    </row>
    <row r="24088" spans="6:9" x14ac:dyDescent="0.2">
      <c r="F24088" s="27"/>
      <c r="G24088" s="27"/>
      <c r="H24088" s="27"/>
      <c r="I24088" s="27"/>
    </row>
    <row r="24089" spans="6:9" x14ac:dyDescent="0.2">
      <c r="F24089" s="27"/>
      <c r="G24089" s="27"/>
      <c r="H24089" s="27"/>
      <c r="I24089" s="27"/>
    </row>
    <row r="24090" spans="6:9" x14ac:dyDescent="0.2">
      <c r="F24090" s="27"/>
      <c r="G24090" s="27"/>
      <c r="H24090" s="27"/>
      <c r="I24090" s="27"/>
    </row>
    <row r="24091" spans="6:9" x14ac:dyDescent="0.2">
      <c r="F24091" s="27"/>
      <c r="G24091" s="27"/>
      <c r="H24091" s="27"/>
      <c r="I24091" s="27"/>
    </row>
    <row r="24092" spans="6:9" x14ac:dyDescent="0.2">
      <c r="F24092" s="27"/>
      <c r="G24092" s="27"/>
      <c r="H24092" s="27"/>
      <c r="I24092" s="27"/>
    </row>
    <row r="24093" spans="6:9" x14ac:dyDescent="0.2">
      <c r="F24093" s="27"/>
      <c r="G24093" s="27"/>
      <c r="H24093" s="27"/>
      <c r="I24093" s="27"/>
    </row>
    <row r="24094" spans="6:9" x14ac:dyDescent="0.2">
      <c r="F24094" s="27"/>
      <c r="G24094" s="27"/>
      <c r="H24094" s="27"/>
      <c r="I24094" s="27"/>
    </row>
    <row r="24095" spans="6:9" x14ac:dyDescent="0.2">
      <c r="F24095" s="27"/>
      <c r="G24095" s="27"/>
      <c r="H24095" s="27"/>
      <c r="I24095" s="27"/>
    </row>
    <row r="24096" spans="6:9" x14ac:dyDescent="0.2">
      <c r="F24096" s="27"/>
      <c r="G24096" s="27"/>
      <c r="H24096" s="27"/>
      <c r="I24096" s="27"/>
    </row>
    <row r="24097" spans="6:9" x14ac:dyDescent="0.2">
      <c r="F24097" s="27"/>
      <c r="G24097" s="27"/>
      <c r="H24097" s="27"/>
      <c r="I24097" s="27"/>
    </row>
    <row r="24098" spans="6:9" x14ac:dyDescent="0.2">
      <c r="F24098" s="27"/>
      <c r="G24098" s="27"/>
      <c r="H24098" s="27"/>
      <c r="I24098" s="27"/>
    </row>
    <row r="24099" spans="6:9" x14ac:dyDescent="0.2">
      <c r="F24099" s="27"/>
      <c r="G24099" s="27"/>
      <c r="H24099" s="27"/>
      <c r="I24099" s="27"/>
    </row>
    <row r="24100" spans="6:9" x14ac:dyDescent="0.2">
      <c r="F24100" s="27"/>
      <c r="G24100" s="27"/>
      <c r="H24100" s="27"/>
      <c r="I24100" s="27"/>
    </row>
    <row r="24101" spans="6:9" x14ac:dyDescent="0.2">
      <c r="F24101" s="27"/>
      <c r="G24101" s="27"/>
      <c r="H24101" s="27"/>
      <c r="I24101" s="27"/>
    </row>
    <row r="24102" spans="6:9" x14ac:dyDescent="0.2">
      <c r="F24102" s="27"/>
      <c r="G24102" s="27"/>
      <c r="H24102" s="27"/>
      <c r="I24102" s="27"/>
    </row>
    <row r="24103" spans="6:9" x14ac:dyDescent="0.2">
      <c r="F24103" s="27"/>
      <c r="G24103" s="27"/>
      <c r="H24103" s="27"/>
      <c r="I24103" s="27"/>
    </row>
    <row r="24104" spans="6:9" x14ac:dyDescent="0.2">
      <c r="F24104" s="27"/>
      <c r="G24104" s="27"/>
      <c r="H24104" s="27"/>
      <c r="I24104" s="27"/>
    </row>
    <row r="24105" spans="6:9" x14ac:dyDescent="0.2">
      <c r="F24105" s="27"/>
      <c r="G24105" s="27"/>
      <c r="H24105" s="27"/>
      <c r="I24105" s="27"/>
    </row>
    <row r="24106" spans="6:9" x14ac:dyDescent="0.2">
      <c r="F24106" s="27"/>
      <c r="G24106" s="27"/>
      <c r="H24106" s="27"/>
      <c r="I24106" s="27"/>
    </row>
    <row r="24107" spans="6:9" x14ac:dyDescent="0.2">
      <c r="F24107" s="27"/>
      <c r="G24107" s="27"/>
      <c r="H24107" s="27"/>
      <c r="I24107" s="27"/>
    </row>
    <row r="24108" spans="6:9" x14ac:dyDescent="0.2">
      <c r="F24108" s="27"/>
      <c r="G24108" s="27"/>
      <c r="H24108" s="27"/>
      <c r="I24108" s="27"/>
    </row>
    <row r="24109" spans="6:9" x14ac:dyDescent="0.2">
      <c r="F24109" s="27"/>
      <c r="G24109" s="27"/>
      <c r="H24109" s="27"/>
      <c r="I24109" s="27"/>
    </row>
    <row r="24110" spans="6:9" x14ac:dyDescent="0.2">
      <c r="F24110" s="27"/>
      <c r="G24110" s="27"/>
      <c r="H24110" s="27"/>
      <c r="I24110" s="27"/>
    </row>
    <row r="24111" spans="6:9" x14ac:dyDescent="0.2">
      <c r="F24111" s="27"/>
      <c r="G24111" s="27"/>
      <c r="H24111" s="27"/>
      <c r="I24111" s="27"/>
    </row>
    <row r="24112" spans="6:9" x14ac:dyDescent="0.2">
      <c r="F24112" s="27"/>
      <c r="G24112" s="27"/>
      <c r="H24112" s="27"/>
      <c r="I24112" s="27"/>
    </row>
    <row r="24113" spans="6:9" x14ac:dyDescent="0.2">
      <c r="F24113" s="27"/>
      <c r="G24113" s="27"/>
      <c r="H24113" s="27"/>
      <c r="I24113" s="27"/>
    </row>
    <row r="24114" spans="6:9" x14ac:dyDescent="0.2">
      <c r="F24114" s="27"/>
      <c r="G24114" s="27"/>
      <c r="H24114" s="27"/>
      <c r="I24114" s="27"/>
    </row>
    <row r="24115" spans="6:9" x14ac:dyDescent="0.2">
      <c r="F24115" s="27"/>
      <c r="G24115" s="27"/>
      <c r="H24115" s="27"/>
      <c r="I24115" s="27"/>
    </row>
    <row r="24116" spans="6:9" x14ac:dyDescent="0.2">
      <c r="F24116" s="27"/>
      <c r="G24116" s="27"/>
      <c r="H24116" s="27"/>
      <c r="I24116" s="27"/>
    </row>
    <row r="24117" spans="6:9" x14ac:dyDescent="0.2">
      <c r="F24117" s="27"/>
      <c r="G24117" s="27"/>
      <c r="H24117" s="27"/>
      <c r="I24117" s="27"/>
    </row>
    <row r="24118" spans="6:9" x14ac:dyDescent="0.2">
      <c r="F24118" s="27"/>
      <c r="G24118" s="27"/>
      <c r="H24118" s="27"/>
      <c r="I24118" s="27"/>
    </row>
    <row r="24119" spans="6:9" x14ac:dyDescent="0.2">
      <c r="F24119" s="27"/>
      <c r="G24119" s="27"/>
      <c r="H24119" s="27"/>
      <c r="I24119" s="27"/>
    </row>
    <row r="24120" spans="6:9" x14ac:dyDescent="0.2">
      <c r="F24120" s="27"/>
      <c r="G24120" s="27"/>
      <c r="H24120" s="27"/>
      <c r="I24120" s="27"/>
    </row>
    <row r="24121" spans="6:9" x14ac:dyDescent="0.2">
      <c r="F24121" s="27"/>
      <c r="G24121" s="27"/>
      <c r="H24121" s="27"/>
      <c r="I24121" s="27"/>
    </row>
    <row r="24122" spans="6:9" x14ac:dyDescent="0.2">
      <c r="F24122" s="27"/>
      <c r="G24122" s="27"/>
      <c r="H24122" s="27"/>
      <c r="I24122" s="27"/>
    </row>
    <row r="24123" spans="6:9" x14ac:dyDescent="0.2">
      <c r="F24123" s="27"/>
      <c r="G24123" s="27"/>
      <c r="H24123" s="27"/>
      <c r="I24123" s="27"/>
    </row>
    <row r="24124" spans="6:9" x14ac:dyDescent="0.2">
      <c r="F24124" s="27"/>
      <c r="G24124" s="27"/>
      <c r="H24124" s="27"/>
      <c r="I24124" s="27"/>
    </row>
    <row r="24125" spans="6:9" x14ac:dyDescent="0.2">
      <c r="F24125" s="27"/>
      <c r="G24125" s="27"/>
      <c r="H24125" s="27"/>
      <c r="I24125" s="27"/>
    </row>
    <row r="24126" spans="6:9" x14ac:dyDescent="0.2">
      <c r="F24126" s="27"/>
      <c r="G24126" s="27"/>
      <c r="H24126" s="27"/>
      <c r="I24126" s="27"/>
    </row>
    <row r="24127" spans="6:9" x14ac:dyDescent="0.2">
      <c r="F24127" s="27"/>
      <c r="G24127" s="27"/>
      <c r="H24127" s="27"/>
      <c r="I24127" s="27"/>
    </row>
    <row r="24128" spans="6:9" x14ac:dyDescent="0.2">
      <c r="F24128" s="27"/>
      <c r="G24128" s="27"/>
      <c r="H24128" s="27"/>
      <c r="I24128" s="27"/>
    </row>
    <row r="24129" spans="6:9" x14ac:dyDescent="0.2">
      <c r="F24129" s="27"/>
      <c r="G24129" s="27"/>
      <c r="H24129" s="27"/>
      <c r="I24129" s="27"/>
    </row>
    <row r="24130" spans="6:9" x14ac:dyDescent="0.2">
      <c r="F24130" s="27"/>
      <c r="G24130" s="27"/>
      <c r="H24130" s="27"/>
      <c r="I24130" s="27"/>
    </row>
    <row r="24131" spans="6:9" x14ac:dyDescent="0.2">
      <c r="F24131" s="27"/>
      <c r="G24131" s="27"/>
      <c r="H24131" s="27"/>
      <c r="I24131" s="27"/>
    </row>
    <row r="24132" spans="6:9" x14ac:dyDescent="0.2">
      <c r="F24132" s="27"/>
      <c r="G24132" s="27"/>
      <c r="H24132" s="27"/>
      <c r="I24132" s="27"/>
    </row>
    <row r="24133" spans="6:9" x14ac:dyDescent="0.2">
      <c r="F24133" s="27"/>
      <c r="G24133" s="27"/>
      <c r="H24133" s="27"/>
      <c r="I24133" s="27"/>
    </row>
    <row r="24134" spans="6:9" x14ac:dyDescent="0.2">
      <c r="F24134" s="27"/>
      <c r="G24134" s="27"/>
      <c r="H24134" s="27"/>
      <c r="I24134" s="27"/>
    </row>
    <row r="24135" spans="6:9" x14ac:dyDescent="0.2">
      <c r="F24135" s="27"/>
      <c r="G24135" s="27"/>
      <c r="H24135" s="27"/>
      <c r="I24135" s="27"/>
    </row>
    <row r="24136" spans="6:9" x14ac:dyDescent="0.2">
      <c r="F24136" s="27"/>
      <c r="G24136" s="27"/>
      <c r="H24136" s="27"/>
      <c r="I24136" s="27"/>
    </row>
    <row r="24137" spans="6:9" x14ac:dyDescent="0.2">
      <c r="F24137" s="27"/>
      <c r="G24137" s="27"/>
      <c r="H24137" s="27"/>
      <c r="I24137" s="27"/>
    </row>
    <row r="24138" spans="6:9" x14ac:dyDescent="0.2">
      <c r="F24138" s="27"/>
      <c r="G24138" s="27"/>
      <c r="H24138" s="27"/>
      <c r="I24138" s="27"/>
    </row>
    <row r="24139" spans="6:9" x14ac:dyDescent="0.2">
      <c r="F24139" s="27"/>
      <c r="G24139" s="27"/>
      <c r="H24139" s="27"/>
      <c r="I24139" s="27"/>
    </row>
    <row r="24140" spans="6:9" x14ac:dyDescent="0.2">
      <c r="F24140" s="27"/>
      <c r="G24140" s="27"/>
      <c r="H24140" s="27"/>
      <c r="I24140" s="27"/>
    </row>
    <row r="24141" spans="6:9" x14ac:dyDescent="0.2">
      <c r="F24141" s="27"/>
      <c r="G24141" s="27"/>
      <c r="H24141" s="27"/>
      <c r="I24141" s="27"/>
    </row>
    <row r="24142" spans="6:9" x14ac:dyDescent="0.2">
      <c r="F24142" s="27"/>
      <c r="G24142" s="27"/>
      <c r="H24142" s="27"/>
      <c r="I24142" s="27"/>
    </row>
    <row r="24143" spans="6:9" x14ac:dyDescent="0.2">
      <c r="F24143" s="27"/>
      <c r="G24143" s="27"/>
      <c r="H24143" s="27"/>
      <c r="I24143" s="27"/>
    </row>
    <row r="24144" spans="6:9" x14ac:dyDescent="0.2">
      <c r="F24144" s="27"/>
      <c r="G24144" s="27"/>
      <c r="H24144" s="27"/>
      <c r="I24144" s="27"/>
    </row>
    <row r="24145" spans="6:9" x14ac:dyDescent="0.2">
      <c r="F24145" s="27"/>
      <c r="G24145" s="27"/>
      <c r="H24145" s="27"/>
      <c r="I24145" s="27"/>
    </row>
    <row r="24146" spans="6:9" x14ac:dyDescent="0.2">
      <c r="F24146" s="27"/>
      <c r="G24146" s="27"/>
      <c r="H24146" s="27"/>
      <c r="I24146" s="27"/>
    </row>
    <row r="24147" spans="6:9" x14ac:dyDescent="0.2">
      <c r="F24147" s="27"/>
      <c r="G24147" s="27"/>
      <c r="H24147" s="27"/>
      <c r="I24147" s="27"/>
    </row>
    <row r="24148" spans="6:9" x14ac:dyDescent="0.2">
      <c r="F24148" s="27"/>
      <c r="G24148" s="27"/>
      <c r="H24148" s="27"/>
      <c r="I24148" s="27"/>
    </row>
    <row r="24149" spans="6:9" x14ac:dyDescent="0.2">
      <c r="F24149" s="27"/>
      <c r="G24149" s="27"/>
      <c r="H24149" s="27"/>
      <c r="I24149" s="27"/>
    </row>
    <row r="24150" spans="6:9" x14ac:dyDescent="0.2">
      <c r="F24150" s="27"/>
      <c r="G24150" s="27"/>
      <c r="H24150" s="27"/>
      <c r="I24150" s="27"/>
    </row>
    <row r="24151" spans="6:9" x14ac:dyDescent="0.2">
      <c r="F24151" s="27"/>
      <c r="G24151" s="27"/>
      <c r="H24151" s="27"/>
      <c r="I24151" s="27"/>
    </row>
    <row r="24152" spans="6:9" x14ac:dyDescent="0.2">
      <c r="F24152" s="27"/>
      <c r="G24152" s="27"/>
      <c r="H24152" s="27"/>
      <c r="I24152" s="27"/>
    </row>
    <row r="24153" spans="6:9" x14ac:dyDescent="0.2">
      <c r="F24153" s="27"/>
      <c r="G24153" s="27"/>
      <c r="H24153" s="27"/>
      <c r="I24153" s="27"/>
    </row>
    <row r="24154" spans="6:9" x14ac:dyDescent="0.2">
      <c r="F24154" s="27"/>
      <c r="G24154" s="27"/>
      <c r="H24154" s="27"/>
      <c r="I24154" s="27"/>
    </row>
    <row r="24155" spans="6:9" x14ac:dyDescent="0.2">
      <c r="F24155" s="27"/>
      <c r="G24155" s="27"/>
      <c r="H24155" s="27"/>
      <c r="I24155" s="27"/>
    </row>
    <row r="24156" spans="6:9" x14ac:dyDescent="0.2">
      <c r="F24156" s="27"/>
      <c r="G24156" s="27"/>
      <c r="H24156" s="27"/>
      <c r="I24156" s="27"/>
    </row>
    <row r="24157" spans="6:9" x14ac:dyDescent="0.2">
      <c r="F24157" s="27"/>
      <c r="G24157" s="27"/>
      <c r="H24157" s="27"/>
      <c r="I24157" s="27"/>
    </row>
    <row r="24158" spans="6:9" x14ac:dyDescent="0.2">
      <c r="F24158" s="27"/>
      <c r="G24158" s="27"/>
      <c r="H24158" s="27"/>
      <c r="I24158" s="27"/>
    </row>
    <row r="24159" spans="6:9" x14ac:dyDescent="0.2">
      <c r="F24159" s="27"/>
      <c r="G24159" s="27"/>
      <c r="H24159" s="27"/>
      <c r="I24159" s="27"/>
    </row>
    <row r="24160" spans="6:9" x14ac:dyDescent="0.2">
      <c r="F24160" s="27"/>
      <c r="G24160" s="27"/>
      <c r="H24160" s="27"/>
      <c r="I24160" s="27"/>
    </row>
    <row r="24161" spans="6:9" x14ac:dyDescent="0.2">
      <c r="F24161" s="27"/>
      <c r="G24161" s="27"/>
      <c r="H24161" s="27"/>
      <c r="I24161" s="27"/>
    </row>
    <row r="24162" spans="6:9" x14ac:dyDescent="0.2">
      <c r="F24162" s="27"/>
      <c r="G24162" s="27"/>
      <c r="H24162" s="27"/>
      <c r="I24162" s="27"/>
    </row>
    <row r="24163" spans="6:9" x14ac:dyDescent="0.2">
      <c r="F24163" s="27"/>
      <c r="G24163" s="27"/>
      <c r="H24163" s="27"/>
      <c r="I24163" s="27"/>
    </row>
    <row r="24164" spans="6:9" x14ac:dyDescent="0.2">
      <c r="F24164" s="27"/>
      <c r="G24164" s="27"/>
      <c r="H24164" s="27"/>
      <c r="I24164" s="27"/>
    </row>
    <row r="24165" spans="6:9" x14ac:dyDescent="0.2">
      <c r="F24165" s="27"/>
      <c r="G24165" s="27"/>
      <c r="H24165" s="27"/>
      <c r="I24165" s="27"/>
    </row>
    <row r="24166" spans="6:9" x14ac:dyDescent="0.2">
      <c r="F24166" s="27"/>
      <c r="G24166" s="27"/>
      <c r="H24166" s="27"/>
      <c r="I24166" s="27"/>
    </row>
    <row r="24167" spans="6:9" x14ac:dyDescent="0.2">
      <c r="F24167" s="27"/>
      <c r="G24167" s="27"/>
      <c r="H24167" s="27"/>
      <c r="I24167" s="27"/>
    </row>
    <row r="24168" spans="6:9" x14ac:dyDescent="0.2">
      <c r="F24168" s="27"/>
      <c r="G24168" s="27"/>
      <c r="H24168" s="27"/>
      <c r="I24168" s="27"/>
    </row>
    <row r="24169" spans="6:9" x14ac:dyDescent="0.2">
      <c r="F24169" s="27"/>
      <c r="G24169" s="27"/>
      <c r="H24169" s="27"/>
      <c r="I24169" s="27"/>
    </row>
    <row r="24170" spans="6:9" x14ac:dyDescent="0.2">
      <c r="F24170" s="27"/>
      <c r="G24170" s="27"/>
      <c r="H24170" s="27"/>
      <c r="I24170" s="27"/>
    </row>
    <row r="24171" spans="6:9" x14ac:dyDescent="0.2">
      <c r="F24171" s="27"/>
      <c r="G24171" s="27"/>
      <c r="H24171" s="27"/>
      <c r="I24171" s="27"/>
    </row>
    <row r="24172" spans="6:9" x14ac:dyDescent="0.2">
      <c r="F24172" s="27"/>
      <c r="G24172" s="27"/>
      <c r="H24172" s="27"/>
      <c r="I24172" s="27"/>
    </row>
    <row r="24173" spans="6:9" x14ac:dyDescent="0.2">
      <c r="F24173" s="27"/>
      <c r="G24173" s="27"/>
      <c r="H24173" s="27"/>
      <c r="I24173" s="27"/>
    </row>
    <row r="24174" spans="6:9" x14ac:dyDescent="0.2">
      <c r="F24174" s="27"/>
      <c r="G24174" s="27"/>
      <c r="H24174" s="27"/>
      <c r="I24174" s="27"/>
    </row>
    <row r="24175" spans="6:9" x14ac:dyDescent="0.2">
      <c r="F24175" s="27"/>
      <c r="G24175" s="27"/>
      <c r="H24175" s="27"/>
      <c r="I24175" s="27"/>
    </row>
    <row r="24176" spans="6:9" x14ac:dyDescent="0.2">
      <c r="F24176" s="27"/>
      <c r="G24176" s="27"/>
      <c r="H24176" s="27"/>
      <c r="I24176" s="27"/>
    </row>
    <row r="24177" spans="6:9" x14ac:dyDescent="0.2">
      <c r="F24177" s="27"/>
      <c r="G24177" s="27"/>
      <c r="H24177" s="27"/>
      <c r="I24177" s="27"/>
    </row>
    <row r="24178" spans="6:9" x14ac:dyDescent="0.2">
      <c r="F24178" s="27"/>
      <c r="G24178" s="27"/>
      <c r="H24178" s="27"/>
      <c r="I24178" s="27"/>
    </row>
    <row r="24179" spans="6:9" x14ac:dyDescent="0.2">
      <c r="F24179" s="27"/>
      <c r="G24179" s="27"/>
      <c r="H24179" s="27"/>
      <c r="I24179" s="27"/>
    </row>
    <row r="24180" spans="6:9" x14ac:dyDescent="0.2">
      <c r="F24180" s="27"/>
      <c r="G24180" s="27"/>
      <c r="H24180" s="27"/>
      <c r="I24180" s="27"/>
    </row>
    <row r="24181" spans="6:9" x14ac:dyDescent="0.2">
      <c r="F24181" s="27"/>
      <c r="G24181" s="27"/>
      <c r="H24181" s="27"/>
      <c r="I24181" s="27"/>
    </row>
    <row r="24182" spans="6:9" x14ac:dyDescent="0.2">
      <c r="F24182" s="27"/>
      <c r="G24182" s="27"/>
      <c r="H24182" s="27"/>
      <c r="I24182" s="27"/>
    </row>
    <row r="24183" spans="6:9" x14ac:dyDescent="0.2">
      <c r="F24183" s="27"/>
      <c r="G24183" s="27"/>
      <c r="H24183" s="27"/>
      <c r="I24183" s="27"/>
    </row>
    <row r="24184" spans="6:9" x14ac:dyDescent="0.2">
      <c r="F24184" s="27"/>
      <c r="G24184" s="27"/>
      <c r="H24184" s="27"/>
      <c r="I24184" s="27"/>
    </row>
    <row r="24185" spans="6:9" x14ac:dyDescent="0.2">
      <c r="F24185" s="27"/>
      <c r="G24185" s="27"/>
      <c r="H24185" s="27"/>
      <c r="I24185" s="27"/>
    </row>
    <row r="24186" spans="6:9" x14ac:dyDescent="0.2">
      <c r="F24186" s="27"/>
      <c r="G24186" s="27"/>
      <c r="H24186" s="27"/>
      <c r="I24186" s="27"/>
    </row>
    <row r="24187" spans="6:9" x14ac:dyDescent="0.2">
      <c r="F24187" s="27"/>
      <c r="G24187" s="27"/>
      <c r="H24187" s="27"/>
      <c r="I24187" s="27"/>
    </row>
    <row r="24188" spans="6:9" x14ac:dyDescent="0.2">
      <c r="F24188" s="27"/>
      <c r="G24188" s="27"/>
      <c r="H24188" s="27"/>
      <c r="I24188" s="27"/>
    </row>
    <row r="24189" spans="6:9" x14ac:dyDescent="0.2">
      <c r="F24189" s="27"/>
      <c r="G24189" s="27"/>
      <c r="H24189" s="27"/>
      <c r="I24189" s="27"/>
    </row>
    <row r="24190" spans="6:9" x14ac:dyDescent="0.2">
      <c r="F24190" s="27"/>
      <c r="G24190" s="27"/>
      <c r="H24190" s="27"/>
      <c r="I24190" s="27"/>
    </row>
    <row r="24191" spans="6:9" x14ac:dyDescent="0.2">
      <c r="F24191" s="27"/>
      <c r="G24191" s="27"/>
      <c r="H24191" s="27"/>
      <c r="I24191" s="27"/>
    </row>
    <row r="24192" spans="6:9" x14ac:dyDescent="0.2">
      <c r="F24192" s="27"/>
      <c r="G24192" s="27"/>
      <c r="H24192" s="27"/>
      <c r="I24192" s="27"/>
    </row>
    <row r="24193" spans="6:9" x14ac:dyDescent="0.2">
      <c r="F24193" s="27"/>
      <c r="G24193" s="27"/>
      <c r="H24193" s="27"/>
      <c r="I24193" s="27"/>
    </row>
    <row r="24194" spans="6:9" x14ac:dyDescent="0.2">
      <c r="F24194" s="27"/>
      <c r="G24194" s="27"/>
      <c r="H24194" s="27"/>
      <c r="I24194" s="27"/>
    </row>
    <row r="24195" spans="6:9" x14ac:dyDescent="0.2">
      <c r="F24195" s="27"/>
      <c r="G24195" s="27"/>
      <c r="H24195" s="27"/>
      <c r="I24195" s="27"/>
    </row>
    <row r="24196" spans="6:9" x14ac:dyDescent="0.2">
      <c r="F24196" s="27"/>
      <c r="G24196" s="27"/>
      <c r="H24196" s="27"/>
      <c r="I24196" s="27"/>
    </row>
    <row r="24197" spans="6:9" x14ac:dyDescent="0.2">
      <c r="F24197" s="27"/>
      <c r="G24197" s="27"/>
      <c r="H24197" s="27"/>
      <c r="I24197" s="27"/>
    </row>
    <row r="24198" spans="6:9" x14ac:dyDescent="0.2">
      <c r="F24198" s="27"/>
      <c r="G24198" s="27"/>
      <c r="H24198" s="27"/>
      <c r="I24198" s="27"/>
    </row>
    <row r="24199" spans="6:9" x14ac:dyDescent="0.2">
      <c r="F24199" s="27"/>
      <c r="G24199" s="27"/>
      <c r="H24199" s="27"/>
      <c r="I24199" s="27"/>
    </row>
    <row r="24200" spans="6:9" x14ac:dyDescent="0.2">
      <c r="F24200" s="27"/>
      <c r="G24200" s="27"/>
      <c r="H24200" s="27"/>
      <c r="I24200" s="27"/>
    </row>
    <row r="24201" spans="6:9" x14ac:dyDescent="0.2">
      <c r="F24201" s="27"/>
      <c r="G24201" s="27"/>
      <c r="H24201" s="27"/>
      <c r="I24201" s="27"/>
    </row>
    <row r="24202" spans="6:9" x14ac:dyDescent="0.2">
      <c r="F24202" s="27"/>
      <c r="G24202" s="27"/>
      <c r="H24202" s="27"/>
      <c r="I24202" s="27"/>
    </row>
    <row r="24203" spans="6:9" x14ac:dyDescent="0.2">
      <c r="F24203" s="27"/>
      <c r="G24203" s="27"/>
      <c r="H24203" s="27"/>
      <c r="I24203" s="27"/>
    </row>
    <row r="24204" spans="6:9" x14ac:dyDescent="0.2">
      <c r="F24204" s="27"/>
      <c r="G24204" s="27"/>
      <c r="H24204" s="27"/>
      <c r="I24204" s="27"/>
    </row>
    <row r="24205" spans="6:9" x14ac:dyDescent="0.2">
      <c r="F24205" s="27"/>
      <c r="G24205" s="27"/>
      <c r="H24205" s="27"/>
      <c r="I24205" s="27"/>
    </row>
    <row r="24206" spans="6:9" x14ac:dyDescent="0.2">
      <c r="F24206" s="27"/>
      <c r="G24206" s="27"/>
      <c r="H24206" s="27"/>
      <c r="I24206" s="27"/>
    </row>
    <row r="24207" spans="6:9" x14ac:dyDescent="0.2">
      <c r="F24207" s="27"/>
      <c r="G24207" s="27"/>
      <c r="H24207" s="27"/>
      <c r="I24207" s="27"/>
    </row>
    <row r="24208" spans="6:9" x14ac:dyDescent="0.2">
      <c r="F24208" s="27"/>
      <c r="G24208" s="27"/>
      <c r="H24208" s="27"/>
      <c r="I24208" s="27"/>
    </row>
    <row r="24209" spans="6:9" x14ac:dyDescent="0.2">
      <c r="F24209" s="27"/>
      <c r="G24209" s="27"/>
      <c r="H24209" s="27"/>
      <c r="I24209" s="27"/>
    </row>
    <row r="24210" spans="6:9" x14ac:dyDescent="0.2">
      <c r="F24210" s="27"/>
      <c r="G24210" s="27"/>
      <c r="H24210" s="27"/>
      <c r="I24210" s="27"/>
    </row>
    <row r="24211" spans="6:9" x14ac:dyDescent="0.2">
      <c r="F24211" s="27"/>
      <c r="G24211" s="27"/>
      <c r="H24211" s="27"/>
      <c r="I24211" s="27"/>
    </row>
    <row r="24212" spans="6:9" x14ac:dyDescent="0.2">
      <c r="F24212" s="27"/>
      <c r="G24212" s="27"/>
      <c r="H24212" s="27"/>
      <c r="I24212" s="27"/>
    </row>
    <row r="24213" spans="6:9" x14ac:dyDescent="0.2">
      <c r="F24213" s="27"/>
      <c r="G24213" s="27"/>
      <c r="H24213" s="27"/>
      <c r="I24213" s="27"/>
    </row>
    <row r="24214" spans="6:9" x14ac:dyDescent="0.2">
      <c r="F24214" s="27"/>
      <c r="G24214" s="27"/>
      <c r="H24214" s="27"/>
      <c r="I24214" s="27"/>
    </row>
    <row r="24215" spans="6:9" x14ac:dyDescent="0.2">
      <c r="F24215" s="27"/>
      <c r="G24215" s="27"/>
      <c r="H24215" s="27"/>
      <c r="I24215" s="27"/>
    </row>
    <row r="24216" spans="6:9" x14ac:dyDescent="0.2">
      <c r="F24216" s="27"/>
      <c r="G24216" s="27"/>
      <c r="H24216" s="27"/>
      <c r="I24216" s="27"/>
    </row>
    <row r="24217" spans="6:9" x14ac:dyDescent="0.2">
      <c r="F24217" s="27"/>
      <c r="G24217" s="27"/>
      <c r="H24217" s="27"/>
      <c r="I24217" s="27"/>
    </row>
    <row r="24218" spans="6:9" x14ac:dyDescent="0.2">
      <c r="F24218" s="27"/>
      <c r="G24218" s="27"/>
      <c r="H24218" s="27"/>
      <c r="I24218" s="27"/>
    </row>
    <row r="24219" spans="6:9" x14ac:dyDescent="0.2">
      <c r="F24219" s="27"/>
      <c r="G24219" s="27"/>
      <c r="H24219" s="27"/>
      <c r="I24219" s="27"/>
    </row>
    <row r="24220" spans="6:9" x14ac:dyDescent="0.2">
      <c r="F24220" s="27"/>
      <c r="G24220" s="27"/>
      <c r="H24220" s="27"/>
      <c r="I24220" s="27"/>
    </row>
    <row r="24221" spans="6:9" x14ac:dyDescent="0.2">
      <c r="F24221" s="27"/>
      <c r="G24221" s="27"/>
      <c r="H24221" s="27"/>
      <c r="I24221" s="27"/>
    </row>
    <row r="24222" spans="6:9" x14ac:dyDescent="0.2">
      <c r="F24222" s="27"/>
      <c r="G24222" s="27"/>
      <c r="H24222" s="27"/>
      <c r="I24222" s="27"/>
    </row>
    <row r="24223" spans="6:9" x14ac:dyDescent="0.2">
      <c r="F24223" s="27"/>
      <c r="G24223" s="27"/>
      <c r="H24223" s="27"/>
      <c r="I24223" s="27"/>
    </row>
    <row r="24224" spans="6:9" x14ac:dyDescent="0.2">
      <c r="F24224" s="27"/>
      <c r="G24224" s="27"/>
      <c r="H24224" s="27"/>
      <c r="I24224" s="27"/>
    </row>
    <row r="24225" spans="6:9" x14ac:dyDescent="0.2">
      <c r="F24225" s="27"/>
      <c r="G24225" s="27"/>
      <c r="H24225" s="27"/>
      <c r="I24225" s="27"/>
    </row>
    <row r="24226" spans="6:9" x14ac:dyDescent="0.2">
      <c r="F24226" s="27"/>
      <c r="G24226" s="27"/>
      <c r="H24226" s="27"/>
      <c r="I24226" s="27"/>
    </row>
    <row r="24227" spans="6:9" x14ac:dyDescent="0.2">
      <c r="F24227" s="27"/>
      <c r="G24227" s="27"/>
      <c r="H24227" s="27"/>
      <c r="I24227" s="27"/>
    </row>
    <row r="24228" spans="6:9" x14ac:dyDescent="0.2">
      <c r="F24228" s="27"/>
      <c r="G24228" s="27"/>
      <c r="H24228" s="27"/>
      <c r="I24228" s="27"/>
    </row>
    <row r="24229" spans="6:9" x14ac:dyDescent="0.2">
      <c r="F24229" s="27"/>
      <c r="G24229" s="27"/>
      <c r="H24229" s="27"/>
      <c r="I24229" s="27"/>
    </row>
    <row r="24230" spans="6:9" x14ac:dyDescent="0.2">
      <c r="F24230" s="27"/>
      <c r="G24230" s="27"/>
      <c r="H24230" s="27"/>
      <c r="I24230" s="27"/>
    </row>
    <row r="24231" spans="6:9" x14ac:dyDescent="0.2">
      <c r="F24231" s="27"/>
      <c r="G24231" s="27"/>
      <c r="H24231" s="27"/>
      <c r="I24231" s="27"/>
    </row>
    <row r="24232" spans="6:9" x14ac:dyDescent="0.2">
      <c r="F24232" s="27"/>
      <c r="G24232" s="27"/>
      <c r="H24232" s="27"/>
      <c r="I24232" s="27"/>
    </row>
    <row r="24233" spans="6:9" x14ac:dyDescent="0.2">
      <c r="F24233" s="27"/>
      <c r="G24233" s="27"/>
      <c r="H24233" s="27"/>
      <c r="I24233" s="27"/>
    </row>
    <row r="24234" spans="6:9" x14ac:dyDescent="0.2">
      <c r="F24234" s="27"/>
      <c r="G24234" s="27"/>
      <c r="H24234" s="27"/>
      <c r="I24234" s="27"/>
    </row>
    <row r="24235" spans="6:9" x14ac:dyDescent="0.2">
      <c r="F24235" s="27"/>
      <c r="G24235" s="27"/>
      <c r="H24235" s="27"/>
      <c r="I24235" s="27"/>
    </row>
    <row r="24236" spans="6:9" x14ac:dyDescent="0.2">
      <c r="F24236" s="27"/>
      <c r="G24236" s="27"/>
      <c r="H24236" s="27"/>
      <c r="I24236" s="27"/>
    </row>
    <row r="24237" spans="6:9" x14ac:dyDescent="0.2">
      <c r="F24237" s="27"/>
      <c r="G24237" s="27"/>
      <c r="H24237" s="27"/>
      <c r="I24237" s="27"/>
    </row>
    <row r="24238" spans="6:9" x14ac:dyDescent="0.2">
      <c r="F24238" s="27"/>
      <c r="G24238" s="27"/>
      <c r="H24238" s="27"/>
      <c r="I24238" s="27"/>
    </row>
    <row r="24239" spans="6:9" x14ac:dyDescent="0.2">
      <c r="F24239" s="27"/>
      <c r="G24239" s="27"/>
      <c r="H24239" s="27"/>
      <c r="I24239" s="27"/>
    </row>
    <row r="24240" spans="6:9" x14ac:dyDescent="0.2">
      <c r="F24240" s="27"/>
      <c r="G24240" s="27"/>
      <c r="H24240" s="27"/>
      <c r="I24240" s="27"/>
    </row>
    <row r="24241" spans="6:9" x14ac:dyDescent="0.2">
      <c r="F24241" s="27"/>
      <c r="G24241" s="27"/>
      <c r="H24241" s="27"/>
      <c r="I24241" s="27"/>
    </row>
    <row r="24242" spans="6:9" x14ac:dyDescent="0.2">
      <c r="F24242" s="27"/>
      <c r="G24242" s="27"/>
      <c r="H24242" s="27"/>
      <c r="I24242" s="27"/>
    </row>
    <row r="24243" spans="6:9" x14ac:dyDescent="0.2">
      <c r="F24243" s="27"/>
      <c r="G24243" s="27"/>
      <c r="H24243" s="27"/>
      <c r="I24243" s="27"/>
    </row>
    <row r="24244" spans="6:9" x14ac:dyDescent="0.2">
      <c r="F24244" s="27"/>
      <c r="G24244" s="27"/>
      <c r="H24244" s="27"/>
      <c r="I24244" s="27"/>
    </row>
    <row r="24245" spans="6:9" x14ac:dyDescent="0.2">
      <c r="F24245" s="27"/>
      <c r="G24245" s="27"/>
      <c r="H24245" s="27"/>
      <c r="I24245" s="27"/>
    </row>
    <row r="24246" spans="6:9" x14ac:dyDescent="0.2">
      <c r="F24246" s="27"/>
      <c r="G24246" s="27"/>
      <c r="H24246" s="27"/>
      <c r="I24246" s="27"/>
    </row>
    <row r="24247" spans="6:9" x14ac:dyDescent="0.2">
      <c r="F24247" s="27"/>
      <c r="G24247" s="27"/>
      <c r="H24247" s="27"/>
      <c r="I24247" s="27"/>
    </row>
    <row r="24248" spans="6:9" x14ac:dyDescent="0.2">
      <c r="F24248" s="27"/>
      <c r="G24248" s="27"/>
      <c r="H24248" s="27"/>
      <c r="I24248" s="27"/>
    </row>
    <row r="24249" spans="6:9" x14ac:dyDescent="0.2">
      <c r="F24249" s="27"/>
      <c r="G24249" s="27"/>
      <c r="H24249" s="27"/>
      <c r="I24249" s="27"/>
    </row>
    <row r="24250" spans="6:9" x14ac:dyDescent="0.2">
      <c r="F24250" s="27"/>
      <c r="G24250" s="27"/>
      <c r="H24250" s="27"/>
      <c r="I24250" s="27"/>
    </row>
    <row r="24251" spans="6:9" x14ac:dyDescent="0.2">
      <c r="F24251" s="27"/>
      <c r="G24251" s="27"/>
      <c r="H24251" s="27"/>
      <c r="I24251" s="27"/>
    </row>
    <row r="24252" spans="6:9" x14ac:dyDescent="0.2">
      <c r="F24252" s="27"/>
      <c r="G24252" s="27"/>
      <c r="H24252" s="27"/>
      <c r="I24252" s="27"/>
    </row>
    <row r="24253" spans="6:9" x14ac:dyDescent="0.2">
      <c r="F24253" s="27"/>
      <c r="G24253" s="27"/>
      <c r="H24253" s="27"/>
      <c r="I24253" s="27"/>
    </row>
    <row r="24254" spans="6:9" x14ac:dyDescent="0.2">
      <c r="F24254" s="27"/>
      <c r="G24254" s="27"/>
      <c r="H24254" s="27"/>
      <c r="I24254" s="27"/>
    </row>
    <row r="24255" spans="6:9" x14ac:dyDescent="0.2">
      <c r="F24255" s="27"/>
      <c r="G24255" s="27"/>
      <c r="H24255" s="27"/>
      <c r="I24255" s="27"/>
    </row>
    <row r="24256" spans="6:9" x14ac:dyDescent="0.2">
      <c r="F24256" s="27"/>
      <c r="G24256" s="27"/>
      <c r="H24256" s="27"/>
      <c r="I24256" s="27"/>
    </row>
    <row r="24257" spans="6:9" x14ac:dyDescent="0.2">
      <c r="F24257" s="27"/>
      <c r="G24257" s="27"/>
      <c r="H24257" s="27"/>
      <c r="I24257" s="27"/>
    </row>
    <row r="24258" spans="6:9" x14ac:dyDescent="0.2">
      <c r="F24258" s="27"/>
      <c r="G24258" s="27"/>
      <c r="H24258" s="27"/>
      <c r="I24258" s="27"/>
    </row>
    <row r="24259" spans="6:9" x14ac:dyDescent="0.2">
      <c r="F24259" s="27"/>
      <c r="G24259" s="27"/>
      <c r="H24259" s="27"/>
      <c r="I24259" s="27"/>
    </row>
    <row r="24260" spans="6:9" x14ac:dyDescent="0.2">
      <c r="F24260" s="27"/>
      <c r="G24260" s="27"/>
      <c r="H24260" s="27"/>
      <c r="I24260" s="27"/>
    </row>
    <row r="24261" spans="6:9" x14ac:dyDescent="0.2">
      <c r="F24261" s="27"/>
      <c r="G24261" s="27"/>
      <c r="H24261" s="27"/>
      <c r="I24261" s="27"/>
    </row>
    <row r="24262" spans="6:9" x14ac:dyDescent="0.2">
      <c r="F24262" s="27"/>
      <c r="G24262" s="27"/>
      <c r="H24262" s="27"/>
      <c r="I24262" s="27"/>
    </row>
    <row r="24263" spans="6:9" x14ac:dyDescent="0.2">
      <c r="F24263" s="27"/>
      <c r="G24263" s="27"/>
      <c r="H24263" s="27"/>
      <c r="I24263" s="27"/>
    </row>
    <row r="24264" spans="6:9" x14ac:dyDescent="0.2">
      <c r="F24264" s="27"/>
      <c r="G24264" s="27"/>
      <c r="H24264" s="27"/>
      <c r="I24264" s="27"/>
    </row>
    <row r="24265" spans="6:9" x14ac:dyDescent="0.2">
      <c r="F24265" s="27"/>
      <c r="G24265" s="27"/>
      <c r="H24265" s="27"/>
      <c r="I24265" s="27"/>
    </row>
    <row r="24266" spans="6:9" x14ac:dyDescent="0.2">
      <c r="F24266" s="27"/>
      <c r="G24266" s="27"/>
      <c r="H24266" s="27"/>
      <c r="I24266" s="27"/>
    </row>
    <row r="24267" spans="6:9" x14ac:dyDescent="0.2">
      <c r="F24267" s="27"/>
      <c r="G24267" s="27"/>
      <c r="H24267" s="27"/>
      <c r="I24267" s="27"/>
    </row>
    <row r="24268" spans="6:9" x14ac:dyDescent="0.2">
      <c r="F24268" s="27"/>
      <c r="G24268" s="27"/>
      <c r="H24268" s="27"/>
      <c r="I24268" s="27"/>
    </row>
    <row r="24269" spans="6:9" x14ac:dyDescent="0.2">
      <c r="F24269" s="27"/>
      <c r="G24269" s="27"/>
      <c r="H24269" s="27"/>
      <c r="I24269" s="27"/>
    </row>
    <row r="24270" spans="6:9" x14ac:dyDescent="0.2">
      <c r="F24270" s="27"/>
      <c r="G24270" s="27"/>
      <c r="H24270" s="27"/>
      <c r="I24270" s="27"/>
    </row>
    <row r="24271" spans="6:9" x14ac:dyDescent="0.2">
      <c r="F24271" s="27"/>
      <c r="G24271" s="27"/>
      <c r="H24271" s="27"/>
      <c r="I24271" s="27"/>
    </row>
    <row r="24272" spans="6:9" x14ac:dyDescent="0.2">
      <c r="F24272" s="27"/>
      <c r="G24272" s="27"/>
      <c r="H24272" s="27"/>
      <c r="I24272" s="27"/>
    </row>
    <row r="24273" spans="6:9" x14ac:dyDescent="0.2">
      <c r="F24273" s="27"/>
      <c r="G24273" s="27"/>
      <c r="H24273" s="27"/>
      <c r="I24273" s="27"/>
    </row>
    <row r="24274" spans="6:9" x14ac:dyDescent="0.2">
      <c r="F24274" s="27"/>
      <c r="G24274" s="27"/>
      <c r="H24274" s="27"/>
      <c r="I24274" s="27"/>
    </row>
    <row r="24275" spans="6:9" x14ac:dyDescent="0.2">
      <c r="F24275" s="27"/>
      <c r="G24275" s="27"/>
      <c r="H24275" s="27"/>
      <c r="I24275" s="27"/>
    </row>
    <row r="24276" spans="6:9" x14ac:dyDescent="0.2">
      <c r="F24276" s="27"/>
      <c r="G24276" s="27"/>
      <c r="H24276" s="27"/>
      <c r="I24276" s="27"/>
    </row>
    <row r="24277" spans="6:9" x14ac:dyDescent="0.2">
      <c r="F24277" s="27"/>
      <c r="G24277" s="27"/>
      <c r="H24277" s="27"/>
      <c r="I24277" s="27"/>
    </row>
    <row r="24278" spans="6:9" x14ac:dyDescent="0.2">
      <c r="F24278" s="27"/>
      <c r="G24278" s="27"/>
      <c r="H24278" s="27"/>
      <c r="I24278" s="27"/>
    </row>
    <row r="24279" spans="6:9" x14ac:dyDescent="0.2">
      <c r="F24279" s="27"/>
      <c r="G24279" s="27"/>
      <c r="H24279" s="27"/>
      <c r="I24279" s="27"/>
    </row>
    <row r="24280" spans="6:9" x14ac:dyDescent="0.2">
      <c r="F24280" s="27"/>
      <c r="G24280" s="27"/>
      <c r="H24280" s="27"/>
      <c r="I24280" s="27"/>
    </row>
    <row r="24281" spans="6:9" x14ac:dyDescent="0.2">
      <c r="F24281" s="27"/>
      <c r="G24281" s="27"/>
      <c r="H24281" s="27"/>
      <c r="I24281" s="27"/>
    </row>
    <row r="24282" spans="6:9" x14ac:dyDescent="0.2">
      <c r="F24282" s="27"/>
      <c r="G24282" s="27"/>
      <c r="H24282" s="27"/>
      <c r="I24282" s="27"/>
    </row>
    <row r="24283" spans="6:9" x14ac:dyDescent="0.2">
      <c r="F24283" s="27"/>
      <c r="G24283" s="27"/>
      <c r="H24283" s="27"/>
      <c r="I24283" s="27"/>
    </row>
    <row r="24284" spans="6:9" x14ac:dyDescent="0.2">
      <c r="F24284" s="27"/>
      <c r="G24284" s="27"/>
      <c r="H24284" s="27"/>
      <c r="I24284" s="27"/>
    </row>
    <row r="24285" spans="6:9" x14ac:dyDescent="0.2">
      <c r="F24285" s="27"/>
      <c r="G24285" s="27"/>
      <c r="H24285" s="27"/>
      <c r="I24285" s="27"/>
    </row>
    <row r="24286" spans="6:9" x14ac:dyDescent="0.2">
      <c r="F24286" s="27"/>
      <c r="G24286" s="27"/>
      <c r="H24286" s="27"/>
      <c r="I24286" s="27"/>
    </row>
    <row r="24287" spans="6:9" x14ac:dyDescent="0.2">
      <c r="F24287" s="27"/>
      <c r="G24287" s="27"/>
      <c r="H24287" s="27"/>
      <c r="I24287" s="27"/>
    </row>
    <row r="24288" spans="6:9" x14ac:dyDescent="0.2">
      <c r="F24288" s="27"/>
      <c r="G24288" s="27"/>
      <c r="H24288" s="27"/>
      <c r="I24288" s="27"/>
    </row>
    <row r="24289" spans="6:9" x14ac:dyDescent="0.2">
      <c r="F24289" s="27"/>
      <c r="G24289" s="27"/>
      <c r="H24289" s="27"/>
      <c r="I24289" s="27"/>
    </row>
    <row r="24290" spans="6:9" x14ac:dyDescent="0.2">
      <c r="F24290" s="27"/>
      <c r="G24290" s="27"/>
      <c r="H24290" s="27"/>
      <c r="I24290" s="27"/>
    </row>
    <row r="24291" spans="6:9" x14ac:dyDescent="0.2">
      <c r="F24291" s="27"/>
      <c r="G24291" s="27"/>
      <c r="H24291" s="27"/>
      <c r="I24291" s="27"/>
    </row>
    <row r="24292" spans="6:9" x14ac:dyDescent="0.2">
      <c r="F24292" s="27"/>
      <c r="G24292" s="27"/>
      <c r="H24292" s="27"/>
      <c r="I24292" s="27"/>
    </row>
    <row r="24293" spans="6:9" x14ac:dyDescent="0.2">
      <c r="F24293" s="27"/>
      <c r="G24293" s="27"/>
      <c r="H24293" s="27"/>
      <c r="I24293" s="27"/>
    </row>
    <row r="24294" spans="6:9" x14ac:dyDescent="0.2">
      <c r="F24294" s="27"/>
      <c r="G24294" s="27"/>
      <c r="H24294" s="27"/>
      <c r="I24294" s="27"/>
    </row>
    <row r="24295" spans="6:9" x14ac:dyDescent="0.2">
      <c r="F24295" s="27"/>
      <c r="G24295" s="27"/>
      <c r="H24295" s="27"/>
      <c r="I24295" s="27"/>
    </row>
    <row r="24296" spans="6:9" x14ac:dyDescent="0.2">
      <c r="F24296" s="27"/>
      <c r="G24296" s="27"/>
      <c r="H24296" s="27"/>
      <c r="I24296" s="27"/>
    </row>
    <row r="24297" spans="6:9" x14ac:dyDescent="0.2">
      <c r="F24297" s="27"/>
      <c r="G24297" s="27"/>
      <c r="H24297" s="27"/>
      <c r="I24297" s="27"/>
    </row>
    <row r="24298" spans="6:9" x14ac:dyDescent="0.2">
      <c r="F24298" s="27"/>
      <c r="G24298" s="27"/>
      <c r="H24298" s="27"/>
      <c r="I24298" s="27"/>
    </row>
    <row r="24299" spans="6:9" x14ac:dyDescent="0.2">
      <c r="F24299" s="27"/>
      <c r="G24299" s="27"/>
      <c r="H24299" s="27"/>
      <c r="I24299" s="27"/>
    </row>
    <row r="24300" spans="6:9" x14ac:dyDescent="0.2">
      <c r="F24300" s="27"/>
      <c r="G24300" s="27"/>
      <c r="H24300" s="27"/>
      <c r="I24300" s="27"/>
    </row>
    <row r="24301" spans="6:9" x14ac:dyDescent="0.2">
      <c r="F24301" s="27"/>
      <c r="G24301" s="27"/>
      <c r="H24301" s="27"/>
      <c r="I24301" s="27"/>
    </row>
    <row r="24302" spans="6:9" x14ac:dyDescent="0.2">
      <c r="F24302" s="27"/>
      <c r="G24302" s="27"/>
      <c r="H24302" s="27"/>
      <c r="I24302" s="27"/>
    </row>
    <row r="24303" spans="6:9" x14ac:dyDescent="0.2">
      <c r="F24303" s="27"/>
      <c r="G24303" s="27"/>
      <c r="H24303" s="27"/>
      <c r="I24303" s="27"/>
    </row>
    <row r="24304" spans="6:9" x14ac:dyDescent="0.2">
      <c r="F24304" s="27"/>
      <c r="G24304" s="27"/>
      <c r="H24304" s="27"/>
      <c r="I24304" s="27"/>
    </row>
    <row r="24305" spans="6:9" x14ac:dyDescent="0.2">
      <c r="F24305" s="27"/>
      <c r="G24305" s="27"/>
      <c r="H24305" s="27"/>
      <c r="I24305" s="27"/>
    </row>
    <row r="24306" spans="6:9" x14ac:dyDescent="0.2">
      <c r="F24306" s="27"/>
      <c r="G24306" s="27"/>
      <c r="H24306" s="27"/>
      <c r="I24306" s="27"/>
    </row>
    <row r="24307" spans="6:9" x14ac:dyDescent="0.2">
      <c r="F24307" s="27"/>
      <c r="G24307" s="27"/>
      <c r="H24307" s="27"/>
      <c r="I24307" s="27"/>
    </row>
    <row r="24308" spans="6:9" x14ac:dyDescent="0.2">
      <c r="F24308" s="27"/>
      <c r="G24308" s="27"/>
      <c r="H24308" s="27"/>
      <c r="I24308" s="27"/>
    </row>
    <row r="24309" spans="6:9" x14ac:dyDescent="0.2">
      <c r="F24309" s="27"/>
      <c r="G24309" s="27"/>
      <c r="H24309" s="27"/>
      <c r="I24309" s="27"/>
    </row>
    <row r="24310" spans="6:9" x14ac:dyDescent="0.2">
      <c r="F24310" s="27"/>
      <c r="G24310" s="27"/>
      <c r="H24310" s="27"/>
      <c r="I24310" s="27"/>
    </row>
    <row r="24311" spans="6:9" x14ac:dyDescent="0.2">
      <c r="F24311" s="27"/>
      <c r="G24311" s="27"/>
      <c r="H24311" s="27"/>
      <c r="I24311" s="27"/>
    </row>
    <row r="24312" spans="6:9" x14ac:dyDescent="0.2">
      <c r="F24312" s="27"/>
      <c r="G24312" s="27"/>
      <c r="H24312" s="27"/>
      <c r="I24312" s="27"/>
    </row>
    <row r="24313" spans="6:9" x14ac:dyDescent="0.2">
      <c r="F24313" s="27"/>
      <c r="G24313" s="27"/>
      <c r="H24313" s="27"/>
      <c r="I24313" s="27"/>
    </row>
    <row r="24314" spans="6:9" x14ac:dyDescent="0.2">
      <c r="F24314" s="27"/>
      <c r="G24314" s="27"/>
      <c r="H24314" s="27"/>
      <c r="I24314" s="27"/>
    </row>
    <row r="24315" spans="6:9" x14ac:dyDescent="0.2">
      <c r="F24315" s="27"/>
      <c r="G24315" s="27"/>
      <c r="H24315" s="27"/>
      <c r="I24315" s="27"/>
    </row>
    <row r="24316" spans="6:9" x14ac:dyDescent="0.2">
      <c r="F24316" s="27"/>
      <c r="G24316" s="27"/>
      <c r="H24316" s="27"/>
      <c r="I24316" s="27"/>
    </row>
    <row r="24317" spans="6:9" x14ac:dyDescent="0.2">
      <c r="F24317" s="27"/>
      <c r="G24317" s="27"/>
      <c r="H24317" s="27"/>
      <c r="I24317" s="27"/>
    </row>
    <row r="24318" spans="6:9" x14ac:dyDescent="0.2">
      <c r="F24318" s="27"/>
      <c r="G24318" s="27"/>
      <c r="H24318" s="27"/>
      <c r="I24318" s="27"/>
    </row>
    <row r="24319" spans="6:9" x14ac:dyDescent="0.2">
      <c r="F24319" s="27"/>
      <c r="G24319" s="27"/>
      <c r="H24319" s="27"/>
      <c r="I24319" s="27"/>
    </row>
    <row r="24320" spans="6:9" x14ac:dyDescent="0.2">
      <c r="F24320" s="27"/>
      <c r="G24320" s="27"/>
      <c r="H24320" s="27"/>
      <c r="I24320" s="27"/>
    </row>
    <row r="24321" spans="6:9" x14ac:dyDescent="0.2">
      <c r="F24321" s="27"/>
      <c r="G24321" s="27"/>
      <c r="H24321" s="27"/>
      <c r="I24321" s="27"/>
    </row>
    <row r="24322" spans="6:9" x14ac:dyDescent="0.2">
      <c r="F24322" s="27"/>
      <c r="G24322" s="27"/>
      <c r="H24322" s="27"/>
      <c r="I24322" s="27"/>
    </row>
    <row r="24323" spans="6:9" x14ac:dyDescent="0.2">
      <c r="F24323" s="27"/>
      <c r="G24323" s="27"/>
      <c r="H24323" s="27"/>
      <c r="I24323" s="27"/>
    </row>
    <row r="24324" spans="6:9" x14ac:dyDescent="0.2">
      <c r="F24324" s="27"/>
      <c r="G24324" s="27"/>
      <c r="H24324" s="27"/>
      <c r="I24324" s="27"/>
    </row>
    <row r="24325" spans="6:9" x14ac:dyDescent="0.2">
      <c r="F24325" s="27"/>
      <c r="G24325" s="27"/>
      <c r="H24325" s="27"/>
      <c r="I24325" s="27"/>
    </row>
    <row r="24326" spans="6:9" x14ac:dyDescent="0.2">
      <c r="F24326" s="27"/>
      <c r="G24326" s="27"/>
      <c r="H24326" s="27"/>
      <c r="I24326" s="27"/>
    </row>
    <row r="24327" spans="6:9" x14ac:dyDescent="0.2">
      <c r="F24327" s="27"/>
      <c r="G24327" s="27"/>
      <c r="H24327" s="27"/>
      <c r="I24327" s="27"/>
    </row>
    <row r="24328" spans="6:9" x14ac:dyDescent="0.2">
      <c r="F24328" s="27"/>
      <c r="G24328" s="27"/>
      <c r="H24328" s="27"/>
      <c r="I24328" s="27"/>
    </row>
    <row r="24329" spans="6:9" x14ac:dyDescent="0.2">
      <c r="F24329" s="27"/>
      <c r="G24329" s="27"/>
      <c r="H24329" s="27"/>
      <c r="I24329" s="27"/>
    </row>
    <row r="24330" spans="6:9" x14ac:dyDescent="0.2">
      <c r="F24330" s="27"/>
      <c r="G24330" s="27"/>
      <c r="H24330" s="27"/>
      <c r="I24330" s="27"/>
    </row>
    <row r="24331" spans="6:9" x14ac:dyDescent="0.2">
      <c r="F24331" s="27"/>
      <c r="G24331" s="27"/>
      <c r="H24331" s="27"/>
      <c r="I24331" s="27"/>
    </row>
    <row r="24332" spans="6:9" x14ac:dyDescent="0.2">
      <c r="F24332" s="27"/>
      <c r="G24332" s="27"/>
      <c r="H24332" s="27"/>
      <c r="I24332" s="27"/>
    </row>
    <row r="24333" spans="6:9" x14ac:dyDescent="0.2">
      <c r="F24333" s="27"/>
      <c r="G24333" s="27"/>
      <c r="H24333" s="27"/>
      <c r="I24333" s="27"/>
    </row>
    <row r="24334" spans="6:9" x14ac:dyDescent="0.2">
      <c r="F24334" s="27"/>
      <c r="G24334" s="27"/>
      <c r="H24334" s="27"/>
      <c r="I24334" s="27"/>
    </row>
    <row r="24335" spans="6:9" x14ac:dyDescent="0.2">
      <c r="F24335" s="27"/>
      <c r="G24335" s="27"/>
      <c r="H24335" s="27"/>
      <c r="I24335" s="27"/>
    </row>
    <row r="24336" spans="6:9" x14ac:dyDescent="0.2">
      <c r="F24336" s="27"/>
      <c r="G24336" s="27"/>
      <c r="H24336" s="27"/>
      <c r="I24336" s="27"/>
    </row>
    <row r="24337" spans="6:9" x14ac:dyDescent="0.2">
      <c r="F24337" s="27"/>
      <c r="G24337" s="27"/>
      <c r="H24337" s="27"/>
      <c r="I24337" s="27"/>
    </row>
    <row r="24338" spans="6:9" x14ac:dyDescent="0.2">
      <c r="F24338" s="27"/>
      <c r="G24338" s="27"/>
      <c r="H24338" s="27"/>
      <c r="I24338" s="27"/>
    </row>
    <row r="24339" spans="6:9" x14ac:dyDescent="0.2">
      <c r="F24339" s="27"/>
      <c r="G24339" s="27"/>
      <c r="H24339" s="27"/>
      <c r="I24339" s="27"/>
    </row>
    <row r="24340" spans="6:9" x14ac:dyDescent="0.2">
      <c r="F24340" s="27"/>
      <c r="G24340" s="27"/>
      <c r="H24340" s="27"/>
      <c r="I24340" s="27"/>
    </row>
    <row r="24341" spans="6:9" x14ac:dyDescent="0.2">
      <c r="F24341" s="27"/>
      <c r="G24341" s="27"/>
      <c r="H24341" s="27"/>
      <c r="I24341" s="27"/>
    </row>
    <row r="24342" spans="6:9" x14ac:dyDescent="0.2">
      <c r="F24342" s="27"/>
      <c r="G24342" s="27"/>
      <c r="H24342" s="27"/>
      <c r="I24342" s="27"/>
    </row>
    <row r="24343" spans="6:9" x14ac:dyDescent="0.2">
      <c r="F24343" s="27"/>
      <c r="G24343" s="27"/>
      <c r="H24343" s="27"/>
      <c r="I24343" s="27"/>
    </row>
    <row r="24344" spans="6:9" x14ac:dyDescent="0.2">
      <c r="F24344" s="27"/>
      <c r="G24344" s="27"/>
      <c r="H24344" s="27"/>
      <c r="I24344" s="27"/>
    </row>
    <row r="24345" spans="6:9" x14ac:dyDescent="0.2">
      <c r="F24345" s="27"/>
      <c r="G24345" s="27"/>
      <c r="H24345" s="27"/>
      <c r="I24345" s="27"/>
    </row>
    <row r="24346" spans="6:9" x14ac:dyDescent="0.2">
      <c r="F24346" s="27"/>
      <c r="G24346" s="27"/>
      <c r="H24346" s="27"/>
      <c r="I24346" s="27"/>
    </row>
    <row r="24347" spans="6:9" x14ac:dyDescent="0.2">
      <c r="F24347" s="27"/>
      <c r="G24347" s="27"/>
      <c r="H24347" s="27"/>
      <c r="I24347" s="27"/>
    </row>
    <row r="24348" spans="6:9" x14ac:dyDescent="0.2">
      <c r="F24348" s="27"/>
      <c r="G24348" s="27"/>
      <c r="H24348" s="27"/>
      <c r="I24348" s="27"/>
    </row>
    <row r="24349" spans="6:9" x14ac:dyDescent="0.2">
      <c r="F24349" s="27"/>
      <c r="G24349" s="27"/>
      <c r="H24349" s="27"/>
      <c r="I24349" s="27"/>
    </row>
    <row r="24350" spans="6:9" x14ac:dyDescent="0.2">
      <c r="F24350" s="27"/>
      <c r="G24350" s="27"/>
      <c r="H24350" s="27"/>
      <c r="I24350" s="27"/>
    </row>
    <row r="24351" spans="6:9" x14ac:dyDescent="0.2">
      <c r="F24351" s="27"/>
      <c r="G24351" s="27"/>
      <c r="H24351" s="27"/>
      <c r="I24351" s="27"/>
    </row>
    <row r="24352" spans="6:9" x14ac:dyDescent="0.2">
      <c r="F24352" s="27"/>
      <c r="G24352" s="27"/>
      <c r="H24352" s="27"/>
      <c r="I24352" s="27"/>
    </row>
    <row r="24353" spans="6:9" x14ac:dyDescent="0.2">
      <c r="F24353" s="27"/>
      <c r="G24353" s="27"/>
      <c r="H24353" s="27"/>
      <c r="I24353" s="27"/>
    </row>
    <row r="24354" spans="6:9" x14ac:dyDescent="0.2">
      <c r="F24354" s="27"/>
      <c r="G24354" s="27"/>
      <c r="H24354" s="27"/>
      <c r="I24354" s="27"/>
    </row>
    <row r="24355" spans="6:9" x14ac:dyDescent="0.2">
      <c r="F24355" s="27"/>
      <c r="G24355" s="27"/>
      <c r="H24355" s="27"/>
      <c r="I24355" s="27"/>
    </row>
    <row r="24356" spans="6:9" x14ac:dyDescent="0.2">
      <c r="F24356" s="27"/>
      <c r="G24356" s="27"/>
      <c r="H24356" s="27"/>
      <c r="I24356" s="27"/>
    </row>
    <row r="24357" spans="6:9" x14ac:dyDescent="0.2">
      <c r="F24357" s="27"/>
      <c r="G24357" s="27"/>
      <c r="H24357" s="27"/>
      <c r="I24357" s="27"/>
    </row>
    <row r="24358" spans="6:9" x14ac:dyDescent="0.2">
      <c r="F24358" s="27"/>
      <c r="G24358" s="27"/>
      <c r="H24358" s="27"/>
      <c r="I24358" s="27"/>
    </row>
    <row r="24359" spans="6:9" x14ac:dyDescent="0.2">
      <c r="F24359" s="27"/>
      <c r="G24359" s="27"/>
      <c r="H24359" s="27"/>
      <c r="I24359" s="27"/>
    </row>
    <row r="24360" spans="6:9" x14ac:dyDescent="0.2">
      <c r="F24360" s="27"/>
      <c r="G24360" s="27"/>
      <c r="H24360" s="27"/>
      <c r="I24360" s="27"/>
    </row>
    <row r="24361" spans="6:9" x14ac:dyDescent="0.2">
      <c r="F24361" s="27"/>
      <c r="G24361" s="27"/>
      <c r="H24361" s="27"/>
      <c r="I24361" s="27"/>
    </row>
    <row r="24362" spans="6:9" x14ac:dyDescent="0.2">
      <c r="F24362" s="27"/>
      <c r="G24362" s="27"/>
      <c r="H24362" s="27"/>
      <c r="I24362" s="27"/>
    </row>
    <row r="24363" spans="6:9" x14ac:dyDescent="0.2">
      <c r="F24363" s="27"/>
      <c r="G24363" s="27"/>
      <c r="H24363" s="27"/>
      <c r="I24363" s="27"/>
    </row>
    <row r="24364" spans="6:9" x14ac:dyDescent="0.2">
      <c r="F24364" s="27"/>
      <c r="G24364" s="27"/>
      <c r="H24364" s="27"/>
      <c r="I24364" s="27"/>
    </row>
    <row r="24365" spans="6:9" x14ac:dyDescent="0.2">
      <c r="F24365" s="27"/>
      <c r="G24365" s="27"/>
      <c r="H24365" s="27"/>
      <c r="I24365" s="27"/>
    </row>
    <row r="24366" spans="6:9" x14ac:dyDescent="0.2">
      <c r="F24366" s="27"/>
      <c r="G24366" s="27"/>
      <c r="H24366" s="27"/>
      <c r="I24366" s="27"/>
    </row>
    <row r="24367" spans="6:9" x14ac:dyDescent="0.2">
      <c r="F24367" s="27"/>
      <c r="G24367" s="27"/>
      <c r="H24367" s="27"/>
      <c r="I24367" s="27"/>
    </row>
    <row r="24368" spans="6:9" x14ac:dyDescent="0.2">
      <c r="F24368" s="27"/>
      <c r="G24368" s="27"/>
      <c r="H24368" s="27"/>
      <c r="I24368" s="27"/>
    </row>
    <row r="24369" spans="6:9" x14ac:dyDescent="0.2">
      <c r="F24369" s="27"/>
      <c r="G24369" s="27"/>
      <c r="H24369" s="27"/>
      <c r="I24369" s="27"/>
    </row>
    <row r="24370" spans="6:9" x14ac:dyDescent="0.2">
      <c r="F24370" s="27"/>
      <c r="G24370" s="27"/>
      <c r="H24370" s="27"/>
      <c r="I24370" s="27"/>
    </row>
    <row r="24371" spans="6:9" x14ac:dyDescent="0.2">
      <c r="F24371" s="27"/>
      <c r="G24371" s="27"/>
      <c r="H24371" s="27"/>
      <c r="I24371" s="27"/>
    </row>
    <row r="24372" spans="6:9" x14ac:dyDescent="0.2">
      <c r="F24372" s="27"/>
      <c r="G24372" s="27"/>
      <c r="H24372" s="27"/>
      <c r="I24372" s="27"/>
    </row>
    <row r="24373" spans="6:9" x14ac:dyDescent="0.2">
      <c r="F24373" s="27"/>
      <c r="G24373" s="27"/>
      <c r="H24373" s="27"/>
      <c r="I24373" s="27"/>
    </row>
    <row r="24374" spans="6:9" x14ac:dyDescent="0.2">
      <c r="F24374" s="27"/>
      <c r="G24374" s="27"/>
      <c r="H24374" s="27"/>
      <c r="I24374" s="27"/>
    </row>
    <row r="24375" spans="6:9" x14ac:dyDescent="0.2">
      <c r="F24375" s="27"/>
      <c r="G24375" s="27"/>
      <c r="H24375" s="27"/>
      <c r="I24375" s="27"/>
    </row>
    <row r="24376" spans="6:9" x14ac:dyDescent="0.2">
      <c r="F24376" s="27"/>
      <c r="G24376" s="27"/>
      <c r="H24376" s="27"/>
      <c r="I24376" s="27"/>
    </row>
    <row r="24377" spans="6:9" x14ac:dyDescent="0.2">
      <c r="F24377" s="27"/>
      <c r="G24377" s="27"/>
      <c r="H24377" s="27"/>
      <c r="I24377" s="27"/>
    </row>
    <row r="24378" spans="6:9" x14ac:dyDescent="0.2">
      <c r="F24378" s="27"/>
      <c r="G24378" s="27"/>
      <c r="H24378" s="27"/>
      <c r="I24378" s="27"/>
    </row>
    <row r="24379" spans="6:9" x14ac:dyDescent="0.2">
      <c r="F24379" s="27"/>
      <c r="G24379" s="27"/>
      <c r="H24379" s="27"/>
      <c r="I24379" s="27"/>
    </row>
    <row r="24380" spans="6:9" x14ac:dyDescent="0.2">
      <c r="F24380" s="27"/>
      <c r="G24380" s="27"/>
      <c r="H24380" s="27"/>
      <c r="I24380" s="27"/>
    </row>
    <row r="24381" spans="6:9" x14ac:dyDescent="0.2">
      <c r="F24381" s="27"/>
      <c r="G24381" s="27"/>
      <c r="H24381" s="27"/>
      <c r="I24381" s="27"/>
    </row>
    <row r="24382" spans="6:9" x14ac:dyDescent="0.2">
      <c r="F24382" s="27"/>
      <c r="G24382" s="27"/>
      <c r="H24382" s="27"/>
      <c r="I24382" s="27"/>
    </row>
    <row r="24383" spans="6:9" x14ac:dyDescent="0.2">
      <c r="F24383" s="27"/>
      <c r="G24383" s="27"/>
      <c r="H24383" s="27"/>
      <c r="I24383" s="27"/>
    </row>
    <row r="24384" spans="6:9" x14ac:dyDescent="0.2">
      <c r="F24384" s="27"/>
      <c r="G24384" s="27"/>
      <c r="H24384" s="27"/>
      <c r="I24384" s="27"/>
    </row>
    <row r="24385" spans="6:9" x14ac:dyDescent="0.2">
      <c r="F24385" s="27"/>
      <c r="G24385" s="27"/>
      <c r="H24385" s="27"/>
      <c r="I24385" s="27"/>
    </row>
    <row r="24386" spans="6:9" x14ac:dyDescent="0.2">
      <c r="F24386" s="27"/>
      <c r="G24386" s="27"/>
      <c r="H24386" s="27"/>
      <c r="I24386" s="27"/>
    </row>
    <row r="24387" spans="6:9" x14ac:dyDescent="0.2">
      <c r="F24387" s="27"/>
      <c r="G24387" s="27"/>
      <c r="H24387" s="27"/>
      <c r="I24387" s="27"/>
    </row>
    <row r="24388" spans="6:9" x14ac:dyDescent="0.2">
      <c r="F24388" s="27"/>
      <c r="G24388" s="27"/>
      <c r="H24388" s="27"/>
      <c r="I24388" s="27"/>
    </row>
    <row r="24389" spans="6:9" x14ac:dyDescent="0.2">
      <c r="F24389" s="27"/>
      <c r="G24389" s="27"/>
      <c r="H24389" s="27"/>
      <c r="I24389" s="27"/>
    </row>
    <row r="24390" spans="6:9" x14ac:dyDescent="0.2">
      <c r="F24390" s="27"/>
      <c r="G24390" s="27"/>
      <c r="H24390" s="27"/>
      <c r="I24390" s="27"/>
    </row>
    <row r="24391" spans="6:9" x14ac:dyDescent="0.2">
      <c r="F24391" s="27"/>
      <c r="G24391" s="27"/>
      <c r="H24391" s="27"/>
      <c r="I24391" s="27"/>
    </row>
    <row r="24392" spans="6:9" x14ac:dyDescent="0.2">
      <c r="F24392" s="27"/>
      <c r="G24392" s="27"/>
      <c r="H24392" s="27"/>
      <c r="I24392" s="27"/>
    </row>
    <row r="24393" spans="6:9" x14ac:dyDescent="0.2">
      <c r="F24393" s="27"/>
      <c r="G24393" s="27"/>
      <c r="H24393" s="27"/>
      <c r="I24393" s="27"/>
    </row>
    <row r="24394" spans="6:9" x14ac:dyDescent="0.2">
      <c r="F24394" s="27"/>
      <c r="G24394" s="27"/>
      <c r="H24394" s="27"/>
      <c r="I24394" s="27"/>
    </row>
    <row r="24395" spans="6:9" x14ac:dyDescent="0.2">
      <c r="F24395" s="27"/>
      <c r="G24395" s="27"/>
      <c r="H24395" s="27"/>
      <c r="I24395" s="27"/>
    </row>
    <row r="24396" spans="6:9" x14ac:dyDescent="0.2">
      <c r="F24396" s="27"/>
      <c r="G24396" s="27"/>
      <c r="H24396" s="27"/>
      <c r="I24396" s="27"/>
    </row>
    <row r="24397" spans="6:9" x14ac:dyDescent="0.2">
      <c r="F24397" s="27"/>
      <c r="G24397" s="27"/>
      <c r="H24397" s="27"/>
      <c r="I24397" s="27"/>
    </row>
    <row r="24398" spans="6:9" x14ac:dyDescent="0.2">
      <c r="F24398" s="27"/>
      <c r="G24398" s="27"/>
      <c r="H24398" s="27"/>
      <c r="I24398" s="27"/>
    </row>
    <row r="24399" spans="6:9" x14ac:dyDescent="0.2">
      <c r="F24399" s="27"/>
      <c r="G24399" s="27"/>
      <c r="H24399" s="27"/>
      <c r="I24399" s="27"/>
    </row>
    <row r="24400" spans="6:9" x14ac:dyDescent="0.2">
      <c r="F24400" s="27"/>
      <c r="G24400" s="27"/>
      <c r="H24400" s="27"/>
      <c r="I24400" s="27"/>
    </row>
    <row r="24401" spans="6:9" x14ac:dyDescent="0.2">
      <c r="F24401" s="27"/>
      <c r="G24401" s="27"/>
      <c r="H24401" s="27"/>
      <c r="I24401" s="27"/>
    </row>
    <row r="24402" spans="6:9" x14ac:dyDescent="0.2">
      <c r="F24402" s="27"/>
      <c r="G24402" s="27"/>
      <c r="H24402" s="27"/>
      <c r="I24402" s="27"/>
    </row>
    <row r="24403" spans="6:9" x14ac:dyDescent="0.2">
      <c r="F24403" s="27"/>
      <c r="G24403" s="27"/>
      <c r="H24403" s="27"/>
      <c r="I24403" s="27"/>
    </row>
    <row r="24404" spans="6:9" x14ac:dyDescent="0.2">
      <c r="F24404" s="27"/>
      <c r="G24404" s="27"/>
      <c r="H24404" s="27"/>
      <c r="I24404" s="27"/>
    </row>
    <row r="24405" spans="6:9" x14ac:dyDescent="0.2">
      <c r="F24405" s="27"/>
      <c r="G24405" s="27"/>
      <c r="H24405" s="27"/>
      <c r="I24405" s="27"/>
    </row>
    <row r="24406" spans="6:9" x14ac:dyDescent="0.2">
      <c r="F24406" s="27"/>
      <c r="G24406" s="27"/>
      <c r="H24406" s="27"/>
      <c r="I24406" s="27"/>
    </row>
    <row r="24407" spans="6:9" x14ac:dyDescent="0.2">
      <c r="F24407" s="27"/>
      <c r="G24407" s="27"/>
      <c r="H24407" s="27"/>
      <c r="I24407" s="27"/>
    </row>
    <row r="24408" spans="6:9" x14ac:dyDescent="0.2">
      <c r="F24408" s="27"/>
      <c r="G24408" s="27"/>
      <c r="H24408" s="27"/>
      <c r="I24408" s="27"/>
    </row>
    <row r="24409" spans="6:9" x14ac:dyDescent="0.2">
      <c r="F24409" s="27"/>
      <c r="G24409" s="27"/>
      <c r="H24409" s="27"/>
      <c r="I24409" s="27"/>
    </row>
    <row r="24410" spans="6:9" x14ac:dyDescent="0.2">
      <c r="F24410" s="27"/>
      <c r="G24410" s="27"/>
      <c r="H24410" s="27"/>
      <c r="I24410" s="27"/>
    </row>
    <row r="24411" spans="6:9" x14ac:dyDescent="0.2">
      <c r="F24411" s="27"/>
      <c r="G24411" s="27"/>
      <c r="H24411" s="27"/>
      <c r="I24411" s="27"/>
    </row>
    <row r="24412" spans="6:9" x14ac:dyDescent="0.2">
      <c r="F24412" s="27"/>
      <c r="G24412" s="27"/>
      <c r="H24412" s="27"/>
      <c r="I24412" s="27"/>
    </row>
    <row r="24413" spans="6:9" x14ac:dyDescent="0.2">
      <c r="F24413" s="27"/>
      <c r="G24413" s="27"/>
      <c r="H24413" s="27"/>
      <c r="I24413" s="27"/>
    </row>
    <row r="24414" spans="6:9" x14ac:dyDescent="0.2">
      <c r="F24414" s="27"/>
      <c r="G24414" s="27"/>
      <c r="H24414" s="27"/>
      <c r="I24414" s="27"/>
    </row>
    <row r="24415" spans="6:9" x14ac:dyDescent="0.2">
      <c r="F24415" s="27"/>
      <c r="G24415" s="27"/>
      <c r="H24415" s="27"/>
      <c r="I24415" s="27"/>
    </row>
    <row r="24416" spans="6:9" x14ac:dyDescent="0.2">
      <c r="F24416" s="27"/>
      <c r="G24416" s="27"/>
      <c r="H24416" s="27"/>
      <c r="I24416" s="27"/>
    </row>
    <row r="24417" spans="6:9" x14ac:dyDescent="0.2">
      <c r="F24417" s="27"/>
      <c r="G24417" s="27"/>
      <c r="H24417" s="27"/>
      <c r="I24417" s="27"/>
    </row>
    <row r="24418" spans="6:9" x14ac:dyDescent="0.2">
      <c r="F24418" s="27"/>
      <c r="G24418" s="27"/>
      <c r="H24418" s="27"/>
      <c r="I24418" s="27"/>
    </row>
    <row r="24419" spans="6:9" x14ac:dyDescent="0.2">
      <c r="F24419" s="27"/>
      <c r="G24419" s="27"/>
      <c r="H24419" s="27"/>
      <c r="I24419" s="27"/>
    </row>
    <row r="24420" spans="6:9" x14ac:dyDescent="0.2">
      <c r="F24420" s="27"/>
      <c r="G24420" s="27"/>
      <c r="H24420" s="27"/>
      <c r="I24420" s="27"/>
    </row>
    <row r="24421" spans="6:9" x14ac:dyDescent="0.2">
      <c r="F24421" s="27"/>
      <c r="G24421" s="27"/>
      <c r="H24421" s="27"/>
      <c r="I24421" s="27"/>
    </row>
    <row r="24422" spans="6:9" x14ac:dyDescent="0.2">
      <c r="F24422" s="27"/>
      <c r="G24422" s="27"/>
      <c r="H24422" s="27"/>
      <c r="I24422" s="27"/>
    </row>
    <row r="24423" spans="6:9" x14ac:dyDescent="0.2">
      <c r="F24423" s="27"/>
      <c r="G24423" s="27"/>
      <c r="H24423" s="27"/>
      <c r="I24423" s="27"/>
    </row>
    <row r="24424" spans="6:9" x14ac:dyDescent="0.2">
      <c r="F24424" s="27"/>
      <c r="G24424" s="27"/>
      <c r="H24424" s="27"/>
      <c r="I24424" s="27"/>
    </row>
    <row r="24425" spans="6:9" x14ac:dyDescent="0.2">
      <c r="F24425" s="27"/>
      <c r="G24425" s="27"/>
      <c r="H24425" s="27"/>
      <c r="I24425" s="27"/>
    </row>
    <row r="24426" spans="6:9" x14ac:dyDescent="0.2">
      <c r="F24426" s="27"/>
      <c r="G24426" s="27"/>
      <c r="H24426" s="27"/>
      <c r="I24426" s="27"/>
    </row>
    <row r="24427" spans="6:9" x14ac:dyDescent="0.2">
      <c r="F24427" s="27"/>
      <c r="G24427" s="27"/>
      <c r="H24427" s="27"/>
      <c r="I24427" s="27"/>
    </row>
    <row r="24428" spans="6:9" x14ac:dyDescent="0.2">
      <c r="F24428" s="27"/>
      <c r="G24428" s="27"/>
      <c r="H24428" s="27"/>
      <c r="I24428" s="27"/>
    </row>
    <row r="24429" spans="6:9" x14ac:dyDescent="0.2">
      <c r="F24429" s="27"/>
      <c r="G24429" s="27"/>
      <c r="H24429" s="27"/>
      <c r="I24429" s="27"/>
    </row>
    <row r="24430" spans="6:9" x14ac:dyDescent="0.2">
      <c r="F24430" s="27"/>
      <c r="G24430" s="27"/>
      <c r="H24430" s="27"/>
      <c r="I24430" s="27"/>
    </row>
    <row r="24431" spans="6:9" x14ac:dyDescent="0.2">
      <c r="F24431" s="27"/>
      <c r="G24431" s="27"/>
      <c r="H24431" s="27"/>
      <c r="I24431" s="27"/>
    </row>
    <row r="24432" spans="6:9" x14ac:dyDescent="0.2">
      <c r="F24432" s="27"/>
      <c r="G24432" s="27"/>
      <c r="H24432" s="27"/>
      <c r="I24432" s="27"/>
    </row>
    <row r="24433" spans="6:9" x14ac:dyDescent="0.2">
      <c r="F24433" s="27"/>
      <c r="G24433" s="27"/>
      <c r="H24433" s="27"/>
      <c r="I24433" s="27"/>
    </row>
    <row r="24434" spans="6:9" x14ac:dyDescent="0.2">
      <c r="F24434" s="27"/>
      <c r="G24434" s="27"/>
      <c r="H24434" s="27"/>
      <c r="I24434" s="27"/>
    </row>
    <row r="24435" spans="6:9" x14ac:dyDescent="0.2">
      <c r="F24435" s="27"/>
      <c r="G24435" s="27"/>
      <c r="H24435" s="27"/>
      <c r="I24435" s="27"/>
    </row>
    <row r="24436" spans="6:9" x14ac:dyDescent="0.2">
      <c r="F24436" s="27"/>
      <c r="G24436" s="27"/>
      <c r="H24436" s="27"/>
      <c r="I24436" s="27"/>
    </row>
    <row r="24437" spans="6:9" x14ac:dyDescent="0.2">
      <c r="F24437" s="27"/>
      <c r="G24437" s="27"/>
      <c r="H24437" s="27"/>
      <c r="I24437" s="27"/>
    </row>
    <row r="24438" spans="6:9" x14ac:dyDescent="0.2">
      <c r="F24438" s="27"/>
      <c r="G24438" s="27"/>
      <c r="H24438" s="27"/>
      <c r="I24438" s="27"/>
    </row>
    <row r="24439" spans="6:9" x14ac:dyDescent="0.2">
      <c r="F24439" s="27"/>
      <c r="G24439" s="27"/>
      <c r="H24439" s="27"/>
      <c r="I24439" s="27"/>
    </row>
    <row r="24440" spans="6:9" x14ac:dyDescent="0.2">
      <c r="F24440" s="27"/>
      <c r="G24440" s="27"/>
      <c r="H24440" s="27"/>
      <c r="I24440" s="27"/>
    </row>
    <row r="24441" spans="6:9" x14ac:dyDescent="0.2">
      <c r="F24441" s="27"/>
      <c r="G24441" s="27"/>
      <c r="H24441" s="27"/>
      <c r="I24441" s="27"/>
    </row>
    <row r="24442" spans="6:9" x14ac:dyDescent="0.2">
      <c r="F24442" s="27"/>
      <c r="G24442" s="27"/>
      <c r="H24442" s="27"/>
      <c r="I24442" s="27"/>
    </row>
    <row r="24443" spans="6:9" x14ac:dyDescent="0.2">
      <c r="F24443" s="27"/>
      <c r="G24443" s="27"/>
      <c r="H24443" s="27"/>
      <c r="I24443" s="27"/>
    </row>
    <row r="24444" spans="6:9" x14ac:dyDescent="0.2">
      <c r="F24444" s="27"/>
      <c r="G24444" s="27"/>
      <c r="H24444" s="27"/>
      <c r="I24444" s="27"/>
    </row>
    <row r="24445" spans="6:9" x14ac:dyDescent="0.2">
      <c r="F24445" s="27"/>
      <c r="G24445" s="27"/>
      <c r="H24445" s="27"/>
      <c r="I24445" s="27"/>
    </row>
    <row r="24446" spans="6:9" x14ac:dyDescent="0.2">
      <c r="F24446" s="27"/>
      <c r="G24446" s="27"/>
      <c r="H24446" s="27"/>
      <c r="I24446" s="27"/>
    </row>
    <row r="24447" spans="6:9" x14ac:dyDescent="0.2">
      <c r="F24447" s="27"/>
      <c r="G24447" s="27"/>
      <c r="H24447" s="27"/>
      <c r="I24447" s="27"/>
    </row>
    <row r="24448" spans="6:9" x14ac:dyDescent="0.2">
      <c r="F24448" s="27"/>
      <c r="G24448" s="27"/>
      <c r="H24448" s="27"/>
      <c r="I24448" s="27"/>
    </row>
    <row r="24449" spans="6:9" x14ac:dyDescent="0.2">
      <c r="F24449" s="27"/>
      <c r="G24449" s="27"/>
      <c r="H24449" s="27"/>
      <c r="I24449" s="27"/>
    </row>
    <row r="24450" spans="6:9" x14ac:dyDescent="0.2">
      <c r="F24450" s="27"/>
      <c r="G24450" s="27"/>
      <c r="H24450" s="27"/>
      <c r="I24450" s="27"/>
    </row>
    <row r="24451" spans="6:9" x14ac:dyDescent="0.2">
      <c r="F24451" s="27"/>
      <c r="G24451" s="27"/>
      <c r="H24451" s="27"/>
      <c r="I24451" s="27"/>
    </row>
    <row r="24452" spans="6:9" x14ac:dyDescent="0.2">
      <c r="F24452" s="27"/>
      <c r="G24452" s="27"/>
      <c r="H24452" s="27"/>
      <c r="I24452" s="27"/>
    </row>
    <row r="24453" spans="6:9" x14ac:dyDescent="0.2">
      <c r="F24453" s="27"/>
      <c r="G24453" s="27"/>
      <c r="H24453" s="27"/>
      <c r="I24453" s="27"/>
    </row>
    <row r="24454" spans="6:9" x14ac:dyDescent="0.2">
      <c r="F24454" s="27"/>
      <c r="G24454" s="27"/>
      <c r="H24454" s="27"/>
      <c r="I24454" s="27"/>
    </row>
    <row r="24455" spans="6:9" x14ac:dyDescent="0.2">
      <c r="F24455" s="27"/>
      <c r="G24455" s="27"/>
      <c r="H24455" s="27"/>
      <c r="I24455" s="27"/>
    </row>
    <row r="24456" spans="6:9" x14ac:dyDescent="0.2">
      <c r="F24456" s="27"/>
      <c r="G24456" s="27"/>
      <c r="H24456" s="27"/>
      <c r="I24456" s="27"/>
    </row>
    <row r="24457" spans="6:9" x14ac:dyDescent="0.2">
      <c r="F24457" s="27"/>
      <c r="G24457" s="27"/>
      <c r="H24457" s="27"/>
      <c r="I24457" s="27"/>
    </row>
    <row r="24458" spans="6:9" x14ac:dyDescent="0.2">
      <c r="F24458" s="27"/>
      <c r="G24458" s="27"/>
      <c r="H24458" s="27"/>
      <c r="I24458" s="27"/>
    </row>
    <row r="24459" spans="6:9" x14ac:dyDescent="0.2">
      <c r="F24459" s="27"/>
      <c r="G24459" s="27"/>
      <c r="H24459" s="27"/>
      <c r="I24459" s="27"/>
    </row>
    <row r="24460" spans="6:9" x14ac:dyDescent="0.2">
      <c r="F24460" s="27"/>
      <c r="G24460" s="27"/>
      <c r="H24460" s="27"/>
      <c r="I24460" s="27"/>
    </row>
    <row r="24461" spans="6:9" x14ac:dyDescent="0.2">
      <c r="F24461" s="27"/>
      <c r="G24461" s="27"/>
      <c r="H24461" s="27"/>
      <c r="I24461" s="27"/>
    </row>
    <row r="24462" spans="6:9" x14ac:dyDescent="0.2">
      <c r="F24462" s="27"/>
      <c r="G24462" s="27"/>
      <c r="H24462" s="27"/>
      <c r="I24462" s="27"/>
    </row>
    <row r="24463" spans="6:9" x14ac:dyDescent="0.2">
      <c r="F24463" s="27"/>
      <c r="G24463" s="27"/>
      <c r="H24463" s="27"/>
      <c r="I24463" s="27"/>
    </row>
    <row r="24464" spans="6:9" x14ac:dyDescent="0.2">
      <c r="F24464" s="27"/>
      <c r="G24464" s="27"/>
      <c r="H24464" s="27"/>
      <c r="I24464" s="27"/>
    </row>
    <row r="24465" spans="6:9" x14ac:dyDescent="0.2">
      <c r="F24465" s="27"/>
      <c r="G24465" s="27"/>
      <c r="H24465" s="27"/>
      <c r="I24465" s="27"/>
    </row>
    <row r="24466" spans="6:9" x14ac:dyDescent="0.2">
      <c r="F24466" s="27"/>
      <c r="G24466" s="27"/>
      <c r="H24466" s="27"/>
      <c r="I24466" s="27"/>
    </row>
    <row r="24467" spans="6:9" x14ac:dyDescent="0.2">
      <c r="F24467" s="27"/>
      <c r="G24467" s="27"/>
      <c r="H24467" s="27"/>
      <c r="I24467" s="27"/>
    </row>
    <row r="24468" spans="6:9" x14ac:dyDescent="0.2">
      <c r="F24468" s="27"/>
      <c r="G24468" s="27"/>
      <c r="H24468" s="27"/>
      <c r="I24468" s="27"/>
    </row>
    <row r="24469" spans="6:9" x14ac:dyDescent="0.2">
      <c r="F24469" s="27"/>
      <c r="G24469" s="27"/>
      <c r="H24469" s="27"/>
      <c r="I24469" s="27"/>
    </row>
    <row r="24470" spans="6:9" x14ac:dyDescent="0.2">
      <c r="F24470" s="27"/>
      <c r="G24470" s="27"/>
      <c r="H24470" s="27"/>
      <c r="I24470" s="27"/>
    </row>
    <row r="24471" spans="6:9" x14ac:dyDescent="0.2">
      <c r="F24471" s="27"/>
      <c r="G24471" s="27"/>
      <c r="H24471" s="27"/>
      <c r="I24471" s="27"/>
    </row>
    <row r="24472" spans="6:9" x14ac:dyDescent="0.2">
      <c r="F24472" s="27"/>
      <c r="G24472" s="27"/>
      <c r="H24472" s="27"/>
      <c r="I24472" s="27"/>
    </row>
    <row r="24473" spans="6:9" x14ac:dyDescent="0.2">
      <c r="F24473" s="27"/>
      <c r="G24473" s="27"/>
      <c r="H24473" s="27"/>
      <c r="I24473" s="27"/>
    </row>
    <row r="24474" spans="6:9" x14ac:dyDescent="0.2">
      <c r="F24474" s="27"/>
      <c r="G24474" s="27"/>
      <c r="H24474" s="27"/>
      <c r="I24474" s="27"/>
    </row>
    <row r="24475" spans="6:9" x14ac:dyDescent="0.2">
      <c r="F24475" s="27"/>
      <c r="G24475" s="27"/>
      <c r="H24475" s="27"/>
      <c r="I24475" s="27"/>
    </row>
    <row r="24476" spans="6:9" x14ac:dyDescent="0.2">
      <c r="F24476" s="27"/>
      <c r="G24476" s="27"/>
      <c r="H24476" s="27"/>
      <c r="I24476" s="27"/>
    </row>
    <row r="24477" spans="6:9" x14ac:dyDescent="0.2">
      <c r="F24477" s="27"/>
      <c r="G24477" s="27"/>
      <c r="H24477" s="27"/>
      <c r="I24477" s="27"/>
    </row>
    <row r="24478" spans="6:9" x14ac:dyDescent="0.2">
      <c r="F24478" s="27"/>
      <c r="G24478" s="27"/>
      <c r="H24478" s="27"/>
      <c r="I24478" s="27"/>
    </row>
    <row r="24479" spans="6:9" x14ac:dyDescent="0.2">
      <c r="F24479" s="27"/>
      <c r="G24479" s="27"/>
      <c r="H24479" s="27"/>
      <c r="I24479" s="27"/>
    </row>
    <row r="24480" spans="6:9" x14ac:dyDescent="0.2">
      <c r="F24480" s="27"/>
      <c r="G24480" s="27"/>
      <c r="H24480" s="27"/>
      <c r="I24480" s="27"/>
    </row>
    <row r="24481" spans="6:9" x14ac:dyDescent="0.2">
      <c r="F24481" s="27"/>
      <c r="G24481" s="27"/>
      <c r="H24481" s="27"/>
      <c r="I24481" s="27"/>
    </row>
    <row r="24482" spans="6:9" x14ac:dyDescent="0.2">
      <c r="F24482" s="27"/>
      <c r="G24482" s="27"/>
      <c r="H24482" s="27"/>
      <c r="I24482" s="27"/>
    </row>
    <row r="24483" spans="6:9" x14ac:dyDescent="0.2">
      <c r="F24483" s="27"/>
      <c r="G24483" s="27"/>
      <c r="H24483" s="27"/>
      <c r="I24483" s="27"/>
    </row>
    <row r="24484" spans="6:9" x14ac:dyDescent="0.2">
      <c r="F24484" s="27"/>
      <c r="G24484" s="27"/>
      <c r="H24484" s="27"/>
      <c r="I24484" s="27"/>
    </row>
    <row r="24485" spans="6:9" x14ac:dyDescent="0.2">
      <c r="F24485" s="27"/>
      <c r="G24485" s="27"/>
      <c r="H24485" s="27"/>
      <c r="I24485" s="27"/>
    </row>
    <row r="24486" spans="6:9" x14ac:dyDescent="0.2">
      <c r="F24486" s="27"/>
      <c r="G24486" s="27"/>
      <c r="H24486" s="27"/>
      <c r="I24486" s="27"/>
    </row>
    <row r="24487" spans="6:9" x14ac:dyDescent="0.2">
      <c r="F24487" s="27"/>
      <c r="G24487" s="27"/>
      <c r="H24487" s="27"/>
      <c r="I24487" s="27"/>
    </row>
    <row r="24488" spans="6:9" x14ac:dyDescent="0.2">
      <c r="F24488" s="27"/>
      <c r="G24488" s="27"/>
      <c r="H24488" s="27"/>
      <c r="I24488" s="27"/>
    </row>
    <row r="24489" spans="6:9" x14ac:dyDescent="0.2">
      <c r="F24489" s="27"/>
      <c r="G24489" s="27"/>
      <c r="H24489" s="27"/>
      <c r="I24489" s="27"/>
    </row>
    <row r="24490" spans="6:9" x14ac:dyDescent="0.2">
      <c r="F24490" s="27"/>
      <c r="G24490" s="27"/>
      <c r="H24490" s="27"/>
      <c r="I24490" s="27"/>
    </row>
    <row r="24491" spans="6:9" x14ac:dyDescent="0.2">
      <c r="F24491" s="27"/>
      <c r="G24491" s="27"/>
      <c r="H24491" s="27"/>
      <c r="I24491" s="27"/>
    </row>
    <row r="24492" spans="6:9" x14ac:dyDescent="0.2">
      <c r="F24492" s="27"/>
      <c r="G24492" s="27"/>
      <c r="H24492" s="27"/>
      <c r="I24492" s="27"/>
    </row>
    <row r="24493" spans="6:9" x14ac:dyDescent="0.2">
      <c r="F24493" s="27"/>
      <c r="G24493" s="27"/>
      <c r="H24493" s="27"/>
      <c r="I24493" s="27"/>
    </row>
    <row r="24494" spans="6:9" x14ac:dyDescent="0.2">
      <c r="F24494" s="27"/>
      <c r="G24494" s="27"/>
      <c r="H24494" s="27"/>
      <c r="I24494" s="27"/>
    </row>
    <row r="24495" spans="6:9" x14ac:dyDescent="0.2">
      <c r="F24495" s="27"/>
      <c r="G24495" s="27"/>
      <c r="H24495" s="27"/>
      <c r="I24495" s="27"/>
    </row>
    <row r="24496" spans="6:9" x14ac:dyDescent="0.2">
      <c r="F24496" s="27"/>
      <c r="G24496" s="27"/>
      <c r="H24496" s="27"/>
      <c r="I24496" s="27"/>
    </row>
    <row r="24497" spans="6:9" x14ac:dyDescent="0.2">
      <c r="F24497" s="27"/>
      <c r="G24497" s="27"/>
      <c r="H24497" s="27"/>
      <c r="I24497" s="27"/>
    </row>
    <row r="24498" spans="6:9" x14ac:dyDescent="0.2">
      <c r="F24498" s="27"/>
      <c r="G24498" s="27"/>
      <c r="H24498" s="27"/>
      <c r="I24498" s="27"/>
    </row>
    <row r="24499" spans="6:9" x14ac:dyDescent="0.2">
      <c r="F24499" s="27"/>
      <c r="G24499" s="27"/>
      <c r="H24499" s="27"/>
      <c r="I24499" s="27"/>
    </row>
    <row r="24500" spans="6:9" x14ac:dyDescent="0.2">
      <c r="F24500" s="27"/>
      <c r="G24500" s="27"/>
      <c r="H24500" s="27"/>
      <c r="I24500" s="27"/>
    </row>
    <row r="24501" spans="6:9" x14ac:dyDescent="0.2">
      <c r="F24501" s="27"/>
      <c r="G24501" s="27"/>
      <c r="H24501" s="27"/>
      <c r="I24501" s="27"/>
    </row>
    <row r="24502" spans="6:9" x14ac:dyDescent="0.2">
      <c r="F24502" s="27"/>
      <c r="G24502" s="27"/>
      <c r="H24502" s="27"/>
      <c r="I24502" s="27"/>
    </row>
    <row r="24503" spans="6:9" x14ac:dyDescent="0.2">
      <c r="F24503" s="27"/>
      <c r="G24503" s="27"/>
      <c r="H24503" s="27"/>
      <c r="I24503" s="27"/>
    </row>
    <row r="24504" spans="6:9" x14ac:dyDescent="0.2">
      <c r="F24504" s="27"/>
      <c r="G24504" s="27"/>
      <c r="H24504" s="27"/>
      <c r="I24504" s="27"/>
    </row>
    <row r="24505" spans="6:9" x14ac:dyDescent="0.2">
      <c r="F24505" s="27"/>
      <c r="G24505" s="27"/>
      <c r="H24505" s="27"/>
      <c r="I24505" s="27"/>
    </row>
    <row r="24506" spans="6:9" x14ac:dyDescent="0.2">
      <c r="F24506" s="27"/>
      <c r="G24506" s="27"/>
      <c r="H24506" s="27"/>
      <c r="I24506" s="27"/>
    </row>
    <row r="24507" spans="6:9" x14ac:dyDescent="0.2">
      <c r="F24507" s="27"/>
      <c r="G24507" s="27"/>
      <c r="H24507" s="27"/>
      <c r="I24507" s="27"/>
    </row>
    <row r="24508" spans="6:9" x14ac:dyDescent="0.2">
      <c r="F24508" s="27"/>
      <c r="G24508" s="27"/>
      <c r="H24508" s="27"/>
      <c r="I24508" s="27"/>
    </row>
    <row r="24509" spans="6:9" x14ac:dyDescent="0.2">
      <c r="F24509" s="27"/>
      <c r="G24509" s="27"/>
      <c r="H24509" s="27"/>
      <c r="I24509" s="27"/>
    </row>
    <row r="24510" spans="6:9" x14ac:dyDescent="0.2">
      <c r="F24510" s="27"/>
      <c r="G24510" s="27"/>
      <c r="H24510" s="27"/>
      <c r="I24510" s="27"/>
    </row>
    <row r="24511" spans="6:9" x14ac:dyDescent="0.2">
      <c r="F24511" s="27"/>
      <c r="G24511" s="27"/>
      <c r="H24511" s="27"/>
      <c r="I24511" s="27"/>
    </row>
    <row r="24512" spans="6:9" x14ac:dyDescent="0.2">
      <c r="F24512" s="27"/>
      <c r="G24512" s="27"/>
      <c r="H24512" s="27"/>
      <c r="I24512" s="27"/>
    </row>
    <row r="24513" spans="6:9" x14ac:dyDescent="0.2">
      <c r="F24513" s="27"/>
      <c r="G24513" s="27"/>
      <c r="H24513" s="27"/>
      <c r="I24513" s="27"/>
    </row>
    <row r="24514" spans="6:9" x14ac:dyDescent="0.2">
      <c r="F24514" s="27"/>
      <c r="G24514" s="27"/>
      <c r="H24514" s="27"/>
      <c r="I24514" s="27"/>
    </row>
    <row r="24515" spans="6:9" x14ac:dyDescent="0.2">
      <c r="F24515" s="27"/>
      <c r="G24515" s="27"/>
      <c r="H24515" s="27"/>
      <c r="I24515" s="27"/>
    </row>
    <row r="24516" spans="6:9" x14ac:dyDescent="0.2">
      <c r="F24516" s="27"/>
      <c r="G24516" s="27"/>
      <c r="H24516" s="27"/>
      <c r="I24516" s="27"/>
    </row>
    <row r="24517" spans="6:9" x14ac:dyDescent="0.2">
      <c r="F24517" s="27"/>
      <c r="G24517" s="27"/>
      <c r="H24517" s="27"/>
      <c r="I24517" s="27"/>
    </row>
    <row r="24518" spans="6:9" x14ac:dyDescent="0.2">
      <c r="F24518" s="27"/>
      <c r="G24518" s="27"/>
      <c r="H24518" s="27"/>
      <c r="I24518" s="27"/>
    </row>
    <row r="24519" spans="6:9" x14ac:dyDescent="0.2">
      <c r="F24519" s="27"/>
      <c r="G24519" s="27"/>
      <c r="H24519" s="27"/>
      <c r="I24519" s="27"/>
    </row>
    <row r="24520" spans="6:9" x14ac:dyDescent="0.2">
      <c r="F24520" s="27"/>
      <c r="G24520" s="27"/>
      <c r="H24520" s="27"/>
      <c r="I24520" s="27"/>
    </row>
    <row r="24521" spans="6:9" x14ac:dyDescent="0.2">
      <c r="F24521" s="27"/>
      <c r="G24521" s="27"/>
      <c r="H24521" s="27"/>
      <c r="I24521" s="27"/>
    </row>
    <row r="24522" spans="6:9" x14ac:dyDescent="0.2">
      <c r="F24522" s="27"/>
      <c r="G24522" s="27"/>
      <c r="H24522" s="27"/>
      <c r="I24522" s="27"/>
    </row>
    <row r="24523" spans="6:9" x14ac:dyDescent="0.2">
      <c r="F24523" s="27"/>
      <c r="G24523" s="27"/>
      <c r="H24523" s="27"/>
      <c r="I24523" s="27"/>
    </row>
    <row r="24524" spans="6:9" x14ac:dyDescent="0.2">
      <c r="F24524" s="27"/>
      <c r="G24524" s="27"/>
      <c r="H24524" s="27"/>
      <c r="I24524" s="27"/>
    </row>
    <row r="24525" spans="6:9" x14ac:dyDescent="0.2">
      <c r="F24525" s="27"/>
      <c r="G24525" s="27"/>
      <c r="H24525" s="27"/>
      <c r="I24525" s="27"/>
    </row>
    <row r="24526" spans="6:9" x14ac:dyDescent="0.2">
      <c r="F24526" s="27"/>
      <c r="G24526" s="27"/>
      <c r="H24526" s="27"/>
      <c r="I24526" s="27"/>
    </row>
    <row r="24527" spans="6:9" x14ac:dyDescent="0.2">
      <c r="F24527" s="27"/>
      <c r="G24527" s="27"/>
      <c r="H24527" s="27"/>
      <c r="I24527" s="27"/>
    </row>
    <row r="24528" spans="6:9" x14ac:dyDescent="0.2">
      <c r="F24528" s="27"/>
      <c r="G24528" s="27"/>
      <c r="H24528" s="27"/>
      <c r="I24528" s="27"/>
    </row>
    <row r="24529" spans="6:9" x14ac:dyDescent="0.2">
      <c r="F24529" s="27"/>
      <c r="G24529" s="27"/>
      <c r="H24529" s="27"/>
      <c r="I24529" s="27"/>
    </row>
    <row r="24530" spans="6:9" x14ac:dyDescent="0.2">
      <c r="F24530" s="27"/>
      <c r="G24530" s="27"/>
      <c r="H24530" s="27"/>
      <c r="I24530" s="27"/>
    </row>
    <row r="24531" spans="6:9" x14ac:dyDescent="0.2">
      <c r="F24531" s="27"/>
      <c r="G24531" s="27"/>
      <c r="H24531" s="27"/>
      <c r="I24531" s="27"/>
    </row>
    <row r="24532" spans="6:9" x14ac:dyDescent="0.2">
      <c r="F24532" s="27"/>
      <c r="G24532" s="27"/>
      <c r="H24532" s="27"/>
      <c r="I24532" s="27"/>
    </row>
    <row r="24533" spans="6:9" x14ac:dyDescent="0.2">
      <c r="F24533" s="27"/>
      <c r="G24533" s="27"/>
      <c r="H24533" s="27"/>
      <c r="I24533" s="27"/>
    </row>
    <row r="24534" spans="6:9" x14ac:dyDescent="0.2">
      <c r="F24534" s="27"/>
      <c r="G24534" s="27"/>
      <c r="H24534" s="27"/>
      <c r="I24534" s="27"/>
    </row>
    <row r="24535" spans="6:9" x14ac:dyDescent="0.2">
      <c r="F24535" s="27"/>
      <c r="G24535" s="27"/>
      <c r="H24535" s="27"/>
      <c r="I24535" s="27"/>
    </row>
    <row r="24536" spans="6:9" x14ac:dyDescent="0.2">
      <c r="F24536" s="27"/>
      <c r="G24536" s="27"/>
      <c r="H24536" s="27"/>
      <c r="I24536" s="27"/>
    </row>
    <row r="24537" spans="6:9" x14ac:dyDescent="0.2">
      <c r="F24537" s="27"/>
      <c r="G24537" s="27"/>
      <c r="H24537" s="27"/>
      <c r="I24537" s="27"/>
    </row>
    <row r="24538" spans="6:9" x14ac:dyDescent="0.2">
      <c r="F24538" s="27"/>
      <c r="G24538" s="27"/>
      <c r="H24538" s="27"/>
      <c r="I24538" s="27"/>
    </row>
    <row r="24539" spans="6:9" x14ac:dyDescent="0.2">
      <c r="F24539" s="27"/>
      <c r="G24539" s="27"/>
      <c r="H24539" s="27"/>
      <c r="I24539" s="27"/>
    </row>
    <row r="24540" spans="6:9" x14ac:dyDescent="0.2">
      <c r="F24540" s="27"/>
      <c r="G24540" s="27"/>
      <c r="H24540" s="27"/>
      <c r="I24540" s="27"/>
    </row>
    <row r="24541" spans="6:9" x14ac:dyDescent="0.2">
      <c r="F24541" s="27"/>
      <c r="G24541" s="27"/>
      <c r="H24541" s="27"/>
      <c r="I24541" s="27"/>
    </row>
    <row r="24542" spans="6:9" x14ac:dyDescent="0.2">
      <c r="F24542" s="27"/>
      <c r="G24542" s="27"/>
      <c r="H24542" s="27"/>
      <c r="I24542" s="27"/>
    </row>
    <row r="24543" spans="6:9" x14ac:dyDescent="0.2">
      <c r="F24543" s="27"/>
      <c r="G24543" s="27"/>
      <c r="H24543" s="27"/>
      <c r="I24543" s="27"/>
    </row>
    <row r="24544" spans="6:9" x14ac:dyDescent="0.2">
      <c r="F24544" s="27"/>
      <c r="G24544" s="27"/>
      <c r="H24544" s="27"/>
      <c r="I24544" s="27"/>
    </row>
    <row r="24545" spans="6:9" x14ac:dyDescent="0.2">
      <c r="F24545" s="27"/>
      <c r="G24545" s="27"/>
      <c r="H24545" s="27"/>
      <c r="I24545" s="27"/>
    </row>
    <row r="24546" spans="6:9" x14ac:dyDescent="0.2">
      <c r="F24546" s="27"/>
      <c r="G24546" s="27"/>
      <c r="H24546" s="27"/>
      <c r="I24546" s="27"/>
    </row>
    <row r="24547" spans="6:9" x14ac:dyDescent="0.2">
      <c r="F24547" s="27"/>
      <c r="G24547" s="27"/>
      <c r="H24547" s="27"/>
      <c r="I24547" s="27"/>
    </row>
    <row r="24548" spans="6:9" x14ac:dyDescent="0.2">
      <c r="F24548" s="27"/>
      <c r="G24548" s="27"/>
      <c r="H24548" s="27"/>
      <c r="I24548" s="27"/>
    </row>
    <row r="24549" spans="6:9" x14ac:dyDescent="0.2">
      <c r="F24549" s="27"/>
      <c r="G24549" s="27"/>
      <c r="H24549" s="27"/>
      <c r="I24549" s="27"/>
    </row>
    <row r="24550" spans="6:9" x14ac:dyDescent="0.2">
      <c r="F24550" s="27"/>
      <c r="G24550" s="27"/>
      <c r="H24550" s="27"/>
      <c r="I24550" s="27"/>
    </row>
    <row r="24551" spans="6:9" x14ac:dyDescent="0.2">
      <c r="F24551" s="27"/>
      <c r="G24551" s="27"/>
      <c r="H24551" s="27"/>
      <c r="I24551" s="27"/>
    </row>
    <row r="24552" spans="6:9" x14ac:dyDescent="0.2">
      <c r="F24552" s="27"/>
      <c r="G24552" s="27"/>
      <c r="H24552" s="27"/>
      <c r="I24552" s="27"/>
    </row>
    <row r="24553" spans="6:9" x14ac:dyDescent="0.2">
      <c r="F24553" s="27"/>
      <c r="G24553" s="27"/>
      <c r="H24553" s="27"/>
      <c r="I24553" s="27"/>
    </row>
    <row r="24554" spans="6:9" x14ac:dyDescent="0.2">
      <c r="F24554" s="27"/>
      <c r="G24554" s="27"/>
      <c r="H24554" s="27"/>
      <c r="I24554" s="27"/>
    </row>
    <row r="24555" spans="6:9" x14ac:dyDescent="0.2">
      <c r="F24555" s="27"/>
      <c r="G24555" s="27"/>
      <c r="H24555" s="27"/>
      <c r="I24555" s="27"/>
    </row>
    <row r="24556" spans="6:9" x14ac:dyDescent="0.2">
      <c r="F24556" s="27"/>
      <c r="G24556" s="27"/>
      <c r="H24556" s="27"/>
      <c r="I24556" s="27"/>
    </row>
    <row r="24557" spans="6:9" x14ac:dyDescent="0.2">
      <c r="F24557" s="27"/>
      <c r="G24557" s="27"/>
      <c r="H24557" s="27"/>
      <c r="I24557" s="27"/>
    </row>
    <row r="24558" spans="6:9" x14ac:dyDescent="0.2">
      <c r="F24558" s="27"/>
      <c r="G24558" s="27"/>
      <c r="H24558" s="27"/>
      <c r="I24558" s="27"/>
    </row>
    <row r="24559" spans="6:9" x14ac:dyDescent="0.2">
      <c r="F24559" s="27"/>
      <c r="G24559" s="27"/>
      <c r="H24559" s="27"/>
      <c r="I24559" s="27"/>
    </row>
    <row r="24560" spans="6:9" x14ac:dyDescent="0.2">
      <c r="F24560" s="27"/>
      <c r="G24560" s="27"/>
      <c r="H24560" s="27"/>
      <c r="I24560" s="27"/>
    </row>
    <row r="24561" spans="6:9" x14ac:dyDescent="0.2">
      <c r="F24561" s="27"/>
      <c r="G24561" s="27"/>
      <c r="H24561" s="27"/>
      <c r="I24561" s="27"/>
    </row>
    <row r="24562" spans="6:9" x14ac:dyDescent="0.2">
      <c r="F24562" s="27"/>
      <c r="G24562" s="27"/>
      <c r="H24562" s="27"/>
      <c r="I24562" s="27"/>
    </row>
    <row r="24563" spans="6:9" x14ac:dyDescent="0.2">
      <c r="F24563" s="27"/>
      <c r="G24563" s="27"/>
      <c r="H24563" s="27"/>
      <c r="I24563" s="27"/>
    </row>
    <row r="24564" spans="6:9" x14ac:dyDescent="0.2">
      <c r="F24564" s="27"/>
      <c r="G24564" s="27"/>
      <c r="H24564" s="27"/>
      <c r="I24564" s="27"/>
    </row>
    <row r="24565" spans="6:9" x14ac:dyDescent="0.2">
      <c r="F24565" s="27"/>
      <c r="G24565" s="27"/>
      <c r="H24565" s="27"/>
      <c r="I24565" s="27"/>
    </row>
    <row r="24566" spans="6:9" x14ac:dyDescent="0.2">
      <c r="F24566" s="27"/>
      <c r="G24566" s="27"/>
      <c r="H24566" s="27"/>
      <c r="I24566" s="27"/>
    </row>
    <row r="24567" spans="6:9" x14ac:dyDescent="0.2">
      <c r="F24567" s="27"/>
      <c r="G24567" s="27"/>
      <c r="H24567" s="27"/>
      <c r="I24567" s="27"/>
    </row>
    <row r="24568" spans="6:9" x14ac:dyDescent="0.2">
      <c r="F24568" s="27"/>
      <c r="G24568" s="27"/>
      <c r="H24568" s="27"/>
      <c r="I24568" s="27"/>
    </row>
    <row r="24569" spans="6:9" x14ac:dyDescent="0.2">
      <c r="F24569" s="27"/>
      <c r="G24569" s="27"/>
      <c r="H24569" s="27"/>
      <c r="I24569" s="27"/>
    </row>
    <row r="24570" spans="6:9" x14ac:dyDescent="0.2">
      <c r="F24570" s="27"/>
      <c r="G24570" s="27"/>
      <c r="H24570" s="27"/>
      <c r="I24570" s="27"/>
    </row>
    <row r="24571" spans="6:9" x14ac:dyDescent="0.2">
      <c r="F24571" s="27"/>
      <c r="G24571" s="27"/>
      <c r="H24571" s="27"/>
      <c r="I24571" s="27"/>
    </row>
    <row r="24572" spans="6:9" x14ac:dyDescent="0.2">
      <c r="F24572" s="27"/>
      <c r="G24572" s="27"/>
      <c r="H24572" s="27"/>
      <c r="I24572" s="27"/>
    </row>
    <row r="24573" spans="6:9" x14ac:dyDescent="0.2">
      <c r="F24573" s="27"/>
      <c r="G24573" s="27"/>
      <c r="H24573" s="27"/>
      <c r="I24573" s="27"/>
    </row>
    <row r="24574" spans="6:9" x14ac:dyDescent="0.2">
      <c r="F24574" s="27"/>
      <c r="G24574" s="27"/>
      <c r="H24574" s="27"/>
      <c r="I24574" s="27"/>
    </row>
    <row r="24575" spans="6:9" x14ac:dyDescent="0.2">
      <c r="F24575" s="27"/>
      <c r="G24575" s="27"/>
      <c r="H24575" s="27"/>
      <c r="I24575" s="27"/>
    </row>
    <row r="24576" spans="6:9" x14ac:dyDescent="0.2">
      <c r="F24576" s="27"/>
      <c r="G24576" s="27"/>
      <c r="H24576" s="27"/>
      <c r="I24576" s="27"/>
    </row>
    <row r="24577" spans="6:9" x14ac:dyDescent="0.2">
      <c r="F24577" s="27"/>
      <c r="G24577" s="27"/>
      <c r="H24577" s="27"/>
      <c r="I24577" s="27"/>
    </row>
    <row r="24578" spans="6:9" x14ac:dyDescent="0.2">
      <c r="F24578" s="27"/>
      <c r="G24578" s="27"/>
      <c r="H24578" s="27"/>
      <c r="I24578" s="27"/>
    </row>
    <row r="24579" spans="6:9" x14ac:dyDescent="0.2">
      <c r="F24579" s="27"/>
      <c r="G24579" s="27"/>
      <c r="H24579" s="27"/>
      <c r="I24579" s="27"/>
    </row>
    <row r="24580" spans="6:9" x14ac:dyDescent="0.2">
      <c r="F24580" s="27"/>
      <c r="G24580" s="27"/>
      <c r="H24580" s="27"/>
      <c r="I24580" s="27"/>
    </row>
    <row r="24581" spans="6:9" x14ac:dyDescent="0.2">
      <c r="F24581" s="27"/>
      <c r="G24581" s="27"/>
      <c r="H24581" s="27"/>
      <c r="I24581" s="27"/>
    </row>
    <row r="24582" spans="6:9" x14ac:dyDescent="0.2">
      <c r="F24582" s="27"/>
      <c r="G24582" s="27"/>
      <c r="H24582" s="27"/>
      <c r="I24582" s="27"/>
    </row>
    <row r="24583" spans="6:9" x14ac:dyDescent="0.2">
      <c r="F24583" s="27"/>
      <c r="G24583" s="27"/>
      <c r="H24583" s="27"/>
      <c r="I24583" s="27"/>
    </row>
    <row r="24584" spans="6:9" x14ac:dyDescent="0.2">
      <c r="F24584" s="27"/>
      <c r="G24584" s="27"/>
      <c r="H24584" s="27"/>
      <c r="I24584" s="27"/>
    </row>
    <row r="24585" spans="6:9" x14ac:dyDescent="0.2">
      <c r="F24585" s="27"/>
      <c r="G24585" s="27"/>
      <c r="H24585" s="27"/>
      <c r="I24585" s="27"/>
    </row>
    <row r="24586" spans="6:9" x14ac:dyDescent="0.2">
      <c r="F24586" s="27"/>
      <c r="G24586" s="27"/>
      <c r="H24586" s="27"/>
      <c r="I24586" s="27"/>
    </row>
    <row r="24587" spans="6:9" x14ac:dyDescent="0.2">
      <c r="F24587" s="27"/>
      <c r="G24587" s="27"/>
      <c r="H24587" s="27"/>
      <c r="I24587" s="27"/>
    </row>
    <row r="24588" spans="6:9" x14ac:dyDescent="0.2">
      <c r="F24588" s="27"/>
      <c r="G24588" s="27"/>
      <c r="H24588" s="27"/>
      <c r="I24588" s="27"/>
    </row>
    <row r="24589" spans="6:9" x14ac:dyDescent="0.2">
      <c r="F24589" s="27"/>
      <c r="G24589" s="27"/>
      <c r="H24589" s="27"/>
      <c r="I24589" s="27"/>
    </row>
    <row r="24590" spans="6:9" x14ac:dyDescent="0.2">
      <c r="F24590" s="27"/>
      <c r="G24590" s="27"/>
      <c r="H24590" s="27"/>
      <c r="I24590" s="27"/>
    </row>
    <row r="24591" spans="6:9" x14ac:dyDescent="0.2">
      <c r="F24591" s="27"/>
      <c r="G24591" s="27"/>
      <c r="H24591" s="27"/>
      <c r="I24591" s="27"/>
    </row>
    <row r="24592" spans="6:9" x14ac:dyDescent="0.2">
      <c r="F24592" s="27"/>
      <c r="G24592" s="27"/>
      <c r="H24592" s="27"/>
      <c r="I24592" s="27"/>
    </row>
    <row r="24593" spans="6:9" x14ac:dyDescent="0.2">
      <c r="F24593" s="27"/>
      <c r="G24593" s="27"/>
      <c r="H24593" s="27"/>
      <c r="I24593" s="27"/>
    </row>
    <row r="24594" spans="6:9" x14ac:dyDescent="0.2">
      <c r="F24594" s="27"/>
      <c r="G24594" s="27"/>
      <c r="H24594" s="27"/>
      <c r="I24594" s="27"/>
    </row>
    <row r="24595" spans="6:9" x14ac:dyDescent="0.2">
      <c r="F24595" s="27"/>
      <c r="G24595" s="27"/>
      <c r="H24595" s="27"/>
      <c r="I24595" s="27"/>
    </row>
    <row r="24596" spans="6:9" x14ac:dyDescent="0.2">
      <c r="F24596" s="27"/>
      <c r="G24596" s="27"/>
      <c r="H24596" s="27"/>
      <c r="I24596" s="27"/>
    </row>
    <row r="24597" spans="6:9" x14ac:dyDescent="0.2">
      <c r="F24597" s="27"/>
      <c r="G24597" s="27"/>
      <c r="H24597" s="27"/>
      <c r="I24597" s="27"/>
    </row>
    <row r="24598" spans="6:9" x14ac:dyDescent="0.2">
      <c r="F24598" s="27"/>
      <c r="G24598" s="27"/>
      <c r="H24598" s="27"/>
      <c r="I24598" s="27"/>
    </row>
    <row r="24599" spans="6:9" x14ac:dyDescent="0.2">
      <c r="F24599" s="27"/>
      <c r="G24599" s="27"/>
      <c r="H24599" s="27"/>
      <c r="I24599" s="27"/>
    </row>
    <row r="24600" spans="6:9" x14ac:dyDescent="0.2">
      <c r="F24600" s="27"/>
      <c r="G24600" s="27"/>
      <c r="H24600" s="27"/>
      <c r="I24600" s="27"/>
    </row>
    <row r="24601" spans="6:9" x14ac:dyDescent="0.2">
      <c r="F24601" s="27"/>
      <c r="G24601" s="27"/>
      <c r="H24601" s="27"/>
      <c r="I24601" s="27"/>
    </row>
    <row r="24602" spans="6:9" x14ac:dyDescent="0.2">
      <c r="F24602" s="27"/>
      <c r="G24602" s="27"/>
      <c r="H24602" s="27"/>
      <c r="I24602" s="27"/>
    </row>
    <row r="24603" spans="6:9" x14ac:dyDescent="0.2">
      <c r="F24603" s="27"/>
      <c r="G24603" s="27"/>
      <c r="H24603" s="27"/>
      <c r="I24603" s="27"/>
    </row>
    <row r="24604" spans="6:9" x14ac:dyDescent="0.2">
      <c r="F24604" s="27"/>
      <c r="G24604" s="27"/>
      <c r="H24604" s="27"/>
      <c r="I24604" s="27"/>
    </row>
    <row r="24605" spans="6:9" x14ac:dyDescent="0.2">
      <c r="F24605" s="27"/>
      <c r="G24605" s="27"/>
      <c r="H24605" s="27"/>
      <c r="I24605" s="27"/>
    </row>
    <row r="24606" spans="6:9" x14ac:dyDescent="0.2">
      <c r="F24606" s="27"/>
      <c r="G24606" s="27"/>
      <c r="H24606" s="27"/>
      <c r="I24606" s="27"/>
    </row>
    <row r="24607" spans="6:9" x14ac:dyDescent="0.2">
      <c r="F24607" s="27"/>
      <c r="G24607" s="27"/>
      <c r="H24607" s="27"/>
      <c r="I24607" s="27"/>
    </row>
    <row r="24608" spans="6:9" x14ac:dyDescent="0.2">
      <c r="F24608" s="27"/>
      <c r="G24608" s="27"/>
      <c r="H24608" s="27"/>
      <c r="I24608" s="27"/>
    </row>
    <row r="24609" spans="6:9" x14ac:dyDescent="0.2">
      <c r="F24609" s="27"/>
      <c r="G24609" s="27"/>
      <c r="H24609" s="27"/>
      <c r="I24609" s="27"/>
    </row>
    <row r="24610" spans="6:9" x14ac:dyDescent="0.2">
      <c r="F24610" s="27"/>
      <c r="G24610" s="27"/>
      <c r="H24610" s="27"/>
      <c r="I24610" s="27"/>
    </row>
    <row r="24611" spans="6:9" x14ac:dyDescent="0.2">
      <c r="F24611" s="27"/>
      <c r="G24611" s="27"/>
      <c r="H24611" s="27"/>
      <c r="I24611" s="27"/>
    </row>
    <row r="24612" spans="6:9" x14ac:dyDescent="0.2">
      <c r="F24612" s="27"/>
      <c r="G24612" s="27"/>
      <c r="H24612" s="27"/>
      <c r="I24612" s="27"/>
    </row>
    <row r="24613" spans="6:9" x14ac:dyDescent="0.2">
      <c r="F24613" s="27"/>
      <c r="G24613" s="27"/>
      <c r="H24613" s="27"/>
      <c r="I24613" s="27"/>
    </row>
    <row r="24614" spans="6:9" x14ac:dyDescent="0.2">
      <c r="F24614" s="27"/>
      <c r="G24614" s="27"/>
      <c r="H24614" s="27"/>
      <c r="I24614" s="27"/>
    </row>
    <row r="24615" spans="6:9" x14ac:dyDescent="0.2">
      <c r="F24615" s="27"/>
      <c r="G24615" s="27"/>
      <c r="H24615" s="27"/>
      <c r="I24615" s="27"/>
    </row>
    <row r="24616" spans="6:9" x14ac:dyDescent="0.2">
      <c r="F24616" s="27"/>
      <c r="G24616" s="27"/>
      <c r="H24616" s="27"/>
      <c r="I24616" s="27"/>
    </row>
    <row r="24617" spans="6:9" x14ac:dyDescent="0.2">
      <c r="F24617" s="27"/>
      <c r="G24617" s="27"/>
      <c r="H24617" s="27"/>
      <c r="I24617" s="27"/>
    </row>
    <row r="24618" spans="6:9" x14ac:dyDescent="0.2">
      <c r="F24618" s="27"/>
      <c r="G24618" s="27"/>
      <c r="H24618" s="27"/>
      <c r="I24618" s="27"/>
    </row>
    <row r="24619" spans="6:9" x14ac:dyDescent="0.2">
      <c r="F24619" s="27"/>
      <c r="G24619" s="27"/>
      <c r="H24619" s="27"/>
      <c r="I24619" s="27"/>
    </row>
    <row r="24620" spans="6:9" x14ac:dyDescent="0.2">
      <c r="F24620" s="27"/>
      <c r="G24620" s="27"/>
      <c r="H24620" s="27"/>
      <c r="I24620" s="27"/>
    </row>
    <row r="24621" spans="6:9" x14ac:dyDescent="0.2">
      <c r="F24621" s="27"/>
      <c r="G24621" s="27"/>
      <c r="H24621" s="27"/>
      <c r="I24621" s="27"/>
    </row>
    <row r="24622" spans="6:9" x14ac:dyDescent="0.2">
      <c r="F24622" s="27"/>
      <c r="G24622" s="27"/>
      <c r="H24622" s="27"/>
      <c r="I24622" s="27"/>
    </row>
    <row r="24623" spans="6:9" x14ac:dyDescent="0.2">
      <c r="F24623" s="27"/>
      <c r="G24623" s="27"/>
      <c r="H24623" s="27"/>
      <c r="I24623" s="27"/>
    </row>
    <row r="24624" spans="6:9" x14ac:dyDescent="0.2">
      <c r="F24624" s="27"/>
      <c r="G24624" s="27"/>
      <c r="H24624" s="27"/>
      <c r="I24624" s="27"/>
    </row>
    <row r="24625" spans="6:9" x14ac:dyDescent="0.2">
      <c r="F24625" s="27"/>
      <c r="G24625" s="27"/>
      <c r="H24625" s="27"/>
      <c r="I24625" s="27"/>
    </row>
    <row r="24626" spans="6:9" x14ac:dyDescent="0.2">
      <c r="F24626" s="27"/>
      <c r="G24626" s="27"/>
      <c r="H24626" s="27"/>
      <c r="I24626" s="27"/>
    </row>
    <row r="24627" spans="6:9" x14ac:dyDescent="0.2">
      <c r="F24627" s="27"/>
      <c r="G24627" s="27"/>
      <c r="H24627" s="27"/>
      <c r="I24627" s="27"/>
    </row>
    <row r="24628" spans="6:9" x14ac:dyDescent="0.2">
      <c r="F24628" s="27"/>
      <c r="G24628" s="27"/>
      <c r="H24628" s="27"/>
      <c r="I24628" s="27"/>
    </row>
    <row r="24629" spans="6:9" x14ac:dyDescent="0.2">
      <c r="F24629" s="27"/>
      <c r="G24629" s="27"/>
      <c r="H24629" s="27"/>
      <c r="I24629" s="27"/>
    </row>
    <row r="24630" spans="6:9" x14ac:dyDescent="0.2">
      <c r="F24630" s="27"/>
      <c r="G24630" s="27"/>
      <c r="H24630" s="27"/>
      <c r="I24630" s="27"/>
    </row>
    <row r="24631" spans="6:9" x14ac:dyDescent="0.2">
      <c r="F24631" s="27"/>
      <c r="G24631" s="27"/>
      <c r="H24631" s="27"/>
      <c r="I24631" s="27"/>
    </row>
    <row r="24632" spans="6:9" x14ac:dyDescent="0.2">
      <c r="F24632" s="27"/>
      <c r="G24632" s="27"/>
      <c r="H24632" s="27"/>
      <c r="I24632" s="27"/>
    </row>
    <row r="24633" spans="6:9" x14ac:dyDescent="0.2">
      <c r="F24633" s="27"/>
      <c r="G24633" s="27"/>
      <c r="H24633" s="27"/>
      <c r="I24633" s="27"/>
    </row>
    <row r="24634" spans="6:9" x14ac:dyDescent="0.2">
      <c r="F24634" s="27"/>
      <c r="G24634" s="27"/>
      <c r="H24634" s="27"/>
      <c r="I24634" s="27"/>
    </row>
    <row r="24635" spans="6:9" x14ac:dyDescent="0.2">
      <c r="F24635" s="27"/>
      <c r="G24635" s="27"/>
      <c r="H24635" s="27"/>
      <c r="I24635" s="27"/>
    </row>
    <row r="24636" spans="6:9" x14ac:dyDescent="0.2">
      <c r="F24636" s="27"/>
      <c r="G24636" s="27"/>
      <c r="H24636" s="27"/>
      <c r="I24636" s="27"/>
    </row>
    <row r="24637" spans="6:9" x14ac:dyDescent="0.2">
      <c r="F24637" s="27"/>
      <c r="G24637" s="27"/>
      <c r="H24637" s="27"/>
      <c r="I24637" s="27"/>
    </row>
    <row r="24638" spans="6:9" x14ac:dyDescent="0.2">
      <c r="F24638" s="27"/>
      <c r="G24638" s="27"/>
      <c r="H24638" s="27"/>
      <c r="I24638" s="27"/>
    </row>
    <row r="24639" spans="6:9" x14ac:dyDescent="0.2">
      <c r="F24639" s="27"/>
      <c r="G24639" s="27"/>
      <c r="H24639" s="27"/>
      <c r="I24639" s="27"/>
    </row>
    <row r="24640" spans="6:9" x14ac:dyDescent="0.2">
      <c r="F24640" s="27"/>
      <c r="G24640" s="27"/>
      <c r="H24640" s="27"/>
      <c r="I24640" s="27"/>
    </row>
    <row r="24641" spans="6:9" x14ac:dyDescent="0.2">
      <c r="F24641" s="27"/>
      <c r="G24641" s="27"/>
      <c r="H24641" s="27"/>
      <c r="I24641" s="27"/>
    </row>
    <row r="24642" spans="6:9" x14ac:dyDescent="0.2">
      <c r="F24642" s="27"/>
      <c r="G24642" s="27"/>
      <c r="H24642" s="27"/>
      <c r="I24642" s="27"/>
    </row>
    <row r="24643" spans="6:9" x14ac:dyDescent="0.2">
      <c r="F24643" s="27"/>
      <c r="G24643" s="27"/>
      <c r="H24643" s="27"/>
      <c r="I24643" s="27"/>
    </row>
    <row r="24644" spans="6:9" x14ac:dyDescent="0.2">
      <c r="F24644" s="27"/>
      <c r="G24644" s="27"/>
      <c r="H24644" s="27"/>
      <c r="I24644" s="27"/>
    </row>
    <row r="24645" spans="6:9" x14ac:dyDescent="0.2">
      <c r="F24645" s="27"/>
      <c r="G24645" s="27"/>
      <c r="H24645" s="27"/>
      <c r="I24645" s="27"/>
    </row>
    <row r="24646" spans="6:9" x14ac:dyDescent="0.2">
      <c r="F24646" s="27"/>
      <c r="G24646" s="27"/>
      <c r="H24646" s="27"/>
      <c r="I24646" s="27"/>
    </row>
    <row r="24647" spans="6:9" x14ac:dyDescent="0.2">
      <c r="F24647" s="27"/>
      <c r="G24647" s="27"/>
      <c r="H24647" s="27"/>
      <c r="I24647" s="27"/>
    </row>
    <row r="24648" spans="6:9" x14ac:dyDescent="0.2">
      <c r="F24648" s="27"/>
      <c r="G24648" s="27"/>
      <c r="H24648" s="27"/>
      <c r="I24648" s="27"/>
    </row>
    <row r="24649" spans="6:9" x14ac:dyDescent="0.2">
      <c r="F24649" s="27"/>
      <c r="G24649" s="27"/>
      <c r="H24649" s="27"/>
      <c r="I24649" s="27"/>
    </row>
    <row r="24650" spans="6:9" x14ac:dyDescent="0.2">
      <c r="F24650" s="27"/>
      <c r="G24650" s="27"/>
      <c r="H24650" s="27"/>
      <c r="I24650" s="27"/>
    </row>
    <row r="24651" spans="6:9" x14ac:dyDescent="0.2">
      <c r="F24651" s="27"/>
      <c r="G24651" s="27"/>
      <c r="H24651" s="27"/>
      <c r="I24651" s="27"/>
    </row>
    <row r="24652" spans="6:9" x14ac:dyDescent="0.2">
      <c r="F24652" s="27"/>
      <c r="G24652" s="27"/>
      <c r="H24652" s="27"/>
      <c r="I24652" s="27"/>
    </row>
    <row r="24653" spans="6:9" x14ac:dyDescent="0.2">
      <c r="F24653" s="27"/>
      <c r="G24653" s="27"/>
      <c r="H24653" s="27"/>
      <c r="I24653" s="27"/>
    </row>
    <row r="24654" spans="6:9" x14ac:dyDescent="0.2">
      <c r="F24654" s="27"/>
      <c r="G24654" s="27"/>
      <c r="H24654" s="27"/>
      <c r="I24654" s="27"/>
    </row>
    <row r="24655" spans="6:9" x14ac:dyDescent="0.2">
      <c r="F24655" s="27"/>
      <c r="G24655" s="27"/>
      <c r="H24655" s="27"/>
      <c r="I24655" s="27"/>
    </row>
    <row r="24656" spans="6:9" x14ac:dyDescent="0.2">
      <c r="F24656" s="27"/>
      <c r="G24656" s="27"/>
      <c r="H24656" s="27"/>
      <c r="I24656" s="27"/>
    </row>
    <row r="24657" spans="6:9" x14ac:dyDescent="0.2">
      <c r="F24657" s="27"/>
      <c r="G24657" s="27"/>
      <c r="H24657" s="27"/>
      <c r="I24657" s="27"/>
    </row>
    <row r="24658" spans="6:9" x14ac:dyDescent="0.2">
      <c r="F24658" s="27"/>
      <c r="G24658" s="27"/>
      <c r="H24658" s="27"/>
      <c r="I24658" s="27"/>
    </row>
    <row r="24659" spans="6:9" x14ac:dyDescent="0.2">
      <c r="F24659" s="27"/>
      <c r="G24659" s="27"/>
      <c r="H24659" s="27"/>
      <c r="I24659" s="27"/>
    </row>
    <row r="24660" spans="6:9" x14ac:dyDescent="0.2">
      <c r="F24660" s="27"/>
      <c r="G24660" s="27"/>
      <c r="H24660" s="27"/>
      <c r="I24660" s="27"/>
    </row>
    <row r="24661" spans="6:9" x14ac:dyDescent="0.2">
      <c r="F24661" s="27"/>
      <c r="G24661" s="27"/>
      <c r="H24661" s="27"/>
      <c r="I24661" s="27"/>
    </row>
    <row r="24662" spans="6:9" x14ac:dyDescent="0.2">
      <c r="F24662" s="27"/>
      <c r="G24662" s="27"/>
      <c r="H24662" s="27"/>
      <c r="I24662" s="27"/>
    </row>
    <row r="24663" spans="6:9" x14ac:dyDescent="0.2">
      <c r="F24663" s="27"/>
      <c r="G24663" s="27"/>
      <c r="H24663" s="27"/>
      <c r="I24663" s="27"/>
    </row>
    <row r="24664" spans="6:9" x14ac:dyDescent="0.2">
      <c r="F24664" s="27"/>
      <c r="G24664" s="27"/>
      <c r="H24664" s="27"/>
      <c r="I24664" s="27"/>
    </row>
    <row r="24665" spans="6:9" x14ac:dyDescent="0.2">
      <c r="F24665" s="27"/>
      <c r="G24665" s="27"/>
      <c r="H24665" s="27"/>
      <c r="I24665" s="27"/>
    </row>
    <row r="24666" spans="6:9" x14ac:dyDescent="0.2">
      <c r="F24666" s="27"/>
      <c r="G24666" s="27"/>
      <c r="H24666" s="27"/>
      <c r="I24666" s="27"/>
    </row>
    <row r="24667" spans="6:9" x14ac:dyDescent="0.2">
      <c r="F24667" s="27"/>
      <c r="G24667" s="27"/>
      <c r="H24667" s="27"/>
      <c r="I24667" s="27"/>
    </row>
    <row r="24668" spans="6:9" x14ac:dyDescent="0.2">
      <c r="F24668" s="27"/>
      <c r="G24668" s="27"/>
      <c r="H24668" s="27"/>
      <c r="I24668" s="27"/>
    </row>
    <row r="24669" spans="6:9" x14ac:dyDescent="0.2">
      <c r="F24669" s="27"/>
      <c r="G24669" s="27"/>
      <c r="H24669" s="27"/>
      <c r="I24669" s="27"/>
    </row>
    <row r="24670" spans="6:9" x14ac:dyDescent="0.2">
      <c r="F24670" s="27"/>
      <c r="G24670" s="27"/>
      <c r="H24670" s="27"/>
      <c r="I24670" s="27"/>
    </row>
    <row r="24671" spans="6:9" x14ac:dyDescent="0.2">
      <c r="F24671" s="27"/>
      <c r="G24671" s="27"/>
      <c r="H24671" s="27"/>
      <c r="I24671" s="27"/>
    </row>
    <row r="24672" spans="6:9" x14ac:dyDescent="0.2">
      <c r="F24672" s="27"/>
      <c r="G24672" s="27"/>
      <c r="H24672" s="27"/>
      <c r="I24672" s="27"/>
    </row>
    <row r="24673" spans="6:9" x14ac:dyDescent="0.2">
      <c r="F24673" s="27"/>
      <c r="G24673" s="27"/>
      <c r="H24673" s="27"/>
      <c r="I24673" s="27"/>
    </row>
    <row r="24674" spans="6:9" x14ac:dyDescent="0.2">
      <c r="F24674" s="27"/>
      <c r="G24674" s="27"/>
      <c r="H24674" s="27"/>
      <c r="I24674" s="27"/>
    </row>
    <row r="24675" spans="6:9" x14ac:dyDescent="0.2">
      <c r="F24675" s="27"/>
      <c r="G24675" s="27"/>
      <c r="H24675" s="27"/>
      <c r="I24675" s="27"/>
    </row>
    <row r="24676" spans="6:9" x14ac:dyDescent="0.2">
      <c r="F24676" s="27"/>
      <c r="G24676" s="27"/>
      <c r="H24676" s="27"/>
      <c r="I24676" s="27"/>
    </row>
    <row r="24677" spans="6:9" x14ac:dyDescent="0.2">
      <c r="F24677" s="27"/>
      <c r="G24677" s="27"/>
      <c r="H24677" s="27"/>
      <c r="I24677" s="27"/>
    </row>
    <row r="24678" spans="6:9" x14ac:dyDescent="0.2">
      <c r="F24678" s="27"/>
      <c r="G24678" s="27"/>
      <c r="H24678" s="27"/>
      <c r="I24678" s="27"/>
    </row>
    <row r="24679" spans="6:9" x14ac:dyDescent="0.2">
      <c r="F24679" s="27"/>
      <c r="G24679" s="27"/>
      <c r="H24679" s="27"/>
      <c r="I24679" s="27"/>
    </row>
    <row r="24680" spans="6:9" x14ac:dyDescent="0.2">
      <c r="F24680" s="27"/>
      <c r="G24680" s="27"/>
      <c r="H24680" s="27"/>
      <c r="I24680" s="27"/>
    </row>
    <row r="24681" spans="6:9" x14ac:dyDescent="0.2">
      <c r="F24681" s="27"/>
      <c r="G24681" s="27"/>
      <c r="H24681" s="27"/>
      <c r="I24681" s="27"/>
    </row>
    <row r="24682" spans="6:9" x14ac:dyDescent="0.2">
      <c r="F24682" s="27"/>
      <c r="G24682" s="27"/>
      <c r="H24682" s="27"/>
      <c r="I24682" s="27"/>
    </row>
    <row r="24683" spans="6:9" x14ac:dyDescent="0.2">
      <c r="F24683" s="27"/>
      <c r="G24683" s="27"/>
      <c r="H24683" s="27"/>
      <c r="I24683" s="27"/>
    </row>
    <row r="24684" spans="6:9" x14ac:dyDescent="0.2">
      <c r="F24684" s="27"/>
      <c r="G24684" s="27"/>
      <c r="H24684" s="27"/>
      <c r="I24684" s="27"/>
    </row>
    <row r="24685" spans="6:9" x14ac:dyDescent="0.2">
      <c r="F24685" s="27"/>
      <c r="G24685" s="27"/>
      <c r="H24685" s="27"/>
      <c r="I24685" s="27"/>
    </row>
    <row r="24686" spans="6:9" x14ac:dyDescent="0.2">
      <c r="F24686" s="27"/>
      <c r="G24686" s="27"/>
      <c r="H24686" s="27"/>
      <c r="I24686" s="27"/>
    </row>
    <row r="24687" spans="6:9" x14ac:dyDescent="0.2">
      <c r="F24687" s="27"/>
      <c r="G24687" s="27"/>
      <c r="H24687" s="27"/>
      <c r="I24687" s="27"/>
    </row>
    <row r="24688" spans="6:9" x14ac:dyDescent="0.2">
      <c r="F24688" s="27"/>
      <c r="G24688" s="27"/>
      <c r="H24688" s="27"/>
      <c r="I24688" s="27"/>
    </row>
    <row r="24689" spans="6:9" x14ac:dyDescent="0.2">
      <c r="F24689" s="27"/>
      <c r="G24689" s="27"/>
      <c r="H24689" s="27"/>
      <c r="I24689" s="27"/>
    </row>
    <row r="24690" spans="6:9" x14ac:dyDescent="0.2">
      <c r="F24690" s="27"/>
      <c r="G24690" s="27"/>
      <c r="H24690" s="27"/>
      <c r="I24690" s="27"/>
    </row>
    <row r="24691" spans="6:9" x14ac:dyDescent="0.2">
      <c r="F24691" s="27"/>
      <c r="G24691" s="27"/>
      <c r="H24691" s="27"/>
      <c r="I24691" s="27"/>
    </row>
    <row r="24692" spans="6:9" x14ac:dyDescent="0.2">
      <c r="F24692" s="27"/>
      <c r="G24692" s="27"/>
      <c r="H24692" s="27"/>
      <c r="I24692" s="27"/>
    </row>
    <row r="24693" spans="6:9" x14ac:dyDescent="0.2">
      <c r="F24693" s="27"/>
      <c r="G24693" s="27"/>
      <c r="H24693" s="27"/>
      <c r="I24693" s="27"/>
    </row>
    <row r="24694" spans="6:9" x14ac:dyDescent="0.2">
      <c r="F24694" s="27"/>
      <c r="G24694" s="27"/>
      <c r="H24694" s="27"/>
      <c r="I24694" s="27"/>
    </row>
    <row r="24695" spans="6:9" x14ac:dyDescent="0.2">
      <c r="F24695" s="27"/>
      <c r="G24695" s="27"/>
      <c r="H24695" s="27"/>
      <c r="I24695" s="27"/>
    </row>
    <row r="24696" spans="6:9" x14ac:dyDescent="0.2">
      <c r="F24696" s="27"/>
      <c r="G24696" s="27"/>
      <c r="H24696" s="27"/>
      <c r="I24696" s="27"/>
    </row>
    <row r="24697" spans="6:9" x14ac:dyDescent="0.2">
      <c r="F24697" s="27"/>
      <c r="G24697" s="27"/>
      <c r="H24697" s="27"/>
      <c r="I24697" s="27"/>
    </row>
    <row r="24698" spans="6:9" x14ac:dyDescent="0.2">
      <c r="F24698" s="27"/>
      <c r="G24698" s="27"/>
      <c r="H24698" s="27"/>
      <c r="I24698" s="27"/>
    </row>
    <row r="24699" spans="6:9" x14ac:dyDescent="0.2">
      <c r="F24699" s="27"/>
      <c r="G24699" s="27"/>
      <c r="H24699" s="27"/>
      <c r="I24699" s="27"/>
    </row>
    <row r="24700" spans="6:9" x14ac:dyDescent="0.2">
      <c r="F24700" s="27"/>
      <c r="G24700" s="27"/>
      <c r="H24700" s="27"/>
      <c r="I24700" s="27"/>
    </row>
    <row r="24701" spans="6:9" x14ac:dyDescent="0.2">
      <c r="F24701" s="27"/>
      <c r="G24701" s="27"/>
      <c r="H24701" s="27"/>
      <c r="I24701" s="27"/>
    </row>
    <row r="24702" spans="6:9" x14ac:dyDescent="0.2">
      <c r="F24702" s="27"/>
      <c r="G24702" s="27"/>
      <c r="H24702" s="27"/>
      <c r="I24702" s="27"/>
    </row>
    <row r="24703" spans="6:9" x14ac:dyDescent="0.2">
      <c r="F24703" s="27"/>
      <c r="G24703" s="27"/>
      <c r="H24703" s="27"/>
      <c r="I24703" s="27"/>
    </row>
    <row r="24704" spans="6:9" x14ac:dyDescent="0.2">
      <c r="F24704" s="27"/>
      <c r="G24704" s="27"/>
      <c r="H24704" s="27"/>
      <c r="I24704" s="27"/>
    </row>
    <row r="24705" spans="6:9" x14ac:dyDescent="0.2">
      <c r="F24705" s="27"/>
      <c r="G24705" s="27"/>
      <c r="H24705" s="27"/>
      <c r="I24705" s="27"/>
    </row>
    <row r="24706" spans="6:9" x14ac:dyDescent="0.2">
      <c r="F24706" s="27"/>
      <c r="G24706" s="27"/>
      <c r="H24706" s="27"/>
      <c r="I24706" s="27"/>
    </row>
    <row r="24707" spans="6:9" x14ac:dyDescent="0.2">
      <c r="F24707" s="27"/>
      <c r="G24707" s="27"/>
      <c r="H24707" s="27"/>
      <c r="I24707" s="27"/>
    </row>
    <row r="24708" spans="6:9" x14ac:dyDescent="0.2">
      <c r="F24708" s="27"/>
      <c r="G24708" s="27"/>
      <c r="H24708" s="27"/>
      <c r="I24708" s="27"/>
    </row>
    <row r="24709" spans="6:9" x14ac:dyDescent="0.2">
      <c r="F24709" s="27"/>
      <c r="G24709" s="27"/>
      <c r="H24709" s="27"/>
      <c r="I24709" s="27"/>
    </row>
    <row r="24710" spans="6:9" x14ac:dyDescent="0.2">
      <c r="F24710" s="27"/>
      <c r="G24710" s="27"/>
      <c r="H24710" s="27"/>
      <c r="I24710" s="27"/>
    </row>
    <row r="24711" spans="6:9" x14ac:dyDescent="0.2">
      <c r="F24711" s="27"/>
      <c r="G24711" s="27"/>
      <c r="H24711" s="27"/>
      <c r="I24711" s="27"/>
    </row>
    <row r="24712" spans="6:9" x14ac:dyDescent="0.2">
      <c r="F24712" s="27"/>
      <c r="G24712" s="27"/>
      <c r="H24712" s="27"/>
      <c r="I24712" s="27"/>
    </row>
    <row r="24713" spans="6:9" x14ac:dyDescent="0.2">
      <c r="F24713" s="27"/>
      <c r="G24713" s="27"/>
      <c r="H24713" s="27"/>
      <c r="I24713" s="27"/>
    </row>
    <row r="24714" spans="6:9" x14ac:dyDescent="0.2">
      <c r="F24714" s="27"/>
      <c r="G24714" s="27"/>
      <c r="H24714" s="27"/>
      <c r="I24714" s="27"/>
    </row>
    <row r="24715" spans="6:9" x14ac:dyDescent="0.2">
      <c r="F24715" s="27"/>
      <c r="G24715" s="27"/>
      <c r="H24715" s="27"/>
      <c r="I24715" s="27"/>
    </row>
    <row r="24716" spans="6:9" x14ac:dyDescent="0.2">
      <c r="F24716" s="27"/>
      <c r="G24716" s="27"/>
      <c r="H24716" s="27"/>
      <c r="I24716" s="27"/>
    </row>
    <row r="24717" spans="6:9" x14ac:dyDescent="0.2">
      <c r="F24717" s="27"/>
      <c r="G24717" s="27"/>
      <c r="H24717" s="27"/>
      <c r="I24717" s="27"/>
    </row>
    <row r="24718" spans="6:9" x14ac:dyDescent="0.2">
      <c r="F24718" s="27"/>
      <c r="G24718" s="27"/>
      <c r="H24718" s="27"/>
      <c r="I24718" s="27"/>
    </row>
    <row r="24719" spans="6:9" x14ac:dyDescent="0.2">
      <c r="F24719" s="27"/>
      <c r="G24719" s="27"/>
      <c r="H24719" s="27"/>
      <c r="I24719" s="27"/>
    </row>
    <row r="24720" spans="6:9" x14ac:dyDescent="0.2">
      <c r="F24720" s="27"/>
      <c r="G24720" s="27"/>
      <c r="H24720" s="27"/>
      <c r="I24720" s="27"/>
    </row>
    <row r="24721" spans="6:9" x14ac:dyDescent="0.2">
      <c r="F24721" s="27"/>
      <c r="G24721" s="27"/>
      <c r="H24721" s="27"/>
      <c r="I24721" s="27"/>
    </row>
    <row r="24722" spans="6:9" x14ac:dyDescent="0.2">
      <c r="F24722" s="27"/>
      <c r="G24722" s="27"/>
      <c r="H24722" s="27"/>
      <c r="I24722" s="27"/>
    </row>
    <row r="24723" spans="6:9" x14ac:dyDescent="0.2">
      <c r="F24723" s="27"/>
      <c r="G24723" s="27"/>
      <c r="H24723" s="27"/>
      <c r="I24723" s="27"/>
    </row>
    <row r="24724" spans="6:9" x14ac:dyDescent="0.2">
      <c r="F24724" s="27"/>
      <c r="G24724" s="27"/>
      <c r="H24724" s="27"/>
      <c r="I24724" s="27"/>
    </row>
    <row r="24725" spans="6:9" x14ac:dyDescent="0.2">
      <c r="F24725" s="27"/>
      <c r="G24725" s="27"/>
      <c r="H24725" s="27"/>
      <c r="I24725" s="27"/>
    </row>
    <row r="24726" spans="6:9" x14ac:dyDescent="0.2">
      <c r="F24726" s="27"/>
      <c r="G24726" s="27"/>
      <c r="H24726" s="27"/>
      <c r="I24726" s="27"/>
    </row>
    <row r="24727" spans="6:9" x14ac:dyDescent="0.2">
      <c r="F24727" s="27"/>
      <c r="G24727" s="27"/>
      <c r="H24727" s="27"/>
      <c r="I24727" s="27"/>
    </row>
    <row r="24728" spans="6:9" x14ac:dyDescent="0.2">
      <c r="F24728" s="27"/>
      <c r="G24728" s="27"/>
      <c r="H24728" s="27"/>
      <c r="I24728" s="27"/>
    </row>
    <row r="24729" spans="6:9" x14ac:dyDescent="0.2">
      <c r="F24729" s="27"/>
      <c r="G24729" s="27"/>
      <c r="H24729" s="27"/>
      <c r="I24729" s="27"/>
    </row>
    <row r="24730" spans="6:9" x14ac:dyDescent="0.2">
      <c r="F24730" s="27"/>
      <c r="G24730" s="27"/>
      <c r="H24730" s="27"/>
      <c r="I24730" s="27"/>
    </row>
    <row r="24731" spans="6:9" x14ac:dyDescent="0.2">
      <c r="F24731" s="27"/>
      <c r="G24731" s="27"/>
      <c r="H24731" s="27"/>
      <c r="I24731" s="27"/>
    </row>
    <row r="24732" spans="6:9" x14ac:dyDescent="0.2">
      <c r="F24732" s="27"/>
      <c r="G24732" s="27"/>
      <c r="H24732" s="27"/>
      <c r="I24732" s="27"/>
    </row>
    <row r="24733" spans="6:9" x14ac:dyDescent="0.2">
      <c r="F24733" s="27"/>
      <c r="G24733" s="27"/>
      <c r="H24733" s="27"/>
      <c r="I24733" s="27"/>
    </row>
    <row r="24734" spans="6:9" x14ac:dyDescent="0.2">
      <c r="F24734" s="27"/>
      <c r="G24734" s="27"/>
      <c r="H24734" s="27"/>
      <c r="I24734" s="27"/>
    </row>
    <row r="24735" spans="6:9" x14ac:dyDescent="0.2">
      <c r="F24735" s="27"/>
      <c r="G24735" s="27"/>
      <c r="H24735" s="27"/>
      <c r="I24735" s="27"/>
    </row>
    <row r="24736" spans="6:9" x14ac:dyDescent="0.2">
      <c r="F24736" s="27"/>
      <c r="G24736" s="27"/>
      <c r="H24736" s="27"/>
      <c r="I24736" s="27"/>
    </row>
    <row r="24737" spans="6:9" x14ac:dyDescent="0.2">
      <c r="F24737" s="27"/>
      <c r="G24737" s="27"/>
      <c r="H24737" s="27"/>
      <c r="I24737" s="27"/>
    </row>
    <row r="24738" spans="6:9" x14ac:dyDescent="0.2">
      <c r="F24738" s="27"/>
      <c r="G24738" s="27"/>
      <c r="H24738" s="27"/>
      <c r="I24738" s="27"/>
    </row>
    <row r="24739" spans="6:9" x14ac:dyDescent="0.2">
      <c r="F24739" s="27"/>
      <c r="G24739" s="27"/>
      <c r="H24739" s="27"/>
      <c r="I24739" s="27"/>
    </row>
    <row r="24740" spans="6:9" x14ac:dyDescent="0.2">
      <c r="F24740" s="27"/>
      <c r="G24740" s="27"/>
      <c r="H24740" s="27"/>
      <c r="I24740" s="27"/>
    </row>
    <row r="24741" spans="6:9" x14ac:dyDescent="0.2">
      <c r="F24741" s="27"/>
      <c r="G24741" s="27"/>
      <c r="H24741" s="27"/>
      <c r="I24741" s="27"/>
    </row>
    <row r="24742" spans="6:9" x14ac:dyDescent="0.2">
      <c r="F24742" s="27"/>
      <c r="G24742" s="27"/>
      <c r="H24742" s="27"/>
      <c r="I24742" s="27"/>
    </row>
    <row r="24743" spans="6:9" x14ac:dyDescent="0.2">
      <c r="F24743" s="27"/>
      <c r="G24743" s="27"/>
      <c r="H24743" s="27"/>
      <c r="I24743" s="27"/>
    </row>
    <row r="24744" spans="6:9" x14ac:dyDescent="0.2">
      <c r="F24744" s="27"/>
      <c r="G24744" s="27"/>
      <c r="H24744" s="27"/>
      <c r="I24744" s="27"/>
    </row>
    <row r="24745" spans="6:9" x14ac:dyDescent="0.2">
      <c r="F24745" s="27"/>
      <c r="G24745" s="27"/>
      <c r="H24745" s="27"/>
      <c r="I24745" s="27"/>
    </row>
    <row r="24746" spans="6:9" x14ac:dyDescent="0.2">
      <c r="F24746" s="27"/>
      <c r="G24746" s="27"/>
      <c r="H24746" s="27"/>
      <c r="I24746" s="27"/>
    </row>
    <row r="24747" spans="6:9" x14ac:dyDescent="0.2">
      <c r="F24747" s="27"/>
      <c r="G24747" s="27"/>
      <c r="H24747" s="27"/>
      <c r="I24747" s="27"/>
    </row>
    <row r="24748" spans="6:9" x14ac:dyDescent="0.2">
      <c r="F24748" s="27"/>
      <c r="G24748" s="27"/>
      <c r="H24748" s="27"/>
      <c r="I24748" s="27"/>
    </row>
    <row r="24749" spans="6:9" x14ac:dyDescent="0.2">
      <c r="F24749" s="27"/>
      <c r="G24749" s="27"/>
      <c r="H24749" s="27"/>
      <c r="I24749" s="27"/>
    </row>
    <row r="24750" spans="6:9" x14ac:dyDescent="0.2">
      <c r="F24750" s="27"/>
      <c r="G24750" s="27"/>
      <c r="H24750" s="27"/>
      <c r="I24750" s="27"/>
    </row>
    <row r="24751" spans="6:9" x14ac:dyDescent="0.2">
      <c r="F24751" s="27"/>
      <c r="G24751" s="27"/>
      <c r="H24751" s="27"/>
      <c r="I24751" s="27"/>
    </row>
    <row r="24752" spans="6:9" x14ac:dyDescent="0.2">
      <c r="F24752" s="27"/>
      <c r="G24752" s="27"/>
      <c r="H24752" s="27"/>
      <c r="I24752" s="27"/>
    </row>
    <row r="24753" spans="6:9" x14ac:dyDescent="0.2">
      <c r="F24753" s="27"/>
      <c r="G24753" s="27"/>
      <c r="H24753" s="27"/>
      <c r="I24753" s="27"/>
    </row>
    <row r="24754" spans="6:9" x14ac:dyDescent="0.2">
      <c r="F24754" s="27"/>
      <c r="G24754" s="27"/>
      <c r="H24754" s="27"/>
      <c r="I24754" s="27"/>
    </row>
    <row r="24755" spans="6:9" x14ac:dyDescent="0.2">
      <c r="F24755" s="27"/>
      <c r="G24755" s="27"/>
      <c r="H24755" s="27"/>
      <c r="I24755" s="27"/>
    </row>
    <row r="24756" spans="6:9" x14ac:dyDescent="0.2">
      <c r="F24756" s="27"/>
      <c r="G24756" s="27"/>
      <c r="H24756" s="27"/>
      <c r="I24756" s="27"/>
    </row>
    <row r="24757" spans="6:9" x14ac:dyDescent="0.2">
      <c r="F24757" s="27"/>
      <c r="G24757" s="27"/>
      <c r="H24757" s="27"/>
      <c r="I24757" s="27"/>
    </row>
    <row r="24758" spans="6:9" x14ac:dyDescent="0.2">
      <c r="F24758" s="27"/>
      <c r="G24758" s="27"/>
      <c r="H24758" s="27"/>
      <c r="I24758" s="27"/>
    </row>
    <row r="24759" spans="6:9" x14ac:dyDescent="0.2">
      <c r="F24759" s="27"/>
      <c r="G24759" s="27"/>
      <c r="H24759" s="27"/>
      <c r="I24759" s="27"/>
    </row>
    <row r="24760" spans="6:9" x14ac:dyDescent="0.2">
      <c r="F24760" s="27"/>
      <c r="G24760" s="27"/>
      <c r="H24760" s="27"/>
      <c r="I24760" s="27"/>
    </row>
    <row r="24761" spans="6:9" x14ac:dyDescent="0.2">
      <c r="F24761" s="27"/>
      <c r="G24761" s="27"/>
      <c r="H24761" s="27"/>
      <c r="I24761" s="27"/>
    </row>
    <row r="24762" spans="6:9" x14ac:dyDescent="0.2">
      <c r="F24762" s="27"/>
      <c r="G24762" s="27"/>
      <c r="H24762" s="27"/>
      <c r="I24762" s="27"/>
    </row>
    <row r="24763" spans="6:9" x14ac:dyDescent="0.2">
      <c r="F24763" s="27"/>
      <c r="G24763" s="27"/>
      <c r="H24763" s="27"/>
      <c r="I24763" s="27"/>
    </row>
    <row r="24764" spans="6:9" x14ac:dyDescent="0.2">
      <c r="F24764" s="27"/>
      <c r="G24764" s="27"/>
      <c r="H24764" s="27"/>
      <c r="I24764" s="27"/>
    </row>
    <row r="24765" spans="6:9" x14ac:dyDescent="0.2">
      <c r="F24765" s="27"/>
      <c r="G24765" s="27"/>
      <c r="H24765" s="27"/>
      <c r="I24765" s="27"/>
    </row>
    <row r="24766" spans="6:9" x14ac:dyDescent="0.2">
      <c r="F24766" s="27"/>
      <c r="G24766" s="27"/>
      <c r="H24766" s="27"/>
      <c r="I24766" s="27"/>
    </row>
    <row r="24767" spans="6:9" x14ac:dyDescent="0.2">
      <c r="F24767" s="27"/>
      <c r="G24767" s="27"/>
      <c r="H24767" s="27"/>
      <c r="I24767" s="27"/>
    </row>
    <row r="24768" spans="6:9" x14ac:dyDescent="0.2">
      <c r="F24768" s="27"/>
      <c r="G24768" s="27"/>
      <c r="H24768" s="27"/>
      <c r="I24768" s="27"/>
    </row>
    <row r="24769" spans="6:9" x14ac:dyDescent="0.2">
      <c r="F24769" s="27"/>
      <c r="G24769" s="27"/>
      <c r="H24769" s="27"/>
      <c r="I24769" s="27"/>
    </row>
    <row r="24770" spans="6:9" x14ac:dyDescent="0.2">
      <c r="F24770" s="27"/>
      <c r="G24770" s="27"/>
      <c r="H24770" s="27"/>
      <c r="I24770" s="27"/>
    </row>
    <row r="24771" spans="6:9" x14ac:dyDescent="0.2">
      <c r="F24771" s="27"/>
      <c r="G24771" s="27"/>
      <c r="H24771" s="27"/>
      <c r="I24771" s="27"/>
    </row>
    <row r="24772" spans="6:9" x14ac:dyDescent="0.2">
      <c r="F24772" s="27"/>
      <c r="G24772" s="27"/>
      <c r="H24772" s="27"/>
      <c r="I24772" s="27"/>
    </row>
    <row r="24773" spans="6:9" x14ac:dyDescent="0.2">
      <c r="F24773" s="27"/>
      <c r="G24773" s="27"/>
      <c r="H24773" s="27"/>
      <c r="I24773" s="27"/>
    </row>
    <row r="24774" spans="6:9" x14ac:dyDescent="0.2">
      <c r="F24774" s="27"/>
      <c r="G24774" s="27"/>
      <c r="H24774" s="27"/>
      <c r="I24774" s="27"/>
    </row>
    <row r="24775" spans="6:9" x14ac:dyDescent="0.2">
      <c r="F24775" s="27"/>
      <c r="G24775" s="27"/>
      <c r="H24775" s="27"/>
      <c r="I24775" s="27"/>
    </row>
    <row r="24776" spans="6:9" x14ac:dyDescent="0.2">
      <c r="F24776" s="27"/>
      <c r="G24776" s="27"/>
      <c r="H24776" s="27"/>
      <c r="I24776" s="27"/>
    </row>
    <row r="24777" spans="6:9" x14ac:dyDescent="0.2">
      <c r="F24777" s="27"/>
      <c r="G24777" s="27"/>
      <c r="H24777" s="27"/>
      <c r="I24777" s="27"/>
    </row>
    <row r="24778" spans="6:9" x14ac:dyDescent="0.2">
      <c r="F24778" s="27"/>
      <c r="G24778" s="27"/>
      <c r="H24778" s="27"/>
      <c r="I24778" s="27"/>
    </row>
    <row r="24779" spans="6:9" x14ac:dyDescent="0.2">
      <c r="F24779" s="27"/>
      <c r="G24779" s="27"/>
      <c r="H24779" s="27"/>
      <c r="I24779" s="27"/>
    </row>
    <row r="24780" spans="6:9" x14ac:dyDescent="0.2">
      <c r="F24780" s="27"/>
      <c r="G24780" s="27"/>
      <c r="H24780" s="27"/>
      <c r="I24780" s="27"/>
    </row>
    <row r="24781" spans="6:9" x14ac:dyDescent="0.2">
      <c r="F24781" s="27"/>
      <c r="G24781" s="27"/>
      <c r="H24781" s="27"/>
      <c r="I24781" s="27"/>
    </row>
    <row r="24782" spans="6:9" x14ac:dyDescent="0.2">
      <c r="F24782" s="27"/>
      <c r="G24782" s="27"/>
      <c r="H24782" s="27"/>
      <c r="I24782" s="27"/>
    </row>
    <row r="24783" spans="6:9" x14ac:dyDescent="0.2">
      <c r="F24783" s="27"/>
      <c r="G24783" s="27"/>
      <c r="H24783" s="27"/>
      <c r="I24783" s="27"/>
    </row>
    <row r="24784" spans="6:9" x14ac:dyDescent="0.2">
      <c r="F24784" s="27"/>
      <c r="G24784" s="27"/>
      <c r="H24784" s="27"/>
      <c r="I24784" s="27"/>
    </row>
    <row r="24785" spans="6:9" x14ac:dyDescent="0.2">
      <c r="F24785" s="27"/>
      <c r="G24785" s="27"/>
      <c r="H24785" s="27"/>
      <c r="I24785" s="27"/>
    </row>
    <row r="24786" spans="6:9" x14ac:dyDescent="0.2">
      <c r="F24786" s="27"/>
      <c r="G24786" s="27"/>
      <c r="H24786" s="27"/>
      <c r="I24786" s="27"/>
    </row>
    <row r="24787" spans="6:9" x14ac:dyDescent="0.2">
      <c r="F24787" s="27"/>
      <c r="G24787" s="27"/>
      <c r="H24787" s="27"/>
      <c r="I24787" s="27"/>
    </row>
    <row r="24788" spans="6:9" x14ac:dyDescent="0.2">
      <c r="F24788" s="27"/>
      <c r="G24788" s="27"/>
      <c r="H24788" s="27"/>
      <c r="I24788" s="27"/>
    </row>
    <row r="24789" spans="6:9" x14ac:dyDescent="0.2">
      <c r="F24789" s="27"/>
      <c r="G24789" s="27"/>
      <c r="H24789" s="27"/>
      <c r="I24789" s="27"/>
    </row>
    <row r="24790" spans="6:9" x14ac:dyDescent="0.2">
      <c r="F24790" s="27"/>
      <c r="G24790" s="27"/>
      <c r="H24790" s="27"/>
      <c r="I24790" s="27"/>
    </row>
    <row r="24791" spans="6:9" x14ac:dyDescent="0.2">
      <c r="F24791" s="27"/>
      <c r="G24791" s="27"/>
      <c r="H24791" s="27"/>
      <c r="I24791" s="27"/>
    </row>
    <row r="24792" spans="6:9" x14ac:dyDescent="0.2">
      <c r="F24792" s="27"/>
      <c r="G24792" s="27"/>
      <c r="H24792" s="27"/>
      <c r="I24792" s="27"/>
    </row>
    <row r="24793" spans="6:9" x14ac:dyDescent="0.2">
      <c r="F24793" s="27"/>
      <c r="G24793" s="27"/>
      <c r="H24793" s="27"/>
      <c r="I24793" s="27"/>
    </row>
    <row r="24794" spans="6:9" x14ac:dyDescent="0.2">
      <c r="F24794" s="27"/>
      <c r="G24794" s="27"/>
      <c r="H24794" s="27"/>
      <c r="I24794" s="27"/>
    </row>
    <row r="24795" spans="6:9" x14ac:dyDescent="0.2">
      <c r="F24795" s="27"/>
      <c r="G24795" s="27"/>
      <c r="H24795" s="27"/>
      <c r="I24795" s="27"/>
    </row>
    <row r="24796" spans="6:9" x14ac:dyDescent="0.2">
      <c r="F24796" s="27"/>
      <c r="G24796" s="27"/>
      <c r="H24796" s="27"/>
      <c r="I24796" s="27"/>
    </row>
    <row r="24797" spans="6:9" x14ac:dyDescent="0.2">
      <c r="F24797" s="27"/>
      <c r="G24797" s="27"/>
      <c r="H24797" s="27"/>
      <c r="I24797" s="27"/>
    </row>
    <row r="24798" spans="6:9" x14ac:dyDescent="0.2">
      <c r="F24798" s="27"/>
      <c r="G24798" s="27"/>
      <c r="H24798" s="27"/>
      <c r="I24798" s="27"/>
    </row>
    <row r="24799" spans="6:9" x14ac:dyDescent="0.2">
      <c r="F24799" s="27"/>
      <c r="G24799" s="27"/>
      <c r="H24799" s="27"/>
      <c r="I24799" s="27"/>
    </row>
    <row r="24800" spans="6:9" x14ac:dyDescent="0.2">
      <c r="F24800" s="27"/>
      <c r="G24800" s="27"/>
      <c r="H24800" s="27"/>
      <c r="I24800" s="27"/>
    </row>
    <row r="24801" spans="6:9" x14ac:dyDescent="0.2">
      <c r="F24801" s="27"/>
      <c r="G24801" s="27"/>
      <c r="H24801" s="27"/>
      <c r="I24801" s="27"/>
    </row>
    <row r="24802" spans="6:9" x14ac:dyDescent="0.2">
      <c r="F24802" s="27"/>
      <c r="G24802" s="27"/>
      <c r="H24802" s="27"/>
      <c r="I24802" s="27"/>
    </row>
    <row r="24803" spans="6:9" x14ac:dyDescent="0.2">
      <c r="F24803" s="27"/>
      <c r="G24803" s="27"/>
      <c r="H24803" s="27"/>
      <c r="I24803" s="27"/>
    </row>
    <row r="24804" spans="6:9" x14ac:dyDescent="0.2">
      <c r="F24804" s="27"/>
      <c r="G24804" s="27"/>
      <c r="H24804" s="27"/>
      <c r="I24804" s="27"/>
    </row>
    <row r="24805" spans="6:9" x14ac:dyDescent="0.2">
      <c r="F24805" s="27"/>
      <c r="G24805" s="27"/>
      <c r="H24805" s="27"/>
      <c r="I24805" s="27"/>
    </row>
    <row r="24806" spans="6:9" x14ac:dyDescent="0.2">
      <c r="F24806" s="27"/>
      <c r="G24806" s="27"/>
      <c r="H24806" s="27"/>
      <c r="I24806" s="27"/>
    </row>
    <row r="24807" spans="6:9" x14ac:dyDescent="0.2">
      <c r="F24807" s="27"/>
      <c r="G24807" s="27"/>
      <c r="H24807" s="27"/>
      <c r="I24807" s="27"/>
    </row>
    <row r="24808" spans="6:9" x14ac:dyDescent="0.2">
      <c r="F24808" s="27"/>
      <c r="G24808" s="27"/>
      <c r="H24808" s="27"/>
      <c r="I24808" s="27"/>
    </row>
    <row r="24809" spans="6:9" x14ac:dyDescent="0.2">
      <c r="F24809" s="27"/>
      <c r="G24809" s="27"/>
      <c r="H24809" s="27"/>
      <c r="I24809" s="27"/>
    </row>
    <row r="24810" spans="6:9" x14ac:dyDescent="0.2">
      <c r="F24810" s="27"/>
      <c r="G24810" s="27"/>
      <c r="H24810" s="27"/>
      <c r="I24810" s="27"/>
    </row>
    <row r="24811" spans="6:9" x14ac:dyDescent="0.2">
      <c r="F24811" s="27"/>
      <c r="G24811" s="27"/>
      <c r="H24811" s="27"/>
      <c r="I24811" s="27"/>
    </row>
    <row r="24812" spans="6:9" x14ac:dyDescent="0.2">
      <c r="F24812" s="27"/>
      <c r="G24812" s="27"/>
      <c r="H24812" s="27"/>
      <c r="I24812" s="27"/>
    </row>
    <row r="24813" spans="6:9" x14ac:dyDescent="0.2">
      <c r="F24813" s="27"/>
      <c r="G24813" s="27"/>
      <c r="H24813" s="27"/>
      <c r="I24813" s="27"/>
    </row>
    <row r="24814" spans="6:9" x14ac:dyDescent="0.2">
      <c r="F24814" s="27"/>
      <c r="G24814" s="27"/>
      <c r="H24814" s="27"/>
      <c r="I24814" s="27"/>
    </row>
    <row r="24815" spans="6:9" x14ac:dyDescent="0.2">
      <c r="F24815" s="27"/>
      <c r="G24815" s="27"/>
      <c r="H24815" s="27"/>
      <c r="I24815" s="27"/>
    </row>
    <row r="24816" spans="6:9" x14ac:dyDescent="0.2">
      <c r="F24816" s="27"/>
      <c r="G24816" s="27"/>
      <c r="H24816" s="27"/>
      <c r="I24816" s="27"/>
    </row>
    <row r="24817" spans="6:9" x14ac:dyDescent="0.2">
      <c r="F24817" s="27"/>
      <c r="G24817" s="27"/>
      <c r="H24817" s="27"/>
      <c r="I24817" s="27"/>
    </row>
    <row r="24818" spans="6:9" x14ac:dyDescent="0.2">
      <c r="F24818" s="27"/>
      <c r="G24818" s="27"/>
      <c r="H24818" s="27"/>
      <c r="I24818" s="27"/>
    </row>
    <row r="24819" spans="6:9" x14ac:dyDescent="0.2">
      <c r="F24819" s="27"/>
      <c r="G24819" s="27"/>
      <c r="H24819" s="27"/>
      <c r="I24819" s="27"/>
    </row>
    <row r="24820" spans="6:9" x14ac:dyDescent="0.2">
      <c r="F24820" s="27"/>
      <c r="G24820" s="27"/>
      <c r="H24820" s="27"/>
      <c r="I24820" s="27"/>
    </row>
    <row r="24821" spans="6:9" x14ac:dyDescent="0.2">
      <c r="F24821" s="27"/>
      <c r="G24821" s="27"/>
      <c r="H24821" s="27"/>
      <c r="I24821" s="27"/>
    </row>
    <row r="24822" spans="6:9" x14ac:dyDescent="0.2">
      <c r="F24822" s="27"/>
      <c r="G24822" s="27"/>
      <c r="H24822" s="27"/>
      <c r="I24822" s="27"/>
    </row>
    <row r="24823" spans="6:9" x14ac:dyDescent="0.2">
      <c r="F24823" s="27"/>
      <c r="G24823" s="27"/>
      <c r="H24823" s="27"/>
      <c r="I24823" s="27"/>
    </row>
    <row r="24824" spans="6:9" x14ac:dyDescent="0.2">
      <c r="F24824" s="27"/>
      <c r="G24824" s="27"/>
      <c r="H24824" s="27"/>
      <c r="I24824" s="27"/>
    </row>
    <row r="24825" spans="6:9" x14ac:dyDescent="0.2">
      <c r="F24825" s="27"/>
      <c r="G24825" s="27"/>
      <c r="H24825" s="27"/>
      <c r="I24825" s="27"/>
    </row>
    <row r="24826" spans="6:9" x14ac:dyDescent="0.2">
      <c r="F24826" s="27"/>
      <c r="G24826" s="27"/>
      <c r="H24826" s="27"/>
      <c r="I24826" s="27"/>
    </row>
    <row r="24827" spans="6:9" x14ac:dyDescent="0.2">
      <c r="F24827" s="27"/>
      <c r="G24827" s="27"/>
      <c r="H24827" s="27"/>
      <c r="I24827" s="27"/>
    </row>
    <row r="24828" spans="6:9" x14ac:dyDescent="0.2">
      <c r="F24828" s="27"/>
      <c r="G24828" s="27"/>
      <c r="H24828" s="27"/>
      <c r="I24828" s="27"/>
    </row>
    <row r="24829" spans="6:9" x14ac:dyDescent="0.2">
      <c r="F24829" s="27"/>
      <c r="G24829" s="27"/>
      <c r="H24829" s="27"/>
      <c r="I24829" s="27"/>
    </row>
    <row r="24830" spans="6:9" x14ac:dyDescent="0.2">
      <c r="F24830" s="27"/>
      <c r="G24830" s="27"/>
      <c r="H24830" s="27"/>
      <c r="I24830" s="27"/>
    </row>
    <row r="24831" spans="6:9" x14ac:dyDescent="0.2">
      <c r="F24831" s="27"/>
      <c r="G24831" s="27"/>
      <c r="H24831" s="27"/>
      <c r="I24831" s="27"/>
    </row>
    <row r="24832" spans="6:9" x14ac:dyDescent="0.2">
      <c r="F24832" s="27"/>
      <c r="G24832" s="27"/>
      <c r="H24832" s="27"/>
      <c r="I24832" s="27"/>
    </row>
    <row r="24833" spans="6:9" x14ac:dyDescent="0.2">
      <c r="F24833" s="27"/>
      <c r="G24833" s="27"/>
      <c r="H24833" s="27"/>
      <c r="I24833" s="27"/>
    </row>
    <row r="24834" spans="6:9" x14ac:dyDescent="0.2">
      <c r="F24834" s="27"/>
      <c r="G24834" s="27"/>
      <c r="H24834" s="27"/>
      <c r="I24834" s="27"/>
    </row>
    <row r="24835" spans="6:9" x14ac:dyDescent="0.2">
      <c r="F24835" s="27"/>
      <c r="G24835" s="27"/>
      <c r="H24835" s="27"/>
      <c r="I24835" s="27"/>
    </row>
    <row r="24836" spans="6:9" x14ac:dyDescent="0.2">
      <c r="F24836" s="27"/>
      <c r="G24836" s="27"/>
      <c r="H24836" s="27"/>
      <c r="I24836" s="27"/>
    </row>
    <row r="24837" spans="6:9" x14ac:dyDescent="0.2">
      <c r="F24837" s="27"/>
      <c r="G24837" s="27"/>
      <c r="H24837" s="27"/>
      <c r="I24837" s="27"/>
    </row>
    <row r="24838" spans="6:9" x14ac:dyDescent="0.2">
      <c r="F24838" s="27"/>
      <c r="G24838" s="27"/>
      <c r="H24838" s="27"/>
      <c r="I24838" s="27"/>
    </row>
    <row r="24839" spans="6:9" x14ac:dyDescent="0.2">
      <c r="F24839" s="27"/>
      <c r="G24839" s="27"/>
      <c r="H24839" s="27"/>
      <c r="I24839" s="27"/>
    </row>
    <row r="24840" spans="6:9" x14ac:dyDescent="0.2">
      <c r="F24840" s="27"/>
      <c r="G24840" s="27"/>
      <c r="H24840" s="27"/>
      <c r="I24840" s="27"/>
    </row>
    <row r="24841" spans="6:9" x14ac:dyDescent="0.2">
      <c r="F24841" s="27"/>
      <c r="G24841" s="27"/>
      <c r="H24841" s="27"/>
      <c r="I24841" s="27"/>
    </row>
    <row r="24842" spans="6:9" x14ac:dyDescent="0.2">
      <c r="F24842" s="27"/>
      <c r="G24842" s="27"/>
      <c r="H24842" s="27"/>
      <c r="I24842" s="27"/>
    </row>
    <row r="24843" spans="6:9" x14ac:dyDescent="0.2">
      <c r="F24843" s="27"/>
      <c r="G24843" s="27"/>
      <c r="H24843" s="27"/>
      <c r="I24843" s="27"/>
    </row>
    <row r="24844" spans="6:9" x14ac:dyDescent="0.2">
      <c r="F24844" s="27"/>
      <c r="G24844" s="27"/>
      <c r="H24844" s="27"/>
      <c r="I24844" s="27"/>
    </row>
    <row r="24845" spans="6:9" x14ac:dyDescent="0.2">
      <c r="F24845" s="27"/>
      <c r="G24845" s="27"/>
      <c r="H24845" s="27"/>
      <c r="I24845" s="27"/>
    </row>
    <row r="24846" spans="6:9" x14ac:dyDescent="0.2">
      <c r="F24846" s="27"/>
      <c r="G24846" s="27"/>
      <c r="H24846" s="27"/>
      <c r="I24846" s="27"/>
    </row>
    <row r="24847" spans="6:9" x14ac:dyDescent="0.2">
      <c r="F24847" s="27"/>
      <c r="G24847" s="27"/>
      <c r="H24847" s="27"/>
      <c r="I24847" s="27"/>
    </row>
    <row r="24848" spans="6:9" x14ac:dyDescent="0.2">
      <c r="F24848" s="27"/>
      <c r="G24848" s="27"/>
      <c r="H24848" s="27"/>
      <c r="I24848" s="27"/>
    </row>
    <row r="24849" spans="6:9" x14ac:dyDescent="0.2">
      <c r="F24849" s="27"/>
      <c r="G24849" s="27"/>
      <c r="H24849" s="27"/>
      <c r="I24849" s="27"/>
    </row>
    <row r="24850" spans="6:9" x14ac:dyDescent="0.2">
      <c r="F24850" s="27"/>
      <c r="G24850" s="27"/>
      <c r="H24850" s="27"/>
      <c r="I24850" s="27"/>
    </row>
    <row r="24851" spans="6:9" x14ac:dyDescent="0.2">
      <c r="F24851" s="27"/>
      <c r="G24851" s="27"/>
      <c r="H24851" s="27"/>
      <c r="I24851" s="27"/>
    </row>
    <row r="24852" spans="6:9" x14ac:dyDescent="0.2">
      <c r="F24852" s="27"/>
      <c r="G24852" s="27"/>
      <c r="H24852" s="27"/>
      <c r="I24852" s="27"/>
    </row>
    <row r="24853" spans="6:9" x14ac:dyDescent="0.2">
      <c r="F24853" s="27"/>
      <c r="G24853" s="27"/>
      <c r="H24853" s="27"/>
      <c r="I24853" s="27"/>
    </row>
    <row r="24854" spans="6:9" x14ac:dyDescent="0.2">
      <c r="F24854" s="27"/>
      <c r="G24854" s="27"/>
      <c r="H24854" s="27"/>
      <c r="I24854" s="27"/>
    </row>
    <row r="24855" spans="6:9" x14ac:dyDescent="0.2">
      <c r="F24855" s="27"/>
      <c r="G24855" s="27"/>
      <c r="H24855" s="27"/>
      <c r="I24855" s="27"/>
    </row>
    <row r="24856" spans="6:9" x14ac:dyDescent="0.2">
      <c r="F24856" s="27"/>
      <c r="G24856" s="27"/>
      <c r="H24856" s="27"/>
      <c r="I24856" s="27"/>
    </row>
    <row r="24857" spans="6:9" x14ac:dyDescent="0.2">
      <c r="F24857" s="27"/>
      <c r="G24857" s="27"/>
      <c r="H24857" s="27"/>
      <c r="I24857" s="27"/>
    </row>
    <row r="24858" spans="6:9" x14ac:dyDescent="0.2">
      <c r="F24858" s="27"/>
      <c r="G24858" s="27"/>
      <c r="H24858" s="27"/>
      <c r="I24858" s="27"/>
    </row>
    <row r="24859" spans="6:9" x14ac:dyDescent="0.2">
      <c r="F24859" s="27"/>
      <c r="G24859" s="27"/>
      <c r="H24859" s="27"/>
      <c r="I24859" s="27"/>
    </row>
    <row r="24860" spans="6:9" x14ac:dyDescent="0.2">
      <c r="F24860" s="27"/>
      <c r="G24860" s="27"/>
      <c r="H24860" s="27"/>
      <c r="I24860" s="27"/>
    </row>
    <row r="24861" spans="6:9" x14ac:dyDescent="0.2">
      <c r="F24861" s="27"/>
      <c r="G24861" s="27"/>
      <c r="H24861" s="27"/>
      <c r="I24861" s="27"/>
    </row>
    <row r="24862" spans="6:9" x14ac:dyDescent="0.2">
      <c r="F24862" s="27"/>
      <c r="G24862" s="27"/>
      <c r="H24862" s="27"/>
      <c r="I24862" s="27"/>
    </row>
    <row r="24863" spans="6:9" x14ac:dyDescent="0.2">
      <c r="F24863" s="27"/>
      <c r="G24863" s="27"/>
      <c r="H24863" s="27"/>
      <c r="I24863" s="27"/>
    </row>
    <row r="24864" spans="6:9" x14ac:dyDescent="0.2">
      <c r="F24864" s="27"/>
      <c r="G24864" s="27"/>
      <c r="H24864" s="27"/>
      <c r="I24864" s="27"/>
    </row>
    <row r="24865" spans="6:9" x14ac:dyDescent="0.2">
      <c r="F24865" s="27"/>
      <c r="G24865" s="27"/>
      <c r="H24865" s="27"/>
      <c r="I24865" s="27"/>
    </row>
    <row r="24866" spans="6:9" x14ac:dyDescent="0.2">
      <c r="F24866" s="27"/>
      <c r="G24866" s="27"/>
      <c r="H24866" s="27"/>
      <c r="I24866" s="27"/>
    </row>
    <row r="24867" spans="6:9" x14ac:dyDescent="0.2">
      <c r="F24867" s="27"/>
      <c r="G24867" s="27"/>
      <c r="H24867" s="27"/>
      <c r="I24867" s="27"/>
    </row>
    <row r="24868" spans="6:9" x14ac:dyDescent="0.2">
      <c r="F24868" s="27"/>
      <c r="G24868" s="27"/>
      <c r="H24868" s="27"/>
      <c r="I24868" s="27"/>
    </row>
    <row r="24869" spans="6:9" x14ac:dyDescent="0.2">
      <c r="F24869" s="27"/>
      <c r="G24869" s="27"/>
      <c r="H24869" s="27"/>
      <c r="I24869" s="27"/>
    </row>
    <row r="24870" spans="6:9" x14ac:dyDescent="0.2">
      <c r="F24870" s="27"/>
      <c r="G24870" s="27"/>
      <c r="H24870" s="27"/>
      <c r="I24870" s="27"/>
    </row>
    <row r="24871" spans="6:9" x14ac:dyDescent="0.2">
      <c r="F24871" s="27"/>
      <c r="G24871" s="27"/>
      <c r="H24871" s="27"/>
      <c r="I24871" s="27"/>
    </row>
    <row r="24872" spans="6:9" x14ac:dyDescent="0.2">
      <c r="F24872" s="27"/>
      <c r="G24872" s="27"/>
      <c r="H24872" s="27"/>
      <c r="I24872" s="27"/>
    </row>
    <row r="24873" spans="6:9" x14ac:dyDescent="0.2">
      <c r="F24873" s="27"/>
      <c r="G24873" s="27"/>
      <c r="H24873" s="27"/>
      <c r="I24873" s="27"/>
    </row>
    <row r="24874" spans="6:9" x14ac:dyDescent="0.2">
      <c r="F24874" s="27"/>
      <c r="G24874" s="27"/>
      <c r="H24874" s="27"/>
      <c r="I24874" s="27"/>
    </row>
    <row r="24875" spans="6:9" x14ac:dyDescent="0.2">
      <c r="F24875" s="27"/>
      <c r="G24875" s="27"/>
      <c r="H24875" s="27"/>
      <c r="I24875" s="27"/>
    </row>
    <row r="24876" spans="6:9" x14ac:dyDescent="0.2">
      <c r="F24876" s="27"/>
      <c r="G24876" s="27"/>
      <c r="H24876" s="27"/>
      <c r="I24876" s="27"/>
    </row>
    <row r="24877" spans="6:9" x14ac:dyDescent="0.2">
      <c r="F24877" s="27"/>
      <c r="G24877" s="27"/>
      <c r="H24877" s="27"/>
      <c r="I24877" s="27"/>
    </row>
    <row r="24878" spans="6:9" x14ac:dyDescent="0.2">
      <c r="F24878" s="27"/>
      <c r="G24878" s="27"/>
      <c r="H24878" s="27"/>
      <c r="I24878" s="27"/>
    </row>
    <row r="24879" spans="6:9" x14ac:dyDescent="0.2">
      <c r="F24879" s="27"/>
      <c r="G24879" s="27"/>
      <c r="H24879" s="27"/>
      <c r="I24879" s="27"/>
    </row>
    <row r="24880" spans="6:9" x14ac:dyDescent="0.2">
      <c r="F24880" s="27"/>
      <c r="G24880" s="27"/>
      <c r="H24880" s="27"/>
      <c r="I24880" s="27"/>
    </row>
    <row r="24881" spans="6:9" x14ac:dyDescent="0.2">
      <c r="F24881" s="27"/>
      <c r="G24881" s="27"/>
      <c r="H24881" s="27"/>
      <c r="I24881" s="27"/>
    </row>
    <row r="24882" spans="6:9" x14ac:dyDescent="0.2">
      <c r="F24882" s="27"/>
      <c r="G24882" s="27"/>
      <c r="H24882" s="27"/>
      <c r="I24882" s="27"/>
    </row>
    <row r="24883" spans="6:9" x14ac:dyDescent="0.2">
      <c r="F24883" s="27"/>
      <c r="G24883" s="27"/>
      <c r="H24883" s="27"/>
      <c r="I24883" s="27"/>
    </row>
    <row r="24884" spans="6:9" x14ac:dyDescent="0.2">
      <c r="F24884" s="27"/>
      <c r="G24884" s="27"/>
      <c r="H24884" s="27"/>
      <c r="I24884" s="27"/>
    </row>
    <row r="24885" spans="6:9" x14ac:dyDescent="0.2">
      <c r="F24885" s="27"/>
      <c r="G24885" s="27"/>
      <c r="H24885" s="27"/>
      <c r="I24885" s="27"/>
    </row>
    <row r="24886" spans="6:9" x14ac:dyDescent="0.2">
      <c r="F24886" s="27"/>
      <c r="G24886" s="27"/>
      <c r="H24886" s="27"/>
      <c r="I24886" s="27"/>
    </row>
    <row r="24887" spans="6:9" x14ac:dyDescent="0.2">
      <c r="F24887" s="27"/>
      <c r="G24887" s="27"/>
      <c r="H24887" s="27"/>
      <c r="I24887" s="27"/>
    </row>
    <row r="24888" spans="6:9" x14ac:dyDescent="0.2">
      <c r="F24888" s="27"/>
      <c r="G24888" s="27"/>
      <c r="H24888" s="27"/>
      <c r="I24888" s="27"/>
    </row>
    <row r="24889" spans="6:9" x14ac:dyDescent="0.2">
      <c r="F24889" s="27"/>
      <c r="G24889" s="27"/>
      <c r="H24889" s="27"/>
      <c r="I24889" s="27"/>
    </row>
    <row r="24890" spans="6:9" x14ac:dyDescent="0.2">
      <c r="F24890" s="27"/>
      <c r="G24890" s="27"/>
      <c r="H24890" s="27"/>
      <c r="I24890" s="27"/>
    </row>
    <row r="24891" spans="6:9" x14ac:dyDescent="0.2">
      <c r="F24891" s="27"/>
      <c r="G24891" s="27"/>
      <c r="H24891" s="27"/>
      <c r="I24891" s="27"/>
    </row>
    <row r="24892" spans="6:9" x14ac:dyDescent="0.2">
      <c r="F24892" s="27"/>
      <c r="G24892" s="27"/>
      <c r="H24892" s="27"/>
      <c r="I24892" s="27"/>
    </row>
    <row r="24893" spans="6:9" x14ac:dyDescent="0.2">
      <c r="F24893" s="27"/>
      <c r="G24893" s="27"/>
      <c r="H24893" s="27"/>
      <c r="I24893" s="27"/>
    </row>
    <row r="24894" spans="6:9" x14ac:dyDescent="0.2">
      <c r="F24894" s="27"/>
      <c r="G24894" s="27"/>
      <c r="H24894" s="27"/>
      <c r="I24894" s="27"/>
    </row>
    <row r="24895" spans="6:9" x14ac:dyDescent="0.2">
      <c r="F24895" s="27"/>
      <c r="G24895" s="27"/>
      <c r="H24895" s="27"/>
      <c r="I24895" s="27"/>
    </row>
    <row r="24896" spans="6:9" x14ac:dyDescent="0.2">
      <c r="F24896" s="27"/>
      <c r="G24896" s="27"/>
      <c r="H24896" s="27"/>
      <c r="I24896" s="27"/>
    </row>
    <row r="24897" spans="6:9" x14ac:dyDescent="0.2">
      <c r="F24897" s="27"/>
      <c r="G24897" s="27"/>
      <c r="H24897" s="27"/>
      <c r="I24897" s="27"/>
    </row>
    <row r="24898" spans="6:9" x14ac:dyDescent="0.2">
      <c r="F24898" s="27"/>
      <c r="G24898" s="27"/>
      <c r="H24898" s="27"/>
      <c r="I24898" s="27"/>
    </row>
    <row r="24899" spans="6:9" x14ac:dyDescent="0.2">
      <c r="F24899" s="27"/>
      <c r="G24899" s="27"/>
      <c r="H24899" s="27"/>
      <c r="I24899" s="27"/>
    </row>
    <row r="24900" spans="6:9" x14ac:dyDescent="0.2">
      <c r="F24900" s="27"/>
      <c r="G24900" s="27"/>
      <c r="H24900" s="27"/>
      <c r="I24900" s="27"/>
    </row>
    <row r="24901" spans="6:9" x14ac:dyDescent="0.2">
      <c r="F24901" s="27"/>
      <c r="G24901" s="27"/>
      <c r="H24901" s="27"/>
      <c r="I24901" s="27"/>
    </row>
    <row r="24902" spans="6:9" x14ac:dyDescent="0.2">
      <c r="F24902" s="27"/>
      <c r="G24902" s="27"/>
      <c r="H24902" s="27"/>
      <c r="I24902" s="27"/>
    </row>
    <row r="24903" spans="6:9" x14ac:dyDescent="0.2">
      <c r="F24903" s="27"/>
      <c r="G24903" s="27"/>
      <c r="H24903" s="27"/>
      <c r="I24903" s="27"/>
    </row>
    <row r="24904" spans="6:9" x14ac:dyDescent="0.2">
      <c r="F24904" s="27"/>
      <c r="G24904" s="27"/>
      <c r="H24904" s="27"/>
      <c r="I24904" s="27"/>
    </row>
    <row r="24905" spans="6:9" x14ac:dyDescent="0.2">
      <c r="F24905" s="27"/>
      <c r="G24905" s="27"/>
      <c r="H24905" s="27"/>
      <c r="I24905" s="27"/>
    </row>
    <row r="24906" spans="6:9" x14ac:dyDescent="0.2">
      <c r="F24906" s="27"/>
      <c r="G24906" s="27"/>
      <c r="H24906" s="27"/>
      <c r="I24906" s="27"/>
    </row>
    <row r="24907" spans="6:9" x14ac:dyDescent="0.2">
      <c r="F24907" s="27"/>
      <c r="G24907" s="27"/>
      <c r="H24907" s="27"/>
      <c r="I24907" s="27"/>
    </row>
    <row r="24908" spans="6:9" x14ac:dyDescent="0.2">
      <c r="F24908" s="27"/>
      <c r="G24908" s="27"/>
      <c r="H24908" s="27"/>
      <c r="I24908" s="27"/>
    </row>
    <row r="24909" spans="6:9" x14ac:dyDescent="0.2">
      <c r="F24909" s="27"/>
      <c r="G24909" s="27"/>
      <c r="H24909" s="27"/>
      <c r="I24909" s="27"/>
    </row>
    <row r="24910" spans="6:9" x14ac:dyDescent="0.2">
      <c r="F24910" s="27"/>
      <c r="G24910" s="27"/>
      <c r="H24910" s="27"/>
      <c r="I24910" s="27"/>
    </row>
    <row r="24911" spans="6:9" x14ac:dyDescent="0.2">
      <c r="F24911" s="27"/>
      <c r="G24911" s="27"/>
      <c r="H24911" s="27"/>
      <c r="I24911" s="27"/>
    </row>
    <row r="24912" spans="6:9" x14ac:dyDescent="0.2">
      <c r="F24912" s="27"/>
      <c r="G24912" s="27"/>
      <c r="H24912" s="27"/>
      <c r="I24912" s="27"/>
    </row>
    <row r="24913" spans="6:9" x14ac:dyDescent="0.2">
      <c r="F24913" s="27"/>
      <c r="G24913" s="27"/>
      <c r="H24913" s="27"/>
      <c r="I24913" s="27"/>
    </row>
    <row r="24914" spans="6:9" x14ac:dyDescent="0.2">
      <c r="F24914" s="27"/>
      <c r="G24914" s="27"/>
      <c r="H24914" s="27"/>
      <c r="I24914" s="27"/>
    </row>
    <row r="24915" spans="6:9" x14ac:dyDescent="0.2">
      <c r="F24915" s="27"/>
      <c r="G24915" s="27"/>
      <c r="H24915" s="27"/>
      <c r="I24915" s="27"/>
    </row>
    <row r="24916" spans="6:9" x14ac:dyDescent="0.2">
      <c r="F24916" s="27"/>
      <c r="G24916" s="27"/>
      <c r="H24916" s="27"/>
      <c r="I24916" s="27"/>
    </row>
    <row r="24917" spans="6:9" x14ac:dyDescent="0.2">
      <c r="F24917" s="27"/>
      <c r="G24917" s="27"/>
      <c r="H24917" s="27"/>
      <c r="I24917" s="27"/>
    </row>
    <row r="24918" spans="6:9" x14ac:dyDescent="0.2">
      <c r="F24918" s="27"/>
      <c r="G24918" s="27"/>
      <c r="H24918" s="27"/>
      <c r="I24918" s="27"/>
    </row>
    <row r="24919" spans="6:9" x14ac:dyDescent="0.2">
      <c r="F24919" s="27"/>
      <c r="G24919" s="27"/>
      <c r="H24919" s="27"/>
      <c r="I24919" s="27"/>
    </row>
    <row r="24920" spans="6:9" x14ac:dyDescent="0.2">
      <c r="F24920" s="27"/>
      <c r="G24920" s="27"/>
      <c r="H24920" s="27"/>
      <c r="I24920" s="27"/>
    </row>
    <row r="24921" spans="6:9" x14ac:dyDescent="0.2">
      <c r="F24921" s="27"/>
      <c r="G24921" s="27"/>
      <c r="H24921" s="27"/>
      <c r="I24921" s="27"/>
    </row>
    <row r="24922" spans="6:9" x14ac:dyDescent="0.2">
      <c r="F24922" s="27"/>
      <c r="G24922" s="27"/>
      <c r="H24922" s="27"/>
      <c r="I24922" s="27"/>
    </row>
    <row r="24923" spans="6:9" x14ac:dyDescent="0.2">
      <c r="F24923" s="27"/>
      <c r="G24923" s="27"/>
      <c r="H24923" s="27"/>
      <c r="I24923" s="27"/>
    </row>
    <row r="24924" spans="6:9" x14ac:dyDescent="0.2">
      <c r="F24924" s="27"/>
      <c r="G24924" s="27"/>
      <c r="H24924" s="27"/>
      <c r="I24924" s="27"/>
    </row>
    <row r="24925" spans="6:9" x14ac:dyDescent="0.2">
      <c r="F24925" s="27"/>
      <c r="G24925" s="27"/>
      <c r="H24925" s="27"/>
      <c r="I24925" s="27"/>
    </row>
    <row r="24926" spans="6:9" x14ac:dyDescent="0.2">
      <c r="F24926" s="27"/>
      <c r="G24926" s="27"/>
      <c r="H24926" s="27"/>
      <c r="I24926" s="27"/>
    </row>
    <row r="24927" spans="6:9" x14ac:dyDescent="0.2">
      <c r="F24927" s="27"/>
      <c r="G24927" s="27"/>
      <c r="H24927" s="27"/>
      <c r="I24927" s="27"/>
    </row>
    <row r="24928" spans="6:9" x14ac:dyDescent="0.2">
      <c r="F24928" s="27"/>
      <c r="G24928" s="27"/>
      <c r="H24928" s="27"/>
      <c r="I24928" s="27"/>
    </row>
    <row r="24929" spans="6:9" x14ac:dyDescent="0.2">
      <c r="F24929" s="27"/>
      <c r="G24929" s="27"/>
      <c r="H24929" s="27"/>
      <c r="I24929" s="27"/>
    </row>
    <row r="24930" spans="6:9" x14ac:dyDescent="0.2">
      <c r="F24930" s="27"/>
      <c r="G24930" s="27"/>
      <c r="H24930" s="27"/>
      <c r="I24930" s="27"/>
    </row>
    <row r="24931" spans="6:9" x14ac:dyDescent="0.2">
      <c r="F24931" s="27"/>
      <c r="G24931" s="27"/>
      <c r="H24931" s="27"/>
      <c r="I24931" s="27"/>
    </row>
    <row r="24932" spans="6:9" x14ac:dyDescent="0.2">
      <c r="F24932" s="27"/>
      <c r="G24932" s="27"/>
      <c r="H24932" s="27"/>
      <c r="I24932" s="27"/>
    </row>
    <row r="24933" spans="6:9" x14ac:dyDescent="0.2">
      <c r="F24933" s="27"/>
      <c r="G24933" s="27"/>
      <c r="H24933" s="27"/>
      <c r="I24933" s="27"/>
    </row>
    <row r="24934" spans="6:9" x14ac:dyDescent="0.2">
      <c r="F24934" s="27"/>
      <c r="G24934" s="27"/>
      <c r="H24934" s="27"/>
      <c r="I24934" s="27"/>
    </row>
    <row r="24935" spans="6:9" x14ac:dyDescent="0.2">
      <c r="F24935" s="27"/>
      <c r="G24935" s="27"/>
      <c r="H24935" s="27"/>
      <c r="I24935" s="27"/>
    </row>
    <row r="24936" spans="6:9" x14ac:dyDescent="0.2">
      <c r="F24936" s="27"/>
      <c r="G24936" s="27"/>
      <c r="H24936" s="27"/>
      <c r="I24936" s="27"/>
    </row>
    <row r="24937" spans="6:9" x14ac:dyDescent="0.2">
      <c r="F24937" s="27"/>
      <c r="G24937" s="27"/>
      <c r="H24937" s="27"/>
      <c r="I24937" s="27"/>
    </row>
    <row r="24938" spans="6:9" x14ac:dyDescent="0.2">
      <c r="F24938" s="27"/>
      <c r="G24938" s="27"/>
      <c r="H24938" s="27"/>
      <c r="I24938" s="27"/>
    </row>
    <row r="24939" spans="6:9" x14ac:dyDescent="0.2">
      <c r="F24939" s="27"/>
      <c r="G24939" s="27"/>
      <c r="H24939" s="27"/>
      <c r="I24939" s="27"/>
    </row>
    <row r="24940" spans="6:9" x14ac:dyDescent="0.2">
      <c r="F24940" s="27"/>
      <c r="G24940" s="27"/>
      <c r="H24940" s="27"/>
      <c r="I24940" s="27"/>
    </row>
    <row r="24941" spans="6:9" x14ac:dyDescent="0.2">
      <c r="F24941" s="27"/>
      <c r="G24941" s="27"/>
      <c r="H24941" s="27"/>
      <c r="I24941" s="27"/>
    </row>
    <row r="24942" spans="6:9" x14ac:dyDescent="0.2">
      <c r="F24942" s="27"/>
      <c r="G24942" s="27"/>
      <c r="H24942" s="27"/>
      <c r="I24942" s="27"/>
    </row>
    <row r="24943" spans="6:9" x14ac:dyDescent="0.2">
      <c r="F24943" s="27"/>
      <c r="G24943" s="27"/>
      <c r="H24943" s="27"/>
      <c r="I24943" s="27"/>
    </row>
    <row r="24944" spans="6:9" x14ac:dyDescent="0.2">
      <c r="F24944" s="27"/>
      <c r="G24944" s="27"/>
      <c r="H24944" s="27"/>
      <c r="I24944" s="27"/>
    </row>
    <row r="24945" spans="6:9" x14ac:dyDescent="0.2">
      <c r="F24945" s="27"/>
      <c r="G24945" s="27"/>
      <c r="H24945" s="27"/>
      <c r="I24945" s="27"/>
    </row>
    <row r="24946" spans="6:9" x14ac:dyDescent="0.2">
      <c r="F24946" s="27"/>
      <c r="G24946" s="27"/>
      <c r="H24946" s="27"/>
      <c r="I24946" s="27"/>
    </row>
    <row r="24947" spans="6:9" x14ac:dyDescent="0.2">
      <c r="F24947" s="27"/>
      <c r="G24947" s="27"/>
      <c r="H24947" s="27"/>
      <c r="I24947" s="27"/>
    </row>
    <row r="24948" spans="6:9" x14ac:dyDescent="0.2">
      <c r="F24948" s="27"/>
      <c r="G24948" s="27"/>
      <c r="H24948" s="27"/>
      <c r="I24948" s="27"/>
    </row>
    <row r="24949" spans="6:9" x14ac:dyDescent="0.2">
      <c r="F24949" s="27"/>
      <c r="G24949" s="27"/>
      <c r="H24949" s="27"/>
      <c r="I24949" s="27"/>
    </row>
    <row r="24950" spans="6:9" x14ac:dyDescent="0.2">
      <c r="F24950" s="27"/>
      <c r="G24950" s="27"/>
      <c r="H24950" s="27"/>
      <c r="I24950" s="27"/>
    </row>
    <row r="24951" spans="6:9" x14ac:dyDescent="0.2">
      <c r="F24951" s="27"/>
      <c r="G24951" s="27"/>
      <c r="H24951" s="27"/>
      <c r="I24951" s="27"/>
    </row>
    <row r="24952" spans="6:9" x14ac:dyDescent="0.2">
      <c r="F24952" s="27"/>
      <c r="G24952" s="27"/>
      <c r="H24952" s="27"/>
      <c r="I24952" s="27"/>
    </row>
    <row r="24953" spans="6:9" x14ac:dyDescent="0.2">
      <c r="F24953" s="27"/>
      <c r="G24953" s="27"/>
      <c r="H24953" s="27"/>
      <c r="I24953" s="27"/>
    </row>
    <row r="24954" spans="6:9" x14ac:dyDescent="0.2">
      <c r="F24954" s="27"/>
      <c r="G24954" s="27"/>
      <c r="H24954" s="27"/>
      <c r="I24954" s="27"/>
    </row>
    <row r="24955" spans="6:9" x14ac:dyDescent="0.2">
      <c r="F24955" s="27"/>
      <c r="G24955" s="27"/>
      <c r="H24955" s="27"/>
      <c r="I24955" s="27"/>
    </row>
    <row r="24956" spans="6:9" x14ac:dyDescent="0.2">
      <c r="F24956" s="27"/>
      <c r="G24956" s="27"/>
      <c r="H24956" s="27"/>
      <c r="I24956" s="27"/>
    </row>
    <row r="24957" spans="6:9" x14ac:dyDescent="0.2">
      <c r="F24957" s="27"/>
      <c r="G24957" s="27"/>
      <c r="H24957" s="27"/>
      <c r="I24957" s="27"/>
    </row>
    <row r="24958" spans="6:9" x14ac:dyDescent="0.2">
      <c r="F24958" s="27"/>
      <c r="G24958" s="27"/>
      <c r="H24958" s="27"/>
      <c r="I24958" s="27"/>
    </row>
    <row r="24959" spans="6:9" x14ac:dyDescent="0.2">
      <c r="F24959" s="27"/>
      <c r="G24959" s="27"/>
      <c r="H24959" s="27"/>
      <c r="I24959" s="27"/>
    </row>
    <row r="24960" spans="6:9" x14ac:dyDescent="0.2">
      <c r="F24960" s="27"/>
      <c r="G24960" s="27"/>
      <c r="H24960" s="27"/>
      <c r="I24960" s="27"/>
    </row>
    <row r="24961" spans="6:9" x14ac:dyDescent="0.2">
      <c r="F24961" s="27"/>
      <c r="G24961" s="27"/>
      <c r="H24961" s="27"/>
      <c r="I24961" s="27"/>
    </row>
    <row r="24962" spans="6:9" x14ac:dyDescent="0.2">
      <c r="F24962" s="27"/>
      <c r="G24962" s="27"/>
      <c r="H24962" s="27"/>
      <c r="I24962" s="27"/>
    </row>
    <row r="24963" spans="6:9" x14ac:dyDescent="0.2">
      <c r="F24963" s="27"/>
      <c r="G24963" s="27"/>
      <c r="H24963" s="27"/>
      <c r="I24963" s="27"/>
    </row>
    <row r="24964" spans="6:9" x14ac:dyDescent="0.2">
      <c r="F24964" s="27"/>
      <c r="G24964" s="27"/>
      <c r="H24964" s="27"/>
      <c r="I24964" s="27"/>
    </row>
    <row r="24965" spans="6:9" x14ac:dyDescent="0.2">
      <c r="F24965" s="27"/>
      <c r="G24965" s="27"/>
      <c r="H24965" s="27"/>
      <c r="I24965" s="27"/>
    </row>
    <row r="24966" spans="6:9" x14ac:dyDescent="0.2">
      <c r="F24966" s="27"/>
      <c r="G24966" s="27"/>
      <c r="H24966" s="27"/>
      <c r="I24966" s="27"/>
    </row>
    <row r="24967" spans="6:9" x14ac:dyDescent="0.2">
      <c r="F24967" s="27"/>
      <c r="G24967" s="27"/>
      <c r="H24967" s="27"/>
      <c r="I24967" s="27"/>
    </row>
    <row r="24968" spans="6:9" x14ac:dyDescent="0.2">
      <c r="F24968" s="27"/>
      <c r="G24968" s="27"/>
      <c r="H24968" s="27"/>
      <c r="I24968" s="27"/>
    </row>
    <row r="24969" spans="6:9" x14ac:dyDescent="0.2">
      <c r="F24969" s="27"/>
      <c r="G24969" s="27"/>
      <c r="H24969" s="27"/>
      <c r="I24969" s="27"/>
    </row>
    <row r="24970" spans="6:9" x14ac:dyDescent="0.2">
      <c r="F24970" s="27"/>
      <c r="G24970" s="27"/>
      <c r="H24970" s="27"/>
      <c r="I24970" s="27"/>
    </row>
    <row r="24971" spans="6:9" x14ac:dyDescent="0.2">
      <c r="F24971" s="27"/>
      <c r="G24971" s="27"/>
      <c r="H24971" s="27"/>
      <c r="I24971" s="27"/>
    </row>
    <row r="24972" spans="6:9" x14ac:dyDescent="0.2">
      <c r="F24972" s="27"/>
      <c r="G24972" s="27"/>
      <c r="H24972" s="27"/>
      <c r="I24972" s="27"/>
    </row>
    <row r="24973" spans="6:9" x14ac:dyDescent="0.2">
      <c r="F24973" s="27"/>
      <c r="G24973" s="27"/>
      <c r="H24973" s="27"/>
      <c r="I24973" s="27"/>
    </row>
    <row r="24974" spans="6:9" x14ac:dyDescent="0.2">
      <c r="F24974" s="27"/>
      <c r="G24974" s="27"/>
      <c r="H24974" s="27"/>
      <c r="I24974" s="27"/>
    </row>
    <row r="24975" spans="6:9" x14ac:dyDescent="0.2">
      <c r="F24975" s="27"/>
      <c r="G24975" s="27"/>
      <c r="H24975" s="27"/>
      <c r="I24975" s="27"/>
    </row>
    <row r="24976" spans="6:9" x14ac:dyDescent="0.2">
      <c r="F24976" s="27"/>
      <c r="G24976" s="27"/>
      <c r="H24976" s="27"/>
      <c r="I24976" s="27"/>
    </row>
    <row r="24977" spans="6:9" x14ac:dyDescent="0.2">
      <c r="F24977" s="27"/>
      <c r="G24977" s="27"/>
      <c r="H24977" s="27"/>
      <c r="I24977" s="27"/>
    </row>
    <row r="24978" spans="6:9" x14ac:dyDescent="0.2">
      <c r="F24978" s="27"/>
      <c r="G24978" s="27"/>
      <c r="H24978" s="27"/>
      <c r="I24978" s="27"/>
    </row>
    <row r="24979" spans="6:9" x14ac:dyDescent="0.2">
      <c r="F24979" s="27"/>
      <c r="G24979" s="27"/>
      <c r="H24979" s="27"/>
      <c r="I24979" s="27"/>
    </row>
    <row r="24980" spans="6:9" x14ac:dyDescent="0.2">
      <c r="F24980" s="27"/>
      <c r="G24980" s="27"/>
      <c r="H24980" s="27"/>
      <c r="I24980" s="27"/>
    </row>
    <row r="24981" spans="6:9" x14ac:dyDescent="0.2">
      <c r="F24981" s="27"/>
      <c r="G24981" s="27"/>
      <c r="H24981" s="27"/>
      <c r="I24981" s="27"/>
    </row>
    <row r="24982" spans="6:9" x14ac:dyDescent="0.2">
      <c r="F24982" s="27"/>
      <c r="G24982" s="27"/>
      <c r="H24982" s="27"/>
      <c r="I24982" s="27"/>
    </row>
    <row r="24983" spans="6:9" x14ac:dyDescent="0.2">
      <c r="F24983" s="27"/>
      <c r="G24983" s="27"/>
      <c r="H24983" s="27"/>
      <c r="I24983" s="27"/>
    </row>
    <row r="24984" spans="6:9" x14ac:dyDescent="0.2">
      <c r="F24984" s="27"/>
      <c r="G24984" s="27"/>
      <c r="H24984" s="27"/>
      <c r="I24984" s="27"/>
    </row>
    <row r="24985" spans="6:9" x14ac:dyDescent="0.2">
      <c r="F24985" s="27"/>
      <c r="G24985" s="27"/>
      <c r="H24985" s="27"/>
      <c r="I24985" s="27"/>
    </row>
    <row r="24986" spans="6:9" x14ac:dyDescent="0.2">
      <c r="F24986" s="27"/>
      <c r="G24986" s="27"/>
      <c r="H24986" s="27"/>
      <c r="I24986" s="27"/>
    </row>
    <row r="24987" spans="6:9" x14ac:dyDescent="0.2">
      <c r="F24987" s="27"/>
      <c r="G24987" s="27"/>
      <c r="H24987" s="27"/>
      <c r="I24987" s="27"/>
    </row>
    <row r="24988" spans="6:9" x14ac:dyDescent="0.2">
      <c r="F24988" s="27"/>
      <c r="G24988" s="27"/>
      <c r="H24988" s="27"/>
      <c r="I24988" s="27"/>
    </row>
    <row r="24989" spans="6:9" x14ac:dyDescent="0.2">
      <c r="F24989" s="27"/>
      <c r="G24989" s="27"/>
      <c r="H24989" s="27"/>
      <c r="I24989" s="27"/>
    </row>
    <row r="24990" spans="6:9" x14ac:dyDescent="0.2">
      <c r="F24990" s="27"/>
      <c r="G24990" s="27"/>
      <c r="H24990" s="27"/>
      <c r="I24990" s="27"/>
    </row>
    <row r="24991" spans="6:9" x14ac:dyDescent="0.2">
      <c r="F24991" s="27"/>
      <c r="G24991" s="27"/>
      <c r="H24991" s="27"/>
      <c r="I24991" s="27"/>
    </row>
    <row r="24992" spans="6:9" x14ac:dyDescent="0.2">
      <c r="F24992" s="27"/>
      <c r="G24992" s="27"/>
      <c r="H24992" s="27"/>
      <c r="I24992" s="27"/>
    </row>
    <row r="24993" spans="6:9" x14ac:dyDescent="0.2">
      <c r="F24993" s="27"/>
      <c r="G24993" s="27"/>
      <c r="H24993" s="27"/>
      <c r="I24993" s="27"/>
    </row>
    <row r="24994" spans="6:9" x14ac:dyDescent="0.2">
      <c r="F24994" s="27"/>
      <c r="G24994" s="27"/>
      <c r="H24994" s="27"/>
      <c r="I24994" s="27"/>
    </row>
    <row r="24995" spans="6:9" x14ac:dyDescent="0.2">
      <c r="F24995" s="27"/>
      <c r="G24995" s="27"/>
      <c r="H24995" s="27"/>
      <c r="I24995" s="27"/>
    </row>
    <row r="24996" spans="6:9" x14ac:dyDescent="0.2">
      <c r="F24996" s="27"/>
      <c r="G24996" s="27"/>
      <c r="H24996" s="27"/>
      <c r="I24996" s="27"/>
    </row>
    <row r="24997" spans="6:9" x14ac:dyDescent="0.2">
      <c r="F24997" s="27"/>
      <c r="G24997" s="27"/>
      <c r="H24997" s="27"/>
      <c r="I24997" s="27"/>
    </row>
    <row r="24998" spans="6:9" x14ac:dyDescent="0.2">
      <c r="F24998" s="27"/>
      <c r="G24998" s="27"/>
      <c r="H24998" s="27"/>
      <c r="I24998" s="27"/>
    </row>
    <row r="24999" spans="6:9" x14ac:dyDescent="0.2">
      <c r="F24999" s="27"/>
      <c r="G24999" s="27"/>
      <c r="H24999" s="27"/>
      <c r="I24999" s="27"/>
    </row>
    <row r="25000" spans="6:9" x14ac:dyDescent="0.2">
      <c r="F25000" s="27"/>
      <c r="G25000" s="27"/>
      <c r="H25000" s="27"/>
      <c r="I25000" s="27"/>
    </row>
    <row r="25001" spans="6:9" x14ac:dyDescent="0.2">
      <c r="F25001" s="27"/>
      <c r="G25001" s="27"/>
      <c r="H25001" s="27"/>
      <c r="I25001" s="27"/>
    </row>
    <row r="25002" spans="6:9" x14ac:dyDescent="0.2">
      <c r="F25002" s="27"/>
      <c r="G25002" s="27"/>
      <c r="H25002" s="27"/>
      <c r="I25002" s="27"/>
    </row>
    <row r="25003" spans="6:9" x14ac:dyDescent="0.2">
      <c r="F25003" s="27"/>
      <c r="G25003" s="27"/>
      <c r="H25003" s="27"/>
      <c r="I25003" s="27"/>
    </row>
    <row r="25004" spans="6:9" x14ac:dyDescent="0.2">
      <c r="F25004" s="27"/>
      <c r="G25004" s="27"/>
      <c r="H25004" s="27"/>
      <c r="I25004" s="27"/>
    </row>
    <row r="25005" spans="6:9" x14ac:dyDescent="0.2">
      <c r="F25005" s="27"/>
      <c r="G25005" s="27"/>
      <c r="H25005" s="27"/>
      <c r="I25005" s="27"/>
    </row>
    <row r="25006" spans="6:9" x14ac:dyDescent="0.2">
      <c r="F25006" s="27"/>
      <c r="G25006" s="27"/>
      <c r="H25006" s="27"/>
      <c r="I25006" s="27"/>
    </row>
    <row r="25007" spans="6:9" x14ac:dyDescent="0.2">
      <c r="F25007" s="27"/>
      <c r="G25007" s="27"/>
      <c r="H25007" s="27"/>
      <c r="I25007" s="27"/>
    </row>
    <row r="25008" spans="6:9" x14ac:dyDescent="0.2">
      <c r="F25008" s="27"/>
      <c r="G25008" s="27"/>
      <c r="H25008" s="27"/>
      <c r="I25008" s="27"/>
    </row>
    <row r="25009" spans="6:9" x14ac:dyDescent="0.2">
      <c r="F25009" s="27"/>
      <c r="G25009" s="27"/>
      <c r="H25009" s="27"/>
      <c r="I25009" s="27"/>
    </row>
    <row r="25010" spans="6:9" x14ac:dyDescent="0.2">
      <c r="F25010" s="27"/>
      <c r="G25010" s="27"/>
      <c r="H25010" s="27"/>
      <c r="I25010" s="27"/>
    </row>
    <row r="25011" spans="6:9" x14ac:dyDescent="0.2">
      <c r="F25011" s="27"/>
      <c r="G25011" s="27"/>
      <c r="H25011" s="27"/>
      <c r="I25011" s="27"/>
    </row>
    <row r="25012" spans="6:9" x14ac:dyDescent="0.2">
      <c r="F25012" s="27"/>
      <c r="G25012" s="27"/>
      <c r="H25012" s="27"/>
      <c r="I25012" s="27"/>
    </row>
    <row r="25013" spans="6:9" x14ac:dyDescent="0.2">
      <c r="F25013" s="27"/>
      <c r="G25013" s="27"/>
      <c r="H25013" s="27"/>
      <c r="I25013" s="27"/>
    </row>
    <row r="25014" spans="6:9" x14ac:dyDescent="0.2">
      <c r="F25014" s="27"/>
      <c r="G25014" s="27"/>
      <c r="H25014" s="27"/>
      <c r="I25014" s="27"/>
    </row>
    <row r="25015" spans="6:9" x14ac:dyDescent="0.2">
      <c r="F25015" s="27"/>
      <c r="G25015" s="27"/>
      <c r="H25015" s="27"/>
      <c r="I25015" s="27"/>
    </row>
    <row r="25016" spans="6:9" x14ac:dyDescent="0.2">
      <c r="F25016" s="27"/>
      <c r="G25016" s="27"/>
      <c r="H25016" s="27"/>
      <c r="I25016" s="27"/>
    </row>
    <row r="25017" spans="6:9" x14ac:dyDescent="0.2">
      <c r="F25017" s="27"/>
      <c r="G25017" s="27"/>
      <c r="H25017" s="27"/>
      <c r="I25017" s="27"/>
    </row>
    <row r="25018" spans="6:9" x14ac:dyDescent="0.2">
      <c r="F25018" s="27"/>
      <c r="G25018" s="27"/>
      <c r="H25018" s="27"/>
      <c r="I25018" s="27"/>
    </row>
    <row r="25019" spans="6:9" x14ac:dyDescent="0.2">
      <c r="F25019" s="27"/>
      <c r="G25019" s="27"/>
      <c r="H25019" s="27"/>
      <c r="I25019" s="27"/>
    </row>
    <row r="25020" spans="6:9" x14ac:dyDescent="0.2">
      <c r="F25020" s="27"/>
      <c r="G25020" s="27"/>
      <c r="H25020" s="27"/>
      <c r="I25020" s="27"/>
    </row>
    <row r="25021" spans="6:9" x14ac:dyDescent="0.2">
      <c r="F25021" s="27"/>
      <c r="G25021" s="27"/>
      <c r="H25021" s="27"/>
      <c r="I25021" s="27"/>
    </row>
    <row r="25022" spans="6:9" x14ac:dyDescent="0.2">
      <c r="F25022" s="27"/>
      <c r="G25022" s="27"/>
      <c r="H25022" s="27"/>
      <c r="I25022" s="27"/>
    </row>
    <row r="25023" spans="6:9" x14ac:dyDescent="0.2">
      <c r="F25023" s="27"/>
      <c r="G25023" s="27"/>
      <c r="H25023" s="27"/>
      <c r="I25023" s="27"/>
    </row>
    <row r="25024" spans="6:9" x14ac:dyDescent="0.2">
      <c r="F25024" s="27"/>
      <c r="G25024" s="27"/>
      <c r="H25024" s="27"/>
      <c r="I25024" s="27"/>
    </row>
    <row r="25025" spans="6:9" x14ac:dyDescent="0.2">
      <c r="F25025" s="27"/>
      <c r="G25025" s="27"/>
      <c r="H25025" s="27"/>
      <c r="I25025" s="27"/>
    </row>
    <row r="25026" spans="6:9" x14ac:dyDescent="0.2">
      <c r="F25026" s="27"/>
      <c r="G25026" s="27"/>
      <c r="H25026" s="27"/>
      <c r="I25026" s="27"/>
    </row>
    <row r="25027" spans="6:9" x14ac:dyDescent="0.2">
      <c r="F25027" s="27"/>
      <c r="G25027" s="27"/>
      <c r="H25027" s="27"/>
      <c r="I25027" s="27"/>
    </row>
    <row r="25028" spans="6:9" x14ac:dyDescent="0.2">
      <c r="F25028" s="27"/>
      <c r="G25028" s="27"/>
      <c r="H25028" s="27"/>
      <c r="I25028" s="27"/>
    </row>
    <row r="25029" spans="6:9" x14ac:dyDescent="0.2">
      <c r="F25029" s="27"/>
      <c r="G25029" s="27"/>
      <c r="H25029" s="27"/>
      <c r="I25029" s="27"/>
    </row>
    <row r="25030" spans="6:9" x14ac:dyDescent="0.2">
      <c r="F25030" s="27"/>
      <c r="G25030" s="27"/>
      <c r="H25030" s="27"/>
      <c r="I25030" s="27"/>
    </row>
    <row r="25031" spans="6:9" x14ac:dyDescent="0.2">
      <c r="F25031" s="27"/>
      <c r="G25031" s="27"/>
      <c r="H25031" s="27"/>
      <c r="I25031" s="27"/>
    </row>
    <row r="25032" spans="6:9" x14ac:dyDescent="0.2">
      <c r="F25032" s="27"/>
      <c r="G25032" s="27"/>
      <c r="H25032" s="27"/>
      <c r="I25032" s="27"/>
    </row>
    <row r="25033" spans="6:9" x14ac:dyDescent="0.2">
      <c r="F25033" s="27"/>
      <c r="G25033" s="27"/>
      <c r="H25033" s="27"/>
      <c r="I25033" s="27"/>
    </row>
    <row r="25034" spans="6:9" x14ac:dyDescent="0.2">
      <c r="F25034" s="27"/>
      <c r="G25034" s="27"/>
      <c r="H25034" s="27"/>
      <c r="I25034" s="27"/>
    </row>
    <row r="25035" spans="6:9" x14ac:dyDescent="0.2">
      <c r="F25035" s="27"/>
      <c r="G25035" s="27"/>
      <c r="H25035" s="27"/>
      <c r="I25035" s="27"/>
    </row>
    <row r="25036" spans="6:9" x14ac:dyDescent="0.2">
      <c r="F25036" s="27"/>
      <c r="G25036" s="27"/>
      <c r="H25036" s="27"/>
      <c r="I25036" s="27"/>
    </row>
    <row r="25037" spans="6:9" x14ac:dyDescent="0.2">
      <c r="F25037" s="27"/>
      <c r="G25037" s="27"/>
      <c r="H25037" s="27"/>
      <c r="I25037" s="27"/>
    </row>
    <row r="25038" spans="6:9" x14ac:dyDescent="0.2">
      <c r="F25038" s="27"/>
      <c r="G25038" s="27"/>
      <c r="H25038" s="27"/>
      <c r="I25038" s="27"/>
    </row>
    <row r="25039" spans="6:9" x14ac:dyDescent="0.2">
      <c r="F25039" s="27"/>
      <c r="G25039" s="27"/>
      <c r="H25039" s="27"/>
      <c r="I25039" s="27"/>
    </row>
    <row r="25040" spans="6:9" x14ac:dyDescent="0.2">
      <c r="F25040" s="27"/>
      <c r="G25040" s="27"/>
      <c r="H25040" s="27"/>
      <c r="I25040" s="27"/>
    </row>
    <row r="25041" spans="6:9" x14ac:dyDescent="0.2">
      <c r="F25041" s="27"/>
      <c r="G25041" s="27"/>
      <c r="H25041" s="27"/>
      <c r="I25041" s="27"/>
    </row>
    <row r="25042" spans="6:9" x14ac:dyDescent="0.2">
      <c r="F25042" s="27"/>
      <c r="G25042" s="27"/>
      <c r="H25042" s="27"/>
      <c r="I25042" s="27"/>
    </row>
    <row r="25043" spans="6:9" x14ac:dyDescent="0.2">
      <c r="F25043" s="27"/>
      <c r="G25043" s="27"/>
      <c r="H25043" s="27"/>
      <c r="I25043" s="27"/>
    </row>
    <row r="25044" spans="6:9" x14ac:dyDescent="0.2">
      <c r="F25044" s="27"/>
      <c r="G25044" s="27"/>
      <c r="H25044" s="27"/>
      <c r="I25044" s="27"/>
    </row>
    <row r="25045" spans="6:9" x14ac:dyDescent="0.2">
      <c r="F25045" s="27"/>
      <c r="G25045" s="27"/>
      <c r="H25045" s="27"/>
      <c r="I25045" s="27"/>
    </row>
    <row r="25046" spans="6:9" x14ac:dyDescent="0.2">
      <c r="F25046" s="27"/>
      <c r="G25046" s="27"/>
      <c r="H25046" s="27"/>
      <c r="I25046" s="27"/>
    </row>
    <row r="25047" spans="6:9" x14ac:dyDescent="0.2">
      <c r="F25047" s="27"/>
      <c r="G25047" s="27"/>
      <c r="H25047" s="27"/>
      <c r="I25047" s="27"/>
    </row>
    <row r="25048" spans="6:9" x14ac:dyDescent="0.2">
      <c r="F25048" s="27"/>
      <c r="G25048" s="27"/>
      <c r="H25048" s="27"/>
      <c r="I25048" s="27"/>
    </row>
    <row r="25049" spans="6:9" x14ac:dyDescent="0.2">
      <c r="F25049" s="27"/>
      <c r="G25049" s="27"/>
      <c r="H25049" s="27"/>
      <c r="I25049" s="27"/>
    </row>
    <row r="25050" spans="6:9" x14ac:dyDescent="0.2">
      <c r="F25050" s="27"/>
      <c r="G25050" s="27"/>
      <c r="H25050" s="27"/>
      <c r="I25050" s="27"/>
    </row>
    <row r="25051" spans="6:9" x14ac:dyDescent="0.2">
      <c r="F25051" s="27"/>
      <c r="G25051" s="27"/>
      <c r="H25051" s="27"/>
      <c r="I25051" s="27"/>
    </row>
    <row r="25052" spans="6:9" x14ac:dyDescent="0.2">
      <c r="F25052" s="27"/>
      <c r="G25052" s="27"/>
      <c r="H25052" s="27"/>
      <c r="I25052" s="27"/>
    </row>
    <row r="25053" spans="6:9" x14ac:dyDescent="0.2">
      <c r="F25053" s="27"/>
      <c r="G25053" s="27"/>
      <c r="H25053" s="27"/>
      <c r="I25053" s="27"/>
    </row>
    <row r="25054" spans="6:9" x14ac:dyDescent="0.2">
      <c r="F25054" s="27"/>
      <c r="G25054" s="27"/>
      <c r="H25054" s="27"/>
      <c r="I25054" s="27"/>
    </row>
    <row r="25055" spans="6:9" x14ac:dyDescent="0.2">
      <c r="F25055" s="27"/>
      <c r="G25055" s="27"/>
      <c r="H25055" s="27"/>
      <c r="I25055" s="27"/>
    </row>
    <row r="25056" spans="6:9" x14ac:dyDescent="0.2">
      <c r="F25056" s="27"/>
      <c r="G25056" s="27"/>
      <c r="H25056" s="27"/>
      <c r="I25056" s="27"/>
    </row>
    <row r="25057" spans="6:9" x14ac:dyDescent="0.2">
      <c r="F25057" s="27"/>
      <c r="G25057" s="27"/>
      <c r="H25057" s="27"/>
      <c r="I25057" s="27"/>
    </row>
    <row r="25058" spans="6:9" x14ac:dyDescent="0.2">
      <c r="F25058" s="27"/>
      <c r="G25058" s="27"/>
      <c r="H25058" s="27"/>
      <c r="I25058" s="27"/>
    </row>
    <row r="25059" spans="6:9" x14ac:dyDescent="0.2">
      <c r="F25059" s="27"/>
      <c r="G25059" s="27"/>
      <c r="H25059" s="27"/>
      <c r="I25059" s="27"/>
    </row>
    <row r="25060" spans="6:9" x14ac:dyDescent="0.2">
      <c r="F25060" s="27"/>
      <c r="G25060" s="27"/>
      <c r="H25060" s="27"/>
      <c r="I25060" s="27"/>
    </row>
    <row r="25061" spans="6:9" x14ac:dyDescent="0.2">
      <c r="F25061" s="27"/>
      <c r="G25061" s="27"/>
      <c r="H25061" s="27"/>
      <c r="I25061" s="27"/>
    </row>
    <row r="25062" spans="6:9" x14ac:dyDescent="0.2">
      <c r="F25062" s="27"/>
      <c r="G25062" s="27"/>
      <c r="H25062" s="27"/>
      <c r="I25062" s="27"/>
    </row>
    <row r="25063" spans="6:9" x14ac:dyDescent="0.2">
      <c r="F25063" s="27"/>
      <c r="G25063" s="27"/>
      <c r="H25063" s="27"/>
      <c r="I25063" s="27"/>
    </row>
    <row r="25064" spans="6:9" x14ac:dyDescent="0.2">
      <c r="F25064" s="27"/>
      <c r="G25064" s="27"/>
      <c r="H25064" s="27"/>
      <c r="I25064" s="27"/>
    </row>
    <row r="25065" spans="6:9" x14ac:dyDescent="0.2">
      <c r="F25065" s="27"/>
      <c r="G25065" s="27"/>
      <c r="H25065" s="27"/>
      <c r="I25065" s="27"/>
    </row>
    <row r="25066" spans="6:9" x14ac:dyDescent="0.2">
      <c r="F25066" s="27"/>
      <c r="G25066" s="27"/>
      <c r="H25066" s="27"/>
      <c r="I25066" s="27"/>
    </row>
    <row r="25067" spans="6:9" x14ac:dyDescent="0.2">
      <c r="F25067" s="27"/>
      <c r="G25067" s="27"/>
      <c r="H25067" s="27"/>
      <c r="I25067" s="27"/>
    </row>
    <row r="25068" spans="6:9" x14ac:dyDescent="0.2">
      <c r="F25068" s="27"/>
      <c r="G25068" s="27"/>
      <c r="H25068" s="27"/>
      <c r="I25068" s="27"/>
    </row>
    <row r="25069" spans="6:9" x14ac:dyDescent="0.2">
      <c r="F25069" s="27"/>
      <c r="G25069" s="27"/>
      <c r="H25069" s="27"/>
      <c r="I25069" s="27"/>
    </row>
    <row r="25070" spans="6:9" x14ac:dyDescent="0.2">
      <c r="F25070" s="27"/>
      <c r="G25070" s="27"/>
      <c r="H25070" s="27"/>
      <c r="I25070" s="27"/>
    </row>
    <row r="25071" spans="6:9" x14ac:dyDescent="0.2">
      <c r="F25071" s="27"/>
      <c r="G25071" s="27"/>
      <c r="H25071" s="27"/>
      <c r="I25071" s="27"/>
    </row>
    <row r="25072" spans="6:9" x14ac:dyDescent="0.2">
      <c r="F25072" s="27"/>
      <c r="G25072" s="27"/>
      <c r="H25072" s="27"/>
      <c r="I25072" s="27"/>
    </row>
    <row r="25073" spans="6:9" x14ac:dyDescent="0.2">
      <c r="F25073" s="27"/>
      <c r="G25073" s="27"/>
      <c r="H25073" s="27"/>
      <c r="I25073" s="27"/>
    </row>
    <row r="25074" spans="6:9" x14ac:dyDescent="0.2">
      <c r="F25074" s="27"/>
      <c r="G25074" s="27"/>
      <c r="H25074" s="27"/>
      <c r="I25074" s="27"/>
    </row>
    <row r="25075" spans="6:9" x14ac:dyDescent="0.2">
      <c r="F25075" s="27"/>
      <c r="G25075" s="27"/>
      <c r="H25075" s="27"/>
      <c r="I25075" s="27"/>
    </row>
    <row r="25076" spans="6:9" x14ac:dyDescent="0.2">
      <c r="F25076" s="27"/>
      <c r="G25076" s="27"/>
      <c r="H25076" s="27"/>
      <c r="I25076" s="27"/>
    </row>
    <row r="25077" spans="6:9" x14ac:dyDescent="0.2">
      <c r="F25077" s="27"/>
      <c r="G25077" s="27"/>
      <c r="H25077" s="27"/>
      <c r="I25077" s="27"/>
    </row>
    <row r="25078" spans="6:9" x14ac:dyDescent="0.2">
      <c r="F25078" s="27"/>
      <c r="G25078" s="27"/>
      <c r="H25078" s="27"/>
      <c r="I25078" s="27"/>
    </row>
    <row r="25079" spans="6:9" x14ac:dyDescent="0.2">
      <c r="F25079" s="27"/>
      <c r="G25079" s="27"/>
      <c r="H25079" s="27"/>
      <c r="I25079" s="27"/>
    </row>
    <row r="25080" spans="6:9" x14ac:dyDescent="0.2">
      <c r="F25080" s="27"/>
      <c r="G25080" s="27"/>
      <c r="H25080" s="27"/>
      <c r="I25080" s="27"/>
    </row>
    <row r="25081" spans="6:9" x14ac:dyDescent="0.2">
      <c r="F25081" s="27"/>
      <c r="G25081" s="27"/>
      <c r="H25081" s="27"/>
      <c r="I25081" s="27"/>
    </row>
    <row r="25082" spans="6:9" x14ac:dyDescent="0.2">
      <c r="F25082" s="27"/>
      <c r="G25082" s="27"/>
      <c r="H25082" s="27"/>
      <c r="I25082" s="27"/>
    </row>
    <row r="25083" spans="6:9" x14ac:dyDescent="0.2">
      <c r="F25083" s="27"/>
      <c r="G25083" s="27"/>
      <c r="H25083" s="27"/>
      <c r="I25083" s="27"/>
    </row>
    <row r="25084" spans="6:9" x14ac:dyDescent="0.2">
      <c r="F25084" s="27"/>
      <c r="G25084" s="27"/>
      <c r="H25084" s="27"/>
      <c r="I25084" s="27"/>
    </row>
    <row r="25085" spans="6:9" x14ac:dyDescent="0.2">
      <c r="F25085" s="27"/>
      <c r="G25085" s="27"/>
      <c r="H25085" s="27"/>
      <c r="I25085" s="27"/>
    </row>
    <row r="25086" spans="6:9" x14ac:dyDescent="0.2">
      <c r="F25086" s="27"/>
      <c r="G25086" s="27"/>
      <c r="H25086" s="27"/>
      <c r="I25086" s="27"/>
    </row>
    <row r="25087" spans="6:9" x14ac:dyDescent="0.2">
      <c r="F25087" s="27"/>
      <c r="G25087" s="27"/>
      <c r="H25087" s="27"/>
      <c r="I25087" s="27"/>
    </row>
    <row r="25088" spans="6:9" x14ac:dyDescent="0.2">
      <c r="F25088" s="27"/>
      <c r="G25088" s="27"/>
      <c r="H25088" s="27"/>
      <c r="I25088" s="27"/>
    </row>
    <row r="25089" spans="6:9" x14ac:dyDescent="0.2">
      <c r="F25089" s="27"/>
      <c r="G25089" s="27"/>
      <c r="H25089" s="27"/>
      <c r="I25089" s="27"/>
    </row>
    <row r="25090" spans="6:9" x14ac:dyDescent="0.2">
      <c r="F25090" s="27"/>
      <c r="G25090" s="27"/>
      <c r="H25090" s="27"/>
      <c r="I25090" s="27"/>
    </row>
    <row r="25091" spans="6:9" x14ac:dyDescent="0.2">
      <c r="F25091" s="27"/>
      <c r="G25091" s="27"/>
      <c r="H25091" s="27"/>
      <c r="I25091" s="27"/>
    </row>
    <row r="25092" spans="6:9" x14ac:dyDescent="0.2">
      <c r="F25092" s="27"/>
      <c r="G25092" s="27"/>
      <c r="H25092" s="27"/>
      <c r="I25092" s="27"/>
    </row>
    <row r="25093" spans="6:9" x14ac:dyDescent="0.2">
      <c r="F25093" s="27"/>
      <c r="G25093" s="27"/>
      <c r="H25093" s="27"/>
      <c r="I25093" s="27"/>
    </row>
    <row r="25094" spans="6:9" x14ac:dyDescent="0.2">
      <c r="F25094" s="27"/>
      <c r="G25094" s="27"/>
      <c r="H25094" s="27"/>
      <c r="I25094" s="27"/>
    </row>
    <row r="25095" spans="6:9" x14ac:dyDescent="0.2">
      <c r="F25095" s="27"/>
      <c r="G25095" s="27"/>
      <c r="H25095" s="27"/>
      <c r="I25095" s="27"/>
    </row>
    <row r="25096" spans="6:9" x14ac:dyDescent="0.2">
      <c r="F25096" s="27"/>
      <c r="G25096" s="27"/>
      <c r="H25096" s="27"/>
      <c r="I25096" s="27"/>
    </row>
    <row r="25097" spans="6:9" x14ac:dyDescent="0.2">
      <c r="F25097" s="27"/>
      <c r="G25097" s="27"/>
      <c r="H25097" s="27"/>
      <c r="I25097" s="27"/>
    </row>
    <row r="25098" spans="6:9" x14ac:dyDescent="0.2">
      <c r="F25098" s="27"/>
      <c r="G25098" s="27"/>
      <c r="H25098" s="27"/>
      <c r="I25098" s="27"/>
    </row>
    <row r="25099" spans="6:9" x14ac:dyDescent="0.2">
      <c r="F25099" s="27"/>
      <c r="G25099" s="27"/>
      <c r="H25099" s="27"/>
      <c r="I25099" s="27"/>
    </row>
    <row r="25100" spans="6:9" x14ac:dyDescent="0.2">
      <c r="F25100" s="27"/>
      <c r="G25100" s="27"/>
      <c r="H25100" s="27"/>
      <c r="I25100" s="27"/>
    </row>
    <row r="25101" spans="6:9" x14ac:dyDescent="0.2">
      <c r="F25101" s="27"/>
      <c r="G25101" s="27"/>
      <c r="H25101" s="27"/>
      <c r="I25101" s="27"/>
    </row>
    <row r="25102" spans="6:9" x14ac:dyDescent="0.2">
      <c r="F25102" s="27"/>
      <c r="G25102" s="27"/>
      <c r="H25102" s="27"/>
      <c r="I25102" s="27"/>
    </row>
    <row r="25103" spans="6:9" x14ac:dyDescent="0.2">
      <c r="F25103" s="27"/>
      <c r="G25103" s="27"/>
      <c r="H25103" s="27"/>
      <c r="I25103" s="27"/>
    </row>
    <row r="25104" spans="6:9" x14ac:dyDescent="0.2">
      <c r="F25104" s="27"/>
      <c r="G25104" s="27"/>
      <c r="H25104" s="27"/>
      <c r="I25104" s="27"/>
    </row>
    <row r="25105" spans="6:9" x14ac:dyDescent="0.2">
      <c r="F25105" s="27"/>
      <c r="G25105" s="27"/>
      <c r="H25105" s="27"/>
      <c r="I25105" s="27"/>
    </row>
    <row r="25106" spans="6:9" x14ac:dyDescent="0.2">
      <c r="F25106" s="27"/>
      <c r="G25106" s="27"/>
      <c r="H25106" s="27"/>
      <c r="I25106" s="27"/>
    </row>
    <row r="25107" spans="6:9" x14ac:dyDescent="0.2">
      <c r="F25107" s="27"/>
      <c r="G25107" s="27"/>
      <c r="H25107" s="27"/>
      <c r="I25107" s="27"/>
    </row>
    <row r="25108" spans="6:9" x14ac:dyDescent="0.2">
      <c r="F25108" s="27"/>
      <c r="G25108" s="27"/>
      <c r="H25108" s="27"/>
      <c r="I25108" s="27"/>
    </row>
    <row r="25109" spans="6:9" x14ac:dyDescent="0.2">
      <c r="F25109" s="27"/>
      <c r="G25109" s="27"/>
      <c r="H25109" s="27"/>
      <c r="I25109" s="27"/>
    </row>
    <row r="25110" spans="6:9" x14ac:dyDescent="0.2">
      <c r="F25110" s="27"/>
      <c r="G25110" s="27"/>
      <c r="H25110" s="27"/>
      <c r="I25110" s="27"/>
    </row>
    <row r="25111" spans="6:9" x14ac:dyDescent="0.2">
      <c r="F25111" s="27"/>
      <c r="G25111" s="27"/>
      <c r="H25111" s="27"/>
      <c r="I25111" s="27"/>
    </row>
    <row r="25112" spans="6:9" x14ac:dyDescent="0.2">
      <c r="F25112" s="27"/>
      <c r="G25112" s="27"/>
      <c r="H25112" s="27"/>
      <c r="I25112" s="27"/>
    </row>
    <row r="25113" spans="6:9" x14ac:dyDescent="0.2">
      <c r="F25113" s="27"/>
      <c r="G25113" s="27"/>
      <c r="H25113" s="27"/>
      <c r="I25113" s="27"/>
    </row>
    <row r="25114" spans="6:9" x14ac:dyDescent="0.2">
      <c r="F25114" s="27"/>
      <c r="G25114" s="27"/>
      <c r="H25114" s="27"/>
      <c r="I25114" s="27"/>
    </row>
    <row r="25115" spans="6:9" x14ac:dyDescent="0.2">
      <c r="F25115" s="27"/>
      <c r="G25115" s="27"/>
      <c r="H25115" s="27"/>
      <c r="I25115" s="27"/>
    </row>
    <row r="25116" spans="6:9" x14ac:dyDescent="0.2">
      <c r="F25116" s="27"/>
      <c r="G25116" s="27"/>
      <c r="H25116" s="27"/>
      <c r="I25116" s="27"/>
    </row>
    <row r="25117" spans="6:9" x14ac:dyDescent="0.2">
      <c r="F25117" s="27"/>
      <c r="G25117" s="27"/>
      <c r="H25117" s="27"/>
      <c r="I25117" s="27"/>
    </row>
    <row r="25118" spans="6:9" x14ac:dyDescent="0.2">
      <c r="F25118" s="27"/>
      <c r="G25118" s="27"/>
      <c r="H25118" s="27"/>
      <c r="I25118" s="27"/>
    </row>
    <row r="25119" spans="6:9" x14ac:dyDescent="0.2">
      <c r="F25119" s="27"/>
      <c r="G25119" s="27"/>
      <c r="H25119" s="27"/>
      <c r="I25119" s="27"/>
    </row>
    <row r="25120" spans="6:9" x14ac:dyDescent="0.2">
      <c r="F25120" s="27"/>
      <c r="G25120" s="27"/>
      <c r="H25120" s="27"/>
      <c r="I25120" s="27"/>
    </row>
    <row r="25121" spans="6:9" x14ac:dyDescent="0.2">
      <c r="F25121" s="27"/>
      <c r="G25121" s="27"/>
      <c r="H25121" s="27"/>
      <c r="I25121" s="27"/>
    </row>
    <row r="25122" spans="6:9" x14ac:dyDescent="0.2">
      <c r="F25122" s="27"/>
      <c r="G25122" s="27"/>
      <c r="H25122" s="27"/>
      <c r="I25122" s="27"/>
    </row>
    <row r="25123" spans="6:9" x14ac:dyDescent="0.2">
      <c r="F25123" s="27"/>
      <c r="G25123" s="27"/>
      <c r="H25123" s="27"/>
      <c r="I25123" s="27"/>
    </row>
    <row r="25124" spans="6:9" x14ac:dyDescent="0.2">
      <c r="F25124" s="27"/>
      <c r="G25124" s="27"/>
      <c r="H25124" s="27"/>
      <c r="I25124" s="27"/>
    </row>
    <row r="25125" spans="6:9" x14ac:dyDescent="0.2">
      <c r="F25125" s="27"/>
      <c r="G25125" s="27"/>
      <c r="H25125" s="27"/>
      <c r="I25125" s="27"/>
    </row>
    <row r="25126" spans="6:9" x14ac:dyDescent="0.2">
      <c r="F25126" s="27"/>
      <c r="G25126" s="27"/>
      <c r="H25126" s="27"/>
      <c r="I25126" s="27"/>
    </row>
    <row r="25127" spans="6:9" x14ac:dyDescent="0.2">
      <c r="F25127" s="27"/>
      <c r="G25127" s="27"/>
      <c r="H25127" s="27"/>
      <c r="I25127" s="27"/>
    </row>
    <row r="25128" spans="6:9" x14ac:dyDescent="0.2">
      <c r="F25128" s="27"/>
      <c r="G25128" s="27"/>
      <c r="H25128" s="27"/>
      <c r="I25128" s="27"/>
    </row>
    <row r="25129" spans="6:9" x14ac:dyDescent="0.2">
      <c r="F25129" s="27"/>
      <c r="G25129" s="27"/>
      <c r="H25129" s="27"/>
      <c r="I25129" s="27"/>
    </row>
    <row r="25130" spans="6:9" x14ac:dyDescent="0.2">
      <c r="F25130" s="27"/>
      <c r="G25130" s="27"/>
      <c r="H25130" s="27"/>
      <c r="I25130" s="27"/>
    </row>
    <row r="25131" spans="6:9" x14ac:dyDescent="0.2">
      <c r="F25131" s="27"/>
      <c r="G25131" s="27"/>
      <c r="H25131" s="27"/>
      <c r="I25131" s="27"/>
    </row>
    <row r="25132" spans="6:9" x14ac:dyDescent="0.2">
      <c r="F25132" s="27"/>
      <c r="G25132" s="27"/>
      <c r="H25132" s="27"/>
      <c r="I25132" s="27"/>
    </row>
    <row r="25133" spans="6:9" x14ac:dyDescent="0.2">
      <c r="F25133" s="27"/>
      <c r="G25133" s="27"/>
      <c r="H25133" s="27"/>
      <c r="I25133" s="27"/>
    </row>
    <row r="25134" spans="6:9" x14ac:dyDescent="0.2">
      <c r="F25134" s="27"/>
      <c r="G25134" s="27"/>
      <c r="H25134" s="27"/>
      <c r="I25134" s="27"/>
    </row>
    <row r="25135" spans="6:9" x14ac:dyDescent="0.2">
      <c r="F25135" s="27"/>
      <c r="G25135" s="27"/>
      <c r="H25135" s="27"/>
      <c r="I25135" s="27"/>
    </row>
    <row r="25136" spans="6:9" x14ac:dyDescent="0.2">
      <c r="F25136" s="27"/>
      <c r="G25136" s="27"/>
      <c r="H25136" s="27"/>
      <c r="I25136" s="27"/>
    </row>
    <row r="25137" spans="6:9" x14ac:dyDescent="0.2">
      <c r="F25137" s="27"/>
      <c r="G25137" s="27"/>
      <c r="H25137" s="27"/>
      <c r="I25137" s="27"/>
    </row>
    <row r="25138" spans="6:9" x14ac:dyDescent="0.2">
      <c r="F25138" s="27"/>
      <c r="G25138" s="27"/>
      <c r="H25138" s="27"/>
      <c r="I25138" s="27"/>
    </row>
    <row r="25139" spans="6:9" x14ac:dyDescent="0.2">
      <c r="F25139" s="27"/>
      <c r="G25139" s="27"/>
      <c r="H25139" s="27"/>
      <c r="I25139" s="27"/>
    </row>
    <row r="25140" spans="6:9" x14ac:dyDescent="0.2">
      <c r="F25140" s="27"/>
      <c r="G25140" s="27"/>
      <c r="H25140" s="27"/>
      <c r="I25140" s="27"/>
    </row>
    <row r="25141" spans="6:9" x14ac:dyDescent="0.2">
      <c r="F25141" s="27"/>
      <c r="G25141" s="27"/>
      <c r="H25141" s="27"/>
      <c r="I25141" s="27"/>
    </row>
    <row r="25142" spans="6:9" x14ac:dyDescent="0.2">
      <c r="F25142" s="27"/>
      <c r="G25142" s="27"/>
      <c r="H25142" s="27"/>
      <c r="I25142" s="27"/>
    </row>
    <row r="25143" spans="6:9" x14ac:dyDescent="0.2">
      <c r="F25143" s="27"/>
      <c r="G25143" s="27"/>
      <c r="H25143" s="27"/>
      <c r="I25143" s="27"/>
    </row>
    <row r="25144" spans="6:9" x14ac:dyDescent="0.2">
      <c r="F25144" s="27"/>
      <c r="G25144" s="27"/>
      <c r="H25144" s="27"/>
      <c r="I25144" s="27"/>
    </row>
    <row r="25145" spans="6:9" x14ac:dyDescent="0.2">
      <c r="F25145" s="27"/>
      <c r="G25145" s="27"/>
      <c r="H25145" s="27"/>
      <c r="I25145" s="27"/>
    </row>
    <row r="25146" spans="6:9" x14ac:dyDescent="0.2">
      <c r="F25146" s="27"/>
      <c r="G25146" s="27"/>
      <c r="H25146" s="27"/>
      <c r="I25146" s="27"/>
    </row>
    <row r="25147" spans="6:9" x14ac:dyDescent="0.2">
      <c r="F25147" s="27"/>
      <c r="G25147" s="27"/>
      <c r="H25147" s="27"/>
      <c r="I25147" s="27"/>
    </row>
    <row r="25148" spans="6:9" x14ac:dyDescent="0.2">
      <c r="F25148" s="27"/>
      <c r="G25148" s="27"/>
      <c r="H25148" s="27"/>
      <c r="I25148" s="27"/>
    </row>
    <row r="25149" spans="6:9" x14ac:dyDescent="0.2">
      <c r="F25149" s="27"/>
      <c r="G25149" s="27"/>
      <c r="H25149" s="27"/>
      <c r="I25149" s="27"/>
    </row>
    <row r="25150" spans="6:9" x14ac:dyDescent="0.2">
      <c r="F25150" s="27"/>
      <c r="G25150" s="27"/>
      <c r="H25150" s="27"/>
      <c r="I25150" s="27"/>
    </row>
    <row r="25151" spans="6:9" x14ac:dyDescent="0.2">
      <c r="F25151" s="27"/>
      <c r="G25151" s="27"/>
      <c r="H25151" s="27"/>
      <c r="I25151" s="27"/>
    </row>
    <row r="25152" spans="6:9" x14ac:dyDescent="0.2">
      <c r="F25152" s="27"/>
      <c r="G25152" s="27"/>
      <c r="H25152" s="27"/>
      <c r="I25152" s="27"/>
    </row>
    <row r="25153" spans="6:9" x14ac:dyDescent="0.2">
      <c r="F25153" s="27"/>
      <c r="G25153" s="27"/>
      <c r="H25153" s="27"/>
      <c r="I25153" s="27"/>
    </row>
    <row r="25154" spans="6:9" x14ac:dyDescent="0.2">
      <c r="F25154" s="27"/>
      <c r="G25154" s="27"/>
      <c r="H25154" s="27"/>
      <c r="I25154" s="27"/>
    </row>
    <row r="25155" spans="6:9" x14ac:dyDescent="0.2">
      <c r="F25155" s="27"/>
      <c r="G25155" s="27"/>
      <c r="H25155" s="27"/>
      <c r="I25155" s="27"/>
    </row>
    <row r="25156" spans="6:9" x14ac:dyDescent="0.2">
      <c r="F25156" s="27"/>
      <c r="G25156" s="27"/>
      <c r="H25156" s="27"/>
      <c r="I25156" s="27"/>
    </row>
    <row r="25157" spans="6:9" x14ac:dyDescent="0.2">
      <c r="F25157" s="27"/>
      <c r="G25157" s="27"/>
      <c r="H25157" s="27"/>
      <c r="I25157" s="27"/>
    </row>
    <row r="25158" spans="6:9" x14ac:dyDescent="0.2">
      <c r="F25158" s="27"/>
      <c r="G25158" s="27"/>
      <c r="H25158" s="27"/>
      <c r="I25158" s="27"/>
    </row>
    <row r="25159" spans="6:9" x14ac:dyDescent="0.2">
      <c r="F25159" s="27"/>
      <c r="G25159" s="27"/>
      <c r="H25159" s="27"/>
      <c r="I25159" s="27"/>
    </row>
    <row r="25160" spans="6:9" x14ac:dyDescent="0.2">
      <c r="F25160" s="27"/>
      <c r="G25160" s="27"/>
      <c r="H25160" s="27"/>
      <c r="I25160" s="27"/>
    </row>
    <row r="25161" spans="6:9" x14ac:dyDescent="0.2">
      <c r="F25161" s="27"/>
      <c r="G25161" s="27"/>
      <c r="H25161" s="27"/>
      <c r="I25161" s="27"/>
    </row>
    <row r="25162" spans="6:9" x14ac:dyDescent="0.2">
      <c r="F25162" s="27"/>
      <c r="G25162" s="27"/>
      <c r="H25162" s="27"/>
      <c r="I25162" s="27"/>
    </row>
    <row r="25163" spans="6:9" x14ac:dyDescent="0.2">
      <c r="F25163" s="27"/>
      <c r="G25163" s="27"/>
      <c r="H25163" s="27"/>
      <c r="I25163" s="27"/>
    </row>
    <row r="25164" spans="6:9" x14ac:dyDescent="0.2">
      <c r="F25164" s="27"/>
      <c r="G25164" s="27"/>
      <c r="H25164" s="27"/>
      <c r="I25164" s="27"/>
    </row>
    <row r="25165" spans="6:9" x14ac:dyDescent="0.2">
      <c r="F25165" s="27"/>
      <c r="G25165" s="27"/>
      <c r="H25165" s="27"/>
      <c r="I25165" s="27"/>
    </row>
    <row r="25166" spans="6:9" x14ac:dyDescent="0.2">
      <c r="F25166" s="27"/>
      <c r="G25166" s="27"/>
      <c r="H25166" s="27"/>
      <c r="I25166" s="27"/>
    </row>
    <row r="25167" spans="6:9" x14ac:dyDescent="0.2">
      <c r="F25167" s="27"/>
      <c r="G25167" s="27"/>
      <c r="H25167" s="27"/>
      <c r="I25167" s="27"/>
    </row>
    <row r="25168" spans="6:9" x14ac:dyDescent="0.2">
      <c r="F25168" s="27"/>
      <c r="G25168" s="27"/>
      <c r="H25168" s="27"/>
      <c r="I25168" s="27"/>
    </row>
    <row r="25169" spans="6:9" x14ac:dyDescent="0.2">
      <c r="F25169" s="27"/>
      <c r="G25169" s="27"/>
      <c r="H25169" s="27"/>
      <c r="I25169" s="27"/>
    </row>
    <row r="25170" spans="6:9" x14ac:dyDescent="0.2">
      <c r="F25170" s="27"/>
      <c r="G25170" s="27"/>
      <c r="H25170" s="27"/>
      <c r="I25170" s="27"/>
    </row>
    <row r="25171" spans="6:9" x14ac:dyDescent="0.2">
      <c r="F25171" s="27"/>
      <c r="G25171" s="27"/>
      <c r="H25171" s="27"/>
      <c r="I25171" s="27"/>
    </row>
    <row r="25172" spans="6:9" x14ac:dyDescent="0.2">
      <c r="F25172" s="27"/>
      <c r="G25172" s="27"/>
      <c r="H25172" s="27"/>
      <c r="I25172" s="27"/>
    </row>
    <row r="25173" spans="6:9" x14ac:dyDescent="0.2">
      <c r="F25173" s="27"/>
      <c r="G25173" s="27"/>
      <c r="H25173" s="27"/>
      <c r="I25173" s="27"/>
    </row>
    <row r="25174" spans="6:9" x14ac:dyDescent="0.2">
      <c r="F25174" s="27"/>
      <c r="G25174" s="27"/>
      <c r="H25174" s="27"/>
      <c r="I25174" s="27"/>
    </row>
    <row r="25175" spans="6:9" x14ac:dyDescent="0.2">
      <c r="F25175" s="27"/>
      <c r="G25175" s="27"/>
      <c r="H25175" s="27"/>
      <c r="I25175" s="27"/>
    </row>
    <row r="25176" spans="6:9" x14ac:dyDescent="0.2">
      <c r="F25176" s="27"/>
      <c r="G25176" s="27"/>
      <c r="H25176" s="27"/>
      <c r="I25176" s="27"/>
    </row>
    <row r="25177" spans="6:9" x14ac:dyDescent="0.2">
      <c r="F25177" s="27"/>
      <c r="G25177" s="27"/>
      <c r="H25177" s="27"/>
      <c r="I25177" s="27"/>
    </row>
    <row r="25178" spans="6:9" x14ac:dyDescent="0.2">
      <c r="F25178" s="27"/>
      <c r="G25178" s="27"/>
      <c r="H25178" s="27"/>
      <c r="I25178" s="27"/>
    </row>
    <row r="25179" spans="6:9" x14ac:dyDescent="0.2">
      <c r="F25179" s="27"/>
      <c r="G25179" s="27"/>
      <c r="H25179" s="27"/>
      <c r="I25179" s="27"/>
    </row>
    <row r="25180" spans="6:9" x14ac:dyDescent="0.2">
      <c r="F25180" s="27"/>
      <c r="G25180" s="27"/>
      <c r="H25180" s="27"/>
      <c r="I25180" s="27"/>
    </row>
    <row r="25181" spans="6:9" x14ac:dyDescent="0.2">
      <c r="F25181" s="27"/>
      <c r="G25181" s="27"/>
      <c r="H25181" s="27"/>
      <c r="I25181" s="27"/>
    </row>
    <row r="25182" spans="6:9" x14ac:dyDescent="0.2">
      <c r="F25182" s="27"/>
      <c r="G25182" s="27"/>
      <c r="H25182" s="27"/>
      <c r="I25182" s="27"/>
    </row>
    <row r="25183" spans="6:9" x14ac:dyDescent="0.2">
      <c r="F25183" s="27"/>
      <c r="G25183" s="27"/>
      <c r="H25183" s="27"/>
      <c r="I25183" s="27"/>
    </row>
    <row r="25184" spans="6:9" x14ac:dyDescent="0.2">
      <c r="F25184" s="27"/>
      <c r="G25184" s="27"/>
      <c r="H25184" s="27"/>
      <c r="I25184" s="27"/>
    </row>
    <row r="25185" spans="6:9" x14ac:dyDescent="0.2">
      <c r="F25185" s="27"/>
      <c r="G25185" s="27"/>
      <c r="H25185" s="27"/>
      <c r="I25185" s="27"/>
    </row>
    <row r="25186" spans="6:9" x14ac:dyDescent="0.2">
      <c r="F25186" s="27"/>
      <c r="G25186" s="27"/>
      <c r="H25186" s="27"/>
      <c r="I25186" s="27"/>
    </row>
    <row r="25187" spans="6:9" x14ac:dyDescent="0.2">
      <c r="F25187" s="27"/>
      <c r="G25187" s="27"/>
      <c r="H25187" s="27"/>
      <c r="I25187" s="27"/>
    </row>
    <row r="25188" spans="6:9" x14ac:dyDescent="0.2">
      <c r="F25188" s="27"/>
      <c r="G25188" s="27"/>
      <c r="H25188" s="27"/>
      <c r="I25188" s="27"/>
    </row>
    <row r="25189" spans="6:9" x14ac:dyDescent="0.2">
      <c r="F25189" s="27"/>
      <c r="G25189" s="27"/>
      <c r="H25189" s="27"/>
      <c r="I25189" s="27"/>
    </row>
    <row r="25190" spans="6:9" x14ac:dyDescent="0.2">
      <c r="F25190" s="27"/>
      <c r="G25190" s="27"/>
      <c r="H25190" s="27"/>
      <c r="I25190" s="27"/>
    </row>
    <row r="25191" spans="6:9" x14ac:dyDescent="0.2">
      <c r="F25191" s="27"/>
      <c r="G25191" s="27"/>
      <c r="H25191" s="27"/>
      <c r="I25191" s="27"/>
    </row>
    <row r="25192" spans="6:9" x14ac:dyDescent="0.2">
      <c r="F25192" s="27"/>
      <c r="G25192" s="27"/>
      <c r="H25192" s="27"/>
      <c r="I25192" s="27"/>
    </row>
    <row r="25193" spans="6:9" x14ac:dyDescent="0.2">
      <c r="F25193" s="27"/>
      <c r="G25193" s="27"/>
      <c r="H25193" s="27"/>
      <c r="I25193" s="27"/>
    </row>
    <row r="25194" spans="6:9" x14ac:dyDescent="0.2">
      <c r="F25194" s="27"/>
      <c r="G25194" s="27"/>
      <c r="H25194" s="27"/>
      <c r="I25194" s="27"/>
    </row>
    <row r="25195" spans="6:9" x14ac:dyDescent="0.2">
      <c r="F25195" s="27"/>
      <c r="G25195" s="27"/>
      <c r="H25195" s="27"/>
      <c r="I25195" s="27"/>
    </row>
    <row r="25196" spans="6:9" x14ac:dyDescent="0.2">
      <c r="F25196" s="27"/>
      <c r="G25196" s="27"/>
      <c r="H25196" s="27"/>
      <c r="I25196" s="27"/>
    </row>
    <row r="25197" spans="6:9" x14ac:dyDescent="0.2">
      <c r="F25197" s="27"/>
      <c r="G25197" s="27"/>
      <c r="H25197" s="27"/>
      <c r="I25197" s="27"/>
    </row>
    <row r="25198" spans="6:9" x14ac:dyDescent="0.2">
      <c r="F25198" s="27"/>
      <c r="G25198" s="27"/>
      <c r="H25198" s="27"/>
      <c r="I25198" s="27"/>
    </row>
    <row r="25199" spans="6:9" x14ac:dyDescent="0.2">
      <c r="F25199" s="27"/>
      <c r="G25199" s="27"/>
      <c r="H25199" s="27"/>
      <c r="I25199" s="27"/>
    </row>
    <row r="25200" spans="6:9" x14ac:dyDescent="0.2">
      <c r="F25200" s="27"/>
      <c r="G25200" s="27"/>
      <c r="H25200" s="27"/>
      <c r="I25200" s="27"/>
    </row>
    <row r="25201" spans="6:9" x14ac:dyDescent="0.2">
      <c r="F25201" s="27"/>
      <c r="G25201" s="27"/>
      <c r="H25201" s="27"/>
      <c r="I25201" s="27"/>
    </row>
    <row r="25202" spans="6:9" x14ac:dyDescent="0.2">
      <c r="F25202" s="27"/>
      <c r="G25202" s="27"/>
      <c r="H25202" s="27"/>
      <c r="I25202" s="27"/>
    </row>
    <row r="25203" spans="6:9" x14ac:dyDescent="0.2">
      <c r="F25203" s="27"/>
      <c r="G25203" s="27"/>
      <c r="H25203" s="27"/>
      <c r="I25203" s="27"/>
    </row>
    <row r="25204" spans="6:9" x14ac:dyDescent="0.2">
      <c r="F25204" s="27"/>
      <c r="G25204" s="27"/>
      <c r="H25204" s="27"/>
      <c r="I25204" s="27"/>
    </row>
    <row r="25205" spans="6:9" x14ac:dyDescent="0.2">
      <c r="F25205" s="27"/>
      <c r="G25205" s="27"/>
      <c r="H25205" s="27"/>
      <c r="I25205" s="27"/>
    </row>
    <row r="25206" spans="6:9" x14ac:dyDescent="0.2">
      <c r="F25206" s="27"/>
      <c r="G25206" s="27"/>
      <c r="H25206" s="27"/>
      <c r="I25206" s="27"/>
    </row>
    <row r="25207" spans="6:9" x14ac:dyDescent="0.2">
      <c r="F25207" s="27"/>
      <c r="G25207" s="27"/>
      <c r="H25207" s="27"/>
      <c r="I25207" s="27"/>
    </row>
    <row r="25208" spans="6:9" x14ac:dyDescent="0.2">
      <c r="F25208" s="27"/>
      <c r="G25208" s="27"/>
      <c r="H25208" s="27"/>
      <c r="I25208" s="27"/>
    </row>
    <row r="25209" spans="6:9" x14ac:dyDescent="0.2">
      <c r="F25209" s="27"/>
      <c r="G25209" s="27"/>
      <c r="H25209" s="27"/>
      <c r="I25209" s="27"/>
    </row>
    <row r="25210" spans="6:9" x14ac:dyDescent="0.2">
      <c r="F25210" s="27"/>
      <c r="G25210" s="27"/>
      <c r="H25210" s="27"/>
      <c r="I25210" s="27"/>
    </row>
    <row r="25211" spans="6:9" x14ac:dyDescent="0.2">
      <c r="F25211" s="27"/>
      <c r="G25211" s="27"/>
      <c r="H25211" s="27"/>
      <c r="I25211" s="27"/>
    </row>
    <row r="25212" spans="6:9" x14ac:dyDescent="0.2">
      <c r="F25212" s="27"/>
      <c r="G25212" s="27"/>
      <c r="H25212" s="27"/>
      <c r="I25212" s="27"/>
    </row>
    <row r="25213" spans="6:9" x14ac:dyDescent="0.2">
      <c r="F25213" s="27"/>
      <c r="G25213" s="27"/>
      <c r="H25213" s="27"/>
      <c r="I25213" s="27"/>
    </row>
    <row r="25214" spans="6:9" x14ac:dyDescent="0.2">
      <c r="F25214" s="27"/>
      <c r="G25214" s="27"/>
      <c r="H25214" s="27"/>
      <c r="I25214" s="27"/>
    </row>
    <row r="25215" spans="6:9" x14ac:dyDescent="0.2">
      <c r="F25215" s="27"/>
      <c r="G25215" s="27"/>
      <c r="H25215" s="27"/>
      <c r="I25215" s="27"/>
    </row>
    <row r="25216" spans="6:9" x14ac:dyDescent="0.2">
      <c r="F25216" s="27"/>
      <c r="G25216" s="27"/>
      <c r="H25216" s="27"/>
      <c r="I25216" s="27"/>
    </row>
    <row r="25217" spans="6:9" x14ac:dyDescent="0.2">
      <c r="F25217" s="27"/>
      <c r="G25217" s="27"/>
      <c r="H25217" s="27"/>
      <c r="I25217" s="27"/>
    </row>
    <row r="25218" spans="6:9" x14ac:dyDescent="0.2">
      <c r="F25218" s="27"/>
      <c r="G25218" s="27"/>
      <c r="H25218" s="27"/>
      <c r="I25218" s="27"/>
    </row>
    <row r="25219" spans="6:9" x14ac:dyDescent="0.2">
      <c r="F25219" s="27"/>
      <c r="G25219" s="27"/>
      <c r="H25219" s="27"/>
      <c r="I25219" s="27"/>
    </row>
    <row r="25220" spans="6:9" x14ac:dyDescent="0.2">
      <c r="F25220" s="27"/>
      <c r="G25220" s="27"/>
      <c r="H25220" s="27"/>
      <c r="I25220" s="27"/>
    </row>
    <row r="25221" spans="6:9" x14ac:dyDescent="0.2">
      <c r="F25221" s="27"/>
      <c r="G25221" s="27"/>
      <c r="H25221" s="27"/>
      <c r="I25221" s="27"/>
    </row>
    <row r="25222" spans="6:9" x14ac:dyDescent="0.2">
      <c r="F25222" s="27"/>
      <c r="G25222" s="27"/>
      <c r="H25222" s="27"/>
      <c r="I25222" s="27"/>
    </row>
    <row r="25223" spans="6:9" x14ac:dyDescent="0.2">
      <c r="F25223" s="27"/>
      <c r="G25223" s="27"/>
      <c r="H25223" s="27"/>
      <c r="I25223" s="27"/>
    </row>
    <row r="25224" spans="6:9" x14ac:dyDescent="0.2">
      <c r="F25224" s="27"/>
      <c r="G25224" s="27"/>
      <c r="H25224" s="27"/>
      <c r="I25224" s="27"/>
    </row>
    <row r="25225" spans="6:9" x14ac:dyDescent="0.2">
      <c r="F25225" s="27"/>
      <c r="G25225" s="27"/>
      <c r="H25225" s="27"/>
      <c r="I25225" s="27"/>
    </row>
    <row r="25226" spans="6:9" x14ac:dyDescent="0.2">
      <c r="F25226" s="27"/>
      <c r="G25226" s="27"/>
      <c r="H25226" s="27"/>
      <c r="I25226" s="27"/>
    </row>
    <row r="25227" spans="6:9" x14ac:dyDescent="0.2">
      <c r="F25227" s="27"/>
      <c r="G25227" s="27"/>
      <c r="H25227" s="27"/>
      <c r="I25227" s="27"/>
    </row>
    <row r="25228" spans="6:9" x14ac:dyDescent="0.2">
      <c r="F25228" s="27"/>
      <c r="G25228" s="27"/>
      <c r="H25228" s="27"/>
      <c r="I25228" s="27"/>
    </row>
    <row r="25229" spans="6:9" x14ac:dyDescent="0.2">
      <c r="F25229" s="27"/>
      <c r="G25229" s="27"/>
      <c r="H25229" s="27"/>
      <c r="I25229" s="27"/>
    </row>
    <row r="25230" spans="6:9" x14ac:dyDescent="0.2">
      <c r="F25230" s="27"/>
      <c r="G25230" s="27"/>
      <c r="H25230" s="27"/>
      <c r="I25230" s="27"/>
    </row>
    <row r="25231" spans="6:9" x14ac:dyDescent="0.2">
      <c r="F25231" s="27"/>
      <c r="G25231" s="27"/>
      <c r="H25231" s="27"/>
      <c r="I25231" s="27"/>
    </row>
    <row r="25232" spans="6:9" x14ac:dyDescent="0.2">
      <c r="F25232" s="27"/>
      <c r="G25232" s="27"/>
      <c r="H25232" s="27"/>
      <c r="I25232" s="27"/>
    </row>
    <row r="25233" spans="6:9" x14ac:dyDescent="0.2">
      <c r="F25233" s="27"/>
      <c r="G25233" s="27"/>
      <c r="H25233" s="27"/>
      <c r="I25233" s="27"/>
    </row>
    <row r="25234" spans="6:9" x14ac:dyDescent="0.2">
      <c r="F25234" s="27"/>
      <c r="G25234" s="27"/>
      <c r="H25234" s="27"/>
      <c r="I25234" s="27"/>
    </row>
    <row r="25235" spans="6:9" x14ac:dyDescent="0.2">
      <c r="F25235" s="27"/>
      <c r="G25235" s="27"/>
      <c r="H25235" s="27"/>
      <c r="I25235" s="27"/>
    </row>
    <row r="25236" spans="6:9" x14ac:dyDescent="0.2">
      <c r="F25236" s="27"/>
      <c r="G25236" s="27"/>
      <c r="H25236" s="27"/>
      <c r="I25236" s="27"/>
    </row>
    <row r="25237" spans="6:9" x14ac:dyDescent="0.2">
      <c r="F25237" s="27"/>
      <c r="G25237" s="27"/>
      <c r="H25237" s="27"/>
      <c r="I25237" s="27"/>
    </row>
    <row r="25238" spans="6:9" x14ac:dyDescent="0.2">
      <c r="F25238" s="27"/>
      <c r="G25238" s="27"/>
      <c r="H25238" s="27"/>
      <c r="I25238" s="27"/>
    </row>
    <row r="25239" spans="6:9" x14ac:dyDescent="0.2">
      <c r="F25239" s="27"/>
      <c r="G25239" s="27"/>
      <c r="H25239" s="27"/>
      <c r="I25239" s="27"/>
    </row>
    <row r="25240" spans="6:9" x14ac:dyDescent="0.2">
      <c r="F25240" s="27"/>
      <c r="G25240" s="27"/>
      <c r="H25240" s="27"/>
      <c r="I25240" s="27"/>
    </row>
    <row r="25241" spans="6:9" x14ac:dyDescent="0.2">
      <c r="F25241" s="27"/>
      <c r="G25241" s="27"/>
      <c r="H25241" s="27"/>
      <c r="I25241" s="27"/>
    </row>
    <row r="25242" spans="6:9" x14ac:dyDescent="0.2">
      <c r="F25242" s="27"/>
      <c r="G25242" s="27"/>
      <c r="H25242" s="27"/>
      <c r="I25242" s="27"/>
    </row>
    <row r="25243" spans="6:9" x14ac:dyDescent="0.2">
      <c r="F25243" s="27"/>
      <c r="G25243" s="27"/>
      <c r="H25243" s="27"/>
      <c r="I25243" s="27"/>
    </row>
    <row r="25244" spans="6:9" x14ac:dyDescent="0.2">
      <c r="F25244" s="27"/>
      <c r="G25244" s="27"/>
      <c r="H25244" s="27"/>
      <c r="I25244" s="27"/>
    </row>
    <row r="25245" spans="6:9" x14ac:dyDescent="0.2">
      <c r="F25245" s="27"/>
      <c r="G25245" s="27"/>
      <c r="H25245" s="27"/>
      <c r="I25245" s="27"/>
    </row>
    <row r="25246" spans="6:9" x14ac:dyDescent="0.2">
      <c r="F25246" s="27"/>
      <c r="G25246" s="27"/>
      <c r="H25246" s="27"/>
      <c r="I25246" s="27"/>
    </row>
    <row r="25247" spans="6:9" x14ac:dyDescent="0.2">
      <c r="F25247" s="27"/>
      <c r="G25247" s="27"/>
      <c r="H25247" s="27"/>
      <c r="I25247" s="27"/>
    </row>
    <row r="25248" spans="6:9" x14ac:dyDescent="0.2">
      <c r="F25248" s="27"/>
      <c r="G25248" s="27"/>
      <c r="H25248" s="27"/>
      <c r="I25248" s="27"/>
    </row>
    <row r="25249" spans="6:9" x14ac:dyDescent="0.2">
      <c r="F25249" s="27"/>
      <c r="G25249" s="27"/>
      <c r="H25249" s="27"/>
      <c r="I25249" s="27"/>
    </row>
    <row r="25250" spans="6:9" x14ac:dyDescent="0.2">
      <c r="F25250" s="27"/>
      <c r="G25250" s="27"/>
      <c r="H25250" s="27"/>
      <c r="I25250" s="27"/>
    </row>
    <row r="25251" spans="6:9" x14ac:dyDescent="0.2">
      <c r="F25251" s="27"/>
      <c r="G25251" s="27"/>
      <c r="H25251" s="27"/>
      <c r="I25251" s="27"/>
    </row>
    <row r="25252" spans="6:9" x14ac:dyDescent="0.2">
      <c r="F25252" s="27"/>
      <c r="G25252" s="27"/>
      <c r="H25252" s="27"/>
      <c r="I25252" s="27"/>
    </row>
    <row r="25253" spans="6:9" x14ac:dyDescent="0.2">
      <c r="F25253" s="27"/>
      <c r="G25253" s="27"/>
      <c r="H25253" s="27"/>
      <c r="I25253" s="27"/>
    </row>
    <row r="25254" spans="6:9" x14ac:dyDescent="0.2">
      <c r="F25254" s="27"/>
      <c r="G25254" s="27"/>
      <c r="H25254" s="27"/>
      <c r="I25254" s="27"/>
    </row>
    <row r="25255" spans="6:9" x14ac:dyDescent="0.2">
      <c r="F25255" s="27"/>
      <c r="G25255" s="27"/>
      <c r="H25255" s="27"/>
      <c r="I25255" s="27"/>
    </row>
    <row r="25256" spans="6:9" x14ac:dyDescent="0.2">
      <c r="F25256" s="27"/>
      <c r="G25256" s="27"/>
      <c r="H25256" s="27"/>
      <c r="I25256" s="27"/>
    </row>
    <row r="25257" spans="6:9" x14ac:dyDescent="0.2">
      <c r="F25257" s="27"/>
      <c r="G25257" s="27"/>
      <c r="H25257" s="27"/>
      <c r="I25257" s="27"/>
    </row>
    <row r="25258" spans="6:9" x14ac:dyDescent="0.2">
      <c r="F25258" s="27"/>
      <c r="G25258" s="27"/>
      <c r="H25258" s="27"/>
      <c r="I25258" s="27"/>
    </row>
    <row r="25259" spans="6:9" x14ac:dyDescent="0.2">
      <c r="F25259" s="27"/>
      <c r="G25259" s="27"/>
      <c r="H25259" s="27"/>
      <c r="I25259" s="27"/>
    </row>
    <row r="25260" spans="6:9" x14ac:dyDescent="0.2">
      <c r="F25260" s="27"/>
      <c r="G25260" s="27"/>
      <c r="H25260" s="27"/>
      <c r="I25260" s="27"/>
    </row>
    <row r="25261" spans="6:9" x14ac:dyDescent="0.2">
      <c r="F25261" s="27"/>
      <c r="G25261" s="27"/>
      <c r="H25261" s="27"/>
      <c r="I25261" s="27"/>
    </row>
    <row r="25262" spans="6:9" x14ac:dyDescent="0.2">
      <c r="F25262" s="27"/>
      <c r="G25262" s="27"/>
      <c r="H25262" s="27"/>
      <c r="I25262" s="27"/>
    </row>
    <row r="25263" spans="6:9" x14ac:dyDescent="0.2">
      <c r="F25263" s="27"/>
      <c r="G25263" s="27"/>
      <c r="H25263" s="27"/>
      <c r="I25263" s="27"/>
    </row>
    <row r="25264" spans="6:9" x14ac:dyDescent="0.2">
      <c r="F25264" s="27"/>
      <c r="G25264" s="27"/>
      <c r="H25264" s="27"/>
      <c r="I25264" s="27"/>
    </row>
    <row r="25265" spans="6:9" x14ac:dyDescent="0.2">
      <c r="F25265" s="27"/>
      <c r="G25265" s="27"/>
      <c r="H25265" s="27"/>
      <c r="I25265" s="27"/>
    </row>
    <row r="25266" spans="6:9" x14ac:dyDescent="0.2">
      <c r="F25266" s="27"/>
      <c r="G25266" s="27"/>
      <c r="H25266" s="27"/>
      <c r="I25266" s="27"/>
    </row>
    <row r="25267" spans="6:9" x14ac:dyDescent="0.2">
      <c r="F25267" s="27"/>
      <c r="G25267" s="27"/>
      <c r="H25267" s="27"/>
      <c r="I25267" s="27"/>
    </row>
    <row r="25268" spans="6:9" x14ac:dyDescent="0.2">
      <c r="F25268" s="27"/>
      <c r="G25268" s="27"/>
      <c r="H25268" s="27"/>
      <c r="I25268" s="27"/>
    </row>
    <row r="25269" spans="6:9" x14ac:dyDescent="0.2">
      <c r="F25269" s="27"/>
      <c r="G25269" s="27"/>
      <c r="H25269" s="27"/>
      <c r="I25269" s="27"/>
    </row>
    <row r="25270" spans="6:9" x14ac:dyDescent="0.2">
      <c r="F25270" s="27"/>
      <c r="G25270" s="27"/>
      <c r="H25270" s="27"/>
      <c r="I25270" s="27"/>
    </row>
    <row r="25271" spans="6:9" x14ac:dyDescent="0.2">
      <c r="F25271" s="27"/>
      <c r="G25271" s="27"/>
      <c r="H25271" s="27"/>
      <c r="I25271" s="27"/>
    </row>
    <row r="25272" spans="6:9" x14ac:dyDescent="0.2">
      <c r="F25272" s="27"/>
      <c r="G25272" s="27"/>
      <c r="H25272" s="27"/>
      <c r="I25272" s="27"/>
    </row>
    <row r="25273" spans="6:9" x14ac:dyDescent="0.2">
      <c r="F25273" s="27"/>
      <c r="G25273" s="27"/>
      <c r="H25273" s="27"/>
      <c r="I25273" s="27"/>
    </row>
    <row r="25274" spans="6:9" x14ac:dyDescent="0.2">
      <c r="F25274" s="27"/>
      <c r="G25274" s="27"/>
      <c r="H25274" s="27"/>
      <c r="I25274" s="27"/>
    </row>
    <row r="25275" spans="6:9" x14ac:dyDescent="0.2">
      <c r="F25275" s="27"/>
      <c r="G25275" s="27"/>
      <c r="H25275" s="27"/>
      <c r="I25275" s="27"/>
    </row>
    <row r="25276" spans="6:9" x14ac:dyDescent="0.2">
      <c r="F25276" s="27"/>
      <c r="G25276" s="27"/>
      <c r="H25276" s="27"/>
      <c r="I25276" s="27"/>
    </row>
    <row r="25277" spans="6:9" x14ac:dyDescent="0.2">
      <c r="F25277" s="27"/>
      <c r="G25277" s="27"/>
      <c r="H25277" s="27"/>
      <c r="I25277" s="27"/>
    </row>
    <row r="25278" spans="6:9" x14ac:dyDescent="0.2">
      <c r="F25278" s="27"/>
      <c r="G25278" s="27"/>
      <c r="H25278" s="27"/>
      <c r="I25278" s="27"/>
    </row>
    <row r="25279" spans="6:9" x14ac:dyDescent="0.2">
      <c r="F25279" s="27"/>
      <c r="G25279" s="27"/>
      <c r="H25279" s="27"/>
      <c r="I25279" s="27"/>
    </row>
    <row r="25280" spans="6:9" x14ac:dyDescent="0.2">
      <c r="F25280" s="27"/>
      <c r="G25280" s="27"/>
      <c r="H25280" s="27"/>
      <c r="I25280" s="27"/>
    </row>
    <row r="25281" spans="6:9" x14ac:dyDescent="0.2">
      <c r="F25281" s="27"/>
      <c r="G25281" s="27"/>
      <c r="H25281" s="27"/>
      <c r="I25281" s="27"/>
    </row>
    <row r="25282" spans="6:9" x14ac:dyDescent="0.2">
      <c r="F25282" s="27"/>
      <c r="G25282" s="27"/>
      <c r="H25282" s="27"/>
      <c r="I25282" s="27"/>
    </row>
    <row r="25283" spans="6:9" x14ac:dyDescent="0.2">
      <c r="F25283" s="27"/>
      <c r="G25283" s="27"/>
      <c r="H25283" s="27"/>
      <c r="I25283" s="27"/>
    </row>
    <row r="25284" spans="6:9" x14ac:dyDescent="0.2">
      <c r="F25284" s="27"/>
      <c r="G25284" s="27"/>
      <c r="H25284" s="27"/>
      <c r="I25284" s="27"/>
    </row>
    <row r="25285" spans="6:9" x14ac:dyDescent="0.2">
      <c r="F25285" s="27"/>
      <c r="G25285" s="27"/>
      <c r="H25285" s="27"/>
      <c r="I25285" s="27"/>
    </row>
    <row r="25286" spans="6:9" x14ac:dyDescent="0.2">
      <c r="F25286" s="27"/>
      <c r="G25286" s="27"/>
      <c r="H25286" s="27"/>
      <c r="I25286" s="27"/>
    </row>
    <row r="25287" spans="6:9" x14ac:dyDescent="0.2">
      <c r="F25287" s="27"/>
      <c r="G25287" s="27"/>
      <c r="H25287" s="27"/>
      <c r="I25287" s="27"/>
    </row>
    <row r="25288" spans="6:9" x14ac:dyDescent="0.2">
      <c r="F25288" s="27"/>
      <c r="G25288" s="27"/>
      <c r="H25288" s="27"/>
      <c r="I25288" s="27"/>
    </row>
    <row r="25289" spans="6:9" x14ac:dyDescent="0.2">
      <c r="F25289" s="27"/>
      <c r="G25289" s="27"/>
      <c r="H25289" s="27"/>
      <c r="I25289" s="27"/>
    </row>
    <row r="25290" spans="6:9" x14ac:dyDescent="0.2">
      <c r="F25290" s="27"/>
      <c r="G25290" s="27"/>
      <c r="H25290" s="27"/>
      <c r="I25290" s="27"/>
    </row>
    <row r="25291" spans="6:9" x14ac:dyDescent="0.2">
      <c r="F25291" s="27"/>
      <c r="G25291" s="27"/>
      <c r="H25291" s="27"/>
      <c r="I25291" s="27"/>
    </row>
    <row r="25292" spans="6:9" x14ac:dyDescent="0.2">
      <c r="F25292" s="27"/>
      <c r="G25292" s="27"/>
      <c r="H25292" s="27"/>
      <c r="I25292" s="27"/>
    </row>
    <row r="25293" spans="6:9" x14ac:dyDescent="0.2">
      <c r="F25293" s="27"/>
      <c r="G25293" s="27"/>
      <c r="H25293" s="27"/>
      <c r="I25293" s="27"/>
    </row>
    <row r="25294" spans="6:9" x14ac:dyDescent="0.2">
      <c r="F25294" s="27"/>
      <c r="G25294" s="27"/>
      <c r="H25294" s="27"/>
      <c r="I25294" s="27"/>
    </row>
    <row r="25295" spans="6:9" x14ac:dyDescent="0.2">
      <c r="F25295" s="27"/>
      <c r="G25295" s="27"/>
      <c r="H25295" s="27"/>
      <c r="I25295" s="27"/>
    </row>
    <row r="25296" spans="6:9" x14ac:dyDescent="0.2">
      <c r="F25296" s="27"/>
      <c r="G25296" s="27"/>
      <c r="H25296" s="27"/>
      <c r="I25296" s="27"/>
    </row>
    <row r="25297" spans="6:9" x14ac:dyDescent="0.2">
      <c r="F25297" s="27"/>
      <c r="G25297" s="27"/>
      <c r="H25297" s="27"/>
      <c r="I25297" s="27"/>
    </row>
    <row r="25298" spans="6:9" x14ac:dyDescent="0.2">
      <c r="F25298" s="27"/>
      <c r="G25298" s="27"/>
      <c r="H25298" s="27"/>
      <c r="I25298" s="27"/>
    </row>
    <row r="25299" spans="6:9" x14ac:dyDescent="0.2">
      <c r="F25299" s="27"/>
      <c r="G25299" s="27"/>
      <c r="H25299" s="27"/>
      <c r="I25299" s="27"/>
    </row>
    <row r="25300" spans="6:9" x14ac:dyDescent="0.2">
      <c r="F25300" s="27"/>
      <c r="G25300" s="27"/>
      <c r="H25300" s="27"/>
      <c r="I25300" s="27"/>
    </row>
    <row r="25301" spans="6:9" x14ac:dyDescent="0.2">
      <c r="F25301" s="27"/>
      <c r="G25301" s="27"/>
      <c r="H25301" s="27"/>
      <c r="I25301" s="27"/>
    </row>
    <row r="25302" spans="6:9" x14ac:dyDescent="0.2">
      <c r="F25302" s="27"/>
      <c r="G25302" s="27"/>
      <c r="H25302" s="27"/>
      <c r="I25302" s="27"/>
    </row>
    <row r="25303" spans="6:9" x14ac:dyDescent="0.2">
      <c r="F25303" s="27"/>
      <c r="G25303" s="27"/>
      <c r="H25303" s="27"/>
      <c r="I25303" s="27"/>
    </row>
    <row r="25304" spans="6:9" x14ac:dyDescent="0.2">
      <c r="F25304" s="27"/>
      <c r="G25304" s="27"/>
      <c r="H25304" s="27"/>
      <c r="I25304" s="27"/>
    </row>
    <row r="25305" spans="6:9" x14ac:dyDescent="0.2">
      <c r="F25305" s="27"/>
      <c r="G25305" s="27"/>
      <c r="H25305" s="27"/>
      <c r="I25305" s="27"/>
    </row>
    <row r="25306" spans="6:9" x14ac:dyDescent="0.2">
      <c r="F25306" s="27"/>
      <c r="G25306" s="27"/>
      <c r="H25306" s="27"/>
      <c r="I25306" s="27"/>
    </row>
    <row r="25307" spans="6:9" x14ac:dyDescent="0.2">
      <c r="F25307" s="27"/>
      <c r="G25307" s="27"/>
      <c r="H25307" s="27"/>
      <c r="I25307" s="27"/>
    </row>
    <row r="25308" spans="6:9" x14ac:dyDescent="0.2">
      <c r="F25308" s="27"/>
      <c r="G25308" s="27"/>
      <c r="H25308" s="27"/>
      <c r="I25308" s="27"/>
    </row>
    <row r="25309" spans="6:9" x14ac:dyDescent="0.2">
      <c r="F25309" s="27"/>
      <c r="G25309" s="27"/>
      <c r="H25309" s="27"/>
      <c r="I25309" s="27"/>
    </row>
    <row r="25310" spans="6:9" x14ac:dyDescent="0.2">
      <c r="F25310" s="27"/>
      <c r="G25310" s="27"/>
      <c r="H25310" s="27"/>
      <c r="I25310" s="27"/>
    </row>
    <row r="25311" spans="6:9" x14ac:dyDescent="0.2">
      <c r="F25311" s="27"/>
      <c r="G25311" s="27"/>
      <c r="H25311" s="27"/>
      <c r="I25311" s="27"/>
    </row>
    <row r="25312" spans="6:9" x14ac:dyDescent="0.2">
      <c r="F25312" s="27"/>
      <c r="G25312" s="27"/>
      <c r="H25312" s="27"/>
      <c r="I25312" s="27"/>
    </row>
    <row r="25313" spans="6:9" x14ac:dyDescent="0.2">
      <c r="F25313" s="27"/>
      <c r="G25313" s="27"/>
      <c r="H25313" s="27"/>
      <c r="I25313" s="27"/>
    </row>
    <row r="25314" spans="6:9" x14ac:dyDescent="0.2">
      <c r="F25314" s="27"/>
      <c r="G25314" s="27"/>
      <c r="H25314" s="27"/>
      <c r="I25314" s="27"/>
    </row>
    <row r="25315" spans="6:9" x14ac:dyDescent="0.2">
      <c r="F25315" s="27"/>
      <c r="G25315" s="27"/>
      <c r="H25315" s="27"/>
      <c r="I25315" s="27"/>
    </row>
    <row r="25316" spans="6:9" x14ac:dyDescent="0.2">
      <c r="F25316" s="27"/>
      <c r="G25316" s="27"/>
      <c r="H25316" s="27"/>
      <c r="I25316" s="27"/>
    </row>
    <row r="25317" spans="6:9" x14ac:dyDescent="0.2">
      <c r="F25317" s="27"/>
      <c r="G25317" s="27"/>
      <c r="H25317" s="27"/>
      <c r="I25317" s="27"/>
    </row>
    <row r="25318" spans="6:9" x14ac:dyDescent="0.2">
      <c r="F25318" s="27"/>
      <c r="G25318" s="27"/>
      <c r="H25318" s="27"/>
      <c r="I25318" s="27"/>
    </row>
    <row r="25319" spans="6:9" x14ac:dyDescent="0.2">
      <c r="F25319" s="27"/>
      <c r="G25319" s="27"/>
      <c r="H25319" s="27"/>
      <c r="I25319" s="27"/>
    </row>
    <row r="25320" spans="6:9" x14ac:dyDescent="0.2">
      <c r="F25320" s="27"/>
      <c r="G25320" s="27"/>
      <c r="H25320" s="27"/>
      <c r="I25320" s="27"/>
    </row>
    <row r="25321" spans="6:9" x14ac:dyDescent="0.2">
      <c r="F25321" s="27"/>
      <c r="G25321" s="27"/>
      <c r="H25321" s="27"/>
      <c r="I25321" s="27"/>
    </row>
    <row r="25322" spans="6:9" x14ac:dyDescent="0.2">
      <c r="F25322" s="27"/>
      <c r="G25322" s="27"/>
      <c r="H25322" s="27"/>
      <c r="I25322" s="27"/>
    </row>
    <row r="25323" spans="6:9" x14ac:dyDescent="0.2">
      <c r="F25323" s="27"/>
      <c r="G25323" s="27"/>
      <c r="H25323" s="27"/>
      <c r="I25323" s="27"/>
    </row>
    <row r="25324" spans="6:9" x14ac:dyDescent="0.2">
      <c r="F25324" s="27"/>
      <c r="G25324" s="27"/>
      <c r="H25324" s="27"/>
      <c r="I25324" s="27"/>
    </row>
    <row r="25325" spans="6:9" x14ac:dyDescent="0.2">
      <c r="F25325" s="27"/>
      <c r="G25325" s="27"/>
      <c r="H25325" s="27"/>
      <c r="I25325" s="27"/>
    </row>
    <row r="25326" spans="6:9" x14ac:dyDescent="0.2">
      <c r="F25326" s="27"/>
      <c r="G25326" s="27"/>
      <c r="H25326" s="27"/>
      <c r="I25326" s="27"/>
    </row>
    <row r="25327" spans="6:9" x14ac:dyDescent="0.2">
      <c r="F25327" s="27"/>
      <c r="G25327" s="27"/>
      <c r="H25327" s="27"/>
      <c r="I25327" s="27"/>
    </row>
    <row r="25328" spans="6:9" x14ac:dyDescent="0.2">
      <c r="F25328" s="27"/>
      <c r="G25328" s="27"/>
      <c r="H25328" s="27"/>
      <c r="I25328" s="27"/>
    </row>
    <row r="25329" spans="6:9" x14ac:dyDescent="0.2">
      <c r="F25329" s="27"/>
      <c r="G25329" s="27"/>
      <c r="H25329" s="27"/>
      <c r="I25329" s="27"/>
    </row>
    <row r="25330" spans="6:9" x14ac:dyDescent="0.2">
      <c r="F25330" s="27"/>
      <c r="G25330" s="27"/>
      <c r="H25330" s="27"/>
      <c r="I25330" s="27"/>
    </row>
    <row r="25331" spans="6:9" x14ac:dyDescent="0.2">
      <c r="F25331" s="27"/>
      <c r="G25331" s="27"/>
      <c r="H25331" s="27"/>
      <c r="I25331" s="27"/>
    </row>
    <row r="25332" spans="6:9" x14ac:dyDescent="0.2">
      <c r="F25332" s="27"/>
      <c r="G25332" s="27"/>
      <c r="H25332" s="27"/>
      <c r="I25332" s="27"/>
    </row>
    <row r="25333" spans="6:9" x14ac:dyDescent="0.2">
      <c r="F25333" s="27"/>
      <c r="G25333" s="27"/>
      <c r="H25333" s="27"/>
      <c r="I25333" s="27"/>
    </row>
    <row r="25334" spans="6:9" x14ac:dyDescent="0.2">
      <c r="F25334" s="27"/>
      <c r="G25334" s="27"/>
      <c r="H25334" s="27"/>
      <c r="I25334" s="27"/>
    </row>
    <row r="25335" spans="6:9" x14ac:dyDescent="0.2">
      <c r="F25335" s="27"/>
      <c r="G25335" s="27"/>
      <c r="H25335" s="27"/>
      <c r="I25335" s="27"/>
    </row>
    <row r="25336" spans="6:9" x14ac:dyDescent="0.2">
      <c r="F25336" s="27"/>
      <c r="G25336" s="27"/>
      <c r="H25336" s="27"/>
      <c r="I25336" s="27"/>
    </row>
    <row r="25337" spans="6:9" x14ac:dyDescent="0.2">
      <c r="F25337" s="27"/>
      <c r="G25337" s="27"/>
      <c r="H25337" s="27"/>
      <c r="I25337" s="27"/>
    </row>
    <row r="25338" spans="6:9" x14ac:dyDescent="0.2">
      <c r="F25338" s="27"/>
      <c r="G25338" s="27"/>
      <c r="H25338" s="27"/>
      <c r="I25338" s="27"/>
    </row>
    <row r="25339" spans="6:9" x14ac:dyDescent="0.2">
      <c r="F25339" s="27"/>
      <c r="G25339" s="27"/>
      <c r="H25339" s="27"/>
      <c r="I25339" s="27"/>
    </row>
    <row r="25340" spans="6:9" x14ac:dyDescent="0.2">
      <c r="F25340" s="27"/>
      <c r="G25340" s="27"/>
      <c r="H25340" s="27"/>
      <c r="I25340" s="27"/>
    </row>
    <row r="25341" spans="6:9" x14ac:dyDescent="0.2">
      <c r="F25341" s="27"/>
      <c r="G25341" s="27"/>
      <c r="H25341" s="27"/>
      <c r="I25341" s="27"/>
    </row>
    <row r="25342" spans="6:9" x14ac:dyDescent="0.2">
      <c r="F25342" s="27"/>
      <c r="G25342" s="27"/>
      <c r="H25342" s="27"/>
      <c r="I25342" s="27"/>
    </row>
    <row r="25343" spans="6:9" x14ac:dyDescent="0.2">
      <c r="F25343" s="27"/>
      <c r="G25343" s="27"/>
      <c r="H25343" s="27"/>
      <c r="I25343" s="27"/>
    </row>
    <row r="25344" spans="6:9" x14ac:dyDescent="0.2">
      <c r="F25344" s="27"/>
      <c r="G25344" s="27"/>
      <c r="H25344" s="27"/>
      <c r="I25344" s="27"/>
    </row>
    <row r="25345" spans="6:9" x14ac:dyDescent="0.2">
      <c r="F25345" s="27"/>
      <c r="G25345" s="27"/>
      <c r="H25345" s="27"/>
      <c r="I25345" s="27"/>
    </row>
    <row r="25346" spans="6:9" x14ac:dyDescent="0.2">
      <c r="F25346" s="27"/>
      <c r="G25346" s="27"/>
      <c r="H25346" s="27"/>
      <c r="I25346" s="27"/>
    </row>
    <row r="25347" spans="6:9" x14ac:dyDescent="0.2">
      <c r="F25347" s="27"/>
      <c r="G25347" s="27"/>
      <c r="H25347" s="27"/>
      <c r="I25347" s="27"/>
    </row>
    <row r="25348" spans="6:9" x14ac:dyDescent="0.2">
      <c r="F25348" s="27"/>
      <c r="G25348" s="27"/>
      <c r="H25348" s="27"/>
      <c r="I25348" s="27"/>
    </row>
    <row r="25349" spans="6:9" x14ac:dyDescent="0.2">
      <c r="F25349" s="27"/>
      <c r="G25349" s="27"/>
      <c r="H25349" s="27"/>
      <c r="I25349" s="27"/>
    </row>
    <row r="25350" spans="6:9" x14ac:dyDescent="0.2">
      <c r="F25350" s="27"/>
      <c r="G25350" s="27"/>
      <c r="H25350" s="27"/>
      <c r="I25350" s="27"/>
    </row>
    <row r="25351" spans="6:9" x14ac:dyDescent="0.2">
      <c r="F25351" s="27"/>
      <c r="G25351" s="27"/>
      <c r="H25351" s="27"/>
      <c r="I25351" s="27"/>
    </row>
    <row r="25352" spans="6:9" x14ac:dyDescent="0.2">
      <c r="F25352" s="27"/>
      <c r="G25352" s="27"/>
      <c r="H25352" s="27"/>
      <c r="I25352" s="27"/>
    </row>
    <row r="25353" spans="6:9" x14ac:dyDescent="0.2">
      <c r="F25353" s="27"/>
      <c r="G25353" s="27"/>
      <c r="H25353" s="27"/>
      <c r="I25353" s="27"/>
    </row>
    <row r="25354" spans="6:9" x14ac:dyDescent="0.2">
      <c r="F25354" s="27"/>
      <c r="G25354" s="27"/>
      <c r="H25354" s="27"/>
      <c r="I25354" s="27"/>
    </row>
    <row r="25355" spans="6:9" x14ac:dyDescent="0.2">
      <c r="F25355" s="27"/>
      <c r="G25355" s="27"/>
      <c r="H25355" s="27"/>
      <c r="I25355" s="27"/>
    </row>
    <row r="25356" spans="6:9" x14ac:dyDescent="0.2">
      <c r="F25356" s="27"/>
      <c r="G25356" s="27"/>
      <c r="H25356" s="27"/>
      <c r="I25356" s="27"/>
    </row>
    <row r="25357" spans="6:9" x14ac:dyDescent="0.2">
      <c r="F25357" s="27"/>
      <c r="G25357" s="27"/>
      <c r="H25357" s="27"/>
      <c r="I25357" s="27"/>
    </row>
    <row r="25358" spans="6:9" x14ac:dyDescent="0.2">
      <c r="F25358" s="27"/>
      <c r="G25358" s="27"/>
      <c r="H25358" s="27"/>
      <c r="I25358" s="27"/>
    </row>
    <row r="25359" spans="6:9" x14ac:dyDescent="0.2">
      <c r="F25359" s="27"/>
      <c r="G25359" s="27"/>
      <c r="H25359" s="27"/>
      <c r="I25359" s="27"/>
    </row>
    <row r="25360" spans="6:9" x14ac:dyDescent="0.2">
      <c r="F25360" s="27"/>
      <c r="G25360" s="27"/>
      <c r="H25360" s="27"/>
      <c r="I25360" s="27"/>
    </row>
    <row r="25361" spans="6:9" x14ac:dyDescent="0.2">
      <c r="F25361" s="27"/>
      <c r="G25361" s="27"/>
      <c r="H25361" s="27"/>
      <c r="I25361" s="27"/>
    </row>
    <row r="25362" spans="6:9" x14ac:dyDescent="0.2">
      <c r="F25362" s="27"/>
      <c r="G25362" s="27"/>
      <c r="H25362" s="27"/>
      <c r="I25362" s="27"/>
    </row>
    <row r="25363" spans="6:9" x14ac:dyDescent="0.2">
      <c r="F25363" s="27"/>
      <c r="G25363" s="27"/>
      <c r="H25363" s="27"/>
      <c r="I25363" s="27"/>
    </row>
    <row r="25364" spans="6:9" x14ac:dyDescent="0.2">
      <c r="F25364" s="27"/>
      <c r="G25364" s="27"/>
      <c r="H25364" s="27"/>
      <c r="I25364" s="27"/>
    </row>
    <row r="25365" spans="6:9" x14ac:dyDescent="0.2">
      <c r="F25365" s="27"/>
      <c r="G25365" s="27"/>
      <c r="H25365" s="27"/>
      <c r="I25365" s="27"/>
    </row>
    <row r="25366" spans="6:9" x14ac:dyDescent="0.2">
      <c r="F25366" s="27"/>
      <c r="G25366" s="27"/>
      <c r="H25366" s="27"/>
      <c r="I25366" s="27"/>
    </row>
    <row r="25367" spans="6:9" x14ac:dyDescent="0.2">
      <c r="F25367" s="27"/>
      <c r="G25367" s="27"/>
      <c r="H25367" s="27"/>
      <c r="I25367" s="27"/>
    </row>
    <row r="25368" spans="6:9" x14ac:dyDescent="0.2">
      <c r="F25368" s="27"/>
      <c r="G25368" s="27"/>
      <c r="H25368" s="27"/>
      <c r="I25368" s="27"/>
    </row>
    <row r="25369" spans="6:9" x14ac:dyDescent="0.2">
      <c r="F25369" s="27"/>
      <c r="G25369" s="27"/>
      <c r="H25369" s="27"/>
      <c r="I25369" s="27"/>
    </row>
    <row r="25370" spans="6:9" x14ac:dyDescent="0.2">
      <c r="F25370" s="27"/>
      <c r="G25370" s="27"/>
      <c r="H25370" s="27"/>
      <c r="I25370" s="27"/>
    </row>
    <row r="25371" spans="6:9" x14ac:dyDescent="0.2">
      <c r="F25371" s="27"/>
      <c r="G25371" s="27"/>
      <c r="H25371" s="27"/>
      <c r="I25371" s="27"/>
    </row>
    <row r="25372" spans="6:9" x14ac:dyDescent="0.2">
      <c r="F25372" s="27"/>
      <c r="G25372" s="27"/>
      <c r="H25372" s="27"/>
      <c r="I25372" s="27"/>
    </row>
    <row r="25373" spans="6:9" x14ac:dyDescent="0.2">
      <c r="F25373" s="27"/>
      <c r="G25373" s="27"/>
      <c r="H25373" s="27"/>
      <c r="I25373" s="27"/>
    </row>
    <row r="25374" spans="6:9" x14ac:dyDescent="0.2">
      <c r="F25374" s="27"/>
      <c r="G25374" s="27"/>
      <c r="H25374" s="27"/>
      <c r="I25374" s="27"/>
    </row>
    <row r="25375" spans="6:9" x14ac:dyDescent="0.2">
      <c r="F25375" s="27"/>
      <c r="G25375" s="27"/>
      <c r="H25375" s="27"/>
      <c r="I25375" s="27"/>
    </row>
    <row r="25376" spans="6:9" x14ac:dyDescent="0.2">
      <c r="F25376" s="27"/>
      <c r="G25376" s="27"/>
      <c r="H25376" s="27"/>
      <c r="I25376" s="27"/>
    </row>
    <row r="25377" spans="6:9" x14ac:dyDescent="0.2">
      <c r="F25377" s="27"/>
      <c r="G25377" s="27"/>
      <c r="H25377" s="27"/>
      <c r="I25377" s="27"/>
    </row>
    <row r="25378" spans="6:9" x14ac:dyDescent="0.2">
      <c r="F25378" s="27"/>
      <c r="G25378" s="27"/>
      <c r="H25378" s="27"/>
      <c r="I25378" s="27"/>
    </row>
    <row r="25379" spans="6:9" x14ac:dyDescent="0.2">
      <c r="F25379" s="27"/>
      <c r="G25379" s="27"/>
      <c r="H25379" s="27"/>
      <c r="I25379" s="27"/>
    </row>
    <row r="25380" spans="6:9" x14ac:dyDescent="0.2">
      <c r="F25380" s="27"/>
      <c r="G25380" s="27"/>
      <c r="H25380" s="27"/>
      <c r="I25380" s="27"/>
    </row>
    <row r="25381" spans="6:9" x14ac:dyDescent="0.2">
      <c r="F25381" s="27"/>
      <c r="G25381" s="27"/>
      <c r="H25381" s="27"/>
      <c r="I25381" s="27"/>
    </row>
    <row r="25382" spans="6:9" x14ac:dyDescent="0.2">
      <c r="F25382" s="27"/>
      <c r="G25382" s="27"/>
      <c r="H25382" s="27"/>
      <c r="I25382" s="27"/>
    </row>
    <row r="25383" spans="6:9" x14ac:dyDescent="0.2">
      <c r="F25383" s="27"/>
      <c r="G25383" s="27"/>
      <c r="H25383" s="27"/>
      <c r="I25383" s="27"/>
    </row>
    <row r="25384" spans="6:9" x14ac:dyDescent="0.2">
      <c r="F25384" s="27"/>
      <c r="G25384" s="27"/>
      <c r="H25384" s="27"/>
      <c r="I25384" s="27"/>
    </row>
    <row r="25385" spans="6:9" x14ac:dyDescent="0.2">
      <c r="F25385" s="27"/>
      <c r="G25385" s="27"/>
      <c r="H25385" s="27"/>
      <c r="I25385" s="27"/>
    </row>
    <row r="25386" spans="6:9" x14ac:dyDescent="0.2">
      <c r="F25386" s="27"/>
      <c r="G25386" s="27"/>
      <c r="H25386" s="27"/>
      <c r="I25386" s="27"/>
    </row>
    <row r="25387" spans="6:9" x14ac:dyDescent="0.2">
      <c r="F25387" s="27"/>
      <c r="G25387" s="27"/>
      <c r="H25387" s="27"/>
      <c r="I25387" s="27"/>
    </row>
    <row r="25388" spans="6:9" x14ac:dyDescent="0.2">
      <c r="F25388" s="27"/>
      <c r="G25388" s="27"/>
      <c r="H25388" s="27"/>
      <c r="I25388" s="27"/>
    </row>
    <row r="25389" spans="6:9" x14ac:dyDescent="0.2">
      <c r="F25389" s="27"/>
      <c r="G25389" s="27"/>
      <c r="H25389" s="27"/>
      <c r="I25389" s="27"/>
    </row>
    <row r="25390" spans="6:9" x14ac:dyDescent="0.2">
      <c r="F25390" s="27"/>
      <c r="G25390" s="27"/>
      <c r="H25390" s="27"/>
      <c r="I25390" s="27"/>
    </row>
    <row r="25391" spans="6:9" x14ac:dyDescent="0.2">
      <c r="F25391" s="27"/>
      <c r="G25391" s="27"/>
      <c r="H25391" s="27"/>
      <c r="I25391" s="27"/>
    </row>
    <row r="25392" spans="6:9" x14ac:dyDescent="0.2">
      <c r="F25392" s="27"/>
      <c r="G25392" s="27"/>
      <c r="H25392" s="27"/>
      <c r="I25392" s="27"/>
    </row>
    <row r="25393" spans="6:9" x14ac:dyDescent="0.2">
      <c r="F25393" s="27"/>
      <c r="G25393" s="27"/>
      <c r="H25393" s="27"/>
      <c r="I25393" s="27"/>
    </row>
    <row r="25394" spans="6:9" x14ac:dyDescent="0.2">
      <c r="F25394" s="27"/>
      <c r="G25394" s="27"/>
      <c r="H25394" s="27"/>
      <c r="I25394" s="27"/>
    </row>
    <row r="25395" spans="6:9" x14ac:dyDescent="0.2">
      <c r="F25395" s="27"/>
      <c r="G25395" s="27"/>
      <c r="H25395" s="27"/>
      <c r="I25395" s="27"/>
    </row>
    <row r="25396" spans="6:9" x14ac:dyDescent="0.2">
      <c r="F25396" s="27"/>
      <c r="G25396" s="27"/>
      <c r="H25396" s="27"/>
      <c r="I25396" s="27"/>
    </row>
    <row r="25397" spans="6:9" x14ac:dyDescent="0.2">
      <c r="F25397" s="27"/>
      <c r="G25397" s="27"/>
      <c r="H25397" s="27"/>
      <c r="I25397" s="27"/>
    </row>
    <row r="25398" spans="6:9" x14ac:dyDescent="0.2">
      <c r="F25398" s="27"/>
      <c r="G25398" s="27"/>
      <c r="H25398" s="27"/>
      <c r="I25398" s="27"/>
    </row>
    <row r="25399" spans="6:9" x14ac:dyDescent="0.2">
      <c r="F25399" s="27"/>
      <c r="G25399" s="27"/>
      <c r="H25399" s="27"/>
      <c r="I25399" s="27"/>
    </row>
    <row r="25400" spans="6:9" x14ac:dyDescent="0.2">
      <c r="F25400" s="27"/>
      <c r="G25400" s="27"/>
      <c r="H25400" s="27"/>
      <c r="I25400" s="27"/>
    </row>
    <row r="25401" spans="6:9" x14ac:dyDescent="0.2">
      <c r="F25401" s="27"/>
      <c r="G25401" s="27"/>
      <c r="H25401" s="27"/>
      <c r="I25401" s="27"/>
    </row>
    <row r="25402" spans="6:9" x14ac:dyDescent="0.2">
      <c r="F25402" s="27"/>
      <c r="G25402" s="27"/>
      <c r="H25402" s="27"/>
      <c r="I25402" s="27"/>
    </row>
    <row r="25403" spans="6:9" x14ac:dyDescent="0.2">
      <c r="F25403" s="27"/>
      <c r="G25403" s="27"/>
      <c r="H25403" s="27"/>
      <c r="I25403" s="27"/>
    </row>
    <row r="25404" spans="6:9" x14ac:dyDescent="0.2">
      <c r="F25404" s="27"/>
      <c r="G25404" s="27"/>
      <c r="H25404" s="27"/>
      <c r="I25404" s="27"/>
    </row>
    <row r="25405" spans="6:9" x14ac:dyDescent="0.2">
      <c r="F25405" s="27"/>
      <c r="G25405" s="27"/>
      <c r="H25405" s="27"/>
      <c r="I25405" s="27"/>
    </row>
    <row r="25406" spans="6:9" x14ac:dyDescent="0.2">
      <c r="F25406" s="27"/>
      <c r="G25406" s="27"/>
      <c r="H25406" s="27"/>
      <c r="I25406" s="27"/>
    </row>
    <row r="25407" spans="6:9" x14ac:dyDescent="0.2">
      <c r="F25407" s="27"/>
      <c r="G25407" s="27"/>
      <c r="H25407" s="27"/>
      <c r="I25407" s="27"/>
    </row>
    <row r="25408" spans="6:9" x14ac:dyDescent="0.2">
      <c r="F25408" s="27"/>
      <c r="G25408" s="27"/>
      <c r="H25408" s="27"/>
      <c r="I25408" s="27"/>
    </row>
    <row r="25409" spans="6:9" x14ac:dyDescent="0.2">
      <c r="F25409" s="27"/>
      <c r="G25409" s="27"/>
      <c r="H25409" s="27"/>
      <c r="I25409" s="27"/>
    </row>
    <row r="25410" spans="6:9" x14ac:dyDescent="0.2">
      <c r="F25410" s="27"/>
      <c r="G25410" s="27"/>
      <c r="H25410" s="27"/>
      <c r="I25410" s="27"/>
    </row>
    <row r="25411" spans="6:9" x14ac:dyDescent="0.2">
      <c r="F25411" s="27"/>
      <c r="G25411" s="27"/>
      <c r="H25411" s="27"/>
      <c r="I25411" s="27"/>
    </row>
    <row r="25412" spans="6:9" x14ac:dyDescent="0.2">
      <c r="F25412" s="27"/>
      <c r="G25412" s="27"/>
      <c r="H25412" s="27"/>
      <c r="I25412" s="27"/>
    </row>
    <row r="25413" spans="6:9" x14ac:dyDescent="0.2">
      <c r="F25413" s="27"/>
      <c r="G25413" s="27"/>
      <c r="H25413" s="27"/>
      <c r="I25413" s="27"/>
    </row>
    <row r="25414" spans="6:9" x14ac:dyDescent="0.2">
      <c r="F25414" s="27"/>
      <c r="G25414" s="27"/>
      <c r="H25414" s="27"/>
      <c r="I25414" s="27"/>
    </row>
    <row r="25415" spans="6:9" x14ac:dyDescent="0.2">
      <c r="F25415" s="27"/>
      <c r="G25415" s="27"/>
      <c r="H25415" s="27"/>
      <c r="I25415" s="27"/>
    </row>
    <row r="25416" spans="6:9" x14ac:dyDescent="0.2">
      <c r="F25416" s="27"/>
      <c r="G25416" s="27"/>
      <c r="H25416" s="27"/>
      <c r="I25416" s="27"/>
    </row>
    <row r="25417" spans="6:9" x14ac:dyDescent="0.2">
      <c r="F25417" s="27"/>
      <c r="G25417" s="27"/>
      <c r="H25417" s="27"/>
      <c r="I25417" s="27"/>
    </row>
    <row r="25418" spans="6:9" x14ac:dyDescent="0.2">
      <c r="F25418" s="27"/>
      <c r="G25418" s="27"/>
      <c r="H25418" s="27"/>
      <c r="I25418" s="27"/>
    </row>
    <row r="25419" spans="6:9" x14ac:dyDescent="0.2">
      <c r="F25419" s="27"/>
      <c r="G25419" s="27"/>
      <c r="H25419" s="27"/>
      <c r="I25419" s="27"/>
    </row>
    <row r="25420" spans="6:9" x14ac:dyDescent="0.2">
      <c r="F25420" s="27"/>
      <c r="G25420" s="27"/>
      <c r="H25420" s="27"/>
      <c r="I25420" s="27"/>
    </row>
    <row r="25421" spans="6:9" x14ac:dyDescent="0.2">
      <c r="F25421" s="27"/>
      <c r="G25421" s="27"/>
      <c r="H25421" s="27"/>
      <c r="I25421" s="27"/>
    </row>
    <row r="25422" spans="6:9" x14ac:dyDescent="0.2">
      <c r="F25422" s="27"/>
      <c r="G25422" s="27"/>
      <c r="H25422" s="27"/>
      <c r="I25422" s="27"/>
    </row>
    <row r="25423" spans="6:9" x14ac:dyDescent="0.2">
      <c r="F25423" s="27"/>
      <c r="G25423" s="27"/>
      <c r="H25423" s="27"/>
      <c r="I25423" s="27"/>
    </row>
    <row r="25424" spans="6:9" x14ac:dyDescent="0.2">
      <c r="F25424" s="27"/>
      <c r="G25424" s="27"/>
      <c r="H25424" s="27"/>
      <c r="I25424" s="27"/>
    </row>
    <row r="25425" spans="6:9" x14ac:dyDescent="0.2">
      <c r="F25425" s="27"/>
      <c r="G25425" s="27"/>
      <c r="H25425" s="27"/>
      <c r="I25425" s="27"/>
    </row>
    <row r="25426" spans="6:9" x14ac:dyDescent="0.2">
      <c r="F25426" s="27"/>
      <c r="G25426" s="27"/>
      <c r="H25426" s="27"/>
      <c r="I25426" s="27"/>
    </row>
    <row r="25427" spans="6:9" x14ac:dyDescent="0.2">
      <c r="F25427" s="27"/>
      <c r="G25427" s="27"/>
      <c r="H25427" s="27"/>
      <c r="I25427" s="27"/>
    </row>
    <row r="25428" spans="6:9" x14ac:dyDescent="0.2">
      <c r="F25428" s="27"/>
      <c r="G25428" s="27"/>
      <c r="H25428" s="27"/>
      <c r="I25428" s="27"/>
    </row>
    <row r="25429" spans="6:9" x14ac:dyDescent="0.2">
      <c r="F25429" s="27"/>
      <c r="G25429" s="27"/>
      <c r="H25429" s="27"/>
      <c r="I25429" s="27"/>
    </row>
    <row r="25430" spans="6:9" x14ac:dyDescent="0.2">
      <c r="F25430" s="27"/>
      <c r="G25430" s="27"/>
      <c r="H25430" s="27"/>
      <c r="I25430" s="27"/>
    </row>
    <row r="25431" spans="6:9" x14ac:dyDescent="0.2">
      <c r="F25431" s="27"/>
      <c r="G25431" s="27"/>
      <c r="H25431" s="27"/>
      <c r="I25431" s="27"/>
    </row>
    <row r="25432" spans="6:9" x14ac:dyDescent="0.2">
      <c r="F25432" s="27"/>
      <c r="G25432" s="27"/>
      <c r="H25432" s="27"/>
      <c r="I25432" s="27"/>
    </row>
    <row r="25433" spans="6:9" x14ac:dyDescent="0.2">
      <c r="F25433" s="27"/>
      <c r="G25433" s="27"/>
      <c r="H25433" s="27"/>
      <c r="I25433" s="27"/>
    </row>
    <row r="25434" spans="6:9" x14ac:dyDescent="0.2">
      <c r="F25434" s="27"/>
      <c r="G25434" s="27"/>
      <c r="H25434" s="27"/>
      <c r="I25434" s="27"/>
    </row>
    <row r="25435" spans="6:9" x14ac:dyDescent="0.2">
      <c r="F25435" s="27"/>
      <c r="G25435" s="27"/>
      <c r="H25435" s="27"/>
      <c r="I25435" s="27"/>
    </row>
    <row r="25436" spans="6:9" x14ac:dyDescent="0.2">
      <c r="F25436" s="27"/>
      <c r="G25436" s="27"/>
      <c r="H25436" s="27"/>
      <c r="I25436" s="27"/>
    </row>
    <row r="25437" spans="6:9" x14ac:dyDescent="0.2">
      <c r="F25437" s="27"/>
      <c r="G25437" s="27"/>
      <c r="H25437" s="27"/>
      <c r="I25437" s="27"/>
    </row>
    <row r="25438" spans="6:9" x14ac:dyDescent="0.2">
      <c r="F25438" s="27"/>
      <c r="G25438" s="27"/>
      <c r="H25438" s="27"/>
      <c r="I25438" s="27"/>
    </row>
    <row r="25439" spans="6:9" x14ac:dyDescent="0.2">
      <c r="F25439" s="27"/>
      <c r="G25439" s="27"/>
      <c r="H25439" s="27"/>
      <c r="I25439" s="27"/>
    </row>
    <row r="25440" spans="6:9" x14ac:dyDescent="0.2">
      <c r="F25440" s="27"/>
      <c r="G25440" s="27"/>
      <c r="H25440" s="27"/>
      <c r="I25440" s="27"/>
    </row>
    <row r="25441" spans="6:9" x14ac:dyDescent="0.2">
      <c r="F25441" s="27"/>
      <c r="G25441" s="27"/>
      <c r="H25441" s="27"/>
      <c r="I25441" s="27"/>
    </row>
    <row r="25442" spans="6:9" x14ac:dyDescent="0.2">
      <c r="F25442" s="27"/>
      <c r="G25442" s="27"/>
      <c r="H25442" s="27"/>
      <c r="I25442" s="27"/>
    </row>
    <row r="25443" spans="6:9" x14ac:dyDescent="0.2">
      <c r="F25443" s="27"/>
      <c r="G25443" s="27"/>
      <c r="H25443" s="27"/>
      <c r="I25443" s="27"/>
    </row>
    <row r="25444" spans="6:9" x14ac:dyDescent="0.2">
      <c r="F25444" s="27"/>
      <c r="G25444" s="27"/>
      <c r="H25444" s="27"/>
      <c r="I25444" s="27"/>
    </row>
    <row r="25445" spans="6:9" x14ac:dyDescent="0.2">
      <c r="F25445" s="27"/>
      <c r="G25445" s="27"/>
      <c r="H25445" s="27"/>
      <c r="I25445" s="27"/>
    </row>
    <row r="25446" spans="6:9" x14ac:dyDescent="0.2">
      <c r="F25446" s="27"/>
      <c r="G25446" s="27"/>
      <c r="H25446" s="27"/>
      <c r="I25446" s="27"/>
    </row>
    <row r="25447" spans="6:9" x14ac:dyDescent="0.2">
      <c r="F25447" s="27"/>
      <c r="G25447" s="27"/>
      <c r="H25447" s="27"/>
      <c r="I25447" s="27"/>
    </row>
    <row r="25448" spans="6:9" x14ac:dyDescent="0.2">
      <c r="F25448" s="27"/>
      <c r="G25448" s="27"/>
      <c r="H25448" s="27"/>
      <c r="I25448" s="27"/>
    </row>
    <row r="25449" spans="6:9" x14ac:dyDescent="0.2">
      <c r="F25449" s="27"/>
      <c r="G25449" s="27"/>
      <c r="H25449" s="27"/>
      <c r="I25449" s="27"/>
    </row>
    <row r="25450" spans="6:9" x14ac:dyDescent="0.2">
      <c r="F25450" s="27"/>
      <c r="G25450" s="27"/>
      <c r="H25450" s="27"/>
      <c r="I25450" s="27"/>
    </row>
    <row r="25451" spans="6:9" x14ac:dyDescent="0.2">
      <c r="F25451" s="27"/>
      <c r="G25451" s="27"/>
      <c r="H25451" s="27"/>
      <c r="I25451" s="27"/>
    </row>
    <row r="25452" spans="6:9" x14ac:dyDescent="0.2">
      <c r="F25452" s="27"/>
      <c r="G25452" s="27"/>
      <c r="H25452" s="27"/>
      <c r="I25452" s="27"/>
    </row>
    <row r="25453" spans="6:9" x14ac:dyDescent="0.2">
      <c r="F25453" s="27"/>
      <c r="G25453" s="27"/>
      <c r="H25453" s="27"/>
      <c r="I25453" s="27"/>
    </row>
    <row r="25454" spans="6:9" x14ac:dyDescent="0.2">
      <c r="F25454" s="27"/>
      <c r="G25454" s="27"/>
      <c r="H25454" s="27"/>
      <c r="I25454" s="27"/>
    </row>
    <row r="25455" spans="6:9" x14ac:dyDescent="0.2">
      <c r="F25455" s="27"/>
      <c r="G25455" s="27"/>
      <c r="H25455" s="27"/>
      <c r="I25455" s="27"/>
    </row>
    <row r="25456" spans="6:9" x14ac:dyDescent="0.2">
      <c r="F25456" s="27"/>
      <c r="G25456" s="27"/>
      <c r="H25456" s="27"/>
      <c r="I25456" s="27"/>
    </row>
    <row r="25457" spans="6:9" x14ac:dyDescent="0.2">
      <c r="F25457" s="27"/>
      <c r="G25457" s="27"/>
      <c r="H25457" s="27"/>
      <c r="I25457" s="27"/>
    </row>
    <row r="25458" spans="6:9" x14ac:dyDescent="0.2">
      <c r="F25458" s="27"/>
      <c r="G25458" s="27"/>
      <c r="H25458" s="27"/>
      <c r="I25458" s="27"/>
    </row>
    <row r="25459" spans="6:9" x14ac:dyDescent="0.2">
      <c r="F25459" s="27"/>
      <c r="G25459" s="27"/>
      <c r="H25459" s="27"/>
      <c r="I25459" s="27"/>
    </row>
    <row r="25460" spans="6:9" x14ac:dyDescent="0.2">
      <c r="F25460" s="27"/>
      <c r="G25460" s="27"/>
      <c r="H25460" s="27"/>
      <c r="I25460" s="27"/>
    </row>
    <row r="25461" spans="6:9" x14ac:dyDescent="0.2">
      <c r="F25461" s="27"/>
      <c r="G25461" s="27"/>
      <c r="H25461" s="27"/>
      <c r="I25461" s="27"/>
    </row>
    <row r="25462" spans="6:9" x14ac:dyDescent="0.2">
      <c r="F25462" s="27"/>
      <c r="G25462" s="27"/>
      <c r="H25462" s="27"/>
      <c r="I25462" s="27"/>
    </row>
    <row r="25463" spans="6:9" x14ac:dyDescent="0.2">
      <c r="F25463" s="27"/>
      <c r="G25463" s="27"/>
      <c r="H25463" s="27"/>
      <c r="I25463" s="27"/>
    </row>
    <row r="25464" spans="6:9" x14ac:dyDescent="0.2">
      <c r="F25464" s="27"/>
      <c r="G25464" s="27"/>
      <c r="H25464" s="27"/>
      <c r="I25464" s="27"/>
    </row>
    <row r="25465" spans="6:9" x14ac:dyDescent="0.2">
      <c r="F25465" s="27"/>
      <c r="G25465" s="27"/>
      <c r="H25465" s="27"/>
      <c r="I25465" s="27"/>
    </row>
    <row r="25466" spans="6:9" x14ac:dyDescent="0.2">
      <c r="F25466" s="27"/>
      <c r="G25466" s="27"/>
      <c r="H25466" s="27"/>
      <c r="I25466" s="27"/>
    </row>
    <row r="25467" spans="6:9" x14ac:dyDescent="0.2">
      <c r="F25467" s="27"/>
      <c r="G25467" s="27"/>
      <c r="H25467" s="27"/>
      <c r="I25467" s="27"/>
    </row>
    <row r="25468" spans="6:9" x14ac:dyDescent="0.2">
      <c r="F25468" s="27"/>
      <c r="G25468" s="27"/>
      <c r="H25468" s="27"/>
      <c r="I25468" s="27"/>
    </row>
    <row r="25469" spans="6:9" x14ac:dyDescent="0.2">
      <c r="F25469" s="27"/>
      <c r="G25469" s="27"/>
      <c r="H25469" s="27"/>
      <c r="I25469" s="27"/>
    </row>
    <row r="25470" spans="6:9" x14ac:dyDescent="0.2">
      <c r="F25470" s="27"/>
      <c r="G25470" s="27"/>
      <c r="H25470" s="27"/>
      <c r="I25470" s="27"/>
    </row>
    <row r="25471" spans="6:9" x14ac:dyDescent="0.2">
      <c r="F25471" s="27"/>
      <c r="G25471" s="27"/>
      <c r="H25471" s="27"/>
      <c r="I25471" s="27"/>
    </row>
    <row r="25472" spans="6:9" x14ac:dyDescent="0.2">
      <c r="F25472" s="27"/>
      <c r="G25472" s="27"/>
      <c r="H25472" s="27"/>
      <c r="I25472" s="27"/>
    </row>
    <row r="25473" spans="6:9" x14ac:dyDescent="0.2">
      <c r="F25473" s="27"/>
      <c r="G25473" s="27"/>
      <c r="H25473" s="27"/>
      <c r="I25473" s="27"/>
    </row>
    <row r="25474" spans="6:9" x14ac:dyDescent="0.2">
      <c r="F25474" s="27"/>
      <c r="G25474" s="27"/>
      <c r="H25474" s="27"/>
      <c r="I25474" s="27"/>
    </row>
    <row r="25475" spans="6:9" x14ac:dyDescent="0.2">
      <c r="F25475" s="27"/>
      <c r="G25475" s="27"/>
      <c r="H25475" s="27"/>
      <c r="I25475" s="27"/>
    </row>
    <row r="25476" spans="6:9" x14ac:dyDescent="0.2">
      <c r="F25476" s="27"/>
      <c r="G25476" s="27"/>
      <c r="H25476" s="27"/>
      <c r="I25476" s="27"/>
    </row>
    <row r="25477" spans="6:9" x14ac:dyDescent="0.2">
      <c r="F25477" s="27"/>
      <c r="G25477" s="27"/>
      <c r="H25477" s="27"/>
      <c r="I25477" s="27"/>
    </row>
    <row r="25478" spans="6:9" x14ac:dyDescent="0.2">
      <c r="F25478" s="27"/>
      <c r="G25478" s="27"/>
      <c r="H25478" s="27"/>
      <c r="I25478" s="27"/>
    </row>
    <row r="25479" spans="6:9" x14ac:dyDescent="0.2">
      <c r="F25479" s="27"/>
      <c r="G25479" s="27"/>
      <c r="H25479" s="27"/>
      <c r="I25479" s="27"/>
    </row>
    <row r="25480" spans="6:9" x14ac:dyDescent="0.2">
      <c r="F25480" s="27"/>
      <c r="G25480" s="27"/>
      <c r="H25480" s="27"/>
      <c r="I25480" s="27"/>
    </row>
    <row r="25481" spans="6:9" x14ac:dyDescent="0.2">
      <c r="F25481" s="27"/>
      <c r="G25481" s="27"/>
      <c r="H25481" s="27"/>
      <c r="I25481" s="27"/>
    </row>
    <row r="25482" spans="6:9" x14ac:dyDescent="0.2">
      <c r="F25482" s="27"/>
      <c r="G25482" s="27"/>
      <c r="H25482" s="27"/>
      <c r="I25482" s="27"/>
    </row>
    <row r="25483" spans="6:9" x14ac:dyDescent="0.2">
      <c r="F25483" s="27"/>
      <c r="G25483" s="27"/>
      <c r="H25483" s="27"/>
      <c r="I25483" s="27"/>
    </row>
    <row r="25484" spans="6:9" x14ac:dyDescent="0.2">
      <c r="F25484" s="27"/>
      <c r="G25484" s="27"/>
      <c r="H25484" s="27"/>
      <c r="I25484" s="27"/>
    </row>
    <row r="25485" spans="6:9" x14ac:dyDescent="0.2">
      <c r="F25485" s="27"/>
      <c r="G25485" s="27"/>
      <c r="H25485" s="27"/>
      <c r="I25485" s="27"/>
    </row>
    <row r="25486" spans="6:9" x14ac:dyDescent="0.2">
      <c r="F25486" s="27"/>
      <c r="G25486" s="27"/>
      <c r="H25486" s="27"/>
      <c r="I25486" s="27"/>
    </row>
    <row r="25487" spans="6:9" x14ac:dyDescent="0.2">
      <c r="F25487" s="27"/>
      <c r="G25487" s="27"/>
      <c r="H25487" s="27"/>
      <c r="I25487" s="27"/>
    </row>
    <row r="25488" spans="6:9" x14ac:dyDescent="0.2">
      <c r="F25488" s="27"/>
      <c r="G25488" s="27"/>
      <c r="H25488" s="27"/>
      <c r="I25488" s="27"/>
    </row>
    <row r="25489" spans="6:9" x14ac:dyDescent="0.2">
      <c r="F25489" s="27"/>
      <c r="G25489" s="27"/>
      <c r="H25489" s="27"/>
      <c r="I25489" s="27"/>
    </row>
    <row r="25490" spans="6:9" x14ac:dyDescent="0.2">
      <c r="F25490" s="27"/>
      <c r="G25490" s="27"/>
      <c r="H25490" s="27"/>
      <c r="I25490" s="27"/>
    </row>
    <row r="25491" spans="6:9" x14ac:dyDescent="0.2">
      <c r="F25491" s="27"/>
      <c r="G25491" s="27"/>
      <c r="H25491" s="27"/>
      <c r="I25491" s="27"/>
    </row>
    <row r="25492" spans="6:9" x14ac:dyDescent="0.2">
      <c r="F25492" s="27"/>
      <c r="G25492" s="27"/>
      <c r="H25492" s="27"/>
      <c r="I25492" s="27"/>
    </row>
    <row r="25493" spans="6:9" x14ac:dyDescent="0.2">
      <c r="F25493" s="27"/>
      <c r="G25493" s="27"/>
      <c r="H25493" s="27"/>
      <c r="I25493" s="27"/>
    </row>
    <row r="25494" spans="6:9" x14ac:dyDescent="0.2">
      <c r="F25494" s="27"/>
      <c r="G25494" s="27"/>
      <c r="H25494" s="27"/>
      <c r="I25494" s="27"/>
    </row>
    <row r="25495" spans="6:9" x14ac:dyDescent="0.2">
      <c r="F25495" s="27"/>
      <c r="G25495" s="27"/>
      <c r="H25495" s="27"/>
      <c r="I25495" s="27"/>
    </row>
    <row r="25496" spans="6:9" x14ac:dyDescent="0.2">
      <c r="F25496" s="27"/>
      <c r="G25496" s="27"/>
      <c r="H25496" s="27"/>
      <c r="I25496" s="27"/>
    </row>
    <row r="25497" spans="6:9" x14ac:dyDescent="0.2">
      <c r="F25497" s="27"/>
      <c r="G25497" s="27"/>
      <c r="H25497" s="27"/>
      <c r="I25497" s="27"/>
    </row>
    <row r="25498" spans="6:9" x14ac:dyDescent="0.2">
      <c r="F25498" s="27"/>
      <c r="G25498" s="27"/>
      <c r="H25498" s="27"/>
      <c r="I25498" s="27"/>
    </row>
    <row r="25499" spans="6:9" x14ac:dyDescent="0.2">
      <c r="F25499" s="27"/>
      <c r="G25499" s="27"/>
      <c r="H25499" s="27"/>
      <c r="I25499" s="27"/>
    </row>
    <row r="25500" spans="6:9" x14ac:dyDescent="0.2">
      <c r="F25500" s="27"/>
      <c r="G25500" s="27"/>
      <c r="H25500" s="27"/>
      <c r="I25500" s="27"/>
    </row>
    <row r="25501" spans="6:9" x14ac:dyDescent="0.2">
      <c r="F25501" s="27"/>
      <c r="G25501" s="27"/>
      <c r="H25501" s="27"/>
      <c r="I25501" s="27"/>
    </row>
    <row r="25502" spans="6:9" x14ac:dyDescent="0.2">
      <c r="F25502" s="27"/>
      <c r="G25502" s="27"/>
      <c r="H25502" s="27"/>
      <c r="I25502" s="27"/>
    </row>
    <row r="25503" spans="6:9" x14ac:dyDescent="0.2">
      <c r="F25503" s="27"/>
      <c r="G25503" s="27"/>
      <c r="H25503" s="27"/>
      <c r="I25503" s="27"/>
    </row>
    <row r="25504" spans="6:9" x14ac:dyDescent="0.2">
      <c r="F25504" s="27"/>
      <c r="G25504" s="27"/>
      <c r="H25504" s="27"/>
      <c r="I25504" s="27"/>
    </row>
    <row r="25505" spans="6:9" x14ac:dyDescent="0.2">
      <c r="F25505" s="27"/>
      <c r="G25505" s="27"/>
      <c r="H25505" s="27"/>
      <c r="I25505" s="27"/>
    </row>
    <row r="25506" spans="6:9" x14ac:dyDescent="0.2">
      <c r="F25506" s="27"/>
      <c r="G25506" s="27"/>
      <c r="H25506" s="27"/>
      <c r="I25506" s="27"/>
    </row>
    <row r="25507" spans="6:9" x14ac:dyDescent="0.2">
      <c r="F25507" s="27"/>
      <c r="G25507" s="27"/>
      <c r="H25507" s="27"/>
      <c r="I25507" s="27"/>
    </row>
    <row r="25508" spans="6:9" x14ac:dyDescent="0.2">
      <c r="F25508" s="27"/>
      <c r="G25508" s="27"/>
      <c r="H25508" s="27"/>
      <c r="I25508" s="27"/>
    </row>
    <row r="25509" spans="6:9" x14ac:dyDescent="0.2">
      <c r="F25509" s="27"/>
      <c r="G25509" s="27"/>
      <c r="H25509" s="27"/>
      <c r="I25509" s="27"/>
    </row>
    <row r="25510" spans="6:9" x14ac:dyDescent="0.2">
      <c r="F25510" s="27"/>
      <c r="G25510" s="27"/>
      <c r="H25510" s="27"/>
      <c r="I25510" s="27"/>
    </row>
    <row r="25511" spans="6:9" x14ac:dyDescent="0.2">
      <c r="F25511" s="27"/>
      <c r="G25511" s="27"/>
      <c r="H25511" s="27"/>
      <c r="I25511" s="27"/>
    </row>
    <row r="25512" spans="6:9" x14ac:dyDescent="0.2">
      <c r="F25512" s="27"/>
      <c r="G25512" s="27"/>
      <c r="H25512" s="27"/>
      <c r="I25512" s="27"/>
    </row>
    <row r="25513" spans="6:9" x14ac:dyDescent="0.2">
      <c r="F25513" s="27"/>
      <c r="G25513" s="27"/>
      <c r="H25513" s="27"/>
      <c r="I25513" s="27"/>
    </row>
    <row r="25514" spans="6:9" x14ac:dyDescent="0.2">
      <c r="F25514" s="27"/>
      <c r="G25514" s="27"/>
      <c r="H25514" s="27"/>
      <c r="I25514" s="27"/>
    </row>
    <row r="25515" spans="6:9" x14ac:dyDescent="0.2">
      <c r="F25515" s="27"/>
      <c r="G25515" s="27"/>
      <c r="H25515" s="27"/>
      <c r="I25515" s="27"/>
    </row>
    <row r="25516" spans="6:9" x14ac:dyDescent="0.2">
      <c r="F25516" s="27"/>
      <c r="G25516" s="27"/>
      <c r="H25516" s="27"/>
      <c r="I25516" s="27"/>
    </row>
    <row r="25517" spans="6:9" x14ac:dyDescent="0.2">
      <c r="F25517" s="27"/>
      <c r="G25517" s="27"/>
      <c r="H25517" s="27"/>
      <c r="I25517" s="27"/>
    </row>
    <row r="25518" spans="6:9" x14ac:dyDescent="0.2">
      <c r="F25518" s="27"/>
      <c r="G25518" s="27"/>
      <c r="H25518" s="27"/>
      <c r="I25518" s="27"/>
    </row>
    <row r="25519" spans="6:9" x14ac:dyDescent="0.2">
      <c r="F25519" s="27"/>
      <c r="G25519" s="27"/>
      <c r="H25519" s="27"/>
      <c r="I25519" s="27"/>
    </row>
    <row r="25520" spans="6:9" x14ac:dyDescent="0.2">
      <c r="F25520" s="27"/>
      <c r="G25520" s="27"/>
      <c r="H25520" s="27"/>
      <c r="I25520" s="27"/>
    </row>
    <row r="25521" spans="6:9" x14ac:dyDescent="0.2">
      <c r="F25521" s="27"/>
      <c r="G25521" s="27"/>
      <c r="H25521" s="27"/>
      <c r="I25521" s="27"/>
    </row>
    <row r="25522" spans="6:9" x14ac:dyDescent="0.2">
      <c r="F25522" s="27"/>
      <c r="G25522" s="27"/>
      <c r="H25522" s="27"/>
      <c r="I25522" s="27"/>
    </row>
    <row r="25523" spans="6:9" x14ac:dyDescent="0.2">
      <c r="F25523" s="27"/>
      <c r="G25523" s="27"/>
      <c r="H25523" s="27"/>
      <c r="I25523" s="27"/>
    </row>
    <row r="25524" spans="6:9" x14ac:dyDescent="0.2">
      <c r="F25524" s="27"/>
      <c r="G25524" s="27"/>
      <c r="H25524" s="27"/>
      <c r="I25524" s="27"/>
    </row>
    <row r="25525" spans="6:9" x14ac:dyDescent="0.2">
      <c r="F25525" s="27"/>
      <c r="G25525" s="27"/>
      <c r="H25525" s="27"/>
      <c r="I25525" s="27"/>
    </row>
    <row r="25526" spans="6:9" x14ac:dyDescent="0.2">
      <c r="F25526" s="27"/>
      <c r="G25526" s="27"/>
      <c r="H25526" s="27"/>
      <c r="I25526" s="27"/>
    </row>
    <row r="25527" spans="6:9" x14ac:dyDescent="0.2">
      <c r="F25527" s="27"/>
      <c r="G25527" s="27"/>
      <c r="H25527" s="27"/>
      <c r="I25527" s="27"/>
    </row>
    <row r="25528" spans="6:9" x14ac:dyDescent="0.2">
      <c r="F25528" s="27"/>
      <c r="G25528" s="27"/>
      <c r="H25528" s="27"/>
      <c r="I25528" s="27"/>
    </row>
    <row r="25529" spans="6:9" x14ac:dyDescent="0.2">
      <c r="F25529" s="27"/>
      <c r="G25529" s="27"/>
      <c r="H25529" s="27"/>
      <c r="I25529" s="27"/>
    </row>
    <row r="25530" spans="6:9" x14ac:dyDescent="0.2">
      <c r="F25530" s="27"/>
      <c r="G25530" s="27"/>
      <c r="H25530" s="27"/>
      <c r="I25530" s="27"/>
    </row>
    <row r="25531" spans="6:9" x14ac:dyDescent="0.2">
      <c r="F25531" s="27"/>
      <c r="G25531" s="27"/>
      <c r="H25531" s="27"/>
      <c r="I25531" s="27"/>
    </row>
    <row r="25532" spans="6:9" x14ac:dyDescent="0.2">
      <c r="F25532" s="27"/>
      <c r="G25532" s="27"/>
      <c r="H25532" s="27"/>
      <c r="I25532" s="27"/>
    </row>
    <row r="25533" spans="6:9" x14ac:dyDescent="0.2">
      <c r="F25533" s="27"/>
      <c r="G25533" s="27"/>
      <c r="H25533" s="27"/>
      <c r="I25533" s="27"/>
    </row>
    <row r="25534" spans="6:9" x14ac:dyDescent="0.2">
      <c r="F25534" s="27"/>
      <c r="G25534" s="27"/>
      <c r="H25534" s="27"/>
      <c r="I25534" s="27"/>
    </row>
    <row r="25535" spans="6:9" x14ac:dyDescent="0.2">
      <c r="F25535" s="27"/>
      <c r="G25535" s="27"/>
      <c r="H25535" s="27"/>
      <c r="I25535" s="27"/>
    </row>
    <row r="25536" spans="6:9" x14ac:dyDescent="0.2">
      <c r="F25536" s="27"/>
      <c r="G25536" s="27"/>
      <c r="H25536" s="27"/>
      <c r="I25536" s="27"/>
    </row>
    <row r="25537" spans="6:9" x14ac:dyDescent="0.2">
      <c r="F25537" s="27"/>
      <c r="G25537" s="27"/>
      <c r="H25537" s="27"/>
      <c r="I25537" s="27"/>
    </row>
    <row r="25538" spans="6:9" x14ac:dyDescent="0.2">
      <c r="F25538" s="27"/>
      <c r="G25538" s="27"/>
      <c r="H25538" s="27"/>
      <c r="I25538" s="27"/>
    </row>
    <row r="25539" spans="6:9" x14ac:dyDescent="0.2">
      <c r="F25539" s="27"/>
      <c r="G25539" s="27"/>
      <c r="H25539" s="27"/>
      <c r="I25539" s="27"/>
    </row>
    <row r="25540" spans="6:9" x14ac:dyDescent="0.2">
      <c r="F25540" s="27"/>
      <c r="G25540" s="27"/>
      <c r="H25540" s="27"/>
      <c r="I25540" s="27"/>
    </row>
    <row r="25541" spans="6:9" x14ac:dyDescent="0.2">
      <c r="F25541" s="27"/>
      <c r="G25541" s="27"/>
      <c r="H25541" s="27"/>
      <c r="I25541" s="27"/>
    </row>
    <row r="25542" spans="6:9" x14ac:dyDescent="0.2">
      <c r="F25542" s="27"/>
      <c r="G25542" s="27"/>
      <c r="H25542" s="27"/>
      <c r="I25542" s="27"/>
    </row>
    <row r="25543" spans="6:9" x14ac:dyDescent="0.2">
      <c r="F25543" s="27"/>
      <c r="G25543" s="27"/>
      <c r="H25543" s="27"/>
      <c r="I25543" s="27"/>
    </row>
    <row r="25544" spans="6:9" x14ac:dyDescent="0.2">
      <c r="F25544" s="27"/>
      <c r="G25544" s="27"/>
      <c r="H25544" s="27"/>
      <c r="I25544" s="27"/>
    </row>
    <row r="25545" spans="6:9" x14ac:dyDescent="0.2">
      <c r="F25545" s="27"/>
      <c r="G25545" s="27"/>
      <c r="H25545" s="27"/>
      <c r="I25545" s="27"/>
    </row>
    <row r="25546" spans="6:9" x14ac:dyDescent="0.2">
      <c r="F25546" s="27"/>
      <c r="G25546" s="27"/>
      <c r="H25546" s="27"/>
      <c r="I25546" s="27"/>
    </row>
    <row r="25547" spans="6:9" x14ac:dyDescent="0.2">
      <c r="F25547" s="27"/>
      <c r="G25547" s="27"/>
      <c r="H25547" s="27"/>
      <c r="I25547" s="27"/>
    </row>
    <row r="25548" spans="6:9" x14ac:dyDescent="0.2">
      <c r="F25548" s="27"/>
      <c r="G25548" s="27"/>
      <c r="H25548" s="27"/>
      <c r="I25548" s="27"/>
    </row>
    <row r="25549" spans="6:9" x14ac:dyDescent="0.2">
      <c r="F25549" s="27"/>
      <c r="G25549" s="27"/>
      <c r="H25549" s="27"/>
      <c r="I25549" s="27"/>
    </row>
    <row r="25550" spans="6:9" x14ac:dyDescent="0.2">
      <c r="F25550" s="27"/>
      <c r="G25550" s="27"/>
      <c r="H25550" s="27"/>
      <c r="I25550" s="27"/>
    </row>
    <row r="25551" spans="6:9" x14ac:dyDescent="0.2">
      <c r="F25551" s="27"/>
      <c r="G25551" s="27"/>
      <c r="H25551" s="27"/>
      <c r="I25551" s="27"/>
    </row>
    <row r="25552" spans="6:9" x14ac:dyDescent="0.2">
      <c r="F25552" s="27"/>
      <c r="G25552" s="27"/>
      <c r="H25552" s="27"/>
      <c r="I25552" s="27"/>
    </row>
    <row r="25553" spans="6:9" x14ac:dyDescent="0.2">
      <c r="F25553" s="27"/>
      <c r="G25553" s="27"/>
      <c r="H25553" s="27"/>
      <c r="I25553" s="27"/>
    </row>
    <row r="25554" spans="6:9" x14ac:dyDescent="0.2">
      <c r="F25554" s="27"/>
      <c r="G25554" s="27"/>
      <c r="H25554" s="27"/>
      <c r="I25554" s="27"/>
    </row>
    <row r="25555" spans="6:9" x14ac:dyDescent="0.2">
      <c r="F25555" s="27"/>
      <c r="G25555" s="27"/>
      <c r="H25555" s="27"/>
      <c r="I25555" s="27"/>
    </row>
    <row r="25556" spans="6:9" x14ac:dyDescent="0.2">
      <c r="F25556" s="27"/>
      <c r="G25556" s="27"/>
      <c r="H25556" s="27"/>
      <c r="I25556" s="27"/>
    </row>
    <row r="25557" spans="6:9" x14ac:dyDescent="0.2">
      <c r="F25557" s="27"/>
      <c r="G25557" s="27"/>
      <c r="H25557" s="27"/>
      <c r="I25557" s="27"/>
    </row>
    <row r="25558" spans="6:9" x14ac:dyDescent="0.2">
      <c r="F25558" s="27"/>
      <c r="G25558" s="27"/>
      <c r="H25558" s="27"/>
      <c r="I25558" s="27"/>
    </row>
    <row r="25559" spans="6:9" x14ac:dyDescent="0.2">
      <c r="F25559" s="27"/>
      <c r="G25559" s="27"/>
      <c r="H25559" s="27"/>
      <c r="I25559" s="27"/>
    </row>
    <row r="25560" spans="6:9" x14ac:dyDescent="0.2">
      <c r="F25560" s="27"/>
      <c r="G25560" s="27"/>
      <c r="H25560" s="27"/>
      <c r="I25560" s="27"/>
    </row>
    <row r="25561" spans="6:9" x14ac:dyDescent="0.2">
      <c r="F25561" s="27"/>
      <c r="G25561" s="27"/>
      <c r="H25561" s="27"/>
      <c r="I25561" s="27"/>
    </row>
    <row r="25562" spans="6:9" x14ac:dyDescent="0.2">
      <c r="F25562" s="27"/>
      <c r="G25562" s="27"/>
      <c r="H25562" s="27"/>
      <c r="I25562" s="27"/>
    </row>
    <row r="25563" spans="6:9" x14ac:dyDescent="0.2">
      <c r="F25563" s="27"/>
      <c r="G25563" s="27"/>
      <c r="H25563" s="27"/>
      <c r="I25563" s="27"/>
    </row>
    <row r="25564" spans="6:9" x14ac:dyDescent="0.2">
      <c r="F25564" s="27"/>
      <c r="G25564" s="27"/>
      <c r="H25564" s="27"/>
      <c r="I25564" s="27"/>
    </row>
    <row r="25565" spans="6:9" x14ac:dyDescent="0.2">
      <c r="F25565" s="27"/>
      <c r="G25565" s="27"/>
      <c r="H25565" s="27"/>
      <c r="I25565" s="27"/>
    </row>
    <row r="25566" spans="6:9" x14ac:dyDescent="0.2">
      <c r="F25566" s="27"/>
      <c r="G25566" s="27"/>
      <c r="H25566" s="27"/>
      <c r="I25566" s="27"/>
    </row>
    <row r="25567" spans="6:9" x14ac:dyDescent="0.2">
      <c r="F25567" s="27"/>
      <c r="G25567" s="27"/>
      <c r="H25567" s="27"/>
      <c r="I25567" s="27"/>
    </row>
    <row r="25568" spans="6:9" x14ac:dyDescent="0.2">
      <c r="F25568" s="27"/>
      <c r="G25568" s="27"/>
      <c r="H25568" s="27"/>
      <c r="I25568" s="27"/>
    </row>
    <row r="25569" spans="6:9" x14ac:dyDescent="0.2">
      <c r="F25569" s="27"/>
      <c r="G25569" s="27"/>
      <c r="H25569" s="27"/>
      <c r="I25569" s="27"/>
    </row>
    <row r="25570" spans="6:9" x14ac:dyDescent="0.2">
      <c r="F25570" s="27"/>
      <c r="G25570" s="27"/>
      <c r="H25570" s="27"/>
      <c r="I25570" s="27"/>
    </row>
    <row r="25571" spans="6:9" x14ac:dyDescent="0.2">
      <c r="F25571" s="27"/>
      <c r="G25571" s="27"/>
      <c r="H25571" s="27"/>
      <c r="I25571" s="27"/>
    </row>
    <row r="25572" spans="6:9" x14ac:dyDescent="0.2">
      <c r="F25572" s="27"/>
      <c r="G25572" s="27"/>
      <c r="H25572" s="27"/>
      <c r="I25572" s="27"/>
    </row>
    <row r="25573" spans="6:9" x14ac:dyDescent="0.2">
      <c r="F25573" s="27"/>
      <c r="G25573" s="27"/>
      <c r="H25573" s="27"/>
      <c r="I25573" s="27"/>
    </row>
    <row r="25574" spans="6:9" x14ac:dyDescent="0.2">
      <c r="F25574" s="27"/>
      <c r="G25574" s="27"/>
      <c r="H25574" s="27"/>
      <c r="I25574" s="27"/>
    </row>
    <row r="25575" spans="6:9" x14ac:dyDescent="0.2">
      <c r="F25575" s="27"/>
      <c r="G25575" s="27"/>
      <c r="H25575" s="27"/>
      <c r="I25575" s="27"/>
    </row>
    <row r="25576" spans="6:9" x14ac:dyDescent="0.2">
      <c r="F25576" s="27"/>
      <c r="G25576" s="27"/>
      <c r="H25576" s="27"/>
      <c r="I25576" s="27"/>
    </row>
    <row r="25577" spans="6:9" x14ac:dyDescent="0.2">
      <c r="F25577" s="27"/>
      <c r="G25577" s="27"/>
      <c r="H25577" s="27"/>
      <c r="I25577" s="27"/>
    </row>
    <row r="25578" spans="6:9" x14ac:dyDescent="0.2">
      <c r="F25578" s="27"/>
      <c r="G25578" s="27"/>
      <c r="H25578" s="27"/>
      <c r="I25578" s="27"/>
    </row>
    <row r="25579" spans="6:9" x14ac:dyDescent="0.2">
      <c r="F25579" s="27"/>
      <c r="G25579" s="27"/>
      <c r="H25579" s="27"/>
      <c r="I25579" s="27"/>
    </row>
    <row r="25580" spans="6:9" x14ac:dyDescent="0.2">
      <c r="F25580" s="27"/>
      <c r="G25580" s="27"/>
      <c r="H25580" s="27"/>
      <c r="I25580" s="27"/>
    </row>
    <row r="25581" spans="6:9" x14ac:dyDescent="0.2">
      <c r="F25581" s="27"/>
      <c r="G25581" s="27"/>
      <c r="H25581" s="27"/>
      <c r="I25581" s="27"/>
    </row>
    <row r="25582" spans="6:9" x14ac:dyDescent="0.2">
      <c r="F25582" s="27"/>
      <c r="G25582" s="27"/>
      <c r="H25582" s="27"/>
      <c r="I25582" s="27"/>
    </row>
    <row r="25583" spans="6:9" x14ac:dyDescent="0.2">
      <c r="F25583" s="27"/>
      <c r="G25583" s="27"/>
      <c r="H25583" s="27"/>
      <c r="I25583" s="27"/>
    </row>
    <row r="25584" spans="6:9" x14ac:dyDescent="0.2">
      <c r="F25584" s="27"/>
      <c r="G25584" s="27"/>
      <c r="H25584" s="27"/>
      <c r="I25584" s="27"/>
    </row>
    <row r="25585" spans="6:9" x14ac:dyDescent="0.2">
      <c r="F25585" s="27"/>
      <c r="G25585" s="27"/>
      <c r="H25585" s="27"/>
      <c r="I25585" s="27"/>
    </row>
    <row r="25586" spans="6:9" x14ac:dyDescent="0.2">
      <c r="F25586" s="27"/>
      <c r="G25586" s="27"/>
      <c r="H25586" s="27"/>
      <c r="I25586" s="27"/>
    </row>
    <row r="25587" spans="6:9" x14ac:dyDescent="0.2">
      <c r="F25587" s="27"/>
      <c r="G25587" s="27"/>
      <c r="H25587" s="27"/>
      <c r="I25587" s="27"/>
    </row>
    <row r="25588" spans="6:9" x14ac:dyDescent="0.2">
      <c r="F25588" s="27"/>
      <c r="G25588" s="27"/>
      <c r="H25588" s="27"/>
      <c r="I25588" s="27"/>
    </row>
    <row r="25589" spans="6:9" x14ac:dyDescent="0.2">
      <c r="F25589" s="27"/>
      <c r="G25589" s="27"/>
      <c r="H25589" s="27"/>
      <c r="I25589" s="27"/>
    </row>
    <row r="25590" spans="6:9" x14ac:dyDescent="0.2">
      <c r="F25590" s="27"/>
      <c r="G25590" s="27"/>
      <c r="H25590" s="27"/>
      <c r="I25590" s="27"/>
    </row>
    <row r="25591" spans="6:9" x14ac:dyDescent="0.2">
      <c r="F25591" s="27"/>
      <c r="G25591" s="27"/>
      <c r="H25591" s="27"/>
      <c r="I25591" s="27"/>
    </row>
    <row r="25592" spans="6:9" x14ac:dyDescent="0.2">
      <c r="F25592" s="27"/>
      <c r="G25592" s="27"/>
      <c r="H25592" s="27"/>
      <c r="I25592" s="27"/>
    </row>
    <row r="25593" spans="6:9" x14ac:dyDescent="0.2">
      <c r="F25593" s="27"/>
      <c r="G25593" s="27"/>
      <c r="H25593" s="27"/>
      <c r="I25593" s="27"/>
    </row>
    <row r="25594" spans="6:9" x14ac:dyDescent="0.2">
      <c r="F25594" s="27"/>
      <c r="G25594" s="27"/>
      <c r="H25594" s="27"/>
      <c r="I25594" s="27"/>
    </row>
    <row r="25595" spans="6:9" x14ac:dyDescent="0.2">
      <c r="F25595" s="27"/>
      <c r="G25595" s="27"/>
      <c r="H25595" s="27"/>
      <c r="I25595" s="27"/>
    </row>
    <row r="25596" spans="6:9" x14ac:dyDescent="0.2">
      <c r="F25596" s="27"/>
      <c r="G25596" s="27"/>
      <c r="H25596" s="27"/>
      <c r="I25596" s="27"/>
    </row>
    <row r="25597" spans="6:9" x14ac:dyDescent="0.2">
      <c r="F25597" s="27"/>
      <c r="G25597" s="27"/>
      <c r="H25597" s="27"/>
      <c r="I25597" s="27"/>
    </row>
    <row r="25598" spans="6:9" x14ac:dyDescent="0.2">
      <c r="F25598" s="27"/>
      <c r="G25598" s="27"/>
      <c r="H25598" s="27"/>
      <c r="I25598" s="27"/>
    </row>
    <row r="25599" spans="6:9" x14ac:dyDescent="0.2">
      <c r="F25599" s="27"/>
      <c r="G25599" s="27"/>
      <c r="H25599" s="27"/>
      <c r="I25599" s="27"/>
    </row>
    <row r="25600" spans="6:9" x14ac:dyDescent="0.2">
      <c r="F25600" s="27"/>
      <c r="G25600" s="27"/>
      <c r="H25600" s="27"/>
      <c r="I25600" s="27"/>
    </row>
    <row r="25601" spans="6:9" x14ac:dyDescent="0.2">
      <c r="F25601" s="27"/>
      <c r="G25601" s="27"/>
      <c r="H25601" s="27"/>
      <c r="I25601" s="27"/>
    </row>
    <row r="25602" spans="6:9" x14ac:dyDescent="0.2">
      <c r="F25602" s="27"/>
      <c r="G25602" s="27"/>
      <c r="H25602" s="27"/>
      <c r="I25602" s="27"/>
    </row>
    <row r="25603" spans="6:9" x14ac:dyDescent="0.2">
      <c r="F25603" s="27"/>
      <c r="G25603" s="27"/>
      <c r="H25603" s="27"/>
      <c r="I25603" s="27"/>
    </row>
    <row r="25604" spans="6:9" x14ac:dyDescent="0.2">
      <c r="F25604" s="27"/>
      <c r="G25604" s="27"/>
      <c r="H25604" s="27"/>
      <c r="I25604" s="27"/>
    </row>
    <row r="25605" spans="6:9" x14ac:dyDescent="0.2">
      <c r="F25605" s="27"/>
      <c r="G25605" s="27"/>
      <c r="H25605" s="27"/>
      <c r="I25605" s="27"/>
    </row>
    <row r="25606" spans="6:9" x14ac:dyDescent="0.2">
      <c r="F25606" s="27"/>
      <c r="G25606" s="27"/>
      <c r="H25606" s="27"/>
      <c r="I25606" s="27"/>
    </row>
    <row r="25607" spans="6:9" x14ac:dyDescent="0.2">
      <c r="F25607" s="27"/>
      <c r="G25607" s="27"/>
      <c r="H25607" s="27"/>
      <c r="I25607" s="27"/>
    </row>
    <row r="25608" spans="6:9" x14ac:dyDescent="0.2">
      <c r="F25608" s="27"/>
      <c r="G25608" s="27"/>
      <c r="H25608" s="27"/>
      <c r="I25608" s="27"/>
    </row>
    <row r="25609" spans="6:9" x14ac:dyDescent="0.2">
      <c r="F25609" s="27"/>
      <c r="G25609" s="27"/>
      <c r="H25609" s="27"/>
      <c r="I25609" s="27"/>
    </row>
    <row r="25610" spans="6:9" x14ac:dyDescent="0.2">
      <c r="F25610" s="27"/>
      <c r="G25610" s="27"/>
      <c r="H25610" s="27"/>
      <c r="I25610" s="27"/>
    </row>
    <row r="25611" spans="6:9" x14ac:dyDescent="0.2">
      <c r="F25611" s="27"/>
      <c r="G25611" s="27"/>
      <c r="H25611" s="27"/>
      <c r="I25611" s="27"/>
    </row>
    <row r="25612" spans="6:9" x14ac:dyDescent="0.2">
      <c r="F25612" s="27"/>
      <c r="G25612" s="27"/>
      <c r="H25612" s="27"/>
      <c r="I25612" s="27"/>
    </row>
    <row r="25613" spans="6:9" x14ac:dyDescent="0.2">
      <c r="F25613" s="27"/>
      <c r="G25613" s="27"/>
      <c r="H25613" s="27"/>
      <c r="I25613" s="27"/>
    </row>
    <row r="25614" spans="6:9" x14ac:dyDescent="0.2">
      <c r="F25614" s="27"/>
      <c r="G25614" s="27"/>
      <c r="H25614" s="27"/>
      <c r="I25614" s="27"/>
    </row>
    <row r="25615" spans="6:9" x14ac:dyDescent="0.2">
      <c r="F25615" s="27"/>
      <c r="G25615" s="27"/>
      <c r="H25615" s="27"/>
      <c r="I25615" s="27"/>
    </row>
    <row r="25616" spans="6:9" x14ac:dyDescent="0.2">
      <c r="F25616" s="27"/>
      <c r="G25616" s="27"/>
      <c r="H25616" s="27"/>
      <c r="I25616" s="27"/>
    </row>
    <row r="25617" spans="6:9" x14ac:dyDescent="0.2">
      <c r="F25617" s="27"/>
      <c r="G25617" s="27"/>
      <c r="H25617" s="27"/>
      <c r="I25617" s="27"/>
    </row>
    <row r="25618" spans="6:9" x14ac:dyDescent="0.2">
      <c r="F25618" s="27"/>
      <c r="G25618" s="27"/>
      <c r="H25618" s="27"/>
      <c r="I25618" s="27"/>
    </row>
    <row r="25619" spans="6:9" x14ac:dyDescent="0.2">
      <c r="F25619" s="27"/>
      <c r="G25619" s="27"/>
      <c r="H25619" s="27"/>
      <c r="I25619" s="27"/>
    </row>
    <row r="25620" spans="6:9" x14ac:dyDescent="0.2">
      <c r="F25620" s="27"/>
      <c r="G25620" s="27"/>
      <c r="H25620" s="27"/>
      <c r="I25620" s="27"/>
    </row>
    <row r="25621" spans="6:9" x14ac:dyDescent="0.2">
      <c r="F25621" s="27"/>
      <c r="G25621" s="27"/>
      <c r="H25621" s="27"/>
      <c r="I25621" s="27"/>
    </row>
    <row r="25622" spans="6:9" x14ac:dyDescent="0.2">
      <c r="F25622" s="27"/>
      <c r="G25622" s="27"/>
      <c r="H25622" s="27"/>
      <c r="I25622" s="27"/>
    </row>
    <row r="25623" spans="6:9" x14ac:dyDescent="0.2">
      <c r="F25623" s="27"/>
      <c r="G25623" s="27"/>
      <c r="H25623" s="27"/>
      <c r="I25623" s="27"/>
    </row>
    <row r="25624" spans="6:9" x14ac:dyDescent="0.2">
      <c r="F25624" s="27"/>
      <c r="G25624" s="27"/>
      <c r="H25624" s="27"/>
      <c r="I25624" s="27"/>
    </row>
    <row r="25625" spans="6:9" x14ac:dyDescent="0.2">
      <c r="F25625" s="27"/>
      <c r="G25625" s="27"/>
      <c r="H25625" s="27"/>
      <c r="I25625" s="27"/>
    </row>
    <row r="25626" spans="6:9" x14ac:dyDescent="0.2">
      <c r="F25626" s="27"/>
      <c r="G25626" s="27"/>
      <c r="H25626" s="27"/>
      <c r="I25626" s="27"/>
    </row>
    <row r="25627" spans="6:9" x14ac:dyDescent="0.2">
      <c r="F25627" s="27"/>
      <c r="G25627" s="27"/>
      <c r="H25627" s="27"/>
      <c r="I25627" s="27"/>
    </row>
    <row r="25628" spans="6:9" x14ac:dyDescent="0.2">
      <c r="F25628" s="27"/>
      <c r="G25628" s="27"/>
      <c r="H25628" s="27"/>
      <c r="I25628" s="27"/>
    </row>
    <row r="25629" spans="6:9" x14ac:dyDescent="0.2">
      <c r="F25629" s="27"/>
      <c r="G25629" s="27"/>
      <c r="H25629" s="27"/>
      <c r="I25629" s="27"/>
    </row>
    <row r="25630" spans="6:9" x14ac:dyDescent="0.2">
      <c r="F25630" s="27"/>
      <c r="G25630" s="27"/>
      <c r="H25630" s="27"/>
      <c r="I25630" s="27"/>
    </row>
    <row r="25631" spans="6:9" x14ac:dyDescent="0.2">
      <c r="F25631" s="27"/>
      <c r="G25631" s="27"/>
      <c r="H25631" s="27"/>
      <c r="I25631" s="27"/>
    </row>
    <row r="25632" spans="6:9" x14ac:dyDescent="0.2">
      <c r="F25632" s="27"/>
      <c r="G25632" s="27"/>
      <c r="H25632" s="27"/>
      <c r="I25632" s="27"/>
    </row>
    <row r="25633" spans="6:9" x14ac:dyDescent="0.2">
      <c r="F25633" s="27"/>
      <c r="G25633" s="27"/>
      <c r="H25633" s="27"/>
      <c r="I25633" s="27"/>
    </row>
    <row r="25634" spans="6:9" x14ac:dyDescent="0.2">
      <c r="F25634" s="27"/>
      <c r="G25634" s="27"/>
      <c r="H25634" s="27"/>
      <c r="I25634" s="27"/>
    </row>
    <row r="25635" spans="6:9" x14ac:dyDescent="0.2">
      <c r="F25635" s="27"/>
      <c r="G25635" s="27"/>
      <c r="H25635" s="27"/>
      <c r="I25635" s="27"/>
    </row>
    <row r="25636" spans="6:9" x14ac:dyDescent="0.2">
      <c r="F25636" s="27"/>
      <c r="G25636" s="27"/>
      <c r="H25636" s="27"/>
      <c r="I25636" s="27"/>
    </row>
    <row r="25637" spans="6:9" x14ac:dyDescent="0.2">
      <c r="F25637" s="27"/>
      <c r="G25637" s="27"/>
      <c r="H25637" s="27"/>
      <c r="I25637" s="27"/>
    </row>
    <row r="25638" spans="6:9" x14ac:dyDescent="0.2">
      <c r="F25638" s="27"/>
      <c r="G25638" s="27"/>
      <c r="H25638" s="27"/>
      <c r="I25638" s="27"/>
    </row>
    <row r="25639" spans="6:9" x14ac:dyDescent="0.2">
      <c r="F25639" s="27"/>
      <c r="G25639" s="27"/>
      <c r="H25639" s="27"/>
      <c r="I25639" s="27"/>
    </row>
    <row r="25640" spans="6:9" x14ac:dyDescent="0.2">
      <c r="F25640" s="27"/>
      <c r="G25640" s="27"/>
      <c r="H25640" s="27"/>
      <c r="I25640" s="27"/>
    </row>
    <row r="25641" spans="6:9" x14ac:dyDescent="0.2">
      <c r="F25641" s="27"/>
      <c r="G25641" s="27"/>
      <c r="H25641" s="27"/>
      <c r="I25641" s="27"/>
    </row>
    <row r="25642" spans="6:9" x14ac:dyDescent="0.2">
      <c r="F25642" s="27"/>
      <c r="G25642" s="27"/>
      <c r="H25642" s="27"/>
      <c r="I25642" s="27"/>
    </row>
    <row r="25643" spans="6:9" x14ac:dyDescent="0.2">
      <c r="F25643" s="27"/>
      <c r="G25643" s="27"/>
      <c r="H25643" s="27"/>
      <c r="I25643" s="27"/>
    </row>
    <row r="25644" spans="6:9" x14ac:dyDescent="0.2">
      <c r="F25644" s="27"/>
      <c r="G25644" s="27"/>
      <c r="H25644" s="27"/>
      <c r="I25644" s="27"/>
    </row>
    <row r="25645" spans="6:9" x14ac:dyDescent="0.2">
      <c r="F25645" s="27"/>
      <c r="G25645" s="27"/>
      <c r="H25645" s="27"/>
      <c r="I25645" s="27"/>
    </row>
    <row r="25646" spans="6:9" x14ac:dyDescent="0.2">
      <c r="F25646" s="27"/>
      <c r="G25646" s="27"/>
      <c r="H25646" s="27"/>
      <c r="I25646" s="27"/>
    </row>
    <row r="25647" spans="6:9" x14ac:dyDescent="0.2">
      <c r="F25647" s="27"/>
      <c r="G25647" s="27"/>
      <c r="H25647" s="27"/>
      <c r="I25647" s="27"/>
    </row>
    <row r="25648" spans="6:9" x14ac:dyDescent="0.2">
      <c r="F25648" s="27"/>
      <c r="G25648" s="27"/>
      <c r="H25648" s="27"/>
      <c r="I25648" s="27"/>
    </row>
    <row r="25649" spans="6:9" x14ac:dyDescent="0.2">
      <c r="F25649" s="27"/>
      <c r="G25649" s="27"/>
      <c r="H25649" s="27"/>
      <c r="I25649" s="27"/>
    </row>
    <row r="25650" spans="6:9" x14ac:dyDescent="0.2">
      <c r="F25650" s="27"/>
      <c r="G25650" s="27"/>
      <c r="H25650" s="27"/>
      <c r="I25650" s="27"/>
    </row>
    <row r="25651" spans="6:9" x14ac:dyDescent="0.2">
      <c r="F25651" s="27"/>
      <c r="G25651" s="27"/>
      <c r="H25651" s="27"/>
      <c r="I25651" s="27"/>
    </row>
    <row r="25652" spans="6:9" x14ac:dyDescent="0.2">
      <c r="F25652" s="27"/>
      <c r="G25652" s="27"/>
      <c r="H25652" s="27"/>
      <c r="I25652" s="27"/>
    </row>
    <row r="25653" spans="6:9" x14ac:dyDescent="0.2">
      <c r="F25653" s="27"/>
      <c r="G25653" s="27"/>
      <c r="H25653" s="27"/>
      <c r="I25653" s="27"/>
    </row>
    <row r="25654" spans="6:9" x14ac:dyDescent="0.2">
      <c r="F25654" s="27"/>
      <c r="G25654" s="27"/>
      <c r="H25654" s="27"/>
      <c r="I25654" s="27"/>
    </row>
    <row r="25655" spans="6:9" x14ac:dyDescent="0.2">
      <c r="F25655" s="27"/>
      <c r="G25655" s="27"/>
      <c r="H25655" s="27"/>
      <c r="I25655" s="27"/>
    </row>
    <row r="25656" spans="6:9" x14ac:dyDescent="0.2">
      <c r="F25656" s="27"/>
      <c r="G25656" s="27"/>
      <c r="H25656" s="27"/>
      <c r="I25656" s="27"/>
    </row>
    <row r="25657" spans="6:9" x14ac:dyDescent="0.2">
      <c r="F25657" s="27"/>
      <c r="G25657" s="27"/>
      <c r="H25657" s="27"/>
      <c r="I25657" s="27"/>
    </row>
    <row r="25658" spans="6:9" x14ac:dyDescent="0.2">
      <c r="F25658" s="27"/>
      <c r="G25658" s="27"/>
      <c r="H25658" s="27"/>
      <c r="I25658" s="27"/>
    </row>
    <row r="25659" spans="6:9" x14ac:dyDescent="0.2">
      <c r="F25659" s="27"/>
      <c r="G25659" s="27"/>
      <c r="H25659" s="27"/>
      <c r="I25659" s="27"/>
    </row>
    <row r="25660" spans="6:9" x14ac:dyDescent="0.2">
      <c r="F25660" s="27"/>
      <c r="G25660" s="27"/>
      <c r="H25660" s="27"/>
      <c r="I25660" s="27"/>
    </row>
    <row r="25661" spans="6:9" x14ac:dyDescent="0.2">
      <c r="F25661" s="27"/>
      <c r="G25661" s="27"/>
      <c r="H25661" s="27"/>
      <c r="I25661" s="27"/>
    </row>
    <row r="25662" spans="6:9" x14ac:dyDescent="0.2">
      <c r="F25662" s="27"/>
      <c r="G25662" s="27"/>
      <c r="H25662" s="27"/>
      <c r="I25662" s="27"/>
    </row>
    <row r="25663" spans="6:9" x14ac:dyDescent="0.2">
      <c r="F25663" s="27"/>
      <c r="G25663" s="27"/>
      <c r="H25663" s="27"/>
      <c r="I25663" s="27"/>
    </row>
    <row r="25664" spans="6:9" x14ac:dyDescent="0.2">
      <c r="F25664" s="27"/>
      <c r="G25664" s="27"/>
      <c r="H25664" s="27"/>
      <c r="I25664" s="27"/>
    </row>
    <row r="25665" spans="6:9" x14ac:dyDescent="0.2">
      <c r="F25665" s="27"/>
      <c r="G25665" s="27"/>
      <c r="H25665" s="27"/>
      <c r="I25665" s="27"/>
    </row>
    <row r="25666" spans="6:9" x14ac:dyDescent="0.2">
      <c r="F25666" s="27"/>
      <c r="G25666" s="27"/>
      <c r="H25666" s="27"/>
      <c r="I25666" s="27"/>
    </row>
    <row r="25667" spans="6:9" x14ac:dyDescent="0.2">
      <c r="F25667" s="27"/>
      <c r="G25667" s="27"/>
      <c r="H25667" s="27"/>
      <c r="I25667" s="27"/>
    </row>
    <row r="25668" spans="6:9" x14ac:dyDescent="0.2">
      <c r="F25668" s="27"/>
      <c r="G25668" s="27"/>
      <c r="H25668" s="27"/>
      <c r="I25668" s="27"/>
    </row>
    <row r="25669" spans="6:9" x14ac:dyDescent="0.2">
      <c r="F25669" s="27"/>
      <c r="G25669" s="27"/>
      <c r="H25669" s="27"/>
      <c r="I25669" s="27"/>
    </row>
    <row r="25670" spans="6:9" x14ac:dyDescent="0.2">
      <c r="F25670" s="27"/>
      <c r="G25670" s="27"/>
      <c r="H25670" s="27"/>
      <c r="I25670" s="27"/>
    </row>
    <row r="25671" spans="6:9" x14ac:dyDescent="0.2">
      <c r="F25671" s="27"/>
      <c r="G25671" s="27"/>
      <c r="H25671" s="27"/>
      <c r="I25671" s="27"/>
    </row>
    <row r="25672" spans="6:9" x14ac:dyDescent="0.2">
      <c r="F25672" s="27"/>
      <c r="G25672" s="27"/>
      <c r="H25672" s="27"/>
      <c r="I25672" s="27"/>
    </row>
    <row r="25673" spans="6:9" x14ac:dyDescent="0.2">
      <c r="F25673" s="27"/>
      <c r="G25673" s="27"/>
      <c r="H25673" s="27"/>
      <c r="I25673" s="27"/>
    </row>
    <row r="25674" spans="6:9" x14ac:dyDescent="0.2">
      <c r="F25674" s="27"/>
      <c r="G25674" s="27"/>
      <c r="H25674" s="27"/>
      <c r="I25674" s="27"/>
    </row>
    <row r="25675" spans="6:9" x14ac:dyDescent="0.2">
      <c r="F25675" s="27"/>
      <c r="G25675" s="27"/>
      <c r="H25675" s="27"/>
      <c r="I25675" s="27"/>
    </row>
    <row r="25676" spans="6:9" x14ac:dyDescent="0.2">
      <c r="F25676" s="27"/>
      <c r="G25676" s="27"/>
      <c r="H25676" s="27"/>
      <c r="I25676" s="27"/>
    </row>
    <row r="25677" spans="6:9" x14ac:dyDescent="0.2">
      <c r="F25677" s="27"/>
      <c r="G25677" s="27"/>
      <c r="H25677" s="27"/>
      <c r="I25677" s="27"/>
    </row>
    <row r="25678" spans="6:9" x14ac:dyDescent="0.2">
      <c r="F25678" s="27"/>
      <c r="G25678" s="27"/>
      <c r="H25678" s="27"/>
      <c r="I25678" s="27"/>
    </row>
    <row r="25679" spans="6:9" x14ac:dyDescent="0.2">
      <c r="F25679" s="27"/>
      <c r="G25679" s="27"/>
      <c r="H25679" s="27"/>
      <c r="I25679" s="27"/>
    </row>
    <row r="25680" spans="6:9" x14ac:dyDescent="0.2">
      <c r="F25680" s="27"/>
      <c r="G25680" s="27"/>
      <c r="H25680" s="27"/>
      <c r="I25680" s="27"/>
    </row>
    <row r="25681" spans="6:9" x14ac:dyDescent="0.2">
      <c r="F25681" s="27"/>
      <c r="G25681" s="27"/>
      <c r="H25681" s="27"/>
      <c r="I25681" s="27"/>
    </row>
    <row r="25682" spans="6:9" x14ac:dyDescent="0.2">
      <c r="F25682" s="27"/>
      <c r="G25682" s="27"/>
      <c r="H25682" s="27"/>
      <c r="I25682" s="27"/>
    </row>
    <row r="25683" spans="6:9" x14ac:dyDescent="0.2">
      <c r="F25683" s="27"/>
      <c r="G25683" s="27"/>
      <c r="H25683" s="27"/>
      <c r="I25683" s="27"/>
    </row>
    <row r="25684" spans="6:9" x14ac:dyDescent="0.2">
      <c r="F25684" s="27"/>
      <c r="G25684" s="27"/>
      <c r="H25684" s="27"/>
      <c r="I25684" s="27"/>
    </row>
    <row r="25685" spans="6:9" x14ac:dyDescent="0.2">
      <c r="F25685" s="27"/>
      <c r="G25685" s="27"/>
      <c r="H25685" s="27"/>
      <c r="I25685" s="27"/>
    </row>
    <row r="25686" spans="6:9" x14ac:dyDescent="0.2">
      <c r="F25686" s="27"/>
      <c r="G25686" s="27"/>
      <c r="H25686" s="27"/>
      <c r="I25686" s="27"/>
    </row>
    <row r="25687" spans="6:9" x14ac:dyDescent="0.2">
      <c r="F25687" s="27"/>
      <c r="G25687" s="27"/>
      <c r="H25687" s="27"/>
      <c r="I25687" s="27"/>
    </row>
    <row r="25688" spans="6:9" x14ac:dyDescent="0.2">
      <c r="F25688" s="27"/>
      <c r="G25688" s="27"/>
      <c r="H25688" s="27"/>
      <c r="I25688" s="27"/>
    </row>
    <row r="25689" spans="6:9" x14ac:dyDescent="0.2">
      <c r="F25689" s="27"/>
      <c r="G25689" s="27"/>
      <c r="H25689" s="27"/>
      <c r="I25689" s="27"/>
    </row>
    <row r="25690" spans="6:9" x14ac:dyDescent="0.2">
      <c r="F25690" s="27"/>
      <c r="G25690" s="27"/>
      <c r="H25690" s="27"/>
      <c r="I25690" s="27"/>
    </row>
    <row r="25691" spans="6:9" x14ac:dyDescent="0.2">
      <c r="F25691" s="27"/>
      <c r="G25691" s="27"/>
      <c r="H25691" s="27"/>
      <c r="I25691" s="27"/>
    </row>
    <row r="25692" spans="6:9" x14ac:dyDescent="0.2">
      <c r="F25692" s="27"/>
      <c r="G25692" s="27"/>
      <c r="H25692" s="27"/>
      <c r="I25692" s="27"/>
    </row>
    <row r="25693" spans="6:9" x14ac:dyDescent="0.2">
      <c r="F25693" s="27"/>
      <c r="G25693" s="27"/>
      <c r="H25693" s="27"/>
      <c r="I25693" s="27"/>
    </row>
    <row r="25694" spans="6:9" x14ac:dyDescent="0.2">
      <c r="F25694" s="27"/>
      <c r="G25694" s="27"/>
      <c r="H25694" s="27"/>
      <c r="I25694" s="27"/>
    </row>
    <row r="25695" spans="6:9" x14ac:dyDescent="0.2">
      <c r="F25695" s="27"/>
      <c r="G25695" s="27"/>
      <c r="H25695" s="27"/>
      <c r="I25695" s="27"/>
    </row>
    <row r="25696" spans="6:9" x14ac:dyDescent="0.2">
      <c r="F25696" s="27"/>
      <c r="G25696" s="27"/>
      <c r="H25696" s="27"/>
      <c r="I25696" s="27"/>
    </row>
    <row r="25697" spans="6:9" x14ac:dyDescent="0.2">
      <c r="F25697" s="27"/>
      <c r="G25697" s="27"/>
      <c r="H25697" s="27"/>
      <c r="I25697" s="27"/>
    </row>
    <row r="25698" spans="6:9" x14ac:dyDescent="0.2">
      <c r="F25698" s="27"/>
      <c r="G25698" s="27"/>
      <c r="H25698" s="27"/>
      <c r="I25698" s="27"/>
    </row>
    <row r="25699" spans="6:9" x14ac:dyDescent="0.2">
      <c r="F25699" s="27"/>
      <c r="G25699" s="27"/>
      <c r="H25699" s="27"/>
      <c r="I25699" s="27"/>
    </row>
    <row r="25700" spans="6:9" x14ac:dyDescent="0.2">
      <c r="F25700" s="27"/>
      <c r="G25700" s="27"/>
      <c r="H25700" s="27"/>
      <c r="I25700" s="27"/>
    </row>
    <row r="25701" spans="6:9" x14ac:dyDescent="0.2">
      <c r="F25701" s="27"/>
      <c r="G25701" s="27"/>
      <c r="H25701" s="27"/>
      <c r="I25701" s="27"/>
    </row>
    <row r="25702" spans="6:9" x14ac:dyDescent="0.2">
      <c r="F25702" s="27"/>
      <c r="G25702" s="27"/>
      <c r="H25702" s="27"/>
      <c r="I25702" s="27"/>
    </row>
    <row r="25703" spans="6:9" x14ac:dyDescent="0.2">
      <c r="F25703" s="27"/>
      <c r="G25703" s="27"/>
      <c r="H25703" s="27"/>
      <c r="I25703" s="27"/>
    </row>
    <row r="25704" spans="6:9" x14ac:dyDescent="0.2">
      <c r="F25704" s="27"/>
      <c r="G25704" s="27"/>
      <c r="H25704" s="27"/>
      <c r="I25704" s="27"/>
    </row>
    <row r="25705" spans="6:9" x14ac:dyDescent="0.2">
      <c r="F25705" s="27"/>
      <c r="G25705" s="27"/>
      <c r="H25705" s="27"/>
      <c r="I25705" s="27"/>
    </row>
    <row r="25706" spans="6:9" x14ac:dyDescent="0.2">
      <c r="F25706" s="27"/>
      <c r="G25706" s="27"/>
      <c r="H25706" s="27"/>
      <c r="I25706" s="27"/>
    </row>
    <row r="25707" spans="6:9" x14ac:dyDescent="0.2">
      <c r="F25707" s="27"/>
      <c r="G25707" s="27"/>
      <c r="H25707" s="27"/>
      <c r="I25707" s="27"/>
    </row>
    <row r="25708" spans="6:9" x14ac:dyDescent="0.2">
      <c r="F25708" s="27"/>
      <c r="G25708" s="27"/>
      <c r="H25708" s="27"/>
      <c r="I25708" s="27"/>
    </row>
    <row r="25709" spans="6:9" x14ac:dyDescent="0.2">
      <c r="F25709" s="27"/>
      <c r="G25709" s="27"/>
      <c r="H25709" s="27"/>
      <c r="I25709" s="27"/>
    </row>
    <row r="25710" spans="6:9" x14ac:dyDescent="0.2">
      <c r="F25710" s="27"/>
      <c r="G25710" s="27"/>
      <c r="H25710" s="27"/>
      <c r="I25710" s="27"/>
    </row>
    <row r="25711" spans="6:9" x14ac:dyDescent="0.2">
      <c r="F25711" s="27"/>
      <c r="G25711" s="27"/>
      <c r="H25711" s="27"/>
      <c r="I25711" s="27"/>
    </row>
    <row r="25712" spans="6:9" x14ac:dyDescent="0.2">
      <c r="F25712" s="27"/>
      <c r="G25712" s="27"/>
      <c r="H25712" s="27"/>
      <c r="I25712" s="27"/>
    </row>
    <row r="25713" spans="6:9" x14ac:dyDescent="0.2">
      <c r="F25713" s="27"/>
      <c r="G25713" s="27"/>
      <c r="H25713" s="27"/>
      <c r="I25713" s="27"/>
    </row>
    <row r="25714" spans="6:9" x14ac:dyDescent="0.2">
      <c r="F25714" s="27"/>
      <c r="G25714" s="27"/>
      <c r="H25714" s="27"/>
      <c r="I25714" s="27"/>
    </row>
    <row r="25715" spans="6:9" x14ac:dyDescent="0.2">
      <c r="F25715" s="27"/>
      <c r="G25715" s="27"/>
      <c r="H25715" s="27"/>
      <c r="I25715" s="27"/>
    </row>
    <row r="25716" spans="6:9" x14ac:dyDescent="0.2">
      <c r="F25716" s="27"/>
      <c r="G25716" s="27"/>
      <c r="H25716" s="27"/>
      <c r="I25716" s="27"/>
    </row>
    <row r="25717" spans="6:9" x14ac:dyDescent="0.2">
      <c r="F25717" s="27"/>
      <c r="G25717" s="27"/>
      <c r="H25717" s="27"/>
      <c r="I25717" s="27"/>
    </row>
    <row r="25718" spans="6:9" x14ac:dyDescent="0.2">
      <c r="F25718" s="27"/>
      <c r="G25718" s="27"/>
      <c r="H25718" s="27"/>
      <c r="I25718" s="27"/>
    </row>
    <row r="25719" spans="6:9" x14ac:dyDescent="0.2">
      <c r="F25719" s="27"/>
      <c r="G25719" s="27"/>
      <c r="H25719" s="27"/>
      <c r="I25719" s="27"/>
    </row>
    <row r="25720" spans="6:9" x14ac:dyDescent="0.2">
      <c r="F25720" s="27"/>
      <c r="G25720" s="27"/>
      <c r="H25720" s="27"/>
      <c r="I25720" s="27"/>
    </row>
    <row r="25721" spans="6:9" x14ac:dyDescent="0.2">
      <c r="F25721" s="27"/>
      <c r="G25721" s="27"/>
      <c r="H25721" s="27"/>
      <c r="I25721" s="27"/>
    </row>
    <row r="25722" spans="6:9" x14ac:dyDescent="0.2">
      <c r="F25722" s="27"/>
      <c r="G25722" s="27"/>
      <c r="H25722" s="27"/>
      <c r="I25722" s="27"/>
    </row>
    <row r="25723" spans="6:9" x14ac:dyDescent="0.2">
      <c r="F25723" s="27"/>
      <c r="G25723" s="27"/>
      <c r="H25723" s="27"/>
      <c r="I25723" s="27"/>
    </row>
    <row r="25724" spans="6:9" x14ac:dyDescent="0.2">
      <c r="F25724" s="27"/>
      <c r="G25724" s="27"/>
      <c r="H25724" s="27"/>
      <c r="I25724" s="27"/>
    </row>
    <row r="25725" spans="6:9" x14ac:dyDescent="0.2">
      <c r="F25725" s="27"/>
      <c r="G25725" s="27"/>
      <c r="H25725" s="27"/>
      <c r="I25725" s="27"/>
    </row>
    <row r="25726" spans="6:9" x14ac:dyDescent="0.2">
      <c r="F25726" s="27"/>
      <c r="G25726" s="27"/>
      <c r="H25726" s="27"/>
      <c r="I25726" s="27"/>
    </row>
    <row r="25727" spans="6:9" x14ac:dyDescent="0.2">
      <c r="F25727" s="27"/>
      <c r="G25727" s="27"/>
      <c r="H25727" s="27"/>
      <c r="I25727" s="27"/>
    </row>
    <row r="25728" spans="6:9" x14ac:dyDescent="0.2">
      <c r="F25728" s="27"/>
      <c r="G25728" s="27"/>
      <c r="H25728" s="27"/>
      <c r="I25728" s="27"/>
    </row>
    <row r="25729" spans="6:9" x14ac:dyDescent="0.2">
      <c r="F25729" s="27"/>
      <c r="G25729" s="27"/>
      <c r="H25729" s="27"/>
      <c r="I25729" s="27"/>
    </row>
    <row r="25730" spans="6:9" x14ac:dyDescent="0.2">
      <c r="F25730" s="27"/>
      <c r="G25730" s="27"/>
      <c r="H25730" s="27"/>
      <c r="I25730" s="27"/>
    </row>
    <row r="25731" spans="6:9" x14ac:dyDescent="0.2">
      <c r="F25731" s="27"/>
      <c r="G25731" s="27"/>
      <c r="H25731" s="27"/>
      <c r="I25731" s="27"/>
    </row>
    <row r="25732" spans="6:9" x14ac:dyDescent="0.2">
      <c r="F25732" s="27"/>
      <c r="G25732" s="27"/>
      <c r="H25732" s="27"/>
      <c r="I25732" s="27"/>
    </row>
    <row r="25733" spans="6:9" x14ac:dyDescent="0.2">
      <c r="F25733" s="27"/>
      <c r="G25733" s="27"/>
      <c r="H25733" s="27"/>
      <c r="I25733" s="27"/>
    </row>
    <row r="25734" spans="6:9" x14ac:dyDescent="0.2">
      <c r="F25734" s="27"/>
      <c r="G25734" s="27"/>
      <c r="H25734" s="27"/>
      <c r="I25734" s="27"/>
    </row>
    <row r="25735" spans="6:9" x14ac:dyDescent="0.2">
      <c r="F25735" s="27"/>
      <c r="G25735" s="27"/>
      <c r="H25735" s="27"/>
      <c r="I25735" s="27"/>
    </row>
    <row r="25736" spans="6:9" x14ac:dyDescent="0.2">
      <c r="F25736" s="27"/>
      <c r="G25736" s="27"/>
      <c r="H25736" s="27"/>
      <c r="I25736" s="27"/>
    </row>
    <row r="25737" spans="6:9" x14ac:dyDescent="0.2">
      <c r="F25737" s="27"/>
      <c r="G25737" s="27"/>
      <c r="H25737" s="27"/>
      <c r="I25737" s="27"/>
    </row>
    <row r="25738" spans="6:9" x14ac:dyDescent="0.2">
      <c r="F25738" s="27"/>
      <c r="G25738" s="27"/>
      <c r="H25738" s="27"/>
      <c r="I25738" s="27"/>
    </row>
    <row r="25739" spans="6:9" x14ac:dyDescent="0.2">
      <c r="F25739" s="27"/>
      <c r="G25739" s="27"/>
      <c r="H25739" s="27"/>
      <c r="I25739" s="27"/>
    </row>
    <row r="25740" spans="6:9" x14ac:dyDescent="0.2">
      <c r="F25740" s="27"/>
      <c r="G25740" s="27"/>
      <c r="H25740" s="27"/>
      <c r="I25740" s="27"/>
    </row>
    <row r="25741" spans="6:9" x14ac:dyDescent="0.2">
      <c r="F25741" s="27"/>
      <c r="G25741" s="27"/>
      <c r="H25741" s="27"/>
      <c r="I25741" s="27"/>
    </row>
    <row r="25742" spans="6:9" x14ac:dyDescent="0.2">
      <c r="F25742" s="27"/>
      <c r="G25742" s="27"/>
      <c r="H25742" s="27"/>
      <c r="I25742" s="27"/>
    </row>
    <row r="25743" spans="6:9" x14ac:dyDescent="0.2">
      <c r="F25743" s="27"/>
      <c r="G25743" s="27"/>
      <c r="H25743" s="27"/>
      <c r="I25743" s="27"/>
    </row>
    <row r="25744" spans="6:9" x14ac:dyDescent="0.2">
      <c r="F25744" s="27"/>
      <c r="G25744" s="27"/>
      <c r="H25744" s="27"/>
      <c r="I25744" s="27"/>
    </row>
    <row r="25745" spans="6:9" x14ac:dyDescent="0.2">
      <c r="F25745" s="27"/>
      <c r="G25745" s="27"/>
      <c r="H25745" s="27"/>
      <c r="I25745" s="27"/>
    </row>
    <row r="25746" spans="6:9" x14ac:dyDescent="0.2">
      <c r="F25746" s="27"/>
      <c r="G25746" s="27"/>
      <c r="H25746" s="27"/>
      <c r="I25746" s="27"/>
    </row>
    <row r="25747" spans="6:9" x14ac:dyDescent="0.2">
      <c r="F25747" s="27"/>
      <c r="G25747" s="27"/>
      <c r="H25747" s="27"/>
      <c r="I25747" s="27"/>
    </row>
    <row r="25748" spans="6:9" x14ac:dyDescent="0.2">
      <c r="F25748" s="27"/>
      <c r="G25748" s="27"/>
      <c r="H25748" s="27"/>
      <c r="I25748" s="27"/>
    </row>
    <row r="25749" spans="6:9" x14ac:dyDescent="0.2">
      <c r="F25749" s="27"/>
      <c r="G25749" s="27"/>
      <c r="H25749" s="27"/>
      <c r="I25749" s="27"/>
    </row>
    <row r="25750" spans="6:9" x14ac:dyDescent="0.2">
      <c r="F25750" s="27"/>
      <c r="G25750" s="27"/>
      <c r="H25750" s="27"/>
      <c r="I25750" s="27"/>
    </row>
    <row r="25751" spans="6:9" x14ac:dyDescent="0.2">
      <c r="F25751" s="27"/>
      <c r="G25751" s="27"/>
      <c r="H25751" s="27"/>
      <c r="I25751" s="27"/>
    </row>
    <row r="25752" spans="6:9" x14ac:dyDescent="0.2">
      <c r="F25752" s="27"/>
      <c r="G25752" s="27"/>
      <c r="H25752" s="27"/>
      <c r="I25752" s="27"/>
    </row>
    <row r="25753" spans="6:9" x14ac:dyDescent="0.2">
      <c r="F25753" s="27"/>
      <c r="G25753" s="27"/>
      <c r="H25753" s="27"/>
      <c r="I25753" s="27"/>
    </row>
    <row r="25754" spans="6:9" x14ac:dyDescent="0.2">
      <c r="F25754" s="27"/>
      <c r="G25754" s="27"/>
      <c r="H25754" s="27"/>
      <c r="I25754" s="27"/>
    </row>
    <row r="25755" spans="6:9" x14ac:dyDescent="0.2">
      <c r="F25755" s="27"/>
      <c r="G25755" s="27"/>
      <c r="H25755" s="27"/>
      <c r="I25755" s="27"/>
    </row>
    <row r="25756" spans="6:9" x14ac:dyDescent="0.2">
      <c r="F25756" s="27"/>
      <c r="G25756" s="27"/>
      <c r="H25756" s="27"/>
      <c r="I25756" s="27"/>
    </row>
    <row r="25757" spans="6:9" x14ac:dyDescent="0.2">
      <c r="F25757" s="27"/>
      <c r="G25757" s="27"/>
      <c r="H25757" s="27"/>
      <c r="I25757" s="27"/>
    </row>
    <row r="25758" spans="6:9" x14ac:dyDescent="0.2">
      <c r="F25758" s="27"/>
      <c r="G25758" s="27"/>
      <c r="H25758" s="27"/>
      <c r="I25758" s="27"/>
    </row>
    <row r="25759" spans="6:9" x14ac:dyDescent="0.2">
      <c r="F25759" s="27"/>
      <c r="G25759" s="27"/>
      <c r="H25759" s="27"/>
      <c r="I25759" s="27"/>
    </row>
    <row r="25760" spans="6:9" x14ac:dyDescent="0.2">
      <c r="F25760" s="27"/>
      <c r="G25760" s="27"/>
      <c r="H25760" s="27"/>
      <c r="I25760" s="27"/>
    </row>
    <row r="25761" spans="6:9" x14ac:dyDescent="0.2">
      <c r="F25761" s="27"/>
      <c r="G25761" s="27"/>
      <c r="H25761" s="27"/>
      <c r="I25761" s="27"/>
    </row>
    <row r="25762" spans="6:9" x14ac:dyDescent="0.2">
      <c r="F25762" s="27"/>
      <c r="G25762" s="27"/>
      <c r="H25762" s="27"/>
      <c r="I25762" s="27"/>
    </row>
    <row r="25763" spans="6:9" x14ac:dyDescent="0.2">
      <c r="F25763" s="27"/>
      <c r="G25763" s="27"/>
      <c r="H25763" s="27"/>
      <c r="I25763" s="27"/>
    </row>
    <row r="25764" spans="6:9" x14ac:dyDescent="0.2">
      <c r="F25764" s="27"/>
      <c r="G25764" s="27"/>
      <c r="H25764" s="27"/>
      <c r="I25764" s="27"/>
    </row>
    <row r="25765" spans="6:9" x14ac:dyDescent="0.2">
      <c r="F25765" s="27"/>
      <c r="G25765" s="27"/>
      <c r="H25765" s="27"/>
      <c r="I25765" s="27"/>
    </row>
    <row r="25766" spans="6:9" x14ac:dyDescent="0.2">
      <c r="F25766" s="27"/>
      <c r="G25766" s="27"/>
      <c r="H25766" s="27"/>
      <c r="I25766" s="27"/>
    </row>
    <row r="25767" spans="6:9" x14ac:dyDescent="0.2">
      <c r="F25767" s="27"/>
      <c r="G25767" s="27"/>
      <c r="H25767" s="27"/>
      <c r="I25767" s="27"/>
    </row>
    <row r="25768" spans="6:9" x14ac:dyDescent="0.2">
      <c r="F25768" s="27"/>
      <c r="G25768" s="27"/>
      <c r="H25768" s="27"/>
      <c r="I25768" s="27"/>
    </row>
    <row r="25769" spans="6:9" x14ac:dyDescent="0.2">
      <c r="F25769" s="27"/>
      <c r="G25769" s="27"/>
      <c r="H25769" s="27"/>
      <c r="I25769" s="27"/>
    </row>
    <row r="25770" spans="6:9" x14ac:dyDescent="0.2">
      <c r="F25770" s="27"/>
      <c r="G25770" s="27"/>
      <c r="H25770" s="27"/>
      <c r="I25770" s="27"/>
    </row>
    <row r="25771" spans="6:9" x14ac:dyDescent="0.2">
      <c r="F25771" s="27"/>
      <c r="G25771" s="27"/>
      <c r="H25771" s="27"/>
      <c r="I25771" s="27"/>
    </row>
    <row r="25772" spans="6:9" x14ac:dyDescent="0.2">
      <c r="F25772" s="27"/>
      <c r="G25772" s="27"/>
      <c r="H25772" s="27"/>
      <c r="I25772" s="27"/>
    </row>
    <row r="25773" spans="6:9" x14ac:dyDescent="0.2">
      <c r="F25773" s="27"/>
      <c r="G25773" s="27"/>
      <c r="H25773" s="27"/>
      <c r="I25773" s="27"/>
    </row>
    <row r="25774" spans="6:9" x14ac:dyDescent="0.2">
      <c r="F25774" s="27"/>
      <c r="G25774" s="27"/>
      <c r="H25774" s="27"/>
      <c r="I25774" s="27"/>
    </row>
    <row r="25775" spans="6:9" x14ac:dyDescent="0.2">
      <c r="F25775" s="27"/>
      <c r="G25775" s="27"/>
      <c r="H25775" s="27"/>
      <c r="I25775" s="27"/>
    </row>
    <row r="25776" spans="6:9" x14ac:dyDescent="0.2">
      <c r="F25776" s="27"/>
      <c r="G25776" s="27"/>
      <c r="H25776" s="27"/>
      <c r="I25776" s="27"/>
    </row>
    <row r="25777" spans="6:9" x14ac:dyDescent="0.2">
      <c r="F25777" s="27"/>
      <c r="G25777" s="27"/>
      <c r="H25777" s="27"/>
      <c r="I25777" s="27"/>
    </row>
    <row r="25778" spans="6:9" x14ac:dyDescent="0.2">
      <c r="F25778" s="27"/>
      <c r="G25778" s="27"/>
      <c r="H25778" s="27"/>
      <c r="I25778" s="27"/>
    </row>
    <row r="25779" spans="6:9" x14ac:dyDescent="0.2">
      <c r="F25779" s="27"/>
      <c r="G25779" s="27"/>
      <c r="H25779" s="27"/>
      <c r="I25779" s="27"/>
    </row>
    <row r="25780" spans="6:9" x14ac:dyDescent="0.2">
      <c r="F25780" s="27"/>
      <c r="G25780" s="27"/>
      <c r="H25780" s="27"/>
      <c r="I25780" s="27"/>
    </row>
    <row r="25781" spans="6:9" x14ac:dyDescent="0.2">
      <c r="F25781" s="27"/>
      <c r="G25781" s="27"/>
      <c r="H25781" s="27"/>
      <c r="I25781" s="27"/>
    </row>
    <row r="25782" spans="6:9" x14ac:dyDescent="0.2">
      <c r="F25782" s="27"/>
      <c r="G25782" s="27"/>
      <c r="H25782" s="27"/>
      <c r="I25782" s="27"/>
    </row>
    <row r="25783" spans="6:9" x14ac:dyDescent="0.2">
      <c r="F25783" s="27"/>
      <c r="G25783" s="27"/>
      <c r="H25783" s="27"/>
      <c r="I25783" s="27"/>
    </row>
    <row r="25784" spans="6:9" x14ac:dyDescent="0.2">
      <c r="F25784" s="27"/>
      <c r="G25784" s="27"/>
      <c r="H25784" s="27"/>
      <c r="I25784" s="27"/>
    </row>
    <row r="25785" spans="6:9" x14ac:dyDescent="0.2">
      <c r="F25785" s="27"/>
      <c r="G25785" s="27"/>
      <c r="H25785" s="27"/>
      <c r="I25785" s="27"/>
    </row>
    <row r="25786" spans="6:9" x14ac:dyDescent="0.2">
      <c r="F25786" s="27"/>
      <c r="G25786" s="27"/>
      <c r="H25786" s="27"/>
      <c r="I25786" s="27"/>
    </row>
    <row r="25787" spans="6:9" x14ac:dyDescent="0.2">
      <c r="F25787" s="27"/>
      <c r="G25787" s="27"/>
      <c r="H25787" s="27"/>
      <c r="I25787" s="27"/>
    </row>
    <row r="25788" spans="6:9" x14ac:dyDescent="0.2">
      <c r="F25788" s="27"/>
      <c r="G25788" s="27"/>
      <c r="H25788" s="27"/>
      <c r="I25788" s="27"/>
    </row>
    <row r="25789" spans="6:9" x14ac:dyDescent="0.2">
      <c r="F25789" s="27"/>
      <c r="G25789" s="27"/>
      <c r="H25789" s="27"/>
      <c r="I25789" s="27"/>
    </row>
    <row r="25790" spans="6:9" x14ac:dyDescent="0.2">
      <c r="F25790" s="27"/>
      <c r="G25790" s="27"/>
      <c r="H25790" s="27"/>
      <c r="I25790" s="27"/>
    </row>
    <row r="25791" spans="6:9" x14ac:dyDescent="0.2">
      <c r="F25791" s="27"/>
      <c r="G25791" s="27"/>
      <c r="H25791" s="27"/>
      <c r="I25791" s="27"/>
    </row>
    <row r="25792" spans="6:9" x14ac:dyDescent="0.2">
      <c r="F25792" s="27"/>
      <c r="G25792" s="27"/>
      <c r="H25792" s="27"/>
      <c r="I25792" s="27"/>
    </row>
    <row r="25793" spans="6:9" x14ac:dyDescent="0.2">
      <c r="F25793" s="27"/>
      <c r="G25793" s="27"/>
      <c r="H25793" s="27"/>
      <c r="I25793" s="27"/>
    </row>
    <row r="25794" spans="6:9" x14ac:dyDescent="0.2">
      <c r="F25794" s="27"/>
      <c r="G25794" s="27"/>
      <c r="H25794" s="27"/>
      <c r="I25794" s="27"/>
    </row>
    <row r="25795" spans="6:9" x14ac:dyDescent="0.2">
      <c r="F25795" s="27"/>
      <c r="G25795" s="27"/>
      <c r="H25795" s="27"/>
      <c r="I25795" s="27"/>
    </row>
    <row r="25796" spans="6:9" x14ac:dyDescent="0.2">
      <c r="F25796" s="27"/>
      <c r="G25796" s="27"/>
      <c r="H25796" s="27"/>
      <c r="I25796" s="27"/>
    </row>
    <row r="25797" spans="6:9" x14ac:dyDescent="0.2">
      <c r="F25797" s="27"/>
      <c r="G25797" s="27"/>
      <c r="H25797" s="27"/>
      <c r="I25797" s="27"/>
    </row>
    <row r="25798" spans="6:9" x14ac:dyDescent="0.2">
      <c r="F25798" s="27"/>
      <c r="G25798" s="27"/>
      <c r="H25798" s="27"/>
      <c r="I25798" s="27"/>
    </row>
    <row r="25799" spans="6:9" x14ac:dyDescent="0.2">
      <c r="F25799" s="27"/>
      <c r="G25799" s="27"/>
      <c r="H25799" s="27"/>
      <c r="I25799" s="27"/>
    </row>
    <row r="25800" spans="6:9" x14ac:dyDescent="0.2">
      <c r="F25800" s="27"/>
      <c r="G25800" s="27"/>
      <c r="H25800" s="27"/>
      <c r="I25800" s="27"/>
    </row>
    <row r="25801" spans="6:9" x14ac:dyDescent="0.2">
      <c r="F25801" s="27"/>
      <c r="G25801" s="27"/>
      <c r="H25801" s="27"/>
      <c r="I25801" s="27"/>
    </row>
    <row r="25802" spans="6:9" x14ac:dyDescent="0.2">
      <c r="F25802" s="27"/>
      <c r="G25802" s="27"/>
      <c r="H25802" s="27"/>
      <c r="I25802" s="27"/>
    </row>
    <row r="25803" spans="6:9" x14ac:dyDescent="0.2">
      <c r="F25803" s="27"/>
      <c r="G25803" s="27"/>
      <c r="H25803" s="27"/>
      <c r="I25803" s="27"/>
    </row>
    <row r="25804" spans="6:9" x14ac:dyDescent="0.2">
      <c r="F25804" s="27"/>
      <c r="G25804" s="27"/>
      <c r="H25804" s="27"/>
      <c r="I25804" s="27"/>
    </row>
    <row r="25805" spans="6:9" x14ac:dyDescent="0.2">
      <c r="F25805" s="27"/>
      <c r="G25805" s="27"/>
      <c r="H25805" s="27"/>
      <c r="I25805" s="27"/>
    </row>
    <row r="25806" spans="6:9" x14ac:dyDescent="0.2">
      <c r="F25806" s="27"/>
      <c r="G25806" s="27"/>
      <c r="H25806" s="27"/>
      <c r="I25806" s="27"/>
    </row>
    <row r="25807" spans="6:9" x14ac:dyDescent="0.2">
      <c r="F25807" s="27"/>
      <c r="G25807" s="27"/>
      <c r="H25807" s="27"/>
      <c r="I25807" s="27"/>
    </row>
    <row r="25808" spans="6:9" x14ac:dyDescent="0.2">
      <c r="F25808" s="27"/>
      <c r="G25808" s="27"/>
      <c r="H25808" s="27"/>
      <c r="I25808" s="27"/>
    </row>
    <row r="25809" spans="6:9" x14ac:dyDescent="0.2">
      <c r="F25809" s="27"/>
      <c r="G25809" s="27"/>
      <c r="H25809" s="27"/>
      <c r="I25809" s="27"/>
    </row>
    <row r="25810" spans="6:9" x14ac:dyDescent="0.2">
      <c r="F25810" s="27"/>
      <c r="G25810" s="27"/>
      <c r="H25810" s="27"/>
      <c r="I25810" s="27"/>
    </row>
    <row r="25811" spans="6:9" x14ac:dyDescent="0.2">
      <c r="F25811" s="27"/>
      <c r="G25811" s="27"/>
      <c r="H25811" s="27"/>
      <c r="I25811" s="27"/>
    </row>
    <row r="25812" spans="6:9" x14ac:dyDescent="0.2">
      <c r="F25812" s="27"/>
      <c r="G25812" s="27"/>
      <c r="H25812" s="27"/>
      <c r="I25812" s="27"/>
    </row>
    <row r="25813" spans="6:9" x14ac:dyDescent="0.2">
      <c r="F25813" s="27"/>
      <c r="G25813" s="27"/>
      <c r="H25813" s="27"/>
      <c r="I25813" s="27"/>
    </row>
    <row r="25814" spans="6:9" x14ac:dyDescent="0.2">
      <c r="F25814" s="27"/>
      <c r="G25814" s="27"/>
      <c r="H25814" s="27"/>
      <c r="I25814" s="27"/>
    </row>
    <row r="25815" spans="6:9" x14ac:dyDescent="0.2">
      <c r="F25815" s="27"/>
      <c r="G25815" s="27"/>
      <c r="H25815" s="27"/>
      <c r="I25815" s="27"/>
    </row>
    <row r="25816" spans="6:9" x14ac:dyDescent="0.2">
      <c r="F25816" s="27"/>
      <c r="G25816" s="27"/>
      <c r="H25816" s="27"/>
      <c r="I25816" s="27"/>
    </row>
    <row r="25817" spans="6:9" x14ac:dyDescent="0.2">
      <c r="F25817" s="27"/>
      <c r="G25817" s="27"/>
      <c r="H25817" s="27"/>
      <c r="I25817" s="27"/>
    </row>
    <row r="25818" spans="6:9" x14ac:dyDescent="0.2">
      <c r="F25818" s="27"/>
      <c r="G25818" s="27"/>
      <c r="H25818" s="27"/>
      <c r="I25818" s="27"/>
    </row>
    <row r="25819" spans="6:9" x14ac:dyDescent="0.2">
      <c r="F25819" s="27"/>
      <c r="G25819" s="27"/>
      <c r="H25819" s="27"/>
      <c r="I25819" s="27"/>
    </row>
    <row r="25820" spans="6:9" x14ac:dyDescent="0.2">
      <c r="F25820" s="27"/>
      <c r="G25820" s="27"/>
      <c r="H25820" s="27"/>
      <c r="I25820" s="27"/>
    </row>
    <row r="25821" spans="6:9" x14ac:dyDescent="0.2">
      <c r="F25821" s="27"/>
      <c r="G25821" s="27"/>
      <c r="H25821" s="27"/>
      <c r="I25821" s="27"/>
    </row>
    <row r="25822" spans="6:9" x14ac:dyDescent="0.2">
      <c r="F25822" s="27"/>
      <c r="G25822" s="27"/>
      <c r="H25822" s="27"/>
      <c r="I25822" s="27"/>
    </row>
    <row r="25823" spans="6:9" x14ac:dyDescent="0.2">
      <c r="F25823" s="27"/>
      <c r="G25823" s="27"/>
      <c r="H25823" s="27"/>
      <c r="I25823" s="27"/>
    </row>
    <row r="25824" spans="6:9" x14ac:dyDescent="0.2">
      <c r="F25824" s="27"/>
      <c r="G25824" s="27"/>
      <c r="H25824" s="27"/>
      <c r="I25824" s="27"/>
    </row>
    <row r="25825" spans="6:9" x14ac:dyDescent="0.2">
      <c r="F25825" s="27"/>
      <c r="G25825" s="27"/>
      <c r="H25825" s="27"/>
      <c r="I25825" s="27"/>
    </row>
    <row r="25826" spans="6:9" x14ac:dyDescent="0.2">
      <c r="F25826" s="27"/>
      <c r="G25826" s="27"/>
      <c r="H25826" s="27"/>
      <c r="I25826" s="27"/>
    </row>
    <row r="25827" spans="6:9" x14ac:dyDescent="0.2">
      <c r="F25827" s="27"/>
      <c r="G25827" s="27"/>
      <c r="H25827" s="27"/>
      <c r="I25827" s="27"/>
    </row>
    <row r="25828" spans="6:9" x14ac:dyDescent="0.2">
      <c r="F25828" s="27"/>
      <c r="G25828" s="27"/>
      <c r="H25828" s="27"/>
      <c r="I25828" s="27"/>
    </row>
    <row r="25829" spans="6:9" x14ac:dyDescent="0.2">
      <c r="F25829" s="27"/>
      <c r="G25829" s="27"/>
      <c r="H25829" s="27"/>
      <c r="I25829" s="27"/>
    </row>
    <row r="25830" spans="6:9" x14ac:dyDescent="0.2">
      <c r="F25830" s="27"/>
      <c r="G25830" s="27"/>
      <c r="H25830" s="27"/>
      <c r="I25830" s="27"/>
    </row>
    <row r="25831" spans="6:9" x14ac:dyDescent="0.2">
      <c r="F25831" s="27"/>
      <c r="G25831" s="27"/>
      <c r="H25831" s="27"/>
      <c r="I25831" s="27"/>
    </row>
    <row r="25832" spans="6:9" x14ac:dyDescent="0.2">
      <c r="F25832" s="27"/>
      <c r="G25832" s="27"/>
      <c r="H25832" s="27"/>
      <c r="I25832" s="27"/>
    </row>
    <row r="25833" spans="6:9" x14ac:dyDescent="0.2">
      <c r="F25833" s="27"/>
      <c r="G25833" s="27"/>
      <c r="H25833" s="27"/>
      <c r="I25833" s="27"/>
    </row>
    <row r="25834" spans="6:9" x14ac:dyDescent="0.2">
      <c r="F25834" s="27"/>
      <c r="G25834" s="27"/>
      <c r="H25834" s="27"/>
      <c r="I25834" s="27"/>
    </row>
    <row r="25835" spans="6:9" x14ac:dyDescent="0.2">
      <c r="F25835" s="27"/>
      <c r="G25835" s="27"/>
      <c r="H25835" s="27"/>
      <c r="I25835" s="27"/>
    </row>
    <row r="25836" spans="6:9" x14ac:dyDescent="0.2">
      <c r="F25836" s="27"/>
      <c r="G25836" s="27"/>
      <c r="H25836" s="27"/>
      <c r="I25836" s="27"/>
    </row>
    <row r="25837" spans="6:9" x14ac:dyDescent="0.2">
      <c r="F25837" s="27"/>
      <c r="G25837" s="27"/>
      <c r="H25837" s="27"/>
      <c r="I25837" s="27"/>
    </row>
    <row r="25838" spans="6:9" x14ac:dyDescent="0.2">
      <c r="F25838" s="27"/>
      <c r="G25838" s="27"/>
      <c r="H25838" s="27"/>
      <c r="I25838" s="27"/>
    </row>
    <row r="25839" spans="6:9" x14ac:dyDescent="0.2">
      <c r="F25839" s="27"/>
      <c r="G25839" s="27"/>
      <c r="H25839" s="27"/>
      <c r="I25839" s="27"/>
    </row>
    <row r="25840" spans="6:9" x14ac:dyDescent="0.2">
      <c r="F25840" s="27"/>
      <c r="G25840" s="27"/>
      <c r="H25840" s="27"/>
      <c r="I25840" s="27"/>
    </row>
    <row r="25841" spans="6:9" x14ac:dyDescent="0.2">
      <c r="F25841" s="27"/>
      <c r="G25841" s="27"/>
      <c r="H25841" s="27"/>
      <c r="I25841" s="27"/>
    </row>
    <row r="25842" spans="6:9" x14ac:dyDescent="0.2">
      <c r="F25842" s="27"/>
      <c r="G25842" s="27"/>
      <c r="H25842" s="27"/>
      <c r="I25842" s="27"/>
    </row>
    <row r="25843" spans="6:9" x14ac:dyDescent="0.2">
      <c r="F25843" s="27"/>
      <c r="G25843" s="27"/>
      <c r="H25843" s="27"/>
      <c r="I25843" s="27"/>
    </row>
    <row r="25844" spans="6:9" x14ac:dyDescent="0.2">
      <c r="F25844" s="27"/>
      <c r="G25844" s="27"/>
      <c r="H25844" s="27"/>
      <c r="I25844" s="27"/>
    </row>
    <row r="25845" spans="6:9" x14ac:dyDescent="0.2">
      <c r="F25845" s="27"/>
      <c r="G25845" s="27"/>
      <c r="H25845" s="27"/>
      <c r="I25845" s="27"/>
    </row>
    <row r="25846" spans="6:9" x14ac:dyDescent="0.2">
      <c r="F25846" s="27"/>
      <c r="G25846" s="27"/>
      <c r="H25846" s="27"/>
      <c r="I25846" s="27"/>
    </row>
    <row r="25847" spans="6:9" x14ac:dyDescent="0.2">
      <c r="F25847" s="27"/>
      <c r="G25847" s="27"/>
      <c r="H25847" s="27"/>
      <c r="I25847" s="27"/>
    </row>
    <row r="25848" spans="6:9" x14ac:dyDescent="0.2">
      <c r="F25848" s="27"/>
      <c r="G25848" s="27"/>
      <c r="H25848" s="27"/>
      <c r="I25848" s="27"/>
    </row>
    <row r="25849" spans="6:9" x14ac:dyDescent="0.2">
      <c r="F25849" s="27"/>
      <c r="G25849" s="27"/>
      <c r="H25849" s="27"/>
      <c r="I25849" s="27"/>
    </row>
    <row r="25850" spans="6:9" x14ac:dyDescent="0.2">
      <c r="F25850" s="27"/>
      <c r="G25850" s="27"/>
      <c r="H25850" s="27"/>
      <c r="I25850" s="27"/>
    </row>
    <row r="25851" spans="6:9" x14ac:dyDescent="0.2">
      <c r="F25851" s="27"/>
      <c r="G25851" s="27"/>
      <c r="H25851" s="27"/>
      <c r="I25851" s="27"/>
    </row>
    <row r="25852" spans="6:9" x14ac:dyDescent="0.2">
      <c r="F25852" s="27"/>
      <c r="G25852" s="27"/>
      <c r="H25852" s="27"/>
      <c r="I25852" s="27"/>
    </row>
    <row r="25853" spans="6:9" x14ac:dyDescent="0.2">
      <c r="F25853" s="27"/>
      <c r="G25853" s="27"/>
      <c r="H25853" s="27"/>
      <c r="I25853" s="27"/>
    </row>
    <row r="25854" spans="6:9" x14ac:dyDescent="0.2">
      <c r="F25854" s="27"/>
      <c r="G25854" s="27"/>
      <c r="H25854" s="27"/>
      <c r="I25854" s="27"/>
    </row>
    <row r="25855" spans="6:9" x14ac:dyDescent="0.2">
      <c r="F25855" s="27"/>
      <c r="G25855" s="27"/>
      <c r="H25855" s="27"/>
      <c r="I25855" s="27"/>
    </row>
    <row r="25856" spans="6:9" x14ac:dyDescent="0.2">
      <c r="F25856" s="27"/>
      <c r="G25856" s="27"/>
      <c r="H25856" s="27"/>
      <c r="I25856" s="27"/>
    </row>
    <row r="25857" spans="6:9" x14ac:dyDescent="0.2">
      <c r="F25857" s="27"/>
      <c r="G25857" s="27"/>
      <c r="H25857" s="27"/>
      <c r="I25857" s="27"/>
    </row>
    <row r="25858" spans="6:9" x14ac:dyDescent="0.2">
      <c r="F25858" s="27"/>
      <c r="G25858" s="27"/>
      <c r="H25858" s="27"/>
      <c r="I25858" s="27"/>
    </row>
    <row r="25859" spans="6:9" x14ac:dyDescent="0.2">
      <c r="F25859" s="27"/>
      <c r="G25859" s="27"/>
      <c r="H25859" s="27"/>
      <c r="I25859" s="27"/>
    </row>
    <row r="25860" spans="6:9" x14ac:dyDescent="0.2">
      <c r="F25860" s="27"/>
      <c r="G25860" s="27"/>
      <c r="H25860" s="27"/>
      <c r="I25860" s="27"/>
    </row>
    <row r="25861" spans="6:9" x14ac:dyDescent="0.2">
      <c r="F25861" s="27"/>
      <c r="G25861" s="27"/>
      <c r="H25861" s="27"/>
      <c r="I25861" s="27"/>
    </row>
    <row r="25862" spans="6:9" x14ac:dyDescent="0.2">
      <c r="F25862" s="27"/>
      <c r="G25862" s="27"/>
      <c r="H25862" s="27"/>
      <c r="I25862" s="27"/>
    </row>
    <row r="25863" spans="6:9" x14ac:dyDescent="0.2">
      <c r="F25863" s="27"/>
      <c r="G25863" s="27"/>
      <c r="H25863" s="27"/>
      <c r="I25863" s="27"/>
    </row>
    <row r="25864" spans="6:9" x14ac:dyDescent="0.2">
      <c r="F25864" s="27"/>
      <c r="G25864" s="27"/>
      <c r="H25864" s="27"/>
      <c r="I25864" s="27"/>
    </row>
    <row r="25865" spans="6:9" x14ac:dyDescent="0.2">
      <c r="F25865" s="27"/>
      <c r="G25865" s="27"/>
      <c r="H25865" s="27"/>
      <c r="I25865" s="27"/>
    </row>
    <row r="25866" spans="6:9" x14ac:dyDescent="0.2">
      <c r="F25866" s="27"/>
      <c r="G25866" s="27"/>
      <c r="H25866" s="27"/>
      <c r="I25866" s="27"/>
    </row>
    <row r="25867" spans="6:9" x14ac:dyDescent="0.2">
      <c r="F25867" s="27"/>
      <c r="G25867" s="27"/>
      <c r="H25867" s="27"/>
      <c r="I25867" s="27"/>
    </row>
    <row r="25868" spans="6:9" x14ac:dyDescent="0.2">
      <c r="F25868" s="27"/>
      <c r="G25868" s="27"/>
      <c r="H25868" s="27"/>
      <c r="I25868" s="27"/>
    </row>
    <row r="25869" spans="6:9" x14ac:dyDescent="0.2">
      <c r="F25869" s="27"/>
      <c r="G25869" s="27"/>
      <c r="H25869" s="27"/>
      <c r="I25869" s="27"/>
    </row>
    <row r="25870" spans="6:9" x14ac:dyDescent="0.2">
      <c r="F25870" s="27"/>
      <c r="G25870" s="27"/>
      <c r="H25870" s="27"/>
      <c r="I25870" s="27"/>
    </row>
    <row r="25871" spans="6:9" x14ac:dyDescent="0.2">
      <c r="F25871" s="27"/>
      <c r="G25871" s="27"/>
      <c r="H25871" s="27"/>
      <c r="I25871" s="27"/>
    </row>
    <row r="25872" spans="6:9" x14ac:dyDescent="0.2">
      <c r="F25872" s="27"/>
      <c r="G25872" s="27"/>
      <c r="H25872" s="27"/>
      <c r="I25872" s="27"/>
    </row>
    <row r="25873" spans="6:9" x14ac:dyDescent="0.2">
      <c r="F25873" s="27"/>
      <c r="G25873" s="27"/>
      <c r="H25873" s="27"/>
      <c r="I25873" s="27"/>
    </row>
    <row r="25874" spans="6:9" x14ac:dyDescent="0.2">
      <c r="F25874" s="27"/>
      <c r="G25874" s="27"/>
      <c r="H25874" s="27"/>
      <c r="I25874" s="27"/>
    </row>
    <row r="25875" spans="6:9" x14ac:dyDescent="0.2">
      <c r="F25875" s="27"/>
      <c r="G25875" s="27"/>
      <c r="H25875" s="27"/>
      <c r="I25875" s="27"/>
    </row>
    <row r="25876" spans="6:9" x14ac:dyDescent="0.2">
      <c r="F25876" s="27"/>
      <c r="G25876" s="27"/>
      <c r="H25876" s="27"/>
      <c r="I25876" s="27"/>
    </row>
    <row r="25877" spans="6:9" x14ac:dyDescent="0.2">
      <c r="F25877" s="27"/>
      <c r="G25877" s="27"/>
      <c r="H25877" s="27"/>
      <c r="I25877" s="27"/>
    </row>
    <row r="25878" spans="6:9" x14ac:dyDescent="0.2">
      <c r="F25878" s="27"/>
      <c r="G25878" s="27"/>
      <c r="H25878" s="27"/>
      <c r="I25878" s="27"/>
    </row>
    <row r="25879" spans="6:9" x14ac:dyDescent="0.2">
      <c r="F25879" s="27"/>
      <c r="G25879" s="27"/>
      <c r="H25879" s="27"/>
      <c r="I25879" s="27"/>
    </row>
    <row r="25880" spans="6:9" x14ac:dyDescent="0.2">
      <c r="F25880" s="27"/>
      <c r="G25880" s="27"/>
      <c r="H25880" s="27"/>
      <c r="I25880" s="27"/>
    </row>
    <row r="25881" spans="6:9" x14ac:dyDescent="0.2">
      <c r="F25881" s="27"/>
      <c r="G25881" s="27"/>
      <c r="H25881" s="27"/>
      <c r="I25881" s="27"/>
    </row>
    <row r="25882" spans="6:9" x14ac:dyDescent="0.2">
      <c r="F25882" s="27"/>
      <c r="G25882" s="27"/>
      <c r="H25882" s="27"/>
      <c r="I25882" s="27"/>
    </row>
    <row r="25883" spans="6:9" x14ac:dyDescent="0.2">
      <c r="F25883" s="27"/>
      <c r="G25883" s="27"/>
      <c r="H25883" s="27"/>
      <c r="I25883" s="27"/>
    </row>
    <row r="25884" spans="6:9" x14ac:dyDescent="0.2">
      <c r="F25884" s="27"/>
      <c r="G25884" s="27"/>
      <c r="H25884" s="27"/>
      <c r="I25884" s="27"/>
    </row>
    <row r="25885" spans="6:9" x14ac:dyDescent="0.2">
      <c r="F25885" s="27"/>
      <c r="G25885" s="27"/>
      <c r="H25885" s="27"/>
      <c r="I25885" s="27"/>
    </row>
    <row r="25886" spans="6:9" x14ac:dyDescent="0.2">
      <c r="F25886" s="27"/>
      <c r="G25886" s="27"/>
      <c r="H25886" s="27"/>
      <c r="I25886" s="27"/>
    </row>
    <row r="25887" spans="6:9" x14ac:dyDescent="0.2">
      <c r="F25887" s="27"/>
      <c r="G25887" s="27"/>
      <c r="H25887" s="27"/>
      <c r="I25887" s="27"/>
    </row>
    <row r="25888" spans="6:9" x14ac:dyDescent="0.2">
      <c r="F25888" s="27"/>
      <c r="G25888" s="27"/>
      <c r="H25888" s="27"/>
      <c r="I25888" s="27"/>
    </row>
    <row r="25889" spans="6:9" x14ac:dyDescent="0.2">
      <c r="F25889" s="27"/>
      <c r="G25889" s="27"/>
      <c r="H25889" s="27"/>
      <c r="I25889" s="27"/>
    </row>
    <row r="25890" spans="6:9" x14ac:dyDescent="0.2">
      <c r="F25890" s="27"/>
      <c r="G25890" s="27"/>
      <c r="H25890" s="27"/>
      <c r="I25890" s="27"/>
    </row>
    <row r="25891" spans="6:9" x14ac:dyDescent="0.2">
      <c r="F25891" s="27"/>
      <c r="G25891" s="27"/>
      <c r="H25891" s="27"/>
      <c r="I25891" s="27"/>
    </row>
    <row r="25892" spans="6:9" x14ac:dyDescent="0.2">
      <c r="F25892" s="27"/>
      <c r="G25892" s="27"/>
      <c r="H25892" s="27"/>
      <c r="I25892" s="27"/>
    </row>
    <row r="25893" spans="6:9" x14ac:dyDescent="0.2">
      <c r="F25893" s="27"/>
      <c r="G25893" s="27"/>
      <c r="H25893" s="27"/>
      <c r="I25893" s="27"/>
    </row>
    <row r="25894" spans="6:9" x14ac:dyDescent="0.2">
      <c r="F25894" s="27"/>
      <c r="G25894" s="27"/>
      <c r="H25894" s="27"/>
      <c r="I25894" s="27"/>
    </row>
    <row r="25895" spans="6:9" x14ac:dyDescent="0.2">
      <c r="F25895" s="27"/>
      <c r="G25895" s="27"/>
      <c r="H25895" s="27"/>
      <c r="I25895" s="27"/>
    </row>
    <row r="25896" spans="6:9" x14ac:dyDescent="0.2">
      <c r="F25896" s="27"/>
      <c r="G25896" s="27"/>
      <c r="H25896" s="27"/>
      <c r="I25896" s="27"/>
    </row>
    <row r="25897" spans="6:9" x14ac:dyDescent="0.2">
      <c r="F25897" s="27"/>
      <c r="G25897" s="27"/>
      <c r="H25897" s="27"/>
      <c r="I25897" s="27"/>
    </row>
    <row r="25898" spans="6:9" x14ac:dyDescent="0.2">
      <c r="F25898" s="27"/>
      <c r="G25898" s="27"/>
      <c r="H25898" s="27"/>
      <c r="I25898" s="27"/>
    </row>
    <row r="25899" spans="6:9" x14ac:dyDescent="0.2">
      <c r="F25899" s="27"/>
      <c r="G25899" s="27"/>
      <c r="H25899" s="27"/>
      <c r="I25899" s="27"/>
    </row>
    <row r="25900" spans="6:9" x14ac:dyDescent="0.2">
      <c r="F25900" s="27"/>
      <c r="G25900" s="27"/>
      <c r="H25900" s="27"/>
      <c r="I25900" s="27"/>
    </row>
    <row r="25901" spans="6:9" x14ac:dyDescent="0.2">
      <c r="F25901" s="27"/>
      <c r="G25901" s="27"/>
      <c r="H25901" s="27"/>
      <c r="I25901" s="27"/>
    </row>
    <row r="25902" spans="6:9" x14ac:dyDescent="0.2">
      <c r="F25902" s="27"/>
      <c r="G25902" s="27"/>
      <c r="H25902" s="27"/>
      <c r="I25902" s="27"/>
    </row>
    <row r="25903" spans="6:9" x14ac:dyDescent="0.2">
      <c r="F25903" s="27"/>
      <c r="G25903" s="27"/>
      <c r="H25903" s="27"/>
      <c r="I25903" s="27"/>
    </row>
    <row r="25904" spans="6:9" x14ac:dyDescent="0.2">
      <c r="F25904" s="27"/>
      <c r="G25904" s="27"/>
      <c r="H25904" s="27"/>
      <c r="I25904" s="27"/>
    </row>
    <row r="25905" spans="6:9" x14ac:dyDescent="0.2">
      <c r="F25905" s="27"/>
      <c r="G25905" s="27"/>
      <c r="H25905" s="27"/>
      <c r="I25905" s="27"/>
    </row>
    <row r="25906" spans="6:9" x14ac:dyDescent="0.2">
      <c r="F25906" s="27"/>
      <c r="G25906" s="27"/>
      <c r="H25906" s="27"/>
      <c r="I25906" s="27"/>
    </row>
    <row r="25907" spans="6:9" x14ac:dyDescent="0.2">
      <c r="F25907" s="27"/>
      <c r="G25907" s="27"/>
      <c r="H25907" s="27"/>
      <c r="I25907" s="27"/>
    </row>
    <row r="25908" spans="6:9" x14ac:dyDescent="0.2">
      <c r="F25908" s="27"/>
      <c r="G25908" s="27"/>
      <c r="H25908" s="27"/>
      <c r="I25908" s="27"/>
    </row>
    <row r="25909" spans="6:9" x14ac:dyDescent="0.2">
      <c r="F25909" s="27"/>
      <c r="G25909" s="27"/>
      <c r="H25909" s="27"/>
      <c r="I25909" s="27"/>
    </row>
    <row r="25910" spans="6:9" x14ac:dyDescent="0.2">
      <c r="F25910" s="27"/>
      <c r="G25910" s="27"/>
      <c r="H25910" s="27"/>
      <c r="I25910" s="27"/>
    </row>
    <row r="25911" spans="6:9" x14ac:dyDescent="0.2">
      <c r="F25911" s="27"/>
      <c r="G25911" s="27"/>
      <c r="H25911" s="27"/>
      <c r="I25911" s="27"/>
    </row>
    <row r="25912" spans="6:9" x14ac:dyDescent="0.2">
      <c r="F25912" s="27"/>
      <c r="G25912" s="27"/>
      <c r="H25912" s="27"/>
      <c r="I25912" s="27"/>
    </row>
    <row r="25913" spans="6:9" x14ac:dyDescent="0.2">
      <c r="F25913" s="27"/>
      <c r="G25913" s="27"/>
      <c r="H25913" s="27"/>
      <c r="I25913" s="27"/>
    </row>
    <row r="25914" spans="6:9" x14ac:dyDescent="0.2">
      <c r="F25914" s="27"/>
      <c r="G25914" s="27"/>
      <c r="H25914" s="27"/>
      <c r="I25914" s="27"/>
    </row>
    <row r="25915" spans="6:9" x14ac:dyDescent="0.2">
      <c r="F25915" s="27"/>
      <c r="G25915" s="27"/>
      <c r="H25915" s="27"/>
      <c r="I25915" s="27"/>
    </row>
    <row r="25916" spans="6:9" x14ac:dyDescent="0.2">
      <c r="F25916" s="27"/>
      <c r="G25916" s="27"/>
      <c r="H25916" s="27"/>
      <c r="I25916" s="27"/>
    </row>
    <row r="25917" spans="6:9" x14ac:dyDescent="0.2">
      <c r="F25917" s="27"/>
      <c r="G25917" s="27"/>
      <c r="H25917" s="27"/>
      <c r="I25917" s="27"/>
    </row>
    <row r="25918" spans="6:9" x14ac:dyDescent="0.2">
      <c r="F25918" s="27"/>
      <c r="G25918" s="27"/>
      <c r="H25918" s="27"/>
      <c r="I25918" s="27"/>
    </row>
    <row r="25919" spans="6:9" x14ac:dyDescent="0.2">
      <c r="F25919" s="27"/>
      <c r="G25919" s="27"/>
      <c r="H25919" s="27"/>
      <c r="I25919" s="27"/>
    </row>
    <row r="25920" spans="6:9" x14ac:dyDescent="0.2">
      <c r="F25920" s="27"/>
      <c r="G25920" s="27"/>
      <c r="H25920" s="27"/>
      <c r="I25920" s="27"/>
    </row>
    <row r="25921" spans="6:9" x14ac:dyDescent="0.2">
      <c r="F25921" s="27"/>
      <c r="G25921" s="27"/>
      <c r="H25921" s="27"/>
      <c r="I25921" s="27"/>
    </row>
    <row r="25922" spans="6:9" x14ac:dyDescent="0.2">
      <c r="F25922" s="27"/>
      <c r="G25922" s="27"/>
      <c r="H25922" s="27"/>
      <c r="I25922" s="27"/>
    </row>
    <row r="25923" spans="6:9" x14ac:dyDescent="0.2">
      <c r="F25923" s="27"/>
      <c r="G25923" s="27"/>
      <c r="H25923" s="27"/>
      <c r="I25923" s="27"/>
    </row>
    <row r="25924" spans="6:9" x14ac:dyDescent="0.2">
      <c r="F25924" s="27"/>
      <c r="G25924" s="27"/>
      <c r="H25924" s="27"/>
      <c r="I25924" s="27"/>
    </row>
    <row r="25925" spans="6:9" x14ac:dyDescent="0.2">
      <c r="F25925" s="27"/>
      <c r="G25925" s="27"/>
      <c r="H25925" s="27"/>
      <c r="I25925" s="27"/>
    </row>
    <row r="25926" spans="6:9" x14ac:dyDescent="0.2">
      <c r="F25926" s="27"/>
      <c r="G25926" s="27"/>
      <c r="H25926" s="27"/>
      <c r="I25926" s="27"/>
    </row>
    <row r="25927" spans="6:9" x14ac:dyDescent="0.2">
      <c r="F25927" s="27"/>
      <c r="G25927" s="27"/>
      <c r="H25927" s="27"/>
      <c r="I25927" s="27"/>
    </row>
    <row r="25928" spans="6:9" x14ac:dyDescent="0.2">
      <c r="F25928" s="27"/>
      <c r="G25928" s="27"/>
      <c r="H25928" s="27"/>
      <c r="I25928" s="27"/>
    </row>
    <row r="25929" spans="6:9" x14ac:dyDescent="0.2">
      <c r="F25929" s="27"/>
      <c r="G25929" s="27"/>
      <c r="H25929" s="27"/>
      <c r="I25929" s="27"/>
    </row>
    <row r="25930" spans="6:9" x14ac:dyDescent="0.2">
      <c r="F25930" s="27"/>
      <c r="G25930" s="27"/>
      <c r="H25930" s="27"/>
      <c r="I25930" s="27"/>
    </row>
    <row r="25931" spans="6:9" x14ac:dyDescent="0.2">
      <c r="F25931" s="27"/>
      <c r="G25931" s="27"/>
      <c r="H25931" s="27"/>
      <c r="I25931" s="27"/>
    </row>
    <row r="25932" spans="6:9" x14ac:dyDescent="0.2">
      <c r="F25932" s="27"/>
      <c r="G25932" s="27"/>
      <c r="H25932" s="27"/>
      <c r="I25932" s="27"/>
    </row>
    <row r="25933" spans="6:9" x14ac:dyDescent="0.2">
      <c r="F25933" s="27"/>
      <c r="G25933" s="27"/>
      <c r="H25933" s="27"/>
      <c r="I25933" s="27"/>
    </row>
    <row r="25934" spans="6:9" x14ac:dyDescent="0.2">
      <c r="F25934" s="27"/>
      <c r="G25934" s="27"/>
      <c r="H25934" s="27"/>
      <c r="I25934" s="27"/>
    </row>
    <row r="25935" spans="6:9" x14ac:dyDescent="0.2">
      <c r="F25935" s="27"/>
      <c r="G25935" s="27"/>
      <c r="H25935" s="27"/>
      <c r="I25935" s="27"/>
    </row>
    <row r="25936" spans="6:9" x14ac:dyDescent="0.2">
      <c r="F25936" s="27"/>
      <c r="G25936" s="27"/>
      <c r="H25936" s="27"/>
      <c r="I25936" s="27"/>
    </row>
    <row r="25937" spans="6:9" x14ac:dyDescent="0.2">
      <c r="F25937" s="27"/>
      <c r="G25937" s="27"/>
      <c r="H25937" s="27"/>
      <c r="I25937" s="27"/>
    </row>
    <row r="25938" spans="6:9" x14ac:dyDescent="0.2">
      <c r="F25938" s="27"/>
      <c r="G25938" s="27"/>
      <c r="H25938" s="27"/>
      <c r="I25938" s="27"/>
    </row>
    <row r="25939" spans="6:9" x14ac:dyDescent="0.2">
      <c r="F25939" s="27"/>
      <c r="G25939" s="27"/>
      <c r="H25939" s="27"/>
      <c r="I25939" s="27"/>
    </row>
    <row r="25940" spans="6:9" x14ac:dyDescent="0.2">
      <c r="F25940" s="27"/>
      <c r="G25940" s="27"/>
      <c r="H25940" s="27"/>
      <c r="I25940" s="27"/>
    </row>
    <row r="25941" spans="6:9" x14ac:dyDescent="0.2">
      <c r="F25941" s="27"/>
      <c r="G25941" s="27"/>
      <c r="H25941" s="27"/>
      <c r="I25941" s="27"/>
    </row>
    <row r="25942" spans="6:9" x14ac:dyDescent="0.2">
      <c r="F25942" s="27"/>
      <c r="G25942" s="27"/>
      <c r="H25942" s="27"/>
      <c r="I25942" s="27"/>
    </row>
    <row r="25943" spans="6:9" x14ac:dyDescent="0.2">
      <c r="F25943" s="27"/>
      <c r="G25943" s="27"/>
      <c r="H25943" s="27"/>
      <c r="I25943" s="27"/>
    </row>
    <row r="25944" spans="6:9" x14ac:dyDescent="0.2">
      <c r="F25944" s="27"/>
      <c r="G25944" s="27"/>
      <c r="H25944" s="27"/>
      <c r="I25944" s="27"/>
    </row>
    <row r="25945" spans="6:9" x14ac:dyDescent="0.2">
      <c r="F25945" s="27"/>
      <c r="G25945" s="27"/>
      <c r="H25945" s="27"/>
      <c r="I25945" s="27"/>
    </row>
    <row r="25946" spans="6:9" x14ac:dyDescent="0.2">
      <c r="F25946" s="27"/>
      <c r="G25946" s="27"/>
      <c r="H25946" s="27"/>
      <c r="I25946" s="27"/>
    </row>
    <row r="25947" spans="6:9" x14ac:dyDescent="0.2">
      <c r="F25947" s="27"/>
      <c r="G25947" s="27"/>
      <c r="H25947" s="27"/>
      <c r="I25947" s="27"/>
    </row>
    <row r="25948" spans="6:9" x14ac:dyDescent="0.2">
      <c r="F25948" s="27"/>
      <c r="G25948" s="27"/>
      <c r="H25948" s="27"/>
      <c r="I25948" s="27"/>
    </row>
    <row r="25949" spans="6:9" x14ac:dyDescent="0.2">
      <c r="F25949" s="27"/>
      <c r="G25949" s="27"/>
      <c r="H25949" s="27"/>
      <c r="I25949" s="27"/>
    </row>
    <row r="25950" spans="6:9" x14ac:dyDescent="0.2">
      <c r="F25950" s="27"/>
      <c r="G25950" s="27"/>
      <c r="H25950" s="27"/>
      <c r="I25950" s="27"/>
    </row>
    <row r="25951" spans="6:9" x14ac:dyDescent="0.2">
      <c r="F25951" s="27"/>
      <c r="G25951" s="27"/>
      <c r="H25951" s="27"/>
      <c r="I25951" s="27"/>
    </row>
    <row r="25952" spans="6:9" x14ac:dyDescent="0.2">
      <c r="F25952" s="27"/>
      <c r="G25952" s="27"/>
      <c r="H25952" s="27"/>
      <c r="I25952" s="27"/>
    </row>
    <row r="25953" spans="6:9" x14ac:dyDescent="0.2">
      <c r="F25953" s="27"/>
      <c r="G25953" s="27"/>
      <c r="H25953" s="27"/>
      <c r="I25953" s="27"/>
    </row>
    <row r="25954" spans="6:9" x14ac:dyDescent="0.2">
      <c r="F25954" s="27"/>
      <c r="G25954" s="27"/>
      <c r="H25954" s="27"/>
      <c r="I25954" s="27"/>
    </row>
    <row r="25955" spans="6:9" x14ac:dyDescent="0.2">
      <c r="F25955" s="27"/>
      <c r="G25955" s="27"/>
      <c r="H25955" s="27"/>
      <c r="I25955" s="27"/>
    </row>
    <row r="25956" spans="6:9" x14ac:dyDescent="0.2">
      <c r="F25956" s="27"/>
      <c r="G25956" s="27"/>
      <c r="H25956" s="27"/>
      <c r="I25956" s="27"/>
    </row>
    <row r="25957" spans="6:9" x14ac:dyDescent="0.2">
      <c r="F25957" s="27"/>
      <c r="G25957" s="27"/>
      <c r="H25957" s="27"/>
      <c r="I25957" s="27"/>
    </row>
    <row r="25958" spans="6:9" x14ac:dyDescent="0.2">
      <c r="F25958" s="27"/>
      <c r="G25958" s="27"/>
      <c r="H25958" s="27"/>
      <c r="I25958" s="27"/>
    </row>
    <row r="25959" spans="6:9" x14ac:dyDescent="0.2">
      <c r="F25959" s="27"/>
      <c r="G25959" s="27"/>
      <c r="H25959" s="27"/>
      <c r="I25959" s="27"/>
    </row>
    <row r="25960" spans="6:9" x14ac:dyDescent="0.2">
      <c r="F25960" s="27"/>
      <c r="G25960" s="27"/>
      <c r="H25960" s="27"/>
      <c r="I25960" s="27"/>
    </row>
    <row r="25961" spans="6:9" x14ac:dyDescent="0.2">
      <c r="F25961" s="27"/>
      <c r="G25961" s="27"/>
      <c r="H25961" s="27"/>
      <c r="I25961" s="27"/>
    </row>
    <row r="25962" spans="6:9" x14ac:dyDescent="0.2">
      <c r="F25962" s="27"/>
      <c r="G25962" s="27"/>
      <c r="H25962" s="27"/>
      <c r="I25962" s="27"/>
    </row>
    <row r="25963" spans="6:9" x14ac:dyDescent="0.2">
      <c r="F25963" s="27"/>
      <c r="G25963" s="27"/>
      <c r="H25963" s="27"/>
      <c r="I25963" s="27"/>
    </row>
    <row r="25964" spans="6:9" x14ac:dyDescent="0.2">
      <c r="F25964" s="27"/>
      <c r="G25964" s="27"/>
      <c r="H25964" s="27"/>
      <c r="I25964" s="27"/>
    </row>
    <row r="25965" spans="6:9" x14ac:dyDescent="0.2">
      <c r="F25965" s="27"/>
      <c r="G25965" s="27"/>
      <c r="H25965" s="27"/>
      <c r="I25965" s="27"/>
    </row>
    <row r="25966" spans="6:9" x14ac:dyDescent="0.2">
      <c r="F25966" s="27"/>
      <c r="G25966" s="27"/>
      <c r="H25966" s="27"/>
      <c r="I25966" s="27"/>
    </row>
    <row r="25967" spans="6:9" x14ac:dyDescent="0.2">
      <c r="F25967" s="27"/>
      <c r="G25967" s="27"/>
      <c r="H25967" s="27"/>
      <c r="I25967" s="27"/>
    </row>
    <row r="25968" spans="6:9" x14ac:dyDescent="0.2">
      <c r="F25968" s="27"/>
      <c r="G25968" s="27"/>
      <c r="H25968" s="27"/>
      <c r="I25968" s="27"/>
    </row>
    <row r="25969" spans="6:9" x14ac:dyDescent="0.2">
      <c r="F25969" s="27"/>
      <c r="G25969" s="27"/>
      <c r="H25969" s="27"/>
      <c r="I25969" s="27"/>
    </row>
    <row r="25970" spans="6:9" x14ac:dyDescent="0.2">
      <c r="F25970" s="27"/>
      <c r="G25970" s="27"/>
      <c r="H25970" s="27"/>
      <c r="I25970" s="27"/>
    </row>
    <row r="25971" spans="6:9" x14ac:dyDescent="0.2">
      <c r="F25971" s="27"/>
      <c r="G25971" s="27"/>
      <c r="H25971" s="27"/>
      <c r="I25971" s="27"/>
    </row>
    <row r="25972" spans="6:9" x14ac:dyDescent="0.2">
      <c r="F25972" s="27"/>
      <c r="G25972" s="27"/>
      <c r="H25972" s="27"/>
      <c r="I25972" s="27"/>
    </row>
    <row r="25973" spans="6:9" x14ac:dyDescent="0.2">
      <c r="F25973" s="27"/>
      <c r="G25973" s="27"/>
      <c r="H25973" s="27"/>
      <c r="I25973" s="27"/>
    </row>
    <row r="25974" spans="6:9" x14ac:dyDescent="0.2">
      <c r="F25974" s="27"/>
      <c r="G25974" s="27"/>
      <c r="H25974" s="27"/>
      <c r="I25974" s="27"/>
    </row>
    <row r="25975" spans="6:9" x14ac:dyDescent="0.2">
      <c r="F25975" s="27"/>
      <c r="G25975" s="27"/>
      <c r="H25975" s="27"/>
      <c r="I25975" s="27"/>
    </row>
    <row r="25976" spans="6:9" x14ac:dyDescent="0.2">
      <c r="F25976" s="27"/>
      <c r="G25976" s="27"/>
      <c r="H25976" s="27"/>
      <c r="I25976" s="27"/>
    </row>
    <row r="25977" spans="6:9" x14ac:dyDescent="0.2">
      <c r="F25977" s="27"/>
      <c r="G25977" s="27"/>
      <c r="H25977" s="27"/>
      <c r="I25977" s="27"/>
    </row>
    <row r="25978" spans="6:9" x14ac:dyDescent="0.2">
      <c r="F25978" s="27"/>
      <c r="G25978" s="27"/>
      <c r="H25978" s="27"/>
      <c r="I25978" s="27"/>
    </row>
    <row r="25979" spans="6:9" x14ac:dyDescent="0.2">
      <c r="F25979" s="27"/>
      <c r="G25979" s="27"/>
      <c r="H25979" s="27"/>
      <c r="I25979" s="27"/>
    </row>
    <row r="25980" spans="6:9" x14ac:dyDescent="0.2">
      <c r="F25980" s="27"/>
      <c r="G25980" s="27"/>
      <c r="H25980" s="27"/>
      <c r="I25980" s="27"/>
    </row>
    <row r="25981" spans="6:9" x14ac:dyDescent="0.2">
      <c r="F25981" s="27"/>
      <c r="G25981" s="27"/>
      <c r="H25981" s="27"/>
      <c r="I25981" s="27"/>
    </row>
    <row r="25982" spans="6:9" x14ac:dyDescent="0.2">
      <c r="F25982" s="27"/>
      <c r="G25982" s="27"/>
      <c r="H25982" s="27"/>
      <c r="I25982" s="27"/>
    </row>
    <row r="25983" spans="6:9" x14ac:dyDescent="0.2">
      <c r="F25983" s="27"/>
      <c r="G25983" s="27"/>
      <c r="H25983" s="27"/>
      <c r="I25983" s="27"/>
    </row>
    <row r="25984" spans="6:9" x14ac:dyDescent="0.2">
      <c r="F25984" s="27"/>
      <c r="G25984" s="27"/>
      <c r="H25984" s="27"/>
      <c r="I25984" s="27"/>
    </row>
    <row r="25985" spans="6:9" x14ac:dyDescent="0.2">
      <c r="F25985" s="27"/>
      <c r="G25985" s="27"/>
      <c r="H25985" s="27"/>
      <c r="I25985" s="27"/>
    </row>
    <row r="25986" spans="6:9" x14ac:dyDescent="0.2">
      <c r="F25986" s="27"/>
      <c r="G25986" s="27"/>
      <c r="H25986" s="27"/>
      <c r="I25986" s="27"/>
    </row>
    <row r="25987" spans="6:9" x14ac:dyDescent="0.2">
      <c r="F25987" s="27"/>
      <c r="G25987" s="27"/>
      <c r="H25987" s="27"/>
      <c r="I25987" s="27"/>
    </row>
    <row r="25988" spans="6:9" x14ac:dyDescent="0.2">
      <c r="F25988" s="27"/>
      <c r="G25988" s="27"/>
      <c r="H25988" s="27"/>
      <c r="I25988" s="27"/>
    </row>
    <row r="25989" spans="6:9" x14ac:dyDescent="0.2">
      <c r="F25989" s="27"/>
      <c r="G25989" s="27"/>
      <c r="H25989" s="27"/>
      <c r="I25989" s="27"/>
    </row>
    <row r="25990" spans="6:9" x14ac:dyDescent="0.2">
      <c r="F25990" s="27"/>
      <c r="G25990" s="27"/>
      <c r="H25990" s="27"/>
      <c r="I25990" s="27"/>
    </row>
    <row r="25991" spans="6:9" x14ac:dyDescent="0.2">
      <c r="F25991" s="27"/>
      <c r="G25991" s="27"/>
      <c r="H25991" s="27"/>
      <c r="I25991" s="27"/>
    </row>
    <row r="25992" spans="6:9" x14ac:dyDescent="0.2">
      <c r="F25992" s="27"/>
      <c r="G25992" s="27"/>
      <c r="H25992" s="27"/>
      <c r="I25992" s="27"/>
    </row>
    <row r="25993" spans="6:9" x14ac:dyDescent="0.2">
      <c r="F25993" s="27"/>
      <c r="G25993" s="27"/>
      <c r="H25993" s="27"/>
      <c r="I25993" s="27"/>
    </row>
    <row r="25994" spans="6:9" x14ac:dyDescent="0.2">
      <c r="F25994" s="27"/>
      <c r="G25994" s="27"/>
      <c r="H25994" s="27"/>
      <c r="I25994" s="27"/>
    </row>
    <row r="25995" spans="6:9" x14ac:dyDescent="0.2">
      <c r="F25995" s="27"/>
      <c r="G25995" s="27"/>
      <c r="H25995" s="27"/>
      <c r="I25995" s="27"/>
    </row>
    <row r="25996" spans="6:9" x14ac:dyDescent="0.2">
      <c r="F25996" s="27"/>
      <c r="G25996" s="27"/>
      <c r="H25996" s="27"/>
      <c r="I25996" s="27"/>
    </row>
    <row r="25997" spans="6:9" x14ac:dyDescent="0.2">
      <c r="F25997" s="27"/>
      <c r="G25997" s="27"/>
      <c r="H25997" s="27"/>
      <c r="I25997" s="27"/>
    </row>
    <row r="25998" spans="6:9" x14ac:dyDescent="0.2">
      <c r="F25998" s="27"/>
      <c r="G25998" s="27"/>
      <c r="H25998" s="27"/>
      <c r="I25998" s="27"/>
    </row>
    <row r="25999" spans="6:9" x14ac:dyDescent="0.2">
      <c r="F25999" s="27"/>
      <c r="G25999" s="27"/>
      <c r="H25999" s="27"/>
      <c r="I25999" s="27"/>
    </row>
    <row r="26000" spans="6:9" x14ac:dyDescent="0.2">
      <c r="F26000" s="27"/>
      <c r="G26000" s="27"/>
      <c r="H26000" s="27"/>
      <c r="I26000" s="27"/>
    </row>
    <row r="26001" spans="6:9" x14ac:dyDescent="0.2">
      <c r="F26001" s="27"/>
      <c r="G26001" s="27"/>
      <c r="H26001" s="27"/>
      <c r="I26001" s="27"/>
    </row>
    <row r="26002" spans="6:9" x14ac:dyDescent="0.2">
      <c r="F26002" s="27"/>
      <c r="G26002" s="27"/>
      <c r="H26002" s="27"/>
      <c r="I26002" s="27"/>
    </row>
    <row r="26003" spans="6:9" x14ac:dyDescent="0.2">
      <c r="F26003" s="27"/>
      <c r="G26003" s="27"/>
      <c r="H26003" s="27"/>
      <c r="I26003" s="27"/>
    </row>
    <row r="26004" spans="6:9" x14ac:dyDescent="0.2">
      <c r="F26004" s="27"/>
      <c r="G26004" s="27"/>
      <c r="H26004" s="27"/>
      <c r="I26004" s="27"/>
    </row>
    <row r="26005" spans="6:9" x14ac:dyDescent="0.2">
      <c r="F26005" s="27"/>
      <c r="G26005" s="27"/>
      <c r="H26005" s="27"/>
      <c r="I26005" s="27"/>
    </row>
    <row r="26006" spans="6:9" x14ac:dyDescent="0.2">
      <c r="F26006" s="27"/>
      <c r="G26006" s="27"/>
      <c r="H26006" s="27"/>
      <c r="I26006" s="27"/>
    </row>
    <row r="26007" spans="6:9" x14ac:dyDescent="0.2">
      <c r="F26007" s="27"/>
      <c r="G26007" s="27"/>
      <c r="H26007" s="27"/>
      <c r="I26007" s="27"/>
    </row>
    <row r="26008" spans="6:9" x14ac:dyDescent="0.2">
      <c r="F26008" s="27"/>
      <c r="G26008" s="27"/>
      <c r="H26008" s="27"/>
      <c r="I26008" s="27"/>
    </row>
    <row r="26009" spans="6:9" x14ac:dyDescent="0.2">
      <c r="F26009" s="27"/>
      <c r="G26009" s="27"/>
      <c r="H26009" s="27"/>
      <c r="I26009" s="27"/>
    </row>
    <row r="26010" spans="6:9" x14ac:dyDescent="0.2">
      <c r="F26010" s="27"/>
      <c r="G26010" s="27"/>
      <c r="H26010" s="27"/>
      <c r="I26010" s="27"/>
    </row>
    <row r="26011" spans="6:9" x14ac:dyDescent="0.2">
      <c r="F26011" s="27"/>
      <c r="G26011" s="27"/>
      <c r="H26011" s="27"/>
      <c r="I26011" s="27"/>
    </row>
    <row r="26012" spans="6:9" x14ac:dyDescent="0.2">
      <c r="F26012" s="27"/>
      <c r="G26012" s="27"/>
      <c r="H26012" s="27"/>
      <c r="I26012" s="27"/>
    </row>
    <row r="26013" spans="6:9" x14ac:dyDescent="0.2">
      <c r="F26013" s="27"/>
      <c r="G26013" s="27"/>
      <c r="H26013" s="27"/>
      <c r="I26013" s="27"/>
    </row>
    <row r="26014" spans="6:9" x14ac:dyDescent="0.2">
      <c r="F26014" s="27"/>
      <c r="G26014" s="27"/>
      <c r="H26014" s="27"/>
      <c r="I26014" s="27"/>
    </row>
    <row r="26015" spans="6:9" x14ac:dyDescent="0.2">
      <c r="F26015" s="27"/>
      <c r="G26015" s="27"/>
      <c r="H26015" s="27"/>
      <c r="I26015" s="27"/>
    </row>
    <row r="26016" spans="6:9" x14ac:dyDescent="0.2">
      <c r="F26016" s="27"/>
      <c r="G26016" s="27"/>
      <c r="H26016" s="27"/>
      <c r="I26016" s="27"/>
    </row>
    <row r="26017" spans="6:9" x14ac:dyDescent="0.2">
      <c r="F26017" s="27"/>
      <c r="G26017" s="27"/>
      <c r="H26017" s="27"/>
      <c r="I26017" s="27"/>
    </row>
    <row r="26018" spans="6:9" x14ac:dyDescent="0.2">
      <c r="F26018" s="27"/>
      <c r="G26018" s="27"/>
      <c r="H26018" s="27"/>
      <c r="I26018" s="27"/>
    </row>
    <row r="26019" spans="6:9" x14ac:dyDescent="0.2">
      <c r="F26019" s="27"/>
      <c r="G26019" s="27"/>
      <c r="H26019" s="27"/>
      <c r="I26019" s="27"/>
    </row>
    <row r="26020" spans="6:9" x14ac:dyDescent="0.2">
      <c r="F26020" s="27"/>
      <c r="G26020" s="27"/>
      <c r="H26020" s="27"/>
      <c r="I26020" s="27"/>
    </row>
    <row r="26021" spans="6:9" x14ac:dyDescent="0.2">
      <c r="F26021" s="27"/>
      <c r="G26021" s="27"/>
      <c r="H26021" s="27"/>
      <c r="I26021" s="27"/>
    </row>
    <row r="26022" spans="6:9" x14ac:dyDescent="0.2">
      <c r="F26022" s="27"/>
      <c r="G26022" s="27"/>
      <c r="H26022" s="27"/>
      <c r="I26022" s="27"/>
    </row>
    <row r="26023" spans="6:9" x14ac:dyDescent="0.2">
      <c r="F26023" s="27"/>
      <c r="G26023" s="27"/>
      <c r="H26023" s="27"/>
      <c r="I26023" s="27"/>
    </row>
    <row r="26024" spans="6:9" x14ac:dyDescent="0.2">
      <c r="F26024" s="27"/>
      <c r="G26024" s="27"/>
      <c r="H26024" s="27"/>
      <c r="I26024" s="27"/>
    </row>
    <row r="26025" spans="6:9" x14ac:dyDescent="0.2">
      <c r="F26025" s="27"/>
      <c r="G26025" s="27"/>
      <c r="H26025" s="27"/>
      <c r="I26025" s="27"/>
    </row>
    <row r="26026" spans="6:9" x14ac:dyDescent="0.2">
      <c r="F26026" s="27"/>
      <c r="G26026" s="27"/>
      <c r="H26026" s="27"/>
      <c r="I26026" s="27"/>
    </row>
    <row r="26027" spans="6:9" x14ac:dyDescent="0.2">
      <c r="F26027" s="27"/>
      <c r="G26027" s="27"/>
      <c r="H26027" s="27"/>
      <c r="I26027" s="27"/>
    </row>
    <row r="26028" spans="6:9" x14ac:dyDescent="0.2">
      <c r="F26028" s="27"/>
      <c r="G26028" s="27"/>
      <c r="H26028" s="27"/>
      <c r="I26028" s="27"/>
    </row>
    <row r="26029" spans="6:9" x14ac:dyDescent="0.2">
      <c r="F26029" s="27"/>
      <c r="G26029" s="27"/>
      <c r="H26029" s="27"/>
      <c r="I26029" s="27"/>
    </row>
    <row r="26030" spans="6:9" x14ac:dyDescent="0.2">
      <c r="F26030" s="27"/>
      <c r="G26030" s="27"/>
      <c r="H26030" s="27"/>
      <c r="I26030" s="27"/>
    </row>
    <row r="26031" spans="6:9" x14ac:dyDescent="0.2">
      <c r="F26031" s="27"/>
      <c r="G26031" s="27"/>
      <c r="H26031" s="27"/>
      <c r="I26031" s="27"/>
    </row>
    <row r="26032" spans="6:9" x14ac:dyDescent="0.2">
      <c r="F26032" s="27"/>
      <c r="G26032" s="27"/>
      <c r="H26032" s="27"/>
      <c r="I26032" s="27"/>
    </row>
    <row r="26033" spans="6:9" x14ac:dyDescent="0.2">
      <c r="F26033" s="27"/>
      <c r="G26033" s="27"/>
      <c r="H26033" s="27"/>
      <c r="I26033" s="27"/>
    </row>
    <row r="26034" spans="6:9" x14ac:dyDescent="0.2">
      <c r="F26034" s="27"/>
      <c r="G26034" s="27"/>
      <c r="H26034" s="27"/>
      <c r="I26034" s="27"/>
    </row>
    <row r="26035" spans="6:9" x14ac:dyDescent="0.2">
      <c r="F26035" s="27"/>
      <c r="G26035" s="27"/>
      <c r="H26035" s="27"/>
      <c r="I26035" s="27"/>
    </row>
    <row r="26036" spans="6:9" x14ac:dyDescent="0.2">
      <c r="F26036" s="27"/>
      <c r="G26036" s="27"/>
      <c r="H26036" s="27"/>
      <c r="I26036" s="27"/>
    </row>
    <row r="26037" spans="6:9" x14ac:dyDescent="0.2">
      <c r="F26037" s="27"/>
      <c r="G26037" s="27"/>
      <c r="H26037" s="27"/>
      <c r="I26037" s="27"/>
    </row>
    <row r="26038" spans="6:9" x14ac:dyDescent="0.2">
      <c r="F26038" s="27"/>
      <c r="G26038" s="27"/>
      <c r="H26038" s="27"/>
      <c r="I26038" s="27"/>
    </row>
    <row r="26039" spans="6:9" x14ac:dyDescent="0.2">
      <c r="F26039" s="27"/>
      <c r="G26039" s="27"/>
      <c r="H26039" s="27"/>
      <c r="I26039" s="27"/>
    </row>
    <row r="26040" spans="6:9" x14ac:dyDescent="0.2">
      <c r="F26040" s="27"/>
      <c r="G26040" s="27"/>
      <c r="H26040" s="27"/>
      <c r="I26040" s="27"/>
    </row>
    <row r="26041" spans="6:9" x14ac:dyDescent="0.2">
      <c r="F26041" s="27"/>
      <c r="G26041" s="27"/>
      <c r="H26041" s="27"/>
      <c r="I26041" s="27"/>
    </row>
    <row r="26042" spans="6:9" x14ac:dyDescent="0.2">
      <c r="F26042" s="27"/>
      <c r="G26042" s="27"/>
      <c r="H26042" s="27"/>
      <c r="I26042" s="27"/>
    </row>
    <row r="26043" spans="6:9" x14ac:dyDescent="0.2">
      <c r="F26043" s="27"/>
      <c r="G26043" s="27"/>
      <c r="H26043" s="27"/>
      <c r="I26043" s="27"/>
    </row>
    <row r="26044" spans="6:9" x14ac:dyDescent="0.2">
      <c r="F26044" s="27"/>
      <c r="G26044" s="27"/>
      <c r="H26044" s="27"/>
      <c r="I26044" s="27"/>
    </row>
    <row r="26045" spans="6:9" x14ac:dyDescent="0.2">
      <c r="F26045" s="27"/>
      <c r="G26045" s="27"/>
      <c r="H26045" s="27"/>
      <c r="I26045" s="27"/>
    </row>
    <row r="26046" spans="6:9" x14ac:dyDescent="0.2">
      <c r="F26046" s="27"/>
      <c r="G26046" s="27"/>
      <c r="H26046" s="27"/>
      <c r="I26046" s="27"/>
    </row>
    <row r="26047" spans="6:9" x14ac:dyDescent="0.2">
      <c r="F26047" s="27"/>
      <c r="G26047" s="27"/>
      <c r="H26047" s="27"/>
      <c r="I26047" s="27"/>
    </row>
    <row r="26048" spans="6:9" x14ac:dyDescent="0.2">
      <c r="F26048" s="27"/>
      <c r="G26048" s="27"/>
      <c r="H26048" s="27"/>
      <c r="I26048" s="27"/>
    </row>
    <row r="26049" spans="6:9" x14ac:dyDescent="0.2">
      <c r="F26049" s="27"/>
      <c r="G26049" s="27"/>
      <c r="H26049" s="27"/>
      <c r="I26049" s="27"/>
    </row>
    <row r="26050" spans="6:9" x14ac:dyDescent="0.2">
      <c r="F26050" s="27"/>
      <c r="G26050" s="27"/>
      <c r="H26050" s="27"/>
      <c r="I26050" s="27"/>
    </row>
    <row r="26051" spans="6:9" x14ac:dyDescent="0.2">
      <c r="F26051" s="27"/>
      <c r="G26051" s="27"/>
      <c r="H26051" s="27"/>
      <c r="I26051" s="27"/>
    </row>
    <row r="26052" spans="6:9" x14ac:dyDescent="0.2">
      <c r="F26052" s="27"/>
      <c r="G26052" s="27"/>
      <c r="H26052" s="27"/>
      <c r="I26052" s="27"/>
    </row>
    <row r="26053" spans="6:9" x14ac:dyDescent="0.2">
      <c r="F26053" s="27"/>
      <c r="G26053" s="27"/>
      <c r="H26053" s="27"/>
      <c r="I26053" s="27"/>
    </row>
    <row r="26054" spans="6:9" x14ac:dyDescent="0.2">
      <c r="F26054" s="27"/>
      <c r="G26054" s="27"/>
      <c r="H26054" s="27"/>
      <c r="I26054" s="27"/>
    </row>
    <row r="26055" spans="6:9" x14ac:dyDescent="0.2">
      <c r="F26055" s="27"/>
      <c r="G26055" s="27"/>
      <c r="H26055" s="27"/>
      <c r="I26055" s="27"/>
    </row>
    <row r="26056" spans="6:9" x14ac:dyDescent="0.2">
      <c r="F26056" s="27"/>
      <c r="G26056" s="27"/>
      <c r="H26056" s="27"/>
      <c r="I26056" s="27"/>
    </row>
    <row r="26057" spans="6:9" x14ac:dyDescent="0.2">
      <c r="F26057" s="27"/>
      <c r="G26057" s="27"/>
      <c r="H26057" s="27"/>
      <c r="I26057" s="27"/>
    </row>
    <row r="26058" spans="6:9" x14ac:dyDescent="0.2">
      <c r="F26058" s="27"/>
      <c r="G26058" s="27"/>
      <c r="H26058" s="27"/>
      <c r="I26058" s="27"/>
    </row>
    <row r="26059" spans="6:9" x14ac:dyDescent="0.2">
      <c r="F26059" s="27"/>
      <c r="G26059" s="27"/>
      <c r="H26059" s="27"/>
      <c r="I26059" s="27"/>
    </row>
    <row r="26060" spans="6:9" x14ac:dyDescent="0.2">
      <c r="F26060" s="27"/>
      <c r="G26060" s="27"/>
      <c r="H26060" s="27"/>
      <c r="I26060" s="27"/>
    </row>
    <row r="26061" spans="6:9" x14ac:dyDescent="0.2">
      <c r="F26061" s="27"/>
      <c r="G26061" s="27"/>
      <c r="H26061" s="27"/>
      <c r="I26061" s="27"/>
    </row>
    <row r="26062" spans="6:9" x14ac:dyDescent="0.2">
      <c r="F26062" s="27"/>
      <c r="G26062" s="27"/>
      <c r="H26062" s="27"/>
      <c r="I26062" s="27"/>
    </row>
    <row r="26063" spans="6:9" x14ac:dyDescent="0.2">
      <c r="F26063" s="27"/>
      <c r="G26063" s="27"/>
      <c r="H26063" s="27"/>
      <c r="I26063" s="27"/>
    </row>
    <row r="26064" spans="6:9" x14ac:dyDescent="0.2">
      <c r="F26064" s="27"/>
      <c r="G26064" s="27"/>
      <c r="H26064" s="27"/>
      <c r="I26064" s="27"/>
    </row>
    <row r="26065" spans="6:9" x14ac:dyDescent="0.2">
      <c r="F26065" s="27"/>
      <c r="G26065" s="27"/>
      <c r="H26065" s="27"/>
      <c r="I26065" s="27"/>
    </row>
    <row r="26066" spans="6:9" x14ac:dyDescent="0.2">
      <c r="F26066" s="27"/>
      <c r="G26066" s="27"/>
      <c r="H26066" s="27"/>
      <c r="I26066" s="27"/>
    </row>
    <row r="26067" spans="6:9" x14ac:dyDescent="0.2">
      <c r="F26067" s="27"/>
      <c r="G26067" s="27"/>
      <c r="H26067" s="27"/>
      <c r="I26067" s="27"/>
    </row>
    <row r="26068" spans="6:9" x14ac:dyDescent="0.2">
      <c r="F26068" s="27"/>
      <c r="G26068" s="27"/>
      <c r="H26068" s="27"/>
      <c r="I26068" s="27"/>
    </row>
    <row r="26069" spans="6:9" x14ac:dyDescent="0.2">
      <c r="F26069" s="27"/>
      <c r="G26069" s="27"/>
      <c r="H26069" s="27"/>
      <c r="I26069" s="27"/>
    </row>
    <row r="26070" spans="6:9" x14ac:dyDescent="0.2">
      <c r="F26070" s="27"/>
      <c r="G26070" s="27"/>
      <c r="H26070" s="27"/>
      <c r="I26070" s="27"/>
    </row>
    <row r="26071" spans="6:9" x14ac:dyDescent="0.2">
      <c r="F26071" s="27"/>
      <c r="G26071" s="27"/>
      <c r="H26071" s="27"/>
      <c r="I26071" s="27"/>
    </row>
    <row r="26072" spans="6:9" x14ac:dyDescent="0.2">
      <c r="F26072" s="27"/>
      <c r="G26072" s="27"/>
      <c r="H26072" s="27"/>
      <c r="I26072" s="27"/>
    </row>
    <row r="26073" spans="6:9" x14ac:dyDescent="0.2">
      <c r="F26073" s="27"/>
      <c r="G26073" s="27"/>
      <c r="H26073" s="27"/>
      <c r="I26073" s="27"/>
    </row>
    <row r="26074" spans="6:9" x14ac:dyDescent="0.2">
      <c r="F26074" s="27"/>
      <c r="G26074" s="27"/>
      <c r="H26074" s="27"/>
      <c r="I26074" s="27"/>
    </row>
    <row r="26075" spans="6:9" x14ac:dyDescent="0.2">
      <c r="F26075" s="27"/>
      <c r="G26075" s="27"/>
      <c r="H26075" s="27"/>
      <c r="I26075" s="27"/>
    </row>
    <row r="26076" spans="6:9" x14ac:dyDescent="0.2">
      <c r="F26076" s="27"/>
      <c r="G26076" s="27"/>
      <c r="H26076" s="27"/>
      <c r="I26076" s="27"/>
    </row>
    <row r="26077" spans="6:9" x14ac:dyDescent="0.2">
      <c r="F26077" s="27"/>
      <c r="G26077" s="27"/>
      <c r="H26077" s="27"/>
      <c r="I26077" s="27"/>
    </row>
    <row r="26078" spans="6:9" x14ac:dyDescent="0.2">
      <c r="F26078" s="27"/>
      <c r="G26078" s="27"/>
      <c r="H26078" s="27"/>
      <c r="I26078" s="27"/>
    </row>
    <row r="26079" spans="6:9" x14ac:dyDescent="0.2">
      <c r="F26079" s="27"/>
      <c r="G26079" s="27"/>
      <c r="H26079" s="27"/>
      <c r="I26079" s="27"/>
    </row>
    <row r="26080" spans="6:9" x14ac:dyDescent="0.2">
      <c r="F26080" s="27"/>
      <c r="G26080" s="27"/>
      <c r="H26080" s="27"/>
      <c r="I26080" s="27"/>
    </row>
    <row r="26081" spans="6:9" x14ac:dyDescent="0.2">
      <c r="F26081" s="27"/>
      <c r="G26081" s="27"/>
      <c r="H26081" s="27"/>
      <c r="I26081" s="27"/>
    </row>
    <row r="26082" spans="6:9" x14ac:dyDescent="0.2">
      <c r="F26082" s="27"/>
      <c r="G26082" s="27"/>
      <c r="H26082" s="27"/>
      <c r="I26082" s="27"/>
    </row>
    <row r="26083" spans="6:9" x14ac:dyDescent="0.2">
      <c r="F26083" s="27"/>
      <c r="G26083" s="27"/>
      <c r="H26083" s="27"/>
      <c r="I26083" s="27"/>
    </row>
    <row r="26084" spans="6:9" x14ac:dyDescent="0.2">
      <c r="F26084" s="27"/>
      <c r="G26084" s="27"/>
      <c r="H26084" s="27"/>
      <c r="I26084" s="27"/>
    </row>
    <row r="26085" spans="6:9" x14ac:dyDescent="0.2">
      <c r="F26085" s="27"/>
      <c r="G26085" s="27"/>
      <c r="H26085" s="27"/>
      <c r="I26085" s="27"/>
    </row>
    <row r="26086" spans="6:9" x14ac:dyDescent="0.2">
      <c r="F26086" s="27"/>
      <c r="G26086" s="27"/>
      <c r="H26086" s="27"/>
      <c r="I26086" s="27"/>
    </row>
    <row r="26087" spans="6:9" x14ac:dyDescent="0.2">
      <c r="F26087" s="27"/>
      <c r="G26087" s="27"/>
      <c r="H26087" s="27"/>
      <c r="I26087" s="27"/>
    </row>
    <row r="26088" spans="6:9" x14ac:dyDescent="0.2">
      <c r="F26088" s="27"/>
      <c r="G26088" s="27"/>
      <c r="H26088" s="27"/>
      <c r="I26088" s="27"/>
    </row>
    <row r="26089" spans="6:9" x14ac:dyDescent="0.2">
      <c r="F26089" s="27"/>
      <c r="G26089" s="27"/>
      <c r="H26089" s="27"/>
      <c r="I26089" s="27"/>
    </row>
    <row r="26090" spans="6:9" x14ac:dyDescent="0.2">
      <c r="F26090" s="27"/>
      <c r="G26090" s="27"/>
      <c r="H26090" s="27"/>
      <c r="I26090" s="27"/>
    </row>
    <row r="26091" spans="6:9" x14ac:dyDescent="0.2">
      <c r="F26091" s="27"/>
      <c r="G26091" s="27"/>
      <c r="H26091" s="27"/>
      <c r="I26091" s="27"/>
    </row>
    <row r="26092" spans="6:9" x14ac:dyDescent="0.2">
      <c r="F26092" s="27"/>
      <c r="G26092" s="27"/>
      <c r="H26092" s="27"/>
      <c r="I26092" s="27"/>
    </row>
    <row r="26093" spans="6:9" x14ac:dyDescent="0.2">
      <c r="F26093" s="27"/>
      <c r="G26093" s="27"/>
      <c r="H26093" s="27"/>
      <c r="I26093" s="27"/>
    </row>
    <row r="26094" spans="6:9" x14ac:dyDescent="0.2">
      <c r="F26094" s="27"/>
      <c r="G26094" s="27"/>
      <c r="H26094" s="27"/>
      <c r="I26094" s="27"/>
    </row>
    <row r="26095" spans="6:9" x14ac:dyDescent="0.2">
      <c r="F26095" s="27"/>
      <c r="G26095" s="27"/>
      <c r="H26095" s="27"/>
      <c r="I26095" s="27"/>
    </row>
    <row r="26096" spans="6:9" x14ac:dyDescent="0.2">
      <c r="F26096" s="27"/>
      <c r="G26096" s="27"/>
      <c r="H26096" s="27"/>
      <c r="I26096" s="27"/>
    </row>
    <row r="26097" spans="6:9" x14ac:dyDescent="0.2">
      <c r="F26097" s="27"/>
      <c r="G26097" s="27"/>
      <c r="H26097" s="27"/>
      <c r="I26097" s="27"/>
    </row>
    <row r="26098" spans="6:9" x14ac:dyDescent="0.2">
      <c r="F26098" s="27"/>
      <c r="G26098" s="27"/>
      <c r="H26098" s="27"/>
      <c r="I26098" s="27"/>
    </row>
    <row r="26099" spans="6:9" x14ac:dyDescent="0.2">
      <c r="F26099" s="27"/>
      <c r="G26099" s="27"/>
      <c r="H26099" s="27"/>
      <c r="I26099" s="27"/>
    </row>
    <row r="26100" spans="6:9" x14ac:dyDescent="0.2">
      <c r="F26100" s="27"/>
      <c r="G26100" s="27"/>
      <c r="H26100" s="27"/>
      <c r="I26100" s="27"/>
    </row>
    <row r="26101" spans="6:9" x14ac:dyDescent="0.2">
      <c r="F26101" s="27"/>
      <c r="G26101" s="27"/>
      <c r="H26101" s="27"/>
      <c r="I26101" s="27"/>
    </row>
    <row r="26102" spans="6:9" x14ac:dyDescent="0.2">
      <c r="F26102" s="27"/>
      <c r="G26102" s="27"/>
      <c r="H26102" s="27"/>
      <c r="I26102" s="27"/>
    </row>
    <row r="26103" spans="6:9" x14ac:dyDescent="0.2">
      <c r="F26103" s="27"/>
      <c r="G26103" s="27"/>
      <c r="H26103" s="27"/>
      <c r="I26103" s="27"/>
    </row>
    <row r="26104" spans="6:9" x14ac:dyDescent="0.2">
      <c r="F26104" s="27"/>
      <c r="G26104" s="27"/>
      <c r="H26104" s="27"/>
      <c r="I26104" s="27"/>
    </row>
    <row r="26105" spans="6:9" x14ac:dyDescent="0.2">
      <c r="F26105" s="27"/>
      <c r="G26105" s="27"/>
      <c r="H26105" s="27"/>
      <c r="I26105" s="27"/>
    </row>
    <row r="26106" spans="6:9" x14ac:dyDescent="0.2">
      <c r="F26106" s="27"/>
      <c r="G26106" s="27"/>
      <c r="H26106" s="27"/>
      <c r="I26106" s="27"/>
    </row>
    <row r="26107" spans="6:9" x14ac:dyDescent="0.2">
      <c r="F26107" s="27"/>
      <c r="G26107" s="27"/>
      <c r="H26107" s="27"/>
      <c r="I26107" s="27"/>
    </row>
    <row r="26108" spans="6:9" x14ac:dyDescent="0.2">
      <c r="F26108" s="27"/>
      <c r="G26108" s="27"/>
      <c r="H26108" s="27"/>
      <c r="I26108" s="27"/>
    </row>
    <row r="26109" spans="6:9" x14ac:dyDescent="0.2">
      <c r="F26109" s="27"/>
      <c r="G26109" s="27"/>
      <c r="H26109" s="27"/>
      <c r="I26109" s="27"/>
    </row>
    <row r="26110" spans="6:9" x14ac:dyDescent="0.2">
      <c r="F26110" s="27"/>
      <c r="G26110" s="27"/>
      <c r="H26110" s="27"/>
      <c r="I26110" s="27"/>
    </row>
    <row r="26111" spans="6:9" x14ac:dyDescent="0.2">
      <c r="F26111" s="27"/>
      <c r="G26111" s="27"/>
      <c r="H26111" s="27"/>
      <c r="I26111" s="27"/>
    </row>
    <row r="26112" spans="6:9" x14ac:dyDescent="0.2">
      <c r="F26112" s="27"/>
      <c r="G26112" s="27"/>
      <c r="H26112" s="27"/>
      <c r="I26112" s="27"/>
    </row>
    <row r="26113" spans="6:9" x14ac:dyDescent="0.2">
      <c r="F26113" s="27"/>
      <c r="G26113" s="27"/>
      <c r="H26113" s="27"/>
      <c r="I26113" s="27"/>
    </row>
    <row r="26114" spans="6:9" x14ac:dyDescent="0.2">
      <c r="F26114" s="27"/>
      <c r="G26114" s="27"/>
      <c r="H26114" s="27"/>
      <c r="I26114" s="27"/>
    </row>
    <row r="26115" spans="6:9" x14ac:dyDescent="0.2">
      <c r="F26115" s="27"/>
      <c r="G26115" s="27"/>
      <c r="H26115" s="27"/>
      <c r="I26115" s="27"/>
    </row>
    <row r="26116" spans="6:9" x14ac:dyDescent="0.2">
      <c r="F26116" s="27"/>
      <c r="G26116" s="27"/>
      <c r="H26116" s="27"/>
      <c r="I26116" s="27"/>
    </row>
    <row r="26117" spans="6:9" x14ac:dyDescent="0.2">
      <c r="F26117" s="27"/>
      <c r="G26117" s="27"/>
      <c r="H26117" s="27"/>
      <c r="I26117" s="27"/>
    </row>
    <row r="26118" spans="6:9" x14ac:dyDescent="0.2">
      <c r="F26118" s="27"/>
      <c r="G26118" s="27"/>
      <c r="H26118" s="27"/>
      <c r="I26118" s="27"/>
    </row>
    <row r="26119" spans="6:9" x14ac:dyDescent="0.2">
      <c r="F26119" s="27"/>
      <c r="G26119" s="27"/>
      <c r="H26119" s="27"/>
      <c r="I26119" s="27"/>
    </row>
    <row r="26120" spans="6:9" x14ac:dyDescent="0.2">
      <c r="F26120" s="27"/>
      <c r="G26120" s="27"/>
      <c r="H26120" s="27"/>
      <c r="I26120" s="27"/>
    </row>
    <row r="26121" spans="6:9" x14ac:dyDescent="0.2">
      <c r="F26121" s="27"/>
      <c r="G26121" s="27"/>
      <c r="H26121" s="27"/>
      <c r="I26121" s="27"/>
    </row>
    <row r="26122" spans="6:9" x14ac:dyDescent="0.2">
      <c r="F26122" s="27"/>
      <c r="G26122" s="27"/>
      <c r="H26122" s="27"/>
      <c r="I26122" s="27"/>
    </row>
    <row r="26123" spans="6:9" x14ac:dyDescent="0.2">
      <c r="F26123" s="27"/>
      <c r="G26123" s="27"/>
      <c r="H26123" s="27"/>
      <c r="I26123" s="27"/>
    </row>
    <row r="26124" spans="6:9" x14ac:dyDescent="0.2">
      <c r="F26124" s="27"/>
      <c r="G26124" s="27"/>
      <c r="H26124" s="27"/>
      <c r="I26124" s="27"/>
    </row>
    <row r="26125" spans="6:9" x14ac:dyDescent="0.2">
      <c r="F26125" s="27"/>
      <c r="G26125" s="27"/>
      <c r="H26125" s="27"/>
      <c r="I26125" s="27"/>
    </row>
    <row r="26126" spans="6:9" x14ac:dyDescent="0.2">
      <c r="F26126" s="27"/>
      <c r="G26126" s="27"/>
      <c r="H26126" s="27"/>
      <c r="I26126" s="27"/>
    </row>
    <row r="26127" spans="6:9" x14ac:dyDescent="0.2">
      <c r="F26127" s="27"/>
      <c r="G26127" s="27"/>
      <c r="H26127" s="27"/>
      <c r="I26127" s="27"/>
    </row>
    <row r="26128" spans="6:9" x14ac:dyDescent="0.2">
      <c r="F26128" s="27"/>
      <c r="G26128" s="27"/>
      <c r="H26128" s="27"/>
      <c r="I26128" s="27"/>
    </row>
    <row r="26129" spans="6:9" x14ac:dyDescent="0.2">
      <c r="F26129" s="27"/>
      <c r="G26129" s="27"/>
      <c r="H26129" s="27"/>
      <c r="I26129" s="27"/>
    </row>
    <row r="26130" spans="6:9" x14ac:dyDescent="0.2">
      <c r="F26130" s="27"/>
      <c r="G26130" s="27"/>
      <c r="H26130" s="27"/>
      <c r="I26130" s="27"/>
    </row>
    <row r="26131" spans="6:9" x14ac:dyDescent="0.2">
      <c r="F26131" s="27"/>
      <c r="G26131" s="27"/>
      <c r="H26131" s="27"/>
      <c r="I26131" s="27"/>
    </row>
    <row r="26132" spans="6:9" x14ac:dyDescent="0.2">
      <c r="F26132" s="27"/>
      <c r="G26132" s="27"/>
      <c r="H26132" s="27"/>
      <c r="I26132" s="27"/>
    </row>
    <row r="26133" spans="6:9" x14ac:dyDescent="0.2">
      <c r="F26133" s="27"/>
      <c r="G26133" s="27"/>
      <c r="H26133" s="27"/>
      <c r="I26133" s="27"/>
    </row>
    <row r="26134" spans="6:9" x14ac:dyDescent="0.2">
      <c r="F26134" s="27"/>
      <c r="G26134" s="27"/>
      <c r="H26134" s="27"/>
      <c r="I26134" s="27"/>
    </row>
    <row r="26135" spans="6:9" x14ac:dyDescent="0.2">
      <c r="F26135" s="27"/>
      <c r="G26135" s="27"/>
      <c r="H26135" s="27"/>
      <c r="I26135" s="27"/>
    </row>
    <row r="26136" spans="6:9" x14ac:dyDescent="0.2">
      <c r="F26136" s="27"/>
      <c r="G26136" s="27"/>
      <c r="H26136" s="27"/>
      <c r="I26136" s="27"/>
    </row>
    <row r="26137" spans="6:9" x14ac:dyDescent="0.2">
      <c r="F26137" s="27"/>
      <c r="G26137" s="27"/>
      <c r="H26137" s="27"/>
      <c r="I26137" s="27"/>
    </row>
    <row r="26138" spans="6:9" x14ac:dyDescent="0.2">
      <c r="F26138" s="27"/>
      <c r="G26138" s="27"/>
      <c r="H26138" s="27"/>
      <c r="I26138" s="27"/>
    </row>
    <row r="26139" spans="6:9" x14ac:dyDescent="0.2">
      <c r="F26139" s="27"/>
      <c r="G26139" s="27"/>
      <c r="H26139" s="27"/>
      <c r="I26139" s="27"/>
    </row>
    <row r="26140" spans="6:9" x14ac:dyDescent="0.2">
      <c r="F26140" s="27"/>
      <c r="G26140" s="27"/>
      <c r="H26140" s="27"/>
      <c r="I26140" s="27"/>
    </row>
    <row r="26141" spans="6:9" x14ac:dyDescent="0.2">
      <c r="F26141" s="27"/>
      <c r="G26141" s="27"/>
      <c r="H26141" s="27"/>
      <c r="I26141" s="27"/>
    </row>
    <row r="26142" spans="6:9" x14ac:dyDescent="0.2">
      <c r="F26142" s="27"/>
      <c r="G26142" s="27"/>
      <c r="H26142" s="27"/>
      <c r="I26142" s="27"/>
    </row>
    <row r="26143" spans="6:9" x14ac:dyDescent="0.2">
      <c r="F26143" s="27"/>
      <c r="G26143" s="27"/>
      <c r="H26143" s="27"/>
      <c r="I26143" s="27"/>
    </row>
    <row r="26144" spans="6:9" x14ac:dyDescent="0.2">
      <c r="F26144" s="27"/>
      <c r="G26144" s="27"/>
      <c r="H26144" s="27"/>
      <c r="I26144" s="27"/>
    </row>
    <row r="26145" spans="6:9" x14ac:dyDescent="0.2">
      <c r="F26145" s="27"/>
      <c r="G26145" s="27"/>
      <c r="H26145" s="27"/>
      <c r="I26145" s="27"/>
    </row>
    <row r="26146" spans="6:9" x14ac:dyDescent="0.2">
      <c r="F26146" s="27"/>
      <c r="G26146" s="27"/>
      <c r="H26146" s="27"/>
      <c r="I26146" s="27"/>
    </row>
    <row r="26147" spans="6:9" x14ac:dyDescent="0.2">
      <c r="F26147" s="27"/>
      <c r="G26147" s="27"/>
      <c r="H26147" s="27"/>
      <c r="I26147" s="27"/>
    </row>
    <row r="26148" spans="6:9" x14ac:dyDescent="0.2">
      <c r="F26148" s="27"/>
      <c r="G26148" s="27"/>
      <c r="H26148" s="27"/>
      <c r="I26148" s="27"/>
    </row>
    <row r="26149" spans="6:9" x14ac:dyDescent="0.2">
      <c r="F26149" s="27"/>
      <c r="G26149" s="27"/>
      <c r="H26149" s="27"/>
      <c r="I26149" s="27"/>
    </row>
    <row r="26150" spans="6:9" x14ac:dyDescent="0.2">
      <c r="F26150" s="27"/>
      <c r="G26150" s="27"/>
      <c r="H26150" s="27"/>
      <c r="I26150" s="27"/>
    </row>
    <row r="26151" spans="6:9" x14ac:dyDescent="0.2">
      <c r="F26151" s="27"/>
      <c r="G26151" s="27"/>
      <c r="H26151" s="27"/>
      <c r="I26151" s="27"/>
    </row>
    <row r="26152" spans="6:9" x14ac:dyDescent="0.2">
      <c r="F26152" s="27"/>
      <c r="G26152" s="27"/>
      <c r="H26152" s="27"/>
      <c r="I26152" s="27"/>
    </row>
    <row r="26153" spans="6:9" x14ac:dyDescent="0.2">
      <c r="F26153" s="27"/>
      <c r="G26153" s="27"/>
      <c r="H26153" s="27"/>
      <c r="I26153" s="27"/>
    </row>
    <row r="26154" spans="6:9" x14ac:dyDescent="0.2">
      <c r="F26154" s="27"/>
      <c r="G26154" s="27"/>
      <c r="H26154" s="27"/>
      <c r="I26154" s="27"/>
    </row>
    <row r="26155" spans="6:9" x14ac:dyDescent="0.2">
      <c r="F26155" s="27"/>
      <c r="G26155" s="27"/>
      <c r="H26155" s="27"/>
      <c r="I26155" s="27"/>
    </row>
    <row r="26156" spans="6:9" x14ac:dyDescent="0.2">
      <c r="F26156" s="27"/>
      <c r="G26156" s="27"/>
      <c r="H26156" s="27"/>
      <c r="I26156" s="27"/>
    </row>
    <row r="26157" spans="6:9" x14ac:dyDescent="0.2">
      <c r="F26157" s="27"/>
      <c r="G26157" s="27"/>
      <c r="H26157" s="27"/>
      <c r="I26157" s="27"/>
    </row>
    <row r="26158" spans="6:9" x14ac:dyDescent="0.2">
      <c r="F26158" s="27"/>
      <c r="G26158" s="27"/>
      <c r="H26158" s="27"/>
      <c r="I26158" s="27"/>
    </row>
    <row r="26159" spans="6:9" x14ac:dyDescent="0.2">
      <c r="F26159" s="27"/>
      <c r="G26159" s="27"/>
      <c r="H26159" s="27"/>
      <c r="I26159" s="27"/>
    </row>
    <row r="26160" spans="6:9" x14ac:dyDescent="0.2">
      <c r="F26160" s="27"/>
      <c r="G26160" s="27"/>
      <c r="H26160" s="27"/>
      <c r="I26160" s="27"/>
    </row>
    <row r="26161" spans="6:9" x14ac:dyDescent="0.2">
      <c r="F26161" s="27"/>
      <c r="G26161" s="27"/>
      <c r="H26161" s="27"/>
      <c r="I26161" s="27"/>
    </row>
    <row r="26162" spans="6:9" x14ac:dyDescent="0.2">
      <c r="F26162" s="27"/>
      <c r="G26162" s="27"/>
      <c r="H26162" s="27"/>
      <c r="I26162" s="27"/>
    </row>
    <row r="26163" spans="6:9" x14ac:dyDescent="0.2">
      <c r="F26163" s="27"/>
      <c r="G26163" s="27"/>
      <c r="H26163" s="27"/>
      <c r="I26163" s="27"/>
    </row>
    <row r="26164" spans="6:9" x14ac:dyDescent="0.2">
      <c r="F26164" s="27"/>
      <c r="G26164" s="27"/>
      <c r="H26164" s="27"/>
      <c r="I26164" s="27"/>
    </row>
    <row r="26165" spans="6:9" x14ac:dyDescent="0.2">
      <c r="F26165" s="27"/>
      <c r="G26165" s="27"/>
      <c r="H26165" s="27"/>
      <c r="I26165" s="27"/>
    </row>
    <row r="26166" spans="6:9" x14ac:dyDescent="0.2">
      <c r="F26166" s="27"/>
      <c r="G26166" s="27"/>
      <c r="H26166" s="27"/>
      <c r="I26166" s="27"/>
    </row>
    <row r="26167" spans="6:9" x14ac:dyDescent="0.2">
      <c r="F26167" s="27"/>
      <c r="G26167" s="27"/>
      <c r="H26167" s="27"/>
      <c r="I26167" s="27"/>
    </row>
    <row r="26168" spans="6:9" x14ac:dyDescent="0.2">
      <c r="F26168" s="27"/>
      <c r="G26168" s="27"/>
      <c r="H26168" s="27"/>
      <c r="I26168" s="27"/>
    </row>
    <row r="26169" spans="6:9" x14ac:dyDescent="0.2">
      <c r="F26169" s="27"/>
      <c r="G26169" s="27"/>
      <c r="H26169" s="27"/>
      <c r="I26169" s="27"/>
    </row>
    <row r="26170" spans="6:9" x14ac:dyDescent="0.2">
      <c r="F26170" s="27"/>
      <c r="G26170" s="27"/>
      <c r="H26170" s="27"/>
      <c r="I26170" s="27"/>
    </row>
    <row r="26171" spans="6:9" x14ac:dyDescent="0.2">
      <c r="F26171" s="27"/>
      <c r="G26171" s="27"/>
      <c r="H26171" s="27"/>
      <c r="I26171" s="27"/>
    </row>
    <row r="26172" spans="6:9" x14ac:dyDescent="0.2">
      <c r="F26172" s="27"/>
      <c r="G26172" s="27"/>
      <c r="H26172" s="27"/>
      <c r="I26172" s="27"/>
    </row>
    <row r="26173" spans="6:9" x14ac:dyDescent="0.2">
      <c r="F26173" s="27"/>
      <c r="G26173" s="27"/>
      <c r="H26173" s="27"/>
      <c r="I26173" s="27"/>
    </row>
    <row r="26174" spans="6:9" x14ac:dyDescent="0.2">
      <c r="F26174" s="27"/>
      <c r="G26174" s="27"/>
      <c r="H26174" s="27"/>
      <c r="I26174" s="27"/>
    </row>
    <row r="26175" spans="6:9" x14ac:dyDescent="0.2">
      <c r="F26175" s="27"/>
      <c r="G26175" s="27"/>
      <c r="H26175" s="27"/>
      <c r="I26175" s="27"/>
    </row>
    <row r="26176" spans="6:9" x14ac:dyDescent="0.2">
      <c r="F26176" s="27"/>
      <c r="G26176" s="27"/>
      <c r="H26176" s="27"/>
      <c r="I26176" s="27"/>
    </row>
    <row r="26177" spans="6:9" x14ac:dyDescent="0.2">
      <c r="F26177" s="27"/>
      <c r="G26177" s="27"/>
      <c r="H26177" s="27"/>
      <c r="I26177" s="27"/>
    </row>
    <row r="26178" spans="6:9" x14ac:dyDescent="0.2">
      <c r="F26178" s="27"/>
      <c r="G26178" s="27"/>
      <c r="H26178" s="27"/>
      <c r="I26178" s="27"/>
    </row>
    <row r="26179" spans="6:9" x14ac:dyDescent="0.2">
      <c r="F26179" s="27"/>
      <c r="G26179" s="27"/>
      <c r="H26179" s="27"/>
      <c r="I26179" s="27"/>
    </row>
    <row r="26180" spans="6:9" x14ac:dyDescent="0.2">
      <c r="F26180" s="27"/>
      <c r="G26180" s="27"/>
      <c r="H26180" s="27"/>
      <c r="I26180" s="27"/>
    </row>
    <row r="26181" spans="6:9" x14ac:dyDescent="0.2">
      <c r="F26181" s="27"/>
      <c r="G26181" s="27"/>
      <c r="H26181" s="27"/>
      <c r="I26181" s="27"/>
    </row>
    <row r="26182" spans="6:9" x14ac:dyDescent="0.2">
      <c r="F26182" s="27"/>
      <c r="G26182" s="27"/>
      <c r="H26182" s="27"/>
      <c r="I26182" s="27"/>
    </row>
    <row r="26183" spans="6:9" x14ac:dyDescent="0.2">
      <c r="F26183" s="27"/>
      <c r="G26183" s="27"/>
      <c r="H26183" s="27"/>
      <c r="I26183" s="27"/>
    </row>
    <row r="26184" spans="6:9" x14ac:dyDescent="0.2">
      <c r="F26184" s="27"/>
      <c r="G26184" s="27"/>
      <c r="H26184" s="27"/>
      <c r="I26184" s="27"/>
    </row>
    <row r="26185" spans="6:9" x14ac:dyDescent="0.2">
      <c r="F26185" s="27"/>
      <c r="G26185" s="27"/>
      <c r="H26185" s="27"/>
      <c r="I26185" s="27"/>
    </row>
    <row r="26186" spans="6:9" x14ac:dyDescent="0.2">
      <c r="F26186" s="27"/>
      <c r="G26186" s="27"/>
      <c r="H26186" s="27"/>
      <c r="I26186" s="27"/>
    </row>
    <row r="26187" spans="6:9" x14ac:dyDescent="0.2">
      <c r="F26187" s="27"/>
      <c r="G26187" s="27"/>
      <c r="H26187" s="27"/>
      <c r="I26187" s="27"/>
    </row>
    <row r="26188" spans="6:9" x14ac:dyDescent="0.2">
      <c r="F26188" s="27"/>
      <c r="G26188" s="27"/>
      <c r="H26188" s="27"/>
      <c r="I26188" s="27"/>
    </row>
    <row r="26189" spans="6:9" x14ac:dyDescent="0.2">
      <c r="F26189" s="27"/>
      <c r="G26189" s="27"/>
      <c r="H26189" s="27"/>
      <c r="I26189" s="27"/>
    </row>
    <row r="26190" spans="6:9" x14ac:dyDescent="0.2">
      <c r="F26190" s="27"/>
      <c r="G26190" s="27"/>
      <c r="H26190" s="27"/>
      <c r="I26190" s="27"/>
    </row>
    <row r="26191" spans="6:9" x14ac:dyDescent="0.2">
      <c r="F26191" s="27"/>
      <c r="G26191" s="27"/>
      <c r="H26191" s="27"/>
      <c r="I26191" s="27"/>
    </row>
    <row r="26192" spans="6:9" x14ac:dyDescent="0.2">
      <c r="F26192" s="27"/>
      <c r="G26192" s="27"/>
      <c r="H26192" s="27"/>
      <c r="I26192" s="27"/>
    </row>
    <row r="26193" spans="6:9" x14ac:dyDescent="0.2">
      <c r="F26193" s="27"/>
      <c r="G26193" s="27"/>
      <c r="H26193" s="27"/>
      <c r="I26193" s="27"/>
    </row>
    <row r="26194" spans="6:9" x14ac:dyDescent="0.2">
      <c r="F26194" s="27"/>
      <c r="G26194" s="27"/>
      <c r="H26194" s="27"/>
      <c r="I26194" s="27"/>
    </row>
    <row r="26195" spans="6:9" x14ac:dyDescent="0.2">
      <c r="F26195" s="27"/>
      <c r="G26195" s="27"/>
      <c r="H26195" s="27"/>
      <c r="I26195" s="27"/>
    </row>
    <row r="26196" spans="6:9" x14ac:dyDescent="0.2">
      <c r="F26196" s="27"/>
      <c r="G26196" s="27"/>
      <c r="H26196" s="27"/>
      <c r="I26196" s="27"/>
    </row>
    <row r="26197" spans="6:9" x14ac:dyDescent="0.2">
      <c r="F26197" s="27"/>
      <c r="G26197" s="27"/>
      <c r="H26197" s="27"/>
      <c r="I26197" s="27"/>
    </row>
    <row r="26198" spans="6:9" x14ac:dyDescent="0.2">
      <c r="F26198" s="27"/>
      <c r="G26198" s="27"/>
      <c r="H26198" s="27"/>
      <c r="I26198" s="27"/>
    </row>
    <row r="26199" spans="6:9" x14ac:dyDescent="0.2">
      <c r="F26199" s="27"/>
      <c r="G26199" s="27"/>
      <c r="H26199" s="27"/>
      <c r="I26199" s="27"/>
    </row>
    <row r="26200" spans="6:9" x14ac:dyDescent="0.2">
      <c r="F26200" s="27"/>
      <c r="G26200" s="27"/>
      <c r="H26200" s="27"/>
      <c r="I26200" s="27"/>
    </row>
    <row r="26201" spans="6:9" x14ac:dyDescent="0.2">
      <c r="F26201" s="27"/>
      <c r="G26201" s="27"/>
      <c r="H26201" s="27"/>
      <c r="I26201" s="27"/>
    </row>
    <row r="26202" spans="6:9" x14ac:dyDescent="0.2">
      <c r="F26202" s="27"/>
      <c r="G26202" s="27"/>
      <c r="H26202" s="27"/>
      <c r="I26202" s="27"/>
    </row>
    <row r="26203" spans="6:9" x14ac:dyDescent="0.2">
      <c r="F26203" s="27"/>
      <c r="G26203" s="27"/>
      <c r="H26203" s="27"/>
      <c r="I26203" s="27"/>
    </row>
    <row r="26204" spans="6:9" x14ac:dyDescent="0.2">
      <c r="F26204" s="27"/>
      <c r="G26204" s="27"/>
      <c r="H26204" s="27"/>
      <c r="I26204" s="27"/>
    </row>
    <row r="26205" spans="6:9" x14ac:dyDescent="0.2">
      <c r="F26205" s="27"/>
      <c r="G26205" s="27"/>
      <c r="H26205" s="27"/>
      <c r="I26205" s="27"/>
    </row>
    <row r="26206" spans="6:9" x14ac:dyDescent="0.2">
      <c r="F26206" s="27"/>
      <c r="G26206" s="27"/>
      <c r="H26206" s="27"/>
      <c r="I26206" s="27"/>
    </row>
    <row r="26207" spans="6:9" x14ac:dyDescent="0.2">
      <c r="F26207" s="27"/>
      <c r="G26207" s="27"/>
      <c r="H26207" s="27"/>
      <c r="I26207" s="27"/>
    </row>
    <row r="26208" spans="6:9" x14ac:dyDescent="0.2">
      <c r="F26208" s="27"/>
      <c r="G26208" s="27"/>
      <c r="H26208" s="27"/>
      <c r="I26208" s="27"/>
    </row>
    <row r="26209" spans="6:9" x14ac:dyDescent="0.2">
      <c r="F26209" s="27"/>
      <c r="G26209" s="27"/>
      <c r="H26209" s="27"/>
      <c r="I26209" s="27"/>
    </row>
    <row r="26210" spans="6:9" x14ac:dyDescent="0.2">
      <c r="F26210" s="27"/>
      <c r="G26210" s="27"/>
      <c r="H26210" s="27"/>
      <c r="I26210" s="27"/>
    </row>
    <row r="26211" spans="6:9" x14ac:dyDescent="0.2">
      <c r="F26211" s="27"/>
      <c r="G26211" s="27"/>
      <c r="H26211" s="27"/>
      <c r="I26211" s="27"/>
    </row>
    <row r="26212" spans="6:9" x14ac:dyDescent="0.2">
      <c r="F26212" s="27"/>
      <c r="G26212" s="27"/>
      <c r="H26212" s="27"/>
      <c r="I26212" s="27"/>
    </row>
    <row r="26213" spans="6:9" x14ac:dyDescent="0.2">
      <c r="F26213" s="27"/>
      <c r="G26213" s="27"/>
      <c r="H26213" s="27"/>
      <c r="I26213" s="27"/>
    </row>
    <row r="26214" spans="6:9" x14ac:dyDescent="0.2">
      <c r="F26214" s="27"/>
      <c r="G26214" s="27"/>
      <c r="H26214" s="27"/>
      <c r="I26214" s="27"/>
    </row>
    <row r="26215" spans="6:9" x14ac:dyDescent="0.2">
      <c r="F26215" s="27"/>
      <c r="G26215" s="27"/>
      <c r="H26215" s="27"/>
      <c r="I26215" s="27"/>
    </row>
    <row r="26216" spans="6:9" x14ac:dyDescent="0.2">
      <c r="F26216" s="27"/>
      <c r="G26216" s="27"/>
      <c r="H26216" s="27"/>
      <c r="I26216" s="27"/>
    </row>
    <row r="26217" spans="6:9" x14ac:dyDescent="0.2">
      <c r="F26217" s="27"/>
      <c r="G26217" s="27"/>
      <c r="H26217" s="27"/>
      <c r="I26217" s="27"/>
    </row>
    <row r="26218" spans="6:9" x14ac:dyDescent="0.2">
      <c r="F26218" s="27"/>
      <c r="G26218" s="27"/>
      <c r="H26218" s="27"/>
      <c r="I26218" s="27"/>
    </row>
    <row r="26219" spans="6:9" x14ac:dyDescent="0.2">
      <c r="F26219" s="27"/>
      <c r="G26219" s="27"/>
      <c r="H26219" s="27"/>
      <c r="I26219" s="27"/>
    </row>
    <row r="26220" spans="6:9" x14ac:dyDescent="0.2">
      <c r="F26220" s="27"/>
      <c r="G26220" s="27"/>
      <c r="H26220" s="27"/>
      <c r="I26220" s="27"/>
    </row>
    <row r="26221" spans="6:9" x14ac:dyDescent="0.2">
      <c r="F26221" s="27"/>
      <c r="G26221" s="27"/>
      <c r="H26221" s="27"/>
      <c r="I26221" s="27"/>
    </row>
    <row r="26222" spans="6:9" x14ac:dyDescent="0.2">
      <c r="F26222" s="27"/>
      <c r="G26222" s="27"/>
      <c r="H26222" s="27"/>
      <c r="I26222" s="27"/>
    </row>
    <row r="26223" spans="6:9" x14ac:dyDescent="0.2">
      <c r="F26223" s="27"/>
      <c r="G26223" s="27"/>
      <c r="H26223" s="27"/>
      <c r="I26223" s="27"/>
    </row>
    <row r="26224" spans="6:9" x14ac:dyDescent="0.2">
      <c r="F26224" s="27"/>
      <c r="G26224" s="27"/>
      <c r="H26224" s="27"/>
      <c r="I26224" s="27"/>
    </row>
    <row r="26225" spans="6:9" x14ac:dyDescent="0.2">
      <c r="F26225" s="27"/>
      <c r="G26225" s="27"/>
      <c r="H26225" s="27"/>
      <c r="I26225" s="27"/>
    </row>
    <row r="26226" spans="6:9" x14ac:dyDescent="0.2">
      <c r="F26226" s="27"/>
      <c r="G26226" s="27"/>
      <c r="H26226" s="27"/>
      <c r="I26226" s="27"/>
    </row>
    <row r="26227" spans="6:9" x14ac:dyDescent="0.2">
      <c r="F26227" s="27"/>
      <c r="G26227" s="27"/>
      <c r="H26227" s="27"/>
      <c r="I26227" s="27"/>
    </row>
    <row r="26228" spans="6:9" x14ac:dyDescent="0.2">
      <c r="F26228" s="27"/>
      <c r="G26228" s="27"/>
      <c r="H26228" s="27"/>
      <c r="I26228" s="27"/>
    </row>
    <row r="26229" spans="6:9" x14ac:dyDescent="0.2">
      <c r="F26229" s="27"/>
      <c r="G26229" s="27"/>
      <c r="H26229" s="27"/>
      <c r="I26229" s="27"/>
    </row>
    <row r="26230" spans="6:9" x14ac:dyDescent="0.2">
      <c r="F26230" s="27"/>
      <c r="G26230" s="27"/>
      <c r="H26230" s="27"/>
      <c r="I26230" s="27"/>
    </row>
    <row r="26231" spans="6:9" x14ac:dyDescent="0.2">
      <c r="F26231" s="27"/>
      <c r="G26231" s="27"/>
      <c r="H26231" s="27"/>
      <c r="I26231" s="27"/>
    </row>
    <row r="26232" spans="6:9" x14ac:dyDescent="0.2">
      <c r="F26232" s="27"/>
      <c r="G26232" s="27"/>
      <c r="H26232" s="27"/>
      <c r="I26232" s="27"/>
    </row>
    <row r="26233" spans="6:9" x14ac:dyDescent="0.2">
      <c r="F26233" s="27"/>
      <c r="G26233" s="27"/>
      <c r="H26233" s="27"/>
      <c r="I26233" s="27"/>
    </row>
    <row r="26234" spans="6:9" x14ac:dyDescent="0.2">
      <c r="F26234" s="27"/>
      <c r="G26234" s="27"/>
      <c r="H26234" s="27"/>
      <c r="I26234" s="27"/>
    </row>
    <row r="26235" spans="6:9" x14ac:dyDescent="0.2">
      <c r="F26235" s="27"/>
      <c r="G26235" s="27"/>
      <c r="H26235" s="27"/>
      <c r="I26235" s="27"/>
    </row>
    <row r="26236" spans="6:9" x14ac:dyDescent="0.2">
      <c r="F26236" s="27"/>
      <c r="G26236" s="27"/>
      <c r="H26236" s="27"/>
      <c r="I26236" s="27"/>
    </row>
    <row r="26237" spans="6:9" x14ac:dyDescent="0.2">
      <c r="F26237" s="27"/>
      <c r="G26237" s="27"/>
      <c r="H26237" s="27"/>
      <c r="I26237" s="27"/>
    </row>
    <row r="26238" spans="6:9" x14ac:dyDescent="0.2">
      <c r="F26238" s="27"/>
      <c r="G26238" s="27"/>
      <c r="H26238" s="27"/>
      <c r="I26238" s="27"/>
    </row>
    <row r="26239" spans="6:9" x14ac:dyDescent="0.2">
      <c r="F26239" s="27"/>
      <c r="G26239" s="27"/>
      <c r="H26239" s="27"/>
      <c r="I26239" s="27"/>
    </row>
    <row r="26240" spans="6:9" x14ac:dyDescent="0.2">
      <c r="F26240" s="27"/>
      <c r="G26240" s="27"/>
      <c r="H26240" s="27"/>
      <c r="I26240" s="27"/>
    </row>
    <row r="26241" spans="6:9" x14ac:dyDescent="0.2">
      <c r="F26241" s="27"/>
      <c r="G26241" s="27"/>
      <c r="H26241" s="27"/>
      <c r="I26241" s="27"/>
    </row>
    <row r="26242" spans="6:9" x14ac:dyDescent="0.2">
      <c r="F26242" s="27"/>
      <c r="G26242" s="27"/>
      <c r="H26242" s="27"/>
      <c r="I26242" s="27"/>
    </row>
    <row r="26243" spans="6:9" x14ac:dyDescent="0.2">
      <c r="F26243" s="27"/>
      <c r="G26243" s="27"/>
      <c r="H26243" s="27"/>
      <c r="I26243" s="27"/>
    </row>
    <row r="26244" spans="6:9" x14ac:dyDescent="0.2">
      <c r="F26244" s="27"/>
      <c r="G26244" s="27"/>
      <c r="H26244" s="27"/>
      <c r="I26244" s="27"/>
    </row>
    <row r="26245" spans="6:9" x14ac:dyDescent="0.2">
      <c r="F26245" s="27"/>
      <c r="G26245" s="27"/>
      <c r="H26245" s="27"/>
      <c r="I26245" s="27"/>
    </row>
    <row r="26246" spans="6:9" x14ac:dyDescent="0.2">
      <c r="F26246" s="27"/>
      <c r="G26246" s="27"/>
      <c r="H26246" s="27"/>
      <c r="I26246" s="27"/>
    </row>
    <row r="26247" spans="6:9" x14ac:dyDescent="0.2">
      <c r="F26247" s="27"/>
      <c r="G26247" s="27"/>
      <c r="H26247" s="27"/>
      <c r="I26247" s="27"/>
    </row>
    <row r="26248" spans="6:9" x14ac:dyDescent="0.2">
      <c r="F26248" s="27"/>
      <c r="G26248" s="27"/>
      <c r="H26248" s="27"/>
      <c r="I26248" s="27"/>
    </row>
    <row r="26249" spans="6:9" x14ac:dyDescent="0.2">
      <c r="F26249" s="27"/>
      <c r="G26249" s="27"/>
      <c r="H26249" s="27"/>
      <c r="I26249" s="27"/>
    </row>
    <row r="26250" spans="6:9" x14ac:dyDescent="0.2">
      <c r="F26250" s="27"/>
      <c r="G26250" s="27"/>
      <c r="H26250" s="27"/>
      <c r="I26250" s="27"/>
    </row>
    <row r="26251" spans="6:9" x14ac:dyDescent="0.2">
      <c r="F26251" s="27"/>
      <c r="G26251" s="27"/>
      <c r="H26251" s="27"/>
      <c r="I26251" s="27"/>
    </row>
    <row r="26252" spans="6:9" x14ac:dyDescent="0.2">
      <c r="F26252" s="27"/>
      <c r="G26252" s="27"/>
      <c r="H26252" s="27"/>
      <c r="I26252" s="27"/>
    </row>
    <row r="26253" spans="6:9" x14ac:dyDescent="0.2">
      <c r="F26253" s="27"/>
      <c r="G26253" s="27"/>
      <c r="H26253" s="27"/>
      <c r="I26253" s="27"/>
    </row>
    <row r="26254" spans="6:9" x14ac:dyDescent="0.2">
      <c r="F26254" s="27"/>
      <c r="G26254" s="27"/>
      <c r="H26254" s="27"/>
      <c r="I26254" s="27"/>
    </row>
    <row r="26255" spans="6:9" x14ac:dyDescent="0.2">
      <c r="F26255" s="27"/>
      <c r="G26255" s="27"/>
      <c r="H26255" s="27"/>
      <c r="I26255" s="27"/>
    </row>
    <row r="26256" spans="6:9" x14ac:dyDescent="0.2">
      <c r="F26256" s="27"/>
      <c r="G26256" s="27"/>
      <c r="H26256" s="27"/>
      <c r="I26256" s="27"/>
    </row>
    <row r="26257" spans="6:9" x14ac:dyDescent="0.2">
      <c r="F26257" s="27"/>
      <c r="G26257" s="27"/>
      <c r="H26257" s="27"/>
      <c r="I26257" s="27"/>
    </row>
    <row r="26258" spans="6:9" x14ac:dyDescent="0.2">
      <c r="F26258" s="27"/>
      <c r="G26258" s="27"/>
      <c r="H26258" s="27"/>
      <c r="I26258" s="27"/>
    </row>
    <row r="26259" spans="6:9" x14ac:dyDescent="0.2">
      <c r="F26259" s="27"/>
      <c r="G26259" s="27"/>
      <c r="H26259" s="27"/>
      <c r="I26259" s="27"/>
    </row>
    <row r="26260" spans="6:9" x14ac:dyDescent="0.2">
      <c r="F26260" s="27"/>
      <c r="G26260" s="27"/>
      <c r="H26260" s="27"/>
      <c r="I26260" s="27"/>
    </row>
    <row r="26261" spans="6:9" x14ac:dyDescent="0.2">
      <c r="F26261" s="27"/>
      <c r="G26261" s="27"/>
      <c r="H26261" s="27"/>
      <c r="I26261" s="27"/>
    </row>
    <row r="26262" spans="6:9" x14ac:dyDescent="0.2">
      <c r="F26262" s="27"/>
      <c r="G26262" s="27"/>
      <c r="H26262" s="27"/>
      <c r="I26262" s="27"/>
    </row>
    <row r="26263" spans="6:9" x14ac:dyDescent="0.2">
      <c r="F26263" s="27"/>
      <c r="G26263" s="27"/>
      <c r="H26263" s="27"/>
      <c r="I26263" s="27"/>
    </row>
    <row r="26264" spans="6:9" x14ac:dyDescent="0.2">
      <c r="F26264" s="27"/>
      <c r="G26264" s="27"/>
      <c r="H26264" s="27"/>
      <c r="I26264" s="27"/>
    </row>
    <row r="26265" spans="6:9" x14ac:dyDescent="0.2">
      <c r="F26265" s="27"/>
      <c r="G26265" s="27"/>
      <c r="H26265" s="27"/>
      <c r="I26265" s="27"/>
    </row>
    <row r="26266" spans="6:9" x14ac:dyDescent="0.2">
      <c r="F26266" s="27"/>
      <c r="G26266" s="27"/>
      <c r="H26266" s="27"/>
      <c r="I26266" s="27"/>
    </row>
    <row r="26267" spans="6:9" x14ac:dyDescent="0.2">
      <c r="F26267" s="27"/>
      <c r="G26267" s="27"/>
      <c r="H26267" s="27"/>
      <c r="I26267" s="27"/>
    </row>
    <row r="26268" spans="6:9" x14ac:dyDescent="0.2">
      <c r="F26268" s="27"/>
      <c r="G26268" s="27"/>
      <c r="H26268" s="27"/>
      <c r="I26268" s="27"/>
    </row>
    <row r="26269" spans="6:9" x14ac:dyDescent="0.2">
      <c r="F26269" s="27"/>
      <c r="G26269" s="27"/>
      <c r="H26269" s="27"/>
      <c r="I26269" s="27"/>
    </row>
    <row r="26270" spans="6:9" x14ac:dyDescent="0.2">
      <c r="F26270" s="27"/>
      <c r="G26270" s="27"/>
      <c r="H26270" s="27"/>
      <c r="I26270" s="27"/>
    </row>
    <row r="26271" spans="6:9" x14ac:dyDescent="0.2">
      <c r="F26271" s="27"/>
      <c r="G26271" s="27"/>
      <c r="H26271" s="27"/>
      <c r="I26271" s="27"/>
    </row>
    <row r="26272" spans="6:9" x14ac:dyDescent="0.2">
      <c r="F26272" s="27"/>
      <c r="G26272" s="27"/>
      <c r="H26272" s="27"/>
      <c r="I26272" s="27"/>
    </row>
    <row r="26273" spans="6:9" x14ac:dyDescent="0.2">
      <c r="F26273" s="27"/>
      <c r="G26273" s="27"/>
      <c r="H26273" s="27"/>
      <c r="I26273" s="27"/>
    </row>
    <row r="26274" spans="6:9" x14ac:dyDescent="0.2">
      <c r="F26274" s="27"/>
      <c r="G26274" s="27"/>
      <c r="H26274" s="27"/>
      <c r="I26274" s="27"/>
    </row>
    <row r="26275" spans="6:9" x14ac:dyDescent="0.2">
      <c r="F26275" s="27"/>
      <c r="G26275" s="27"/>
      <c r="H26275" s="27"/>
      <c r="I26275" s="27"/>
    </row>
    <row r="26276" spans="6:9" x14ac:dyDescent="0.2">
      <c r="F26276" s="27"/>
      <c r="G26276" s="27"/>
      <c r="H26276" s="27"/>
      <c r="I26276" s="27"/>
    </row>
    <row r="26277" spans="6:9" x14ac:dyDescent="0.2">
      <c r="F26277" s="27"/>
      <c r="G26277" s="27"/>
      <c r="H26277" s="27"/>
      <c r="I26277" s="27"/>
    </row>
    <row r="26278" spans="6:9" x14ac:dyDescent="0.2">
      <c r="F26278" s="27"/>
      <c r="G26278" s="27"/>
      <c r="H26278" s="27"/>
      <c r="I26278" s="27"/>
    </row>
    <row r="26279" spans="6:9" x14ac:dyDescent="0.2">
      <c r="F26279" s="27"/>
      <c r="G26279" s="27"/>
      <c r="H26279" s="27"/>
      <c r="I26279" s="27"/>
    </row>
    <row r="26280" spans="6:9" x14ac:dyDescent="0.2">
      <c r="F26280" s="27"/>
      <c r="G26280" s="27"/>
      <c r="H26280" s="27"/>
      <c r="I26280" s="27"/>
    </row>
    <row r="26281" spans="6:9" x14ac:dyDescent="0.2">
      <c r="F26281" s="27"/>
      <c r="G26281" s="27"/>
      <c r="H26281" s="27"/>
      <c r="I26281" s="27"/>
    </row>
    <row r="26282" spans="6:9" x14ac:dyDescent="0.2">
      <c r="F26282" s="27"/>
      <c r="G26282" s="27"/>
      <c r="H26282" s="27"/>
      <c r="I26282" s="27"/>
    </row>
    <row r="26283" spans="6:9" x14ac:dyDescent="0.2">
      <c r="F26283" s="27"/>
      <c r="G26283" s="27"/>
      <c r="H26283" s="27"/>
      <c r="I26283" s="27"/>
    </row>
    <row r="26284" spans="6:9" x14ac:dyDescent="0.2">
      <c r="F26284" s="27"/>
      <c r="G26284" s="27"/>
      <c r="H26284" s="27"/>
      <c r="I26284" s="27"/>
    </row>
    <row r="26285" spans="6:9" x14ac:dyDescent="0.2">
      <c r="F26285" s="27"/>
      <c r="G26285" s="27"/>
      <c r="H26285" s="27"/>
      <c r="I26285" s="27"/>
    </row>
    <row r="26286" spans="6:9" x14ac:dyDescent="0.2">
      <c r="F26286" s="27"/>
      <c r="G26286" s="27"/>
      <c r="H26286" s="27"/>
      <c r="I26286" s="27"/>
    </row>
    <row r="26287" spans="6:9" x14ac:dyDescent="0.2">
      <c r="F26287" s="27"/>
      <c r="G26287" s="27"/>
      <c r="H26287" s="27"/>
      <c r="I26287" s="27"/>
    </row>
    <row r="26288" spans="6:9" x14ac:dyDescent="0.2">
      <c r="F26288" s="27"/>
      <c r="G26288" s="27"/>
      <c r="H26288" s="27"/>
      <c r="I26288" s="27"/>
    </row>
    <row r="26289" spans="6:9" x14ac:dyDescent="0.2">
      <c r="F26289" s="27"/>
      <c r="G26289" s="27"/>
      <c r="H26289" s="27"/>
      <c r="I26289" s="27"/>
    </row>
    <row r="26290" spans="6:9" x14ac:dyDescent="0.2">
      <c r="F26290" s="27"/>
      <c r="G26290" s="27"/>
      <c r="H26290" s="27"/>
      <c r="I26290" s="27"/>
    </row>
    <row r="26291" spans="6:9" x14ac:dyDescent="0.2">
      <c r="F26291" s="27"/>
      <c r="G26291" s="27"/>
      <c r="H26291" s="27"/>
      <c r="I26291" s="27"/>
    </row>
    <row r="26292" spans="6:9" x14ac:dyDescent="0.2">
      <c r="F26292" s="27"/>
      <c r="G26292" s="27"/>
      <c r="H26292" s="27"/>
      <c r="I26292" s="27"/>
    </row>
    <row r="26293" spans="6:9" x14ac:dyDescent="0.2">
      <c r="F26293" s="27"/>
      <c r="G26293" s="27"/>
      <c r="H26293" s="27"/>
      <c r="I26293" s="27"/>
    </row>
    <row r="26294" spans="6:9" x14ac:dyDescent="0.2">
      <c r="F26294" s="27"/>
      <c r="G26294" s="27"/>
      <c r="H26294" s="27"/>
      <c r="I26294" s="27"/>
    </row>
    <row r="26295" spans="6:9" x14ac:dyDescent="0.2">
      <c r="F26295" s="27"/>
      <c r="G26295" s="27"/>
      <c r="H26295" s="27"/>
      <c r="I26295" s="27"/>
    </row>
    <row r="26296" spans="6:9" x14ac:dyDescent="0.2">
      <c r="F26296" s="27"/>
      <c r="G26296" s="27"/>
      <c r="H26296" s="27"/>
      <c r="I26296" s="27"/>
    </row>
    <row r="26297" spans="6:9" x14ac:dyDescent="0.2">
      <c r="F26297" s="27"/>
      <c r="G26297" s="27"/>
      <c r="H26297" s="27"/>
      <c r="I26297" s="27"/>
    </row>
    <row r="26298" spans="6:9" x14ac:dyDescent="0.2">
      <c r="F26298" s="27"/>
      <c r="G26298" s="27"/>
      <c r="H26298" s="27"/>
      <c r="I26298" s="27"/>
    </row>
    <row r="26299" spans="6:9" x14ac:dyDescent="0.2">
      <c r="F26299" s="27"/>
      <c r="G26299" s="27"/>
      <c r="H26299" s="27"/>
      <c r="I26299" s="27"/>
    </row>
    <row r="26300" spans="6:9" x14ac:dyDescent="0.2">
      <c r="F26300" s="27"/>
      <c r="G26300" s="27"/>
      <c r="H26300" s="27"/>
      <c r="I26300" s="27"/>
    </row>
    <row r="26301" spans="6:9" x14ac:dyDescent="0.2">
      <c r="F26301" s="27"/>
      <c r="G26301" s="27"/>
      <c r="H26301" s="27"/>
      <c r="I26301" s="27"/>
    </row>
    <row r="26302" spans="6:9" x14ac:dyDescent="0.2">
      <c r="F26302" s="27"/>
      <c r="G26302" s="27"/>
      <c r="H26302" s="27"/>
      <c r="I26302" s="27"/>
    </row>
    <row r="26303" spans="6:9" x14ac:dyDescent="0.2">
      <c r="F26303" s="27"/>
      <c r="G26303" s="27"/>
      <c r="H26303" s="27"/>
      <c r="I26303" s="27"/>
    </row>
    <row r="26304" spans="6:9" x14ac:dyDescent="0.2">
      <c r="F26304" s="27"/>
      <c r="G26304" s="27"/>
      <c r="H26304" s="27"/>
      <c r="I26304" s="27"/>
    </row>
    <row r="26305" spans="6:9" x14ac:dyDescent="0.2">
      <c r="F26305" s="27"/>
      <c r="G26305" s="27"/>
      <c r="H26305" s="27"/>
      <c r="I26305" s="27"/>
    </row>
    <row r="26306" spans="6:9" x14ac:dyDescent="0.2">
      <c r="F26306" s="27"/>
      <c r="G26306" s="27"/>
      <c r="H26306" s="27"/>
      <c r="I26306" s="27"/>
    </row>
    <row r="26307" spans="6:9" x14ac:dyDescent="0.2">
      <c r="F26307" s="27"/>
      <c r="G26307" s="27"/>
      <c r="H26307" s="27"/>
      <c r="I26307" s="27"/>
    </row>
    <row r="26308" spans="6:9" x14ac:dyDescent="0.2">
      <c r="F26308" s="27"/>
      <c r="G26308" s="27"/>
      <c r="H26308" s="27"/>
      <c r="I26308" s="27"/>
    </row>
    <row r="26309" spans="6:9" x14ac:dyDescent="0.2">
      <c r="F26309" s="27"/>
      <c r="G26309" s="27"/>
      <c r="H26309" s="27"/>
      <c r="I26309" s="27"/>
    </row>
    <row r="26310" spans="6:9" x14ac:dyDescent="0.2">
      <c r="F26310" s="27"/>
      <c r="G26310" s="27"/>
      <c r="H26310" s="27"/>
      <c r="I26310" s="27"/>
    </row>
    <row r="26311" spans="6:9" x14ac:dyDescent="0.2">
      <c r="F26311" s="27"/>
      <c r="G26311" s="27"/>
      <c r="H26311" s="27"/>
      <c r="I26311" s="27"/>
    </row>
    <row r="26312" spans="6:9" x14ac:dyDescent="0.2">
      <c r="F26312" s="27"/>
      <c r="G26312" s="27"/>
      <c r="H26312" s="27"/>
      <c r="I26312" s="27"/>
    </row>
    <row r="26313" spans="6:9" x14ac:dyDescent="0.2">
      <c r="F26313" s="27"/>
      <c r="G26313" s="27"/>
      <c r="H26313" s="27"/>
      <c r="I26313" s="27"/>
    </row>
    <row r="26314" spans="6:9" x14ac:dyDescent="0.2">
      <c r="F26314" s="27"/>
      <c r="G26314" s="27"/>
      <c r="H26314" s="27"/>
      <c r="I26314" s="27"/>
    </row>
    <row r="26315" spans="6:9" x14ac:dyDescent="0.2">
      <c r="F26315" s="27"/>
      <c r="G26315" s="27"/>
      <c r="H26315" s="27"/>
      <c r="I26315" s="27"/>
    </row>
    <row r="26316" spans="6:9" x14ac:dyDescent="0.2">
      <c r="F26316" s="27"/>
      <c r="G26316" s="27"/>
      <c r="H26316" s="27"/>
      <c r="I26316" s="27"/>
    </row>
    <row r="26317" spans="6:9" x14ac:dyDescent="0.2">
      <c r="F26317" s="27"/>
      <c r="G26317" s="27"/>
      <c r="H26317" s="27"/>
      <c r="I26317" s="27"/>
    </row>
    <row r="26318" spans="6:9" x14ac:dyDescent="0.2">
      <c r="F26318" s="27"/>
      <c r="G26318" s="27"/>
      <c r="H26318" s="27"/>
      <c r="I26318" s="27"/>
    </row>
    <row r="26319" spans="6:9" x14ac:dyDescent="0.2">
      <c r="F26319" s="27"/>
      <c r="G26319" s="27"/>
      <c r="H26319" s="27"/>
      <c r="I26319" s="27"/>
    </row>
    <row r="26320" spans="6:9" x14ac:dyDescent="0.2">
      <c r="F26320" s="27"/>
      <c r="G26320" s="27"/>
      <c r="H26320" s="27"/>
      <c r="I26320" s="27"/>
    </row>
    <row r="26321" spans="6:9" x14ac:dyDescent="0.2">
      <c r="F26321" s="27"/>
      <c r="G26321" s="27"/>
      <c r="H26321" s="27"/>
      <c r="I26321" s="27"/>
    </row>
    <row r="26322" spans="6:9" x14ac:dyDescent="0.2">
      <c r="F26322" s="27"/>
      <c r="G26322" s="27"/>
      <c r="H26322" s="27"/>
      <c r="I26322" s="27"/>
    </row>
    <row r="26323" spans="6:9" x14ac:dyDescent="0.2">
      <c r="F26323" s="27"/>
      <c r="G26323" s="27"/>
      <c r="H26323" s="27"/>
      <c r="I26323" s="27"/>
    </row>
    <row r="26324" spans="6:9" x14ac:dyDescent="0.2">
      <c r="F26324" s="27"/>
      <c r="G26324" s="27"/>
      <c r="H26324" s="27"/>
      <c r="I26324" s="27"/>
    </row>
    <row r="26325" spans="6:9" x14ac:dyDescent="0.2">
      <c r="F26325" s="27"/>
      <c r="G26325" s="27"/>
      <c r="H26325" s="27"/>
      <c r="I26325" s="27"/>
    </row>
    <row r="26326" spans="6:9" x14ac:dyDescent="0.2">
      <c r="F26326" s="27"/>
      <c r="G26326" s="27"/>
      <c r="H26326" s="27"/>
      <c r="I26326" s="27"/>
    </row>
    <row r="26327" spans="6:9" x14ac:dyDescent="0.2">
      <c r="F26327" s="27"/>
      <c r="G26327" s="27"/>
      <c r="H26327" s="27"/>
      <c r="I26327" s="27"/>
    </row>
    <row r="26328" spans="6:9" x14ac:dyDescent="0.2">
      <c r="F26328" s="27"/>
      <c r="G26328" s="27"/>
      <c r="H26328" s="27"/>
      <c r="I26328" s="27"/>
    </row>
    <row r="26329" spans="6:9" x14ac:dyDescent="0.2">
      <c r="F26329" s="27"/>
      <c r="G26329" s="27"/>
      <c r="H26329" s="27"/>
      <c r="I26329" s="27"/>
    </row>
    <row r="26330" spans="6:9" x14ac:dyDescent="0.2">
      <c r="F26330" s="27"/>
      <c r="G26330" s="27"/>
      <c r="H26330" s="27"/>
      <c r="I26330" s="27"/>
    </row>
    <row r="26331" spans="6:9" x14ac:dyDescent="0.2">
      <c r="F26331" s="27"/>
      <c r="G26331" s="27"/>
      <c r="H26331" s="27"/>
      <c r="I26331" s="27"/>
    </row>
    <row r="26332" spans="6:9" x14ac:dyDescent="0.2">
      <c r="F26332" s="27"/>
      <c r="G26332" s="27"/>
      <c r="H26332" s="27"/>
      <c r="I26332" s="27"/>
    </row>
    <row r="26333" spans="6:9" x14ac:dyDescent="0.2">
      <c r="F26333" s="27"/>
      <c r="G26333" s="27"/>
      <c r="H26333" s="27"/>
      <c r="I26333" s="27"/>
    </row>
    <row r="26334" spans="6:9" x14ac:dyDescent="0.2">
      <c r="F26334" s="27"/>
      <c r="G26334" s="27"/>
      <c r="H26334" s="27"/>
      <c r="I26334" s="27"/>
    </row>
    <row r="26335" spans="6:9" x14ac:dyDescent="0.2">
      <c r="F26335" s="27"/>
      <c r="G26335" s="27"/>
      <c r="H26335" s="27"/>
      <c r="I26335" s="27"/>
    </row>
    <row r="26336" spans="6:9" x14ac:dyDescent="0.2">
      <c r="F26336" s="27"/>
      <c r="G26336" s="27"/>
      <c r="H26336" s="27"/>
      <c r="I26336" s="27"/>
    </row>
    <row r="26337" spans="6:9" x14ac:dyDescent="0.2">
      <c r="F26337" s="27"/>
      <c r="G26337" s="27"/>
      <c r="H26337" s="27"/>
      <c r="I26337" s="27"/>
    </row>
    <row r="26338" spans="6:9" x14ac:dyDescent="0.2">
      <c r="F26338" s="27"/>
      <c r="G26338" s="27"/>
      <c r="H26338" s="27"/>
      <c r="I26338" s="27"/>
    </row>
    <row r="26339" spans="6:9" x14ac:dyDescent="0.2">
      <c r="F26339" s="27"/>
      <c r="G26339" s="27"/>
      <c r="H26339" s="27"/>
      <c r="I26339" s="27"/>
    </row>
    <row r="26340" spans="6:9" x14ac:dyDescent="0.2">
      <c r="F26340" s="27"/>
      <c r="G26340" s="27"/>
      <c r="H26340" s="27"/>
      <c r="I26340" s="27"/>
    </row>
    <row r="26341" spans="6:9" x14ac:dyDescent="0.2">
      <c r="F26341" s="27"/>
      <c r="G26341" s="27"/>
      <c r="H26341" s="27"/>
      <c r="I26341" s="27"/>
    </row>
    <row r="26342" spans="6:9" x14ac:dyDescent="0.2">
      <c r="F26342" s="27"/>
      <c r="G26342" s="27"/>
      <c r="H26342" s="27"/>
      <c r="I26342" s="27"/>
    </row>
    <row r="26343" spans="6:9" x14ac:dyDescent="0.2">
      <c r="F26343" s="27"/>
      <c r="G26343" s="27"/>
      <c r="H26343" s="27"/>
      <c r="I26343" s="27"/>
    </row>
    <row r="26344" spans="6:9" x14ac:dyDescent="0.2">
      <c r="F26344" s="27"/>
      <c r="G26344" s="27"/>
      <c r="H26344" s="27"/>
      <c r="I26344" s="27"/>
    </row>
    <row r="26345" spans="6:9" x14ac:dyDescent="0.2">
      <c r="F26345" s="27"/>
      <c r="G26345" s="27"/>
      <c r="H26345" s="27"/>
      <c r="I26345" s="27"/>
    </row>
    <row r="26346" spans="6:9" x14ac:dyDescent="0.2">
      <c r="F26346" s="27"/>
      <c r="G26346" s="27"/>
      <c r="H26346" s="27"/>
      <c r="I26346" s="27"/>
    </row>
    <row r="26347" spans="6:9" x14ac:dyDescent="0.2">
      <c r="F26347" s="27"/>
      <c r="G26347" s="27"/>
      <c r="H26347" s="27"/>
      <c r="I26347" s="27"/>
    </row>
    <row r="26348" spans="6:9" x14ac:dyDescent="0.2">
      <c r="F26348" s="27"/>
      <c r="G26348" s="27"/>
      <c r="H26348" s="27"/>
      <c r="I26348" s="27"/>
    </row>
    <row r="26349" spans="6:9" x14ac:dyDescent="0.2">
      <c r="F26349" s="27"/>
      <c r="G26349" s="27"/>
      <c r="H26349" s="27"/>
      <c r="I26349" s="27"/>
    </row>
    <row r="26350" spans="6:9" x14ac:dyDescent="0.2">
      <c r="F26350" s="27"/>
      <c r="G26350" s="27"/>
      <c r="H26350" s="27"/>
      <c r="I26350" s="27"/>
    </row>
    <row r="26351" spans="6:9" x14ac:dyDescent="0.2">
      <c r="F26351" s="27"/>
      <c r="G26351" s="27"/>
      <c r="H26351" s="27"/>
      <c r="I26351" s="27"/>
    </row>
    <row r="26352" spans="6:9" x14ac:dyDescent="0.2">
      <c r="F26352" s="27"/>
      <c r="G26352" s="27"/>
      <c r="H26352" s="27"/>
      <c r="I26352" s="27"/>
    </row>
    <row r="26353" spans="6:9" x14ac:dyDescent="0.2">
      <c r="F26353" s="27"/>
      <c r="G26353" s="27"/>
      <c r="H26353" s="27"/>
      <c r="I26353" s="27"/>
    </row>
    <row r="26354" spans="6:9" x14ac:dyDescent="0.2">
      <c r="F26354" s="27"/>
      <c r="G26354" s="27"/>
      <c r="H26354" s="27"/>
      <c r="I26354" s="27"/>
    </row>
    <row r="26355" spans="6:9" x14ac:dyDescent="0.2">
      <c r="F26355" s="27"/>
      <c r="G26355" s="27"/>
      <c r="H26355" s="27"/>
      <c r="I26355" s="27"/>
    </row>
    <row r="26356" spans="6:9" x14ac:dyDescent="0.2">
      <c r="F26356" s="27"/>
      <c r="G26356" s="27"/>
      <c r="H26356" s="27"/>
      <c r="I26356" s="27"/>
    </row>
    <row r="26357" spans="6:9" x14ac:dyDescent="0.2">
      <c r="F26357" s="27"/>
      <c r="G26357" s="27"/>
      <c r="H26357" s="27"/>
      <c r="I26357" s="27"/>
    </row>
    <row r="26358" spans="6:9" x14ac:dyDescent="0.2">
      <c r="F26358" s="27"/>
      <c r="G26358" s="27"/>
      <c r="H26358" s="27"/>
      <c r="I26358" s="27"/>
    </row>
    <row r="26359" spans="6:9" x14ac:dyDescent="0.2">
      <c r="F26359" s="27"/>
      <c r="G26359" s="27"/>
      <c r="H26359" s="27"/>
      <c r="I26359" s="27"/>
    </row>
    <row r="26360" spans="6:9" x14ac:dyDescent="0.2">
      <c r="F26360" s="27"/>
      <c r="G26360" s="27"/>
      <c r="H26360" s="27"/>
      <c r="I26360" s="27"/>
    </row>
    <row r="26361" spans="6:9" x14ac:dyDescent="0.2">
      <c r="F26361" s="27"/>
      <c r="G26361" s="27"/>
      <c r="H26361" s="27"/>
      <c r="I26361" s="27"/>
    </row>
    <row r="26362" spans="6:9" x14ac:dyDescent="0.2">
      <c r="F26362" s="27"/>
      <c r="G26362" s="27"/>
      <c r="H26362" s="27"/>
      <c r="I26362" s="27"/>
    </row>
    <row r="26363" spans="6:9" x14ac:dyDescent="0.2">
      <c r="F26363" s="27"/>
      <c r="G26363" s="27"/>
      <c r="H26363" s="27"/>
      <c r="I26363" s="27"/>
    </row>
    <row r="26364" spans="6:9" x14ac:dyDescent="0.2">
      <c r="F26364" s="27"/>
      <c r="G26364" s="27"/>
      <c r="H26364" s="27"/>
      <c r="I26364" s="27"/>
    </row>
    <row r="26365" spans="6:9" x14ac:dyDescent="0.2">
      <c r="F26365" s="27"/>
      <c r="G26365" s="27"/>
      <c r="H26365" s="27"/>
      <c r="I26365" s="27"/>
    </row>
    <row r="26366" spans="6:9" x14ac:dyDescent="0.2">
      <c r="F26366" s="27"/>
      <c r="G26366" s="27"/>
      <c r="H26366" s="27"/>
      <c r="I26366" s="27"/>
    </row>
    <row r="26367" spans="6:9" x14ac:dyDescent="0.2">
      <c r="F26367" s="27"/>
      <c r="G26367" s="27"/>
      <c r="H26367" s="27"/>
      <c r="I26367" s="27"/>
    </row>
    <row r="26368" spans="6:9" x14ac:dyDescent="0.2">
      <c r="F26368" s="27"/>
      <c r="G26368" s="27"/>
      <c r="H26368" s="27"/>
      <c r="I26368" s="27"/>
    </row>
    <row r="26369" spans="6:9" x14ac:dyDescent="0.2">
      <c r="F26369" s="27"/>
      <c r="G26369" s="27"/>
      <c r="H26369" s="27"/>
      <c r="I26369" s="27"/>
    </row>
    <row r="26370" spans="6:9" x14ac:dyDescent="0.2">
      <c r="F26370" s="27"/>
      <c r="G26370" s="27"/>
      <c r="H26370" s="27"/>
      <c r="I26370" s="27"/>
    </row>
    <row r="26371" spans="6:9" x14ac:dyDescent="0.2">
      <c r="F26371" s="27"/>
      <c r="G26371" s="27"/>
      <c r="H26371" s="27"/>
      <c r="I26371" s="27"/>
    </row>
    <row r="26372" spans="6:9" x14ac:dyDescent="0.2">
      <c r="F26372" s="27"/>
      <c r="G26372" s="27"/>
      <c r="H26372" s="27"/>
      <c r="I26372" s="27"/>
    </row>
    <row r="26373" spans="6:9" x14ac:dyDescent="0.2">
      <c r="F26373" s="27"/>
      <c r="G26373" s="27"/>
      <c r="H26373" s="27"/>
      <c r="I26373" s="27"/>
    </row>
    <row r="26374" spans="6:9" x14ac:dyDescent="0.2">
      <c r="F26374" s="27"/>
      <c r="G26374" s="27"/>
      <c r="H26374" s="27"/>
      <c r="I26374" s="27"/>
    </row>
    <row r="26375" spans="6:9" x14ac:dyDescent="0.2">
      <c r="F26375" s="27"/>
      <c r="G26375" s="27"/>
      <c r="H26375" s="27"/>
      <c r="I26375" s="27"/>
    </row>
    <row r="26376" spans="6:9" x14ac:dyDescent="0.2">
      <c r="F26376" s="27"/>
      <c r="G26376" s="27"/>
      <c r="H26376" s="27"/>
      <c r="I26376" s="27"/>
    </row>
    <row r="26377" spans="6:9" x14ac:dyDescent="0.2">
      <c r="F26377" s="27"/>
      <c r="G26377" s="27"/>
      <c r="H26377" s="27"/>
      <c r="I26377" s="27"/>
    </row>
    <row r="26378" spans="6:9" x14ac:dyDescent="0.2">
      <c r="F26378" s="27"/>
      <c r="G26378" s="27"/>
      <c r="H26378" s="27"/>
      <c r="I26378" s="27"/>
    </row>
    <row r="26379" spans="6:9" x14ac:dyDescent="0.2">
      <c r="F26379" s="27"/>
      <c r="G26379" s="27"/>
      <c r="H26379" s="27"/>
      <c r="I26379" s="27"/>
    </row>
    <row r="26380" spans="6:9" x14ac:dyDescent="0.2">
      <c r="F26380" s="27"/>
      <c r="G26380" s="27"/>
      <c r="H26380" s="27"/>
      <c r="I26380" s="27"/>
    </row>
    <row r="26381" spans="6:9" x14ac:dyDescent="0.2">
      <c r="F26381" s="27"/>
      <c r="G26381" s="27"/>
      <c r="H26381" s="27"/>
      <c r="I26381" s="27"/>
    </row>
    <row r="26382" spans="6:9" x14ac:dyDescent="0.2">
      <c r="F26382" s="27"/>
      <c r="G26382" s="27"/>
      <c r="H26382" s="27"/>
      <c r="I26382" s="27"/>
    </row>
    <row r="26383" spans="6:9" x14ac:dyDescent="0.2">
      <c r="F26383" s="27"/>
      <c r="G26383" s="27"/>
      <c r="H26383" s="27"/>
      <c r="I26383" s="27"/>
    </row>
    <row r="26384" spans="6:9" x14ac:dyDescent="0.2">
      <c r="F26384" s="27"/>
      <c r="G26384" s="27"/>
      <c r="H26384" s="27"/>
      <c r="I26384" s="27"/>
    </row>
    <row r="26385" spans="6:9" x14ac:dyDescent="0.2">
      <c r="F26385" s="27"/>
      <c r="G26385" s="27"/>
      <c r="H26385" s="27"/>
      <c r="I26385" s="27"/>
    </row>
    <row r="26386" spans="6:9" x14ac:dyDescent="0.2">
      <c r="F26386" s="27"/>
      <c r="G26386" s="27"/>
      <c r="H26386" s="27"/>
      <c r="I26386" s="27"/>
    </row>
    <row r="26387" spans="6:9" x14ac:dyDescent="0.2">
      <c r="F26387" s="27"/>
      <c r="G26387" s="27"/>
      <c r="H26387" s="27"/>
      <c r="I26387" s="27"/>
    </row>
    <row r="26388" spans="6:9" x14ac:dyDescent="0.2">
      <c r="F26388" s="27"/>
      <c r="G26388" s="27"/>
      <c r="H26388" s="27"/>
      <c r="I26388" s="27"/>
    </row>
    <row r="26389" spans="6:9" x14ac:dyDescent="0.2">
      <c r="F26389" s="27"/>
      <c r="G26389" s="27"/>
      <c r="H26389" s="27"/>
      <c r="I26389" s="27"/>
    </row>
    <row r="26390" spans="6:9" x14ac:dyDescent="0.2">
      <c r="F26390" s="27"/>
      <c r="G26390" s="27"/>
      <c r="H26390" s="27"/>
      <c r="I26390" s="27"/>
    </row>
    <row r="26391" spans="6:9" x14ac:dyDescent="0.2">
      <c r="F26391" s="27"/>
      <c r="G26391" s="27"/>
      <c r="H26391" s="27"/>
      <c r="I26391" s="27"/>
    </row>
    <row r="26392" spans="6:9" x14ac:dyDescent="0.2">
      <c r="F26392" s="27"/>
      <c r="G26392" s="27"/>
      <c r="H26392" s="27"/>
      <c r="I26392" s="27"/>
    </row>
    <row r="26393" spans="6:9" x14ac:dyDescent="0.2">
      <c r="F26393" s="27"/>
      <c r="G26393" s="27"/>
      <c r="H26393" s="27"/>
      <c r="I26393" s="27"/>
    </row>
    <row r="26394" spans="6:9" x14ac:dyDescent="0.2">
      <c r="F26394" s="27"/>
      <c r="G26394" s="27"/>
      <c r="H26394" s="27"/>
      <c r="I26394" s="27"/>
    </row>
    <row r="26395" spans="6:9" x14ac:dyDescent="0.2">
      <c r="F26395" s="27"/>
      <c r="G26395" s="27"/>
      <c r="H26395" s="27"/>
      <c r="I26395" s="27"/>
    </row>
    <row r="26396" spans="6:9" x14ac:dyDescent="0.2">
      <c r="F26396" s="27"/>
      <c r="G26396" s="27"/>
      <c r="H26396" s="27"/>
      <c r="I26396" s="27"/>
    </row>
    <row r="26397" spans="6:9" x14ac:dyDescent="0.2">
      <c r="F26397" s="27"/>
      <c r="G26397" s="27"/>
      <c r="H26397" s="27"/>
      <c r="I26397" s="27"/>
    </row>
    <row r="26398" spans="6:9" x14ac:dyDescent="0.2">
      <c r="F26398" s="27"/>
      <c r="G26398" s="27"/>
      <c r="H26398" s="27"/>
      <c r="I26398" s="27"/>
    </row>
    <row r="26399" spans="6:9" x14ac:dyDescent="0.2">
      <c r="F26399" s="27"/>
      <c r="G26399" s="27"/>
      <c r="H26399" s="27"/>
      <c r="I26399" s="27"/>
    </row>
    <row r="26400" spans="6:9" x14ac:dyDescent="0.2">
      <c r="F26400" s="27"/>
      <c r="G26400" s="27"/>
      <c r="H26400" s="27"/>
      <c r="I26400" s="27"/>
    </row>
    <row r="26401" spans="6:9" x14ac:dyDescent="0.2">
      <c r="F26401" s="27"/>
      <c r="G26401" s="27"/>
      <c r="H26401" s="27"/>
      <c r="I26401" s="27"/>
    </row>
    <row r="26402" spans="6:9" x14ac:dyDescent="0.2">
      <c r="F26402" s="27"/>
      <c r="G26402" s="27"/>
      <c r="H26402" s="27"/>
      <c r="I26402" s="27"/>
    </row>
    <row r="26403" spans="6:9" x14ac:dyDescent="0.2">
      <c r="F26403" s="27"/>
      <c r="G26403" s="27"/>
      <c r="H26403" s="27"/>
      <c r="I26403" s="27"/>
    </row>
    <row r="26404" spans="6:9" x14ac:dyDescent="0.2">
      <c r="F26404" s="27"/>
      <c r="G26404" s="27"/>
      <c r="H26404" s="27"/>
      <c r="I26404" s="27"/>
    </row>
    <row r="26405" spans="6:9" x14ac:dyDescent="0.2">
      <c r="F26405" s="27"/>
      <c r="G26405" s="27"/>
      <c r="H26405" s="27"/>
      <c r="I26405" s="27"/>
    </row>
    <row r="26406" spans="6:9" x14ac:dyDescent="0.2">
      <c r="F26406" s="27"/>
      <c r="G26406" s="27"/>
      <c r="H26406" s="27"/>
      <c r="I26406" s="27"/>
    </row>
    <row r="26407" spans="6:9" x14ac:dyDescent="0.2">
      <c r="F26407" s="27"/>
      <c r="G26407" s="27"/>
      <c r="H26407" s="27"/>
      <c r="I26407" s="27"/>
    </row>
    <row r="26408" spans="6:9" x14ac:dyDescent="0.2">
      <c r="F26408" s="27"/>
      <c r="G26408" s="27"/>
      <c r="H26408" s="27"/>
      <c r="I26408" s="27"/>
    </row>
    <row r="26409" spans="6:9" x14ac:dyDescent="0.2">
      <c r="F26409" s="27"/>
      <c r="G26409" s="27"/>
      <c r="H26409" s="27"/>
      <c r="I26409" s="27"/>
    </row>
    <row r="26410" spans="6:9" x14ac:dyDescent="0.2">
      <c r="F26410" s="27"/>
      <c r="G26410" s="27"/>
      <c r="H26410" s="27"/>
      <c r="I26410" s="27"/>
    </row>
    <row r="26411" spans="6:9" x14ac:dyDescent="0.2">
      <c r="F26411" s="27"/>
      <c r="G26411" s="27"/>
      <c r="H26411" s="27"/>
      <c r="I26411" s="27"/>
    </row>
    <row r="26412" spans="6:9" x14ac:dyDescent="0.2">
      <c r="F26412" s="27"/>
      <c r="G26412" s="27"/>
      <c r="H26412" s="27"/>
      <c r="I26412" s="27"/>
    </row>
    <row r="26413" spans="6:9" x14ac:dyDescent="0.2">
      <c r="F26413" s="27"/>
      <c r="G26413" s="27"/>
      <c r="H26413" s="27"/>
      <c r="I26413" s="27"/>
    </row>
    <row r="26414" spans="6:9" x14ac:dyDescent="0.2">
      <c r="F26414" s="27"/>
      <c r="G26414" s="27"/>
      <c r="H26414" s="27"/>
      <c r="I26414" s="27"/>
    </row>
    <row r="26415" spans="6:9" x14ac:dyDescent="0.2">
      <c r="F26415" s="27"/>
      <c r="G26415" s="27"/>
      <c r="H26415" s="27"/>
      <c r="I26415" s="27"/>
    </row>
    <row r="26416" spans="6:9" x14ac:dyDescent="0.2">
      <c r="F26416" s="27"/>
      <c r="G26416" s="27"/>
      <c r="H26416" s="27"/>
      <c r="I26416" s="27"/>
    </row>
    <row r="26417" spans="6:9" x14ac:dyDescent="0.2">
      <c r="F26417" s="27"/>
      <c r="G26417" s="27"/>
      <c r="H26417" s="27"/>
      <c r="I26417" s="27"/>
    </row>
    <row r="26418" spans="6:9" x14ac:dyDescent="0.2">
      <c r="F26418" s="27"/>
      <c r="G26418" s="27"/>
      <c r="H26418" s="27"/>
      <c r="I26418" s="27"/>
    </row>
    <row r="26419" spans="6:9" x14ac:dyDescent="0.2">
      <c r="F26419" s="27"/>
      <c r="G26419" s="27"/>
      <c r="H26419" s="27"/>
      <c r="I26419" s="27"/>
    </row>
    <row r="26420" spans="6:9" x14ac:dyDescent="0.2">
      <c r="F26420" s="27"/>
      <c r="G26420" s="27"/>
      <c r="H26420" s="27"/>
      <c r="I26420" s="27"/>
    </row>
    <row r="26421" spans="6:9" x14ac:dyDescent="0.2">
      <c r="F26421" s="27"/>
      <c r="G26421" s="27"/>
      <c r="H26421" s="27"/>
      <c r="I26421" s="27"/>
    </row>
    <row r="26422" spans="6:9" x14ac:dyDescent="0.2">
      <c r="F26422" s="27"/>
      <c r="G26422" s="27"/>
      <c r="H26422" s="27"/>
      <c r="I26422" s="27"/>
    </row>
    <row r="26423" spans="6:9" x14ac:dyDescent="0.2">
      <c r="F26423" s="27"/>
      <c r="G26423" s="27"/>
      <c r="H26423" s="27"/>
      <c r="I26423" s="27"/>
    </row>
    <row r="26424" spans="6:9" x14ac:dyDescent="0.2">
      <c r="F26424" s="27"/>
      <c r="G26424" s="27"/>
      <c r="H26424" s="27"/>
      <c r="I26424" s="27"/>
    </row>
    <row r="26425" spans="6:9" x14ac:dyDescent="0.2">
      <c r="F26425" s="27"/>
      <c r="G26425" s="27"/>
      <c r="H26425" s="27"/>
      <c r="I26425" s="27"/>
    </row>
    <row r="26426" spans="6:9" x14ac:dyDescent="0.2">
      <c r="F26426" s="27"/>
      <c r="G26426" s="27"/>
      <c r="H26426" s="27"/>
      <c r="I26426" s="27"/>
    </row>
    <row r="26427" spans="6:9" x14ac:dyDescent="0.2">
      <c r="F26427" s="27"/>
      <c r="G26427" s="27"/>
      <c r="H26427" s="27"/>
      <c r="I26427" s="27"/>
    </row>
    <row r="26428" spans="6:9" x14ac:dyDescent="0.2">
      <c r="F26428" s="27"/>
      <c r="G26428" s="27"/>
      <c r="H26428" s="27"/>
      <c r="I26428" s="27"/>
    </row>
    <row r="26429" spans="6:9" x14ac:dyDescent="0.2">
      <c r="F26429" s="27"/>
      <c r="G26429" s="27"/>
      <c r="H26429" s="27"/>
      <c r="I26429" s="27"/>
    </row>
    <row r="26430" spans="6:9" x14ac:dyDescent="0.2">
      <c r="F26430" s="27"/>
      <c r="G26430" s="27"/>
      <c r="H26430" s="27"/>
      <c r="I26430" s="27"/>
    </row>
    <row r="26431" spans="6:9" x14ac:dyDescent="0.2">
      <c r="F26431" s="27"/>
      <c r="G26431" s="27"/>
      <c r="H26431" s="27"/>
      <c r="I26431" s="27"/>
    </row>
    <row r="26432" spans="6:9" x14ac:dyDescent="0.2">
      <c r="F26432" s="27"/>
      <c r="G26432" s="27"/>
      <c r="H26432" s="27"/>
      <c r="I26432" s="27"/>
    </row>
    <row r="26433" spans="6:9" x14ac:dyDescent="0.2">
      <c r="F26433" s="27"/>
      <c r="G26433" s="27"/>
      <c r="H26433" s="27"/>
      <c r="I26433" s="27"/>
    </row>
    <row r="26434" spans="6:9" x14ac:dyDescent="0.2">
      <c r="F26434" s="27"/>
      <c r="G26434" s="27"/>
      <c r="H26434" s="27"/>
      <c r="I26434" s="27"/>
    </row>
    <row r="26435" spans="6:9" x14ac:dyDescent="0.2">
      <c r="F26435" s="27"/>
      <c r="G26435" s="27"/>
      <c r="H26435" s="27"/>
      <c r="I26435" s="27"/>
    </row>
    <row r="26436" spans="6:9" x14ac:dyDescent="0.2">
      <c r="F26436" s="27"/>
      <c r="G26436" s="27"/>
      <c r="H26436" s="27"/>
      <c r="I26436" s="27"/>
    </row>
    <row r="26437" spans="6:9" x14ac:dyDescent="0.2">
      <c r="F26437" s="27"/>
      <c r="G26437" s="27"/>
      <c r="H26437" s="27"/>
      <c r="I26437" s="27"/>
    </row>
    <row r="26438" spans="6:9" x14ac:dyDescent="0.2">
      <c r="F26438" s="27"/>
      <c r="G26438" s="27"/>
      <c r="H26438" s="27"/>
      <c r="I26438" s="27"/>
    </row>
    <row r="26439" spans="6:9" x14ac:dyDescent="0.2">
      <c r="F26439" s="27"/>
      <c r="G26439" s="27"/>
      <c r="H26439" s="27"/>
      <c r="I26439" s="27"/>
    </row>
    <row r="26440" spans="6:9" x14ac:dyDescent="0.2">
      <c r="F26440" s="27"/>
      <c r="G26440" s="27"/>
      <c r="H26440" s="27"/>
      <c r="I26440" s="27"/>
    </row>
    <row r="26441" spans="6:9" x14ac:dyDescent="0.2">
      <c r="F26441" s="27"/>
      <c r="G26441" s="27"/>
      <c r="H26441" s="27"/>
      <c r="I26441" s="27"/>
    </row>
    <row r="26442" spans="6:9" x14ac:dyDescent="0.2">
      <c r="F26442" s="27"/>
      <c r="G26442" s="27"/>
      <c r="H26442" s="27"/>
      <c r="I26442" s="27"/>
    </row>
    <row r="26443" spans="6:9" x14ac:dyDescent="0.2">
      <c r="F26443" s="27"/>
      <c r="G26443" s="27"/>
      <c r="H26443" s="27"/>
      <c r="I26443" s="27"/>
    </row>
    <row r="26444" spans="6:9" x14ac:dyDescent="0.2">
      <c r="F26444" s="27"/>
      <c r="G26444" s="27"/>
      <c r="H26444" s="27"/>
      <c r="I26444" s="27"/>
    </row>
    <row r="26445" spans="6:9" x14ac:dyDescent="0.2">
      <c r="F26445" s="27"/>
      <c r="G26445" s="27"/>
      <c r="H26445" s="27"/>
      <c r="I26445" s="27"/>
    </row>
    <row r="26446" spans="6:9" x14ac:dyDescent="0.2">
      <c r="F26446" s="27"/>
      <c r="G26446" s="27"/>
      <c r="H26446" s="27"/>
      <c r="I26446" s="27"/>
    </row>
    <row r="26447" spans="6:9" x14ac:dyDescent="0.2">
      <c r="F26447" s="27"/>
      <c r="G26447" s="27"/>
      <c r="H26447" s="27"/>
      <c r="I26447" s="27"/>
    </row>
    <row r="26448" spans="6:9" x14ac:dyDescent="0.2">
      <c r="F26448" s="27"/>
      <c r="G26448" s="27"/>
      <c r="H26448" s="27"/>
      <c r="I26448" s="27"/>
    </row>
    <row r="26449" spans="6:9" x14ac:dyDescent="0.2">
      <c r="F26449" s="27"/>
      <c r="G26449" s="27"/>
      <c r="H26449" s="27"/>
      <c r="I26449" s="27"/>
    </row>
    <row r="26450" spans="6:9" x14ac:dyDescent="0.2">
      <c r="F26450" s="27"/>
      <c r="G26450" s="27"/>
      <c r="H26450" s="27"/>
      <c r="I26450" s="27"/>
    </row>
    <row r="26451" spans="6:9" x14ac:dyDescent="0.2">
      <c r="F26451" s="27"/>
      <c r="G26451" s="27"/>
      <c r="H26451" s="27"/>
      <c r="I26451" s="27"/>
    </row>
    <row r="26452" spans="6:9" x14ac:dyDescent="0.2">
      <c r="F26452" s="27"/>
      <c r="G26452" s="27"/>
      <c r="H26452" s="27"/>
      <c r="I26452" s="27"/>
    </row>
    <row r="26453" spans="6:9" x14ac:dyDescent="0.2">
      <c r="F26453" s="27"/>
      <c r="G26453" s="27"/>
      <c r="H26453" s="27"/>
      <c r="I26453" s="27"/>
    </row>
    <row r="26454" spans="6:9" x14ac:dyDescent="0.2">
      <c r="F26454" s="27"/>
      <c r="G26454" s="27"/>
      <c r="H26454" s="27"/>
      <c r="I26454" s="27"/>
    </row>
    <row r="26455" spans="6:9" x14ac:dyDescent="0.2">
      <c r="F26455" s="27"/>
      <c r="G26455" s="27"/>
      <c r="H26455" s="27"/>
      <c r="I26455" s="27"/>
    </row>
    <row r="26456" spans="6:9" x14ac:dyDescent="0.2">
      <c r="F26456" s="27"/>
      <c r="G26456" s="27"/>
      <c r="H26456" s="27"/>
      <c r="I26456" s="27"/>
    </row>
    <row r="26457" spans="6:9" x14ac:dyDescent="0.2">
      <c r="F26457" s="27"/>
      <c r="G26457" s="27"/>
      <c r="H26457" s="27"/>
      <c r="I26457" s="27"/>
    </row>
    <row r="26458" spans="6:9" x14ac:dyDescent="0.2">
      <c r="F26458" s="27"/>
      <c r="G26458" s="27"/>
      <c r="H26458" s="27"/>
      <c r="I26458" s="27"/>
    </row>
    <row r="26459" spans="6:9" x14ac:dyDescent="0.2">
      <c r="F26459" s="27"/>
      <c r="G26459" s="27"/>
      <c r="H26459" s="27"/>
      <c r="I26459" s="27"/>
    </row>
    <row r="26460" spans="6:9" x14ac:dyDescent="0.2">
      <c r="F26460" s="27"/>
      <c r="G26460" s="27"/>
      <c r="H26460" s="27"/>
      <c r="I26460" s="27"/>
    </row>
    <row r="26461" spans="6:9" x14ac:dyDescent="0.2">
      <c r="F26461" s="27"/>
      <c r="G26461" s="27"/>
      <c r="H26461" s="27"/>
      <c r="I26461" s="27"/>
    </row>
    <row r="26462" spans="6:9" x14ac:dyDescent="0.2">
      <c r="F26462" s="27"/>
      <c r="G26462" s="27"/>
      <c r="H26462" s="27"/>
      <c r="I26462" s="27"/>
    </row>
    <row r="26463" spans="6:9" x14ac:dyDescent="0.2">
      <c r="F26463" s="27"/>
      <c r="G26463" s="27"/>
      <c r="H26463" s="27"/>
      <c r="I26463" s="27"/>
    </row>
    <row r="26464" spans="6:9" x14ac:dyDescent="0.2">
      <c r="F26464" s="27"/>
      <c r="G26464" s="27"/>
      <c r="H26464" s="27"/>
      <c r="I26464" s="27"/>
    </row>
    <row r="26465" spans="6:9" x14ac:dyDescent="0.2">
      <c r="F26465" s="27"/>
      <c r="G26465" s="27"/>
      <c r="H26465" s="27"/>
      <c r="I26465" s="27"/>
    </row>
    <row r="26466" spans="6:9" x14ac:dyDescent="0.2">
      <c r="F26466" s="27"/>
      <c r="G26466" s="27"/>
      <c r="H26466" s="27"/>
      <c r="I26466" s="27"/>
    </row>
    <row r="26467" spans="6:9" x14ac:dyDescent="0.2">
      <c r="F26467" s="27"/>
      <c r="G26467" s="27"/>
      <c r="H26467" s="27"/>
      <c r="I26467" s="27"/>
    </row>
    <row r="26468" spans="6:9" x14ac:dyDescent="0.2">
      <c r="F26468" s="27"/>
      <c r="G26468" s="27"/>
      <c r="H26468" s="27"/>
      <c r="I26468" s="27"/>
    </row>
    <row r="26469" spans="6:9" x14ac:dyDescent="0.2">
      <c r="F26469" s="27"/>
      <c r="G26469" s="27"/>
      <c r="H26469" s="27"/>
      <c r="I26469" s="27"/>
    </row>
    <row r="26470" spans="6:9" x14ac:dyDescent="0.2">
      <c r="F26470" s="27"/>
      <c r="G26470" s="27"/>
      <c r="H26470" s="27"/>
      <c r="I26470" s="27"/>
    </row>
    <row r="26471" spans="6:9" x14ac:dyDescent="0.2">
      <c r="F26471" s="27"/>
      <c r="G26471" s="27"/>
      <c r="H26471" s="27"/>
      <c r="I26471" s="27"/>
    </row>
    <row r="26472" spans="6:9" x14ac:dyDescent="0.2">
      <c r="F26472" s="27"/>
      <c r="G26472" s="27"/>
      <c r="H26472" s="27"/>
      <c r="I26472" s="27"/>
    </row>
    <row r="26473" spans="6:9" x14ac:dyDescent="0.2">
      <c r="F26473" s="27"/>
      <c r="G26473" s="27"/>
      <c r="H26473" s="27"/>
      <c r="I26473" s="27"/>
    </row>
    <row r="26474" spans="6:9" x14ac:dyDescent="0.2">
      <c r="F26474" s="27"/>
      <c r="G26474" s="27"/>
      <c r="H26474" s="27"/>
      <c r="I26474" s="27"/>
    </row>
    <row r="26475" spans="6:9" x14ac:dyDescent="0.2">
      <c r="F26475" s="27"/>
      <c r="G26475" s="27"/>
      <c r="H26475" s="27"/>
      <c r="I26475" s="27"/>
    </row>
    <row r="26476" spans="6:9" x14ac:dyDescent="0.2">
      <c r="F26476" s="27"/>
      <c r="G26476" s="27"/>
      <c r="H26476" s="27"/>
      <c r="I26476" s="27"/>
    </row>
    <row r="26477" spans="6:9" x14ac:dyDescent="0.2">
      <c r="F26477" s="27"/>
      <c r="G26477" s="27"/>
      <c r="H26477" s="27"/>
      <c r="I26477" s="27"/>
    </row>
    <row r="26478" spans="6:9" x14ac:dyDescent="0.2">
      <c r="F26478" s="27"/>
      <c r="G26478" s="27"/>
      <c r="H26478" s="27"/>
      <c r="I26478" s="27"/>
    </row>
    <row r="26479" spans="6:9" x14ac:dyDescent="0.2">
      <c r="F26479" s="27"/>
      <c r="G26479" s="27"/>
      <c r="H26479" s="27"/>
      <c r="I26479" s="27"/>
    </row>
    <row r="26480" spans="6:9" x14ac:dyDescent="0.2">
      <c r="F26480" s="27"/>
      <c r="G26480" s="27"/>
      <c r="H26480" s="27"/>
      <c r="I26480" s="27"/>
    </row>
    <row r="26481" spans="6:9" x14ac:dyDescent="0.2">
      <c r="F26481" s="27"/>
      <c r="G26481" s="27"/>
      <c r="H26481" s="27"/>
      <c r="I26481" s="27"/>
    </row>
    <row r="26482" spans="6:9" x14ac:dyDescent="0.2">
      <c r="F26482" s="27"/>
      <c r="G26482" s="27"/>
      <c r="H26482" s="27"/>
      <c r="I26482" s="27"/>
    </row>
    <row r="26483" spans="6:9" x14ac:dyDescent="0.2">
      <c r="F26483" s="27"/>
      <c r="G26483" s="27"/>
      <c r="H26483" s="27"/>
      <c r="I26483" s="27"/>
    </row>
    <row r="26484" spans="6:9" x14ac:dyDescent="0.2">
      <c r="F26484" s="27"/>
      <c r="G26484" s="27"/>
      <c r="H26484" s="27"/>
      <c r="I26484" s="27"/>
    </row>
    <row r="26485" spans="6:9" x14ac:dyDescent="0.2">
      <c r="F26485" s="27"/>
      <c r="G26485" s="27"/>
      <c r="H26485" s="27"/>
      <c r="I26485" s="27"/>
    </row>
    <row r="26486" spans="6:9" x14ac:dyDescent="0.2">
      <c r="F26486" s="27"/>
      <c r="G26486" s="27"/>
      <c r="H26486" s="27"/>
      <c r="I26486" s="27"/>
    </row>
    <row r="26487" spans="6:9" x14ac:dyDescent="0.2">
      <c r="F26487" s="27"/>
      <c r="G26487" s="27"/>
      <c r="H26487" s="27"/>
      <c r="I26487" s="27"/>
    </row>
    <row r="26488" spans="6:9" x14ac:dyDescent="0.2">
      <c r="F26488" s="27"/>
      <c r="G26488" s="27"/>
      <c r="H26488" s="27"/>
      <c r="I26488" s="27"/>
    </row>
    <row r="26489" spans="6:9" x14ac:dyDescent="0.2">
      <c r="F26489" s="27"/>
      <c r="G26489" s="27"/>
      <c r="H26489" s="27"/>
      <c r="I26489" s="27"/>
    </row>
    <row r="26490" spans="6:9" x14ac:dyDescent="0.2">
      <c r="F26490" s="27"/>
      <c r="G26490" s="27"/>
      <c r="H26490" s="27"/>
      <c r="I26490" s="27"/>
    </row>
    <row r="26491" spans="6:9" x14ac:dyDescent="0.2">
      <c r="F26491" s="27"/>
      <c r="G26491" s="27"/>
      <c r="H26491" s="27"/>
      <c r="I26491" s="27"/>
    </row>
    <row r="26492" spans="6:9" x14ac:dyDescent="0.2">
      <c r="F26492" s="27"/>
      <c r="G26492" s="27"/>
      <c r="H26492" s="27"/>
      <c r="I26492" s="27"/>
    </row>
    <row r="26493" spans="6:9" x14ac:dyDescent="0.2">
      <c r="F26493" s="27"/>
      <c r="G26493" s="27"/>
      <c r="H26493" s="27"/>
      <c r="I26493" s="27"/>
    </row>
    <row r="26494" spans="6:9" x14ac:dyDescent="0.2">
      <c r="F26494" s="27"/>
      <c r="G26494" s="27"/>
      <c r="H26494" s="27"/>
      <c r="I26494" s="27"/>
    </row>
    <row r="26495" spans="6:9" x14ac:dyDescent="0.2">
      <c r="F26495" s="27"/>
      <c r="G26495" s="27"/>
      <c r="H26495" s="27"/>
      <c r="I26495" s="27"/>
    </row>
    <row r="26496" spans="6:9" x14ac:dyDescent="0.2">
      <c r="F26496" s="27"/>
      <c r="G26496" s="27"/>
      <c r="H26496" s="27"/>
      <c r="I26496" s="27"/>
    </row>
    <row r="26497" spans="6:9" x14ac:dyDescent="0.2">
      <c r="F26497" s="27"/>
      <c r="G26497" s="27"/>
      <c r="H26497" s="27"/>
      <c r="I26497" s="27"/>
    </row>
    <row r="26498" spans="6:9" x14ac:dyDescent="0.2">
      <c r="F26498" s="27"/>
      <c r="G26498" s="27"/>
      <c r="H26498" s="27"/>
      <c r="I26498" s="27"/>
    </row>
    <row r="26499" spans="6:9" x14ac:dyDescent="0.2">
      <c r="F26499" s="27"/>
      <c r="G26499" s="27"/>
      <c r="H26499" s="27"/>
      <c r="I26499" s="27"/>
    </row>
    <row r="26500" spans="6:9" x14ac:dyDescent="0.2">
      <c r="F26500" s="27"/>
      <c r="G26500" s="27"/>
      <c r="H26500" s="27"/>
      <c r="I26500" s="27"/>
    </row>
    <row r="26501" spans="6:9" x14ac:dyDescent="0.2">
      <c r="F26501" s="27"/>
      <c r="G26501" s="27"/>
      <c r="H26501" s="27"/>
      <c r="I26501" s="27"/>
    </row>
    <row r="26502" spans="6:9" x14ac:dyDescent="0.2">
      <c r="F26502" s="27"/>
      <c r="G26502" s="27"/>
      <c r="H26502" s="27"/>
      <c r="I26502" s="27"/>
    </row>
    <row r="26503" spans="6:9" x14ac:dyDescent="0.2">
      <c r="F26503" s="27"/>
      <c r="G26503" s="27"/>
      <c r="H26503" s="27"/>
      <c r="I26503" s="27"/>
    </row>
    <row r="26504" spans="6:9" x14ac:dyDescent="0.2">
      <c r="F26504" s="27"/>
      <c r="G26504" s="27"/>
      <c r="H26504" s="27"/>
      <c r="I26504" s="27"/>
    </row>
    <row r="26505" spans="6:9" x14ac:dyDescent="0.2">
      <c r="F26505" s="27"/>
      <c r="G26505" s="27"/>
      <c r="H26505" s="27"/>
      <c r="I26505" s="27"/>
    </row>
    <row r="26506" spans="6:9" x14ac:dyDescent="0.2">
      <c r="F26506" s="27"/>
      <c r="G26506" s="27"/>
      <c r="H26506" s="27"/>
      <c r="I26506" s="27"/>
    </row>
    <row r="26507" spans="6:9" x14ac:dyDescent="0.2">
      <c r="F26507" s="27"/>
      <c r="G26507" s="27"/>
      <c r="H26507" s="27"/>
      <c r="I26507" s="27"/>
    </row>
    <row r="26508" spans="6:9" x14ac:dyDescent="0.2">
      <c r="F26508" s="27"/>
      <c r="G26508" s="27"/>
      <c r="H26508" s="27"/>
      <c r="I26508" s="27"/>
    </row>
    <row r="26509" spans="6:9" x14ac:dyDescent="0.2">
      <c r="F26509" s="27"/>
      <c r="G26509" s="27"/>
      <c r="H26509" s="27"/>
      <c r="I26509" s="27"/>
    </row>
    <row r="26510" spans="6:9" x14ac:dyDescent="0.2">
      <c r="F26510" s="27"/>
      <c r="G26510" s="27"/>
      <c r="H26510" s="27"/>
      <c r="I26510" s="27"/>
    </row>
    <row r="26511" spans="6:9" x14ac:dyDescent="0.2">
      <c r="F26511" s="27"/>
      <c r="G26511" s="27"/>
      <c r="H26511" s="27"/>
      <c r="I26511" s="27"/>
    </row>
    <row r="26512" spans="6:9" x14ac:dyDescent="0.2">
      <c r="F26512" s="27"/>
      <c r="G26512" s="27"/>
      <c r="H26512" s="27"/>
      <c r="I26512" s="27"/>
    </row>
    <row r="26513" spans="6:9" x14ac:dyDescent="0.2">
      <c r="F26513" s="27"/>
      <c r="G26513" s="27"/>
      <c r="H26513" s="27"/>
      <c r="I26513" s="27"/>
    </row>
    <row r="26514" spans="6:9" x14ac:dyDescent="0.2">
      <c r="F26514" s="27"/>
      <c r="G26514" s="27"/>
      <c r="H26514" s="27"/>
      <c r="I26514" s="27"/>
    </row>
    <row r="26515" spans="6:9" x14ac:dyDescent="0.2">
      <c r="F26515" s="27"/>
      <c r="G26515" s="27"/>
      <c r="H26515" s="27"/>
      <c r="I26515" s="27"/>
    </row>
    <row r="26516" spans="6:9" x14ac:dyDescent="0.2">
      <c r="F26516" s="27"/>
      <c r="G26516" s="27"/>
      <c r="H26516" s="27"/>
      <c r="I26516" s="27"/>
    </row>
    <row r="26517" spans="6:9" x14ac:dyDescent="0.2">
      <c r="F26517" s="27"/>
      <c r="G26517" s="27"/>
      <c r="H26517" s="27"/>
      <c r="I26517" s="27"/>
    </row>
    <row r="26518" spans="6:9" x14ac:dyDescent="0.2">
      <c r="F26518" s="27"/>
      <c r="G26518" s="27"/>
      <c r="H26518" s="27"/>
      <c r="I26518" s="27"/>
    </row>
    <row r="26519" spans="6:9" x14ac:dyDescent="0.2">
      <c r="F26519" s="27"/>
      <c r="G26519" s="27"/>
      <c r="H26519" s="27"/>
      <c r="I26519" s="27"/>
    </row>
    <row r="26520" spans="6:9" x14ac:dyDescent="0.2">
      <c r="F26520" s="27"/>
      <c r="G26520" s="27"/>
      <c r="H26520" s="27"/>
      <c r="I26520" s="27"/>
    </row>
    <row r="26521" spans="6:9" x14ac:dyDescent="0.2">
      <c r="F26521" s="27"/>
      <c r="G26521" s="27"/>
      <c r="H26521" s="27"/>
      <c r="I26521" s="27"/>
    </row>
    <row r="26522" spans="6:9" x14ac:dyDescent="0.2">
      <c r="F26522" s="27"/>
      <c r="G26522" s="27"/>
      <c r="H26522" s="27"/>
      <c r="I26522" s="27"/>
    </row>
    <row r="26523" spans="6:9" x14ac:dyDescent="0.2">
      <c r="F26523" s="27"/>
      <c r="G26523" s="27"/>
      <c r="H26523" s="27"/>
      <c r="I26523" s="27"/>
    </row>
    <row r="26524" spans="6:9" x14ac:dyDescent="0.2">
      <c r="F26524" s="27"/>
      <c r="G26524" s="27"/>
      <c r="H26524" s="27"/>
      <c r="I26524" s="27"/>
    </row>
    <row r="26525" spans="6:9" x14ac:dyDescent="0.2">
      <c r="F26525" s="27"/>
      <c r="G26525" s="27"/>
      <c r="H26525" s="27"/>
      <c r="I26525" s="27"/>
    </row>
    <row r="26526" spans="6:9" x14ac:dyDescent="0.2">
      <c r="F26526" s="27"/>
      <c r="G26526" s="27"/>
      <c r="H26526" s="27"/>
      <c r="I26526" s="27"/>
    </row>
    <row r="26527" spans="6:9" x14ac:dyDescent="0.2">
      <c r="F26527" s="27"/>
      <c r="G26527" s="27"/>
      <c r="H26527" s="27"/>
      <c r="I26527" s="27"/>
    </row>
    <row r="26528" spans="6:9" x14ac:dyDescent="0.2">
      <c r="F26528" s="27"/>
      <c r="G26528" s="27"/>
      <c r="H26528" s="27"/>
      <c r="I26528" s="27"/>
    </row>
    <row r="26529" spans="6:9" x14ac:dyDescent="0.2">
      <c r="F26529" s="27"/>
      <c r="G26529" s="27"/>
      <c r="H26529" s="27"/>
      <c r="I26529" s="27"/>
    </row>
    <row r="26530" spans="6:9" x14ac:dyDescent="0.2">
      <c r="F26530" s="27"/>
      <c r="G26530" s="27"/>
      <c r="H26530" s="27"/>
      <c r="I26530" s="27"/>
    </row>
    <row r="26531" spans="6:9" x14ac:dyDescent="0.2">
      <c r="F26531" s="27"/>
      <c r="G26531" s="27"/>
      <c r="H26531" s="27"/>
      <c r="I26531" s="27"/>
    </row>
    <row r="26532" spans="6:9" x14ac:dyDescent="0.2">
      <c r="F26532" s="27"/>
      <c r="G26532" s="27"/>
      <c r="H26532" s="27"/>
      <c r="I26532" s="27"/>
    </row>
    <row r="26533" spans="6:9" x14ac:dyDescent="0.2">
      <c r="F26533" s="27"/>
      <c r="G26533" s="27"/>
      <c r="H26533" s="27"/>
      <c r="I26533" s="27"/>
    </row>
    <row r="26534" spans="6:9" x14ac:dyDescent="0.2">
      <c r="F26534" s="27"/>
      <c r="G26534" s="27"/>
      <c r="H26534" s="27"/>
      <c r="I26534" s="27"/>
    </row>
    <row r="26535" spans="6:9" x14ac:dyDescent="0.2">
      <c r="F26535" s="27"/>
      <c r="G26535" s="27"/>
      <c r="H26535" s="27"/>
      <c r="I26535" s="27"/>
    </row>
    <row r="26536" spans="6:9" x14ac:dyDescent="0.2">
      <c r="F26536" s="27"/>
      <c r="G26536" s="27"/>
      <c r="H26536" s="27"/>
      <c r="I26536" s="27"/>
    </row>
    <row r="26537" spans="6:9" x14ac:dyDescent="0.2">
      <c r="F26537" s="27"/>
      <c r="G26537" s="27"/>
      <c r="H26537" s="27"/>
      <c r="I26537" s="27"/>
    </row>
    <row r="26538" spans="6:9" x14ac:dyDescent="0.2">
      <c r="F26538" s="27"/>
      <c r="G26538" s="27"/>
      <c r="H26538" s="27"/>
      <c r="I26538" s="27"/>
    </row>
    <row r="26539" spans="6:9" x14ac:dyDescent="0.2">
      <c r="F26539" s="27"/>
      <c r="G26539" s="27"/>
      <c r="H26539" s="27"/>
      <c r="I26539" s="27"/>
    </row>
    <row r="26540" spans="6:9" x14ac:dyDescent="0.2">
      <c r="F26540" s="27"/>
      <c r="G26540" s="27"/>
      <c r="H26540" s="27"/>
      <c r="I26540" s="27"/>
    </row>
    <row r="26541" spans="6:9" x14ac:dyDescent="0.2">
      <c r="F26541" s="27"/>
      <c r="G26541" s="27"/>
      <c r="H26541" s="27"/>
      <c r="I26541" s="27"/>
    </row>
    <row r="26542" spans="6:9" x14ac:dyDescent="0.2">
      <c r="F26542" s="27"/>
      <c r="G26542" s="27"/>
      <c r="H26542" s="27"/>
      <c r="I26542" s="27"/>
    </row>
    <row r="26543" spans="6:9" x14ac:dyDescent="0.2">
      <c r="F26543" s="27"/>
      <c r="G26543" s="27"/>
      <c r="H26543" s="27"/>
      <c r="I26543" s="27"/>
    </row>
    <row r="26544" spans="6:9" x14ac:dyDescent="0.2">
      <c r="F26544" s="27"/>
      <c r="G26544" s="27"/>
      <c r="H26544" s="27"/>
      <c r="I26544" s="27"/>
    </row>
    <row r="26545" spans="6:9" x14ac:dyDescent="0.2">
      <c r="F26545" s="27"/>
      <c r="G26545" s="27"/>
      <c r="H26545" s="27"/>
      <c r="I26545" s="27"/>
    </row>
    <row r="26546" spans="6:9" x14ac:dyDescent="0.2">
      <c r="F26546" s="27"/>
      <c r="G26546" s="27"/>
      <c r="H26546" s="27"/>
      <c r="I26546" s="27"/>
    </row>
    <row r="26547" spans="6:9" x14ac:dyDescent="0.2">
      <c r="F26547" s="27"/>
      <c r="G26547" s="27"/>
      <c r="H26547" s="27"/>
      <c r="I26547" s="27"/>
    </row>
    <row r="26548" spans="6:9" x14ac:dyDescent="0.2">
      <c r="F26548" s="27"/>
      <c r="G26548" s="27"/>
      <c r="H26548" s="27"/>
      <c r="I26548" s="27"/>
    </row>
    <row r="26549" spans="6:9" x14ac:dyDescent="0.2">
      <c r="F26549" s="27"/>
      <c r="G26549" s="27"/>
      <c r="H26549" s="27"/>
      <c r="I26549" s="27"/>
    </row>
    <row r="26550" spans="6:9" x14ac:dyDescent="0.2">
      <c r="F26550" s="27"/>
      <c r="G26550" s="27"/>
      <c r="H26550" s="27"/>
      <c r="I26550" s="27"/>
    </row>
    <row r="26551" spans="6:9" x14ac:dyDescent="0.2">
      <c r="F26551" s="27"/>
      <c r="G26551" s="27"/>
      <c r="H26551" s="27"/>
      <c r="I26551" s="27"/>
    </row>
    <row r="26552" spans="6:9" x14ac:dyDescent="0.2">
      <c r="F26552" s="27"/>
      <c r="G26552" s="27"/>
      <c r="H26552" s="27"/>
      <c r="I26552" s="27"/>
    </row>
    <row r="26553" spans="6:9" x14ac:dyDescent="0.2">
      <c r="F26553" s="27"/>
      <c r="G26553" s="27"/>
      <c r="H26553" s="27"/>
      <c r="I26553" s="27"/>
    </row>
    <row r="26554" spans="6:9" x14ac:dyDescent="0.2">
      <c r="F26554" s="27"/>
      <c r="G26554" s="27"/>
      <c r="H26554" s="27"/>
      <c r="I26554" s="27"/>
    </row>
    <row r="26555" spans="6:9" x14ac:dyDescent="0.2">
      <c r="F26555" s="27"/>
      <c r="G26555" s="27"/>
      <c r="H26555" s="27"/>
      <c r="I26555" s="27"/>
    </row>
    <row r="26556" spans="6:9" x14ac:dyDescent="0.2">
      <c r="F26556" s="27"/>
      <c r="G26556" s="27"/>
      <c r="H26556" s="27"/>
      <c r="I26556" s="27"/>
    </row>
    <row r="26557" spans="6:9" x14ac:dyDescent="0.2">
      <c r="F26557" s="27"/>
      <c r="G26557" s="27"/>
      <c r="H26557" s="27"/>
      <c r="I26557" s="27"/>
    </row>
    <row r="26558" spans="6:9" x14ac:dyDescent="0.2">
      <c r="F26558" s="27"/>
      <c r="G26558" s="27"/>
      <c r="H26558" s="27"/>
      <c r="I26558" s="27"/>
    </row>
    <row r="26559" spans="6:9" x14ac:dyDescent="0.2">
      <c r="F26559" s="27"/>
      <c r="G26559" s="27"/>
      <c r="H26559" s="27"/>
      <c r="I26559" s="27"/>
    </row>
    <row r="26560" spans="6:9" x14ac:dyDescent="0.2">
      <c r="F26560" s="27"/>
      <c r="G26560" s="27"/>
      <c r="H26560" s="27"/>
      <c r="I26560" s="27"/>
    </row>
    <row r="26561" spans="6:9" x14ac:dyDescent="0.2">
      <c r="F26561" s="27"/>
      <c r="G26561" s="27"/>
      <c r="H26561" s="27"/>
      <c r="I26561" s="27"/>
    </row>
    <row r="26562" spans="6:9" x14ac:dyDescent="0.2">
      <c r="F26562" s="27"/>
      <c r="G26562" s="27"/>
      <c r="H26562" s="27"/>
      <c r="I26562" s="27"/>
    </row>
    <row r="26563" spans="6:9" x14ac:dyDescent="0.2">
      <c r="F26563" s="27"/>
      <c r="G26563" s="27"/>
      <c r="H26563" s="27"/>
      <c r="I26563" s="27"/>
    </row>
    <row r="26564" spans="6:9" x14ac:dyDescent="0.2">
      <c r="F26564" s="27"/>
      <c r="G26564" s="27"/>
      <c r="H26564" s="27"/>
      <c r="I26564" s="27"/>
    </row>
    <row r="26565" spans="6:9" x14ac:dyDescent="0.2">
      <c r="F26565" s="27"/>
      <c r="G26565" s="27"/>
      <c r="H26565" s="27"/>
      <c r="I26565" s="27"/>
    </row>
    <row r="26566" spans="6:9" x14ac:dyDescent="0.2">
      <c r="F26566" s="27"/>
      <c r="G26566" s="27"/>
      <c r="H26566" s="27"/>
      <c r="I26566" s="27"/>
    </row>
    <row r="26567" spans="6:9" x14ac:dyDescent="0.2">
      <c r="F26567" s="27"/>
      <c r="G26567" s="27"/>
      <c r="H26567" s="27"/>
      <c r="I26567" s="27"/>
    </row>
    <row r="26568" spans="6:9" x14ac:dyDescent="0.2">
      <c r="F26568" s="27"/>
      <c r="G26568" s="27"/>
      <c r="H26568" s="27"/>
      <c r="I26568" s="27"/>
    </row>
    <row r="26569" spans="6:9" x14ac:dyDescent="0.2">
      <c r="F26569" s="27"/>
      <c r="G26569" s="27"/>
      <c r="H26569" s="27"/>
      <c r="I26569" s="27"/>
    </row>
    <row r="26570" spans="6:9" x14ac:dyDescent="0.2">
      <c r="F26570" s="27"/>
      <c r="G26570" s="27"/>
      <c r="H26570" s="27"/>
      <c r="I26570" s="27"/>
    </row>
    <row r="26571" spans="6:9" x14ac:dyDescent="0.2">
      <c r="F26571" s="27"/>
      <c r="G26571" s="27"/>
      <c r="H26571" s="27"/>
      <c r="I26571" s="27"/>
    </row>
    <row r="26572" spans="6:9" x14ac:dyDescent="0.2">
      <c r="F26572" s="27"/>
      <c r="G26572" s="27"/>
      <c r="H26572" s="27"/>
      <c r="I26572" s="27"/>
    </row>
    <row r="26573" spans="6:9" x14ac:dyDescent="0.2">
      <c r="F26573" s="27"/>
      <c r="G26573" s="27"/>
      <c r="H26573" s="27"/>
      <c r="I26573" s="27"/>
    </row>
    <row r="26574" spans="6:9" x14ac:dyDescent="0.2">
      <c r="F26574" s="27"/>
      <c r="G26574" s="27"/>
      <c r="H26574" s="27"/>
      <c r="I26574" s="27"/>
    </row>
    <row r="26575" spans="6:9" x14ac:dyDescent="0.2">
      <c r="F26575" s="27"/>
      <c r="G26575" s="27"/>
      <c r="H26575" s="27"/>
      <c r="I26575" s="27"/>
    </row>
    <row r="26576" spans="6:9" x14ac:dyDescent="0.2">
      <c r="F26576" s="27"/>
      <c r="G26576" s="27"/>
      <c r="H26576" s="27"/>
      <c r="I26576" s="27"/>
    </row>
    <row r="26577" spans="6:9" x14ac:dyDescent="0.2">
      <c r="F26577" s="27"/>
      <c r="G26577" s="27"/>
      <c r="H26577" s="27"/>
      <c r="I26577" s="27"/>
    </row>
    <row r="26578" spans="6:9" x14ac:dyDescent="0.2">
      <c r="F26578" s="27"/>
      <c r="G26578" s="27"/>
      <c r="H26578" s="27"/>
      <c r="I26578" s="27"/>
    </row>
    <row r="26579" spans="6:9" x14ac:dyDescent="0.2">
      <c r="F26579" s="27"/>
      <c r="G26579" s="27"/>
      <c r="H26579" s="27"/>
      <c r="I26579" s="27"/>
    </row>
    <row r="26580" spans="6:9" x14ac:dyDescent="0.2">
      <c r="F26580" s="27"/>
      <c r="G26580" s="27"/>
      <c r="H26580" s="27"/>
      <c r="I26580" s="27"/>
    </row>
    <row r="26581" spans="6:9" x14ac:dyDescent="0.2">
      <c r="F26581" s="27"/>
      <c r="G26581" s="27"/>
      <c r="H26581" s="27"/>
      <c r="I26581" s="27"/>
    </row>
    <row r="26582" spans="6:9" x14ac:dyDescent="0.2">
      <c r="F26582" s="27"/>
      <c r="G26582" s="27"/>
      <c r="H26582" s="27"/>
      <c r="I26582" s="27"/>
    </row>
    <row r="26583" spans="6:9" x14ac:dyDescent="0.2">
      <c r="F26583" s="27"/>
      <c r="G26583" s="27"/>
      <c r="H26583" s="27"/>
      <c r="I26583" s="27"/>
    </row>
    <row r="26584" spans="6:9" x14ac:dyDescent="0.2">
      <c r="F26584" s="27"/>
      <c r="G26584" s="27"/>
      <c r="H26584" s="27"/>
      <c r="I26584" s="27"/>
    </row>
    <row r="26585" spans="6:9" x14ac:dyDescent="0.2">
      <c r="F26585" s="27"/>
      <c r="G26585" s="27"/>
      <c r="H26585" s="27"/>
      <c r="I26585" s="27"/>
    </row>
    <row r="26586" spans="6:9" x14ac:dyDescent="0.2">
      <c r="F26586" s="27"/>
      <c r="G26586" s="27"/>
      <c r="H26586" s="27"/>
      <c r="I26586" s="27"/>
    </row>
    <row r="26587" spans="6:9" x14ac:dyDescent="0.2">
      <c r="F26587" s="27"/>
      <c r="G26587" s="27"/>
      <c r="H26587" s="27"/>
      <c r="I26587" s="27"/>
    </row>
    <row r="26588" spans="6:9" x14ac:dyDescent="0.2">
      <c r="F26588" s="27"/>
      <c r="G26588" s="27"/>
      <c r="H26588" s="27"/>
      <c r="I26588" s="27"/>
    </row>
    <row r="26589" spans="6:9" x14ac:dyDescent="0.2">
      <c r="F26589" s="27"/>
      <c r="G26589" s="27"/>
      <c r="H26589" s="27"/>
      <c r="I26589" s="27"/>
    </row>
    <row r="26590" spans="6:9" x14ac:dyDescent="0.2">
      <c r="F26590" s="27"/>
      <c r="G26590" s="27"/>
      <c r="H26590" s="27"/>
      <c r="I26590" s="27"/>
    </row>
    <row r="26591" spans="6:9" x14ac:dyDescent="0.2">
      <c r="F26591" s="27"/>
      <c r="G26591" s="27"/>
      <c r="H26591" s="27"/>
      <c r="I26591" s="27"/>
    </row>
    <row r="26592" spans="6:9" x14ac:dyDescent="0.2">
      <c r="F26592" s="27"/>
      <c r="G26592" s="27"/>
      <c r="H26592" s="27"/>
      <c r="I26592" s="27"/>
    </row>
    <row r="26593" spans="6:9" x14ac:dyDescent="0.2">
      <c r="F26593" s="27"/>
      <c r="G26593" s="27"/>
      <c r="H26593" s="27"/>
      <c r="I26593" s="27"/>
    </row>
    <row r="26594" spans="6:9" x14ac:dyDescent="0.2">
      <c r="F26594" s="27"/>
      <c r="G26594" s="27"/>
      <c r="H26594" s="27"/>
      <c r="I26594" s="27"/>
    </row>
    <row r="26595" spans="6:9" x14ac:dyDescent="0.2">
      <c r="F26595" s="27"/>
      <c r="G26595" s="27"/>
      <c r="H26595" s="27"/>
      <c r="I26595" s="27"/>
    </row>
    <row r="26596" spans="6:9" x14ac:dyDescent="0.2">
      <c r="F26596" s="27"/>
      <c r="G26596" s="27"/>
      <c r="H26596" s="27"/>
      <c r="I26596" s="27"/>
    </row>
    <row r="26597" spans="6:9" x14ac:dyDescent="0.2">
      <c r="F26597" s="27"/>
      <c r="G26597" s="27"/>
      <c r="H26597" s="27"/>
      <c r="I26597" s="27"/>
    </row>
    <row r="26598" spans="6:9" x14ac:dyDescent="0.2">
      <c r="F26598" s="27"/>
      <c r="G26598" s="27"/>
      <c r="H26598" s="27"/>
      <c r="I26598" s="27"/>
    </row>
    <row r="26599" spans="6:9" x14ac:dyDescent="0.2">
      <c r="F26599" s="27"/>
      <c r="G26599" s="27"/>
      <c r="H26599" s="27"/>
      <c r="I26599" s="27"/>
    </row>
    <row r="26600" spans="6:9" x14ac:dyDescent="0.2">
      <c r="F26600" s="27"/>
      <c r="G26600" s="27"/>
      <c r="H26600" s="27"/>
      <c r="I26600" s="27"/>
    </row>
    <row r="26601" spans="6:9" x14ac:dyDescent="0.2">
      <c r="F26601" s="27"/>
      <c r="G26601" s="27"/>
      <c r="H26601" s="27"/>
      <c r="I26601" s="27"/>
    </row>
    <row r="26602" spans="6:9" x14ac:dyDescent="0.2">
      <c r="F26602" s="27"/>
      <c r="G26602" s="27"/>
      <c r="H26602" s="27"/>
      <c r="I26602" s="27"/>
    </row>
    <row r="26603" spans="6:9" x14ac:dyDescent="0.2">
      <c r="F26603" s="27"/>
      <c r="G26603" s="27"/>
      <c r="H26603" s="27"/>
      <c r="I26603" s="27"/>
    </row>
    <row r="26604" spans="6:9" x14ac:dyDescent="0.2">
      <c r="F26604" s="27"/>
      <c r="G26604" s="27"/>
      <c r="H26604" s="27"/>
      <c r="I26604" s="27"/>
    </row>
    <row r="26605" spans="6:9" x14ac:dyDescent="0.2">
      <c r="F26605" s="27"/>
      <c r="G26605" s="27"/>
      <c r="H26605" s="27"/>
      <c r="I26605" s="27"/>
    </row>
    <row r="26606" spans="6:9" x14ac:dyDescent="0.2">
      <c r="F26606" s="27"/>
      <c r="G26606" s="27"/>
      <c r="H26606" s="27"/>
      <c r="I26606" s="27"/>
    </row>
    <row r="26607" spans="6:9" x14ac:dyDescent="0.2">
      <c r="F26607" s="27"/>
      <c r="G26607" s="27"/>
      <c r="H26607" s="27"/>
      <c r="I26607" s="27"/>
    </row>
    <row r="26608" spans="6:9" x14ac:dyDescent="0.2">
      <c r="F26608" s="27"/>
      <c r="G26608" s="27"/>
      <c r="H26608" s="27"/>
      <c r="I26608" s="27"/>
    </row>
    <row r="26609" spans="6:9" x14ac:dyDescent="0.2">
      <c r="F26609" s="27"/>
      <c r="G26609" s="27"/>
      <c r="H26609" s="27"/>
      <c r="I26609" s="27"/>
    </row>
    <row r="26610" spans="6:9" x14ac:dyDescent="0.2">
      <c r="F26610" s="27"/>
      <c r="G26610" s="27"/>
      <c r="H26610" s="27"/>
      <c r="I26610" s="27"/>
    </row>
    <row r="26611" spans="6:9" x14ac:dyDescent="0.2">
      <c r="F26611" s="27"/>
      <c r="G26611" s="27"/>
      <c r="H26611" s="27"/>
      <c r="I26611" s="27"/>
    </row>
    <row r="26612" spans="6:9" x14ac:dyDescent="0.2">
      <c r="F26612" s="27"/>
      <c r="G26612" s="27"/>
      <c r="H26612" s="27"/>
      <c r="I26612" s="27"/>
    </row>
    <row r="26613" spans="6:9" x14ac:dyDescent="0.2">
      <c r="F26613" s="27"/>
      <c r="G26613" s="27"/>
      <c r="H26613" s="27"/>
      <c r="I26613" s="27"/>
    </row>
    <row r="26614" spans="6:9" x14ac:dyDescent="0.2">
      <c r="F26614" s="27"/>
      <c r="G26614" s="27"/>
      <c r="H26614" s="27"/>
      <c r="I26614" s="27"/>
    </row>
    <row r="26615" spans="6:9" x14ac:dyDescent="0.2">
      <c r="F26615" s="27"/>
      <c r="G26615" s="27"/>
      <c r="H26615" s="27"/>
      <c r="I26615" s="27"/>
    </row>
    <row r="26616" spans="6:9" x14ac:dyDescent="0.2">
      <c r="F26616" s="27"/>
      <c r="G26616" s="27"/>
      <c r="H26616" s="27"/>
      <c r="I26616" s="27"/>
    </row>
    <row r="26617" spans="6:9" x14ac:dyDescent="0.2">
      <c r="F26617" s="27"/>
      <c r="G26617" s="27"/>
      <c r="H26617" s="27"/>
      <c r="I26617" s="27"/>
    </row>
    <row r="26618" spans="6:9" x14ac:dyDescent="0.2">
      <c r="F26618" s="27"/>
      <c r="G26618" s="27"/>
      <c r="H26618" s="27"/>
      <c r="I26618" s="27"/>
    </row>
    <row r="26619" spans="6:9" x14ac:dyDescent="0.2">
      <c r="F26619" s="27"/>
      <c r="G26619" s="27"/>
      <c r="H26619" s="27"/>
      <c r="I26619" s="27"/>
    </row>
    <row r="26620" spans="6:9" x14ac:dyDescent="0.2">
      <c r="F26620" s="27"/>
      <c r="G26620" s="27"/>
      <c r="H26620" s="27"/>
      <c r="I26620" s="27"/>
    </row>
    <row r="26621" spans="6:9" x14ac:dyDescent="0.2">
      <c r="F26621" s="27"/>
      <c r="G26621" s="27"/>
      <c r="H26621" s="27"/>
      <c r="I26621" s="27"/>
    </row>
    <row r="26622" spans="6:9" x14ac:dyDescent="0.2">
      <c r="F26622" s="27"/>
      <c r="G26622" s="27"/>
      <c r="H26622" s="27"/>
      <c r="I26622" s="27"/>
    </row>
    <row r="26623" spans="6:9" x14ac:dyDescent="0.2">
      <c r="F26623" s="27"/>
      <c r="G26623" s="27"/>
      <c r="H26623" s="27"/>
      <c r="I26623" s="27"/>
    </row>
    <row r="26624" spans="6:9" x14ac:dyDescent="0.2">
      <c r="F26624" s="27"/>
      <c r="G26624" s="27"/>
      <c r="H26624" s="27"/>
      <c r="I26624" s="27"/>
    </row>
    <row r="26625" spans="6:9" x14ac:dyDescent="0.2">
      <c r="F26625" s="27"/>
      <c r="G26625" s="27"/>
      <c r="H26625" s="27"/>
      <c r="I26625" s="27"/>
    </row>
    <row r="26626" spans="6:9" x14ac:dyDescent="0.2">
      <c r="F26626" s="27"/>
      <c r="G26626" s="27"/>
      <c r="H26626" s="27"/>
      <c r="I26626" s="27"/>
    </row>
    <row r="26627" spans="6:9" x14ac:dyDescent="0.2">
      <c r="F26627" s="27"/>
      <c r="G26627" s="27"/>
      <c r="H26627" s="27"/>
      <c r="I26627" s="27"/>
    </row>
    <row r="26628" spans="6:9" x14ac:dyDescent="0.2">
      <c r="F26628" s="27"/>
      <c r="G26628" s="27"/>
      <c r="H26628" s="27"/>
      <c r="I26628" s="27"/>
    </row>
    <row r="26629" spans="6:9" x14ac:dyDescent="0.2">
      <c r="F26629" s="27"/>
      <c r="G26629" s="27"/>
      <c r="H26629" s="27"/>
      <c r="I26629" s="27"/>
    </row>
    <row r="26630" spans="6:9" x14ac:dyDescent="0.2">
      <c r="F26630" s="27"/>
      <c r="G26630" s="27"/>
      <c r="H26630" s="27"/>
      <c r="I26630" s="27"/>
    </row>
    <row r="26631" spans="6:9" x14ac:dyDescent="0.2">
      <c r="F26631" s="27"/>
      <c r="G26631" s="27"/>
      <c r="H26631" s="27"/>
      <c r="I26631" s="27"/>
    </row>
    <row r="26632" spans="6:9" x14ac:dyDescent="0.2">
      <c r="F26632" s="27"/>
      <c r="G26632" s="27"/>
      <c r="H26632" s="27"/>
      <c r="I26632" s="27"/>
    </row>
    <row r="26633" spans="6:9" x14ac:dyDescent="0.2">
      <c r="F26633" s="27"/>
      <c r="G26633" s="27"/>
      <c r="H26633" s="27"/>
      <c r="I26633" s="27"/>
    </row>
    <row r="26634" spans="6:9" x14ac:dyDescent="0.2">
      <c r="F26634" s="27"/>
      <c r="G26634" s="27"/>
      <c r="H26634" s="27"/>
      <c r="I26634" s="27"/>
    </row>
    <row r="26635" spans="6:9" x14ac:dyDescent="0.2">
      <c r="F26635" s="27"/>
      <c r="G26635" s="27"/>
      <c r="H26635" s="27"/>
      <c r="I26635" s="27"/>
    </row>
    <row r="26636" spans="6:9" x14ac:dyDescent="0.2">
      <c r="F26636" s="27"/>
      <c r="G26636" s="27"/>
      <c r="H26636" s="27"/>
      <c r="I26636" s="27"/>
    </row>
    <row r="26637" spans="6:9" x14ac:dyDescent="0.2">
      <c r="F26637" s="27"/>
      <c r="G26637" s="27"/>
      <c r="H26637" s="27"/>
      <c r="I26637" s="27"/>
    </row>
    <row r="26638" spans="6:9" x14ac:dyDescent="0.2">
      <c r="F26638" s="27"/>
      <c r="G26638" s="27"/>
      <c r="H26638" s="27"/>
      <c r="I26638" s="27"/>
    </row>
    <row r="26639" spans="6:9" x14ac:dyDescent="0.2">
      <c r="F26639" s="27"/>
      <c r="G26639" s="27"/>
      <c r="H26639" s="27"/>
      <c r="I26639" s="27"/>
    </row>
    <row r="26640" spans="6:9" x14ac:dyDescent="0.2">
      <c r="F26640" s="27"/>
      <c r="G26640" s="27"/>
      <c r="H26640" s="27"/>
      <c r="I26640" s="27"/>
    </row>
    <row r="26641" spans="6:9" x14ac:dyDescent="0.2">
      <c r="F26641" s="27"/>
      <c r="G26641" s="27"/>
      <c r="H26641" s="27"/>
      <c r="I26641" s="27"/>
    </row>
    <row r="26642" spans="6:9" x14ac:dyDescent="0.2">
      <c r="F26642" s="27"/>
      <c r="G26642" s="27"/>
      <c r="H26642" s="27"/>
      <c r="I26642" s="27"/>
    </row>
    <row r="26643" spans="6:9" x14ac:dyDescent="0.2">
      <c r="F26643" s="27"/>
      <c r="G26643" s="27"/>
      <c r="H26643" s="27"/>
      <c r="I26643" s="27"/>
    </row>
    <row r="26644" spans="6:9" x14ac:dyDescent="0.2">
      <c r="F26644" s="27"/>
      <c r="G26644" s="27"/>
      <c r="H26644" s="27"/>
      <c r="I26644" s="27"/>
    </row>
    <row r="26645" spans="6:9" x14ac:dyDescent="0.2">
      <c r="F26645" s="27"/>
      <c r="G26645" s="27"/>
      <c r="H26645" s="27"/>
      <c r="I26645" s="27"/>
    </row>
    <row r="26646" spans="6:9" x14ac:dyDescent="0.2">
      <c r="F26646" s="27"/>
      <c r="G26646" s="27"/>
      <c r="H26646" s="27"/>
      <c r="I26646" s="27"/>
    </row>
    <row r="26647" spans="6:9" x14ac:dyDescent="0.2">
      <c r="F26647" s="27"/>
      <c r="G26647" s="27"/>
      <c r="H26647" s="27"/>
      <c r="I26647" s="27"/>
    </row>
    <row r="26648" spans="6:9" x14ac:dyDescent="0.2">
      <c r="F26648" s="27"/>
      <c r="G26648" s="27"/>
      <c r="H26648" s="27"/>
      <c r="I26648" s="27"/>
    </row>
    <row r="26649" spans="6:9" x14ac:dyDescent="0.2">
      <c r="F26649" s="27"/>
      <c r="G26649" s="27"/>
      <c r="H26649" s="27"/>
      <c r="I26649" s="27"/>
    </row>
    <row r="26650" spans="6:9" x14ac:dyDescent="0.2">
      <c r="F26650" s="27"/>
      <c r="G26650" s="27"/>
      <c r="H26650" s="27"/>
      <c r="I26650" s="27"/>
    </row>
    <row r="26651" spans="6:9" x14ac:dyDescent="0.2">
      <c r="F26651" s="27"/>
      <c r="G26651" s="27"/>
      <c r="H26651" s="27"/>
      <c r="I26651" s="27"/>
    </row>
    <row r="26652" spans="6:9" x14ac:dyDescent="0.2">
      <c r="F26652" s="27"/>
      <c r="G26652" s="27"/>
      <c r="H26652" s="27"/>
      <c r="I26652" s="27"/>
    </row>
    <row r="26653" spans="6:9" x14ac:dyDescent="0.2">
      <c r="F26653" s="27"/>
      <c r="G26653" s="27"/>
      <c r="H26653" s="27"/>
      <c r="I26653" s="27"/>
    </row>
    <row r="26654" spans="6:9" x14ac:dyDescent="0.2">
      <c r="F26654" s="27"/>
      <c r="G26654" s="27"/>
      <c r="H26654" s="27"/>
      <c r="I26654" s="27"/>
    </row>
    <row r="26655" spans="6:9" x14ac:dyDescent="0.2">
      <c r="F26655" s="27"/>
      <c r="G26655" s="27"/>
      <c r="H26655" s="27"/>
      <c r="I26655" s="27"/>
    </row>
    <row r="26656" spans="6:9" x14ac:dyDescent="0.2">
      <c r="F26656" s="27"/>
      <c r="G26656" s="27"/>
      <c r="H26656" s="27"/>
      <c r="I26656" s="27"/>
    </row>
    <row r="26657" spans="6:9" x14ac:dyDescent="0.2">
      <c r="F26657" s="27"/>
      <c r="G26657" s="27"/>
      <c r="H26657" s="27"/>
      <c r="I26657" s="27"/>
    </row>
    <row r="26658" spans="6:9" x14ac:dyDescent="0.2">
      <c r="F26658" s="27"/>
      <c r="G26658" s="27"/>
      <c r="H26658" s="27"/>
      <c r="I26658" s="27"/>
    </row>
    <row r="26659" spans="6:9" x14ac:dyDescent="0.2">
      <c r="F26659" s="27"/>
      <c r="G26659" s="27"/>
      <c r="H26659" s="27"/>
      <c r="I26659" s="27"/>
    </row>
    <row r="26660" spans="6:9" x14ac:dyDescent="0.2">
      <c r="F26660" s="27"/>
      <c r="G26660" s="27"/>
      <c r="H26660" s="27"/>
      <c r="I26660" s="27"/>
    </row>
    <row r="26661" spans="6:9" x14ac:dyDescent="0.2">
      <c r="F26661" s="27"/>
      <c r="G26661" s="27"/>
      <c r="H26661" s="27"/>
      <c r="I26661" s="27"/>
    </row>
    <row r="26662" spans="6:9" x14ac:dyDescent="0.2">
      <c r="F26662" s="27"/>
      <c r="G26662" s="27"/>
      <c r="H26662" s="27"/>
      <c r="I26662" s="27"/>
    </row>
    <row r="26663" spans="6:9" x14ac:dyDescent="0.2">
      <c r="F26663" s="27"/>
      <c r="G26663" s="27"/>
      <c r="H26663" s="27"/>
      <c r="I26663" s="27"/>
    </row>
    <row r="26664" spans="6:9" x14ac:dyDescent="0.2">
      <c r="F26664" s="27"/>
      <c r="G26664" s="27"/>
      <c r="H26664" s="27"/>
      <c r="I26664" s="27"/>
    </row>
    <row r="26665" spans="6:9" x14ac:dyDescent="0.2">
      <c r="F26665" s="27"/>
      <c r="G26665" s="27"/>
      <c r="H26665" s="27"/>
      <c r="I26665" s="27"/>
    </row>
    <row r="26666" spans="6:9" x14ac:dyDescent="0.2">
      <c r="F26666" s="27"/>
      <c r="G26666" s="27"/>
      <c r="H26666" s="27"/>
      <c r="I26666" s="27"/>
    </row>
    <row r="26667" spans="6:9" x14ac:dyDescent="0.2">
      <c r="F26667" s="27"/>
      <c r="G26667" s="27"/>
      <c r="H26667" s="27"/>
      <c r="I26667" s="27"/>
    </row>
    <row r="26668" spans="6:9" x14ac:dyDescent="0.2">
      <c r="F26668" s="27"/>
      <c r="G26668" s="27"/>
      <c r="H26668" s="27"/>
      <c r="I26668" s="27"/>
    </row>
    <row r="26669" spans="6:9" x14ac:dyDescent="0.2">
      <c r="F26669" s="27"/>
      <c r="G26669" s="27"/>
      <c r="H26669" s="27"/>
      <c r="I26669" s="27"/>
    </row>
    <row r="26670" spans="6:9" x14ac:dyDescent="0.2">
      <c r="F26670" s="27"/>
      <c r="G26670" s="27"/>
      <c r="H26670" s="27"/>
      <c r="I26670" s="27"/>
    </row>
    <row r="26671" spans="6:9" x14ac:dyDescent="0.2">
      <c r="F26671" s="27"/>
      <c r="G26671" s="27"/>
      <c r="H26671" s="27"/>
      <c r="I26671" s="27"/>
    </row>
    <row r="26672" spans="6:9" x14ac:dyDescent="0.2">
      <c r="F26672" s="27"/>
      <c r="G26672" s="27"/>
      <c r="H26672" s="27"/>
      <c r="I26672" s="27"/>
    </row>
    <row r="26673" spans="6:9" x14ac:dyDescent="0.2">
      <c r="F26673" s="27"/>
      <c r="G26673" s="27"/>
      <c r="H26673" s="27"/>
      <c r="I26673" s="27"/>
    </row>
    <row r="26674" spans="6:9" x14ac:dyDescent="0.2">
      <c r="F26674" s="27"/>
      <c r="G26674" s="27"/>
      <c r="H26674" s="27"/>
      <c r="I26674" s="27"/>
    </row>
    <row r="26675" spans="6:9" x14ac:dyDescent="0.2">
      <c r="F26675" s="27"/>
      <c r="G26675" s="27"/>
      <c r="H26675" s="27"/>
      <c r="I26675" s="27"/>
    </row>
    <row r="26676" spans="6:9" x14ac:dyDescent="0.2">
      <c r="F26676" s="27"/>
      <c r="G26676" s="27"/>
      <c r="H26676" s="27"/>
      <c r="I26676" s="27"/>
    </row>
    <row r="26677" spans="6:9" x14ac:dyDescent="0.2">
      <c r="F26677" s="27"/>
      <c r="G26677" s="27"/>
      <c r="H26677" s="27"/>
      <c r="I26677" s="27"/>
    </row>
    <row r="26678" spans="6:9" x14ac:dyDescent="0.2">
      <c r="F26678" s="27"/>
      <c r="G26678" s="27"/>
      <c r="H26678" s="27"/>
      <c r="I26678" s="27"/>
    </row>
    <row r="26679" spans="6:9" x14ac:dyDescent="0.2">
      <c r="F26679" s="27"/>
      <c r="G26679" s="27"/>
      <c r="H26679" s="27"/>
      <c r="I26679" s="27"/>
    </row>
    <row r="26680" spans="6:9" x14ac:dyDescent="0.2">
      <c r="F26680" s="27"/>
      <c r="G26680" s="27"/>
      <c r="H26680" s="27"/>
      <c r="I26680" s="27"/>
    </row>
    <row r="26681" spans="6:9" x14ac:dyDescent="0.2">
      <c r="F26681" s="27"/>
      <c r="G26681" s="27"/>
      <c r="H26681" s="27"/>
      <c r="I26681" s="27"/>
    </row>
    <row r="26682" spans="6:9" x14ac:dyDescent="0.2">
      <c r="F26682" s="27"/>
      <c r="G26682" s="27"/>
      <c r="H26682" s="27"/>
      <c r="I26682" s="27"/>
    </row>
    <row r="26683" spans="6:9" x14ac:dyDescent="0.2">
      <c r="F26683" s="27"/>
      <c r="G26683" s="27"/>
      <c r="H26683" s="27"/>
      <c r="I26683" s="27"/>
    </row>
    <row r="26684" spans="6:9" x14ac:dyDescent="0.2">
      <c r="F26684" s="27"/>
      <c r="G26684" s="27"/>
      <c r="H26684" s="27"/>
      <c r="I26684" s="27"/>
    </row>
    <row r="26685" spans="6:9" x14ac:dyDescent="0.2">
      <c r="F26685" s="27"/>
      <c r="G26685" s="27"/>
      <c r="H26685" s="27"/>
      <c r="I26685" s="27"/>
    </row>
    <row r="26686" spans="6:9" x14ac:dyDescent="0.2">
      <c r="F26686" s="27"/>
      <c r="G26686" s="27"/>
      <c r="H26686" s="27"/>
      <c r="I26686" s="27"/>
    </row>
    <row r="26687" spans="6:9" x14ac:dyDescent="0.2">
      <c r="F26687" s="27"/>
      <c r="G26687" s="27"/>
      <c r="H26687" s="27"/>
      <c r="I26687" s="27"/>
    </row>
    <row r="26688" spans="6:9" x14ac:dyDescent="0.2">
      <c r="F26688" s="27"/>
      <c r="G26688" s="27"/>
      <c r="H26688" s="27"/>
      <c r="I26688" s="27"/>
    </row>
    <row r="26689" spans="6:9" x14ac:dyDescent="0.2">
      <c r="F26689" s="27"/>
      <c r="G26689" s="27"/>
      <c r="H26689" s="27"/>
      <c r="I26689" s="27"/>
    </row>
    <row r="26690" spans="6:9" x14ac:dyDescent="0.2">
      <c r="F26690" s="27"/>
      <c r="G26690" s="27"/>
      <c r="H26690" s="27"/>
      <c r="I26690" s="27"/>
    </row>
    <row r="26691" spans="6:9" x14ac:dyDescent="0.2">
      <c r="F26691" s="27"/>
      <c r="G26691" s="27"/>
      <c r="H26691" s="27"/>
      <c r="I26691" s="27"/>
    </row>
    <row r="26692" spans="6:9" x14ac:dyDescent="0.2">
      <c r="F26692" s="27"/>
      <c r="G26692" s="27"/>
      <c r="H26692" s="27"/>
      <c r="I26692" s="27"/>
    </row>
    <row r="26693" spans="6:9" x14ac:dyDescent="0.2">
      <c r="F26693" s="27"/>
      <c r="G26693" s="27"/>
      <c r="H26693" s="27"/>
      <c r="I26693" s="27"/>
    </row>
    <row r="26694" spans="6:9" x14ac:dyDescent="0.2">
      <c r="F26694" s="27"/>
      <c r="G26694" s="27"/>
      <c r="H26694" s="27"/>
      <c r="I26694" s="27"/>
    </row>
    <row r="26695" spans="6:9" x14ac:dyDescent="0.2">
      <c r="F26695" s="27"/>
      <c r="G26695" s="27"/>
      <c r="H26695" s="27"/>
      <c r="I26695" s="27"/>
    </row>
    <row r="26696" spans="6:9" x14ac:dyDescent="0.2">
      <c r="F26696" s="27"/>
      <c r="G26696" s="27"/>
      <c r="H26696" s="27"/>
      <c r="I26696" s="27"/>
    </row>
    <row r="26697" spans="6:9" x14ac:dyDescent="0.2">
      <c r="F26697" s="27"/>
      <c r="G26697" s="27"/>
      <c r="H26697" s="27"/>
      <c r="I26697" s="27"/>
    </row>
    <row r="26698" spans="6:9" x14ac:dyDescent="0.2">
      <c r="F26698" s="27"/>
      <c r="G26698" s="27"/>
      <c r="H26698" s="27"/>
      <c r="I26698" s="27"/>
    </row>
    <row r="26699" spans="6:9" x14ac:dyDescent="0.2">
      <c r="F26699" s="27"/>
      <c r="G26699" s="27"/>
      <c r="H26699" s="27"/>
      <c r="I26699" s="27"/>
    </row>
    <row r="26700" spans="6:9" x14ac:dyDescent="0.2">
      <c r="F26700" s="27"/>
      <c r="G26700" s="27"/>
      <c r="H26700" s="27"/>
      <c r="I26700" s="27"/>
    </row>
    <row r="26701" spans="6:9" x14ac:dyDescent="0.2">
      <c r="F26701" s="27"/>
      <c r="G26701" s="27"/>
      <c r="H26701" s="27"/>
      <c r="I26701" s="27"/>
    </row>
    <row r="26702" spans="6:9" x14ac:dyDescent="0.2">
      <c r="F26702" s="27"/>
      <c r="G26702" s="27"/>
      <c r="H26702" s="27"/>
      <c r="I26702" s="27"/>
    </row>
    <row r="26703" spans="6:9" x14ac:dyDescent="0.2">
      <c r="F26703" s="27"/>
      <c r="G26703" s="27"/>
      <c r="H26703" s="27"/>
      <c r="I26703" s="27"/>
    </row>
    <row r="26704" spans="6:9" x14ac:dyDescent="0.2">
      <c r="F26704" s="27"/>
      <c r="G26704" s="27"/>
      <c r="H26704" s="27"/>
      <c r="I26704" s="27"/>
    </row>
    <row r="26705" spans="6:9" x14ac:dyDescent="0.2">
      <c r="F26705" s="27"/>
      <c r="G26705" s="27"/>
      <c r="H26705" s="27"/>
      <c r="I26705" s="27"/>
    </row>
    <row r="26706" spans="6:9" x14ac:dyDescent="0.2">
      <c r="F26706" s="27"/>
      <c r="G26706" s="27"/>
      <c r="H26706" s="27"/>
      <c r="I26706" s="27"/>
    </row>
    <row r="26707" spans="6:9" x14ac:dyDescent="0.2">
      <c r="F26707" s="27"/>
      <c r="G26707" s="27"/>
      <c r="H26707" s="27"/>
      <c r="I26707" s="27"/>
    </row>
    <row r="26708" spans="6:9" x14ac:dyDescent="0.2">
      <c r="F26708" s="27"/>
      <c r="G26708" s="27"/>
      <c r="H26708" s="27"/>
      <c r="I26708" s="27"/>
    </row>
    <row r="26709" spans="6:9" x14ac:dyDescent="0.2">
      <c r="F26709" s="27"/>
      <c r="G26709" s="27"/>
      <c r="H26709" s="27"/>
      <c r="I26709" s="27"/>
    </row>
    <row r="26710" spans="6:9" x14ac:dyDescent="0.2">
      <c r="F26710" s="27"/>
      <c r="G26710" s="27"/>
      <c r="H26710" s="27"/>
      <c r="I26710" s="27"/>
    </row>
    <row r="26711" spans="6:9" x14ac:dyDescent="0.2">
      <c r="F26711" s="27"/>
      <c r="G26711" s="27"/>
      <c r="H26711" s="27"/>
      <c r="I26711" s="27"/>
    </row>
    <row r="26712" spans="6:9" x14ac:dyDescent="0.2">
      <c r="F26712" s="27"/>
      <c r="G26712" s="27"/>
      <c r="H26712" s="27"/>
      <c r="I26712" s="27"/>
    </row>
    <row r="26713" spans="6:9" x14ac:dyDescent="0.2">
      <c r="F26713" s="27"/>
      <c r="G26713" s="27"/>
      <c r="H26713" s="27"/>
      <c r="I26713" s="27"/>
    </row>
    <row r="26714" spans="6:9" x14ac:dyDescent="0.2">
      <c r="F26714" s="27"/>
      <c r="G26714" s="27"/>
      <c r="H26714" s="27"/>
      <c r="I26714" s="27"/>
    </row>
    <row r="26715" spans="6:9" x14ac:dyDescent="0.2">
      <c r="F26715" s="27"/>
      <c r="G26715" s="27"/>
      <c r="H26715" s="27"/>
      <c r="I26715" s="27"/>
    </row>
    <row r="26716" spans="6:9" x14ac:dyDescent="0.2">
      <c r="F26716" s="27"/>
      <c r="G26716" s="27"/>
      <c r="H26716" s="27"/>
      <c r="I26716" s="27"/>
    </row>
    <row r="26717" spans="6:9" x14ac:dyDescent="0.2">
      <c r="F26717" s="27"/>
      <c r="G26717" s="27"/>
      <c r="H26717" s="27"/>
      <c r="I26717" s="27"/>
    </row>
    <row r="26718" spans="6:9" x14ac:dyDescent="0.2">
      <c r="F26718" s="27"/>
      <c r="G26718" s="27"/>
      <c r="H26718" s="27"/>
      <c r="I26718" s="27"/>
    </row>
    <row r="26719" spans="6:9" x14ac:dyDescent="0.2">
      <c r="F26719" s="27"/>
      <c r="G26719" s="27"/>
      <c r="H26719" s="27"/>
      <c r="I26719" s="27"/>
    </row>
    <row r="26720" spans="6:9" x14ac:dyDescent="0.2">
      <c r="F26720" s="27"/>
      <c r="G26720" s="27"/>
      <c r="H26720" s="27"/>
      <c r="I26720" s="27"/>
    </row>
    <row r="26721" spans="6:9" x14ac:dyDescent="0.2">
      <c r="F26721" s="27"/>
      <c r="G26721" s="27"/>
      <c r="H26721" s="27"/>
      <c r="I26721" s="27"/>
    </row>
    <row r="26722" spans="6:9" x14ac:dyDescent="0.2">
      <c r="F26722" s="27"/>
      <c r="G26722" s="27"/>
      <c r="H26722" s="27"/>
      <c r="I26722" s="27"/>
    </row>
    <row r="26723" spans="6:9" x14ac:dyDescent="0.2">
      <c r="F26723" s="27"/>
      <c r="G26723" s="27"/>
      <c r="H26723" s="27"/>
      <c r="I26723" s="27"/>
    </row>
    <row r="26724" spans="6:9" x14ac:dyDescent="0.2">
      <c r="F26724" s="27"/>
      <c r="G26724" s="27"/>
      <c r="H26724" s="27"/>
      <c r="I26724" s="27"/>
    </row>
    <row r="26725" spans="6:9" x14ac:dyDescent="0.2">
      <c r="F26725" s="27"/>
      <c r="G26725" s="27"/>
      <c r="H26725" s="27"/>
      <c r="I26725" s="27"/>
    </row>
    <row r="26726" spans="6:9" x14ac:dyDescent="0.2">
      <c r="F26726" s="27"/>
      <c r="G26726" s="27"/>
      <c r="H26726" s="27"/>
      <c r="I26726" s="27"/>
    </row>
    <row r="26727" spans="6:9" x14ac:dyDescent="0.2">
      <c r="F26727" s="27"/>
      <c r="G26727" s="27"/>
      <c r="H26727" s="27"/>
      <c r="I26727" s="27"/>
    </row>
    <row r="26728" spans="6:9" x14ac:dyDescent="0.2">
      <c r="F26728" s="27"/>
      <c r="G26728" s="27"/>
      <c r="H26728" s="27"/>
      <c r="I26728" s="27"/>
    </row>
    <row r="26729" spans="6:9" x14ac:dyDescent="0.2">
      <c r="F26729" s="27"/>
      <c r="G26729" s="27"/>
      <c r="H26729" s="27"/>
      <c r="I26729" s="27"/>
    </row>
    <row r="26730" spans="6:9" x14ac:dyDescent="0.2">
      <c r="F26730" s="27"/>
      <c r="G26730" s="27"/>
      <c r="H26730" s="27"/>
      <c r="I26730" s="27"/>
    </row>
    <row r="26731" spans="6:9" x14ac:dyDescent="0.2">
      <c r="F26731" s="27"/>
      <c r="G26731" s="27"/>
      <c r="H26731" s="27"/>
      <c r="I26731" s="27"/>
    </row>
    <row r="26732" spans="6:9" x14ac:dyDescent="0.2">
      <c r="F26732" s="27"/>
      <c r="G26732" s="27"/>
      <c r="H26732" s="27"/>
      <c r="I26732" s="27"/>
    </row>
    <row r="26733" spans="6:9" x14ac:dyDescent="0.2">
      <c r="F26733" s="27"/>
      <c r="G26733" s="27"/>
      <c r="H26733" s="27"/>
      <c r="I26733" s="27"/>
    </row>
    <row r="26734" spans="6:9" x14ac:dyDescent="0.2">
      <c r="F26734" s="27"/>
      <c r="G26734" s="27"/>
      <c r="H26734" s="27"/>
      <c r="I26734" s="27"/>
    </row>
    <row r="26735" spans="6:9" x14ac:dyDescent="0.2">
      <c r="F26735" s="27"/>
      <c r="G26735" s="27"/>
      <c r="H26735" s="27"/>
      <c r="I26735" s="27"/>
    </row>
    <row r="26736" spans="6:9" x14ac:dyDescent="0.2">
      <c r="F26736" s="27"/>
      <c r="G26736" s="27"/>
      <c r="H26736" s="27"/>
      <c r="I26736" s="27"/>
    </row>
    <row r="26737" spans="6:9" x14ac:dyDescent="0.2">
      <c r="F26737" s="27"/>
      <c r="G26737" s="27"/>
      <c r="H26737" s="27"/>
      <c r="I26737" s="27"/>
    </row>
    <row r="26738" spans="6:9" x14ac:dyDescent="0.2">
      <c r="F26738" s="27"/>
      <c r="G26738" s="27"/>
      <c r="H26738" s="27"/>
      <c r="I26738" s="27"/>
    </row>
    <row r="26739" spans="6:9" x14ac:dyDescent="0.2">
      <c r="F26739" s="27"/>
      <c r="G26739" s="27"/>
      <c r="H26739" s="27"/>
      <c r="I26739" s="27"/>
    </row>
    <row r="26740" spans="6:9" x14ac:dyDescent="0.2">
      <c r="F26740" s="27"/>
      <c r="G26740" s="27"/>
      <c r="H26740" s="27"/>
      <c r="I26740" s="27"/>
    </row>
    <row r="26741" spans="6:9" x14ac:dyDescent="0.2">
      <c r="F26741" s="27"/>
      <c r="G26741" s="27"/>
      <c r="H26741" s="27"/>
      <c r="I26741" s="27"/>
    </row>
    <row r="26742" spans="6:9" x14ac:dyDescent="0.2">
      <c r="F26742" s="27"/>
      <c r="G26742" s="27"/>
      <c r="H26742" s="27"/>
      <c r="I26742" s="27"/>
    </row>
    <row r="26743" spans="6:9" x14ac:dyDescent="0.2">
      <c r="F26743" s="27"/>
      <c r="G26743" s="27"/>
      <c r="H26743" s="27"/>
      <c r="I26743" s="27"/>
    </row>
    <row r="26744" spans="6:9" x14ac:dyDescent="0.2">
      <c r="F26744" s="27"/>
      <c r="G26744" s="27"/>
      <c r="H26744" s="27"/>
      <c r="I26744" s="27"/>
    </row>
    <row r="26745" spans="6:9" x14ac:dyDescent="0.2">
      <c r="F26745" s="27"/>
      <c r="G26745" s="27"/>
      <c r="H26745" s="27"/>
      <c r="I26745" s="27"/>
    </row>
    <row r="26746" spans="6:9" x14ac:dyDescent="0.2">
      <c r="F26746" s="27"/>
      <c r="G26746" s="27"/>
      <c r="H26746" s="27"/>
      <c r="I26746" s="27"/>
    </row>
    <row r="26747" spans="6:9" x14ac:dyDescent="0.2">
      <c r="F26747" s="27"/>
      <c r="G26747" s="27"/>
      <c r="H26747" s="27"/>
      <c r="I26747" s="27"/>
    </row>
    <row r="26748" spans="6:9" x14ac:dyDescent="0.2">
      <c r="F26748" s="27"/>
      <c r="G26748" s="27"/>
      <c r="H26748" s="27"/>
      <c r="I26748" s="27"/>
    </row>
    <row r="26749" spans="6:9" x14ac:dyDescent="0.2">
      <c r="F26749" s="27"/>
      <c r="G26749" s="27"/>
      <c r="H26749" s="27"/>
      <c r="I26749" s="27"/>
    </row>
    <row r="26750" spans="6:9" x14ac:dyDescent="0.2">
      <c r="F26750" s="27"/>
      <c r="G26750" s="27"/>
      <c r="H26750" s="27"/>
      <c r="I26750" s="27"/>
    </row>
    <row r="26751" spans="6:9" x14ac:dyDescent="0.2">
      <c r="F26751" s="27"/>
      <c r="G26751" s="27"/>
      <c r="H26751" s="27"/>
      <c r="I26751" s="27"/>
    </row>
    <row r="26752" spans="6:9" x14ac:dyDescent="0.2">
      <c r="F26752" s="27"/>
      <c r="G26752" s="27"/>
      <c r="H26752" s="27"/>
      <c r="I26752" s="27"/>
    </row>
    <row r="26753" spans="6:9" x14ac:dyDescent="0.2">
      <c r="F26753" s="27"/>
      <c r="G26753" s="27"/>
      <c r="H26753" s="27"/>
      <c r="I26753" s="27"/>
    </row>
    <row r="26754" spans="6:9" x14ac:dyDescent="0.2">
      <c r="F26754" s="27"/>
      <c r="G26754" s="27"/>
      <c r="H26754" s="27"/>
      <c r="I26754" s="27"/>
    </row>
    <row r="26755" spans="6:9" x14ac:dyDescent="0.2">
      <c r="F26755" s="27"/>
      <c r="G26755" s="27"/>
      <c r="H26755" s="27"/>
      <c r="I26755" s="27"/>
    </row>
    <row r="26756" spans="6:9" x14ac:dyDescent="0.2">
      <c r="F26756" s="27"/>
      <c r="G26756" s="27"/>
      <c r="H26756" s="27"/>
      <c r="I26756" s="27"/>
    </row>
    <row r="26757" spans="6:9" x14ac:dyDescent="0.2">
      <c r="F26757" s="27"/>
      <c r="G26757" s="27"/>
      <c r="H26757" s="27"/>
      <c r="I26757" s="27"/>
    </row>
    <row r="26758" spans="6:9" x14ac:dyDescent="0.2">
      <c r="F26758" s="27"/>
      <c r="G26758" s="27"/>
      <c r="H26758" s="27"/>
      <c r="I26758" s="27"/>
    </row>
    <row r="26759" spans="6:9" x14ac:dyDescent="0.2">
      <c r="F26759" s="27"/>
      <c r="G26759" s="27"/>
      <c r="H26759" s="27"/>
      <c r="I26759" s="27"/>
    </row>
    <row r="26760" spans="6:9" x14ac:dyDescent="0.2">
      <c r="F26760" s="27"/>
      <c r="G26760" s="27"/>
      <c r="H26760" s="27"/>
      <c r="I26760" s="27"/>
    </row>
    <row r="26761" spans="6:9" x14ac:dyDescent="0.2">
      <c r="F26761" s="27"/>
      <c r="G26761" s="27"/>
      <c r="H26761" s="27"/>
      <c r="I26761" s="27"/>
    </row>
    <row r="26762" spans="6:9" x14ac:dyDescent="0.2">
      <c r="F26762" s="27"/>
      <c r="G26762" s="27"/>
      <c r="H26762" s="27"/>
      <c r="I26762" s="27"/>
    </row>
    <row r="26763" spans="6:9" x14ac:dyDescent="0.2">
      <c r="F26763" s="27"/>
      <c r="G26763" s="27"/>
      <c r="H26763" s="27"/>
      <c r="I26763" s="27"/>
    </row>
    <row r="26764" spans="6:9" x14ac:dyDescent="0.2">
      <c r="F26764" s="27"/>
      <c r="G26764" s="27"/>
      <c r="H26764" s="27"/>
      <c r="I26764" s="27"/>
    </row>
    <row r="26765" spans="6:9" x14ac:dyDescent="0.2">
      <c r="F26765" s="27"/>
      <c r="G26765" s="27"/>
      <c r="H26765" s="27"/>
      <c r="I26765" s="27"/>
    </row>
    <row r="26766" spans="6:9" x14ac:dyDescent="0.2">
      <c r="F26766" s="27"/>
      <c r="G26766" s="27"/>
      <c r="H26766" s="27"/>
      <c r="I26766" s="27"/>
    </row>
    <row r="26767" spans="6:9" x14ac:dyDescent="0.2">
      <c r="F26767" s="27"/>
      <c r="G26767" s="27"/>
      <c r="H26767" s="27"/>
      <c r="I26767" s="27"/>
    </row>
    <row r="26768" spans="6:9" x14ac:dyDescent="0.2">
      <c r="F26768" s="27"/>
      <c r="G26768" s="27"/>
      <c r="H26768" s="27"/>
      <c r="I26768" s="27"/>
    </row>
    <row r="26769" spans="6:9" x14ac:dyDescent="0.2">
      <c r="F26769" s="27"/>
      <c r="G26769" s="27"/>
      <c r="H26769" s="27"/>
      <c r="I26769" s="27"/>
    </row>
    <row r="26770" spans="6:9" x14ac:dyDescent="0.2">
      <c r="F26770" s="27"/>
      <c r="G26770" s="27"/>
      <c r="H26770" s="27"/>
      <c r="I26770" s="27"/>
    </row>
    <row r="26771" spans="6:9" x14ac:dyDescent="0.2">
      <c r="F26771" s="27"/>
      <c r="G26771" s="27"/>
      <c r="H26771" s="27"/>
      <c r="I26771" s="27"/>
    </row>
    <row r="26772" spans="6:9" x14ac:dyDescent="0.2">
      <c r="F26772" s="27"/>
      <c r="G26772" s="27"/>
      <c r="H26772" s="27"/>
      <c r="I26772" s="27"/>
    </row>
    <row r="26773" spans="6:9" x14ac:dyDescent="0.2">
      <c r="F26773" s="27"/>
      <c r="G26773" s="27"/>
      <c r="H26773" s="27"/>
      <c r="I26773" s="27"/>
    </row>
    <row r="26774" spans="6:9" x14ac:dyDescent="0.2">
      <c r="F26774" s="27"/>
      <c r="G26774" s="27"/>
      <c r="H26774" s="27"/>
      <c r="I26774" s="27"/>
    </row>
    <row r="26775" spans="6:9" x14ac:dyDescent="0.2">
      <c r="F26775" s="27"/>
      <c r="G26775" s="27"/>
      <c r="H26775" s="27"/>
      <c r="I26775" s="27"/>
    </row>
    <row r="26776" spans="6:9" x14ac:dyDescent="0.2">
      <c r="F26776" s="27"/>
      <c r="G26776" s="27"/>
      <c r="H26776" s="27"/>
      <c r="I26776" s="27"/>
    </row>
    <row r="26777" spans="6:9" x14ac:dyDescent="0.2">
      <c r="F26777" s="27"/>
      <c r="G26777" s="27"/>
      <c r="H26777" s="27"/>
      <c r="I26777" s="27"/>
    </row>
    <row r="26778" spans="6:9" x14ac:dyDescent="0.2">
      <c r="F26778" s="27"/>
      <c r="G26778" s="27"/>
      <c r="H26778" s="27"/>
      <c r="I26778" s="27"/>
    </row>
    <row r="26779" spans="6:9" x14ac:dyDescent="0.2">
      <c r="F26779" s="27"/>
      <c r="G26779" s="27"/>
      <c r="H26779" s="27"/>
      <c r="I26779" s="27"/>
    </row>
    <row r="26780" spans="6:9" x14ac:dyDescent="0.2">
      <c r="F26780" s="27"/>
      <c r="G26780" s="27"/>
      <c r="H26780" s="27"/>
      <c r="I26780" s="27"/>
    </row>
    <row r="26781" spans="6:9" x14ac:dyDescent="0.2">
      <c r="F26781" s="27"/>
      <c r="G26781" s="27"/>
      <c r="H26781" s="27"/>
      <c r="I26781" s="27"/>
    </row>
    <row r="26782" spans="6:9" x14ac:dyDescent="0.2">
      <c r="F26782" s="27"/>
      <c r="G26782" s="27"/>
      <c r="H26782" s="27"/>
      <c r="I26782" s="27"/>
    </row>
    <row r="26783" spans="6:9" x14ac:dyDescent="0.2">
      <c r="F26783" s="27"/>
      <c r="G26783" s="27"/>
      <c r="H26783" s="27"/>
      <c r="I26783" s="27"/>
    </row>
    <row r="26784" spans="6:9" x14ac:dyDescent="0.2">
      <c r="F26784" s="27"/>
      <c r="G26784" s="27"/>
      <c r="H26784" s="27"/>
      <c r="I26784" s="27"/>
    </row>
    <row r="26785" spans="6:9" x14ac:dyDescent="0.2">
      <c r="F26785" s="27"/>
      <c r="G26785" s="27"/>
      <c r="H26785" s="27"/>
      <c r="I26785" s="27"/>
    </row>
    <row r="26786" spans="6:9" x14ac:dyDescent="0.2">
      <c r="F26786" s="27"/>
      <c r="G26786" s="27"/>
      <c r="H26786" s="27"/>
      <c r="I26786" s="27"/>
    </row>
    <row r="26787" spans="6:9" x14ac:dyDescent="0.2">
      <c r="F26787" s="27"/>
      <c r="G26787" s="27"/>
      <c r="H26787" s="27"/>
      <c r="I26787" s="27"/>
    </row>
    <row r="26788" spans="6:9" x14ac:dyDescent="0.2">
      <c r="F26788" s="27"/>
      <c r="G26788" s="27"/>
      <c r="H26788" s="27"/>
      <c r="I26788" s="27"/>
    </row>
    <row r="26789" spans="6:9" x14ac:dyDescent="0.2">
      <c r="F26789" s="27"/>
      <c r="G26789" s="27"/>
      <c r="H26789" s="27"/>
      <c r="I26789" s="27"/>
    </row>
    <row r="26790" spans="6:9" x14ac:dyDescent="0.2">
      <c r="F26790" s="27"/>
      <c r="G26790" s="27"/>
      <c r="H26790" s="27"/>
      <c r="I26790" s="27"/>
    </row>
    <row r="26791" spans="6:9" x14ac:dyDescent="0.2">
      <c r="F26791" s="27"/>
      <c r="G26791" s="27"/>
      <c r="H26791" s="27"/>
      <c r="I26791" s="27"/>
    </row>
    <row r="26792" spans="6:9" x14ac:dyDescent="0.2">
      <c r="F26792" s="27"/>
      <c r="G26792" s="27"/>
      <c r="H26792" s="27"/>
      <c r="I26792" s="27"/>
    </row>
    <row r="26793" spans="6:9" x14ac:dyDescent="0.2">
      <c r="F26793" s="27"/>
      <c r="G26793" s="27"/>
      <c r="H26793" s="27"/>
      <c r="I26793" s="27"/>
    </row>
    <row r="26794" spans="6:9" x14ac:dyDescent="0.2">
      <c r="F26794" s="27"/>
      <c r="G26794" s="27"/>
      <c r="H26794" s="27"/>
      <c r="I26794" s="27"/>
    </row>
    <row r="26795" spans="6:9" x14ac:dyDescent="0.2">
      <c r="F26795" s="27"/>
      <c r="G26795" s="27"/>
      <c r="H26795" s="27"/>
      <c r="I26795" s="27"/>
    </row>
    <row r="26796" spans="6:9" x14ac:dyDescent="0.2">
      <c r="F26796" s="27"/>
      <c r="G26796" s="27"/>
      <c r="H26796" s="27"/>
      <c r="I26796" s="27"/>
    </row>
    <row r="26797" spans="6:9" x14ac:dyDescent="0.2">
      <c r="F26797" s="27"/>
      <c r="G26797" s="27"/>
      <c r="H26797" s="27"/>
      <c r="I26797" s="27"/>
    </row>
    <row r="26798" spans="6:9" x14ac:dyDescent="0.2">
      <c r="F26798" s="27"/>
      <c r="G26798" s="27"/>
      <c r="H26798" s="27"/>
      <c r="I26798" s="27"/>
    </row>
    <row r="26799" spans="6:9" x14ac:dyDescent="0.2">
      <c r="F26799" s="27"/>
      <c r="G26799" s="27"/>
      <c r="H26799" s="27"/>
      <c r="I26799" s="27"/>
    </row>
    <row r="26800" spans="6:9" x14ac:dyDescent="0.2">
      <c r="F26800" s="27"/>
      <c r="G26800" s="27"/>
      <c r="H26800" s="27"/>
      <c r="I26800" s="27"/>
    </row>
    <row r="26801" spans="6:9" x14ac:dyDescent="0.2">
      <c r="F26801" s="27"/>
      <c r="G26801" s="27"/>
      <c r="H26801" s="27"/>
      <c r="I26801" s="27"/>
    </row>
    <row r="26802" spans="6:9" x14ac:dyDescent="0.2">
      <c r="F26802" s="27"/>
      <c r="G26802" s="27"/>
      <c r="H26802" s="27"/>
      <c r="I26802" s="27"/>
    </row>
    <row r="26803" spans="6:9" x14ac:dyDescent="0.2">
      <c r="F26803" s="27"/>
      <c r="G26803" s="27"/>
      <c r="H26803" s="27"/>
      <c r="I26803" s="27"/>
    </row>
    <row r="26804" spans="6:9" x14ac:dyDescent="0.2">
      <c r="F26804" s="27"/>
      <c r="G26804" s="27"/>
      <c r="H26804" s="27"/>
      <c r="I26804" s="27"/>
    </row>
    <row r="26805" spans="6:9" x14ac:dyDescent="0.2">
      <c r="F26805" s="27"/>
      <c r="G26805" s="27"/>
      <c r="H26805" s="27"/>
      <c r="I26805" s="27"/>
    </row>
    <row r="26806" spans="6:9" x14ac:dyDescent="0.2">
      <c r="F26806" s="27"/>
      <c r="G26806" s="27"/>
      <c r="H26806" s="27"/>
      <c r="I26806" s="27"/>
    </row>
    <row r="26807" spans="6:9" x14ac:dyDescent="0.2">
      <c r="F26807" s="27"/>
      <c r="G26807" s="27"/>
      <c r="H26807" s="27"/>
      <c r="I26807" s="27"/>
    </row>
    <row r="26808" spans="6:9" x14ac:dyDescent="0.2">
      <c r="F26808" s="27"/>
      <c r="G26808" s="27"/>
      <c r="H26808" s="27"/>
      <c r="I26808" s="27"/>
    </row>
    <row r="26809" spans="6:9" x14ac:dyDescent="0.2">
      <c r="F26809" s="27"/>
      <c r="G26809" s="27"/>
      <c r="H26809" s="27"/>
      <c r="I26809" s="27"/>
    </row>
    <row r="26810" spans="6:9" x14ac:dyDescent="0.2">
      <c r="F26810" s="27"/>
      <c r="G26810" s="27"/>
      <c r="H26810" s="27"/>
      <c r="I26810" s="27"/>
    </row>
    <row r="26811" spans="6:9" x14ac:dyDescent="0.2">
      <c r="F26811" s="27"/>
      <c r="G26811" s="27"/>
      <c r="H26811" s="27"/>
      <c r="I26811" s="27"/>
    </row>
    <row r="26812" spans="6:9" x14ac:dyDescent="0.2">
      <c r="F26812" s="27"/>
      <c r="G26812" s="27"/>
      <c r="H26812" s="27"/>
      <c r="I26812" s="27"/>
    </row>
    <row r="26813" spans="6:9" x14ac:dyDescent="0.2">
      <c r="F26813" s="27"/>
      <c r="G26813" s="27"/>
      <c r="H26813" s="27"/>
      <c r="I26813" s="27"/>
    </row>
    <row r="26814" spans="6:9" x14ac:dyDescent="0.2">
      <c r="F26814" s="27"/>
      <c r="G26814" s="27"/>
      <c r="H26814" s="27"/>
      <c r="I26814" s="27"/>
    </row>
    <row r="26815" spans="6:9" x14ac:dyDescent="0.2">
      <c r="F26815" s="27"/>
      <c r="G26815" s="27"/>
      <c r="H26815" s="27"/>
      <c r="I26815" s="27"/>
    </row>
    <row r="26816" spans="6:9" x14ac:dyDescent="0.2">
      <c r="F26816" s="27"/>
      <c r="G26816" s="27"/>
      <c r="H26816" s="27"/>
      <c r="I26816" s="27"/>
    </row>
    <row r="26817" spans="6:9" x14ac:dyDescent="0.2">
      <c r="F26817" s="27"/>
      <c r="G26817" s="27"/>
      <c r="H26817" s="27"/>
      <c r="I26817" s="27"/>
    </row>
    <row r="26818" spans="6:9" x14ac:dyDescent="0.2">
      <c r="F26818" s="27"/>
      <c r="G26818" s="27"/>
      <c r="H26818" s="27"/>
      <c r="I26818" s="27"/>
    </row>
    <row r="26819" spans="6:9" x14ac:dyDescent="0.2">
      <c r="F26819" s="27"/>
      <c r="G26819" s="27"/>
      <c r="H26819" s="27"/>
      <c r="I26819" s="27"/>
    </row>
    <row r="26820" spans="6:9" x14ac:dyDescent="0.2">
      <c r="F26820" s="27"/>
      <c r="G26820" s="27"/>
      <c r="H26820" s="27"/>
      <c r="I26820" s="27"/>
    </row>
    <row r="26821" spans="6:9" x14ac:dyDescent="0.2">
      <c r="F26821" s="27"/>
      <c r="G26821" s="27"/>
      <c r="H26821" s="27"/>
      <c r="I26821" s="27"/>
    </row>
    <row r="26822" spans="6:9" x14ac:dyDescent="0.2">
      <c r="F26822" s="27"/>
      <c r="G26822" s="27"/>
      <c r="H26822" s="27"/>
      <c r="I26822" s="27"/>
    </row>
    <row r="26823" spans="6:9" x14ac:dyDescent="0.2">
      <c r="F26823" s="27"/>
      <c r="G26823" s="27"/>
      <c r="H26823" s="27"/>
      <c r="I26823" s="27"/>
    </row>
    <row r="26824" spans="6:9" x14ac:dyDescent="0.2">
      <c r="F26824" s="27"/>
      <c r="G26824" s="27"/>
      <c r="H26824" s="27"/>
      <c r="I26824" s="27"/>
    </row>
    <row r="26825" spans="6:9" x14ac:dyDescent="0.2">
      <c r="F26825" s="27"/>
      <c r="G26825" s="27"/>
      <c r="H26825" s="27"/>
      <c r="I26825" s="27"/>
    </row>
    <row r="26826" spans="6:9" x14ac:dyDescent="0.2">
      <c r="F26826" s="27"/>
      <c r="G26826" s="27"/>
      <c r="H26826" s="27"/>
      <c r="I26826" s="27"/>
    </row>
    <row r="26827" spans="6:9" x14ac:dyDescent="0.2">
      <c r="F26827" s="27"/>
      <c r="G26827" s="27"/>
      <c r="H26827" s="27"/>
      <c r="I26827" s="27"/>
    </row>
    <row r="26828" spans="6:9" x14ac:dyDescent="0.2">
      <c r="F26828" s="27"/>
      <c r="G26828" s="27"/>
      <c r="H26828" s="27"/>
      <c r="I26828" s="27"/>
    </row>
    <row r="26829" spans="6:9" x14ac:dyDescent="0.2">
      <c r="F26829" s="27"/>
      <c r="G26829" s="27"/>
      <c r="H26829" s="27"/>
      <c r="I26829" s="27"/>
    </row>
    <row r="26830" spans="6:9" x14ac:dyDescent="0.2">
      <c r="F26830" s="27"/>
      <c r="G26830" s="27"/>
      <c r="H26830" s="27"/>
      <c r="I26830" s="27"/>
    </row>
    <row r="26831" spans="6:9" x14ac:dyDescent="0.2">
      <c r="F26831" s="27"/>
      <c r="G26831" s="27"/>
      <c r="H26831" s="27"/>
      <c r="I26831" s="27"/>
    </row>
    <row r="26832" spans="6:9" x14ac:dyDescent="0.2">
      <c r="F26832" s="27"/>
      <c r="G26832" s="27"/>
      <c r="H26832" s="27"/>
      <c r="I26832" s="27"/>
    </row>
    <row r="26833" spans="6:9" x14ac:dyDescent="0.2">
      <c r="F26833" s="27"/>
      <c r="G26833" s="27"/>
      <c r="H26833" s="27"/>
      <c r="I26833" s="27"/>
    </row>
    <row r="26834" spans="6:9" x14ac:dyDescent="0.2">
      <c r="F26834" s="27"/>
      <c r="G26834" s="27"/>
      <c r="H26834" s="27"/>
      <c r="I26834" s="27"/>
    </row>
    <row r="26835" spans="6:9" x14ac:dyDescent="0.2">
      <c r="F26835" s="27"/>
      <c r="G26835" s="27"/>
      <c r="H26835" s="27"/>
      <c r="I26835" s="27"/>
    </row>
    <row r="26836" spans="6:9" x14ac:dyDescent="0.2">
      <c r="F26836" s="27"/>
      <c r="G26836" s="27"/>
      <c r="H26836" s="27"/>
      <c r="I26836" s="27"/>
    </row>
    <row r="26837" spans="6:9" x14ac:dyDescent="0.2">
      <c r="F26837" s="27"/>
      <c r="G26837" s="27"/>
      <c r="H26837" s="27"/>
      <c r="I26837" s="27"/>
    </row>
    <row r="26838" spans="6:9" x14ac:dyDescent="0.2">
      <c r="F26838" s="27"/>
      <c r="G26838" s="27"/>
      <c r="H26838" s="27"/>
      <c r="I26838" s="27"/>
    </row>
    <row r="26839" spans="6:9" x14ac:dyDescent="0.2">
      <c r="F26839" s="27"/>
      <c r="G26839" s="27"/>
      <c r="H26839" s="27"/>
      <c r="I26839" s="27"/>
    </row>
    <row r="26840" spans="6:9" x14ac:dyDescent="0.2">
      <c r="F26840" s="27"/>
      <c r="G26840" s="27"/>
      <c r="H26840" s="27"/>
      <c r="I26840" s="27"/>
    </row>
    <row r="26841" spans="6:9" x14ac:dyDescent="0.2">
      <c r="F26841" s="27"/>
      <c r="G26841" s="27"/>
      <c r="H26841" s="27"/>
      <c r="I26841" s="27"/>
    </row>
    <row r="26842" spans="6:9" x14ac:dyDescent="0.2">
      <c r="F26842" s="27"/>
      <c r="G26842" s="27"/>
      <c r="H26842" s="27"/>
      <c r="I26842" s="27"/>
    </row>
    <row r="26843" spans="6:9" x14ac:dyDescent="0.2">
      <c r="F26843" s="27"/>
      <c r="G26843" s="27"/>
      <c r="H26843" s="27"/>
      <c r="I26843" s="27"/>
    </row>
    <row r="26844" spans="6:9" x14ac:dyDescent="0.2">
      <c r="F26844" s="27"/>
      <c r="G26844" s="27"/>
      <c r="H26844" s="27"/>
      <c r="I26844" s="27"/>
    </row>
    <row r="26845" spans="6:9" x14ac:dyDescent="0.2">
      <c r="F26845" s="27"/>
      <c r="G26845" s="27"/>
      <c r="H26845" s="27"/>
      <c r="I26845" s="27"/>
    </row>
    <row r="26846" spans="6:9" x14ac:dyDescent="0.2">
      <c r="F26846" s="27"/>
      <c r="G26846" s="27"/>
      <c r="H26846" s="27"/>
      <c r="I26846" s="27"/>
    </row>
    <row r="26847" spans="6:9" x14ac:dyDescent="0.2">
      <c r="F26847" s="27"/>
      <c r="G26847" s="27"/>
      <c r="H26847" s="27"/>
      <c r="I26847" s="27"/>
    </row>
    <row r="26848" spans="6:9" x14ac:dyDescent="0.2">
      <c r="F26848" s="27"/>
      <c r="G26848" s="27"/>
      <c r="H26848" s="27"/>
      <c r="I26848" s="27"/>
    </row>
    <row r="26849" spans="6:9" x14ac:dyDescent="0.2">
      <c r="F26849" s="27"/>
      <c r="G26849" s="27"/>
      <c r="H26849" s="27"/>
      <c r="I26849" s="27"/>
    </row>
    <row r="26850" spans="6:9" x14ac:dyDescent="0.2">
      <c r="F26850" s="27"/>
      <c r="G26850" s="27"/>
      <c r="H26850" s="27"/>
      <c r="I26850" s="27"/>
    </row>
    <row r="26851" spans="6:9" x14ac:dyDescent="0.2">
      <c r="F26851" s="27"/>
      <c r="G26851" s="27"/>
      <c r="H26851" s="27"/>
      <c r="I26851" s="27"/>
    </row>
    <row r="26852" spans="6:9" x14ac:dyDescent="0.2">
      <c r="F26852" s="27"/>
      <c r="G26852" s="27"/>
      <c r="H26852" s="27"/>
      <c r="I26852" s="27"/>
    </row>
    <row r="26853" spans="6:9" x14ac:dyDescent="0.2">
      <c r="F26853" s="27"/>
      <c r="G26853" s="27"/>
      <c r="H26853" s="27"/>
      <c r="I26853" s="27"/>
    </row>
    <row r="26854" spans="6:9" x14ac:dyDescent="0.2">
      <c r="F26854" s="27"/>
      <c r="G26854" s="27"/>
      <c r="H26854" s="27"/>
      <c r="I26854" s="27"/>
    </row>
    <row r="26855" spans="6:9" x14ac:dyDescent="0.2">
      <c r="F26855" s="27"/>
      <c r="G26855" s="27"/>
      <c r="H26855" s="27"/>
      <c r="I26855" s="27"/>
    </row>
    <row r="26856" spans="6:9" x14ac:dyDescent="0.2">
      <c r="F26856" s="27"/>
      <c r="G26856" s="27"/>
      <c r="H26856" s="27"/>
      <c r="I26856" s="27"/>
    </row>
    <row r="26857" spans="6:9" x14ac:dyDescent="0.2">
      <c r="F26857" s="27"/>
      <c r="G26857" s="27"/>
      <c r="H26857" s="27"/>
      <c r="I26857" s="27"/>
    </row>
    <row r="26858" spans="6:9" x14ac:dyDescent="0.2">
      <c r="F26858" s="27"/>
      <c r="G26858" s="27"/>
      <c r="H26858" s="27"/>
      <c r="I26858" s="27"/>
    </row>
    <row r="26859" spans="6:9" x14ac:dyDescent="0.2">
      <c r="F26859" s="27"/>
      <c r="G26859" s="27"/>
      <c r="H26859" s="27"/>
      <c r="I26859" s="27"/>
    </row>
    <row r="26860" spans="6:9" x14ac:dyDescent="0.2">
      <c r="F26860" s="27"/>
      <c r="G26860" s="27"/>
      <c r="H26860" s="27"/>
      <c r="I26860" s="27"/>
    </row>
    <row r="26861" spans="6:9" x14ac:dyDescent="0.2">
      <c r="F26861" s="27"/>
      <c r="G26861" s="27"/>
      <c r="H26861" s="27"/>
      <c r="I26861" s="27"/>
    </row>
    <row r="26862" spans="6:9" x14ac:dyDescent="0.2">
      <c r="F26862" s="27"/>
      <c r="G26862" s="27"/>
      <c r="H26862" s="27"/>
      <c r="I26862" s="27"/>
    </row>
    <row r="26863" spans="6:9" x14ac:dyDescent="0.2">
      <c r="F26863" s="27"/>
      <c r="G26863" s="27"/>
      <c r="H26863" s="27"/>
      <c r="I26863" s="27"/>
    </row>
    <row r="26864" spans="6:9" x14ac:dyDescent="0.2">
      <c r="F26864" s="27"/>
      <c r="G26864" s="27"/>
      <c r="H26864" s="27"/>
      <c r="I26864" s="27"/>
    </row>
    <row r="26865" spans="6:9" x14ac:dyDescent="0.2">
      <c r="F26865" s="27"/>
      <c r="G26865" s="27"/>
      <c r="H26865" s="27"/>
      <c r="I26865" s="27"/>
    </row>
    <row r="26866" spans="6:9" x14ac:dyDescent="0.2">
      <c r="F26866" s="27"/>
      <c r="G26866" s="27"/>
      <c r="H26866" s="27"/>
      <c r="I26866" s="27"/>
    </row>
    <row r="26867" spans="6:9" x14ac:dyDescent="0.2">
      <c r="F26867" s="27"/>
      <c r="G26867" s="27"/>
      <c r="H26867" s="27"/>
      <c r="I26867" s="27"/>
    </row>
    <row r="26868" spans="6:9" x14ac:dyDescent="0.2">
      <c r="F26868" s="27"/>
      <c r="G26868" s="27"/>
      <c r="H26868" s="27"/>
      <c r="I26868" s="27"/>
    </row>
    <row r="26869" spans="6:9" x14ac:dyDescent="0.2">
      <c r="F26869" s="27"/>
      <c r="G26869" s="27"/>
      <c r="H26869" s="27"/>
      <c r="I26869" s="27"/>
    </row>
    <row r="26870" spans="6:9" x14ac:dyDescent="0.2">
      <c r="F26870" s="27"/>
      <c r="G26870" s="27"/>
      <c r="H26870" s="27"/>
      <c r="I26870" s="27"/>
    </row>
    <row r="26871" spans="6:9" x14ac:dyDescent="0.2">
      <c r="F26871" s="27"/>
      <c r="G26871" s="27"/>
      <c r="H26871" s="27"/>
      <c r="I26871" s="27"/>
    </row>
    <row r="26872" spans="6:9" x14ac:dyDescent="0.2">
      <c r="F26872" s="27"/>
      <c r="G26872" s="27"/>
      <c r="H26872" s="27"/>
      <c r="I26872" s="27"/>
    </row>
    <row r="26873" spans="6:9" x14ac:dyDescent="0.2">
      <c r="F26873" s="27"/>
      <c r="G26873" s="27"/>
      <c r="H26873" s="27"/>
      <c r="I26873" s="27"/>
    </row>
    <row r="26874" spans="6:9" x14ac:dyDescent="0.2">
      <c r="F26874" s="27"/>
      <c r="G26874" s="27"/>
      <c r="H26874" s="27"/>
      <c r="I26874" s="27"/>
    </row>
    <row r="26875" spans="6:9" x14ac:dyDescent="0.2">
      <c r="F26875" s="27"/>
      <c r="G26875" s="27"/>
      <c r="H26875" s="27"/>
      <c r="I26875" s="27"/>
    </row>
    <row r="26876" spans="6:9" x14ac:dyDescent="0.2">
      <c r="F26876" s="27"/>
      <c r="G26876" s="27"/>
      <c r="H26876" s="27"/>
      <c r="I26876" s="27"/>
    </row>
    <row r="26877" spans="6:9" x14ac:dyDescent="0.2">
      <c r="F26877" s="27"/>
      <c r="G26877" s="27"/>
      <c r="H26877" s="27"/>
      <c r="I26877" s="27"/>
    </row>
    <row r="26878" spans="6:9" x14ac:dyDescent="0.2">
      <c r="F26878" s="27"/>
      <c r="G26878" s="27"/>
      <c r="H26878" s="27"/>
      <c r="I26878" s="27"/>
    </row>
    <row r="26879" spans="6:9" x14ac:dyDescent="0.2">
      <c r="F26879" s="27"/>
      <c r="G26879" s="27"/>
      <c r="H26879" s="27"/>
      <c r="I26879" s="27"/>
    </row>
    <row r="26880" spans="6:9" x14ac:dyDescent="0.2">
      <c r="F26880" s="27"/>
      <c r="G26880" s="27"/>
      <c r="H26880" s="27"/>
      <c r="I26880" s="27"/>
    </row>
    <row r="26881" spans="6:9" x14ac:dyDescent="0.2">
      <c r="F26881" s="27"/>
      <c r="G26881" s="27"/>
      <c r="H26881" s="27"/>
      <c r="I26881" s="27"/>
    </row>
    <row r="26882" spans="6:9" x14ac:dyDescent="0.2">
      <c r="F26882" s="27"/>
      <c r="G26882" s="27"/>
      <c r="H26882" s="27"/>
      <c r="I26882" s="27"/>
    </row>
    <row r="26883" spans="6:9" x14ac:dyDescent="0.2">
      <c r="F26883" s="27"/>
      <c r="G26883" s="27"/>
      <c r="H26883" s="27"/>
      <c r="I26883" s="27"/>
    </row>
    <row r="26884" spans="6:9" x14ac:dyDescent="0.2">
      <c r="F26884" s="27"/>
      <c r="G26884" s="27"/>
      <c r="H26884" s="27"/>
      <c r="I26884" s="27"/>
    </row>
    <row r="26885" spans="6:9" x14ac:dyDescent="0.2">
      <c r="F26885" s="27"/>
      <c r="G26885" s="27"/>
      <c r="H26885" s="27"/>
      <c r="I26885" s="27"/>
    </row>
    <row r="26886" spans="6:9" x14ac:dyDescent="0.2">
      <c r="F26886" s="27"/>
      <c r="G26886" s="27"/>
      <c r="H26886" s="27"/>
      <c r="I26886" s="27"/>
    </row>
    <row r="26887" spans="6:9" x14ac:dyDescent="0.2">
      <c r="F26887" s="27"/>
      <c r="G26887" s="27"/>
      <c r="H26887" s="27"/>
      <c r="I26887" s="27"/>
    </row>
    <row r="26888" spans="6:9" x14ac:dyDescent="0.2">
      <c r="F26888" s="27"/>
      <c r="G26888" s="27"/>
      <c r="H26888" s="27"/>
      <c r="I26888" s="27"/>
    </row>
    <row r="26889" spans="6:9" x14ac:dyDescent="0.2">
      <c r="F26889" s="27"/>
      <c r="G26889" s="27"/>
      <c r="H26889" s="27"/>
      <c r="I26889" s="27"/>
    </row>
    <row r="26890" spans="6:9" x14ac:dyDescent="0.2">
      <c r="F26890" s="27"/>
      <c r="G26890" s="27"/>
      <c r="H26890" s="27"/>
      <c r="I26890" s="27"/>
    </row>
    <row r="26891" spans="6:9" x14ac:dyDescent="0.2">
      <c r="F26891" s="27"/>
      <c r="G26891" s="27"/>
      <c r="H26891" s="27"/>
      <c r="I26891" s="27"/>
    </row>
    <row r="26892" spans="6:9" x14ac:dyDescent="0.2">
      <c r="F26892" s="27"/>
      <c r="G26892" s="27"/>
      <c r="H26892" s="27"/>
      <c r="I26892" s="27"/>
    </row>
    <row r="26893" spans="6:9" x14ac:dyDescent="0.2">
      <c r="F26893" s="27"/>
      <c r="G26893" s="27"/>
      <c r="H26893" s="27"/>
      <c r="I26893" s="27"/>
    </row>
    <row r="26894" spans="6:9" x14ac:dyDescent="0.2">
      <c r="F26894" s="27"/>
      <c r="G26894" s="27"/>
      <c r="H26894" s="27"/>
      <c r="I26894" s="27"/>
    </row>
    <row r="26895" spans="6:9" x14ac:dyDescent="0.2">
      <c r="F26895" s="27"/>
      <c r="G26895" s="27"/>
      <c r="H26895" s="27"/>
      <c r="I26895" s="27"/>
    </row>
    <row r="26896" spans="6:9" x14ac:dyDescent="0.2">
      <c r="F26896" s="27"/>
      <c r="G26896" s="27"/>
      <c r="H26896" s="27"/>
      <c r="I26896" s="27"/>
    </row>
    <row r="26897" spans="6:9" x14ac:dyDescent="0.2">
      <c r="F26897" s="27"/>
      <c r="G26897" s="27"/>
      <c r="H26897" s="27"/>
      <c r="I26897" s="27"/>
    </row>
    <row r="26898" spans="6:9" x14ac:dyDescent="0.2">
      <c r="F26898" s="27"/>
      <c r="G26898" s="27"/>
      <c r="H26898" s="27"/>
      <c r="I26898" s="27"/>
    </row>
    <row r="26899" spans="6:9" x14ac:dyDescent="0.2">
      <c r="F26899" s="27"/>
      <c r="G26899" s="27"/>
      <c r="H26899" s="27"/>
      <c r="I26899" s="27"/>
    </row>
    <row r="26900" spans="6:9" x14ac:dyDescent="0.2">
      <c r="F26900" s="27"/>
      <c r="G26900" s="27"/>
      <c r="H26900" s="27"/>
      <c r="I26900" s="27"/>
    </row>
    <row r="26901" spans="6:9" x14ac:dyDescent="0.2">
      <c r="F26901" s="27"/>
      <c r="G26901" s="27"/>
      <c r="H26901" s="27"/>
      <c r="I26901" s="27"/>
    </row>
    <row r="26902" spans="6:9" x14ac:dyDescent="0.2">
      <c r="F26902" s="27"/>
      <c r="G26902" s="27"/>
      <c r="H26902" s="27"/>
      <c r="I26902" s="27"/>
    </row>
    <row r="26903" spans="6:9" x14ac:dyDescent="0.2">
      <c r="F26903" s="27"/>
      <c r="G26903" s="27"/>
      <c r="H26903" s="27"/>
      <c r="I26903" s="27"/>
    </row>
    <row r="26904" spans="6:9" x14ac:dyDescent="0.2">
      <c r="F26904" s="27"/>
      <c r="G26904" s="27"/>
      <c r="H26904" s="27"/>
      <c r="I26904" s="27"/>
    </row>
    <row r="26905" spans="6:9" x14ac:dyDescent="0.2">
      <c r="F26905" s="27"/>
      <c r="G26905" s="27"/>
      <c r="H26905" s="27"/>
      <c r="I26905" s="27"/>
    </row>
    <row r="26906" spans="6:9" x14ac:dyDescent="0.2">
      <c r="F26906" s="27"/>
      <c r="G26906" s="27"/>
      <c r="H26906" s="27"/>
      <c r="I26906" s="27"/>
    </row>
    <row r="26907" spans="6:9" x14ac:dyDescent="0.2">
      <c r="F26907" s="27"/>
      <c r="G26907" s="27"/>
      <c r="H26907" s="27"/>
      <c r="I26907" s="27"/>
    </row>
    <row r="26908" spans="6:9" x14ac:dyDescent="0.2">
      <c r="F26908" s="27"/>
      <c r="G26908" s="27"/>
      <c r="H26908" s="27"/>
      <c r="I26908" s="27"/>
    </row>
    <row r="26909" spans="6:9" x14ac:dyDescent="0.2">
      <c r="F26909" s="27"/>
      <c r="G26909" s="27"/>
      <c r="H26909" s="27"/>
      <c r="I26909" s="27"/>
    </row>
    <row r="26910" spans="6:9" x14ac:dyDescent="0.2">
      <c r="F26910" s="27"/>
      <c r="G26910" s="27"/>
      <c r="H26910" s="27"/>
      <c r="I26910" s="27"/>
    </row>
    <row r="26911" spans="6:9" x14ac:dyDescent="0.2">
      <c r="F26911" s="27"/>
      <c r="G26911" s="27"/>
      <c r="H26911" s="27"/>
      <c r="I26911" s="27"/>
    </row>
    <row r="26912" spans="6:9" x14ac:dyDescent="0.2">
      <c r="F26912" s="27"/>
      <c r="G26912" s="27"/>
      <c r="H26912" s="27"/>
      <c r="I26912" s="27"/>
    </row>
    <row r="26913" spans="6:9" x14ac:dyDescent="0.2">
      <c r="F26913" s="27"/>
      <c r="G26913" s="27"/>
      <c r="H26913" s="27"/>
      <c r="I26913" s="27"/>
    </row>
    <row r="26914" spans="6:9" x14ac:dyDescent="0.2">
      <c r="F26914" s="27"/>
      <c r="G26914" s="27"/>
      <c r="H26914" s="27"/>
      <c r="I26914" s="27"/>
    </row>
    <row r="26915" spans="6:9" x14ac:dyDescent="0.2">
      <c r="F26915" s="27"/>
      <c r="G26915" s="27"/>
      <c r="H26915" s="27"/>
      <c r="I26915" s="27"/>
    </row>
    <row r="26916" spans="6:9" x14ac:dyDescent="0.2">
      <c r="F26916" s="27"/>
      <c r="G26916" s="27"/>
      <c r="H26916" s="27"/>
      <c r="I26916" s="27"/>
    </row>
    <row r="26917" spans="6:9" x14ac:dyDescent="0.2">
      <c r="F26917" s="27"/>
      <c r="G26917" s="27"/>
      <c r="H26917" s="27"/>
      <c r="I26917" s="27"/>
    </row>
    <row r="26918" spans="6:9" x14ac:dyDescent="0.2">
      <c r="F26918" s="27"/>
      <c r="G26918" s="27"/>
      <c r="H26918" s="27"/>
      <c r="I26918" s="27"/>
    </row>
    <row r="26919" spans="6:9" x14ac:dyDescent="0.2">
      <c r="F26919" s="27"/>
      <c r="G26919" s="27"/>
      <c r="H26919" s="27"/>
      <c r="I26919" s="27"/>
    </row>
    <row r="26920" spans="6:9" x14ac:dyDescent="0.2">
      <c r="F26920" s="27"/>
      <c r="G26920" s="27"/>
      <c r="H26920" s="27"/>
      <c r="I26920" s="27"/>
    </row>
    <row r="26921" spans="6:9" x14ac:dyDescent="0.2">
      <c r="F26921" s="27"/>
      <c r="G26921" s="27"/>
      <c r="H26921" s="27"/>
      <c r="I26921" s="27"/>
    </row>
    <row r="26922" spans="6:9" x14ac:dyDescent="0.2">
      <c r="F26922" s="27"/>
      <c r="G26922" s="27"/>
      <c r="H26922" s="27"/>
      <c r="I26922" s="27"/>
    </row>
    <row r="26923" spans="6:9" x14ac:dyDescent="0.2">
      <c r="F26923" s="27"/>
      <c r="G26923" s="27"/>
      <c r="H26923" s="27"/>
      <c r="I26923" s="27"/>
    </row>
    <row r="26924" spans="6:9" x14ac:dyDescent="0.2">
      <c r="F26924" s="27"/>
      <c r="G26924" s="27"/>
      <c r="H26924" s="27"/>
      <c r="I26924" s="27"/>
    </row>
    <row r="26925" spans="6:9" x14ac:dyDescent="0.2">
      <c r="F26925" s="27"/>
      <c r="G26925" s="27"/>
      <c r="H26925" s="27"/>
      <c r="I26925" s="27"/>
    </row>
    <row r="26926" spans="6:9" x14ac:dyDescent="0.2">
      <c r="F26926" s="27"/>
      <c r="G26926" s="27"/>
      <c r="H26926" s="27"/>
      <c r="I26926" s="27"/>
    </row>
    <row r="26927" spans="6:9" x14ac:dyDescent="0.2">
      <c r="F26927" s="27"/>
      <c r="G26927" s="27"/>
      <c r="H26927" s="27"/>
      <c r="I26927" s="27"/>
    </row>
    <row r="26928" spans="6:9" x14ac:dyDescent="0.2">
      <c r="F26928" s="27"/>
      <c r="G26928" s="27"/>
      <c r="H26928" s="27"/>
      <c r="I26928" s="27"/>
    </row>
    <row r="26929" spans="6:9" x14ac:dyDescent="0.2">
      <c r="F26929" s="27"/>
      <c r="G26929" s="27"/>
      <c r="H26929" s="27"/>
      <c r="I26929" s="27"/>
    </row>
    <row r="26930" spans="6:9" x14ac:dyDescent="0.2">
      <c r="F26930" s="27"/>
      <c r="G26930" s="27"/>
      <c r="H26930" s="27"/>
      <c r="I26930" s="27"/>
    </row>
    <row r="26931" spans="6:9" x14ac:dyDescent="0.2">
      <c r="F26931" s="27"/>
      <c r="G26931" s="27"/>
      <c r="H26931" s="27"/>
      <c r="I26931" s="27"/>
    </row>
    <row r="26932" spans="6:9" x14ac:dyDescent="0.2">
      <c r="F26932" s="27"/>
      <c r="G26932" s="27"/>
      <c r="H26932" s="27"/>
      <c r="I26932" s="27"/>
    </row>
    <row r="26933" spans="6:9" x14ac:dyDescent="0.2">
      <c r="F26933" s="27"/>
      <c r="G26933" s="27"/>
      <c r="H26933" s="27"/>
      <c r="I26933" s="27"/>
    </row>
    <row r="26934" spans="6:9" x14ac:dyDescent="0.2">
      <c r="F26934" s="27"/>
      <c r="G26934" s="27"/>
      <c r="H26934" s="27"/>
      <c r="I26934" s="27"/>
    </row>
    <row r="26935" spans="6:9" x14ac:dyDescent="0.2">
      <c r="F26935" s="27"/>
      <c r="G26935" s="27"/>
      <c r="H26935" s="27"/>
      <c r="I26935" s="27"/>
    </row>
    <row r="26936" spans="6:9" x14ac:dyDescent="0.2">
      <c r="F26936" s="27"/>
      <c r="G26936" s="27"/>
      <c r="H26936" s="27"/>
      <c r="I26936" s="27"/>
    </row>
    <row r="26937" spans="6:9" x14ac:dyDescent="0.2">
      <c r="F26937" s="27"/>
      <c r="G26937" s="27"/>
      <c r="H26937" s="27"/>
      <c r="I26937" s="27"/>
    </row>
    <row r="26938" spans="6:9" x14ac:dyDescent="0.2">
      <c r="F26938" s="27"/>
      <c r="G26938" s="27"/>
      <c r="H26938" s="27"/>
      <c r="I26938" s="27"/>
    </row>
    <row r="26939" spans="6:9" x14ac:dyDescent="0.2">
      <c r="F26939" s="27"/>
      <c r="G26939" s="27"/>
      <c r="H26939" s="27"/>
      <c r="I26939" s="27"/>
    </row>
    <row r="26940" spans="6:9" x14ac:dyDescent="0.2">
      <c r="F26940" s="27"/>
      <c r="G26940" s="27"/>
      <c r="H26940" s="27"/>
      <c r="I26940" s="27"/>
    </row>
    <row r="26941" spans="6:9" x14ac:dyDescent="0.2">
      <c r="F26941" s="27"/>
      <c r="G26941" s="27"/>
      <c r="H26941" s="27"/>
      <c r="I26941" s="27"/>
    </row>
    <row r="26942" spans="6:9" x14ac:dyDescent="0.2">
      <c r="F26942" s="27"/>
      <c r="G26942" s="27"/>
      <c r="H26942" s="27"/>
      <c r="I26942" s="27"/>
    </row>
    <row r="26943" spans="6:9" x14ac:dyDescent="0.2">
      <c r="F26943" s="27"/>
      <c r="G26943" s="27"/>
      <c r="H26943" s="27"/>
      <c r="I26943" s="27"/>
    </row>
    <row r="26944" spans="6:9" x14ac:dyDescent="0.2">
      <c r="F26944" s="27"/>
      <c r="G26944" s="27"/>
      <c r="H26944" s="27"/>
      <c r="I26944" s="27"/>
    </row>
    <row r="26945" spans="6:9" x14ac:dyDescent="0.2">
      <c r="F26945" s="27"/>
      <c r="G26945" s="27"/>
      <c r="H26945" s="27"/>
      <c r="I26945" s="27"/>
    </row>
    <row r="26946" spans="6:9" x14ac:dyDescent="0.2">
      <c r="F26946" s="27"/>
      <c r="G26946" s="27"/>
      <c r="H26946" s="27"/>
      <c r="I26946" s="27"/>
    </row>
    <row r="26947" spans="6:9" x14ac:dyDescent="0.2">
      <c r="F26947" s="27"/>
      <c r="G26947" s="27"/>
      <c r="H26947" s="27"/>
      <c r="I26947" s="27"/>
    </row>
    <row r="26948" spans="6:9" x14ac:dyDescent="0.2">
      <c r="F26948" s="27"/>
      <c r="G26948" s="27"/>
      <c r="H26948" s="27"/>
      <c r="I26948" s="27"/>
    </row>
    <row r="26949" spans="6:9" x14ac:dyDescent="0.2">
      <c r="F26949" s="27"/>
      <c r="G26949" s="27"/>
      <c r="H26949" s="27"/>
      <c r="I26949" s="27"/>
    </row>
    <row r="26950" spans="6:9" x14ac:dyDescent="0.2">
      <c r="F26950" s="27"/>
      <c r="G26950" s="27"/>
      <c r="H26950" s="27"/>
      <c r="I26950" s="27"/>
    </row>
    <row r="26951" spans="6:9" x14ac:dyDescent="0.2">
      <c r="F26951" s="27"/>
      <c r="G26951" s="27"/>
      <c r="H26951" s="27"/>
      <c r="I26951" s="27"/>
    </row>
    <row r="26952" spans="6:9" x14ac:dyDescent="0.2">
      <c r="F26952" s="27"/>
      <c r="G26952" s="27"/>
      <c r="H26952" s="27"/>
      <c r="I26952" s="27"/>
    </row>
    <row r="26953" spans="6:9" x14ac:dyDescent="0.2">
      <c r="F26953" s="27"/>
      <c r="G26953" s="27"/>
      <c r="H26953" s="27"/>
      <c r="I26953" s="27"/>
    </row>
    <row r="26954" spans="6:9" x14ac:dyDescent="0.2">
      <c r="F26954" s="27"/>
      <c r="G26954" s="27"/>
      <c r="H26954" s="27"/>
      <c r="I26954" s="27"/>
    </row>
    <row r="26955" spans="6:9" x14ac:dyDescent="0.2">
      <c r="F26955" s="27"/>
      <c r="G26955" s="27"/>
      <c r="H26955" s="27"/>
      <c r="I26955" s="27"/>
    </row>
    <row r="26956" spans="6:9" x14ac:dyDescent="0.2">
      <c r="F26956" s="27"/>
      <c r="G26956" s="27"/>
      <c r="H26956" s="27"/>
      <c r="I26956" s="27"/>
    </row>
    <row r="26957" spans="6:9" x14ac:dyDescent="0.2">
      <c r="F26957" s="27"/>
      <c r="G26957" s="27"/>
      <c r="H26957" s="27"/>
      <c r="I26957" s="27"/>
    </row>
    <row r="26958" spans="6:9" x14ac:dyDescent="0.2">
      <c r="F26958" s="27"/>
      <c r="G26958" s="27"/>
      <c r="H26958" s="27"/>
      <c r="I26958" s="27"/>
    </row>
    <row r="26959" spans="6:9" x14ac:dyDescent="0.2">
      <c r="F26959" s="27"/>
      <c r="G26959" s="27"/>
      <c r="H26959" s="27"/>
      <c r="I26959" s="27"/>
    </row>
    <row r="26960" spans="6:9" x14ac:dyDescent="0.2">
      <c r="F26960" s="27"/>
      <c r="G26960" s="27"/>
      <c r="H26960" s="27"/>
      <c r="I26960" s="27"/>
    </row>
    <row r="26961" spans="6:9" x14ac:dyDescent="0.2">
      <c r="F26961" s="27"/>
      <c r="G26961" s="27"/>
      <c r="H26961" s="27"/>
      <c r="I26961" s="27"/>
    </row>
    <row r="26962" spans="6:9" x14ac:dyDescent="0.2">
      <c r="F26962" s="27"/>
      <c r="G26962" s="27"/>
      <c r="H26962" s="27"/>
      <c r="I26962" s="27"/>
    </row>
    <row r="26963" spans="6:9" x14ac:dyDescent="0.2">
      <c r="F26963" s="27"/>
      <c r="G26963" s="27"/>
      <c r="H26963" s="27"/>
      <c r="I26963" s="27"/>
    </row>
    <row r="26964" spans="6:9" x14ac:dyDescent="0.2">
      <c r="F26964" s="27"/>
      <c r="G26964" s="27"/>
      <c r="H26964" s="27"/>
      <c r="I26964" s="27"/>
    </row>
    <row r="26965" spans="6:9" x14ac:dyDescent="0.2">
      <c r="F26965" s="27"/>
      <c r="G26965" s="27"/>
      <c r="H26965" s="27"/>
      <c r="I26965" s="27"/>
    </row>
    <row r="26966" spans="6:9" x14ac:dyDescent="0.2">
      <c r="F26966" s="27"/>
      <c r="G26966" s="27"/>
      <c r="H26966" s="27"/>
      <c r="I26966" s="27"/>
    </row>
    <row r="26967" spans="6:9" x14ac:dyDescent="0.2">
      <c r="F26967" s="27"/>
      <c r="G26967" s="27"/>
      <c r="H26967" s="27"/>
      <c r="I26967" s="27"/>
    </row>
    <row r="26968" spans="6:9" x14ac:dyDescent="0.2">
      <c r="F26968" s="27"/>
      <c r="G26968" s="27"/>
      <c r="H26968" s="27"/>
      <c r="I26968" s="27"/>
    </row>
    <row r="26969" spans="6:9" x14ac:dyDescent="0.2">
      <c r="F26969" s="27"/>
      <c r="G26969" s="27"/>
      <c r="H26969" s="27"/>
      <c r="I26969" s="27"/>
    </row>
    <row r="26970" spans="6:9" x14ac:dyDescent="0.2">
      <c r="F26970" s="27"/>
      <c r="G26970" s="27"/>
      <c r="H26970" s="27"/>
      <c r="I26970" s="27"/>
    </row>
    <row r="26971" spans="6:9" x14ac:dyDescent="0.2">
      <c r="F26971" s="27"/>
      <c r="G26971" s="27"/>
      <c r="H26971" s="27"/>
      <c r="I26971" s="27"/>
    </row>
    <row r="26972" spans="6:9" x14ac:dyDescent="0.2">
      <c r="F26972" s="27"/>
      <c r="G26972" s="27"/>
      <c r="H26972" s="27"/>
      <c r="I26972" s="27"/>
    </row>
    <row r="26973" spans="6:9" x14ac:dyDescent="0.2">
      <c r="F26973" s="27"/>
      <c r="G26973" s="27"/>
      <c r="H26973" s="27"/>
      <c r="I26973" s="27"/>
    </row>
    <row r="26974" spans="6:9" x14ac:dyDescent="0.2">
      <c r="F26974" s="27"/>
      <c r="G26974" s="27"/>
      <c r="H26974" s="27"/>
      <c r="I26974" s="27"/>
    </row>
    <row r="26975" spans="6:9" x14ac:dyDescent="0.2">
      <c r="F26975" s="27"/>
      <c r="G26975" s="27"/>
      <c r="H26975" s="27"/>
      <c r="I26975" s="27"/>
    </row>
    <row r="26976" spans="6:9" x14ac:dyDescent="0.2">
      <c r="F26976" s="27"/>
      <c r="G26976" s="27"/>
      <c r="H26976" s="27"/>
      <c r="I26976" s="27"/>
    </row>
    <row r="26977" spans="6:9" x14ac:dyDescent="0.2">
      <c r="F26977" s="27"/>
      <c r="G26977" s="27"/>
      <c r="H26977" s="27"/>
      <c r="I26977" s="27"/>
    </row>
    <row r="26978" spans="6:9" x14ac:dyDescent="0.2">
      <c r="F26978" s="27"/>
      <c r="G26978" s="27"/>
      <c r="H26978" s="27"/>
      <c r="I26978" s="27"/>
    </row>
    <row r="26979" spans="6:9" x14ac:dyDescent="0.2">
      <c r="F26979" s="27"/>
      <c r="G26979" s="27"/>
      <c r="H26979" s="27"/>
      <c r="I26979" s="27"/>
    </row>
    <row r="26980" spans="6:9" x14ac:dyDescent="0.2">
      <c r="F26980" s="27"/>
      <c r="G26980" s="27"/>
      <c r="H26980" s="27"/>
      <c r="I26980" s="27"/>
    </row>
    <row r="26981" spans="6:9" x14ac:dyDescent="0.2">
      <c r="F26981" s="27"/>
      <c r="G26981" s="27"/>
      <c r="H26981" s="27"/>
      <c r="I26981" s="27"/>
    </row>
    <row r="26982" spans="6:9" x14ac:dyDescent="0.2">
      <c r="F26982" s="27"/>
      <c r="G26982" s="27"/>
      <c r="H26982" s="27"/>
      <c r="I26982" s="27"/>
    </row>
    <row r="26983" spans="6:9" x14ac:dyDescent="0.2">
      <c r="F26983" s="27"/>
      <c r="G26983" s="27"/>
      <c r="H26983" s="27"/>
      <c r="I26983" s="27"/>
    </row>
    <row r="26984" spans="6:9" x14ac:dyDescent="0.2">
      <c r="F26984" s="27"/>
      <c r="G26984" s="27"/>
      <c r="H26984" s="27"/>
      <c r="I26984" s="27"/>
    </row>
    <row r="26985" spans="6:9" x14ac:dyDescent="0.2">
      <c r="F26985" s="27"/>
      <c r="G26985" s="27"/>
      <c r="H26985" s="27"/>
      <c r="I26985" s="27"/>
    </row>
    <row r="26986" spans="6:9" x14ac:dyDescent="0.2">
      <c r="F26986" s="27"/>
      <c r="G26986" s="27"/>
      <c r="H26986" s="27"/>
      <c r="I26986" s="27"/>
    </row>
    <row r="26987" spans="6:9" x14ac:dyDescent="0.2">
      <c r="F26987" s="27"/>
      <c r="G26987" s="27"/>
      <c r="H26987" s="27"/>
      <c r="I26987" s="27"/>
    </row>
    <row r="26988" spans="6:9" x14ac:dyDescent="0.2">
      <c r="F26988" s="27"/>
      <c r="G26988" s="27"/>
      <c r="H26988" s="27"/>
      <c r="I26988" s="27"/>
    </row>
    <row r="26989" spans="6:9" x14ac:dyDescent="0.2">
      <c r="F26989" s="27"/>
      <c r="G26989" s="27"/>
      <c r="H26989" s="27"/>
      <c r="I26989" s="27"/>
    </row>
    <row r="26990" spans="6:9" x14ac:dyDescent="0.2">
      <c r="F26990" s="27"/>
      <c r="G26990" s="27"/>
      <c r="H26990" s="27"/>
      <c r="I26990" s="27"/>
    </row>
    <row r="26991" spans="6:9" x14ac:dyDescent="0.2">
      <c r="F26991" s="27"/>
      <c r="G26991" s="27"/>
      <c r="H26991" s="27"/>
      <c r="I26991" s="27"/>
    </row>
    <row r="26992" spans="6:9" x14ac:dyDescent="0.2">
      <c r="F26992" s="27"/>
      <c r="G26992" s="27"/>
      <c r="H26992" s="27"/>
      <c r="I26992" s="27"/>
    </row>
    <row r="26993" spans="6:9" x14ac:dyDescent="0.2">
      <c r="F26993" s="27"/>
      <c r="G26993" s="27"/>
      <c r="H26993" s="27"/>
      <c r="I26993" s="27"/>
    </row>
    <row r="26994" spans="6:9" x14ac:dyDescent="0.2">
      <c r="F26994" s="27"/>
      <c r="G26994" s="27"/>
      <c r="H26994" s="27"/>
      <c r="I26994" s="27"/>
    </row>
    <row r="26995" spans="6:9" x14ac:dyDescent="0.2">
      <c r="F26995" s="27"/>
      <c r="G26995" s="27"/>
      <c r="H26995" s="27"/>
      <c r="I26995" s="27"/>
    </row>
    <row r="26996" spans="6:9" x14ac:dyDescent="0.2">
      <c r="F26996" s="27"/>
      <c r="G26996" s="27"/>
      <c r="H26996" s="27"/>
      <c r="I26996" s="27"/>
    </row>
    <row r="26997" spans="6:9" x14ac:dyDescent="0.2">
      <c r="F26997" s="27"/>
      <c r="G26997" s="27"/>
      <c r="H26997" s="27"/>
      <c r="I26997" s="27"/>
    </row>
    <row r="26998" spans="6:9" x14ac:dyDescent="0.2">
      <c r="F26998" s="27"/>
      <c r="G26998" s="27"/>
      <c r="H26998" s="27"/>
      <c r="I26998" s="27"/>
    </row>
    <row r="26999" spans="6:9" x14ac:dyDescent="0.2">
      <c r="F26999" s="27"/>
      <c r="G26999" s="27"/>
      <c r="H26999" s="27"/>
      <c r="I26999" s="27"/>
    </row>
    <row r="27000" spans="6:9" x14ac:dyDescent="0.2">
      <c r="F27000" s="27"/>
      <c r="G27000" s="27"/>
      <c r="H27000" s="27"/>
      <c r="I27000" s="27"/>
    </row>
    <row r="27001" spans="6:9" x14ac:dyDescent="0.2">
      <c r="F27001" s="27"/>
      <c r="G27001" s="27"/>
      <c r="H27001" s="27"/>
      <c r="I27001" s="27"/>
    </row>
    <row r="27002" spans="6:9" x14ac:dyDescent="0.2">
      <c r="F27002" s="27"/>
      <c r="G27002" s="27"/>
      <c r="H27002" s="27"/>
      <c r="I27002" s="27"/>
    </row>
    <row r="27003" spans="6:9" x14ac:dyDescent="0.2">
      <c r="F27003" s="27"/>
      <c r="G27003" s="27"/>
      <c r="H27003" s="27"/>
      <c r="I27003" s="27"/>
    </row>
    <row r="27004" spans="6:9" x14ac:dyDescent="0.2">
      <c r="F27004" s="27"/>
      <c r="G27004" s="27"/>
      <c r="H27004" s="27"/>
      <c r="I27004" s="27"/>
    </row>
    <row r="27005" spans="6:9" x14ac:dyDescent="0.2">
      <c r="F27005" s="27"/>
      <c r="G27005" s="27"/>
      <c r="H27005" s="27"/>
      <c r="I27005" s="27"/>
    </row>
    <row r="27006" spans="6:9" x14ac:dyDescent="0.2">
      <c r="F27006" s="27"/>
      <c r="G27006" s="27"/>
      <c r="H27006" s="27"/>
      <c r="I27006" s="27"/>
    </row>
    <row r="27007" spans="6:9" x14ac:dyDescent="0.2">
      <c r="F27007" s="27"/>
      <c r="G27007" s="27"/>
      <c r="H27007" s="27"/>
      <c r="I27007" s="27"/>
    </row>
    <row r="27008" spans="6:9" x14ac:dyDescent="0.2">
      <c r="F27008" s="27"/>
      <c r="G27008" s="27"/>
      <c r="H27008" s="27"/>
      <c r="I27008" s="27"/>
    </row>
    <row r="27009" spans="6:9" x14ac:dyDescent="0.2">
      <c r="F27009" s="27"/>
      <c r="G27009" s="27"/>
      <c r="H27009" s="27"/>
      <c r="I27009" s="27"/>
    </row>
    <row r="27010" spans="6:9" x14ac:dyDescent="0.2">
      <c r="F27010" s="27"/>
      <c r="G27010" s="27"/>
      <c r="H27010" s="27"/>
      <c r="I27010" s="27"/>
    </row>
    <row r="27011" spans="6:9" x14ac:dyDescent="0.2">
      <c r="F27011" s="27"/>
      <c r="G27011" s="27"/>
      <c r="H27011" s="27"/>
      <c r="I27011" s="27"/>
    </row>
    <row r="27012" spans="6:9" x14ac:dyDescent="0.2">
      <c r="F27012" s="27"/>
      <c r="G27012" s="27"/>
      <c r="H27012" s="27"/>
      <c r="I27012" s="27"/>
    </row>
    <row r="27013" spans="6:9" x14ac:dyDescent="0.2">
      <c r="F27013" s="27"/>
      <c r="G27013" s="27"/>
      <c r="H27013" s="27"/>
      <c r="I27013" s="27"/>
    </row>
    <row r="27014" spans="6:9" x14ac:dyDescent="0.2">
      <c r="F27014" s="27"/>
      <c r="G27014" s="27"/>
      <c r="H27014" s="27"/>
      <c r="I27014" s="27"/>
    </row>
    <row r="27015" spans="6:9" x14ac:dyDescent="0.2">
      <c r="F27015" s="27"/>
      <c r="G27015" s="27"/>
      <c r="H27015" s="27"/>
      <c r="I27015" s="27"/>
    </row>
    <row r="27016" spans="6:9" x14ac:dyDescent="0.2">
      <c r="F27016" s="27"/>
      <c r="G27016" s="27"/>
      <c r="H27016" s="27"/>
      <c r="I27016" s="27"/>
    </row>
    <row r="27017" spans="6:9" x14ac:dyDescent="0.2">
      <c r="F27017" s="27"/>
      <c r="G27017" s="27"/>
      <c r="H27017" s="27"/>
      <c r="I27017" s="27"/>
    </row>
    <row r="27018" spans="6:9" x14ac:dyDescent="0.2">
      <c r="F27018" s="27"/>
      <c r="G27018" s="27"/>
      <c r="H27018" s="27"/>
      <c r="I27018" s="27"/>
    </row>
    <row r="27019" spans="6:9" x14ac:dyDescent="0.2">
      <c r="F27019" s="27"/>
      <c r="G27019" s="27"/>
      <c r="H27019" s="27"/>
      <c r="I27019" s="27"/>
    </row>
    <row r="27020" spans="6:9" x14ac:dyDescent="0.2">
      <c r="F27020" s="27"/>
      <c r="G27020" s="27"/>
      <c r="H27020" s="27"/>
      <c r="I27020" s="27"/>
    </row>
    <row r="27021" spans="6:9" x14ac:dyDescent="0.2">
      <c r="F27021" s="27"/>
      <c r="G27021" s="27"/>
      <c r="H27021" s="27"/>
      <c r="I27021" s="27"/>
    </row>
    <row r="27022" spans="6:9" x14ac:dyDescent="0.2">
      <c r="F27022" s="27"/>
      <c r="G27022" s="27"/>
      <c r="H27022" s="27"/>
      <c r="I27022" s="27"/>
    </row>
    <row r="27023" spans="6:9" x14ac:dyDescent="0.2">
      <c r="F27023" s="27"/>
      <c r="G27023" s="27"/>
      <c r="H27023" s="27"/>
      <c r="I27023" s="27"/>
    </row>
    <row r="27024" spans="6:9" x14ac:dyDescent="0.2">
      <c r="F27024" s="27"/>
      <c r="G27024" s="27"/>
      <c r="H27024" s="27"/>
      <c r="I27024" s="27"/>
    </row>
    <row r="27025" spans="6:9" x14ac:dyDescent="0.2">
      <c r="F27025" s="27"/>
      <c r="G27025" s="27"/>
      <c r="H27025" s="27"/>
      <c r="I27025" s="27"/>
    </row>
    <row r="27026" spans="6:9" x14ac:dyDescent="0.2">
      <c r="F27026" s="27"/>
      <c r="G27026" s="27"/>
      <c r="H27026" s="27"/>
      <c r="I27026" s="27"/>
    </row>
    <row r="27027" spans="6:9" x14ac:dyDescent="0.2">
      <c r="F27027" s="27"/>
      <c r="G27027" s="27"/>
      <c r="H27027" s="27"/>
      <c r="I27027" s="27"/>
    </row>
    <row r="27028" spans="6:9" x14ac:dyDescent="0.2">
      <c r="F27028" s="27"/>
      <c r="G27028" s="27"/>
      <c r="H27028" s="27"/>
      <c r="I27028" s="27"/>
    </row>
    <row r="27029" spans="6:9" x14ac:dyDescent="0.2">
      <c r="F27029" s="27"/>
      <c r="G27029" s="27"/>
      <c r="H27029" s="27"/>
      <c r="I27029" s="27"/>
    </row>
    <row r="27030" spans="6:9" x14ac:dyDescent="0.2">
      <c r="F27030" s="27"/>
      <c r="G27030" s="27"/>
      <c r="H27030" s="27"/>
      <c r="I27030" s="27"/>
    </row>
    <row r="27031" spans="6:9" x14ac:dyDescent="0.2">
      <c r="F27031" s="27"/>
      <c r="G27031" s="27"/>
      <c r="H27031" s="27"/>
      <c r="I27031" s="27"/>
    </row>
    <row r="27032" spans="6:9" x14ac:dyDescent="0.2">
      <c r="F27032" s="27"/>
      <c r="G27032" s="27"/>
      <c r="H27032" s="27"/>
      <c r="I27032" s="27"/>
    </row>
    <row r="27033" spans="6:9" x14ac:dyDescent="0.2">
      <c r="F27033" s="27"/>
      <c r="G27033" s="27"/>
      <c r="H27033" s="27"/>
      <c r="I27033" s="27"/>
    </row>
    <row r="27034" spans="6:9" x14ac:dyDescent="0.2">
      <c r="F27034" s="27"/>
      <c r="G27034" s="27"/>
      <c r="H27034" s="27"/>
      <c r="I27034" s="27"/>
    </row>
    <row r="27035" spans="6:9" x14ac:dyDescent="0.2">
      <c r="F27035" s="27"/>
      <c r="G27035" s="27"/>
      <c r="H27035" s="27"/>
      <c r="I27035" s="27"/>
    </row>
    <row r="27036" spans="6:9" x14ac:dyDescent="0.2">
      <c r="F27036" s="27"/>
      <c r="G27036" s="27"/>
      <c r="H27036" s="27"/>
      <c r="I27036" s="27"/>
    </row>
    <row r="27037" spans="6:9" x14ac:dyDescent="0.2">
      <c r="F27037" s="27"/>
      <c r="G27037" s="27"/>
      <c r="H27037" s="27"/>
      <c r="I27037" s="27"/>
    </row>
    <row r="27038" spans="6:9" x14ac:dyDescent="0.2">
      <c r="F27038" s="27"/>
      <c r="G27038" s="27"/>
      <c r="H27038" s="27"/>
      <c r="I27038" s="27"/>
    </row>
    <row r="27039" spans="6:9" x14ac:dyDescent="0.2">
      <c r="F27039" s="27"/>
      <c r="G27039" s="27"/>
      <c r="H27039" s="27"/>
      <c r="I27039" s="27"/>
    </row>
    <row r="27040" spans="6:9" x14ac:dyDescent="0.2">
      <c r="F27040" s="27"/>
      <c r="G27040" s="27"/>
      <c r="H27040" s="27"/>
      <c r="I27040" s="27"/>
    </row>
    <row r="27041" spans="6:9" x14ac:dyDescent="0.2">
      <c r="F27041" s="27"/>
      <c r="G27041" s="27"/>
      <c r="H27041" s="27"/>
      <c r="I27041" s="27"/>
    </row>
    <row r="27042" spans="6:9" x14ac:dyDescent="0.2">
      <c r="F27042" s="27"/>
      <c r="G27042" s="27"/>
      <c r="H27042" s="27"/>
      <c r="I27042" s="27"/>
    </row>
    <row r="27043" spans="6:9" x14ac:dyDescent="0.2">
      <c r="F27043" s="27"/>
      <c r="G27043" s="27"/>
      <c r="H27043" s="27"/>
      <c r="I27043" s="27"/>
    </row>
    <row r="27044" spans="6:9" x14ac:dyDescent="0.2">
      <c r="F27044" s="27"/>
      <c r="G27044" s="27"/>
      <c r="H27044" s="27"/>
      <c r="I27044" s="27"/>
    </row>
    <row r="27045" spans="6:9" x14ac:dyDescent="0.2">
      <c r="F27045" s="27"/>
      <c r="G27045" s="27"/>
      <c r="H27045" s="27"/>
      <c r="I27045" s="27"/>
    </row>
    <row r="27046" spans="6:9" x14ac:dyDescent="0.2">
      <c r="F27046" s="27"/>
      <c r="G27046" s="27"/>
      <c r="H27046" s="27"/>
      <c r="I27046" s="27"/>
    </row>
    <row r="27047" spans="6:9" x14ac:dyDescent="0.2">
      <c r="F27047" s="27"/>
      <c r="G27047" s="27"/>
      <c r="H27047" s="27"/>
      <c r="I27047" s="27"/>
    </row>
    <row r="27048" spans="6:9" x14ac:dyDescent="0.2">
      <c r="F27048" s="27"/>
      <c r="G27048" s="27"/>
      <c r="H27048" s="27"/>
      <c r="I27048" s="27"/>
    </row>
    <row r="27049" spans="6:9" x14ac:dyDescent="0.2">
      <c r="F27049" s="27"/>
      <c r="G27049" s="27"/>
      <c r="H27049" s="27"/>
      <c r="I27049" s="27"/>
    </row>
    <row r="27050" spans="6:9" x14ac:dyDescent="0.2">
      <c r="F27050" s="27"/>
      <c r="G27050" s="27"/>
      <c r="H27050" s="27"/>
      <c r="I27050" s="27"/>
    </row>
    <row r="27051" spans="6:9" x14ac:dyDescent="0.2">
      <c r="F27051" s="27"/>
      <c r="G27051" s="27"/>
      <c r="H27051" s="27"/>
      <c r="I27051" s="27"/>
    </row>
    <row r="27052" spans="6:9" x14ac:dyDescent="0.2">
      <c r="F27052" s="27"/>
      <c r="G27052" s="27"/>
      <c r="H27052" s="27"/>
      <c r="I27052" s="27"/>
    </row>
    <row r="27053" spans="6:9" x14ac:dyDescent="0.2">
      <c r="F27053" s="27"/>
      <c r="G27053" s="27"/>
      <c r="H27053" s="27"/>
      <c r="I27053" s="27"/>
    </row>
    <row r="27054" spans="6:9" x14ac:dyDescent="0.2">
      <c r="F27054" s="27"/>
      <c r="G27054" s="27"/>
      <c r="H27054" s="27"/>
      <c r="I27054" s="27"/>
    </row>
    <row r="27055" spans="6:9" x14ac:dyDescent="0.2">
      <c r="F27055" s="27"/>
      <c r="G27055" s="27"/>
      <c r="H27055" s="27"/>
      <c r="I27055" s="27"/>
    </row>
    <row r="27056" spans="6:9" x14ac:dyDescent="0.2">
      <c r="F27056" s="27"/>
      <c r="G27056" s="27"/>
      <c r="H27056" s="27"/>
      <c r="I27056" s="27"/>
    </row>
    <row r="27057" spans="6:9" x14ac:dyDescent="0.2">
      <c r="F27057" s="27"/>
      <c r="G27057" s="27"/>
      <c r="H27057" s="27"/>
      <c r="I27057" s="27"/>
    </row>
    <row r="27058" spans="6:9" x14ac:dyDescent="0.2">
      <c r="F27058" s="27"/>
      <c r="G27058" s="27"/>
      <c r="H27058" s="27"/>
      <c r="I27058" s="27"/>
    </row>
    <row r="27059" spans="6:9" x14ac:dyDescent="0.2">
      <c r="F27059" s="27"/>
      <c r="G27059" s="27"/>
      <c r="H27059" s="27"/>
      <c r="I27059" s="27"/>
    </row>
    <row r="27060" spans="6:9" x14ac:dyDescent="0.2">
      <c r="F27060" s="27"/>
      <c r="G27060" s="27"/>
      <c r="H27060" s="27"/>
      <c r="I27060" s="27"/>
    </row>
    <row r="27061" spans="6:9" x14ac:dyDescent="0.2">
      <c r="F27061" s="27"/>
      <c r="G27061" s="27"/>
      <c r="H27061" s="27"/>
      <c r="I27061" s="27"/>
    </row>
    <row r="27062" spans="6:9" x14ac:dyDescent="0.2">
      <c r="F27062" s="27"/>
      <c r="G27062" s="27"/>
      <c r="H27062" s="27"/>
      <c r="I27062" s="27"/>
    </row>
    <row r="27063" spans="6:9" x14ac:dyDescent="0.2">
      <c r="F27063" s="27"/>
      <c r="G27063" s="27"/>
      <c r="H27063" s="27"/>
      <c r="I27063" s="27"/>
    </row>
    <row r="27064" spans="6:9" x14ac:dyDescent="0.2">
      <c r="F27064" s="27"/>
      <c r="G27064" s="27"/>
      <c r="H27064" s="27"/>
      <c r="I27064" s="27"/>
    </row>
    <row r="27065" spans="6:9" x14ac:dyDescent="0.2">
      <c r="F27065" s="27"/>
      <c r="G27065" s="27"/>
      <c r="H27065" s="27"/>
      <c r="I27065" s="27"/>
    </row>
    <row r="27066" spans="6:9" x14ac:dyDescent="0.2">
      <c r="F27066" s="27"/>
      <c r="G27066" s="27"/>
      <c r="H27066" s="27"/>
      <c r="I27066" s="27"/>
    </row>
    <row r="27067" spans="6:9" x14ac:dyDescent="0.2">
      <c r="F27067" s="27"/>
      <c r="G27067" s="27"/>
      <c r="H27067" s="27"/>
      <c r="I27067" s="27"/>
    </row>
    <row r="27068" spans="6:9" x14ac:dyDescent="0.2">
      <c r="F27068" s="27"/>
      <c r="G27068" s="27"/>
      <c r="H27068" s="27"/>
      <c r="I27068" s="27"/>
    </row>
    <row r="27069" spans="6:9" x14ac:dyDescent="0.2">
      <c r="F27069" s="27"/>
      <c r="G27069" s="27"/>
      <c r="H27069" s="27"/>
      <c r="I27069" s="27"/>
    </row>
    <row r="27070" spans="6:9" x14ac:dyDescent="0.2">
      <c r="F27070" s="27"/>
      <c r="G27070" s="27"/>
      <c r="H27070" s="27"/>
      <c r="I27070" s="27"/>
    </row>
    <row r="27071" spans="6:9" x14ac:dyDescent="0.2">
      <c r="F27071" s="27"/>
      <c r="G27071" s="27"/>
      <c r="H27071" s="27"/>
      <c r="I27071" s="27"/>
    </row>
    <row r="27072" spans="6:9" x14ac:dyDescent="0.2">
      <c r="F27072" s="27"/>
      <c r="G27072" s="27"/>
      <c r="H27072" s="27"/>
      <c r="I27072" s="27"/>
    </row>
    <row r="27073" spans="6:9" x14ac:dyDescent="0.2">
      <c r="F27073" s="27"/>
      <c r="G27073" s="27"/>
      <c r="H27073" s="27"/>
      <c r="I27073" s="27"/>
    </row>
    <row r="27074" spans="6:9" x14ac:dyDescent="0.2">
      <c r="F27074" s="27"/>
      <c r="G27074" s="27"/>
      <c r="H27074" s="27"/>
      <c r="I27074" s="27"/>
    </row>
    <row r="27075" spans="6:9" x14ac:dyDescent="0.2">
      <c r="F27075" s="27"/>
      <c r="G27075" s="27"/>
      <c r="H27075" s="27"/>
      <c r="I27075" s="27"/>
    </row>
    <row r="27076" spans="6:9" x14ac:dyDescent="0.2">
      <c r="F27076" s="27"/>
      <c r="G27076" s="27"/>
      <c r="H27076" s="27"/>
      <c r="I27076" s="27"/>
    </row>
    <row r="27077" spans="6:9" x14ac:dyDescent="0.2">
      <c r="F27077" s="27"/>
      <c r="G27077" s="27"/>
      <c r="H27077" s="27"/>
      <c r="I27077" s="27"/>
    </row>
    <row r="27078" spans="6:9" x14ac:dyDescent="0.2">
      <c r="F27078" s="27"/>
      <c r="G27078" s="27"/>
      <c r="H27078" s="27"/>
      <c r="I27078" s="27"/>
    </row>
    <row r="27079" spans="6:9" x14ac:dyDescent="0.2">
      <c r="F27079" s="27"/>
      <c r="G27079" s="27"/>
      <c r="H27079" s="27"/>
      <c r="I27079" s="27"/>
    </row>
    <row r="27080" spans="6:9" x14ac:dyDescent="0.2">
      <c r="F27080" s="27"/>
      <c r="G27080" s="27"/>
      <c r="H27080" s="27"/>
      <c r="I27080" s="27"/>
    </row>
    <row r="27081" spans="6:9" x14ac:dyDescent="0.2">
      <c r="F27081" s="27"/>
      <c r="G27081" s="27"/>
      <c r="H27081" s="27"/>
      <c r="I27081" s="27"/>
    </row>
    <row r="27082" spans="6:9" x14ac:dyDescent="0.2">
      <c r="F27082" s="27"/>
      <c r="G27082" s="27"/>
      <c r="H27082" s="27"/>
      <c r="I27082" s="27"/>
    </row>
    <row r="27083" spans="6:9" x14ac:dyDescent="0.2">
      <c r="F27083" s="27"/>
      <c r="G27083" s="27"/>
      <c r="H27083" s="27"/>
      <c r="I27083" s="27"/>
    </row>
    <row r="27084" spans="6:9" x14ac:dyDescent="0.2">
      <c r="F27084" s="27"/>
      <c r="G27084" s="27"/>
      <c r="H27084" s="27"/>
      <c r="I27084" s="27"/>
    </row>
    <row r="27085" spans="6:9" x14ac:dyDescent="0.2">
      <c r="F27085" s="27"/>
      <c r="G27085" s="27"/>
      <c r="H27085" s="27"/>
      <c r="I27085" s="27"/>
    </row>
    <row r="27086" spans="6:9" x14ac:dyDescent="0.2">
      <c r="F27086" s="27"/>
      <c r="G27086" s="27"/>
      <c r="H27086" s="27"/>
      <c r="I27086" s="27"/>
    </row>
    <row r="27087" spans="6:9" x14ac:dyDescent="0.2">
      <c r="F27087" s="27"/>
      <c r="G27087" s="27"/>
      <c r="H27087" s="27"/>
      <c r="I27087" s="27"/>
    </row>
    <row r="27088" spans="6:9" x14ac:dyDescent="0.2">
      <c r="F27088" s="27"/>
      <c r="G27088" s="27"/>
      <c r="H27088" s="27"/>
      <c r="I27088" s="27"/>
    </row>
    <row r="27089" spans="6:9" x14ac:dyDescent="0.2">
      <c r="F27089" s="27"/>
      <c r="G27089" s="27"/>
      <c r="H27089" s="27"/>
      <c r="I27089" s="27"/>
    </row>
    <row r="27090" spans="6:9" x14ac:dyDescent="0.2">
      <c r="F27090" s="27"/>
      <c r="G27090" s="27"/>
      <c r="H27090" s="27"/>
      <c r="I27090" s="27"/>
    </row>
    <row r="27091" spans="6:9" x14ac:dyDescent="0.2">
      <c r="F27091" s="27"/>
      <c r="G27091" s="27"/>
      <c r="H27091" s="27"/>
      <c r="I27091" s="27"/>
    </row>
    <row r="27092" spans="6:9" x14ac:dyDescent="0.2">
      <c r="F27092" s="27"/>
      <c r="G27092" s="27"/>
      <c r="H27092" s="27"/>
      <c r="I27092" s="27"/>
    </row>
    <row r="27093" spans="6:9" x14ac:dyDescent="0.2">
      <c r="F27093" s="27"/>
      <c r="G27093" s="27"/>
      <c r="H27093" s="27"/>
      <c r="I27093" s="27"/>
    </row>
    <row r="27094" spans="6:9" x14ac:dyDescent="0.2">
      <c r="F27094" s="27"/>
      <c r="G27094" s="27"/>
      <c r="H27094" s="27"/>
      <c r="I27094" s="27"/>
    </row>
    <row r="27095" spans="6:9" x14ac:dyDescent="0.2">
      <c r="F27095" s="27"/>
      <c r="G27095" s="27"/>
      <c r="H27095" s="27"/>
      <c r="I27095" s="27"/>
    </row>
    <row r="27096" spans="6:9" x14ac:dyDescent="0.2">
      <c r="F27096" s="27"/>
      <c r="G27096" s="27"/>
      <c r="H27096" s="27"/>
      <c r="I27096" s="27"/>
    </row>
    <row r="27097" spans="6:9" x14ac:dyDescent="0.2">
      <c r="F27097" s="27"/>
      <c r="G27097" s="27"/>
      <c r="H27097" s="27"/>
      <c r="I27097" s="27"/>
    </row>
    <row r="27098" spans="6:9" x14ac:dyDescent="0.2">
      <c r="F27098" s="27"/>
      <c r="G27098" s="27"/>
      <c r="H27098" s="27"/>
      <c r="I27098" s="27"/>
    </row>
    <row r="27099" spans="6:9" x14ac:dyDescent="0.2">
      <c r="F27099" s="27"/>
      <c r="G27099" s="27"/>
      <c r="H27099" s="27"/>
      <c r="I27099" s="27"/>
    </row>
    <row r="27100" spans="6:9" x14ac:dyDescent="0.2">
      <c r="F27100" s="27"/>
      <c r="G27100" s="27"/>
      <c r="H27100" s="27"/>
      <c r="I27100" s="27"/>
    </row>
    <row r="27101" spans="6:9" x14ac:dyDescent="0.2">
      <c r="F27101" s="27"/>
      <c r="G27101" s="27"/>
      <c r="H27101" s="27"/>
      <c r="I27101" s="27"/>
    </row>
    <row r="27102" spans="6:9" x14ac:dyDescent="0.2">
      <c r="F27102" s="27"/>
      <c r="G27102" s="27"/>
      <c r="H27102" s="27"/>
      <c r="I27102" s="27"/>
    </row>
    <row r="27103" spans="6:9" x14ac:dyDescent="0.2">
      <c r="F27103" s="27"/>
      <c r="G27103" s="27"/>
      <c r="H27103" s="27"/>
      <c r="I27103" s="27"/>
    </row>
    <row r="27104" spans="6:9" x14ac:dyDescent="0.2">
      <c r="F27104" s="27"/>
      <c r="G27104" s="27"/>
      <c r="H27104" s="27"/>
      <c r="I27104" s="27"/>
    </row>
    <row r="27105" spans="6:9" x14ac:dyDescent="0.2">
      <c r="F27105" s="27"/>
      <c r="G27105" s="27"/>
      <c r="H27105" s="27"/>
      <c r="I27105" s="27"/>
    </row>
    <row r="27106" spans="6:9" x14ac:dyDescent="0.2">
      <c r="F27106" s="27"/>
      <c r="G27106" s="27"/>
      <c r="H27106" s="27"/>
      <c r="I27106" s="27"/>
    </row>
    <row r="27107" spans="6:9" x14ac:dyDescent="0.2">
      <c r="F27107" s="27"/>
      <c r="G27107" s="27"/>
      <c r="H27107" s="27"/>
      <c r="I27107" s="27"/>
    </row>
    <row r="27108" spans="6:9" x14ac:dyDescent="0.2">
      <c r="F27108" s="27"/>
      <c r="G27108" s="27"/>
      <c r="H27108" s="27"/>
      <c r="I27108" s="27"/>
    </row>
    <row r="27109" spans="6:9" x14ac:dyDescent="0.2">
      <c r="F27109" s="27"/>
      <c r="G27109" s="27"/>
      <c r="H27109" s="27"/>
      <c r="I27109" s="27"/>
    </row>
    <row r="27110" spans="6:9" x14ac:dyDescent="0.2">
      <c r="F27110" s="27"/>
      <c r="G27110" s="27"/>
      <c r="H27110" s="27"/>
      <c r="I27110" s="27"/>
    </row>
    <row r="27111" spans="6:9" x14ac:dyDescent="0.2">
      <c r="F27111" s="27"/>
      <c r="G27111" s="27"/>
      <c r="H27111" s="27"/>
      <c r="I27111" s="27"/>
    </row>
    <row r="27112" spans="6:9" x14ac:dyDescent="0.2">
      <c r="F27112" s="27"/>
      <c r="G27112" s="27"/>
      <c r="H27112" s="27"/>
      <c r="I27112" s="27"/>
    </row>
    <row r="27113" spans="6:9" x14ac:dyDescent="0.2">
      <c r="F27113" s="27"/>
      <c r="G27113" s="27"/>
      <c r="H27113" s="27"/>
      <c r="I27113" s="27"/>
    </row>
    <row r="27114" spans="6:9" x14ac:dyDescent="0.2">
      <c r="F27114" s="27"/>
      <c r="G27114" s="27"/>
      <c r="H27114" s="27"/>
      <c r="I27114" s="27"/>
    </row>
    <row r="27115" spans="6:9" x14ac:dyDescent="0.2">
      <c r="F27115" s="27"/>
      <c r="G27115" s="27"/>
      <c r="H27115" s="27"/>
      <c r="I27115" s="27"/>
    </row>
    <row r="27116" spans="6:9" x14ac:dyDescent="0.2">
      <c r="F27116" s="27"/>
      <c r="G27116" s="27"/>
      <c r="H27116" s="27"/>
      <c r="I27116" s="27"/>
    </row>
    <row r="27117" spans="6:9" x14ac:dyDescent="0.2">
      <c r="F27117" s="27"/>
      <c r="G27117" s="27"/>
      <c r="H27117" s="27"/>
      <c r="I27117" s="27"/>
    </row>
    <row r="27118" spans="6:9" x14ac:dyDescent="0.2">
      <c r="F27118" s="27"/>
      <c r="G27118" s="27"/>
      <c r="H27118" s="27"/>
      <c r="I27118" s="27"/>
    </row>
    <row r="27119" spans="6:9" x14ac:dyDescent="0.2">
      <c r="F27119" s="27"/>
      <c r="G27119" s="27"/>
      <c r="H27119" s="27"/>
      <c r="I27119" s="27"/>
    </row>
    <row r="27120" spans="6:9" x14ac:dyDescent="0.2">
      <c r="F27120" s="27"/>
      <c r="G27120" s="27"/>
      <c r="H27120" s="27"/>
      <c r="I27120" s="27"/>
    </row>
    <row r="27121" spans="6:9" x14ac:dyDescent="0.2">
      <c r="F27121" s="27"/>
      <c r="G27121" s="27"/>
      <c r="H27121" s="27"/>
      <c r="I27121" s="27"/>
    </row>
    <row r="27122" spans="6:9" x14ac:dyDescent="0.2">
      <c r="F27122" s="27"/>
      <c r="G27122" s="27"/>
      <c r="H27122" s="27"/>
      <c r="I27122" s="27"/>
    </row>
    <row r="27123" spans="6:9" x14ac:dyDescent="0.2">
      <c r="F27123" s="27"/>
      <c r="G27123" s="27"/>
      <c r="H27123" s="27"/>
      <c r="I27123" s="27"/>
    </row>
    <row r="27124" spans="6:9" x14ac:dyDescent="0.2">
      <c r="F27124" s="27"/>
      <c r="G27124" s="27"/>
      <c r="H27124" s="27"/>
      <c r="I27124" s="27"/>
    </row>
    <row r="27125" spans="6:9" x14ac:dyDescent="0.2">
      <c r="F27125" s="27"/>
      <c r="G27125" s="27"/>
      <c r="H27125" s="27"/>
      <c r="I27125" s="27"/>
    </row>
    <row r="27126" spans="6:9" x14ac:dyDescent="0.2">
      <c r="F27126" s="27"/>
      <c r="G27126" s="27"/>
      <c r="H27126" s="27"/>
      <c r="I27126" s="27"/>
    </row>
    <row r="27127" spans="6:9" x14ac:dyDescent="0.2">
      <c r="F27127" s="27"/>
      <c r="G27127" s="27"/>
      <c r="H27127" s="27"/>
      <c r="I27127" s="27"/>
    </row>
    <row r="27128" spans="6:9" x14ac:dyDescent="0.2">
      <c r="F27128" s="27"/>
      <c r="G27128" s="27"/>
      <c r="H27128" s="27"/>
      <c r="I27128" s="27"/>
    </row>
    <row r="27129" spans="6:9" x14ac:dyDescent="0.2">
      <c r="F27129" s="27"/>
      <c r="G27129" s="27"/>
      <c r="H27129" s="27"/>
      <c r="I27129" s="27"/>
    </row>
    <row r="27130" spans="6:9" x14ac:dyDescent="0.2">
      <c r="F27130" s="27"/>
      <c r="G27130" s="27"/>
      <c r="H27130" s="27"/>
      <c r="I27130" s="27"/>
    </row>
    <row r="27131" spans="6:9" x14ac:dyDescent="0.2">
      <c r="F27131" s="27"/>
      <c r="G27131" s="27"/>
      <c r="H27131" s="27"/>
      <c r="I27131" s="27"/>
    </row>
    <row r="27132" spans="6:9" x14ac:dyDescent="0.2">
      <c r="F27132" s="27"/>
      <c r="G27132" s="27"/>
      <c r="H27132" s="27"/>
      <c r="I27132" s="27"/>
    </row>
    <row r="27133" spans="6:9" x14ac:dyDescent="0.2">
      <c r="F27133" s="27"/>
      <c r="G27133" s="27"/>
      <c r="H27133" s="27"/>
      <c r="I27133" s="27"/>
    </row>
    <row r="27134" spans="6:9" x14ac:dyDescent="0.2">
      <c r="F27134" s="27"/>
      <c r="G27134" s="27"/>
      <c r="H27134" s="27"/>
      <c r="I27134" s="27"/>
    </row>
    <row r="27135" spans="6:9" x14ac:dyDescent="0.2">
      <c r="F27135" s="27"/>
      <c r="G27135" s="27"/>
      <c r="H27135" s="27"/>
      <c r="I27135" s="27"/>
    </row>
    <row r="27136" spans="6:9" x14ac:dyDescent="0.2">
      <c r="F27136" s="27"/>
      <c r="G27136" s="27"/>
      <c r="H27136" s="27"/>
      <c r="I27136" s="27"/>
    </row>
    <row r="27137" spans="6:9" x14ac:dyDescent="0.2">
      <c r="F27137" s="27"/>
      <c r="G27137" s="27"/>
      <c r="H27137" s="27"/>
      <c r="I27137" s="27"/>
    </row>
    <row r="27138" spans="6:9" x14ac:dyDescent="0.2">
      <c r="F27138" s="27"/>
      <c r="G27138" s="27"/>
      <c r="H27138" s="27"/>
      <c r="I27138" s="27"/>
    </row>
    <row r="27139" spans="6:9" x14ac:dyDescent="0.2">
      <c r="F27139" s="27"/>
      <c r="G27139" s="27"/>
      <c r="H27139" s="27"/>
      <c r="I27139" s="27"/>
    </row>
    <row r="27140" spans="6:9" x14ac:dyDescent="0.2">
      <c r="F27140" s="27"/>
      <c r="G27140" s="27"/>
      <c r="H27140" s="27"/>
      <c r="I27140" s="27"/>
    </row>
    <row r="27141" spans="6:9" x14ac:dyDescent="0.2">
      <c r="F27141" s="27"/>
      <c r="G27141" s="27"/>
      <c r="H27141" s="27"/>
      <c r="I27141" s="27"/>
    </row>
    <row r="27142" spans="6:9" x14ac:dyDescent="0.2">
      <c r="F27142" s="27"/>
      <c r="G27142" s="27"/>
      <c r="H27142" s="27"/>
      <c r="I27142" s="27"/>
    </row>
    <row r="27143" spans="6:9" x14ac:dyDescent="0.2">
      <c r="F27143" s="27"/>
      <c r="G27143" s="27"/>
      <c r="H27143" s="27"/>
      <c r="I27143" s="27"/>
    </row>
    <row r="27144" spans="6:9" x14ac:dyDescent="0.2">
      <c r="F27144" s="27"/>
      <c r="G27144" s="27"/>
      <c r="H27144" s="27"/>
      <c r="I27144" s="27"/>
    </row>
    <row r="27145" spans="6:9" x14ac:dyDescent="0.2">
      <c r="F27145" s="27"/>
      <c r="G27145" s="27"/>
      <c r="H27145" s="27"/>
      <c r="I27145" s="27"/>
    </row>
    <row r="27146" spans="6:9" x14ac:dyDescent="0.2">
      <c r="F27146" s="27"/>
      <c r="G27146" s="27"/>
      <c r="H27146" s="27"/>
      <c r="I27146" s="27"/>
    </row>
    <row r="27147" spans="6:9" x14ac:dyDescent="0.2">
      <c r="F27147" s="27"/>
      <c r="G27147" s="27"/>
      <c r="H27147" s="27"/>
      <c r="I27147" s="27"/>
    </row>
    <row r="27148" spans="6:9" x14ac:dyDescent="0.2">
      <c r="F27148" s="27"/>
      <c r="G27148" s="27"/>
      <c r="H27148" s="27"/>
      <c r="I27148" s="27"/>
    </row>
    <row r="27149" spans="6:9" x14ac:dyDescent="0.2">
      <c r="F27149" s="27"/>
      <c r="G27149" s="27"/>
      <c r="H27149" s="27"/>
      <c r="I27149" s="27"/>
    </row>
    <row r="27150" spans="6:9" x14ac:dyDescent="0.2">
      <c r="F27150" s="27"/>
      <c r="G27150" s="27"/>
      <c r="H27150" s="27"/>
      <c r="I27150" s="27"/>
    </row>
    <row r="27151" spans="6:9" x14ac:dyDescent="0.2">
      <c r="F27151" s="27"/>
      <c r="G27151" s="27"/>
      <c r="H27151" s="27"/>
      <c r="I27151" s="27"/>
    </row>
    <row r="27152" spans="6:9" x14ac:dyDescent="0.2">
      <c r="F27152" s="27"/>
      <c r="G27152" s="27"/>
      <c r="H27152" s="27"/>
      <c r="I27152" s="27"/>
    </row>
    <row r="27153" spans="6:9" x14ac:dyDescent="0.2">
      <c r="F27153" s="27"/>
      <c r="G27153" s="27"/>
      <c r="H27153" s="27"/>
      <c r="I27153" s="27"/>
    </row>
    <row r="27154" spans="6:9" x14ac:dyDescent="0.2">
      <c r="F27154" s="27"/>
      <c r="G27154" s="27"/>
      <c r="H27154" s="27"/>
      <c r="I27154" s="27"/>
    </row>
    <row r="27155" spans="6:9" x14ac:dyDescent="0.2">
      <c r="F27155" s="27"/>
      <c r="G27155" s="27"/>
      <c r="H27155" s="27"/>
      <c r="I27155" s="27"/>
    </row>
    <row r="27156" spans="6:9" x14ac:dyDescent="0.2">
      <c r="F27156" s="27"/>
      <c r="G27156" s="27"/>
      <c r="H27156" s="27"/>
      <c r="I27156" s="27"/>
    </row>
    <row r="27157" spans="6:9" x14ac:dyDescent="0.2">
      <c r="F27157" s="27"/>
      <c r="G27157" s="27"/>
      <c r="H27157" s="27"/>
      <c r="I27157" s="27"/>
    </row>
    <row r="27158" spans="6:9" x14ac:dyDescent="0.2">
      <c r="F27158" s="27"/>
      <c r="G27158" s="27"/>
      <c r="H27158" s="27"/>
      <c r="I27158" s="27"/>
    </row>
    <row r="27159" spans="6:9" x14ac:dyDescent="0.2">
      <c r="F27159" s="27"/>
      <c r="G27159" s="27"/>
      <c r="H27159" s="27"/>
      <c r="I27159" s="27"/>
    </row>
    <row r="27160" spans="6:9" x14ac:dyDescent="0.2">
      <c r="F27160" s="27"/>
      <c r="G27160" s="27"/>
      <c r="H27160" s="27"/>
      <c r="I27160" s="27"/>
    </row>
    <row r="27161" spans="6:9" x14ac:dyDescent="0.2">
      <c r="F27161" s="27"/>
      <c r="G27161" s="27"/>
      <c r="H27161" s="27"/>
      <c r="I27161" s="27"/>
    </row>
    <row r="27162" spans="6:9" x14ac:dyDescent="0.2">
      <c r="F27162" s="27"/>
      <c r="G27162" s="27"/>
      <c r="H27162" s="27"/>
      <c r="I27162" s="27"/>
    </row>
    <row r="27163" spans="6:9" x14ac:dyDescent="0.2">
      <c r="F27163" s="27"/>
      <c r="G27163" s="27"/>
      <c r="H27163" s="27"/>
      <c r="I27163" s="27"/>
    </row>
    <row r="27164" spans="6:9" x14ac:dyDescent="0.2">
      <c r="F27164" s="27"/>
      <c r="G27164" s="27"/>
      <c r="H27164" s="27"/>
      <c r="I27164" s="27"/>
    </row>
    <row r="27165" spans="6:9" x14ac:dyDescent="0.2">
      <c r="F27165" s="27"/>
      <c r="G27165" s="27"/>
      <c r="H27165" s="27"/>
      <c r="I27165" s="27"/>
    </row>
    <row r="27166" spans="6:9" x14ac:dyDescent="0.2">
      <c r="F27166" s="27"/>
      <c r="G27166" s="27"/>
      <c r="H27166" s="27"/>
      <c r="I27166" s="27"/>
    </row>
    <row r="27167" spans="6:9" x14ac:dyDescent="0.2">
      <c r="F27167" s="27"/>
      <c r="G27167" s="27"/>
      <c r="H27167" s="27"/>
      <c r="I27167" s="27"/>
    </row>
    <row r="27168" spans="6:9" x14ac:dyDescent="0.2">
      <c r="F27168" s="27"/>
      <c r="G27168" s="27"/>
      <c r="H27168" s="27"/>
      <c r="I27168" s="27"/>
    </row>
    <row r="27169" spans="6:9" x14ac:dyDescent="0.2">
      <c r="F27169" s="27"/>
      <c r="G27169" s="27"/>
      <c r="H27169" s="27"/>
      <c r="I27169" s="27"/>
    </row>
    <row r="27170" spans="6:9" x14ac:dyDescent="0.2">
      <c r="F27170" s="27"/>
      <c r="G27170" s="27"/>
      <c r="H27170" s="27"/>
      <c r="I27170" s="27"/>
    </row>
    <row r="27171" spans="6:9" x14ac:dyDescent="0.2">
      <c r="F27171" s="27"/>
      <c r="G27171" s="27"/>
      <c r="H27171" s="27"/>
      <c r="I27171" s="27"/>
    </row>
    <row r="27172" spans="6:9" x14ac:dyDescent="0.2">
      <c r="F27172" s="27"/>
      <c r="G27172" s="27"/>
      <c r="H27172" s="27"/>
      <c r="I27172" s="27"/>
    </row>
    <row r="27173" spans="6:9" x14ac:dyDescent="0.2">
      <c r="F27173" s="27"/>
      <c r="G27173" s="27"/>
      <c r="H27173" s="27"/>
      <c r="I27173" s="27"/>
    </row>
    <row r="27174" spans="6:9" x14ac:dyDescent="0.2">
      <c r="F27174" s="27"/>
      <c r="G27174" s="27"/>
      <c r="H27174" s="27"/>
      <c r="I27174" s="27"/>
    </row>
    <row r="27175" spans="6:9" x14ac:dyDescent="0.2">
      <c r="F27175" s="27"/>
      <c r="G27175" s="27"/>
      <c r="H27175" s="27"/>
      <c r="I27175" s="27"/>
    </row>
    <row r="27176" spans="6:9" x14ac:dyDescent="0.2">
      <c r="F27176" s="27"/>
      <c r="G27176" s="27"/>
      <c r="H27176" s="27"/>
      <c r="I27176" s="27"/>
    </row>
    <row r="27177" spans="6:9" x14ac:dyDescent="0.2">
      <c r="F27177" s="27"/>
      <c r="G27177" s="27"/>
      <c r="H27177" s="27"/>
      <c r="I27177" s="27"/>
    </row>
    <row r="27178" spans="6:9" x14ac:dyDescent="0.2">
      <c r="F27178" s="27"/>
      <c r="G27178" s="27"/>
      <c r="H27178" s="27"/>
      <c r="I27178" s="27"/>
    </row>
    <row r="27179" spans="6:9" x14ac:dyDescent="0.2">
      <c r="F27179" s="27"/>
      <c r="G27179" s="27"/>
      <c r="H27179" s="27"/>
      <c r="I27179" s="27"/>
    </row>
    <row r="27180" spans="6:9" x14ac:dyDescent="0.2">
      <c r="F27180" s="27"/>
      <c r="G27180" s="27"/>
      <c r="H27180" s="27"/>
      <c r="I27180" s="27"/>
    </row>
    <row r="27181" spans="6:9" x14ac:dyDescent="0.2">
      <c r="F27181" s="27"/>
      <c r="G27181" s="27"/>
      <c r="H27181" s="27"/>
      <c r="I27181" s="27"/>
    </row>
    <row r="27182" spans="6:9" x14ac:dyDescent="0.2">
      <c r="F27182" s="27"/>
      <c r="G27182" s="27"/>
      <c r="H27182" s="27"/>
      <c r="I27182" s="27"/>
    </row>
    <row r="27183" spans="6:9" x14ac:dyDescent="0.2">
      <c r="F27183" s="27"/>
      <c r="G27183" s="27"/>
      <c r="H27183" s="27"/>
      <c r="I27183" s="27"/>
    </row>
    <row r="27184" spans="6:9" x14ac:dyDescent="0.2">
      <c r="F27184" s="27"/>
      <c r="G27184" s="27"/>
      <c r="H27184" s="27"/>
      <c r="I27184" s="27"/>
    </row>
    <row r="27185" spans="6:9" x14ac:dyDescent="0.2">
      <c r="F27185" s="27"/>
      <c r="G27185" s="27"/>
      <c r="H27185" s="27"/>
      <c r="I27185" s="27"/>
    </row>
    <row r="27186" spans="6:9" x14ac:dyDescent="0.2">
      <c r="F27186" s="27"/>
      <c r="G27186" s="27"/>
      <c r="H27186" s="27"/>
      <c r="I27186" s="27"/>
    </row>
    <row r="27187" spans="6:9" x14ac:dyDescent="0.2">
      <c r="F27187" s="27"/>
      <c r="G27187" s="27"/>
      <c r="H27187" s="27"/>
      <c r="I27187" s="27"/>
    </row>
    <row r="27188" spans="6:9" x14ac:dyDescent="0.2">
      <c r="F27188" s="27"/>
      <c r="G27188" s="27"/>
      <c r="H27188" s="27"/>
      <c r="I27188" s="27"/>
    </row>
    <row r="27189" spans="6:9" x14ac:dyDescent="0.2">
      <c r="F27189" s="27"/>
      <c r="G27189" s="27"/>
      <c r="H27189" s="27"/>
      <c r="I27189" s="27"/>
    </row>
    <row r="27190" spans="6:9" x14ac:dyDescent="0.2">
      <c r="F27190" s="27"/>
      <c r="G27190" s="27"/>
      <c r="H27190" s="27"/>
      <c r="I27190" s="27"/>
    </row>
    <row r="27191" spans="6:9" x14ac:dyDescent="0.2">
      <c r="F27191" s="27"/>
      <c r="G27191" s="27"/>
      <c r="H27191" s="27"/>
      <c r="I27191" s="27"/>
    </row>
    <row r="27192" spans="6:9" x14ac:dyDescent="0.2">
      <c r="F27192" s="27"/>
      <c r="G27192" s="27"/>
      <c r="H27192" s="27"/>
      <c r="I27192" s="27"/>
    </row>
    <row r="27193" spans="6:9" x14ac:dyDescent="0.2">
      <c r="F27193" s="27"/>
      <c r="G27193" s="27"/>
      <c r="H27193" s="27"/>
      <c r="I27193" s="27"/>
    </row>
    <row r="27194" spans="6:9" x14ac:dyDescent="0.2">
      <c r="F27194" s="27"/>
      <c r="G27194" s="27"/>
      <c r="H27194" s="27"/>
      <c r="I27194" s="27"/>
    </row>
    <row r="27195" spans="6:9" x14ac:dyDescent="0.2">
      <c r="F27195" s="27"/>
      <c r="G27195" s="27"/>
      <c r="H27195" s="27"/>
      <c r="I27195" s="27"/>
    </row>
    <row r="27196" spans="6:9" x14ac:dyDescent="0.2">
      <c r="F27196" s="27"/>
      <c r="G27196" s="27"/>
      <c r="H27196" s="27"/>
      <c r="I27196" s="27"/>
    </row>
    <row r="27197" spans="6:9" x14ac:dyDescent="0.2">
      <c r="F27197" s="27"/>
      <c r="G27197" s="27"/>
      <c r="H27197" s="27"/>
      <c r="I27197" s="27"/>
    </row>
    <row r="27198" spans="6:9" x14ac:dyDescent="0.2">
      <c r="F27198" s="27"/>
      <c r="G27198" s="27"/>
      <c r="H27198" s="27"/>
      <c r="I27198" s="27"/>
    </row>
    <row r="27199" spans="6:9" x14ac:dyDescent="0.2">
      <c r="F27199" s="27"/>
      <c r="G27199" s="27"/>
      <c r="H27199" s="27"/>
      <c r="I27199" s="27"/>
    </row>
    <row r="27200" spans="6:9" x14ac:dyDescent="0.2">
      <c r="F27200" s="27"/>
      <c r="G27200" s="27"/>
      <c r="H27200" s="27"/>
      <c r="I27200" s="27"/>
    </row>
    <row r="27201" spans="6:9" x14ac:dyDescent="0.2">
      <c r="F27201" s="27"/>
      <c r="G27201" s="27"/>
      <c r="H27201" s="27"/>
      <c r="I27201" s="27"/>
    </row>
    <row r="27202" spans="6:9" x14ac:dyDescent="0.2">
      <c r="F27202" s="27"/>
      <c r="G27202" s="27"/>
      <c r="H27202" s="27"/>
      <c r="I27202" s="27"/>
    </row>
    <row r="27203" spans="6:9" x14ac:dyDescent="0.2">
      <c r="F27203" s="27"/>
      <c r="G27203" s="27"/>
      <c r="H27203" s="27"/>
      <c r="I27203" s="27"/>
    </row>
    <row r="27204" spans="6:9" x14ac:dyDescent="0.2">
      <c r="F27204" s="27"/>
      <c r="G27204" s="27"/>
      <c r="H27204" s="27"/>
      <c r="I27204" s="27"/>
    </row>
    <row r="27205" spans="6:9" x14ac:dyDescent="0.2">
      <c r="F27205" s="27"/>
      <c r="G27205" s="27"/>
      <c r="H27205" s="27"/>
      <c r="I27205" s="27"/>
    </row>
    <row r="27206" spans="6:9" x14ac:dyDescent="0.2">
      <c r="F27206" s="27"/>
      <c r="G27206" s="27"/>
      <c r="H27206" s="27"/>
      <c r="I27206" s="27"/>
    </row>
    <row r="27207" spans="6:9" x14ac:dyDescent="0.2">
      <c r="F27207" s="27"/>
      <c r="G27207" s="27"/>
      <c r="H27207" s="27"/>
      <c r="I27207" s="27"/>
    </row>
    <row r="27208" spans="6:9" x14ac:dyDescent="0.2">
      <c r="F27208" s="27"/>
      <c r="G27208" s="27"/>
      <c r="H27208" s="27"/>
      <c r="I27208" s="27"/>
    </row>
    <row r="27209" spans="6:9" x14ac:dyDescent="0.2">
      <c r="F27209" s="27"/>
      <c r="G27209" s="27"/>
      <c r="H27209" s="27"/>
      <c r="I27209" s="27"/>
    </row>
    <row r="27210" spans="6:9" x14ac:dyDescent="0.2">
      <c r="F27210" s="27"/>
      <c r="G27210" s="27"/>
      <c r="H27210" s="27"/>
      <c r="I27210" s="27"/>
    </row>
    <row r="27211" spans="6:9" x14ac:dyDescent="0.2">
      <c r="F27211" s="27"/>
      <c r="G27211" s="27"/>
      <c r="H27211" s="27"/>
      <c r="I27211" s="27"/>
    </row>
    <row r="27212" spans="6:9" x14ac:dyDescent="0.2">
      <c r="F27212" s="27"/>
      <c r="G27212" s="27"/>
      <c r="H27212" s="27"/>
      <c r="I27212" s="27"/>
    </row>
    <row r="27213" spans="6:9" x14ac:dyDescent="0.2">
      <c r="F27213" s="27"/>
      <c r="G27213" s="27"/>
      <c r="H27213" s="27"/>
      <c r="I27213" s="27"/>
    </row>
    <row r="27214" spans="6:9" x14ac:dyDescent="0.2">
      <c r="F27214" s="27"/>
      <c r="G27214" s="27"/>
      <c r="H27214" s="27"/>
      <c r="I27214" s="27"/>
    </row>
    <row r="27215" spans="6:9" x14ac:dyDescent="0.2">
      <c r="F27215" s="27"/>
      <c r="G27215" s="27"/>
      <c r="H27215" s="27"/>
      <c r="I27215" s="27"/>
    </row>
    <row r="27216" spans="6:9" x14ac:dyDescent="0.2">
      <c r="F27216" s="27"/>
      <c r="G27216" s="27"/>
      <c r="H27216" s="27"/>
      <c r="I27216" s="27"/>
    </row>
    <row r="27217" spans="6:9" x14ac:dyDescent="0.2">
      <c r="F27217" s="27"/>
      <c r="G27217" s="27"/>
      <c r="H27217" s="27"/>
      <c r="I27217" s="27"/>
    </row>
    <row r="27218" spans="6:9" x14ac:dyDescent="0.2">
      <c r="F27218" s="27"/>
      <c r="G27218" s="27"/>
      <c r="H27218" s="27"/>
      <c r="I27218" s="27"/>
    </row>
    <row r="27219" spans="6:9" x14ac:dyDescent="0.2">
      <c r="F27219" s="27"/>
      <c r="G27219" s="27"/>
      <c r="H27219" s="27"/>
      <c r="I27219" s="27"/>
    </row>
    <row r="27220" spans="6:9" x14ac:dyDescent="0.2">
      <c r="F27220" s="27"/>
      <c r="G27220" s="27"/>
      <c r="H27220" s="27"/>
      <c r="I27220" s="27"/>
    </row>
    <row r="27221" spans="6:9" x14ac:dyDescent="0.2">
      <c r="F27221" s="27"/>
      <c r="G27221" s="27"/>
      <c r="H27221" s="27"/>
      <c r="I27221" s="27"/>
    </row>
    <row r="27222" spans="6:9" x14ac:dyDescent="0.2">
      <c r="F27222" s="27"/>
      <c r="G27222" s="27"/>
      <c r="H27222" s="27"/>
      <c r="I27222" s="27"/>
    </row>
    <row r="27223" spans="6:9" x14ac:dyDescent="0.2">
      <c r="F27223" s="27"/>
      <c r="G27223" s="27"/>
      <c r="H27223" s="27"/>
      <c r="I27223" s="27"/>
    </row>
    <row r="27224" spans="6:9" x14ac:dyDescent="0.2">
      <c r="F27224" s="27"/>
      <c r="G27224" s="27"/>
      <c r="H27224" s="27"/>
      <c r="I27224" s="27"/>
    </row>
    <row r="27225" spans="6:9" x14ac:dyDescent="0.2">
      <c r="F27225" s="27"/>
      <c r="G27225" s="27"/>
      <c r="H27225" s="27"/>
      <c r="I27225" s="27"/>
    </row>
    <row r="27226" spans="6:9" x14ac:dyDescent="0.2">
      <c r="F27226" s="27"/>
      <c r="G27226" s="27"/>
      <c r="H27226" s="27"/>
      <c r="I27226" s="27"/>
    </row>
    <row r="27227" spans="6:9" x14ac:dyDescent="0.2">
      <c r="F27227" s="27"/>
      <c r="G27227" s="27"/>
      <c r="H27227" s="27"/>
      <c r="I27227" s="27"/>
    </row>
    <row r="27228" spans="6:9" x14ac:dyDescent="0.2">
      <c r="F27228" s="27"/>
      <c r="G27228" s="27"/>
      <c r="H27228" s="27"/>
      <c r="I27228" s="27"/>
    </row>
    <row r="27229" spans="6:9" x14ac:dyDescent="0.2">
      <c r="F27229" s="27"/>
      <c r="G27229" s="27"/>
      <c r="H27229" s="27"/>
      <c r="I27229" s="27"/>
    </row>
    <row r="27230" spans="6:9" x14ac:dyDescent="0.2">
      <c r="F27230" s="27"/>
      <c r="G27230" s="27"/>
      <c r="H27230" s="27"/>
      <c r="I27230" s="27"/>
    </row>
    <row r="27231" spans="6:9" x14ac:dyDescent="0.2">
      <c r="F27231" s="27"/>
      <c r="G27231" s="27"/>
      <c r="H27231" s="27"/>
      <c r="I27231" s="27"/>
    </row>
    <row r="27232" spans="6:9" x14ac:dyDescent="0.2">
      <c r="F27232" s="27"/>
      <c r="G27232" s="27"/>
      <c r="H27232" s="27"/>
      <c r="I27232" s="27"/>
    </row>
    <row r="27233" spans="6:9" x14ac:dyDescent="0.2">
      <c r="F27233" s="27"/>
      <c r="G27233" s="27"/>
      <c r="H27233" s="27"/>
      <c r="I27233" s="27"/>
    </row>
    <row r="27234" spans="6:9" x14ac:dyDescent="0.2">
      <c r="F27234" s="27"/>
      <c r="G27234" s="27"/>
      <c r="H27234" s="27"/>
      <c r="I27234" s="27"/>
    </row>
    <row r="27235" spans="6:9" x14ac:dyDescent="0.2">
      <c r="F27235" s="27"/>
      <c r="G27235" s="27"/>
      <c r="H27235" s="27"/>
      <c r="I27235" s="27"/>
    </row>
    <row r="27236" spans="6:9" x14ac:dyDescent="0.2">
      <c r="F27236" s="27"/>
      <c r="G27236" s="27"/>
      <c r="H27236" s="27"/>
      <c r="I27236" s="27"/>
    </row>
    <row r="27237" spans="6:9" x14ac:dyDescent="0.2">
      <c r="F27237" s="27"/>
      <c r="G27237" s="27"/>
      <c r="H27237" s="27"/>
      <c r="I27237" s="27"/>
    </row>
    <row r="27238" spans="6:9" x14ac:dyDescent="0.2">
      <c r="F27238" s="27"/>
      <c r="G27238" s="27"/>
      <c r="H27238" s="27"/>
      <c r="I27238" s="27"/>
    </row>
    <row r="27239" spans="6:9" x14ac:dyDescent="0.2">
      <c r="F27239" s="27"/>
      <c r="G27239" s="27"/>
      <c r="H27239" s="27"/>
      <c r="I27239" s="27"/>
    </row>
    <row r="27240" spans="6:9" x14ac:dyDescent="0.2">
      <c r="F27240" s="27"/>
      <c r="G27240" s="27"/>
      <c r="H27240" s="27"/>
      <c r="I27240" s="27"/>
    </row>
    <row r="27241" spans="6:9" x14ac:dyDescent="0.2">
      <c r="F27241" s="27"/>
      <c r="G27241" s="27"/>
      <c r="H27241" s="27"/>
      <c r="I27241" s="27"/>
    </row>
    <row r="27242" spans="6:9" x14ac:dyDescent="0.2">
      <c r="F27242" s="27"/>
      <c r="G27242" s="27"/>
      <c r="H27242" s="27"/>
      <c r="I27242" s="27"/>
    </row>
    <row r="27243" spans="6:9" x14ac:dyDescent="0.2">
      <c r="F27243" s="27"/>
      <c r="G27243" s="27"/>
      <c r="H27243" s="27"/>
      <c r="I27243" s="27"/>
    </row>
    <row r="27244" spans="6:9" x14ac:dyDescent="0.2">
      <c r="F27244" s="27"/>
      <c r="G27244" s="27"/>
      <c r="H27244" s="27"/>
      <c r="I27244" s="27"/>
    </row>
    <row r="27245" spans="6:9" x14ac:dyDescent="0.2">
      <c r="F27245" s="27"/>
      <c r="G27245" s="27"/>
      <c r="H27245" s="27"/>
      <c r="I27245" s="27"/>
    </row>
    <row r="27246" spans="6:9" x14ac:dyDescent="0.2">
      <c r="F27246" s="27"/>
      <c r="G27246" s="27"/>
      <c r="H27246" s="27"/>
      <c r="I27246" s="27"/>
    </row>
    <row r="27247" spans="6:9" x14ac:dyDescent="0.2">
      <c r="F27247" s="27"/>
      <c r="G27247" s="27"/>
      <c r="H27247" s="27"/>
      <c r="I27247" s="27"/>
    </row>
    <row r="27248" spans="6:9" x14ac:dyDescent="0.2">
      <c r="F27248" s="27"/>
      <c r="G27248" s="27"/>
      <c r="H27248" s="27"/>
      <c r="I27248" s="27"/>
    </row>
    <row r="27249" spans="6:9" x14ac:dyDescent="0.2">
      <c r="F27249" s="27"/>
      <c r="G27249" s="27"/>
      <c r="H27249" s="27"/>
      <c r="I27249" s="27"/>
    </row>
    <row r="27250" spans="6:9" x14ac:dyDescent="0.2">
      <c r="F27250" s="27"/>
      <c r="G27250" s="27"/>
      <c r="H27250" s="27"/>
      <c r="I27250" s="27"/>
    </row>
    <row r="27251" spans="6:9" x14ac:dyDescent="0.2">
      <c r="F27251" s="27"/>
      <c r="G27251" s="27"/>
      <c r="H27251" s="27"/>
      <c r="I27251" s="27"/>
    </row>
    <row r="27252" spans="6:9" x14ac:dyDescent="0.2">
      <c r="F27252" s="27"/>
      <c r="G27252" s="27"/>
      <c r="H27252" s="27"/>
      <c r="I27252" s="27"/>
    </row>
    <row r="27253" spans="6:9" x14ac:dyDescent="0.2">
      <c r="F27253" s="27"/>
      <c r="G27253" s="27"/>
      <c r="H27253" s="27"/>
      <c r="I27253" s="27"/>
    </row>
    <row r="27254" spans="6:9" x14ac:dyDescent="0.2">
      <c r="F27254" s="27"/>
      <c r="G27254" s="27"/>
      <c r="H27254" s="27"/>
      <c r="I27254" s="27"/>
    </row>
    <row r="27255" spans="6:9" x14ac:dyDescent="0.2">
      <c r="F27255" s="27"/>
      <c r="G27255" s="27"/>
      <c r="H27255" s="27"/>
      <c r="I27255" s="27"/>
    </row>
    <row r="27256" spans="6:9" x14ac:dyDescent="0.2">
      <c r="F27256" s="27"/>
      <c r="G27256" s="27"/>
      <c r="H27256" s="27"/>
      <c r="I27256" s="27"/>
    </row>
    <row r="27257" spans="6:9" x14ac:dyDescent="0.2">
      <c r="F27257" s="27"/>
      <c r="G27257" s="27"/>
      <c r="H27257" s="27"/>
      <c r="I27257" s="27"/>
    </row>
    <row r="27258" spans="6:9" x14ac:dyDescent="0.2">
      <c r="F27258" s="27"/>
      <c r="G27258" s="27"/>
      <c r="H27258" s="27"/>
      <c r="I27258" s="27"/>
    </row>
    <row r="27259" spans="6:9" x14ac:dyDescent="0.2">
      <c r="F27259" s="27"/>
      <c r="G27259" s="27"/>
      <c r="H27259" s="27"/>
      <c r="I27259" s="27"/>
    </row>
    <row r="27260" spans="6:9" x14ac:dyDescent="0.2">
      <c r="F27260" s="27"/>
      <c r="G27260" s="27"/>
      <c r="H27260" s="27"/>
      <c r="I27260" s="27"/>
    </row>
    <row r="27261" spans="6:9" x14ac:dyDescent="0.2">
      <c r="F27261" s="27"/>
      <c r="G27261" s="27"/>
      <c r="H27261" s="27"/>
      <c r="I27261" s="27"/>
    </row>
    <row r="27262" spans="6:9" x14ac:dyDescent="0.2">
      <c r="F27262" s="27"/>
      <c r="G27262" s="27"/>
      <c r="H27262" s="27"/>
      <c r="I27262" s="27"/>
    </row>
    <row r="27263" spans="6:9" x14ac:dyDescent="0.2">
      <c r="F27263" s="27"/>
      <c r="G27263" s="27"/>
      <c r="H27263" s="27"/>
      <c r="I27263" s="27"/>
    </row>
    <row r="27264" spans="6:9" x14ac:dyDescent="0.2">
      <c r="F27264" s="27"/>
      <c r="G27264" s="27"/>
      <c r="H27264" s="27"/>
      <c r="I27264" s="27"/>
    </row>
    <row r="27265" spans="6:9" x14ac:dyDescent="0.2">
      <c r="F27265" s="27"/>
      <c r="G27265" s="27"/>
      <c r="H27265" s="27"/>
      <c r="I27265" s="27"/>
    </row>
    <row r="27266" spans="6:9" x14ac:dyDescent="0.2">
      <c r="F27266" s="27"/>
      <c r="G27266" s="27"/>
      <c r="H27266" s="27"/>
      <c r="I27266" s="27"/>
    </row>
    <row r="27267" spans="6:9" x14ac:dyDescent="0.2">
      <c r="F27267" s="27"/>
      <c r="G27267" s="27"/>
      <c r="H27267" s="27"/>
      <c r="I27267" s="27"/>
    </row>
    <row r="27268" spans="6:9" x14ac:dyDescent="0.2">
      <c r="F27268" s="27"/>
      <c r="G27268" s="27"/>
      <c r="H27268" s="27"/>
      <c r="I27268" s="27"/>
    </row>
    <row r="27269" spans="6:9" x14ac:dyDescent="0.2">
      <c r="F27269" s="27"/>
      <c r="G27269" s="27"/>
      <c r="H27269" s="27"/>
      <c r="I27269" s="27"/>
    </row>
    <row r="27270" spans="6:9" x14ac:dyDescent="0.2">
      <c r="F27270" s="27"/>
      <c r="G27270" s="27"/>
      <c r="H27270" s="27"/>
      <c r="I27270" s="27"/>
    </row>
    <row r="27271" spans="6:9" x14ac:dyDescent="0.2">
      <c r="F27271" s="27"/>
      <c r="G27271" s="27"/>
      <c r="H27271" s="27"/>
      <c r="I27271" s="27"/>
    </row>
    <row r="27272" spans="6:9" x14ac:dyDescent="0.2">
      <c r="F27272" s="27"/>
      <c r="G27272" s="27"/>
      <c r="H27272" s="27"/>
      <c r="I27272" s="27"/>
    </row>
    <row r="27273" spans="6:9" x14ac:dyDescent="0.2">
      <c r="F27273" s="27"/>
      <c r="G27273" s="27"/>
      <c r="H27273" s="27"/>
      <c r="I27273" s="27"/>
    </row>
    <row r="27274" spans="6:9" x14ac:dyDescent="0.2">
      <c r="F27274" s="27"/>
      <c r="G27274" s="27"/>
      <c r="H27274" s="27"/>
      <c r="I27274" s="27"/>
    </row>
    <row r="27275" spans="6:9" x14ac:dyDescent="0.2">
      <c r="F27275" s="27"/>
      <c r="G27275" s="27"/>
      <c r="H27275" s="27"/>
      <c r="I27275" s="27"/>
    </row>
    <row r="27276" spans="6:9" x14ac:dyDescent="0.2">
      <c r="F27276" s="27"/>
      <c r="G27276" s="27"/>
      <c r="H27276" s="27"/>
      <c r="I27276" s="27"/>
    </row>
    <row r="27277" spans="6:9" x14ac:dyDescent="0.2">
      <c r="F27277" s="27"/>
      <c r="G27277" s="27"/>
      <c r="H27277" s="27"/>
      <c r="I27277" s="27"/>
    </row>
    <row r="27278" spans="6:9" x14ac:dyDescent="0.2">
      <c r="F27278" s="27"/>
      <c r="G27278" s="27"/>
      <c r="H27278" s="27"/>
      <c r="I27278" s="27"/>
    </row>
    <row r="27279" spans="6:9" x14ac:dyDescent="0.2">
      <c r="F27279" s="27"/>
      <c r="G27279" s="27"/>
      <c r="H27279" s="27"/>
      <c r="I27279" s="27"/>
    </row>
    <row r="27280" spans="6:9" x14ac:dyDescent="0.2">
      <c r="F27280" s="27"/>
      <c r="G27280" s="27"/>
      <c r="H27280" s="27"/>
      <c r="I27280" s="27"/>
    </row>
    <row r="27281" spans="6:9" x14ac:dyDescent="0.2">
      <c r="F27281" s="27"/>
      <c r="G27281" s="27"/>
      <c r="H27281" s="27"/>
      <c r="I27281" s="27"/>
    </row>
    <row r="27282" spans="6:9" x14ac:dyDescent="0.2">
      <c r="F27282" s="27"/>
      <c r="G27282" s="27"/>
      <c r="H27282" s="27"/>
      <c r="I27282" s="27"/>
    </row>
    <row r="27283" spans="6:9" x14ac:dyDescent="0.2">
      <c r="F27283" s="27"/>
      <c r="G27283" s="27"/>
      <c r="H27283" s="27"/>
      <c r="I27283" s="27"/>
    </row>
    <row r="27284" spans="6:9" x14ac:dyDescent="0.2">
      <c r="F27284" s="27"/>
      <c r="G27284" s="27"/>
      <c r="H27284" s="27"/>
      <c r="I27284" s="27"/>
    </row>
    <row r="27285" spans="6:9" x14ac:dyDescent="0.2">
      <c r="F27285" s="27"/>
      <c r="G27285" s="27"/>
      <c r="H27285" s="27"/>
      <c r="I27285" s="27"/>
    </row>
    <row r="27286" spans="6:9" x14ac:dyDescent="0.2">
      <c r="F27286" s="27"/>
      <c r="G27286" s="27"/>
      <c r="H27286" s="27"/>
      <c r="I27286" s="27"/>
    </row>
    <row r="27287" spans="6:9" x14ac:dyDescent="0.2">
      <c r="F27287" s="27"/>
      <c r="G27287" s="27"/>
      <c r="H27287" s="27"/>
      <c r="I27287" s="27"/>
    </row>
    <row r="27288" spans="6:9" x14ac:dyDescent="0.2">
      <c r="F27288" s="27"/>
      <c r="G27288" s="27"/>
      <c r="H27288" s="27"/>
      <c r="I27288" s="27"/>
    </row>
    <row r="27289" spans="6:9" x14ac:dyDescent="0.2">
      <c r="F27289" s="27"/>
      <c r="G27289" s="27"/>
      <c r="H27289" s="27"/>
      <c r="I27289" s="27"/>
    </row>
    <row r="27290" spans="6:9" x14ac:dyDescent="0.2">
      <c r="F27290" s="27"/>
      <c r="G27290" s="27"/>
      <c r="H27290" s="27"/>
      <c r="I27290" s="27"/>
    </row>
    <row r="27291" spans="6:9" x14ac:dyDescent="0.2">
      <c r="F27291" s="27"/>
      <c r="G27291" s="27"/>
      <c r="H27291" s="27"/>
      <c r="I27291" s="27"/>
    </row>
    <row r="27292" spans="6:9" x14ac:dyDescent="0.2">
      <c r="F27292" s="27"/>
      <c r="G27292" s="27"/>
      <c r="H27292" s="27"/>
      <c r="I27292" s="27"/>
    </row>
    <row r="27293" spans="6:9" x14ac:dyDescent="0.2">
      <c r="F27293" s="27"/>
      <c r="G27293" s="27"/>
      <c r="H27293" s="27"/>
      <c r="I27293" s="27"/>
    </row>
    <row r="27294" spans="6:9" x14ac:dyDescent="0.2">
      <c r="F27294" s="27"/>
      <c r="G27294" s="27"/>
      <c r="H27294" s="27"/>
      <c r="I27294" s="27"/>
    </row>
    <row r="27295" spans="6:9" x14ac:dyDescent="0.2">
      <c r="F27295" s="27"/>
      <c r="G27295" s="27"/>
      <c r="H27295" s="27"/>
      <c r="I27295" s="27"/>
    </row>
    <row r="27296" spans="6:9" x14ac:dyDescent="0.2">
      <c r="F27296" s="27"/>
      <c r="G27296" s="27"/>
      <c r="H27296" s="27"/>
      <c r="I27296" s="27"/>
    </row>
    <row r="27297" spans="6:9" x14ac:dyDescent="0.2">
      <c r="F27297" s="27"/>
      <c r="G27297" s="27"/>
      <c r="H27297" s="27"/>
      <c r="I27297" s="27"/>
    </row>
    <row r="27298" spans="6:9" x14ac:dyDescent="0.2">
      <c r="F27298" s="27"/>
      <c r="G27298" s="27"/>
      <c r="H27298" s="27"/>
      <c r="I27298" s="27"/>
    </row>
    <row r="27299" spans="6:9" x14ac:dyDescent="0.2">
      <c r="F27299" s="27"/>
      <c r="G27299" s="27"/>
      <c r="H27299" s="27"/>
      <c r="I27299" s="27"/>
    </row>
    <row r="27300" spans="6:9" x14ac:dyDescent="0.2">
      <c r="F27300" s="27"/>
      <c r="G27300" s="27"/>
      <c r="H27300" s="27"/>
      <c r="I27300" s="27"/>
    </row>
    <row r="27301" spans="6:9" x14ac:dyDescent="0.2">
      <c r="F27301" s="27"/>
      <c r="G27301" s="27"/>
      <c r="H27301" s="27"/>
      <c r="I27301" s="27"/>
    </row>
    <row r="27302" spans="6:9" x14ac:dyDescent="0.2">
      <c r="F27302" s="27"/>
      <c r="G27302" s="27"/>
      <c r="H27302" s="27"/>
      <c r="I27302" s="27"/>
    </row>
    <row r="27303" spans="6:9" x14ac:dyDescent="0.2">
      <c r="F27303" s="27"/>
      <c r="G27303" s="27"/>
      <c r="H27303" s="27"/>
      <c r="I27303" s="27"/>
    </row>
    <row r="27304" spans="6:9" x14ac:dyDescent="0.2">
      <c r="F27304" s="27"/>
      <c r="G27304" s="27"/>
      <c r="H27304" s="27"/>
      <c r="I27304" s="27"/>
    </row>
    <row r="27305" spans="6:9" x14ac:dyDescent="0.2">
      <c r="F27305" s="27"/>
      <c r="G27305" s="27"/>
      <c r="H27305" s="27"/>
      <c r="I27305" s="27"/>
    </row>
    <row r="27306" spans="6:9" x14ac:dyDescent="0.2">
      <c r="F27306" s="27"/>
      <c r="G27306" s="27"/>
      <c r="H27306" s="27"/>
      <c r="I27306" s="27"/>
    </row>
    <row r="27307" spans="6:9" x14ac:dyDescent="0.2">
      <c r="F27307" s="27"/>
      <c r="G27307" s="27"/>
      <c r="H27307" s="27"/>
      <c r="I27307" s="27"/>
    </row>
    <row r="27308" spans="6:9" x14ac:dyDescent="0.2">
      <c r="F27308" s="27"/>
      <c r="G27308" s="27"/>
      <c r="H27308" s="27"/>
      <c r="I27308" s="27"/>
    </row>
    <row r="27309" spans="6:9" x14ac:dyDescent="0.2">
      <c r="F27309" s="27"/>
      <c r="G27309" s="27"/>
      <c r="H27309" s="27"/>
      <c r="I27309" s="27"/>
    </row>
    <row r="27310" spans="6:9" x14ac:dyDescent="0.2">
      <c r="F27310" s="27"/>
      <c r="G27310" s="27"/>
      <c r="H27310" s="27"/>
      <c r="I27310" s="27"/>
    </row>
    <row r="27311" spans="6:9" x14ac:dyDescent="0.2">
      <c r="F27311" s="27"/>
      <c r="G27311" s="27"/>
      <c r="H27311" s="27"/>
      <c r="I27311" s="27"/>
    </row>
    <row r="27312" spans="6:9" x14ac:dyDescent="0.2">
      <c r="F27312" s="27"/>
      <c r="G27312" s="27"/>
      <c r="H27312" s="27"/>
      <c r="I27312" s="27"/>
    </row>
    <row r="27313" spans="6:9" x14ac:dyDescent="0.2">
      <c r="F27313" s="27"/>
      <c r="G27313" s="27"/>
      <c r="H27313" s="27"/>
      <c r="I27313" s="27"/>
    </row>
    <row r="27314" spans="6:9" x14ac:dyDescent="0.2">
      <c r="F27314" s="27"/>
      <c r="G27314" s="27"/>
      <c r="H27314" s="27"/>
      <c r="I27314" s="27"/>
    </row>
    <row r="27315" spans="6:9" x14ac:dyDescent="0.2">
      <c r="F27315" s="27"/>
      <c r="G27315" s="27"/>
      <c r="H27315" s="27"/>
      <c r="I27315" s="27"/>
    </row>
    <row r="27316" spans="6:9" x14ac:dyDescent="0.2">
      <c r="F27316" s="27"/>
      <c r="G27316" s="27"/>
      <c r="H27316" s="27"/>
      <c r="I27316" s="27"/>
    </row>
    <row r="27317" spans="6:9" x14ac:dyDescent="0.2">
      <c r="F27317" s="27"/>
      <c r="G27317" s="27"/>
      <c r="H27317" s="27"/>
      <c r="I27317" s="27"/>
    </row>
    <row r="27318" spans="6:9" x14ac:dyDescent="0.2">
      <c r="F27318" s="27"/>
      <c r="G27318" s="27"/>
      <c r="H27318" s="27"/>
      <c r="I27318" s="27"/>
    </row>
    <row r="27319" spans="6:9" x14ac:dyDescent="0.2">
      <c r="F27319" s="27"/>
      <c r="G27319" s="27"/>
      <c r="H27319" s="27"/>
      <c r="I27319" s="27"/>
    </row>
    <row r="27320" spans="6:9" x14ac:dyDescent="0.2">
      <c r="F27320" s="27"/>
      <c r="G27320" s="27"/>
      <c r="H27320" s="27"/>
      <c r="I27320" s="27"/>
    </row>
    <row r="27321" spans="6:9" x14ac:dyDescent="0.2">
      <c r="F27321" s="27"/>
      <c r="G27321" s="27"/>
      <c r="H27321" s="27"/>
      <c r="I27321" s="27"/>
    </row>
    <row r="27322" spans="6:9" x14ac:dyDescent="0.2">
      <c r="F27322" s="27"/>
      <c r="G27322" s="27"/>
      <c r="H27322" s="27"/>
      <c r="I27322" s="27"/>
    </row>
    <row r="27323" spans="6:9" x14ac:dyDescent="0.2">
      <c r="F27323" s="27"/>
      <c r="G27323" s="27"/>
      <c r="H27323" s="27"/>
      <c r="I27323" s="27"/>
    </row>
    <row r="27324" spans="6:9" x14ac:dyDescent="0.2">
      <c r="F27324" s="27"/>
      <c r="G27324" s="27"/>
      <c r="H27324" s="27"/>
      <c r="I27324" s="27"/>
    </row>
    <row r="27325" spans="6:9" x14ac:dyDescent="0.2">
      <c r="F27325" s="27"/>
      <c r="G27325" s="27"/>
      <c r="H27325" s="27"/>
      <c r="I27325" s="27"/>
    </row>
    <row r="27326" spans="6:9" x14ac:dyDescent="0.2">
      <c r="F27326" s="27"/>
      <c r="G27326" s="27"/>
      <c r="H27326" s="27"/>
      <c r="I27326" s="27"/>
    </row>
    <row r="27327" spans="6:9" x14ac:dyDescent="0.2">
      <c r="F27327" s="27"/>
      <c r="G27327" s="27"/>
      <c r="H27327" s="27"/>
      <c r="I27327" s="27"/>
    </row>
    <row r="27328" spans="6:9" x14ac:dyDescent="0.2">
      <c r="F27328" s="27"/>
      <c r="G27328" s="27"/>
      <c r="H27328" s="27"/>
      <c r="I27328" s="27"/>
    </row>
    <row r="27329" spans="6:9" x14ac:dyDescent="0.2">
      <c r="F27329" s="27"/>
      <c r="G27329" s="27"/>
      <c r="H27329" s="27"/>
      <c r="I27329" s="27"/>
    </row>
    <row r="27330" spans="6:9" x14ac:dyDescent="0.2">
      <c r="F27330" s="27"/>
      <c r="G27330" s="27"/>
      <c r="H27330" s="27"/>
      <c r="I27330" s="27"/>
    </row>
    <row r="27331" spans="6:9" x14ac:dyDescent="0.2">
      <c r="F27331" s="27"/>
      <c r="G27331" s="27"/>
      <c r="H27331" s="27"/>
      <c r="I27331" s="27"/>
    </row>
    <row r="27332" spans="6:9" x14ac:dyDescent="0.2">
      <c r="F27332" s="27"/>
      <c r="G27332" s="27"/>
      <c r="H27332" s="27"/>
      <c r="I27332" s="27"/>
    </row>
    <row r="27333" spans="6:9" x14ac:dyDescent="0.2">
      <c r="F27333" s="27"/>
      <c r="G27333" s="27"/>
      <c r="H27333" s="27"/>
      <c r="I27333" s="27"/>
    </row>
    <row r="27334" spans="6:9" x14ac:dyDescent="0.2">
      <c r="F27334" s="27"/>
      <c r="G27334" s="27"/>
      <c r="H27334" s="27"/>
      <c r="I27334" s="27"/>
    </row>
    <row r="27335" spans="6:9" x14ac:dyDescent="0.2">
      <c r="F27335" s="27"/>
      <c r="G27335" s="27"/>
      <c r="H27335" s="27"/>
      <c r="I27335" s="27"/>
    </row>
    <row r="27336" spans="6:9" x14ac:dyDescent="0.2">
      <c r="F27336" s="27"/>
      <c r="G27336" s="27"/>
      <c r="H27336" s="27"/>
      <c r="I27336" s="27"/>
    </row>
    <row r="27337" spans="6:9" x14ac:dyDescent="0.2">
      <c r="F27337" s="27"/>
      <c r="G27337" s="27"/>
      <c r="H27337" s="27"/>
      <c r="I27337" s="27"/>
    </row>
    <row r="27338" spans="6:9" x14ac:dyDescent="0.2">
      <c r="F27338" s="27"/>
      <c r="G27338" s="27"/>
      <c r="H27338" s="27"/>
      <c r="I27338" s="27"/>
    </row>
    <row r="27339" spans="6:9" x14ac:dyDescent="0.2">
      <c r="F27339" s="27"/>
      <c r="G27339" s="27"/>
      <c r="H27339" s="27"/>
      <c r="I27339" s="27"/>
    </row>
    <row r="27340" spans="6:9" x14ac:dyDescent="0.2">
      <c r="F27340" s="27"/>
      <c r="G27340" s="27"/>
      <c r="H27340" s="27"/>
      <c r="I27340" s="27"/>
    </row>
    <row r="27341" spans="6:9" x14ac:dyDescent="0.2">
      <c r="F27341" s="27"/>
      <c r="G27341" s="27"/>
      <c r="H27341" s="27"/>
      <c r="I27341" s="27"/>
    </row>
    <row r="27342" spans="6:9" x14ac:dyDescent="0.2">
      <c r="F27342" s="27"/>
      <c r="G27342" s="27"/>
      <c r="H27342" s="27"/>
      <c r="I27342" s="27"/>
    </row>
    <row r="27343" spans="6:9" x14ac:dyDescent="0.2">
      <c r="F27343" s="27"/>
      <c r="G27343" s="27"/>
      <c r="H27343" s="27"/>
      <c r="I27343" s="27"/>
    </row>
    <row r="27344" spans="6:9" x14ac:dyDescent="0.2">
      <c r="F27344" s="27"/>
      <c r="G27344" s="27"/>
      <c r="H27344" s="27"/>
      <c r="I27344" s="27"/>
    </row>
    <row r="27345" spans="6:9" x14ac:dyDescent="0.2">
      <c r="F27345" s="27"/>
      <c r="G27345" s="27"/>
      <c r="H27345" s="27"/>
      <c r="I27345" s="27"/>
    </row>
    <row r="27346" spans="6:9" x14ac:dyDescent="0.2">
      <c r="F27346" s="27"/>
      <c r="G27346" s="27"/>
      <c r="H27346" s="27"/>
      <c r="I27346" s="27"/>
    </row>
    <row r="27347" spans="6:9" x14ac:dyDescent="0.2">
      <c r="F27347" s="27"/>
      <c r="G27347" s="27"/>
      <c r="H27347" s="27"/>
      <c r="I27347" s="27"/>
    </row>
    <row r="27348" spans="6:9" x14ac:dyDescent="0.2">
      <c r="F27348" s="27"/>
      <c r="G27348" s="27"/>
      <c r="H27348" s="27"/>
      <c r="I27348" s="27"/>
    </row>
    <row r="27349" spans="6:9" x14ac:dyDescent="0.2">
      <c r="F27349" s="27"/>
      <c r="G27349" s="27"/>
      <c r="H27349" s="27"/>
      <c r="I27349" s="27"/>
    </row>
    <row r="27350" spans="6:9" x14ac:dyDescent="0.2">
      <c r="F27350" s="27"/>
      <c r="G27350" s="27"/>
      <c r="H27350" s="27"/>
      <c r="I27350" s="27"/>
    </row>
    <row r="27351" spans="6:9" x14ac:dyDescent="0.2">
      <c r="F27351" s="27"/>
      <c r="G27351" s="27"/>
      <c r="H27351" s="27"/>
      <c r="I27351" s="27"/>
    </row>
    <row r="27352" spans="6:9" x14ac:dyDescent="0.2">
      <c r="F27352" s="27"/>
      <c r="G27352" s="27"/>
      <c r="H27352" s="27"/>
      <c r="I27352" s="27"/>
    </row>
    <row r="27353" spans="6:9" x14ac:dyDescent="0.2">
      <c r="F27353" s="27"/>
      <c r="G27353" s="27"/>
      <c r="H27353" s="27"/>
      <c r="I27353" s="27"/>
    </row>
    <row r="27354" spans="6:9" x14ac:dyDescent="0.2">
      <c r="F27354" s="27"/>
      <c r="G27354" s="27"/>
      <c r="H27354" s="27"/>
      <c r="I27354" s="27"/>
    </row>
    <row r="27355" spans="6:9" x14ac:dyDescent="0.2">
      <c r="F27355" s="27"/>
      <c r="G27355" s="27"/>
      <c r="H27355" s="27"/>
      <c r="I27355" s="27"/>
    </row>
    <row r="27356" spans="6:9" x14ac:dyDescent="0.2">
      <c r="F27356" s="27"/>
      <c r="G27356" s="27"/>
      <c r="H27356" s="27"/>
      <c r="I27356" s="27"/>
    </row>
    <row r="27357" spans="6:9" x14ac:dyDescent="0.2">
      <c r="F27357" s="27"/>
      <c r="G27357" s="27"/>
      <c r="H27357" s="27"/>
      <c r="I27357" s="27"/>
    </row>
    <row r="27358" spans="6:9" x14ac:dyDescent="0.2">
      <c r="F27358" s="27"/>
      <c r="G27358" s="27"/>
      <c r="H27358" s="27"/>
      <c r="I27358" s="27"/>
    </row>
    <row r="27359" spans="6:9" x14ac:dyDescent="0.2">
      <c r="F27359" s="27"/>
      <c r="G27359" s="27"/>
      <c r="H27359" s="27"/>
      <c r="I27359" s="27"/>
    </row>
    <row r="27360" spans="6:9" x14ac:dyDescent="0.2">
      <c r="F27360" s="27"/>
      <c r="G27360" s="27"/>
      <c r="H27360" s="27"/>
      <c r="I27360" s="27"/>
    </row>
    <row r="27361" spans="6:9" x14ac:dyDescent="0.2">
      <c r="F27361" s="27"/>
      <c r="G27361" s="27"/>
      <c r="H27361" s="27"/>
      <c r="I27361" s="27"/>
    </row>
    <row r="27362" spans="6:9" x14ac:dyDescent="0.2">
      <c r="F27362" s="27"/>
      <c r="G27362" s="27"/>
      <c r="H27362" s="27"/>
      <c r="I27362" s="27"/>
    </row>
    <row r="27363" spans="6:9" x14ac:dyDescent="0.2">
      <c r="F27363" s="27"/>
      <c r="G27363" s="27"/>
      <c r="H27363" s="27"/>
      <c r="I27363" s="27"/>
    </row>
    <row r="27364" spans="6:9" x14ac:dyDescent="0.2">
      <c r="F27364" s="27"/>
      <c r="G27364" s="27"/>
      <c r="H27364" s="27"/>
      <c r="I27364" s="27"/>
    </row>
    <row r="27365" spans="6:9" x14ac:dyDescent="0.2">
      <c r="F27365" s="27"/>
      <c r="G27365" s="27"/>
      <c r="H27365" s="27"/>
      <c r="I27365" s="27"/>
    </row>
    <row r="27366" spans="6:9" x14ac:dyDescent="0.2">
      <c r="F27366" s="27"/>
      <c r="G27366" s="27"/>
      <c r="H27366" s="27"/>
      <c r="I27366" s="27"/>
    </row>
    <row r="27367" spans="6:9" x14ac:dyDescent="0.2">
      <c r="F27367" s="27"/>
      <c r="G27367" s="27"/>
      <c r="H27367" s="27"/>
      <c r="I27367" s="27"/>
    </row>
    <row r="27368" spans="6:9" x14ac:dyDescent="0.2">
      <c r="F27368" s="27"/>
      <c r="G27368" s="27"/>
      <c r="H27368" s="27"/>
      <c r="I27368" s="27"/>
    </row>
    <row r="27369" spans="6:9" x14ac:dyDescent="0.2">
      <c r="F27369" s="27"/>
      <c r="G27369" s="27"/>
      <c r="H27369" s="27"/>
      <c r="I27369" s="27"/>
    </row>
    <row r="27370" spans="6:9" x14ac:dyDescent="0.2">
      <c r="F27370" s="27"/>
      <c r="G27370" s="27"/>
      <c r="H27370" s="27"/>
      <c r="I27370" s="27"/>
    </row>
    <row r="27371" spans="6:9" x14ac:dyDescent="0.2">
      <c r="F27371" s="27"/>
      <c r="G27371" s="27"/>
      <c r="H27371" s="27"/>
      <c r="I27371" s="27"/>
    </row>
    <row r="27372" spans="6:9" x14ac:dyDescent="0.2">
      <c r="F27372" s="27"/>
      <c r="G27372" s="27"/>
      <c r="H27372" s="27"/>
      <c r="I27372" s="27"/>
    </row>
    <row r="27373" spans="6:9" x14ac:dyDescent="0.2">
      <c r="F27373" s="27"/>
      <c r="G27373" s="27"/>
      <c r="H27373" s="27"/>
      <c r="I27373" s="27"/>
    </row>
    <row r="27374" spans="6:9" x14ac:dyDescent="0.2">
      <c r="F27374" s="27"/>
      <c r="G27374" s="27"/>
      <c r="H27374" s="27"/>
      <c r="I27374" s="27"/>
    </row>
    <row r="27375" spans="6:9" x14ac:dyDescent="0.2">
      <c r="F27375" s="27"/>
      <c r="G27375" s="27"/>
      <c r="H27375" s="27"/>
      <c r="I27375" s="27"/>
    </row>
    <row r="27376" spans="6:9" x14ac:dyDescent="0.2">
      <c r="F27376" s="27"/>
      <c r="G27376" s="27"/>
      <c r="H27376" s="27"/>
      <c r="I27376" s="27"/>
    </row>
    <row r="27377" spans="6:9" x14ac:dyDescent="0.2">
      <c r="F27377" s="27"/>
      <c r="G27377" s="27"/>
      <c r="H27377" s="27"/>
      <c r="I27377" s="27"/>
    </row>
    <row r="27378" spans="6:9" x14ac:dyDescent="0.2">
      <c r="F27378" s="27"/>
      <c r="G27378" s="27"/>
      <c r="H27378" s="27"/>
      <c r="I27378" s="27"/>
    </row>
    <row r="27379" spans="6:9" x14ac:dyDescent="0.2">
      <c r="F27379" s="27"/>
      <c r="G27379" s="27"/>
      <c r="H27379" s="27"/>
      <c r="I27379" s="27"/>
    </row>
    <row r="27380" spans="6:9" x14ac:dyDescent="0.2">
      <c r="F27380" s="27"/>
      <c r="G27380" s="27"/>
      <c r="H27380" s="27"/>
      <c r="I27380" s="27"/>
    </row>
    <row r="27381" spans="6:9" x14ac:dyDescent="0.2">
      <c r="F27381" s="27"/>
      <c r="G27381" s="27"/>
      <c r="H27381" s="27"/>
      <c r="I27381" s="27"/>
    </row>
    <row r="27382" spans="6:9" x14ac:dyDescent="0.2">
      <c r="F27382" s="27"/>
      <c r="G27382" s="27"/>
      <c r="H27382" s="27"/>
      <c r="I27382" s="27"/>
    </row>
    <row r="27383" spans="6:9" x14ac:dyDescent="0.2">
      <c r="F27383" s="27"/>
      <c r="G27383" s="27"/>
      <c r="H27383" s="27"/>
      <c r="I27383" s="27"/>
    </row>
    <row r="27384" spans="6:9" x14ac:dyDescent="0.2">
      <c r="F27384" s="27"/>
      <c r="G27384" s="27"/>
      <c r="H27384" s="27"/>
      <c r="I27384" s="27"/>
    </row>
    <row r="27385" spans="6:9" x14ac:dyDescent="0.2">
      <c r="F27385" s="27"/>
      <c r="G27385" s="27"/>
      <c r="H27385" s="27"/>
      <c r="I27385" s="27"/>
    </row>
    <row r="27386" spans="6:9" x14ac:dyDescent="0.2">
      <c r="F27386" s="27"/>
      <c r="G27386" s="27"/>
      <c r="H27386" s="27"/>
      <c r="I27386" s="27"/>
    </row>
    <row r="27387" spans="6:9" x14ac:dyDescent="0.2">
      <c r="F27387" s="27"/>
      <c r="G27387" s="27"/>
      <c r="H27387" s="27"/>
      <c r="I27387" s="27"/>
    </row>
    <row r="27388" spans="6:9" x14ac:dyDescent="0.2">
      <c r="F27388" s="27"/>
      <c r="G27388" s="27"/>
      <c r="H27388" s="27"/>
      <c r="I27388" s="27"/>
    </row>
    <row r="27389" spans="6:9" x14ac:dyDescent="0.2">
      <c r="F27389" s="27"/>
      <c r="G27389" s="27"/>
      <c r="H27389" s="27"/>
      <c r="I27389" s="27"/>
    </row>
    <row r="27390" spans="6:9" x14ac:dyDescent="0.2">
      <c r="F27390" s="27"/>
      <c r="G27390" s="27"/>
      <c r="H27390" s="27"/>
      <c r="I27390" s="27"/>
    </row>
    <row r="27391" spans="6:9" x14ac:dyDescent="0.2">
      <c r="F27391" s="27"/>
      <c r="G27391" s="27"/>
      <c r="H27391" s="27"/>
      <c r="I27391" s="27"/>
    </row>
    <row r="27392" spans="6:9" x14ac:dyDescent="0.2">
      <c r="F27392" s="27"/>
      <c r="G27392" s="27"/>
      <c r="H27392" s="27"/>
      <c r="I27392" s="27"/>
    </row>
    <row r="27393" spans="6:9" x14ac:dyDescent="0.2">
      <c r="F27393" s="27"/>
      <c r="G27393" s="27"/>
      <c r="H27393" s="27"/>
      <c r="I27393" s="27"/>
    </row>
    <row r="27394" spans="6:9" x14ac:dyDescent="0.2">
      <c r="F27394" s="27"/>
      <c r="G27394" s="27"/>
      <c r="H27394" s="27"/>
      <c r="I27394" s="27"/>
    </row>
    <row r="27395" spans="6:9" x14ac:dyDescent="0.2">
      <c r="F27395" s="27"/>
      <c r="G27395" s="27"/>
      <c r="H27395" s="27"/>
      <c r="I27395" s="27"/>
    </row>
    <row r="27396" spans="6:9" x14ac:dyDescent="0.2">
      <c r="F27396" s="27"/>
      <c r="G27396" s="27"/>
      <c r="H27396" s="27"/>
      <c r="I27396" s="27"/>
    </row>
    <row r="27397" spans="6:9" x14ac:dyDescent="0.2">
      <c r="F27397" s="27"/>
      <c r="G27397" s="27"/>
      <c r="H27397" s="27"/>
      <c r="I27397" s="27"/>
    </row>
    <row r="27398" spans="6:9" x14ac:dyDescent="0.2">
      <c r="F27398" s="27"/>
      <c r="G27398" s="27"/>
      <c r="H27398" s="27"/>
      <c r="I27398" s="27"/>
    </row>
    <row r="27399" spans="6:9" x14ac:dyDescent="0.2">
      <c r="F27399" s="27"/>
      <c r="G27399" s="27"/>
      <c r="H27399" s="27"/>
      <c r="I27399" s="27"/>
    </row>
    <row r="27400" spans="6:9" x14ac:dyDescent="0.2">
      <c r="F27400" s="27"/>
      <c r="G27400" s="27"/>
      <c r="H27400" s="27"/>
      <c r="I27400" s="27"/>
    </row>
    <row r="27401" spans="6:9" x14ac:dyDescent="0.2">
      <c r="F27401" s="27"/>
      <c r="G27401" s="27"/>
      <c r="H27401" s="27"/>
      <c r="I27401" s="27"/>
    </row>
    <row r="27402" spans="6:9" x14ac:dyDescent="0.2">
      <c r="F27402" s="27"/>
      <c r="G27402" s="27"/>
      <c r="H27402" s="27"/>
      <c r="I27402" s="27"/>
    </row>
    <row r="27403" spans="6:9" x14ac:dyDescent="0.2">
      <c r="F27403" s="27"/>
      <c r="G27403" s="27"/>
      <c r="H27403" s="27"/>
      <c r="I27403" s="27"/>
    </row>
    <row r="27404" spans="6:9" x14ac:dyDescent="0.2">
      <c r="F27404" s="27"/>
      <c r="G27404" s="27"/>
      <c r="H27404" s="27"/>
      <c r="I27404" s="27"/>
    </row>
    <row r="27405" spans="6:9" x14ac:dyDescent="0.2">
      <c r="F27405" s="27"/>
      <c r="G27405" s="27"/>
      <c r="H27405" s="27"/>
      <c r="I27405" s="27"/>
    </row>
    <row r="27406" spans="6:9" x14ac:dyDescent="0.2">
      <c r="F27406" s="27"/>
      <c r="G27406" s="27"/>
      <c r="H27406" s="27"/>
      <c r="I27406" s="27"/>
    </row>
    <row r="27407" spans="6:9" x14ac:dyDescent="0.2">
      <c r="F27407" s="27"/>
      <c r="G27407" s="27"/>
      <c r="H27407" s="27"/>
      <c r="I27407" s="27"/>
    </row>
    <row r="27408" spans="6:9" x14ac:dyDescent="0.2">
      <c r="F27408" s="27"/>
      <c r="G27408" s="27"/>
      <c r="H27408" s="27"/>
      <c r="I27408" s="27"/>
    </row>
    <row r="27409" spans="6:9" x14ac:dyDescent="0.2">
      <c r="F27409" s="27"/>
      <c r="G27409" s="27"/>
      <c r="H27409" s="27"/>
      <c r="I27409" s="27"/>
    </row>
    <row r="27410" spans="6:9" x14ac:dyDescent="0.2">
      <c r="F27410" s="27"/>
      <c r="G27410" s="27"/>
      <c r="H27410" s="27"/>
      <c r="I27410" s="27"/>
    </row>
    <row r="27411" spans="6:9" x14ac:dyDescent="0.2">
      <c r="F27411" s="27"/>
      <c r="G27411" s="27"/>
      <c r="H27411" s="27"/>
      <c r="I27411" s="27"/>
    </row>
    <row r="27412" spans="6:9" x14ac:dyDescent="0.2">
      <c r="F27412" s="27"/>
      <c r="G27412" s="27"/>
      <c r="H27412" s="27"/>
      <c r="I27412" s="27"/>
    </row>
    <row r="27413" spans="6:9" x14ac:dyDescent="0.2">
      <c r="F27413" s="27"/>
      <c r="G27413" s="27"/>
      <c r="H27413" s="27"/>
      <c r="I27413" s="27"/>
    </row>
    <row r="27414" spans="6:9" x14ac:dyDescent="0.2">
      <c r="F27414" s="27"/>
      <c r="G27414" s="27"/>
      <c r="H27414" s="27"/>
      <c r="I27414" s="27"/>
    </row>
    <row r="27415" spans="6:9" x14ac:dyDescent="0.2">
      <c r="F27415" s="27"/>
      <c r="G27415" s="27"/>
      <c r="H27415" s="27"/>
      <c r="I27415" s="27"/>
    </row>
    <row r="27416" spans="6:9" x14ac:dyDescent="0.2">
      <c r="F27416" s="27"/>
      <c r="G27416" s="27"/>
      <c r="H27416" s="27"/>
      <c r="I27416" s="27"/>
    </row>
    <row r="27417" spans="6:9" x14ac:dyDescent="0.2">
      <c r="F27417" s="27"/>
      <c r="G27417" s="27"/>
      <c r="H27417" s="27"/>
      <c r="I27417" s="27"/>
    </row>
    <row r="27418" spans="6:9" x14ac:dyDescent="0.2">
      <c r="F27418" s="27"/>
      <c r="G27418" s="27"/>
      <c r="H27418" s="27"/>
      <c r="I27418" s="27"/>
    </row>
    <row r="27419" spans="6:9" x14ac:dyDescent="0.2">
      <c r="F27419" s="27"/>
      <c r="G27419" s="27"/>
      <c r="H27419" s="27"/>
      <c r="I27419" s="27"/>
    </row>
    <row r="27420" spans="6:9" x14ac:dyDescent="0.2">
      <c r="F27420" s="27"/>
      <c r="G27420" s="27"/>
      <c r="H27420" s="27"/>
      <c r="I27420" s="27"/>
    </row>
    <row r="27421" spans="6:9" x14ac:dyDescent="0.2">
      <c r="F27421" s="27"/>
      <c r="G27421" s="27"/>
      <c r="H27421" s="27"/>
      <c r="I27421" s="27"/>
    </row>
    <row r="27422" spans="6:9" x14ac:dyDescent="0.2">
      <c r="F27422" s="27"/>
      <c r="G27422" s="27"/>
      <c r="H27422" s="27"/>
      <c r="I27422" s="27"/>
    </row>
    <row r="27423" spans="6:9" x14ac:dyDescent="0.2">
      <c r="F27423" s="27"/>
      <c r="G27423" s="27"/>
      <c r="H27423" s="27"/>
      <c r="I27423" s="27"/>
    </row>
    <row r="27424" spans="6:9" x14ac:dyDescent="0.2">
      <c r="F27424" s="27"/>
      <c r="G27424" s="27"/>
      <c r="H27424" s="27"/>
      <c r="I27424" s="27"/>
    </row>
    <row r="27425" spans="6:9" x14ac:dyDescent="0.2">
      <c r="F27425" s="27"/>
      <c r="G27425" s="27"/>
      <c r="H27425" s="27"/>
      <c r="I27425" s="27"/>
    </row>
    <row r="27426" spans="6:9" x14ac:dyDescent="0.2">
      <c r="F27426" s="27"/>
      <c r="G27426" s="27"/>
      <c r="H27426" s="27"/>
      <c r="I27426" s="27"/>
    </row>
    <row r="27427" spans="6:9" x14ac:dyDescent="0.2">
      <c r="F27427" s="27"/>
      <c r="G27427" s="27"/>
      <c r="H27427" s="27"/>
      <c r="I27427" s="27"/>
    </row>
    <row r="27428" spans="6:9" x14ac:dyDescent="0.2">
      <c r="F27428" s="27"/>
      <c r="G27428" s="27"/>
      <c r="H27428" s="27"/>
      <c r="I27428" s="27"/>
    </row>
    <row r="27429" spans="6:9" x14ac:dyDescent="0.2">
      <c r="F27429" s="27"/>
      <c r="G27429" s="27"/>
      <c r="H27429" s="27"/>
      <c r="I27429" s="27"/>
    </row>
    <row r="27430" spans="6:9" x14ac:dyDescent="0.2">
      <c r="F27430" s="27"/>
      <c r="G27430" s="27"/>
      <c r="H27430" s="27"/>
      <c r="I27430" s="27"/>
    </row>
    <row r="27431" spans="6:9" x14ac:dyDescent="0.2">
      <c r="F27431" s="27"/>
      <c r="G27431" s="27"/>
      <c r="H27431" s="27"/>
      <c r="I27431" s="27"/>
    </row>
    <row r="27432" spans="6:9" x14ac:dyDescent="0.2">
      <c r="F27432" s="27"/>
      <c r="G27432" s="27"/>
      <c r="H27432" s="27"/>
      <c r="I27432" s="27"/>
    </row>
    <row r="27433" spans="6:9" x14ac:dyDescent="0.2">
      <c r="F27433" s="27"/>
      <c r="G27433" s="27"/>
      <c r="H27433" s="27"/>
      <c r="I27433" s="27"/>
    </row>
    <row r="27434" spans="6:9" x14ac:dyDescent="0.2">
      <c r="F27434" s="27"/>
      <c r="G27434" s="27"/>
      <c r="H27434" s="27"/>
      <c r="I27434" s="27"/>
    </row>
    <row r="27435" spans="6:9" x14ac:dyDescent="0.2">
      <c r="F27435" s="27"/>
      <c r="G27435" s="27"/>
      <c r="H27435" s="27"/>
      <c r="I27435" s="27"/>
    </row>
    <row r="27436" spans="6:9" x14ac:dyDescent="0.2">
      <c r="F27436" s="27"/>
      <c r="G27436" s="27"/>
      <c r="H27436" s="27"/>
      <c r="I27436" s="27"/>
    </row>
    <row r="27437" spans="6:9" x14ac:dyDescent="0.2">
      <c r="F27437" s="27"/>
      <c r="G27437" s="27"/>
      <c r="H27437" s="27"/>
      <c r="I27437" s="27"/>
    </row>
    <row r="27438" spans="6:9" x14ac:dyDescent="0.2">
      <c r="F27438" s="27"/>
      <c r="G27438" s="27"/>
      <c r="H27438" s="27"/>
      <c r="I27438" s="27"/>
    </row>
    <row r="27439" spans="6:9" x14ac:dyDescent="0.2">
      <c r="F27439" s="27"/>
      <c r="G27439" s="27"/>
      <c r="H27439" s="27"/>
      <c r="I27439" s="27"/>
    </row>
    <row r="27440" spans="6:9" x14ac:dyDescent="0.2">
      <c r="F27440" s="27"/>
      <c r="G27440" s="27"/>
      <c r="H27440" s="27"/>
      <c r="I27440" s="27"/>
    </row>
    <row r="27441" spans="6:9" x14ac:dyDescent="0.2">
      <c r="F27441" s="27"/>
      <c r="G27441" s="27"/>
      <c r="H27441" s="27"/>
      <c r="I27441" s="27"/>
    </row>
    <row r="27442" spans="6:9" x14ac:dyDescent="0.2">
      <c r="F27442" s="27"/>
      <c r="G27442" s="27"/>
      <c r="H27442" s="27"/>
      <c r="I27442" s="27"/>
    </row>
    <row r="27443" spans="6:9" x14ac:dyDescent="0.2">
      <c r="F27443" s="27"/>
      <c r="G27443" s="27"/>
      <c r="H27443" s="27"/>
      <c r="I27443" s="27"/>
    </row>
    <row r="27444" spans="6:9" x14ac:dyDescent="0.2">
      <c r="F27444" s="27"/>
      <c r="G27444" s="27"/>
      <c r="H27444" s="27"/>
      <c r="I27444" s="27"/>
    </row>
    <row r="27445" spans="6:9" x14ac:dyDescent="0.2">
      <c r="F27445" s="27"/>
      <c r="G27445" s="27"/>
      <c r="H27445" s="27"/>
      <c r="I27445" s="27"/>
    </row>
    <row r="27446" spans="6:9" x14ac:dyDescent="0.2">
      <c r="F27446" s="27"/>
      <c r="G27446" s="27"/>
      <c r="H27446" s="27"/>
      <c r="I27446" s="27"/>
    </row>
    <row r="27447" spans="6:9" x14ac:dyDescent="0.2">
      <c r="F27447" s="27"/>
      <c r="G27447" s="27"/>
      <c r="H27447" s="27"/>
      <c r="I27447" s="27"/>
    </row>
    <row r="27448" spans="6:9" x14ac:dyDescent="0.2">
      <c r="F27448" s="27"/>
      <c r="G27448" s="27"/>
      <c r="H27448" s="27"/>
      <c r="I27448" s="27"/>
    </row>
    <row r="27449" spans="6:9" x14ac:dyDescent="0.2">
      <c r="F27449" s="27"/>
      <c r="G27449" s="27"/>
      <c r="H27449" s="27"/>
      <c r="I27449" s="27"/>
    </row>
    <row r="27450" spans="6:9" x14ac:dyDescent="0.2">
      <c r="F27450" s="27"/>
      <c r="G27450" s="27"/>
      <c r="H27450" s="27"/>
      <c r="I27450" s="27"/>
    </row>
    <row r="27451" spans="6:9" x14ac:dyDescent="0.2">
      <c r="F27451" s="27"/>
      <c r="G27451" s="27"/>
      <c r="H27451" s="27"/>
      <c r="I27451" s="27"/>
    </row>
    <row r="27452" spans="6:9" x14ac:dyDescent="0.2">
      <c r="F27452" s="27"/>
      <c r="G27452" s="27"/>
      <c r="H27452" s="27"/>
      <c r="I27452" s="27"/>
    </row>
    <row r="27453" spans="6:9" x14ac:dyDescent="0.2">
      <c r="F27453" s="27"/>
      <c r="G27453" s="27"/>
      <c r="H27453" s="27"/>
      <c r="I27453" s="27"/>
    </row>
    <row r="27454" spans="6:9" x14ac:dyDescent="0.2">
      <c r="F27454" s="27"/>
      <c r="G27454" s="27"/>
      <c r="H27454" s="27"/>
      <c r="I27454" s="27"/>
    </row>
    <row r="27455" spans="6:9" x14ac:dyDescent="0.2">
      <c r="F27455" s="27"/>
      <c r="G27455" s="27"/>
      <c r="H27455" s="27"/>
      <c r="I27455" s="27"/>
    </row>
    <row r="27456" spans="6:9" x14ac:dyDescent="0.2">
      <c r="F27456" s="27"/>
      <c r="G27456" s="27"/>
      <c r="H27456" s="27"/>
      <c r="I27456" s="27"/>
    </row>
    <row r="27457" spans="6:9" x14ac:dyDescent="0.2">
      <c r="F27457" s="27"/>
      <c r="G27457" s="27"/>
      <c r="H27457" s="27"/>
      <c r="I27457" s="27"/>
    </row>
    <row r="27458" spans="6:9" x14ac:dyDescent="0.2">
      <c r="F27458" s="27"/>
      <c r="G27458" s="27"/>
      <c r="H27458" s="27"/>
      <c r="I27458" s="27"/>
    </row>
    <row r="27459" spans="6:9" x14ac:dyDescent="0.2">
      <c r="F27459" s="27"/>
      <c r="G27459" s="27"/>
      <c r="H27459" s="27"/>
      <c r="I27459" s="27"/>
    </row>
    <row r="27460" spans="6:9" x14ac:dyDescent="0.2">
      <c r="F27460" s="27"/>
      <c r="G27460" s="27"/>
      <c r="H27460" s="27"/>
      <c r="I27460" s="27"/>
    </row>
    <row r="27461" spans="6:9" x14ac:dyDescent="0.2">
      <c r="F27461" s="27"/>
      <c r="G27461" s="27"/>
      <c r="H27461" s="27"/>
      <c r="I27461" s="27"/>
    </row>
    <row r="27462" spans="6:9" x14ac:dyDescent="0.2">
      <c r="F27462" s="27"/>
      <c r="G27462" s="27"/>
      <c r="H27462" s="27"/>
      <c r="I27462" s="27"/>
    </row>
    <row r="27463" spans="6:9" x14ac:dyDescent="0.2">
      <c r="F27463" s="27"/>
      <c r="G27463" s="27"/>
      <c r="H27463" s="27"/>
      <c r="I27463" s="27"/>
    </row>
    <row r="27464" spans="6:9" x14ac:dyDescent="0.2">
      <c r="F27464" s="27"/>
      <c r="G27464" s="27"/>
      <c r="H27464" s="27"/>
      <c r="I27464" s="27"/>
    </row>
    <row r="27465" spans="6:9" x14ac:dyDescent="0.2">
      <c r="F27465" s="27"/>
      <c r="G27465" s="27"/>
      <c r="H27465" s="27"/>
      <c r="I27465" s="27"/>
    </row>
    <row r="27466" spans="6:9" x14ac:dyDescent="0.2">
      <c r="F27466" s="27"/>
      <c r="G27466" s="27"/>
      <c r="H27466" s="27"/>
      <c r="I27466" s="27"/>
    </row>
    <row r="27467" spans="6:9" x14ac:dyDescent="0.2">
      <c r="F27467" s="27"/>
      <c r="G27467" s="27"/>
      <c r="H27467" s="27"/>
      <c r="I27467" s="27"/>
    </row>
    <row r="27468" spans="6:9" x14ac:dyDescent="0.2">
      <c r="F27468" s="27"/>
      <c r="G27468" s="27"/>
      <c r="H27468" s="27"/>
      <c r="I27468" s="27"/>
    </row>
    <row r="27469" spans="6:9" x14ac:dyDescent="0.2">
      <c r="F27469" s="27"/>
      <c r="G27469" s="27"/>
      <c r="H27469" s="27"/>
      <c r="I27469" s="27"/>
    </row>
    <row r="27470" spans="6:9" x14ac:dyDescent="0.2">
      <c r="F27470" s="27"/>
      <c r="G27470" s="27"/>
      <c r="H27470" s="27"/>
      <c r="I27470" s="27"/>
    </row>
    <row r="27471" spans="6:9" x14ac:dyDescent="0.2">
      <c r="F27471" s="27"/>
      <c r="G27471" s="27"/>
      <c r="H27471" s="27"/>
      <c r="I27471" s="27"/>
    </row>
    <row r="27472" spans="6:9" x14ac:dyDescent="0.2">
      <c r="F27472" s="27"/>
      <c r="G27472" s="27"/>
      <c r="H27472" s="27"/>
      <c r="I27472" s="27"/>
    </row>
    <row r="27473" spans="6:9" x14ac:dyDescent="0.2">
      <c r="F27473" s="27"/>
      <c r="G27473" s="27"/>
      <c r="H27473" s="27"/>
      <c r="I27473" s="27"/>
    </row>
    <row r="27474" spans="6:9" x14ac:dyDescent="0.2">
      <c r="F27474" s="27"/>
      <c r="G27474" s="27"/>
      <c r="H27474" s="27"/>
      <c r="I27474" s="27"/>
    </row>
    <row r="27475" spans="6:9" x14ac:dyDescent="0.2">
      <c r="F27475" s="27"/>
      <c r="G27475" s="27"/>
      <c r="H27475" s="27"/>
      <c r="I27475" s="27"/>
    </row>
    <row r="27476" spans="6:9" x14ac:dyDescent="0.2">
      <c r="F27476" s="27"/>
      <c r="G27476" s="27"/>
      <c r="H27476" s="27"/>
      <c r="I27476" s="27"/>
    </row>
    <row r="27477" spans="6:9" x14ac:dyDescent="0.2">
      <c r="F27477" s="27"/>
      <c r="G27477" s="27"/>
      <c r="H27477" s="27"/>
      <c r="I27477" s="27"/>
    </row>
    <row r="27478" spans="6:9" x14ac:dyDescent="0.2">
      <c r="F27478" s="27"/>
      <c r="G27478" s="27"/>
      <c r="H27478" s="27"/>
      <c r="I27478" s="27"/>
    </row>
    <row r="27479" spans="6:9" x14ac:dyDescent="0.2">
      <c r="F27479" s="27"/>
      <c r="G27479" s="27"/>
      <c r="H27479" s="27"/>
      <c r="I27479" s="27"/>
    </row>
    <row r="27480" spans="6:9" x14ac:dyDescent="0.2">
      <c r="F27480" s="27"/>
      <c r="G27480" s="27"/>
      <c r="H27480" s="27"/>
      <c r="I27480" s="27"/>
    </row>
    <row r="27481" spans="6:9" x14ac:dyDescent="0.2">
      <c r="F27481" s="27"/>
      <c r="G27481" s="27"/>
      <c r="H27481" s="27"/>
      <c r="I27481" s="27"/>
    </row>
    <row r="27482" spans="6:9" x14ac:dyDescent="0.2">
      <c r="F27482" s="27"/>
      <c r="G27482" s="27"/>
      <c r="H27482" s="27"/>
      <c r="I27482" s="27"/>
    </row>
    <row r="27483" spans="6:9" x14ac:dyDescent="0.2">
      <c r="F27483" s="27"/>
      <c r="G27483" s="27"/>
      <c r="H27483" s="27"/>
      <c r="I27483" s="27"/>
    </row>
    <row r="27484" spans="6:9" x14ac:dyDescent="0.2">
      <c r="F27484" s="27"/>
      <c r="G27484" s="27"/>
      <c r="H27484" s="27"/>
      <c r="I27484" s="27"/>
    </row>
    <row r="27485" spans="6:9" x14ac:dyDescent="0.2">
      <c r="F27485" s="27"/>
      <c r="G27485" s="27"/>
      <c r="H27485" s="27"/>
      <c r="I27485" s="27"/>
    </row>
    <row r="27486" spans="6:9" x14ac:dyDescent="0.2">
      <c r="F27486" s="27"/>
      <c r="G27486" s="27"/>
      <c r="H27486" s="27"/>
      <c r="I27486" s="27"/>
    </row>
    <row r="27487" spans="6:9" x14ac:dyDescent="0.2">
      <c r="F27487" s="27"/>
      <c r="G27487" s="27"/>
      <c r="H27487" s="27"/>
      <c r="I27487" s="27"/>
    </row>
    <row r="27488" spans="6:9" x14ac:dyDescent="0.2">
      <c r="F27488" s="27"/>
      <c r="G27488" s="27"/>
      <c r="H27488" s="27"/>
      <c r="I27488" s="27"/>
    </row>
    <row r="27489" spans="6:9" x14ac:dyDescent="0.2">
      <c r="F27489" s="27"/>
      <c r="G27489" s="27"/>
      <c r="H27489" s="27"/>
      <c r="I27489" s="27"/>
    </row>
    <row r="27490" spans="6:9" x14ac:dyDescent="0.2">
      <c r="F27490" s="27"/>
      <c r="G27490" s="27"/>
      <c r="H27490" s="27"/>
      <c r="I27490" s="27"/>
    </row>
    <row r="27491" spans="6:9" x14ac:dyDescent="0.2">
      <c r="F27491" s="27"/>
      <c r="G27491" s="27"/>
      <c r="H27491" s="27"/>
      <c r="I27491" s="27"/>
    </row>
    <row r="27492" spans="6:9" x14ac:dyDescent="0.2">
      <c r="F27492" s="27"/>
      <c r="G27492" s="27"/>
      <c r="H27492" s="27"/>
      <c r="I27492" s="27"/>
    </row>
    <row r="27493" spans="6:9" x14ac:dyDescent="0.2">
      <c r="F27493" s="27"/>
      <c r="G27493" s="27"/>
      <c r="H27493" s="27"/>
      <c r="I27493" s="27"/>
    </row>
    <row r="27494" spans="6:9" x14ac:dyDescent="0.2">
      <c r="F27494" s="27"/>
      <c r="G27494" s="27"/>
      <c r="H27494" s="27"/>
      <c r="I27494" s="27"/>
    </row>
    <row r="27495" spans="6:9" x14ac:dyDescent="0.2">
      <c r="F27495" s="27"/>
      <c r="G27495" s="27"/>
      <c r="H27495" s="27"/>
      <c r="I27495" s="27"/>
    </row>
    <row r="27496" spans="6:9" x14ac:dyDescent="0.2">
      <c r="F27496" s="27"/>
      <c r="G27496" s="27"/>
      <c r="H27496" s="27"/>
      <c r="I27496" s="27"/>
    </row>
    <row r="27497" spans="6:9" x14ac:dyDescent="0.2">
      <c r="F27497" s="27"/>
      <c r="G27497" s="27"/>
      <c r="H27497" s="27"/>
      <c r="I27497" s="27"/>
    </row>
    <row r="27498" spans="6:9" x14ac:dyDescent="0.2">
      <c r="F27498" s="27"/>
      <c r="G27498" s="27"/>
      <c r="H27498" s="27"/>
      <c r="I27498" s="27"/>
    </row>
    <row r="27499" spans="6:9" x14ac:dyDescent="0.2">
      <c r="F27499" s="27"/>
      <c r="G27499" s="27"/>
      <c r="H27499" s="27"/>
      <c r="I27499" s="27"/>
    </row>
    <row r="27500" spans="6:9" x14ac:dyDescent="0.2">
      <c r="F27500" s="27"/>
      <c r="G27500" s="27"/>
      <c r="H27500" s="27"/>
      <c r="I27500" s="27"/>
    </row>
    <row r="27501" spans="6:9" x14ac:dyDescent="0.2">
      <c r="F27501" s="27"/>
      <c r="G27501" s="27"/>
      <c r="H27501" s="27"/>
      <c r="I27501" s="27"/>
    </row>
    <row r="27502" spans="6:9" x14ac:dyDescent="0.2">
      <c r="F27502" s="27"/>
      <c r="G27502" s="27"/>
      <c r="H27502" s="27"/>
      <c r="I27502" s="27"/>
    </row>
    <row r="27503" spans="6:9" x14ac:dyDescent="0.2">
      <c r="F27503" s="27"/>
      <c r="G27503" s="27"/>
      <c r="H27503" s="27"/>
      <c r="I27503" s="27"/>
    </row>
    <row r="27504" spans="6:9" x14ac:dyDescent="0.2">
      <c r="F27504" s="27"/>
      <c r="G27504" s="27"/>
      <c r="H27504" s="27"/>
      <c r="I27504" s="27"/>
    </row>
    <row r="27505" spans="6:9" x14ac:dyDescent="0.2">
      <c r="F27505" s="27"/>
      <c r="G27505" s="27"/>
      <c r="H27505" s="27"/>
      <c r="I27505" s="27"/>
    </row>
    <row r="27506" spans="6:9" x14ac:dyDescent="0.2">
      <c r="F27506" s="27"/>
      <c r="G27506" s="27"/>
      <c r="H27506" s="27"/>
      <c r="I27506" s="27"/>
    </row>
    <row r="27507" spans="6:9" x14ac:dyDescent="0.2">
      <c r="F27507" s="27"/>
      <c r="G27507" s="27"/>
      <c r="H27507" s="27"/>
      <c r="I27507" s="27"/>
    </row>
    <row r="27508" spans="6:9" x14ac:dyDescent="0.2">
      <c r="F27508" s="27"/>
      <c r="G27508" s="27"/>
      <c r="H27508" s="27"/>
      <c r="I27508" s="27"/>
    </row>
    <row r="27509" spans="6:9" x14ac:dyDescent="0.2">
      <c r="F27509" s="27"/>
      <c r="G27509" s="27"/>
      <c r="H27509" s="27"/>
      <c r="I27509" s="27"/>
    </row>
    <row r="27510" spans="6:9" x14ac:dyDescent="0.2">
      <c r="F27510" s="27"/>
      <c r="G27510" s="27"/>
      <c r="H27510" s="27"/>
      <c r="I27510" s="27"/>
    </row>
    <row r="27511" spans="6:9" x14ac:dyDescent="0.2">
      <c r="F27511" s="27"/>
      <c r="G27511" s="27"/>
      <c r="H27511" s="27"/>
      <c r="I27511" s="27"/>
    </row>
    <row r="27512" spans="6:9" x14ac:dyDescent="0.2">
      <c r="F27512" s="27"/>
      <c r="G27512" s="27"/>
      <c r="H27512" s="27"/>
      <c r="I27512" s="27"/>
    </row>
    <row r="27513" spans="6:9" x14ac:dyDescent="0.2">
      <c r="F27513" s="27"/>
      <c r="G27513" s="27"/>
      <c r="H27513" s="27"/>
      <c r="I27513" s="27"/>
    </row>
    <row r="27514" spans="6:9" x14ac:dyDescent="0.2">
      <c r="F27514" s="27"/>
      <c r="G27514" s="27"/>
      <c r="H27514" s="27"/>
      <c r="I27514" s="27"/>
    </row>
    <row r="27515" spans="6:9" x14ac:dyDescent="0.2">
      <c r="F27515" s="27"/>
      <c r="G27515" s="27"/>
      <c r="H27515" s="27"/>
      <c r="I27515" s="27"/>
    </row>
    <row r="27516" spans="6:9" x14ac:dyDescent="0.2">
      <c r="F27516" s="27"/>
      <c r="G27516" s="27"/>
      <c r="H27516" s="27"/>
      <c r="I27516" s="27"/>
    </row>
    <row r="27517" spans="6:9" x14ac:dyDescent="0.2">
      <c r="F27517" s="27"/>
      <c r="G27517" s="27"/>
      <c r="H27517" s="27"/>
      <c r="I27517" s="27"/>
    </row>
    <row r="27518" spans="6:9" x14ac:dyDescent="0.2">
      <c r="F27518" s="27"/>
      <c r="G27518" s="27"/>
      <c r="H27518" s="27"/>
      <c r="I27518" s="27"/>
    </row>
    <row r="27519" spans="6:9" x14ac:dyDescent="0.2">
      <c r="F27519" s="27"/>
      <c r="G27519" s="27"/>
      <c r="H27519" s="27"/>
      <c r="I27519" s="27"/>
    </row>
    <row r="27520" spans="6:9" x14ac:dyDescent="0.2">
      <c r="F27520" s="27"/>
      <c r="G27520" s="27"/>
      <c r="H27520" s="27"/>
      <c r="I27520" s="27"/>
    </row>
    <row r="27521" spans="6:9" x14ac:dyDescent="0.2">
      <c r="F27521" s="27"/>
      <c r="G27521" s="27"/>
      <c r="H27521" s="27"/>
      <c r="I27521" s="27"/>
    </row>
    <row r="27522" spans="6:9" x14ac:dyDescent="0.2">
      <c r="F27522" s="27"/>
      <c r="G27522" s="27"/>
      <c r="H27522" s="27"/>
      <c r="I27522" s="27"/>
    </row>
    <row r="27523" spans="6:9" x14ac:dyDescent="0.2">
      <c r="F27523" s="27"/>
      <c r="G27523" s="27"/>
      <c r="H27523" s="27"/>
      <c r="I27523" s="27"/>
    </row>
    <row r="27524" spans="6:9" x14ac:dyDescent="0.2">
      <c r="F27524" s="27"/>
      <c r="G27524" s="27"/>
      <c r="H27524" s="27"/>
      <c r="I27524" s="27"/>
    </row>
    <row r="27525" spans="6:9" x14ac:dyDescent="0.2">
      <c r="F27525" s="27"/>
      <c r="G27525" s="27"/>
      <c r="H27525" s="27"/>
      <c r="I27525" s="27"/>
    </row>
    <row r="27526" spans="6:9" x14ac:dyDescent="0.2">
      <c r="F27526" s="27"/>
      <c r="G27526" s="27"/>
      <c r="H27526" s="27"/>
      <c r="I27526" s="27"/>
    </row>
    <row r="27527" spans="6:9" x14ac:dyDescent="0.2">
      <c r="F27527" s="27"/>
      <c r="G27527" s="27"/>
      <c r="H27527" s="27"/>
      <c r="I27527" s="27"/>
    </row>
    <row r="27528" spans="6:9" x14ac:dyDescent="0.2">
      <c r="F27528" s="27"/>
      <c r="G27528" s="27"/>
      <c r="H27528" s="27"/>
      <c r="I27528" s="27"/>
    </row>
    <row r="27529" spans="6:9" x14ac:dyDescent="0.2">
      <c r="F27529" s="27"/>
      <c r="G27529" s="27"/>
      <c r="H27529" s="27"/>
      <c r="I27529" s="27"/>
    </row>
    <row r="27530" spans="6:9" x14ac:dyDescent="0.2">
      <c r="F27530" s="27"/>
      <c r="G27530" s="27"/>
      <c r="H27530" s="27"/>
      <c r="I27530" s="27"/>
    </row>
    <row r="27531" spans="6:9" x14ac:dyDescent="0.2">
      <c r="F27531" s="27"/>
      <c r="G27531" s="27"/>
      <c r="H27531" s="27"/>
      <c r="I27531" s="27"/>
    </row>
    <row r="27532" spans="6:9" x14ac:dyDescent="0.2">
      <c r="F27532" s="27"/>
      <c r="G27532" s="27"/>
      <c r="H27532" s="27"/>
      <c r="I27532" s="27"/>
    </row>
    <row r="27533" spans="6:9" x14ac:dyDescent="0.2">
      <c r="F27533" s="27"/>
      <c r="G27533" s="27"/>
      <c r="H27533" s="27"/>
      <c r="I27533" s="27"/>
    </row>
    <row r="27534" spans="6:9" x14ac:dyDescent="0.2">
      <c r="F27534" s="27"/>
      <c r="G27534" s="27"/>
      <c r="H27534" s="27"/>
      <c r="I27534" s="27"/>
    </row>
    <row r="27535" spans="6:9" x14ac:dyDescent="0.2">
      <c r="F27535" s="27"/>
      <c r="G27535" s="27"/>
      <c r="H27535" s="27"/>
      <c r="I27535" s="27"/>
    </row>
    <row r="27536" spans="6:9" x14ac:dyDescent="0.2">
      <c r="F27536" s="27"/>
      <c r="G27536" s="27"/>
      <c r="H27536" s="27"/>
      <c r="I27536" s="27"/>
    </row>
    <row r="27537" spans="6:9" x14ac:dyDescent="0.2">
      <c r="F27537" s="27"/>
      <c r="G27537" s="27"/>
      <c r="H27537" s="27"/>
      <c r="I27537" s="27"/>
    </row>
    <row r="27538" spans="6:9" x14ac:dyDescent="0.2">
      <c r="F27538" s="27"/>
      <c r="G27538" s="27"/>
      <c r="H27538" s="27"/>
      <c r="I27538" s="27"/>
    </row>
    <row r="27539" spans="6:9" x14ac:dyDescent="0.2">
      <c r="F27539" s="27"/>
      <c r="G27539" s="27"/>
      <c r="H27539" s="27"/>
      <c r="I27539" s="27"/>
    </row>
    <row r="27540" spans="6:9" x14ac:dyDescent="0.2">
      <c r="F27540" s="27"/>
      <c r="G27540" s="27"/>
      <c r="H27540" s="27"/>
      <c r="I27540" s="27"/>
    </row>
    <row r="27541" spans="6:9" x14ac:dyDescent="0.2">
      <c r="F27541" s="27"/>
      <c r="G27541" s="27"/>
      <c r="H27541" s="27"/>
      <c r="I27541" s="27"/>
    </row>
    <row r="27542" spans="6:9" x14ac:dyDescent="0.2">
      <c r="F27542" s="27"/>
      <c r="G27542" s="27"/>
      <c r="H27542" s="27"/>
      <c r="I27542" s="27"/>
    </row>
    <row r="27543" spans="6:9" x14ac:dyDescent="0.2">
      <c r="F27543" s="27"/>
      <c r="G27543" s="27"/>
      <c r="H27543" s="27"/>
      <c r="I27543" s="27"/>
    </row>
    <row r="27544" spans="6:9" x14ac:dyDescent="0.2">
      <c r="F27544" s="27"/>
      <c r="G27544" s="27"/>
      <c r="H27544" s="27"/>
      <c r="I27544" s="27"/>
    </row>
    <row r="27545" spans="6:9" x14ac:dyDescent="0.2">
      <c r="F27545" s="27"/>
      <c r="G27545" s="27"/>
      <c r="H27545" s="27"/>
      <c r="I27545" s="27"/>
    </row>
    <row r="27546" spans="6:9" x14ac:dyDescent="0.2">
      <c r="F27546" s="27"/>
      <c r="G27546" s="27"/>
      <c r="H27546" s="27"/>
      <c r="I27546" s="27"/>
    </row>
    <row r="27547" spans="6:9" x14ac:dyDescent="0.2">
      <c r="F27547" s="27"/>
      <c r="G27547" s="27"/>
      <c r="H27547" s="27"/>
      <c r="I27547" s="27"/>
    </row>
    <row r="27548" spans="6:9" x14ac:dyDescent="0.2">
      <c r="F27548" s="27"/>
      <c r="G27548" s="27"/>
      <c r="H27548" s="27"/>
      <c r="I27548" s="27"/>
    </row>
    <row r="27549" spans="6:9" x14ac:dyDescent="0.2">
      <c r="F27549" s="27"/>
      <c r="G27549" s="27"/>
      <c r="H27549" s="27"/>
      <c r="I27549" s="27"/>
    </row>
    <row r="27550" spans="6:9" x14ac:dyDescent="0.2">
      <c r="F27550" s="27"/>
      <c r="G27550" s="27"/>
      <c r="H27550" s="27"/>
      <c r="I27550" s="27"/>
    </row>
    <row r="27551" spans="6:9" x14ac:dyDescent="0.2">
      <c r="F27551" s="27"/>
      <c r="G27551" s="27"/>
      <c r="H27551" s="27"/>
      <c r="I27551" s="27"/>
    </row>
    <row r="27552" spans="6:9" x14ac:dyDescent="0.2">
      <c r="F27552" s="27"/>
      <c r="G27552" s="27"/>
      <c r="H27552" s="27"/>
      <c r="I27552" s="27"/>
    </row>
    <row r="27553" spans="6:9" x14ac:dyDescent="0.2">
      <c r="F27553" s="27"/>
      <c r="G27553" s="27"/>
      <c r="H27553" s="27"/>
      <c r="I27553" s="27"/>
    </row>
    <row r="27554" spans="6:9" x14ac:dyDescent="0.2">
      <c r="F27554" s="27"/>
      <c r="G27554" s="27"/>
      <c r="H27554" s="27"/>
      <c r="I27554" s="27"/>
    </row>
    <row r="27555" spans="6:9" x14ac:dyDescent="0.2">
      <c r="F27555" s="27"/>
      <c r="G27555" s="27"/>
      <c r="H27555" s="27"/>
      <c r="I27555" s="27"/>
    </row>
    <row r="27556" spans="6:9" x14ac:dyDescent="0.2">
      <c r="F27556" s="27"/>
      <c r="G27556" s="27"/>
      <c r="H27556" s="27"/>
      <c r="I27556" s="27"/>
    </row>
    <row r="27557" spans="6:9" x14ac:dyDescent="0.2">
      <c r="F27557" s="27"/>
      <c r="G27557" s="27"/>
      <c r="H27557" s="27"/>
      <c r="I27557" s="27"/>
    </row>
    <row r="27558" spans="6:9" x14ac:dyDescent="0.2">
      <c r="F27558" s="27"/>
      <c r="G27558" s="27"/>
      <c r="H27558" s="27"/>
      <c r="I27558" s="27"/>
    </row>
    <row r="27559" spans="6:9" x14ac:dyDescent="0.2">
      <c r="F27559" s="27"/>
      <c r="G27559" s="27"/>
      <c r="H27559" s="27"/>
      <c r="I27559" s="27"/>
    </row>
    <row r="27560" spans="6:9" x14ac:dyDescent="0.2">
      <c r="F27560" s="27"/>
      <c r="G27560" s="27"/>
      <c r="H27560" s="27"/>
      <c r="I27560" s="27"/>
    </row>
    <row r="27561" spans="6:9" x14ac:dyDescent="0.2">
      <c r="F27561" s="27"/>
      <c r="G27561" s="27"/>
      <c r="H27561" s="27"/>
      <c r="I27561" s="27"/>
    </row>
    <row r="27562" spans="6:9" x14ac:dyDescent="0.2">
      <c r="F27562" s="27"/>
      <c r="G27562" s="27"/>
      <c r="H27562" s="27"/>
      <c r="I27562" s="27"/>
    </row>
    <row r="27563" spans="6:9" x14ac:dyDescent="0.2">
      <c r="F27563" s="27"/>
      <c r="G27563" s="27"/>
      <c r="H27563" s="27"/>
      <c r="I27563" s="27"/>
    </row>
    <row r="27564" spans="6:9" x14ac:dyDescent="0.2">
      <c r="F27564" s="27"/>
      <c r="G27564" s="27"/>
      <c r="H27564" s="27"/>
      <c r="I27564" s="27"/>
    </row>
    <row r="27565" spans="6:9" x14ac:dyDescent="0.2">
      <c r="F27565" s="27"/>
      <c r="G27565" s="27"/>
      <c r="H27565" s="27"/>
      <c r="I27565" s="27"/>
    </row>
    <row r="27566" spans="6:9" x14ac:dyDescent="0.2">
      <c r="F27566" s="27"/>
      <c r="G27566" s="27"/>
      <c r="H27566" s="27"/>
      <c r="I27566" s="27"/>
    </row>
    <row r="27567" spans="6:9" x14ac:dyDescent="0.2">
      <c r="F27567" s="27"/>
      <c r="G27567" s="27"/>
      <c r="H27567" s="27"/>
      <c r="I27567" s="27"/>
    </row>
    <row r="27568" spans="6:9" x14ac:dyDescent="0.2">
      <c r="F27568" s="27"/>
      <c r="G27568" s="27"/>
      <c r="H27568" s="27"/>
      <c r="I27568" s="27"/>
    </row>
    <row r="27569" spans="6:9" x14ac:dyDescent="0.2">
      <c r="F27569" s="27"/>
      <c r="G27569" s="27"/>
      <c r="H27569" s="27"/>
      <c r="I27569" s="27"/>
    </row>
    <row r="27570" spans="6:9" x14ac:dyDescent="0.2">
      <c r="F27570" s="27"/>
      <c r="G27570" s="27"/>
      <c r="H27570" s="27"/>
      <c r="I27570" s="27"/>
    </row>
    <row r="27571" spans="6:9" x14ac:dyDescent="0.2">
      <c r="F27571" s="27"/>
      <c r="G27571" s="27"/>
      <c r="H27571" s="27"/>
      <c r="I27571" s="27"/>
    </row>
    <row r="27572" spans="6:9" x14ac:dyDescent="0.2">
      <c r="F27572" s="27"/>
      <c r="G27572" s="27"/>
      <c r="H27572" s="27"/>
      <c r="I27572" s="27"/>
    </row>
    <row r="27573" spans="6:9" x14ac:dyDescent="0.2">
      <c r="F27573" s="27"/>
      <c r="G27573" s="27"/>
      <c r="H27573" s="27"/>
      <c r="I27573" s="27"/>
    </row>
    <row r="27574" spans="6:9" x14ac:dyDescent="0.2">
      <c r="F27574" s="27"/>
      <c r="G27574" s="27"/>
      <c r="H27574" s="27"/>
      <c r="I27574" s="27"/>
    </row>
    <row r="27575" spans="6:9" x14ac:dyDescent="0.2">
      <c r="F27575" s="27"/>
      <c r="G27575" s="27"/>
      <c r="H27575" s="27"/>
      <c r="I27575" s="27"/>
    </row>
    <row r="27576" spans="6:9" x14ac:dyDescent="0.2">
      <c r="F27576" s="27"/>
      <c r="G27576" s="27"/>
      <c r="H27576" s="27"/>
      <c r="I27576" s="27"/>
    </row>
    <row r="27577" spans="6:9" x14ac:dyDescent="0.2">
      <c r="F27577" s="27"/>
      <c r="G27577" s="27"/>
      <c r="H27577" s="27"/>
      <c r="I27577" s="27"/>
    </row>
    <row r="27578" spans="6:9" x14ac:dyDescent="0.2">
      <c r="F27578" s="27"/>
      <c r="G27578" s="27"/>
      <c r="H27578" s="27"/>
      <c r="I27578" s="27"/>
    </row>
    <row r="27579" spans="6:9" x14ac:dyDescent="0.2">
      <c r="F27579" s="27"/>
      <c r="G27579" s="27"/>
      <c r="H27579" s="27"/>
      <c r="I27579" s="27"/>
    </row>
    <row r="27580" spans="6:9" x14ac:dyDescent="0.2">
      <c r="F27580" s="27"/>
      <c r="G27580" s="27"/>
      <c r="H27580" s="27"/>
      <c r="I27580" s="27"/>
    </row>
    <row r="27581" spans="6:9" x14ac:dyDescent="0.2">
      <c r="F27581" s="27"/>
      <c r="G27581" s="27"/>
      <c r="H27581" s="27"/>
      <c r="I27581" s="27"/>
    </row>
    <row r="27582" spans="6:9" x14ac:dyDescent="0.2">
      <c r="F27582" s="27"/>
      <c r="G27582" s="27"/>
      <c r="H27582" s="27"/>
      <c r="I27582" s="27"/>
    </row>
    <row r="27583" spans="6:9" x14ac:dyDescent="0.2">
      <c r="F27583" s="27"/>
      <c r="G27583" s="27"/>
      <c r="H27583" s="27"/>
      <c r="I27583" s="27"/>
    </row>
    <row r="27584" spans="6:9" x14ac:dyDescent="0.2">
      <c r="F27584" s="27"/>
      <c r="G27584" s="27"/>
      <c r="H27584" s="27"/>
      <c r="I27584" s="27"/>
    </row>
    <row r="27585" spans="6:9" x14ac:dyDescent="0.2">
      <c r="F27585" s="27"/>
      <c r="G27585" s="27"/>
      <c r="H27585" s="27"/>
      <c r="I27585" s="27"/>
    </row>
    <row r="27586" spans="6:9" x14ac:dyDescent="0.2">
      <c r="F27586" s="27"/>
      <c r="G27586" s="27"/>
      <c r="H27586" s="27"/>
      <c r="I27586" s="27"/>
    </row>
    <row r="27587" spans="6:9" x14ac:dyDescent="0.2">
      <c r="F27587" s="27"/>
      <c r="G27587" s="27"/>
      <c r="H27587" s="27"/>
      <c r="I27587" s="27"/>
    </row>
    <row r="27588" spans="6:9" x14ac:dyDescent="0.2">
      <c r="F27588" s="27"/>
      <c r="G27588" s="27"/>
      <c r="H27588" s="27"/>
      <c r="I27588" s="27"/>
    </row>
    <row r="27589" spans="6:9" x14ac:dyDescent="0.2">
      <c r="F27589" s="27"/>
      <c r="G27589" s="27"/>
      <c r="H27589" s="27"/>
      <c r="I27589" s="27"/>
    </row>
    <row r="27590" spans="6:9" x14ac:dyDescent="0.2">
      <c r="F27590" s="27"/>
      <c r="G27590" s="27"/>
      <c r="H27590" s="27"/>
      <c r="I27590" s="27"/>
    </row>
    <row r="27591" spans="6:9" x14ac:dyDescent="0.2">
      <c r="F27591" s="27"/>
      <c r="G27591" s="27"/>
      <c r="H27591" s="27"/>
      <c r="I27591" s="27"/>
    </row>
    <row r="27592" spans="6:9" x14ac:dyDescent="0.2">
      <c r="F27592" s="27"/>
      <c r="G27592" s="27"/>
      <c r="H27592" s="27"/>
      <c r="I27592" s="27"/>
    </row>
    <row r="27593" spans="6:9" x14ac:dyDescent="0.2">
      <c r="F27593" s="27"/>
      <c r="G27593" s="27"/>
      <c r="H27593" s="27"/>
      <c r="I27593" s="27"/>
    </row>
    <row r="27594" spans="6:9" x14ac:dyDescent="0.2">
      <c r="F27594" s="27"/>
      <c r="G27594" s="27"/>
      <c r="H27594" s="27"/>
      <c r="I27594" s="27"/>
    </row>
    <row r="27595" spans="6:9" x14ac:dyDescent="0.2">
      <c r="F27595" s="27"/>
      <c r="G27595" s="27"/>
      <c r="H27595" s="27"/>
      <c r="I27595" s="27"/>
    </row>
    <row r="27596" spans="6:9" x14ac:dyDescent="0.2">
      <c r="F27596" s="27"/>
      <c r="G27596" s="27"/>
      <c r="H27596" s="27"/>
      <c r="I27596" s="27"/>
    </row>
    <row r="27597" spans="6:9" x14ac:dyDescent="0.2">
      <c r="F27597" s="27"/>
      <c r="G27597" s="27"/>
      <c r="H27597" s="27"/>
      <c r="I27597" s="27"/>
    </row>
    <row r="27598" spans="6:9" x14ac:dyDescent="0.2">
      <c r="F27598" s="27"/>
      <c r="G27598" s="27"/>
      <c r="H27598" s="27"/>
      <c r="I27598" s="27"/>
    </row>
    <row r="27599" spans="6:9" x14ac:dyDescent="0.2">
      <c r="F27599" s="27"/>
      <c r="G27599" s="27"/>
      <c r="H27599" s="27"/>
      <c r="I27599" s="27"/>
    </row>
    <row r="27600" spans="6:9" x14ac:dyDescent="0.2">
      <c r="F27600" s="27"/>
      <c r="G27600" s="27"/>
      <c r="H27600" s="27"/>
      <c r="I27600" s="27"/>
    </row>
    <row r="27601" spans="6:9" x14ac:dyDescent="0.2">
      <c r="F27601" s="27"/>
      <c r="G27601" s="27"/>
      <c r="H27601" s="27"/>
      <c r="I27601" s="27"/>
    </row>
    <row r="27602" spans="6:9" x14ac:dyDescent="0.2">
      <c r="F27602" s="27"/>
      <c r="G27602" s="27"/>
      <c r="H27602" s="27"/>
      <c r="I27602" s="27"/>
    </row>
    <row r="27603" spans="6:9" x14ac:dyDescent="0.2">
      <c r="F27603" s="27"/>
      <c r="G27603" s="27"/>
      <c r="H27603" s="27"/>
      <c r="I27603" s="27"/>
    </row>
    <row r="27604" spans="6:9" x14ac:dyDescent="0.2">
      <c r="F27604" s="27"/>
      <c r="G27604" s="27"/>
      <c r="H27604" s="27"/>
      <c r="I27604" s="27"/>
    </row>
    <row r="27605" spans="6:9" x14ac:dyDescent="0.2">
      <c r="F27605" s="27"/>
      <c r="G27605" s="27"/>
      <c r="H27605" s="27"/>
      <c r="I27605" s="27"/>
    </row>
    <row r="27606" spans="6:9" x14ac:dyDescent="0.2">
      <c r="F27606" s="27"/>
      <c r="G27606" s="27"/>
      <c r="H27606" s="27"/>
      <c r="I27606" s="27"/>
    </row>
    <row r="27607" spans="6:9" x14ac:dyDescent="0.2">
      <c r="F27607" s="27"/>
      <c r="G27607" s="27"/>
      <c r="H27607" s="27"/>
      <c r="I27607" s="27"/>
    </row>
    <row r="27608" spans="6:9" x14ac:dyDescent="0.2">
      <c r="F27608" s="27"/>
      <c r="G27608" s="27"/>
      <c r="H27608" s="27"/>
      <c r="I27608" s="27"/>
    </row>
    <row r="27609" spans="6:9" x14ac:dyDescent="0.2">
      <c r="F27609" s="27"/>
      <c r="G27609" s="27"/>
      <c r="H27609" s="27"/>
      <c r="I27609" s="27"/>
    </row>
    <row r="27610" spans="6:9" x14ac:dyDescent="0.2">
      <c r="F27610" s="27"/>
      <c r="G27610" s="27"/>
      <c r="H27610" s="27"/>
      <c r="I27610" s="27"/>
    </row>
    <row r="27611" spans="6:9" x14ac:dyDescent="0.2">
      <c r="F27611" s="27"/>
      <c r="G27611" s="27"/>
      <c r="H27611" s="27"/>
      <c r="I27611" s="27"/>
    </row>
    <row r="27612" spans="6:9" x14ac:dyDescent="0.2">
      <c r="F27612" s="27"/>
      <c r="G27612" s="27"/>
      <c r="H27612" s="27"/>
      <c r="I27612" s="27"/>
    </row>
    <row r="27613" spans="6:9" x14ac:dyDescent="0.2">
      <c r="F27613" s="27"/>
      <c r="G27613" s="27"/>
      <c r="H27613" s="27"/>
      <c r="I27613" s="27"/>
    </row>
    <row r="27614" spans="6:9" x14ac:dyDescent="0.2">
      <c r="F27614" s="27"/>
      <c r="G27614" s="27"/>
      <c r="H27614" s="27"/>
      <c r="I27614" s="27"/>
    </row>
    <row r="27615" spans="6:9" x14ac:dyDescent="0.2">
      <c r="F27615" s="27"/>
      <c r="G27615" s="27"/>
      <c r="H27615" s="27"/>
      <c r="I27615" s="27"/>
    </row>
    <row r="27616" spans="6:9" x14ac:dyDescent="0.2">
      <c r="F27616" s="27"/>
      <c r="G27616" s="27"/>
      <c r="H27616" s="27"/>
      <c r="I27616" s="27"/>
    </row>
    <row r="27617" spans="6:9" x14ac:dyDescent="0.2">
      <c r="F27617" s="27"/>
      <c r="G27617" s="27"/>
      <c r="H27617" s="27"/>
      <c r="I27617" s="27"/>
    </row>
    <row r="27618" spans="6:9" x14ac:dyDescent="0.2">
      <c r="F27618" s="27"/>
      <c r="G27618" s="27"/>
      <c r="H27618" s="27"/>
      <c r="I27618" s="27"/>
    </row>
    <row r="27619" spans="6:9" x14ac:dyDescent="0.2">
      <c r="F27619" s="27"/>
      <c r="G27619" s="27"/>
      <c r="H27619" s="27"/>
      <c r="I27619" s="27"/>
    </row>
    <row r="27620" spans="6:9" x14ac:dyDescent="0.2">
      <c r="F27620" s="27"/>
      <c r="G27620" s="27"/>
      <c r="H27620" s="27"/>
      <c r="I27620" s="27"/>
    </row>
    <row r="27621" spans="6:9" x14ac:dyDescent="0.2">
      <c r="F27621" s="27"/>
      <c r="G27621" s="27"/>
      <c r="H27621" s="27"/>
      <c r="I27621" s="27"/>
    </row>
    <row r="27622" spans="6:9" x14ac:dyDescent="0.2">
      <c r="F27622" s="27"/>
      <c r="G27622" s="27"/>
      <c r="H27622" s="27"/>
      <c r="I27622" s="27"/>
    </row>
    <row r="27623" spans="6:9" x14ac:dyDescent="0.2">
      <c r="F27623" s="27"/>
      <c r="G27623" s="27"/>
      <c r="H27623" s="27"/>
      <c r="I27623" s="27"/>
    </row>
    <row r="27624" spans="6:9" x14ac:dyDescent="0.2">
      <c r="F27624" s="27"/>
      <c r="G27624" s="27"/>
      <c r="H27624" s="27"/>
      <c r="I27624" s="27"/>
    </row>
    <row r="27625" spans="6:9" x14ac:dyDescent="0.2">
      <c r="F27625" s="27"/>
      <c r="G27625" s="27"/>
      <c r="H27625" s="27"/>
      <c r="I27625" s="27"/>
    </row>
    <row r="27626" spans="6:9" x14ac:dyDescent="0.2">
      <c r="F27626" s="27"/>
      <c r="G27626" s="27"/>
      <c r="H27626" s="27"/>
      <c r="I27626" s="27"/>
    </row>
    <row r="27627" spans="6:9" x14ac:dyDescent="0.2">
      <c r="F27627" s="27"/>
      <c r="G27627" s="27"/>
      <c r="H27627" s="27"/>
      <c r="I27627" s="27"/>
    </row>
    <row r="27628" spans="6:9" x14ac:dyDescent="0.2">
      <c r="F27628" s="27"/>
      <c r="G27628" s="27"/>
      <c r="H27628" s="27"/>
      <c r="I27628" s="27"/>
    </row>
    <row r="27629" spans="6:9" x14ac:dyDescent="0.2">
      <c r="F27629" s="27"/>
      <c r="G27629" s="27"/>
      <c r="H27629" s="27"/>
      <c r="I27629" s="27"/>
    </row>
    <row r="27630" spans="6:9" x14ac:dyDescent="0.2">
      <c r="F27630" s="27"/>
      <c r="G27630" s="27"/>
      <c r="H27630" s="27"/>
      <c r="I27630" s="27"/>
    </row>
    <row r="27631" spans="6:9" x14ac:dyDescent="0.2">
      <c r="F27631" s="27"/>
      <c r="G27631" s="27"/>
      <c r="H27631" s="27"/>
      <c r="I27631" s="27"/>
    </row>
    <row r="27632" spans="6:9" x14ac:dyDescent="0.2">
      <c r="F27632" s="27"/>
      <c r="G27632" s="27"/>
      <c r="H27632" s="27"/>
      <c r="I27632" s="27"/>
    </row>
    <row r="27633" spans="6:9" x14ac:dyDescent="0.2">
      <c r="F27633" s="27"/>
      <c r="G27633" s="27"/>
      <c r="H27633" s="27"/>
      <c r="I27633" s="27"/>
    </row>
    <row r="27634" spans="6:9" x14ac:dyDescent="0.2">
      <c r="F27634" s="27"/>
      <c r="G27634" s="27"/>
      <c r="H27634" s="27"/>
      <c r="I27634" s="27"/>
    </row>
    <row r="27635" spans="6:9" x14ac:dyDescent="0.2">
      <c r="F27635" s="27"/>
      <c r="G27635" s="27"/>
      <c r="H27635" s="27"/>
      <c r="I27635" s="27"/>
    </row>
    <row r="27636" spans="6:9" x14ac:dyDescent="0.2">
      <c r="F27636" s="27"/>
      <c r="G27636" s="27"/>
      <c r="H27636" s="27"/>
      <c r="I27636" s="27"/>
    </row>
    <row r="27637" spans="6:9" x14ac:dyDescent="0.2">
      <c r="F27637" s="27"/>
      <c r="G27637" s="27"/>
      <c r="H27637" s="27"/>
      <c r="I27637" s="27"/>
    </row>
    <row r="27638" spans="6:9" x14ac:dyDescent="0.2">
      <c r="F27638" s="27"/>
      <c r="G27638" s="27"/>
      <c r="H27638" s="27"/>
      <c r="I27638" s="27"/>
    </row>
    <row r="27639" spans="6:9" x14ac:dyDescent="0.2">
      <c r="F27639" s="27"/>
      <c r="G27639" s="27"/>
      <c r="H27639" s="27"/>
      <c r="I27639" s="27"/>
    </row>
    <row r="27640" spans="6:9" x14ac:dyDescent="0.2">
      <c r="F27640" s="27"/>
      <c r="G27640" s="27"/>
      <c r="H27640" s="27"/>
      <c r="I27640" s="27"/>
    </row>
    <row r="27641" spans="6:9" x14ac:dyDescent="0.2">
      <c r="F27641" s="27"/>
      <c r="G27641" s="27"/>
      <c r="H27641" s="27"/>
      <c r="I27641" s="27"/>
    </row>
    <row r="27642" spans="6:9" x14ac:dyDescent="0.2">
      <c r="F27642" s="27"/>
      <c r="G27642" s="27"/>
      <c r="H27642" s="27"/>
      <c r="I27642" s="27"/>
    </row>
    <row r="27643" spans="6:9" x14ac:dyDescent="0.2">
      <c r="F27643" s="27"/>
      <c r="G27643" s="27"/>
      <c r="H27643" s="27"/>
      <c r="I27643" s="27"/>
    </row>
    <row r="27644" spans="6:9" x14ac:dyDescent="0.2">
      <c r="F27644" s="27"/>
      <c r="G27644" s="27"/>
      <c r="H27644" s="27"/>
      <c r="I27644" s="27"/>
    </row>
    <row r="27645" spans="6:9" x14ac:dyDescent="0.2">
      <c r="F27645" s="27"/>
      <c r="G27645" s="27"/>
      <c r="H27645" s="27"/>
      <c r="I27645" s="27"/>
    </row>
    <row r="27646" spans="6:9" x14ac:dyDescent="0.2">
      <c r="F27646" s="27"/>
      <c r="G27646" s="27"/>
      <c r="H27646" s="27"/>
      <c r="I27646" s="27"/>
    </row>
    <row r="27647" spans="6:9" x14ac:dyDescent="0.2">
      <c r="F27647" s="27"/>
      <c r="G27647" s="27"/>
      <c r="H27647" s="27"/>
      <c r="I27647" s="27"/>
    </row>
    <row r="27648" spans="6:9" x14ac:dyDescent="0.2">
      <c r="F27648" s="27"/>
      <c r="G27648" s="27"/>
      <c r="H27648" s="27"/>
      <c r="I27648" s="27"/>
    </row>
    <row r="27649" spans="6:9" x14ac:dyDescent="0.2">
      <c r="F27649" s="27"/>
      <c r="G27649" s="27"/>
      <c r="H27649" s="27"/>
      <c r="I27649" s="27"/>
    </row>
    <row r="27650" spans="6:9" x14ac:dyDescent="0.2">
      <c r="F27650" s="27"/>
      <c r="G27650" s="27"/>
      <c r="H27650" s="27"/>
      <c r="I27650" s="27"/>
    </row>
    <row r="27651" spans="6:9" x14ac:dyDescent="0.2">
      <c r="F27651" s="27"/>
      <c r="G27651" s="27"/>
      <c r="H27651" s="27"/>
      <c r="I27651" s="27"/>
    </row>
    <row r="27652" spans="6:9" x14ac:dyDescent="0.2">
      <c r="F27652" s="27"/>
      <c r="G27652" s="27"/>
      <c r="H27652" s="27"/>
      <c r="I27652" s="27"/>
    </row>
    <row r="27653" spans="6:9" x14ac:dyDescent="0.2">
      <c r="F27653" s="27"/>
      <c r="G27653" s="27"/>
      <c r="H27653" s="27"/>
      <c r="I27653" s="27"/>
    </row>
    <row r="27654" spans="6:9" x14ac:dyDescent="0.2">
      <c r="F27654" s="27"/>
      <c r="G27654" s="27"/>
      <c r="H27654" s="27"/>
      <c r="I27654" s="27"/>
    </row>
    <row r="27655" spans="6:9" x14ac:dyDescent="0.2">
      <c r="F27655" s="27"/>
      <c r="G27655" s="27"/>
      <c r="H27655" s="27"/>
      <c r="I27655" s="27"/>
    </row>
    <row r="27656" spans="6:9" x14ac:dyDescent="0.2">
      <c r="F27656" s="27"/>
      <c r="G27656" s="27"/>
      <c r="H27656" s="27"/>
      <c r="I27656" s="27"/>
    </row>
    <row r="27657" spans="6:9" x14ac:dyDescent="0.2">
      <c r="F27657" s="27"/>
      <c r="G27657" s="27"/>
      <c r="H27657" s="27"/>
      <c r="I27657" s="27"/>
    </row>
    <row r="27658" spans="6:9" x14ac:dyDescent="0.2">
      <c r="F27658" s="27"/>
      <c r="G27658" s="27"/>
      <c r="H27658" s="27"/>
      <c r="I27658" s="27"/>
    </row>
    <row r="27659" spans="6:9" x14ac:dyDescent="0.2">
      <c r="F27659" s="27"/>
      <c r="G27659" s="27"/>
      <c r="H27659" s="27"/>
      <c r="I27659" s="27"/>
    </row>
    <row r="27660" spans="6:9" x14ac:dyDescent="0.2">
      <c r="F27660" s="27"/>
      <c r="G27660" s="27"/>
      <c r="H27660" s="27"/>
      <c r="I27660" s="27"/>
    </row>
    <row r="27661" spans="6:9" x14ac:dyDescent="0.2">
      <c r="F27661" s="27"/>
      <c r="G27661" s="27"/>
      <c r="H27661" s="27"/>
      <c r="I27661" s="27"/>
    </row>
    <row r="27662" spans="6:9" x14ac:dyDescent="0.2">
      <c r="F27662" s="27"/>
      <c r="G27662" s="27"/>
      <c r="H27662" s="27"/>
      <c r="I27662" s="27"/>
    </row>
    <row r="27663" spans="6:9" x14ac:dyDescent="0.2">
      <c r="F27663" s="27"/>
      <c r="G27663" s="27"/>
      <c r="H27663" s="27"/>
      <c r="I27663" s="27"/>
    </row>
    <row r="27664" spans="6:9" x14ac:dyDescent="0.2">
      <c r="F27664" s="27"/>
      <c r="G27664" s="27"/>
      <c r="H27664" s="27"/>
      <c r="I27664" s="27"/>
    </row>
    <row r="27665" spans="6:9" x14ac:dyDescent="0.2">
      <c r="F27665" s="27"/>
      <c r="G27665" s="27"/>
      <c r="H27665" s="27"/>
      <c r="I27665" s="27"/>
    </row>
    <row r="27666" spans="6:9" x14ac:dyDescent="0.2">
      <c r="F27666" s="27"/>
      <c r="G27666" s="27"/>
      <c r="H27666" s="27"/>
      <c r="I27666" s="27"/>
    </row>
    <row r="27667" spans="6:9" x14ac:dyDescent="0.2">
      <c r="F27667" s="27"/>
      <c r="G27667" s="27"/>
      <c r="H27667" s="27"/>
      <c r="I27667" s="27"/>
    </row>
    <row r="27668" spans="6:9" x14ac:dyDescent="0.2">
      <c r="F27668" s="27"/>
      <c r="G27668" s="27"/>
      <c r="H27668" s="27"/>
      <c r="I27668" s="27"/>
    </row>
    <row r="27669" spans="6:9" x14ac:dyDescent="0.2">
      <c r="F27669" s="27"/>
      <c r="G27669" s="27"/>
      <c r="H27669" s="27"/>
      <c r="I27669" s="27"/>
    </row>
    <row r="27670" spans="6:9" x14ac:dyDescent="0.2">
      <c r="F27670" s="27"/>
      <c r="G27670" s="27"/>
      <c r="H27670" s="27"/>
      <c r="I27670" s="27"/>
    </row>
    <row r="27671" spans="6:9" x14ac:dyDescent="0.2">
      <c r="F27671" s="27"/>
      <c r="G27671" s="27"/>
      <c r="H27671" s="27"/>
      <c r="I27671" s="27"/>
    </row>
    <row r="27672" spans="6:9" x14ac:dyDescent="0.2">
      <c r="F27672" s="27"/>
      <c r="G27672" s="27"/>
      <c r="H27672" s="27"/>
      <c r="I27672" s="27"/>
    </row>
    <row r="27673" spans="6:9" x14ac:dyDescent="0.2">
      <c r="F27673" s="27"/>
      <c r="G27673" s="27"/>
      <c r="H27673" s="27"/>
      <c r="I27673" s="27"/>
    </row>
    <row r="27674" spans="6:9" x14ac:dyDescent="0.2">
      <c r="F27674" s="27"/>
      <c r="G27674" s="27"/>
      <c r="H27674" s="27"/>
      <c r="I27674" s="27"/>
    </row>
    <row r="27675" spans="6:9" x14ac:dyDescent="0.2">
      <c r="F27675" s="27"/>
      <c r="G27675" s="27"/>
      <c r="H27675" s="27"/>
      <c r="I27675" s="27"/>
    </row>
    <row r="27676" spans="6:9" x14ac:dyDescent="0.2">
      <c r="F27676" s="27"/>
      <c r="G27676" s="27"/>
      <c r="H27676" s="27"/>
      <c r="I27676" s="27"/>
    </row>
    <row r="27677" spans="6:9" x14ac:dyDescent="0.2">
      <c r="F27677" s="27"/>
      <c r="G27677" s="27"/>
      <c r="H27677" s="27"/>
      <c r="I27677" s="27"/>
    </row>
    <row r="27678" spans="6:9" x14ac:dyDescent="0.2">
      <c r="F27678" s="27"/>
      <c r="G27678" s="27"/>
      <c r="H27678" s="27"/>
      <c r="I27678" s="27"/>
    </row>
    <row r="27679" spans="6:9" x14ac:dyDescent="0.2">
      <c r="F27679" s="27"/>
      <c r="G27679" s="27"/>
      <c r="H27679" s="27"/>
      <c r="I27679" s="27"/>
    </row>
    <row r="27680" spans="6:9" x14ac:dyDescent="0.2">
      <c r="F27680" s="27"/>
      <c r="G27680" s="27"/>
      <c r="H27680" s="27"/>
      <c r="I27680" s="27"/>
    </row>
    <row r="27681" spans="6:9" x14ac:dyDescent="0.2">
      <c r="F27681" s="27"/>
      <c r="G27681" s="27"/>
      <c r="H27681" s="27"/>
      <c r="I27681" s="27"/>
    </row>
    <row r="27682" spans="6:9" x14ac:dyDescent="0.2">
      <c r="F27682" s="27"/>
      <c r="G27682" s="27"/>
      <c r="H27682" s="27"/>
      <c r="I27682" s="27"/>
    </row>
    <row r="27683" spans="6:9" x14ac:dyDescent="0.2">
      <c r="F27683" s="27"/>
      <c r="G27683" s="27"/>
      <c r="H27683" s="27"/>
      <c r="I27683" s="27"/>
    </row>
    <row r="27684" spans="6:9" x14ac:dyDescent="0.2">
      <c r="F27684" s="27"/>
      <c r="G27684" s="27"/>
      <c r="H27684" s="27"/>
      <c r="I27684" s="27"/>
    </row>
    <row r="27685" spans="6:9" x14ac:dyDescent="0.2">
      <c r="F27685" s="27"/>
      <c r="G27685" s="27"/>
      <c r="H27685" s="27"/>
      <c r="I27685" s="27"/>
    </row>
    <row r="27686" spans="6:9" x14ac:dyDescent="0.2">
      <c r="F27686" s="27"/>
      <c r="G27686" s="27"/>
      <c r="H27686" s="27"/>
      <c r="I27686" s="27"/>
    </row>
    <row r="27687" spans="6:9" x14ac:dyDescent="0.2">
      <c r="F27687" s="27"/>
      <c r="G27687" s="27"/>
      <c r="H27687" s="27"/>
      <c r="I27687" s="27"/>
    </row>
    <row r="27688" spans="6:9" x14ac:dyDescent="0.2">
      <c r="F27688" s="27"/>
      <c r="G27688" s="27"/>
      <c r="H27688" s="27"/>
      <c r="I27688" s="27"/>
    </row>
    <row r="27689" spans="6:9" x14ac:dyDescent="0.2">
      <c r="F27689" s="27"/>
      <c r="G27689" s="27"/>
      <c r="H27689" s="27"/>
      <c r="I27689" s="27"/>
    </row>
    <row r="27690" spans="6:9" x14ac:dyDescent="0.2">
      <c r="F27690" s="27"/>
      <c r="G27690" s="27"/>
      <c r="H27690" s="27"/>
      <c r="I27690" s="27"/>
    </row>
    <row r="27691" spans="6:9" x14ac:dyDescent="0.2">
      <c r="F27691" s="27"/>
      <c r="G27691" s="27"/>
      <c r="H27691" s="27"/>
      <c r="I27691" s="27"/>
    </row>
    <row r="27692" spans="6:9" x14ac:dyDescent="0.2">
      <c r="F27692" s="27"/>
      <c r="G27692" s="27"/>
      <c r="H27692" s="27"/>
      <c r="I27692" s="27"/>
    </row>
    <row r="27693" spans="6:9" x14ac:dyDescent="0.2">
      <c r="F27693" s="27"/>
      <c r="G27693" s="27"/>
      <c r="H27693" s="27"/>
      <c r="I27693" s="27"/>
    </row>
    <row r="27694" spans="6:9" x14ac:dyDescent="0.2">
      <c r="F27694" s="27"/>
      <c r="G27694" s="27"/>
      <c r="H27694" s="27"/>
      <c r="I27694" s="27"/>
    </row>
    <row r="27695" spans="6:9" x14ac:dyDescent="0.2">
      <c r="F27695" s="27"/>
      <c r="G27695" s="27"/>
      <c r="H27695" s="27"/>
      <c r="I27695" s="27"/>
    </row>
    <row r="27696" spans="6:9" x14ac:dyDescent="0.2">
      <c r="F27696" s="27"/>
      <c r="G27696" s="27"/>
      <c r="H27696" s="27"/>
      <c r="I27696" s="27"/>
    </row>
    <row r="27697" spans="6:9" x14ac:dyDescent="0.2">
      <c r="F27697" s="27"/>
      <c r="G27697" s="27"/>
      <c r="H27697" s="27"/>
      <c r="I27697" s="27"/>
    </row>
    <row r="27698" spans="6:9" x14ac:dyDescent="0.2">
      <c r="F27698" s="27"/>
      <c r="G27698" s="27"/>
      <c r="H27698" s="27"/>
      <c r="I27698" s="27"/>
    </row>
    <row r="27699" spans="6:9" x14ac:dyDescent="0.2">
      <c r="F27699" s="27"/>
      <c r="G27699" s="27"/>
      <c r="H27699" s="27"/>
      <c r="I27699" s="27"/>
    </row>
    <row r="27700" spans="6:9" x14ac:dyDescent="0.2">
      <c r="F27700" s="27"/>
      <c r="G27700" s="27"/>
      <c r="H27700" s="27"/>
      <c r="I27700" s="27"/>
    </row>
    <row r="27701" spans="6:9" x14ac:dyDescent="0.2">
      <c r="F27701" s="27"/>
      <c r="G27701" s="27"/>
      <c r="H27701" s="27"/>
      <c r="I27701" s="27"/>
    </row>
    <row r="27702" spans="6:9" x14ac:dyDescent="0.2">
      <c r="F27702" s="27"/>
      <c r="G27702" s="27"/>
      <c r="H27702" s="27"/>
      <c r="I27702" s="27"/>
    </row>
    <row r="27703" spans="6:9" x14ac:dyDescent="0.2">
      <c r="F27703" s="27"/>
      <c r="G27703" s="27"/>
      <c r="H27703" s="27"/>
      <c r="I27703" s="27"/>
    </row>
    <row r="27704" spans="6:9" x14ac:dyDescent="0.2">
      <c r="F27704" s="27"/>
      <c r="G27704" s="27"/>
      <c r="H27704" s="27"/>
      <c r="I27704" s="27"/>
    </row>
    <row r="27705" spans="6:9" x14ac:dyDescent="0.2">
      <c r="F27705" s="27"/>
      <c r="G27705" s="27"/>
      <c r="H27705" s="27"/>
      <c r="I27705" s="27"/>
    </row>
    <row r="27706" spans="6:9" x14ac:dyDescent="0.2">
      <c r="F27706" s="27"/>
      <c r="G27706" s="27"/>
      <c r="H27706" s="27"/>
      <c r="I27706" s="27"/>
    </row>
    <row r="27707" spans="6:9" x14ac:dyDescent="0.2">
      <c r="F27707" s="27"/>
      <c r="G27707" s="27"/>
      <c r="H27707" s="27"/>
      <c r="I27707" s="27"/>
    </row>
    <row r="27708" spans="6:9" x14ac:dyDescent="0.2">
      <c r="F27708" s="27"/>
      <c r="G27708" s="27"/>
      <c r="H27708" s="27"/>
      <c r="I27708" s="27"/>
    </row>
    <row r="27709" spans="6:9" x14ac:dyDescent="0.2">
      <c r="F27709" s="27"/>
      <c r="G27709" s="27"/>
      <c r="H27709" s="27"/>
      <c r="I27709" s="27"/>
    </row>
    <row r="27710" spans="6:9" x14ac:dyDescent="0.2">
      <c r="F27710" s="27"/>
      <c r="G27710" s="27"/>
      <c r="H27710" s="27"/>
      <c r="I27710" s="27"/>
    </row>
    <row r="27711" spans="6:9" x14ac:dyDescent="0.2">
      <c r="F27711" s="27"/>
      <c r="G27711" s="27"/>
      <c r="H27711" s="27"/>
      <c r="I27711" s="27"/>
    </row>
    <row r="27712" spans="6:9" x14ac:dyDescent="0.2">
      <c r="F27712" s="27"/>
      <c r="G27712" s="27"/>
      <c r="H27712" s="27"/>
      <c r="I27712" s="27"/>
    </row>
    <row r="27713" spans="6:9" x14ac:dyDescent="0.2">
      <c r="F27713" s="27"/>
      <c r="G27713" s="27"/>
      <c r="H27713" s="27"/>
      <c r="I27713" s="27"/>
    </row>
    <row r="27714" spans="6:9" x14ac:dyDescent="0.2">
      <c r="F27714" s="27"/>
      <c r="G27714" s="27"/>
      <c r="H27714" s="27"/>
      <c r="I27714" s="27"/>
    </row>
    <row r="27715" spans="6:9" x14ac:dyDescent="0.2">
      <c r="F27715" s="27"/>
      <c r="G27715" s="27"/>
      <c r="H27715" s="27"/>
      <c r="I27715" s="27"/>
    </row>
    <row r="27716" spans="6:9" x14ac:dyDescent="0.2">
      <c r="F27716" s="27"/>
      <c r="G27716" s="27"/>
      <c r="H27716" s="27"/>
      <c r="I27716" s="27"/>
    </row>
    <row r="27717" spans="6:9" x14ac:dyDescent="0.2">
      <c r="F27717" s="27"/>
      <c r="G27717" s="27"/>
      <c r="H27717" s="27"/>
      <c r="I27717" s="27"/>
    </row>
    <row r="27718" spans="6:9" x14ac:dyDescent="0.2">
      <c r="F27718" s="27"/>
      <c r="G27718" s="27"/>
      <c r="H27718" s="27"/>
      <c r="I27718" s="27"/>
    </row>
    <row r="27719" spans="6:9" x14ac:dyDescent="0.2">
      <c r="F27719" s="27"/>
      <c r="G27719" s="27"/>
      <c r="H27719" s="27"/>
      <c r="I27719" s="27"/>
    </row>
    <row r="27720" spans="6:9" x14ac:dyDescent="0.2">
      <c r="F27720" s="27"/>
      <c r="G27720" s="27"/>
      <c r="H27720" s="27"/>
      <c r="I27720" s="27"/>
    </row>
    <row r="27721" spans="6:9" x14ac:dyDescent="0.2">
      <c r="F27721" s="27"/>
      <c r="G27721" s="27"/>
      <c r="H27721" s="27"/>
      <c r="I27721" s="27"/>
    </row>
    <row r="27722" spans="6:9" x14ac:dyDescent="0.2">
      <c r="F27722" s="27"/>
      <c r="G27722" s="27"/>
      <c r="H27722" s="27"/>
      <c r="I27722" s="27"/>
    </row>
    <row r="27723" spans="6:9" x14ac:dyDescent="0.2">
      <c r="F27723" s="27"/>
      <c r="G27723" s="27"/>
      <c r="H27723" s="27"/>
      <c r="I27723" s="27"/>
    </row>
    <row r="27724" spans="6:9" x14ac:dyDescent="0.2">
      <c r="F27724" s="27"/>
      <c r="G27724" s="27"/>
      <c r="H27724" s="27"/>
      <c r="I27724" s="27"/>
    </row>
    <row r="27725" spans="6:9" x14ac:dyDescent="0.2">
      <c r="F27725" s="27"/>
      <c r="G27725" s="27"/>
      <c r="H27725" s="27"/>
      <c r="I27725" s="27"/>
    </row>
    <row r="27726" spans="6:9" x14ac:dyDescent="0.2">
      <c r="F27726" s="27"/>
      <c r="G27726" s="27"/>
      <c r="H27726" s="27"/>
      <c r="I27726" s="27"/>
    </row>
    <row r="27727" spans="6:9" x14ac:dyDescent="0.2">
      <c r="F27727" s="27"/>
      <c r="G27727" s="27"/>
      <c r="H27727" s="27"/>
      <c r="I27727" s="27"/>
    </row>
    <row r="27728" spans="6:9" x14ac:dyDescent="0.2">
      <c r="F27728" s="27"/>
      <c r="G27728" s="27"/>
      <c r="H27728" s="27"/>
      <c r="I27728" s="27"/>
    </row>
    <row r="27729" spans="6:9" x14ac:dyDescent="0.2">
      <c r="F27729" s="27"/>
      <c r="G27729" s="27"/>
      <c r="H27729" s="27"/>
      <c r="I27729" s="27"/>
    </row>
    <row r="27730" spans="6:9" x14ac:dyDescent="0.2">
      <c r="F27730" s="27"/>
      <c r="G27730" s="27"/>
      <c r="H27730" s="27"/>
      <c r="I27730" s="27"/>
    </row>
    <row r="27731" spans="6:9" x14ac:dyDescent="0.2">
      <c r="F27731" s="27"/>
      <c r="G27731" s="27"/>
      <c r="H27731" s="27"/>
      <c r="I27731" s="27"/>
    </row>
    <row r="27732" spans="6:9" x14ac:dyDescent="0.2">
      <c r="F27732" s="27"/>
      <c r="G27732" s="27"/>
      <c r="H27732" s="27"/>
      <c r="I27732" s="27"/>
    </row>
    <row r="27733" spans="6:9" x14ac:dyDescent="0.2">
      <c r="F27733" s="27"/>
      <c r="G27733" s="27"/>
      <c r="H27733" s="27"/>
      <c r="I27733" s="27"/>
    </row>
    <row r="27734" spans="6:9" x14ac:dyDescent="0.2">
      <c r="F27734" s="27"/>
      <c r="G27734" s="27"/>
      <c r="H27734" s="27"/>
      <c r="I27734" s="27"/>
    </row>
    <row r="27735" spans="6:9" x14ac:dyDescent="0.2">
      <c r="F27735" s="27"/>
      <c r="G27735" s="27"/>
      <c r="H27735" s="27"/>
      <c r="I27735" s="27"/>
    </row>
    <row r="27736" spans="6:9" x14ac:dyDescent="0.2">
      <c r="F27736" s="27"/>
      <c r="G27736" s="27"/>
      <c r="H27736" s="27"/>
      <c r="I27736" s="27"/>
    </row>
    <row r="27737" spans="6:9" x14ac:dyDescent="0.2">
      <c r="F27737" s="27"/>
      <c r="G27737" s="27"/>
      <c r="H27737" s="27"/>
      <c r="I27737" s="27"/>
    </row>
    <row r="27738" spans="6:9" x14ac:dyDescent="0.2">
      <c r="F27738" s="27"/>
      <c r="G27738" s="27"/>
      <c r="H27738" s="27"/>
      <c r="I27738" s="27"/>
    </row>
    <row r="27739" spans="6:9" x14ac:dyDescent="0.2">
      <c r="F27739" s="27"/>
      <c r="G27739" s="27"/>
      <c r="H27739" s="27"/>
      <c r="I27739" s="27"/>
    </row>
    <row r="27740" spans="6:9" x14ac:dyDescent="0.2">
      <c r="F27740" s="27"/>
      <c r="G27740" s="27"/>
      <c r="H27740" s="27"/>
      <c r="I27740" s="27"/>
    </row>
    <row r="27741" spans="6:9" x14ac:dyDescent="0.2">
      <c r="F27741" s="27"/>
      <c r="G27741" s="27"/>
      <c r="H27741" s="27"/>
      <c r="I27741" s="27"/>
    </row>
    <row r="27742" spans="6:9" x14ac:dyDescent="0.2">
      <c r="F27742" s="27"/>
      <c r="G27742" s="27"/>
      <c r="H27742" s="27"/>
      <c r="I27742" s="27"/>
    </row>
    <row r="27743" spans="6:9" x14ac:dyDescent="0.2">
      <c r="F27743" s="27"/>
      <c r="G27743" s="27"/>
      <c r="H27743" s="27"/>
      <c r="I27743" s="27"/>
    </row>
    <row r="27744" spans="6:9" x14ac:dyDescent="0.2">
      <c r="F27744" s="27"/>
      <c r="G27744" s="27"/>
      <c r="H27744" s="27"/>
      <c r="I27744" s="27"/>
    </row>
    <row r="27745" spans="6:9" x14ac:dyDescent="0.2">
      <c r="F27745" s="27"/>
      <c r="G27745" s="27"/>
      <c r="H27745" s="27"/>
      <c r="I27745" s="27"/>
    </row>
    <row r="27746" spans="6:9" x14ac:dyDescent="0.2">
      <c r="F27746" s="27"/>
      <c r="G27746" s="27"/>
      <c r="H27746" s="27"/>
      <c r="I27746" s="27"/>
    </row>
    <row r="27747" spans="6:9" x14ac:dyDescent="0.2">
      <c r="F27747" s="27"/>
      <c r="G27747" s="27"/>
      <c r="H27747" s="27"/>
      <c r="I27747" s="27"/>
    </row>
    <row r="27748" spans="6:9" x14ac:dyDescent="0.2">
      <c r="F27748" s="27"/>
      <c r="G27748" s="27"/>
      <c r="H27748" s="27"/>
      <c r="I27748" s="27"/>
    </row>
    <row r="27749" spans="6:9" x14ac:dyDescent="0.2">
      <c r="F27749" s="27"/>
      <c r="G27749" s="27"/>
      <c r="H27749" s="27"/>
      <c r="I27749" s="27"/>
    </row>
    <row r="27750" spans="6:9" x14ac:dyDescent="0.2">
      <c r="F27750" s="27"/>
      <c r="G27750" s="27"/>
      <c r="H27750" s="27"/>
      <c r="I27750" s="27"/>
    </row>
    <row r="27751" spans="6:9" x14ac:dyDescent="0.2">
      <c r="F27751" s="27"/>
      <c r="G27751" s="27"/>
      <c r="H27751" s="27"/>
      <c r="I27751" s="27"/>
    </row>
    <row r="27752" spans="6:9" x14ac:dyDescent="0.2">
      <c r="F27752" s="27"/>
      <c r="G27752" s="27"/>
      <c r="H27752" s="27"/>
      <c r="I27752" s="27"/>
    </row>
    <row r="27753" spans="6:9" x14ac:dyDescent="0.2">
      <c r="F27753" s="27"/>
      <c r="G27753" s="27"/>
      <c r="H27753" s="27"/>
      <c r="I27753" s="27"/>
    </row>
    <row r="27754" spans="6:9" x14ac:dyDescent="0.2">
      <c r="F27754" s="27"/>
      <c r="G27754" s="27"/>
      <c r="H27754" s="27"/>
      <c r="I27754" s="27"/>
    </row>
    <row r="27755" spans="6:9" x14ac:dyDescent="0.2">
      <c r="F27755" s="27"/>
      <c r="G27755" s="27"/>
      <c r="H27755" s="27"/>
      <c r="I27755" s="27"/>
    </row>
    <row r="27756" spans="6:9" x14ac:dyDescent="0.2">
      <c r="F27756" s="27"/>
      <c r="G27756" s="27"/>
      <c r="H27756" s="27"/>
      <c r="I27756" s="27"/>
    </row>
    <row r="27757" spans="6:9" x14ac:dyDescent="0.2">
      <c r="F27757" s="27"/>
      <c r="G27757" s="27"/>
      <c r="H27757" s="27"/>
      <c r="I27757" s="27"/>
    </row>
    <row r="27758" spans="6:9" x14ac:dyDescent="0.2">
      <c r="F27758" s="27"/>
      <c r="G27758" s="27"/>
      <c r="H27758" s="27"/>
      <c r="I27758" s="27"/>
    </row>
    <row r="27759" spans="6:9" x14ac:dyDescent="0.2">
      <c r="F27759" s="27"/>
      <c r="G27759" s="27"/>
      <c r="H27759" s="27"/>
      <c r="I27759" s="27"/>
    </row>
    <row r="27760" spans="6:9" x14ac:dyDescent="0.2">
      <c r="F27760" s="27"/>
      <c r="G27760" s="27"/>
      <c r="H27760" s="27"/>
      <c r="I27760" s="27"/>
    </row>
    <row r="27761" spans="6:9" x14ac:dyDescent="0.2">
      <c r="F27761" s="27"/>
      <c r="G27761" s="27"/>
      <c r="H27761" s="27"/>
      <c r="I27761" s="27"/>
    </row>
    <row r="27762" spans="6:9" x14ac:dyDescent="0.2">
      <c r="F27762" s="27"/>
      <c r="G27762" s="27"/>
      <c r="H27762" s="27"/>
      <c r="I27762" s="27"/>
    </row>
    <row r="27763" spans="6:9" x14ac:dyDescent="0.2">
      <c r="F27763" s="27"/>
      <c r="G27763" s="27"/>
      <c r="H27763" s="27"/>
      <c r="I27763" s="27"/>
    </row>
    <row r="27764" spans="6:9" x14ac:dyDescent="0.2">
      <c r="F27764" s="27"/>
      <c r="G27764" s="27"/>
      <c r="H27764" s="27"/>
      <c r="I27764" s="27"/>
    </row>
    <row r="27765" spans="6:9" x14ac:dyDescent="0.2">
      <c r="F27765" s="27"/>
      <c r="G27765" s="27"/>
      <c r="H27765" s="27"/>
      <c r="I27765" s="27"/>
    </row>
    <row r="27766" spans="6:9" x14ac:dyDescent="0.2">
      <c r="F27766" s="27"/>
      <c r="G27766" s="27"/>
      <c r="H27766" s="27"/>
      <c r="I27766" s="27"/>
    </row>
    <row r="27767" spans="6:9" x14ac:dyDescent="0.2">
      <c r="F27767" s="27"/>
      <c r="G27767" s="27"/>
      <c r="H27767" s="27"/>
      <c r="I27767" s="27"/>
    </row>
    <row r="27768" spans="6:9" x14ac:dyDescent="0.2">
      <c r="F27768" s="27"/>
      <c r="G27768" s="27"/>
      <c r="H27768" s="27"/>
      <c r="I27768" s="27"/>
    </row>
    <row r="27769" spans="6:9" x14ac:dyDescent="0.2">
      <c r="F27769" s="27"/>
      <c r="G27769" s="27"/>
      <c r="H27769" s="27"/>
      <c r="I27769" s="27"/>
    </row>
    <row r="27770" spans="6:9" x14ac:dyDescent="0.2">
      <c r="F27770" s="27"/>
      <c r="G27770" s="27"/>
      <c r="H27770" s="27"/>
      <c r="I27770" s="27"/>
    </row>
    <row r="27771" spans="6:9" x14ac:dyDescent="0.2">
      <c r="F27771" s="27"/>
      <c r="G27771" s="27"/>
      <c r="H27771" s="27"/>
      <c r="I27771" s="27"/>
    </row>
    <row r="27772" spans="6:9" x14ac:dyDescent="0.2">
      <c r="F27772" s="27"/>
      <c r="G27772" s="27"/>
      <c r="H27772" s="27"/>
      <c r="I27772" s="27"/>
    </row>
    <row r="27773" spans="6:9" x14ac:dyDescent="0.2">
      <c r="F27773" s="27"/>
      <c r="G27773" s="27"/>
      <c r="H27773" s="27"/>
      <c r="I27773" s="27"/>
    </row>
    <row r="27774" spans="6:9" x14ac:dyDescent="0.2">
      <c r="F27774" s="27"/>
      <c r="G27774" s="27"/>
      <c r="H27774" s="27"/>
      <c r="I27774" s="27"/>
    </row>
    <row r="27775" spans="6:9" x14ac:dyDescent="0.2">
      <c r="F27775" s="27"/>
      <c r="G27775" s="27"/>
      <c r="H27775" s="27"/>
      <c r="I27775" s="27"/>
    </row>
    <row r="27776" spans="6:9" x14ac:dyDescent="0.2">
      <c r="F27776" s="27"/>
      <c r="G27776" s="27"/>
      <c r="H27776" s="27"/>
      <c r="I27776" s="27"/>
    </row>
    <row r="27777" spans="6:9" x14ac:dyDescent="0.2">
      <c r="F27777" s="27"/>
      <c r="G27777" s="27"/>
      <c r="H27777" s="27"/>
      <c r="I27777" s="27"/>
    </row>
    <row r="27778" spans="6:9" x14ac:dyDescent="0.2">
      <c r="F27778" s="27"/>
      <c r="G27778" s="27"/>
      <c r="H27778" s="27"/>
      <c r="I27778" s="27"/>
    </row>
    <row r="27779" spans="6:9" x14ac:dyDescent="0.2">
      <c r="F27779" s="27"/>
      <c r="G27779" s="27"/>
      <c r="H27779" s="27"/>
      <c r="I27779" s="27"/>
    </row>
    <row r="27780" spans="6:9" x14ac:dyDescent="0.2">
      <c r="F27780" s="27"/>
      <c r="G27780" s="27"/>
      <c r="H27780" s="27"/>
      <c r="I27780" s="27"/>
    </row>
    <row r="27781" spans="6:9" x14ac:dyDescent="0.2">
      <c r="F27781" s="27"/>
      <c r="G27781" s="27"/>
      <c r="H27781" s="27"/>
      <c r="I27781" s="27"/>
    </row>
    <row r="27782" spans="6:9" x14ac:dyDescent="0.2">
      <c r="F27782" s="27"/>
      <c r="G27782" s="27"/>
      <c r="H27782" s="27"/>
      <c r="I27782" s="27"/>
    </row>
    <row r="27783" spans="6:9" x14ac:dyDescent="0.2">
      <c r="F27783" s="27"/>
      <c r="G27783" s="27"/>
      <c r="H27783" s="27"/>
      <c r="I27783" s="27"/>
    </row>
    <row r="27784" spans="6:9" x14ac:dyDescent="0.2">
      <c r="F27784" s="27"/>
      <c r="G27784" s="27"/>
      <c r="H27784" s="27"/>
      <c r="I27784" s="27"/>
    </row>
    <row r="27785" spans="6:9" x14ac:dyDescent="0.2">
      <c r="F27785" s="27"/>
      <c r="G27785" s="27"/>
      <c r="H27785" s="27"/>
      <c r="I27785" s="27"/>
    </row>
    <row r="27786" spans="6:9" x14ac:dyDescent="0.2">
      <c r="F27786" s="27"/>
      <c r="G27786" s="27"/>
      <c r="H27786" s="27"/>
      <c r="I27786" s="27"/>
    </row>
    <row r="27787" spans="6:9" x14ac:dyDescent="0.2">
      <c r="F27787" s="27"/>
      <c r="G27787" s="27"/>
      <c r="H27787" s="27"/>
      <c r="I27787" s="27"/>
    </row>
    <row r="27788" spans="6:9" x14ac:dyDescent="0.2">
      <c r="F27788" s="27"/>
      <c r="G27788" s="27"/>
      <c r="H27788" s="27"/>
      <c r="I27788" s="27"/>
    </row>
    <row r="27789" spans="6:9" x14ac:dyDescent="0.2">
      <c r="F27789" s="27"/>
      <c r="G27789" s="27"/>
      <c r="H27789" s="27"/>
      <c r="I27789" s="27"/>
    </row>
    <row r="27790" spans="6:9" x14ac:dyDescent="0.2">
      <c r="F27790" s="27"/>
      <c r="G27790" s="27"/>
      <c r="H27790" s="27"/>
      <c r="I27790" s="27"/>
    </row>
    <row r="27791" spans="6:9" x14ac:dyDescent="0.2">
      <c r="F27791" s="27"/>
      <c r="G27791" s="27"/>
      <c r="H27791" s="27"/>
      <c r="I27791" s="27"/>
    </row>
    <row r="27792" spans="6:9" x14ac:dyDescent="0.2">
      <c r="F27792" s="27"/>
      <c r="G27792" s="27"/>
      <c r="H27792" s="27"/>
      <c r="I27792" s="27"/>
    </row>
    <row r="27793" spans="6:9" x14ac:dyDescent="0.2">
      <c r="F27793" s="27"/>
      <c r="G27793" s="27"/>
      <c r="H27793" s="27"/>
      <c r="I27793" s="27"/>
    </row>
    <row r="27794" spans="6:9" x14ac:dyDescent="0.2">
      <c r="F27794" s="27"/>
      <c r="G27794" s="27"/>
      <c r="H27794" s="27"/>
      <c r="I27794" s="27"/>
    </row>
    <row r="27795" spans="6:9" x14ac:dyDescent="0.2">
      <c r="F27795" s="27"/>
      <c r="G27795" s="27"/>
      <c r="H27795" s="27"/>
      <c r="I27795" s="27"/>
    </row>
    <row r="27796" spans="6:9" x14ac:dyDescent="0.2">
      <c r="F27796" s="27"/>
      <c r="G27796" s="27"/>
      <c r="H27796" s="27"/>
      <c r="I27796" s="27"/>
    </row>
    <row r="27797" spans="6:9" x14ac:dyDescent="0.2">
      <c r="F27797" s="27"/>
      <c r="G27797" s="27"/>
      <c r="H27797" s="27"/>
      <c r="I27797" s="27"/>
    </row>
    <row r="27798" spans="6:9" x14ac:dyDescent="0.2">
      <c r="F27798" s="27"/>
      <c r="G27798" s="27"/>
      <c r="H27798" s="27"/>
      <c r="I27798" s="27"/>
    </row>
    <row r="27799" spans="6:9" x14ac:dyDescent="0.2">
      <c r="F27799" s="27"/>
      <c r="G27799" s="27"/>
      <c r="H27799" s="27"/>
      <c r="I27799" s="27"/>
    </row>
    <row r="27800" spans="6:9" x14ac:dyDescent="0.2">
      <c r="F27800" s="27"/>
      <c r="G27800" s="27"/>
      <c r="H27800" s="27"/>
      <c r="I27800" s="27"/>
    </row>
    <row r="27801" spans="6:9" x14ac:dyDescent="0.2">
      <c r="F27801" s="27"/>
      <c r="G27801" s="27"/>
      <c r="H27801" s="27"/>
      <c r="I27801" s="27"/>
    </row>
    <row r="27802" spans="6:9" x14ac:dyDescent="0.2">
      <c r="F27802" s="27"/>
      <c r="G27802" s="27"/>
      <c r="H27802" s="27"/>
      <c r="I27802" s="27"/>
    </row>
    <row r="27803" spans="6:9" x14ac:dyDescent="0.2">
      <c r="F27803" s="27"/>
      <c r="G27803" s="27"/>
      <c r="H27803" s="27"/>
      <c r="I27803" s="27"/>
    </row>
    <row r="27804" spans="6:9" x14ac:dyDescent="0.2">
      <c r="F27804" s="27"/>
      <c r="G27804" s="27"/>
      <c r="H27804" s="27"/>
      <c r="I27804" s="27"/>
    </row>
    <row r="27805" spans="6:9" x14ac:dyDescent="0.2">
      <c r="F27805" s="27"/>
      <c r="G27805" s="27"/>
      <c r="H27805" s="27"/>
      <c r="I27805" s="27"/>
    </row>
    <row r="27806" spans="6:9" x14ac:dyDescent="0.2">
      <c r="F27806" s="27"/>
      <c r="G27806" s="27"/>
      <c r="H27806" s="27"/>
      <c r="I27806" s="27"/>
    </row>
    <row r="27807" spans="6:9" x14ac:dyDescent="0.2">
      <c r="F27807" s="27"/>
      <c r="G27807" s="27"/>
      <c r="H27807" s="27"/>
      <c r="I27807" s="27"/>
    </row>
    <row r="27808" spans="6:9" x14ac:dyDescent="0.2">
      <c r="F27808" s="27"/>
      <c r="G27808" s="27"/>
      <c r="H27808" s="27"/>
      <c r="I27808" s="27"/>
    </row>
    <row r="27809" spans="6:9" x14ac:dyDescent="0.2">
      <c r="F27809" s="27"/>
      <c r="G27809" s="27"/>
      <c r="H27809" s="27"/>
      <c r="I27809" s="27"/>
    </row>
    <row r="27810" spans="6:9" x14ac:dyDescent="0.2">
      <c r="F27810" s="27"/>
      <c r="G27810" s="27"/>
      <c r="H27810" s="27"/>
      <c r="I27810" s="27"/>
    </row>
    <row r="27811" spans="6:9" x14ac:dyDescent="0.2">
      <c r="F27811" s="27"/>
      <c r="G27811" s="27"/>
      <c r="H27811" s="27"/>
      <c r="I27811" s="27"/>
    </row>
    <row r="27812" spans="6:9" x14ac:dyDescent="0.2">
      <c r="F27812" s="27"/>
      <c r="G27812" s="27"/>
      <c r="H27812" s="27"/>
      <c r="I27812" s="27"/>
    </row>
    <row r="27813" spans="6:9" x14ac:dyDescent="0.2">
      <c r="F27813" s="27"/>
      <c r="G27813" s="27"/>
      <c r="H27813" s="27"/>
      <c r="I27813" s="27"/>
    </row>
    <row r="27814" spans="6:9" x14ac:dyDescent="0.2">
      <c r="F27814" s="27"/>
      <c r="G27814" s="27"/>
      <c r="H27814" s="27"/>
      <c r="I27814" s="27"/>
    </row>
    <row r="27815" spans="6:9" x14ac:dyDescent="0.2">
      <c r="F27815" s="27"/>
      <c r="G27815" s="27"/>
      <c r="H27815" s="27"/>
      <c r="I27815" s="27"/>
    </row>
    <row r="27816" spans="6:9" x14ac:dyDescent="0.2">
      <c r="F27816" s="27"/>
      <c r="G27816" s="27"/>
      <c r="H27816" s="27"/>
      <c r="I27816" s="27"/>
    </row>
    <row r="27817" spans="6:9" x14ac:dyDescent="0.2">
      <c r="F27817" s="27"/>
      <c r="G27817" s="27"/>
      <c r="H27817" s="27"/>
      <c r="I27817" s="27"/>
    </row>
    <row r="27818" spans="6:9" x14ac:dyDescent="0.2">
      <c r="F27818" s="27"/>
      <c r="G27818" s="27"/>
      <c r="H27818" s="27"/>
      <c r="I27818" s="27"/>
    </row>
    <row r="27819" spans="6:9" x14ac:dyDescent="0.2">
      <c r="F27819" s="27"/>
      <c r="G27819" s="27"/>
      <c r="H27819" s="27"/>
      <c r="I27819" s="27"/>
    </row>
    <row r="27820" spans="6:9" x14ac:dyDescent="0.2">
      <c r="F27820" s="27"/>
      <c r="G27820" s="27"/>
      <c r="H27820" s="27"/>
      <c r="I27820" s="27"/>
    </row>
    <row r="27821" spans="6:9" x14ac:dyDescent="0.2">
      <c r="F27821" s="27"/>
      <c r="G27821" s="27"/>
      <c r="H27821" s="27"/>
      <c r="I27821" s="27"/>
    </row>
    <row r="27822" spans="6:9" x14ac:dyDescent="0.2">
      <c r="F27822" s="27"/>
      <c r="G27822" s="27"/>
      <c r="H27822" s="27"/>
      <c r="I27822" s="27"/>
    </row>
    <row r="27823" spans="6:9" x14ac:dyDescent="0.2">
      <c r="F27823" s="27"/>
      <c r="G27823" s="27"/>
      <c r="H27823" s="27"/>
      <c r="I27823" s="27"/>
    </row>
    <row r="27824" spans="6:9" x14ac:dyDescent="0.2">
      <c r="F27824" s="27"/>
      <c r="G27824" s="27"/>
      <c r="H27824" s="27"/>
      <c r="I27824" s="27"/>
    </row>
    <row r="27825" spans="6:9" x14ac:dyDescent="0.2">
      <c r="F27825" s="27"/>
      <c r="G27825" s="27"/>
      <c r="H27825" s="27"/>
      <c r="I27825" s="27"/>
    </row>
    <row r="27826" spans="6:9" x14ac:dyDescent="0.2">
      <c r="F27826" s="27"/>
      <c r="G27826" s="27"/>
      <c r="H27826" s="27"/>
      <c r="I27826" s="27"/>
    </row>
    <row r="27827" spans="6:9" x14ac:dyDescent="0.2">
      <c r="F27827" s="27"/>
      <c r="G27827" s="27"/>
      <c r="H27827" s="27"/>
      <c r="I27827" s="27"/>
    </row>
    <row r="27828" spans="6:9" x14ac:dyDescent="0.2">
      <c r="F27828" s="27"/>
      <c r="G27828" s="27"/>
      <c r="H27828" s="27"/>
      <c r="I27828" s="27"/>
    </row>
    <row r="27829" spans="6:9" x14ac:dyDescent="0.2">
      <c r="F27829" s="27"/>
      <c r="G27829" s="27"/>
      <c r="H27829" s="27"/>
      <c r="I27829" s="27"/>
    </row>
    <row r="27830" spans="6:9" x14ac:dyDescent="0.2">
      <c r="F27830" s="27"/>
      <c r="G27830" s="27"/>
      <c r="H27830" s="27"/>
      <c r="I27830" s="27"/>
    </row>
    <row r="27831" spans="6:9" x14ac:dyDescent="0.2">
      <c r="F27831" s="27"/>
      <c r="G27831" s="27"/>
      <c r="H27831" s="27"/>
      <c r="I27831" s="27"/>
    </row>
    <row r="27832" spans="6:9" x14ac:dyDescent="0.2">
      <c r="F27832" s="27"/>
      <c r="G27832" s="27"/>
      <c r="H27832" s="27"/>
      <c r="I27832" s="27"/>
    </row>
    <row r="27833" spans="6:9" x14ac:dyDescent="0.2">
      <c r="F27833" s="27"/>
      <c r="G27833" s="27"/>
      <c r="H27833" s="27"/>
      <c r="I27833" s="27"/>
    </row>
    <row r="27834" spans="6:9" x14ac:dyDescent="0.2">
      <c r="F27834" s="27"/>
      <c r="G27834" s="27"/>
      <c r="H27834" s="27"/>
      <c r="I27834" s="27"/>
    </row>
    <row r="27835" spans="6:9" x14ac:dyDescent="0.2">
      <c r="F27835" s="27"/>
      <c r="G27835" s="27"/>
      <c r="H27835" s="27"/>
      <c r="I27835" s="27"/>
    </row>
    <row r="27836" spans="6:9" x14ac:dyDescent="0.2">
      <c r="F27836" s="27"/>
      <c r="G27836" s="27"/>
      <c r="H27836" s="27"/>
      <c r="I27836" s="27"/>
    </row>
    <row r="27837" spans="6:9" x14ac:dyDescent="0.2">
      <c r="F27837" s="27"/>
      <c r="G27837" s="27"/>
      <c r="H27837" s="27"/>
      <c r="I27837" s="27"/>
    </row>
    <row r="27838" spans="6:9" x14ac:dyDescent="0.2">
      <c r="F27838" s="27"/>
      <c r="G27838" s="27"/>
      <c r="H27838" s="27"/>
      <c r="I27838" s="27"/>
    </row>
    <row r="27839" spans="6:9" x14ac:dyDescent="0.2">
      <c r="F27839" s="27"/>
      <c r="G27839" s="27"/>
      <c r="H27839" s="27"/>
      <c r="I27839" s="27"/>
    </row>
    <row r="27840" spans="6:9" x14ac:dyDescent="0.2">
      <c r="F27840" s="27"/>
      <c r="G27840" s="27"/>
      <c r="H27840" s="27"/>
      <c r="I27840" s="27"/>
    </row>
    <row r="27841" spans="6:9" x14ac:dyDescent="0.2">
      <c r="F27841" s="27"/>
      <c r="G27841" s="27"/>
      <c r="H27841" s="27"/>
      <c r="I27841" s="27"/>
    </row>
    <row r="27842" spans="6:9" x14ac:dyDescent="0.2">
      <c r="F27842" s="27"/>
      <c r="G27842" s="27"/>
      <c r="H27842" s="27"/>
      <c r="I27842" s="27"/>
    </row>
    <row r="27843" spans="6:9" x14ac:dyDescent="0.2">
      <c r="F27843" s="27"/>
      <c r="G27843" s="27"/>
      <c r="H27843" s="27"/>
      <c r="I27843" s="27"/>
    </row>
    <row r="27844" spans="6:9" x14ac:dyDescent="0.2">
      <c r="F27844" s="27"/>
      <c r="G27844" s="27"/>
      <c r="H27844" s="27"/>
      <c r="I27844" s="27"/>
    </row>
    <row r="27845" spans="6:9" x14ac:dyDescent="0.2">
      <c r="F27845" s="27"/>
      <c r="G27845" s="27"/>
      <c r="H27845" s="27"/>
      <c r="I27845" s="27"/>
    </row>
    <row r="27846" spans="6:9" x14ac:dyDescent="0.2">
      <c r="F27846" s="27"/>
      <c r="G27846" s="27"/>
      <c r="H27846" s="27"/>
      <c r="I27846" s="27"/>
    </row>
    <row r="27847" spans="6:9" x14ac:dyDescent="0.2">
      <c r="F27847" s="27"/>
      <c r="G27847" s="27"/>
      <c r="H27847" s="27"/>
      <c r="I27847" s="27"/>
    </row>
    <row r="27848" spans="6:9" x14ac:dyDescent="0.2">
      <c r="F27848" s="27"/>
      <c r="G27848" s="27"/>
      <c r="H27848" s="27"/>
      <c r="I27848" s="27"/>
    </row>
    <row r="27849" spans="6:9" x14ac:dyDescent="0.2">
      <c r="F27849" s="27"/>
      <c r="G27849" s="27"/>
      <c r="H27849" s="27"/>
      <c r="I27849" s="27"/>
    </row>
    <row r="27850" spans="6:9" x14ac:dyDescent="0.2">
      <c r="F27850" s="27"/>
      <c r="G27850" s="27"/>
      <c r="H27850" s="27"/>
      <c r="I27850" s="27"/>
    </row>
    <row r="27851" spans="6:9" x14ac:dyDescent="0.2">
      <c r="F27851" s="27"/>
      <c r="G27851" s="27"/>
      <c r="H27851" s="27"/>
      <c r="I27851" s="27"/>
    </row>
    <row r="27852" spans="6:9" x14ac:dyDescent="0.2">
      <c r="F27852" s="27"/>
      <c r="G27852" s="27"/>
      <c r="H27852" s="27"/>
      <c r="I27852" s="27"/>
    </row>
    <row r="27853" spans="6:9" x14ac:dyDescent="0.2">
      <c r="F27853" s="27"/>
      <c r="G27853" s="27"/>
      <c r="H27853" s="27"/>
      <c r="I27853" s="27"/>
    </row>
    <row r="27854" spans="6:9" x14ac:dyDescent="0.2">
      <c r="F27854" s="27"/>
      <c r="G27854" s="27"/>
      <c r="H27854" s="27"/>
      <c r="I27854" s="27"/>
    </row>
    <row r="27855" spans="6:9" x14ac:dyDescent="0.2">
      <c r="F27855" s="27"/>
      <c r="G27855" s="27"/>
      <c r="H27855" s="27"/>
      <c r="I27855" s="27"/>
    </row>
    <row r="27856" spans="6:9" x14ac:dyDescent="0.2">
      <c r="F27856" s="27"/>
      <c r="G27856" s="27"/>
      <c r="H27856" s="27"/>
      <c r="I27856" s="27"/>
    </row>
    <row r="27857" spans="6:9" x14ac:dyDescent="0.2">
      <c r="F27857" s="27"/>
      <c r="G27857" s="27"/>
      <c r="H27857" s="27"/>
      <c r="I27857" s="27"/>
    </row>
    <row r="27858" spans="6:9" x14ac:dyDescent="0.2">
      <c r="F27858" s="27"/>
      <c r="G27858" s="27"/>
      <c r="H27858" s="27"/>
      <c r="I27858" s="27"/>
    </row>
    <row r="27859" spans="6:9" x14ac:dyDescent="0.2">
      <c r="F27859" s="27"/>
      <c r="G27859" s="27"/>
      <c r="H27859" s="27"/>
      <c r="I27859" s="27"/>
    </row>
    <row r="27860" spans="6:9" x14ac:dyDescent="0.2">
      <c r="F27860" s="27"/>
      <c r="G27860" s="27"/>
      <c r="H27860" s="27"/>
      <c r="I27860" s="27"/>
    </row>
    <row r="27861" spans="6:9" x14ac:dyDescent="0.2">
      <c r="F27861" s="27"/>
      <c r="G27861" s="27"/>
      <c r="H27861" s="27"/>
      <c r="I27861" s="27"/>
    </row>
    <row r="27862" spans="6:9" x14ac:dyDescent="0.2">
      <c r="F27862" s="27"/>
      <c r="G27862" s="27"/>
      <c r="H27862" s="27"/>
      <c r="I27862" s="27"/>
    </row>
    <row r="27863" spans="6:9" x14ac:dyDescent="0.2">
      <c r="F27863" s="27"/>
      <c r="G27863" s="27"/>
      <c r="H27863" s="27"/>
      <c r="I27863" s="27"/>
    </row>
    <row r="27864" spans="6:9" x14ac:dyDescent="0.2">
      <c r="F27864" s="27"/>
      <c r="G27864" s="27"/>
      <c r="H27864" s="27"/>
      <c r="I27864" s="27"/>
    </row>
    <row r="27865" spans="6:9" x14ac:dyDescent="0.2">
      <c r="F27865" s="27"/>
      <c r="G27865" s="27"/>
      <c r="H27865" s="27"/>
      <c r="I27865" s="27"/>
    </row>
    <row r="27866" spans="6:9" x14ac:dyDescent="0.2">
      <c r="F27866" s="27"/>
      <c r="G27866" s="27"/>
      <c r="H27866" s="27"/>
      <c r="I27866" s="27"/>
    </row>
    <row r="27867" spans="6:9" x14ac:dyDescent="0.2">
      <c r="F27867" s="27"/>
      <c r="G27867" s="27"/>
      <c r="H27867" s="27"/>
      <c r="I27867" s="27"/>
    </row>
    <row r="27868" spans="6:9" x14ac:dyDescent="0.2">
      <c r="F27868" s="27"/>
      <c r="G27868" s="27"/>
      <c r="H27868" s="27"/>
      <c r="I27868" s="27"/>
    </row>
    <row r="27869" spans="6:9" x14ac:dyDescent="0.2">
      <c r="F27869" s="27"/>
      <c r="G27869" s="27"/>
      <c r="H27869" s="27"/>
      <c r="I27869" s="27"/>
    </row>
    <row r="27870" spans="6:9" x14ac:dyDescent="0.2">
      <c r="F27870" s="27"/>
      <c r="G27870" s="27"/>
      <c r="H27870" s="27"/>
      <c r="I27870" s="27"/>
    </row>
    <row r="27871" spans="6:9" x14ac:dyDescent="0.2">
      <c r="F27871" s="27"/>
      <c r="G27871" s="27"/>
      <c r="H27871" s="27"/>
      <c r="I27871" s="27"/>
    </row>
    <row r="27872" spans="6:9" x14ac:dyDescent="0.2">
      <c r="F27872" s="27"/>
      <c r="G27872" s="27"/>
      <c r="H27872" s="27"/>
      <c r="I27872" s="27"/>
    </row>
    <row r="27873" spans="6:9" x14ac:dyDescent="0.2">
      <c r="F27873" s="27"/>
      <c r="G27873" s="27"/>
      <c r="H27873" s="27"/>
      <c r="I27873" s="27"/>
    </row>
    <row r="27874" spans="6:9" x14ac:dyDescent="0.2">
      <c r="F27874" s="27"/>
      <c r="G27874" s="27"/>
      <c r="H27874" s="27"/>
      <c r="I27874" s="27"/>
    </row>
    <row r="27875" spans="6:9" x14ac:dyDescent="0.2">
      <c r="F27875" s="27"/>
      <c r="G27875" s="27"/>
      <c r="H27875" s="27"/>
      <c r="I27875" s="27"/>
    </row>
    <row r="27876" spans="6:9" x14ac:dyDescent="0.2">
      <c r="F27876" s="27"/>
      <c r="G27876" s="27"/>
      <c r="H27876" s="27"/>
      <c r="I27876" s="27"/>
    </row>
    <row r="27877" spans="6:9" x14ac:dyDescent="0.2">
      <c r="F27877" s="27"/>
      <c r="G27877" s="27"/>
      <c r="H27877" s="27"/>
      <c r="I27877" s="27"/>
    </row>
    <row r="27878" spans="6:9" x14ac:dyDescent="0.2">
      <c r="F27878" s="27"/>
      <c r="G27878" s="27"/>
      <c r="H27878" s="27"/>
      <c r="I27878" s="27"/>
    </row>
    <row r="27879" spans="6:9" x14ac:dyDescent="0.2">
      <c r="F27879" s="27"/>
      <c r="G27879" s="27"/>
      <c r="H27879" s="27"/>
      <c r="I27879" s="27"/>
    </row>
    <row r="27880" spans="6:9" x14ac:dyDescent="0.2">
      <c r="F27880" s="27"/>
      <c r="G27880" s="27"/>
      <c r="H27880" s="27"/>
      <c r="I27880" s="27"/>
    </row>
    <row r="27881" spans="6:9" x14ac:dyDescent="0.2">
      <c r="F27881" s="27"/>
      <c r="G27881" s="27"/>
      <c r="H27881" s="27"/>
      <c r="I27881" s="27"/>
    </row>
    <row r="27882" spans="6:9" x14ac:dyDescent="0.2">
      <c r="F27882" s="27"/>
      <c r="G27882" s="27"/>
      <c r="H27882" s="27"/>
      <c r="I27882" s="27"/>
    </row>
    <row r="27883" spans="6:9" x14ac:dyDescent="0.2">
      <c r="F27883" s="27"/>
      <c r="G27883" s="27"/>
      <c r="H27883" s="27"/>
      <c r="I27883" s="27"/>
    </row>
    <row r="27884" spans="6:9" x14ac:dyDescent="0.2">
      <c r="F27884" s="27"/>
      <c r="G27884" s="27"/>
      <c r="H27884" s="27"/>
      <c r="I27884" s="27"/>
    </row>
    <row r="27885" spans="6:9" x14ac:dyDescent="0.2">
      <c r="F27885" s="27"/>
      <c r="G27885" s="27"/>
      <c r="H27885" s="27"/>
      <c r="I27885" s="27"/>
    </row>
    <row r="27886" spans="6:9" x14ac:dyDescent="0.2">
      <c r="F27886" s="27"/>
      <c r="G27886" s="27"/>
      <c r="H27886" s="27"/>
      <c r="I27886" s="27"/>
    </row>
    <row r="27887" spans="6:9" x14ac:dyDescent="0.2">
      <c r="F27887" s="27"/>
      <c r="G27887" s="27"/>
      <c r="H27887" s="27"/>
      <c r="I27887" s="27"/>
    </row>
    <row r="27888" spans="6:9" x14ac:dyDescent="0.2">
      <c r="F27888" s="27"/>
      <c r="G27888" s="27"/>
      <c r="H27888" s="27"/>
      <c r="I27888" s="27"/>
    </row>
    <row r="27889" spans="6:9" x14ac:dyDescent="0.2">
      <c r="F27889" s="27"/>
      <c r="G27889" s="27"/>
      <c r="H27889" s="27"/>
      <c r="I27889" s="27"/>
    </row>
    <row r="27890" spans="6:9" x14ac:dyDescent="0.2">
      <c r="F27890" s="27"/>
      <c r="G27890" s="27"/>
      <c r="H27890" s="27"/>
      <c r="I27890" s="27"/>
    </row>
    <row r="27891" spans="6:9" x14ac:dyDescent="0.2">
      <c r="F27891" s="27"/>
      <c r="G27891" s="27"/>
      <c r="H27891" s="27"/>
      <c r="I27891" s="27"/>
    </row>
    <row r="27892" spans="6:9" x14ac:dyDescent="0.2">
      <c r="F27892" s="27"/>
      <c r="G27892" s="27"/>
      <c r="H27892" s="27"/>
      <c r="I27892" s="27"/>
    </row>
    <row r="27893" spans="6:9" x14ac:dyDescent="0.2">
      <c r="F27893" s="27"/>
      <c r="G27893" s="27"/>
      <c r="H27893" s="27"/>
      <c r="I27893" s="27"/>
    </row>
    <row r="27894" spans="6:9" x14ac:dyDescent="0.2">
      <c r="F27894" s="27"/>
      <c r="G27894" s="27"/>
      <c r="H27894" s="27"/>
      <c r="I27894" s="27"/>
    </row>
    <row r="27895" spans="6:9" x14ac:dyDescent="0.2">
      <c r="F27895" s="27"/>
      <c r="G27895" s="27"/>
      <c r="H27895" s="27"/>
      <c r="I27895" s="27"/>
    </row>
    <row r="27896" spans="6:9" x14ac:dyDescent="0.2">
      <c r="F27896" s="27"/>
      <c r="G27896" s="27"/>
      <c r="H27896" s="27"/>
      <c r="I27896" s="27"/>
    </row>
    <row r="27897" spans="6:9" x14ac:dyDescent="0.2">
      <c r="F27897" s="27"/>
      <c r="G27897" s="27"/>
      <c r="H27897" s="27"/>
      <c r="I27897" s="27"/>
    </row>
    <row r="27898" spans="6:9" x14ac:dyDescent="0.2">
      <c r="F27898" s="27"/>
      <c r="G27898" s="27"/>
      <c r="H27898" s="27"/>
      <c r="I27898" s="27"/>
    </row>
    <row r="27899" spans="6:9" x14ac:dyDescent="0.2">
      <c r="F27899" s="27"/>
      <c r="G27899" s="27"/>
      <c r="H27899" s="27"/>
      <c r="I27899" s="27"/>
    </row>
    <row r="27900" spans="6:9" x14ac:dyDescent="0.2">
      <c r="F27900" s="27"/>
      <c r="G27900" s="27"/>
      <c r="H27900" s="27"/>
      <c r="I27900" s="27"/>
    </row>
    <row r="27901" spans="6:9" x14ac:dyDescent="0.2">
      <c r="F27901" s="27"/>
      <c r="G27901" s="27"/>
      <c r="H27901" s="27"/>
      <c r="I27901" s="27"/>
    </row>
    <row r="27902" spans="6:9" x14ac:dyDescent="0.2">
      <c r="F27902" s="27"/>
      <c r="G27902" s="27"/>
      <c r="H27902" s="27"/>
      <c r="I27902" s="27"/>
    </row>
    <row r="27903" spans="6:9" x14ac:dyDescent="0.2">
      <c r="F27903" s="27"/>
      <c r="G27903" s="27"/>
      <c r="H27903" s="27"/>
      <c r="I27903" s="27"/>
    </row>
    <row r="27904" spans="6:9" x14ac:dyDescent="0.2">
      <c r="F27904" s="27"/>
      <c r="G27904" s="27"/>
      <c r="H27904" s="27"/>
      <c r="I27904" s="27"/>
    </row>
    <row r="27905" spans="6:9" x14ac:dyDescent="0.2">
      <c r="F27905" s="27"/>
      <c r="G27905" s="27"/>
      <c r="H27905" s="27"/>
      <c r="I27905" s="27"/>
    </row>
    <row r="27906" spans="6:9" x14ac:dyDescent="0.2">
      <c r="F27906" s="27"/>
      <c r="G27906" s="27"/>
      <c r="H27906" s="27"/>
      <c r="I27906" s="27"/>
    </row>
    <row r="27907" spans="6:9" x14ac:dyDescent="0.2">
      <c r="F27907" s="27"/>
      <c r="G27907" s="27"/>
      <c r="H27907" s="27"/>
      <c r="I27907" s="27"/>
    </row>
    <row r="27908" spans="6:9" x14ac:dyDescent="0.2">
      <c r="F27908" s="27"/>
      <c r="G27908" s="27"/>
      <c r="H27908" s="27"/>
      <c r="I27908" s="27"/>
    </row>
    <row r="27909" spans="6:9" x14ac:dyDescent="0.2">
      <c r="F27909" s="27"/>
      <c r="G27909" s="27"/>
      <c r="H27909" s="27"/>
      <c r="I27909" s="27"/>
    </row>
    <row r="27910" spans="6:9" x14ac:dyDescent="0.2">
      <c r="F27910" s="27"/>
      <c r="G27910" s="27"/>
      <c r="H27910" s="27"/>
      <c r="I27910" s="27"/>
    </row>
    <row r="27911" spans="6:9" x14ac:dyDescent="0.2">
      <c r="F27911" s="27"/>
      <c r="G27911" s="27"/>
      <c r="H27911" s="27"/>
      <c r="I27911" s="27"/>
    </row>
    <row r="27912" spans="6:9" x14ac:dyDescent="0.2">
      <c r="F27912" s="27"/>
      <c r="G27912" s="27"/>
      <c r="H27912" s="27"/>
      <c r="I27912" s="27"/>
    </row>
    <row r="27913" spans="6:9" x14ac:dyDescent="0.2">
      <c r="F27913" s="27"/>
      <c r="G27913" s="27"/>
      <c r="H27913" s="27"/>
      <c r="I27913" s="27"/>
    </row>
    <row r="27914" spans="6:9" x14ac:dyDescent="0.2">
      <c r="F27914" s="27"/>
      <c r="G27914" s="27"/>
      <c r="H27914" s="27"/>
      <c r="I27914" s="27"/>
    </row>
    <row r="27915" spans="6:9" x14ac:dyDescent="0.2">
      <c r="F27915" s="27"/>
      <c r="G27915" s="27"/>
      <c r="H27915" s="27"/>
      <c r="I27915" s="27"/>
    </row>
    <row r="27916" spans="6:9" x14ac:dyDescent="0.2">
      <c r="F27916" s="27"/>
      <c r="G27916" s="27"/>
      <c r="H27916" s="27"/>
      <c r="I27916" s="27"/>
    </row>
    <row r="27917" spans="6:9" x14ac:dyDescent="0.2">
      <c r="F27917" s="27"/>
      <c r="G27917" s="27"/>
      <c r="H27917" s="27"/>
      <c r="I27917" s="27"/>
    </row>
    <row r="27918" spans="6:9" x14ac:dyDescent="0.2">
      <c r="F27918" s="27"/>
      <c r="G27918" s="27"/>
      <c r="H27918" s="27"/>
      <c r="I27918" s="27"/>
    </row>
    <row r="27919" spans="6:9" x14ac:dyDescent="0.2">
      <c r="F27919" s="27"/>
      <c r="G27919" s="27"/>
      <c r="H27919" s="27"/>
      <c r="I27919" s="27"/>
    </row>
    <row r="27920" spans="6:9" x14ac:dyDescent="0.2">
      <c r="F27920" s="27"/>
      <c r="G27920" s="27"/>
      <c r="H27920" s="27"/>
      <c r="I27920" s="27"/>
    </row>
    <row r="27921" spans="6:9" x14ac:dyDescent="0.2">
      <c r="F27921" s="27"/>
      <c r="G27921" s="27"/>
      <c r="H27921" s="27"/>
      <c r="I27921" s="27"/>
    </row>
    <row r="27922" spans="6:9" x14ac:dyDescent="0.2">
      <c r="F27922" s="27"/>
      <c r="G27922" s="27"/>
      <c r="H27922" s="27"/>
      <c r="I27922" s="27"/>
    </row>
    <row r="27923" spans="6:9" x14ac:dyDescent="0.2">
      <c r="F27923" s="27"/>
      <c r="G27923" s="27"/>
      <c r="H27923" s="27"/>
      <c r="I27923" s="27"/>
    </row>
    <row r="27924" spans="6:9" x14ac:dyDescent="0.2">
      <c r="F27924" s="27"/>
      <c r="G27924" s="27"/>
      <c r="H27924" s="27"/>
      <c r="I27924" s="27"/>
    </row>
    <row r="27925" spans="6:9" x14ac:dyDescent="0.2">
      <c r="F27925" s="27"/>
      <c r="G27925" s="27"/>
      <c r="H27925" s="27"/>
      <c r="I27925" s="27"/>
    </row>
    <row r="27926" spans="6:9" x14ac:dyDescent="0.2">
      <c r="F27926" s="27"/>
      <c r="G27926" s="27"/>
      <c r="H27926" s="27"/>
      <c r="I27926" s="27"/>
    </row>
    <row r="27927" spans="6:9" x14ac:dyDescent="0.2">
      <c r="F27927" s="27"/>
      <c r="G27927" s="27"/>
      <c r="H27927" s="27"/>
      <c r="I27927" s="27"/>
    </row>
    <row r="27928" spans="6:9" x14ac:dyDescent="0.2">
      <c r="F27928" s="27"/>
      <c r="G27928" s="27"/>
      <c r="H27928" s="27"/>
      <c r="I27928" s="27"/>
    </row>
    <row r="27929" spans="6:9" x14ac:dyDescent="0.2">
      <c r="F27929" s="27"/>
      <c r="G27929" s="27"/>
      <c r="H27929" s="27"/>
      <c r="I27929" s="27"/>
    </row>
    <row r="27930" spans="6:9" x14ac:dyDescent="0.2">
      <c r="F27930" s="27"/>
      <c r="G27930" s="27"/>
      <c r="H27930" s="27"/>
      <c r="I27930" s="27"/>
    </row>
    <row r="27931" spans="6:9" x14ac:dyDescent="0.2">
      <c r="F27931" s="27"/>
      <c r="G27931" s="27"/>
      <c r="H27931" s="27"/>
      <c r="I27931" s="27"/>
    </row>
    <row r="27932" spans="6:9" x14ac:dyDescent="0.2">
      <c r="F27932" s="27"/>
      <c r="G27932" s="27"/>
      <c r="H27932" s="27"/>
      <c r="I27932" s="27"/>
    </row>
    <row r="27933" spans="6:9" x14ac:dyDescent="0.2">
      <c r="F27933" s="27"/>
      <c r="G27933" s="27"/>
      <c r="H27933" s="27"/>
      <c r="I27933" s="27"/>
    </row>
    <row r="27934" spans="6:9" x14ac:dyDescent="0.2">
      <c r="F27934" s="27"/>
      <c r="G27934" s="27"/>
      <c r="H27934" s="27"/>
      <c r="I27934" s="27"/>
    </row>
    <row r="27935" spans="6:9" x14ac:dyDescent="0.2">
      <c r="F27935" s="27"/>
      <c r="G27935" s="27"/>
      <c r="H27935" s="27"/>
      <c r="I27935" s="27"/>
    </row>
    <row r="27936" spans="6:9" x14ac:dyDescent="0.2">
      <c r="F27936" s="27"/>
      <c r="G27936" s="27"/>
      <c r="H27936" s="27"/>
      <c r="I27936" s="27"/>
    </row>
    <row r="27937" spans="6:9" x14ac:dyDescent="0.2">
      <c r="F27937" s="27"/>
      <c r="G27937" s="27"/>
      <c r="H27937" s="27"/>
      <c r="I27937" s="27"/>
    </row>
    <row r="27938" spans="6:9" x14ac:dyDescent="0.2">
      <c r="F27938" s="27"/>
      <c r="G27938" s="27"/>
      <c r="H27938" s="27"/>
      <c r="I27938" s="27"/>
    </row>
    <row r="27939" spans="6:9" x14ac:dyDescent="0.2">
      <c r="F27939" s="27"/>
      <c r="G27939" s="27"/>
      <c r="H27939" s="27"/>
      <c r="I27939" s="27"/>
    </row>
    <row r="27940" spans="6:9" x14ac:dyDescent="0.2">
      <c r="F27940" s="27"/>
      <c r="G27940" s="27"/>
      <c r="H27940" s="27"/>
      <c r="I27940" s="27"/>
    </row>
    <row r="27941" spans="6:9" x14ac:dyDescent="0.2">
      <c r="F27941" s="27"/>
      <c r="G27941" s="27"/>
      <c r="H27941" s="27"/>
      <c r="I27941" s="27"/>
    </row>
    <row r="27942" spans="6:9" x14ac:dyDescent="0.2">
      <c r="F27942" s="27"/>
      <c r="G27942" s="27"/>
      <c r="H27942" s="27"/>
      <c r="I27942" s="27"/>
    </row>
    <row r="27943" spans="6:9" x14ac:dyDescent="0.2">
      <c r="F27943" s="27"/>
      <c r="G27943" s="27"/>
      <c r="H27943" s="27"/>
      <c r="I27943" s="27"/>
    </row>
    <row r="27944" spans="6:9" x14ac:dyDescent="0.2">
      <c r="F27944" s="27"/>
      <c r="G27944" s="27"/>
      <c r="H27944" s="27"/>
      <c r="I27944" s="27"/>
    </row>
    <row r="27945" spans="6:9" x14ac:dyDescent="0.2">
      <c r="F27945" s="27"/>
      <c r="G27945" s="27"/>
      <c r="H27945" s="27"/>
      <c r="I27945" s="27"/>
    </row>
    <row r="27946" spans="6:9" x14ac:dyDescent="0.2">
      <c r="F27946" s="27"/>
      <c r="G27946" s="27"/>
      <c r="H27946" s="27"/>
      <c r="I27946" s="27"/>
    </row>
    <row r="27947" spans="6:9" x14ac:dyDescent="0.2">
      <c r="F27947" s="27"/>
      <c r="G27947" s="27"/>
      <c r="H27947" s="27"/>
      <c r="I27947" s="27"/>
    </row>
    <row r="27948" spans="6:9" x14ac:dyDescent="0.2">
      <c r="F27948" s="27"/>
      <c r="G27948" s="27"/>
      <c r="H27948" s="27"/>
      <c r="I27948" s="27"/>
    </row>
    <row r="27949" spans="6:9" x14ac:dyDescent="0.2">
      <c r="F27949" s="27"/>
      <c r="G27949" s="27"/>
      <c r="H27949" s="27"/>
      <c r="I27949" s="27"/>
    </row>
    <row r="27950" spans="6:9" x14ac:dyDescent="0.2">
      <c r="F27950" s="27"/>
      <c r="G27950" s="27"/>
      <c r="H27950" s="27"/>
      <c r="I27950" s="27"/>
    </row>
    <row r="27951" spans="6:9" x14ac:dyDescent="0.2">
      <c r="F27951" s="27"/>
      <c r="G27951" s="27"/>
      <c r="H27951" s="27"/>
      <c r="I27951" s="27"/>
    </row>
    <row r="27952" spans="6:9" x14ac:dyDescent="0.2">
      <c r="F27952" s="27"/>
      <c r="G27952" s="27"/>
      <c r="H27952" s="27"/>
      <c r="I27952" s="27"/>
    </row>
    <row r="27953" spans="6:9" x14ac:dyDescent="0.2">
      <c r="F27953" s="27"/>
      <c r="G27953" s="27"/>
      <c r="H27953" s="27"/>
      <c r="I27953" s="27"/>
    </row>
    <row r="27954" spans="6:9" x14ac:dyDescent="0.2">
      <c r="F27954" s="27"/>
      <c r="G27954" s="27"/>
      <c r="H27954" s="27"/>
      <c r="I27954" s="27"/>
    </row>
    <row r="27955" spans="6:9" x14ac:dyDescent="0.2">
      <c r="F27955" s="27"/>
      <c r="G27955" s="27"/>
      <c r="H27955" s="27"/>
      <c r="I27955" s="27"/>
    </row>
    <row r="27956" spans="6:9" x14ac:dyDescent="0.2">
      <c r="F27956" s="27"/>
      <c r="G27956" s="27"/>
      <c r="H27956" s="27"/>
      <c r="I27956" s="27"/>
    </row>
    <row r="27957" spans="6:9" x14ac:dyDescent="0.2">
      <c r="F27957" s="27"/>
      <c r="G27957" s="27"/>
      <c r="H27957" s="27"/>
      <c r="I27957" s="27"/>
    </row>
    <row r="27958" spans="6:9" x14ac:dyDescent="0.2">
      <c r="F27958" s="27"/>
      <c r="G27958" s="27"/>
      <c r="H27958" s="27"/>
      <c r="I27958" s="27"/>
    </row>
    <row r="27959" spans="6:9" x14ac:dyDescent="0.2">
      <c r="F27959" s="27"/>
      <c r="G27959" s="27"/>
      <c r="H27959" s="27"/>
      <c r="I27959" s="27"/>
    </row>
    <row r="27960" spans="6:9" x14ac:dyDescent="0.2">
      <c r="F27960" s="27"/>
      <c r="G27960" s="27"/>
      <c r="H27960" s="27"/>
      <c r="I27960" s="27"/>
    </row>
    <row r="27961" spans="6:9" x14ac:dyDescent="0.2">
      <c r="F27961" s="27"/>
      <c r="G27961" s="27"/>
      <c r="H27961" s="27"/>
      <c r="I27961" s="27"/>
    </row>
    <row r="27962" spans="6:9" x14ac:dyDescent="0.2">
      <c r="F27962" s="27"/>
      <c r="G27962" s="27"/>
      <c r="H27962" s="27"/>
      <c r="I27962" s="27"/>
    </row>
    <row r="27963" spans="6:9" x14ac:dyDescent="0.2">
      <c r="F27963" s="27"/>
      <c r="G27963" s="27"/>
      <c r="H27963" s="27"/>
      <c r="I27963" s="27"/>
    </row>
    <row r="27964" spans="6:9" x14ac:dyDescent="0.2">
      <c r="F27964" s="27"/>
      <c r="G27964" s="27"/>
      <c r="H27964" s="27"/>
      <c r="I27964" s="27"/>
    </row>
    <row r="27965" spans="6:9" x14ac:dyDescent="0.2">
      <c r="F27965" s="27"/>
      <c r="G27965" s="27"/>
      <c r="H27965" s="27"/>
      <c r="I27965" s="27"/>
    </row>
    <row r="27966" spans="6:9" x14ac:dyDescent="0.2">
      <c r="F27966" s="27"/>
      <c r="G27966" s="27"/>
      <c r="H27966" s="27"/>
      <c r="I27966" s="27"/>
    </row>
    <row r="27967" spans="6:9" x14ac:dyDescent="0.2">
      <c r="F27967" s="27"/>
      <c r="G27967" s="27"/>
      <c r="H27967" s="27"/>
      <c r="I27967" s="27"/>
    </row>
    <row r="27968" spans="6:9" x14ac:dyDescent="0.2">
      <c r="F27968" s="27"/>
      <c r="G27968" s="27"/>
      <c r="H27968" s="27"/>
      <c r="I27968" s="27"/>
    </row>
    <row r="27969" spans="6:9" x14ac:dyDescent="0.2">
      <c r="F27969" s="27"/>
      <c r="G27969" s="27"/>
      <c r="H27969" s="27"/>
      <c r="I27969" s="27"/>
    </row>
    <row r="27970" spans="6:9" x14ac:dyDescent="0.2">
      <c r="F27970" s="27"/>
      <c r="G27970" s="27"/>
      <c r="H27970" s="27"/>
      <c r="I27970" s="27"/>
    </row>
    <row r="27971" spans="6:9" x14ac:dyDescent="0.2">
      <c r="F27971" s="27"/>
      <c r="G27971" s="27"/>
      <c r="H27971" s="27"/>
      <c r="I27971" s="27"/>
    </row>
    <row r="27972" spans="6:9" x14ac:dyDescent="0.2">
      <c r="F27972" s="27"/>
      <c r="G27972" s="27"/>
      <c r="H27972" s="27"/>
      <c r="I27972" s="27"/>
    </row>
    <row r="27973" spans="6:9" x14ac:dyDescent="0.2">
      <c r="F27973" s="27"/>
      <c r="G27973" s="27"/>
      <c r="H27973" s="27"/>
      <c r="I27973" s="27"/>
    </row>
    <row r="27974" spans="6:9" x14ac:dyDescent="0.2">
      <c r="F27974" s="27"/>
      <c r="G27974" s="27"/>
      <c r="H27974" s="27"/>
      <c r="I27974" s="27"/>
    </row>
    <row r="27975" spans="6:9" x14ac:dyDescent="0.2">
      <c r="F27975" s="27"/>
      <c r="G27975" s="27"/>
      <c r="H27975" s="27"/>
      <c r="I27975" s="27"/>
    </row>
    <row r="27976" spans="6:9" x14ac:dyDescent="0.2">
      <c r="F27976" s="27"/>
      <c r="G27976" s="27"/>
      <c r="H27976" s="27"/>
      <c r="I27976" s="27"/>
    </row>
    <row r="27977" spans="6:9" x14ac:dyDescent="0.2">
      <c r="F27977" s="27"/>
      <c r="G27977" s="27"/>
      <c r="H27977" s="27"/>
      <c r="I27977" s="27"/>
    </row>
    <row r="27978" spans="6:9" x14ac:dyDescent="0.2">
      <c r="F27978" s="27"/>
      <c r="G27978" s="27"/>
      <c r="H27978" s="27"/>
      <c r="I27978" s="27"/>
    </row>
    <row r="27979" spans="6:9" x14ac:dyDescent="0.2">
      <c r="F27979" s="27"/>
      <c r="G27979" s="27"/>
      <c r="H27979" s="27"/>
      <c r="I27979" s="27"/>
    </row>
    <row r="27980" spans="6:9" x14ac:dyDescent="0.2">
      <c r="F27980" s="27"/>
      <c r="G27980" s="27"/>
      <c r="H27980" s="27"/>
      <c r="I27980" s="27"/>
    </row>
    <row r="27981" spans="6:9" x14ac:dyDescent="0.2">
      <c r="F27981" s="27"/>
      <c r="G27981" s="27"/>
      <c r="H27981" s="27"/>
      <c r="I27981" s="27"/>
    </row>
    <row r="27982" spans="6:9" x14ac:dyDescent="0.2">
      <c r="F27982" s="27"/>
      <c r="G27982" s="27"/>
      <c r="H27982" s="27"/>
      <c r="I27982" s="27"/>
    </row>
    <row r="27983" spans="6:9" x14ac:dyDescent="0.2">
      <c r="F27983" s="27"/>
      <c r="G27983" s="27"/>
      <c r="H27983" s="27"/>
      <c r="I27983" s="27"/>
    </row>
    <row r="27984" spans="6:9" x14ac:dyDescent="0.2">
      <c r="F27984" s="27"/>
      <c r="G27984" s="27"/>
      <c r="H27984" s="27"/>
      <c r="I27984" s="27"/>
    </row>
    <row r="27985" spans="6:9" x14ac:dyDescent="0.2">
      <c r="F27985" s="27"/>
      <c r="G27985" s="27"/>
      <c r="H27985" s="27"/>
      <c r="I27985" s="27"/>
    </row>
    <row r="27986" spans="6:9" x14ac:dyDescent="0.2">
      <c r="F27986" s="27"/>
      <c r="G27986" s="27"/>
      <c r="H27986" s="27"/>
      <c r="I27986" s="27"/>
    </row>
    <row r="27987" spans="6:9" x14ac:dyDescent="0.2">
      <c r="F27987" s="27"/>
      <c r="G27987" s="27"/>
      <c r="H27987" s="27"/>
      <c r="I27987" s="27"/>
    </row>
    <row r="27988" spans="6:9" x14ac:dyDescent="0.2">
      <c r="F27988" s="27"/>
      <c r="G27988" s="27"/>
      <c r="H27988" s="27"/>
      <c r="I27988" s="27"/>
    </row>
    <row r="27989" spans="6:9" x14ac:dyDescent="0.2">
      <c r="F27989" s="27"/>
      <c r="G27989" s="27"/>
      <c r="H27989" s="27"/>
      <c r="I27989" s="27"/>
    </row>
    <row r="27990" spans="6:9" x14ac:dyDescent="0.2">
      <c r="F27990" s="27"/>
      <c r="G27990" s="27"/>
      <c r="H27990" s="27"/>
      <c r="I27990" s="27"/>
    </row>
    <row r="27991" spans="6:9" x14ac:dyDescent="0.2">
      <c r="F27991" s="27"/>
      <c r="G27991" s="27"/>
      <c r="H27991" s="27"/>
      <c r="I27991" s="27"/>
    </row>
    <row r="27992" spans="6:9" x14ac:dyDescent="0.2">
      <c r="F27992" s="27"/>
      <c r="G27992" s="27"/>
      <c r="H27992" s="27"/>
      <c r="I27992" s="27"/>
    </row>
    <row r="27993" spans="6:9" x14ac:dyDescent="0.2">
      <c r="F27993" s="27"/>
      <c r="G27993" s="27"/>
      <c r="H27993" s="27"/>
      <c r="I27993" s="27"/>
    </row>
    <row r="27994" spans="6:9" x14ac:dyDescent="0.2">
      <c r="F27994" s="27"/>
      <c r="G27994" s="27"/>
      <c r="H27994" s="27"/>
      <c r="I27994" s="27"/>
    </row>
    <row r="27995" spans="6:9" x14ac:dyDescent="0.2">
      <c r="F27995" s="27"/>
      <c r="G27995" s="27"/>
      <c r="H27995" s="27"/>
      <c r="I27995" s="27"/>
    </row>
    <row r="27996" spans="6:9" x14ac:dyDescent="0.2">
      <c r="F27996" s="27"/>
      <c r="G27996" s="27"/>
      <c r="H27996" s="27"/>
      <c r="I27996" s="27"/>
    </row>
    <row r="27997" spans="6:9" x14ac:dyDescent="0.2">
      <c r="F27997" s="27"/>
      <c r="G27997" s="27"/>
      <c r="H27997" s="27"/>
      <c r="I27997" s="27"/>
    </row>
    <row r="27998" spans="6:9" x14ac:dyDescent="0.2">
      <c r="F27998" s="27"/>
      <c r="G27998" s="27"/>
      <c r="H27998" s="27"/>
      <c r="I27998" s="27"/>
    </row>
    <row r="27999" spans="6:9" x14ac:dyDescent="0.2">
      <c r="F27999" s="27"/>
      <c r="G27999" s="27"/>
      <c r="H27999" s="27"/>
      <c r="I27999" s="27"/>
    </row>
    <row r="28000" spans="6:9" x14ac:dyDescent="0.2">
      <c r="F28000" s="27"/>
      <c r="G28000" s="27"/>
      <c r="H28000" s="27"/>
      <c r="I28000" s="27"/>
    </row>
    <row r="28001" spans="6:9" x14ac:dyDescent="0.2">
      <c r="F28001" s="27"/>
      <c r="G28001" s="27"/>
      <c r="H28001" s="27"/>
      <c r="I28001" s="27"/>
    </row>
    <row r="28002" spans="6:9" x14ac:dyDescent="0.2">
      <c r="F28002" s="27"/>
      <c r="G28002" s="27"/>
      <c r="H28002" s="27"/>
      <c r="I28002" s="27"/>
    </row>
    <row r="28003" spans="6:9" x14ac:dyDescent="0.2">
      <c r="F28003" s="27"/>
      <c r="G28003" s="27"/>
      <c r="H28003" s="27"/>
      <c r="I28003" s="27"/>
    </row>
    <row r="28004" spans="6:9" x14ac:dyDescent="0.2">
      <c r="F28004" s="27"/>
      <c r="G28004" s="27"/>
      <c r="H28004" s="27"/>
      <c r="I28004" s="27"/>
    </row>
    <row r="28005" spans="6:9" x14ac:dyDescent="0.2">
      <c r="F28005" s="27"/>
      <c r="G28005" s="27"/>
      <c r="H28005" s="27"/>
      <c r="I28005" s="27"/>
    </row>
    <row r="28006" spans="6:9" x14ac:dyDescent="0.2">
      <c r="F28006" s="27"/>
      <c r="G28006" s="27"/>
      <c r="H28006" s="27"/>
      <c r="I28006" s="27"/>
    </row>
    <row r="28007" spans="6:9" x14ac:dyDescent="0.2">
      <c r="F28007" s="27"/>
      <c r="G28007" s="27"/>
      <c r="H28007" s="27"/>
      <c r="I28007" s="27"/>
    </row>
    <row r="28008" spans="6:9" x14ac:dyDescent="0.2">
      <c r="F28008" s="27"/>
      <c r="G28008" s="27"/>
      <c r="H28008" s="27"/>
      <c r="I28008" s="27"/>
    </row>
    <row r="28009" spans="6:9" x14ac:dyDescent="0.2">
      <c r="F28009" s="27"/>
      <c r="G28009" s="27"/>
      <c r="H28009" s="27"/>
      <c r="I28009" s="27"/>
    </row>
    <row r="28010" spans="6:9" x14ac:dyDescent="0.2">
      <c r="F28010" s="27"/>
      <c r="G28010" s="27"/>
      <c r="H28010" s="27"/>
      <c r="I28010" s="27"/>
    </row>
    <row r="28011" spans="6:9" x14ac:dyDescent="0.2">
      <c r="F28011" s="27"/>
      <c r="G28011" s="27"/>
      <c r="H28011" s="27"/>
      <c r="I28011" s="27"/>
    </row>
    <row r="28012" spans="6:9" x14ac:dyDescent="0.2">
      <c r="F28012" s="27"/>
      <c r="G28012" s="27"/>
      <c r="H28012" s="27"/>
      <c r="I28012" s="27"/>
    </row>
    <row r="28013" spans="6:9" x14ac:dyDescent="0.2">
      <c r="F28013" s="27"/>
      <c r="G28013" s="27"/>
      <c r="H28013" s="27"/>
      <c r="I28013" s="27"/>
    </row>
    <row r="28014" spans="6:9" x14ac:dyDescent="0.2">
      <c r="F28014" s="27"/>
      <c r="G28014" s="27"/>
      <c r="H28014" s="27"/>
      <c r="I28014" s="27"/>
    </row>
    <row r="28015" spans="6:9" x14ac:dyDescent="0.2">
      <c r="F28015" s="27"/>
      <c r="G28015" s="27"/>
      <c r="H28015" s="27"/>
      <c r="I28015" s="27"/>
    </row>
    <row r="28016" spans="6:9" x14ac:dyDescent="0.2">
      <c r="F28016" s="27"/>
      <c r="G28016" s="27"/>
      <c r="H28016" s="27"/>
      <c r="I28016" s="27"/>
    </row>
    <row r="28017" spans="6:9" x14ac:dyDescent="0.2">
      <c r="F28017" s="27"/>
      <c r="G28017" s="27"/>
      <c r="H28017" s="27"/>
      <c r="I28017" s="27"/>
    </row>
    <row r="28018" spans="6:9" x14ac:dyDescent="0.2">
      <c r="F28018" s="27"/>
      <c r="G28018" s="27"/>
      <c r="H28018" s="27"/>
      <c r="I28018" s="27"/>
    </row>
    <row r="28019" spans="6:9" x14ac:dyDescent="0.2">
      <c r="F28019" s="27"/>
      <c r="G28019" s="27"/>
      <c r="H28019" s="27"/>
      <c r="I28019" s="27"/>
    </row>
    <row r="28020" spans="6:9" x14ac:dyDescent="0.2">
      <c r="F28020" s="27"/>
      <c r="G28020" s="27"/>
      <c r="H28020" s="27"/>
      <c r="I28020" s="27"/>
    </row>
    <row r="28021" spans="6:9" x14ac:dyDescent="0.2">
      <c r="F28021" s="27"/>
      <c r="G28021" s="27"/>
      <c r="H28021" s="27"/>
      <c r="I28021" s="27"/>
    </row>
    <row r="28022" spans="6:9" x14ac:dyDescent="0.2">
      <c r="F28022" s="27"/>
      <c r="G28022" s="27"/>
      <c r="H28022" s="27"/>
      <c r="I28022" s="27"/>
    </row>
    <row r="28023" spans="6:9" x14ac:dyDescent="0.2">
      <c r="F28023" s="27"/>
      <c r="G28023" s="27"/>
      <c r="H28023" s="27"/>
      <c r="I28023" s="27"/>
    </row>
    <row r="28024" spans="6:9" x14ac:dyDescent="0.2">
      <c r="F28024" s="27"/>
      <c r="G28024" s="27"/>
      <c r="H28024" s="27"/>
      <c r="I28024" s="27"/>
    </row>
    <row r="28025" spans="6:9" x14ac:dyDescent="0.2">
      <c r="F28025" s="27"/>
      <c r="G28025" s="27"/>
      <c r="H28025" s="27"/>
      <c r="I28025" s="27"/>
    </row>
    <row r="28026" spans="6:9" x14ac:dyDescent="0.2">
      <c r="F28026" s="27"/>
      <c r="G28026" s="27"/>
      <c r="H28026" s="27"/>
      <c r="I28026" s="27"/>
    </row>
    <row r="28027" spans="6:9" x14ac:dyDescent="0.2">
      <c r="F28027" s="27"/>
      <c r="G28027" s="27"/>
      <c r="H28027" s="27"/>
      <c r="I28027" s="27"/>
    </row>
    <row r="28028" spans="6:9" x14ac:dyDescent="0.2">
      <c r="F28028" s="27"/>
      <c r="G28028" s="27"/>
      <c r="H28028" s="27"/>
      <c r="I28028" s="27"/>
    </row>
    <row r="28029" spans="6:9" x14ac:dyDescent="0.2">
      <c r="F28029" s="27"/>
      <c r="G28029" s="27"/>
      <c r="H28029" s="27"/>
      <c r="I28029" s="27"/>
    </row>
    <row r="28030" spans="6:9" x14ac:dyDescent="0.2">
      <c r="F28030" s="27"/>
      <c r="G28030" s="27"/>
      <c r="H28030" s="27"/>
      <c r="I28030" s="27"/>
    </row>
    <row r="28031" spans="6:9" x14ac:dyDescent="0.2">
      <c r="F28031" s="27"/>
      <c r="G28031" s="27"/>
      <c r="H28031" s="27"/>
      <c r="I28031" s="27"/>
    </row>
    <row r="28032" spans="6:9" x14ac:dyDescent="0.2">
      <c r="F28032" s="27"/>
      <c r="G28032" s="27"/>
      <c r="H28032" s="27"/>
      <c r="I28032" s="27"/>
    </row>
    <row r="28033" spans="6:9" x14ac:dyDescent="0.2">
      <c r="F28033" s="27"/>
      <c r="G28033" s="27"/>
      <c r="H28033" s="27"/>
      <c r="I28033" s="27"/>
    </row>
    <row r="28034" spans="6:9" x14ac:dyDescent="0.2">
      <c r="F28034" s="27"/>
      <c r="G28034" s="27"/>
      <c r="H28034" s="27"/>
      <c r="I28034" s="27"/>
    </row>
    <row r="28035" spans="6:9" x14ac:dyDescent="0.2">
      <c r="F28035" s="27"/>
      <c r="G28035" s="27"/>
      <c r="H28035" s="27"/>
      <c r="I28035" s="27"/>
    </row>
    <row r="28036" spans="6:9" x14ac:dyDescent="0.2">
      <c r="F28036" s="27"/>
      <c r="G28036" s="27"/>
      <c r="H28036" s="27"/>
      <c r="I28036" s="27"/>
    </row>
    <row r="28037" spans="6:9" x14ac:dyDescent="0.2">
      <c r="F28037" s="27"/>
      <c r="G28037" s="27"/>
      <c r="H28037" s="27"/>
      <c r="I28037" s="27"/>
    </row>
    <row r="28038" spans="6:9" x14ac:dyDescent="0.2">
      <c r="F28038" s="27"/>
      <c r="G28038" s="27"/>
      <c r="H28038" s="27"/>
      <c r="I28038" s="27"/>
    </row>
    <row r="28039" spans="6:9" x14ac:dyDescent="0.2">
      <c r="F28039" s="27"/>
      <c r="G28039" s="27"/>
      <c r="H28039" s="27"/>
      <c r="I28039" s="27"/>
    </row>
    <row r="28040" spans="6:9" x14ac:dyDescent="0.2">
      <c r="F28040" s="27"/>
      <c r="G28040" s="27"/>
      <c r="H28040" s="27"/>
      <c r="I28040" s="27"/>
    </row>
    <row r="28041" spans="6:9" x14ac:dyDescent="0.2">
      <c r="F28041" s="27"/>
      <c r="G28041" s="27"/>
      <c r="H28041" s="27"/>
      <c r="I28041" s="27"/>
    </row>
    <row r="28042" spans="6:9" x14ac:dyDescent="0.2">
      <c r="F28042" s="27"/>
      <c r="G28042" s="27"/>
      <c r="H28042" s="27"/>
      <c r="I28042" s="27"/>
    </row>
    <row r="28043" spans="6:9" x14ac:dyDescent="0.2">
      <c r="F28043" s="27"/>
      <c r="G28043" s="27"/>
      <c r="H28043" s="27"/>
      <c r="I28043" s="27"/>
    </row>
    <row r="28044" spans="6:9" x14ac:dyDescent="0.2">
      <c r="F28044" s="27"/>
      <c r="G28044" s="27"/>
      <c r="H28044" s="27"/>
      <c r="I28044" s="27"/>
    </row>
    <row r="28045" spans="6:9" x14ac:dyDescent="0.2">
      <c r="F28045" s="27"/>
      <c r="G28045" s="27"/>
      <c r="H28045" s="27"/>
      <c r="I28045" s="27"/>
    </row>
    <row r="28046" spans="6:9" x14ac:dyDescent="0.2">
      <c r="F28046" s="27"/>
      <c r="G28046" s="27"/>
      <c r="H28046" s="27"/>
      <c r="I28046" s="27"/>
    </row>
    <row r="28047" spans="6:9" x14ac:dyDescent="0.2">
      <c r="F28047" s="27"/>
      <c r="G28047" s="27"/>
      <c r="H28047" s="27"/>
      <c r="I28047" s="27"/>
    </row>
    <row r="28048" spans="6:9" x14ac:dyDescent="0.2">
      <c r="F28048" s="27"/>
      <c r="G28048" s="27"/>
      <c r="H28048" s="27"/>
      <c r="I28048" s="27"/>
    </row>
    <row r="28049" spans="6:9" x14ac:dyDescent="0.2">
      <c r="F28049" s="27"/>
      <c r="G28049" s="27"/>
      <c r="H28049" s="27"/>
      <c r="I28049" s="27"/>
    </row>
    <row r="28050" spans="6:9" x14ac:dyDescent="0.2">
      <c r="F28050" s="27"/>
      <c r="G28050" s="27"/>
      <c r="H28050" s="27"/>
      <c r="I28050" s="27"/>
    </row>
    <row r="28051" spans="6:9" x14ac:dyDescent="0.2">
      <c r="F28051" s="27"/>
      <c r="G28051" s="27"/>
      <c r="H28051" s="27"/>
      <c r="I28051" s="27"/>
    </row>
    <row r="28052" spans="6:9" x14ac:dyDescent="0.2">
      <c r="F28052" s="27"/>
      <c r="G28052" s="27"/>
      <c r="H28052" s="27"/>
      <c r="I28052" s="27"/>
    </row>
    <row r="28053" spans="6:9" x14ac:dyDescent="0.2">
      <c r="F28053" s="27"/>
      <c r="G28053" s="27"/>
      <c r="H28053" s="27"/>
      <c r="I28053" s="27"/>
    </row>
    <row r="28054" spans="6:9" x14ac:dyDescent="0.2">
      <c r="F28054" s="27"/>
      <c r="G28054" s="27"/>
      <c r="H28054" s="27"/>
      <c r="I28054" s="27"/>
    </row>
    <row r="28055" spans="6:9" x14ac:dyDescent="0.2">
      <c r="F28055" s="27"/>
      <c r="G28055" s="27"/>
      <c r="H28055" s="27"/>
      <c r="I28055" s="27"/>
    </row>
    <row r="28056" spans="6:9" x14ac:dyDescent="0.2">
      <c r="F28056" s="27"/>
      <c r="G28056" s="27"/>
      <c r="H28056" s="27"/>
      <c r="I28056" s="27"/>
    </row>
    <row r="28057" spans="6:9" x14ac:dyDescent="0.2">
      <c r="F28057" s="27"/>
      <c r="G28057" s="27"/>
      <c r="H28057" s="27"/>
      <c r="I28057" s="27"/>
    </row>
    <row r="28058" spans="6:9" x14ac:dyDescent="0.2">
      <c r="F28058" s="27"/>
      <c r="G28058" s="27"/>
      <c r="H28058" s="27"/>
      <c r="I28058" s="27"/>
    </row>
    <row r="28059" spans="6:9" x14ac:dyDescent="0.2">
      <c r="F28059" s="27"/>
      <c r="G28059" s="27"/>
      <c r="H28059" s="27"/>
      <c r="I28059" s="27"/>
    </row>
    <row r="28060" spans="6:9" x14ac:dyDescent="0.2">
      <c r="F28060" s="27"/>
      <c r="G28060" s="27"/>
      <c r="H28060" s="27"/>
      <c r="I28060" s="27"/>
    </row>
    <row r="28061" spans="6:9" x14ac:dyDescent="0.2">
      <c r="F28061" s="27"/>
      <c r="G28061" s="27"/>
      <c r="H28061" s="27"/>
      <c r="I28061" s="27"/>
    </row>
    <row r="28062" spans="6:9" x14ac:dyDescent="0.2">
      <c r="F28062" s="27"/>
      <c r="G28062" s="27"/>
      <c r="H28062" s="27"/>
      <c r="I28062" s="27"/>
    </row>
    <row r="28063" spans="6:9" x14ac:dyDescent="0.2">
      <c r="F28063" s="27"/>
      <c r="G28063" s="27"/>
      <c r="H28063" s="27"/>
      <c r="I28063" s="27"/>
    </row>
    <row r="28064" spans="6:9" x14ac:dyDescent="0.2">
      <c r="F28064" s="27"/>
      <c r="G28064" s="27"/>
      <c r="H28064" s="27"/>
      <c r="I28064" s="27"/>
    </row>
    <row r="28065" spans="6:9" x14ac:dyDescent="0.2">
      <c r="F28065" s="27"/>
      <c r="G28065" s="27"/>
      <c r="H28065" s="27"/>
      <c r="I28065" s="27"/>
    </row>
    <row r="28066" spans="6:9" x14ac:dyDescent="0.2">
      <c r="F28066" s="27"/>
      <c r="G28066" s="27"/>
      <c r="H28066" s="27"/>
      <c r="I28066" s="27"/>
    </row>
    <row r="28067" spans="6:9" x14ac:dyDescent="0.2">
      <c r="F28067" s="27"/>
      <c r="G28067" s="27"/>
      <c r="H28067" s="27"/>
      <c r="I28067" s="27"/>
    </row>
    <row r="28068" spans="6:9" x14ac:dyDescent="0.2">
      <c r="F28068" s="27"/>
      <c r="G28068" s="27"/>
      <c r="H28068" s="27"/>
      <c r="I28068" s="27"/>
    </row>
    <row r="28069" spans="6:9" x14ac:dyDescent="0.2">
      <c r="F28069" s="27"/>
      <c r="G28069" s="27"/>
      <c r="H28069" s="27"/>
      <c r="I28069" s="27"/>
    </row>
    <row r="28070" spans="6:9" x14ac:dyDescent="0.2">
      <c r="F28070" s="27"/>
      <c r="G28070" s="27"/>
      <c r="H28070" s="27"/>
      <c r="I28070" s="27"/>
    </row>
    <row r="28071" spans="6:9" x14ac:dyDescent="0.2">
      <c r="F28071" s="27"/>
      <c r="G28071" s="27"/>
      <c r="H28071" s="27"/>
      <c r="I28071" s="27"/>
    </row>
    <row r="28072" spans="6:9" x14ac:dyDescent="0.2">
      <c r="F28072" s="27"/>
      <c r="G28072" s="27"/>
      <c r="H28072" s="27"/>
      <c r="I28072" s="27"/>
    </row>
    <row r="28073" spans="6:9" x14ac:dyDescent="0.2">
      <c r="F28073" s="27"/>
      <c r="G28073" s="27"/>
      <c r="H28073" s="27"/>
      <c r="I28073" s="27"/>
    </row>
    <row r="28074" spans="6:9" x14ac:dyDescent="0.2">
      <c r="F28074" s="27"/>
      <c r="G28074" s="27"/>
      <c r="H28074" s="27"/>
      <c r="I28074" s="27"/>
    </row>
    <row r="28075" spans="6:9" x14ac:dyDescent="0.2">
      <c r="F28075" s="27"/>
      <c r="G28075" s="27"/>
      <c r="H28075" s="27"/>
      <c r="I28075" s="27"/>
    </row>
    <row r="28076" spans="6:9" x14ac:dyDescent="0.2">
      <c r="F28076" s="27"/>
      <c r="G28076" s="27"/>
      <c r="H28076" s="27"/>
      <c r="I28076" s="27"/>
    </row>
    <row r="28077" spans="6:9" x14ac:dyDescent="0.2">
      <c r="F28077" s="27"/>
      <c r="G28077" s="27"/>
      <c r="H28077" s="27"/>
      <c r="I28077" s="27"/>
    </row>
    <row r="28078" spans="6:9" x14ac:dyDescent="0.2">
      <c r="F28078" s="27"/>
      <c r="G28078" s="27"/>
      <c r="H28078" s="27"/>
      <c r="I28078" s="27"/>
    </row>
    <row r="28079" spans="6:9" x14ac:dyDescent="0.2">
      <c r="F28079" s="27"/>
      <c r="G28079" s="27"/>
      <c r="H28079" s="27"/>
      <c r="I28079" s="27"/>
    </row>
    <row r="28080" spans="6:9" x14ac:dyDescent="0.2">
      <c r="F28080" s="27"/>
      <c r="G28080" s="27"/>
      <c r="H28080" s="27"/>
      <c r="I28080" s="27"/>
    </row>
    <row r="28081" spans="6:9" x14ac:dyDescent="0.2">
      <c r="F28081" s="27"/>
      <c r="G28081" s="27"/>
      <c r="H28081" s="27"/>
      <c r="I28081" s="27"/>
    </row>
    <row r="28082" spans="6:9" x14ac:dyDescent="0.2">
      <c r="F28082" s="27"/>
      <c r="G28082" s="27"/>
      <c r="H28082" s="27"/>
      <c r="I28082" s="27"/>
    </row>
    <row r="28083" spans="6:9" x14ac:dyDescent="0.2">
      <c r="F28083" s="27"/>
      <c r="G28083" s="27"/>
      <c r="H28083" s="27"/>
      <c r="I28083" s="27"/>
    </row>
    <row r="28084" spans="6:9" x14ac:dyDescent="0.2">
      <c r="F28084" s="27"/>
      <c r="G28084" s="27"/>
      <c r="H28084" s="27"/>
      <c r="I28084" s="27"/>
    </row>
    <row r="28085" spans="6:9" x14ac:dyDescent="0.2">
      <c r="F28085" s="27"/>
      <c r="G28085" s="27"/>
      <c r="H28085" s="27"/>
      <c r="I28085" s="27"/>
    </row>
    <row r="28086" spans="6:9" x14ac:dyDescent="0.2">
      <c r="F28086" s="27"/>
      <c r="G28086" s="27"/>
      <c r="H28086" s="27"/>
      <c r="I28086" s="27"/>
    </row>
    <row r="28087" spans="6:9" x14ac:dyDescent="0.2">
      <c r="F28087" s="27"/>
      <c r="G28087" s="27"/>
      <c r="H28087" s="27"/>
      <c r="I28087" s="27"/>
    </row>
    <row r="28088" spans="6:9" x14ac:dyDescent="0.2">
      <c r="F28088" s="27"/>
      <c r="G28088" s="27"/>
      <c r="H28088" s="27"/>
      <c r="I28088" s="27"/>
    </row>
    <row r="28089" spans="6:9" x14ac:dyDescent="0.2">
      <c r="F28089" s="27"/>
      <c r="G28089" s="27"/>
      <c r="H28089" s="27"/>
      <c r="I28089" s="27"/>
    </row>
    <row r="28090" spans="6:9" x14ac:dyDescent="0.2">
      <c r="F28090" s="27"/>
      <c r="G28090" s="27"/>
      <c r="H28090" s="27"/>
      <c r="I28090" s="27"/>
    </row>
    <row r="28091" spans="6:9" x14ac:dyDescent="0.2">
      <c r="F28091" s="27"/>
      <c r="G28091" s="27"/>
      <c r="H28091" s="27"/>
      <c r="I28091" s="27"/>
    </row>
    <row r="28092" spans="6:9" x14ac:dyDescent="0.2">
      <c r="F28092" s="27"/>
      <c r="G28092" s="27"/>
      <c r="H28092" s="27"/>
      <c r="I28092" s="27"/>
    </row>
    <row r="28093" spans="6:9" x14ac:dyDescent="0.2">
      <c r="F28093" s="27"/>
      <c r="G28093" s="27"/>
      <c r="H28093" s="27"/>
      <c r="I28093" s="27"/>
    </row>
    <row r="28094" spans="6:9" x14ac:dyDescent="0.2">
      <c r="F28094" s="27"/>
      <c r="G28094" s="27"/>
      <c r="H28094" s="27"/>
      <c r="I28094" s="27"/>
    </row>
    <row r="28095" spans="6:9" x14ac:dyDescent="0.2">
      <c r="F28095" s="27"/>
      <c r="G28095" s="27"/>
      <c r="H28095" s="27"/>
      <c r="I28095" s="27"/>
    </row>
    <row r="28096" spans="6:9" x14ac:dyDescent="0.2">
      <c r="F28096" s="27"/>
      <c r="G28096" s="27"/>
      <c r="H28096" s="27"/>
      <c r="I28096" s="27"/>
    </row>
    <row r="28097" spans="6:9" x14ac:dyDescent="0.2">
      <c r="F28097" s="27"/>
      <c r="G28097" s="27"/>
      <c r="H28097" s="27"/>
      <c r="I28097" s="27"/>
    </row>
    <row r="28098" spans="6:9" x14ac:dyDescent="0.2">
      <c r="F28098" s="27"/>
      <c r="G28098" s="27"/>
      <c r="H28098" s="27"/>
      <c r="I28098" s="27"/>
    </row>
    <row r="28099" spans="6:9" x14ac:dyDescent="0.2">
      <c r="F28099" s="27"/>
      <c r="G28099" s="27"/>
      <c r="H28099" s="27"/>
      <c r="I28099" s="27"/>
    </row>
    <row r="28100" spans="6:9" x14ac:dyDescent="0.2">
      <c r="F28100" s="27"/>
      <c r="G28100" s="27"/>
      <c r="H28100" s="27"/>
      <c r="I28100" s="27"/>
    </row>
    <row r="28101" spans="6:9" x14ac:dyDescent="0.2">
      <c r="F28101" s="27"/>
      <c r="G28101" s="27"/>
      <c r="H28101" s="27"/>
      <c r="I28101" s="27"/>
    </row>
    <row r="28102" spans="6:9" x14ac:dyDescent="0.2">
      <c r="F28102" s="27"/>
      <c r="G28102" s="27"/>
      <c r="H28102" s="27"/>
      <c r="I28102" s="27"/>
    </row>
    <row r="28103" spans="6:9" x14ac:dyDescent="0.2">
      <c r="F28103" s="27"/>
      <c r="G28103" s="27"/>
      <c r="H28103" s="27"/>
      <c r="I28103" s="27"/>
    </row>
    <row r="28104" spans="6:9" x14ac:dyDescent="0.2">
      <c r="F28104" s="27"/>
      <c r="G28104" s="27"/>
      <c r="H28104" s="27"/>
      <c r="I28104" s="27"/>
    </row>
    <row r="28105" spans="6:9" x14ac:dyDescent="0.2">
      <c r="F28105" s="27"/>
      <c r="G28105" s="27"/>
      <c r="H28105" s="27"/>
      <c r="I28105" s="27"/>
    </row>
    <row r="28106" spans="6:9" x14ac:dyDescent="0.2">
      <c r="F28106" s="27"/>
      <c r="G28106" s="27"/>
      <c r="H28106" s="27"/>
      <c r="I28106" s="27"/>
    </row>
    <row r="28107" spans="6:9" x14ac:dyDescent="0.2">
      <c r="F28107" s="27"/>
      <c r="G28107" s="27"/>
      <c r="H28107" s="27"/>
      <c r="I28107" s="27"/>
    </row>
    <row r="28108" spans="6:9" x14ac:dyDescent="0.2">
      <c r="F28108" s="27"/>
      <c r="G28108" s="27"/>
      <c r="H28108" s="27"/>
      <c r="I28108" s="27"/>
    </row>
    <row r="28109" spans="6:9" x14ac:dyDescent="0.2">
      <c r="F28109" s="27"/>
      <c r="G28109" s="27"/>
      <c r="H28109" s="27"/>
      <c r="I28109" s="27"/>
    </row>
    <row r="28110" spans="6:9" x14ac:dyDescent="0.2">
      <c r="F28110" s="27"/>
      <c r="G28110" s="27"/>
      <c r="H28110" s="27"/>
      <c r="I28110" s="27"/>
    </row>
    <row r="28111" spans="6:9" x14ac:dyDescent="0.2">
      <c r="F28111" s="27"/>
      <c r="G28111" s="27"/>
      <c r="H28111" s="27"/>
      <c r="I28111" s="27"/>
    </row>
    <row r="28112" spans="6:9" x14ac:dyDescent="0.2">
      <c r="F28112" s="27"/>
      <c r="G28112" s="27"/>
      <c r="H28112" s="27"/>
      <c r="I28112" s="27"/>
    </row>
    <row r="28113" spans="6:9" x14ac:dyDescent="0.2">
      <c r="F28113" s="27"/>
      <c r="G28113" s="27"/>
      <c r="H28113" s="27"/>
      <c r="I28113" s="27"/>
    </row>
    <row r="28114" spans="6:9" x14ac:dyDescent="0.2">
      <c r="F28114" s="27"/>
      <c r="G28114" s="27"/>
      <c r="H28114" s="27"/>
      <c r="I28114" s="27"/>
    </row>
    <row r="28115" spans="6:9" x14ac:dyDescent="0.2">
      <c r="F28115" s="27"/>
      <c r="G28115" s="27"/>
      <c r="H28115" s="27"/>
      <c r="I28115" s="27"/>
    </row>
    <row r="28116" spans="6:9" x14ac:dyDescent="0.2">
      <c r="F28116" s="27"/>
      <c r="G28116" s="27"/>
      <c r="H28116" s="27"/>
      <c r="I28116" s="27"/>
    </row>
    <row r="28117" spans="6:9" x14ac:dyDescent="0.2">
      <c r="F28117" s="27"/>
      <c r="G28117" s="27"/>
      <c r="H28117" s="27"/>
      <c r="I28117" s="27"/>
    </row>
    <row r="28118" spans="6:9" x14ac:dyDescent="0.2">
      <c r="F28118" s="27"/>
      <c r="G28118" s="27"/>
      <c r="H28118" s="27"/>
      <c r="I28118" s="27"/>
    </row>
    <row r="28119" spans="6:9" x14ac:dyDescent="0.2">
      <c r="F28119" s="27"/>
      <c r="G28119" s="27"/>
      <c r="H28119" s="27"/>
      <c r="I28119" s="27"/>
    </row>
    <row r="28120" spans="6:9" x14ac:dyDescent="0.2">
      <c r="F28120" s="27"/>
      <c r="G28120" s="27"/>
      <c r="H28120" s="27"/>
      <c r="I28120" s="27"/>
    </row>
    <row r="28121" spans="6:9" x14ac:dyDescent="0.2">
      <c r="F28121" s="27"/>
      <c r="G28121" s="27"/>
      <c r="H28121" s="27"/>
      <c r="I28121" s="27"/>
    </row>
    <row r="28122" spans="6:9" x14ac:dyDescent="0.2">
      <c r="F28122" s="27"/>
      <c r="G28122" s="27"/>
      <c r="H28122" s="27"/>
      <c r="I28122" s="27"/>
    </row>
    <row r="28123" spans="6:9" x14ac:dyDescent="0.2">
      <c r="F28123" s="27"/>
      <c r="G28123" s="27"/>
      <c r="H28123" s="27"/>
      <c r="I28123" s="27"/>
    </row>
    <row r="28124" spans="6:9" x14ac:dyDescent="0.2">
      <c r="F28124" s="27"/>
      <c r="G28124" s="27"/>
      <c r="H28124" s="27"/>
      <c r="I28124" s="27"/>
    </row>
    <row r="28125" spans="6:9" x14ac:dyDescent="0.2">
      <c r="F28125" s="27"/>
      <c r="G28125" s="27"/>
      <c r="H28125" s="27"/>
      <c r="I28125" s="27"/>
    </row>
    <row r="28126" spans="6:9" x14ac:dyDescent="0.2">
      <c r="F28126" s="27"/>
      <c r="G28126" s="27"/>
      <c r="H28126" s="27"/>
      <c r="I28126" s="27"/>
    </row>
    <row r="28127" spans="6:9" x14ac:dyDescent="0.2">
      <c r="F28127" s="27"/>
      <c r="G28127" s="27"/>
      <c r="H28127" s="27"/>
      <c r="I28127" s="27"/>
    </row>
    <row r="28128" spans="6:9" x14ac:dyDescent="0.2">
      <c r="F28128" s="27"/>
      <c r="G28128" s="27"/>
      <c r="H28128" s="27"/>
      <c r="I28128" s="27"/>
    </row>
    <row r="28129" spans="6:9" x14ac:dyDescent="0.2">
      <c r="F28129" s="27"/>
      <c r="G28129" s="27"/>
      <c r="H28129" s="27"/>
      <c r="I28129" s="27"/>
    </row>
    <row r="28130" spans="6:9" x14ac:dyDescent="0.2">
      <c r="F28130" s="27"/>
      <c r="G28130" s="27"/>
      <c r="H28130" s="27"/>
      <c r="I28130" s="27"/>
    </row>
    <row r="28131" spans="6:9" x14ac:dyDescent="0.2">
      <c r="F28131" s="27"/>
      <c r="G28131" s="27"/>
      <c r="H28131" s="27"/>
      <c r="I28131" s="27"/>
    </row>
    <row r="28132" spans="6:9" x14ac:dyDescent="0.2">
      <c r="F28132" s="27"/>
      <c r="G28132" s="27"/>
      <c r="H28132" s="27"/>
      <c r="I28132" s="27"/>
    </row>
    <row r="28133" spans="6:9" x14ac:dyDescent="0.2">
      <c r="F28133" s="27"/>
      <c r="G28133" s="27"/>
      <c r="H28133" s="27"/>
      <c r="I28133" s="27"/>
    </row>
    <row r="28134" spans="6:9" x14ac:dyDescent="0.2">
      <c r="F28134" s="27"/>
      <c r="G28134" s="27"/>
      <c r="H28134" s="27"/>
      <c r="I28134" s="27"/>
    </row>
    <row r="28135" spans="6:9" x14ac:dyDescent="0.2">
      <c r="F28135" s="27"/>
      <c r="G28135" s="27"/>
      <c r="H28135" s="27"/>
      <c r="I28135" s="27"/>
    </row>
    <row r="28136" spans="6:9" x14ac:dyDescent="0.2">
      <c r="F28136" s="27"/>
      <c r="G28136" s="27"/>
      <c r="H28136" s="27"/>
      <c r="I28136" s="27"/>
    </row>
    <row r="28137" spans="6:9" x14ac:dyDescent="0.2">
      <c r="F28137" s="27"/>
      <c r="G28137" s="27"/>
      <c r="H28137" s="27"/>
      <c r="I28137" s="27"/>
    </row>
    <row r="28138" spans="6:9" x14ac:dyDescent="0.2">
      <c r="F28138" s="27"/>
      <c r="G28138" s="27"/>
      <c r="H28138" s="27"/>
      <c r="I28138" s="27"/>
    </row>
    <row r="28139" spans="6:9" x14ac:dyDescent="0.2">
      <c r="F28139" s="27"/>
      <c r="G28139" s="27"/>
      <c r="H28139" s="27"/>
      <c r="I28139" s="27"/>
    </row>
    <row r="28140" spans="6:9" x14ac:dyDescent="0.2">
      <c r="F28140" s="27"/>
      <c r="G28140" s="27"/>
      <c r="H28140" s="27"/>
      <c r="I28140" s="27"/>
    </row>
    <row r="28141" spans="6:9" x14ac:dyDescent="0.2">
      <c r="F28141" s="27"/>
      <c r="G28141" s="27"/>
      <c r="H28141" s="27"/>
      <c r="I28141" s="27"/>
    </row>
    <row r="28142" spans="6:9" x14ac:dyDescent="0.2">
      <c r="F28142" s="27"/>
      <c r="G28142" s="27"/>
      <c r="H28142" s="27"/>
      <c r="I28142" s="27"/>
    </row>
    <row r="28143" spans="6:9" x14ac:dyDescent="0.2">
      <c r="F28143" s="27"/>
      <c r="G28143" s="27"/>
      <c r="H28143" s="27"/>
      <c r="I28143" s="27"/>
    </row>
    <row r="28144" spans="6:9" x14ac:dyDescent="0.2">
      <c r="F28144" s="27"/>
      <c r="G28144" s="27"/>
      <c r="H28144" s="27"/>
      <c r="I28144" s="27"/>
    </row>
    <row r="28145" spans="6:9" x14ac:dyDescent="0.2">
      <c r="F28145" s="27"/>
      <c r="G28145" s="27"/>
      <c r="H28145" s="27"/>
      <c r="I28145" s="27"/>
    </row>
    <row r="28146" spans="6:9" x14ac:dyDescent="0.2">
      <c r="F28146" s="27"/>
      <c r="G28146" s="27"/>
      <c r="H28146" s="27"/>
      <c r="I28146" s="27"/>
    </row>
    <row r="28147" spans="6:9" x14ac:dyDescent="0.2">
      <c r="F28147" s="27"/>
      <c r="G28147" s="27"/>
      <c r="H28147" s="27"/>
      <c r="I28147" s="27"/>
    </row>
    <row r="28148" spans="6:9" x14ac:dyDescent="0.2">
      <c r="F28148" s="27"/>
      <c r="G28148" s="27"/>
      <c r="H28148" s="27"/>
      <c r="I28148" s="27"/>
    </row>
    <row r="28149" spans="6:9" x14ac:dyDescent="0.2">
      <c r="F28149" s="27"/>
      <c r="G28149" s="27"/>
      <c r="H28149" s="27"/>
      <c r="I28149" s="27"/>
    </row>
    <row r="28150" spans="6:9" x14ac:dyDescent="0.2">
      <c r="F28150" s="27"/>
      <c r="G28150" s="27"/>
      <c r="H28150" s="27"/>
      <c r="I28150" s="27"/>
    </row>
    <row r="28151" spans="6:9" x14ac:dyDescent="0.2">
      <c r="F28151" s="27"/>
      <c r="G28151" s="27"/>
      <c r="H28151" s="27"/>
      <c r="I28151" s="27"/>
    </row>
    <row r="28152" spans="6:9" x14ac:dyDescent="0.2">
      <c r="F28152" s="27"/>
      <c r="G28152" s="27"/>
      <c r="H28152" s="27"/>
      <c r="I28152" s="27"/>
    </row>
    <row r="28153" spans="6:9" x14ac:dyDescent="0.2">
      <c r="F28153" s="27"/>
      <c r="G28153" s="27"/>
      <c r="H28153" s="27"/>
      <c r="I28153" s="27"/>
    </row>
    <row r="28154" spans="6:9" x14ac:dyDescent="0.2">
      <c r="F28154" s="27"/>
      <c r="G28154" s="27"/>
      <c r="H28154" s="27"/>
      <c r="I28154" s="27"/>
    </row>
    <row r="28155" spans="6:9" x14ac:dyDescent="0.2">
      <c r="F28155" s="27"/>
      <c r="G28155" s="27"/>
      <c r="H28155" s="27"/>
      <c r="I28155" s="27"/>
    </row>
    <row r="28156" spans="6:9" x14ac:dyDescent="0.2">
      <c r="F28156" s="27"/>
      <c r="G28156" s="27"/>
      <c r="H28156" s="27"/>
      <c r="I28156" s="27"/>
    </row>
    <row r="28157" spans="6:9" x14ac:dyDescent="0.2">
      <c r="F28157" s="27"/>
      <c r="G28157" s="27"/>
      <c r="H28157" s="27"/>
      <c r="I28157" s="27"/>
    </row>
    <row r="28158" spans="6:9" x14ac:dyDescent="0.2">
      <c r="F28158" s="27"/>
      <c r="G28158" s="27"/>
      <c r="H28158" s="27"/>
      <c r="I28158" s="27"/>
    </row>
    <row r="28159" spans="6:9" x14ac:dyDescent="0.2">
      <c r="F28159" s="27"/>
      <c r="G28159" s="27"/>
      <c r="H28159" s="27"/>
      <c r="I28159" s="27"/>
    </row>
    <row r="28160" spans="6:9" x14ac:dyDescent="0.2">
      <c r="F28160" s="27"/>
      <c r="G28160" s="27"/>
      <c r="H28160" s="27"/>
      <c r="I28160" s="27"/>
    </row>
    <row r="28161" spans="6:9" x14ac:dyDescent="0.2">
      <c r="F28161" s="27"/>
      <c r="G28161" s="27"/>
      <c r="H28161" s="27"/>
      <c r="I28161" s="27"/>
    </row>
    <row r="28162" spans="6:9" x14ac:dyDescent="0.2">
      <c r="F28162" s="27"/>
      <c r="G28162" s="27"/>
      <c r="H28162" s="27"/>
      <c r="I28162" s="27"/>
    </row>
    <row r="28163" spans="6:9" x14ac:dyDescent="0.2">
      <c r="F28163" s="27"/>
      <c r="G28163" s="27"/>
      <c r="H28163" s="27"/>
      <c r="I28163" s="27"/>
    </row>
    <row r="28164" spans="6:9" x14ac:dyDescent="0.2">
      <c r="F28164" s="27"/>
      <c r="G28164" s="27"/>
      <c r="H28164" s="27"/>
      <c r="I28164" s="27"/>
    </row>
    <row r="28165" spans="6:9" x14ac:dyDescent="0.2">
      <c r="F28165" s="27"/>
      <c r="G28165" s="27"/>
      <c r="H28165" s="27"/>
      <c r="I28165" s="27"/>
    </row>
    <row r="28166" spans="6:9" x14ac:dyDescent="0.2">
      <c r="F28166" s="27"/>
      <c r="G28166" s="27"/>
      <c r="H28166" s="27"/>
      <c r="I28166" s="27"/>
    </row>
    <row r="28167" spans="6:9" x14ac:dyDescent="0.2">
      <c r="F28167" s="27"/>
      <c r="G28167" s="27"/>
      <c r="H28167" s="27"/>
      <c r="I28167" s="27"/>
    </row>
    <row r="28168" spans="6:9" x14ac:dyDescent="0.2">
      <c r="F28168" s="27"/>
      <c r="G28168" s="27"/>
      <c r="H28168" s="27"/>
      <c r="I28168" s="27"/>
    </row>
    <row r="28169" spans="6:9" x14ac:dyDescent="0.2">
      <c r="F28169" s="27"/>
      <c r="G28169" s="27"/>
      <c r="H28169" s="27"/>
      <c r="I28169" s="27"/>
    </row>
    <row r="28170" spans="6:9" x14ac:dyDescent="0.2">
      <c r="F28170" s="27"/>
      <c r="G28170" s="27"/>
      <c r="H28170" s="27"/>
      <c r="I28170" s="27"/>
    </row>
    <row r="28171" spans="6:9" x14ac:dyDescent="0.2">
      <c r="F28171" s="27"/>
      <c r="G28171" s="27"/>
      <c r="H28171" s="27"/>
      <c r="I28171" s="27"/>
    </row>
    <row r="28172" spans="6:9" x14ac:dyDescent="0.2">
      <c r="F28172" s="27"/>
      <c r="G28172" s="27"/>
      <c r="H28172" s="27"/>
      <c r="I28172" s="27"/>
    </row>
    <row r="28173" spans="6:9" x14ac:dyDescent="0.2">
      <c r="F28173" s="27"/>
      <c r="G28173" s="27"/>
      <c r="H28173" s="27"/>
      <c r="I28173" s="27"/>
    </row>
    <row r="28174" spans="6:9" x14ac:dyDescent="0.2">
      <c r="F28174" s="27"/>
      <c r="G28174" s="27"/>
      <c r="H28174" s="27"/>
      <c r="I28174" s="27"/>
    </row>
    <row r="28175" spans="6:9" x14ac:dyDescent="0.2">
      <c r="F28175" s="27"/>
      <c r="G28175" s="27"/>
      <c r="H28175" s="27"/>
      <c r="I28175" s="27"/>
    </row>
    <row r="28176" spans="6:9" x14ac:dyDescent="0.2">
      <c r="F28176" s="27"/>
      <c r="G28176" s="27"/>
      <c r="H28176" s="27"/>
      <c r="I28176" s="27"/>
    </row>
    <row r="28177" spans="6:9" x14ac:dyDescent="0.2">
      <c r="F28177" s="27"/>
      <c r="G28177" s="27"/>
      <c r="H28177" s="27"/>
      <c r="I28177" s="27"/>
    </row>
    <row r="28178" spans="6:9" x14ac:dyDescent="0.2">
      <c r="F28178" s="27"/>
      <c r="G28178" s="27"/>
      <c r="H28178" s="27"/>
      <c r="I28178" s="27"/>
    </row>
    <row r="28179" spans="6:9" x14ac:dyDescent="0.2">
      <c r="F28179" s="27"/>
      <c r="G28179" s="27"/>
      <c r="H28179" s="27"/>
      <c r="I28179" s="27"/>
    </row>
    <row r="28180" spans="6:9" x14ac:dyDescent="0.2">
      <c r="F28180" s="27"/>
      <c r="G28180" s="27"/>
      <c r="H28180" s="27"/>
      <c r="I28180" s="27"/>
    </row>
    <row r="28181" spans="6:9" x14ac:dyDescent="0.2">
      <c r="F28181" s="27"/>
      <c r="G28181" s="27"/>
      <c r="H28181" s="27"/>
      <c r="I28181" s="27"/>
    </row>
    <row r="28182" spans="6:9" x14ac:dyDescent="0.2">
      <c r="F28182" s="27"/>
      <c r="G28182" s="27"/>
      <c r="H28182" s="27"/>
      <c r="I28182" s="27"/>
    </row>
    <row r="28183" spans="6:9" x14ac:dyDescent="0.2">
      <c r="F28183" s="27"/>
      <c r="G28183" s="27"/>
      <c r="H28183" s="27"/>
      <c r="I28183" s="27"/>
    </row>
    <row r="28184" spans="6:9" x14ac:dyDescent="0.2">
      <c r="F28184" s="27"/>
      <c r="G28184" s="27"/>
      <c r="H28184" s="27"/>
      <c r="I28184" s="27"/>
    </row>
    <row r="28185" spans="6:9" x14ac:dyDescent="0.2">
      <c r="F28185" s="27"/>
      <c r="G28185" s="27"/>
      <c r="H28185" s="27"/>
      <c r="I28185" s="27"/>
    </row>
    <row r="28186" spans="6:9" x14ac:dyDescent="0.2">
      <c r="F28186" s="27"/>
      <c r="G28186" s="27"/>
      <c r="H28186" s="27"/>
      <c r="I28186" s="27"/>
    </row>
    <row r="28187" spans="6:9" x14ac:dyDescent="0.2">
      <c r="F28187" s="27"/>
      <c r="G28187" s="27"/>
      <c r="H28187" s="27"/>
      <c r="I28187" s="27"/>
    </row>
    <row r="28188" spans="6:9" x14ac:dyDescent="0.2">
      <c r="F28188" s="27"/>
      <c r="G28188" s="27"/>
      <c r="H28188" s="27"/>
      <c r="I28188" s="27"/>
    </row>
    <row r="28189" spans="6:9" x14ac:dyDescent="0.2">
      <c r="F28189" s="27"/>
      <c r="G28189" s="27"/>
      <c r="H28189" s="27"/>
      <c r="I28189" s="27"/>
    </row>
    <row r="28190" spans="6:9" x14ac:dyDescent="0.2">
      <c r="F28190" s="27"/>
      <c r="G28190" s="27"/>
      <c r="H28190" s="27"/>
      <c r="I28190" s="27"/>
    </row>
    <row r="28191" spans="6:9" x14ac:dyDescent="0.2">
      <c r="F28191" s="27"/>
      <c r="G28191" s="27"/>
      <c r="H28191" s="27"/>
      <c r="I28191" s="27"/>
    </row>
    <row r="28192" spans="6:9" x14ac:dyDescent="0.2">
      <c r="F28192" s="27"/>
      <c r="G28192" s="27"/>
      <c r="H28192" s="27"/>
      <c r="I28192" s="27"/>
    </row>
    <row r="28193" spans="6:9" x14ac:dyDescent="0.2">
      <c r="F28193" s="27"/>
      <c r="G28193" s="27"/>
      <c r="H28193" s="27"/>
      <c r="I28193" s="27"/>
    </row>
    <row r="28194" spans="6:9" x14ac:dyDescent="0.2">
      <c r="F28194" s="27"/>
      <c r="G28194" s="27"/>
      <c r="H28194" s="27"/>
      <c r="I28194" s="27"/>
    </row>
    <row r="28195" spans="6:9" x14ac:dyDescent="0.2">
      <c r="F28195" s="27"/>
      <c r="G28195" s="27"/>
      <c r="H28195" s="27"/>
      <c r="I28195" s="27"/>
    </row>
    <row r="28196" spans="6:9" x14ac:dyDescent="0.2">
      <c r="F28196" s="27"/>
      <c r="G28196" s="27"/>
      <c r="H28196" s="27"/>
      <c r="I28196" s="27"/>
    </row>
    <row r="28197" spans="6:9" x14ac:dyDescent="0.2">
      <c r="F28197" s="27"/>
      <c r="G28197" s="27"/>
      <c r="H28197" s="27"/>
      <c r="I28197" s="27"/>
    </row>
    <row r="28198" spans="6:9" x14ac:dyDescent="0.2">
      <c r="F28198" s="27"/>
      <c r="G28198" s="27"/>
      <c r="H28198" s="27"/>
      <c r="I28198" s="27"/>
    </row>
    <row r="28199" spans="6:9" x14ac:dyDescent="0.2">
      <c r="F28199" s="27"/>
      <c r="G28199" s="27"/>
      <c r="H28199" s="27"/>
      <c r="I28199" s="27"/>
    </row>
    <row r="28200" spans="6:9" x14ac:dyDescent="0.2">
      <c r="F28200" s="27"/>
      <c r="G28200" s="27"/>
      <c r="H28200" s="27"/>
      <c r="I28200" s="27"/>
    </row>
    <row r="28201" spans="6:9" x14ac:dyDescent="0.2">
      <c r="F28201" s="27"/>
      <c r="G28201" s="27"/>
      <c r="H28201" s="27"/>
      <c r="I28201" s="27"/>
    </row>
    <row r="28202" spans="6:9" x14ac:dyDescent="0.2">
      <c r="F28202" s="27"/>
      <c r="G28202" s="27"/>
      <c r="H28202" s="27"/>
      <c r="I28202" s="27"/>
    </row>
    <row r="28203" spans="6:9" x14ac:dyDescent="0.2">
      <c r="F28203" s="27"/>
      <c r="G28203" s="27"/>
      <c r="H28203" s="27"/>
      <c r="I28203" s="27"/>
    </row>
    <row r="28204" spans="6:9" x14ac:dyDescent="0.2">
      <c r="F28204" s="27"/>
      <c r="G28204" s="27"/>
      <c r="H28204" s="27"/>
      <c r="I28204" s="27"/>
    </row>
    <row r="28205" spans="6:9" x14ac:dyDescent="0.2">
      <c r="F28205" s="27"/>
      <c r="G28205" s="27"/>
      <c r="H28205" s="27"/>
      <c r="I28205" s="27"/>
    </row>
    <row r="28206" spans="6:9" x14ac:dyDescent="0.2">
      <c r="F28206" s="27"/>
      <c r="G28206" s="27"/>
      <c r="H28206" s="27"/>
      <c r="I28206" s="27"/>
    </row>
    <row r="28207" spans="6:9" x14ac:dyDescent="0.2">
      <c r="F28207" s="27"/>
      <c r="G28207" s="27"/>
      <c r="H28207" s="27"/>
      <c r="I28207" s="27"/>
    </row>
    <row r="28208" spans="6:9" x14ac:dyDescent="0.2">
      <c r="F28208" s="27"/>
      <c r="G28208" s="27"/>
      <c r="H28208" s="27"/>
      <c r="I28208" s="27"/>
    </row>
    <row r="28209" spans="6:9" x14ac:dyDescent="0.2">
      <c r="F28209" s="27"/>
      <c r="G28209" s="27"/>
      <c r="H28209" s="27"/>
      <c r="I28209" s="27"/>
    </row>
    <row r="28210" spans="6:9" x14ac:dyDescent="0.2">
      <c r="F28210" s="27"/>
      <c r="G28210" s="27"/>
      <c r="H28210" s="27"/>
      <c r="I28210" s="27"/>
    </row>
    <row r="28211" spans="6:9" x14ac:dyDescent="0.2">
      <c r="F28211" s="27"/>
      <c r="G28211" s="27"/>
      <c r="H28211" s="27"/>
      <c r="I28211" s="27"/>
    </row>
    <row r="28212" spans="6:9" x14ac:dyDescent="0.2">
      <c r="F28212" s="27"/>
      <c r="G28212" s="27"/>
      <c r="H28212" s="27"/>
      <c r="I28212" s="27"/>
    </row>
    <row r="28213" spans="6:9" x14ac:dyDescent="0.2">
      <c r="F28213" s="27"/>
      <c r="G28213" s="27"/>
      <c r="H28213" s="27"/>
      <c r="I28213" s="27"/>
    </row>
    <row r="28214" spans="6:9" x14ac:dyDescent="0.2">
      <c r="F28214" s="27"/>
      <c r="G28214" s="27"/>
      <c r="H28214" s="27"/>
      <c r="I28214" s="27"/>
    </row>
    <row r="28215" spans="6:9" x14ac:dyDescent="0.2">
      <c r="F28215" s="27"/>
      <c r="G28215" s="27"/>
      <c r="H28215" s="27"/>
      <c r="I28215" s="27"/>
    </row>
    <row r="28216" spans="6:9" x14ac:dyDescent="0.2">
      <c r="F28216" s="27"/>
      <c r="G28216" s="27"/>
      <c r="H28216" s="27"/>
      <c r="I28216" s="27"/>
    </row>
    <row r="28217" spans="6:9" x14ac:dyDescent="0.2">
      <c r="F28217" s="27"/>
      <c r="G28217" s="27"/>
      <c r="H28217" s="27"/>
      <c r="I28217" s="27"/>
    </row>
    <row r="28218" spans="6:9" x14ac:dyDescent="0.2">
      <c r="F28218" s="27"/>
      <c r="G28218" s="27"/>
      <c r="H28218" s="27"/>
      <c r="I28218" s="27"/>
    </row>
    <row r="28219" spans="6:9" x14ac:dyDescent="0.2">
      <c r="F28219" s="27"/>
      <c r="G28219" s="27"/>
      <c r="H28219" s="27"/>
      <c r="I28219" s="27"/>
    </row>
    <row r="28220" spans="6:9" x14ac:dyDescent="0.2">
      <c r="F28220" s="27"/>
      <c r="G28220" s="27"/>
      <c r="H28220" s="27"/>
      <c r="I28220" s="27"/>
    </row>
    <row r="28221" spans="6:9" x14ac:dyDescent="0.2">
      <c r="F28221" s="27"/>
      <c r="G28221" s="27"/>
      <c r="H28221" s="27"/>
      <c r="I28221" s="27"/>
    </row>
    <row r="28222" spans="6:9" x14ac:dyDescent="0.2">
      <c r="F28222" s="27"/>
      <c r="G28222" s="27"/>
      <c r="H28222" s="27"/>
      <c r="I28222" s="27"/>
    </row>
    <row r="28223" spans="6:9" x14ac:dyDescent="0.2">
      <c r="F28223" s="27"/>
      <c r="G28223" s="27"/>
      <c r="H28223" s="27"/>
      <c r="I28223" s="27"/>
    </row>
    <row r="28224" spans="6:9" x14ac:dyDescent="0.2">
      <c r="F28224" s="27"/>
      <c r="G28224" s="27"/>
      <c r="H28224" s="27"/>
      <c r="I28224" s="27"/>
    </row>
    <row r="28225" spans="6:9" x14ac:dyDescent="0.2">
      <c r="F28225" s="27"/>
      <c r="G28225" s="27"/>
      <c r="H28225" s="27"/>
      <c r="I28225" s="27"/>
    </row>
    <row r="28226" spans="6:9" x14ac:dyDescent="0.2">
      <c r="F28226" s="27"/>
      <c r="G28226" s="27"/>
      <c r="H28226" s="27"/>
      <c r="I28226" s="27"/>
    </row>
    <row r="28227" spans="6:9" x14ac:dyDescent="0.2">
      <c r="F28227" s="27"/>
      <c r="G28227" s="27"/>
      <c r="H28227" s="27"/>
      <c r="I28227" s="27"/>
    </row>
    <row r="28228" spans="6:9" x14ac:dyDescent="0.2">
      <c r="F28228" s="27"/>
      <c r="G28228" s="27"/>
      <c r="H28228" s="27"/>
      <c r="I28228" s="27"/>
    </row>
    <row r="28229" spans="6:9" x14ac:dyDescent="0.2">
      <c r="F28229" s="27"/>
      <c r="G28229" s="27"/>
      <c r="H28229" s="27"/>
      <c r="I28229" s="27"/>
    </row>
    <row r="28230" spans="6:9" x14ac:dyDescent="0.2">
      <c r="F28230" s="27"/>
      <c r="G28230" s="27"/>
      <c r="H28230" s="27"/>
      <c r="I28230" s="27"/>
    </row>
    <row r="28231" spans="6:9" x14ac:dyDescent="0.2">
      <c r="F28231" s="27"/>
      <c r="G28231" s="27"/>
      <c r="H28231" s="27"/>
      <c r="I28231" s="27"/>
    </row>
    <row r="28232" spans="6:9" x14ac:dyDescent="0.2">
      <c r="F28232" s="27"/>
      <c r="G28232" s="27"/>
      <c r="H28232" s="27"/>
      <c r="I28232" s="27"/>
    </row>
    <row r="28233" spans="6:9" x14ac:dyDescent="0.2">
      <c r="F28233" s="27"/>
      <c r="G28233" s="27"/>
      <c r="H28233" s="27"/>
      <c r="I28233" s="27"/>
    </row>
    <row r="28234" spans="6:9" x14ac:dyDescent="0.2">
      <c r="F28234" s="27"/>
      <c r="G28234" s="27"/>
      <c r="H28234" s="27"/>
      <c r="I28234" s="27"/>
    </row>
    <row r="28235" spans="6:9" x14ac:dyDescent="0.2">
      <c r="F28235" s="27"/>
      <c r="G28235" s="27"/>
      <c r="H28235" s="27"/>
      <c r="I28235" s="27"/>
    </row>
    <row r="28236" spans="6:9" x14ac:dyDescent="0.2">
      <c r="F28236" s="27"/>
      <c r="G28236" s="27"/>
      <c r="H28236" s="27"/>
      <c r="I28236" s="27"/>
    </row>
    <row r="28237" spans="6:9" x14ac:dyDescent="0.2">
      <c r="F28237" s="27"/>
      <c r="G28237" s="27"/>
      <c r="H28237" s="27"/>
      <c r="I28237" s="27"/>
    </row>
    <row r="28238" spans="6:9" x14ac:dyDescent="0.2">
      <c r="F28238" s="27"/>
      <c r="G28238" s="27"/>
      <c r="H28238" s="27"/>
      <c r="I28238" s="27"/>
    </row>
    <row r="28239" spans="6:9" x14ac:dyDescent="0.2">
      <c r="F28239" s="27"/>
      <c r="G28239" s="27"/>
      <c r="H28239" s="27"/>
      <c r="I28239" s="27"/>
    </row>
    <row r="28240" spans="6:9" x14ac:dyDescent="0.2">
      <c r="F28240" s="27"/>
      <c r="G28240" s="27"/>
      <c r="H28240" s="27"/>
      <c r="I28240" s="27"/>
    </row>
    <row r="28241" spans="6:9" x14ac:dyDescent="0.2">
      <c r="F28241" s="27"/>
      <c r="G28241" s="27"/>
      <c r="H28241" s="27"/>
      <c r="I28241" s="27"/>
    </row>
    <row r="28242" spans="6:9" x14ac:dyDescent="0.2">
      <c r="F28242" s="27"/>
      <c r="G28242" s="27"/>
      <c r="H28242" s="27"/>
      <c r="I28242" s="27"/>
    </row>
    <row r="28243" spans="6:9" x14ac:dyDescent="0.2">
      <c r="F28243" s="27"/>
      <c r="G28243" s="27"/>
      <c r="H28243" s="27"/>
      <c r="I28243" s="27"/>
    </row>
    <row r="28244" spans="6:9" x14ac:dyDescent="0.2">
      <c r="F28244" s="27"/>
      <c r="G28244" s="27"/>
      <c r="H28244" s="27"/>
      <c r="I28244" s="27"/>
    </row>
    <row r="28245" spans="6:9" x14ac:dyDescent="0.2">
      <c r="F28245" s="27"/>
      <c r="G28245" s="27"/>
      <c r="H28245" s="27"/>
      <c r="I28245" s="27"/>
    </row>
    <row r="28246" spans="6:9" x14ac:dyDescent="0.2">
      <c r="F28246" s="27"/>
      <c r="G28246" s="27"/>
      <c r="H28246" s="27"/>
      <c r="I28246" s="27"/>
    </row>
    <row r="28247" spans="6:9" x14ac:dyDescent="0.2">
      <c r="F28247" s="27"/>
      <c r="G28247" s="27"/>
      <c r="H28247" s="27"/>
      <c r="I28247" s="27"/>
    </row>
    <row r="28248" spans="6:9" x14ac:dyDescent="0.2">
      <c r="F28248" s="27"/>
      <c r="G28248" s="27"/>
      <c r="H28248" s="27"/>
      <c r="I28248" s="27"/>
    </row>
    <row r="28249" spans="6:9" x14ac:dyDescent="0.2">
      <c r="F28249" s="27"/>
      <c r="G28249" s="27"/>
      <c r="H28249" s="27"/>
      <c r="I28249" s="27"/>
    </row>
    <row r="28250" spans="6:9" x14ac:dyDescent="0.2">
      <c r="F28250" s="27"/>
      <c r="G28250" s="27"/>
      <c r="H28250" s="27"/>
      <c r="I28250" s="27"/>
    </row>
    <row r="28251" spans="6:9" x14ac:dyDescent="0.2">
      <c r="F28251" s="27"/>
      <c r="G28251" s="27"/>
      <c r="H28251" s="27"/>
      <c r="I28251" s="27"/>
    </row>
    <row r="28252" spans="6:9" x14ac:dyDescent="0.2">
      <c r="F28252" s="27"/>
      <c r="G28252" s="27"/>
      <c r="H28252" s="27"/>
      <c r="I28252" s="27"/>
    </row>
    <row r="28253" spans="6:9" x14ac:dyDescent="0.2">
      <c r="F28253" s="27"/>
      <c r="G28253" s="27"/>
      <c r="H28253" s="27"/>
      <c r="I28253" s="27"/>
    </row>
    <row r="28254" spans="6:9" x14ac:dyDescent="0.2">
      <c r="F28254" s="27"/>
      <c r="G28254" s="27"/>
      <c r="H28254" s="27"/>
      <c r="I28254" s="27"/>
    </row>
    <row r="28255" spans="6:9" x14ac:dyDescent="0.2">
      <c r="F28255" s="27"/>
      <c r="G28255" s="27"/>
      <c r="H28255" s="27"/>
      <c r="I28255" s="27"/>
    </row>
    <row r="28256" spans="6:9" x14ac:dyDescent="0.2">
      <c r="F28256" s="27"/>
      <c r="G28256" s="27"/>
      <c r="H28256" s="27"/>
      <c r="I28256" s="27"/>
    </row>
    <row r="28257" spans="6:9" x14ac:dyDescent="0.2">
      <c r="F28257" s="27"/>
      <c r="G28257" s="27"/>
      <c r="H28257" s="27"/>
      <c r="I28257" s="27"/>
    </row>
    <row r="28258" spans="6:9" x14ac:dyDescent="0.2">
      <c r="F28258" s="27"/>
      <c r="G28258" s="27"/>
      <c r="H28258" s="27"/>
      <c r="I28258" s="27"/>
    </row>
    <row r="28259" spans="6:9" x14ac:dyDescent="0.2">
      <c r="F28259" s="27"/>
      <c r="G28259" s="27"/>
      <c r="H28259" s="27"/>
      <c r="I28259" s="27"/>
    </row>
    <row r="28260" spans="6:9" x14ac:dyDescent="0.2">
      <c r="F28260" s="27"/>
      <c r="G28260" s="27"/>
      <c r="H28260" s="27"/>
      <c r="I28260" s="27"/>
    </row>
    <row r="28261" spans="6:9" x14ac:dyDescent="0.2">
      <c r="F28261" s="27"/>
      <c r="G28261" s="27"/>
      <c r="H28261" s="27"/>
      <c r="I28261" s="27"/>
    </row>
    <row r="28262" spans="6:9" x14ac:dyDescent="0.2">
      <c r="F28262" s="27"/>
      <c r="G28262" s="27"/>
      <c r="H28262" s="27"/>
      <c r="I28262" s="27"/>
    </row>
    <row r="28263" spans="6:9" x14ac:dyDescent="0.2">
      <c r="F28263" s="27"/>
      <c r="G28263" s="27"/>
      <c r="H28263" s="27"/>
      <c r="I28263" s="27"/>
    </row>
    <row r="28264" spans="6:9" x14ac:dyDescent="0.2">
      <c r="F28264" s="27"/>
      <c r="G28264" s="27"/>
      <c r="H28264" s="27"/>
      <c r="I28264" s="27"/>
    </row>
    <row r="28265" spans="6:9" x14ac:dyDescent="0.2">
      <c r="F28265" s="27"/>
      <c r="G28265" s="27"/>
      <c r="H28265" s="27"/>
      <c r="I28265" s="27"/>
    </row>
    <row r="28266" spans="6:9" x14ac:dyDescent="0.2">
      <c r="F28266" s="27"/>
      <c r="G28266" s="27"/>
      <c r="H28266" s="27"/>
      <c r="I28266" s="27"/>
    </row>
    <row r="28267" spans="6:9" x14ac:dyDescent="0.2">
      <c r="F28267" s="27"/>
      <c r="G28267" s="27"/>
      <c r="H28267" s="27"/>
      <c r="I28267" s="27"/>
    </row>
    <row r="28268" spans="6:9" x14ac:dyDescent="0.2">
      <c r="F28268" s="27"/>
      <c r="G28268" s="27"/>
      <c r="H28268" s="27"/>
      <c r="I28268" s="27"/>
    </row>
    <row r="28269" spans="6:9" x14ac:dyDescent="0.2">
      <c r="F28269" s="27"/>
      <c r="G28269" s="27"/>
      <c r="H28269" s="27"/>
      <c r="I28269" s="27"/>
    </row>
    <row r="28270" spans="6:9" x14ac:dyDescent="0.2">
      <c r="F28270" s="27"/>
      <c r="G28270" s="27"/>
      <c r="H28270" s="27"/>
      <c r="I28270" s="27"/>
    </row>
    <row r="28271" spans="6:9" x14ac:dyDescent="0.2">
      <c r="F28271" s="27"/>
      <c r="G28271" s="27"/>
      <c r="H28271" s="27"/>
      <c r="I28271" s="27"/>
    </row>
    <row r="28272" spans="6:9" x14ac:dyDescent="0.2">
      <c r="F28272" s="27"/>
      <c r="G28272" s="27"/>
      <c r="H28272" s="27"/>
      <c r="I28272" s="27"/>
    </row>
    <row r="28273" spans="6:9" x14ac:dyDescent="0.2">
      <c r="F28273" s="27"/>
      <c r="G28273" s="27"/>
      <c r="H28273" s="27"/>
      <c r="I28273" s="27"/>
    </row>
    <row r="28274" spans="6:9" x14ac:dyDescent="0.2">
      <c r="F28274" s="27"/>
      <c r="G28274" s="27"/>
      <c r="H28274" s="27"/>
      <c r="I28274" s="27"/>
    </row>
    <row r="28275" spans="6:9" x14ac:dyDescent="0.2">
      <c r="F28275" s="27"/>
      <c r="G28275" s="27"/>
      <c r="H28275" s="27"/>
      <c r="I28275" s="27"/>
    </row>
    <row r="28276" spans="6:9" x14ac:dyDescent="0.2">
      <c r="F28276" s="27"/>
      <c r="G28276" s="27"/>
      <c r="H28276" s="27"/>
      <c r="I28276" s="27"/>
    </row>
    <row r="28277" spans="6:9" x14ac:dyDescent="0.2">
      <c r="F28277" s="27"/>
      <c r="G28277" s="27"/>
      <c r="H28277" s="27"/>
      <c r="I28277" s="27"/>
    </row>
    <row r="28278" spans="6:9" x14ac:dyDescent="0.2">
      <c r="F28278" s="27"/>
      <c r="G28278" s="27"/>
      <c r="H28278" s="27"/>
      <c r="I28278" s="27"/>
    </row>
    <row r="28279" spans="6:9" x14ac:dyDescent="0.2">
      <c r="F28279" s="27"/>
      <c r="G28279" s="27"/>
      <c r="H28279" s="27"/>
      <c r="I28279" s="27"/>
    </row>
    <row r="28280" spans="6:9" x14ac:dyDescent="0.2">
      <c r="F28280" s="27"/>
      <c r="G28280" s="27"/>
      <c r="H28280" s="27"/>
      <c r="I28280" s="27"/>
    </row>
    <row r="28281" spans="6:9" x14ac:dyDescent="0.2">
      <c r="F28281" s="27"/>
      <c r="G28281" s="27"/>
      <c r="H28281" s="27"/>
      <c r="I28281" s="27"/>
    </row>
    <row r="28282" spans="6:9" x14ac:dyDescent="0.2">
      <c r="F28282" s="27"/>
      <c r="G28282" s="27"/>
      <c r="H28282" s="27"/>
      <c r="I28282" s="27"/>
    </row>
    <row r="28283" spans="6:9" x14ac:dyDescent="0.2">
      <c r="F28283" s="27"/>
      <c r="G28283" s="27"/>
      <c r="H28283" s="27"/>
      <c r="I28283" s="27"/>
    </row>
    <row r="28284" spans="6:9" x14ac:dyDescent="0.2">
      <c r="F28284" s="27"/>
      <c r="G28284" s="27"/>
      <c r="H28284" s="27"/>
      <c r="I28284" s="27"/>
    </row>
    <row r="28285" spans="6:9" x14ac:dyDescent="0.2">
      <c r="F28285" s="27"/>
      <c r="G28285" s="27"/>
      <c r="H28285" s="27"/>
      <c r="I28285" s="27"/>
    </row>
    <row r="28286" spans="6:9" x14ac:dyDescent="0.2">
      <c r="F28286" s="27"/>
      <c r="G28286" s="27"/>
      <c r="H28286" s="27"/>
      <c r="I28286" s="27"/>
    </row>
    <row r="28287" spans="6:9" x14ac:dyDescent="0.2">
      <c r="F28287" s="27"/>
      <c r="G28287" s="27"/>
      <c r="H28287" s="27"/>
      <c r="I28287" s="27"/>
    </row>
    <row r="28288" spans="6:9" x14ac:dyDescent="0.2">
      <c r="F28288" s="27"/>
      <c r="G28288" s="27"/>
      <c r="H28288" s="27"/>
      <c r="I28288" s="27"/>
    </row>
    <row r="28289" spans="6:9" x14ac:dyDescent="0.2">
      <c r="F28289" s="27"/>
      <c r="G28289" s="27"/>
      <c r="H28289" s="27"/>
      <c r="I28289" s="27"/>
    </row>
    <row r="28290" spans="6:9" x14ac:dyDescent="0.2">
      <c r="F28290" s="27"/>
      <c r="G28290" s="27"/>
      <c r="H28290" s="27"/>
      <c r="I28290" s="27"/>
    </row>
    <row r="28291" spans="6:9" x14ac:dyDescent="0.2">
      <c r="F28291" s="27"/>
      <c r="G28291" s="27"/>
      <c r="H28291" s="27"/>
      <c r="I28291" s="27"/>
    </row>
    <row r="28292" spans="6:9" x14ac:dyDescent="0.2">
      <c r="F28292" s="27"/>
      <c r="G28292" s="27"/>
      <c r="H28292" s="27"/>
      <c r="I28292" s="27"/>
    </row>
    <row r="28293" spans="6:9" x14ac:dyDescent="0.2">
      <c r="F28293" s="27"/>
      <c r="G28293" s="27"/>
      <c r="H28293" s="27"/>
      <c r="I28293" s="27"/>
    </row>
    <row r="28294" spans="6:9" x14ac:dyDescent="0.2">
      <c r="F28294" s="27"/>
      <c r="G28294" s="27"/>
      <c r="H28294" s="27"/>
      <c r="I28294" s="27"/>
    </row>
    <row r="28295" spans="6:9" x14ac:dyDescent="0.2">
      <c r="F28295" s="27"/>
      <c r="G28295" s="27"/>
      <c r="H28295" s="27"/>
      <c r="I28295" s="27"/>
    </row>
    <row r="28296" spans="6:9" x14ac:dyDescent="0.2">
      <c r="F28296" s="27"/>
      <c r="G28296" s="27"/>
      <c r="H28296" s="27"/>
      <c r="I28296" s="27"/>
    </row>
    <row r="28297" spans="6:9" x14ac:dyDescent="0.2">
      <c r="F28297" s="27"/>
      <c r="G28297" s="27"/>
      <c r="H28297" s="27"/>
      <c r="I28297" s="27"/>
    </row>
    <row r="28298" spans="6:9" x14ac:dyDescent="0.2">
      <c r="F28298" s="27"/>
      <c r="G28298" s="27"/>
      <c r="H28298" s="27"/>
      <c r="I28298" s="27"/>
    </row>
    <row r="28299" spans="6:9" x14ac:dyDescent="0.2">
      <c r="F28299" s="27"/>
      <c r="G28299" s="27"/>
      <c r="H28299" s="27"/>
      <c r="I28299" s="27"/>
    </row>
    <row r="28300" spans="6:9" x14ac:dyDescent="0.2">
      <c r="F28300" s="27"/>
      <c r="G28300" s="27"/>
      <c r="H28300" s="27"/>
      <c r="I28300" s="27"/>
    </row>
    <row r="28301" spans="6:9" x14ac:dyDescent="0.2">
      <c r="F28301" s="27"/>
      <c r="G28301" s="27"/>
      <c r="H28301" s="27"/>
      <c r="I28301" s="27"/>
    </row>
    <row r="28302" spans="6:9" x14ac:dyDescent="0.2">
      <c r="F28302" s="27"/>
      <c r="G28302" s="27"/>
      <c r="H28302" s="27"/>
      <c r="I28302" s="27"/>
    </row>
    <row r="28303" spans="6:9" x14ac:dyDescent="0.2">
      <c r="F28303" s="27"/>
      <c r="G28303" s="27"/>
      <c r="H28303" s="27"/>
      <c r="I28303" s="27"/>
    </row>
    <row r="28304" spans="6:9" x14ac:dyDescent="0.2">
      <c r="F28304" s="27"/>
      <c r="G28304" s="27"/>
      <c r="H28304" s="27"/>
      <c r="I28304" s="27"/>
    </row>
    <row r="28305" spans="6:9" x14ac:dyDescent="0.2">
      <c r="F28305" s="27"/>
      <c r="G28305" s="27"/>
      <c r="H28305" s="27"/>
      <c r="I28305" s="27"/>
    </row>
    <row r="28306" spans="6:9" x14ac:dyDescent="0.2">
      <c r="F28306" s="27"/>
      <c r="G28306" s="27"/>
      <c r="H28306" s="27"/>
      <c r="I28306" s="27"/>
    </row>
    <row r="28307" spans="6:9" x14ac:dyDescent="0.2">
      <c r="F28307" s="27"/>
      <c r="G28307" s="27"/>
      <c r="H28307" s="27"/>
      <c r="I28307" s="27"/>
    </row>
    <row r="28308" spans="6:9" x14ac:dyDescent="0.2">
      <c r="F28308" s="27"/>
      <c r="G28308" s="27"/>
      <c r="H28308" s="27"/>
      <c r="I28308" s="27"/>
    </row>
    <row r="28309" spans="6:9" x14ac:dyDescent="0.2">
      <c r="F28309" s="27"/>
      <c r="G28309" s="27"/>
      <c r="H28309" s="27"/>
      <c r="I28309" s="27"/>
    </row>
    <row r="28310" spans="6:9" x14ac:dyDescent="0.2">
      <c r="F28310" s="27"/>
      <c r="G28310" s="27"/>
      <c r="H28310" s="27"/>
      <c r="I28310" s="27"/>
    </row>
    <row r="28311" spans="6:9" x14ac:dyDescent="0.2">
      <c r="F28311" s="27"/>
      <c r="G28311" s="27"/>
      <c r="H28311" s="27"/>
      <c r="I28311" s="27"/>
    </row>
    <row r="28312" spans="6:9" x14ac:dyDescent="0.2">
      <c r="F28312" s="27"/>
      <c r="G28312" s="27"/>
      <c r="H28312" s="27"/>
      <c r="I28312" s="27"/>
    </row>
    <row r="28313" spans="6:9" x14ac:dyDescent="0.2">
      <c r="F28313" s="27"/>
      <c r="G28313" s="27"/>
      <c r="H28313" s="27"/>
      <c r="I28313" s="27"/>
    </row>
    <row r="28314" spans="6:9" x14ac:dyDescent="0.2">
      <c r="F28314" s="27"/>
      <c r="G28314" s="27"/>
      <c r="H28314" s="27"/>
      <c r="I28314" s="27"/>
    </row>
    <row r="28315" spans="6:9" x14ac:dyDescent="0.2">
      <c r="F28315" s="27"/>
      <c r="G28315" s="27"/>
      <c r="H28315" s="27"/>
      <c r="I28315" s="27"/>
    </row>
    <row r="28316" spans="6:9" x14ac:dyDescent="0.2">
      <c r="F28316" s="27"/>
      <c r="G28316" s="27"/>
      <c r="H28316" s="27"/>
      <c r="I28316" s="27"/>
    </row>
    <row r="28317" spans="6:9" x14ac:dyDescent="0.2">
      <c r="F28317" s="27"/>
      <c r="G28317" s="27"/>
      <c r="H28317" s="27"/>
      <c r="I28317" s="27"/>
    </row>
    <row r="28318" spans="6:9" x14ac:dyDescent="0.2">
      <c r="F28318" s="27"/>
      <c r="G28318" s="27"/>
      <c r="H28318" s="27"/>
      <c r="I28318" s="27"/>
    </row>
    <row r="28319" spans="6:9" x14ac:dyDescent="0.2">
      <c r="F28319" s="27"/>
      <c r="G28319" s="27"/>
      <c r="H28319" s="27"/>
      <c r="I28319" s="27"/>
    </row>
    <row r="28320" spans="6:9" x14ac:dyDescent="0.2">
      <c r="F28320" s="27"/>
      <c r="G28320" s="27"/>
      <c r="H28320" s="27"/>
      <c r="I28320" s="27"/>
    </row>
    <row r="28321" spans="6:9" x14ac:dyDescent="0.2">
      <c r="F28321" s="27"/>
      <c r="G28321" s="27"/>
      <c r="H28321" s="27"/>
      <c r="I28321" s="27"/>
    </row>
    <row r="28322" spans="6:9" x14ac:dyDescent="0.2">
      <c r="F28322" s="27"/>
      <c r="G28322" s="27"/>
      <c r="H28322" s="27"/>
      <c r="I28322" s="27"/>
    </row>
    <row r="28323" spans="6:9" x14ac:dyDescent="0.2">
      <c r="F28323" s="27"/>
      <c r="G28323" s="27"/>
      <c r="H28323" s="27"/>
      <c r="I28323" s="27"/>
    </row>
    <row r="28324" spans="6:9" x14ac:dyDescent="0.2">
      <c r="F28324" s="27"/>
      <c r="G28324" s="27"/>
      <c r="H28324" s="27"/>
      <c r="I28324" s="27"/>
    </row>
    <row r="28325" spans="6:9" x14ac:dyDescent="0.2">
      <c r="F28325" s="27"/>
      <c r="G28325" s="27"/>
      <c r="H28325" s="27"/>
      <c r="I28325" s="27"/>
    </row>
    <row r="28326" spans="6:9" x14ac:dyDescent="0.2">
      <c r="F28326" s="27"/>
      <c r="G28326" s="27"/>
      <c r="H28326" s="27"/>
      <c r="I28326" s="27"/>
    </row>
    <row r="28327" spans="6:9" x14ac:dyDescent="0.2">
      <c r="F28327" s="27"/>
      <c r="G28327" s="27"/>
      <c r="H28327" s="27"/>
      <c r="I28327" s="27"/>
    </row>
    <row r="28328" spans="6:9" x14ac:dyDescent="0.2">
      <c r="F28328" s="27"/>
      <c r="G28328" s="27"/>
      <c r="H28328" s="27"/>
      <c r="I28328" s="27"/>
    </row>
    <row r="28329" spans="6:9" x14ac:dyDescent="0.2">
      <c r="F28329" s="27"/>
      <c r="G28329" s="27"/>
      <c r="H28329" s="27"/>
      <c r="I28329" s="27"/>
    </row>
    <row r="28330" spans="6:9" x14ac:dyDescent="0.2">
      <c r="F28330" s="27"/>
      <c r="G28330" s="27"/>
      <c r="H28330" s="27"/>
      <c r="I28330" s="27"/>
    </row>
    <row r="28331" spans="6:9" x14ac:dyDescent="0.2">
      <c r="F28331" s="27"/>
      <c r="G28331" s="27"/>
      <c r="H28331" s="27"/>
      <c r="I28331" s="27"/>
    </row>
    <row r="28332" spans="6:9" x14ac:dyDescent="0.2">
      <c r="F28332" s="27"/>
      <c r="G28332" s="27"/>
      <c r="H28332" s="27"/>
      <c r="I28332" s="27"/>
    </row>
    <row r="28333" spans="6:9" x14ac:dyDescent="0.2">
      <c r="F28333" s="27"/>
      <c r="G28333" s="27"/>
      <c r="H28333" s="27"/>
      <c r="I28333" s="27"/>
    </row>
    <row r="28334" spans="6:9" x14ac:dyDescent="0.2">
      <c r="F28334" s="27"/>
      <c r="G28334" s="27"/>
      <c r="H28334" s="27"/>
      <c r="I28334" s="27"/>
    </row>
    <row r="28335" spans="6:9" x14ac:dyDescent="0.2">
      <c r="F28335" s="27"/>
      <c r="G28335" s="27"/>
      <c r="H28335" s="27"/>
      <c r="I28335" s="27"/>
    </row>
    <row r="28336" spans="6:9" x14ac:dyDescent="0.2">
      <c r="F28336" s="27"/>
      <c r="G28336" s="27"/>
      <c r="H28336" s="27"/>
      <c r="I28336" s="27"/>
    </row>
    <row r="28337" spans="6:9" x14ac:dyDescent="0.2">
      <c r="F28337" s="27"/>
      <c r="G28337" s="27"/>
      <c r="H28337" s="27"/>
      <c r="I28337" s="27"/>
    </row>
    <row r="28338" spans="6:9" x14ac:dyDescent="0.2">
      <c r="F28338" s="27"/>
      <c r="G28338" s="27"/>
      <c r="H28338" s="27"/>
      <c r="I28338" s="27"/>
    </row>
    <row r="28339" spans="6:9" x14ac:dyDescent="0.2">
      <c r="F28339" s="27"/>
      <c r="G28339" s="27"/>
      <c r="H28339" s="27"/>
      <c r="I28339" s="27"/>
    </row>
    <row r="28340" spans="6:9" x14ac:dyDescent="0.2">
      <c r="F28340" s="27"/>
      <c r="G28340" s="27"/>
      <c r="H28340" s="27"/>
      <c r="I28340" s="27"/>
    </row>
    <row r="28341" spans="6:9" x14ac:dyDescent="0.2">
      <c r="F28341" s="27"/>
      <c r="G28341" s="27"/>
      <c r="H28341" s="27"/>
      <c r="I28341" s="27"/>
    </row>
    <row r="28342" spans="6:9" x14ac:dyDescent="0.2">
      <c r="F28342" s="27"/>
      <c r="G28342" s="27"/>
      <c r="H28342" s="27"/>
      <c r="I28342" s="27"/>
    </row>
    <row r="28343" spans="6:9" x14ac:dyDescent="0.2">
      <c r="F28343" s="27"/>
      <c r="G28343" s="27"/>
      <c r="H28343" s="27"/>
      <c r="I28343" s="27"/>
    </row>
    <row r="28344" spans="6:9" x14ac:dyDescent="0.2">
      <c r="F28344" s="27"/>
      <c r="G28344" s="27"/>
      <c r="H28344" s="27"/>
      <c r="I28344" s="27"/>
    </row>
    <row r="28345" spans="6:9" x14ac:dyDescent="0.2">
      <c r="F28345" s="27"/>
      <c r="G28345" s="27"/>
      <c r="H28345" s="27"/>
      <c r="I28345" s="27"/>
    </row>
    <row r="28346" spans="6:9" x14ac:dyDescent="0.2">
      <c r="F28346" s="27"/>
      <c r="G28346" s="27"/>
      <c r="H28346" s="27"/>
      <c r="I28346" s="27"/>
    </row>
    <row r="28347" spans="6:9" x14ac:dyDescent="0.2">
      <c r="F28347" s="27"/>
      <c r="G28347" s="27"/>
      <c r="H28347" s="27"/>
      <c r="I28347" s="27"/>
    </row>
    <row r="28348" spans="6:9" x14ac:dyDescent="0.2">
      <c r="F28348" s="27"/>
      <c r="G28348" s="27"/>
      <c r="H28348" s="27"/>
      <c r="I28348" s="27"/>
    </row>
    <row r="28349" spans="6:9" x14ac:dyDescent="0.2">
      <c r="F28349" s="27"/>
      <c r="G28349" s="27"/>
      <c r="H28349" s="27"/>
      <c r="I28349" s="27"/>
    </row>
    <row r="28350" spans="6:9" x14ac:dyDescent="0.2">
      <c r="F28350" s="27"/>
      <c r="G28350" s="27"/>
      <c r="H28350" s="27"/>
      <c r="I28350" s="27"/>
    </row>
    <row r="28351" spans="6:9" x14ac:dyDescent="0.2">
      <c r="F28351" s="27"/>
      <c r="G28351" s="27"/>
      <c r="H28351" s="27"/>
      <c r="I28351" s="27"/>
    </row>
    <row r="28352" spans="6:9" x14ac:dyDescent="0.2">
      <c r="F28352" s="27"/>
      <c r="G28352" s="27"/>
      <c r="H28352" s="27"/>
      <c r="I28352" s="27"/>
    </row>
    <row r="28353" spans="6:9" x14ac:dyDescent="0.2">
      <c r="F28353" s="27"/>
      <c r="G28353" s="27"/>
      <c r="H28353" s="27"/>
      <c r="I28353" s="27"/>
    </row>
    <row r="28354" spans="6:9" x14ac:dyDescent="0.2">
      <c r="F28354" s="27"/>
      <c r="G28354" s="27"/>
      <c r="H28354" s="27"/>
      <c r="I28354" s="27"/>
    </row>
    <row r="28355" spans="6:9" x14ac:dyDescent="0.2">
      <c r="F28355" s="27"/>
      <c r="G28355" s="27"/>
      <c r="H28355" s="27"/>
      <c r="I28355" s="27"/>
    </row>
    <row r="28356" spans="6:9" x14ac:dyDescent="0.2">
      <c r="F28356" s="27"/>
      <c r="G28356" s="27"/>
      <c r="H28356" s="27"/>
      <c r="I28356" s="27"/>
    </row>
    <row r="28357" spans="6:9" x14ac:dyDescent="0.2">
      <c r="F28357" s="27"/>
      <c r="G28357" s="27"/>
      <c r="H28357" s="27"/>
      <c r="I28357" s="27"/>
    </row>
    <row r="28358" spans="6:9" x14ac:dyDescent="0.2">
      <c r="F28358" s="27"/>
      <c r="G28358" s="27"/>
      <c r="H28358" s="27"/>
      <c r="I28358" s="27"/>
    </row>
    <row r="28359" spans="6:9" x14ac:dyDescent="0.2">
      <c r="F28359" s="27"/>
      <c r="G28359" s="27"/>
      <c r="H28359" s="27"/>
      <c r="I28359" s="27"/>
    </row>
    <row r="28360" spans="6:9" x14ac:dyDescent="0.2">
      <c r="F28360" s="27"/>
      <c r="G28360" s="27"/>
      <c r="H28360" s="27"/>
      <c r="I28360" s="27"/>
    </row>
    <row r="28361" spans="6:9" x14ac:dyDescent="0.2">
      <c r="F28361" s="27"/>
      <c r="G28361" s="27"/>
      <c r="H28361" s="27"/>
      <c r="I28361" s="27"/>
    </row>
    <row r="28362" spans="6:9" x14ac:dyDescent="0.2">
      <c r="F28362" s="27"/>
      <c r="G28362" s="27"/>
      <c r="H28362" s="27"/>
      <c r="I28362" s="27"/>
    </row>
    <row r="28363" spans="6:9" x14ac:dyDescent="0.2">
      <c r="F28363" s="27"/>
      <c r="G28363" s="27"/>
      <c r="H28363" s="27"/>
      <c r="I28363" s="27"/>
    </row>
    <row r="28364" spans="6:9" x14ac:dyDescent="0.2">
      <c r="F28364" s="27"/>
      <c r="G28364" s="27"/>
      <c r="H28364" s="27"/>
      <c r="I28364" s="27"/>
    </row>
    <row r="28365" spans="6:9" x14ac:dyDescent="0.2">
      <c r="F28365" s="27"/>
      <c r="G28365" s="27"/>
      <c r="H28365" s="27"/>
      <c r="I28365" s="27"/>
    </row>
    <row r="28366" spans="6:9" x14ac:dyDescent="0.2">
      <c r="F28366" s="27"/>
      <c r="G28366" s="27"/>
      <c r="H28366" s="27"/>
      <c r="I28366" s="27"/>
    </row>
    <row r="28367" spans="6:9" x14ac:dyDescent="0.2">
      <c r="F28367" s="27"/>
      <c r="G28367" s="27"/>
      <c r="H28367" s="27"/>
      <c r="I28367" s="27"/>
    </row>
    <row r="28368" spans="6:9" x14ac:dyDescent="0.2">
      <c r="F28368" s="27"/>
      <c r="G28368" s="27"/>
      <c r="H28368" s="27"/>
      <c r="I28368" s="27"/>
    </row>
    <row r="28369" spans="6:9" x14ac:dyDescent="0.2">
      <c r="F28369" s="27"/>
      <c r="G28369" s="27"/>
      <c r="H28369" s="27"/>
      <c r="I28369" s="27"/>
    </row>
    <row r="28370" spans="6:9" x14ac:dyDescent="0.2">
      <c r="F28370" s="27"/>
      <c r="G28370" s="27"/>
      <c r="H28370" s="27"/>
      <c r="I28370" s="27"/>
    </row>
    <row r="28371" spans="6:9" x14ac:dyDescent="0.2">
      <c r="F28371" s="27"/>
      <c r="G28371" s="27"/>
      <c r="H28371" s="27"/>
      <c r="I28371" s="27"/>
    </row>
    <row r="28372" spans="6:9" x14ac:dyDescent="0.2">
      <c r="F28372" s="27"/>
      <c r="G28372" s="27"/>
      <c r="H28372" s="27"/>
      <c r="I28372" s="27"/>
    </row>
    <row r="28373" spans="6:9" x14ac:dyDescent="0.2">
      <c r="F28373" s="27"/>
      <c r="G28373" s="27"/>
      <c r="H28373" s="27"/>
      <c r="I28373" s="27"/>
    </row>
    <row r="28374" spans="6:9" x14ac:dyDescent="0.2">
      <c r="F28374" s="27"/>
      <c r="G28374" s="27"/>
      <c r="H28374" s="27"/>
      <c r="I28374" s="27"/>
    </row>
    <row r="28375" spans="6:9" x14ac:dyDescent="0.2">
      <c r="F28375" s="27"/>
      <c r="G28375" s="27"/>
      <c r="H28375" s="27"/>
      <c r="I28375" s="27"/>
    </row>
    <row r="28376" spans="6:9" x14ac:dyDescent="0.2">
      <c r="F28376" s="27"/>
      <c r="G28376" s="27"/>
      <c r="H28376" s="27"/>
      <c r="I28376" s="27"/>
    </row>
    <row r="28377" spans="6:9" x14ac:dyDescent="0.2">
      <c r="F28377" s="27"/>
      <c r="G28377" s="27"/>
      <c r="H28377" s="27"/>
      <c r="I28377" s="27"/>
    </row>
    <row r="28378" spans="6:9" x14ac:dyDescent="0.2">
      <c r="F28378" s="27"/>
      <c r="G28378" s="27"/>
      <c r="H28378" s="27"/>
      <c r="I28378" s="27"/>
    </row>
    <row r="28379" spans="6:9" x14ac:dyDescent="0.2">
      <c r="F28379" s="27"/>
      <c r="G28379" s="27"/>
      <c r="H28379" s="27"/>
      <c r="I28379" s="27"/>
    </row>
    <row r="28380" spans="6:9" x14ac:dyDescent="0.2">
      <c r="F28380" s="27"/>
      <c r="G28380" s="27"/>
      <c r="H28380" s="27"/>
      <c r="I28380" s="27"/>
    </row>
    <row r="28381" spans="6:9" x14ac:dyDescent="0.2">
      <c r="F28381" s="27"/>
      <c r="G28381" s="27"/>
      <c r="H28381" s="27"/>
      <c r="I28381" s="27"/>
    </row>
    <row r="28382" spans="6:9" x14ac:dyDescent="0.2">
      <c r="F28382" s="27"/>
      <c r="G28382" s="27"/>
      <c r="H28382" s="27"/>
      <c r="I28382" s="27"/>
    </row>
    <row r="28383" spans="6:9" x14ac:dyDescent="0.2">
      <c r="F28383" s="27"/>
      <c r="G28383" s="27"/>
      <c r="H28383" s="27"/>
      <c r="I28383" s="27"/>
    </row>
    <row r="28384" spans="6:9" x14ac:dyDescent="0.2">
      <c r="F28384" s="27"/>
      <c r="G28384" s="27"/>
      <c r="H28384" s="27"/>
      <c r="I28384" s="27"/>
    </row>
    <row r="28385" spans="6:9" x14ac:dyDescent="0.2">
      <c r="F28385" s="27"/>
      <c r="G28385" s="27"/>
      <c r="H28385" s="27"/>
      <c r="I28385" s="27"/>
    </row>
    <row r="28386" spans="6:9" x14ac:dyDescent="0.2">
      <c r="F28386" s="27"/>
      <c r="G28386" s="27"/>
      <c r="H28386" s="27"/>
      <c r="I28386" s="27"/>
    </row>
    <row r="28387" spans="6:9" x14ac:dyDescent="0.2">
      <c r="F28387" s="27"/>
      <c r="G28387" s="27"/>
      <c r="H28387" s="27"/>
      <c r="I28387" s="27"/>
    </row>
    <row r="28388" spans="6:9" x14ac:dyDescent="0.2">
      <c r="F28388" s="27"/>
      <c r="G28388" s="27"/>
      <c r="H28388" s="27"/>
      <c r="I28388" s="27"/>
    </row>
    <row r="28389" spans="6:9" x14ac:dyDescent="0.2">
      <c r="F28389" s="27"/>
      <c r="G28389" s="27"/>
      <c r="H28389" s="27"/>
      <c r="I28389" s="27"/>
    </row>
    <row r="28390" spans="6:9" x14ac:dyDescent="0.2">
      <c r="F28390" s="27"/>
      <c r="G28390" s="27"/>
      <c r="H28390" s="27"/>
      <c r="I28390" s="27"/>
    </row>
    <row r="28391" spans="6:9" x14ac:dyDescent="0.2">
      <c r="F28391" s="27"/>
      <c r="G28391" s="27"/>
      <c r="H28391" s="27"/>
      <c r="I28391" s="27"/>
    </row>
    <row r="28392" spans="6:9" x14ac:dyDescent="0.2">
      <c r="F28392" s="27"/>
      <c r="G28392" s="27"/>
      <c r="H28392" s="27"/>
      <c r="I28392" s="27"/>
    </row>
    <row r="28393" spans="6:9" x14ac:dyDescent="0.2">
      <c r="F28393" s="27"/>
      <c r="G28393" s="27"/>
      <c r="H28393" s="27"/>
      <c r="I28393" s="27"/>
    </row>
    <row r="28394" spans="6:9" x14ac:dyDescent="0.2">
      <c r="F28394" s="27"/>
      <c r="G28394" s="27"/>
      <c r="H28394" s="27"/>
      <c r="I28394" s="27"/>
    </row>
    <row r="28395" spans="6:9" x14ac:dyDescent="0.2">
      <c r="F28395" s="27"/>
      <c r="G28395" s="27"/>
      <c r="H28395" s="27"/>
      <c r="I28395" s="27"/>
    </row>
    <row r="28396" spans="6:9" x14ac:dyDescent="0.2">
      <c r="F28396" s="27"/>
      <c r="G28396" s="27"/>
      <c r="H28396" s="27"/>
      <c r="I28396" s="27"/>
    </row>
    <row r="28397" spans="6:9" x14ac:dyDescent="0.2">
      <c r="F28397" s="27"/>
      <c r="G28397" s="27"/>
      <c r="H28397" s="27"/>
      <c r="I28397" s="27"/>
    </row>
    <row r="28398" spans="6:9" x14ac:dyDescent="0.2">
      <c r="F28398" s="27"/>
      <c r="G28398" s="27"/>
      <c r="H28398" s="27"/>
      <c r="I28398" s="27"/>
    </row>
    <row r="28399" spans="6:9" x14ac:dyDescent="0.2">
      <c r="F28399" s="27"/>
      <c r="G28399" s="27"/>
      <c r="H28399" s="27"/>
      <c r="I28399" s="27"/>
    </row>
    <row r="28400" spans="6:9" x14ac:dyDescent="0.2">
      <c r="F28400" s="27"/>
      <c r="G28400" s="27"/>
      <c r="H28400" s="27"/>
      <c r="I28400" s="27"/>
    </row>
    <row r="28401" spans="6:9" x14ac:dyDescent="0.2">
      <c r="F28401" s="27"/>
      <c r="G28401" s="27"/>
      <c r="H28401" s="27"/>
      <c r="I28401" s="27"/>
    </row>
    <row r="28402" spans="6:9" x14ac:dyDescent="0.2">
      <c r="F28402" s="27"/>
      <c r="G28402" s="27"/>
      <c r="H28402" s="27"/>
      <c r="I28402" s="27"/>
    </row>
    <row r="28403" spans="6:9" x14ac:dyDescent="0.2">
      <c r="F28403" s="27"/>
      <c r="G28403" s="27"/>
      <c r="H28403" s="27"/>
      <c r="I28403" s="27"/>
    </row>
    <row r="28404" spans="6:9" x14ac:dyDescent="0.2">
      <c r="F28404" s="27"/>
      <c r="G28404" s="27"/>
      <c r="H28404" s="27"/>
      <c r="I28404" s="27"/>
    </row>
    <row r="28405" spans="6:9" x14ac:dyDescent="0.2">
      <c r="F28405" s="27"/>
      <c r="G28405" s="27"/>
      <c r="H28405" s="27"/>
      <c r="I28405" s="27"/>
    </row>
    <row r="28406" spans="6:9" x14ac:dyDescent="0.2">
      <c r="F28406" s="27"/>
      <c r="G28406" s="27"/>
      <c r="H28406" s="27"/>
      <c r="I28406" s="27"/>
    </row>
    <row r="28407" spans="6:9" x14ac:dyDescent="0.2">
      <c r="F28407" s="27"/>
      <c r="G28407" s="27"/>
      <c r="H28407" s="27"/>
      <c r="I28407" s="27"/>
    </row>
    <row r="28408" spans="6:9" x14ac:dyDescent="0.2">
      <c r="F28408" s="27"/>
      <c r="G28408" s="27"/>
      <c r="H28408" s="27"/>
      <c r="I28408" s="27"/>
    </row>
    <row r="28409" spans="6:9" x14ac:dyDescent="0.2">
      <c r="F28409" s="27"/>
      <c r="G28409" s="27"/>
      <c r="H28409" s="27"/>
      <c r="I28409" s="27"/>
    </row>
    <row r="28410" spans="6:9" x14ac:dyDescent="0.2">
      <c r="F28410" s="27"/>
      <c r="G28410" s="27"/>
      <c r="H28410" s="27"/>
      <c r="I28410" s="27"/>
    </row>
    <row r="28411" spans="6:9" x14ac:dyDescent="0.2">
      <c r="F28411" s="27"/>
      <c r="G28411" s="27"/>
      <c r="H28411" s="27"/>
      <c r="I28411" s="27"/>
    </row>
    <row r="28412" spans="6:9" x14ac:dyDescent="0.2">
      <c r="F28412" s="27"/>
      <c r="G28412" s="27"/>
      <c r="H28412" s="27"/>
      <c r="I28412" s="27"/>
    </row>
    <row r="28413" spans="6:9" x14ac:dyDescent="0.2">
      <c r="F28413" s="27"/>
      <c r="G28413" s="27"/>
      <c r="H28413" s="27"/>
      <c r="I28413" s="27"/>
    </row>
    <row r="28414" spans="6:9" x14ac:dyDescent="0.2">
      <c r="F28414" s="27"/>
      <c r="G28414" s="27"/>
      <c r="H28414" s="27"/>
      <c r="I28414" s="27"/>
    </row>
    <row r="28415" spans="6:9" x14ac:dyDescent="0.2">
      <c r="F28415" s="27"/>
      <c r="G28415" s="27"/>
      <c r="H28415" s="27"/>
      <c r="I28415" s="27"/>
    </row>
    <row r="28416" spans="6:9" x14ac:dyDescent="0.2">
      <c r="F28416" s="27"/>
      <c r="G28416" s="27"/>
      <c r="H28416" s="27"/>
      <c r="I28416" s="27"/>
    </row>
    <row r="28417" spans="6:9" x14ac:dyDescent="0.2">
      <c r="F28417" s="27"/>
      <c r="G28417" s="27"/>
      <c r="H28417" s="27"/>
      <c r="I28417" s="27"/>
    </row>
    <row r="28418" spans="6:9" x14ac:dyDescent="0.2">
      <c r="F28418" s="27"/>
      <c r="G28418" s="27"/>
      <c r="H28418" s="27"/>
      <c r="I28418" s="27"/>
    </row>
    <row r="28419" spans="6:9" x14ac:dyDescent="0.2">
      <c r="F28419" s="27"/>
      <c r="G28419" s="27"/>
      <c r="H28419" s="27"/>
      <c r="I28419" s="27"/>
    </row>
    <row r="28420" spans="6:9" x14ac:dyDescent="0.2">
      <c r="F28420" s="27"/>
      <c r="G28420" s="27"/>
      <c r="H28420" s="27"/>
      <c r="I28420" s="27"/>
    </row>
    <row r="28421" spans="6:9" x14ac:dyDescent="0.2">
      <c r="F28421" s="27"/>
      <c r="G28421" s="27"/>
      <c r="H28421" s="27"/>
      <c r="I28421" s="27"/>
    </row>
    <row r="28422" spans="6:9" x14ac:dyDescent="0.2">
      <c r="F28422" s="27"/>
      <c r="G28422" s="27"/>
      <c r="H28422" s="27"/>
      <c r="I28422" s="27"/>
    </row>
    <row r="28423" spans="6:9" x14ac:dyDescent="0.2">
      <c r="F28423" s="27"/>
      <c r="G28423" s="27"/>
      <c r="H28423" s="27"/>
      <c r="I28423" s="27"/>
    </row>
    <row r="28424" spans="6:9" x14ac:dyDescent="0.2">
      <c r="F28424" s="27"/>
      <c r="G28424" s="27"/>
      <c r="H28424" s="27"/>
      <c r="I28424" s="27"/>
    </row>
    <row r="28425" spans="6:9" x14ac:dyDescent="0.2">
      <c r="F28425" s="27"/>
      <c r="G28425" s="27"/>
      <c r="H28425" s="27"/>
      <c r="I28425" s="27"/>
    </row>
    <row r="28426" spans="6:9" x14ac:dyDescent="0.2">
      <c r="F28426" s="27"/>
      <c r="G28426" s="27"/>
      <c r="H28426" s="27"/>
      <c r="I28426" s="27"/>
    </row>
    <row r="28427" spans="6:9" x14ac:dyDescent="0.2">
      <c r="F28427" s="27"/>
      <c r="G28427" s="27"/>
      <c r="H28427" s="27"/>
      <c r="I28427" s="27"/>
    </row>
    <row r="28428" spans="6:9" x14ac:dyDescent="0.2">
      <c r="F28428" s="27"/>
      <c r="G28428" s="27"/>
      <c r="H28428" s="27"/>
      <c r="I28428" s="27"/>
    </row>
    <row r="28429" spans="6:9" x14ac:dyDescent="0.2">
      <c r="F28429" s="27"/>
      <c r="G28429" s="27"/>
      <c r="H28429" s="27"/>
      <c r="I28429" s="27"/>
    </row>
    <row r="28430" spans="6:9" x14ac:dyDescent="0.2">
      <c r="F28430" s="27"/>
      <c r="G28430" s="27"/>
      <c r="H28430" s="27"/>
      <c r="I28430" s="27"/>
    </row>
    <row r="28431" spans="6:9" x14ac:dyDescent="0.2">
      <c r="F28431" s="27"/>
      <c r="G28431" s="27"/>
      <c r="H28431" s="27"/>
      <c r="I28431" s="27"/>
    </row>
    <row r="28432" spans="6:9" x14ac:dyDescent="0.2">
      <c r="F28432" s="27"/>
      <c r="G28432" s="27"/>
      <c r="H28432" s="27"/>
      <c r="I28432" s="27"/>
    </row>
    <row r="28433" spans="6:9" x14ac:dyDescent="0.2">
      <c r="F28433" s="27"/>
      <c r="G28433" s="27"/>
      <c r="H28433" s="27"/>
      <c r="I28433" s="27"/>
    </row>
    <row r="28434" spans="6:9" x14ac:dyDescent="0.2">
      <c r="F28434" s="27"/>
      <c r="G28434" s="27"/>
      <c r="H28434" s="27"/>
      <c r="I28434" s="27"/>
    </row>
    <row r="28435" spans="6:9" x14ac:dyDescent="0.2">
      <c r="F28435" s="27"/>
      <c r="G28435" s="27"/>
      <c r="H28435" s="27"/>
      <c r="I28435" s="27"/>
    </row>
    <row r="28436" spans="6:9" x14ac:dyDescent="0.2">
      <c r="F28436" s="27"/>
      <c r="G28436" s="27"/>
      <c r="H28436" s="27"/>
      <c r="I28436" s="27"/>
    </row>
    <row r="28437" spans="6:9" x14ac:dyDescent="0.2">
      <c r="F28437" s="27"/>
      <c r="G28437" s="27"/>
      <c r="H28437" s="27"/>
      <c r="I28437" s="27"/>
    </row>
    <row r="28438" spans="6:9" x14ac:dyDescent="0.2">
      <c r="F28438" s="27"/>
      <c r="G28438" s="27"/>
      <c r="H28438" s="27"/>
      <c r="I28438" s="27"/>
    </row>
    <row r="28439" spans="6:9" x14ac:dyDescent="0.2">
      <c r="F28439" s="27"/>
      <c r="G28439" s="27"/>
      <c r="H28439" s="27"/>
      <c r="I28439" s="27"/>
    </row>
    <row r="28440" spans="6:9" x14ac:dyDescent="0.2">
      <c r="F28440" s="27"/>
      <c r="G28440" s="27"/>
      <c r="H28440" s="27"/>
      <c r="I28440" s="27"/>
    </row>
    <row r="28441" spans="6:9" x14ac:dyDescent="0.2">
      <c r="F28441" s="27"/>
      <c r="G28441" s="27"/>
      <c r="H28441" s="27"/>
      <c r="I28441" s="27"/>
    </row>
    <row r="28442" spans="6:9" x14ac:dyDescent="0.2">
      <c r="F28442" s="27"/>
      <c r="G28442" s="27"/>
      <c r="H28442" s="27"/>
      <c r="I28442" s="27"/>
    </row>
    <row r="28443" spans="6:9" x14ac:dyDescent="0.2">
      <c r="F28443" s="27"/>
      <c r="G28443" s="27"/>
      <c r="H28443" s="27"/>
      <c r="I28443" s="27"/>
    </row>
    <row r="28444" spans="6:9" x14ac:dyDescent="0.2">
      <c r="F28444" s="27"/>
      <c r="G28444" s="27"/>
      <c r="H28444" s="27"/>
      <c r="I28444" s="27"/>
    </row>
    <row r="28445" spans="6:9" x14ac:dyDescent="0.2">
      <c r="F28445" s="27"/>
      <c r="G28445" s="27"/>
      <c r="H28445" s="27"/>
      <c r="I28445" s="27"/>
    </row>
    <row r="28446" spans="6:9" x14ac:dyDescent="0.2">
      <c r="F28446" s="27"/>
      <c r="G28446" s="27"/>
      <c r="H28446" s="27"/>
      <c r="I28446" s="27"/>
    </row>
    <row r="28447" spans="6:9" x14ac:dyDescent="0.2">
      <c r="F28447" s="27"/>
      <c r="G28447" s="27"/>
      <c r="H28447" s="27"/>
      <c r="I28447" s="27"/>
    </row>
    <row r="28448" spans="6:9" x14ac:dyDescent="0.2">
      <c r="F28448" s="27"/>
      <c r="G28448" s="27"/>
      <c r="H28448" s="27"/>
      <c r="I28448" s="27"/>
    </row>
    <row r="28449" spans="6:9" x14ac:dyDescent="0.2">
      <c r="F28449" s="27"/>
      <c r="G28449" s="27"/>
      <c r="H28449" s="27"/>
      <c r="I28449" s="27"/>
    </row>
    <row r="28450" spans="6:9" x14ac:dyDescent="0.2">
      <c r="F28450" s="27"/>
      <c r="G28450" s="27"/>
      <c r="H28450" s="27"/>
      <c r="I28450" s="27"/>
    </row>
    <row r="28451" spans="6:9" x14ac:dyDescent="0.2">
      <c r="F28451" s="27"/>
      <c r="G28451" s="27"/>
      <c r="H28451" s="27"/>
      <c r="I28451" s="27"/>
    </row>
    <row r="28452" spans="6:9" x14ac:dyDescent="0.2">
      <c r="F28452" s="27"/>
      <c r="G28452" s="27"/>
      <c r="H28452" s="27"/>
      <c r="I28452" s="27"/>
    </row>
    <row r="28453" spans="6:9" x14ac:dyDescent="0.2">
      <c r="F28453" s="27"/>
      <c r="G28453" s="27"/>
      <c r="H28453" s="27"/>
      <c r="I28453" s="27"/>
    </row>
    <row r="28454" spans="6:9" x14ac:dyDescent="0.2">
      <c r="F28454" s="27"/>
      <c r="G28454" s="27"/>
      <c r="H28454" s="27"/>
      <c r="I28454" s="27"/>
    </row>
    <row r="28455" spans="6:9" x14ac:dyDescent="0.2">
      <c r="F28455" s="27"/>
      <c r="G28455" s="27"/>
      <c r="H28455" s="27"/>
      <c r="I28455" s="27"/>
    </row>
    <row r="28456" spans="6:9" x14ac:dyDescent="0.2">
      <c r="F28456" s="27"/>
      <c r="G28456" s="27"/>
      <c r="H28456" s="27"/>
      <c r="I28456" s="27"/>
    </row>
    <row r="28457" spans="6:9" x14ac:dyDescent="0.2">
      <c r="F28457" s="27"/>
      <c r="G28457" s="27"/>
      <c r="H28457" s="27"/>
      <c r="I28457" s="27"/>
    </row>
    <row r="28458" spans="6:9" x14ac:dyDescent="0.2">
      <c r="F28458" s="27"/>
      <c r="G28458" s="27"/>
      <c r="H28458" s="27"/>
      <c r="I28458" s="27"/>
    </row>
    <row r="28459" spans="6:9" x14ac:dyDescent="0.2">
      <c r="F28459" s="27"/>
      <c r="G28459" s="27"/>
      <c r="H28459" s="27"/>
      <c r="I28459" s="27"/>
    </row>
    <row r="28460" spans="6:9" x14ac:dyDescent="0.2">
      <c r="F28460" s="27"/>
      <c r="G28460" s="27"/>
      <c r="H28460" s="27"/>
      <c r="I28460" s="27"/>
    </row>
    <row r="28461" spans="6:9" x14ac:dyDescent="0.2">
      <c r="F28461" s="27"/>
      <c r="G28461" s="27"/>
      <c r="H28461" s="27"/>
      <c r="I28461" s="27"/>
    </row>
    <row r="28462" spans="6:9" x14ac:dyDescent="0.2">
      <c r="F28462" s="27"/>
      <c r="G28462" s="27"/>
      <c r="H28462" s="27"/>
      <c r="I28462" s="27"/>
    </row>
    <row r="28463" spans="6:9" x14ac:dyDescent="0.2">
      <c r="F28463" s="27"/>
      <c r="G28463" s="27"/>
      <c r="H28463" s="27"/>
      <c r="I28463" s="27"/>
    </row>
    <row r="28464" spans="6:9" x14ac:dyDescent="0.2">
      <c r="F28464" s="27"/>
      <c r="G28464" s="27"/>
      <c r="H28464" s="27"/>
      <c r="I28464" s="27"/>
    </row>
    <row r="28465" spans="6:9" x14ac:dyDescent="0.2">
      <c r="F28465" s="27"/>
      <c r="G28465" s="27"/>
      <c r="H28465" s="27"/>
      <c r="I28465" s="27"/>
    </row>
    <row r="28466" spans="6:9" x14ac:dyDescent="0.2">
      <c r="F28466" s="27"/>
      <c r="G28466" s="27"/>
      <c r="H28466" s="27"/>
      <c r="I28466" s="27"/>
    </row>
    <row r="28467" spans="6:9" x14ac:dyDescent="0.2">
      <c r="F28467" s="27"/>
      <c r="G28467" s="27"/>
      <c r="H28467" s="27"/>
      <c r="I28467" s="27"/>
    </row>
    <row r="28468" spans="6:9" x14ac:dyDescent="0.2">
      <c r="F28468" s="27"/>
      <c r="G28468" s="27"/>
      <c r="H28468" s="27"/>
      <c r="I28468" s="27"/>
    </row>
    <row r="28469" spans="6:9" x14ac:dyDescent="0.2">
      <c r="F28469" s="27"/>
      <c r="G28469" s="27"/>
      <c r="H28469" s="27"/>
      <c r="I28469" s="27"/>
    </row>
    <row r="28470" spans="6:9" x14ac:dyDescent="0.2">
      <c r="F28470" s="27"/>
      <c r="G28470" s="27"/>
      <c r="H28470" s="27"/>
      <c r="I28470" s="27"/>
    </row>
    <row r="28471" spans="6:9" x14ac:dyDescent="0.2">
      <c r="F28471" s="27"/>
      <c r="G28471" s="27"/>
      <c r="H28471" s="27"/>
      <c r="I28471" s="27"/>
    </row>
    <row r="28472" spans="6:9" x14ac:dyDescent="0.2">
      <c r="F28472" s="27"/>
      <c r="G28472" s="27"/>
      <c r="H28472" s="27"/>
      <c r="I28472" s="27"/>
    </row>
    <row r="28473" spans="6:9" x14ac:dyDescent="0.2">
      <c r="F28473" s="27"/>
      <c r="G28473" s="27"/>
      <c r="H28473" s="27"/>
      <c r="I28473" s="27"/>
    </row>
    <row r="28474" spans="6:9" x14ac:dyDescent="0.2">
      <c r="F28474" s="27"/>
      <c r="G28474" s="27"/>
      <c r="H28474" s="27"/>
      <c r="I28474" s="27"/>
    </row>
    <row r="28475" spans="6:9" x14ac:dyDescent="0.2">
      <c r="F28475" s="27"/>
      <c r="G28475" s="27"/>
      <c r="H28475" s="27"/>
      <c r="I28475" s="27"/>
    </row>
    <row r="28476" spans="6:9" x14ac:dyDescent="0.2">
      <c r="F28476" s="27"/>
      <c r="G28476" s="27"/>
      <c r="H28476" s="27"/>
      <c r="I28476" s="27"/>
    </row>
    <row r="28477" spans="6:9" x14ac:dyDescent="0.2">
      <c r="F28477" s="27"/>
      <c r="G28477" s="27"/>
      <c r="H28477" s="27"/>
      <c r="I28477" s="27"/>
    </row>
    <row r="28478" spans="6:9" x14ac:dyDescent="0.2">
      <c r="F28478" s="27"/>
      <c r="G28478" s="27"/>
      <c r="H28478" s="27"/>
      <c r="I28478" s="27"/>
    </row>
    <row r="28479" spans="6:9" x14ac:dyDescent="0.2">
      <c r="F28479" s="27"/>
      <c r="G28479" s="27"/>
      <c r="H28479" s="27"/>
      <c r="I28479" s="27"/>
    </row>
    <row r="28480" spans="6:9" x14ac:dyDescent="0.2">
      <c r="F28480" s="27"/>
      <c r="G28480" s="27"/>
      <c r="H28480" s="27"/>
      <c r="I28480" s="27"/>
    </row>
    <row r="28481" spans="6:9" x14ac:dyDescent="0.2">
      <c r="F28481" s="27"/>
      <c r="G28481" s="27"/>
      <c r="H28481" s="27"/>
      <c r="I28481" s="27"/>
    </row>
    <row r="28482" spans="6:9" x14ac:dyDescent="0.2">
      <c r="F28482" s="27"/>
      <c r="G28482" s="27"/>
      <c r="H28482" s="27"/>
      <c r="I28482" s="27"/>
    </row>
    <row r="28483" spans="6:9" x14ac:dyDescent="0.2">
      <c r="F28483" s="27"/>
      <c r="G28483" s="27"/>
      <c r="H28483" s="27"/>
      <c r="I28483" s="27"/>
    </row>
    <row r="28484" spans="6:9" x14ac:dyDescent="0.2">
      <c r="F28484" s="27"/>
      <c r="G28484" s="27"/>
      <c r="H28484" s="27"/>
      <c r="I28484" s="27"/>
    </row>
    <row r="28485" spans="6:9" x14ac:dyDescent="0.2">
      <c r="F28485" s="27"/>
      <c r="G28485" s="27"/>
      <c r="H28485" s="27"/>
      <c r="I28485" s="27"/>
    </row>
    <row r="28486" spans="6:9" x14ac:dyDescent="0.2">
      <c r="F28486" s="27"/>
      <c r="G28486" s="27"/>
      <c r="H28486" s="27"/>
      <c r="I28486" s="27"/>
    </row>
    <row r="28487" spans="6:9" x14ac:dyDescent="0.2">
      <c r="F28487" s="27"/>
      <c r="G28487" s="27"/>
      <c r="H28487" s="27"/>
      <c r="I28487" s="27"/>
    </row>
    <row r="28488" spans="6:9" x14ac:dyDescent="0.2">
      <c r="F28488" s="27"/>
      <c r="G28488" s="27"/>
      <c r="H28488" s="27"/>
      <c r="I28488" s="27"/>
    </row>
    <row r="28489" spans="6:9" x14ac:dyDescent="0.2">
      <c r="F28489" s="27"/>
      <c r="G28489" s="27"/>
      <c r="H28489" s="27"/>
      <c r="I28489" s="27"/>
    </row>
    <row r="28490" spans="6:9" x14ac:dyDescent="0.2">
      <c r="F28490" s="27"/>
      <c r="G28490" s="27"/>
      <c r="H28490" s="27"/>
      <c r="I28490" s="27"/>
    </row>
    <row r="28491" spans="6:9" x14ac:dyDescent="0.2">
      <c r="F28491" s="27"/>
      <c r="G28491" s="27"/>
      <c r="H28491" s="27"/>
      <c r="I28491" s="27"/>
    </row>
    <row r="28492" spans="6:9" x14ac:dyDescent="0.2">
      <c r="F28492" s="27"/>
      <c r="G28492" s="27"/>
      <c r="H28492" s="27"/>
      <c r="I28492" s="27"/>
    </row>
    <row r="28493" spans="6:9" x14ac:dyDescent="0.2">
      <c r="F28493" s="27"/>
      <c r="G28493" s="27"/>
      <c r="H28493" s="27"/>
      <c r="I28493" s="27"/>
    </row>
    <row r="28494" spans="6:9" x14ac:dyDescent="0.2">
      <c r="F28494" s="27"/>
      <c r="G28494" s="27"/>
      <c r="H28494" s="27"/>
      <c r="I28494" s="27"/>
    </row>
    <row r="28495" spans="6:9" x14ac:dyDescent="0.2">
      <c r="F28495" s="27"/>
      <c r="G28495" s="27"/>
      <c r="H28495" s="27"/>
      <c r="I28495" s="27"/>
    </row>
    <row r="28496" spans="6:9" x14ac:dyDescent="0.2">
      <c r="F28496" s="27"/>
      <c r="G28496" s="27"/>
      <c r="H28496" s="27"/>
      <c r="I28496" s="27"/>
    </row>
    <row r="28497" spans="6:9" x14ac:dyDescent="0.2">
      <c r="F28497" s="27"/>
      <c r="G28497" s="27"/>
      <c r="H28497" s="27"/>
      <c r="I28497" s="27"/>
    </row>
    <row r="28498" spans="6:9" x14ac:dyDescent="0.2">
      <c r="F28498" s="27"/>
      <c r="G28498" s="27"/>
      <c r="H28498" s="27"/>
      <c r="I28498" s="27"/>
    </row>
    <row r="28499" spans="6:9" x14ac:dyDescent="0.2">
      <c r="F28499" s="27"/>
      <c r="G28499" s="27"/>
      <c r="H28499" s="27"/>
      <c r="I28499" s="27"/>
    </row>
    <row r="28500" spans="6:9" x14ac:dyDescent="0.2">
      <c r="F28500" s="27"/>
      <c r="G28500" s="27"/>
      <c r="H28500" s="27"/>
      <c r="I28500" s="27"/>
    </row>
    <row r="28501" spans="6:9" x14ac:dyDescent="0.2">
      <c r="F28501" s="27"/>
      <c r="G28501" s="27"/>
      <c r="H28501" s="27"/>
      <c r="I28501" s="27"/>
    </row>
    <row r="28502" spans="6:9" x14ac:dyDescent="0.2">
      <c r="F28502" s="27"/>
      <c r="G28502" s="27"/>
      <c r="H28502" s="27"/>
      <c r="I28502" s="27"/>
    </row>
    <row r="28503" spans="6:9" x14ac:dyDescent="0.2">
      <c r="F28503" s="27"/>
      <c r="G28503" s="27"/>
      <c r="H28503" s="27"/>
      <c r="I28503" s="27"/>
    </row>
    <row r="28504" spans="6:9" x14ac:dyDescent="0.2">
      <c r="F28504" s="27"/>
      <c r="G28504" s="27"/>
      <c r="H28504" s="27"/>
      <c r="I28504" s="27"/>
    </row>
    <row r="28505" spans="6:9" x14ac:dyDescent="0.2">
      <c r="F28505" s="27"/>
      <c r="G28505" s="27"/>
      <c r="H28505" s="27"/>
      <c r="I28505" s="27"/>
    </row>
    <row r="28506" spans="6:9" x14ac:dyDescent="0.2">
      <c r="F28506" s="27"/>
      <c r="G28506" s="27"/>
      <c r="H28506" s="27"/>
      <c r="I28506" s="27"/>
    </row>
    <row r="28507" spans="6:9" x14ac:dyDescent="0.2">
      <c r="F28507" s="27"/>
      <c r="G28507" s="27"/>
      <c r="H28507" s="27"/>
      <c r="I28507" s="27"/>
    </row>
    <row r="28508" spans="6:9" x14ac:dyDescent="0.2">
      <c r="F28508" s="27"/>
      <c r="G28508" s="27"/>
      <c r="H28508" s="27"/>
      <c r="I28508" s="27"/>
    </row>
    <row r="28509" spans="6:9" x14ac:dyDescent="0.2">
      <c r="F28509" s="27"/>
      <c r="G28509" s="27"/>
      <c r="H28509" s="27"/>
      <c r="I28509" s="27"/>
    </row>
    <row r="28510" spans="6:9" x14ac:dyDescent="0.2">
      <c r="F28510" s="27"/>
      <c r="G28510" s="27"/>
      <c r="H28510" s="27"/>
      <c r="I28510" s="27"/>
    </row>
    <row r="28511" spans="6:9" x14ac:dyDescent="0.2">
      <c r="F28511" s="27"/>
      <c r="G28511" s="27"/>
      <c r="H28511" s="27"/>
      <c r="I28511" s="27"/>
    </row>
    <row r="28512" spans="6:9" x14ac:dyDescent="0.2">
      <c r="F28512" s="27"/>
      <c r="G28512" s="27"/>
      <c r="H28512" s="27"/>
      <c r="I28512" s="27"/>
    </row>
    <row r="28513" spans="6:9" x14ac:dyDescent="0.2">
      <c r="F28513" s="27"/>
      <c r="G28513" s="27"/>
      <c r="H28513" s="27"/>
      <c r="I28513" s="27"/>
    </row>
    <row r="28514" spans="6:9" x14ac:dyDescent="0.2">
      <c r="F28514" s="27"/>
      <c r="G28514" s="27"/>
      <c r="H28514" s="27"/>
      <c r="I28514" s="27"/>
    </row>
    <row r="28515" spans="6:9" x14ac:dyDescent="0.2">
      <c r="F28515" s="27"/>
      <c r="G28515" s="27"/>
      <c r="H28515" s="27"/>
      <c r="I28515" s="27"/>
    </row>
    <row r="28516" spans="6:9" x14ac:dyDescent="0.2">
      <c r="F28516" s="27"/>
      <c r="G28516" s="27"/>
      <c r="H28516" s="27"/>
      <c r="I28516" s="27"/>
    </row>
    <row r="28517" spans="6:9" x14ac:dyDescent="0.2">
      <c r="F28517" s="27"/>
      <c r="G28517" s="27"/>
      <c r="H28517" s="27"/>
      <c r="I28517" s="27"/>
    </row>
    <row r="28518" spans="6:9" x14ac:dyDescent="0.2">
      <c r="F28518" s="27"/>
      <c r="G28518" s="27"/>
      <c r="H28518" s="27"/>
      <c r="I28518" s="27"/>
    </row>
    <row r="28519" spans="6:9" x14ac:dyDescent="0.2">
      <c r="F28519" s="27"/>
      <c r="G28519" s="27"/>
      <c r="H28519" s="27"/>
      <c r="I28519" s="27"/>
    </row>
    <row r="28520" spans="6:9" x14ac:dyDescent="0.2">
      <c r="F28520" s="27"/>
      <c r="G28520" s="27"/>
      <c r="H28520" s="27"/>
      <c r="I28520" s="27"/>
    </row>
    <row r="28521" spans="6:9" x14ac:dyDescent="0.2">
      <c r="F28521" s="27"/>
      <c r="G28521" s="27"/>
      <c r="H28521" s="27"/>
      <c r="I28521" s="27"/>
    </row>
    <row r="28522" spans="6:9" x14ac:dyDescent="0.2">
      <c r="F28522" s="27"/>
      <c r="G28522" s="27"/>
      <c r="H28522" s="27"/>
      <c r="I28522" s="27"/>
    </row>
    <row r="28523" spans="6:9" x14ac:dyDescent="0.2">
      <c r="F28523" s="27"/>
      <c r="G28523" s="27"/>
      <c r="H28523" s="27"/>
      <c r="I28523" s="27"/>
    </row>
    <row r="28524" spans="6:9" x14ac:dyDescent="0.2">
      <c r="F28524" s="27"/>
      <c r="G28524" s="27"/>
      <c r="H28524" s="27"/>
      <c r="I28524" s="27"/>
    </row>
    <row r="28525" spans="6:9" x14ac:dyDescent="0.2">
      <c r="F28525" s="27"/>
      <c r="G28525" s="27"/>
      <c r="H28525" s="27"/>
      <c r="I28525" s="27"/>
    </row>
    <row r="28526" spans="6:9" x14ac:dyDescent="0.2">
      <c r="F28526" s="27"/>
      <c r="G28526" s="27"/>
      <c r="H28526" s="27"/>
      <c r="I28526" s="27"/>
    </row>
    <row r="28527" spans="6:9" x14ac:dyDescent="0.2">
      <c r="F28527" s="27"/>
      <c r="G28527" s="27"/>
      <c r="H28527" s="27"/>
      <c r="I28527" s="27"/>
    </row>
    <row r="28528" spans="6:9" x14ac:dyDescent="0.2">
      <c r="F28528" s="27"/>
      <c r="G28528" s="27"/>
      <c r="H28528" s="27"/>
      <c r="I28528" s="27"/>
    </row>
    <row r="28529" spans="6:9" x14ac:dyDescent="0.2">
      <c r="F28529" s="27"/>
      <c r="G28529" s="27"/>
      <c r="H28529" s="27"/>
      <c r="I28529" s="27"/>
    </row>
    <row r="28530" spans="6:9" x14ac:dyDescent="0.2">
      <c r="F28530" s="27"/>
      <c r="G28530" s="27"/>
      <c r="H28530" s="27"/>
      <c r="I28530" s="27"/>
    </row>
    <row r="28531" spans="6:9" x14ac:dyDescent="0.2">
      <c r="F28531" s="27"/>
      <c r="G28531" s="27"/>
      <c r="H28531" s="27"/>
      <c r="I28531" s="27"/>
    </row>
    <row r="28532" spans="6:9" x14ac:dyDescent="0.2">
      <c r="F28532" s="27"/>
      <c r="G28532" s="27"/>
      <c r="H28532" s="27"/>
      <c r="I28532" s="27"/>
    </row>
    <row r="28533" spans="6:9" x14ac:dyDescent="0.2">
      <c r="F28533" s="27"/>
      <c r="G28533" s="27"/>
      <c r="H28533" s="27"/>
      <c r="I28533" s="27"/>
    </row>
    <row r="28534" spans="6:9" x14ac:dyDescent="0.2">
      <c r="F28534" s="27"/>
      <c r="G28534" s="27"/>
      <c r="H28534" s="27"/>
      <c r="I28534" s="27"/>
    </row>
    <row r="28535" spans="6:9" x14ac:dyDescent="0.2">
      <c r="F28535" s="27"/>
      <c r="G28535" s="27"/>
      <c r="H28535" s="27"/>
      <c r="I28535" s="27"/>
    </row>
    <row r="28536" spans="6:9" x14ac:dyDescent="0.2">
      <c r="F28536" s="27"/>
      <c r="G28536" s="27"/>
      <c r="H28536" s="27"/>
      <c r="I28536" s="27"/>
    </row>
    <row r="28537" spans="6:9" x14ac:dyDescent="0.2">
      <c r="F28537" s="27"/>
      <c r="G28537" s="27"/>
      <c r="H28537" s="27"/>
      <c r="I28537" s="27"/>
    </row>
    <row r="28538" spans="6:9" x14ac:dyDescent="0.2">
      <c r="F28538" s="27"/>
      <c r="G28538" s="27"/>
      <c r="H28538" s="27"/>
      <c r="I28538" s="27"/>
    </row>
    <row r="28539" spans="6:9" x14ac:dyDescent="0.2">
      <c r="F28539" s="27"/>
      <c r="G28539" s="27"/>
      <c r="H28539" s="27"/>
      <c r="I28539" s="27"/>
    </row>
    <row r="28540" spans="6:9" x14ac:dyDescent="0.2">
      <c r="F28540" s="27"/>
      <c r="G28540" s="27"/>
      <c r="H28540" s="27"/>
      <c r="I28540" s="27"/>
    </row>
    <row r="28541" spans="6:9" x14ac:dyDescent="0.2">
      <c r="F28541" s="27"/>
      <c r="G28541" s="27"/>
      <c r="H28541" s="27"/>
      <c r="I28541" s="27"/>
    </row>
    <row r="28542" spans="6:9" x14ac:dyDescent="0.2">
      <c r="F28542" s="27"/>
      <c r="G28542" s="27"/>
      <c r="H28542" s="27"/>
      <c r="I28542" s="27"/>
    </row>
    <row r="28543" spans="6:9" x14ac:dyDescent="0.2">
      <c r="F28543" s="27"/>
      <c r="G28543" s="27"/>
      <c r="H28543" s="27"/>
      <c r="I28543" s="27"/>
    </row>
    <row r="28544" spans="6:9" x14ac:dyDescent="0.2">
      <c r="F28544" s="27"/>
      <c r="G28544" s="27"/>
      <c r="H28544" s="27"/>
      <c r="I28544" s="27"/>
    </row>
    <row r="28545" spans="6:9" x14ac:dyDescent="0.2">
      <c r="F28545" s="27"/>
      <c r="G28545" s="27"/>
      <c r="H28545" s="27"/>
      <c r="I28545" s="27"/>
    </row>
    <row r="28546" spans="6:9" x14ac:dyDescent="0.2">
      <c r="F28546" s="27"/>
      <c r="G28546" s="27"/>
      <c r="H28546" s="27"/>
      <c r="I28546" s="27"/>
    </row>
    <row r="28547" spans="6:9" x14ac:dyDescent="0.2">
      <c r="F28547" s="27"/>
      <c r="G28547" s="27"/>
      <c r="H28547" s="27"/>
      <c r="I28547" s="27"/>
    </row>
    <row r="28548" spans="6:9" x14ac:dyDescent="0.2">
      <c r="F28548" s="27"/>
      <c r="G28548" s="27"/>
      <c r="H28548" s="27"/>
      <c r="I28548" s="27"/>
    </row>
    <row r="28549" spans="6:9" x14ac:dyDescent="0.2">
      <c r="F28549" s="27"/>
      <c r="G28549" s="27"/>
      <c r="H28549" s="27"/>
      <c r="I28549" s="27"/>
    </row>
    <row r="28550" spans="6:9" x14ac:dyDescent="0.2">
      <c r="F28550" s="27"/>
      <c r="G28550" s="27"/>
      <c r="H28550" s="27"/>
      <c r="I28550" s="27"/>
    </row>
    <row r="28551" spans="6:9" x14ac:dyDescent="0.2">
      <c r="F28551" s="27"/>
      <c r="G28551" s="27"/>
      <c r="H28551" s="27"/>
      <c r="I28551" s="27"/>
    </row>
    <row r="28552" spans="6:9" x14ac:dyDescent="0.2">
      <c r="F28552" s="27"/>
      <c r="G28552" s="27"/>
      <c r="H28552" s="27"/>
      <c r="I28552" s="27"/>
    </row>
    <row r="28553" spans="6:9" x14ac:dyDescent="0.2">
      <c r="F28553" s="27"/>
      <c r="G28553" s="27"/>
      <c r="H28553" s="27"/>
      <c r="I28553" s="27"/>
    </row>
    <row r="28554" spans="6:9" x14ac:dyDescent="0.2">
      <c r="F28554" s="27"/>
      <c r="G28554" s="27"/>
      <c r="H28554" s="27"/>
      <c r="I28554" s="27"/>
    </row>
    <row r="28555" spans="6:9" x14ac:dyDescent="0.2">
      <c r="F28555" s="27"/>
      <c r="G28555" s="27"/>
      <c r="H28555" s="27"/>
      <c r="I28555" s="27"/>
    </row>
    <row r="28556" spans="6:9" x14ac:dyDescent="0.2">
      <c r="F28556" s="27"/>
      <c r="G28556" s="27"/>
      <c r="H28556" s="27"/>
      <c r="I28556" s="27"/>
    </row>
    <row r="28557" spans="6:9" x14ac:dyDescent="0.2">
      <c r="F28557" s="27"/>
      <c r="G28557" s="27"/>
      <c r="H28557" s="27"/>
      <c r="I28557" s="27"/>
    </row>
    <row r="28558" spans="6:9" x14ac:dyDescent="0.2">
      <c r="F28558" s="27"/>
      <c r="G28558" s="27"/>
      <c r="H28558" s="27"/>
      <c r="I28558" s="27"/>
    </row>
    <row r="28559" spans="6:9" x14ac:dyDescent="0.2">
      <c r="F28559" s="27"/>
      <c r="G28559" s="27"/>
      <c r="H28559" s="27"/>
      <c r="I28559" s="27"/>
    </row>
    <row r="28560" spans="6:9" x14ac:dyDescent="0.2">
      <c r="F28560" s="27"/>
      <c r="G28560" s="27"/>
      <c r="H28560" s="27"/>
      <c r="I28560" s="27"/>
    </row>
    <row r="28561" spans="6:9" x14ac:dyDescent="0.2">
      <c r="F28561" s="27"/>
      <c r="G28561" s="27"/>
      <c r="H28561" s="27"/>
      <c r="I28561" s="27"/>
    </row>
    <row r="28562" spans="6:9" x14ac:dyDescent="0.2">
      <c r="F28562" s="27"/>
      <c r="G28562" s="27"/>
      <c r="H28562" s="27"/>
      <c r="I28562" s="27"/>
    </row>
    <row r="28563" spans="6:9" x14ac:dyDescent="0.2">
      <c r="F28563" s="27"/>
      <c r="G28563" s="27"/>
      <c r="H28563" s="27"/>
      <c r="I28563" s="27"/>
    </row>
    <row r="28564" spans="6:9" x14ac:dyDescent="0.2">
      <c r="F28564" s="27"/>
      <c r="G28564" s="27"/>
      <c r="H28564" s="27"/>
      <c r="I28564" s="27"/>
    </row>
    <row r="28565" spans="6:9" x14ac:dyDescent="0.2">
      <c r="F28565" s="27"/>
      <c r="G28565" s="27"/>
      <c r="H28565" s="27"/>
      <c r="I28565" s="27"/>
    </row>
    <row r="28566" spans="6:9" x14ac:dyDescent="0.2">
      <c r="F28566" s="27"/>
      <c r="G28566" s="27"/>
      <c r="H28566" s="27"/>
      <c r="I28566" s="27"/>
    </row>
    <row r="28567" spans="6:9" x14ac:dyDescent="0.2">
      <c r="F28567" s="27"/>
      <c r="G28567" s="27"/>
      <c r="H28567" s="27"/>
      <c r="I28567" s="27"/>
    </row>
    <row r="28568" spans="6:9" x14ac:dyDescent="0.2">
      <c r="F28568" s="27"/>
      <c r="G28568" s="27"/>
      <c r="H28568" s="27"/>
      <c r="I28568" s="27"/>
    </row>
    <row r="28569" spans="6:9" x14ac:dyDescent="0.2">
      <c r="F28569" s="27"/>
      <c r="G28569" s="27"/>
      <c r="H28569" s="27"/>
      <c r="I28569" s="27"/>
    </row>
    <row r="28570" spans="6:9" x14ac:dyDescent="0.2">
      <c r="F28570" s="27"/>
      <c r="G28570" s="27"/>
      <c r="H28570" s="27"/>
      <c r="I28570" s="27"/>
    </row>
    <row r="28571" spans="6:9" x14ac:dyDescent="0.2">
      <c r="F28571" s="27"/>
      <c r="G28571" s="27"/>
      <c r="H28571" s="27"/>
      <c r="I28571" s="27"/>
    </row>
    <row r="28572" spans="6:9" x14ac:dyDescent="0.2">
      <c r="F28572" s="27"/>
      <c r="G28572" s="27"/>
      <c r="H28572" s="27"/>
      <c r="I28572" s="27"/>
    </row>
    <row r="28573" spans="6:9" x14ac:dyDescent="0.2">
      <c r="F28573" s="27"/>
      <c r="G28573" s="27"/>
      <c r="H28573" s="27"/>
      <c r="I28573" s="27"/>
    </row>
    <row r="28574" spans="6:9" x14ac:dyDescent="0.2">
      <c r="F28574" s="27"/>
      <c r="G28574" s="27"/>
      <c r="H28574" s="27"/>
      <c r="I28574" s="27"/>
    </row>
    <row r="28575" spans="6:9" x14ac:dyDescent="0.2">
      <c r="F28575" s="27"/>
      <c r="G28575" s="27"/>
      <c r="H28575" s="27"/>
      <c r="I28575" s="27"/>
    </row>
    <row r="28576" spans="6:9" x14ac:dyDescent="0.2">
      <c r="F28576" s="27"/>
      <c r="G28576" s="27"/>
      <c r="H28576" s="27"/>
      <c r="I28576" s="27"/>
    </row>
    <row r="28577" spans="6:9" x14ac:dyDescent="0.2">
      <c r="F28577" s="27"/>
      <c r="G28577" s="27"/>
      <c r="H28577" s="27"/>
      <c r="I28577" s="27"/>
    </row>
    <row r="28578" spans="6:9" x14ac:dyDescent="0.2">
      <c r="F28578" s="27"/>
      <c r="G28578" s="27"/>
      <c r="H28578" s="27"/>
      <c r="I28578" s="27"/>
    </row>
    <row r="28579" spans="6:9" x14ac:dyDescent="0.2">
      <c r="F28579" s="27"/>
      <c r="G28579" s="27"/>
      <c r="H28579" s="27"/>
      <c r="I28579" s="27"/>
    </row>
    <row r="28580" spans="6:9" x14ac:dyDescent="0.2">
      <c r="F28580" s="27"/>
      <c r="G28580" s="27"/>
      <c r="H28580" s="27"/>
      <c r="I28580" s="27"/>
    </row>
    <row r="28581" spans="6:9" x14ac:dyDescent="0.2">
      <c r="F28581" s="27"/>
      <c r="G28581" s="27"/>
      <c r="H28581" s="27"/>
      <c r="I28581" s="27"/>
    </row>
    <row r="28582" spans="6:9" x14ac:dyDescent="0.2">
      <c r="F28582" s="27"/>
      <c r="G28582" s="27"/>
      <c r="H28582" s="27"/>
      <c r="I28582" s="27"/>
    </row>
    <row r="28583" spans="6:9" x14ac:dyDescent="0.2">
      <c r="F28583" s="27"/>
      <c r="G28583" s="27"/>
      <c r="H28583" s="27"/>
      <c r="I28583" s="27"/>
    </row>
    <row r="28584" spans="6:9" x14ac:dyDescent="0.2">
      <c r="F28584" s="27"/>
      <c r="G28584" s="27"/>
      <c r="H28584" s="27"/>
      <c r="I28584" s="27"/>
    </row>
    <row r="28585" spans="6:9" x14ac:dyDescent="0.2">
      <c r="F28585" s="27"/>
      <c r="G28585" s="27"/>
      <c r="H28585" s="27"/>
      <c r="I28585" s="27"/>
    </row>
    <row r="28586" spans="6:9" x14ac:dyDescent="0.2">
      <c r="F28586" s="27"/>
      <c r="G28586" s="27"/>
      <c r="H28586" s="27"/>
      <c r="I28586" s="27"/>
    </row>
    <row r="28587" spans="6:9" x14ac:dyDescent="0.2">
      <c r="F28587" s="27"/>
      <c r="G28587" s="27"/>
      <c r="H28587" s="27"/>
      <c r="I28587" s="27"/>
    </row>
    <row r="28588" spans="6:9" x14ac:dyDescent="0.2">
      <c r="F28588" s="27"/>
      <c r="G28588" s="27"/>
      <c r="H28588" s="27"/>
      <c r="I28588" s="27"/>
    </row>
    <row r="28589" spans="6:9" x14ac:dyDescent="0.2">
      <c r="F28589" s="27"/>
      <c r="G28589" s="27"/>
      <c r="H28589" s="27"/>
      <c r="I28589" s="27"/>
    </row>
    <row r="28590" spans="6:9" x14ac:dyDescent="0.2">
      <c r="F28590" s="27"/>
      <c r="G28590" s="27"/>
      <c r="H28590" s="27"/>
      <c r="I28590" s="27"/>
    </row>
    <row r="28591" spans="6:9" x14ac:dyDescent="0.2">
      <c r="F28591" s="27"/>
      <c r="G28591" s="27"/>
      <c r="H28591" s="27"/>
      <c r="I28591" s="27"/>
    </row>
    <row r="28592" spans="6:9" x14ac:dyDescent="0.2">
      <c r="F28592" s="27"/>
      <c r="G28592" s="27"/>
      <c r="H28592" s="27"/>
      <c r="I28592" s="27"/>
    </row>
    <row r="28593" spans="6:9" x14ac:dyDescent="0.2">
      <c r="F28593" s="27"/>
      <c r="G28593" s="27"/>
      <c r="H28593" s="27"/>
      <c r="I28593" s="27"/>
    </row>
    <row r="28594" spans="6:9" x14ac:dyDescent="0.2">
      <c r="F28594" s="27"/>
      <c r="G28594" s="27"/>
      <c r="H28594" s="27"/>
      <c r="I28594" s="27"/>
    </row>
    <row r="28595" spans="6:9" x14ac:dyDescent="0.2">
      <c r="F28595" s="27"/>
      <c r="G28595" s="27"/>
      <c r="H28595" s="27"/>
      <c r="I28595" s="27"/>
    </row>
    <row r="28596" spans="6:9" x14ac:dyDescent="0.2">
      <c r="F28596" s="27"/>
      <c r="G28596" s="27"/>
      <c r="H28596" s="27"/>
      <c r="I28596" s="27"/>
    </row>
    <row r="28597" spans="6:9" x14ac:dyDescent="0.2">
      <c r="F28597" s="27"/>
      <c r="G28597" s="27"/>
      <c r="H28597" s="27"/>
      <c r="I28597" s="27"/>
    </row>
    <row r="28598" spans="6:9" x14ac:dyDescent="0.2">
      <c r="F28598" s="27"/>
      <c r="G28598" s="27"/>
      <c r="H28598" s="27"/>
      <c r="I28598" s="27"/>
    </row>
    <row r="28599" spans="6:9" x14ac:dyDescent="0.2">
      <c r="F28599" s="27"/>
      <c r="G28599" s="27"/>
      <c r="H28599" s="27"/>
      <c r="I28599" s="27"/>
    </row>
    <row r="28600" spans="6:9" x14ac:dyDescent="0.2">
      <c r="F28600" s="27"/>
      <c r="G28600" s="27"/>
      <c r="H28600" s="27"/>
      <c r="I28600" s="27"/>
    </row>
    <row r="28601" spans="6:9" x14ac:dyDescent="0.2">
      <c r="F28601" s="27"/>
      <c r="G28601" s="27"/>
      <c r="H28601" s="27"/>
      <c r="I28601" s="27"/>
    </row>
    <row r="28602" spans="6:9" x14ac:dyDescent="0.2">
      <c r="F28602" s="27"/>
      <c r="G28602" s="27"/>
      <c r="H28602" s="27"/>
      <c r="I28602" s="27"/>
    </row>
    <row r="28603" spans="6:9" x14ac:dyDescent="0.2">
      <c r="F28603" s="27"/>
      <c r="G28603" s="27"/>
      <c r="H28603" s="27"/>
      <c r="I28603" s="27"/>
    </row>
    <row r="28604" spans="6:9" x14ac:dyDescent="0.2">
      <c r="F28604" s="27"/>
      <c r="G28604" s="27"/>
      <c r="H28604" s="27"/>
      <c r="I28604" s="27"/>
    </row>
    <row r="28605" spans="6:9" x14ac:dyDescent="0.2">
      <c r="F28605" s="27"/>
      <c r="G28605" s="27"/>
      <c r="H28605" s="27"/>
      <c r="I28605" s="27"/>
    </row>
    <row r="28606" spans="6:9" x14ac:dyDescent="0.2">
      <c r="F28606" s="27"/>
      <c r="G28606" s="27"/>
      <c r="H28606" s="27"/>
      <c r="I28606" s="27"/>
    </row>
    <row r="28607" spans="6:9" x14ac:dyDescent="0.2">
      <c r="F28607" s="27"/>
      <c r="G28607" s="27"/>
      <c r="H28607" s="27"/>
      <c r="I28607" s="27"/>
    </row>
    <row r="28608" spans="6:9" x14ac:dyDescent="0.2">
      <c r="F28608" s="27"/>
      <c r="G28608" s="27"/>
      <c r="H28608" s="27"/>
      <c r="I28608" s="27"/>
    </row>
    <row r="28609" spans="6:9" x14ac:dyDescent="0.2">
      <c r="F28609" s="27"/>
      <c r="G28609" s="27"/>
      <c r="H28609" s="27"/>
      <c r="I28609" s="27"/>
    </row>
    <row r="28610" spans="6:9" x14ac:dyDescent="0.2">
      <c r="F28610" s="27"/>
      <c r="G28610" s="27"/>
      <c r="H28610" s="27"/>
      <c r="I28610" s="27"/>
    </row>
    <row r="28611" spans="6:9" x14ac:dyDescent="0.2">
      <c r="F28611" s="27"/>
      <c r="G28611" s="27"/>
      <c r="H28611" s="27"/>
      <c r="I28611" s="27"/>
    </row>
    <row r="28612" spans="6:9" x14ac:dyDescent="0.2">
      <c r="F28612" s="27"/>
      <c r="G28612" s="27"/>
      <c r="H28612" s="27"/>
      <c r="I28612" s="27"/>
    </row>
    <row r="28613" spans="6:9" x14ac:dyDescent="0.2">
      <c r="F28613" s="27"/>
      <c r="G28613" s="27"/>
      <c r="H28613" s="27"/>
      <c r="I28613" s="27"/>
    </row>
    <row r="28614" spans="6:9" x14ac:dyDescent="0.2">
      <c r="F28614" s="27"/>
      <c r="G28614" s="27"/>
      <c r="H28614" s="27"/>
      <c r="I28614" s="27"/>
    </row>
    <row r="28615" spans="6:9" x14ac:dyDescent="0.2">
      <c r="F28615" s="27"/>
      <c r="G28615" s="27"/>
      <c r="H28615" s="27"/>
      <c r="I28615" s="27"/>
    </row>
    <row r="28616" spans="6:9" x14ac:dyDescent="0.2">
      <c r="F28616" s="27"/>
      <c r="G28616" s="27"/>
      <c r="H28616" s="27"/>
      <c r="I28616" s="27"/>
    </row>
    <row r="28617" spans="6:9" x14ac:dyDescent="0.2">
      <c r="F28617" s="27"/>
      <c r="G28617" s="27"/>
      <c r="H28617" s="27"/>
      <c r="I28617" s="27"/>
    </row>
    <row r="28618" spans="6:9" x14ac:dyDescent="0.2">
      <c r="F28618" s="27"/>
      <c r="G28618" s="27"/>
      <c r="H28618" s="27"/>
      <c r="I28618" s="27"/>
    </row>
    <row r="28619" spans="6:9" x14ac:dyDescent="0.2">
      <c r="F28619" s="27"/>
      <c r="G28619" s="27"/>
      <c r="H28619" s="27"/>
      <c r="I28619" s="27"/>
    </row>
    <row r="28620" spans="6:9" x14ac:dyDescent="0.2">
      <c r="F28620" s="27"/>
      <c r="G28620" s="27"/>
      <c r="H28620" s="27"/>
      <c r="I28620" s="27"/>
    </row>
    <row r="28621" spans="6:9" x14ac:dyDescent="0.2">
      <c r="F28621" s="27"/>
      <c r="G28621" s="27"/>
      <c r="H28621" s="27"/>
      <c r="I28621" s="27"/>
    </row>
    <row r="28622" spans="6:9" x14ac:dyDescent="0.2">
      <c r="F28622" s="27"/>
      <c r="G28622" s="27"/>
      <c r="H28622" s="27"/>
      <c r="I28622" s="27"/>
    </row>
    <row r="28623" spans="6:9" x14ac:dyDescent="0.2">
      <c r="F28623" s="27"/>
      <c r="G28623" s="27"/>
      <c r="H28623" s="27"/>
      <c r="I28623" s="27"/>
    </row>
    <row r="28624" spans="6:9" x14ac:dyDescent="0.2">
      <c r="F28624" s="27"/>
      <c r="G28624" s="27"/>
      <c r="H28624" s="27"/>
      <c r="I28624" s="27"/>
    </row>
    <row r="28625" spans="6:9" x14ac:dyDescent="0.2">
      <c r="F28625" s="27"/>
      <c r="G28625" s="27"/>
      <c r="H28625" s="27"/>
      <c r="I28625" s="27"/>
    </row>
    <row r="28626" spans="6:9" x14ac:dyDescent="0.2">
      <c r="F28626" s="27"/>
      <c r="G28626" s="27"/>
      <c r="H28626" s="27"/>
      <c r="I28626" s="27"/>
    </row>
    <row r="28627" spans="6:9" x14ac:dyDescent="0.2">
      <c r="F28627" s="27"/>
      <c r="G28627" s="27"/>
      <c r="H28627" s="27"/>
      <c r="I28627" s="27"/>
    </row>
    <row r="28628" spans="6:9" x14ac:dyDescent="0.2">
      <c r="F28628" s="27"/>
      <c r="G28628" s="27"/>
      <c r="H28628" s="27"/>
      <c r="I28628" s="27"/>
    </row>
    <row r="28629" spans="6:9" x14ac:dyDescent="0.2">
      <c r="F28629" s="27"/>
      <c r="G28629" s="27"/>
      <c r="H28629" s="27"/>
      <c r="I28629" s="27"/>
    </row>
    <row r="28630" spans="6:9" x14ac:dyDescent="0.2">
      <c r="F28630" s="27"/>
      <c r="G28630" s="27"/>
      <c r="H28630" s="27"/>
      <c r="I28630" s="27"/>
    </row>
    <row r="28631" spans="6:9" x14ac:dyDescent="0.2">
      <c r="F28631" s="27"/>
      <c r="G28631" s="27"/>
      <c r="H28631" s="27"/>
      <c r="I28631" s="27"/>
    </row>
    <row r="28632" spans="6:9" x14ac:dyDescent="0.2">
      <c r="F28632" s="27"/>
      <c r="G28632" s="27"/>
      <c r="H28632" s="27"/>
      <c r="I28632" s="27"/>
    </row>
    <row r="28633" spans="6:9" x14ac:dyDescent="0.2">
      <c r="F28633" s="27"/>
      <c r="G28633" s="27"/>
      <c r="H28633" s="27"/>
      <c r="I28633" s="27"/>
    </row>
    <row r="28634" spans="6:9" x14ac:dyDescent="0.2">
      <c r="F28634" s="27"/>
      <c r="G28634" s="27"/>
      <c r="H28634" s="27"/>
      <c r="I28634" s="27"/>
    </row>
    <row r="28635" spans="6:9" x14ac:dyDescent="0.2">
      <c r="F28635" s="27"/>
      <c r="G28635" s="27"/>
      <c r="H28635" s="27"/>
      <c r="I28635" s="27"/>
    </row>
    <row r="28636" spans="6:9" x14ac:dyDescent="0.2">
      <c r="F28636" s="27"/>
      <c r="G28636" s="27"/>
      <c r="H28636" s="27"/>
      <c r="I28636" s="27"/>
    </row>
    <row r="28637" spans="6:9" x14ac:dyDescent="0.2">
      <c r="F28637" s="27"/>
      <c r="G28637" s="27"/>
      <c r="H28637" s="27"/>
      <c r="I28637" s="27"/>
    </row>
    <row r="28638" spans="6:9" x14ac:dyDescent="0.2">
      <c r="F28638" s="27"/>
      <c r="G28638" s="27"/>
      <c r="H28638" s="27"/>
      <c r="I28638" s="27"/>
    </row>
    <row r="28639" spans="6:9" x14ac:dyDescent="0.2">
      <c r="F28639" s="27"/>
      <c r="G28639" s="27"/>
      <c r="H28639" s="27"/>
      <c r="I28639" s="27"/>
    </row>
    <row r="28640" spans="6:9" x14ac:dyDescent="0.2">
      <c r="F28640" s="27"/>
      <c r="G28640" s="27"/>
      <c r="H28640" s="27"/>
      <c r="I28640" s="27"/>
    </row>
    <row r="28641" spans="6:9" x14ac:dyDescent="0.2">
      <c r="F28641" s="27"/>
      <c r="G28641" s="27"/>
      <c r="H28641" s="27"/>
      <c r="I28641" s="27"/>
    </row>
    <row r="28642" spans="6:9" x14ac:dyDescent="0.2">
      <c r="F28642" s="27"/>
      <c r="G28642" s="27"/>
      <c r="H28642" s="27"/>
      <c r="I28642" s="27"/>
    </row>
    <row r="28643" spans="6:9" x14ac:dyDescent="0.2">
      <c r="F28643" s="27"/>
      <c r="G28643" s="27"/>
      <c r="H28643" s="27"/>
      <c r="I28643" s="27"/>
    </row>
    <row r="28644" spans="6:9" x14ac:dyDescent="0.2">
      <c r="F28644" s="27"/>
      <c r="G28644" s="27"/>
      <c r="H28644" s="27"/>
      <c r="I28644" s="27"/>
    </row>
    <row r="28645" spans="6:9" x14ac:dyDescent="0.2">
      <c r="F28645" s="27"/>
      <c r="G28645" s="27"/>
      <c r="H28645" s="27"/>
      <c r="I28645" s="27"/>
    </row>
    <row r="28646" spans="6:9" x14ac:dyDescent="0.2">
      <c r="F28646" s="27"/>
      <c r="G28646" s="27"/>
      <c r="H28646" s="27"/>
      <c r="I28646" s="27"/>
    </row>
    <row r="28647" spans="6:9" x14ac:dyDescent="0.2">
      <c r="F28647" s="27"/>
      <c r="G28647" s="27"/>
      <c r="H28647" s="27"/>
      <c r="I28647" s="27"/>
    </row>
    <row r="28648" spans="6:9" x14ac:dyDescent="0.2">
      <c r="F28648" s="27"/>
      <c r="G28648" s="27"/>
      <c r="H28648" s="27"/>
      <c r="I28648" s="27"/>
    </row>
    <row r="28649" spans="6:9" x14ac:dyDescent="0.2">
      <c r="F28649" s="27"/>
      <c r="G28649" s="27"/>
      <c r="H28649" s="27"/>
      <c r="I28649" s="27"/>
    </row>
    <row r="28650" spans="6:9" x14ac:dyDescent="0.2">
      <c r="F28650" s="27"/>
      <c r="G28650" s="27"/>
      <c r="H28650" s="27"/>
      <c r="I28650" s="27"/>
    </row>
    <row r="28651" spans="6:9" x14ac:dyDescent="0.2">
      <c r="F28651" s="27"/>
      <c r="G28651" s="27"/>
      <c r="H28651" s="27"/>
      <c r="I28651" s="27"/>
    </row>
    <row r="28652" spans="6:9" x14ac:dyDescent="0.2">
      <c r="F28652" s="27"/>
      <c r="G28652" s="27"/>
      <c r="H28652" s="27"/>
      <c r="I28652" s="27"/>
    </row>
    <row r="28653" spans="6:9" x14ac:dyDescent="0.2">
      <c r="F28653" s="27"/>
      <c r="G28653" s="27"/>
      <c r="H28653" s="27"/>
      <c r="I28653" s="27"/>
    </row>
    <row r="28654" spans="6:9" x14ac:dyDescent="0.2">
      <c r="F28654" s="27"/>
      <c r="G28654" s="27"/>
      <c r="H28654" s="27"/>
      <c r="I28654" s="27"/>
    </row>
    <row r="28655" spans="6:9" x14ac:dyDescent="0.2">
      <c r="F28655" s="27"/>
      <c r="G28655" s="27"/>
      <c r="H28655" s="27"/>
      <c r="I28655" s="27"/>
    </row>
    <row r="28656" spans="6:9" x14ac:dyDescent="0.2">
      <c r="F28656" s="27"/>
      <c r="G28656" s="27"/>
      <c r="H28656" s="27"/>
      <c r="I28656" s="27"/>
    </row>
    <row r="28657" spans="6:9" x14ac:dyDescent="0.2">
      <c r="F28657" s="27"/>
      <c r="G28657" s="27"/>
      <c r="H28657" s="27"/>
      <c r="I28657" s="27"/>
    </row>
    <row r="28658" spans="6:9" x14ac:dyDescent="0.2">
      <c r="F28658" s="27"/>
      <c r="G28658" s="27"/>
      <c r="H28658" s="27"/>
      <c r="I28658" s="27"/>
    </row>
    <row r="28659" spans="6:9" x14ac:dyDescent="0.2">
      <c r="F28659" s="27"/>
      <c r="G28659" s="27"/>
      <c r="H28659" s="27"/>
      <c r="I28659" s="27"/>
    </row>
    <row r="28660" spans="6:9" x14ac:dyDescent="0.2">
      <c r="F28660" s="27"/>
      <c r="G28660" s="27"/>
      <c r="H28660" s="27"/>
      <c r="I28660" s="27"/>
    </row>
    <row r="28661" spans="6:9" x14ac:dyDescent="0.2">
      <c r="F28661" s="27"/>
      <c r="G28661" s="27"/>
      <c r="H28661" s="27"/>
      <c r="I28661" s="27"/>
    </row>
    <row r="28662" spans="6:9" x14ac:dyDescent="0.2">
      <c r="F28662" s="27"/>
      <c r="G28662" s="27"/>
      <c r="H28662" s="27"/>
      <c r="I28662" s="27"/>
    </row>
    <row r="28663" spans="6:9" x14ac:dyDescent="0.2">
      <c r="F28663" s="27"/>
      <c r="G28663" s="27"/>
      <c r="H28663" s="27"/>
      <c r="I28663" s="27"/>
    </row>
    <row r="28664" spans="6:9" x14ac:dyDescent="0.2">
      <c r="F28664" s="27"/>
      <c r="G28664" s="27"/>
      <c r="H28664" s="27"/>
      <c r="I28664" s="27"/>
    </row>
    <row r="28665" spans="6:9" x14ac:dyDescent="0.2">
      <c r="F28665" s="27"/>
      <c r="G28665" s="27"/>
      <c r="H28665" s="27"/>
      <c r="I28665" s="27"/>
    </row>
    <row r="28666" spans="6:9" x14ac:dyDescent="0.2">
      <c r="F28666" s="27"/>
      <c r="G28666" s="27"/>
      <c r="H28666" s="27"/>
      <c r="I28666" s="27"/>
    </row>
    <row r="28667" spans="6:9" x14ac:dyDescent="0.2">
      <c r="F28667" s="27"/>
      <c r="G28667" s="27"/>
      <c r="H28667" s="27"/>
      <c r="I28667" s="27"/>
    </row>
    <row r="28668" spans="6:9" x14ac:dyDescent="0.2">
      <c r="F28668" s="27"/>
      <c r="G28668" s="27"/>
      <c r="H28668" s="27"/>
      <c r="I28668" s="27"/>
    </row>
    <row r="28669" spans="6:9" x14ac:dyDescent="0.2">
      <c r="F28669" s="27"/>
      <c r="G28669" s="27"/>
      <c r="H28669" s="27"/>
      <c r="I28669" s="27"/>
    </row>
    <row r="28670" spans="6:9" x14ac:dyDescent="0.2">
      <c r="F28670" s="27"/>
      <c r="G28670" s="27"/>
      <c r="H28670" s="27"/>
      <c r="I28670" s="27"/>
    </row>
    <row r="28671" spans="6:9" x14ac:dyDescent="0.2">
      <c r="F28671" s="27"/>
      <c r="G28671" s="27"/>
      <c r="H28671" s="27"/>
      <c r="I28671" s="27"/>
    </row>
    <row r="28672" spans="6:9" x14ac:dyDescent="0.2">
      <c r="F28672" s="27"/>
      <c r="G28672" s="27"/>
      <c r="H28672" s="27"/>
      <c r="I28672" s="27"/>
    </row>
    <row r="28673" spans="6:9" x14ac:dyDescent="0.2">
      <c r="F28673" s="27"/>
      <c r="G28673" s="27"/>
      <c r="H28673" s="27"/>
      <c r="I28673" s="27"/>
    </row>
    <row r="28674" spans="6:9" x14ac:dyDescent="0.2">
      <c r="F28674" s="27"/>
      <c r="G28674" s="27"/>
      <c r="H28674" s="27"/>
      <c r="I28674" s="27"/>
    </row>
    <row r="28675" spans="6:9" x14ac:dyDescent="0.2">
      <c r="F28675" s="27"/>
      <c r="G28675" s="27"/>
      <c r="H28675" s="27"/>
      <c r="I28675" s="27"/>
    </row>
    <row r="28676" spans="6:9" x14ac:dyDescent="0.2">
      <c r="F28676" s="27"/>
      <c r="G28676" s="27"/>
      <c r="H28676" s="27"/>
      <c r="I28676" s="27"/>
    </row>
    <row r="28677" spans="6:9" x14ac:dyDescent="0.2">
      <c r="F28677" s="27"/>
      <c r="G28677" s="27"/>
      <c r="H28677" s="27"/>
      <c r="I28677" s="27"/>
    </row>
    <row r="28678" spans="6:9" x14ac:dyDescent="0.2">
      <c r="F28678" s="27"/>
      <c r="G28678" s="27"/>
      <c r="H28678" s="27"/>
      <c r="I28678" s="27"/>
    </row>
    <row r="28679" spans="6:9" x14ac:dyDescent="0.2">
      <c r="F28679" s="27"/>
      <c r="G28679" s="27"/>
      <c r="H28679" s="27"/>
      <c r="I28679" s="27"/>
    </row>
    <row r="28680" spans="6:9" x14ac:dyDescent="0.2">
      <c r="F28680" s="27"/>
      <c r="G28680" s="27"/>
      <c r="H28680" s="27"/>
      <c r="I28680" s="27"/>
    </row>
    <row r="28681" spans="6:9" x14ac:dyDescent="0.2">
      <c r="F28681" s="27"/>
      <c r="G28681" s="27"/>
      <c r="H28681" s="27"/>
      <c r="I28681" s="27"/>
    </row>
    <row r="28682" spans="6:9" x14ac:dyDescent="0.2">
      <c r="F28682" s="27"/>
      <c r="G28682" s="27"/>
      <c r="H28682" s="27"/>
      <c r="I28682" s="27"/>
    </row>
    <row r="28683" spans="6:9" x14ac:dyDescent="0.2">
      <c r="F28683" s="27"/>
      <c r="G28683" s="27"/>
      <c r="H28683" s="27"/>
      <c r="I28683" s="27"/>
    </row>
    <row r="28684" spans="6:9" x14ac:dyDescent="0.2">
      <c r="F28684" s="27"/>
      <c r="G28684" s="27"/>
      <c r="H28684" s="27"/>
      <c r="I28684" s="27"/>
    </row>
    <row r="28685" spans="6:9" x14ac:dyDescent="0.2">
      <c r="F28685" s="27"/>
      <c r="G28685" s="27"/>
      <c r="H28685" s="27"/>
      <c r="I28685" s="27"/>
    </row>
    <row r="28686" spans="6:9" x14ac:dyDescent="0.2">
      <c r="F28686" s="27"/>
      <c r="G28686" s="27"/>
      <c r="H28686" s="27"/>
      <c r="I28686" s="27"/>
    </row>
    <row r="28687" spans="6:9" x14ac:dyDescent="0.2">
      <c r="F28687" s="27"/>
      <c r="G28687" s="27"/>
      <c r="H28687" s="27"/>
      <c r="I28687" s="27"/>
    </row>
    <row r="28688" spans="6:9" x14ac:dyDescent="0.2">
      <c r="F28688" s="27"/>
      <c r="G28688" s="27"/>
      <c r="H28688" s="27"/>
      <c r="I28688" s="27"/>
    </row>
    <row r="28689" spans="6:9" x14ac:dyDescent="0.2">
      <c r="F28689" s="27"/>
      <c r="G28689" s="27"/>
      <c r="H28689" s="27"/>
      <c r="I28689" s="27"/>
    </row>
    <row r="28690" spans="6:9" x14ac:dyDescent="0.2">
      <c r="F28690" s="27"/>
      <c r="G28690" s="27"/>
      <c r="H28690" s="27"/>
      <c r="I28690" s="27"/>
    </row>
    <row r="28691" spans="6:9" x14ac:dyDescent="0.2">
      <c r="F28691" s="27"/>
      <c r="G28691" s="27"/>
      <c r="H28691" s="27"/>
      <c r="I28691" s="27"/>
    </row>
    <row r="28692" spans="6:9" x14ac:dyDescent="0.2">
      <c r="F28692" s="27"/>
      <c r="G28692" s="27"/>
      <c r="H28692" s="27"/>
      <c r="I28692" s="27"/>
    </row>
    <row r="28693" spans="6:9" x14ac:dyDescent="0.2">
      <c r="F28693" s="27"/>
      <c r="G28693" s="27"/>
      <c r="H28693" s="27"/>
      <c r="I28693" s="27"/>
    </row>
    <row r="28694" spans="6:9" x14ac:dyDescent="0.2">
      <c r="F28694" s="27"/>
      <c r="G28694" s="27"/>
      <c r="H28694" s="27"/>
      <c r="I28694" s="27"/>
    </row>
    <row r="28695" spans="6:9" x14ac:dyDescent="0.2">
      <c r="F28695" s="27"/>
      <c r="G28695" s="27"/>
      <c r="H28695" s="27"/>
      <c r="I28695" s="27"/>
    </row>
    <row r="28696" spans="6:9" x14ac:dyDescent="0.2">
      <c r="F28696" s="27"/>
      <c r="G28696" s="27"/>
      <c r="H28696" s="27"/>
      <c r="I28696" s="27"/>
    </row>
    <row r="28697" spans="6:9" x14ac:dyDescent="0.2">
      <c r="F28697" s="27"/>
      <c r="G28697" s="27"/>
      <c r="H28697" s="27"/>
      <c r="I28697" s="27"/>
    </row>
    <row r="28698" spans="6:9" x14ac:dyDescent="0.2">
      <c r="F28698" s="27"/>
      <c r="G28698" s="27"/>
      <c r="H28698" s="27"/>
      <c r="I28698" s="27"/>
    </row>
    <row r="28699" spans="6:9" x14ac:dyDescent="0.2">
      <c r="F28699" s="27"/>
      <c r="G28699" s="27"/>
      <c r="H28699" s="27"/>
      <c r="I28699" s="27"/>
    </row>
    <row r="28700" spans="6:9" x14ac:dyDescent="0.2">
      <c r="F28700" s="27"/>
      <c r="G28700" s="27"/>
      <c r="H28700" s="27"/>
      <c r="I28700" s="27"/>
    </row>
    <row r="28701" spans="6:9" x14ac:dyDescent="0.2">
      <c r="F28701" s="27"/>
      <c r="G28701" s="27"/>
      <c r="H28701" s="27"/>
      <c r="I28701" s="27"/>
    </row>
    <row r="28702" spans="6:9" x14ac:dyDescent="0.2">
      <c r="F28702" s="27"/>
      <c r="G28702" s="27"/>
      <c r="H28702" s="27"/>
      <c r="I28702" s="27"/>
    </row>
    <row r="28703" spans="6:9" x14ac:dyDescent="0.2">
      <c r="F28703" s="27"/>
      <c r="G28703" s="27"/>
      <c r="H28703" s="27"/>
      <c r="I28703" s="27"/>
    </row>
    <row r="28704" spans="6:9" x14ac:dyDescent="0.2">
      <c r="F28704" s="27"/>
      <c r="G28704" s="27"/>
      <c r="H28704" s="27"/>
      <c r="I28704" s="27"/>
    </row>
    <row r="28705" spans="6:9" x14ac:dyDescent="0.2">
      <c r="F28705" s="27"/>
      <c r="G28705" s="27"/>
      <c r="H28705" s="27"/>
      <c r="I28705" s="27"/>
    </row>
    <row r="28706" spans="6:9" x14ac:dyDescent="0.2">
      <c r="F28706" s="27"/>
      <c r="G28706" s="27"/>
      <c r="H28706" s="27"/>
      <c r="I28706" s="27"/>
    </row>
    <row r="28707" spans="6:9" x14ac:dyDescent="0.2">
      <c r="F28707" s="27"/>
      <c r="G28707" s="27"/>
      <c r="H28707" s="27"/>
      <c r="I28707" s="27"/>
    </row>
    <row r="28708" spans="6:9" x14ac:dyDescent="0.2">
      <c r="F28708" s="27"/>
      <c r="G28708" s="27"/>
      <c r="H28708" s="27"/>
      <c r="I28708" s="27"/>
    </row>
    <row r="28709" spans="6:9" x14ac:dyDescent="0.2">
      <c r="F28709" s="27"/>
      <c r="G28709" s="27"/>
      <c r="H28709" s="27"/>
      <c r="I28709" s="27"/>
    </row>
    <row r="28710" spans="6:9" x14ac:dyDescent="0.2">
      <c r="F28710" s="27"/>
      <c r="G28710" s="27"/>
      <c r="H28710" s="27"/>
      <c r="I28710" s="27"/>
    </row>
    <row r="28711" spans="6:9" x14ac:dyDescent="0.2">
      <c r="F28711" s="27"/>
      <c r="G28711" s="27"/>
      <c r="H28711" s="27"/>
      <c r="I28711" s="27"/>
    </row>
    <row r="28712" spans="6:9" x14ac:dyDescent="0.2">
      <c r="F28712" s="27"/>
      <c r="G28712" s="27"/>
      <c r="H28712" s="27"/>
      <c r="I28712" s="27"/>
    </row>
    <row r="28713" spans="6:9" x14ac:dyDescent="0.2">
      <c r="F28713" s="27"/>
      <c r="G28713" s="27"/>
      <c r="H28713" s="27"/>
      <c r="I28713" s="27"/>
    </row>
    <row r="28714" spans="6:9" x14ac:dyDescent="0.2">
      <c r="F28714" s="27"/>
      <c r="G28714" s="27"/>
      <c r="H28714" s="27"/>
      <c r="I28714" s="27"/>
    </row>
    <row r="28715" spans="6:9" x14ac:dyDescent="0.2">
      <c r="F28715" s="27"/>
      <c r="G28715" s="27"/>
      <c r="H28715" s="27"/>
      <c r="I28715" s="27"/>
    </row>
    <row r="28716" spans="6:9" x14ac:dyDescent="0.2">
      <c r="F28716" s="27"/>
      <c r="G28716" s="27"/>
      <c r="H28716" s="27"/>
      <c r="I28716" s="27"/>
    </row>
    <row r="28717" spans="6:9" x14ac:dyDescent="0.2">
      <c r="F28717" s="27"/>
      <c r="G28717" s="27"/>
      <c r="H28717" s="27"/>
      <c r="I28717" s="27"/>
    </row>
    <row r="28718" spans="6:9" x14ac:dyDescent="0.2">
      <c r="F28718" s="27"/>
      <c r="G28718" s="27"/>
      <c r="H28718" s="27"/>
      <c r="I28718" s="27"/>
    </row>
    <row r="28719" spans="6:9" x14ac:dyDescent="0.2">
      <c r="F28719" s="27"/>
      <c r="G28719" s="27"/>
      <c r="H28719" s="27"/>
      <c r="I28719" s="27"/>
    </row>
    <row r="28720" spans="6:9" x14ac:dyDescent="0.2">
      <c r="F28720" s="27"/>
      <c r="G28720" s="27"/>
      <c r="H28720" s="27"/>
      <c r="I28720" s="27"/>
    </row>
    <row r="28721" spans="6:9" x14ac:dyDescent="0.2">
      <c r="F28721" s="27"/>
      <c r="G28721" s="27"/>
      <c r="H28721" s="27"/>
      <c r="I28721" s="27"/>
    </row>
    <row r="28722" spans="6:9" x14ac:dyDescent="0.2">
      <c r="F28722" s="27"/>
      <c r="G28722" s="27"/>
      <c r="H28722" s="27"/>
      <c r="I28722" s="27"/>
    </row>
    <row r="28723" spans="6:9" x14ac:dyDescent="0.2">
      <c r="F28723" s="27"/>
      <c r="G28723" s="27"/>
      <c r="H28723" s="27"/>
      <c r="I28723" s="27"/>
    </row>
    <row r="28724" spans="6:9" x14ac:dyDescent="0.2">
      <c r="F28724" s="27"/>
      <c r="G28724" s="27"/>
      <c r="H28724" s="27"/>
      <c r="I28724" s="27"/>
    </row>
    <row r="28725" spans="6:9" x14ac:dyDescent="0.2">
      <c r="F28725" s="27"/>
      <c r="G28725" s="27"/>
      <c r="H28725" s="27"/>
      <c r="I28725" s="27"/>
    </row>
    <row r="28726" spans="6:9" x14ac:dyDescent="0.2">
      <c r="F28726" s="27"/>
      <c r="G28726" s="27"/>
      <c r="H28726" s="27"/>
      <c r="I28726" s="27"/>
    </row>
    <row r="28727" spans="6:9" x14ac:dyDescent="0.2">
      <c r="F28727" s="27"/>
      <c r="G28727" s="27"/>
      <c r="H28727" s="27"/>
      <c r="I28727" s="27"/>
    </row>
    <row r="28728" spans="6:9" x14ac:dyDescent="0.2">
      <c r="F28728" s="27"/>
      <c r="G28728" s="27"/>
      <c r="H28728" s="27"/>
      <c r="I28728" s="27"/>
    </row>
    <row r="28729" spans="6:9" x14ac:dyDescent="0.2">
      <c r="F28729" s="27"/>
      <c r="G28729" s="27"/>
      <c r="H28729" s="27"/>
      <c r="I28729" s="27"/>
    </row>
    <row r="28730" spans="6:9" x14ac:dyDescent="0.2">
      <c r="F28730" s="27"/>
      <c r="G28730" s="27"/>
      <c r="H28730" s="27"/>
      <c r="I28730" s="27"/>
    </row>
    <row r="28731" spans="6:9" x14ac:dyDescent="0.2">
      <c r="F28731" s="27"/>
      <c r="G28731" s="27"/>
      <c r="H28731" s="27"/>
      <c r="I28731" s="27"/>
    </row>
    <row r="28732" spans="6:9" x14ac:dyDescent="0.2">
      <c r="F28732" s="27"/>
      <c r="G28732" s="27"/>
      <c r="H28732" s="27"/>
      <c r="I28732" s="27"/>
    </row>
    <row r="28733" spans="6:9" x14ac:dyDescent="0.2">
      <c r="F28733" s="27"/>
      <c r="G28733" s="27"/>
      <c r="H28733" s="27"/>
      <c r="I28733" s="27"/>
    </row>
    <row r="28734" spans="6:9" x14ac:dyDescent="0.2">
      <c r="F28734" s="27"/>
      <c r="G28734" s="27"/>
      <c r="H28734" s="27"/>
      <c r="I28734" s="27"/>
    </row>
    <row r="28735" spans="6:9" x14ac:dyDescent="0.2">
      <c r="F28735" s="27"/>
      <c r="G28735" s="27"/>
      <c r="H28735" s="27"/>
      <c r="I28735" s="27"/>
    </row>
    <row r="28736" spans="6:9" x14ac:dyDescent="0.2">
      <c r="F28736" s="27"/>
      <c r="G28736" s="27"/>
      <c r="H28736" s="27"/>
      <c r="I28736" s="27"/>
    </row>
    <row r="28737" spans="6:9" x14ac:dyDescent="0.2">
      <c r="F28737" s="27"/>
      <c r="G28737" s="27"/>
      <c r="H28737" s="27"/>
      <c r="I28737" s="27"/>
    </row>
    <row r="28738" spans="6:9" x14ac:dyDescent="0.2">
      <c r="F28738" s="27"/>
      <c r="G28738" s="27"/>
      <c r="H28738" s="27"/>
      <c r="I28738" s="27"/>
    </row>
    <row r="28739" spans="6:9" x14ac:dyDescent="0.2">
      <c r="F28739" s="27"/>
      <c r="G28739" s="27"/>
      <c r="H28739" s="27"/>
      <c r="I28739" s="27"/>
    </row>
    <row r="28740" spans="6:9" x14ac:dyDescent="0.2">
      <c r="F28740" s="27"/>
      <c r="G28740" s="27"/>
      <c r="H28740" s="27"/>
      <c r="I28740" s="27"/>
    </row>
    <row r="28741" spans="6:9" x14ac:dyDescent="0.2">
      <c r="F28741" s="27"/>
      <c r="G28741" s="27"/>
      <c r="H28741" s="27"/>
      <c r="I28741" s="27"/>
    </row>
    <row r="28742" spans="6:9" x14ac:dyDescent="0.2">
      <c r="F28742" s="27"/>
      <c r="G28742" s="27"/>
      <c r="H28742" s="27"/>
      <c r="I28742" s="27"/>
    </row>
    <row r="28743" spans="6:9" x14ac:dyDescent="0.2">
      <c r="F28743" s="27"/>
      <c r="G28743" s="27"/>
      <c r="H28743" s="27"/>
      <c r="I28743" s="27"/>
    </row>
    <row r="28744" spans="6:9" x14ac:dyDescent="0.2">
      <c r="F28744" s="27"/>
      <c r="G28744" s="27"/>
      <c r="H28744" s="27"/>
      <c r="I28744" s="27"/>
    </row>
    <row r="28745" spans="6:9" x14ac:dyDescent="0.2">
      <c r="F28745" s="27"/>
      <c r="G28745" s="27"/>
      <c r="H28745" s="27"/>
      <c r="I28745" s="27"/>
    </row>
    <row r="28746" spans="6:9" x14ac:dyDescent="0.2">
      <c r="F28746" s="27"/>
      <c r="G28746" s="27"/>
      <c r="H28746" s="27"/>
      <c r="I28746" s="27"/>
    </row>
    <row r="28747" spans="6:9" x14ac:dyDescent="0.2">
      <c r="F28747" s="27"/>
      <c r="G28747" s="27"/>
      <c r="H28747" s="27"/>
      <c r="I28747" s="27"/>
    </row>
    <row r="28748" spans="6:9" x14ac:dyDescent="0.2">
      <c r="F28748" s="27"/>
      <c r="G28748" s="27"/>
      <c r="H28748" s="27"/>
      <c r="I28748" s="27"/>
    </row>
    <row r="28749" spans="6:9" x14ac:dyDescent="0.2">
      <c r="F28749" s="27"/>
      <c r="G28749" s="27"/>
      <c r="H28749" s="27"/>
      <c r="I28749" s="27"/>
    </row>
    <row r="28750" spans="6:9" x14ac:dyDescent="0.2">
      <c r="F28750" s="27"/>
      <c r="G28750" s="27"/>
      <c r="H28750" s="27"/>
      <c r="I28750" s="27"/>
    </row>
    <row r="28751" spans="6:9" x14ac:dyDescent="0.2">
      <c r="F28751" s="27"/>
      <c r="G28751" s="27"/>
      <c r="H28751" s="27"/>
      <c r="I28751" s="27"/>
    </row>
    <row r="28752" spans="6:9" x14ac:dyDescent="0.2">
      <c r="F28752" s="27"/>
      <c r="G28752" s="27"/>
      <c r="H28752" s="27"/>
      <c r="I28752" s="27"/>
    </row>
    <row r="28753" spans="6:9" x14ac:dyDescent="0.2">
      <c r="F28753" s="27"/>
      <c r="G28753" s="27"/>
      <c r="H28753" s="27"/>
      <c r="I28753" s="27"/>
    </row>
    <row r="28754" spans="6:9" x14ac:dyDescent="0.2">
      <c r="F28754" s="27"/>
      <c r="G28754" s="27"/>
      <c r="H28754" s="27"/>
      <c r="I28754" s="27"/>
    </row>
    <row r="28755" spans="6:9" x14ac:dyDescent="0.2">
      <c r="F28755" s="27"/>
      <c r="G28755" s="27"/>
      <c r="H28755" s="27"/>
      <c r="I28755" s="27"/>
    </row>
    <row r="28756" spans="6:9" x14ac:dyDescent="0.2">
      <c r="F28756" s="27"/>
      <c r="G28756" s="27"/>
      <c r="H28756" s="27"/>
      <c r="I28756" s="27"/>
    </row>
    <row r="28757" spans="6:9" x14ac:dyDescent="0.2">
      <c r="F28757" s="27"/>
      <c r="G28757" s="27"/>
      <c r="H28757" s="27"/>
      <c r="I28757" s="27"/>
    </row>
    <row r="28758" spans="6:9" x14ac:dyDescent="0.2">
      <c r="F28758" s="27"/>
      <c r="G28758" s="27"/>
      <c r="H28758" s="27"/>
      <c r="I28758" s="27"/>
    </row>
    <row r="28759" spans="6:9" x14ac:dyDescent="0.2">
      <c r="F28759" s="27"/>
      <c r="G28759" s="27"/>
      <c r="H28759" s="27"/>
      <c r="I28759" s="27"/>
    </row>
    <row r="28760" spans="6:9" x14ac:dyDescent="0.2">
      <c r="F28760" s="27"/>
      <c r="G28760" s="27"/>
      <c r="H28760" s="27"/>
      <c r="I28760" s="27"/>
    </row>
    <row r="28761" spans="6:9" x14ac:dyDescent="0.2">
      <c r="F28761" s="27"/>
      <c r="G28761" s="27"/>
      <c r="H28761" s="27"/>
      <c r="I28761" s="27"/>
    </row>
    <row r="28762" spans="6:9" x14ac:dyDescent="0.2">
      <c r="F28762" s="27"/>
      <c r="G28762" s="27"/>
      <c r="H28762" s="27"/>
      <c r="I28762" s="27"/>
    </row>
    <row r="28763" spans="6:9" x14ac:dyDescent="0.2">
      <c r="F28763" s="27"/>
      <c r="G28763" s="27"/>
      <c r="H28763" s="27"/>
      <c r="I28763" s="27"/>
    </row>
    <row r="28764" spans="6:9" x14ac:dyDescent="0.2">
      <c r="F28764" s="27"/>
      <c r="G28764" s="27"/>
      <c r="H28764" s="27"/>
      <c r="I28764" s="27"/>
    </row>
    <row r="28765" spans="6:9" x14ac:dyDescent="0.2">
      <c r="F28765" s="27"/>
      <c r="G28765" s="27"/>
      <c r="H28765" s="27"/>
      <c r="I28765" s="27"/>
    </row>
    <row r="28766" spans="6:9" x14ac:dyDescent="0.2">
      <c r="F28766" s="27"/>
      <c r="G28766" s="27"/>
      <c r="H28766" s="27"/>
      <c r="I28766" s="27"/>
    </row>
    <row r="28767" spans="6:9" x14ac:dyDescent="0.2">
      <c r="F28767" s="27"/>
      <c r="G28767" s="27"/>
      <c r="H28767" s="27"/>
      <c r="I28767" s="27"/>
    </row>
    <row r="28768" spans="6:9" x14ac:dyDescent="0.2">
      <c r="F28768" s="27"/>
      <c r="G28768" s="27"/>
      <c r="H28768" s="27"/>
      <c r="I28768" s="27"/>
    </row>
    <row r="28769" spans="6:9" x14ac:dyDescent="0.2">
      <c r="F28769" s="27"/>
      <c r="G28769" s="27"/>
      <c r="H28769" s="27"/>
      <c r="I28769" s="27"/>
    </row>
    <row r="28770" spans="6:9" x14ac:dyDescent="0.2">
      <c r="F28770" s="27"/>
      <c r="G28770" s="27"/>
      <c r="H28770" s="27"/>
      <c r="I28770" s="27"/>
    </row>
    <row r="28771" spans="6:9" x14ac:dyDescent="0.2">
      <c r="F28771" s="27"/>
      <c r="G28771" s="27"/>
      <c r="H28771" s="27"/>
      <c r="I28771" s="27"/>
    </row>
    <row r="28772" spans="6:9" x14ac:dyDescent="0.2">
      <c r="F28772" s="27"/>
      <c r="G28772" s="27"/>
      <c r="H28772" s="27"/>
      <c r="I28772" s="27"/>
    </row>
    <row r="28773" spans="6:9" x14ac:dyDescent="0.2">
      <c r="F28773" s="27"/>
      <c r="G28773" s="27"/>
      <c r="H28773" s="27"/>
      <c r="I28773" s="27"/>
    </row>
    <row r="28774" spans="6:9" x14ac:dyDescent="0.2">
      <c r="F28774" s="27"/>
      <c r="G28774" s="27"/>
      <c r="H28774" s="27"/>
      <c r="I28774" s="27"/>
    </row>
    <row r="28775" spans="6:9" x14ac:dyDescent="0.2">
      <c r="F28775" s="27"/>
      <c r="G28775" s="27"/>
      <c r="H28775" s="27"/>
      <c r="I28775" s="27"/>
    </row>
    <row r="28776" spans="6:9" x14ac:dyDescent="0.2">
      <c r="F28776" s="27"/>
      <c r="G28776" s="27"/>
      <c r="H28776" s="27"/>
      <c r="I28776" s="27"/>
    </row>
    <row r="28777" spans="6:9" x14ac:dyDescent="0.2">
      <c r="F28777" s="27"/>
      <c r="G28777" s="27"/>
      <c r="H28777" s="27"/>
      <c r="I28777" s="27"/>
    </row>
    <row r="28778" spans="6:9" x14ac:dyDescent="0.2">
      <c r="F28778" s="27"/>
      <c r="G28778" s="27"/>
      <c r="H28778" s="27"/>
      <c r="I28778" s="27"/>
    </row>
    <row r="28779" spans="6:9" x14ac:dyDescent="0.2">
      <c r="F28779" s="27"/>
      <c r="G28779" s="27"/>
      <c r="H28779" s="27"/>
      <c r="I28779" s="27"/>
    </row>
    <row r="28780" spans="6:9" x14ac:dyDescent="0.2">
      <c r="F28780" s="27"/>
      <c r="G28780" s="27"/>
      <c r="H28780" s="27"/>
      <c r="I28780" s="27"/>
    </row>
    <row r="28781" spans="6:9" x14ac:dyDescent="0.2">
      <c r="F28781" s="27"/>
      <c r="G28781" s="27"/>
      <c r="H28781" s="27"/>
      <c r="I28781" s="27"/>
    </row>
    <row r="28782" spans="6:9" x14ac:dyDescent="0.2">
      <c r="F28782" s="27"/>
      <c r="G28782" s="27"/>
      <c r="H28782" s="27"/>
      <c r="I28782" s="27"/>
    </row>
    <row r="28783" spans="6:9" x14ac:dyDescent="0.2">
      <c r="F28783" s="27"/>
      <c r="G28783" s="27"/>
      <c r="H28783" s="27"/>
      <c r="I28783" s="27"/>
    </row>
    <row r="28784" spans="6:9" x14ac:dyDescent="0.2">
      <c r="F28784" s="27"/>
      <c r="G28784" s="27"/>
      <c r="H28784" s="27"/>
      <c r="I28784" s="27"/>
    </row>
    <row r="28785" spans="6:9" x14ac:dyDescent="0.2">
      <c r="F28785" s="27"/>
      <c r="G28785" s="27"/>
      <c r="H28785" s="27"/>
      <c r="I28785" s="27"/>
    </row>
    <row r="28786" spans="6:9" x14ac:dyDescent="0.2">
      <c r="F28786" s="27"/>
      <c r="G28786" s="27"/>
      <c r="H28786" s="27"/>
      <c r="I28786" s="27"/>
    </row>
    <row r="28787" spans="6:9" x14ac:dyDescent="0.2">
      <c r="F28787" s="27"/>
      <c r="G28787" s="27"/>
      <c r="H28787" s="27"/>
      <c r="I28787" s="27"/>
    </row>
    <row r="28788" spans="6:9" x14ac:dyDescent="0.2">
      <c r="F28788" s="27"/>
      <c r="G28788" s="27"/>
      <c r="H28788" s="27"/>
      <c r="I28788" s="27"/>
    </row>
    <row r="28789" spans="6:9" x14ac:dyDescent="0.2">
      <c r="F28789" s="27"/>
      <c r="G28789" s="27"/>
      <c r="H28789" s="27"/>
      <c r="I28789" s="27"/>
    </row>
    <row r="28790" spans="6:9" x14ac:dyDescent="0.2">
      <c r="F28790" s="27"/>
      <c r="G28790" s="27"/>
      <c r="H28790" s="27"/>
      <c r="I28790" s="27"/>
    </row>
    <row r="28791" spans="6:9" x14ac:dyDescent="0.2">
      <c r="F28791" s="27"/>
      <c r="G28791" s="27"/>
      <c r="H28791" s="27"/>
      <c r="I28791" s="27"/>
    </row>
    <row r="28792" spans="6:9" x14ac:dyDescent="0.2">
      <c r="F28792" s="27"/>
      <c r="G28792" s="27"/>
      <c r="H28792" s="27"/>
      <c r="I28792" s="27"/>
    </row>
    <row r="28793" spans="6:9" x14ac:dyDescent="0.2">
      <c r="F28793" s="27"/>
      <c r="G28793" s="27"/>
      <c r="H28793" s="27"/>
      <c r="I28793" s="27"/>
    </row>
    <row r="28794" spans="6:9" x14ac:dyDescent="0.2">
      <c r="F28794" s="27"/>
      <c r="G28794" s="27"/>
      <c r="H28794" s="27"/>
      <c r="I28794" s="27"/>
    </row>
    <row r="28795" spans="6:9" x14ac:dyDescent="0.2">
      <c r="F28795" s="27"/>
      <c r="G28795" s="27"/>
      <c r="H28795" s="27"/>
      <c r="I28795" s="27"/>
    </row>
    <row r="28796" spans="6:9" x14ac:dyDescent="0.2">
      <c r="F28796" s="27"/>
      <c r="G28796" s="27"/>
      <c r="H28796" s="27"/>
      <c r="I28796" s="27"/>
    </row>
    <row r="28797" spans="6:9" x14ac:dyDescent="0.2">
      <c r="F28797" s="27"/>
      <c r="G28797" s="27"/>
      <c r="H28797" s="27"/>
      <c r="I28797" s="27"/>
    </row>
    <row r="28798" spans="6:9" x14ac:dyDescent="0.2">
      <c r="F28798" s="27"/>
      <c r="G28798" s="27"/>
      <c r="H28798" s="27"/>
      <c r="I28798" s="27"/>
    </row>
    <row r="28799" spans="6:9" x14ac:dyDescent="0.2">
      <c r="F28799" s="27"/>
      <c r="G28799" s="27"/>
      <c r="H28799" s="27"/>
      <c r="I28799" s="27"/>
    </row>
    <row r="28800" spans="6:9" x14ac:dyDescent="0.2">
      <c r="F28800" s="27"/>
      <c r="G28800" s="27"/>
      <c r="H28800" s="27"/>
      <c r="I28800" s="27"/>
    </row>
    <row r="28801" spans="6:9" x14ac:dyDescent="0.2">
      <c r="F28801" s="27"/>
      <c r="G28801" s="27"/>
      <c r="H28801" s="27"/>
      <c r="I28801" s="27"/>
    </row>
    <row r="28802" spans="6:9" x14ac:dyDescent="0.2">
      <c r="F28802" s="27"/>
      <c r="G28802" s="27"/>
      <c r="H28802" s="27"/>
      <c r="I28802" s="27"/>
    </row>
    <row r="28803" spans="6:9" x14ac:dyDescent="0.2">
      <c r="F28803" s="27"/>
      <c r="G28803" s="27"/>
      <c r="H28803" s="27"/>
      <c r="I28803" s="27"/>
    </row>
    <row r="28804" spans="6:9" x14ac:dyDescent="0.2">
      <c r="F28804" s="27"/>
      <c r="G28804" s="27"/>
      <c r="H28804" s="27"/>
      <c r="I28804" s="27"/>
    </row>
    <row r="28805" spans="6:9" x14ac:dyDescent="0.2">
      <c r="F28805" s="27"/>
      <c r="G28805" s="27"/>
      <c r="H28805" s="27"/>
      <c r="I28805" s="27"/>
    </row>
    <row r="28806" spans="6:9" x14ac:dyDescent="0.2">
      <c r="F28806" s="27"/>
      <c r="G28806" s="27"/>
      <c r="H28806" s="27"/>
      <c r="I28806" s="27"/>
    </row>
    <row r="28807" spans="6:9" x14ac:dyDescent="0.2">
      <c r="F28807" s="27"/>
      <c r="G28807" s="27"/>
      <c r="H28807" s="27"/>
      <c r="I28807" s="27"/>
    </row>
    <row r="28808" spans="6:9" x14ac:dyDescent="0.2">
      <c r="F28808" s="27"/>
      <c r="G28808" s="27"/>
      <c r="H28808" s="27"/>
      <c r="I28808" s="27"/>
    </row>
    <row r="28809" spans="6:9" x14ac:dyDescent="0.2">
      <c r="F28809" s="27"/>
      <c r="G28809" s="27"/>
      <c r="H28809" s="27"/>
      <c r="I28809" s="27"/>
    </row>
    <row r="28810" spans="6:9" x14ac:dyDescent="0.2">
      <c r="F28810" s="27"/>
      <c r="G28810" s="27"/>
      <c r="H28810" s="27"/>
      <c r="I28810" s="27"/>
    </row>
    <row r="28811" spans="6:9" x14ac:dyDescent="0.2">
      <c r="F28811" s="27"/>
      <c r="G28811" s="27"/>
      <c r="H28811" s="27"/>
      <c r="I28811" s="27"/>
    </row>
    <row r="28812" spans="6:9" x14ac:dyDescent="0.2">
      <c r="F28812" s="27"/>
      <c r="G28812" s="27"/>
      <c r="H28812" s="27"/>
      <c r="I28812" s="27"/>
    </row>
    <row r="28813" spans="6:9" x14ac:dyDescent="0.2">
      <c r="F28813" s="27"/>
      <c r="G28813" s="27"/>
      <c r="H28813" s="27"/>
      <c r="I28813" s="27"/>
    </row>
    <row r="28814" spans="6:9" x14ac:dyDescent="0.2">
      <c r="F28814" s="27"/>
      <c r="G28814" s="27"/>
      <c r="H28814" s="27"/>
      <c r="I28814" s="27"/>
    </row>
    <row r="28815" spans="6:9" x14ac:dyDescent="0.2">
      <c r="F28815" s="27"/>
      <c r="G28815" s="27"/>
      <c r="H28815" s="27"/>
      <c r="I28815" s="27"/>
    </row>
    <row r="28816" spans="6:9" x14ac:dyDescent="0.2">
      <c r="F28816" s="27"/>
      <c r="G28816" s="27"/>
      <c r="H28816" s="27"/>
      <c r="I28816" s="27"/>
    </row>
    <row r="28817" spans="6:9" x14ac:dyDescent="0.2">
      <c r="F28817" s="27"/>
      <c r="G28817" s="27"/>
      <c r="H28817" s="27"/>
      <c r="I28817" s="27"/>
    </row>
    <row r="28818" spans="6:9" x14ac:dyDescent="0.2">
      <c r="F28818" s="27"/>
      <c r="G28818" s="27"/>
      <c r="H28818" s="27"/>
      <c r="I28818" s="27"/>
    </row>
    <row r="28819" spans="6:9" x14ac:dyDescent="0.2">
      <c r="F28819" s="27"/>
      <c r="G28819" s="27"/>
      <c r="H28819" s="27"/>
      <c r="I28819" s="27"/>
    </row>
    <row r="28820" spans="6:9" x14ac:dyDescent="0.2">
      <c r="F28820" s="27"/>
      <c r="G28820" s="27"/>
      <c r="H28820" s="27"/>
      <c r="I28820" s="27"/>
    </row>
    <row r="28821" spans="6:9" x14ac:dyDescent="0.2">
      <c r="F28821" s="27"/>
      <c r="G28821" s="27"/>
      <c r="H28821" s="27"/>
      <c r="I28821" s="27"/>
    </row>
    <row r="28822" spans="6:9" x14ac:dyDescent="0.2">
      <c r="F28822" s="27"/>
      <c r="G28822" s="27"/>
      <c r="H28822" s="27"/>
      <c r="I28822" s="27"/>
    </row>
    <row r="28823" spans="6:9" x14ac:dyDescent="0.2">
      <c r="F28823" s="27"/>
      <c r="G28823" s="27"/>
      <c r="H28823" s="27"/>
      <c r="I28823" s="27"/>
    </row>
    <row r="28824" spans="6:9" x14ac:dyDescent="0.2">
      <c r="F28824" s="27"/>
      <c r="G28824" s="27"/>
      <c r="H28824" s="27"/>
      <c r="I28824" s="27"/>
    </row>
    <row r="28825" spans="6:9" x14ac:dyDescent="0.2">
      <c r="F28825" s="27"/>
      <c r="G28825" s="27"/>
      <c r="H28825" s="27"/>
      <c r="I28825" s="27"/>
    </row>
    <row r="28826" spans="6:9" x14ac:dyDescent="0.2">
      <c r="F28826" s="27"/>
      <c r="G28826" s="27"/>
      <c r="H28826" s="27"/>
      <c r="I28826" s="27"/>
    </row>
    <row r="28827" spans="6:9" x14ac:dyDescent="0.2">
      <c r="F28827" s="27"/>
      <c r="G28827" s="27"/>
      <c r="H28827" s="27"/>
      <c r="I28827" s="27"/>
    </row>
    <row r="28828" spans="6:9" x14ac:dyDescent="0.2">
      <c r="F28828" s="27"/>
      <c r="G28828" s="27"/>
      <c r="H28828" s="27"/>
      <c r="I28828" s="27"/>
    </row>
    <row r="28829" spans="6:9" x14ac:dyDescent="0.2">
      <c r="F28829" s="27"/>
      <c r="G28829" s="27"/>
      <c r="H28829" s="27"/>
      <c r="I28829" s="27"/>
    </row>
    <row r="28830" spans="6:9" x14ac:dyDescent="0.2">
      <c r="F28830" s="27"/>
      <c r="G28830" s="27"/>
      <c r="H28830" s="27"/>
      <c r="I28830" s="27"/>
    </row>
    <row r="28831" spans="6:9" x14ac:dyDescent="0.2">
      <c r="F28831" s="27"/>
      <c r="G28831" s="27"/>
      <c r="H28831" s="27"/>
      <c r="I28831" s="27"/>
    </row>
    <row r="28832" spans="6:9" x14ac:dyDescent="0.2">
      <c r="F28832" s="27"/>
      <c r="G28832" s="27"/>
      <c r="H28832" s="27"/>
      <c r="I28832" s="27"/>
    </row>
    <row r="28833" spans="6:9" x14ac:dyDescent="0.2">
      <c r="F28833" s="27"/>
      <c r="G28833" s="27"/>
      <c r="H28833" s="27"/>
      <c r="I28833" s="27"/>
    </row>
    <row r="28834" spans="6:9" x14ac:dyDescent="0.2">
      <c r="F28834" s="27"/>
      <c r="G28834" s="27"/>
      <c r="H28834" s="27"/>
      <c r="I28834" s="27"/>
    </row>
    <row r="28835" spans="6:9" x14ac:dyDescent="0.2">
      <c r="F28835" s="27"/>
      <c r="G28835" s="27"/>
      <c r="H28835" s="27"/>
      <c r="I28835" s="27"/>
    </row>
    <row r="28836" spans="6:9" x14ac:dyDescent="0.2">
      <c r="F28836" s="27"/>
      <c r="G28836" s="27"/>
      <c r="H28836" s="27"/>
      <c r="I28836" s="27"/>
    </row>
    <row r="28837" spans="6:9" x14ac:dyDescent="0.2">
      <c r="F28837" s="27"/>
      <c r="G28837" s="27"/>
      <c r="H28837" s="27"/>
      <c r="I28837" s="27"/>
    </row>
    <row r="28838" spans="6:9" x14ac:dyDescent="0.2">
      <c r="F28838" s="27"/>
      <c r="G28838" s="27"/>
      <c r="H28838" s="27"/>
      <c r="I28838" s="27"/>
    </row>
    <row r="28839" spans="6:9" x14ac:dyDescent="0.2">
      <c r="F28839" s="27"/>
      <c r="G28839" s="27"/>
      <c r="H28839" s="27"/>
      <c r="I28839" s="27"/>
    </row>
    <row r="28840" spans="6:9" x14ac:dyDescent="0.2">
      <c r="F28840" s="27"/>
      <c r="G28840" s="27"/>
      <c r="H28840" s="27"/>
      <c r="I28840" s="27"/>
    </row>
    <row r="28841" spans="6:9" x14ac:dyDescent="0.2">
      <c r="F28841" s="27"/>
      <c r="G28841" s="27"/>
      <c r="H28841" s="27"/>
      <c r="I28841" s="27"/>
    </row>
    <row r="28842" spans="6:9" x14ac:dyDescent="0.2">
      <c r="F28842" s="27"/>
      <c r="G28842" s="27"/>
      <c r="H28842" s="27"/>
      <c r="I28842" s="27"/>
    </row>
    <row r="28843" spans="6:9" x14ac:dyDescent="0.2">
      <c r="F28843" s="27"/>
      <c r="G28843" s="27"/>
      <c r="H28843" s="27"/>
      <c r="I28843" s="27"/>
    </row>
    <row r="28844" spans="6:9" x14ac:dyDescent="0.2">
      <c r="F28844" s="27"/>
      <c r="G28844" s="27"/>
      <c r="H28844" s="27"/>
      <c r="I28844" s="27"/>
    </row>
    <row r="28845" spans="6:9" x14ac:dyDescent="0.2">
      <c r="F28845" s="27"/>
      <c r="G28845" s="27"/>
      <c r="H28845" s="27"/>
      <c r="I28845" s="27"/>
    </row>
    <row r="28846" spans="6:9" x14ac:dyDescent="0.2">
      <c r="F28846" s="27"/>
      <c r="G28846" s="27"/>
      <c r="H28846" s="27"/>
      <c r="I28846" s="27"/>
    </row>
    <row r="28847" spans="6:9" x14ac:dyDescent="0.2">
      <c r="F28847" s="27"/>
      <c r="G28847" s="27"/>
      <c r="H28847" s="27"/>
      <c r="I28847" s="27"/>
    </row>
    <row r="28848" spans="6:9" x14ac:dyDescent="0.2">
      <c r="F28848" s="27"/>
      <c r="G28848" s="27"/>
      <c r="H28848" s="27"/>
      <c r="I28848" s="27"/>
    </row>
    <row r="28849" spans="6:9" x14ac:dyDescent="0.2">
      <c r="F28849" s="27"/>
      <c r="G28849" s="27"/>
      <c r="H28849" s="27"/>
      <c r="I28849" s="27"/>
    </row>
    <row r="28850" spans="6:9" x14ac:dyDescent="0.2">
      <c r="F28850" s="27"/>
      <c r="G28850" s="27"/>
      <c r="H28850" s="27"/>
      <c r="I28850" s="27"/>
    </row>
    <row r="28851" spans="6:9" x14ac:dyDescent="0.2">
      <c r="F28851" s="27"/>
      <c r="G28851" s="27"/>
      <c r="H28851" s="27"/>
      <c r="I28851" s="27"/>
    </row>
    <row r="28852" spans="6:9" x14ac:dyDescent="0.2">
      <c r="F28852" s="27"/>
      <c r="G28852" s="27"/>
      <c r="H28852" s="27"/>
      <c r="I28852" s="27"/>
    </row>
    <row r="28853" spans="6:9" x14ac:dyDescent="0.2">
      <c r="F28853" s="27"/>
      <c r="G28853" s="27"/>
      <c r="H28853" s="27"/>
      <c r="I28853" s="27"/>
    </row>
    <row r="28854" spans="6:9" x14ac:dyDescent="0.2">
      <c r="F28854" s="27"/>
      <c r="G28854" s="27"/>
      <c r="H28854" s="27"/>
      <c r="I28854" s="27"/>
    </row>
    <row r="28855" spans="6:9" x14ac:dyDescent="0.2">
      <c r="F28855" s="27"/>
      <c r="G28855" s="27"/>
      <c r="H28855" s="27"/>
      <c r="I28855" s="27"/>
    </row>
    <row r="28856" spans="6:9" x14ac:dyDescent="0.2">
      <c r="F28856" s="27"/>
      <c r="G28856" s="27"/>
      <c r="H28856" s="27"/>
      <c r="I28856" s="27"/>
    </row>
    <row r="28857" spans="6:9" x14ac:dyDescent="0.2">
      <c r="F28857" s="27"/>
      <c r="G28857" s="27"/>
      <c r="H28857" s="27"/>
      <c r="I28857" s="27"/>
    </row>
    <row r="28858" spans="6:9" x14ac:dyDescent="0.2">
      <c r="F28858" s="27"/>
      <c r="G28858" s="27"/>
      <c r="H28858" s="27"/>
      <c r="I28858" s="27"/>
    </row>
    <row r="28859" spans="6:9" x14ac:dyDescent="0.2">
      <c r="F28859" s="27"/>
      <c r="G28859" s="27"/>
      <c r="H28859" s="27"/>
      <c r="I28859" s="27"/>
    </row>
    <row r="28860" spans="6:9" x14ac:dyDescent="0.2">
      <c r="F28860" s="27"/>
      <c r="G28860" s="27"/>
      <c r="H28860" s="27"/>
      <c r="I28860" s="27"/>
    </row>
    <row r="28861" spans="6:9" x14ac:dyDescent="0.2">
      <c r="F28861" s="27"/>
      <c r="G28861" s="27"/>
      <c r="H28861" s="27"/>
      <c r="I28861" s="27"/>
    </row>
    <row r="28862" spans="6:9" x14ac:dyDescent="0.2">
      <c r="F28862" s="27"/>
      <c r="G28862" s="27"/>
      <c r="H28862" s="27"/>
      <c r="I28862" s="27"/>
    </row>
    <row r="28863" spans="6:9" x14ac:dyDescent="0.2">
      <c r="F28863" s="27"/>
      <c r="G28863" s="27"/>
      <c r="H28863" s="27"/>
      <c r="I28863" s="27"/>
    </row>
    <row r="28864" spans="6:9" x14ac:dyDescent="0.2">
      <c r="F28864" s="27"/>
      <c r="G28864" s="27"/>
      <c r="H28864" s="27"/>
      <c r="I28864" s="27"/>
    </row>
    <row r="28865" spans="6:9" x14ac:dyDescent="0.2">
      <c r="F28865" s="27"/>
      <c r="G28865" s="27"/>
      <c r="H28865" s="27"/>
      <c r="I28865" s="27"/>
    </row>
    <row r="28866" spans="6:9" x14ac:dyDescent="0.2">
      <c r="F28866" s="27"/>
      <c r="G28866" s="27"/>
      <c r="H28866" s="27"/>
      <c r="I28866" s="27"/>
    </row>
    <row r="28867" spans="6:9" x14ac:dyDescent="0.2">
      <c r="F28867" s="27"/>
      <c r="G28867" s="27"/>
      <c r="H28867" s="27"/>
      <c r="I28867" s="27"/>
    </row>
    <row r="28868" spans="6:9" x14ac:dyDescent="0.2">
      <c r="F28868" s="27"/>
      <c r="G28868" s="27"/>
      <c r="H28868" s="27"/>
      <c r="I28868" s="27"/>
    </row>
    <row r="28869" spans="6:9" x14ac:dyDescent="0.2">
      <c r="F28869" s="27"/>
      <c r="G28869" s="27"/>
      <c r="H28869" s="27"/>
      <c r="I28869" s="27"/>
    </row>
    <row r="28870" spans="6:9" x14ac:dyDescent="0.2">
      <c r="F28870" s="27"/>
      <c r="G28870" s="27"/>
      <c r="H28870" s="27"/>
      <c r="I28870" s="27"/>
    </row>
    <row r="28871" spans="6:9" x14ac:dyDescent="0.2">
      <c r="F28871" s="27"/>
      <c r="G28871" s="27"/>
      <c r="H28871" s="27"/>
      <c r="I28871" s="27"/>
    </row>
    <row r="28872" spans="6:9" x14ac:dyDescent="0.2">
      <c r="F28872" s="27"/>
      <c r="G28872" s="27"/>
      <c r="H28872" s="27"/>
      <c r="I28872" s="27"/>
    </row>
    <row r="28873" spans="6:9" x14ac:dyDescent="0.2">
      <c r="F28873" s="27"/>
      <c r="G28873" s="27"/>
      <c r="H28873" s="27"/>
      <c r="I28873" s="27"/>
    </row>
    <row r="28874" spans="6:9" x14ac:dyDescent="0.2">
      <c r="F28874" s="27"/>
      <c r="G28874" s="27"/>
      <c r="H28874" s="27"/>
      <c r="I28874" s="27"/>
    </row>
    <row r="28875" spans="6:9" x14ac:dyDescent="0.2">
      <c r="F28875" s="27"/>
      <c r="G28875" s="27"/>
      <c r="H28875" s="27"/>
      <c r="I28875" s="27"/>
    </row>
    <row r="28876" spans="6:9" x14ac:dyDescent="0.2">
      <c r="F28876" s="27"/>
      <c r="G28876" s="27"/>
      <c r="H28876" s="27"/>
      <c r="I28876" s="27"/>
    </row>
    <row r="28877" spans="6:9" x14ac:dyDescent="0.2">
      <c r="F28877" s="27"/>
      <c r="G28877" s="27"/>
      <c r="H28877" s="27"/>
      <c r="I28877" s="27"/>
    </row>
    <row r="28878" spans="6:9" x14ac:dyDescent="0.2">
      <c r="F28878" s="27"/>
      <c r="G28878" s="27"/>
      <c r="H28878" s="27"/>
      <c r="I28878" s="27"/>
    </row>
    <row r="28879" spans="6:9" x14ac:dyDescent="0.2">
      <c r="F28879" s="27"/>
      <c r="G28879" s="27"/>
      <c r="H28879" s="27"/>
      <c r="I28879" s="27"/>
    </row>
    <row r="28880" spans="6:9" x14ac:dyDescent="0.2">
      <c r="F28880" s="27"/>
      <c r="G28880" s="27"/>
      <c r="H28880" s="27"/>
      <c r="I28880" s="27"/>
    </row>
    <row r="28881" spans="6:9" x14ac:dyDescent="0.2">
      <c r="F28881" s="27"/>
      <c r="G28881" s="27"/>
      <c r="H28881" s="27"/>
      <c r="I28881" s="27"/>
    </row>
    <row r="28882" spans="6:9" x14ac:dyDescent="0.2">
      <c r="F28882" s="27"/>
      <c r="G28882" s="27"/>
      <c r="H28882" s="27"/>
      <c r="I28882" s="27"/>
    </row>
    <row r="28883" spans="6:9" x14ac:dyDescent="0.2">
      <c r="F28883" s="27"/>
      <c r="G28883" s="27"/>
      <c r="H28883" s="27"/>
      <c r="I28883" s="27"/>
    </row>
    <row r="28884" spans="6:9" x14ac:dyDescent="0.2">
      <c r="F28884" s="27"/>
      <c r="G28884" s="27"/>
      <c r="H28884" s="27"/>
      <c r="I28884" s="27"/>
    </row>
    <row r="28885" spans="6:9" x14ac:dyDescent="0.2">
      <c r="F28885" s="27"/>
      <c r="G28885" s="27"/>
      <c r="H28885" s="27"/>
      <c r="I28885" s="27"/>
    </row>
    <row r="28886" spans="6:9" x14ac:dyDescent="0.2">
      <c r="F28886" s="27"/>
      <c r="G28886" s="27"/>
      <c r="H28886" s="27"/>
      <c r="I28886" s="27"/>
    </row>
    <row r="28887" spans="6:9" x14ac:dyDescent="0.2">
      <c r="F28887" s="27"/>
      <c r="G28887" s="27"/>
      <c r="H28887" s="27"/>
      <c r="I28887" s="27"/>
    </row>
    <row r="28888" spans="6:9" x14ac:dyDescent="0.2">
      <c r="F28888" s="27"/>
      <c r="G28888" s="27"/>
      <c r="H28888" s="27"/>
      <c r="I28888" s="27"/>
    </row>
    <row r="28889" spans="6:9" x14ac:dyDescent="0.2">
      <c r="F28889" s="27"/>
      <c r="G28889" s="27"/>
      <c r="H28889" s="27"/>
      <c r="I28889" s="27"/>
    </row>
    <row r="28890" spans="6:9" x14ac:dyDescent="0.2">
      <c r="F28890" s="27"/>
      <c r="G28890" s="27"/>
      <c r="H28890" s="27"/>
      <c r="I28890" s="27"/>
    </row>
    <row r="28891" spans="6:9" x14ac:dyDescent="0.2">
      <c r="F28891" s="27"/>
      <c r="G28891" s="27"/>
      <c r="H28891" s="27"/>
      <c r="I28891" s="27"/>
    </row>
    <row r="28892" spans="6:9" x14ac:dyDescent="0.2">
      <c r="F28892" s="27"/>
      <c r="G28892" s="27"/>
      <c r="H28892" s="27"/>
      <c r="I28892" s="27"/>
    </row>
    <row r="28893" spans="6:9" x14ac:dyDescent="0.2">
      <c r="F28893" s="27"/>
      <c r="G28893" s="27"/>
      <c r="H28893" s="27"/>
      <c r="I28893" s="27"/>
    </row>
    <row r="28894" spans="6:9" x14ac:dyDescent="0.2">
      <c r="F28894" s="27"/>
      <c r="G28894" s="27"/>
      <c r="H28894" s="27"/>
      <c r="I28894" s="27"/>
    </row>
    <row r="28895" spans="6:9" x14ac:dyDescent="0.2">
      <c r="F28895" s="27"/>
      <c r="G28895" s="27"/>
      <c r="H28895" s="27"/>
      <c r="I28895" s="27"/>
    </row>
    <row r="28896" spans="6:9" x14ac:dyDescent="0.2">
      <c r="F28896" s="27"/>
      <c r="G28896" s="27"/>
      <c r="H28896" s="27"/>
      <c r="I28896" s="27"/>
    </row>
    <row r="28897" spans="6:9" x14ac:dyDescent="0.2">
      <c r="F28897" s="27"/>
      <c r="G28897" s="27"/>
      <c r="H28897" s="27"/>
      <c r="I28897" s="27"/>
    </row>
    <row r="28898" spans="6:9" x14ac:dyDescent="0.2">
      <c r="F28898" s="27"/>
      <c r="G28898" s="27"/>
      <c r="H28898" s="27"/>
      <c r="I28898" s="27"/>
    </row>
    <row r="28899" spans="6:9" x14ac:dyDescent="0.2">
      <c r="F28899" s="27"/>
      <c r="G28899" s="27"/>
      <c r="H28899" s="27"/>
      <c r="I28899" s="27"/>
    </row>
    <row r="28900" spans="6:9" x14ac:dyDescent="0.2">
      <c r="F28900" s="27"/>
      <c r="G28900" s="27"/>
      <c r="H28900" s="27"/>
      <c r="I28900" s="27"/>
    </row>
    <row r="28901" spans="6:9" x14ac:dyDescent="0.2">
      <c r="F28901" s="27"/>
      <c r="G28901" s="27"/>
      <c r="H28901" s="27"/>
      <c r="I28901" s="27"/>
    </row>
    <row r="28902" spans="6:9" x14ac:dyDescent="0.2">
      <c r="F28902" s="27"/>
      <c r="G28902" s="27"/>
      <c r="H28902" s="27"/>
      <c r="I28902" s="27"/>
    </row>
    <row r="28903" spans="6:9" x14ac:dyDescent="0.2">
      <c r="F28903" s="27"/>
      <c r="G28903" s="27"/>
      <c r="H28903" s="27"/>
      <c r="I28903" s="27"/>
    </row>
    <row r="28904" spans="6:9" x14ac:dyDescent="0.2">
      <c r="F28904" s="27"/>
      <c r="G28904" s="27"/>
      <c r="H28904" s="27"/>
      <c r="I28904" s="27"/>
    </row>
    <row r="28905" spans="6:9" x14ac:dyDescent="0.2">
      <c r="F28905" s="27"/>
      <c r="G28905" s="27"/>
      <c r="H28905" s="27"/>
      <c r="I28905" s="27"/>
    </row>
    <row r="28906" spans="6:9" x14ac:dyDescent="0.2">
      <c r="F28906" s="27"/>
      <c r="G28906" s="27"/>
      <c r="H28906" s="27"/>
      <c r="I28906" s="27"/>
    </row>
    <row r="28907" spans="6:9" x14ac:dyDescent="0.2">
      <c r="F28907" s="27"/>
      <c r="G28907" s="27"/>
      <c r="H28907" s="27"/>
      <c r="I28907" s="27"/>
    </row>
    <row r="28908" spans="6:9" x14ac:dyDescent="0.2">
      <c r="F28908" s="27"/>
      <c r="G28908" s="27"/>
      <c r="H28908" s="27"/>
      <c r="I28908" s="27"/>
    </row>
    <row r="28909" spans="6:9" x14ac:dyDescent="0.2">
      <c r="F28909" s="27"/>
      <c r="G28909" s="27"/>
      <c r="H28909" s="27"/>
      <c r="I28909" s="27"/>
    </row>
    <row r="28910" spans="6:9" x14ac:dyDescent="0.2">
      <c r="F28910" s="27"/>
      <c r="G28910" s="27"/>
      <c r="H28910" s="27"/>
      <c r="I28910" s="27"/>
    </row>
    <row r="28911" spans="6:9" x14ac:dyDescent="0.2">
      <c r="F28911" s="27"/>
      <c r="G28911" s="27"/>
      <c r="H28911" s="27"/>
      <c r="I28911" s="27"/>
    </row>
    <row r="28912" spans="6:9" x14ac:dyDescent="0.2">
      <c r="F28912" s="27"/>
      <c r="G28912" s="27"/>
      <c r="H28912" s="27"/>
      <c r="I28912" s="27"/>
    </row>
    <row r="28913" spans="6:9" x14ac:dyDescent="0.2">
      <c r="F28913" s="27"/>
      <c r="G28913" s="27"/>
      <c r="H28913" s="27"/>
      <c r="I28913" s="27"/>
    </row>
    <row r="28914" spans="6:9" x14ac:dyDescent="0.2">
      <c r="F28914" s="27"/>
      <c r="G28914" s="27"/>
      <c r="H28914" s="27"/>
      <c r="I28914" s="27"/>
    </row>
    <row r="28915" spans="6:9" x14ac:dyDescent="0.2">
      <c r="F28915" s="27"/>
      <c r="G28915" s="27"/>
      <c r="H28915" s="27"/>
      <c r="I28915" s="27"/>
    </row>
    <row r="28916" spans="6:9" x14ac:dyDescent="0.2">
      <c r="F28916" s="27"/>
      <c r="G28916" s="27"/>
      <c r="H28916" s="27"/>
      <c r="I28916" s="27"/>
    </row>
    <row r="28917" spans="6:9" x14ac:dyDescent="0.2">
      <c r="F28917" s="27"/>
      <c r="G28917" s="27"/>
      <c r="H28917" s="27"/>
      <c r="I28917" s="27"/>
    </row>
    <row r="28918" spans="6:9" x14ac:dyDescent="0.2">
      <c r="F28918" s="27"/>
      <c r="G28918" s="27"/>
      <c r="H28918" s="27"/>
      <c r="I28918" s="27"/>
    </row>
    <row r="28919" spans="6:9" x14ac:dyDescent="0.2">
      <c r="F28919" s="27"/>
      <c r="G28919" s="27"/>
      <c r="H28919" s="27"/>
      <c r="I28919" s="27"/>
    </row>
    <row r="28920" spans="6:9" x14ac:dyDescent="0.2">
      <c r="F28920" s="27"/>
      <c r="G28920" s="27"/>
      <c r="H28920" s="27"/>
      <c r="I28920" s="27"/>
    </row>
    <row r="28921" spans="6:9" x14ac:dyDescent="0.2">
      <c r="F28921" s="27"/>
      <c r="G28921" s="27"/>
      <c r="H28921" s="27"/>
      <c r="I28921" s="27"/>
    </row>
    <row r="28922" spans="6:9" x14ac:dyDescent="0.2">
      <c r="F28922" s="27"/>
      <c r="G28922" s="27"/>
      <c r="H28922" s="27"/>
      <c r="I28922" s="27"/>
    </row>
    <row r="28923" spans="6:9" x14ac:dyDescent="0.2">
      <c r="F28923" s="27"/>
      <c r="G28923" s="27"/>
      <c r="H28923" s="27"/>
      <c r="I28923" s="27"/>
    </row>
    <row r="28924" spans="6:9" x14ac:dyDescent="0.2">
      <c r="F28924" s="27"/>
      <c r="G28924" s="27"/>
      <c r="H28924" s="27"/>
      <c r="I28924" s="27"/>
    </row>
    <row r="28925" spans="6:9" x14ac:dyDescent="0.2">
      <c r="F28925" s="27"/>
      <c r="G28925" s="27"/>
      <c r="H28925" s="27"/>
      <c r="I28925" s="27"/>
    </row>
    <row r="28926" spans="6:9" x14ac:dyDescent="0.2">
      <c r="F28926" s="27"/>
      <c r="G28926" s="27"/>
      <c r="H28926" s="27"/>
      <c r="I28926" s="27"/>
    </row>
    <row r="28927" spans="6:9" x14ac:dyDescent="0.2">
      <c r="F28927" s="27"/>
      <c r="G28927" s="27"/>
      <c r="H28927" s="27"/>
      <c r="I28927" s="27"/>
    </row>
    <row r="28928" spans="6:9" x14ac:dyDescent="0.2">
      <c r="F28928" s="27"/>
      <c r="G28928" s="27"/>
      <c r="H28928" s="27"/>
      <c r="I28928" s="27"/>
    </row>
    <row r="28929" spans="6:9" x14ac:dyDescent="0.2">
      <c r="F28929" s="27"/>
      <c r="G28929" s="27"/>
      <c r="H28929" s="27"/>
      <c r="I28929" s="27"/>
    </row>
    <row r="28930" spans="6:9" x14ac:dyDescent="0.2">
      <c r="F28930" s="27"/>
      <c r="G28930" s="27"/>
      <c r="H28930" s="27"/>
      <c r="I28930" s="27"/>
    </row>
    <row r="28931" spans="6:9" x14ac:dyDescent="0.2">
      <c r="F28931" s="27"/>
      <c r="G28931" s="27"/>
      <c r="H28931" s="27"/>
      <c r="I28931" s="27"/>
    </row>
    <row r="28932" spans="6:9" x14ac:dyDescent="0.2">
      <c r="F28932" s="27"/>
      <c r="G28932" s="27"/>
      <c r="H28932" s="27"/>
      <c r="I28932" s="27"/>
    </row>
    <row r="28933" spans="6:9" x14ac:dyDescent="0.2">
      <c r="F28933" s="27"/>
      <c r="G28933" s="27"/>
      <c r="H28933" s="27"/>
      <c r="I28933" s="27"/>
    </row>
    <row r="28934" spans="6:9" x14ac:dyDescent="0.2">
      <c r="F28934" s="27"/>
      <c r="G28934" s="27"/>
      <c r="H28934" s="27"/>
      <c r="I28934" s="27"/>
    </row>
    <row r="28935" spans="6:9" x14ac:dyDescent="0.2">
      <c r="F28935" s="27"/>
      <c r="G28935" s="27"/>
      <c r="H28935" s="27"/>
      <c r="I28935" s="27"/>
    </row>
    <row r="28936" spans="6:9" x14ac:dyDescent="0.2">
      <c r="F28936" s="27"/>
      <c r="G28936" s="27"/>
      <c r="H28936" s="27"/>
      <c r="I28936" s="27"/>
    </row>
    <row r="28937" spans="6:9" x14ac:dyDescent="0.2">
      <c r="F28937" s="27"/>
      <c r="G28937" s="27"/>
      <c r="H28937" s="27"/>
      <c r="I28937" s="27"/>
    </row>
    <row r="28938" spans="6:9" x14ac:dyDescent="0.2">
      <c r="F28938" s="27"/>
      <c r="G28938" s="27"/>
      <c r="H28938" s="27"/>
      <c r="I28938" s="27"/>
    </row>
    <row r="28939" spans="6:9" x14ac:dyDescent="0.2">
      <c r="F28939" s="27"/>
      <c r="G28939" s="27"/>
      <c r="H28939" s="27"/>
      <c r="I28939" s="27"/>
    </row>
    <row r="28940" spans="6:9" x14ac:dyDescent="0.2">
      <c r="F28940" s="27"/>
      <c r="G28940" s="27"/>
      <c r="H28940" s="27"/>
      <c r="I28940" s="27"/>
    </row>
    <row r="28941" spans="6:9" x14ac:dyDescent="0.2">
      <c r="F28941" s="27"/>
      <c r="G28941" s="27"/>
      <c r="H28941" s="27"/>
      <c r="I28941" s="27"/>
    </row>
    <row r="28942" spans="6:9" x14ac:dyDescent="0.2">
      <c r="F28942" s="27"/>
      <c r="G28942" s="27"/>
      <c r="H28942" s="27"/>
      <c r="I28942" s="27"/>
    </row>
    <row r="28943" spans="6:9" x14ac:dyDescent="0.2">
      <c r="F28943" s="27"/>
      <c r="G28943" s="27"/>
      <c r="H28943" s="27"/>
      <c r="I28943" s="27"/>
    </row>
    <row r="28944" spans="6:9" x14ac:dyDescent="0.2">
      <c r="F28944" s="27"/>
      <c r="G28944" s="27"/>
      <c r="H28944" s="27"/>
      <c r="I28944" s="27"/>
    </row>
    <row r="28945" spans="6:9" x14ac:dyDescent="0.2">
      <c r="F28945" s="27"/>
      <c r="G28945" s="27"/>
      <c r="H28945" s="27"/>
      <c r="I28945" s="27"/>
    </row>
    <row r="28946" spans="6:9" x14ac:dyDescent="0.2">
      <c r="F28946" s="27"/>
      <c r="G28946" s="27"/>
      <c r="H28946" s="27"/>
      <c r="I28946" s="27"/>
    </row>
    <row r="28947" spans="6:9" x14ac:dyDescent="0.2">
      <c r="F28947" s="27"/>
      <c r="G28947" s="27"/>
      <c r="H28947" s="27"/>
      <c r="I28947" s="27"/>
    </row>
    <row r="28948" spans="6:9" x14ac:dyDescent="0.2">
      <c r="F28948" s="27"/>
      <c r="G28948" s="27"/>
      <c r="H28948" s="27"/>
      <c r="I28948" s="27"/>
    </row>
    <row r="28949" spans="6:9" x14ac:dyDescent="0.2">
      <c r="F28949" s="27"/>
      <c r="G28949" s="27"/>
      <c r="H28949" s="27"/>
      <c r="I28949" s="27"/>
    </row>
    <row r="28950" spans="6:9" x14ac:dyDescent="0.2">
      <c r="F28950" s="27"/>
      <c r="G28950" s="27"/>
      <c r="H28950" s="27"/>
      <c r="I28950" s="27"/>
    </row>
    <row r="28951" spans="6:9" x14ac:dyDescent="0.2">
      <c r="F28951" s="27"/>
      <c r="G28951" s="27"/>
      <c r="H28951" s="27"/>
      <c r="I28951" s="27"/>
    </row>
    <row r="28952" spans="6:9" x14ac:dyDescent="0.2">
      <c r="F28952" s="27"/>
      <c r="G28952" s="27"/>
      <c r="H28952" s="27"/>
      <c r="I28952" s="27"/>
    </row>
    <row r="28953" spans="6:9" x14ac:dyDescent="0.2">
      <c r="F28953" s="27"/>
      <c r="G28953" s="27"/>
      <c r="H28953" s="27"/>
      <c r="I28953" s="27"/>
    </row>
    <row r="28954" spans="6:9" x14ac:dyDescent="0.2">
      <c r="F28954" s="27"/>
      <c r="G28954" s="27"/>
      <c r="H28954" s="27"/>
      <c r="I28954" s="27"/>
    </row>
    <row r="28955" spans="6:9" x14ac:dyDescent="0.2">
      <c r="F28955" s="27"/>
      <c r="G28955" s="27"/>
      <c r="H28955" s="27"/>
      <c r="I28955" s="27"/>
    </row>
    <row r="28956" spans="6:9" x14ac:dyDescent="0.2">
      <c r="F28956" s="27"/>
      <c r="G28956" s="27"/>
      <c r="H28956" s="27"/>
      <c r="I28956" s="27"/>
    </row>
    <row r="28957" spans="6:9" x14ac:dyDescent="0.2">
      <c r="F28957" s="27"/>
      <c r="G28957" s="27"/>
      <c r="H28957" s="27"/>
      <c r="I28957" s="27"/>
    </row>
    <row r="28958" spans="6:9" x14ac:dyDescent="0.2">
      <c r="F28958" s="27"/>
      <c r="G28958" s="27"/>
      <c r="H28958" s="27"/>
      <c r="I28958" s="27"/>
    </row>
    <row r="28959" spans="6:9" x14ac:dyDescent="0.2">
      <c r="F28959" s="27"/>
      <c r="G28959" s="27"/>
      <c r="H28959" s="27"/>
      <c r="I28959" s="27"/>
    </row>
    <row r="28960" spans="6:9" x14ac:dyDescent="0.2">
      <c r="F28960" s="27"/>
      <c r="G28960" s="27"/>
      <c r="H28960" s="27"/>
      <c r="I28960" s="27"/>
    </row>
    <row r="28961" spans="6:9" x14ac:dyDescent="0.2">
      <c r="F28961" s="27"/>
      <c r="G28961" s="27"/>
      <c r="H28961" s="27"/>
      <c r="I28961" s="27"/>
    </row>
    <row r="28962" spans="6:9" x14ac:dyDescent="0.2">
      <c r="F28962" s="27"/>
      <c r="G28962" s="27"/>
      <c r="H28962" s="27"/>
      <c r="I28962" s="27"/>
    </row>
    <row r="28963" spans="6:9" x14ac:dyDescent="0.2">
      <c r="F28963" s="27"/>
      <c r="G28963" s="27"/>
      <c r="H28963" s="27"/>
      <c r="I28963" s="27"/>
    </row>
    <row r="28964" spans="6:9" x14ac:dyDescent="0.2">
      <c r="F28964" s="27"/>
      <c r="G28964" s="27"/>
      <c r="H28964" s="27"/>
      <c r="I28964" s="27"/>
    </row>
    <row r="28965" spans="6:9" x14ac:dyDescent="0.2">
      <c r="F28965" s="27"/>
      <c r="G28965" s="27"/>
      <c r="H28965" s="27"/>
      <c r="I28965" s="27"/>
    </row>
    <row r="28966" spans="6:9" x14ac:dyDescent="0.2">
      <c r="F28966" s="27"/>
      <c r="G28966" s="27"/>
      <c r="H28966" s="27"/>
      <c r="I28966" s="27"/>
    </row>
    <row r="28967" spans="6:9" x14ac:dyDescent="0.2">
      <c r="F28967" s="27"/>
      <c r="G28967" s="27"/>
      <c r="H28967" s="27"/>
      <c r="I28967" s="27"/>
    </row>
    <row r="28968" spans="6:9" x14ac:dyDescent="0.2">
      <c r="F28968" s="27"/>
      <c r="G28968" s="27"/>
      <c r="H28968" s="27"/>
      <c r="I28968" s="27"/>
    </row>
    <row r="28969" spans="6:9" x14ac:dyDescent="0.2">
      <c r="F28969" s="27"/>
      <c r="G28969" s="27"/>
      <c r="H28969" s="27"/>
      <c r="I28969" s="27"/>
    </row>
    <row r="28970" spans="6:9" x14ac:dyDescent="0.2">
      <c r="F28970" s="27"/>
      <c r="G28970" s="27"/>
      <c r="H28970" s="27"/>
      <c r="I28970" s="27"/>
    </row>
    <row r="28971" spans="6:9" x14ac:dyDescent="0.2">
      <c r="F28971" s="27"/>
      <c r="G28971" s="27"/>
      <c r="H28971" s="27"/>
      <c r="I28971" s="27"/>
    </row>
    <row r="28972" spans="6:9" x14ac:dyDescent="0.2">
      <c r="F28972" s="27"/>
      <c r="G28972" s="27"/>
      <c r="H28972" s="27"/>
      <c r="I28972" s="27"/>
    </row>
    <row r="28973" spans="6:9" x14ac:dyDescent="0.2">
      <c r="F28973" s="27"/>
      <c r="G28973" s="27"/>
      <c r="H28973" s="27"/>
      <c r="I28973" s="27"/>
    </row>
    <row r="28974" spans="6:9" x14ac:dyDescent="0.2">
      <c r="F28974" s="27"/>
      <c r="G28974" s="27"/>
      <c r="H28974" s="27"/>
      <c r="I28974" s="27"/>
    </row>
    <row r="28975" spans="6:9" x14ac:dyDescent="0.2">
      <c r="F28975" s="27"/>
      <c r="G28975" s="27"/>
      <c r="H28975" s="27"/>
      <c r="I28975" s="27"/>
    </row>
    <row r="28976" spans="6:9" x14ac:dyDescent="0.2">
      <c r="F28976" s="27"/>
      <c r="G28976" s="27"/>
      <c r="H28976" s="27"/>
      <c r="I28976" s="27"/>
    </row>
    <row r="28977" spans="6:9" x14ac:dyDescent="0.2">
      <c r="F28977" s="27"/>
      <c r="G28977" s="27"/>
      <c r="H28977" s="27"/>
      <c r="I28977" s="27"/>
    </row>
    <row r="28978" spans="6:9" x14ac:dyDescent="0.2">
      <c r="F28978" s="27"/>
      <c r="G28978" s="27"/>
      <c r="H28978" s="27"/>
      <c r="I28978" s="27"/>
    </row>
    <row r="28979" spans="6:9" x14ac:dyDescent="0.2">
      <c r="F28979" s="27"/>
      <c r="G28979" s="27"/>
      <c r="H28979" s="27"/>
      <c r="I28979" s="27"/>
    </row>
    <row r="28980" spans="6:9" x14ac:dyDescent="0.2">
      <c r="F28980" s="27"/>
      <c r="G28980" s="27"/>
      <c r="H28980" s="27"/>
      <c r="I28980" s="27"/>
    </row>
    <row r="28981" spans="6:9" x14ac:dyDescent="0.2">
      <c r="F28981" s="27"/>
      <c r="G28981" s="27"/>
      <c r="H28981" s="27"/>
      <c r="I28981" s="27"/>
    </row>
    <row r="28982" spans="6:9" x14ac:dyDescent="0.2">
      <c r="F28982" s="27"/>
      <c r="G28982" s="27"/>
      <c r="H28982" s="27"/>
      <c r="I28982" s="27"/>
    </row>
    <row r="28983" spans="6:9" x14ac:dyDescent="0.2">
      <c r="F28983" s="27"/>
      <c r="G28983" s="27"/>
      <c r="H28983" s="27"/>
      <c r="I28983" s="27"/>
    </row>
    <row r="28984" spans="6:9" x14ac:dyDescent="0.2">
      <c r="F28984" s="27"/>
      <c r="G28984" s="27"/>
      <c r="H28984" s="27"/>
      <c r="I28984" s="27"/>
    </row>
    <row r="28985" spans="6:9" x14ac:dyDescent="0.2">
      <c r="F28985" s="27"/>
      <c r="G28985" s="27"/>
      <c r="H28985" s="27"/>
      <c r="I28985" s="27"/>
    </row>
    <row r="28986" spans="6:9" x14ac:dyDescent="0.2">
      <c r="F28986" s="27"/>
      <c r="G28986" s="27"/>
      <c r="H28986" s="27"/>
      <c r="I28986" s="27"/>
    </row>
    <row r="28987" spans="6:9" x14ac:dyDescent="0.2">
      <c r="F28987" s="27"/>
      <c r="G28987" s="27"/>
      <c r="H28987" s="27"/>
      <c r="I28987" s="27"/>
    </row>
    <row r="28988" spans="6:9" x14ac:dyDescent="0.2">
      <c r="F28988" s="27"/>
      <c r="G28988" s="27"/>
      <c r="H28988" s="27"/>
      <c r="I28988" s="27"/>
    </row>
    <row r="28989" spans="6:9" x14ac:dyDescent="0.2">
      <c r="F28989" s="27"/>
      <c r="G28989" s="27"/>
      <c r="H28989" s="27"/>
      <c r="I28989" s="27"/>
    </row>
    <row r="28990" spans="6:9" x14ac:dyDescent="0.2">
      <c r="F28990" s="27"/>
      <c r="G28990" s="27"/>
      <c r="H28990" s="27"/>
      <c r="I28990" s="27"/>
    </row>
    <row r="28991" spans="6:9" x14ac:dyDescent="0.2">
      <c r="F28991" s="27"/>
      <c r="G28991" s="27"/>
      <c r="H28991" s="27"/>
      <c r="I28991" s="27"/>
    </row>
    <row r="28992" spans="6:9" x14ac:dyDescent="0.2">
      <c r="F28992" s="27"/>
      <c r="G28992" s="27"/>
      <c r="H28992" s="27"/>
      <c r="I28992" s="27"/>
    </row>
    <row r="28993" spans="6:9" x14ac:dyDescent="0.2">
      <c r="F28993" s="27"/>
      <c r="G28993" s="27"/>
      <c r="H28993" s="27"/>
      <c r="I28993" s="27"/>
    </row>
    <row r="28994" spans="6:9" x14ac:dyDescent="0.2">
      <c r="F28994" s="27"/>
      <c r="G28994" s="27"/>
      <c r="H28994" s="27"/>
      <c r="I28994" s="27"/>
    </row>
    <row r="28995" spans="6:9" x14ac:dyDescent="0.2">
      <c r="F28995" s="27"/>
      <c r="G28995" s="27"/>
      <c r="H28995" s="27"/>
      <c r="I28995" s="27"/>
    </row>
    <row r="28996" spans="6:9" x14ac:dyDescent="0.2">
      <c r="F28996" s="27"/>
      <c r="G28996" s="27"/>
      <c r="H28996" s="27"/>
      <c r="I28996" s="27"/>
    </row>
    <row r="28997" spans="6:9" x14ac:dyDescent="0.2">
      <c r="F28997" s="27"/>
      <c r="G28997" s="27"/>
      <c r="H28997" s="27"/>
      <c r="I28997" s="27"/>
    </row>
    <row r="28998" spans="6:9" x14ac:dyDescent="0.2">
      <c r="F28998" s="27"/>
      <c r="G28998" s="27"/>
      <c r="H28998" s="27"/>
      <c r="I28998" s="27"/>
    </row>
    <row r="28999" spans="6:9" x14ac:dyDescent="0.2">
      <c r="F28999" s="27"/>
      <c r="G28999" s="27"/>
      <c r="H28999" s="27"/>
      <c r="I28999" s="27"/>
    </row>
    <row r="29000" spans="6:9" x14ac:dyDescent="0.2">
      <c r="F29000" s="27"/>
      <c r="G29000" s="27"/>
      <c r="H29000" s="27"/>
      <c r="I29000" s="27"/>
    </row>
    <row r="29001" spans="6:9" x14ac:dyDescent="0.2">
      <c r="F29001" s="27"/>
      <c r="G29001" s="27"/>
      <c r="H29001" s="27"/>
      <c r="I29001" s="27"/>
    </row>
    <row r="29002" spans="6:9" x14ac:dyDescent="0.2">
      <c r="F29002" s="27"/>
      <c r="G29002" s="27"/>
      <c r="H29002" s="27"/>
      <c r="I29002" s="27"/>
    </row>
    <row r="29003" spans="6:9" x14ac:dyDescent="0.2">
      <c r="F29003" s="27"/>
      <c r="G29003" s="27"/>
      <c r="H29003" s="27"/>
      <c r="I29003" s="27"/>
    </row>
    <row r="29004" spans="6:9" x14ac:dyDescent="0.2">
      <c r="F29004" s="27"/>
      <c r="G29004" s="27"/>
      <c r="H29004" s="27"/>
      <c r="I29004" s="27"/>
    </row>
    <row r="29005" spans="6:9" x14ac:dyDescent="0.2">
      <c r="F29005" s="27"/>
      <c r="G29005" s="27"/>
      <c r="H29005" s="27"/>
      <c r="I29005" s="27"/>
    </row>
    <row r="29006" spans="6:9" x14ac:dyDescent="0.2">
      <c r="F29006" s="27"/>
      <c r="G29006" s="27"/>
      <c r="H29006" s="27"/>
      <c r="I29006" s="27"/>
    </row>
    <row r="29007" spans="6:9" x14ac:dyDescent="0.2">
      <c r="F29007" s="27"/>
      <c r="G29007" s="27"/>
      <c r="H29007" s="27"/>
      <c r="I29007" s="27"/>
    </row>
    <row r="29008" spans="6:9" x14ac:dyDescent="0.2">
      <c r="F29008" s="27"/>
      <c r="G29008" s="27"/>
      <c r="H29008" s="27"/>
      <c r="I29008" s="27"/>
    </row>
    <row r="29009" spans="6:9" x14ac:dyDescent="0.2">
      <c r="F29009" s="27"/>
      <c r="G29009" s="27"/>
      <c r="H29009" s="27"/>
      <c r="I29009" s="27"/>
    </row>
    <row r="29010" spans="6:9" x14ac:dyDescent="0.2">
      <c r="F29010" s="27"/>
      <c r="G29010" s="27"/>
      <c r="H29010" s="27"/>
      <c r="I29010" s="27"/>
    </row>
    <row r="29011" spans="6:9" x14ac:dyDescent="0.2">
      <c r="F29011" s="27"/>
      <c r="G29011" s="27"/>
      <c r="H29011" s="27"/>
      <c r="I29011" s="27"/>
    </row>
    <row r="29012" spans="6:9" x14ac:dyDescent="0.2">
      <c r="F29012" s="27"/>
      <c r="G29012" s="27"/>
      <c r="H29012" s="27"/>
      <c r="I29012" s="27"/>
    </row>
    <row r="29013" spans="6:9" x14ac:dyDescent="0.2">
      <c r="F29013" s="27"/>
      <c r="G29013" s="27"/>
      <c r="H29013" s="27"/>
      <c r="I29013" s="27"/>
    </row>
    <row r="29014" spans="6:9" x14ac:dyDescent="0.2">
      <c r="F29014" s="27"/>
      <c r="G29014" s="27"/>
      <c r="H29014" s="27"/>
      <c r="I29014" s="27"/>
    </row>
    <row r="29015" spans="6:9" x14ac:dyDescent="0.2">
      <c r="F29015" s="27"/>
      <c r="G29015" s="27"/>
      <c r="H29015" s="27"/>
      <c r="I29015" s="27"/>
    </row>
    <row r="29016" spans="6:9" x14ac:dyDescent="0.2">
      <c r="F29016" s="27"/>
      <c r="G29016" s="27"/>
      <c r="H29016" s="27"/>
      <c r="I29016" s="27"/>
    </row>
    <row r="29017" spans="6:9" x14ac:dyDescent="0.2">
      <c r="F29017" s="27"/>
      <c r="G29017" s="27"/>
      <c r="H29017" s="27"/>
      <c r="I29017" s="27"/>
    </row>
    <row r="29018" spans="6:9" x14ac:dyDescent="0.2">
      <c r="F29018" s="27"/>
      <c r="G29018" s="27"/>
      <c r="H29018" s="27"/>
      <c r="I29018" s="27"/>
    </row>
    <row r="29019" spans="6:9" x14ac:dyDescent="0.2">
      <c r="F29019" s="27"/>
      <c r="G29019" s="27"/>
      <c r="H29019" s="27"/>
      <c r="I29019" s="27"/>
    </row>
    <row r="29020" spans="6:9" x14ac:dyDescent="0.2">
      <c r="F29020" s="27"/>
      <c r="G29020" s="27"/>
      <c r="H29020" s="27"/>
      <c r="I29020" s="27"/>
    </row>
    <row r="29021" spans="6:9" x14ac:dyDescent="0.2">
      <c r="F29021" s="27"/>
      <c r="G29021" s="27"/>
      <c r="H29021" s="27"/>
      <c r="I29021" s="27"/>
    </row>
    <row r="29022" spans="6:9" x14ac:dyDescent="0.2">
      <c r="F29022" s="27"/>
      <c r="G29022" s="27"/>
      <c r="H29022" s="27"/>
      <c r="I29022" s="27"/>
    </row>
    <row r="29023" spans="6:9" x14ac:dyDescent="0.2">
      <c r="F29023" s="27"/>
      <c r="G29023" s="27"/>
      <c r="H29023" s="27"/>
      <c r="I29023" s="27"/>
    </row>
    <row r="29024" spans="6:9" x14ac:dyDescent="0.2">
      <c r="F29024" s="27"/>
      <c r="G29024" s="27"/>
      <c r="H29024" s="27"/>
      <c r="I29024" s="27"/>
    </row>
    <row r="29025" spans="6:9" x14ac:dyDescent="0.2">
      <c r="F29025" s="27"/>
      <c r="G29025" s="27"/>
      <c r="H29025" s="27"/>
      <c r="I29025" s="27"/>
    </row>
    <row r="29026" spans="6:9" x14ac:dyDescent="0.2">
      <c r="F29026" s="27"/>
      <c r="G29026" s="27"/>
      <c r="H29026" s="27"/>
      <c r="I29026" s="27"/>
    </row>
    <row r="29027" spans="6:9" x14ac:dyDescent="0.2">
      <c r="F29027" s="27"/>
      <c r="G29027" s="27"/>
      <c r="H29027" s="27"/>
      <c r="I29027" s="27"/>
    </row>
    <row r="29028" spans="6:9" x14ac:dyDescent="0.2">
      <c r="F29028" s="27"/>
      <c r="G29028" s="27"/>
      <c r="H29028" s="27"/>
      <c r="I29028" s="27"/>
    </row>
    <row r="29029" spans="6:9" x14ac:dyDescent="0.2">
      <c r="F29029" s="27"/>
      <c r="G29029" s="27"/>
      <c r="H29029" s="27"/>
      <c r="I29029" s="27"/>
    </row>
    <row r="29030" spans="6:9" x14ac:dyDescent="0.2">
      <c r="F29030" s="27"/>
      <c r="G29030" s="27"/>
      <c r="H29030" s="27"/>
      <c r="I29030" s="27"/>
    </row>
    <row r="29031" spans="6:9" x14ac:dyDescent="0.2">
      <c r="F29031" s="27"/>
      <c r="G29031" s="27"/>
      <c r="H29031" s="27"/>
      <c r="I29031" s="27"/>
    </row>
    <row r="29032" spans="6:9" x14ac:dyDescent="0.2">
      <c r="F29032" s="27"/>
      <c r="G29032" s="27"/>
      <c r="H29032" s="27"/>
      <c r="I29032" s="27"/>
    </row>
    <row r="29033" spans="6:9" x14ac:dyDescent="0.2">
      <c r="F29033" s="27"/>
      <c r="G29033" s="27"/>
      <c r="H29033" s="27"/>
      <c r="I29033" s="27"/>
    </row>
    <row r="29034" spans="6:9" x14ac:dyDescent="0.2">
      <c r="F29034" s="27"/>
      <c r="G29034" s="27"/>
      <c r="H29034" s="27"/>
      <c r="I29034" s="27"/>
    </row>
    <row r="29035" spans="6:9" x14ac:dyDescent="0.2">
      <c r="F29035" s="27"/>
      <c r="G29035" s="27"/>
      <c r="H29035" s="27"/>
      <c r="I29035" s="27"/>
    </row>
    <row r="29036" spans="6:9" x14ac:dyDescent="0.2">
      <c r="F29036" s="27"/>
      <c r="G29036" s="27"/>
      <c r="H29036" s="27"/>
      <c r="I29036" s="27"/>
    </row>
    <row r="29037" spans="6:9" x14ac:dyDescent="0.2">
      <c r="F29037" s="27"/>
      <c r="G29037" s="27"/>
      <c r="H29037" s="27"/>
      <c r="I29037" s="27"/>
    </row>
    <row r="29038" spans="6:9" x14ac:dyDescent="0.2">
      <c r="F29038" s="27"/>
      <c r="G29038" s="27"/>
      <c r="H29038" s="27"/>
      <c r="I29038" s="27"/>
    </row>
    <row r="29039" spans="6:9" x14ac:dyDescent="0.2">
      <c r="F29039" s="27"/>
      <c r="G29039" s="27"/>
      <c r="H29039" s="27"/>
      <c r="I29039" s="27"/>
    </row>
    <row r="29040" spans="6:9" x14ac:dyDescent="0.2">
      <c r="F29040" s="27"/>
      <c r="G29040" s="27"/>
      <c r="H29040" s="27"/>
      <c r="I29040" s="27"/>
    </row>
    <row r="29041" spans="6:9" x14ac:dyDescent="0.2">
      <c r="F29041" s="27"/>
      <c r="G29041" s="27"/>
      <c r="H29041" s="27"/>
      <c r="I29041" s="27"/>
    </row>
    <row r="29042" spans="6:9" x14ac:dyDescent="0.2">
      <c r="F29042" s="27"/>
      <c r="G29042" s="27"/>
      <c r="H29042" s="27"/>
      <c r="I29042" s="27"/>
    </row>
    <row r="29043" spans="6:9" x14ac:dyDescent="0.2">
      <c r="F29043" s="27"/>
      <c r="G29043" s="27"/>
      <c r="H29043" s="27"/>
      <c r="I29043" s="27"/>
    </row>
    <row r="29044" spans="6:9" x14ac:dyDescent="0.2">
      <c r="F29044" s="27"/>
      <c r="G29044" s="27"/>
      <c r="H29044" s="27"/>
      <c r="I29044" s="27"/>
    </row>
    <row r="29045" spans="6:9" x14ac:dyDescent="0.2">
      <c r="F29045" s="27"/>
      <c r="G29045" s="27"/>
      <c r="H29045" s="27"/>
      <c r="I29045" s="27"/>
    </row>
    <row r="29046" spans="6:9" x14ac:dyDescent="0.2">
      <c r="F29046" s="27"/>
      <c r="G29046" s="27"/>
      <c r="H29046" s="27"/>
      <c r="I29046" s="27"/>
    </row>
    <row r="29047" spans="6:9" x14ac:dyDescent="0.2">
      <c r="F29047" s="27"/>
      <c r="G29047" s="27"/>
      <c r="H29047" s="27"/>
      <c r="I29047" s="27"/>
    </row>
    <row r="29048" spans="6:9" x14ac:dyDescent="0.2">
      <c r="F29048" s="27"/>
      <c r="G29048" s="27"/>
      <c r="H29048" s="27"/>
      <c r="I29048" s="27"/>
    </row>
    <row r="29049" spans="6:9" x14ac:dyDescent="0.2">
      <c r="F29049" s="27"/>
      <c r="G29049" s="27"/>
      <c r="H29049" s="27"/>
      <c r="I29049" s="27"/>
    </row>
    <row r="29050" spans="6:9" x14ac:dyDescent="0.2">
      <c r="F29050" s="27"/>
      <c r="G29050" s="27"/>
      <c r="H29050" s="27"/>
      <c r="I29050" s="27"/>
    </row>
    <row r="29051" spans="6:9" x14ac:dyDescent="0.2">
      <c r="F29051" s="27"/>
      <c r="G29051" s="27"/>
      <c r="H29051" s="27"/>
      <c r="I29051" s="27"/>
    </row>
    <row r="29052" spans="6:9" x14ac:dyDescent="0.2">
      <c r="F29052" s="27"/>
      <c r="G29052" s="27"/>
      <c r="H29052" s="27"/>
      <c r="I29052" s="27"/>
    </row>
    <row r="29053" spans="6:9" x14ac:dyDescent="0.2">
      <c r="F29053" s="27"/>
      <c r="G29053" s="27"/>
      <c r="H29053" s="27"/>
      <c r="I29053" s="27"/>
    </row>
    <row r="29054" spans="6:9" x14ac:dyDescent="0.2">
      <c r="F29054" s="27"/>
      <c r="G29054" s="27"/>
      <c r="H29054" s="27"/>
      <c r="I29054" s="27"/>
    </row>
    <row r="29055" spans="6:9" x14ac:dyDescent="0.2">
      <c r="F29055" s="27"/>
      <c r="G29055" s="27"/>
      <c r="H29055" s="27"/>
      <c r="I29055" s="27"/>
    </row>
    <row r="29056" spans="6:9" x14ac:dyDescent="0.2">
      <c r="F29056" s="27"/>
      <c r="G29056" s="27"/>
      <c r="H29056" s="27"/>
      <c r="I29056" s="27"/>
    </row>
    <row r="29057" spans="6:9" x14ac:dyDescent="0.2">
      <c r="F29057" s="27"/>
      <c r="G29057" s="27"/>
      <c r="H29057" s="27"/>
      <c r="I29057" s="27"/>
    </row>
    <row r="29058" spans="6:9" x14ac:dyDescent="0.2">
      <c r="F29058" s="27"/>
      <c r="G29058" s="27"/>
      <c r="H29058" s="27"/>
      <c r="I29058" s="27"/>
    </row>
    <row r="29059" spans="6:9" x14ac:dyDescent="0.2">
      <c r="F29059" s="27"/>
      <c r="G29059" s="27"/>
      <c r="H29059" s="27"/>
      <c r="I29059" s="27"/>
    </row>
    <row r="29060" spans="6:9" x14ac:dyDescent="0.2">
      <c r="F29060" s="27"/>
      <c r="G29060" s="27"/>
      <c r="H29060" s="27"/>
      <c r="I29060" s="27"/>
    </row>
    <row r="29061" spans="6:9" x14ac:dyDescent="0.2">
      <c r="F29061" s="27"/>
      <c r="G29061" s="27"/>
      <c r="H29061" s="27"/>
      <c r="I29061" s="27"/>
    </row>
    <row r="29062" spans="6:9" x14ac:dyDescent="0.2">
      <c r="F29062" s="27"/>
      <c r="G29062" s="27"/>
      <c r="H29062" s="27"/>
      <c r="I29062" s="27"/>
    </row>
    <row r="29063" spans="6:9" x14ac:dyDescent="0.2">
      <c r="F29063" s="27"/>
      <c r="G29063" s="27"/>
      <c r="H29063" s="27"/>
      <c r="I29063" s="27"/>
    </row>
    <row r="29064" spans="6:9" x14ac:dyDescent="0.2">
      <c r="F29064" s="27"/>
      <c r="G29064" s="27"/>
      <c r="H29064" s="27"/>
      <c r="I29064" s="27"/>
    </row>
    <row r="29065" spans="6:9" x14ac:dyDescent="0.2">
      <c r="F29065" s="27"/>
      <c r="G29065" s="27"/>
      <c r="H29065" s="27"/>
      <c r="I29065" s="27"/>
    </row>
    <row r="29066" spans="6:9" x14ac:dyDescent="0.2">
      <c r="F29066" s="27"/>
      <c r="G29066" s="27"/>
      <c r="H29066" s="27"/>
      <c r="I29066" s="27"/>
    </row>
    <row r="29067" spans="6:9" x14ac:dyDescent="0.2">
      <c r="F29067" s="27"/>
      <c r="G29067" s="27"/>
      <c r="H29067" s="27"/>
      <c r="I29067" s="27"/>
    </row>
    <row r="29068" spans="6:9" x14ac:dyDescent="0.2">
      <c r="F29068" s="27"/>
      <c r="G29068" s="27"/>
      <c r="H29068" s="27"/>
      <c r="I29068" s="27"/>
    </row>
    <row r="29069" spans="6:9" x14ac:dyDescent="0.2">
      <c r="F29069" s="27"/>
      <c r="G29069" s="27"/>
      <c r="H29069" s="27"/>
      <c r="I29069" s="27"/>
    </row>
    <row r="29070" spans="6:9" x14ac:dyDescent="0.2">
      <c r="F29070" s="27"/>
      <c r="G29070" s="27"/>
      <c r="H29070" s="27"/>
      <c r="I29070" s="27"/>
    </row>
    <row r="29071" spans="6:9" x14ac:dyDescent="0.2">
      <c r="F29071" s="27"/>
      <c r="G29071" s="27"/>
      <c r="H29071" s="27"/>
      <c r="I29071" s="27"/>
    </row>
    <row r="29072" spans="6:9" x14ac:dyDescent="0.2">
      <c r="F29072" s="27"/>
      <c r="G29072" s="27"/>
      <c r="H29072" s="27"/>
      <c r="I29072" s="27"/>
    </row>
    <row r="29073" spans="6:9" x14ac:dyDescent="0.2">
      <c r="F29073" s="27"/>
      <c r="G29073" s="27"/>
      <c r="H29073" s="27"/>
      <c r="I29073" s="27"/>
    </row>
    <row r="29074" spans="6:9" x14ac:dyDescent="0.2">
      <c r="F29074" s="27"/>
      <c r="G29074" s="27"/>
      <c r="H29074" s="27"/>
      <c r="I29074" s="27"/>
    </row>
    <row r="29075" spans="6:9" x14ac:dyDescent="0.2">
      <c r="F29075" s="27"/>
      <c r="G29075" s="27"/>
      <c r="H29075" s="27"/>
      <c r="I29075" s="27"/>
    </row>
    <row r="29076" spans="6:9" x14ac:dyDescent="0.2">
      <c r="F29076" s="27"/>
      <c r="G29076" s="27"/>
      <c r="H29076" s="27"/>
      <c r="I29076" s="27"/>
    </row>
    <row r="29077" spans="6:9" x14ac:dyDescent="0.2">
      <c r="F29077" s="27"/>
      <c r="G29077" s="27"/>
      <c r="H29077" s="27"/>
      <c r="I29077" s="27"/>
    </row>
    <row r="29078" spans="6:9" x14ac:dyDescent="0.2">
      <c r="F29078" s="27"/>
      <c r="G29078" s="27"/>
      <c r="H29078" s="27"/>
      <c r="I29078" s="27"/>
    </row>
    <row r="29079" spans="6:9" x14ac:dyDescent="0.2">
      <c r="F29079" s="27"/>
      <c r="G29079" s="27"/>
      <c r="H29079" s="27"/>
      <c r="I29079" s="27"/>
    </row>
    <row r="29080" spans="6:9" x14ac:dyDescent="0.2">
      <c r="F29080" s="27"/>
      <c r="G29080" s="27"/>
      <c r="H29080" s="27"/>
      <c r="I29080" s="27"/>
    </row>
    <row r="29081" spans="6:9" x14ac:dyDescent="0.2">
      <c r="F29081" s="27"/>
      <c r="G29081" s="27"/>
      <c r="H29081" s="27"/>
      <c r="I29081" s="27"/>
    </row>
    <row r="29082" spans="6:9" x14ac:dyDescent="0.2">
      <c r="F29082" s="27"/>
      <c r="G29082" s="27"/>
      <c r="H29082" s="27"/>
      <c r="I29082" s="27"/>
    </row>
    <row r="29083" spans="6:9" x14ac:dyDescent="0.2">
      <c r="F29083" s="27"/>
      <c r="G29083" s="27"/>
      <c r="H29083" s="27"/>
      <c r="I29083" s="27"/>
    </row>
    <row r="29084" spans="6:9" x14ac:dyDescent="0.2">
      <c r="F29084" s="27"/>
      <c r="G29084" s="27"/>
      <c r="H29084" s="27"/>
      <c r="I29084" s="27"/>
    </row>
    <row r="29085" spans="6:9" x14ac:dyDescent="0.2">
      <c r="F29085" s="27"/>
      <c r="G29085" s="27"/>
      <c r="H29085" s="27"/>
      <c r="I29085" s="27"/>
    </row>
    <row r="29086" spans="6:9" x14ac:dyDescent="0.2">
      <c r="F29086" s="27"/>
      <c r="G29086" s="27"/>
      <c r="H29086" s="27"/>
      <c r="I29086" s="27"/>
    </row>
    <row r="29087" spans="6:9" x14ac:dyDescent="0.2">
      <c r="F29087" s="27"/>
      <c r="G29087" s="27"/>
      <c r="H29087" s="27"/>
      <c r="I29087" s="27"/>
    </row>
    <row r="29088" spans="6:9" x14ac:dyDescent="0.2">
      <c r="F29088" s="27"/>
      <c r="G29088" s="27"/>
      <c r="H29088" s="27"/>
      <c r="I29088" s="27"/>
    </row>
    <row r="29089" spans="6:9" x14ac:dyDescent="0.2">
      <c r="F29089" s="27"/>
      <c r="G29089" s="27"/>
      <c r="H29089" s="27"/>
      <c r="I29089" s="27"/>
    </row>
    <row r="29090" spans="6:9" x14ac:dyDescent="0.2">
      <c r="F29090" s="27"/>
      <c r="G29090" s="27"/>
      <c r="H29090" s="27"/>
      <c r="I29090" s="27"/>
    </row>
    <row r="29091" spans="6:9" x14ac:dyDescent="0.2">
      <c r="F29091" s="27"/>
      <c r="G29091" s="27"/>
      <c r="H29091" s="27"/>
      <c r="I29091" s="27"/>
    </row>
    <row r="29092" spans="6:9" x14ac:dyDescent="0.2">
      <c r="F29092" s="27"/>
      <c r="G29092" s="27"/>
      <c r="H29092" s="27"/>
      <c r="I29092" s="27"/>
    </row>
    <row r="29093" spans="6:9" x14ac:dyDescent="0.2">
      <c r="F29093" s="27"/>
      <c r="G29093" s="27"/>
      <c r="H29093" s="27"/>
      <c r="I29093" s="27"/>
    </row>
    <row r="29094" spans="6:9" x14ac:dyDescent="0.2">
      <c r="F29094" s="27"/>
      <c r="G29094" s="27"/>
      <c r="H29094" s="27"/>
      <c r="I29094" s="27"/>
    </row>
    <row r="29095" spans="6:9" x14ac:dyDescent="0.2">
      <c r="F29095" s="27"/>
      <c r="G29095" s="27"/>
      <c r="H29095" s="27"/>
      <c r="I29095" s="27"/>
    </row>
    <row r="29096" spans="6:9" x14ac:dyDescent="0.2">
      <c r="F29096" s="27"/>
      <c r="G29096" s="27"/>
      <c r="H29096" s="27"/>
      <c r="I29096" s="27"/>
    </row>
    <row r="29097" spans="6:9" x14ac:dyDescent="0.2">
      <c r="F29097" s="27"/>
      <c r="G29097" s="27"/>
      <c r="H29097" s="27"/>
      <c r="I29097" s="27"/>
    </row>
    <row r="29098" spans="6:9" x14ac:dyDescent="0.2">
      <c r="F29098" s="27"/>
      <c r="G29098" s="27"/>
      <c r="H29098" s="27"/>
      <c r="I29098" s="27"/>
    </row>
    <row r="29099" spans="6:9" x14ac:dyDescent="0.2">
      <c r="F29099" s="27"/>
      <c r="G29099" s="27"/>
      <c r="H29099" s="27"/>
      <c r="I29099" s="27"/>
    </row>
    <row r="29100" spans="6:9" x14ac:dyDescent="0.2">
      <c r="F29100" s="27"/>
      <c r="G29100" s="27"/>
      <c r="H29100" s="27"/>
      <c r="I29100" s="27"/>
    </row>
    <row r="29101" spans="6:9" x14ac:dyDescent="0.2">
      <c r="F29101" s="27"/>
      <c r="G29101" s="27"/>
      <c r="H29101" s="27"/>
      <c r="I29101" s="27"/>
    </row>
    <row r="29102" spans="6:9" x14ac:dyDescent="0.2">
      <c r="F29102" s="27"/>
      <c r="G29102" s="27"/>
      <c r="H29102" s="27"/>
      <c r="I29102" s="27"/>
    </row>
    <row r="29103" spans="6:9" x14ac:dyDescent="0.2">
      <c r="F29103" s="27"/>
      <c r="G29103" s="27"/>
      <c r="H29103" s="27"/>
      <c r="I29103" s="27"/>
    </row>
    <row r="29104" spans="6:9" x14ac:dyDescent="0.2">
      <c r="F29104" s="27"/>
      <c r="G29104" s="27"/>
      <c r="H29104" s="27"/>
      <c r="I29104" s="27"/>
    </row>
    <row r="29105" spans="6:9" x14ac:dyDescent="0.2">
      <c r="F29105" s="27"/>
      <c r="G29105" s="27"/>
      <c r="H29105" s="27"/>
      <c r="I29105" s="27"/>
    </row>
    <row r="29106" spans="6:9" x14ac:dyDescent="0.2">
      <c r="F29106" s="27"/>
      <c r="G29106" s="27"/>
      <c r="H29106" s="27"/>
      <c r="I29106" s="27"/>
    </row>
    <row r="29107" spans="6:9" x14ac:dyDescent="0.2">
      <c r="F29107" s="27"/>
      <c r="G29107" s="27"/>
      <c r="H29107" s="27"/>
      <c r="I29107" s="27"/>
    </row>
    <row r="29108" spans="6:9" x14ac:dyDescent="0.2">
      <c r="F29108" s="27"/>
      <c r="G29108" s="27"/>
      <c r="H29108" s="27"/>
      <c r="I29108" s="27"/>
    </row>
    <row r="29109" spans="6:9" x14ac:dyDescent="0.2">
      <c r="F29109" s="27"/>
      <c r="G29109" s="27"/>
      <c r="H29109" s="27"/>
      <c r="I29109" s="27"/>
    </row>
    <row r="29110" spans="6:9" x14ac:dyDescent="0.2">
      <c r="F29110" s="27"/>
      <c r="G29110" s="27"/>
      <c r="H29110" s="27"/>
      <c r="I29110" s="27"/>
    </row>
    <row r="29111" spans="6:9" x14ac:dyDescent="0.2">
      <c r="F29111" s="27"/>
      <c r="G29111" s="27"/>
      <c r="H29111" s="27"/>
      <c r="I29111" s="27"/>
    </row>
    <row r="29112" spans="6:9" x14ac:dyDescent="0.2">
      <c r="F29112" s="27"/>
      <c r="G29112" s="27"/>
      <c r="H29112" s="27"/>
      <c r="I29112" s="27"/>
    </row>
    <row r="29113" spans="6:9" x14ac:dyDescent="0.2">
      <c r="F29113" s="27"/>
      <c r="G29113" s="27"/>
      <c r="H29113" s="27"/>
      <c r="I29113" s="27"/>
    </row>
    <row r="29114" spans="6:9" x14ac:dyDescent="0.2">
      <c r="F29114" s="27"/>
      <c r="G29114" s="27"/>
      <c r="H29114" s="27"/>
      <c r="I29114" s="27"/>
    </row>
    <row r="29115" spans="6:9" x14ac:dyDescent="0.2">
      <c r="F29115" s="27"/>
      <c r="G29115" s="27"/>
      <c r="H29115" s="27"/>
      <c r="I29115" s="27"/>
    </row>
    <row r="29116" spans="6:9" x14ac:dyDescent="0.2">
      <c r="F29116" s="27"/>
      <c r="G29116" s="27"/>
      <c r="H29116" s="27"/>
      <c r="I29116" s="27"/>
    </row>
    <row r="29117" spans="6:9" x14ac:dyDescent="0.2">
      <c r="F29117" s="27"/>
      <c r="G29117" s="27"/>
      <c r="H29117" s="27"/>
      <c r="I29117" s="27"/>
    </row>
    <row r="29118" spans="6:9" x14ac:dyDescent="0.2">
      <c r="F29118" s="27"/>
      <c r="G29118" s="27"/>
      <c r="H29118" s="27"/>
      <c r="I29118" s="27"/>
    </row>
    <row r="29119" spans="6:9" x14ac:dyDescent="0.2">
      <c r="F29119" s="27"/>
      <c r="G29119" s="27"/>
      <c r="H29119" s="27"/>
      <c r="I29119" s="27"/>
    </row>
    <row r="29120" spans="6:9" x14ac:dyDescent="0.2">
      <c r="F29120" s="27"/>
      <c r="G29120" s="27"/>
      <c r="H29120" s="27"/>
      <c r="I29120" s="27"/>
    </row>
    <row r="29121" spans="6:9" x14ac:dyDescent="0.2">
      <c r="F29121" s="27"/>
      <c r="G29121" s="27"/>
      <c r="H29121" s="27"/>
      <c r="I29121" s="27"/>
    </row>
    <row r="29122" spans="6:9" x14ac:dyDescent="0.2">
      <c r="F29122" s="27"/>
      <c r="G29122" s="27"/>
      <c r="H29122" s="27"/>
      <c r="I29122" s="27"/>
    </row>
    <row r="29123" spans="6:9" x14ac:dyDescent="0.2">
      <c r="F29123" s="27"/>
      <c r="G29123" s="27"/>
      <c r="H29123" s="27"/>
      <c r="I29123" s="27"/>
    </row>
    <row r="29124" spans="6:9" x14ac:dyDescent="0.2">
      <c r="F29124" s="27"/>
      <c r="G29124" s="27"/>
      <c r="H29124" s="27"/>
      <c r="I29124" s="27"/>
    </row>
    <row r="29125" spans="6:9" x14ac:dyDescent="0.2">
      <c r="F29125" s="27"/>
      <c r="G29125" s="27"/>
      <c r="H29125" s="27"/>
      <c r="I29125" s="27"/>
    </row>
    <row r="29126" spans="6:9" x14ac:dyDescent="0.2">
      <c r="F29126" s="27"/>
      <c r="G29126" s="27"/>
      <c r="H29126" s="27"/>
      <c r="I29126" s="27"/>
    </row>
    <row r="29127" spans="6:9" x14ac:dyDescent="0.2">
      <c r="F29127" s="27"/>
      <c r="G29127" s="27"/>
      <c r="H29127" s="27"/>
      <c r="I29127" s="27"/>
    </row>
    <row r="29128" spans="6:9" x14ac:dyDescent="0.2">
      <c r="F29128" s="27"/>
      <c r="G29128" s="27"/>
      <c r="H29128" s="27"/>
      <c r="I29128" s="27"/>
    </row>
    <row r="29129" spans="6:9" x14ac:dyDescent="0.2">
      <c r="F29129" s="27"/>
      <c r="G29129" s="27"/>
      <c r="H29129" s="27"/>
      <c r="I29129" s="27"/>
    </row>
    <row r="29130" spans="6:9" x14ac:dyDescent="0.2">
      <c r="F29130" s="27"/>
      <c r="G29130" s="27"/>
      <c r="H29130" s="27"/>
      <c r="I29130" s="27"/>
    </row>
    <row r="29131" spans="6:9" x14ac:dyDescent="0.2">
      <c r="F29131" s="27"/>
      <c r="G29131" s="27"/>
      <c r="H29131" s="27"/>
      <c r="I29131" s="27"/>
    </row>
    <row r="29132" spans="6:9" x14ac:dyDescent="0.2">
      <c r="F29132" s="27"/>
      <c r="G29132" s="27"/>
      <c r="H29132" s="27"/>
      <c r="I29132" s="27"/>
    </row>
    <row r="29133" spans="6:9" x14ac:dyDescent="0.2">
      <c r="F29133" s="27"/>
      <c r="G29133" s="27"/>
      <c r="H29133" s="27"/>
      <c r="I29133" s="27"/>
    </row>
    <row r="29134" spans="6:9" x14ac:dyDescent="0.2">
      <c r="F29134" s="27"/>
      <c r="G29134" s="27"/>
      <c r="H29134" s="27"/>
      <c r="I29134" s="27"/>
    </row>
    <row r="29135" spans="6:9" x14ac:dyDescent="0.2">
      <c r="F29135" s="27"/>
      <c r="G29135" s="27"/>
      <c r="H29135" s="27"/>
      <c r="I29135" s="27"/>
    </row>
    <row r="29136" spans="6:9" x14ac:dyDescent="0.2">
      <c r="F29136" s="27"/>
      <c r="G29136" s="27"/>
      <c r="H29136" s="27"/>
      <c r="I29136" s="27"/>
    </row>
    <row r="29137" spans="6:9" x14ac:dyDescent="0.2">
      <c r="F29137" s="27"/>
      <c r="G29137" s="27"/>
      <c r="H29137" s="27"/>
      <c r="I29137" s="27"/>
    </row>
    <row r="29138" spans="6:9" x14ac:dyDescent="0.2">
      <c r="F29138" s="27"/>
      <c r="G29138" s="27"/>
      <c r="H29138" s="27"/>
      <c r="I29138" s="27"/>
    </row>
    <row r="29139" spans="6:9" x14ac:dyDescent="0.2">
      <c r="F29139" s="27"/>
      <c r="G29139" s="27"/>
      <c r="H29139" s="27"/>
      <c r="I29139" s="27"/>
    </row>
    <row r="29140" spans="6:9" x14ac:dyDescent="0.2">
      <c r="F29140" s="27"/>
      <c r="G29140" s="27"/>
      <c r="H29140" s="27"/>
      <c r="I29140" s="27"/>
    </row>
    <row r="29141" spans="6:9" x14ac:dyDescent="0.2">
      <c r="F29141" s="27"/>
      <c r="G29141" s="27"/>
      <c r="H29141" s="27"/>
      <c r="I29141" s="27"/>
    </row>
    <row r="29142" spans="6:9" x14ac:dyDescent="0.2">
      <c r="F29142" s="27"/>
      <c r="G29142" s="27"/>
      <c r="H29142" s="27"/>
      <c r="I29142" s="27"/>
    </row>
    <row r="29143" spans="6:9" x14ac:dyDescent="0.2">
      <c r="F29143" s="27"/>
      <c r="G29143" s="27"/>
      <c r="H29143" s="27"/>
      <c r="I29143" s="27"/>
    </row>
    <row r="29144" spans="6:9" x14ac:dyDescent="0.2">
      <c r="F29144" s="27"/>
      <c r="G29144" s="27"/>
      <c r="H29144" s="27"/>
      <c r="I29144" s="27"/>
    </row>
    <row r="29145" spans="6:9" x14ac:dyDescent="0.2">
      <c r="F29145" s="27"/>
      <c r="G29145" s="27"/>
      <c r="H29145" s="27"/>
      <c r="I29145" s="27"/>
    </row>
    <row r="29146" spans="6:9" x14ac:dyDescent="0.2">
      <c r="F29146" s="27"/>
      <c r="G29146" s="27"/>
      <c r="H29146" s="27"/>
      <c r="I29146" s="27"/>
    </row>
    <row r="29147" spans="6:9" x14ac:dyDescent="0.2">
      <c r="F29147" s="27"/>
      <c r="G29147" s="27"/>
      <c r="H29147" s="27"/>
      <c r="I29147" s="27"/>
    </row>
    <row r="29148" spans="6:9" x14ac:dyDescent="0.2">
      <c r="F29148" s="27"/>
      <c r="G29148" s="27"/>
      <c r="H29148" s="27"/>
      <c r="I29148" s="27"/>
    </row>
    <row r="29149" spans="6:9" x14ac:dyDescent="0.2">
      <c r="F29149" s="27"/>
      <c r="G29149" s="27"/>
      <c r="H29149" s="27"/>
      <c r="I29149" s="27"/>
    </row>
    <row r="29150" spans="6:9" x14ac:dyDescent="0.2">
      <c r="F29150" s="27"/>
      <c r="G29150" s="27"/>
      <c r="H29150" s="27"/>
      <c r="I29150" s="27"/>
    </row>
    <row r="29151" spans="6:9" x14ac:dyDescent="0.2">
      <c r="F29151" s="27"/>
      <c r="G29151" s="27"/>
      <c r="H29151" s="27"/>
      <c r="I29151" s="27"/>
    </row>
    <row r="29152" spans="6:9" x14ac:dyDescent="0.2">
      <c r="F29152" s="27"/>
      <c r="G29152" s="27"/>
      <c r="H29152" s="27"/>
      <c r="I29152" s="27"/>
    </row>
    <row r="29153" spans="6:9" x14ac:dyDescent="0.2">
      <c r="F29153" s="27"/>
      <c r="G29153" s="27"/>
      <c r="H29153" s="27"/>
      <c r="I29153" s="27"/>
    </row>
    <row r="29154" spans="6:9" x14ac:dyDescent="0.2">
      <c r="F29154" s="27"/>
      <c r="G29154" s="27"/>
      <c r="H29154" s="27"/>
      <c r="I29154" s="27"/>
    </row>
    <row r="29155" spans="6:9" x14ac:dyDescent="0.2">
      <c r="F29155" s="27"/>
      <c r="G29155" s="27"/>
      <c r="H29155" s="27"/>
      <c r="I29155" s="27"/>
    </row>
    <row r="29156" spans="6:9" x14ac:dyDescent="0.2">
      <c r="F29156" s="27"/>
      <c r="G29156" s="27"/>
      <c r="H29156" s="27"/>
      <c r="I29156" s="27"/>
    </row>
    <row r="29157" spans="6:9" x14ac:dyDescent="0.2">
      <c r="F29157" s="27"/>
      <c r="G29157" s="27"/>
      <c r="H29157" s="27"/>
      <c r="I29157" s="27"/>
    </row>
    <row r="29158" spans="6:9" x14ac:dyDescent="0.2">
      <c r="F29158" s="27"/>
      <c r="G29158" s="27"/>
      <c r="H29158" s="27"/>
      <c r="I29158" s="27"/>
    </row>
    <row r="29159" spans="6:9" x14ac:dyDescent="0.2">
      <c r="F29159" s="27"/>
      <c r="G29159" s="27"/>
      <c r="H29159" s="27"/>
      <c r="I29159" s="27"/>
    </row>
    <row r="29160" spans="6:9" x14ac:dyDescent="0.2">
      <c r="F29160" s="27"/>
      <c r="G29160" s="27"/>
      <c r="H29160" s="27"/>
      <c r="I29160" s="27"/>
    </row>
    <row r="29161" spans="6:9" x14ac:dyDescent="0.2">
      <c r="F29161" s="27"/>
      <c r="G29161" s="27"/>
      <c r="H29161" s="27"/>
      <c r="I29161" s="27"/>
    </row>
    <row r="29162" spans="6:9" x14ac:dyDescent="0.2">
      <c r="F29162" s="27"/>
      <c r="G29162" s="27"/>
      <c r="H29162" s="27"/>
      <c r="I29162" s="27"/>
    </row>
    <row r="29163" spans="6:9" x14ac:dyDescent="0.2">
      <c r="F29163" s="27"/>
      <c r="G29163" s="27"/>
      <c r="H29163" s="27"/>
      <c r="I29163" s="27"/>
    </row>
    <row r="29164" spans="6:9" x14ac:dyDescent="0.2">
      <c r="F29164" s="27"/>
      <c r="G29164" s="27"/>
      <c r="H29164" s="27"/>
      <c r="I29164" s="27"/>
    </row>
    <row r="29165" spans="6:9" x14ac:dyDescent="0.2">
      <c r="F29165" s="27"/>
      <c r="G29165" s="27"/>
      <c r="H29165" s="27"/>
      <c r="I29165" s="27"/>
    </row>
    <row r="29166" spans="6:9" x14ac:dyDescent="0.2">
      <c r="F29166" s="27"/>
      <c r="G29166" s="27"/>
      <c r="H29166" s="27"/>
      <c r="I29166" s="27"/>
    </row>
    <row r="29167" spans="6:9" x14ac:dyDescent="0.2">
      <c r="F29167" s="27"/>
      <c r="G29167" s="27"/>
      <c r="H29167" s="27"/>
      <c r="I29167" s="27"/>
    </row>
    <row r="29168" spans="6:9" x14ac:dyDescent="0.2">
      <c r="F29168" s="27"/>
      <c r="G29168" s="27"/>
      <c r="H29168" s="27"/>
      <c r="I29168" s="27"/>
    </row>
    <row r="29169" spans="6:9" x14ac:dyDescent="0.2">
      <c r="F29169" s="27"/>
      <c r="G29169" s="27"/>
      <c r="H29169" s="27"/>
      <c r="I29169" s="27"/>
    </row>
    <row r="29170" spans="6:9" x14ac:dyDescent="0.2">
      <c r="F29170" s="27"/>
      <c r="G29170" s="27"/>
      <c r="H29170" s="27"/>
      <c r="I29170" s="27"/>
    </row>
    <row r="29171" spans="6:9" x14ac:dyDescent="0.2">
      <c r="F29171" s="27"/>
      <c r="G29171" s="27"/>
      <c r="H29171" s="27"/>
      <c r="I29171" s="27"/>
    </row>
    <row r="29172" spans="6:9" x14ac:dyDescent="0.2">
      <c r="F29172" s="27"/>
      <c r="G29172" s="27"/>
      <c r="H29172" s="27"/>
      <c r="I29172" s="27"/>
    </row>
    <row r="29173" spans="6:9" x14ac:dyDescent="0.2">
      <c r="F29173" s="27"/>
      <c r="G29173" s="27"/>
      <c r="H29173" s="27"/>
      <c r="I29173" s="27"/>
    </row>
    <row r="29174" spans="6:9" x14ac:dyDescent="0.2">
      <c r="F29174" s="27"/>
      <c r="G29174" s="27"/>
      <c r="H29174" s="27"/>
      <c r="I29174" s="27"/>
    </row>
    <row r="29175" spans="6:9" x14ac:dyDescent="0.2">
      <c r="F29175" s="27"/>
      <c r="G29175" s="27"/>
      <c r="H29175" s="27"/>
      <c r="I29175" s="27"/>
    </row>
    <row r="29176" spans="6:9" x14ac:dyDescent="0.2">
      <c r="F29176" s="27"/>
      <c r="G29176" s="27"/>
      <c r="H29176" s="27"/>
      <c r="I29176" s="27"/>
    </row>
    <row r="29177" spans="6:9" x14ac:dyDescent="0.2">
      <c r="F29177" s="27"/>
      <c r="G29177" s="27"/>
      <c r="H29177" s="27"/>
      <c r="I29177" s="27"/>
    </row>
    <row r="29178" spans="6:9" x14ac:dyDescent="0.2">
      <c r="F29178" s="27"/>
      <c r="G29178" s="27"/>
      <c r="H29178" s="27"/>
      <c r="I29178" s="27"/>
    </row>
    <row r="29179" spans="6:9" x14ac:dyDescent="0.2">
      <c r="F29179" s="27"/>
      <c r="G29179" s="27"/>
      <c r="H29179" s="27"/>
      <c r="I29179" s="27"/>
    </row>
    <row r="29180" spans="6:9" x14ac:dyDescent="0.2">
      <c r="F29180" s="27"/>
      <c r="G29180" s="27"/>
      <c r="H29180" s="27"/>
      <c r="I29180" s="27"/>
    </row>
    <row r="29181" spans="6:9" x14ac:dyDescent="0.2">
      <c r="F29181" s="27"/>
      <c r="G29181" s="27"/>
      <c r="H29181" s="27"/>
      <c r="I29181" s="27"/>
    </row>
    <row r="29182" spans="6:9" x14ac:dyDescent="0.2">
      <c r="F29182" s="27"/>
      <c r="G29182" s="27"/>
      <c r="H29182" s="27"/>
      <c r="I29182" s="27"/>
    </row>
    <row r="29183" spans="6:9" x14ac:dyDescent="0.2">
      <c r="F29183" s="27"/>
      <c r="G29183" s="27"/>
      <c r="H29183" s="27"/>
      <c r="I29183" s="27"/>
    </row>
    <row r="29184" spans="6:9" x14ac:dyDescent="0.2">
      <c r="F29184" s="27"/>
      <c r="G29184" s="27"/>
      <c r="H29184" s="27"/>
      <c r="I29184" s="27"/>
    </row>
    <row r="29185" spans="6:9" x14ac:dyDescent="0.2">
      <c r="F29185" s="27"/>
      <c r="G29185" s="27"/>
      <c r="H29185" s="27"/>
      <c r="I29185" s="27"/>
    </row>
    <row r="29186" spans="6:9" x14ac:dyDescent="0.2">
      <c r="F29186" s="27"/>
      <c r="G29186" s="27"/>
      <c r="H29186" s="27"/>
      <c r="I29186" s="27"/>
    </row>
    <row r="29187" spans="6:9" x14ac:dyDescent="0.2">
      <c r="F29187" s="27"/>
      <c r="G29187" s="27"/>
      <c r="H29187" s="27"/>
      <c r="I29187" s="27"/>
    </row>
    <row r="29188" spans="6:9" x14ac:dyDescent="0.2">
      <c r="F29188" s="27"/>
      <c r="G29188" s="27"/>
      <c r="H29188" s="27"/>
      <c r="I29188" s="27"/>
    </row>
    <row r="29189" spans="6:9" x14ac:dyDescent="0.2">
      <c r="F29189" s="27"/>
      <c r="G29189" s="27"/>
      <c r="H29189" s="27"/>
      <c r="I29189" s="27"/>
    </row>
    <row r="29190" spans="6:9" x14ac:dyDescent="0.2">
      <c r="F29190" s="27"/>
      <c r="G29190" s="27"/>
      <c r="H29190" s="27"/>
      <c r="I29190" s="27"/>
    </row>
    <row r="29191" spans="6:9" x14ac:dyDescent="0.2">
      <c r="F29191" s="27"/>
      <c r="G29191" s="27"/>
      <c r="H29191" s="27"/>
      <c r="I29191" s="27"/>
    </row>
    <row r="29192" spans="6:9" x14ac:dyDescent="0.2">
      <c r="F29192" s="27"/>
      <c r="G29192" s="27"/>
      <c r="H29192" s="27"/>
      <c r="I29192" s="27"/>
    </row>
    <row r="29193" spans="6:9" x14ac:dyDescent="0.2">
      <c r="F29193" s="27"/>
      <c r="G29193" s="27"/>
      <c r="H29193" s="27"/>
      <c r="I29193" s="27"/>
    </row>
    <row r="29194" spans="6:9" x14ac:dyDescent="0.2">
      <c r="F29194" s="27"/>
      <c r="G29194" s="27"/>
      <c r="H29194" s="27"/>
      <c r="I29194" s="27"/>
    </row>
    <row r="29195" spans="6:9" x14ac:dyDescent="0.2">
      <c r="F29195" s="27"/>
      <c r="G29195" s="27"/>
      <c r="H29195" s="27"/>
      <c r="I29195" s="27"/>
    </row>
    <row r="29196" spans="6:9" x14ac:dyDescent="0.2">
      <c r="F29196" s="27"/>
      <c r="G29196" s="27"/>
      <c r="H29196" s="27"/>
      <c r="I29196" s="27"/>
    </row>
    <row r="29197" spans="6:9" x14ac:dyDescent="0.2">
      <c r="F29197" s="27"/>
      <c r="G29197" s="27"/>
      <c r="H29197" s="27"/>
      <c r="I29197" s="27"/>
    </row>
    <row r="29198" spans="6:9" x14ac:dyDescent="0.2">
      <c r="F29198" s="27"/>
      <c r="G29198" s="27"/>
      <c r="H29198" s="27"/>
      <c r="I29198" s="27"/>
    </row>
    <row r="29199" spans="6:9" x14ac:dyDescent="0.2">
      <c r="F29199" s="27"/>
      <c r="G29199" s="27"/>
      <c r="H29199" s="27"/>
      <c r="I29199" s="27"/>
    </row>
    <row r="29200" spans="6:9" x14ac:dyDescent="0.2">
      <c r="F29200" s="27"/>
      <c r="G29200" s="27"/>
      <c r="H29200" s="27"/>
      <c r="I29200" s="27"/>
    </row>
    <row r="29201" spans="6:9" x14ac:dyDescent="0.2">
      <c r="F29201" s="27"/>
      <c r="G29201" s="27"/>
      <c r="H29201" s="27"/>
      <c r="I29201" s="27"/>
    </row>
    <row r="29202" spans="6:9" x14ac:dyDescent="0.2">
      <c r="F29202" s="27"/>
      <c r="G29202" s="27"/>
      <c r="H29202" s="27"/>
      <c r="I29202" s="27"/>
    </row>
    <row r="29203" spans="6:9" x14ac:dyDescent="0.2">
      <c r="F29203" s="27"/>
      <c r="G29203" s="27"/>
      <c r="H29203" s="27"/>
      <c r="I29203" s="27"/>
    </row>
    <row r="29204" spans="6:9" x14ac:dyDescent="0.2">
      <c r="F29204" s="27"/>
      <c r="G29204" s="27"/>
      <c r="H29204" s="27"/>
      <c r="I29204" s="27"/>
    </row>
    <row r="29205" spans="6:9" x14ac:dyDescent="0.2">
      <c r="F29205" s="27"/>
      <c r="G29205" s="27"/>
      <c r="H29205" s="27"/>
      <c r="I29205" s="27"/>
    </row>
    <row r="29206" spans="6:9" x14ac:dyDescent="0.2">
      <c r="F29206" s="27"/>
      <c r="G29206" s="27"/>
      <c r="H29206" s="27"/>
      <c r="I29206" s="27"/>
    </row>
    <row r="29207" spans="6:9" x14ac:dyDescent="0.2">
      <c r="F29207" s="27"/>
      <c r="G29207" s="27"/>
      <c r="H29207" s="27"/>
      <c r="I29207" s="27"/>
    </row>
    <row r="29208" spans="6:9" x14ac:dyDescent="0.2">
      <c r="F29208" s="27"/>
      <c r="G29208" s="27"/>
      <c r="H29208" s="27"/>
      <c r="I29208" s="27"/>
    </row>
    <row r="29209" spans="6:9" x14ac:dyDescent="0.2">
      <c r="F29209" s="27"/>
      <c r="G29209" s="27"/>
      <c r="H29209" s="27"/>
      <c r="I29209" s="27"/>
    </row>
    <row r="29210" spans="6:9" x14ac:dyDescent="0.2">
      <c r="F29210" s="27"/>
      <c r="G29210" s="27"/>
      <c r="H29210" s="27"/>
      <c r="I29210" s="27"/>
    </row>
    <row r="29211" spans="6:9" x14ac:dyDescent="0.2">
      <c r="F29211" s="27"/>
      <c r="G29211" s="27"/>
      <c r="H29211" s="27"/>
      <c r="I29211" s="27"/>
    </row>
    <row r="29212" spans="6:9" x14ac:dyDescent="0.2">
      <c r="F29212" s="27"/>
      <c r="G29212" s="27"/>
      <c r="H29212" s="27"/>
      <c r="I29212" s="27"/>
    </row>
    <row r="29213" spans="6:9" x14ac:dyDescent="0.2">
      <c r="F29213" s="27"/>
      <c r="G29213" s="27"/>
      <c r="H29213" s="27"/>
      <c r="I29213" s="27"/>
    </row>
    <row r="29214" spans="6:9" x14ac:dyDescent="0.2">
      <c r="F29214" s="27"/>
      <c r="G29214" s="27"/>
      <c r="H29214" s="27"/>
      <c r="I29214" s="27"/>
    </row>
    <row r="29215" spans="6:9" x14ac:dyDescent="0.2">
      <c r="F29215" s="27"/>
      <c r="G29215" s="27"/>
      <c r="H29215" s="27"/>
      <c r="I29215" s="27"/>
    </row>
    <row r="29216" spans="6:9" x14ac:dyDescent="0.2">
      <c r="F29216" s="27"/>
      <c r="G29216" s="27"/>
      <c r="H29216" s="27"/>
      <c r="I29216" s="27"/>
    </row>
    <row r="29217" spans="6:9" x14ac:dyDescent="0.2">
      <c r="F29217" s="27"/>
      <c r="G29217" s="27"/>
      <c r="H29217" s="27"/>
      <c r="I29217" s="27"/>
    </row>
    <row r="29218" spans="6:9" x14ac:dyDescent="0.2">
      <c r="F29218" s="27"/>
      <c r="G29218" s="27"/>
      <c r="H29218" s="27"/>
      <c r="I29218" s="27"/>
    </row>
    <row r="29219" spans="6:9" x14ac:dyDescent="0.2">
      <c r="F29219" s="27"/>
      <c r="G29219" s="27"/>
      <c r="H29219" s="27"/>
      <c r="I29219" s="27"/>
    </row>
    <row r="29220" spans="6:9" x14ac:dyDescent="0.2">
      <c r="F29220" s="27"/>
      <c r="G29220" s="27"/>
      <c r="H29220" s="27"/>
      <c r="I29220" s="27"/>
    </row>
    <row r="29221" spans="6:9" x14ac:dyDescent="0.2">
      <c r="F29221" s="27"/>
      <c r="G29221" s="27"/>
      <c r="H29221" s="27"/>
      <c r="I29221" s="27"/>
    </row>
    <row r="29222" spans="6:9" x14ac:dyDescent="0.2">
      <c r="F29222" s="27"/>
      <c r="G29222" s="27"/>
      <c r="H29222" s="27"/>
      <c r="I29222" s="27"/>
    </row>
    <row r="29223" spans="6:9" x14ac:dyDescent="0.2">
      <c r="F29223" s="27"/>
      <c r="G29223" s="27"/>
      <c r="H29223" s="27"/>
      <c r="I29223" s="27"/>
    </row>
    <row r="29224" spans="6:9" x14ac:dyDescent="0.2">
      <c r="F29224" s="27"/>
      <c r="G29224" s="27"/>
      <c r="H29224" s="27"/>
      <c r="I29224" s="27"/>
    </row>
    <row r="29225" spans="6:9" x14ac:dyDescent="0.2">
      <c r="F29225" s="27"/>
      <c r="G29225" s="27"/>
      <c r="H29225" s="27"/>
      <c r="I29225" s="27"/>
    </row>
    <row r="29226" spans="6:9" x14ac:dyDescent="0.2">
      <c r="F29226" s="27"/>
      <c r="G29226" s="27"/>
      <c r="H29226" s="27"/>
      <c r="I29226" s="27"/>
    </row>
    <row r="29227" spans="6:9" x14ac:dyDescent="0.2">
      <c r="F29227" s="27"/>
      <c r="G29227" s="27"/>
      <c r="H29227" s="27"/>
      <c r="I29227" s="27"/>
    </row>
    <row r="29228" spans="6:9" x14ac:dyDescent="0.2">
      <c r="F29228" s="27"/>
      <c r="G29228" s="27"/>
      <c r="H29228" s="27"/>
      <c r="I29228" s="27"/>
    </row>
    <row r="29229" spans="6:9" x14ac:dyDescent="0.2">
      <c r="F29229" s="27"/>
      <c r="G29229" s="27"/>
      <c r="H29229" s="27"/>
      <c r="I29229" s="27"/>
    </row>
    <row r="29230" spans="6:9" x14ac:dyDescent="0.2">
      <c r="F29230" s="27"/>
      <c r="G29230" s="27"/>
      <c r="H29230" s="27"/>
      <c r="I29230" s="27"/>
    </row>
    <row r="29231" spans="6:9" x14ac:dyDescent="0.2">
      <c r="F29231" s="27"/>
      <c r="G29231" s="27"/>
      <c r="H29231" s="27"/>
      <c r="I29231" s="27"/>
    </row>
    <row r="29232" spans="6:9" x14ac:dyDescent="0.2">
      <c r="F29232" s="27"/>
      <c r="G29232" s="27"/>
      <c r="H29232" s="27"/>
      <c r="I29232" s="27"/>
    </row>
    <row r="29233" spans="6:9" x14ac:dyDescent="0.2">
      <c r="F29233" s="27"/>
      <c r="G29233" s="27"/>
      <c r="H29233" s="27"/>
      <c r="I29233" s="27"/>
    </row>
    <row r="29234" spans="6:9" x14ac:dyDescent="0.2">
      <c r="F29234" s="27"/>
      <c r="G29234" s="27"/>
      <c r="H29234" s="27"/>
      <c r="I29234" s="27"/>
    </row>
    <row r="29235" spans="6:9" x14ac:dyDescent="0.2">
      <c r="F29235" s="27"/>
      <c r="G29235" s="27"/>
      <c r="H29235" s="27"/>
      <c r="I29235" s="27"/>
    </row>
    <row r="29236" spans="6:9" x14ac:dyDescent="0.2">
      <c r="F29236" s="27"/>
      <c r="G29236" s="27"/>
      <c r="H29236" s="27"/>
      <c r="I29236" s="27"/>
    </row>
    <row r="29237" spans="6:9" x14ac:dyDescent="0.2">
      <c r="F29237" s="27"/>
      <c r="G29237" s="27"/>
      <c r="H29237" s="27"/>
      <c r="I29237" s="27"/>
    </row>
    <row r="29238" spans="6:9" x14ac:dyDescent="0.2">
      <c r="F29238" s="27"/>
      <c r="G29238" s="27"/>
      <c r="H29238" s="27"/>
      <c r="I29238" s="27"/>
    </row>
    <row r="29239" spans="6:9" x14ac:dyDescent="0.2">
      <c r="F29239" s="27"/>
      <c r="G29239" s="27"/>
      <c r="H29239" s="27"/>
      <c r="I29239" s="27"/>
    </row>
    <row r="29240" spans="6:9" x14ac:dyDescent="0.2">
      <c r="F29240" s="27"/>
      <c r="G29240" s="27"/>
      <c r="H29240" s="27"/>
      <c r="I29240" s="27"/>
    </row>
    <row r="29241" spans="6:9" x14ac:dyDescent="0.2">
      <c r="F29241" s="27"/>
      <c r="G29241" s="27"/>
      <c r="H29241" s="27"/>
      <c r="I29241" s="27"/>
    </row>
    <row r="29242" spans="6:9" x14ac:dyDescent="0.2">
      <c r="F29242" s="27"/>
      <c r="G29242" s="27"/>
      <c r="H29242" s="27"/>
      <c r="I29242" s="27"/>
    </row>
    <row r="29243" spans="6:9" x14ac:dyDescent="0.2">
      <c r="F29243" s="27"/>
      <c r="G29243" s="27"/>
      <c r="H29243" s="27"/>
      <c r="I29243" s="27"/>
    </row>
    <row r="29244" spans="6:9" x14ac:dyDescent="0.2">
      <c r="F29244" s="27"/>
      <c r="G29244" s="27"/>
      <c r="H29244" s="27"/>
      <c r="I29244" s="27"/>
    </row>
    <row r="29245" spans="6:9" x14ac:dyDescent="0.2">
      <c r="F29245" s="27"/>
      <c r="G29245" s="27"/>
      <c r="H29245" s="27"/>
      <c r="I29245" s="27"/>
    </row>
    <row r="29246" spans="6:9" x14ac:dyDescent="0.2">
      <c r="F29246" s="27"/>
      <c r="G29246" s="27"/>
      <c r="H29246" s="27"/>
      <c r="I29246" s="27"/>
    </row>
    <row r="29247" spans="6:9" x14ac:dyDescent="0.2">
      <c r="F29247" s="27"/>
      <c r="G29247" s="27"/>
      <c r="H29247" s="27"/>
      <c r="I29247" s="27"/>
    </row>
    <row r="29248" spans="6:9" x14ac:dyDescent="0.2">
      <c r="F29248" s="27"/>
      <c r="G29248" s="27"/>
      <c r="H29248" s="27"/>
      <c r="I29248" s="27"/>
    </row>
    <row r="29249" spans="6:9" x14ac:dyDescent="0.2">
      <c r="F29249" s="27"/>
      <c r="G29249" s="27"/>
      <c r="H29249" s="27"/>
      <c r="I29249" s="27"/>
    </row>
    <row r="29250" spans="6:9" x14ac:dyDescent="0.2">
      <c r="F29250" s="27"/>
      <c r="G29250" s="27"/>
      <c r="H29250" s="27"/>
      <c r="I29250" s="27"/>
    </row>
    <row r="29251" spans="6:9" x14ac:dyDescent="0.2">
      <c r="F29251" s="27"/>
      <c r="G29251" s="27"/>
      <c r="H29251" s="27"/>
      <c r="I29251" s="27"/>
    </row>
    <row r="29252" spans="6:9" x14ac:dyDescent="0.2">
      <c r="F29252" s="27"/>
      <c r="G29252" s="27"/>
      <c r="H29252" s="27"/>
      <c r="I29252" s="27"/>
    </row>
    <row r="29253" spans="6:9" x14ac:dyDescent="0.2">
      <c r="F29253" s="27"/>
      <c r="G29253" s="27"/>
      <c r="H29253" s="27"/>
      <c r="I29253" s="27"/>
    </row>
    <row r="29254" spans="6:9" x14ac:dyDescent="0.2">
      <c r="F29254" s="27"/>
      <c r="G29254" s="27"/>
      <c r="H29254" s="27"/>
      <c r="I29254" s="27"/>
    </row>
    <row r="29255" spans="6:9" x14ac:dyDescent="0.2">
      <c r="F29255" s="27"/>
      <c r="G29255" s="27"/>
      <c r="H29255" s="27"/>
      <c r="I29255" s="27"/>
    </row>
    <row r="29256" spans="6:9" x14ac:dyDescent="0.2">
      <c r="F29256" s="27"/>
      <c r="G29256" s="27"/>
      <c r="H29256" s="27"/>
      <c r="I29256" s="27"/>
    </row>
    <row r="29257" spans="6:9" x14ac:dyDescent="0.2">
      <c r="F29257" s="27"/>
      <c r="G29257" s="27"/>
      <c r="H29257" s="27"/>
      <c r="I29257" s="27"/>
    </row>
    <row r="29258" spans="6:9" x14ac:dyDescent="0.2">
      <c r="F29258" s="27"/>
      <c r="G29258" s="27"/>
      <c r="H29258" s="27"/>
      <c r="I29258" s="27"/>
    </row>
    <row r="29259" spans="6:9" x14ac:dyDescent="0.2">
      <c r="F29259" s="27"/>
      <c r="G29259" s="27"/>
      <c r="H29259" s="27"/>
      <c r="I29259" s="27"/>
    </row>
    <row r="29260" spans="6:9" x14ac:dyDescent="0.2">
      <c r="F29260" s="27"/>
      <c r="G29260" s="27"/>
      <c r="H29260" s="27"/>
      <c r="I29260" s="27"/>
    </row>
    <row r="29261" spans="6:9" x14ac:dyDescent="0.2">
      <c r="F29261" s="27"/>
      <c r="G29261" s="27"/>
      <c r="H29261" s="27"/>
      <c r="I29261" s="27"/>
    </row>
    <row r="29262" spans="6:9" x14ac:dyDescent="0.2">
      <c r="F29262" s="27"/>
      <c r="G29262" s="27"/>
      <c r="H29262" s="27"/>
      <c r="I29262" s="27"/>
    </row>
    <row r="29263" spans="6:9" x14ac:dyDescent="0.2">
      <c r="F29263" s="27"/>
      <c r="G29263" s="27"/>
      <c r="H29263" s="27"/>
      <c r="I29263" s="27"/>
    </row>
    <row r="29264" spans="6:9" x14ac:dyDescent="0.2">
      <c r="F29264" s="27"/>
      <c r="G29264" s="27"/>
      <c r="H29264" s="27"/>
      <c r="I29264" s="27"/>
    </row>
    <row r="29265" spans="6:9" x14ac:dyDescent="0.2">
      <c r="F29265" s="27"/>
      <c r="G29265" s="27"/>
      <c r="H29265" s="27"/>
      <c r="I29265" s="27"/>
    </row>
    <row r="29266" spans="6:9" x14ac:dyDescent="0.2">
      <c r="F29266" s="27"/>
      <c r="G29266" s="27"/>
      <c r="H29266" s="27"/>
      <c r="I29266" s="27"/>
    </row>
    <row r="29267" spans="6:9" x14ac:dyDescent="0.2">
      <c r="F29267" s="27"/>
      <c r="G29267" s="27"/>
      <c r="H29267" s="27"/>
      <c r="I29267" s="27"/>
    </row>
    <row r="29268" spans="6:9" x14ac:dyDescent="0.2">
      <c r="F29268" s="27"/>
      <c r="G29268" s="27"/>
      <c r="H29268" s="27"/>
      <c r="I29268" s="27"/>
    </row>
    <row r="29269" spans="6:9" x14ac:dyDescent="0.2">
      <c r="F29269" s="27"/>
      <c r="G29269" s="27"/>
      <c r="H29269" s="27"/>
      <c r="I29269" s="27"/>
    </row>
    <row r="29270" spans="6:9" x14ac:dyDescent="0.2">
      <c r="F29270" s="27"/>
      <c r="G29270" s="27"/>
      <c r="H29270" s="27"/>
      <c r="I29270" s="27"/>
    </row>
    <row r="29271" spans="6:9" x14ac:dyDescent="0.2">
      <c r="F29271" s="27"/>
      <c r="G29271" s="27"/>
      <c r="H29271" s="27"/>
      <c r="I29271" s="27"/>
    </row>
    <row r="29272" spans="6:9" x14ac:dyDescent="0.2">
      <c r="F29272" s="27"/>
      <c r="G29272" s="27"/>
      <c r="H29272" s="27"/>
      <c r="I29272" s="27"/>
    </row>
    <row r="29273" spans="6:9" x14ac:dyDescent="0.2">
      <c r="F29273" s="27"/>
      <c r="G29273" s="27"/>
      <c r="H29273" s="27"/>
      <c r="I29273" s="27"/>
    </row>
    <row r="29274" spans="6:9" x14ac:dyDescent="0.2">
      <c r="F29274" s="27"/>
      <c r="G29274" s="27"/>
      <c r="H29274" s="27"/>
      <c r="I29274" s="27"/>
    </row>
    <row r="29275" spans="6:9" x14ac:dyDescent="0.2">
      <c r="F29275" s="27"/>
      <c r="G29275" s="27"/>
      <c r="H29275" s="27"/>
      <c r="I29275" s="27"/>
    </row>
    <row r="29276" spans="6:9" x14ac:dyDescent="0.2">
      <c r="F29276" s="27"/>
      <c r="G29276" s="27"/>
      <c r="H29276" s="27"/>
      <c r="I29276" s="27"/>
    </row>
    <row r="29277" spans="6:9" x14ac:dyDescent="0.2">
      <c r="F29277" s="27"/>
      <c r="G29277" s="27"/>
      <c r="H29277" s="27"/>
      <c r="I29277" s="27"/>
    </row>
    <row r="29278" spans="6:9" x14ac:dyDescent="0.2">
      <c r="F29278" s="27"/>
      <c r="G29278" s="27"/>
      <c r="H29278" s="27"/>
      <c r="I29278" s="27"/>
    </row>
    <row r="29279" spans="6:9" x14ac:dyDescent="0.2">
      <c r="F29279" s="27"/>
      <c r="G29279" s="27"/>
      <c r="H29279" s="27"/>
      <c r="I29279" s="27"/>
    </row>
    <row r="29280" spans="6:9" x14ac:dyDescent="0.2">
      <c r="F29280" s="27"/>
      <c r="G29280" s="27"/>
      <c r="H29280" s="27"/>
      <c r="I29280" s="27"/>
    </row>
    <row r="29281" spans="6:9" x14ac:dyDescent="0.2">
      <c r="F29281" s="27"/>
      <c r="G29281" s="27"/>
      <c r="H29281" s="27"/>
      <c r="I29281" s="27"/>
    </row>
    <row r="29282" spans="6:9" x14ac:dyDescent="0.2">
      <c r="F29282" s="27"/>
      <c r="G29282" s="27"/>
      <c r="H29282" s="27"/>
      <c r="I29282" s="27"/>
    </row>
    <row r="29283" spans="6:9" x14ac:dyDescent="0.2">
      <c r="F29283" s="27"/>
      <c r="G29283" s="27"/>
      <c r="H29283" s="27"/>
      <c r="I29283" s="27"/>
    </row>
    <row r="29284" spans="6:9" x14ac:dyDescent="0.2">
      <c r="F29284" s="27"/>
      <c r="G29284" s="27"/>
      <c r="H29284" s="27"/>
      <c r="I29284" s="27"/>
    </row>
    <row r="29285" spans="6:9" x14ac:dyDescent="0.2">
      <c r="F29285" s="27"/>
      <c r="G29285" s="27"/>
      <c r="H29285" s="27"/>
      <c r="I29285" s="27"/>
    </row>
    <row r="29286" spans="6:9" x14ac:dyDescent="0.2">
      <c r="F29286" s="27"/>
      <c r="G29286" s="27"/>
      <c r="H29286" s="27"/>
      <c r="I29286" s="27"/>
    </row>
    <row r="29287" spans="6:9" x14ac:dyDescent="0.2">
      <c r="F29287" s="27"/>
      <c r="G29287" s="27"/>
      <c r="H29287" s="27"/>
      <c r="I29287" s="27"/>
    </row>
    <row r="29288" spans="6:9" x14ac:dyDescent="0.2">
      <c r="F29288" s="27"/>
      <c r="G29288" s="27"/>
      <c r="H29288" s="27"/>
      <c r="I29288" s="27"/>
    </row>
    <row r="29289" spans="6:9" x14ac:dyDescent="0.2">
      <c r="F29289" s="27"/>
      <c r="G29289" s="27"/>
      <c r="H29289" s="27"/>
      <c r="I29289" s="27"/>
    </row>
    <row r="29290" spans="6:9" x14ac:dyDescent="0.2">
      <c r="F29290" s="27"/>
      <c r="G29290" s="27"/>
      <c r="H29290" s="27"/>
      <c r="I29290" s="27"/>
    </row>
    <row r="29291" spans="6:9" x14ac:dyDescent="0.2">
      <c r="F29291" s="27"/>
      <c r="G29291" s="27"/>
      <c r="H29291" s="27"/>
      <c r="I29291" s="27"/>
    </row>
    <row r="29292" spans="6:9" x14ac:dyDescent="0.2">
      <c r="F29292" s="27"/>
      <c r="G29292" s="27"/>
      <c r="H29292" s="27"/>
      <c r="I29292" s="27"/>
    </row>
    <row r="29293" spans="6:9" x14ac:dyDescent="0.2">
      <c r="F29293" s="27"/>
      <c r="G29293" s="27"/>
      <c r="H29293" s="27"/>
      <c r="I29293" s="27"/>
    </row>
    <row r="29294" spans="6:9" x14ac:dyDescent="0.2">
      <c r="F29294" s="27"/>
      <c r="G29294" s="27"/>
      <c r="H29294" s="27"/>
      <c r="I29294" s="27"/>
    </row>
    <row r="29295" spans="6:9" x14ac:dyDescent="0.2">
      <c r="F29295" s="27"/>
      <c r="G29295" s="27"/>
      <c r="H29295" s="27"/>
      <c r="I29295" s="27"/>
    </row>
    <row r="29296" spans="6:9" x14ac:dyDescent="0.2">
      <c r="F29296" s="27"/>
      <c r="G29296" s="27"/>
      <c r="H29296" s="27"/>
      <c r="I29296" s="27"/>
    </row>
    <row r="29297" spans="6:9" x14ac:dyDescent="0.2">
      <c r="F29297" s="27"/>
      <c r="G29297" s="27"/>
      <c r="H29297" s="27"/>
      <c r="I29297" s="27"/>
    </row>
    <row r="29298" spans="6:9" x14ac:dyDescent="0.2">
      <c r="F29298" s="27"/>
      <c r="G29298" s="27"/>
      <c r="H29298" s="27"/>
      <c r="I29298" s="27"/>
    </row>
    <row r="29299" spans="6:9" x14ac:dyDescent="0.2">
      <c r="F29299" s="27"/>
      <c r="G29299" s="27"/>
      <c r="H29299" s="27"/>
      <c r="I29299" s="27"/>
    </row>
    <row r="29300" spans="6:9" x14ac:dyDescent="0.2">
      <c r="F29300" s="27"/>
      <c r="G29300" s="27"/>
      <c r="H29300" s="27"/>
      <c r="I29300" s="27"/>
    </row>
    <row r="29301" spans="6:9" x14ac:dyDescent="0.2">
      <c r="F29301" s="27"/>
      <c r="G29301" s="27"/>
      <c r="H29301" s="27"/>
      <c r="I29301" s="27"/>
    </row>
    <row r="29302" spans="6:9" x14ac:dyDescent="0.2">
      <c r="F29302" s="27"/>
      <c r="G29302" s="27"/>
      <c r="H29302" s="27"/>
      <c r="I29302" s="27"/>
    </row>
    <row r="29303" spans="6:9" x14ac:dyDescent="0.2">
      <c r="F29303" s="27"/>
      <c r="G29303" s="27"/>
      <c r="H29303" s="27"/>
      <c r="I29303" s="27"/>
    </row>
    <row r="29304" spans="6:9" x14ac:dyDescent="0.2">
      <c r="F29304" s="27"/>
      <c r="G29304" s="27"/>
      <c r="H29304" s="27"/>
      <c r="I29304" s="27"/>
    </row>
    <row r="29305" spans="6:9" x14ac:dyDescent="0.2">
      <c r="F29305" s="27"/>
      <c r="G29305" s="27"/>
      <c r="H29305" s="27"/>
      <c r="I29305" s="27"/>
    </row>
    <row r="29306" spans="6:9" x14ac:dyDescent="0.2">
      <c r="F29306" s="27"/>
      <c r="G29306" s="27"/>
      <c r="H29306" s="27"/>
      <c r="I29306" s="27"/>
    </row>
    <row r="29307" spans="6:9" x14ac:dyDescent="0.2">
      <c r="F29307" s="27"/>
      <c r="G29307" s="27"/>
      <c r="H29307" s="27"/>
      <c r="I29307" s="27"/>
    </row>
    <row r="29308" spans="6:9" x14ac:dyDescent="0.2">
      <c r="F29308" s="27"/>
      <c r="G29308" s="27"/>
      <c r="H29308" s="27"/>
      <c r="I29308" s="27"/>
    </row>
    <row r="29309" spans="6:9" x14ac:dyDescent="0.2">
      <c r="F29309" s="27"/>
      <c r="G29309" s="27"/>
      <c r="H29309" s="27"/>
      <c r="I29309" s="27"/>
    </row>
    <row r="29310" spans="6:9" x14ac:dyDescent="0.2">
      <c r="F29310" s="27"/>
      <c r="G29310" s="27"/>
      <c r="H29310" s="27"/>
      <c r="I29310" s="27"/>
    </row>
    <row r="29311" spans="6:9" x14ac:dyDescent="0.2">
      <c r="F29311" s="27"/>
      <c r="G29311" s="27"/>
      <c r="H29311" s="27"/>
      <c r="I29311" s="27"/>
    </row>
    <row r="29312" spans="6:9" x14ac:dyDescent="0.2">
      <c r="F29312" s="27"/>
      <c r="G29312" s="27"/>
      <c r="H29312" s="27"/>
      <c r="I29312" s="27"/>
    </row>
    <row r="29313" spans="6:9" x14ac:dyDescent="0.2">
      <c r="F29313" s="27"/>
      <c r="G29313" s="27"/>
      <c r="H29313" s="27"/>
      <c r="I29313" s="27"/>
    </row>
    <row r="29314" spans="6:9" x14ac:dyDescent="0.2">
      <c r="F29314" s="27"/>
      <c r="G29314" s="27"/>
      <c r="H29314" s="27"/>
      <c r="I29314" s="27"/>
    </row>
    <row r="29315" spans="6:9" x14ac:dyDescent="0.2">
      <c r="F29315" s="27"/>
      <c r="G29315" s="27"/>
      <c r="H29315" s="27"/>
      <c r="I29315" s="27"/>
    </row>
    <row r="29316" spans="6:9" x14ac:dyDescent="0.2">
      <c r="F29316" s="27"/>
      <c r="G29316" s="27"/>
      <c r="H29316" s="27"/>
      <c r="I29316" s="27"/>
    </row>
    <row r="29317" spans="6:9" x14ac:dyDescent="0.2">
      <c r="F29317" s="27"/>
      <c r="G29317" s="27"/>
      <c r="H29317" s="27"/>
      <c r="I29317" s="27"/>
    </row>
    <row r="29318" spans="6:9" x14ac:dyDescent="0.2">
      <c r="F29318" s="27"/>
      <c r="G29318" s="27"/>
      <c r="H29318" s="27"/>
      <c r="I29318" s="27"/>
    </row>
    <row r="29319" spans="6:9" x14ac:dyDescent="0.2">
      <c r="F29319" s="27"/>
      <c r="G29319" s="27"/>
      <c r="H29319" s="27"/>
      <c r="I29319" s="27"/>
    </row>
    <row r="29320" spans="6:9" x14ac:dyDescent="0.2">
      <c r="F29320" s="27"/>
      <c r="G29320" s="27"/>
      <c r="H29320" s="27"/>
      <c r="I29320" s="27"/>
    </row>
    <row r="29321" spans="6:9" x14ac:dyDescent="0.2">
      <c r="F29321" s="27"/>
      <c r="G29321" s="27"/>
      <c r="H29321" s="27"/>
      <c r="I29321" s="27"/>
    </row>
    <row r="29322" spans="6:9" x14ac:dyDescent="0.2">
      <c r="F29322" s="27"/>
      <c r="G29322" s="27"/>
      <c r="H29322" s="27"/>
      <c r="I29322" s="27"/>
    </row>
    <row r="29323" spans="6:9" x14ac:dyDescent="0.2">
      <c r="F29323" s="27"/>
      <c r="G29323" s="27"/>
      <c r="H29323" s="27"/>
      <c r="I29323" s="27"/>
    </row>
    <row r="29324" spans="6:9" x14ac:dyDescent="0.2">
      <c r="F29324" s="27"/>
      <c r="G29324" s="27"/>
      <c r="H29324" s="27"/>
      <c r="I29324" s="27"/>
    </row>
    <row r="29325" spans="6:9" x14ac:dyDescent="0.2">
      <c r="F29325" s="27"/>
      <c r="G29325" s="27"/>
      <c r="H29325" s="27"/>
      <c r="I29325" s="27"/>
    </row>
    <row r="29326" spans="6:9" x14ac:dyDescent="0.2">
      <c r="F29326" s="27"/>
      <c r="G29326" s="27"/>
      <c r="H29326" s="27"/>
      <c r="I29326" s="27"/>
    </row>
    <row r="29327" spans="6:9" x14ac:dyDescent="0.2">
      <c r="F29327" s="27"/>
      <c r="G29327" s="27"/>
      <c r="H29327" s="27"/>
      <c r="I29327" s="27"/>
    </row>
    <row r="29328" spans="6:9" x14ac:dyDescent="0.2">
      <c r="F29328" s="27"/>
      <c r="G29328" s="27"/>
      <c r="H29328" s="27"/>
      <c r="I29328" s="27"/>
    </row>
    <row r="29329" spans="6:9" x14ac:dyDescent="0.2">
      <c r="F29329" s="27"/>
      <c r="G29329" s="27"/>
      <c r="H29329" s="27"/>
      <c r="I29329" s="27"/>
    </row>
    <row r="29330" spans="6:9" x14ac:dyDescent="0.2">
      <c r="F29330" s="27"/>
      <c r="G29330" s="27"/>
      <c r="H29330" s="27"/>
      <c r="I29330" s="27"/>
    </row>
    <row r="29331" spans="6:9" x14ac:dyDescent="0.2">
      <c r="F29331" s="27"/>
      <c r="G29331" s="27"/>
      <c r="H29331" s="27"/>
      <c r="I29331" s="27"/>
    </row>
    <row r="29332" spans="6:9" x14ac:dyDescent="0.2">
      <c r="F29332" s="27"/>
      <c r="G29332" s="27"/>
      <c r="H29332" s="27"/>
      <c r="I29332" s="27"/>
    </row>
    <row r="29333" spans="6:9" x14ac:dyDescent="0.2">
      <c r="F29333" s="27"/>
      <c r="G29333" s="27"/>
      <c r="H29333" s="27"/>
      <c r="I29333" s="27"/>
    </row>
    <row r="29334" spans="6:9" x14ac:dyDescent="0.2">
      <c r="F29334" s="27"/>
      <c r="G29334" s="27"/>
      <c r="H29334" s="27"/>
      <c r="I29334" s="27"/>
    </row>
    <row r="29335" spans="6:9" x14ac:dyDescent="0.2">
      <c r="F29335" s="27"/>
      <c r="G29335" s="27"/>
      <c r="H29335" s="27"/>
      <c r="I29335" s="27"/>
    </row>
    <row r="29336" spans="6:9" x14ac:dyDescent="0.2">
      <c r="F29336" s="27"/>
      <c r="G29336" s="27"/>
      <c r="H29336" s="27"/>
      <c r="I29336" s="27"/>
    </row>
    <row r="29337" spans="6:9" x14ac:dyDescent="0.2">
      <c r="F29337" s="27"/>
      <c r="G29337" s="27"/>
      <c r="H29337" s="27"/>
      <c r="I29337" s="27"/>
    </row>
    <row r="29338" spans="6:9" x14ac:dyDescent="0.2">
      <c r="F29338" s="27"/>
      <c r="G29338" s="27"/>
      <c r="H29338" s="27"/>
      <c r="I29338" s="27"/>
    </row>
    <row r="29339" spans="6:9" x14ac:dyDescent="0.2">
      <c r="F29339" s="27"/>
      <c r="G29339" s="27"/>
      <c r="H29339" s="27"/>
      <c r="I29339" s="27"/>
    </row>
    <row r="29340" spans="6:9" x14ac:dyDescent="0.2">
      <c r="F29340" s="27"/>
      <c r="G29340" s="27"/>
      <c r="H29340" s="27"/>
      <c r="I29340" s="27"/>
    </row>
    <row r="29341" spans="6:9" x14ac:dyDescent="0.2">
      <c r="F29341" s="27"/>
      <c r="G29341" s="27"/>
      <c r="H29341" s="27"/>
      <c r="I29341" s="27"/>
    </row>
    <row r="29342" spans="6:9" x14ac:dyDescent="0.2">
      <c r="F29342" s="27"/>
      <c r="G29342" s="27"/>
      <c r="H29342" s="27"/>
      <c r="I29342" s="27"/>
    </row>
    <row r="29343" spans="6:9" x14ac:dyDescent="0.2">
      <c r="F29343" s="27"/>
      <c r="G29343" s="27"/>
      <c r="H29343" s="27"/>
      <c r="I29343" s="27"/>
    </row>
    <row r="29344" spans="6:9" x14ac:dyDescent="0.2">
      <c r="F29344" s="27"/>
      <c r="G29344" s="27"/>
      <c r="H29344" s="27"/>
      <c r="I29344" s="27"/>
    </row>
    <row r="29345" spans="6:9" x14ac:dyDescent="0.2">
      <c r="F29345" s="27"/>
      <c r="G29345" s="27"/>
      <c r="H29345" s="27"/>
      <c r="I29345" s="27"/>
    </row>
    <row r="29346" spans="6:9" x14ac:dyDescent="0.2">
      <c r="F29346" s="27"/>
      <c r="G29346" s="27"/>
      <c r="H29346" s="27"/>
      <c r="I29346" s="27"/>
    </row>
    <row r="29347" spans="6:9" x14ac:dyDescent="0.2">
      <c r="F29347" s="27"/>
      <c r="G29347" s="27"/>
      <c r="H29347" s="27"/>
      <c r="I29347" s="27"/>
    </row>
    <row r="29348" spans="6:9" x14ac:dyDescent="0.2">
      <c r="F29348" s="27"/>
      <c r="G29348" s="27"/>
      <c r="H29348" s="27"/>
      <c r="I29348" s="27"/>
    </row>
    <row r="29349" spans="6:9" x14ac:dyDescent="0.2">
      <c r="F29349" s="27"/>
      <c r="G29349" s="27"/>
      <c r="H29349" s="27"/>
      <c r="I29349" s="27"/>
    </row>
    <row r="29350" spans="6:9" x14ac:dyDescent="0.2">
      <c r="F29350" s="27"/>
      <c r="G29350" s="27"/>
      <c r="H29350" s="27"/>
      <c r="I29350" s="27"/>
    </row>
    <row r="29351" spans="6:9" x14ac:dyDescent="0.2">
      <c r="F29351" s="27"/>
      <c r="G29351" s="27"/>
      <c r="H29351" s="27"/>
      <c r="I29351" s="27"/>
    </row>
    <row r="29352" spans="6:9" x14ac:dyDescent="0.2">
      <c r="F29352" s="27"/>
      <c r="G29352" s="27"/>
      <c r="H29352" s="27"/>
      <c r="I29352" s="27"/>
    </row>
    <row r="29353" spans="6:9" x14ac:dyDescent="0.2">
      <c r="F29353" s="27"/>
      <c r="G29353" s="27"/>
      <c r="H29353" s="27"/>
      <c r="I29353" s="27"/>
    </row>
    <row r="29354" spans="6:9" x14ac:dyDescent="0.2">
      <c r="F29354" s="27"/>
      <c r="G29354" s="27"/>
      <c r="H29354" s="27"/>
      <c r="I29354" s="27"/>
    </row>
    <row r="29355" spans="6:9" x14ac:dyDescent="0.2">
      <c r="F29355" s="27"/>
      <c r="G29355" s="27"/>
      <c r="H29355" s="27"/>
      <c r="I29355" s="27"/>
    </row>
    <row r="29356" spans="6:9" x14ac:dyDescent="0.2">
      <c r="F29356" s="27"/>
      <c r="G29356" s="27"/>
      <c r="H29356" s="27"/>
      <c r="I29356" s="27"/>
    </row>
    <row r="29357" spans="6:9" x14ac:dyDescent="0.2">
      <c r="F29357" s="27"/>
      <c r="G29357" s="27"/>
      <c r="H29357" s="27"/>
      <c r="I29357" s="27"/>
    </row>
    <row r="29358" spans="6:9" x14ac:dyDescent="0.2">
      <c r="F29358" s="27"/>
      <c r="G29358" s="27"/>
      <c r="H29358" s="27"/>
      <c r="I29358" s="27"/>
    </row>
    <row r="29359" spans="6:9" x14ac:dyDescent="0.2">
      <c r="F29359" s="27"/>
      <c r="G29359" s="27"/>
      <c r="H29359" s="27"/>
      <c r="I29359" s="27"/>
    </row>
    <row r="29360" spans="6:9" x14ac:dyDescent="0.2">
      <c r="F29360" s="27"/>
      <c r="G29360" s="27"/>
      <c r="H29360" s="27"/>
      <c r="I29360" s="27"/>
    </row>
    <row r="29361" spans="6:9" x14ac:dyDescent="0.2">
      <c r="F29361" s="27"/>
      <c r="G29361" s="27"/>
      <c r="H29361" s="27"/>
      <c r="I29361" s="27"/>
    </row>
    <row r="29362" spans="6:9" x14ac:dyDescent="0.2">
      <c r="F29362" s="27"/>
      <c r="G29362" s="27"/>
      <c r="H29362" s="27"/>
      <c r="I29362" s="27"/>
    </row>
    <row r="29363" spans="6:9" x14ac:dyDescent="0.2">
      <c r="F29363" s="27"/>
      <c r="G29363" s="27"/>
      <c r="H29363" s="27"/>
      <c r="I29363" s="27"/>
    </row>
    <row r="29364" spans="6:9" x14ac:dyDescent="0.2">
      <c r="F29364" s="27"/>
      <c r="G29364" s="27"/>
      <c r="H29364" s="27"/>
      <c r="I29364" s="27"/>
    </row>
    <row r="29365" spans="6:9" x14ac:dyDescent="0.2">
      <c r="F29365" s="27"/>
      <c r="G29365" s="27"/>
      <c r="H29365" s="27"/>
      <c r="I29365" s="27"/>
    </row>
    <row r="29366" spans="6:9" x14ac:dyDescent="0.2">
      <c r="F29366" s="27"/>
      <c r="G29366" s="27"/>
      <c r="H29366" s="27"/>
      <c r="I29366" s="27"/>
    </row>
    <row r="29367" spans="6:9" x14ac:dyDescent="0.2">
      <c r="F29367" s="27"/>
      <c r="G29367" s="27"/>
      <c r="H29367" s="27"/>
      <c r="I29367" s="27"/>
    </row>
    <row r="29368" spans="6:9" x14ac:dyDescent="0.2">
      <c r="F29368" s="27"/>
      <c r="G29368" s="27"/>
      <c r="H29368" s="27"/>
      <c r="I29368" s="27"/>
    </row>
    <row r="29369" spans="6:9" x14ac:dyDescent="0.2">
      <c r="F29369" s="27"/>
      <c r="G29369" s="27"/>
      <c r="H29369" s="27"/>
      <c r="I29369" s="27"/>
    </row>
    <row r="29370" spans="6:9" x14ac:dyDescent="0.2">
      <c r="F29370" s="27"/>
      <c r="G29370" s="27"/>
      <c r="H29370" s="27"/>
      <c r="I29370" s="27"/>
    </row>
    <row r="29371" spans="6:9" x14ac:dyDescent="0.2">
      <c r="F29371" s="27"/>
      <c r="G29371" s="27"/>
      <c r="H29371" s="27"/>
      <c r="I29371" s="27"/>
    </row>
    <row r="29372" spans="6:9" x14ac:dyDescent="0.2">
      <c r="F29372" s="27"/>
      <c r="G29372" s="27"/>
      <c r="H29372" s="27"/>
      <c r="I29372" s="27"/>
    </row>
    <row r="29373" spans="6:9" x14ac:dyDescent="0.2">
      <c r="F29373" s="27"/>
      <c r="G29373" s="27"/>
      <c r="H29373" s="27"/>
      <c r="I29373" s="27"/>
    </row>
    <row r="29374" spans="6:9" x14ac:dyDescent="0.2">
      <c r="F29374" s="27"/>
      <c r="G29374" s="27"/>
      <c r="H29374" s="27"/>
      <c r="I29374" s="27"/>
    </row>
    <row r="29375" spans="6:9" x14ac:dyDescent="0.2">
      <c r="F29375" s="27"/>
      <c r="G29375" s="27"/>
      <c r="H29375" s="27"/>
      <c r="I29375" s="27"/>
    </row>
    <row r="29376" spans="6:9" x14ac:dyDescent="0.2">
      <c r="F29376" s="27"/>
      <c r="G29376" s="27"/>
      <c r="H29376" s="27"/>
      <c r="I29376" s="27"/>
    </row>
    <row r="29377" spans="6:9" x14ac:dyDescent="0.2">
      <c r="F29377" s="27"/>
      <c r="G29377" s="27"/>
      <c r="H29377" s="27"/>
      <c r="I29377" s="27"/>
    </row>
    <row r="29378" spans="6:9" x14ac:dyDescent="0.2">
      <c r="F29378" s="27"/>
      <c r="G29378" s="27"/>
      <c r="H29378" s="27"/>
      <c r="I29378" s="27"/>
    </row>
    <row r="29379" spans="6:9" x14ac:dyDescent="0.2">
      <c r="F29379" s="27"/>
      <c r="G29379" s="27"/>
      <c r="H29379" s="27"/>
      <c r="I29379" s="27"/>
    </row>
    <row r="29380" spans="6:9" x14ac:dyDescent="0.2">
      <c r="F29380" s="27"/>
      <c r="G29380" s="27"/>
      <c r="H29380" s="27"/>
      <c r="I29380" s="27"/>
    </row>
    <row r="29381" spans="6:9" x14ac:dyDescent="0.2">
      <c r="F29381" s="27"/>
      <c r="G29381" s="27"/>
      <c r="H29381" s="27"/>
      <c r="I29381" s="27"/>
    </row>
    <row r="29382" spans="6:9" x14ac:dyDescent="0.2">
      <c r="F29382" s="27"/>
      <c r="G29382" s="27"/>
      <c r="H29382" s="27"/>
      <c r="I29382" s="27"/>
    </row>
    <row r="29383" spans="6:9" x14ac:dyDescent="0.2">
      <c r="F29383" s="27"/>
      <c r="G29383" s="27"/>
      <c r="H29383" s="27"/>
      <c r="I29383" s="27"/>
    </row>
    <row r="29384" spans="6:9" x14ac:dyDescent="0.2">
      <c r="F29384" s="27"/>
      <c r="G29384" s="27"/>
      <c r="H29384" s="27"/>
      <c r="I29384" s="27"/>
    </row>
    <row r="29385" spans="6:9" x14ac:dyDescent="0.2">
      <c r="F29385" s="27"/>
      <c r="G29385" s="27"/>
      <c r="H29385" s="27"/>
      <c r="I29385" s="27"/>
    </row>
    <row r="29386" spans="6:9" x14ac:dyDescent="0.2">
      <c r="F29386" s="27"/>
      <c r="G29386" s="27"/>
      <c r="H29386" s="27"/>
      <c r="I29386" s="27"/>
    </row>
    <row r="29387" spans="6:9" x14ac:dyDescent="0.2">
      <c r="F29387" s="27"/>
      <c r="G29387" s="27"/>
      <c r="H29387" s="27"/>
      <c r="I29387" s="27"/>
    </row>
    <row r="29388" spans="6:9" x14ac:dyDescent="0.2">
      <c r="F29388" s="27"/>
      <c r="G29388" s="27"/>
      <c r="H29388" s="27"/>
      <c r="I29388" s="27"/>
    </row>
    <row r="29389" spans="6:9" x14ac:dyDescent="0.2">
      <c r="F29389" s="27"/>
      <c r="G29389" s="27"/>
      <c r="H29389" s="27"/>
      <c r="I29389" s="27"/>
    </row>
    <row r="29390" spans="6:9" x14ac:dyDescent="0.2">
      <c r="F29390" s="27"/>
      <c r="G29390" s="27"/>
      <c r="H29390" s="27"/>
      <c r="I29390" s="27"/>
    </row>
    <row r="29391" spans="6:9" x14ac:dyDescent="0.2">
      <c r="F29391" s="27"/>
      <c r="G29391" s="27"/>
      <c r="H29391" s="27"/>
      <c r="I29391" s="27"/>
    </row>
    <row r="29392" spans="6:9" x14ac:dyDescent="0.2">
      <c r="F29392" s="27"/>
      <c r="G29392" s="27"/>
      <c r="H29392" s="27"/>
      <c r="I29392" s="27"/>
    </row>
    <row r="29393" spans="6:9" x14ac:dyDescent="0.2">
      <c r="F29393" s="27"/>
      <c r="G29393" s="27"/>
      <c r="H29393" s="27"/>
      <c r="I29393" s="27"/>
    </row>
    <row r="29394" spans="6:9" x14ac:dyDescent="0.2">
      <c r="F29394" s="27"/>
      <c r="G29394" s="27"/>
      <c r="H29394" s="27"/>
      <c r="I29394" s="27"/>
    </row>
    <row r="29395" spans="6:9" x14ac:dyDescent="0.2">
      <c r="F29395" s="27"/>
      <c r="G29395" s="27"/>
      <c r="H29395" s="27"/>
      <c r="I29395" s="27"/>
    </row>
    <row r="29396" spans="6:9" x14ac:dyDescent="0.2">
      <c r="F29396" s="27"/>
      <c r="G29396" s="27"/>
      <c r="H29396" s="27"/>
      <c r="I29396" s="27"/>
    </row>
    <row r="29397" spans="6:9" x14ac:dyDescent="0.2">
      <c r="F29397" s="27"/>
      <c r="G29397" s="27"/>
      <c r="H29397" s="27"/>
      <c r="I29397" s="27"/>
    </row>
    <row r="29398" spans="6:9" x14ac:dyDescent="0.2">
      <c r="F29398" s="27"/>
      <c r="G29398" s="27"/>
      <c r="H29398" s="27"/>
      <c r="I29398" s="27"/>
    </row>
    <row r="29399" spans="6:9" x14ac:dyDescent="0.2">
      <c r="F29399" s="27"/>
      <c r="G29399" s="27"/>
      <c r="H29399" s="27"/>
      <c r="I29399" s="27"/>
    </row>
    <row r="29400" spans="6:9" x14ac:dyDescent="0.2">
      <c r="F29400" s="27"/>
      <c r="G29400" s="27"/>
      <c r="H29400" s="27"/>
      <c r="I29400" s="27"/>
    </row>
    <row r="29401" spans="6:9" x14ac:dyDescent="0.2">
      <c r="F29401" s="27"/>
      <c r="G29401" s="27"/>
      <c r="H29401" s="27"/>
      <c r="I29401" s="27"/>
    </row>
    <row r="29402" spans="6:9" x14ac:dyDescent="0.2">
      <c r="F29402" s="27"/>
      <c r="G29402" s="27"/>
      <c r="H29402" s="27"/>
      <c r="I29402" s="27"/>
    </row>
    <row r="29403" spans="6:9" x14ac:dyDescent="0.2">
      <c r="F29403" s="27"/>
      <c r="G29403" s="27"/>
      <c r="H29403" s="27"/>
      <c r="I29403" s="27"/>
    </row>
    <row r="29404" spans="6:9" x14ac:dyDescent="0.2">
      <c r="F29404" s="27"/>
      <c r="G29404" s="27"/>
      <c r="H29404" s="27"/>
      <c r="I29404" s="27"/>
    </row>
    <row r="29405" spans="6:9" x14ac:dyDescent="0.2">
      <c r="F29405" s="27"/>
      <c r="G29405" s="27"/>
      <c r="H29405" s="27"/>
      <c r="I29405" s="27"/>
    </row>
    <row r="29406" spans="6:9" x14ac:dyDescent="0.2">
      <c r="F29406" s="27"/>
      <c r="G29406" s="27"/>
      <c r="H29406" s="27"/>
      <c r="I29406" s="27"/>
    </row>
    <row r="29407" spans="6:9" x14ac:dyDescent="0.2">
      <c r="F29407" s="27"/>
      <c r="G29407" s="27"/>
      <c r="H29407" s="27"/>
      <c r="I29407" s="27"/>
    </row>
    <row r="29408" spans="6:9" x14ac:dyDescent="0.2">
      <c r="F29408" s="27"/>
      <c r="G29408" s="27"/>
      <c r="H29408" s="27"/>
      <c r="I29408" s="27"/>
    </row>
    <row r="29409" spans="6:9" x14ac:dyDescent="0.2">
      <c r="F29409" s="27"/>
      <c r="G29409" s="27"/>
      <c r="H29409" s="27"/>
      <c r="I29409" s="27"/>
    </row>
    <row r="29410" spans="6:9" x14ac:dyDescent="0.2">
      <c r="F29410" s="27"/>
      <c r="G29410" s="27"/>
      <c r="H29410" s="27"/>
      <c r="I29410" s="27"/>
    </row>
    <row r="29411" spans="6:9" x14ac:dyDescent="0.2">
      <c r="F29411" s="27"/>
      <c r="G29411" s="27"/>
      <c r="H29411" s="27"/>
      <c r="I29411" s="27"/>
    </row>
    <row r="29412" spans="6:9" x14ac:dyDescent="0.2">
      <c r="F29412" s="27"/>
      <c r="G29412" s="27"/>
      <c r="H29412" s="27"/>
      <c r="I29412" s="27"/>
    </row>
    <row r="29413" spans="6:9" x14ac:dyDescent="0.2">
      <c r="F29413" s="27"/>
      <c r="G29413" s="27"/>
      <c r="H29413" s="27"/>
      <c r="I29413" s="27"/>
    </row>
    <row r="29414" spans="6:9" x14ac:dyDescent="0.2">
      <c r="F29414" s="27"/>
      <c r="G29414" s="27"/>
      <c r="H29414" s="27"/>
      <c r="I29414" s="27"/>
    </row>
    <row r="29415" spans="6:9" x14ac:dyDescent="0.2">
      <c r="F29415" s="27"/>
      <c r="G29415" s="27"/>
      <c r="H29415" s="27"/>
      <c r="I29415" s="27"/>
    </row>
    <row r="29416" spans="6:9" x14ac:dyDescent="0.2">
      <c r="F29416" s="27"/>
      <c r="G29416" s="27"/>
      <c r="H29416" s="27"/>
      <c r="I29416" s="27"/>
    </row>
    <row r="29417" spans="6:9" x14ac:dyDescent="0.2">
      <c r="F29417" s="27"/>
      <c r="G29417" s="27"/>
      <c r="H29417" s="27"/>
      <c r="I29417" s="27"/>
    </row>
    <row r="29418" spans="6:9" x14ac:dyDescent="0.2">
      <c r="F29418" s="27"/>
      <c r="G29418" s="27"/>
      <c r="H29418" s="27"/>
      <c r="I29418" s="27"/>
    </row>
    <row r="29419" spans="6:9" x14ac:dyDescent="0.2">
      <c r="F29419" s="27"/>
      <c r="G29419" s="27"/>
      <c r="H29419" s="27"/>
      <c r="I29419" s="27"/>
    </row>
    <row r="29420" spans="6:9" x14ac:dyDescent="0.2">
      <c r="F29420" s="27"/>
      <c r="G29420" s="27"/>
      <c r="H29420" s="27"/>
      <c r="I29420" s="27"/>
    </row>
    <row r="29421" spans="6:9" x14ac:dyDescent="0.2">
      <c r="F29421" s="27"/>
      <c r="G29421" s="27"/>
      <c r="H29421" s="27"/>
      <c r="I29421" s="27"/>
    </row>
    <row r="29422" spans="6:9" x14ac:dyDescent="0.2">
      <c r="F29422" s="27"/>
      <c r="G29422" s="27"/>
      <c r="H29422" s="27"/>
      <c r="I29422" s="27"/>
    </row>
    <row r="29423" spans="6:9" x14ac:dyDescent="0.2">
      <c r="F29423" s="27"/>
      <c r="G29423" s="27"/>
      <c r="H29423" s="27"/>
      <c r="I29423" s="27"/>
    </row>
    <row r="29424" spans="6:9" x14ac:dyDescent="0.2">
      <c r="F29424" s="27"/>
      <c r="G29424" s="27"/>
      <c r="H29424" s="27"/>
      <c r="I29424" s="27"/>
    </row>
    <row r="29425" spans="6:9" x14ac:dyDescent="0.2">
      <c r="F29425" s="27"/>
      <c r="G29425" s="27"/>
      <c r="H29425" s="27"/>
      <c r="I29425" s="27"/>
    </row>
    <row r="29426" spans="6:9" x14ac:dyDescent="0.2">
      <c r="F29426" s="27"/>
      <c r="G29426" s="27"/>
      <c r="H29426" s="27"/>
      <c r="I29426" s="27"/>
    </row>
    <row r="29427" spans="6:9" x14ac:dyDescent="0.2">
      <c r="F29427" s="27"/>
      <c r="G29427" s="27"/>
      <c r="H29427" s="27"/>
      <c r="I29427" s="27"/>
    </row>
    <row r="29428" spans="6:9" x14ac:dyDescent="0.2">
      <c r="F29428" s="27"/>
      <c r="G29428" s="27"/>
      <c r="H29428" s="27"/>
      <c r="I29428" s="27"/>
    </row>
    <row r="29429" spans="6:9" x14ac:dyDescent="0.2">
      <c r="F29429" s="27"/>
      <c r="G29429" s="27"/>
      <c r="H29429" s="27"/>
      <c r="I29429" s="27"/>
    </row>
    <row r="29430" spans="6:9" x14ac:dyDescent="0.2">
      <c r="F29430" s="27"/>
      <c r="G29430" s="27"/>
      <c r="H29430" s="27"/>
      <c r="I29430" s="27"/>
    </row>
    <row r="29431" spans="6:9" x14ac:dyDescent="0.2">
      <c r="F29431" s="27"/>
      <c r="G29431" s="27"/>
      <c r="H29431" s="27"/>
      <c r="I29431" s="27"/>
    </row>
    <row r="29432" spans="6:9" x14ac:dyDescent="0.2">
      <c r="F29432" s="27"/>
      <c r="G29432" s="27"/>
      <c r="H29432" s="27"/>
      <c r="I29432" s="27"/>
    </row>
    <row r="29433" spans="6:9" x14ac:dyDescent="0.2">
      <c r="F29433" s="27"/>
      <c r="G29433" s="27"/>
      <c r="H29433" s="27"/>
      <c r="I29433" s="27"/>
    </row>
    <row r="29434" spans="6:9" x14ac:dyDescent="0.2">
      <c r="F29434" s="27"/>
      <c r="G29434" s="27"/>
      <c r="H29434" s="27"/>
      <c r="I29434" s="27"/>
    </row>
    <row r="29435" spans="6:9" x14ac:dyDescent="0.2">
      <c r="F29435" s="27"/>
      <c r="G29435" s="27"/>
      <c r="H29435" s="27"/>
      <c r="I29435" s="27"/>
    </row>
    <row r="29436" spans="6:9" x14ac:dyDescent="0.2">
      <c r="F29436" s="27"/>
      <c r="G29436" s="27"/>
      <c r="H29436" s="27"/>
      <c r="I29436" s="27"/>
    </row>
    <row r="29437" spans="6:9" x14ac:dyDescent="0.2">
      <c r="F29437" s="27"/>
      <c r="G29437" s="27"/>
      <c r="H29437" s="27"/>
      <c r="I29437" s="27"/>
    </row>
    <row r="29438" spans="6:9" x14ac:dyDescent="0.2">
      <c r="F29438" s="27"/>
      <c r="G29438" s="27"/>
      <c r="H29438" s="27"/>
      <c r="I29438" s="27"/>
    </row>
    <row r="29439" spans="6:9" x14ac:dyDescent="0.2">
      <c r="F29439" s="27"/>
      <c r="G29439" s="27"/>
      <c r="H29439" s="27"/>
      <c r="I29439" s="27"/>
    </row>
    <row r="29440" spans="6:9" x14ac:dyDescent="0.2">
      <c r="F29440" s="27"/>
      <c r="G29440" s="27"/>
      <c r="H29440" s="27"/>
      <c r="I29440" s="27"/>
    </row>
    <row r="29441" spans="6:9" x14ac:dyDescent="0.2">
      <c r="F29441" s="27"/>
      <c r="G29441" s="27"/>
      <c r="H29441" s="27"/>
      <c r="I29441" s="27"/>
    </row>
    <row r="29442" spans="6:9" x14ac:dyDescent="0.2">
      <c r="F29442" s="27"/>
      <c r="G29442" s="27"/>
      <c r="H29442" s="27"/>
      <c r="I29442" s="27"/>
    </row>
    <row r="29443" spans="6:9" x14ac:dyDescent="0.2">
      <c r="F29443" s="27"/>
      <c r="G29443" s="27"/>
      <c r="H29443" s="27"/>
      <c r="I29443" s="27"/>
    </row>
    <row r="29444" spans="6:9" x14ac:dyDescent="0.2">
      <c r="F29444" s="27"/>
      <c r="G29444" s="27"/>
      <c r="H29444" s="27"/>
      <c r="I29444" s="27"/>
    </row>
    <row r="29445" spans="6:9" x14ac:dyDescent="0.2">
      <c r="F29445" s="27"/>
      <c r="G29445" s="27"/>
      <c r="H29445" s="27"/>
      <c r="I29445" s="27"/>
    </row>
    <row r="29446" spans="6:9" x14ac:dyDescent="0.2">
      <c r="F29446" s="27"/>
      <c r="G29446" s="27"/>
      <c r="H29446" s="27"/>
      <c r="I29446" s="27"/>
    </row>
    <row r="29447" spans="6:9" x14ac:dyDescent="0.2">
      <c r="F29447" s="27"/>
      <c r="G29447" s="27"/>
      <c r="H29447" s="27"/>
      <c r="I29447" s="27"/>
    </row>
    <row r="29448" spans="6:9" x14ac:dyDescent="0.2">
      <c r="F29448" s="27"/>
      <c r="G29448" s="27"/>
      <c r="H29448" s="27"/>
      <c r="I29448" s="27"/>
    </row>
    <row r="29449" spans="6:9" x14ac:dyDescent="0.2">
      <c r="F29449" s="27"/>
      <c r="G29449" s="27"/>
      <c r="H29449" s="27"/>
      <c r="I29449" s="27"/>
    </row>
    <row r="29450" spans="6:9" x14ac:dyDescent="0.2">
      <c r="F29450" s="27"/>
      <c r="G29450" s="27"/>
      <c r="H29450" s="27"/>
      <c r="I29450" s="27"/>
    </row>
    <row r="29451" spans="6:9" x14ac:dyDescent="0.2">
      <c r="F29451" s="27"/>
      <c r="G29451" s="27"/>
      <c r="H29451" s="27"/>
      <c r="I29451" s="27"/>
    </row>
    <row r="29452" spans="6:9" x14ac:dyDescent="0.2">
      <c r="F29452" s="27"/>
      <c r="G29452" s="27"/>
      <c r="H29452" s="27"/>
      <c r="I29452" s="27"/>
    </row>
    <row r="29453" spans="6:9" x14ac:dyDescent="0.2">
      <c r="F29453" s="27"/>
      <c r="G29453" s="27"/>
      <c r="H29453" s="27"/>
      <c r="I29453" s="27"/>
    </row>
    <row r="29454" spans="6:9" x14ac:dyDescent="0.2">
      <c r="F29454" s="27"/>
      <c r="G29454" s="27"/>
      <c r="H29454" s="27"/>
      <c r="I29454" s="27"/>
    </row>
    <row r="29455" spans="6:9" x14ac:dyDescent="0.2">
      <c r="F29455" s="27"/>
      <c r="G29455" s="27"/>
      <c r="H29455" s="27"/>
      <c r="I29455" s="27"/>
    </row>
    <row r="29456" spans="6:9" x14ac:dyDescent="0.2">
      <c r="F29456" s="27"/>
      <c r="G29456" s="27"/>
      <c r="H29456" s="27"/>
      <c r="I29456" s="27"/>
    </row>
    <row r="29457" spans="6:9" x14ac:dyDescent="0.2">
      <c r="F29457" s="27"/>
      <c r="G29457" s="27"/>
      <c r="H29457" s="27"/>
      <c r="I29457" s="27"/>
    </row>
    <row r="29458" spans="6:9" x14ac:dyDescent="0.2">
      <c r="F29458" s="27"/>
      <c r="G29458" s="27"/>
      <c r="H29458" s="27"/>
      <c r="I29458" s="27"/>
    </row>
    <row r="29459" spans="6:9" x14ac:dyDescent="0.2">
      <c r="F29459" s="27"/>
      <c r="G29459" s="27"/>
      <c r="H29459" s="27"/>
      <c r="I29459" s="27"/>
    </row>
    <row r="29460" spans="6:9" x14ac:dyDescent="0.2">
      <c r="F29460" s="27"/>
      <c r="G29460" s="27"/>
      <c r="H29460" s="27"/>
      <c r="I29460" s="27"/>
    </row>
    <row r="29461" spans="6:9" x14ac:dyDescent="0.2">
      <c r="F29461" s="27"/>
      <c r="G29461" s="27"/>
      <c r="H29461" s="27"/>
      <c r="I29461" s="27"/>
    </row>
    <row r="29462" spans="6:9" x14ac:dyDescent="0.2">
      <c r="F29462" s="27"/>
      <c r="G29462" s="27"/>
      <c r="H29462" s="27"/>
      <c r="I29462" s="27"/>
    </row>
    <row r="29463" spans="6:9" x14ac:dyDescent="0.2">
      <c r="F29463" s="27"/>
      <c r="G29463" s="27"/>
      <c r="H29463" s="27"/>
      <c r="I29463" s="27"/>
    </row>
    <row r="29464" spans="6:9" x14ac:dyDescent="0.2">
      <c r="F29464" s="27"/>
      <c r="G29464" s="27"/>
      <c r="H29464" s="27"/>
      <c r="I29464" s="27"/>
    </row>
    <row r="29465" spans="6:9" x14ac:dyDescent="0.2">
      <c r="F29465" s="27"/>
      <c r="G29465" s="27"/>
      <c r="H29465" s="27"/>
      <c r="I29465" s="27"/>
    </row>
    <row r="29466" spans="6:9" x14ac:dyDescent="0.2">
      <c r="F29466" s="27"/>
      <c r="G29466" s="27"/>
      <c r="H29466" s="27"/>
      <c r="I29466" s="27"/>
    </row>
    <row r="29467" spans="6:9" x14ac:dyDescent="0.2">
      <c r="F29467" s="27"/>
      <c r="G29467" s="27"/>
      <c r="H29467" s="27"/>
      <c r="I29467" s="27"/>
    </row>
    <row r="29468" spans="6:9" x14ac:dyDescent="0.2">
      <c r="F29468" s="27"/>
      <c r="G29468" s="27"/>
      <c r="H29468" s="27"/>
      <c r="I29468" s="27"/>
    </row>
    <row r="29469" spans="6:9" x14ac:dyDescent="0.2">
      <c r="F29469" s="27"/>
      <c r="G29469" s="27"/>
      <c r="H29469" s="27"/>
      <c r="I29469" s="27"/>
    </row>
    <row r="29470" spans="6:9" x14ac:dyDescent="0.2">
      <c r="F29470" s="27"/>
      <c r="G29470" s="27"/>
      <c r="H29470" s="27"/>
      <c r="I29470" s="27"/>
    </row>
    <row r="29471" spans="6:9" x14ac:dyDescent="0.2">
      <c r="F29471" s="27"/>
      <c r="G29471" s="27"/>
      <c r="H29471" s="27"/>
      <c r="I29471" s="27"/>
    </row>
    <row r="29472" spans="6:9" x14ac:dyDescent="0.2">
      <c r="F29472" s="27"/>
      <c r="G29472" s="27"/>
      <c r="H29472" s="27"/>
      <c r="I29472" s="27"/>
    </row>
    <row r="29473" spans="6:9" x14ac:dyDescent="0.2">
      <c r="F29473" s="27"/>
      <c r="G29473" s="27"/>
      <c r="H29473" s="27"/>
      <c r="I29473" s="27"/>
    </row>
    <row r="29474" spans="6:9" x14ac:dyDescent="0.2">
      <c r="F29474" s="27"/>
      <c r="G29474" s="27"/>
      <c r="H29474" s="27"/>
      <c r="I29474" s="27"/>
    </row>
    <row r="29475" spans="6:9" x14ac:dyDescent="0.2">
      <c r="F29475" s="27"/>
      <c r="G29475" s="27"/>
      <c r="H29475" s="27"/>
      <c r="I29475" s="27"/>
    </row>
    <row r="29476" spans="6:9" x14ac:dyDescent="0.2">
      <c r="F29476" s="27"/>
      <c r="G29476" s="27"/>
      <c r="H29476" s="27"/>
      <c r="I29476" s="27"/>
    </row>
    <row r="29477" spans="6:9" x14ac:dyDescent="0.2">
      <c r="F29477" s="27"/>
      <c r="G29477" s="27"/>
      <c r="H29477" s="27"/>
      <c r="I29477" s="27"/>
    </row>
    <row r="29478" spans="6:9" x14ac:dyDescent="0.2">
      <c r="F29478" s="27"/>
      <c r="G29478" s="27"/>
      <c r="H29478" s="27"/>
      <c r="I29478" s="27"/>
    </row>
    <row r="29479" spans="6:9" x14ac:dyDescent="0.2">
      <c r="F29479" s="27"/>
      <c r="G29479" s="27"/>
      <c r="H29479" s="27"/>
      <c r="I29479" s="27"/>
    </row>
    <row r="29480" spans="6:9" x14ac:dyDescent="0.2">
      <c r="F29480" s="27"/>
      <c r="G29480" s="27"/>
      <c r="H29480" s="27"/>
      <c r="I29480" s="27"/>
    </row>
    <row r="29481" spans="6:9" x14ac:dyDescent="0.2">
      <c r="F29481" s="27"/>
      <c r="G29481" s="27"/>
      <c r="H29481" s="27"/>
      <c r="I29481" s="27"/>
    </row>
    <row r="29482" spans="6:9" x14ac:dyDescent="0.2">
      <c r="F29482" s="27"/>
      <c r="G29482" s="27"/>
      <c r="H29482" s="27"/>
      <c r="I29482" s="27"/>
    </row>
    <row r="29483" spans="6:9" x14ac:dyDescent="0.2">
      <c r="F29483" s="27"/>
      <c r="G29483" s="27"/>
      <c r="H29483" s="27"/>
      <c r="I29483" s="27"/>
    </row>
    <row r="29484" spans="6:9" x14ac:dyDescent="0.2">
      <c r="F29484" s="27"/>
      <c r="G29484" s="27"/>
      <c r="H29484" s="27"/>
      <c r="I29484" s="27"/>
    </row>
    <row r="29485" spans="6:9" x14ac:dyDescent="0.2">
      <c r="F29485" s="27"/>
      <c r="G29485" s="27"/>
      <c r="H29485" s="27"/>
      <c r="I29485" s="27"/>
    </row>
    <row r="29486" spans="6:9" x14ac:dyDescent="0.2">
      <c r="F29486" s="27"/>
      <c r="G29486" s="27"/>
      <c r="H29486" s="27"/>
      <c r="I29486" s="27"/>
    </row>
    <row r="29487" spans="6:9" x14ac:dyDescent="0.2">
      <c r="F29487" s="27"/>
      <c r="G29487" s="27"/>
      <c r="H29487" s="27"/>
      <c r="I29487" s="27"/>
    </row>
    <row r="29488" spans="6:9" x14ac:dyDescent="0.2">
      <c r="F29488" s="27"/>
      <c r="G29488" s="27"/>
      <c r="H29488" s="27"/>
      <c r="I29488" s="27"/>
    </row>
    <row r="29489" spans="6:9" x14ac:dyDescent="0.2">
      <c r="F29489" s="27"/>
      <c r="G29489" s="27"/>
      <c r="H29489" s="27"/>
      <c r="I29489" s="27"/>
    </row>
    <row r="29490" spans="6:9" x14ac:dyDescent="0.2">
      <c r="F29490" s="27"/>
      <c r="G29490" s="27"/>
      <c r="H29490" s="27"/>
      <c r="I29490" s="27"/>
    </row>
    <row r="29491" spans="6:9" x14ac:dyDescent="0.2">
      <c r="F29491" s="27"/>
      <c r="G29491" s="27"/>
      <c r="H29491" s="27"/>
      <c r="I29491" s="27"/>
    </row>
    <row r="29492" spans="6:9" x14ac:dyDescent="0.2">
      <c r="F29492" s="27"/>
      <c r="G29492" s="27"/>
      <c r="H29492" s="27"/>
      <c r="I29492" s="27"/>
    </row>
    <row r="29493" spans="6:9" x14ac:dyDescent="0.2">
      <c r="F29493" s="27"/>
      <c r="G29493" s="27"/>
      <c r="H29493" s="27"/>
      <c r="I29493" s="27"/>
    </row>
    <row r="29494" spans="6:9" x14ac:dyDescent="0.2">
      <c r="F29494" s="27"/>
      <c r="G29494" s="27"/>
      <c r="H29494" s="27"/>
      <c r="I29494" s="27"/>
    </row>
    <row r="29495" spans="6:9" x14ac:dyDescent="0.2">
      <c r="F29495" s="27"/>
      <c r="G29495" s="27"/>
      <c r="H29495" s="27"/>
      <c r="I29495" s="27"/>
    </row>
    <row r="29496" spans="6:9" x14ac:dyDescent="0.2">
      <c r="F29496" s="27"/>
      <c r="G29496" s="27"/>
      <c r="H29496" s="27"/>
      <c r="I29496" s="27"/>
    </row>
    <row r="29497" spans="6:9" x14ac:dyDescent="0.2">
      <c r="F29497" s="27"/>
      <c r="G29497" s="27"/>
      <c r="H29497" s="27"/>
      <c r="I29497" s="27"/>
    </row>
    <row r="29498" spans="6:9" x14ac:dyDescent="0.2">
      <c r="F29498" s="27"/>
      <c r="G29498" s="27"/>
      <c r="H29498" s="27"/>
      <c r="I29498" s="27"/>
    </row>
    <row r="29499" spans="6:9" x14ac:dyDescent="0.2">
      <c r="F29499" s="27"/>
      <c r="G29499" s="27"/>
      <c r="H29499" s="27"/>
      <c r="I29499" s="27"/>
    </row>
    <row r="29500" spans="6:9" x14ac:dyDescent="0.2">
      <c r="F29500" s="27"/>
      <c r="G29500" s="27"/>
      <c r="H29500" s="27"/>
      <c r="I29500" s="27"/>
    </row>
    <row r="29501" spans="6:9" x14ac:dyDescent="0.2">
      <c r="F29501" s="27"/>
      <c r="G29501" s="27"/>
      <c r="H29501" s="27"/>
      <c r="I29501" s="27"/>
    </row>
    <row r="29502" spans="6:9" x14ac:dyDescent="0.2">
      <c r="F29502" s="27"/>
      <c r="G29502" s="27"/>
      <c r="H29502" s="27"/>
      <c r="I29502" s="27"/>
    </row>
    <row r="29503" spans="6:9" x14ac:dyDescent="0.2">
      <c r="F29503" s="27"/>
      <c r="G29503" s="27"/>
      <c r="H29503" s="27"/>
      <c r="I29503" s="27"/>
    </row>
    <row r="29504" spans="6:9" x14ac:dyDescent="0.2">
      <c r="F29504" s="27"/>
      <c r="G29504" s="27"/>
      <c r="H29504" s="27"/>
      <c r="I29504" s="27"/>
    </row>
    <row r="29505" spans="6:9" x14ac:dyDescent="0.2">
      <c r="F29505" s="27"/>
      <c r="G29505" s="27"/>
      <c r="H29505" s="27"/>
      <c r="I29505" s="27"/>
    </row>
    <row r="29506" spans="6:9" x14ac:dyDescent="0.2">
      <c r="F29506" s="27"/>
      <c r="G29506" s="27"/>
      <c r="H29506" s="27"/>
      <c r="I29506" s="27"/>
    </row>
    <row r="29507" spans="6:9" x14ac:dyDescent="0.2">
      <c r="F29507" s="27"/>
      <c r="G29507" s="27"/>
      <c r="H29507" s="27"/>
      <c r="I29507" s="27"/>
    </row>
    <row r="29508" spans="6:9" x14ac:dyDescent="0.2">
      <c r="F29508" s="27"/>
      <c r="G29508" s="27"/>
      <c r="H29508" s="27"/>
      <c r="I29508" s="27"/>
    </row>
    <row r="29509" spans="6:9" x14ac:dyDescent="0.2">
      <c r="F29509" s="27"/>
      <c r="G29509" s="27"/>
      <c r="H29509" s="27"/>
      <c r="I29509" s="27"/>
    </row>
    <row r="29510" spans="6:9" x14ac:dyDescent="0.2">
      <c r="F29510" s="27"/>
      <c r="G29510" s="27"/>
      <c r="H29510" s="27"/>
      <c r="I29510" s="27"/>
    </row>
    <row r="29511" spans="6:9" x14ac:dyDescent="0.2">
      <c r="F29511" s="27"/>
      <c r="G29511" s="27"/>
      <c r="H29511" s="27"/>
      <c r="I29511" s="27"/>
    </row>
    <row r="29512" spans="6:9" x14ac:dyDescent="0.2">
      <c r="F29512" s="27"/>
      <c r="G29512" s="27"/>
      <c r="H29512" s="27"/>
      <c r="I29512" s="27"/>
    </row>
    <row r="29513" spans="6:9" x14ac:dyDescent="0.2">
      <c r="F29513" s="27"/>
      <c r="G29513" s="27"/>
      <c r="H29513" s="27"/>
      <c r="I29513" s="27"/>
    </row>
    <row r="29514" spans="6:9" x14ac:dyDescent="0.2">
      <c r="F29514" s="27"/>
      <c r="G29514" s="27"/>
      <c r="H29514" s="27"/>
      <c r="I29514" s="27"/>
    </row>
    <row r="29515" spans="6:9" x14ac:dyDescent="0.2">
      <c r="F29515" s="27"/>
      <c r="G29515" s="27"/>
      <c r="H29515" s="27"/>
      <c r="I29515" s="27"/>
    </row>
    <row r="29516" spans="6:9" x14ac:dyDescent="0.2">
      <c r="F29516" s="27"/>
      <c r="G29516" s="27"/>
      <c r="H29516" s="27"/>
      <c r="I29516" s="27"/>
    </row>
    <row r="29517" spans="6:9" x14ac:dyDescent="0.2">
      <c r="F29517" s="27"/>
      <c r="G29517" s="27"/>
      <c r="H29517" s="27"/>
      <c r="I29517" s="27"/>
    </row>
    <row r="29518" spans="6:9" x14ac:dyDescent="0.2">
      <c r="F29518" s="27"/>
      <c r="G29518" s="27"/>
      <c r="H29518" s="27"/>
      <c r="I29518" s="27"/>
    </row>
    <row r="29519" spans="6:9" x14ac:dyDescent="0.2">
      <c r="F29519" s="27"/>
      <c r="G29519" s="27"/>
      <c r="H29519" s="27"/>
      <c r="I29519" s="27"/>
    </row>
    <row r="29520" spans="6:9" x14ac:dyDescent="0.2">
      <c r="F29520" s="27"/>
      <c r="G29520" s="27"/>
      <c r="H29520" s="27"/>
      <c r="I29520" s="27"/>
    </row>
    <row r="29521" spans="6:9" x14ac:dyDescent="0.2">
      <c r="F29521" s="27"/>
      <c r="G29521" s="27"/>
      <c r="H29521" s="27"/>
      <c r="I29521" s="27"/>
    </row>
    <row r="29522" spans="6:9" x14ac:dyDescent="0.2">
      <c r="F29522" s="27"/>
      <c r="G29522" s="27"/>
      <c r="H29522" s="27"/>
      <c r="I29522" s="27"/>
    </row>
    <row r="29523" spans="6:9" x14ac:dyDescent="0.2">
      <c r="F29523" s="27"/>
      <c r="G29523" s="27"/>
      <c r="H29523" s="27"/>
      <c r="I29523" s="27"/>
    </row>
    <row r="29524" spans="6:9" x14ac:dyDescent="0.2">
      <c r="F29524" s="27"/>
      <c r="G29524" s="27"/>
      <c r="H29524" s="27"/>
      <c r="I29524" s="27"/>
    </row>
    <row r="29525" spans="6:9" x14ac:dyDescent="0.2">
      <c r="F29525" s="27"/>
      <c r="G29525" s="27"/>
      <c r="H29525" s="27"/>
      <c r="I29525" s="27"/>
    </row>
    <row r="29526" spans="6:9" x14ac:dyDescent="0.2">
      <c r="F29526" s="27"/>
      <c r="G29526" s="27"/>
      <c r="H29526" s="27"/>
      <c r="I29526" s="27"/>
    </row>
    <row r="29527" spans="6:9" x14ac:dyDescent="0.2">
      <c r="F29527" s="27"/>
      <c r="G29527" s="27"/>
      <c r="H29527" s="27"/>
      <c r="I29527" s="27"/>
    </row>
    <row r="29528" spans="6:9" x14ac:dyDescent="0.2">
      <c r="F29528" s="27"/>
      <c r="G29528" s="27"/>
      <c r="H29528" s="27"/>
      <c r="I29528" s="27"/>
    </row>
    <row r="29529" spans="6:9" x14ac:dyDescent="0.2">
      <c r="F29529" s="27"/>
      <c r="G29529" s="27"/>
      <c r="H29529" s="27"/>
      <c r="I29529" s="27"/>
    </row>
    <row r="29530" spans="6:9" x14ac:dyDescent="0.2">
      <c r="F29530" s="27"/>
      <c r="G29530" s="27"/>
      <c r="H29530" s="27"/>
      <c r="I29530" s="27"/>
    </row>
    <row r="29531" spans="6:9" x14ac:dyDescent="0.2">
      <c r="F29531" s="27"/>
      <c r="G29531" s="27"/>
      <c r="H29531" s="27"/>
      <c r="I29531" s="27"/>
    </row>
    <row r="29532" spans="6:9" x14ac:dyDescent="0.2">
      <c r="F29532" s="27"/>
      <c r="G29532" s="27"/>
      <c r="H29532" s="27"/>
      <c r="I29532" s="27"/>
    </row>
    <row r="29533" spans="6:9" x14ac:dyDescent="0.2">
      <c r="F29533" s="27"/>
      <c r="G29533" s="27"/>
      <c r="H29533" s="27"/>
      <c r="I29533" s="27"/>
    </row>
    <row r="29534" spans="6:9" x14ac:dyDescent="0.2">
      <c r="F29534" s="27"/>
      <c r="G29534" s="27"/>
      <c r="H29534" s="27"/>
      <c r="I29534" s="27"/>
    </row>
    <row r="29535" spans="6:9" x14ac:dyDescent="0.2">
      <c r="F29535" s="27"/>
      <c r="G29535" s="27"/>
      <c r="H29535" s="27"/>
      <c r="I29535" s="27"/>
    </row>
    <row r="29536" spans="6:9" x14ac:dyDescent="0.2">
      <c r="F29536" s="27"/>
      <c r="G29536" s="27"/>
      <c r="H29536" s="27"/>
      <c r="I29536" s="27"/>
    </row>
    <row r="29537" spans="6:9" x14ac:dyDescent="0.2">
      <c r="F29537" s="27"/>
      <c r="G29537" s="27"/>
      <c r="H29537" s="27"/>
      <c r="I29537" s="27"/>
    </row>
    <row r="29538" spans="6:9" x14ac:dyDescent="0.2">
      <c r="F29538" s="27"/>
      <c r="G29538" s="27"/>
      <c r="H29538" s="27"/>
      <c r="I29538" s="27"/>
    </row>
    <row r="29539" spans="6:9" x14ac:dyDescent="0.2">
      <c r="F29539" s="27"/>
      <c r="G29539" s="27"/>
      <c r="H29539" s="27"/>
      <c r="I29539" s="27"/>
    </row>
    <row r="29540" spans="6:9" x14ac:dyDescent="0.2">
      <c r="F29540" s="27"/>
      <c r="G29540" s="27"/>
      <c r="H29540" s="27"/>
      <c r="I29540" s="27"/>
    </row>
    <row r="29541" spans="6:9" x14ac:dyDescent="0.2">
      <c r="F29541" s="27"/>
      <c r="G29541" s="27"/>
      <c r="H29541" s="27"/>
      <c r="I29541" s="27"/>
    </row>
    <row r="29542" spans="6:9" x14ac:dyDescent="0.2">
      <c r="F29542" s="27"/>
      <c r="G29542" s="27"/>
      <c r="H29542" s="27"/>
      <c r="I29542" s="27"/>
    </row>
    <row r="29543" spans="6:9" x14ac:dyDescent="0.2">
      <c r="F29543" s="27"/>
      <c r="G29543" s="27"/>
      <c r="H29543" s="27"/>
      <c r="I29543" s="27"/>
    </row>
    <row r="29544" spans="6:9" x14ac:dyDescent="0.2">
      <c r="F29544" s="27"/>
      <c r="G29544" s="27"/>
      <c r="H29544" s="27"/>
      <c r="I29544" s="27"/>
    </row>
    <row r="29545" spans="6:9" x14ac:dyDescent="0.2">
      <c r="F29545" s="27"/>
      <c r="G29545" s="27"/>
      <c r="H29545" s="27"/>
      <c r="I29545" s="27"/>
    </row>
    <row r="29546" spans="6:9" x14ac:dyDescent="0.2">
      <c r="F29546" s="27"/>
      <c r="G29546" s="27"/>
      <c r="H29546" s="27"/>
      <c r="I29546" s="27"/>
    </row>
    <row r="29547" spans="6:9" x14ac:dyDescent="0.2">
      <c r="F29547" s="27"/>
      <c r="G29547" s="27"/>
      <c r="H29547" s="27"/>
      <c r="I29547" s="27"/>
    </row>
    <row r="29548" spans="6:9" x14ac:dyDescent="0.2">
      <c r="F29548" s="27"/>
      <c r="G29548" s="27"/>
      <c r="H29548" s="27"/>
      <c r="I29548" s="27"/>
    </row>
    <row r="29549" spans="6:9" x14ac:dyDescent="0.2">
      <c r="F29549" s="27"/>
      <c r="G29549" s="27"/>
      <c r="H29549" s="27"/>
      <c r="I29549" s="27"/>
    </row>
    <row r="29550" spans="6:9" x14ac:dyDescent="0.2">
      <c r="F29550" s="27"/>
      <c r="G29550" s="27"/>
      <c r="H29550" s="27"/>
      <c r="I29550" s="27"/>
    </row>
    <row r="29551" spans="6:9" x14ac:dyDescent="0.2">
      <c r="F29551" s="27"/>
      <c r="G29551" s="27"/>
      <c r="H29551" s="27"/>
      <c r="I29551" s="27"/>
    </row>
    <row r="29552" spans="6:9" x14ac:dyDescent="0.2">
      <c r="F29552" s="27"/>
      <c r="G29552" s="27"/>
      <c r="H29552" s="27"/>
      <c r="I29552" s="27"/>
    </row>
    <row r="29553" spans="6:9" x14ac:dyDescent="0.2">
      <c r="F29553" s="27"/>
      <c r="G29553" s="27"/>
      <c r="H29553" s="27"/>
      <c r="I29553" s="27"/>
    </row>
    <row r="29554" spans="6:9" x14ac:dyDescent="0.2">
      <c r="F29554" s="27"/>
      <c r="G29554" s="27"/>
      <c r="H29554" s="27"/>
      <c r="I29554" s="27"/>
    </row>
    <row r="29555" spans="6:9" x14ac:dyDescent="0.2">
      <c r="F29555" s="27"/>
      <c r="G29555" s="27"/>
      <c r="H29555" s="27"/>
      <c r="I29555" s="27"/>
    </row>
    <row r="29556" spans="6:9" x14ac:dyDescent="0.2">
      <c r="F29556" s="27"/>
      <c r="G29556" s="27"/>
      <c r="H29556" s="27"/>
      <c r="I29556" s="27"/>
    </row>
    <row r="29557" spans="6:9" x14ac:dyDescent="0.2">
      <c r="F29557" s="27"/>
      <c r="G29557" s="27"/>
      <c r="H29557" s="27"/>
      <c r="I29557" s="27"/>
    </row>
    <row r="29558" spans="6:9" x14ac:dyDescent="0.2">
      <c r="F29558" s="27"/>
      <c r="G29558" s="27"/>
      <c r="H29558" s="27"/>
      <c r="I29558" s="27"/>
    </row>
    <row r="29559" spans="6:9" x14ac:dyDescent="0.2">
      <c r="F29559" s="27"/>
      <c r="G29559" s="27"/>
      <c r="H29559" s="27"/>
      <c r="I29559" s="27"/>
    </row>
    <row r="29560" spans="6:9" x14ac:dyDescent="0.2">
      <c r="F29560" s="27"/>
      <c r="G29560" s="27"/>
      <c r="H29560" s="27"/>
      <c r="I29560" s="27"/>
    </row>
    <row r="29561" spans="6:9" x14ac:dyDescent="0.2">
      <c r="F29561" s="27"/>
      <c r="G29561" s="27"/>
      <c r="H29561" s="27"/>
      <c r="I29561" s="27"/>
    </row>
    <row r="29562" spans="6:9" x14ac:dyDescent="0.2">
      <c r="F29562" s="27"/>
      <c r="G29562" s="27"/>
      <c r="H29562" s="27"/>
      <c r="I29562" s="27"/>
    </row>
    <row r="29563" spans="6:9" x14ac:dyDescent="0.2">
      <c r="F29563" s="27"/>
      <c r="G29563" s="27"/>
      <c r="H29563" s="27"/>
      <c r="I29563" s="27"/>
    </row>
    <row r="29564" spans="6:9" x14ac:dyDescent="0.2">
      <c r="F29564" s="27"/>
      <c r="G29564" s="27"/>
      <c r="H29564" s="27"/>
      <c r="I29564" s="27"/>
    </row>
    <row r="29565" spans="6:9" x14ac:dyDescent="0.2">
      <c r="F29565" s="27"/>
      <c r="G29565" s="27"/>
      <c r="H29565" s="27"/>
      <c r="I29565" s="27"/>
    </row>
    <row r="29566" spans="6:9" x14ac:dyDescent="0.2">
      <c r="F29566" s="27"/>
      <c r="G29566" s="27"/>
      <c r="H29566" s="27"/>
      <c r="I29566" s="27"/>
    </row>
    <row r="29567" spans="6:9" x14ac:dyDescent="0.2">
      <c r="F29567" s="27"/>
      <c r="G29567" s="27"/>
      <c r="H29567" s="27"/>
      <c r="I29567" s="27"/>
    </row>
    <row r="29568" spans="6:9" x14ac:dyDescent="0.2">
      <c r="F29568" s="27"/>
      <c r="G29568" s="27"/>
      <c r="H29568" s="27"/>
      <c r="I29568" s="27"/>
    </row>
    <row r="29569" spans="6:9" x14ac:dyDescent="0.2">
      <c r="F29569" s="27"/>
      <c r="G29569" s="27"/>
      <c r="H29569" s="27"/>
      <c r="I29569" s="27"/>
    </row>
    <row r="29570" spans="6:9" x14ac:dyDescent="0.2">
      <c r="F29570" s="27"/>
      <c r="G29570" s="27"/>
      <c r="H29570" s="27"/>
      <c r="I29570" s="27"/>
    </row>
    <row r="29571" spans="6:9" x14ac:dyDescent="0.2">
      <c r="F29571" s="27"/>
      <c r="G29571" s="27"/>
      <c r="H29571" s="27"/>
      <c r="I29571" s="27"/>
    </row>
    <row r="29572" spans="6:9" x14ac:dyDescent="0.2">
      <c r="F29572" s="27"/>
      <c r="G29572" s="27"/>
      <c r="H29572" s="27"/>
      <c r="I29572" s="27"/>
    </row>
    <row r="29573" spans="6:9" x14ac:dyDescent="0.2">
      <c r="F29573" s="27"/>
      <c r="G29573" s="27"/>
      <c r="H29573" s="27"/>
      <c r="I29573" s="27"/>
    </row>
    <row r="29574" spans="6:9" x14ac:dyDescent="0.2">
      <c r="F29574" s="27"/>
      <c r="G29574" s="27"/>
      <c r="H29574" s="27"/>
      <c r="I29574" s="27"/>
    </row>
    <row r="29575" spans="6:9" x14ac:dyDescent="0.2">
      <c r="F29575" s="27"/>
      <c r="G29575" s="27"/>
      <c r="H29575" s="27"/>
      <c r="I29575" s="27"/>
    </row>
    <row r="29576" spans="6:9" x14ac:dyDescent="0.2">
      <c r="F29576" s="27"/>
      <c r="G29576" s="27"/>
      <c r="H29576" s="27"/>
      <c r="I29576" s="27"/>
    </row>
    <row r="29577" spans="6:9" x14ac:dyDescent="0.2">
      <c r="F29577" s="27"/>
      <c r="G29577" s="27"/>
      <c r="H29577" s="27"/>
      <c r="I29577" s="27"/>
    </row>
    <row r="29578" spans="6:9" x14ac:dyDescent="0.2">
      <c r="F29578" s="27"/>
      <c r="G29578" s="27"/>
      <c r="H29578" s="27"/>
      <c r="I29578" s="27"/>
    </row>
    <row r="29579" spans="6:9" x14ac:dyDescent="0.2">
      <c r="F29579" s="27"/>
      <c r="G29579" s="27"/>
      <c r="H29579" s="27"/>
      <c r="I29579" s="27"/>
    </row>
    <row r="29580" spans="6:9" x14ac:dyDescent="0.2">
      <c r="F29580" s="27"/>
      <c r="G29580" s="27"/>
      <c r="H29580" s="27"/>
      <c r="I29580" s="27"/>
    </row>
    <row r="29581" spans="6:9" x14ac:dyDescent="0.2">
      <c r="F29581" s="27"/>
      <c r="G29581" s="27"/>
      <c r="H29581" s="27"/>
      <c r="I29581" s="27"/>
    </row>
    <row r="29582" spans="6:9" x14ac:dyDescent="0.2">
      <c r="F29582" s="27"/>
      <c r="G29582" s="27"/>
      <c r="H29582" s="27"/>
      <c r="I29582" s="27"/>
    </row>
    <row r="29583" spans="6:9" x14ac:dyDescent="0.2">
      <c r="F29583" s="27"/>
      <c r="G29583" s="27"/>
      <c r="H29583" s="27"/>
      <c r="I29583" s="27"/>
    </row>
    <row r="29584" spans="6:9" x14ac:dyDescent="0.2">
      <c r="F29584" s="27"/>
      <c r="G29584" s="27"/>
      <c r="H29584" s="27"/>
      <c r="I29584" s="27"/>
    </row>
    <row r="29585" spans="6:9" x14ac:dyDescent="0.2">
      <c r="F29585" s="27"/>
      <c r="G29585" s="27"/>
      <c r="H29585" s="27"/>
      <c r="I29585" s="27"/>
    </row>
    <row r="29586" spans="6:9" x14ac:dyDescent="0.2">
      <c r="F29586" s="27"/>
      <c r="G29586" s="27"/>
      <c r="H29586" s="27"/>
      <c r="I29586" s="27"/>
    </row>
    <row r="29587" spans="6:9" x14ac:dyDescent="0.2">
      <c r="F29587" s="27"/>
      <c r="G29587" s="27"/>
      <c r="H29587" s="27"/>
      <c r="I29587" s="27"/>
    </row>
    <row r="29588" spans="6:9" x14ac:dyDescent="0.2">
      <c r="F29588" s="27"/>
      <c r="G29588" s="27"/>
      <c r="H29588" s="27"/>
      <c r="I29588" s="27"/>
    </row>
    <row r="29589" spans="6:9" x14ac:dyDescent="0.2">
      <c r="F29589" s="27"/>
      <c r="G29589" s="27"/>
      <c r="H29589" s="27"/>
      <c r="I29589" s="27"/>
    </row>
    <row r="29590" spans="6:9" x14ac:dyDescent="0.2">
      <c r="F29590" s="27"/>
      <c r="G29590" s="27"/>
      <c r="H29590" s="27"/>
      <c r="I29590" s="27"/>
    </row>
    <row r="29591" spans="6:9" x14ac:dyDescent="0.2">
      <c r="F29591" s="27"/>
      <c r="G29591" s="27"/>
      <c r="H29591" s="27"/>
      <c r="I29591" s="27"/>
    </row>
    <row r="29592" spans="6:9" x14ac:dyDescent="0.2">
      <c r="F29592" s="27"/>
      <c r="G29592" s="27"/>
      <c r="H29592" s="27"/>
      <c r="I29592" s="27"/>
    </row>
    <row r="29593" spans="6:9" x14ac:dyDescent="0.2">
      <c r="F29593" s="27"/>
      <c r="G29593" s="27"/>
      <c r="H29593" s="27"/>
      <c r="I29593" s="27"/>
    </row>
    <row r="29594" spans="6:9" x14ac:dyDescent="0.2">
      <c r="F29594" s="27"/>
      <c r="G29594" s="27"/>
      <c r="H29594" s="27"/>
      <c r="I29594" s="27"/>
    </row>
    <row r="29595" spans="6:9" x14ac:dyDescent="0.2">
      <c r="F29595" s="27"/>
      <c r="G29595" s="27"/>
      <c r="H29595" s="27"/>
      <c r="I29595" s="27"/>
    </row>
    <row r="29596" spans="6:9" x14ac:dyDescent="0.2">
      <c r="F29596" s="27"/>
      <c r="G29596" s="27"/>
      <c r="H29596" s="27"/>
      <c r="I29596" s="27"/>
    </row>
    <row r="29597" spans="6:9" x14ac:dyDescent="0.2">
      <c r="F29597" s="27"/>
      <c r="G29597" s="27"/>
      <c r="H29597" s="27"/>
      <c r="I29597" s="27"/>
    </row>
    <row r="29598" spans="6:9" x14ac:dyDescent="0.2">
      <c r="F29598" s="27"/>
      <c r="G29598" s="27"/>
      <c r="H29598" s="27"/>
      <c r="I29598" s="27"/>
    </row>
    <row r="29599" spans="6:9" x14ac:dyDescent="0.2">
      <c r="F29599" s="27"/>
      <c r="G29599" s="27"/>
      <c r="H29599" s="27"/>
      <c r="I29599" s="27"/>
    </row>
    <row r="29600" spans="6:9" x14ac:dyDescent="0.2">
      <c r="F29600" s="27"/>
      <c r="G29600" s="27"/>
      <c r="H29600" s="27"/>
      <c r="I29600" s="27"/>
    </row>
    <row r="29601" spans="6:9" x14ac:dyDescent="0.2">
      <c r="F29601" s="27"/>
      <c r="G29601" s="27"/>
      <c r="H29601" s="27"/>
      <c r="I29601" s="27"/>
    </row>
    <row r="29602" spans="6:9" x14ac:dyDescent="0.2">
      <c r="F29602" s="27"/>
      <c r="G29602" s="27"/>
      <c r="H29602" s="27"/>
      <c r="I29602" s="27"/>
    </row>
    <row r="29603" spans="6:9" x14ac:dyDescent="0.2">
      <c r="F29603" s="27"/>
      <c r="G29603" s="27"/>
      <c r="H29603" s="27"/>
      <c r="I29603" s="27"/>
    </row>
    <row r="29604" spans="6:9" x14ac:dyDescent="0.2">
      <c r="F29604" s="27"/>
      <c r="G29604" s="27"/>
      <c r="H29604" s="27"/>
      <c r="I29604" s="27"/>
    </row>
    <row r="29605" spans="6:9" x14ac:dyDescent="0.2">
      <c r="F29605" s="27"/>
      <c r="G29605" s="27"/>
      <c r="H29605" s="27"/>
      <c r="I29605" s="27"/>
    </row>
    <row r="29606" spans="6:9" x14ac:dyDescent="0.2">
      <c r="F29606" s="27"/>
      <c r="G29606" s="27"/>
      <c r="H29606" s="27"/>
      <c r="I29606" s="27"/>
    </row>
    <row r="29607" spans="6:9" x14ac:dyDescent="0.2">
      <c r="F29607" s="27"/>
      <c r="G29607" s="27"/>
      <c r="H29607" s="27"/>
      <c r="I29607" s="27"/>
    </row>
    <row r="29608" spans="6:9" x14ac:dyDescent="0.2">
      <c r="F29608" s="27"/>
      <c r="G29608" s="27"/>
      <c r="H29608" s="27"/>
      <c r="I29608" s="27"/>
    </row>
    <row r="29609" spans="6:9" x14ac:dyDescent="0.2">
      <c r="F29609" s="27"/>
      <c r="G29609" s="27"/>
      <c r="H29609" s="27"/>
      <c r="I29609" s="27"/>
    </row>
    <row r="29610" spans="6:9" x14ac:dyDescent="0.2">
      <c r="F29610" s="27"/>
      <c r="G29610" s="27"/>
      <c r="H29610" s="27"/>
      <c r="I29610" s="27"/>
    </row>
    <row r="29611" spans="6:9" x14ac:dyDescent="0.2">
      <c r="F29611" s="27"/>
      <c r="G29611" s="27"/>
      <c r="H29611" s="27"/>
      <c r="I29611" s="27"/>
    </row>
    <row r="29612" spans="6:9" x14ac:dyDescent="0.2">
      <c r="F29612" s="27"/>
      <c r="G29612" s="27"/>
      <c r="H29612" s="27"/>
      <c r="I29612" s="27"/>
    </row>
    <row r="29613" spans="6:9" x14ac:dyDescent="0.2">
      <c r="F29613" s="27"/>
      <c r="G29613" s="27"/>
      <c r="H29613" s="27"/>
      <c r="I29613" s="27"/>
    </row>
    <row r="29614" spans="6:9" x14ac:dyDescent="0.2">
      <c r="F29614" s="27"/>
      <c r="G29614" s="27"/>
      <c r="H29614" s="27"/>
      <c r="I29614" s="27"/>
    </row>
    <row r="29615" spans="6:9" x14ac:dyDescent="0.2">
      <c r="F29615" s="27"/>
      <c r="G29615" s="27"/>
      <c r="H29615" s="27"/>
      <c r="I29615" s="27"/>
    </row>
    <row r="29616" spans="6:9" x14ac:dyDescent="0.2">
      <c r="F29616" s="27"/>
      <c r="G29616" s="27"/>
      <c r="H29616" s="27"/>
      <c r="I29616" s="27"/>
    </row>
    <row r="29617" spans="6:9" x14ac:dyDescent="0.2">
      <c r="F29617" s="27"/>
      <c r="G29617" s="27"/>
      <c r="H29617" s="27"/>
      <c r="I29617" s="27"/>
    </row>
    <row r="29618" spans="6:9" x14ac:dyDescent="0.2">
      <c r="F29618" s="27"/>
      <c r="G29618" s="27"/>
      <c r="H29618" s="27"/>
      <c r="I29618" s="27"/>
    </row>
    <row r="29619" spans="6:9" x14ac:dyDescent="0.2">
      <c r="F29619" s="27"/>
      <c r="G29619" s="27"/>
      <c r="H29619" s="27"/>
      <c r="I29619" s="27"/>
    </row>
    <row r="29620" spans="6:9" x14ac:dyDescent="0.2">
      <c r="F29620" s="27"/>
      <c r="G29620" s="27"/>
      <c r="H29620" s="27"/>
      <c r="I29620" s="27"/>
    </row>
    <row r="29621" spans="6:9" x14ac:dyDescent="0.2">
      <c r="F29621" s="27"/>
      <c r="G29621" s="27"/>
      <c r="H29621" s="27"/>
      <c r="I29621" s="27"/>
    </row>
    <row r="29622" spans="6:9" x14ac:dyDescent="0.2">
      <c r="F29622" s="27"/>
      <c r="G29622" s="27"/>
      <c r="H29622" s="27"/>
      <c r="I29622" s="27"/>
    </row>
    <row r="29623" spans="6:9" x14ac:dyDescent="0.2">
      <c r="F29623" s="27"/>
      <c r="G29623" s="27"/>
      <c r="H29623" s="27"/>
      <c r="I29623" s="27"/>
    </row>
    <row r="29624" spans="6:9" x14ac:dyDescent="0.2">
      <c r="F29624" s="27"/>
      <c r="G29624" s="27"/>
      <c r="H29624" s="27"/>
      <c r="I29624" s="27"/>
    </row>
    <row r="29625" spans="6:9" x14ac:dyDescent="0.2">
      <c r="F29625" s="27"/>
      <c r="G29625" s="27"/>
      <c r="H29625" s="27"/>
      <c r="I29625" s="27"/>
    </row>
    <row r="29626" spans="6:9" x14ac:dyDescent="0.2">
      <c r="F29626" s="27"/>
      <c r="G29626" s="27"/>
      <c r="H29626" s="27"/>
      <c r="I29626" s="27"/>
    </row>
    <row r="29627" spans="6:9" x14ac:dyDescent="0.2">
      <c r="F29627" s="27"/>
      <c r="G29627" s="27"/>
      <c r="H29627" s="27"/>
      <c r="I29627" s="27"/>
    </row>
    <row r="29628" spans="6:9" x14ac:dyDescent="0.2">
      <c r="F29628" s="27"/>
      <c r="G29628" s="27"/>
      <c r="H29628" s="27"/>
      <c r="I29628" s="27"/>
    </row>
    <row r="29629" spans="6:9" x14ac:dyDescent="0.2">
      <c r="F29629" s="27"/>
      <c r="G29629" s="27"/>
      <c r="H29629" s="27"/>
      <c r="I29629" s="27"/>
    </row>
    <row r="29630" spans="6:9" x14ac:dyDescent="0.2">
      <c r="F29630" s="27"/>
      <c r="G29630" s="27"/>
      <c r="H29630" s="27"/>
      <c r="I29630" s="27"/>
    </row>
    <row r="29631" spans="6:9" x14ac:dyDescent="0.2">
      <c r="F29631" s="27"/>
      <c r="G29631" s="27"/>
      <c r="H29631" s="27"/>
      <c r="I29631" s="27"/>
    </row>
    <row r="29632" spans="6:9" x14ac:dyDescent="0.2">
      <c r="F29632" s="27"/>
      <c r="G29632" s="27"/>
      <c r="H29632" s="27"/>
      <c r="I29632" s="27"/>
    </row>
    <row r="29633" spans="6:9" x14ac:dyDescent="0.2">
      <c r="F29633" s="27"/>
      <c r="G29633" s="27"/>
      <c r="H29633" s="27"/>
      <c r="I29633" s="27"/>
    </row>
    <row r="29634" spans="6:9" x14ac:dyDescent="0.2">
      <c r="F29634" s="27"/>
      <c r="G29634" s="27"/>
      <c r="H29634" s="27"/>
      <c r="I29634" s="27"/>
    </row>
    <row r="29635" spans="6:9" x14ac:dyDescent="0.2">
      <c r="F29635" s="27"/>
      <c r="G29635" s="27"/>
      <c r="H29635" s="27"/>
      <c r="I29635" s="27"/>
    </row>
    <row r="29636" spans="6:9" x14ac:dyDescent="0.2">
      <c r="F29636" s="27"/>
      <c r="G29636" s="27"/>
      <c r="H29636" s="27"/>
      <c r="I29636" s="27"/>
    </row>
    <row r="29637" spans="6:9" x14ac:dyDescent="0.2">
      <c r="F29637" s="27"/>
      <c r="G29637" s="27"/>
      <c r="H29637" s="27"/>
      <c r="I29637" s="27"/>
    </row>
    <row r="29638" spans="6:9" x14ac:dyDescent="0.2">
      <c r="F29638" s="27"/>
      <c r="G29638" s="27"/>
      <c r="H29638" s="27"/>
      <c r="I29638" s="27"/>
    </row>
    <row r="29639" spans="6:9" x14ac:dyDescent="0.2">
      <c r="F29639" s="27"/>
      <c r="G29639" s="27"/>
      <c r="H29639" s="27"/>
      <c r="I29639" s="27"/>
    </row>
    <row r="29640" spans="6:9" x14ac:dyDescent="0.2">
      <c r="F29640" s="27"/>
      <c r="G29640" s="27"/>
      <c r="H29640" s="27"/>
      <c r="I29640" s="27"/>
    </row>
    <row r="29641" spans="6:9" x14ac:dyDescent="0.2">
      <c r="F29641" s="27"/>
      <c r="G29641" s="27"/>
      <c r="H29641" s="27"/>
      <c r="I29641" s="27"/>
    </row>
    <row r="29642" spans="6:9" x14ac:dyDescent="0.2">
      <c r="F29642" s="27"/>
      <c r="G29642" s="27"/>
      <c r="H29642" s="27"/>
      <c r="I29642" s="27"/>
    </row>
    <row r="29643" spans="6:9" x14ac:dyDescent="0.2">
      <c r="F29643" s="27"/>
      <c r="G29643" s="27"/>
      <c r="H29643" s="27"/>
      <c r="I29643" s="27"/>
    </row>
    <row r="29644" spans="6:9" x14ac:dyDescent="0.2">
      <c r="F29644" s="27"/>
      <c r="G29644" s="27"/>
      <c r="H29644" s="27"/>
      <c r="I29644" s="27"/>
    </row>
    <row r="29645" spans="6:9" x14ac:dyDescent="0.2">
      <c r="F29645" s="27"/>
      <c r="G29645" s="27"/>
      <c r="H29645" s="27"/>
      <c r="I29645" s="27"/>
    </row>
    <row r="29646" spans="6:9" x14ac:dyDescent="0.2">
      <c r="F29646" s="27"/>
      <c r="G29646" s="27"/>
      <c r="H29646" s="27"/>
      <c r="I29646" s="27"/>
    </row>
    <row r="29647" spans="6:9" x14ac:dyDescent="0.2">
      <c r="F29647" s="27"/>
      <c r="G29647" s="27"/>
      <c r="H29647" s="27"/>
      <c r="I29647" s="27"/>
    </row>
    <row r="29648" spans="6:9" x14ac:dyDescent="0.2">
      <c r="F29648" s="27"/>
      <c r="G29648" s="27"/>
      <c r="H29648" s="27"/>
      <c r="I29648" s="27"/>
    </row>
    <row r="29649" spans="6:9" x14ac:dyDescent="0.2">
      <c r="F29649" s="27"/>
      <c r="G29649" s="27"/>
      <c r="H29649" s="27"/>
      <c r="I29649" s="27"/>
    </row>
    <row r="29650" spans="6:9" x14ac:dyDescent="0.2">
      <c r="F29650" s="27"/>
      <c r="G29650" s="27"/>
      <c r="H29650" s="27"/>
      <c r="I29650" s="27"/>
    </row>
    <row r="29651" spans="6:9" x14ac:dyDescent="0.2">
      <c r="F29651" s="27"/>
      <c r="G29651" s="27"/>
      <c r="H29651" s="27"/>
      <c r="I29651" s="27"/>
    </row>
    <row r="29652" spans="6:9" x14ac:dyDescent="0.2">
      <c r="F29652" s="27"/>
      <c r="G29652" s="27"/>
      <c r="H29652" s="27"/>
      <c r="I29652" s="27"/>
    </row>
    <row r="29653" spans="6:9" x14ac:dyDescent="0.2">
      <c r="F29653" s="27"/>
      <c r="G29653" s="27"/>
      <c r="H29653" s="27"/>
      <c r="I29653" s="27"/>
    </row>
    <row r="29654" spans="6:9" x14ac:dyDescent="0.2">
      <c r="F29654" s="27"/>
      <c r="G29654" s="27"/>
      <c r="H29654" s="27"/>
      <c r="I29654" s="27"/>
    </row>
    <row r="29655" spans="6:9" x14ac:dyDescent="0.2">
      <c r="F29655" s="27"/>
      <c r="G29655" s="27"/>
      <c r="H29655" s="27"/>
      <c r="I29655" s="27"/>
    </row>
    <row r="29656" spans="6:9" x14ac:dyDescent="0.2">
      <c r="F29656" s="27"/>
      <c r="G29656" s="27"/>
      <c r="H29656" s="27"/>
      <c r="I29656" s="27"/>
    </row>
    <row r="29657" spans="6:9" x14ac:dyDescent="0.2">
      <c r="F29657" s="27"/>
      <c r="G29657" s="27"/>
      <c r="H29657" s="27"/>
      <c r="I29657" s="27"/>
    </row>
    <row r="29658" spans="6:9" x14ac:dyDescent="0.2">
      <c r="F29658" s="27"/>
      <c r="G29658" s="27"/>
      <c r="H29658" s="27"/>
      <c r="I29658" s="27"/>
    </row>
    <row r="29659" spans="6:9" x14ac:dyDescent="0.2">
      <c r="F29659" s="27"/>
      <c r="G29659" s="27"/>
      <c r="H29659" s="27"/>
      <c r="I29659" s="27"/>
    </row>
    <row r="29660" spans="6:9" x14ac:dyDescent="0.2">
      <c r="F29660" s="27"/>
      <c r="G29660" s="27"/>
      <c r="H29660" s="27"/>
      <c r="I29660" s="27"/>
    </row>
    <row r="29661" spans="6:9" x14ac:dyDescent="0.2">
      <c r="F29661" s="27"/>
      <c r="G29661" s="27"/>
      <c r="H29661" s="27"/>
      <c r="I29661" s="27"/>
    </row>
    <row r="29662" spans="6:9" x14ac:dyDescent="0.2">
      <c r="F29662" s="27"/>
      <c r="G29662" s="27"/>
      <c r="H29662" s="27"/>
      <c r="I29662" s="27"/>
    </row>
    <row r="29663" spans="6:9" x14ac:dyDescent="0.2">
      <c r="F29663" s="27"/>
      <c r="G29663" s="27"/>
      <c r="H29663" s="27"/>
      <c r="I29663" s="27"/>
    </row>
    <row r="29664" spans="6:9" x14ac:dyDescent="0.2">
      <c r="F29664" s="27"/>
      <c r="G29664" s="27"/>
      <c r="H29664" s="27"/>
      <c r="I29664" s="27"/>
    </row>
    <row r="29665" spans="6:9" x14ac:dyDescent="0.2">
      <c r="F29665" s="27"/>
      <c r="G29665" s="27"/>
      <c r="H29665" s="27"/>
      <c r="I29665" s="27"/>
    </row>
    <row r="29666" spans="6:9" x14ac:dyDescent="0.2">
      <c r="F29666" s="27"/>
      <c r="G29666" s="27"/>
      <c r="H29666" s="27"/>
      <c r="I29666" s="27"/>
    </row>
    <row r="29667" spans="6:9" x14ac:dyDescent="0.2">
      <c r="F29667" s="27"/>
      <c r="G29667" s="27"/>
      <c r="H29667" s="27"/>
      <c r="I29667" s="27"/>
    </row>
    <row r="29668" spans="6:9" x14ac:dyDescent="0.2">
      <c r="F29668" s="27"/>
      <c r="G29668" s="27"/>
      <c r="H29668" s="27"/>
      <c r="I29668" s="27"/>
    </row>
    <row r="29669" spans="6:9" x14ac:dyDescent="0.2">
      <c r="F29669" s="27"/>
      <c r="G29669" s="27"/>
      <c r="H29669" s="27"/>
      <c r="I29669" s="27"/>
    </row>
    <row r="29670" spans="6:9" x14ac:dyDescent="0.2">
      <c r="F29670" s="27"/>
      <c r="G29670" s="27"/>
      <c r="H29670" s="27"/>
      <c r="I29670" s="27"/>
    </row>
    <row r="29671" spans="6:9" x14ac:dyDescent="0.2">
      <c r="F29671" s="27"/>
      <c r="G29671" s="27"/>
      <c r="H29671" s="27"/>
      <c r="I29671" s="27"/>
    </row>
    <row r="29672" spans="6:9" x14ac:dyDescent="0.2">
      <c r="F29672" s="27"/>
      <c r="G29672" s="27"/>
      <c r="H29672" s="27"/>
      <c r="I29672" s="27"/>
    </row>
    <row r="29673" spans="6:9" x14ac:dyDescent="0.2">
      <c r="F29673" s="27"/>
      <c r="G29673" s="27"/>
      <c r="H29673" s="27"/>
      <c r="I29673" s="27"/>
    </row>
    <row r="29674" spans="6:9" x14ac:dyDescent="0.2">
      <c r="F29674" s="27"/>
      <c r="G29674" s="27"/>
      <c r="H29674" s="27"/>
      <c r="I29674" s="27"/>
    </row>
    <row r="29675" spans="6:9" x14ac:dyDescent="0.2">
      <c r="F29675" s="27"/>
      <c r="G29675" s="27"/>
      <c r="H29675" s="27"/>
      <c r="I29675" s="27"/>
    </row>
    <row r="29676" spans="6:9" x14ac:dyDescent="0.2">
      <c r="F29676" s="27"/>
      <c r="G29676" s="27"/>
      <c r="H29676" s="27"/>
      <c r="I29676" s="27"/>
    </row>
    <row r="29677" spans="6:9" x14ac:dyDescent="0.2">
      <c r="F29677" s="27"/>
      <c r="G29677" s="27"/>
      <c r="H29677" s="27"/>
      <c r="I29677" s="27"/>
    </row>
    <row r="29678" spans="6:9" x14ac:dyDescent="0.2">
      <c r="F29678" s="27"/>
      <c r="G29678" s="27"/>
      <c r="H29678" s="27"/>
      <c r="I29678" s="27"/>
    </row>
    <row r="29679" spans="6:9" x14ac:dyDescent="0.2">
      <c r="F29679" s="27"/>
      <c r="G29679" s="27"/>
      <c r="H29679" s="27"/>
      <c r="I29679" s="27"/>
    </row>
    <row r="29680" spans="6:9" x14ac:dyDescent="0.2">
      <c r="F29680" s="27"/>
      <c r="G29680" s="27"/>
      <c r="H29680" s="27"/>
      <c r="I29680" s="27"/>
    </row>
    <row r="29681" spans="6:9" x14ac:dyDescent="0.2">
      <c r="F29681" s="27"/>
      <c r="G29681" s="27"/>
      <c r="H29681" s="27"/>
      <c r="I29681" s="27"/>
    </row>
    <row r="29682" spans="6:9" x14ac:dyDescent="0.2">
      <c r="F29682" s="27"/>
      <c r="G29682" s="27"/>
      <c r="H29682" s="27"/>
      <c r="I29682" s="27"/>
    </row>
    <row r="29683" spans="6:9" x14ac:dyDescent="0.2">
      <c r="F29683" s="27"/>
      <c r="G29683" s="27"/>
      <c r="H29683" s="27"/>
      <c r="I29683" s="27"/>
    </row>
    <row r="29684" spans="6:9" x14ac:dyDescent="0.2">
      <c r="F29684" s="27"/>
      <c r="G29684" s="27"/>
      <c r="H29684" s="27"/>
      <c r="I29684" s="27"/>
    </row>
    <row r="29685" spans="6:9" x14ac:dyDescent="0.2">
      <c r="F29685" s="27"/>
      <c r="G29685" s="27"/>
      <c r="H29685" s="27"/>
      <c r="I29685" s="27"/>
    </row>
    <row r="29686" spans="6:9" x14ac:dyDescent="0.2">
      <c r="F29686" s="27"/>
      <c r="G29686" s="27"/>
      <c r="H29686" s="27"/>
      <c r="I29686" s="27"/>
    </row>
    <row r="29687" spans="6:9" x14ac:dyDescent="0.2">
      <c r="F29687" s="27"/>
      <c r="G29687" s="27"/>
      <c r="H29687" s="27"/>
      <c r="I29687" s="27"/>
    </row>
    <row r="29688" spans="6:9" x14ac:dyDescent="0.2">
      <c r="F29688" s="27"/>
      <c r="G29688" s="27"/>
      <c r="H29688" s="27"/>
      <c r="I29688" s="27"/>
    </row>
    <row r="29689" spans="6:9" x14ac:dyDescent="0.2">
      <c r="F29689" s="27"/>
      <c r="G29689" s="27"/>
      <c r="H29689" s="27"/>
      <c r="I29689" s="27"/>
    </row>
    <row r="29690" spans="6:9" x14ac:dyDescent="0.2">
      <c r="F29690" s="27"/>
      <c r="G29690" s="27"/>
      <c r="H29690" s="27"/>
      <c r="I29690" s="27"/>
    </row>
    <row r="29691" spans="6:9" x14ac:dyDescent="0.2">
      <c r="F29691" s="27"/>
      <c r="G29691" s="27"/>
      <c r="H29691" s="27"/>
      <c r="I29691" s="27"/>
    </row>
    <row r="29692" spans="6:9" x14ac:dyDescent="0.2">
      <c r="F29692" s="27"/>
      <c r="G29692" s="27"/>
      <c r="H29692" s="27"/>
      <c r="I29692" s="27"/>
    </row>
    <row r="29693" spans="6:9" x14ac:dyDescent="0.2">
      <c r="F29693" s="27"/>
      <c r="G29693" s="27"/>
      <c r="H29693" s="27"/>
      <c r="I29693" s="27"/>
    </row>
    <row r="29694" spans="6:9" x14ac:dyDescent="0.2">
      <c r="F29694" s="27"/>
      <c r="G29694" s="27"/>
      <c r="H29694" s="27"/>
      <c r="I29694" s="27"/>
    </row>
    <row r="29695" spans="6:9" x14ac:dyDescent="0.2">
      <c r="F29695" s="27"/>
      <c r="G29695" s="27"/>
      <c r="H29695" s="27"/>
      <c r="I29695" s="27"/>
    </row>
    <row r="29696" spans="6:9" x14ac:dyDescent="0.2">
      <c r="F29696" s="27"/>
      <c r="G29696" s="27"/>
      <c r="H29696" s="27"/>
      <c r="I29696" s="27"/>
    </row>
    <row r="29697" spans="6:9" x14ac:dyDescent="0.2">
      <c r="F29697" s="27"/>
      <c r="G29697" s="27"/>
      <c r="H29697" s="27"/>
      <c r="I29697" s="27"/>
    </row>
    <row r="29698" spans="6:9" x14ac:dyDescent="0.2">
      <c r="F29698" s="27"/>
      <c r="G29698" s="27"/>
      <c r="H29698" s="27"/>
      <c r="I29698" s="27"/>
    </row>
    <row r="29699" spans="6:9" x14ac:dyDescent="0.2">
      <c r="F29699" s="27"/>
      <c r="G29699" s="27"/>
      <c r="H29699" s="27"/>
      <c r="I29699" s="27"/>
    </row>
    <row r="29700" spans="6:9" x14ac:dyDescent="0.2">
      <c r="F29700" s="27"/>
      <c r="G29700" s="27"/>
      <c r="H29700" s="27"/>
      <c r="I29700" s="27"/>
    </row>
    <row r="29701" spans="6:9" x14ac:dyDescent="0.2">
      <c r="F29701" s="27"/>
      <c r="G29701" s="27"/>
      <c r="H29701" s="27"/>
      <c r="I29701" s="27"/>
    </row>
    <row r="29702" spans="6:9" x14ac:dyDescent="0.2">
      <c r="F29702" s="27"/>
      <c r="G29702" s="27"/>
      <c r="H29702" s="27"/>
      <c r="I29702" s="27"/>
    </row>
    <row r="29703" spans="6:9" x14ac:dyDescent="0.2">
      <c r="F29703" s="27"/>
      <c r="G29703" s="27"/>
      <c r="H29703" s="27"/>
      <c r="I29703" s="27"/>
    </row>
    <row r="29704" spans="6:9" x14ac:dyDescent="0.2">
      <c r="F29704" s="27"/>
      <c r="G29704" s="27"/>
      <c r="H29704" s="27"/>
      <c r="I29704" s="27"/>
    </row>
    <row r="29705" spans="6:9" x14ac:dyDescent="0.2">
      <c r="F29705" s="27"/>
      <c r="G29705" s="27"/>
      <c r="H29705" s="27"/>
      <c r="I29705" s="27"/>
    </row>
    <row r="29706" spans="6:9" x14ac:dyDescent="0.2">
      <c r="F29706" s="27"/>
      <c r="G29706" s="27"/>
      <c r="H29706" s="27"/>
      <c r="I29706" s="27"/>
    </row>
    <row r="29707" spans="6:9" x14ac:dyDescent="0.2">
      <c r="F29707" s="27"/>
      <c r="G29707" s="27"/>
      <c r="H29707" s="27"/>
      <c r="I29707" s="27"/>
    </row>
    <row r="29708" spans="6:9" x14ac:dyDescent="0.2">
      <c r="F29708" s="27"/>
      <c r="G29708" s="27"/>
      <c r="H29708" s="27"/>
      <c r="I29708" s="27"/>
    </row>
    <row r="29709" spans="6:9" x14ac:dyDescent="0.2">
      <c r="F29709" s="27"/>
      <c r="G29709" s="27"/>
      <c r="H29709" s="27"/>
      <c r="I29709" s="27"/>
    </row>
    <row r="29710" spans="6:9" x14ac:dyDescent="0.2">
      <c r="F29710" s="27"/>
      <c r="G29710" s="27"/>
      <c r="H29710" s="27"/>
      <c r="I29710" s="27"/>
    </row>
    <row r="29711" spans="6:9" x14ac:dyDescent="0.2">
      <c r="F29711" s="27"/>
      <c r="G29711" s="27"/>
      <c r="H29711" s="27"/>
      <c r="I29711" s="27"/>
    </row>
    <row r="29712" spans="6:9" x14ac:dyDescent="0.2">
      <c r="F29712" s="27"/>
      <c r="G29712" s="27"/>
      <c r="H29712" s="27"/>
      <c r="I29712" s="27"/>
    </row>
    <row r="29713" spans="6:9" x14ac:dyDescent="0.2">
      <c r="F29713" s="27"/>
      <c r="G29713" s="27"/>
      <c r="H29713" s="27"/>
      <c r="I29713" s="27"/>
    </row>
    <row r="29714" spans="6:9" x14ac:dyDescent="0.2">
      <c r="F29714" s="27"/>
      <c r="G29714" s="27"/>
      <c r="H29714" s="27"/>
      <c r="I29714" s="27"/>
    </row>
    <row r="29715" spans="6:9" x14ac:dyDescent="0.2">
      <c r="F29715" s="27"/>
      <c r="G29715" s="27"/>
      <c r="H29715" s="27"/>
      <c r="I29715" s="27"/>
    </row>
    <row r="29716" spans="6:9" x14ac:dyDescent="0.2">
      <c r="F29716" s="27"/>
      <c r="G29716" s="27"/>
      <c r="H29716" s="27"/>
      <c r="I29716" s="27"/>
    </row>
    <row r="29717" spans="6:9" x14ac:dyDescent="0.2">
      <c r="F29717" s="27"/>
      <c r="G29717" s="27"/>
      <c r="H29717" s="27"/>
      <c r="I29717" s="27"/>
    </row>
    <row r="29718" spans="6:9" x14ac:dyDescent="0.2">
      <c r="F29718" s="27"/>
      <c r="G29718" s="27"/>
      <c r="H29718" s="27"/>
      <c r="I29718" s="27"/>
    </row>
    <row r="29719" spans="6:9" x14ac:dyDescent="0.2">
      <c r="F29719" s="27"/>
      <c r="G29719" s="27"/>
      <c r="H29719" s="27"/>
      <c r="I29719" s="27"/>
    </row>
    <row r="29720" spans="6:9" x14ac:dyDescent="0.2">
      <c r="F29720" s="27"/>
      <c r="G29720" s="27"/>
      <c r="H29720" s="27"/>
      <c r="I29720" s="27"/>
    </row>
    <row r="29721" spans="6:9" x14ac:dyDescent="0.2">
      <c r="F29721" s="27"/>
      <c r="G29721" s="27"/>
      <c r="H29721" s="27"/>
      <c r="I29721" s="27"/>
    </row>
    <row r="29722" spans="6:9" x14ac:dyDescent="0.2">
      <c r="F29722" s="27"/>
      <c r="G29722" s="27"/>
      <c r="H29722" s="27"/>
      <c r="I29722" s="27"/>
    </row>
    <row r="29723" spans="6:9" x14ac:dyDescent="0.2">
      <c r="F29723" s="27"/>
      <c r="G29723" s="27"/>
      <c r="H29723" s="27"/>
      <c r="I29723" s="27"/>
    </row>
    <row r="29724" spans="6:9" x14ac:dyDescent="0.2">
      <c r="F29724" s="27"/>
      <c r="G29724" s="27"/>
      <c r="H29724" s="27"/>
      <c r="I29724" s="27"/>
    </row>
    <row r="29725" spans="6:9" x14ac:dyDescent="0.2">
      <c r="F29725" s="27"/>
      <c r="G29725" s="27"/>
      <c r="H29725" s="27"/>
      <c r="I29725" s="27"/>
    </row>
    <row r="29726" spans="6:9" x14ac:dyDescent="0.2">
      <c r="F29726" s="27"/>
      <c r="G29726" s="27"/>
      <c r="H29726" s="27"/>
      <c r="I29726" s="27"/>
    </row>
    <row r="29727" spans="6:9" x14ac:dyDescent="0.2">
      <c r="F29727" s="27"/>
      <c r="G29727" s="27"/>
      <c r="H29727" s="27"/>
      <c r="I29727" s="27"/>
    </row>
    <row r="29728" spans="6:9" x14ac:dyDescent="0.2">
      <c r="F29728" s="27"/>
      <c r="G29728" s="27"/>
      <c r="H29728" s="27"/>
      <c r="I29728" s="27"/>
    </row>
    <row r="29729" spans="6:9" x14ac:dyDescent="0.2">
      <c r="F29729" s="27"/>
      <c r="G29729" s="27"/>
      <c r="H29729" s="27"/>
      <c r="I29729" s="27"/>
    </row>
    <row r="29730" spans="6:9" x14ac:dyDescent="0.2">
      <c r="F29730" s="27"/>
      <c r="G29730" s="27"/>
      <c r="H29730" s="27"/>
      <c r="I29730" s="27"/>
    </row>
    <row r="29731" spans="6:9" x14ac:dyDescent="0.2">
      <c r="F29731" s="27"/>
      <c r="G29731" s="27"/>
      <c r="H29731" s="27"/>
      <c r="I29731" s="27"/>
    </row>
    <row r="29732" spans="6:9" x14ac:dyDescent="0.2">
      <c r="F29732" s="27"/>
      <c r="G29732" s="27"/>
      <c r="H29732" s="27"/>
      <c r="I29732" s="27"/>
    </row>
    <row r="29733" spans="6:9" x14ac:dyDescent="0.2">
      <c r="F29733" s="27"/>
      <c r="G29733" s="27"/>
      <c r="H29733" s="27"/>
      <c r="I29733" s="27"/>
    </row>
    <row r="29734" spans="6:9" x14ac:dyDescent="0.2">
      <c r="F29734" s="27"/>
      <c r="G29734" s="27"/>
      <c r="H29734" s="27"/>
      <c r="I29734" s="27"/>
    </row>
    <row r="29735" spans="6:9" x14ac:dyDescent="0.2">
      <c r="F29735" s="27"/>
      <c r="G29735" s="27"/>
      <c r="H29735" s="27"/>
      <c r="I29735" s="27"/>
    </row>
    <row r="29736" spans="6:9" x14ac:dyDescent="0.2">
      <c r="F29736" s="27"/>
      <c r="G29736" s="27"/>
      <c r="H29736" s="27"/>
      <c r="I29736" s="27"/>
    </row>
    <row r="29737" spans="6:9" x14ac:dyDescent="0.2">
      <c r="F29737" s="27"/>
      <c r="G29737" s="27"/>
      <c r="H29737" s="27"/>
      <c r="I29737" s="27"/>
    </row>
    <row r="29738" spans="6:9" x14ac:dyDescent="0.2">
      <c r="F29738" s="27"/>
      <c r="G29738" s="27"/>
      <c r="H29738" s="27"/>
      <c r="I29738" s="27"/>
    </row>
    <row r="29739" spans="6:9" x14ac:dyDescent="0.2">
      <c r="F29739" s="27"/>
      <c r="G29739" s="27"/>
      <c r="H29739" s="27"/>
      <c r="I29739" s="27"/>
    </row>
    <row r="29740" spans="6:9" x14ac:dyDescent="0.2">
      <c r="F29740" s="27"/>
      <c r="G29740" s="27"/>
      <c r="H29740" s="27"/>
      <c r="I29740" s="27"/>
    </row>
    <row r="29741" spans="6:9" x14ac:dyDescent="0.2">
      <c r="F29741" s="27"/>
      <c r="G29741" s="27"/>
      <c r="H29741" s="27"/>
      <c r="I29741" s="27"/>
    </row>
    <row r="29742" spans="6:9" x14ac:dyDescent="0.2">
      <c r="F29742" s="27"/>
      <c r="G29742" s="27"/>
      <c r="H29742" s="27"/>
      <c r="I29742" s="27"/>
    </row>
    <row r="29743" spans="6:9" x14ac:dyDescent="0.2">
      <c r="F29743" s="27"/>
      <c r="G29743" s="27"/>
      <c r="H29743" s="27"/>
      <c r="I29743" s="27"/>
    </row>
    <row r="29744" spans="6:9" x14ac:dyDescent="0.2">
      <c r="F29744" s="27"/>
      <c r="G29744" s="27"/>
      <c r="H29744" s="27"/>
      <c r="I29744" s="27"/>
    </row>
    <row r="29745" spans="6:9" x14ac:dyDescent="0.2">
      <c r="F29745" s="27"/>
      <c r="G29745" s="27"/>
      <c r="H29745" s="27"/>
      <c r="I29745" s="27"/>
    </row>
    <row r="29746" spans="6:9" x14ac:dyDescent="0.2">
      <c r="F29746" s="27"/>
      <c r="G29746" s="27"/>
      <c r="H29746" s="27"/>
      <c r="I29746" s="27"/>
    </row>
    <row r="29747" spans="6:9" x14ac:dyDescent="0.2">
      <c r="F29747" s="27"/>
      <c r="G29747" s="27"/>
      <c r="H29747" s="27"/>
      <c r="I29747" s="27"/>
    </row>
    <row r="29748" spans="6:9" x14ac:dyDescent="0.2">
      <c r="F29748" s="27"/>
      <c r="G29748" s="27"/>
      <c r="H29748" s="27"/>
      <c r="I29748" s="27"/>
    </row>
    <row r="29749" spans="6:9" x14ac:dyDescent="0.2">
      <c r="F29749" s="27"/>
      <c r="G29749" s="27"/>
      <c r="H29749" s="27"/>
      <c r="I29749" s="27"/>
    </row>
    <row r="29750" spans="6:9" x14ac:dyDescent="0.2">
      <c r="F29750" s="27"/>
      <c r="G29750" s="27"/>
      <c r="H29750" s="27"/>
      <c r="I29750" s="27"/>
    </row>
    <row r="29751" spans="6:9" x14ac:dyDescent="0.2">
      <c r="F29751" s="27"/>
      <c r="G29751" s="27"/>
      <c r="H29751" s="27"/>
      <c r="I29751" s="27"/>
    </row>
    <row r="29752" spans="6:9" x14ac:dyDescent="0.2">
      <c r="F29752" s="27"/>
      <c r="G29752" s="27"/>
      <c r="H29752" s="27"/>
      <c r="I29752" s="27"/>
    </row>
    <row r="29753" spans="6:9" x14ac:dyDescent="0.2">
      <c r="F29753" s="27"/>
      <c r="G29753" s="27"/>
      <c r="H29753" s="27"/>
      <c r="I29753" s="27"/>
    </row>
    <row r="29754" spans="6:9" x14ac:dyDescent="0.2">
      <c r="F29754" s="27"/>
      <c r="G29754" s="27"/>
      <c r="H29754" s="27"/>
      <c r="I29754" s="27"/>
    </row>
    <row r="29755" spans="6:9" x14ac:dyDescent="0.2">
      <c r="F29755" s="27"/>
      <c r="G29755" s="27"/>
      <c r="H29755" s="27"/>
      <c r="I29755" s="27"/>
    </row>
    <row r="29756" spans="6:9" x14ac:dyDescent="0.2">
      <c r="F29756" s="27"/>
      <c r="G29756" s="27"/>
      <c r="H29756" s="27"/>
      <c r="I29756" s="27"/>
    </row>
    <row r="29757" spans="6:9" x14ac:dyDescent="0.2">
      <c r="F29757" s="27"/>
      <c r="G29757" s="27"/>
      <c r="H29757" s="27"/>
      <c r="I29757" s="27"/>
    </row>
    <row r="29758" spans="6:9" x14ac:dyDescent="0.2">
      <c r="F29758" s="27"/>
      <c r="G29758" s="27"/>
      <c r="H29758" s="27"/>
      <c r="I29758" s="27"/>
    </row>
    <row r="29759" spans="6:9" x14ac:dyDescent="0.2">
      <c r="F29759" s="27"/>
      <c r="G29759" s="27"/>
      <c r="H29759" s="27"/>
      <c r="I29759" s="27"/>
    </row>
    <row r="29760" spans="6:9" x14ac:dyDescent="0.2">
      <c r="F29760" s="27"/>
      <c r="G29760" s="27"/>
      <c r="H29760" s="27"/>
      <c r="I29760" s="27"/>
    </row>
    <row r="29761" spans="6:9" x14ac:dyDescent="0.2">
      <c r="F29761" s="27"/>
      <c r="G29761" s="27"/>
      <c r="H29761" s="27"/>
      <c r="I29761" s="27"/>
    </row>
    <row r="29762" spans="6:9" x14ac:dyDescent="0.2">
      <c r="F29762" s="27"/>
      <c r="G29762" s="27"/>
      <c r="H29762" s="27"/>
      <c r="I29762" s="27"/>
    </row>
    <row r="29763" spans="6:9" x14ac:dyDescent="0.2">
      <c r="F29763" s="27"/>
      <c r="G29763" s="27"/>
      <c r="H29763" s="27"/>
      <c r="I29763" s="27"/>
    </row>
    <row r="29764" spans="6:9" x14ac:dyDescent="0.2">
      <c r="F29764" s="27"/>
      <c r="G29764" s="27"/>
      <c r="H29764" s="27"/>
      <c r="I29764" s="27"/>
    </row>
    <row r="29765" spans="6:9" x14ac:dyDescent="0.2">
      <c r="F29765" s="27"/>
      <c r="G29765" s="27"/>
      <c r="H29765" s="27"/>
      <c r="I29765" s="27"/>
    </row>
    <row r="29766" spans="6:9" x14ac:dyDescent="0.2">
      <c r="F29766" s="27"/>
      <c r="G29766" s="27"/>
      <c r="H29766" s="27"/>
      <c r="I29766" s="27"/>
    </row>
    <row r="29767" spans="6:9" x14ac:dyDescent="0.2">
      <c r="F29767" s="27"/>
      <c r="G29767" s="27"/>
      <c r="H29767" s="27"/>
      <c r="I29767" s="27"/>
    </row>
    <row r="29768" spans="6:9" x14ac:dyDescent="0.2">
      <c r="F29768" s="27"/>
      <c r="G29768" s="27"/>
      <c r="H29768" s="27"/>
      <c r="I29768" s="27"/>
    </row>
    <row r="29769" spans="6:9" x14ac:dyDescent="0.2">
      <c r="F29769" s="27"/>
      <c r="G29769" s="27"/>
      <c r="H29769" s="27"/>
      <c r="I29769" s="27"/>
    </row>
    <row r="29770" spans="6:9" x14ac:dyDescent="0.2">
      <c r="F29770" s="27"/>
      <c r="G29770" s="27"/>
      <c r="H29770" s="27"/>
      <c r="I29770" s="27"/>
    </row>
    <row r="29771" spans="6:9" x14ac:dyDescent="0.2">
      <c r="F29771" s="27"/>
      <c r="G29771" s="27"/>
      <c r="H29771" s="27"/>
      <c r="I29771" s="27"/>
    </row>
    <row r="29772" spans="6:9" x14ac:dyDescent="0.2">
      <c r="F29772" s="27"/>
      <c r="G29772" s="27"/>
      <c r="H29772" s="27"/>
      <c r="I29772" s="27"/>
    </row>
    <row r="29773" spans="6:9" x14ac:dyDescent="0.2">
      <c r="F29773" s="27"/>
      <c r="G29773" s="27"/>
      <c r="H29773" s="27"/>
      <c r="I29773" s="27"/>
    </row>
    <row r="29774" spans="6:9" x14ac:dyDescent="0.2">
      <c r="F29774" s="27"/>
      <c r="G29774" s="27"/>
      <c r="H29774" s="27"/>
      <c r="I29774" s="27"/>
    </row>
    <row r="29775" spans="6:9" x14ac:dyDescent="0.2">
      <c r="F29775" s="27"/>
      <c r="G29775" s="27"/>
      <c r="H29775" s="27"/>
      <c r="I29775" s="27"/>
    </row>
    <row r="29776" spans="6:9" x14ac:dyDescent="0.2">
      <c r="F29776" s="27"/>
      <c r="G29776" s="27"/>
      <c r="H29776" s="27"/>
      <c r="I29776" s="27"/>
    </row>
    <row r="29777" spans="6:9" x14ac:dyDescent="0.2">
      <c r="F29777" s="27"/>
      <c r="G29777" s="27"/>
      <c r="H29777" s="27"/>
      <c r="I29777" s="27"/>
    </row>
    <row r="29778" spans="6:9" x14ac:dyDescent="0.2">
      <c r="F29778" s="27"/>
      <c r="G29778" s="27"/>
      <c r="H29778" s="27"/>
      <c r="I29778" s="27"/>
    </row>
    <row r="29779" spans="6:9" x14ac:dyDescent="0.2">
      <c r="F29779" s="27"/>
      <c r="G29779" s="27"/>
      <c r="H29779" s="27"/>
      <c r="I29779" s="27"/>
    </row>
    <row r="29780" spans="6:9" x14ac:dyDescent="0.2">
      <c r="F29780" s="27"/>
      <c r="G29780" s="27"/>
      <c r="H29780" s="27"/>
      <c r="I29780" s="27"/>
    </row>
    <row r="29781" spans="6:9" x14ac:dyDescent="0.2">
      <c r="F29781" s="27"/>
      <c r="G29781" s="27"/>
      <c r="H29781" s="27"/>
      <c r="I29781" s="27"/>
    </row>
    <row r="29782" spans="6:9" x14ac:dyDescent="0.2">
      <c r="F29782" s="27"/>
      <c r="G29782" s="27"/>
      <c r="H29782" s="27"/>
      <c r="I29782" s="27"/>
    </row>
    <row r="29783" spans="6:9" x14ac:dyDescent="0.2">
      <c r="F29783" s="27"/>
      <c r="G29783" s="27"/>
      <c r="H29783" s="27"/>
      <c r="I29783" s="27"/>
    </row>
    <row r="29784" spans="6:9" x14ac:dyDescent="0.2">
      <c r="F29784" s="27"/>
      <c r="G29784" s="27"/>
      <c r="H29784" s="27"/>
      <c r="I29784" s="27"/>
    </row>
    <row r="29785" spans="6:9" x14ac:dyDescent="0.2">
      <c r="F29785" s="27"/>
      <c r="G29785" s="27"/>
      <c r="H29785" s="27"/>
      <c r="I29785" s="27"/>
    </row>
    <row r="29786" spans="6:9" x14ac:dyDescent="0.2">
      <c r="F29786" s="27"/>
      <c r="G29786" s="27"/>
      <c r="H29786" s="27"/>
      <c r="I29786" s="27"/>
    </row>
    <row r="29787" spans="6:9" x14ac:dyDescent="0.2">
      <c r="F29787" s="27"/>
      <c r="G29787" s="27"/>
      <c r="H29787" s="27"/>
      <c r="I29787" s="27"/>
    </row>
    <row r="29788" spans="6:9" x14ac:dyDescent="0.2">
      <c r="F29788" s="27"/>
      <c r="G29788" s="27"/>
      <c r="H29788" s="27"/>
      <c r="I29788" s="27"/>
    </row>
    <row r="29789" spans="6:9" x14ac:dyDescent="0.2">
      <c r="F29789" s="27"/>
      <c r="G29789" s="27"/>
      <c r="H29789" s="27"/>
      <c r="I29789" s="27"/>
    </row>
    <row r="29790" spans="6:9" x14ac:dyDescent="0.2">
      <c r="F29790" s="27"/>
      <c r="G29790" s="27"/>
      <c r="H29790" s="27"/>
      <c r="I29790" s="27"/>
    </row>
    <row r="29791" spans="6:9" x14ac:dyDescent="0.2">
      <c r="F29791" s="27"/>
      <c r="G29791" s="27"/>
      <c r="H29791" s="27"/>
      <c r="I29791" s="27"/>
    </row>
    <row r="29792" spans="6:9" x14ac:dyDescent="0.2">
      <c r="F29792" s="27"/>
      <c r="G29792" s="27"/>
      <c r="H29792" s="27"/>
      <c r="I29792" s="27"/>
    </row>
    <row r="29793" spans="6:9" x14ac:dyDescent="0.2">
      <c r="F29793" s="27"/>
      <c r="G29793" s="27"/>
      <c r="H29793" s="27"/>
      <c r="I29793" s="27"/>
    </row>
    <row r="29794" spans="6:9" x14ac:dyDescent="0.2">
      <c r="F29794" s="27"/>
      <c r="G29794" s="27"/>
      <c r="H29794" s="27"/>
      <c r="I29794" s="27"/>
    </row>
    <row r="29795" spans="6:9" x14ac:dyDescent="0.2">
      <c r="F29795" s="27"/>
      <c r="G29795" s="27"/>
      <c r="H29795" s="27"/>
      <c r="I29795" s="27"/>
    </row>
    <row r="29796" spans="6:9" x14ac:dyDescent="0.2">
      <c r="F29796" s="27"/>
      <c r="G29796" s="27"/>
      <c r="H29796" s="27"/>
      <c r="I29796" s="27"/>
    </row>
    <row r="29797" spans="6:9" x14ac:dyDescent="0.2">
      <c r="F29797" s="27"/>
      <c r="G29797" s="27"/>
      <c r="H29797" s="27"/>
      <c r="I29797" s="27"/>
    </row>
    <row r="29798" spans="6:9" x14ac:dyDescent="0.2">
      <c r="F29798" s="27"/>
      <c r="G29798" s="27"/>
      <c r="H29798" s="27"/>
      <c r="I29798" s="27"/>
    </row>
    <row r="29799" spans="6:9" x14ac:dyDescent="0.2">
      <c r="F29799" s="27"/>
      <c r="G29799" s="27"/>
      <c r="H29799" s="27"/>
      <c r="I29799" s="27"/>
    </row>
    <row r="29800" spans="6:9" x14ac:dyDescent="0.2">
      <c r="F29800" s="27"/>
      <c r="G29800" s="27"/>
      <c r="H29800" s="27"/>
      <c r="I29800" s="27"/>
    </row>
    <row r="29801" spans="6:9" x14ac:dyDescent="0.2">
      <c r="F29801" s="27"/>
      <c r="G29801" s="27"/>
      <c r="H29801" s="27"/>
      <c r="I29801" s="27"/>
    </row>
    <row r="29802" spans="6:9" x14ac:dyDescent="0.2">
      <c r="F29802" s="27"/>
      <c r="G29802" s="27"/>
      <c r="H29802" s="27"/>
      <c r="I29802" s="27"/>
    </row>
    <row r="29803" spans="6:9" x14ac:dyDescent="0.2">
      <c r="F29803" s="27"/>
      <c r="G29803" s="27"/>
      <c r="H29803" s="27"/>
      <c r="I29803" s="27"/>
    </row>
    <row r="29804" spans="6:9" x14ac:dyDescent="0.2">
      <c r="F29804" s="27"/>
      <c r="G29804" s="27"/>
      <c r="H29804" s="27"/>
      <c r="I29804" s="27"/>
    </row>
    <row r="29805" spans="6:9" x14ac:dyDescent="0.2">
      <c r="F29805" s="27"/>
      <c r="G29805" s="27"/>
      <c r="H29805" s="27"/>
      <c r="I29805" s="27"/>
    </row>
    <row r="29806" spans="6:9" x14ac:dyDescent="0.2">
      <c r="F29806" s="27"/>
      <c r="G29806" s="27"/>
      <c r="H29806" s="27"/>
      <c r="I29806" s="27"/>
    </row>
    <row r="29807" spans="6:9" x14ac:dyDescent="0.2">
      <c r="F29807" s="27"/>
      <c r="G29807" s="27"/>
      <c r="H29807" s="27"/>
      <c r="I29807" s="27"/>
    </row>
    <row r="29808" spans="6:9" x14ac:dyDescent="0.2">
      <c r="F29808" s="27"/>
      <c r="G29808" s="27"/>
      <c r="H29808" s="27"/>
      <c r="I29808" s="27"/>
    </row>
    <row r="29809" spans="6:9" x14ac:dyDescent="0.2">
      <c r="F29809" s="27"/>
      <c r="G29809" s="27"/>
      <c r="H29809" s="27"/>
      <c r="I29809" s="27"/>
    </row>
    <row r="29810" spans="6:9" x14ac:dyDescent="0.2">
      <c r="F29810" s="27"/>
      <c r="G29810" s="27"/>
      <c r="H29810" s="27"/>
      <c r="I29810" s="27"/>
    </row>
    <row r="29811" spans="6:9" x14ac:dyDescent="0.2">
      <c r="F29811" s="27"/>
      <c r="G29811" s="27"/>
      <c r="H29811" s="27"/>
      <c r="I29811" s="27"/>
    </row>
    <row r="29812" spans="6:9" x14ac:dyDescent="0.2">
      <c r="F29812" s="27"/>
      <c r="G29812" s="27"/>
      <c r="H29812" s="27"/>
      <c r="I29812" s="27"/>
    </row>
    <row r="29813" spans="6:9" x14ac:dyDescent="0.2">
      <c r="F29813" s="27"/>
      <c r="G29813" s="27"/>
      <c r="H29813" s="27"/>
      <c r="I29813" s="27"/>
    </row>
    <row r="29814" spans="6:9" x14ac:dyDescent="0.2">
      <c r="F29814" s="27"/>
      <c r="G29814" s="27"/>
      <c r="H29814" s="27"/>
      <c r="I29814" s="27"/>
    </row>
    <row r="29815" spans="6:9" x14ac:dyDescent="0.2">
      <c r="F29815" s="27"/>
      <c r="G29815" s="27"/>
      <c r="H29815" s="27"/>
      <c r="I29815" s="27"/>
    </row>
    <row r="29816" spans="6:9" x14ac:dyDescent="0.2">
      <c r="F29816" s="27"/>
      <c r="G29816" s="27"/>
      <c r="H29816" s="27"/>
      <c r="I29816" s="27"/>
    </row>
    <row r="29817" spans="6:9" x14ac:dyDescent="0.2">
      <c r="F29817" s="27"/>
      <c r="G29817" s="27"/>
      <c r="H29817" s="27"/>
      <c r="I29817" s="27"/>
    </row>
    <row r="29818" spans="6:9" x14ac:dyDescent="0.2">
      <c r="F29818" s="27"/>
      <c r="G29818" s="27"/>
      <c r="H29818" s="27"/>
      <c r="I29818" s="27"/>
    </row>
    <row r="29819" spans="6:9" x14ac:dyDescent="0.2">
      <c r="F29819" s="27"/>
      <c r="G29819" s="27"/>
      <c r="H29819" s="27"/>
      <c r="I29819" s="27"/>
    </row>
    <row r="29820" spans="6:9" x14ac:dyDescent="0.2">
      <c r="F29820" s="27"/>
      <c r="G29820" s="27"/>
      <c r="H29820" s="27"/>
      <c r="I29820" s="27"/>
    </row>
    <row r="29821" spans="6:9" x14ac:dyDescent="0.2">
      <c r="F29821" s="27"/>
      <c r="G29821" s="27"/>
      <c r="H29821" s="27"/>
      <c r="I29821" s="27"/>
    </row>
    <row r="29822" spans="6:9" x14ac:dyDescent="0.2">
      <c r="F29822" s="27"/>
      <c r="G29822" s="27"/>
      <c r="H29822" s="27"/>
      <c r="I29822" s="27"/>
    </row>
    <row r="29823" spans="6:9" x14ac:dyDescent="0.2">
      <c r="F29823" s="27"/>
      <c r="G29823" s="27"/>
      <c r="H29823" s="27"/>
      <c r="I29823" s="27"/>
    </row>
    <row r="29824" spans="6:9" x14ac:dyDescent="0.2">
      <c r="F29824" s="27"/>
      <c r="G29824" s="27"/>
      <c r="H29824" s="27"/>
      <c r="I29824" s="27"/>
    </row>
    <row r="29825" spans="6:9" x14ac:dyDescent="0.2">
      <c r="F29825" s="27"/>
      <c r="G29825" s="27"/>
      <c r="H29825" s="27"/>
      <c r="I29825" s="27"/>
    </row>
    <row r="29826" spans="6:9" x14ac:dyDescent="0.2">
      <c r="F29826" s="27"/>
      <c r="G29826" s="27"/>
      <c r="H29826" s="27"/>
      <c r="I29826" s="27"/>
    </row>
    <row r="29827" spans="6:9" x14ac:dyDescent="0.2">
      <c r="F29827" s="27"/>
      <c r="G29827" s="27"/>
      <c r="H29827" s="27"/>
      <c r="I29827" s="27"/>
    </row>
    <row r="29828" spans="6:9" x14ac:dyDescent="0.2">
      <c r="F29828" s="27"/>
      <c r="G29828" s="27"/>
      <c r="H29828" s="27"/>
      <c r="I29828" s="27"/>
    </row>
    <row r="29829" spans="6:9" x14ac:dyDescent="0.2">
      <c r="F29829" s="27"/>
      <c r="G29829" s="27"/>
      <c r="H29829" s="27"/>
      <c r="I29829" s="27"/>
    </row>
    <row r="29830" spans="6:9" x14ac:dyDescent="0.2">
      <c r="F29830" s="27"/>
      <c r="G29830" s="27"/>
      <c r="H29830" s="27"/>
      <c r="I29830" s="27"/>
    </row>
    <row r="29831" spans="6:9" x14ac:dyDescent="0.2">
      <c r="F29831" s="27"/>
      <c r="G29831" s="27"/>
      <c r="H29831" s="27"/>
      <c r="I29831" s="27"/>
    </row>
    <row r="29832" spans="6:9" x14ac:dyDescent="0.2">
      <c r="F29832" s="27"/>
      <c r="G29832" s="27"/>
      <c r="H29832" s="27"/>
      <c r="I29832" s="27"/>
    </row>
    <row r="29833" spans="6:9" x14ac:dyDescent="0.2">
      <c r="F29833" s="27"/>
      <c r="G29833" s="27"/>
      <c r="H29833" s="27"/>
      <c r="I29833" s="27"/>
    </row>
    <row r="29834" spans="6:9" x14ac:dyDescent="0.2">
      <c r="F29834" s="27"/>
      <c r="G29834" s="27"/>
      <c r="H29834" s="27"/>
      <c r="I29834" s="27"/>
    </row>
    <row r="29835" spans="6:9" x14ac:dyDescent="0.2">
      <c r="F29835" s="27"/>
      <c r="G29835" s="27"/>
      <c r="H29835" s="27"/>
      <c r="I29835" s="27"/>
    </row>
    <row r="29836" spans="6:9" x14ac:dyDescent="0.2">
      <c r="F29836" s="27"/>
      <c r="G29836" s="27"/>
      <c r="H29836" s="27"/>
      <c r="I29836" s="27"/>
    </row>
    <row r="29837" spans="6:9" x14ac:dyDescent="0.2">
      <c r="F29837" s="27"/>
      <c r="G29837" s="27"/>
      <c r="H29837" s="27"/>
      <c r="I29837" s="27"/>
    </row>
    <row r="29838" spans="6:9" x14ac:dyDescent="0.2">
      <c r="F29838" s="27"/>
      <c r="G29838" s="27"/>
      <c r="H29838" s="27"/>
      <c r="I29838" s="27"/>
    </row>
    <row r="29839" spans="6:9" x14ac:dyDescent="0.2">
      <c r="F29839" s="27"/>
      <c r="G29839" s="27"/>
      <c r="H29839" s="27"/>
      <c r="I29839" s="27"/>
    </row>
    <row r="29840" spans="6:9" x14ac:dyDescent="0.2">
      <c r="F29840" s="27"/>
      <c r="G29840" s="27"/>
      <c r="H29840" s="27"/>
      <c r="I29840" s="27"/>
    </row>
    <row r="29841" spans="6:9" x14ac:dyDescent="0.2">
      <c r="F29841" s="27"/>
      <c r="G29841" s="27"/>
      <c r="H29841" s="27"/>
      <c r="I29841" s="27"/>
    </row>
    <row r="29842" spans="6:9" x14ac:dyDescent="0.2">
      <c r="F29842" s="27"/>
      <c r="G29842" s="27"/>
      <c r="H29842" s="27"/>
      <c r="I29842" s="27"/>
    </row>
    <row r="29843" spans="6:9" x14ac:dyDescent="0.2">
      <c r="F29843" s="27"/>
      <c r="G29843" s="27"/>
      <c r="H29843" s="27"/>
      <c r="I29843" s="27"/>
    </row>
    <row r="29844" spans="6:9" x14ac:dyDescent="0.2">
      <c r="F29844" s="27"/>
      <c r="G29844" s="27"/>
      <c r="H29844" s="27"/>
      <c r="I29844" s="27"/>
    </row>
    <row r="29845" spans="6:9" x14ac:dyDescent="0.2">
      <c r="F29845" s="27"/>
      <c r="G29845" s="27"/>
      <c r="H29845" s="27"/>
      <c r="I29845" s="27"/>
    </row>
    <row r="29846" spans="6:9" x14ac:dyDescent="0.2">
      <c r="F29846" s="27"/>
      <c r="G29846" s="27"/>
      <c r="H29846" s="27"/>
      <c r="I29846" s="27"/>
    </row>
    <row r="29847" spans="6:9" x14ac:dyDescent="0.2">
      <c r="F29847" s="27"/>
      <c r="G29847" s="27"/>
      <c r="H29847" s="27"/>
      <c r="I29847" s="27"/>
    </row>
    <row r="29848" spans="6:9" x14ac:dyDescent="0.2">
      <c r="F29848" s="27"/>
      <c r="G29848" s="27"/>
      <c r="H29848" s="27"/>
      <c r="I29848" s="27"/>
    </row>
    <row r="29849" spans="6:9" x14ac:dyDescent="0.2">
      <c r="F29849" s="27"/>
      <c r="G29849" s="27"/>
      <c r="H29849" s="27"/>
      <c r="I29849" s="27"/>
    </row>
    <row r="29850" spans="6:9" x14ac:dyDescent="0.2">
      <c r="F29850" s="27"/>
      <c r="G29850" s="27"/>
      <c r="H29850" s="27"/>
      <c r="I29850" s="27"/>
    </row>
    <row r="29851" spans="6:9" x14ac:dyDescent="0.2">
      <c r="F29851" s="27"/>
      <c r="G29851" s="27"/>
      <c r="H29851" s="27"/>
      <c r="I29851" s="27"/>
    </row>
    <row r="29852" spans="6:9" x14ac:dyDescent="0.2">
      <c r="F29852" s="27"/>
      <c r="G29852" s="27"/>
      <c r="H29852" s="27"/>
      <c r="I29852" s="27"/>
    </row>
    <row r="29853" spans="6:9" x14ac:dyDescent="0.2">
      <c r="F29853" s="27"/>
      <c r="G29853" s="27"/>
      <c r="H29853" s="27"/>
      <c r="I29853" s="27"/>
    </row>
    <row r="29854" spans="6:9" x14ac:dyDescent="0.2">
      <c r="F29854" s="27"/>
      <c r="G29854" s="27"/>
      <c r="H29854" s="27"/>
      <c r="I29854" s="27"/>
    </row>
    <row r="29855" spans="6:9" x14ac:dyDescent="0.2">
      <c r="F29855" s="27"/>
      <c r="G29855" s="27"/>
      <c r="H29855" s="27"/>
      <c r="I29855" s="27"/>
    </row>
    <row r="29856" spans="6:9" x14ac:dyDescent="0.2">
      <c r="F29856" s="27"/>
      <c r="G29856" s="27"/>
      <c r="H29856" s="27"/>
      <c r="I29856" s="27"/>
    </row>
    <row r="29857" spans="6:9" x14ac:dyDescent="0.2">
      <c r="F29857" s="27"/>
      <c r="G29857" s="27"/>
      <c r="H29857" s="27"/>
      <c r="I29857" s="27"/>
    </row>
    <row r="29858" spans="6:9" x14ac:dyDescent="0.2">
      <c r="F29858" s="27"/>
      <c r="G29858" s="27"/>
      <c r="H29858" s="27"/>
      <c r="I29858" s="27"/>
    </row>
    <row r="29859" spans="6:9" x14ac:dyDescent="0.2">
      <c r="F29859" s="27"/>
      <c r="G29859" s="27"/>
      <c r="H29859" s="27"/>
      <c r="I29859" s="27"/>
    </row>
    <row r="29860" spans="6:9" x14ac:dyDescent="0.2">
      <c r="F29860" s="27"/>
      <c r="G29860" s="27"/>
      <c r="H29860" s="27"/>
      <c r="I29860" s="27"/>
    </row>
    <row r="29861" spans="6:9" x14ac:dyDescent="0.2">
      <c r="F29861" s="27"/>
      <c r="G29861" s="27"/>
      <c r="H29861" s="27"/>
      <c r="I29861" s="27"/>
    </row>
    <row r="29862" spans="6:9" x14ac:dyDescent="0.2">
      <c r="F29862" s="27"/>
      <c r="G29862" s="27"/>
      <c r="H29862" s="27"/>
      <c r="I29862" s="27"/>
    </row>
    <row r="29863" spans="6:9" x14ac:dyDescent="0.2">
      <c r="F29863" s="27"/>
      <c r="G29863" s="27"/>
      <c r="H29863" s="27"/>
      <c r="I29863" s="27"/>
    </row>
    <row r="29864" spans="6:9" x14ac:dyDescent="0.2">
      <c r="F29864" s="27"/>
      <c r="G29864" s="27"/>
      <c r="H29864" s="27"/>
      <c r="I29864" s="27"/>
    </row>
    <row r="29865" spans="6:9" x14ac:dyDescent="0.2">
      <c r="F29865" s="27"/>
      <c r="G29865" s="27"/>
      <c r="H29865" s="27"/>
      <c r="I29865" s="27"/>
    </row>
    <row r="29866" spans="6:9" x14ac:dyDescent="0.2">
      <c r="F29866" s="27"/>
      <c r="G29866" s="27"/>
      <c r="H29866" s="27"/>
      <c r="I29866" s="27"/>
    </row>
    <row r="29867" spans="6:9" x14ac:dyDescent="0.2">
      <c r="F29867" s="27"/>
      <c r="G29867" s="27"/>
      <c r="H29867" s="27"/>
      <c r="I29867" s="27"/>
    </row>
    <row r="29868" spans="6:9" x14ac:dyDescent="0.2">
      <c r="F29868" s="27"/>
      <c r="G29868" s="27"/>
      <c r="H29868" s="27"/>
      <c r="I29868" s="27"/>
    </row>
    <row r="29869" spans="6:9" x14ac:dyDescent="0.2">
      <c r="F29869" s="27"/>
      <c r="G29869" s="27"/>
      <c r="H29869" s="27"/>
      <c r="I29869" s="27"/>
    </row>
    <row r="29870" spans="6:9" x14ac:dyDescent="0.2">
      <c r="F29870" s="27"/>
      <c r="G29870" s="27"/>
      <c r="H29870" s="27"/>
      <c r="I29870" s="27"/>
    </row>
    <row r="29871" spans="6:9" x14ac:dyDescent="0.2">
      <c r="F29871" s="27"/>
      <c r="G29871" s="27"/>
      <c r="H29871" s="27"/>
      <c r="I29871" s="27"/>
    </row>
    <row r="29872" spans="6:9" x14ac:dyDescent="0.2">
      <c r="F29872" s="27"/>
      <c r="G29872" s="27"/>
      <c r="H29872" s="27"/>
      <c r="I29872" s="27"/>
    </row>
    <row r="29873" spans="6:9" x14ac:dyDescent="0.2">
      <c r="F29873" s="27"/>
      <c r="G29873" s="27"/>
      <c r="H29873" s="27"/>
      <c r="I29873" s="27"/>
    </row>
    <row r="29874" spans="6:9" x14ac:dyDescent="0.2">
      <c r="F29874" s="27"/>
      <c r="G29874" s="27"/>
      <c r="H29874" s="27"/>
      <c r="I29874" s="27"/>
    </row>
    <row r="29875" spans="6:9" x14ac:dyDescent="0.2">
      <c r="F29875" s="27"/>
      <c r="G29875" s="27"/>
      <c r="H29875" s="27"/>
      <c r="I29875" s="27"/>
    </row>
    <row r="29876" spans="6:9" x14ac:dyDescent="0.2">
      <c r="F29876" s="27"/>
      <c r="G29876" s="27"/>
      <c r="H29876" s="27"/>
      <c r="I29876" s="27"/>
    </row>
    <row r="29877" spans="6:9" x14ac:dyDescent="0.2">
      <c r="F29877" s="27"/>
      <c r="G29877" s="27"/>
      <c r="H29877" s="27"/>
      <c r="I29877" s="27"/>
    </row>
    <row r="29878" spans="6:9" x14ac:dyDescent="0.2">
      <c r="F29878" s="27"/>
      <c r="G29878" s="27"/>
      <c r="H29878" s="27"/>
      <c r="I29878" s="27"/>
    </row>
    <row r="29879" spans="6:9" x14ac:dyDescent="0.2">
      <c r="F29879" s="27"/>
      <c r="G29879" s="27"/>
      <c r="H29879" s="27"/>
      <c r="I29879" s="27"/>
    </row>
    <row r="29880" spans="6:9" x14ac:dyDescent="0.2">
      <c r="F29880" s="27"/>
      <c r="G29880" s="27"/>
      <c r="H29880" s="27"/>
      <c r="I29880" s="27"/>
    </row>
    <row r="29881" spans="6:9" x14ac:dyDescent="0.2">
      <c r="F29881" s="27"/>
      <c r="G29881" s="27"/>
      <c r="H29881" s="27"/>
      <c r="I29881" s="27"/>
    </row>
    <row r="29882" spans="6:9" x14ac:dyDescent="0.2">
      <c r="F29882" s="27"/>
      <c r="G29882" s="27"/>
      <c r="H29882" s="27"/>
      <c r="I29882" s="27"/>
    </row>
    <row r="29883" spans="6:9" x14ac:dyDescent="0.2">
      <c r="F29883" s="27"/>
      <c r="G29883" s="27"/>
      <c r="H29883" s="27"/>
      <c r="I29883" s="27"/>
    </row>
    <row r="29884" spans="6:9" x14ac:dyDescent="0.2">
      <c r="F29884" s="27"/>
      <c r="G29884" s="27"/>
      <c r="H29884" s="27"/>
      <c r="I29884" s="27"/>
    </row>
    <row r="29885" spans="6:9" x14ac:dyDescent="0.2">
      <c r="F29885" s="27"/>
      <c r="G29885" s="27"/>
      <c r="H29885" s="27"/>
      <c r="I29885" s="27"/>
    </row>
    <row r="29886" spans="6:9" x14ac:dyDescent="0.2">
      <c r="F29886" s="27"/>
      <c r="G29886" s="27"/>
      <c r="H29886" s="27"/>
      <c r="I29886" s="27"/>
    </row>
    <row r="29887" spans="6:9" x14ac:dyDescent="0.2">
      <c r="F29887" s="27"/>
      <c r="G29887" s="27"/>
      <c r="H29887" s="27"/>
      <c r="I29887" s="27"/>
    </row>
    <row r="29888" spans="6:9" x14ac:dyDescent="0.2">
      <c r="F29888" s="27"/>
      <c r="G29888" s="27"/>
      <c r="H29888" s="27"/>
      <c r="I29888" s="27"/>
    </row>
    <row r="29889" spans="6:9" x14ac:dyDescent="0.2">
      <c r="F29889" s="27"/>
      <c r="G29889" s="27"/>
      <c r="H29889" s="27"/>
      <c r="I29889" s="27"/>
    </row>
    <row r="29890" spans="6:9" x14ac:dyDescent="0.2">
      <c r="F29890" s="27"/>
      <c r="G29890" s="27"/>
      <c r="H29890" s="27"/>
      <c r="I29890" s="27"/>
    </row>
    <row r="29891" spans="6:9" x14ac:dyDescent="0.2">
      <c r="F29891" s="27"/>
      <c r="G29891" s="27"/>
      <c r="H29891" s="27"/>
      <c r="I29891" s="27"/>
    </row>
    <row r="29892" spans="6:9" x14ac:dyDescent="0.2">
      <c r="F29892" s="27"/>
      <c r="G29892" s="27"/>
      <c r="H29892" s="27"/>
      <c r="I29892" s="27"/>
    </row>
    <row r="29893" spans="6:9" x14ac:dyDescent="0.2">
      <c r="F29893" s="27"/>
      <c r="G29893" s="27"/>
      <c r="H29893" s="27"/>
      <c r="I29893" s="27"/>
    </row>
    <row r="29894" spans="6:9" x14ac:dyDescent="0.2">
      <c r="F29894" s="27"/>
      <c r="G29894" s="27"/>
      <c r="H29894" s="27"/>
      <c r="I29894" s="27"/>
    </row>
    <row r="29895" spans="6:9" x14ac:dyDescent="0.2">
      <c r="F29895" s="27"/>
      <c r="G29895" s="27"/>
      <c r="H29895" s="27"/>
      <c r="I29895" s="27"/>
    </row>
    <row r="29896" spans="6:9" x14ac:dyDescent="0.2">
      <c r="F29896" s="27"/>
      <c r="G29896" s="27"/>
      <c r="H29896" s="27"/>
      <c r="I29896" s="27"/>
    </row>
    <row r="29897" spans="6:9" x14ac:dyDescent="0.2">
      <c r="F29897" s="27"/>
      <c r="G29897" s="27"/>
      <c r="H29897" s="27"/>
      <c r="I29897" s="27"/>
    </row>
    <row r="29898" spans="6:9" x14ac:dyDescent="0.2">
      <c r="F29898" s="27"/>
      <c r="G29898" s="27"/>
      <c r="H29898" s="27"/>
      <c r="I29898" s="27"/>
    </row>
    <row r="29899" spans="6:9" x14ac:dyDescent="0.2">
      <c r="F29899" s="27"/>
      <c r="G29899" s="27"/>
      <c r="H29899" s="27"/>
      <c r="I29899" s="27"/>
    </row>
    <row r="29900" spans="6:9" x14ac:dyDescent="0.2">
      <c r="F29900" s="27"/>
      <c r="G29900" s="27"/>
      <c r="H29900" s="27"/>
      <c r="I29900" s="27"/>
    </row>
    <row r="29901" spans="6:9" x14ac:dyDescent="0.2">
      <c r="F29901" s="27"/>
      <c r="G29901" s="27"/>
      <c r="H29901" s="27"/>
      <c r="I29901" s="27"/>
    </row>
    <row r="29902" spans="6:9" x14ac:dyDescent="0.2">
      <c r="F29902" s="27"/>
      <c r="G29902" s="27"/>
      <c r="H29902" s="27"/>
      <c r="I29902" s="27"/>
    </row>
    <row r="29903" spans="6:9" x14ac:dyDescent="0.2">
      <c r="F29903" s="27"/>
      <c r="G29903" s="27"/>
      <c r="H29903" s="27"/>
      <c r="I29903" s="27"/>
    </row>
    <row r="29904" spans="6:9" x14ac:dyDescent="0.2">
      <c r="F29904" s="27"/>
      <c r="G29904" s="27"/>
      <c r="H29904" s="27"/>
      <c r="I29904" s="27"/>
    </row>
    <row r="29905" spans="6:9" x14ac:dyDescent="0.2">
      <c r="F29905" s="27"/>
      <c r="G29905" s="27"/>
      <c r="H29905" s="27"/>
      <c r="I29905" s="27"/>
    </row>
    <row r="29906" spans="6:9" x14ac:dyDescent="0.2">
      <c r="F29906" s="27"/>
      <c r="G29906" s="27"/>
      <c r="H29906" s="27"/>
      <c r="I29906" s="27"/>
    </row>
    <row r="29907" spans="6:9" x14ac:dyDescent="0.2">
      <c r="F29907" s="27"/>
      <c r="G29907" s="27"/>
      <c r="H29907" s="27"/>
      <c r="I29907" s="27"/>
    </row>
    <row r="29908" spans="6:9" x14ac:dyDescent="0.2">
      <c r="F29908" s="27"/>
      <c r="G29908" s="27"/>
      <c r="H29908" s="27"/>
      <c r="I29908" s="27"/>
    </row>
    <row r="29909" spans="6:9" x14ac:dyDescent="0.2">
      <c r="F29909" s="27"/>
      <c r="G29909" s="27"/>
      <c r="H29909" s="27"/>
      <c r="I29909" s="27"/>
    </row>
    <row r="29910" spans="6:9" x14ac:dyDescent="0.2">
      <c r="F29910" s="27"/>
      <c r="G29910" s="27"/>
      <c r="H29910" s="27"/>
      <c r="I29910" s="27"/>
    </row>
    <row r="29911" spans="6:9" x14ac:dyDescent="0.2">
      <c r="F29911" s="27"/>
      <c r="G29911" s="27"/>
      <c r="H29911" s="27"/>
      <c r="I29911" s="27"/>
    </row>
    <row r="29912" spans="6:9" x14ac:dyDescent="0.2">
      <c r="F29912" s="27"/>
      <c r="G29912" s="27"/>
      <c r="H29912" s="27"/>
      <c r="I29912" s="27"/>
    </row>
    <row r="29913" spans="6:9" x14ac:dyDescent="0.2">
      <c r="F29913" s="27"/>
      <c r="G29913" s="27"/>
      <c r="H29913" s="27"/>
      <c r="I29913" s="27"/>
    </row>
    <row r="29914" spans="6:9" x14ac:dyDescent="0.2">
      <c r="F29914" s="27"/>
      <c r="G29914" s="27"/>
      <c r="H29914" s="27"/>
      <c r="I29914" s="27"/>
    </row>
    <row r="29915" spans="6:9" x14ac:dyDescent="0.2">
      <c r="F29915" s="27"/>
      <c r="G29915" s="27"/>
      <c r="H29915" s="27"/>
      <c r="I29915" s="27"/>
    </row>
    <row r="29916" spans="6:9" x14ac:dyDescent="0.2">
      <c r="F29916" s="27"/>
      <c r="G29916" s="27"/>
      <c r="H29916" s="27"/>
      <c r="I29916" s="27"/>
    </row>
    <row r="29917" spans="6:9" x14ac:dyDescent="0.2">
      <c r="F29917" s="27"/>
      <c r="G29917" s="27"/>
      <c r="H29917" s="27"/>
      <c r="I29917" s="27"/>
    </row>
    <row r="29918" spans="6:9" x14ac:dyDescent="0.2">
      <c r="F29918" s="27"/>
      <c r="G29918" s="27"/>
      <c r="H29918" s="27"/>
      <c r="I29918" s="27"/>
    </row>
    <row r="29919" spans="6:9" x14ac:dyDescent="0.2">
      <c r="F29919" s="27"/>
      <c r="G29919" s="27"/>
      <c r="H29919" s="27"/>
      <c r="I29919" s="27"/>
    </row>
    <row r="29920" spans="6:9" x14ac:dyDescent="0.2">
      <c r="F29920" s="27"/>
      <c r="G29920" s="27"/>
      <c r="H29920" s="27"/>
      <c r="I29920" s="27"/>
    </row>
    <row r="29921" spans="6:9" x14ac:dyDescent="0.2">
      <c r="F29921" s="27"/>
      <c r="G29921" s="27"/>
      <c r="H29921" s="27"/>
      <c r="I29921" s="27"/>
    </row>
    <row r="29922" spans="6:9" x14ac:dyDescent="0.2">
      <c r="F29922" s="27"/>
      <c r="G29922" s="27"/>
      <c r="H29922" s="27"/>
      <c r="I29922" s="27"/>
    </row>
    <row r="29923" spans="6:9" x14ac:dyDescent="0.2">
      <c r="F29923" s="27"/>
      <c r="G29923" s="27"/>
      <c r="H29923" s="27"/>
      <c r="I29923" s="27"/>
    </row>
    <row r="29924" spans="6:9" x14ac:dyDescent="0.2">
      <c r="F29924" s="27"/>
      <c r="G29924" s="27"/>
      <c r="H29924" s="27"/>
      <c r="I29924" s="27"/>
    </row>
    <row r="29925" spans="6:9" x14ac:dyDescent="0.2">
      <c r="F29925" s="27"/>
      <c r="G29925" s="27"/>
      <c r="H29925" s="27"/>
      <c r="I29925" s="27"/>
    </row>
    <row r="29926" spans="6:9" x14ac:dyDescent="0.2">
      <c r="F29926" s="27"/>
      <c r="G29926" s="27"/>
      <c r="H29926" s="27"/>
      <c r="I29926" s="27"/>
    </row>
    <row r="29927" spans="6:9" x14ac:dyDescent="0.2">
      <c r="F29927" s="27"/>
      <c r="G29927" s="27"/>
      <c r="H29927" s="27"/>
      <c r="I29927" s="27"/>
    </row>
    <row r="29928" spans="6:9" x14ac:dyDescent="0.2">
      <c r="F29928" s="27"/>
      <c r="G29928" s="27"/>
      <c r="H29928" s="27"/>
      <c r="I29928" s="27"/>
    </row>
    <row r="29929" spans="6:9" x14ac:dyDescent="0.2">
      <c r="F29929" s="27"/>
      <c r="G29929" s="27"/>
      <c r="H29929" s="27"/>
      <c r="I29929" s="27"/>
    </row>
    <row r="29930" spans="6:9" x14ac:dyDescent="0.2">
      <c r="F29930" s="27"/>
      <c r="G29930" s="27"/>
      <c r="H29930" s="27"/>
      <c r="I29930" s="27"/>
    </row>
    <row r="29931" spans="6:9" x14ac:dyDescent="0.2">
      <c r="F29931" s="27"/>
      <c r="G29931" s="27"/>
      <c r="H29931" s="27"/>
      <c r="I29931" s="27"/>
    </row>
    <row r="29932" spans="6:9" x14ac:dyDescent="0.2">
      <c r="F29932" s="27"/>
      <c r="G29932" s="27"/>
      <c r="H29932" s="27"/>
      <c r="I29932" s="27"/>
    </row>
    <row r="29933" spans="6:9" x14ac:dyDescent="0.2">
      <c r="F29933" s="27"/>
      <c r="G29933" s="27"/>
      <c r="H29933" s="27"/>
      <c r="I29933" s="27"/>
    </row>
    <row r="29934" spans="6:9" x14ac:dyDescent="0.2">
      <c r="F29934" s="27"/>
      <c r="G29934" s="27"/>
      <c r="H29934" s="27"/>
      <c r="I29934" s="27"/>
    </row>
    <row r="29935" spans="6:9" x14ac:dyDescent="0.2">
      <c r="F29935" s="27"/>
      <c r="G29935" s="27"/>
      <c r="H29935" s="27"/>
      <c r="I29935" s="27"/>
    </row>
    <row r="29936" spans="6:9" x14ac:dyDescent="0.2">
      <c r="F29936" s="27"/>
      <c r="G29936" s="27"/>
      <c r="H29936" s="27"/>
      <c r="I29936" s="27"/>
    </row>
    <row r="29937" spans="6:9" x14ac:dyDescent="0.2">
      <c r="F29937" s="27"/>
      <c r="G29937" s="27"/>
      <c r="H29937" s="27"/>
      <c r="I29937" s="27"/>
    </row>
    <row r="29938" spans="6:9" x14ac:dyDescent="0.2">
      <c r="F29938" s="27"/>
      <c r="G29938" s="27"/>
      <c r="H29938" s="27"/>
      <c r="I29938" s="27"/>
    </row>
    <row r="29939" spans="6:9" x14ac:dyDescent="0.2">
      <c r="F29939" s="27"/>
      <c r="G29939" s="27"/>
      <c r="H29939" s="27"/>
      <c r="I29939" s="27"/>
    </row>
    <row r="29940" spans="6:9" x14ac:dyDescent="0.2">
      <c r="F29940" s="27"/>
      <c r="G29940" s="27"/>
      <c r="H29940" s="27"/>
      <c r="I29940" s="27"/>
    </row>
    <row r="29941" spans="6:9" x14ac:dyDescent="0.2">
      <c r="F29941" s="27"/>
      <c r="G29941" s="27"/>
      <c r="H29941" s="27"/>
      <c r="I29941" s="27"/>
    </row>
    <row r="29942" spans="6:9" x14ac:dyDescent="0.2">
      <c r="F29942" s="27"/>
      <c r="G29942" s="27"/>
      <c r="H29942" s="27"/>
      <c r="I29942" s="27"/>
    </row>
    <row r="29943" spans="6:9" x14ac:dyDescent="0.2">
      <c r="F29943" s="27"/>
      <c r="G29943" s="27"/>
      <c r="H29943" s="27"/>
      <c r="I29943" s="27"/>
    </row>
    <row r="29944" spans="6:9" x14ac:dyDescent="0.2">
      <c r="F29944" s="27"/>
      <c r="G29944" s="27"/>
      <c r="H29944" s="27"/>
      <c r="I29944" s="27"/>
    </row>
    <row r="29945" spans="6:9" x14ac:dyDescent="0.2">
      <c r="F29945" s="27"/>
      <c r="G29945" s="27"/>
      <c r="H29945" s="27"/>
      <c r="I29945" s="27"/>
    </row>
    <row r="29946" spans="6:9" x14ac:dyDescent="0.2">
      <c r="F29946" s="27"/>
      <c r="G29946" s="27"/>
      <c r="H29946" s="27"/>
      <c r="I29946" s="27"/>
    </row>
    <row r="29947" spans="6:9" x14ac:dyDescent="0.2">
      <c r="F29947" s="27"/>
      <c r="G29947" s="27"/>
      <c r="H29947" s="27"/>
      <c r="I29947" s="27"/>
    </row>
    <row r="29948" spans="6:9" x14ac:dyDescent="0.2">
      <c r="F29948" s="27"/>
      <c r="G29948" s="27"/>
      <c r="H29948" s="27"/>
      <c r="I29948" s="27"/>
    </row>
    <row r="29949" spans="6:9" x14ac:dyDescent="0.2">
      <c r="F29949" s="27"/>
      <c r="G29949" s="27"/>
      <c r="H29949" s="27"/>
      <c r="I29949" s="27"/>
    </row>
    <row r="29950" spans="6:9" x14ac:dyDescent="0.2">
      <c r="F29950" s="27"/>
      <c r="G29950" s="27"/>
      <c r="H29950" s="27"/>
      <c r="I29950" s="27"/>
    </row>
    <row r="29951" spans="6:9" x14ac:dyDescent="0.2">
      <c r="F29951" s="27"/>
      <c r="G29951" s="27"/>
      <c r="H29951" s="27"/>
      <c r="I29951" s="27"/>
    </row>
    <row r="29952" spans="6:9" x14ac:dyDescent="0.2">
      <c r="F29952" s="27"/>
      <c r="G29952" s="27"/>
      <c r="H29952" s="27"/>
      <c r="I29952" s="27"/>
    </row>
    <row r="29953" spans="6:9" x14ac:dyDescent="0.2">
      <c r="F29953" s="27"/>
      <c r="G29953" s="27"/>
      <c r="H29953" s="27"/>
      <c r="I29953" s="27"/>
    </row>
    <row r="29954" spans="6:9" x14ac:dyDescent="0.2">
      <c r="F29954" s="27"/>
      <c r="G29954" s="27"/>
      <c r="H29954" s="27"/>
      <c r="I29954" s="27"/>
    </row>
    <row r="29955" spans="6:9" x14ac:dyDescent="0.2">
      <c r="F29955" s="27"/>
      <c r="G29955" s="27"/>
      <c r="H29955" s="27"/>
      <c r="I29955" s="27"/>
    </row>
    <row r="29956" spans="6:9" x14ac:dyDescent="0.2">
      <c r="F29956" s="27"/>
      <c r="G29956" s="27"/>
      <c r="H29956" s="27"/>
      <c r="I29956" s="27"/>
    </row>
    <row r="29957" spans="6:9" x14ac:dyDescent="0.2">
      <c r="F29957" s="27"/>
      <c r="G29957" s="27"/>
      <c r="H29957" s="27"/>
      <c r="I29957" s="27"/>
    </row>
    <row r="29958" spans="6:9" x14ac:dyDescent="0.2">
      <c r="F29958" s="27"/>
      <c r="G29958" s="27"/>
      <c r="H29958" s="27"/>
      <c r="I29958" s="27"/>
    </row>
    <row r="29959" spans="6:9" x14ac:dyDescent="0.2">
      <c r="F29959" s="27"/>
      <c r="G29959" s="27"/>
      <c r="H29959" s="27"/>
      <c r="I29959" s="27"/>
    </row>
    <row r="29960" spans="6:9" x14ac:dyDescent="0.2">
      <c r="F29960" s="27"/>
      <c r="G29960" s="27"/>
      <c r="H29960" s="27"/>
      <c r="I29960" s="27"/>
    </row>
    <row r="29961" spans="6:9" x14ac:dyDescent="0.2">
      <c r="F29961" s="27"/>
      <c r="G29961" s="27"/>
      <c r="H29961" s="27"/>
      <c r="I29961" s="27"/>
    </row>
    <row r="29962" spans="6:9" x14ac:dyDescent="0.2">
      <c r="F29962" s="27"/>
      <c r="G29962" s="27"/>
      <c r="H29962" s="27"/>
      <c r="I29962" s="27"/>
    </row>
    <row r="29963" spans="6:9" x14ac:dyDescent="0.2">
      <c r="F29963" s="27"/>
      <c r="G29963" s="27"/>
      <c r="H29963" s="27"/>
      <c r="I29963" s="27"/>
    </row>
    <row r="29964" spans="6:9" x14ac:dyDescent="0.2">
      <c r="F29964" s="27"/>
      <c r="G29964" s="27"/>
      <c r="H29964" s="27"/>
      <c r="I29964" s="27"/>
    </row>
    <row r="29965" spans="6:9" x14ac:dyDescent="0.2">
      <c r="F29965" s="27"/>
      <c r="G29965" s="27"/>
      <c r="H29965" s="27"/>
      <c r="I29965" s="27"/>
    </row>
    <row r="29966" spans="6:9" x14ac:dyDescent="0.2">
      <c r="F29966" s="27"/>
      <c r="G29966" s="27"/>
      <c r="H29966" s="27"/>
      <c r="I29966" s="27"/>
    </row>
    <row r="29967" spans="6:9" x14ac:dyDescent="0.2">
      <c r="F29967" s="27"/>
      <c r="G29967" s="27"/>
      <c r="H29967" s="27"/>
      <c r="I29967" s="27"/>
    </row>
    <row r="29968" spans="6:9" x14ac:dyDescent="0.2">
      <c r="F29968" s="27"/>
      <c r="G29968" s="27"/>
      <c r="H29968" s="27"/>
      <c r="I29968" s="27"/>
    </row>
    <row r="29969" spans="6:9" x14ac:dyDescent="0.2">
      <c r="F29969" s="27"/>
      <c r="G29969" s="27"/>
      <c r="H29969" s="27"/>
      <c r="I29969" s="27"/>
    </row>
    <row r="29970" spans="6:9" x14ac:dyDescent="0.2">
      <c r="F29970" s="27"/>
      <c r="G29970" s="27"/>
      <c r="H29970" s="27"/>
      <c r="I29970" s="27"/>
    </row>
    <row r="29971" spans="6:9" x14ac:dyDescent="0.2">
      <c r="F29971" s="27"/>
      <c r="G29971" s="27"/>
      <c r="H29971" s="27"/>
      <c r="I29971" s="27"/>
    </row>
    <row r="29972" spans="6:9" x14ac:dyDescent="0.2">
      <c r="F29972" s="27"/>
      <c r="G29972" s="27"/>
      <c r="H29972" s="27"/>
      <c r="I29972" s="27"/>
    </row>
    <row r="29973" spans="6:9" x14ac:dyDescent="0.2">
      <c r="F29973" s="27"/>
      <c r="G29973" s="27"/>
      <c r="H29973" s="27"/>
      <c r="I29973" s="27"/>
    </row>
    <row r="29974" spans="6:9" x14ac:dyDescent="0.2">
      <c r="F29974" s="27"/>
      <c r="G29974" s="27"/>
      <c r="H29974" s="27"/>
      <c r="I29974" s="27"/>
    </row>
    <row r="29975" spans="6:9" x14ac:dyDescent="0.2">
      <c r="F29975" s="27"/>
      <c r="G29975" s="27"/>
      <c r="H29975" s="27"/>
      <c r="I29975" s="27"/>
    </row>
    <row r="29976" spans="6:9" x14ac:dyDescent="0.2">
      <c r="F29976" s="27"/>
      <c r="G29976" s="27"/>
      <c r="H29976" s="27"/>
      <c r="I29976" s="27"/>
    </row>
    <row r="29977" spans="6:9" x14ac:dyDescent="0.2">
      <c r="F29977" s="27"/>
      <c r="G29977" s="27"/>
      <c r="H29977" s="27"/>
      <c r="I29977" s="27"/>
    </row>
    <row r="29978" spans="6:9" x14ac:dyDescent="0.2">
      <c r="F29978" s="27"/>
      <c r="G29978" s="27"/>
      <c r="H29978" s="27"/>
      <c r="I29978" s="27"/>
    </row>
    <row r="29979" spans="6:9" x14ac:dyDescent="0.2">
      <c r="F29979" s="27"/>
      <c r="G29979" s="27"/>
      <c r="H29979" s="27"/>
      <c r="I29979" s="27"/>
    </row>
    <row r="29980" spans="6:9" x14ac:dyDescent="0.2">
      <c r="F29980" s="27"/>
      <c r="G29980" s="27"/>
      <c r="H29980" s="27"/>
      <c r="I29980" s="27"/>
    </row>
    <row r="29981" spans="6:9" x14ac:dyDescent="0.2">
      <c r="F29981" s="27"/>
      <c r="G29981" s="27"/>
      <c r="H29981" s="27"/>
      <c r="I29981" s="27"/>
    </row>
    <row r="29982" spans="6:9" x14ac:dyDescent="0.2">
      <c r="F29982" s="27"/>
      <c r="G29982" s="27"/>
      <c r="H29982" s="27"/>
      <c r="I29982" s="27"/>
    </row>
    <row r="29983" spans="6:9" x14ac:dyDescent="0.2">
      <c r="F29983" s="27"/>
      <c r="G29983" s="27"/>
      <c r="H29983" s="27"/>
      <c r="I29983" s="27"/>
    </row>
    <row r="29984" spans="6:9" x14ac:dyDescent="0.2">
      <c r="F29984" s="27"/>
      <c r="G29984" s="27"/>
      <c r="H29984" s="27"/>
      <c r="I29984" s="27"/>
    </row>
    <row r="29985" spans="6:9" x14ac:dyDescent="0.2">
      <c r="F29985" s="27"/>
      <c r="G29985" s="27"/>
      <c r="H29985" s="27"/>
      <c r="I29985" s="27"/>
    </row>
    <row r="29986" spans="6:9" x14ac:dyDescent="0.2">
      <c r="F29986" s="27"/>
      <c r="G29986" s="27"/>
      <c r="H29986" s="27"/>
      <c r="I29986" s="27"/>
    </row>
    <row r="29987" spans="6:9" x14ac:dyDescent="0.2">
      <c r="F29987" s="27"/>
      <c r="G29987" s="27"/>
      <c r="H29987" s="27"/>
      <c r="I29987" s="27"/>
    </row>
    <row r="29988" spans="6:9" x14ac:dyDescent="0.2">
      <c r="F29988" s="27"/>
      <c r="G29988" s="27"/>
      <c r="H29988" s="27"/>
      <c r="I29988" s="27"/>
    </row>
    <row r="29989" spans="6:9" x14ac:dyDescent="0.2">
      <c r="F29989" s="27"/>
      <c r="G29989" s="27"/>
      <c r="H29989" s="27"/>
      <c r="I29989" s="27"/>
    </row>
    <row r="29990" spans="6:9" x14ac:dyDescent="0.2">
      <c r="F29990" s="27"/>
      <c r="G29990" s="27"/>
      <c r="H29990" s="27"/>
      <c r="I29990" s="27"/>
    </row>
    <row r="29991" spans="6:9" x14ac:dyDescent="0.2">
      <c r="F29991" s="27"/>
      <c r="G29991" s="27"/>
      <c r="H29991" s="27"/>
      <c r="I29991" s="27"/>
    </row>
    <row r="29992" spans="6:9" x14ac:dyDescent="0.2">
      <c r="F29992" s="27"/>
      <c r="G29992" s="27"/>
      <c r="H29992" s="27"/>
      <c r="I29992" s="27"/>
    </row>
    <row r="29993" spans="6:9" x14ac:dyDescent="0.2">
      <c r="F29993" s="27"/>
      <c r="G29993" s="27"/>
      <c r="H29993" s="27"/>
      <c r="I29993" s="27"/>
    </row>
    <row r="29994" spans="6:9" x14ac:dyDescent="0.2">
      <c r="F29994" s="27"/>
      <c r="G29994" s="27"/>
      <c r="H29994" s="27"/>
      <c r="I29994" s="27"/>
    </row>
    <row r="29995" spans="6:9" x14ac:dyDescent="0.2">
      <c r="F29995" s="27"/>
      <c r="G29995" s="27"/>
      <c r="H29995" s="27"/>
      <c r="I29995" s="27"/>
    </row>
    <row r="29996" spans="6:9" x14ac:dyDescent="0.2">
      <c r="F29996" s="27"/>
      <c r="G29996" s="27"/>
      <c r="H29996" s="27"/>
      <c r="I29996" s="27"/>
    </row>
    <row r="29997" spans="6:9" x14ac:dyDescent="0.2">
      <c r="F29997" s="27"/>
      <c r="G29997" s="27"/>
      <c r="H29997" s="27"/>
      <c r="I29997" s="27"/>
    </row>
    <row r="29998" spans="6:9" x14ac:dyDescent="0.2">
      <c r="F29998" s="27"/>
      <c r="G29998" s="27"/>
      <c r="H29998" s="27"/>
      <c r="I29998" s="27"/>
    </row>
    <row r="29999" spans="6:9" x14ac:dyDescent="0.2">
      <c r="F29999" s="27"/>
      <c r="G29999" s="27"/>
      <c r="H29999" s="27"/>
      <c r="I29999" s="27"/>
    </row>
    <row r="30000" spans="6:9" x14ac:dyDescent="0.2">
      <c r="F30000" s="27"/>
      <c r="G30000" s="27"/>
      <c r="H30000" s="27"/>
      <c r="I30000" s="27"/>
    </row>
    <row r="30001" spans="6:9" x14ac:dyDescent="0.2">
      <c r="F30001" s="27"/>
      <c r="G30001" s="27"/>
      <c r="H30001" s="27"/>
      <c r="I30001" s="27"/>
    </row>
    <row r="30002" spans="6:9" x14ac:dyDescent="0.2">
      <c r="F30002" s="27"/>
      <c r="G30002" s="27"/>
      <c r="H30002" s="27"/>
      <c r="I30002" s="27"/>
    </row>
    <row r="30003" spans="6:9" x14ac:dyDescent="0.2">
      <c r="F30003" s="27"/>
      <c r="G30003" s="27"/>
      <c r="H30003" s="27"/>
      <c r="I30003" s="27"/>
    </row>
    <row r="30004" spans="6:9" x14ac:dyDescent="0.2">
      <c r="F30004" s="27"/>
      <c r="G30004" s="27"/>
      <c r="H30004" s="27"/>
      <c r="I30004" s="27"/>
    </row>
    <row r="30005" spans="6:9" x14ac:dyDescent="0.2">
      <c r="F30005" s="27"/>
      <c r="G30005" s="27"/>
      <c r="H30005" s="27"/>
      <c r="I30005" s="27"/>
    </row>
    <row r="30006" spans="6:9" x14ac:dyDescent="0.2">
      <c r="F30006" s="27"/>
      <c r="G30006" s="27"/>
      <c r="H30006" s="27"/>
      <c r="I30006" s="27"/>
    </row>
    <row r="30007" spans="6:9" x14ac:dyDescent="0.2">
      <c r="F30007" s="27"/>
      <c r="G30007" s="27"/>
      <c r="H30007" s="27"/>
      <c r="I30007" s="27"/>
    </row>
    <row r="30008" spans="6:9" x14ac:dyDescent="0.2">
      <c r="F30008" s="27"/>
      <c r="G30008" s="27"/>
      <c r="H30008" s="27"/>
      <c r="I30008" s="27"/>
    </row>
    <row r="30009" spans="6:9" x14ac:dyDescent="0.2">
      <c r="F30009" s="27"/>
      <c r="G30009" s="27"/>
      <c r="H30009" s="27"/>
      <c r="I30009" s="27"/>
    </row>
    <row r="30010" spans="6:9" x14ac:dyDescent="0.2">
      <c r="F30010" s="27"/>
      <c r="G30010" s="27"/>
      <c r="H30010" s="27"/>
      <c r="I30010" s="27"/>
    </row>
    <row r="30011" spans="6:9" x14ac:dyDescent="0.2">
      <c r="F30011" s="27"/>
      <c r="G30011" s="27"/>
      <c r="H30011" s="27"/>
      <c r="I30011" s="27"/>
    </row>
    <row r="30012" spans="6:9" x14ac:dyDescent="0.2">
      <c r="F30012" s="27"/>
      <c r="G30012" s="27"/>
      <c r="H30012" s="27"/>
      <c r="I30012" s="27"/>
    </row>
    <row r="30013" spans="6:9" x14ac:dyDescent="0.2">
      <c r="F30013" s="27"/>
      <c r="G30013" s="27"/>
      <c r="H30013" s="27"/>
      <c r="I30013" s="27"/>
    </row>
    <row r="30014" spans="6:9" x14ac:dyDescent="0.2">
      <c r="F30014" s="27"/>
      <c r="G30014" s="27"/>
      <c r="H30014" s="27"/>
      <c r="I30014" s="27"/>
    </row>
    <row r="30015" spans="6:9" x14ac:dyDescent="0.2">
      <c r="F30015" s="27"/>
      <c r="G30015" s="27"/>
      <c r="H30015" s="27"/>
      <c r="I30015" s="27"/>
    </row>
    <row r="30016" spans="6:9" x14ac:dyDescent="0.2">
      <c r="F30016" s="27"/>
      <c r="G30016" s="27"/>
      <c r="H30016" s="27"/>
      <c r="I30016" s="27"/>
    </row>
    <row r="30017" spans="6:9" x14ac:dyDescent="0.2">
      <c r="F30017" s="27"/>
      <c r="G30017" s="27"/>
      <c r="H30017" s="27"/>
      <c r="I30017" s="27"/>
    </row>
    <row r="30018" spans="6:9" x14ac:dyDescent="0.2">
      <c r="F30018" s="27"/>
      <c r="G30018" s="27"/>
      <c r="H30018" s="27"/>
      <c r="I30018" s="27"/>
    </row>
    <row r="30019" spans="6:9" x14ac:dyDescent="0.2">
      <c r="F30019" s="27"/>
      <c r="G30019" s="27"/>
      <c r="H30019" s="27"/>
      <c r="I30019" s="27"/>
    </row>
    <row r="30020" spans="6:9" x14ac:dyDescent="0.2">
      <c r="F30020" s="27"/>
      <c r="G30020" s="27"/>
      <c r="H30020" s="27"/>
      <c r="I30020" s="27"/>
    </row>
    <row r="30021" spans="6:9" x14ac:dyDescent="0.2">
      <c r="F30021" s="27"/>
      <c r="G30021" s="27"/>
      <c r="H30021" s="27"/>
      <c r="I30021" s="27"/>
    </row>
    <row r="30022" spans="6:9" x14ac:dyDescent="0.2">
      <c r="F30022" s="27"/>
      <c r="G30022" s="27"/>
      <c r="H30022" s="27"/>
      <c r="I30022" s="27"/>
    </row>
    <row r="30023" spans="6:9" x14ac:dyDescent="0.2">
      <c r="F30023" s="27"/>
      <c r="G30023" s="27"/>
      <c r="H30023" s="27"/>
      <c r="I30023" s="27"/>
    </row>
    <row r="30024" spans="6:9" x14ac:dyDescent="0.2">
      <c r="F30024" s="27"/>
      <c r="G30024" s="27"/>
      <c r="H30024" s="27"/>
      <c r="I30024" s="27"/>
    </row>
    <row r="30025" spans="6:9" x14ac:dyDescent="0.2">
      <c r="F30025" s="27"/>
      <c r="G30025" s="27"/>
      <c r="H30025" s="27"/>
      <c r="I30025" s="27"/>
    </row>
    <row r="30026" spans="6:9" x14ac:dyDescent="0.2">
      <c r="F30026" s="27"/>
      <c r="G30026" s="27"/>
      <c r="H30026" s="27"/>
      <c r="I30026" s="27"/>
    </row>
    <row r="30027" spans="6:9" x14ac:dyDescent="0.2">
      <c r="F30027" s="27"/>
      <c r="G30027" s="27"/>
      <c r="H30027" s="27"/>
      <c r="I30027" s="27"/>
    </row>
    <row r="30028" spans="6:9" x14ac:dyDescent="0.2">
      <c r="F30028" s="27"/>
      <c r="G30028" s="27"/>
      <c r="H30028" s="27"/>
      <c r="I30028" s="27"/>
    </row>
    <row r="30029" spans="6:9" x14ac:dyDescent="0.2">
      <c r="F30029" s="27"/>
      <c r="G30029" s="27"/>
      <c r="H30029" s="27"/>
      <c r="I30029" s="27"/>
    </row>
    <row r="30030" spans="6:9" x14ac:dyDescent="0.2">
      <c r="F30030" s="27"/>
      <c r="G30030" s="27"/>
      <c r="H30030" s="27"/>
      <c r="I30030" s="27"/>
    </row>
    <row r="30031" spans="6:9" x14ac:dyDescent="0.2">
      <c r="F30031" s="27"/>
      <c r="G30031" s="27"/>
      <c r="H30031" s="27"/>
      <c r="I30031" s="27"/>
    </row>
    <row r="30032" spans="6:9" x14ac:dyDescent="0.2">
      <c r="F30032" s="27"/>
      <c r="G30032" s="27"/>
      <c r="H30032" s="27"/>
      <c r="I30032" s="27"/>
    </row>
    <row r="30033" spans="6:9" x14ac:dyDescent="0.2">
      <c r="F30033" s="27"/>
      <c r="G30033" s="27"/>
      <c r="H30033" s="27"/>
      <c r="I30033" s="27"/>
    </row>
    <row r="30034" spans="6:9" x14ac:dyDescent="0.2">
      <c r="F30034" s="27"/>
      <c r="G30034" s="27"/>
      <c r="H30034" s="27"/>
      <c r="I30034" s="27"/>
    </row>
    <row r="30035" spans="6:9" x14ac:dyDescent="0.2">
      <c r="F30035" s="27"/>
      <c r="G30035" s="27"/>
      <c r="H30035" s="27"/>
      <c r="I30035" s="27"/>
    </row>
    <row r="30036" spans="6:9" x14ac:dyDescent="0.2">
      <c r="F30036" s="27"/>
      <c r="G30036" s="27"/>
      <c r="H30036" s="27"/>
      <c r="I30036" s="27"/>
    </row>
    <row r="30037" spans="6:9" x14ac:dyDescent="0.2">
      <c r="F30037" s="27"/>
      <c r="G30037" s="27"/>
      <c r="H30037" s="27"/>
      <c r="I30037" s="27"/>
    </row>
    <row r="30038" spans="6:9" x14ac:dyDescent="0.2">
      <c r="F30038" s="27"/>
      <c r="G30038" s="27"/>
      <c r="H30038" s="27"/>
      <c r="I30038" s="27"/>
    </row>
    <row r="30039" spans="6:9" x14ac:dyDescent="0.2">
      <c r="F30039" s="27"/>
      <c r="G30039" s="27"/>
      <c r="H30039" s="27"/>
      <c r="I30039" s="27"/>
    </row>
    <row r="30040" spans="6:9" x14ac:dyDescent="0.2">
      <c r="F30040" s="27"/>
      <c r="G30040" s="27"/>
      <c r="H30040" s="27"/>
      <c r="I30040" s="27"/>
    </row>
    <row r="30041" spans="6:9" x14ac:dyDescent="0.2">
      <c r="F30041" s="27"/>
      <c r="G30041" s="27"/>
      <c r="H30041" s="27"/>
      <c r="I30041" s="27"/>
    </row>
    <row r="30042" spans="6:9" x14ac:dyDescent="0.2">
      <c r="F30042" s="27"/>
      <c r="G30042" s="27"/>
      <c r="H30042" s="27"/>
      <c r="I30042" s="27"/>
    </row>
    <row r="30043" spans="6:9" x14ac:dyDescent="0.2">
      <c r="F30043" s="27"/>
      <c r="G30043" s="27"/>
      <c r="H30043" s="27"/>
      <c r="I30043" s="27"/>
    </row>
    <row r="30044" spans="6:9" x14ac:dyDescent="0.2">
      <c r="F30044" s="27"/>
      <c r="G30044" s="27"/>
      <c r="H30044" s="27"/>
      <c r="I30044" s="27"/>
    </row>
    <row r="30045" spans="6:9" x14ac:dyDescent="0.2">
      <c r="F30045" s="27"/>
      <c r="G30045" s="27"/>
      <c r="H30045" s="27"/>
      <c r="I30045" s="27"/>
    </row>
    <row r="30046" spans="6:9" x14ac:dyDescent="0.2">
      <c r="F30046" s="27"/>
      <c r="G30046" s="27"/>
      <c r="H30046" s="27"/>
      <c r="I30046" s="27"/>
    </row>
    <row r="30047" spans="6:9" x14ac:dyDescent="0.2">
      <c r="F30047" s="27"/>
      <c r="G30047" s="27"/>
      <c r="H30047" s="27"/>
      <c r="I30047" s="27"/>
    </row>
    <row r="30048" spans="6:9" x14ac:dyDescent="0.2">
      <c r="F30048" s="27"/>
      <c r="G30048" s="27"/>
      <c r="H30048" s="27"/>
      <c r="I30048" s="27"/>
    </row>
    <row r="30049" spans="6:9" x14ac:dyDescent="0.2">
      <c r="F30049" s="27"/>
      <c r="G30049" s="27"/>
      <c r="H30049" s="27"/>
      <c r="I30049" s="27"/>
    </row>
    <row r="30050" spans="6:9" x14ac:dyDescent="0.2">
      <c r="F30050" s="27"/>
      <c r="G30050" s="27"/>
      <c r="H30050" s="27"/>
      <c r="I30050" s="27"/>
    </row>
    <row r="30051" spans="6:9" x14ac:dyDescent="0.2">
      <c r="F30051" s="27"/>
      <c r="G30051" s="27"/>
      <c r="H30051" s="27"/>
      <c r="I30051" s="27"/>
    </row>
    <row r="30052" spans="6:9" x14ac:dyDescent="0.2">
      <c r="F30052" s="27"/>
      <c r="G30052" s="27"/>
      <c r="H30052" s="27"/>
      <c r="I30052" s="27"/>
    </row>
    <row r="30053" spans="6:9" x14ac:dyDescent="0.2">
      <c r="F30053" s="27"/>
      <c r="G30053" s="27"/>
      <c r="H30053" s="27"/>
      <c r="I30053" s="27"/>
    </row>
    <row r="30054" spans="6:9" x14ac:dyDescent="0.2">
      <c r="F30054" s="27"/>
      <c r="G30054" s="27"/>
      <c r="H30054" s="27"/>
      <c r="I30054" s="27"/>
    </row>
    <row r="30055" spans="6:9" x14ac:dyDescent="0.2">
      <c r="F30055" s="27"/>
      <c r="G30055" s="27"/>
      <c r="H30055" s="27"/>
      <c r="I30055" s="27"/>
    </row>
    <row r="30056" spans="6:9" x14ac:dyDescent="0.2">
      <c r="F30056" s="27"/>
      <c r="G30056" s="27"/>
      <c r="H30056" s="27"/>
      <c r="I30056" s="27"/>
    </row>
    <row r="30057" spans="6:9" x14ac:dyDescent="0.2">
      <c r="F30057" s="27"/>
      <c r="G30057" s="27"/>
      <c r="H30057" s="27"/>
      <c r="I30057" s="27"/>
    </row>
    <row r="30058" spans="6:9" x14ac:dyDescent="0.2">
      <c r="F30058" s="27"/>
      <c r="G30058" s="27"/>
      <c r="H30058" s="27"/>
      <c r="I30058" s="27"/>
    </row>
    <row r="30059" spans="6:9" x14ac:dyDescent="0.2">
      <c r="F30059" s="27"/>
      <c r="G30059" s="27"/>
      <c r="H30059" s="27"/>
      <c r="I30059" s="27"/>
    </row>
    <row r="30060" spans="6:9" x14ac:dyDescent="0.2">
      <c r="F30060" s="27"/>
      <c r="G30060" s="27"/>
      <c r="H30060" s="27"/>
      <c r="I30060" s="27"/>
    </row>
    <row r="30061" spans="6:9" x14ac:dyDescent="0.2">
      <c r="F30061" s="27"/>
      <c r="G30061" s="27"/>
      <c r="H30061" s="27"/>
      <c r="I30061" s="27"/>
    </row>
    <row r="30062" spans="6:9" x14ac:dyDescent="0.2">
      <c r="F30062" s="27"/>
      <c r="G30062" s="27"/>
      <c r="H30062" s="27"/>
      <c r="I30062" s="27"/>
    </row>
    <row r="30063" spans="6:9" x14ac:dyDescent="0.2">
      <c r="F30063" s="27"/>
      <c r="G30063" s="27"/>
      <c r="H30063" s="27"/>
      <c r="I30063" s="27"/>
    </row>
    <row r="30064" spans="6:9" x14ac:dyDescent="0.2">
      <c r="F30064" s="27"/>
      <c r="G30064" s="27"/>
      <c r="H30064" s="27"/>
      <c r="I30064" s="27"/>
    </row>
    <row r="30065" spans="6:9" x14ac:dyDescent="0.2">
      <c r="F30065" s="27"/>
      <c r="G30065" s="27"/>
      <c r="H30065" s="27"/>
      <c r="I30065" s="27"/>
    </row>
    <row r="30066" spans="6:9" x14ac:dyDescent="0.2">
      <c r="F30066" s="27"/>
      <c r="G30066" s="27"/>
      <c r="H30066" s="27"/>
      <c r="I30066" s="27"/>
    </row>
    <row r="30067" spans="6:9" x14ac:dyDescent="0.2">
      <c r="F30067" s="27"/>
      <c r="G30067" s="27"/>
      <c r="H30067" s="27"/>
      <c r="I30067" s="27"/>
    </row>
    <row r="30068" spans="6:9" x14ac:dyDescent="0.2">
      <c r="F30068" s="27"/>
      <c r="G30068" s="27"/>
      <c r="H30068" s="27"/>
      <c r="I30068" s="27"/>
    </row>
    <row r="30069" spans="6:9" x14ac:dyDescent="0.2">
      <c r="F30069" s="27"/>
      <c r="G30069" s="27"/>
      <c r="H30069" s="27"/>
      <c r="I30069" s="27"/>
    </row>
    <row r="30070" spans="6:9" x14ac:dyDescent="0.2">
      <c r="F30070" s="27"/>
      <c r="G30070" s="27"/>
      <c r="H30070" s="27"/>
      <c r="I30070" s="27"/>
    </row>
    <row r="30071" spans="6:9" x14ac:dyDescent="0.2">
      <c r="F30071" s="27"/>
      <c r="G30071" s="27"/>
      <c r="H30071" s="27"/>
      <c r="I30071" s="27"/>
    </row>
    <row r="30072" spans="6:9" x14ac:dyDescent="0.2">
      <c r="F30072" s="27"/>
      <c r="G30072" s="27"/>
      <c r="H30072" s="27"/>
      <c r="I30072" s="27"/>
    </row>
    <row r="30073" spans="6:9" x14ac:dyDescent="0.2">
      <c r="F30073" s="27"/>
      <c r="G30073" s="27"/>
      <c r="H30073" s="27"/>
      <c r="I30073" s="27"/>
    </row>
    <row r="30074" spans="6:9" x14ac:dyDescent="0.2">
      <c r="F30074" s="27"/>
      <c r="G30074" s="27"/>
      <c r="H30074" s="27"/>
      <c r="I30074" s="27"/>
    </row>
    <row r="30075" spans="6:9" x14ac:dyDescent="0.2">
      <c r="F30075" s="27"/>
      <c r="G30075" s="27"/>
      <c r="H30075" s="27"/>
      <c r="I30075" s="27"/>
    </row>
    <row r="30076" spans="6:9" x14ac:dyDescent="0.2">
      <c r="F30076" s="27"/>
      <c r="G30076" s="27"/>
      <c r="H30076" s="27"/>
      <c r="I30076" s="27"/>
    </row>
    <row r="30077" spans="6:9" x14ac:dyDescent="0.2">
      <c r="F30077" s="27"/>
      <c r="G30077" s="27"/>
      <c r="H30077" s="27"/>
      <c r="I30077" s="27"/>
    </row>
    <row r="30078" spans="6:9" x14ac:dyDescent="0.2">
      <c r="F30078" s="27"/>
      <c r="G30078" s="27"/>
      <c r="H30078" s="27"/>
      <c r="I30078" s="27"/>
    </row>
    <row r="30079" spans="6:9" x14ac:dyDescent="0.2">
      <c r="F30079" s="27"/>
      <c r="G30079" s="27"/>
      <c r="H30079" s="27"/>
      <c r="I30079" s="27"/>
    </row>
    <row r="30080" spans="6:9" x14ac:dyDescent="0.2">
      <c r="F30080" s="27"/>
      <c r="G30080" s="27"/>
      <c r="H30080" s="27"/>
      <c r="I30080" s="27"/>
    </row>
    <row r="30081" spans="6:9" x14ac:dyDescent="0.2">
      <c r="F30081" s="27"/>
      <c r="G30081" s="27"/>
      <c r="H30081" s="27"/>
      <c r="I30081" s="27"/>
    </row>
    <row r="30082" spans="6:9" x14ac:dyDescent="0.2">
      <c r="F30082" s="27"/>
      <c r="G30082" s="27"/>
      <c r="H30082" s="27"/>
      <c r="I30082" s="27"/>
    </row>
    <row r="30083" spans="6:9" x14ac:dyDescent="0.2">
      <c r="F30083" s="27"/>
      <c r="G30083" s="27"/>
      <c r="H30083" s="27"/>
      <c r="I30083" s="27"/>
    </row>
    <row r="30084" spans="6:9" x14ac:dyDescent="0.2">
      <c r="F30084" s="27"/>
      <c r="G30084" s="27"/>
      <c r="H30084" s="27"/>
      <c r="I30084" s="27"/>
    </row>
    <row r="30085" spans="6:9" x14ac:dyDescent="0.2">
      <c r="F30085" s="27"/>
      <c r="G30085" s="27"/>
      <c r="H30085" s="27"/>
      <c r="I30085" s="27"/>
    </row>
    <row r="30086" spans="6:9" x14ac:dyDescent="0.2">
      <c r="F30086" s="27"/>
      <c r="G30086" s="27"/>
      <c r="H30086" s="27"/>
      <c r="I30086" s="27"/>
    </row>
    <row r="30087" spans="6:9" x14ac:dyDescent="0.2">
      <c r="F30087" s="27"/>
      <c r="G30087" s="27"/>
      <c r="H30087" s="27"/>
      <c r="I30087" s="27"/>
    </row>
    <row r="30088" spans="6:9" x14ac:dyDescent="0.2">
      <c r="F30088" s="27"/>
      <c r="G30088" s="27"/>
      <c r="H30088" s="27"/>
      <c r="I30088" s="27"/>
    </row>
    <row r="30089" spans="6:9" x14ac:dyDescent="0.2">
      <c r="F30089" s="27"/>
      <c r="G30089" s="27"/>
      <c r="H30089" s="27"/>
      <c r="I30089" s="27"/>
    </row>
    <row r="30090" spans="6:9" x14ac:dyDescent="0.2">
      <c r="F30090" s="27"/>
      <c r="G30090" s="27"/>
      <c r="H30090" s="27"/>
      <c r="I30090" s="27"/>
    </row>
    <row r="30091" spans="6:9" x14ac:dyDescent="0.2">
      <c r="F30091" s="27"/>
      <c r="G30091" s="27"/>
      <c r="H30091" s="27"/>
      <c r="I30091" s="27"/>
    </row>
    <row r="30092" spans="6:9" x14ac:dyDescent="0.2">
      <c r="F30092" s="27"/>
      <c r="G30092" s="27"/>
      <c r="H30092" s="27"/>
      <c r="I30092" s="27"/>
    </row>
    <row r="30093" spans="6:9" x14ac:dyDescent="0.2">
      <c r="F30093" s="27"/>
      <c r="G30093" s="27"/>
      <c r="H30093" s="27"/>
      <c r="I30093" s="27"/>
    </row>
    <row r="30094" spans="6:9" x14ac:dyDescent="0.2">
      <c r="F30094" s="27"/>
      <c r="G30094" s="27"/>
      <c r="H30094" s="27"/>
      <c r="I30094" s="27"/>
    </row>
    <row r="30095" spans="6:9" x14ac:dyDescent="0.2">
      <c r="F30095" s="27"/>
      <c r="G30095" s="27"/>
      <c r="H30095" s="27"/>
      <c r="I30095" s="27"/>
    </row>
    <row r="30096" spans="6:9" x14ac:dyDescent="0.2">
      <c r="F30096" s="27"/>
      <c r="G30096" s="27"/>
      <c r="H30096" s="27"/>
      <c r="I30096" s="27"/>
    </row>
    <row r="30097" spans="6:9" x14ac:dyDescent="0.2">
      <c r="F30097" s="27"/>
      <c r="G30097" s="27"/>
      <c r="H30097" s="27"/>
      <c r="I30097" s="27"/>
    </row>
    <row r="30098" spans="6:9" x14ac:dyDescent="0.2">
      <c r="F30098" s="27"/>
      <c r="G30098" s="27"/>
      <c r="H30098" s="27"/>
      <c r="I30098" s="27"/>
    </row>
    <row r="30099" spans="6:9" x14ac:dyDescent="0.2">
      <c r="F30099" s="27"/>
      <c r="G30099" s="27"/>
      <c r="H30099" s="27"/>
      <c r="I30099" s="27"/>
    </row>
    <row r="30100" spans="6:9" x14ac:dyDescent="0.2">
      <c r="F30100" s="27"/>
      <c r="G30100" s="27"/>
      <c r="H30100" s="27"/>
      <c r="I30100" s="27"/>
    </row>
    <row r="30101" spans="6:9" x14ac:dyDescent="0.2">
      <c r="F30101" s="27"/>
      <c r="G30101" s="27"/>
      <c r="H30101" s="27"/>
      <c r="I30101" s="27"/>
    </row>
    <row r="30102" spans="6:9" x14ac:dyDescent="0.2">
      <c r="F30102" s="27"/>
      <c r="G30102" s="27"/>
      <c r="H30102" s="27"/>
      <c r="I30102" s="27"/>
    </row>
    <row r="30103" spans="6:9" x14ac:dyDescent="0.2">
      <c r="F30103" s="27"/>
      <c r="G30103" s="27"/>
      <c r="H30103" s="27"/>
      <c r="I30103" s="27"/>
    </row>
    <row r="30104" spans="6:9" x14ac:dyDescent="0.2">
      <c r="F30104" s="27"/>
      <c r="G30104" s="27"/>
      <c r="H30104" s="27"/>
      <c r="I30104" s="27"/>
    </row>
    <row r="30105" spans="6:9" x14ac:dyDescent="0.2">
      <c r="F30105" s="27"/>
      <c r="G30105" s="27"/>
      <c r="H30105" s="27"/>
      <c r="I30105" s="27"/>
    </row>
    <row r="30106" spans="6:9" x14ac:dyDescent="0.2">
      <c r="F30106" s="27"/>
      <c r="G30106" s="27"/>
      <c r="H30106" s="27"/>
      <c r="I30106" s="27"/>
    </row>
    <row r="30107" spans="6:9" x14ac:dyDescent="0.2">
      <c r="F30107" s="27"/>
      <c r="G30107" s="27"/>
      <c r="H30107" s="27"/>
      <c r="I30107" s="27"/>
    </row>
    <row r="30108" spans="6:9" x14ac:dyDescent="0.2">
      <c r="F30108" s="27"/>
      <c r="G30108" s="27"/>
      <c r="H30108" s="27"/>
      <c r="I30108" s="27"/>
    </row>
    <row r="30109" spans="6:9" x14ac:dyDescent="0.2">
      <c r="F30109" s="27"/>
      <c r="G30109" s="27"/>
      <c r="H30109" s="27"/>
      <c r="I30109" s="27"/>
    </row>
    <row r="30110" spans="6:9" x14ac:dyDescent="0.2">
      <c r="F30110" s="27"/>
      <c r="G30110" s="27"/>
      <c r="H30110" s="27"/>
      <c r="I30110" s="27"/>
    </row>
    <row r="30111" spans="6:9" x14ac:dyDescent="0.2">
      <c r="F30111" s="27"/>
      <c r="G30111" s="27"/>
      <c r="H30111" s="27"/>
      <c r="I30111" s="27"/>
    </row>
    <row r="30112" spans="6:9" x14ac:dyDescent="0.2">
      <c r="F30112" s="27"/>
      <c r="G30112" s="27"/>
      <c r="H30112" s="27"/>
      <c r="I30112" s="27"/>
    </row>
    <row r="30113" spans="6:9" x14ac:dyDescent="0.2">
      <c r="F30113" s="27"/>
      <c r="G30113" s="27"/>
      <c r="H30113" s="27"/>
      <c r="I30113" s="27"/>
    </row>
    <row r="30114" spans="6:9" x14ac:dyDescent="0.2">
      <c r="F30114" s="27"/>
      <c r="G30114" s="27"/>
      <c r="H30114" s="27"/>
      <c r="I30114" s="27"/>
    </row>
    <row r="30115" spans="6:9" x14ac:dyDescent="0.2">
      <c r="F30115" s="27"/>
      <c r="G30115" s="27"/>
      <c r="H30115" s="27"/>
      <c r="I30115" s="27"/>
    </row>
    <row r="30116" spans="6:9" x14ac:dyDescent="0.2">
      <c r="F30116" s="27"/>
      <c r="G30116" s="27"/>
      <c r="H30116" s="27"/>
      <c r="I30116" s="27"/>
    </row>
    <row r="30117" spans="6:9" x14ac:dyDescent="0.2">
      <c r="F30117" s="27"/>
      <c r="G30117" s="27"/>
      <c r="H30117" s="27"/>
      <c r="I30117" s="27"/>
    </row>
    <row r="30118" spans="6:9" x14ac:dyDescent="0.2">
      <c r="F30118" s="27"/>
      <c r="G30118" s="27"/>
      <c r="H30118" s="27"/>
      <c r="I30118" s="27"/>
    </row>
    <row r="30119" spans="6:9" x14ac:dyDescent="0.2">
      <c r="F30119" s="27"/>
      <c r="G30119" s="27"/>
      <c r="H30119" s="27"/>
      <c r="I30119" s="27"/>
    </row>
    <row r="30120" spans="6:9" x14ac:dyDescent="0.2">
      <c r="F30120" s="27"/>
      <c r="G30120" s="27"/>
      <c r="H30120" s="27"/>
      <c r="I30120" s="27"/>
    </row>
    <row r="30121" spans="6:9" x14ac:dyDescent="0.2">
      <c r="F30121" s="27"/>
      <c r="G30121" s="27"/>
      <c r="H30121" s="27"/>
      <c r="I30121" s="27"/>
    </row>
    <row r="30122" spans="6:9" x14ac:dyDescent="0.2">
      <c r="F30122" s="27"/>
      <c r="G30122" s="27"/>
      <c r="H30122" s="27"/>
      <c r="I30122" s="27"/>
    </row>
    <row r="30123" spans="6:9" x14ac:dyDescent="0.2">
      <c r="F30123" s="27"/>
      <c r="G30123" s="27"/>
      <c r="H30123" s="27"/>
      <c r="I30123" s="27"/>
    </row>
    <row r="30124" spans="6:9" x14ac:dyDescent="0.2">
      <c r="F30124" s="27"/>
      <c r="G30124" s="27"/>
      <c r="H30124" s="27"/>
      <c r="I30124" s="27"/>
    </row>
    <row r="30125" spans="6:9" x14ac:dyDescent="0.2">
      <c r="F30125" s="27"/>
      <c r="G30125" s="27"/>
      <c r="H30125" s="27"/>
      <c r="I30125" s="27"/>
    </row>
    <row r="30126" spans="6:9" x14ac:dyDescent="0.2">
      <c r="F30126" s="27"/>
      <c r="G30126" s="27"/>
      <c r="H30126" s="27"/>
      <c r="I30126" s="27"/>
    </row>
    <row r="30127" spans="6:9" x14ac:dyDescent="0.2">
      <c r="F30127" s="27"/>
      <c r="G30127" s="27"/>
      <c r="H30127" s="27"/>
      <c r="I30127" s="27"/>
    </row>
    <row r="30128" spans="6:9" x14ac:dyDescent="0.2">
      <c r="F30128" s="27"/>
      <c r="G30128" s="27"/>
      <c r="H30128" s="27"/>
      <c r="I30128" s="27"/>
    </row>
    <row r="30129" spans="6:9" x14ac:dyDescent="0.2">
      <c r="F30129" s="27"/>
      <c r="G30129" s="27"/>
      <c r="H30129" s="27"/>
      <c r="I30129" s="27"/>
    </row>
    <row r="30130" spans="6:9" x14ac:dyDescent="0.2">
      <c r="F30130" s="27"/>
      <c r="G30130" s="27"/>
      <c r="H30130" s="27"/>
      <c r="I30130" s="27"/>
    </row>
    <row r="30131" spans="6:9" x14ac:dyDescent="0.2">
      <c r="F30131" s="27"/>
      <c r="G30131" s="27"/>
      <c r="H30131" s="27"/>
      <c r="I30131" s="27"/>
    </row>
    <row r="30132" spans="6:9" x14ac:dyDescent="0.2">
      <c r="F30132" s="27"/>
      <c r="G30132" s="27"/>
      <c r="H30132" s="27"/>
      <c r="I30132" s="27"/>
    </row>
    <row r="30133" spans="6:9" x14ac:dyDescent="0.2">
      <c r="F30133" s="27"/>
      <c r="G30133" s="27"/>
      <c r="H30133" s="27"/>
      <c r="I30133" s="27"/>
    </row>
    <row r="30134" spans="6:9" x14ac:dyDescent="0.2">
      <c r="F30134" s="27"/>
      <c r="G30134" s="27"/>
      <c r="H30134" s="27"/>
      <c r="I30134" s="27"/>
    </row>
    <row r="30135" spans="6:9" x14ac:dyDescent="0.2">
      <c r="F30135" s="27"/>
      <c r="G30135" s="27"/>
      <c r="H30135" s="27"/>
      <c r="I30135" s="27"/>
    </row>
    <row r="30136" spans="6:9" x14ac:dyDescent="0.2">
      <c r="F30136" s="27"/>
      <c r="G30136" s="27"/>
      <c r="H30136" s="27"/>
      <c r="I30136" s="27"/>
    </row>
    <row r="30137" spans="6:9" x14ac:dyDescent="0.2">
      <c r="F30137" s="27"/>
      <c r="G30137" s="27"/>
      <c r="H30137" s="27"/>
      <c r="I30137" s="27"/>
    </row>
    <row r="30138" spans="6:9" x14ac:dyDescent="0.2">
      <c r="F30138" s="27"/>
      <c r="G30138" s="27"/>
      <c r="H30138" s="27"/>
      <c r="I30138" s="27"/>
    </row>
    <row r="30139" spans="6:9" x14ac:dyDescent="0.2">
      <c r="F30139" s="27"/>
      <c r="G30139" s="27"/>
      <c r="H30139" s="27"/>
      <c r="I30139" s="27"/>
    </row>
    <row r="30140" spans="6:9" x14ac:dyDescent="0.2">
      <c r="F30140" s="27"/>
      <c r="G30140" s="27"/>
      <c r="H30140" s="27"/>
      <c r="I30140" s="27"/>
    </row>
    <row r="30141" spans="6:9" x14ac:dyDescent="0.2">
      <c r="F30141" s="27"/>
      <c r="G30141" s="27"/>
      <c r="H30141" s="27"/>
      <c r="I30141" s="27"/>
    </row>
    <row r="30142" spans="6:9" x14ac:dyDescent="0.2">
      <c r="F30142" s="27"/>
      <c r="G30142" s="27"/>
      <c r="H30142" s="27"/>
      <c r="I30142" s="27"/>
    </row>
    <row r="30143" spans="6:9" x14ac:dyDescent="0.2">
      <c r="F30143" s="27"/>
      <c r="G30143" s="27"/>
      <c r="H30143" s="27"/>
      <c r="I30143" s="27"/>
    </row>
    <row r="30144" spans="6:9" x14ac:dyDescent="0.2">
      <c r="F30144" s="27"/>
      <c r="G30144" s="27"/>
      <c r="H30144" s="27"/>
      <c r="I30144" s="27"/>
    </row>
    <row r="30145" spans="6:9" x14ac:dyDescent="0.2">
      <c r="F30145" s="27"/>
      <c r="G30145" s="27"/>
      <c r="H30145" s="27"/>
      <c r="I30145" s="27"/>
    </row>
    <row r="30146" spans="6:9" x14ac:dyDescent="0.2">
      <c r="F30146" s="27"/>
      <c r="G30146" s="27"/>
      <c r="H30146" s="27"/>
      <c r="I30146" s="27"/>
    </row>
    <row r="30147" spans="6:9" x14ac:dyDescent="0.2">
      <c r="F30147" s="27"/>
      <c r="G30147" s="27"/>
      <c r="H30147" s="27"/>
      <c r="I30147" s="27"/>
    </row>
    <row r="30148" spans="6:9" x14ac:dyDescent="0.2">
      <c r="F30148" s="27"/>
      <c r="G30148" s="27"/>
      <c r="H30148" s="27"/>
      <c r="I30148" s="27"/>
    </row>
    <row r="30149" spans="6:9" x14ac:dyDescent="0.2">
      <c r="F30149" s="27"/>
      <c r="G30149" s="27"/>
      <c r="H30149" s="27"/>
      <c r="I30149" s="27"/>
    </row>
    <row r="30150" spans="6:9" x14ac:dyDescent="0.2">
      <c r="F30150" s="27"/>
      <c r="G30150" s="27"/>
      <c r="H30150" s="27"/>
      <c r="I30150" s="27"/>
    </row>
    <row r="30151" spans="6:9" x14ac:dyDescent="0.2">
      <c r="F30151" s="27"/>
      <c r="G30151" s="27"/>
      <c r="H30151" s="27"/>
      <c r="I30151" s="27"/>
    </row>
    <row r="30152" spans="6:9" x14ac:dyDescent="0.2">
      <c r="F30152" s="27"/>
      <c r="G30152" s="27"/>
      <c r="H30152" s="27"/>
      <c r="I30152" s="27"/>
    </row>
    <row r="30153" spans="6:9" x14ac:dyDescent="0.2">
      <c r="F30153" s="27"/>
      <c r="G30153" s="27"/>
      <c r="H30153" s="27"/>
      <c r="I30153" s="27"/>
    </row>
    <row r="30154" spans="6:9" x14ac:dyDescent="0.2">
      <c r="F30154" s="27"/>
      <c r="G30154" s="27"/>
      <c r="H30154" s="27"/>
      <c r="I30154" s="27"/>
    </row>
    <row r="30155" spans="6:9" x14ac:dyDescent="0.2">
      <c r="F30155" s="27"/>
      <c r="G30155" s="27"/>
      <c r="H30155" s="27"/>
      <c r="I30155" s="27"/>
    </row>
    <row r="30156" spans="6:9" x14ac:dyDescent="0.2">
      <c r="F30156" s="27"/>
      <c r="G30156" s="27"/>
      <c r="H30156" s="27"/>
      <c r="I30156" s="27"/>
    </row>
    <row r="30157" spans="6:9" x14ac:dyDescent="0.2">
      <c r="F30157" s="27"/>
      <c r="G30157" s="27"/>
      <c r="H30157" s="27"/>
      <c r="I30157" s="27"/>
    </row>
    <row r="30158" spans="6:9" x14ac:dyDescent="0.2">
      <c r="F30158" s="27"/>
      <c r="G30158" s="27"/>
      <c r="H30158" s="27"/>
      <c r="I30158" s="27"/>
    </row>
    <row r="30159" spans="6:9" x14ac:dyDescent="0.2">
      <c r="F30159" s="27"/>
      <c r="G30159" s="27"/>
      <c r="H30159" s="27"/>
      <c r="I30159" s="27"/>
    </row>
    <row r="30160" spans="6:9" x14ac:dyDescent="0.2">
      <c r="F30160" s="27"/>
      <c r="G30160" s="27"/>
      <c r="H30160" s="27"/>
      <c r="I30160" s="27"/>
    </row>
    <row r="30161" spans="6:9" x14ac:dyDescent="0.2">
      <c r="F30161" s="27"/>
      <c r="G30161" s="27"/>
      <c r="H30161" s="27"/>
      <c r="I30161" s="27"/>
    </row>
    <row r="30162" spans="6:9" x14ac:dyDescent="0.2">
      <c r="F30162" s="27"/>
      <c r="G30162" s="27"/>
      <c r="H30162" s="27"/>
      <c r="I30162" s="27"/>
    </row>
    <row r="30163" spans="6:9" x14ac:dyDescent="0.2">
      <c r="F30163" s="27"/>
      <c r="G30163" s="27"/>
      <c r="H30163" s="27"/>
      <c r="I30163" s="27"/>
    </row>
    <row r="30164" spans="6:9" x14ac:dyDescent="0.2">
      <c r="F30164" s="27"/>
      <c r="G30164" s="27"/>
      <c r="H30164" s="27"/>
      <c r="I30164" s="27"/>
    </row>
    <row r="30165" spans="6:9" x14ac:dyDescent="0.2">
      <c r="F30165" s="27"/>
      <c r="G30165" s="27"/>
      <c r="H30165" s="27"/>
      <c r="I30165" s="27"/>
    </row>
    <row r="30166" spans="6:9" x14ac:dyDescent="0.2">
      <c r="F30166" s="27"/>
      <c r="G30166" s="27"/>
      <c r="H30166" s="27"/>
      <c r="I30166" s="27"/>
    </row>
    <row r="30167" spans="6:9" x14ac:dyDescent="0.2">
      <c r="F30167" s="27"/>
      <c r="G30167" s="27"/>
      <c r="H30167" s="27"/>
      <c r="I30167" s="27"/>
    </row>
    <row r="30168" spans="6:9" x14ac:dyDescent="0.2">
      <c r="F30168" s="27"/>
      <c r="G30168" s="27"/>
      <c r="H30168" s="27"/>
      <c r="I30168" s="27"/>
    </row>
    <row r="30169" spans="6:9" x14ac:dyDescent="0.2">
      <c r="F30169" s="27"/>
      <c r="G30169" s="27"/>
      <c r="H30169" s="27"/>
      <c r="I30169" s="27"/>
    </row>
    <row r="30170" spans="6:9" x14ac:dyDescent="0.2">
      <c r="F30170" s="27"/>
      <c r="G30170" s="27"/>
      <c r="H30170" s="27"/>
      <c r="I30170" s="27"/>
    </row>
    <row r="30171" spans="6:9" x14ac:dyDescent="0.2">
      <c r="F30171" s="27"/>
      <c r="G30171" s="27"/>
      <c r="H30171" s="27"/>
      <c r="I30171" s="27"/>
    </row>
    <row r="30172" spans="6:9" x14ac:dyDescent="0.2">
      <c r="F30172" s="27"/>
      <c r="G30172" s="27"/>
      <c r="H30172" s="27"/>
      <c r="I30172" s="27"/>
    </row>
    <row r="30173" spans="6:9" x14ac:dyDescent="0.2">
      <c r="F30173" s="27"/>
      <c r="G30173" s="27"/>
      <c r="H30173" s="27"/>
      <c r="I30173" s="27"/>
    </row>
    <row r="30174" spans="6:9" x14ac:dyDescent="0.2">
      <c r="F30174" s="27"/>
      <c r="G30174" s="27"/>
      <c r="H30174" s="27"/>
      <c r="I30174" s="27"/>
    </row>
    <row r="30175" spans="6:9" x14ac:dyDescent="0.2">
      <c r="F30175" s="27"/>
      <c r="G30175" s="27"/>
      <c r="H30175" s="27"/>
      <c r="I30175" s="27"/>
    </row>
    <row r="30176" spans="6:9" x14ac:dyDescent="0.2">
      <c r="F30176" s="27"/>
      <c r="G30176" s="27"/>
      <c r="H30176" s="27"/>
      <c r="I30176" s="27"/>
    </row>
    <row r="30177" spans="6:9" x14ac:dyDescent="0.2">
      <c r="F30177" s="27"/>
      <c r="G30177" s="27"/>
      <c r="H30177" s="27"/>
      <c r="I30177" s="27"/>
    </row>
    <row r="30178" spans="6:9" x14ac:dyDescent="0.2">
      <c r="F30178" s="27"/>
      <c r="G30178" s="27"/>
      <c r="H30178" s="27"/>
      <c r="I30178" s="27"/>
    </row>
    <row r="30179" spans="6:9" x14ac:dyDescent="0.2">
      <c r="F30179" s="27"/>
      <c r="G30179" s="27"/>
      <c r="H30179" s="27"/>
      <c r="I30179" s="27"/>
    </row>
    <row r="30180" spans="6:9" x14ac:dyDescent="0.2">
      <c r="F30180" s="27"/>
      <c r="G30180" s="27"/>
      <c r="H30180" s="27"/>
      <c r="I30180" s="27"/>
    </row>
    <row r="30181" spans="6:9" x14ac:dyDescent="0.2">
      <c r="F30181" s="27"/>
      <c r="G30181" s="27"/>
      <c r="H30181" s="27"/>
      <c r="I30181" s="27"/>
    </row>
    <row r="30182" spans="6:9" x14ac:dyDescent="0.2">
      <c r="F30182" s="27"/>
      <c r="G30182" s="27"/>
      <c r="H30182" s="27"/>
      <c r="I30182" s="27"/>
    </row>
    <row r="30183" spans="6:9" x14ac:dyDescent="0.2">
      <c r="F30183" s="27"/>
      <c r="G30183" s="27"/>
      <c r="H30183" s="27"/>
      <c r="I30183" s="27"/>
    </row>
    <row r="30184" spans="6:9" x14ac:dyDescent="0.2">
      <c r="F30184" s="27"/>
      <c r="G30184" s="27"/>
      <c r="H30184" s="27"/>
      <c r="I30184" s="27"/>
    </row>
    <row r="30185" spans="6:9" x14ac:dyDescent="0.2">
      <c r="F30185" s="27"/>
      <c r="G30185" s="27"/>
      <c r="H30185" s="27"/>
      <c r="I30185" s="27"/>
    </row>
    <row r="30186" spans="6:9" x14ac:dyDescent="0.2">
      <c r="F30186" s="27"/>
      <c r="G30186" s="27"/>
      <c r="H30186" s="27"/>
      <c r="I30186" s="27"/>
    </row>
    <row r="30187" spans="6:9" x14ac:dyDescent="0.2">
      <c r="F30187" s="27"/>
      <c r="G30187" s="27"/>
      <c r="H30187" s="27"/>
      <c r="I30187" s="27"/>
    </row>
    <row r="30188" spans="6:9" x14ac:dyDescent="0.2">
      <c r="F30188" s="27"/>
      <c r="G30188" s="27"/>
      <c r="H30188" s="27"/>
      <c r="I30188" s="27"/>
    </row>
    <row r="30189" spans="6:9" x14ac:dyDescent="0.2">
      <c r="F30189" s="27"/>
      <c r="G30189" s="27"/>
      <c r="H30189" s="27"/>
      <c r="I30189" s="27"/>
    </row>
    <row r="30190" spans="6:9" x14ac:dyDescent="0.2">
      <c r="F30190" s="27"/>
      <c r="G30190" s="27"/>
      <c r="H30190" s="27"/>
      <c r="I30190" s="27"/>
    </row>
    <row r="30191" spans="6:9" x14ac:dyDescent="0.2">
      <c r="F30191" s="27"/>
      <c r="G30191" s="27"/>
      <c r="H30191" s="27"/>
      <c r="I30191" s="27"/>
    </row>
    <row r="30192" spans="6:9" x14ac:dyDescent="0.2">
      <c r="F30192" s="27"/>
      <c r="G30192" s="27"/>
      <c r="H30192" s="27"/>
      <c r="I30192" s="27"/>
    </row>
    <row r="30193" spans="6:9" x14ac:dyDescent="0.2">
      <c r="F30193" s="27"/>
      <c r="G30193" s="27"/>
      <c r="H30193" s="27"/>
      <c r="I30193" s="27"/>
    </row>
    <row r="30194" spans="6:9" x14ac:dyDescent="0.2">
      <c r="F30194" s="27"/>
      <c r="G30194" s="27"/>
      <c r="H30194" s="27"/>
      <c r="I30194" s="27"/>
    </row>
    <row r="30195" spans="6:9" x14ac:dyDescent="0.2">
      <c r="F30195" s="27"/>
      <c r="G30195" s="27"/>
      <c r="H30195" s="27"/>
      <c r="I30195" s="27"/>
    </row>
    <row r="30196" spans="6:9" x14ac:dyDescent="0.2">
      <c r="F30196" s="27"/>
      <c r="G30196" s="27"/>
      <c r="H30196" s="27"/>
      <c r="I30196" s="27"/>
    </row>
    <row r="30197" spans="6:9" x14ac:dyDescent="0.2">
      <c r="F30197" s="27"/>
      <c r="G30197" s="27"/>
      <c r="H30197" s="27"/>
      <c r="I30197" s="27"/>
    </row>
    <row r="30198" spans="6:9" x14ac:dyDescent="0.2">
      <c r="F30198" s="27"/>
      <c r="G30198" s="27"/>
      <c r="H30198" s="27"/>
      <c r="I30198" s="27"/>
    </row>
    <row r="30199" spans="6:9" x14ac:dyDescent="0.2">
      <c r="F30199" s="27"/>
      <c r="G30199" s="27"/>
      <c r="H30199" s="27"/>
      <c r="I30199" s="27"/>
    </row>
    <row r="30200" spans="6:9" x14ac:dyDescent="0.2">
      <c r="F30200" s="27"/>
      <c r="G30200" s="27"/>
      <c r="H30200" s="27"/>
      <c r="I30200" s="27"/>
    </row>
    <row r="30201" spans="6:9" x14ac:dyDescent="0.2">
      <c r="F30201" s="27"/>
      <c r="G30201" s="27"/>
      <c r="H30201" s="27"/>
      <c r="I30201" s="27"/>
    </row>
    <row r="30202" spans="6:9" x14ac:dyDescent="0.2">
      <c r="F30202" s="27"/>
      <c r="G30202" s="27"/>
      <c r="H30202" s="27"/>
      <c r="I30202" s="27"/>
    </row>
    <row r="30203" spans="6:9" x14ac:dyDescent="0.2">
      <c r="F30203" s="27"/>
      <c r="G30203" s="27"/>
      <c r="H30203" s="27"/>
      <c r="I30203" s="27"/>
    </row>
    <row r="30204" spans="6:9" x14ac:dyDescent="0.2">
      <c r="F30204" s="27"/>
      <c r="G30204" s="27"/>
      <c r="H30204" s="27"/>
      <c r="I30204" s="27"/>
    </row>
    <row r="30205" spans="6:9" x14ac:dyDescent="0.2">
      <c r="F30205" s="27"/>
      <c r="G30205" s="27"/>
      <c r="H30205" s="27"/>
      <c r="I30205" s="27"/>
    </row>
    <row r="30206" spans="6:9" x14ac:dyDescent="0.2">
      <c r="F30206" s="27"/>
      <c r="G30206" s="27"/>
      <c r="H30206" s="27"/>
      <c r="I30206" s="27"/>
    </row>
    <row r="30207" spans="6:9" x14ac:dyDescent="0.2">
      <c r="F30207" s="27"/>
      <c r="G30207" s="27"/>
      <c r="H30207" s="27"/>
      <c r="I30207" s="27"/>
    </row>
    <row r="30208" spans="6:9" x14ac:dyDescent="0.2">
      <c r="F30208" s="27"/>
      <c r="G30208" s="27"/>
      <c r="H30208" s="27"/>
      <c r="I30208" s="27"/>
    </row>
    <row r="30209" spans="6:9" x14ac:dyDescent="0.2">
      <c r="F30209" s="27"/>
      <c r="G30209" s="27"/>
      <c r="H30209" s="27"/>
      <c r="I30209" s="27"/>
    </row>
    <row r="30210" spans="6:9" x14ac:dyDescent="0.2">
      <c r="F30210" s="27"/>
      <c r="G30210" s="27"/>
      <c r="H30210" s="27"/>
      <c r="I30210" s="27"/>
    </row>
    <row r="30211" spans="6:9" x14ac:dyDescent="0.2">
      <c r="F30211" s="27"/>
      <c r="G30211" s="27"/>
      <c r="H30211" s="27"/>
      <c r="I30211" s="27"/>
    </row>
    <row r="30212" spans="6:9" x14ac:dyDescent="0.2">
      <c r="F30212" s="27"/>
      <c r="G30212" s="27"/>
      <c r="H30212" s="27"/>
      <c r="I30212" s="27"/>
    </row>
    <row r="30213" spans="6:9" x14ac:dyDescent="0.2">
      <c r="F30213" s="27"/>
      <c r="G30213" s="27"/>
      <c r="H30213" s="27"/>
      <c r="I30213" s="27"/>
    </row>
    <row r="30214" spans="6:9" x14ac:dyDescent="0.2">
      <c r="F30214" s="27"/>
      <c r="G30214" s="27"/>
      <c r="H30214" s="27"/>
      <c r="I30214" s="27"/>
    </row>
    <row r="30215" spans="6:9" x14ac:dyDescent="0.2">
      <c r="F30215" s="27"/>
      <c r="G30215" s="27"/>
      <c r="H30215" s="27"/>
      <c r="I30215" s="27"/>
    </row>
    <row r="30216" spans="6:9" x14ac:dyDescent="0.2">
      <c r="F30216" s="27"/>
      <c r="G30216" s="27"/>
      <c r="H30216" s="27"/>
      <c r="I30216" s="27"/>
    </row>
    <row r="30217" spans="6:9" x14ac:dyDescent="0.2">
      <c r="F30217" s="27"/>
      <c r="G30217" s="27"/>
      <c r="H30217" s="27"/>
      <c r="I30217" s="27"/>
    </row>
    <row r="30218" spans="6:9" x14ac:dyDescent="0.2">
      <c r="F30218" s="27"/>
      <c r="G30218" s="27"/>
      <c r="H30218" s="27"/>
      <c r="I30218" s="27"/>
    </row>
    <row r="30219" spans="6:9" x14ac:dyDescent="0.2">
      <c r="F30219" s="27"/>
      <c r="G30219" s="27"/>
      <c r="H30219" s="27"/>
      <c r="I30219" s="27"/>
    </row>
    <row r="30220" spans="6:9" x14ac:dyDescent="0.2">
      <c r="F30220" s="27"/>
      <c r="G30220" s="27"/>
      <c r="H30220" s="27"/>
      <c r="I30220" s="27"/>
    </row>
    <row r="30221" spans="6:9" x14ac:dyDescent="0.2">
      <c r="F30221" s="27"/>
      <c r="G30221" s="27"/>
      <c r="H30221" s="27"/>
      <c r="I30221" s="27"/>
    </row>
    <row r="30222" spans="6:9" x14ac:dyDescent="0.2">
      <c r="F30222" s="27"/>
      <c r="G30222" s="27"/>
      <c r="H30222" s="27"/>
      <c r="I30222" s="27"/>
    </row>
    <row r="30223" spans="6:9" x14ac:dyDescent="0.2">
      <c r="F30223" s="27"/>
      <c r="G30223" s="27"/>
      <c r="H30223" s="27"/>
      <c r="I30223" s="27"/>
    </row>
    <row r="30224" spans="6:9" x14ac:dyDescent="0.2">
      <c r="F30224" s="27"/>
      <c r="G30224" s="27"/>
      <c r="H30224" s="27"/>
      <c r="I30224" s="27"/>
    </row>
    <row r="30225" spans="6:9" x14ac:dyDescent="0.2">
      <c r="F30225" s="27"/>
      <c r="G30225" s="27"/>
      <c r="H30225" s="27"/>
      <c r="I30225" s="27"/>
    </row>
    <row r="30226" spans="6:9" x14ac:dyDescent="0.2">
      <c r="F30226" s="27"/>
      <c r="G30226" s="27"/>
      <c r="H30226" s="27"/>
      <c r="I30226" s="27"/>
    </row>
    <row r="30227" spans="6:9" x14ac:dyDescent="0.2">
      <c r="F30227" s="27"/>
      <c r="G30227" s="27"/>
      <c r="H30227" s="27"/>
      <c r="I30227" s="27"/>
    </row>
    <row r="30228" spans="6:9" x14ac:dyDescent="0.2">
      <c r="F30228" s="27"/>
      <c r="G30228" s="27"/>
      <c r="H30228" s="27"/>
      <c r="I30228" s="27"/>
    </row>
    <row r="30229" spans="6:9" x14ac:dyDescent="0.2">
      <c r="F30229" s="27"/>
      <c r="G30229" s="27"/>
      <c r="H30229" s="27"/>
      <c r="I30229" s="27"/>
    </row>
    <row r="30230" spans="6:9" x14ac:dyDescent="0.2">
      <c r="F30230" s="27"/>
      <c r="G30230" s="27"/>
      <c r="H30230" s="27"/>
      <c r="I30230" s="27"/>
    </row>
    <row r="30231" spans="6:9" x14ac:dyDescent="0.2">
      <c r="F30231" s="27"/>
      <c r="G30231" s="27"/>
      <c r="H30231" s="27"/>
      <c r="I30231" s="27"/>
    </row>
    <row r="30232" spans="6:9" x14ac:dyDescent="0.2">
      <c r="F30232" s="27"/>
      <c r="G30232" s="27"/>
      <c r="H30232" s="27"/>
      <c r="I30232" s="27"/>
    </row>
    <row r="30233" spans="6:9" x14ac:dyDescent="0.2">
      <c r="F30233" s="27"/>
      <c r="G30233" s="27"/>
      <c r="H30233" s="27"/>
      <c r="I30233" s="27"/>
    </row>
    <row r="30234" spans="6:9" x14ac:dyDescent="0.2">
      <c r="F30234" s="27"/>
      <c r="G30234" s="27"/>
      <c r="H30234" s="27"/>
      <c r="I30234" s="27"/>
    </row>
    <row r="30235" spans="6:9" x14ac:dyDescent="0.2">
      <c r="F30235" s="27"/>
      <c r="G30235" s="27"/>
      <c r="H30235" s="27"/>
      <c r="I30235" s="27"/>
    </row>
    <row r="30236" spans="6:9" x14ac:dyDescent="0.2">
      <c r="F30236" s="27"/>
      <c r="G30236" s="27"/>
      <c r="H30236" s="27"/>
      <c r="I30236" s="27"/>
    </row>
    <row r="30237" spans="6:9" x14ac:dyDescent="0.2">
      <c r="F30237" s="27"/>
      <c r="G30237" s="27"/>
      <c r="H30237" s="27"/>
      <c r="I30237" s="27"/>
    </row>
    <row r="30238" spans="6:9" x14ac:dyDescent="0.2">
      <c r="F30238" s="27"/>
      <c r="G30238" s="27"/>
      <c r="H30238" s="27"/>
      <c r="I30238" s="27"/>
    </row>
    <row r="30239" spans="6:9" x14ac:dyDescent="0.2">
      <c r="F30239" s="27"/>
      <c r="G30239" s="27"/>
      <c r="H30239" s="27"/>
      <c r="I30239" s="27"/>
    </row>
    <row r="30240" spans="6:9" x14ac:dyDescent="0.2">
      <c r="F30240" s="27"/>
      <c r="G30240" s="27"/>
      <c r="H30240" s="27"/>
      <c r="I30240" s="27"/>
    </row>
    <row r="30241" spans="6:9" x14ac:dyDescent="0.2">
      <c r="F30241" s="27"/>
      <c r="G30241" s="27"/>
      <c r="H30241" s="27"/>
      <c r="I30241" s="27"/>
    </row>
    <row r="30242" spans="6:9" x14ac:dyDescent="0.2">
      <c r="F30242" s="27"/>
      <c r="G30242" s="27"/>
      <c r="H30242" s="27"/>
      <c r="I30242" s="27"/>
    </row>
    <row r="30243" spans="6:9" x14ac:dyDescent="0.2">
      <c r="F30243" s="27"/>
      <c r="G30243" s="27"/>
      <c r="H30243" s="27"/>
      <c r="I30243" s="27"/>
    </row>
    <row r="30244" spans="6:9" x14ac:dyDescent="0.2">
      <c r="F30244" s="27"/>
      <c r="G30244" s="27"/>
      <c r="H30244" s="27"/>
      <c r="I30244" s="27"/>
    </row>
    <row r="30245" spans="6:9" x14ac:dyDescent="0.2">
      <c r="F30245" s="27"/>
      <c r="G30245" s="27"/>
      <c r="H30245" s="27"/>
      <c r="I30245" s="27"/>
    </row>
    <row r="30246" spans="6:9" x14ac:dyDescent="0.2">
      <c r="F30246" s="27"/>
      <c r="G30246" s="27"/>
      <c r="H30246" s="27"/>
      <c r="I30246" s="27"/>
    </row>
    <row r="30247" spans="6:9" x14ac:dyDescent="0.2">
      <c r="F30247" s="27"/>
      <c r="G30247" s="27"/>
      <c r="H30247" s="27"/>
      <c r="I30247" s="27"/>
    </row>
    <row r="30248" spans="6:9" x14ac:dyDescent="0.2">
      <c r="F30248" s="27"/>
      <c r="G30248" s="27"/>
      <c r="H30248" s="27"/>
      <c r="I30248" s="27"/>
    </row>
    <row r="30249" spans="6:9" x14ac:dyDescent="0.2">
      <c r="F30249" s="27"/>
      <c r="G30249" s="27"/>
      <c r="H30249" s="27"/>
      <c r="I30249" s="27"/>
    </row>
    <row r="30250" spans="6:9" x14ac:dyDescent="0.2">
      <c r="F30250" s="27"/>
      <c r="G30250" s="27"/>
      <c r="H30250" s="27"/>
      <c r="I30250" s="27"/>
    </row>
    <row r="30251" spans="6:9" x14ac:dyDescent="0.2">
      <c r="F30251" s="27"/>
      <c r="G30251" s="27"/>
      <c r="H30251" s="27"/>
      <c r="I30251" s="27"/>
    </row>
    <row r="30252" spans="6:9" x14ac:dyDescent="0.2">
      <c r="F30252" s="27"/>
      <c r="G30252" s="27"/>
      <c r="H30252" s="27"/>
      <c r="I30252" s="27"/>
    </row>
    <row r="30253" spans="6:9" x14ac:dyDescent="0.2">
      <c r="F30253" s="27"/>
      <c r="G30253" s="27"/>
      <c r="H30253" s="27"/>
      <c r="I30253" s="27"/>
    </row>
    <row r="30254" spans="6:9" x14ac:dyDescent="0.2">
      <c r="F30254" s="27"/>
      <c r="G30254" s="27"/>
      <c r="H30254" s="27"/>
      <c r="I30254" s="27"/>
    </row>
    <row r="30255" spans="6:9" x14ac:dyDescent="0.2">
      <c r="F30255" s="27"/>
      <c r="G30255" s="27"/>
      <c r="H30255" s="27"/>
      <c r="I30255" s="27"/>
    </row>
    <row r="30256" spans="6:9" x14ac:dyDescent="0.2">
      <c r="F30256" s="27"/>
      <c r="G30256" s="27"/>
      <c r="H30256" s="27"/>
      <c r="I30256" s="27"/>
    </row>
    <row r="30257" spans="6:9" x14ac:dyDescent="0.2">
      <c r="F30257" s="27"/>
      <c r="G30257" s="27"/>
      <c r="H30257" s="27"/>
      <c r="I30257" s="27"/>
    </row>
    <row r="30258" spans="6:9" x14ac:dyDescent="0.2">
      <c r="F30258" s="27"/>
      <c r="G30258" s="27"/>
      <c r="H30258" s="27"/>
      <c r="I30258" s="27"/>
    </row>
    <row r="30259" spans="6:9" x14ac:dyDescent="0.2">
      <c r="F30259" s="27"/>
      <c r="G30259" s="27"/>
      <c r="H30259" s="27"/>
      <c r="I30259" s="27"/>
    </row>
    <row r="30260" spans="6:9" x14ac:dyDescent="0.2">
      <c r="F30260" s="27"/>
      <c r="G30260" s="27"/>
      <c r="H30260" s="27"/>
      <c r="I30260" s="27"/>
    </row>
    <row r="30261" spans="6:9" x14ac:dyDescent="0.2">
      <c r="F30261" s="27"/>
      <c r="G30261" s="27"/>
      <c r="H30261" s="27"/>
      <c r="I30261" s="27"/>
    </row>
    <row r="30262" spans="6:9" x14ac:dyDescent="0.2">
      <c r="F30262" s="27"/>
      <c r="G30262" s="27"/>
      <c r="H30262" s="27"/>
      <c r="I30262" s="27"/>
    </row>
    <row r="30263" spans="6:9" x14ac:dyDescent="0.2">
      <c r="F30263" s="27"/>
      <c r="G30263" s="27"/>
      <c r="H30263" s="27"/>
      <c r="I30263" s="27"/>
    </row>
    <row r="30264" spans="6:9" x14ac:dyDescent="0.2">
      <c r="F30264" s="27"/>
      <c r="G30264" s="27"/>
      <c r="H30264" s="27"/>
      <c r="I30264" s="27"/>
    </row>
    <row r="30265" spans="6:9" x14ac:dyDescent="0.2">
      <c r="F30265" s="27"/>
      <c r="G30265" s="27"/>
      <c r="H30265" s="27"/>
      <c r="I30265" s="27"/>
    </row>
    <row r="30266" spans="6:9" x14ac:dyDescent="0.2">
      <c r="F30266" s="27"/>
      <c r="G30266" s="27"/>
      <c r="H30266" s="27"/>
      <c r="I30266" s="27"/>
    </row>
    <row r="30267" spans="6:9" x14ac:dyDescent="0.2">
      <c r="F30267" s="27"/>
      <c r="G30267" s="27"/>
      <c r="H30267" s="27"/>
      <c r="I30267" s="27"/>
    </row>
    <row r="30268" spans="6:9" x14ac:dyDescent="0.2">
      <c r="F30268" s="27"/>
      <c r="G30268" s="27"/>
      <c r="H30268" s="27"/>
      <c r="I30268" s="27"/>
    </row>
    <row r="30269" spans="6:9" x14ac:dyDescent="0.2">
      <c r="F30269" s="27"/>
      <c r="G30269" s="27"/>
      <c r="H30269" s="27"/>
      <c r="I30269" s="27"/>
    </row>
    <row r="30270" spans="6:9" x14ac:dyDescent="0.2">
      <c r="F30270" s="27"/>
      <c r="G30270" s="27"/>
      <c r="H30270" s="27"/>
      <c r="I30270" s="27"/>
    </row>
    <row r="30271" spans="6:9" x14ac:dyDescent="0.2">
      <c r="F30271" s="27"/>
      <c r="G30271" s="27"/>
      <c r="H30271" s="27"/>
      <c r="I30271" s="27"/>
    </row>
    <row r="30272" spans="6:9" x14ac:dyDescent="0.2">
      <c r="F30272" s="27"/>
      <c r="G30272" s="27"/>
      <c r="H30272" s="27"/>
      <c r="I30272" s="27"/>
    </row>
    <row r="30273" spans="6:9" x14ac:dyDescent="0.2">
      <c r="F30273" s="27"/>
      <c r="G30273" s="27"/>
      <c r="H30273" s="27"/>
      <c r="I30273" s="27"/>
    </row>
    <row r="30274" spans="6:9" x14ac:dyDescent="0.2">
      <c r="F30274" s="27"/>
      <c r="G30274" s="27"/>
      <c r="H30274" s="27"/>
      <c r="I30274" s="27"/>
    </row>
    <row r="30275" spans="6:9" x14ac:dyDescent="0.2">
      <c r="F30275" s="27"/>
      <c r="G30275" s="27"/>
      <c r="H30275" s="27"/>
      <c r="I30275" s="27"/>
    </row>
    <row r="30276" spans="6:9" x14ac:dyDescent="0.2">
      <c r="F30276" s="27"/>
      <c r="G30276" s="27"/>
      <c r="H30276" s="27"/>
      <c r="I30276" s="27"/>
    </row>
    <row r="30277" spans="6:9" x14ac:dyDescent="0.2">
      <c r="F30277" s="27"/>
      <c r="G30277" s="27"/>
      <c r="H30277" s="27"/>
      <c r="I30277" s="27"/>
    </row>
    <row r="30278" spans="6:9" x14ac:dyDescent="0.2">
      <c r="F30278" s="27"/>
      <c r="G30278" s="27"/>
      <c r="H30278" s="27"/>
      <c r="I30278" s="27"/>
    </row>
    <row r="30279" spans="6:9" x14ac:dyDescent="0.2">
      <c r="F30279" s="27"/>
      <c r="G30279" s="27"/>
      <c r="H30279" s="27"/>
      <c r="I30279" s="27"/>
    </row>
    <row r="30280" spans="6:9" x14ac:dyDescent="0.2">
      <c r="F30280" s="27"/>
      <c r="G30280" s="27"/>
      <c r="H30280" s="27"/>
      <c r="I30280" s="27"/>
    </row>
    <row r="30281" spans="6:9" x14ac:dyDescent="0.2">
      <c r="F30281" s="27"/>
      <c r="G30281" s="27"/>
      <c r="H30281" s="27"/>
      <c r="I30281" s="27"/>
    </row>
    <row r="30282" spans="6:9" x14ac:dyDescent="0.2">
      <c r="F30282" s="27"/>
      <c r="G30282" s="27"/>
      <c r="H30282" s="27"/>
      <c r="I30282" s="27"/>
    </row>
    <row r="30283" spans="6:9" x14ac:dyDescent="0.2">
      <c r="F30283" s="27"/>
      <c r="G30283" s="27"/>
      <c r="H30283" s="27"/>
      <c r="I30283" s="27"/>
    </row>
    <row r="30284" spans="6:9" x14ac:dyDescent="0.2">
      <c r="F30284" s="27"/>
      <c r="G30284" s="27"/>
      <c r="H30284" s="27"/>
      <c r="I30284" s="27"/>
    </row>
    <row r="30285" spans="6:9" x14ac:dyDescent="0.2">
      <c r="F30285" s="27"/>
      <c r="G30285" s="27"/>
      <c r="H30285" s="27"/>
      <c r="I30285" s="27"/>
    </row>
    <row r="30286" spans="6:9" x14ac:dyDescent="0.2">
      <c r="F30286" s="27"/>
      <c r="G30286" s="27"/>
      <c r="H30286" s="27"/>
      <c r="I30286" s="27"/>
    </row>
    <row r="30287" spans="6:9" x14ac:dyDescent="0.2">
      <c r="F30287" s="27"/>
      <c r="G30287" s="27"/>
      <c r="H30287" s="27"/>
      <c r="I30287" s="27"/>
    </row>
    <row r="30288" spans="6:9" x14ac:dyDescent="0.2">
      <c r="F30288" s="27"/>
      <c r="G30288" s="27"/>
      <c r="H30288" s="27"/>
      <c r="I30288" s="27"/>
    </row>
    <row r="30289" spans="6:9" x14ac:dyDescent="0.2">
      <c r="F30289" s="27"/>
      <c r="G30289" s="27"/>
      <c r="H30289" s="27"/>
      <c r="I30289" s="27"/>
    </row>
    <row r="30290" spans="6:9" x14ac:dyDescent="0.2">
      <c r="F30290" s="27"/>
      <c r="G30290" s="27"/>
      <c r="H30290" s="27"/>
      <c r="I30290" s="27"/>
    </row>
    <row r="30291" spans="6:9" x14ac:dyDescent="0.2">
      <c r="F30291" s="27"/>
      <c r="G30291" s="27"/>
      <c r="H30291" s="27"/>
      <c r="I30291" s="27"/>
    </row>
    <row r="30292" spans="6:9" x14ac:dyDescent="0.2">
      <c r="F30292" s="27"/>
      <c r="G30292" s="27"/>
      <c r="H30292" s="27"/>
      <c r="I30292" s="27"/>
    </row>
    <row r="30293" spans="6:9" x14ac:dyDescent="0.2">
      <c r="F30293" s="27"/>
      <c r="G30293" s="27"/>
      <c r="H30293" s="27"/>
      <c r="I30293" s="27"/>
    </row>
    <row r="30294" spans="6:9" x14ac:dyDescent="0.2">
      <c r="F30294" s="27"/>
      <c r="G30294" s="27"/>
      <c r="H30294" s="27"/>
      <c r="I30294" s="27"/>
    </row>
    <row r="30295" spans="6:9" x14ac:dyDescent="0.2">
      <c r="F30295" s="27"/>
      <c r="G30295" s="27"/>
      <c r="H30295" s="27"/>
      <c r="I30295" s="27"/>
    </row>
    <row r="30296" spans="6:9" x14ac:dyDescent="0.2">
      <c r="F30296" s="27"/>
      <c r="G30296" s="27"/>
      <c r="H30296" s="27"/>
      <c r="I30296" s="27"/>
    </row>
    <row r="30297" spans="6:9" x14ac:dyDescent="0.2">
      <c r="F30297" s="27"/>
      <c r="G30297" s="27"/>
      <c r="H30297" s="27"/>
      <c r="I30297" s="27"/>
    </row>
    <row r="30298" spans="6:9" x14ac:dyDescent="0.2">
      <c r="F30298" s="27"/>
      <c r="G30298" s="27"/>
      <c r="H30298" s="27"/>
      <c r="I30298" s="27"/>
    </row>
    <row r="30299" spans="6:9" x14ac:dyDescent="0.2">
      <c r="F30299" s="27"/>
      <c r="G30299" s="27"/>
      <c r="H30299" s="27"/>
      <c r="I30299" s="27"/>
    </row>
    <row r="30300" spans="6:9" x14ac:dyDescent="0.2">
      <c r="F30300" s="27"/>
      <c r="G30300" s="27"/>
      <c r="H30300" s="27"/>
      <c r="I30300" s="27"/>
    </row>
    <row r="30301" spans="6:9" x14ac:dyDescent="0.2">
      <c r="F30301" s="27"/>
      <c r="G30301" s="27"/>
      <c r="H30301" s="27"/>
      <c r="I30301" s="27"/>
    </row>
    <row r="30302" spans="6:9" x14ac:dyDescent="0.2">
      <c r="F30302" s="27"/>
      <c r="G30302" s="27"/>
      <c r="H30302" s="27"/>
      <c r="I30302" s="27"/>
    </row>
    <row r="30303" spans="6:9" x14ac:dyDescent="0.2">
      <c r="F30303" s="27"/>
      <c r="G30303" s="27"/>
      <c r="H30303" s="27"/>
      <c r="I30303" s="27"/>
    </row>
    <row r="30304" spans="6:9" x14ac:dyDescent="0.2">
      <c r="F30304" s="27"/>
      <c r="G30304" s="27"/>
      <c r="H30304" s="27"/>
      <c r="I30304" s="27"/>
    </row>
    <row r="30305" spans="6:9" x14ac:dyDescent="0.2">
      <c r="F30305" s="27"/>
      <c r="G30305" s="27"/>
      <c r="H30305" s="27"/>
      <c r="I30305" s="27"/>
    </row>
    <row r="30306" spans="6:9" x14ac:dyDescent="0.2">
      <c r="F30306" s="27"/>
      <c r="G30306" s="27"/>
      <c r="H30306" s="27"/>
      <c r="I30306" s="27"/>
    </row>
    <row r="30307" spans="6:9" x14ac:dyDescent="0.2">
      <c r="F30307" s="27"/>
      <c r="G30307" s="27"/>
      <c r="H30307" s="27"/>
      <c r="I30307" s="27"/>
    </row>
    <row r="30308" spans="6:9" x14ac:dyDescent="0.2">
      <c r="F30308" s="27"/>
      <c r="G30308" s="27"/>
      <c r="H30308" s="27"/>
      <c r="I30308" s="27"/>
    </row>
    <row r="30309" spans="6:9" x14ac:dyDescent="0.2">
      <c r="F30309" s="27"/>
      <c r="G30309" s="27"/>
      <c r="H30309" s="27"/>
      <c r="I30309" s="27"/>
    </row>
    <row r="30310" spans="6:9" x14ac:dyDescent="0.2">
      <c r="F30310" s="27"/>
      <c r="G30310" s="27"/>
      <c r="H30310" s="27"/>
      <c r="I30310" s="27"/>
    </row>
    <row r="30311" spans="6:9" x14ac:dyDescent="0.2">
      <c r="F30311" s="27"/>
      <c r="G30311" s="27"/>
      <c r="H30311" s="27"/>
      <c r="I30311" s="27"/>
    </row>
    <row r="30312" spans="6:9" x14ac:dyDescent="0.2">
      <c r="F30312" s="27"/>
      <c r="G30312" s="27"/>
      <c r="H30312" s="27"/>
      <c r="I30312" s="27"/>
    </row>
    <row r="30313" spans="6:9" x14ac:dyDescent="0.2">
      <c r="F30313" s="27"/>
      <c r="G30313" s="27"/>
      <c r="H30313" s="27"/>
      <c r="I30313" s="27"/>
    </row>
    <row r="30314" spans="6:9" x14ac:dyDescent="0.2">
      <c r="F30314" s="27"/>
      <c r="G30314" s="27"/>
      <c r="H30314" s="27"/>
      <c r="I30314" s="27"/>
    </row>
    <row r="30315" spans="6:9" x14ac:dyDescent="0.2">
      <c r="F30315" s="27"/>
      <c r="G30315" s="27"/>
      <c r="H30315" s="27"/>
      <c r="I30315" s="27"/>
    </row>
    <row r="30316" spans="6:9" x14ac:dyDescent="0.2">
      <c r="F30316" s="27"/>
      <c r="G30316" s="27"/>
      <c r="H30316" s="27"/>
      <c r="I30316" s="27"/>
    </row>
    <row r="30317" spans="6:9" x14ac:dyDescent="0.2">
      <c r="F30317" s="27"/>
      <c r="G30317" s="27"/>
      <c r="H30317" s="27"/>
      <c r="I30317" s="27"/>
    </row>
    <row r="30318" spans="6:9" x14ac:dyDescent="0.2">
      <c r="F30318" s="27"/>
      <c r="G30318" s="27"/>
      <c r="H30318" s="27"/>
      <c r="I30318" s="27"/>
    </row>
    <row r="30319" spans="6:9" x14ac:dyDescent="0.2">
      <c r="F30319" s="27"/>
      <c r="G30319" s="27"/>
      <c r="H30319" s="27"/>
      <c r="I30319" s="27"/>
    </row>
    <row r="30320" spans="6:9" x14ac:dyDescent="0.2">
      <c r="F30320" s="27"/>
      <c r="G30320" s="27"/>
      <c r="H30320" s="27"/>
      <c r="I30320" s="27"/>
    </row>
    <row r="30321" spans="6:9" x14ac:dyDescent="0.2">
      <c r="F30321" s="27"/>
      <c r="G30321" s="27"/>
      <c r="H30321" s="27"/>
      <c r="I30321" s="27"/>
    </row>
    <row r="30322" spans="6:9" x14ac:dyDescent="0.2">
      <c r="F30322" s="27"/>
      <c r="G30322" s="27"/>
      <c r="H30322" s="27"/>
      <c r="I30322" s="27"/>
    </row>
    <row r="30323" spans="6:9" x14ac:dyDescent="0.2">
      <c r="F30323" s="27"/>
      <c r="G30323" s="27"/>
      <c r="H30323" s="27"/>
      <c r="I30323" s="27"/>
    </row>
    <row r="30324" spans="6:9" x14ac:dyDescent="0.2">
      <c r="F30324" s="27"/>
      <c r="G30324" s="27"/>
      <c r="H30324" s="27"/>
      <c r="I30324" s="27"/>
    </row>
    <row r="30325" spans="6:9" x14ac:dyDescent="0.2">
      <c r="F30325" s="27"/>
      <c r="G30325" s="27"/>
      <c r="H30325" s="27"/>
      <c r="I30325" s="27"/>
    </row>
    <row r="30326" spans="6:9" x14ac:dyDescent="0.2">
      <c r="F30326" s="27"/>
      <c r="G30326" s="27"/>
      <c r="H30326" s="27"/>
      <c r="I30326" s="27"/>
    </row>
    <row r="30327" spans="6:9" x14ac:dyDescent="0.2">
      <c r="F30327" s="27"/>
      <c r="G30327" s="27"/>
      <c r="H30327" s="27"/>
      <c r="I30327" s="27"/>
    </row>
    <row r="30328" spans="6:9" x14ac:dyDescent="0.2">
      <c r="F30328" s="27"/>
      <c r="G30328" s="27"/>
      <c r="H30328" s="27"/>
      <c r="I30328" s="27"/>
    </row>
    <row r="30329" spans="6:9" x14ac:dyDescent="0.2">
      <c r="F30329" s="27"/>
      <c r="G30329" s="27"/>
      <c r="H30329" s="27"/>
      <c r="I30329" s="27"/>
    </row>
    <row r="30330" spans="6:9" x14ac:dyDescent="0.2">
      <c r="F30330" s="27"/>
      <c r="G30330" s="27"/>
      <c r="H30330" s="27"/>
      <c r="I30330" s="27"/>
    </row>
    <row r="30331" spans="6:9" x14ac:dyDescent="0.2">
      <c r="F30331" s="27"/>
      <c r="G30331" s="27"/>
      <c r="H30331" s="27"/>
      <c r="I30331" s="27"/>
    </row>
    <row r="30332" spans="6:9" x14ac:dyDescent="0.2">
      <c r="F30332" s="27"/>
      <c r="G30332" s="27"/>
      <c r="H30332" s="27"/>
      <c r="I30332" s="27"/>
    </row>
    <row r="30333" spans="6:9" x14ac:dyDescent="0.2">
      <c r="F30333" s="27"/>
      <c r="G30333" s="27"/>
      <c r="H30333" s="27"/>
      <c r="I30333" s="27"/>
    </row>
    <row r="30334" spans="6:9" x14ac:dyDescent="0.2">
      <c r="F30334" s="27"/>
      <c r="G30334" s="27"/>
      <c r="H30334" s="27"/>
      <c r="I30334" s="27"/>
    </row>
    <row r="30335" spans="6:9" x14ac:dyDescent="0.2">
      <c r="F30335" s="27"/>
      <c r="G30335" s="27"/>
      <c r="H30335" s="27"/>
      <c r="I30335" s="27"/>
    </row>
    <row r="30336" spans="6:9" x14ac:dyDescent="0.2">
      <c r="F30336" s="27"/>
      <c r="G30336" s="27"/>
      <c r="H30336" s="27"/>
      <c r="I30336" s="27"/>
    </row>
    <row r="30337" spans="6:9" x14ac:dyDescent="0.2">
      <c r="F30337" s="27"/>
      <c r="G30337" s="27"/>
      <c r="H30337" s="27"/>
      <c r="I30337" s="27"/>
    </row>
    <row r="30338" spans="6:9" x14ac:dyDescent="0.2">
      <c r="F30338" s="27"/>
      <c r="G30338" s="27"/>
      <c r="H30338" s="27"/>
      <c r="I30338" s="27"/>
    </row>
    <row r="30339" spans="6:9" x14ac:dyDescent="0.2">
      <c r="F30339" s="27"/>
      <c r="G30339" s="27"/>
      <c r="H30339" s="27"/>
      <c r="I30339" s="27"/>
    </row>
    <row r="30340" spans="6:9" x14ac:dyDescent="0.2">
      <c r="F30340" s="27"/>
      <c r="G30340" s="27"/>
      <c r="H30340" s="27"/>
      <c r="I30340" s="27"/>
    </row>
    <row r="30341" spans="6:9" x14ac:dyDescent="0.2">
      <c r="F30341" s="27"/>
      <c r="G30341" s="27"/>
      <c r="H30341" s="27"/>
      <c r="I30341" s="27"/>
    </row>
    <row r="30342" spans="6:9" x14ac:dyDescent="0.2">
      <c r="F30342" s="27"/>
      <c r="G30342" s="27"/>
      <c r="H30342" s="27"/>
      <c r="I30342" s="27"/>
    </row>
    <row r="30343" spans="6:9" x14ac:dyDescent="0.2">
      <c r="F30343" s="27"/>
      <c r="G30343" s="27"/>
      <c r="H30343" s="27"/>
      <c r="I30343" s="27"/>
    </row>
    <row r="30344" spans="6:9" x14ac:dyDescent="0.2">
      <c r="F30344" s="27"/>
      <c r="G30344" s="27"/>
      <c r="H30344" s="27"/>
      <c r="I30344" s="27"/>
    </row>
    <row r="30345" spans="6:9" x14ac:dyDescent="0.2">
      <c r="F30345" s="27"/>
      <c r="G30345" s="27"/>
      <c r="H30345" s="27"/>
      <c r="I30345" s="27"/>
    </row>
    <row r="30346" spans="6:9" x14ac:dyDescent="0.2">
      <c r="F30346" s="27"/>
      <c r="G30346" s="27"/>
      <c r="H30346" s="27"/>
      <c r="I30346" s="27"/>
    </row>
    <row r="30347" spans="6:9" x14ac:dyDescent="0.2">
      <c r="F30347" s="27"/>
      <c r="G30347" s="27"/>
      <c r="H30347" s="27"/>
      <c r="I30347" s="27"/>
    </row>
    <row r="30348" spans="6:9" x14ac:dyDescent="0.2">
      <c r="F30348" s="27"/>
      <c r="G30348" s="27"/>
      <c r="H30348" s="27"/>
      <c r="I30348" s="27"/>
    </row>
    <row r="30349" spans="6:9" x14ac:dyDescent="0.2">
      <c r="F30349" s="27"/>
      <c r="G30349" s="27"/>
      <c r="H30349" s="27"/>
      <c r="I30349" s="27"/>
    </row>
    <row r="30350" spans="6:9" x14ac:dyDescent="0.2">
      <c r="F30350" s="27"/>
      <c r="G30350" s="27"/>
      <c r="H30350" s="27"/>
      <c r="I30350" s="27"/>
    </row>
    <row r="30351" spans="6:9" x14ac:dyDescent="0.2">
      <c r="F30351" s="27"/>
      <c r="G30351" s="27"/>
      <c r="H30351" s="27"/>
      <c r="I30351" s="27"/>
    </row>
    <row r="30352" spans="6:9" x14ac:dyDescent="0.2">
      <c r="F30352" s="27"/>
      <c r="G30352" s="27"/>
      <c r="H30352" s="27"/>
      <c r="I30352" s="27"/>
    </row>
    <row r="30353" spans="6:9" x14ac:dyDescent="0.2">
      <c r="F30353" s="27"/>
      <c r="G30353" s="27"/>
      <c r="H30353" s="27"/>
      <c r="I30353" s="27"/>
    </row>
    <row r="30354" spans="6:9" x14ac:dyDescent="0.2">
      <c r="F30354" s="27"/>
      <c r="G30354" s="27"/>
      <c r="H30354" s="27"/>
      <c r="I30354" s="27"/>
    </row>
    <row r="30355" spans="6:9" x14ac:dyDescent="0.2">
      <c r="F30355" s="27"/>
      <c r="G30355" s="27"/>
      <c r="H30355" s="27"/>
      <c r="I30355" s="27"/>
    </row>
    <row r="30356" spans="6:9" x14ac:dyDescent="0.2">
      <c r="F30356" s="27"/>
      <c r="G30356" s="27"/>
      <c r="H30356" s="27"/>
      <c r="I30356" s="27"/>
    </row>
    <row r="30357" spans="6:9" x14ac:dyDescent="0.2">
      <c r="F30357" s="27"/>
      <c r="G30357" s="27"/>
      <c r="H30357" s="27"/>
      <c r="I30357" s="27"/>
    </row>
    <row r="30358" spans="6:9" x14ac:dyDescent="0.2">
      <c r="F30358" s="27"/>
      <c r="G30358" s="27"/>
      <c r="H30358" s="27"/>
      <c r="I30358" s="27"/>
    </row>
    <row r="30359" spans="6:9" x14ac:dyDescent="0.2">
      <c r="F30359" s="27"/>
      <c r="G30359" s="27"/>
      <c r="H30359" s="27"/>
      <c r="I30359" s="27"/>
    </row>
    <row r="30360" spans="6:9" x14ac:dyDescent="0.2">
      <c r="F30360" s="27"/>
      <c r="G30360" s="27"/>
      <c r="H30360" s="27"/>
      <c r="I30360" s="27"/>
    </row>
    <row r="30361" spans="6:9" x14ac:dyDescent="0.2">
      <c r="F30361" s="27"/>
      <c r="G30361" s="27"/>
      <c r="H30361" s="27"/>
      <c r="I30361" s="27"/>
    </row>
    <row r="30362" spans="6:9" x14ac:dyDescent="0.2">
      <c r="F30362" s="27"/>
      <c r="G30362" s="27"/>
      <c r="H30362" s="27"/>
      <c r="I30362" s="27"/>
    </row>
    <row r="30363" spans="6:9" x14ac:dyDescent="0.2">
      <c r="F30363" s="27"/>
      <c r="G30363" s="27"/>
      <c r="H30363" s="27"/>
      <c r="I30363" s="27"/>
    </row>
    <row r="30364" spans="6:9" x14ac:dyDescent="0.2">
      <c r="F30364" s="27"/>
      <c r="G30364" s="27"/>
      <c r="H30364" s="27"/>
      <c r="I30364" s="27"/>
    </row>
    <row r="30365" spans="6:9" x14ac:dyDescent="0.2">
      <c r="F30365" s="27"/>
      <c r="G30365" s="27"/>
      <c r="H30365" s="27"/>
      <c r="I30365" s="27"/>
    </row>
    <row r="30366" spans="6:9" x14ac:dyDescent="0.2">
      <c r="F30366" s="27"/>
      <c r="G30366" s="27"/>
      <c r="H30366" s="27"/>
      <c r="I30366" s="27"/>
    </row>
    <row r="30367" spans="6:9" x14ac:dyDescent="0.2">
      <c r="F30367" s="27"/>
      <c r="G30367" s="27"/>
      <c r="H30367" s="27"/>
      <c r="I30367" s="27"/>
    </row>
    <row r="30368" spans="6:9" x14ac:dyDescent="0.2">
      <c r="F30368" s="27"/>
      <c r="G30368" s="27"/>
      <c r="H30368" s="27"/>
      <c r="I30368" s="27"/>
    </row>
    <row r="30369" spans="6:9" x14ac:dyDescent="0.2">
      <c r="F30369" s="27"/>
      <c r="G30369" s="27"/>
      <c r="H30369" s="27"/>
      <c r="I30369" s="27"/>
    </row>
    <row r="30370" spans="6:9" x14ac:dyDescent="0.2">
      <c r="F30370" s="27"/>
      <c r="G30370" s="27"/>
      <c r="H30370" s="27"/>
      <c r="I30370" s="27"/>
    </row>
    <row r="30371" spans="6:9" x14ac:dyDescent="0.2">
      <c r="F30371" s="27"/>
      <c r="G30371" s="27"/>
      <c r="H30371" s="27"/>
      <c r="I30371" s="27"/>
    </row>
    <row r="30372" spans="6:9" x14ac:dyDescent="0.2">
      <c r="F30372" s="27"/>
      <c r="G30372" s="27"/>
      <c r="H30372" s="27"/>
      <c r="I30372" s="27"/>
    </row>
    <row r="30373" spans="6:9" x14ac:dyDescent="0.2">
      <c r="F30373" s="27"/>
      <c r="G30373" s="27"/>
      <c r="H30373" s="27"/>
      <c r="I30373" s="27"/>
    </row>
    <row r="30374" spans="6:9" x14ac:dyDescent="0.2">
      <c r="F30374" s="27"/>
      <c r="G30374" s="27"/>
      <c r="H30374" s="27"/>
      <c r="I30374" s="27"/>
    </row>
    <row r="30375" spans="6:9" x14ac:dyDescent="0.2">
      <c r="F30375" s="27"/>
      <c r="G30375" s="27"/>
      <c r="H30375" s="27"/>
      <c r="I30375" s="27"/>
    </row>
    <row r="30376" spans="6:9" x14ac:dyDescent="0.2">
      <c r="F30376" s="27"/>
      <c r="G30376" s="27"/>
      <c r="H30376" s="27"/>
      <c r="I30376" s="27"/>
    </row>
    <row r="30377" spans="6:9" x14ac:dyDescent="0.2">
      <c r="F30377" s="27"/>
      <c r="G30377" s="27"/>
      <c r="H30377" s="27"/>
      <c r="I30377" s="27"/>
    </row>
    <row r="30378" spans="6:9" x14ac:dyDescent="0.2">
      <c r="F30378" s="27"/>
      <c r="G30378" s="27"/>
      <c r="H30378" s="27"/>
      <c r="I30378" s="27"/>
    </row>
    <row r="30379" spans="6:9" x14ac:dyDescent="0.2">
      <c r="F30379" s="27"/>
      <c r="G30379" s="27"/>
      <c r="H30379" s="27"/>
      <c r="I30379" s="27"/>
    </row>
    <row r="30380" spans="6:9" x14ac:dyDescent="0.2">
      <c r="F30380" s="27"/>
      <c r="G30380" s="27"/>
      <c r="H30380" s="27"/>
      <c r="I30380" s="27"/>
    </row>
    <row r="30381" spans="6:9" x14ac:dyDescent="0.2">
      <c r="F30381" s="27"/>
      <c r="G30381" s="27"/>
      <c r="H30381" s="27"/>
      <c r="I30381" s="27"/>
    </row>
    <row r="30382" spans="6:9" x14ac:dyDescent="0.2">
      <c r="F30382" s="27"/>
      <c r="G30382" s="27"/>
      <c r="H30382" s="27"/>
      <c r="I30382" s="27"/>
    </row>
    <row r="30383" spans="6:9" x14ac:dyDescent="0.2">
      <c r="F30383" s="27"/>
      <c r="G30383" s="27"/>
      <c r="H30383" s="27"/>
      <c r="I30383" s="27"/>
    </row>
    <row r="30384" spans="6:9" x14ac:dyDescent="0.2">
      <c r="F30384" s="27"/>
      <c r="G30384" s="27"/>
      <c r="H30384" s="27"/>
      <c r="I30384" s="27"/>
    </row>
    <row r="30385" spans="6:9" x14ac:dyDescent="0.2">
      <c r="F30385" s="27"/>
      <c r="G30385" s="27"/>
      <c r="H30385" s="27"/>
      <c r="I30385" s="27"/>
    </row>
    <row r="30386" spans="6:9" x14ac:dyDescent="0.2">
      <c r="F30386" s="27"/>
      <c r="G30386" s="27"/>
      <c r="H30386" s="27"/>
      <c r="I30386" s="27"/>
    </row>
    <row r="30387" spans="6:9" x14ac:dyDescent="0.2">
      <c r="F30387" s="27"/>
      <c r="G30387" s="27"/>
      <c r="H30387" s="27"/>
      <c r="I30387" s="27"/>
    </row>
    <row r="30388" spans="6:9" x14ac:dyDescent="0.2">
      <c r="F30388" s="27"/>
      <c r="G30388" s="27"/>
      <c r="H30388" s="27"/>
      <c r="I30388" s="27"/>
    </row>
    <row r="30389" spans="6:9" x14ac:dyDescent="0.2">
      <c r="F30389" s="27"/>
      <c r="G30389" s="27"/>
      <c r="H30389" s="27"/>
      <c r="I30389" s="27"/>
    </row>
    <row r="30390" spans="6:9" x14ac:dyDescent="0.2">
      <c r="F30390" s="27"/>
      <c r="G30390" s="27"/>
      <c r="H30390" s="27"/>
      <c r="I30390" s="27"/>
    </row>
    <row r="30391" spans="6:9" x14ac:dyDescent="0.2">
      <c r="F30391" s="27"/>
      <c r="G30391" s="27"/>
      <c r="H30391" s="27"/>
      <c r="I30391" s="27"/>
    </row>
    <row r="30392" spans="6:9" x14ac:dyDescent="0.2">
      <c r="F30392" s="27"/>
      <c r="G30392" s="27"/>
      <c r="H30392" s="27"/>
      <c r="I30392" s="27"/>
    </row>
    <row r="30393" spans="6:9" x14ac:dyDescent="0.2">
      <c r="F30393" s="27"/>
      <c r="G30393" s="27"/>
      <c r="H30393" s="27"/>
      <c r="I30393" s="27"/>
    </row>
    <row r="30394" spans="6:9" x14ac:dyDescent="0.2">
      <c r="F30394" s="27"/>
      <c r="G30394" s="27"/>
      <c r="H30394" s="27"/>
      <c r="I30394" s="27"/>
    </row>
    <row r="30395" spans="6:9" x14ac:dyDescent="0.2">
      <c r="F30395" s="27"/>
      <c r="G30395" s="27"/>
      <c r="H30395" s="27"/>
      <c r="I30395" s="27"/>
    </row>
    <row r="30396" spans="6:9" x14ac:dyDescent="0.2">
      <c r="F30396" s="27"/>
      <c r="G30396" s="27"/>
      <c r="H30396" s="27"/>
      <c r="I30396" s="27"/>
    </row>
    <row r="30397" spans="6:9" x14ac:dyDescent="0.2">
      <c r="F30397" s="27"/>
      <c r="G30397" s="27"/>
      <c r="H30397" s="27"/>
      <c r="I30397" s="27"/>
    </row>
    <row r="30398" spans="6:9" x14ac:dyDescent="0.2">
      <c r="F30398" s="27"/>
      <c r="G30398" s="27"/>
      <c r="H30398" s="27"/>
      <c r="I30398" s="27"/>
    </row>
    <row r="30399" spans="6:9" x14ac:dyDescent="0.2">
      <c r="F30399" s="27"/>
      <c r="G30399" s="27"/>
      <c r="H30399" s="27"/>
      <c r="I30399" s="27"/>
    </row>
    <row r="30400" spans="6:9" x14ac:dyDescent="0.2">
      <c r="F30400" s="27"/>
      <c r="G30400" s="27"/>
      <c r="H30400" s="27"/>
      <c r="I30400" s="27"/>
    </row>
    <row r="30401" spans="6:9" x14ac:dyDescent="0.2">
      <c r="F30401" s="27"/>
      <c r="G30401" s="27"/>
      <c r="H30401" s="27"/>
      <c r="I30401" s="27"/>
    </row>
    <row r="30402" spans="6:9" x14ac:dyDescent="0.2">
      <c r="F30402" s="27"/>
      <c r="G30402" s="27"/>
      <c r="H30402" s="27"/>
      <c r="I30402" s="27"/>
    </row>
    <row r="30403" spans="6:9" x14ac:dyDescent="0.2">
      <c r="F30403" s="27"/>
      <c r="G30403" s="27"/>
      <c r="H30403" s="27"/>
      <c r="I30403" s="27"/>
    </row>
    <row r="30404" spans="6:9" x14ac:dyDescent="0.2">
      <c r="F30404" s="27"/>
      <c r="G30404" s="27"/>
      <c r="H30404" s="27"/>
      <c r="I30404" s="27"/>
    </row>
    <row r="30405" spans="6:9" x14ac:dyDescent="0.2">
      <c r="F30405" s="27"/>
      <c r="G30405" s="27"/>
      <c r="H30405" s="27"/>
      <c r="I30405" s="27"/>
    </row>
    <row r="30406" spans="6:9" x14ac:dyDescent="0.2">
      <c r="F30406" s="27"/>
      <c r="G30406" s="27"/>
      <c r="H30406" s="27"/>
      <c r="I30406" s="27"/>
    </row>
    <row r="30407" spans="6:9" x14ac:dyDescent="0.2">
      <c r="F30407" s="27"/>
      <c r="G30407" s="27"/>
      <c r="H30407" s="27"/>
      <c r="I30407" s="27"/>
    </row>
    <row r="30408" spans="6:9" x14ac:dyDescent="0.2">
      <c r="F30408" s="27"/>
      <c r="G30408" s="27"/>
      <c r="H30408" s="27"/>
      <c r="I30408" s="27"/>
    </row>
    <row r="30409" spans="6:9" x14ac:dyDescent="0.2">
      <c r="F30409" s="27"/>
      <c r="G30409" s="27"/>
      <c r="H30409" s="27"/>
      <c r="I30409" s="27"/>
    </row>
    <row r="30410" spans="6:9" x14ac:dyDescent="0.2">
      <c r="F30410" s="27"/>
      <c r="G30410" s="27"/>
      <c r="H30410" s="27"/>
      <c r="I30410" s="27"/>
    </row>
    <row r="30411" spans="6:9" x14ac:dyDescent="0.2">
      <c r="F30411" s="27"/>
      <c r="G30411" s="27"/>
      <c r="H30411" s="27"/>
      <c r="I30411" s="27"/>
    </row>
    <row r="30412" spans="6:9" x14ac:dyDescent="0.2">
      <c r="F30412" s="27"/>
      <c r="G30412" s="27"/>
      <c r="H30412" s="27"/>
      <c r="I30412" s="27"/>
    </row>
    <row r="30413" spans="6:9" x14ac:dyDescent="0.2">
      <c r="F30413" s="27"/>
      <c r="G30413" s="27"/>
      <c r="H30413" s="27"/>
      <c r="I30413" s="27"/>
    </row>
    <row r="30414" spans="6:9" x14ac:dyDescent="0.2">
      <c r="F30414" s="27"/>
      <c r="G30414" s="27"/>
      <c r="H30414" s="27"/>
      <c r="I30414" s="27"/>
    </row>
    <row r="30415" spans="6:9" x14ac:dyDescent="0.2">
      <c r="F30415" s="27"/>
      <c r="G30415" s="27"/>
      <c r="H30415" s="27"/>
      <c r="I30415" s="27"/>
    </row>
    <row r="30416" spans="6:9" x14ac:dyDescent="0.2">
      <c r="F30416" s="27"/>
      <c r="G30416" s="27"/>
      <c r="H30416" s="27"/>
      <c r="I30416" s="27"/>
    </row>
    <row r="30417" spans="6:9" x14ac:dyDescent="0.2">
      <c r="F30417" s="27"/>
      <c r="G30417" s="27"/>
      <c r="H30417" s="27"/>
      <c r="I30417" s="27"/>
    </row>
    <row r="30418" spans="6:9" x14ac:dyDescent="0.2">
      <c r="F30418" s="27"/>
      <c r="G30418" s="27"/>
      <c r="H30418" s="27"/>
      <c r="I30418" s="27"/>
    </row>
    <row r="30419" spans="6:9" x14ac:dyDescent="0.2">
      <c r="F30419" s="27"/>
      <c r="G30419" s="27"/>
      <c r="H30419" s="27"/>
      <c r="I30419" s="27"/>
    </row>
    <row r="30420" spans="6:9" x14ac:dyDescent="0.2">
      <c r="F30420" s="27"/>
      <c r="G30420" s="27"/>
      <c r="H30420" s="27"/>
      <c r="I30420" s="27"/>
    </row>
    <row r="30421" spans="6:9" x14ac:dyDescent="0.2">
      <c r="F30421" s="27"/>
      <c r="G30421" s="27"/>
      <c r="H30421" s="27"/>
      <c r="I30421" s="27"/>
    </row>
    <row r="30422" spans="6:9" x14ac:dyDescent="0.2">
      <c r="F30422" s="27"/>
      <c r="G30422" s="27"/>
      <c r="H30422" s="27"/>
      <c r="I30422" s="27"/>
    </row>
    <row r="30423" spans="6:9" x14ac:dyDescent="0.2">
      <c r="F30423" s="27"/>
      <c r="G30423" s="27"/>
      <c r="H30423" s="27"/>
      <c r="I30423" s="27"/>
    </row>
    <row r="30424" spans="6:9" x14ac:dyDescent="0.2">
      <c r="F30424" s="27"/>
      <c r="G30424" s="27"/>
      <c r="H30424" s="27"/>
      <c r="I30424" s="27"/>
    </row>
    <row r="30425" spans="6:9" x14ac:dyDescent="0.2">
      <c r="F30425" s="27"/>
      <c r="G30425" s="27"/>
      <c r="H30425" s="27"/>
      <c r="I30425" s="27"/>
    </row>
    <row r="30426" spans="6:9" x14ac:dyDescent="0.2">
      <c r="F30426" s="27"/>
      <c r="G30426" s="27"/>
      <c r="H30426" s="27"/>
      <c r="I30426" s="27"/>
    </row>
    <row r="30427" spans="6:9" x14ac:dyDescent="0.2">
      <c r="F30427" s="27"/>
      <c r="G30427" s="27"/>
      <c r="H30427" s="27"/>
      <c r="I30427" s="27"/>
    </row>
    <row r="30428" spans="6:9" x14ac:dyDescent="0.2">
      <c r="F30428" s="27"/>
      <c r="G30428" s="27"/>
      <c r="H30428" s="27"/>
      <c r="I30428" s="27"/>
    </row>
    <row r="30429" spans="6:9" x14ac:dyDescent="0.2">
      <c r="F30429" s="27"/>
      <c r="G30429" s="27"/>
      <c r="H30429" s="27"/>
      <c r="I30429" s="27"/>
    </row>
    <row r="30430" spans="6:9" x14ac:dyDescent="0.2">
      <c r="F30430" s="27"/>
      <c r="G30430" s="27"/>
      <c r="H30430" s="27"/>
      <c r="I30430" s="27"/>
    </row>
    <row r="30431" spans="6:9" x14ac:dyDescent="0.2">
      <c r="F30431" s="27"/>
      <c r="G30431" s="27"/>
      <c r="H30431" s="27"/>
      <c r="I30431" s="27"/>
    </row>
    <row r="30432" spans="6:9" x14ac:dyDescent="0.2">
      <c r="F30432" s="27"/>
      <c r="G30432" s="27"/>
      <c r="H30432" s="27"/>
      <c r="I30432" s="27"/>
    </row>
    <row r="30433" spans="6:9" x14ac:dyDescent="0.2">
      <c r="F30433" s="27"/>
      <c r="G30433" s="27"/>
      <c r="H30433" s="27"/>
      <c r="I30433" s="27"/>
    </row>
    <row r="30434" spans="6:9" x14ac:dyDescent="0.2">
      <c r="F30434" s="27"/>
      <c r="G30434" s="27"/>
      <c r="H30434" s="27"/>
      <c r="I30434" s="27"/>
    </row>
    <row r="30435" spans="6:9" x14ac:dyDescent="0.2">
      <c r="F30435" s="27"/>
      <c r="G30435" s="27"/>
      <c r="H30435" s="27"/>
      <c r="I30435" s="27"/>
    </row>
    <row r="30436" spans="6:9" x14ac:dyDescent="0.2">
      <c r="F30436" s="27"/>
      <c r="G30436" s="27"/>
      <c r="H30436" s="27"/>
      <c r="I30436" s="27"/>
    </row>
    <row r="30437" spans="6:9" x14ac:dyDescent="0.2">
      <c r="F30437" s="27"/>
      <c r="G30437" s="27"/>
      <c r="H30437" s="27"/>
      <c r="I30437" s="27"/>
    </row>
    <row r="30438" spans="6:9" x14ac:dyDescent="0.2">
      <c r="F30438" s="27"/>
      <c r="G30438" s="27"/>
      <c r="H30438" s="27"/>
      <c r="I30438" s="27"/>
    </row>
    <row r="30439" spans="6:9" x14ac:dyDescent="0.2">
      <c r="F30439" s="27"/>
      <c r="G30439" s="27"/>
      <c r="H30439" s="27"/>
      <c r="I30439" s="27"/>
    </row>
    <row r="30440" spans="6:9" x14ac:dyDescent="0.2">
      <c r="F30440" s="27"/>
      <c r="G30440" s="27"/>
      <c r="H30440" s="27"/>
      <c r="I30440" s="27"/>
    </row>
    <row r="30441" spans="6:9" x14ac:dyDescent="0.2">
      <c r="F30441" s="27"/>
      <c r="G30441" s="27"/>
      <c r="H30441" s="27"/>
      <c r="I30441" s="27"/>
    </row>
    <row r="30442" spans="6:9" x14ac:dyDescent="0.2">
      <c r="F30442" s="27"/>
      <c r="G30442" s="27"/>
      <c r="H30442" s="27"/>
      <c r="I30442" s="27"/>
    </row>
    <row r="30443" spans="6:9" x14ac:dyDescent="0.2">
      <c r="F30443" s="27"/>
      <c r="G30443" s="27"/>
      <c r="H30443" s="27"/>
      <c r="I30443" s="27"/>
    </row>
    <row r="30444" spans="6:9" x14ac:dyDescent="0.2">
      <c r="F30444" s="27"/>
      <c r="G30444" s="27"/>
      <c r="H30444" s="27"/>
      <c r="I30444" s="27"/>
    </row>
    <row r="30445" spans="6:9" x14ac:dyDescent="0.2">
      <c r="F30445" s="27"/>
      <c r="G30445" s="27"/>
      <c r="H30445" s="27"/>
      <c r="I30445" s="27"/>
    </row>
    <row r="30446" spans="6:9" x14ac:dyDescent="0.2">
      <c r="F30446" s="27"/>
      <c r="G30446" s="27"/>
      <c r="H30446" s="27"/>
      <c r="I30446" s="27"/>
    </row>
    <row r="30447" spans="6:9" x14ac:dyDescent="0.2">
      <c r="F30447" s="27"/>
      <c r="G30447" s="27"/>
      <c r="H30447" s="27"/>
      <c r="I30447" s="27"/>
    </row>
    <row r="30448" spans="6:9" x14ac:dyDescent="0.2">
      <c r="F30448" s="27"/>
      <c r="G30448" s="27"/>
      <c r="H30448" s="27"/>
      <c r="I30448" s="27"/>
    </row>
    <row r="30449" spans="6:9" x14ac:dyDescent="0.2">
      <c r="F30449" s="27"/>
      <c r="G30449" s="27"/>
      <c r="H30449" s="27"/>
      <c r="I30449" s="27"/>
    </row>
    <row r="30450" spans="6:9" x14ac:dyDescent="0.2">
      <c r="F30450" s="27"/>
      <c r="G30450" s="27"/>
      <c r="H30450" s="27"/>
      <c r="I30450" s="27"/>
    </row>
    <row r="30451" spans="6:9" x14ac:dyDescent="0.2">
      <c r="F30451" s="27"/>
      <c r="G30451" s="27"/>
      <c r="H30451" s="27"/>
      <c r="I30451" s="27"/>
    </row>
    <row r="30452" spans="6:9" x14ac:dyDescent="0.2">
      <c r="F30452" s="27"/>
      <c r="G30452" s="27"/>
      <c r="H30452" s="27"/>
      <c r="I30452" s="27"/>
    </row>
    <row r="30453" spans="6:9" x14ac:dyDescent="0.2">
      <c r="F30453" s="27"/>
      <c r="G30453" s="27"/>
      <c r="H30453" s="27"/>
      <c r="I30453" s="27"/>
    </row>
    <row r="30454" spans="6:9" x14ac:dyDescent="0.2">
      <c r="F30454" s="27"/>
      <c r="G30454" s="27"/>
      <c r="H30454" s="27"/>
      <c r="I30454" s="27"/>
    </row>
    <row r="30455" spans="6:9" x14ac:dyDescent="0.2">
      <c r="F30455" s="27"/>
      <c r="G30455" s="27"/>
      <c r="H30455" s="27"/>
      <c r="I30455" s="27"/>
    </row>
    <row r="30456" spans="6:9" x14ac:dyDescent="0.2">
      <c r="F30456" s="27"/>
      <c r="G30456" s="27"/>
      <c r="H30456" s="27"/>
      <c r="I30456" s="27"/>
    </row>
    <row r="30457" spans="6:9" x14ac:dyDescent="0.2">
      <c r="F30457" s="27"/>
      <c r="G30457" s="27"/>
      <c r="H30457" s="27"/>
      <c r="I30457" s="27"/>
    </row>
    <row r="30458" spans="6:9" x14ac:dyDescent="0.2">
      <c r="F30458" s="27"/>
      <c r="G30458" s="27"/>
      <c r="H30458" s="27"/>
      <c r="I30458" s="27"/>
    </row>
    <row r="30459" spans="6:9" x14ac:dyDescent="0.2">
      <c r="F30459" s="27"/>
      <c r="G30459" s="27"/>
      <c r="H30459" s="27"/>
      <c r="I30459" s="27"/>
    </row>
    <row r="30460" spans="6:9" x14ac:dyDescent="0.2">
      <c r="F30460" s="27"/>
      <c r="G30460" s="27"/>
      <c r="H30460" s="27"/>
      <c r="I30460" s="27"/>
    </row>
    <row r="30461" spans="6:9" x14ac:dyDescent="0.2">
      <c r="F30461" s="27"/>
      <c r="G30461" s="27"/>
      <c r="H30461" s="27"/>
      <c r="I30461" s="27"/>
    </row>
    <row r="30462" spans="6:9" x14ac:dyDescent="0.2">
      <c r="F30462" s="27"/>
      <c r="G30462" s="27"/>
      <c r="H30462" s="27"/>
      <c r="I30462" s="27"/>
    </row>
    <row r="30463" spans="6:9" x14ac:dyDescent="0.2">
      <c r="F30463" s="27"/>
      <c r="G30463" s="27"/>
      <c r="H30463" s="27"/>
      <c r="I30463" s="27"/>
    </row>
    <row r="30464" spans="6:9" x14ac:dyDescent="0.2">
      <c r="F30464" s="27"/>
      <c r="G30464" s="27"/>
      <c r="H30464" s="27"/>
      <c r="I30464" s="27"/>
    </row>
    <row r="30465" spans="6:9" x14ac:dyDescent="0.2">
      <c r="F30465" s="27"/>
      <c r="G30465" s="27"/>
      <c r="H30465" s="27"/>
      <c r="I30465" s="27"/>
    </row>
    <row r="30466" spans="6:9" x14ac:dyDescent="0.2">
      <c r="F30466" s="27"/>
      <c r="G30466" s="27"/>
      <c r="H30466" s="27"/>
      <c r="I30466" s="27"/>
    </row>
    <row r="30467" spans="6:9" x14ac:dyDescent="0.2">
      <c r="F30467" s="27"/>
      <c r="G30467" s="27"/>
      <c r="H30467" s="27"/>
      <c r="I30467" s="27"/>
    </row>
    <row r="30468" spans="6:9" x14ac:dyDescent="0.2">
      <c r="F30468" s="27"/>
      <c r="G30468" s="27"/>
      <c r="H30468" s="27"/>
      <c r="I30468" s="27"/>
    </row>
    <row r="30469" spans="6:9" x14ac:dyDescent="0.2">
      <c r="F30469" s="27"/>
      <c r="G30469" s="27"/>
      <c r="H30469" s="27"/>
      <c r="I30469" s="27"/>
    </row>
    <row r="30470" spans="6:9" x14ac:dyDescent="0.2">
      <c r="F30470" s="27"/>
      <c r="G30470" s="27"/>
      <c r="H30470" s="27"/>
      <c r="I30470" s="27"/>
    </row>
    <row r="30471" spans="6:9" x14ac:dyDescent="0.2">
      <c r="F30471" s="27"/>
      <c r="G30471" s="27"/>
      <c r="H30471" s="27"/>
      <c r="I30471" s="27"/>
    </row>
    <row r="30472" spans="6:9" x14ac:dyDescent="0.2">
      <c r="F30472" s="27"/>
      <c r="G30472" s="27"/>
      <c r="H30472" s="27"/>
      <c r="I30472" s="27"/>
    </row>
    <row r="30473" spans="6:9" x14ac:dyDescent="0.2">
      <c r="F30473" s="27"/>
      <c r="G30473" s="27"/>
      <c r="H30473" s="27"/>
      <c r="I30473" s="27"/>
    </row>
    <row r="30474" spans="6:9" x14ac:dyDescent="0.2">
      <c r="F30474" s="27"/>
      <c r="G30474" s="27"/>
      <c r="H30474" s="27"/>
      <c r="I30474" s="27"/>
    </row>
    <row r="30475" spans="6:9" x14ac:dyDescent="0.2">
      <c r="F30475" s="27"/>
      <c r="G30475" s="27"/>
      <c r="H30475" s="27"/>
      <c r="I30475" s="27"/>
    </row>
    <row r="30476" spans="6:9" x14ac:dyDescent="0.2">
      <c r="F30476" s="27"/>
      <c r="G30476" s="27"/>
      <c r="H30476" s="27"/>
      <c r="I30476" s="27"/>
    </row>
    <row r="30477" spans="6:9" x14ac:dyDescent="0.2">
      <c r="F30477" s="27"/>
      <c r="G30477" s="27"/>
      <c r="H30477" s="27"/>
      <c r="I30477" s="27"/>
    </row>
    <row r="30478" spans="6:9" x14ac:dyDescent="0.2">
      <c r="F30478" s="27"/>
      <c r="G30478" s="27"/>
      <c r="H30478" s="27"/>
      <c r="I30478" s="27"/>
    </row>
    <row r="30479" spans="6:9" x14ac:dyDescent="0.2">
      <c r="F30479" s="27"/>
      <c r="G30479" s="27"/>
      <c r="H30479" s="27"/>
      <c r="I30479" s="27"/>
    </row>
    <row r="30480" spans="6:9" x14ac:dyDescent="0.2">
      <c r="F30480" s="27"/>
      <c r="G30480" s="27"/>
      <c r="H30480" s="27"/>
      <c r="I30480" s="27"/>
    </row>
    <row r="30481" spans="6:9" x14ac:dyDescent="0.2">
      <c r="F30481" s="27"/>
      <c r="G30481" s="27"/>
      <c r="H30481" s="27"/>
      <c r="I30481" s="27"/>
    </row>
    <row r="30482" spans="6:9" x14ac:dyDescent="0.2">
      <c r="F30482" s="27"/>
      <c r="G30482" s="27"/>
      <c r="H30482" s="27"/>
      <c r="I30482" s="27"/>
    </row>
    <row r="30483" spans="6:9" x14ac:dyDescent="0.2">
      <c r="F30483" s="27"/>
      <c r="G30483" s="27"/>
      <c r="H30483" s="27"/>
      <c r="I30483" s="27"/>
    </row>
    <row r="30484" spans="6:9" x14ac:dyDescent="0.2">
      <c r="F30484" s="27"/>
      <c r="G30484" s="27"/>
      <c r="H30484" s="27"/>
      <c r="I30484" s="27"/>
    </row>
    <row r="30485" spans="6:9" x14ac:dyDescent="0.2">
      <c r="F30485" s="27"/>
      <c r="G30485" s="27"/>
      <c r="H30485" s="27"/>
      <c r="I30485" s="27"/>
    </row>
    <row r="30486" spans="6:9" x14ac:dyDescent="0.2">
      <c r="F30486" s="27"/>
      <c r="G30486" s="27"/>
      <c r="H30486" s="27"/>
      <c r="I30486" s="27"/>
    </row>
    <row r="30487" spans="6:9" x14ac:dyDescent="0.2">
      <c r="F30487" s="27"/>
      <c r="G30487" s="27"/>
      <c r="H30487" s="27"/>
      <c r="I30487" s="27"/>
    </row>
    <row r="30488" spans="6:9" x14ac:dyDescent="0.2">
      <c r="F30488" s="27"/>
      <c r="G30488" s="27"/>
      <c r="H30488" s="27"/>
      <c r="I30488" s="27"/>
    </row>
    <row r="30489" spans="6:9" x14ac:dyDescent="0.2">
      <c r="F30489" s="27"/>
      <c r="G30489" s="27"/>
      <c r="H30489" s="27"/>
      <c r="I30489" s="27"/>
    </row>
    <row r="30490" spans="6:9" x14ac:dyDescent="0.2">
      <c r="F30490" s="27"/>
      <c r="G30490" s="27"/>
      <c r="H30490" s="27"/>
      <c r="I30490" s="27"/>
    </row>
    <row r="30491" spans="6:9" x14ac:dyDescent="0.2">
      <c r="F30491" s="27"/>
      <c r="G30491" s="27"/>
      <c r="H30491" s="27"/>
      <c r="I30491" s="27"/>
    </row>
    <row r="30492" spans="6:9" x14ac:dyDescent="0.2">
      <c r="F30492" s="27"/>
      <c r="G30492" s="27"/>
      <c r="H30492" s="27"/>
      <c r="I30492" s="27"/>
    </row>
    <row r="30493" spans="6:9" x14ac:dyDescent="0.2">
      <c r="F30493" s="27"/>
      <c r="G30493" s="27"/>
      <c r="H30493" s="27"/>
      <c r="I30493" s="27"/>
    </row>
    <row r="30494" spans="6:9" x14ac:dyDescent="0.2">
      <c r="F30494" s="27"/>
      <c r="G30494" s="27"/>
      <c r="H30494" s="27"/>
      <c r="I30494" s="27"/>
    </row>
    <row r="30495" spans="6:9" x14ac:dyDescent="0.2">
      <c r="F30495" s="27"/>
      <c r="G30495" s="27"/>
      <c r="H30495" s="27"/>
      <c r="I30495" s="27"/>
    </row>
    <row r="30496" spans="6:9" x14ac:dyDescent="0.2">
      <c r="F30496" s="27"/>
      <c r="G30496" s="27"/>
      <c r="H30496" s="27"/>
      <c r="I30496" s="27"/>
    </row>
    <row r="30497" spans="6:9" x14ac:dyDescent="0.2">
      <c r="F30497" s="27"/>
      <c r="G30497" s="27"/>
      <c r="H30497" s="27"/>
      <c r="I30497" s="27"/>
    </row>
    <row r="30498" spans="6:9" x14ac:dyDescent="0.2">
      <c r="F30498" s="27"/>
      <c r="G30498" s="27"/>
      <c r="H30498" s="27"/>
      <c r="I30498" s="27"/>
    </row>
    <row r="30499" spans="6:9" x14ac:dyDescent="0.2">
      <c r="F30499" s="27"/>
      <c r="G30499" s="27"/>
      <c r="H30499" s="27"/>
      <c r="I30499" s="27"/>
    </row>
    <row r="30500" spans="6:9" x14ac:dyDescent="0.2">
      <c r="F30500" s="27"/>
      <c r="G30500" s="27"/>
      <c r="H30500" s="27"/>
      <c r="I30500" s="27"/>
    </row>
    <row r="30501" spans="6:9" x14ac:dyDescent="0.2">
      <c r="F30501" s="27"/>
      <c r="G30501" s="27"/>
      <c r="H30501" s="27"/>
      <c r="I30501" s="27"/>
    </row>
    <row r="30502" spans="6:9" x14ac:dyDescent="0.2">
      <c r="F30502" s="27"/>
      <c r="G30502" s="27"/>
      <c r="H30502" s="27"/>
      <c r="I30502" s="27"/>
    </row>
    <row r="30503" spans="6:9" x14ac:dyDescent="0.2">
      <c r="F30503" s="27"/>
      <c r="G30503" s="27"/>
      <c r="H30503" s="27"/>
      <c r="I30503" s="27"/>
    </row>
    <row r="30504" spans="6:9" x14ac:dyDescent="0.2">
      <c r="F30504" s="27"/>
      <c r="G30504" s="27"/>
      <c r="H30504" s="27"/>
      <c r="I30504" s="27"/>
    </row>
    <row r="30505" spans="6:9" x14ac:dyDescent="0.2">
      <c r="F30505" s="27"/>
      <c r="G30505" s="27"/>
      <c r="H30505" s="27"/>
      <c r="I30505" s="27"/>
    </row>
    <row r="30506" spans="6:9" x14ac:dyDescent="0.2">
      <c r="F30506" s="27"/>
      <c r="G30506" s="27"/>
      <c r="H30506" s="27"/>
      <c r="I30506" s="27"/>
    </row>
    <row r="30507" spans="6:9" x14ac:dyDescent="0.2">
      <c r="F30507" s="27"/>
      <c r="G30507" s="27"/>
      <c r="H30507" s="27"/>
      <c r="I30507" s="27"/>
    </row>
    <row r="30508" spans="6:9" x14ac:dyDescent="0.2">
      <c r="F30508" s="27"/>
      <c r="G30508" s="27"/>
      <c r="H30508" s="27"/>
      <c r="I30508" s="27"/>
    </row>
    <row r="30509" spans="6:9" x14ac:dyDescent="0.2">
      <c r="F30509" s="27"/>
      <c r="G30509" s="27"/>
      <c r="H30509" s="27"/>
      <c r="I30509" s="27"/>
    </row>
    <row r="30510" spans="6:9" x14ac:dyDescent="0.2">
      <c r="F30510" s="27"/>
      <c r="G30510" s="27"/>
      <c r="H30510" s="27"/>
      <c r="I30510" s="27"/>
    </row>
    <row r="30511" spans="6:9" x14ac:dyDescent="0.2">
      <c r="F30511" s="27"/>
      <c r="G30511" s="27"/>
      <c r="H30511" s="27"/>
      <c r="I30511" s="27"/>
    </row>
    <row r="30512" spans="6:9" x14ac:dyDescent="0.2">
      <c r="F30512" s="27"/>
      <c r="G30512" s="27"/>
      <c r="H30512" s="27"/>
      <c r="I30512" s="27"/>
    </row>
    <row r="30513" spans="6:9" x14ac:dyDescent="0.2">
      <c r="F30513" s="27"/>
      <c r="G30513" s="27"/>
      <c r="H30513" s="27"/>
      <c r="I30513" s="27"/>
    </row>
    <row r="30514" spans="6:9" x14ac:dyDescent="0.2">
      <c r="F30514" s="27"/>
      <c r="G30514" s="27"/>
      <c r="H30514" s="27"/>
      <c r="I30514" s="27"/>
    </row>
    <row r="30515" spans="6:9" x14ac:dyDescent="0.2">
      <c r="F30515" s="27"/>
      <c r="G30515" s="27"/>
      <c r="H30515" s="27"/>
      <c r="I30515" s="27"/>
    </row>
    <row r="30516" spans="6:9" x14ac:dyDescent="0.2">
      <c r="F30516" s="27"/>
      <c r="G30516" s="27"/>
      <c r="H30516" s="27"/>
      <c r="I30516" s="27"/>
    </row>
    <row r="30517" spans="6:9" x14ac:dyDescent="0.2">
      <c r="F30517" s="27"/>
      <c r="G30517" s="27"/>
      <c r="H30517" s="27"/>
      <c r="I30517" s="27"/>
    </row>
    <row r="30518" spans="6:9" x14ac:dyDescent="0.2">
      <c r="F30518" s="27"/>
      <c r="G30518" s="27"/>
      <c r="H30518" s="27"/>
      <c r="I30518" s="27"/>
    </row>
    <row r="30519" spans="6:9" x14ac:dyDescent="0.2">
      <c r="F30519" s="27"/>
      <c r="G30519" s="27"/>
      <c r="H30519" s="27"/>
      <c r="I30519" s="27"/>
    </row>
    <row r="30520" spans="6:9" x14ac:dyDescent="0.2">
      <c r="F30520" s="27"/>
      <c r="G30520" s="27"/>
      <c r="H30520" s="27"/>
      <c r="I30520" s="27"/>
    </row>
    <row r="30521" spans="6:9" x14ac:dyDescent="0.2">
      <c r="F30521" s="27"/>
      <c r="G30521" s="27"/>
      <c r="H30521" s="27"/>
      <c r="I30521" s="27"/>
    </row>
    <row r="30522" spans="6:9" x14ac:dyDescent="0.2">
      <c r="F30522" s="27"/>
      <c r="G30522" s="27"/>
      <c r="H30522" s="27"/>
      <c r="I30522" s="27"/>
    </row>
    <row r="30523" spans="6:9" x14ac:dyDescent="0.2">
      <c r="F30523" s="27"/>
      <c r="G30523" s="27"/>
      <c r="H30523" s="27"/>
      <c r="I30523" s="27"/>
    </row>
    <row r="30524" spans="6:9" x14ac:dyDescent="0.2">
      <c r="F30524" s="27"/>
      <c r="G30524" s="27"/>
      <c r="H30524" s="27"/>
      <c r="I30524" s="27"/>
    </row>
    <row r="30525" spans="6:9" x14ac:dyDescent="0.2">
      <c r="F30525" s="27"/>
      <c r="G30525" s="27"/>
      <c r="H30525" s="27"/>
      <c r="I30525" s="27"/>
    </row>
    <row r="30526" spans="6:9" x14ac:dyDescent="0.2">
      <c r="F30526" s="27"/>
      <c r="G30526" s="27"/>
      <c r="H30526" s="27"/>
      <c r="I30526" s="27"/>
    </row>
    <row r="30527" spans="6:9" x14ac:dyDescent="0.2">
      <c r="F30527" s="27"/>
      <c r="G30527" s="27"/>
      <c r="H30527" s="27"/>
      <c r="I30527" s="27"/>
    </row>
    <row r="30528" spans="6:9" x14ac:dyDescent="0.2">
      <c r="F30528" s="27"/>
      <c r="G30528" s="27"/>
      <c r="H30528" s="27"/>
      <c r="I30528" s="27"/>
    </row>
    <row r="30529" spans="6:9" x14ac:dyDescent="0.2">
      <c r="F30529" s="27"/>
      <c r="G30529" s="27"/>
      <c r="H30529" s="27"/>
      <c r="I30529" s="27"/>
    </row>
    <row r="30530" spans="6:9" x14ac:dyDescent="0.2">
      <c r="F30530" s="27"/>
      <c r="G30530" s="27"/>
      <c r="H30530" s="27"/>
      <c r="I30530" s="27"/>
    </row>
    <row r="30531" spans="6:9" x14ac:dyDescent="0.2">
      <c r="F30531" s="27"/>
      <c r="G30531" s="27"/>
      <c r="H30531" s="27"/>
      <c r="I30531" s="27"/>
    </row>
    <row r="30532" spans="6:9" x14ac:dyDescent="0.2">
      <c r="F30532" s="27"/>
      <c r="G30532" s="27"/>
      <c r="H30532" s="27"/>
      <c r="I30532" s="27"/>
    </row>
    <row r="30533" spans="6:9" x14ac:dyDescent="0.2">
      <c r="F30533" s="27"/>
      <c r="G30533" s="27"/>
      <c r="H30533" s="27"/>
      <c r="I30533" s="27"/>
    </row>
    <row r="30534" spans="6:9" x14ac:dyDescent="0.2">
      <c r="F30534" s="27"/>
      <c r="G30534" s="27"/>
      <c r="H30534" s="27"/>
      <c r="I30534" s="27"/>
    </row>
    <row r="30535" spans="6:9" x14ac:dyDescent="0.2">
      <c r="F30535" s="27"/>
      <c r="G30535" s="27"/>
      <c r="H30535" s="27"/>
      <c r="I30535" s="27"/>
    </row>
    <row r="30536" spans="6:9" x14ac:dyDescent="0.2">
      <c r="F30536" s="27"/>
      <c r="G30536" s="27"/>
      <c r="H30536" s="27"/>
      <c r="I30536" s="27"/>
    </row>
    <row r="30537" spans="6:9" x14ac:dyDescent="0.2">
      <c r="F30537" s="27"/>
      <c r="G30537" s="27"/>
      <c r="H30537" s="27"/>
      <c r="I30537" s="27"/>
    </row>
    <row r="30538" spans="6:9" x14ac:dyDescent="0.2">
      <c r="F30538" s="27"/>
      <c r="G30538" s="27"/>
      <c r="H30538" s="27"/>
      <c r="I30538" s="27"/>
    </row>
    <row r="30539" spans="6:9" x14ac:dyDescent="0.2">
      <c r="F30539" s="27"/>
      <c r="G30539" s="27"/>
      <c r="H30539" s="27"/>
      <c r="I30539" s="27"/>
    </row>
    <row r="30540" spans="6:9" x14ac:dyDescent="0.2">
      <c r="F30540" s="27"/>
      <c r="G30540" s="27"/>
      <c r="H30540" s="27"/>
      <c r="I30540" s="27"/>
    </row>
    <row r="30541" spans="6:9" x14ac:dyDescent="0.2">
      <c r="F30541" s="27"/>
      <c r="G30541" s="27"/>
      <c r="H30541" s="27"/>
      <c r="I30541" s="27"/>
    </row>
    <row r="30542" spans="6:9" x14ac:dyDescent="0.2">
      <c r="F30542" s="27"/>
      <c r="G30542" s="27"/>
      <c r="H30542" s="27"/>
      <c r="I30542" s="27"/>
    </row>
    <row r="30543" spans="6:9" x14ac:dyDescent="0.2">
      <c r="F30543" s="27"/>
      <c r="G30543" s="27"/>
      <c r="H30543" s="27"/>
      <c r="I30543" s="27"/>
    </row>
    <row r="30544" spans="6:9" x14ac:dyDescent="0.2">
      <c r="F30544" s="27"/>
      <c r="G30544" s="27"/>
      <c r="H30544" s="27"/>
      <c r="I30544" s="27"/>
    </row>
    <row r="30545" spans="6:9" x14ac:dyDescent="0.2">
      <c r="F30545" s="27"/>
      <c r="G30545" s="27"/>
      <c r="H30545" s="27"/>
      <c r="I30545" s="27"/>
    </row>
    <row r="30546" spans="6:9" x14ac:dyDescent="0.2">
      <c r="F30546" s="27"/>
      <c r="G30546" s="27"/>
      <c r="H30546" s="27"/>
      <c r="I30546" s="27"/>
    </row>
    <row r="30547" spans="6:9" x14ac:dyDescent="0.2">
      <c r="F30547" s="27"/>
      <c r="G30547" s="27"/>
      <c r="H30547" s="27"/>
      <c r="I30547" s="27"/>
    </row>
    <row r="30548" spans="6:9" x14ac:dyDescent="0.2">
      <c r="F30548" s="27"/>
      <c r="G30548" s="27"/>
      <c r="H30548" s="27"/>
      <c r="I30548" s="27"/>
    </row>
    <row r="30549" spans="6:9" x14ac:dyDescent="0.2">
      <c r="F30549" s="27"/>
      <c r="G30549" s="27"/>
      <c r="H30549" s="27"/>
      <c r="I30549" s="27"/>
    </row>
    <row r="30550" spans="6:9" x14ac:dyDescent="0.2">
      <c r="F30550" s="27"/>
      <c r="G30550" s="27"/>
      <c r="H30550" s="27"/>
      <c r="I30550" s="27"/>
    </row>
    <row r="30551" spans="6:9" x14ac:dyDescent="0.2">
      <c r="F30551" s="27"/>
      <c r="G30551" s="27"/>
      <c r="H30551" s="27"/>
      <c r="I30551" s="27"/>
    </row>
    <row r="30552" spans="6:9" x14ac:dyDescent="0.2">
      <c r="F30552" s="27"/>
      <c r="G30552" s="27"/>
      <c r="H30552" s="27"/>
      <c r="I30552" s="27"/>
    </row>
    <row r="30553" spans="6:9" x14ac:dyDescent="0.2">
      <c r="F30553" s="27"/>
      <c r="G30553" s="27"/>
      <c r="H30553" s="27"/>
      <c r="I30553" s="27"/>
    </row>
    <row r="30554" spans="6:9" x14ac:dyDescent="0.2">
      <c r="F30554" s="27"/>
      <c r="G30554" s="27"/>
      <c r="H30554" s="27"/>
      <c r="I30554" s="27"/>
    </row>
    <row r="30555" spans="6:9" x14ac:dyDescent="0.2">
      <c r="F30555" s="27"/>
      <c r="G30555" s="27"/>
      <c r="H30555" s="27"/>
      <c r="I30555" s="27"/>
    </row>
    <row r="30556" spans="6:9" x14ac:dyDescent="0.2">
      <c r="F30556" s="27"/>
      <c r="G30556" s="27"/>
      <c r="H30556" s="27"/>
      <c r="I30556" s="27"/>
    </row>
    <row r="30557" spans="6:9" x14ac:dyDescent="0.2">
      <c r="F30557" s="27"/>
      <c r="G30557" s="27"/>
      <c r="H30557" s="27"/>
      <c r="I30557" s="27"/>
    </row>
    <row r="30558" spans="6:9" x14ac:dyDescent="0.2">
      <c r="F30558" s="27"/>
      <c r="G30558" s="27"/>
      <c r="H30558" s="27"/>
      <c r="I30558" s="27"/>
    </row>
    <row r="30559" spans="6:9" x14ac:dyDescent="0.2">
      <c r="F30559" s="27"/>
      <c r="G30559" s="27"/>
      <c r="H30559" s="27"/>
      <c r="I30559" s="27"/>
    </row>
    <row r="30560" spans="6:9" x14ac:dyDescent="0.2">
      <c r="F30560" s="27"/>
      <c r="G30560" s="27"/>
      <c r="H30560" s="27"/>
      <c r="I30560" s="27"/>
    </row>
    <row r="30561" spans="6:9" x14ac:dyDescent="0.2">
      <c r="F30561" s="27"/>
      <c r="G30561" s="27"/>
      <c r="H30561" s="27"/>
      <c r="I30561" s="27"/>
    </row>
    <row r="30562" spans="6:9" x14ac:dyDescent="0.2">
      <c r="F30562" s="27"/>
      <c r="G30562" s="27"/>
      <c r="H30562" s="27"/>
      <c r="I30562" s="27"/>
    </row>
    <row r="30563" spans="6:9" x14ac:dyDescent="0.2">
      <c r="F30563" s="27"/>
      <c r="G30563" s="27"/>
      <c r="H30563" s="27"/>
      <c r="I30563" s="27"/>
    </row>
    <row r="30564" spans="6:9" x14ac:dyDescent="0.2">
      <c r="F30564" s="27"/>
      <c r="G30564" s="27"/>
      <c r="H30564" s="27"/>
      <c r="I30564" s="27"/>
    </row>
    <row r="30565" spans="6:9" x14ac:dyDescent="0.2">
      <c r="F30565" s="27"/>
      <c r="G30565" s="27"/>
      <c r="H30565" s="27"/>
      <c r="I30565" s="27"/>
    </row>
    <row r="30566" spans="6:9" x14ac:dyDescent="0.2">
      <c r="F30566" s="27"/>
      <c r="G30566" s="27"/>
      <c r="H30566" s="27"/>
      <c r="I30566" s="27"/>
    </row>
    <row r="30567" spans="6:9" x14ac:dyDescent="0.2">
      <c r="F30567" s="27"/>
      <c r="G30567" s="27"/>
      <c r="H30567" s="27"/>
      <c r="I30567" s="27"/>
    </row>
    <row r="30568" spans="6:9" x14ac:dyDescent="0.2">
      <c r="F30568" s="27"/>
      <c r="G30568" s="27"/>
      <c r="H30568" s="27"/>
      <c r="I30568" s="27"/>
    </row>
    <row r="30569" spans="6:9" x14ac:dyDescent="0.2">
      <c r="F30569" s="27"/>
      <c r="G30569" s="27"/>
      <c r="H30569" s="27"/>
      <c r="I30569" s="27"/>
    </row>
    <row r="30570" spans="6:9" x14ac:dyDescent="0.2">
      <c r="F30570" s="27"/>
      <c r="G30570" s="27"/>
      <c r="H30570" s="27"/>
      <c r="I30570" s="27"/>
    </row>
    <row r="30571" spans="6:9" x14ac:dyDescent="0.2">
      <c r="F30571" s="27"/>
      <c r="G30571" s="27"/>
      <c r="H30571" s="27"/>
      <c r="I30571" s="27"/>
    </row>
    <row r="30572" spans="6:9" x14ac:dyDescent="0.2">
      <c r="F30572" s="27"/>
      <c r="G30572" s="27"/>
      <c r="H30572" s="27"/>
      <c r="I30572" s="27"/>
    </row>
    <row r="30573" spans="6:9" x14ac:dyDescent="0.2">
      <c r="F30573" s="27"/>
      <c r="G30573" s="27"/>
      <c r="H30573" s="27"/>
      <c r="I30573" s="27"/>
    </row>
    <row r="30574" spans="6:9" x14ac:dyDescent="0.2">
      <c r="F30574" s="27"/>
      <c r="G30574" s="27"/>
      <c r="H30574" s="27"/>
      <c r="I30574" s="27"/>
    </row>
    <row r="30575" spans="6:9" x14ac:dyDescent="0.2">
      <c r="F30575" s="27"/>
      <c r="G30575" s="27"/>
      <c r="H30575" s="27"/>
      <c r="I30575" s="27"/>
    </row>
    <row r="30576" spans="6:9" x14ac:dyDescent="0.2">
      <c r="F30576" s="27"/>
      <c r="G30576" s="27"/>
      <c r="H30576" s="27"/>
      <c r="I30576" s="27"/>
    </row>
    <row r="30577" spans="6:9" x14ac:dyDescent="0.2">
      <c r="F30577" s="27"/>
      <c r="G30577" s="27"/>
      <c r="H30577" s="27"/>
      <c r="I30577" s="27"/>
    </row>
    <row r="30578" spans="6:9" x14ac:dyDescent="0.2">
      <c r="F30578" s="27"/>
      <c r="G30578" s="27"/>
      <c r="H30578" s="27"/>
      <c r="I30578" s="27"/>
    </row>
    <row r="30579" spans="6:9" x14ac:dyDescent="0.2">
      <c r="F30579" s="27"/>
      <c r="G30579" s="27"/>
      <c r="H30579" s="27"/>
      <c r="I30579" s="27"/>
    </row>
    <row r="30580" spans="6:9" x14ac:dyDescent="0.2">
      <c r="F30580" s="27"/>
      <c r="G30580" s="27"/>
      <c r="H30580" s="27"/>
      <c r="I30580" s="27"/>
    </row>
    <row r="30581" spans="6:9" x14ac:dyDescent="0.2">
      <c r="F30581" s="27"/>
      <c r="G30581" s="27"/>
      <c r="H30581" s="27"/>
      <c r="I30581" s="27"/>
    </row>
    <row r="30582" spans="6:9" x14ac:dyDescent="0.2">
      <c r="F30582" s="27"/>
      <c r="G30582" s="27"/>
      <c r="H30582" s="27"/>
      <c r="I30582" s="27"/>
    </row>
    <row r="30583" spans="6:9" x14ac:dyDescent="0.2">
      <c r="F30583" s="27"/>
      <c r="G30583" s="27"/>
      <c r="H30583" s="27"/>
      <c r="I30583" s="27"/>
    </row>
    <row r="30584" spans="6:9" x14ac:dyDescent="0.2">
      <c r="F30584" s="27"/>
      <c r="G30584" s="27"/>
      <c r="H30584" s="27"/>
      <c r="I30584" s="27"/>
    </row>
    <row r="30585" spans="6:9" x14ac:dyDescent="0.2">
      <c r="F30585" s="27"/>
      <c r="G30585" s="27"/>
      <c r="H30585" s="27"/>
      <c r="I30585" s="27"/>
    </row>
    <row r="30586" spans="6:9" x14ac:dyDescent="0.2">
      <c r="F30586" s="27"/>
      <c r="G30586" s="27"/>
      <c r="H30586" s="27"/>
      <c r="I30586" s="27"/>
    </row>
    <row r="30587" spans="6:9" x14ac:dyDescent="0.2">
      <c r="F30587" s="27"/>
      <c r="G30587" s="27"/>
      <c r="H30587" s="27"/>
      <c r="I30587" s="27"/>
    </row>
    <row r="30588" spans="6:9" x14ac:dyDescent="0.2">
      <c r="F30588" s="27"/>
      <c r="G30588" s="27"/>
      <c r="H30588" s="27"/>
      <c r="I30588" s="27"/>
    </row>
    <row r="30589" spans="6:9" x14ac:dyDescent="0.2">
      <c r="F30589" s="27"/>
      <c r="G30589" s="27"/>
      <c r="H30589" s="27"/>
      <c r="I30589" s="27"/>
    </row>
    <row r="30590" spans="6:9" x14ac:dyDescent="0.2">
      <c r="F30590" s="27"/>
      <c r="G30590" s="27"/>
      <c r="H30590" s="27"/>
      <c r="I30590" s="27"/>
    </row>
    <row r="30591" spans="6:9" x14ac:dyDescent="0.2">
      <c r="F30591" s="27"/>
      <c r="G30591" s="27"/>
      <c r="H30591" s="27"/>
      <c r="I30591" s="27"/>
    </row>
    <row r="30592" spans="6:9" x14ac:dyDescent="0.2">
      <c r="F30592" s="27"/>
      <c r="G30592" s="27"/>
      <c r="H30592" s="27"/>
      <c r="I30592" s="27"/>
    </row>
    <row r="30593" spans="6:9" x14ac:dyDescent="0.2">
      <c r="F30593" s="27"/>
      <c r="G30593" s="27"/>
      <c r="H30593" s="27"/>
      <c r="I30593" s="27"/>
    </row>
    <row r="30594" spans="6:9" x14ac:dyDescent="0.2">
      <c r="F30594" s="27"/>
      <c r="G30594" s="27"/>
      <c r="H30594" s="27"/>
      <c r="I30594" s="27"/>
    </row>
    <row r="30595" spans="6:9" x14ac:dyDescent="0.2">
      <c r="F30595" s="27"/>
      <c r="G30595" s="27"/>
      <c r="H30595" s="27"/>
      <c r="I30595" s="27"/>
    </row>
    <row r="30596" spans="6:9" x14ac:dyDescent="0.2">
      <c r="F30596" s="27"/>
      <c r="G30596" s="27"/>
      <c r="H30596" s="27"/>
      <c r="I30596" s="27"/>
    </row>
    <row r="30597" spans="6:9" x14ac:dyDescent="0.2">
      <c r="F30597" s="27"/>
      <c r="G30597" s="27"/>
      <c r="H30597" s="27"/>
      <c r="I30597" s="27"/>
    </row>
    <row r="30598" spans="6:9" x14ac:dyDescent="0.2">
      <c r="F30598" s="27"/>
      <c r="G30598" s="27"/>
      <c r="H30598" s="27"/>
      <c r="I30598" s="27"/>
    </row>
    <row r="30599" spans="6:9" x14ac:dyDescent="0.2">
      <c r="F30599" s="27"/>
      <c r="G30599" s="27"/>
      <c r="H30599" s="27"/>
      <c r="I30599" s="27"/>
    </row>
    <row r="30600" spans="6:9" x14ac:dyDescent="0.2">
      <c r="F30600" s="27"/>
      <c r="G30600" s="27"/>
      <c r="H30600" s="27"/>
      <c r="I30600" s="27"/>
    </row>
    <row r="30601" spans="6:9" x14ac:dyDescent="0.2">
      <c r="F30601" s="27"/>
      <c r="G30601" s="27"/>
      <c r="H30601" s="27"/>
      <c r="I30601" s="27"/>
    </row>
    <row r="30602" spans="6:9" x14ac:dyDescent="0.2">
      <c r="F30602" s="27"/>
      <c r="G30602" s="27"/>
      <c r="H30602" s="27"/>
      <c r="I30602" s="27"/>
    </row>
    <row r="30603" spans="6:9" x14ac:dyDescent="0.2">
      <c r="F30603" s="27"/>
      <c r="G30603" s="27"/>
      <c r="H30603" s="27"/>
      <c r="I30603" s="27"/>
    </row>
    <row r="30604" spans="6:9" x14ac:dyDescent="0.2">
      <c r="F30604" s="27"/>
      <c r="G30604" s="27"/>
      <c r="H30604" s="27"/>
      <c r="I30604" s="27"/>
    </row>
    <row r="30605" spans="6:9" x14ac:dyDescent="0.2">
      <c r="F30605" s="27"/>
      <c r="G30605" s="27"/>
      <c r="H30605" s="27"/>
      <c r="I30605" s="27"/>
    </row>
    <row r="30606" spans="6:9" x14ac:dyDescent="0.2">
      <c r="F30606" s="27"/>
      <c r="G30606" s="27"/>
      <c r="H30606" s="27"/>
      <c r="I30606" s="27"/>
    </row>
    <row r="30607" spans="6:9" x14ac:dyDescent="0.2">
      <c r="F30607" s="27"/>
      <c r="G30607" s="27"/>
      <c r="H30607" s="27"/>
      <c r="I30607" s="27"/>
    </row>
    <row r="30608" spans="6:9" x14ac:dyDescent="0.2">
      <c r="F30608" s="27"/>
      <c r="G30608" s="27"/>
      <c r="H30608" s="27"/>
      <c r="I30608" s="27"/>
    </row>
    <row r="30609" spans="6:9" x14ac:dyDescent="0.2">
      <c r="F30609" s="27"/>
      <c r="G30609" s="27"/>
      <c r="H30609" s="27"/>
      <c r="I30609" s="27"/>
    </row>
    <row r="30610" spans="6:9" x14ac:dyDescent="0.2">
      <c r="F30610" s="27"/>
      <c r="G30610" s="27"/>
      <c r="H30610" s="27"/>
      <c r="I30610" s="27"/>
    </row>
    <row r="30611" spans="6:9" x14ac:dyDescent="0.2">
      <c r="F30611" s="27"/>
      <c r="G30611" s="27"/>
      <c r="H30611" s="27"/>
      <c r="I30611" s="27"/>
    </row>
    <row r="30612" spans="6:9" x14ac:dyDescent="0.2">
      <c r="F30612" s="27"/>
      <c r="G30612" s="27"/>
      <c r="H30612" s="27"/>
      <c r="I30612" s="27"/>
    </row>
    <row r="30613" spans="6:9" x14ac:dyDescent="0.2">
      <c r="F30613" s="27"/>
      <c r="G30613" s="27"/>
      <c r="H30613" s="27"/>
      <c r="I30613" s="27"/>
    </row>
    <row r="30614" spans="6:9" x14ac:dyDescent="0.2">
      <c r="F30614" s="27"/>
      <c r="G30614" s="27"/>
      <c r="H30614" s="27"/>
      <c r="I30614" s="27"/>
    </row>
    <row r="30615" spans="6:9" x14ac:dyDescent="0.2">
      <c r="F30615" s="27"/>
      <c r="G30615" s="27"/>
      <c r="H30615" s="27"/>
      <c r="I30615" s="27"/>
    </row>
    <row r="30616" spans="6:9" x14ac:dyDescent="0.2">
      <c r="F30616" s="27"/>
      <c r="G30616" s="27"/>
      <c r="H30616" s="27"/>
      <c r="I30616" s="27"/>
    </row>
    <row r="30617" spans="6:9" x14ac:dyDescent="0.2">
      <c r="F30617" s="27"/>
      <c r="G30617" s="27"/>
      <c r="H30617" s="27"/>
      <c r="I30617" s="27"/>
    </row>
    <row r="30618" spans="6:9" x14ac:dyDescent="0.2">
      <c r="F30618" s="27"/>
      <c r="G30618" s="27"/>
      <c r="H30618" s="27"/>
      <c r="I30618" s="27"/>
    </row>
    <row r="30619" spans="6:9" x14ac:dyDescent="0.2">
      <c r="F30619" s="27"/>
      <c r="G30619" s="27"/>
      <c r="H30619" s="27"/>
      <c r="I30619" s="27"/>
    </row>
    <row r="30620" spans="6:9" x14ac:dyDescent="0.2">
      <c r="F30620" s="27"/>
      <c r="G30620" s="27"/>
      <c r="H30620" s="27"/>
      <c r="I30620" s="27"/>
    </row>
    <row r="30621" spans="6:9" x14ac:dyDescent="0.2">
      <c r="F30621" s="27"/>
      <c r="G30621" s="27"/>
      <c r="H30621" s="27"/>
      <c r="I30621" s="27"/>
    </row>
    <row r="30622" spans="6:9" x14ac:dyDescent="0.2">
      <c r="F30622" s="27"/>
      <c r="G30622" s="27"/>
      <c r="H30622" s="27"/>
      <c r="I30622" s="27"/>
    </row>
    <row r="30623" spans="6:9" x14ac:dyDescent="0.2">
      <c r="F30623" s="27"/>
      <c r="G30623" s="27"/>
      <c r="H30623" s="27"/>
      <c r="I30623" s="27"/>
    </row>
    <row r="30624" spans="6:9" x14ac:dyDescent="0.2">
      <c r="F30624" s="27"/>
      <c r="G30624" s="27"/>
      <c r="H30624" s="27"/>
      <c r="I30624" s="27"/>
    </row>
    <row r="30625" spans="6:9" x14ac:dyDescent="0.2">
      <c r="F30625" s="27"/>
      <c r="G30625" s="27"/>
      <c r="H30625" s="27"/>
      <c r="I30625" s="27"/>
    </row>
    <row r="30626" spans="6:9" x14ac:dyDescent="0.2">
      <c r="F30626" s="27"/>
      <c r="G30626" s="27"/>
      <c r="H30626" s="27"/>
      <c r="I30626" s="27"/>
    </row>
    <row r="30627" spans="6:9" x14ac:dyDescent="0.2">
      <c r="F30627" s="27"/>
      <c r="G30627" s="27"/>
      <c r="H30627" s="27"/>
      <c r="I30627" s="27"/>
    </row>
    <row r="30628" spans="6:9" x14ac:dyDescent="0.2">
      <c r="F30628" s="27"/>
      <c r="G30628" s="27"/>
      <c r="H30628" s="27"/>
      <c r="I30628" s="27"/>
    </row>
    <row r="30629" spans="6:9" x14ac:dyDescent="0.2">
      <c r="F30629" s="27"/>
      <c r="G30629" s="27"/>
      <c r="H30629" s="27"/>
      <c r="I30629" s="27"/>
    </row>
    <row r="30630" spans="6:9" x14ac:dyDescent="0.2">
      <c r="F30630" s="27"/>
      <c r="G30630" s="27"/>
      <c r="H30630" s="27"/>
      <c r="I30630" s="27"/>
    </row>
    <row r="30631" spans="6:9" x14ac:dyDescent="0.2">
      <c r="F30631" s="27"/>
      <c r="G30631" s="27"/>
      <c r="H30631" s="27"/>
      <c r="I30631" s="27"/>
    </row>
    <row r="30632" spans="6:9" x14ac:dyDescent="0.2">
      <c r="F30632" s="27"/>
      <c r="G30632" s="27"/>
      <c r="H30632" s="27"/>
      <c r="I30632" s="27"/>
    </row>
    <row r="30633" spans="6:9" x14ac:dyDescent="0.2">
      <c r="F30633" s="27"/>
      <c r="G30633" s="27"/>
      <c r="H30633" s="27"/>
      <c r="I30633" s="27"/>
    </row>
    <row r="30634" spans="6:9" x14ac:dyDescent="0.2">
      <c r="F30634" s="27"/>
      <c r="G30634" s="27"/>
      <c r="H30634" s="27"/>
      <c r="I30634" s="27"/>
    </row>
    <row r="30635" spans="6:9" x14ac:dyDescent="0.2">
      <c r="F30635" s="27"/>
      <c r="G30635" s="27"/>
      <c r="H30635" s="27"/>
      <c r="I30635" s="27"/>
    </row>
    <row r="30636" spans="6:9" x14ac:dyDescent="0.2">
      <c r="F30636" s="27"/>
      <c r="G30636" s="27"/>
      <c r="H30636" s="27"/>
      <c r="I30636" s="27"/>
    </row>
    <row r="30637" spans="6:9" x14ac:dyDescent="0.2">
      <c r="F30637" s="27"/>
      <c r="G30637" s="27"/>
      <c r="H30637" s="27"/>
      <c r="I30637" s="27"/>
    </row>
    <row r="30638" spans="6:9" x14ac:dyDescent="0.2">
      <c r="F30638" s="27"/>
      <c r="G30638" s="27"/>
      <c r="H30638" s="27"/>
      <c r="I30638" s="27"/>
    </row>
    <row r="30639" spans="6:9" x14ac:dyDescent="0.2">
      <c r="F30639" s="27"/>
      <c r="G30639" s="27"/>
      <c r="H30639" s="27"/>
      <c r="I30639" s="27"/>
    </row>
    <row r="30640" spans="6:9" x14ac:dyDescent="0.2">
      <c r="F30640" s="27"/>
      <c r="G30640" s="27"/>
      <c r="H30640" s="27"/>
      <c r="I30640" s="27"/>
    </row>
    <row r="30641" spans="6:9" x14ac:dyDescent="0.2">
      <c r="F30641" s="27"/>
      <c r="G30641" s="27"/>
      <c r="H30641" s="27"/>
      <c r="I30641" s="27"/>
    </row>
    <row r="30642" spans="6:9" x14ac:dyDescent="0.2">
      <c r="F30642" s="27"/>
      <c r="G30642" s="27"/>
      <c r="H30642" s="27"/>
      <c r="I30642" s="27"/>
    </row>
    <row r="30643" spans="6:9" x14ac:dyDescent="0.2">
      <c r="F30643" s="27"/>
      <c r="G30643" s="27"/>
      <c r="H30643" s="27"/>
      <c r="I30643" s="27"/>
    </row>
    <row r="30644" spans="6:9" x14ac:dyDescent="0.2">
      <c r="F30644" s="27"/>
      <c r="G30644" s="27"/>
      <c r="H30644" s="27"/>
      <c r="I30644" s="27"/>
    </row>
    <row r="30645" spans="6:9" x14ac:dyDescent="0.2">
      <c r="F30645" s="27"/>
      <c r="G30645" s="27"/>
      <c r="H30645" s="27"/>
      <c r="I30645" s="27"/>
    </row>
    <row r="30646" spans="6:9" x14ac:dyDescent="0.2">
      <c r="F30646" s="27"/>
      <c r="G30646" s="27"/>
      <c r="H30646" s="27"/>
      <c r="I30646" s="27"/>
    </row>
    <row r="30647" spans="6:9" x14ac:dyDescent="0.2">
      <c r="F30647" s="27"/>
      <c r="G30647" s="27"/>
      <c r="H30647" s="27"/>
      <c r="I30647" s="27"/>
    </row>
    <row r="30648" spans="6:9" x14ac:dyDescent="0.2">
      <c r="F30648" s="27"/>
      <c r="G30648" s="27"/>
      <c r="H30648" s="27"/>
      <c r="I30648" s="27"/>
    </row>
    <row r="30649" spans="6:9" x14ac:dyDescent="0.2">
      <c r="F30649" s="27"/>
      <c r="G30649" s="27"/>
      <c r="H30649" s="27"/>
      <c r="I30649" s="27"/>
    </row>
    <row r="30650" spans="6:9" x14ac:dyDescent="0.2">
      <c r="F30650" s="27"/>
      <c r="G30650" s="27"/>
      <c r="H30650" s="27"/>
      <c r="I30650" s="27"/>
    </row>
    <row r="30651" spans="6:9" x14ac:dyDescent="0.2">
      <c r="F30651" s="27"/>
      <c r="G30651" s="27"/>
      <c r="H30651" s="27"/>
      <c r="I30651" s="27"/>
    </row>
    <row r="30652" spans="6:9" x14ac:dyDescent="0.2">
      <c r="F30652" s="27"/>
      <c r="G30652" s="27"/>
      <c r="H30652" s="27"/>
      <c r="I30652" s="27"/>
    </row>
    <row r="30653" spans="6:9" x14ac:dyDescent="0.2">
      <c r="F30653" s="27"/>
      <c r="G30653" s="27"/>
      <c r="H30653" s="27"/>
      <c r="I30653" s="27"/>
    </row>
    <row r="30654" spans="6:9" x14ac:dyDescent="0.2">
      <c r="F30654" s="27"/>
      <c r="G30654" s="27"/>
      <c r="H30654" s="27"/>
      <c r="I30654" s="27"/>
    </row>
    <row r="30655" spans="6:9" x14ac:dyDescent="0.2">
      <c r="F30655" s="27"/>
      <c r="G30655" s="27"/>
      <c r="H30655" s="27"/>
      <c r="I30655" s="27"/>
    </row>
    <row r="30656" spans="6:9" x14ac:dyDescent="0.2">
      <c r="F30656" s="27"/>
      <c r="G30656" s="27"/>
      <c r="H30656" s="27"/>
      <c r="I30656" s="27"/>
    </row>
    <row r="30657" spans="6:9" x14ac:dyDescent="0.2">
      <c r="F30657" s="27"/>
      <c r="G30657" s="27"/>
      <c r="H30657" s="27"/>
      <c r="I30657" s="27"/>
    </row>
    <row r="30658" spans="6:9" x14ac:dyDescent="0.2">
      <c r="F30658" s="27"/>
      <c r="G30658" s="27"/>
      <c r="H30658" s="27"/>
      <c r="I30658" s="27"/>
    </row>
    <row r="30659" spans="6:9" x14ac:dyDescent="0.2">
      <c r="F30659" s="27"/>
      <c r="G30659" s="27"/>
      <c r="H30659" s="27"/>
      <c r="I30659" s="27"/>
    </row>
    <row r="30660" spans="6:9" x14ac:dyDescent="0.2">
      <c r="F30660" s="27"/>
      <c r="G30660" s="27"/>
      <c r="H30660" s="27"/>
      <c r="I30660" s="27"/>
    </row>
    <row r="30661" spans="6:9" x14ac:dyDescent="0.2">
      <c r="F30661" s="27"/>
      <c r="G30661" s="27"/>
      <c r="H30661" s="27"/>
      <c r="I30661" s="27"/>
    </row>
    <row r="30662" spans="6:9" x14ac:dyDescent="0.2">
      <c r="F30662" s="27"/>
      <c r="G30662" s="27"/>
      <c r="H30662" s="27"/>
      <c r="I30662" s="27"/>
    </row>
    <row r="30663" spans="6:9" x14ac:dyDescent="0.2">
      <c r="F30663" s="27"/>
      <c r="G30663" s="27"/>
      <c r="H30663" s="27"/>
      <c r="I30663" s="27"/>
    </row>
    <row r="30664" spans="6:9" x14ac:dyDescent="0.2">
      <c r="F30664" s="27"/>
      <c r="G30664" s="27"/>
      <c r="H30664" s="27"/>
      <c r="I30664" s="27"/>
    </row>
    <row r="30665" spans="6:9" x14ac:dyDescent="0.2">
      <c r="F30665" s="27"/>
      <c r="G30665" s="27"/>
      <c r="H30665" s="27"/>
      <c r="I30665" s="27"/>
    </row>
    <row r="30666" spans="6:9" x14ac:dyDescent="0.2">
      <c r="F30666" s="27"/>
      <c r="G30666" s="27"/>
      <c r="H30666" s="27"/>
      <c r="I30666" s="27"/>
    </row>
    <row r="30667" spans="6:9" x14ac:dyDescent="0.2">
      <c r="F30667" s="27"/>
      <c r="G30667" s="27"/>
      <c r="H30667" s="27"/>
      <c r="I30667" s="27"/>
    </row>
    <row r="30668" spans="6:9" x14ac:dyDescent="0.2">
      <c r="F30668" s="27"/>
      <c r="G30668" s="27"/>
      <c r="H30668" s="27"/>
      <c r="I30668" s="27"/>
    </row>
    <row r="30669" spans="6:9" x14ac:dyDescent="0.2">
      <c r="F30669" s="27"/>
      <c r="G30669" s="27"/>
      <c r="H30669" s="27"/>
      <c r="I30669" s="27"/>
    </row>
    <row r="30670" spans="6:9" x14ac:dyDescent="0.2">
      <c r="F30670" s="27"/>
      <c r="G30670" s="27"/>
      <c r="H30670" s="27"/>
      <c r="I30670" s="27"/>
    </row>
    <row r="30671" spans="6:9" x14ac:dyDescent="0.2">
      <c r="F30671" s="27"/>
      <c r="G30671" s="27"/>
      <c r="H30671" s="27"/>
      <c r="I30671" s="27"/>
    </row>
    <row r="30672" spans="6:9" x14ac:dyDescent="0.2">
      <c r="F30672" s="27"/>
      <c r="G30672" s="27"/>
      <c r="H30672" s="27"/>
      <c r="I30672" s="27"/>
    </row>
    <row r="30673" spans="6:9" x14ac:dyDescent="0.2">
      <c r="F30673" s="27"/>
      <c r="G30673" s="27"/>
      <c r="H30673" s="27"/>
      <c r="I30673" s="27"/>
    </row>
    <row r="30674" spans="6:9" x14ac:dyDescent="0.2">
      <c r="F30674" s="27"/>
      <c r="G30674" s="27"/>
      <c r="H30674" s="27"/>
      <c r="I30674" s="27"/>
    </row>
    <row r="30675" spans="6:9" x14ac:dyDescent="0.2">
      <c r="F30675" s="27"/>
      <c r="G30675" s="27"/>
      <c r="H30675" s="27"/>
      <c r="I30675" s="27"/>
    </row>
    <row r="30676" spans="6:9" x14ac:dyDescent="0.2">
      <c r="F30676" s="27"/>
      <c r="G30676" s="27"/>
      <c r="H30676" s="27"/>
      <c r="I30676" s="27"/>
    </row>
    <row r="30677" spans="6:9" x14ac:dyDescent="0.2">
      <c r="F30677" s="27"/>
      <c r="G30677" s="27"/>
      <c r="H30677" s="27"/>
      <c r="I30677" s="27"/>
    </row>
    <row r="30678" spans="6:9" x14ac:dyDescent="0.2">
      <c r="F30678" s="27"/>
      <c r="G30678" s="27"/>
      <c r="H30678" s="27"/>
      <c r="I30678" s="27"/>
    </row>
    <row r="30679" spans="6:9" x14ac:dyDescent="0.2">
      <c r="F30679" s="27"/>
      <c r="G30679" s="27"/>
      <c r="H30679" s="27"/>
      <c r="I30679" s="27"/>
    </row>
    <row r="30680" spans="6:9" x14ac:dyDescent="0.2">
      <c r="F30680" s="27"/>
      <c r="G30680" s="27"/>
      <c r="H30680" s="27"/>
      <c r="I30680" s="27"/>
    </row>
    <row r="30681" spans="6:9" x14ac:dyDescent="0.2">
      <c r="F30681" s="27"/>
      <c r="G30681" s="27"/>
      <c r="H30681" s="27"/>
      <c r="I30681" s="27"/>
    </row>
    <row r="30682" spans="6:9" x14ac:dyDescent="0.2">
      <c r="F30682" s="27"/>
      <c r="G30682" s="27"/>
      <c r="H30682" s="27"/>
      <c r="I30682" s="27"/>
    </row>
    <row r="30683" spans="6:9" x14ac:dyDescent="0.2">
      <c r="F30683" s="27"/>
      <c r="G30683" s="27"/>
      <c r="H30683" s="27"/>
      <c r="I30683" s="27"/>
    </row>
    <row r="30684" spans="6:9" x14ac:dyDescent="0.2">
      <c r="F30684" s="27"/>
      <c r="G30684" s="27"/>
      <c r="H30684" s="27"/>
      <c r="I30684" s="27"/>
    </row>
    <row r="30685" spans="6:9" x14ac:dyDescent="0.2">
      <c r="F30685" s="27"/>
      <c r="G30685" s="27"/>
      <c r="H30685" s="27"/>
      <c r="I30685" s="27"/>
    </row>
    <row r="30686" spans="6:9" x14ac:dyDescent="0.2">
      <c r="F30686" s="27"/>
      <c r="G30686" s="27"/>
      <c r="H30686" s="27"/>
      <c r="I30686" s="27"/>
    </row>
    <row r="30687" spans="6:9" x14ac:dyDescent="0.2">
      <c r="F30687" s="27"/>
      <c r="G30687" s="27"/>
      <c r="H30687" s="27"/>
      <c r="I30687" s="27"/>
    </row>
    <row r="30688" spans="6:9" x14ac:dyDescent="0.2">
      <c r="F30688" s="27"/>
      <c r="G30688" s="27"/>
      <c r="H30688" s="27"/>
      <c r="I30688" s="27"/>
    </row>
    <row r="30689" spans="6:9" x14ac:dyDescent="0.2">
      <c r="F30689" s="27"/>
      <c r="G30689" s="27"/>
      <c r="H30689" s="27"/>
      <c r="I30689" s="27"/>
    </row>
    <row r="30690" spans="6:9" x14ac:dyDescent="0.2">
      <c r="F30690" s="27"/>
      <c r="G30690" s="27"/>
      <c r="H30690" s="27"/>
      <c r="I30690" s="27"/>
    </row>
    <row r="30691" spans="6:9" x14ac:dyDescent="0.2">
      <c r="F30691" s="27"/>
      <c r="G30691" s="27"/>
      <c r="H30691" s="27"/>
      <c r="I30691" s="27"/>
    </row>
    <row r="30692" spans="6:9" x14ac:dyDescent="0.2">
      <c r="F30692" s="27"/>
      <c r="G30692" s="27"/>
      <c r="H30692" s="27"/>
      <c r="I30692" s="27"/>
    </row>
    <row r="30693" spans="6:9" x14ac:dyDescent="0.2">
      <c r="F30693" s="27"/>
      <c r="G30693" s="27"/>
      <c r="H30693" s="27"/>
      <c r="I30693" s="27"/>
    </row>
    <row r="30694" spans="6:9" x14ac:dyDescent="0.2">
      <c r="F30694" s="27"/>
      <c r="G30694" s="27"/>
      <c r="H30694" s="27"/>
      <c r="I30694" s="27"/>
    </row>
    <row r="30695" spans="6:9" x14ac:dyDescent="0.2">
      <c r="F30695" s="27"/>
      <c r="G30695" s="27"/>
      <c r="H30695" s="27"/>
      <c r="I30695" s="27"/>
    </row>
    <row r="30696" spans="6:9" x14ac:dyDescent="0.2">
      <c r="F30696" s="27"/>
      <c r="G30696" s="27"/>
      <c r="H30696" s="27"/>
      <c r="I30696" s="27"/>
    </row>
    <row r="30697" spans="6:9" x14ac:dyDescent="0.2">
      <c r="F30697" s="27"/>
      <c r="G30697" s="27"/>
      <c r="H30697" s="27"/>
      <c r="I30697" s="27"/>
    </row>
    <row r="30698" spans="6:9" x14ac:dyDescent="0.2">
      <c r="F30698" s="27"/>
      <c r="G30698" s="27"/>
      <c r="H30698" s="27"/>
      <c r="I30698" s="27"/>
    </row>
    <row r="30699" spans="6:9" x14ac:dyDescent="0.2">
      <c r="F30699" s="27"/>
      <c r="G30699" s="27"/>
      <c r="H30699" s="27"/>
      <c r="I30699" s="27"/>
    </row>
    <row r="30700" spans="6:9" x14ac:dyDescent="0.2">
      <c r="F30700" s="27"/>
      <c r="G30700" s="27"/>
      <c r="H30700" s="27"/>
      <c r="I30700" s="27"/>
    </row>
    <row r="30701" spans="6:9" x14ac:dyDescent="0.2">
      <c r="F30701" s="27"/>
      <c r="G30701" s="27"/>
      <c r="H30701" s="27"/>
      <c r="I30701" s="27"/>
    </row>
    <row r="30702" spans="6:9" x14ac:dyDescent="0.2">
      <c r="F30702" s="27"/>
      <c r="G30702" s="27"/>
      <c r="H30702" s="27"/>
      <c r="I30702" s="27"/>
    </row>
    <row r="30703" spans="6:9" x14ac:dyDescent="0.2">
      <c r="F30703" s="27"/>
      <c r="G30703" s="27"/>
      <c r="H30703" s="27"/>
      <c r="I30703" s="27"/>
    </row>
    <row r="30704" spans="6:9" x14ac:dyDescent="0.2">
      <c r="F30704" s="27"/>
      <c r="G30704" s="27"/>
      <c r="H30704" s="27"/>
      <c r="I30704" s="27"/>
    </row>
    <row r="30705" spans="6:9" x14ac:dyDescent="0.2">
      <c r="F30705" s="27"/>
      <c r="G30705" s="27"/>
      <c r="H30705" s="27"/>
      <c r="I30705" s="27"/>
    </row>
    <row r="30706" spans="6:9" x14ac:dyDescent="0.2">
      <c r="F30706" s="27"/>
      <c r="G30706" s="27"/>
      <c r="H30706" s="27"/>
      <c r="I30706" s="27"/>
    </row>
    <row r="30707" spans="6:9" x14ac:dyDescent="0.2">
      <c r="F30707" s="27"/>
      <c r="G30707" s="27"/>
      <c r="H30707" s="27"/>
      <c r="I30707" s="27"/>
    </row>
    <row r="30708" spans="6:9" x14ac:dyDescent="0.2">
      <c r="F30708" s="27"/>
      <c r="G30708" s="27"/>
      <c r="H30708" s="27"/>
      <c r="I30708" s="27"/>
    </row>
    <row r="30709" spans="6:9" x14ac:dyDescent="0.2">
      <c r="F30709" s="27"/>
      <c r="G30709" s="27"/>
      <c r="H30709" s="27"/>
      <c r="I30709" s="27"/>
    </row>
    <row r="30710" spans="6:9" x14ac:dyDescent="0.2">
      <c r="F30710" s="27"/>
      <c r="G30710" s="27"/>
      <c r="H30710" s="27"/>
      <c r="I30710" s="27"/>
    </row>
    <row r="30711" spans="6:9" x14ac:dyDescent="0.2">
      <c r="F30711" s="27"/>
      <c r="G30711" s="27"/>
      <c r="H30711" s="27"/>
      <c r="I30711" s="27"/>
    </row>
    <row r="30712" spans="6:9" x14ac:dyDescent="0.2">
      <c r="F30712" s="27"/>
      <c r="G30712" s="27"/>
      <c r="H30712" s="27"/>
      <c r="I30712" s="27"/>
    </row>
    <row r="30713" spans="6:9" x14ac:dyDescent="0.2">
      <c r="F30713" s="27"/>
      <c r="G30713" s="27"/>
      <c r="H30713" s="27"/>
      <c r="I30713" s="27"/>
    </row>
    <row r="30714" spans="6:9" x14ac:dyDescent="0.2">
      <c r="F30714" s="27"/>
      <c r="G30714" s="27"/>
      <c r="H30714" s="27"/>
      <c r="I30714" s="27"/>
    </row>
    <row r="30715" spans="6:9" x14ac:dyDescent="0.2">
      <c r="F30715" s="27"/>
      <c r="G30715" s="27"/>
      <c r="H30715" s="27"/>
      <c r="I30715" s="27"/>
    </row>
    <row r="30716" spans="6:9" x14ac:dyDescent="0.2">
      <c r="F30716" s="27"/>
      <c r="G30716" s="27"/>
      <c r="H30716" s="27"/>
      <c r="I30716" s="27"/>
    </row>
    <row r="30717" spans="6:9" x14ac:dyDescent="0.2">
      <c r="F30717" s="27"/>
      <c r="G30717" s="27"/>
      <c r="H30717" s="27"/>
      <c r="I30717" s="27"/>
    </row>
    <row r="30718" spans="6:9" x14ac:dyDescent="0.2">
      <c r="F30718" s="27"/>
      <c r="G30718" s="27"/>
      <c r="H30718" s="27"/>
      <c r="I30718" s="27"/>
    </row>
    <row r="30719" spans="6:9" x14ac:dyDescent="0.2">
      <c r="F30719" s="27"/>
      <c r="G30719" s="27"/>
      <c r="H30719" s="27"/>
      <c r="I30719" s="27"/>
    </row>
    <row r="30720" spans="6:9" x14ac:dyDescent="0.2">
      <c r="F30720" s="27"/>
      <c r="G30720" s="27"/>
      <c r="H30720" s="27"/>
      <c r="I30720" s="27"/>
    </row>
    <row r="30721" spans="6:9" x14ac:dyDescent="0.2">
      <c r="F30721" s="27"/>
      <c r="G30721" s="27"/>
      <c r="H30721" s="27"/>
      <c r="I30721" s="27"/>
    </row>
    <row r="30722" spans="6:9" x14ac:dyDescent="0.2">
      <c r="F30722" s="27"/>
      <c r="G30722" s="27"/>
      <c r="H30722" s="27"/>
      <c r="I30722" s="27"/>
    </row>
    <row r="30723" spans="6:9" x14ac:dyDescent="0.2">
      <c r="F30723" s="27"/>
      <c r="G30723" s="27"/>
      <c r="H30723" s="27"/>
      <c r="I30723" s="27"/>
    </row>
    <row r="30724" spans="6:9" x14ac:dyDescent="0.2">
      <c r="F30724" s="27"/>
      <c r="G30724" s="27"/>
      <c r="H30724" s="27"/>
      <c r="I30724" s="27"/>
    </row>
    <row r="30725" spans="6:9" x14ac:dyDescent="0.2">
      <c r="F30725" s="27"/>
      <c r="G30725" s="27"/>
      <c r="H30725" s="27"/>
      <c r="I30725" s="27"/>
    </row>
    <row r="30726" spans="6:9" x14ac:dyDescent="0.2">
      <c r="F30726" s="27"/>
      <c r="G30726" s="27"/>
      <c r="H30726" s="27"/>
      <c r="I30726" s="27"/>
    </row>
    <row r="30727" spans="6:9" x14ac:dyDescent="0.2">
      <c r="F30727" s="27"/>
      <c r="G30727" s="27"/>
      <c r="H30727" s="27"/>
      <c r="I30727" s="27"/>
    </row>
    <row r="30728" spans="6:9" x14ac:dyDescent="0.2">
      <c r="F30728" s="27"/>
      <c r="G30728" s="27"/>
      <c r="H30728" s="27"/>
      <c r="I30728" s="27"/>
    </row>
    <row r="30729" spans="6:9" x14ac:dyDescent="0.2">
      <c r="F30729" s="27"/>
      <c r="G30729" s="27"/>
      <c r="H30729" s="27"/>
      <c r="I30729" s="27"/>
    </row>
    <row r="30730" spans="6:9" x14ac:dyDescent="0.2">
      <c r="F30730" s="27"/>
      <c r="G30730" s="27"/>
      <c r="H30730" s="27"/>
      <c r="I30730" s="27"/>
    </row>
    <row r="30731" spans="6:9" x14ac:dyDescent="0.2">
      <c r="F30731" s="27"/>
      <c r="G30731" s="27"/>
      <c r="H30731" s="27"/>
      <c r="I30731" s="27"/>
    </row>
    <row r="30732" spans="6:9" x14ac:dyDescent="0.2">
      <c r="F30732" s="27"/>
      <c r="G30732" s="27"/>
      <c r="H30732" s="27"/>
      <c r="I30732" s="27"/>
    </row>
    <row r="30733" spans="6:9" x14ac:dyDescent="0.2">
      <c r="F30733" s="27"/>
      <c r="G30733" s="27"/>
      <c r="H30733" s="27"/>
      <c r="I30733" s="27"/>
    </row>
    <row r="30734" spans="6:9" x14ac:dyDescent="0.2">
      <c r="F30734" s="27"/>
      <c r="G30734" s="27"/>
      <c r="H30734" s="27"/>
      <c r="I30734" s="27"/>
    </row>
    <row r="30735" spans="6:9" x14ac:dyDescent="0.2">
      <c r="F30735" s="27"/>
      <c r="G30735" s="27"/>
      <c r="H30735" s="27"/>
      <c r="I30735" s="27"/>
    </row>
    <row r="30736" spans="6:9" x14ac:dyDescent="0.2">
      <c r="F30736" s="27"/>
      <c r="G30736" s="27"/>
      <c r="H30736" s="27"/>
      <c r="I30736" s="27"/>
    </row>
    <row r="30737" spans="6:9" x14ac:dyDescent="0.2">
      <c r="F30737" s="27"/>
      <c r="G30737" s="27"/>
      <c r="H30737" s="27"/>
      <c r="I30737" s="27"/>
    </row>
    <row r="30738" spans="6:9" x14ac:dyDescent="0.2">
      <c r="F30738" s="27"/>
      <c r="G30738" s="27"/>
      <c r="H30738" s="27"/>
      <c r="I30738" s="27"/>
    </row>
    <row r="30739" spans="6:9" x14ac:dyDescent="0.2">
      <c r="F30739" s="27"/>
      <c r="G30739" s="27"/>
      <c r="H30739" s="27"/>
      <c r="I30739" s="27"/>
    </row>
    <row r="30740" spans="6:9" x14ac:dyDescent="0.2">
      <c r="F30740" s="27"/>
      <c r="G30740" s="27"/>
      <c r="H30740" s="27"/>
      <c r="I30740" s="27"/>
    </row>
    <row r="30741" spans="6:9" x14ac:dyDescent="0.2">
      <c r="F30741" s="27"/>
      <c r="G30741" s="27"/>
      <c r="H30741" s="27"/>
      <c r="I30741" s="27"/>
    </row>
    <row r="30742" spans="6:9" x14ac:dyDescent="0.2">
      <c r="F30742" s="27"/>
      <c r="G30742" s="27"/>
      <c r="H30742" s="27"/>
      <c r="I30742" s="27"/>
    </row>
    <row r="30743" spans="6:9" x14ac:dyDescent="0.2">
      <c r="F30743" s="27"/>
      <c r="G30743" s="27"/>
      <c r="H30743" s="27"/>
      <c r="I30743" s="27"/>
    </row>
    <row r="30744" spans="6:9" x14ac:dyDescent="0.2">
      <c r="F30744" s="27"/>
      <c r="G30744" s="27"/>
      <c r="H30744" s="27"/>
      <c r="I30744" s="27"/>
    </row>
    <row r="30745" spans="6:9" x14ac:dyDescent="0.2">
      <c r="F30745" s="27"/>
      <c r="G30745" s="27"/>
      <c r="H30745" s="27"/>
      <c r="I30745" s="27"/>
    </row>
    <row r="30746" spans="6:9" x14ac:dyDescent="0.2">
      <c r="F30746" s="27"/>
      <c r="G30746" s="27"/>
      <c r="H30746" s="27"/>
      <c r="I30746" s="27"/>
    </row>
    <row r="30747" spans="6:9" x14ac:dyDescent="0.2">
      <c r="F30747" s="27"/>
      <c r="G30747" s="27"/>
      <c r="H30747" s="27"/>
      <c r="I30747" s="27"/>
    </row>
    <row r="30748" spans="6:9" x14ac:dyDescent="0.2">
      <c r="F30748" s="27"/>
      <c r="G30748" s="27"/>
      <c r="H30748" s="27"/>
      <c r="I30748" s="27"/>
    </row>
    <row r="30749" spans="6:9" x14ac:dyDescent="0.2">
      <c r="F30749" s="27"/>
      <c r="G30749" s="27"/>
      <c r="H30749" s="27"/>
      <c r="I30749" s="27"/>
    </row>
    <row r="30750" spans="6:9" x14ac:dyDescent="0.2">
      <c r="F30750" s="27"/>
      <c r="G30750" s="27"/>
      <c r="H30750" s="27"/>
      <c r="I30750" s="27"/>
    </row>
    <row r="30751" spans="6:9" x14ac:dyDescent="0.2">
      <c r="F30751" s="27"/>
      <c r="G30751" s="27"/>
      <c r="H30751" s="27"/>
      <c r="I30751" s="27"/>
    </row>
    <row r="30752" spans="6:9" x14ac:dyDescent="0.2">
      <c r="F30752" s="27"/>
      <c r="G30752" s="27"/>
      <c r="H30752" s="27"/>
      <c r="I30752" s="27"/>
    </row>
    <row r="30753" spans="6:9" x14ac:dyDescent="0.2">
      <c r="F30753" s="27"/>
      <c r="G30753" s="27"/>
      <c r="H30753" s="27"/>
      <c r="I30753" s="27"/>
    </row>
    <row r="30754" spans="6:9" x14ac:dyDescent="0.2">
      <c r="F30754" s="27"/>
      <c r="G30754" s="27"/>
      <c r="H30754" s="27"/>
      <c r="I30754" s="27"/>
    </row>
    <row r="30755" spans="6:9" x14ac:dyDescent="0.2">
      <c r="F30755" s="27"/>
      <c r="G30755" s="27"/>
      <c r="H30755" s="27"/>
      <c r="I30755" s="27"/>
    </row>
    <row r="30756" spans="6:9" x14ac:dyDescent="0.2">
      <c r="F30756" s="27"/>
      <c r="G30756" s="27"/>
      <c r="H30756" s="27"/>
      <c r="I30756" s="27"/>
    </row>
    <row r="30757" spans="6:9" x14ac:dyDescent="0.2">
      <c r="F30757" s="27"/>
      <c r="G30757" s="27"/>
      <c r="H30757" s="27"/>
      <c r="I30757" s="27"/>
    </row>
    <row r="30758" spans="6:9" x14ac:dyDescent="0.2">
      <c r="F30758" s="27"/>
      <c r="G30758" s="27"/>
      <c r="H30758" s="27"/>
      <c r="I30758" s="27"/>
    </row>
    <row r="30759" spans="6:9" x14ac:dyDescent="0.2">
      <c r="F30759" s="27"/>
      <c r="G30759" s="27"/>
      <c r="H30759" s="27"/>
      <c r="I30759" s="27"/>
    </row>
    <row r="30760" spans="6:9" x14ac:dyDescent="0.2">
      <c r="F30760" s="27"/>
      <c r="G30760" s="27"/>
      <c r="H30760" s="27"/>
      <c r="I30760" s="27"/>
    </row>
    <row r="30761" spans="6:9" x14ac:dyDescent="0.2">
      <c r="F30761" s="27"/>
      <c r="G30761" s="27"/>
      <c r="H30761" s="27"/>
      <c r="I30761" s="27"/>
    </row>
    <row r="30762" spans="6:9" x14ac:dyDescent="0.2">
      <c r="F30762" s="27"/>
      <c r="G30762" s="27"/>
      <c r="H30762" s="27"/>
      <c r="I30762" s="27"/>
    </row>
    <row r="30763" spans="6:9" x14ac:dyDescent="0.2">
      <c r="F30763" s="27"/>
      <c r="G30763" s="27"/>
      <c r="H30763" s="27"/>
      <c r="I30763" s="27"/>
    </row>
    <row r="30764" spans="6:9" x14ac:dyDescent="0.2">
      <c r="F30764" s="27"/>
      <c r="G30764" s="27"/>
      <c r="H30764" s="27"/>
      <c r="I30764" s="27"/>
    </row>
    <row r="30765" spans="6:9" x14ac:dyDescent="0.2">
      <c r="F30765" s="27"/>
      <c r="G30765" s="27"/>
      <c r="H30765" s="27"/>
      <c r="I30765" s="27"/>
    </row>
    <row r="30766" spans="6:9" x14ac:dyDescent="0.2">
      <c r="F30766" s="27"/>
      <c r="G30766" s="27"/>
      <c r="H30766" s="27"/>
      <c r="I30766" s="27"/>
    </row>
    <row r="30767" spans="6:9" x14ac:dyDescent="0.2">
      <c r="F30767" s="27"/>
      <c r="G30767" s="27"/>
      <c r="H30767" s="27"/>
      <c r="I30767" s="27"/>
    </row>
    <row r="30768" spans="6:9" x14ac:dyDescent="0.2">
      <c r="F30768" s="27"/>
      <c r="G30768" s="27"/>
      <c r="H30768" s="27"/>
      <c r="I30768" s="27"/>
    </row>
    <row r="30769" spans="6:9" x14ac:dyDescent="0.2">
      <c r="F30769" s="27"/>
      <c r="G30769" s="27"/>
      <c r="H30769" s="27"/>
      <c r="I30769" s="27"/>
    </row>
    <row r="30770" spans="6:9" x14ac:dyDescent="0.2">
      <c r="F30770" s="27"/>
      <c r="G30770" s="27"/>
      <c r="H30770" s="27"/>
      <c r="I30770" s="27"/>
    </row>
    <row r="30771" spans="6:9" x14ac:dyDescent="0.2">
      <c r="F30771" s="27"/>
      <c r="G30771" s="27"/>
      <c r="H30771" s="27"/>
      <c r="I30771" s="27"/>
    </row>
    <row r="30772" spans="6:9" x14ac:dyDescent="0.2">
      <c r="F30772" s="27"/>
      <c r="G30772" s="27"/>
      <c r="H30772" s="27"/>
      <c r="I30772" s="27"/>
    </row>
    <row r="30773" spans="6:9" x14ac:dyDescent="0.2">
      <c r="F30773" s="27"/>
      <c r="G30773" s="27"/>
      <c r="H30773" s="27"/>
      <c r="I30773" s="27"/>
    </row>
    <row r="30774" spans="6:9" x14ac:dyDescent="0.2">
      <c r="F30774" s="27"/>
      <c r="G30774" s="27"/>
      <c r="H30774" s="27"/>
      <c r="I30774" s="27"/>
    </row>
    <row r="30775" spans="6:9" x14ac:dyDescent="0.2">
      <c r="F30775" s="27"/>
      <c r="G30775" s="27"/>
      <c r="H30775" s="27"/>
      <c r="I30775" s="27"/>
    </row>
    <row r="30776" spans="6:9" x14ac:dyDescent="0.2">
      <c r="F30776" s="27"/>
      <c r="G30776" s="27"/>
      <c r="H30776" s="27"/>
      <c r="I30776" s="27"/>
    </row>
    <row r="30777" spans="6:9" x14ac:dyDescent="0.2">
      <c r="F30777" s="27"/>
      <c r="G30777" s="27"/>
      <c r="H30777" s="27"/>
      <c r="I30777" s="27"/>
    </row>
    <row r="30778" spans="6:9" x14ac:dyDescent="0.2">
      <c r="F30778" s="27"/>
      <c r="G30778" s="27"/>
      <c r="H30778" s="27"/>
      <c r="I30778" s="27"/>
    </row>
    <row r="30779" spans="6:9" x14ac:dyDescent="0.2">
      <c r="F30779" s="27"/>
      <c r="G30779" s="27"/>
      <c r="H30779" s="27"/>
      <c r="I30779" s="27"/>
    </row>
    <row r="30780" spans="6:9" x14ac:dyDescent="0.2">
      <c r="F30780" s="27"/>
      <c r="G30780" s="27"/>
      <c r="H30780" s="27"/>
      <c r="I30780" s="27"/>
    </row>
    <row r="30781" spans="6:9" x14ac:dyDescent="0.2">
      <c r="F30781" s="27"/>
      <c r="G30781" s="27"/>
      <c r="H30781" s="27"/>
      <c r="I30781" s="27"/>
    </row>
    <row r="30782" spans="6:9" x14ac:dyDescent="0.2">
      <c r="F30782" s="27"/>
      <c r="G30782" s="27"/>
      <c r="H30782" s="27"/>
      <c r="I30782" s="27"/>
    </row>
    <row r="30783" spans="6:9" x14ac:dyDescent="0.2">
      <c r="F30783" s="27"/>
      <c r="G30783" s="27"/>
      <c r="H30783" s="27"/>
      <c r="I30783" s="27"/>
    </row>
    <row r="30784" spans="6:9" x14ac:dyDescent="0.2">
      <c r="F30784" s="27"/>
      <c r="G30784" s="27"/>
      <c r="H30784" s="27"/>
      <c r="I30784" s="27"/>
    </row>
    <row r="30785" spans="6:9" x14ac:dyDescent="0.2">
      <c r="F30785" s="27"/>
      <c r="G30785" s="27"/>
      <c r="H30785" s="27"/>
      <c r="I30785" s="27"/>
    </row>
    <row r="30786" spans="6:9" x14ac:dyDescent="0.2">
      <c r="F30786" s="27"/>
      <c r="G30786" s="27"/>
      <c r="H30786" s="27"/>
      <c r="I30786" s="27"/>
    </row>
    <row r="30787" spans="6:9" x14ac:dyDescent="0.2">
      <c r="F30787" s="27"/>
      <c r="G30787" s="27"/>
      <c r="H30787" s="27"/>
      <c r="I30787" s="27"/>
    </row>
    <row r="30788" spans="6:9" x14ac:dyDescent="0.2">
      <c r="F30788" s="27"/>
      <c r="G30788" s="27"/>
      <c r="H30788" s="27"/>
      <c r="I30788" s="27"/>
    </row>
    <row r="30789" spans="6:9" x14ac:dyDescent="0.2">
      <c r="F30789" s="27"/>
      <c r="G30789" s="27"/>
      <c r="H30789" s="27"/>
      <c r="I30789" s="27"/>
    </row>
    <row r="30790" spans="6:9" x14ac:dyDescent="0.2">
      <c r="F30790" s="27"/>
      <c r="G30790" s="27"/>
      <c r="H30790" s="27"/>
      <c r="I30790" s="27"/>
    </row>
    <row r="30791" spans="6:9" x14ac:dyDescent="0.2">
      <c r="F30791" s="27"/>
      <c r="G30791" s="27"/>
      <c r="H30791" s="27"/>
      <c r="I30791" s="27"/>
    </row>
    <row r="30792" spans="6:9" x14ac:dyDescent="0.2">
      <c r="F30792" s="27"/>
      <c r="G30792" s="27"/>
      <c r="H30792" s="27"/>
      <c r="I30792" s="27"/>
    </row>
    <row r="30793" spans="6:9" x14ac:dyDescent="0.2">
      <c r="F30793" s="27"/>
      <c r="G30793" s="27"/>
      <c r="H30793" s="27"/>
      <c r="I30793" s="27"/>
    </row>
    <row r="30794" spans="6:9" x14ac:dyDescent="0.2">
      <c r="F30794" s="27"/>
      <c r="G30794" s="27"/>
      <c r="H30794" s="27"/>
      <c r="I30794" s="27"/>
    </row>
    <row r="30795" spans="6:9" x14ac:dyDescent="0.2">
      <c r="F30795" s="27"/>
      <c r="G30795" s="27"/>
      <c r="H30795" s="27"/>
      <c r="I30795" s="27"/>
    </row>
    <row r="30796" spans="6:9" x14ac:dyDescent="0.2">
      <c r="F30796" s="27"/>
      <c r="G30796" s="27"/>
      <c r="H30796" s="27"/>
      <c r="I30796" s="27"/>
    </row>
    <row r="30797" spans="6:9" x14ac:dyDescent="0.2">
      <c r="F30797" s="27"/>
      <c r="G30797" s="27"/>
      <c r="H30797" s="27"/>
      <c r="I30797" s="27"/>
    </row>
    <row r="30798" spans="6:9" x14ac:dyDescent="0.2">
      <c r="F30798" s="27"/>
      <c r="G30798" s="27"/>
      <c r="H30798" s="27"/>
      <c r="I30798" s="27"/>
    </row>
    <row r="30799" spans="6:9" x14ac:dyDescent="0.2">
      <c r="F30799" s="27"/>
      <c r="G30799" s="27"/>
      <c r="H30799" s="27"/>
      <c r="I30799" s="27"/>
    </row>
    <row r="30800" spans="6:9" x14ac:dyDescent="0.2">
      <c r="F30800" s="27"/>
      <c r="G30800" s="27"/>
      <c r="H30800" s="27"/>
      <c r="I30800" s="27"/>
    </row>
    <row r="30801" spans="6:9" x14ac:dyDescent="0.2">
      <c r="F30801" s="27"/>
      <c r="G30801" s="27"/>
      <c r="H30801" s="27"/>
      <c r="I30801" s="27"/>
    </row>
    <row r="30802" spans="6:9" x14ac:dyDescent="0.2">
      <c r="F30802" s="27"/>
      <c r="G30802" s="27"/>
      <c r="H30802" s="27"/>
      <c r="I30802" s="27"/>
    </row>
    <row r="30803" spans="6:9" x14ac:dyDescent="0.2">
      <c r="F30803" s="27"/>
      <c r="G30803" s="27"/>
      <c r="H30803" s="27"/>
      <c r="I30803" s="27"/>
    </row>
    <row r="30804" spans="6:9" x14ac:dyDescent="0.2">
      <c r="F30804" s="27"/>
      <c r="G30804" s="27"/>
      <c r="H30804" s="27"/>
      <c r="I30804" s="27"/>
    </row>
    <row r="30805" spans="6:9" x14ac:dyDescent="0.2">
      <c r="F30805" s="27"/>
      <c r="G30805" s="27"/>
      <c r="H30805" s="27"/>
      <c r="I30805" s="27"/>
    </row>
    <row r="30806" spans="6:9" x14ac:dyDescent="0.2">
      <c r="F30806" s="27"/>
      <c r="G30806" s="27"/>
      <c r="H30806" s="27"/>
      <c r="I30806" s="27"/>
    </row>
    <row r="30807" spans="6:9" x14ac:dyDescent="0.2">
      <c r="F30807" s="27"/>
      <c r="G30807" s="27"/>
      <c r="H30807" s="27"/>
      <c r="I30807" s="27"/>
    </row>
    <row r="30808" spans="6:9" x14ac:dyDescent="0.2">
      <c r="F30808" s="27"/>
      <c r="G30808" s="27"/>
      <c r="H30808" s="27"/>
      <c r="I30808" s="27"/>
    </row>
    <row r="30809" spans="6:9" x14ac:dyDescent="0.2">
      <c r="F30809" s="27"/>
      <c r="G30809" s="27"/>
      <c r="H30809" s="27"/>
      <c r="I30809" s="27"/>
    </row>
    <row r="30810" spans="6:9" x14ac:dyDescent="0.2">
      <c r="F30810" s="27"/>
      <c r="G30810" s="27"/>
      <c r="H30810" s="27"/>
      <c r="I30810" s="27"/>
    </row>
    <row r="30811" spans="6:9" x14ac:dyDescent="0.2">
      <c r="F30811" s="27"/>
      <c r="G30811" s="27"/>
      <c r="H30811" s="27"/>
      <c r="I30811" s="27"/>
    </row>
    <row r="30812" spans="6:9" x14ac:dyDescent="0.2">
      <c r="F30812" s="27"/>
      <c r="G30812" s="27"/>
      <c r="H30812" s="27"/>
      <c r="I30812" s="27"/>
    </row>
    <row r="30813" spans="6:9" x14ac:dyDescent="0.2">
      <c r="F30813" s="27"/>
      <c r="G30813" s="27"/>
      <c r="H30813" s="27"/>
      <c r="I30813" s="27"/>
    </row>
    <row r="30814" spans="6:9" x14ac:dyDescent="0.2">
      <c r="F30814" s="27"/>
      <c r="G30814" s="27"/>
      <c r="H30814" s="27"/>
      <c r="I30814" s="27"/>
    </row>
    <row r="30815" spans="6:9" x14ac:dyDescent="0.2">
      <c r="F30815" s="27"/>
      <c r="G30815" s="27"/>
      <c r="H30815" s="27"/>
      <c r="I30815" s="27"/>
    </row>
    <row r="30816" spans="6:9" x14ac:dyDescent="0.2">
      <c r="F30816" s="27"/>
      <c r="G30816" s="27"/>
      <c r="H30816" s="27"/>
      <c r="I30816" s="27"/>
    </row>
    <row r="30817" spans="6:9" x14ac:dyDescent="0.2">
      <c r="F30817" s="27"/>
      <c r="G30817" s="27"/>
      <c r="H30817" s="27"/>
      <c r="I30817" s="27"/>
    </row>
    <row r="30818" spans="6:9" x14ac:dyDescent="0.2">
      <c r="F30818" s="27"/>
      <c r="G30818" s="27"/>
      <c r="H30818" s="27"/>
      <c r="I30818" s="27"/>
    </row>
    <row r="30819" spans="6:9" x14ac:dyDescent="0.2">
      <c r="F30819" s="27"/>
      <c r="G30819" s="27"/>
      <c r="H30819" s="27"/>
      <c r="I30819" s="27"/>
    </row>
    <row r="30820" spans="6:9" x14ac:dyDescent="0.2">
      <c r="F30820" s="27"/>
      <c r="G30820" s="27"/>
      <c r="H30820" s="27"/>
      <c r="I30820" s="27"/>
    </row>
    <row r="30821" spans="6:9" x14ac:dyDescent="0.2">
      <c r="F30821" s="27"/>
      <c r="G30821" s="27"/>
      <c r="H30821" s="27"/>
      <c r="I30821" s="27"/>
    </row>
    <row r="30822" spans="6:9" x14ac:dyDescent="0.2">
      <c r="F30822" s="27"/>
      <c r="G30822" s="27"/>
      <c r="H30822" s="27"/>
      <c r="I30822" s="27"/>
    </row>
    <row r="30823" spans="6:9" x14ac:dyDescent="0.2">
      <c r="F30823" s="27"/>
      <c r="G30823" s="27"/>
      <c r="H30823" s="27"/>
      <c r="I30823" s="27"/>
    </row>
    <row r="30824" spans="6:9" x14ac:dyDescent="0.2">
      <c r="F30824" s="27"/>
      <c r="G30824" s="27"/>
      <c r="H30824" s="27"/>
      <c r="I30824" s="27"/>
    </row>
    <row r="30825" spans="6:9" x14ac:dyDescent="0.2">
      <c r="F30825" s="27"/>
      <c r="G30825" s="27"/>
      <c r="H30825" s="27"/>
      <c r="I30825" s="27"/>
    </row>
    <row r="30826" spans="6:9" x14ac:dyDescent="0.2">
      <c r="F30826" s="27"/>
      <c r="G30826" s="27"/>
      <c r="H30826" s="27"/>
      <c r="I30826" s="27"/>
    </row>
    <row r="30827" spans="6:9" x14ac:dyDescent="0.2">
      <c r="F30827" s="27"/>
      <c r="G30827" s="27"/>
      <c r="H30827" s="27"/>
      <c r="I30827" s="27"/>
    </row>
    <row r="30828" spans="6:9" x14ac:dyDescent="0.2">
      <c r="F30828" s="27"/>
      <c r="G30828" s="27"/>
      <c r="H30828" s="27"/>
      <c r="I30828" s="27"/>
    </row>
    <row r="30829" spans="6:9" x14ac:dyDescent="0.2">
      <c r="F30829" s="27"/>
      <c r="G30829" s="27"/>
      <c r="H30829" s="27"/>
      <c r="I30829" s="27"/>
    </row>
    <row r="30830" spans="6:9" x14ac:dyDescent="0.2">
      <c r="F30830" s="27"/>
      <c r="G30830" s="27"/>
      <c r="H30830" s="27"/>
      <c r="I30830" s="27"/>
    </row>
    <row r="30831" spans="6:9" x14ac:dyDescent="0.2">
      <c r="F30831" s="27"/>
      <c r="G30831" s="27"/>
      <c r="H30831" s="27"/>
      <c r="I30831" s="27"/>
    </row>
    <row r="30832" spans="6:9" x14ac:dyDescent="0.2">
      <c r="F30832" s="27"/>
      <c r="G30832" s="27"/>
      <c r="H30832" s="27"/>
      <c r="I30832" s="27"/>
    </row>
    <row r="30833" spans="6:9" x14ac:dyDescent="0.2">
      <c r="F30833" s="27"/>
      <c r="G30833" s="27"/>
      <c r="H30833" s="27"/>
      <c r="I30833" s="27"/>
    </row>
    <row r="30834" spans="6:9" x14ac:dyDescent="0.2">
      <c r="F30834" s="27"/>
      <c r="G30834" s="27"/>
      <c r="H30834" s="27"/>
      <c r="I30834" s="27"/>
    </row>
    <row r="30835" spans="6:9" x14ac:dyDescent="0.2">
      <c r="F30835" s="27"/>
      <c r="G30835" s="27"/>
      <c r="H30835" s="27"/>
      <c r="I30835" s="27"/>
    </row>
    <row r="30836" spans="6:9" x14ac:dyDescent="0.2">
      <c r="F30836" s="27"/>
      <c r="G30836" s="27"/>
      <c r="H30836" s="27"/>
      <c r="I30836" s="27"/>
    </row>
    <row r="30837" spans="6:9" x14ac:dyDescent="0.2">
      <c r="F30837" s="27"/>
      <c r="G30837" s="27"/>
      <c r="H30837" s="27"/>
      <c r="I30837" s="27"/>
    </row>
    <row r="30838" spans="6:9" x14ac:dyDescent="0.2">
      <c r="F30838" s="27"/>
      <c r="G30838" s="27"/>
      <c r="H30838" s="27"/>
      <c r="I30838" s="27"/>
    </row>
    <row r="30839" spans="6:9" x14ac:dyDescent="0.2">
      <c r="F30839" s="27"/>
      <c r="G30839" s="27"/>
      <c r="H30839" s="27"/>
      <c r="I30839" s="27"/>
    </row>
    <row r="30840" spans="6:9" x14ac:dyDescent="0.2">
      <c r="F30840" s="27"/>
      <c r="G30840" s="27"/>
      <c r="H30840" s="27"/>
      <c r="I30840" s="27"/>
    </row>
    <row r="30841" spans="6:9" x14ac:dyDescent="0.2">
      <c r="F30841" s="27"/>
      <c r="G30841" s="27"/>
      <c r="H30841" s="27"/>
      <c r="I30841" s="27"/>
    </row>
    <row r="30842" spans="6:9" x14ac:dyDescent="0.2">
      <c r="F30842" s="27"/>
      <c r="G30842" s="27"/>
      <c r="H30842" s="27"/>
      <c r="I30842" s="27"/>
    </row>
    <row r="30843" spans="6:9" x14ac:dyDescent="0.2">
      <c r="F30843" s="27"/>
      <c r="G30843" s="27"/>
      <c r="H30843" s="27"/>
      <c r="I30843" s="27"/>
    </row>
    <row r="30844" spans="6:9" x14ac:dyDescent="0.2">
      <c r="F30844" s="27"/>
      <c r="G30844" s="27"/>
      <c r="H30844" s="27"/>
      <c r="I30844" s="27"/>
    </row>
    <row r="30845" spans="6:9" x14ac:dyDescent="0.2">
      <c r="F30845" s="27"/>
      <c r="G30845" s="27"/>
      <c r="H30845" s="27"/>
      <c r="I30845" s="27"/>
    </row>
    <row r="30846" spans="6:9" x14ac:dyDescent="0.2">
      <c r="F30846" s="27"/>
      <c r="G30846" s="27"/>
      <c r="H30846" s="27"/>
      <c r="I30846" s="27"/>
    </row>
    <row r="30847" spans="6:9" x14ac:dyDescent="0.2">
      <c r="F30847" s="27"/>
      <c r="G30847" s="27"/>
      <c r="H30847" s="27"/>
      <c r="I30847" s="27"/>
    </row>
    <row r="30848" spans="6:9" x14ac:dyDescent="0.2">
      <c r="F30848" s="27"/>
      <c r="G30848" s="27"/>
      <c r="H30848" s="27"/>
      <c r="I30848" s="27"/>
    </row>
    <row r="30849" spans="6:9" x14ac:dyDescent="0.2">
      <c r="F30849" s="27"/>
      <c r="G30849" s="27"/>
      <c r="H30849" s="27"/>
      <c r="I30849" s="27"/>
    </row>
    <row r="30850" spans="6:9" x14ac:dyDescent="0.2">
      <c r="F30850" s="27"/>
      <c r="G30850" s="27"/>
      <c r="H30850" s="27"/>
      <c r="I30850" s="27"/>
    </row>
    <row r="30851" spans="6:9" x14ac:dyDescent="0.2">
      <c r="F30851" s="27"/>
      <c r="G30851" s="27"/>
      <c r="H30851" s="27"/>
      <c r="I30851" s="27"/>
    </row>
    <row r="30852" spans="6:9" x14ac:dyDescent="0.2">
      <c r="F30852" s="27"/>
      <c r="G30852" s="27"/>
      <c r="H30852" s="27"/>
      <c r="I30852" s="27"/>
    </row>
    <row r="30853" spans="6:9" x14ac:dyDescent="0.2">
      <c r="F30853" s="27"/>
      <c r="G30853" s="27"/>
      <c r="H30853" s="27"/>
      <c r="I30853" s="27"/>
    </row>
    <row r="30854" spans="6:9" x14ac:dyDescent="0.2">
      <c r="F30854" s="27"/>
      <c r="G30854" s="27"/>
      <c r="H30854" s="27"/>
      <c r="I30854" s="27"/>
    </row>
    <row r="30855" spans="6:9" x14ac:dyDescent="0.2">
      <c r="F30855" s="27"/>
      <c r="G30855" s="27"/>
      <c r="H30855" s="27"/>
      <c r="I30855" s="27"/>
    </row>
    <row r="30856" spans="6:9" x14ac:dyDescent="0.2">
      <c r="F30856" s="27"/>
      <c r="G30856" s="27"/>
      <c r="H30856" s="27"/>
      <c r="I30856" s="27"/>
    </row>
    <row r="30857" spans="6:9" x14ac:dyDescent="0.2">
      <c r="F30857" s="27"/>
      <c r="G30857" s="27"/>
      <c r="H30857" s="27"/>
      <c r="I30857" s="27"/>
    </row>
    <row r="30858" spans="6:9" x14ac:dyDescent="0.2">
      <c r="F30858" s="27"/>
      <c r="G30858" s="27"/>
      <c r="H30858" s="27"/>
      <c r="I30858" s="27"/>
    </row>
    <row r="30859" spans="6:9" x14ac:dyDescent="0.2">
      <c r="F30859" s="27"/>
      <c r="G30859" s="27"/>
      <c r="H30859" s="27"/>
      <c r="I30859" s="27"/>
    </row>
    <row r="30860" spans="6:9" x14ac:dyDescent="0.2">
      <c r="F30860" s="27"/>
      <c r="G30860" s="27"/>
      <c r="H30860" s="27"/>
      <c r="I30860" s="27"/>
    </row>
    <row r="30861" spans="6:9" x14ac:dyDescent="0.2">
      <c r="F30861" s="27"/>
      <c r="G30861" s="27"/>
      <c r="H30861" s="27"/>
      <c r="I30861" s="27"/>
    </row>
    <row r="30862" spans="6:9" x14ac:dyDescent="0.2">
      <c r="F30862" s="27"/>
      <c r="G30862" s="27"/>
      <c r="H30862" s="27"/>
      <c r="I30862" s="27"/>
    </row>
    <row r="30863" spans="6:9" x14ac:dyDescent="0.2">
      <c r="F30863" s="27"/>
      <c r="G30863" s="27"/>
      <c r="H30863" s="27"/>
      <c r="I30863" s="27"/>
    </row>
    <row r="30864" spans="6:9" x14ac:dyDescent="0.2">
      <c r="F30864" s="27"/>
      <c r="G30864" s="27"/>
      <c r="H30864" s="27"/>
      <c r="I30864" s="27"/>
    </row>
    <row r="30865" spans="6:9" x14ac:dyDescent="0.2">
      <c r="F30865" s="27"/>
      <c r="G30865" s="27"/>
      <c r="H30865" s="27"/>
      <c r="I30865" s="27"/>
    </row>
    <row r="30866" spans="6:9" x14ac:dyDescent="0.2">
      <c r="F30866" s="27"/>
      <c r="G30866" s="27"/>
      <c r="H30866" s="27"/>
      <c r="I30866" s="27"/>
    </row>
    <row r="30867" spans="6:9" x14ac:dyDescent="0.2">
      <c r="F30867" s="27"/>
      <c r="G30867" s="27"/>
      <c r="H30867" s="27"/>
      <c r="I30867" s="27"/>
    </row>
    <row r="30868" spans="6:9" x14ac:dyDescent="0.2">
      <c r="F30868" s="27"/>
      <c r="G30868" s="27"/>
      <c r="H30868" s="27"/>
      <c r="I30868" s="27"/>
    </row>
    <row r="30869" spans="6:9" x14ac:dyDescent="0.2">
      <c r="F30869" s="27"/>
      <c r="G30869" s="27"/>
      <c r="H30869" s="27"/>
      <c r="I30869" s="27"/>
    </row>
    <row r="30870" spans="6:9" x14ac:dyDescent="0.2">
      <c r="F30870" s="27"/>
      <c r="G30870" s="27"/>
      <c r="H30870" s="27"/>
      <c r="I30870" s="27"/>
    </row>
    <row r="30871" spans="6:9" x14ac:dyDescent="0.2">
      <c r="F30871" s="27"/>
      <c r="G30871" s="27"/>
      <c r="H30871" s="27"/>
      <c r="I30871" s="27"/>
    </row>
    <row r="30872" spans="6:9" x14ac:dyDescent="0.2">
      <c r="F30872" s="27"/>
      <c r="G30872" s="27"/>
      <c r="H30872" s="27"/>
      <c r="I30872" s="27"/>
    </row>
    <row r="30873" spans="6:9" x14ac:dyDescent="0.2">
      <c r="F30873" s="27"/>
      <c r="G30873" s="27"/>
      <c r="H30873" s="27"/>
      <c r="I30873" s="27"/>
    </row>
    <row r="30874" spans="6:9" x14ac:dyDescent="0.2">
      <c r="F30874" s="27"/>
      <c r="G30874" s="27"/>
      <c r="H30874" s="27"/>
      <c r="I30874" s="27"/>
    </row>
    <row r="30875" spans="6:9" x14ac:dyDescent="0.2">
      <c r="F30875" s="27"/>
      <c r="G30875" s="27"/>
      <c r="H30875" s="27"/>
      <c r="I30875" s="27"/>
    </row>
    <row r="30876" spans="6:9" x14ac:dyDescent="0.2">
      <c r="F30876" s="27"/>
      <c r="G30876" s="27"/>
      <c r="H30876" s="27"/>
      <c r="I30876" s="27"/>
    </row>
    <row r="30877" spans="6:9" x14ac:dyDescent="0.2">
      <c r="F30877" s="27"/>
      <c r="G30877" s="27"/>
      <c r="H30877" s="27"/>
      <c r="I30877" s="27"/>
    </row>
    <row r="30878" spans="6:9" x14ac:dyDescent="0.2">
      <c r="F30878" s="27"/>
      <c r="G30878" s="27"/>
      <c r="H30878" s="27"/>
      <c r="I30878" s="27"/>
    </row>
    <row r="30879" spans="6:9" x14ac:dyDescent="0.2">
      <c r="F30879" s="27"/>
      <c r="G30879" s="27"/>
      <c r="H30879" s="27"/>
      <c r="I30879" s="27"/>
    </row>
    <row r="30880" spans="6:9" x14ac:dyDescent="0.2">
      <c r="F30880" s="27"/>
      <c r="G30880" s="27"/>
      <c r="H30880" s="27"/>
      <c r="I30880" s="27"/>
    </row>
    <row r="30881" spans="6:9" x14ac:dyDescent="0.2">
      <c r="F30881" s="27"/>
      <c r="G30881" s="27"/>
      <c r="H30881" s="27"/>
      <c r="I30881" s="27"/>
    </row>
    <row r="30882" spans="6:9" x14ac:dyDescent="0.2">
      <c r="F30882" s="27"/>
      <c r="G30882" s="27"/>
      <c r="H30882" s="27"/>
      <c r="I30882" s="27"/>
    </row>
    <row r="30883" spans="6:9" x14ac:dyDescent="0.2">
      <c r="F30883" s="27"/>
      <c r="G30883" s="27"/>
      <c r="H30883" s="27"/>
      <c r="I30883" s="27"/>
    </row>
    <row r="30884" spans="6:9" x14ac:dyDescent="0.2">
      <c r="F30884" s="27"/>
      <c r="G30884" s="27"/>
      <c r="H30884" s="27"/>
      <c r="I30884" s="27"/>
    </row>
    <row r="30885" spans="6:9" x14ac:dyDescent="0.2">
      <c r="F30885" s="27"/>
      <c r="G30885" s="27"/>
      <c r="H30885" s="27"/>
      <c r="I30885" s="27"/>
    </row>
    <row r="30886" spans="6:9" x14ac:dyDescent="0.2">
      <c r="F30886" s="27"/>
      <c r="G30886" s="27"/>
      <c r="H30886" s="27"/>
      <c r="I30886" s="27"/>
    </row>
    <row r="30887" spans="6:9" x14ac:dyDescent="0.2">
      <c r="F30887" s="27"/>
      <c r="G30887" s="27"/>
      <c r="H30887" s="27"/>
      <c r="I30887" s="27"/>
    </row>
    <row r="30888" spans="6:9" x14ac:dyDescent="0.2">
      <c r="F30888" s="27"/>
      <c r="G30888" s="27"/>
      <c r="H30888" s="27"/>
      <c r="I30888" s="27"/>
    </row>
    <row r="30889" spans="6:9" x14ac:dyDescent="0.2">
      <c r="F30889" s="27"/>
      <c r="G30889" s="27"/>
      <c r="H30889" s="27"/>
      <c r="I30889" s="27"/>
    </row>
    <row r="30890" spans="6:9" x14ac:dyDescent="0.2">
      <c r="F30890" s="27"/>
      <c r="G30890" s="27"/>
      <c r="H30890" s="27"/>
      <c r="I30890" s="27"/>
    </row>
    <row r="30891" spans="6:9" x14ac:dyDescent="0.2">
      <c r="F30891" s="27"/>
      <c r="G30891" s="27"/>
      <c r="H30891" s="27"/>
      <c r="I30891" s="27"/>
    </row>
    <row r="30892" spans="6:9" x14ac:dyDescent="0.2">
      <c r="F30892" s="27"/>
      <c r="G30892" s="27"/>
      <c r="H30892" s="27"/>
      <c r="I30892" s="27"/>
    </row>
    <row r="30893" spans="6:9" x14ac:dyDescent="0.2">
      <c r="F30893" s="27"/>
      <c r="G30893" s="27"/>
      <c r="H30893" s="27"/>
      <c r="I30893" s="27"/>
    </row>
    <row r="30894" spans="6:9" x14ac:dyDescent="0.2">
      <c r="F30894" s="27"/>
      <c r="G30894" s="27"/>
      <c r="H30894" s="27"/>
      <c r="I30894" s="27"/>
    </row>
    <row r="30895" spans="6:9" x14ac:dyDescent="0.2">
      <c r="F30895" s="27"/>
      <c r="G30895" s="27"/>
      <c r="H30895" s="27"/>
      <c r="I30895" s="27"/>
    </row>
    <row r="30896" spans="6:9" x14ac:dyDescent="0.2">
      <c r="F30896" s="27"/>
      <c r="G30896" s="27"/>
      <c r="H30896" s="27"/>
      <c r="I30896" s="27"/>
    </row>
    <row r="30897" spans="6:9" x14ac:dyDescent="0.2">
      <c r="F30897" s="27"/>
      <c r="G30897" s="27"/>
      <c r="H30897" s="27"/>
      <c r="I30897" s="27"/>
    </row>
    <row r="30898" spans="6:9" x14ac:dyDescent="0.2">
      <c r="F30898" s="27"/>
      <c r="G30898" s="27"/>
      <c r="H30898" s="27"/>
      <c r="I30898" s="27"/>
    </row>
    <row r="30899" spans="6:9" x14ac:dyDescent="0.2">
      <c r="F30899" s="27"/>
      <c r="G30899" s="27"/>
      <c r="H30899" s="27"/>
      <c r="I30899" s="27"/>
    </row>
    <row r="30900" spans="6:9" x14ac:dyDescent="0.2">
      <c r="F30900" s="27"/>
      <c r="G30900" s="27"/>
      <c r="H30900" s="27"/>
      <c r="I30900" s="27"/>
    </row>
    <row r="30901" spans="6:9" x14ac:dyDescent="0.2">
      <c r="F30901" s="27"/>
      <c r="G30901" s="27"/>
      <c r="H30901" s="27"/>
      <c r="I30901" s="27"/>
    </row>
    <row r="30902" spans="6:9" x14ac:dyDescent="0.2">
      <c r="F30902" s="27"/>
      <c r="G30902" s="27"/>
      <c r="H30902" s="27"/>
      <c r="I30902" s="27"/>
    </row>
    <row r="30903" spans="6:9" x14ac:dyDescent="0.2">
      <c r="F30903" s="27"/>
      <c r="G30903" s="27"/>
      <c r="H30903" s="27"/>
      <c r="I30903" s="27"/>
    </row>
    <row r="30904" spans="6:9" x14ac:dyDescent="0.2">
      <c r="F30904" s="27"/>
      <c r="G30904" s="27"/>
      <c r="H30904" s="27"/>
      <c r="I30904" s="27"/>
    </row>
    <row r="30905" spans="6:9" x14ac:dyDescent="0.2">
      <c r="F30905" s="27"/>
      <c r="G30905" s="27"/>
      <c r="H30905" s="27"/>
      <c r="I30905" s="27"/>
    </row>
    <row r="30906" spans="6:9" x14ac:dyDescent="0.2">
      <c r="F30906" s="27"/>
      <c r="G30906" s="27"/>
      <c r="H30906" s="27"/>
      <c r="I30906" s="27"/>
    </row>
    <row r="30907" spans="6:9" x14ac:dyDescent="0.2">
      <c r="F30907" s="27"/>
      <c r="G30907" s="27"/>
      <c r="H30907" s="27"/>
      <c r="I30907" s="27"/>
    </row>
    <row r="30908" spans="6:9" x14ac:dyDescent="0.2">
      <c r="F30908" s="27"/>
      <c r="G30908" s="27"/>
      <c r="H30908" s="27"/>
      <c r="I30908" s="27"/>
    </row>
    <row r="30909" spans="6:9" x14ac:dyDescent="0.2">
      <c r="F30909" s="27"/>
      <c r="G30909" s="27"/>
      <c r="H30909" s="27"/>
      <c r="I30909" s="27"/>
    </row>
    <row r="30910" spans="6:9" x14ac:dyDescent="0.2">
      <c r="F30910" s="27"/>
      <c r="G30910" s="27"/>
      <c r="H30910" s="27"/>
      <c r="I30910" s="27"/>
    </row>
    <row r="30911" spans="6:9" x14ac:dyDescent="0.2">
      <c r="F30911" s="27"/>
      <c r="G30911" s="27"/>
      <c r="H30911" s="27"/>
      <c r="I30911" s="27"/>
    </row>
    <row r="30912" spans="6:9" x14ac:dyDescent="0.2">
      <c r="F30912" s="27"/>
      <c r="G30912" s="27"/>
      <c r="H30912" s="27"/>
      <c r="I30912" s="27"/>
    </row>
    <row r="30913" spans="6:9" x14ac:dyDescent="0.2">
      <c r="F30913" s="27"/>
      <c r="G30913" s="27"/>
      <c r="H30913" s="27"/>
      <c r="I30913" s="27"/>
    </row>
    <row r="30914" spans="6:9" x14ac:dyDescent="0.2">
      <c r="F30914" s="27"/>
      <c r="G30914" s="27"/>
      <c r="H30914" s="27"/>
      <c r="I30914" s="27"/>
    </row>
    <row r="30915" spans="6:9" x14ac:dyDescent="0.2">
      <c r="F30915" s="27"/>
      <c r="G30915" s="27"/>
      <c r="H30915" s="27"/>
      <c r="I30915" s="27"/>
    </row>
    <row r="30916" spans="6:9" x14ac:dyDescent="0.2">
      <c r="F30916" s="27"/>
      <c r="G30916" s="27"/>
      <c r="H30916" s="27"/>
      <c r="I30916" s="27"/>
    </row>
    <row r="30917" spans="6:9" x14ac:dyDescent="0.2">
      <c r="F30917" s="27"/>
      <c r="G30917" s="27"/>
      <c r="H30917" s="27"/>
      <c r="I30917" s="27"/>
    </row>
    <row r="30918" spans="6:9" x14ac:dyDescent="0.2">
      <c r="F30918" s="27"/>
      <c r="G30918" s="27"/>
      <c r="H30918" s="27"/>
      <c r="I30918" s="27"/>
    </row>
    <row r="30919" spans="6:9" x14ac:dyDescent="0.2">
      <c r="F30919" s="27"/>
      <c r="G30919" s="27"/>
      <c r="H30919" s="27"/>
      <c r="I30919" s="27"/>
    </row>
    <row r="30920" spans="6:9" x14ac:dyDescent="0.2">
      <c r="F30920" s="27"/>
      <c r="G30920" s="27"/>
      <c r="H30920" s="27"/>
      <c r="I30920" s="27"/>
    </row>
    <row r="30921" spans="6:9" x14ac:dyDescent="0.2">
      <c r="F30921" s="27"/>
      <c r="G30921" s="27"/>
      <c r="H30921" s="27"/>
      <c r="I30921" s="27"/>
    </row>
    <row r="30922" spans="6:9" x14ac:dyDescent="0.2">
      <c r="F30922" s="27"/>
      <c r="G30922" s="27"/>
      <c r="H30922" s="27"/>
      <c r="I30922" s="27"/>
    </row>
    <row r="30923" spans="6:9" x14ac:dyDescent="0.2">
      <c r="F30923" s="27"/>
      <c r="G30923" s="27"/>
      <c r="H30923" s="27"/>
      <c r="I30923" s="27"/>
    </row>
    <row r="30924" spans="6:9" x14ac:dyDescent="0.2">
      <c r="F30924" s="27"/>
      <c r="G30924" s="27"/>
      <c r="H30924" s="27"/>
      <c r="I30924" s="27"/>
    </row>
    <row r="30925" spans="6:9" x14ac:dyDescent="0.2">
      <c r="F30925" s="27"/>
      <c r="G30925" s="27"/>
      <c r="H30925" s="27"/>
      <c r="I30925" s="27"/>
    </row>
    <row r="30926" spans="6:9" x14ac:dyDescent="0.2">
      <c r="F30926" s="27"/>
      <c r="G30926" s="27"/>
      <c r="H30926" s="27"/>
      <c r="I30926" s="27"/>
    </row>
    <row r="30927" spans="6:9" x14ac:dyDescent="0.2">
      <c r="F30927" s="27"/>
      <c r="G30927" s="27"/>
      <c r="H30927" s="27"/>
      <c r="I30927" s="27"/>
    </row>
    <row r="30928" spans="6:9" x14ac:dyDescent="0.2">
      <c r="F30928" s="27"/>
      <c r="G30928" s="27"/>
      <c r="H30928" s="27"/>
      <c r="I30928" s="27"/>
    </row>
    <row r="30929" spans="6:9" x14ac:dyDescent="0.2">
      <c r="F30929" s="27"/>
      <c r="G30929" s="27"/>
      <c r="H30929" s="27"/>
      <c r="I30929" s="27"/>
    </row>
    <row r="30930" spans="6:9" x14ac:dyDescent="0.2">
      <c r="F30930" s="27"/>
      <c r="G30930" s="27"/>
      <c r="H30930" s="27"/>
      <c r="I30930" s="27"/>
    </row>
    <row r="30931" spans="6:9" x14ac:dyDescent="0.2">
      <c r="F30931" s="27"/>
      <c r="G30931" s="27"/>
      <c r="H30931" s="27"/>
      <c r="I30931" s="27"/>
    </row>
    <row r="30932" spans="6:9" x14ac:dyDescent="0.2">
      <c r="F30932" s="27"/>
      <c r="G30932" s="27"/>
      <c r="H30932" s="27"/>
      <c r="I30932" s="27"/>
    </row>
    <row r="30933" spans="6:9" x14ac:dyDescent="0.2">
      <c r="F30933" s="27"/>
      <c r="G30933" s="27"/>
      <c r="H30933" s="27"/>
      <c r="I30933" s="27"/>
    </row>
    <row r="30934" spans="6:9" x14ac:dyDescent="0.2">
      <c r="F30934" s="27"/>
      <c r="G30934" s="27"/>
      <c r="H30934" s="27"/>
      <c r="I30934" s="27"/>
    </row>
    <row r="30935" spans="6:9" x14ac:dyDescent="0.2">
      <c r="F30935" s="27"/>
      <c r="G30935" s="27"/>
      <c r="H30935" s="27"/>
      <c r="I30935" s="27"/>
    </row>
    <row r="30936" spans="6:9" x14ac:dyDescent="0.2">
      <c r="F30936" s="27"/>
      <c r="G30936" s="27"/>
      <c r="H30936" s="27"/>
      <c r="I30936" s="27"/>
    </row>
    <row r="30937" spans="6:9" x14ac:dyDescent="0.2">
      <c r="F30937" s="27"/>
      <c r="G30937" s="27"/>
      <c r="H30937" s="27"/>
      <c r="I30937" s="27"/>
    </row>
    <row r="30938" spans="6:9" x14ac:dyDescent="0.2">
      <c r="F30938" s="27"/>
      <c r="G30938" s="27"/>
      <c r="H30938" s="27"/>
      <c r="I30938" s="27"/>
    </row>
    <row r="30939" spans="6:9" x14ac:dyDescent="0.2">
      <c r="F30939" s="27"/>
      <c r="G30939" s="27"/>
      <c r="H30939" s="27"/>
      <c r="I30939" s="27"/>
    </row>
    <row r="30940" spans="6:9" x14ac:dyDescent="0.2">
      <c r="F30940" s="27"/>
      <c r="G30940" s="27"/>
      <c r="H30940" s="27"/>
      <c r="I30940" s="27"/>
    </row>
    <row r="30941" spans="6:9" x14ac:dyDescent="0.2">
      <c r="F30941" s="27"/>
      <c r="G30941" s="27"/>
      <c r="H30941" s="27"/>
      <c r="I30941" s="27"/>
    </row>
    <row r="30942" spans="6:9" x14ac:dyDescent="0.2">
      <c r="F30942" s="27"/>
      <c r="G30942" s="27"/>
      <c r="H30942" s="27"/>
      <c r="I30942" s="27"/>
    </row>
    <row r="30943" spans="6:9" x14ac:dyDescent="0.2">
      <c r="F30943" s="27"/>
      <c r="G30943" s="27"/>
      <c r="H30943" s="27"/>
      <c r="I30943" s="27"/>
    </row>
    <row r="30944" spans="6:9" x14ac:dyDescent="0.2">
      <c r="F30944" s="27"/>
      <c r="G30944" s="27"/>
      <c r="H30944" s="27"/>
      <c r="I30944" s="27"/>
    </row>
    <row r="30945" spans="6:9" x14ac:dyDescent="0.2">
      <c r="F30945" s="27"/>
      <c r="G30945" s="27"/>
      <c r="H30945" s="27"/>
      <c r="I30945" s="27"/>
    </row>
    <row r="30946" spans="6:9" x14ac:dyDescent="0.2">
      <c r="F30946" s="27"/>
      <c r="G30946" s="27"/>
      <c r="H30946" s="27"/>
      <c r="I30946" s="27"/>
    </row>
    <row r="30947" spans="6:9" x14ac:dyDescent="0.2">
      <c r="F30947" s="27"/>
      <c r="G30947" s="27"/>
      <c r="H30947" s="27"/>
      <c r="I30947" s="27"/>
    </row>
    <row r="30948" spans="6:9" x14ac:dyDescent="0.2">
      <c r="F30948" s="27"/>
      <c r="G30948" s="27"/>
      <c r="H30948" s="27"/>
      <c r="I30948" s="27"/>
    </row>
    <row r="30949" spans="6:9" x14ac:dyDescent="0.2">
      <c r="F30949" s="27"/>
      <c r="G30949" s="27"/>
      <c r="H30949" s="27"/>
      <c r="I30949" s="27"/>
    </row>
    <row r="30950" spans="6:9" x14ac:dyDescent="0.2">
      <c r="F30950" s="27"/>
      <c r="G30950" s="27"/>
      <c r="H30950" s="27"/>
      <c r="I30950" s="27"/>
    </row>
    <row r="30951" spans="6:9" x14ac:dyDescent="0.2">
      <c r="F30951" s="27"/>
      <c r="G30951" s="27"/>
      <c r="H30951" s="27"/>
      <c r="I30951" s="27"/>
    </row>
    <row r="30952" spans="6:9" x14ac:dyDescent="0.2">
      <c r="F30952" s="27"/>
      <c r="G30952" s="27"/>
      <c r="H30952" s="27"/>
      <c r="I30952" s="27"/>
    </row>
    <row r="30953" spans="6:9" x14ac:dyDescent="0.2">
      <c r="F30953" s="27"/>
      <c r="G30953" s="27"/>
      <c r="H30953" s="27"/>
      <c r="I30953" s="27"/>
    </row>
    <row r="30954" spans="6:9" x14ac:dyDescent="0.2">
      <c r="F30954" s="27"/>
      <c r="G30954" s="27"/>
      <c r="H30954" s="27"/>
      <c r="I30954" s="27"/>
    </row>
    <row r="30955" spans="6:9" x14ac:dyDescent="0.2">
      <c r="F30955" s="27"/>
      <c r="G30955" s="27"/>
      <c r="H30955" s="27"/>
      <c r="I30955" s="27"/>
    </row>
    <row r="30956" spans="6:9" x14ac:dyDescent="0.2">
      <c r="F30956" s="27"/>
      <c r="G30956" s="27"/>
      <c r="H30956" s="27"/>
      <c r="I30956" s="27"/>
    </row>
    <row r="30957" spans="6:9" x14ac:dyDescent="0.2">
      <c r="F30957" s="27"/>
      <c r="G30957" s="27"/>
      <c r="H30957" s="27"/>
      <c r="I30957" s="27"/>
    </row>
    <row r="30958" spans="6:9" x14ac:dyDescent="0.2">
      <c r="F30958" s="27"/>
      <c r="G30958" s="27"/>
      <c r="H30958" s="27"/>
      <c r="I30958" s="27"/>
    </row>
    <row r="30959" spans="6:9" x14ac:dyDescent="0.2">
      <c r="F30959" s="27"/>
      <c r="G30959" s="27"/>
      <c r="H30959" s="27"/>
      <c r="I30959" s="27"/>
    </row>
    <row r="30960" spans="6:9" x14ac:dyDescent="0.2">
      <c r="F30960" s="27"/>
      <c r="G30960" s="27"/>
      <c r="H30960" s="27"/>
      <c r="I30960" s="27"/>
    </row>
    <row r="30961" spans="6:9" x14ac:dyDescent="0.2">
      <c r="F30961" s="27"/>
      <c r="G30961" s="27"/>
      <c r="H30961" s="27"/>
      <c r="I30961" s="27"/>
    </row>
    <row r="30962" spans="6:9" x14ac:dyDescent="0.2">
      <c r="F30962" s="27"/>
      <c r="G30962" s="27"/>
      <c r="H30962" s="27"/>
      <c r="I30962" s="27"/>
    </row>
    <row r="30963" spans="6:9" x14ac:dyDescent="0.2">
      <c r="F30963" s="27"/>
      <c r="G30963" s="27"/>
      <c r="H30963" s="27"/>
      <c r="I30963" s="27"/>
    </row>
    <row r="30964" spans="6:9" x14ac:dyDescent="0.2">
      <c r="F30964" s="27"/>
      <c r="G30964" s="27"/>
      <c r="H30964" s="27"/>
      <c r="I30964" s="27"/>
    </row>
    <row r="30965" spans="6:9" x14ac:dyDescent="0.2">
      <c r="F30965" s="27"/>
      <c r="G30965" s="27"/>
      <c r="H30965" s="27"/>
      <c r="I30965" s="27"/>
    </row>
    <row r="30966" spans="6:9" x14ac:dyDescent="0.2">
      <c r="F30966" s="27"/>
      <c r="G30966" s="27"/>
      <c r="H30966" s="27"/>
      <c r="I30966" s="27"/>
    </row>
    <row r="30967" spans="6:9" x14ac:dyDescent="0.2">
      <c r="F30967" s="27"/>
      <c r="G30967" s="27"/>
      <c r="H30967" s="27"/>
      <c r="I30967" s="27"/>
    </row>
    <row r="30968" spans="6:9" x14ac:dyDescent="0.2">
      <c r="F30968" s="27"/>
      <c r="G30968" s="27"/>
      <c r="H30968" s="27"/>
      <c r="I30968" s="27"/>
    </row>
    <row r="30969" spans="6:9" x14ac:dyDescent="0.2">
      <c r="F30969" s="27"/>
      <c r="G30969" s="27"/>
      <c r="H30969" s="27"/>
      <c r="I30969" s="27"/>
    </row>
    <row r="30970" spans="6:9" x14ac:dyDescent="0.2">
      <c r="F30970" s="27"/>
      <c r="G30970" s="27"/>
      <c r="H30970" s="27"/>
      <c r="I30970" s="27"/>
    </row>
    <row r="30971" spans="6:9" x14ac:dyDescent="0.2">
      <c r="F30971" s="27"/>
      <c r="G30971" s="27"/>
      <c r="H30971" s="27"/>
      <c r="I30971" s="27"/>
    </row>
    <row r="30972" spans="6:9" x14ac:dyDescent="0.2">
      <c r="F30972" s="27"/>
      <c r="G30972" s="27"/>
      <c r="H30972" s="27"/>
      <c r="I30972" s="27"/>
    </row>
    <row r="30973" spans="6:9" x14ac:dyDescent="0.2">
      <c r="F30973" s="27"/>
      <c r="G30973" s="27"/>
      <c r="H30973" s="27"/>
      <c r="I30973" s="27"/>
    </row>
    <row r="30974" spans="6:9" x14ac:dyDescent="0.2">
      <c r="F30974" s="27"/>
      <c r="G30974" s="27"/>
      <c r="H30974" s="27"/>
      <c r="I30974" s="27"/>
    </row>
    <row r="30975" spans="6:9" x14ac:dyDescent="0.2">
      <c r="F30975" s="27"/>
      <c r="G30975" s="27"/>
      <c r="H30975" s="27"/>
      <c r="I30975" s="27"/>
    </row>
    <row r="30976" spans="6:9" x14ac:dyDescent="0.2">
      <c r="F30976" s="27"/>
      <c r="G30976" s="27"/>
      <c r="H30976" s="27"/>
      <c r="I30976" s="27"/>
    </row>
    <row r="30977" spans="6:9" x14ac:dyDescent="0.2">
      <c r="F30977" s="27"/>
      <c r="G30977" s="27"/>
      <c r="H30977" s="27"/>
      <c r="I30977" s="27"/>
    </row>
    <row r="30978" spans="6:9" x14ac:dyDescent="0.2">
      <c r="F30978" s="27"/>
      <c r="G30978" s="27"/>
      <c r="H30978" s="27"/>
      <c r="I30978" s="27"/>
    </row>
    <row r="30979" spans="6:9" x14ac:dyDescent="0.2">
      <c r="F30979" s="27"/>
      <c r="G30979" s="27"/>
      <c r="H30979" s="27"/>
      <c r="I30979" s="27"/>
    </row>
    <row r="30980" spans="6:9" x14ac:dyDescent="0.2">
      <c r="F30980" s="27"/>
      <c r="G30980" s="27"/>
      <c r="H30980" s="27"/>
      <c r="I30980" s="27"/>
    </row>
    <row r="30981" spans="6:9" x14ac:dyDescent="0.2">
      <c r="F30981" s="27"/>
      <c r="G30981" s="27"/>
      <c r="H30981" s="27"/>
      <c r="I30981" s="27"/>
    </row>
    <row r="30982" spans="6:9" x14ac:dyDescent="0.2">
      <c r="F30982" s="27"/>
      <c r="G30982" s="27"/>
      <c r="H30982" s="27"/>
      <c r="I30982" s="27"/>
    </row>
    <row r="30983" spans="6:9" x14ac:dyDescent="0.2">
      <c r="F30983" s="27"/>
      <c r="G30983" s="27"/>
      <c r="H30983" s="27"/>
      <c r="I30983" s="27"/>
    </row>
    <row r="30984" spans="6:9" x14ac:dyDescent="0.2">
      <c r="F30984" s="27"/>
      <c r="G30984" s="27"/>
      <c r="H30984" s="27"/>
      <c r="I30984" s="27"/>
    </row>
    <row r="30985" spans="6:9" x14ac:dyDescent="0.2">
      <c r="F30985" s="27"/>
      <c r="G30985" s="27"/>
      <c r="H30985" s="27"/>
      <c r="I30985" s="27"/>
    </row>
    <row r="30986" spans="6:9" x14ac:dyDescent="0.2">
      <c r="F30986" s="27"/>
      <c r="G30986" s="27"/>
      <c r="H30986" s="27"/>
      <c r="I30986" s="27"/>
    </row>
    <row r="30987" spans="6:9" x14ac:dyDescent="0.2">
      <c r="F30987" s="27"/>
      <c r="G30987" s="27"/>
      <c r="H30987" s="27"/>
      <c r="I30987" s="27"/>
    </row>
    <row r="30988" spans="6:9" x14ac:dyDescent="0.2">
      <c r="F30988" s="27"/>
      <c r="G30988" s="27"/>
      <c r="H30988" s="27"/>
      <c r="I30988" s="27"/>
    </row>
    <row r="30989" spans="6:9" x14ac:dyDescent="0.2">
      <c r="F30989" s="27"/>
      <c r="G30989" s="27"/>
      <c r="H30989" s="27"/>
      <c r="I30989" s="27"/>
    </row>
    <row r="30990" spans="6:9" x14ac:dyDescent="0.2">
      <c r="F30990" s="27"/>
      <c r="G30990" s="27"/>
      <c r="H30990" s="27"/>
      <c r="I30990" s="27"/>
    </row>
    <row r="30991" spans="6:9" x14ac:dyDescent="0.2">
      <c r="F30991" s="27"/>
      <c r="G30991" s="27"/>
      <c r="H30991" s="27"/>
      <c r="I30991" s="27"/>
    </row>
    <row r="30992" spans="6:9" x14ac:dyDescent="0.2">
      <c r="F30992" s="27"/>
      <c r="G30992" s="27"/>
      <c r="H30992" s="27"/>
      <c r="I30992" s="27"/>
    </row>
    <row r="30993" spans="6:9" x14ac:dyDescent="0.2">
      <c r="F30993" s="27"/>
      <c r="G30993" s="27"/>
      <c r="H30993" s="27"/>
      <c r="I30993" s="27"/>
    </row>
    <row r="30994" spans="6:9" x14ac:dyDescent="0.2">
      <c r="F30994" s="27"/>
      <c r="G30994" s="27"/>
      <c r="H30994" s="27"/>
      <c r="I30994" s="27"/>
    </row>
    <row r="30995" spans="6:9" x14ac:dyDescent="0.2">
      <c r="F30995" s="27"/>
      <c r="G30995" s="27"/>
      <c r="H30995" s="27"/>
      <c r="I30995" s="27"/>
    </row>
    <row r="30996" spans="6:9" x14ac:dyDescent="0.2">
      <c r="F30996" s="27"/>
      <c r="G30996" s="27"/>
      <c r="H30996" s="27"/>
      <c r="I30996" s="27"/>
    </row>
    <row r="30997" spans="6:9" x14ac:dyDescent="0.2">
      <c r="F30997" s="27"/>
      <c r="G30997" s="27"/>
      <c r="H30997" s="27"/>
      <c r="I30997" s="27"/>
    </row>
    <row r="30998" spans="6:9" x14ac:dyDescent="0.2">
      <c r="F30998" s="27"/>
      <c r="G30998" s="27"/>
      <c r="H30998" s="27"/>
      <c r="I30998" s="27"/>
    </row>
    <row r="30999" spans="6:9" x14ac:dyDescent="0.2">
      <c r="F30999" s="27"/>
      <c r="G30999" s="27"/>
      <c r="H30999" s="27"/>
      <c r="I30999" s="27"/>
    </row>
    <row r="31000" spans="6:9" x14ac:dyDescent="0.2">
      <c r="F31000" s="27"/>
      <c r="G31000" s="27"/>
      <c r="H31000" s="27"/>
      <c r="I31000" s="27"/>
    </row>
    <row r="31001" spans="6:9" x14ac:dyDescent="0.2">
      <c r="F31001" s="27"/>
      <c r="G31001" s="27"/>
      <c r="H31001" s="27"/>
      <c r="I31001" s="27"/>
    </row>
    <row r="31002" spans="6:9" x14ac:dyDescent="0.2">
      <c r="F31002" s="27"/>
      <c r="G31002" s="27"/>
      <c r="H31002" s="27"/>
      <c r="I31002" s="27"/>
    </row>
    <row r="31003" spans="6:9" x14ac:dyDescent="0.2">
      <c r="F31003" s="27"/>
      <c r="G31003" s="27"/>
      <c r="H31003" s="27"/>
      <c r="I31003" s="27"/>
    </row>
    <row r="31004" spans="6:9" x14ac:dyDescent="0.2">
      <c r="F31004" s="27"/>
      <c r="G31004" s="27"/>
      <c r="H31004" s="27"/>
      <c r="I31004" s="27"/>
    </row>
    <row r="31005" spans="6:9" x14ac:dyDescent="0.2">
      <c r="F31005" s="27"/>
      <c r="G31005" s="27"/>
      <c r="H31005" s="27"/>
      <c r="I31005" s="27"/>
    </row>
    <row r="31006" spans="6:9" x14ac:dyDescent="0.2">
      <c r="F31006" s="27"/>
      <c r="G31006" s="27"/>
      <c r="H31006" s="27"/>
      <c r="I31006" s="27"/>
    </row>
    <row r="31007" spans="6:9" x14ac:dyDescent="0.2">
      <c r="F31007" s="27"/>
      <c r="G31007" s="27"/>
      <c r="H31007" s="27"/>
      <c r="I31007" s="27"/>
    </row>
    <row r="31008" spans="6:9" x14ac:dyDescent="0.2">
      <c r="F31008" s="27"/>
      <c r="G31008" s="27"/>
      <c r="H31008" s="27"/>
      <c r="I31008" s="27"/>
    </row>
    <row r="31009" spans="6:9" x14ac:dyDescent="0.2">
      <c r="F31009" s="27"/>
      <c r="G31009" s="27"/>
      <c r="H31009" s="27"/>
      <c r="I31009" s="27"/>
    </row>
    <row r="31010" spans="6:9" x14ac:dyDescent="0.2">
      <c r="F31010" s="27"/>
      <c r="G31010" s="27"/>
      <c r="H31010" s="27"/>
      <c r="I31010" s="27"/>
    </row>
    <row r="31011" spans="6:9" x14ac:dyDescent="0.2">
      <c r="F31011" s="27"/>
      <c r="G31011" s="27"/>
      <c r="H31011" s="27"/>
      <c r="I31011" s="27"/>
    </row>
    <row r="31012" spans="6:9" x14ac:dyDescent="0.2">
      <c r="F31012" s="27"/>
      <c r="G31012" s="27"/>
      <c r="H31012" s="27"/>
      <c r="I31012" s="27"/>
    </row>
    <row r="31013" spans="6:9" x14ac:dyDescent="0.2">
      <c r="F31013" s="27"/>
      <c r="G31013" s="27"/>
      <c r="H31013" s="27"/>
      <c r="I31013" s="27"/>
    </row>
    <row r="31014" spans="6:9" x14ac:dyDescent="0.2">
      <c r="F31014" s="27"/>
      <c r="G31014" s="27"/>
      <c r="H31014" s="27"/>
      <c r="I31014" s="27"/>
    </row>
    <row r="31015" spans="6:9" x14ac:dyDescent="0.2">
      <c r="F31015" s="27"/>
      <c r="G31015" s="27"/>
      <c r="H31015" s="27"/>
      <c r="I31015" s="27"/>
    </row>
    <row r="31016" spans="6:9" x14ac:dyDescent="0.2">
      <c r="F31016" s="27"/>
      <c r="G31016" s="27"/>
      <c r="H31016" s="27"/>
      <c r="I31016" s="27"/>
    </row>
    <row r="31017" spans="6:9" x14ac:dyDescent="0.2">
      <c r="F31017" s="27"/>
      <c r="G31017" s="27"/>
      <c r="H31017" s="27"/>
      <c r="I31017" s="27"/>
    </row>
    <row r="31018" spans="6:9" x14ac:dyDescent="0.2">
      <c r="F31018" s="27"/>
      <c r="G31018" s="27"/>
      <c r="H31018" s="27"/>
      <c r="I31018" s="27"/>
    </row>
    <row r="31019" spans="6:9" x14ac:dyDescent="0.2">
      <c r="F31019" s="27"/>
      <c r="G31019" s="27"/>
      <c r="H31019" s="27"/>
      <c r="I31019" s="27"/>
    </row>
    <row r="31020" spans="6:9" x14ac:dyDescent="0.2">
      <c r="F31020" s="27"/>
      <c r="G31020" s="27"/>
      <c r="H31020" s="27"/>
      <c r="I31020" s="27"/>
    </row>
    <row r="31021" spans="6:9" x14ac:dyDescent="0.2">
      <c r="F31021" s="27"/>
      <c r="G31021" s="27"/>
      <c r="H31021" s="27"/>
      <c r="I31021" s="27"/>
    </row>
    <row r="31022" spans="6:9" x14ac:dyDescent="0.2">
      <c r="F31022" s="27"/>
      <c r="G31022" s="27"/>
      <c r="H31022" s="27"/>
      <c r="I31022" s="27"/>
    </row>
    <row r="31023" spans="6:9" x14ac:dyDescent="0.2">
      <c r="F31023" s="27"/>
      <c r="G31023" s="27"/>
      <c r="H31023" s="27"/>
      <c r="I31023" s="27"/>
    </row>
    <row r="31024" spans="6:9" x14ac:dyDescent="0.2">
      <c r="F31024" s="27"/>
      <c r="G31024" s="27"/>
      <c r="H31024" s="27"/>
      <c r="I31024" s="27"/>
    </row>
    <row r="31025" spans="6:9" x14ac:dyDescent="0.2">
      <c r="F31025" s="27"/>
      <c r="G31025" s="27"/>
      <c r="H31025" s="27"/>
      <c r="I31025" s="27"/>
    </row>
    <row r="31026" spans="6:9" x14ac:dyDescent="0.2">
      <c r="F31026" s="27"/>
      <c r="G31026" s="27"/>
      <c r="H31026" s="27"/>
      <c r="I31026" s="27"/>
    </row>
    <row r="31027" spans="6:9" x14ac:dyDescent="0.2">
      <c r="F31027" s="27"/>
      <c r="G31027" s="27"/>
      <c r="H31027" s="27"/>
      <c r="I31027" s="27"/>
    </row>
    <row r="31028" spans="6:9" x14ac:dyDescent="0.2">
      <c r="F31028" s="27"/>
      <c r="G31028" s="27"/>
      <c r="H31028" s="27"/>
      <c r="I31028" s="27"/>
    </row>
    <row r="31029" spans="6:9" x14ac:dyDescent="0.2">
      <c r="F31029" s="27"/>
      <c r="G31029" s="27"/>
      <c r="H31029" s="27"/>
      <c r="I31029" s="27"/>
    </row>
    <row r="31030" spans="6:9" x14ac:dyDescent="0.2">
      <c r="F31030" s="27"/>
      <c r="G31030" s="27"/>
      <c r="H31030" s="27"/>
      <c r="I31030" s="27"/>
    </row>
    <row r="31031" spans="6:9" x14ac:dyDescent="0.2">
      <c r="F31031" s="27"/>
      <c r="G31031" s="27"/>
      <c r="H31031" s="27"/>
      <c r="I31031" s="27"/>
    </row>
    <row r="31032" spans="6:9" x14ac:dyDescent="0.2">
      <c r="F31032" s="27"/>
      <c r="G31032" s="27"/>
      <c r="H31032" s="27"/>
      <c r="I31032" s="27"/>
    </row>
    <row r="31033" spans="6:9" x14ac:dyDescent="0.2">
      <c r="F31033" s="27"/>
      <c r="G31033" s="27"/>
      <c r="H31033" s="27"/>
      <c r="I31033" s="27"/>
    </row>
    <row r="31034" spans="6:9" x14ac:dyDescent="0.2">
      <c r="F31034" s="27"/>
      <c r="G31034" s="27"/>
      <c r="H31034" s="27"/>
      <c r="I31034" s="27"/>
    </row>
    <row r="31035" spans="6:9" x14ac:dyDescent="0.2">
      <c r="F31035" s="27"/>
      <c r="G31035" s="27"/>
      <c r="H31035" s="27"/>
      <c r="I31035" s="27"/>
    </row>
    <row r="31036" spans="6:9" x14ac:dyDescent="0.2">
      <c r="F31036" s="27"/>
      <c r="G31036" s="27"/>
      <c r="H31036" s="27"/>
      <c r="I31036" s="27"/>
    </row>
    <row r="31037" spans="6:9" x14ac:dyDescent="0.2">
      <c r="F31037" s="27"/>
      <c r="G31037" s="27"/>
      <c r="H31037" s="27"/>
      <c r="I31037" s="27"/>
    </row>
    <row r="31038" spans="6:9" x14ac:dyDescent="0.2">
      <c r="F31038" s="27"/>
      <c r="G31038" s="27"/>
      <c r="H31038" s="27"/>
      <c r="I31038" s="27"/>
    </row>
    <row r="31039" spans="6:9" x14ac:dyDescent="0.2">
      <c r="F31039" s="27"/>
      <c r="G31039" s="27"/>
      <c r="H31039" s="27"/>
      <c r="I31039" s="27"/>
    </row>
    <row r="31040" spans="6:9" x14ac:dyDescent="0.2">
      <c r="F31040" s="27"/>
      <c r="G31040" s="27"/>
      <c r="H31040" s="27"/>
      <c r="I31040" s="27"/>
    </row>
    <row r="31041" spans="6:9" x14ac:dyDescent="0.2">
      <c r="F31041" s="27"/>
      <c r="G31041" s="27"/>
      <c r="H31041" s="27"/>
      <c r="I31041" s="27"/>
    </row>
    <row r="31042" spans="6:9" x14ac:dyDescent="0.2">
      <c r="F31042" s="27"/>
      <c r="G31042" s="27"/>
      <c r="H31042" s="27"/>
      <c r="I31042" s="27"/>
    </row>
    <row r="31043" spans="6:9" x14ac:dyDescent="0.2">
      <c r="F31043" s="27"/>
      <c r="G31043" s="27"/>
      <c r="H31043" s="27"/>
      <c r="I31043" s="27"/>
    </row>
    <row r="31044" spans="6:9" x14ac:dyDescent="0.2">
      <c r="F31044" s="27"/>
      <c r="G31044" s="27"/>
      <c r="H31044" s="27"/>
      <c r="I31044" s="27"/>
    </row>
    <row r="31045" spans="6:9" x14ac:dyDescent="0.2">
      <c r="F31045" s="27"/>
      <c r="G31045" s="27"/>
      <c r="H31045" s="27"/>
      <c r="I31045" s="27"/>
    </row>
    <row r="31046" spans="6:9" x14ac:dyDescent="0.2">
      <c r="F31046" s="27"/>
      <c r="G31046" s="27"/>
      <c r="H31046" s="27"/>
      <c r="I31046" s="27"/>
    </row>
    <row r="31047" spans="6:9" x14ac:dyDescent="0.2">
      <c r="F31047" s="27"/>
      <c r="G31047" s="27"/>
      <c r="H31047" s="27"/>
      <c r="I31047" s="27"/>
    </row>
    <row r="31048" spans="6:9" x14ac:dyDescent="0.2">
      <c r="F31048" s="27"/>
      <c r="G31048" s="27"/>
      <c r="H31048" s="27"/>
      <c r="I31048" s="27"/>
    </row>
    <row r="31049" spans="6:9" x14ac:dyDescent="0.2">
      <c r="F31049" s="27"/>
      <c r="G31049" s="27"/>
      <c r="H31049" s="27"/>
      <c r="I31049" s="27"/>
    </row>
    <row r="31050" spans="6:9" x14ac:dyDescent="0.2">
      <c r="F31050" s="27"/>
      <c r="G31050" s="27"/>
      <c r="H31050" s="27"/>
      <c r="I31050" s="27"/>
    </row>
    <row r="31051" spans="6:9" x14ac:dyDescent="0.2">
      <c r="F31051" s="27"/>
      <c r="G31051" s="27"/>
      <c r="H31051" s="27"/>
      <c r="I31051" s="27"/>
    </row>
    <row r="31052" spans="6:9" x14ac:dyDescent="0.2">
      <c r="F31052" s="27"/>
      <c r="G31052" s="27"/>
      <c r="H31052" s="27"/>
      <c r="I31052" s="27"/>
    </row>
    <row r="31053" spans="6:9" x14ac:dyDescent="0.2">
      <c r="F31053" s="27"/>
      <c r="G31053" s="27"/>
      <c r="H31053" s="27"/>
      <c r="I31053" s="27"/>
    </row>
    <row r="31054" spans="6:9" x14ac:dyDescent="0.2">
      <c r="F31054" s="27"/>
      <c r="G31054" s="27"/>
      <c r="H31054" s="27"/>
      <c r="I31054" s="27"/>
    </row>
    <row r="31055" spans="6:9" x14ac:dyDescent="0.2">
      <c r="F31055" s="27"/>
      <c r="G31055" s="27"/>
      <c r="H31055" s="27"/>
      <c r="I31055" s="27"/>
    </row>
    <row r="31056" spans="6:9" x14ac:dyDescent="0.2">
      <c r="F31056" s="27"/>
      <c r="G31056" s="27"/>
      <c r="H31056" s="27"/>
      <c r="I31056" s="27"/>
    </row>
    <row r="31057" spans="6:9" x14ac:dyDescent="0.2">
      <c r="F31057" s="27"/>
      <c r="G31057" s="27"/>
      <c r="H31057" s="27"/>
      <c r="I31057" s="27"/>
    </row>
    <row r="31058" spans="6:9" x14ac:dyDescent="0.2">
      <c r="F31058" s="27"/>
      <c r="G31058" s="27"/>
      <c r="H31058" s="27"/>
      <c r="I31058" s="27"/>
    </row>
    <row r="31059" spans="6:9" x14ac:dyDescent="0.2">
      <c r="F31059" s="27"/>
      <c r="G31059" s="27"/>
      <c r="H31059" s="27"/>
      <c r="I31059" s="27"/>
    </row>
    <row r="31060" spans="6:9" x14ac:dyDescent="0.2">
      <c r="F31060" s="27"/>
      <c r="G31060" s="27"/>
      <c r="H31060" s="27"/>
      <c r="I31060" s="27"/>
    </row>
    <row r="31061" spans="6:9" x14ac:dyDescent="0.2">
      <c r="F31061" s="27"/>
      <c r="G31061" s="27"/>
      <c r="H31061" s="27"/>
      <c r="I31061" s="27"/>
    </row>
    <row r="31062" spans="6:9" x14ac:dyDescent="0.2">
      <c r="F31062" s="27"/>
      <c r="G31062" s="27"/>
      <c r="H31062" s="27"/>
      <c r="I31062" s="27"/>
    </row>
    <row r="31063" spans="6:9" x14ac:dyDescent="0.2">
      <c r="F31063" s="27"/>
      <c r="G31063" s="27"/>
      <c r="H31063" s="27"/>
      <c r="I31063" s="27"/>
    </row>
    <row r="31064" spans="6:9" x14ac:dyDescent="0.2">
      <c r="F31064" s="27"/>
      <c r="G31064" s="27"/>
      <c r="H31064" s="27"/>
      <c r="I31064" s="27"/>
    </row>
    <row r="31065" spans="6:9" x14ac:dyDescent="0.2">
      <c r="F31065" s="27"/>
      <c r="G31065" s="27"/>
      <c r="H31065" s="27"/>
      <c r="I31065" s="27"/>
    </row>
    <row r="31066" spans="6:9" x14ac:dyDescent="0.2">
      <c r="F31066" s="27"/>
      <c r="G31066" s="27"/>
      <c r="H31066" s="27"/>
      <c r="I31066" s="27"/>
    </row>
    <row r="31067" spans="6:9" x14ac:dyDescent="0.2">
      <c r="F31067" s="27"/>
      <c r="G31067" s="27"/>
      <c r="H31067" s="27"/>
      <c r="I31067" s="27"/>
    </row>
    <row r="31068" spans="6:9" x14ac:dyDescent="0.2">
      <c r="F31068" s="27"/>
      <c r="G31068" s="27"/>
      <c r="H31068" s="27"/>
      <c r="I31068" s="27"/>
    </row>
    <row r="31069" spans="6:9" x14ac:dyDescent="0.2">
      <c r="F31069" s="27"/>
      <c r="G31069" s="27"/>
      <c r="H31069" s="27"/>
      <c r="I31069" s="27"/>
    </row>
    <row r="31070" spans="6:9" x14ac:dyDescent="0.2">
      <c r="F31070" s="27"/>
      <c r="G31070" s="27"/>
      <c r="H31070" s="27"/>
      <c r="I31070" s="27"/>
    </row>
    <row r="31071" spans="6:9" x14ac:dyDescent="0.2">
      <c r="F31071" s="27"/>
      <c r="G31071" s="27"/>
      <c r="H31071" s="27"/>
      <c r="I31071" s="27"/>
    </row>
    <row r="31072" spans="6:9" x14ac:dyDescent="0.2">
      <c r="F31072" s="27"/>
      <c r="G31072" s="27"/>
      <c r="H31072" s="27"/>
      <c r="I31072" s="27"/>
    </row>
    <row r="31073" spans="6:9" x14ac:dyDescent="0.2">
      <c r="F31073" s="27"/>
      <c r="G31073" s="27"/>
      <c r="H31073" s="27"/>
      <c r="I31073" s="27"/>
    </row>
    <row r="31074" spans="6:9" x14ac:dyDescent="0.2">
      <c r="F31074" s="27"/>
      <c r="G31074" s="27"/>
      <c r="H31074" s="27"/>
      <c r="I31074" s="27"/>
    </row>
    <row r="31075" spans="6:9" x14ac:dyDescent="0.2">
      <c r="F31075" s="27"/>
      <c r="G31075" s="27"/>
      <c r="H31075" s="27"/>
      <c r="I31075" s="27"/>
    </row>
    <row r="31076" spans="6:9" x14ac:dyDescent="0.2">
      <c r="F31076" s="27"/>
      <c r="G31076" s="27"/>
      <c r="H31076" s="27"/>
      <c r="I31076" s="27"/>
    </row>
    <row r="31077" spans="6:9" x14ac:dyDescent="0.2">
      <c r="F31077" s="27"/>
      <c r="G31077" s="27"/>
      <c r="H31077" s="27"/>
      <c r="I31077" s="27"/>
    </row>
    <row r="31078" spans="6:9" x14ac:dyDescent="0.2">
      <c r="F31078" s="27"/>
      <c r="G31078" s="27"/>
      <c r="H31078" s="27"/>
      <c r="I31078" s="27"/>
    </row>
    <row r="31079" spans="6:9" x14ac:dyDescent="0.2">
      <c r="F31079" s="27"/>
      <c r="G31079" s="27"/>
      <c r="H31079" s="27"/>
      <c r="I31079" s="27"/>
    </row>
    <row r="31080" spans="6:9" x14ac:dyDescent="0.2">
      <c r="F31080" s="27"/>
      <c r="G31080" s="27"/>
      <c r="H31080" s="27"/>
      <c r="I31080" s="27"/>
    </row>
    <row r="31081" spans="6:9" x14ac:dyDescent="0.2">
      <c r="F31081" s="27"/>
      <c r="G31081" s="27"/>
      <c r="H31081" s="27"/>
      <c r="I31081" s="27"/>
    </row>
    <row r="31082" spans="6:9" x14ac:dyDescent="0.2">
      <c r="F31082" s="27"/>
      <c r="G31082" s="27"/>
      <c r="H31082" s="27"/>
      <c r="I31082" s="27"/>
    </row>
    <row r="31083" spans="6:9" x14ac:dyDescent="0.2">
      <c r="F31083" s="27"/>
      <c r="G31083" s="27"/>
      <c r="H31083" s="27"/>
      <c r="I31083" s="27"/>
    </row>
    <row r="31084" spans="6:9" x14ac:dyDescent="0.2">
      <c r="F31084" s="27"/>
      <c r="G31084" s="27"/>
      <c r="H31084" s="27"/>
      <c r="I31084" s="27"/>
    </row>
    <row r="31085" spans="6:9" x14ac:dyDescent="0.2">
      <c r="F31085" s="27"/>
      <c r="G31085" s="27"/>
      <c r="H31085" s="27"/>
      <c r="I31085" s="27"/>
    </row>
    <row r="31086" spans="6:9" x14ac:dyDescent="0.2">
      <c r="F31086" s="27"/>
      <c r="G31086" s="27"/>
      <c r="H31086" s="27"/>
      <c r="I31086" s="27"/>
    </row>
    <row r="31087" spans="6:9" x14ac:dyDescent="0.2">
      <c r="F31087" s="27"/>
      <c r="G31087" s="27"/>
      <c r="H31087" s="27"/>
      <c r="I31087" s="27"/>
    </row>
    <row r="31088" spans="6:9" x14ac:dyDescent="0.2">
      <c r="F31088" s="27"/>
      <c r="G31088" s="27"/>
      <c r="H31088" s="27"/>
      <c r="I31088" s="27"/>
    </row>
    <row r="31089" spans="6:9" x14ac:dyDescent="0.2">
      <c r="F31089" s="27"/>
      <c r="G31089" s="27"/>
      <c r="H31089" s="27"/>
      <c r="I31089" s="27"/>
    </row>
    <row r="31090" spans="6:9" x14ac:dyDescent="0.2">
      <c r="F31090" s="27"/>
      <c r="G31090" s="27"/>
      <c r="H31090" s="27"/>
      <c r="I31090" s="27"/>
    </row>
    <row r="31091" spans="6:9" x14ac:dyDescent="0.2">
      <c r="F31091" s="27"/>
      <c r="G31091" s="27"/>
      <c r="H31091" s="27"/>
      <c r="I31091" s="27"/>
    </row>
    <row r="31092" spans="6:9" x14ac:dyDescent="0.2">
      <c r="F31092" s="27"/>
      <c r="G31092" s="27"/>
      <c r="H31092" s="27"/>
      <c r="I31092" s="27"/>
    </row>
    <row r="31093" spans="6:9" x14ac:dyDescent="0.2">
      <c r="F31093" s="27"/>
      <c r="G31093" s="27"/>
      <c r="H31093" s="27"/>
      <c r="I31093" s="27"/>
    </row>
    <row r="31094" spans="6:9" x14ac:dyDescent="0.2">
      <c r="F31094" s="27"/>
      <c r="G31094" s="27"/>
      <c r="H31094" s="27"/>
      <c r="I31094" s="27"/>
    </row>
    <row r="31095" spans="6:9" x14ac:dyDescent="0.2">
      <c r="F31095" s="27"/>
      <c r="G31095" s="27"/>
      <c r="H31095" s="27"/>
      <c r="I31095" s="27"/>
    </row>
    <row r="31096" spans="6:9" x14ac:dyDescent="0.2">
      <c r="F31096" s="27"/>
      <c r="G31096" s="27"/>
      <c r="H31096" s="27"/>
      <c r="I31096" s="27"/>
    </row>
    <row r="31097" spans="6:9" x14ac:dyDescent="0.2">
      <c r="F31097" s="27"/>
      <c r="G31097" s="27"/>
      <c r="H31097" s="27"/>
      <c r="I31097" s="27"/>
    </row>
    <row r="31098" spans="6:9" x14ac:dyDescent="0.2">
      <c r="F31098" s="27"/>
      <c r="G31098" s="27"/>
      <c r="H31098" s="27"/>
      <c r="I31098" s="27"/>
    </row>
    <row r="31099" spans="6:9" x14ac:dyDescent="0.2">
      <c r="F31099" s="27"/>
      <c r="G31099" s="27"/>
      <c r="H31099" s="27"/>
      <c r="I31099" s="27"/>
    </row>
    <row r="31100" spans="6:9" x14ac:dyDescent="0.2">
      <c r="F31100" s="27"/>
      <c r="G31100" s="27"/>
      <c r="H31100" s="27"/>
      <c r="I31100" s="27"/>
    </row>
    <row r="31101" spans="6:9" x14ac:dyDescent="0.2">
      <c r="F31101" s="27"/>
      <c r="G31101" s="27"/>
      <c r="H31101" s="27"/>
      <c r="I31101" s="27"/>
    </row>
    <row r="31102" spans="6:9" x14ac:dyDescent="0.2">
      <c r="F31102" s="27"/>
      <c r="G31102" s="27"/>
      <c r="H31102" s="27"/>
      <c r="I31102" s="27"/>
    </row>
    <row r="31103" spans="6:9" x14ac:dyDescent="0.2">
      <c r="F31103" s="27"/>
      <c r="G31103" s="27"/>
      <c r="H31103" s="27"/>
      <c r="I31103" s="27"/>
    </row>
    <row r="31104" spans="6:9" x14ac:dyDescent="0.2">
      <c r="F31104" s="27"/>
      <c r="G31104" s="27"/>
      <c r="H31104" s="27"/>
      <c r="I31104" s="27"/>
    </row>
    <row r="31105" spans="6:9" x14ac:dyDescent="0.2">
      <c r="F31105" s="27"/>
      <c r="G31105" s="27"/>
      <c r="H31105" s="27"/>
      <c r="I31105" s="27"/>
    </row>
    <row r="31106" spans="6:9" x14ac:dyDescent="0.2">
      <c r="F31106" s="27"/>
      <c r="G31106" s="27"/>
      <c r="H31106" s="27"/>
      <c r="I31106" s="27"/>
    </row>
    <row r="31107" spans="6:9" x14ac:dyDescent="0.2">
      <c r="F31107" s="27"/>
      <c r="G31107" s="27"/>
      <c r="H31107" s="27"/>
      <c r="I31107" s="27"/>
    </row>
    <row r="31108" spans="6:9" x14ac:dyDescent="0.2">
      <c r="F31108" s="27"/>
      <c r="G31108" s="27"/>
      <c r="H31108" s="27"/>
      <c r="I31108" s="27"/>
    </row>
    <row r="31109" spans="6:9" x14ac:dyDescent="0.2">
      <c r="F31109" s="27"/>
      <c r="G31109" s="27"/>
      <c r="H31109" s="27"/>
      <c r="I31109" s="27"/>
    </row>
    <row r="31110" spans="6:9" x14ac:dyDescent="0.2">
      <c r="F31110" s="27"/>
      <c r="G31110" s="27"/>
      <c r="H31110" s="27"/>
      <c r="I31110" s="27"/>
    </row>
    <row r="31111" spans="6:9" x14ac:dyDescent="0.2">
      <c r="F31111" s="27"/>
      <c r="G31111" s="27"/>
      <c r="H31111" s="27"/>
      <c r="I31111" s="27"/>
    </row>
    <row r="31112" spans="6:9" x14ac:dyDescent="0.2">
      <c r="F31112" s="27"/>
      <c r="G31112" s="27"/>
      <c r="H31112" s="27"/>
      <c r="I31112" s="27"/>
    </row>
    <row r="31113" spans="6:9" x14ac:dyDescent="0.2">
      <c r="F31113" s="27"/>
      <c r="G31113" s="27"/>
      <c r="H31113" s="27"/>
      <c r="I31113" s="27"/>
    </row>
    <row r="31114" spans="6:9" x14ac:dyDescent="0.2">
      <c r="F31114" s="27"/>
      <c r="G31114" s="27"/>
      <c r="H31114" s="27"/>
      <c r="I31114" s="27"/>
    </row>
    <row r="31115" spans="6:9" x14ac:dyDescent="0.2">
      <c r="F31115" s="27"/>
      <c r="G31115" s="27"/>
      <c r="H31115" s="27"/>
      <c r="I31115" s="27"/>
    </row>
    <row r="31116" spans="6:9" x14ac:dyDescent="0.2">
      <c r="F31116" s="27"/>
      <c r="G31116" s="27"/>
      <c r="H31116" s="27"/>
      <c r="I31116" s="27"/>
    </row>
    <row r="31117" spans="6:9" x14ac:dyDescent="0.2">
      <c r="F31117" s="27"/>
      <c r="G31117" s="27"/>
      <c r="H31117" s="27"/>
      <c r="I31117" s="27"/>
    </row>
    <row r="31118" spans="6:9" x14ac:dyDescent="0.2">
      <c r="F31118" s="27"/>
      <c r="G31118" s="27"/>
      <c r="H31118" s="27"/>
      <c r="I31118" s="27"/>
    </row>
    <row r="31119" spans="6:9" x14ac:dyDescent="0.2">
      <c r="F31119" s="27"/>
      <c r="G31119" s="27"/>
      <c r="H31119" s="27"/>
      <c r="I31119" s="27"/>
    </row>
    <row r="31120" spans="6:9" x14ac:dyDescent="0.2">
      <c r="F31120" s="27"/>
      <c r="G31120" s="27"/>
      <c r="H31120" s="27"/>
      <c r="I31120" s="27"/>
    </row>
    <row r="31121" spans="6:9" x14ac:dyDescent="0.2">
      <c r="F31121" s="27"/>
      <c r="G31121" s="27"/>
      <c r="H31121" s="27"/>
      <c r="I31121" s="27"/>
    </row>
    <row r="31122" spans="6:9" x14ac:dyDescent="0.2">
      <c r="F31122" s="27"/>
      <c r="G31122" s="27"/>
      <c r="H31122" s="27"/>
      <c r="I31122" s="27"/>
    </row>
    <row r="31123" spans="6:9" x14ac:dyDescent="0.2">
      <c r="F31123" s="27"/>
      <c r="G31123" s="27"/>
      <c r="H31123" s="27"/>
      <c r="I31123" s="27"/>
    </row>
    <row r="31124" spans="6:9" x14ac:dyDescent="0.2">
      <c r="F31124" s="27"/>
      <c r="G31124" s="27"/>
      <c r="H31124" s="27"/>
      <c r="I31124" s="27"/>
    </row>
    <row r="31125" spans="6:9" x14ac:dyDescent="0.2">
      <c r="F31125" s="27"/>
      <c r="G31125" s="27"/>
      <c r="H31125" s="27"/>
      <c r="I31125" s="27"/>
    </row>
    <row r="31126" spans="6:9" x14ac:dyDescent="0.2">
      <c r="F31126" s="27"/>
      <c r="G31126" s="27"/>
      <c r="H31126" s="27"/>
      <c r="I31126" s="27"/>
    </row>
    <row r="31127" spans="6:9" x14ac:dyDescent="0.2">
      <c r="F31127" s="27"/>
      <c r="G31127" s="27"/>
      <c r="H31127" s="27"/>
      <c r="I31127" s="27"/>
    </row>
    <row r="31128" spans="6:9" x14ac:dyDescent="0.2">
      <c r="F31128" s="27"/>
      <c r="G31128" s="27"/>
      <c r="H31128" s="27"/>
      <c r="I31128" s="27"/>
    </row>
    <row r="31129" spans="6:9" x14ac:dyDescent="0.2">
      <c r="F31129" s="27"/>
      <c r="G31129" s="27"/>
      <c r="H31129" s="27"/>
      <c r="I31129" s="27"/>
    </row>
    <row r="31130" spans="6:9" x14ac:dyDescent="0.2">
      <c r="F31130" s="27"/>
      <c r="G31130" s="27"/>
      <c r="H31130" s="27"/>
      <c r="I31130" s="27"/>
    </row>
    <row r="31131" spans="6:9" x14ac:dyDescent="0.2">
      <c r="F31131" s="27"/>
      <c r="G31131" s="27"/>
      <c r="H31131" s="27"/>
      <c r="I31131" s="27"/>
    </row>
    <row r="31132" spans="6:9" x14ac:dyDescent="0.2">
      <c r="F31132" s="27"/>
      <c r="G31132" s="27"/>
      <c r="H31132" s="27"/>
      <c r="I31132" s="27"/>
    </row>
    <row r="31133" spans="6:9" x14ac:dyDescent="0.2">
      <c r="F31133" s="27"/>
      <c r="G31133" s="27"/>
      <c r="H31133" s="27"/>
      <c r="I31133" s="27"/>
    </row>
    <row r="31134" spans="6:9" x14ac:dyDescent="0.2">
      <c r="F31134" s="27"/>
      <c r="G31134" s="27"/>
      <c r="H31134" s="27"/>
      <c r="I31134" s="27"/>
    </row>
    <row r="31135" spans="6:9" x14ac:dyDescent="0.2">
      <c r="F31135" s="27"/>
      <c r="G31135" s="27"/>
      <c r="H31135" s="27"/>
      <c r="I31135" s="27"/>
    </row>
    <row r="31136" spans="6:9" x14ac:dyDescent="0.2">
      <c r="F31136" s="27"/>
      <c r="G31136" s="27"/>
      <c r="H31136" s="27"/>
      <c r="I31136" s="27"/>
    </row>
    <row r="31137" spans="6:9" x14ac:dyDescent="0.2">
      <c r="F31137" s="27"/>
      <c r="G31137" s="27"/>
      <c r="H31137" s="27"/>
      <c r="I31137" s="27"/>
    </row>
    <row r="31138" spans="6:9" x14ac:dyDescent="0.2">
      <c r="F31138" s="27"/>
      <c r="G31138" s="27"/>
      <c r="H31138" s="27"/>
      <c r="I31138" s="27"/>
    </row>
    <row r="31139" spans="6:9" x14ac:dyDescent="0.2">
      <c r="F31139" s="27"/>
      <c r="G31139" s="27"/>
      <c r="H31139" s="27"/>
      <c r="I31139" s="27"/>
    </row>
    <row r="31140" spans="6:9" x14ac:dyDescent="0.2">
      <c r="F31140" s="27"/>
      <c r="G31140" s="27"/>
      <c r="H31140" s="27"/>
      <c r="I31140" s="27"/>
    </row>
    <row r="31141" spans="6:9" x14ac:dyDescent="0.2">
      <c r="F31141" s="27"/>
      <c r="G31141" s="27"/>
      <c r="H31141" s="27"/>
      <c r="I31141" s="27"/>
    </row>
    <row r="31142" spans="6:9" x14ac:dyDescent="0.2">
      <c r="F31142" s="27"/>
      <c r="G31142" s="27"/>
      <c r="H31142" s="27"/>
      <c r="I31142" s="27"/>
    </row>
    <row r="31143" spans="6:9" x14ac:dyDescent="0.2">
      <c r="F31143" s="27"/>
      <c r="G31143" s="27"/>
      <c r="H31143" s="27"/>
      <c r="I31143" s="27"/>
    </row>
    <row r="31144" spans="6:9" x14ac:dyDescent="0.2">
      <c r="F31144" s="27"/>
      <c r="G31144" s="27"/>
      <c r="H31144" s="27"/>
      <c r="I31144" s="27"/>
    </row>
    <row r="31145" spans="6:9" x14ac:dyDescent="0.2">
      <c r="F31145" s="27"/>
      <c r="G31145" s="27"/>
      <c r="H31145" s="27"/>
      <c r="I31145" s="27"/>
    </row>
    <row r="31146" spans="6:9" x14ac:dyDescent="0.2">
      <c r="F31146" s="27"/>
      <c r="G31146" s="27"/>
      <c r="H31146" s="27"/>
      <c r="I31146" s="27"/>
    </row>
    <row r="31147" spans="6:9" x14ac:dyDescent="0.2">
      <c r="F31147" s="27"/>
      <c r="G31147" s="27"/>
      <c r="H31147" s="27"/>
      <c r="I31147" s="27"/>
    </row>
    <row r="31148" spans="6:9" x14ac:dyDescent="0.2">
      <c r="F31148" s="27"/>
      <c r="G31148" s="27"/>
      <c r="H31148" s="27"/>
      <c r="I31148" s="27"/>
    </row>
    <row r="31149" spans="6:9" x14ac:dyDescent="0.2">
      <c r="F31149" s="27"/>
      <c r="G31149" s="27"/>
      <c r="H31149" s="27"/>
      <c r="I31149" s="27"/>
    </row>
    <row r="31150" spans="6:9" x14ac:dyDescent="0.2">
      <c r="F31150" s="27"/>
      <c r="G31150" s="27"/>
      <c r="H31150" s="27"/>
      <c r="I31150" s="27"/>
    </row>
    <row r="31151" spans="6:9" x14ac:dyDescent="0.2">
      <c r="F31151" s="27"/>
      <c r="G31151" s="27"/>
      <c r="H31151" s="27"/>
      <c r="I31151" s="27"/>
    </row>
    <row r="31152" spans="6:9" x14ac:dyDescent="0.2">
      <c r="F31152" s="27"/>
      <c r="G31152" s="27"/>
      <c r="H31152" s="27"/>
      <c r="I31152" s="27"/>
    </row>
    <row r="31153" spans="6:9" x14ac:dyDescent="0.2">
      <c r="F31153" s="27"/>
      <c r="G31153" s="27"/>
      <c r="H31153" s="27"/>
      <c r="I31153" s="27"/>
    </row>
    <row r="31154" spans="6:9" x14ac:dyDescent="0.2">
      <c r="F31154" s="27"/>
      <c r="G31154" s="27"/>
      <c r="H31154" s="27"/>
      <c r="I31154" s="27"/>
    </row>
    <row r="31155" spans="6:9" x14ac:dyDescent="0.2">
      <c r="F31155" s="27"/>
      <c r="G31155" s="27"/>
      <c r="H31155" s="27"/>
      <c r="I31155" s="27"/>
    </row>
    <row r="31156" spans="6:9" x14ac:dyDescent="0.2">
      <c r="F31156" s="27"/>
      <c r="G31156" s="27"/>
      <c r="H31156" s="27"/>
      <c r="I31156" s="27"/>
    </row>
    <row r="31157" spans="6:9" x14ac:dyDescent="0.2">
      <c r="F31157" s="27"/>
      <c r="G31157" s="27"/>
      <c r="H31157" s="27"/>
      <c r="I31157" s="27"/>
    </row>
    <row r="31158" spans="6:9" x14ac:dyDescent="0.2">
      <c r="F31158" s="27"/>
      <c r="G31158" s="27"/>
      <c r="H31158" s="27"/>
      <c r="I31158" s="27"/>
    </row>
    <row r="31159" spans="6:9" x14ac:dyDescent="0.2">
      <c r="F31159" s="27"/>
      <c r="G31159" s="27"/>
      <c r="H31159" s="27"/>
      <c r="I31159" s="27"/>
    </row>
    <row r="31160" spans="6:9" x14ac:dyDescent="0.2">
      <c r="F31160" s="27"/>
      <c r="G31160" s="27"/>
      <c r="H31160" s="27"/>
      <c r="I31160" s="27"/>
    </row>
    <row r="31161" spans="6:9" x14ac:dyDescent="0.2">
      <c r="F31161" s="27"/>
      <c r="G31161" s="27"/>
      <c r="H31161" s="27"/>
      <c r="I31161" s="27"/>
    </row>
    <row r="31162" spans="6:9" x14ac:dyDescent="0.2">
      <c r="F31162" s="27"/>
      <c r="G31162" s="27"/>
      <c r="H31162" s="27"/>
      <c r="I31162" s="27"/>
    </row>
    <row r="31163" spans="6:9" x14ac:dyDescent="0.2">
      <c r="F31163" s="27"/>
      <c r="G31163" s="27"/>
      <c r="H31163" s="27"/>
      <c r="I31163" s="27"/>
    </row>
    <row r="31164" spans="6:9" x14ac:dyDescent="0.2">
      <c r="F31164" s="27"/>
      <c r="G31164" s="27"/>
      <c r="H31164" s="27"/>
      <c r="I31164" s="27"/>
    </row>
    <row r="31165" spans="6:9" x14ac:dyDescent="0.2">
      <c r="F31165" s="27"/>
      <c r="G31165" s="27"/>
      <c r="H31165" s="27"/>
      <c r="I31165" s="27"/>
    </row>
    <row r="31166" spans="6:9" x14ac:dyDescent="0.2">
      <c r="F31166" s="27"/>
      <c r="G31166" s="27"/>
      <c r="H31166" s="27"/>
      <c r="I31166" s="27"/>
    </row>
    <row r="31167" spans="6:9" x14ac:dyDescent="0.2">
      <c r="F31167" s="27"/>
      <c r="G31167" s="27"/>
      <c r="H31167" s="27"/>
      <c r="I31167" s="27"/>
    </row>
    <row r="31168" spans="6:9" x14ac:dyDescent="0.2">
      <c r="F31168" s="27"/>
      <c r="G31168" s="27"/>
      <c r="H31168" s="27"/>
      <c r="I31168" s="27"/>
    </row>
    <row r="31169" spans="6:9" x14ac:dyDescent="0.2">
      <c r="F31169" s="27"/>
      <c r="G31169" s="27"/>
      <c r="H31169" s="27"/>
      <c r="I31169" s="27"/>
    </row>
    <row r="31170" spans="6:9" x14ac:dyDescent="0.2">
      <c r="F31170" s="27"/>
      <c r="G31170" s="27"/>
      <c r="H31170" s="27"/>
      <c r="I31170" s="27"/>
    </row>
    <row r="31171" spans="6:9" x14ac:dyDescent="0.2">
      <c r="F31171" s="27"/>
      <c r="G31171" s="27"/>
      <c r="H31171" s="27"/>
      <c r="I31171" s="27"/>
    </row>
    <row r="31172" spans="6:9" x14ac:dyDescent="0.2">
      <c r="F31172" s="27"/>
      <c r="G31172" s="27"/>
      <c r="H31172" s="27"/>
      <c r="I31172" s="27"/>
    </row>
    <row r="31173" spans="6:9" x14ac:dyDescent="0.2">
      <c r="F31173" s="27"/>
      <c r="G31173" s="27"/>
      <c r="H31173" s="27"/>
      <c r="I31173" s="27"/>
    </row>
    <row r="31174" spans="6:9" x14ac:dyDescent="0.2">
      <c r="F31174" s="27"/>
      <c r="G31174" s="27"/>
      <c r="H31174" s="27"/>
      <c r="I31174" s="27"/>
    </row>
    <row r="31175" spans="6:9" x14ac:dyDescent="0.2">
      <c r="F31175" s="27"/>
      <c r="G31175" s="27"/>
      <c r="H31175" s="27"/>
      <c r="I31175" s="27"/>
    </row>
    <row r="31176" spans="6:9" x14ac:dyDescent="0.2">
      <c r="F31176" s="27"/>
      <c r="G31176" s="27"/>
      <c r="H31176" s="27"/>
      <c r="I31176" s="27"/>
    </row>
    <row r="31177" spans="6:9" x14ac:dyDescent="0.2">
      <c r="F31177" s="27"/>
      <c r="G31177" s="27"/>
      <c r="H31177" s="27"/>
      <c r="I31177" s="27"/>
    </row>
    <row r="31178" spans="6:9" x14ac:dyDescent="0.2">
      <c r="F31178" s="27"/>
      <c r="G31178" s="27"/>
      <c r="H31178" s="27"/>
      <c r="I31178" s="27"/>
    </row>
    <row r="31179" spans="6:9" x14ac:dyDescent="0.2">
      <c r="F31179" s="27"/>
      <c r="G31179" s="27"/>
      <c r="H31179" s="27"/>
      <c r="I31179" s="27"/>
    </row>
    <row r="31180" spans="6:9" x14ac:dyDescent="0.2">
      <c r="F31180" s="27"/>
      <c r="G31180" s="27"/>
      <c r="H31180" s="27"/>
      <c r="I31180" s="27"/>
    </row>
    <row r="31181" spans="6:9" x14ac:dyDescent="0.2">
      <c r="F31181" s="27"/>
      <c r="G31181" s="27"/>
      <c r="H31181" s="27"/>
      <c r="I31181" s="27"/>
    </row>
    <row r="31182" spans="6:9" x14ac:dyDescent="0.2">
      <c r="F31182" s="27"/>
      <c r="G31182" s="27"/>
      <c r="H31182" s="27"/>
      <c r="I31182" s="27"/>
    </row>
    <row r="31183" spans="6:9" x14ac:dyDescent="0.2">
      <c r="F31183" s="27"/>
      <c r="G31183" s="27"/>
      <c r="H31183" s="27"/>
      <c r="I31183" s="27"/>
    </row>
    <row r="31184" spans="6:9" x14ac:dyDescent="0.2">
      <c r="F31184" s="27"/>
      <c r="G31184" s="27"/>
      <c r="H31184" s="27"/>
      <c r="I31184" s="27"/>
    </row>
    <row r="31185" spans="6:9" x14ac:dyDescent="0.2">
      <c r="F31185" s="27"/>
      <c r="G31185" s="27"/>
      <c r="H31185" s="27"/>
      <c r="I31185" s="27"/>
    </row>
    <row r="31186" spans="6:9" x14ac:dyDescent="0.2">
      <c r="F31186" s="27"/>
      <c r="G31186" s="27"/>
      <c r="H31186" s="27"/>
      <c r="I31186" s="27"/>
    </row>
    <row r="31187" spans="6:9" x14ac:dyDescent="0.2">
      <c r="F31187" s="27"/>
      <c r="G31187" s="27"/>
      <c r="H31187" s="27"/>
      <c r="I31187" s="27"/>
    </row>
    <row r="31188" spans="6:9" x14ac:dyDescent="0.2">
      <c r="F31188" s="27"/>
      <c r="G31188" s="27"/>
      <c r="H31188" s="27"/>
      <c r="I31188" s="27"/>
    </row>
    <row r="31189" spans="6:9" x14ac:dyDescent="0.2">
      <c r="F31189" s="27"/>
      <c r="G31189" s="27"/>
      <c r="H31189" s="27"/>
      <c r="I31189" s="27"/>
    </row>
    <row r="31190" spans="6:9" x14ac:dyDescent="0.2">
      <c r="F31190" s="27"/>
      <c r="G31190" s="27"/>
      <c r="H31190" s="27"/>
      <c r="I31190" s="27"/>
    </row>
    <row r="31191" spans="6:9" x14ac:dyDescent="0.2">
      <c r="F31191" s="27"/>
      <c r="G31191" s="27"/>
      <c r="H31191" s="27"/>
      <c r="I31191" s="27"/>
    </row>
    <row r="31192" spans="6:9" x14ac:dyDescent="0.2">
      <c r="F31192" s="27"/>
      <c r="G31192" s="27"/>
      <c r="H31192" s="27"/>
      <c r="I31192" s="27"/>
    </row>
    <row r="31193" spans="6:9" x14ac:dyDescent="0.2">
      <c r="F31193" s="27"/>
      <c r="G31193" s="27"/>
      <c r="H31193" s="27"/>
      <c r="I31193" s="27"/>
    </row>
    <row r="31194" spans="6:9" x14ac:dyDescent="0.2">
      <c r="F31194" s="27"/>
      <c r="G31194" s="27"/>
      <c r="H31194" s="27"/>
      <c r="I31194" s="27"/>
    </row>
    <row r="31195" spans="6:9" x14ac:dyDescent="0.2">
      <c r="F31195" s="27"/>
      <c r="G31195" s="27"/>
      <c r="H31195" s="27"/>
      <c r="I31195" s="27"/>
    </row>
    <row r="31196" spans="6:9" x14ac:dyDescent="0.2">
      <c r="F31196" s="27"/>
      <c r="G31196" s="27"/>
      <c r="H31196" s="27"/>
      <c r="I31196" s="27"/>
    </row>
    <row r="31197" spans="6:9" x14ac:dyDescent="0.2">
      <c r="F31197" s="27"/>
      <c r="G31197" s="27"/>
      <c r="H31197" s="27"/>
      <c r="I31197" s="27"/>
    </row>
    <row r="31198" spans="6:9" x14ac:dyDescent="0.2">
      <c r="F31198" s="27"/>
      <c r="G31198" s="27"/>
      <c r="H31198" s="27"/>
      <c r="I31198" s="27"/>
    </row>
    <row r="31199" spans="6:9" x14ac:dyDescent="0.2">
      <c r="F31199" s="27"/>
      <c r="G31199" s="27"/>
      <c r="H31199" s="27"/>
      <c r="I31199" s="27"/>
    </row>
    <row r="31200" spans="6:9" x14ac:dyDescent="0.2">
      <c r="F31200" s="27"/>
      <c r="G31200" s="27"/>
      <c r="H31200" s="27"/>
      <c r="I31200" s="27"/>
    </row>
    <row r="31201" spans="6:9" x14ac:dyDescent="0.2">
      <c r="F31201" s="27"/>
      <c r="G31201" s="27"/>
      <c r="H31201" s="27"/>
      <c r="I31201" s="27"/>
    </row>
    <row r="31202" spans="6:9" x14ac:dyDescent="0.2">
      <c r="F31202" s="27"/>
      <c r="G31202" s="27"/>
      <c r="H31202" s="27"/>
      <c r="I31202" s="27"/>
    </row>
    <row r="31203" spans="6:9" x14ac:dyDescent="0.2">
      <c r="F31203" s="27"/>
      <c r="G31203" s="27"/>
      <c r="H31203" s="27"/>
      <c r="I31203" s="27"/>
    </row>
    <row r="31204" spans="6:9" x14ac:dyDescent="0.2">
      <c r="F31204" s="27"/>
      <c r="G31204" s="27"/>
      <c r="H31204" s="27"/>
      <c r="I31204" s="27"/>
    </row>
    <row r="31205" spans="6:9" x14ac:dyDescent="0.2">
      <c r="F31205" s="27"/>
      <c r="G31205" s="27"/>
      <c r="H31205" s="27"/>
      <c r="I31205" s="27"/>
    </row>
    <row r="31206" spans="6:9" x14ac:dyDescent="0.2">
      <c r="F31206" s="27"/>
      <c r="G31206" s="27"/>
      <c r="H31206" s="27"/>
      <c r="I31206" s="27"/>
    </row>
    <row r="31207" spans="6:9" x14ac:dyDescent="0.2">
      <c r="F31207" s="27"/>
      <c r="G31207" s="27"/>
      <c r="H31207" s="27"/>
      <c r="I31207" s="27"/>
    </row>
    <row r="31208" spans="6:9" x14ac:dyDescent="0.2">
      <c r="F31208" s="27"/>
      <c r="G31208" s="27"/>
      <c r="H31208" s="27"/>
      <c r="I31208" s="27"/>
    </row>
    <row r="31209" spans="6:9" x14ac:dyDescent="0.2">
      <c r="F31209" s="27"/>
      <c r="G31209" s="27"/>
      <c r="H31209" s="27"/>
      <c r="I31209" s="27"/>
    </row>
    <row r="31210" spans="6:9" x14ac:dyDescent="0.2">
      <c r="F31210" s="27"/>
      <c r="G31210" s="27"/>
      <c r="H31210" s="27"/>
      <c r="I31210" s="27"/>
    </row>
    <row r="31211" spans="6:9" x14ac:dyDescent="0.2">
      <c r="F31211" s="27"/>
      <c r="G31211" s="27"/>
      <c r="H31211" s="27"/>
      <c r="I31211" s="27"/>
    </row>
    <row r="31212" spans="6:9" x14ac:dyDescent="0.2">
      <c r="F31212" s="27"/>
      <c r="G31212" s="27"/>
      <c r="H31212" s="27"/>
      <c r="I31212" s="27"/>
    </row>
    <row r="31213" spans="6:9" x14ac:dyDescent="0.2">
      <c r="F31213" s="27"/>
      <c r="G31213" s="27"/>
      <c r="H31213" s="27"/>
      <c r="I31213" s="27"/>
    </row>
    <row r="31214" spans="6:9" x14ac:dyDescent="0.2">
      <c r="F31214" s="27"/>
      <c r="G31214" s="27"/>
      <c r="H31214" s="27"/>
      <c r="I31214" s="27"/>
    </row>
    <row r="31215" spans="6:9" x14ac:dyDescent="0.2">
      <c r="F31215" s="27"/>
      <c r="G31215" s="27"/>
      <c r="H31215" s="27"/>
      <c r="I31215" s="27"/>
    </row>
    <row r="31216" spans="6:9" x14ac:dyDescent="0.2">
      <c r="F31216" s="27"/>
      <c r="G31216" s="27"/>
      <c r="H31216" s="27"/>
      <c r="I31216" s="27"/>
    </row>
    <row r="31217" spans="6:9" x14ac:dyDescent="0.2">
      <c r="F31217" s="27"/>
      <c r="G31217" s="27"/>
      <c r="H31217" s="27"/>
      <c r="I31217" s="27"/>
    </row>
    <row r="31218" spans="6:9" x14ac:dyDescent="0.2">
      <c r="F31218" s="27"/>
      <c r="G31218" s="27"/>
      <c r="H31218" s="27"/>
      <c r="I31218" s="27"/>
    </row>
    <row r="31219" spans="6:9" x14ac:dyDescent="0.2">
      <c r="F31219" s="27"/>
      <c r="G31219" s="27"/>
      <c r="H31219" s="27"/>
      <c r="I31219" s="27"/>
    </row>
    <row r="31220" spans="6:9" x14ac:dyDescent="0.2">
      <c r="F31220" s="27"/>
      <c r="G31220" s="27"/>
      <c r="H31220" s="27"/>
      <c r="I31220" s="27"/>
    </row>
    <row r="31221" spans="6:9" x14ac:dyDescent="0.2">
      <c r="F31221" s="27"/>
      <c r="G31221" s="27"/>
      <c r="H31221" s="27"/>
      <c r="I31221" s="27"/>
    </row>
    <row r="31222" spans="6:9" x14ac:dyDescent="0.2">
      <c r="F31222" s="27"/>
      <c r="G31222" s="27"/>
      <c r="H31222" s="27"/>
      <c r="I31222" s="27"/>
    </row>
    <row r="31223" spans="6:9" x14ac:dyDescent="0.2">
      <c r="F31223" s="27"/>
      <c r="G31223" s="27"/>
      <c r="H31223" s="27"/>
      <c r="I31223" s="27"/>
    </row>
    <row r="31224" spans="6:9" x14ac:dyDescent="0.2">
      <c r="F31224" s="27"/>
      <c r="G31224" s="27"/>
      <c r="H31224" s="27"/>
      <c r="I31224" s="27"/>
    </row>
    <row r="31225" spans="6:9" x14ac:dyDescent="0.2">
      <c r="F31225" s="27"/>
      <c r="G31225" s="27"/>
      <c r="H31225" s="27"/>
      <c r="I31225" s="27"/>
    </row>
    <row r="31226" spans="6:9" x14ac:dyDescent="0.2">
      <c r="F31226" s="27"/>
      <c r="G31226" s="27"/>
      <c r="H31226" s="27"/>
      <c r="I31226" s="27"/>
    </row>
    <row r="31227" spans="6:9" x14ac:dyDescent="0.2">
      <c r="F31227" s="27"/>
      <c r="G31227" s="27"/>
      <c r="H31227" s="27"/>
      <c r="I31227" s="27"/>
    </row>
    <row r="31228" spans="6:9" x14ac:dyDescent="0.2">
      <c r="F31228" s="27"/>
      <c r="G31228" s="27"/>
      <c r="H31228" s="27"/>
      <c r="I31228" s="27"/>
    </row>
    <row r="31229" spans="6:9" x14ac:dyDescent="0.2">
      <c r="F31229" s="27"/>
      <c r="G31229" s="27"/>
      <c r="H31229" s="27"/>
      <c r="I31229" s="27"/>
    </row>
    <row r="31230" spans="6:9" x14ac:dyDescent="0.2">
      <c r="F31230" s="27"/>
      <c r="G31230" s="27"/>
      <c r="H31230" s="27"/>
      <c r="I31230" s="27"/>
    </row>
    <row r="31231" spans="6:9" x14ac:dyDescent="0.2">
      <c r="F31231" s="27"/>
      <c r="G31231" s="27"/>
      <c r="H31231" s="27"/>
      <c r="I31231" s="27"/>
    </row>
    <row r="31232" spans="6:9" x14ac:dyDescent="0.2">
      <c r="F31232" s="27"/>
      <c r="G31232" s="27"/>
      <c r="H31232" s="27"/>
      <c r="I31232" s="27"/>
    </row>
    <row r="31233" spans="6:9" x14ac:dyDescent="0.2">
      <c r="F31233" s="27"/>
      <c r="G31233" s="27"/>
      <c r="H31233" s="27"/>
      <c r="I31233" s="27"/>
    </row>
    <row r="31234" spans="6:9" x14ac:dyDescent="0.2">
      <c r="F31234" s="27"/>
      <c r="G31234" s="27"/>
      <c r="H31234" s="27"/>
      <c r="I31234" s="27"/>
    </row>
    <row r="31235" spans="6:9" x14ac:dyDescent="0.2">
      <c r="F31235" s="27"/>
      <c r="G31235" s="27"/>
      <c r="H31235" s="27"/>
      <c r="I31235" s="27"/>
    </row>
    <row r="31236" spans="6:9" x14ac:dyDescent="0.2">
      <c r="F31236" s="27"/>
      <c r="G31236" s="27"/>
      <c r="H31236" s="27"/>
      <c r="I31236" s="27"/>
    </row>
    <row r="31237" spans="6:9" x14ac:dyDescent="0.2">
      <c r="F31237" s="27"/>
      <c r="G31237" s="27"/>
      <c r="H31237" s="27"/>
      <c r="I31237" s="27"/>
    </row>
    <row r="31238" spans="6:9" x14ac:dyDescent="0.2">
      <c r="F31238" s="27"/>
      <c r="G31238" s="27"/>
      <c r="H31238" s="27"/>
      <c r="I31238" s="27"/>
    </row>
    <row r="31239" spans="6:9" x14ac:dyDescent="0.2">
      <c r="F31239" s="27"/>
      <c r="G31239" s="27"/>
      <c r="H31239" s="27"/>
      <c r="I31239" s="27"/>
    </row>
    <row r="31240" spans="6:9" x14ac:dyDescent="0.2">
      <c r="F31240" s="27"/>
      <c r="G31240" s="27"/>
      <c r="H31240" s="27"/>
      <c r="I31240" s="27"/>
    </row>
    <row r="31241" spans="6:9" x14ac:dyDescent="0.2">
      <c r="F31241" s="27"/>
      <c r="G31241" s="27"/>
      <c r="H31241" s="27"/>
      <c r="I31241" s="27"/>
    </row>
    <row r="31242" spans="6:9" x14ac:dyDescent="0.2">
      <c r="F31242" s="27"/>
      <c r="G31242" s="27"/>
      <c r="H31242" s="27"/>
      <c r="I31242" s="27"/>
    </row>
    <row r="31243" spans="6:9" x14ac:dyDescent="0.2">
      <c r="F31243" s="27"/>
      <c r="G31243" s="27"/>
      <c r="H31243" s="27"/>
      <c r="I31243" s="27"/>
    </row>
    <row r="31244" spans="6:9" x14ac:dyDescent="0.2">
      <c r="F31244" s="27"/>
      <c r="G31244" s="27"/>
      <c r="H31244" s="27"/>
      <c r="I31244" s="27"/>
    </row>
    <row r="31245" spans="6:9" x14ac:dyDescent="0.2">
      <c r="F31245" s="27"/>
      <c r="G31245" s="27"/>
      <c r="H31245" s="27"/>
      <c r="I31245" s="27"/>
    </row>
    <row r="31246" spans="6:9" x14ac:dyDescent="0.2">
      <c r="F31246" s="27"/>
      <c r="G31246" s="27"/>
      <c r="H31246" s="27"/>
      <c r="I31246" s="27"/>
    </row>
    <row r="31247" spans="6:9" x14ac:dyDescent="0.2">
      <c r="F31247" s="27"/>
      <c r="G31247" s="27"/>
      <c r="H31247" s="27"/>
      <c r="I31247" s="27"/>
    </row>
    <row r="31248" spans="6:9" x14ac:dyDescent="0.2">
      <c r="F31248" s="27"/>
      <c r="G31248" s="27"/>
      <c r="H31248" s="27"/>
      <c r="I31248" s="27"/>
    </row>
    <row r="31249" spans="6:9" x14ac:dyDescent="0.2">
      <c r="F31249" s="27"/>
      <c r="G31249" s="27"/>
      <c r="H31249" s="27"/>
      <c r="I31249" s="27"/>
    </row>
    <row r="31250" spans="6:9" x14ac:dyDescent="0.2">
      <c r="F31250" s="27"/>
      <c r="G31250" s="27"/>
      <c r="H31250" s="27"/>
      <c r="I31250" s="27"/>
    </row>
    <row r="31251" spans="6:9" x14ac:dyDescent="0.2">
      <c r="F31251" s="27"/>
      <c r="G31251" s="27"/>
      <c r="H31251" s="27"/>
      <c r="I31251" s="27"/>
    </row>
    <row r="31252" spans="6:9" x14ac:dyDescent="0.2">
      <c r="F31252" s="27"/>
      <c r="G31252" s="27"/>
      <c r="H31252" s="27"/>
      <c r="I31252" s="27"/>
    </row>
    <row r="31253" spans="6:9" x14ac:dyDescent="0.2">
      <c r="F31253" s="27"/>
      <c r="G31253" s="27"/>
      <c r="H31253" s="27"/>
      <c r="I31253" s="27"/>
    </row>
    <row r="31254" spans="6:9" x14ac:dyDescent="0.2">
      <c r="F31254" s="27"/>
      <c r="G31254" s="27"/>
      <c r="H31254" s="27"/>
      <c r="I31254" s="27"/>
    </row>
    <row r="31255" spans="6:9" x14ac:dyDescent="0.2">
      <c r="F31255" s="27"/>
      <c r="G31255" s="27"/>
      <c r="H31255" s="27"/>
      <c r="I31255" s="27"/>
    </row>
    <row r="31256" spans="6:9" x14ac:dyDescent="0.2">
      <c r="F31256" s="27"/>
      <c r="G31256" s="27"/>
      <c r="H31256" s="27"/>
      <c r="I31256" s="27"/>
    </row>
    <row r="31257" spans="6:9" x14ac:dyDescent="0.2">
      <c r="F31257" s="27"/>
      <c r="G31257" s="27"/>
      <c r="H31257" s="27"/>
      <c r="I31257" s="27"/>
    </row>
    <row r="31258" spans="6:9" x14ac:dyDescent="0.2">
      <c r="F31258" s="27"/>
      <c r="G31258" s="27"/>
      <c r="H31258" s="27"/>
      <c r="I31258" s="27"/>
    </row>
    <row r="31259" spans="6:9" x14ac:dyDescent="0.2">
      <c r="F31259" s="27"/>
      <c r="G31259" s="27"/>
      <c r="H31259" s="27"/>
      <c r="I31259" s="27"/>
    </row>
    <row r="31260" spans="6:9" x14ac:dyDescent="0.2">
      <c r="F31260" s="27"/>
      <c r="G31260" s="27"/>
      <c r="H31260" s="27"/>
      <c r="I31260" s="27"/>
    </row>
    <row r="31261" spans="6:9" x14ac:dyDescent="0.2">
      <c r="F31261" s="27"/>
      <c r="G31261" s="27"/>
      <c r="H31261" s="27"/>
      <c r="I31261" s="27"/>
    </row>
    <row r="31262" spans="6:9" x14ac:dyDescent="0.2">
      <c r="F31262" s="27"/>
      <c r="G31262" s="27"/>
      <c r="H31262" s="27"/>
      <c r="I31262" s="27"/>
    </row>
    <row r="31263" spans="6:9" x14ac:dyDescent="0.2">
      <c r="F31263" s="27"/>
      <c r="G31263" s="27"/>
      <c r="H31263" s="27"/>
      <c r="I31263" s="27"/>
    </row>
    <row r="31264" spans="6:9" x14ac:dyDescent="0.2">
      <c r="F31264" s="27"/>
      <c r="G31264" s="27"/>
      <c r="H31264" s="27"/>
      <c r="I31264" s="27"/>
    </row>
    <row r="31265" spans="6:9" x14ac:dyDescent="0.2">
      <c r="F31265" s="27"/>
      <c r="G31265" s="27"/>
      <c r="H31265" s="27"/>
      <c r="I31265" s="27"/>
    </row>
    <row r="31266" spans="6:9" x14ac:dyDescent="0.2">
      <c r="F31266" s="27"/>
      <c r="G31266" s="27"/>
      <c r="H31266" s="27"/>
      <c r="I31266" s="27"/>
    </row>
    <row r="31267" spans="6:9" x14ac:dyDescent="0.2">
      <c r="F31267" s="27"/>
      <c r="G31267" s="27"/>
      <c r="H31267" s="27"/>
      <c r="I31267" s="27"/>
    </row>
    <row r="31268" spans="6:9" x14ac:dyDescent="0.2">
      <c r="F31268" s="27"/>
      <c r="G31268" s="27"/>
      <c r="H31268" s="27"/>
      <c r="I31268" s="27"/>
    </row>
    <row r="31269" spans="6:9" x14ac:dyDescent="0.2">
      <c r="F31269" s="27"/>
      <c r="G31269" s="27"/>
      <c r="H31269" s="27"/>
      <c r="I31269" s="27"/>
    </row>
    <row r="31270" spans="6:9" x14ac:dyDescent="0.2">
      <c r="F31270" s="27"/>
      <c r="G31270" s="27"/>
      <c r="H31270" s="27"/>
      <c r="I31270" s="27"/>
    </row>
    <row r="31271" spans="6:9" x14ac:dyDescent="0.2">
      <c r="F31271" s="27"/>
      <c r="G31271" s="27"/>
      <c r="H31271" s="27"/>
      <c r="I31271" s="27"/>
    </row>
    <row r="31272" spans="6:9" x14ac:dyDescent="0.2">
      <c r="F31272" s="27"/>
      <c r="G31272" s="27"/>
      <c r="H31272" s="27"/>
      <c r="I31272" s="27"/>
    </row>
    <row r="31273" spans="6:9" x14ac:dyDescent="0.2">
      <c r="F31273" s="27"/>
      <c r="G31273" s="27"/>
      <c r="H31273" s="27"/>
      <c r="I31273" s="27"/>
    </row>
    <row r="31274" spans="6:9" x14ac:dyDescent="0.2">
      <c r="F31274" s="27"/>
      <c r="G31274" s="27"/>
      <c r="H31274" s="27"/>
      <c r="I31274" s="27"/>
    </row>
    <row r="31275" spans="6:9" x14ac:dyDescent="0.2">
      <c r="F31275" s="27"/>
      <c r="G31275" s="27"/>
      <c r="H31275" s="27"/>
      <c r="I31275" s="27"/>
    </row>
    <row r="31276" spans="6:9" x14ac:dyDescent="0.2">
      <c r="F31276" s="27"/>
      <c r="G31276" s="27"/>
      <c r="H31276" s="27"/>
      <c r="I31276" s="27"/>
    </row>
    <row r="31277" spans="6:9" x14ac:dyDescent="0.2">
      <c r="F31277" s="27"/>
      <c r="G31277" s="27"/>
      <c r="H31277" s="27"/>
      <c r="I31277" s="27"/>
    </row>
    <row r="31278" spans="6:9" x14ac:dyDescent="0.2">
      <c r="F31278" s="27"/>
      <c r="G31278" s="27"/>
      <c r="H31278" s="27"/>
      <c r="I31278" s="27"/>
    </row>
    <row r="31279" spans="6:9" x14ac:dyDescent="0.2">
      <c r="F31279" s="27"/>
      <c r="G31279" s="27"/>
      <c r="H31279" s="27"/>
      <c r="I31279" s="27"/>
    </row>
    <row r="31280" spans="6:9" x14ac:dyDescent="0.2">
      <c r="F31280" s="27"/>
      <c r="G31280" s="27"/>
      <c r="H31280" s="27"/>
      <c r="I31280" s="27"/>
    </row>
    <row r="31281" spans="6:9" x14ac:dyDescent="0.2">
      <c r="F31281" s="27"/>
      <c r="G31281" s="27"/>
      <c r="H31281" s="27"/>
      <c r="I31281" s="27"/>
    </row>
    <row r="31282" spans="6:9" x14ac:dyDescent="0.2">
      <c r="F31282" s="27"/>
      <c r="G31282" s="27"/>
      <c r="H31282" s="27"/>
      <c r="I31282" s="27"/>
    </row>
    <row r="31283" spans="6:9" x14ac:dyDescent="0.2">
      <c r="F31283" s="27"/>
      <c r="G31283" s="27"/>
      <c r="H31283" s="27"/>
      <c r="I31283" s="27"/>
    </row>
    <row r="31284" spans="6:9" x14ac:dyDescent="0.2">
      <c r="F31284" s="27"/>
      <c r="G31284" s="27"/>
      <c r="H31284" s="27"/>
      <c r="I31284" s="27"/>
    </row>
    <row r="31285" spans="6:9" x14ac:dyDescent="0.2">
      <c r="F31285" s="27"/>
      <c r="G31285" s="27"/>
      <c r="H31285" s="27"/>
      <c r="I31285" s="27"/>
    </row>
    <row r="31286" spans="6:9" x14ac:dyDescent="0.2">
      <c r="F31286" s="27"/>
      <c r="G31286" s="27"/>
      <c r="H31286" s="27"/>
      <c r="I31286" s="27"/>
    </row>
    <row r="31287" spans="6:9" x14ac:dyDescent="0.2">
      <c r="F31287" s="27"/>
      <c r="G31287" s="27"/>
      <c r="H31287" s="27"/>
      <c r="I31287" s="27"/>
    </row>
    <row r="31288" spans="6:9" x14ac:dyDescent="0.2">
      <c r="F31288" s="27"/>
      <c r="G31288" s="27"/>
      <c r="H31288" s="27"/>
      <c r="I31288" s="27"/>
    </row>
    <row r="31289" spans="6:9" x14ac:dyDescent="0.2">
      <c r="F31289" s="27"/>
      <c r="G31289" s="27"/>
      <c r="H31289" s="27"/>
      <c r="I31289" s="27"/>
    </row>
    <row r="31290" spans="6:9" x14ac:dyDescent="0.2">
      <c r="F31290" s="27"/>
      <c r="G31290" s="27"/>
      <c r="H31290" s="27"/>
      <c r="I31290" s="27"/>
    </row>
    <row r="31291" spans="6:9" x14ac:dyDescent="0.2">
      <c r="F31291" s="27"/>
      <c r="G31291" s="27"/>
      <c r="H31291" s="27"/>
      <c r="I31291" s="27"/>
    </row>
    <row r="31292" spans="6:9" x14ac:dyDescent="0.2">
      <c r="F31292" s="27"/>
      <c r="G31292" s="27"/>
      <c r="H31292" s="27"/>
      <c r="I31292" s="27"/>
    </row>
    <row r="31293" spans="6:9" x14ac:dyDescent="0.2">
      <c r="F31293" s="27"/>
      <c r="G31293" s="27"/>
      <c r="H31293" s="27"/>
      <c r="I31293" s="27"/>
    </row>
    <row r="31294" spans="6:9" x14ac:dyDescent="0.2">
      <c r="F31294" s="27"/>
      <c r="G31294" s="27"/>
      <c r="H31294" s="27"/>
      <c r="I31294" s="27"/>
    </row>
    <row r="31295" spans="6:9" x14ac:dyDescent="0.2">
      <c r="F31295" s="27"/>
      <c r="G31295" s="27"/>
      <c r="H31295" s="27"/>
      <c r="I31295" s="27"/>
    </row>
    <row r="31296" spans="6:9" x14ac:dyDescent="0.2">
      <c r="F31296" s="27"/>
      <c r="G31296" s="27"/>
      <c r="H31296" s="27"/>
      <c r="I31296" s="27"/>
    </row>
    <row r="31297" spans="6:9" x14ac:dyDescent="0.2">
      <c r="F31297" s="27"/>
      <c r="G31297" s="27"/>
      <c r="H31297" s="27"/>
      <c r="I31297" s="27"/>
    </row>
    <row r="31298" spans="6:9" x14ac:dyDescent="0.2">
      <c r="F31298" s="27"/>
      <c r="G31298" s="27"/>
      <c r="H31298" s="27"/>
      <c r="I31298" s="27"/>
    </row>
    <row r="31299" spans="6:9" x14ac:dyDescent="0.2">
      <c r="F31299" s="27"/>
      <c r="G31299" s="27"/>
      <c r="H31299" s="27"/>
      <c r="I31299" s="27"/>
    </row>
    <row r="31300" spans="6:9" x14ac:dyDescent="0.2">
      <c r="F31300" s="27"/>
      <c r="G31300" s="27"/>
      <c r="H31300" s="27"/>
      <c r="I31300" s="27"/>
    </row>
    <row r="31301" spans="6:9" x14ac:dyDescent="0.2">
      <c r="F31301" s="27"/>
      <c r="G31301" s="27"/>
      <c r="H31301" s="27"/>
      <c r="I31301" s="27"/>
    </row>
    <row r="31302" spans="6:9" x14ac:dyDescent="0.2">
      <c r="F31302" s="27"/>
      <c r="G31302" s="27"/>
      <c r="H31302" s="27"/>
      <c r="I31302" s="27"/>
    </row>
    <row r="31303" spans="6:9" x14ac:dyDescent="0.2">
      <c r="F31303" s="27"/>
      <c r="G31303" s="27"/>
      <c r="H31303" s="27"/>
      <c r="I31303" s="27"/>
    </row>
    <row r="31304" spans="6:9" x14ac:dyDescent="0.2">
      <c r="F31304" s="27"/>
      <c r="G31304" s="27"/>
      <c r="H31304" s="27"/>
      <c r="I31304" s="27"/>
    </row>
    <row r="31305" spans="6:9" x14ac:dyDescent="0.2">
      <c r="F31305" s="27"/>
      <c r="G31305" s="27"/>
      <c r="H31305" s="27"/>
      <c r="I31305" s="27"/>
    </row>
    <row r="31306" spans="6:9" x14ac:dyDescent="0.2">
      <c r="F31306" s="27"/>
      <c r="G31306" s="27"/>
      <c r="H31306" s="27"/>
      <c r="I31306" s="27"/>
    </row>
    <row r="31307" spans="6:9" x14ac:dyDescent="0.2">
      <c r="F31307" s="27"/>
      <c r="G31307" s="27"/>
      <c r="H31307" s="27"/>
      <c r="I31307" s="27"/>
    </row>
    <row r="31308" spans="6:9" x14ac:dyDescent="0.2">
      <c r="F31308" s="27"/>
      <c r="G31308" s="27"/>
      <c r="H31308" s="27"/>
      <c r="I31308" s="27"/>
    </row>
    <row r="31309" spans="6:9" x14ac:dyDescent="0.2">
      <c r="F31309" s="27"/>
      <c r="G31309" s="27"/>
      <c r="H31309" s="27"/>
      <c r="I31309" s="27"/>
    </row>
    <row r="31310" spans="6:9" x14ac:dyDescent="0.2">
      <c r="F31310" s="27"/>
      <c r="G31310" s="27"/>
      <c r="H31310" s="27"/>
      <c r="I31310" s="27"/>
    </row>
    <row r="31311" spans="6:9" x14ac:dyDescent="0.2">
      <c r="F31311" s="27"/>
      <c r="G31311" s="27"/>
      <c r="H31311" s="27"/>
      <c r="I31311" s="27"/>
    </row>
    <row r="31312" spans="6:9" x14ac:dyDescent="0.2">
      <c r="F31312" s="27"/>
      <c r="G31312" s="27"/>
      <c r="H31312" s="27"/>
      <c r="I31312" s="27"/>
    </row>
    <row r="31313" spans="6:9" x14ac:dyDescent="0.2">
      <c r="F31313" s="27"/>
      <c r="G31313" s="27"/>
      <c r="H31313" s="27"/>
      <c r="I31313" s="27"/>
    </row>
    <row r="31314" spans="6:9" x14ac:dyDescent="0.2">
      <c r="F31314" s="27"/>
      <c r="G31314" s="27"/>
      <c r="H31314" s="27"/>
      <c r="I31314" s="27"/>
    </row>
    <row r="31315" spans="6:9" x14ac:dyDescent="0.2">
      <c r="F31315" s="27"/>
      <c r="G31315" s="27"/>
      <c r="H31315" s="27"/>
      <c r="I31315" s="27"/>
    </row>
    <row r="31316" spans="6:9" x14ac:dyDescent="0.2">
      <c r="F31316" s="27"/>
      <c r="G31316" s="27"/>
      <c r="H31316" s="27"/>
      <c r="I31316" s="27"/>
    </row>
    <row r="31317" spans="6:9" x14ac:dyDescent="0.2">
      <c r="F31317" s="27"/>
      <c r="G31317" s="27"/>
      <c r="H31317" s="27"/>
      <c r="I31317" s="27"/>
    </row>
    <row r="31318" spans="6:9" x14ac:dyDescent="0.2">
      <c r="F31318" s="27"/>
      <c r="G31318" s="27"/>
      <c r="H31318" s="27"/>
      <c r="I31318" s="27"/>
    </row>
    <row r="31319" spans="6:9" x14ac:dyDescent="0.2">
      <c r="F31319" s="27"/>
      <c r="G31319" s="27"/>
      <c r="H31319" s="27"/>
      <c r="I31319" s="27"/>
    </row>
    <row r="31320" spans="6:9" x14ac:dyDescent="0.2">
      <c r="F31320" s="27"/>
      <c r="G31320" s="27"/>
      <c r="H31320" s="27"/>
      <c r="I31320" s="27"/>
    </row>
    <row r="31321" spans="6:9" x14ac:dyDescent="0.2">
      <c r="F31321" s="27"/>
      <c r="G31321" s="27"/>
      <c r="H31321" s="27"/>
      <c r="I31321" s="27"/>
    </row>
    <row r="31322" spans="6:9" x14ac:dyDescent="0.2">
      <c r="F31322" s="27"/>
      <c r="G31322" s="27"/>
      <c r="H31322" s="27"/>
      <c r="I31322" s="27"/>
    </row>
    <row r="31323" spans="6:9" x14ac:dyDescent="0.2">
      <c r="F31323" s="27"/>
      <c r="G31323" s="27"/>
      <c r="H31323" s="27"/>
      <c r="I31323" s="27"/>
    </row>
    <row r="31324" spans="6:9" x14ac:dyDescent="0.2">
      <c r="F31324" s="27"/>
      <c r="G31324" s="27"/>
      <c r="H31324" s="27"/>
      <c r="I31324" s="27"/>
    </row>
    <row r="31325" spans="6:9" x14ac:dyDescent="0.2">
      <c r="F31325" s="27"/>
      <c r="G31325" s="27"/>
      <c r="H31325" s="27"/>
      <c r="I31325" s="27"/>
    </row>
    <row r="31326" spans="6:9" x14ac:dyDescent="0.2">
      <c r="F31326" s="27"/>
      <c r="G31326" s="27"/>
      <c r="H31326" s="27"/>
      <c r="I31326" s="27"/>
    </row>
    <row r="31327" spans="6:9" x14ac:dyDescent="0.2">
      <c r="F31327" s="27"/>
      <c r="G31327" s="27"/>
      <c r="H31327" s="27"/>
      <c r="I31327" s="27"/>
    </row>
    <row r="31328" spans="6:9" x14ac:dyDescent="0.2">
      <c r="F31328" s="27"/>
      <c r="G31328" s="27"/>
      <c r="H31328" s="27"/>
      <c r="I31328" s="27"/>
    </row>
    <row r="31329" spans="6:9" x14ac:dyDescent="0.2">
      <c r="F31329" s="27"/>
      <c r="G31329" s="27"/>
      <c r="H31329" s="27"/>
      <c r="I31329" s="27"/>
    </row>
    <row r="31330" spans="6:9" x14ac:dyDescent="0.2">
      <c r="F31330" s="27"/>
      <c r="G31330" s="27"/>
      <c r="H31330" s="27"/>
      <c r="I31330" s="27"/>
    </row>
    <row r="31331" spans="6:9" x14ac:dyDescent="0.2">
      <c r="F31331" s="27"/>
      <c r="G31331" s="27"/>
      <c r="H31331" s="27"/>
      <c r="I31331" s="27"/>
    </row>
    <row r="31332" spans="6:9" x14ac:dyDescent="0.2">
      <c r="F31332" s="27"/>
      <c r="G31332" s="27"/>
      <c r="H31332" s="27"/>
      <c r="I31332" s="27"/>
    </row>
    <row r="31333" spans="6:9" x14ac:dyDescent="0.2">
      <c r="F31333" s="27"/>
      <c r="G31333" s="27"/>
      <c r="H31333" s="27"/>
      <c r="I31333" s="27"/>
    </row>
    <row r="31334" spans="6:9" x14ac:dyDescent="0.2">
      <c r="F31334" s="27"/>
      <c r="G31334" s="27"/>
      <c r="H31334" s="27"/>
      <c r="I31334" s="27"/>
    </row>
    <row r="31335" spans="6:9" x14ac:dyDescent="0.2">
      <c r="F31335" s="27"/>
      <c r="G31335" s="27"/>
      <c r="H31335" s="27"/>
      <c r="I31335" s="27"/>
    </row>
    <row r="31336" spans="6:9" x14ac:dyDescent="0.2">
      <c r="F31336" s="27"/>
      <c r="G31336" s="27"/>
      <c r="H31336" s="27"/>
      <c r="I31336" s="27"/>
    </row>
    <row r="31337" spans="6:9" x14ac:dyDescent="0.2">
      <c r="F31337" s="27"/>
      <c r="G31337" s="27"/>
      <c r="H31337" s="27"/>
      <c r="I31337" s="27"/>
    </row>
    <row r="31338" spans="6:9" x14ac:dyDescent="0.2">
      <c r="F31338" s="27"/>
      <c r="G31338" s="27"/>
      <c r="H31338" s="27"/>
      <c r="I31338" s="27"/>
    </row>
    <row r="31339" spans="6:9" x14ac:dyDescent="0.2">
      <c r="F31339" s="27"/>
      <c r="G31339" s="27"/>
      <c r="H31339" s="27"/>
      <c r="I31339" s="27"/>
    </row>
    <row r="31340" spans="6:9" x14ac:dyDescent="0.2">
      <c r="F31340" s="27"/>
      <c r="G31340" s="27"/>
      <c r="H31340" s="27"/>
      <c r="I31340" s="27"/>
    </row>
    <row r="31341" spans="6:9" x14ac:dyDescent="0.2">
      <c r="F31341" s="27"/>
      <c r="G31341" s="27"/>
      <c r="H31341" s="27"/>
      <c r="I31341" s="27"/>
    </row>
    <row r="31342" spans="6:9" x14ac:dyDescent="0.2">
      <c r="F31342" s="27"/>
      <c r="G31342" s="27"/>
      <c r="H31342" s="27"/>
      <c r="I31342" s="27"/>
    </row>
    <row r="31343" spans="6:9" x14ac:dyDescent="0.2">
      <c r="F31343" s="27"/>
      <c r="G31343" s="27"/>
      <c r="H31343" s="27"/>
      <c r="I31343" s="27"/>
    </row>
    <row r="31344" spans="6:9" x14ac:dyDescent="0.2">
      <c r="F31344" s="27"/>
      <c r="G31344" s="27"/>
      <c r="H31344" s="27"/>
      <c r="I31344" s="27"/>
    </row>
    <row r="31345" spans="6:9" x14ac:dyDescent="0.2">
      <c r="F31345" s="27"/>
      <c r="G31345" s="27"/>
      <c r="H31345" s="27"/>
      <c r="I31345" s="27"/>
    </row>
    <row r="31346" spans="6:9" x14ac:dyDescent="0.2">
      <c r="F31346" s="27"/>
      <c r="G31346" s="27"/>
      <c r="H31346" s="27"/>
      <c r="I31346" s="27"/>
    </row>
    <row r="31347" spans="6:9" x14ac:dyDescent="0.2">
      <c r="F31347" s="27"/>
      <c r="G31347" s="27"/>
      <c r="H31347" s="27"/>
      <c r="I31347" s="27"/>
    </row>
    <row r="31348" spans="6:9" x14ac:dyDescent="0.2">
      <c r="F31348" s="27"/>
      <c r="G31348" s="27"/>
      <c r="H31348" s="27"/>
      <c r="I31348" s="27"/>
    </row>
    <row r="31349" spans="6:9" x14ac:dyDescent="0.2">
      <c r="F31349" s="27"/>
      <c r="G31349" s="27"/>
      <c r="H31349" s="27"/>
      <c r="I31349" s="27"/>
    </row>
    <row r="31350" spans="6:9" x14ac:dyDescent="0.2">
      <c r="F31350" s="27"/>
      <c r="G31350" s="27"/>
      <c r="H31350" s="27"/>
      <c r="I31350" s="27"/>
    </row>
    <row r="31351" spans="6:9" x14ac:dyDescent="0.2">
      <c r="F31351" s="27"/>
      <c r="G31351" s="27"/>
      <c r="H31351" s="27"/>
      <c r="I31351" s="27"/>
    </row>
    <row r="31352" spans="6:9" x14ac:dyDescent="0.2">
      <c r="F31352" s="27"/>
      <c r="G31352" s="27"/>
      <c r="H31352" s="27"/>
      <c r="I31352" s="27"/>
    </row>
    <row r="31353" spans="6:9" x14ac:dyDescent="0.2">
      <c r="F31353" s="27"/>
      <c r="G31353" s="27"/>
      <c r="H31353" s="27"/>
      <c r="I31353" s="27"/>
    </row>
    <row r="31354" spans="6:9" x14ac:dyDescent="0.2">
      <c r="F31354" s="27"/>
      <c r="G31354" s="27"/>
      <c r="H31354" s="27"/>
      <c r="I31354" s="27"/>
    </row>
    <row r="31355" spans="6:9" x14ac:dyDescent="0.2">
      <c r="F31355" s="27"/>
      <c r="G31355" s="27"/>
      <c r="H31355" s="27"/>
      <c r="I31355" s="27"/>
    </row>
    <row r="31356" spans="6:9" x14ac:dyDescent="0.2">
      <c r="F31356" s="27"/>
      <c r="G31356" s="27"/>
      <c r="H31356" s="27"/>
      <c r="I31356" s="27"/>
    </row>
    <row r="31357" spans="6:9" x14ac:dyDescent="0.2">
      <c r="F31357" s="27"/>
      <c r="G31357" s="27"/>
      <c r="H31357" s="27"/>
      <c r="I31357" s="27"/>
    </row>
    <row r="31358" spans="6:9" x14ac:dyDescent="0.2">
      <c r="F31358" s="27"/>
      <c r="G31358" s="27"/>
      <c r="H31358" s="27"/>
      <c r="I31358" s="27"/>
    </row>
    <row r="31359" spans="6:9" x14ac:dyDescent="0.2">
      <c r="F31359" s="27"/>
      <c r="G31359" s="27"/>
      <c r="H31359" s="27"/>
      <c r="I31359" s="27"/>
    </row>
    <row r="31360" spans="6:9" x14ac:dyDescent="0.2">
      <c r="F31360" s="27"/>
      <c r="G31360" s="27"/>
      <c r="H31360" s="27"/>
      <c r="I31360" s="27"/>
    </row>
    <row r="31361" spans="6:9" x14ac:dyDescent="0.2">
      <c r="F31361" s="27"/>
      <c r="G31361" s="27"/>
      <c r="H31361" s="27"/>
      <c r="I31361" s="27"/>
    </row>
    <row r="31362" spans="6:9" x14ac:dyDescent="0.2">
      <c r="F31362" s="27"/>
      <c r="G31362" s="27"/>
      <c r="H31362" s="27"/>
      <c r="I31362" s="27"/>
    </row>
    <row r="31363" spans="6:9" x14ac:dyDescent="0.2">
      <c r="F31363" s="27"/>
      <c r="G31363" s="27"/>
      <c r="H31363" s="27"/>
      <c r="I31363" s="27"/>
    </row>
    <row r="31364" spans="6:9" x14ac:dyDescent="0.2">
      <c r="F31364" s="27"/>
      <c r="G31364" s="27"/>
      <c r="H31364" s="27"/>
      <c r="I31364" s="27"/>
    </row>
    <row r="31365" spans="6:9" x14ac:dyDescent="0.2">
      <c r="F31365" s="27"/>
      <c r="G31365" s="27"/>
      <c r="H31365" s="27"/>
      <c r="I31365" s="27"/>
    </row>
    <row r="31366" spans="6:9" x14ac:dyDescent="0.2">
      <c r="F31366" s="27"/>
      <c r="G31366" s="27"/>
      <c r="H31366" s="27"/>
      <c r="I31366" s="27"/>
    </row>
    <row r="31367" spans="6:9" x14ac:dyDescent="0.2">
      <c r="F31367" s="27"/>
      <c r="G31367" s="27"/>
      <c r="H31367" s="27"/>
      <c r="I31367" s="27"/>
    </row>
    <row r="31368" spans="6:9" x14ac:dyDescent="0.2">
      <c r="F31368" s="27"/>
      <c r="G31368" s="27"/>
      <c r="H31368" s="27"/>
      <c r="I31368" s="27"/>
    </row>
    <row r="31369" spans="6:9" x14ac:dyDescent="0.2">
      <c r="F31369" s="27"/>
      <c r="G31369" s="27"/>
      <c r="H31369" s="27"/>
      <c r="I31369" s="27"/>
    </row>
    <row r="31370" spans="6:9" x14ac:dyDescent="0.2">
      <c r="F31370" s="27"/>
      <c r="G31370" s="27"/>
      <c r="H31370" s="27"/>
      <c r="I31370" s="27"/>
    </row>
    <row r="31371" spans="6:9" x14ac:dyDescent="0.2">
      <c r="F31371" s="27"/>
      <c r="G31371" s="27"/>
      <c r="H31371" s="27"/>
      <c r="I31371" s="27"/>
    </row>
    <row r="31372" spans="6:9" x14ac:dyDescent="0.2">
      <c r="F31372" s="27"/>
      <c r="G31372" s="27"/>
      <c r="H31372" s="27"/>
      <c r="I31372" s="27"/>
    </row>
    <row r="31373" spans="6:9" x14ac:dyDescent="0.2">
      <c r="F31373" s="27"/>
      <c r="G31373" s="27"/>
      <c r="H31373" s="27"/>
      <c r="I31373" s="27"/>
    </row>
    <row r="31374" spans="6:9" x14ac:dyDescent="0.2">
      <c r="F31374" s="27"/>
      <c r="G31374" s="27"/>
      <c r="H31374" s="27"/>
      <c r="I31374" s="27"/>
    </row>
    <row r="31375" spans="6:9" x14ac:dyDescent="0.2">
      <c r="F31375" s="27"/>
      <c r="G31375" s="27"/>
      <c r="H31375" s="27"/>
      <c r="I31375" s="27"/>
    </row>
    <row r="31376" spans="6:9" x14ac:dyDescent="0.2">
      <c r="F31376" s="27"/>
      <c r="G31376" s="27"/>
      <c r="H31376" s="27"/>
      <c r="I31376" s="27"/>
    </row>
    <row r="31377" spans="6:9" x14ac:dyDescent="0.2">
      <c r="F31377" s="27"/>
      <c r="G31377" s="27"/>
      <c r="H31377" s="27"/>
      <c r="I31377" s="27"/>
    </row>
    <row r="31378" spans="6:9" x14ac:dyDescent="0.2">
      <c r="F31378" s="27"/>
      <c r="G31378" s="27"/>
      <c r="H31378" s="27"/>
      <c r="I31378" s="27"/>
    </row>
    <row r="31379" spans="6:9" x14ac:dyDescent="0.2">
      <c r="F31379" s="27"/>
      <c r="G31379" s="27"/>
      <c r="H31379" s="27"/>
      <c r="I31379" s="27"/>
    </row>
    <row r="31380" spans="6:9" x14ac:dyDescent="0.2">
      <c r="F31380" s="27"/>
      <c r="G31380" s="27"/>
      <c r="H31380" s="27"/>
      <c r="I31380" s="27"/>
    </row>
    <row r="31381" spans="6:9" x14ac:dyDescent="0.2">
      <c r="F31381" s="27"/>
      <c r="G31381" s="27"/>
      <c r="H31381" s="27"/>
      <c r="I31381" s="27"/>
    </row>
    <row r="31382" spans="6:9" x14ac:dyDescent="0.2">
      <c r="F31382" s="27"/>
      <c r="G31382" s="27"/>
      <c r="H31382" s="27"/>
      <c r="I31382" s="27"/>
    </row>
    <row r="31383" spans="6:9" x14ac:dyDescent="0.2">
      <c r="F31383" s="27"/>
      <c r="G31383" s="27"/>
      <c r="H31383" s="27"/>
      <c r="I31383" s="27"/>
    </row>
    <row r="31384" spans="6:9" x14ac:dyDescent="0.2">
      <c r="F31384" s="27"/>
      <c r="G31384" s="27"/>
      <c r="H31384" s="27"/>
      <c r="I31384" s="27"/>
    </row>
    <row r="31385" spans="6:9" x14ac:dyDescent="0.2">
      <c r="F31385" s="27"/>
      <c r="G31385" s="27"/>
      <c r="H31385" s="27"/>
      <c r="I31385" s="27"/>
    </row>
    <row r="31386" spans="6:9" x14ac:dyDescent="0.2">
      <c r="F31386" s="27"/>
      <c r="G31386" s="27"/>
      <c r="H31386" s="27"/>
      <c r="I31386" s="27"/>
    </row>
    <row r="31387" spans="6:9" x14ac:dyDescent="0.2">
      <c r="F31387" s="27"/>
      <c r="G31387" s="27"/>
      <c r="H31387" s="27"/>
      <c r="I31387" s="27"/>
    </row>
    <row r="31388" spans="6:9" x14ac:dyDescent="0.2">
      <c r="F31388" s="27"/>
      <c r="G31388" s="27"/>
      <c r="H31388" s="27"/>
      <c r="I31388" s="27"/>
    </row>
    <row r="31389" spans="6:9" x14ac:dyDescent="0.2">
      <c r="F31389" s="27"/>
      <c r="G31389" s="27"/>
      <c r="H31389" s="27"/>
      <c r="I31389" s="27"/>
    </row>
    <row r="31390" spans="6:9" x14ac:dyDescent="0.2">
      <c r="F31390" s="27"/>
      <c r="G31390" s="27"/>
      <c r="H31390" s="27"/>
      <c r="I31390" s="27"/>
    </row>
    <row r="31391" spans="6:9" x14ac:dyDescent="0.2">
      <c r="F31391" s="27"/>
      <c r="G31391" s="27"/>
      <c r="H31391" s="27"/>
      <c r="I31391" s="27"/>
    </row>
    <row r="31392" spans="6:9" x14ac:dyDescent="0.2">
      <c r="F31392" s="27"/>
      <c r="G31392" s="27"/>
      <c r="H31392" s="27"/>
      <c r="I31392" s="27"/>
    </row>
    <row r="31393" spans="6:9" x14ac:dyDescent="0.2">
      <c r="F31393" s="27"/>
      <c r="G31393" s="27"/>
      <c r="H31393" s="27"/>
      <c r="I31393" s="27"/>
    </row>
    <row r="31394" spans="6:9" x14ac:dyDescent="0.2">
      <c r="F31394" s="27"/>
      <c r="G31394" s="27"/>
      <c r="H31394" s="27"/>
      <c r="I31394" s="27"/>
    </row>
    <row r="31395" spans="6:9" x14ac:dyDescent="0.2">
      <c r="F31395" s="27"/>
      <c r="G31395" s="27"/>
      <c r="H31395" s="27"/>
      <c r="I31395" s="27"/>
    </row>
    <row r="31396" spans="6:9" x14ac:dyDescent="0.2">
      <c r="F31396" s="27"/>
      <c r="G31396" s="27"/>
      <c r="H31396" s="27"/>
      <c r="I31396" s="27"/>
    </row>
    <row r="31397" spans="6:9" x14ac:dyDescent="0.2">
      <c r="F31397" s="27"/>
      <c r="G31397" s="27"/>
      <c r="H31397" s="27"/>
      <c r="I31397" s="27"/>
    </row>
    <row r="31398" spans="6:9" x14ac:dyDescent="0.2">
      <c r="F31398" s="27"/>
      <c r="G31398" s="27"/>
      <c r="H31398" s="27"/>
      <c r="I31398" s="27"/>
    </row>
    <row r="31399" spans="6:9" x14ac:dyDescent="0.2">
      <c r="F31399" s="27"/>
      <c r="G31399" s="27"/>
      <c r="H31399" s="27"/>
      <c r="I31399" s="27"/>
    </row>
    <row r="31400" spans="6:9" x14ac:dyDescent="0.2">
      <c r="F31400" s="27"/>
      <c r="G31400" s="27"/>
      <c r="H31400" s="27"/>
      <c r="I31400" s="27"/>
    </row>
    <row r="31401" spans="6:9" x14ac:dyDescent="0.2">
      <c r="F31401" s="27"/>
      <c r="G31401" s="27"/>
      <c r="H31401" s="27"/>
      <c r="I31401" s="27"/>
    </row>
    <row r="31402" spans="6:9" x14ac:dyDescent="0.2">
      <c r="F31402" s="27"/>
      <c r="G31402" s="27"/>
      <c r="H31402" s="27"/>
      <c r="I31402" s="27"/>
    </row>
    <row r="31403" spans="6:9" x14ac:dyDescent="0.2">
      <c r="F31403" s="27"/>
      <c r="G31403" s="27"/>
      <c r="H31403" s="27"/>
      <c r="I31403" s="27"/>
    </row>
    <row r="31404" spans="6:9" x14ac:dyDescent="0.2">
      <c r="F31404" s="27"/>
      <c r="G31404" s="27"/>
      <c r="H31404" s="27"/>
      <c r="I31404" s="27"/>
    </row>
    <row r="31405" spans="6:9" x14ac:dyDescent="0.2">
      <c r="F31405" s="27"/>
      <c r="G31405" s="27"/>
      <c r="H31405" s="27"/>
      <c r="I31405" s="27"/>
    </row>
    <row r="31406" spans="6:9" x14ac:dyDescent="0.2">
      <c r="F31406" s="27"/>
      <c r="G31406" s="27"/>
      <c r="H31406" s="27"/>
      <c r="I31406" s="27"/>
    </row>
    <row r="31407" spans="6:9" x14ac:dyDescent="0.2">
      <c r="F31407" s="27"/>
      <c r="G31407" s="27"/>
      <c r="H31407" s="27"/>
      <c r="I31407" s="27"/>
    </row>
    <row r="31408" spans="6:9" x14ac:dyDescent="0.2">
      <c r="F31408" s="27"/>
      <c r="G31408" s="27"/>
      <c r="H31408" s="27"/>
      <c r="I31408" s="27"/>
    </row>
    <row r="31409" spans="6:9" x14ac:dyDescent="0.2">
      <c r="F31409" s="27"/>
      <c r="G31409" s="27"/>
      <c r="H31409" s="27"/>
      <c r="I31409" s="27"/>
    </row>
    <row r="31410" spans="6:9" x14ac:dyDescent="0.2">
      <c r="F31410" s="27"/>
      <c r="G31410" s="27"/>
      <c r="H31410" s="27"/>
      <c r="I31410" s="27"/>
    </row>
    <row r="31411" spans="6:9" x14ac:dyDescent="0.2">
      <c r="F31411" s="27"/>
      <c r="G31411" s="27"/>
      <c r="H31411" s="27"/>
      <c r="I31411" s="27"/>
    </row>
    <row r="31412" spans="6:9" x14ac:dyDescent="0.2">
      <c r="F31412" s="27"/>
      <c r="G31412" s="27"/>
      <c r="H31412" s="27"/>
      <c r="I31412" s="27"/>
    </row>
    <row r="31413" spans="6:9" x14ac:dyDescent="0.2">
      <c r="F31413" s="27"/>
      <c r="G31413" s="27"/>
      <c r="H31413" s="27"/>
      <c r="I31413" s="27"/>
    </row>
    <row r="31414" spans="6:9" x14ac:dyDescent="0.2">
      <c r="F31414" s="27"/>
      <c r="G31414" s="27"/>
      <c r="H31414" s="27"/>
      <c r="I31414" s="27"/>
    </row>
    <row r="31415" spans="6:9" x14ac:dyDescent="0.2">
      <c r="F31415" s="27"/>
      <c r="G31415" s="27"/>
      <c r="H31415" s="27"/>
      <c r="I31415" s="27"/>
    </row>
    <row r="31416" spans="6:9" x14ac:dyDescent="0.2">
      <c r="F31416" s="27"/>
      <c r="G31416" s="27"/>
      <c r="H31416" s="27"/>
      <c r="I31416" s="27"/>
    </row>
    <row r="31417" spans="6:9" x14ac:dyDescent="0.2">
      <c r="F31417" s="27"/>
      <c r="G31417" s="27"/>
      <c r="H31417" s="27"/>
      <c r="I31417" s="27"/>
    </row>
    <row r="31418" spans="6:9" x14ac:dyDescent="0.2">
      <c r="F31418" s="27"/>
      <c r="G31418" s="27"/>
      <c r="H31418" s="27"/>
      <c r="I31418" s="27"/>
    </row>
    <row r="31419" spans="6:9" x14ac:dyDescent="0.2">
      <c r="F31419" s="27"/>
      <c r="G31419" s="27"/>
      <c r="H31419" s="27"/>
      <c r="I31419" s="27"/>
    </row>
    <row r="31420" spans="6:9" x14ac:dyDescent="0.2">
      <c r="F31420" s="27"/>
      <c r="G31420" s="27"/>
      <c r="H31420" s="27"/>
      <c r="I31420" s="27"/>
    </row>
    <row r="31421" spans="6:9" x14ac:dyDescent="0.2">
      <c r="F31421" s="27"/>
      <c r="G31421" s="27"/>
      <c r="H31421" s="27"/>
      <c r="I31421" s="27"/>
    </row>
    <row r="31422" spans="6:9" x14ac:dyDescent="0.2">
      <c r="F31422" s="27"/>
      <c r="G31422" s="27"/>
      <c r="H31422" s="27"/>
      <c r="I31422" s="27"/>
    </row>
    <row r="31423" spans="6:9" x14ac:dyDescent="0.2">
      <c r="F31423" s="27"/>
      <c r="G31423" s="27"/>
      <c r="H31423" s="27"/>
      <c r="I31423" s="27"/>
    </row>
    <row r="31424" spans="6:9" x14ac:dyDescent="0.2">
      <c r="F31424" s="27"/>
      <c r="G31424" s="27"/>
      <c r="H31424" s="27"/>
      <c r="I31424" s="27"/>
    </row>
    <row r="31425" spans="6:9" x14ac:dyDescent="0.2">
      <c r="F31425" s="27"/>
      <c r="G31425" s="27"/>
      <c r="H31425" s="27"/>
      <c r="I31425" s="27"/>
    </row>
    <row r="31426" spans="6:9" x14ac:dyDescent="0.2">
      <c r="F31426" s="27"/>
      <c r="G31426" s="27"/>
      <c r="H31426" s="27"/>
      <c r="I31426" s="27"/>
    </row>
    <row r="31427" spans="6:9" x14ac:dyDescent="0.2">
      <c r="F31427" s="27"/>
      <c r="G31427" s="27"/>
      <c r="H31427" s="27"/>
      <c r="I31427" s="27"/>
    </row>
    <row r="31428" spans="6:9" x14ac:dyDescent="0.2">
      <c r="F31428" s="27"/>
      <c r="G31428" s="27"/>
      <c r="H31428" s="27"/>
      <c r="I31428" s="27"/>
    </row>
    <row r="31429" spans="6:9" x14ac:dyDescent="0.2">
      <c r="F31429" s="27"/>
      <c r="G31429" s="27"/>
      <c r="H31429" s="27"/>
      <c r="I31429" s="27"/>
    </row>
    <row r="31430" spans="6:9" x14ac:dyDescent="0.2">
      <c r="F31430" s="27"/>
      <c r="G31430" s="27"/>
      <c r="H31430" s="27"/>
      <c r="I31430" s="27"/>
    </row>
    <row r="31431" spans="6:9" x14ac:dyDescent="0.2">
      <c r="F31431" s="27"/>
      <c r="G31431" s="27"/>
      <c r="H31431" s="27"/>
      <c r="I31431" s="27"/>
    </row>
    <row r="31432" spans="6:9" x14ac:dyDescent="0.2">
      <c r="F31432" s="27"/>
      <c r="G31432" s="27"/>
      <c r="H31432" s="27"/>
      <c r="I31432" s="27"/>
    </row>
    <row r="31433" spans="6:9" x14ac:dyDescent="0.2">
      <c r="F31433" s="27"/>
      <c r="G31433" s="27"/>
      <c r="H31433" s="27"/>
      <c r="I31433" s="27"/>
    </row>
    <row r="31434" spans="6:9" x14ac:dyDescent="0.2">
      <c r="F31434" s="27"/>
      <c r="G31434" s="27"/>
      <c r="H31434" s="27"/>
      <c r="I31434" s="27"/>
    </row>
    <row r="31435" spans="6:9" x14ac:dyDescent="0.2">
      <c r="F31435" s="27"/>
      <c r="G31435" s="27"/>
      <c r="H31435" s="27"/>
      <c r="I31435" s="27"/>
    </row>
    <row r="31436" spans="6:9" x14ac:dyDescent="0.2">
      <c r="F31436" s="27"/>
      <c r="G31436" s="27"/>
      <c r="H31436" s="27"/>
      <c r="I31436" s="27"/>
    </row>
    <row r="31437" spans="6:9" x14ac:dyDescent="0.2">
      <c r="F31437" s="27"/>
      <c r="G31437" s="27"/>
      <c r="H31437" s="27"/>
      <c r="I31437" s="27"/>
    </row>
    <row r="31438" spans="6:9" x14ac:dyDescent="0.2">
      <c r="F31438" s="27"/>
      <c r="G31438" s="27"/>
      <c r="H31438" s="27"/>
      <c r="I31438" s="27"/>
    </row>
    <row r="31439" spans="6:9" x14ac:dyDescent="0.2">
      <c r="F31439" s="27"/>
      <c r="G31439" s="27"/>
      <c r="H31439" s="27"/>
      <c r="I31439" s="27"/>
    </row>
    <row r="31440" spans="6:9" x14ac:dyDescent="0.2">
      <c r="F31440" s="27"/>
      <c r="G31440" s="27"/>
      <c r="H31440" s="27"/>
      <c r="I31440" s="27"/>
    </row>
    <row r="31441" spans="6:9" x14ac:dyDescent="0.2">
      <c r="F31441" s="27"/>
      <c r="G31441" s="27"/>
      <c r="H31441" s="27"/>
      <c r="I31441" s="27"/>
    </row>
    <row r="31442" spans="6:9" x14ac:dyDescent="0.2">
      <c r="F31442" s="27"/>
      <c r="G31442" s="27"/>
      <c r="H31442" s="27"/>
      <c r="I31442" s="27"/>
    </row>
    <row r="31443" spans="6:9" x14ac:dyDescent="0.2">
      <c r="F31443" s="27"/>
      <c r="G31443" s="27"/>
      <c r="H31443" s="27"/>
      <c r="I31443" s="27"/>
    </row>
    <row r="31444" spans="6:9" x14ac:dyDescent="0.2">
      <c r="F31444" s="27"/>
      <c r="G31444" s="27"/>
      <c r="H31444" s="27"/>
      <c r="I31444" s="27"/>
    </row>
    <row r="31445" spans="6:9" x14ac:dyDescent="0.2">
      <c r="F31445" s="27"/>
      <c r="G31445" s="27"/>
      <c r="H31445" s="27"/>
      <c r="I31445" s="27"/>
    </row>
    <row r="31446" spans="6:9" x14ac:dyDescent="0.2">
      <c r="F31446" s="27"/>
      <c r="G31446" s="27"/>
      <c r="H31446" s="27"/>
      <c r="I31446" s="27"/>
    </row>
    <row r="31447" spans="6:9" x14ac:dyDescent="0.2">
      <c r="F31447" s="27"/>
      <c r="G31447" s="27"/>
      <c r="H31447" s="27"/>
      <c r="I31447" s="27"/>
    </row>
    <row r="31448" spans="6:9" x14ac:dyDescent="0.2">
      <c r="F31448" s="27"/>
      <c r="G31448" s="27"/>
      <c r="H31448" s="27"/>
      <c r="I31448" s="27"/>
    </row>
    <row r="31449" spans="6:9" x14ac:dyDescent="0.2">
      <c r="F31449" s="27"/>
      <c r="G31449" s="27"/>
      <c r="H31449" s="27"/>
      <c r="I31449" s="27"/>
    </row>
    <row r="31450" spans="6:9" x14ac:dyDescent="0.2">
      <c r="F31450" s="27"/>
      <c r="G31450" s="27"/>
      <c r="H31450" s="27"/>
      <c r="I31450" s="27"/>
    </row>
    <row r="31451" spans="6:9" x14ac:dyDescent="0.2">
      <c r="F31451" s="27"/>
      <c r="G31451" s="27"/>
      <c r="H31451" s="27"/>
      <c r="I31451" s="27"/>
    </row>
    <row r="31452" spans="6:9" x14ac:dyDescent="0.2">
      <c r="F31452" s="27"/>
      <c r="G31452" s="27"/>
      <c r="H31452" s="27"/>
      <c r="I31452" s="27"/>
    </row>
    <row r="31453" spans="6:9" x14ac:dyDescent="0.2">
      <c r="F31453" s="27"/>
      <c r="G31453" s="27"/>
      <c r="H31453" s="27"/>
      <c r="I31453" s="27"/>
    </row>
    <row r="31454" spans="6:9" x14ac:dyDescent="0.2">
      <c r="F31454" s="27"/>
      <c r="G31454" s="27"/>
      <c r="H31454" s="27"/>
      <c r="I31454" s="27"/>
    </row>
    <row r="31455" spans="6:9" x14ac:dyDescent="0.2">
      <c r="F31455" s="27"/>
      <c r="G31455" s="27"/>
      <c r="H31455" s="27"/>
      <c r="I31455" s="27"/>
    </row>
    <row r="31456" spans="6:9" x14ac:dyDescent="0.2">
      <c r="F31456" s="27"/>
      <c r="G31456" s="27"/>
      <c r="H31456" s="27"/>
      <c r="I31456" s="27"/>
    </row>
    <row r="31457" spans="6:9" x14ac:dyDescent="0.2">
      <c r="F31457" s="27"/>
      <c r="G31457" s="27"/>
      <c r="H31457" s="27"/>
      <c r="I31457" s="27"/>
    </row>
    <row r="31458" spans="6:9" x14ac:dyDescent="0.2">
      <c r="F31458" s="27"/>
      <c r="G31458" s="27"/>
      <c r="H31458" s="27"/>
      <c r="I31458" s="27"/>
    </row>
    <row r="31459" spans="6:9" x14ac:dyDescent="0.2">
      <c r="F31459" s="27"/>
      <c r="G31459" s="27"/>
      <c r="H31459" s="27"/>
      <c r="I31459" s="27"/>
    </row>
    <row r="31460" spans="6:9" x14ac:dyDescent="0.2">
      <c r="F31460" s="27"/>
      <c r="G31460" s="27"/>
      <c r="H31460" s="27"/>
      <c r="I31460" s="27"/>
    </row>
    <row r="31461" spans="6:9" x14ac:dyDescent="0.2">
      <c r="F31461" s="27"/>
      <c r="G31461" s="27"/>
      <c r="H31461" s="27"/>
      <c r="I31461" s="27"/>
    </row>
    <row r="31462" spans="6:9" x14ac:dyDescent="0.2">
      <c r="F31462" s="27"/>
      <c r="G31462" s="27"/>
      <c r="H31462" s="27"/>
      <c r="I31462" s="27"/>
    </row>
    <row r="31463" spans="6:9" x14ac:dyDescent="0.2">
      <c r="F31463" s="27"/>
      <c r="G31463" s="27"/>
      <c r="H31463" s="27"/>
      <c r="I31463" s="27"/>
    </row>
    <row r="31464" spans="6:9" x14ac:dyDescent="0.2">
      <c r="F31464" s="27"/>
      <c r="G31464" s="27"/>
      <c r="H31464" s="27"/>
      <c r="I31464" s="27"/>
    </row>
    <row r="31465" spans="6:9" x14ac:dyDescent="0.2">
      <c r="F31465" s="27"/>
      <c r="G31465" s="27"/>
      <c r="H31465" s="27"/>
      <c r="I31465" s="27"/>
    </row>
    <row r="31466" spans="6:9" x14ac:dyDescent="0.2">
      <c r="F31466" s="27"/>
      <c r="G31466" s="27"/>
      <c r="H31466" s="27"/>
      <c r="I31466" s="27"/>
    </row>
    <row r="31467" spans="6:9" x14ac:dyDescent="0.2">
      <c r="F31467" s="27"/>
      <c r="G31467" s="27"/>
      <c r="H31467" s="27"/>
      <c r="I31467" s="27"/>
    </row>
    <row r="31468" spans="6:9" x14ac:dyDescent="0.2">
      <c r="F31468" s="27"/>
      <c r="G31468" s="27"/>
      <c r="H31468" s="27"/>
      <c r="I31468" s="27"/>
    </row>
    <row r="31469" spans="6:9" x14ac:dyDescent="0.2">
      <c r="F31469" s="27"/>
      <c r="G31469" s="27"/>
      <c r="H31469" s="27"/>
      <c r="I31469" s="27"/>
    </row>
    <row r="31470" spans="6:9" x14ac:dyDescent="0.2">
      <c r="F31470" s="27"/>
      <c r="G31470" s="27"/>
      <c r="H31470" s="27"/>
      <c r="I31470" s="27"/>
    </row>
    <row r="31471" spans="6:9" x14ac:dyDescent="0.2">
      <c r="F31471" s="27"/>
      <c r="G31471" s="27"/>
      <c r="H31471" s="27"/>
      <c r="I31471" s="27"/>
    </row>
    <row r="31472" spans="6:9" x14ac:dyDescent="0.2">
      <c r="F31472" s="27"/>
      <c r="G31472" s="27"/>
      <c r="H31472" s="27"/>
      <c r="I31472" s="27"/>
    </row>
    <row r="31473" spans="6:9" x14ac:dyDescent="0.2">
      <c r="F31473" s="27"/>
      <c r="G31473" s="27"/>
      <c r="H31473" s="27"/>
      <c r="I31473" s="27"/>
    </row>
    <row r="31474" spans="6:9" x14ac:dyDescent="0.2">
      <c r="F31474" s="27"/>
      <c r="G31474" s="27"/>
      <c r="H31474" s="27"/>
      <c r="I31474" s="27"/>
    </row>
    <row r="31475" spans="6:9" x14ac:dyDescent="0.2">
      <c r="F31475" s="27"/>
      <c r="G31475" s="27"/>
      <c r="H31475" s="27"/>
      <c r="I31475" s="27"/>
    </row>
    <row r="31476" spans="6:9" x14ac:dyDescent="0.2">
      <c r="F31476" s="27"/>
      <c r="G31476" s="27"/>
      <c r="H31476" s="27"/>
      <c r="I31476" s="27"/>
    </row>
    <row r="31477" spans="6:9" x14ac:dyDescent="0.2">
      <c r="F31477" s="27"/>
      <c r="G31477" s="27"/>
      <c r="H31477" s="27"/>
      <c r="I31477" s="27"/>
    </row>
    <row r="31478" spans="6:9" x14ac:dyDescent="0.2">
      <c r="F31478" s="27"/>
      <c r="G31478" s="27"/>
      <c r="H31478" s="27"/>
      <c r="I31478" s="27"/>
    </row>
    <row r="31479" spans="6:9" x14ac:dyDescent="0.2">
      <c r="F31479" s="27"/>
      <c r="G31479" s="27"/>
      <c r="H31479" s="27"/>
      <c r="I31479" s="27"/>
    </row>
    <row r="31480" spans="6:9" x14ac:dyDescent="0.2">
      <c r="F31480" s="27"/>
      <c r="G31480" s="27"/>
      <c r="H31480" s="27"/>
      <c r="I31480" s="27"/>
    </row>
    <row r="31481" spans="6:9" x14ac:dyDescent="0.2">
      <c r="F31481" s="27"/>
      <c r="G31481" s="27"/>
      <c r="H31481" s="27"/>
      <c r="I31481" s="27"/>
    </row>
    <row r="31482" spans="6:9" x14ac:dyDescent="0.2">
      <c r="F31482" s="27"/>
      <c r="G31482" s="27"/>
      <c r="H31482" s="27"/>
      <c r="I31482" s="27"/>
    </row>
    <row r="31483" spans="6:9" x14ac:dyDescent="0.2">
      <c r="F31483" s="27"/>
      <c r="G31483" s="27"/>
      <c r="H31483" s="27"/>
      <c r="I31483" s="27"/>
    </row>
    <row r="31484" spans="6:9" x14ac:dyDescent="0.2">
      <c r="F31484" s="27"/>
      <c r="G31484" s="27"/>
      <c r="H31484" s="27"/>
      <c r="I31484" s="27"/>
    </row>
    <row r="31485" spans="6:9" x14ac:dyDescent="0.2">
      <c r="F31485" s="27"/>
      <c r="G31485" s="27"/>
      <c r="H31485" s="27"/>
      <c r="I31485" s="27"/>
    </row>
    <row r="31486" spans="6:9" x14ac:dyDescent="0.2">
      <c r="F31486" s="27"/>
      <c r="G31486" s="27"/>
      <c r="H31486" s="27"/>
      <c r="I31486" s="27"/>
    </row>
    <row r="31487" spans="6:9" x14ac:dyDescent="0.2">
      <c r="F31487" s="27"/>
      <c r="G31487" s="27"/>
      <c r="H31487" s="27"/>
      <c r="I31487" s="27"/>
    </row>
    <row r="31488" spans="6:9" x14ac:dyDescent="0.2">
      <c r="F31488" s="27"/>
      <c r="G31488" s="27"/>
      <c r="H31488" s="27"/>
      <c r="I31488" s="27"/>
    </row>
    <row r="31489" spans="6:9" x14ac:dyDescent="0.2">
      <c r="F31489" s="27"/>
      <c r="G31489" s="27"/>
      <c r="H31489" s="27"/>
      <c r="I31489" s="27"/>
    </row>
    <row r="31490" spans="6:9" x14ac:dyDescent="0.2">
      <c r="F31490" s="27"/>
      <c r="G31490" s="27"/>
      <c r="H31490" s="27"/>
      <c r="I31490" s="27"/>
    </row>
    <row r="31491" spans="6:9" x14ac:dyDescent="0.2">
      <c r="F31491" s="27"/>
      <c r="G31491" s="27"/>
      <c r="H31491" s="27"/>
      <c r="I31491" s="27"/>
    </row>
    <row r="31492" spans="6:9" x14ac:dyDescent="0.2">
      <c r="F31492" s="27"/>
      <c r="G31492" s="27"/>
      <c r="H31492" s="27"/>
      <c r="I31492" s="27"/>
    </row>
    <row r="31493" spans="6:9" x14ac:dyDescent="0.2">
      <c r="F31493" s="27"/>
      <c r="G31493" s="27"/>
      <c r="H31493" s="27"/>
      <c r="I31493" s="27"/>
    </row>
    <row r="31494" spans="6:9" x14ac:dyDescent="0.2">
      <c r="F31494" s="27"/>
      <c r="G31494" s="27"/>
      <c r="H31494" s="27"/>
      <c r="I31494" s="27"/>
    </row>
    <row r="31495" spans="6:9" x14ac:dyDescent="0.2">
      <c r="F31495" s="27"/>
      <c r="G31495" s="27"/>
      <c r="H31495" s="27"/>
      <c r="I31495" s="27"/>
    </row>
    <row r="31496" spans="6:9" x14ac:dyDescent="0.2">
      <c r="F31496" s="27"/>
      <c r="G31496" s="27"/>
      <c r="H31496" s="27"/>
      <c r="I31496" s="27"/>
    </row>
    <row r="31497" spans="6:9" x14ac:dyDescent="0.2">
      <c r="F31497" s="27"/>
      <c r="G31497" s="27"/>
      <c r="H31497" s="27"/>
      <c r="I31497" s="27"/>
    </row>
    <row r="31498" spans="6:9" x14ac:dyDescent="0.2">
      <c r="F31498" s="27"/>
      <c r="G31498" s="27"/>
      <c r="H31498" s="27"/>
      <c r="I31498" s="27"/>
    </row>
    <row r="31499" spans="6:9" x14ac:dyDescent="0.2">
      <c r="F31499" s="27"/>
      <c r="G31499" s="27"/>
      <c r="H31499" s="27"/>
      <c r="I31499" s="27"/>
    </row>
    <row r="31500" spans="6:9" x14ac:dyDescent="0.2">
      <c r="F31500" s="27"/>
      <c r="G31500" s="27"/>
      <c r="H31500" s="27"/>
      <c r="I31500" s="27"/>
    </row>
    <row r="31501" spans="6:9" x14ac:dyDescent="0.2">
      <c r="F31501" s="27"/>
      <c r="G31501" s="27"/>
      <c r="H31501" s="27"/>
      <c r="I31501" s="27"/>
    </row>
    <row r="31502" spans="6:9" x14ac:dyDescent="0.2">
      <c r="F31502" s="27"/>
      <c r="G31502" s="27"/>
      <c r="H31502" s="27"/>
      <c r="I31502" s="27"/>
    </row>
    <row r="31503" spans="6:9" x14ac:dyDescent="0.2">
      <c r="F31503" s="27"/>
      <c r="G31503" s="27"/>
      <c r="H31503" s="27"/>
      <c r="I31503" s="27"/>
    </row>
    <row r="31504" spans="6:9" x14ac:dyDescent="0.2">
      <c r="F31504" s="27"/>
      <c r="G31504" s="27"/>
      <c r="H31504" s="27"/>
      <c r="I31504" s="27"/>
    </row>
    <row r="31505" spans="6:9" x14ac:dyDescent="0.2">
      <c r="F31505" s="27"/>
      <c r="G31505" s="27"/>
      <c r="H31505" s="27"/>
      <c r="I31505" s="27"/>
    </row>
    <row r="31506" spans="6:9" x14ac:dyDescent="0.2">
      <c r="F31506" s="27"/>
      <c r="G31506" s="27"/>
      <c r="H31506" s="27"/>
      <c r="I31506" s="27"/>
    </row>
    <row r="31507" spans="6:9" x14ac:dyDescent="0.2">
      <c r="F31507" s="27"/>
      <c r="G31507" s="27"/>
      <c r="H31507" s="27"/>
      <c r="I31507" s="27"/>
    </row>
    <row r="31508" spans="6:9" x14ac:dyDescent="0.2">
      <c r="F31508" s="27"/>
      <c r="G31508" s="27"/>
      <c r="H31508" s="27"/>
      <c r="I31508" s="27"/>
    </row>
    <row r="31509" spans="6:9" x14ac:dyDescent="0.2">
      <c r="F31509" s="27"/>
      <c r="G31509" s="27"/>
      <c r="H31509" s="27"/>
      <c r="I31509" s="27"/>
    </row>
    <row r="31510" spans="6:9" x14ac:dyDescent="0.2">
      <c r="F31510" s="27"/>
      <c r="G31510" s="27"/>
      <c r="H31510" s="27"/>
      <c r="I31510" s="27"/>
    </row>
    <row r="31511" spans="6:9" x14ac:dyDescent="0.2">
      <c r="F31511" s="27"/>
      <c r="G31511" s="27"/>
      <c r="H31511" s="27"/>
      <c r="I31511" s="27"/>
    </row>
    <row r="31512" spans="6:9" x14ac:dyDescent="0.2">
      <c r="F31512" s="27"/>
      <c r="G31512" s="27"/>
      <c r="H31512" s="27"/>
      <c r="I31512" s="27"/>
    </row>
    <row r="31513" spans="6:9" x14ac:dyDescent="0.2">
      <c r="F31513" s="27"/>
      <c r="G31513" s="27"/>
      <c r="H31513" s="27"/>
      <c r="I31513" s="27"/>
    </row>
    <row r="31514" spans="6:9" x14ac:dyDescent="0.2">
      <c r="F31514" s="27"/>
      <c r="G31514" s="27"/>
      <c r="H31514" s="27"/>
      <c r="I31514" s="27"/>
    </row>
    <row r="31515" spans="6:9" x14ac:dyDescent="0.2">
      <c r="F31515" s="27"/>
      <c r="G31515" s="27"/>
      <c r="H31515" s="27"/>
      <c r="I31515" s="27"/>
    </row>
    <row r="31516" spans="6:9" x14ac:dyDescent="0.2">
      <c r="F31516" s="27"/>
      <c r="G31516" s="27"/>
      <c r="H31516" s="27"/>
      <c r="I31516" s="27"/>
    </row>
    <row r="31517" spans="6:9" x14ac:dyDescent="0.2">
      <c r="F31517" s="27"/>
      <c r="G31517" s="27"/>
      <c r="H31517" s="27"/>
      <c r="I31517" s="27"/>
    </row>
    <row r="31518" spans="6:9" x14ac:dyDescent="0.2">
      <c r="F31518" s="27"/>
      <c r="G31518" s="27"/>
      <c r="H31518" s="27"/>
      <c r="I31518" s="27"/>
    </row>
    <row r="31519" spans="6:9" x14ac:dyDescent="0.2">
      <c r="F31519" s="27"/>
      <c r="G31519" s="27"/>
      <c r="H31519" s="27"/>
      <c r="I31519" s="27"/>
    </row>
    <row r="31520" spans="6:9" x14ac:dyDescent="0.2">
      <c r="F31520" s="27"/>
      <c r="G31520" s="27"/>
      <c r="H31520" s="27"/>
      <c r="I31520" s="27"/>
    </row>
    <row r="31521" spans="6:9" x14ac:dyDescent="0.2">
      <c r="F31521" s="27"/>
      <c r="G31521" s="27"/>
      <c r="H31521" s="27"/>
      <c r="I31521" s="27"/>
    </row>
    <row r="31522" spans="6:9" x14ac:dyDescent="0.2">
      <c r="F31522" s="27"/>
      <c r="G31522" s="27"/>
      <c r="H31522" s="27"/>
      <c r="I31522" s="27"/>
    </row>
    <row r="31523" spans="6:9" x14ac:dyDescent="0.2">
      <c r="F31523" s="27"/>
      <c r="G31523" s="27"/>
      <c r="H31523" s="27"/>
      <c r="I31523" s="27"/>
    </row>
    <row r="31524" spans="6:9" x14ac:dyDescent="0.2">
      <c r="F31524" s="27"/>
      <c r="G31524" s="27"/>
      <c r="H31524" s="27"/>
      <c r="I31524" s="27"/>
    </row>
    <row r="31525" spans="6:9" x14ac:dyDescent="0.2">
      <c r="F31525" s="27"/>
      <c r="G31525" s="27"/>
      <c r="H31525" s="27"/>
      <c r="I31525" s="27"/>
    </row>
    <row r="31526" spans="6:9" x14ac:dyDescent="0.2">
      <c r="F31526" s="27"/>
      <c r="G31526" s="27"/>
      <c r="H31526" s="27"/>
      <c r="I31526" s="27"/>
    </row>
    <row r="31527" spans="6:9" x14ac:dyDescent="0.2">
      <c r="F31527" s="27"/>
      <c r="G31527" s="27"/>
      <c r="H31527" s="27"/>
      <c r="I31527" s="27"/>
    </row>
    <row r="31528" spans="6:9" x14ac:dyDescent="0.2">
      <c r="F31528" s="27"/>
      <c r="G31528" s="27"/>
      <c r="H31528" s="27"/>
      <c r="I31528" s="27"/>
    </row>
    <row r="31529" spans="6:9" x14ac:dyDescent="0.2">
      <c r="F31529" s="27"/>
      <c r="G31529" s="27"/>
      <c r="H31529" s="27"/>
      <c r="I31529" s="27"/>
    </row>
    <row r="31530" spans="6:9" x14ac:dyDescent="0.2">
      <c r="F31530" s="27"/>
      <c r="G31530" s="27"/>
      <c r="H31530" s="27"/>
      <c r="I31530" s="27"/>
    </row>
    <row r="31531" spans="6:9" x14ac:dyDescent="0.2">
      <c r="F31531" s="27"/>
      <c r="G31531" s="27"/>
      <c r="H31531" s="27"/>
      <c r="I31531" s="27"/>
    </row>
    <row r="31532" spans="6:9" x14ac:dyDescent="0.2">
      <c r="F31532" s="27"/>
      <c r="G31532" s="27"/>
      <c r="H31532" s="27"/>
      <c r="I31532" s="27"/>
    </row>
    <row r="31533" spans="6:9" x14ac:dyDescent="0.2">
      <c r="F31533" s="27"/>
      <c r="G31533" s="27"/>
      <c r="H31533" s="27"/>
      <c r="I31533" s="27"/>
    </row>
    <row r="31534" spans="6:9" x14ac:dyDescent="0.2">
      <c r="F31534" s="27"/>
      <c r="G31534" s="27"/>
      <c r="H31534" s="27"/>
      <c r="I31534" s="27"/>
    </row>
    <row r="31535" spans="6:9" x14ac:dyDescent="0.2">
      <c r="F31535" s="27"/>
      <c r="G31535" s="27"/>
      <c r="H31535" s="27"/>
      <c r="I31535" s="27"/>
    </row>
    <row r="31536" spans="6:9" x14ac:dyDescent="0.2">
      <c r="F31536" s="27"/>
      <c r="G31536" s="27"/>
      <c r="H31536" s="27"/>
      <c r="I31536" s="27"/>
    </row>
    <row r="31537" spans="6:9" x14ac:dyDescent="0.2">
      <c r="F31537" s="27"/>
      <c r="G31537" s="27"/>
      <c r="H31537" s="27"/>
      <c r="I31537" s="27"/>
    </row>
    <row r="31538" spans="6:9" x14ac:dyDescent="0.2">
      <c r="F31538" s="27"/>
      <c r="G31538" s="27"/>
      <c r="H31538" s="27"/>
      <c r="I31538" s="27"/>
    </row>
    <row r="31539" spans="6:9" x14ac:dyDescent="0.2">
      <c r="F31539" s="27"/>
      <c r="G31539" s="27"/>
      <c r="H31539" s="27"/>
      <c r="I31539" s="27"/>
    </row>
    <row r="31540" spans="6:9" x14ac:dyDescent="0.2">
      <c r="F31540" s="27"/>
      <c r="G31540" s="27"/>
      <c r="H31540" s="27"/>
      <c r="I31540" s="27"/>
    </row>
    <row r="31541" spans="6:9" x14ac:dyDescent="0.2">
      <c r="F31541" s="27"/>
      <c r="G31541" s="27"/>
      <c r="H31541" s="27"/>
      <c r="I31541" s="27"/>
    </row>
    <row r="31542" spans="6:9" x14ac:dyDescent="0.2">
      <c r="F31542" s="27"/>
      <c r="G31542" s="27"/>
      <c r="H31542" s="27"/>
      <c r="I31542" s="27"/>
    </row>
    <row r="31543" spans="6:9" x14ac:dyDescent="0.2">
      <c r="F31543" s="27"/>
      <c r="G31543" s="27"/>
      <c r="H31543" s="27"/>
      <c r="I31543" s="27"/>
    </row>
    <row r="31544" spans="6:9" x14ac:dyDescent="0.2">
      <c r="F31544" s="27"/>
      <c r="G31544" s="27"/>
      <c r="H31544" s="27"/>
      <c r="I31544" s="27"/>
    </row>
    <row r="31545" spans="6:9" x14ac:dyDescent="0.2">
      <c r="F31545" s="27"/>
      <c r="G31545" s="27"/>
      <c r="H31545" s="27"/>
      <c r="I31545" s="27"/>
    </row>
    <row r="31546" spans="6:9" x14ac:dyDescent="0.2">
      <c r="F31546" s="27"/>
      <c r="G31546" s="27"/>
      <c r="H31546" s="27"/>
      <c r="I31546" s="27"/>
    </row>
    <row r="31547" spans="6:9" x14ac:dyDescent="0.2">
      <c r="F31547" s="27"/>
      <c r="G31547" s="27"/>
      <c r="H31547" s="27"/>
      <c r="I31547" s="27"/>
    </row>
    <row r="31548" spans="6:9" x14ac:dyDescent="0.2">
      <c r="F31548" s="27"/>
      <c r="G31548" s="27"/>
      <c r="H31548" s="27"/>
      <c r="I31548" s="27"/>
    </row>
    <row r="31549" spans="6:9" x14ac:dyDescent="0.2">
      <c r="F31549" s="27"/>
      <c r="G31549" s="27"/>
      <c r="H31549" s="27"/>
      <c r="I31549" s="27"/>
    </row>
    <row r="31550" spans="6:9" x14ac:dyDescent="0.2">
      <c r="F31550" s="27"/>
      <c r="G31550" s="27"/>
      <c r="H31550" s="27"/>
      <c r="I31550" s="27"/>
    </row>
    <row r="31551" spans="6:9" x14ac:dyDescent="0.2">
      <c r="F31551" s="27"/>
      <c r="G31551" s="27"/>
      <c r="H31551" s="27"/>
      <c r="I31551" s="27"/>
    </row>
    <row r="31552" spans="6:9" x14ac:dyDescent="0.2">
      <c r="F31552" s="27"/>
      <c r="G31552" s="27"/>
      <c r="H31552" s="27"/>
      <c r="I31552" s="27"/>
    </row>
    <row r="31553" spans="6:9" x14ac:dyDescent="0.2">
      <c r="F31553" s="27"/>
      <c r="G31553" s="27"/>
      <c r="H31553" s="27"/>
      <c r="I31553" s="27"/>
    </row>
    <row r="31554" spans="6:9" x14ac:dyDescent="0.2">
      <c r="F31554" s="27"/>
      <c r="G31554" s="27"/>
      <c r="H31554" s="27"/>
      <c r="I31554" s="27"/>
    </row>
    <row r="31555" spans="6:9" x14ac:dyDescent="0.2">
      <c r="F31555" s="27"/>
      <c r="G31555" s="27"/>
      <c r="H31555" s="27"/>
      <c r="I31555" s="27"/>
    </row>
    <row r="31556" spans="6:9" x14ac:dyDescent="0.2">
      <c r="F31556" s="27"/>
      <c r="G31556" s="27"/>
      <c r="H31556" s="27"/>
      <c r="I31556" s="27"/>
    </row>
    <row r="31557" spans="6:9" x14ac:dyDescent="0.2">
      <c r="F31557" s="27"/>
      <c r="G31557" s="27"/>
      <c r="H31557" s="27"/>
      <c r="I31557" s="27"/>
    </row>
    <row r="31558" spans="6:9" x14ac:dyDescent="0.2">
      <c r="F31558" s="27"/>
      <c r="G31558" s="27"/>
      <c r="H31558" s="27"/>
      <c r="I31558" s="27"/>
    </row>
    <row r="31559" spans="6:9" x14ac:dyDescent="0.2">
      <c r="F31559" s="27"/>
      <c r="G31559" s="27"/>
      <c r="H31559" s="27"/>
      <c r="I31559" s="27"/>
    </row>
    <row r="31560" spans="6:9" x14ac:dyDescent="0.2">
      <c r="F31560" s="27"/>
      <c r="G31560" s="27"/>
      <c r="H31560" s="27"/>
      <c r="I31560" s="27"/>
    </row>
    <row r="31561" spans="6:9" x14ac:dyDescent="0.2">
      <c r="F31561" s="27"/>
      <c r="G31561" s="27"/>
      <c r="H31561" s="27"/>
      <c r="I31561" s="27"/>
    </row>
    <row r="31562" spans="6:9" x14ac:dyDescent="0.2">
      <c r="F31562" s="27"/>
      <c r="G31562" s="27"/>
      <c r="H31562" s="27"/>
      <c r="I31562" s="27"/>
    </row>
    <row r="31563" spans="6:9" x14ac:dyDescent="0.2">
      <c r="F31563" s="27"/>
      <c r="G31563" s="27"/>
      <c r="H31563" s="27"/>
      <c r="I31563" s="27"/>
    </row>
    <row r="31564" spans="6:9" x14ac:dyDescent="0.2">
      <c r="F31564" s="27"/>
      <c r="G31564" s="27"/>
      <c r="H31564" s="27"/>
      <c r="I31564" s="27"/>
    </row>
    <row r="31565" spans="6:9" x14ac:dyDescent="0.2">
      <c r="F31565" s="27"/>
      <c r="G31565" s="27"/>
      <c r="H31565" s="27"/>
      <c r="I31565" s="27"/>
    </row>
    <row r="31566" spans="6:9" x14ac:dyDescent="0.2">
      <c r="F31566" s="27"/>
      <c r="G31566" s="27"/>
      <c r="H31566" s="27"/>
      <c r="I31566" s="27"/>
    </row>
    <row r="31567" spans="6:9" x14ac:dyDescent="0.2">
      <c r="F31567" s="27"/>
      <c r="G31567" s="27"/>
      <c r="H31567" s="27"/>
      <c r="I31567" s="27"/>
    </row>
    <row r="31568" spans="6:9" x14ac:dyDescent="0.2">
      <c r="F31568" s="27"/>
      <c r="G31568" s="27"/>
      <c r="H31568" s="27"/>
      <c r="I31568" s="27"/>
    </row>
    <row r="31569" spans="6:9" x14ac:dyDescent="0.2">
      <c r="F31569" s="27"/>
      <c r="G31569" s="27"/>
      <c r="H31569" s="27"/>
      <c r="I31569" s="27"/>
    </row>
    <row r="31570" spans="6:9" x14ac:dyDescent="0.2">
      <c r="F31570" s="27"/>
      <c r="G31570" s="27"/>
      <c r="H31570" s="27"/>
      <c r="I31570" s="27"/>
    </row>
    <row r="31571" spans="6:9" x14ac:dyDescent="0.2">
      <c r="F31571" s="27"/>
      <c r="G31571" s="27"/>
      <c r="H31571" s="27"/>
      <c r="I31571" s="27"/>
    </row>
    <row r="31572" spans="6:9" x14ac:dyDescent="0.2">
      <c r="F31572" s="27"/>
      <c r="G31572" s="27"/>
      <c r="H31572" s="27"/>
      <c r="I31572" s="27"/>
    </row>
    <row r="31573" spans="6:9" x14ac:dyDescent="0.2">
      <c r="F31573" s="27"/>
      <c r="G31573" s="27"/>
      <c r="H31573" s="27"/>
      <c r="I31573" s="27"/>
    </row>
    <row r="31574" spans="6:9" x14ac:dyDescent="0.2">
      <c r="F31574" s="27"/>
      <c r="G31574" s="27"/>
      <c r="H31574" s="27"/>
      <c r="I31574" s="27"/>
    </row>
    <row r="31575" spans="6:9" x14ac:dyDescent="0.2">
      <c r="F31575" s="27"/>
      <c r="G31575" s="27"/>
      <c r="H31575" s="27"/>
      <c r="I31575" s="27"/>
    </row>
    <row r="31576" spans="6:9" x14ac:dyDescent="0.2">
      <c r="F31576" s="27"/>
      <c r="G31576" s="27"/>
      <c r="H31576" s="27"/>
      <c r="I31576" s="27"/>
    </row>
    <row r="31577" spans="6:9" x14ac:dyDescent="0.2">
      <c r="F31577" s="27"/>
      <c r="G31577" s="27"/>
      <c r="H31577" s="27"/>
      <c r="I31577" s="27"/>
    </row>
    <row r="31578" spans="6:9" x14ac:dyDescent="0.2">
      <c r="F31578" s="27"/>
      <c r="G31578" s="27"/>
      <c r="H31578" s="27"/>
      <c r="I31578" s="27"/>
    </row>
    <row r="31579" spans="6:9" x14ac:dyDescent="0.2">
      <c r="F31579" s="27"/>
      <c r="G31579" s="27"/>
      <c r="H31579" s="27"/>
      <c r="I31579" s="27"/>
    </row>
    <row r="31580" spans="6:9" x14ac:dyDescent="0.2">
      <c r="F31580" s="27"/>
      <c r="G31580" s="27"/>
      <c r="H31580" s="27"/>
      <c r="I31580" s="27"/>
    </row>
    <row r="31581" spans="6:9" x14ac:dyDescent="0.2">
      <c r="F31581" s="27"/>
      <c r="G31581" s="27"/>
      <c r="H31581" s="27"/>
      <c r="I31581" s="27"/>
    </row>
    <row r="31582" spans="6:9" x14ac:dyDescent="0.2">
      <c r="F31582" s="27"/>
      <c r="G31582" s="27"/>
      <c r="H31582" s="27"/>
      <c r="I31582" s="27"/>
    </row>
    <row r="31583" spans="6:9" x14ac:dyDescent="0.2">
      <c r="F31583" s="27"/>
      <c r="G31583" s="27"/>
      <c r="H31583" s="27"/>
      <c r="I31583" s="27"/>
    </row>
    <row r="31584" spans="6:9" x14ac:dyDescent="0.2">
      <c r="F31584" s="27"/>
      <c r="G31584" s="27"/>
      <c r="H31584" s="27"/>
      <c r="I31584" s="27"/>
    </row>
    <row r="31585" spans="6:9" x14ac:dyDescent="0.2">
      <c r="F31585" s="27"/>
      <c r="G31585" s="27"/>
      <c r="H31585" s="27"/>
      <c r="I31585" s="27"/>
    </row>
    <row r="31586" spans="6:9" x14ac:dyDescent="0.2">
      <c r="F31586" s="27"/>
      <c r="G31586" s="27"/>
      <c r="H31586" s="27"/>
      <c r="I31586" s="27"/>
    </row>
    <row r="31587" spans="6:9" x14ac:dyDescent="0.2">
      <c r="F31587" s="27"/>
      <c r="G31587" s="27"/>
      <c r="H31587" s="27"/>
      <c r="I31587" s="27"/>
    </row>
    <row r="31588" spans="6:9" x14ac:dyDescent="0.2">
      <c r="F31588" s="27"/>
      <c r="G31588" s="27"/>
      <c r="H31588" s="27"/>
      <c r="I31588" s="27"/>
    </row>
    <row r="31589" spans="6:9" x14ac:dyDescent="0.2">
      <c r="F31589" s="27"/>
      <c r="G31589" s="27"/>
      <c r="H31589" s="27"/>
      <c r="I31589" s="27"/>
    </row>
    <row r="31590" spans="6:9" x14ac:dyDescent="0.2">
      <c r="F31590" s="27"/>
      <c r="G31590" s="27"/>
      <c r="H31590" s="27"/>
      <c r="I31590" s="27"/>
    </row>
    <row r="31591" spans="6:9" x14ac:dyDescent="0.2">
      <c r="F31591" s="27"/>
      <c r="G31591" s="27"/>
      <c r="H31591" s="27"/>
      <c r="I31591" s="27"/>
    </row>
    <row r="31592" spans="6:9" x14ac:dyDescent="0.2">
      <c r="F31592" s="27"/>
      <c r="G31592" s="27"/>
      <c r="H31592" s="27"/>
      <c r="I31592" s="27"/>
    </row>
    <row r="31593" spans="6:9" x14ac:dyDescent="0.2">
      <c r="F31593" s="27"/>
      <c r="G31593" s="27"/>
      <c r="H31593" s="27"/>
      <c r="I31593" s="27"/>
    </row>
    <row r="31594" spans="6:9" x14ac:dyDescent="0.2">
      <c r="F31594" s="27"/>
      <c r="G31594" s="27"/>
      <c r="H31594" s="27"/>
      <c r="I31594" s="27"/>
    </row>
    <row r="31595" spans="6:9" x14ac:dyDescent="0.2">
      <c r="F31595" s="27"/>
      <c r="G31595" s="27"/>
      <c r="H31595" s="27"/>
      <c r="I31595" s="27"/>
    </row>
    <row r="31596" spans="6:9" x14ac:dyDescent="0.2">
      <c r="F31596" s="27"/>
      <c r="G31596" s="27"/>
      <c r="H31596" s="27"/>
      <c r="I31596" s="27"/>
    </row>
    <row r="31597" spans="6:9" x14ac:dyDescent="0.2">
      <c r="F31597" s="27"/>
      <c r="G31597" s="27"/>
      <c r="H31597" s="27"/>
      <c r="I31597" s="27"/>
    </row>
    <row r="31598" spans="6:9" x14ac:dyDescent="0.2">
      <c r="F31598" s="27"/>
      <c r="G31598" s="27"/>
      <c r="H31598" s="27"/>
      <c r="I31598" s="27"/>
    </row>
    <row r="31599" spans="6:9" x14ac:dyDescent="0.2">
      <c r="F31599" s="27"/>
      <c r="G31599" s="27"/>
      <c r="H31599" s="27"/>
      <c r="I31599" s="27"/>
    </row>
    <row r="31600" spans="6:9" x14ac:dyDescent="0.2">
      <c r="F31600" s="27"/>
      <c r="G31600" s="27"/>
      <c r="H31600" s="27"/>
      <c r="I31600" s="27"/>
    </row>
    <row r="31601" spans="6:9" x14ac:dyDescent="0.2">
      <c r="F31601" s="27"/>
      <c r="G31601" s="27"/>
      <c r="H31601" s="27"/>
      <c r="I31601" s="27"/>
    </row>
    <row r="31602" spans="6:9" x14ac:dyDescent="0.2">
      <c r="F31602" s="27"/>
      <c r="G31602" s="27"/>
      <c r="H31602" s="27"/>
      <c r="I31602" s="27"/>
    </row>
    <row r="31603" spans="6:9" x14ac:dyDescent="0.2">
      <c r="F31603" s="27"/>
      <c r="G31603" s="27"/>
      <c r="H31603" s="27"/>
      <c r="I31603" s="27"/>
    </row>
    <row r="31604" spans="6:9" x14ac:dyDescent="0.2">
      <c r="F31604" s="27"/>
      <c r="G31604" s="27"/>
      <c r="H31604" s="27"/>
      <c r="I31604" s="27"/>
    </row>
    <row r="31605" spans="6:9" x14ac:dyDescent="0.2">
      <c r="F31605" s="27"/>
      <c r="G31605" s="27"/>
      <c r="H31605" s="27"/>
      <c r="I31605" s="27"/>
    </row>
    <row r="31606" spans="6:9" x14ac:dyDescent="0.2">
      <c r="F31606" s="27"/>
      <c r="G31606" s="27"/>
      <c r="H31606" s="27"/>
      <c r="I31606" s="27"/>
    </row>
    <row r="31607" spans="6:9" x14ac:dyDescent="0.2">
      <c r="F31607" s="27"/>
      <c r="G31607" s="27"/>
      <c r="H31607" s="27"/>
      <c r="I31607" s="27"/>
    </row>
    <row r="31608" spans="6:9" x14ac:dyDescent="0.2">
      <c r="F31608" s="27"/>
      <c r="G31608" s="27"/>
      <c r="H31608" s="27"/>
      <c r="I31608" s="27"/>
    </row>
    <row r="31609" spans="6:9" x14ac:dyDescent="0.2">
      <c r="F31609" s="27"/>
      <c r="G31609" s="27"/>
      <c r="H31609" s="27"/>
      <c r="I31609" s="27"/>
    </row>
    <row r="31610" spans="6:9" x14ac:dyDescent="0.2">
      <c r="F31610" s="27"/>
      <c r="G31610" s="27"/>
      <c r="H31610" s="27"/>
      <c r="I31610" s="27"/>
    </row>
    <row r="31611" spans="6:9" x14ac:dyDescent="0.2">
      <c r="F31611" s="27"/>
      <c r="G31611" s="27"/>
      <c r="H31611" s="27"/>
      <c r="I31611" s="27"/>
    </row>
    <row r="31612" spans="6:9" x14ac:dyDescent="0.2">
      <c r="F31612" s="27"/>
      <c r="G31612" s="27"/>
      <c r="H31612" s="27"/>
      <c r="I31612" s="27"/>
    </row>
    <row r="31613" spans="6:9" x14ac:dyDescent="0.2">
      <c r="F31613" s="27"/>
      <c r="G31613" s="27"/>
      <c r="H31613" s="27"/>
      <c r="I31613" s="27"/>
    </row>
    <row r="31614" spans="6:9" x14ac:dyDescent="0.2">
      <c r="F31614" s="27"/>
      <c r="G31614" s="27"/>
      <c r="H31614" s="27"/>
      <c r="I31614" s="27"/>
    </row>
    <row r="31615" spans="6:9" x14ac:dyDescent="0.2">
      <c r="F31615" s="27"/>
      <c r="G31615" s="27"/>
      <c r="H31615" s="27"/>
      <c r="I31615" s="27"/>
    </row>
    <row r="31616" spans="6:9" x14ac:dyDescent="0.2">
      <c r="F31616" s="27"/>
      <c r="G31616" s="27"/>
      <c r="H31616" s="27"/>
      <c r="I31616" s="27"/>
    </row>
    <row r="31617" spans="6:9" x14ac:dyDescent="0.2">
      <c r="F31617" s="27"/>
      <c r="G31617" s="27"/>
      <c r="H31617" s="27"/>
      <c r="I31617" s="27"/>
    </row>
    <row r="31618" spans="6:9" x14ac:dyDescent="0.2">
      <c r="F31618" s="27"/>
      <c r="G31618" s="27"/>
      <c r="H31618" s="27"/>
      <c r="I31618" s="27"/>
    </row>
    <row r="31619" spans="6:9" x14ac:dyDescent="0.2">
      <c r="F31619" s="27"/>
      <c r="G31619" s="27"/>
      <c r="H31619" s="27"/>
      <c r="I31619" s="27"/>
    </row>
    <row r="31620" spans="6:9" x14ac:dyDescent="0.2">
      <c r="F31620" s="27"/>
      <c r="G31620" s="27"/>
      <c r="H31620" s="27"/>
      <c r="I31620" s="27"/>
    </row>
    <row r="31621" spans="6:9" x14ac:dyDescent="0.2">
      <c r="F31621" s="27"/>
      <c r="G31621" s="27"/>
      <c r="H31621" s="27"/>
      <c r="I31621" s="27"/>
    </row>
    <row r="31622" spans="6:9" x14ac:dyDescent="0.2">
      <c r="F31622" s="27"/>
      <c r="G31622" s="27"/>
      <c r="H31622" s="27"/>
      <c r="I31622" s="27"/>
    </row>
    <row r="31623" spans="6:9" x14ac:dyDescent="0.2">
      <c r="F31623" s="27"/>
      <c r="G31623" s="27"/>
      <c r="H31623" s="27"/>
      <c r="I31623" s="27"/>
    </row>
    <row r="31624" spans="6:9" x14ac:dyDescent="0.2">
      <c r="F31624" s="27"/>
      <c r="G31624" s="27"/>
      <c r="H31624" s="27"/>
      <c r="I31624" s="27"/>
    </row>
    <row r="31625" spans="6:9" x14ac:dyDescent="0.2">
      <c r="F31625" s="27"/>
      <c r="G31625" s="27"/>
      <c r="H31625" s="27"/>
      <c r="I31625" s="27"/>
    </row>
    <row r="31626" spans="6:9" x14ac:dyDescent="0.2">
      <c r="F31626" s="27"/>
      <c r="G31626" s="27"/>
      <c r="H31626" s="27"/>
      <c r="I31626" s="27"/>
    </row>
    <row r="31627" spans="6:9" x14ac:dyDescent="0.2">
      <c r="F31627" s="27"/>
      <c r="G31627" s="27"/>
      <c r="H31627" s="27"/>
      <c r="I31627" s="27"/>
    </row>
    <row r="31628" spans="6:9" x14ac:dyDescent="0.2">
      <c r="F31628" s="27"/>
      <c r="G31628" s="27"/>
      <c r="H31628" s="27"/>
      <c r="I31628" s="27"/>
    </row>
    <row r="31629" spans="6:9" x14ac:dyDescent="0.2">
      <c r="F31629" s="27"/>
      <c r="G31629" s="27"/>
      <c r="H31629" s="27"/>
      <c r="I31629" s="27"/>
    </row>
    <row r="31630" spans="6:9" x14ac:dyDescent="0.2">
      <c r="F31630" s="27"/>
      <c r="G31630" s="27"/>
      <c r="H31630" s="27"/>
      <c r="I31630" s="27"/>
    </row>
    <row r="31631" spans="6:9" x14ac:dyDescent="0.2">
      <c r="F31631" s="27"/>
      <c r="G31631" s="27"/>
      <c r="H31631" s="27"/>
      <c r="I31631" s="27"/>
    </row>
    <row r="31632" spans="6:9" x14ac:dyDescent="0.2">
      <c r="F31632" s="27"/>
      <c r="G31632" s="27"/>
      <c r="H31632" s="27"/>
      <c r="I31632" s="27"/>
    </row>
    <row r="31633" spans="6:9" x14ac:dyDescent="0.2">
      <c r="F31633" s="27"/>
      <c r="G31633" s="27"/>
      <c r="H31633" s="27"/>
      <c r="I31633" s="27"/>
    </row>
    <row r="31634" spans="6:9" x14ac:dyDescent="0.2">
      <c r="F31634" s="27"/>
      <c r="G31634" s="27"/>
      <c r="H31634" s="27"/>
      <c r="I31634" s="27"/>
    </row>
    <row r="31635" spans="6:9" x14ac:dyDescent="0.2">
      <c r="F31635" s="27"/>
      <c r="G31635" s="27"/>
      <c r="H31635" s="27"/>
      <c r="I31635" s="27"/>
    </row>
    <row r="31636" spans="6:9" x14ac:dyDescent="0.2">
      <c r="F31636" s="27"/>
      <c r="G31636" s="27"/>
      <c r="H31636" s="27"/>
      <c r="I31636" s="27"/>
    </row>
    <row r="31637" spans="6:9" x14ac:dyDescent="0.2">
      <c r="F31637" s="27"/>
      <c r="G31637" s="27"/>
      <c r="H31637" s="27"/>
      <c r="I31637" s="27"/>
    </row>
    <row r="31638" spans="6:9" x14ac:dyDescent="0.2">
      <c r="F31638" s="27"/>
      <c r="G31638" s="27"/>
      <c r="H31638" s="27"/>
      <c r="I31638" s="27"/>
    </row>
    <row r="31639" spans="6:9" x14ac:dyDescent="0.2">
      <c r="F31639" s="27"/>
      <c r="G31639" s="27"/>
      <c r="H31639" s="27"/>
      <c r="I31639" s="27"/>
    </row>
    <row r="31640" spans="6:9" x14ac:dyDescent="0.2">
      <c r="F31640" s="27"/>
      <c r="G31640" s="27"/>
      <c r="H31640" s="27"/>
      <c r="I31640" s="27"/>
    </row>
    <row r="31641" spans="6:9" x14ac:dyDescent="0.2">
      <c r="F31641" s="27"/>
      <c r="G31641" s="27"/>
      <c r="H31641" s="27"/>
      <c r="I31641" s="27"/>
    </row>
    <row r="31642" spans="6:9" x14ac:dyDescent="0.2">
      <c r="F31642" s="27"/>
      <c r="G31642" s="27"/>
      <c r="H31642" s="27"/>
      <c r="I31642" s="27"/>
    </row>
    <row r="31643" spans="6:9" x14ac:dyDescent="0.2">
      <c r="F31643" s="27"/>
      <c r="G31643" s="27"/>
      <c r="H31643" s="27"/>
      <c r="I31643" s="27"/>
    </row>
    <row r="31644" spans="6:9" x14ac:dyDescent="0.2">
      <c r="F31644" s="27"/>
      <c r="G31644" s="27"/>
      <c r="H31644" s="27"/>
      <c r="I31644" s="27"/>
    </row>
    <row r="31645" spans="6:9" x14ac:dyDescent="0.2">
      <c r="F31645" s="27"/>
      <c r="G31645" s="27"/>
      <c r="H31645" s="27"/>
      <c r="I31645" s="27"/>
    </row>
    <row r="31646" spans="6:9" x14ac:dyDescent="0.2">
      <c r="F31646" s="27"/>
      <c r="G31646" s="27"/>
      <c r="H31646" s="27"/>
      <c r="I31646" s="27"/>
    </row>
    <row r="31647" spans="6:9" x14ac:dyDescent="0.2">
      <c r="F31647" s="27"/>
      <c r="G31647" s="27"/>
      <c r="H31647" s="27"/>
      <c r="I31647" s="27"/>
    </row>
    <row r="31648" spans="6:9" x14ac:dyDescent="0.2">
      <c r="F31648" s="27"/>
      <c r="G31648" s="27"/>
      <c r="H31648" s="27"/>
      <c r="I31648" s="27"/>
    </row>
    <row r="31649" spans="6:9" x14ac:dyDescent="0.2">
      <c r="F31649" s="27"/>
      <c r="G31649" s="27"/>
      <c r="H31649" s="27"/>
      <c r="I31649" s="27"/>
    </row>
    <row r="31650" spans="6:9" x14ac:dyDescent="0.2">
      <c r="F31650" s="27"/>
      <c r="G31650" s="27"/>
      <c r="H31650" s="27"/>
      <c r="I31650" s="27"/>
    </row>
    <row r="31651" spans="6:9" x14ac:dyDescent="0.2">
      <c r="F31651" s="27"/>
      <c r="G31651" s="27"/>
      <c r="H31651" s="27"/>
      <c r="I31651" s="27"/>
    </row>
    <row r="31652" spans="6:9" x14ac:dyDescent="0.2">
      <c r="F31652" s="27"/>
      <c r="G31652" s="27"/>
      <c r="H31652" s="27"/>
      <c r="I31652" s="27"/>
    </row>
    <row r="31653" spans="6:9" x14ac:dyDescent="0.2">
      <c r="F31653" s="27"/>
      <c r="G31653" s="27"/>
      <c r="H31653" s="27"/>
      <c r="I31653" s="27"/>
    </row>
    <row r="31654" spans="6:9" x14ac:dyDescent="0.2">
      <c r="F31654" s="27"/>
      <c r="G31654" s="27"/>
      <c r="H31654" s="27"/>
      <c r="I31654" s="27"/>
    </row>
    <row r="31655" spans="6:9" x14ac:dyDescent="0.2">
      <c r="F31655" s="27"/>
      <c r="G31655" s="27"/>
      <c r="H31655" s="27"/>
      <c r="I31655" s="27"/>
    </row>
    <row r="31656" spans="6:9" x14ac:dyDescent="0.2">
      <c r="F31656" s="27"/>
      <c r="G31656" s="27"/>
      <c r="H31656" s="27"/>
      <c r="I31656" s="27"/>
    </row>
    <row r="31657" spans="6:9" x14ac:dyDescent="0.2">
      <c r="F31657" s="27"/>
      <c r="G31657" s="27"/>
      <c r="H31657" s="27"/>
      <c r="I31657" s="27"/>
    </row>
    <row r="31658" spans="6:9" x14ac:dyDescent="0.2">
      <c r="F31658" s="27"/>
      <c r="G31658" s="27"/>
      <c r="H31658" s="27"/>
      <c r="I31658" s="27"/>
    </row>
    <row r="31659" spans="6:9" x14ac:dyDescent="0.2">
      <c r="F31659" s="27"/>
      <c r="G31659" s="27"/>
      <c r="H31659" s="27"/>
      <c r="I31659" s="27"/>
    </row>
    <row r="31660" spans="6:9" x14ac:dyDescent="0.2">
      <c r="F31660" s="27"/>
      <c r="G31660" s="27"/>
      <c r="H31660" s="27"/>
      <c r="I31660" s="27"/>
    </row>
    <row r="31661" spans="6:9" x14ac:dyDescent="0.2">
      <c r="F31661" s="27"/>
      <c r="G31661" s="27"/>
      <c r="H31661" s="27"/>
      <c r="I31661" s="27"/>
    </row>
    <row r="31662" spans="6:9" x14ac:dyDescent="0.2">
      <c r="F31662" s="27"/>
      <c r="G31662" s="27"/>
      <c r="H31662" s="27"/>
      <c r="I31662" s="27"/>
    </row>
    <row r="31663" spans="6:9" x14ac:dyDescent="0.2">
      <c r="F31663" s="27"/>
      <c r="G31663" s="27"/>
      <c r="H31663" s="27"/>
      <c r="I31663" s="27"/>
    </row>
    <row r="31664" spans="6:9" x14ac:dyDescent="0.2">
      <c r="F31664" s="27"/>
      <c r="G31664" s="27"/>
      <c r="H31664" s="27"/>
      <c r="I31664" s="27"/>
    </row>
    <row r="31665" spans="6:9" x14ac:dyDescent="0.2">
      <c r="F31665" s="27"/>
      <c r="G31665" s="27"/>
      <c r="H31665" s="27"/>
      <c r="I31665" s="27"/>
    </row>
    <row r="31666" spans="6:9" x14ac:dyDescent="0.2">
      <c r="F31666" s="27"/>
      <c r="G31666" s="27"/>
      <c r="H31666" s="27"/>
      <c r="I31666" s="27"/>
    </row>
    <row r="31667" spans="6:9" x14ac:dyDescent="0.2">
      <c r="F31667" s="27"/>
      <c r="G31667" s="27"/>
      <c r="H31667" s="27"/>
      <c r="I31667" s="27"/>
    </row>
    <row r="31668" spans="6:9" x14ac:dyDescent="0.2">
      <c r="F31668" s="27"/>
      <c r="G31668" s="27"/>
      <c r="H31668" s="27"/>
      <c r="I31668" s="27"/>
    </row>
    <row r="31669" spans="6:9" x14ac:dyDescent="0.2">
      <c r="F31669" s="27"/>
      <c r="G31669" s="27"/>
      <c r="H31669" s="27"/>
      <c r="I31669" s="27"/>
    </row>
    <row r="31670" spans="6:9" x14ac:dyDescent="0.2">
      <c r="F31670" s="27"/>
      <c r="G31670" s="27"/>
      <c r="H31670" s="27"/>
      <c r="I31670" s="27"/>
    </row>
    <row r="31671" spans="6:9" x14ac:dyDescent="0.2">
      <c r="F31671" s="27"/>
      <c r="G31671" s="27"/>
      <c r="H31671" s="27"/>
      <c r="I31671" s="27"/>
    </row>
    <row r="31672" spans="6:9" x14ac:dyDescent="0.2">
      <c r="F31672" s="27"/>
      <c r="G31672" s="27"/>
      <c r="H31672" s="27"/>
      <c r="I31672" s="27"/>
    </row>
    <row r="31673" spans="6:9" x14ac:dyDescent="0.2">
      <c r="F31673" s="27"/>
      <c r="G31673" s="27"/>
      <c r="H31673" s="27"/>
      <c r="I31673" s="27"/>
    </row>
    <row r="31674" spans="6:9" x14ac:dyDescent="0.2">
      <c r="F31674" s="27"/>
      <c r="G31674" s="27"/>
      <c r="H31674" s="27"/>
      <c r="I31674" s="27"/>
    </row>
    <row r="31675" spans="6:9" x14ac:dyDescent="0.2">
      <c r="F31675" s="27"/>
      <c r="G31675" s="27"/>
      <c r="H31675" s="27"/>
      <c r="I31675" s="27"/>
    </row>
    <row r="31676" spans="6:9" x14ac:dyDescent="0.2">
      <c r="F31676" s="27"/>
      <c r="G31676" s="27"/>
      <c r="H31676" s="27"/>
      <c r="I31676" s="27"/>
    </row>
    <row r="31677" spans="6:9" x14ac:dyDescent="0.2">
      <c r="F31677" s="27"/>
      <c r="G31677" s="27"/>
      <c r="H31677" s="27"/>
      <c r="I31677" s="27"/>
    </row>
    <row r="31678" spans="6:9" x14ac:dyDescent="0.2">
      <c r="F31678" s="27"/>
      <c r="G31678" s="27"/>
      <c r="H31678" s="27"/>
      <c r="I31678" s="27"/>
    </row>
    <row r="31679" spans="6:9" x14ac:dyDescent="0.2">
      <c r="F31679" s="27"/>
      <c r="G31679" s="27"/>
      <c r="H31679" s="27"/>
      <c r="I31679" s="27"/>
    </row>
    <row r="31680" spans="6:9" x14ac:dyDescent="0.2">
      <c r="F31680" s="27"/>
      <c r="G31680" s="27"/>
      <c r="H31680" s="27"/>
      <c r="I31680" s="27"/>
    </row>
    <row r="31681" spans="6:9" x14ac:dyDescent="0.2">
      <c r="F31681" s="27"/>
      <c r="G31681" s="27"/>
      <c r="H31681" s="27"/>
      <c r="I31681" s="27"/>
    </row>
    <row r="31682" spans="6:9" x14ac:dyDescent="0.2">
      <c r="F31682" s="27"/>
      <c r="G31682" s="27"/>
      <c r="H31682" s="27"/>
      <c r="I31682" s="27"/>
    </row>
    <row r="31683" spans="6:9" x14ac:dyDescent="0.2">
      <c r="F31683" s="27"/>
      <c r="G31683" s="27"/>
      <c r="H31683" s="27"/>
      <c r="I31683" s="27"/>
    </row>
    <row r="31684" spans="6:9" x14ac:dyDescent="0.2">
      <c r="F31684" s="27"/>
      <c r="G31684" s="27"/>
      <c r="H31684" s="27"/>
      <c r="I31684" s="27"/>
    </row>
    <row r="31685" spans="6:9" x14ac:dyDescent="0.2">
      <c r="F31685" s="27"/>
      <c r="G31685" s="27"/>
      <c r="H31685" s="27"/>
      <c r="I31685" s="27"/>
    </row>
    <row r="31686" spans="6:9" x14ac:dyDescent="0.2">
      <c r="F31686" s="27"/>
      <c r="G31686" s="27"/>
      <c r="H31686" s="27"/>
      <c r="I31686" s="27"/>
    </row>
    <row r="31687" spans="6:9" x14ac:dyDescent="0.2">
      <c r="F31687" s="27"/>
      <c r="G31687" s="27"/>
      <c r="H31687" s="27"/>
      <c r="I31687" s="27"/>
    </row>
    <row r="31688" spans="6:9" x14ac:dyDescent="0.2">
      <c r="F31688" s="27"/>
      <c r="G31688" s="27"/>
      <c r="H31688" s="27"/>
      <c r="I31688" s="27"/>
    </row>
    <row r="31689" spans="6:9" x14ac:dyDescent="0.2">
      <c r="F31689" s="27"/>
      <c r="G31689" s="27"/>
      <c r="H31689" s="27"/>
      <c r="I31689" s="27"/>
    </row>
    <row r="31690" spans="6:9" x14ac:dyDescent="0.2">
      <c r="F31690" s="27"/>
      <c r="G31690" s="27"/>
      <c r="H31690" s="27"/>
      <c r="I31690" s="27"/>
    </row>
    <row r="31691" spans="6:9" x14ac:dyDescent="0.2">
      <c r="F31691" s="27"/>
      <c r="G31691" s="27"/>
      <c r="H31691" s="27"/>
      <c r="I31691" s="27"/>
    </row>
    <row r="31692" spans="6:9" x14ac:dyDescent="0.2">
      <c r="F31692" s="27"/>
      <c r="G31692" s="27"/>
      <c r="H31692" s="27"/>
      <c r="I31692" s="27"/>
    </row>
    <row r="31693" spans="6:9" x14ac:dyDescent="0.2">
      <c r="F31693" s="27"/>
      <c r="G31693" s="27"/>
      <c r="H31693" s="27"/>
      <c r="I31693" s="27"/>
    </row>
    <row r="31694" spans="6:9" x14ac:dyDescent="0.2">
      <c r="F31694" s="27"/>
      <c r="G31694" s="27"/>
      <c r="H31694" s="27"/>
      <c r="I31694" s="27"/>
    </row>
    <row r="31695" spans="6:9" x14ac:dyDescent="0.2">
      <c r="F31695" s="27"/>
      <c r="G31695" s="27"/>
      <c r="H31695" s="27"/>
      <c r="I31695" s="27"/>
    </row>
    <row r="31696" spans="6:9" x14ac:dyDescent="0.2">
      <c r="F31696" s="27"/>
      <c r="G31696" s="27"/>
      <c r="H31696" s="27"/>
      <c r="I31696" s="27"/>
    </row>
    <row r="31697" spans="6:9" x14ac:dyDescent="0.2">
      <c r="F31697" s="27"/>
      <c r="G31697" s="27"/>
      <c r="H31697" s="27"/>
      <c r="I31697" s="27"/>
    </row>
    <row r="31698" spans="6:9" x14ac:dyDescent="0.2">
      <c r="F31698" s="27"/>
      <c r="G31698" s="27"/>
      <c r="H31698" s="27"/>
      <c r="I31698" s="27"/>
    </row>
    <row r="31699" spans="6:9" x14ac:dyDescent="0.2">
      <c r="F31699" s="27"/>
      <c r="G31699" s="27"/>
      <c r="H31699" s="27"/>
      <c r="I31699" s="27"/>
    </row>
    <row r="31700" spans="6:9" x14ac:dyDescent="0.2">
      <c r="F31700" s="27"/>
      <c r="G31700" s="27"/>
      <c r="H31700" s="27"/>
      <c r="I31700" s="27"/>
    </row>
    <row r="31701" spans="6:9" x14ac:dyDescent="0.2">
      <c r="F31701" s="27"/>
      <c r="G31701" s="27"/>
      <c r="H31701" s="27"/>
      <c r="I31701" s="27"/>
    </row>
    <row r="31702" spans="6:9" x14ac:dyDescent="0.2">
      <c r="F31702" s="27"/>
      <c r="G31702" s="27"/>
      <c r="H31702" s="27"/>
      <c r="I31702" s="27"/>
    </row>
    <row r="31703" spans="6:9" x14ac:dyDescent="0.2">
      <c r="F31703" s="27"/>
      <c r="G31703" s="27"/>
      <c r="H31703" s="27"/>
      <c r="I31703" s="27"/>
    </row>
    <row r="31704" spans="6:9" x14ac:dyDescent="0.2">
      <c r="F31704" s="27"/>
      <c r="G31704" s="27"/>
      <c r="H31704" s="27"/>
      <c r="I31704" s="27"/>
    </row>
    <row r="31705" spans="6:9" x14ac:dyDescent="0.2">
      <c r="F31705" s="27"/>
      <c r="G31705" s="27"/>
      <c r="H31705" s="27"/>
      <c r="I31705" s="27"/>
    </row>
    <row r="31706" spans="6:9" x14ac:dyDescent="0.2">
      <c r="F31706" s="27"/>
      <c r="G31706" s="27"/>
      <c r="H31706" s="27"/>
      <c r="I31706" s="27"/>
    </row>
    <row r="31707" spans="6:9" x14ac:dyDescent="0.2">
      <c r="F31707" s="27"/>
      <c r="G31707" s="27"/>
      <c r="H31707" s="27"/>
      <c r="I31707" s="27"/>
    </row>
    <row r="31708" spans="6:9" x14ac:dyDescent="0.2">
      <c r="F31708" s="27"/>
      <c r="G31708" s="27"/>
      <c r="H31708" s="27"/>
      <c r="I31708" s="27"/>
    </row>
    <row r="31709" spans="6:9" x14ac:dyDescent="0.2">
      <c r="F31709" s="27"/>
      <c r="G31709" s="27"/>
      <c r="H31709" s="27"/>
      <c r="I31709" s="27"/>
    </row>
    <row r="31710" spans="6:9" x14ac:dyDescent="0.2">
      <c r="F31710" s="27"/>
      <c r="G31710" s="27"/>
      <c r="H31710" s="27"/>
      <c r="I31710" s="27"/>
    </row>
    <row r="31711" spans="6:9" x14ac:dyDescent="0.2">
      <c r="F31711" s="27"/>
      <c r="G31711" s="27"/>
      <c r="H31711" s="27"/>
      <c r="I31711" s="27"/>
    </row>
    <row r="31712" spans="6:9" x14ac:dyDescent="0.2">
      <c r="F31712" s="27"/>
      <c r="G31712" s="27"/>
      <c r="H31712" s="27"/>
      <c r="I31712" s="27"/>
    </row>
    <row r="31713" spans="6:9" x14ac:dyDescent="0.2">
      <c r="F31713" s="27"/>
      <c r="G31713" s="27"/>
      <c r="H31713" s="27"/>
      <c r="I31713" s="27"/>
    </row>
    <row r="31714" spans="6:9" x14ac:dyDescent="0.2">
      <c r="F31714" s="27"/>
      <c r="G31714" s="27"/>
      <c r="H31714" s="27"/>
      <c r="I31714" s="27"/>
    </row>
    <row r="31715" spans="6:9" x14ac:dyDescent="0.2">
      <c r="F31715" s="27"/>
      <c r="G31715" s="27"/>
      <c r="H31715" s="27"/>
      <c r="I31715" s="27"/>
    </row>
    <row r="31716" spans="6:9" x14ac:dyDescent="0.2">
      <c r="F31716" s="27"/>
      <c r="G31716" s="27"/>
      <c r="H31716" s="27"/>
      <c r="I31716" s="27"/>
    </row>
    <row r="31717" spans="6:9" x14ac:dyDescent="0.2">
      <c r="F31717" s="27"/>
      <c r="G31717" s="27"/>
      <c r="H31717" s="27"/>
      <c r="I31717" s="27"/>
    </row>
    <row r="31718" spans="6:9" x14ac:dyDescent="0.2">
      <c r="F31718" s="27"/>
      <c r="G31718" s="27"/>
      <c r="H31718" s="27"/>
      <c r="I31718" s="27"/>
    </row>
    <row r="31719" spans="6:9" x14ac:dyDescent="0.2">
      <c r="F31719" s="27"/>
      <c r="G31719" s="27"/>
      <c r="H31719" s="27"/>
      <c r="I31719" s="27"/>
    </row>
    <row r="31720" spans="6:9" x14ac:dyDescent="0.2">
      <c r="F31720" s="27"/>
      <c r="G31720" s="27"/>
      <c r="H31720" s="27"/>
      <c r="I31720" s="27"/>
    </row>
    <row r="31721" spans="6:9" x14ac:dyDescent="0.2">
      <c r="F31721" s="27"/>
      <c r="G31721" s="27"/>
      <c r="H31721" s="27"/>
      <c r="I31721" s="27"/>
    </row>
    <row r="31722" spans="6:9" x14ac:dyDescent="0.2">
      <c r="F31722" s="27"/>
      <c r="G31722" s="27"/>
      <c r="H31722" s="27"/>
      <c r="I31722" s="27"/>
    </row>
    <row r="31723" spans="6:9" x14ac:dyDescent="0.2">
      <c r="F31723" s="27"/>
      <c r="G31723" s="27"/>
      <c r="H31723" s="27"/>
      <c r="I31723" s="27"/>
    </row>
    <row r="31724" spans="6:9" x14ac:dyDescent="0.2">
      <c r="F31724" s="27"/>
      <c r="G31724" s="27"/>
      <c r="H31724" s="27"/>
      <c r="I31724" s="27"/>
    </row>
    <row r="31725" spans="6:9" x14ac:dyDescent="0.2">
      <c r="F31725" s="27"/>
      <c r="G31725" s="27"/>
      <c r="H31725" s="27"/>
      <c r="I31725" s="27"/>
    </row>
    <row r="31726" spans="6:9" x14ac:dyDescent="0.2">
      <c r="F31726" s="27"/>
      <c r="G31726" s="27"/>
      <c r="H31726" s="27"/>
      <c r="I31726" s="27"/>
    </row>
    <row r="31727" spans="6:9" x14ac:dyDescent="0.2">
      <c r="F31727" s="27"/>
      <c r="G31727" s="27"/>
      <c r="H31727" s="27"/>
      <c r="I31727" s="27"/>
    </row>
    <row r="31728" spans="6:9" x14ac:dyDescent="0.2">
      <c r="F31728" s="27"/>
      <c r="G31728" s="27"/>
      <c r="H31728" s="27"/>
      <c r="I31728" s="27"/>
    </row>
    <row r="31729" spans="6:9" x14ac:dyDescent="0.2">
      <c r="F31729" s="27"/>
      <c r="G31729" s="27"/>
      <c r="H31729" s="27"/>
      <c r="I31729" s="27"/>
    </row>
    <row r="31730" spans="6:9" x14ac:dyDescent="0.2">
      <c r="F31730" s="27"/>
      <c r="G31730" s="27"/>
      <c r="H31730" s="27"/>
      <c r="I31730" s="27"/>
    </row>
    <row r="31731" spans="6:9" x14ac:dyDescent="0.2">
      <c r="F31731" s="27"/>
      <c r="G31731" s="27"/>
      <c r="H31731" s="27"/>
      <c r="I31731" s="27"/>
    </row>
    <row r="31732" spans="6:9" x14ac:dyDescent="0.2">
      <c r="F31732" s="27"/>
      <c r="G31732" s="27"/>
      <c r="H31732" s="27"/>
      <c r="I31732" s="27"/>
    </row>
    <row r="31733" spans="6:9" x14ac:dyDescent="0.2">
      <c r="F31733" s="27"/>
      <c r="G31733" s="27"/>
      <c r="H31733" s="27"/>
      <c r="I31733" s="27"/>
    </row>
    <row r="31734" spans="6:9" x14ac:dyDescent="0.2">
      <c r="F31734" s="27"/>
      <c r="G31734" s="27"/>
      <c r="H31734" s="27"/>
      <c r="I31734" s="27"/>
    </row>
    <row r="31735" spans="6:9" x14ac:dyDescent="0.2">
      <c r="F31735" s="27"/>
      <c r="G31735" s="27"/>
      <c r="H31735" s="27"/>
      <c r="I31735" s="27"/>
    </row>
    <row r="31736" spans="6:9" x14ac:dyDescent="0.2">
      <c r="F31736" s="27"/>
      <c r="G31736" s="27"/>
      <c r="H31736" s="27"/>
      <c r="I31736" s="27"/>
    </row>
    <row r="31737" spans="6:9" x14ac:dyDescent="0.2">
      <c r="F31737" s="27"/>
      <c r="G31737" s="27"/>
      <c r="H31737" s="27"/>
      <c r="I31737" s="27"/>
    </row>
    <row r="31738" spans="6:9" x14ac:dyDescent="0.2">
      <c r="F31738" s="27"/>
      <c r="G31738" s="27"/>
      <c r="H31738" s="27"/>
      <c r="I31738" s="27"/>
    </row>
    <row r="31739" spans="6:9" x14ac:dyDescent="0.2">
      <c r="F31739" s="27"/>
      <c r="G31739" s="27"/>
      <c r="H31739" s="27"/>
      <c r="I31739" s="27"/>
    </row>
    <row r="31740" spans="6:9" x14ac:dyDescent="0.2">
      <c r="F31740" s="27"/>
      <c r="G31740" s="27"/>
      <c r="H31740" s="27"/>
      <c r="I31740" s="27"/>
    </row>
    <row r="31741" spans="6:9" x14ac:dyDescent="0.2">
      <c r="F31741" s="27"/>
      <c r="G31741" s="27"/>
      <c r="H31741" s="27"/>
      <c r="I31741" s="27"/>
    </row>
    <row r="31742" spans="6:9" x14ac:dyDescent="0.2">
      <c r="F31742" s="27"/>
      <c r="G31742" s="27"/>
      <c r="H31742" s="27"/>
      <c r="I31742" s="27"/>
    </row>
    <row r="31743" spans="6:9" x14ac:dyDescent="0.2">
      <c r="F31743" s="27"/>
      <c r="G31743" s="27"/>
      <c r="H31743" s="27"/>
      <c r="I31743" s="27"/>
    </row>
    <row r="31744" spans="6:9" x14ac:dyDescent="0.2">
      <c r="F31744" s="27"/>
      <c r="G31744" s="27"/>
      <c r="H31744" s="27"/>
      <c r="I31744" s="27"/>
    </row>
    <row r="31745" spans="6:9" x14ac:dyDescent="0.2">
      <c r="F31745" s="27"/>
      <c r="G31745" s="27"/>
      <c r="H31745" s="27"/>
      <c r="I31745" s="27"/>
    </row>
    <row r="31746" spans="6:9" x14ac:dyDescent="0.2">
      <c r="F31746" s="27"/>
      <c r="G31746" s="27"/>
      <c r="H31746" s="27"/>
      <c r="I31746" s="27"/>
    </row>
    <row r="31747" spans="6:9" x14ac:dyDescent="0.2">
      <c r="F31747" s="27"/>
      <c r="G31747" s="27"/>
      <c r="H31747" s="27"/>
      <c r="I31747" s="27"/>
    </row>
    <row r="31748" spans="6:9" x14ac:dyDescent="0.2">
      <c r="F31748" s="27"/>
      <c r="G31748" s="27"/>
      <c r="H31748" s="27"/>
      <c r="I31748" s="27"/>
    </row>
    <row r="31749" spans="6:9" x14ac:dyDescent="0.2">
      <c r="F31749" s="27"/>
      <c r="G31749" s="27"/>
      <c r="H31749" s="27"/>
      <c r="I31749" s="27"/>
    </row>
    <row r="31750" spans="6:9" x14ac:dyDescent="0.2">
      <c r="F31750" s="27"/>
      <c r="G31750" s="27"/>
      <c r="H31750" s="27"/>
      <c r="I31750" s="27"/>
    </row>
    <row r="31751" spans="6:9" x14ac:dyDescent="0.2">
      <c r="F31751" s="27"/>
      <c r="G31751" s="27"/>
      <c r="H31751" s="27"/>
      <c r="I31751" s="27"/>
    </row>
    <row r="31752" spans="6:9" x14ac:dyDescent="0.2">
      <c r="F31752" s="27"/>
      <c r="G31752" s="27"/>
      <c r="H31752" s="27"/>
      <c r="I31752" s="27"/>
    </row>
    <row r="31753" spans="6:9" x14ac:dyDescent="0.2">
      <c r="F31753" s="27"/>
      <c r="G31753" s="27"/>
      <c r="H31753" s="27"/>
      <c r="I31753" s="27"/>
    </row>
    <row r="31754" spans="6:9" x14ac:dyDescent="0.2">
      <c r="F31754" s="27"/>
      <c r="G31754" s="27"/>
      <c r="H31754" s="27"/>
      <c r="I31754" s="27"/>
    </row>
    <row r="31755" spans="6:9" x14ac:dyDescent="0.2">
      <c r="F31755" s="27"/>
      <c r="G31755" s="27"/>
      <c r="H31755" s="27"/>
      <c r="I31755" s="27"/>
    </row>
    <row r="31756" spans="6:9" x14ac:dyDescent="0.2">
      <c r="F31756" s="27"/>
      <c r="G31756" s="27"/>
      <c r="H31756" s="27"/>
      <c r="I31756" s="27"/>
    </row>
    <row r="31757" spans="6:9" x14ac:dyDescent="0.2">
      <c r="F31757" s="27"/>
      <c r="G31757" s="27"/>
      <c r="H31757" s="27"/>
      <c r="I31757" s="27"/>
    </row>
    <row r="31758" spans="6:9" x14ac:dyDescent="0.2">
      <c r="F31758" s="27"/>
      <c r="G31758" s="27"/>
      <c r="H31758" s="27"/>
      <c r="I31758" s="27"/>
    </row>
    <row r="31759" spans="6:9" x14ac:dyDescent="0.2">
      <c r="F31759" s="27"/>
      <c r="G31759" s="27"/>
      <c r="H31759" s="27"/>
      <c r="I31759" s="27"/>
    </row>
    <row r="31760" spans="6:9" x14ac:dyDescent="0.2">
      <c r="F31760" s="27"/>
      <c r="G31760" s="27"/>
      <c r="H31760" s="27"/>
      <c r="I31760" s="27"/>
    </row>
    <row r="31761" spans="6:9" x14ac:dyDescent="0.2">
      <c r="F31761" s="27"/>
      <c r="G31761" s="27"/>
      <c r="H31761" s="27"/>
      <c r="I31761" s="27"/>
    </row>
    <row r="31762" spans="6:9" x14ac:dyDescent="0.2">
      <c r="F31762" s="27"/>
      <c r="G31762" s="27"/>
      <c r="H31762" s="27"/>
      <c r="I31762" s="27"/>
    </row>
    <row r="31763" spans="6:9" x14ac:dyDescent="0.2">
      <c r="F31763" s="27"/>
      <c r="G31763" s="27"/>
      <c r="H31763" s="27"/>
      <c r="I31763" s="27"/>
    </row>
    <row r="31764" spans="6:9" x14ac:dyDescent="0.2">
      <c r="F31764" s="27"/>
      <c r="G31764" s="27"/>
      <c r="H31764" s="27"/>
      <c r="I31764" s="27"/>
    </row>
    <row r="31765" spans="6:9" x14ac:dyDescent="0.2">
      <c r="F31765" s="27"/>
      <c r="G31765" s="27"/>
      <c r="H31765" s="27"/>
      <c r="I31765" s="27"/>
    </row>
    <row r="31766" spans="6:9" x14ac:dyDescent="0.2">
      <c r="F31766" s="27"/>
      <c r="G31766" s="27"/>
      <c r="H31766" s="27"/>
      <c r="I31766" s="27"/>
    </row>
    <row r="31767" spans="6:9" x14ac:dyDescent="0.2">
      <c r="F31767" s="27"/>
      <c r="G31767" s="27"/>
      <c r="H31767" s="27"/>
      <c r="I31767" s="27"/>
    </row>
    <row r="31768" spans="6:9" x14ac:dyDescent="0.2">
      <c r="F31768" s="27"/>
      <c r="G31768" s="27"/>
      <c r="H31768" s="27"/>
      <c r="I31768" s="27"/>
    </row>
    <row r="31769" spans="6:9" x14ac:dyDescent="0.2">
      <c r="F31769" s="27"/>
      <c r="G31769" s="27"/>
      <c r="H31769" s="27"/>
      <c r="I31769" s="27"/>
    </row>
    <row r="31770" spans="6:9" x14ac:dyDescent="0.2">
      <c r="F31770" s="27"/>
      <c r="G31770" s="27"/>
      <c r="H31770" s="27"/>
      <c r="I31770" s="27"/>
    </row>
    <row r="31771" spans="6:9" x14ac:dyDescent="0.2">
      <c r="F31771" s="27"/>
      <c r="G31771" s="27"/>
      <c r="H31771" s="27"/>
      <c r="I31771" s="27"/>
    </row>
    <row r="31772" spans="6:9" x14ac:dyDescent="0.2">
      <c r="F31772" s="27"/>
      <c r="G31772" s="27"/>
      <c r="H31772" s="27"/>
      <c r="I31772" s="27"/>
    </row>
    <row r="31773" spans="6:9" x14ac:dyDescent="0.2">
      <c r="F31773" s="27"/>
      <c r="G31773" s="27"/>
      <c r="H31773" s="27"/>
      <c r="I31773" s="27"/>
    </row>
    <row r="31774" spans="6:9" x14ac:dyDescent="0.2">
      <c r="F31774" s="27"/>
      <c r="G31774" s="27"/>
      <c r="H31774" s="27"/>
      <c r="I31774" s="27"/>
    </row>
    <row r="31775" spans="6:9" x14ac:dyDescent="0.2">
      <c r="F31775" s="27"/>
      <c r="G31775" s="27"/>
      <c r="H31775" s="27"/>
      <c r="I31775" s="27"/>
    </row>
    <row r="31776" spans="6:9" x14ac:dyDescent="0.2">
      <c r="F31776" s="27"/>
      <c r="G31776" s="27"/>
      <c r="H31776" s="27"/>
      <c r="I31776" s="27"/>
    </row>
    <row r="31777" spans="6:9" x14ac:dyDescent="0.2">
      <c r="F31777" s="27"/>
      <c r="G31777" s="27"/>
      <c r="H31777" s="27"/>
      <c r="I31777" s="27"/>
    </row>
    <row r="31778" spans="6:9" x14ac:dyDescent="0.2">
      <c r="F31778" s="27"/>
      <c r="G31778" s="27"/>
      <c r="H31778" s="27"/>
      <c r="I31778" s="27"/>
    </row>
    <row r="31779" spans="6:9" x14ac:dyDescent="0.2">
      <c r="F31779" s="27"/>
      <c r="G31779" s="27"/>
      <c r="H31779" s="27"/>
      <c r="I31779" s="27"/>
    </row>
    <row r="31780" spans="6:9" x14ac:dyDescent="0.2">
      <c r="F31780" s="27"/>
      <c r="G31780" s="27"/>
      <c r="H31780" s="27"/>
      <c r="I31780" s="27"/>
    </row>
    <row r="31781" spans="6:9" x14ac:dyDescent="0.2">
      <c r="F31781" s="27"/>
      <c r="G31781" s="27"/>
      <c r="H31781" s="27"/>
      <c r="I31781" s="27"/>
    </row>
    <row r="31782" spans="6:9" x14ac:dyDescent="0.2">
      <c r="F31782" s="27"/>
      <c r="G31782" s="27"/>
      <c r="H31782" s="27"/>
      <c r="I31782" s="27"/>
    </row>
    <row r="31783" spans="6:9" x14ac:dyDescent="0.2">
      <c r="F31783" s="27"/>
      <c r="G31783" s="27"/>
      <c r="H31783" s="27"/>
      <c r="I31783" s="27"/>
    </row>
    <row r="31784" spans="6:9" x14ac:dyDescent="0.2">
      <c r="F31784" s="27"/>
      <c r="G31784" s="27"/>
      <c r="H31784" s="27"/>
      <c r="I31784" s="27"/>
    </row>
    <row r="31785" spans="6:9" x14ac:dyDescent="0.2">
      <c r="F31785" s="27"/>
      <c r="G31785" s="27"/>
      <c r="H31785" s="27"/>
      <c r="I31785" s="27"/>
    </row>
    <row r="31786" spans="6:9" x14ac:dyDescent="0.2">
      <c r="F31786" s="27"/>
      <c r="G31786" s="27"/>
      <c r="H31786" s="27"/>
      <c r="I31786" s="27"/>
    </row>
    <row r="31787" spans="6:9" x14ac:dyDescent="0.2">
      <c r="F31787" s="27"/>
      <c r="G31787" s="27"/>
      <c r="H31787" s="27"/>
      <c r="I31787" s="27"/>
    </row>
    <row r="31788" spans="6:9" x14ac:dyDescent="0.2">
      <c r="F31788" s="27"/>
      <c r="G31788" s="27"/>
      <c r="H31788" s="27"/>
      <c r="I31788" s="27"/>
    </row>
    <row r="31789" spans="6:9" x14ac:dyDescent="0.2">
      <c r="F31789" s="27"/>
      <c r="G31789" s="27"/>
      <c r="H31789" s="27"/>
      <c r="I31789" s="27"/>
    </row>
    <row r="31790" spans="6:9" x14ac:dyDescent="0.2">
      <c r="F31790" s="27"/>
      <c r="G31790" s="27"/>
      <c r="H31790" s="27"/>
      <c r="I31790" s="27"/>
    </row>
    <row r="31791" spans="6:9" x14ac:dyDescent="0.2">
      <c r="F31791" s="27"/>
      <c r="G31791" s="27"/>
      <c r="H31791" s="27"/>
      <c r="I31791" s="27"/>
    </row>
    <row r="31792" spans="6:9" x14ac:dyDescent="0.2">
      <c r="F31792" s="27"/>
      <c r="G31792" s="27"/>
      <c r="H31792" s="27"/>
      <c r="I31792" s="27"/>
    </row>
    <row r="31793" spans="6:9" x14ac:dyDescent="0.2">
      <c r="F31793" s="27"/>
      <c r="G31793" s="27"/>
      <c r="H31793" s="27"/>
      <c r="I31793" s="27"/>
    </row>
    <row r="31794" spans="6:9" x14ac:dyDescent="0.2">
      <c r="F31794" s="27"/>
      <c r="G31794" s="27"/>
      <c r="H31794" s="27"/>
      <c r="I31794" s="27"/>
    </row>
    <row r="31795" spans="6:9" x14ac:dyDescent="0.2">
      <c r="F31795" s="27"/>
      <c r="G31795" s="27"/>
      <c r="H31795" s="27"/>
      <c r="I31795" s="27"/>
    </row>
    <row r="31796" spans="6:9" x14ac:dyDescent="0.2">
      <c r="F31796" s="27"/>
      <c r="G31796" s="27"/>
      <c r="H31796" s="27"/>
      <c r="I31796" s="27"/>
    </row>
    <row r="31797" spans="6:9" x14ac:dyDescent="0.2">
      <c r="F31797" s="27"/>
      <c r="G31797" s="27"/>
      <c r="H31797" s="27"/>
      <c r="I31797" s="27"/>
    </row>
    <row r="31798" spans="6:9" x14ac:dyDescent="0.2">
      <c r="F31798" s="27"/>
      <c r="G31798" s="27"/>
      <c r="H31798" s="27"/>
      <c r="I31798" s="27"/>
    </row>
    <row r="31799" spans="6:9" x14ac:dyDescent="0.2">
      <c r="F31799" s="27"/>
      <c r="G31799" s="27"/>
      <c r="H31799" s="27"/>
      <c r="I31799" s="27"/>
    </row>
    <row r="31800" spans="6:9" x14ac:dyDescent="0.2">
      <c r="F31800" s="27"/>
      <c r="G31800" s="27"/>
      <c r="H31800" s="27"/>
      <c r="I31800" s="27"/>
    </row>
    <row r="31801" spans="6:9" x14ac:dyDescent="0.2">
      <c r="F31801" s="27"/>
      <c r="G31801" s="27"/>
      <c r="H31801" s="27"/>
      <c r="I31801" s="27"/>
    </row>
    <row r="31802" spans="6:9" x14ac:dyDescent="0.2">
      <c r="F31802" s="27"/>
      <c r="G31802" s="27"/>
      <c r="H31802" s="27"/>
      <c r="I31802" s="27"/>
    </row>
    <row r="31803" spans="6:9" x14ac:dyDescent="0.2">
      <c r="F31803" s="27"/>
      <c r="G31803" s="27"/>
      <c r="H31803" s="27"/>
      <c r="I31803" s="27"/>
    </row>
    <row r="31804" spans="6:9" x14ac:dyDescent="0.2">
      <c r="F31804" s="27"/>
      <c r="G31804" s="27"/>
      <c r="H31804" s="27"/>
      <c r="I31804" s="27"/>
    </row>
    <row r="31805" spans="6:9" x14ac:dyDescent="0.2">
      <c r="F31805" s="27"/>
      <c r="G31805" s="27"/>
      <c r="H31805" s="27"/>
      <c r="I31805" s="27"/>
    </row>
    <row r="31806" spans="6:9" x14ac:dyDescent="0.2">
      <c r="F31806" s="27"/>
      <c r="G31806" s="27"/>
      <c r="H31806" s="27"/>
      <c r="I31806" s="27"/>
    </row>
    <row r="31807" spans="6:9" x14ac:dyDescent="0.2">
      <c r="F31807" s="27"/>
      <c r="G31807" s="27"/>
      <c r="H31807" s="27"/>
      <c r="I31807" s="27"/>
    </row>
    <row r="31808" spans="6:9" x14ac:dyDescent="0.2">
      <c r="F31808" s="27"/>
      <c r="G31808" s="27"/>
      <c r="H31808" s="27"/>
      <c r="I31808" s="27"/>
    </row>
    <row r="31809" spans="6:9" x14ac:dyDescent="0.2">
      <c r="F31809" s="27"/>
      <c r="G31809" s="27"/>
      <c r="H31809" s="27"/>
      <c r="I31809" s="27"/>
    </row>
    <row r="31810" spans="6:9" x14ac:dyDescent="0.2">
      <c r="F31810" s="27"/>
      <c r="G31810" s="27"/>
      <c r="H31810" s="27"/>
      <c r="I31810" s="27"/>
    </row>
    <row r="31811" spans="6:9" x14ac:dyDescent="0.2">
      <c r="F31811" s="27"/>
      <c r="G31811" s="27"/>
      <c r="H31811" s="27"/>
      <c r="I31811" s="27"/>
    </row>
    <row r="31812" spans="6:9" x14ac:dyDescent="0.2">
      <c r="F31812" s="27"/>
      <c r="G31812" s="27"/>
      <c r="H31812" s="27"/>
      <c r="I31812" s="27"/>
    </row>
    <row r="31813" spans="6:9" x14ac:dyDescent="0.2">
      <c r="F31813" s="27"/>
      <c r="G31813" s="27"/>
      <c r="H31813" s="27"/>
      <c r="I31813" s="27"/>
    </row>
    <row r="31814" spans="6:9" x14ac:dyDescent="0.2">
      <c r="F31814" s="27"/>
      <c r="G31814" s="27"/>
      <c r="H31814" s="27"/>
      <c r="I31814" s="27"/>
    </row>
    <row r="31815" spans="6:9" x14ac:dyDescent="0.2">
      <c r="F31815" s="27"/>
      <c r="G31815" s="27"/>
      <c r="H31815" s="27"/>
      <c r="I31815" s="27"/>
    </row>
    <row r="31816" spans="6:9" x14ac:dyDescent="0.2">
      <c r="F31816" s="27"/>
      <c r="G31816" s="27"/>
      <c r="H31816" s="27"/>
      <c r="I31816" s="27"/>
    </row>
    <row r="31817" spans="6:9" x14ac:dyDescent="0.2">
      <c r="F31817" s="27"/>
      <c r="G31817" s="27"/>
      <c r="H31817" s="27"/>
      <c r="I31817" s="27"/>
    </row>
    <row r="31818" spans="6:9" x14ac:dyDescent="0.2">
      <c r="F31818" s="27"/>
      <c r="G31818" s="27"/>
      <c r="H31818" s="27"/>
      <c r="I31818" s="27"/>
    </row>
    <row r="31819" spans="6:9" x14ac:dyDescent="0.2">
      <c r="F31819" s="27"/>
      <c r="G31819" s="27"/>
      <c r="H31819" s="27"/>
      <c r="I31819" s="27"/>
    </row>
    <row r="31820" spans="6:9" x14ac:dyDescent="0.2">
      <c r="F31820" s="27"/>
      <c r="G31820" s="27"/>
      <c r="H31820" s="27"/>
      <c r="I31820" s="27"/>
    </row>
    <row r="31821" spans="6:9" x14ac:dyDescent="0.2">
      <c r="F31821" s="27"/>
      <c r="G31821" s="27"/>
      <c r="H31821" s="27"/>
      <c r="I31821" s="27"/>
    </row>
    <row r="31822" spans="6:9" x14ac:dyDescent="0.2">
      <c r="F31822" s="27"/>
      <c r="G31822" s="27"/>
      <c r="H31822" s="27"/>
      <c r="I31822" s="27"/>
    </row>
    <row r="31823" spans="6:9" x14ac:dyDescent="0.2">
      <c r="F31823" s="27"/>
      <c r="G31823" s="27"/>
      <c r="H31823" s="27"/>
      <c r="I31823" s="27"/>
    </row>
    <row r="31824" spans="6:9" x14ac:dyDescent="0.2">
      <c r="F31824" s="27"/>
      <c r="G31824" s="27"/>
      <c r="H31824" s="27"/>
      <c r="I31824" s="27"/>
    </row>
    <row r="31825" spans="6:9" x14ac:dyDescent="0.2">
      <c r="F31825" s="27"/>
      <c r="G31825" s="27"/>
      <c r="H31825" s="27"/>
      <c r="I31825" s="27"/>
    </row>
    <row r="31826" spans="6:9" x14ac:dyDescent="0.2">
      <c r="F31826" s="27"/>
      <c r="G31826" s="27"/>
      <c r="H31826" s="27"/>
      <c r="I31826" s="27"/>
    </row>
    <row r="31827" spans="6:9" x14ac:dyDescent="0.2">
      <c r="F31827" s="27"/>
      <c r="G31827" s="27"/>
      <c r="H31827" s="27"/>
      <c r="I31827" s="27"/>
    </row>
    <row r="31828" spans="6:9" x14ac:dyDescent="0.2">
      <c r="F31828" s="27"/>
      <c r="G31828" s="27"/>
      <c r="H31828" s="27"/>
      <c r="I31828" s="27"/>
    </row>
    <row r="31829" spans="6:9" x14ac:dyDescent="0.2">
      <c r="F31829" s="27"/>
      <c r="G31829" s="27"/>
      <c r="H31829" s="27"/>
      <c r="I31829" s="27"/>
    </row>
    <row r="31830" spans="6:9" x14ac:dyDescent="0.2">
      <c r="F31830" s="27"/>
      <c r="G31830" s="27"/>
      <c r="H31830" s="27"/>
      <c r="I31830" s="27"/>
    </row>
    <row r="31831" spans="6:9" x14ac:dyDescent="0.2">
      <c r="F31831" s="27"/>
      <c r="G31831" s="27"/>
      <c r="H31831" s="27"/>
      <c r="I31831" s="27"/>
    </row>
    <row r="31832" spans="6:9" x14ac:dyDescent="0.2">
      <c r="F31832" s="27"/>
      <c r="G31832" s="27"/>
      <c r="H31832" s="27"/>
      <c r="I31832" s="27"/>
    </row>
    <row r="31833" spans="6:9" x14ac:dyDescent="0.2">
      <c r="F31833" s="27"/>
      <c r="G31833" s="27"/>
      <c r="H31833" s="27"/>
      <c r="I31833" s="27"/>
    </row>
    <row r="31834" spans="6:9" x14ac:dyDescent="0.2">
      <c r="F31834" s="27"/>
      <c r="G31834" s="27"/>
      <c r="H31834" s="27"/>
      <c r="I31834" s="27"/>
    </row>
    <row r="31835" spans="6:9" x14ac:dyDescent="0.2">
      <c r="F31835" s="27"/>
      <c r="G31835" s="27"/>
      <c r="H31835" s="27"/>
      <c r="I31835" s="27"/>
    </row>
    <row r="31836" spans="6:9" x14ac:dyDescent="0.2">
      <c r="F31836" s="27"/>
      <c r="G31836" s="27"/>
      <c r="H31836" s="27"/>
      <c r="I31836" s="27"/>
    </row>
    <row r="31837" spans="6:9" x14ac:dyDescent="0.2">
      <c r="F31837" s="27"/>
      <c r="G31837" s="27"/>
      <c r="H31837" s="27"/>
      <c r="I31837" s="27"/>
    </row>
    <row r="31838" spans="6:9" x14ac:dyDescent="0.2">
      <c r="F31838" s="27"/>
      <c r="G31838" s="27"/>
      <c r="H31838" s="27"/>
      <c r="I31838" s="27"/>
    </row>
    <row r="31839" spans="6:9" x14ac:dyDescent="0.2">
      <c r="F31839" s="27"/>
      <c r="G31839" s="27"/>
      <c r="H31839" s="27"/>
      <c r="I31839" s="27"/>
    </row>
    <row r="31840" spans="6:9" x14ac:dyDescent="0.2">
      <c r="F31840" s="27"/>
      <c r="G31840" s="27"/>
      <c r="H31840" s="27"/>
      <c r="I31840" s="27"/>
    </row>
    <row r="31841" spans="6:9" x14ac:dyDescent="0.2">
      <c r="F31841" s="27"/>
      <c r="G31841" s="27"/>
      <c r="H31841" s="27"/>
      <c r="I31841" s="27"/>
    </row>
    <row r="31842" spans="6:9" x14ac:dyDescent="0.2">
      <c r="F31842" s="27"/>
      <c r="G31842" s="27"/>
      <c r="H31842" s="27"/>
      <c r="I31842" s="27"/>
    </row>
    <row r="31843" spans="6:9" x14ac:dyDescent="0.2">
      <c r="F31843" s="27"/>
      <c r="G31843" s="27"/>
      <c r="H31843" s="27"/>
      <c r="I31843" s="27"/>
    </row>
    <row r="31844" spans="6:9" x14ac:dyDescent="0.2">
      <c r="F31844" s="27"/>
      <c r="G31844" s="27"/>
      <c r="H31844" s="27"/>
      <c r="I31844" s="27"/>
    </row>
    <row r="31845" spans="6:9" x14ac:dyDescent="0.2">
      <c r="F31845" s="27"/>
      <c r="G31845" s="27"/>
      <c r="H31845" s="27"/>
      <c r="I31845" s="27"/>
    </row>
    <row r="31846" spans="6:9" x14ac:dyDescent="0.2">
      <c r="F31846" s="27"/>
      <c r="G31846" s="27"/>
      <c r="H31846" s="27"/>
      <c r="I31846" s="27"/>
    </row>
    <row r="31847" spans="6:9" x14ac:dyDescent="0.2">
      <c r="F31847" s="27"/>
      <c r="G31847" s="27"/>
      <c r="H31847" s="27"/>
      <c r="I31847" s="27"/>
    </row>
    <row r="31848" spans="6:9" x14ac:dyDescent="0.2">
      <c r="F31848" s="27"/>
      <c r="G31848" s="27"/>
      <c r="H31848" s="27"/>
      <c r="I31848" s="27"/>
    </row>
    <row r="31849" spans="6:9" x14ac:dyDescent="0.2">
      <c r="F31849" s="27"/>
      <c r="G31849" s="27"/>
      <c r="H31849" s="27"/>
      <c r="I31849" s="27"/>
    </row>
    <row r="31850" spans="6:9" x14ac:dyDescent="0.2">
      <c r="F31850" s="27"/>
      <c r="G31850" s="27"/>
      <c r="H31850" s="27"/>
      <c r="I31850" s="27"/>
    </row>
    <row r="31851" spans="6:9" x14ac:dyDescent="0.2">
      <c r="F31851" s="27"/>
      <c r="G31851" s="27"/>
      <c r="H31851" s="27"/>
      <c r="I31851" s="27"/>
    </row>
    <row r="31852" spans="6:9" x14ac:dyDescent="0.2">
      <c r="F31852" s="27"/>
      <c r="G31852" s="27"/>
      <c r="H31852" s="27"/>
      <c r="I31852" s="27"/>
    </row>
    <row r="31853" spans="6:9" x14ac:dyDescent="0.2">
      <c r="F31853" s="27"/>
      <c r="G31853" s="27"/>
      <c r="H31853" s="27"/>
      <c r="I31853" s="27"/>
    </row>
    <row r="31854" spans="6:9" x14ac:dyDescent="0.2">
      <c r="F31854" s="27"/>
      <c r="G31854" s="27"/>
      <c r="H31854" s="27"/>
      <c r="I31854" s="27"/>
    </row>
    <row r="31855" spans="6:9" x14ac:dyDescent="0.2">
      <c r="F31855" s="27"/>
      <c r="G31855" s="27"/>
      <c r="H31855" s="27"/>
      <c r="I31855" s="27"/>
    </row>
    <row r="31856" spans="6:9" x14ac:dyDescent="0.2">
      <c r="F31856" s="27"/>
      <c r="G31856" s="27"/>
      <c r="H31856" s="27"/>
      <c r="I31856" s="27"/>
    </row>
    <row r="31857" spans="6:9" x14ac:dyDescent="0.2">
      <c r="F31857" s="27"/>
      <c r="G31857" s="27"/>
      <c r="H31857" s="27"/>
      <c r="I31857" s="27"/>
    </row>
    <row r="31858" spans="6:9" x14ac:dyDescent="0.2">
      <c r="F31858" s="27"/>
      <c r="G31858" s="27"/>
      <c r="H31858" s="27"/>
      <c r="I31858" s="27"/>
    </row>
    <row r="31859" spans="6:9" x14ac:dyDescent="0.2">
      <c r="F31859" s="27"/>
      <c r="G31859" s="27"/>
      <c r="H31859" s="27"/>
      <c r="I31859" s="27"/>
    </row>
    <row r="31860" spans="6:9" x14ac:dyDescent="0.2">
      <c r="F31860" s="27"/>
      <c r="G31860" s="27"/>
      <c r="H31860" s="27"/>
      <c r="I31860" s="27"/>
    </row>
    <row r="31861" spans="6:9" x14ac:dyDescent="0.2">
      <c r="F31861" s="27"/>
      <c r="G31861" s="27"/>
      <c r="H31861" s="27"/>
      <c r="I31861" s="27"/>
    </row>
    <row r="31862" spans="6:9" x14ac:dyDescent="0.2">
      <c r="F31862" s="27"/>
      <c r="G31862" s="27"/>
      <c r="H31862" s="27"/>
      <c r="I31862" s="27"/>
    </row>
    <row r="31863" spans="6:9" x14ac:dyDescent="0.2">
      <c r="F31863" s="27"/>
      <c r="G31863" s="27"/>
      <c r="H31863" s="27"/>
      <c r="I31863" s="27"/>
    </row>
    <row r="31864" spans="6:9" x14ac:dyDescent="0.2">
      <c r="F31864" s="27"/>
      <c r="G31864" s="27"/>
      <c r="H31864" s="27"/>
      <c r="I31864" s="27"/>
    </row>
    <row r="31865" spans="6:9" x14ac:dyDescent="0.2">
      <c r="F31865" s="27"/>
      <c r="G31865" s="27"/>
      <c r="H31865" s="27"/>
      <c r="I31865" s="27"/>
    </row>
    <row r="31866" spans="6:9" x14ac:dyDescent="0.2">
      <c r="F31866" s="27"/>
      <c r="G31866" s="27"/>
      <c r="H31866" s="27"/>
      <c r="I31866" s="27"/>
    </row>
    <row r="31867" spans="6:9" x14ac:dyDescent="0.2">
      <c r="F31867" s="27"/>
      <c r="G31867" s="27"/>
      <c r="H31867" s="27"/>
      <c r="I31867" s="27"/>
    </row>
    <row r="31868" spans="6:9" x14ac:dyDescent="0.2">
      <c r="F31868" s="27"/>
      <c r="G31868" s="27"/>
      <c r="H31868" s="27"/>
      <c r="I31868" s="27"/>
    </row>
    <row r="31869" spans="6:9" x14ac:dyDescent="0.2">
      <c r="F31869" s="27"/>
      <c r="G31869" s="27"/>
      <c r="H31869" s="27"/>
      <c r="I31869" s="27"/>
    </row>
    <row r="31870" spans="6:9" x14ac:dyDescent="0.2">
      <c r="F31870" s="27"/>
      <c r="G31870" s="27"/>
      <c r="H31870" s="27"/>
      <c r="I31870" s="27"/>
    </row>
    <row r="31871" spans="6:9" x14ac:dyDescent="0.2">
      <c r="F31871" s="27"/>
      <c r="G31871" s="27"/>
      <c r="H31871" s="27"/>
      <c r="I31871" s="27"/>
    </row>
    <row r="31872" spans="6:9" x14ac:dyDescent="0.2">
      <c r="F31872" s="27"/>
      <c r="G31872" s="27"/>
      <c r="H31872" s="27"/>
      <c r="I31872" s="27"/>
    </row>
    <row r="31873" spans="6:9" x14ac:dyDescent="0.2">
      <c r="F31873" s="27"/>
      <c r="G31873" s="27"/>
      <c r="H31873" s="27"/>
      <c r="I31873" s="27"/>
    </row>
    <row r="31874" spans="6:9" x14ac:dyDescent="0.2">
      <c r="F31874" s="27"/>
      <c r="G31874" s="27"/>
      <c r="H31874" s="27"/>
      <c r="I31874" s="27"/>
    </row>
    <row r="31875" spans="6:9" x14ac:dyDescent="0.2">
      <c r="F31875" s="27"/>
      <c r="G31875" s="27"/>
      <c r="H31875" s="27"/>
      <c r="I31875" s="27"/>
    </row>
    <row r="31876" spans="6:9" x14ac:dyDescent="0.2">
      <c r="F31876" s="27"/>
      <c r="G31876" s="27"/>
      <c r="H31876" s="27"/>
      <c r="I31876" s="27"/>
    </row>
    <row r="31877" spans="6:9" x14ac:dyDescent="0.2">
      <c r="F31877" s="27"/>
      <c r="G31877" s="27"/>
      <c r="H31877" s="27"/>
      <c r="I31877" s="27"/>
    </row>
    <row r="31878" spans="6:9" x14ac:dyDescent="0.2">
      <c r="F31878" s="27"/>
      <c r="G31878" s="27"/>
      <c r="H31878" s="27"/>
      <c r="I31878" s="27"/>
    </row>
    <row r="31879" spans="6:9" x14ac:dyDescent="0.2">
      <c r="F31879" s="27"/>
      <c r="G31879" s="27"/>
      <c r="H31879" s="27"/>
      <c r="I31879" s="27"/>
    </row>
    <row r="31880" spans="6:9" x14ac:dyDescent="0.2">
      <c r="F31880" s="27"/>
      <c r="G31880" s="27"/>
      <c r="H31880" s="27"/>
      <c r="I31880" s="27"/>
    </row>
    <row r="31881" spans="6:9" x14ac:dyDescent="0.2">
      <c r="F31881" s="27"/>
      <c r="G31881" s="27"/>
      <c r="H31881" s="27"/>
      <c r="I31881" s="27"/>
    </row>
    <row r="31882" spans="6:9" x14ac:dyDescent="0.2">
      <c r="F31882" s="27"/>
      <c r="G31882" s="27"/>
      <c r="H31882" s="27"/>
      <c r="I31882" s="27"/>
    </row>
    <row r="31883" spans="6:9" x14ac:dyDescent="0.2">
      <c r="F31883" s="27"/>
      <c r="G31883" s="27"/>
      <c r="H31883" s="27"/>
      <c r="I31883" s="27"/>
    </row>
    <row r="31884" spans="6:9" x14ac:dyDescent="0.2">
      <c r="F31884" s="27"/>
      <c r="G31884" s="27"/>
      <c r="H31884" s="27"/>
      <c r="I31884" s="27"/>
    </row>
    <row r="31885" spans="6:9" x14ac:dyDescent="0.2">
      <c r="F31885" s="27"/>
      <c r="G31885" s="27"/>
      <c r="H31885" s="27"/>
      <c r="I31885" s="27"/>
    </row>
    <row r="31886" spans="6:9" x14ac:dyDescent="0.2">
      <c r="F31886" s="27"/>
      <c r="G31886" s="27"/>
      <c r="H31886" s="27"/>
      <c r="I31886" s="27"/>
    </row>
    <row r="31887" spans="6:9" x14ac:dyDescent="0.2">
      <c r="F31887" s="27"/>
      <c r="G31887" s="27"/>
      <c r="H31887" s="27"/>
      <c r="I31887" s="27"/>
    </row>
    <row r="31888" spans="6:9" x14ac:dyDescent="0.2">
      <c r="F31888" s="27"/>
      <c r="G31888" s="27"/>
      <c r="H31888" s="27"/>
      <c r="I31888" s="27"/>
    </row>
    <row r="31889" spans="6:9" x14ac:dyDescent="0.2">
      <c r="F31889" s="27"/>
      <c r="G31889" s="27"/>
      <c r="H31889" s="27"/>
      <c r="I31889" s="27"/>
    </row>
    <row r="31890" spans="6:9" x14ac:dyDescent="0.2">
      <c r="F31890" s="27"/>
      <c r="G31890" s="27"/>
      <c r="H31890" s="27"/>
      <c r="I31890" s="27"/>
    </row>
    <row r="31891" spans="6:9" x14ac:dyDescent="0.2">
      <c r="F31891" s="27"/>
      <c r="G31891" s="27"/>
      <c r="H31891" s="27"/>
      <c r="I31891" s="27"/>
    </row>
    <row r="31892" spans="6:9" x14ac:dyDescent="0.2">
      <c r="F31892" s="27"/>
      <c r="G31892" s="27"/>
      <c r="H31892" s="27"/>
      <c r="I31892" s="27"/>
    </row>
    <row r="31893" spans="6:9" x14ac:dyDescent="0.2">
      <c r="F31893" s="27"/>
      <c r="G31893" s="27"/>
      <c r="H31893" s="27"/>
      <c r="I31893" s="27"/>
    </row>
    <row r="31894" spans="6:9" x14ac:dyDescent="0.2">
      <c r="F31894" s="27"/>
      <c r="G31894" s="27"/>
      <c r="H31894" s="27"/>
      <c r="I31894" s="27"/>
    </row>
    <row r="31895" spans="6:9" x14ac:dyDescent="0.2">
      <c r="F31895" s="27"/>
      <c r="G31895" s="27"/>
      <c r="H31895" s="27"/>
      <c r="I31895" s="27"/>
    </row>
    <row r="31896" spans="6:9" x14ac:dyDescent="0.2">
      <c r="F31896" s="27"/>
      <c r="G31896" s="27"/>
      <c r="H31896" s="27"/>
      <c r="I31896" s="27"/>
    </row>
    <row r="31897" spans="6:9" x14ac:dyDescent="0.2">
      <c r="F31897" s="27"/>
      <c r="G31897" s="27"/>
      <c r="H31897" s="27"/>
      <c r="I31897" s="27"/>
    </row>
    <row r="31898" spans="6:9" x14ac:dyDescent="0.2">
      <c r="F31898" s="27"/>
      <c r="G31898" s="27"/>
      <c r="H31898" s="27"/>
      <c r="I31898" s="27"/>
    </row>
    <row r="31899" spans="6:9" x14ac:dyDescent="0.2">
      <c r="F31899" s="27"/>
      <c r="G31899" s="27"/>
      <c r="H31899" s="27"/>
      <c r="I31899" s="27"/>
    </row>
    <row r="31900" spans="6:9" x14ac:dyDescent="0.2">
      <c r="F31900" s="27"/>
      <c r="G31900" s="27"/>
      <c r="H31900" s="27"/>
      <c r="I31900" s="27"/>
    </row>
    <row r="31901" spans="6:9" x14ac:dyDescent="0.2">
      <c r="F31901" s="27"/>
      <c r="G31901" s="27"/>
      <c r="H31901" s="27"/>
      <c r="I31901" s="27"/>
    </row>
    <row r="31902" spans="6:9" x14ac:dyDescent="0.2">
      <c r="F31902" s="27"/>
      <c r="G31902" s="27"/>
      <c r="H31902" s="27"/>
      <c r="I31902" s="27"/>
    </row>
    <row r="31903" spans="6:9" x14ac:dyDescent="0.2">
      <c r="F31903" s="27"/>
      <c r="G31903" s="27"/>
      <c r="H31903" s="27"/>
      <c r="I31903" s="27"/>
    </row>
    <row r="31904" spans="6:9" x14ac:dyDescent="0.2">
      <c r="F31904" s="27"/>
      <c r="G31904" s="27"/>
      <c r="H31904" s="27"/>
      <c r="I31904" s="27"/>
    </row>
    <row r="31905" spans="6:9" x14ac:dyDescent="0.2">
      <c r="F31905" s="27"/>
      <c r="G31905" s="27"/>
      <c r="H31905" s="27"/>
      <c r="I31905" s="27"/>
    </row>
    <row r="31906" spans="6:9" x14ac:dyDescent="0.2">
      <c r="F31906" s="27"/>
      <c r="G31906" s="27"/>
      <c r="H31906" s="27"/>
      <c r="I31906" s="27"/>
    </row>
    <row r="31907" spans="6:9" x14ac:dyDescent="0.2">
      <c r="F31907" s="27"/>
      <c r="G31907" s="27"/>
      <c r="H31907" s="27"/>
      <c r="I31907" s="27"/>
    </row>
    <row r="31908" spans="6:9" x14ac:dyDescent="0.2">
      <c r="F31908" s="27"/>
      <c r="G31908" s="27"/>
      <c r="H31908" s="27"/>
      <c r="I31908" s="27"/>
    </row>
    <row r="31909" spans="6:9" x14ac:dyDescent="0.2">
      <c r="F31909" s="27"/>
      <c r="G31909" s="27"/>
      <c r="H31909" s="27"/>
      <c r="I31909" s="27"/>
    </row>
    <row r="31910" spans="6:9" x14ac:dyDescent="0.2">
      <c r="F31910" s="27"/>
      <c r="G31910" s="27"/>
      <c r="H31910" s="27"/>
      <c r="I31910" s="27"/>
    </row>
    <row r="31911" spans="6:9" x14ac:dyDescent="0.2">
      <c r="F31911" s="27"/>
      <c r="G31911" s="27"/>
      <c r="H31911" s="27"/>
      <c r="I31911" s="27"/>
    </row>
    <row r="31912" spans="6:9" x14ac:dyDescent="0.2">
      <c r="F31912" s="27"/>
      <c r="G31912" s="27"/>
      <c r="H31912" s="27"/>
      <c r="I31912" s="27"/>
    </row>
    <row r="31913" spans="6:9" x14ac:dyDescent="0.2">
      <c r="F31913" s="27"/>
      <c r="G31913" s="27"/>
      <c r="H31913" s="27"/>
      <c r="I31913" s="27"/>
    </row>
    <row r="31914" spans="6:9" x14ac:dyDescent="0.2">
      <c r="F31914" s="27"/>
      <c r="G31914" s="27"/>
      <c r="H31914" s="27"/>
      <c r="I31914" s="27"/>
    </row>
    <row r="31915" spans="6:9" x14ac:dyDescent="0.2">
      <c r="F31915" s="27"/>
      <c r="G31915" s="27"/>
      <c r="H31915" s="27"/>
      <c r="I31915" s="27"/>
    </row>
    <row r="31916" spans="6:9" x14ac:dyDescent="0.2">
      <c r="F31916" s="27"/>
      <c r="G31916" s="27"/>
      <c r="H31916" s="27"/>
      <c r="I31916" s="27"/>
    </row>
    <row r="31917" spans="6:9" x14ac:dyDescent="0.2">
      <c r="F31917" s="27"/>
      <c r="G31917" s="27"/>
      <c r="H31917" s="27"/>
      <c r="I31917" s="27"/>
    </row>
    <row r="31918" spans="6:9" x14ac:dyDescent="0.2">
      <c r="F31918" s="27"/>
      <c r="G31918" s="27"/>
      <c r="H31918" s="27"/>
      <c r="I31918" s="27"/>
    </row>
    <row r="31919" spans="6:9" x14ac:dyDescent="0.2">
      <c r="F31919" s="27"/>
      <c r="G31919" s="27"/>
      <c r="H31919" s="27"/>
      <c r="I31919" s="27"/>
    </row>
    <row r="31920" spans="6:9" x14ac:dyDescent="0.2">
      <c r="F31920" s="27"/>
      <c r="G31920" s="27"/>
      <c r="H31920" s="27"/>
      <c r="I31920" s="27"/>
    </row>
    <row r="31921" spans="6:9" x14ac:dyDescent="0.2">
      <c r="F31921" s="27"/>
      <c r="G31921" s="27"/>
      <c r="H31921" s="27"/>
      <c r="I31921" s="27"/>
    </row>
    <row r="31922" spans="6:9" x14ac:dyDescent="0.2">
      <c r="F31922" s="27"/>
      <c r="G31922" s="27"/>
      <c r="H31922" s="27"/>
      <c r="I31922" s="27"/>
    </row>
    <row r="31923" spans="6:9" x14ac:dyDescent="0.2">
      <c r="F31923" s="27"/>
      <c r="G31923" s="27"/>
      <c r="H31923" s="27"/>
      <c r="I31923" s="27"/>
    </row>
    <row r="31924" spans="6:9" x14ac:dyDescent="0.2">
      <c r="F31924" s="27"/>
      <c r="G31924" s="27"/>
      <c r="H31924" s="27"/>
      <c r="I31924" s="27"/>
    </row>
    <row r="31925" spans="6:9" x14ac:dyDescent="0.2">
      <c r="F31925" s="27"/>
      <c r="G31925" s="27"/>
      <c r="H31925" s="27"/>
      <c r="I31925" s="27"/>
    </row>
    <row r="31926" spans="6:9" x14ac:dyDescent="0.2">
      <c r="F31926" s="27"/>
      <c r="G31926" s="27"/>
      <c r="H31926" s="27"/>
      <c r="I31926" s="27"/>
    </row>
    <row r="31927" spans="6:9" x14ac:dyDescent="0.2">
      <c r="F31927" s="27"/>
      <c r="G31927" s="27"/>
      <c r="H31927" s="27"/>
      <c r="I31927" s="27"/>
    </row>
    <row r="31928" spans="6:9" x14ac:dyDescent="0.2">
      <c r="F31928" s="27"/>
      <c r="G31928" s="27"/>
      <c r="H31928" s="27"/>
      <c r="I31928" s="27"/>
    </row>
    <row r="31929" spans="6:9" x14ac:dyDescent="0.2">
      <c r="F31929" s="27"/>
      <c r="G31929" s="27"/>
      <c r="H31929" s="27"/>
      <c r="I31929" s="27"/>
    </row>
    <row r="31930" spans="6:9" x14ac:dyDescent="0.2">
      <c r="F31930" s="27"/>
      <c r="G31930" s="27"/>
      <c r="H31930" s="27"/>
      <c r="I31930" s="27"/>
    </row>
    <row r="31931" spans="6:9" x14ac:dyDescent="0.2">
      <c r="F31931" s="27"/>
      <c r="G31931" s="27"/>
      <c r="H31931" s="27"/>
      <c r="I31931" s="27"/>
    </row>
    <row r="31932" spans="6:9" x14ac:dyDescent="0.2">
      <c r="F31932" s="27"/>
      <c r="G31932" s="27"/>
      <c r="H31932" s="27"/>
      <c r="I31932" s="27"/>
    </row>
    <row r="31933" spans="6:9" x14ac:dyDescent="0.2">
      <c r="F31933" s="27"/>
      <c r="G31933" s="27"/>
      <c r="H31933" s="27"/>
      <c r="I31933" s="27"/>
    </row>
    <row r="31934" spans="6:9" x14ac:dyDescent="0.2">
      <c r="F31934" s="27"/>
      <c r="G31934" s="27"/>
      <c r="H31934" s="27"/>
      <c r="I31934" s="27"/>
    </row>
    <row r="31935" spans="6:9" x14ac:dyDescent="0.2">
      <c r="F31935" s="27"/>
      <c r="G31935" s="27"/>
      <c r="H31935" s="27"/>
      <c r="I31935" s="27"/>
    </row>
    <row r="31936" spans="6:9" x14ac:dyDescent="0.2">
      <c r="F31936" s="27"/>
      <c r="G31936" s="27"/>
      <c r="H31936" s="27"/>
      <c r="I31936" s="27"/>
    </row>
    <row r="31937" spans="6:9" x14ac:dyDescent="0.2">
      <c r="F31937" s="27"/>
      <c r="G31937" s="27"/>
      <c r="H31937" s="27"/>
      <c r="I31937" s="27"/>
    </row>
    <row r="31938" spans="6:9" x14ac:dyDescent="0.2">
      <c r="F31938" s="27"/>
      <c r="G31938" s="27"/>
      <c r="H31938" s="27"/>
      <c r="I31938" s="27"/>
    </row>
    <row r="31939" spans="6:9" x14ac:dyDescent="0.2">
      <c r="F31939" s="27"/>
      <c r="G31939" s="27"/>
      <c r="H31939" s="27"/>
      <c r="I31939" s="27"/>
    </row>
    <row r="31940" spans="6:9" x14ac:dyDescent="0.2">
      <c r="F31940" s="27"/>
      <c r="G31940" s="27"/>
      <c r="H31940" s="27"/>
      <c r="I31940" s="27"/>
    </row>
    <row r="31941" spans="6:9" x14ac:dyDescent="0.2">
      <c r="F31941" s="27"/>
      <c r="G31941" s="27"/>
      <c r="H31941" s="27"/>
      <c r="I31941" s="27"/>
    </row>
    <row r="31942" spans="6:9" x14ac:dyDescent="0.2">
      <c r="F31942" s="27"/>
      <c r="G31942" s="27"/>
      <c r="H31942" s="27"/>
      <c r="I31942" s="27"/>
    </row>
    <row r="31943" spans="6:9" x14ac:dyDescent="0.2">
      <c r="F31943" s="27"/>
      <c r="G31943" s="27"/>
      <c r="H31943" s="27"/>
      <c r="I31943" s="27"/>
    </row>
    <row r="31944" spans="6:9" x14ac:dyDescent="0.2">
      <c r="F31944" s="27"/>
      <c r="G31944" s="27"/>
      <c r="H31944" s="27"/>
      <c r="I31944" s="27"/>
    </row>
    <row r="31945" spans="6:9" x14ac:dyDescent="0.2">
      <c r="F31945" s="27"/>
      <c r="G31945" s="27"/>
      <c r="H31945" s="27"/>
      <c r="I31945" s="27"/>
    </row>
    <row r="31946" spans="6:9" x14ac:dyDescent="0.2">
      <c r="F31946" s="27"/>
      <c r="G31946" s="27"/>
      <c r="H31946" s="27"/>
      <c r="I31946" s="27"/>
    </row>
    <row r="31947" spans="6:9" x14ac:dyDescent="0.2">
      <c r="F31947" s="27"/>
      <c r="G31947" s="27"/>
      <c r="H31947" s="27"/>
      <c r="I31947" s="27"/>
    </row>
    <row r="31948" spans="6:9" x14ac:dyDescent="0.2">
      <c r="F31948" s="27"/>
      <c r="G31948" s="27"/>
      <c r="H31948" s="27"/>
      <c r="I31948" s="27"/>
    </row>
    <row r="31949" spans="6:9" x14ac:dyDescent="0.2">
      <c r="F31949" s="27"/>
      <c r="G31949" s="27"/>
      <c r="H31949" s="27"/>
      <c r="I31949" s="27"/>
    </row>
    <row r="31950" spans="6:9" x14ac:dyDescent="0.2">
      <c r="F31950" s="27"/>
      <c r="G31950" s="27"/>
      <c r="H31950" s="27"/>
      <c r="I31950" s="27"/>
    </row>
    <row r="31951" spans="6:9" x14ac:dyDescent="0.2">
      <c r="F31951" s="27"/>
      <c r="G31951" s="27"/>
      <c r="H31951" s="27"/>
      <c r="I31951" s="27"/>
    </row>
    <row r="31952" spans="6:9" x14ac:dyDescent="0.2">
      <c r="F31952" s="27"/>
      <c r="G31952" s="27"/>
      <c r="H31952" s="27"/>
      <c r="I31952" s="27"/>
    </row>
    <row r="31953" spans="6:9" x14ac:dyDescent="0.2">
      <c r="F31953" s="27"/>
      <c r="G31953" s="27"/>
      <c r="H31953" s="27"/>
      <c r="I31953" s="27"/>
    </row>
    <row r="31954" spans="6:9" x14ac:dyDescent="0.2">
      <c r="F31954" s="27"/>
      <c r="G31954" s="27"/>
      <c r="H31954" s="27"/>
      <c r="I31954" s="27"/>
    </row>
    <row r="31955" spans="6:9" x14ac:dyDescent="0.2">
      <c r="F31955" s="27"/>
      <c r="G31955" s="27"/>
      <c r="H31955" s="27"/>
      <c r="I31955" s="27"/>
    </row>
    <row r="31956" spans="6:9" x14ac:dyDescent="0.2">
      <c r="F31956" s="27"/>
      <c r="G31956" s="27"/>
      <c r="H31956" s="27"/>
      <c r="I31956" s="27"/>
    </row>
    <row r="31957" spans="6:9" x14ac:dyDescent="0.2">
      <c r="F31957" s="27"/>
      <c r="G31957" s="27"/>
      <c r="H31957" s="27"/>
      <c r="I31957" s="27"/>
    </row>
    <row r="31958" spans="6:9" x14ac:dyDescent="0.2">
      <c r="F31958" s="27"/>
      <c r="G31958" s="27"/>
      <c r="H31958" s="27"/>
      <c r="I31958" s="27"/>
    </row>
    <row r="31959" spans="6:9" x14ac:dyDescent="0.2">
      <c r="F31959" s="27"/>
      <c r="G31959" s="27"/>
      <c r="H31959" s="27"/>
      <c r="I31959" s="27"/>
    </row>
    <row r="31960" spans="6:9" x14ac:dyDescent="0.2">
      <c r="F31960" s="27"/>
      <c r="G31960" s="27"/>
      <c r="H31960" s="27"/>
      <c r="I31960" s="27"/>
    </row>
    <row r="31961" spans="6:9" x14ac:dyDescent="0.2">
      <c r="F31961" s="27"/>
      <c r="G31961" s="27"/>
      <c r="H31961" s="27"/>
      <c r="I31961" s="27"/>
    </row>
    <row r="31962" spans="6:9" x14ac:dyDescent="0.2">
      <c r="F31962" s="27"/>
      <c r="G31962" s="27"/>
      <c r="H31962" s="27"/>
      <c r="I31962" s="27"/>
    </row>
    <row r="31963" spans="6:9" x14ac:dyDescent="0.2">
      <c r="F31963" s="27"/>
      <c r="G31963" s="27"/>
      <c r="H31963" s="27"/>
      <c r="I31963" s="27"/>
    </row>
    <row r="31964" spans="6:9" x14ac:dyDescent="0.2">
      <c r="F31964" s="27"/>
      <c r="G31964" s="27"/>
      <c r="H31964" s="27"/>
      <c r="I31964" s="27"/>
    </row>
    <row r="31965" spans="6:9" x14ac:dyDescent="0.2">
      <c r="F31965" s="27"/>
      <c r="G31965" s="27"/>
      <c r="H31965" s="27"/>
      <c r="I31965" s="27"/>
    </row>
    <row r="31966" spans="6:9" x14ac:dyDescent="0.2">
      <c r="F31966" s="27"/>
      <c r="G31966" s="27"/>
      <c r="H31966" s="27"/>
      <c r="I31966" s="27"/>
    </row>
    <row r="31967" spans="6:9" x14ac:dyDescent="0.2">
      <c r="F31967" s="27"/>
      <c r="G31967" s="27"/>
      <c r="H31967" s="27"/>
      <c r="I31967" s="27"/>
    </row>
    <row r="31968" spans="6:9" x14ac:dyDescent="0.2">
      <c r="F31968" s="27"/>
      <c r="G31968" s="27"/>
      <c r="H31968" s="27"/>
      <c r="I31968" s="27"/>
    </row>
    <row r="31969" spans="6:9" x14ac:dyDescent="0.2">
      <c r="F31969" s="27"/>
      <c r="G31969" s="27"/>
      <c r="H31969" s="27"/>
      <c r="I31969" s="27"/>
    </row>
    <row r="31970" spans="6:9" x14ac:dyDescent="0.2">
      <c r="F31970" s="27"/>
      <c r="G31970" s="27"/>
      <c r="H31970" s="27"/>
      <c r="I31970" s="27"/>
    </row>
    <row r="31971" spans="6:9" x14ac:dyDescent="0.2">
      <c r="F31971" s="27"/>
      <c r="G31971" s="27"/>
      <c r="H31971" s="27"/>
      <c r="I31971" s="27"/>
    </row>
    <row r="31972" spans="6:9" x14ac:dyDescent="0.2">
      <c r="F31972" s="27"/>
      <c r="G31972" s="27"/>
      <c r="H31972" s="27"/>
      <c r="I31972" s="27"/>
    </row>
    <row r="31973" spans="6:9" x14ac:dyDescent="0.2">
      <c r="F31973" s="27"/>
      <c r="G31973" s="27"/>
      <c r="H31973" s="27"/>
      <c r="I31973" s="27"/>
    </row>
    <row r="31974" spans="6:9" x14ac:dyDescent="0.2">
      <c r="F31974" s="27"/>
      <c r="G31974" s="27"/>
      <c r="H31974" s="27"/>
      <c r="I31974" s="27"/>
    </row>
    <row r="31975" spans="6:9" x14ac:dyDescent="0.2">
      <c r="F31975" s="27"/>
      <c r="G31975" s="27"/>
      <c r="H31975" s="27"/>
      <c r="I31975" s="27"/>
    </row>
    <row r="31976" spans="6:9" x14ac:dyDescent="0.2">
      <c r="F31976" s="27"/>
      <c r="G31976" s="27"/>
      <c r="H31976" s="27"/>
      <c r="I31976" s="27"/>
    </row>
    <row r="31977" spans="6:9" x14ac:dyDescent="0.2">
      <c r="F31977" s="27"/>
      <c r="G31977" s="27"/>
      <c r="H31977" s="27"/>
      <c r="I31977" s="27"/>
    </row>
    <row r="31978" spans="6:9" x14ac:dyDescent="0.2">
      <c r="F31978" s="27"/>
      <c r="G31978" s="27"/>
      <c r="H31978" s="27"/>
      <c r="I31978" s="27"/>
    </row>
    <row r="31979" spans="6:9" x14ac:dyDescent="0.2">
      <c r="F31979" s="27"/>
      <c r="G31979" s="27"/>
      <c r="H31979" s="27"/>
      <c r="I31979" s="27"/>
    </row>
    <row r="31980" spans="6:9" x14ac:dyDescent="0.2">
      <c r="F31980" s="27"/>
      <c r="G31980" s="27"/>
      <c r="H31980" s="27"/>
      <c r="I31980" s="27"/>
    </row>
    <row r="31981" spans="6:9" x14ac:dyDescent="0.2">
      <c r="F31981" s="27"/>
      <c r="G31981" s="27"/>
      <c r="H31981" s="27"/>
      <c r="I31981" s="27"/>
    </row>
    <row r="31982" spans="6:9" x14ac:dyDescent="0.2">
      <c r="F31982" s="27"/>
      <c r="G31982" s="27"/>
      <c r="H31982" s="27"/>
      <c r="I31982" s="27"/>
    </row>
    <row r="31983" spans="6:9" x14ac:dyDescent="0.2">
      <c r="F31983" s="27"/>
      <c r="G31983" s="27"/>
      <c r="H31983" s="27"/>
      <c r="I31983" s="27"/>
    </row>
    <row r="31984" spans="6:9" x14ac:dyDescent="0.2">
      <c r="F31984" s="27"/>
      <c r="G31984" s="27"/>
      <c r="H31984" s="27"/>
      <c r="I31984" s="27"/>
    </row>
    <row r="31985" spans="6:9" x14ac:dyDescent="0.2">
      <c r="F31985" s="27"/>
      <c r="G31985" s="27"/>
      <c r="H31985" s="27"/>
      <c r="I31985" s="27"/>
    </row>
    <row r="31986" spans="6:9" x14ac:dyDescent="0.2">
      <c r="F31986" s="27"/>
      <c r="G31986" s="27"/>
      <c r="H31986" s="27"/>
      <c r="I31986" s="27"/>
    </row>
    <row r="31987" spans="6:9" x14ac:dyDescent="0.2">
      <c r="F31987" s="27"/>
      <c r="G31987" s="27"/>
      <c r="H31987" s="27"/>
      <c r="I31987" s="27"/>
    </row>
    <row r="31988" spans="6:9" x14ac:dyDescent="0.2">
      <c r="F31988" s="27"/>
      <c r="G31988" s="27"/>
      <c r="H31988" s="27"/>
      <c r="I31988" s="27"/>
    </row>
    <row r="31989" spans="6:9" x14ac:dyDescent="0.2">
      <c r="F31989" s="27"/>
      <c r="G31989" s="27"/>
      <c r="H31989" s="27"/>
      <c r="I31989" s="27"/>
    </row>
    <row r="31990" spans="6:9" x14ac:dyDescent="0.2">
      <c r="F31990" s="27"/>
      <c r="G31990" s="27"/>
      <c r="H31990" s="27"/>
      <c r="I31990" s="27"/>
    </row>
    <row r="31991" spans="6:9" x14ac:dyDescent="0.2">
      <c r="F31991" s="27"/>
      <c r="G31991" s="27"/>
      <c r="H31991" s="27"/>
      <c r="I31991" s="27"/>
    </row>
    <row r="31992" spans="6:9" x14ac:dyDescent="0.2">
      <c r="F31992" s="27"/>
      <c r="G31992" s="27"/>
      <c r="H31992" s="27"/>
      <c r="I31992" s="27"/>
    </row>
    <row r="31993" spans="6:9" x14ac:dyDescent="0.2">
      <c r="F31993" s="27"/>
      <c r="G31993" s="27"/>
      <c r="H31993" s="27"/>
      <c r="I31993" s="27"/>
    </row>
    <row r="31994" spans="6:9" x14ac:dyDescent="0.2">
      <c r="F31994" s="27"/>
      <c r="G31994" s="27"/>
      <c r="H31994" s="27"/>
      <c r="I31994" s="27"/>
    </row>
    <row r="31995" spans="6:9" x14ac:dyDescent="0.2">
      <c r="F31995" s="27"/>
      <c r="G31995" s="27"/>
      <c r="H31995" s="27"/>
      <c r="I31995" s="27"/>
    </row>
    <row r="31996" spans="6:9" x14ac:dyDescent="0.2">
      <c r="F31996" s="27"/>
      <c r="G31996" s="27"/>
      <c r="H31996" s="27"/>
      <c r="I31996" s="27"/>
    </row>
    <row r="31997" spans="6:9" x14ac:dyDescent="0.2">
      <c r="F31997" s="27"/>
      <c r="G31997" s="27"/>
      <c r="H31997" s="27"/>
      <c r="I31997" s="27"/>
    </row>
    <row r="31998" spans="6:9" x14ac:dyDescent="0.2">
      <c r="F31998" s="27"/>
      <c r="G31998" s="27"/>
      <c r="H31998" s="27"/>
      <c r="I31998" s="27"/>
    </row>
    <row r="31999" spans="6:9" x14ac:dyDescent="0.2">
      <c r="F31999" s="27"/>
      <c r="G31999" s="27"/>
      <c r="H31999" s="27"/>
      <c r="I31999" s="27"/>
    </row>
    <row r="32000" spans="6:9" x14ac:dyDescent="0.2">
      <c r="F32000" s="27"/>
      <c r="G32000" s="27"/>
      <c r="H32000" s="27"/>
      <c r="I32000" s="27"/>
    </row>
    <row r="32001" spans="6:9" x14ac:dyDescent="0.2">
      <c r="F32001" s="27"/>
      <c r="G32001" s="27"/>
      <c r="H32001" s="27"/>
      <c r="I32001" s="27"/>
    </row>
    <row r="32002" spans="6:9" x14ac:dyDescent="0.2">
      <c r="F32002" s="27"/>
      <c r="G32002" s="27"/>
      <c r="H32002" s="27"/>
      <c r="I32002" s="27"/>
    </row>
    <row r="32003" spans="6:9" x14ac:dyDescent="0.2">
      <c r="F32003" s="27"/>
      <c r="G32003" s="27"/>
      <c r="H32003" s="27"/>
      <c r="I32003" s="27"/>
    </row>
    <row r="32004" spans="6:9" x14ac:dyDescent="0.2">
      <c r="F32004" s="27"/>
      <c r="G32004" s="27"/>
      <c r="H32004" s="27"/>
      <c r="I32004" s="27"/>
    </row>
    <row r="32005" spans="6:9" x14ac:dyDescent="0.2">
      <c r="F32005" s="27"/>
      <c r="G32005" s="27"/>
      <c r="H32005" s="27"/>
      <c r="I32005" s="27"/>
    </row>
    <row r="32006" spans="6:9" x14ac:dyDescent="0.2">
      <c r="F32006" s="27"/>
      <c r="G32006" s="27"/>
      <c r="H32006" s="27"/>
      <c r="I32006" s="27"/>
    </row>
    <row r="32007" spans="6:9" x14ac:dyDescent="0.2">
      <c r="F32007" s="27"/>
      <c r="G32007" s="27"/>
      <c r="H32007" s="27"/>
      <c r="I32007" s="27"/>
    </row>
    <row r="32008" spans="6:9" x14ac:dyDescent="0.2">
      <c r="F32008" s="27"/>
      <c r="G32008" s="27"/>
      <c r="H32008" s="27"/>
      <c r="I32008" s="27"/>
    </row>
    <row r="32009" spans="6:9" x14ac:dyDescent="0.2">
      <c r="F32009" s="27"/>
      <c r="G32009" s="27"/>
      <c r="H32009" s="27"/>
      <c r="I32009" s="27"/>
    </row>
    <row r="32010" spans="6:9" x14ac:dyDescent="0.2">
      <c r="F32010" s="27"/>
      <c r="G32010" s="27"/>
      <c r="H32010" s="27"/>
      <c r="I32010" s="27"/>
    </row>
    <row r="32011" spans="6:9" x14ac:dyDescent="0.2">
      <c r="F32011" s="27"/>
      <c r="G32011" s="27"/>
      <c r="H32011" s="27"/>
      <c r="I32011" s="27"/>
    </row>
    <row r="32012" spans="6:9" x14ac:dyDescent="0.2">
      <c r="F32012" s="27"/>
      <c r="G32012" s="27"/>
      <c r="H32012" s="27"/>
      <c r="I32012" s="27"/>
    </row>
    <row r="32013" spans="6:9" x14ac:dyDescent="0.2">
      <c r="F32013" s="27"/>
      <c r="G32013" s="27"/>
      <c r="H32013" s="27"/>
      <c r="I32013" s="27"/>
    </row>
    <row r="32014" spans="6:9" x14ac:dyDescent="0.2">
      <c r="F32014" s="27"/>
      <c r="G32014" s="27"/>
      <c r="H32014" s="27"/>
      <c r="I32014" s="27"/>
    </row>
    <row r="32015" spans="6:9" x14ac:dyDescent="0.2">
      <c r="F32015" s="27"/>
      <c r="G32015" s="27"/>
      <c r="H32015" s="27"/>
      <c r="I32015" s="27"/>
    </row>
    <row r="32016" spans="6:9" x14ac:dyDescent="0.2">
      <c r="F32016" s="27"/>
      <c r="G32016" s="27"/>
      <c r="H32016" s="27"/>
      <c r="I32016" s="27"/>
    </row>
    <row r="32017" spans="6:9" x14ac:dyDescent="0.2">
      <c r="F32017" s="27"/>
      <c r="G32017" s="27"/>
      <c r="H32017" s="27"/>
      <c r="I32017" s="27"/>
    </row>
    <row r="32018" spans="6:9" x14ac:dyDescent="0.2">
      <c r="F32018" s="27"/>
      <c r="G32018" s="27"/>
      <c r="H32018" s="27"/>
      <c r="I32018" s="27"/>
    </row>
    <row r="32019" spans="6:9" x14ac:dyDescent="0.2">
      <c r="F32019" s="27"/>
      <c r="G32019" s="27"/>
      <c r="H32019" s="27"/>
      <c r="I32019" s="27"/>
    </row>
    <row r="32020" spans="6:9" x14ac:dyDescent="0.2">
      <c r="F32020" s="27"/>
      <c r="G32020" s="27"/>
      <c r="H32020" s="27"/>
      <c r="I32020" s="27"/>
    </row>
    <row r="32021" spans="6:9" x14ac:dyDescent="0.2">
      <c r="F32021" s="27"/>
      <c r="G32021" s="27"/>
      <c r="H32021" s="27"/>
      <c r="I32021" s="27"/>
    </row>
    <row r="32022" spans="6:9" x14ac:dyDescent="0.2">
      <c r="F32022" s="27"/>
      <c r="G32022" s="27"/>
      <c r="H32022" s="27"/>
      <c r="I32022" s="27"/>
    </row>
    <row r="32023" spans="6:9" x14ac:dyDescent="0.2">
      <c r="F32023" s="27"/>
      <c r="G32023" s="27"/>
      <c r="H32023" s="27"/>
      <c r="I32023" s="27"/>
    </row>
    <row r="32024" spans="6:9" x14ac:dyDescent="0.2">
      <c r="F32024" s="27"/>
      <c r="G32024" s="27"/>
      <c r="H32024" s="27"/>
      <c r="I32024" s="27"/>
    </row>
    <row r="32025" spans="6:9" x14ac:dyDescent="0.2">
      <c r="F32025" s="27"/>
      <c r="G32025" s="27"/>
      <c r="H32025" s="27"/>
      <c r="I32025" s="27"/>
    </row>
    <row r="32026" spans="6:9" x14ac:dyDescent="0.2">
      <c r="F32026" s="27"/>
      <c r="G32026" s="27"/>
      <c r="H32026" s="27"/>
      <c r="I32026" s="27"/>
    </row>
    <row r="32027" spans="6:9" x14ac:dyDescent="0.2">
      <c r="F32027" s="27"/>
      <c r="G32027" s="27"/>
      <c r="H32027" s="27"/>
      <c r="I32027" s="27"/>
    </row>
    <row r="32028" spans="6:9" x14ac:dyDescent="0.2">
      <c r="F32028" s="27"/>
      <c r="G32028" s="27"/>
      <c r="H32028" s="27"/>
      <c r="I32028" s="27"/>
    </row>
    <row r="32029" spans="6:9" x14ac:dyDescent="0.2">
      <c r="F32029" s="27"/>
      <c r="G32029" s="27"/>
      <c r="H32029" s="27"/>
      <c r="I32029" s="27"/>
    </row>
    <row r="32030" spans="6:9" x14ac:dyDescent="0.2">
      <c r="F32030" s="27"/>
      <c r="G32030" s="27"/>
      <c r="H32030" s="27"/>
      <c r="I32030" s="27"/>
    </row>
    <row r="32031" spans="6:9" x14ac:dyDescent="0.2">
      <c r="F32031" s="27"/>
      <c r="G32031" s="27"/>
      <c r="H32031" s="27"/>
      <c r="I32031" s="27"/>
    </row>
    <row r="32032" spans="6:9" x14ac:dyDescent="0.2">
      <c r="F32032" s="27"/>
      <c r="G32032" s="27"/>
      <c r="H32032" s="27"/>
      <c r="I32032" s="27"/>
    </row>
    <row r="32033" spans="6:9" x14ac:dyDescent="0.2">
      <c r="F32033" s="27"/>
      <c r="G32033" s="27"/>
      <c r="H32033" s="27"/>
      <c r="I32033" s="27"/>
    </row>
    <row r="32034" spans="6:9" x14ac:dyDescent="0.2">
      <c r="F32034" s="27"/>
      <c r="G32034" s="27"/>
      <c r="H32034" s="27"/>
      <c r="I32034" s="27"/>
    </row>
    <row r="32035" spans="6:9" x14ac:dyDescent="0.2">
      <c r="F32035" s="27"/>
      <c r="G32035" s="27"/>
      <c r="H32035" s="27"/>
      <c r="I32035" s="27"/>
    </row>
    <row r="32036" spans="6:9" x14ac:dyDescent="0.2">
      <c r="F32036" s="27"/>
      <c r="G32036" s="27"/>
      <c r="H32036" s="27"/>
      <c r="I32036" s="27"/>
    </row>
    <row r="32037" spans="6:9" x14ac:dyDescent="0.2">
      <c r="F32037" s="27"/>
      <c r="G32037" s="27"/>
      <c r="H32037" s="27"/>
      <c r="I32037" s="27"/>
    </row>
    <row r="32038" spans="6:9" x14ac:dyDescent="0.2">
      <c r="F32038" s="27"/>
      <c r="G32038" s="27"/>
      <c r="H32038" s="27"/>
      <c r="I32038" s="27"/>
    </row>
    <row r="32039" spans="6:9" x14ac:dyDescent="0.2">
      <c r="F32039" s="27"/>
      <c r="G32039" s="27"/>
      <c r="H32039" s="27"/>
      <c r="I32039" s="27"/>
    </row>
    <row r="32040" spans="6:9" x14ac:dyDescent="0.2">
      <c r="F32040" s="27"/>
      <c r="G32040" s="27"/>
      <c r="H32040" s="27"/>
      <c r="I32040" s="27"/>
    </row>
    <row r="32041" spans="6:9" x14ac:dyDescent="0.2">
      <c r="F32041" s="27"/>
      <c r="G32041" s="27"/>
      <c r="H32041" s="27"/>
      <c r="I32041" s="27"/>
    </row>
    <row r="32042" spans="6:9" x14ac:dyDescent="0.2">
      <c r="F32042" s="27"/>
      <c r="G32042" s="27"/>
      <c r="H32042" s="27"/>
      <c r="I32042" s="27"/>
    </row>
    <row r="32043" spans="6:9" x14ac:dyDescent="0.2">
      <c r="F32043" s="27"/>
      <c r="G32043" s="27"/>
      <c r="H32043" s="27"/>
      <c r="I32043" s="27"/>
    </row>
    <row r="32044" spans="6:9" x14ac:dyDescent="0.2">
      <c r="F32044" s="27"/>
      <c r="G32044" s="27"/>
      <c r="H32044" s="27"/>
      <c r="I32044" s="27"/>
    </row>
    <row r="32045" spans="6:9" x14ac:dyDescent="0.2">
      <c r="F32045" s="27"/>
      <c r="G32045" s="27"/>
      <c r="H32045" s="27"/>
      <c r="I32045" s="27"/>
    </row>
    <row r="32046" spans="6:9" x14ac:dyDescent="0.2">
      <c r="F32046" s="27"/>
      <c r="G32046" s="27"/>
      <c r="H32046" s="27"/>
      <c r="I32046" s="27"/>
    </row>
    <row r="32047" spans="6:9" x14ac:dyDescent="0.2">
      <c r="F32047" s="27"/>
      <c r="G32047" s="27"/>
      <c r="H32047" s="27"/>
      <c r="I32047" s="27"/>
    </row>
    <row r="32048" spans="6:9" x14ac:dyDescent="0.2">
      <c r="F32048" s="27"/>
      <c r="G32048" s="27"/>
      <c r="H32048" s="27"/>
      <c r="I32048" s="27"/>
    </row>
    <row r="32049" spans="6:9" x14ac:dyDescent="0.2">
      <c r="F32049" s="27"/>
      <c r="G32049" s="27"/>
      <c r="H32049" s="27"/>
      <c r="I32049" s="27"/>
    </row>
    <row r="32050" spans="6:9" x14ac:dyDescent="0.2">
      <c r="F32050" s="27"/>
      <c r="G32050" s="27"/>
      <c r="H32050" s="27"/>
      <c r="I32050" s="27"/>
    </row>
    <row r="32051" spans="6:9" x14ac:dyDescent="0.2">
      <c r="F32051" s="27"/>
      <c r="G32051" s="27"/>
      <c r="H32051" s="27"/>
      <c r="I32051" s="27"/>
    </row>
    <row r="32052" spans="6:9" x14ac:dyDescent="0.2">
      <c r="F32052" s="27"/>
      <c r="G32052" s="27"/>
      <c r="H32052" s="27"/>
      <c r="I32052" s="27"/>
    </row>
    <row r="32053" spans="6:9" x14ac:dyDescent="0.2">
      <c r="F32053" s="27"/>
      <c r="G32053" s="27"/>
      <c r="H32053" s="27"/>
      <c r="I32053" s="27"/>
    </row>
    <row r="32054" spans="6:9" x14ac:dyDescent="0.2">
      <c r="F32054" s="27"/>
      <c r="G32054" s="27"/>
      <c r="H32054" s="27"/>
      <c r="I32054" s="27"/>
    </row>
    <row r="32055" spans="6:9" x14ac:dyDescent="0.2">
      <c r="F32055" s="27"/>
      <c r="G32055" s="27"/>
      <c r="H32055" s="27"/>
      <c r="I32055" s="27"/>
    </row>
    <row r="32056" spans="6:9" x14ac:dyDescent="0.2">
      <c r="F32056" s="27"/>
      <c r="G32056" s="27"/>
      <c r="H32056" s="27"/>
      <c r="I32056" s="27"/>
    </row>
    <row r="32057" spans="6:9" x14ac:dyDescent="0.2">
      <c r="F32057" s="27"/>
      <c r="G32057" s="27"/>
      <c r="H32057" s="27"/>
      <c r="I32057" s="27"/>
    </row>
    <row r="32058" spans="6:9" x14ac:dyDescent="0.2">
      <c r="F32058" s="27"/>
      <c r="G32058" s="27"/>
      <c r="H32058" s="27"/>
      <c r="I32058" s="27"/>
    </row>
    <row r="32059" spans="6:9" x14ac:dyDescent="0.2">
      <c r="F32059" s="27"/>
      <c r="G32059" s="27"/>
      <c r="H32059" s="27"/>
      <c r="I32059" s="27"/>
    </row>
    <row r="32060" spans="6:9" x14ac:dyDescent="0.2">
      <c r="F32060" s="27"/>
      <c r="G32060" s="27"/>
      <c r="H32060" s="27"/>
      <c r="I32060" s="27"/>
    </row>
    <row r="32061" spans="6:9" x14ac:dyDescent="0.2">
      <c r="F32061" s="27"/>
      <c r="G32061" s="27"/>
      <c r="H32061" s="27"/>
      <c r="I32061" s="27"/>
    </row>
    <row r="32062" spans="6:9" x14ac:dyDescent="0.2">
      <c r="F32062" s="27"/>
      <c r="G32062" s="27"/>
      <c r="H32062" s="27"/>
      <c r="I32062" s="27"/>
    </row>
    <row r="32063" spans="6:9" x14ac:dyDescent="0.2">
      <c r="F32063" s="27"/>
      <c r="G32063" s="27"/>
      <c r="H32063" s="27"/>
      <c r="I32063" s="27"/>
    </row>
    <row r="32064" spans="6:9" x14ac:dyDescent="0.2">
      <c r="F32064" s="27"/>
      <c r="G32064" s="27"/>
      <c r="H32064" s="27"/>
      <c r="I32064" s="27"/>
    </row>
    <row r="32065" spans="6:9" x14ac:dyDescent="0.2">
      <c r="F32065" s="27"/>
      <c r="G32065" s="27"/>
      <c r="H32065" s="27"/>
      <c r="I32065" s="27"/>
    </row>
    <row r="32066" spans="6:9" x14ac:dyDescent="0.2">
      <c r="F32066" s="27"/>
      <c r="G32066" s="27"/>
      <c r="H32066" s="27"/>
      <c r="I32066" s="27"/>
    </row>
    <row r="32067" spans="6:9" x14ac:dyDescent="0.2">
      <c r="F32067" s="27"/>
      <c r="G32067" s="27"/>
      <c r="H32067" s="27"/>
      <c r="I32067" s="27"/>
    </row>
    <row r="32068" spans="6:9" x14ac:dyDescent="0.2">
      <c r="F32068" s="27"/>
      <c r="G32068" s="27"/>
      <c r="H32068" s="27"/>
      <c r="I32068" s="27"/>
    </row>
    <row r="32069" spans="6:9" x14ac:dyDescent="0.2">
      <c r="F32069" s="27"/>
      <c r="G32069" s="27"/>
      <c r="H32069" s="27"/>
      <c r="I32069" s="27"/>
    </row>
    <row r="32070" spans="6:9" x14ac:dyDescent="0.2">
      <c r="F32070" s="27"/>
      <c r="G32070" s="27"/>
      <c r="H32070" s="27"/>
      <c r="I32070" s="27"/>
    </row>
    <row r="32071" spans="6:9" x14ac:dyDescent="0.2">
      <c r="F32071" s="27"/>
      <c r="G32071" s="27"/>
      <c r="H32071" s="27"/>
      <c r="I32071" s="27"/>
    </row>
    <row r="32072" spans="6:9" x14ac:dyDescent="0.2">
      <c r="F32072" s="27"/>
      <c r="G32072" s="27"/>
      <c r="H32072" s="27"/>
      <c r="I32072" s="27"/>
    </row>
    <row r="32073" spans="6:9" x14ac:dyDescent="0.2">
      <c r="F32073" s="27"/>
      <c r="G32073" s="27"/>
      <c r="H32073" s="27"/>
      <c r="I32073" s="27"/>
    </row>
    <row r="32074" spans="6:9" x14ac:dyDescent="0.2">
      <c r="F32074" s="27"/>
      <c r="G32074" s="27"/>
      <c r="H32074" s="27"/>
      <c r="I32074" s="27"/>
    </row>
    <row r="32075" spans="6:9" x14ac:dyDescent="0.2">
      <c r="F32075" s="27"/>
      <c r="G32075" s="27"/>
      <c r="H32075" s="27"/>
      <c r="I32075" s="27"/>
    </row>
    <row r="32076" spans="6:9" x14ac:dyDescent="0.2">
      <c r="F32076" s="27"/>
      <c r="G32076" s="27"/>
      <c r="H32076" s="27"/>
      <c r="I32076" s="27"/>
    </row>
    <row r="32077" spans="6:9" x14ac:dyDescent="0.2">
      <c r="F32077" s="27"/>
      <c r="G32077" s="27"/>
      <c r="H32077" s="27"/>
      <c r="I32077" s="27"/>
    </row>
    <row r="32078" spans="6:9" x14ac:dyDescent="0.2">
      <c r="F32078" s="27"/>
      <c r="G32078" s="27"/>
      <c r="H32078" s="27"/>
      <c r="I32078" s="27"/>
    </row>
    <row r="32079" spans="6:9" x14ac:dyDescent="0.2">
      <c r="F32079" s="27"/>
      <c r="G32079" s="27"/>
      <c r="H32079" s="27"/>
      <c r="I32079" s="27"/>
    </row>
    <row r="32080" spans="6:9" x14ac:dyDescent="0.2">
      <c r="F32080" s="27"/>
      <c r="G32080" s="27"/>
      <c r="H32080" s="27"/>
      <c r="I32080" s="27"/>
    </row>
    <row r="32081" spans="6:9" x14ac:dyDescent="0.2">
      <c r="F32081" s="27"/>
      <c r="G32081" s="27"/>
      <c r="H32081" s="27"/>
      <c r="I32081" s="27"/>
    </row>
    <row r="32082" spans="6:9" x14ac:dyDescent="0.2">
      <c r="F32082" s="27"/>
      <c r="G32082" s="27"/>
      <c r="H32082" s="27"/>
      <c r="I32082" s="27"/>
    </row>
    <row r="32083" spans="6:9" x14ac:dyDescent="0.2">
      <c r="F32083" s="27"/>
      <c r="G32083" s="27"/>
      <c r="H32083" s="27"/>
      <c r="I32083" s="27"/>
    </row>
    <row r="32084" spans="6:9" x14ac:dyDescent="0.2">
      <c r="F32084" s="27"/>
      <c r="G32084" s="27"/>
      <c r="H32084" s="27"/>
      <c r="I32084" s="27"/>
    </row>
    <row r="32085" spans="6:9" x14ac:dyDescent="0.2">
      <c r="F32085" s="27"/>
      <c r="G32085" s="27"/>
      <c r="H32085" s="27"/>
      <c r="I32085" s="27"/>
    </row>
    <row r="32086" spans="6:9" x14ac:dyDescent="0.2">
      <c r="F32086" s="27"/>
      <c r="G32086" s="27"/>
      <c r="H32086" s="27"/>
      <c r="I32086" s="27"/>
    </row>
    <row r="32087" spans="6:9" x14ac:dyDescent="0.2">
      <c r="F32087" s="27"/>
      <c r="G32087" s="27"/>
      <c r="H32087" s="27"/>
      <c r="I32087" s="27"/>
    </row>
    <row r="32088" spans="6:9" x14ac:dyDescent="0.2">
      <c r="F32088" s="27"/>
      <c r="G32088" s="27"/>
      <c r="H32088" s="27"/>
      <c r="I32088" s="27"/>
    </row>
    <row r="32089" spans="6:9" x14ac:dyDescent="0.2">
      <c r="F32089" s="27"/>
      <c r="G32089" s="27"/>
      <c r="H32089" s="27"/>
      <c r="I32089" s="27"/>
    </row>
    <row r="32090" spans="6:9" x14ac:dyDescent="0.2">
      <c r="F32090" s="27"/>
      <c r="G32090" s="27"/>
      <c r="H32090" s="27"/>
      <c r="I32090" s="27"/>
    </row>
    <row r="32091" spans="6:9" x14ac:dyDescent="0.2">
      <c r="F32091" s="27"/>
      <c r="G32091" s="27"/>
      <c r="H32091" s="27"/>
      <c r="I32091" s="27"/>
    </row>
    <row r="32092" spans="6:9" x14ac:dyDescent="0.2">
      <c r="F32092" s="27"/>
      <c r="G32092" s="27"/>
      <c r="H32092" s="27"/>
      <c r="I32092" s="27"/>
    </row>
    <row r="32093" spans="6:9" x14ac:dyDescent="0.2">
      <c r="F32093" s="27"/>
      <c r="G32093" s="27"/>
      <c r="H32093" s="27"/>
      <c r="I32093" s="27"/>
    </row>
    <row r="32094" spans="6:9" x14ac:dyDescent="0.2">
      <c r="F32094" s="27"/>
      <c r="G32094" s="27"/>
      <c r="H32094" s="27"/>
      <c r="I32094" s="27"/>
    </row>
    <row r="32095" spans="6:9" x14ac:dyDescent="0.2">
      <c r="F32095" s="27"/>
      <c r="G32095" s="27"/>
      <c r="H32095" s="27"/>
      <c r="I32095" s="27"/>
    </row>
    <row r="32096" spans="6:9" x14ac:dyDescent="0.2">
      <c r="F32096" s="27"/>
      <c r="G32096" s="27"/>
      <c r="H32096" s="27"/>
      <c r="I32096" s="27"/>
    </row>
    <row r="32097" spans="6:9" x14ac:dyDescent="0.2">
      <c r="F32097" s="27"/>
      <c r="G32097" s="27"/>
      <c r="H32097" s="27"/>
      <c r="I32097" s="27"/>
    </row>
    <row r="32098" spans="6:9" x14ac:dyDescent="0.2">
      <c r="F32098" s="27"/>
      <c r="G32098" s="27"/>
      <c r="H32098" s="27"/>
      <c r="I32098" s="27"/>
    </row>
    <row r="32099" spans="6:9" x14ac:dyDescent="0.2">
      <c r="F32099" s="27"/>
      <c r="G32099" s="27"/>
      <c r="H32099" s="27"/>
      <c r="I32099" s="27"/>
    </row>
    <row r="32100" spans="6:9" x14ac:dyDescent="0.2">
      <c r="F32100" s="27"/>
      <c r="G32100" s="27"/>
      <c r="H32100" s="27"/>
      <c r="I32100" s="27"/>
    </row>
    <row r="32101" spans="6:9" x14ac:dyDescent="0.2">
      <c r="F32101" s="27"/>
      <c r="G32101" s="27"/>
      <c r="H32101" s="27"/>
      <c r="I32101" s="27"/>
    </row>
    <row r="32102" spans="6:9" x14ac:dyDescent="0.2">
      <c r="F32102" s="27"/>
      <c r="G32102" s="27"/>
      <c r="H32102" s="27"/>
      <c r="I32102" s="27"/>
    </row>
    <row r="32103" spans="6:9" x14ac:dyDescent="0.2">
      <c r="F32103" s="27"/>
      <c r="G32103" s="27"/>
      <c r="H32103" s="27"/>
      <c r="I32103" s="27"/>
    </row>
    <row r="32104" spans="6:9" x14ac:dyDescent="0.2">
      <c r="F32104" s="27"/>
      <c r="G32104" s="27"/>
      <c r="H32104" s="27"/>
      <c r="I32104" s="27"/>
    </row>
    <row r="32105" spans="6:9" x14ac:dyDescent="0.2">
      <c r="F32105" s="27"/>
      <c r="G32105" s="27"/>
      <c r="H32105" s="27"/>
      <c r="I32105" s="27"/>
    </row>
    <row r="32106" spans="6:9" x14ac:dyDescent="0.2">
      <c r="F32106" s="27"/>
      <c r="G32106" s="27"/>
      <c r="H32106" s="27"/>
      <c r="I32106" s="27"/>
    </row>
    <row r="32107" spans="6:9" x14ac:dyDescent="0.2">
      <c r="F32107" s="27"/>
      <c r="G32107" s="27"/>
      <c r="H32107" s="27"/>
      <c r="I32107" s="27"/>
    </row>
    <row r="32108" spans="6:9" x14ac:dyDescent="0.2">
      <c r="F32108" s="27"/>
      <c r="G32108" s="27"/>
      <c r="H32108" s="27"/>
      <c r="I32108" s="27"/>
    </row>
    <row r="32109" spans="6:9" x14ac:dyDescent="0.2">
      <c r="F32109" s="27"/>
      <c r="G32109" s="27"/>
      <c r="H32109" s="27"/>
      <c r="I32109" s="27"/>
    </row>
    <row r="32110" spans="6:9" x14ac:dyDescent="0.2">
      <c r="F32110" s="27"/>
      <c r="G32110" s="27"/>
      <c r="H32110" s="27"/>
      <c r="I32110" s="27"/>
    </row>
    <row r="32111" spans="6:9" x14ac:dyDescent="0.2">
      <c r="F32111" s="27"/>
      <c r="G32111" s="27"/>
      <c r="H32111" s="27"/>
      <c r="I32111" s="27"/>
    </row>
    <row r="32112" spans="6:9" x14ac:dyDescent="0.2">
      <c r="F32112" s="27"/>
      <c r="G32112" s="27"/>
      <c r="H32112" s="27"/>
      <c r="I32112" s="27"/>
    </row>
    <row r="32113" spans="6:9" x14ac:dyDescent="0.2">
      <c r="F32113" s="27"/>
      <c r="G32113" s="27"/>
      <c r="H32113" s="27"/>
      <c r="I32113" s="27"/>
    </row>
    <row r="32114" spans="6:9" x14ac:dyDescent="0.2">
      <c r="F32114" s="27"/>
      <c r="G32114" s="27"/>
      <c r="H32114" s="27"/>
      <c r="I32114" s="27"/>
    </row>
    <row r="32115" spans="6:9" x14ac:dyDescent="0.2">
      <c r="F32115" s="27"/>
      <c r="G32115" s="27"/>
      <c r="H32115" s="27"/>
      <c r="I32115" s="27"/>
    </row>
    <row r="32116" spans="6:9" x14ac:dyDescent="0.2">
      <c r="F32116" s="27"/>
      <c r="G32116" s="27"/>
      <c r="H32116" s="27"/>
      <c r="I32116" s="27"/>
    </row>
    <row r="32117" spans="6:9" x14ac:dyDescent="0.2">
      <c r="F32117" s="27"/>
      <c r="G32117" s="27"/>
      <c r="H32117" s="27"/>
      <c r="I32117" s="27"/>
    </row>
    <row r="32118" spans="6:9" x14ac:dyDescent="0.2">
      <c r="F32118" s="27"/>
      <c r="G32118" s="27"/>
      <c r="H32118" s="27"/>
      <c r="I32118" s="27"/>
    </row>
    <row r="32119" spans="6:9" x14ac:dyDescent="0.2">
      <c r="F32119" s="27"/>
      <c r="G32119" s="27"/>
      <c r="H32119" s="27"/>
      <c r="I32119" s="27"/>
    </row>
    <row r="32120" spans="6:9" x14ac:dyDescent="0.2">
      <c r="F32120" s="27"/>
      <c r="G32120" s="27"/>
      <c r="H32120" s="27"/>
      <c r="I32120" s="27"/>
    </row>
    <row r="32121" spans="6:9" x14ac:dyDescent="0.2">
      <c r="F32121" s="27"/>
      <c r="G32121" s="27"/>
      <c r="H32121" s="27"/>
      <c r="I32121" s="27"/>
    </row>
    <row r="32122" spans="6:9" x14ac:dyDescent="0.2">
      <c r="F32122" s="27"/>
      <c r="G32122" s="27"/>
      <c r="H32122" s="27"/>
      <c r="I32122" s="27"/>
    </row>
    <row r="32123" spans="6:9" x14ac:dyDescent="0.2">
      <c r="F32123" s="27"/>
      <c r="G32123" s="27"/>
      <c r="H32123" s="27"/>
      <c r="I32123" s="27"/>
    </row>
    <row r="32124" spans="6:9" x14ac:dyDescent="0.2">
      <c r="F32124" s="27"/>
      <c r="G32124" s="27"/>
      <c r="H32124" s="27"/>
      <c r="I32124" s="27"/>
    </row>
    <row r="32125" spans="6:9" x14ac:dyDescent="0.2">
      <c r="F32125" s="27"/>
      <c r="G32125" s="27"/>
      <c r="H32125" s="27"/>
      <c r="I32125" s="27"/>
    </row>
    <row r="32126" spans="6:9" x14ac:dyDescent="0.2">
      <c r="F32126" s="27"/>
      <c r="G32126" s="27"/>
      <c r="H32126" s="27"/>
      <c r="I32126" s="27"/>
    </row>
    <row r="32127" spans="6:9" x14ac:dyDescent="0.2">
      <c r="F32127" s="27"/>
      <c r="G32127" s="27"/>
      <c r="H32127" s="27"/>
      <c r="I32127" s="27"/>
    </row>
    <row r="32128" spans="6:9" x14ac:dyDescent="0.2">
      <c r="F32128" s="27"/>
      <c r="G32128" s="27"/>
      <c r="H32128" s="27"/>
      <c r="I32128" s="27"/>
    </row>
    <row r="32129" spans="6:9" x14ac:dyDescent="0.2">
      <c r="F32129" s="27"/>
      <c r="G32129" s="27"/>
      <c r="H32129" s="27"/>
      <c r="I32129" s="27"/>
    </row>
    <row r="32130" spans="6:9" x14ac:dyDescent="0.2">
      <c r="F32130" s="27"/>
      <c r="G32130" s="27"/>
      <c r="H32130" s="27"/>
      <c r="I32130" s="27"/>
    </row>
    <row r="32131" spans="6:9" x14ac:dyDescent="0.2">
      <c r="F32131" s="27"/>
      <c r="G32131" s="27"/>
      <c r="H32131" s="27"/>
      <c r="I32131" s="27"/>
    </row>
    <row r="32132" spans="6:9" x14ac:dyDescent="0.2">
      <c r="F32132" s="27"/>
      <c r="G32132" s="27"/>
      <c r="H32132" s="27"/>
      <c r="I32132" s="27"/>
    </row>
    <row r="32133" spans="6:9" x14ac:dyDescent="0.2">
      <c r="F32133" s="27"/>
      <c r="G32133" s="27"/>
      <c r="H32133" s="27"/>
      <c r="I32133" s="27"/>
    </row>
    <row r="32134" spans="6:9" x14ac:dyDescent="0.2">
      <c r="F32134" s="27"/>
      <c r="G32134" s="27"/>
      <c r="H32134" s="27"/>
      <c r="I32134" s="27"/>
    </row>
    <row r="32135" spans="6:9" x14ac:dyDescent="0.2">
      <c r="F32135" s="27"/>
      <c r="G32135" s="27"/>
      <c r="H32135" s="27"/>
      <c r="I32135" s="27"/>
    </row>
    <row r="32136" spans="6:9" x14ac:dyDescent="0.2">
      <c r="F32136" s="27"/>
      <c r="G32136" s="27"/>
      <c r="H32136" s="27"/>
      <c r="I32136" s="27"/>
    </row>
    <row r="32137" spans="6:9" x14ac:dyDescent="0.2">
      <c r="F32137" s="27"/>
      <c r="G32137" s="27"/>
      <c r="H32137" s="27"/>
      <c r="I32137" s="27"/>
    </row>
    <row r="32138" spans="6:9" x14ac:dyDescent="0.2">
      <c r="F32138" s="27"/>
      <c r="G32138" s="27"/>
      <c r="H32138" s="27"/>
      <c r="I32138" s="27"/>
    </row>
    <row r="32139" spans="6:9" x14ac:dyDescent="0.2">
      <c r="F32139" s="27"/>
      <c r="G32139" s="27"/>
      <c r="H32139" s="27"/>
      <c r="I32139" s="27"/>
    </row>
    <row r="32140" spans="6:9" x14ac:dyDescent="0.2">
      <c r="F32140" s="27"/>
      <c r="G32140" s="27"/>
      <c r="H32140" s="27"/>
      <c r="I32140" s="27"/>
    </row>
    <row r="32141" spans="6:9" x14ac:dyDescent="0.2">
      <c r="F32141" s="27"/>
      <c r="G32141" s="27"/>
      <c r="H32141" s="27"/>
      <c r="I32141" s="27"/>
    </row>
    <row r="32142" spans="6:9" x14ac:dyDescent="0.2">
      <c r="F32142" s="27"/>
      <c r="G32142" s="27"/>
      <c r="H32142" s="27"/>
      <c r="I32142" s="27"/>
    </row>
    <row r="32143" spans="6:9" x14ac:dyDescent="0.2">
      <c r="F32143" s="27"/>
      <c r="G32143" s="27"/>
      <c r="H32143" s="27"/>
      <c r="I32143" s="27"/>
    </row>
    <row r="32144" spans="6:9" x14ac:dyDescent="0.2">
      <c r="F32144" s="27"/>
      <c r="G32144" s="27"/>
      <c r="H32144" s="27"/>
      <c r="I32144" s="27"/>
    </row>
    <row r="32145" spans="6:9" x14ac:dyDescent="0.2">
      <c r="F32145" s="27"/>
      <c r="G32145" s="27"/>
      <c r="H32145" s="27"/>
      <c r="I32145" s="27"/>
    </row>
    <row r="32146" spans="6:9" x14ac:dyDescent="0.2">
      <c r="F32146" s="27"/>
      <c r="G32146" s="27"/>
      <c r="H32146" s="27"/>
      <c r="I32146" s="27"/>
    </row>
    <row r="32147" spans="6:9" x14ac:dyDescent="0.2">
      <c r="F32147" s="27"/>
      <c r="G32147" s="27"/>
      <c r="H32147" s="27"/>
      <c r="I32147" s="27"/>
    </row>
    <row r="32148" spans="6:9" x14ac:dyDescent="0.2">
      <c r="F32148" s="27"/>
      <c r="G32148" s="27"/>
      <c r="H32148" s="27"/>
      <c r="I32148" s="27"/>
    </row>
    <row r="32149" spans="6:9" x14ac:dyDescent="0.2">
      <c r="F32149" s="27"/>
      <c r="G32149" s="27"/>
      <c r="H32149" s="27"/>
      <c r="I32149" s="27"/>
    </row>
    <row r="32150" spans="6:9" x14ac:dyDescent="0.2">
      <c r="F32150" s="27"/>
      <c r="G32150" s="27"/>
      <c r="H32150" s="27"/>
      <c r="I32150" s="27"/>
    </row>
    <row r="32151" spans="6:9" x14ac:dyDescent="0.2">
      <c r="F32151" s="27"/>
      <c r="G32151" s="27"/>
      <c r="H32151" s="27"/>
      <c r="I32151" s="27"/>
    </row>
    <row r="32152" spans="6:9" x14ac:dyDescent="0.2">
      <c r="F32152" s="27"/>
      <c r="G32152" s="27"/>
      <c r="H32152" s="27"/>
      <c r="I32152" s="27"/>
    </row>
    <row r="32153" spans="6:9" x14ac:dyDescent="0.2">
      <c r="F32153" s="27"/>
      <c r="G32153" s="27"/>
      <c r="H32153" s="27"/>
      <c r="I32153" s="27"/>
    </row>
    <row r="32154" spans="6:9" x14ac:dyDescent="0.2">
      <c r="F32154" s="27"/>
      <c r="G32154" s="27"/>
      <c r="H32154" s="27"/>
      <c r="I32154" s="27"/>
    </row>
    <row r="32155" spans="6:9" x14ac:dyDescent="0.2">
      <c r="F32155" s="27"/>
      <c r="G32155" s="27"/>
      <c r="H32155" s="27"/>
      <c r="I32155" s="27"/>
    </row>
    <row r="32156" spans="6:9" x14ac:dyDescent="0.2">
      <c r="F32156" s="27"/>
      <c r="G32156" s="27"/>
      <c r="H32156" s="27"/>
      <c r="I32156" s="27"/>
    </row>
    <row r="32157" spans="6:9" x14ac:dyDescent="0.2">
      <c r="F32157" s="27"/>
      <c r="G32157" s="27"/>
      <c r="H32157" s="27"/>
      <c r="I32157" s="27"/>
    </row>
    <row r="32158" spans="6:9" x14ac:dyDescent="0.2">
      <c r="F32158" s="27"/>
      <c r="G32158" s="27"/>
      <c r="H32158" s="27"/>
      <c r="I32158" s="27"/>
    </row>
    <row r="32159" spans="6:9" x14ac:dyDescent="0.2">
      <c r="F32159" s="27"/>
      <c r="G32159" s="27"/>
      <c r="H32159" s="27"/>
      <c r="I32159" s="27"/>
    </row>
    <row r="32160" spans="6:9" x14ac:dyDescent="0.2">
      <c r="F32160" s="27"/>
      <c r="G32160" s="27"/>
      <c r="H32160" s="27"/>
      <c r="I32160" s="27"/>
    </row>
    <row r="32161" spans="6:9" x14ac:dyDescent="0.2">
      <c r="F32161" s="27"/>
      <c r="G32161" s="27"/>
      <c r="H32161" s="27"/>
      <c r="I32161" s="27"/>
    </row>
    <row r="32162" spans="6:9" x14ac:dyDescent="0.2">
      <c r="F32162" s="27"/>
      <c r="G32162" s="27"/>
      <c r="H32162" s="27"/>
      <c r="I32162" s="27"/>
    </row>
    <row r="32163" spans="6:9" x14ac:dyDescent="0.2">
      <c r="F32163" s="27"/>
      <c r="G32163" s="27"/>
      <c r="H32163" s="27"/>
      <c r="I32163" s="27"/>
    </row>
    <row r="32164" spans="6:9" x14ac:dyDescent="0.2">
      <c r="F32164" s="27"/>
      <c r="G32164" s="27"/>
      <c r="H32164" s="27"/>
      <c r="I32164" s="27"/>
    </row>
    <row r="32165" spans="6:9" x14ac:dyDescent="0.2">
      <c r="F32165" s="27"/>
      <c r="G32165" s="27"/>
      <c r="H32165" s="27"/>
      <c r="I32165" s="27"/>
    </row>
    <row r="32166" spans="6:9" x14ac:dyDescent="0.2">
      <c r="F32166" s="27"/>
      <c r="G32166" s="27"/>
      <c r="H32166" s="27"/>
      <c r="I32166" s="27"/>
    </row>
    <row r="32167" spans="6:9" x14ac:dyDescent="0.2">
      <c r="F32167" s="27"/>
      <c r="G32167" s="27"/>
      <c r="H32167" s="27"/>
      <c r="I32167" s="27"/>
    </row>
    <row r="32168" spans="6:9" x14ac:dyDescent="0.2">
      <c r="F32168" s="27"/>
      <c r="G32168" s="27"/>
      <c r="H32168" s="27"/>
      <c r="I32168" s="27"/>
    </row>
    <row r="32169" spans="6:9" x14ac:dyDescent="0.2">
      <c r="F32169" s="27"/>
      <c r="G32169" s="27"/>
      <c r="H32169" s="27"/>
      <c r="I32169" s="27"/>
    </row>
    <row r="32170" spans="6:9" x14ac:dyDescent="0.2">
      <c r="F32170" s="27"/>
      <c r="G32170" s="27"/>
      <c r="H32170" s="27"/>
      <c r="I32170" s="27"/>
    </row>
    <row r="32171" spans="6:9" x14ac:dyDescent="0.2">
      <c r="F32171" s="27"/>
      <c r="G32171" s="27"/>
      <c r="H32171" s="27"/>
      <c r="I32171" s="27"/>
    </row>
    <row r="32172" spans="6:9" x14ac:dyDescent="0.2">
      <c r="F32172" s="27"/>
      <c r="G32172" s="27"/>
      <c r="H32172" s="27"/>
      <c r="I32172" s="27"/>
    </row>
    <row r="32173" spans="6:9" x14ac:dyDescent="0.2">
      <c r="F32173" s="27"/>
      <c r="G32173" s="27"/>
      <c r="H32173" s="27"/>
      <c r="I32173" s="27"/>
    </row>
    <row r="32174" spans="6:9" x14ac:dyDescent="0.2">
      <c r="F32174" s="27"/>
      <c r="G32174" s="27"/>
      <c r="H32174" s="27"/>
      <c r="I32174" s="27"/>
    </row>
    <row r="32175" spans="6:9" x14ac:dyDescent="0.2">
      <c r="F32175" s="27"/>
      <c r="G32175" s="27"/>
      <c r="H32175" s="27"/>
      <c r="I32175" s="27"/>
    </row>
    <row r="32176" spans="6:9" x14ac:dyDescent="0.2">
      <c r="F32176" s="27"/>
      <c r="G32176" s="27"/>
      <c r="H32176" s="27"/>
      <c r="I32176" s="27"/>
    </row>
    <row r="32177" spans="6:9" x14ac:dyDescent="0.2">
      <c r="F32177" s="27"/>
      <c r="G32177" s="27"/>
      <c r="H32177" s="27"/>
      <c r="I32177" s="27"/>
    </row>
    <row r="32178" spans="6:9" x14ac:dyDescent="0.2">
      <c r="F32178" s="27"/>
      <c r="G32178" s="27"/>
      <c r="H32178" s="27"/>
      <c r="I32178" s="27"/>
    </row>
    <row r="32179" spans="6:9" x14ac:dyDescent="0.2">
      <c r="F32179" s="27"/>
      <c r="G32179" s="27"/>
      <c r="H32179" s="27"/>
      <c r="I32179" s="27"/>
    </row>
    <row r="32180" spans="6:9" x14ac:dyDescent="0.2">
      <c r="F32180" s="27"/>
      <c r="G32180" s="27"/>
      <c r="H32180" s="27"/>
      <c r="I32180" s="27"/>
    </row>
    <row r="32181" spans="6:9" x14ac:dyDescent="0.2">
      <c r="F32181" s="27"/>
      <c r="G32181" s="27"/>
      <c r="H32181" s="27"/>
      <c r="I32181" s="27"/>
    </row>
    <row r="32182" spans="6:9" x14ac:dyDescent="0.2">
      <c r="F32182" s="27"/>
      <c r="G32182" s="27"/>
      <c r="H32182" s="27"/>
      <c r="I32182" s="27"/>
    </row>
    <row r="32183" spans="6:9" x14ac:dyDescent="0.2">
      <c r="F32183" s="27"/>
      <c r="G32183" s="27"/>
      <c r="H32183" s="27"/>
      <c r="I32183" s="27"/>
    </row>
    <row r="32184" spans="6:9" x14ac:dyDescent="0.2">
      <c r="F32184" s="27"/>
      <c r="G32184" s="27"/>
      <c r="H32184" s="27"/>
      <c r="I32184" s="27"/>
    </row>
    <row r="32185" spans="6:9" x14ac:dyDescent="0.2">
      <c r="F32185" s="27"/>
      <c r="G32185" s="27"/>
      <c r="H32185" s="27"/>
      <c r="I32185" s="27"/>
    </row>
    <row r="32186" spans="6:9" x14ac:dyDescent="0.2">
      <c r="F32186" s="27"/>
      <c r="G32186" s="27"/>
      <c r="H32186" s="27"/>
      <c r="I32186" s="27"/>
    </row>
    <row r="32187" spans="6:9" x14ac:dyDescent="0.2">
      <c r="F32187" s="27"/>
      <c r="G32187" s="27"/>
      <c r="H32187" s="27"/>
      <c r="I32187" s="27"/>
    </row>
    <row r="32188" spans="6:9" x14ac:dyDescent="0.2">
      <c r="F32188" s="27"/>
      <c r="G32188" s="27"/>
      <c r="H32188" s="27"/>
      <c r="I32188" s="27"/>
    </row>
    <row r="32189" spans="6:9" x14ac:dyDescent="0.2">
      <c r="F32189" s="27"/>
      <c r="G32189" s="27"/>
      <c r="H32189" s="27"/>
      <c r="I32189" s="27"/>
    </row>
    <row r="32190" spans="6:9" x14ac:dyDescent="0.2">
      <c r="F32190" s="27"/>
      <c r="G32190" s="27"/>
      <c r="H32190" s="27"/>
      <c r="I32190" s="27"/>
    </row>
    <row r="32191" spans="6:9" x14ac:dyDescent="0.2">
      <c r="F32191" s="27"/>
      <c r="G32191" s="27"/>
      <c r="H32191" s="27"/>
      <c r="I32191" s="27"/>
    </row>
    <row r="32192" spans="6:9" x14ac:dyDescent="0.2">
      <c r="F32192" s="27"/>
      <c r="G32192" s="27"/>
      <c r="H32192" s="27"/>
      <c r="I32192" s="27"/>
    </row>
    <row r="32193" spans="6:9" x14ac:dyDescent="0.2">
      <c r="F32193" s="27"/>
      <c r="G32193" s="27"/>
      <c r="H32193" s="27"/>
      <c r="I32193" s="27"/>
    </row>
    <row r="32194" spans="6:9" x14ac:dyDescent="0.2">
      <c r="F32194" s="27"/>
      <c r="G32194" s="27"/>
      <c r="H32194" s="27"/>
      <c r="I32194" s="27"/>
    </row>
    <row r="32195" spans="6:9" x14ac:dyDescent="0.2">
      <c r="F32195" s="27"/>
      <c r="G32195" s="27"/>
      <c r="H32195" s="27"/>
      <c r="I32195" s="27"/>
    </row>
    <row r="32196" spans="6:9" x14ac:dyDescent="0.2">
      <c r="F32196" s="27"/>
      <c r="G32196" s="27"/>
      <c r="H32196" s="27"/>
      <c r="I32196" s="27"/>
    </row>
    <row r="32197" spans="6:9" x14ac:dyDescent="0.2">
      <c r="F32197" s="27"/>
      <c r="G32197" s="27"/>
      <c r="H32197" s="27"/>
      <c r="I32197" s="27"/>
    </row>
    <row r="32198" spans="6:9" x14ac:dyDescent="0.2">
      <c r="F32198" s="27"/>
      <c r="G32198" s="27"/>
      <c r="H32198" s="27"/>
      <c r="I32198" s="27"/>
    </row>
    <row r="32199" spans="6:9" x14ac:dyDescent="0.2">
      <c r="F32199" s="27"/>
      <c r="G32199" s="27"/>
      <c r="H32199" s="27"/>
      <c r="I32199" s="27"/>
    </row>
    <row r="32200" spans="6:9" x14ac:dyDescent="0.2">
      <c r="F32200" s="27"/>
      <c r="G32200" s="27"/>
      <c r="H32200" s="27"/>
      <c r="I32200" s="27"/>
    </row>
    <row r="32201" spans="6:9" x14ac:dyDescent="0.2">
      <c r="F32201" s="27"/>
      <c r="G32201" s="27"/>
      <c r="H32201" s="27"/>
      <c r="I32201" s="27"/>
    </row>
    <row r="32202" spans="6:9" x14ac:dyDescent="0.2">
      <c r="F32202" s="27"/>
      <c r="G32202" s="27"/>
      <c r="H32202" s="27"/>
      <c r="I32202" s="27"/>
    </row>
    <row r="32203" spans="6:9" x14ac:dyDescent="0.2">
      <c r="F32203" s="27"/>
      <c r="G32203" s="27"/>
      <c r="H32203" s="27"/>
      <c r="I32203" s="27"/>
    </row>
    <row r="32204" spans="6:9" x14ac:dyDescent="0.2">
      <c r="F32204" s="27"/>
      <c r="G32204" s="27"/>
      <c r="H32204" s="27"/>
      <c r="I32204" s="27"/>
    </row>
    <row r="32205" spans="6:9" x14ac:dyDescent="0.2">
      <c r="F32205" s="27"/>
      <c r="G32205" s="27"/>
      <c r="H32205" s="27"/>
      <c r="I32205" s="27"/>
    </row>
    <row r="32206" spans="6:9" x14ac:dyDescent="0.2">
      <c r="F32206" s="27"/>
      <c r="G32206" s="27"/>
      <c r="H32206" s="27"/>
      <c r="I32206" s="27"/>
    </row>
    <row r="32207" spans="6:9" x14ac:dyDescent="0.2">
      <c r="F32207" s="27"/>
      <c r="G32207" s="27"/>
      <c r="H32207" s="27"/>
      <c r="I32207" s="27"/>
    </row>
    <row r="32208" spans="6:9" x14ac:dyDescent="0.2">
      <c r="F32208" s="27"/>
      <c r="G32208" s="27"/>
      <c r="H32208" s="27"/>
      <c r="I32208" s="27"/>
    </row>
    <row r="32209" spans="6:9" x14ac:dyDescent="0.2">
      <c r="F32209" s="27"/>
      <c r="G32209" s="27"/>
      <c r="H32209" s="27"/>
      <c r="I32209" s="27"/>
    </row>
    <row r="32210" spans="6:9" x14ac:dyDescent="0.2">
      <c r="F32210" s="27"/>
      <c r="G32210" s="27"/>
      <c r="H32210" s="27"/>
      <c r="I32210" s="27"/>
    </row>
    <row r="32211" spans="6:9" x14ac:dyDescent="0.2">
      <c r="F32211" s="27"/>
      <c r="G32211" s="27"/>
      <c r="H32211" s="27"/>
      <c r="I32211" s="27"/>
    </row>
    <row r="32212" spans="6:9" x14ac:dyDescent="0.2">
      <c r="F32212" s="27"/>
      <c r="G32212" s="27"/>
      <c r="H32212" s="27"/>
      <c r="I32212" s="27"/>
    </row>
    <row r="32213" spans="6:9" x14ac:dyDescent="0.2">
      <c r="F32213" s="27"/>
      <c r="G32213" s="27"/>
      <c r="H32213" s="27"/>
      <c r="I32213" s="27"/>
    </row>
    <row r="32214" spans="6:9" x14ac:dyDescent="0.2">
      <c r="F32214" s="27"/>
      <c r="G32214" s="27"/>
      <c r="H32214" s="27"/>
      <c r="I32214" s="27"/>
    </row>
    <row r="32215" spans="6:9" x14ac:dyDescent="0.2">
      <c r="F32215" s="27"/>
      <c r="G32215" s="27"/>
      <c r="H32215" s="27"/>
      <c r="I32215" s="27"/>
    </row>
    <row r="32216" spans="6:9" x14ac:dyDescent="0.2">
      <c r="F32216" s="27"/>
      <c r="G32216" s="27"/>
      <c r="H32216" s="27"/>
      <c r="I32216" s="27"/>
    </row>
    <row r="32217" spans="6:9" x14ac:dyDescent="0.2">
      <c r="F32217" s="27"/>
      <c r="G32217" s="27"/>
      <c r="H32217" s="27"/>
      <c r="I32217" s="27"/>
    </row>
    <row r="32218" spans="6:9" x14ac:dyDescent="0.2">
      <c r="F32218" s="27"/>
      <c r="G32218" s="27"/>
      <c r="H32218" s="27"/>
      <c r="I32218" s="27"/>
    </row>
    <row r="32219" spans="6:9" x14ac:dyDescent="0.2">
      <c r="F32219" s="27"/>
      <c r="G32219" s="27"/>
      <c r="H32219" s="27"/>
      <c r="I32219" s="27"/>
    </row>
    <row r="32220" spans="6:9" x14ac:dyDescent="0.2">
      <c r="F32220" s="27"/>
      <c r="G32220" s="27"/>
      <c r="H32220" s="27"/>
      <c r="I32220" s="27"/>
    </row>
    <row r="32221" spans="6:9" x14ac:dyDescent="0.2">
      <c r="F32221" s="27"/>
      <c r="G32221" s="27"/>
      <c r="H32221" s="27"/>
      <c r="I32221" s="27"/>
    </row>
    <row r="32222" spans="6:9" x14ac:dyDescent="0.2">
      <c r="F32222" s="27"/>
      <c r="G32222" s="27"/>
      <c r="H32222" s="27"/>
      <c r="I32222" s="27"/>
    </row>
    <row r="32223" spans="6:9" x14ac:dyDescent="0.2">
      <c r="F32223" s="27"/>
      <c r="G32223" s="27"/>
      <c r="H32223" s="27"/>
      <c r="I32223" s="27"/>
    </row>
    <row r="32224" spans="6:9" x14ac:dyDescent="0.2">
      <c r="F32224" s="27"/>
      <c r="G32224" s="27"/>
      <c r="H32224" s="27"/>
      <c r="I32224" s="27"/>
    </row>
    <row r="32225" spans="6:9" x14ac:dyDescent="0.2">
      <c r="F32225" s="27"/>
      <c r="G32225" s="27"/>
      <c r="H32225" s="27"/>
      <c r="I32225" s="27"/>
    </row>
    <row r="32226" spans="6:9" x14ac:dyDescent="0.2">
      <c r="F32226" s="27"/>
      <c r="G32226" s="27"/>
      <c r="H32226" s="27"/>
      <c r="I32226" s="27"/>
    </row>
    <row r="32227" spans="6:9" x14ac:dyDescent="0.2">
      <c r="F32227" s="27"/>
      <c r="G32227" s="27"/>
      <c r="H32227" s="27"/>
      <c r="I32227" s="27"/>
    </row>
    <row r="32228" spans="6:9" x14ac:dyDescent="0.2">
      <c r="F32228" s="27"/>
      <c r="G32228" s="27"/>
      <c r="H32228" s="27"/>
      <c r="I32228" s="27"/>
    </row>
    <row r="32229" spans="6:9" x14ac:dyDescent="0.2">
      <c r="F32229" s="27"/>
      <c r="G32229" s="27"/>
      <c r="H32229" s="27"/>
      <c r="I32229" s="27"/>
    </row>
    <row r="32230" spans="6:9" x14ac:dyDescent="0.2">
      <c r="F32230" s="27"/>
      <c r="G32230" s="27"/>
      <c r="H32230" s="27"/>
      <c r="I32230" s="27"/>
    </row>
    <row r="32231" spans="6:9" x14ac:dyDescent="0.2">
      <c r="F32231" s="27"/>
      <c r="G32231" s="27"/>
      <c r="H32231" s="27"/>
      <c r="I32231" s="27"/>
    </row>
    <row r="32232" spans="6:9" x14ac:dyDescent="0.2">
      <c r="F32232" s="27"/>
      <c r="G32232" s="27"/>
      <c r="H32232" s="27"/>
      <c r="I32232" s="27"/>
    </row>
    <row r="32233" spans="6:9" x14ac:dyDescent="0.2">
      <c r="F32233" s="27"/>
      <c r="G32233" s="27"/>
      <c r="H32233" s="27"/>
      <c r="I32233" s="27"/>
    </row>
    <row r="32234" spans="6:9" x14ac:dyDescent="0.2">
      <c r="F32234" s="27"/>
      <c r="G32234" s="27"/>
      <c r="H32234" s="27"/>
      <c r="I32234" s="27"/>
    </row>
    <row r="32235" spans="6:9" x14ac:dyDescent="0.2">
      <c r="F32235" s="27"/>
      <c r="G32235" s="27"/>
      <c r="H32235" s="27"/>
      <c r="I32235" s="27"/>
    </row>
    <row r="32236" spans="6:9" x14ac:dyDescent="0.2">
      <c r="F32236" s="27"/>
      <c r="G32236" s="27"/>
      <c r="H32236" s="27"/>
      <c r="I32236" s="27"/>
    </row>
    <row r="32237" spans="6:9" x14ac:dyDescent="0.2">
      <c r="F32237" s="27"/>
      <c r="G32237" s="27"/>
      <c r="H32237" s="27"/>
      <c r="I32237" s="27"/>
    </row>
    <row r="32238" spans="6:9" x14ac:dyDescent="0.2">
      <c r="F32238" s="27"/>
      <c r="G32238" s="27"/>
      <c r="H32238" s="27"/>
      <c r="I32238" s="27"/>
    </row>
    <row r="32239" spans="6:9" x14ac:dyDescent="0.2">
      <c r="F32239" s="27"/>
      <c r="G32239" s="27"/>
      <c r="H32239" s="27"/>
      <c r="I32239" s="27"/>
    </row>
    <row r="32240" spans="6:9" x14ac:dyDescent="0.2">
      <c r="F32240" s="27"/>
      <c r="G32240" s="27"/>
      <c r="H32240" s="27"/>
      <c r="I32240" s="27"/>
    </row>
    <row r="32241" spans="6:9" x14ac:dyDescent="0.2">
      <c r="F32241" s="27"/>
      <c r="G32241" s="27"/>
      <c r="H32241" s="27"/>
      <c r="I32241" s="27"/>
    </row>
    <row r="32242" spans="6:9" x14ac:dyDescent="0.2">
      <c r="F32242" s="27"/>
      <c r="G32242" s="27"/>
      <c r="H32242" s="27"/>
      <c r="I32242" s="27"/>
    </row>
    <row r="32243" spans="6:9" x14ac:dyDescent="0.2">
      <c r="F32243" s="27"/>
      <c r="G32243" s="27"/>
      <c r="H32243" s="27"/>
      <c r="I32243" s="27"/>
    </row>
    <row r="32244" spans="6:9" x14ac:dyDescent="0.2">
      <c r="F32244" s="27"/>
      <c r="G32244" s="27"/>
      <c r="H32244" s="27"/>
      <c r="I32244" s="27"/>
    </row>
    <row r="32245" spans="6:9" x14ac:dyDescent="0.2">
      <c r="F32245" s="27"/>
      <c r="G32245" s="27"/>
      <c r="H32245" s="27"/>
      <c r="I32245" s="27"/>
    </row>
    <row r="32246" spans="6:9" x14ac:dyDescent="0.2">
      <c r="F32246" s="27"/>
      <c r="G32246" s="27"/>
      <c r="H32246" s="27"/>
      <c r="I32246" s="27"/>
    </row>
    <row r="32247" spans="6:9" x14ac:dyDescent="0.2">
      <c r="F32247" s="27"/>
      <c r="G32247" s="27"/>
      <c r="H32247" s="27"/>
      <c r="I32247" s="27"/>
    </row>
    <row r="32248" spans="6:9" x14ac:dyDescent="0.2">
      <c r="F32248" s="27"/>
      <c r="G32248" s="27"/>
      <c r="H32248" s="27"/>
      <c r="I32248" s="27"/>
    </row>
    <row r="32249" spans="6:9" x14ac:dyDescent="0.2">
      <c r="F32249" s="27"/>
      <c r="G32249" s="27"/>
      <c r="H32249" s="27"/>
      <c r="I32249" s="27"/>
    </row>
    <row r="32250" spans="6:9" x14ac:dyDescent="0.2">
      <c r="F32250" s="27"/>
      <c r="G32250" s="27"/>
      <c r="H32250" s="27"/>
      <c r="I32250" s="27"/>
    </row>
    <row r="32251" spans="6:9" x14ac:dyDescent="0.2">
      <c r="F32251" s="27"/>
      <c r="G32251" s="27"/>
      <c r="H32251" s="27"/>
      <c r="I32251" s="27"/>
    </row>
    <row r="32252" spans="6:9" x14ac:dyDescent="0.2">
      <c r="F32252" s="27"/>
      <c r="G32252" s="27"/>
      <c r="H32252" s="27"/>
      <c r="I32252" s="27"/>
    </row>
    <row r="32253" spans="6:9" x14ac:dyDescent="0.2">
      <c r="F32253" s="27"/>
      <c r="G32253" s="27"/>
      <c r="H32253" s="27"/>
      <c r="I32253" s="27"/>
    </row>
    <row r="32254" spans="6:9" x14ac:dyDescent="0.2">
      <c r="F32254" s="27"/>
      <c r="G32254" s="27"/>
      <c r="H32254" s="27"/>
      <c r="I32254" s="27"/>
    </row>
    <row r="32255" spans="6:9" x14ac:dyDescent="0.2">
      <c r="F32255" s="27"/>
      <c r="G32255" s="27"/>
      <c r="H32255" s="27"/>
      <c r="I32255" s="27"/>
    </row>
    <row r="32256" spans="6:9" x14ac:dyDescent="0.2">
      <c r="F32256" s="27"/>
      <c r="G32256" s="27"/>
      <c r="H32256" s="27"/>
      <c r="I32256" s="27"/>
    </row>
    <row r="32257" spans="6:9" x14ac:dyDescent="0.2">
      <c r="F32257" s="27"/>
      <c r="G32257" s="27"/>
      <c r="H32257" s="27"/>
      <c r="I32257" s="27"/>
    </row>
    <row r="32258" spans="6:9" x14ac:dyDescent="0.2">
      <c r="F32258" s="27"/>
      <c r="G32258" s="27"/>
      <c r="H32258" s="27"/>
      <c r="I32258" s="27"/>
    </row>
    <row r="32259" spans="6:9" x14ac:dyDescent="0.2">
      <c r="F32259" s="27"/>
      <c r="G32259" s="27"/>
      <c r="H32259" s="27"/>
      <c r="I32259" s="27"/>
    </row>
    <row r="32260" spans="6:9" x14ac:dyDescent="0.2">
      <c r="F32260" s="27"/>
      <c r="G32260" s="27"/>
      <c r="H32260" s="27"/>
      <c r="I32260" s="27"/>
    </row>
    <row r="32261" spans="6:9" x14ac:dyDescent="0.2">
      <c r="F32261" s="27"/>
      <c r="G32261" s="27"/>
      <c r="H32261" s="27"/>
      <c r="I32261" s="27"/>
    </row>
    <row r="32262" spans="6:9" x14ac:dyDescent="0.2">
      <c r="F32262" s="27"/>
      <c r="G32262" s="27"/>
      <c r="H32262" s="27"/>
      <c r="I32262" s="27"/>
    </row>
    <row r="32263" spans="6:9" x14ac:dyDescent="0.2">
      <c r="F32263" s="27"/>
      <c r="G32263" s="27"/>
      <c r="H32263" s="27"/>
      <c r="I32263" s="27"/>
    </row>
    <row r="32264" spans="6:9" x14ac:dyDescent="0.2">
      <c r="F32264" s="27"/>
      <c r="G32264" s="27"/>
      <c r="H32264" s="27"/>
      <c r="I32264" s="27"/>
    </row>
    <row r="32265" spans="6:9" x14ac:dyDescent="0.2">
      <c r="F32265" s="27"/>
      <c r="G32265" s="27"/>
      <c r="H32265" s="27"/>
      <c r="I32265" s="27"/>
    </row>
    <row r="32266" spans="6:9" x14ac:dyDescent="0.2">
      <c r="F32266" s="27"/>
      <c r="G32266" s="27"/>
      <c r="H32266" s="27"/>
      <c r="I32266" s="27"/>
    </row>
    <row r="32267" spans="6:9" x14ac:dyDescent="0.2">
      <c r="F32267" s="27"/>
      <c r="G32267" s="27"/>
      <c r="H32267" s="27"/>
      <c r="I32267" s="27"/>
    </row>
    <row r="32268" spans="6:9" x14ac:dyDescent="0.2">
      <c r="F32268" s="27"/>
      <c r="G32268" s="27"/>
      <c r="H32268" s="27"/>
      <c r="I32268" s="27"/>
    </row>
    <row r="32269" spans="6:9" x14ac:dyDescent="0.2">
      <c r="F32269" s="27"/>
      <c r="G32269" s="27"/>
      <c r="H32269" s="27"/>
      <c r="I32269" s="27"/>
    </row>
    <row r="32270" spans="6:9" x14ac:dyDescent="0.2">
      <c r="F32270" s="27"/>
      <c r="G32270" s="27"/>
      <c r="H32270" s="27"/>
      <c r="I32270" s="27"/>
    </row>
    <row r="32271" spans="6:9" x14ac:dyDescent="0.2">
      <c r="F32271" s="27"/>
      <c r="G32271" s="27"/>
      <c r="H32271" s="27"/>
      <c r="I32271" s="27"/>
    </row>
    <row r="32272" spans="6:9" x14ac:dyDescent="0.2">
      <c r="F32272" s="27"/>
      <c r="G32272" s="27"/>
      <c r="H32272" s="27"/>
      <c r="I32272" s="27"/>
    </row>
    <row r="32273" spans="6:9" x14ac:dyDescent="0.2">
      <c r="F32273" s="27"/>
      <c r="G32273" s="27"/>
      <c r="H32273" s="27"/>
      <c r="I32273" s="27"/>
    </row>
    <row r="32274" spans="6:9" x14ac:dyDescent="0.2">
      <c r="F32274" s="27"/>
      <c r="G32274" s="27"/>
      <c r="H32274" s="27"/>
      <c r="I32274" s="27"/>
    </row>
    <row r="32275" spans="6:9" x14ac:dyDescent="0.2">
      <c r="F32275" s="27"/>
      <c r="G32275" s="27"/>
      <c r="H32275" s="27"/>
      <c r="I32275" s="27"/>
    </row>
    <row r="32276" spans="6:9" x14ac:dyDescent="0.2">
      <c r="F32276" s="27"/>
      <c r="G32276" s="27"/>
      <c r="H32276" s="27"/>
      <c r="I32276" s="27"/>
    </row>
    <row r="32277" spans="6:9" x14ac:dyDescent="0.2">
      <c r="F32277" s="27"/>
      <c r="G32277" s="27"/>
      <c r="H32277" s="27"/>
      <c r="I32277" s="27"/>
    </row>
    <row r="32278" spans="6:9" x14ac:dyDescent="0.2">
      <c r="F32278" s="27"/>
      <c r="G32278" s="27"/>
      <c r="H32278" s="27"/>
      <c r="I32278" s="27"/>
    </row>
    <row r="32279" spans="6:9" x14ac:dyDescent="0.2">
      <c r="F32279" s="27"/>
      <c r="G32279" s="27"/>
      <c r="H32279" s="27"/>
      <c r="I32279" s="27"/>
    </row>
    <row r="32280" spans="6:9" x14ac:dyDescent="0.2">
      <c r="F32280" s="27"/>
      <c r="G32280" s="27"/>
      <c r="H32280" s="27"/>
      <c r="I32280" s="27"/>
    </row>
    <row r="32281" spans="6:9" x14ac:dyDescent="0.2">
      <c r="F32281" s="27"/>
      <c r="G32281" s="27"/>
      <c r="H32281" s="27"/>
      <c r="I32281" s="27"/>
    </row>
    <row r="32282" spans="6:9" x14ac:dyDescent="0.2">
      <c r="F32282" s="27"/>
      <c r="G32282" s="27"/>
      <c r="H32282" s="27"/>
      <c r="I32282" s="27"/>
    </row>
    <row r="32283" spans="6:9" x14ac:dyDescent="0.2">
      <c r="F32283" s="27"/>
      <c r="G32283" s="27"/>
      <c r="H32283" s="27"/>
      <c r="I32283" s="27"/>
    </row>
    <row r="32284" spans="6:9" x14ac:dyDescent="0.2">
      <c r="F32284" s="27"/>
      <c r="G32284" s="27"/>
      <c r="H32284" s="27"/>
      <c r="I32284" s="27"/>
    </row>
    <row r="32285" spans="6:9" x14ac:dyDescent="0.2">
      <c r="F32285" s="27"/>
      <c r="G32285" s="27"/>
      <c r="H32285" s="27"/>
      <c r="I32285" s="27"/>
    </row>
    <row r="32286" spans="6:9" x14ac:dyDescent="0.2">
      <c r="F32286" s="27"/>
      <c r="G32286" s="27"/>
      <c r="H32286" s="27"/>
      <c r="I32286" s="27"/>
    </row>
    <row r="32287" spans="6:9" x14ac:dyDescent="0.2">
      <c r="F32287" s="27"/>
      <c r="G32287" s="27"/>
      <c r="H32287" s="27"/>
      <c r="I32287" s="27"/>
    </row>
    <row r="32288" spans="6:9" x14ac:dyDescent="0.2">
      <c r="F32288" s="27"/>
      <c r="G32288" s="27"/>
      <c r="H32288" s="27"/>
      <c r="I32288" s="27"/>
    </row>
    <row r="32289" spans="6:9" x14ac:dyDescent="0.2">
      <c r="F32289" s="27"/>
      <c r="G32289" s="27"/>
      <c r="H32289" s="27"/>
      <c r="I32289" s="27"/>
    </row>
    <row r="32290" spans="6:9" x14ac:dyDescent="0.2">
      <c r="F32290" s="27"/>
      <c r="G32290" s="27"/>
      <c r="H32290" s="27"/>
      <c r="I32290" s="27"/>
    </row>
    <row r="32291" spans="6:9" x14ac:dyDescent="0.2">
      <c r="F32291" s="27"/>
      <c r="G32291" s="27"/>
      <c r="H32291" s="27"/>
      <c r="I32291" s="27"/>
    </row>
    <row r="32292" spans="6:9" x14ac:dyDescent="0.2">
      <c r="F32292" s="27"/>
      <c r="G32292" s="27"/>
      <c r="H32292" s="27"/>
      <c r="I32292" s="27"/>
    </row>
    <row r="32293" spans="6:9" x14ac:dyDescent="0.2">
      <c r="F32293" s="27"/>
      <c r="G32293" s="27"/>
      <c r="H32293" s="27"/>
      <c r="I32293" s="27"/>
    </row>
    <row r="32294" spans="6:9" x14ac:dyDescent="0.2">
      <c r="F32294" s="27"/>
      <c r="G32294" s="27"/>
      <c r="H32294" s="27"/>
      <c r="I32294" s="27"/>
    </row>
    <row r="32295" spans="6:9" x14ac:dyDescent="0.2">
      <c r="F32295" s="27"/>
      <c r="G32295" s="27"/>
      <c r="H32295" s="27"/>
      <c r="I32295" s="27"/>
    </row>
    <row r="32296" spans="6:9" x14ac:dyDescent="0.2">
      <c r="F32296" s="27"/>
      <c r="G32296" s="27"/>
      <c r="H32296" s="27"/>
      <c r="I32296" s="27"/>
    </row>
    <row r="32297" spans="6:9" x14ac:dyDescent="0.2">
      <c r="F32297" s="27"/>
      <c r="G32297" s="27"/>
      <c r="H32297" s="27"/>
      <c r="I32297" s="27"/>
    </row>
    <row r="32298" spans="6:9" x14ac:dyDescent="0.2">
      <c r="F32298" s="27"/>
      <c r="G32298" s="27"/>
      <c r="H32298" s="27"/>
      <c r="I32298" s="27"/>
    </row>
    <row r="32299" spans="6:9" x14ac:dyDescent="0.2">
      <c r="F32299" s="27"/>
      <c r="G32299" s="27"/>
      <c r="H32299" s="27"/>
      <c r="I32299" s="27"/>
    </row>
    <row r="32300" spans="6:9" x14ac:dyDescent="0.2">
      <c r="F32300" s="27"/>
      <c r="G32300" s="27"/>
      <c r="H32300" s="27"/>
      <c r="I32300" s="27"/>
    </row>
    <row r="32301" spans="6:9" x14ac:dyDescent="0.2">
      <c r="F32301" s="27"/>
      <c r="G32301" s="27"/>
      <c r="H32301" s="27"/>
      <c r="I32301" s="27"/>
    </row>
    <row r="32302" spans="6:9" x14ac:dyDescent="0.2">
      <c r="F32302" s="27"/>
      <c r="G32302" s="27"/>
      <c r="H32302" s="27"/>
      <c r="I32302" s="27"/>
    </row>
    <row r="32303" spans="6:9" x14ac:dyDescent="0.2">
      <c r="F32303" s="27"/>
      <c r="G32303" s="27"/>
      <c r="H32303" s="27"/>
      <c r="I32303" s="27"/>
    </row>
    <row r="32304" spans="6:9" x14ac:dyDescent="0.2">
      <c r="F32304" s="27"/>
      <c r="G32304" s="27"/>
      <c r="H32304" s="27"/>
      <c r="I32304" s="27"/>
    </row>
    <row r="32305" spans="6:9" x14ac:dyDescent="0.2">
      <c r="F32305" s="27"/>
      <c r="G32305" s="27"/>
      <c r="H32305" s="27"/>
      <c r="I32305" s="27"/>
    </row>
    <row r="32306" spans="6:9" x14ac:dyDescent="0.2">
      <c r="F32306" s="27"/>
      <c r="G32306" s="27"/>
      <c r="H32306" s="27"/>
      <c r="I32306" s="27"/>
    </row>
    <row r="32307" spans="6:9" x14ac:dyDescent="0.2">
      <c r="F32307" s="27"/>
      <c r="G32307" s="27"/>
      <c r="H32307" s="27"/>
      <c r="I32307" s="27"/>
    </row>
    <row r="32308" spans="6:9" x14ac:dyDescent="0.2">
      <c r="F32308" s="27"/>
      <c r="G32308" s="27"/>
      <c r="H32308" s="27"/>
      <c r="I32308" s="27"/>
    </row>
    <row r="32309" spans="6:9" x14ac:dyDescent="0.2">
      <c r="F32309" s="27"/>
      <c r="G32309" s="27"/>
      <c r="H32309" s="27"/>
      <c r="I32309" s="27"/>
    </row>
    <row r="32310" spans="6:9" x14ac:dyDescent="0.2">
      <c r="F32310" s="27"/>
      <c r="G32310" s="27"/>
      <c r="H32310" s="27"/>
      <c r="I32310" s="27"/>
    </row>
    <row r="32311" spans="6:9" x14ac:dyDescent="0.2">
      <c r="F32311" s="27"/>
      <c r="G32311" s="27"/>
      <c r="H32311" s="27"/>
      <c r="I32311" s="27"/>
    </row>
    <row r="32312" spans="6:9" x14ac:dyDescent="0.2">
      <c r="F32312" s="27"/>
      <c r="G32312" s="27"/>
      <c r="H32312" s="27"/>
      <c r="I32312" s="27"/>
    </row>
    <row r="32313" spans="6:9" x14ac:dyDescent="0.2">
      <c r="F32313" s="27"/>
      <c r="G32313" s="27"/>
      <c r="H32313" s="27"/>
      <c r="I32313" s="27"/>
    </row>
    <row r="32314" spans="6:9" x14ac:dyDescent="0.2">
      <c r="F32314" s="27"/>
      <c r="G32314" s="27"/>
      <c r="H32314" s="27"/>
      <c r="I32314" s="27"/>
    </row>
    <row r="32315" spans="6:9" x14ac:dyDescent="0.2">
      <c r="F32315" s="27"/>
      <c r="G32315" s="27"/>
      <c r="H32315" s="27"/>
      <c r="I32315" s="27"/>
    </row>
    <row r="32316" spans="6:9" x14ac:dyDescent="0.2">
      <c r="F32316" s="27"/>
      <c r="G32316" s="27"/>
      <c r="H32316" s="27"/>
      <c r="I32316" s="27"/>
    </row>
    <row r="32317" spans="6:9" x14ac:dyDescent="0.2">
      <c r="F32317" s="27"/>
      <c r="G32317" s="27"/>
      <c r="H32317" s="27"/>
      <c r="I32317" s="27"/>
    </row>
    <row r="32318" spans="6:9" x14ac:dyDescent="0.2">
      <c r="F32318" s="27"/>
      <c r="G32318" s="27"/>
      <c r="H32318" s="27"/>
      <c r="I32318" s="27"/>
    </row>
    <row r="32319" spans="6:9" x14ac:dyDescent="0.2">
      <c r="F32319" s="27"/>
      <c r="G32319" s="27"/>
      <c r="H32319" s="27"/>
      <c r="I32319" s="27"/>
    </row>
    <row r="32320" spans="6:9" x14ac:dyDescent="0.2">
      <c r="F32320" s="27"/>
      <c r="G32320" s="27"/>
      <c r="H32320" s="27"/>
      <c r="I32320" s="27"/>
    </row>
    <row r="32321" spans="6:9" x14ac:dyDescent="0.2">
      <c r="F32321" s="27"/>
      <c r="G32321" s="27"/>
      <c r="H32321" s="27"/>
      <c r="I32321" s="27"/>
    </row>
    <row r="32322" spans="6:9" x14ac:dyDescent="0.2">
      <c r="F32322" s="27"/>
      <c r="G32322" s="27"/>
      <c r="H32322" s="27"/>
      <c r="I32322" s="27"/>
    </row>
    <row r="32323" spans="6:9" x14ac:dyDescent="0.2">
      <c r="F32323" s="27"/>
      <c r="G32323" s="27"/>
      <c r="H32323" s="27"/>
      <c r="I32323" s="27"/>
    </row>
    <row r="32324" spans="6:9" x14ac:dyDescent="0.2">
      <c r="F32324" s="27"/>
      <c r="G32324" s="27"/>
      <c r="H32324" s="27"/>
      <c r="I32324" s="27"/>
    </row>
    <row r="32325" spans="6:9" x14ac:dyDescent="0.2">
      <c r="F32325" s="27"/>
      <c r="G32325" s="27"/>
      <c r="H32325" s="27"/>
      <c r="I32325" s="27"/>
    </row>
    <row r="32326" spans="6:9" x14ac:dyDescent="0.2">
      <c r="F32326" s="27"/>
      <c r="G32326" s="27"/>
      <c r="H32326" s="27"/>
      <c r="I32326" s="27"/>
    </row>
    <row r="32327" spans="6:9" x14ac:dyDescent="0.2">
      <c r="F32327" s="27"/>
      <c r="G32327" s="27"/>
      <c r="H32327" s="27"/>
      <c r="I32327" s="27"/>
    </row>
    <row r="32328" spans="6:9" x14ac:dyDescent="0.2">
      <c r="F32328" s="27"/>
      <c r="G32328" s="27"/>
      <c r="H32328" s="27"/>
      <c r="I32328" s="27"/>
    </row>
    <row r="32329" spans="6:9" x14ac:dyDescent="0.2">
      <c r="F32329" s="27"/>
      <c r="G32329" s="27"/>
      <c r="H32329" s="27"/>
      <c r="I32329" s="27"/>
    </row>
    <row r="32330" spans="6:9" x14ac:dyDescent="0.2">
      <c r="F32330" s="27"/>
      <c r="G32330" s="27"/>
      <c r="H32330" s="27"/>
      <c r="I32330" s="27"/>
    </row>
    <row r="32331" spans="6:9" x14ac:dyDescent="0.2">
      <c r="F32331" s="27"/>
      <c r="G32331" s="27"/>
      <c r="H32331" s="27"/>
      <c r="I32331" s="27"/>
    </row>
    <row r="32332" spans="6:9" x14ac:dyDescent="0.2">
      <c r="F32332" s="27"/>
      <c r="G32332" s="27"/>
      <c r="H32332" s="27"/>
      <c r="I32332" s="27"/>
    </row>
    <row r="32333" spans="6:9" x14ac:dyDescent="0.2">
      <c r="F32333" s="27"/>
      <c r="G32333" s="27"/>
      <c r="H32333" s="27"/>
      <c r="I32333" s="27"/>
    </row>
    <row r="32334" spans="6:9" x14ac:dyDescent="0.2">
      <c r="F32334" s="27"/>
      <c r="G32334" s="27"/>
      <c r="H32334" s="27"/>
      <c r="I32334" s="27"/>
    </row>
    <row r="32335" spans="6:9" x14ac:dyDescent="0.2">
      <c r="F32335" s="27"/>
      <c r="G32335" s="27"/>
      <c r="H32335" s="27"/>
      <c r="I32335" s="27"/>
    </row>
    <row r="32336" spans="6:9" x14ac:dyDescent="0.2">
      <c r="F32336" s="27"/>
      <c r="G32336" s="27"/>
      <c r="H32336" s="27"/>
      <c r="I32336" s="27"/>
    </row>
    <row r="32337" spans="6:9" x14ac:dyDescent="0.2">
      <c r="F32337" s="27"/>
      <c r="G32337" s="27"/>
      <c r="H32337" s="27"/>
      <c r="I32337" s="27"/>
    </row>
    <row r="32338" spans="6:9" x14ac:dyDescent="0.2">
      <c r="F32338" s="27"/>
      <c r="G32338" s="27"/>
      <c r="H32338" s="27"/>
      <c r="I32338" s="27"/>
    </row>
    <row r="32339" spans="6:9" x14ac:dyDescent="0.2">
      <c r="F32339" s="27"/>
      <c r="G32339" s="27"/>
      <c r="H32339" s="27"/>
      <c r="I32339" s="27"/>
    </row>
    <row r="32340" spans="6:9" x14ac:dyDescent="0.2">
      <c r="F32340" s="27"/>
      <c r="G32340" s="27"/>
      <c r="H32340" s="27"/>
      <c r="I32340" s="27"/>
    </row>
    <row r="32341" spans="6:9" x14ac:dyDescent="0.2">
      <c r="F32341" s="27"/>
      <c r="G32341" s="27"/>
      <c r="H32341" s="27"/>
      <c r="I32341" s="27"/>
    </row>
    <row r="32342" spans="6:9" x14ac:dyDescent="0.2">
      <c r="F32342" s="27"/>
      <c r="G32342" s="27"/>
      <c r="H32342" s="27"/>
      <c r="I32342" s="27"/>
    </row>
    <row r="32343" spans="6:9" x14ac:dyDescent="0.2">
      <c r="F32343" s="27"/>
      <c r="G32343" s="27"/>
      <c r="H32343" s="27"/>
      <c r="I32343" s="27"/>
    </row>
    <row r="32344" spans="6:9" x14ac:dyDescent="0.2">
      <c r="F32344" s="27"/>
      <c r="G32344" s="27"/>
      <c r="H32344" s="27"/>
      <c r="I32344" s="27"/>
    </row>
    <row r="32345" spans="6:9" x14ac:dyDescent="0.2">
      <c r="F32345" s="27"/>
      <c r="G32345" s="27"/>
      <c r="H32345" s="27"/>
      <c r="I32345" s="27"/>
    </row>
    <row r="32346" spans="6:9" x14ac:dyDescent="0.2">
      <c r="F32346" s="27"/>
      <c r="G32346" s="27"/>
      <c r="H32346" s="27"/>
      <c r="I32346" s="27"/>
    </row>
    <row r="32347" spans="6:9" x14ac:dyDescent="0.2">
      <c r="F32347" s="27"/>
      <c r="G32347" s="27"/>
      <c r="H32347" s="27"/>
      <c r="I32347" s="27"/>
    </row>
    <row r="32348" spans="6:9" x14ac:dyDescent="0.2">
      <c r="F32348" s="27"/>
      <c r="G32348" s="27"/>
      <c r="H32348" s="27"/>
      <c r="I32348" s="27"/>
    </row>
    <row r="32349" spans="6:9" x14ac:dyDescent="0.2">
      <c r="F32349" s="27"/>
      <c r="G32349" s="27"/>
      <c r="H32349" s="27"/>
      <c r="I32349" s="27"/>
    </row>
    <row r="32350" spans="6:9" x14ac:dyDescent="0.2">
      <c r="F32350" s="27"/>
      <c r="G32350" s="27"/>
      <c r="H32350" s="27"/>
      <c r="I32350" s="27"/>
    </row>
    <row r="32351" spans="6:9" x14ac:dyDescent="0.2">
      <c r="F32351" s="27"/>
      <c r="G32351" s="27"/>
      <c r="H32351" s="27"/>
      <c r="I32351" s="27"/>
    </row>
    <row r="32352" spans="6:9" x14ac:dyDescent="0.2">
      <c r="F32352" s="27"/>
      <c r="G32352" s="27"/>
      <c r="H32352" s="27"/>
      <c r="I32352" s="27"/>
    </row>
    <row r="32353" spans="6:9" x14ac:dyDescent="0.2">
      <c r="F32353" s="27"/>
      <c r="G32353" s="27"/>
      <c r="H32353" s="27"/>
      <c r="I32353" s="27"/>
    </row>
    <row r="32354" spans="6:9" x14ac:dyDescent="0.2">
      <c r="F32354" s="27"/>
      <c r="G32354" s="27"/>
      <c r="H32354" s="27"/>
      <c r="I32354" s="27"/>
    </row>
    <row r="32355" spans="6:9" x14ac:dyDescent="0.2">
      <c r="F32355" s="27"/>
      <c r="G32355" s="27"/>
      <c r="H32355" s="27"/>
      <c r="I32355" s="27"/>
    </row>
    <row r="32356" spans="6:9" x14ac:dyDescent="0.2">
      <c r="F32356" s="27"/>
      <c r="G32356" s="27"/>
      <c r="H32356" s="27"/>
      <c r="I32356" s="27"/>
    </row>
    <row r="32357" spans="6:9" x14ac:dyDescent="0.2">
      <c r="F32357" s="27"/>
      <c r="G32357" s="27"/>
      <c r="H32357" s="27"/>
      <c r="I32357" s="27"/>
    </row>
    <row r="32358" spans="6:9" x14ac:dyDescent="0.2">
      <c r="F32358" s="27"/>
      <c r="G32358" s="27"/>
      <c r="H32358" s="27"/>
      <c r="I32358" s="27"/>
    </row>
    <row r="32359" spans="6:9" x14ac:dyDescent="0.2">
      <c r="F32359" s="27"/>
      <c r="G32359" s="27"/>
      <c r="H32359" s="27"/>
      <c r="I32359" s="27"/>
    </row>
    <row r="32360" spans="6:9" x14ac:dyDescent="0.2">
      <c r="F32360" s="27"/>
      <c r="G32360" s="27"/>
      <c r="H32360" s="27"/>
      <c r="I32360" s="27"/>
    </row>
    <row r="32361" spans="6:9" x14ac:dyDescent="0.2">
      <c r="F32361" s="27"/>
      <c r="G32361" s="27"/>
      <c r="H32361" s="27"/>
      <c r="I32361" s="27"/>
    </row>
    <row r="32362" spans="6:9" x14ac:dyDescent="0.2">
      <c r="F32362" s="27"/>
      <c r="G32362" s="27"/>
      <c r="H32362" s="27"/>
      <c r="I32362" s="27"/>
    </row>
    <row r="32363" spans="6:9" x14ac:dyDescent="0.2">
      <c r="F32363" s="27"/>
      <c r="G32363" s="27"/>
      <c r="H32363" s="27"/>
      <c r="I32363" s="27"/>
    </row>
    <row r="32364" spans="6:9" x14ac:dyDescent="0.2">
      <c r="F32364" s="27"/>
      <c r="G32364" s="27"/>
      <c r="H32364" s="27"/>
      <c r="I32364" s="27"/>
    </row>
    <row r="32365" spans="6:9" x14ac:dyDescent="0.2">
      <c r="F32365" s="27"/>
      <c r="G32365" s="27"/>
      <c r="H32365" s="27"/>
      <c r="I32365" s="27"/>
    </row>
    <row r="32366" spans="6:9" x14ac:dyDescent="0.2">
      <c r="F32366" s="27"/>
      <c r="G32366" s="27"/>
      <c r="H32366" s="27"/>
      <c r="I32366" s="27"/>
    </row>
    <row r="32367" spans="6:9" x14ac:dyDescent="0.2">
      <c r="F32367" s="27"/>
      <c r="G32367" s="27"/>
      <c r="H32367" s="27"/>
      <c r="I32367" s="27"/>
    </row>
    <row r="32368" spans="6:9" x14ac:dyDescent="0.2">
      <c r="F32368" s="27"/>
      <c r="G32368" s="27"/>
      <c r="H32368" s="27"/>
      <c r="I32368" s="27"/>
    </row>
    <row r="32369" spans="6:9" x14ac:dyDescent="0.2">
      <c r="F32369" s="27"/>
      <c r="G32369" s="27"/>
      <c r="H32369" s="27"/>
      <c r="I32369" s="27"/>
    </row>
    <row r="32370" spans="6:9" x14ac:dyDescent="0.2">
      <c r="F32370" s="27"/>
      <c r="G32370" s="27"/>
      <c r="H32370" s="27"/>
      <c r="I32370" s="27"/>
    </row>
    <row r="32371" spans="6:9" x14ac:dyDescent="0.2">
      <c r="F32371" s="27"/>
      <c r="G32371" s="27"/>
      <c r="H32371" s="27"/>
      <c r="I32371" s="27"/>
    </row>
    <row r="32372" spans="6:9" x14ac:dyDescent="0.2">
      <c r="F32372" s="27"/>
      <c r="G32372" s="27"/>
      <c r="H32372" s="27"/>
      <c r="I32372" s="27"/>
    </row>
    <row r="32373" spans="6:9" x14ac:dyDescent="0.2">
      <c r="F32373" s="27"/>
      <c r="G32373" s="27"/>
      <c r="H32373" s="27"/>
      <c r="I32373" s="27"/>
    </row>
    <row r="32374" spans="6:9" x14ac:dyDescent="0.2">
      <c r="F32374" s="27"/>
      <c r="G32374" s="27"/>
      <c r="H32374" s="27"/>
      <c r="I32374" s="27"/>
    </row>
    <row r="32375" spans="6:9" x14ac:dyDescent="0.2">
      <c r="F32375" s="27"/>
      <c r="G32375" s="27"/>
      <c r="H32375" s="27"/>
      <c r="I32375" s="27"/>
    </row>
    <row r="32376" spans="6:9" x14ac:dyDescent="0.2">
      <c r="F32376" s="27"/>
      <c r="G32376" s="27"/>
      <c r="H32376" s="27"/>
      <c r="I32376" s="27"/>
    </row>
    <row r="32377" spans="6:9" x14ac:dyDescent="0.2">
      <c r="F32377" s="27"/>
      <c r="G32377" s="27"/>
      <c r="H32377" s="27"/>
      <c r="I32377" s="27"/>
    </row>
    <row r="32378" spans="6:9" x14ac:dyDescent="0.2">
      <c r="F32378" s="27"/>
      <c r="G32378" s="27"/>
      <c r="H32378" s="27"/>
      <c r="I32378" s="27"/>
    </row>
    <row r="32379" spans="6:9" x14ac:dyDescent="0.2">
      <c r="F32379" s="27"/>
      <c r="G32379" s="27"/>
      <c r="H32379" s="27"/>
      <c r="I32379" s="27"/>
    </row>
    <row r="32380" spans="6:9" x14ac:dyDescent="0.2">
      <c r="F32380" s="27"/>
      <c r="G32380" s="27"/>
      <c r="H32380" s="27"/>
      <c r="I32380" s="27"/>
    </row>
    <row r="32381" spans="6:9" x14ac:dyDescent="0.2">
      <c r="F32381" s="27"/>
      <c r="G32381" s="27"/>
      <c r="H32381" s="27"/>
      <c r="I32381" s="27"/>
    </row>
    <row r="32382" spans="6:9" x14ac:dyDescent="0.2">
      <c r="F32382" s="27"/>
      <c r="G32382" s="27"/>
      <c r="H32382" s="27"/>
      <c r="I32382" s="27"/>
    </row>
    <row r="32383" spans="6:9" x14ac:dyDescent="0.2">
      <c r="F32383" s="27"/>
      <c r="G32383" s="27"/>
      <c r="H32383" s="27"/>
      <c r="I32383" s="27"/>
    </row>
    <row r="32384" spans="6:9" x14ac:dyDescent="0.2">
      <c r="F32384" s="27"/>
      <c r="G32384" s="27"/>
      <c r="H32384" s="27"/>
      <c r="I32384" s="27"/>
    </row>
    <row r="32385" spans="6:9" x14ac:dyDescent="0.2">
      <c r="F32385" s="27"/>
      <c r="G32385" s="27"/>
      <c r="H32385" s="27"/>
      <c r="I32385" s="27"/>
    </row>
    <row r="32386" spans="6:9" x14ac:dyDescent="0.2">
      <c r="F32386" s="27"/>
      <c r="G32386" s="27"/>
      <c r="H32386" s="27"/>
      <c r="I32386" s="27"/>
    </row>
    <row r="32387" spans="6:9" x14ac:dyDescent="0.2">
      <c r="F32387" s="27"/>
      <c r="G32387" s="27"/>
      <c r="H32387" s="27"/>
      <c r="I32387" s="27"/>
    </row>
    <row r="32388" spans="6:9" x14ac:dyDescent="0.2">
      <c r="F32388" s="27"/>
      <c r="G32388" s="27"/>
      <c r="H32388" s="27"/>
      <c r="I32388" s="27"/>
    </row>
    <row r="32389" spans="6:9" x14ac:dyDescent="0.2">
      <c r="F32389" s="27"/>
      <c r="G32389" s="27"/>
      <c r="H32389" s="27"/>
      <c r="I32389" s="27"/>
    </row>
    <row r="32390" spans="6:9" x14ac:dyDescent="0.2">
      <c r="F32390" s="27"/>
      <c r="G32390" s="27"/>
      <c r="H32390" s="27"/>
      <c r="I32390" s="27"/>
    </row>
    <row r="32391" spans="6:9" x14ac:dyDescent="0.2">
      <c r="F32391" s="27"/>
      <c r="G32391" s="27"/>
      <c r="H32391" s="27"/>
      <c r="I32391" s="27"/>
    </row>
    <row r="32392" spans="6:9" x14ac:dyDescent="0.2">
      <c r="F32392" s="27"/>
      <c r="G32392" s="27"/>
      <c r="H32392" s="27"/>
      <c r="I32392" s="27"/>
    </row>
    <row r="32393" spans="6:9" x14ac:dyDescent="0.2">
      <c r="F32393" s="27"/>
      <c r="G32393" s="27"/>
      <c r="H32393" s="27"/>
      <c r="I32393" s="27"/>
    </row>
    <row r="32394" spans="6:9" x14ac:dyDescent="0.2">
      <c r="F32394" s="27"/>
      <c r="G32394" s="27"/>
      <c r="H32394" s="27"/>
      <c r="I32394" s="27"/>
    </row>
    <row r="32395" spans="6:9" x14ac:dyDescent="0.2">
      <c r="F32395" s="27"/>
      <c r="G32395" s="27"/>
      <c r="H32395" s="27"/>
      <c r="I32395" s="27"/>
    </row>
    <row r="32396" spans="6:9" x14ac:dyDescent="0.2">
      <c r="F32396" s="27"/>
      <c r="G32396" s="27"/>
      <c r="H32396" s="27"/>
      <c r="I32396" s="27"/>
    </row>
    <row r="32397" spans="6:9" x14ac:dyDescent="0.2">
      <c r="F32397" s="27"/>
      <c r="G32397" s="27"/>
      <c r="H32397" s="27"/>
      <c r="I32397" s="27"/>
    </row>
    <row r="32398" spans="6:9" x14ac:dyDescent="0.2">
      <c r="F32398" s="27"/>
      <c r="G32398" s="27"/>
      <c r="H32398" s="27"/>
      <c r="I32398" s="27"/>
    </row>
    <row r="32399" spans="6:9" x14ac:dyDescent="0.2">
      <c r="F32399" s="27"/>
      <c r="G32399" s="27"/>
      <c r="H32399" s="27"/>
      <c r="I32399" s="27"/>
    </row>
    <row r="32400" spans="6:9" x14ac:dyDescent="0.2">
      <c r="F32400" s="27"/>
      <c r="G32400" s="27"/>
      <c r="H32400" s="27"/>
      <c r="I32400" s="27"/>
    </row>
    <row r="32401" spans="6:9" x14ac:dyDescent="0.2">
      <c r="F32401" s="27"/>
      <c r="G32401" s="27"/>
      <c r="H32401" s="27"/>
      <c r="I32401" s="27"/>
    </row>
    <row r="32402" spans="6:9" x14ac:dyDescent="0.2">
      <c r="F32402" s="27"/>
      <c r="G32402" s="27"/>
      <c r="H32402" s="27"/>
      <c r="I32402" s="27"/>
    </row>
    <row r="32403" spans="6:9" x14ac:dyDescent="0.2">
      <c r="F32403" s="27"/>
      <c r="G32403" s="27"/>
      <c r="H32403" s="27"/>
      <c r="I32403" s="27"/>
    </row>
    <row r="32404" spans="6:9" x14ac:dyDescent="0.2">
      <c r="F32404" s="27"/>
      <c r="G32404" s="27"/>
      <c r="H32404" s="27"/>
      <c r="I32404" s="27"/>
    </row>
    <row r="32405" spans="6:9" x14ac:dyDescent="0.2">
      <c r="F32405" s="27"/>
      <c r="G32405" s="27"/>
      <c r="H32405" s="27"/>
      <c r="I32405" s="27"/>
    </row>
    <row r="32406" spans="6:9" x14ac:dyDescent="0.2">
      <c r="F32406" s="27"/>
      <c r="G32406" s="27"/>
      <c r="H32406" s="27"/>
      <c r="I32406" s="27"/>
    </row>
    <row r="32407" spans="6:9" x14ac:dyDescent="0.2">
      <c r="F32407" s="27"/>
      <c r="G32407" s="27"/>
      <c r="H32407" s="27"/>
      <c r="I32407" s="27"/>
    </row>
    <row r="32408" spans="6:9" x14ac:dyDescent="0.2">
      <c r="F32408" s="27"/>
      <c r="G32408" s="27"/>
      <c r="H32408" s="27"/>
      <c r="I32408" s="27"/>
    </row>
    <row r="32409" spans="6:9" x14ac:dyDescent="0.2">
      <c r="F32409" s="27"/>
      <c r="G32409" s="27"/>
      <c r="H32409" s="27"/>
      <c r="I32409" s="27"/>
    </row>
    <row r="32410" spans="6:9" x14ac:dyDescent="0.2">
      <c r="F32410" s="27"/>
      <c r="G32410" s="27"/>
      <c r="H32410" s="27"/>
      <c r="I32410" s="27"/>
    </row>
    <row r="32411" spans="6:9" x14ac:dyDescent="0.2">
      <c r="F32411" s="27"/>
      <c r="G32411" s="27"/>
      <c r="H32411" s="27"/>
      <c r="I32411" s="27"/>
    </row>
    <row r="32412" spans="6:9" x14ac:dyDescent="0.2">
      <c r="F32412" s="27"/>
      <c r="G32412" s="27"/>
      <c r="H32412" s="27"/>
      <c r="I32412" s="27"/>
    </row>
    <row r="32413" spans="6:9" x14ac:dyDescent="0.2">
      <c r="F32413" s="27"/>
      <c r="G32413" s="27"/>
      <c r="H32413" s="27"/>
      <c r="I32413" s="27"/>
    </row>
    <row r="32414" spans="6:9" x14ac:dyDescent="0.2">
      <c r="F32414" s="27"/>
      <c r="G32414" s="27"/>
      <c r="H32414" s="27"/>
      <c r="I32414" s="27"/>
    </row>
    <row r="32415" spans="6:9" x14ac:dyDescent="0.2">
      <c r="F32415" s="27"/>
      <c r="G32415" s="27"/>
      <c r="H32415" s="27"/>
      <c r="I32415" s="27"/>
    </row>
    <row r="32416" spans="6:9" x14ac:dyDescent="0.2">
      <c r="F32416" s="27"/>
      <c r="G32416" s="27"/>
      <c r="H32416" s="27"/>
      <c r="I32416" s="27"/>
    </row>
    <row r="32417" spans="6:9" x14ac:dyDescent="0.2">
      <c r="F32417" s="27"/>
      <c r="G32417" s="27"/>
      <c r="H32417" s="27"/>
      <c r="I32417" s="27"/>
    </row>
    <row r="32418" spans="6:9" x14ac:dyDescent="0.2">
      <c r="F32418" s="27"/>
      <c r="G32418" s="27"/>
      <c r="H32418" s="27"/>
      <c r="I32418" s="27"/>
    </row>
    <row r="32419" spans="6:9" x14ac:dyDescent="0.2">
      <c r="F32419" s="27"/>
      <c r="G32419" s="27"/>
      <c r="H32419" s="27"/>
      <c r="I32419" s="27"/>
    </row>
    <row r="32420" spans="6:9" x14ac:dyDescent="0.2">
      <c r="F32420" s="27"/>
      <c r="G32420" s="27"/>
      <c r="H32420" s="27"/>
      <c r="I32420" s="27"/>
    </row>
    <row r="32421" spans="6:9" x14ac:dyDescent="0.2">
      <c r="F32421" s="27"/>
      <c r="G32421" s="27"/>
      <c r="H32421" s="27"/>
      <c r="I32421" s="27"/>
    </row>
    <row r="32422" spans="6:9" x14ac:dyDescent="0.2">
      <c r="F32422" s="27"/>
      <c r="G32422" s="27"/>
      <c r="H32422" s="27"/>
      <c r="I32422" s="27"/>
    </row>
    <row r="32423" spans="6:9" x14ac:dyDescent="0.2">
      <c r="F32423" s="27"/>
      <c r="G32423" s="27"/>
      <c r="H32423" s="27"/>
      <c r="I32423" s="27"/>
    </row>
    <row r="32424" spans="6:9" x14ac:dyDescent="0.2">
      <c r="F32424" s="27"/>
      <c r="G32424" s="27"/>
      <c r="H32424" s="27"/>
      <c r="I32424" s="27"/>
    </row>
    <row r="32425" spans="6:9" x14ac:dyDescent="0.2">
      <c r="F32425" s="27"/>
      <c r="G32425" s="27"/>
      <c r="H32425" s="27"/>
      <c r="I32425" s="27"/>
    </row>
    <row r="32426" spans="6:9" x14ac:dyDescent="0.2">
      <c r="F32426" s="27"/>
      <c r="G32426" s="27"/>
      <c r="H32426" s="27"/>
      <c r="I32426" s="27"/>
    </row>
    <row r="32427" spans="6:9" x14ac:dyDescent="0.2">
      <c r="F32427" s="27"/>
      <c r="G32427" s="27"/>
      <c r="H32427" s="27"/>
      <c r="I32427" s="27"/>
    </row>
    <row r="32428" spans="6:9" x14ac:dyDescent="0.2">
      <c r="F32428" s="27"/>
      <c r="G32428" s="27"/>
      <c r="H32428" s="27"/>
      <c r="I32428" s="27"/>
    </row>
    <row r="32429" spans="6:9" x14ac:dyDescent="0.2">
      <c r="F32429" s="27"/>
      <c r="G32429" s="27"/>
      <c r="H32429" s="27"/>
      <c r="I32429" s="27"/>
    </row>
    <row r="32430" spans="6:9" x14ac:dyDescent="0.2">
      <c r="F32430" s="27"/>
      <c r="G32430" s="27"/>
      <c r="H32430" s="27"/>
      <c r="I32430" s="27"/>
    </row>
    <row r="32431" spans="6:9" x14ac:dyDescent="0.2">
      <c r="F32431" s="27"/>
      <c r="G32431" s="27"/>
      <c r="H32431" s="27"/>
      <c r="I32431" s="27"/>
    </row>
    <row r="32432" spans="6:9" x14ac:dyDescent="0.2">
      <c r="F32432" s="27"/>
      <c r="G32432" s="27"/>
      <c r="H32432" s="27"/>
      <c r="I32432" s="27"/>
    </row>
    <row r="32433" spans="6:9" x14ac:dyDescent="0.2">
      <c r="F32433" s="27"/>
      <c r="G32433" s="27"/>
      <c r="H32433" s="27"/>
      <c r="I32433" s="27"/>
    </row>
    <row r="32434" spans="6:9" x14ac:dyDescent="0.2">
      <c r="F32434" s="27"/>
      <c r="G32434" s="27"/>
      <c r="H32434" s="27"/>
      <c r="I32434" s="27"/>
    </row>
    <row r="32435" spans="6:9" x14ac:dyDescent="0.2">
      <c r="F32435" s="27"/>
      <c r="G32435" s="27"/>
      <c r="H32435" s="27"/>
      <c r="I32435" s="27"/>
    </row>
    <row r="32436" spans="6:9" x14ac:dyDescent="0.2">
      <c r="F32436" s="27"/>
      <c r="G32436" s="27"/>
      <c r="H32436" s="27"/>
      <c r="I32436" s="27"/>
    </row>
    <row r="32437" spans="6:9" x14ac:dyDescent="0.2">
      <c r="F32437" s="27"/>
      <c r="G32437" s="27"/>
      <c r="H32437" s="27"/>
      <c r="I32437" s="27"/>
    </row>
    <row r="32438" spans="6:9" x14ac:dyDescent="0.2">
      <c r="F32438" s="27"/>
      <c r="G32438" s="27"/>
      <c r="H32438" s="27"/>
      <c r="I32438" s="27"/>
    </row>
    <row r="32439" spans="6:9" x14ac:dyDescent="0.2">
      <c r="F32439" s="27"/>
      <c r="G32439" s="27"/>
      <c r="H32439" s="27"/>
      <c r="I32439" s="27"/>
    </row>
    <row r="32440" spans="6:9" x14ac:dyDescent="0.2">
      <c r="F32440" s="27"/>
      <c r="G32440" s="27"/>
      <c r="H32440" s="27"/>
      <c r="I32440" s="27"/>
    </row>
    <row r="32441" spans="6:9" x14ac:dyDescent="0.2">
      <c r="F32441" s="27"/>
      <c r="G32441" s="27"/>
      <c r="H32441" s="27"/>
      <c r="I32441" s="27"/>
    </row>
    <row r="32442" spans="6:9" x14ac:dyDescent="0.2">
      <c r="F32442" s="27"/>
      <c r="G32442" s="27"/>
      <c r="H32442" s="27"/>
      <c r="I32442" s="27"/>
    </row>
    <row r="32443" spans="6:9" x14ac:dyDescent="0.2">
      <c r="F32443" s="27"/>
      <c r="G32443" s="27"/>
      <c r="H32443" s="27"/>
      <c r="I32443" s="27"/>
    </row>
    <row r="32444" spans="6:9" x14ac:dyDescent="0.2">
      <c r="F32444" s="27"/>
      <c r="G32444" s="27"/>
      <c r="H32444" s="27"/>
      <c r="I32444" s="27"/>
    </row>
    <row r="32445" spans="6:9" x14ac:dyDescent="0.2">
      <c r="F32445" s="27"/>
      <c r="G32445" s="27"/>
      <c r="H32445" s="27"/>
      <c r="I32445" s="27"/>
    </row>
    <row r="32446" spans="6:9" x14ac:dyDescent="0.2">
      <c r="F32446" s="27"/>
      <c r="G32446" s="27"/>
      <c r="H32446" s="27"/>
      <c r="I32446" s="27"/>
    </row>
    <row r="32447" spans="6:9" x14ac:dyDescent="0.2">
      <c r="F32447" s="27"/>
      <c r="G32447" s="27"/>
      <c r="H32447" s="27"/>
      <c r="I32447" s="27"/>
    </row>
    <row r="32448" spans="6:9" x14ac:dyDescent="0.2">
      <c r="F32448" s="27"/>
      <c r="G32448" s="27"/>
      <c r="H32448" s="27"/>
      <c r="I32448" s="27"/>
    </row>
    <row r="32449" spans="6:9" x14ac:dyDescent="0.2">
      <c r="F32449" s="27"/>
      <c r="G32449" s="27"/>
      <c r="H32449" s="27"/>
      <c r="I32449" s="27"/>
    </row>
    <row r="32450" spans="6:9" x14ac:dyDescent="0.2">
      <c r="F32450" s="27"/>
      <c r="G32450" s="27"/>
      <c r="H32450" s="27"/>
      <c r="I32450" s="27"/>
    </row>
    <row r="32451" spans="6:9" x14ac:dyDescent="0.2">
      <c r="F32451" s="27"/>
      <c r="G32451" s="27"/>
      <c r="H32451" s="27"/>
      <c r="I32451" s="27"/>
    </row>
    <row r="32452" spans="6:9" x14ac:dyDescent="0.2">
      <c r="F32452" s="27"/>
      <c r="G32452" s="27"/>
      <c r="H32452" s="27"/>
      <c r="I32452" s="27"/>
    </row>
    <row r="32453" spans="6:9" x14ac:dyDescent="0.2">
      <c r="F32453" s="27"/>
      <c r="G32453" s="27"/>
      <c r="H32453" s="27"/>
      <c r="I32453" s="27"/>
    </row>
    <row r="32454" spans="6:9" x14ac:dyDescent="0.2">
      <c r="F32454" s="27"/>
      <c r="G32454" s="27"/>
      <c r="H32454" s="27"/>
      <c r="I32454" s="27"/>
    </row>
    <row r="32455" spans="6:9" x14ac:dyDescent="0.2">
      <c r="F32455" s="27"/>
      <c r="G32455" s="27"/>
      <c r="H32455" s="27"/>
      <c r="I32455" s="27"/>
    </row>
    <row r="32456" spans="6:9" x14ac:dyDescent="0.2">
      <c r="F32456" s="27"/>
      <c r="G32456" s="27"/>
      <c r="H32456" s="27"/>
      <c r="I32456" s="27"/>
    </row>
    <row r="32457" spans="6:9" x14ac:dyDescent="0.2">
      <c r="F32457" s="27"/>
      <c r="G32457" s="27"/>
      <c r="H32457" s="27"/>
      <c r="I32457" s="27"/>
    </row>
    <row r="32458" spans="6:9" x14ac:dyDescent="0.2">
      <c r="F32458" s="27"/>
      <c r="G32458" s="27"/>
      <c r="H32458" s="27"/>
      <c r="I32458" s="27"/>
    </row>
    <row r="32459" spans="6:9" x14ac:dyDescent="0.2">
      <c r="F32459" s="27"/>
      <c r="G32459" s="27"/>
      <c r="H32459" s="27"/>
      <c r="I32459" s="27"/>
    </row>
    <row r="32460" spans="6:9" x14ac:dyDescent="0.2">
      <c r="F32460" s="27"/>
      <c r="G32460" s="27"/>
      <c r="H32460" s="27"/>
      <c r="I32460" s="27"/>
    </row>
    <row r="32461" spans="6:9" x14ac:dyDescent="0.2">
      <c r="F32461" s="27"/>
      <c r="G32461" s="27"/>
      <c r="H32461" s="27"/>
      <c r="I32461" s="27"/>
    </row>
    <row r="32462" spans="6:9" x14ac:dyDescent="0.2">
      <c r="F32462" s="27"/>
      <c r="G32462" s="27"/>
      <c r="H32462" s="27"/>
      <c r="I32462" s="27"/>
    </row>
    <row r="32463" spans="6:9" x14ac:dyDescent="0.2">
      <c r="F32463" s="27"/>
      <c r="G32463" s="27"/>
      <c r="H32463" s="27"/>
      <c r="I32463" s="27"/>
    </row>
    <row r="32464" spans="6:9" x14ac:dyDescent="0.2">
      <c r="F32464" s="27"/>
      <c r="G32464" s="27"/>
      <c r="H32464" s="27"/>
      <c r="I32464" s="27"/>
    </row>
    <row r="32465" spans="6:9" x14ac:dyDescent="0.2">
      <c r="F32465" s="27"/>
      <c r="G32465" s="27"/>
      <c r="H32465" s="27"/>
      <c r="I32465" s="27"/>
    </row>
    <row r="32466" spans="6:9" x14ac:dyDescent="0.2">
      <c r="F32466" s="27"/>
      <c r="G32466" s="27"/>
      <c r="H32466" s="27"/>
      <c r="I32466" s="27"/>
    </row>
    <row r="32467" spans="6:9" x14ac:dyDescent="0.2">
      <c r="F32467" s="27"/>
      <c r="G32467" s="27"/>
      <c r="H32467" s="27"/>
      <c r="I32467" s="27"/>
    </row>
    <row r="32468" spans="6:9" x14ac:dyDescent="0.2">
      <c r="F32468" s="27"/>
      <c r="G32468" s="27"/>
      <c r="H32468" s="27"/>
      <c r="I32468" s="27"/>
    </row>
    <row r="32469" spans="6:9" x14ac:dyDescent="0.2">
      <c r="F32469" s="27"/>
      <c r="G32469" s="27"/>
      <c r="H32469" s="27"/>
      <c r="I32469" s="27"/>
    </row>
    <row r="32470" spans="6:9" x14ac:dyDescent="0.2">
      <c r="F32470" s="27"/>
      <c r="G32470" s="27"/>
      <c r="H32470" s="27"/>
      <c r="I32470" s="27"/>
    </row>
    <row r="32471" spans="6:9" x14ac:dyDescent="0.2">
      <c r="F32471" s="27"/>
      <c r="G32471" s="27"/>
      <c r="H32471" s="27"/>
      <c r="I32471" s="27"/>
    </row>
    <row r="32472" spans="6:9" x14ac:dyDescent="0.2">
      <c r="F32472" s="27"/>
      <c r="G32472" s="27"/>
      <c r="H32472" s="27"/>
      <c r="I32472" s="27"/>
    </row>
    <row r="32473" spans="6:9" x14ac:dyDescent="0.2">
      <c r="F32473" s="27"/>
      <c r="G32473" s="27"/>
      <c r="H32473" s="27"/>
      <c r="I32473" s="27"/>
    </row>
    <row r="32474" spans="6:9" x14ac:dyDescent="0.2">
      <c r="F32474" s="27"/>
      <c r="G32474" s="27"/>
      <c r="H32474" s="27"/>
      <c r="I32474" s="27"/>
    </row>
    <row r="32475" spans="6:9" x14ac:dyDescent="0.2">
      <c r="F32475" s="27"/>
      <c r="G32475" s="27"/>
      <c r="H32475" s="27"/>
      <c r="I32475" s="27"/>
    </row>
    <row r="32476" spans="6:9" x14ac:dyDescent="0.2">
      <c r="F32476" s="27"/>
      <c r="G32476" s="27"/>
      <c r="H32476" s="27"/>
      <c r="I32476" s="27"/>
    </row>
    <row r="32477" spans="6:9" x14ac:dyDescent="0.2">
      <c r="F32477" s="27"/>
      <c r="G32477" s="27"/>
      <c r="H32477" s="27"/>
      <c r="I32477" s="27"/>
    </row>
    <row r="32478" spans="6:9" x14ac:dyDescent="0.2">
      <c r="F32478" s="27"/>
      <c r="G32478" s="27"/>
      <c r="H32478" s="27"/>
      <c r="I32478" s="27"/>
    </row>
    <row r="32479" spans="6:9" x14ac:dyDescent="0.2">
      <c r="F32479" s="27"/>
      <c r="G32479" s="27"/>
      <c r="H32479" s="27"/>
      <c r="I32479" s="27"/>
    </row>
    <row r="32480" spans="6:9" x14ac:dyDescent="0.2">
      <c r="F32480" s="27"/>
      <c r="G32480" s="27"/>
      <c r="H32480" s="27"/>
      <c r="I32480" s="27"/>
    </row>
    <row r="32481" spans="6:9" x14ac:dyDescent="0.2">
      <c r="F32481" s="27"/>
      <c r="G32481" s="27"/>
      <c r="H32481" s="27"/>
      <c r="I32481" s="27"/>
    </row>
    <row r="32482" spans="6:9" x14ac:dyDescent="0.2">
      <c r="F32482" s="27"/>
      <c r="G32482" s="27"/>
      <c r="H32482" s="27"/>
      <c r="I32482" s="27"/>
    </row>
    <row r="32483" spans="6:9" x14ac:dyDescent="0.2">
      <c r="F32483" s="27"/>
      <c r="G32483" s="27"/>
      <c r="H32483" s="27"/>
      <c r="I32483" s="27"/>
    </row>
    <row r="32484" spans="6:9" x14ac:dyDescent="0.2">
      <c r="F32484" s="27"/>
      <c r="G32484" s="27"/>
      <c r="H32484" s="27"/>
      <c r="I32484" s="27"/>
    </row>
    <row r="32485" spans="6:9" x14ac:dyDescent="0.2">
      <c r="F32485" s="27"/>
      <c r="G32485" s="27"/>
      <c r="H32485" s="27"/>
      <c r="I32485" s="27"/>
    </row>
    <row r="32486" spans="6:9" x14ac:dyDescent="0.2">
      <c r="F32486" s="27"/>
      <c r="G32486" s="27"/>
      <c r="H32486" s="27"/>
      <c r="I32486" s="27"/>
    </row>
    <row r="32487" spans="6:9" x14ac:dyDescent="0.2">
      <c r="F32487" s="27"/>
      <c r="G32487" s="27"/>
      <c r="H32487" s="27"/>
      <c r="I32487" s="27"/>
    </row>
    <row r="32488" spans="6:9" x14ac:dyDescent="0.2">
      <c r="F32488" s="27"/>
      <c r="G32488" s="27"/>
      <c r="H32488" s="27"/>
      <c r="I32488" s="27"/>
    </row>
    <row r="32489" spans="6:9" x14ac:dyDescent="0.2">
      <c r="F32489" s="27"/>
      <c r="G32489" s="27"/>
      <c r="H32489" s="27"/>
      <c r="I32489" s="27"/>
    </row>
    <row r="32490" spans="6:9" x14ac:dyDescent="0.2">
      <c r="F32490" s="27"/>
      <c r="G32490" s="27"/>
      <c r="H32490" s="27"/>
      <c r="I32490" s="27"/>
    </row>
    <row r="32491" spans="6:9" x14ac:dyDescent="0.2">
      <c r="F32491" s="27"/>
      <c r="G32491" s="27"/>
      <c r="H32491" s="27"/>
      <c r="I32491" s="27"/>
    </row>
    <row r="32492" spans="6:9" x14ac:dyDescent="0.2">
      <c r="F32492" s="27"/>
      <c r="G32492" s="27"/>
      <c r="H32492" s="27"/>
      <c r="I32492" s="27"/>
    </row>
    <row r="32493" spans="6:9" x14ac:dyDescent="0.2">
      <c r="F32493" s="27"/>
      <c r="G32493" s="27"/>
      <c r="H32493" s="27"/>
      <c r="I32493" s="27"/>
    </row>
    <row r="32494" spans="6:9" x14ac:dyDescent="0.2">
      <c r="F32494" s="27"/>
      <c r="G32494" s="27"/>
      <c r="H32494" s="27"/>
      <c r="I32494" s="27"/>
    </row>
    <row r="32495" spans="6:9" x14ac:dyDescent="0.2">
      <c r="F32495" s="27"/>
      <c r="G32495" s="27"/>
      <c r="H32495" s="27"/>
      <c r="I32495" s="27"/>
    </row>
    <row r="32496" spans="6:9" x14ac:dyDescent="0.2">
      <c r="F32496" s="27"/>
      <c r="G32496" s="27"/>
      <c r="H32496" s="27"/>
      <c r="I32496" s="27"/>
    </row>
    <row r="32497" spans="6:9" x14ac:dyDescent="0.2">
      <c r="F32497" s="27"/>
      <c r="G32497" s="27"/>
      <c r="H32497" s="27"/>
      <c r="I32497" s="27"/>
    </row>
    <row r="32498" spans="6:9" x14ac:dyDescent="0.2">
      <c r="F32498" s="27"/>
      <c r="G32498" s="27"/>
      <c r="H32498" s="27"/>
      <c r="I32498" s="27"/>
    </row>
    <row r="32499" spans="6:9" x14ac:dyDescent="0.2">
      <c r="F32499" s="27"/>
      <c r="G32499" s="27"/>
      <c r="H32499" s="27"/>
      <c r="I32499" s="27"/>
    </row>
    <row r="32500" spans="6:9" x14ac:dyDescent="0.2">
      <c r="F32500" s="27"/>
      <c r="G32500" s="27"/>
      <c r="H32500" s="27"/>
      <c r="I32500" s="27"/>
    </row>
    <row r="32501" spans="6:9" x14ac:dyDescent="0.2">
      <c r="F32501" s="27"/>
      <c r="G32501" s="27"/>
      <c r="H32501" s="27"/>
      <c r="I32501" s="27"/>
    </row>
    <row r="32502" spans="6:9" x14ac:dyDescent="0.2">
      <c r="F32502" s="27"/>
      <c r="G32502" s="27"/>
      <c r="H32502" s="27"/>
      <c r="I32502" s="27"/>
    </row>
    <row r="32503" spans="6:9" x14ac:dyDescent="0.2">
      <c r="F32503" s="27"/>
      <c r="G32503" s="27"/>
      <c r="H32503" s="27"/>
      <c r="I32503" s="27"/>
    </row>
    <row r="32504" spans="6:9" x14ac:dyDescent="0.2">
      <c r="F32504" s="27"/>
      <c r="G32504" s="27"/>
      <c r="H32504" s="27"/>
      <c r="I32504" s="27"/>
    </row>
    <row r="32505" spans="6:9" x14ac:dyDescent="0.2">
      <c r="F32505" s="27"/>
      <c r="G32505" s="27"/>
      <c r="H32505" s="27"/>
      <c r="I32505" s="27"/>
    </row>
    <row r="32506" spans="6:9" x14ac:dyDescent="0.2">
      <c r="F32506" s="27"/>
      <c r="G32506" s="27"/>
      <c r="H32506" s="27"/>
      <c r="I32506" s="27"/>
    </row>
    <row r="32507" spans="6:9" x14ac:dyDescent="0.2">
      <c r="F32507" s="27"/>
      <c r="G32507" s="27"/>
      <c r="H32507" s="27"/>
      <c r="I32507" s="27"/>
    </row>
    <row r="32508" spans="6:9" x14ac:dyDescent="0.2">
      <c r="F32508" s="27"/>
      <c r="G32508" s="27"/>
      <c r="H32508" s="27"/>
      <c r="I32508" s="27"/>
    </row>
    <row r="32509" spans="6:9" x14ac:dyDescent="0.2">
      <c r="F32509" s="27"/>
      <c r="G32509" s="27"/>
      <c r="H32509" s="27"/>
      <c r="I32509" s="27"/>
    </row>
    <row r="32510" spans="6:9" x14ac:dyDescent="0.2">
      <c r="F32510" s="27"/>
      <c r="G32510" s="27"/>
      <c r="H32510" s="27"/>
      <c r="I32510" s="27"/>
    </row>
    <row r="32511" spans="6:9" x14ac:dyDescent="0.2">
      <c r="F32511" s="27"/>
      <c r="G32511" s="27"/>
      <c r="H32511" s="27"/>
      <c r="I32511" s="27"/>
    </row>
    <row r="32512" spans="6:9" x14ac:dyDescent="0.2">
      <c r="F32512" s="27"/>
      <c r="G32512" s="27"/>
      <c r="H32512" s="27"/>
      <c r="I32512" s="27"/>
    </row>
    <row r="32513" spans="6:9" x14ac:dyDescent="0.2">
      <c r="F32513" s="27"/>
      <c r="G32513" s="27"/>
      <c r="H32513" s="27"/>
      <c r="I32513" s="27"/>
    </row>
    <row r="32514" spans="6:9" x14ac:dyDescent="0.2">
      <c r="F32514" s="27"/>
      <c r="G32514" s="27"/>
      <c r="H32514" s="27"/>
      <c r="I32514" s="27"/>
    </row>
    <row r="32515" spans="6:9" x14ac:dyDescent="0.2">
      <c r="F32515" s="27"/>
      <c r="G32515" s="27"/>
      <c r="H32515" s="27"/>
      <c r="I32515" s="27"/>
    </row>
    <row r="32516" spans="6:9" x14ac:dyDescent="0.2">
      <c r="F32516" s="27"/>
      <c r="G32516" s="27"/>
      <c r="H32516" s="27"/>
      <c r="I32516" s="27"/>
    </row>
    <row r="32517" spans="6:9" x14ac:dyDescent="0.2">
      <c r="F32517" s="27"/>
      <c r="G32517" s="27"/>
      <c r="H32517" s="27"/>
      <c r="I32517" s="27"/>
    </row>
    <row r="32518" spans="6:9" x14ac:dyDescent="0.2">
      <c r="F32518" s="27"/>
      <c r="G32518" s="27"/>
      <c r="H32518" s="27"/>
      <c r="I32518" s="27"/>
    </row>
    <row r="32519" spans="6:9" x14ac:dyDescent="0.2">
      <c r="F32519" s="27"/>
      <c r="G32519" s="27"/>
      <c r="H32519" s="27"/>
      <c r="I32519" s="27"/>
    </row>
    <row r="32520" spans="6:9" x14ac:dyDescent="0.2">
      <c r="F32520" s="27"/>
      <c r="G32520" s="27"/>
      <c r="H32520" s="27"/>
      <c r="I32520" s="27"/>
    </row>
    <row r="32521" spans="6:9" x14ac:dyDescent="0.2">
      <c r="F32521" s="27"/>
      <c r="G32521" s="27"/>
      <c r="H32521" s="27"/>
      <c r="I32521" s="27"/>
    </row>
    <row r="32522" spans="6:9" x14ac:dyDescent="0.2">
      <c r="F32522" s="27"/>
      <c r="G32522" s="27"/>
      <c r="H32522" s="27"/>
      <c r="I32522" s="27"/>
    </row>
    <row r="32523" spans="6:9" x14ac:dyDescent="0.2">
      <c r="F32523" s="27"/>
      <c r="G32523" s="27"/>
      <c r="H32523" s="27"/>
      <c r="I32523" s="27"/>
    </row>
    <row r="32524" spans="6:9" x14ac:dyDescent="0.2">
      <c r="F32524" s="27"/>
      <c r="G32524" s="27"/>
      <c r="H32524" s="27"/>
      <c r="I32524" s="27"/>
    </row>
    <row r="32525" spans="6:9" x14ac:dyDescent="0.2">
      <c r="F32525" s="27"/>
      <c r="G32525" s="27"/>
      <c r="H32525" s="27"/>
      <c r="I32525" s="27"/>
    </row>
    <row r="32526" spans="6:9" x14ac:dyDescent="0.2">
      <c r="F32526" s="27"/>
      <c r="G32526" s="27"/>
      <c r="H32526" s="27"/>
      <c r="I32526" s="27"/>
    </row>
    <row r="32527" spans="6:9" x14ac:dyDescent="0.2">
      <c r="F32527" s="27"/>
      <c r="G32527" s="27"/>
      <c r="H32527" s="27"/>
      <c r="I32527" s="27"/>
    </row>
    <row r="32528" spans="6:9" x14ac:dyDescent="0.2">
      <c r="F32528" s="27"/>
      <c r="G32528" s="27"/>
      <c r="H32528" s="27"/>
      <c r="I32528" s="27"/>
    </row>
    <row r="32529" spans="6:9" x14ac:dyDescent="0.2">
      <c r="F32529" s="27"/>
      <c r="G32529" s="27"/>
      <c r="H32529" s="27"/>
      <c r="I32529" s="27"/>
    </row>
    <row r="32530" spans="6:9" x14ac:dyDescent="0.2">
      <c r="F32530" s="27"/>
      <c r="G32530" s="27"/>
      <c r="H32530" s="27"/>
      <c r="I32530" s="27"/>
    </row>
    <row r="32531" spans="6:9" x14ac:dyDescent="0.2">
      <c r="F32531" s="27"/>
      <c r="G32531" s="27"/>
      <c r="H32531" s="27"/>
      <c r="I32531" s="27"/>
    </row>
    <row r="32532" spans="6:9" x14ac:dyDescent="0.2">
      <c r="F32532" s="27"/>
      <c r="G32532" s="27"/>
      <c r="H32532" s="27"/>
      <c r="I32532" s="27"/>
    </row>
    <row r="32533" spans="6:9" x14ac:dyDescent="0.2">
      <c r="F32533" s="27"/>
      <c r="G32533" s="27"/>
      <c r="H32533" s="27"/>
      <c r="I32533" s="27"/>
    </row>
    <row r="32534" spans="6:9" x14ac:dyDescent="0.2">
      <c r="F32534" s="27"/>
      <c r="G32534" s="27"/>
      <c r="H32534" s="27"/>
      <c r="I32534" s="27"/>
    </row>
    <row r="32535" spans="6:9" x14ac:dyDescent="0.2">
      <c r="F32535" s="27"/>
      <c r="G32535" s="27"/>
      <c r="H32535" s="27"/>
      <c r="I32535" s="27"/>
    </row>
    <row r="32536" spans="6:9" x14ac:dyDescent="0.2">
      <c r="F32536" s="27"/>
      <c r="G32536" s="27"/>
      <c r="H32536" s="27"/>
      <c r="I32536" s="27"/>
    </row>
    <row r="32537" spans="6:9" x14ac:dyDescent="0.2">
      <c r="F32537" s="27"/>
      <c r="G32537" s="27"/>
      <c r="H32537" s="27"/>
      <c r="I32537" s="27"/>
    </row>
    <row r="32538" spans="6:9" x14ac:dyDescent="0.2">
      <c r="F32538" s="27"/>
      <c r="G32538" s="27"/>
      <c r="H32538" s="27"/>
      <c r="I32538" s="27"/>
    </row>
    <row r="32539" spans="6:9" x14ac:dyDescent="0.2">
      <c r="F32539" s="27"/>
      <c r="G32539" s="27"/>
      <c r="H32539" s="27"/>
      <c r="I32539" s="27"/>
    </row>
    <row r="32540" spans="6:9" x14ac:dyDescent="0.2">
      <c r="F32540" s="27"/>
      <c r="G32540" s="27"/>
      <c r="H32540" s="27"/>
      <c r="I32540" s="27"/>
    </row>
    <row r="32541" spans="6:9" x14ac:dyDescent="0.2">
      <c r="F32541" s="27"/>
      <c r="G32541" s="27"/>
      <c r="H32541" s="27"/>
      <c r="I32541" s="27"/>
    </row>
    <row r="32542" spans="6:9" x14ac:dyDescent="0.2">
      <c r="F32542" s="27"/>
      <c r="G32542" s="27"/>
      <c r="H32542" s="27"/>
      <c r="I32542" s="27"/>
    </row>
    <row r="32543" spans="6:9" x14ac:dyDescent="0.2">
      <c r="F32543" s="27"/>
      <c r="G32543" s="27"/>
      <c r="H32543" s="27"/>
      <c r="I32543" s="27"/>
    </row>
    <row r="32544" spans="6:9" x14ac:dyDescent="0.2">
      <c r="F32544" s="27"/>
      <c r="G32544" s="27"/>
      <c r="H32544" s="27"/>
      <c r="I32544" s="27"/>
    </row>
    <row r="32545" spans="6:9" x14ac:dyDescent="0.2">
      <c r="F32545" s="27"/>
      <c r="G32545" s="27"/>
      <c r="H32545" s="27"/>
      <c r="I32545" s="27"/>
    </row>
    <row r="32546" spans="6:9" x14ac:dyDescent="0.2">
      <c r="F32546" s="27"/>
      <c r="G32546" s="27"/>
      <c r="H32546" s="27"/>
      <c r="I32546" s="27"/>
    </row>
    <row r="32547" spans="6:9" x14ac:dyDescent="0.2">
      <c r="F32547" s="27"/>
      <c r="G32547" s="27"/>
      <c r="H32547" s="27"/>
      <c r="I32547" s="27"/>
    </row>
    <row r="32548" spans="6:9" x14ac:dyDescent="0.2">
      <c r="F32548" s="27"/>
      <c r="G32548" s="27"/>
      <c r="H32548" s="27"/>
      <c r="I32548" s="27"/>
    </row>
    <row r="32549" spans="6:9" x14ac:dyDescent="0.2">
      <c r="F32549" s="27"/>
      <c r="G32549" s="27"/>
      <c r="H32549" s="27"/>
      <c r="I32549" s="27"/>
    </row>
    <row r="32550" spans="6:9" x14ac:dyDescent="0.2">
      <c r="F32550" s="27"/>
      <c r="G32550" s="27"/>
      <c r="H32550" s="27"/>
      <c r="I32550" s="27"/>
    </row>
    <row r="32551" spans="6:9" x14ac:dyDescent="0.2">
      <c r="F32551" s="27"/>
      <c r="G32551" s="27"/>
      <c r="H32551" s="27"/>
      <c r="I32551" s="27"/>
    </row>
    <row r="32552" spans="6:9" x14ac:dyDescent="0.2">
      <c r="F32552" s="27"/>
      <c r="G32552" s="27"/>
      <c r="H32552" s="27"/>
      <c r="I32552" s="27"/>
    </row>
    <row r="32553" spans="6:9" x14ac:dyDescent="0.2">
      <c r="F32553" s="27"/>
      <c r="G32553" s="27"/>
      <c r="H32553" s="27"/>
      <c r="I32553" s="27"/>
    </row>
    <row r="32554" spans="6:9" x14ac:dyDescent="0.2">
      <c r="F32554" s="27"/>
      <c r="G32554" s="27"/>
      <c r="H32554" s="27"/>
      <c r="I32554" s="27"/>
    </row>
    <row r="32555" spans="6:9" x14ac:dyDescent="0.2">
      <c r="F32555" s="27"/>
      <c r="G32555" s="27"/>
      <c r="H32555" s="27"/>
      <c r="I32555" s="27"/>
    </row>
    <row r="32556" spans="6:9" x14ac:dyDescent="0.2">
      <c r="F32556" s="27"/>
      <c r="G32556" s="27"/>
      <c r="H32556" s="27"/>
      <c r="I32556" s="27"/>
    </row>
    <row r="32557" spans="6:9" x14ac:dyDescent="0.2">
      <c r="F32557" s="27"/>
      <c r="G32557" s="27"/>
      <c r="H32557" s="27"/>
      <c r="I32557" s="27"/>
    </row>
    <row r="32558" spans="6:9" x14ac:dyDescent="0.2">
      <c r="F32558" s="27"/>
      <c r="G32558" s="27"/>
      <c r="H32558" s="27"/>
      <c r="I32558" s="27"/>
    </row>
    <row r="32559" spans="6:9" x14ac:dyDescent="0.2">
      <c r="F32559" s="27"/>
      <c r="G32559" s="27"/>
      <c r="H32559" s="27"/>
      <c r="I32559" s="27"/>
    </row>
    <row r="32560" spans="6:9" x14ac:dyDescent="0.2">
      <c r="F32560" s="27"/>
      <c r="G32560" s="27"/>
      <c r="H32560" s="27"/>
      <c r="I32560" s="27"/>
    </row>
    <row r="32561" spans="6:9" x14ac:dyDescent="0.2">
      <c r="F32561" s="27"/>
      <c r="G32561" s="27"/>
      <c r="H32561" s="27"/>
      <c r="I32561" s="27"/>
    </row>
    <row r="32562" spans="6:9" x14ac:dyDescent="0.2">
      <c r="F32562" s="27"/>
      <c r="G32562" s="27"/>
      <c r="H32562" s="27"/>
      <c r="I32562" s="27"/>
    </row>
    <row r="32563" spans="6:9" x14ac:dyDescent="0.2">
      <c r="F32563" s="27"/>
      <c r="G32563" s="27"/>
      <c r="H32563" s="27"/>
      <c r="I32563" s="27"/>
    </row>
    <row r="32564" spans="6:9" x14ac:dyDescent="0.2">
      <c r="F32564" s="27"/>
      <c r="G32564" s="27"/>
      <c r="H32564" s="27"/>
      <c r="I32564" s="27"/>
    </row>
    <row r="32565" spans="6:9" x14ac:dyDescent="0.2">
      <c r="F32565" s="27"/>
      <c r="G32565" s="27"/>
      <c r="H32565" s="27"/>
      <c r="I32565" s="27"/>
    </row>
    <row r="32566" spans="6:9" x14ac:dyDescent="0.2">
      <c r="F32566" s="27"/>
      <c r="G32566" s="27"/>
      <c r="H32566" s="27"/>
      <c r="I32566" s="27"/>
    </row>
    <row r="32567" spans="6:9" x14ac:dyDescent="0.2">
      <c r="F32567" s="27"/>
      <c r="G32567" s="27"/>
      <c r="H32567" s="27"/>
      <c r="I32567" s="27"/>
    </row>
    <row r="32568" spans="6:9" x14ac:dyDescent="0.2">
      <c r="F32568" s="27"/>
      <c r="G32568" s="27"/>
      <c r="H32568" s="27"/>
      <c r="I32568" s="27"/>
    </row>
    <row r="32569" spans="6:9" x14ac:dyDescent="0.2">
      <c r="F32569" s="27"/>
      <c r="G32569" s="27"/>
      <c r="H32569" s="27"/>
      <c r="I32569" s="27"/>
    </row>
    <row r="32570" spans="6:9" x14ac:dyDescent="0.2">
      <c r="F32570" s="27"/>
      <c r="G32570" s="27"/>
      <c r="H32570" s="27"/>
      <c r="I32570" s="27"/>
    </row>
    <row r="32571" spans="6:9" x14ac:dyDescent="0.2">
      <c r="F32571" s="27"/>
      <c r="G32571" s="27"/>
      <c r="H32571" s="27"/>
      <c r="I32571" s="27"/>
    </row>
    <row r="32572" spans="6:9" x14ac:dyDescent="0.2">
      <c r="F32572" s="27"/>
      <c r="G32572" s="27"/>
      <c r="H32572" s="27"/>
      <c r="I32572" s="27"/>
    </row>
    <row r="32573" spans="6:9" x14ac:dyDescent="0.2">
      <c r="F32573" s="27"/>
      <c r="G32573" s="27"/>
      <c r="H32573" s="27"/>
      <c r="I32573" s="27"/>
    </row>
    <row r="32574" spans="6:9" x14ac:dyDescent="0.2">
      <c r="F32574" s="27"/>
      <c r="G32574" s="27"/>
      <c r="H32574" s="27"/>
      <c r="I32574" s="27"/>
    </row>
    <row r="32575" spans="6:9" x14ac:dyDescent="0.2">
      <c r="F32575" s="27"/>
      <c r="G32575" s="27"/>
      <c r="H32575" s="27"/>
      <c r="I32575" s="27"/>
    </row>
    <row r="32576" spans="6:9" x14ac:dyDescent="0.2">
      <c r="F32576" s="27"/>
      <c r="G32576" s="27"/>
      <c r="H32576" s="27"/>
      <c r="I32576" s="27"/>
    </row>
    <row r="32577" spans="6:9" x14ac:dyDescent="0.2">
      <c r="F32577" s="27"/>
      <c r="G32577" s="27"/>
      <c r="H32577" s="27"/>
      <c r="I32577" s="27"/>
    </row>
    <row r="32578" spans="6:9" x14ac:dyDescent="0.2">
      <c r="F32578" s="27"/>
      <c r="G32578" s="27"/>
      <c r="H32578" s="27"/>
      <c r="I32578" s="27"/>
    </row>
    <row r="32579" spans="6:9" x14ac:dyDescent="0.2">
      <c r="F32579" s="27"/>
      <c r="G32579" s="27"/>
      <c r="H32579" s="27"/>
      <c r="I32579" s="27"/>
    </row>
    <row r="32580" spans="6:9" x14ac:dyDescent="0.2">
      <c r="F32580" s="27"/>
      <c r="G32580" s="27"/>
      <c r="H32580" s="27"/>
      <c r="I32580" s="27"/>
    </row>
    <row r="32581" spans="6:9" x14ac:dyDescent="0.2">
      <c r="F32581" s="27"/>
      <c r="G32581" s="27"/>
      <c r="H32581" s="27"/>
      <c r="I32581" s="27"/>
    </row>
    <row r="32582" spans="6:9" x14ac:dyDescent="0.2">
      <c r="F32582" s="27"/>
      <c r="G32582" s="27"/>
      <c r="H32582" s="27"/>
      <c r="I32582" s="27"/>
    </row>
    <row r="32583" spans="6:9" x14ac:dyDescent="0.2">
      <c r="F32583" s="27"/>
      <c r="G32583" s="27"/>
      <c r="H32583" s="27"/>
      <c r="I32583" s="27"/>
    </row>
    <row r="32584" spans="6:9" x14ac:dyDescent="0.2">
      <c r="F32584" s="27"/>
      <c r="G32584" s="27"/>
      <c r="H32584" s="27"/>
      <c r="I32584" s="27"/>
    </row>
    <row r="32585" spans="6:9" x14ac:dyDescent="0.2">
      <c r="F32585" s="27"/>
      <c r="G32585" s="27"/>
      <c r="H32585" s="27"/>
      <c r="I32585" s="27"/>
    </row>
    <row r="32586" spans="6:9" x14ac:dyDescent="0.2">
      <c r="F32586" s="27"/>
      <c r="G32586" s="27"/>
      <c r="H32586" s="27"/>
      <c r="I32586" s="27"/>
    </row>
    <row r="32587" spans="6:9" x14ac:dyDescent="0.2">
      <c r="F32587" s="27"/>
      <c r="G32587" s="27"/>
      <c r="H32587" s="27"/>
      <c r="I32587" s="27"/>
    </row>
    <row r="32588" spans="6:9" x14ac:dyDescent="0.2">
      <c r="F32588" s="27"/>
      <c r="G32588" s="27"/>
      <c r="H32588" s="27"/>
      <c r="I32588" s="27"/>
    </row>
    <row r="32589" spans="6:9" x14ac:dyDescent="0.2">
      <c r="F32589" s="27"/>
      <c r="G32589" s="27"/>
      <c r="H32589" s="27"/>
      <c r="I32589" s="27"/>
    </row>
    <row r="32590" spans="6:9" x14ac:dyDescent="0.2">
      <c r="F32590" s="27"/>
      <c r="G32590" s="27"/>
      <c r="H32590" s="27"/>
      <c r="I32590" s="27"/>
    </row>
    <row r="32591" spans="6:9" x14ac:dyDescent="0.2">
      <c r="F32591" s="27"/>
      <c r="G32591" s="27"/>
      <c r="H32591" s="27"/>
      <c r="I32591" s="27"/>
    </row>
    <row r="32592" spans="6:9" x14ac:dyDescent="0.2">
      <c r="F32592" s="27"/>
      <c r="G32592" s="27"/>
      <c r="H32592" s="27"/>
      <c r="I32592" s="27"/>
    </row>
    <row r="32593" spans="6:9" x14ac:dyDescent="0.2">
      <c r="F32593" s="27"/>
      <c r="G32593" s="27"/>
      <c r="H32593" s="27"/>
      <c r="I32593" s="27"/>
    </row>
    <row r="32594" spans="6:9" x14ac:dyDescent="0.2">
      <c r="F32594" s="27"/>
      <c r="G32594" s="27"/>
      <c r="H32594" s="27"/>
      <c r="I32594" s="27"/>
    </row>
    <row r="32595" spans="6:9" x14ac:dyDescent="0.2">
      <c r="F32595" s="27"/>
      <c r="G32595" s="27"/>
      <c r="H32595" s="27"/>
      <c r="I32595" s="27"/>
    </row>
    <row r="32596" spans="6:9" x14ac:dyDescent="0.2">
      <c r="F32596" s="27"/>
      <c r="G32596" s="27"/>
      <c r="H32596" s="27"/>
      <c r="I32596" s="27"/>
    </row>
    <row r="32597" spans="6:9" x14ac:dyDescent="0.2">
      <c r="F32597" s="27"/>
      <c r="G32597" s="27"/>
      <c r="H32597" s="27"/>
      <c r="I32597" s="27"/>
    </row>
    <row r="32598" spans="6:9" x14ac:dyDescent="0.2">
      <c r="F32598" s="27"/>
      <c r="G32598" s="27"/>
      <c r="H32598" s="27"/>
      <c r="I32598" s="27"/>
    </row>
    <row r="32599" spans="6:9" x14ac:dyDescent="0.2">
      <c r="F32599" s="27"/>
      <c r="G32599" s="27"/>
      <c r="H32599" s="27"/>
      <c r="I32599" s="27"/>
    </row>
    <row r="32600" spans="6:9" x14ac:dyDescent="0.2">
      <c r="F32600" s="27"/>
      <c r="G32600" s="27"/>
      <c r="H32600" s="27"/>
      <c r="I32600" s="27"/>
    </row>
    <row r="32601" spans="6:9" x14ac:dyDescent="0.2">
      <c r="F32601" s="27"/>
      <c r="G32601" s="27"/>
      <c r="H32601" s="27"/>
      <c r="I32601" s="27"/>
    </row>
    <row r="32602" spans="6:9" x14ac:dyDescent="0.2">
      <c r="F32602" s="27"/>
      <c r="G32602" s="27"/>
      <c r="H32602" s="27"/>
      <c r="I32602" s="27"/>
    </row>
    <row r="32603" spans="6:9" x14ac:dyDescent="0.2">
      <c r="F32603" s="27"/>
      <c r="G32603" s="27"/>
      <c r="H32603" s="27"/>
      <c r="I32603" s="27"/>
    </row>
    <row r="32604" spans="6:9" x14ac:dyDescent="0.2">
      <c r="F32604" s="27"/>
      <c r="G32604" s="27"/>
      <c r="H32604" s="27"/>
      <c r="I32604" s="27"/>
    </row>
    <row r="32605" spans="6:9" x14ac:dyDescent="0.2">
      <c r="F32605" s="27"/>
      <c r="G32605" s="27"/>
      <c r="H32605" s="27"/>
      <c r="I32605" s="27"/>
    </row>
    <row r="32606" spans="6:9" x14ac:dyDescent="0.2">
      <c r="F32606" s="27"/>
      <c r="G32606" s="27"/>
      <c r="H32606" s="27"/>
      <c r="I32606" s="27"/>
    </row>
    <row r="32607" spans="6:9" x14ac:dyDescent="0.2">
      <c r="F32607" s="27"/>
      <c r="G32607" s="27"/>
      <c r="H32607" s="27"/>
      <c r="I32607" s="27"/>
    </row>
    <row r="32608" spans="6:9" x14ac:dyDescent="0.2">
      <c r="F32608" s="27"/>
      <c r="G32608" s="27"/>
      <c r="H32608" s="27"/>
      <c r="I32608" s="27"/>
    </row>
    <row r="32609" spans="6:9" x14ac:dyDescent="0.2">
      <c r="F32609" s="27"/>
      <c r="G32609" s="27"/>
      <c r="H32609" s="27"/>
      <c r="I32609" s="27"/>
    </row>
    <row r="32610" spans="6:9" x14ac:dyDescent="0.2">
      <c r="F32610" s="27"/>
      <c r="G32610" s="27"/>
      <c r="H32610" s="27"/>
      <c r="I32610" s="27"/>
    </row>
    <row r="32611" spans="6:9" x14ac:dyDescent="0.2">
      <c r="F32611" s="27"/>
      <c r="G32611" s="27"/>
      <c r="H32611" s="27"/>
      <c r="I32611" s="27"/>
    </row>
    <row r="32612" spans="6:9" x14ac:dyDescent="0.2">
      <c r="F32612" s="27"/>
      <c r="G32612" s="27"/>
      <c r="H32612" s="27"/>
      <c r="I32612" s="27"/>
    </row>
    <row r="32613" spans="6:9" x14ac:dyDescent="0.2">
      <c r="F32613" s="27"/>
      <c r="G32613" s="27"/>
      <c r="H32613" s="27"/>
      <c r="I32613" s="27"/>
    </row>
    <row r="32614" spans="6:9" x14ac:dyDescent="0.2">
      <c r="F32614" s="27"/>
      <c r="G32614" s="27"/>
      <c r="H32614" s="27"/>
      <c r="I32614" s="27"/>
    </row>
    <row r="32615" spans="6:9" x14ac:dyDescent="0.2">
      <c r="F32615" s="27"/>
      <c r="G32615" s="27"/>
      <c r="H32615" s="27"/>
      <c r="I32615" s="27"/>
    </row>
    <row r="32616" spans="6:9" x14ac:dyDescent="0.2">
      <c r="F32616" s="27"/>
      <c r="G32616" s="27"/>
      <c r="H32616" s="27"/>
      <c r="I32616" s="27"/>
    </row>
    <row r="32617" spans="6:9" x14ac:dyDescent="0.2">
      <c r="F32617" s="27"/>
      <c r="G32617" s="27"/>
      <c r="H32617" s="27"/>
      <c r="I32617" s="27"/>
    </row>
    <row r="32618" spans="6:9" x14ac:dyDescent="0.2">
      <c r="F32618" s="27"/>
      <c r="G32618" s="27"/>
      <c r="H32618" s="27"/>
      <c r="I32618" s="27"/>
    </row>
    <row r="32619" spans="6:9" x14ac:dyDescent="0.2">
      <c r="F32619" s="27"/>
      <c r="G32619" s="27"/>
      <c r="H32619" s="27"/>
      <c r="I32619" s="27"/>
    </row>
    <row r="32620" spans="6:9" x14ac:dyDescent="0.2">
      <c r="F32620" s="27"/>
      <c r="G32620" s="27"/>
      <c r="H32620" s="27"/>
      <c r="I32620" s="27"/>
    </row>
    <row r="32621" spans="6:9" x14ac:dyDescent="0.2">
      <c r="F32621" s="27"/>
      <c r="G32621" s="27"/>
      <c r="H32621" s="27"/>
      <c r="I32621" s="27"/>
    </row>
    <row r="32622" spans="6:9" x14ac:dyDescent="0.2">
      <c r="F32622" s="27"/>
      <c r="G32622" s="27"/>
      <c r="H32622" s="27"/>
      <c r="I32622" s="27"/>
    </row>
    <row r="32623" spans="6:9" x14ac:dyDescent="0.2">
      <c r="F32623" s="27"/>
      <c r="G32623" s="27"/>
      <c r="H32623" s="27"/>
      <c r="I32623" s="27"/>
    </row>
    <row r="32624" spans="6:9" x14ac:dyDescent="0.2">
      <c r="F32624" s="27"/>
      <c r="G32624" s="27"/>
      <c r="H32624" s="27"/>
      <c r="I32624" s="27"/>
    </row>
    <row r="32625" spans="6:9" x14ac:dyDescent="0.2">
      <c r="F32625" s="27"/>
      <c r="G32625" s="27"/>
      <c r="H32625" s="27"/>
      <c r="I32625" s="27"/>
    </row>
    <row r="32626" spans="6:9" x14ac:dyDescent="0.2">
      <c r="F32626" s="27"/>
      <c r="G32626" s="27"/>
      <c r="H32626" s="27"/>
      <c r="I32626" s="27"/>
    </row>
    <row r="32627" spans="6:9" x14ac:dyDescent="0.2">
      <c r="F32627" s="27"/>
      <c r="G32627" s="27"/>
      <c r="H32627" s="27"/>
      <c r="I32627" s="27"/>
    </row>
    <row r="32628" spans="6:9" x14ac:dyDescent="0.2">
      <c r="F32628" s="27"/>
      <c r="G32628" s="27"/>
      <c r="H32628" s="27"/>
      <c r="I32628" s="27"/>
    </row>
    <row r="32629" spans="6:9" x14ac:dyDescent="0.2">
      <c r="F32629" s="27"/>
      <c r="G32629" s="27"/>
      <c r="H32629" s="27"/>
      <c r="I32629" s="27"/>
    </row>
    <row r="32630" spans="6:9" x14ac:dyDescent="0.2">
      <c r="F32630" s="27"/>
      <c r="G32630" s="27"/>
      <c r="H32630" s="27"/>
      <c r="I32630" s="27"/>
    </row>
    <row r="32631" spans="6:9" x14ac:dyDescent="0.2">
      <c r="F32631" s="27"/>
      <c r="G32631" s="27"/>
      <c r="H32631" s="27"/>
      <c r="I32631" s="27"/>
    </row>
    <row r="32632" spans="6:9" x14ac:dyDescent="0.2">
      <c r="F32632" s="27"/>
      <c r="G32632" s="27"/>
      <c r="H32632" s="27"/>
      <c r="I32632" s="27"/>
    </row>
    <row r="32633" spans="6:9" x14ac:dyDescent="0.2">
      <c r="F32633" s="27"/>
      <c r="G32633" s="27"/>
      <c r="H32633" s="27"/>
      <c r="I32633" s="27"/>
    </row>
    <row r="32634" spans="6:9" x14ac:dyDescent="0.2">
      <c r="F32634" s="27"/>
      <c r="G32634" s="27"/>
      <c r="H32634" s="27"/>
      <c r="I32634" s="27"/>
    </row>
    <row r="32635" spans="6:9" x14ac:dyDescent="0.2">
      <c r="F32635" s="27"/>
      <c r="G32635" s="27"/>
      <c r="H32635" s="27"/>
      <c r="I32635" s="27"/>
    </row>
    <row r="32636" spans="6:9" x14ac:dyDescent="0.2">
      <c r="F32636" s="27"/>
      <c r="G32636" s="27"/>
      <c r="H32636" s="27"/>
      <c r="I32636" s="27"/>
    </row>
    <row r="32637" spans="6:9" x14ac:dyDescent="0.2">
      <c r="F32637" s="27"/>
      <c r="G32637" s="27"/>
      <c r="H32637" s="27"/>
      <c r="I32637" s="27"/>
    </row>
    <row r="32638" spans="6:9" x14ac:dyDescent="0.2">
      <c r="F32638" s="27"/>
      <c r="G32638" s="27"/>
      <c r="H32638" s="27"/>
      <c r="I32638" s="27"/>
    </row>
    <row r="32639" spans="6:9" x14ac:dyDescent="0.2">
      <c r="F32639" s="27"/>
      <c r="G32639" s="27"/>
      <c r="H32639" s="27"/>
      <c r="I32639" s="27"/>
    </row>
    <row r="32640" spans="6:9" x14ac:dyDescent="0.2">
      <c r="F32640" s="27"/>
      <c r="G32640" s="27"/>
      <c r="H32640" s="27"/>
      <c r="I32640" s="27"/>
    </row>
    <row r="32641" spans="6:9" x14ac:dyDescent="0.2">
      <c r="F32641" s="27"/>
      <c r="G32641" s="27"/>
      <c r="H32641" s="27"/>
      <c r="I32641" s="27"/>
    </row>
    <row r="32642" spans="6:9" x14ac:dyDescent="0.2">
      <c r="F32642" s="27"/>
      <c r="G32642" s="27"/>
      <c r="H32642" s="27"/>
      <c r="I32642" s="27"/>
    </row>
    <row r="32643" spans="6:9" x14ac:dyDescent="0.2">
      <c r="F32643" s="27"/>
      <c r="G32643" s="27"/>
      <c r="H32643" s="27"/>
      <c r="I32643" s="27"/>
    </row>
    <row r="32644" spans="6:9" x14ac:dyDescent="0.2">
      <c r="F32644" s="27"/>
      <c r="G32644" s="27"/>
      <c r="H32644" s="27"/>
      <c r="I32644" s="27"/>
    </row>
    <row r="32645" spans="6:9" x14ac:dyDescent="0.2">
      <c r="F32645" s="27"/>
      <c r="G32645" s="27"/>
      <c r="H32645" s="27"/>
      <c r="I32645" s="27"/>
    </row>
    <row r="32646" spans="6:9" x14ac:dyDescent="0.2">
      <c r="F32646" s="27"/>
      <c r="G32646" s="27"/>
      <c r="H32646" s="27"/>
      <c r="I32646" s="27"/>
    </row>
    <row r="32647" spans="6:9" x14ac:dyDescent="0.2">
      <c r="F32647" s="27"/>
      <c r="G32647" s="27"/>
      <c r="H32647" s="27"/>
      <c r="I32647" s="27"/>
    </row>
    <row r="32648" spans="6:9" x14ac:dyDescent="0.2">
      <c r="F32648" s="27"/>
      <c r="G32648" s="27"/>
      <c r="H32648" s="27"/>
      <c r="I32648" s="27"/>
    </row>
    <row r="32649" spans="6:9" x14ac:dyDescent="0.2">
      <c r="F32649" s="27"/>
      <c r="G32649" s="27"/>
      <c r="H32649" s="27"/>
      <c r="I32649" s="27"/>
    </row>
    <row r="32650" spans="6:9" x14ac:dyDescent="0.2">
      <c r="F32650" s="27"/>
      <c r="G32650" s="27"/>
      <c r="H32650" s="27"/>
      <c r="I32650" s="27"/>
    </row>
    <row r="32651" spans="6:9" x14ac:dyDescent="0.2">
      <c r="F32651" s="27"/>
      <c r="G32651" s="27"/>
      <c r="H32651" s="27"/>
      <c r="I32651" s="27"/>
    </row>
    <row r="32652" spans="6:9" x14ac:dyDescent="0.2">
      <c r="F32652" s="27"/>
      <c r="G32652" s="27"/>
      <c r="H32652" s="27"/>
      <c r="I32652" s="27"/>
    </row>
    <row r="32653" spans="6:9" x14ac:dyDescent="0.2">
      <c r="F32653" s="27"/>
      <c r="G32653" s="27"/>
      <c r="H32653" s="27"/>
      <c r="I32653" s="27"/>
    </row>
    <row r="32654" spans="6:9" x14ac:dyDescent="0.2">
      <c r="F32654" s="27"/>
      <c r="G32654" s="27"/>
      <c r="H32654" s="27"/>
      <c r="I32654" s="27"/>
    </row>
    <row r="32655" spans="6:9" x14ac:dyDescent="0.2">
      <c r="F32655" s="27"/>
      <c r="G32655" s="27"/>
      <c r="H32655" s="27"/>
      <c r="I32655" s="27"/>
    </row>
    <row r="32656" spans="6:9" x14ac:dyDescent="0.2">
      <c r="F32656" s="27"/>
      <c r="G32656" s="27"/>
      <c r="H32656" s="27"/>
      <c r="I32656" s="27"/>
    </row>
    <row r="32657" spans="6:9" x14ac:dyDescent="0.2">
      <c r="F32657" s="27"/>
      <c r="G32657" s="27"/>
      <c r="H32657" s="27"/>
      <c r="I32657" s="27"/>
    </row>
    <row r="32658" spans="6:9" x14ac:dyDescent="0.2">
      <c r="F32658" s="27"/>
      <c r="G32658" s="27"/>
      <c r="H32658" s="27"/>
      <c r="I32658" s="27"/>
    </row>
    <row r="32659" spans="6:9" x14ac:dyDescent="0.2">
      <c r="F32659" s="27"/>
      <c r="G32659" s="27"/>
      <c r="H32659" s="27"/>
      <c r="I32659" s="27"/>
    </row>
    <row r="32660" spans="6:9" x14ac:dyDescent="0.2">
      <c r="F32660" s="27"/>
      <c r="G32660" s="27"/>
      <c r="H32660" s="27"/>
      <c r="I32660" s="27"/>
    </row>
    <row r="32661" spans="6:9" x14ac:dyDescent="0.2">
      <c r="F32661" s="27"/>
      <c r="G32661" s="27"/>
      <c r="H32661" s="27"/>
      <c r="I32661" s="27"/>
    </row>
    <row r="32662" spans="6:9" x14ac:dyDescent="0.2">
      <c r="F32662" s="27"/>
      <c r="G32662" s="27"/>
      <c r="H32662" s="27"/>
      <c r="I32662" s="27"/>
    </row>
    <row r="32663" spans="6:9" x14ac:dyDescent="0.2">
      <c r="F32663" s="27"/>
      <c r="G32663" s="27"/>
      <c r="H32663" s="27"/>
      <c r="I32663" s="27"/>
    </row>
    <row r="32664" spans="6:9" x14ac:dyDescent="0.2">
      <c r="F32664" s="27"/>
      <c r="G32664" s="27"/>
      <c r="H32664" s="27"/>
      <c r="I32664" s="27"/>
    </row>
    <row r="32665" spans="6:9" x14ac:dyDescent="0.2">
      <c r="F32665" s="27"/>
      <c r="G32665" s="27"/>
      <c r="H32665" s="27"/>
      <c r="I32665" s="27"/>
    </row>
    <row r="32666" spans="6:9" x14ac:dyDescent="0.2">
      <c r="F32666" s="27"/>
      <c r="G32666" s="27"/>
      <c r="H32666" s="27"/>
      <c r="I32666" s="27"/>
    </row>
    <row r="32667" spans="6:9" x14ac:dyDescent="0.2">
      <c r="F32667" s="27"/>
      <c r="G32667" s="27"/>
      <c r="H32667" s="27"/>
      <c r="I32667" s="27"/>
    </row>
    <row r="32668" spans="6:9" x14ac:dyDescent="0.2">
      <c r="F32668" s="27"/>
      <c r="G32668" s="27"/>
      <c r="H32668" s="27"/>
      <c r="I32668" s="27"/>
    </row>
    <row r="32669" spans="6:9" x14ac:dyDescent="0.2">
      <c r="F32669" s="27"/>
      <c r="G32669" s="27"/>
      <c r="H32669" s="27"/>
      <c r="I32669" s="27"/>
    </row>
    <row r="32670" spans="6:9" x14ac:dyDescent="0.2">
      <c r="F32670" s="27"/>
      <c r="G32670" s="27"/>
      <c r="H32670" s="27"/>
      <c r="I32670" s="27"/>
    </row>
    <row r="32671" spans="6:9" x14ac:dyDescent="0.2">
      <c r="F32671" s="27"/>
      <c r="G32671" s="27"/>
      <c r="H32671" s="27"/>
      <c r="I32671" s="27"/>
    </row>
    <row r="32672" spans="6:9" x14ac:dyDescent="0.2">
      <c r="F32672" s="27"/>
      <c r="G32672" s="27"/>
      <c r="H32672" s="27"/>
      <c r="I32672" s="27"/>
    </row>
    <row r="32673" spans="6:9" x14ac:dyDescent="0.2">
      <c r="F32673" s="27"/>
      <c r="G32673" s="27"/>
      <c r="H32673" s="27"/>
      <c r="I32673" s="27"/>
    </row>
    <row r="32674" spans="6:9" x14ac:dyDescent="0.2">
      <c r="F32674" s="27"/>
      <c r="G32674" s="27"/>
      <c r="H32674" s="27"/>
      <c r="I32674" s="27"/>
    </row>
    <row r="32675" spans="6:9" x14ac:dyDescent="0.2">
      <c r="F32675" s="27"/>
      <c r="G32675" s="27"/>
      <c r="H32675" s="27"/>
      <c r="I32675" s="27"/>
    </row>
    <row r="32676" spans="6:9" x14ac:dyDescent="0.2">
      <c r="F32676" s="27"/>
      <c r="G32676" s="27"/>
      <c r="H32676" s="27"/>
      <c r="I32676" s="27"/>
    </row>
    <row r="32677" spans="6:9" x14ac:dyDescent="0.2">
      <c r="F32677" s="27"/>
      <c r="G32677" s="27"/>
      <c r="H32677" s="27"/>
      <c r="I32677" s="27"/>
    </row>
    <row r="32678" spans="6:9" x14ac:dyDescent="0.2">
      <c r="F32678" s="27"/>
      <c r="G32678" s="27"/>
      <c r="H32678" s="27"/>
      <c r="I32678" s="27"/>
    </row>
    <row r="32679" spans="6:9" x14ac:dyDescent="0.2">
      <c r="F32679" s="27"/>
      <c r="G32679" s="27"/>
      <c r="H32679" s="27"/>
      <c r="I32679" s="27"/>
    </row>
    <row r="32680" spans="6:9" x14ac:dyDescent="0.2">
      <c r="F32680" s="27"/>
      <c r="G32680" s="27"/>
      <c r="H32680" s="27"/>
      <c r="I32680" s="27"/>
    </row>
    <row r="32681" spans="6:9" x14ac:dyDescent="0.2">
      <c r="F32681" s="27"/>
      <c r="G32681" s="27"/>
      <c r="H32681" s="27"/>
      <c r="I32681" s="27"/>
    </row>
    <row r="32682" spans="6:9" x14ac:dyDescent="0.2">
      <c r="F32682" s="27"/>
      <c r="G32682" s="27"/>
      <c r="H32682" s="27"/>
      <c r="I32682" s="27"/>
    </row>
    <row r="32683" spans="6:9" x14ac:dyDescent="0.2">
      <c r="F32683" s="27"/>
      <c r="G32683" s="27"/>
      <c r="H32683" s="27"/>
      <c r="I32683" s="27"/>
    </row>
    <row r="32684" spans="6:9" x14ac:dyDescent="0.2">
      <c r="F32684" s="27"/>
      <c r="G32684" s="27"/>
      <c r="H32684" s="27"/>
      <c r="I32684" s="27"/>
    </row>
    <row r="32685" spans="6:9" x14ac:dyDescent="0.2">
      <c r="F32685" s="27"/>
      <c r="G32685" s="27"/>
      <c r="H32685" s="27"/>
      <c r="I32685" s="27"/>
    </row>
    <row r="32686" spans="6:9" x14ac:dyDescent="0.2">
      <c r="F32686" s="27"/>
      <c r="G32686" s="27"/>
      <c r="H32686" s="27"/>
      <c r="I32686" s="27"/>
    </row>
    <row r="32687" spans="6:9" x14ac:dyDescent="0.2">
      <c r="F32687" s="27"/>
      <c r="G32687" s="27"/>
      <c r="H32687" s="27"/>
      <c r="I32687" s="27"/>
    </row>
    <row r="32688" spans="6:9" x14ac:dyDescent="0.2">
      <c r="F32688" s="27"/>
      <c r="G32688" s="27"/>
      <c r="H32688" s="27"/>
      <c r="I32688" s="27"/>
    </row>
    <row r="32689" spans="6:9" x14ac:dyDescent="0.2">
      <c r="F32689" s="27"/>
      <c r="G32689" s="27"/>
      <c r="H32689" s="27"/>
      <c r="I32689" s="27"/>
    </row>
    <row r="32690" spans="6:9" x14ac:dyDescent="0.2">
      <c r="F32690" s="27"/>
      <c r="G32690" s="27"/>
      <c r="H32690" s="27"/>
      <c r="I32690" s="27"/>
    </row>
    <row r="32691" spans="6:9" x14ac:dyDescent="0.2">
      <c r="F32691" s="27"/>
      <c r="G32691" s="27"/>
      <c r="H32691" s="27"/>
      <c r="I32691" s="27"/>
    </row>
    <row r="32692" spans="6:9" x14ac:dyDescent="0.2">
      <c r="F32692" s="27"/>
      <c r="G32692" s="27"/>
      <c r="H32692" s="27"/>
      <c r="I32692" s="27"/>
    </row>
    <row r="32693" spans="6:9" x14ac:dyDescent="0.2">
      <c r="F32693" s="27"/>
      <c r="G32693" s="27"/>
      <c r="H32693" s="27"/>
      <c r="I32693" s="27"/>
    </row>
    <row r="32694" spans="6:9" x14ac:dyDescent="0.2">
      <c r="F32694" s="27"/>
      <c r="G32694" s="27"/>
      <c r="H32694" s="27"/>
      <c r="I32694" s="27"/>
    </row>
    <row r="32695" spans="6:9" x14ac:dyDescent="0.2">
      <c r="F32695" s="27"/>
      <c r="G32695" s="27"/>
      <c r="H32695" s="27"/>
      <c r="I32695" s="27"/>
    </row>
    <row r="32696" spans="6:9" x14ac:dyDescent="0.2">
      <c r="F32696" s="27"/>
      <c r="G32696" s="27"/>
      <c r="H32696" s="27"/>
      <c r="I32696" s="27"/>
    </row>
    <row r="32697" spans="6:9" x14ac:dyDescent="0.2">
      <c r="F32697" s="27"/>
      <c r="G32697" s="27"/>
      <c r="H32697" s="27"/>
      <c r="I32697" s="27"/>
    </row>
    <row r="32698" spans="6:9" x14ac:dyDescent="0.2">
      <c r="F32698" s="27"/>
      <c r="G32698" s="27"/>
      <c r="H32698" s="27"/>
      <c r="I32698" s="27"/>
    </row>
    <row r="32699" spans="6:9" x14ac:dyDescent="0.2">
      <c r="F32699" s="27"/>
      <c r="G32699" s="27"/>
      <c r="H32699" s="27"/>
      <c r="I32699" s="27"/>
    </row>
    <row r="32700" spans="6:9" x14ac:dyDescent="0.2">
      <c r="F32700" s="27"/>
      <c r="G32700" s="27"/>
      <c r="H32700" s="27"/>
      <c r="I32700" s="27"/>
    </row>
    <row r="32701" spans="6:9" x14ac:dyDescent="0.2">
      <c r="F32701" s="27"/>
      <c r="G32701" s="27"/>
      <c r="H32701" s="27"/>
      <c r="I32701" s="27"/>
    </row>
    <row r="32702" spans="6:9" x14ac:dyDescent="0.2">
      <c r="F32702" s="27"/>
      <c r="G32702" s="27"/>
      <c r="H32702" s="27"/>
      <c r="I32702" s="27"/>
    </row>
    <row r="32703" spans="6:9" x14ac:dyDescent="0.2">
      <c r="F32703" s="27"/>
      <c r="G32703" s="27"/>
      <c r="H32703" s="27"/>
      <c r="I32703" s="27"/>
    </row>
    <row r="32704" spans="6:9" x14ac:dyDescent="0.2">
      <c r="F32704" s="27"/>
      <c r="G32704" s="27"/>
      <c r="H32704" s="27"/>
      <c r="I32704" s="27"/>
    </row>
    <row r="32705" spans="6:9" x14ac:dyDescent="0.2">
      <c r="F32705" s="27"/>
      <c r="G32705" s="27"/>
      <c r="H32705" s="27"/>
      <c r="I32705" s="27"/>
    </row>
    <row r="32706" spans="6:9" x14ac:dyDescent="0.2">
      <c r="F32706" s="27"/>
      <c r="G32706" s="27"/>
      <c r="H32706" s="27"/>
      <c r="I32706" s="27"/>
    </row>
    <row r="32707" spans="6:9" x14ac:dyDescent="0.2">
      <c r="F32707" s="27"/>
      <c r="G32707" s="27"/>
      <c r="H32707" s="27"/>
      <c r="I32707" s="27"/>
    </row>
    <row r="32708" spans="6:9" x14ac:dyDescent="0.2">
      <c r="F32708" s="27"/>
      <c r="G32708" s="27"/>
      <c r="H32708" s="27"/>
      <c r="I32708" s="27"/>
    </row>
    <row r="32709" spans="6:9" x14ac:dyDescent="0.2">
      <c r="F32709" s="27"/>
      <c r="G32709" s="27"/>
      <c r="H32709" s="27"/>
      <c r="I32709" s="27"/>
    </row>
    <row r="32710" spans="6:9" x14ac:dyDescent="0.2">
      <c r="F32710" s="27"/>
      <c r="G32710" s="27"/>
      <c r="H32710" s="27"/>
      <c r="I32710" s="27"/>
    </row>
    <row r="32711" spans="6:9" x14ac:dyDescent="0.2">
      <c r="F32711" s="27"/>
      <c r="G32711" s="27"/>
      <c r="H32711" s="27"/>
      <c r="I32711" s="27"/>
    </row>
    <row r="32712" spans="6:9" x14ac:dyDescent="0.2">
      <c r="F32712" s="27"/>
      <c r="G32712" s="27"/>
      <c r="H32712" s="27"/>
      <c r="I32712" s="27"/>
    </row>
    <row r="32713" spans="6:9" x14ac:dyDescent="0.2">
      <c r="F32713" s="27"/>
      <c r="G32713" s="27"/>
      <c r="H32713" s="27"/>
      <c r="I32713" s="27"/>
    </row>
    <row r="32714" spans="6:9" x14ac:dyDescent="0.2">
      <c r="F32714" s="27"/>
      <c r="G32714" s="27"/>
      <c r="H32714" s="27"/>
      <c r="I32714" s="27"/>
    </row>
    <row r="32715" spans="6:9" x14ac:dyDescent="0.2">
      <c r="F32715" s="27"/>
      <c r="G32715" s="27"/>
      <c r="H32715" s="27"/>
      <c r="I32715" s="27"/>
    </row>
    <row r="32716" spans="6:9" x14ac:dyDescent="0.2">
      <c r="F32716" s="27"/>
      <c r="G32716" s="27"/>
      <c r="H32716" s="27"/>
      <c r="I32716" s="27"/>
    </row>
    <row r="32717" spans="6:9" x14ac:dyDescent="0.2">
      <c r="F32717" s="27"/>
      <c r="G32717" s="27"/>
      <c r="H32717" s="27"/>
      <c r="I32717" s="27"/>
    </row>
    <row r="32718" spans="6:9" x14ac:dyDescent="0.2">
      <c r="F32718" s="27"/>
      <c r="G32718" s="27"/>
      <c r="H32718" s="27"/>
      <c r="I32718" s="27"/>
    </row>
    <row r="32719" spans="6:9" x14ac:dyDescent="0.2">
      <c r="F32719" s="27"/>
      <c r="G32719" s="27"/>
      <c r="H32719" s="27"/>
      <c r="I32719" s="27"/>
    </row>
    <row r="32720" spans="6:9" x14ac:dyDescent="0.2">
      <c r="F32720" s="27"/>
      <c r="G32720" s="27"/>
      <c r="H32720" s="27"/>
      <c r="I32720" s="27"/>
    </row>
    <row r="32721" spans="6:9" x14ac:dyDescent="0.2">
      <c r="F32721" s="27"/>
      <c r="G32721" s="27"/>
      <c r="H32721" s="27"/>
      <c r="I32721" s="27"/>
    </row>
    <row r="32722" spans="6:9" x14ac:dyDescent="0.2">
      <c r="F32722" s="27"/>
      <c r="G32722" s="27"/>
      <c r="H32722" s="27"/>
      <c r="I32722" s="27"/>
    </row>
    <row r="32723" spans="6:9" x14ac:dyDescent="0.2">
      <c r="F32723" s="27"/>
      <c r="G32723" s="27"/>
      <c r="H32723" s="27"/>
      <c r="I32723" s="27"/>
    </row>
    <row r="32724" spans="6:9" x14ac:dyDescent="0.2">
      <c r="F32724" s="27"/>
      <c r="G32724" s="27"/>
      <c r="H32724" s="27"/>
      <c r="I32724" s="27"/>
    </row>
    <row r="32725" spans="6:9" x14ac:dyDescent="0.2">
      <c r="F32725" s="27"/>
      <c r="G32725" s="27"/>
      <c r="H32725" s="27"/>
      <c r="I32725" s="27"/>
    </row>
    <row r="32726" spans="6:9" x14ac:dyDescent="0.2">
      <c r="F32726" s="27"/>
      <c r="G32726" s="27"/>
      <c r="H32726" s="27"/>
      <c r="I32726" s="27"/>
    </row>
    <row r="32727" spans="6:9" x14ac:dyDescent="0.2">
      <c r="F32727" s="27"/>
      <c r="G32727" s="27"/>
      <c r="H32727" s="27"/>
      <c r="I32727" s="27"/>
    </row>
    <row r="32728" spans="6:9" x14ac:dyDescent="0.2">
      <c r="F32728" s="27"/>
      <c r="G32728" s="27"/>
      <c r="H32728" s="27"/>
      <c r="I32728" s="27"/>
    </row>
    <row r="32729" spans="6:9" x14ac:dyDescent="0.2">
      <c r="F32729" s="27"/>
      <c r="G32729" s="27"/>
      <c r="H32729" s="27"/>
      <c r="I32729" s="27"/>
    </row>
    <row r="32730" spans="6:9" x14ac:dyDescent="0.2">
      <c r="F32730" s="27"/>
      <c r="G32730" s="27"/>
      <c r="H32730" s="27"/>
      <c r="I32730" s="27"/>
    </row>
    <row r="32731" spans="6:9" x14ac:dyDescent="0.2">
      <c r="F32731" s="27"/>
      <c r="G32731" s="27"/>
      <c r="H32731" s="27"/>
      <c r="I32731" s="27"/>
    </row>
    <row r="32732" spans="6:9" x14ac:dyDescent="0.2">
      <c r="F32732" s="27"/>
      <c r="G32732" s="27"/>
      <c r="H32732" s="27"/>
      <c r="I32732" s="27"/>
    </row>
    <row r="32733" spans="6:9" x14ac:dyDescent="0.2">
      <c r="F32733" s="27"/>
      <c r="G32733" s="27"/>
      <c r="H32733" s="27"/>
      <c r="I32733" s="27"/>
    </row>
    <row r="32734" spans="6:9" x14ac:dyDescent="0.2">
      <c r="F32734" s="27"/>
      <c r="G32734" s="27"/>
      <c r="H32734" s="27"/>
      <c r="I32734" s="27"/>
    </row>
    <row r="32735" spans="6:9" x14ac:dyDescent="0.2">
      <c r="F32735" s="27"/>
      <c r="G32735" s="27"/>
      <c r="H32735" s="27"/>
      <c r="I32735" s="27"/>
    </row>
    <row r="32736" spans="6:9" x14ac:dyDescent="0.2">
      <c r="F32736" s="27"/>
      <c r="G32736" s="27"/>
      <c r="H32736" s="27"/>
      <c r="I32736" s="27"/>
    </row>
    <row r="32737" spans="6:9" x14ac:dyDescent="0.2">
      <c r="F32737" s="27"/>
      <c r="G32737" s="27"/>
      <c r="H32737" s="27"/>
      <c r="I32737" s="27"/>
    </row>
    <row r="32738" spans="6:9" x14ac:dyDescent="0.2">
      <c r="F32738" s="27"/>
      <c r="G32738" s="27"/>
      <c r="H32738" s="27"/>
      <c r="I32738" s="27"/>
    </row>
    <row r="32739" spans="6:9" x14ac:dyDescent="0.2">
      <c r="F32739" s="27"/>
      <c r="G32739" s="27"/>
      <c r="H32739" s="27"/>
      <c r="I32739" s="27"/>
    </row>
    <row r="32740" spans="6:9" x14ac:dyDescent="0.2">
      <c r="F32740" s="27"/>
      <c r="G32740" s="27"/>
      <c r="H32740" s="27"/>
      <c r="I32740" s="27"/>
    </row>
    <row r="32741" spans="6:9" x14ac:dyDescent="0.2">
      <c r="F32741" s="27"/>
      <c r="G32741" s="27"/>
      <c r="H32741" s="27"/>
      <c r="I32741" s="27"/>
    </row>
    <row r="32742" spans="6:9" x14ac:dyDescent="0.2">
      <c r="F32742" s="27"/>
      <c r="G32742" s="27"/>
      <c r="H32742" s="27"/>
      <c r="I32742" s="27"/>
    </row>
    <row r="32743" spans="6:9" x14ac:dyDescent="0.2">
      <c r="F32743" s="27"/>
      <c r="G32743" s="27"/>
      <c r="H32743" s="27"/>
      <c r="I32743" s="27"/>
    </row>
    <row r="32744" spans="6:9" x14ac:dyDescent="0.2">
      <c r="F32744" s="27"/>
      <c r="G32744" s="27"/>
      <c r="H32744" s="27"/>
      <c r="I32744" s="27"/>
    </row>
    <row r="32745" spans="6:9" x14ac:dyDescent="0.2">
      <c r="F32745" s="27"/>
      <c r="G32745" s="27"/>
      <c r="H32745" s="27"/>
      <c r="I32745" s="27"/>
    </row>
    <row r="32746" spans="6:9" x14ac:dyDescent="0.2">
      <c r="F32746" s="27"/>
      <c r="G32746" s="27"/>
      <c r="H32746" s="27"/>
      <c r="I32746" s="27"/>
    </row>
    <row r="32747" spans="6:9" x14ac:dyDescent="0.2">
      <c r="F32747" s="27"/>
      <c r="G32747" s="27"/>
      <c r="H32747" s="27"/>
      <c r="I32747" s="27"/>
    </row>
    <row r="32748" spans="6:9" x14ac:dyDescent="0.2">
      <c r="F32748" s="27"/>
      <c r="G32748" s="27"/>
      <c r="H32748" s="27"/>
      <c r="I32748" s="27"/>
    </row>
    <row r="32749" spans="6:9" x14ac:dyDescent="0.2">
      <c r="F32749" s="27"/>
      <c r="G32749" s="27"/>
      <c r="H32749" s="27"/>
      <c r="I32749" s="27"/>
    </row>
    <row r="32750" spans="6:9" x14ac:dyDescent="0.2">
      <c r="F32750" s="27"/>
      <c r="G32750" s="27"/>
      <c r="H32750" s="27"/>
      <c r="I32750" s="27"/>
    </row>
    <row r="32751" spans="6:9" x14ac:dyDescent="0.2">
      <c r="F32751" s="27"/>
      <c r="G32751" s="27"/>
      <c r="H32751" s="27"/>
      <c r="I32751" s="27"/>
    </row>
    <row r="32752" spans="6:9" x14ac:dyDescent="0.2">
      <c r="F32752" s="27"/>
      <c r="G32752" s="27"/>
      <c r="H32752" s="27"/>
      <c r="I32752" s="27"/>
    </row>
    <row r="32753" spans="6:9" x14ac:dyDescent="0.2">
      <c r="F32753" s="27"/>
      <c r="G32753" s="27"/>
      <c r="H32753" s="27"/>
      <c r="I32753" s="27"/>
    </row>
    <row r="32754" spans="6:9" x14ac:dyDescent="0.2">
      <c r="F32754" s="27"/>
      <c r="G32754" s="27"/>
      <c r="H32754" s="27"/>
      <c r="I32754" s="27"/>
    </row>
    <row r="32755" spans="6:9" x14ac:dyDescent="0.2">
      <c r="F32755" s="27"/>
      <c r="G32755" s="27"/>
      <c r="H32755" s="27"/>
      <c r="I32755" s="27"/>
    </row>
    <row r="32756" spans="6:9" x14ac:dyDescent="0.2">
      <c r="F32756" s="27"/>
      <c r="G32756" s="27"/>
      <c r="H32756" s="27"/>
      <c r="I32756" s="27"/>
    </row>
    <row r="32757" spans="6:9" x14ac:dyDescent="0.2">
      <c r="F32757" s="27"/>
      <c r="G32757" s="27"/>
      <c r="H32757" s="27"/>
      <c r="I32757" s="27"/>
    </row>
    <row r="32758" spans="6:9" x14ac:dyDescent="0.2">
      <c r="F32758" s="27"/>
      <c r="G32758" s="27"/>
      <c r="H32758" s="27"/>
      <c r="I32758" s="27"/>
    </row>
    <row r="32759" spans="6:9" x14ac:dyDescent="0.2">
      <c r="F32759" s="27"/>
      <c r="G32759" s="27"/>
      <c r="H32759" s="27"/>
      <c r="I32759" s="27"/>
    </row>
    <row r="32760" spans="6:9" x14ac:dyDescent="0.2">
      <c r="F32760" s="27"/>
      <c r="G32760" s="27"/>
      <c r="H32760" s="27"/>
      <c r="I32760" s="27"/>
    </row>
    <row r="32761" spans="6:9" x14ac:dyDescent="0.2">
      <c r="F32761" s="27"/>
      <c r="G32761" s="27"/>
      <c r="H32761" s="27"/>
      <c r="I32761" s="27"/>
    </row>
    <row r="32762" spans="6:9" x14ac:dyDescent="0.2">
      <c r="F32762" s="27"/>
      <c r="G32762" s="27"/>
      <c r="H32762" s="27"/>
      <c r="I32762" s="27"/>
    </row>
    <row r="32763" spans="6:9" x14ac:dyDescent="0.2">
      <c r="F32763" s="27"/>
      <c r="G32763" s="27"/>
      <c r="H32763" s="27"/>
      <c r="I32763" s="27"/>
    </row>
    <row r="32764" spans="6:9" x14ac:dyDescent="0.2">
      <c r="F32764" s="27"/>
      <c r="G32764" s="27"/>
      <c r="H32764" s="27"/>
      <c r="I32764" s="27"/>
    </row>
    <row r="32765" spans="6:9" x14ac:dyDescent="0.2">
      <c r="F32765" s="27"/>
      <c r="G32765" s="27"/>
      <c r="H32765" s="27"/>
      <c r="I32765" s="27"/>
    </row>
    <row r="32766" spans="6:9" x14ac:dyDescent="0.2">
      <c r="F32766" s="27"/>
      <c r="G32766" s="27"/>
      <c r="H32766" s="27"/>
      <c r="I32766" s="27"/>
    </row>
    <row r="32767" spans="6:9" x14ac:dyDescent="0.2">
      <c r="F32767" s="27"/>
      <c r="G32767" s="27"/>
      <c r="H32767" s="27"/>
      <c r="I32767" s="27"/>
    </row>
    <row r="32768" spans="6:9" x14ac:dyDescent="0.2">
      <c r="F32768" s="27"/>
      <c r="G32768" s="27"/>
      <c r="H32768" s="27"/>
      <c r="I32768" s="27"/>
    </row>
    <row r="32769" spans="6:9" x14ac:dyDescent="0.2">
      <c r="F32769" s="27"/>
      <c r="G32769" s="27"/>
      <c r="H32769" s="27"/>
      <c r="I32769" s="27"/>
    </row>
    <row r="32770" spans="6:9" x14ac:dyDescent="0.2">
      <c r="F32770" s="27"/>
      <c r="G32770" s="27"/>
      <c r="H32770" s="27"/>
      <c r="I32770" s="27"/>
    </row>
    <row r="32771" spans="6:9" x14ac:dyDescent="0.2">
      <c r="F32771" s="27"/>
      <c r="G32771" s="27"/>
      <c r="H32771" s="27"/>
      <c r="I32771" s="27"/>
    </row>
    <row r="32772" spans="6:9" x14ac:dyDescent="0.2">
      <c r="F32772" s="27"/>
      <c r="G32772" s="27"/>
      <c r="H32772" s="27"/>
      <c r="I32772" s="27"/>
    </row>
    <row r="32773" spans="6:9" x14ac:dyDescent="0.2">
      <c r="F32773" s="27"/>
      <c r="G32773" s="27"/>
      <c r="H32773" s="27"/>
      <c r="I32773" s="27"/>
    </row>
    <row r="32774" spans="6:9" x14ac:dyDescent="0.2">
      <c r="F32774" s="27"/>
      <c r="G32774" s="27"/>
      <c r="H32774" s="27"/>
      <c r="I32774" s="27"/>
    </row>
    <row r="32775" spans="6:9" x14ac:dyDescent="0.2">
      <c r="F32775" s="27"/>
      <c r="G32775" s="27"/>
      <c r="H32775" s="27"/>
      <c r="I32775" s="27"/>
    </row>
    <row r="32776" spans="6:9" x14ac:dyDescent="0.2">
      <c r="F32776" s="27"/>
      <c r="G32776" s="27"/>
      <c r="H32776" s="27"/>
      <c r="I32776" s="27"/>
    </row>
    <row r="32777" spans="6:9" x14ac:dyDescent="0.2">
      <c r="F32777" s="27"/>
      <c r="G32777" s="27"/>
      <c r="H32777" s="27"/>
      <c r="I32777" s="27"/>
    </row>
    <row r="32778" spans="6:9" x14ac:dyDescent="0.2">
      <c r="F32778" s="27"/>
      <c r="G32778" s="27"/>
      <c r="H32778" s="27"/>
      <c r="I32778" s="27"/>
    </row>
    <row r="32779" spans="6:9" x14ac:dyDescent="0.2">
      <c r="F32779" s="27"/>
      <c r="G32779" s="27"/>
      <c r="H32779" s="27"/>
      <c r="I32779" s="27"/>
    </row>
    <row r="32780" spans="6:9" x14ac:dyDescent="0.2">
      <c r="F32780" s="27"/>
      <c r="G32780" s="27"/>
      <c r="H32780" s="27"/>
      <c r="I32780" s="27"/>
    </row>
    <row r="32781" spans="6:9" x14ac:dyDescent="0.2">
      <c r="F32781" s="27"/>
      <c r="G32781" s="27"/>
      <c r="H32781" s="27"/>
      <c r="I32781" s="27"/>
    </row>
    <row r="32782" spans="6:9" x14ac:dyDescent="0.2">
      <c r="F32782" s="27"/>
      <c r="G32782" s="27"/>
      <c r="H32782" s="27"/>
      <c r="I32782" s="27"/>
    </row>
    <row r="32783" spans="6:9" x14ac:dyDescent="0.2">
      <c r="F32783" s="27"/>
      <c r="G32783" s="27"/>
      <c r="H32783" s="27"/>
      <c r="I32783" s="27"/>
    </row>
    <row r="32784" spans="6:9" x14ac:dyDescent="0.2">
      <c r="F32784" s="27"/>
      <c r="G32784" s="27"/>
      <c r="H32784" s="27"/>
      <c r="I32784" s="27"/>
    </row>
    <row r="32785" spans="6:9" x14ac:dyDescent="0.2">
      <c r="F32785" s="27"/>
      <c r="G32785" s="27"/>
      <c r="H32785" s="27"/>
      <c r="I32785" s="27"/>
    </row>
    <row r="32786" spans="6:9" x14ac:dyDescent="0.2">
      <c r="F32786" s="27"/>
      <c r="G32786" s="27"/>
      <c r="H32786" s="27"/>
      <c r="I32786" s="27"/>
    </row>
    <row r="32787" spans="6:9" x14ac:dyDescent="0.2">
      <c r="F32787" s="27"/>
      <c r="G32787" s="27"/>
      <c r="H32787" s="27"/>
      <c r="I32787" s="27"/>
    </row>
    <row r="32788" spans="6:9" x14ac:dyDescent="0.2">
      <c r="F32788" s="27"/>
      <c r="G32788" s="27"/>
      <c r="H32788" s="27"/>
      <c r="I32788" s="27"/>
    </row>
    <row r="32789" spans="6:9" x14ac:dyDescent="0.2">
      <c r="F32789" s="27"/>
      <c r="G32789" s="27"/>
      <c r="H32789" s="27"/>
      <c r="I32789" s="27"/>
    </row>
    <row r="32790" spans="6:9" x14ac:dyDescent="0.2">
      <c r="F32790" s="27"/>
      <c r="G32790" s="27"/>
      <c r="H32790" s="27"/>
      <c r="I32790" s="27"/>
    </row>
    <row r="32791" spans="6:9" x14ac:dyDescent="0.2">
      <c r="F32791" s="27"/>
      <c r="G32791" s="27"/>
      <c r="H32791" s="27"/>
      <c r="I32791" s="27"/>
    </row>
    <row r="32792" spans="6:9" x14ac:dyDescent="0.2">
      <c r="F32792" s="27"/>
      <c r="G32792" s="27"/>
      <c r="H32792" s="27"/>
      <c r="I32792" s="27"/>
    </row>
    <row r="32793" spans="6:9" x14ac:dyDescent="0.2">
      <c r="F32793" s="27"/>
      <c r="G32793" s="27"/>
      <c r="H32793" s="27"/>
      <c r="I32793" s="27"/>
    </row>
    <row r="32794" spans="6:9" x14ac:dyDescent="0.2">
      <c r="F32794" s="27"/>
      <c r="G32794" s="27"/>
      <c r="H32794" s="27"/>
      <c r="I32794" s="27"/>
    </row>
    <row r="32795" spans="6:9" x14ac:dyDescent="0.2">
      <c r="F32795" s="27"/>
      <c r="G32795" s="27"/>
      <c r="H32795" s="27"/>
      <c r="I32795" s="27"/>
    </row>
    <row r="32796" spans="6:9" x14ac:dyDescent="0.2">
      <c r="F32796" s="27"/>
      <c r="G32796" s="27"/>
      <c r="H32796" s="27"/>
      <c r="I32796" s="27"/>
    </row>
    <row r="32797" spans="6:9" x14ac:dyDescent="0.2">
      <c r="F32797" s="27"/>
      <c r="G32797" s="27"/>
      <c r="H32797" s="27"/>
      <c r="I32797" s="27"/>
    </row>
    <row r="32798" spans="6:9" x14ac:dyDescent="0.2">
      <c r="F32798" s="27"/>
      <c r="G32798" s="27"/>
      <c r="H32798" s="27"/>
      <c r="I32798" s="27"/>
    </row>
    <row r="32799" spans="6:9" x14ac:dyDescent="0.2">
      <c r="F32799" s="27"/>
      <c r="G32799" s="27"/>
      <c r="H32799" s="27"/>
      <c r="I32799" s="27"/>
    </row>
    <row r="32800" spans="6:9" x14ac:dyDescent="0.2">
      <c r="F32800" s="27"/>
      <c r="G32800" s="27"/>
      <c r="H32800" s="27"/>
      <c r="I32800" s="27"/>
    </row>
    <row r="32801" spans="6:9" x14ac:dyDescent="0.2">
      <c r="F32801" s="27"/>
      <c r="G32801" s="27"/>
      <c r="H32801" s="27"/>
      <c r="I32801" s="27"/>
    </row>
    <row r="32802" spans="6:9" x14ac:dyDescent="0.2">
      <c r="F32802" s="27"/>
      <c r="G32802" s="27"/>
      <c r="H32802" s="27"/>
      <c r="I32802" s="27"/>
    </row>
    <row r="32803" spans="6:9" x14ac:dyDescent="0.2">
      <c r="F32803" s="27"/>
      <c r="G32803" s="27"/>
      <c r="H32803" s="27"/>
      <c r="I32803" s="27"/>
    </row>
    <row r="32804" spans="6:9" x14ac:dyDescent="0.2">
      <c r="F32804" s="27"/>
      <c r="G32804" s="27"/>
      <c r="H32804" s="27"/>
      <c r="I32804" s="27"/>
    </row>
    <row r="32805" spans="6:9" x14ac:dyDescent="0.2">
      <c r="F32805" s="27"/>
      <c r="G32805" s="27"/>
      <c r="H32805" s="27"/>
      <c r="I32805" s="27"/>
    </row>
    <row r="32806" spans="6:9" x14ac:dyDescent="0.2">
      <c r="F32806" s="27"/>
      <c r="G32806" s="27"/>
      <c r="H32806" s="27"/>
      <c r="I32806" s="27"/>
    </row>
    <row r="32807" spans="6:9" x14ac:dyDescent="0.2">
      <c r="F32807" s="27"/>
      <c r="G32807" s="27"/>
      <c r="H32807" s="27"/>
      <c r="I32807" s="27"/>
    </row>
    <row r="32808" spans="6:9" x14ac:dyDescent="0.2">
      <c r="F32808" s="27"/>
      <c r="G32808" s="27"/>
      <c r="H32808" s="27"/>
      <c r="I32808" s="27"/>
    </row>
    <row r="32809" spans="6:9" x14ac:dyDescent="0.2">
      <c r="F32809" s="27"/>
      <c r="G32809" s="27"/>
      <c r="H32809" s="27"/>
      <c r="I32809" s="27"/>
    </row>
    <row r="32810" spans="6:9" x14ac:dyDescent="0.2">
      <c r="F32810" s="27"/>
      <c r="G32810" s="27"/>
      <c r="H32810" s="27"/>
      <c r="I32810" s="27"/>
    </row>
    <row r="32811" spans="6:9" x14ac:dyDescent="0.2">
      <c r="F32811" s="27"/>
      <c r="G32811" s="27"/>
      <c r="H32811" s="27"/>
      <c r="I32811" s="27"/>
    </row>
    <row r="32812" spans="6:9" x14ac:dyDescent="0.2">
      <c r="F32812" s="27"/>
      <c r="G32812" s="27"/>
      <c r="H32812" s="27"/>
      <c r="I32812" s="27"/>
    </row>
    <row r="32813" spans="6:9" x14ac:dyDescent="0.2">
      <c r="F32813" s="27"/>
      <c r="G32813" s="27"/>
      <c r="H32813" s="27"/>
      <c r="I32813" s="27"/>
    </row>
    <row r="32814" spans="6:9" x14ac:dyDescent="0.2">
      <c r="F32814" s="27"/>
      <c r="G32814" s="27"/>
      <c r="H32814" s="27"/>
      <c r="I32814" s="27"/>
    </row>
    <row r="32815" spans="6:9" x14ac:dyDescent="0.2">
      <c r="F32815" s="27"/>
      <c r="G32815" s="27"/>
      <c r="H32815" s="27"/>
      <c r="I32815" s="27"/>
    </row>
    <row r="32816" spans="6:9" x14ac:dyDescent="0.2">
      <c r="F32816" s="27"/>
      <c r="G32816" s="27"/>
      <c r="H32816" s="27"/>
      <c r="I32816" s="27"/>
    </row>
    <row r="32817" spans="6:9" x14ac:dyDescent="0.2">
      <c r="F32817" s="27"/>
      <c r="G32817" s="27"/>
      <c r="H32817" s="27"/>
      <c r="I32817" s="27"/>
    </row>
    <row r="32818" spans="6:9" x14ac:dyDescent="0.2">
      <c r="F32818" s="27"/>
      <c r="G32818" s="27"/>
      <c r="H32818" s="27"/>
      <c r="I32818" s="27"/>
    </row>
    <row r="32819" spans="6:9" x14ac:dyDescent="0.2">
      <c r="F32819" s="27"/>
      <c r="G32819" s="27"/>
      <c r="H32819" s="27"/>
      <c r="I32819" s="27"/>
    </row>
    <row r="32820" spans="6:9" x14ac:dyDescent="0.2">
      <c r="F32820" s="27"/>
      <c r="G32820" s="27"/>
      <c r="H32820" s="27"/>
      <c r="I32820" s="27"/>
    </row>
    <row r="32821" spans="6:9" x14ac:dyDescent="0.2">
      <c r="F32821" s="27"/>
      <c r="G32821" s="27"/>
      <c r="H32821" s="27"/>
      <c r="I32821" s="27"/>
    </row>
    <row r="32822" spans="6:9" x14ac:dyDescent="0.2">
      <c r="F32822" s="27"/>
      <c r="G32822" s="27"/>
      <c r="H32822" s="27"/>
      <c r="I32822" s="27"/>
    </row>
    <row r="32823" spans="6:9" x14ac:dyDescent="0.2">
      <c r="F32823" s="27"/>
      <c r="G32823" s="27"/>
      <c r="H32823" s="27"/>
      <c r="I32823" s="27"/>
    </row>
    <row r="32824" spans="6:9" x14ac:dyDescent="0.2">
      <c r="F32824" s="27"/>
      <c r="G32824" s="27"/>
      <c r="H32824" s="27"/>
      <c r="I32824" s="27"/>
    </row>
    <row r="32825" spans="6:9" x14ac:dyDescent="0.2">
      <c r="F32825" s="27"/>
      <c r="G32825" s="27"/>
      <c r="H32825" s="27"/>
      <c r="I32825" s="27"/>
    </row>
    <row r="32826" spans="6:9" x14ac:dyDescent="0.2">
      <c r="F32826" s="27"/>
      <c r="G32826" s="27"/>
      <c r="H32826" s="27"/>
      <c r="I32826" s="27"/>
    </row>
    <row r="32827" spans="6:9" x14ac:dyDescent="0.2">
      <c r="F32827" s="27"/>
      <c r="G32827" s="27"/>
      <c r="H32827" s="27"/>
      <c r="I32827" s="27"/>
    </row>
    <row r="32828" spans="6:9" x14ac:dyDescent="0.2">
      <c r="F32828" s="27"/>
      <c r="G32828" s="27"/>
      <c r="H32828" s="27"/>
      <c r="I32828" s="27"/>
    </row>
    <row r="32829" spans="6:9" x14ac:dyDescent="0.2">
      <c r="F32829" s="27"/>
      <c r="G32829" s="27"/>
      <c r="H32829" s="27"/>
      <c r="I32829" s="27"/>
    </row>
    <row r="32830" spans="6:9" x14ac:dyDescent="0.2">
      <c r="F32830" s="27"/>
      <c r="G32830" s="27"/>
      <c r="H32830" s="27"/>
      <c r="I32830" s="27"/>
    </row>
    <row r="32831" spans="6:9" x14ac:dyDescent="0.2">
      <c r="F32831" s="27"/>
      <c r="G32831" s="27"/>
      <c r="H32831" s="27"/>
      <c r="I32831" s="27"/>
    </row>
    <row r="32832" spans="6:9" x14ac:dyDescent="0.2">
      <c r="F32832" s="27"/>
      <c r="G32832" s="27"/>
      <c r="H32832" s="27"/>
      <c r="I32832" s="27"/>
    </row>
    <row r="32833" spans="6:9" x14ac:dyDescent="0.2">
      <c r="F32833" s="27"/>
      <c r="G32833" s="27"/>
      <c r="H32833" s="27"/>
      <c r="I32833" s="27"/>
    </row>
    <row r="32834" spans="6:9" x14ac:dyDescent="0.2">
      <c r="F32834" s="27"/>
      <c r="G32834" s="27"/>
      <c r="H32834" s="27"/>
      <c r="I32834" s="27"/>
    </row>
    <row r="32835" spans="6:9" x14ac:dyDescent="0.2">
      <c r="F32835" s="27"/>
      <c r="G32835" s="27"/>
      <c r="H32835" s="27"/>
      <c r="I32835" s="27"/>
    </row>
    <row r="32836" spans="6:9" x14ac:dyDescent="0.2">
      <c r="F32836" s="27"/>
      <c r="G32836" s="27"/>
      <c r="H32836" s="27"/>
      <c r="I32836" s="27"/>
    </row>
    <row r="32837" spans="6:9" x14ac:dyDescent="0.2">
      <c r="F32837" s="27"/>
      <c r="G32837" s="27"/>
      <c r="H32837" s="27"/>
      <c r="I32837" s="27"/>
    </row>
    <row r="32838" spans="6:9" x14ac:dyDescent="0.2">
      <c r="F32838" s="27"/>
      <c r="G32838" s="27"/>
      <c r="H32838" s="27"/>
      <c r="I32838" s="27"/>
    </row>
    <row r="32839" spans="6:9" x14ac:dyDescent="0.2">
      <c r="F32839" s="27"/>
      <c r="G32839" s="27"/>
      <c r="H32839" s="27"/>
      <c r="I32839" s="27"/>
    </row>
    <row r="32840" spans="6:9" x14ac:dyDescent="0.2">
      <c r="F32840" s="27"/>
      <c r="G32840" s="27"/>
      <c r="H32840" s="27"/>
      <c r="I32840" s="27"/>
    </row>
    <row r="32841" spans="6:9" x14ac:dyDescent="0.2">
      <c r="F32841" s="27"/>
      <c r="G32841" s="27"/>
      <c r="H32841" s="27"/>
      <c r="I32841" s="27"/>
    </row>
    <row r="32842" spans="6:9" x14ac:dyDescent="0.2">
      <c r="F32842" s="27"/>
      <c r="G32842" s="27"/>
      <c r="H32842" s="27"/>
      <c r="I32842" s="27"/>
    </row>
    <row r="32843" spans="6:9" x14ac:dyDescent="0.2">
      <c r="F32843" s="27"/>
      <c r="G32843" s="27"/>
      <c r="H32843" s="27"/>
      <c r="I32843" s="27"/>
    </row>
    <row r="32844" spans="6:9" x14ac:dyDescent="0.2">
      <c r="F32844" s="27"/>
      <c r="G32844" s="27"/>
      <c r="H32844" s="27"/>
      <c r="I32844" s="27"/>
    </row>
    <row r="32845" spans="6:9" x14ac:dyDescent="0.2">
      <c r="F32845" s="27"/>
      <c r="G32845" s="27"/>
      <c r="H32845" s="27"/>
      <c r="I32845" s="27"/>
    </row>
    <row r="32846" spans="6:9" x14ac:dyDescent="0.2">
      <c r="F32846" s="27"/>
      <c r="G32846" s="27"/>
      <c r="H32846" s="27"/>
      <c r="I32846" s="27"/>
    </row>
    <row r="32847" spans="6:9" x14ac:dyDescent="0.2">
      <c r="F32847" s="27"/>
      <c r="G32847" s="27"/>
      <c r="H32847" s="27"/>
      <c r="I32847" s="27"/>
    </row>
    <row r="32848" spans="6:9" x14ac:dyDescent="0.2">
      <c r="F32848" s="27"/>
      <c r="G32848" s="27"/>
      <c r="H32848" s="27"/>
      <c r="I32848" s="27"/>
    </row>
    <row r="32849" spans="6:9" x14ac:dyDescent="0.2">
      <c r="F32849" s="27"/>
      <c r="G32849" s="27"/>
      <c r="H32849" s="27"/>
      <c r="I32849" s="27"/>
    </row>
    <row r="32850" spans="6:9" x14ac:dyDescent="0.2">
      <c r="F32850" s="27"/>
      <c r="G32850" s="27"/>
      <c r="H32850" s="27"/>
      <c r="I32850" s="27"/>
    </row>
    <row r="32851" spans="6:9" x14ac:dyDescent="0.2">
      <c r="F32851" s="27"/>
      <c r="G32851" s="27"/>
      <c r="H32851" s="27"/>
      <c r="I32851" s="27"/>
    </row>
    <row r="32852" spans="6:9" x14ac:dyDescent="0.2">
      <c r="F32852" s="27"/>
      <c r="G32852" s="27"/>
      <c r="H32852" s="27"/>
      <c r="I32852" s="27"/>
    </row>
    <row r="32853" spans="6:9" x14ac:dyDescent="0.2">
      <c r="F32853" s="27"/>
      <c r="G32853" s="27"/>
      <c r="H32853" s="27"/>
      <c r="I32853" s="27"/>
    </row>
    <row r="32854" spans="6:9" x14ac:dyDescent="0.2">
      <c r="F32854" s="27"/>
      <c r="G32854" s="27"/>
      <c r="H32854" s="27"/>
      <c r="I32854" s="27"/>
    </row>
    <row r="32855" spans="6:9" x14ac:dyDescent="0.2">
      <c r="F32855" s="27"/>
      <c r="G32855" s="27"/>
      <c r="H32855" s="27"/>
      <c r="I32855" s="27"/>
    </row>
    <row r="32856" spans="6:9" x14ac:dyDescent="0.2">
      <c r="F32856" s="27"/>
      <c r="G32856" s="27"/>
      <c r="H32856" s="27"/>
      <c r="I32856" s="27"/>
    </row>
    <row r="32857" spans="6:9" x14ac:dyDescent="0.2">
      <c r="F32857" s="27"/>
      <c r="G32857" s="27"/>
      <c r="H32857" s="27"/>
      <c r="I32857" s="27"/>
    </row>
    <row r="32858" spans="6:9" x14ac:dyDescent="0.2">
      <c r="F32858" s="27"/>
      <c r="G32858" s="27"/>
      <c r="H32858" s="27"/>
      <c r="I32858" s="27"/>
    </row>
    <row r="32859" spans="6:9" x14ac:dyDescent="0.2">
      <c r="F32859" s="27"/>
      <c r="G32859" s="27"/>
      <c r="H32859" s="27"/>
      <c r="I32859" s="27"/>
    </row>
    <row r="32860" spans="6:9" x14ac:dyDescent="0.2">
      <c r="F32860" s="27"/>
      <c r="G32860" s="27"/>
      <c r="H32860" s="27"/>
      <c r="I32860" s="27"/>
    </row>
    <row r="32861" spans="6:9" x14ac:dyDescent="0.2">
      <c r="F32861" s="27"/>
      <c r="G32861" s="27"/>
      <c r="H32861" s="27"/>
      <c r="I32861" s="27"/>
    </row>
    <row r="32862" spans="6:9" x14ac:dyDescent="0.2">
      <c r="F32862" s="27"/>
      <c r="G32862" s="27"/>
      <c r="H32862" s="27"/>
      <c r="I32862" s="27"/>
    </row>
    <row r="32863" spans="6:9" x14ac:dyDescent="0.2">
      <c r="F32863" s="27"/>
      <c r="G32863" s="27"/>
      <c r="H32863" s="27"/>
      <c r="I32863" s="27"/>
    </row>
    <row r="32864" spans="6:9" x14ac:dyDescent="0.2">
      <c r="F32864" s="27"/>
      <c r="G32864" s="27"/>
      <c r="H32864" s="27"/>
      <c r="I32864" s="27"/>
    </row>
    <row r="32865" spans="6:9" x14ac:dyDescent="0.2">
      <c r="F32865" s="27"/>
      <c r="G32865" s="27"/>
      <c r="H32865" s="27"/>
      <c r="I32865" s="27"/>
    </row>
    <row r="32866" spans="6:9" x14ac:dyDescent="0.2">
      <c r="F32866" s="27"/>
      <c r="G32866" s="27"/>
      <c r="H32866" s="27"/>
      <c r="I32866" s="27"/>
    </row>
    <row r="32867" spans="6:9" x14ac:dyDescent="0.2">
      <c r="F32867" s="27"/>
      <c r="G32867" s="27"/>
      <c r="H32867" s="27"/>
      <c r="I32867" s="27"/>
    </row>
    <row r="32868" spans="6:9" x14ac:dyDescent="0.2">
      <c r="F32868" s="27"/>
      <c r="G32868" s="27"/>
      <c r="H32868" s="27"/>
      <c r="I32868" s="27"/>
    </row>
    <row r="32869" spans="6:9" x14ac:dyDescent="0.2">
      <c r="F32869" s="27"/>
      <c r="G32869" s="27"/>
      <c r="H32869" s="27"/>
      <c r="I32869" s="27"/>
    </row>
    <row r="32870" spans="6:9" x14ac:dyDescent="0.2">
      <c r="F32870" s="27"/>
      <c r="G32870" s="27"/>
      <c r="H32870" s="27"/>
      <c r="I32870" s="27"/>
    </row>
    <row r="32871" spans="6:9" x14ac:dyDescent="0.2">
      <c r="F32871" s="27"/>
      <c r="G32871" s="27"/>
      <c r="H32871" s="27"/>
      <c r="I32871" s="27"/>
    </row>
    <row r="32872" spans="6:9" x14ac:dyDescent="0.2">
      <c r="F32872" s="27"/>
      <c r="G32872" s="27"/>
      <c r="H32872" s="27"/>
      <c r="I32872" s="27"/>
    </row>
    <row r="32873" spans="6:9" x14ac:dyDescent="0.2">
      <c r="F32873" s="27"/>
      <c r="G32873" s="27"/>
      <c r="H32873" s="27"/>
      <c r="I32873" s="27"/>
    </row>
    <row r="32874" spans="6:9" x14ac:dyDescent="0.2">
      <c r="F32874" s="27"/>
      <c r="G32874" s="27"/>
      <c r="H32874" s="27"/>
      <c r="I32874" s="27"/>
    </row>
    <row r="32875" spans="6:9" x14ac:dyDescent="0.2">
      <c r="F32875" s="27"/>
      <c r="G32875" s="27"/>
      <c r="H32875" s="27"/>
      <c r="I32875" s="27"/>
    </row>
    <row r="32876" spans="6:9" x14ac:dyDescent="0.2">
      <c r="F32876" s="27"/>
      <c r="G32876" s="27"/>
      <c r="H32876" s="27"/>
      <c r="I32876" s="27"/>
    </row>
    <row r="32877" spans="6:9" x14ac:dyDescent="0.2">
      <c r="F32877" s="27"/>
      <c r="G32877" s="27"/>
      <c r="H32877" s="27"/>
      <c r="I32877" s="27"/>
    </row>
    <row r="32878" spans="6:9" x14ac:dyDescent="0.2">
      <c r="F32878" s="27"/>
      <c r="G32878" s="27"/>
      <c r="H32878" s="27"/>
      <c r="I32878" s="27"/>
    </row>
    <row r="32879" spans="6:9" x14ac:dyDescent="0.2">
      <c r="F32879" s="27"/>
      <c r="G32879" s="27"/>
      <c r="H32879" s="27"/>
      <c r="I32879" s="27"/>
    </row>
    <row r="32880" spans="6:9" x14ac:dyDescent="0.2">
      <c r="F32880" s="27"/>
      <c r="G32880" s="27"/>
      <c r="H32880" s="27"/>
      <c r="I32880" s="27"/>
    </row>
    <row r="32881" spans="6:9" x14ac:dyDescent="0.2">
      <c r="F32881" s="27"/>
      <c r="G32881" s="27"/>
      <c r="H32881" s="27"/>
      <c r="I32881" s="27"/>
    </row>
    <row r="32882" spans="6:9" x14ac:dyDescent="0.2">
      <c r="F32882" s="27"/>
      <c r="G32882" s="27"/>
      <c r="H32882" s="27"/>
      <c r="I32882" s="27"/>
    </row>
    <row r="32883" spans="6:9" x14ac:dyDescent="0.2">
      <c r="F32883" s="27"/>
      <c r="G32883" s="27"/>
      <c r="H32883" s="27"/>
      <c r="I32883" s="27"/>
    </row>
    <row r="32884" spans="6:9" x14ac:dyDescent="0.2">
      <c r="F32884" s="27"/>
      <c r="G32884" s="27"/>
      <c r="H32884" s="27"/>
      <c r="I32884" s="27"/>
    </row>
    <row r="32885" spans="6:9" x14ac:dyDescent="0.2">
      <c r="F32885" s="27"/>
      <c r="G32885" s="27"/>
      <c r="H32885" s="27"/>
      <c r="I32885" s="27"/>
    </row>
    <row r="32886" spans="6:9" x14ac:dyDescent="0.2">
      <c r="F32886" s="27"/>
      <c r="G32886" s="27"/>
      <c r="H32886" s="27"/>
      <c r="I32886" s="27"/>
    </row>
    <row r="32887" spans="6:9" x14ac:dyDescent="0.2">
      <c r="F32887" s="27"/>
      <c r="G32887" s="27"/>
      <c r="H32887" s="27"/>
      <c r="I32887" s="27"/>
    </row>
    <row r="32888" spans="6:9" x14ac:dyDescent="0.2">
      <c r="F32888" s="27"/>
      <c r="G32888" s="27"/>
      <c r="H32888" s="27"/>
      <c r="I32888" s="27"/>
    </row>
    <row r="32889" spans="6:9" x14ac:dyDescent="0.2">
      <c r="F32889" s="27"/>
      <c r="G32889" s="27"/>
      <c r="H32889" s="27"/>
      <c r="I32889" s="27"/>
    </row>
    <row r="32890" spans="6:9" x14ac:dyDescent="0.2">
      <c r="F32890" s="27"/>
      <c r="G32890" s="27"/>
      <c r="H32890" s="27"/>
      <c r="I32890" s="27"/>
    </row>
    <row r="32891" spans="6:9" x14ac:dyDescent="0.2">
      <c r="F32891" s="27"/>
      <c r="G32891" s="27"/>
      <c r="H32891" s="27"/>
      <c r="I32891" s="27"/>
    </row>
    <row r="32892" spans="6:9" x14ac:dyDescent="0.2">
      <c r="F32892" s="27"/>
      <c r="G32892" s="27"/>
      <c r="H32892" s="27"/>
      <c r="I32892" s="27"/>
    </row>
    <row r="32893" spans="6:9" x14ac:dyDescent="0.2">
      <c r="F32893" s="27"/>
      <c r="G32893" s="27"/>
      <c r="H32893" s="27"/>
      <c r="I32893" s="27"/>
    </row>
    <row r="32894" spans="6:9" x14ac:dyDescent="0.2">
      <c r="F32894" s="27"/>
      <c r="G32894" s="27"/>
      <c r="H32894" s="27"/>
      <c r="I32894" s="27"/>
    </row>
    <row r="32895" spans="6:9" x14ac:dyDescent="0.2">
      <c r="F32895" s="27"/>
      <c r="G32895" s="27"/>
      <c r="H32895" s="27"/>
      <c r="I32895" s="27"/>
    </row>
    <row r="32896" spans="6:9" x14ac:dyDescent="0.2">
      <c r="F32896" s="27"/>
      <c r="G32896" s="27"/>
      <c r="H32896" s="27"/>
      <c r="I32896" s="27"/>
    </row>
    <row r="32897" spans="6:9" x14ac:dyDescent="0.2">
      <c r="F32897" s="27"/>
      <c r="G32897" s="27"/>
      <c r="H32897" s="27"/>
      <c r="I32897" s="27"/>
    </row>
    <row r="32898" spans="6:9" x14ac:dyDescent="0.2">
      <c r="F32898" s="27"/>
      <c r="G32898" s="27"/>
      <c r="H32898" s="27"/>
      <c r="I32898" s="27"/>
    </row>
    <row r="32899" spans="6:9" x14ac:dyDescent="0.2">
      <c r="F32899" s="27"/>
      <c r="G32899" s="27"/>
      <c r="H32899" s="27"/>
      <c r="I32899" s="27"/>
    </row>
    <row r="32900" spans="6:9" x14ac:dyDescent="0.2">
      <c r="F32900" s="27"/>
      <c r="G32900" s="27"/>
      <c r="H32900" s="27"/>
      <c r="I32900" s="27"/>
    </row>
    <row r="32901" spans="6:9" x14ac:dyDescent="0.2">
      <c r="F32901" s="27"/>
      <c r="G32901" s="27"/>
      <c r="H32901" s="27"/>
      <c r="I32901" s="27"/>
    </row>
    <row r="32902" spans="6:9" x14ac:dyDescent="0.2">
      <c r="F32902" s="27"/>
      <c r="G32902" s="27"/>
      <c r="H32902" s="27"/>
      <c r="I32902" s="27"/>
    </row>
    <row r="32903" spans="6:9" x14ac:dyDescent="0.2">
      <c r="F32903" s="27"/>
      <c r="G32903" s="27"/>
      <c r="H32903" s="27"/>
      <c r="I32903" s="27"/>
    </row>
    <row r="32904" spans="6:9" x14ac:dyDescent="0.2">
      <c r="F32904" s="27"/>
      <c r="G32904" s="27"/>
      <c r="H32904" s="27"/>
      <c r="I32904" s="27"/>
    </row>
    <row r="32905" spans="6:9" x14ac:dyDescent="0.2">
      <c r="F32905" s="27"/>
      <c r="G32905" s="27"/>
      <c r="H32905" s="27"/>
      <c r="I32905" s="27"/>
    </row>
    <row r="32906" spans="6:9" x14ac:dyDescent="0.2">
      <c r="F32906" s="27"/>
      <c r="G32906" s="27"/>
      <c r="H32906" s="27"/>
      <c r="I32906" s="27"/>
    </row>
    <row r="32907" spans="6:9" x14ac:dyDescent="0.2">
      <c r="F32907" s="27"/>
      <c r="G32907" s="27"/>
      <c r="H32907" s="27"/>
      <c r="I32907" s="27"/>
    </row>
    <row r="32908" spans="6:9" x14ac:dyDescent="0.2">
      <c r="F32908" s="27"/>
      <c r="G32908" s="27"/>
      <c r="H32908" s="27"/>
      <c r="I32908" s="27"/>
    </row>
    <row r="32909" spans="6:9" x14ac:dyDescent="0.2">
      <c r="F32909" s="27"/>
      <c r="G32909" s="27"/>
      <c r="H32909" s="27"/>
      <c r="I32909" s="27"/>
    </row>
    <row r="32910" spans="6:9" x14ac:dyDescent="0.2">
      <c r="F32910" s="27"/>
      <c r="G32910" s="27"/>
      <c r="H32910" s="27"/>
      <c r="I32910" s="27"/>
    </row>
    <row r="32911" spans="6:9" x14ac:dyDescent="0.2">
      <c r="F32911" s="27"/>
      <c r="G32911" s="27"/>
      <c r="H32911" s="27"/>
      <c r="I32911" s="27"/>
    </row>
    <row r="32912" spans="6:9" x14ac:dyDescent="0.2">
      <c r="F32912" s="27"/>
      <c r="G32912" s="27"/>
      <c r="H32912" s="27"/>
      <c r="I32912" s="27"/>
    </row>
    <row r="32913" spans="6:9" x14ac:dyDescent="0.2">
      <c r="F32913" s="27"/>
      <c r="G32913" s="27"/>
      <c r="H32913" s="27"/>
      <c r="I32913" s="27"/>
    </row>
    <row r="32914" spans="6:9" x14ac:dyDescent="0.2">
      <c r="F32914" s="27"/>
      <c r="G32914" s="27"/>
      <c r="H32914" s="27"/>
      <c r="I32914" s="27"/>
    </row>
    <row r="32915" spans="6:9" x14ac:dyDescent="0.2">
      <c r="F32915" s="27"/>
      <c r="G32915" s="27"/>
      <c r="H32915" s="27"/>
      <c r="I32915" s="27"/>
    </row>
    <row r="32916" spans="6:9" x14ac:dyDescent="0.2">
      <c r="F32916" s="27"/>
      <c r="G32916" s="27"/>
      <c r="H32916" s="27"/>
      <c r="I32916" s="27"/>
    </row>
    <row r="32917" spans="6:9" x14ac:dyDescent="0.2">
      <c r="F32917" s="27"/>
      <c r="G32917" s="27"/>
      <c r="H32917" s="27"/>
      <c r="I32917" s="27"/>
    </row>
    <row r="32918" spans="6:9" x14ac:dyDescent="0.2">
      <c r="F32918" s="27"/>
      <c r="G32918" s="27"/>
      <c r="H32918" s="27"/>
      <c r="I32918" s="27"/>
    </row>
    <row r="32919" spans="6:9" x14ac:dyDescent="0.2">
      <c r="F32919" s="27"/>
      <c r="G32919" s="27"/>
      <c r="H32919" s="27"/>
      <c r="I32919" s="27"/>
    </row>
    <row r="32920" spans="6:9" x14ac:dyDescent="0.2">
      <c r="F32920" s="27"/>
      <c r="G32920" s="27"/>
      <c r="H32920" s="27"/>
      <c r="I32920" s="27"/>
    </row>
    <row r="32921" spans="6:9" x14ac:dyDescent="0.2">
      <c r="F32921" s="27"/>
      <c r="G32921" s="27"/>
      <c r="H32921" s="27"/>
      <c r="I32921" s="27"/>
    </row>
    <row r="32922" spans="6:9" x14ac:dyDescent="0.2">
      <c r="F32922" s="27"/>
      <c r="G32922" s="27"/>
      <c r="H32922" s="27"/>
      <c r="I32922" s="27"/>
    </row>
    <row r="32923" spans="6:9" x14ac:dyDescent="0.2">
      <c r="F32923" s="27"/>
      <c r="G32923" s="27"/>
      <c r="H32923" s="27"/>
      <c r="I32923" s="27"/>
    </row>
    <row r="32924" spans="6:9" x14ac:dyDescent="0.2">
      <c r="F32924" s="27"/>
      <c r="G32924" s="27"/>
      <c r="H32924" s="27"/>
      <c r="I32924" s="27"/>
    </row>
    <row r="32925" spans="6:9" x14ac:dyDescent="0.2">
      <c r="F32925" s="27"/>
      <c r="G32925" s="27"/>
      <c r="H32925" s="27"/>
      <c r="I32925" s="27"/>
    </row>
    <row r="32926" spans="6:9" x14ac:dyDescent="0.2">
      <c r="F32926" s="27"/>
      <c r="G32926" s="27"/>
      <c r="H32926" s="27"/>
      <c r="I32926" s="27"/>
    </row>
    <row r="32927" spans="6:9" x14ac:dyDescent="0.2">
      <c r="F32927" s="27"/>
      <c r="G32927" s="27"/>
      <c r="H32927" s="27"/>
      <c r="I32927" s="27"/>
    </row>
    <row r="32928" spans="6:9" x14ac:dyDescent="0.2">
      <c r="F32928" s="27"/>
      <c r="G32928" s="27"/>
      <c r="H32928" s="27"/>
      <c r="I32928" s="27"/>
    </row>
    <row r="32929" spans="6:9" x14ac:dyDescent="0.2">
      <c r="F32929" s="27"/>
      <c r="G32929" s="27"/>
      <c r="H32929" s="27"/>
      <c r="I32929" s="27"/>
    </row>
    <row r="32930" spans="6:9" x14ac:dyDescent="0.2">
      <c r="F32930" s="27"/>
      <c r="G32930" s="27"/>
      <c r="H32930" s="27"/>
      <c r="I32930" s="27"/>
    </row>
    <row r="32931" spans="6:9" x14ac:dyDescent="0.2">
      <c r="F32931" s="27"/>
      <c r="G32931" s="27"/>
      <c r="H32931" s="27"/>
      <c r="I32931" s="27"/>
    </row>
    <row r="32932" spans="6:9" x14ac:dyDescent="0.2">
      <c r="F32932" s="27"/>
      <c r="G32932" s="27"/>
      <c r="H32932" s="27"/>
      <c r="I32932" s="27"/>
    </row>
    <row r="32933" spans="6:9" x14ac:dyDescent="0.2">
      <c r="F32933" s="27"/>
      <c r="G32933" s="27"/>
      <c r="H32933" s="27"/>
      <c r="I32933" s="27"/>
    </row>
    <row r="32934" spans="6:9" x14ac:dyDescent="0.2">
      <c r="F32934" s="27"/>
      <c r="G32934" s="27"/>
      <c r="H32934" s="27"/>
      <c r="I32934" s="27"/>
    </row>
    <row r="32935" spans="6:9" x14ac:dyDescent="0.2">
      <c r="F32935" s="27"/>
      <c r="G32935" s="27"/>
      <c r="H32935" s="27"/>
      <c r="I32935" s="27"/>
    </row>
    <row r="32936" spans="6:9" x14ac:dyDescent="0.2">
      <c r="F32936" s="27"/>
      <c r="G32936" s="27"/>
      <c r="H32936" s="27"/>
      <c r="I32936" s="27"/>
    </row>
    <row r="32937" spans="6:9" x14ac:dyDescent="0.2">
      <c r="F32937" s="27"/>
      <c r="G32937" s="27"/>
      <c r="H32937" s="27"/>
      <c r="I32937" s="27"/>
    </row>
    <row r="32938" spans="6:9" x14ac:dyDescent="0.2">
      <c r="F32938" s="27"/>
      <c r="G32938" s="27"/>
      <c r="H32938" s="27"/>
      <c r="I32938" s="27"/>
    </row>
    <row r="32939" spans="6:9" x14ac:dyDescent="0.2">
      <c r="F32939" s="27"/>
      <c r="G32939" s="27"/>
      <c r="H32939" s="27"/>
      <c r="I32939" s="27"/>
    </row>
    <row r="32940" spans="6:9" x14ac:dyDescent="0.2">
      <c r="F32940" s="27"/>
      <c r="G32940" s="27"/>
      <c r="H32940" s="27"/>
      <c r="I32940" s="27"/>
    </row>
    <row r="32941" spans="6:9" x14ac:dyDescent="0.2">
      <c r="F32941" s="27"/>
      <c r="G32941" s="27"/>
      <c r="H32941" s="27"/>
      <c r="I32941" s="27"/>
    </row>
    <row r="32942" spans="6:9" x14ac:dyDescent="0.2">
      <c r="F32942" s="27"/>
      <c r="G32942" s="27"/>
      <c r="H32942" s="27"/>
      <c r="I32942" s="27"/>
    </row>
    <row r="32943" spans="6:9" x14ac:dyDescent="0.2">
      <c r="F32943" s="27"/>
      <c r="G32943" s="27"/>
      <c r="H32943" s="27"/>
      <c r="I32943" s="27"/>
    </row>
    <row r="32944" spans="6:9" x14ac:dyDescent="0.2">
      <c r="F32944" s="27"/>
      <c r="G32944" s="27"/>
      <c r="H32944" s="27"/>
      <c r="I32944" s="27"/>
    </row>
    <row r="32945" spans="6:9" x14ac:dyDescent="0.2">
      <c r="F32945" s="27"/>
      <c r="G32945" s="27"/>
      <c r="H32945" s="27"/>
      <c r="I32945" s="27"/>
    </row>
    <row r="32946" spans="6:9" x14ac:dyDescent="0.2">
      <c r="F32946" s="27"/>
      <c r="G32946" s="27"/>
      <c r="H32946" s="27"/>
      <c r="I32946" s="27"/>
    </row>
    <row r="32947" spans="6:9" x14ac:dyDescent="0.2">
      <c r="F32947" s="27"/>
      <c r="G32947" s="27"/>
      <c r="H32947" s="27"/>
      <c r="I32947" s="27"/>
    </row>
    <row r="32948" spans="6:9" x14ac:dyDescent="0.2">
      <c r="F32948" s="27"/>
      <c r="G32948" s="27"/>
      <c r="H32948" s="27"/>
      <c r="I32948" s="27"/>
    </row>
    <row r="32949" spans="6:9" x14ac:dyDescent="0.2">
      <c r="F32949" s="27"/>
      <c r="G32949" s="27"/>
      <c r="H32949" s="27"/>
      <c r="I32949" s="27"/>
    </row>
    <row r="32950" spans="6:9" x14ac:dyDescent="0.2">
      <c r="F32950" s="27"/>
      <c r="G32950" s="27"/>
      <c r="H32950" s="27"/>
      <c r="I32950" s="27"/>
    </row>
    <row r="32951" spans="6:9" x14ac:dyDescent="0.2">
      <c r="F32951" s="27"/>
      <c r="G32951" s="27"/>
      <c r="H32951" s="27"/>
      <c r="I32951" s="27"/>
    </row>
    <row r="32952" spans="6:9" x14ac:dyDescent="0.2">
      <c r="F32952" s="27"/>
      <c r="G32952" s="27"/>
      <c r="H32952" s="27"/>
      <c r="I32952" s="27"/>
    </row>
    <row r="32953" spans="6:9" x14ac:dyDescent="0.2">
      <c r="F32953" s="27"/>
      <c r="G32953" s="27"/>
      <c r="H32953" s="27"/>
      <c r="I32953" s="27"/>
    </row>
    <row r="32954" spans="6:9" x14ac:dyDescent="0.2">
      <c r="F32954" s="27"/>
      <c r="G32954" s="27"/>
      <c r="H32954" s="27"/>
      <c r="I32954" s="27"/>
    </row>
    <row r="32955" spans="6:9" x14ac:dyDescent="0.2">
      <c r="F32955" s="27"/>
      <c r="G32955" s="27"/>
      <c r="H32955" s="27"/>
      <c r="I32955" s="27"/>
    </row>
    <row r="32956" spans="6:9" x14ac:dyDescent="0.2">
      <c r="F32956" s="27"/>
      <c r="G32956" s="27"/>
      <c r="H32956" s="27"/>
      <c r="I32956" s="27"/>
    </row>
    <row r="32957" spans="6:9" x14ac:dyDescent="0.2">
      <c r="F32957" s="27"/>
      <c r="G32957" s="27"/>
      <c r="H32957" s="27"/>
      <c r="I32957" s="27"/>
    </row>
    <row r="32958" spans="6:9" x14ac:dyDescent="0.2">
      <c r="F32958" s="27"/>
      <c r="G32958" s="27"/>
      <c r="H32958" s="27"/>
      <c r="I32958" s="27"/>
    </row>
    <row r="32959" spans="6:9" x14ac:dyDescent="0.2">
      <c r="F32959" s="27"/>
      <c r="G32959" s="27"/>
      <c r="H32959" s="27"/>
      <c r="I32959" s="27"/>
    </row>
    <row r="32960" spans="6:9" x14ac:dyDescent="0.2">
      <c r="F32960" s="27"/>
      <c r="G32960" s="27"/>
      <c r="H32960" s="27"/>
      <c r="I32960" s="27"/>
    </row>
    <row r="32961" spans="6:9" x14ac:dyDescent="0.2">
      <c r="F32961" s="27"/>
      <c r="G32961" s="27"/>
      <c r="H32961" s="27"/>
      <c r="I32961" s="27"/>
    </row>
    <row r="32962" spans="6:9" x14ac:dyDescent="0.2">
      <c r="F32962" s="27"/>
      <c r="G32962" s="27"/>
      <c r="H32962" s="27"/>
      <c r="I32962" s="27"/>
    </row>
    <row r="32963" spans="6:9" x14ac:dyDescent="0.2">
      <c r="F32963" s="27"/>
      <c r="G32963" s="27"/>
      <c r="H32963" s="27"/>
      <c r="I32963" s="27"/>
    </row>
    <row r="32964" spans="6:9" x14ac:dyDescent="0.2">
      <c r="F32964" s="27"/>
      <c r="G32964" s="27"/>
      <c r="H32964" s="27"/>
      <c r="I32964" s="27"/>
    </row>
    <row r="32965" spans="6:9" x14ac:dyDescent="0.2">
      <c r="F32965" s="27"/>
      <c r="G32965" s="27"/>
      <c r="H32965" s="27"/>
      <c r="I32965" s="27"/>
    </row>
    <row r="32966" spans="6:9" x14ac:dyDescent="0.2">
      <c r="F32966" s="27"/>
      <c r="G32966" s="27"/>
      <c r="H32966" s="27"/>
      <c r="I32966" s="27"/>
    </row>
    <row r="32967" spans="6:9" x14ac:dyDescent="0.2">
      <c r="F32967" s="27"/>
      <c r="G32967" s="27"/>
      <c r="H32967" s="27"/>
      <c r="I32967" s="27"/>
    </row>
    <row r="32968" spans="6:9" x14ac:dyDescent="0.2">
      <c r="F32968" s="27"/>
      <c r="G32968" s="27"/>
      <c r="H32968" s="27"/>
      <c r="I32968" s="27"/>
    </row>
    <row r="32969" spans="6:9" x14ac:dyDescent="0.2">
      <c r="F32969" s="27"/>
      <c r="G32969" s="27"/>
      <c r="H32969" s="27"/>
      <c r="I32969" s="27"/>
    </row>
    <row r="32970" spans="6:9" x14ac:dyDescent="0.2">
      <c r="F32970" s="27"/>
      <c r="G32970" s="27"/>
      <c r="H32970" s="27"/>
      <c r="I32970" s="27"/>
    </row>
    <row r="32971" spans="6:9" x14ac:dyDescent="0.2">
      <c r="F32971" s="27"/>
      <c r="G32971" s="27"/>
      <c r="H32971" s="27"/>
      <c r="I32971" s="27"/>
    </row>
    <row r="32972" spans="6:9" x14ac:dyDescent="0.2">
      <c r="F32972" s="27"/>
      <c r="G32972" s="27"/>
      <c r="H32972" s="27"/>
      <c r="I32972" s="27"/>
    </row>
    <row r="32973" spans="6:9" x14ac:dyDescent="0.2">
      <c r="F32973" s="27"/>
      <c r="G32973" s="27"/>
      <c r="H32973" s="27"/>
      <c r="I32973" s="27"/>
    </row>
    <row r="32974" spans="6:9" x14ac:dyDescent="0.2">
      <c r="F32974" s="27"/>
      <c r="G32974" s="27"/>
      <c r="H32974" s="27"/>
      <c r="I32974" s="27"/>
    </row>
    <row r="32975" spans="6:9" x14ac:dyDescent="0.2">
      <c r="F32975" s="27"/>
      <c r="G32975" s="27"/>
      <c r="H32975" s="27"/>
      <c r="I32975" s="27"/>
    </row>
    <row r="32976" spans="6:9" x14ac:dyDescent="0.2">
      <c r="F32976" s="27"/>
      <c r="G32976" s="27"/>
      <c r="H32976" s="27"/>
      <c r="I32976" s="27"/>
    </row>
    <row r="32977" spans="6:9" x14ac:dyDescent="0.2">
      <c r="F32977" s="27"/>
      <c r="G32977" s="27"/>
      <c r="H32977" s="27"/>
      <c r="I32977" s="27"/>
    </row>
    <row r="32978" spans="6:9" x14ac:dyDescent="0.2">
      <c r="F32978" s="27"/>
      <c r="G32978" s="27"/>
      <c r="H32978" s="27"/>
      <c r="I32978" s="27"/>
    </row>
    <row r="32979" spans="6:9" x14ac:dyDescent="0.2">
      <c r="F32979" s="27"/>
      <c r="G32979" s="27"/>
      <c r="H32979" s="27"/>
      <c r="I32979" s="27"/>
    </row>
    <row r="32980" spans="6:9" x14ac:dyDescent="0.2">
      <c r="F32980" s="27"/>
      <c r="G32980" s="27"/>
      <c r="H32980" s="27"/>
      <c r="I32980" s="27"/>
    </row>
    <row r="32981" spans="6:9" x14ac:dyDescent="0.2">
      <c r="F32981" s="27"/>
      <c r="G32981" s="27"/>
      <c r="H32981" s="27"/>
      <c r="I32981" s="27"/>
    </row>
    <row r="32982" spans="6:9" x14ac:dyDescent="0.2">
      <c r="F32982" s="27"/>
      <c r="G32982" s="27"/>
      <c r="H32982" s="27"/>
      <c r="I32982" s="27"/>
    </row>
    <row r="32983" spans="6:9" x14ac:dyDescent="0.2">
      <c r="F32983" s="27"/>
      <c r="G32983" s="27"/>
      <c r="H32983" s="27"/>
      <c r="I32983" s="27"/>
    </row>
    <row r="32984" spans="6:9" x14ac:dyDescent="0.2">
      <c r="F32984" s="27"/>
      <c r="G32984" s="27"/>
      <c r="H32984" s="27"/>
      <c r="I32984" s="27"/>
    </row>
    <row r="32985" spans="6:9" x14ac:dyDescent="0.2">
      <c r="F32985" s="27"/>
      <c r="G32985" s="27"/>
      <c r="H32985" s="27"/>
      <c r="I32985" s="27"/>
    </row>
    <row r="32986" spans="6:9" x14ac:dyDescent="0.2">
      <c r="F32986" s="27"/>
      <c r="G32986" s="27"/>
      <c r="H32986" s="27"/>
      <c r="I32986" s="27"/>
    </row>
    <row r="32987" spans="6:9" x14ac:dyDescent="0.2">
      <c r="F32987" s="27"/>
      <c r="G32987" s="27"/>
      <c r="H32987" s="27"/>
      <c r="I32987" s="27"/>
    </row>
    <row r="32988" spans="6:9" x14ac:dyDescent="0.2">
      <c r="F32988" s="27"/>
      <c r="G32988" s="27"/>
      <c r="H32988" s="27"/>
      <c r="I32988" s="27"/>
    </row>
    <row r="32989" spans="6:9" x14ac:dyDescent="0.2">
      <c r="F32989" s="27"/>
      <c r="G32989" s="27"/>
      <c r="H32989" s="27"/>
      <c r="I32989" s="27"/>
    </row>
    <row r="32990" spans="6:9" x14ac:dyDescent="0.2">
      <c r="F32990" s="27"/>
      <c r="G32990" s="27"/>
      <c r="H32990" s="27"/>
      <c r="I32990" s="27"/>
    </row>
    <row r="32991" spans="6:9" x14ac:dyDescent="0.2">
      <c r="F32991" s="27"/>
      <c r="G32991" s="27"/>
      <c r="H32991" s="27"/>
      <c r="I32991" s="27"/>
    </row>
    <row r="32992" spans="6:9" x14ac:dyDescent="0.2">
      <c r="F32992" s="27"/>
      <c r="G32992" s="27"/>
      <c r="H32992" s="27"/>
      <c r="I32992" s="27"/>
    </row>
    <row r="32993" spans="6:9" x14ac:dyDescent="0.2">
      <c r="F32993" s="27"/>
      <c r="G32993" s="27"/>
      <c r="H32993" s="27"/>
      <c r="I32993" s="27"/>
    </row>
    <row r="32994" spans="6:9" x14ac:dyDescent="0.2">
      <c r="F32994" s="27"/>
      <c r="G32994" s="27"/>
      <c r="H32994" s="27"/>
      <c r="I32994" s="27"/>
    </row>
    <row r="32995" spans="6:9" x14ac:dyDescent="0.2">
      <c r="F32995" s="27"/>
      <c r="G32995" s="27"/>
      <c r="H32995" s="27"/>
      <c r="I32995" s="27"/>
    </row>
    <row r="32996" spans="6:9" x14ac:dyDescent="0.2">
      <c r="F32996" s="27"/>
      <c r="G32996" s="27"/>
      <c r="H32996" s="27"/>
      <c r="I32996" s="27"/>
    </row>
    <row r="32997" spans="6:9" x14ac:dyDescent="0.2">
      <c r="F32997" s="27"/>
      <c r="G32997" s="27"/>
      <c r="H32997" s="27"/>
      <c r="I32997" s="27"/>
    </row>
    <row r="32998" spans="6:9" x14ac:dyDescent="0.2">
      <c r="F32998" s="27"/>
      <c r="G32998" s="27"/>
      <c r="H32998" s="27"/>
      <c r="I32998" s="27"/>
    </row>
    <row r="32999" spans="6:9" x14ac:dyDescent="0.2">
      <c r="F32999" s="27"/>
      <c r="G32999" s="27"/>
      <c r="H32999" s="27"/>
      <c r="I32999" s="27"/>
    </row>
    <row r="33000" spans="6:9" x14ac:dyDescent="0.2">
      <c r="F33000" s="27"/>
      <c r="G33000" s="27"/>
      <c r="H33000" s="27"/>
      <c r="I33000" s="27"/>
    </row>
    <row r="33001" spans="6:9" x14ac:dyDescent="0.2">
      <c r="F33001" s="27"/>
      <c r="G33001" s="27"/>
      <c r="H33001" s="27"/>
      <c r="I33001" s="27"/>
    </row>
    <row r="33002" spans="6:9" x14ac:dyDescent="0.2">
      <c r="F33002" s="27"/>
      <c r="G33002" s="27"/>
      <c r="H33002" s="27"/>
      <c r="I33002" s="27"/>
    </row>
    <row r="33003" spans="6:9" x14ac:dyDescent="0.2">
      <c r="F33003" s="27"/>
      <c r="G33003" s="27"/>
      <c r="H33003" s="27"/>
      <c r="I33003" s="27"/>
    </row>
    <row r="33004" spans="6:9" x14ac:dyDescent="0.2">
      <c r="F33004" s="27"/>
      <c r="G33004" s="27"/>
      <c r="H33004" s="27"/>
      <c r="I33004" s="27"/>
    </row>
    <row r="33005" spans="6:9" x14ac:dyDescent="0.2">
      <c r="F33005" s="27"/>
      <c r="G33005" s="27"/>
      <c r="H33005" s="27"/>
      <c r="I33005" s="27"/>
    </row>
    <row r="33006" spans="6:9" x14ac:dyDescent="0.2">
      <c r="F33006" s="27"/>
      <c r="G33006" s="27"/>
      <c r="H33006" s="27"/>
      <c r="I33006" s="27"/>
    </row>
    <row r="33007" spans="6:9" x14ac:dyDescent="0.2">
      <c r="F33007" s="27"/>
      <c r="G33007" s="27"/>
      <c r="H33007" s="27"/>
      <c r="I33007" s="27"/>
    </row>
    <row r="33008" spans="6:9" x14ac:dyDescent="0.2">
      <c r="F33008" s="27"/>
      <c r="G33008" s="27"/>
      <c r="H33008" s="27"/>
      <c r="I33008" s="27"/>
    </row>
    <row r="33009" spans="6:9" x14ac:dyDescent="0.2">
      <c r="F33009" s="27"/>
      <c r="G33009" s="27"/>
      <c r="H33009" s="27"/>
      <c r="I33009" s="27"/>
    </row>
    <row r="33010" spans="6:9" x14ac:dyDescent="0.2">
      <c r="F33010" s="27"/>
      <c r="G33010" s="27"/>
      <c r="H33010" s="27"/>
      <c r="I33010" s="27"/>
    </row>
    <row r="33011" spans="6:9" x14ac:dyDescent="0.2">
      <c r="F33011" s="27"/>
      <c r="G33011" s="27"/>
      <c r="H33011" s="27"/>
      <c r="I33011" s="27"/>
    </row>
    <row r="33012" spans="6:9" x14ac:dyDescent="0.2">
      <c r="F33012" s="27"/>
      <c r="G33012" s="27"/>
      <c r="H33012" s="27"/>
      <c r="I33012" s="27"/>
    </row>
    <row r="33013" spans="6:9" x14ac:dyDescent="0.2">
      <c r="F33013" s="27"/>
      <c r="G33013" s="27"/>
      <c r="H33013" s="27"/>
      <c r="I33013" s="27"/>
    </row>
    <row r="33014" spans="6:9" x14ac:dyDescent="0.2">
      <c r="F33014" s="27"/>
      <c r="G33014" s="27"/>
      <c r="H33014" s="27"/>
      <c r="I33014" s="27"/>
    </row>
    <row r="33015" spans="6:9" x14ac:dyDescent="0.2">
      <c r="F33015" s="27"/>
      <c r="G33015" s="27"/>
      <c r="H33015" s="27"/>
      <c r="I33015" s="27"/>
    </row>
    <row r="33016" spans="6:9" x14ac:dyDescent="0.2">
      <c r="F33016" s="27"/>
      <c r="G33016" s="27"/>
      <c r="H33016" s="27"/>
      <c r="I33016" s="27"/>
    </row>
    <row r="33017" spans="6:9" x14ac:dyDescent="0.2">
      <c r="F33017" s="27"/>
      <c r="G33017" s="27"/>
      <c r="H33017" s="27"/>
      <c r="I33017" s="27"/>
    </row>
    <row r="33018" spans="6:9" x14ac:dyDescent="0.2">
      <c r="F33018" s="27"/>
      <c r="G33018" s="27"/>
      <c r="H33018" s="27"/>
      <c r="I33018" s="27"/>
    </row>
    <row r="33019" spans="6:9" x14ac:dyDescent="0.2">
      <c r="F33019" s="27"/>
      <c r="G33019" s="27"/>
      <c r="H33019" s="27"/>
      <c r="I33019" s="27"/>
    </row>
    <row r="33020" spans="6:9" x14ac:dyDescent="0.2">
      <c r="F33020" s="27"/>
      <c r="G33020" s="27"/>
      <c r="H33020" s="27"/>
      <c r="I33020" s="27"/>
    </row>
    <row r="33021" spans="6:9" x14ac:dyDescent="0.2">
      <c r="F33021" s="27"/>
      <c r="G33021" s="27"/>
      <c r="H33021" s="27"/>
      <c r="I33021" s="27"/>
    </row>
    <row r="33022" spans="6:9" x14ac:dyDescent="0.2">
      <c r="F33022" s="27"/>
      <c r="G33022" s="27"/>
      <c r="H33022" s="27"/>
      <c r="I33022" s="27"/>
    </row>
    <row r="33023" spans="6:9" x14ac:dyDescent="0.2">
      <c r="F33023" s="27"/>
      <c r="G33023" s="27"/>
      <c r="H33023" s="27"/>
      <c r="I33023" s="27"/>
    </row>
    <row r="33024" spans="6:9" x14ac:dyDescent="0.2">
      <c r="F33024" s="27"/>
      <c r="G33024" s="27"/>
      <c r="H33024" s="27"/>
      <c r="I33024" s="27"/>
    </row>
    <row r="33025" spans="6:9" x14ac:dyDescent="0.2">
      <c r="F33025" s="27"/>
      <c r="G33025" s="27"/>
      <c r="H33025" s="27"/>
      <c r="I33025" s="27"/>
    </row>
    <row r="33026" spans="6:9" x14ac:dyDescent="0.2">
      <c r="F33026" s="27"/>
      <c r="G33026" s="27"/>
      <c r="H33026" s="27"/>
      <c r="I33026" s="27"/>
    </row>
    <row r="33027" spans="6:9" x14ac:dyDescent="0.2">
      <c r="F33027" s="27"/>
      <c r="G33027" s="27"/>
      <c r="H33027" s="27"/>
      <c r="I33027" s="27"/>
    </row>
    <row r="33028" spans="6:9" x14ac:dyDescent="0.2">
      <c r="F33028" s="27"/>
      <c r="G33028" s="27"/>
      <c r="H33028" s="27"/>
      <c r="I33028" s="27"/>
    </row>
    <row r="33029" spans="6:9" x14ac:dyDescent="0.2">
      <c r="F33029" s="27"/>
      <c r="G33029" s="27"/>
      <c r="H33029" s="27"/>
      <c r="I33029" s="27"/>
    </row>
    <row r="33030" spans="6:9" x14ac:dyDescent="0.2">
      <c r="F33030" s="27"/>
      <c r="G33030" s="27"/>
      <c r="H33030" s="27"/>
      <c r="I33030" s="27"/>
    </row>
    <row r="33031" spans="6:9" x14ac:dyDescent="0.2">
      <c r="F33031" s="27"/>
      <c r="G33031" s="27"/>
      <c r="H33031" s="27"/>
      <c r="I33031" s="27"/>
    </row>
    <row r="33032" spans="6:9" x14ac:dyDescent="0.2">
      <c r="F33032" s="27"/>
      <c r="G33032" s="27"/>
      <c r="H33032" s="27"/>
      <c r="I33032" s="27"/>
    </row>
    <row r="33033" spans="6:9" x14ac:dyDescent="0.2">
      <c r="F33033" s="27"/>
      <c r="G33033" s="27"/>
      <c r="H33033" s="27"/>
      <c r="I33033" s="27"/>
    </row>
    <row r="33034" spans="6:9" x14ac:dyDescent="0.2">
      <c r="F33034" s="27"/>
      <c r="G33034" s="27"/>
      <c r="H33034" s="27"/>
      <c r="I33034" s="27"/>
    </row>
    <row r="33035" spans="6:9" x14ac:dyDescent="0.2">
      <c r="F33035" s="27"/>
      <c r="G33035" s="27"/>
      <c r="H33035" s="27"/>
      <c r="I33035" s="27"/>
    </row>
    <row r="33036" spans="6:9" x14ac:dyDescent="0.2">
      <c r="F33036" s="27"/>
      <c r="G33036" s="27"/>
      <c r="H33036" s="27"/>
      <c r="I33036" s="27"/>
    </row>
    <row r="33037" spans="6:9" x14ac:dyDescent="0.2">
      <c r="F33037" s="27"/>
      <c r="G33037" s="27"/>
      <c r="H33037" s="27"/>
      <c r="I33037" s="27"/>
    </row>
    <row r="33038" spans="6:9" x14ac:dyDescent="0.2">
      <c r="F33038" s="27"/>
      <c r="G33038" s="27"/>
      <c r="H33038" s="27"/>
      <c r="I33038" s="27"/>
    </row>
    <row r="33039" spans="6:9" x14ac:dyDescent="0.2">
      <c r="F33039" s="27"/>
      <c r="G33039" s="27"/>
      <c r="H33039" s="27"/>
      <c r="I33039" s="27"/>
    </row>
    <row r="33040" spans="6:9" x14ac:dyDescent="0.2">
      <c r="F33040" s="27"/>
      <c r="G33040" s="27"/>
      <c r="H33040" s="27"/>
      <c r="I33040" s="27"/>
    </row>
    <row r="33041" spans="6:9" x14ac:dyDescent="0.2">
      <c r="F33041" s="27"/>
      <c r="G33041" s="27"/>
      <c r="H33041" s="27"/>
      <c r="I33041" s="27"/>
    </row>
    <row r="33042" spans="6:9" x14ac:dyDescent="0.2">
      <c r="F33042" s="27"/>
      <c r="G33042" s="27"/>
      <c r="H33042" s="27"/>
      <c r="I33042" s="27"/>
    </row>
    <row r="33043" spans="6:9" x14ac:dyDescent="0.2">
      <c r="F33043" s="27"/>
      <c r="G33043" s="27"/>
      <c r="H33043" s="27"/>
      <c r="I33043" s="27"/>
    </row>
    <row r="33044" spans="6:9" x14ac:dyDescent="0.2">
      <c r="F33044" s="27"/>
      <c r="G33044" s="27"/>
      <c r="H33044" s="27"/>
      <c r="I33044" s="27"/>
    </row>
    <row r="33045" spans="6:9" x14ac:dyDescent="0.2">
      <c r="F33045" s="27"/>
      <c r="G33045" s="27"/>
      <c r="H33045" s="27"/>
      <c r="I33045" s="27"/>
    </row>
    <row r="33046" spans="6:9" x14ac:dyDescent="0.2">
      <c r="F33046" s="27"/>
      <c r="G33046" s="27"/>
      <c r="H33046" s="27"/>
      <c r="I33046" s="27"/>
    </row>
    <row r="33047" spans="6:9" x14ac:dyDescent="0.2">
      <c r="F33047" s="27"/>
      <c r="G33047" s="27"/>
      <c r="H33047" s="27"/>
      <c r="I33047" s="27"/>
    </row>
    <row r="33048" spans="6:9" x14ac:dyDescent="0.2">
      <c r="F33048" s="27"/>
      <c r="G33048" s="27"/>
      <c r="H33048" s="27"/>
      <c r="I33048" s="27"/>
    </row>
    <row r="33049" spans="6:9" x14ac:dyDescent="0.2">
      <c r="F33049" s="27"/>
      <c r="G33049" s="27"/>
      <c r="H33049" s="27"/>
      <c r="I33049" s="27"/>
    </row>
    <row r="33050" spans="6:9" x14ac:dyDescent="0.2">
      <c r="F33050" s="27"/>
      <c r="G33050" s="27"/>
      <c r="H33050" s="27"/>
      <c r="I33050" s="27"/>
    </row>
    <row r="33051" spans="6:9" x14ac:dyDescent="0.2">
      <c r="F33051" s="27"/>
      <c r="G33051" s="27"/>
      <c r="H33051" s="27"/>
      <c r="I33051" s="27"/>
    </row>
    <row r="33052" spans="6:9" x14ac:dyDescent="0.2">
      <c r="F33052" s="27"/>
      <c r="G33052" s="27"/>
      <c r="H33052" s="27"/>
      <c r="I33052" s="27"/>
    </row>
    <row r="33053" spans="6:9" x14ac:dyDescent="0.2">
      <c r="F33053" s="27"/>
      <c r="G33053" s="27"/>
      <c r="H33053" s="27"/>
      <c r="I33053" s="27"/>
    </row>
    <row r="33054" spans="6:9" x14ac:dyDescent="0.2">
      <c r="F33054" s="27"/>
      <c r="G33054" s="27"/>
      <c r="H33054" s="27"/>
      <c r="I33054" s="27"/>
    </row>
    <row r="33055" spans="6:9" x14ac:dyDescent="0.2">
      <c r="F33055" s="27"/>
      <c r="G33055" s="27"/>
      <c r="H33055" s="27"/>
      <c r="I33055" s="27"/>
    </row>
    <row r="33056" spans="6:9" x14ac:dyDescent="0.2">
      <c r="F33056" s="27"/>
      <c r="G33056" s="27"/>
      <c r="H33056" s="27"/>
      <c r="I33056" s="27"/>
    </row>
    <row r="33057" spans="6:9" x14ac:dyDescent="0.2">
      <c r="F33057" s="27"/>
      <c r="G33057" s="27"/>
      <c r="H33057" s="27"/>
      <c r="I33057" s="27"/>
    </row>
    <row r="33058" spans="6:9" x14ac:dyDescent="0.2">
      <c r="F33058" s="27"/>
      <c r="G33058" s="27"/>
      <c r="H33058" s="27"/>
      <c r="I33058" s="27"/>
    </row>
    <row r="33059" spans="6:9" x14ac:dyDescent="0.2">
      <c r="F33059" s="27"/>
      <c r="G33059" s="27"/>
      <c r="H33059" s="27"/>
      <c r="I33059" s="27"/>
    </row>
    <row r="33060" spans="6:9" x14ac:dyDescent="0.2">
      <c r="F33060" s="27"/>
      <c r="G33060" s="27"/>
      <c r="H33060" s="27"/>
      <c r="I33060" s="27"/>
    </row>
    <row r="33061" spans="6:9" x14ac:dyDescent="0.2">
      <c r="F33061" s="27"/>
      <c r="G33061" s="27"/>
      <c r="H33061" s="27"/>
      <c r="I33061" s="27"/>
    </row>
    <row r="33062" spans="6:9" x14ac:dyDescent="0.2">
      <c r="F33062" s="27"/>
      <c r="G33062" s="27"/>
      <c r="H33062" s="27"/>
      <c r="I33062" s="27"/>
    </row>
    <row r="33063" spans="6:9" x14ac:dyDescent="0.2">
      <c r="F33063" s="27"/>
      <c r="G33063" s="27"/>
      <c r="H33063" s="27"/>
      <c r="I33063" s="27"/>
    </row>
    <row r="33064" spans="6:9" x14ac:dyDescent="0.2">
      <c r="F33064" s="27"/>
      <c r="G33064" s="27"/>
      <c r="H33064" s="27"/>
      <c r="I33064" s="27"/>
    </row>
    <row r="33065" spans="6:9" x14ac:dyDescent="0.2">
      <c r="F33065" s="27"/>
      <c r="G33065" s="27"/>
      <c r="H33065" s="27"/>
      <c r="I33065" s="27"/>
    </row>
    <row r="33066" spans="6:9" x14ac:dyDescent="0.2">
      <c r="F33066" s="27"/>
      <c r="G33066" s="27"/>
      <c r="H33066" s="27"/>
      <c r="I33066" s="27"/>
    </row>
    <row r="33067" spans="6:9" x14ac:dyDescent="0.2">
      <c r="F33067" s="27"/>
      <c r="G33067" s="27"/>
      <c r="H33067" s="27"/>
      <c r="I33067" s="27"/>
    </row>
    <row r="33068" spans="6:9" x14ac:dyDescent="0.2">
      <c r="F33068" s="27"/>
      <c r="G33068" s="27"/>
      <c r="H33068" s="27"/>
      <c r="I33068" s="27"/>
    </row>
    <row r="33069" spans="6:9" x14ac:dyDescent="0.2">
      <c r="F33069" s="27"/>
      <c r="G33069" s="27"/>
      <c r="H33069" s="27"/>
      <c r="I33069" s="27"/>
    </row>
    <row r="33070" spans="6:9" x14ac:dyDescent="0.2">
      <c r="F33070" s="27"/>
      <c r="G33070" s="27"/>
      <c r="H33070" s="27"/>
      <c r="I33070" s="27"/>
    </row>
    <row r="33071" spans="6:9" x14ac:dyDescent="0.2">
      <c r="F33071" s="27"/>
      <c r="G33071" s="27"/>
      <c r="H33071" s="27"/>
      <c r="I33071" s="27"/>
    </row>
    <row r="33072" spans="6:9" x14ac:dyDescent="0.2">
      <c r="F33072" s="27"/>
      <c r="G33072" s="27"/>
      <c r="H33072" s="27"/>
      <c r="I33072" s="27"/>
    </row>
    <row r="33073" spans="6:9" x14ac:dyDescent="0.2">
      <c r="F33073" s="27"/>
      <c r="G33073" s="27"/>
      <c r="H33073" s="27"/>
      <c r="I33073" s="27"/>
    </row>
    <row r="33074" spans="6:9" x14ac:dyDescent="0.2">
      <c r="F33074" s="27"/>
      <c r="G33074" s="27"/>
      <c r="H33074" s="27"/>
      <c r="I33074" s="27"/>
    </row>
    <row r="33075" spans="6:9" x14ac:dyDescent="0.2">
      <c r="F33075" s="27"/>
      <c r="G33075" s="27"/>
      <c r="H33075" s="27"/>
      <c r="I33075" s="27"/>
    </row>
    <row r="33076" spans="6:9" x14ac:dyDescent="0.2">
      <c r="F33076" s="27"/>
      <c r="G33076" s="27"/>
      <c r="H33076" s="27"/>
      <c r="I33076" s="27"/>
    </row>
    <row r="33077" spans="6:9" x14ac:dyDescent="0.2">
      <c r="F33077" s="27"/>
      <c r="G33077" s="27"/>
      <c r="H33077" s="27"/>
      <c r="I33077" s="27"/>
    </row>
    <row r="33078" spans="6:9" x14ac:dyDescent="0.2">
      <c r="F33078" s="27"/>
      <c r="G33078" s="27"/>
      <c r="H33078" s="27"/>
      <c r="I33078" s="27"/>
    </row>
    <row r="33079" spans="6:9" x14ac:dyDescent="0.2">
      <c r="F33079" s="27"/>
      <c r="G33079" s="27"/>
      <c r="H33079" s="27"/>
      <c r="I33079" s="27"/>
    </row>
    <row r="33080" spans="6:9" x14ac:dyDescent="0.2">
      <c r="F33080" s="27"/>
      <c r="G33080" s="27"/>
      <c r="H33080" s="27"/>
      <c r="I33080" s="27"/>
    </row>
    <row r="33081" spans="6:9" x14ac:dyDescent="0.2">
      <c r="F33081" s="27"/>
      <c r="G33081" s="27"/>
      <c r="H33081" s="27"/>
      <c r="I33081" s="27"/>
    </row>
    <row r="33082" spans="6:9" x14ac:dyDescent="0.2">
      <c r="F33082" s="27"/>
      <c r="G33082" s="27"/>
      <c r="H33082" s="27"/>
      <c r="I33082" s="27"/>
    </row>
    <row r="33083" spans="6:9" x14ac:dyDescent="0.2">
      <c r="F33083" s="27"/>
      <c r="G33083" s="27"/>
      <c r="H33083" s="27"/>
      <c r="I33083" s="27"/>
    </row>
    <row r="33084" spans="6:9" x14ac:dyDescent="0.2">
      <c r="F33084" s="27"/>
      <c r="G33084" s="27"/>
      <c r="H33084" s="27"/>
      <c r="I33084" s="27"/>
    </row>
    <row r="33085" spans="6:9" x14ac:dyDescent="0.2">
      <c r="F33085" s="27"/>
      <c r="G33085" s="27"/>
      <c r="H33085" s="27"/>
      <c r="I33085" s="27"/>
    </row>
    <row r="33086" spans="6:9" x14ac:dyDescent="0.2">
      <c r="F33086" s="27"/>
      <c r="G33086" s="27"/>
      <c r="H33086" s="27"/>
      <c r="I33086" s="27"/>
    </row>
    <row r="33087" spans="6:9" x14ac:dyDescent="0.2">
      <c r="F33087" s="27"/>
      <c r="G33087" s="27"/>
      <c r="H33087" s="27"/>
      <c r="I33087" s="27"/>
    </row>
    <row r="33088" spans="6:9" x14ac:dyDescent="0.2">
      <c r="F33088" s="27"/>
      <c r="G33088" s="27"/>
      <c r="H33088" s="27"/>
      <c r="I33088" s="27"/>
    </row>
    <row r="33089" spans="6:9" x14ac:dyDescent="0.2">
      <c r="F33089" s="27"/>
      <c r="G33089" s="27"/>
      <c r="H33089" s="27"/>
      <c r="I33089" s="27"/>
    </row>
    <row r="33090" spans="6:9" x14ac:dyDescent="0.2">
      <c r="F33090" s="27"/>
      <c r="G33090" s="27"/>
      <c r="H33090" s="27"/>
      <c r="I33090" s="27"/>
    </row>
    <row r="33091" spans="6:9" x14ac:dyDescent="0.2">
      <c r="F33091" s="27"/>
      <c r="G33091" s="27"/>
      <c r="H33091" s="27"/>
      <c r="I33091" s="27"/>
    </row>
    <row r="33092" spans="6:9" x14ac:dyDescent="0.2">
      <c r="F33092" s="27"/>
      <c r="G33092" s="27"/>
      <c r="H33092" s="27"/>
      <c r="I33092" s="27"/>
    </row>
    <row r="33093" spans="6:9" x14ac:dyDescent="0.2">
      <c r="F33093" s="27"/>
      <c r="G33093" s="27"/>
      <c r="H33093" s="27"/>
      <c r="I33093" s="27"/>
    </row>
    <row r="33094" spans="6:9" x14ac:dyDescent="0.2">
      <c r="F33094" s="27"/>
      <c r="G33094" s="27"/>
      <c r="H33094" s="27"/>
      <c r="I33094" s="27"/>
    </row>
    <row r="33095" spans="6:9" x14ac:dyDescent="0.2">
      <c r="F33095" s="27"/>
      <c r="G33095" s="27"/>
      <c r="H33095" s="27"/>
      <c r="I33095" s="27"/>
    </row>
    <row r="33096" spans="6:9" x14ac:dyDescent="0.2">
      <c r="F33096" s="27"/>
      <c r="G33096" s="27"/>
      <c r="H33096" s="27"/>
      <c r="I33096" s="27"/>
    </row>
    <row r="33097" spans="6:9" x14ac:dyDescent="0.2">
      <c r="F33097" s="27"/>
      <c r="G33097" s="27"/>
      <c r="H33097" s="27"/>
      <c r="I33097" s="27"/>
    </row>
    <row r="33098" spans="6:9" x14ac:dyDescent="0.2">
      <c r="F33098" s="27"/>
      <c r="G33098" s="27"/>
      <c r="H33098" s="27"/>
      <c r="I33098" s="27"/>
    </row>
    <row r="33099" spans="6:9" x14ac:dyDescent="0.2">
      <c r="F33099" s="27"/>
      <c r="G33099" s="27"/>
      <c r="H33099" s="27"/>
      <c r="I33099" s="27"/>
    </row>
    <row r="33100" spans="6:9" x14ac:dyDescent="0.2">
      <c r="F33100" s="27"/>
      <c r="G33100" s="27"/>
      <c r="H33100" s="27"/>
      <c r="I33100" s="27"/>
    </row>
    <row r="33101" spans="6:9" x14ac:dyDescent="0.2">
      <c r="F33101" s="27"/>
      <c r="G33101" s="27"/>
      <c r="H33101" s="27"/>
      <c r="I33101" s="27"/>
    </row>
    <row r="33102" spans="6:9" x14ac:dyDescent="0.2">
      <c r="F33102" s="27"/>
      <c r="G33102" s="27"/>
      <c r="H33102" s="27"/>
      <c r="I33102" s="27"/>
    </row>
    <row r="33103" spans="6:9" x14ac:dyDescent="0.2">
      <c r="F33103" s="27"/>
      <c r="G33103" s="27"/>
      <c r="H33103" s="27"/>
      <c r="I33103" s="27"/>
    </row>
    <row r="33104" spans="6:9" x14ac:dyDescent="0.2">
      <c r="F33104" s="27"/>
      <c r="G33104" s="27"/>
      <c r="H33104" s="27"/>
      <c r="I33104" s="27"/>
    </row>
    <row r="33105" spans="6:9" x14ac:dyDescent="0.2">
      <c r="F33105" s="27"/>
      <c r="G33105" s="27"/>
      <c r="H33105" s="27"/>
      <c r="I33105" s="27"/>
    </row>
    <row r="33106" spans="6:9" x14ac:dyDescent="0.2">
      <c r="F33106" s="27"/>
      <c r="G33106" s="27"/>
      <c r="H33106" s="27"/>
      <c r="I33106" s="27"/>
    </row>
    <row r="33107" spans="6:9" x14ac:dyDescent="0.2">
      <c r="F33107" s="27"/>
      <c r="G33107" s="27"/>
      <c r="H33107" s="27"/>
      <c r="I33107" s="27"/>
    </row>
    <row r="33108" spans="6:9" x14ac:dyDescent="0.2">
      <c r="F33108" s="27"/>
      <c r="G33108" s="27"/>
      <c r="H33108" s="27"/>
      <c r="I33108" s="27"/>
    </row>
    <row r="33109" spans="6:9" x14ac:dyDescent="0.2">
      <c r="F33109" s="27"/>
      <c r="G33109" s="27"/>
      <c r="H33109" s="27"/>
      <c r="I33109" s="27"/>
    </row>
    <row r="33110" spans="6:9" x14ac:dyDescent="0.2">
      <c r="F33110" s="27"/>
      <c r="G33110" s="27"/>
      <c r="H33110" s="27"/>
      <c r="I33110" s="27"/>
    </row>
    <row r="33111" spans="6:9" x14ac:dyDescent="0.2">
      <c r="F33111" s="27"/>
      <c r="G33111" s="27"/>
      <c r="H33111" s="27"/>
      <c r="I33111" s="27"/>
    </row>
    <row r="33112" spans="6:9" x14ac:dyDescent="0.2">
      <c r="F33112" s="27"/>
      <c r="G33112" s="27"/>
      <c r="H33112" s="27"/>
      <c r="I33112" s="27"/>
    </row>
    <row r="33113" spans="6:9" x14ac:dyDescent="0.2">
      <c r="F33113" s="27"/>
      <c r="G33113" s="27"/>
      <c r="H33113" s="27"/>
      <c r="I33113" s="27"/>
    </row>
    <row r="33114" spans="6:9" x14ac:dyDescent="0.2">
      <c r="F33114" s="27"/>
      <c r="G33114" s="27"/>
      <c r="H33114" s="27"/>
      <c r="I33114" s="27"/>
    </row>
    <row r="33115" spans="6:9" x14ac:dyDescent="0.2">
      <c r="F33115" s="27"/>
      <c r="G33115" s="27"/>
      <c r="H33115" s="27"/>
      <c r="I33115" s="27"/>
    </row>
    <row r="33116" spans="6:9" x14ac:dyDescent="0.2">
      <c r="F33116" s="27"/>
      <c r="G33116" s="27"/>
      <c r="H33116" s="27"/>
      <c r="I33116" s="27"/>
    </row>
    <row r="33117" spans="6:9" x14ac:dyDescent="0.2">
      <c r="F33117" s="27"/>
      <c r="G33117" s="27"/>
      <c r="H33117" s="27"/>
      <c r="I33117" s="27"/>
    </row>
    <row r="33118" spans="6:9" x14ac:dyDescent="0.2">
      <c r="F33118" s="27"/>
      <c r="G33118" s="27"/>
      <c r="H33118" s="27"/>
      <c r="I33118" s="27"/>
    </row>
    <row r="33119" spans="6:9" x14ac:dyDescent="0.2">
      <c r="F33119" s="27"/>
      <c r="G33119" s="27"/>
      <c r="H33119" s="27"/>
      <c r="I33119" s="27"/>
    </row>
    <row r="33120" spans="6:9" x14ac:dyDescent="0.2">
      <c r="F33120" s="27"/>
      <c r="G33120" s="27"/>
      <c r="H33120" s="27"/>
      <c r="I33120" s="27"/>
    </row>
    <row r="33121" spans="6:9" x14ac:dyDescent="0.2">
      <c r="F33121" s="27"/>
      <c r="G33121" s="27"/>
      <c r="H33121" s="27"/>
      <c r="I33121" s="27"/>
    </row>
    <row r="33122" spans="6:9" x14ac:dyDescent="0.2">
      <c r="F33122" s="27"/>
      <c r="G33122" s="27"/>
      <c r="H33122" s="27"/>
      <c r="I33122" s="27"/>
    </row>
    <row r="33123" spans="6:9" x14ac:dyDescent="0.2">
      <c r="F33123" s="27"/>
      <c r="G33123" s="27"/>
      <c r="H33123" s="27"/>
      <c r="I33123" s="27"/>
    </row>
    <row r="33124" spans="6:9" x14ac:dyDescent="0.2">
      <c r="F33124" s="27"/>
      <c r="G33124" s="27"/>
      <c r="H33124" s="27"/>
      <c r="I33124" s="27"/>
    </row>
    <row r="33125" spans="6:9" x14ac:dyDescent="0.2">
      <c r="F33125" s="27"/>
      <c r="G33125" s="27"/>
      <c r="H33125" s="27"/>
      <c r="I33125" s="27"/>
    </row>
    <row r="33126" spans="6:9" x14ac:dyDescent="0.2">
      <c r="F33126" s="27"/>
      <c r="G33126" s="27"/>
      <c r="H33126" s="27"/>
      <c r="I33126" s="27"/>
    </row>
    <row r="33127" spans="6:9" x14ac:dyDescent="0.2">
      <c r="F33127" s="27"/>
      <c r="G33127" s="27"/>
      <c r="H33127" s="27"/>
      <c r="I33127" s="27"/>
    </row>
    <row r="33128" spans="6:9" x14ac:dyDescent="0.2">
      <c r="F33128" s="27"/>
      <c r="G33128" s="27"/>
      <c r="H33128" s="27"/>
      <c r="I33128" s="27"/>
    </row>
    <row r="33129" spans="6:9" x14ac:dyDescent="0.2">
      <c r="F33129" s="27"/>
      <c r="G33129" s="27"/>
      <c r="H33129" s="27"/>
      <c r="I33129" s="27"/>
    </row>
    <row r="33130" spans="6:9" x14ac:dyDescent="0.2">
      <c r="F33130" s="27"/>
      <c r="G33130" s="27"/>
      <c r="H33130" s="27"/>
      <c r="I33130" s="27"/>
    </row>
    <row r="33131" spans="6:9" x14ac:dyDescent="0.2">
      <c r="F33131" s="27"/>
      <c r="G33131" s="27"/>
      <c r="H33131" s="27"/>
      <c r="I33131" s="27"/>
    </row>
    <row r="33132" spans="6:9" x14ac:dyDescent="0.2">
      <c r="F33132" s="27"/>
      <c r="G33132" s="27"/>
      <c r="H33132" s="27"/>
      <c r="I33132" s="27"/>
    </row>
    <row r="33133" spans="6:9" x14ac:dyDescent="0.2">
      <c r="F33133" s="27"/>
      <c r="G33133" s="27"/>
      <c r="H33133" s="27"/>
      <c r="I33133" s="27"/>
    </row>
    <row r="33134" spans="6:9" x14ac:dyDescent="0.2">
      <c r="F33134" s="27"/>
      <c r="G33134" s="27"/>
      <c r="H33134" s="27"/>
      <c r="I33134" s="27"/>
    </row>
    <row r="33135" spans="6:9" x14ac:dyDescent="0.2">
      <c r="F33135" s="27"/>
      <c r="G33135" s="27"/>
      <c r="H33135" s="27"/>
      <c r="I33135" s="27"/>
    </row>
    <row r="33136" spans="6:9" x14ac:dyDescent="0.2">
      <c r="F33136" s="27"/>
      <c r="G33136" s="27"/>
      <c r="H33136" s="27"/>
      <c r="I33136" s="27"/>
    </row>
    <row r="33137" spans="6:9" x14ac:dyDescent="0.2">
      <c r="F33137" s="27"/>
      <c r="G33137" s="27"/>
      <c r="H33137" s="27"/>
      <c r="I33137" s="27"/>
    </row>
    <row r="33138" spans="6:9" x14ac:dyDescent="0.2">
      <c r="F33138" s="27"/>
      <c r="G33138" s="27"/>
      <c r="H33138" s="27"/>
      <c r="I33138" s="27"/>
    </row>
    <row r="33139" spans="6:9" x14ac:dyDescent="0.2">
      <c r="F33139" s="27"/>
      <c r="G33139" s="27"/>
      <c r="H33139" s="27"/>
      <c r="I33139" s="27"/>
    </row>
    <row r="33140" spans="6:9" x14ac:dyDescent="0.2">
      <c r="F33140" s="27"/>
      <c r="G33140" s="27"/>
      <c r="H33140" s="27"/>
      <c r="I33140" s="27"/>
    </row>
    <row r="33141" spans="6:9" x14ac:dyDescent="0.2">
      <c r="F33141" s="27"/>
      <c r="G33141" s="27"/>
      <c r="H33141" s="27"/>
      <c r="I33141" s="27"/>
    </row>
    <row r="33142" spans="6:9" x14ac:dyDescent="0.2">
      <c r="F33142" s="27"/>
      <c r="G33142" s="27"/>
      <c r="H33142" s="27"/>
      <c r="I33142" s="27"/>
    </row>
    <row r="33143" spans="6:9" x14ac:dyDescent="0.2">
      <c r="F33143" s="27"/>
      <c r="G33143" s="27"/>
      <c r="H33143" s="27"/>
      <c r="I33143" s="27"/>
    </row>
    <row r="33144" spans="6:9" x14ac:dyDescent="0.2">
      <c r="F33144" s="27"/>
      <c r="G33144" s="27"/>
      <c r="H33144" s="27"/>
      <c r="I33144" s="27"/>
    </row>
    <row r="33145" spans="6:9" x14ac:dyDescent="0.2">
      <c r="F33145" s="27"/>
      <c r="G33145" s="27"/>
      <c r="H33145" s="27"/>
      <c r="I33145" s="27"/>
    </row>
    <row r="33146" spans="6:9" x14ac:dyDescent="0.2">
      <c r="F33146" s="27"/>
      <c r="G33146" s="27"/>
      <c r="H33146" s="27"/>
      <c r="I33146" s="27"/>
    </row>
    <row r="33147" spans="6:9" x14ac:dyDescent="0.2">
      <c r="F33147" s="27"/>
      <c r="G33147" s="27"/>
      <c r="H33147" s="27"/>
      <c r="I33147" s="27"/>
    </row>
    <row r="33148" spans="6:9" x14ac:dyDescent="0.2">
      <c r="F33148" s="27"/>
      <c r="G33148" s="27"/>
      <c r="H33148" s="27"/>
      <c r="I33148" s="27"/>
    </row>
    <row r="33149" spans="6:9" x14ac:dyDescent="0.2">
      <c r="F33149" s="27"/>
      <c r="G33149" s="27"/>
      <c r="H33149" s="27"/>
      <c r="I33149" s="27"/>
    </row>
    <row r="33150" spans="6:9" x14ac:dyDescent="0.2">
      <c r="F33150" s="27"/>
      <c r="G33150" s="27"/>
      <c r="H33150" s="27"/>
      <c r="I33150" s="27"/>
    </row>
    <row r="33151" spans="6:9" x14ac:dyDescent="0.2">
      <c r="F33151" s="27"/>
      <c r="G33151" s="27"/>
      <c r="H33151" s="27"/>
      <c r="I33151" s="27"/>
    </row>
    <row r="33152" spans="6:9" x14ac:dyDescent="0.2">
      <c r="F33152" s="27"/>
      <c r="G33152" s="27"/>
      <c r="H33152" s="27"/>
      <c r="I33152" s="27"/>
    </row>
    <row r="33153" spans="6:9" x14ac:dyDescent="0.2">
      <c r="F33153" s="27"/>
      <c r="G33153" s="27"/>
      <c r="H33153" s="27"/>
      <c r="I33153" s="27"/>
    </row>
    <row r="33154" spans="6:9" x14ac:dyDescent="0.2">
      <c r="F33154" s="27"/>
      <c r="G33154" s="27"/>
      <c r="H33154" s="27"/>
      <c r="I33154" s="27"/>
    </row>
    <row r="33155" spans="6:9" x14ac:dyDescent="0.2">
      <c r="F33155" s="27"/>
      <c r="G33155" s="27"/>
      <c r="H33155" s="27"/>
      <c r="I33155" s="27"/>
    </row>
    <row r="33156" spans="6:9" x14ac:dyDescent="0.2">
      <c r="F33156" s="27"/>
      <c r="G33156" s="27"/>
      <c r="H33156" s="27"/>
      <c r="I33156" s="27"/>
    </row>
    <row r="33157" spans="6:9" x14ac:dyDescent="0.2">
      <c r="F33157" s="27"/>
      <c r="G33157" s="27"/>
      <c r="H33157" s="27"/>
      <c r="I33157" s="27"/>
    </row>
    <row r="33158" spans="6:9" x14ac:dyDescent="0.2">
      <c r="F33158" s="27"/>
      <c r="G33158" s="27"/>
      <c r="H33158" s="27"/>
      <c r="I33158" s="27"/>
    </row>
    <row r="33159" spans="6:9" x14ac:dyDescent="0.2">
      <c r="F33159" s="27"/>
      <c r="G33159" s="27"/>
      <c r="H33159" s="27"/>
      <c r="I33159" s="27"/>
    </row>
    <row r="33160" spans="6:9" x14ac:dyDescent="0.2">
      <c r="F33160" s="27"/>
      <c r="G33160" s="27"/>
      <c r="H33160" s="27"/>
      <c r="I33160" s="27"/>
    </row>
    <row r="33161" spans="6:9" x14ac:dyDescent="0.2">
      <c r="F33161" s="27"/>
      <c r="G33161" s="27"/>
      <c r="H33161" s="27"/>
      <c r="I33161" s="27"/>
    </row>
    <row r="33162" spans="6:9" x14ac:dyDescent="0.2">
      <c r="F33162" s="27"/>
      <c r="G33162" s="27"/>
      <c r="H33162" s="27"/>
      <c r="I33162" s="27"/>
    </row>
    <row r="33163" spans="6:9" x14ac:dyDescent="0.2">
      <c r="F33163" s="27"/>
      <c r="G33163" s="27"/>
      <c r="H33163" s="27"/>
      <c r="I33163" s="27"/>
    </row>
    <row r="33164" spans="6:9" x14ac:dyDescent="0.2">
      <c r="F33164" s="27"/>
      <c r="G33164" s="27"/>
      <c r="H33164" s="27"/>
      <c r="I33164" s="27"/>
    </row>
    <row r="33165" spans="6:9" x14ac:dyDescent="0.2">
      <c r="F33165" s="27"/>
      <c r="G33165" s="27"/>
      <c r="H33165" s="27"/>
      <c r="I33165" s="27"/>
    </row>
    <row r="33166" spans="6:9" x14ac:dyDescent="0.2">
      <c r="F33166" s="27"/>
      <c r="G33166" s="27"/>
      <c r="H33166" s="27"/>
      <c r="I33166" s="27"/>
    </row>
    <row r="33167" spans="6:9" x14ac:dyDescent="0.2">
      <c r="F33167" s="27"/>
      <c r="G33167" s="27"/>
      <c r="H33167" s="27"/>
      <c r="I33167" s="27"/>
    </row>
    <row r="33168" spans="6:9" x14ac:dyDescent="0.2">
      <c r="F33168" s="27"/>
      <c r="G33168" s="27"/>
      <c r="H33168" s="27"/>
      <c r="I33168" s="27"/>
    </row>
    <row r="33169" spans="6:9" x14ac:dyDescent="0.2">
      <c r="F33169" s="27"/>
      <c r="G33169" s="27"/>
      <c r="H33169" s="27"/>
      <c r="I33169" s="27"/>
    </row>
    <row r="33170" spans="6:9" x14ac:dyDescent="0.2">
      <c r="F33170" s="27"/>
      <c r="G33170" s="27"/>
      <c r="H33170" s="27"/>
      <c r="I33170" s="27"/>
    </row>
    <row r="33171" spans="6:9" x14ac:dyDescent="0.2">
      <c r="F33171" s="27"/>
      <c r="G33171" s="27"/>
      <c r="H33171" s="27"/>
      <c r="I33171" s="27"/>
    </row>
    <row r="33172" spans="6:9" x14ac:dyDescent="0.2">
      <c r="F33172" s="27"/>
      <c r="G33172" s="27"/>
      <c r="H33172" s="27"/>
      <c r="I33172" s="27"/>
    </row>
    <row r="33173" spans="6:9" x14ac:dyDescent="0.2">
      <c r="F33173" s="27"/>
      <c r="G33173" s="27"/>
      <c r="H33173" s="27"/>
      <c r="I33173" s="27"/>
    </row>
    <row r="33174" spans="6:9" x14ac:dyDescent="0.2">
      <c r="F33174" s="27"/>
      <c r="G33174" s="27"/>
      <c r="H33174" s="27"/>
      <c r="I33174" s="27"/>
    </row>
    <row r="33175" spans="6:9" x14ac:dyDescent="0.2">
      <c r="F33175" s="27"/>
      <c r="G33175" s="27"/>
      <c r="H33175" s="27"/>
      <c r="I33175" s="27"/>
    </row>
    <row r="33176" spans="6:9" x14ac:dyDescent="0.2">
      <c r="F33176" s="27"/>
      <c r="G33176" s="27"/>
      <c r="H33176" s="27"/>
      <c r="I33176" s="27"/>
    </row>
    <row r="33177" spans="6:9" x14ac:dyDescent="0.2">
      <c r="F33177" s="27"/>
      <c r="G33177" s="27"/>
      <c r="H33177" s="27"/>
      <c r="I33177" s="27"/>
    </row>
    <row r="33178" spans="6:9" x14ac:dyDescent="0.2">
      <c r="F33178" s="27"/>
      <c r="G33178" s="27"/>
      <c r="H33178" s="27"/>
      <c r="I33178" s="27"/>
    </row>
    <row r="33179" spans="6:9" x14ac:dyDescent="0.2">
      <c r="F33179" s="27"/>
      <c r="G33179" s="27"/>
      <c r="H33179" s="27"/>
      <c r="I33179" s="27"/>
    </row>
    <row r="33180" spans="6:9" x14ac:dyDescent="0.2">
      <c r="F33180" s="27"/>
      <c r="G33180" s="27"/>
      <c r="H33180" s="27"/>
      <c r="I33180" s="27"/>
    </row>
    <row r="33181" spans="6:9" x14ac:dyDescent="0.2">
      <c r="F33181" s="27"/>
      <c r="G33181" s="27"/>
      <c r="H33181" s="27"/>
      <c r="I33181" s="27"/>
    </row>
    <row r="33182" spans="6:9" x14ac:dyDescent="0.2">
      <c r="F33182" s="27"/>
      <c r="G33182" s="27"/>
      <c r="H33182" s="27"/>
      <c r="I33182" s="27"/>
    </row>
    <row r="33183" spans="6:9" x14ac:dyDescent="0.2">
      <c r="F33183" s="27"/>
      <c r="G33183" s="27"/>
      <c r="H33183" s="27"/>
      <c r="I33183" s="27"/>
    </row>
    <row r="33184" spans="6:9" x14ac:dyDescent="0.2">
      <c r="F33184" s="27"/>
      <c r="G33184" s="27"/>
      <c r="H33184" s="27"/>
      <c r="I33184" s="27"/>
    </row>
    <row r="33185" spans="6:9" x14ac:dyDescent="0.2">
      <c r="F33185" s="27"/>
      <c r="G33185" s="27"/>
      <c r="H33185" s="27"/>
      <c r="I33185" s="27"/>
    </row>
    <row r="33186" spans="6:9" x14ac:dyDescent="0.2">
      <c r="F33186" s="27"/>
      <c r="G33186" s="27"/>
      <c r="H33186" s="27"/>
      <c r="I33186" s="27"/>
    </row>
    <row r="33187" spans="6:9" x14ac:dyDescent="0.2">
      <c r="F33187" s="27"/>
      <c r="G33187" s="27"/>
      <c r="H33187" s="27"/>
      <c r="I33187" s="27"/>
    </row>
    <row r="33188" spans="6:9" x14ac:dyDescent="0.2">
      <c r="F33188" s="27"/>
      <c r="G33188" s="27"/>
      <c r="H33188" s="27"/>
      <c r="I33188" s="27"/>
    </row>
    <row r="33189" spans="6:9" x14ac:dyDescent="0.2">
      <c r="F33189" s="27"/>
      <c r="G33189" s="27"/>
      <c r="H33189" s="27"/>
      <c r="I33189" s="27"/>
    </row>
    <row r="33190" spans="6:9" x14ac:dyDescent="0.2">
      <c r="F33190" s="27"/>
      <c r="G33190" s="27"/>
      <c r="H33190" s="27"/>
      <c r="I33190" s="27"/>
    </row>
    <row r="33191" spans="6:9" x14ac:dyDescent="0.2">
      <c r="F33191" s="27"/>
      <c r="G33191" s="27"/>
      <c r="H33191" s="27"/>
      <c r="I33191" s="27"/>
    </row>
    <row r="33192" spans="6:9" x14ac:dyDescent="0.2">
      <c r="F33192" s="27"/>
      <c r="G33192" s="27"/>
      <c r="H33192" s="27"/>
      <c r="I33192" s="27"/>
    </row>
    <row r="33193" spans="6:9" x14ac:dyDescent="0.2">
      <c r="F33193" s="27"/>
      <c r="G33193" s="27"/>
      <c r="H33193" s="27"/>
      <c r="I33193" s="27"/>
    </row>
    <row r="33194" spans="6:9" x14ac:dyDescent="0.2">
      <c r="F33194" s="27"/>
      <c r="G33194" s="27"/>
      <c r="H33194" s="27"/>
      <c r="I33194" s="27"/>
    </row>
    <row r="33195" spans="6:9" x14ac:dyDescent="0.2">
      <c r="F33195" s="27"/>
      <c r="G33195" s="27"/>
      <c r="H33195" s="27"/>
      <c r="I33195" s="27"/>
    </row>
    <row r="33196" spans="6:9" x14ac:dyDescent="0.2">
      <c r="F33196" s="27"/>
      <c r="G33196" s="27"/>
      <c r="H33196" s="27"/>
      <c r="I33196" s="27"/>
    </row>
    <row r="33197" spans="6:9" x14ac:dyDescent="0.2">
      <c r="F33197" s="27"/>
      <c r="G33197" s="27"/>
      <c r="H33197" s="27"/>
      <c r="I33197" s="27"/>
    </row>
    <row r="33198" spans="6:9" x14ac:dyDescent="0.2">
      <c r="F33198" s="27"/>
      <c r="G33198" s="27"/>
      <c r="H33198" s="27"/>
      <c r="I33198" s="27"/>
    </row>
    <row r="33199" spans="6:9" x14ac:dyDescent="0.2">
      <c r="F33199" s="27"/>
      <c r="G33199" s="27"/>
      <c r="H33199" s="27"/>
      <c r="I33199" s="27"/>
    </row>
    <row r="33200" spans="6:9" x14ac:dyDescent="0.2">
      <c r="F33200" s="27"/>
      <c r="G33200" s="27"/>
      <c r="H33200" s="27"/>
      <c r="I33200" s="27"/>
    </row>
    <row r="33201" spans="6:9" x14ac:dyDescent="0.2">
      <c r="F33201" s="27"/>
      <c r="G33201" s="27"/>
      <c r="H33201" s="27"/>
      <c r="I33201" s="27"/>
    </row>
    <row r="33202" spans="6:9" x14ac:dyDescent="0.2">
      <c r="F33202" s="27"/>
      <c r="G33202" s="27"/>
      <c r="H33202" s="27"/>
      <c r="I33202" s="27"/>
    </row>
    <row r="33203" spans="6:9" x14ac:dyDescent="0.2">
      <c r="F33203" s="27"/>
      <c r="G33203" s="27"/>
      <c r="H33203" s="27"/>
      <c r="I33203" s="27"/>
    </row>
    <row r="33204" spans="6:9" x14ac:dyDescent="0.2">
      <c r="F33204" s="27"/>
      <c r="G33204" s="27"/>
      <c r="H33204" s="27"/>
      <c r="I33204" s="27"/>
    </row>
    <row r="33205" spans="6:9" x14ac:dyDescent="0.2">
      <c r="F33205" s="27"/>
      <c r="G33205" s="27"/>
      <c r="H33205" s="27"/>
      <c r="I33205" s="27"/>
    </row>
    <row r="33206" spans="6:9" x14ac:dyDescent="0.2">
      <c r="F33206" s="27"/>
      <c r="G33206" s="27"/>
      <c r="H33206" s="27"/>
      <c r="I33206" s="27"/>
    </row>
    <row r="33207" spans="6:9" x14ac:dyDescent="0.2">
      <c r="F33207" s="27"/>
      <c r="G33207" s="27"/>
      <c r="H33207" s="27"/>
      <c r="I33207" s="27"/>
    </row>
    <row r="33208" spans="6:9" x14ac:dyDescent="0.2">
      <c r="F33208" s="27"/>
      <c r="G33208" s="27"/>
      <c r="H33208" s="27"/>
      <c r="I33208" s="27"/>
    </row>
    <row r="33209" spans="6:9" x14ac:dyDescent="0.2">
      <c r="F33209" s="27"/>
      <c r="G33209" s="27"/>
      <c r="H33209" s="27"/>
      <c r="I33209" s="27"/>
    </row>
    <row r="33210" spans="6:9" x14ac:dyDescent="0.2">
      <c r="F33210" s="27"/>
      <c r="G33210" s="27"/>
      <c r="H33210" s="27"/>
      <c r="I33210" s="27"/>
    </row>
    <row r="33211" spans="6:9" x14ac:dyDescent="0.2">
      <c r="F33211" s="27"/>
      <c r="G33211" s="27"/>
      <c r="H33211" s="27"/>
      <c r="I33211" s="27"/>
    </row>
    <row r="33212" spans="6:9" x14ac:dyDescent="0.2">
      <c r="F33212" s="27"/>
      <c r="G33212" s="27"/>
      <c r="H33212" s="27"/>
      <c r="I33212" s="27"/>
    </row>
    <row r="33213" spans="6:9" x14ac:dyDescent="0.2">
      <c r="F33213" s="27"/>
      <c r="G33213" s="27"/>
      <c r="H33213" s="27"/>
      <c r="I33213" s="27"/>
    </row>
    <row r="33214" spans="6:9" x14ac:dyDescent="0.2">
      <c r="F33214" s="27"/>
      <c r="G33214" s="27"/>
      <c r="H33214" s="27"/>
      <c r="I33214" s="27"/>
    </row>
    <row r="33215" spans="6:9" x14ac:dyDescent="0.2">
      <c r="F33215" s="27"/>
      <c r="G33215" s="27"/>
      <c r="H33215" s="27"/>
      <c r="I33215" s="27"/>
    </row>
    <row r="33216" spans="6:9" x14ac:dyDescent="0.2">
      <c r="F33216" s="27"/>
      <c r="G33216" s="27"/>
      <c r="H33216" s="27"/>
      <c r="I33216" s="27"/>
    </row>
    <row r="33217" spans="6:9" x14ac:dyDescent="0.2">
      <c r="F33217" s="27"/>
      <c r="G33217" s="27"/>
      <c r="H33217" s="27"/>
      <c r="I33217" s="27"/>
    </row>
    <row r="33218" spans="6:9" x14ac:dyDescent="0.2">
      <c r="F33218" s="27"/>
      <c r="G33218" s="27"/>
      <c r="H33218" s="27"/>
      <c r="I33218" s="27"/>
    </row>
    <row r="33219" spans="6:9" x14ac:dyDescent="0.2">
      <c r="F33219" s="27"/>
      <c r="G33219" s="27"/>
      <c r="H33219" s="27"/>
      <c r="I33219" s="27"/>
    </row>
    <row r="33220" spans="6:9" x14ac:dyDescent="0.2">
      <c r="F33220" s="27"/>
      <c r="G33220" s="27"/>
      <c r="H33220" s="27"/>
      <c r="I33220" s="27"/>
    </row>
    <row r="33221" spans="6:9" x14ac:dyDescent="0.2">
      <c r="F33221" s="27"/>
      <c r="G33221" s="27"/>
      <c r="H33221" s="27"/>
      <c r="I33221" s="27"/>
    </row>
    <row r="33222" spans="6:9" x14ac:dyDescent="0.2">
      <c r="F33222" s="27"/>
      <c r="G33222" s="27"/>
      <c r="H33222" s="27"/>
      <c r="I33222" s="27"/>
    </row>
    <row r="33223" spans="6:9" x14ac:dyDescent="0.2">
      <c r="F33223" s="27"/>
      <c r="G33223" s="27"/>
      <c r="H33223" s="27"/>
      <c r="I33223" s="27"/>
    </row>
    <row r="33224" spans="6:9" x14ac:dyDescent="0.2">
      <c r="F33224" s="27"/>
      <c r="G33224" s="27"/>
      <c r="H33224" s="27"/>
      <c r="I33224" s="27"/>
    </row>
    <row r="33225" spans="6:9" x14ac:dyDescent="0.2">
      <c r="F33225" s="27"/>
      <c r="G33225" s="27"/>
      <c r="H33225" s="27"/>
      <c r="I33225" s="27"/>
    </row>
    <row r="33226" spans="6:9" x14ac:dyDescent="0.2">
      <c r="F33226" s="27"/>
      <c r="G33226" s="27"/>
      <c r="H33226" s="27"/>
      <c r="I33226" s="27"/>
    </row>
    <row r="33227" spans="6:9" x14ac:dyDescent="0.2">
      <c r="F33227" s="27"/>
      <c r="G33227" s="27"/>
      <c r="H33227" s="27"/>
      <c r="I33227" s="27"/>
    </row>
    <row r="33228" spans="6:9" x14ac:dyDescent="0.2">
      <c r="F33228" s="27"/>
      <c r="G33228" s="27"/>
      <c r="H33228" s="27"/>
      <c r="I33228" s="27"/>
    </row>
    <row r="33229" spans="6:9" x14ac:dyDescent="0.2">
      <c r="F33229" s="27"/>
      <c r="G33229" s="27"/>
      <c r="H33229" s="27"/>
      <c r="I33229" s="27"/>
    </row>
    <row r="33230" spans="6:9" x14ac:dyDescent="0.2">
      <c r="F33230" s="27"/>
      <c r="G33230" s="27"/>
      <c r="H33230" s="27"/>
      <c r="I33230" s="27"/>
    </row>
    <row r="33231" spans="6:9" x14ac:dyDescent="0.2">
      <c r="F33231" s="27"/>
      <c r="G33231" s="27"/>
      <c r="H33231" s="27"/>
      <c r="I33231" s="27"/>
    </row>
    <row r="33232" spans="6:9" x14ac:dyDescent="0.2">
      <c r="F33232" s="27"/>
      <c r="G33232" s="27"/>
      <c r="H33232" s="27"/>
      <c r="I33232" s="27"/>
    </row>
    <row r="33233" spans="6:9" x14ac:dyDescent="0.2">
      <c r="F33233" s="27"/>
      <c r="G33233" s="27"/>
      <c r="H33233" s="27"/>
      <c r="I33233" s="27"/>
    </row>
    <row r="33234" spans="6:9" x14ac:dyDescent="0.2">
      <c r="F33234" s="27"/>
      <c r="G33234" s="27"/>
      <c r="H33234" s="27"/>
      <c r="I33234" s="27"/>
    </row>
    <row r="33235" spans="6:9" x14ac:dyDescent="0.2">
      <c r="F33235" s="27"/>
      <c r="G33235" s="27"/>
      <c r="H33235" s="27"/>
      <c r="I33235" s="27"/>
    </row>
    <row r="33236" spans="6:9" x14ac:dyDescent="0.2">
      <c r="F33236" s="27"/>
      <c r="G33236" s="27"/>
      <c r="H33236" s="27"/>
      <c r="I33236" s="27"/>
    </row>
    <row r="33237" spans="6:9" x14ac:dyDescent="0.2">
      <c r="F33237" s="27"/>
      <c r="G33237" s="27"/>
      <c r="H33237" s="27"/>
      <c r="I33237" s="27"/>
    </row>
    <row r="33238" spans="6:9" x14ac:dyDescent="0.2">
      <c r="F33238" s="27"/>
      <c r="G33238" s="27"/>
      <c r="H33238" s="27"/>
      <c r="I33238" s="27"/>
    </row>
    <row r="33239" spans="6:9" x14ac:dyDescent="0.2">
      <c r="F33239" s="27"/>
      <c r="G33239" s="27"/>
      <c r="H33239" s="27"/>
      <c r="I33239" s="27"/>
    </row>
    <row r="33240" spans="6:9" x14ac:dyDescent="0.2">
      <c r="F33240" s="27"/>
      <c r="G33240" s="27"/>
      <c r="H33240" s="27"/>
      <c r="I33240" s="27"/>
    </row>
    <row r="33241" spans="6:9" x14ac:dyDescent="0.2">
      <c r="F33241" s="27"/>
      <c r="G33241" s="27"/>
      <c r="H33241" s="27"/>
      <c r="I33241" s="27"/>
    </row>
    <row r="33242" spans="6:9" x14ac:dyDescent="0.2">
      <c r="F33242" s="27"/>
      <c r="G33242" s="27"/>
      <c r="H33242" s="27"/>
      <c r="I33242" s="27"/>
    </row>
    <row r="33243" spans="6:9" x14ac:dyDescent="0.2">
      <c r="F33243" s="27"/>
      <c r="G33243" s="27"/>
      <c r="H33243" s="27"/>
      <c r="I33243" s="27"/>
    </row>
    <row r="33244" spans="6:9" x14ac:dyDescent="0.2">
      <c r="F33244" s="27"/>
      <c r="G33244" s="27"/>
      <c r="H33244" s="27"/>
      <c r="I33244" s="27"/>
    </row>
    <row r="33245" spans="6:9" x14ac:dyDescent="0.2">
      <c r="F33245" s="27"/>
      <c r="G33245" s="27"/>
      <c r="H33245" s="27"/>
      <c r="I33245" s="27"/>
    </row>
    <row r="33246" spans="6:9" x14ac:dyDescent="0.2">
      <c r="F33246" s="27"/>
      <c r="G33246" s="27"/>
      <c r="H33246" s="27"/>
      <c r="I33246" s="27"/>
    </row>
    <row r="33247" spans="6:9" x14ac:dyDescent="0.2">
      <c r="F33247" s="27"/>
      <c r="G33247" s="27"/>
      <c r="H33247" s="27"/>
      <c r="I33247" s="27"/>
    </row>
    <row r="33248" spans="6:9" x14ac:dyDescent="0.2">
      <c r="F33248" s="27"/>
      <c r="G33248" s="27"/>
      <c r="H33248" s="27"/>
      <c r="I33248" s="27"/>
    </row>
    <row r="33249" spans="6:9" x14ac:dyDescent="0.2">
      <c r="F33249" s="27"/>
      <c r="G33249" s="27"/>
      <c r="H33249" s="27"/>
      <c r="I33249" s="27"/>
    </row>
    <row r="33250" spans="6:9" x14ac:dyDescent="0.2">
      <c r="F33250" s="27"/>
      <c r="G33250" s="27"/>
      <c r="H33250" s="27"/>
      <c r="I33250" s="27"/>
    </row>
    <row r="33251" spans="6:9" x14ac:dyDescent="0.2">
      <c r="F33251" s="27"/>
      <c r="G33251" s="27"/>
      <c r="H33251" s="27"/>
      <c r="I33251" s="27"/>
    </row>
    <row r="33252" spans="6:9" x14ac:dyDescent="0.2">
      <c r="F33252" s="27"/>
      <c r="G33252" s="27"/>
      <c r="H33252" s="27"/>
      <c r="I33252" s="27"/>
    </row>
    <row r="33253" spans="6:9" x14ac:dyDescent="0.2">
      <c r="F33253" s="27"/>
      <c r="G33253" s="27"/>
      <c r="H33253" s="27"/>
      <c r="I33253" s="27"/>
    </row>
    <row r="33254" spans="6:9" x14ac:dyDescent="0.2">
      <c r="F33254" s="27"/>
      <c r="G33254" s="27"/>
      <c r="H33254" s="27"/>
      <c r="I33254" s="27"/>
    </row>
    <row r="33255" spans="6:9" x14ac:dyDescent="0.2">
      <c r="F33255" s="27"/>
      <c r="G33255" s="27"/>
      <c r="H33255" s="27"/>
      <c r="I33255" s="27"/>
    </row>
    <row r="33256" spans="6:9" x14ac:dyDescent="0.2">
      <c r="F33256" s="27"/>
      <c r="G33256" s="27"/>
      <c r="H33256" s="27"/>
      <c r="I33256" s="27"/>
    </row>
    <row r="33257" spans="6:9" x14ac:dyDescent="0.2">
      <c r="F33257" s="27"/>
      <c r="G33257" s="27"/>
      <c r="H33257" s="27"/>
      <c r="I33257" s="27"/>
    </row>
    <row r="33258" spans="6:9" x14ac:dyDescent="0.2">
      <c r="F33258" s="27"/>
      <c r="G33258" s="27"/>
      <c r="H33258" s="27"/>
      <c r="I33258" s="27"/>
    </row>
    <row r="33259" spans="6:9" x14ac:dyDescent="0.2">
      <c r="F33259" s="27"/>
      <c r="G33259" s="27"/>
      <c r="H33259" s="27"/>
      <c r="I33259" s="27"/>
    </row>
    <row r="33260" spans="6:9" x14ac:dyDescent="0.2">
      <c r="F33260" s="27"/>
      <c r="G33260" s="27"/>
      <c r="H33260" s="27"/>
      <c r="I33260" s="27"/>
    </row>
    <row r="33261" spans="6:9" x14ac:dyDescent="0.2">
      <c r="F33261" s="27"/>
      <c r="G33261" s="27"/>
      <c r="H33261" s="27"/>
      <c r="I33261" s="27"/>
    </row>
    <row r="33262" spans="6:9" x14ac:dyDescent="0.2">
      <c r="F33262" s="27"/>
      <c r="G33262" s="27"/>
      <c r="H33262" s="27"/>
      <c r="I33262" s="27"/>
    </row>
    <row r="33263" spans="6:9" x14ac:dyDescent="0.2">
      <c r="F33263" s="27"/>
      <c r="G33263" s="27"/>
      <c r="H33263" s="27"/>
      <c r="I33263" s="27"/>
    </row>
    <row r="33264" spans="6:9" x14ac:dyDescent="0.2">
      <c r="F33264" s="27"/>
      <c r="G33264" s="27"/>
      <c r="H33264" s="27"/>
      <c r="I33264" s="27"/>
    </row>
    <row r="33265" spans="6:9" x14ac:dyDescent="0.2">
      <c r="F33265" s="27"/>
      <c r="G33265" s="27"/>
      <c r="H33265" s="27"/>
      <c r="I33265" s="27"/>
    </row>
    <row r="33266" spans="6:9" x14ac:dyDescent="0.2">
      <c r="F33266" s="27"/>
      <c r="G33266" s="27"/>
      <c r="H33266" s="27"/>
      <c r="I33266" s="27"/>
    </row>
    <row r="33267" spans="6:9" x14ac:dyDescent="0.2">
      <c r="F33267" s="27"/>
      <c r="G33267" s="27"/>
      <c r="H33267" s="27"/>
      <c r="I33267" s="27"/>
    </row>
    <row r="33268" spans="6:9" x14ac:dyDescent="0.2">
      <c r="F33268" s="27"/>
      <c r="G33268" s="27"/>
      <c r="H33268" s="27"/>
      <c r="I33268" s="27"/>
    </row>
    <row r="33269" spans="6:9" x14ac:dyDescent="0.2">
      <c r="F33269" s="27"/>
      <c r="G33269" s="27"/>
      <c r="H33269" s="27"/>
      <c r="I33269" s="27"/>
    </row>
    <row r="33270" spans="6:9" x14ac:dyDescent="0.2">
      <c r="F33270" s="27"/>
      <c r="G33270" s="27"/>
      <c r="H33270" s="27"/>
      <c r="I33270" s="27"/>
    </row>
    <row r="33271" spans="6:9" x14ac:dyDescent="0.2">
      <c r="F33271" s="27"/>
      <c r="G33271" s="27"/>
      <c r="H33271" s="27"/>
      <c r="I33271" s="27"/>
    </row>
    <row r="33272" spans="6:9" x14ac:dyDescent="0.2">
      <c r="F33272" s="27"/>
      <c r="G33272" s="27"/>
      <c r="H33272" s="27"/>
      <c r="I33272" s="27"/>
    </row>
    <row r="33273" spans="6:9" x14ac:dyDescent="0.2">
      <c r="F33273" s="27"/>
      <c r="G33273" s="27"/>
      <c r="H33273" s="27"/>
      <c r="I33273" s="27"/>
    </row>
    <row r="33274" spans="6:9" x14ac:dyDescent="0.2">
      <c r="F33274" s="27"/>
      <c r="G33274" s="27"/>
      <c r="H33274" s="27"/>
      <c r="I33274" s="27"/>
    </row>
    <row r="33275" spans="6:9" x14ac:dyDescent="0.2">
      <c r="F33275" s="27"/>
      <c r="G33275" s="27"/>
      <c r="H33275" s="27"/>
      <c r="I33275" s="27"/>
    </row>
    <row r="33276" spans="6:9" x14ac:dyDescent="0.2">
      <c r="F33276" s="27"/>
      <c r="G33276" s="27"/>
      <c r="H33276" s="27"/>
      <c r="I33276" s="27"/>
    </row>
    <row r="33277" spans="6:9" x14ac:dyDescent="0.2">
      <c r="F33277" s="27"/>
      <c r="G33277" s="27"/>
      <c r="H33277" s="27"/>
      <c r="I33277" s="27"/>
    </row>
    <row r="33278" spans="6:9" x14ac:dyDescent="0.2">
      <c r="F33278" s="27"/>
      <c r="G33278" s="27"/>
      <c r="H33278" s="27"/>
      <c r="I33278" s="27"/>
    </row>
    <row r="33279" spans="6:9" x14ac:dyDescent="0.2">
      <c r="F33279" s="27"/>
      <c r="G33279" s="27"/>
      <c r="H33279" s="27"/>
      <c r="I33279" s="27"/>
    </row>
    <row r="33280" spans="6:9" x14ac:dyDescent="0.2">
      <c r="F33280" s="27"/>
      <c r="G33280" s="27"/>
      <c r="H33280" s="27"/>
      <c r="I33280" s="27"/>
    </row>
    <row r="33281" spans="6:9" x14ac:dyDescent="0.2">
      <c r="F33281" s="27"/>
      <c r="G33281" s="27"/>
      <c r="H33281" s="27"/>
      <c r="I33281" s="27"/>
    </row>
    <row r="33282" spans="6:9" x14ac:dyDescent="0.2">
      <c r="F33282" s="27"/>
      <c r="G33282" s="27"/>
      <c r="H33282" s="27"/>
      <c r="I33282" s="27"/>
    </row>
    <row r="33283" spans="6:9" x14ac:dyDescent="0.2">
      <c r="F33283" s="27"/>
      <c r="G33283" s="27"/>
      <c r="H33283" s="27"/>
      <c r="I33283" s="27"/>
    </row>
    <row r="33284" spans="6:9" x14ac:dyDescent="0.2">
      <c r="F33284" s="27"/>
      <c r="G33284" s="27"/>
      <c r="H33284" s="27"/>
      <c r="I33284" s="27"/>
    </row>
    <row r="33285" spans="6:9" x14ac:dyDescent="0.2">
      <c r="F33285" s="27"/>
      <c r="G33285" s="27"/>
      <c r="H33285" s="27"/>
      <c r="I33285" s="27"/>
    </row>
    <row r="33286" spans="6:9" x14ac:dyDescent="0.2">
      <c r="F33286" s="27"/>
      <c r="G33286" s="27"/>
      <c r="H33286" s="27"/>
      <c r="I33286" s="27"/>
    </row>
    <row r="33287" spans="6:9" x14ac:dyDescent="0.2">
      <c r="F33287" s="27"/>
      <c r="G33287" s="27"/>
      <c r="H33287" s="27"/>
      <c r="I33287" s="27"/>
    </row>
    <row r="33288" spans="6:9" x14ac:dyDescent="0.2">
      <c r="F33288" s="27"/>
      <c r="G33288" s="27"/>
      <c r="H33288" s="27"/>
      <c r="I33288" s="27"/>
    </row>
    <row r="33289" spans="6:9" x14ac:dyDescent="0.2">
      <c r="F33289" s="27"/>
      <c r="G33289" s="27"/>
      <c r="H33289" s="27"/>
      <c r="I33289" s="27"/>
    </row>
    <row r="33290" spans="6:9" x14ac:dyDescent="0.2">
      <c r="F33290" s="27"/>
      <c r="G33290" s="27"/>
      <c r="H33290" s="27"/>
      <c r="I33290" s="27"/>
    </row>
    <row r="33291" spans="6:9" x14ac:dyDescent="0.2">
      <c r="F33291" s="27"/>
      <c r="G33291" s="27"/>
      <c r="H33291" s="27"/>
      <c r="I33291" s="27"/>
    </row>
    <row r="33292" spans="6:9" x14ac:dyDescent="0.2">
      <c r="F33292" s="27"/>
      <c r="G33292" s="27"/>
      <c r="H33292" s="27"/>
      <c r="I33292" s="27"/>
    </row>
    <row r="33293" spans="6:9" x14ac:dyDescent="0.2">
      <c r="F33293" s="27"/>
      <c r="G33293" s="27"/>
      <c r="H33293" s="27"/>
      <c r="I33293" s="27"/>
    </row>
    <row r="33294" spans="6:9" x14ac:dyDescent="0.2">
      <c r="F33294" s="27"/>
      <c r="G33294" s="27"/>
      <c r="H33294" s="27"/>
      <c r="I33294" s="27"/>
    </row>
    <row r="33295" spans="6:9" x14ac:dyDescent="0.2">
      <c r="F33295" s="27"/>
      <c r="G33295" s="27"/>
      <c r="H33295" s="27"/>
      <c r="I33295" s="27"/>
    </row>
    <row r="33296" spans="6:9" x14ac:dyDescent="0.2">
      <c r="F33296" s="27"/>
      <c r="G33296" s="27"/>
      <c r="H33296" s="27"/>
      <c r="I33296" s="27"/>
    </row>
    <row r="33297" spans="6:9" x14ac:dyDescent="0.2">
      <c r="F33297" s="27"/>
      <c r="G33297" s="27"/>
      <c r="H33297" s="27"/>
      <c r="I33297" s="27"/>
    </row>
    <row r="33298" spans="6:9" x14ac:dyDescent="0.2">
      <c r="F33298" s="27"/>
      <c r="G33298" s="27"/>
      <c r="H33298" s="27"/>
      <c r="I33298" s="27"/>
    </row>
    <row r="33299" spans="6:9" x14ac:dyDescent="0.2">
      <c r="F33299" s="27"/>
      <c r="G33299" s="27"/>
      <c r="H33299" s="27"/>
      <c r="I33299" s="27"/>
    </row>
    <row r="33300" spans="6:9" x14ac:dyDescent="0.2">
      <c r="F33300" s="27"/>
      <c r="G33300" s="27"/>
      <c r="H33300" s="27"/>
      <c r="I33300" s="27"/>
    </row>
    <row r="33301" spans="6:9" x14ac:dyDescent="0.2">
      <c r="F33301" s="27"/>
      <c r="G33301" s="27"/>
      <c r="H33301" s="27"/>
      <c r="I33301" s="27"/>
    </row>
    <row r="33302" spans="6:9" x14ac:dyDescent="0.2">
      <c r="F33302" s="27"/>
      <c r="G33302" s="27"/>
      <c r="H33302" s="27"/>
      <c r="I33302" s="27"/>
    </row>
    <row r="33303" spans="6:9" x14ac:dyDescent="0.2">
      <c r="F33303" s="27"/>
      <c r="G33303" s="27"/>
      <c r="H33303" s="27"/>
      <c r="I33303" s="27"/>
    </row>
    <row r="33304" spans="6:9" x14ac:dyDescent="0.2">
      <c r="F33304" s="27"/>
      <c r="G33304" s="27"/>
      <c r="H33304" s="27"/>
      <c r="I33304" s="27"/>
    </row>
    <row r="33305" spans="6:9" x14ac:dyDescent="0.2">
      <c r="F33305" s="27"/>
      <c r="G33305" s="27"/>
      <c r="H33305" s="27"/>
      <c r="I33305" s="27"/>
    </row>
    <row r="33306" spans="6:9" x14ac:dyDescent="0.2">
      <c r="F33306" s="27"/>
      <c r="G33306" s="27"/>
      <c r="H33306" s="27"/>
      <c r="I33306" s="27"/>
    </row>
    <row r="33307" spans="6:9" x14ac:dyDescent="0.2">
      <c r="F33307" s="27"/>
      <c r="G33307" s="27"/>
      <c r="H33307" s="27"/>
      <c r="I33307" s="27"/>
    </row>
    <row r="33308" spans="6:9" x14ac:dyDescent="0.2">
      <c r="F33308" s="27"/>
      <c r="G33308" s="27"/>
      <c r="H33308" s="27"/>
      <c r="I33308" s="27"/>
    </row>
    <row r="33309" spans="6:9" x14ac:dyDescent="0.2">
      <c r="F33309" s="27"/>
      <c r="G33309" s="27"/>
      <c r="H33309" s="27"/>
      <c r="I33309" s="27"/>
    </row>
    <row r="33310" spans="6:9" x14ac:dyDescent="0.2">
      <c r="F33310" s="27"/>
      <c r="G33310" s="27"/>
      <c r="H33310" s="27"/>
      <c r="I33310" s="27"/>
    </row>
    <row r="33311" spans="6:9" x14ac:dyDescent="0.2">
      <c r="F33311" s="27"/>
      <c r="G33311" s="27"/>
      <c r="H33311" s="27"/>
      <c r="I33311" s="27"/>
    </row>
    <row r="33312" spans="6:9" x14ac:dyDescent="0.2">
      <c r="F33312" s="27"/>
      <c r="G33312" s="27"/>
      <c r="H33312" s="27"/>
      <c r="I33312" s="27"/>
    </row>
    <row r="33313" spans="6:9" x14ac:dyDescent="0.2">
      <c r="F33313" s="27"/>
      <c r="G33313" s="27"/>
      <c r="H33313" s="27"/>
      <c r="I33313" s="27"/>
    </row>
    <row r="33314" spans="6:9" x14ac:dyDescent="0.2">
      <c r="F33314" s="27"/>
      <c r="G33314" s="27"/>
      <c r="H33314" s="27"/>
      <c r="I33314" s="27"/>
    </row>
    <row r="33315" spans="6:9" x14ac:dyDescent="0.2">
      <c r="F33315" s="27"/>
      <c r="G33315" s="27"/>
      <c r="H33315" s="27"/>
      <c r="I33315" s="27"/>
    </row>
    <row r="33316" spans="6:9" x14ac:dyDescent="0.2">
      <c r="F33316" s="27"/>
      <c r="G33316" s="27"/>
      <c r="H33316" s="27"/>
      <c r="I33316" s="27"/>
    </row>
    <row r="33317" spans="6:9" x14ac:dyDescent="0.2">
      <c r="F33317" s="27"/>
      <c r="G33317" s="27"/>
      <c r="H33317" s="27"/>
      <c r="I33317" s="27"/>
    </row>
    <row r="33318" spans="6:9" x14ac:dyDescent="0.2">
      <c r="F33318" s="27"/>
      <c r="G33318" s="27"/>
      <c r="H33318" s="27"/>
      <c r="I33318" s="27"/>
    </row>
    <row r="33319" spans="6:9" x14ac:dyDescent="0.2">
      <c r="F33319" s="27"/>
      <c r="G33319" s="27"/>
      <c r="H33319" s="27"/>
      <c r="I33319" s="27"/>
    </row>
    <row r="33320" spans="6:9" x14ac:dyDescent="0.2">
      <c r="F33320" s="27"/>
      <c r="G33320" s="27"/>
      <c r="H33320" s="27"/>
      <c r="I33320" s="27"/>
    </row>
    <row r="33321" spans="6:9" x14ac:dyDescent="0.2">
      <c r="F33321" s="27"/>
      <c r="G33321" s="27"/>
      <c r="H33321" s="27"/>
      <c r="I33321" s="27"/>
    </row>
    <row r="33322" spans="6:9" x14ac:dyDescent="0.2">
      <c r="F33322" s="27"/>
      <c r="G33322" s="27"/>
      <c r="H33322" s="27"/>
      <c r="I33322" s="27"/>
    </row>
    <row r="33323" spans="6:9" x14ac:dyDescent="0.2">
      <c r="F33323" s="27"/>
      <c r="G33323" s="27"/>
      <c r="H33323" s="27"/>
      <c r="I33323" s="27"/>
    </row>
    <row r="33324" spans="6:9" x14ac:dyDescent="0.2">
      <c r="F33324" s="27"/>
      <c r="G33324" s="27"/>
      <c r="H33324" s="27"/>
      <c r="I33324" s="27"/>
    </row>
    <row r="33325" spans="6:9" x14ac:dyDescent="0.2">
      <c r="F33325" s="27"/>
      <c r="G33325" s="27"/>
      <c r="H33325" s="27"/>
      <c r="I33325" s="27"/>
    </row>
    <row r="33326" spans="6:9" x14ac:dyDescent="0.2">
      <c r="F33326" s="27"/>
      <c r="G33326" s="27"/>
      <c r="H33326" s="27"/>
      <c r="I33326" s="27"/>
    </row>
    <row r="33327" spans="6:9" x14ac:dyDescent="0.2">
      <c r="F33327" s="27"/>
      <c r="G33327" s="27"/>
      <c r="H33327" s="27"/>
      <c r="I33327" s="27"/>
    </row>
    <row r="33328" spans="6:9" x14ac:dyDescent="0.2">
      <c r="F33328" s="27"/>
      <c r="G33328" s="27"/>
      <c r="H33328" s="27"/>
      <c r="I33328" s="27"/>
    </row>
    <row r="33329" spans="6:9" x14ac:dyDescent="0.2">
      <c r="F33329" s="27"/>
      <c r="G33329" s="27"/>
      <c r="H33329" s="27"/>
      <c r="I33329" s="27"/>
    </row>
    <row r="33330" spans="6:9" x14ac:dyDescent="0.2">
      <c r="F33330" s="27"/>
      <c r="G33330" s="27"/>
      <c r="H33330" s="27"/>
      <c r="I33330" s="27"/>
    </row>
    <row r="33331" spans="6:9" x14ac:dyDescent="0.2">
      <c r="F33331" s="27"/>
      <c r="G33331" s="27"/>
      <c r="H33331" s="27"/>
      <c r="I33331" s="27"/>
    </row>
    <row r="33332" spans="6:9" x14ac:dyDescent="0.2">
      <c r="F33332" s="27"/>
      <c r="G33332" s="27"/>
      <c r="H33332" s="27"/>
      <c r="I33332" s="27"/>
    </row>
    <row r="33333" spans="6:9" x14ac:dyDescent="0.2">
      <c r="F33333" s="27"/>
      <c r="G33333" s="27"/>
      <c r="H33333" s="27"/>
      <c r="I33333" s="27"/>
    </row>
    <row r="33334" spans="6:9" x14ac:dyDescent="0.2">
      <c r="F33334" s="27"/>
      <c r="G33334" s="27"/>
      <c r="H33334" s="27"/>
      <c r="I33334" s="27"/>
    </row>
    <row r="33335" spans="6:9" x14ac:dyDescent="0.2">
      <c r="F33335" s="27"/>
      <c r="G33335" s="27"/>
      <c r="H33335" s="27"/>
      <c r="I33335" s="27"/>
    </row>
    <row r="33336" spans="6:9" x14ac:dyDescent="0.2">
      <c r="F33336" s="27"/>
      <c r="G33336" s="27"/>
      <c r="H33336" s="27"/>
      <c r="I33336" s="27"/>
    </row>
    <row r="33337" spans="6:9" x14ac:dyDescent="0.2">
      <c r="F33337" s="27"/>
      <c r="G33337" s="27"/>
      <c r="H33337" s="27"/>
      <c r="I33337" s="27"/>
    </row>
    <row r="33338" spans="6:9" x14ac:dyDescent="0.2">
      <c r="F33338" s="27"/>
      <c r="G33338" s="27"/>
      <c r="H33338" s="27"/>
      <c r="I33338" s="27"/>
    </row>
    <row r="33339" spans="6:9" x14ac:dyDescent="0.2">
      <c r="F33339" s="27"/>
      <c r="G33339" s="27"/>
      <c r="H33339" s="27"/>
      <c r="I33339" s="27"/>
    </row>
    <row r="33340" spans="6:9" x14ac:dyDescent="0.2">
      <c r="F33340" s="27"/>
      <c r="G33340" s="27"/>
      <c r="H33340" s="27"/>
      <c r="I33340" s="27"/>
    </row>
    <row r="33341" spans="6:9" x14ac:dyDescent="0.2">
      <c r="F33341" s="27"/>
      <c r="G33341" s="27"/>
      <c r="H33341" s="27"/>
      <c r="I33341" s="27"/>
    </row>
    <row r="33342" spans="6:9" x14ac:dyDescent="0.2">
      <c r="F33342" s="27"/>
      <c r="G33342" s="27"/>
      <c r="H33342" s="27"/>
      <c r="I33342" s="27"/>
    </row>
    <row r="33343" spans="6:9" x14ac:dyDescent="0.2">
      <c r="F33343" s="27"/>
      <c r="G33343" s="27"/>
      <c r="H33343" s="27"/>
      <c r="I33343" s="27"/>
    </row>
    <row r="33344" spans="6:9" x14ac:dyDescent="0.2">
      <c r="F33344" s="27"/>
      <c r="G33344" s="27"/>
      <c r="H33344" s="27"/>
      <c r="I33344" s="27"/>
    </row>
    <row r="33345" spans="6:9" x14ac:dyDescent="0.2">
      <c r="F33345" s="27"/>
      <c r="G33345" s="27"/>
      <c r="H33345" s="27"/>
      <c r="I33345" s="27"/>
    </row>
    <row r="33346" spans="6:9" x14ac:dyDescent="0.2">
      <c r="F33346" s="27"/>
      <c r="G33346" s="27"/>
      <c r="H33346" s="27"/>
      <c r="I33346" s="27"/>
    </row>
    <row r="33347" spans="6:9" x14ac:dyDescent="0.2">
      <c r="F33347" s="27"/>
      <c r="G33347" s="27"/>
      <c r="H33347" s="27"/>
      <c r="I33347" s="27"/>
    </row>
    <row r="33348" spans="6:9" x14ac:dyDescent="0.2">
      <c r="F33348" s="27"/>
      <c r="G33348" s="27"/>
      <c r="H33348" s="27"/>
      <c r="I33348" s="27"/>
    </row>
    <row r="33349" spans="6:9" x14ac:dyDescent="0.2">
      <c r="F33349" s="27"/>
      <c r="G33349" s="27"/>
      <c r="H33349" s="27"/>
      <c r="I33349" s="27"/>
    </row>
    <row r="33350" spans="6:9" x14ac:dyDescent="0.2">
      <c r="F33350" s="27"/>
      <c r="G33350" s="27"/>
      <c r="H33350" s="27"/>
      <c r="I33350" s="27"/>
    </row>
    <row r="33351" spans="6:9" x14ac:dyDescent="0.2">
      <c r="F33351" s="27"/>
      <c r="G33351" s="27"/>
      <c r="H33351" s="27"/>
      <c r="I33351" s="27"/>
    </row>
    <row r="33352" spans="6:9" x14ac:dyDescent="0.2">
      <c r="F33352" s="27"/>
      <c r="G33352" s="27"/>
      <c r="H33352" s="27"/>
      <c r="I33352" s="27"/>
    </row>
    <row r="33353" spans="6:9" x14ac:dyDescent="0.2">
      <c r="F33353" s="27"/>
      <c r="G33353" s="27"/>
      <c r="H33353" s="27"/>
      <c r="I33353" s="27"/>
    </row>
    <row r="33354" spans="6:9" x14ac:dyDescent="0.2">
      <c r="F33354" s="27"/>
      <c r="G33354" s="27"/>
      <c r="H33354" s="27"/>
      <c r="I33354" s="27"/>
    </row>
    <row r="33355" spans="6:9" x14ac:dyDescent="0.2">
      <c r="F33355" s="27"/>
      <c r="G33355" s="27"/>
      <c r="H33355" s="27"/>
      <c r="I33355" s="27"/>
    </row>
    <row r="33356" spans="6:9" x14ac:dyDescent="0.2">
      <c r="F33356" s="27"/>
      <c r="G33356" s="27"/>
      <c r="H33356" s="27"/>
      <c r="I33356" s="27"/>
    </row>
    <row r="33357" spans="6:9" x14ac:dyDescent="0.2">
      <c r="F33357" s="27"/>
      <c r="G33357" s="27"/>
      <c r="H33357" s="27"/>
      <c r="I33357" s="27"/>
    </row>
    <row r="33358" spans="6:9" x14ac:dyDescent="0.2">
      <c r="F33358" s="27"/>
      <c r="G33358" s="27"/>
      <c r="H33358" s="27"/>
      <c r="I33358" s="27"/>
    </row>
    <row r="33359" spans="6:9" x14ac:dyDescent="0.2">
      <c r="F33359" s="27"/>
      <c r="G33359" s="27"/>
      <c r="H33359" s="27"/>
      <c r="I33359" s="27"/>
    </row>
    <row r="33360" spans="6:9" x14ac:dyDescent="0.2">
      <c r="F33360" s="27"/>
      <c r="G33360" s="27"/>
      <c r="H33360" s="27"/>
      <c r="I33360" s="27"/>
    </row>
    <row r="33361" spans="6:9" x14ac:dyDescent="0.2">
      <c r="F33361" s="27"/>
      <c r="G33361" s="27"/>
      <c r="H33361" s="27"/>
      <c r="I33361" s="27"/>
    </row>
    <row r="33362" spans="6:9" x14ac:dyDescent="0.2">
      <c r="F33362" s="27"/>
      <c r="G33362" s="27"/>
      <c r="H33362" s="27"/>
      <c r="I33362" s="27"/>
    </row>
    <row r="33363" spans="6:9" x14ac:dyDescent="0.2">
      <c r="F33363" s="27"/>
      <c r="G33363" s="27"/>
      <c r="H33363" s="27"/>
      <c r="I33363" s="27"/>
    </row>
    <row r="33364" spans="6:9" x14ac:dyDescent="0.2">
      <c r="F33364" s="27"/>
      <c r="G33364" s="27"/>
      <c r="H33364" s="27"/>
      <c r="I33364" s="27"/>
    </row>
    <row r="33365" spans="6:9" x14ac:dyDescent="0.2">
      <c r="F33365" s="27"/>
      <c r="G33365" s="27"/>
      <c r="H33365" s="27"/>
      <c r="I33365" s="27"/>
    </row>
    <row r="33366" spans="6:9" x14ac:dyDescent="0.2">
      <c r="F33366" s="27"/>
      <c r="G33366" s="27"/>
      <c r="H33366" s="27"/>
      <c r="I33366" s="27"/>
    </row>
    <row r="33367" spans="6:9" x14ac:dyDescent="0.2">
      <c r="F33367" s="27"/>
      <c r="G33367" s="27"/>
      <c r="H33367" s="27"/>
      <c r="I33367" s="27"/>
    </row>
    <row r="33368" spans="6:9" x14ac:dyDescent="0.2">
      <c r="F33368" s="27"/>
      <c r="G33368" s="27"/>
      <c r="H33368" s="27"/>
      <c r="I33368" s="27"/>
    </row>
    <row r="33369" spans="6:9" x14ac:dyDescent="0.2">
      <c r="F33369" s="27"/>
      <c r="G33369" s="27"/>
      <c r="H33369" s="27"/>
      <c r="I33369" s="27"/>
    </row>
    <row r="33370" spans="6:9" x14ac:dyDescent="0.2">
      <c r="F33370" s="27"/>
      <c r="G33370" s="27"/>
      <c r="H33370" s="27"/>
      <c r="I33370" s="27"/>
    </row>
    <row r="33371" spans="6:9" x14ac:dyDescent="0.2">
      <c r="F33371" s="27"/>
      <c r="G33371" s="27"/>
      <c r="H33371" s="27"/>
      <c r="I33371" s="27"/>
    </row>
    <row r="33372" spans="6:9" x14ac:dyDescent="0.2">
      <c r="F33372" s="27"/>
      <c r="G33372" s="27"/>
      <c r="H33372" s="27"/>
      <c r="I33372" s="27"/>
    </row>
    <row r="33373" spans="6:9" x14ac:dyDescent="0.2">
      <c r="F33373" s="27"/>
      <c r="G33373" s="27"/>
      <c r="H33373" s="27"/>
      <c r="I33373" s="27"/>
    </row>
    <row r="33374" spans="6:9" x14ac:dyDescent="0.2">
      <c r="F33374" s="27"/>
      <c r="G33374" s="27"/>
      <c r="H33374" s="27"/>
      <c r="I33374" s="27"/>
    </row>
    <row r="33375" spans="6:9" x14ac:dyDescent="0.2">
      <c r="F33375" s="27"/>
      <c r="G33375" s="27"/>
      <c r="H33375" s="27"/>
      <c r="I33375" s="27"/>
    </row>
    <row r="33376" spans="6:9" x14ac:dyDescent="0.2">
      <c r="F33376" s="27"/>
      <c r="G33376" s="27"/>
      <c r="H33376" s="27"/>
      <c r="I33376" s="27"/>
    </row>
    <row r="33377" spans="6:9" x14ac:dyDescent="0.2">
      <c r="F33377" s="27"/>
      <c r="G33377" s="27"/>
      <c r="H33377" s="27"/>
      <c r="I33377" s="27"/>
    </row>
    <row r="33378" spans="6:9" x14ac:dyDescent="0.2">
      <c r="F33378" s="27"/>
      <c r="G33378" s="27"/>
      <c r="H33378" s="27"/>
      <c r="I33378" s="27"/>
    </row>
    <row r="33379" spans="6:9" x14ac:dyDescent="0.2">
      <c r="F33379" s="27"/>
      <c r="G33379" s="27"/>
      <c r="H33379" s="27"/>
      <c r="I33379" s="27"/>
    </row>
    <row r="33380" spans="6:9" x14ac:dyDescent="0.2">
      <c r="F33380" s="27"/>
      <c r="G33380" s="27"/>
      <c r="H33380" s="27"/>
      <c r="I33380" s="27"/>
    </row>
    <row r="33381" spans="6:9" x14ac:dyDescent="0.2">
      <c r="F33381" s="27"/>
      <c r="G33381" s="27"/>
      <c r="H33381" s="27"/>
      <c r="I33381" s="27"/>
    </row>
    <row r="33382" spans="6:9" x14ac:dyDescent="0.2">
      <c r="F33382" s="27"/>
      <c r="G33382" s="27"/>
      <c r="H33382" s="27"/>
      <c r="I33382" s="27"/>
    </row>
    <row r="33383" spans="6:9" x14ac:dyDescent="0.2">
      <c r="F33383" s="27"/>
      <c r="G33383" s="27"/>
      <c r="H33383" s="27"/>
      <c r="I33383" s="27"/>
    </row>
    <row r="33384" spans="6:9" x14ac:dyDescent="0.2">
      <c r="F33384" s="27"/>
      <c r="G33384" s="27"/>
      <c r="H33384" s="27"/>
      <c r="I33384" s="27"/>
    </row>
    <row r="33385" spans="6:9" x14ac:dyDescent="0.2">
      <c r="F33385" s="27"/>
      <c r="G33385" s="27"/>
      <c r="H33385" s="27"/>
      <c r="I33385" s="27"/>
    </row>
    <row r="33386" spans="6:9" x14ac:dyDescent="0.2">
      <c r="F33386" s="27"/>
      <c r="G33386" s="27"/>
      <c r="H33386" s="27"/>
      <c r="I33386" s="27"/>
    </row>
    <row r="33387" spans="6:9" x14ac:dyDescent="0.2">
      <c r="F33387" s="27"/>
      <c r="G33387" s="27"/>
      <c r="H33387" s="27"/>
      <c r="I33387" s="27"/>
    </row>
    <row r="33388" spans="6:9" x14ac:dyDescent="0.2">
      <c r="F33388" s="27"/>
      <c r="G33388" s="27"/>
      <c r="H33388" s="27"/>
      <c r="I33388" s="27"/>
    </row>
    <row r="33389" spans="6:9" x14ac:dyDescent="0.2">
      <c r="F33389" s="27"/>
      <c r="G33389" s="27"/>
      <c r="H33389" s="27"/>
      <c r="I33389" s="27"/>
    </row>
    <row r="33390" spans="6:9" x14ac:dyDescent="0.2">
      <c r="F33390" s="27"/>
      <c r="G33390" s="27"/>
      <c r="H33390" s="27"/>
      <c r="I33390" s="27"/>
    </row>
    <row r="33391" spans="6:9" x14ac:dyDescent="0.2">
      <c r="F33391" s="27"/>
      <c r="G33391" s="27"/>
      <c r="H33391" s="27"/>
      <c r="I33391" s="27"/>
    </row>
    <row r="33392" spans="6:9" x14ac:dyDescent="0.2">
      <c r="F33392" s="27"/>
      <c r="G33392" s="27"/>
      <c r="H33392" s="27"/>
      <c r="I33392" s="27"/>
    </row>
    <row r="33393" spans="6:9" x14ac:dyDescent="0.2">
      <c r="F33393" s="27"/>
      <c r="G33393" s="27"/>
      <c r="H33393" s="27"/>
      <c r="I33393" s="27"/>
    </row>
    <row r="33394" spans="6:9" x14ac:dyDescent="0.2">
      <c r="F33394" s="27"/>
      <c r="G33394" s="27"/>
      <c r="H33394" s="27"/>
      <c r="I33394" s="27"/>
    </row>
    <row r="33395" spans="6:9" x14ac:dyDescent="0.2">
      <c r="F33395" s="27"/>
      <c r="G33395" s="27"/>
      <c r="H33395" s="27"/>
      <c r="I33395" s="27"/>
    </row>
    <row r="33396" spans="6:9" x14ac:dyDescent="0.2">
      <c r="F33396" s="27"/>
      <c r="G33396" s="27"/>
      <c r="H33396" s="27"/>
      <c r="I33396" s="27"/>
    </row>
    <row r="33397" spans="6:9" x14ac:dyDescent="0.2">
      <c r="F33397" s="27"/>
      <c r="G33397" s="27"/>
      <c r="H33397" s="27"/>
      <c r="I33397" s="27"/>
    </row>
    <row r="33398" spans="6:9" x14ac:dyDescent="0.2">
      <c r="F33398" s="27"/>
      <c r="G33398" s="27"/>
      <c r="H33398" s="27"/>
      <c r="I33398" s="27"/>
    </row>
    <row r="33399" spans="6:9" x14ac:dyDescent="0.2">
      <c r="F33399" s="27"/>
      <c r="G33399" s="27"/>
      <c r="H33399" s="27"/>
      <c r="I33399" s="27"/>
    </row>
    <row r="33400" spans="6:9" x14ac:dyDescent="0.2">
      <c r="F33400" s="27"/>
      <c r="G33400" s="27"/>
      <c r="H33400" s="27"/>
      <c r="I33400" s="27"/>
    </row>
    <row r="33401" spans="6:9" x14ac:dyDescent="0.2">
      <c r="F33401" s="27"/>
      <c r="G33401" s="27"/>
      <c r="H33401" s="27"/>
      <c r="I33401" s="27"/>
    </row>
    <row r="33402" spans="6:9" x14ac:dyDescent="0.2">
      <c r="F33402" s="27"/>
      <c r="G33402" s="27"/>
      <c r="H33402" s="27"/>
      <c r="I33402" s="27"/>
    </row>
    <row r="33403" spans="6:9" x14ac:dyDescent="0.2">
      <c r="F33403" s="27"/>
      <c r="G33403" s="27"/>
      <c r="H33403" s="27"/>
      <c r="I33403" s="27"/>
    </row>
    <row r="33404" spans="6:9" x14ac:dyDescent="0.2">
      <c r="F33404" s="27"/>
      <c r="G33404" s="27"/>
      <c r="H33404" s="27"/>
      <c r="I33404" s="27"/>
    </row>
    <row r="33405" spans="6:9" x14ac:dyDescent="0.2">
      <c r="F33405" s="27"/>
      <c r="G33405" s="27"/>
      <c r="H33405" s="27"/>
      <c r="I33405" s="27"/>
    </row>
    <row r="33406" spans="6:9" x14ac:dyDescent="0.2">
      <c r="F33406" s="27"/>
      <c r="G33406" s="27"/>
      <c r="H33406" s="27"/>
      <c r="I33406" s="27"/>
    </row>
    <row r="33407" spans="6:9" x14ac:dyDescent="0.2">
      <c r="F33407" s="27"/>
      <c r="G33407" s="27"/>
      <c r="H33407" s="27"/>
      <c r="I33407" s="27"/>
    </row>
    <row r="33408" spans="6:9" x14ac:dyDescent="0.2">
      <c r="F33408" s="27"/>
      <c r="G33408" s="27"/>
      <c r="H33408" s="27"/>
      <c r="I33408" s="27"/>
    </row>
    <row r="33409" spans="6:9" x14ac:dyDescent="0.2">
      <c r="F33409" s="27"/>
      <c r="G33409" s="27"/>
      <c r="H33409" s="27"/>
      <c r="I33409" s="27"/>
    </row>
    <row r="33410" spans="6:9" x14ac:dyDescent="0.2">
      <c r="F33410" s="27"/>
      <c r="G33410" s="27"/>
      <c r="H33410" s="27"/>
      <c r="I33410" s="27"/>
    </row>
    <row r="33411" spans="6:9" x14ac:dyDescent="0.2">
      <c r="F33411" s="27"/>
      <c r="G33411" s="27"/>
      <c r="H33411" s="27"/>
      <c r="I33411" s="27"/>
    </row>
    <row r="33412" spans="6:9" x14ac:dyDescent="0.2">
      <c r="F33412" s="27"/>
      <c r="G33412" s="27"/>
      <c r="H33412" s="27"/>
      <c r="I33412" s="27"/>
    </row>
    <row r="33413" spans="6:9" x14ac:dyDescent="0.2">
      <c r="F33413" s="27"/>
      <c r="G33413" s="27"/>
      <c r="H33413" s="27"/>
      <c r="I33413" s="27"/>
    </row>
    <row r="33414" spans="6:9" x14ac:dyDescent="0.2">
      <c r="F33414" s="27"/>
      <c r="G33414" s="27"/>
      <c r="H33414" s="27"/>
      <c r="I33414" s="27"/>
    </row>
    <row r="33415" spans="6:9" x14ac:dyDescent="0.2">
      <c r="F33415" s="27"/>
      <c r="G33415" s="27"/>
      <c r="H33415" s="27"/>
      <c r="I33415" s="27"/>
    </row>
    <row r="33416" spans="6:9" x14ac:dyDescent="0.2">
      <c r="F33416" s="27"/>
      <c r="G33416" s="27"/>
      <c r="H33416" s="27"/>
      <c r="I33416" s="27"/>
    </row>
    <row r="33417" spans="6:9" x14ac:dyDescent="0.2">
      <c r="F33417" s="27"/>
      <c r="G33417" s="27"/>
      <c r="H33417" s="27"/>
      <c r="I33417" s="27"/>
    </row>
    <row r="33418" spans="6:9" x14ac:dyDescent="0.2">
      <c r="F33418" s="27"/>
      <c r="G33418" s="27"/>
      <c r="H33418" s="27"/>
      <c r="I33418" s="27"/>
    </row>
    <row r="33419" spans="6:9" x14ac:dyDescent="0.2">
      <c r="F33419" s="27"/>
      <c r="G33419" s="27"/>
      <c r="H33419" s="27"/>
      <c r="I33419" s="27"/>
    </row>
    <row r="33420" spans="6:9" x14ac:dyDescent="0.2">
      <c r="F33420" s="27"/>
      <c r="G33420" s="27"/>
      <c r="H33420" s="27"/>
      <c r="I33420" s="27"/>
    </row>
    <row r="33421" spans="6:9" x14ac:dyDescent="0.2">
      <c r="F33421" s="27"/>
      <c r="G33421" s="27"/>
      <c r="H33421" s="27"/>
      <c r="I33421" s="27"/>
    </row>
    <row r="33422" spans="6:9" x14ac:dyDescent="0.2">
      <c r="F33422" s="27"/>
      <c r="G33422" s="27"/>
      <c r="H33422" s="27"/>
      <c r="I33422" s="27"/>
    </row>
    <row r="33423" spans="6:9" x14ac:dyDescent="0.2">
      <c r="F33423" s="27"/>
      <c r="G33423" s="27"/>
      <c r="H33423" s="27"/>
      <c r="I33423" s="27"/>
    </row>
    <row r="33424" spans="6:9" x14ac:dyDescent="0.2">
      <c r="F33424" s="27"/>
      <c r="G33424" s="27"/>
      <c r="H33424" s="27"/>
      <c r="I33424" s="27"/>
    </row>
    <row r="33425" spans="6:9" x14ac:dyDescent="0.2">
      <c r="F33425" s="27"/>
      <c r="G33425" s="27"/>
      <c r="H33425" s="27"/>
      <c r="I33425" s="27"/>
    </row>
    <row r="33426" spans="6:9" x14ac:dyDescent="0.2">
      <c r="F33426" s="27"/>
      <c r="G33426" s="27"/>
      <c r="H33426" s="27"/>
      <c r="I33426" s="27"/>
    </row>
    <row r="33427" spans="6:9" x14ac:dyDescent="0.2">
      <c r="F33427" s="27"/>
      <c r="G33427" s="27"/>
      <c r="H33427" s="27"/>
      <c r="I33427" s="27"/>
    </row>
    <row r="33428" spans="6:9" x14ac:dyDescent="0.2">
      <c r="F33428" s="27"/>
      <c r="G33428" s="27"/>
      <c r="H33428" s="27"/>
      <c r="I33428" s="27"/>
    </row>
    <row r="33429" spans="6:9" x14ac:dyDescent="0.2">
      <c r="F33429" s="27"/>
      <c r="G33429" s="27"/>
      <c r="H33429" s="27"/>
      <c r="I33429" s="27"/>
    </row>
    <row r="33430" spans="6:9" x14ac:dyDescent="0.2">
      <c r="F33430" s="27"/>
      <c r="G33430" s="27"/>
      <c r="H33430" s="27"/>
      <c r="I33430" s="27"/>
    </row>
    <row r="33431" spans="6:9" x14ac:dyDescent="0.2">
      <c r="F33431" s="27"/>
      <c r="G33431" s="27"/>
      <c r="H33431" s="27"/>
      <c r="I33431" s="27"/>
    </row>
    <row r="33432" spans="6:9" x14ac:dyDescent="0.2">
      <c r="F33432" s="27"/>
      <c r="G33432" s="27"/>
      <c r="H33432" s="27"/>
      <c r="I33432" s="27"/>
    </row>
    <row r="33433" spans="6:9" x14ac:dyDescent="0.2">
      <c r="F33433" s="27"/>
      <c r="G33433" s="27"/>
      <c r="H33433" s="27"/>
      <c r="I33433" s="27"/>
    </row>
    <row r="33434" spans="6:9" x14ac:dyDescent="0.2">
      <c r="F33434" s="27"/>
      <c r="G33434" s="27"/>
      <c r="H33434" s="27"/>
      <c r="I33434" s="27"/>
    </row>
    <row r="33435" spans="6:9" x14ac:dyDescent="0.2">
      <c r="F33435" s="27"/>
      <c r="G33435" s="27"/>
      <c r="H33435" s="27"/>
      <c r="I33435" s="27"/>
    </row>
    <row r="33436" spans="6:9" x14ac:dyDescent="0.2">
      <c r="F33436" s="27"/>
      <c r="G33436" s="27"/>
      <c r="H33436" s="27"/>
      <c r="I33436" s="27"/>
    </row>
    <row r="33437" spans="6:9" x14ac:dyDescent="0.2">
      <c r="F33437" s="27"/>
      <c r="G33437" s="27"/>
      <c r="H33437" s="27"/>
      <c r="I33437" s="27"/>
    </row>
    <row r="33438" spans="6:9" x14ac:dyDescent="0.2">
      <c r="F33438" s="27"/>
      <c r="G33438" s="27"/>
      <c r="H33438" s="27"/>
      <c r="I33438" s="27"/>
    </row>
    <row r="33439" spans="6:9" x14ac:dyDescent="0.2">
      <c r="F33439" s="27"/>
      <c r="G33439" s="27"/>
      <c r="H33439" s="27"/>
      <c r="I33439" s="27"/>
    </row>
    <row r="33440" spans="6:9" x14ac:dyDescent="0.2">
      <c r="F33440" s="27"/>
      <c r="G33440" s="27"/>
      <c r="H33440" s="27"/>
      <c r="I33440" s="27"/>
    </row>
    <row r="33441" spans="6:9" x14ac:dyDescent="0.2">
      <c r="F33441" s="27"/>
      <c r="G33441" s="27"/>
      <c r="H33441" s="27"/>
      <c r="I33441" s="27"/>
    </row>
    <row r="33442" spans="6:9" x14ac:dyDescent="0.2">
      <c r="F33442" s="27"/>
      <c r="G33442" s="27"/>
      <c r="H33442" s="27"/>
      <c r="I33442" s="27"/>
    </row>
    <row r="33443" spans="6:9" x14ac:dyDescent="0.2">
      <c r="F33443" s="27"/>
      <c r="G33443" s="27"/>
      <c r="H33443" s="27"/>
      <c r="I33443" s="27"/>
    </row>
    <row r="33444" spans="6:9" x14ac:dyDescent="0.2">
      <c r="F33444" s="27"/>
      <c r="G33444" s="27"/>
      <c r="H33444" s="27"/>
      <c r="I33444" s="27"/>
    </row>
    <row r="33445" spans="6:9" x14ac:dyDescent="0.2">
      <c r="F33445" s="27"/>
      <c r="G33445" s="27"/>
      <c r="H33445" s="27"/>
      <c r="I33445" s="27"/>
    </row>
    <row r="33446" spans="6:9" x14ac:dyDescent="0.2">
      <c r="F33446" s="27"/>
      <c r="G33446" s="27"/>
      <c r="H33446" s="27"/>
      <c r="I33446" s="27"/>
    </row>
    <row r="33447" spans="6:9" x14ac:dyDescent="0.2">
      <c r="F33447" s="27"/>
      <c r="G33447" s="27"/>
      <c r="H33447" s="27"/>
      <c r="I33447" s="27"/>
    </row>
    <row r="33448" spans="6:9" x14ac:dyDescent="0.2">
      <c r="F33448" s="27"/>
      <c r="G33448" s="27"/>
      <c r="H33448" s="27"/>
      <c r="I33448" s="27"/>
    </row>
    <row r="33449" spans="6:9" x14ac:dyDescent="0.2">
      <c r="F33449" s="27"/>
      <c r="G33449" s="27"/>
      <c r="H33449" s="27"/>
      <c r="I33449" s="27"/>
    </row>
    <row r="33450" spans="6:9" x14ac:dyDescent="0.2">
      <c r="F33450" s="27"/>
      <c r="G33450" s="27"/>
      <c r="H33450" s="27"/>
      <c r="I33450" s="27"/>
    </row>
    <row r="33451" spans="6:9" x14ac:dyDescent="0.2">
      <c r="F33451" s="27"/>
      <c r="G33451" s="27"/>
      <c r="H33451" s="27"/>
      <c r="I33451" s="27"/>
    </row>
    <row r="33452" spans="6:9" x14ac:dyDescent="0.2">
      <c r="F33452" s="27"/>
      <c r="G33452" s="27"/>
      <c r="H33452" s="27"/>
      <c r="I33452" s="27"/>
    </row>
    <row r="33453" spans="6:9" x14ac:dyDescent="0.2">
      <c r="F33453" s="27"/>
      <c r="G33453" s="27"/>
      <c r="H33453" s="27"/>
      <c r="I33453" s="27"/>
    </row>
    <row r="33454" spans="6:9" x14ac:dyDescent="0.2">
      <c r="F33454" s="27"/>
      <c r="G33454" s="27"/>
      <c r="H33454" s="27"/>
      <c r="I33454" s="27"/>
    </row>
    <row r="33455" spans="6:9" x14ac:dyDescent="0.2">
      <c r="F33455" s="27"/>
      <c r="G33455" s="27"/>
      <c r="H33455" s="27"/>
      <c r="I33455" s="27"/>
    </row>
    <row r="33456" spans="6:9" x14ac:dyDescent="0.2">
      <c r="F33456" s="27"/>
      <c r="G33456" s="27"/>
      <c r="H33456" s="27"/>
      <c r="I33456" s="27"/>
    </row>
    <row r="33457" spans="6:9" x14ac:dyDescent="0.2">
      <c r="F33457" s="27"/>
      <c r="G33457" s="27"/>
      <c r="H33457" s="27"/>
      <c r="I33457" s="27"/>
    </row>
    <row r="33458" spans="6:9" x14ac:dyDescent="0.2">
      <c r="F33458" s="27"/>
      <c r="G33458" s="27"/>
      <c r="H33458" s="27"/>
      <c r="I33458" s="27"/>
    </row>
    <row r="33459" spans="6:9" x14ac:dyDescent="0.2">
      <c r="F33459" s="27"/>
      <c r="G33459" s="27"/>
      <c r="H33459" s="27"/>
      <c r="I33459" s="27"/>
    </row>
    <row r="33460" spans="6:9" x14ac:dyDescent="0.2">
      <c r="F33460" s="27"/>
      <c r="G33460" s="27"/>
      <c r="H33460" s="27"/>
      <c r="I33460" s="27"/>
    </row>
    <row r="33461" spans="6:9" x14ac:dyDescent="0.2">
      <c r="F33461" s="27"/>
      <c r="G33461" s="27"/>
      <c r="H33461" s="27"/>
      <c r="I33461" s="27"/>
    </row>
    <row r="33462" spans="6:9" x14ac:dyDescent="0.2">
      <c r="F33462" s="27"/>
      <c r="G33462" s="27"/>
      <c r="H33462" s="27"/>
      <c r="I33462" s="27"/>
    </row>
    <row r="33463" spans="6:9" x14ac:dyDescent="0.2">
      <c r="F33463" s="27"/>
      <c r="G33463" s="27"/>
      <c r="H33463" s="27"/>
      <c r="I33463" s="27"/>
    </row>
    <row r="33464" spans="6:9" x14ac:dyDescent="0.2">
      <c r="F33464" s="27"/>
      <c r="G33464" s="27"/>
      <c r="H33464" s="27"/>
      <c r="I33464" s="27"/>
    </row>
    <row r="33465" spans="6:9" x14ac:dyDescent="0.2">
      <c r="F33465" s="27"/>
      <c r="G33465" s="27"/>
      <c r="H33465" s="27"/>
      <c r="I33465" s="27"/>
    </row>
    <row r="33466" spans="6:9" x14ac:dyDescent="0.2">
      <c r="F33466" s="27"/>
      <c r="G33466" s="27"/>
      <c r="H33466" s="27"/>
      <c r="I33466" s="27"/>
    </row>
    <row r="33467" spans="6:9" x14ac:dyDescent="0.2">
      <c r="F33467" s="27"/>
      <c r="G33467" s="27"/>
      <c r="H33467" s="27"/>
      <c r="I33467" s="27"/>
    </row>
    <row r="33468" spans="6:9" x14ac:dyDescent="0.2">
      <c r="F33468" s="27"/>
      <c r="G33468" s="27"/>
      <c r="H33468" s="27"/>
      <c r="I33468" s="27"/>
    </row>
    <row r="33469" spans="6:9" x14ac:dyDescent="0.2">
      <c r="F33469" s="27"/>
      <c r="G33469" s="27"/>
      <c r="H33469" s="27"/>
      <c r="I33469" s="27"/>
    </row>
    <row r="33470" spans="6:9" x14ac:dyDescent="0.2">
      <c r="F33470" s="27"/>
      <c r="G33470" s="27"/>
      <c r="H33470" s="27"/>
      <c r="I33470" s="27"/>
    </row>
    <row r="33471" spans="6:9" x14ac:dyDescent="0.2">
      <c r="F33471" s="27"/>
      <c r="G33471" s="27"/>
      <c r="H33471" s="27"/>
      <c r="I33471" s="27"/>
    </row>
    <row r="33472" spans="6:9" x14ac:dyDescent="0.2">
      <c r="F33472" s="27"/>
      <c r="G33472" s="27"/>
      <c r="H33472" s="27"/>
      <c r="I33472" s="27"/>
    </row>
    <row r="33473" spans="6:9" x14ac:dyDescent="0.2">
      <c r="F33473" s="27"/>
      <c r="G33473" s="27"/>
      <c r="H33473" s="27"/>
      <c r="I33473" s="27"/>
    </row>
    <row r="33474" spans="6:9" x14ac:dyDescent="0.2">
      <c r="F33474" s="27"/>
      <c r="G33474" s="27"/>
      <c r="H33474" s="27"/>
      <c r="I33474" s="27"/>
    </row>
    <row r="33475" spans="6:9" x14ac:dyDescent="0.2">
      <c r="F33475" s="27"/>
      <c r="G33475" s="27"/>
      <c r="H33475" s="27"/>
      <c r="I33475" s="27"/>
    </row>
    <row r="33476" spans="6:9" x14ac:dyDescent="0.2">
      <c r="F33476" s="27"/>
      <c r="G33476" s="27"/>
      <c r="H33476" s="27"/>
      <c r="I33476" s="27"/>
    </row>
    <row r="33477" spans="6:9" x14ac:dyDescent="0.2">
      <c r="F33477" s="27"/>
      <c r="G33477" s="27"/>
      <c r="H33477" s="27"/>
      <c r="I33477" s="27"/>
    </row>
    <row r="33478" spans="6:9" x14ac:dyDescent="0.2">
      <c r="F33478" s="27"/>
      <c r="G33478" s="27"/>
      <c r="H33478" s="27"/>
      <c r="I33478" s="27"/>
    </row>
    <row r="33479" spans="6:9" x14ac:dyDescent="0.2">
      <c r="F33479" s="27"/>
      <c r="G33479" s="27"/>
      <c r="H33479" s="27"/>
      <c r="I33479" s="27"/>
    </row>
    <row r="33480" spans="6:9" x14ac:dyDescent="0.2">
      <c r="F33480" s="27"/>
      <c r="G33480" s="27"/>
      <c r="H33480" s="27"/>
      <c r="I33480" s="27"/>
    </row>
    <row r="33481" spans="6:9" x14ac:dyDescent="0.2">
      <c r="F33481" s="27"/>
      <c r="G33481" s="27"/>
      <c r="H33481" s="27"/>
      <c r="I33481" s="27"/>
    </row>
    <row r="33482" spans="6:9" x14ac:dyDescent="0.2">
      <c r="F33482" s="27"/>
      <c r="G33482" s="27"/>
      <c r="H33482" s="27"/>
      <c r="I33482" s="27"/>
    </row>
    <row r="33483" spans="6:9" x14ac:dyDescent="0.2">
      <c r="F33483" s="27"/>
      <c r="G33483" s="27"/>
      <c r="H33483" s="27"/>
      <c r="I33483" s="27"/>
    </row>
    <row r="33484" spans="6:9" x14ac:dyDescent="0.2">
      <c r="F33484" s="27"/>
      <c r="G33484" s="27"/>
      <c r="H33484" s="27"/>
      <c r="I33484" s="27"/>
    </row>
    <row r="33485" spans="6:9" x14ac:dyDescent="0.2">
      <c r="F33485" s="27"/>
      <c r="G33485" s="27"/>
      <c r="H33485" s="27"/>
      <c r="I33485" s="27"/>
    </row>
    <row r="33486" spans="6:9" x14ac:dyDescent="0.2">
      <c r="F33486" s="27"/>
      <c r="G33486" s="27"/>
      <c r="H33486" s="27"/>
      <c r="I33486" s="27"/>
    </row>
    <row r="33487" spans="6:9" x14ac:dyDescent="0.2">
      <c r="F33487" s="27"/>
      <c r="G33487" s="27"/>
      <c r="H33487" s="27"/>
      <c r="I33487" s="27"/>
    </row>
    <row r="33488" spans="6:9" x14ac:dyDescent="0.2">
      <c r="F33488" s="27"/>
      <c r="G33488" s="27"/>
      <c r="H33488" s="27"/>
      <c r="I33488" s="27"/>
    </row>
    <row r="33489" spans="6:9" x14ac:dyDescent="0.2">
      <c r="F33489" s="27"/>
      <c r="G33489" s="27"/>
      <c r="H33489" s="27"/>
      <c r="I33489" s="27"/>
    </row>
    <row r="33490" spans="6:9" x14ac:dyDescent="0.2">
      <c r="F33490" s="27"/>
      <c r="G33490" s="27"/>
      <c r="H33490" s="27"/>
      <c r="I33490" s="27"/>
    </row>
    <row r="33491" spans="6:9" x14ac:dyDescent="0.2">
      <c r="F33491" s="27"/>
      <c r="G33491" s="27"/>
      <c r="H33491" s="27"/>
      <c r="I33491" s="27"/>
    </row>
    <row r="33492" spans="6:9" x14ac:dyDescent="0.2">
      <c r="F33492" s="27"/>
      <c r="G33492" s="27"/>
      <c r="H33492" s="27"/>
      <c r="I33492" s="27"/>
    </row>
    <row r="33493" spans="6:9" x14ac:dyDescent="0.2">
      <c r="F33493" s="27"/>
      <c r="G33493" s="27"/>
      <c r="H33493" s="27"/>
      <c r="I33493" s="27"/>
    </row>
    <row r="33494" spans="6:9" x14ac:dyDescent="0.2">
      <c r="F33494" s="27"/>
      <c r="G33494" s="27"/>
      <c r="H33494" s="27"/>
      <c r="I33494" s="27"/>
    </row>
    <row r="33495" spans="6:9" x14ac:dyDescent="0.2">
      <c r="F33495" s="27"/>
      <c r="G33495" s="27"/>
      <c r="H33495" s="27"/>
      <c r="I33495" s="27"/>
    </row>
    <row r="33496" spans="6:9" x14ac:dyDescent="0.2">
      <c r="F33496" s="27"/>
      <c r="G33496" s="27"/>
      <c r="H33496" s="27"/>
      <c r="I33496" s="27"/>
    </row>
    <row r="33497" spans="6:9" x14ac:dyDescent="0.2">
      <c r="F33497" s="27"/>
      <c r="G33497" s="27"/>
      <c r="H33497" s="27"/>
      <c r="I33497" s="27"/>
    </row>
    <row r="33498" spans="6:9" x14ac:dyDescent="0.2">
      <c r="F33498" s="27"/>
      <c r="G33498" s="27"/>
      <c r="H33498" s="27"/>
      <c r="I33498" s="27"/>
    </row>
    <row r="33499" spans="6:9" x14ac:dyDescent="0.2">
      <c r="F33499" s="27"/>
      <c r="G33499" s="27"/>
      <c r="H33499" s="27"/>
      <c r="I33499" s="27"/>
    </row>
    <row r="33500" spans="6:9" x14ac:dyDescent="0.2">
      <c r="F33500" s="27"/>
      <c r="G33500" s="27"/>
      <c r="H33500" s="27"/>
      <c r="I33500" s="27"/>
    </row>
    <row r="33501" spans="6:9" x14ac:dyDescent="0.2">
      <c r="F33501" s="27"/>
      <c r="G33501" s="27"/>
      <c r="H33501" s="27"/>
      <c r="I33501" s="27"/>
    </row>
    <row r="33502" spans="6:9" x14ac:dyDescent="0.2">
      <c r="F33502" s="27"/>
      <c r="G33502" s="27"/>
      <c r="H33502" s="27"/>
      <c r="I33502" s="27"/>
    </row>
    <row r="33503" spans="6:9" x14ac:dyDescent="0.2">
      <c r="F33503" s="27"/>
      <c r="G33503" s="27"/>
      <c r="H33503" s="27"/>
      <c r="I33503" s="27"/>
    </row>
    <row r="33504" spans="6:9" x14ac:dyDescent="0.2">
      <c r="F33504" s="27"/>
      <c r="G33504" s="27"/>
      <c r="H33504" s="27"/>
      <c r="I33504" s="27"/>
    </row>
    <row r="33505" spans="6:9" x14ac:dyDescent="0.2">
      <c r="F33505" s="27"/>
      <c r="G33505" s="27"/>
      <c r="H33505" s="27"/>
      <c r="I33505" s="27"/>
    </row>
    <row r="33506" spans="6:9" x14ac:dyDescent="0.2">
      <c r="F33506" s="27"/>
      <c r="G33506" s="27"/>
      <c r="H33506" s="27"/>
      <c r="I33506" s="27"/>
    </row>
    <row r="33507" spans="6:9" x14ac:dyDescent="0.2">
      <c r="F33507" s="27"/>
      <c r="G33507" s="27"/>
      <c r="H33507" s="27"/>
      <c r="I33507" s="27"/>
    </row>
    <row r="33508" spans="6:9" x14ac:dyDescent="0.2">
      <c r="F33508" s="27"/>
      <c r="G33508" s="27"/>
      <c r="H33508" s="27"/>
      <c r="I33508" s="27"/>
    </row>
    <row r="33509" spans="6:9" x14ac:dyDescent="0.2">
      <c r="F33509" s="27"/>
      <c r="G33509" s="27"/>
      <c r="H33509" s="27"/>
      <c r="I33509" s="27"/>
    </row>
    <row r="33510" spans="6:9" x14ac:dyDescent="0.2">
      <c r="F33510" s="27"/>
      <c r="G33510" s="27"/>
      <c r="H33510" s="27"/>
      <c r="I33510" s="27"/>
    </row>
    <row r="33511" spans="6:9" x14ac:dyDescent="0.2">
      <c r="F33511" s="27"/>
      <c r="G33511" s="27"/>
      <c r="H33511" s="27"/>
      <c r="I33511" s="27"/>
    </row>
    <row r="33512" spans="6:9" x14ac:dyDescent="0.2">
      <c r="F33512" s="27"/>
      <c r="G33512" s="27"/>
      <c r="H33512" s="27"/>
      <c r="I33512" s="27"/>
    </row>
    <row r="33513" spans="6:9" x14ac:dyDescent="0.2">
      <c r="F33513" s="27"/>
      <c r="G33513" s="27"/>
      <c r="H33513" s="27"/>
      <c r="I33513" s="27"/>
    </row>
    <row r="33514" spans="6:9" x14ac:dyDescent="0.2">
      <c r="F33514" s="27"/>
      <c r="G33514" s="27"/>
      <c r="H33514" s="27"/>
      <c r="I33514" s="27"/>
    </row>
    <row r="33515" spans="6:9" x14ac:dyDescent="0.2">
      <c r="F33515" s="27"/>
      <c r="G33515" s="27"/>
      <c r="H33515" s="27"/>
      <c r="I33515" s="27"/>
    </row>
    <row r="33516" spans="6:9" x14ac:dyDescent="0.2">
      <c r="F33516" s="27"/>
      <c r="G33516" s="27"/>
      <c r="H33516" s="27"/>
      <c r="I33516" s="27"/>
    </row>
    <row r="33517" spans="6:9" x14ac:dyDescent="0.2">
      <c r="F33517" s="27"/>
      <c r="G33517" s="27"/>
      <c r="H33517" s="27"/>
      <c r="I33517" s="27"/>
    </row>
    <row r="33518" spans="6:9" x14ac:dyDescent="0.2">
      <c r="F33518" s="27"/>
      <c r="G33518" s="27"/>
      <c r="H33518" s="27"/>
      <c r="I33518" s="27"/>
    </row>
    <row r="33519" spans="6:9" x14ac:dyDescent="0.2">
      <c r="F33519" s="27"/>
      <c r="G33519" s="27"/>
      <c r="H33519" s="27"/>
      <c r="I33519" s="27"/>
    </row>
    <row r="33520" spans="6:9" x14ac:dyDescent="0.2">
      <c r="F33520" s="27"/>
      <c r="G33520" s="27"/>
      <c r="H33520" s="27"/>
      <c r="I33520" s="27"/>
    </row>
    <row r="33521" spans="6:9" x14ac:dyDescent="0.2">
      <c r="F33521" s="27"/>
      <c r="G33521" s="27"/>
      <c r="H33521" s="27"/>
      <c r="I33521" s="27"/>
    </row>
    <row r="33522" spans="6:9" x14ac:dyDescent="0.2">
      <c r="F33522" s="27"/>
      <c r="G33522" s="27"/>
      <c r="H33522" s="27"/>
      <c r="I33522" s="27"/>
    </row>
    <row r="33523" spans="6:9" x14ac:dyDescent="0.2">
      <c r="F33523" s="27"/>
      <c r="G33523" s="27"/>
      <c r="H33523" s="27"/>
      <c r="I33523" s="27"/>
    </row>
    <row r="33524" spans="6:9" x14ac:dyDescent="0.2">
      <c r="F33524" s="27"/>
      <c r="G33524" s="27"/>
      <c r="H33524" s="27"/>
      <c r="I33524" s="27"/>
    </row>
    <row r="33525" spans="6:9" x14ac:dyDescent="0.2">
      <c r="F33525" s="27"/>
      <c r="G33525" s="27"/>
      <c r="H33525" s="27"/>
      <c r="I33525" s="27"/>
    </row>
    <row r="33526" spans="6:9" x14ac:dyDescent="0.2">
      <c r="F33526" s="27"/>
      <c r="G33526" s="27"/>
      <c r="H33526" s="27"/>
      <c r="I33526" s="27"/>
    </row>
    <row r="33527" spans="6:9" x14ac:dyDescent="0.2">
      <c r="F33527" s="27"/>
      <c r="G33527" s="27"/>
      <c r="H33527" s="27"/>
      <c r="I33527" s="27"/>
    </row>
    <row r="33528" spans="6:9" x14ac:dyDescent="0.2">
      <c r="F33528" s="27"/>
      <c r="G33528" s="27"/>
      <c r="H33528" s="27"/>
      <c r="I33528" s="27"/>
    </row>
    <row r="33529" spans="6:9" x14ac:dyDescent="0.2">
      <c r="F33529" s="27"/>
      <c r="G33529" s="27"/>
      <c r="H33529" s="27"/>
      <c r="I33529" s="27"/>
    </row>
    <row r="33530" spans="6:9" x14ac:dyDescent="0.2">
      <c r="F33530" s="27"/>
      <c r="G33530" s="27"/>
      <c r="H33530" s="27"/>
      <c r="I33530" s="27"/>
    </row>
    <row r="33531" spans="6:9" x14ac:dyDescent="0.2">
      <c r="F33531" s="27"/>
      <c r="G33531" s="27"/>
      <c r="H33531" s="27"/>
      <c r="I33531" s="27"/>
    </row>
    <row r="33532" spans="6:9" x14ac:dyDescent="0.2">
      <c r="F33532" s="27"/>
      <c r="G33532" s="27"/>
      <c r="H33532" s="27"/>
      <c r="I33532" s="27"/>
    </row>
    <row r="33533" spans="6:9" x14ac:dyDescent="0.2">
      <c r="F33533" s="27"/>
      <c r="G33533" s="27"/>
      <c r="H33533" s="27"/>
      <c r="I33533" s="27"/>
    </row>
    <row r="33534" spans="6:9" x14ac:dyDescent="0.2">
      <c r="F33534" s="27"/>
      <c r="G33534" s="27"/>
      <c r="H33534" s="27"/>
      <c r="I33534" s="27"/>
    </row>
    <row r="33535" spans="6:9" x14ac:dyDescent="0.2">
      <c r="F33535" s="27"/>
      <c r="G33535" s="27"/>
      <c r="H33535" s="27"/>
      <c r="I33535" s="27"/>
    </row>
    <row r="33536" spans="6:9" x14ac:dyDescent="0.2">
      <c r="F33536" s="27"/>
      <c r="G33536" s="27"/>
      <c r="H33536" s="27"/>
      <c r="I33536" s="27"/>
    </row>
    <row r="33537" spans="6:9" x14ac:dyDescent="0.2">
      <c r="F33537" s="27"/>
      <c r="G33537" s="27"/>
      <c r="H33537" s="27"/>
      <c r="I33537" s="27"/>
    </row>
    <row r="33538" spans="6:9" x14ac:dyDescent="0.2">
      <c r="F33538" s="27"/>
      <c r="G33538" s="27"/>
      <c r="H33538" s="27"/>
      <c r="I33538" s="27"/>
    </row>
    <row r="33539" spans="6:9" x14ac:dyDescent="0.2">
      <c r="F33539" s="27"/>
      <c r="G33539" s="27"/>
      <c r="H33539" s="27"/>
      <c r="I33539" s="27"/>
    </row>
    <row r="33540" spans="6:9" x14ac:dyDescent="0.2">
      <c r="F33540" s="27"/>
      <c r="G33540" s="27"/>
      <c r="H33540" s="27"/>
      <c r="I33540" s="27"/>
    </row>
    <row r="33541" spans="6:9" x14ac:dyDescent="0.2">
      <c r="F33541" s="27"/>
      <c r="G33541" s="27"/>
      <c r="H33541" s="27"/>
      <c r="I33541" s="27"/>
    </row>
    <row r="33542" spans="6:9" x14ac:dyDescent="0.2">
      <c r="F33542" s="27"/>
      <c r="G33542" s="27"/>
      <c r="H33542" s="27"/>
      <c r="I33542" s="27"/>
    </row>
    <row r="33543" spans="6:9" x14ac:dyDescent="0.2">
      <c r="F33543" s="27"/>
      <c r="G33543" s="27"/>
      <c r="H33543" s="27"/>
      <c r="I33543" s="27"/>
    </row>
    <row r="33544" spans="6:9" x14ac:dyDescent="0.2">
      <c r="F33544" s="27"/>
      <c r="G33544" s="27"/>
      <c r="H33544" s="27"/>
      <c r="I33544" s="27"/>
    </row>
    <row r="33545" spans="6:9" x14ac:dyDescent="0.2">
      <c r="F33545" s="27"/>
      <c r="G33545" s="27"/>
      <c r="H33545" s="27"/>
      <c r="I33545" s="27"/>
    </row>
    <row r="33546" spans="6:9" x14ac:dyDescent="0.2">
      <c r="F33546" s="27"/>
      <c r="G33546" s="27"/>
      <c r="H33546" s="27"/>
      <c r="I33546" s="27"/>
    </row>
    <row r="33547" spans="6:9" x14ac:dyDescent="0.2">
      <c r="F33547" s="27"/>
      <c r="G33547" s="27"/>
      <c r="H33547" s="27"/>
      <c r="I33547" s="27"/>
    </row>
    <row r="33548" spans="6:9" x14ac:dyDescent="0.2">
      <c r="F33548" s="27"/>
      <c r="G33548" s="27"/>
      <c r="H33548" s="27"/>
      <c r="I33548" s="27"/>
    </row>
    <row r="33549" spans="6:9" x14ac:dyDescent="0.2">
      <c r="F33549" s="27"/>
      <c r="G33549" s="27"/>
      <c r="H33549" s="27"/>
      <c r="I33549" s="27"/>
    </row>
    <row r="33550" spans="6:9" x14ac:dyDescent="0.2">
      <c r="F33550" s="27"/>
      <c r="G33550" s="27"/>
      <c r="H33550" s="27"/>
      <c r="I33550" s="27"/>
    </row>
    <row r="33551" spans="6:9" x14ac:dyDescent="0.2">
      <c r="F33551" s="27"/>
      <c r="G33551" s="27"/>
      <c r="H33551" s="27"/>
      <c r="I33551" s="27"/>
    </row>
    <row r="33552" spans="6:9" x14ac:dyDescent="0.2">
      <c r="F33552" s="27"/>
      <c r="G33552" s="27"/>
      <c r="H33552" s="27"/>
      <c r="I33552" s="27"/>
    </row>
    <row r="33553" spans="6:9" x14ac:dyDescent="0.2">
      <c r="F33553" s="27"/>
      <c r="G33553" s="27"/>
      <c r="H33553" s="27"/>
      <c r="I33553" s="27"/>
    </row>
    <row r="33554" spans="6:9" x14ac:dyDescent="0.2">
      <c r="F33554" s="27"/>
      <c r="G33554" s="27"/>
      <c r="H33554" s="27"/>
      <c r="I33554" s="27"/>
    </row>
    <row r="33555" spans="6:9" x14ac:dyDescent="0.2">
      <c r="F33555" s="27"/>
      <c r="G33555" s="27"/>
      <c r="H33555" s="27"/>
      <c r="I33555" s="27"/>
    </row>
    <row r="33556" spans="6:9" x14ac:dyDescent="0.2">
      <c r="F33556" s="27"/>
      <c r="G33556" s="27"/>
      <c r="H33556" s="27"/>
      <c r="I33556" s="27"/>
    </row>
    <row r="33557" spans="6:9" x14ac:dyDescent="0.2">
      <c r="F33557" s="27"/>
      <c r="G33557" s="27"/>
      <c r="H33557" s="27"/>
      <c r="I33557" s="27"/>
    </row>
    <row r="33558" spans="6:9" x14ac:dyDescent="0.2">
      <c r="F33558" s="27"/>
      <c r="G33558" s="27"/>
      <c r="H33558" s="27"/>
      <c r="I33558" s="27"/>
    </row>
    <row r="33559" spans="6:9" x14ac:dyDescent="0.2">
      <c r="F33559" s="27"/>
      <c r="G33559" s="27"/>
      <c r="H33559" s="27"/>
      <c r="I33559" s="27"/>
    </row>
    <row r="33560" spans="6:9" x14ac:dyDescent="0.2">
      <c r="F33560" s="27"/>
      <c r="G33560" s="27"/>
      <c r="H33560" s="27"/>
      <c r="I33560" s="27"/>
    </row>
    <row r="33561" spans="6:9" x14ac:dyDescent="0.2">
      <c r="F33561" s="27"/>
      <c r="G33561" s="27"/>
      <c r="H33561" s="27"/>
      <c r="I33561" s="27"/>
    </row>
    <row r="33562" spans="6:9" x14ac:dyDescent="0.2">
      <c r="F33562" s="27"/>
      <c r="G33562" s="27"/>
      <c r="H33562" s="27"/>
      <c r="I33562" s="27"/>
    </row>
    <row r="33563" spans="6:9" x14ac:dyDescent="0.2">
      <c r="F33563" s="27"/>
      <c r="G33563" s="27"/>
      <c r="H33563" s="27"/>
      <c r="I33563" s="27"/>
    </row>
    <row r="33564" spans="6:9" x14ac:dyDescent="0.2">
      <c r="F33564" s="27"/>
      <c r="G33564" s="27"/>
      <c r="H33564" s="27"/>
      <c r="I33564" s="27"/>
    </row>
    <row r="33565" spans="6:9" x14ac:dyDescent="0.2">
      <c r="F33565" s="27"/>
      <c r="G33565" s="27"/>
      <c r="H33565" s="27"/>
      <c r="I33565" s="27"/>
    </row>
    <row r="33566" spans="6:9" x14ac:dyDescent="0.2">
      <c r="F33566" s="27"/>
      <c r="G33566" s="27"/>
      <c r="H33566" s="27"/>
      <c r="I33566" s="27"/>
    </row>
    <row r="33567" spans="6:9" x14ac:dyDescent="0.2">
      <c r="F33567" s="27"/>
      <c r="G33567" s="27"/>
      <c r="H33567" s="27"/>
      <c r="I33567" s="27"/>
    </row>
    <row r="33568" spans="6:9" x14ac:dyDescent="0.2">
      <c r="F33568" s="27"/>
      <c r="G33568" s="27"/>
      <c r="H33568" s="27"/>
      <c r="I33568" s="27"/>
    </row>
    <row r="33569" spans="6:9" x14ac:dyDescent="0.2">
      <c r="F33569" s="27"/>
      <c r="G33569" s="27"/>
      <c r="H33569" s="27"/>
      <c r="I33569" s="27"/>
    </row>
    <row r="33570" spans="6:9" x14ac:dyDescent="0.2">
      <c r="F33570" s="27"/>
      <c r="G33570" s="27"/>
      <c r="H33570" s="27"/>
      <c r="I33570" s="27"/>
    </row>
    <row r="33571" spans="6:9" x14ac:dyDescent="0.2">
      <c r="F33571" s="27"/>
      <c r="G33571" s="27"/>
      <c r="H33571" s="27"/>
      <c r="I33571" s="27"/>
    </row>
    <row r="33572" spans="6:9" x14ac:dyDescent="0.2">
      <c r="F33572" s="27"/>
      <c r="G33572" s="27"/>
      <c r="H33572" s="27"/>
      <c r="I33572" s="27"/>
    </row>
    <row r="33573" spans="6:9" x14ac:dyDescent="0.2">
      <c r="F33573" s="27"/>
      <c r="G33573" s="27"/>
      <c r="H33573" s="27"/>
      <c r="I33573" s="27"/>
    </row>
    <row r="33574" spans="6:9" x14ac:dyDescent="0.2">
      <c r="F33574" s="27"/>
      <c r="G33574" s="27"/>
      <c r="H33574" s="27"/>
      <c r="I33574" s="27"/>
    </row>
    <row r="33575" spans="6:9" x14ac:dyDescent="0.2">
      <c r="F33575" s="27"/>
      <c r="G33575" s="27"/>
      <c r="H33575" s="27"/>
      <c r="I33575" s="27"/>
    </row>
    <row r="33576" spans="6:9" x14ac:dyDescent="0.2">
      <c r="F33576" s="27"/>
      <c r="G33576" s="27"/>
      <c r="H33576" s="27"/>
      <c r="I33576" s="27"/>
    </row>
    <row r="33577" spans="6:9" x14ac:dyDescent="0.2">
      <c r="F33577" s="27"/>
      <c r="G33577" s="27"/>
      <c r="H33577" s="27"/>
      <c r="I33577" s="27"/>
    </row>
    <row r="33578" spans="6:9" x14ac:dyDescent="0.2">
      <c r="F33578" s="27"/>
      <c r="G33578" s="27"/>
      <c r="H33578" s="27"/>
      <c r="I33578" s="27"/>
    </row>
    <row r="33579" spans="6:9" x14ac:dyDescent="0.2">
      <c r="F33579" s="27"/>
      <c r="G33579" s="27"/>
      <c r="H33579" s="27"/>
      <c r="I33579" s="27"/>
    </row>
    <row r="33580" spans="6:9" x14ac:dyDescent="0.2">
      <c r="F33580" s="27"/>
      <c r="G33580" s="27"/>
      <c r="H33580" s="27"/>
      <c r="I33580" s="27"/>
    </row>
    <row r="33581" spans="6:9" x14ac:dyDescent="0.2">
      <c r="F33581" s="27"/>
      <c r="G33581" s="27"/>
      <c r="H33581" s="27"/>
      <c r="I33581" s="27"/>
    </row>
    <row r="33582" spans="6:9" x14ac:dyDescent="0.2">
      <c r="F33582" s="27"/>
      <c r="G33582" s="27"/>
      <c r="H33582" s="27"/>
      <c r="I33582" s="27"/>
    </row>
    <row r="33583" spans="6:9" x14ac:dyDescent="0.2">
      <c r="F33583" s="27"/>
      <c r="G33583" s="27"/>
      <c r="H33583" s="27"/>
      <c r="I33583" s="27"/>
    </row>
    <row r="33584" spans="6:9" x14ac:dyDescent="0.2">
      <c r="F33584" s="27"/>
      <c r="G33584" s="27"/>
      <c r="H33584" s="27"/>
      <c r="I33584" s="27"/>
    </row>
    <row r="33585" spans="6:9" x14ac:dyDescent="0.2">
      <c r="F33585" s="27"/>
      <c r="G33585" s="27"/>
      <c r="H33585" s="27"/>
      <c r="I33585" s="27"/>
    </row>
    <row r="33586" spans="6:9" x14ac:dyDescent="0.2">
      <c r="F33586" s="27"/>
      <c r="G33586" s="27"/>
      <c r="H33586" s="27"/>
      <c r="I33586" s="27"/>
    </row>
    <row r="33587" spans="6:9" x14ac:dyDescent="0.2">
      <c r="F33587" s="27"/>
      <c r="G33587" s="27"/>
      <c r="H33587" s="27"/>
      <c r="I33587" s="27"/>
    </row>
    <row r="33588" spans="6:9" x14ac:dyDescent="0.2">
      <c r="F33588" s="27"/>
      <c r="G33588" s="27"/>
      <c r="H33588" s="27"/>
      <c r="I33588" s="27"/>
    </row>
    <row r="33589" spans="6:9" x14ac:dyDescent="0.2">
      <c r="F33589" s="27"/>
      <c r="G33589" s="27"/>
      <c r="H33589" s="27"/>
      <c r="I33589" s="27"/>
    </row>
    <row r="33590" spans="6:9" x14ac:dyDescent="0.2">
      <c r="F33590" s="27"/>
      <c r="G33590" s="27"/>
      <c r="H33590" s="27"/>
      <c r="I33590" s="27"/>
    </row>
    <row r="33591" spans="6:9" x14ac:dyDescent="0.2">
      <c r="F33591" s="27"/>
      <c r="G33591" s="27"/>
      <c r="H33591" s="27"/>
      <c r="I33591" s="27"/>
    </row>
    <row r="33592" spans="6:9" x14ac:dyDescent="0.2">
      <c r="F33592" s="27"/>
      <c r="G33592" s="27"/>
      <c r="H33592" s="27"/>
      <c r="I33592" s="27"/>
    </row>
    <row r="33593" spans="6:9" x14ac:dyDescent="0.2">
      <c r="F33593" s="27"/>
      <c r="G33593" s="27"/>
      <c r="H33593" s="27"/>
      <c r="I33593" s="27"/>
    </row>
    <row r="33594" spans="6:9" x14ac:dyDescent="0.2">
      <c r="F33594" s="27"/>
      <c r="G33594" s="27"/>
      <c r="H33594" s="27"/>
      <c r="I33594" s="27"/>
    </row>
    <row r="33595" spans="6:9" x14ac:dyDescent="0.2">
      <c r="F33595" s="27"/>
      <c r="G33595" s="27"/>
      <c r="H33595" s="27"/>
      <c r="I33595" s="27"/>
    </row>
    <row r="33596" spans="6:9" x14ac:dyDescent="0.2">
      <c r="F33596" s="27"/>
      <c r="G33596" s="27"/>
      <c r="H33596" s="27"/>
      <c r="I33596" s="27"/>
    </row>
    <row r="33597" spans="6:9" x14ac:dyDescent="0.2">
      <c r="F33597" s="27"/>
      <c r="G33597" s="27"/>
      <c r="H33597" s="27"/>
      <c r="I33597" s="27"/>
    </row>
    <row r="33598" spans="6:9" x14ac:dyDescent="0.2">
      <c r="F33598" s="27"/>
      <c r="G33598" s="27"/>
      <c r="H33598" s="27"/>
      <c r="I33598" s="27"/>
    </row>
    <row r="33599" spans="6:9" x14ac:dyDescent="0.2">
      <c r="F33599" s="27"/>
      <c r="G33599" s="27"/>
      <c r="H33599" s="27"/>
      <c r="I33599" s="27"/>
    </row>
    <row r="33600" spans="6:9" x14ac:dyDescent="0.2">
      <c r="F33600" s="27"/>
      <c r="G33600" s="27"/>
      <c r="H33600" s="27"/>
      <c r="I33600" s="27"/>
    </row>
    <row r="33601" spans="6:9" x14ac:dyDescent="0.2">
      <c r="F33601" s="27"/>
      <c r="G33601" s="27"/>
      <c r="H33601" s="27"/>
      <c r="I33601" s="27"/>
    </row>
    <row r="33602" spans="6:9" x14ac:dyDescent="0.2">
      <c r="F33602" s="27"/>
      <c r="G33602" s="27"/>
      <c r="H33602" s="27"/>
      <c r="I33602" s="27"/>
    </row>
    <row r="33603" spans="6:9" x14ac:dyDescent="0.2">
      <c r="F33603" s="27"/>
      <c r="G33603" s="27"/>
      <c r="H33603" s="27"/>
      <c r="I33603" s="27"/>
    </row>
    <row r="33604" spans="6:9" x14ac:dyDescent="0.2">
      <c r="F33604" s="27"/>
      <c r="G33604" s="27"/>
      <c r="H33604" s="27"/>
      <c r="I33604" s="27"/>
    </row>
    <row r="33605" spans="6:9" x14ac:dyDescent="0.2">
      <c r="F33605" s="27"/>
      <c r="G33605" s="27"/>
      <c r="H33605" s="27"/>
      <c r="I33605" s="27"/>
    </row>
    <row r="33606" spans="6:9" x14ac:dyDescent="0.2">
      <c r="F33606" s="27"/>
      <c r="G33606" s="27"/>
      <c r="H33606" s="27"/>
      <c r="I33606" s="27"/>
    </row>
    <row r="33607" spans="6:9" x14ac:dyDescent="0.2">
      <c r="F33607" s="27"/>
      <c r="G33607" s="27"/>
      <c r="H33607" s="27"/>
      <c r="I33607" s="27"/>
    </row>
    <row r="33608" spans="6:9" x14ac:dyDescent="0.2">
      <c r="F33608" s="27"/>
      <c r="G33608" s="27"/>
      <c r="H33608" s="27"/>
      <c r="I33608" s="27"/>
    </row>
    <row r="33609" spans="6:9" x14ac:dyDescent="0.2">
      <c r="F33609" s="27"/>
      <c r="G33609" s="27"/>
      <c r="H33609" s="27"/>
      <c r="I33609" s="27"/>
    </row>
    <row r="33610" spans="6:9" x14ac:dyDescent="0.2">
      <c r="F33610" s="27"/>
      <c r="G33610" s="27"/>
      <c r="H33610" s="27"/>
      <c r="I33610" s="27"/>
    </row>
    <row r="33611" spans="6:9" x14ac:dyDescent="0.2">
      <c r="F33611" s="27"/>
      <c r="G33611" s="27"/>
      <c r="H33611" s="27"/>
      <c r="I33611" s="27"/>
    </row>
    <row r="33612" spans="6:9" x14ac:dyDescent="0.2">
      <c r="F33612" s="27"/>
      <c r="G33612" s="27"/>
      <c r="H33612" s="27"/>
      <c r="I33612" s="27"/>
    </row>
    <row r="33613" spans="6:9" x14ac:dyDescent="0.2">
      <c r="F33613" s="27"/>
      <c r="G33613" s="27"/>
      <c r="H33613" s="27"/>
      <c r="I33613" s="27"/>
    </row>
    <row r="33614" spans="6:9" x14ac:dyDescent="0.2">
      <c r="F33614" s="27"/>
      <c r="G33614" s="27"/>
      <c r="H33614" s="27"/>
      <c r="I33614" s="27"/>
    </row>
    <row r="33615" spans="6:9" x14ac:dyDescent="0.2">
      <c r="F33615" s="27"/>
      <c r="G33615" s="27"/>
      <c r="H33615" s="27"/>
      <c r="I33615" s="27"/>
    </row>
    <row r="33616" spans="6:9" x14ac:dyDescent="0.2">
      <c r="F33616" s="27"/>
      <c r="G33616" s="27"/>
      <c r="H33616" s="27"/>
      <c r="I33616" s="27"/>
    </row>
    <row r="33617" spans="6:9" x14ac:dyDescent="0.2">
      <c r="F33617" s="27"/>
      <c r="G33617" s="27"/>
      <c r="H33617" s="27"/>
      <c r="I33617" s="27"/>
    </row>
    <row r="33618" spans="6:9" x14ac:dyDescent="0.2">
      <c r="F33618" s="27"/>
      <c r="G33618" s="27"/>
      <c r="H33618" s="27"/>
      <c r="I33618" s="27"/>
    </row>
    <row r="33619" spans="6:9" x14ac:dyDescent="0.2">
      <c r="F33619" s="27"/>
      <c r="G33619" s="27"/>
      <c r="H33619" s="27"/>
      <c r="I33619" s="27"/>
    </row>
    <row r="33620" spans="6:9" x14ac:dyDescent="0.2">
      <c r="F33620" s="27"/>
      <c r="G33620" s="27"/>
      <c r="H33620" s="27"/>
      <c r="I33620" s="27"/>
    </row>
    <row r="33621" spans="6:9" x14ac:dyDescent="0.2">
      <c r="F33621" s="27"/>
      <c r="G33621" s="27"/>
      <c r="H33621" s="27"/>
      <c r="I33621" s="27"/>
    </row>
    <row r="33622" spans="6:9" x14ac:dyDescent="0.2">
      <c r="F33622" s="27"/>
      <c r="G33622" s="27"/>
      <c r="H33622" s="27"/>
      <c r="I33622" s="27"/>
    </row>
    <row r="33623" spans="6:9" x14ac:dyDescent="0.2">
      <c r="F33623" s="27"/>
      <c r="G33623" s="27"/>
      <c r="H33623" s="27"/>
      <c r="I33623" s="27"/>
    </row>
    <row r="33624" spans="6:9" x14ac:dyDescent="0.2">
      <c r="F33624" s="27"/>
      <c r="G33624" s="27"/>
      <c r="H33624" s="27"/>
      <c r="I33624" s="27"/>
    </row>
    <row r="33625" spans="6:9" x14ac:dyDescent="0.2">
      <c r="F33625" s="27"/>
      <c r="G33625" s="27"/>
      <c r="H33625" s="27"/>
      <c r="I33625" s="27"/>
    </row>
    <row r="33626" spans="6:9" x14ac:dyDescent="0.2">
      <c r="F33626" s="27"/>
      <c r="G33626" s="27"/>
      <c r="H33626" s="27"/>
      <c r="I33626" s="27"/>
    </row>
    <row r="33627" spans="6:9" x14ac:dyDescent="0.2">
      <c r="F33627" s="27"/>
      <c r="G33627" s="27"/>
      <c r="H33627" s="27"/>
      <c r="I33627" s="27"/>
    </row>
    <row r="33628" spans="6:9" x14ac:dyDescent="0.2">
      <c r="F33628" s="27"/>
      <c r="G33628" s="27"/>
      <c r="H33628" s="27"/>
      <c r="I33628" s="27"/>
    </row>
    <row r="33629" spans="6:9" x14ac:dyDescent="0.2">
      <c r="F33629" s="27"/>
      <c r="G33629" s="27"/>
      <c r="H33629" s="27"/>
      <c r="I33629" s="27"/>
    </row>
    <row r="33630" spans="6:9" x14ac:dyDescent="0.2">
      <c r="F33630" s="27"/>
      <c r="G33630" s="27"/>
      <c r="H33630" s="27"/>
      <c r="I33630" s="27"/>
    </row>
    <row r="33631" spans="6:9" x14ac:dyDescent="0.2">
      <c r="F33631" s="27"/>
      <c r="G33631" s="27"/>
      <c r="H33631" s="27"/>
      <c r="I33631" s="27"/>
    </row>
    <row r="33632" spans="6:9" x14ac:dyDescent="0.2">
      <c r="F33632" s="27"/>
      <c r="G33632" s="27"/>
      <c r="H33632" s="27"/>
      <c r="I33632" s="27"/>
    </row>
    <row r="33633" spans="6:9" x14ac:dyDescent="0.2">
      <c r="F33633" s="27"/>
      <c r="G33633" s="27"/>
      <c r="H33633" s="27"/>
      <c r="I33633" s="27"/>
    </row>
    <row r="33634" spans="6:9" x14ac:dyDescent="0.2">
      <c r="F33634" s="27"/>
      <c r="G33634" s="27"/>
      <c r="H33634" s="27"/>
      <c r="I33634" s="27"/>
    </row>
    <row r="33635" spans="6:9" x14ac:dyDescent="0.2">
      <c r="F33635" s="27"/>
      <c r="G33635" s="27"/>
      <c r="H33635" s="27"/>
      <c r="I33635" s="27"/>
    </row>
    <row r="33636" spans="6:9" x14ac:dyDescent="0.2">
      <c r="F33636" s="27"/>
      <c r="G33636" s="27"/>
      <c r="H33636" s="27"/>
      <c r="I33636" s="27"/>
    </row>
    <row r="33637" spans="6:9" x14ac:dyDescent="0.2">
      <c r="F33637" s="27"/>
      <c r="G33637" s="27"/>
      <c r="H33637" s="27"/>
      <c r="I33637" s="27"/>
    </row>
    <row r="33638" spans="6:9" x14ac:dyDescent="0.2">
      <c r="F33638" s="27"/>
      <c r="G33638" s="27"/>
      <c r="H33638" s="27"/>
      <c r="I33638" s="27"/>
    </row>
    <row r="33639" spans="6:9" x14ac:dyDescent="0.2">
      <c r="F33639" s="27"/>
      <c r="G33639" s="27"/>
      <c r="H33639" s="27"/>
      <c r="I33639" s="27"/>
    </row>
    <row r="33640" spans="6:9" x14ac:dyDescent="0.2">
      <c r="F33640" s="27"/>
      <c r="G33640" s="27"/>
      <c r="H33640" s="27"/>
      <c r="I33640" s="27"/>
    </row>
    <row r="33641" spans="6:9" x14ac:dyDescent="0.2">
      <c r="F33641" s="27"/>
      <c r="G33641" s="27"/>
      <c r="H33641" s="27"/>
      <c r="I33641" s="27"/>
    </row>
    <row r="33642" spans="6:9" x14ac:dyDescent="0.2">
      <c r="F33642" s="27"/>
      <c r="G33642" s="27"/>
      <c r="H33642" s="27"/>
      <c r="I33642" s="27"/>
    </row>
    <row r="33643" spans="6:9" x14ac:dyDescent="0.2">
      <c r="F33643" s="27"/>
      <c r="G33643" s="27"/>
      <c r="H33643" s="27"/>
      <c r="I33643" s="27"/>
    </row>
    <row r="33644" spans="6:9" x14ac:dyDescent="0.2">
      <c r="F33644" s="27"/>
      <c r="G33644" s="27"/>
      <c r="H33644" s="27"/>
      <c r="I33644" s="27"/>
    </row>
    <row r="33645" spans="6:9" x14ac:dyDescent="0.2">
      <c r="F33645" s="27"/>
      <c r="G33645" s="27"/>
      <c r="H33645" s="27"/>
      <c r="I33645" s="27"/>
    </row>
    <row r="33646" spans="6:9" x14ac:dyDescent="0.2">
      <c r="F33646" s="27"/>
      <c r="G33646" s="27"/>
      <c r="H33646" s="27"/>
      <c r="I33646" s="27"/>
    </row>
    <row r="33647" spans="6:9" x14ac:dyDescent="0.2">
      <c r="F33647" s="27"/>
      <c r="G33647" s="27"/>
      <c r="H33647" s="27"/>
      <c r="I33647" s="27"/>
    </row>
    <row r="33648" spans="6:9" x14ac:dyDescent="0.2">
      <c r="F33648" s="27"/>
      <c r="G33648" s="27"/>
      <c r="H33648" s="27"/>
      <c r="I33648" s="27"/>
    </row>
    <row r="33649" spans="6:9" x14ac:dyDescent="0.2">
      <c r="F33649" s="27"/>
      <c r="G33649" s="27"/>
      <c r="H33649" s="27"/>
      <c r="I33649" s="27"/>
    </row>
    <row r="33650" spans="6:9" x14ac:dyDescent="0.2">
      <c r="F33650" s="27"/>
      <c r="G33650" s="27"/>
      <c r="H33650" s="27"/>
      <c r="I33650" s="27"/>
    </row>
    <row r="33651" spans="6:9" x14ac:dyDescent="0.2">
      <c r="F33651" s="27"/>
      <c r="G33651" s="27"/>
      <c r="H33651" s="27"/>
      <c r="I33651" s="27"/>
    </row>
    <row r="33652" spans="6:9" x14ac:dyDescent="0.2">
      <c r="F33652" s="27"/>
      <c r="G33652" s="27"/>
      <c r="H33652" s="27"/>
      <c r="I33652" s="27"/>
    </row>
    <row r="33653" spans="6:9" x14ac:dyDescent="0.2">
      <c r="F33653" s="27"/>
      <c r="G33653" s="27"/>
      <c r="H33653" s="27"/>
      <c r="I33653" s="27"/>
    </row>
    <row r="33654" spans="6:9" x14ac:dyDescent="0.2">
      <c r="F33654" s="27"/>
      <c r="G33654" s="27"/>
      <c r="H33654" s="27"/>
      <c r="I33654" s="27"/>
    </row>
    <row r="33655" spans="6:9" x14ac:dyDescent="0.2">
      <c r="F33655" s="27"/>
      <c r="G33655" s="27"/>
      <c r="H33655" s="27"/>
      <c r="I33655" s="27"/>
    </row>
    <row r="33656" spans="6:9" x14ac:dyDescent="0.2">
      <c r="F33656" s="27"/>
      <c r="G33656" s="27"/>
      <c r="H33656" s="27"/>
      <c r="I33656" s="27"/>
    </row>
    <row r="33657" spans="6:9" x14ac:dyDescent="0.2">
      <c r="F33657" s="27"/>
      <c r="G33657" s="27"/>
      <c r="H33657" s="27"/>
      <c r="I33657" s="27"/>
    </row>
    <row r="33658" spans="6:9" x14ac:dyDescent="0.2">
      <c r="F33658" s="27"/>
      <c r="G33658" s="27"/>
      <c r="H33658" s="27"/>
      <c r="I33658" s="27"/>
    </row>
    <row r="33659" spans="6:9" x14ac:dyDescent="0.2">
      <c r="F33659" s="27"/>
      <c r="G33659" s="27"/>
      <c r="H33659" s="27"/>
      <c r="I33659" s="27"/>
    </row>
    <row r="33660" spans="6:9" x14ac:dyDescent="0.2">
      <c r="F33660" s="27"/>
      <c r="G33660" s="27"/>
      <c r="H33660" s="27"/>
      <c r="I33660" s="27"/>
    </row>
    <row r="33661" spans="6:9" x14ac:dyDescent="0.2">
      <c r="F33661" s="27"/>
      <c r="G33661" s="27"/>
      <c r="H33661" s="27"/>
      <c r="I33661" s="27"/>
    </row>
    <row r="33662" spans="6:9" x14ac:dyDescent="0.2">
      <c r="F33662" s="27"/>
      <c r="G33662" s="27"/>
      <c r="H33662" s="27"/>
      <c r="I33662" s="27"/>
    </row>
    <row r="33663" spans="6:9" x14ac:dyDescent="0.2">
      <c r="F33663" s="27"/>
      <c r="G33663" s="27"/>
      <c r="H33663" s="27"/>
      <c r="I33663" s="27"/>
    </row>
    <row r="33664" spans="6:9" x14ac:dyDescent="0.2">
      <c r="F33664" s="27"/>
      <c r="G33664" s="27"/>
      <c r="H33664" s="27"/>
      <c r="I33664" s="27"/>
    </row>
    <row r="33665" spans="6:9" x14ac:dyDescent="0.2">
      <c r="F33665" s="27"/>
      <c r="G33665" s="27"/>
      <c r="H33665" s="27"/>
      <c r="I33665" s="27"/>
    </row>
    <row r="33666" spans="6:9" x14ac:dyDescent="0.2">
      <c r="F33666" s="27"/>
      <c r="G33666" s="27"/>
      <c r="H33666" s="27"/>
      <c r="I33666" s="27"/>
    </row>
    <row r="33667" spans="6:9" x14ac:dyDescent="0.2">
      <c r="F33667" s="27"/>
      <c r="G33667" s="27"/>
      <c r="H33667" s="27"/>
      <c r="I33667" s="27"/>
    </row>
    <row r="33668" spans="6:9" x14ac:dyDescent="0.2">
      <c r="F33668" s="27"/>
      <c r="G33668" s="27"/>
      <c r="H33668" s="27"/>
      <c r="I33668" s="27"/>
    </row>
    <row r="33669" spans="6:9" x14ac:dyDescent="0.2">
      <c r="F33669" s="27"/>
      <c r="G33669" s="27"/>
      <c r="H33669" s="27"/>
      <c r="I33669" s="27"/>
    </row>
    <row r="33670" spans="6:9" x14ac:dyDescent="0.2">
      <c r="F33670" s="27"/>
      <c r="G33670" s="27"/>
      <c r="H33670" s="27"/>
      <c r="I33670" s="27"/>
    </row>
    <row r="33671" spans="6:9" x14ac:dyDescent="0.2">
      <c r="F33671" s="27"/>
      <c r="G33671" s="27"/>
      <c r="H33671" s="27"/>
      <c r="I33671" s="27"/>
    </row>
    <row r="33672" spans="6:9" x14ac:dyDescent="0.2">
      <c r="F33672" s="27"/>
      <c r="G33672" s="27"/>
      <c r="H33672" s="27"/>
      <c r="I33672" s="27"/>
    </row>
    <row r="33673" spans="6:9" x14ac:dyDescent="0.2">
      <c r="F33673" s="27"/>
      <c r="G33673" s="27"/>
      <c r="H33673" s="27"/>
      <c r="I33673" s="27"/>
    </row>
    <row r="33674" spans="6:9" x14ac:dyDescent="0.2">
      <c r="F33674" s="27"/>
      <c r="G33674" s="27"/>
      <c r="H33674" s="27"/>
      <c r="I33674" s="27"/>
    </row>
    <row r="33675" spans="6:9" x14ac:dyDescent="0.2">
      <c r="F33675" s="27"/>
      <c r="G33675" s="27"/>
      <c r="H33675" s="27"/>
      <c r="I33675" s="27"/>
    </row>
    <row r="33676" spans="6:9" x14ac:dyDescent="0.2">
      <c r="F33676" s="27"/>
      <c r="G33676" s="27"/>
      <c r="H33676" s="27"/>
      <c r="I33676" s="27"/>
    </row>
    <row r="33677" spans="6:9" x14ac:dyDescent="0.2">
      <c r="F33677" s="27"/>
      <c r="G33677" s="27"/>
      <c r="H33677" s="27"/>
      <c r="I33677" s="27"/>
    </row>
    <row r="33678" spans="6:9" x14ac:dyDescent="0.2">
      <c r="F33678" s="27"/>
      <c r="G33678" s="27"/>
      <c r="H33678" s="27"/>
      <c r="I33678" s="27"/>
    </row>
    <row r="33679" spans="6:9" x14ac:dyDescent="0.2">
      <c r="F33679" s="27"/>
      <c r="G33679" s="27"/>
      <c r="H33679" s="27"/>
      <c r="I33679" s="27"/>
    </row>
    <row r="33680" spans="6:9" x14ac:dyDescent="0.2">
      <c r="F33680" s="27"/>
      <c r="G33680" s="27"/>
      <c r="H33680" s="27"/>
      <c r="I33680" s="27"/>
    </row>
    <row r="33681" spans="6:9" x14ac:dyDescent="0.2">
      <c r="F33681" s="27"/>
      <c r="G33681" s="27"/>
      <c r="H33681" s="27"/>
      <c r="I33681" s="27"/>
    </row>
    <row r="33682" spans="6:9" x14ac:dyDescent="0.2">
      <c r="F33682" s="27"/>
      <c r="G33682" s="27"/>
      <c r="H33682" s="27"/>
      <c r="I33682" s="27"/>
    </row>
    <row r="33683" spans="6:9" x14ac:dyDescent="0.2">
      <c r="F33683" s="27"/>
      <c r="G33683" s="27"/>
      <c r="H33683" s="27"/>
      <c r="I33683" s="27"/>
    </row>
    <row r="33684" spans="6:9" x14ac:dyDescent="0.2">
      <c r="F33684" s="27"/>
      <c r="G33684" s="27"/>
      <c r="H33684" s="27"/>
      <c r="I33684" s="27"/>
    </row>
    <row r="33685" spans="6:9" x14ac:dyDescent="0.2">
      <c r="F33685" s="27"/>
      <c r="G33685" s="27"/>
      <c r="H33685" s="27"/>
      <c r="I33685" s="27"/>
    </row>
    <row r="33686" spans="6:9" x14ac:dyDescent="0.2">
      <c r="F33686" s="27"/>
      <c r="G33686" s="27"/>
      <c r="H33686" s="27"/>
      <c r="I33686" s="27"/>
    </row>
    <row r="33687" spans="6:9" x14ac:dyDescent="0.2">
      <c r="F33687" s="27"/>
      <c r="G33687" s="27"/>
      <c r="H33687" s="27"/>
      <c r="I33687" s="27"/>
    </row>
    <row r="33688" spans="6:9" x14ac:dyDescent="0.2">
      <c r="F33688" s="27"/>
      <c r="G33688" s="27"/>
      <c r="H33688" s="27"/>
      <c r="I33688" s="27"/>
    </row>
    <row r="33689" spans="6:9" x14ac:dyDescent="0.2">
      <c r="F33689" s="27"/>
      <c r="G33689" s="27"/>
      <c r="H33689" s="27"/>
      <c r="I33689" s="27"/>
    </row>
    <row r="33690" spans="6:9" x14ac:dyDescent="0.2">
      <c r="F33690" s="27"/>
      <c r="G33690" s="27"/>
      <c r="H33690" s="27"/>
      <c r="I33690" s="27"/>
    </row>
    <row r="33691" spans="6:9" x14ac:dyDescent="0.2">
      <c r="F33691" s="27"/>
      <c r="G33691" s="27"/>
      <c r="H33691" s="27"/>
      <c r="I33691" s="27"/>
    </row>
    <row r="33692" spans="6:9" x14ac:dyDescent="0.2">
      <c r="F33692" s="27"/>
      <c r="G33692" s="27"/>
      <c r="H33692" s="27"/>
      <c r="I33692" s="27"/>
    </row>
    <row r="33693" spans="6:9" x14ac:dyDescent="0.2">
      <c r="F33693" s="27"/>
      <c r="G33693" s="27"/>
      <c r="H33693" s="27"/>
      <c r="I33693" s="27"/>
    </row>
    <row r="33694" spans="6:9" x14ac:dyDescent="0.2">
      <c r="F33694" s="27"/>
      <c r="G33694" s="27"/>
      <c r="H33694" s="27"/>
      <c r="I33694" s="27"/>
    </row>
    <row r="33695" spans="6:9" x14ac:dyDescent="0.2">
      <c r="F33695" s="27"/>
      <c r="G33695" s="27"/>
      <c r="H33695" s="27"/>
      <c r="I33695" s="27"/>
    </row>
    <row r="33696" spans="6:9" x14ac:dyDescent="0.2">
      <c r="F33696" s="27"/>
      <c r="G33696" s="27"/>
      <c r="H33696" s="27"/>
      <c r="I33696" s="27"/>
    </row>
    <row r="33697" spans="6:9" x14ac:dyDescent="0.2">
      <c r="F33697" s="27"/>
      <c r="G33697" s="27"/>
      <c r="H33697" s="27"/>
      <c r="I33697" s="27"/>
    </row>
    <row r="33698" spans="6:9" x14ac:dyDescent="0.2">
      <c r="F33698" s="27"/>
      <c r="G33698" s="27"/>
      <c r="H33698" s="27"/>
      <c r="I33698" s="27"/>
    </row>
    <row r="33699" spans="6:9" x14ac:dyDescent="0.2">
      <c r="F33699" s="27"/>
      <c r="G33699" s="27"/>
      <c r="H33699" s="27"/>
      <c r="I33699" s="27"/>
    </row>
    <row r="33700" spans="6:9" x14ac:dyDescent="0.2">
      <c r="F33700" s="27"/>
      <c r="G33700" s="27"/>
      <c r="H33700" s="27"/>
      <c r="I33700" s="27"/>
    </row>
    <row r="33701" spans="6:9" x14ac:dyDescent="0.2">
      <c r="F33701" s="27"/>
      <c r="G33701" s="27"/>
      <c r="H33701" s="27"/>
      <c r="I33701" s="27"/>
    </row>
    <row r="33702" spans="6:9" x14ac:dyDescent="0.2">
      <c r="F33702" s="27"/>
      <c r="G33702" s="27"/>
      <c r="H33702" s="27"/>
      <c r="I33702" s="27"/>
    </row>
    <row r="33703" spans="6:9" x14ac:dyDescent="0.2">
      <c r="F33703" s="27"/>
      <c r="G33703" s="27"/>
      <c r="H33703" s="27"/>
      <c r="I33703" s="27"/>
    </row>
    <row r="33704" spans="6:9" x14ac:dyDescent="0.2">
      <c r="F33704" s="27"/>
      <c r="G33704" s="27"/>
      <c r="H33704" s="27"/>
      <c r="I33704" s="27"/>
    </row>
    <row r="33705" spans="6:9" x14ac:dyDescent="0.2">
      <c r="F33705" s="27"/>
      <c r="G33705" s="27"/>
      <c r="H33705" s="27"/>
      <c r="I33705" s="27"/>
    </row>
    <row r="33706" spans="6:9" x14ac:dyDescent="0.2">
      <c r="F33706" s="27"/>
      <c r="G33706" s="27"/>
      <c r="H33706" s="27"/>
      <c r="I33706" s="27"/>
    </row>
    <row r="33707" spans="6:9" x14ac:dyDescent="0.2">
      <c r="F33707" s="27"/>
      <c r="G33707" s="27"/>
      <c r="H33707" s="27"/>
      <c r="I33707" s="27"/>
    </row>
    <row r="33708" spans="6:9" x14ac:dyDescent="0.2">
      <c r="F33708" s="27"/>
      <c r="G33708" s="27"/>
      <c r="H33708" s="27"/>
      <c r="I33708" s="27"/>
    </row>
    <row r="33709" spans="6:9" x14ac:dyDescent="0.2">
      <c r="F33709" s="27"/>
      <c r="G33709" s="27"/>
      <c r="H33709" s="27"/>
      <c r="I33709" s="27"/>
    </row>
    <row r="33710" spans="6:9" x14ac:dyDescent="0.2">
      <c r="F33710" s="27"/>
      <c r="G33710" s="27"/>
      <c r="H33710" s="27"/>
      <c r="I33710" s="27"/>
    </row>
    <row r="33711" spans="6:9" x14ac:dyDescent="0.2">
      <c r="F33711" s="27"/>
      <c r="G33711" s="27"/>
      <c r="H33711" s="27"/>
      <c r="I33711" s="27"/>
    </row>
    <row r="33712" spans="6:9" x14ac:dyDescent="0.2">
      <c r="F33712" s="27"/>
      <c r="G33712" s="27"/>
      <c r="H33712" s="27"/>
      <c r="I33712" s="27"/>
    </row>
    <row r="33713" spans="6:9" x14ac:dyDescent="0.2">
      <c r="F33713" s="27"/>
      <c r="G33713" s="27"/>
      <c r="H33713" s="27"/>
      <c r="I33713" s="27"/>
    </row>
    <row r="33714" spans="6:9" x14ac:dyDescent="0.2">
      <c r="F33714" s="27"/>
      <c r="G33714" s="27"/>
      <c r="H33714" s="27"/>
      <c r="I33714" s="27"/>
    </row>
    <row r="33715" spans="6:9" x14ac:dyDescent="0.2">
      <c r="F33715" s="27"/>
      <c r="G33715" s="27"/>
      <c r="H33715" s="27"/>
      <c r="I33715" s="27"/>
    </row>
    <row r="33716" spans="6:9" x14ac:dyDescent="0.2">
      <c r="F33716" s="27"/>
      <c r="G33716" s="27"/>
      <c r="H33716" s="27"/>
      <c r="I33716" s="27"/>
    </row>
    <row r="33717" spans="6:9" x14ac:dyDescent="0.2">
      <c r="F33717" s="27"/>
      <c r="G33717" s="27"/>
      <c r="H33717" s="27"/>
      <c r="I33717" s="27"/>
    </row>
    <row r="33718" spans="6:9" x14ac:dyDescent="0.2">
      <c r="F33718" s="27"/>
      <c r="G33718" s="27"/>
      <c r="H33718" s="27"/>
      <c r="I33718" s="27"/>
    </row>
    <row r="33719" spans="6:9" x14ac:dyDescent="0.2">
      <c r="F33719" s="27"/>
      <c r="G33719" s="27"/>
      <c r="H33719" s="27"/>
      <c r="I33719" s="27"/>
    </row>
    <row r="33720" spans="6:9" x14ac:dyDescent="0.2">
      <c r="F33720" s="27"/>
      <c r="G33720" s="27"/>
      <c r="H33720" s="27"/>
      <c r="I33720" s="27"/>
    </row>
    <row r="33721" spans="6:9" x14ac:dyDescent="0.2">
      <c r="F33721" s="27"/>
      <c r="G33721" s="27"/>
      <c r="H33721" s="27"/>
      <c r="I33721" s="27"/>
    </row>
    <row r="33722" spans="6:9" x14ac:dyDescent="0.2">
      <c r="F33722" s="27"/>
      <c r="G33722" s="27"/>
      <c r="H33722" s="27"/>
      <c r="I33722" s="27"/>
    </row>
    <row r="33723" spans="6:9" x14ac:dyDescent="0.2">
      <c r="F33723" s="27"/>
      <c r="G33723" s="27"/>
      <c r="H33723" s="27"/>
      <c r="I33723" s="27"/>
    </row>
    <row r="33724" spans="6:9" x14ac:dyDescent="0.2">
      <c r="F33724" s="27"/>
      <c r="G33724" s="27"/>
      <c r="H33724" s="27"/>
      <c r="I33724" s="27"/>
    </row>
    <row r="33725" spans="6:9" x14ac:dyDescent="0.2">
      <c r="F33725" s="27"/>
      <c r="G33725" s="27"/>
      <c r="H33725" s="27"/>
      <c r="I33725" s="27"/>
    </row>
    <row r="33726" spans="6:9" x14ac:dyDescent="0.2">
      <c r="F33726" s="27"/>
      <c r="G33726" s="27"/>
      <c r="H33726" s="27"/>
      <c r="I33726" s="27"/>
    </row>
    <row r="33727" spans="6:9" x14ac:dyDescent="0.2">
      <c r="F33727" s="27"/>
      <c r="G33727" s="27"/>
      <c r="H33727" s="27"/>
      <c r="I33727" s="27"/>
    </row>
    <row r="33728" spans="6:9" x14ac:dyDescent="0.2">
      <c r="F33728" s="27"/>
      <c r="G33728" s="27"/>
      <c r="H33728" s="27"/>
      <c r="I33728" s="27"/>
    </row>
    <row r="33729" spans="6:9" x14ac:dyDescent="0.2">
      <c r="F33729" s="27"/>
      <c r="G33729" s="27"/>
      <c r="H33729" s="27"/>
      <c r="I33729" s="27"/>
    </row>
    <row r="33730" spans="6:9" x14ac:dyDescent="0.2">
      <c r="F33730" s="27"/>
      <c r="G33730" s="27"/>
      <c r="H33730" s="27"/>
      <c r="I33730" s="27"/>
    </row>
    <row r="33731" spans="6:9" x14ac:dyDescent="0.2">
      <c r="F33731" s="27"/>
      <c r="G33731" s="27"/>
      <c r="H33731" s="27"/>
      <c r="I33731" s="27"/>
    </row>
    <row r="33732" spans="6:9" x14ac:dyDescent="0.2">
      <c r="F33732" s="27"/>
      <c r="G33732" s="27"/>
      <c r="H33732" s="27"/>
      <c r="I33732" s="27"/>
    </row>
    <row r="33733" spans="6:9" x14ac:dyDescent="0.2">
      <c r="F33733" s="27"/>
      <c r="G33733" s="27"/>
      <c r="H33733" s="27"/>
      <c r="I33733" s="27"/>
    </row>
    <row r="33734" spans="6:9" x14ac:dyDescent="0.2">
      <c r="F33734" s="27"/>
      <c r="G33734" s="27"/>
      <c r="H33734" s="27"/>
      <c r="I33734" s="27"/>
    </row>
    <row r="33735" spans="6:9" x14ac:dyDescent="0.2">
      <c r="F33735" s="27"/>
      <c r="G33735" s="27"/>
      <c r="H33735" s="27"/>
      <c r="I33735" s="27"/>
    </row>
    <row r="33736" spans="6:9" x14ac:dyDescent="0.2">
      <c r="F33736" s="27"/>
      <c r="G33736" s="27"/>
      <c r="H33736" s="27"/>
      <c r="I33736" s="27"/>
    </row>
    <row r="33737" spans="6:9" x14ac:dyDescent="0.2">
      <c r="F33737" s="27"/>
      <c r="G33737" s="27"/>
      <c r="H33737" s="27"/>
      <c r="I33737" s="27"/>
    </row>
    <row r="33738" spans="6:9" x14ac:dyDescent="0.2">
      <c r="F33738" s="27"/>
      <c r="G33738" s="27"/>
      <c r="H33738" s="27"/>
      <c r="I33738" s="27"/>
    </row>
    <row r="33739" spans="6:9" x14ac:dyDescent="0.2">
      <c r="F33739" s="27"/>
      <c r="G33739" s="27"/>
      <c r="H33739" s="27"/>
      <c r="I33739" s="27"/>
    </row>
    <row r="33740" spans="6:9" x14ac:dyDescent="0.2">
      <c r="F33740" s="27"/>
      <c r="G33740" s="27"/>
      <c r="H33740" s="27"/>
      <c r="I33740" s="27"/>
    </row>
    <row r="33741" spans="6:9" x14ac:dyDescent="0.2">
      <c r="F33741" s="27"/>
      <c r="G33741" s="27"/>
      <c r="H33741" s="27"/>
      <c r="I33741" s="27"/>
    </row>
    <row r="33742" spans="6:9" x14ac:dyDescent="0.2">
      <c r="F33742" s="27"/>
      <c r="G33742" s="27"/>
      <c r="H33742" s="27"/>
      <c r="I33742" s="27"/>
    </row>
    <row r="33743" spans="6:9" x14ac:dyDescent="0.2">
      <c r="F33743" s="27"/>
      <c r="G33743" s="27"/>
      <c r="H33743" s="27"/>
      <c r="I33743" s="27"/>
    </row>
    <row r="33744" spans="6:9" x14ac:dyDescent="0.2">
      <c r="F33744" s="27"/>
      <c r="G33744" s="27"/>
      <c r="H33744" s="27"/>
      <c r="I33744" s="27"/>
    </row>
    <row r="33745" spans="6:9" x14ac:dyDescent="0.2">
      <c r="F33745" s="27"/>
      <c r="G33745" s="27"/>
      <c r="H33745" s="27"/>
      <c r="I33745" s="27"/>
    </row>
    <row r="33746" spans="6:9" x14ac:dyDescent="0.2">
      <c r="F33746" s="27"/>
      <c r="G33746" s="27"/>
      <c r="H33746" s="27"/>
      <c r="I33746" s="27"/>
    </row>
    <row r="33747" spans="6:9" x14ac:dyDescent="0.2">
      <c r="F33747" s="27"/>
      <c r="G33747" s="27"/>
      <c r="H33747" s="27"/>
      <c r="I33747" s="27"/>
    </row>
    <row r="33748" spans="6:9" x14ac:dyDescent="0.2">
      <c r="F33748" s="27"/>
      <c r="G33748" s="27"/>
      <c r="H33748" s="27"/>
      <c r="I33748" s="27"/>
    </row>
    <row r="33749" spans="6:9" x14ac:dyDescent="0.2">
      <c r="F33749" s="27"/>
      <c r="G33749" s="27"/>
      <c r="H33749" s="27"/>
      <c r="I33749" s="27"/>
    </row>
    <row r="33750" spans="6:9" x14ac:dyDescent="0.2">
      <c r="F33750" s="27"/>
      <c r="G33750" s="27"/>
      <c r="H33750" s="27"/>
      <c r="I33750" s="27"/>
    </row>
    <row r="33751" spans="6:9" x14ac:dyDescent="0.2">
      <c r="F33751" s="27"/>
      <c r="G33751" s="27"/>
      <c r="H33751" s="27"/>
      <c r="I33751" s="27"/>
    </row>
    <row r="33752" spans="6:9" x14ac:dyDescent="0.2">
      <c r="F33752" s="27"/>
      <c r="G33752" s="27"/>
      <c r="H33752" s="27"/>
      <c r="I33752" s="27"/>
    </row>
    <row r="33753" spans="6:9" x14ac:dyDescent="0.2">
      <c r="F33753" s="27"/>
      <c r="G33753" s="27"/>
      <c r="H33753" s="27"/>
      <c r="I33753" s="27"/>
    </row>
    <row r="33754" spans="6:9" x14ac:dyDescent="0.2">
      <c r="F33754" s="27"/>
      <c r="G33754" s="27"/>
      <c r="H33754" s="27"/>
      <c r="I33754" s="27"/>
    </row>
    <row r="33755" spans="6:9" x14ac:dyDescent="0.2">
      <c r="F33755" s="27"/>
      <c r="G33755" s="27"/>
      <c r="H33755" s="27"/>
      <c r="I33755" s="27"/>
    </row>
    <row r="33756" spans="6:9" x14ac:dyDescent="0.2">
      <c r="F33756" s="27"/>
      <c r="G33756" s="27"/>
      <c r="H33756" s="27"/>
      <c r="I33756" s="27"/>
    </row>
    <row r="33757" spans="6:9" x14ac:dyDescent="0.2">
      <c r="F33757" s="27"/>
      <c r="G33757" s="27"/>
      <c r="H33757" s="27"/>
      <c r="I33757" s="27"/>
    </row>
    <row r="33758" spans="6:9" x14ac:dyDescent="0.2">
      <c r="F33758" s="27"/>
      <c r="G33758" s="27"/>
      <c r="H33758" s="27"/>
      <c r="I33758" s="27"/>
    </row>
    <row r="33759" spans="6:9" x14ac:dyDescent="0.2">
      <c r="F33759" s="27"/>
      <c r="G33759" s="27"/>
      <c r="H33759" s="27"/>
      <c r="I33759" s="27"/>
    </row>
    <row r="33760" spans="6:9" x14ac:dyDescent="0.2">
      <c r="F33760" s="27"/>
      <c r="G33760" s="27"/>
      <c r="H33760" s="27"/>
      <c r="I33760" s="27"/>
    </row>
    <row r="33761" spans="6:9" x14ac:dyDescent="0.2">
      <c r="F33761" s="27"/>
      <c r="G33761" s="27"/>
      <c r="H33761" s="27"/>
      <c r="I33761" s="27"/>
    </row>
    <row r="33762" spans="6:9" x14ac:dyDescent="0.2">
      <c r="F33762" s="27"/>
      <c r="G33762" s="27"/>
      <c r="H33762" s="27"/>
      <c r="I33762" s="27"/>
    </row>
    <row r="33763" spans="6:9" x14ac:dyDescent="0.2">
      <c r="F33763" s="27"/>
      <c r="G33763" s="27"/>
      <c r="H33763" s="27"/>
      <c r="I33763" s="27"/>
    </row>
    <row r="33764" spans="6:9" x14ac:dyDescent="0.2">
      <c r="F33764" s="27"/>
      <c r="G33764" s="27"/>
      <c r="H33764" s="27"/>
      <c r="I33764" s="27"/>
    </row>
    <row r="33765" spans="6:9" x14ac:dyDescent="0.2">
      <c r="F33765" s="27"/>
      <c r="G33765" s="27"/>
      <c r="H33765" s="27"/>
      <c r="I33765" s="27"/>
    </row>
    <row r="33766" spans="6:9" x14ac:dyDescent="0.2">
      <c r="F33766" s="27"/>
      <c r="G33766" s="27"/>
      <c r="H33766" s="27"/>
      <c r="I33766" s="27"/>
    </row>
    <row r="33767" spans="6:9" x14ac:dyDescent="0.2">
      <c r="F33767" s="27"/>
      <c r="G33767" s="27"/>
      <c r="H33767" s="27"/>
      <c r="I33767" s="27"/>
    </row>
    <row r="33768" spans="6:9" x14ac:dyDescent="0.2">
      <c r="F33768" s="27"/>
      <c r="G33768" s="27"/>
      <c r="H33768" s="27"/>
      <c r="I33768" s="27"/>
    </row>
    <row r="33769" spans="6:9" x14ac:dyDescent="0.2">
      <c r="F33769" s="27"/>
      <c r="G33769" s="27"/>
      <c r="H33769" s="27"/>
      <c r="I33769" s="27"/>
    </row>
    <row r="33770" spans="6:9" x14ac:dyDescent="0.2">
      <c r="F33770" s="27"/>
      <c r="G33770" s="27"/>
      <c r="H33770" s="27"/>
      <c r="I33770" s="27"/>
    </row>
    <row r="33771" spans="6:9" x14ac:dyDescent="0.2">
      <c r="F33771" s="27"/>
      <c r="G33771" s="27"/>
      <c r="H33771" s="27"/>
      <c r="I33771" s="27"/>
    </row>
    <row r="33772" spans="6:9" x14ac:dyDescent="0.2">
      <c r="F33772" s="27"/>
      <c r="G33772" s="27"/>
      <c r="H33772" s="27"/>
      <c r="I33772" s="27"/>
    </row>
    <row r="33773" spans="6:9" x14ac:dyDescent="0.2">
      <c r="F33773" s="27"/>
      <c r="G33773" s="27"/>
      <c r="H33773" s="27"/>
      <c r="I33773" s="27"/>
    </row>
    <row r="33774" spans="6:9" x14ac:dyDescent="0.2">
      <c r="F33774" s="27"/>
      <c r="G33774" s="27"/>
      <c r="H33774" s="27"/>
      <c r="I33774" s="27"/>
    </row>
    <row r="33775" spans="6:9" x14ac:dyDescent="0.2">
      <c r="F33775" s="27"/>
      <c r="G33775" s="27"/>
      <c r="H33775" s="27"/>
      <c r="I33775" s="27"/>
    </row>
    <row r="33776" spans="6:9" x14ac:dyDescent="0.2">
      <c r="F33776" s="27"/>
      <c r="G33776" s="27"/>
      <c r="H33776" s="27"/>
      <c r="I33776" s="27"/>
    </row>
    <row r="33777" spans="6:9" x14ac:dyDescent="0.2">
      <c r="F33777" s="27"/>
      <c r="G33777" s="27"/>
      <c r="H33777" s="27"/>
      <c r="I33777" s="27"/>
    </row>
    <row r="33778" spans="6:9" x14ac:dyDescent="0.2">
      <c r="F33778" s="27"/>
      <c r="G33778" s="27"/>
      <c r="H33778" s="27"/>
      <c r="I33778" s="27"/>
    </row>
    <row r="33779" spans="6:9" x14ac:dyDescent="0.2">
      <c r="F33779" s="27"/>
      <c r="G33779" s="27"/>
      <c r="H33779" s="27"/>
      <c r="I33779" s="27"/>
    </row>
    <row r="33780" spans="6:9" x14ac:dyDescent="0.2">
      <c r="F33780" s="27"/>
      <c r="G33780" s="27"/>
      <c r="H33780" s="27"/>
      <c r="I33780" s="27"/>
    </row>
    <row r="33781" spans="6:9" x14ac:dyDescent="0.2">
      <c r="F33781" s="27"/>
      <c r="G33781" s="27"/>
      <c r="H33781" s="27"/>
      <c r="I33781" s="27"/>
    </row>
    <row r="33782" spans="6:9" x14ac:dyDescent="0.2">
      <c r="F33782" s="27"/>
      <c r="G33782" s="27"/>
      <c r="H33782" s="27"/>
      <c r="I33782" s="27"/>
    </row>
    <row r="33783" spans="6:9" x14ac:dyDescent="0.2">
      <c r="F33783" s="27"/>
      <c r="G33783" s="27"/>
      <c r="H33783" s="27"/>
      <c r="I33783" s="27"/>
    </row>
    <row r="33784" spans="6:9" x14ac:dyDescent="0.2">
      <c r="F33784" s="27"/>
      <c r="G33784" s="27"/>
      <c r="H33784" s="27"/>
      <c r="I33784" s="27"/>
    </row>
    <row r="33785" spans="6:9" x14ac:dyDescent="0.2">
      <c r="F33785" s="27"/>
      <c r="G33785" s="27"/>
      <c r="H33785" s="27"/>
      <c r="I33785" s="27"/>
    </row>
    <row r="33786" spans="6:9" x14ac:dyDescent="0.2">
      <c r="F33786" s="27"/>
      <c r="G33786" s="27"/>
      <c r="H33786" s="27"/>
      <c r="I33786" s="27"/>
    </row>
    <row r="33787" spans="6:9" x14ac:dyDescent="0.2">
      <c r="F33787" s="27"/>
      <c r="G33787" s="27"/>
      <c r="H33787" s="27"/>
      <c r="I33787" s="27"/>
    </row>
    <row r="33788" spans="6:9" x14ac:dyDescent="0.2">
      <c r="F33788" s="27"/>
      <c r="G33788" s="27"/>
      <c r="H33788" s="27"/>
      <c r="I33788" s="27"/>
    </row>
    <row r="33789" spans="6:9" x14ac:dyDescent="0.2">
      <c r="F33789" s="27"/>
      <c r="G33789" s="27"/>
      <c r="H33789" s="27"/>
      <c r="I33789" s="27"/>
    </row>
    <row r="33790" spans="6:9" x14ac:dyDescent="0.2">
      <c r="F33790" s="27"/>
      <c r="G33790" s="27"/>
      <c r="H33790" s="27"/>
      <c r="I33790" s="27"/>
    </row>
    <row r="33791" spans="6:9" x14ac:dyDescent="0.2">
      <c r="F33791" s="27"/>
      <c r="G33791" s="27"/>
      <c r="H33791" s="27"/>
      <c r="I33791" s="27"/>
    </row>
    <row r="33792" spans="6:9" x14ac:dyDescent="0.2">
      <c r="F33792" s="27"/>
      <c r="G33792" s="27"/>
      <c r="H33792" s="27"/>
      <c r="I33792" s="27"/>
    </row>
    <row r="33793" spans="6:9" x14ac:dyDescent="0.2">
      <c r="F33793" s="27"/>
      <c r="G33793" s="27"/>
      <c r="H33793" s="27"/>
      <c r="I33793" s="27"/>
    </row>
    <row r="33794" spans="6:9" x14ac:dyDescent="0.2">
      <c r="F33794" s="27"/>
      <c r="G33794" s="27"/>
      <c r="H33794" s="27"/>
      <c r="I33794" s="27"/>
    </row>
    <row r="33795" spans="6:9" x14ac:dyDescent="0.2">
      <c r="F33795" s="27"/>
      <c r="G33795" s="27"/>
      <c r="H33795" s="27"/>
      <c r="I33795" s="27"/>
    </row>
    <row r="33796" spans="6:9" x14ac:dyDescent="0.2">
      <c r="F33796" s="27"/>
      <c r="G33796" s="27"/>
      <c r="H33796" s="27"/>
      <c r="I33796" s="27"/>
    </row>
    <row r="33797" spans="6:9" x14ac:dyDescent="0.2">
      <c r="F33797" s="27"/>
      <c r="G33797" s="27"/>
      <c r="H33797" s="27"/>
      <c r="I33797" s="27"/>
    </row>
    <row r="33798" spans="6:9" x14ac:dyDescent="0.2">
      <c r="F33798" s="27"/>
      <c r="G33798" s="27"/>
      <c r="H33798" s="27"/>
      <c r="I33798" s="27"/>
    </row>
    <row r="33799" spans="6:9" x14ac:dyDescent="0.2">
      <c r="F33799" s="27"/>
      <c r="G33799" s="27"/>
      <c r="H33799" s="27"/>
      <c r="I33799" s="27"/>
    </row>
    <row r="33800" spans="6:9" x14ac:dyDescent="0.2">
      <c r="F33800" s="27"/>
      <c r="G33800" s="27"/>
      <c r="H33800" s="27"/>
      <c r="I33800" s="27"/>
    </row>
    <row r="33801" spans="6:9" x14ac:dyDescent="0.2">
      <c r="F33801" s="27"/>
      <c r="G33801" s="27"/>
      <c r="H33801" s="27"/>
      <c r="I33801" s="27"/>
    </row>
    <row r="33802" spans="6:9" x14ac:dyDescent="0.2">
      <c r="F33802" s="27"/>
      <c r="G33802" s="27"/>
      <c r="H33802" s="27"/>
      <c r="I33802" s="27"/>
    </row>
    <row r="33803" spans="6:9" x14ac:dyDescent="0.2">
      <c r="F33803" s="27"/>
      <c r="G33803" s="27"/>
      <c r="H33803" s="27"/>
      <c r="I33803" s="27"/>
    </row>
    <row r="33804" spans="6:9" x14ac:dyDescent="0.2">
      <c r="F33804" s="27"/>
      <c r="G33804" s="27"/>
      <c r="H33804" s="27"/>
      <c r="I33804" s="27"/>
    </row>
    <row r="33805" spans="6:9" x14ac:dyDescent="0.2">
      <c r="F33805" s="27"/>
      <c r="G33805" s="27"/>
      <c r="H33805" s="27"/>
      <c r="I33805" s="27"/>
    </row>
    <row r="33806" spans="6:9" x14ac:dyDescent="0.2">
      <c r="F33806" s="27"/>
      <c r="G33806" s="27"/>
      <c r="H33806" s="27"/>
      <c r="I33806" s="27"/>
    </row>
    <row r="33807" spans="6:9" x14ac:dyDescent="0.2">
      <c r="F33807" s="27"/>
      <c r="G33807" s="27"/>
      <c r="H33807" s="27"/>
      <c r="I33807" s="27"/>
    </row>
    <row r="33808" spans="6:9" x14ac:dyDescent="0.2">
      <c r="F33808" s="27"/>
      <c r="G33808" s="27"/>
      <c r="H33808" s="27"/>
      <c r="I33808" s="27"/>
    </row>
    <row r="33809" spans="6:9" x14ac:dyDescent="0.2">
      <c r="F33809" s="27"/>
      <c r="G33809" s="27"/>
      <c r="H33809" s="27"/>
      <c r="I33809" s="27"/>
    </row>
    <row r="33810" spans="6:9" x14ac:dyDescent="0.2">
      <c r="F33810" s="27"/>
      <c r="G33810" s="27"/>
      <c r="H33810" s="27"/>
      <c r="I33810" s="27"/>
    </row>
    <row r="33811" spans="6:9" x14ac:dyDescent="0.2">
      <c r="F33811" s="27"/>
      <c r="G33811" s="27"/>
      <c r="H33811" s="27"/>
      <c r="I33811" s="27"/>
    </row>
    <row r="33812" spans="6:9" x14ac:dyDescent="0.2">
      <c r="F33812" s="27"/>
      <c r="G33812" s="27"/>
      <c r="H33812" s="27"/>
      <c r="I33812" s="27"/>
    </row>
    <row r="33813" spans="6:9" x14ac:dyDescent="0.2">
      <c r="F33813" s="27"/>
      <c r="G33813" s="27"/>
      <c r="H33813" s="27"/>
      <c r="I33813" s="27"/>
    </row>
    <row r="33814" spans="6:9" x14ac:dyDescent="0.2">
      <c r="F33814" s="27"/>
      <c r="G33814" s="27"/>
      <c r="H33814" s="27"/>
      <c r="I33814" s="27"/>
    </row>
    <row r="33815" spans="6:9" x14ac:dyDescent="0.2">
      <c r="F33815" s="27"/>
      <c r="G33815" s="27"/>
      <c r="H33815" s="27"/>
      <c r="I33815" s="27"/>
    </row>
    <row r="33816" spans="6:9" x14ac:dyDescent="0.2">
      <c r="F33816" s="27"/>
      <c r="G33816" s="27"/>
      <c r="H33816" s="27"/>
      <c r="I33816" s="27"/>
    </row>
    <row r="33817" spans="6:9" x14ac:dyDescent="0.2">
      <c r="F33817" s="27"/>
      <c r="G33817" s="27"/>
      <c r="H33817" s="27"/>
      <c r="I33817" s="27"/>
    </row>
    <row r="33818" spans="6:9" x14ac:dyDescent="0.2">
      <c r="F33818" s="27"/>
      <c r="G33818" s="27"/>
      <c r="H33818" s="27"/>
      <c r="I33818" s="27"/>
    </row>
    <row r="33819" spans="6:9" x14ac:dyDescent="0.2">
      <c r="F33819" s="27"/>
      <c r="G33819" s="27"/>
      <c r="H33819" s="27"/>
      <c r="I33819" s="27"/>
    </row>
    <row r="33820" spans="6:9" x14ac:dyDescent="0.2">
      <c r="F33820" s="27"/>
      <c r="G33820" s="27"/>
      <c r="H33820" s="27"/>
      <c r="I33820" s="27"/>
    </row>
    <row r="33821" spans="6:9" x14ac:dyDescent="0.2">
      <c r="F33821" s="27"/>
      <c r="G33821" s="27"/>
      <c r="H33821" s="27"/>
      <c r="I33821" s="27"/>
    </row>
    <row r="33822" spans="6:9" x14ac:dyDescent="0.2">
      <c r="F33822" s="27"/>
      <c r="G33822" s="27"/>
      <c r="H33822" s="27"/>
      <c r="I33822" s="27"/>
    </row>
    <row r="33823" spans="6:9" x14ac:dyDescent="0.2">
      <c r="F33823" s="27"/>
      <c r="G33823" s="27"/>
      <c r="H33823" s="27"/>
      <c r="I33823" s="27"/>
    </row>
    <row r="33824" spans="6:9" x14ac:dyDescent="0.2">
      <c r="F33824" s="27"/>
      <c r="G33824" s="27"/>
      <c r="H33824" s="27"/>
      <c r="I33824" s="27"/>
    </row>
    <row r="33825" spans="6:9" x14ac:dyDescent="0.2">
      <c r="F33825" s="27"/>
      <c r="G33825" s="27"/>
      <c r="H33825" s="27"/>
      <c r="I33825" s="27"/>
    </row>
    <row r="33826" spans="6:9" x14ac:dyDescent="0.2">
      <c r="F33826" s="27"/>
      <c r="G33826" s="27"/>
      <c r="H33826" s="27"/>
      <c r="I33826" s="27"/>
    </row>
    <row r="33827" spans="6:9" x14ac:dyDescent="0.2">
      <c r="F33827" s="27"/>
      <c r="G33827" s="27"/>
      <c r="H33827" s="27"/>
      <c r="I33827" s="27"/>
    </row>
    <row r="33828" spans="6:9" x14ac:dyDescent="0.2">
      <c r="F33828" s="27"/>
      <c r="G33828" s="27"/>
      <c r="H33828" s="27"/>
      <c r="I33828" s="27"/>
    </row>
    <row r="33829" spans="6:9" x14ac:dyDescent="0.2">
      <c r="F33829" s="27"/>
      <c r="G33829" s="27"/>
      <c r="H33829" s="27"/>
      <c r="I33829" s="27"/>
    </row>
    <row r="33830" spans="6:9" x14ac:dyDescent="0.2">
      <c r="F33830" s="27"/>
      <c r="G33830" s="27"/>
      <c r="H33830" s="27"/>
      <c r="I33830" s="27"/>
    </row>
    <row r="33831" spans="6:9" x14ac:dyDescent="0.2">
      <c r="F33831" s="27"/>
      <c r="G33831" s="27"/>
      <c r="H33831" s="27"/>
      <c r="I33831" s="27"/>
    </row>
    <row r="33832" spans="6:9" x14ac:dyDescent="0.2">
      <c r="F33832" s="27"/>
      <c r="G33832" s="27"/>
      <c r="H33832" s="27"/>
      <c r="I33832" s="27"/>
    </row>
    <row r="33833" spans="6:9" x14ac:dyDescent="0.2">
      <c r="F33833" s="27"/>
      <c r="G33833" s="27"/>
      <c r="H33833" s="27"/>
      <c r="I33833" s="27"/>
    </row>
    <row r="33834" spans="6:9" x14ac:dyDescent="0.2">
      <c r="F33834" s="27"/>
      <c r="G33834" s="27"/>
      <c r="H33834" s="27"/>
      <c r="I33834" s="27"/>
    </row>
    <row r="33835" spans="6:9" x14ac:dyDescent="0.2">
      <c r="F33835" s="27"/>
      <c r="G33835" s="27"/>
      <c r="H33835" s="27"/>
      <c r="I33835" s="27"/>
    </row>
    <row r="33836" spans="6:9" x14ac:dyDescent="0.2">
      <c r="F33836" s="27"/>
      <c r="G33836" s="27"/>
      <c r="H33836" s="27"/>
      <c r="I33836" s="27"/>
    </row>
    <row r="33837" spans="6:9" x14ac:dyDescent="0.2">
      <c r="F33837" s="27"/>
      <c r="G33837" s="27"/>
      <c r="H33837" s="27"/>
      <c r="I33837" s="27"/>
    </row>
    <row r="33838" spans="6:9" x14ac:dyDescent="0.2">
      <c r="F33838" s="27"/>
      <c r="G33838" s="27"/>
      <c r="H33838" s="27"/>
      <c r="I33838" s="27"/>
    </row>
    <row r="33839" spans="6:9" x14ac:dyDescent="0.2">
      <c r="F33839" s="27"/>
      <c r="G33839" s="27"/>
      <c r="H33839" s="27"/>
      <c r="I33839" s="27"/>
    </row>
    <row r="33840" spans="6:9" x14ac:dyDescent="0.2">
      <c r="F33840" s="27"/>
      <c r="G33840" s="27"/>
      <c r="H33840" s="27"/>
      <c r="I33840" s="27"/>
    </row>
    <row r="33841" spans="6:9" x14ac:dyDescent="0.2">
      <c r="F33841" s="27"/>
      <c r="G33841" s="27"/>
      <c r="H33841" s="27"/>
      <c r="I33841" s="27"/>
    </row>
    <row r="33842" spans="6:9" x14ac:dyDescent="0.2">
      <c r="F33842" s="27"/>
      <c r="G33842" s="27"/>
      <c r="H33842" s="27"/>
      <c r="I33842" s="27"/>
    </row>
    <row r="33843" spans="6:9" x14ac:dyDescent="0.2">
      <c r="F33843" s="27"/>
      <c r="G33843" s="27"/>
      <c r="H33843" s="27"/>
      <c r="I33843" s="27"/>
    </row>
    <row r="33844" spans="6:9" x14ac:dyDescent="0.2">
      <c r="F33844" s="27"/>
      <c r="G33844" s="27"/>
      <c r="H33844" s="27"/>
      <c r="I33844" s="27"/>
    </row>
    <row r="33845" spans="6:9" x14ac:dyDescent="0.2">
      <c r="F33845" s="27"/>
      <c r="G33845" s="27"/>
      <c r="H33845" s="27"/>
      <c r="I33845" s="27"/>
    </row>
    <row r="33846" spans="6:9" x14ac:dyDescent="0.2">
      <c r="F33846" s="27"/>
      <c r="G33846" s="27"/>
      <c r="H33846" s="27"/>
      <c r="I33846" s="27"/>
    </row>
    <row r="33847" spans="6:9" x14ac:dyDescent="0.2">
      <c r="F33847" s="27"/>
      <c r="G33847" s="27"/>
      <c r="H33847" s="27"/>
      <c r="I33847" s="27"/>
    </row>
    <row r="33848" spans="6:9" x14ac:dyDescent="0.2">
      <c r="F33848" s="27"/>
      <c r="G33848" s="27"/>
      <c r="H33848" s="27"/>
      <c r="I33848" s="27"/>
    </row>
    <row r="33849" spans="6:9" x14ac:dyDescent="0.2">
      <c r="F33849" s="27"/>
      <c r="G33849" s="27"/>
      <c r="H33849" s="27"/>
      <c r="I33849" s="27"/>
    </row>
    <row r="33850" spans="6:9" x14ac:dyDescent="0.2">
      <c r="F33850" s="27"/>
      <c r="G33850" s="27"/>
      <c r="H33850" s="27"/>
      <c r="I33850" s="27"/>
    </row>
    <row r="33851" spans="6:9" x14ac:dyDescent="0.2">
      <c r="F33851" s="27"/>
      <c r="G33851" s="27"/>
      <c r="H33851" s="27"/>
      <c r="I33851" s="27"/>
    </row>
    <row r="33852" spans="6:9" x14ac:dyDescent="0.2">
      <c r="F33852" s="27"/>
      <c r="G33852" s="27"/>
      <c r="H33852" s="27"/>
      <c r="I33852" s="27"/>
    </row>
    <row r="33853" spans="6:9" x14ac:dyDescent="0.2">
      <c r="F33853" s="27"/>
      <c r="G33853" s="27"/>
      <c r="H33853" s="27"/>
      <c r="I33853" s="27"/>
    </row>
    <row r="33854" spans="6:9" x14ac:dyDescent="0.2">
      <c r="F33854" s="27"/>
      <c r="G33854" s="27"/>
      <c r="H33854" s="27"/>
      <c r="I33854" s="27"/>
    </row>
    <row r="33855" spans="6:9" x14ac:dyDescent="0.2">
      <c r="F33855" s="27"/>
      <c r="G33855" s="27"/>
      <c r="H33855" s="27"/>
      <c r="I33855" s="27"/>
    </row>
    <row r="33856" spans="6:9" x14ac:dyDescent="0.2">
      <c r="F33856" s="27"/>
      <c r="G33856" s="27"/>
      <c r="H33856" s="27"/>
      <c r="I33856" s="27"/>
    </row>
    <row r="33857" spans="6:9" x14ac:dyDescent="0.2">
      <c r="F33857" s="27"/>
      <c r="G33857" s="27"/>
      <c r="H33857" s="27"/>
      <c r="I33857" s="27"/>
    </row>
    <row r="33858" spans="6:9" x14ac:dyDescent="0.2">
      <c r="F33858" s="27"/>
      <c r="G33858" s="27"/>
      <c r="H33858" s="27"/>
      <c r="I33858" s="27"/>
    </row>
    <row r="33859" spans="6:9" x14ac:dyDescent="0.2">
      <c r="F33859" s="27"/>
      <c r="G33859" s="27"/>
      <c r="H33859" s="27"/>
      <c r="I33859" s="27"/>
    </row>
    <row r="33860" spans="6:9" x14ac:dyDescent="0.2">
      <c r="F33860" s="27"/>
      <c r="G33860" s="27"/>
      <c r="H33860" s="27"/>
      <c r="I33860" s="27"/>
    </row>
    <row r="33861" spans="6:9" x14ac:dyDescent="0.2">
      <c r="F33861" s="27"/>
      <c r="G33861" s="27"/>
      <c r="H33861" s="27"/>
      <c r="I33861" s="27"/>
    </row>
    <row r="33862" spans="6:9" x14ac:dyDescent="0.2">
      <c r="F33862" s="27"/>
      <c r="G33862" s="27"/>
      <c r="H33862" s="27"/>
      <c r="I33862" s="27"/>
    </row>
    <row r="33863" spans="6:9" x14ac:dyDescent="0.2">
      <c r="F33863" s="27"/>
      <c r="G33863" s="27"/>
      <c r="H33863" s="27"/>
      <c r="I33863" s="27"/>
    </row>
    <row r="33864" spans="6:9" x14ac:dyDescent="0.2">
      <c r="F33864" s="27"/>
      <c r="G33864" s="27"/>
      <c r="H33864" s="27"/>
      <c r="I33864" s="27"/>
    </row>
    <row r="33865" spans="6:9" x14ac:dyDescent="0.2">
      <c r="F33865" s="27"/>
      <c r="G33865" s="27"/>
      <c r="H33865" s="27"/>
      <c r="I33865" s="27"/>
    </row>
    <row r="33866" spans="6:9" x14ac:dyDescent="0.2">
      <c r="F33866" s="27"/>
      <c r="G33866" s="27"/>
      <c r="H33866" s="27"/>
      <c r="I33866" s="27"/>
    </row>
    <row r="33867" spans="6:9" x14ac:dyDescent="0.2">
      <c r="F33867" s="27"/>
      <c r="G33867" s="27"/>
      <c r="H33867" s="27"/>
      <c r="I33867" s="27"/>
    </row>
    <row r="33868" spans="6:9" x14ac:dyDescent="0.2">
      <c r="F33868" s="27"/>
      <c r="G33868" s="27"/>
      <c r="H33868" s="27"/>
      <c r="I33868" s="27"/>
    </row>
    <row r="33869" spans="6:9" x14ac:dyDescent="0.2">
      <c r="F33869" s="27"/>
      <c r="G33869" s="27"/>
      <c r="H33869" s="27"/>
      <c r="I33869" s="27"/>
    </row>
    <row r="33870" spans="6:9" x14ac:dyDescent="0.2">
      <c r="F33870" s="27"/>
      <c r="G33870" s="27"/>
      <c r="H33870" s="27"/>
      <c r="I33870" s="27"/>
    </row>
    <row r="33871" spans="6:9" x14ac:dyDescent="0.2">
      <c r="F33871" s="27"/>
      <c r="G33871" s="27"/>
      <c r="H33871" s="27"/>
      <c r="I33871" s="27"/>
    </row>
    <row r="33872" spans="6:9" x14ac:dyDescent="0.2">
      <c r="F33872" s="27"/>
      <c r="G33872" s="27"/>
      <c r="H33872" s="27"/>
      <c r="I33872" s="27"/>
    </row>
    <row r="33873" spans="6:9" x14ac:dyDescent="0.2">
      <c r="F33873" s="27"/>
      <c r="G33873" s="27"/>
      <c r="H33873" s="27"/>
      <c r="I33873" s="27"/>
    </row>
    <row r="33874" spans="6:9" x14ac:dyDescent="0.2">
      <c r="F33874" s="27"/>
      <c r="G33874" s="27"/>
      <c r="H33874" s="27"/>
      <c r="I33874" s="27"/>
    </row>
    <row r="33875" spans="6:9" x14ac:dyDescent="0.2">
      <c r="F33875" s="27"/>
      <c r="G33875" s="27"/>
      <c r="H33875" s="27"/>
      <c r="I33875" s="27"/>
    </row>
    <row r="33876" spans="6:9" x14ac:dyDescent="0.2">
      <c r="F33876" s="27"/>
      <c r="G33876" s="27"/>
      <c r="H33876" s="27"/>
      <c r="I33876" s="27"/>
    </row>
    <row r="33877" spans="6:9" x14ac:dyDescent="0.2">
      <c r="F33877" s="27"/>
      <c r="G33877" s="27"/>
      <c r="H33877" s="27"/>
      <c r="I33877" s="27"/>
    </row>
    <row r="33878" spans="6:9" x14ac:dyDescent="0.2">
      <c r="F33878" s="27"/>
      <c r="G33878" s="27"/>
      <c r="H33878" s="27"/>
      <c r="I33878" s="27"/>
    </row>
    <row r="33879" spans="6:9" x14ac:dyDescent="0.2">
      <c r="F33879" s="27"/>
      <c r="G33879" s="27"/>
      <c r="H33879" s="27"/>
      <c r="I33879" s="27"/>
    </row>
    <row r="33880" spans="6:9" x14ac:dyDescent="0.2">
      <c r="F33880" s="27"/>
      <c r="G33880" s="27"/>
      <c r="H33880" s="27"/>
      <c r="I33880" s="27"/>
    </row>
    <row r="33881" spans="6:9" x14ac:dyDescent="0.2">
      <c r="F33881" s="27"/>
      <c r="G33881" s="27"/>
      <c r="H33881" s="27"/>
      <c r="I33881" s="27"/>
    </row>
    <row r="33882" spans="6:9" x14ac:dyDescent="0.2">
      <c r="F33882" s="27"/>
      <c r="G33882" s="27"/>
      <c r="H33882" s="27"/>
      <c r="I33882" s="27"/>
    </row>
    <row r="33883" spans="6:9" x14ac:dyDescent="0.2">
      <c r="F33883" s="27"/>
      <c r="G33883" s="27"/>
      <c r="H33883" s="27"/>
      <c r="I33883" s="27"/>
    </row>
    <row r="33884" spans="6:9" x14ac:dyDescent="0.2">
      <c r="F33884" s="27"/>
      <c r="G33884" s="27"/>
      <c r="H33884" s="27"/>
      <c r="I33884" s="27"/>
    </row>
    <row r="33885" spans="6:9" x14ac:dyDescent="0.2">
      <c r="F33885" s="27"/>
      <c r="G33885" s="27"/>
      <c r="H33885" s="27"/>
      <c r="I33885" s="27"/>
    </row>
    <row r="33886" spans="6:9" x14ac:dyDescent="0.2">
      <c r="F33886" s="27"/>
      <c r="G33886" s="27"/>
      <c r="H33886" s="27"/>
      <c r="I33886" s="27"/>
    </row>
    <row r="33887" spans="6:9" x14ac:dyDescent="0.2">
      <c r="F33887" s="27"/>
      <c r="G33887" s="27"/>
      <c r="H33887" s="27"/>
      <c r="I33887" s="27"/>
    </row>
    <row r="33888" spans="6:9" x14ac:dyDescent="0.2">
      <c r="F33888" s="27"/>
      <c r="G33888" s="27"/>
      <c r="H33888" s="27"/>
      <c r="I33888" s="27"/>
    </row>
    <row r="33889" spans="6:9" x14ac:dyDescent="0.2">
      <c r="F33889" s="27"/>
      <c r="G33889" s="27"/>
      <c r="H33889" s="27"/>
      <c r="I33889" s="27"/>
    </row>
    <row r="33890" spans="6:9" x14ac:dyDescent="0.2">
      <c r="F33890" s="27"/>
      <c r="G33890" s="27"/>
      <c r="H33890" s="27"/>
      <c r="I33890" s="27"/>
    </row>
    <row r="33891" spans="6:9" x14ac:dyDescent="0.2">
      <c r="F33891" s="27"/>
      <c r="G33891" s="27"/>
      <c r="H33891" s="27"/>
      <c r="I33891" s="27"/>
    </row>
    <row r="33892" spans="6:9" x14ac:dyDescent="0.2">
      <c r="F33892" s="27"/>
      <c r="G33892" s="27"/>
      <c r="H33892" s="27"/>
      <c r="I33892" s="27"/>
    </row>
    <row r="33893" spans="6:9" x14ac:dyDescent="0.2">
      <c r="F33893" s="27"/>
      <c r="G33893" s="27"/>
      <c r="H33893" s="27"/>
      <c r="I33893" s="27"/>
    </row>
    <row r="33894" spans="6:9" x14ac:dyDescent="0.2">
      <c r="F33894" s="27"/>
      <c r="G33894" s="27"/>
      <c r="H33894" s="27"/>
      <c r="I33894" s="27"/>
    </row>
    <row r="33895" spans="6:9" x14ac:dyDescent="0.2">
      <c r="F33895" s="27"/>
      <c r="G33895" s="27"/>
      <c r="H33895" s="27"/>
      <c r="I33895" s="27"/>
    </row>
    <row r="33896" spans="6:9" x14ac:dyDescent="0.2">
      <c r="F33896" s="27"/>
      <c r="G33896" s="27"/>
      <c r="H33896" s="27"/>
      <c r="I33896" s="27"/>
    </row>
    <row r="33897" spans="6:9" x14ac:dyDescent="0.2">
      <c r="F33897" s="27"/>
      <c r="G33897" s="27"/>
      <c r="H33897" s="27"/>
      <c r="I33897" s="27"/>
    </row>
    <row r="33898" spans="6:9" x14ac:dyDescent="0.2">
      <c r="F33898" s="27"/>
      <c r="G33898" s="27"/>
      <c r="H33898" s="27"/>
      <c r="I33898" s="27"/>
    </row>
    <row r="33899" spans="6:9" x14ac:dyDescent="0.2">
      <c r="F33899" s="27"/>
      <c r="G33899" s="27"/>
      <c r="H33899" s="27"/>
      <c r="I33899" s="27"/>
    </row>
    <row r="33900" spans="6:9" x14ac:dyDescent="0.2">
      <c r="F33900" s="27"/>
      <c r="G33900" s="27"/>
      <c r="H33900" s="27"/>
      <c r="I33900" s="27"/>
    </row>
    <row r="33901" spans="6:9" x14ac:dyDescent="0.2">
      <c r="F33901" s="27"/>
      <c r="G33901" s="27"/>
      <c r="H33901" s="27"/>
      <c r="I33901" s="27"/>
    </row>
    <row r="33902" spans="6:9" x14ac:dyDescent="0.2">
      <c r="F33902" s="27"/>
      <c r="G33902" s="27"/>
      <c r="H33902" s="27"/>
      <c r="I33902" s="27"/>
    </row>
    <row r="33903" spans="6:9" x14ac:dyDescent="0.2">
      <c r="F33903" s="27"/>
      <c r="G33903" s="27"/>
      <c r="H33903" s="27"/>
      <c r="I33903" s="27"/>
    </row>
    <row r="33904" spans="6:9" x14ac:dyDescent="0.2">
      <c r="F33904" s="27"/>
      <c r="G33904" s="27"/>
      <c r="H33904" s="27"/>
      <c r="I33904" s="27"/>
    </row>
    <row r="33905" spans="6:9" x14ac:dyDescent="0.2">
      <c r="F33905" s="27"/>
      <c r="G33905" s="27"/>
      <c r="H33905" s="27"/>
      <c r="I33905" s="27"/>
    </row>
    <row r="33906" spans="6:9" x14ac:dyDescent="0.2">
      <c r="F33906" s="27"/>
      <c r="G33906" s="27"/>
      <c r="H33906" s="27"/>
      <c r="I33906" s="27"/>
    </row>
    <row r="33907" spans="6:9" x14ac:dyDescent="0.2">
      <c r="F33907" s="27"/>
      <c r="G33907" s="27"/>
      <c r="H33907" s="27"/>
      <c r="I33907" s="27"/>
    </row>
    <row r="33908" spans="6:9" x14ac:dyDescent="0.2">
      <c r="F33908" s="27"/>
      <c r="G33908" s="27"/>
      <c r="H33908" s="27"/>
      <c r="I33908" s="27"/>
    </row>
    <row r="33909" spans="6:9" x14ac:dyDescent="0.2">
      <c r="F33909" s="27"/>
      <c r="G33909" s="27"/>
      <c r="H33909" s="27"/>
      <c r="I33909" s="27"/>
    </row>
    <row r="33910" spans="6:9" x14ac:dyDescent="0.2">
      <c r="F33910" s="27"/>
      <c r="G33910" s="27"/>
      <c r="H33910" s="27"/>
      <c r="I33910" s="27"/>
    </row>
    <row r="33911" spans="6:9" x14ac:dyDescent="0.2">
      <c r="F33911" s="27"/>
      <c r="G33911" s="27"/>
      <c r="H33911" s="27"/>
      <c r="I33911" s="27"/>
    </row>
    <row r="33912" spans="6:9" x14ac:dyDescent="0.2">
      <c r="F33912" s="27"/>
      <c r="G33912" s="27"/>
      <c r="H33912" s="27"/>
      <c r="I33912" s="27"/>
    </row>
    <row r="33913" spans="6:9" x14ac:dyDescent="0.2">
      <c r="F33913" s="27"/>
      <c r="G33913" s="27"/>
      <c r="H33913" s="27"/>
      <c r="I33913" s="27"/>
    </row>
    <row r="33914" spans="6:9" x14ac:dyDescent="0.2">
      <c r="F33914" s="27"/>
      <c r="G33914" s="27"/>
      <c r="H33914" s="27"/>
      <c r="I33914" s="27"/>
    </row>
    <row r="33915" spans="6:9" x14ac:dyDescent="0.2">
      <c r="F33915" s="27"/>
      <c r="G33915" s="27"/>
      <c r="H33915" s="27"/>
      <c r="I33915" s="27"/>
    </row>
    <row r="33916" spans="6:9" x14ac:dyDescent="0.2">
      <c r="F33916" s="27"/>
      <c r="G33916" s="27"/>
      <c r="H33916" s="27"/>
      <c r="I33916" s="27"/>
    </row>
    <row r="33917" spans="6:9" x14ac:dyDescent="0.2">
      <c r="F33917" s="27"/>
      <c r="G33917" s="27"/>
      <c r="H33917" s="27"/>
      <c r="I33917" s="27"/>
    </row>
    <row r="33918" spans="6:9" x14ac:dyDescent="0.2">
      <c r="F33918" s="27"/>
      <c r="G33918" s="27"/>
      <c r="H33918" s="27"/>
      <c r="I33918" s="27"/>
    </row>
    <row r="33919" spans="6:9" x14ac:dyDescent="0.2">
      <c r="F33919" s="27"/>
      <c r="G33919" s="27"/>
      <c r="H33919" s="27"/>
      <c r="I33919" s="27"/>
    </row>
    <row r="33920" spans="6:9" x14ac:dyDescent="0.2">
      <c r="F33920" s="27"/>
      <c r="G33920" s="27"/>
      <c r="H33920" s="27"/>
      <c r="I33920" s="27"/>
    </row>
    <row r="33921" spans="6:9" x14ac:dyDescent="0.2">
      <c r="F33921" s="27"/>
      <c r="G33921" s="27"/>
      <c r="H33921" s="27"/>
      <c r="I33921" s="27"/>
    </row>
    <row r="33922" spans="6:9" x14ac:dyDescent="0.2">
      <c r="F33922" s="27"/>
      <c r="G33922" s="27"/>
      <c r="H33922" s="27"/>
      <c r="I33922" s="27"/>
    </row>
    <row r="33923" spans="6:9" x14ac:dyDescent="0.2">
      <c r="F33923" s="27"/>
      <c r="G33923" s="27"/>
      <c r="H33923" s="27"/>
      <c r="I33923" s="27"/>
    </row>
    <row r="33924" spans="6:9" x14ac:dyDescent="0.2">
      <c r="F33924" s="27"/>
      <c r="G33924" s="27"/>
      <c r="H33924" s="27"/>
      <c r="I33924" s="27"/>
    </row>
    <row r="33925" spans="6:9" x14ac:dyDescent="0.2">
      <c r="F33925" s="27"/>
      <c r="G33925" s="27"/>
      <c r="H33925" s="27"/>
      <c r="I33925" s="27"/>
    </row>
    <row r="33926" spans="6:9" x14ac:dyDescent="0.2">
      <c r="F33926" s="27"/>
      <c r="G33926" s="27"/>
      <c r="H33926" s="27"/>
      <c r="I33926" s="27"/>
    </row>
    <row r="33927" spans="6:9" x14ac:dyDescent="0.2">
      <c r="F33927" s="27"/>
      <c r="G33927" s="27"/>
      <c r="H33927" s="27"/>
      <c r="I33927" s="27"/>
    </row>
    <row r="33928" spans="6:9" x14ac:dyDescent="0.2">
      <c r="F33928" s="27"/>
      <c r="G33928" s="27"/>
      <c r="H33928" s="27"/>
      <c r="I33928" s="27"/>
    </row>
    <row r="33929" spans="6:9" x14ac:dyDescent="0.2">
      <c r="F33929" s="27"/>
      <c r="G33929" s="27"/>
      <c r="H33929" s="27"/>
      <c r="I33929" s="27"/>
    </row>
    <row r="33930" spans="6:9" x14ac:dyDescent="0.2">
      <c r="F33930" s="27"/>
      <c r="G33930" s="27"/>
      <c r="H33930" s="27"/>
      <c r="I33930" s="27"/>
    </row>
    <row r="33931" spans="6:9" x14ac:dyDescent="0.2">
      <c r="F33931" s="27"/>
      <c r="G33931" s="27"/>
      <c r="H33931" s="27"/>
      <c r="I33931" s="27"/>
    </row>
    <row r="33932" spans="6:9" x14ac:dyDescent="0.2">
      <c r="F33932" s="27"/>
      <c r="G33932" s="27"/>
      <c r="H33932" s="27"/>
      <c r="I33932" s="27"/>
    </row>
    <row r="33933" spans="6:9" x14ac:dyDescent="0.2">
      <c r="F33933" s="27"/>
      <c r="G33933" s="27"/>
      <c r="H33933" s="27"/>
      <c r="I33933" s="27"/>
    </row>
    <row r="33934" spans="6:9" x14ac:dyDescent="0.2">
      <c r="F33934" s="27"/>
      <c r="G33934" s="27"/>
      <c r="H33934" s="27"/>
      <c r="I33934" s="27"/>
    </row>
    <row r="33935" spans="6:9" x14ac:dyDescent="0.2">
      <c r="F33935" s="27"/>
      <c r="G33935" s="27"/>
      <c r="H33935" s="27"/>
      <c r="I33935" s="27"/>
    </row>
    <row r="33936" spans="6:9" x14ac:dyDescent="0.2">
      <c r="F33936" s="27"/>
      <c r="G33936" s="27"/>
      <c r="H33936" s="27"/>
      <c r="I33936" s="27"/>
    </row>
    <row r="33937" spans="6:9" x14ac:dyDescent="0.2">
      <c r="F33937" s="27"/>
      <c r="G33937" s="27"/>
      <c r="H33937" s="27"/>
      <c r="I33937" s="27"/>
    </row>
    <row r="33938" spans="6:9" x14ac:dyDescent="0.2">
      <c r="F33938" s="27"/>
      <c r="G33938" s="27"/>
      <c r="H33938" s="27"/>
      <c r="I33938" s="27"/>
    </row>
    <row r="33939" spans="6:9" x14ac:dyDescent="0.2">
      <c r="F33939" s="27"/>
      <c r="G33939" s="27"/>
      <c r="H33939" s="27"/>
      <c r="I33939" s="27"/>
    </row>
    <row r="33940" spans="6:9" x14ac:dyDescent="0.2">
      <c r="F33940" s="27"/>
      <c r="G33940" s="27"/>
      <c r="H33940" s="27"/>
      <c r="I33940" s="27"/>
    </row>
    <row r="33941" spans="6:9" x14ac:dyDescent="0.2">
      <c r="F33941" s="27"/>
      <c r="G33941" s="27"/>
      <c r="H33941" s="27"/>
      <c r="I33941" s="27"/>
    </row>
    <row r="33942" spans="6:9" x14ac:dyDescent="0.2">
      <c r="F33942" s="27"/>
      <c r="G33942" s="27"/>
      <c r="H33942" s="27"/>
      <c r="I33942" s="27"/>
    </row>
    <row r="33943" spans="6:9" x14ac:dyDescent="0.2">
      <c r="F33943" s="27"/>
      <c r="G33943" s="27"/>
      <c r="H33943" s="27"/>
      <c r="I33943" s="27"/>
    </row>
    <row r="33944" spans="6:9" x14ac:dyDescent="0.2">
      <c r="F33944" s="27"/>
      <c r="G33944" s="27"/>
      <c r="H33944" s="27"/>
      <c r="I33944" s="27"/>
    </row>
    <row r="33945" spans="6:9" x14ac:dyDescent="0.2">
      <c r="F33945" s="27"/>
      <c r="G33945" s="27"/>
      <c r="H33945" s="27"/>
      <c r="I33945" s="27"/>
    </row>
    <row r="33946" spans="6:9" x14ac:dyDescent="0.2">
      <c r="F33946" s="27"/>
      <c r="G33946" s="27"/>
      <c r="H33946" s="27"/>
      <c r="I33946" s="27"/>
    </row>
    <row r="33947" spans="6:9" x14ac:dyDescent="0.2">
      <c r="F33947" s="27"/>
      <c r="G33947" s="27"/>
      <c r="H33947" s="27"/>
      <c r="I33947" s="27"/>
    </row>
    <row r="33948" spans="6:9" x14ac:dyDescent="0.2">
      <c r="F33948" s="27"/>
      <c r="G33948" s="27"/>
      <c r="H33948" s="27"/>
      <c r="I33948" s="27"/>
    </row>
    <row r="33949" spans="6:9" x14ac:dyDescent="0.2">
      <c r="F33949" s="27"/>
      <c r="G33949" s="27"/>
      <c r="H33949" s="27"/>
      <c r="I33949" s="27"/>
    </row>
    <row r="33950" spans="6:9" x14ac:dyDescent="0.2">
      <c r="F33950" s="27"/>
      <c r="G33950" s="27"/>
      <c r="H33950" s="27"/>
      <c r="I33950" s="27"/>
    </row>
    <row r="33951" spans="6:9" x14ac:dyDescent="0.2">
      <c r="F33951" s="27"/>
      <c r="G33951" s="27"/>
      <c r="H33951" s="27"/>
      <c r="I33951" s="27"/>
    </row>
    <row r="33952" spans="6:9" x14ac:dyDescent="0.2">
      <c r="F33952" s="27"/>
      <c r="G33952" s="27"/>
      <c r="H33952" s="27"/>
      <c r="I33952" s="27"/>
    </row>
    <row r="33953" spans="6:9" x14ac:dyDescent="0.2">
      <c r="F33953" s="27"/>
      <c r="G33953" s="27"/>
      <c r="H33953" s="27"/>
      <c r="I33953" s="27"/>
    </row>
    <row r="33954" spans="6:9" x14ac:dyDescent="0.2">
      <c r="F33954" s="27"/>
      <c r="G33954" s="27"/>
      <c r="H33954" s="27"/>
      <c r="I33954" s="27"/>
    </row>
    <row r="33955" spans="6:9" x14ac:dyDescent="0.2">
      <c r="F33955" s="27"/>
      <c r="G33955" s="27"/>
      <c r="H33955" s="27"/>
      <c r="I33955" s="27"/>
    </row>
    <row r="33956" spans="6:9" x14ac:dyDescent="0.2">
      <c r="F33956" s="27"/>
      <c r="G33956" s="27"/>
      <c r="H33956" s="27"/>
      <c r="I33956" s="27"/>
    </row>
    <row r="33957" spans="6:9" x14ac:dyDescent="0.2">
      <c r="F33957" s="27"/>
      <c r="G33957" s="27"/>
      <c r="H33957" s="27"/>
      <c r="I33957" s="27"/>
    </row>
    <row r="33958" spans="6:9" x14ac:dyDescent="0.2">
      <c r="F33958" s="27"/>
      <c r="G33958" s="27"/>
      <c r="H33958" s="27"/>
      <c r="I33958" s="27"/>
    </row>
    <row r="33959" spans="6:9" x14ac:dyDescent="0.2">
      <c r="F33959" s="27"/>
      <c r="G33959" s="27"/>
      <c r="H33959" s="27"/>
      <c r="I33959" s="27"/>
    </row>
    <row r="33960" spans="6:9" x14ac:dyDescent="0.2">
      <c r="F33960" s="27"/>
      <c r="G33960" s="27"/>
      <c r="H33960" s="27"/>
      <c r="I33960" s="27"/>
    </row>
    <row r="33961" spans="6:9" x14ac:dyDescent="0.2">
      <c r="F33961" s="27"/>
      <c r="G33961" s="27"/>
      <c r="H33961" s="27"/>
      <c r="I33961" s="27"/>
    </row>
    <row r="33962" spans="6:9" x14ac:dyDescent="0.2">
      <c r="F33962" s="27"/>
      <c r="G33962" s="27"/>
      <c r="H33962" s="27"/>
      <c r="I33962" s="27"/>
    </row>
    <row r="33963" spans="6:9" x14ac:dyDescent="0.2">
      <c r="F33963" s="27"/>
      <c r="G33963" s="27"/>
      <c r="H33963" s="27"/>
      <c r="I33963" s="27"/>
    </row>
    <row r="33964" spans="6:9" x14ac:dyDescent="0.2">
      <c r="F33964" s="27"/>
      <c r="G33964" s="27"/>
      <c r="H33964" s="27"/>
      <c r="I33964" s="27"/>
    </row>
    <row r="33965" spans="6:9" x14ac:dyDescent="0.2">
      <c r="F33965" s="27"/>
      <c r="G33965" s="27"/>
      <c r="H33965" s="27"/>
      <c r="I33965" s="27"/>
    </row>
    <row r="33966" spans="6:9" x14ac:dyDescent="0.2">
      <c r="F33966" s="27"/>
      <c r="G33966" s="27"/>
      <c r="H33966" s="27"/>
      <c r="I33966" s="27"/>
    </row>
    <row r="33967" spans="6:9" x14ac:dyDescent="0.2">
      <c r="F33967" s="27"/>
      <c r="G33967" s="27"/>
      <c r="H33967" s="27"/>
      <c r="I33967" s="27"/>
    </row>
    <row r="33968" spans="6:9" x14ac:dyDescent="0.2">
      <c r="F33968" s="27"/>
      <c r="G33968" s="27"/>
      <c r="H33968" s="27"/>
      <c r="I33968" s="27"/>
    </row>
    <row r="33969" spans="6:9" x14ac:dyDescent="0.2">
      <c r="F33969" s="27"/>
      <c r="G33969" s="27"/>
      <c r="H33969" s="27"/>
      <c r="I33969" s="27"/>
    </row>
    <row r="33970" spans="6:9" x14ac:dyDescent="0.2">
      <c r="F33970" s="27"/>
      <c r="G33970" s="27"/>
      <c r="H33970" s="27"/>
      <c r="I33970" s="27"/>
    </row>
    <row r="33971" spans="6:9" x14ac:dyDescent="0.2">
      <c r="F33971" s="27"/>
      <c r="G33971" s="27"/>
      <c r="H33971" s="27"/>
      <c r="I33971" s="27"/>
    </row>
    <row r="33972" spans="6:9" x14ac:dyDescent="0.2">
      <c r="F33972" s="27"/>
      <c r="G33972" s="27"/>
      <c r="H33972" s="27"/>
      <c r="I33972" s="27"/>
    </row>
    <row r="33973" spans="6:9" x14ac:dyDescent="0.2">
      <c r="F33973" s="27"/>
      <c r="G33973" s="27"/>
      <c r="H33973" s="27"/>
      <c r="I33973" s="27"/>
    </row>
    <row r="33974" spans="6:9" x14ac:dyDescent="0.2">
      <c r="F33974" s="27"/>
      <c r="G33974" s="27"/>
      <c r="H33974" s="27"/>
      <c r="I33974" s="27"/>
    </row>
    <row r="33975" spans="6:9" x14ac:dyDescent="0.2">
      <c r="F33975" s="27"/>
      <c r="G33975" s="27"/>
      <c r="H33975" s="27"/>
      <c r="I33975" s="27"/>
    </row>
    <row r="33976" spans="6:9" x14ac:dyDescent="0.2">
      <c r="F33976" s="27"/>
      <c r="G33976" s="27"/>
      <c r="H33976" s="27"/>
      <c r="I33976" s="27"/>
    </row>
    <row r="33977" spans="6:9" x14ac:dyDescent="0.2">
      <c r="F33977" s="27"/>
      <c r="G33977" s="27"/>
      <c r="H33977" s="27"/>
      <c r="I33977" s="27"/>
    </row>
    <row r="33978" spans="6:9" x14ac:dyDescent="0.2">
      <c r="F33978" s="27"/>
      <c r="G33978" s="27"/>
      <c r="H33978" s="27"/>
      <c r="I33978" s="27"/>
    </row>
    <row r="33979" spans="6:9" x14ac:dyDescent="0.2">
      <c r="F33979" s="27"/>
      <c r="G33979" s="27"/>
      <c r="H33979" s="27"/>
      <c r="I33979" s="27"/>
    </row>
    <row r="33980" spans="6:9" x14ac:dyDescent="0.2">
      <c r="F33980" s="27"/>
      <c r="G33980" s="27"/>
      <c r="H33980" s="27"/>
      <c r="I33980" s="27"/>
    </row>
    <row r="33981" spans="6:9" x14ac:dyDescent="0.2">
      <c r="F33981" s="27"/>
      <c r="G33981" s="27"/>
      <c r="H33981" s="27"/>
      <c r="I33981" s="27"/>
    </row>
    <row r="33982" spans="6:9" x14ac:dyDescent="0.2">
      <c r="F33982" s="27"/>
      <c r="G33982" s="27"/>
      <c r="H33982" s="27"/>
      <c r="I33982" s="27"/>
    </row>
    <row r="33983" spans="6:9" x14ac:dyDescent="0.2">
      <c r="F33983" s="27"/>
      <c r="G33983" s="27"/>
      <c r="H33983" s="27"/>
      <c r="I33983" s="27"/>
    </row>
    <row r="33984" spans="6:9" x14ac:dyDescent="0.2">
      <c r="F33984" s="27"/>
      <c r="G33984" s="27"/>
      <c r="H33984" s="27"/>
      <c r="I33984" s="27"/>
    </row>
    <row r="33985" spans="6:9" x14ac:dyDescent="0.2">
      <c r="F33985" s="27"/>
      <c r="G33985" s="27"/>
      <c r="H33985" s="27"/>
      <c r="I33985" s="27"/>
    </row>
    <row r="33986" spans="6:9" x14ac:dyDescent="0.2">
      <c r="F33986" s="27"/>
      <c r="G33986" s="27"/>
      <c r="H33986" s="27"/>
      <c r="I33986" s="27"/>
    </row>
    <row r="33987" spans="6:9" x14ac:dyDescent="0.2">
      <c r="F33987" s="27"/>
      <c r="G33987" s="27"/>
      <c r="H33987" s="27"/>
      <c r="I33987" s="27"/>
    </row>
    <row r="33988" spans="6:9" x14ac:dyDescent="0.2">
      <c r="F33988" s="27"/>
      <c r="G33988" s="27"/>
      <c r="H33988" s="27"/>
      <c r="I33988" s="27"/>
    </row>
    <row r="33989" spans="6:9" x14ac:dyDescent="0.2">
      <c r="F33989" s="27"/>
      <c r="G33989" s="27"/>
      <c r="H33989" s="27"/>
      <c r="I33989" s="27"/>
    </row>
    <row r="33990" spans="6:9" x14ac:dyDescent="0.2">
      <c r="F33990" s="27"/>
      <c r="G33990" s="27"/>
      <c r="H33990" s="27"/>
      <c r="I33990" s="27"/>
    </row>
    <row r="33991" spans="6:9" x14ac:dyDescent="0.2">
      <c r="F33991" s="27"/>
      <c r="G33991" s="27"/>
      <c r="H33991" s="27"/>
      <c r="I33991" s="27"/>
    </row>
    <row r="33992" spans="6:9" x14ac:dyDescent="0.2">
      <c r="F33992" s="27"/>
      <c r="G33992" s="27"/>
      <c r="H33992" s="27"/>
      <c r="I33992" s="27"/>
    </row>
    <row r="33993" spans="6:9" x14ac:dyDescent="0.2">
      <c r="F33993" s="27"/>
      <c r="G33993" s="27"/>
      <c r="H33993" s="27"/>
      <c r="I33993" s="27"/>
    </row>
    <row r="33994" spans="6:9" x14ac:dyDescent="0.2">
      <c r="F33994" s="27"/>
      <c r="G33994" s="27"/>
      <c r="H33994" s="27"/>
      <c r="I33994" s="27"/>
    </row>
    <row r="33995" spans="6:9" x14ac:dyDescent="0.2">
      <c r="F33995" s="27"/>
      <c r="G33995" s="27"/>
      <c r="H33995" s="27"/>
      <c r="I33995" s="27"/>
    </row>
    <row r="33996" spans="6:9" x14ac:dyDescent="0.2">
      <c r="F33996" s="27"/>
      <c r="G33996" s="27"/>
      <c r="H33996" s="27"/>
      <c r="I33996" s="27"/>
    </row>
    <row r="33997" spans="6:9" x14ac:dyDescent="0.2">
      <c r="F33997" s="27"/>
      <c r="G33997" s="27"/>
      <c r="H33997" s="27"/>
      <c r="I33997" s="27"/>
    </row>
    <row r="33998" spans="6:9" x14ac:dyDescent="0.2">
      <c r="F33998" s="27"/>
      <c r="G33998" s="27"/>
      <c r="H33998" s="27"/>
      <c r="I33998" s="27"/>
    </row>
    <row r="33999" spans="6:9" x14ac:dyDescent="0.2">
      <c r="F33999" s="27"/>
      <c r="G33999" s="27"/>
      <c r="H33999" s="27"/>
      <c r="I33999" s="27"/>
    </row>
    <row r="34000" spans="6:9" x14ac:dyDescent="0.2">
      <c r="F34000" s="27"/>
      <c r="G34000" s="27"/>
      <c r="H34000" s="27"/>
      <c r="I34000" s="27"/>
    </row>
    <row r="34001" spans="6:9" x14ac:dyDescent="0.2">
      <c r="F34001" s="27"/>
      <c r="G34001" s="27"/>
      <c r="H34001" s="27"/>
      <c r="I34001" s="27"/>
    </row>
    <row r="34002" spans="6:9" x14ac:dyDescent="0.2">
      <c r="F34002" s="27"/>
      <c r="G34002" s="27"/>
      <c r="H34002" s="27"/>
      <c r="I34002" s="27"/>
    </row>
    <row r="34003" spans="6:9" x14ac:dyDescent="0.2">
      <c r="F34003" s="27"/>
      <c r="G34003" s="27"/>
      <c r="H34003" s="27"/>
      <c r="I34003" s="27"/>
    </row>
    <row r="34004" spans="6:9" x14ac:dyDescent="0.2">
      <c r="F34004" s="27"/>
      <c r="G34004" s="27"/>
      <c r="H34004" s="27"/>
      <c r="I34004" s="27"/>
    </row>
    <row r="34005" spans="6:9" x14ac:dyDescent="0.2">
      <c r="F34005" s="27"/>
      <c r="G34005" s="27"/>
      <c r="H34005" s="27"/>
      <c r="I34005" s="27"/>
    </row>
    <row r="34006" spans="6:9" x14ac:dyDescent="0.2">
      <c r="F34006" s="27"/>
      <c r="G34006" s="27"/>
      <c r="H34006" s="27"/>
      <c r="I34006" s="27"/>
    </row>
    <row r="34007" spans="6:9" x14ac:dyDescent="0.2">
      <c r="F34007" s="27"/>
      <c r="G34007" s="27"/>
      <c r="H34007" s="27"/>
      <c r="I34007" s="27"/>
    </row>
    <row r="34008" spans="6:9" x14ac:dyDescent="0.2">
      <c r="F34008" s="27"/>
      <c r="G34008" s="27"/>
      <c r="H34008" s="27"/>
      <c r="I34008" s="27"/>
    </row>
    <row r="34009" spans="6:9" x14ac:dyDescent="0.2">
      <c r="F34009" s="27"/>
      <c r="G34009" s="27"/>
      <c r="H34009" s="27"/>
      <c r="I34009" s="27"/>
    </row>
    <row r="34010" spans="6:9" x14ac:dyDescent="0.2">
      <c r="F34010" s="27"/>
      <c r="G34010" s="27"/>
      <c r="H34010" s="27"/>
      <c r="I34010" s="27"/>
    </row>
    <row r="34011" spans="6:9" x14ac:dyDescent="0.2">
      <c r="F34011" s="27"/>
      <c r="G34011" s="27"/>
      <c r="H34011" s="27"/>
      <c r="I34011" s="27"/>
    </row>
    <row r="34012" spans="6:9" x14ac:dyDescent="0.2">
      <c r="F34012" s="27"/>
      <c r="G34012" s="27"/>
      <c r="H34012" s="27"/>
      <c r="I34012" s="27"/>
    </row>
    <row r="34013" spans="6:9" x14ac:dyDescent="0.2">
      <c r="F34013" s="27"/>
      <c r="G34013" s="27"/>
      <c r="H34013" s="27"/>
      <c r="I34013" s="27"/>
    </row>
    <row r="34014" spans="6:9" x14ac:dyDescent="0.2">
      <c r="F34014" s="27"/>
      <c r="G34014" s="27"/>
      <c r="H34014" s="27"/>
      <c r="I34014" s="27"/>
    </row>
    <row r="34015" spans="6:9" x14ac:dyDescent="0.2">
      <c r="F34015" s="27"/>
      <c r="G34015" s="27"/>
      <c r="H34015" s="27"/>
      <c r="I34015" s="27"/>
    </row>
    <row r="34016" spans="6:9" x14ac:dyDescent="0.2">
      <c r="F34016" s="27"/>
      <c r="G34016" s="27"/>
      <c r="H34016" s="27"/>
      <c r="I34016" s="27"/>
    </row>
    <row r="34017" spans="6:9" x14ac:dyDescent="0.2">
      <c r="F34017" s="27"/>
      <c r="G34017" s="27"/>
      <c r="H34017" s="27"/>
      <c r="I34017" s="27"/>
    </row>
    <row r="34018" spans="6:9" x14ac:dyDescent="0.2">
      <c r="F34018" s="27"/>
      <c r="G34018" s="27"/>
      <c r="H34018" s="27"/>
      <c r="I34018" s="27"/>
    </row>
    <row r="34019" spans="6:9" x14ac:dyDescent="0.2">
      <c r="F34019" s="27"/>
      <c r="G34019" s="27"/>
      <c r="H34019" s="27"/>
      <c r="I34019" s="27"/>
    </row>
    <row r="34020" spans="6:9" x14ac:dyDescent="0.2">
      <c r="F34020" s="27"/>
      <c r="G34020" s="27"/>
      <c r="H34020" s="27"/>
      <c r="I34020" s="27"/>
    </row>
    <row r="34021" spans="6:9" x14ac:dyDescent="0.2">
      <c r="F34021" s="27"/>
      <c r="G34021" s="27"/>
      <c r="H34021" s="27"/>
      <c r="I34021" s="27"/>
    </row>
    <row r="34022" spans="6:9" x14ac:dyDescent="0.2">
      <c r="F34022" s="27"/>
      <c r="G34022" s="27"/>
      <c r="H34022" s="27"/>
      <c r="I34022" s="27"/>
    </row>
    <row r="34023" spans="6:9" x14ac:dyDescent="0.2">
      <c r="F34023" s="27"/>
      <c r="G34023" s="27"/>
      <c r="H34023" s="27"/>
      <c r="I34023" s="27"/>
    </row>
    <row r="34024" spans="6:9" x14ac:dyDescent="0.2">
      <c r="F34024" s="27"/>
      <c r="G34024" s="27"/>
      <c r="H34024" s="27"/>
      <c r="I34024" s="27"/>
    </row>
    <row r="34025" spans="6:9" x14ac:dyDescent="0.2">
      <c r="F34025" s="27"/>
      <c r="G34025" s="27"/>
      <c r="H34025" s="27"/>
      <c r="I34025" s="27"/>
    </row>
    <row r="34026" spans="6:9" x14ac:dyDescent="0.2">
      <c r="F34026" s="27"/>
      <c r="G34026" s="27"/>
      <c r="H34026" s="27"/>
      <c r="I34026" s="27"/>
    </row>
    <row r="34027" spans="6:9" x14ac:dyDescent="0.2">
      <c r="F34027" s="27"/>
      <c r="G34027" s="27"/>
      <c r="H34027" s="27"/>
      <c r="I34027" s="27"/>
    </row>
    <row r="34028" spans="6:9" x14ac:dyDescent="0.2">
      <c r="F34028" s="27"/>
      <c r="G34028" s="27"/>
      <c r="H34028" s="27"/>
      <c r="I34028" s="27"/>
    </row>
    <row r="34029" spans="6:9" x14ac:dyDescent="0.2">
      <c r="F34029" s="27"/>
      <c r="G34029" s="27"/>
      <c r="H34029" s="27"/>
      <c r="I34029" s="27"/>
    </row>
    <row r="34030" spans="6:9" x14ac:dyDescent="0.2">
      <c r="F34030" s="27"/>
      <c r="G34030" s="27"/>
      <c r="H34030" s="27"/>
      <c r="I34030" s="27"/>
    </row>
    <row r="34031" spans="6:9" x14ac:dyDescent="0.2">
      <c r="F34031" s="27"/>
      <c r="G34031" s="27"/>
      <c r="H34031" s="27"/>
      <c r="I34031" s="27"/>
    </row>
    <row r="34032" spans="6:9" x14ac:dyDescent="0.2">
      <c r="F34032" s="27"/>
      <c r="G34032" s="27"/>
      <c r="H34032" s="27"/>
      <c r="I34032" s="27"/>
    </row>
    <row r="34033" spans="6:9" x14ac:dyDescent="0.2">
      <c r="F34033" s="27"/>
      <c r="G34033" s="27"/>
      <c r="H34033" s="27"/>
      <c r="I34033" s="27"/>
    </row>
    <row r="34034" spans="6:9" x14ac:dyDescent="0.2">
      <c r="F34034" s="27"/>
      <c r="G34034" s="27"/>
      <c r="H34034" s="27"/>
      <c r="I34034" s="27"/>
    </row>
    <row r="34035" spans="6:9" x14ac:dyDescent="0.2">
      <c r="F34035" s="27"/>
      <c r="G34035" s="27"/>
      <c r="H34035" s="27"/>
      <c r="I34035" s="27"/>
    </row>
    <row r="34036" spans="6:9" x14ac:dyDescent="0.2">
      <c r="F34036" s="27"/>
      <c r="G34036" s="27"/>
      <c r="H34036" s="27"/>
      <c r="I34036" s="27"/>
    </row>
    <row r="34037" spans="6:9" x14ac:dyDescent="0.2">
      <c r="F34037" s="27"/>
      <c r="G34037" s="27"/>
      <c r="H34037" s="27"/>
      <c r="I34037" s="27"/>
    </row>
    <row r="34038" spans="6:9" x14ac:dyDescent="0.2">
      <c r="F34038" s="27"/>
      <c r="G34038" s="27"/>
      <c r="H34038" s="27"/>
      <c r="I34038" s="27"/>
    </row>
    <row r="34039" spans="6:9" x14ac:dyDescent="0.2">
      <c r="F34039" s="27"/>
      <c r="G34039" s="27"/>
      <c r="H34039" s="27"/>
      <c r="I34039" s="27"/>
    </row>
    <row r="34040" spans="6:9" x14ac:dyDescent="0.2">
      <c r="F34040" s="27"/>
      <c r="G34040" s="27"/>
      <c r="H34040" s="27"/>
      <c r="I34040" s="27"/>
    </row>
    <row r="34041" spans="6:9" x14ac:dyDescent="0.2">
      <c r="F34041" s="27"/>
      <c r="G34041" s="27"/>
      <c r="H34041" s="27"/>
      <c r="I34041" s="27"/>
    </row>
    <row r="34042" spans="6:9" x14ac:dyDescent="0.2">
      <c r="F34042" s="27"/>
      <c r="G34042" s="27"/>
      <c r="H34042" s="27"/>
      <c r="I34042" s="27"/>
    </row>
    <row r="34043" spans="6:9" x14ac:dyDescent="0.2">
      <c r="F34043" s="27"/>
      <c r="G34043" s="27"/>
      <c r="H34043" s="27"/>
      <c r="I34043" s="27"/>
    </row>
    <row r="34044" spans="6:9" x14ac:dyDescent="0.2">
      <c r="F34044" s="27"/>
      <c r="G34044" s="27"/>
      <c r="H34044" s="27"/>
      <c r="I34044" s="27"/>
    </row>
    <row r="34045" spans="6:9" x14ac:dyDescent="0.2">
      <c r="F34045" s="27"/>
      <c r="G34045" s="27"/>
      <c r="H34045" s="27"/>
      <c r="I34045" s="27"/>
    </row>
    <row r="34046" spans="6:9" x14ac:dyDescent="0.2">
      <c r="F34046" s="27"/>
      <c r="G34046" s="27"/>
      <c r="H34046" s="27"/>
      <c r="I34046" s="27"/>
    </row>
    <row r="34047" spans="6:9" x14ac:dyDescent="0.2">
      <c r="F34047" s="27"/>
      <c r="G34047" s="27"/>
      <c r="H34047" s="27"/>
      <c r="I34047" s="27"/>
    </row>
    <row r="34048" spans="6:9" x14ac:dyDescent="0.2">
      <c r="F34048" s="27"/>
      <c r="G34048" s="27"/>
      <c r="H34048" s="27"/>
      <c r="I34048" s="27"/>
    </row>
    <row r="34049" spans="6:9" x14ac:dyDescent="0.2">
      <c r="F34049" s="27"/>
      <c r="G34049" s="27"/>
      <c r="H34049" s="27"/>
      <c r="I34049" s="27"/>
    </row>
    <row r="34050" spans="6:9" x14ac:dyDescent="0.2">
      <c r="F34050" s="27"/>
      <c r="G34050" s="27"/>
      <c r="H34050" s="27"/>
      <c r="I34050" s="27"/>
    </row>
    <row r="34051" spans="6:9" x14ac:dyDescent="0.2">
      <c r="F34051" s="27"/>
      <c r="G34051" s="27"/>
      <c r="H34051" s="27"/>
      <c r="I34051" s="27"/>
    </row>
    <row r="34052" spans="6:9" x14ac:dyDescent="0.2">
      <c r="F34052" s="27"/>
      <c r="G34052" s="27"/>
      <c r="H34052" s="27"/>
      <c r="I34052" s="27"/>
    </row>
    <row r="34053" spans="6:9" x14ac:dyDescent="0.2">
      <c r="F34053" s="27"/>
      <c r="G34053" s="27"/>
      <c r="H34053" s="27"/>
      <c r="I34053" s="27"/>
    </row>
    <row r="34054" spans="6:9" x14ac:dyDescent="0.2">
      <c r="F34054" s="27"/>
      <c r="G34054" s="27"/>
      <c r="H34054" s="27"/>
      <c r="I34054" s="27"/>
    </row>
    <row r="34055" spans="6:9" x14ac:dyDescent="0.2">
      <c r="F34055" s="27"/>
      <c r="G34055" s="27"/>
      <c r="H34055" s="27"/>
      <c r="I34055" s="27"/>
    </row>
    <row r="34056" spans="6:9" x14ac:dyDescent="0.2">
      <c r="F34056" s="27"/>
      <c r="G34056" s="27"/>
      <c r="H34056" s="27"/>
      <c r="I34056" s="27"/>
    </row>
    <row r="34057" spans="6:9" x14ac:dyDescent="0.2">
      <c r="F34057" s="27"/>
      <c r="G34057" s="27"/>
      <c r="H34057" s="27"/>
      <c r="I34057" s="27"/>
    </row>
    <row r="34058" spans="6:9" x14ac:dyDescent="0.2">
      <c r="F34058" s="27"/>
      <c r="G34058" s="27"/>
      <c r="H34058" s="27"/>
      <c r="I34058" s="27"/>
    </row>
    <row r="34059" spans="6:9" x14ac:dyDescent="0.2">
      <c r="F34059" s="27"/>
      <c r="G34059" s="27"/>
      <c r="H34059" s="27"/>
      <c r="I34059" s="27"/>
    </row>
    <row r="34060" spans="6:9" x14ac:dyDescent="0.2">
      <c r="F34060" s="27"/>
      <c r="G34060" s="27"/>
      <c r="H34060" s="27"/>
      <c r="I34060" s="27"/>
    </row>
    <row r="34061" spans="6:9" x14ac:dyDescent="0.2">
      <c r="F34061" s="27"/>
      <c r="G34061" s="27"/>
      <c r="H34061" s="27"/>
      <c r="I34061" s="27"/>
    </row>
    <row r="34062" spans="6:9" x14ac:dyDescent="0.2">
      <c r="F34062" s="27"/>
      <c r="G34062" s="27"/>
      <c r="H34062" s="27"/>
      <c r="I34062" s="27"/>
    </row>
    <row r="34063" spans="6:9" x14ac:dyDescent="0.2">
      <c r="F34063" s="27"/>
      <c r="G34063" s="27"/>
      <c r="H34063" s="27"/>
      <c r="I34063" s="27"/>
    </row>
    <row r="34064" spans="6:9" x14ac:dyDescent="0.2">
      <c r="F34064" s="27"/>
      <c r="G34064" s="27"/>
      <c r="H34064" s="27"/>
      <c r="I34064" s="27"/>
    </row>
    <row r="34065" spans="6:9" x14ac:dyDescent="0.2">
      <c r="F34065" s="27"/>
      <c r="G34065" s="27"/>
      <c r="H34065" s="27"/>
      <c r="I34065" s="27"/>
    </row>
    <row r="34066" spans="6:9" x14ac:dyDescent="0.2">
      <c r="F34066" s="27"/>
      <c r="G34066" s="27"/>
      <c r="H34066" s="27"/>
      <c r="I34066" s="27"/>
    </row>
    <row r="34067" spans="6:9" x14ac:dyDescent="0.2">
      <c r="F34067" s="27"/>
      <c r="G34067" s="27"/>
      <c r="H34067" s="27"/>
      <c r="I34067" s="27"/>
    </row>
    <row r="34068" spans="6:9" x14ac:dyDescent="0.2">
      <c r="F34068" s="27"/>
      <c r="G34068" s="27"/>
      <c r="H34068" s="27"/>
      <c r="I34068" s="27"/>
    </row>
    <row r="34069" spans="6:9" x14ac:dyDescent="0.2">
      <c r="F34069" s="27"/>
      <c r="G34069" s="27"/>
      <c r="H34069" s="27"/>
      <c r="I34069" s="27"/>
    </row>
    <row r="34070" spans="6:9" x14ac:dyDescent="0.2">
      <c r="F34070" s="27"/>
      <c r="G34070" s="27"/>
      <c r="H34070" s="27"/>
      <c r="I34070" s="27"/>
    </row>
    <row r="34071" spans="6:9" x14ac:dyDescent="0.2">
      <c r="F34071" s="27"/>
      <c r="G34071" s="27"/>
      <c r="H34071" s="27"/>
      <c r="I34071" s="27"/>
    </row>
    <row r="34072" spans="6:9" x14ac:dyDescent="0.2">
      <c r="F34072" s="27"/>
      <c r="G34072" s="27"/>
      <c r="H34072" s="27"/>
      <c r="I34072" s="27"/>
    </row>
    <row r="34073" spans="6:9" x14ac:dyDescent="0.2">
      <c r="F34073" s="27"/>
      <c r="G34073" s="27"/>
      <c r="H34073" s="27"/>
      <c r="I34073" s="27"/>
    </row>
    <row r="34074" spans="6:9" x14ac:dyDescent="0.2">
      <c r="F34074" s="27"/>
      <c r="G34074" s="27"/>
      <c r="H34074" s="27"/>
      <c r="I34074" s="27"/>
    </row>
    <row r="34075" spans="6:9" x14ac:dyDescent="0.2">
      <c r="F34075" s="27"/>
      <c r="G34075" s="27"/>
      <c r="H34075" s="27"/>
      <c r="I34075" s="27"/>
    </row>
    <row r="34076" spans="6:9" x14ac:dyDescent="0.2">
      <c r="F34076" s="27"/>
      <c r="G34076" s="27"/>
      <c r="H34076" s="27"/>
      <c r="I34076" s="27"/>
    </row>
    <row r="34077" spans="6:9" x14ac:dyDescent="0.2">
      <c r="F34077" s="27"/>
      <c r="G34077" s="27"/>
      <c r="H34077" s="27"/>
      <c r="I34077" s="27"/>
    </row>
    <row r="34078" spans="6:9" x14ac:dyDescent="0.2">
      <c r="F34078" s="27"/>
      <c r="G34078" s="27"/>
      <c r="H34078" s="27"/>
      <c r="I34078" s="27"/>
    </row>
    <row r="34079" spans="6:9" x14ac:dyDescent="0.2">
      <c r="F34079" s="27"/>
      <c r="G34079" s="27"/>
      <c r="H34079" s="27"/>
      <c r="I34079" s="27"/>
    </row>
    <row r="34080" spans="6:9" x14ac:dyDescent="0.2">
      <c r="F34080" s="27"/>
      <c r="G34080" s="27"/>
      <c r="H34080" s="27"/>
      <c r="I34080" s="27"/>
    </row>
    <row r="34081" spans="6:9" x14ac:dyDescent="0.2">
      <c r="F34081" s="27"/>
      <c r="G34081" s="27"/>
      <c r="H34081" s="27"/>
      <c r="I34081" s="27"/>
    </row>
    <row r="34082" spans="6:9" x14ac:dyDescent="0.2">
      <c r="F34082" s="27"/>
      <c r="G34082" s="27"/>
      <c r="H34082" s="27"/>
      <c r="I34082" s="27"/>
    </row>
    <row r="34083" spans="6:9" x14ac:dyDescent="0.2">
      <c r="F34083" s="27"/>
      <c r="G34083" s="27"/>
      <c r="H34083" s="27"/>
      <c r="I34083" s="27"/>
    </row>
    <row r="34084" spans="6:9" x14ac:dyDescent="0.2">
      <c r="F34084" s="27"/>
      <c r="G34084" s="27"/>
      <c r="H34084" s="27"/>
      <c r="I34084" s="27"/>
    </row>
    <row r="34085" spans="6:9" x14ac:dyDescent="0.2">
      <c r="F34085" s="27"/>
      <c r="G34085" s="27"/>
      <c r="H34085" s="27"/>
      <c r="I34085" s="27"/>
    </row>
    <row r="34086" spans="6:9" x14ac:dyDescent="0.2">
      <c r="F34086" s="27"/>
      <c r="G34086" s="27"/>
      <c r="H34086" s="27"/>
      <c r="I34086" s="27"/>
    </row>
    <row r="34087" spans="6:9" x14ac:dyDescent="0.2">
      <c r="F34087" s="27"/>
      <c r="G34087" s="27"/>
      <c r="H34087" s="27"/>
      <c r="I34087" s="27"/>
    </row>
    <row r="34088" spans="6:9" x14ac:dyDescent="0.2">
      <c r="F34088" s="27"/>
      <c r="G34088" s="27"/>
      <c r="H34088" s="27"/>
      <c r="I34088" s="27"/>
    </row>
    <row r="34089" spans="6:9" x14ac:dyDescent="0.2">
      <c r="F34089" s="27"/>
      <c r="G34089" s="27"/>
      <c r="H34089" s="27"/>
      <c r="I34089" s="27"/>
    </row>
    <row r="34090" spans="6:9" x14ac:dyDescent="0.2">
      <c r="F34090" s="27"/>
      <c r="G34090" s="27"/>
      <c r="H34090" s="27"/>
      <c r="I34090" s="27"/>
    </row>
    <row r="34091" spans="6:9" x14ac:dyDescent="0.2">
      <c r="F34091" s="27"/>
      <c r="G34091" s="27"/>
      <c r="H34091" s="27"/>
      <c r="I34091" s="27"/>
    </row>
    <row r="34092" spans="6:9" x14ac:dyDescent="0.2">
      <c r="F34092" s="27"/>
      <c r="G34092" s="27"/>
      <c r="H34092" s="27"/>
      <c r="I34092" s="27"/>
    </row>
    <row r="34093" spans="6:9" x14ac:dyDescent="0.2">
      <c r="F34093" s="27"/>
      <c r="G34093" s="27"/>
      <c r="H34093" s="27"/>
      <c r="I34093" s="27"/>
    </row>
    <row r="34094" spans="6:9" x14ac:dyDescent="0.2">
      <c r="F34094" s="27"/>
      <c r="G34094" s="27"/>
      <c r="H34094" s="27"/>
      <c r="I34094" s="27"/>
    </row>
    <row r="34095" spans="6:9" x14ac:dyDescent="0.2">
      <c r="F34095" s="27"/>
      <c r="G34095" s="27"/>
      <c r="H34095" s="27"/>
      <c r="I34095" s="27"/>
    </row>
    <row r="34096" spans="6:9" x14ac:dyDescent="0.2">
      <c r="F34096" s="27"/>
      <c r="G34096" s="27"/>
      <c r="H34096" s="27"/>
      <c r="I34096" s="27"/>
    </row>
    <row r="34097" spans="6:9" x14ac:dyDescent="0.2">
      <c r="F34097" s="27"/>
      <c r="G34097" s="27"/>
      <c r="H34097" s="27"/>
      <c r="I34097" s="27"/>
    </row>
    <row r="34098" spans="6:9" x14ac:dyDescent="0.2">
      <c r="F34098" s="27"/>
      <c r="G34098" s="27"/>
      <c r="H34098" s="27"/>
      <c r="I34098" s="27"/>
    </row>
    <row r="34099" spans="6:9" x14ac:dyDescent="0.2">
      <c r="F34099" s="27"/>
      <c r="G34099" s="27"/>
      <c r="H34099" s="27"/>
      <c r="I34099" s="27"/>
    </row>
    <row r="34100" spans="6:9" x14ac:dyDescent="0.2">
      <c r="F34100" s="27"/>
      <c r="G34100" s="27"/>
      <c r="H34100" s="27"/>
      <c r="I34100" s="27"/>
    </row>
    <row r="34101" spans="6:9" x14ac:dyDescent="0.2">
      <c r="F34101" s="27"/>
      <c r="G34101" s="27"/>
      <c r="H34101" s="27"/>
      <c r="I34101" s="27"/>
    </row>
    <row r="34102" spans="6:9" x14ac:dyDescent="0.2">
      <c r="F34102" s="27"/>
      <c r="G34102" s="27"/>
      <c r="H34102" s="27"/>
      <c r="I34102" s="27"/>
    </row>
    <row r="34103" spans="6:9" x14ac:dyDescent="0.2">
      <c r="F34103" s="27"/>
      <c r="G34103" s="27"/>
      <c r="H34103" s="27"/>
      <c r="I34103" s="27"/>
    </row>
    <row r="34104" spans="6:9" x14ac:dyDescent="0.2">
      <c r="F34104" s="27"/>
      <c r="G34104" s="27"/>
      <c r="H34104" s="27"/>
      <c r="I34104" s="27"/>
    </row>
    <row r="34105" spans="6:9" x14ac:dyDescent="0.2">
      <c r="F34105" s="27"/>
      <c r="G34105" s="27"/>
      <c r="H34105" s="27"/>
      <c r="I34105" s="27"/>
    </row>
    <row r="34106" spans="6:9" x14ac:dyDescent="0.2">
      <c r="F34106" s="27"/>
      <c r="G34106" s="27"/>
      <c r="H34106" s="27"/>
      <c r="I34106" s="27"/>
    </row>
    <row r="34107" spans="6:9" x14ac:dyDescent="0.2">
      <c r="F34107" s="27"/>
      <c r="G34107" s="27"/>
      <c r="H34107" s="27"/>
      <c r="I34107" s="27"/>
    </row>
    <row r="34108" spans="6:9" x14ac:dyDescent="0.2">
      <c r="F34108" s="27"/>
      <c r="G34108" s="27"/>
      <c r="H34108" s="27"/>
      <c r="I34108" s="27"/>
    </row>
    <row r="34109" spans="6:9" x14ac:dyDescent="0.2">
      <c r="F34109" s="27"/>
      <c r="G34109" s="27"/>
      <c r="H34109" s="27"/>
      <c r="I34109" s="27"/>
    </row>
    <row r="34110" spans="6:9" x14ac:dyDescent="0.2">
      <c r="F34110" s="27"/>
      <c r="G34110" s="27"/>
      <c r="H34110" s="27"/>
      <c r="I34110" s="27"/>
    </row>
    <row r="34111" spans="6:9" x14ac:dyDescent="0.2">
      <c r="F34111" s="27"/>
      <c r="G34111" s="27"/>
      <c r="H34111" s="27"/>
      <c r="I34111" s="27"/>
    </row>
    <row r="34112" spans="6:9" x14ac:dyDescent="0.2">
      <c r="F34112" s="27"/>
      <c r="G34112" s="27"/>
      <c r="H34112" s="27"/>
      <c r="I34112" s="27"/>
    </row>
    <row r="34113" spans="6:9" x14ac:dyDescent="0.2">
      <c r="F34113" s="27"/>
      <c r="G34113" s="27"/>
      <c r="H34113" s="27"/>
      <c r="I34113" s="27"/>
    </row>
    <row r="34114" spans="6:9" x14ac:dyDescent="0.2">
      <c r="F34114" s="27"/>
      <c r="G34114" s="27"/>
      <c r="H34114" s="27"/>
      <c r="I34114" s="27"/>
    </row>
    <row r="34115" spans="6:9" x14ac:dyDescent="0.2">
      <c r="F34115" s="27"/>
      <c r="G34115" s="27"/>
      <c r="H34115" s="27"/>
      <c r="I34115" s="27"/>
    </row>
    <row r="34116" spans="6:9" x14ac:dyDescent="0.2">
      <c r="F34116" s="27"/>
      <c r="G34116" s="27"/>
      <c r="H34116" s="27"/>
      <c r="I34116" s="27"/>
    </row>
    <row r="34117" spans="6:9" x14ac:dyDescent="0.2">
      <c r="F34117" s="27"/>
      <c r="G34117" s="27"/>
      <c r="H34117" s="27"/>
      <c r="I34117" s="27"/>
    </row>
    <row r="34118" spans="6:9" x14ac:dyDescent="0.2">
      <c r="F34118" s="27"/>
      <c r="G34118" s="27"/>
      <c r="H34118" s="27"/>
      <c r="I34118" s="27"/>
    </row>
    <row r="34119" spans="6:9" x14ac:dyDescent="0.2">
      <c r="F34119" s="27"/>
      <c r="G34119" s="27"/>
      <c r="H34119" s="27"/>
      <c r="I34119" s="27"/>
    </row>
    <row r="34120" spans="6:9" x14ac:dyDescent="0.2">
      <c r="F34120" s="27"/>
      <c r="G34120" s="27"/>
      <c r="H34120" s="27"/>
      <c r="I34120" s="27"/>
    </row>
    <row r="34121" spans="6:9" x14ac:dyDescent="0.2">
      <c r="F34121" s="27"/>
      <c r="G34121" s="27"/>
      <c r="H34121" s="27"/>
      <c r="I34121" s="27"/>
    </row>
    <row r="34122" spans="6:9" x14ac:dyDescent="0.2">
      <c r="F34122" s="27"/>
      <c r="G34122" s="27"/>
      <c r="H34122" s="27"/>
      <c r="I34122" s="27"/>
    </row>
    <row r="34123" spans="6:9" x14ac:dyDescent="0.2">
      <c r="F34123" s="27"/>
      <c r="G34123" s="27"/>
      <c r="H34123" s="27"/>
      <c r="I34123" s="27"/>
    </row>
    <row r="34124" spans="6:9" x14ac:dyDescent="0.2">
      <c r="F34124" s="27"/>
      <c r="G34124" s="27"/>
      <c r="H34124" s="27"/>
      <c r="I34124" s="27"/>
    </row>
    <row r="34125" spans="6:9" x14ac:dyDescent="0.2">
      <c r="F34125" s="27"/>
      <c r="G34125" s="27"/>
      <c r="H34125" s="27"/>
      <c r="I34125" s="27"/>
    </row>
    <row r="34126" spans="6:9" x14ac:dyDescent="0.2">
      <c r="F34126" s="27"/>
      <c r="G34126" s="27"/>
      <c r="H34126" s="27"/>
      <c r="I34126" s="27"/>
    </row>
    <row r="34127" spans="6:9" x14ac:dyDescent="0.2">
      <c r="F34127" s="27"/>
      <c r="G34127" s="27"/>
      <c r="H34127" s="27"/>
      <c r="I34127" s="27"/>
    </row>
    <row r="34128" spans="6:9" x14ac:dyDescent="0.2">
      <c r="F34128" s="27"/>
      <c r="G34128" s="27"/>
      <c r="H34128" s="27"/>
      <c r="I34128" s="27"/>
    </row>
    <row r="34129" spans="6:9" x14ac:dyDescent="0.2">
      <c r="F34129" s="27"/>
      <c r="G34129" s="27"/>
      <c r="H34129" s="27"/>
      <c r="I34129" s="27"/>
    </row>
    <row r="34130" spans="6:9" x14ac:dyDescent="0.2">
      <c r="F34130" s="27"/>
      <c r="G34130" s="27"/>
      <c r="H34130" s="27"/>
      <c r="I34130" s="27"/>
    </row>
    <row r="34131" spans="6:9" x14ac:dyDescent="0.2">
      <c r="F34131" s="27"/>
      <c r="G34131" s="27"/>
      <c r="H34131" s="27"/>
      <c r="I34131" s="27"/>
    </row>
    <row r="34132" spans="6:9" x14ac:dyDescent="0.2">
      <c r="F34132" s="27"/>
      <c r="G34132" s="27"/>
      <c r="H34132" s="27"/>
      <c r="I34132" s="27"/>
    </row>
    <row r="34133" spans="6:9" x14ac:dyDescent="0.2">
      <c r="F34133" s="27"/>
      <c r="G34133" s="27"/>
      <c r="H34133" s="27"/>
      <c r="I34133" s="27"/>
    </row>
    <row r="34134" spans="6:9" x14ac:dyDescent="0.2">
      <c r="F34134" s="27"/>
      <c r="G34134" s="27"/>
      <c r="H34134" s="27"/>
      <c r="I34134" s="27"/>
    </row>
    <row r="34135" spans="6:9" x14ac:dyDescent="0.2">
      <c r="F34135" s="27"/>
      <c r="G34135" s="27"/>
      <c r="H34135" s="27"/>
      <c r="I34135" s="27"/>
    </row>
    <row r="34136" spans="6:9" x14ac:dyDescent="0.2">
      <c r="F34136" s="27"/>
      <c r="G34136" s="27"/>
      <c r="H34136" s="27"/>
      <c r="I34136" s="27"/>
    </row>
    <row r="34137" spans="6:9" x14ac:dyDescent="0.2">
      <c r="F34137" s="27"/>
      <c r="G34137" s="27"/>
      <c r="H34137" s="27"/>
      <c r="I34137" s="27"/>
    </row>
    <row r="34138" spans="6:9" x14ac:dyDescent="0.2">
      <c r="F34138" s="27"/>
      <c r="G34138" s="27"/>
      <c r="H34138" s="27"/>
      <c r="I34138" s="27"/>
    </row>
    <row r="34139" spans="6:9" x14ac:dyDescent="0.2">
      <c r="F34139" s="27"/>
      <c r="G34139" s="27"/>
      <c r="H34139" s="27"/>
      <c r="I34139" s="27"/>
    </row>
    <row r="34140" spans="6:9" x14ac:dyDescent="0.2">
      <c r="F34140" s="27"/>
      <c r="G34140" s="27"/>
      <c r="H34140" s="27"/>
      <c r="I34140" s="27"/>
    </row>
    <row r="34141" spans="6:9" x14ac:dyDescent="0.2">
      <c r="F34141" s="27"/>
      <c r="G34141" s="27"/>
      <c r="H34141" s="27"/>
      <c r="I34141" s="27"/>
    </row>
    <row r="34142" spans="6:9" x14ac:dyDescent="0.2">
      <c r="F34142" s="27"/>
      <c r="G34142" s="27"/>
      <c r="H34142" s="27"/>
      <c r="I34142" s="27"/>
    </row>
    <row r="34143" spans="6:9" x14ac:dyDescent="0.2">
      <c r="F34143" s="27"/>
      <c r="G34143" s="27"/>
      <c r="H34143" s="27"/>
      <c r="I34143" s="27"/>
    </row>
    <row r="34144" spans="6:9" x14ac:dyDescent="0.2">
      <c r="F34144" s="27"/>
      <c r="G34144" s="27"/>
      <c r="H34144" s="27"/>
      <c r="I34144" s="27"/>
    </row>
    <row r="34145" spans="6:9" x14ac:dyDescent="0.2">
      <c r="F34145" s="27"/>
      <c r="G34145" s="27"/>
      <c r="H34145" s="27"/>
      <c r="I34145" s="27"/>
    </row>
    <row r="34146" spans="6:9" x14ac:dyDescent="0.2">
      <c r="F34146" s="27"/>
      <c r="G34146" s="27"/>
      <c r="H34146" s="27"/>
      <c r="I34146" s="27"/>
    </row>
    <row r="34147" spans="6:9" x14ac:dyDescent="0.2">
      <c r="F34147" s="27"/>
      <c r="G34147" s="27"/>
      <c r="H34147" s="27"/>
      <c r="I34147" s="27"/>
    </row>
    <row r="34148" spans="6:9" x14ac:dyDescent="0.2">
      <c r="F34148" s="27"/>
      <c r="G34148" s="27"/>
      <c r="H34148" s="27"/>
      <c r="I34148" s="27"/>
    </row>
    <row r="34149" spans="6:9" x14ac:dyDescent="0.2">
      <c r="F34149" s="27"/>
      <c r="G34149" s="27"/>
      <c r="H34149" s="27"/>
      <c r="I34149" s="27"/>
    </row>
    <row r="34150" spans="6:9" x14ac:dyDescent="0.2">
      <c r="F34150" s="27"/>
      <c r="G34150" s="27"/>
      <c r="H34150" s="27"/>
      <c r="I34150" s="27"/>
    </row>
    <row r="34151" spans="6:9" x14ac:dyDescent="0.2">
      <c r="F34151" s="27"/>
      <c r="G34151" s="27"/>
      <c r="H34151" s="27"/>
      <c r="I34151" s="27"/>
    </row>
    <row r="34152" spans="6:9" x14ac:dyDescent="0.2">
      <c r="F34152" s="27"/>
      <c r="G34152" s="27"/>
      <c r="H34152" s="27"/>
      <c r="I34152" s="27"/>
    </row>
    <row r="34153" spans="6:9" x14ac:dyDescent="0.2">
      <c r="F34153" s="27"/>
      <c r="G34153" s="27"/>
      <c r="H34153" s="27"/>
      <c r="I34153" s="27"/>
    </row>
    <row r="34154" spans="6:9" x14ac:dyDescent="0.2">
      <c r="F34154" s="27"/>
      <c r="G34154" s="27"/>
      <c r="H34154" s="27"/>
      <c r="I34154" s="27"/>
    </row>
    <row r="34155" spans="6:9" x14ac:dyDescent="0.2">
      <c r="F34155" s="27"/>
      <c r="G34155" s="27"/>
      <c r="H34155" s="27"/>
      <c r="I34155" s="27"/>
    </row>
    <row r="34156" spans="6:9" x14ac:dyDescent="0.2">
      <c r="F34156" s="27"/>
      <c r="G34156" s="27"/>
      <c r="H34156" s="27"/>
      <c r="I34156" s="27"/>
    </row>
    <row r="34157" spans="6:9" x14ac:dyDescent="0.2">
      <c r="F34157" s="27"/>
      <c r="G34157" s="27"/>
      <c r="H34157" s="27"/>
      <c r="I34157" s="27"/>
    </row>
    <row r="34158" spans="6:9" x14ac:dyDescent="0.2">
      <c r="F34158" s="27"/>
      <c r="G34158" s="27"/>
      <c r="H34158" s="27"/>
      <c r="I34158" s="27"/>
    </row>
    <row r="34159" spans="6:9" x14ac:dyDescent="0.2">
      <c r="F34159" s="27"/>
      <c r="G34159" s="27"/>
      <c r="H34159" s="27"/>
      <c r="I34159" s="27"/>
    </row>
    <row r="34160" spans="6:9" x14ac:dyDescent="0.2">
      <c r="F34160" s="27"/>
      <c r="G34160" s="27"/>
      <c r="H34160" s="27"/>
      <c r="I34160" s="27"/>
    </row>
    <row r="34161" spans="6:9" x14ac:dyDescent="0.2">
      <c r="F34161" s="27"/>
      <c r="G34161" s="27"/>
      <c r="H34161" s="27"/>
      <c r="I34161" s="27"/>
    </row>
    <row r="34162" spans="6:9" x14ac:dyDescent="0.2">
      <c r="F34162" s="27"/>
      <c r="G34162" s="27"/>
      <c r="H34162" s="27"/>
      <c r="I34162" s="27"/>
    </row>
    <row r="34163" spans="6:9" x14ac:dyDescent="0.2">
      <c r="F34163" s="27"/>
      <c r="G34163" s="27"/>
      <c r="H34163" s="27"/>
      <c r="I34163" s="27"/>
    </row>
    <row r="34164" spans="6:9" x14ac:dyDescent="0.2">
      <c r="F34164" s="27"/>
      <c r="G34164" s="27"/>
      <c r="H34164" s="27"/>
      <c r="I34164" s="27"/>
    </row>
    <row r="34165" spans="6:9" x14ac:dyDescent="0.2">
      <c r="F34165" s="27"/>
      <c r="G34165" s="27"/>
      <c r="H34165" s="27"/>
      <c r="I34165" s="27"/>
    </row>
    <row r="34166" spans="6:9" x14ac:dyDescent="0.2">
      <c r="F34166" s="27"/>
      <c r="G34166" s="27"/>
      <c r="H34166" s="27"/>
      <c r="I34166" s="27"/>
    </row>
    <row r="34167" spans="6:9" x14ac:dyDescent="0.2">
      <c r="F34167" s="27"/>
      <c r="G34167" s="27"/>
      <c r="H34167" s="27"/>
      <c r="I34167" s="27"/>
    </row>
    <row r="34168" spans="6:9" x14ac:dyDescent="0.2">
      <c r="F34168" s="27"/>
      <c r="G34168" s="27"/>
      <c r="H34168" s="27"/>
      <c r="I34168" s="27"/>
    </row>
    <row r="34169" spans="6:9" x14ac:dyDescent="0.2">
      <c r="F34169" s="27"/>
      <c r="G34169" s="27"/>
      <c r="H34169" s="27"/>
      <c r="I34169" s="27"/>
    </row>
    <row r="34170" spans="6:9" x14ac:dyDescent="0.2">
      <c r="F34170" s="27"/>
      <c r="G34170" s="27"/>
      <c r="H34170" s="27"/>
      <c r="I34170" s="27"/>
    </row>
    <row r="34171" spans="6:9" x14ac:dyDescent="0.2">
      <c r="F34171" s="27"/>
      <c r="G34171" s="27"/>
      <c r="H34171" s="27"/>
      <c r="I34171" s="27"/>
    </row>
    <row r="34172" spans="6:9" x14ac:dyDescent="0.2">
      <c r="F34172" s="27"/>
      <c r="G34172" s="27"/>
      <c r="H34172" s="27"/>
      <c r="I34172" s="27"/>
    </row>
    <row r="34173" spans="6:9" x14ac:dyDescent="0.2">
      <c r="F34173" s="27"/>
      <c r="G34173" s="27"/>
      <c r="H34173" s="27"/>
      <c r="I34173" s="27"/>
    </row>
    <row r="34174" spans="6:9" x14ac:dyDescent="0.2">
      <c r="F34174" s="27"/>
      <c r="G34174" s="27"/>
      <c r="H34174" s="27"/>
      <c r="I34174" s="27"/>
    </row>
    <row r="34175" spans="6:9" x14ac:dyDescent="0.2">
      <c r="F34175" s="27"/>
      <c r="G34175" s="27"/>
      <c r="H34175" s="27"/>
      <c r="I34175" s="27"/>
    </row>
    <row r="34176" spans="6:9" x14ac:dyDescent="0.2">
      <c r="F34176" s="27"/>
      <c r="G34176" s="27"/>
      <c r="H34176" s="27"/>
      <c r="I34176" s="27"/>
    </row>
    <row r="34177" spans="6:9" x14ac:dyDescent="0.2">
      <c r="F34177" s="27"/>
      <c r="G34177" s="27"/>
      <c r="H34177" s="27"/>
      <c r="I34177" s="27"/>
    </row>
    <row r="34178" spans="6:9" x14ac:dyDescent="0.2">
      <c r="F34178" s="27"/>
      <c r="G34178" s="27"/>
      <c r="H34178" s="27"/>
      <c r="I34178" s="27"/>
    </row>
    <row r="34179" spans="6:9" x14ac:dyDescent="0.2">
      <c r="F34179" s="27"/>
      <c r="G34179" s="27"/>
      <c r="H34179" s="27"/>
      <c r="I34179" s="27"/>
    </row>
    <row r="34180" spans="6:9" x14ac:dyDescent="0.2">
      <c r="F34180" s="27"/>
      <c r="G34180" s="27"/>
      <c r="H34180" s="27"/>
      <c r="I34180" s="27"/>
    </row>
    <row r="34181" spans="6:9" x14ac:dyDescent="0.2">
      <c r="F34181" s="27"/>
      <c r="G34181" s="27"/>
      <c r="H34181" s="27"/>
      <c r="I34181" s="27"/>
    </row>
    <row r="34182" spans="6:9" x14ac:dyDescent="0.2">
      <c r="F34182" s="27"/>
      <c r="G34182" s="27"/>
      <c r="H34182" s="27"/>
      <c r="I34182" s="27"/>
    </row>
    <row r="34183" spans="6:9" x14ac:dyDescent="0.2">
      <c r="F34183" s="27"/>
      <c r="G34183" s="27"/>
      <c r="H34183" s="27"/>
      <c r="I34183" s="27"/>
    </row>
    <row r="34184" spans="6:9" x14ac:dyDescent="0.2">
      <c r="F34184" s="27"/>
      <c r="G34184" s="27"/>
      <c r="H34184" s="27"/>
      <c r="I34184" s="27"/>
    </row>
    <row r="34185" spans="6:9" x14ac:dyDescent="0.2">
      <c r="F34185" s="27"/>
      <c r="G34185" s="27"/>
      <c r="H34185" s="27"/>
      <c r="I34185" s="27"/>
    </row>
    <row r="34186" spans="6:9" x14ac:dyDescent="0.2">
      <c r="F34186" s="27"/>
      <c r="G34186" s="27"/>
      <c r="H34186" s="27"/>
      <c r="I34186" s="27"/>
    </row>
    <row r="34187" spans="6:9" x14ac:dyDescent="0.2">
      <c r="F34187" s="27"/>
      <c r="G34187" s="27"/>
      <c r="H34187" s="27"/>
      <c r="I34187" s="27"/>
    </row>
    <row r="34188" spans="6:9" x14ac:dyDescent="0.2">
      <c r="F34188" s="27"/>
      <c r="G34188" s="27"/>
      <c r="H34188" s="27"/>
      <c r="I34188" s="27"/>
    </row>
    <row r="34189" spans="6:9" x14ac:dyDescent="0.2">
      <c r="F34189" s="27"/>
      <c r="G34189" s="27"/>
      <c r="H34189" s="27"/>
      <c r="I34189" s="27"/>
    </row>
    <row r="34190" spans="6:9" x14ac:dyDescent="0.2">
      <c r="F34190" s="27"/>
      <c r="G34190" s="27"/>
      <c r="H34190" s="27"/>
      <c r="I34190" s="27"/>
    </row>
    <row r="34191" spans="6:9" x14ac:dyDescent="0.2">
      <c r="F34191" s="27"/>
      <c r="G34191" s="27"/>
      <c r="H34191" s="27"/>
      <c r="I34191" s="27"/>
    </row>
    <row r="34192" spans="6:9" x14ac:dyDescent="0.2">
      <c r="F34192" s="27"/>
      <c r="G34192" s="27"/>
      <c r="H34192" s="27"/>
      <c r="I34192" s="27"/>
    </row>
    <row r="34193" spans="6:9" x14ac:dyDescent="0.2">
      <c r="F34193" s="27"/>
      <c r="G34193" s="27"/>
      <c r="H34193" s="27"/>
      <c r="I34193" s="27"/>
    </row>
    <row r="34194" spans="6:9" x14ac:dyDescent="0.2">
      <c r="F34194" s="27"/>
      <c r="G34194" s="27"/>
      <c r="H34194" s="27"/>
      <c r="I34194" s="27"/>
    </row>
    <row r="34195" spans="6:9" x14ac:dyDescent="0.2">
      <c r="F34195" s="27"/>
      <c r="G34195" s="27"/>
      <c r="H34195" s="27"/>
      <c r="I34195" s="27"/>
    </row>
    <row r="34196" spans="6:9" x14ac:dyDescent="0.2">
      <c r="F34196" s="27"/>
      <c r="G34196" s="27"/>
      <c r="H34196" s="27"/>
      <c r="I34196" s="27"/>
    </row>
    <row r="34197" spans="6:9" x14ac:dyDescent="0.2">
      <c r="F34197" s="27"/>
      <c r="G34197" s="27"/>
      <c r="H34197" s="27"/>
      <c r="I34197" s="27"/>
    </row>
    <row r="34198" spans="6:9" x14ac:dyDescent="0.2">
      <c r="F34198" s="27"/>
      <c r="G34198" s="27"/>
      <c r="H34198" s="27"/>
      <c r="I34198" s="27"/>
    </row>
    <row r="34199" spans="6:9" x14ac:dyDescent="0.2">
      <c r="F34199" s="27"/>
      <c r="G34199" s="27"/>
      <c r="H34199" s="27"/>
      <c r="I34199" s="27"/>
    </row>
    <row r="34200" spans="6:9" x14ac:dyDescent="0.2">
      <c r="F34200" s="27"/>
      <c r="G34200" s="27"/>
      <c r="H34200" s="27"/>
      <c r="I34200" s="27"/>
    </row>
    <row r="34201" spans="6:9" x14ac:dyDescent="0.2">
      <c r="F34201" s="27"/>
      <c r="G34201" s="27"/>
      <c r="H34201" s="27"/>
      <c r="I34201" s="27"/>
    </row>
    <row r="34202" spans="6:9" x14ac:dyDescent="0.2">
      <c r="F34202" s="27"/>
      <c r="G34202" s="27"/>
      <c r="H34202" s="27"/>
      <c r="I34202" s="27"/>
    </row>
    <row r="34203" spans="6:9" x14ac:dyDescent="0.2">
      <c r="F34203" s="27"/>
      <c r="G34203" s="27"/>
      <c r="H34203" s="27"/>
      <c r="I34203" s="27"/>
    </row>
    <row r="34204" spans="6:9" x14ac:dyDescent="0.2">
      <c r="F34204" s="27"/>
      <c r="G34204" s="27"/>
      <c r="H34204" s="27"/>
      <c r="I34204" s="27"/>
    </row>
    <row r="34205" spans="6:9" x14ac:dyDescent="0.2">
      <c r="F34205" s="27"/>
      <c r="G34205" s="27"/>
      <c r="H34205" s="27"/>
      <c r="I34205" s="27"/>
    </row>
    <row r="34206" spans="6:9" x14ac:dyDescent="0.2">
      <c r="F34206" s="27"/>
      <c r="G34206" s="27"/>
      <c r="H34206" s="27"/>
      <c r="I34206" s="27"/>
    </row>
    <row r="34207" spans="6:9" x14ac:dyDescent="0.2">
      <c r="F34207" s="27"/>
      <c r="G34207" s="27"/>
      <c r="H34207" s="27"/>
      <c r="I34207" s="27"/>
    </row>
    <row r="34208" spans="6:9" x14ac:dyDescent="0.2">
      <c r="F34208" s="27"/>
      <c r="G34208" s="27"/>
      <c r="H34208" s="27"/>
      <c r="I34208" s="27"/>
    </row>
    <row r="34209" spans="6:9" x14ac:dyDescent="0.2">
      <c r="F34209" s="27"/>
      <c r="G34209" s="27"/>
      <c r="H34209" s="27"/>
      <c r="I34209" s="27"/>
    </row>
    <row r="34210" spans="6:9" x14ac:dyDescent="0.2">
      <c r="F34210" s="27"/>
      <c r="G34210" s="27"/>
      <c r="H34210" s="27"/>
      <c r="I34210" s="27"/>
    </row>
    <row r="34211" spans="6:9" x14ac:dyDescent="0.2">
      <c r="F34211" s="27"/>
      <c r="G34211" s="27"/>
      <c r="H34211" s="27"/>
      <c r="I34211" s="27"/>
    </row>
    <row r="34212" spans="6:9" x14ac:dyDescent="0.2">
      <c r="F34212" s="27"/>
      <c r="G34212" s="27"/>
      <c r="H34212" s="27"/>
      <c r="I34212" s="27"/>
    </row>
    <row r="34213" spans="6:9" x14ac:dyDescent="0.2">
      <c r="F34213" s="27"/>
      <c r="G34213" s="27"/>
      <c r="H34213" s="27"/>
      <c r="I34213" s="27"/>
    </row>
    <row r="34214" spans="6:9" x14ac:dyDescent="0.2">
      <c r="F34214" s="27"/>
      <c r="G34214" s="27"/>
      <c r="H34214" s="27"/>
      <c r="I34214" s="27"/>
    </row>
    <row r="34215" spans="6:9" x14ac:dyDescent="0.2">
      <c r="F34215" s="27"/>
      <c r="G34215" s="27"/>
      <c r="H34215" s="27"/>
      <c r="I34215" s="27"/>
    </row>
    <row r="34216" spans="6:9" x14ac:dyDescent="0.2">
      <c r="F34216" s="27"/>
      <c r="G34216" s="27"/>
      <c r="H34216" s="27"/>
      <c r="I34216" s="27"/>
    </row>
    <row r="34217" spans="6:9" x14ac:dyDescent="0.2">
      <c r="F34217" s="27"/>
      <c r="G34217" s="27"/>
      <c r="H34217" s="27"/>
      <c r="I34217" s="27"/>
    </row>
    <row r="34218" spans="6:9" x14ac:dyDescent="0.2">
      <c r="F34218" s="27"/>
      <c r="G34218" s="27"/>
      <c r="H34218" s="27"/>
      <c r="I34218" s="27"/>
    </row>
    <row r="34219" spans="6:9" x14ac:dyDescent="0.2">
      <c r="F34219" s="27"/>
      <c r="G34219" s="27"/>
      <c r="H34219" s="27"/>
      <c r="I34219" s="27"/>
    </row>
    <row r="34220" spans="6:9" x14ac:dyDescent="0.2">
      <c r="F34220" s="27"/>
      <c r="G34220" s="27"/>
      <c r="H34220" s="27"/>
      <c r="I34220" s="27"/>
    </row>
    <row r="34221" spans="6:9" x14ac:dyDescent="0.2">
      <c r="F34221" s="27"/>
      <c r="G34221" s="27"/>
      <c r="H34221" s="27"/>
      <c r="I34221" s="27"/>
    </row>
    <row r="34222" spans="6:9" x14ac:dyDescent="0.2">
      <c r="F34222" s="27"/>
      <c r="G34222" s="27"/>
      <c r="H34222" s="27"/>
      <c r="I34222" s="27"/>
    </row>
    <row r="34223" spans="6:9" x14ac:dyDescent="0.2">
      <c r="F34223" s="27"/>
      <c r="G34223" s="27"/>
      <c r="H34223" s="27"/>
      <c r="I34223" s="27"/>
    </row>
    <row r="34224" spans="6:9" x14ac:dyDescent="0.2">
      <c r="F34224" s="27"/>
      <c r="G34224" s="27"/>
      <c r="H34224" s="27"/>
      <c r="I34224" s="27"/>
    </row>
    <row r="34225" spans="6:9" x14ac:dyDescent="0.2">
      <c r="F34225" s="27"/>
      <c r="G34225" s="27"/>
      <c r="H34225" s="27"/>
      <c r="I34225" s="27"/>
    </row>
    <row r="34226" spans="6:9" x14ac:dyDescent="0.2">
      <c r="F34226" s="27"/>
      <c r="G34226" s="27"/>
      <c r="H34226" s="27"/>
      <c r="I34226" s="27"/>
    </row>
    <row r="34227" spans="6:9" x14ac:dyDescent="0.2">
      <c r="F34227" s="27"/>
      <c r="G34227" s="27"/>
      <c r="H34227" s="27"/>
      <c r="I34227" s="27"/>
    </row>
    <row r="34228" spans="6:9" x14ac:dyDescent="0.2">
      <c r="F34228" s="27"/>
      <c r="G34228" s="27"/>
      <c r="H34228" s="27"/>
      <c r="I34228" s="27"/>
    </row>
    <row r="34229" spans="6:9" x14ac:dyDescent="0.2">
      <c r="F34229" s="27"/>
      <c r="G34229" s="27"/>
      <c r="H34229" s="27"/>
      <c r="I34229" s="27"/>
    </row>
    <row r="34230" spans="6:9" x14ac:dyDescent="0.2">
      <c r="F34230" s="27"/>
      <c r="G34230" s="27"/>
      <c r="H34230" s="27"/>
      <c r="I34230" s="27"/>
    </row>
    <row r="34231" spans="6:9" x14ac:dyDescent="0.2">
      <c r="F34231" s="27"/>
      <c r="G34231" s="27"/>
      <c r="H34231" s="27"/>
      <c r="I34231" s="27"/>
    </row>
    <row r="34232" spans="6:9" x14ac:dyDescent="0.2">
      <c r="F34232" s="27"/>
      <c r="G34232" s="27"/>
      <c r="H34232" s="27"/>
      <c r="I34232" s="27"/>
    </row>
    <row r="34233" spans="6:9" x14ac:dyDescent="0.2">
      <c r="F34233" s="27"/>
      <c r="G34233" s="27"/>
      <c r="H34233" s="27"/>
      <c r="I34233" s="27"/>
    </row>
    <row r="34234" spans="6:9" x14ac:dyDescent="0.2">
      <c r="F34234" s="27"/>
      <c r="G34234" s="27"/>
      <c r="H34234" s="27"/>
      <c r="I34234" s="27"/>
    </row>
    <row r="34235" spans="6:9" x14ac:dyDescent="0.2">
      <c r="F34235" s="27"/>
      <c r="G34235" s="27"/>
      <c r="H34235" s="27"/>
      <c r="I34235" s="27"/>
    </row>
    <row r="34236" spans="6:9" x14ac:dyDescent="0.2">
      <c r="F34236" s="27"/>
      <c r="G34236" s="27"/>
      <c r="H34236" s="27"/>
      <c r="I34236" s="27"/>
    </row>
    <row r="34237" spans="6:9" x14ac:dyDescent="0.2">
      <c r="F34237" s="27"/>
      <c r="G34237" s="27"/>
      <c r="H34237" s="27"/>
      <c r="I34237" s="27"/>
    </row>
    <row r="34238" spans="6:9" x14ac:dyDescent="0.2">
      <c r="F34238" s="27"/>
      <c r="G34238" s="27"/>
      <c r="H34238" s="27"/>
      <c r="I34238" s="27"/>
    </row>
    <row r="34239" spans="6:9" x14ac:dyDescent="0.2">
      <c r="F34239" s="27"/>
      <c r="G34239" s="27"/>
      <c r="H34239" s="27"/>
      <c r="I34239" s="27"/>
    </row>
    <row r="34240" spans="6:9" x14ac:dyDescent="0.2">
      <c r="F34240" s="27"/>
      <c r="G34240" s="27"/>
      <c r="H34240" s="27"/>
      <c r="I34240" s="27"/>
    </row>
    <row r="34241" spans="6:9" x14ac:dyDescent="0.2">
      <c r="F34241" s="27"/>
      <c r="G34241" s="27"/>
      <c r="H34241" s="27"/>
      <c r="I34241" s="27"/>
    </row>
    <row r="34242" spans="6:9" x14ac:dyDescent="0.2">
      <c r="F34242" s="27"/>
      <c r="G34242" s="27"/>
      <c r="H34242" s="27"/>
      <c r="I34242" s="27"/>
    </row>
    <row r="34243" spans="6:9" x14ac:dyDescent="0.2">
      <c r="F34243" s="27"/>
      <c r="G34243" s="27"/>
      <c r="H34243" s="27"/>
      <c r="I34243" s="27"/>
    </row>
    <row r="34244" spans="6:9" x14ac:dyDescent="0.2">
      <c r="F34244" s="27"/>
      <c r="G34244" s="27"/>
      <c r="H34244" s="27"/>
      <c r="I34244" s="27"/>
    </row>
    <row r="34245" spans="6:9" x14ac:dyDescent="0.2">
      <c r="F34245" s="27"/>
      <c r="G34245" s="27"/>
      <c r="H34245" s="27"/>
      <c r="I34245" s="27"/>
    </row>
    <row r="34246" spans="6:9" x14ac:dyDescent="0.2">
      <c r="F34246" s="27"/>
      <c r="G34246" s="27"/>
      <c r="H34246" s="27"/>
      <c r="I34246" s="27"/>
    </row>
    <row r="34247" spans="6:9" x14ac:dyDescent="0.2">
      <c r="F34247" s="27"/>
      <c r="G34247" s="27"/>
      <c r="H34247" s="27"/>
      <c r="I34247" s="27"/>
    </row>
    <row r="34248" spans="6:9" x14ac:dyDescent="0.2">
      <c r="F34248" s="27"/>
      <c r="G34248" s="27"/>
      <c r="H34248" s="27"/>
      <c r="I34248" s="27"/>
    </row>
    <row r="34249" spans="6:9" x14ac:dyDescent="0.2">
      <c r="F34249" s="27"/>
      <c r="G34249" s="27"/>
      <c r="H34249" s="27"/>
      <c r="I34249" s="27"/>
    </row>
    <row r="34250" spans="6:9" x14ac:dyDescent="0.2">
      <c r="F34250" s="27"/>
      <c r="G34250" s="27"/>
      <c r="H34250" s="27"/>
      <c r="I34250" s="27"/>
    </row>
    <row r="34251" spans="6:9" x14ac:dyDescent="0.2">
      <c r="F34251" s="27"/>
      <c r="G34251" s="27"/>
      <c r="H34251" s="27"/>
      <c r="I34251" s="27"/>
    </row>
    <row r="34252" spans="6:9" x14ac:dyDescent="0.2">
      <c r="F34252" s="27"/>
      <c r="G34252" s="27"/>
      <c r="H34252" s="27"/>
      <c r="I34252" s="27"/>
    </row>
    <row r="34253" spans="6:9" x14ac:dyDescent="0.2">
      <c r="F34253" s="27"/>
      <c r="G34253" s="27"/>
      <c r="H34253" s="27"/>
      <c r="I34253" s="27"/>
    </row>
    <row r="34254" spans="6:9" x14ac:dyDescent="0.2">
      <c r="F34254" s="27"/>
      <c r="G34254" s="27"/>
      <c r="H34254" s="27"/>
      <c r="I34254" s="27"/>
    </row>
    <row r="34255" spans="6:9" x14ac:dyDescent="0.2">
      <c r="F34255" s="27"/>
      <c r="G34255" s="27"/>
      <c r="H34255" s="27"/>
      <c r="I34255" s="27"/>
    </row>
    <row r="34256" spans="6:9" x14ac:dyDescent="0.2">
      <c r="F34256" s="27"/>
      <c r="G34256" s="27"/>
      <c r="H34256" s="27"/>
      <c r="I34256" s="27"/>
    </row>
    <row r="34257" spans="6:9" x14ac:dyDescent="0.2">
      <c r="F34257" s="27"/>
      <c r="G34257" s="27"/>
      <c r="H34257" s="27"/>
      <c r="I34257" s="27"/>
    </row>
    <row r="34258" spans="6:9" x14ac:dyDescent="0.2">
      <c r="F34258" s="27"/>
      <c r="G34258" s="27"/>
      <c r="H34258" s="27"/>
      <c r="I34258" s="27"/>
    </row>
    <row r="34259" spans="6:9" x14ac:dyDescent="0.2">
      <c r="F34259" s="27"/>
      <c r="G34259" s="27"/>
      <c r="H34259" s="27"/>
      <c r="I34259" s="27"/>
    </row>
    <row r="34260" spans="6:9" x14ac:dyDescent="0.2">
      <c r="F34260" s="27"/>
      <c r="G34260" s="27"/>
      <c r="H34260" s="27"/>
      <c r="I34260" s="27"/>
    </row>
    <row r="34261" spans="6:9" x14ac:dyDescent="0.2">
      <c r="F34261" s="27"/>
      <c r="G34261" s="27"/>
      <c r="H34261" s="27"/>
      <c r="I34261" s="27"/>
    </row>
    <row r="34262" spans="6:9" x14ac:dyDescent="0.2">
      <c r="F34262" s="27"/>
      <c r="G34262" s="27"/>
      <c r="H34262" s="27"/>
      <c r="I34262" s="27"/>
    </row>
    <row r="34263" spans="6:9" x14ac:dyDescent="0.2">
      <c r="F34263" s="27"/>
      <c r="G34263" s="27"/>
      <c r="H34263" s="27"/>
      <c r="I34263" s="27"/>
    </row>
    <row r="34264" spans="6:9" x14ac:dyDescent="0.2">
      <c r="F34264" s="27"/>
      <c r="G34264" s="27"/>
      <c r="H34264" s="27"/>
      <c r="I34264" s="27"/>
    </row>
    <row r="34265" spans="6:9" x14ac:dyDescent="0.2">
      <c r="F34265" s="27"/>
      <c r="G34265" s="27"/>
      <c r="H34265" s="27"/>
      <c r="I34265" s="27"/>
    </row>
    <row r="34266" spans="6:9" x14ac:dyDescent="0.2">
      <c r="F34266" s="27"/>
      <c r="G34266" s="27"/>
      <c r="H34266" s="27"/>
      <c r="I34266" s="27"/>
    </row>
    <row r="34267" spans="6:9" x14ac:dyDescent="0.2">
      <c r="F34267" s="27"/>
      <c r="G34267" s="27"/>
      <c r="H34267" s="27"/>
      <c r="I34267" s="27"/>
    </row>
    <row r="34268" spans="6:9" x14ac:dyDescent="0.2">
      <c r="F34268" s="27"/>
      <c r="G34268" s="27"/>
      <c r="H34268" s="27"/>
      <c r="I34268" s="27"/>
    </row>
    <row r="34269" spans="6:9" x14ac:dyDescent="0.2">
      <c r="F34269" s="27"/>
      <c r="G34269" s="27"/>
      <c r="H34269" s="27"/>
      <c r="I34269" s="27"/>
    </row>
    <row r="34270" spans="6:9" x14ac:dyDescent="0.2">
      <c r="F34270" s="27"/>
      <c r="G34270" s="27"/>
      <c r="H34270" s="27"/>
      <c r="I34270" s="27"/>
    </row>
    <row r="34271" spans="6:9" x14ac:dyDescent="0.2">
      <c r="F34271" s="27"/>
      <c r="G34271" s="27"/>
      <c r="H34271" s="27"/>
      <c r="I34271" s="27"/>
    </row>
    <row r="34272" spans="6:9" x14ac:dyDescent="0.2">
      <c r="F34272" s="27"/>
      <c r="G34272" s="27"/>
      <c r="H34272" s="27"/>
      <c r="I34272" s="27"/>
    </row>
    <row r="34273" spans="6:9" x14ac:dyDescent="0.2">
      <c r="F34273" s="27"/>
      <c r="G34273" s="27"/>
      <c r="H34273" s="27"/>
      <c r="I34273" s="27"/>
    </row>
    <row r="34274" spans="6:9" x14ac:dyDescent="0.2">
      <c r="F34274" s="27"/>
      <c r="G34274" s="27"/>
      <c r="H34274" s="27"/>
      <c r="I34274" s="27"/>
    </row>
    <row r="34275" spans="6:9" x14ac:dyDescent="0.2">
      <c r="F34275" s="27"/>
      <c r="G34275" s="27"/>
      <c r="H34275" s="27"/>
      <c r="I34275" s="27"/>
    </row>
    <row r="34276" spans="6:9" x14ac:dyDescent="0.2">
      <c r="F34276" s="27"/>
      <c r="G34276" s="27"/>
      <c r="H34276" s="27"/>
      <c r="I34276" s="27"/>
    </row>
    <row r="34277" spans="6:9" x14ac:dyDescent="0.2">
      <c r="F34277" s="27"/>
      <c r="G34277" s="27"/>
      <c r="H34277" s="27"/>
      <c r="I34277" s="27"/>
    </row>
    <row r="34278" spans="6:9" x14ac:dyDescent="0.2">
      <c r="F34278" s="27"/>
      <c r="G34278" s="27"/>
      <c r="H34278" s="27"/>
      <c r="I34278" s="27"/>
    </row>
    <row r="34279" spans="6:9" x14ac:dyDescent="0.2">
      <c r="F34279" s="27"/>
      <c r="G34279" s="27"/>
      <c r="H34279" s="27"/>
      <c r="I34279" s="27"/>
    </row>
    <row r="34280" spans="6:9" x14ac:dyDescent="0.2">
      <c r="F34280" s="27"/>
      <c r="G34280" s="27"/>
      <c r="H34280" s="27"/>
      <c r="I34280" s="27"/>
    </row>
    <row r="34281" spans="6:9" x14ac:dyDescent="0.2">
      <c r="F34281" s="27"/>
      <c r="G34281" s="27"/>
      <c r="H34281" s="27"/>
      <c r="I34281" s="27"/>
    </row>
    <row r="34282" spans="6:9" x14ac:dyDescent="0.2">
      <c r="F34282" s="27"/>
      <c r="G34282" s="27"/>
      <c r="H34282" s="27"/>
      <c r="I34282" s="27"/>
    </row>
    <row r="34283" spans="6:9" x14ac:dyDescent="0.2">
      <c r="F34283" s="27"/>
      <c r="G34283" s="27"/>
      <c r="H34283" s="27"/>
      <c r="I34283" s="27"/>
    </row>
    <row r="34284" spans="6:9" x14ac:dyDescent="0.2">
      <c r="F34284" s="27"/>
      <c r="G34284" s="27"/>
      <c r="H34284" s="27"/>
      <c r="I34284" s="27"/>
    </row>
    <row r="34285" spans="6:9" x14ac:dyDescent="0.2">
      <c r="F34285" s="27"/>
      <c r="G34285" s="27"/>
      <c r="H34285" s="27"/>
      <c r="I34285" s="27"/>
    </row>
    <row r="34286" spans="6:9" x14ac:dyDescent="0.2">
      <c r="F34286" s="27"/>
      <c r="G34286" s="27"/>
      <c r="H34286" s="27"/>
      <c r="I34286" s="27"/>
    </row>
    <row r="34287" spans="6:9" x14ac:dyDescent="0.2">
      <c r="F34287" s="27"/>
      <c r="G34287" s="27"/>
      <c r="H34287" s="27"/>
      <c r="I34287" s="27"/>
    </row>
    <row r="34288" spans="6:9" x14ac:dyDescent="0.2">
      <c r="F34288" s="27"/>
      <c r="G34288" s="27"/>
      <c r="H34288" s="27"/>
      <c r="I34288" s="27"/>
    </row>
    <row r="34289" spans="6:9" x14ac:dyDescent="0.2">
      <c r="F34289" s="27"/>
      <c r="G34289" s="27"/>
      <c r="H34289" s="27"/>
      <c r="I34289" s="27"/>
    </row>
    <row r="34290" spans="6:9" x14ac:dyDescent="0.2">
      <c r="F34290" s="27"/>
      <c r="G34290" s="27"/>
      <c r="H34290" s="27"/>
      <c r="I34290" s="27"/>
    </row>
    <row r="34291" spans="6:9" x14ac:dyDescent="0.2">
      <c r="F34291" s="27"/>
      <c r="G34291" s="27"/>
      <c r="H34291" s="27"/>
      <c r="I34291" s="27"/>
    </row>
    <row r="34292" spans="6:9" x14ac:dyDescent="0.2">
      <c r="F34292" s="27"/>
      <c r="G34292" s="27"/>
      <c r="H34292" s="27"/>
      <c r="I34292" s="27"/>
    </row>
    <row r="34293" spans="6:9" x14ac:dyDescent="0.2">
      <c r="F34293" s="27"/>
      <c r="G34293" s="27"/>
      <c r="H34293" s="27"/>
      <c r="I34293" s="27"/>
    </row>
    <row r="34294" spans="6:9" x14ac:dyDescent="0.2">
      <c r="F34294" s="27"/>
      <c r="G34294" s="27"/>
      <c r="H34294" s="27"/>
      <c r="I34294" s="27"/>
    </row>
    <row r="34295" spans="6:9" x14ac:dyDescent="0.2">
      <c r="F34295" s="27"/>
      <c r="G34295" s="27"/>
      <c r="H34295" s="27"/>
      <c r="I34295" s="27"/>
    </row>
    <row r="34296" spans="6:9" x14ac:dyDescent="0.2">
      <c r="F34296" s="27"/>
      <c r="G34296" s="27"/>
      <c r="H34296" s="27"/>
      <c r="I34296" s="27"/>
    </row>
    <row r="34297" spans="6:9" x14ac:dyDescent="0.2">
      <c r="F34297" s="27"/>
      <c r="G34297" s="27"/>
      <c r="H34297" s="27"/>
      <c r="I34297" s="27"/>
    </row>
    <row r="34298" spans="6:9" x14ac:dyDescent="0.2">
      <c r="F34298" s="27"/>
      <c r="G34298" s="27"/>
      <c r="H34298" s="27"/>
      <c r="I34298" s="27"/>
    </row>
    <row r="34299" spans="6:9" x14ac:dyDescent="0.2">
      <c r="F34299" s="27"/>
      <c r="G34299" s="27"/>
      <c r="H34299" s="27"/>
      <c r="I34299" s="27"/>
    </row>
    <row r="34300" spans="6:9" x14ac:dyDescent="0.2">
      <c r="F34300" s="27"/>
      <c r="G34300" s="27"/>
      <c r="H34300" s="27"/>
      <c r="I34300" s="27"/>
    </row>
    <row r="34301" spans="6:9" x14ac:dyDescent="0.2">
      <c r="F34301" s="27"/>
      <c r="G34301" s="27"/>
      <c r="H34301" s="27"/>
      <c r="I34301" s="27"/>
    </row>
    <row r="34302" spans="6:9" x14ac:dyDescent="0.2">
      <c r="F34302" s="27"/>
      <c r="G34302" s="27"/>
      <c r="H34302" s="27"/>
      <c r="I34302" s="27"/>
    </row>
    <row r="34303" spans="6:9" x14ac:dyDescent="0.2">
      <c r="F34303" s="27"/>
      <c r="G34303" s="27"/>
      <c r="H34303" s="27"/>
      <c r="I34303" s="27"/>
    </row>
    <row r="34304" spans="6:9" x14ac:dyDescent="0.2">
      <c r="F34304" s="27"/>
      <c r="G34304" s="27"/>
      <c r="H34304" s="27"/>
      <c r="I34304" s="27"/>
    </row>
    <row r="34305" spans="6:9" x14ac:dyDescent="0.2">
      <c r="F34305" s="27"/>
      <c r="G34305" s="27"/>
      <c r="H34305" s="27"/>
      <c r="I34305" s="27"/>
    </row>
    <row r="34306" spans="6:9" x14ac:dyDescent="0.2">
      <c r="F34306" s="27"/>
      <c r="G34306" s="27"/>
      <c r="H34306" s="27"/>
      <c r="I34306" s="27"/>
    </row>
    <row r="34307" spans="6:9" x14ac:dyDescent="0.2">
      <c r="F34307" s="27"/>
      <c r="G34307" s="27"/>
      <c r="H34307" s="27"/>
      <c r="I34307" s="27"/>
    </row>
    <row r="34308" spans="6:9" x14ac:dyDescent="0.2">
      <c r="F34308" s="27"/>
      <c r="G34308" s="27"/>
      <c r="H34308" s="27"/>
      <c r="I34308" s="27"/>
    </row>
    <row r="34309" spans="6:9" x14ac:dyDescent="0.2">
      <c r="F34309" s="27"/>
      <c r="G34309" s="27"/>
      <c r="H34309" s="27"/>
      <c r="I34309" s="27"/>
    </row>
    <row r="34310" spans="6:9" x14ac:dyDescent="0.2">
      <c r="F34310" s="27"/>
      <c r="G34310" s="27"/>
      <c r="H34310" s="27"/>
      <c r="I34310" s="27"/>
    </row>
    <row r="34311" spans="6:9" x14ac:dyDescent="0.2">
      <c r="F34311" s="27"/>
      <c r="G34311" s="27"/>
      <c r="H34311" s="27"/>
      <c r="I34311" s="27"/>
    </row>
    <row r="34312" spans="6:9" x14ac:dyDescent="0.2">
      <c r="F34312" s="27"/>
      <c r="G34312" s="27"/>
      <c r="H34312" s="27"/>
      <c r="I34312" s="27"/>
    </row>
    <row r="34313" spans="6:9" x14ac:dyDescent="0.2">
      <c r="F34313" s="27"/>
      <c r="G34313" s="27"/>
      <c r="H34313" s="27"/>
      <c r="I34313" s="27"/>
    </row>
    <row r="34314" spans="6:9" x14ac:dyDescent="0.2">
      <c r="F34314" s="27"/>
      <c r="G34314" s="27"/>
      <c r="H34314" s="27"/>
      <c r="I34314" s="27"/>
    </row>
    <row r="34315" spans="6:9" x14ac:dyDescent="0.2">
      <c r="F34315" s="27"/>
      <c r="G34315" s="27"/>
      <c r="H34315" s="27"/>
      <c r="I34315" s="27"/>
    </row>
    <row r="34316" spans="6:9" x14ac:dyDescent="0.2">
      <c r="F34316" s="27"/>
      <c r="G34316" s="27"/>
      <c r="H34316" s="27"/>
      <c r="I34316" s="27"/>
    </row>
    <row r="34317" spans="6:9" x14ac:dyDescent="0.2">
      <c r="F34317" s="27"/>
      <c r="G34317" s="27"/>
      <c r="H34317" s="27"/>
      <c r="I34317" s="27"/>
    </row>
    <row r="34318" spans="6:9" x14ac:dyDescent="0.2">
      <c r="F34318" s="27"/>
      <c r="G34318" s="27"/>
      <c r="H34318" s="27"/>
      <c r="I34318" s="27"/>
    </row>
    <row r="34319" spans="6:9" x14ac:dyDescent="0.2">
      <c r="F34319" s="27"/>
      <c r="G34319" s="27"/>
      <c r="H34319" s="27"/>
      <c r="I34319" s="27"/>
    </row>
    <row r="34320" spans="6:9" x14ac:dyDescent="0.2">
      <c r="F34320" s="27"/>
      <c r="G34320" s="27"/>
      <c r="H34320" s="27"/>
      <c r="I34320" s="27"/>
    </row>
    <row r="34321" spans="6:9" x14ac:dyDescent="0.2">
      <c r="F34321" s="27"/>
      <c r="G34321" s="27"/>
      <c r="H34321" s="27"/>
      <c r="I34321" s="27"/>
    </row>
    <row r="34322" spans="6:9" x14ac:dyDescent="0.2">
      <c r="F34322" s="27"/>
      <c r="G34322" s="27"/>
      <c r="H34322" s="27"/>
      <c r="I34322" s="27"/>
    </row>
    <row r="34323" spans="6:9" x14ac:dyDescent="0.2">
      <c r="F34323" s="27"/>
      <c r="G34323" s="27"/>
      <c r="H34323" s="27"/>
      <c r="I34323" s="27"/>
    </row>
    <row r="34324" spans="6:9" x14ac:dyDescent="0.2">
      <c r="F34324" s="27"/>
      <c r="G34324" s="27"/>
      <c r="H34324" s="27"/>
      <c r="I34324" s="27"/>
    </row>
    <row r="34325" spans="6:9" x14ac:dyDescent="0.2">
      <c r="F34325" s="27"/>
      <c r="G34325" s="27"/>
      <c r="H34325" s="27"/>
      <c r="I34325" s="27"/>
    </row>
    <row r="34326" spans="6:9" x14ac:dyDescent="0.2">
      <c r="F34326" s="27"/>
      <c r="G34326" s="27"/>
      <c r="H34326" s="27"/>
      <c r="I34326" s="27"/>
    </row>
    <row r="34327" spans="6:9" x14ac:dyDescent="0.2">
      <c r="F34327" s="27"/>
      <c r="G34327" s="27"/>
      <c r="H34327" s="27"/>
      <c r="I34327" s="27"/>
    </row>
    <row r="34328" spans="6:9" x14ac:dyDescent="0.2">
      <c r="F34328" s="27"/>
      <c r="G34328" s="27"/>
      <c r="H34328" s="27"/>
      <c r="I34328" s="27"/>
    </row>
    <row r="34329" spans="6:9" x14ac:dyDescent="0.2">
      <c r="F34329" s="27"/>
      <c r="G34329" s="27"/>
      <c r="H34329" s="27"/>
      <c r="I34329" s="27"/>
    </row>
    <row r="34330" spans="6:9" x14ac:dyDescent="0.2">
      <c r="F34330" s="27"/>
      <c r="G34330" s="27"/>
      <c r="H34330" s="27"/>
      <c r="I34330" s="27"/>
    </row>
    <row r="34331" spans="6:9" x14ac:dyDescent="0.2">
      <c r="F34331" s="27"/>
      <c r="G34331" s="27"/>
      <c r="H34331" s="27"/>
      <c r="I34331" s="27"/>
    </row>
    <row r="34332" spans="6:9" x14ac:dyDescent="0.2">
      <c r="F34332" s="27"/>
      <c r="G34332" s="27"/>
      <c r="H34332" s="27"/>
      <c r="I34332" s="27"/>
    </row>
    <row r="34333" spans="6:9" x14ac:dyDescent="0.2">
      <c r="F34333" s="27"/>
      <c r="G34333" s="27"/>
      <c r="H34333" s="27"/>
      <c r="I34333" s="27"/>
    </row>
    <row r="34334" spans="6:9" x14ac:dyDescent="0.2">
      <c r="F34334" s="27"/>
      <c r="G34334" s="27"/>
      <c r="H34334" s="27"/>
      <c r="I34334" s="27"/>
    </row>
    <row r="34335" spans="6:9" x14ac:dyDescent="0.2">
      <c r="F34335" s="27"/>
      <c r="G34335" s="27"/>
      <c r="H34335" s="27"/>
      <c r="I34335" s="27"/>
    </row>
    <row r="34336" spans="6:9" x14ac:dyDescent="0.2">
      <c r="F34336" s="27"/>
      <c r="G34336" s="27"/>
      <c r="H34336" s="27"/>
      <c r="I34336" s="27"/>
    </row>
    <row r="34337" spans="6:9" x14ac:dyDescent="0.2">
      <c r="F34337" s="27"/>
      <c r="G34337" s="27"/>
      <c r="H34337" s="27"/>
      <c r="I34337" s="27"/>
    </row>
    <row r="34338" spans="6:9" x14ac:dyDescent="0.2">
      <c r="F34338" s="27"/>
      <c r="G34338" s="27"/>
      <c r="H34338" s="27"/>
      <c r="I34338" s="27"/>
    </row>
    <row r="34339" spans="6:9" x14ac:dyDescent="0.2">
      <c r="F34339" s="27"/>
      <c r="G34339" s="27"/>
      <c r="H34339" s="27"/>
      <c r="I34339" s="27"/>
    </row>
    <row r="34340" spans="6:9" x14ac:dyDescent="0.2">
      <c r="F34340" s="27"/>
      <c r="G34340" s="27"/>
      <c r="H34340" s="27"/>
      <c r="I34340" s="27"/>
    </row>
    <row r="34341" spans="6:9" x14ac:dyDescent="0.2">
      <c r="F34341" s="27"/>
      <c r="G34341" s="27"/>
      <c r="H34341" s="27"/>
      <c r="I34341" s="27"/>
    </row>
    <row r="34342" spans="6:9" x14ac:dyDescent="0.2">
      <c r="F34342" s="27"/>
      <c r="G34342" s="27"/>
      <c r="H34342" s="27"/>
      <c r="I34342" s="27"/>
    </row>
    <row r="34343" spans="6:9" x14ac:dyDescent="0.2">
      <c r="F34343" s="27"/>
      <c r="G34343" s="27"/>
      <c r="H34343" s="27"/>
      <c r="I34343" s="27"/>
    </row>
    <row r="34344" spans="6:9" x14ac:dyDescent="0.2">
      <c r="F34344" s="27"/>
      <c r="G34344" s="27"/>
      <c r="H34344" s="27"/>
      <c r="I34344" s="27"/>
    </row>
    <row r="34345" spans="6:9" x14ac:dyDescent="0.2">
      <c r="F34345" s="27"/>
      <c r="G34345" s="27"/>
      <c r="H34345" s="27"/>
      <c r="I34345" s="27"/>
    </row>
    <row r="34346" spans="6:9" x14ac:dyDescent="0.2">
      <c r="F34346" s="27"/>
      <c r="G34346" s="27"/>
      <c r="H34346" s="27"/>
      <c r="I34346" s="27"/>
    </row>
    <row r="34347" spans="6:9" x14ac:dyDescent="0.2">
      <c r="F34347" s="27"/>
      <c r="G34347" s="27"/>
      <c r="H34347" s="27"/>
      <c r="I34347" s="27"/>
    </row>
    <row r="34348" spans="6:9" x14ac:dyDescent="0.2">
      <c r="F34348" s="27"/>
      <c r="G34348" s="27"/>
      <c r="H34348" s="27"/>
      <c r="I34348" s="27"/>
    </row>
    <row r="34349" spans="6:9" x14ac:dyDescent="0.2">
      <c r="F34349" s="27"/>
      <c r="G34349" s="27"/>
      <c r="H34349" s="27"/>
      <c r="I34349" s="27"/>
    </row>
    <row r="34350" spans="6:9" x14ac:dyDescent="0.2">
      <c r="F34350" s="27"/>
      <c r="G34350" s="27"/>
      <c r="H34350" s="27"/>
      <c r="I34350" s="27"/>
    </row>
    <row r="34351" spans="6:9" x14ac:dyDescent="0.2">
      <c r="F34351" s="27"/>
      <c r="G34351" s="27"/>
      <c r="H34351" s="27"/>
      <c r="I34351" s="27"/>
    </row>
    <row r="34352" spans="6:9" x14ac:dyDescent="0.2">
      <c r="F34352" s="27"/>
      <c r="G34352" s="27"/>
      <c r="H34352" s="27"/>
      <c r="I34352" s="27"/>
    </row>
    <row r="34353" spans="6:9" x14ac:dyDescent="0.2">
      <c r="F34353" s="27"/>
      <c r="G34353" s="27"/>
      <c r="H34353" s="27"/>
      <c r="I34353" s="27"/>
    </row>
    <row r="34354" spans="6:9" x14ac:dyDescent="0.2">
      <c r="F34354" s="27"/>
      <c r="G34354" s="27"/>
      <c r="H34354" s="27"/>
      <c r="I34354" s="27"/>
    </row>
    <row r="34355" spans="6:9" x14ac:dyDescent="0.2">
      <c r="F34355" s="27"/>
      <c r="G34355" s="27"/>
      <c r="H34355" s="27"/>
      <c r="I34355" s="27"/>
    </row>
    <row r="34356" spans="6:9" x14ac:dyDescent="0.2">
      <c r="F34356" s="27"/>
      <c r="G34356" s="27"/>
      <c r="H34356" s="27"/>
      <c r="I34356" s="27"/>
    </row>
    <row r="34357" spans="6:9" x14ac:dyDescent="0.2">
      <c r="F34357" s="27"/>
      <c r="G34357" s="27"/>
      <c r="H34357" s="27"/>
      <c r="I34357" s="27"/>
    </row>
    <row r="34358" spans="6:9" x14ac:dyDescent="0.2">
      <c r="F34358" s="27"/>
      <c r="G34358" s="27"/>
      <c r="H34358" s="27"/>
      <c r="I34358" s="27"/>
    </row>
    <row r="34359" spans="6:9" x14ac:dyDescent="0.2">
      <c r="F34359" s="27"/>
      <c r="G34359" s="27"/>
      <c r="H34359" s="27"/>
      <c r="I34359" s="27"/>
    </row>
    <row r="34360" spans="6:9" x14ac:dyDescent="0.2">
      <c r="F34360" s="27"/>
      <c r="G34360" s="27"/>
      <c r="H34360" s="27"/>
      <c r="I34360" s="27"/>
    </row>
    <row r="34361" spans="6:9" x14ac:dyDescent="0.2">
      <c r="F34361" s="27"/>
      <c r="G34361" s="27"/>
      <c r="H34361" s="27"/>
      <c r="I34361" s="27"/>
    </row>
    <row r="34362" spans="6:9" x14ac:dyDescent="0.2">
      <c r="F34362" s="27"/>
      <c r="G34362" s="27"/>
      <c r="H34362" s="27"/>
      <c r="I34362" s="27"/>
    </row>
    <row r="34363" spans="6:9" x14ac:dyDescent="0.2">
      <c r="F34363" s="27"/>
      <c r="G34363" s="27"/>
      <c r="H34363" s="27"/>
      <c r="I34363" s="27"/>
    </row>
    <row r="34364" spans="6:9" x14ac:dyDescent="0.2">
      <c r="F34364" s="27"/>
      <c r="G34364" s="27"/>
      <c r="H34364" s="27"/>
      <c r="I34364" s="27"/>
    </row>
    <row r="34365" spans="6:9" x14ac:dyDescent="0.2">
      <c r="F34365" s="27"/>
      <c r="G34365" s="27"/>
      <c r="H34365" s="27"/>
      <c r="I34365" s="27"/>
    </row>
    <row r="34366" spans="6:9" x14ac:dyDescent="0.2">
      <c r="F34366" s="27"/>
      <c r="G34366" s="27"/>
      <c r="H34366" s="27"/>
      <c r="I34366" s="27"/>
    </row>
    <row r="34367" spans="6:9" x14ac:dyDescent="0.2">
      <c r="F34367" s="27"/>
      <c r="G34367" s="27"/>
      <c r="H34367" s="27"/>
      <c r="I34367" s="27"/>
    </row>
    <row r="34368" spans="6:9" x14ac:dyDescent="0.2">
      <c r="F34368" s="27"/>
      <c r="G34368" s="27"/>
      <c r="H34368" s="27"/>
      <c r="I34368" s="27"/>
    </row>
    <row r="34369" spans="6:9" x14ac:dyDescent="0.2">
      <c r="F34369" s="27"/>
      <c r="G34369" s="27"/>
      <c r="H34369" s="27"/>
      <c r="I34369" s="27"/>
    </row>
    <row r="34370" spans="6:9" x14ac:dyDescent="0.2">
      <c r="F34370" s="27"/>
      <c r="G34370" s="27"/>
      <c r="H34370" s="27"/>
      <c r="I34370" s="27"/>
    </row>
    <row r="34371" spans="6:9" x14ac:dyDescent="0.2">
      <c r="F34371" s="27"/>
      <c r="G34371" s="27"/>
      <c r="H34371" s="27"/>
      <c r="I34371" s="27"/>
    </row>
    <row r="34372" spans="6:9" x14ac:dyDescent="0.2">
      <c r="F34372" s="27"/>
      <c r="G34372" s="27"/>
      <c r="H34372" s="27"/>
      <c r="I34372" s="27"/>
    </row>
    <row r="34373" spans="6:9" x14ac:dyDescent="0.2">
      <c r="F34373" s="27"/>
      <c r="G34373" s="27"/>
      <c r="H34373" s="27"/>
      <c r="I34373" s="27"/>
    </row>
    <row r="34374" spans="6:9" x14ac:dyDescent="0.2">
      <c r="F34374" s="27"/>
      <c r="G34374" s="27"/>
      <c r="H34374" s="27"/>
      <c r="I34374" s="27"/>
    </row>
    <row r="34375" spans="6:9" x14ac:dyDescent="0.2">
      <c r="F34375" s="27"/>
      <c r="G34375" s="27"/>
      <c r="H34375" s="27"/>
      <c r="I34375" s="27"/>
    </row>
    <row r="34376" spans="6:9" x14ac:dyDescent="0.2">
      <c r="F34376" s="27"/>
      <c r="G34376" s="27"/>
      <c r="H34376" s="27"/>
      <c r="I34376" s="27"/>
    </row>
    <row r="34377" spans="6:9" x14ac:dyDescent="0.2">
      <c r="F34377" s="27"/>
      <c r="G34377" s="27"/>
      <c r="H34377" s="27"/>
      <c r="I34377" s="27"/>
    </row>
    <row r="34378" spans="6:9" x14ac:dyDescent="0.2">
      <c r="F34378" s="27"/>
      <c r="G34378" s="27"/>
      <c r="H34378" s="27"/>
      <c r="I34378" s="27"/>
    </row>
    <row r="34379" spans="6:9" x14ac:dyDescent="0.2">
      <c r="F34379" s="27"/>
      <c r="G34379" s="27"/>
      <c r="H34379" s="27"/>
      <c r="I34379" s="27"/>
    </row>
    <row r="34380" spans="6:9" x14ac:dyDescent="0.2">
      <c r="F34380" s="27"/>
      <c r="G34380" s="27"/>
      <c r="H34380" s="27"/>
      <c r="I34380" s="27"/>
    </row>
    <row r="34381" spans="6:9" x14ac:dyDescent="0.2">
      <c r="F34381" s="27"/>
      <c r="G34381" s="27"/>
      <c r="H34381" s="27"/>
      <c r="I34381" s="27"/>
    </row>
    <row r="34382" spans="6:9" x14ac:dyDescent="0.2">
      <c r="F34382" s="27"/>
      <c r="G34382" s="27"/>
      <c r="H34382" s="27"/>
      <c r="I34382" s="27"/>
    </row>
    <row r="34383" spans="6:9" x14ac:dyDescent="0.2">
      <c r="F34383" s="27"/>
      <c r="G34383" s="27"/>
      <c r="H34383" s="27"/>
      <c r="I34383" s="27"/>
    </row>
    <row r="34384" spans="6:9" x14ac:dyDescent="0.2">
      <c r="F34384" s="27"/>
      <c r="G34384" s="27"/>
      <c r="H34384" s="27"/>
      <c r="I34384" s="27"/>
    </row>
    <row r="34385" spans="6:9" x14ac:dyDescent="0.2">
      <c r="F34385" s="27"/>
      <c r="G34385" s="27"/>
      <c r="H34385" s="27"/>
      <c r="I34385" s="27"/>
    </row>
    <row r="34386" spans="6:9" x14ac:dyDescent="0.2">
      <c r="F34386" s="27"/>
      <c r="G34386" s="27"/>
      <c r="H34386" s="27"/>
      <c r="I34386" s="27"/>
    </row>
    <row r="34387" spans="6:9" x14ac:dyDescent="0.2">
      <c r="F34387" s="27"/>
      <c r="G34387" s="27"/>
      <c r="H34387" s="27"/>
      <c r="I34387" s="27"/>
    </row>
    <row r="34388" spans="6:9" x14ac:dyDescent="0.2">
      <c r="F34388" s="27"/>
      <c r="G34388" s="27"/>
      <c r="H34388" s="27"/>
      <c r="I34388" s="27"/>
    </row>
    <row r="34389" spans="6:9" x14ac:dyDescent="0.2">
      <c r="F34389" s="27"/>
      <c r="G34389" s="27"/>
      <c r="H34389" s="27"/>
      <c r="I34389" s="27"/>
    </row>
    <row r="34390" spans="6:9" x14ac:dyDescent="0.2">
      <c r="F34390" s="27"/>
      <c r="G34390" s="27"/>
      <c r="H34390" s="27"/>
      <c r="I34390" s="27"/>
    </row>
    <row r="34391" spans="6:9" x14ac:dyDescent="0.2">
      <c r="F34391" s="27"/>
      <c r="G34391" s="27"/>
      <c r="H34391" s="27"/>
      <c r="I34391" s="27"/>
    </row>
    <row r="34392" spans="6:9" x14ac:dyDescent="0.2">
      <c r="F34392" s="27"/>
      <c r="G34392" s="27"/>
      <c r="H34392" s="27"/>
      <c r="I34392" s="27"/>
    </row>
    <row r="34393" spans="6:9" x14ac:dyDescent="0.2">
      <c r="F34393" s="27"/>
      <c r="G34393" s="27"/>
      <c r="H34393" s="27"/>
      <c r="I34393" s="27"/>
    </row>
    <row r="34394" spans="6:9" x14ac:dyDescent="0.2">
      <c r="F34394" s="27"/>
      <c r="G34394" s="27"/>
      <c r="H34394" s="27"/>
      <c r="I34394" s="27"/>
    </row>
    <row r="34395" spans="6:9" x14ac:dyDescent="0.2">
      <c r="F34395" s="27"/>
      <c r="G34395" s="27"/>
      <c r="H34395" s="27"/>
      <c r="I34395" s="27"/>
    </row>
    <row r="34396" spans="6:9" x14ac:dyDescent="0.2">
      <c r="F34396" s="27"/>
      <c r="G34396" s="27"/>
      <c r="H34396" s="27"/>
      <c r="I34396" s="27"/>
    </row>
    <row r="34397" spans="6:9" x14ac:dyDescent="0.2">
      <c r="F34397" s="27"/>
      <c r="G34397" s="27"/>
      <c r="H34397" s="27"/>
      <c r="I34397" s="27"/>
    </row>
    <row r="34398" spans="6:9" x14ac:dyDescent="0.2">
      <c r="F34398" s="27"/>
      <c r="G34398" s="27"/>
      <c r="H34398" s="27"/>
      <c r="I34398" s="27"/>
    </row>
    <row r="34399" spans="6:9" x14ac:dyDescent="0.2">
      <c r="F34399" s="27"/>
      <c r="G34399" s="27"/>
      <c r="H34399" s="27"/>
      <c r="I34399" s="27"/>
    </row>
    <row r="34400" spans="6:9" x14ac:dyDescent="0.2">
      <c r="F34400" s="27"/>
      <c r="G34400" s="27"/>
      <c r="H34400" s="27"/>
      <c r="I34400" s="27"/>
    </row>
    <row r="34401" spans="6:9" x14ac:dyDescent="0.2">
      <c r="F34401" s="27"/>
      <c r="G34401" s="27"/>
      <c r="H34401" s="27"/>
      <c r="I34401" s="27"/>
    </row>
    <row r="34402" spans="6:9" x14ac:dyDescent="0.2">
      <c r="F34402" s="27"/>
      <c r="G34402" s="27"/>
      <c r="H34402" s="27"/>
      <c r="I34402" s="27"/>
    </row>
    <row r="34403" spans="6:9" x14ac:dyDescent="0.2">
      <c r="F34403" s="27"/>
      <c r="G34403" s="27"/>
      <c r="H34403" s="27"/>
      <c r="I34403" s="27"/>
    </row>
    <row r="34404" spans="6:9" x14ac:dyDescent="0.2">
      <c r="F34404" s="27"/>
      <c r="G34404" s="27"/>
      <c r="H34404" s="27"/>
      <c r="I34404" s="27"/>
    </row>
    <row r="34405" spans="6:9" x14ac:dyDescent="0.2">
      <c r="F34405" s="27"/>
      <c r="G34405" s="27"/>
      <c r="H34405" s="27"/>
      <c r="I34405" s="27"/>
    </row>
    <row r="34406" spans="6:9" x14ac:dyDescent="0.2">
      <c r="F34406" s="27"/>
      <c r="G34406" s="27"/>
      <c r="H34406" s="27"/>
      <c r="I34406" s="27"/>
    </row>
    <row r="34407" spans="6:9" x14ac:dyDescent="0.2">
      <c r="F34407" s="27"/>
      <c r="G34407" s="27"/>
      <c r="H34407" s="27"/>
      <c r="I34407" s="27"/>
    </row>
    <row r="34408" spans="6:9" x14ac:dyDescent="0.2">
      <c r="F34408" s="27"/>
      <c r="G34408" s="27"/>
      <c r="H34408" s="27"/>
      <c r="I34408" s="27"/>
    </row>
    <row r="34409" spans="6:9" x14ac:dyDescent="0.2">
      <c r="F34409" s="27"/>
      <c r="G34409" s="27"/>
      <c r="H34409" s="27"/>
      <c r="I34409" s="27"/>
    </row>
    <row r="34410" spans="6:9" x14ac:dyDescent="0.2">
      <c r="F34410" s="27"/>
      <c r="G34410" s="27"/>
      <c r="H34410" s="27"/>
      <c r="I34410" s="27"/>
    </row>
    <row r="34411" spans="6:9" x14ac:dyDescent="0.2">
      <c r="F34411" s="27"/>
      <c r="G34411" s="27"/>
      <c r="H34411" s="27"/>
      <c r="I34411" s="27"/>
    </row>
    <row r="34412" spans="6:9" x14ac:dyDescent="0.2">
      <c r="F34412" s="27"/>
      <c r="G34412" s="27"/>
      <c r="H34412" s="27"/>
      <c r="I34412" s="27"/>
    </row>
    <row r="34413" spans="6:9" x14ac:dyDescent="0.2">
      <c r="F34413" s="27"/>
      <c r="G34413" s="27"/>
      <c r="H34413" s="27"/>
      <c r="I34413" s="27"/>
    </row>
    <row r="34414" spans="6:9" x14ac:dyDescent="0.2">
      <c r="F34414" s="27"/>
      <c r="G34414" s="27"/>
      <c r="H34414" s="27"/>
      <c r="I34414" s="27"/>
    </row>
    <row r="34415" spans="6:9" x14ac:dyDescent="0.2">
      <c r="F34415" s="27"/>
      <c r="G34415" s="27"/>
      <c r="H34415" s="27"/>
      <c r="I34415" s="27"/>
    </row>
    <row r="34416" spans="6:9" x14ac:dyDescent="0.2">
      <c r="F34416" s="27"/>
      <c r="G34416" s="27"/>
      <c r="H34416" s="27"/>
      <c r="I34416" s="27"/>
    </row>
    <row r="34417" spans="6:9" x14ac:dyDescent="0.2">
      <c r="F34417" s="27"/>
      <c r="G34417" s="27"/>
      <c r="H34417" s="27"/>
      <c r="I34417" s="27"/>
    </row>
    <row r="34418" spans="6:9" x14ac:dyDescent="0.2">
      <c r="F34418" s="27"/>
      <c r="G34418" s="27"/>
      <c r="H34418" s="27"/>
      <c r="I34418" s="27"/>
    </row>
    <row r="34419" spans="6:9" x14ac:dyDescent="0.2">
      <c r="F34419" s="27"/>
      <c r="G34419" s="27"/>
      <c r="H34419" s="27"/>
      <c r="I34419" s="27"/>
    </row>
    <row r="34420" spans="6:9" x14ac:dyDescent="0.2">
      <c r="F34420" s="27"/>
      <c r="G34420" s="27"/>
      <c r="H34420" s="27"/>
      <c r="I34420" s="27"/>
    </row>
    <row r="34421" spans="6:9" x14ac:dyDescent="0.2">
      <c r="F34421" s="27"/>
      <c r="G34421" s="27"/>
      <c r="H34421" s="27"/>
      <c r="I34421" s="27"/>
    </row>
    <row r="34422" spans="6:9" x14ac:dyDescent="0.2">
      <c r="F34422" s="27"/>
      <c r="G34422" s="27"/>
      <c r="H34422" s="27"/>
      <c r="I34422" s="27"/>
    </row>
    <row r="34423" spans="6:9" x14ac:dyDescent="0.2">
      <c r="F34423" s="27"/>
      <c r="G34423" s="27"/>
      <c r="H34423" s="27"/>
      <c r="I34423" s="27"/>
    </row>
    <row r="34424" spans="6:9" x14ac:dyDescent="0.2">
      <c r="F34424" s="27"/>
      <c r="G34424" s="27"/>
      <c r="H34424" s="27"/>
      <c r="I34424" s="27"/>
    </row>
    <row r="34425" spans="6:9" x14ac:dyDescent="0.2">
      <c r="F34425" s="27"/>
      <c r="G34425" s="27"/>
      <c r="H34425" s="27"/>
      <c r="I34425" s="27"/>
    </row>
    <row r="34426" spans="6:9" x14ac:dyDescent="0.2">
      <c r="F34426" s="27"/>
      <c r="G34426" s="27"/>
      <c r="H34426" s="27"/>
      <c r="I34426" s="27"/>
    </row>
    <row r="34427" spans="6:9" x14ac:dyDescent="0.2">
      <c r="F34427" s="27"/>
      <c r="G34427" s="27"/>
      <c r="H34427" s="27"/>
      <c r="I34427" s="27"/>
    </row>
    <row r="34428" spans="6:9" x14ac:dyDescent="0.2">
      <c r="F34428" s="27"/>
      <c r="G34428" s="27"/>
      <c r="H34428" s="27"/>
      <c r="I34428" s="27"/>
    </row>
    <row r="34429" spans="6:9" x14ac:dyDescent="0.2">
      <c r="F34429" s="27"/>
      <c r="G34429" s="27"/>
      <c r="H34429" s="27"/>
      <c r="I34429" s="27"/>
    </row>
    <row r="34430" spans="6:9" x14ac:dyDescent="0.2">
      <c r="F34430" s="27"/>
      <c r="G34430" s="27"/>
      <c r="H34430" s="27"/>
      <c r="I34430" s="27"/>
    </row>
    <row r="34431" spans="6:9" x14ac:dyDescent="0.2">
      <c r="F34431" s="27"/>
      <c r="G34431" s="27"/>
      <c r="H34431" s="27"/>
      <c r="I34431" s="27"/>
    </row>
    <row r="34432" spans="6:9" x14ac:dyDescent="0.2">
      <c r="F34432" s="27"/>
      <c r="G34432" s="27"/>
      <c r="H34432" s="27"/>
      <c r="I34432" s="27"/>
    </row>
    <row r="34433" spans="6:9" x14ac:dyDescent="0.2">
      <c r="F34433" s="27"/>
      <c r="G34433" s="27"/>
      <c r="H34433" s="27"/>
      <c r="I34433" s="27"/>
    </row>
    <row r="34434" spans="6:9" x14ac:dyDescent="0.2">
      <c r="F34434" s="27"/>
      <c r="G34434" s="27"/>
      <c r="H34434" s="27"/>
      <c r="I34434" s="27"/>
    </row>
    <row r="34435" spans="6:9" x14ac:dyDescent="0.2">
      <c r="F34435" s="27"/>
      <c r="G34435" s="27"/>
      <c r="H34435" s="27"/>
      <c r="I34435" s="27"/>
    </row>
    <row r="34436" spans="6:9" x14ac:dyDescent="0.2">
      <c r="F34436" s="27"/>
      <c r="G34436" s="27"/>
      <c r="H34436" s="27"/>
      <c r="I34436" s="27"/>
    </row>
    <row r="34437" spans="6:9" x14ac:dyDescent="0.2">
      <c r="F34437" s="27"/>
      <c r="G34437" s="27"/>
      <c r="H34437" s="27"/>
      <c r="I34437" s="27"/>
    </row>
    <row r="34438" spans="6:9" x14ac:dyDescent="0.2">
      <c r="F34438" s="27"/>
      <c r="G34438" s="27"/>
      <c r="H34438" s="27"/>
      <c r="I34438" s="27"/>
    </row>
    <row r="34439" spans="6:9" x14ac:dyDescent="0.2">
      <c r="F34439" s="27"/>
      <c r="G34439" s="27"/>
      <c r="H34439" s="27"/>
      <c r="I34439" s="27"/>
    </row>
    <row r="34440" spans="6:9" x14ac:dyDescent="0.2">
      <c r="F34440" s="27"/>
      <c r="G34440" s="27"/>
      <c r="H34440" s="27"/>
      <c r="I34440" s="27"/>
    </row>
    <row r="34441" spans="6:9" x14ac:dyDescent="0.2">
      <c r="F34441" s="27"/>
      <c r="G34441" s="27"/>
      <c r="H34441" s="27"/>
      <c r="I34441" s="27"/>
    </row>
    <row r="34442" spans="6:9" x14ac:dyDescent="0.2">
      <c r="F34442" s="27"/>
      <c r="G34442" s="27"/>
      <c r="H34442" s="27"/>
      <c r="I34442" s="27"/>
    </row>
    <row r="34443" spans="6:9" x14ac:dyDescent="0.2">
      <c r="F34443" s="27"/>
      <c r="G34443" s="27"/>
      <c r="H34443" s="27"/>
      <c r="I34443" s="27"/>
    </row>
    <row r="34444" spans="6:9" x14ac:dyDescent="0.2">
      <c r="F34444" s="27"/>
      <c r="G34444" s="27"/>
      <c r="H34444" s="27"/>
      <c r="I34444" s="27"/>
    </row>
    <row r="34445" spans="6:9" x14ac:dyDescent="0.2">
      <c r="F34445" s="27"/>
      <c r="G34445" s="27"/>
      <c r="H34445" s="27"/>
      <c r="I34445" s="27"/>
    </row>
    <row r="34446" spans="6:9" x14ac:dyDescent="0.2">
      <c r="F34446" s="27"/>
      <c r="G34446" s="27"/>
      <c r="H34446" s="27"/>
      <c r="I34446" s="27"/>
    </row>
    <row r="34447" spans="6:9" x14ac:dyDescent="0.2">
      <c r="F34447" s="27"/>
      <c r="G34447" s="27"/>
      <c r="H34447" s="27"/>
      <c r="I34447" s="27"/>
    </row>
    <row r="34448" spans="6:9" x14ac:dyDescent="0.2">
      <c r="F34448" s="27"/>
      <c r="G34448" s="27"/>
      <c r="H34448" s="27"/>
      <c r="I34448" s="27"/>
    </row>
    <row r="34449" spans="6:9" x14ac:dyDescent="0.2">
      <c r="F34449" s="27"/>
      <c r="G34449" s="27"/>
      <c r="H34449" s="27"/>
      <c r="I34449" s="27"/>
    </row>
    <row r="34450" spans="6:9" x14ac:dyDescent="0.2">
      <c r="F34450" s="27"/>
      <c r="G34450" s="27"/>
      <c r="H34450" s="27"/>
      <c r="I34450" s="27"/>
    </row>
    <row r="34451" spans="6:9" x14ac:dyDescent="0.2">
      <c r="F34451" s="27"/>
      <c r="G34451" s="27"/>
      <c r="H34451" s="27"/>
      <c r="I34451" s="27"/>
    </row>
    <row r="34452" spans="6:9" x14ac:dyDescent="0.2">
      <c r="F34452" s="27"/>
      <c r="G34452" s="27"/>
      <c r="H34452" s="27"/>
      <c r="I34452" s="27"/>
    </row>
    <row r="34453" spans="6:9" x14ac:dyDescent="0.2">
      <c r="F34453" s="27"/>
      <c r="G34453" s="27"/>
      <c r="H34453" s="27"/>
      <c r="I34453" s="27"/>
    </row>
    <row r="34454" spans="6:9" x14ac:dyDescent="0.2">
      <c r="F34454" s="27"/>
      <c r="G34454" s="27"/>
      <c r="H34454" s="27"/>
      <c r="I34454" s="27"/>
    </row>
    <row r="34455" spans="6:9" x14ac:dyDescent="0.2">
      <c r="F34455" s="27"/>
      <c r="G34455" s="27"/>
      <c r="H34455" s="27"/>
      <c r="I34455" s="27"/>
    </row>
    <row r="34456" spans="6:9" x14ac:dyDescent="0.2">
      <c r="F34456" s="27"/>
      <c r="G34456" s="27"/>
      <c r="H34456" s="27"/>
      <c r="I34456" s="27"/>
    </row>
    <row r="34457" spans="6:9" x14ac:dyDescent="0.2">
      <c r="F34457" s="27"/>
      <c r="G34457" s="27"/>
      <c r="H34457" s="27"/>
      <c r="I34457" s="27"/>
    </row>
    <row r="34458" spans="6:9" x14ac:dyDescent="0.2">
      <c r="F34458" s="27"/>
      <c r="G34458" s="27"/>
      <c r="H34458" s="27"/>
      <c r="I34458" s="27"/>
    </row>
    <row r="34459" spans="6:9" x14ac:dyDescent="0.2">
      <c r="F34459" s="27"/>
      <c r="G34459" s="27"/>
      <c r="H34459" s="27"/>
      <c r="I34459" s="27"/>
    </row>
    <row r="34460" spans="6:9" x14ac:dyDescent="0.2">
      <c r="F34460" s="27"/>
      <c r="G34460" s="27"/>
      <c r="H34460" s="27"/>
      <c r="I34460" s="27"/>
    </row>
    <row r="34461" spans="6:9" x14ac:dyDescent="0.2">
      <c r="F34461" s="27"/>
      <c r="G34461" s="27"/>
      <c r="H34461" s="27"/>
      <c r="I34461" s="27"/>
    </row>
    <row r="34462" spans="6:9" x14ac:dyDescent="0.2">
      <c r="F34462" s="27"/>
      <c r="G34462" s="27"/>
      <c r="H34462" s="27"/>
      <c r="I34462" s="27"/>
    </row>
    <row r="34463" spans="6:9" x14ac:dyDescent="0.2">
      <c r="F34463" s="27"/>
      <c r="G34463" s="27"/>
      <c r="H34463" s="27"/>
      <c r="I34463" s="27"/>
    </row>
    <row r="34464" spans="6:9" x14ac:dyDescent="0.2">
      <c r="F34464" s="27"/>
      <c r="G34464" s="27"/>
      <c r="H34464" s="27"/>
      <c r="I34464" s="27"/>
    </row>
    <row r="34465" spans="6:9" x14ac:dyDescent="0.2">
      <c r="F34465" s="27"/>
      <c r="G34465" s="27"/>
      <c r="H34465" s="27"/>
      <c r="I34465" s="27"/>
    </row>
    <row r="34466" spans="6:9" x14ac:dyDescent="0.2">
      <c r="F34466" s="27"/>
      <c r="G34466" s="27"/>
      <c r="H34466" s="27"/>
      <c r="I34466" s="27"/>
    </row>
    <row r="34467" spans="6:9" x14ac:dyDescent="0.2">
      <c r="F34467" s="27"/>
      <c r="G34467" s="27"/>
      <c r="H34467" s="27"/>
      <c r="I34467" s="27"/>
    </row>
    <row r="34468" spans="6:9" x14ac:dyDescent="0.2">
      <c r="F34468" s="27"/>
      <c r="G34468" s="27"/>
      <c r="H34468" s="27"/>
      <c r="I34468" s="27"/>
    </row>
    <row r="34469" spans="6:9" x14ac:dyDescent="0.2">
      <c r="F34469" s="27"/>
      <c r="G34469" s="27"/>
      <c r="H34469" s="27"/>
      <c r="I34469" s="27"/>
    </row>
    <row r="34470" spans="6:9" x14ac:dyDescent="0.2">
      <c r="F34470" s="27"/>
      <c r="G34470" s="27"/>
      <c r="H34470" s="27"/>
      <c r="I34470" s="27"/>
    </row>
    <row r="34471" spans="6:9" x14ac:dyDescent="0.2">
      <c r="F34471" s="27"/>
      <c r="G34471" s="27"/>
      <c r="H34471" s="27"/>
      <c r="I34471" s="27"/>
    </row>
    <row r="34472" spans="6:9" x14ac:dyDescent="0.2">
      <c r="F34472" s="27"/>
      <c r="G34472" s="27"/>
      <c r="H34472" s="27"/>
      <c r="I34472" s="27"/>
    </row>
    <row r="34473" spans="6:9" x14ac:dyDescent="0.2">
      <c r="F34473" s="27"/>
      <c r="G34473" s="27"/>
      <c r="H34473" s="27"/>
      <c r="I34473" s="27"/>
    </row>
    <row r="34474" spans="6:9" x14ac:dyDescent="0.2">
      <c r="F34474" s="27"/>
      <c r="G34474" s="27"/>
      <c r="H34474" s="27"/>
      <c r="I34474" s="27"/>
    </row>
    <row r="34475" spans="6:9" x14ac:dyDescent="0.2">
      <c r="F34475" s="27"/>
      <c r="G34475" s="27"/>
      <c r="H34475" s="27"/>
      <c r="I34475" s="27"/>
    </row>
    <row r="34476" spans="6:9" x14ac:dyDescent="0.2">
      <c r="F34476" s="27"/>
      <c r="G34476" s="27"/>
      <c r="H34476" s="27"/>
      <c r="I34476" s="27"/>
    </row>
    <row r="34477" spans="6:9" x14ac:dyDescent="0.2">
      <c r="F34477" s="27"/>
      <c r="G34477" s="27"/>
      <c r="H34477" s="27"/>
      <c r="I34477" s="27"/>
    </row>
    <row r="34478" spans="6:9" x14ac:dyDescent="0.2">
      <c r="F34478" s="27"/>
      <c r="G34478" s="27"/>
      <c r="H34478" s="27"/>
      <c r="I34478" s="27"/>
    </row>
    <row r="34479" spans="6:9" x14ac:dyDescent="0.2">
      <c r="F34479" s="27"/>
      <c r="G34479" s="27"/>
      <c r="H34479" s="27"/>
      <c r="I34479" s="27"/>
    </row>
    <row r="34480" spans="6:9" x14ac:dyDescent="0.2">
      <c r="F34480" s="27"/>
      <c r="G34480" s="27"/>
      <c r="H34480" s="27"/>
      <c r="I34480" s="27"/>
    </row>
    <row r="34481" spans="6:9" x14ac:dyDescent="0.2">
      <c r="F34481" s="27"/>
      <c r="G34481" s="27"/>
      <c r="H34481" s="27"/>
      <c r="I34481" s="27"/>
    </row>
    <row r="34482" spans="6:9" x14ac:dyDescent="0.2">
      <c r="F34482" s="27"/>
      <c r="G34482" s="27"/>
      <c r="H34482" s="27"/>
      <c r="I34482" s="27"/>
    </row>
    <row r="34483" spans="6:9" x14ac:dyDescent="0.2">
      <c r="F34483" s="27"/>
      <c r="G34483" s="27"/>
      <c r="H34483" s="27"/>
      <c r="I34483" s="27"/>
    </row>
    <row r="34484" spans="6:9" x14ac:dyDescent="0.2">
      <c r="F34484" s="27"/>
      <c r="G34484" s="27"/>
      <c r="H34484" s="27"/>
      <c r="I34484" s="27"/>
    </row>
    <row r="34485" spans="6:9" x14ac:dyDescent="0.2">
      <c r="F34485" s="27"/>
      <c r="G34485" s="27"/>
      <c r="H34485" s="27"/>
      <c r="I34485" s="27"/>
    </row>
    <row r="34486" spans="6:9" x14ac:dyDescent="0.2">
      <c r="F34486" s="27"/>
      <c r="G34486" s="27"/>
      <c r="H34486" s="27"/>
      <c r="I34486" s="27"/>
    </row>
    <row r="34487" spans="6:9" x14ac:dyDescent="0.2">
      <c r="F34487" s="27"/>
      <c r="G34487" s="27"/>
      <c r="H34487" s="27"/>
      <c r="I34487" s="27"/>
    </row>
    <row r="34488" spans="6:9" x14ac:dyDescent="0.2">
      <c r="F34488" s="27"/>
      <c r="G34488" s="27"/>
      <c r="H34488" s="27"/>
      <c r="I34488" s="27"/>
    </row>
    <row r="34489" spans="6:9" x14ac:dyDescent="0.2">
      <c r="F34489" s="27"/>
      <c r="G34489" s="27"/>
      <c r="H34489" s="27"/>
      <c r="I34489" s="27"/>
    </row>
    <row r="34490" spans="6:9" x14ac:dyDescent="0.2">
      <c r="F34490" s="27"/>
      <c r="G34490" s="27"/>
      <c r="H34490" s="27"/>
      <c r="I34490" s="27"/>
    </row>
    <row r="34491" spans="6:9" x14ac:dyDescent="0.2">
      <c r="F34491" s="27"/>
      <c r="G34491" s="27"/>
      <c r="H34491" s="27"/>
      <c r="I34491" s="27"/>
    </row>
    <row r="34492" spans="6:9" x14ac:dyDescent="0.2">
      <c r="F34492" s="27"/>
      <c r="G34492" s="27"/>
      <c r="H34492" s="27"/>
      <c r="I34492" s="27"/>
    </row>
    <row r="34493" spans="6:9" x14ac:dyDescent="0.2">
      <c r="F34493" s="27"/>
      <c r="G34493" s="27"/>
      <c r="H34493" s="27"/>
      <c r="I34493" s="27"/>
    </row>
    <row r="34494" spans="6:9" x14ac:dyDescent="0.2">
      <c r="F34494" s="27"/>
      <c r="G34494" s="27"/>
      <c r="H34494" s="27"/>
      <c r="I34494" s="27"/>
    </row>
    <row r="34495" spans="6:9" x14ac:dyDescent="0.2">
      <c r="F34495" s="27"/>
      <c r="G34495" s="27"/>
      <c r="H34495" s="27"/>
      <c r="I34495" s="27"/>
    </row>
    <row r="34496" spans="6:9" x14ac:dyDescent="0.2">
      <c r="F34496" s="27"/>
      <c r="G34496" s="27"/>
      <c r="H34496" s="27"/>
      <c r="I34496" s="27"/>
    </row>
    <row r="34497" spans="6:9" x14ac:dyDescent="0.2">
      <c r="F34497" s="27"/>
      <c r="G34497" s="27"/>
      <c r="H34497" s="27"/>
      <c r="I34497" s="27"/>
    </row>
    <row r="34498" spans="6:9" x14ac:dyDescent="0.2">
      <c r="F34498" s="27"/>
      <c r="G34498" s="27"/>
      <c r="H34498" s="27"/>
      <c r="I34498" s="27"/>
    </row>
    <row r="34499" spans="6:9" x14ac:dyDescent="0.2">
      <c r="F34499" s="27"/>
      <c r="G34499" s="27"/>
      <c r="H34499" s="27"/>
      <c r="I34499" s="27"/>
    </row>
    <row r="34500" spans="6:9" x14ac:dyDescent="0.2">
      <c r="F34500" s="27"/>
      <c r="G34500" s="27"/>
      <c r="H34500" s="27"/>
      <c r="I34500" s="27"/>
    </row>
    <row r="34501" spans="6:9" x14ac:dyDescent="0.2">
      <c r="F34501" s="27"/>
      <c r="G34501" s="27"/>
      <c r="H34501" s="27"/>
      <c r="I34501" s="27"/>
    </row>
    <row r="34502" spans="6:9" x14ac:dyDescent="0.2">
      <c r="F34502" s="27"/>
      <c r="G34502" s="27"/>
      <c r="H34502" s="27"/>
      <c r="I34502" s="27"/>
    </row>
    <row r="34503" spans="6:9" x14ac:dyDescent="0.2">
      <c r="F34503" s="27"/>
      <c r="G34503" s="27"/>
      <c r="H34503" s="27"/>
      <c r="I34503" s="27"/>
    </row>
    <row r="34504" spans="6:9" x14ac:dyDescent="0.2">
      <c r="F34504" s="27"/>
      <c r="G34504" s="27"/>
      <c r="H34504" s="27"/>
      <c r="I34504" s="27"/>
    </row>
    <row r="34505" spans="6:9" x14ac:dyDescent="0.2">
      <c r="F34505" s="27"/>
      <c r="G34505" s="27"/>
      <c r="H34505" s="27"/>
      <c r="I34505" s="27"/>
    </row>
    <row r="34506" spans="6:9" x14ac:dyDescent="0.2">
      <c r="F34506" s="27"/>
      <c r="G34506" s="27"/>
      <c r="H34506" s="27"/>
      <c r="I34506" s="27"/>
    </row>
    <row r="34507" spans="6:9" x14ac:dyDescent="0.2">
      <c r="F34507" s="27"/>
      <c r="G34507" s="27"/>
      <c r="H34507" s="27"/>
      <c r="I34507" s="27"/>
    </row>
    <row r="34508" spans="6:9" x14ac:dyDescent="0.2">
      <c r="F34508" s="27"/>
      <c r="G34508" s="27"/>
      <c r="H34508" s="27"/>
      <c r="I34508" s="27"/>
    </row>
    <row r="34509" spans="6:9" x14ac:dyDescent="0.2">
      <c r="F34509" s="27"/>
      <c r="G34509" s="27"/>
      <c r="H34509" s="27"/>
      <c r="I34509" s="27"/>
    </row>
    <row r="34510" spans="6:9" x14ac:dyDescent="0.2">
      <c r="F34510" s="27"/>
      <c r="G34510" s="27"/>
      <c r="H34510" s="27"/>
      <c r="I34510" s="27"/>
    </row>
    <row r="34511" spans="6:9" x14ac:dyDescent="0.2">
      <c r="F34511" s="27"/>
      <c r="G34511" s="27"/>
      <c r="H34511" s="27"/>
      <c r="I34511" s="27"/>
    </row>
    <row r="34512" spans="6:9" x14ac:dyDescent="0.2">
      <c r="F34512" s="27"/>
      <c r="G34512" s="27"/>
      <c r="H34512" s="27"/>
      <c r="I34512" s="27"/>
    </row>
    <row r="34513" spans="6:9" x14ac:dyDescent="0.2">
      <c r="F34513" s="27"/>
      <c r="G34513" s="27"/>
      <c r="H34513" s="27"/>
      <c r="I34513" s="27"/>
    </row>
    <row r="34514" spans="6:9" x14ac:dyDescent="0.2">
      <c r="F34514" s="27"/>
      <c r="G34514" s="27"/>
      <c r="H34514" s="27"/>
      <c r="I34514" s="27"/>
    </row>
    <row r="34515" spans="6:9" x14ac:dyDescent="0.2">
      <c r="F34515" s="27"/>
      <c r="G34515" s="27"/>
      <c r="H34515" s="27"/>
      <c r="I34515" s="27"/>
    </row>
    <row r="34516" spans="6:9" x14ac:dyDescent="0.2">
      <c r="F34516" s="27"/>
      <c r="G34516" s="27"/>
      <c r="H34516" s="27"/>
      <c r="I34516" s="27"/>
    </row>
    <row r="34517" spans="6:9" x14ac:dyDescent="0.2">
      <c r="F34517" s="27"/>
      <c r="G34517" s="27"/>
      <c r="H34517" s="27"/>
      <c r="I34517" s="27"/>
    </row>
    <row r="34518" spans="6:9" x14ac:dyDescent="0.2">
      <c r="F34518" s="27"/>
      <c r="G34518" s="27"/>
      <c r="H34518" s="27"/>
      <c r="I34518" s="27"/>
    </row>
    <row r="34519" spans="6:9" x14ac:dyDescent="0.2">
      <c r="F34519" s="27"/>
      <c r="G34519" s="27"/>
      <c r="H34519" s="27"/>
      <c r="I34519" s="27"/>
    </row>
    <row r="34520" spans="6:9" x14ac:dyDescent="0.2">
      <c r="F34520" s="27"/>
      <c r="G34520" s="27"/>
      <c r="H34520" s="27"/>
      <c r="I34520" s="27"/>
    </row>
    <row r="34521" spans="6:9" x14ac:dyDescent="0.2">
      <c r="F34521" s="27"/>
      <c r="G34521" s="27"/>
      <c r="H34521" s="27"/>
      <c r="I34521" s="27"/>
    </row>
    <row r="34522" spans="6:9" x14ac:dyDescent="0.2">
      <c r="F34522" s="27"/>
      <c r="G34522" s="27"/>
      <c r="H34522" s="27"/>
      <c r="I34522" s="27"/>
    </row>
    <row r="34523" spans="6:9" x14ac:dyDescent="0.2">
      <c r="F34523" s="27"/>
      <c r="G34523" s="27"/>
      <c r="H34523" s="27"/>
      <c r="I34523" s="27"/>
    </row>
    <row r="34524" spans="6:9" x14ac:dyDescent="0.2">
      <c r="F34524" s="27"/>
      <c r="G34524" s="27"/>
      <c r="H34524" s="27"/>
      <c r="I34524" s="27"/>
    </row>
    <row r="34525" spans="6:9" x14ac:dyDescent="0.2">
      <c r="F34525" s="27"/>
      <c r="G34525" s="27"/>
      <c r="H34525" s="27"/>
      <c r="I34525" s="27"/>
    </row>
    <row r="34526" spans="6:9" x14ac:dyDescent="0.2">
      <c r="F34526" s="27"/>
      <c r="G34526" s="27"/>
      <c r="H34526" s="27"/>
      <c r="I34526" s="27"/>
    </row>
    <row r="34527" spans="6:9" x14ac:dyDescent="0.2">
      <c r="F34527" s="27"/>
      <c r="G34527" s="27"/>
      <c r="H34527" s="27"/>
      <c r="I34527" s="27"/>
    </row>
    <row r="34528" spans="6:9" x14ac:dyDescent="0.2">
      <c r="F34528" s="27"/>
      <c r="G34528" s="27"/>
      <c r="H34528" s="27"/>
      <c r="I34528" s="27"/>
    </row>
    <row r="34529" spans="6:9" x14ac:dyDescent="0.2">
      <c r="F34529" s="27"/>
      <c r="G34529" s="27"/>
      <c r="H34529" s="27"/>
      <c r="I34529" s="27"/>
    </row>
    <row r="34530" spans="6:9" x14ac:dyDescent="0.2">
      <c r="F34530" s="27"/>
      <c r="G34530" s="27"/>
      <c r="H34530" s="27"/>
      <c r="I34530" s="27"/>
    </row>
    <row r="34531" spans="6:9" x14ac:dyDescent="0.2">
      <c r="F34531" s="27"/>
      <c r="G34531" s="27"/>
      <c r="H34531" s="27"/>
      <c r="I34531" s="27"/>
    </row>
    <row r="34532" spans="6:9" x14ac:dyDescent="0.2">
      <c r="F34532" s="27"/>
      <c r="G34532" s="27"/>
      <c r="H34532" s="27"/>
      <c r="I34532" s="27"/>
    </row>
    <row r="34533" spans="6:9" x14ac:dyDescent="0.2">
      <c r="F34533" s="27"/>
      <c r="G34533" s="27"/>
      <c r="H34533" s="27"/>
      <c r="I34533" s="27"/>
    </row>
    <row r="34534" spans="6:9" x14ac:dyDescent="0.2">
      <c r="F34534" s="27"/>
      <c r="G34534" s="27"/>
      <c r="H34534" s="27"/>
      <c r="I34534" s="27"/>
    </row>
    <row r="34535" spans="6:9" x14ac:dyDescent="0.2">
      <c r="F34535" s="27"/>
      <c r="G34535" s="27"/>
      <c r="H34535" s="27"/>
      <c r="I34535" s="27"/>
    </row>
    <row r="34536" spans="6:9" x14ac:dyDescent="0.2">
      <c r="F34536" s="27"/>
      <c r="G34536" s="27"/>
      <c r="H34536" s="27"/>
      <c r="I34536" s="27"/>
    </row>
    <row r="34537" spans="6:9" x14ac:dyDescent="0.2">
      <c r="F34537" s="27"/>
      <c r="G34537" s="27"/>
      <c r="H34537" s="27"/>
      <c r="I34537" s="27"/>
    </row>
    <row r="34538" spans="6:9" x14ac:dyDescent="0.2">
      <c r="F34538" s="27"/>
      <c r="G34538" s="27"/>
      <c r="H34538" s="27"/>
      <c r="I34538" s="27"/>
    </row>
    <row r="34539" spans="6:9" x14ac:dyDescent="0.2">
      <c r="F34539" s="27"/>
      <c r="G34539" s="27"/>
      <c r="H34539" s="27"/>
      <c r="I34539" s="27"/>
    </row>
    <row r="34540" spans="6:9" x14ac:dyDescent="0.2">
      <c r="F34540" s="27"/>
      <c r="G34540" s="27"/>
      <c r="H34540" s="27"/>
      <c r="I34540" s="27"/>
    </row>
    <row r="34541" spans="6:9" x14ac:dyDescent="0.2">
      <c r="F34541" s="27"/>
      <c r="G34541" s="27"/>
      <c r="H34541" s="27"/>
      <c r="I34541" s="27"/>
    </row>
    <row r="34542" spans="6:9" x14ac:dyDescent="0.2">
      <c r="F34542" s="27"/>
      <c r="G34542" s="27"/>
      <c r="H34542" s="27"/>
      <c r="I34542" s="27"/>
    </row>
    <row r="34543" spans="6:9" x14ac:dyDescent="0.2">
      <c r="F34543" s="27"/>
      <c r="G34543" s="27"/>
      <c r="H34543" s="27"/>
      <c r="I34543" s="27"/>
    </row>
    <row r="34544" spans="6:9" x14ac:dyDescent="0.2">
      <c r="F34544" s="27"/>
      <c r="G34544" s="27"/>
      <c r="H34544" s="27"/>
      <c r="I34544" s="27"/>
    </row>
    <row r="34545" spans="6:9" x14ac:dyDescent="0.2">
      <c r="F34545" s="27"/>
      <c r="G34545" s="27"/>
      <c r="H34545" s="27"/>
      <c r="I34545" s="27"/>
    </row>
    <row r="34546" spans="6:9" x14ac:dyDescent="0.2">
      <c r="F34546" s="27"/>
      <c r="G34546" s="27"/>
      <c r="H34546" s="27"/>
      <c r="I34546" s="27"/>
    </row>
    <row r="34547" spans="6:9" x14ac:dyDescent="0.2">
      <c r="F34547" s="27"/>
      <c r="G34547" s="27"/>
      <c r="H34547" s="27"/>
      <c r="I34547" s="27"/>
    </row>
    <row r="34548" spans="6:9" x14ac:dyDescent="0.2">
      <c r="F34548" s="27"/>
      <c r="G34548" s="27"/>
      <c r="H34548" s="27"/>
      <c r="I34548" s="27"/>
    </row>
    <row r="34549" spans="6:9" x14ac:dyDescent="0.2">
      <c r="F34549" s="27"/>
      <c r="G34549" s="27"/>
      <c r="H34549" s="27"/>
      <c r="I34549" s="27"/>
    </row>
    <row r="34550" spans="6:9" x14ac:dyDescent="0.2">
      <c r="F34550" s="27"/>
      <c r="G34550" s="27"/>
      <c r="H34550" s="27"/>
      <c r="I34550" s="27"/>
    </row>
    <row r="34551" spans="6:9" x14ac:dyDescent="0.2">
      <c r="F34551" s="27"/>
      <c r="G34551" s="27"/>
      <c r="H34551" s="27"/>
      <c r="I34551" s="27"/>
    </row>
    <row r="34552" spans="6:9" x14ac:dyDescent="0.2">
      <c r="F34552" s="27"/>
      <c r="G34552" s="27"/>
      <c r="H34552" s="27"/>
      <c r="I34552" s="27"/>
    </row>
    <row r="34553" spans="6:9" x14ac:dyDescent="0.2">
      <c r="F34553" s="27"/>
      <c r="G34553" s="27"/>
      <c r="H34553" s="27"/>
      <c r="I34553" s="27"/>
    </row>
    <row r="34554" spans="6:9" x14ac:dyDescent="0.2">
      <c r="F34554" s="27"/>
      <c r="G34554" s="27"/>
      <c r="H34554" s="27"/>
      <c r="I34554" s="27"/>
    </row>
    <row r="34555" spans="6:9" x14ac:dyDescent="0.2">
      <c r="F34555" s="27"/>
      <c r="G34555" s="27"/>
      <c r="H34555" s="27"/>
      <c r="I34555" s="27"/>
    </row>
    <row r="34556" spans="6:9" x14ac:dyDescent="0.2">
      <c r="F34556" s="27"/>
      <c r="G34556" s="27"/>
      <c r="H34556" s="27"/>
      <c r="I34556" s="27"/>
    </row>
    <row r="34557" spans="6:9" x14ac:dyDescent="0.2">
      <c r="F34557" s="27"/>
      <c r="G34557" s="27"/>
      <c r="H34557" s="27"/>
      <c r="I34557" s="27"/>
    </row>
    <row r="34558" spans="6:9" x14ac:dyDescent="0.2">
      <c r="F34558" s="27"/>
      <c r="G34558" s="27"/>
      <c r="H34558" s="27"/>
      <c r="I34558" s="27"/>
    </row>
    <row r="34559" spans="6:9" x14ac:dyDescent="0.2">
      <c r="F34559" s="27"/>
      <c r="G34559" s="27"/>
      <c r="H34559" s="27"/>
      <c r="I34559" s="27"/>
    </row>
    <row r="34560" spans="6:9" x14ac:dyDescent="0.2">
      <c r="F34560" s="27"/>
      <c r="G34560" s="27"/>
      <c r="H34560" s="27"/>
      <c r="I34560" s="27"/>
    </row>
    <row r="34561" spans="6:9" x14ac:dyDescent="0.2">
      <c r="F34561" s="27"/>
      <c r="G34561" s="27"/>
      <c r="H34561" s="27"/>
      <c r="I34561" s="27"/>
    </row>
    <row r="34562" spans="6:9" x14ac:dyDescent="0.2">
      <c r="F34562" s="27"/>
      <c r="G34562" s="27"/>
      <c r="H34562" s="27"/>
      <c r="I34562" s="27"/>
    </row>
    <row r="34563" spans="6:9" x14ac:dyDescent="0.2">
      <c r="F34563" s="27"/>
      <c r="G34563" s="27"/>
      <c r="H34563" s="27"/>
      <c r="I34563" s="27"/>
    </row>
    <row r="34564" spans="6:9" x14ac:dyDescent="0.2">
      <c r="F34564" s="27"/>
      <c r="G34564" s="27"/>
      <c r="H34564" s="27"/>
      <c r="I34564" s="27"/>
    </row>
    <row r="34565" spans="6:9" x14ac:dyDescent="0.2">
      <c r="F34565" s="27"/>
      <c r="G34565" s="27"/>
      <c r="H34565" s="27"/>
      <c r="I34565" s="27"/>
    </row>
    <row r="34566" spans="6:9" x14ac:dyDescent="0.2">
      <c r="F34566" s="27"/>
      <c r="G34566" s="27"/>
      <c r="H34566" s="27"/>
      <c r="I34566" s="27"/>
    </row>
    <row r="34567" spans="6:9" x14ac:dyDescent="0.2">
      <c r="F34567" s="27"/>
      <c r="G34567" s="27"/>
      <c r="H34567" s="27"/>
      <c r="I34567" s="27"/>
    </row>
    <row r="34568" spans="6:9" x14ac:dyDescent="0.2">
      <c r="F34568" s="27"/>
      <c r="G34568" s="27"/>
      <c r="H34568" s="27"/>
      <c r="I34568" s="27"/>
    </row>
    <row r="34569" spans="6:9" x14ac:dyDescent="0.2">
      <c r="F34569" s="27"/>
      <c r="G34569" s="27"/>
      <c r="H34569" s="27"/>
      <c r="I34569" s="27"/>
    </row>
    <row r="34570" spans="6:9" x14ac:dyDescent="0.2">
      <c r="F34570" s="27"/>
      <c r="G34570" s="27"/>
      <c r="H34570" s="27"/>
      <c r="I34570" s="27"/>
    </row>
    <row r="34571" spans="6:9" x14ac:dyDescent="0.2">
      <c r="F34571" s="27"/>
      <c r="G34571" s="27"/>
      <c r="H34571" s="27"/>
      <c r="I34571" s="27"/>
    </row>
    <row r="34572" spans="6:9" x14ac:dyDescent="0.2">
      <c r="F34572" s="27"/>
      <c r="G34572" s="27"/>
      <c r="H34572" s="27"/>
      <c r="I34572" s="27"/>
    </row>
    <row r="34573" spans="6:9" x14ac:dyDescent="0.2">
      <c r="F34573" s="27"/>
      <c r="G34573" s="27"/>
      <c r="H34573" s="27"/>
      <c r="I34573" s="27"/>
    </row>
    <row r="34574" spans="6:9" x14ac:dyDescent="0.2">
      <c r="F34574" s="27"/>
      <c r="G34574" s="27"/>
      <c r="H34574" s="27"/>
      <c r="I34574" s="27"/>
    </row>
    <row r="34575" spans="6:9" x14ac:dyDescent="0.2">
      <c r="F34575" s="27"/>
      <c r="G34575" s="27"/>
      <c r="H34575" s="27"/>
      <c r="I34575" s="27"/>
    </row>
    <row r="34576" spans="6:9" x14ac:dyDescent="0.2">
      <c r="F34576" s="27"/>
      <c r="G34576" s="27"/>
      <c r="H34576" s="27"/>
      <c r="I34576" s="27"/>
    </row>
    <row r="34577" spans="6:9" x14ac:dyDescent="0.2">
      <c r="F34577" s="27"/>
      <c r="G34577" s="27"/>
      <c r="H34577" s="27"/>
      <c r="I34577" s="27"/>
    </row>
    <row r="34578" spans="6:9" x14ac:dyDescent="0.2">
      <c r="F34578" s="27"/>
      <c r="G34578" s="27"/>
      <c r="H34578" s="27"/>
      <c r="I34578" s="27"/>
    </row>
    <row r="34579" spans="6:9" x14ac:dyDescent="0.2">
      <c r="F34579" s="27"/>
      <c r="G34579" s="27"/>
      <c r="H34579" s="27"/>
      <c r="I34579" s="27"/>
    </row>
    <row r="34580" spans="6:9" x14ac:dyDescent="0.2">
      <c r="F34580" s="27"/>
      <c r="G34580" s="27"/>
      <c r="H34580" s="27"/>
      <c r="I34580" s="27"/>
    </row>
    <row r="34581" spans="6:9" x14ac:dyDescent="0.2">
      <c r="F34581" s="27"/>
      <c r="G34581" s="27"/>
      <c r="H34581" s="27"/>
      <c r="I34581" s="27"/>
    </row>
    <row r="34582" spans="6:9" x14ac:dyDescent="0.2">
      <c r="F34582" s="27"/>
      <c r="G34582" s="27"/>
      <c r="H34582" s="27"/>
      <c r="I34582" s="27"/>
    </row>
    <row r="34583" spans="6:9" x14ac:dyDescent="0.2">
      <c r="F34583" s="27"/>
      <c r="G34583" s="27"/>
      <c r="H34583" s="27"/>
      <c r="I34583" s="27"/>
    </row>
    <row r="34584" spans="6:9" x14ac:dyDescent="0.2">
      <c r="F34584" s="27"/>
      <c r="G34584" s="27"/>
      <c r="H34584" s="27"/>
      <c r="I34584" s="27"/>
    </row>
    <row r="34585" spans="6:9" x14ac:dyDescent="0.2">
      <c r="F34585" s="27"/>
      <c r="G34585" s="27"/>
      <c r="H34585" s="27"/>
      <c r="I34585" s="27"/>
    </row>
    <row r="34586" spans="6:9" x14ac:dyDescent="0.2">
      <c r="F34586" s="27"/>
      <c r="G34586" s="27"/>
      <c r="H34586" s="27"/>
      <c r="I34586" s="27"/>
    </row>
    <row r="34587" spans="6:9" x14ac:dyDescent="0.2">
      <c r="F34587" s="27"/>
      <c r="G34587" s="27"/>
      <c r="H34587" s="27"/>
      <c r="I34587" s="27"/>
    </row>
    <row r="34588" spans="6:9" x14ac:dyDescent="0.2">
      <c r="F34588" s="27"/>
      <c r="G34588" s="27"/>
      <c r="H34588" s="27"/>
      <c r="I34588" s="27"/>
    </row>
    <row r="34589" spans="6:9" x14ac:dyDescent="0.2">
      <c r="F34589" s="27"/>
      <c r="G34589" s="27"/>
      <c r="H34589" s="27"/>
      <c r="I34589" s="27"/>
    </row>
    <row r="34590" spans="6:9" x14ac:dyDescent="0.2">
      <c r="F34590" s="27"/>
      <c r="G34590" s="27"/>
      <c r="H34590" s="27"/>
      <c r="I34590" s="27"/>
    </row>
    <row r="34591" spans="6:9" x14ac:dyDescent="0.2">
      <c r="F34591" s="27"/>
      <c r="G34591" s="27"/>
      <c r="H34591" s="27"/>
      <c r="I34591" s="27"/>
    </row>
    <row r="34592" spans="6:9" x14ac:dyDescent="0.2">
      <c r="F34592" s="27"/>
      <c r="G34592" s="27"/>
      <c r="H34592" s="27"/>
      <c r="I34592" s="27"/>
    </row>
    <row r="34593" spans="6:9" x14ac:dyDescent="0.2">
      <c r="F34593" s="27"/>
      <c r="G34593" s="27"/>
      <c r="H34593" s="27"/>
      <c r="I34593" s="27"/>
    </row>
    <row r="34594" spans="6:9" x14ac:dyDescent="0.2">
      <c r="F34594" s="27"/>
      <c r="G34594" s="27"/>
      <c r="H34594" s="27"/>
      <c r="I34594" s="27"/>
    </row>
    <row r="34595" spans="6:9" x14ac:dyDescent="0.2">
      <c r="F34595" s="27"/>
      <c r="G34595" s="27"/>
      <c r="H34595" s="27"/>
      <c r="I34595" s="27"/>
    </row>
    <row r="34596" spans="6:9" x14ac:dyDescent="0.2">
      <c r="F34596" s="27"/>
      <c r="G34596" s="27"/>
      <c r="H34596" s="27"/>
      <c r="I34596" s="27"/>
    </row>
    <row r="34597" spans="6:9" x14ac:dyDescent="0.2">
      <c r="F34597" s="27"/>
      <c r="G34597" s="27"/>
      <c r="H34597" s="27"/>
      <c r="I34597" s="27"/>
    </row>
    <row r="34598" spans="6:9" x14ac:dyDescent="0.2">
      <c r="F34598" s="27"/>
      <c r="G34598" s="27"/>
      <c r="H34598" s="27"/>
      <c r="I34598" s="27"/>
    </row>
    <row r="34599" spans="6:9" x14ac:dyDescent="0.2">
      <c r="F34599" s="27"/>
      <c r="G34599" s="27"/>
      <c r="H34599" s="27"/>
      <c r="I34599" s="27"/>
    </row>
    <row r="34600" spans="6:9" x14ac:dyDescent="0.2">
      <c r="F34600" s="27"/>
      <c r="G34600" s="27"/>
      <c r="H34600" s="27"/>
      <c r="I34600" s="27"/>
    </row>
    <row r="34601" spans="6:9" x14ac:dyDescent="0.2">
      <c r="F34601" s="27"/>
      <c r="G34601" s="27"/>
      <c r="H34601" s="27"/>
      <c r="I34601" s="27"/>
    </row>
    <row r="34602" spans="6:9" x14ac:dyDescent="0.2">
      <c r="F34602" s="27"/>
      <c r="G34602" s="27"/>
      <c r="H34602" s="27"/>
      <c r="I34602" s="27"/>
    </row>
    <row r="34603" spans="6:9" x14ac:dyDescent="0.2">
      <c r="F34603" s="27"/>
      <c r="G34603" s="27"/>
      <c r="H34603" s="27"/>
      <c r="I34603" s="27"/>
    </row>
    <row r="34604" spans="6:9" x14ac:dyDescent="0.2">
      <c r="F34604" s="27"/>
      <c r="G34604" s="27"/>
      <c r="H34604" s="27"/>
      <c r="I34604" s="27"/>
    </row>
    <row r="34605" spans="6:9" x14ac:dyDescent="0.2">
      <c r="F34605" s="27"/>
      <c r="G34605" s="27"/>
      <c r="H34605" s="27"/>
      <c r="I34605" s="27"/>
    </row>
    <row r="34606" spans="6:9" x14ac:dyDescent="0.2">
      <c r="F34606" s="27"/>
      <c r="G34606" s="27"/>
      <c r="H34606" s="27"/>
      <c r="I34606" s="27"/>
    </row>
    <row r="34607" spans="6:9" x14ac:dyDescent="0.2">
      <c r="F34607" s="27"/>
      <c r="G34607" s="27"/>
      <c r="H34607" s="27"/>
      <c r="I34607" s="27"/>
    </row>
    <row r="34608" spans="6:9" x14ac:dyDescent="0.2">
      <c r="F34608" s="27"/>
      <c r="G34608" s="27"/>
      <c r="H34608" s="27"/>
      <c r="I34608" s="27"/>
    </row>
    <row r="34609" spans="6:9" x14ac:dyDescent="0.2">
      <c r="F34609" s="27"/>
      <c r="G34609" s="27"/>
      <c r="H34609" s="27"/>
      <c r="I34609" s="27"/>
    </row>
    <row r="34610" spans="6:9" x14ac:dyDescent="0.2">
      <c r="F34610" s="27"/>
      <c r="G34610" s="27"/>
      <c r="H34610" s="27"/>
      <c r="I34610" s="27"/>
    </row>
    <row r="34611" spans="6:9" x14ac:dyDescent="0.2">
      <c r="F34611" s="27"/>
      <c r="G34611" s="27"/>
      <c r="H34611" s="27"/>
      <c r="I34611" s="27"/>
    </row>
    <row r="34612" spans="6:9" x14ac:dyDescent="0.2">
      <c r="F34612" s="27"/>
      <c r="G34612" s="27"/>
      <c r="H34612" s="27"/>
      <c r="I34612" s="27"/>
    </row>
    <row r="34613" spans="6:9" x14ac:dyDescent="0.2">
      <c r="F34613" s="27"/>
      <c r="G34613" s="27"/>
      <c r="H34613" s="27"/>
      <c r="I34613" s="27"/>
    </row>
    <row r="34614" spans="6:9" x14ac:dyDescent="0.2">
      <c r="F34614" s="27"/>
      <c r="G34614" s="27"/>
      <c r="H34614" s="27"/>
      <c r="I34614" s="27"/>
    </row>
    <row r="34615" spans="6:9" x14ac:dyDescent="0.2">
      <c r="F34615" s="27"/>
      <c r="G34615" s="27"/>
      <c r="H34615" s="27"/>
      <c r="I34615" s="27"/>
    </row>
    <row r="34616" spans="6:9" x14ac:dyDescent="0.2">
      <c r="F34616" s="27"/>
      <c r="G34616" s="27"/>
      <c r="H34616" s="27"/>
      <c r="I34616" s="27"/>
    </row>
    <row r="34617" spans="6:9" x14ac:dyDescent="0.2">
      <c r="F34617" s="27"/>
      <c r="G34617" s="27"/>
      <c r="H34617" s="27"/>
      <c r="I34617" s="27"/>
    </row>
    <row r="34618" spans="6:9" x14ac:dyDescent="0.2">
      <c r="F34618" s="27"/>
      <c r="G34618" s="27"/>
      <c r="H34618" s="27"/>
      <c r="I34618" s="27"/>
    </row>
    <row r="34619" spans="6:9" x14ac:dyDescent="0.2">
      <c r="F34619" s="27"/>
      <c r="G34619" s="27"/>
      <c r="H34619" s="27"/>
      <c r="I34619" s="27"/>
    </row>
    <row r="34620" spans="6:9" x14ac:dyDescent="0.2">
      <c r="F34620" s="27"/>
      <c r="G34620" s="27"/>
      <c r="H34620" s="27"/>
      <c r="I34620" s="27"/>
    </row>
    <row r="34621" spans="6:9" x14ac:dyDescent="0.2">
      <c r="F34621" s="27"/>
      <c r="G34621" s="27"/>
      <c r="H34621" s="27"/>
      <c r="I34621" s="27"/>
    </row>
    <row r="34622" spans="6:9" x14ac:dyDescent="0.2">
      <c r="F34622" s="27"/>
      <c r="G34622" s="27"/>
      <c r="H34622" s="27"/>
      <c r="I34622" s="27"/>
    </row>
    <row r="34623" spans="6:9" x14ac:dyDescent="0.2">
      <c r="F34623" s="27"/>
      <c r="G34623" s="27"/>
      <c r="H34623" s="27"/>
      <c r="I34623" s="27"/>
    </row>
    <row r="34624" spans="6:9" x14ac:dyDescent="0.2">
      <c r="F34624" s="27"/>
      <c r="G34624" s="27"/>
      <c r="H34624" s="27"/>
      <c r="I34624" s="27"/>
    </row>
    <row r="34625" spans="6:9" x14ac:dyDescent="0.2">
      <c r="F34625" s="27"/>
      <c r="G34625" s="27"/>
      <c r="H34625" s="27"/>
      <c r="I34625" s="27"/>
    </row>
    <row r="34626" spans="6:9" x14ac:dyDescent="0.2">
      <c r="F34626" s="27"/>
      <c r="G34626" s="27"/>
      <c r="H34626" s="27"/>
      <c r="I34626" s="27"/>
    </row>
    <row r="34627" spans="6:9" x14ac:dyDescent="0.2">
      <c r="F34627" s="27"/>
      <c r="G34627" s="27"/>
      <c r="H34627" s="27"/>
      <c r="I34627" s="27"/>
    </row>
    <row r="34628" spans="6:9" x14ac:dyDescent="0.2">
      <c r="F34628" s="27"/>
      <c r="G34628" s="27"/>
      <c r="H34628" s="27"/>
      <c r="I34628" s="27"/>
    </row>
    <row r="34629" spans="6:9" x14ac:dyDescent="0.2">
      <c r="F34629" s="27"/>
      <c r="G34629" s="27"/>
      <c r="H34629" s="27"/>
      <c r="I34629" s="27"/>
    </row>
    <row r="34630" spans="6:9" x14ac:dyDescent="0.2">
      <c r="F34630" s="27"/>
      <c r="G34630" s="27"/>
      <c r="H34630" s="27"/>
      <c r="I34630" s="27"/>
    </row>
    <row r="34631" spans="6:9" x14ac:dyDescent="0.2">
      <c r="F34631" s="27"/>
      <c r="G34631" s="27"/>
      <c r="H34631" s="27"/>
      <c r="I34631" s="27"/>
    </row>
    <row r="34632" spans="6:9" x14ac:dyDescent="0.2">
      <c r="F34632" s="27"/>
      <c r="G34632" s="27"/>
      <c r="H34632" s="27"/>
      <c r="I34632" s="27"/>
    </row>
    <row r="34633" spans="6:9" x14ac:dyDescent="0.2">
      <c r="F34633" s="27"/>
      <c r="G34633" s="27"/>
      <c r="H34633" s="27"/>
      <c r="I34633" s="27"/>
    </row>
    <row r="34634" spans="6:9" x14ac:dyDescent="0.2">
      <c r="F34634" s="27"/>
      <c r="G34634" s="27"/>
      <c r="H34634" s="27"/>
      <c r="I34634" s="27"/>
    </row>
    <row r="34635" spans="6:9" x14ac:dyDescent="0.2">
      <c r="F34635" s="27"/>
      <c r="G34635" s="27"/>
      <c r="H34635" s="27"/>
      <c r="I34635" s="27"/>
    </row>
    <row r="34636" spans="6:9" x14ac:dyDescent="0.2">
      <c r="F34636" s="27"/>
      <c r="G34636" s="27"/>
      <c r="H34636" s="27"/>
      <c r="I34636" s="27"/>
    </row>
    <row r="34637" spans="6:9" x14ac:dyDescent="0.2">
      <c r="F34637" s="27"/>
      <c r="G34637" s="27"/>
      <c r="H34637" s="27"/>
      <c r="I34637" s="27"/>
    </row>
    <row r="34638" spans="6:9" x14ac:dyDescent="0.2">
      <c r="F34638" s="27"/>
      <c r="G34638" s="27"/>
      <c r="H34638" s="27"/>
      <c r="I34638" s="27"/>
    </row>
    <row r="34639" spans="6:9" x14ac:dyDescent="0.2">
      <c r="F34639" s="27"/>
      <c r="G34639" s="27"/>
      <c r="H34639" s="27"/>
      <c r="I34639" s="27"/>
    </row>
    <row r="34640" spans="6:9" x14ac:dyDescent="0.2">
      <c r="F34640" s="27"/>
      <c r="G34640" s="27"/>
      <c r="H34640" s="27"/>
      <c r="I34640" s="27"/>
    </row>
    <row r="34641" spans="6:9" x14ac:dyDescent="0.2">
      <c r="F34641" s="27"/>
      <c r="G34641" s="27"/>
      <c r="H34641" s="27"/>
      <c r="I34641" s="27"/>
    </row>
    <row r="34642" spans="6:9" x14ac:dyDescent="0.2">
      <c r="F34642" s="27"/>
      <c r="G34642" s="27"/>
      <c r="H34642" s="27"/>
      <c r="I34642" s="27"/>
    </row>
    <row r="34643" spans="6:9" x14ac:dyDescent="0.2">
      <c r="F34643" s="27"/>
      <c r="G34643" s="27"/>
      <c r="H34643" s="27"/>
      <c r="I34643" s="27"/>
    </row>
    <row r="34644" spans="6:9" x14ac:dyDescent="0.2">
      <c r="F34644" s="27"/>
      <c r="G34644" s="27"/>
      <c r="H34644" s="27"/>
      <c r="I34644" s="27"/>
    </row>
    <row r="34645" spans="6:9" x14ac:dyDescent="0.2">
      <c r="F34645" s="27"/>
      <c r="G34645" s="27"/>
      <c r="H34645" s="27"/>
      <c r="I34645" s="27"/>
    </row>
    <row r="34646" spans="6:9" x14ac:dyDescent="0.2">
      <c r="F34646" s="27"/>
      <c r="G34646" s="27"/>
      <c r="H34646" s="27"/>
      <c r="I34646" s="27"/>
    </row>
    <row r="34647" spans="6:9" x14ac:dyDescent="0.2">
      <c r="F34647" s="27"/>
      <c r="G34647" s="27"/>
      <c r="H34647" s="27"/>
      <c r="I34647" s="27"/>
    </row>
    <row r="34648" spans="6:9" x14ac:dyDescent="0.2">
      <c r="F34648" s="27"/>
      <c r="G34648" s="27"/>
      <c r="H34648" s="27"/>
      <c r="I34648" s="27"/>
    </row>
    <row r="34649" spans="6:9" x14ac:dyDescent="0.2">
      <c r="F34649" s="27"/>
      <c r="G34649" s="27"/>
      <c r="H34649" s="27"/>
      <c r="I34649" s="27"/>
    </row>
    <row r="34650" spans="6:9" x14ac:dyDescent="0.2">
      <c r="F34650" s="27"/>
      <c r="G34650" s="27"/>
      <c r="H34650" s="27"/>
      <c r="I34650" s="27"/>
    </row>
    <row r="34651" spans="6:9" x14ac:dyDescent="0.2">
      <c r="F34651" s="27"/>
      <c r="G34651" s="27"/>
      <c r="H34651" s="27"/>
      <c r="I34651" s="27"/>
    </row>
    <row r="34652" spans="6:9" x14ac:dyDescent="0.2">
      <c r="F34652" s="27"/>
      <c r="G34652" s="27"/>
      <c r="H34652" s="27"/>
      <c r="I34652" s="27"/>
    </row>
    <row r="34653" spans="6:9" x14ac:dyDescent="0.2">
      <c r="F34653" s="27"/>
      <c r="G34653" s="27"/>
      <c r="H34653" s="27"/>
      <c r="I34653" s="27"/>
    </row>
    <row r="34654" spans="6:9" x14ac:dyDescent="0.2">
      <c r="F34654" s="27"/>
      <c r="G34654" s="27"/>
      <c r="H34654" s="27"/>
      <c r="I34654" s="27"/>
    </row>
    <row r="34655" spans="6:9" x14ac:dyDescent="0.2">
      <c r="F34655" s="27"/>
      <c r="G34655" s="27"/>
      <c r="H34655" s="27"/>
      <c r="I34655" s="27"/>
    </row>
    <row r="34656" spans="6:9" x14ac:dyDescent="0.2">
      <c r="F34656" s="27"/>
      <c r="G34656" s="27"/>
      <c r="H34656" s="27"/>
      <c r="I34656" s="27"/>
    </row>
    <row r="34657" spans="6:9" x14ac:dyDescent="0.2">
      <c r="F34657" s="27"/>
      <c r="G34657" s="27"/>
      <c r="H34657" s="27"/>
      <c r="I34657" s="27"/>
    </row>
    <row r="34658" spans="6:9" x14ac:dyDescent="0.2">
      <c r="F34658" s="27"/>
      <c r="G34658" s="27"/>
      <c r="H34658" s="27"/>
      <c r="I34658" s="27"/>
    </row>
    <row r="34659" spans="6:9" x14ac:dyDescent="0.2">
      <c r="F34659" s="27"/>
      <c r="G34659" s="27"/>
      <c r="H34659" s="27"/>
      <c r="I34659" s="27"/>
    </row>
    <row r="34660" spans="6:9" x14ac:dyDescent="0.2">
      <c r="F34660" s="27"/>
      <c r="G34660" s="27"/>
      <c r="H34660" s="27"/>
      <c r="I34660" s="27"/>
    </row>
    <row r="34661" spans="6:9" x14ac:dyDescent="0.2">
      <c r="F34661" s="27"/>
      <c r="G34661" s="27"/>
      <c r="H34661" s="27"/>
      <c r="I34661" s="27"/>
    </row>
    <row r="34662" spans="6:9" x14ac:dyDescent="0.2">
      <c r="F34662" s="27"/>
      <c r="G34662" s="27"/>
      <c r="H34662" s="27"/>
      <c r="I34662" s="27"/>
    </row>
    <row r="34663" spans="6:9" x14ac:dyDescent="0.2">
      <c r="F34663" s="27"/>
      <c r="G34663" s="27"/>
      <c r="H34663" s="27"/>
      <c r="I34663" s="27"/>
    </row>
    <row r="34664" spans="6:9" x14ac:dyDescent="0.2">
      <c r="F34664" s="27"/>
      <c r="G34664" s="27"/>
      <c r="H34664" s="27"/>
      <c r="I34664" s="27"/>
    </row>
    <row r="34665" spans="6:9" x14ac:dyDescent="0.2">
      <c r="F34665" s="27"/>
      <c r="G34665" s="27"/>
      <c r="H34665" s="27"/>
      <c r="I34665" s="27"/>
    </row>
    <row r="34666" spans="6:9" x14ac:dyDescent="0.2">
      <c r="F34666" s="27"/>
      <c r="G34666" s="27"/>
      <c r="H34666" s="27"/>
      <c r="I34666" s="27"/>
    </row>
    <row r="34667" spans="6:9" x14ac:dyDescent="0.2">
      <c r="F34667" s="27"/>
      <c r="G34667" s="27"/>
      <c r="H34667" s="27"/>
      <c r="I34667" s="27"/>
    </row>
    <row r="34668" spans="6:9" x14ac:dyDescent="0.2">
      <c r="F34668" s="27"/>
      <c r="G34668" s="27"/>
      <c r="H34668" s="27"/>
      <c r="I34668" s="27"/>
    </row>
    <row r="34669" spans="6:9" x14ac:dyDescent="0.2">
      <c r="F34669" s="27"/>
      <c r="G34669" s="27"/>
      <c r="H34669" s="27"/>
      <c r="I34669" s="27"/>
    </row>
    <row r="34670" spans="6:9" x14ac:dyDescent="0.2">
      <c r="F34670" s="27"/>
      <c r="G34670" s="27"/>
      <c r="H34670" s="27"/>
      <c r="I34670" s="27"/>
    </row>
    <row r="34671" spans="6:9" x14ac:dyDescent="0.2">
      <c r="F34671" s="27"/>
      <c r="G34671" s="27"/>
      <c r="H34671" s="27"/>
      <c r="I34671" s="27"/>
    </row>
    <row r="34672" spans="6:9" x14ac:dyDescent="0.2">
      <c r="F34672" s="27"/>
      <c r="G34672" s="27"/>
      <c r="H34672" s="27"/>
      <c r="I34672" s="27"/>
    </row>
    <row r="34673" spans="6:9" x14ac:dyDescent="0.2">
      <c r="F34673" s="27"/>
      <c r="G34673" s="27"/>
      <c r="H34673" s="27"/>
      <c r="I34673" s="27"/>
    </row>
    <row r="34674" spans="6:9" x14ac:dyDescent="0.2">
      <c r="F34674" s="27"/>
      <c r="G34674" s="27"/>
      <c r="H34674" s="27"/>
      <c r="I34674" s="27"/>
    </row>
    <row r="34675" spans="6:9" x14ac:dyDescent="0.2">
      <c r="F34675" s="27"/>
      <c r="G34675" s="27"/>
      <c r="H34675" s="27"/>
      <c r="I34675" s="27"/>
    </row>
    <row r="34676" spans="6:9" x14ac:dyDescent="0.2">
      <c r="F34676" s="27"/>
      <c r="G34676" s="27"/>
      <c r="H34676" s="27"/>
      <c r="I34676" s="27"/>
    </row>
    <row r="34677" spans="6:9" x14ac:dyDescent="0.2">
      <c r="F34677" s="27"/>
      <c r="G34677" s="27"/>
      <c r="H34677" s="27"/>
      <c r="I34677" s="27"/>
    </row>
    <row r="34678" spans="6:9" x14ac:dyDescent="0.2">
      <c r="F34678" s="27"/>
      <c r="G34678" s="27"/>
      <c r="H34678" s="27"/>
      <c r="I34678" s="27"/>
    </row>
    <row r="34679" spans="6:9" x14ac:dyDescent="0.2">
      <c r="F34679" s="27"/>
      <c r="G34679" s="27"/>
      <c r="H34679" s="27"/>
      <c r="I34679" s="27"/>
    </row>
    <row r="34680" spans="6:9" x14ac:dyDescent="0.2">
      <c r="F34680" s="27"/>
      <c r="G34680" s="27"/>
      <c r="H34680" s="27"/>
      <c r="I34680" s="27"/>
    </row>
    <row r="34681" spans="6:9" x14ac:dyDescent="0.2">
      <c r="F34681" s="27"/>
      <c r="G34681" s="27"/>
      <c r="H34681" s="27"/>
      <c r="I34681" s="27"/>
    </row>
    <row r="34682" spans="6:9" x14ac:dyDescent="0.2">
      <c r="F34682" s="27"/>
      <c r="G34682" s="27"/>
      <c r="H34682" s="27"/>
      <c r="I34682" s="27"/>
    </row>
    <row r="34683" spans="6:9" x14ac:dyDescent="0.2">
      <c r="F34683" s="27"/>
      <c r="G34683" s="27"/>
      <c r="H34683" s="27"/>
      <c r="I34683" s="27"/>
    </row>
    <row r="34684" spans="6:9" x14ac:dyDescent="0.2">
      <c r="F34684" s="27"/>
      <c r="G34684" s="27"/>
      <c r="H34684" s="27"/>
      <c r="I34684" s="27"/>
    </row>
    <row r="34685" spans="6:9" x14ac:dyDescent="0.2">
      <c r="F34685" s="27"/>
      <c r="G34685" s="27"/>
      <c r="H34685" s="27"/>
      <c r="I34685" s="27"/>
    </row>
    <row r="34686" spans="6:9" x14ac:dyDescent="0.2">
      <c r="F34686" s="27"/>
      <c r="G34686" s="27"/>
      <c r="H34686" s="27"/>
      <c r="I34686" s="27"/>
    </row>
    <row r="34687" spans="6:9" x14ac:dyDescent="0.2">
      <c r="F34687" s="27"/>
      <c r="G34687" s="27"/>
      <c r="H34687" s="27"/>
      <c r="I34687" s="27"/>
    </row>
    <row r="34688" spans="6:9" x14ac:dyDescent="0.2">
      <c r="F34688" s="27"/>
      <c r="G34688" s="27"/>
      <c r="H34688" s="27"/>
      <c r="I34688" s="27"/>
    </row>
    <row r="34689" spans="6:9" x14ac:dyDescent="0.2">
      <c r="F34689" s="27"/>
      <c r="G34689" s="27"/>
      <c r="H34689" s="27"/>
      <c r="I34689" s="27"/>
    </row>
    <row r="34690" spans="6:9" x14ac:dyDescent="0.2">
      <c r="F34690" s="27"/>
      <c r="G34690" s="27"/>
      <c r="H34690" s="27"/>
      <c r="I34690" s="27"/>
    </row>
    <row r="34691" spans="6:9" x14ac:dyDescent="0.2">
      <c r="F34691" s="27"/>
      <c r="G34691" s="27"/>
      <c r="H34691" s="27"/>
      <c r="I34691" s="27"/>
    </row>
    <row r="34692" spans="6:9" x14ac:dyDescent="0.2">
      <c r="F34692" s="27"/>
      <c r="G34692" s="27"/>
      <c r="H34692" s="27"/>
      <c r="I34692" s="27"/>
    </row>
    <row r="34693" spans="6:9" x14ac:dyDescent="0.2">
      <c r="F34693" s="27"/>
      <c r="G34693" s="27"/>
      <c r="H34693" s="27"/>
      <c r="I34693" s="27"/>
    </row>
    <row r="34694" spans="6:9" x14ac:dyDescent="0.2">
      <c r="F34694" s="27"/>
      <c r="G34694" s="27"/>
      <c r="H34694" s="27"/>
      <c r="I34694" s="27"/>
    </row>
    <row r="34695" spans="6:9" x14ac:dyDescent="0.2">
      <c r="F34695" s="27"/>
      <c r="G34695" s="27"/>
      <c r="H34695" s="27"/>
      <c r="I34695" s="27"/>
    </row>
    <row r="34696" spans="6:9" x14ac:dyDescent="0.2">
      <c r="F34696" s="27"/>
      <c r="G34696" s="27"/>
      <c r="H34696" s="27"/>
      <c r="I34696" s="27"/>
    </row>
    <row r="34697" spans="6:9" x14ac:dyDescent="0.2">
      <c r="F34697" s="27"/>
      <c r="G34697" s="27"/>
      <c r="H34697" s="27"/>
      <c r="I34697" s="27"/>
    </row>
    <row r="34698" spans="6:9" x14ac:dyDescent="0.2">
      <c r="F34698" s="27"/>
      <c r="G34698" s="27"/>
      <c r="H34698" s="27"/>
      <c r="I34698" s="27"/>
    </row>
    <row r="34699" spans="6:9" x14ac:dyDescent="0.2">
      <c r="F34699" s="27"/>
      <c r="G34699" s="27"/>
      <c r="H34699" s="27"/>
      <c r="I34699" s="27"/>
    </row>
    <row r="34700" spans="6:9" x14ac:dyDescent="0.2">
      <c r="F34700" s="27"/>
      <c r="G34700" s="27"/>
      <c r="H34700" s="27"/>
      <c r="I34700" s="27"/>
    </row>
    <row r="34701" spans="6:9" x14ac:dyDescent="0.2">
      <c r="F34701" s="27"/>
      <c r="G34701" s="27"/>
      <c r="H34701" s="27"/>
      <c r="I34701" s="27"/>
    </row>
    <row r="34702" spans="6:9" x14ac:dyDescent="0.2">
      <c r="F34702" s="27"/>
      <c r="G34702" s="27"/>
      <c r="H34702" s="27"/>
      <c r="I34702" s="27"/>
    </row>
    <row r="34703" spans="6:9" x14ac:dyDescent="0.2">
      <c r="F34703" s="27"/>
      <c r="G34703" s="27"/>
      <c r="H34703" s="27"/>
      <c r="I34703" s="27"/>
    </row>
    <row r="34704" spans="6:9" x14ac:dyDescent="0.2">
      <c r="F34704" s="27"/>
      <c r="G34704" s="27"/>
      <c r="H34704" s="27"/>
      <c r="I34704" s="27"/>
    </row>
    <row r="34705" spans="6:9" x14ac:dyDescent="0.2">
      <c r="F34705" s="27"/>
      <c r="G34705" s="27"/>
      <c r="H34705" s="27"/>
      <c r="I34705" s="27"/>
    </row>
    <row r="34706" spans="6:9" x14ac:dyDescent="0.2">
      <c r="F34706" s="27"/>
      <c r="G34706" s="27"/>
      <c r="H34706" s="27"/>
      <c r="I34706" s="27"/>
    </row>
    <row r="34707" spans="6:9" x14ac:dyDescent="0.2">
      <c r="F34707" s="27"/>
      <c r="G34707" s="27"/>
      <c r="H34707" s="27"/>
      <c r="I34707" s="27"/>
    </row>
    <row r="34708" spans="6:9" x14ac:dyDescent="0.2">
      <c r="F34708" s="27"/>
      <c r="G34708" s="27"/>
      <c r="H34708" s="27"/>
      <c r="I34708" s="27"/>
    </row>
    <row r="34709" spans="6:9" x14ac:dyDescent="0.2">
      <c r="F34709" s="27"/>
      <c r="G34709" s="27"/>
      <c r="H34709" s="27"/>
      <c r="I34709" s="27"/>
    </row>
    <row r="34710" spans="6:9" x14ac:dyDescent="0.2">
      <c r="F34710" s="27"/>
      <c r="G34710" s="27"/>
      <c r="H34710" s="27"/>
      <c r="I34710" s="27"/>
    </row>
    <row r="34711" spans="6:9" x14ac:dyDescent="0.2">
      <c r="F34711" s="27"/>
      <c r="G34711" s="27"/>
      <c r="H34711" s="27"/>
      <c r="I34711" s="27"/>
    </row>
    <row r="34712" spans="6:9" x14ac:dyDescent="0.2">
      <c r="F34712" s="27"/>
      <c r="G34712" s="27"/>
      <c r="H34712" s="27"/>
      <c r="I34712" s="27"/>
    </row>
    <row r="34713" spans="6:9" x14ac:dyDescent="0.2">
      <c r="F34713" s="27"/>
      <c r="G34713" s="27"/>
      <c r="H34713" s="27"/>
      <c r="I34713" s="27"/>
    </row>
    <row r="34714" spans="6:9" x14ac:dyDescent="0.2">
      <c r="F34714" s="27"/>
      <c r="G34714" s="27"/>
      <c r="H34714" s="27"/>
      <c r="I34714" s="27"/>
    </row>
    <row r="34715" spans="6:9" x14ac:dyDescent="0.2">
      <c r="F34715" s="27"/>
      <c r="G34715" s="27"/>
      <c r="H34715" s="27"/>
      <c r="I34715" s="27"/>
    </row>
    <row r="34716" spans="6:9" x14ac:dyDescent="0.2">
      <c r="F34716" s="27"/>
      <c r="G34716" s="27"/>
      <c r="H34716" s="27"/>
      <c r="I34716" s="27"/>
    </row>
    <row r="34717" spans="6:9" x14ac:dyDescent="0.2">
      <c r="F34717" s="27"/>
      <c r="G34717" s="27"/>
      <c r="H34717" s="27"/>
      <c r="I34717" s="27"/>
    </row>
    <row r="34718" spans="6:9" x14ac:dyDescent="0.2">
      <c r="F34718" s="27"/>
      <c r="G34718" s="27"/>
      <c r="H34718" s="27"/>
      <c r="I34718" s="27"/>
    </row>
    <row r="34719" spans="6:9" x14ac:dyDescent="0.2">
      <c r="F34719" s="27"/>
      <c r="G34719" s="27"/>
      <c r="H34719" s="27"/>
      <c r="I34719" s="27"/>
    </row>
    <row r="34720" spans="6:9" x14ac:dyDescent="0.2">
      <c r="F34720" s="27"/>
      <c r="G34720" s="27"/>
      <c r="H34720" s="27"/>
      <c r="I34720" s="27"/>
    </row>
    <row r="34721" spans="6:9" x14ac:dyDescent="0.2">
      <c r="F34721" s="27"/>
      <c r="G34721" s="27"/>
      <c r="H34721" s="27"/>
      <c r="I34721" s="27"/>
    </row>
    <row r="34722" spans="6:9" x14ac:dyDescent="0.2">
      <c r="F34722" s="27"/>
      <c r="G34722" s="27"/>
      <c r="H34722" s="27"/>
      <c r="I34722" s="27"/>
    </row>
    <row r="34723" spans="6:9" x14ac:dyDescent="0.2">
      <c r="F34723" s="27"/>
      <c r="G34723" s="27"/>
      <c r="H34723" s="27"/>
      <c r="I34723" s="27"/>
    </row>
    <row r="34724" spans="6:9" x14ac:dyDescent="0.2">
      <c r="F34724" s="27"/>
      <c r="G34724" s="27"/>
      <c r="H34724" s="27"/>
      <c r="I34724" s="27"/>
    </row>
    <row r="34725" spans="6:9" x14ac:dyDescent="0.2">
      <c r="F34725" s="27"/>
      <c r="G34725" s="27"/>
      <c r="H34725" s="27"/>
      <c r="I34725" s="27"/>
    </row>
    <row r="34726" spans="6:9" x14ac:dyDescent="0.2">
      <c r="F34726" s="27"/>
      <c r="G34726" s="27"/>
      <c r="H34726" s="27"/>
      <c r="I34726" s="27"/>
    </row>
    <row r="34727" spans="6:9" x14ac:dyDescent="0.2">
      <c r="F34727" s="27"/>
      <c r="G34727" s="27"/>
      <c r="H34727" s="27"/>
      <c r="I34727" s="27"/>
    </row>
    <row r="34728" spans="6:9" x14ac:dyDescent="0.2">
      <c r="F34728" s="27"/>
      <c r="G34728" s="27"/>
      <c r="H34728" s="27"/>
      <c r="I34728" s="27"/>
    </row>
    <row r="34729" spans="6:9" x14ac:dyDescent="0.2">
      <c r="F34729" s="27"/>
      <c r="G34729" s="27"/>
      <c r="H34729" s="27"/>
      <c r="I34729" s="27"/>
    </row>
    <row r="34730" spans="6:9" x14ac:dyDescent="0.2">
      <c r="F34730" s="27"/>
      <c r="G34730" s="27"/>
      <c r="H34730" s="27"/>
      <c r="I34730" s="27"/>
    </row>
    <row r="34731" spans="6:9" x14ac:dyDescent="0.2">
      <c r="F34731" s="27"/>
      <c r="G34731" s="27"/>
      <c r="H34731" s="27"/>
      <c r="I34731" s="27"/>
    </row>
    <row r="34732" spans="6:9" x14ac:dyDescent="0.2">
      <c r="F34732" s="27"/>
      <c r="G34732" s="27"/>
      <c r="H34732" s="27"/>
      <c r="I34732" s="27"/>
    </row>
    <row r="34733" spans="6:9" x14ac:dyDescent="0.2">
      <c r="F34733" s="27"/>
      <c r="G34733" s="27"/>
      <c r="H34733" s="27"/>
      <c r="I34733" s="27"/>
    </row>
    <row r="34734" spans="6:9" x14ac:dyDescent="0.2">
      <c r="F34734" s="27"/>
      <c r="G34734" s="27"/>
      <c r="H34734" s="27"/>
      <c r="I34734" s="27"/>
    </row>
    <row r="34735" spans="6:9" x14ac:dyDescent="0.2">
      <c r="F34735" s="27"/>
      <c r="G34735" s="27"/>
      <c r="H34735" s="27"/>
      <c r="I34735" s="27"/>
    </row>
    <row r="34736" spans="6:9" x14ac:dyDescent="0.2">
      <c r="F34736" s="27"/>
      <c r="G34736" s="27"/>
      <c r="H34736" s="27"/>
      <c r="I34736" s="27"/>
    </row>
    <row r="34737" spans="6:9" x14ac:dyDescent="0.2">
      <c r="F34737" s="27"/>
      <c r="G34737" s="27"/>
      <c r="H34737" s="27"/>
      <c r="I34737" s="27"/>
    </row>
    <row r="34738" spans="6:9" x14ac:dyDescent="0.2">
      <c r="F34738" s="27"/>
      <c r="G34738" s="27"/>
      <c r="H34738" s="27"/>
      <c r="I34738" s="27"/>
    </row>
    <row r="34739" spans="6:9" x14ac:dyDescent="0.2">
      <c r="F34739" s="27"/>
      <c r="G34739" s="27"/>
      <c r="H34739" s="27"/>
      <c r="I34739" s="27"/>
    </row>
    <row r="34740" spans="6:9" x14ac:dyDescent="0.2">
      <c r="F34740" s="27"/>
      <c r="G34740" s="27"/>
      <c r="H34740" s="27"/>
      <c r="I34740" s="27"/>
    </row>
    <row r="34741" spans="6:9" x14ac:dyDescent="0.2">
      <c r="F34741" s="27"/>
      <c r="G34741" s="27"/>
      <c r="H34741" s="27"/>
      <c r="I34741" s="27"/>
    </row>
    <row r="34742" spans="6:9" x14ac:dyDescent="0.2">
      <c r="F34742" s="27"/>
      <c r="G34742" s="27"/>
      <c r="H34742" s="27"/>
      <c r="I34742" s="27"/>
    </row>
    <row r="34743" spans="6:9" x14ac:dyDescent="0.2">
      <c r="F34743" s="27"/>
      <c r="G34743" s="27"/>
      <c r="H34743" s="27"/>
      <c r="I34743" s="27"/>
    </row>
    <row r="34744" spans="6:9" x14ac:dyDescent="0.2">
      <c r="F34744" s="27"/>
      <c r="G34744" s="27"/>
      <c r="H34744" s="27"/>
      <c r="I34744" s="27"/>
    </row>
    <row r="34745" spans="6:9" x14ac:dyDescent="0.2">
      <c r="F34745" s="27"/>
      <c r="G34745" s="27"/>
      <c r="H34745" s="27"/>
      <c r="I34745" s="27"/>
    </row>
    <row r="34746" spans="6:9" x14ac:dyDescent="0.2">
      <c r="F34746" s="27"/>
      <c r="G34746" s="27"/>
      <c r="H34746" s="27"/>
      <c r="I34746" s="27"/>
    </row>
    <row r="34747" spans="6:9" x14ac:dyDescent="0.2">
      <c r="F34747" s="27"/>
      <c r="G34747" s="27"/>
      <c r="H34747" s="27"/>
      <c r="I34747" s="27"/>
    </row>
    <row r="34748" spans="6:9" x14ac:dyDescent="0.2">
      <c r="F34748" s="27"/>
      <c r="G34748" s="27"/>
      <c r="H34748" s="27"/>
      <c r="I34748" s="27"/>
    </row>
    <row r="34749" spans="6:9" x14ac:dyDescent="0.2">
      <c r="F34749" s="27"/>
      <c r="G34749" s="27"/>
      <c r="H34749" s="27"/>
      <c r="I34749" s="27"/>
    </row>
    <row r="34750" spans="6:9" x14ac:dyDescent="0.2">
      <c r="F34750" s="27"/>
      <c r="G34750" s="27"/>
      <c r="H34750" s="27"/>
      <c r="I34750" s="27"/>
    </row>
    <row r="34751" spans="6:9" x14ac:dyDescent="0.2">
      <c r="F34751" s="27"/>
      <c r="G34751" s="27"/>
      <c r="H34751" s="27"/>
      <c r="I34751" s="27"/>
    </row>
    <row r="34752" spans="6:9" x14ac:dyDescent="0.2">
      <c r="F34752" s="27"/>
      <c r="G34752" s="27"/>
      <c r="H34752" s="27"/>
      <c r="I34752" s="27"/>
    </row>
    <row r="34753" spans="6:9" x14ac:dyDescent="0.2">
      <c r="F34753" s="27"/>
      <c r="G34753" s="27"/>
      <c r="H34753" s="27"/>
      <c r="I34753" s="27"/>
    </row>
    <row r="34754" spans="6:9" x14ac:dyDescent="0.2">
      <c r="F34754" s="27"/>
      <c r="G34754" s="27"/>
      <c r="H34754" s="27"/>
      <c r="I34754" s="27"/>
    </row>
    <row r="34755" spans="6:9" x14ac:dyDescent="0.2">
      <c r="F34755" s="27"/>
      <c r="G34755" s="27"/>
      <c r="H34755" s="27"/>
      <c r="I34755" s="27"/>
    </row>
    <row r="34756" spans="6:9" x14ac:dyDescent="0.2">
      <c r="F34756" s="27"/>
      <c r="G34756" s="27"/>
      <c r="H34756" s="27"/>
      <c r="I34756" s="27"/>
    </row>
    <row r="34757" spans="6:9" x14ac:dyDescent="0.2">
      <c r="F34757" s="27"/>
      <c r="G34757" s="27"/>
      <c r="H34757" s="27"/>
      <c r="I34757" s="27"/>
    </row>
    <row r="34758" spans="6:9" x14ac:dyDescent="0.2">
      <c r="F34758" s="27"/>
      <c r="G34758" s="27"/>
      <c r="H34758" s="27"/>
      <c r="I34758" s="27"/>
    </row>
    <row r="34759" spans="6:9" x14ac:dyDescent="0.2">
      <c r="F34759" s="27"/>
      <c r="G34759" s="27"/>
      <c r="H34759" s="27"/>
      <c r="I34759" s="27"/>
    </row>
    <row r="34760" spans="6:9" x14ac:dyDescent="0.2">
      <c r="F34760" s="27"/>
      <c r="G34760" s="27"/>
      <c r="H34760" s="27"/>
      <c r="I34760" s="27"/>
    </row>
    <row r="34761" spans="6:9" x14ac:dyDescent="0.2">
      <c r="F34761" s="27"/>
      <c r="G34761" s="27"/>
      <c r="H34761" s="27"/>
      <c r="I34761" s="27"/>
    </row>
    <row r="34762" spans="6:9" x14ac:dyDescent="0.2">
      <c r="F34762" s="27"/>
      <c r="G34762" s="27"/>
      <c r="H34762" s="27"/>
      <c r="I34762" s="27"/>
    </row>
    <row r="34763" spans="6:9" x14ac:dyDescent="0.2">
      <c r="F34763" s="27"/>
      <c r="G34763" s="27"/>
      <c r="H34763" s="27"/>
      <c r="I34763" s="27"/>
    </row>
    <row r="34764" spans="6:9" x14ac:dyDescent="0.2">
      <c r="F34764" s="27"/>
      <c r="G34764" s="27"/>
      <c r="H34764" s="27"/>
      <c r="I34764" s="27"/>
    </row>
    <row r="34765" spans="6:9" x14ac:dyDescent="0.2">
      <c r="F34765" s="27"/>
      <c r="G34765" s="27"/>
      <c r="H34765" s="27"/>
      <c r="I34765" s="27"/>
    </row>
    <row r="34766" spans="6:9" x14ac:dyDescent="0.2">
      <c r="F34766" s="27"/>
      <c r="G34766" s="27"/>
      <c r="H34766" s="27"/>
      <c r="I34766" s="27"/>
    </row>
    <row r="34767" spans="6:9" x14ac:dyDescent="0.2">
      <c r="F34767" s="27"/>
      <c r="G34767" s="27"/>
      <c r="H34767" s="27"/>
      <c r="I34767" s="27"/>
    </row>
    <row r="34768" spans="6:9" x14ac:dyDescent="0.2">
      <c r="F34768" s="27"/>
      <c r="G34768" s="27"/>
      <c r="H34768" s="27"/>
      <c r="I34768" s="27"/>
    </row>
    <row r="34769" spans="6:9" x14ac:dyDescent="0.2">
      <c r="F34769" s="27"/>
      <c r="G34769" s="27"/>
      <c r="H34769" s="27"/>
      <c r="I34769" s="27"/>
    </row>
    <row r="34770" spans="6:9" x14ac:dyDescent="0.2">
      <c r="F34770" s="27"/>
      <c r="G34770" s="27"/>
      <c r="H34770" s="27"/>
      <c r="I34770" s="27"/>
    </row>
    <row r="34771" spans="6:9" x14ac:dyDescent="0.2">
      <c r="F34771" s="27"/>
      <c r="G34771" s="27"/>
      <c r="H34771" s="27"/>
      <c r="I34771" s="27"/>
    </row>
    <row r="34772" spans="6:9" x14ac:dyDescent="0.2">
      <c r="F34772" s="27"/>
      <c r="G34772" s="27"/>
      <c r="H34772" s="27"/>
      <c r="I34772" s="27"/>
    </row>
    <row r="34773" spans="6:9" x14ac:dyDescent="0.2">
      <c r="F34773" s="27"/>
      <c r="G34773" s="27"/>
      <c r="H34773" s="27"/>
      <c r="I34773" s="27"/>
    </row>
    <row r="34774" spans="6:9" x14ac:dyDescent="0.2">
      <c r="F34774" s="27"/>
      <c r="G34774" s="27"/>
      <c r="H34774" s="27"/>
      <c r="I34774" s="27"/>
    </row>
    <row r="34775" spans="6:9" x14ac:dyDescent="0.2">
      <c r="F34775" s="27"/>
      <c r="G34775" s="27"/>
      <c r="H34775" s="27"/>
      <c r="I34775" s="27"/>
    </row>
    <row r="34776" spans="6:9" x14ac:dyDescent="0.2">
      <c r="F34776" s="27"/>
      <c r="G34776" s="27"/>
      <c r="H34776" s="27"/>
      <c r="I34776" s="27"/>
    </row>
    <row r="34777" spans="6:9" x14ac:dyDescent="0.2">
      <c r="F34777" s="27"/>
      <c r="G34777" s="27"/>
      <c r="H34777" s="27"/>
      <c r="I34777" s="27"/>
    </row>
    <row r="34778" spans="6:9" x14ac:dyDescent="0.2">
      <c r="F34778" s="27"/>
      <c r="G34778" s="27"/>
      <c r="H34778" s="27"/>
      <c r="I34778" s="27"/>
    </row>
    <row r="34779" spans="6:9" x14ac:dyDescent="0.2">
      <c r="F34779" s="27"/>
      <c r="G34779" s="27"/>
      <c r="H34779" s="27"/>
      <c r="I34779" s="27"/>
    </row>
    <row r="34780" spans="6:9" x14ac:dyDescent="0.2">
      <c r="F34780" s="27"/>
      <c r="G34780" s="27"/>
      <c r="H34780" s="27"/>
      <c r="I34780" s="27"/>
    </row>
    <row r="34781" spans="6:9" x14ac:dyDescent="0.2">
      <c r="F34781" s="27"/>
      <c r="G34781" s="27"/>
      <c r="H34781" s="27"/>
      <c r="I34781" s="27"/>
    </row>
    <row r="34782" spans="6:9" x14ac:dyDescent="0.2">
      <c r="F34782" s="27"/>
      <c r="G34782" s="27"/>
      <c r="H34782" s="27"/>
      <c r="I34782" s="27"/>
    </row>
    <row r="34783" spans="6:9" x14ac:dyDescent="0.2">
      <c r="F34783" s="27"/>
      <c r="G34783" s="27"/>
      <c r="H34783" s="27"/>
      <c r="I34783" s="27"/>
    </row>
    <row r="34784" spans="6:9" x14ac:dyDescent="0.2">
      <c r="F34784" s="27"/>
      <c r="G34784" s="27"/>
      <c r="H34784" s="27"/>
      <c r="I34784" s="27"/>
    </row>
    <row r="34785" spans="6:9" x14ac:dyDescent="0.2">
      <c r="F34785" s="27"/>
      <c r="G34785" s="27"/>
      <c r="H34785" s="27"/>
      <c r="I34785" s="27"/>
    </row>
    <row r="34786" spans="6:9" x14ac:dyDescent="0.2">
      <c r="F34786" s="27"/>
      <c r="G34786" s="27"/>
      <c r="H34786" s="27"/>
      <c r="I34786" s="27"/>
    </row>
    <row r="34787" spans="6:9" x14ac:dyDescent="0.2">
      <c r="F34787" s="27"/>
      <c r="G34787" s="27"/>
      <c r="H34787" s="27"/>
      <c r="I34787" s="27"/>
    </row>
    <row r="34788" spans="6:9" x14ac:dyDescent="0.2">
      <c r="F34788" s="27"/>
      <c r="G34788" s="27"/>
      <c r="H34788" s="27"/>
      <c r="I34788" s="27"/>
    </row>
    <row r="34789" spans="6:9" x14ac:dyDescent="0.2">
      <c r="F34789" s="27"/>
      <c r="G34789" s="27"/>
      <c r="H34789" s="27"/>
      <c r="I34789" s="27"/>
    </row>
    <row r="34790" spans="6:9" x14ac:dyDescent="0.2">
      <c r="F34790" s="27"/>
      <c r="G34790" s="27"/>
      <c r="H34790" s="27"/>
      <c r="I34790" s="27"/>
    </row>
    <row r="34791" spans="6:9" x14ac:dyDescent="0.2">
      <c r="F34791" s="27"/>
      <c r="G34791" s="27"/>
      <c r="H34791" s="27"/>
      <c r="I34791" s="27"/>
    </row>
    <row r="34792" spans="6:9" x14ac:dyDescent="0.2">
      <c r="F34792" s="27"/>
      <c r="G34792" s="27"/>
      <c r="H34792" s="27"/>
      <c r="I34792" s="27"/>
    </row>
    <row r="34793" spans="6:9" x14ac:dyDescent="0.2">
      <c r="F34793" s="27"/>
      <c r="G34793" s="27"/>
      <c r="H34793" s="27"/>
      <c r="I34793" s="27"/>
    </row>
    <row r="34794" spans="6:9" x14ac:dyDescent="0.2">
      <c r="F34794" s="27"/>
      <c r="G34794" s="27"/>
      <c r="H34794" s="27"/>
      <c r="I34794" s="27"/>
    </row>
    <row r="34795" spans="6:9" x14ac:dyDescent="0.2">
      <c r="F34795" s="27"/>
      <c r="G34795" s="27"/>
      <c r="H34795" s="27"/>
      <c r="I34795" s="27"/>
    </row>
    <row r="34796" spans="6:9" x14ac:dyDescent="0.2">
      <c r="F34796" s="27"/>
      <c r="G34796" s="27"/>
      <c r="H34796" s="27"/>
      <c r="I34796" s="27"/>
    </row>
    <row r="34797" spans="6:9" x14ac:dyDescent="0.2">
      <c r="F34797" s="27"/>
      <c r="G34797" s="27"/>
      <c r="H34797" s="27"/>
      <c r="I34797" s="27"/>
    </row>
    <row r="34798" spans="6:9" x14ac:dyDescent="0.2">
      <c r="F34798" s="27"/>
      <c r="G34798" s="27"/>
      <c r="H34798" s="27"/>
      <c r="I34798" s="27"/>
    </row>
    <row r="34799" spans="6:9" x14ac:dyDescent="0.2">
      <c r="F34799" s="27"/>
      <c r="G34799" s="27"/>
      <c r="H34799" s="27"/>
      <c r="I34799" s="27"/>
    </row>
    <row r="34800" spans="6:9" x14ac:dyDescent="0.2">
      <c r="F34800" s="27"/>
      <c r="G34800" s="27"/>
      <c r="H34800" s="27"/>
      <c r="I34800" s="27"/>
    </row>
    <row r="34801" spans="6:9" x14ac:dyDescent="0.2">
      <c r="F34801" s="27"/>
      <c r="G34801" s="27"/>
      <c r="H34801" s="27"/>
      <c r="I34801" s="27"/>
    </row>
    <row r="34802" spans="6:9" x14ac:dyDescent="0.2">
      <c r="F34802" s="27"/>
      <c r="G34802" s="27"/>
      <c r="H34802" s="27"/>
      <c r="I34802" s="27"/>
    </row>
    <row r="34803" spans="6:9" x14ac:dyDescent="0.2">
      <c r="F34803" s="27"/>
      <c r="G34803" s="27"/>
      <c r="H34803" s="27"/>
      <c r="I34803" s="27"/>
    </row>
    <row r="34804" spans="6:9" x14ac:dyDescent="0.2">
      <c r="F34804" s="27"/>
      <c r="G34804" s="27"/>
      <c r="H34804" s="27"/>
      <c r="I34804" s="27"/>
    </row>
    <row r="34805" spans="6:9" x14ac:dyDescent="0.2">
      <c r="F34805" s="27"/>
      <c r="G34805" s="27"/>
      <c r="H34805" s="27"/>
      <c r="I34805" s="27"/>
    </row>
    <row r="34806" spans="6:9" x14ac:dyDescent="0.2">
      <c r="F34806" s="27"/>
      <c r="G34806" s="27"/>
      <c r="H34806" s="27"/>
      <c r="I34806" s="27"/>
    </row>
    <row r="34807" spans="6:9" x14ac:dyDescent="0.2">
      <c r="F34807" s="27"/>
      <c r="G34807" s="27"/>
      <c r="H34807" s="27"/>
      <c r="I34807" s="27"/>
    </row>
    <row r="34808" spans="6:9" x14ac:dyDescent="0.2">
      <c r="F34808" s="27"/>
      <c r="G34808" s="27"/>
      <c r="H34808" s="27"/>
      <c r="I34808" s="27"/>
    </row>
    <row r="34809" spans="6:9" x14ac:dyDescent="0.2">
      <c r="F34809" s="27"/>
      <c r="G34809" s="27"/>
      <c r="H34809" s="27"/>
      <c r="I34809" s="27"/>
    </row>
    <row r="34810" spans="6:9" x14ac:dyDescent="0.2">
      <c r="F34810" s="27"/>
      <c r="G34810" s="27"/>
      <c r="H34810" s="27"/>
      <c r="I34810" s="27"/>
    </row>
    <row r="34811" spans="6:9" x14ac:dyDescent="0.2">
      <c r="F34811" s="27"/>
      <c r="G34811" s="27"/>
      <c r="H34811" s="27"/>
      <c r="I34811" s="27"/>
    </row>
    <row r="34812" spans="6:9" x14ac:dyDescent="0.2">
      <c r="F34812" s="27"/>
      <c r="G34812" s="27"/>
      <c r="H34812" s="27"/>
      <c r="I34812" s="27"/>
    </row>
    <row r="34813" spans="6:9" x14ac:dyDescent="0.2">
      <c r="F34813" s="27"/>
      <c r="G34813" s="27"/>
      <c r="H34813" s="27"/>
      <c r="I34813" s="27"/>
    </row>
    <row r="34814" spans="6:9" x14ac:dyDescent="0.2">
      <c r="F34814" s="27"/>
      <c r="G34814" s="27"/>
      <c r="H34814" s="27"/>
      <c r="I34814" s="27"/>
    </row>
    <row r="34815" spans="6:9" x14ac:dyDescent="0.2">
      <c r="F34815" s="27"/>
      <c r="G34815" s="27"/>
      <c r="H34815" s="27"/>
      <c r="I34815" s="27"/>
    </row>
    <row r="34816" spans="6:9" x14ac:dyDescent="0.2">
      <c r="F34816" s="27"/>
      <c r="G34816" s="27"/>
      <c r="H34816" s="27"/>
      <c r="I34816" s="27"/>
    </row>
    <row r="34817" spans="6:9" x14ac:dyDescent="0.2">
      <c r="F34817" s="27"/>
      <c r="G34817" s="27"/>
      <c r="H34817" s="27"/>
      <c r="I34817" s="27"/>
    </row>
    <row r="34818" spans="6:9" x14ac:dyDescent="0.2">
      <c r="F34818" s="27"/>
      <c r="G34818" s="27"/>
      <c r="H34818" s="27"/>
      <c r="I34818" s="27"/>
    </row>
    <row r="34819" spans="6:9" x14ac:dyDescent="0.2">
      <c r="F34819" s="27"/>
      <c r="G34819" s="27"/>
      <c r="H34819" s="27"/>
      <c r="I34819" s="27"/>
    </row>
    <row r="34820" spans="6:9" x14ac:dyDescent="0.2">
      <c r="F34820" s="27"/>
      <c r="G34820" s="27"/>
      <c r="H34820" s="27"/>
      <c r="I34820" s="27"/>
    </row>
    <row r="34821" spans="6:9" x14ac:dyDescent="0.2">
      <c r="F34821" s="27"/>
      <c r="G34821" s="27"/>
      <c r="H34821" s="27"/>
      <c r="I34821" s="27"/>
    </row>
    <row r="34822" spans="6:9" x14ac:dyDescent="0.2">
      <c r="F34822" s="27"/>
      <c r="G34822" s="27"/>
      <c r="H34822" s="27"/>
      <c r="I34822" s="27"/>
    </row>
    <row r="34823" spans="6:9" x14ac:dyDescent="0.2">
      <c r="F34823" s="27"/>
      <c r="G34823" s="27"/>
      <c r="H34823" s="27"/>
      <c r="I34823" s="27"/>
    </row>
    <row r="34824" spans="6:9" x14ac:dyDescent="0.2">
      <c r="F34824" s="27"/>
      <c r="G34824" s="27"/>
      <c r="H34824" s="27"/>
      <c r="I34824" s="27"/>
    </row>
    <row r="34825" spans="6:9" x14ac:dyDescent="0.2">
      <c r="F34825" s="27"/>
      <c r="G34825" s="27"/>
      <c r="H34825" s="27"/>
      <c r="I34825" s="27"/>
    </row>
    <row r="34826" spans="6:9" x14ac:dyDescent="0.2">
      <c r="F34826" s="27"/>
      <c r="G34826" s="27"/>
      <c r="H34826" s="27"/>
      <c r="I34826" s="27"/>
    </row>
    <row r="34827" spans="6:9" x14ac:dyDescent="0.2">
      <c r="F34827" s="27"/>
      <c r="G34827" s="27"/>
      <c r="H34827" s="27"/>
      <c r="I34827" s="27"/>
    </row>
    <row r="34828" spans="6:9" x14ac:dyDescent="0.2">
      <c r="F34828" s="27"/>
      <c r="G34828" s="27"/>
      <c r="H34828" s="27"/>
      <c r="I34828" s="27"/>
    </row>
    <row r="34829" spans="6:9" x14ac:dyDescent="0.2">
      <c r="F34829" s="27"/>
      <c r="G34829" s="27"/>
      <c r="H34829" s="27"/>
      <c r="I34829" s="27"/>
    </row>
    <row r="34830" spans="6:9" x14ac:dyDescent="0.2">
      <c r="F34830" s="27"/>
      <c r="G34830" s="27"/>
      <c r="H34830" s="27"/>
      <c r="I34830" s="27"/>
    </row>
    <row r="34831" spans="6:9" x14ac:dyDescent="0.2">
      <c r="F34831" s="27"/>
      <c r="G34831" s="27"/>
      <c r="H34831" s="27"/>
      <c r="I34831" s="27"/>
    </row>
    <row r="34832" spans="6:9" x14ac:dyDescent="0.2">
      <c r="F34832" s="27"/>
      <c r="G34832" s="27"/>
      <c r="H34832" s="27"/>
      <c r="I34832" s="27"/>
    </row>
    <row r="34833" spans="6:9" x14ac:dyDescent="0.2">
      <c r="F34833" s="27"/>
      <c r="G34833" s="27"/>
      <c r="H34833" s="27"/>
      <c r="I34833" s="27"/>
    </row>
    <row r="34834" spans="6:9" x14ac:dyDescent="0.2">
      <c r="F34834" s="27"/>
      <c r="G34834" s="27"/>
      <c r="H34834" s="27"/>
      <c r="I34834" s="27"/>
    </row>
    <row r="34835" spans="6:9" x14ac:dyDescent="0.2">
      <c r="F34835" s="27"/>
      <c r="G34835" s="27"/>
      <c r="H34835" s="27"/>
      <c r="I34835" s="27"/>
    </row>
    <row r="34836" spans="6:9" x14ac:dyDescent="0.2">
      <c r="F34836" s="27"/>
      <c r="G34836" s="27"/>
      <c r="H34836" s="27"/>
      <c r="I34836" s="27"/>
    </row>
    <row r="34837" spans="6:9" x14ac:dyDescent="0.2">
      <c r="F34837" s="27"/>
      <c r="G34837" s="27"/>
      <c r="H34837" s="27"/>
      <c r="I34837" s="27"/>
    </row>
    <row r="34838" spans="6:9" x14ac:dyDescent="0.2">
      <c r="F34838" s="27"/>
      <c r="G34838" s="27"/>
      <c r="H34838" s="27"/>
      <c r="I34838" s="27"/>
    </row>
    <row r="34839" spans="6:9" x14ac:dyDescent="0.2">
      <c r="F34839" s="27"/>
      <c r="G34839" s="27"/>
      <c r="H34839" s="27"/>
      <c r="I34839" s="27"/>
    </row>
    <row r="34840" spans="6:9" x14ac:dyDescent="0.2">
      <c r="F34840" s="27"/>
      <c r="G34840" s="27"/>
      <c r="H34840" s="27"/>
      <c r="I34840" s="27"/>
    </row>
    <row r="34841" spans="6:9" x14ac:dyDescent="0.2">
      <c r="F34841" s="27"/>
      <c r="G34841" s="27"/>
      <c r="H34841" s="27"/>
      <c r="I34841" s="27"/>
    </row>
    <row r="34842" spans="6:9" x14ac:dyDescent="0.2">
      <c r="F34842" s="27"/>
      <c r="G34842" s="27"/>
      <c r="H34842" s="27"/>
      <c r="I34842" s="27"/>
    </row>
    <row r="34843" spans="6:9" x14ac:dyDescent="0.2">
      <c r="F34843" s="27"/>
      <c r="G34843" s="27"/>
      <c r="H34843" s="27"/>
      <c r="I34843" s="27"/>
    </row>
    <row r="34844" spans="6:9" x14ac:dyDescent="0.2">
      <c r="F34844" s="27"/>
      <c r="G34844" s="27"/>
      <c r="H34844" s="27"/>
      <c r="I34844" s="27"/>
    </row>
    <row r="34845" spans="6:9" x14ac:dyDescent="0.2">
      <c r="F34845" s="27"/>
      <c r="G34845" s="27"/>
      <c r="H34845" s="27"/>
      <c r="I34845" s="27"/>
    </row>
    <row r="34846" spans="6:9" x14ac:dyDescent="0.2">
      <c r="F34846" s="27"/>
      <c r="G34846" s="27"/>
      <c r="H34846" s="27"/>
      <c r="I34846" s="27"/>
    </row>
    <row r="34847" spans="6:9" x14ac:dyDescent="0.2">
      <c r="F34847" s="27"/>
      <c r="G34847" s="27"/>
      <c r="H34847" s="27"/>
      <c r="I34847" s="27"/>
    </row>
    <row r="34848" spans="6:9" x14ac:dyDescent="0.2">
      <c r="F34848" s="27"/>
      <c r="G34848" s="27"/>
      <c r="H34848" s="27"/>
      <c r="I34848" s="27"/>
    </row>
    <row r="34849" spans="6:9" x14ac:dyDescent="0.2">
      <c r="F34849" s="27"/>
      <c r="G34849" s="27"/>
      <c r="H34849" s="27"/>
      <c r="I34849" s="27"/>
    </row>
    <row r="34850" spans="6:9" x14ac:dyDescent="0.2">
      <c r="F34850" s="27"/>
      <c r="G34850" s="27"/>
      <c r="H34850" s="27"/>
      <c r="I34850" s="27"/>
    </row>
    <row r="34851" spans="6:9" x14ac:dyDescent="0.2">
      <c r="F34851" s="27"/>
      <c r="G34851" s="27"/>
      <c r="H34851" s="27"/>
      <c r="I34851" s="27"/>
    </row>
    <row r="34852" spans="6:9" x14ac:dyDescent="0.2">
      <c r="F34852" s="27"/>
      <c r="G34852" s="27"/>
      <c r="H34852" s="27"/>
      <c r="I34852" s="27"/>
    </row>
    <row r="34853" spans="6:9" x14ac:dyDescent="0.2">
      <c r="F34853" s="27"/>
      <c r="G34853" s="27"/>
      <c r="H34853" s="27"/>
      <c r="I34853" s="27"/>
    </row>
    <row r="34854" spans="6:9" x14ac:dyDescent="0.2">
      <c r="F34854" s="27"/>
      <c r="G34854" s="27"/>
      <c r="H34854" s="27"/>
      <c r="I34854" s="27"/>
    </row>
    <row r="34855" spans="6:9" x14ac:dyDescent="0.2">
      <c r="F34855" s="27"/>
      <c r="G34855" s="27"/>
      <c r="H34855" s="27"/>
      <c r="I34855" s="27"/>
    </row>
    <row r="34856" spans="6:9" x14ac:dyDescent="0.2">
      <c r="F34856" s="27"/>
      <c r="G34856" s="27"/>
      <c r="H34856" s="27"/>
      <c r="I34856" s="27"/>
    </row>
    <row r="34857" spans="6:9" x14ac:dyDescent="0.2">
      <c r="F34857" s="27"/>
      <c r="G34857" s="27"/>
      <c r="H34857" s="27"/>
      <c r="I34857" s="27"/>
    </row>
    <row r="34858" spans="6:9" x14ac:dyDescent="0.2">
      <c r="F34858" s="27"/>
      <c r="G34858" s="27"/>
      <c r="H34858" s="27"/>
      <c r="I34858" s="27"/>
    </row>
    <row r="34859" spans="6:9" x14ac:dyDescent="0.2">
      <c r="F34859" s="27"/>
      <c r="G34859" s="27"/>
      <c r="H34859" s="27"/>
      <c r="I34859" s="27"/>
    </row>
    <row r="34860" spans="6:9" x14ac:dyDescent="0.2">
      <c r="F34860" s="27"/>
      <c r="G34860" s="27"/>
      <c r="H34860" s="27"/>
      <c r="I34860" s="27"/>
    </row>
    <row r="34861" spans="6:9" x14ac:dyDescent="0.2">
      <c r="F34861" s="27"/>
      <c r="G34861" s="27"/>
      <c r="H34861" s="27"/>
      <c r="I34861" s="27"/>
    </row>
    <row r="34862" spans="6:9" x14ac:dyDescent="0.2">
      <c r="F34862" s="27"/>
      <c r="G34862" s="27"/>
      <c r="H34862" s="27"/>
      <c r="I34862" s="27"/>
    </row>
    <row r="34863" spans="6:9" x14ac:dyDescent="0.2">
      <c r="F34863" s="27"/>
      <c r="G34863" s="27"/>
      <c r="H34863" s="27"/>
      <c r="I34863" s="27"/>
    </row>
    <row r="34864" spans="6:9" x14ac:dyDescent="0.2">
      <c r="F34864" s="27"/>
      <c r="G34864" s="27"/>
      <c r="H34864" s="27"/>
      <c r="I34864" s="27"/>
    </row>
    <row r="34865" spans="6:9" x14ac:dyDescent="0.2">
      <c r="F34865" s="27"/>
      <c r="G34865" s="27"/>
      <c r="H34865" s="27"/>
      <c r="I34865" s="27"/>
    </row>
    <row r="34866" spans="6:9" x14ac:dyDescent="0.2">
      <c r="F34866" s="27"/>
      <c r="G34866" s="27"/>
      <c r="H34866" s="27"/>
      <c r="I34866" s="27"/>
    </row>
    <row r="34867" spans="6:9" x14ac:dyDescent="0.2">
      <c r="F34867" s="27"/>
      <c r="G34867" s="27"/>
      <c r="H34867" s="27"/>
      <c r="I34867" s="27"/>
    </row>
    <row r="34868" spans="6:9" x14ac:dyDescent="0.2">
      <c r="F34868" s="27"/>
      <c r="G34868" s="27"/>
      <c r="H34868" s="27"/>
      <c r="I34868" s="27"/>
    </row>
    <row r="34869" spans="6:9" x14ac:dyDescent="0.2">
      <c r="F34869" s="27"/>
      <c r="G34869" s="27"/>
      <c r="H34869" s="27"/>
      <c r="I34869" s="27"/>
    </row>
    <row r="34870" spans="6:9" x14ac:dyDescent="0.2">
      <c r="F34870" s="27"/>
      <c r="G34870" s="27"/>
      <c r="H34870" s="27"/>
      <c r="I34870" s="27"/>
    </row>
    <row r="34871" spans="6:9" x14ac:dyDescent="0.2">
      <c r="F34871" s="27"/>
      <c r="G34871" s="27"/>
      <c r="H34871" s="27"/>
      <c r="I34871" s="27"/>
    </row>
    <row r="34872" spans="6:9" x14ac:dyDescent="0.2">
      <c r="F34872" s="27"/>
      <c r="G34872" s="27"/>
      <c r="H34872" s="27"/>
      <c r="I34872" s="27"/>
    </row>
    <row r="34873" spans="6:9" x14ac:dyDescent="0.2">
      <c r="F34873" s="27"/>
      <c r="G34873" s="27"/>
      <c r="H34873" s="27"/>
      <c r="I34873" s="27"/>
    </row>
    <row r="34874" spans="6:9" x14ac:dyDescent="0.2">
      <c r="F34874" s="27"/>
      <c r="G34874" s="27"/>
      <c r="H34874" s="27"/>
      <c r="I34874" s="27"/>
    </row>
    <row r="34875" spans="6:9" x14ac:dyDescent="0.2">
      <c r="F34875" s="27"/>
      <c r="G34875" s="27"/>
      <c r="H34875" s="27"/>
      <c r="I34875" s="27"/>
    </row>
    <row r="34876" spans="6:9" x14ac:dyDescent="0.2">
      <c r="F34876" s="27"/>
      <c r="G34876" s="27"/>
      <c r="H34876" s="27"/>
      <c r="I34876" s="27"/>
    </row>
    <row r="34877" spans="6:9" x14ac:dyDescent="0.2">
      <c r="F34877" s="27"/>
      <c r="G34877" s="27"/>
      <c r="H34877" s="27"/>
      <c r="I34877" s="27"/>
    </row>
    <row r="34878" spans="6:9" x14ac:dyDescent="0.2">
      <c r="F34878" s="27"/>
      <c r="G34878" s="27"/>
      <c r="H34878" s="27"/>
      <c r="I34878" s="27"/>
    </row>
    <row r="34879" spans="6:9" x14ac:dyDescent="0.2">
      <c r="F34879" s="27"/>
      <c r="G34879" s="27"/>
      <c r="H34879" s="27"/>
      <c r="I34879" s="27"/>
    </row>
    <row r="34880" spans="6:9" x14ac:dyDescent="0.2">
      <c r="F34880" s="27"/>
      <c r="G34880" s="27"/>
      <c r="H34880" s="27"/>
      <c r="I34880" s="27"/>
    </row>
    <row r="34881" spans="6:9" x14ac:dyDescent="0.2">
      <c r="F34881" s="27"/>
      <c r="G34881" s="27"/>
      <c r="H34881" s="27"/>
      <c r="I34881" s="27"/>
    </row>
    <row r="34882" spans="6:9" x14ac:dyDescent="0.2">
      <c r="F34882" s="27"/>
      <c r="G34882" s="27"/>
      <c r="H34882" s="27"/>
      <c r="I34882" s="27"/>
    </row>
    <row r="34883" spans="6:9" x14ac:dyDescent="0.2">
      <c r="F34883" s="27"/>
      <c r="G34883" s="27"/>
      <c r="H34883" s="27"/>
      <c r="I34883" s="27"/>
    </row>
    <row r="34884" spans="6:9" x14ac:dyDescent="0.2">
      <c r="F34884" s="27"/>
      <c r="G34884" s="27"/>
      <c r="H34884" s="27"/>
      <c r="I34884" s="27"/>
    </row>
    <row r="34885" spans="6:9" x14ac:dyDescent="0.2">
      <c r="F34885" s="27"/>
      <c r="G34885" s="27"/>
      <c r="H34885" s="27"/>
      <c r="I34885" s="27"/>
    </row>
    <row r="34886" spans="6:9" x14ac:dyDescent="0.2">
      <c r="F34886" s="27"/>
      <c r="G34886" s="27"/>
      <c r="H34886" s="27"/>
      <c r="I34886" s="27"/>
    </row>
    <row r="34887" spans="6:9" x14ac:dyDescent="0.2">
      <c r="F34887" s="27"/>
      <c r="G34887" s="27"/>
      <c r="H34887" s="27"/>
      <c r="I34887" s="27"/>
    </row>
    <row r="34888" spans="6:9" x14ac:dyDescent="0.2">
      <c r="F34888" s="27"/>
      <c r="G34888" s="27"/>
      <c r="H34888" s="27"/>
      <c r="I34888" s="27"/>
    </row>
    <row r="34889" spans="6:9" x14ac:dyDescent="0.2">
      <c r="F34889" s="27"/>
      <c r="G34889" s="27"/>
      <c r="H34889" s="27"/>
      <c r="I34889" s="27"/>
    </row>
    <row r="34890" spans="6:9" x14ac:dyDescent="0.2">
      <c r="F34890" s="27"/>
      <c r="G34890" s="27"/>
      <c r="H34890" s="27"/>
      <c r="I34890" s="27"/>
    </row>
    <row r="34891" spans="6:9" x14ac:dyDescent="0.2">
      <c r="F34891" s="27"/>
      <c r="G34891" s="27"/>
      <c r="H34891" s="27"/>
      <c r="I34891" s="27"/>
    </row>
    <row r="34892" spans="6:9" x14ac:dyDescent="0.2">
      <c r="F34892" s="27"/>
      <c r="G34892" s="27"/>
      <c r="H34892" s="27"/>
      <c r="I34892" s="27"/>
    </row>
    <row r="34893" spans="6:9" x14ac:dyDescent="0.2">
      <c r="F34893" s="27"/>
      <c r="G34893" s="27"/>
      <c r="H34893" s="27"/>
      <c r="I34893" s="27"/>
    </row>
    <row r="34894" spans="6:9" x14ac:dyDescent="0.2">
      <c r="F34894" s="27"/>
      <c r="G34894" s="27"/>
      <c r="H34894" s="27"/>
      <c r="I34894" s="27"/>
    </row>
    <row r="34895" spans="6:9" x14ac:dyDescent="0.2">
      <c r="F34895" s="27"/>
      <c r="G34895" s="27"/>
      <c r="H34895" s="27"/>
      <c r="I34895" s="27"/>
    </row>
    <row r="34896" spans="6:9" x14ac:dyDescent="0.2">
      <c r="F34896" s="27"/>
      <c r="G34896" s="27"/>
      <c r="H34896" s="27"/>
      <c r="I34896" s="27"/>
    </row>
    <row r="34897" spans="6:9" x14ac:dyDescent="0.2">
      <c r="F34897" s="27"/>
      <c r="G34897" s="27"/>
      <c r="H34897" s="27"/>
      <c r="I34897" s="27"/>
    </row>
    <row r="34898" spans="6:9" x14ac:dyDescent="0.2">
      <c r="F34898" s="27"/>
      <c r="G34898" s="27"/>
      <c r="H34898" s="27"/>
      <c r="I34898" s="27"/>
    </row>
    <row r="34899" spans="6:9" x14ac:dyDescent="0.2">
      <c r="F34899" s="27"/>
      <c r="G34899" s="27"/>
      <c r="H34899" s="27"/>
      <c r="I34899" s="27"/>
    </row>
    <row r="34900" spans="6:9" x14ac:dyDescent="0.2">
      <c r="F34900" s="27"/>
      <c r="G34900" s="27"/>
      <c r="H34900" s="27"/>
      <c r="I34900" s="27"/>
    </row>
    <row r="34901" spans="6:9" x14ac:dyDescent="0.2">
      <c r="F34901" s="27"/>
      <c r="G34901" s="27"/>
      <c r="H34901" s="27"/>
      <c r="I34901" s="27"/>
    </row>
    <row r="34902" spans="6:9" x14ac:dyDescent="0.2">
      <c r="F34902" s="27"/>
      <c r="G34902" s="27"/>
      <c r="H34902" s="27"/>
      <c r="I34902" s="27"/>
    </row>
    <row r="34903" spans="6:9" x14ac:dyDescent="0.2">
      <c r="F34903" s="27"/>
      <c r="G34903" s="27"/>
      <c r="H34903" s="27"/>
      <c r="I34903" s="27"/>
    </row>
    <row r="34904" spans="6:9" x14ac:dyDescent="0.2">
      <c r="F34904" s="27"/>
      <c r="G34904" s="27"/>
      <c r="H34904" s="27"/>
      <c r="I34904" s="27"/>
    </row>
    <row r="34905" spans="6:9" x14ac:dyDescent="0.2">
      <c r="F34905" s="27"/>
      <c r="G34905" s="27"/>
      <c r="H34905" s="27"/>
      <c r="I34905" s="27"/>
    </row>
    <row r="34906" spans="6:9" x14ac:dyDescent="0.2">
      <c r="F34906" s="27"/>
      <c r="G34906" s="27"/>
      <c r="H34906" s="27"/>
      <c r="I34906" s="27"/>
    </row>
    <row r="34907" spans="6:9" x14ac:dyDescent="0.2">
      <c r="F34907" s="27"/>
      <c r="G34907" s="27"/>
      <c r="H34907" s="27"/>
      <c r="I34907" s="27"/>
    </row>
    <row r="34908" spans="6:9" x14ac:dyDescent="0.2">
      <c r="F34908" s="27"/>
      <c r="G34908" s="27"/>
      <c r="H34908" s="27"/>
      <c r="I34908" s="27"/>
    </row>
    <row r="34909" spans="6:9" x14ac:dyDescent="0.2">
      <c r="F34909" s="27"/>
      <c r="G34909" s="27"/>
      <c r="H34909" s="27"/>
      <c r="I34909" s="27"/>
    </row>
    <row r="34910" spans="6:9" x14ac:dyDescent="0.2">
      <c r="F34910" s="27"/>
      <c r="G34910" s="27"/>
      <c r="H34910" s="27"/>
      <c r="I34910" s="27"/>
    </row>
    <row r="34911" spans="6:9" x14ac:dyDescent="0.2">
      <c r="F34911" s="27"/>
      <c r="G34911" s="27"/>
      <c r="H34911" s="27"/>
      <c r="I34911" s="27"/>
    </row>
    <row r="34912" spans="6:9" x14ac:dyDescent="0.2">
      <c r="F34912" s="27"/>
      <c r="G34912" s="27"/>
      <c r="H34912" s="27"/>
      <c r="I34912" s="27"/>
    </row>
    <row r="34913" spans="6:9" x14ac:dyDescent="0.2">
      <c r="F34913" s="27"/>
      <c r="G34913" s="27"/>
      <c r="H34913" s="27"/>
      <c r="I34913" s="27"/>
    </row>
    <row r="34914" spans="6:9" x14ac:dyDescent="0.2">
      <c r="F34914" s="27"/>
      <c r="G34914" s="27"/>
      <c r="H34914" s="27"/>
      <c r="I34914" s="27"/>
    </row>
    <row r="34915" spans="6:9" x14ac:dyDescent="0.2">
      <c r="F34915" s="27"/>
      <c r="G34915" s="27"/>
      <c r="H34915" s="27"/>
      <c r="I34915" s="27"/>
    </row>
    <row r="34916" spans="6:9" x14ac:dyDescent="0.2">
      <c r="F34916" s="27"/>
      <c r="G34916" s="27"/>
      <c r="H34916" s="27"/>
      <c r="I34916" s="27"/>
    </row>
    <row r="34917" spans="6:9" x14ac:dyDescent="0.2">
      <c r="F34917" s="27"/>
      <c r="G34917" s="27"/>
      <c r="H34917" s="27"/>
      <c r="I34917" s="27"/>
    </row>
    <row r="34918" spans="6:9" x14ac:dyDescent="0.2">
      <c r="F34918" s="27"/>
      <c r="G34918" s="27"/>
      <c r="H34918" s="27"/>
      <c r="I34918" s="27"/>
    </row>
    <row r="34919" spans="6:9" x14ac:dyDescent="0.2">
      <c r="F34919" s="27"/>
      <c r="G34919" s="27"/>
      <c r="H34919" s="27"/>
      <c r="I34919" s="27"/>
    </row>
    <row r="34920" spans="6:9" x14ac:dyDescent="0.2">
      <c r="F34920" s="27"/>
      <c r="G34920" s="27"/>
      <c r="H34920" s="27"/>
      <c r="I34920" s="27"/>
    </row>
    <row r="34921" spans="6:9" x14ac:dyDescent="0.2">
      <c r="F34921" s="27"/>
      <c r="G34921" s="27"/>
      <c r="H34921" s="27"/>
      <c r="I34921" s="27"/>
    </row>
    <row r="34922" spans="6:9" x14ac:dyDescent="0.2">
      <c r="F34922" s="27"/>
      <c r="G34922" s="27"/>
      <c r="H34922" s="27"/>
      <c r="I34922" s="27"/>
    </row>
    <row r="34923" spans="6:9" x14ac:dyDescent="0.2">
      <c r="F34923" s="27"/>
      <c r="G34923" s="27"/>
      <c r="H34923" s="27"/>
      <c r="I34923" s="27"/>
    </row>
    <row r="34924" spans="6:9" x14ac:dyDescent="0.2">
      <c r="F34924" s="27"/>
      <c r="G34924" s="27"/>
      <c r="H34924" s="27"/>
      <c r="I34924" s="27"/>
    </row>
    <row r="34925" spans="6:9" x14ac:dyDescent="0.2">
      <c r="F34925" s="27"/>
      <c r="G34925" s="27"/>
      <c r="H34925" s="27"/>
      <c r="I34925" s="27"/>
    </row>
    <row r="34926" spans="6:9" x14ac:dyDescent="0.2">
      <c r="F34926" s="27"/>
      <c r="G34926" s="27"/>
      <c r="H34926" s="27"/>
      <c r="I34926" s="27"/>
    </row>
    <row r="34927" spans="6:9" x14ac:dyDescent="0.2">
      <c r="F34927" s="27"/>
      <c r="G34927" s="27"/>
      <c r="H34927" s="27"/>
      <c r="I34927" s="27"/>
    </row>
    <row r="34928" spans="6:9" x14ac:dyDescent="0.2">
      <c r="F34928" s="27"/>
      <c r="G34928" s="27"/>
      <c r="H34928" s="27"/>
      <c r="I34928" s="27"/>
    </row>
    <row r="34929" spans="6:9" x14ac:dyDescent="0.2">
      <c r="F34929" s="27"/>
      <c r="G34929" s="27"/>
      <c r="H34929" s="27"/>
      <c r="I34929" s="27"/>
    </row>
    <row r="34930" spans="6:9" x14ac:dyDescent="0.2">
      <c r="F34930" s="27"/>
      <c r="G34930" s="27"/>
      <c r="H34930" s="27"/>
      <c r="I34930" s="27"/>
    </row>
    <row r="34931" spans="6:9" x14ac:dyDescent="0.2">
      <c r="F34931" s="27"/>
      <c r="G34931" s="27"/>
      <c r="H34931" s="27"/>
      <c r="I34931" s="27"/>
    </row>
    <row r="34932" spans="6:9" x14ac:dyDescent="0.2">
      <c r="F34932" s="27"/>
      <c r="G34932" s="27"/>
      <c r="H34932" s="27"/>
      <c r="I34932" s="27"/>
    </row>
    <row r="34933" spans="6:9" x14ac:dyDescent="0.2">
      <c r="F34933" s="27"/>
      <c r="G34933" s="27"/>
      <c r="H34933" s="27"/>
      <c r="I34933" s="27"/>
    </row>
    <row r="34934" spans="6:9" x14ac:dyDescent="0.2">
      <c r="F34934" s="27"/>
      <c r="G34934" s="27"/>
      <c r="H34934" s="27"/>
      <c r="I34934" s="27"/>
    </row>
    <row r="34935" spans="6:9" x14ac:dyDescent="0.2">
      <c r="F34935" s="27"/>
      <c r="G34935" s="27"/>
      <c r="H34935" s="27"/>
      <c r="I34935" s="27"/>
    </row>
    <row r="34936" spans="6:9" x14ac:dyDescent="0.2">
      <c r="F34936" s="27"/>
      <c r="G34936" s="27"/>
      <c r="H34936" s="27"/>
      <c r="I34936" s="27"/>
    </row>
    <row r="34937" spans="6:9" x14ac:dyDescent="0.2">
      <c r="F34937" s="27"/>
      <c r="G34937" s="27"/>
      <c r="H34937" s="27"/>
      <c r="I34937" s="27"/>
    </row>
    <row r="34938" spans="6:9" x14ac:dyDescent="0.2">
      <c r="F34938" s="27"/>
      <c r="G34938" s="27"/>
      <c r="H34938" s="27"/>
      <c r="I34938" s="27"/>
    </row>
    <row r="34939" spans="6:9" x14ac:dyDescent="0.2">
      <c r="F34939" s="27"/>
      <c r="G34939" s="27"/>
      <c r="H34939" s="27"/>
      <c r="I34939" s="27"/>
    </row>
    <row r="34940" spans="6:9" x14ac:dyDescent="0.2">
      <c r="F34940" s="27"/>
      <c r="G34940" s="27"/>
      <c r="H34940" s="27"/>
      <c r="I34940" s="27"/>
    </row>
    <row r="34941" spans="6:9" x14ac:dyDescent="0.2">
      <c r="F34941" s="27"/>
      <c r="G34941" s="27"/>
      <c r="H34941" s="27"/>
      <c r="I34941" s="27"/>
    </row>
    <row r="34942" spans="6:9" x14ac:dyDescent="0.2">
      <c r="F34942" s="27"/>
      <c r="G34942" s="27"/>
      <c r="H34942" s="27"/>
      <c r="I34942" s="27"/>
    </row>
    <row r="34943" spans="6:9" x14ac:dyDescent="0.2">
      <c r="F34943" s="27"/>
      <c r="G34943" s="27"/>
      <c r="H34943" s="27"/>
      <c r="I34943" s="27"/>
    </row>
    <row r="34944" spans="6:9" x14ac:dyDescent="0.2">
      <c r="F34944" s="27"/>
      <c r="G34944" s="27"/>
      <c r="H34944" s="27"/>
      <c r="I34944" s="27"/>
    </row>
    <row r="34945" spans="6:9" x14ac:dyDescent="0.2">
      <c r="F34945" s="27"/>
      <c r="G34945" s="27"/>
      <c r="H34945" s="27"/>
      <c r="I34945" s="27"/>
    </row>
    <row r="34946" spans="6:9" x14ac:dyDescent="0.2">
      <c r="F34946" s="27"/>
      <c r="G34946" s="27"/>
      <c r="H34946" s="27"/>
      <c r="I34946" s="27"/>
    </row>
    <row r="34947" spans="6:9" x14ac:dyDescent="0.2">
      <c r="F34947" s="27"/>
      <c r="G34947" s="27"/>
      <c r="H34947" s="27"/>
      <c r="I34947" s="27"/>
    </row>
    <row r="34948" spans="6:9" x14ac:dyDescent="0.2">
      <c r="F34948" s="27"/>
      <c r="G34948" s="27"/>
      <c r="H34948" s="27"/>
      <c r="I34948" s="27"/>
    </row>
    <row r="34949" spans="6:9" x14ac:dyDescent="0.2">
      <c r="F34949" s="27"/>
      <c r="G34949" s="27"/>
      <c r="H34949" s="27"/>
      <c r="I34949" s="27"/>
    </row>
    <row r="34950" spans="6:9" x14ac:dyDescent="0.2">
      <c r="F34950" s="27"/>
      <c r="G34950" s="27"/>
      <c r="H34950" s="27"/>
      <c r="I34950" s="27"/>
    </row>
    <row r="34951" spans="6:9" x14ac:dyDescent="0.2">
      <c r="F34951" s="27"/>
      <c r="G34951" s="27"/>
      <c r="H34951" s="27"/>
      <c r="I34951" s="27"/>
    </row>
    <row r="34952" spans="6:9" x14ac:dyDescent="0.2">
      <c r="F34952" s="27"/>
      <c r="G34952" s="27"/>
      <c r="H34952" s="27"/>
      <c r="I34952" s="27"/>
    </row>
    <row r="34953" spans="6:9" x14ac:dyDescent="0.2">
      <c r="F34953" s="27"/>
      <c r="G34953" s="27"/>
      <c r="H34953" s="27"/>
      <c r="I34953" s="27"/>
    </row>
    <row r="34954" spans="6:9" x14ac:dyDescent="0.2">
      <c r="F34954" s="27"/>
      <c r="G34954" s="27"/>
      <c r="H34954" s="27"/>
      <c r="I34954" s="27"/>
    </row>
    <row r="34955" spans="6:9" x14ac:dyDescent="0.2">
      <c r="F34955" s="27"/>
      <c r="G34955" s="27"/>
      <c r="H34955" s="27"/>
      <c r="I34955" s="27"/>
    </row>
    <row r="34956" spans="6:9" x14ac:dyDescent="0.2">
      <c r="F34956" s="27"/>
      <c r="G34956" s="27"/>
      <c r="H34956" s="27"/>
      <c r="I34956" s="27"/>
    </row>
    <row r="34957" spans="6:9" x14ac:dyDescent="0.2">
      <c r="F34957" s="27"/>
      <c r="G34957" s="27"/>
      <c r="H34957" s="27"/>
      <c r="I34957" s="27"/>
    </row>
    <row r="34958" spans="6:9" x14ac:dyDescent="0.2">
      <c r="F34958" s="27"/>
      <c r="G34958" s="27"/>
      <c r="H34958" s="27"/>
      <c r="I34958" s="27"/>
    </row>
    <row r="34959" spans="6:9" x14ac:dyDescent="0.2">
      <c r="F34959" s="27"/>
      <c r="G34959" s="27"/>
      <c r="H34959" s="27"/>
      <c r="I34959" s="27"/>
    </row>
    <row r="34960" spans="6:9" x14ac:dyDescent="0.2">
      <c r="F34960" s="27"/>
      <c r="G34960" s="27"/>
      <c r="H34960" s="27"/>
      <c r="I34960" s="27"/>
    </row>
    <row r="34961" spans="6:9" x14ac:dyDescent="0.2">
      <c r="F34961" s="27"/>
      <c r="G34961" s="27"/>
      <c r="H34961" s="27"/>
      <c r="I34961" s="27"/>
    </row>
    <row r="34962" spans="6:9" x14ac:dyDescent="0.2">
      <c r="F34962" s="27"/>
      <c r="G34962" s="27"/>
      <c r="H34962" s="27"/>
      <c r="I34962" s="27"/>
    </row>
    <row r="34963" spans="6:9" x14ac:dyDescent="0.2">
      <c r="F34963" s="27"/>
      <c r="G34963" s="27"/>
      <c r="H34963" s="27"/>
      <c r="I34963" s="27"/>
    </row>
    <row r="34964" spans="6:9" x14ac:dyDescent="0.2">
      <c r="F34964" s="27"/>
      <c r="G34964" s="27"/>
      <c r="H34964" s="27"/>
      <c r="I34964" s="27"/>
    </row>
    <row r="34965" spans="6:9" x14ac:dyDescent="0.2">
      <c r="F34965" s="27"/>
      <c r="G34965" s="27"/>
      <c r="H34965" s="27"/>
      <c r="I34965" s="27"/>
    </row>
    <row r="34966" spans="6:9" x14ac:dyDescent="0.2">
      <c r="F34966" s="27"/>
      <c r="G34966" s="27"/>
      <c r="H34966" s="27"/>
      <c r="I34966" s="27"/>
    </row>
    <row r="34967" spans="6:9" x14ac:dyDescent="0.2">
      <c r="F34967" s="27"/>
      <c r="G34967" s="27"/>
      <c r="H34967" s="27"/>
      <c r="I34967" s="27"/>
    </row>
    <row r="34968" spans="6:9" x14ac:dyDescent="0.2">
      <c r="F34968" s="27"/>
      <c r="G34968" s="27"/>
      <c r="H34968" s="27"/>
      <c r="I34968" s="27"/>
    </row>
    <row r="34969" spans="6:9" x14ac:dyDescent="0.2">
      <c r="F34969" s="27"/>
      <c r="G34969" s="27"/>
      <c r="H34969" s="27"/>
      <c r="I34969" s="27"/>
    </row>
    <row r="34970" spans="6:9" x14ac:dyDescent="0.2">
      <c r="F34970" s="27"/>
      <c r="G34970" s="27"/>
      <c r="H34970" s="27"/>
      <c r="I34970" s="27"/>
    </row>
    <row r="34971" spans="6:9" x14ac:dyDescent="0.2">
      <c r="F34971" s="27"/>
      <c r="G34971" s="27"/>
      <c r="H34971" s="27"/>
      <c r="I34971" s="27"/>
    </row>
    <row r="34972" spans="6:9" x14ac:dyDescent="0.2">
      <c r="F34972" s="27"/>
      <c r="G34972" s="27"/>
      <c r="H34972" s="27"/>
      <c r="I34972" s="27"/>
    </row>
    <row r="34973" spans="6:9" x14ac:dyDescent="0.2">
      <c r="F34973" s="27"/>
      <c r="G34973" s="27"/>
      <c r="H34973" s="27"/>
      <c r="I34973" s="27"/>
    </row>
    <row r="34974" spans="6:9" x14ac:dyDescent="0.2">
      <c r="F34974" s="27"/>
      <c r="G34974" s="27"/>
      <c r="H34974" s="27"/>
      <c r="I34974" s="27"/>
    </row>
    <row r="34975" spans="6:9" x14ac:dyDescent="0.2">
      <c r="F34975" s="27"/>
      <c r="G34975" s="27"/>
      <c r="H34975" s="27"/>
      <c r="I34975" s="27"/>
    </row>
    <row r="34976" spans="6:9" x14ac:dyDescent="0.2">
      <c r="F34976" s="27"/>
      <c r="G34976" s="27"/>
      <c r="H34976" s="27"/>
      <c r="I34976" s="27"/>
    </row>
    <row r="34977" spans="6:9" x14ac:dyDescent="0.2">
      <c r="F34977" s="27"/>
      <c r="G34977" s="27"/>
      <c r="H34977" s="27"/>
      <c r="I34977" s="27"/>
    </row>
    <row r="34978" spans="6:9" x14ac:dyDescent="0.2">
      <c r="F34978" s="27"/>
      <c r="G34978" s="27"/>
      <c r="H34978" s="27"/>
      <c r="I34978" s="27"/>
    </row>
    <row r="34979" spans="6:9" x14ac:dyDescent="0.2">
      <c r="F34979" s="27"/>
      <c r="G34979" s="27"/>
      <c r="H34979" s="27"/>
      <c r="I34979" s="27"/>
    </row>
    <row r="34980" spans="6:9" x14ac:dyDescent="0.2">
      <c r="F34980" s="27"/>
      <c r="G34980" s="27"/>
      <c r="H34980" s="27"/>
      <c r="I34980" s="27"/>
    </row>
    <row r="34981" spans="6:9" x14ac:dyDescent="0.2">
      <c r="F34981" s="27"/>
      <c r="G34981" s="27"/>
      <c r="H34981" s="27"/>
      <c r="I34981" s="27"/>
    </row>
    <row r="34982" spans="6:9" x14ac:dyDescent="0.2">
      <c r="F34982" s="27"/>
      <c r="G34982" s="27"/>
      <c r="H34982" s="27"/>
      <c r="I34982" s="27"/>
    </row>
    <row r="34983" spans="6:9" x14ac:dyDescent="0.2">
      <c r="F34983" s="27"/>
      <c r="G34983" s="27"/>
      <c r="H34983" s="27"/>
      <c r="I34983" s="27"/>
    </row>
    <row r="34984" spans="6:9" x14ac:dyDescent="0.2">
      <c r="F34984" s="27"/>
      <c r="G34984" s="27"/>
      <c r="H34984" s="27"/>
      <c r="I34984" s="27"/>
    </row>
    <row r="34985" spans="6:9" x14ac:dyDescent="0.2">
      <c r="F34985" s="27"/>
      <c r="G34985" s="27"/>
      <c r="H34985" s="27"/>
      <c r="I34985" s="27"/>
    </row>
    <row r="34986" spans="6:9" x14ac:dyDescent="0.2">
      <c r="F34986" s="27"/>
      <c r="G34986" s="27"/>
      <c r="H34986" s="27"/>
      <c r="I34986" s="27"/>
    </row>
    <row r="34987" spans="6:9" x14ac:dyDescent="0.2">
      <c r="F34987" s="27"/>
      <c r="G34987" s="27"/>
      <c r="H34987" s="27"/>
      <c r="I34987" s="27"/>
    </row>
    <row r="34988" spans="6:9" x14ac:dyDescent="0.2">
      <c r="F34988" s="27"/>
      <c r="G34988" s="27"/>
      <c r="H34988" s="27"/>
      <c r="I34988" s="27"/>
    </row>
    <row r="34989" spans="6:9" x14ac:dyDescent="0.2">
      <c r="F34989" s="27"/>
      <c r="G34989" s="27"/>
      <c r="H34989" s="27"/>
      <c r="I34989" s="27"/>
    </row>
    <row r="34990" spans="6:9" x14ac:dyDescent="0.2">
      <c r="F34990" s="27"/>
      <c r="G34990" s="27"/>
      <c r="H34990" s="27"/>
      <c r="I34990" s="27"/>
    </row>
    <row r="34991" spans="6:9" x14ac:dyDescent="0.2">
      <c r="F34991" s="27"/>
      <c r="G34991" s="27"/>
      <c r="H34991" s="27"/>
      <c r="I34991" s="27"/>
    </row>
    <row r="34992" spans="6:9" x14ac:dyDescent="0.2">
      <c r="F34992" s="27"/>
      <c r="G34992" s="27"/>
      <c r="H34992" s="27"/>
      <c r="I34992" s="27"/>
    </row>
    <row r="34993" spans="6:9" x14ac:dyDescent="0.2">
      <c r="F34993" s="27"/>
      <c r="G34993" s="27"/>
      <c r="H34993" s="27"/>
      <c r="I34993" s="27"/>
    </row>
    <row r="34994" spans="6:9" x14ac:dyDescent="0.2">
      <c r="F34994" s="27"/>
      <c r="G34994" s="27"/>
      <c r="H34994" s="27"/>
      <c r="I34994" s="27"/>
    </row>
    <row r="34995" spans="6:9" x14ac:dyDescent="0.2">
      <c r="F34995" s="27"/>
      <c r="G34995" s="27"/>
      <c r="H34995" s="27"/>
      <c r="I34995" s="27"/>
    </row>
    <row r="34996" spans="6:9" x14ac:dyDescent="0.2">
      <c r="F34996" s="27"/>
      <c r="G34996" s="27"/>
      <c r="H34996" s="27"/>
      <c r="I34996" s="27"/>
    </row>
    <row r="34997" spans="6:9" x14ac:dyDescent="0.2">
      <c r="F34997" s="27"/>
      <c r="G34997" s="27"/>
      <c r="H34997" s="27"/>
      <c r="I34997" s="27"/>
    </row>
    <row r="34998" spans="6:9" x14ac:dyDescent="0.2">
      <c r="F34998" s="27"/>
      <c r="G34998" s="27"/>
      <c r="H34998" s="27"/>
      <c r="I34998" s="27"/>
    </row>
    <row r="34999" spans="6:9" x14ac:dyDescent="0.2">
      <c r="F34999" s="27"/>
      <c r="G34999" s="27"/>
      <c r="H34999" s="27"/>
      <c r="I34999" s="27"/>
    </row>
    <row r="35000" spans="6:9" x14ac:dyDescent="0.2">
      <c r="F35000" s="27"/>
      <c r="G35000" s="27"/>
      <c r="H35000" s="27"/>
      <c r="I35000" s="27"/>
    </row>
    <row r="35001" spans="6:9" x14ac:dyDescent="0.2">
      <c r="F35001" s="27"/>
      <c r="G35001" s="27"/>
      <c r="H35001" s="27"/>
      <c r="I35001" s="27"/>
    </row>
    <row r="35002" spans="6:9" x14ac:dyDescent="0.2">
      <c r="F35002" s="27"/>
      <c r="G35002" s="27"/>
      <c r="H35002" s="27"/>
      <c r="I35002" s="27"/>
    </row>
    <row r="35003" spans="6:9" x14ac:dyDescent="0.2">
      <c r="F35003" s="27"/>
      <c r="G35003" s="27"/>
      <c r="H35003" s="27"/>
      <c r="I35003" s="27"/>
    </row>
    <row r="35004" spans="6:9" x14ac:dyDescent="0.2">
      <c r="F35004" s="27"/>
      <c r="G35004" s="27"/>
      <c r="H35004" s="27"/>
      <c r="I35004" s="27"/>
    </row>
    <row r="35005" spans="6:9" x14ac:dyDescent="0.2">
      <c r="F35005" s="27"/>
      <c r="G35005" s="27"/>
      <c r="H35005" s="27"/>
      <c r="I35005" s="27"/>
    </row>
    <row r="35006" spans="6:9" x14ac:dyDescent="0.2">
      <c r="F35006" s="27"/>
      <c r="G35006" s="27"/>
      <c r="H35006" s="27"/>
      <c r="I35006" s="27"/>
    </row>
    <row r="35007" spans="6:9" x14ac:dyDescent="0.2">
      <c r="F35007" s="27"/>
      <c r="G35007" s="27"/>
      <c r="H35007" s="27"/>
      <c r="I35007" s="27"/>
    </row>
    <row r="35008" spans="6:9" x14ac:dyDescent="0.2">
      <c r="F35008" s="27"/>
      <c r="G35008" s="27"/>
      <c r="H35008" s="27"/>
      <c r="I35008" s="27"/>
    </row>
    <row r="35009" spans="6:9" x14ac:dyDescent="0.2">
      <c r="F35009" s="27"/>
      <c r="G35009" s="27"/>
      <c r="H35009" s="27"/>
      <c r="I35009" s="27"/>
    </row>
    <row r="35010" spans="6:9" x14ac:dyDescent="0.2">
      <c r="F35010" s="27"/>
      <c r="G35010" s="27"/>
      <c r="H35010" s="27"/>
      <c r="I35010" s="27"/>
    </row>
    <row r="35011" spans="6:9" x14ac:dyDescent="0.2">
      <c r="F35011" s="27"/>
      <c r="G35011" s="27"/>
      <c r="H35011" s="27"/>
      <c r="I35011" s="27"/>
    </row>
    <row r="35012" spans="6:9" x14ac:dyDescent="0.2">
      <c r="F35012" s="27"/>
      <c r="G35012" s="27"/>
      <c r="H35012" s="27"/>
      <c r="I35012" s="27"/>
    </row>
    <row r="35013" spans="6:9" x14ac:dyDescent="0.2">
      <c r="F35013" s="27"/>
      <c r="G35013" s="27"/>
      <c r="H35013" s="27"/>
      <c r="I35013" s="27"/>
    </row>
    <row r="35014" spans="6:9" x14ac:dyDescent="0.2">
      <c r="F35014" s="27"/>
      <c r="G35014" s="27"/>
      <c r="H35014" s="27"/>
      <c r="I35014" s="27"/>
    </row>
    <row r="35015" spans="6:9" x14ac:dyDescent="0.2">
      <c r="F35015" s="27"/>
      <c r="G35015" s="27"/>
      <c r="H35015" s="27"/>
      <c r="I35015" s="27"/>
    </row>
    <row r="35016" spans="6:9" x14ac:dyDescent="0.2">
      <c r="F35016" s="27"/>
      <c r="G35016" s="27"/>
      <c r="H35016" s="27"/>
      <c r="I35016" s="27"/>
    </row>
    <row r="35017" spans="6:9" x14ac:dyDescent="0.2">
      <c r="F35017" s="27"/>
      <c r="G35017" s="27"/>
      <c r="H35017" s="27"/>
      <c r="I35017" s="27"/>
    </row>
    <row r="35018" spans="6:9" x14ac:dyDescent="0.2">
      <c r="F35018" s="27"/>
      <c r="G35018" s="27"/>
      <c r="H35018" s="27"/>
      <c r="I35018" s="27"/>
    </row>
    <row r="35019" spans="6:9" x14ac:dyDescent="0.2">
      <c r="F35019" s="27"/>
      <c r="G35019" s="27"/>
      <c r="H35019" s="27"/>
      <c r="I35019" s="27"/>
    </row>
    <row r="35020" spans="6:9" x14ac:dyDescent="0.2">
      <c r="F35020" s="27"/>
      <c r="G35020" s="27"/>
      <c r="H35020" s="27"/>
      <c r="I35020" s="27"/>
    </row>
    <row r="35021" spans="6:9" x14ac:dyDescent="0.2">
      <c r="F35021" s="27"/>
      <c r="G35021" s="27"/>
      <c r="H35021" s="27"/>
      <c r="I35021" s="27"/>
    </row>
    <row r="35022" spans="6:9" x14ac:dyDescent="0.2">
      <c r="F35022" s="27"/>
      <c r="G35022" s="27"/>
      <c r="H35022" s="27"/>
      <c r="I35022" s="27"/>
    </row>
    <row r="35023" spans="6:9" x14ac:dyDescent="0.2">
      <c r="F35023" s="27"/>
      <c r="G35023" s="27"/>
      <c r="H35023" s="27"/>
      <c r="I35023" s="27"/>
    </row>
    <row r="35024" spans="6:9" x14ac:dyDescent="0.2">
      <c r="F35024" s="27"/>
      <c r="G35024" s="27"/>
      <c r="H35024" s="27"/>
      <c r="I35024" s="27"/>
    </row>
    <row r="35025" spans="6:9" x14ac:dyDescent="0.2">
      <c r="F35025" s="27"/>
      <c r="G35025" s="27"/>
      <c r="H35025" s="27"/>
      <c r="I35025" s="27"/>
    </row>
    <row r="35026" spans="6:9" x14ac:dyDescent="0.2">
      <c r="F35026" s="27"/>
      <c r="G35026" s="27"/>
      <c r="H35026" s="27"/>
      <c r="I35026" s="27"/>
    </row>
    <row r="35027" spans="6:9" x14ac:dyDescent="0.2">
      <c r="F35027" s="27"/>
      <c r="G35027" s="27"/>
      <c r="H35027" s="27"/>
      <c r="I35027" s="27"/>
    </row>
    <row r="35028" spans="6:9" x14ac:dyDescent="0.2">
      <c r="F35028" s="27"/>
      <c r="G35028" s="27"/>
      <c r="H35028" s="27"/>
      <c r="I35028" s="27"/>
    </row>
    <row r="35029" spans="6:9" x14ac:dyDescent="0.2">
      <c r="F35029" s="27"/>
      <c r="G35029" s="27"/>
      <c r="H35029" s="27"/>
      <c r="I35029" s="27"/>
    </row>
    <row r="35030" spans="6:9" x14ac:dyDescent="0.2">
      <c r="F35030" s="27"/>
      <c r="G35030" s="27"/>
      <c r="H35030" s="27"/>
      <c r="I35030" s="27"/>
    </row>
    <row r="35031" spans="6:9" x14ac:dyDescent="0.2">
      <c r="F35031" s="27"/>
      <c r="G35031" s="27"/>
      <c r="H35031" s="27"/>
      <c r="I35031" s="27"/>
    </row>
    <row r="35032" spans="6:9" x14ac:dyDescent="0.2">
      <c r="F35032" s="27"/>
      <c r="G35032" s="27"/>
      <c r="H35032" s="27"/>
      <c r="I35032" s="27"/>
    </row>
    <row r="35033" spans="6:9" x14ac:dyDescent="0.2">
      <c r="F35033" s="27"/>
      <c r="G35033" s="27"/>
      <c r="H35033" s="27"/>
      <c r="I35033" s="27"/>
    </row>
    <row r="35034" spans="6:9" x14ac:dyDescent="0.2">
      <c r="F35034" s="27"/>
      <c r="G35034" s="27"/>
      <c r="H35034" s="27"/>
      <c r="I35034" s="27"/>
    </row>
    <row r="35035" spans="6:9" x14ac:dyDescent="0.2">
      <c r="F35035" s="27"/>
      <c r="G35035" s="27"/>
      <c r="H35035" s="27"/>
      <c r="I35035" s="27"/>
    </row>
    <row r="35036" spans="6:9" x14ac:dyDescent="0.2">
      <c r="F35036" s="27"/>
      <c r="G35036" s="27"/>
      <c r="H35036" s="27"/>
      <c r="I35036" s="27"/>
    </row>
    <row r="35037" spans="6:9" x14ac:dyDescent="0.2">
      <c r="F35037" s="27"/>
      <c r="G35037" s="27"/>
      <c r="H35037" s="27"/>
      <c r="I35037" s="27"/>
    </row>
    <row r="35038" spans="6:9" x14ac:dyDescent="0.2">
      <c r="F35038" s="27"/>
      <c r="G35038" s="27"/>
      <c r="H35038" s="27"/>
      <c r="I35038" s="27"/>
    </row>
    <row r="35039" spans="6:9" x14ac:dyDescent="0.2">
      <c r="F35039" s="27"/>
      <c r="G35039" s="27"/>
      <c r="H35039" s="27"/>
      <c r="I35039" s="27"/>
    </row>
    <row r="35040" spans="6:9" x14ac:dyDescent="0.2">
      <c r="F35040" s="27"/>
      <c r="G35040" s="27"/>
      <c r="H35040" s="27"/>
      <c r="I35040" s="27"/>
    </row>
    <row r="35041" spans="6:9" x14ac:dyDescent="0.2">
      <c r="F35041" s="27"/>
      <c r="G35041" s="27"/>
      <c r="H35041" s="27"/>
      <c r="I35041" s="27"/>
    </row>
    <row r="35042" spans="6:9" x14ac:dyDescent="0.2">
      <c r="F35042" s="27"/>
      <c r="G35042" s="27"/>
      <c r="H35042" s="27"/>
      <c r="I35042" s="27"/>
    </row>
    <row r="35043" spans="6:9" x14ac:dyDescent="0.2">
      <c r="F35043" s="27"/>
      <c r="G35043" s="27"/>
      <c r="H35043" s="27"/>
      <c r="I35043" s="27"/>
    </row>
    <row r="35044" spans="6:9" x14ac:dyDescent="0.2">
      <c r="F35044" s="27"/>
      <c r="G35044" s="27"/>
      <c r="H35044" s="27"/>
      <c r="I35044" s="27"/>
    </row>
    <row r="35045" spans="6:9" x14ac:dyDescent="0.2">
      <c r="F35045" s="27"/>
      <c r="G35045" s="27"/>
      <c r="H35045" s="27"/>
      <c r="I35045" s="27"/>
    </row>
    <row r="35046" spans="6:9" x14ac:dyDescent="0.2">
      <c r="F35046" s="27"/>
      <c r="G35046" s="27"/>
      <c r="H35046" s="27"/>
      <c r="I35046" s="27"/>
    </row>
    <row r="35047" spans="6:9" x14ac:dyDescent="0.2">
      <c r="F35047" s="27"/>
      <c r="G35047" s="27"/>
      <c r="H35047" s="27"/>
      <c r="I35047" s="27"/>
    </row>
    <row r="35048" spans="6:9" x14ac:dyDescent="0.2">
      <c r="F35048" s="27"/>
      <c r="G35048" s="27"/>
      <c r="H35048" s="27"/>
      <c r="I35048" s="27"/>
    </row>
    <row r="35049" spans="6:9" x14ac:dyDescent="0.2">
      <c r="F35049" s="27"/>
      <c r="G35049" s="27"/>
      <c r="H35049" s="27"/>
      <c r="I35049" s="27"/>
    </row>
    <row r="35050" spans="6:9" x14ac:dyDescent="0.2">
      <c r="F35050" s="27"/>
      <c r="G35050" s="27"/>
      <c r="H35050" s="27"/>
      <c r="I35050" s="27"/>
    </row>
    <row r="35051" spans="6:9" x14ac:dyDescent="0.2">
      <c r="F35051" s="27"/>
      <c r="G35051" s="27"/>
      <c r="H35051" s="27"/>
      <c r="I35051" s="27"/>
    </row>
    <row r="35052" spans="6:9" x14ac:dyDescent="0.2">
      <c r="F35052" s="27"/>
      <c r="G35052" s="27"/>
      <c r="H35052" s="27"/>
      <c r="I35052" s="27"/>
    </row>
    <row r="35053" spans="6:9" x14ac:dyDescent="0.2">
      <c r="F35053" s="27"/>
      <c r="G35053" s="27"/>
      <c r="H35053" s="27"/>
      <c r="I35053" s="27"/>
    </row>
    <row r="35054" spans="6:9" x14ac:dyDescent="0.2">
      <c r="F35054" s="27"/>
      <c r="G35054" s="27"/>
      <c r="H35054" s="27"/>
      <c r="I35054" s="27"/>
    </row>
    <row r="35055" spans="6:9" x14ac:dyDescent="0.2">
      <c r="F35055" s="27"/>
      <c r="G35055" s="27"/>
      <c r="H35055" s="27"/>
      <c r="I35055" s="27"/>
    </row>
    <row r="35056" spans="6:9" x14ac:dyDescent="0.2">
      <c r="F35056" s="27"/>
      <c r="G35056" s="27"/>
      <c r="H35056" s="27"/>
      <c r="I35056" s="27"/>
    </row>
    <row r="35057" spans="6:9" x14ac:dyDescent="0.2">
      <c r="F35057" s="27"/>
      <c r="G35057" s="27"/>
      <c r="H35057" s="27"/>
      <c r="I35057" s="27"/>
    </row>
    <row r="35058" spans="6:9" x14ac:dyDescent="0.2">
      <c r="F35058" s="27"/>
      <c r="G35058" s="27"/>
      <c r="H35058" s="27"/>
      <c r="I35058" s="27"/>
    </row>
    <row r="35059" spans="6:9" x14ac:dyDescent="0.2">
      <c r="F35059" s="27"/>
      <c r="G35059" s="27"/>
      <c r="H35059" s="27"/>
      <c r="I35059" s="27"/>
    </row>
    <row r="35060" spans="6:9" x14ac:dyDescent="0.2">
      <c r="F35060" s="27"/>
      <c r="G35060" s="27"/>
      <c r="H35060" s="27"/>
      <c r="I35060" s="27"/>
    </row>
    <row r="35061" spans="6:9" x14ac:dyDescent="0.2">
      <c r="F35061" s="27"/>
      <c r="G35061" s="27"/>
      <c r="H35061" s="27"/>
      <c r="I35061" s="27"/>
    </row>
    <row r="35062" spans="6:9" x14ac:dyDescent="0.2">
      <c r="F35062" s="27"/>
      <c r="G35062" s="27"/>
      <c r="H35062" s="27"/>
      <c r="I35062" s="27"/>
    </row>
    <row r="35063" spans="6:9" x14ac:dyDescent="0.2">
      <c r="F35063" s="27"/>
      <c r="G35063" s="27"/>
      <c r="H35063" s="27"/>
      <c r="I35063" s="27"/>
    </row>
    <row r="35064" spans="6:9" x14ac:dyDescent="0.2">
      <c r="F35064" s="27"/>
      <c r="G35064" s="27"/>
      <c r="H35064" s="27"/>
      <c r="I35064" s="27"/>
    </row>
    <row r="35065" spans="6:9" x14ac:dyDescent="0.2">
      <c r="F35065" s="27"/>
      <c r="G35065" s="27"/>
      <c r="H35065" s="27"/>
      <c r="I35065" s="27"/>
    </row>
    <row r="35066" spans="6:9" x14ac:dyDescent="0.2">
      <c r="F35066" s="27"/>
      <c r="G35066" s="27"/>
      <c r="H35066" s="27"/>
      <c r="I35066" s="27"/>
    </row>
    <row r="35067" spans="6:9" x14ac:dyDescent="0.2">
      <c r="F35067" s="27"/>
      <c r="G35067" s="27"/>
      <c r="H35067" s="27"/>
      <c r="I35067" s="27"/>
    </row>
    <row r="35068" spans="6:9" x14ac:dyDescent="0.2">
      <c r="F35068" s="27"/>
      <c r="G35068" s="27"/>
      <c r="H35068" s="27"/>
      <c r="I35068" s="27"/>
    </row>
    <row r="35069" spans="6:9" x14ac:dyDescent="0.2">
      <c r="F35069" s="27"/>
      <c r="G35069" s="27"/>
      <c r="H35069" s="27"/>
      <c r="I35069" s="27"/>
    </row>
    <row r="35070" spans="6:9" x14ac:dyDescent="0.2">
      <c r="F35070" s="27"/>
      <c r="G35070" s="27"/>
      <c r="H35070" s="27"/>
      <c r="I35070" s="27"/>
    </row>
    <row r="35071" spans="6:9" x14ac:dyDescent="0.2">
      <c r="F35071" s="27"/>
      <c r="G35071" s="27"/>
      <c r="H35071" s="27"/>
      <c r="I35071" s="27"/>
    </row>
    <row r="35072" spans="6:9" x14ac:dyDescent="0.2">
      <c r="F35072" s="27"/>
      <c r="G35072" s="27"/>
      <c r="H35072" s="27"/>
      <c r="I35072" s="27"/>
    </row>
    <row r="35073" spans="6:9" x14ac:dyDescent="0.2">
      <c r="F35073" s="27"/>
      <c r="G35073" s="27"/>
      <c r="H35073" s="27"/>
      <c r="I35073" s="27"/>
    </row>
    <row r="35074" spans="6:9" x14ac:dyDescent="0.2">
      <c r="F35074" s="27"/>
      <c r="G35074" s="27"/>
      <c r="H35074" s="27"/>
      <c r="I35074" s="27"/>
    </row>
    <row r="35075" spans="6:9" x14ac:dyDescent="0.2">
      <c r="F35075" s="27"/>
      <c r="G35075" s="27"/>
      <c r="H35075" s="27"/>
      <c r="I35075" s="27"/>
    </row>
    <row r="35076" spans="6:9" x14ac:dyDescent="0.2">
      <c r="F35076" s="27"/>
      <c r="G35076" s="27"/>
      <c r="H35076" s="27"/>
      <c r="I35076" s="27"/>
    </row>
    <row r="35077" spans="6:9" x14ac:dyDescent="0.2">
      <c r="F35077" s="27"/>
      <c r="G35077" s="27"/>
      <c r="H35077" s="27"/>
      <c r="I35077" s="27"/>
    </row>
    <row r="35078" spans="6:9" x14ac:dyDescent="0.2">
      <c r="F35078" s="27"/>
      <c r="G35078" s="27"/>
      <c r="H35078" s="27"/>
      <c r="I35078" s="27"/>
    </row>
    <row r="35079" spans="6:9" x14ac:dyDescent="0.2">
      <c r="F35079" s="27"/>
      <c r="G35079" s="27"/>
      <c r="H35079" s="27"/>
      <c r="I35079" s="27"/>
    </row>
    <row r="35080" spans="6:9" x14ac:dyDescent="0.2">
      <c r="F35080" s="27"/>
      <c r="G35080" s="27"/>
      <c r="H35080" s="27"/>
      <c r="I35080" s="27"/>
    </row>
    <row r="35081" spans="6:9" x14ac:dyDescent="0.2">
      <c r="F35081" s="27"/>
      <c r="G35081" s="27"/>
      <c r="H35081" s="27"/>
      <c r="I35081" s="27"/>
    </row>
    <row r="35082" spans="6:9" x14ac:dyDescent="0.2">
      <c r="F35082" s="27"/>
      <c r="G35082" s="27"/>
      <c r="H35082" s="27"/>
      <c r="I35082" s="27"/>
    </row>
    <row r="35083" spans="6:9" x14ac:dyDescent="0.2">
      <c r="F35083" s="27"/>
      <c r="G35083" s="27"/>
      <c r="H35083" s="27"/>
      <c r="I35083" s="27"/>
    </row>
    <row r="35084" spans="6:9" x14ac:dyDescent="0.2">
      <c r="F35084" s="27"/>
      <c r="G35084" s="27"/>
      <c r="H35084" s="27"/>
      <c r="I35084" s="27"/>
    </row>
    <row r="35085" spans="6:9" x14ac:dyDescent="0.2">
      <c r="F35085" s="27"/>
      <c r="G35085" s="27"/>
      <c r="H35085" s="27"/>
      <c r="I35085" s="27"/>
    </row>
    <row r="35086" spans="6:9" x14ac:dyDescent="0.2">
      <c r="F35086" s="27"/>
      <c r="G35086" s="27"/>
      <c r="H35086" s="27"/>
      <c r="I35086" s="27"/>
    </row>
    <row r="35087" spans="6:9" x14ac:dyDescent="0.2">
      <c r="F35087" s="27"/>
      <c r="G35087" s="27"/>
      <c r="H35087" s="27"/>
      <c r="I35087" s="27"/>
    </row>
    <row r="35088" spans="6:9" x14ac:dyDescent="0.2">
      <c r="F35088" s="27"/>
      <c r="G35088" s="27"/>
      <c r="H35088" s="27"/>
      <c r="I35088" s="27"/>
    </row>
    <row r="35089" spans="6:9" x14ac:dyDescent="0.2">
      <c r="F35089" s="27"/>
      <c r="G35089" s="27"/>
      <c r="H35089" s="27"/>
      <c r="I35089" s="27"/>
    </row>
    <row r="35090" spans="6:9" x14ac:dyDescent="0.2">
      <c r="F35090" s="27"/>
      <c r="G35090" s="27"/>
      <c r="H35090" s="27"/>
      <c r="I35090" s="27"/>
    </row>
    <row r="35091" spans="6:9" x14ac:dyDescent="0.2">
      <c r="F35091" s="27"/>
      <c r="G35091" s="27"/>
      <c r="H35091" s="27"/>
      <c r="I35091" s="27"/>
    </row>
    <row r="35092" spans="6:9" x14ac:dyDescent="0.2">
      <c r="F35092" s="27"/>
      <c r="G35092" s="27"/>
      <c r="H35092" s="27"/>
      <c r="I35092" s="27"/>
    </row>
    <row r="35093" spans="6:9" x14ac:dyDescent="0.2">
      <c r="F35093" s="27"/>
      <c r="G35093" s="27"/>
      <c r="H35093" s="27"/>
      <c r="I35093" s="27"/>
    </row>
    <row r="35094" spans="6:9" x14ac:dyDescent="0.2">
      <c r="F35094" s="27"/>
      <c r="G35094" s="27"/>
      <c r="H35094" s="27"/>
      <c r="I35094" s="27"/>
    </row>
    <row r="35095" spans="6:9" x14ac:dyDescent="0.2">
      <c r="F35095" s="27"/>
      <c r="G35095" s="27"/>
      <c r="H35095" s="27"/>
      <c r="I35095" s="27"/>
    </row>
    <row r="35096" spans="6:9" x14ac:dyDescent="0.2">
      <c r="F35096" s="27"/>
      <c r="G35096" s="27"/>
      <c r="H35096" s="27"/>
      <c r="I35096" s="27"/>
    </row>
    <row r="35097" spans="6:9" x14ac:dyDescent="0.2">
      <c r="F35097" s="27"/>
      <c r="G35097" s="27"/>
      <c r="H35097" s="27"/>
      <c r="I35097" s="27"/>
    </row>
    <row r="35098" spans="6:9" x14ac:dyDescent="0.2">
      <c r="F35098" s="27"/>
      <c r="G35098" s="27"/>
      <c r="H35098" s="27"/>
      <c r="I35098" s="27"/>
    </row>
    <row r="35099" spans="6:9" x14ac:dyDescent="0.2">
      <c r="F35099" s="27"/>
      <c r="G35099" s="27"/>
      <c r="H35099" s="27"/>
      <c r="I35099" s="27"/>
    </row>
    <row r="35100" spans="6:9" x14ac:dyDescent="0.2">
      <c r="F35100" s="27"/>
      <c r="G35100" s="27"/>
      <c r="H35100" s="27"/>
      <c r="I35100" s="27"/>
    </row>
    <row r="35101" spans="6:9" x14ac:dyDescent="0.2">
      <c r="F35101" s="27"/>
      <c r="G35101" s="27"/>
      <c r="H35101" s="27"/>
      <c r="I35101" s="27"/>
    </row>
    <row r="35102" spans="6:9" x14ac:dyDescent="0.2">
      <c r="F35102" s="27"/>
      <c r="G35102" s="27"/>
      <c r="H35102" s="27"/>
      <c r="I35102" s="27"/>
    </row>
    <row r="35103" spans="6:9" x14ac:dyDescent="0.2">
      <c r="F35103" s="27"/>
      <c r="G35103" s="27"/>
      <c r="H35103" s="27"/>
      <c r="I35103" s="27"/>
    </row>
    <row r="35104" spans="6:9" x14ac:dyDescent="0.2">
      <c r="F35104" s="27"/>
      <c r="G35104" s="27"/>
      <c r="H35104" s="27"/>
      <c r="I35104" s="27"/>
    </row>
    <row r="35105" spans="6:9" x14ac:dyDescent="0.2">
      <c r="F35105" s="27"/>
      <c r="G35105" s="27"/>
      <c r="H35105" s="27"/>
      <c r="I35105" s="27"/>
    </row>
    <row r="35106" spans="6:9" x14ac:dyDescent="0.2">
      <c r="F35106" s="27"/>
      <c r="G35106" s="27"/>
      <c r="H35106" s="27"/>
      <c r="I35106" s="27"/>
    </row>
    <row r="35107" spans="6:9" x14ac:dyDescent="0.2">
      <c r="F35107" s="27"/>
      <c r="G35107" s="27"/>
      <c r="H35107" s="27"/>
      <c r="I35107" s="27"/>
    </row>
    <row r="35108" spans="6:9" x14ac:dyDescent="0.2">
      <c r="F35108" s="27"/>
      <c r="G35108" s="27"/>
      <c r="H35108" s="27"/>
      <c r="I35108" s="27"/>
    </row>
    <row r="35109" spans="6:9" x14ac:dyDescent="0.2">
      <c r="F35109" s="27"/>
      <c r="G35109" s="27"/>
      <c r="H35109" s="27"/>
      <c r="I35109" s="27"/>
    </row>
    <row r="35110" spans="6:9" x14ac:dyDescent="0.2">
      <c r="F35110" s="27"/>
      <c r="G35110" s="27"/>
      <c r="H35110" s="27"/>
      <c r="I35110" s="27"/>
    </row>
    <row r="35111" spans="6:9" x14ac:dyDescent="0.2">
      <c r="F35111" s="27"/>
      <c r="G35111" s="27"/>
      <c r="H35111" s="27"/>
      <c r="I35111" s="27"/>
    </row>
    <row r="35112" spans="6:9" x14ac:dyDescent="0.2">
      <c r="F35112" s="27"/>
      <c r="G35112" s="27"/>
      <c r="H35112" s="27"/>
      <c r="I35112" s="27"/>
    </row>
    <row r="35113" spans="6:9" x14ac:dyDescent="0.2">
      <c r="F35113" s="27"/>
      <c r="G35113" s="27"/>
      <c r="H35113" s="27"/>
      <c r="I35113" s="27"/>
    </row>
    <row r="35114" spans="6:9" x14ac:dyDescent="0.2">
      <c r="F35114" s="27"/>
      <c r="G35114" s="27"/>
      <c r="H35114" s="27"/>
      <c r="I35114" s="27"/>
    </row>
    <row r="35115" spans="6:9" x14ac:dyDescent="0.2">
      <c r="F35115" s="27"/>
      <c r="G35115" s="27"/>
      <c r="H35115" s="27"/>
      <c r="I35115" s="27"/>
    </row>
    <row r="35116" spans="6:9" x14ac:dyDescent="0.2">
      <c r="F35116" s="27"/>
      <c r="G35116" s="27"/>
      <c r="H35116" s="27"/>
      <c r="I35116" s="27"/>
    </row>
    <row r="35117" spans="6:9" x14ac:dyDescent="0.2">
      <c r="F35117" s="27"/>
      <c r="G35117" s="27"/>
      <c r="H35117" s="27"/>
      <c r="I35117" s="27"/>
    </row>
    <row r="35118" spans="6:9" x14ac:dyDescent="0.2">
      <c r="F35118" s="27"/>
      <c r="G35118" s="27"/>
      <c r="H35118" s="27"/>
      <c r="I35118" s="27"/>
    </row>
    <row r="35119" spans="6:9" x14ac:dyDescent="0.2">
      <c r="F35119" s="27"/>
      <c r="G35119" s="27"/>
      <c r="H35119" s="27"/>
      <c r="I35119" s="27"/>
    </row>
    <row r="35120" spans="6:9" x14ac:dyDescent="0.2">
      <c r="F35120" s="27"/>
      <c r="G35120" s="27"/>
      <c r="H35120" s="27"/>
      <c r="I35120" s="27"/>
    </row>
    <row r="35121" spans="6:9" x14ac:dyDescent="0.2">
      <c r="F35121" s="27"/>
      <c r="G35121" s="27"/>
      <c r="H35121" s="27"/>
      <c r="I35121" s="27"/>
    </row>
    <row r="35122" spans="6:9" x14ac:dyDescent="0.2">
      <c r="F35122" s="27"/>
      <c r="G35122" s="27"/>
      <c r="H35122" s="27"/>
      <c r="I35122" s="27"/>
    </row>
    <row r="35123" spans="6:9" x14ac:dyDescent="0.2">
      <c r="F35123" s="27"/>
      <c r="G35123" s="27"/>
      <c r="H35123" s="27"/>
      <c r="I35123" s="27"/>
    </row>
    <row r="35124" spans="6:9" x14ac:dyDescent="0.2">
      <c r="F35124" s="27"/>
      <c r="G35124" s="27"/>
      <c r="H35124" s="27"/>
      <c r="I35124" s="27"/>
    </row>
    <row r="35125" spans="6:9" x14ac:dyDescent="0.2">
      <c r="F35125" s="27"/>
      <c r="G35125" s="27"/>
      <c r="H35125" s="27"/>
      <c r="I35125" s="27"/>
    </row>
    <row r="35126" spans="6:9" x14ac:dyDescent="0.2">
      <c r="F35126" s="27"/>
      <c r="G35126" s="27"/>
      <c r="H35126" s="27"/>
      <c r="I35126" s="27"/>
    </row>
    <row r="35127" spans="6:9" x14ac:dyDescent="0.2">
      <c r="F35127" s="27"/>
      <c r="G35127" s="27"/>
      <c r="H35127" s="27"/>
      <c r="I35127" s="27"/>
    </row>
    <row r="35128" spans="6:9" x14ac:dyDescent="0.2">
      <c r="F35128" s="27"/>
      <c r="G35128" s="27"/>
      <c r="H35128" s="27"/>
      <c r="I35128" s="27"/>
    </row>
    <row r="35129" spans="6:9" x14ac:dyDescent="0.2">
      <c r="F35129" s="27"/>
      <c r="G35129" s="27"/>
      <c r="H35129" s="27"/>
      <c r="I35129" s="27"/>
    </row>
    <row r="35130" spans="6:9" x14ac:dyDescent="0.2">
      <c r="F35130" s="27"/>
      <c r="G35130" s="27"/>
      <c r="H35130" s="27"/>
      <c r="I35130" s="27"/>
    </row>
    <row r="35131" spans="6:9" x14ac:dyDescent="0.2">
      <c r="F35131" s="27"/>
      <c r="G35131" s="27"/>
      <c r="H35131" s="27"/>
      <c r="I35131" s="27"/>
    </row>
    <row r="35132" spans="6:9" x14ac:dyDescent="0.2">
      <c r="F35132" s="27"/>
      <c r="G35132" s="27"/>
      <c r="H35132" s="27"/>
      <c r="I35132" s="27"/>
    </row>
    <row r="35133" spans="6:9" x14ac:dyDescent="0.2">
      <c r="F35133" s="27"/>
      <c r="G35133" s="27"/>
      <c r="H35133" s="27"/>
      <c r="I35133" s="27"/>
    </row>
    <row r="35134" spans="6:9" x14ac:dyDescent="0.2">
      <c r="F35134" s="27"/>
      <c r="G35134" s="27"/>
      <c r="H35134" s="27"/>
      <c r="I35134" s="27"/>
    </row>
    <row r="35135" spans="6:9" x14ac:dyDescent="0.2">
      <c r="F35135" s="27"/>
      <c r="G35135" s="27"/>
      <c r="H35135" s="27"/>
      <c r="I35135" s="27"/>
    </row>
    <row r="35136" spans="6:9" x14ac:dyDescent="0.2">
      <c r="F35136" s="27"/>
      <c r="G35136" s="27"/>
      <c r="H35136" s="27"/>
      <c r="I35136" s="27"/>
    </row>
    <row r="35137" spans="6:9" x14ac:dyDescent="0.2">
      <c r="F35137" s="27"/>
      <c r="G35137" s="27"/>
      <c r="H35137" s="27"/>
      <c r="I35137" s="27"/>
    </row>
    <row r="35138" spans="6:9" x14ac:dyDescent="0.2">
      <c r="F35138" s="27"/>
      <c r="G35138" s="27"/>
      <c r="H35138" s="27"/>
      <c r="I35138" s="27"/>
    </row>
    <row r="35139" spans="6:9" x14ac:dyDescent="0.2">
      <c r="F35139" s="27"/>
      <c r="G35139" s="27"/>
      <c r="H35139" s="27"/>
      <c r="I35139" s="27"/>
    </row>
    <row r="35140" spans="6:9" x14ac:dyDescent="0.2">
      <c r="F35140" s="27"/>
      <c r="G35140" s="27"/>
      <c r="H35140" s="27"/>
      <c r="I35140" s="27"/>
    </row>
    <row r="35141" spans="6:9" x14ac:dyDescent="0.2">
      <c r="F35141" s="27"/>
      <c r="G35141" s="27"/>
      <c r="H35141" s="27"/>
      <c r="I35141" s="27"/>
    </row>
    <row r="35142" spans="6:9" x14ac:dyDescent="0.2">
      <c r="F35142" s="27"/>
      <c r="G35142" s="27"/>
      <c r="H35142" s="27"/>
      <c r="I35142" s="27"/>
    </row>
    <row r="35143" spans="6:9" x14ac:dyDescent="0.2">
      <c r="F35143" s="27"/>
      <c r="G35143" s="27"/>
      <c r="H35143" s="27"/>
      <c r="I35143" s="27"/>
    </row>
    <row r="35144" spans="6:9" x14ac:dyDescent="0.2">
      <c r="F35144" s="27"/>
      <c r="G35144" s="27"/>
      <c r="H35144" s="27"/>
      <c r="I35144" s="27"/>
    </row>
    <row r="35145" spans="6:9" x14ac:dyDescent="0.2">
      <c r="F35145" s="27"/>
      <c r="G35145" s="27"/>
      <c r="H35145" s="27"/>
      <c r="I35145" s="27"/>
    </row>
    <row r="35146" spans="6:9" x14ac:dyDescent="0.2">
      <c r="F35146" s="27"/>
      <c r="G35146" s="27"/>
      <c r="H35146" s="27"/>
      <c r="I35146" s="27"/>
    </row>
    <row r="35147" spans="6:9" x14ac:dyDescent="0.2">
      <c r="F35147" s="27"/>
      <c r="G35147" s="27"/>
      <c r="H35147" s="27"/>
      <c r="I35147" s="27"/>
    </row>
    <row r="35148" spans="6:9" x14ac:dyDescent="0.2">
      <c r="F35148" s="27"/>
      <c r="G35148" s="27"/>
      <c r="H35148" s="27"/>
      <c r="I35148" s="27"/>
    </row>
    <row r="35149" spans="6:9" x14ac:dyDescent="0.2">
      <c r="F35149" s="27"/>
      <c r="G35149" s="27"/>
      <c r="H35149" s="27"/>
      <c r="I35149" s="27"/>
    </row>
    <row r="35150" spans="6:9" x14ac:dyDescent="0.2">
      <c r="F35150" s="27"/>
      <c r="G35150" s="27"/>
      <c r="H35150" s="27"/>
      <c r="I35150" s="27"/>
    </row>
    <row r="35151" spans="6:9" x14ac:dyDescent="0.2">
      <c r="F35151" s="27"/>
      <c r="G35151" s="27"/>
      <c r="H35151" s="27"/>
      <c r="I35151" s="27"/>
    </row>
    <row r="35152" spans="6:9" x14ac:dyDescent="0.2">
      <c r="F35152" s="27"/>
      <c r="G35152" s="27"/>
      <c r="H35152" s="27"/>
      <c r="I35152" s="27"/>
    </row>
    <row r="35153" spans="6:9" x14ac:dyDescent="0.2">
      <c r="F35153" s="27"/>
      <c r="G35153" s="27"/>
      <c r="H35153" s="27"/>
      <c r="I35153" s="27"/>
    </row>
    <row r="35154" spans="6:9" x14ac:dyDescent="0.2">
      <c r="F35154" s="27"/>
      <c r="G35154" s="27"/>
      <c r="H35154" s="27"/>
      <c r="I35154" s="27"/>
    </row>
    <row r="35155" spans="6:9" x14ac:dyDescent="0.2">
      <c r="F35155" s="27"/>
      <c r="G35155" s="27"/>
      <c r="H35155" s="27"/>
      <c r="I35155" s="27"/>
    </row>
    <row r="35156" spans="6:9" x14ac:dyDescent="0.2">
      <c r="F35156" s="27"/>
      <c r="G35156" s="27"/>
      <c r="H35156" s="27"/>
      <c r="I35156" s="27"/>
    </row>
    <row r="35157" spans="6:9" x14ac:dyDescent="0.2">
      <c r="F35157" s="27"/>
      <c r="G35157" s="27"/>
      <c r="H35157" s="27"/>
      <c r="I35157" s="27"/>
    </row>
    <row r="35158" spans="6:9" x14ac:dyDescent="0.2">
      <c r="F35158" s="27"/>
      <c r="G35158" s="27"/>
      <c r="H35158" s="27"/>
      <c r="I35158" s="27"/>
    </row>
    <row r="35159" spans="6:9" x14ac:dyDescent="0.2">
      <c r="F35159" s="27"/>
      <c r="G35159" s="27"/>
      <c r="H35159" s="27"/>
      <c r="I35159" s="27"/>
    </row>
    <row r="35160" spans="6:9" x14ac:dyDescent="0.2">
      <c r="F35160" s="27"/>
      <c r="G35160" s="27"/>
      <c r="H35160" s="27"/>
      <c r="I35160" s="27"/>
    </row>
    <row r="35161" spans="6:9" x14ac:dyDescent="0.2">
      <c r="F35161" s="27"/>
      <c r="G35161" s="27"/>
      <c r="H35161" s="27"/>
      <c r="I35161" s="27"/>
    </row>
    <row r="35162" spans="6:9" x14ac:dyDescent="0.2">
      <c r="F35162" s="27"/>
      <c r="G35162" s="27"/>
      <c r="H35162" s="27"/>
      <c r="I35162" s="27"/>
    </row>
    <row r="35163" spans="6:9" x14ac:dyDescent="0.2">
      <c r="F35163" s="27"/>
      <c r="G35163" s="27"/>
      <c r="H35163" s="27"/>
      <c r="I35163" s="27"/>
    </row>
    <row r="35164" spans="6:9" x14ac:dyDescent="0.2">
      <c r="F35164" s="27"/>
      <c r="G35164" s="27"/>
      <c r="H35164" s="27"/>
      <c r="I35164" s="27"/>
    </row>
    <row r="35165" spans="6:9" x14ac:dyDescent="0.2">
      <c r="F35165" s="27"/>
      <c r="G35165" s="27"/>
      <c r="H35165" s="27"/>
      <c r="I35165" s="27"/>
    </row>
    <row r="35166" spans="6:9" x14ac:dyDescent="0.2">
      <c r="F35166" s="27"/>
      <c r="G35166" s="27"/>
      <c r="H35166" s="27"/>
      <c r="I35166" s="27"/>
    </row>
    <row r="35167" spans="6:9" x14ac:dyDescent="0.2">
      <c r="F35167" s="27"/>
      <c r="G35167" s="27"/>
      <c r="H35167" s="27"/>
      <c r="I35167" s="27"/>
    </row>
    <row r="35168" spans="6:9" x14ac:dyDescent="0.2">
      <c r="F35168" s="27"/>
      <c r="G35168" s="27"/>
      <c r="H35168" s="27"/>
      <c r="I35168" s="27"/>
    </row>
    <row r="35169" spans="6:9" x14ac:dyDescent="0.2">
      <c r="F35169" s="27"/>
      <c r="G35169" s="27"/>
      <c r="H35169" s="27"/>
      <c r="I35169" s="27"/>
    </row>
    <row r="35170" spans="6:9" x14ac:dyDescent="0.2">
      <c r="F35170" s="27"/>
      <c r="G35170" s="27"/>
      <c r="H35170" s="27"/>
      <c r="I35170" s="27"/>
    </row>
    <row r="35171" spans="6:9" x14ac:dyDescent="0.2">
      <c r="F35171" s="27"/>
      <c r="G35171" s="27"/>
      <c r="H35171" s="27"/>
      <c r="I35171" s="27"/>
    </row>
    <row r="35172" spans="6:9" x14ac:dyDescent="0.2">
      <c r="F35172" s="27"/>
      <c r="G35172" s="27"/>
      <c r="H35172" s="27"/>
      <c r="I35172" s="27"/>
    </row>
    <row r="35173" spans="6:9" x14ac:dyDescent="0.2">
      <c r="F35173" s="27"/>
      <c r="G35173" s="27"/>
      <c r="H35173" s="27"/>
      <c r="I35173" s="27"/>
    </row>
    <row r="35174" spans="6:9" x14ac:dyDescent="0.2">
      <c r="F35174" s="27"/>
      <c r="G35174" s="27"/>
      <c r="H35174" s="27"/>
      <c r="I35174" s="27"/>
    </row>
    <row r="35175" spans="6:9" x14ac:dyDescent="0.2">
      <c r="F35175" s="27"/>
      <c r="G35175" s="27"/>
      <c r="H35175" s="27"/>
      <c r="I35175" s="27"/>
    </row>
    <row r="35176" spans="6:9" x14ac:dyDescent="0.2">
      <c r="F35176" s="27"/>
      <c r="G35176" s="27"/>
      <c r="H35176" s="27"/>
      <c r="I35176" s="27"/>
    </row>
    <row r="35177" spans="6:9" x14ac:dyDescent="0.2">
      <c r="F35177" s="27"/>
      <c r="G35177" s="27"/>
      <c r="H35177" s="27"/>
      <c r="I35177" s="27"/>
    </row>
    <row r="35178" spans="6:9" x14ac:dyDescent="0.2">
      <c r="F35178" s="27"/>
      <c r="G35178" s="27"/>
      <c r="H35178" s="27"/>
      <c r="I35178" s="27"/>
    </row>
    <row r="35179" spans="6:9" x14ac:dyDescent="0.2">
      <c r="F35179" s="27"/>
      <c r="G35179" s="27"/>
      <c r="H35179" s="27"/>
      <c r="I35179" s="27"/>
    </row>
    <row r="35180" spans="6:9" x14ac:dyDescent="0.2">
      <c r="F35180" s="27"/>
      <c r="G35180" s="27"/>
      <c r="H35180" s="27"/>
      <c r="I35180" s="27"/>
    </row>
    <row r="35181" spans="6:9" x14ac:dyDescent="0.2">
      <c r="F35181" s="27"/>
      <c r="G35181" s="27"/>
      <c r="H35181" s="27"/>
      <c r="I35181" s="27"/>
    </row>
    <row r="35182" spans="6:9" x14ac:dyDescent="0.2">
      <c r="F35182" s="27"/>
      <c r="G35182" s="27"/>
      <c r="H35182" s="27"/>
      <c r="I35182" s="27"/>
    </row>
    <row r="35183" spans="6:9" x14ac:dyDescent="0.2">
      <c r="F35183" s="27"/>
      <c r="G35183" s="27"/>
      <c r="H35183" s="27"/>
      <c r="I35183" s="27"/>
    </row>
    <row r="35184" spans="6:9" x14ac:dyDescent="0.2">
      <c r="F35184" s="27"/>
      <c r="G35184" s="27"/>
      <c r="H35184" s="27"/>
      <c r="I35184" s="27"/>
    </row>
    <row r="35185" spans="6:9" x14ac:dyDescent="0.2">
      <c r="F35185" s="27"/>
      <c r="G35185" s="27"/>
      <c r="H35185" s="27"/>
      <c r="I35185" s="27"/>
    </row>
    <row r="35186" spans="6:9" x14ac:dyDescent="0.2">
      <c r="F35186" s="27"/>
      <c r="G35186" s="27"/>
      <c r="H35186" s="27"/>
      <c r="I35186" s="27"/>
    </row>
    <row r="35187" spans="6:9" x14ac:dyDescent="0.2">
      <c r="F35187" s="27"/>
      <c r="G35187" s="27"/>
      <c r="H35187" s="27"/>
      <c r="I35187" s="27"/>
    </row>
    <row r="35188" spans="6:9" x14ac:dyDescent="0.2">
      <c r="F35188" s="27"/>
      <c r="G35188" s="27"/>
      <c r="H35188" s="27"/>
      <c r="I35188" s="27"/>
    </row>
    <row r="35189" spans="6:9" x14ac:dyDescent="0.2">
      <c r="F35189" s="27"/>
      <c r="G35189" s="27"/>
      <c r="H35189" s="27"/>
      <c r="I35189" s="27"/>
    </row>
    <row r="35190" spans="6:9" x14ac:dyDescent="0.2">
      <c r="F35190" s="27"/>
      <c r="G35190" s="27"/>
      <c r="H35190" s="27"/>
      <c r="I35190" s="27"/>
    </row>
    <row r="35191" spans="6:9" x14ac:dyDescent="0.2">
      <c r="F35191" s="27"/>
      <c r="G35191" s="27"/>
      <c r="H35191" s="27"/>
      <c r="I35191" s="27"/>
    </row>
    <row r="35192" spans="6:9" x14ac:dyDescent="0.2">
      <c r="F35192" s="27"/>
      <c r="G35192" s="27"/>
      <c r="H35192" s="27"/>
      <c r="I35192" s="27"/>
    </row>
    <row r="35193" spans="6:9" x14ac:dyDescent="0.2">
      <c r="F35193" s="27"/>
      <c r="G35193" s="27"/>
      <c r="H35193" s="27"/>
      <c r="I35193" s="27"/>
    </row>
    <row r="35194" spans="6:9" x14ac:dyDescent="0.2">
      <c r="F35194" s="27"/>
      <c r="G35194" s="27"/>
      <c r="H35194" s="27"/>
      <c r="I35194" s="27"/>
    </row>
    <row r="35195" spans="6:9" x14ac:dyDescent="0.2">
      <c r="F35195" s="27"/>
      <c r="G35195" s="27"/>
      <c r="H35195" s="27"/>
      <c r="I35195" s="27"/>
    </row>
    <row r="35196" spans="6:9" x14ac:dyDescent="0.2">
      <c r="F35196" s="27"/>
      <c r="G35196" s="27"/>
      <c r="H35196" s="27"/>
      <c r="I35196" s="27"/>
    </row>
    <row r="35197" spans="6:9" x14ac:dyDescent="0.2">
      <c r="F35197" s="27"/>
      <c r="G35197" s="27"/>
      <c r="H35197" s="27"/>
      <c r="I35197" s="27"/>
    </row>
    <row r="35198" spans="6:9" x14ac:dyDescent="0.2">
      <c r="F35198" s="27"/>
      <c r="G35198" s="27"/>
      <c r="H35198" s="27"/>
      <c r="I35198" s="27"/>
    </row>
    <row r="35199" spans="6:9" x14ac:dyDescent="0.2">
      <c r="F35199" s="27"/>
      <c r="G35199" s="27"/>
      <c r="H35199" s="27"/>
      <c r="I35199" s="27"/>
    </row>
    <row r="35200" spans="6:9" x14ac:dyDescent="0.2">
      <c r="F35200" s="27"/>
      <c r="G35200" s="27"/>
      <c r="H35200" s="27"/>
      <c r="I35200" s="27"/>
    </row>
    <row r="35201" spans="6:9" x14ac:dyDescent="0.2">
      <c r="F35201" s="27"/>
      <c r="G35201" s="27"/>
      <c r="H35201" s="27"/>
      <c r="I35201" s="27"/>
    </row>
    <row r="35202" spans="6:9" x14ac:dyDescent="0.2">
      <c r="F35202" s="27"/>
      <c r="G35202" s="27"/>
      <c r="H35202" s="27"/>
      <c r="I35202" s="27"/>
    </row>
    <row r="35203" spans="6:9" x14ac:dyDescent="0.2">
      <c r="F35203" s="27"/>
      <c r="G35203" s="27"/>
      <c r="H35203" s="27"/>
      <c r="I35203" s="27"/>
    </row>
    <row r="35204" spans="6:9" x14ac:dyDescent="0.2">
      <c r="F35204" s="27"/>
      <c r="G35204" s="27"/>
      <c r="H35204" s="27"/>
      <c r="I35204" s="27"/>
    </row>
    <row r="35205" spans="6:9" x14ac:dyDescent="0.2">
      <c r="F35205" s="27"/>
      <c r="G35205" s="27"/>
      <c r="H35205" s="27"/>
      <c r="I35205" s="27"/>
    </row>
    <row r="35206" spans="6:9" x14ac:dyDescent="0.2">
      <c r="F35206" s="27"/>
      <c r="G35206" s="27"/>
      <c r="H35206" s="27"/>
      <c r="I35206" s="27"/>
    </row>
    <row r="35207" spans="6:9" x14ac:dyDescent="0.2">
      <c r="F35207" s="27"/>
      <c r="G35207" s="27"/>
      <c r="H35207" s="27"/>
      <c r="I35207" s="27"/>
    </row>
    <row r="35208" spans="6:9" x14ac:dyDescent="0.2">
      <c r="F35208" s="27"/>
      <c r="G35208" s="27"/>
      <c r="H35208" s="27"/>
      <c r="I35208" s="27"/>
    </row>
    <row r="35209" spans="6:9" x14ac:dyDescent="0.2">
      <c r="F35209" s="27"/>
      <c r="G35209" s="27"/>
      <c r="H35209" s="27"/>
      <c r="I35209" s="27"/>
    </row>
    <row r="35210" spans="6:9" x14ac:dyDescent="0.2">
      <c r="F35210" s="27"/>
      <c r="G35210" s="27"/>
      <c r="H35210" s="27"/>
      <c r="I35210" s="27"/>
    </row>
    <row r="35211" spans="6:9" x14ac:dyDescent="0.2">
      <c r="F35211" s="27"/>
      <c r="G35211" s="27"/>
      <c r="H35211" s="27"/>
      <c r="I35211" s="27"/>
    </row>
    <row r="35212" spans="6:9" x14ac:dyDescent="0.2">
      <c r="F35212" s="27"/>
      <c r="G35212" s="27"/>
      <c r="H35212" s="27"/>
      <c r="I35212" s="27"/>
    </row>
    <row r="35213" spans="6:9" x14ac:dyDescent="0.2">
      <c r="F35213" s="27"/>
      <c r="G35213" s="27"/>
      <c r="H35213" s="27"/>
      <c r="I35213" s="27"/>
    </row>
    <row r="35214" spans="6:9" x14ac:dyDescent="0.2">
      <c r="F35214" s="27"/>
      <c r="G35214" s="27"/>
      <c r="H35214" s="27"/>
      <c r="I35214" s="27"/>
    </row>
    <row r="35215" spans="6:9" x14ac:dyDescent="0.2">
      <c r="F35215" s="27"/>
      <c r="G35215" s="27"/>
      <c r="H35215" s="27"/>
      <c r="I35215" s="27"/>
    </row>
    <row r="35216" spans="6:9" x14ac:dyDescent="0.2">
      <c r="F35216" s="27"/>
      <c r="G35216" s="27"/>
      <c r="H35216" s="27"/>
      <c r="I35216" s="27"/>
    </row>
    <row r="35217" spans="6:9" x14ac:dyDescent="0.2">
      <c r="F35217" s="27"/>
      <c r="G35217" s="27"/>
      <c r="H35217" s="27"/>
      <c r="I35217" s="27"/>
    </row>
    <row r="35218" spans="6:9" x14ac:dyDescent="0.2">
      <c r="F35218" s="27"/>
      <c r="G35218" s="27"/>
      <c r="H35218" s="27"/>
      <c r="I35218" s="27"/>
    </row>
    <row r="35219" spans="6:9" x14ac:dyDescent="0.2">
      <c r="F35219" s="27"/>
      <c r="G35219" s="27"/>
      <c r="H35219" s="27"/>
      <c r="I35219" s="27"/>
    </row>
    <row r="35220" spans="6:9" x14ac:dyDescent="0.2">
      <c r="F35220" s="27"/>
      <c r="G35220" s="27"/>
      <c r="H35220" s="27"/>
      <c r="I35220" s="27"/>
    </row>
    <row r="35221" spans="6:9" x14ac:dyDescent="0.2">
      <c r="F35221" s="27"/>
      <c r="G35221" s="27"/>
      <c r="H35221" s="27"/>
      <c r="I35221" s="27"/>
    </row>
    <row r="35222" spans="6:9" x14ac:dyDescent="0.2">
      <c r="F35222" s="27"/>
      <c r="G35222" s="27"/>
      <c r="H35222" s="27"/>
      <c r="I35222" s="27"/>
    </row>
    <row r="35223" spans="6:9" x14ac:dyDescent="0.2">
      <c r="F35223" s="27"/>
      <c r="G35223" s="27"/>
      <c r="H35223" s="27"/>
      <c r="I35223" s="27"/>
    </row>
    <row r="35224" spans="6:9" x14ac:dyDescent="0.2">
      <c r="F35224" s="27"/>
      <c r="G35224" s="27"/>
      <c r="H35224" s="27"/>
      <c r="I35224" s="27"/>
    </row>
    <row r="35225" spans="6:9" x14ac:dyDescent="0.2">
      <c r="F35225" s="27"/>
      <c r="G35225" s="27"/>
      <c r="H35225" s="27"/>
      <c r="I35225" s="27"/>
    </row>
    <row r="35226" spans="6:9" x14ac:dyDescent="0.2">
      <c r="F35226" s="27"/>
      <c r="G35226" s="27"/>
      <c r="H35226" s="27"/>
      <c r="I35226" s="27"/>
    </row>
    <row r="35227" spans="6:9" x14ac:dyDescent="0.2">
      <c r="F35227" s="27"/>
      <c r="G35227" s="27"/>
      <c r="H35227" s="27"/>
      <c r="I35227" s="27"/>
    </row>
    <row r="35228" spans="6:9" x14ac:dyDescent="0.2">
      <c r="F35228" s="27"/>
      <c r="G35228" s="27"/>
      <c r="H35228" s="27"/>
      <c r="I35228" s="27"/>
    </row>
    <row r="35229" spans="6:9" x14ac:dyDescent="0.2">
      <c r="F35229" s="27"/>
      <c r="G35229" s="27"/>
      <c r="H35229" s="27"/>
      <c r="I35229" s="27"/>
    </row>
    <row r="35230" spans="6:9" x14ac:dyDescent="0.2">
      <c r="F35230" s="27"/>
      <c r="G35230" s="27"/>
      <c r="H35230" s="27"/>
      <c r="I35230" s="27"/>
    </row>
    <row r="35231" spans="6:9" x14ac:dyDescent="0.2">
      <c r="F35231" s="27"/>
      <c r="G35231" s="27"/>
      <c r="H35231" s="27"/>
      <c r="I35231" s="27"/>
    </row>
    <row r="35232" spans="6:9" x14ac:dyDescent="0.2">
      <c r="F35232" s="27"/>
      <c r="G35232" s="27"/>
      <c r="H35232" s="27"/>
      <c r="I35232" s="27"/>
    </row>
    <row r="35233" spans="6:9" x14ac:dyDescent="0.2">
      <c r="F35233" s="27"/>
      <c r="G35233" s="27"/>
      <c r="H35233" s="27"/>
      <c r="I35233" s="27"/>
    </row>
    <row r="35234" spans="6:9" x14ac:dyDescent="0.2">
      <c r="F35234" s="27"/>
      <c r="G35234" s="27"/>
      <c r="H35234" s="27"/>
      <c r="I35234" s="27"/>
    </row>
    <row r="35235" spans="6:9" x14ac:dyDescent="0.2">
      <c r="F35235" s="27"/>
      <c r="G35235" s="27"/>
      <c r="H35235" s="27"/>
      <c r="I35235" s="27"/>
    </row>
    <row r="35236" spans="6:9" x14ac:dyDescent="0.2">
      <c r="F35236" s="27"/>
      <c r="G35236" s="27"/>
      <c r="H35236" s="27"/>
      <c r="I35236" s="27"/>
    </row>
    <row r="35237" spans="6:9" x14ac:dyDescent="0.2">
      <c r="F35237" s="27"/>
      <c r="G35237" s="27"/>
      <c r="H35237" s="27"/>
      <c r="I35237" s="27"/>
    </row>
    <row r="35238" spans="6:9" x14ac:dyDescent="0.2">
      <c r="F35238" s="27"/>
      <c r="G35238" s="27"/>
      <c r="H35238" s="27"/>
      <c r="I35238" s="27"/>
    </row>
    <row r="35239" spans="6:9" x14ac:dyDescent="0.2">
      <c r="F35239" s="27"/>
      <c r="G35239" s="27"/>
      <c r="H35239" s="27"/>
      <c r="I35239" s="27"/>
    </row>
    <row r="35240" spans="6:9" x14ac:dyDescent="0.2">
      <c r="F35240" s="27"/>
      <c r="G35240" s="27"/>
      <c r="H35240" s="27"/>
      <c r="I35240" s="27"/>
    </row>
    <row r="35241" spans="6:9" x14ac:dyDescent="0.2">
      <c r="F35241" s="27"/>
      <c r="G35241" s="27"/>
      <c r="H35241" s="27"/>
      <c r="I35241" s="27"/>
    </row>
    <row r="35242" spans="6:9" x14ac:dyDescent="0.2">
      <c r="F35242" s="27"/>
      <c r="G35242" s="27"/>
      <c r="H35242" s="27"/>
      <c r="I35242" s="27"/>
    </row>
    <row r="35243" spans="6:9" x14ac:dyDescent="0.2">
      <c r="F35243" s="27"/>
      <c r="G35243" s="27"/>
      <c r="H35243" s="27"/>
      <c r="I35243" s="27"/>
    </row>
    <row r="35244" spans="6:9" x14ac:dyDescent="0.2">
      <c r="F35244" s="27"/>
      <c r="G35244" s="27"/>
      <c r="H35244" s="27"/>
      <c r="I35244" s="27"/>
    </row>
    <row r="35245" spans="6:9" x14ac:dyDescent="0.2">
      <c r="F35245" s="27"/>
      <c r="G35245" s="27"/>
      <c r="H35245" s="27"/>
      <c r="I35245" s="27"/>
    </row>
    <row r="35246" spans="6:9" x14ac:dyDescent="0.2">
      <c r="F35246" s="27"/>
      <c r="G35246" s="27"/>
      <c r="H35246" s="27"/>
      <c r="I35246" s="27"/>
    </row>
    <row r="35247" spans="6:9" x14ac:dyDescent="0.2">
      <c r="F35247" s="27"/>
      <c r="G35247" s="27"/>
      <c r="H35247" s="27"/>
      <c r="I35247" s="27"/>
    </row>
    <row r="35248" spans="6:9" x14ac:dyDescent="0.2">
      <c r="F35248" s="27"/>
      <c r="G35248" s="27"/>
      <c r="H35248" s="27"/>
      <c r="I35248" s="27"/>
    </row>
    <row r="35249" spans="6:9" x14ac:dyDescent="0.2">
      <c r="F35249" s="27"/>
      <c r="G35249" s="27"/>
      <c r="H35249" s="27"/>
      <c r="I35249" s="27"/>
    </row>
    <row r="35250" spans="6:9" x14ac:dyDescent="0.2">
      <c r="F35250" s="27"/>
      <c r="G35250" s="27"/>
      <c r="H35250" s="27"/>
      <c r="I35250" s="27"/>
    </row>
    <row r="35251" spans="6:9" x14ac:dyDescent="0.2">
      <c r="F35251" s="27"/>
      <c r="G35251" s="27"/>
      <c r="H35251" s="27"/>
      <c r="I35251" s="27"/>
    </row>
    <row r="35252" spans="6:9" x14ac:dyDescent="0.2">
      <c r="F35252" s="27"/>
      <c r="G35252" s="27"/>
      <c r="H35252" s="27"/>
      <c r="I35252" s="27"/>
    </row>
    <row r="35253" spans="6:9" x14ac:dyDescent="0.2">
      <c r="F35253" s="27"/>
      <c r="G35253" s="27"/>
      <c r="H35253" s="27"/>
      <c r="I35253" s="27"/>
    </row>
    <row r="35254" spans="6:9" x14ac:dyDescent="0.2">
      <c r="F35254" s="27"/>
      <c r="G35254" s="27"/>
      <c r="H35254" s="27"/>
      <c r="I35254" s="27"/>
    </row>
    <row r="35255" spans="6:9" x14ac:dyDescent="0.2">
      <c r="F35255" s="27"/>
      <c r="G35255" s="27"/>
      <c r="H35255" s="27"/>
      <c r="I35255" s="27"/>
    </row>
    <row r="35256" spans="6:9" x14ac:dyDescent="0.2">
      <c r="F35256" s="27"/>
      <c r="G35256" s="27"/>
      <c r="H35256" s="27"/>
      <c r="I35256" s="27"/>
    </row>
    <row r="35257" spans="6:9" x14ac:dyDescent="0.2">
      <c r="F35257" s="27"/>
      <c r="G35257" s="27"/>
      <c r="H35257" s="27"/>
      <c r="I35257" s="27"/>
    </row>
    <row r="35258" spans="6:9" x14ac:dyDescent="0.2">
      <c r="F35258" s="27"/>
      <c r="G35258" s="27"/>
      <c r="H35258" s="27"/>
      <c r="I35258" s="27"/>
    </row>
    <row r="35259" spans="6:9" x14ac:dyDescent="0.2">
      <c r="F35259" s="27"/>
      <c r="G35259" s="27"/>
      <c r="H35259" s="27"/>
      <c r="I35259" s="27"/>
    </row>
    <row r="35260" spans="6:9" x14ac:dyDescent="0.2">
      <c r="F35260" s="27"/>
      <c r="G35260" s="27"/>
      <c r="H35260" s="27"/>
      <c r="I35260" s="27"/>
    </row>
    <row r="35261" spans="6:9" x14ac:dyDescent="0.2">
      <c r="F35261" s="27"/>
      <c r="G35261" s="27"/>
      <c r="H35261" s="27"/>
      <c r="I35261" s="27"/>
    </row>
    <row r="35262" spans="6:9" x14ac:dyDescent="0.2">
      <c r="F35262" s="27"/>
      <c r="G35262" s="27"/>
      <c r="H35262" s="27"/>
      <c r="I35262" s="27"/>
    </row>
    <row r="35263" spans="6:9" x14ac:dyDescent="0.2">
      <c r="F35263" s="27"/>
      <c r="G35263" s="27"/>
      <c r="H35263" s="27"/>
      <c r="I35263" s="27"/>
    </row>
    <row r="35264" spans="6:9" x14ac:dyDescent="0.2">
      <c r="F35264" s="27"/>
      <c r="G35264" s="27"/>
      <c r="H35264" s="27"/>
      <c r="I35264" s="27"/>
    </row>
    <row r="35265" spans="6:9" x14ac:dyDescent="0.2">
      <c r="F35265" s="27"/>
      <c r="G35265" s="27"/>
      <c r="H35265" s="27"/>
      <c r="I35265" s="27"/>
    </row>
    <row r="35266" spans="6:9" x14ac:dyDescent="0.2">
      <c r="F35266" s="27"/>
      <c r="G35266" s="27"/>
      <c r="H35266" s="27"/>
      <c r="I35266" s="27"/>
    </row>
    <row r="35267" spans="6:9" x14ac:dyDescent="0.2">
      <c r="F35267" s="27"/>
      <c r="G35267" s="27"/>
      <c r="H35267" s="27"/>
      <c r="I35267" s="27"/>
    </row>
    <row r="35268" spans="6:9" x14ac:dyDescent="0.2">
      <c r="F35268" s="27"/>
      <c r="G35268" s="27"/>
      <c r="H35268" s="27"/>
      <c r="I35268" s="27"/>
    </row>
    <row r="35269" spans="6:9" x14ac:dyDescent="0.2">
      <c r="F35269" s="27"/>
      <c r="G35269" s="27"/>
      <c r="H35269" s="27"/>
      <c r="I35269" s="27"/>
    </row>
    <row r="35270" spans="6:9" x14ac:dyDescent="0.2">
      <c r="F35270" s="27"/>
      <c r="G35270" s="27"/>
      <c r="H35270" s="27"/>
      <c r="I35270" s="27"/>
    </row>
    <row r="35271" spans="6:9" x14ac:dyDescent="0.2">
      <c r="F35271" s="27"/>
      <c r="G35271" s="27"/>
      <c r="H35271" s="27"/>
      <c r="I35271" s="27"/>
    </row>
    <row r="35272" spans="6:9" x14ac:dyDescent="0.2">
      <c r="F35272" s="27"/>
      <c r="G35272" s="27"/>
      <c r="H35272" s="27"/>
      <c r="I35272" s="27"/>
    </row>
    <row r="35273" spans="6:9" x14ac:dyDescent="0.2">
      <c r="F35273" s="27"/>
      <c r="G35273" s="27"/>
      <c r="H35273" s="27"/>
      <c r="I35273" s="27"/>
    </row>
    <row r="35274" spans="6:9" x14ac:dyDescent="0.2">
      <c r="F35274" s="27"/>
      <c r="G35274" s="27"/>
      <c r="H35274" s="27"/>
      <c r="I35274" s="27"/>
    </row>
    <row r="35275" spans="6:9" x14ac:dyDescent="0.2">
      <c r="F35275" s="27"/>
      <c r="G35275" s="27"/>
      <c r="H35275" s="27"/>
      <c r="I35275" s="27"/>
    </row>
    <row r="35276" spans="6:9" x14ac:dyDescent="0.2">
      <c r="F35276" s="27"/>
      <c r="G35276" s="27"/>
      <c r="H35276" s="27"/>
      <c r="I35276" s="27"/>
    </row>
    <row r="35277" spans="6:9" x14ac:dyDescent="0.2">
      <c r="F35277" s="27"/>
      <c r="G35277" s="27"/>
      <c r="H35277" s="27"/>
      <c r="I35277" s="27"/>
    </row>
    <row r="35278" spans="6:9" x14ac:dyDescent="0.2">
      <c r="F35278" s="27"/>
      <c r="G35278" s="27"/>
      <c r="H35278" s="27"/>
      <c r="I35278" s="27"/>
    </row>
    <row r="35279" spans="6:9" x14ac:dyDescent="0.2">
      <c r="F35279" s="27"/>
      <c r="G35279" s="27"/>
      <c r="H35279" s="27"/>
      <c r="I35279" s="27"/>
    </row>
    <row r="35280" spans="6:9" x14ac:dyDescent="0.2">
      <c r="F35280" s="27"/>
      <c r="G35280" s="27"/>
      <c r="H35280" s="27"/>
      <c r="I35280" s="27"/>
    </row>
    <row r="35281" spans="6:9" x14ac:dyDescent="0.2">
      <c r="F35281" s="27"/>
      <c r="G35281" s="27"/>
      <c r="H35281" s="27"/>
      <c r="I35281" s="27"/>
    </row>
    <row r="35282" spans="6:9" x14ac:dyDescent="0.2">
      <c r="F35282" s="27"/>
      <c r="G35282" s="27"/>
      <c r="H35282" s="27"/>
      <c r="I35282" s="27"/>
    </row>
    <row r="35283" spans="6:9" x14ac:dyDescent="0.2">
      <c r="F35283" s="27"/>
      <c r="G35283" s="27"/>
      <c r="H35283" s="27"/>
      <c r="I35283" s="27"/>
    </row>
    <row r="35284" spans="6:9" x14ac:dyDescent="0.2">
      <c r="F35284" s="27"/>
      <c r="G35284" s="27"/>
      <c r="H35284" s="27"/>
      <c r="I35284" s="27"/>
    </row>
    <row r="35285" spans="6:9" x14ac:dyDescent="0.2">
      <c r="F35285" s="27"/>
      <c r="G35285" s="27"/>
      <c r="H35285" s="27"/>
      <c r="I35285" s="27"/>
    </row>
    <row r="35286" spans="6:9" x14ac:dyDescent="0.2">
      <c r="F35286" s="27"/>
      <c r="G35286" s="27"/>
      <c r="H35286" s="27"/>
      <c r="I35286" s="27"/>
    </row>
    <row r="35287" spans="6:9" x14ac:dyDescent="0.2">
      <c r="F35287" s="27"/>
      <c r="G35287" s="27"/>
      <c r="H35287" s="27"/>
      <c r="I35287" s="27"/>
    </row>
    <row r="35288" spans="6:9" x14ac:dyDescent="0.2">
      <c r="F35288" s="27"/>
      <c r="G35288" s="27"/>
      <c r="H35288" s="27"/>
      <c r="I35288" s="27"/>
    </row>
    <row r="35289" spans="6:9" x14ac:dyDescent="0.2">
      <c r="F35289" s="27"/>
      <c r="G35289" s="27"/>
      <c r="H35289" s="27"/>
      <c r="I35289" s="27"/>
    </row>
    <row r="35290" spans="6:9" x14ac:dyDescent="0.2">
      <c r="F35290" s="27"/>
      <c r="G35290" s="27"/>
      <c r="H35290" s="27"/>
      <c r="I35290" s="27"/>
    </row>
    <row r="35291" spans="6:9" x14ac:dyDescent="0.2">
      <c r="F35291" s="27"/>
      <c r="G35291" s="27"/>
      <c r="H35291" s="27"/>
      <c r="I35291" s="27"/>
    </row>
    <row r="35292" spans="6:9" x14ac:dyDescent="0.2">
      <c r="F35292" s="27"/>
      <c r="G35292" s="27"/>
      <c r="H35292" s="27"/>
      <c r="I35292" s="27"/>
    </row>
    <row r="35293" spans="6:9" x14ac:dyDescent="0.2">
      <c r="F35293" s="27"/>
      <c r="G35293" s="27"/>
      <c r="H35293" s="27"/>
      <c r="I35293" s="27"/>
    </row>
    <row r="35294" spans="6:9" x14ac:dyDescent="0.2">
      <c r="F35294" s="27"/>
      <c r="G35294" s="27"/>
      <c r="H35294" s="27"/>
      <c r="I35294" s="27"/>
    </row>
    <row r="35295" spans="6:9" x14ac:dyDescent="0.2">
      <c r="F35295" s="27"/>
      <c r="G35295" s="27"/>
      <c r="H35295" s="27"/>
      <c r="I35295" s="27"/>
    </row>
    <row r="35296" spans="6:9" x14ac:dyDescent="0.2">
      <c r="F35296" s="27"/>
      <c r="G35296" s="27"/>
      <c r="H35296" s="27"/>
      <c r="I35296" s="27"/>
    </row>
    <row r="35297" spans="6:9" x14ac:dyDescent="0.2">
      <c r="F35297" s="27"/>
      <c r="G35297" s="27"/>
      <c r="H35297" s="27"/>
      <c r="I35297" s="27"/>
    </row>
    <row r="35298" spans="6:9" x14ac:dyDescent="0.2">
      <c r="F35298" s="27"/>
      <c r="G35298" s="27"/>
      <c r="H35298" s="27"/>
      <c r="I35298" s="27"/>
    </row>
    <row r="35299" spans="6:9" x14ac:dyDescent="0.2">
      <c r="F35299" s="27"/>
      <c r="G35299" s="27"/>
      <c r="H35299" s="27"/>
      <c r="I35299" s="27"/>
    </row>
    <row r="35300" spans="6:9" x14ac:dyDescent="0.2">
      <c r="F35300" s="27"/>
      <c r="G35300" s="27"/>
      <c r="H35300" s="27"/>
      <c r="I35300" s="27"/>
    </row>
    <row r="35301" spans="6:9" x14ac:dyDescent="0.2">
      <c r="F35301" s="27"/>
      <c r="G35301" s="27"/>
      <c r="H35301" s="27"/>
      <c r="I35301" s="27"/>
    </row>
    <row r="35302" spans="6:9" x14ac:dyDescent="0.2">
      <c r="F35302" s="27"/>
      <c r="G35302" s="27"/>
      <c r="H35302" s="27"/>
      <c r="I35302" s="27"/>
    </row>
    <row r="35303" spans="6:9" x14ac:dyDescent="0.2">
      <c r="F35303" s="27"/>
      <c r="G35303" s="27"/>
      <c r="H35303" s="27"/>
      <c r="I35303" s="27"/>
    </row>
    <row r="35304" spans="6:9" x14ac:dyDescent="0.2">
      <c r="F35304" s="27"/>
      <c r="G35304" s="27"/>
      <c r="H35304" s="27"/>
      <c r="I35304" s="27"/>
    </row>
    <row r="35305" spans="6:9" x14ac:dyDescent="0.2">
      <c r="F35305" s="27"/>
      <c r="G35305" s="27"/>
      <c r="H35305" s="27"/>
      <c r="I35305" s="27"/>
    </row>
    <row r="35306" spans="6:9" x14ac:dyDescent="0.2">
      <c r="F35306" s="27"/>
      <c r="G35306" s="27"/>
      <c r="H35306" s="27"/>
      <c r="I35306" s="27"/>
    </row>
    <row r="35307" spans="6:9" x14ac:dyDescent="0.2">
      <c r="F35307" s="27"/>
      <c r="G35307" s="27"/>
      <c r="H35307" s="27"/>
      <c r="I35307" s="27"/>
    </row>
    <row r="35308" spans="6:9" x14ac:dyDescent="0.2">
      <c r="F35308" s="27"/>
      <c r="G35308" s="27"/>
      <c r="H35308" s="27"/>
      <c r="I35308" s="27"/>
    </row>
    <row r="35309" spans="6:9" x14ac:dyDescent="0.2">
      <c r="F35309" s="27"/>
      <c r="G35309" s="27"/>
      <c r="H35309" s="27"/>
      <c r="I35309" s="27"/>
    </row>
    <row r="35310" spans="6:9" x14ac:dyDescent="0.2">
      <c r="F35310" s="27"/>
      <c r="G35310" s="27"/>
      <c r="H35310" s="27"/>
      <c r="I35310" s="27"/>
    </row>
    <row r="35311" spans="6:9" x14ac:dyDescent="0.2">
      <c r="F35311" s="27"/>
      <c r="G35311" s="27"/>
      <c r="H35311" s="27"/>
      <c r="I35311" s="27"/>
    </row>
    <row r="35312" spans="6:9" x14ac:dyDescent="0.2">
      <c r="F35312" s="27"/>
      <c r="G35312" s="27"/>
      <c r="H35312" s="27"/>
      <c r="I35312" s="27"/>
    </row>
    <row r="35313" spans="6:9" x14ac:dyDescent="0.2">
      <c r="F35313" s="27"/>
      <c r="G35313" s="27"/>
      <c r="H35313" s="27"/>
      <c r="I35313" s="27"/>
    </row>
    <row r="35314" spans="6:9" x14ac:dyDescent="0.2">
      <c r="F35314" s="27"/>
      <c r="G35314" s="27"/>
      <c r="H35314" s="27"/>
      <c r="I35314" s="27"/>
    </row>
    <row r="35315" spans="6:9" x14ac:dyDescent="0.2">
      <c r="F35315" s="27"/>
      <c r="G35315" s="27"/>
      <c r="H35315" s="27"/>
      <c r="I35315" s="27"/>
    </row>
    <row r="35316" spans="6:9" x14ac:dyDescent="0.2">
      <c r="F35316" s="27"/>
      <c r="G35316" s="27"/>
      <c r="H35316" s="27"/>
      <c r="I35316" s="27"/>
    </row>
    <row r="35317" spans="6:9" x14ac:dyDescent="0.2">
      <c r="F35317" s="27"/>
      <c r="G35317" s="27"/>
      <c r="H35317" s="27"/>
      <c r="I35317" s="27"/>
    </row>
    <row r="35318" spans="6:9" x14ac:dyDescent="0.2">
      <c r="F35318" s="27"/>
      <c r="G35318" s="27"/>
      <c r="H35318" s="27"/>
      <c r="I35318" s="27"/>
    </row>
    <row r="35319" spans="6:9" x14ac:dyDescent="0.2">
      <c r="F35319" s="27"/>
      <c r="G35319" s="27"/>
      <c r="H35319" s="27"/>
      <c r="I35319" s="27"/>
    </row>
    <row r="35320" spans="6:9" x14ac:dyDescent="0.2">
      <c r="F35320" s="27"/>
      <c r="G35320" s="27"/>
      <c r="H35320" s="27"/>
      <c r="I35320" s="27"/>
    </row>
    <row r="35321" spans="6:9" x14ac:dyDescent="0.2">
      <c r="F35321" s="27"/>
      <c r="G35321" s="27"/>
      <c r="H35321" s="27"/>
      <c r="I35321" s="27"/>
    </row>
    <row r="35322" spans="6:9" x14ac:dyDescent="0.2">
      <c r="F35322" s="27"/>
      <c r="G35322" s="27"/>
      <c r="H35322" s="27"/>
      <c r="I35322" s="27"/>
    </row>
    <row r="35323" spans="6:9" x14ac:dyDescent="0.2">
      <c r="F35323" s="27"/>
      <c r="G35323" s="27"/>
      <c r="H35323" s="27"/>
      <c r="I35323" s="27"/>
    </row>
    <row r="35324" spans="6:9" x14ac:dyDescent="0.2">
      <c r="F35324" s="27"/>
      <c r="G35324" s="27"/>
      <c r="H35324" s="27"/>
      <c r="I35324" s="27"/>
    </row>
    <row r="35325" spans="6:9" x14ac:dyDescent="0.2">
      <c r="F35325" s="27"/>
      <c r="G35325" s="27"/>
      <c r="H35325" s="27"/>
      <c r="I35325" s="27"/>
    </row>
    <row r="35326" spans="6:9" x14ac:dyDescent="0.2">
      <c r="F35326" s="27"/>
      <c r="G35326" s="27"/>
      <c r="H35326" s="27"/>
      <c r="I35326" s="27"/>
    </row>
    <row r="35327" spans="6:9" x14ac:dyDescent="0.2">
      <c r="F35327" s="27"/>
      <c r="G35327" s="27"/>
      <c r="H35327" s="27"/>
      <c r="I35327" s="27"/>
    </row>
    <row r="35328" spans="6:9" x14ac:dyDescent="0.2">
      <c r="F35328" s="27"/>
      <c r="G35328" s="27"/>
      <c r="H35328" s="27"/>
      <c r="I35328" s="27"/>
    </row>
    <row r="35329" spans="6:9" x14ac:dyDescent="0.2">
      <c r="F35329" s="27"/>
      <c r="G35329" s="27"/>
      <c r="H35329" s="27"/>
      <c r="I35329" s="27"/>
    </row>
    <row r="35330" spans="6:9" x14ac:dyDescent="0.2">
      <c r="F35330" s="27"/>
      <c r="G35330" s="27"/>
      <c r="H35330" s="27"/>
      <c r="I35330" s="27"/>
    </row>
    <row r="35331" spans="6:9" x14ac:dyDescent="0.2">
      <c r="F35331" s="27"/>
      <c r="G35331" s="27"/>
      <c r="H35331" s="27"/>
      <c r="I35331" s="27"/>
    </row>
    <row r="35332" spans="6:9" x14ac:dyDescent="0.2">
      <c r="F35332" s="27"/>
      <c r="G35332" s="27"/>
      <c r="H35332" s="27"/>
      <c r="I35332" s="27"/>
    </row>
    <row r="35333" spans="6:9" x14ac:dyDescent="0.2">
      <c r="F35333" s="27"/>
      <c r="G35333" s="27"/>
      <c r="H35333" s="27"/>
      <c r="I35333" s="27"/>
    </row>
    <row r="35334" spans="6:9" x14ac:dyDescent="0.2">
      <c r="F35334" s="27"/>
      <c r="G35334" s="27"/>
      <c r="H35334" s="27"/>
      <c r="I35334" s="27"/>
    </row>
    <row r="35335" spans="6:9" x14ac:dyDescent="0.2">
      <c r="F35335" s="27"/>
      <c r="G35335" s="27"/>
      <c r="H35335" s="27"/>
      <c r="I35335" s="27"/>
    </row>
    <row r="35336" spans="6:9" x14ac:dyDescent="0.2">
      <c r="F35336" s="27"/>
      <c r="G35336" s="27"/>
      <c r="H35336" s="27"/>
      <c r="I35336" s="27"/>
    </row>
    <row r="35337" spans="6:9" x14ac:dyDescent="0.2">
      <c r="F35337" s="27"/>
      <c r="G35337" s="27"/>
      <c r="H35337" s="27"/>
      <c r="I35337" s="27"/>
    </row>
    <row r="35338" spans="6:9" x14ac:dyDescent="0.2">
      <c r="F35338" s="27"/>
      <c r="G35338" s="27"/>
      <c r="H35338" s="27"/>
      <c r="I35338" s="27"/>
    </row>
    <row r="35339" spans="6:9" x14ac:dyDescent="0.2">
      <c r="F35339" s="27"/>
      <c r="G35339" s="27"/>
      <c r="H35339" s="27"/>
      <c r="I35339" s="27"/>
    </row>
    <row r="35340" spans="6:9" x14ac:dyDescent="0.2">
      <c r="F35340" s="27"/>
      <c r="G35340" s="27"/>
      <c r="H35340" s="27"/>
      <c r="I35340" s="27"/>
    </row>
    <row r="35341" spans="6:9" x14ac:dyDescent="0.2">
      <c r="F35341" s="27"/>
      <c r="G35341" s="27"/>
      <c r="H35341" s="27"/>
      <c r="I35341" s="27"/>
    </row>
    <row r="35342" spans="6:9" x14ac:dyDescent="0.2">
      <c r="F35342" s="27"/>
      <c r="G35342" s="27"/>
      <c r="H35342" s="27"/>
      <c r="I35342" s="27"/>
    </row>
    <row r="35343" spans="6:9" x14ac:dyDescent="0.2">
      <c r="F35343" s="27"/>
      <c r="G35343" s="27"/>
      <c r="H35343" s="27"/>
      <c r="I35343" s="27"/>
    </row>
    <row r="35344" spans="6:9" x14ac:dyDescent="0.2">
      <c r="F35344" s="27"/>
      <c r="G35344" s="27"/>
      <c r="H35344" s="27"/>
      <c r="I35344" s="27"/>
    </row>
    <row r="35345" spans="6:9" x14ac:dyDescent="0.2">
      <c r="F35345" s="27"/>
      <c r="G35345" s="27"/>
      <c r="H35345" s="27"/>
      <c r="I35345" s="27"/>
    </row>
    <row r="35346" spans="6:9" x14ac:dyDescent="0.2">
      <c r="F35346" s="27"/>
      <c r="G35346" s="27"/>
      <c r="H35346" s="27"/>
      <c r="I35346" s="27"/>
    </row>
    <row r="35347" spans="6:9" x14ac:dyDescent="0.2">
      <c r="F35347" s="27"/>
      <c r="G35347" s="27"/>
      <c r="H35347" s="27"/>
      <c r="I35347" s="27"/>
    </row>
    <row r="35348" spans="6:9" x14ac:dyDescent="0.2">
      <c r="F35348" s="27"/>
      <c r="G35348" s="27"/>
      <c r="H35348" s="27"/>
      <c r="I35348" s="27"/>
    </row>
    <row r="35349" spans="6:9" x14ac:dyDescent="0.2">
      <c r="F35349" s="27"/>
      <c r="G35349" s="27"/>
      <c r="H35349" s="27"/>
      <c r="I35349" s="27"/>
    </row>
    <row r="35350" spans="6:9" x14ac:dyDescent="0.2">
      <c r="F35350" s="27"/>
      <c r="G35350" s="27"/>
      <c r="H35350" s="27"/>
      <c r="I35350" s="27"/>
    </row>
    <row r="35351" spans="6:9" x14ac:dyDescent="0.2">
      <c r="F35351" s="27"/>
      <c r="G35351" s="27"/>
      <c r="H35351" s="27"/>
      <c r="I35351" s="27"/>
    </row>
    <row r="35352" spans="6:9" x14ac:dyDescent="0.2">
      <c r="F35352" s="27"/>
      <c r="G35352" s="27"/>
      <c r="H35352" s="27"/>
      <c r="I35352" s="27"/>
    </row>
    <row r="35353" spans="6:9" x14ac:dyDescent="0.2">
      <c r="F35353" s="27"/>
      <c r="G35353" s="27"/>
      <c r="H35353" s="27"/>
      <c r="I35353" s="27"/>
    </row>
    <row r="35354" spans="6:9" x14ac:dyDescent="0.2">
      <c r="F35354" s="27"/>
      <c r="G35354" s="27"/>
      <c r="H35354" s="27"/>
      <c r="I35354" s="27"/>
    </row>
    <row r="35355" spans="6:9" x14ac:dyDescent="0.2">
      <c r="F35355" s="27"/>
      <c r="G35355" s="27"/>
      <c r="H35355" s="27"/>
      <c r="I35355" s="27"/>
    </row>
    <row r="35356" spans="6:9" x14ac:dyDescent="0.2">
      <c r="F35356" s="27"/>
      <c r="G35356" s="27"/>
      <c r="H35356" s="27"/>
      <c r="I35356" s="27"/>
    </row>
    <row r="35357" spans="6:9" x14ac:dyDescent="0.2">
      <c r="F35357" s="27"/>
      <c r="G35357" s="27"/>
      <c r="H35357" s="27"/>
      <c r="I35357" s="27"/>
    </row>
    <row r="35358" spans="6:9" x14ac:dyDescent="0.2">
      <c r="F35358" s="27"/>
      <c r="G35358" s="27"/>
      <c r="H35358" s="27"/>
      <c r="I35358" s="27"/>
    </row>
    <row r="35359" spans="6:9" x14ac:dyDescent="0.2">
      <c r="F35359" s="27"/>
      <c r="G35359" s="27"/>
      <c r="H35359" s="27"/>
      <c r="I35359" s="27"/>
    </row>
    <row r="35360" spans="6:9" x14ac:dyDescent="0.2">
      <c r="F35360" s="27"/>
      <c r="G35360" s="27"/>
      <c r="H35360" s="27"/>
      <c r="I35360" s="27"/>
    </row>
    <row r="35361" spans="6:9" x14ac:dyDescent="0.2">
      <c r="F35361" s="27"/>
      <c r="G35361" s="27"/>
      <c r="H35361" s="27"/>
      <c r="I35361" s="27"/>
    </row>
    <row r="35362" spans="6:9" x14ac:dyDescent="0.2">
      <c r="F35362" s="27"/>
      <c r="G35362" s="27"/>
      <c r="H35362" s="27"/>
      <c r="I35362" s="27"/>
    </row>
    <row r="35363" spans="6:9" x14ac:dyDescent="0.2">
      <c r="F35363" s="27"/>
      <c r="G35363" s="27"/>
      <c r="H35363" s="27"/>
      <c r="I35363" s="27"/>
    </row>
    <row r="35364" spans="6:9" x14ac:dyDescent="0.2">
      <c r="F35364" s="27"/>
      <c r="G35364" s="27"/>
      <c r="H35364" s="27"/>
      <c r="I35364" s="27"/>
    </row>
    <row r="35365" spans="6:9" x14ac:dyDescent="0.2">
      <c r="F35365" s="27"/>
      <c r="G35365" s="27"/>
      <c r="H35365" s="27"/>
      <c r="I35365" s="27"/>
    </row>
    <row r="35366" spans="6:9" x14ac:dyDescent="0.2">
      <c r="F35366" s="27"/>
      <c r="G35366" s="27"/>
      <c r="H35366" s="27"/>
      <c r="I35366" s="27"/>
    </row>
    <row r="35367" spans="6:9" x14ac:dyDescent="0.2">
      <c r="F35367" s="27"/>
      <c r="G35367" s="27"/>
      <c r="H35367" s="27"/>
      <c r="I35367" s="27"/>
    </row>
    <row r="35368" spans="6:9" x14ac:dyDescent="0.2">
      <c r="F35368" s="27"/>
      <c r="G35368" s="27"/>
      <c r="H35368" s="27"/>
      <c r="I35368" s="27"/>
    </row>
    <row r="35369" spans="6:9" x14ac:dyDescent="0.2">
      <c r="F35369" s="27"/>
      <c r="G35369" s="27"/>
      <c r="H35369" s="27"/>
      <c r="I35369" s="27"/>
    </row>
    <row r="35370" spans="6:9" x14ac:dyDescent="0.2">
      <c r="F35370" s="27"/>
      <c r="G35370" s="27"/>
      <c r="H35370" s="27"/>
      <c r="I35370" s="27"/>
    </row>
    <row r="35371" spans="6:9" x14ac:dyDescent="0.2">
      <c r="F35371" s="27"/>
      <c r="G35371" s="27"/>
      <c r="H35371" s="27"/>
      <c r="I35371" s="27"/>
    </row>
    <row r="35372" spans="6:9" x14ac:dyDescent="0.2">
      <c r="F35372" s="27"/>
      <c r="G35372" s="27"/>
      <c r="H35372" s="27"/>
      <c r="I35372" s="27"/>
    </row>
    <row r="35373" spans="6:9" x14ac:dyDescent="0.2">
      <c r="F35373" s="27"/>
      <c r="G35373" s="27"/>
      <c r="H35373" s="27"/>
      <c r="I35373" s="27"/>
    </row>
    <row r="35374" spans="6:9" x14ac:dyDescent="0.2">
      <c r="F35374" s="27"/>
      <c r="G35374" s="27"/>
      <c r="H35374" s="27"/>
      <c r="I35374" s="27"/>
    </row>
    <row r="35375" spans="6:9" x14ac:dyDescent="0.2">
      <c r="F35375" s="27"/>
      <c r="G35375" s="27"/>
      <c r="H35375" s="27"/>
      <c r="I35375" s="27"/>
    </row>
    <row r="35376" spans="6:9" x14ac:dyDescent="0.2">
      <c r="F35376" s="27"/>
      <c r="G35376" s="27"/>
      <c r="H35376" s="27"/>
      <c r="I35376" s="27"/>
    </row>
    <row r="35377" spans="6:9" x14ac:dyDescent="0.2">
      <c r="F35377" s="27"/>
      <c r="G35377" s="27"/>
      <c r="H35377" s="27"/>
      <c r="I35377" s="27"/>
    </row>
    <row r="35378" spans="6:9" x14ac:dyDescent="0.2">
      <c r="F35378" s="27"/>
      <c r="G35378" s="27"/>
      <c r="H35378" s="27"/>
      <c r="I35378" s="27"/>
    </row>
    <row r="35379" spans="6:9" x14ac:dyDescent="0.2">
      <c r="F35379" s="27"/>
      <c r="G35379" s="27"/>
      <c r="H35379" s="27"/>
      <c r="I35379" s="27"/>
    </row>
    <row r="35380" spans="6:9" x14ac:dyDescent="0.2">
      <c r="F35380" s="27"/>
      <c r="G35380" s="27"/>
      <c r="H35380" s="27"/>
      <c r="I35380" s="27"/>
    </row>
    <row r="35381" spans="6:9" x14ac:dyDescent="0.2">
      <c r="F35381" s="27"/>
      <c r="G35381" s="27"/>
      <c r="H35381" s="27"/>
      <c r="I35381" s="27"/>
    </row>
    <row r="35382" spans="6:9" x14ac:dyDescent="0.2">
      <c r="F35382" s="27"/>
      <c r="G35382" s="27"/>
      <c r="H35382" s="27"/>
      <c r="I35382" s="27"/>
    </row>
    <row r="35383" spans="6:9" x14ac:dyDescent="0.2">
      <c r="F35383" s="27"/>
      <c r="G35383" s="27"/>
      <c r="H35383" s="27"/>
      <c r="I35383" s="27"/>
    </row>
    <row r="35384" spans="6:9" x14ac:dyDescent="0.2">
      <c r="F35384" s="27"/>
      <c r="G35384" s="27"/>
      <c r="H35384" s="27"/>
      <c r="I35384" s="27"/>
    </row>
    <row r="35385" spans="6:9" x14ac:dyDescent="0.2">
      <c r="F35385" s="27"/>
      <c r="G35385" s="27"/>
      <c r="H35385" s="27"/>
      <c r="I35385" s="27"/>
    </row>
    <row r="35386" spans="6:9" x14ac:dyDescent="0.2">
      <c r="F35386" s="27"/>
      <c r="G35386" s="27"/>
      <c r="H35386" s="27"/>
      <c r="I35386" s="27"/>
    </row>
    <row r="35387" spans="6:9" x14ac:dyDescent="0.2">
      <c r="F35387" s="27"/>
      <c r="G35387" s="27"/>
      <c r="H35387" s="27"/>
      <c r="I35387" s="27"/>
    </row>
    <row r="35388" spans="6:9" x14ac:dyDescent="0.2">
      <c r="F35388" s="27"/>
      <c r="G35388" s="27"/>
      <c r="H35388" s="27"/>
      <c r="I35388" s="27"/>
    </row>
    <row r="35389" spans="6:9" x14ac:dyDescent="0.2">
      <c r="F35389" s="27"/>
      <c r="G35389" s="27"/>
      <c r="H35389" s="27"/>
      <c r="I35389" s="27"/>
    </row>
    <row r="35390" spans="6:9" x14ac:dyDescent="0.2">
      <c r="F35390" s="27"/>
      <c r="G35390" s="27"/>
      <c r="H35390" s="27"/>
      <c r="I35390" s="27"/>
    </row>
    <row r="35391" spans="6:9" x14ac:dyDescent="0.2">
      <c r="F35391" s="27"/>
      <c r="G35391" s="27"/>
      <c r="H35391" s="27"/>
      <c r="I35391" s="27"/>
    </row>
    <row r="35392" spans="6:9" x14ac:dyDescent="0.2">
      <c r="F35392" s="27"/>
      <c r="G35392" s="27"/>
      <c r="H35392" s="27"/>
      <c r="I35392" s="27"/>
    </row>
    <row r="35393" spans="6:9" x14ac:dyDescent="0.2">
      <c r="F35393" s="27"/>
      <c r="G35393" s="27"/>
      <c r="H35393" s="27"/>
      <c r="I35393" s="27"/>
    </row>
    <row r="35394" spans="6:9" x14ac:dyDescent="0.2">
      <c r="F35394" s="27"/>
      <c r="G35394" s="27"/>
      <c r="H35394" s="27"/>
      <c r="I35394" s="27"/>
    </row>
    <row r="35395" spans="6:9" x14ac:dyDescent="0.2">
      <c r="F35395" s="27"/>
      <c r="G35395" s="27"/>
      <c r="H35395" s="27"/>
      <c r="I35395" s="27"/>
    </row>
    <row r="35396" spans="6:9" x14ac:dyDescent="0.2">
      <c r="F35396" s="27"/>
      <c r="G35396" s="27"/>
      <c r="H35396" s="27"/>
      <c r="I35396" s="27"/>
    </row>
    <row r="35397" spans="6:9" x14ac:dyDescent="0.2">
      <c r="F35397" s="27"/>
      <c r="G35397" s="27"/>
      <c r="H35397" s="27"/>
      <c r="I35397" s="27"/>
    </row>
    <row r="35398" spans="6:9" x14ac:dyDescent="0.2">
      <c r="F35398" s="27"/>
      <c r="G35398" s="27"/>
      <c r="H35398" s="27"/>
      <c r="I35398" s="27"/>
    </row>
    <row r="35399" spans="6:9" x14ac:dyDescent="0.2">
      <c r="F35399" s="27"/>
      <c r="G35399" s="27"/>
      <c r="H35399" s="27"/>
      <c r="I35399" s="27"/>
    </row>
    <row r="35400" spans="6:9" x14ac:dyDescent="0.2">
      <c r="F35400" s="27"/>
      <c r="G35400" s="27"/>
      <c r="H35400" s="27"/>
      <c r="I35400" s="27"/>
    </row>
    <row r="35401" spans="6:9" x14ac:dyDescent="0.2">
      <c r="F35401" s="27"/>
      <c r="G35401" s="27"/>
      <c r="H35401" s="27"/>
      <c r="I35401" s="27"/>
    </row>
    <row r="35402" spans="6:9" x14ac:dyDescent="0.2">
      <c r="F35402" s="27"/>
      <c r="G35402" s="27"/>
      <c r="H35402" s="27"/>
      <c r="I35402" s="27"/>
    </row>
    <row r="35403" spans="6:9" x14ac:dyDescent="0.2">
      <c r="F35403" s="27"/>
      <c r="G35403" s="27"/>
      <c r="H35403" s="27"/>
      <c r="I35403" s="27"/>
    </row>
    <row r="35404" spans="6:9" x14ac:dyDescent="0.2">
      <c r="F35404" s="27"/>
      <c r="G35404" s="27"/>
      <c r="H35404" s="27"/>
      <c r="I35404" s="27"/>
    </row>
    <row r="35405" spans="6:9" x14ac:dyDescent="0.2">
      <c r="F35405" s="27"/>
      <c r="G35405" s="27"/>
      <c r="H35405" s="27"/>
      <c r="I35405" s="27"/>
    </row>
    <row r="35406" spans="6:9" x14ac:dyDescent="0.2">
      <c r="F35406" s="27"/>
      <c r="G35406" s="27"/>
      <c r="H35406" s="27"/>
      <c r="I35406" s="27"/>
    </row>
    <row r="35407" spans="6:9" x14ac:dyDescent="0.2">
      <c r="F35407" s="27"/>
      <c r="G35407" s="27"/>
      <c r="H35407" s="27"/>
      <c r="I35407" s="27"/>
    </row>
    <row r="35408" spans="6:9" x14ac:dyDescent="0.2">
      <c r="F35408" s="27"/>
      <c r="G35408" s="27"/>
      <c r="H35408" s="27"/>
      <c r="I35408" s="27"/>
    </row>
    <row r="35409" spans="6:9" x14ac:dyDescent="0.2">
      <c r="F35409" s="27"/>
      <c r="G35409" s="27"/>
      <c r="H35409" s="27"/>
      <c r="I35409" s="27"/>
    </row>
    <row r="35410" spans="6:9" x14ac:dyDescent="0.2">
      <c r="F35410" s="27"/>
      <c r="G35410" s="27"/>
      <c r="H35410" s="27"/>
      <c r="I35410" s="27"/>
    </row>
    <row r="35411" spans="6:9" x14ac:dyDescent="0.2">
      <c r="F35411" s="27"/>
      <c r="G35411" s="27"/>
      <c r="H35411" s="27"/>
      <c r="I35411" s="27"/>
    </row>
    <row r="35412" spans="6:9" x14ac:dyDescent="0.2">
      <c r="F35412" s="27"/>
      <c r="G35412" s="27"/>
      <c r="H35412" s="27"/>
      <c r="I35412" s="27"/>
    </row>
    <row r="35413" spans="6:9" x14ac:dyDescent="0.2">
      <c r="F35413" s="27"/>
      <c r="G35413" s="27"/>
      <c r="H35413" s="27"/>
      <c r="I35413" s="27"/>
    </row>
    <row r="35414" spans="6:9" x14ac:dyDescent="0.2">
      <c r="F35414" s="27"/>
      <c r="G35414" s="27"/>
      <c r="H35414" s="27"/>
      <c r="I35414" s="27"/>
    </row>
    <row r="35415" spans="6:9" x14ac:dyDescent="0.2">
      <c r="F35415" s="27"/>
      <c r="G35415" s="27"/>
      <c r="H35415" s="27"/>
      <c r="I35415" s="27"/>
    </row>
    <row r="35416" spans="6:9" x14ac:dyDescent="0.2">
      <c r="F35416" s="27"/>
      <c r="G35416" s="27"/>
      <c r="H35416" s="27"/>
      <c r="I35416" s="27"/>
    </row>
    <row r="35417" spans="6:9" x14ac:dyDescent="0.2">
      <c r="F35417" s="27"/>
      <c r="G35417" s="27"/>
      <c r="H35417" s="27"/>
      <c r="I35417" s="27"/>
    </row>
    <row r="35418" spans="6:9" x14ac:dyDescent="0.2">
      <c r="F35418" s="27"/>
      <c r="G35418" s="27"/>
      <c r="H35418" s="27"/>
      <c r="I35418" s="27"/>
    </row>
    <row r="35419" spans="6:9" x14ac:dyDescent="0.2">
      <c r="F35419" s="27"/>
      <c r="G35419" s="27"/>
      <c r="H35419" s="27"/>
      <c r="I35419" s="27"/>
    </row>
    <row r="35420" spans="6:9" x14ac:dyDescent="0.2">
      <c r="F35420" s="27"/>
      <c r="G35420" s="27"/>
      <c r="H35420" s="27"/>
      <c r="I35420" s="27"/>
    </row>
    <row r="35421" spans="6:9" x14ac:dyDescent="0.2">
      <c r="F35421" s="27"/>
      <c r="G35421" s="27"/>
      <c r="H35421" s="27"/>
      <c r="I35421" s="27"/>
    </row>
    <row r="35422" spans="6:9" x14ac:dyDescent="0.2">
      <c r="F35422" s="27"/>
      <c r="G35422" s="27"/>
      <c r="H35422" s="27"/>
      <c r="I35422" s="27"/>
    </row>
    <row r="35423" spans="6:9" x14ac:dyDescent="0.2">
      <c r="F35423" s="27"/>
      <c r="G35423" s="27"/>
      <c r="H35423" s="27"/>
      <c r="I35423" s="27"/>
    </row>
    <row r="35424" spans="6:9" x14ac:dyDescent="0.2">
      <c r="F35424" s="27"/>
      <c r="G35424" s="27"/>
      <c r="H35424" s="27"/>
      <c r="I35424" s="27"/>
    </row>
    <row r="35425" spans="6:9" x14ac:dyDescent="0.2">
      <c r="F35425" s="27"/>
      <c r="G35425" s="27"/>
      <c r="H35425" s="27"/>
      <c r="I35425" s="27"/>
    </row>
    <row r="35426" spans="6:9" x14ac:dyDescent="0.2">
      <c r="F35426" s="27"/>
      <c r="G35426" s="27"/>
      <c r="H35426" s="27"/>
      <c r="I35426" s="27"/>
    </row>
    <row r="35427" spans="6:9" x14ac:dyDescent="0.2">
      <c r="F35427" s="27"/>
      <c r="G35427" s="27"/>
      <c r="H35427" s="27"/>
      <c r="I35427" s="27"/>
    </row>
    <row r="35428" spans="6:9" x14ac:dyDescent="0.2">
      <c r="F35428" s="27"/>
      <c r="G35428" s="27"/>
      <c r="H35428" s="27"/>
      <c r="I35428" s="27"/>
    </row>
    <row r="35429" spans="6:9" x14ac:dyDescent="0.2">
      <c r="F35429" s="27"/>
      <c r="G35429" s="27"/>
      <c r="H35429" s="27"/>
      <c r="I35429" s="27"/>
    </row>
    <row r="35430" spans="6:9" x14ac:dyDescent="0.2">
      <c r="F35430" s="27"/>
      <c r="G35430" s="27"/>
      <c r="H35430" s="27"/>
      <c r="I35430" s="27"/>
    </row>
    <row r="35431" spans="6:9" x14ac:dyDescent="0.2">
      <c r="F35431" s="27"/>
      <c r="G35431" s="27"/>
      <c r="H35431" s="27"/>
      <c r="I35431" s="27"/>
    </row>
    <row r="35432" spans="6:9" x14ac:dyDescent="0.2">
      <c r="F35432" s="27"/>
      <c r="G35432" s="27"/>
      <c r="H35432" s="27"/>
      <c r="I35432" s="27"/>
    </row>
    <row r="35433" spans="6:9" x14ac:dyDescent="0.2">
      <c r="F35433" s="27"/>
      <c r="G35433" s="27"/>
      <c r="H35433" s="27"/>
      <c r="I35433" s="27"/>
    </row>
    <row r="35434" spans="6:9" x14ac:dyDescent="0.2">
      <c r="F35434" s="27"/>
      <c r="G35434" s="27"/>
      <c r="H35434" s="27"/>
      <c r="I35434" s="27"/>
    </row>
    <row r="35435" spans="6:9" x14ac:dyDescent="0.2">
      <c r="F35435" s="27"/>
      <c r="G35435" s="27"/>
      <c r="H35435" s="27"/>
      <c r="I35435" s="27"/>
    </row>
    <row r="35436" spans="6:9" x14ac:dyDescent="0.2">
      <c r="F35436" s="27"/>
      <c r="G35436" s="27"/>
      <c r="H35436" s="27"/>
      <c r="I35436" s="27"/>
    </row>
    <row r="35437" spans="6:9" x14ac:dyDescent="0.2">
      <c r="F35437" s="27"/>
      <c r="G35437" s="27"/>
      <c r="H35437" s="27"/>
      <c r="I35437" s="27"/>
    </row>
    <row r="35438" spans="6:9" x14ac:dyDescent="0.2">
      <c r="F35438" s="27"/>
      <c r="G35438" s="27"/>
      <c r="H35438" s="27"/>
      <c r="I35438" s="27"/>
    </row>
    <row r="35439" spans="6:9" x14ac:dyDescent="0.2">
      <c r="F35439" s="27"/>
      <c r="G35439" s="27"/>
      <c r="H35439" s="27"/>
      <c r="I35439" s="27"/>
    </row>
    <row r="35440" spans="6:9" x14ac:dyDescent="0.2">
      <c r="F35440" s="27"/>
      <c r="G35440" s="27"/>
      <c r="H35440" s="27"/>
      <c r="I35440" s="27"/>
    </row>
    <row r="35441" spans="6:9" x14ac:dyDescent="0.2">
      <c r="F35441" s="27"/>
      <c r="G35441" s="27"/>
      <c r="H35441" s="27"/>
      <c r="I35441" s="27"/>
    </row>
    <row r="35442" spans="6:9" x14ac:dyDescent="0.2">
      <c r="F35442" s="27"/>
      <c r="G35442" s="27"/>
      <c r="H35442" s="27"/>
      <c r="I35442" s="27"/>
    </row>
    <row r="35443" spans="6:9" x14ac:dyDescent="0.2">
      <c r="F35443" s="27"/>
      <c r="G35443" s="27"/>
      <c r="H35443" s="27"/>
      <c r="I35443" s="27"/>
    </row>
    <row r="35444" spans="6:9" x14ac:dyDescent="0.2">
      <c r="F35444" s="27"/>
      <c r="G35444" s="27"/>
      <c r="H35444" s="27"/>
      <c r="I35444" s="27"/>
    </row>
    <row r="35445" spans="6:9" x14ac:dyDescent="0.2">
      <c r="F35445" s="27"/>
      <c r="G35445" s="27"/>
      <c r="H35445" s="27"/>
      <c r="I35445" s="27"/>
    </row>
    <row r="35446" spans="6:9" x14ac:dyDescent="0.2">
      <c r="F35446" s="27"/>
      <c r="G35446" s="27"/>
      <c r="H35446" s="27"/>
      <c r="I35446" s="27"/>
    </row>
    <row r="35447" spans="6:9" x14ac:dyDescent="0.2">
      <c r="F35447" s="27"/>
      <c r="G35447" s="27"/>
      <c r="H35447" s="27"/>
      <c r="I35447" s="27"/>
    </row>
    <row r="35448" spans="6:9" x14ac:dyDescent="0.2">
      <c r="F35448" s="27"/>
      <c r="G35448" s="27"/>
      <c r="H35448" s="27"/>
      <c r="I35448" s="27"/>
    </row>
    <row r="35449" spans="6:9" x14ac:dyDescent="0.2">
      <c r="F35449" s="27"/>
      <c r="G35449" s="27"/>
      <c r="H35449" s="27"/>
      <c r="I35449" s="27"/>
    </row>
    <row r="35450" spans="6:9" x14ac:dyDescent="0.2">
      <c r="F35450" s="27"/>
      <c r="G35450" s="27"/>
      <c r="H35450" s="27"/>
      <c r="I35450" s="27"/>
    </row>
    <row r="35451" spans="6:9" x14ac:dyDescent="0.2">
      <c r="F35451" s="27"/>
      <c r="G35451" s="27"/>
      <c r="H35451" s="27"/>
      <c r="I35451" s="27"/>
    </row>
    <row r="35452" spans="6:9" x14ac:dyDescent="0.2">
      <c r="F35452" s="27"/>
      <c r="G35452" s="27"/>
      <c r="H35452" s="27"/>
      <c r="I35452" s="27"/>
    </row>
    <row r="35453" spans="6:9" x14ac:dyDescent="0.2">
      <c r="F35453" s="27"/>
      <c r="G35453" s="27"/>
      <c r="H35453" s="27"/>
      <c r="I35453" s="27"/>
    </row>
    <row r="35454" spans="6:9" x14ac:dyDescent="0.2">
      <c r="F35454" s="27"/>
      <c r="G35454" s="27"/>
      <c r="H35454" s="27"/>
      <c r="I35454" s="27"/>
    </row>
    <row r="35455" spans="6:9" x14ac:dyDescent="0.2">
      <c r="F35455" s="27"/>
      <c r="G35455" s="27"/>
      <c r="H35455" s="27"/>
      <c r="I35455" s="27"/>
    </row>
    <row r="35456" spans="6:9" x14ac:dyDescent="0.2">
      <c r="F35456" s="27"/>
      <c r="G35456" s="27"/>
      <c r="H35456" s="27"/>
      <c r="I35456" s="27"/>
    </row>
    <row r="35457" spans="6:9" x14ac:dyDescent="0.2">
      <c r="F35457" s="27"/>
      <c r="G35457" s="27"/>
      <c r="H35457" s="27"/>
      <c r="I35457" s="27"/>
    </row>
    <row r="35458" spans="6:9" x14ac:dyDescent="0.2">
      <c r="F35458" s="27"/>
      <c r="G35458" s="27"/>
      <c r="H35458" s="27"/>
      <c r="I35458" s="27"/>
    </row>
    <row r="35459" spans="6:9" x14ac:dyDescent="0.2">
      <c r="F35459" s="27"/>
      <c r="G35459" s="27"/>
      <c r="H35459" s="27"/>
      <c r="I35459" s="27"/>
    </row>
    <row r="35460" spans="6:9" x14ac:dyDescent="0.2">
      <c r="F35460" s="27"/>
      <c r="G35460" s="27"/>
      <c r="H35460" s="27"/>
      <c r="I35460" s="27"/>
    </row>
    <row r="35461" spans="6:9" x14ac:dyDescent="0.2">
      <c r="F35461" s="27"/>
      <c r="G35461" s="27"/>
      <c r="H35461" s="27"/>
      <c r="I35461" s="27"/>
    </row>
    <row r="35462" spans="6:9" x14ac:dyDescent="0.2">
      <c r="F35462" s="27"/>
      <c r="G35462" s="27"/>
      <c r="H35462" s="27"/>
      <c r="I35462" s="27"/>
    </row>
    <row r="35463" spans="6:9" x14ac:dyDescent="0.2">
      <c r="F35463" s="27"/>
      <c r="G35463" s="27"/>
      <c r="H35463" s="27"/>
      <c r="I35463" s="27"/>
    </row>
    <row r="35464" spans="6:9" x14ac:dyDescent="0.2">
      <c r="F35464" s="27"/>
      <c r="G35464" s="27"/>
      <c r="H35464" s="27"/>
      <c r="I35464" s="27"/>
    </row>
    <row r="35465" spans="6:9" x14ac:dyDescent="0.2">
      <c r="F35465" s="27"/>
      <c r="G35465" s="27"/>
      <c r="H35465" s="27"/>
      <c r="I35465" s="27"/>
    </row>
    <row r="35466" spans="6:9" x14ac:dyDescent="0.2">
      <c r="F35466" s="27"/>
      <c r="G35466" s="27"/>
      <c r="H35466" s="27"/>
      <c r="I35466" s="27"/>
    </row>
    <row r="35467" spans="6:9" x14ac:dyDescent="0.2">
      <c r="F35467" s="27"/>
      <c r="G35467" s="27"/>
      <c r="H35467" s="27"/>
      <c r="I35467" s="27"/>
    </row>
    <row r="35468" spans="6:9" x14ac:dyDescent="0.2">
      <c r="F35468" s="27"/>
      <c r="G35468" s="27"/>
      <c r="H35468" s="27"/>
      <c r="I35468" s="27"/>
    </row>
    <row r="35469" spans="6:9" x14ac:dyDescent="0.2">
      <c r="F35469" s="27"/>
      <c r="G35469" s="27"/>
      <c r="H35469" s="27"/>
      <c r="I35469" s="27"/>
    </row>
    <row r="35470" spans="6:9" x14ac:dyDescent="0.2">
      <c r="F35470" s="27"/>
      <c r="G35470" s="27"/>
      <c r="H35470" s="27"/>
      <c r="I35470" s="27"/>
    </row>
    <row r="35471" spans="6:9" x14ac:dyDescent="0.2">
      <c r="F35471" s="27"/>
      <c r="G35471" s="27"/>
      <c r="H35471" s="27"/>
      <c r="I35471" s="27"/>
    </row>
    <row r="35472" spans="6:9" x14ac:dyDescent="0.2">
      <c r="F35472" s="27"/>
      <c r="G35472" s="27"/>
      <c r="H35472" s="27"/>
      <c r="I35472" s="27"/>
    </row>
    <row r="35473" spans="6:9" x14ac:dyDescent="0.2">
      <c r="F35473" s="27"/>
      <c r="G35473" s="27"/>
      <c r="H35473" s="27"/>
      <c r="I35473" s="27"/>
    </row>
    <row r="35474" spans="6:9" x14ac:dyDescent="0.2">
      <c r="F35474" s="27"/>
      <c r="G35474" s="27"/>
      <c r="H35474" s="27"/>
      <c r="I35474" s="27"/>
    </row>
    <row r="35475" spans="6:9" x14ac:dyDescent="0.2">
      <c r="F35475" s="27"/>
      <c r="G35475" s="27"/>
      <c r="H35475" s="27"/>
      <c r="I35475" s="27"/>
    </row>
    <row r="35476" spans="6:9" x14ac:dyDescent="0.2">
      <c r="F35476" s="27"/>
      <c r="G35476" s="27"/>
      <c r="H35476" s="27"/>
      <c r="I35476" s="27"/>
    </row>
    <row r="35477" spans="6:9" x14ac:dyDescent="0.2">
      <c r="F35477" s="27"/>
      <c r="G35477" s="27"/>
      <c r="H35477" s="27"/>
      <c r="I35477" s="27"/>
    </row>
    <row r="35478" spans="6:9" x14ac:dyDescent="0.2">
      <c r="F35478" s="27"/>
      <c r="G35478" s="27"/>
      <c r="H35478" s="27"/>
      <c r="I35478" s="27"/>
    </row>
    <row r="35479" spans="6:9" x14ac:dyDescent="0.2">
      <c r="F35479" s="27"/>
      <c r="G35479" s="27"/>
      <c r="H35479" s="27"/>
      <c r="I35479" s="27"/>
    </row>
    <row r="35480" spans="6:9" x14ac:dyDescent="0.2">
      <c r="F35480" s="27"/>
      <c r="G35480" s="27"/>
      <c r="H35480" s="27"/>
      <c r="I35480" s="27"/>
    </row>
    <row r="35481" spans="6:9" x14ac:dyDescent="0.2">
      <c r="F35481" s="27"/>
      <c r="G35481" s="27"/>
      <c r="H35481" s="27"/>
      <c r="I35481" s="27"/>
    </row>
    <row r="35482" spans="6:9" x14ac:dyDescent="0.2">
      <c r="F35482" s="27"/>
      <c r="G35482" s="27"/>
      <c r="H35482" s="27"/>
      <c r="I35482" s="27"/>
    </row>
    <row r="35483" spans="6:9" x14ac:dyDescent="0.2">
      <c r="F35483" s="27"/>
      <c r="G35483" s="27"/>
      <c r="H35483" s="27"/>
      <c r="I35483" s="27"/>
    </row>
    <row r="35484" spans="6:9" x14ac:dyDescent="0.2">
      <c r="F35484" s="27"/>
      <c r="G35484" s="27"/>
      <c r="H35484" s="27"/>
      <c r="I35484" s="27"/>
    </row>
    <row r="35485" spans="6:9" x14ac:dyDescent="0.2">
      <c r="F35485" s="27"/>
      <c r="G35485" s="27"/>
      <c r="H35485" s="27"/>
      <c r="I35485" s="27"/>
    </row>
    <row r="35486" spans="6:9" x14ac:dyDescent="0.2">
      <c r="F35486" s="27"/>
      <c r="G35486" s="27"/>
      <c r="H35486" s="27"/>
      <c r="I35486" s="27"/>
    </row>
    <row r="35487" spans="6:9" x14ac:dyDescent="0.2">
      <c r="F35487" s="27"/>
      <c r="G35487" s="27"/>
      <c r="H35487" s="27"/>
      <c r="I35487" s="27"/>
    </row>
    <row r="35488" spans="6:9" x14ac:dyDescent="0.2">
      <c r="F35488" s="27"/>
      <c r="G35488" s="27"/>
      <c r="H35488" s="27"/>
      <c r="I35488" s="27"/>
    </row>
    <row r="35489" spans="6:9" x14ac:dyDescent="0.2">
      <c r="F35489" s="27"/>
      <c r="G35489" s="27"/>
      <c r="H35489" s="27"/>
      <c r="I35489" s="27"/>
    </row>
    <row r="35490" spans="6:9" x14ac:dyDescent="0.2">
      <c r="F35490" s="27"/>
      <c r="G35490" s="27"/>
      <c r="H35490" s="27"/>
      <c r="I35490" s="27"/>
    </row>
    <row r="35491" spans="6:9" x14ac:dyDescent="0.2">
      <c r="F35491" s="27"/>
      <c r="G35491" s="27"/>
      <c r="H35491" s="27"/>
      <c r="I35491" s="27"/>
    </row>
    <row r="35492" spans="6:9" x14ac:dyDescent="0.2">
      <c r="F35492" s="27"/>
      <c r="G35492" s="27"/>
      <c r="H35492" s="27"/>
      <c r="I35492" s="27"/>
    </row>
    <row r="35493" spans="6:9" x14ac:dyDescent="0.2">
      <c r="F35493" s="27"/>
      <c r="G35493" s="27"/>
      <c r="H35493" s="27"/>
      <c r="I35493" s="27"/>
    </row>
    <row r="35494" spans="6:9" x14ac:dyDescent="0.2">
      <c r="F35494" s="27"/>
      <c r="G35494" s="27"/>
      <c r="H35494" s="27"/>
      <c r="I35494" s="27"/>
    </row>
    <row r="35495" spans="6:9" x14ac:dyDescent="0.2">
      <c r="F35495" s="27"/>
      <c r="G35495" s="27"/>
      <c r="H35495" s="27"/>
      <c r="I35495" s="27"/>
    </row>
    <row r="35496" spans="6:9" x14ac:dyDescent="0.2">
      <c r="F35496" s="27"/>
      <c r="G35496" s="27"/>
      <c r="H35496" s="27"/>
      <c r="I35496" s="27"/>
    </row>
    <row r="35497" spans="6:9" x14ac:dyDescent="0.2">
      <c r="F35497" s="27"/>
      <c r="G35497" s="27"/>
      <c r="H35497" s="27"/>
      <c r="I35497" s="27"/>
    </row>
    <row r="35498" spans="6:9" x14ac:dyDescent="0.2">
      <c r="F35498" s="27"/>
      <c r="G35498" s="27"/>
      <c r="H35498" s="27"/>
      <c r="I35498" s="27"/>
    </row>
    <row r="35499" spans="6:9" x14ac:dyDescent="0.2">
      <c r="F35499" s="27"/>
      <c r="G35499" s="27"/>
      <c r="H35499" s="27"/>
      <c r="I35499" s="27"/>
    </row>
    <row r="35500" spans="6:9" x14ac:dyDescent="0.2">
      <c r="F35500" s="27"/>
      <c r="G35500" s="27"/>
      <c r="H35500" s="27"/>
      <c r="I35500" s="27"/>
    </row>
    <row r="35501" spans="6:9" x14ac:dyDescent="0.2">
      <c r="F35501" s="27"/>
      <c r="G35501" s="27"/>
      <c r="H35501" s="27"/>
      <c r="I35501" s="27"/>
    </row>
    <row r="35502" spans="6:9" x14ac:dyDescent="0.2">
      <c r="F35502" s="27"/>
      <c r="G35502" s="27"/>
      <c r="H35502" s="27"/>
      <c r="I35502" s="27"/>
    </row>
    <row r="35503" spans="6:9" x14ac:dyDescent="0.2">
      <c r="F35503" s="27"/>
      <c r="G35503" s="27"/>
      <c r="H35503" s="27"/>
      <c r="I35503" s="27"/>
    </row>
    <row r="35504" spans="6:9" x14ac:dyDescent="0.2">
      <c r="F35504" s="27"/>
      <c r="G35504" s="27"/>
      <c r="H35504" s="27"/>
      <c r="I35504" s="27"/>
    </row>
    <row r="35505" spans="6:9" x14ac:dyDescent="0.2">
      <c r="F35505" s="27"/>
      <c r="G35505" s="27"/>
      <c r="H35505" s="27"/>
      <c r="I35505" s="27"/>
    </row>
    <row r="35506" spans="6:9" x14ac:dyDescent="0.2">
      <c r="F35506" s="27"/>
      <c r="G35506" s="27"/>
      <c r="H35506" s="27"/>
      <c r="I35506" s="27"/>
    </row>
    <row r="35507" spans="6:9" x14ac:dyDescent="0.2">
      <c r="F35507" s="27"/>
      <c r="G35507" s="27"/>
      <c r="H35507" s="27"/>
      <c r="I35507" s="27"/>
    </row>
    <row r="35508" spans="6:9" x14ac:dyDescent="0.2">
      <c r="F35508" s="27"/>
      <c r="G35508" s="27"/>
      <c r="H35508" s="27"/>
      <c r="I35508" s="27"/>
    </row>
    <row r="35509" spans="6:9" x14ac:dyDescent="0.2">
      <c r="F35509" s="27"/>
      <c r="G35509" s="27"/>
      <c r="H35509" s="27"/>
      <c r="I35509" s="27"/>
    </row>
    <row r="35510" spans="6:9" x14ac:dyDescent="0.2">
      <c r="F35510" s="27"/>
      <c r="G35510" s="27"/>
      <c r="H35510" s="27"/>
      <c r="I35510" s="27"/>
    </row>
    <row r="35511" spans="6:9" x14ac:dyDescent="0.2">
      <c r="F35511" s="27"/>
      <c r="G35511" s="27"/>
      <c r="H35511" s="27"/>
      <c r="I35511" s="27"/>
    </row>
    <row r="35512" spans="6:9" x14ac:dyDescent="0.2">
      <c r="F35512" s="27"/>
      <c r="G35512" s="27"/>
      <c r="H35512" s="27"/>
      <c r="I35512" s="27"/>
    </row>
    <row r="35513" spans="6:9" x14ac:dyDescent="0.2">
      <c r="F35513" s="27"/>
      <c r="G35513" s="27"/>
      <c r="H35513" s="27"/>
      <c r="I35513" s="27"/>
    </row>
    <row r="35514" spans="6:9" x14ac:dyDescent="0.2">
      <c r="F35514" s="27"/>
      <c r="G35514" s="27"/>
      <c r="H35514" s="27"/>
      <c r="I35514" s="27"/>
    </row>
    <row r="35515" spans="6:9" x14ac:dyDescent="0.2">
      <c r="F35515" s="27"/>
      <c r="G35515" s="27"/>
      <c r="H35515" s="27"/>
      <c r="I35515" s="27"/>
    </row>
    <row r="35516" spans="6:9" x14ac:dyDescent="0.2">
      <c r="F35516" s="27"/>
      <c r="G35516" s="27"/>
      <c r="H35516" s="27"/>
      <c r="I35516" s="27"/>
    </row>
    <row r="35517" spans="6:9" x14ac:dyDescent="0.2">
      <c r="F35517" s="27"/>
      <c r="G35517" s="27"/>
      <c r="H35517" s="27"/>
      <c r="I35517" s="27"/>
    </row>
    <row r="35518" spans="6:9" x14ac:dyDescent="0.2">
      <c r="F35518" s="27"/>
      <c r="G35518" s="27"/>
      <c r="H35518" s="27"/>
      <c r="I35518" s="27"/>
    </row>
    <row r="35519" spans="6:9" x14ac:dyDescent="0.2">
      <c r="F35519" s="27"/>
      <c r="G35519" s="27"/>
      <c r="H35519" s="27"/>
      <c r="I35519" s="27"/>
    </row>
    <row r="35520" spans="6:9" x14ac:dyDescent="0.2">
      <c r="F35520" s="27"/>
      <c r="G35520" s="27"/>
      <c r="H35520" s="27"/>
      <c r="I35520" s="27"/>
    </row>
    <row r="35521" spans="6:9" x14ac:dyDescent="0.2">
      <c r="F35521" s="27"/>
      <c r="G35521" s="27"/>
      <c r="H35521" s="27"/>
      <c r="I35521" s="27"/>
    </row>
    <row r="35522" spans="6:9" x14ac:dyDescent="0.2">
      <c r="F35522" s="27"/>
      <c r="G35522" s="27"/>
      <c r="H35522" s="27"/>
      <c r="I35522" s="27"/>
    </row>
    <row r="35523" spans="6:9" x14ac:dyDescent="0.2">
      <c r="F35523" s="27"/>
      <c r="G35523" s="27"/>
      <c r="H35523" s="27"/>
      <c r="I35523" s="27"/>
    </row>
    <row r="35524" spans="6:9" x14ac:dyDescent="0.2">
      <c r="F35524" s="27"/>
      <c r="G35524" s="27"/>
      <c r="H35524" s="27"/>
      <c r="I35524" s="27"/>
    </row>
    <row r="35525" spans="6:9" x14ac:dyDescent="0.2">
      <c r="F35525" s="27"/>
      <c r="G35525" s="27"/>
      <c r="H35525" s="27"/>
      <c r="I35525" s="27"/>
    </row>
    <row r="35526" spans="6:9" x14ac:dyDescent="0.2">
      <c r="F35526" s="27"/>
      <c r="G35526" s="27"/>
      <c r="H35526" s="27"/>
      <c r="I35526" s="27"/>
    </row>
    <row r="35527" spans="6:9" x14ac:dyDescent="0.2">
      <c r="F35527" s="27"/>
      <c r="G35527" s="27"/>
      <c r="H35527" s="27"/>
      <c r="I35527" s="27"/>
    </row>
    <row r="35528" spans="6:9" x14ac:dyDescent="0.2">
      <c r="F35528" s="27"/>
      <c r="G35528" s="27"/>
      <c r="H35528" s="27"/>
      <c r="I35528" s="27"/>
    </row>
    <row r="35529" spans="6:9" x14ac:dyDescent="0.2">
      <c r="F35529" s="27"/>
      <c r="G35529" s="27"/>
      <c r="H35529" s="27"/>
      <c r="I35529" s="27"/>
    </row>
    <row r="35530" spans="6:9" x14ac:dyDescent="0.2">
      <c r="F35530" s="27"/>
      <c r="G35530" s="27"/>
      <c r="H35530" s="27"/>
      <c r="I35530" s="27"/>
    </row>
    <row r="35531" spans="6:9" x14ac:dyDescent="0.2">
      <c r="F35531" s="27"/>
      <c r="G35531" s="27"/>
      <c r="H35531" s="27"/>
      <c r="I35531" s="27"/>
    </row>
    <row r="35532" spans="6:9" x14ac:dyDescent="0.2">
      <c r="F35532" s="27"/>
      <c r="G35532" s="27"/>
      <c r="H35532" s="27"/>
      <c r="I35532" s="27"/>
    </row>
    <row r="35533" spans="6:9" x14ac:dyDescent="0.2">
      <c r="F35533" s="27"/>
      <c r="G35533" s="27"/>
      <c r="H35533" s="27"/>
      <c r="I35533" s="27"/>
    </row>
    <row r="35534" spans="6:9" x14ac:dyDescent="0.2">
      <c r="F35534" s="27"/>
      <c r="G35534" s="27"/>
      <c r="H35534" s="27"/>
      <c r="I35534" s="27"/>
    </row>
    <row r="35535" spans="6:9" x14ac:dyDescent="0.2">
      <c r="F35535" s="27"/>
      <c r="G35535" s="27"/>
      <c r="H35535" s="27"/>
      <c r="I35535" s="27"/>
    </row>
    <row r="35536" spans="6:9" x14ac:dyDescent="0.2">
      <c r="F35536" s="27"/>
      <c r="G35536" s="27"/>
      <c r="H35536" s="27"/>
      <c r="I35536" s="27"/>
    </row>
    <row r="35537" spans="6:9" x14ac:dyDescent="0.2">
      <c r="F35537" s="27"/>
      <c r="G35537" s="27"/>
      <c r="H35537" s="27"/>
      <c r="I35537" s="27"/>
    </row>
    <row r="35538" spans="6:9" x14ac:dyDescent="0.2">
      <c r="F35538" s="27"/>
      <c r="G35538" s="27"/>
      <c r="H35538" s="27"/>
      <c r="I35538" s="27"/>
    </row>
    <row r="35539" spans="6:9" x14ac:dyDescent="0.2">
      <c r="F35539" s="27"/>
      <c r="G35539" s="27"/>
      <c r="H35539" s="27"/>
      <c r="I35539" s="27"/>
    </row>
    <row r="35540" spans="6:9" x14ac:dyDescent="0.2">
      <c r="F35540" s="27"/>
      <c r="G35540" s="27"/>
      <c r="H35540" s="27"/>
      <c r="I35540" s="27"/>
    </row>
    <row r="35541" spans="6:9" x14ac:dyDescent="0.2">
      <c r="F35541" s="27"/>
      <c r="G35541" s="27"/>
      <c r="H35541" s="27"/>
      <c r="I35541" s="27"/>
    </row>
    <row r="35542" spans="6:9" x14ac:dyDescent="0.2">
      <c r="F35542" s="27"/>
      <c r="G35542" s="27"/>
      <c r="H35542" s="27"/>
      <c r="I35542" s="27"/>
    </row>
    <row r="35543" spans="6:9" x14ac:dyDescent="0.2">
      <c r="F35543" s="27"/>
      <c r="G35543" s="27"/>
      <c r="H35543" s="27"/>
      <c r="I35543" s="27"/>
    </row>
    <row r="35544" spans="6:9" x14ac:dyDescent="0.2">
      <c r="F35544" s="27"/>
      <c r="G35544" s="27"/>
      <c r="H35544" s="27"/>
      <c r="I35544" s="27"/>
    </row>
    <row r="35545" spans="6:9" x14ac:dyDescent="0.2">
      <c r="F35545" s="27"/>
      <c r="G35545" s="27"/>
      <c r="H35545" s="27"/>
      <c r="I35545" s="27"/>
    </row>
    <row r="35546" spans="6:9" x14ac:dyDescent="0.2">
      <c r="F35546" s="27"/>
      <c r="G35546" s="27"/>
      <c r="H35546" s="27"/>
      <c r="I35546" s="27"/>
    </row>
    <row r="35547" spans="6:9" x14ac:dyDescent="0.2">
      <c r="F35547" s="27"/>
      <c r="G35547" s="27"/>
      <c r="H35547" s="27"/>
      <c r="I35547" s="27"/>
    </row>
    <row r="35548" spans="6:9" x14ac:dyDescent="0.2">
      <c r="F35548" s="27"/>
      <c r="G35548" s="27"/>
      <c r="H35548" s="27"/>
      <c r="I35548" s="27"/>
    </row>
    <row r="35549" spans="6:9" x14ac:dyDescent="0.2">
      <c r="F35549" s="27"/>
      <c r="G35549" s="27"/>
      <c r="H35549" s="27"/>
      <c r="I35549" s="27"/>
    </row>
    <row r="35550" spans="6:9" x14ac:dyDescent="0.2">
      <c r="F35550" s="27"/>
      <c r="G35550" s="27"/>
      <c r="H35550" s="27"/>
      <c r="I35550" s="27"/>
    </row>
    <row r="35551" spans="6:9" x14ac:dyDescent="0.2">
      <c r="F35551" s="27"/>
      <c r="G35551" s="27"/>
      <c r="H35551" s="27"/>
      <c r="I35551" s="27"/>
    </row>
    <row r="35552" spans="6:9" x14ac:dyDescent="0.2">
      <c r="F35552" s="27"/>
      <c r="G35552" s="27"/>
      <c r="H35552" s="27"/>
      <c r="I35552" s="27"/>
    </row>
    <row r="35553" spans="6:9" x14ac:dyDescent="0.2">
      <c r="F35553" s="27"/>
      <c r="G35553" s="27"/>
      <c r="H35553" s="27"/>
      <c r="I35553" s="27"/>
    </row>
    <row r="35554" spans="6:9" x14ac:dyDescent="0.2">
      <c r="F35554" s="27"/>
      <c r="G35554" s="27"/>
      <c r="H35554" s="27"/>
      <c r="I35554" s="27"/>
    </row>
    <row r="35555" spans="6:9" x14ac:dyDescent="0.2">
      <c r="F35555" s="27"/>
      <c r="G35555" s="27"/>
      <c r="H35555" s="27"/>
      <c r="I35555" s="27"/>
    </row>
    <row r="35556" spans="6:9" x14ac:dyDescent="0.2">
      <c r="F35556" s="27"/>
      <c r="G35556" s="27"/>
      <c r="H35556" s="27"/>
      <c r="I35556" s="27"/>
    </row>
    <row r="35557" spans="6:9" x14ac:dyDescent="0.2">
      <c r="F35557" s="27"/>
      <c r="G35557" s="27"/>
      <c r="H35557" s="27"/>
      <c r="I35557" s="27"/>
    </row>
    <row r="35558" spans="6:9" x14ac:dyDescent="0.2">
      <c r="F35558" s="27"/>
      <c r="G35558" s="27"/>
      <c r="H35558" s="27"/>
      <c r="I35558" s="27"/>
    </row>
    <row r="35559" spans="6:9" x14ac:dyDescent="0.2">
      <c r="F35559" s="27"/>
      <c r="G35559" s="27"/>
      <c r="H35559" s="27"/>
      <c r="I35559" s="27"/>
    </row>
    <row r="35560" spans="6:9" x14ac:dyDescent="0.2">
      <c r="F35560" s="27"/>
      <c r="G35560" s="27"/>
      <c r="H35560" s="27"/>
      <c r="I35560" s="27"/>
    </row>
    <row r="35561" spans="6:9" x14ac:dyDescent="0.2">
      <c r="F35561" s="27"/>
      <c r="G35561" s="27"/>
      <c r="H35561" s="27"/>
      <c r="I35561" s="27"/>
    </row>
    <row r="35562" spans="6:9" x14ac:dyDescent="0.2">
      <c r="F35562" s="27"/>
      <c r="G35562" s="27"/>
      <c r="H35562" s="27"/>
      <c r="I35562" s="27"/>
    </row>
    <row r="35563" spans="6:9" x14ac:dyDescent="0.2">
      <c r="F35563" s="27"/>
      <c r="G35563" s="27"/>
      <c r="H35563" s="27"/>
      <c r="I35563" s="27"/>
    </row>
    <row r="35564" spans="6:9" x14ac:dyDescent="0.2">
      <c r="F35564" s="27"/>
      <c r="G35564" s="27"/>
      <c r="H35564" s="27"/>
      <c r="I35564" s="27"/>
    </row>
    <row r="35565" spans="6:9" x14ac:dyDescent="0.2">
      <c r="F35565" s="27"/>
      <c r="G35565" s="27"/>
      <c r="H35565" s="27"/>
      <c r="I35565" s="27"/>
    </row>
    <row r="35566" spans="6:9" x14ac:dyDescent="0.2">
      <c r="F35566" s="27"/>
      <c r="G35566" s="27"/>
      <c r="H35566" s="27"/>
      <c r="I35566" s="27"/>
    </row>
    <row r="35567" spans="6:9" x14ac:dyDescent="0.2">
      <c r="F35567" s="27"/>
      <c r="G35567" s="27"/>
      <c r="H35567" s="27"/>
      <c r="I35567" s="27"/>
    </row>
    <row r="35568" spans="6:9" x14ac:dyDescent="0.2">
      <c r="F35568" s="27"/>
      <c r="G35568" s="27"/>
      <c r="H35568" s="27"/>
      <c r="I35568" s="27"/>
    </row>
    <row r="35569" spans="6:9" x14ac:dyDescent="0.2">
      <c r="F35569" s="27"/>
      <c r="G35569" s="27"/>
      <c r="H35569" s="27"/>
      <c r="I35569" s="27"/>
    </row>
    <row r="35570" spans="6:9" x14ac:dyDescent="0.2">
      <c r="F35570" s="27"/>
      <c r="G35570" s="27"/>
      <c r="H35570" s="27"/>
      <c r="I35570" s="27"/>
    </row>
    <row r="35571" spans="6:9" x14ac:dyDescent="0.2">
      <c r="F35571" s="27"/>
      <c r="G35571" s="27"/>
      <c r="H35571" s="27"/>
      <c r="I35571" s="27"/>
    </row>
    <row r="35572" spans="6:9" x14ac:dyDescent="0.2">
      <c r="F35572" s="27"/>
      <c r="G35572" s="27"/>
      <c r="H35572" s="27"/>
      <c r="I35572" s="27"/>
    </row>
    <row r="35573" spans="6:9" x14ac:dyDescent="0.2">
      <c r="F35573" s="27"/>
      <c r="G35573" s="27"/>
      <c r="H35573" s="27"/>
      <c r="I35573" s="27"/>
    </row>
    <row r="35574" spans="6:9" x14ac:dyDescent="0.2">
      <c r="F35574" s="27"/>
      <c r="G35574" s="27"/>
      <c r="H35574" s="27"/>
      <c r="I35574" s="27"/>
    </row>
    <row r="35575" spans="6:9" x14ac:dyDescent="0.2">
      <c r="F35575" s="27"/>
      <c r="G35575" s="27"/>
      <c r="H35575" s="27"/>
      <c r="I35575" s="27"/>
    </row>
    <row r="35576" spans="6:9" x14ac:dyDescent="0.2">
      <c r="F35576" s="27"/>
      <c r="G35576" s="27"/>
      <c r="H35576" s="27"/>
      <c r="I35576" s="27"/>
    </row>
    <row r="35577" spans="6:9" x14ac:dyDescent="0.2">
      <c r="F35577" s="27"/>
      <c r="G35577" s="27"/>
      <c r="H35577" s="27"/>
      <c r="I35577" s="27"/>
    </row>
    <row r="35578" spans="6:9" x14ac:dyDescent="0.2">
      <c r="F35578" s="27"/>
      <c r="G35578" s="27"/>
      <c r="H35578" s="27"/>
      <c r="I35578" s="27"/>
    </row>
    <row r="35579" spans="6:9" x14ac:dyDescent="0.2">
      <c r="F35579" s="27"/>
      <c r="G35579" s="27"/>
      <c r="H35579" s="27"/>
      <c r="I35579" s="27"/>
    </row>
    <row r="35580" spans="6:9" x14ac:dyDescent="0.2">
      <c r="F35580" s="27"/>
      <c r="G35580" s="27"/>
      <c r="H35580" s="27"/>
      <c r="I35580" s="27"/>
    </row>
    <row r="35581" spans="6:9" x14ac:dyDescent="0.2">
      <c r="F35581" s="27"/>
      <c r="G35581" s="27"/>
      <c r="H35581" s="27"/>
      <c r="I35581" s="27"/>
    </row>
    <row r="35582" spans="6:9" x14ac:dyDescent="0.2">
      <c r="F35582" s="27"/>
      <c r="G35582" s="27"/>
      <c r="H35582" s="27"/>
      <c r="I35582" s="27"/>
    </row>
    <row r="35583" spans="6:9" x14ac:dyDescent="0.2">
      <c r="F35583" s="27"/>
      <c r="G35583" s="27"/>
      <c r="H35583" s="27"/>
      <c r="I35583" s="27"/>
    </row>
    <row r="35584" spans="6:9" x14ac:dyDescent="0.2">
      <c r="F35584" s="27"/>
      <c r="G35584" s="27"/>
      <c r="H35584" s="27"/>
      <c r="I35584" s="27"/>
    </row>
    <row r="35585" spans="6:9" x14ac:dyDescent="0.2">
      <c r="F35585" s="27"/>
      <c r="G35585" s="27"/>
      <c r="H35585" s="27"/>
      <c r="I35585" s="27"/>
    </row>
    <row r="35586" spans="6:9" x14ac:dyDescent="0.2">
      <c r="F35586" s="27"/>
      <c r="G35586" s="27"/>
      <c r="H35586" s="27"/>
      <c r="I35586" s="27"/>
    </row>
    <row r="35587" spans="6:9" x14ac:dyDescent="0.2">
      <c r="F35587" s="27"/>
      <c r="G35587" s="27"/>
      <c r="H35587" s="27"/>
      <c r="I35587" s="27"/>
    </row>
    <row r="35588" spans="6:9" x14ac:dyDescent="0.2">
      <c r="F35588" s="27"/>
      <c r="G35588" s="27"/>
      <c r="H35588" s="27"/>
      <c r="I35588" s="27"/>
    </row>
    <row r="35589" spans="6:9" x14ac:dyDescent="0.2">
      <c r="F35589" s="27"/>
      <c r="G35589" s="27"/>
      <c r="H35589" s="27"/>
      <c r="I35589" s="27"/>
    </row>
    <row r="35590" spans="6:9" x14ac:dyDescent="0.2">
      <c r="F35590" s="27"/>
      <c r="G35590" s="27"/>
      <c r="H35590" s="27"/>
      <c r="I35590" s="27"/>
    </row>
    <row r="35591" spans="6:9" x14ac:dyDescent="0.2">
      <c r="F35591" s="27"/>
      <c r="G35591" s="27"/>
      <c r="H35591" s="27"/>
      <c r="I35591" s="27"/>
    </row>
    <row r="35592" spans="6:9" x14ac:dyDescent="0.2">
      <c r="F35592" s="27"/>
      <c r="G35592" s="27"/>
      <c r="H35592" s="27"/>
      <c r="I35592" s="27"/>
    </row>
    <row r="35593" spans="6:9" x14ac:dyDescent="0.2">
      <c r="F35593" s="27"/>
      <c r="G35593" s="27"/>
      <c r="H35593" s="27"/>
      <c r="I35593" s="27"/>
    </row>
    <row r="35594" spans="6:9" x14ac:dyDescent="0.2">
      <c r="F35594" s="27"/>
      <c r="G35594" s="27"/>
      <c r="H35594" s="27"/>
      <c r="I35594" s="27"/>
    </row>
    <row r="35595" spans="6:9" x14ac:dyDescent="0.2">
      <c r="F35595" s="27"/>
      <c r="G35595" s="27"/>
      <c r="H35595" s="27"/>
      <c r="I35595" s="27"/>
    </row>
    <row r="35596" spans="6:9" x14ac:dyDescent="0.2">
      <c r="F35596" s="27"/>
      <c r="G35596" s="27"/>
      <c r="H35596" s="27"/>
      <c r="I35596" s="27"/>
    </row>
    <row r="35597" spans="6:9" x14ac:dyDescent="0.2">
      <c r="F35597" s="27"/>
      <c r="G35597" s="27"/>
      <c r="H35597" s="27"/>
      <c r="I35597" s="27"/>
    </row>
    <row r="35598" spans="6:9" x14ac:dyDescent="0.2">
      <c r="F35598" s="27"/>
      <c r="G35598" s="27"/>
      <c r="H35598" s="27"/>
      <c r="I35598" s="27"/>
    </row>
    <row r="35599" spans="6:9" x14ac:dyDescent="0.2">
      <c r="F35599" s="27"/>
      <c r="G35599" s="27"/>
      <c r="H35599" s="27"/>
      <c r="I35599" s="27"/>
    </row>
    <row r="35600" spans="6:9" x14ac:dyDescent="0.2">
      <c r="F35600" s="27"/>
      <c r="G35600" s="27"/>
      <c r="H35600" s="27"/>
      <c r="I35600" s="27"/>
    </row>
    <row r="35601" spans="6:9" x14ac:dyDescent="0.2">
      <c r="F35601" s="27"/>
      <c r="G35601" s="27"/>
      <c r="H35601" s="27"/>
      <c r="I35601" s="27"/>
    </row>
    <row r="35602" spans="6:9" x14ac:dyDescent="0.2">
      <c r="F35602" s="27"/>
      <c r="G35602" s="27"/>
      <c r="H35602" s="27"/>
      <c r="I35602" s="27"/>
    </row>
    <row r="35603" spans="6:9" x14ac:dyDescent="0.2">
      <c r="F35603" s="27"/>
      <c r="G35603" s="27"/>
      <c r="H35603" s="27"/>
      <c r="I35603" s="27"/>
    </row>
    <row r="35604" spans="6:9" x14ac:dyDescent="0.2">
      <c r="F35604" s="27"/>
      <c r="G35604" s="27"/>
      <c r="H35604" s="27"/>
      <c r="I35604" s="27"/>
    </row>
    <row r="35605" spans="6:9" x14ac:dyDescent="0.2">
      <c r="F35605" s="27"/>
      <c r="G35605" s="27"/>
      <c r="H35605" s="27"/>
      <c r="I35605" s="27"/>
    </row>
    <row r="35606" spans="6:9" x14ac:dyDescent="0.2">
      <c r="F35606" s="27"/>
      <c r="G35606" s="27"/>
      <c r="H35606" s="27"/>
      <c r="I35606" s="27"/>
    </row>
    <row r="35607" spans="6:9" x14ac:dyDescent="0.2">
      <c r="F35607" s="27"/>
      <c r="G35607" s="27"/>
      <c r="H35607" s="27"/>
      <c r="I35607" s="27"/>
    </row>
    <row r="35608" spans="6:9" x14ac:dyDescent="0.2">
      <c r="F35608" s="27"/>
      <c r="G35608" s="27"/>
      <c r="H35608" s="27"/>
      <c r="I35608" s="27"/>
    </row>
    <row r="35609" spans="6:9" x14ac:dyDescent="0.2">
      <c r="F35609" s="27"/>
      <c r="G35609" s="27"/>
      <c r="H35609" s="27"/>
      <c r="I35609" s="27"/>
    </row>
    <row r="35610" spans="6:9" x14ac:dyDescent="0.2">
      <c r="F35610" s="27"/>
      <c r="G35610" s="27"/>
      <c r="H35610" s="27"/>
      <c r="I35610" s="27"/>
    </row>
    <row r="35611" spans="6:9" x14ac:dyDescent="0.2">
      <c r="F35611" s="27"/>
      <c r="G35611" s="27"/>
      <c r="H35611" s="27"/>
      <c r="I35611" s="27"/>
    </row>
    <row r="35612" spans="6:9" x14ac:dyDescent="0.2">
      <c r="F35612" s="27"/>
      <c r="G35612" s="27"/>
      <c r="H35612" s="27"/>
      <c r="I35612" s="27"/>
    </row>
    <row r="35613" spans="6:9" x14ac:dyDescent="0.2">
      <c r="F35613" s="27"/>
      <c r="G35613" s="27"/>
      <c r="H35613" s="27"/>
      <c r="I35613" s="27"/>
    </row>
    <row r="35614" spans="6:9" x14ac:dyDescent="0.2">
      <c r="F35614" s="27"/>
      <c r="G35614" s="27"/>
      <c r="H35614" s="27"/>
      <c r="I35614" s="27"/>
    </row>
    <row r="35615" spans="6:9" x14ac:dyDescent="0.2">
      <c r="F35615" s="27"/>
      <c r="G35615" s="27"/>
      <c r="H35615" s="27"/>
      <c r="I35615" s="27"/>
    </row>
    <row r="35616" spans="6:9" x14ac:dyDescent="0.2">
      <c r="F35616" s="27"/>
      <c r="G35616" s="27"/>
      <c r="H35616" s="27"/>
      <c r="I35616" s="27"/>
    </row>
    <row r="35617" spans="6:9" x14ac:dyDescent="0.2">
      <c r="F35617" s="27"/>
      <c r="G35617" s="27"/>
      <c r="H35617" s="27"/>
      <c r="I35617" s="27"/>
    </row>
    <row r="35618" spans="6:9" x14ac:dyDescent="0.2">
      <c r="F35618" s="27"/>
      <c r="G35618" s="27"/>
      <c r="H35618" s="27"/>
      <c r="I35618" s="27"/>
    </row>
    <row r="35619" spans="6:9" x14ac:dyDescent="0.2">
      <c r="F35619" s="27"/>
      <c r="G35619" s="27"/>
      <c r="H35619" s="27"/>
      <c r="I35619" s="27"/>
    </row>
    <row r="35620" spans="6:9" x14ac:dyDescent="0.2">
      <c r="F35620" s="27"/>
      <c r="G35620" s="27"/>
      <c r="H35620" s="27"/>
      <c r="I35620" s="27"/>
    </row>
    <row r="35621" spans="6:9" x14ac:dyDescent="0.2">
      <c r="F35621" s="27"/>
      <c r="G35621" s="27"/>
      <c r="H35621" s="27"/>
      <c r="I35621" s="27"/>
    </row>
    <row r="35622" spans="6:9" x14ac:dyDescent="0.2">
      <c r="F35622" s="27"/>
      <c r="G35622" s="27"/>
      <c r="H35622" s="27"/>
      <c r="I35622" s="27"/>
    </row>
    <row r="35623" spans="6:9" x14ac:dyDescent="0.2">
      <c r="F35623" s="27"/>
      <c r="G35623" s="27"/>
      <c r="H35623" s="27"/>
      <c r="I35623" s="27"/>
    </row>
    <row r="35624" spans="6:9" x14ac:dyDescent="0.2">
      <c r="F35624" s="27"/>
      <c r="G35624" s="27"/>
      <c r="H35624" s="27"/>
      <c r="I35624" s="27"/>
    </row>
    <row r="35625" spans="6:9" x14ac:dyDescent="0.2">
      <c r="F35625" s="27"/>
      <c r="G35625" s="27"/>
      <c r="H35625" s="27"/>
      <c r="I35625" s="27"/>
    </row>
    <row r="35626" spans="6:9" x14ac:dyDescent="0.2">
      <c r="F35626" s="27"/>
      <c r="G35626" s="27"/>
      <c r="H35626" s="27"/>
      <c r="I35626" s="27"/>
    </row>
    <row r="35627" spans="6:9" x14ac:dyDescent="0.2">
      <c r="F35627" s="27"/>
      <c r="G35627" s="27"/>
      <c r="H35627" s="27"/>
      <c r="I35627" s="27"/>
    </row>
    <row r="35628" spans="6:9" x14ac:dyDescent="0.2">
      <c r="F35628" s="27"/>
      <c r="G35628" s="27"/>
      <c r="H35628" s="27"/>
      <c r="I35628" s="27"/>
    </row>
    <row r="35629" spans="6:9" x14ac:dyDescent="0.2">
      <c r="F35629" s="27"/>
      <c r="G35629" s="27"/>
      <c r="H35629" s="27"/>
      <c r="I35629" s="27"/>
    </row>
    <row r="35630" spans="6:9" x14ac:dyDescent="0.2">
      <c r="F35630" s="27"/>
      <c r="G35630" s="27"/>
      <c r="H35630" s="27"/>
      <c r="I35630" s="27"/>
    </row>
    <row r="35631" spans="6:9" x14ac:dyDescent="0.2">
      <c r="F35631" s="27"/>
      <c r="G35631" s="27"/>
      <c r="H35631" s="27"/>
      <c r="I35631" s="27"/>
    </row>
    <row r="35632" spans="6:9" x14ac:dyDescent="0.2">
      <c r="F35632" s="27"/>
      <c r="G35632" s="27"/>
      <c r="H35632" s="27"/>
      <c r="I35632" s="27"/>
    </row>
    <row r="35633" spans="6:9" x14ac:dyDescent="0.2">
      <c r="F35633" s="27"/>
      <c r="G35633" s="27"/>
      <c r="H35633" s="27"/>
      <c r="I35633" s="27"/>
    </row>
    <row r="35634" spans="6:9" x14ac:dyDescent="0.2">
      <c r="F35634" s="27"/>
      <c r="G35634" s="27"/>
      <c r="H35634" s="27"/>
      <c r="I35634" s="27"/>
    </row>
    <row r="35635" spans="6:9" x14ac:dyDescent="0.2">
      <c r="F35635" s="27"/>
      <c r="G35635" s="27"/>
      <c r="H35635" s="27"/>
      <c r="I35635" s="27"/>
    </row>
    <row r="35636" spans="6:9" x14ac:dyDescent="0.2">
      <c r="F35636" s="27"/>
      <c r="G35636" s="27"/>
      <c r="H35636" s="27"/>
      <c r="I35636" s="27"/>
    </row>
    <row r="35637" spans="6:9" x14ac:dyDescent="0.2">
      <c r="F35637" s="27"/>
      <c r="G35637" s="27"/>
      <c r="H35637" s="27"/>
      <c r="I35637" s="27"/>
    </row>
    <row r="35638" spans="6:9" x14ac:dyDescent="0.2">
      <c r="F35638" s="27"/>
      <c r="G35638" s="27"/>
      <c r="H35638" s="27"/>
      <c r="I35638" s="27"/>
    </row>
    <row r="35639" spans="6:9" x14ac:dyDescent="0.2">
      <c r="F35639" s="27"/>
      <c r="G35639" s="27"/>
      <c r="H35639" s="27"/>
      <c r="I35639" s="27"/>
    </row>
    <row r="35640" spans="6:9" x14ac:dyDescent="0.2">
      <c r="F35640" s="27"/>
      <c r="G35640" s="27"/>
      <c r="H35640" s="27"/>
      <c r="I35640" s="27"/>
    </row>
    <row r="35641" spans="6:9" x14ac:dyDescent="0.2">
      <c r="F35641" s="27"/>
      <c r="G35641" s="27"/>
      <c r="H35641" s="27"/>
      <c r="I35641" s="27"/>
    </row>
    <row r="35642" spans="6:9" x14ac:dyDescent="0.2">
      <c r="F35642" s="27"/>
      <c r="G35642" s="27"/>
      <c r="H35642" s="27"/>
      <c r="I35642" s="27"/>
    </row>
    <row r="35643" spans="6:9" x14ac:dyDescent="0.2">
      <c r="F35643" s="27"/>
      <c r="G35643" s="27"/>
      <c r="H35643" s="27"/>
      <c r="I35643" s="27"/>
    </row>
    <row r="35644" spans="6:9" x14ac:dyDescent="0.2">
      <c r="F35644" s="27"/>
      <c r="G35644" s="27"/>
      <c r="H35644" s="27"/>
      <c r="I35644" s="27"/>
    </row>
    <row r="35645" spans="6:9" x14ac:dyDescent="0.2">
      <c r="F35645" s="27"/>
      <c r="G35645" s="27"/>
      <c r="H35645" s="27"/>
      <c r="I35645" s="27"/>
    </row>
    <row r="35646" spans="6:9" x14ac:dyDescent="0.2">
      <c r="F35646" s="27"/>
      <c r="G35646" s="27"/>
      <c r="H35646" s="27"/>
      <c r="I35646" s="27"/>
    </row>
    <row r="35647" spans="6:9" x14ac:dyDescent="0.2">
      <c r="F35647" s="27"/>
      <c r="G35647" s="27"/>
      <c r="H35647" s="27"/>
      <c r="I35647" s="27"/>
    </row>
    <row r="35648" spans="6:9" x14ac:dyDescent="0.2">
      <c r="F35648" s="27"/>
      <c r="G35648" s="27"/>
      <c r="H35648" s="27"/>
      <c r="I35648" s="27"/>
    </row>
    <row r="35649" spans="6:9" x14ac:dyDescent="0.2">
      <c r="F35649" s="27"/>
      <c r="G35649" s="27"/>
      <c r="H35649" s="27"/>
      <c r="I35649" s="27"/>
    </row>
    <row r="35650" spans="6:9" x14ac:dyDescent="0.2">
      <c r="F35650" s="27"/>
      <c r="G35650" s="27"/>
      <c r="H35650" s="27"/>
      <c r="I35650" s="27"/>
    </row>
    <row r="35651" spans="6:9" x14ac:dyDescent="0.2">
      <c r="F35651" s="27"/>
      <c r="G35651" s="27"/>
      <c r="H35651" s="27"/>
      <c r="I35651" s="27"/>
    </row>
    <row r="35652" spans="6:9" x14ac:dyDescent="0.2">
      <c r="F35652" s="27"/>
      <c r="G35652" s="27"/>
      <c r="H35652" s="27"/>
      <c r="I35652" s="27"/>
    </row>
    <row r="35653" spans="6:9" x14ac:dyDescent="0.2">
      <c r="F35653" s="27"/>
      <c r="G35653" s="27"/>
      <c r="H35653" s="27"/>
      <c r="I35653" s="27"/>
    </row>
    <row r="35654" spans="6:9" x14ac:dyDescent="0.2">
      <c r="F35654" s="27"/>
      <c r="G35654" s="27"/>
      <c r="H35654" s="27"/>
      <c r="I35654" s="27"/>
    </row>
    <row r="35655" spans="6:9" x14ac:dyDescent="0.2">
      <c r="F35655" s="27"/>
      <c r="G35655" s="27"/>
      <c r="H35655" s="27"/>
      <c r="I35655" s="27"/>
    </row>
    <row r="35656" spans="6:9" x14ac:dyDescent="0.2">
      <c r="F35656" s="27"/>
      <c r="G35656" s="27"/>
      <c r="H35656" s="27"/>
      <c r="I35656" s="27"/>
    </row>
    <row r="35657" spans="6:9" x14ac:dyDescent="0.2">
      <c r="F35657" s="27"/>
      <c r="G35657" s="27"/>
      <c r="H35657" s="27"/>
      <c r="I35657" s="27"/>
    </row>
    <row r="35658" spans="6:9" x14ac:dyDescent="0.2">
      <c r="F35658" s="27"/>
      <c r="G35658" s="27"/>
      <c r="H35658" s="27"/>
      <c r="I35658" s="27"/>
    </row>
    <row r="35659" spans="6:9" x14ac:dyDescent="0.2">
      <c r="F35659" s="27"/>
      <c r="G35659" s="27"/>
      <c r="H35659" s="27"/>
      <c r="I35659" s="27"/>
    </row>
    <row r="35660" spans="6:9" x14ac:dyDescent="0.2">
      <c r="F35660" s="27"/>
      <c r="G35660" s="27"/>
      <c r="H35660" s="27"/>
      <c r="I35660" s="27"/>
    </row>
    <row r="35661" spans="6:9" x14ac:dyDescent="0.2">
      <c r="F35661" s="27"/>
      <c r="G35661" s="27"/>
      <c r="H35661" s="27"/>
      <c r="I35661" s="27"/>
    </row>
    <row r="35662" spans="6:9" x14ac:dyDescent="0.2">
      <c r="F35662" s="27"/>
      <c r="G35662" s="27"/>
      <c r="H35662" s="27"/>
      <c r="I35662" s="27"/>
    </row>
    <row r="35663" spans="6:9" x14ac:dyDescent="0.2">
      <c r="F35663" s="27"/>
      <c r="G35663" s="27"/>
      <c r="H35663" s="27"/>
      <c r="I35663" s="27"/>
    </row>
    <row r="35664" spans="6:9" x14ac:dyDescent="0.2">
      <c r="F35664" s="27"/>
      <c r="G35664" s="27"/>
      <c r="H35664" s="27"/>
      <c r="I35664" s="27"/>
    </row>
    <row r="35665" spans="6:9" x14ac:dyDescent="0.2">
      <c r="F35665" s="27"/>
      <c r="G35665" s="27"/>
      <c r="H35665" s="27"/>
      <c r="I35665" s="27"/>
    </row>
    <row r="35666" spans="6:9" x14ac:dyDescent="0.2">
      <c r="F35666" s="27"/>
      <c r="G35666" s="27"/>
      <c r="H35666" s="27"/>
      <c r="I35666" s="27"/>
    </row>
    <row r="35667" spans="6:9" x14ac:dyDescent="0.2">
      <c r="F35667" s="27"/>
      <c r="G35667" s="27"/>
      <c r="H35667" s="27"/>
      <c r="I35667" s="27"/>
    </row>
    <row r="35668" spans="6:9" x14ac:dyDescent="0.2">
      <c r="F35668" s="27"/>
      <c r="G35668" s="27"/>
      <c r="H35668" s="27"/>
      <c r="I35668" s="27"/>
    </row>
    <row r="35669" spans="6:9" x14ac:dyDescent="0.2">
      <c r="F35669" s="27"/>
      <c r="G35669" s="27"/>
      <c r="H35669" s="27"/>
      <c r="I35669" s="27"/>
    </row>
    <row r="35670" spans="6:9" x14ac:dyDescent="0.2">
      <c r="F35670" s="27"/>
      <c r="G35670" s="27"/>
      <c r="H35670" s="27"/>
      <c r="I35670" s="27"/>
    </row>
    <row r="35671" spans="6:9" x14ac:dyDescent="0.2">
      <c r="F35671" s="27"/>
      <c r="G35671" s="27"/>
      <c r="H35671" s="27"/>
      <c r="I35671" s="27"/>
    </row>
    <row r="35672" spans="6:9" x14ac:dyDescent="0.2">
      <c r="F35672" s="27"/>
      <c r="G35672" s="27"/>
      <c r="H35672" s="27"/>
      <c r="I35672" s="27"/>
    </row>
    <row r="35673" spans="6:9" x14ac:dyDescent="0.2">
      <c r="F35673" s="27"/>
      <c r="G35673" s="27"/>
      <c r="H35673" s="27"/>
      <c r="I35673" s="27"/>
    </row>
    <row r="35674" spans="6:9" x14ac:dyDescent="0.2">
      <c r="F35674" s="27"/>
      <c r="G35674" s="27"/>
      <c r="H35674" s="27"/>
      <c r="I35674" s="27"/>
    </row>
    <row r="35675" spans="6:9" x14ac:dyDescent="0.2">
      <c r="F35675" s="27"/>
      <c r="G35675" s="27"/>
      <c r="H35675" s="27"/>
      <c r="I35675" s="27"/>
    </row>
    <row r="35676" spans="6:9" x14ac:dyDescent="0.2">
      <c r="F35676" s="27"/>
      <c r="G35676" s="27"/>
      <c r="H35676" s="27"/>
      <c r="I35676" s="27"/>
    </row>
    <row r="35677" spans="6:9" x14ac:dyDescent="0.2">
      <c r="F35677" s="27"/>
      <c r="G35677" s="27"/>
      <c r="H35677" s="27"/>
      <c r="I35677" s="27"/>
    </row>
    <row r="35678" spans="6:9" x14ac:dyDescent="0.2">
      <c r="F35678" s="27"/>
      <c r="G35678" s="27"/>
      <c r="H35678" s="27"/>
      <c r="I35678" s="27"/>
    </row>
    <row r="35679" spans="6:9" x14ac:dyDescent="0.2">
      <c r="F35679" s="27"/>
      <c r="G35679" s="27"/>
      <c r="H35679" s="27"/>
      <c r="I35679" s="27"/>
    </row>
    <row r="35680" spans="6:9" x14ac:dyDescent="0.2">
      <c r="F35680" s="27"/>
      <c r="G35680" s="27"/>
      <c r="H35680" s="27"/>
      <c r="I35680" s="27"/>
    </row>
    <row r="35681" spans="6:9" x14ac:dyDescent="0.2">
      <c r="F35681" s="27"/>
      <c r="G35681" s="27"/>
      <c r="H35681" s="27"/>
      <c r="I35681" s="27"/>
    </row>
    <row r="35682" spans="6:9" x14ac:dyDescent="0.2">
      <c r="F35682" s="27"/>
      <c r="G35682" s="27"/>
      <c r="H35682" s="27"/>
      <c r="I35682" s="27"/>
    </row>
    <row r="35683" spans="6:9" x14ac:dyDescent="0.2">
      <c r="F35683" s="27"/>
      <c r="G35683" s="27"/>
      <c r="H35683" s="27"/>
      <c r="I35683" s="27"/>
    </row>
    <row r="35684" spans="6:9" x14ac:dyDescent="0.2">
      <c r="F35684" s="27"/>
      <c r="G35684" s="27"/>
      <c r="H35684" s="27"/>
      <c r="I35684" s="27"/>
    </row>
    <row r="35685" spans="6:9" x14ac:dyDescent="0.2">
      <c r="F35685" s="27"/>
      <c r="G35685" s="27"/>
      <c r="H35685" s="27"/>
      <c r="I35685" s="27"/>
    </row>
    <row r="35686" spans="6:9" x14ac:dyDescent="0.2">
      <c r="F35686" s="27"/>
      <c r="G35686" s="27"/>
      <c r="H35686" s="27"/>
      <c r="I35686" s="27"/>
    </row>
    <row r="35687" spans="6:9" x14ac:dyDescent="0.2">
      <c r="F35687" s="27"/>
      <c r="G35687" s="27"/>
      <c r="H35687" s="27"/>
      <c r="I35687" s="27"/>
    </row>
    <row r="35688" spans="6:9" x14ac:dyDescent="0.2">
      <c r="F35688" s="27"/>
      <c r="G35688" s="27"/>
      <c r="H35688" s="27"/>
      <c r="I35688" s="27"/>
    </row>
    <row r="35689" spans="6:9" x14ac:dyDescent="0.2">
      <c r="F35689" s="27"/>
      <c r="G35689" s="27"/>
      <c r="H35689" s="27"/>
      <c r="I35689" s="27"/>
    </row>
    <row r="35690" spans="6:9" x14ac:dyDescent="0.2">
      <c r="F35690" s="27"/>
      <c r="G35690" s="27"/>
      <c r="H35690" s="27"/>
      <c r="I35690" s="27"/>
    </row>
    <row r="35691" spans="6:9" x14ac:dyDescent="0.2">
      <c r="F35691" s="27"/>
      <c r="G35691" s="27"/>
      <c r="H35691" s="27"/>
      <c r="I35691" s="27"/>
    </row>
    <row r="35692" spans="6:9" x14ac:dyDescent="0.2">
      <c r="F35692" s="27"/>
      <c r="G35692" s="27"/>
      <c r="H35692" s="27"/>
      <c r="I35692" s="27"/>
    </row>
    <row r="35693" spans="6:9" x14ac:dyDescent="0.2">
      <c r="F35693" s="27"/>
      <c r="G35693" s="27"/>
      <c r="H35693" s="27"/>
      <c r="I35693" s="27"/>
    </row>
    <row r="35694" spans="6:9" x14ac:dyDescent="0.2">
      <c r="F35694" s="27"/>
      <c r="G35694" s="27"/>
      <c r="H35694" s="27"/>
      <c r="I35694" s="27"/>
    </row>
    <row r="35695" spans="6:9" x14ac:dyDescent="0.2">
      <c r="F35695" s="27"/>
      <c r="G35695" s="27"/>
      <c r="H35695" s="27"/>
      <c r="I35695" s="27"/>
    </row>
    <row r="35696" spans="6:9" x14ac:dyDescent="0.2">
      <c r="F35696" s="27"/>
      <c r="G35696" s="27"/>
      <c r="H35696" s="27"/>
      <c r="I35696" s="27"/>
    </row>
    <row r="35697" spans="6:9" x14ac:dyDescent="0.2">
      <c r="F35697" s="27"/>
      <c r="G35697" s="27"/>
      <c r="H35697" s="27"/>
      <c r="I35697" s="27"/>
    </row>
    <row r="35698" spans="6:9" x14ac:dyDescent="0.2">
      <c r="F35698" s="27"/>
      <c r="G35698" s="27"/>
      <c r="H35698" s="27"/>
      <c r="I35698" s="27"/>
    </row>
    <row r="35699" spans="6:9" x14ac:dyDescent="0.2">
      <c r="F35699" s="27"/>
      <c r="G35699" s="27"/>
      <c r="H35699" s="27"/>
      <c r="I35699" s="27"/>
    </row>
    <row r="35700" spans="6:9" x14ac:dyDescent="0.2">
      <c r="F35700" s="27"/>
      <c r="G35700" s="27"/>
      <c r="H35700" s="27"/>
      <c r="I35700" s="27"/>
    </row>
    <row r="35701" spans="6:9" x14ac:dyDescent="0.2">
      <c r="F35701" s="27"/>
      <c r="G35701" s="27"/>
      <c r="H35701" s="27"/>
      <c r="I35701" s="27"/>
    </row>
    <row r="35702" spans="6:9" x14ac:dyDescent="0.2">
      <c r="F35702" s="27"/>
      <c r="G35702" s="27"/>
      <c r="H35702" s="27"/>
      <c r="I35702" s="27"/>
    </row>
    <row r="35703" spans="6:9" x14ac:dyDescent="0.2">
      <c r="F35703" s="27"/>
      <c r="G35703" s="27"/>
      <c r="H35703" s="27"/>
      <c r="I35703" s="27"/>
    </row>
    <row r="35704" spans="6:9" x14ac:dyDescent="0.2">
      <c r="F35704" s="27"/>
      <c r="G35704" s="27"/>
      <c r="H35704" s="27"/>
      <c r="I35704" s="27"/>
    </row>
    <row r="35705" spans="6:9" x14ac:dyDescent="0.2">
      <c r="F35705" s="27"/>
      <c r="G35705" s="27"/>
      <c r="H35705" s="27"/>
      <c r="I35705" s="27"/>
    </row>
    <row r="35706" spans="6:9" x14ac:dyDescent="0.2">
      <c r="F35706" s="27"/>
      <c r="G35706" s="27"/>
      <c r="H35706" s="27"/>
      <c r="I35706" s="27"/>
    </row>
    <row r="35707" spans="6:9" x14ac:dyDescent="0.2">
      <c r="F35707" s="27"/>
      <c r="G35707" s="27"/>
      <c r="H35707" s="27"/>
      <c r="I35707" s="27"/>
    </row>
    <row r="35708" spans="6:9" x14ac:dyDescent="0.2">
      <c r="F35708" s="27"/>
      <c r="G35708" s="27"/>
      <c r="H35708" s="27"/>
      <c r="I35708" s="27"/>
    </row>
    <row r="35709" spans="6:9" x14ac:dyDescent="0.2">
      <c r="F35709" s="27"/>
      <c r="G35709" s="27"/>
      <c r="H35709" s="27"/>
      <c r="I35709" s="27"/>
    </row>
    <row r="35710" spans="6:9" x14ac:dyDescent="0.2">
      <c r="F35710" s="27"/>
      <c r="G35710" s="27"/>
      <c r="H35710" s="27"/>
      <c r="I35710" s="27"/>
    </row>
    <row r="35711" spans="6:9" x14ac:dyDescent="0.2">
      <c r="F35711" s="27"/>
      <c r="G35711" s="27"/>
      <c r="H35711" s="27"/>
      <c r="I35711" s="27"/>
    </row>
    <row r="35712" spans="6:9" x14ac:dyDescent="0.2">
      <c r="F35712" s="27"/>
      <c r="G35712" s="27"/>
      <c r="H35712" s="27"/>
      <c r="I35712" s="27"/>
    </row>
    <row r="35713" spans="6:9" x14ac:dyDescent="0.2">
      <c r="F35713" s="27"/>
      <c r="G35713" s="27"/>
      <c r="H35713" s="27"/>
      <c r="I35713" s="27"/>
    </row>
    <row r="35714" spans="6:9" x14ac:dyDescent="0.2">
      <c r="F35714" s="27"/>
      <c r="G35714" s="27"/>
      <c r="H35714" s="27"/>
      <c r="I35714" s="27"/>
    </row>
    <row r="35715" spans="6:9" x14ac:dyDescent="0.2">
      <c r="F35715" s="27"/>
      <c r="G35715" s="27"/>
      <c r="H35715" s="27"/>
      <c r="I35715" s="27"/>
    </row>
    <row r="35716" spans="6:9" x14ac:dyDescent="0.2">
      <c r="F35716" s="27"/>
      <c r="G35716" s="27"/>
      <c r="H35716" s="27"/>
      <c r="I35716" s="27"/>
    </row>
    <row r="35717" spans="6:9" x14ac:dyDescent="0.2">
      <c r="F35717" s="27"/>
      <c r="G35717" s="27"/>
      <c r="H35717" s="27"/>
      <c r="I35717" s="27"/>
    </row>
    <row r="35718" spans="6:9" x14ac:dyDescent="0.2">
      <c r="F35718" s="27"/>
      <c r="G35718" s="27"/>
      <c r="H35718" s="27"/>
      <c r="I35718" s="27"/>
    </row>
    <row r="35719" spans="6:9" x14ac:dyDescent="0.2">
      <c r="F35719" s="27"/>
      <c r="G35719" s="27"/>
      <c r="H35719" s="27"/>
      <c r="I35719" s="27"/>
    </row>
    <row r="35720" spans="6:9" x14ac:dyDescent="0.2">
      <c r="F35720" s="27"/>
      <c r="G35720" s="27"/>
      <c r="H35720" s="27"/>
      <c r="I35720" s="27"/>
    </row>
    <row r="35721" spans="6:9" x14ac:dyDescent="0.2">
      <c r="F35721" s="27"/>
      <c r="G35721" s="27"/>
      <c r="H35721" s="27"/>
      <c r="I35721" s="27"/>
    </row>
    <row r="35722" spans="6:9" x14ac:dyDescent="0.2">
      <c r="F35722" s="27"/>
      <c r="G35722" s="27"/>
      <c r="H35722" s="27"/>
      <c r="I35722" s="27"/>
    </row>
    <row r="35723" spans="6:9" x14ac:dyDescent="0.2">
      <c r="F35723" s="27"/>
      <c r="G35723" s="27"/>
      <c r="H35723" s="27"/>
      <c r="I35723" s="27"/>
    </row>
    <row r="35724" spans="6:9" x14ac:dyDescent="0.2">
      <c r="F35724" s="27"/>
      <c r="G35724" s="27"/>
      <c r="H35724" s="27"/>
      <c r="I35724" s="27"/>
    </row>
    <row r="35725" spans="6:9" x14ac:dyDescent="0.2">
      <c r="F35725" s="27"/>
      <c r="G35725" s="27"/>
      <c r="H35725" s="27"/>
      <c r="I35725" s="27"/>
    </row>
    <row r="35726" spans="6:9" x14ac:dyDescent="0.2">
      <c r="F35726" s="27"/>
      <c r="G35726" s="27"/>
      <c r="H35726" s="27"/>
      <c r="I35726" s="27"/>
    </row>
    <row r="35727" spans="6:9" x14ac:dyDescent="0.2">
      <c r="F35727" s="27"/>
      <c r="G35727" s="27"/>
      <c r="H35727" s="27"/>
      <c r="I35727" s="27"/>
    </row>
    <row r="35728" spans="6:9" x14ac:dyDescent="0.2">
      <c r="F35728" s="27"/>
      <c r="G35728" s="27"/>
      <c r="H35728" s="27"/>
      <c r="I35728" s="27"/>
    </row>
    <row r="35729" spans="6:9" x14ac:dyDescent="0.2">
      <c r="F35729" s="27"/>
      <c r="G35729" s="27"/>
      <c r="H35729" s="27"/>
      <c r="I35729" s="27"/>
    </row>
    <row r="35730" spans="6:9" x14ac:dyDescent="0.2">
      <c r="F35730" s="27"/>
      <c r="G35730" s="27"/>
      <c r="H35730" s="27"/>
      <c r="I35730" s="27"/>
    </row>
    <row r="35731" spans="6:9" x14ac:dyDescent="0.2">
      <c r="F35731" s="27"/>
      <c r="G35731" s="27"/>
      <c r="H35731" s="27"/>
      <c r="I35731" s="27"/>
    </row>
    <row r="35732" spans="6:9" x14ac:dyDescent="0.2">
      <c r="F35732" s="27"/>
      <c r="G35732" s="27"/>
      <c r="H35732" s="27"/>
      <c r="I35732" s="27"/>
    </row>
    <row r="35733" spans="6:9" x14ac:dyDescent="0.2">
      <c r="F35733" s="27"/>
      <c r="G35733" s="27"/>
      <c r="H35733" s="27"/>
      <c r="I35733" s="27"/>
    </row>
    <row r="35734" spans="6:9" x14ac:dyDescent="0.2">
      <c r="F35734" s="27"/>
      <c r="G35734" s="27"/>
      <c r="H35734" s="27"/>
      <c r="I35734" s="27"/>
    </row>
    <row r="35735" spans="6:9" x14ac:dyDescent="0.2">
      <c r="F35735" s="27"/>
      <c r="G35735" s="27"/>
      <c r="H35735" s="27"/>
      <c r="I35735" s="27"/>
    </row>
    <row r="35736" spans="6:9" x14ac:dyDescent="0.2">
      <c r="F35736" s="27"/>
      <c r="G35736" s="27"/>
      <c r="H35736" s="27"/>
      <c r="I35736" s="27"/>
    </row>
    <row r="35737" spans="6:9" x14ac:dyDescent="0.2">
      <c r="F35737" s="27"/>
      <c r="G35737" s="27"/>
      <c r="H35737" s="27"/>
      <c r="I35737" s="27"/>
    </row>
    <row r="35738" spans="6:9" x14ac:dyDescent="0.2">
      <c r="F35738" s="27"/>
      <c r="G35738" s="27"/>
      <c r="H35738" s="27"/>
      <c r="I35738" s="27"/>
    </row>
    <row r="35739" spans="6:9" x14ac:dyDescent="0.2">
      <c r="F35739" s="27"/>
      <c r="G35739" s="27"/>
      <c r="H35739" s="27"/>
      <c r="I35739" s="27"/>
    </row>
    <row r="35740" spans="6:9" x14ac:dyDescent="0.2">
      <c r="F35740" s="27"/>
      <c r="G35740" s="27"/>
      <c r="H35740" s="27"/>
      <c r="I35740" s="27"/>
    </row>
    <row r="35741" spans="6:9" x14ac:dyDescent="0.2">
      <c r="F35741" s="27"/>
      <c r="G35741" s="27"/>
      <c r="H35741" s="27"/>
      <c r="I35741" s="27"/>
    </row>
    <row r="35742" spans="6:9" x14ac:dyDescent="0.2">
      <c r="F35742" s="27"/>
      <c r="G35742" s="27"/>
      <c r="H35742" s="27"/>
      <c r="I35742" s="27"/>
    </row>
    <row r="35743" spans="6:9" x14ac:dyDescent="0.2">
      <c r="F35743" s="27"/>
      <c r="G35743" s="27"/>
      <c r="H35743" s="27"/>
      <c r="I35743" s="27"/>
    </row>
    <row r="35744" spans="6:9" x14ac:dyDescent="0.2">
      <c r="F35744" s="27"/>
      <c r="G35744" s="27"/>
      <c r="H35744" s="27"/>
      <c r="I35744" s="27"/>
    </row>
    <row r="35745" spans="6:9" x14ac:dyDescent="0.2">
      <c r="F35745" s="27"/>
      <c r="G35745" s="27"/>
      <c r="H35745" s="27"/>
      <c r="I35745" s="27"/>
    </row>
    <row r="35746" spans="6:9" x14ac:dyDescent="0.2">
      <c r="F35746" s="27"/>
      <c r="G35746" s="27"/>
      <c r="H35746" s="27"/>
      <c r="I35746" s="27"/>
    </row>
    <row r="35747" spans="6:9" x14ac:dyDescent="0.2">
      <c r="F35747" s="27"/>
      <c r="G35747" s="27"/>
      <c r="H35747" s="27"/>
      <c r="I35747" s="27"/>
    </row>
    <row r="35748" spans="6:9" x14ac:dyDescent="0.2">
      <c r="F35748" s="27"/>
      <c r="G35748" s="27"/>
      <c r="H35748" s="27"/>
      <c r="I35748" s="27"/>
    </row>
    <row r="35749" spans="6:9" x14ac:dyDescent="0.2">
      <c r="F35749" s="27"/>
      <c r="G35749" s="27"/>
      <c r="H35749" s="27"/>
      <c r="I35749" s="27"/>
    </row>
    <row r="35750" spans="6:9" x14ac:dyDescent="0.2">
      <c r="F35750" s="27"/>
      <c r="G35750" s="27"/>
      <c r="H35750" s="27"/>
      <c r="I35750" s="27"/>
    </row>
    <row r="35751" spans="6:9" x14ac:dyDescent="0.2">
      <c r="F35751" s="27"/>
      <c r="G35751" s="27"/>
      <c r="H35751" s="27"/>
      <c r="I35751" s="27"/>
    </row>
    <row r="35752" spans="6:9" x14ac:dyDescent="0.2">
      <c r="F35752" s="27"/>
      <c r="G35752" s="27"/>
      <c r="H35752" s="27"/>
      <c r="I35752" s="27"/>
    </row>
    <row r="35753" spans="6:9" x14ac:dyDescent="0.2">
      <c r="F35753" s="27"/>
      <c r="G35753" s="27"/>
      <c r="H35753" s="27"/>
      <c r="I35753" s="27"/>
    </row>
    <row r="35754" spans="6:9" x14ac:dyDescent="0.2">
      <c r="F35754" s="27"/>
      <c r="G35754" s="27"/>
      <c r="H35754" s="27"/>
      <c r="I35754" s="27"/>
    </row>
    <row r="35755" spans="6:9" x14ac:dyDescent="0.2">
      <c r="F35755" s="27"/>
      <c r="G35755" s="27"/>
      <c r="H35755" s="27"/>
      <c r="I35755" s="27"/>
    </row>
    <row r="35756" spans="6:9" x14ac:dyDescent="0.2">
      <c r="F35756" s="27"/>
      <c r="G35756" s="27"/>
      <c r="H35756" s="27"/>
      <c r="I35756" s="27"/>
    </row>
    <row r="35757" spans="6:9" x14ac:dyDescent="0.2">
      <c r="F35757" s="27"/>
      <c r="G35757" s="27"/>
      <c r="H35757" s="27"/>
      <c r="I35757" s="27"/>
    </row>
    <row r="35758" spans="6:9" x14ac:dyDescent="0.2">
      <c r="F35758" s="27"/>
      <c r="G35758" s="27"/>
      <c r="H35758" s="27"/>
      <c r="I35758" s="27"/>
    </row>
    <row r="35759" spans="6:9" x14ac:dyDescent="0.2">
      <c r="F35759" s="27"/>
      <c r="G35759" s="27"/>
      <c r="H35759" s="27"/>
      <c r="I35759" s="27"/>
    </row>
    <row r="35760" spans="6:9" x14ac:dyDescent="0.2">
      <c r="F35760" s="27"/>
      <c r="G35760" s="27"/>
      <c r="H35760" s="27"/>
      <c r="I35760" s="27"/>
    </row>
    <row r="35761" spans="6:9" x14ac:dyDescent="0.2">
      <c r="F35761" s="27"/>
      <c r="G35761" s="27"/>
      <c r="H35761" s="27"/>
      <c r="I35761" s="27"/>
    </row>
    <row r="35762" spans="6:9" x14ac:dyDescent="0.2">
      <c r="F35762" s="27"/>
      <c r="G35762" s="27"/>
      <c r="H35762" s="27"/>
      <c r="I35762" s="27"/>
    </row>
    <row r="35763" spans="6:9" x14ac:dyDescent="0.2">
      <c r="F35763" s="27"/>
      <c r="G35763" s="27"/>
      <c r="H35763" s="27"/>
      <c r="I35763" s="27"/>
    </row>
    <row r="35764" spans="6:9" x14ac:dyDescent="0.2">
      <c r="F35764" s="27"/>
      <c r="G35764" s="27"/>
      <c r="H35764" s="27"/>
      <c r="I35764" s="27"/>
    </row>
    <row r="35765" spans="6:9" x14ac:dyDescent="0.2">
      <c r="F35765" s="27"/>
      <c r="G35765" s="27"/>
      <c r="H35765" s="27"/>
      <c r="I35765" s="27"/>
    </row>
    <row r="35766" spans="6:9" x14ac:dyDescent="0.2">
      <c r="F35766" s="27"/>
      <c r="G35766" s="27"/>
      <c r="H35766" s="27"/>
      <c r="I35766" s="27"/>
    </row>
    <row r="35767" spans="6:9" x14ac:dyDescent="0.2">
      <c r="F35767" s="27"/>
      <c r="G35767" s="27"/>
      <c r="H35767" s="27"/>
      <c r="I35767" s="27"/>
    </row>
    <row r="35768" spans="6:9" x14ac:dyDescent="0.2">
      <c r="F35768" s="27"/>
      <c r="G35768" s="27"/>
      <c r="H35768" s="27"/>
      <c r="I35768" s="27"/>
    </row>
    <row r="35769" spans="6:9" x14ac:dyDescent="0.2">
      <c r="F35769" s="27"/>
      <c r="G35769" s="27"/>
      <c r="H35769" s="27"/>
      <c r="I35769" s="27"/>
    </row>
    <row r="35770" spans="6:9" x14ac:dyDescent="0.2">
      <c r="F35770" s="27"/>
      <c r="G35770" s="27"/>
      <c r="H35770" s="27"/>
      <c r="I35770" s="27"/>
    </row>
    <row r="35771" spans="6:9" x14ac:dyDescent="0.2">
      <c r="F35771" s="27"/>
      <c r="G35771" s="27"/>
      <c r="H35771" s="27"/>
      <c r="I35771" s="27"/>
    </row>
    <row r="35772" spans="6:9" x14ac:dyDescent="0.2">
      <c r="F35772" s="27"/>
      <c r="G35772" s="27"/>
      <c r="H35772" s="27"/>
      <c r="I35772" s="27"/>
    </row>
    <row r="35773" spans="6:9" x14ac:dyDescent="0.2">
      <c r="F35773" s="27"/>
      <c r="G35773" s="27"/>
      <c r="H35773" s="27"/>
      <c r="I35773" s="27"/>
    </row>
    <row r="35774" spans="6:9" x14ac:dyDescent="0.2">
      <c r="F35774" s="27"/>
      <c r="G35774" s="27"/>
      <c r="H35774" s="27"/>
      <c r="I35774" s="27"/>
    </row>
    <row r="35775" spans="6:9" x14ac:dyDescent="0.2">
      <c r="F35775" s="27"/>
      <c r="G35775" s="27"/>
      <c r="H35775" s="27"/>
      <c r="I35775" s="27"/>
    </row>
    <row r="35776" spans="6:9" x14ac:dyDescent="0.2">
      <c r="F35776" s="27"/>
      <c r="G35776" s="27"/>
      <c r="H35776" s="27"/>
      <c r="I35776" s="27"/>
    </row>
    <row r="35777" spans="6:9" x14ac:dyDescent="0.2">
      <c r="F35777" s="27"/>
      <c r="G35777" s="27"/>
      <c r="H35777" s="27"/>
      <c r="I35777" s="27"/>
    </row>
    <row r="35778" spans="6:9" x14ac:dyDescent="0.2">
      <c r="F35778" s="27"/>
      <c r="G35778" s="27"/>
      <c r="H35778" s="27"/>
      <c r="I35778" s="27"/>
    </row>
    <row r="35779" spans="6:9" x14ac:dyDescent="0.2">
      <c r="F35779" s="27"/>
      <c r="G35779" s="27"/>
      <c r="H35779" s="27"/>
      <c r="I35779" s="27"/>
    </row>
    <row r="35780" spans="6:9" x14ac:dyDescent="0.2">
      <c r="F35780" s="27"/>
      <c r="G35780" s="27"/>
      <c r="H35780" s="27"/>
      <c r="I35780" s="27"/>
    </row>
    <row r="35781" spans="6:9" x14ac:dyDescent="0.2">
      <c r="F35781" s="27"/>
      <c r="G35781" s="27"/>
      <c r="H35781" s="27"/>
      <c r="I35781" s="27"/>
    </row>
    <row r="35782" spans="6:9" x14ac:dyDescent="0.2">
      <c r="F35782" s="27"/>
      <c r="G35782" s="27"/>
      <c r="H35782" s="27"/>
      <c r="I35782" s="27"/>
    </row>
    <row r="35783" spans="6:9" x14ac:dyDescent="0.2">
      <c r="F35783" s="27"/>
      <c r="G35783" s="27"/>
      <c r="H35783" s="27"/>
      <c r="I35783" s="27"/>
    </row>
    <row r="35784" spans="6:9" x14ac:dyDescent="0.2">
      <c r="F35784" s="27"/>
      <c r="G35784" s="27"/>
      <c r="H35784" s="27"/>
      <c r="I35784" s="27"/>
    </row>
    <row r="35785" spans="6:9" x14ac:dyDescent="0.2">
      <c r="F35785" s="27"/>
      <c r="G35785" s="27"/>
      <c r="H35785" s="27"/>
      <c r="I35785" s="27"/>
    </row>
    <row r="35786" spans="6:9" x14ac:dyDescent="0.2">
      <c r="F35786" s="27"/>
      <c r="G35786" s="27"/>
      <c r="H35786" s="27"/>
      <c r="I35786" s="27"/>
    </row>
    <row r="35787" spans="6:9" x14ac:dyDescent="0.2">
      <c r="F35787" s="27"/>
      <c r="G35787" s="27"/>
      <c r="H35787" s="27"/>
      <c r="I35787" s="27"/>
    </row>
    <row r="35788" spans="6:9" x14ac:dyDescent="0.2">
      <c r="F35788" s="27"/>
      <c r="G35788" s="27"/>
      <c r="H35788" s="27"/>
      <c r="I35788" s="27"/>
    </row>
    <row r="35789" spans="6:9" x14ac:dyDescent="0.2">
      <c r="F35789" s="27"/>
      <c r="G35789" s="27"/>
      <c r="H35789" s="27"/>
      <c r="I35789" s="27"/>
    </row>
    <row r="35790" spans="6:9" x14ac:dyDescent="0.2">
      <c r="F35790" s="27"/>
      <c r="G35790" s="27"/>
      <c r="H35790" s="27"/>
      <c r="I35790" s="27"/>
    </row>
    <row r="35791" spans="6:9" x14ac:dyDescent="0.2">
      <c r="F35791" s="27"/>
      <c r="G35791" s="27"/>
      <c r="H35791" s="27"/>
      <c r="I35791" s="27"/>
    </row>
    <row r="35792" spans="6:9" x14ac:dyDescent="0.2">
      <c r="F35792" s="27"/>
      <c r="G35792" s="27"/>
      <c r="H35792" s="27"/>
      <c r="I35792" s="27"/>
    </row>
    <row r="35793" spans="6:9" x14ac:dyDescent="0.2">
      <c r="F35793" s="27"/>
      <c r="G35793" s="27"/>
      <c r="H35793" s="27"/>
      <c r="I35793" s="27"/>
    </row>
    <row r="35794" spans="6:9" x14ac:dyDescent="0.2">
      <c r="F35794" s="27"/>
      <c r="G35794" s="27"/>
      <c r="H35794" s="27"/>
      <c r="I35794" s="27"/>
    </row>
    <row r="35795" spans="6:9" x14ac:dyDescent="0.2">
      <c r="F35795" s="27"/>
      <c r="G35795" s="27"/>
      <c r="H35795" s="27"/>
      <c r="I35795" s="27"/>
    </row>
    <row r="35796" spans="6:9" x14ac:dyDescent="0.2">
      <c r="F35796" s="27"/>
      <c r="G35796" s="27"/>
      <c r="H35796" s="27"/>
      <c r="I35796" s="27"/>
    </row>
    <row r="35797" spans="6:9" x14ac:dyDescent="0.2">
      <c r="F35797" s="27"/>
      <c r="G35797" s="27"/>
      <c r="H35797" s="27"/>
      <c r="I35797" s="27"/>
    </row>
    <row r="35798" spans="6:9" x14ac:dyDescent="0.2">
      <c r="F35798" s="27"/>
      <c r="G35798" s="27"/>
      <c r="H35798" s="27"/>
      <c r="I35798" s="27"/>
    </row>
    <row r="35799" spans="6:9" x14ac:dyDescent="0.2">
      <c r="F35799" s="27"/>
      <c r="G35799" s="27"/>
      <c r="H35799" s="27"/>
      <c r="I35799" s="27"/>
    </row>
    <row r="35800" spans="6:9" x14ac:dyDescent="0.2">
      <c r="F35800" s="27"/>
      <c r="G35800" s="27"/>
      <c r="H35800" s="27"/>
      <c r="I35800" s="27"/>
    </row>
    <row r="35801" spans="6:9" x14ac:dyDescent="0.2">
      <c r="F35801" s="27"/>
      <c r="G35801" s="27"/>
      <c r="H35801" s="27"/>
      <c r="I35801" s="27"/>
    </row>
    <row r="35802" spans="6:9" x14ac:dyDescent="0.2">
      <c r="F35802" s="27"/>
      <c r="G35802" s="27"/>
      <c r="H35802" s="27"/>
      <c r="I35802" s="27"/>
    </row>
    <row r="35803" spans="6:9" x14ac:dyDescent="0.2">
      <c r="F35803" s="27"/>
      <c r="G35803" s="27"/>
      <c r="H35803" s="27"/>
      <c r="I35803" s="27"/>
    </row>
    <row r="35804" spans="6:9" x14ac:dyDescent="0.2">
      <c r="F35804" s="27"/>
      <c r="G35804" s="27"/>
      <c r="H35804" s="27"/>
      <c r="I35804" s="27"/>
    </row>
    <row r="35805" spans="6:9" x14ac:dyDescent="0.2">
      <c r="F35805" s="27"/>
      <c r="G35805" s="27"/>
      <c r="H35805" s="27"/>
      <c r="I35805" s="27"/>
    </row>
    <row r="35806" spans="6:9" x14ac:dyDescent="0.2">
      <c r="F35806" s="27"/>
      <c r="G35806" s="27"/>
      <c r="H35806" s="27"/>
      <c r="I35806" s="27"/>
    </row>
    <row r="35807" spans="6:9" x14ac:dyDescent="0.2">
      <c r="F35807" s="27"/>
      <c r="G35807" s="27"/>
      <c r="H35807" s="27"/>
      <c r="I35807" s="27"/>
    </row>
    <row r="35808" spans="6:9" x14ac:dyDescent="0.2">
      <c r="F35808" s="27"/>
      <c r="G35808" s="27"/>
      <c r="H35808" s="27"/>
      <c r="I35808" s="27"/>
    </row>
    <row r="35809" spans="6:9" x14ac:dyDescent="0.2">
      <c r="F35809" s="27"/>
      <c r="G35809" s="27"/>
      <c r="H35809" s="27"/>
      <c r="I35809" s="27"/>
    </row>
    <row r="35810" spans="6:9" x14ac:dyDescent="0.2">
      <c r="F35810" s="27"/>
      <c r="G35810" s="27"/>
      <c r="H35810" s="27"/>
      <c r="I35810" s="27"/>
    </row>
    <row r="35811" spans="6:9" x14ac:dyDescent="0.2">
      <c r="F35811" s="27"/>
      <c r="G35811" s="27"/>
      <c r="H35811" s="27"/>
      <c r="I35811" s="27"/>
    </row>
    <row r="35812" spans="6:9" x14ac:dyDescent="0.2">
      <c r="F35812" s="27"/>
      <c r="G35812" s="27"/>
      <c r="H35812" s="27"/>
      <c r="I35812" s="27"/>
    </row>
    <row r="35813" spans="6:9" x14ac:dyDescent="0.2">
      <c r="F35813" s="27"/>
      <c r="G35813" s="27"/>
      <c r="H35813" s="27"/>
      <c r="I35813" s="27"/>
    </row>
    <row r="35814" spans="6:9" x14ac:dyDescent="0.2">
      <c r="F35814" s="27"/>
      <c r="G35814" s="27"/>
      <c r="H35814" s="27"/>
      <c r="I35814" s="27"/>
    </row>
    <row r="35815" spans="6:9" x14ac:dyDescent="0.2">
      <c r="F35815" s="27"/>
      <c r="G35815" s="27"/>
      <c r="H35815" s="27"/>
      <c r="I35815" s="27"/>
    </row>
    <row r="35816" spans="6:9" x14ac:dyDescent="0.2">
      <c r="F35816" s="27"/>
      <c r="G35816" s="27"/>
      <c r="H35816" s="27"/>
      <c r="I35816" s="27"/>
    </row>
    <row r="35817" spans="6:9" x14ac:dyDescent="0.2">
      <c r="F35817" s="27"/>
      <c r="G35817" s="27"/>
      <c r="H35817" s="27"/>
      <c r="I35817" s="27"/>
    </row>
    <row r="35818" spans="6:9" x14ac:dyDescent="0.2">
      <c r="F35818" s="27"/>
      <c r="G35818" s="27"/>
      <c r="H35818" s="27"/>
      <c r="I35818" s="27"/>
    </row>
    <row r="35819" spans="6:9" x14ac:dyDescent="0.2">
      <c r="F35819" s="27"/>
      <c r="G35819" s="27"/>
      <c r="H35819" s="27"/>
      <c r="I35819" s="27"/>
    </row>
    <row r="35820" spans="6:9" x14ac:dyDescent="0.2">
      <c r="F35820" s="27"/>
      <c r="G35820" s="27"/>
      <c r="H35820" s="27"/>
      <c r="I35820" s="27"/>
    </row>
    <row r="35821" spans="6:9" x14ac:dyDescent="0.2">
      <c r="F35821" s="27"/>
      <c r="G35821" s="27"/>
      <c r="H35821" s="27"/>
      <c r="I35821" s="27"/>
    </row>
    <row r="35822" spans="6:9" x14ac:dyDescent="0.2">
      <c r="F35822" s="27"/>
      <c r="G35822" s="27"/>
      <c r="H35822" s="27"/>
      <c r="I35822" s="27"/>
    </row>
    <row r="35823" spans="6:9" x14ac:dyDescent="0.2">
      <c r="F35823" s="27"/>
      <c r="G35823" s="27"/>
      <c r="H35823" s="27"/>
      <c r="I35823" s="27"/>
    </row>
    <row r="35824" spans="6:9" x14ac:dyDescent="0.2">
      <c r="F35824" s="27"/>
      <c r="G35824" s="27"/>
      <c r="H35824" s="27"/>
      <c r="I35824" s="27"/>
    </row>
    <row r="35825" spans="6:9" x14ac:dyDescent="0.2">
      <c r="F35825" s="27"/>
      <c r="G35825" s="27"/>
      <c r="H35825" s="27"/>
      <c r="I35825" s="27"/>
    </row>
    <row r="35826" spans="6:9" x14ac:dyDescent="0.2">
      <c r="F35826" s="27"/>
      <c r="G35826" s="27"/>
      <c r="H35826" s="27"/>
      <c r="I35826" s="27"/>
    </row>
    <row r="35827" spans="6:9" x14ac:dyDescent="0.2">
      <c r="F35827" s="27"/>
      <c r="G35827" s="27"/>
      <c r="H35827" s="27"/>
      <c r="I35827" s="27"/>
    </row>
    <row r="35828" spans="6:9" x14ac:dyDescent="0.2">
      <c r="F35828" s="27"/>
      <c r="G35828" s="27"/>
      <c r="H35828" s="27"/>
      <c r="I35828" s="27"/>
    </row>
    <row r="35829" spans="6:9" x14ac:dyDescent="0.2">
      <c r="F35829" s="27"/>
      <c r="G35829" s="27"/>
      <c r="H35829" s="27"/>
      <c r="I35829" s="27"/>
    </row>
    <row r="35830" spans="6:9" x14ac:dyDescent="0.2">
      <c r="F35830" s="27"/>
      <c r="G35830" s="27"/>
      <c r="H35830" s="27"/>
      <c r="I35830" s="27"/>
    </row>
    <row r="35831" spans="6:9" x14ac:dyDescent="0.2">
      <c r="F35831" s="27"/>
      <c r="G35831" s="27"/>
      <c r="H35831" s="27"/>
      <c r="I35831" s="27"/>
    </row>
    <row r="35832" spans="6:9" x14ac:dyDescent="0.2">
      <c r="F35832" s="27"/>
      <c r="G35832" s="27"/>
      <c r="H35832" s="27"/>
      <c r="I35832" s="27"/>
    </row>
    <row r="35833" spans="6:9" x14ac:dyDescent="0.2">
      <c r="F35833" s="27"/>
      <c r="G35833" s="27"/>
      <c r="H35833" s="27"/>
      <c r="I35833" s="27"/>
    </row>
    <row r="35834" spans="6:9" x14ac:dyDescent="0.2">
      <c r="F35834" s="27"/>
      <c r="G35834" s="27"/>
      <c r="H35834" s="27"/>
      <c r="I35834" s="27"/>
    </row>
    <row r="35835" spans="6:9" x14ac:dyDescent="0.2">
      <c r="F35835" s="27"/>
      <c r="G35835" s="27"/>
      <c r="H35835" s="27"/>
      <c r="I35835" s="27"/>
    </row>
    <row r="35836" spans="6:9" x14ac:dyDescent="0.2">
      <c r="F35836" s="27"/>
      <c r="G35836" s="27"/>
      <c r="H35836" s="27"/>
      <c r="I35836" s="27"/>
    </row>
    <row r="35837" spans="6:9" x14ac:dyDescent="0.2">
      <c r="F35837" s="27"/>
      <c r="G35837" s="27"/>
      <c r="H35837" s="27"/>
      <c r="I35837" s="27"/>
    </row>
    <row r="35838" spans="6:9" x14ac:dyDescent="0.2">
      <c r="F35838" s="27"/>
      <c r="G35838" s="27"/>
      <c r="H35838" s="27"/>
      <c r="I35838" s="27"/>
    </row>
    <row r="35839" spans="6:9" x14ac:dyDescent="0.2">
      <c r="F35839" s="27"/>
      <c r="G35839" s="27"/>
      <c r="H35839" s="27"/>
      <c r="I35839" s="27"/>
    </row>
    <row r="35840" spans="6:9" x14ac:dyDescent="0.2">
      <c r="F35840" s="27"/>
      <c r="G35840" s="27"/>
      <c r="H35840" s="27"/>
      <c r="I35840" s="27"/>
    </row>
    <row r="35841" spans="6:9" x14ac:dyDescent="0.2">
      <c r="F35841" s="27"/>
      <c r="G35841" s="27"/>
      <c r="H35841" s="27"/>
      <c r="I35841" s="27"/>
    </row>
    <row r="35842" spans="6:9" x14ac:dyDescent="0.2">
      <c r="F35842" s="27"/>
      <c r="G35842" s="27"/>
      <c r="H35842" s="27"/>
      <c r="I35842" s="27"/>
    </row>
    <row r="35843" spans="6:9" x14ac:dyDescent="0.2">
      <c r="F35843" s="27"/>
      <c r="G35843" s="27"/>
      <c r="H35843" s="27"/>
      <c r="I35843" s="27"/>
    </row>
    <row r="35844" spans="6:9" x14ac:dyDescent="0.2">
      <c r="F35844" s="27"/>
      <c r="G35844" s="27"/>
      <c r="H35844" s="27"/>
      <c r="I35844" s="27"/>
    </row>
    <row r="35845" spans="6:9" x14ac:dyDescent="0.2">
      <c r="F35845" s="27"/>
      <c r="G35845" s="27"/>
      <c r="H35845" s="27"/>
      <c r="I35845" s="27"/>
    </row>
    <row r="35846" spans="6:9" x14ac:dyDescent="0.2">
      <c r="F35846" s="27"/>
      <c r="G35846" s="27"/>
      <c r="H35846" s="27"/>
      <c r="I35846" s="27"/>
    </row>
    <row r="35847" spans="6:9" x14ac:dyDescent="0.2">
      <c r="F35847" s="27"/>
      <c r="G35847" s="27"/>
      <c r="H35847" s="27"/>
      <c r="I35847" s="27"/>
    </row>
    <row r="35848" spans="6:9" x14ac:dyDescent="0.2">
      <c r="F35848" s="27"/>
      <c r="G35848" s="27"/>
      <c r="H35848" s="27"/>
      <c r="I35848" s="27"/>
    </row>
    <row r="35849" spans="6:9" x14ac:dyDescent="0.2">
      <c r="F35849" s="27"/>
      <c r="G35849" s="27"/>
      <c r="H35849" s="27"/>
      <c r="I35849" s="27"/>
    </row>
    <row r="35850" spans="6:9" x14ac:dyDescent="0.2">
      <c r="F35850" s="27"/>
      <c r="G35850" s="27"/>
      <c r="H35850" s="27"/>
      <c r="I35850" s="27"/>
    </row>
    <row r="35851" spans="6:9" x14ac:dyDescent="0.2">
      <c r="F35851" s="27"/>
      <c r="G35851" s="27"/>
      <c r="H35851" s="27"/>
      <c r="I35851" s="27"/>
    </row>
    <row r="35852" spans="6:9" x14ac:dyDescent="0.2">
      <c r="F35852" s="27"/>
      <c r="G35852" s="27"/>
      <c r="H35852" s="27"/>
      <c r="I35852" s="27"/>
    </row>
    <row r="35853" spans="6:9" x14ac:dyDescent="0.2">
      <c r="F35853" s="27"/>
      <c r="G35853" s="27"/>
      <c r="H35853" s="27"/>
      <c r="I35853" s="27"/>
    </row>
    <row r="35854" spans="6:9" x14ac:dyDescent="0.2">
      <c r="F35854" s="27"/>
      <c r="G35854" s="27"/>
      <c r="H35854" s="27"/>
      <c r="I35854" s="27"/>
    </row>
    <row r="35855" spans="6:9" x14ac:dyDescent="0.2">
      <c r="F35855" s="27"/>
      <c r="G35855" s="27"/>
      <c r="H35855" s="27"/>
      <c r="I35855" s="27"/>
    </row>
    <row r="35856" spans="6:9" x14ac:dyDescent="0.2">
      <c r="F35856" s="27"/>
      <c r="G35856" s="27"/>
      <c r="H35856" s="27"/>
      <c r="I35856" s="27"/>
    </row>
    <row r="35857" spans="6:9" x14ac:dyDescent="0.2">
      <c r="F35857" s="27"/>
      <c r="G35857" s="27"/>
      <c r="H35857" s="27"/>
      <c r="I35857" s="27"/>
    </row>
    <row r="35858" spans="6:9" x14ac:dyDescent="0.2">
      <c r="F35858" s="27"/>
      <c r="G35858" s="27"/>
      <c r="H35858" s="27"/>
      <c r="I35858" s="27"/>
    </row>
    <row r="35859" spans="6:9" x14ac:dyDescent="0.2">
      <c r="F35859" s="27"/>
      <c r="G35859" s="27"/>
      <c r="H35859" s="27"/>
      <c r="I35859" s="27"/>
    </row>
    <row r="35860" spans="6:9" x14ac:dyDescent="0.2">
      <c r="F35860" s="27"/>
      <c r="G35860" s="27"/>
      <c r="H35860" s="27"/>
      <c r="I35860" s="27"/>
    </row>
    <row r="35861" spans="6:9" x14ac:dyDescent="0.2">
      <c r="F35861" s="27"/>
      <c r="G35861" s="27"/>
      <c r="H35861" s="27"/>
      <c r="I35861" s="27"/>
    </row>
    <row r="35862" spans="6:9" x14ac:dyDescent="0.2">
      <c r="F35862" s="27"/>
      <c r="G35862" s="27"/>
      <c r="H35862" s="27"/>
      <c r="I35862" s="27"/>
    </row>
    <row r="35863" spans="6:9" x14ac:dyDescent="0.2">
      <c r="F35863" s="27"/>
      <c r="G35863" s="27"/>
      <c r="H35863" s="27"/>
      <c r="I35863" s="27"/>
    </row>
    <row r="35864" spans="6:9" x14ac:dyDescent="0.2">
      <c r="F35864" s="27"/>
      <c r="G35864" s="27"/>
      <c r="H35864" s="27"/>
      <c r="I35864" s="27"/>
    </row>
    <row r="35865" spans="6:9" x14ac:dyDescent="0.2">
      <c r="F35865" s="27"/>
      <c r="G35865" s="27"/>
      <c r="H35865" s="27"/>
      <c r="I35865" s="27"/>
    </row>
    <row r="35866" spans="6:9" x14ac:dyDescent="0.2">
      <c r="F35866" s="27"/>
      <c r="G35866" s="27"/>
      <c r="H35866" s="27"/>
      <c r="I35866" s="27"/>
    </row>
    <row r="35867" spans="6:9" x14ac:dyDescent="0.2">
      <c r="F35867" s="27"/>
      <c r="G35867" s="27"/>
      <c r="H35867" s="27"/>
      <c r="I35867" s="27"/>
    </row>
    <row r="35868" spans="6:9" x14ac:dyDescent="0.2">
      <c r="F35868" s="27"/>
      <c r="G35868" s="27"/>
      <c r="H35868" s="27"/>
      <c r="I35868" s="27"/>
    </row>
    <row r="35869" spans="6:9" x14ac:dyDescent="0.2">
      <c r="F35869" s="27"/>
      <c r="G35869" s="27"/>
      <c r="H35869" s="27"/>
      <c r="I35869" s="27"/>
    </row>
    <row r="35870" spans="6:9" x14ac:dyDescent="0.2">
      <c r="F35870" s="27"/>
      <c r="G35870" s="27"/>
      <c r="H35870" s="27"/>
      <c r="I35870" s="27"/>
    </row>
    <row r="35871" spans="6:9" x14ac:dyDescent="0.2">
      <c r="F35871" s="27"/>
      <c r="G35871" s="27"/>
      <c r="H35871" s="27"/>
      <c r="I35871" s="27"/>
    </row>
    <row r="35872" spans="6:9" x14ac:dyDescent="0.2">
      <c r="F35872" s="27"/>
      <c r="G35872" s="27"/>
      <c r="H35872" s="27"/>
      <c r="I35872" s="27"/>
    </row>
    <row r="35873" spans="6:9" x14ac:dyDescent="0.2">
      <c r="F35873" s="27"/>
      <c r="G35873" s="27"/>
      <c r="H35873" s="27"/>
      <c r="I35873" s="27"/>
    </row>
    <row r="35874" spans="6:9" x14ac:dyDescent="0.2">
      <c r="F35874" s="27"/>
      <c r="G35874" s="27"/>
      <c r="H35874" s="27"/>
      <c r="I35874" s="27"/>
    </row>
    <row r="35875" spans="6:9" x14ac:dyDescent="0.2">
      <c r="F35875" s="27"/>
      <c r="G35875" s="27"/>
      <c r="H35875" s="27"/>
      <c r="I35875" s="27"/>
    </row>
    <row r="35876" spans="6:9" x14ac:dyDescent="0.2">
      <c r="F35876" s="27"/>
      <c r="G35876" s="27"/>
      <c r="H35876" s="27"/>
      <c r="I35876" s="27"/>
    </row>
    <row r="35877" spans="6:9" x14ac:dyDescent="0.2">
      <c r="F35877" s="27"/>
      <c r="G35877" s="27"/>
      <c r="H35877" s="27"/>
      <c r="I35877" s="27"/>
    </row>
    <row r="35878" spans="6:9" x14ac:dyDescent="0.2">
      <c r="F35878" s="27"/>
      <c r="G35878" s="27"/>
      <c r="H35878" s="27"/>
      <c r="I35878" s="27"/>
    </row>
    <row r="35879" spans="6:9" x14ac:dyDescent="0.2">
      <c r="F35879" s="27"/>
      <c r="G35879" s="27"/>
      <c r="H35879" s="27"/>
      <c r="I35879" s="27"/>
    </row>
    <row r="35880" spans="6:9" x14ac:dyDescent="0.2">
      <c r="F35880" s="27"/>
      <c r="G35880" s="27"/>
      <c r="H35880" s="27"/>
      <c r="I35880" s="27"/>
    </row>
    <row r="35881" spans="6:9" x14ac:dyDescent="0.2">
      <c r="F35881" s="27"/>
      <c r="G35881" s="27"/>
      <c r="H35881" s="27"/>
      <c r="I35881" s="27"/>
    </row>
    <row r="35882" spans="6:9" x14ac:dyDescent="0.2">
      <c r="F35882" s="27"/>
      <c r="G35882" s="27"/>
      <c r="H35882" s="27"/>
      <c r="I35882" s="27"/>
    </row>
    <row r="35883" spans="6:9" x14ac:dyDescent="0.2">
      <c r="F35883" s="27"/>
      <c r="G35883" s="27"/>
      <c r="H35883" s="27"/>
      <c r="I35883" s="27"/>
    </row>
    <row r="35884" spans="6:9" x14ac:dyDescent="0.2">
      <c r="F35884" s="27"/>
      <c r="G35884" s="27"/>
      <c r="H35884" s="27"/>
      <c r="I35884" s="27"/>
    </row>
    <row r="35885" spans="6:9" x14ac:dyDescent="0.2">
      <c r="F35885" s="27"/>
      <c r="G35885" s="27"/>
      <c r="H35885" s="27"/>
      <c r="I35885" s="27"/>
    </row>
    <row r="35886" spans="6:9" x14ac:dyDescent="0.2">
      <c r="F35886" s="27"/>
      <c r="G35886" s="27"/>
      <c r="H35886" s="27"/>
      <c r="I35886" s="27"/>
    </row>
    <row r="35887" spans="6:9" x14ac:dyDescent="0.2">
      <c r="F35887" s="27"/>
      <c r="G35887" s="27"/>
      <c r="H35887" s="27"/>
      <c r="I35887" s="27"/>
    </row>
    <row r="35888" spans="6:9" x14ac:dyDescent="0.2">
      <c r="F35888" s="27"/>
      <c r="G35888" s="27"/>
      <c r="H35888" s="27"/>
      <c r="I35888" s="27"/>
    </row>
    <row r="35889" spans="6:9" x14ac:dyDescent="0.2">
      <c r="F35889" s="27"/>
      <c r="G35889" s="27"/>
      <c r="H35889" s="27"/>
      <c r="I35889" s="27"/>
    </row>
    <row r="35890" spans="6:9" x14ac:dyDescent="0.2">
      <c r="F35890" s="27"/>
      <c r="G35890" s="27"/>
      <c r="H35890" s="27"/>
      <c r="I35890" s="27"/>
    </row>
    <row r="35891" spans="6:9" x14ac:dyDescent="0.2">
      <c r="F35891" s="27"/>
      <c r="G35891" s="27"/>
      <c r="H35891" s="27"/>
      <c r="I35891" s="27"/>
    </row>
    <row r="35892" spans="6:9" x14ac:dyDescent="0.2">
      <c r="F35892" s="27"/>
      <c r="G35892" s="27"/>
      <c r="H35892" s="27"/>
      <c r="I35892" s="27"/>
    </row>
    <row r="35893" spans="6:9" x14ac:dyDescent="0.2">
      <c r="F35893" s="27"/>
      <c r="G35893" s="27"/>
      <c r="H35893" s="27"/>
      <c r="I35893" s="27"/>
    </row>
    <row r="35894" spans="6:9" x14ac:dyDescent="0.2">
      <c r="F35894" s="27"/>
      <c r="G35894" s="27"/>
      <c r="H35894" s="27"/>
      <c r="I35894" s="27"/>
    </row>
    <row r="35895" spans="6:9" x14ac:dyDescent="0.2">
      <c r="F35895" s="27"/>
      <c r="G35895" s="27"/>
      <c r="H35895" s="27"/>
      <c r="I35895" s="27"/>
    </row>
    <row r="35896" spans="6:9" x14ac:dyDescent="0.2">
      <c r="F35896" s="27"/>
      <c r="G35896" s="27"/>
      <c r="H35896" s="27"/>
      <c r="I35896" s="27"/>
    </row>
    <row r="35897" spans="6:9" x14ac:dyDescent="0.2">
      <c r="F35897" s="27"/>
      <c r="G35897" s="27"/>
      <c r="H35897" s="27"/>
      <c r="I35897" s="27"/>
    </row>
    <row r="35898" spans="6:9" x14ac:dyDescent="0.2">
      <c r="F35898" s="27"/>
      <c r="G35898" s="27"/>
      <c r="H35898" s="27"/>
      <c r="I35898" s="27"/>
    </row>
    <row r="35899" spans="6:9" x14ac:dyDescent="0.2">
      <c r="F35899" s="27"/>
      <c r="G35899" s="27"/>
      <c r="H35899" s="27"/>
      <c r="I35899" s="27"/>
    </row>
    <row r="35900" spans="6:9" x14ac:dyDescent="0.2">
      <c r="F35900" s="27"/>
      <c r="G35900" s="27"/>
      <c r="H35900" s="27"/>
      <c r="I35900" s="27"/>
    </row>
    <row r="35901" spans="6:9" x14ac:dyDescent="0.2">
      <c r="F35901" s="27"/>
      <c r="G35901" s="27"/>
      <c r="H35901" s="27"/>
      <c r="I35901" s="27"/>
    </row>
    <row r="35902" spans="6:9" x14ac:dyDescent="0.2">
      <c r="F35902" s="27"/>
      <c r="G35902" s="27"/>
      <c r="H35902" s="27"/>
      <c r="I35902" s="27"/>
    </row>
    <row r="35903" spans="6:9" x14ac:dyDescent="0.2">
      <c r="F35903" s="27"/>
      <c r="G35903" s="27"/>
      <c r="H35903" s="27"/>
      <c r="I35903" s="27"/>
    </row>
    <row r="35904" spans="6:9" x14ac:dyDescent="0.2">
      <c r="F35904" s="27"/>
      <c r="G35904" s="27"/>
      <c r="H35904" s="27"/>
      <c r="I35904" s="27"/>
    </row>
    <row r="35905" spans="6:9" x14ac:dyDescent="0.2">
      <c r="F35905" s="27"/>
      <c r="G35905" s="27"/>
      <c r="H35905" s="27"/>
      <c r="I35905" s="27"/>
    </row>
    <row r="35906" spans="6:9" x14ac:dyDescent="0.2">
      <c r="F35906" s="27"/>
      <c r="G35906" s="27"/>
      <c r="H35906" s="27"/>
      <c r="I35906" s="27"/>
    </row>
    <row r="35907" spans="6:9" x14ac:dyDescent="0.2">
      <c r="F35907" s="27"/>
      <c r="G35907" s="27"/>
      <c r="H35907" s="27"/>
      <c r="I35907" s="27"/>
    </row>
    <row r="35908" spans="6:9" x14ac:dyDescent="0.2">
      <c r="F35908" s="27"/>
      <c r="G35908" s="27"/>
      <c r="H35908" s="27"/>
      <c r="I35908" s="27"/>
    </row>
    <row r="35909" spans="6:9" x14ac:dyDescent="0.2">
      <c r="F35909" s="27"/>
      <c r="G35909" s="27"/>
      <c r="H35909" s="27"/>
      <c r="I35909" s="27"/>
    </row>
    <row r="35910" spans="6:9" x14ac:dyDescent="0.2">
      <c r="F35910" s="27"/>
      <c r="G35910" s="27"/>
      <c r="H35910" s="27"/>
      <c r="I35910" s="27"/>
    </row>
    <row r="35911" spans="6:9" x14ac:dyDescent="0.2">
      <c r="F35911" s="27"/>
      <c r="G35911" s="27"/>
      <c r="H35911" s="27"/>
      <c r="I35911" s="27"/>
    </row>
    <row r="35912" spans="6:9" x14ac:dyDescent="0.2">
      <c r="F35912" s="27"/>
      <c r="G35912" s="27"/>
      <c r="H35912" s="27"/>
      <c r="I35912" s="27"/>
    </row>
    <row r="35913" spans="6:9" x14ac:dyDescent="0.2">
      <c r="F35913" s="27"/>
      <c r="G35913" s="27"/>
      <c r="H35913" s="27"/>
      <c r="I35913" s="27"/>
    </row>
    <row r="35914" spans="6:9" x14ac:dyDescent="0.2">
      <c r="F35914" s="27"/>
      <c r="G35914" s="27"/>
      <c r="H35914" s="27"/>
      <c r="I35914" s="27"/>
    </row>
    <row r="35915" spans="6:9" x14ac:dyDescent="0.2">
      <c r="F35915" s="27"/>
      <c r="G35915" s="27"/>
      <c r="H35915" s="27"/>
      <c r="I35915" s="27"/>
    </row>
    <row r="35916" spans="6:9" x14ac:dyDescent="0.2">
      <c r="F35916" s="27"/>
      <c r="G35916" s="27"/>
      <c r="H35916" s="27"/>
      <c r="I35916" s="27"/>
    </row>
    <row r="35917" spans="6:9" x14ac:dyDescent="0.2">
      <c r="F35917" s="27"/>
      <c r="G35917" s="27"/>
      <c r="H35917" s="27"/>
      <c r="I35917" s="27"/>
    </row>
    <row r="35918" spans="6:9" x14ac:dyDescent="0.2">
      <c r="F35918" s="27"/>
      <c r="G35918" s="27"/>
      <c r="H35918" s="27"/>
      <c r="I35918" s="27"/>
    </row>
    <row r="35919" spans="6:9" x14ac:dyDescent="0.2">
      <c r="F35919" s="27"/>
      <c r="G35919" s="27"/>
      <c r="H35919" s="27"/>
      <c r="I35919" s="27"/>
    </row>
    <row r="35920" spans="6:9" x14ac:dyDescent="0.2">
      <c r="F35920" s="27"/>
      <c r="G35920" s="27"/>
      <c r="H35920" s="27"/>
      <c r="I35920" s="27"/>
    </row>
    <row r="35921" spans="6:9" x14ac:dyDescent="0.2">
      <c r="F35921" s="27"/>
      <c r="G35921" s="27"/>
      <c r="H35921" s="27"/>
      <c r="I35921" s="27"/>
    </row>
    <row r="35922" spans="6:9" x14ac:dyDescent="0.2">
      <c r="F35922" s="27"/>
      <c r="G35922" s="27"/>
      <c r="H35922" s="27"/>
      <c r="I35922" s="27"/>
    </row>
    <row r="35923" spans="6:9" x14ac:dyDescent="0.2">
      <c r="F35923" s="27"/>
      <c r="G35923" s="27"/>
      <c r="H35923" s="27"/>
      <c r="I35923" s="27"/>
    </row>
    <row r="35924" spans="6:9" x14ac:dyDescent="0.2">
      <c r="F35924" s="27"/>
      <c r="G35924" s="27"/>
      <c r="H35924" s="27"/>
      <c r="I35924" s="27"/>
    </row>
    <row r="35925" spans="6:9" x14ac:dyDescent="0.2">
      <c r="F35925" s="27"/>
      <c r="G35925" s="27"/>
      <c r="H35925" s="27"/>
      <c r="I35925" s="27"/>
    </row>
    <row r="35926" spans="6:9" x14ac:dyDescent="0.2">
      <c r="F35926" s="27"/>
      <c r="G35926" s="27"/>
      <c r="H35926" s="27"/>
      <c r="I35926" s="27"/>
    </row>
    <row r="35927" spans="6:9" x14ac:dyDescent="0.2">
      <c r="F35927" s="27"/>
      <c r="G35927" s="27"/>
      <c r="H35927" s="27"/>
      <c r="I35927" s="27"/>
    </row>
    <row r="35928" spans="6:9" x14ac:dyDescent="0.2">
      <c r="F35928" s="27"/>
      <c r="G35928" s="27"/>
      <c r="H35928" s="27"/>
      <c r="I35928" s="27"/>
    </row>
    <row r="35929" spans="6:9" x14ac:dyDescent="0.2">
      <c r="F35929" s="27"/>
      <c r="G35929" s="27"/>
      <c r="H35929" s="27"/>
      <c r="I35929" s="27"/>
    </row>
    <row r="35930" spans="6:9" x14ac:dyDescent="0.2">
      <c r="F35930" s="27"/>
      <c r="G35930" s="27"/>
      <c r="H35930" s="27"/>
      <c r="I35930" s="27"/>
    </row>
    <row r="35931" spans="6:9" x14ac:dyDescent="0.2">
      <c r="F35931" s="27"/>
      <c r="G35931" s="27"/>
      <c r="H35931" s="27"/>
      <c r="I35931" s="27"/>
    </row>
    <row r="35932" spans="6:9" x14ac:dyDescent="0.2">
      <c r="F35932" s="27"/>
      <c r="G35932" s="27"/>
      <c r="H35932" s="27"/>
      <c r="I35932" s="27"/>
    </row>
    <row r="35933" spans="6:9" x14ac:dyDescent="0.2">
      <c r="F35933" s="27"/>
      <c r="G35933" s="27"/>
      <c r="H35933" s="27"/>
      <c r="I35933" s="27"/>
    </row>
    <row r="35934" spans="6:9" x14ac:dyDescent="0.2">
      <c r="F35934" s="27"/>
      <c r="G35934" s="27"/>
      <c r="H35934" s="27"/>
      <c r="I35934" s="27"/>
    </row>
    <row r="35935" spans="6:9" x14ac:dyDescent="0.2">
      <c r="F35935" s="27"/>
      <c r="G35935" s="27"/>
      <c r="H35935" s="27"/>
      <c r="I35935" s="27"/>
    </row>
    <row r="35936" spans="6:9" x14ac:dyDescent="0.2">
      <c r="F35936" s="27"/>
      <c r="G35936" s="27"/>
      <c r="H35936" s="27"/>
      <c r="I35936" s="27"/>
    </row>
    <row r="35937" spans="6:9" x14ac:dyDescent="0.2">
      <c r="F35937" s="27"/>
      <c r="G35937" s="27"/>
      <c r="H35937" s="27"/>
      <c r="I35937" s="27"/>
    </row>
    <row r="35938" spans="6:9" x14ac:dyDescent="0.2">
      <c r="F35938" s="27"/>
      <c r="G35938" s="27"/>
      <c r="H35938" s="27"/>
      <c r="I35938" s="27"/>
    </row>
    <row r="35939" spans="6:9" x14ac:dyDescent="0.2">
      <c r="F35939" s="27"/>
      <c r="G35939" s="27"/>
      <c r="H35939" s="27"/>
      <c r="I35939" s="27"/>
    </row>
    <row r="35940" spans="6:9" x14ac:dyDescent="0.2">
      <c r="F35940" s="27"/>
      <c r="G35940" s="27"/>
      <c r="H35940" s="27"/>
      <c r="I35940" s="27"/>
    </row>
    <row r="35941" spans="6:9" x14ac:dyDescent="0.2">
      <c r="F35941" s="27"/>
      <c r="G35941" s="27"/>
      <c r="H35941" s="27"/>
      <c r="I35941" s="27"/>
    </row>
    <row r="35942" spans="6:9" x14ac:dyDescent="0.2">
      <c r="F35942" s="27"/>
      <c r="G35942" s="27"/>
      <c r="H35942" s="27"/>
      <c r="I35942" s="27"/>
    </row>
    <row r="35943" spans="6:9" x14ac:dyDescent="0.2">
      <c r="F35943" s="27"/>
      <c r="G35943" s="27"/>
      <c r="H35943" s="27"/>
      <c r="I35943" s="27"/>
    </row>
    <row r="35944" spans="6:9" x14ac:dyDescent="0.2">
      <c r="F35944" s="27"/>
      <c r="G35944" s="27"/>
      <c r="H35944" s="27"/>
      <c r="I35944" s="27"/>
    </row>
    <row r="35945" spans="6:9" x14ac:dyDescent="0.2">
      <c r="F35945" s="27"/>
      <c r="G35945" s="27"/>
      <c r="H35945" s="27"/>
      <c r="I35945" s="27"/>
    </row>
    <row r="35946" spans="6:9" x14ac:dyDescent="0.2">
      <c r="F35946" s="27"/>
      <c r="G35946" s="27"/>
      <c r="H35946" s="27"/>
      <c r="I35946" s="27"/>
    </row>
    <row r="35947" spans="6:9" x14ac:dyDescent="0.2">
      <c r="F35947" s="27"/>
      <c r="G35947" s="27"/>
      <c r="H35947" s="27"/>
      <c r="I35947" s="27"/>
    </row>
    <row r="35948" spans="6:9" x14ac:dyDescent="0.2">
      <c r="F35948" s="27"/>
      <c r="G35948" s="27"/>
      <c r="H35948" s="27"/>
      <c r="I35948" s="27"/>
    </row>
    <row r="35949" spans="6:9" x14ac:dyDescent="0.2">
      <c r="F35949" s="27"/>
      <c r="G35949" s="27"/>
      <c r="H35949" s="27"/>
      <c r="I35949" s="27"/>
    </row>
    <row r="35950" spans="6:9" x14ac:dyDescent="0.2">
      <c r="F35950" s="27"/>
      <c r="G35950" s="27"/>
      <c r="H35950" s="27"/>
      <c r="I35950" s="27"/>
    </row>
    <row r="35951" spans="6:9" x14ac:dyDescent="0.2">
      <c r="F35951" s="27"/>
      <c r="G35951" s="27"/>
      <c r="H35951" s="27"/>
      <c r="I35951" s="27"/>
    </row>
    <row r="35952" spans="6:9" x14ac:dyDescent="0.2">
      <c r="F35952" s="27"/>
      <c r="G35952" s="27"/>
      <c r="H35952" s="27"/>
      <c r="I35952" s="27"/>
    </row>
    <row r="35953" spans="6:9" x14ac:dyDescent="0.2">
      <c r="F35953" s="27"/>
      <c r="G35953" s="27"/>
      <c r="H35953" s="27"/>
      <c r="I35953" s="27"/>
    </row>
    <row r="35954" spans="6:9" x14ac:dyDescent="0.2">
      <c r="F35954" s="27"/>
      <c r="G35954" s="27"/>
      <c r="H35954" s="27"/>
      <c r="I35954" s="27"/>
    </row>
    <row r="35955" spans="6:9" x14ac:dyDescent="0.2">
      <c r="F35955" s="27"/>
      <c r="G35955" s="27"/>
      <c r="H35955" s="27"/>
      <c r="I35955" s="27"/>
    </row>
    <row r="35956" spans="6:9" x14ac:dyDescent="0.2">
      <c r="F35956" s="27"/>
      <c r="G35956" s="27"/>
      <c r="H35956" s="27"/>
      <c r="I35956" s="27"/>
    </row>
    <row r="35957" spans="6:9" x14ac:dyDescent="0.2">
      <c r="F35957" s="27"/>
      <c r="G35957" s="27"/>
      <c r="H35957" s="27"/>
      <c r="I35957" s="27"/>
    </row>
    <row r="35958" spans="6:9" x14ac:dyDescent="0.2">
      <c r="F35958" s="27"/>
      <c r="G35958" s="27"/>
      <c r="H35958" s="27"/>
      <c r="I35958" s="27"/>
    </row>
    <row r="35959" spans="6:9" x14ac:dyDescent="0.2">
      <c r="F35959" s="27"/>
      <c r="G35959" s="27"/>
      <c r="H35959" s="27"/>
      <c r="I35959" s="27"/>
    </row>
    <row r="35960" spans="6:9" x14ac:dyDescent="0.2">
      <c r="F35960" s="27"/>
      <c r="G35960" s="27"/>
      <c r="H35960" s="27"/>
      <c r="I35960" s="27"/>
    </row>
    <row r="35961" spans="6:9" x14ac:dyDescent="0.2">
      <c r="F35961" s="27"/>
      <c r="G35961" s="27"/>
      <c r="H35961" s="27"/>
      <c r="I35961" s="27"/>
    </row>
    <row r="35962" spans="6:9" x14ac:dyDescent="0.2">
      <c r="F35962" s="27"/>
      <c r="G35962" s="27"/>
      <c r="H35962" s="27"/>
      <c r="I35962" s="27"/>
    </row>
    <row r="35963" spans="6:9" x14ac:dyDescent="0.2">
      <c r="F35963" s="27"/>
      <c r="G35963" s="27"/>
      <c r="H35963" s="27"/>
      <c r="I35963" s="27"/>
    </row>
    <row r="35964" spans="6:9" x14ac:dyDescent="0.2">
      <c r="F35964" s="27"/>
      <c r="G35964" s="27"/>
      <c r="H35964" s="27"/>
      <c r="I35964" s="27"/>
    </row>
    <row r="35965" spans="6:9" x14ac:dyDescent="0.2">
      <c r="F35965" s="27"/>
      <c r="G35965" s="27"/>
      <c r="H35965" s="27"/>
      <c r="I35965" s="27"/>
    </row>
    <row r="35966" spans="6:9" x14ac:dyDescent="0.2">
      <c r="F35966" s="27"/>
      <c r="G35966" s="27"/>
      <c r="H35966" s="27"/>
      <c r="I35966" s="27"/>
    </row>
    <row r="35967" spans="6:9" x14ac:dyDescent="0.2">
      <c r="F35967" s="27"/>
      <c r="G35967" s="27"/>
      <c r="H35967" s="27"/>
      <c r="I35967" s="27"/>
    </row>
    <row r="35968" spans="6:9" x14ac:dyDescent="0.2">
      <c r="F35968" s="27"/>
      <c r="G35968" s="27"/>
      <c r="H35968" s="27"/>
      <c r="I35968" s="27"/>
    </row>
    <row r="35969" spans="6:9" x14ac:dyDescent="0.2">
      <c r="F35969" s="27"/>
      <c r="G35969" s="27"/>
      <c r="H35969" s="27"/>
      <c r="I35969" s="27"/>
    </row>
    <row r="35970" spans="6:9" x14ac:dyDescent="0.2">
      <c r="F35970" s="27"/>
      <c r="G35970" s="27"/>
      <c r="H35970" s="27"/>
      <c r="I35970" s="27"/>
    </row>
    <row r="35971" spans="6:9" x14ac:dyDescent="0.2">
      <c r="F35971" s="27"/>
      <c r="G35971" s="27"/>
      <c r="H35971" s="27"/>
      <c r="I35971" s="27"/>
    </row>
    <row r="35972" spans="6:9" x14ac:dyDescent="0.2">
      <c r="F35972" s="27"/>
      <c r="G35972" s="27"/>
      <c r="H35972" s="27"/>
      <c r="I35972" s="27"/>
    </row>
    <row r="35973" spans="6:9" x14ac:dyDescent="0.2">
      <c r="F35973" s="27"/>
      <c r="G35973" s="27"/>
      <c r="H35973" s="27"/>
      <c r="I35973" s="27"/>
    </row>
    <row r="35974" spans="6:9" x14ac:dyDescent="0.2">
      <c r="F35974" s="27"/>
      <c r="G35974" s="27"/>
      <c r="H35974" s="27"/>
      <c r="I35974" s="27"/>
    </row>
    <row r="35975" spans="6:9" x14ac:dyDescent="0.2">
      <c r="F35975" s="27"/>
      <c r="G35975" s="27"/>
      <c r="H35975" s="27"/>
      <c r="I35975" s="27"/>
    </row>
    <row r="35976" spans="6:9" x14ac:dyDescent="0.2">
      <c r="F35976" s="27"/>
      <c r="G35976" s="27"/>
      <c r="H35976" s="27"/>
      <c r="I35976" s="27"/>
    </row>
    <row r="35977" spans="6:9" x14ac:dyDescent="0.2">
      <c r="F35977" s="27"/>
      <c r="G35977" s="27"/>
      <c r="H35977" s="27"/>
      <c r="I35977" s="27"/>
    </row>
    <row r="35978" spans="6:9" x14ac:dyDescent="0.2">
      <c r="F35978" s="27"/>
      <c r="G35978" s="27"/>
      <c r="H35978" s="27"/>
      <c r="I35978" s="27"/>
    </row>
    <row r="35979" spans="6:9" x14ac:dyDescent="0.2">
      <c r="F35979" s="27"/>
      <c r="G35979" s="27"/>
      <c r="H35979" s="27"/>
      <c r="I35979" s="27"/>
    </row>
    <row r="35980" spans="6:9" x14ac:dyDescent="0.2">
      <c r="F35980" s="27"/>
      <c r="G35980" s="27"/>
      <c r="H35980" s="27"/>
      <c r="I35980" s="27"/>
    </row>
    <row r="35981" spans="6:9" x14ac:dyDescent="0.2">
      <c r="F35981" s="27"/>
      <c r="G35981" s="27"/>
      <c r="H35981" s="27"/>
      <c r="I35981" s="27"/>
    </row>
    <row r="35982" spans="6:9" x14ac:dyDescent="0.2">
      <c r="F35982" s="27"/>
      <c r="G35982" s="27"/>
      <c r="H35982" s="27"/>
      <c r="I35982" s="27"/>
    </row>
    <row r="35983" spans="6:9" x14ac:dyDescent="0.2">
      <c r="F35983" s="27"/>
      <c r="G35983" s="27"/>
      <c r="H35983" s="27"/>
      <c r="I35983" s="27"/>
    </row>
    <row r="35984" spans="6:9" x14ac:dyDescent="0.2">
      <c r="F35984" s="27"/>
      <c r="G35984" s="27"/>
      <c r="H35984" s="27"/>
      <c r="I35984" s="27"/>
    </row>
    <row r="35985" spans="6:9" x14ac:dyDescent="0.2">
      <c r="F35985" s="27"/>
      <c r="G35985" s="27"/>
      <c r="H35985" s="27"/>
      <c r="I35985" s="27"/>
    </row>
    <row r="35986" spans="6:9" x14ac:dyDescent="0.2">
      <c r="F35986" s="27"/>
      <c r="G35986" s="27"/>
      <c r="H35986" s="27"/>
      <c r="I35986" s="27"/>
    </row>
    <row r="35987" spans="6:9" x14ac:dyDescent="0.2">
      <c r="F35987" s="27"/>
      <c r="G35987" s="27"/>
      <c r="H35987" s="27"/>
      <c r="I35987" s="27"/>
    </row>
    <row r="35988" spans="6:9" x14ac:dyDescent="0.2">
      <c r="F35988" s="27"/>
      <c r="G35988" s="27"/>
      <c r="H35988" s="27"/>
      <c r="I35988" s="27"/>
    </row>
    <row r="35989" spans="6:9" x14ac:dyDescent="0.2">
      <c r="F35989" s="27"/>
      <c r="G35989" s="27"/>
      <c r="H35989" s="27"/>
      <c r="I35989" s="27"/>
    </row>
    <row r="35990" spans="6:9" x14ac:dyDescent="0.2">
      <c r="F35990" s="27"/>
      <c r="G35990" s="27"/>
      <c r="H35990" s="27"/>
      <c r="I35990" s="27"/>
    </row>
    <row r="35991" spans="6:9" x14ac:dyDescent="0.2">
      <c r="F35991" s="27"/>
      <c r="G35991" s="27"/>
      <c r="H35991" s="27"/>
      <c r="I35991" s="27"/>
    </row>
    <row r="35992" spans="6:9" x14ac:dyDescent="0.2">
      <c r="F35992" s="27"/>
      <c r="G35992" s="27"/>
      <c r="H35992" s="27"/>
      <c r="I35992" s="27"/>
    </row>
    <row r="35993" spans="6:9" x14ac:dyDescent="0.2">
      <c r="F35993" s="27"/>
      <c r="G35993" s="27"/>
      <c r="H35993" s="27"/>
      <c r="I35993" s="27"/>
    </row>
    <row r="35994" spans="6:9" x14ac:dyDescent="0.2">
      <c r="F35994" s="27"/>
      <c r="G35994" s="27"/>
      <c r="H35994" s="27"/>
      <c r="I35994" s="27"/>
    </row>
    <row r="35995" spans="6:9" x14ac:dyDescent="0.2">
      <c r="F35995" s="27"/>
      <c r="G35995" s="27"/>
      <c r="H35995" s="27"/>
      <c r="I35995" s="27"/>
    </row>
    <row r="35996" spans="6:9" x14ac:dyDescent="0.2">
      <c r="F35996" s="27"/>
      <c r="G35996" s="27"/>
      <c r="H35996" s="27"/>
      <c r="I35996" s="27"/>
    </row>
    <row r="35997" spans="6:9" x14ac:dyDescent="0.2">
      <c r="F35997" s="27"/>
      <c r="G35997" s="27"/>
      <c r="H35997" s="27"/>
      <c r="I35997" s="27"/>
    </row>
    <row r="35998" spans="6:9" x14ac:dyDescent="0.2">
      <c r="F35998" s="27"/>
      <c r="G35998" s="27"/>
      <c r="H35998" s="27"/>
      <c r="I35998" s="27"/>
    </row>
    <row r="35999" spans="6:9" x14ac:dyDescent="0.2">
      <c r="F35999" s="27"/>
      <c r="G35999" s="27"/>
      <c r="H35999" s="27"/>
      <c r="I35999" s="27"/>
    </row>
    <row r="36000" spans="6:9" x14ac:dyDescent="0.2">
      <c r="F36000" s="27"/>
      <c r="G36000" s="27"/>
      <c r="H36000" s="27"/>
      <c r="I36000" s="27"/>
    </row>
    <row r="36001" spans="6:9" x14ac:dyDescent="0.2">
      <c r="F36001" s="27"/>
      <c r="G36001" s="27"/>
      <c r="H36001" s="27"/>
      <c r="I36001" s="27"/>
    </row>
    <row r="36002" spans="6:9" x14ac:dyDescent="0.2">
      <c r="F36002" s="27"/>
      <c r="G36002" s="27"/>
      <c r="H36002" s="27"/>
      <c r="I36002" s="27"/>
    </row>
    <row r="36003" spans="6:9" x14ac:dyDescent="0.2">
      <c r="F36003" s="27"/>
      <c r="G36003" s="27"/>
      <c r="H36003" s="27"/>
      <c r="I36003" s="27"/>
    </row>
    <row r="36004" spans="6:9" x14ac:dyDescent="0.2">
      <c r="F36004" s="27"/>
      <c r="G36004" s="27"/>
      <c r="H36004" s="27"/>
      <c r="I36004" s="27"/>
    </row>
    <row r="36005" spans="6:9" x14ac:dyDescent="0.2">
      <c r="F36005" s="27"/>
      <c r="G36005" s="27"/>
      <c r="H36005" s="27"/>
      <c r="I36005" s="27"/>
    </row>
    <row r="36006" spans="6:9" x14ac:dyDescent="0.2">
      <c r="F36006" s="27"/>
      <c r="G36006" s="27"/>
      <c r="H36006" s="27"/>
      <c r="I36006" s="27"/>
    </row>
    <row r="36007" spans="6:9" x14ac:dyDescent="0.2">
      <c r="F36007" s="27"/>
      <c r="G36007" s="27"/>
      <c r="H36007" s="27"/>
      <c r="I36007" s="27"/>
    </row>
    <row r="36008" spans="6:9" x14ac:dyDescent="0.2">
      <c r="F36008" s="27"/>
      <c r="G36008" s="27"/>
      <c r="H36008" s="27"/>
      <c r="I36008" s="27"/>
    </row>
    <row r="36009" spans="6:9" x14ac:dyDescent="0.2">
      <c r="F36009" s="27"/>
      <c r="G36009" s="27"/>
      <c r="H36009" s="27"/>
      <c r="I36009" s="27"/>
    </row>
    <row r="36010" spans="6:9" x14ac:dyDescent="0.2">
      <c r="F36010" s="27"/>
      <c r="G36010" s="27"/>
      <c r="H36010" s="27"/>
      <c r="I36010" s="27"/>
    </row>
    <row r="36011" spans="6:9" x14ac:dyDescent="0.2">
      <c r="F36011" s="27"/>
      <c r="G36011" s="27"/>
      <c r="H36011" s="27"/>
      <c r="I36011" s="27"/>
    </row>
    <row r="36012" spans="6:9" x14ac:dyDescent="0.2">
      <c r="F36012" s="27"/>
      <c r="G36012" s="27"/>
      <c r="H36012" s="27"/>
      <c r="I36012" s="27"/>
    </row>
    <row r="36013" spans="6:9" x14ac:dyDescent="0.2">
      <c r="F36013" s="27"/>
      <c r="G36013" s="27"/>
      <c r="H36013" s="27"/>
      <c r="I36013" s="27"/>
    </row>
    <row r="36014" spans="6:9" x14ac:dyDescent="0.2">
      <c r="F36014" s="27"/>
      <c r="G36014" s="27"/>
      <c r="H36014" s="27"/>
      <c r="I36014" s="27"/>
    </row>
    <row r="36015" spans="6:9" x14ac:dyDescent="0.2">
      <c r="F36015" s="27"/>
      <c r="G36015" s="27"/>
      <c r="H36015" s="27"/>
      <c r="I36015" s="27"/>
    </row>
    <row r="36016" spans="6:9" x14ac:dyDescent="0.2">
      <c r="F36016" s="27"/>
      <c r="G36016" s="27"/>
      <c r="H36016" s="27"/>
      <c r="I36016" s="27"/>
    </row>
    <row r="36017" spans="6:9" x14ac:dyDescent="0.2">
      <c r="F36017" s="27"/>
      <c r="G36017" s="27"/>
      <c r="H36017" s="27"/>
      <c r="I36017" s="27"/>
    </row>
    <row r="36018" spans="6:9" x14ac:dyDescent="0.2">
      <c r="F36018" s="27"/>
      <c r="G36018" s="27"/>
      <c r="H36018" s="27"/>
      <c r="I36018" s="27"/>
    </row>
    <row r="36019" spans="6:9" x14ac:dyDescent="0.2">
      <c r="F36019" s="27"/>
      <c r="G36019" s="27"/>
      <c r="H36019" s="27"/>
      <c r="I36019" s="27"/>
    </row>
    <row r="36020" spans="6:9" x14ac:dyDescent="0.2">
      <c r="F36020" s="27"/>
      <c r="G36020" s="27"/>
      <c r="H36020" s="27"/>
      <c r="I36020" s="27"/>
    </row>
    <row r="36021" spans="6:9" x14ac:dyDescent="0.2">
      <c r="F36021" s="27"/>
      <c r="G36021" s="27"/>
      <c r="H36021" s="27"/>
      <c r="I36021" s="27"/>
    </row>
    <row r="36022" spans="6:9" x14ac:dyDescent="0.2">
      <c r="F36022" s="27"/>
      <c r="G36022" s="27"/>
      <c r="H36022" s="27"/>
      <c r="I36022" s="27"/>
    </row>
    <row r="36023" spans="6:9" x14ac:dyDescent="0.2">
      <c r="F36023" s="27"/>
      <c r="G36023" s="27"/>
      <c r="H36023" s="27"/>
      <c r="I36023" s="27"/>
    </row>
    <row r="36024" spans="6:9" x14ac:dyDescent="0.2">
      <c r="F36024" s="27"/>
      <c r="G36024" s="27"/>
      <c r="H36024" s="27"/>
      <c r="I36024" s="27"/>
    </row>
    <row r="36025" spans="6:9" x14ac:dyDescent="0.2">
      <c r="F36025" s="27"/>
      <c r="G36025" s="27"/>
      <c r="H36025" s="27"/>
      <c r="I36025" s="27"/>
    </row>
    <row r="36026" spans="6:9" x14ac:dyDescent="0.2">
      <c r="F36026" s="27"/>
      <c r="G36026" s="27"/>
      <c r="H36026" s="27"/>
      <c r="I36026" s="27"/>
    </row>
    <row r="36027" spans="6:9" x14ac:dyDescent="0.2">
      <c r="F36027" s="27"/>
      <c r="G36027" s="27"/>
      <c r="H36027" s="27"/>
      <c r="I36027" s="27"/>
    </row>
    <row r="36028" spans="6:9" x14ac:dyDescent="0.2">
      <c r="F36028" s="27"/>
      <c r="G36028" s="27"/>
      <c r="H36028" s="27"/>
      <c r="I36028" s="27"/>
    </row>
    <row r="36029" spans="6:9" x14ac:dyDescent="0.2">
      <c r="F36029" s="27"/>
      <c r="G36029" s="27"/>
      <c r="H36029" s="27"/>
      <c r="I36029" s="27"/>
    </row>
    <row r="36030" spans="6:9" x14ac:dyDescent="0.2">
      <c r="F36030" s="27"/>
      <c r="G36030" s="27"/>
      <c r="H36030" s="27"/>
      <c r="I36030" s="27"/>
    </row>
    <row r="36031" spans="6:9" x14ac:dyDescent="0.2">
      <c r="F36031" s="27"/>
      <c r="G36031" s="27"/>
      <c r="H36031" s="27"/>
      <c r="I36031" s="27"/>
    </row>
    <row r="36032" spans="6:9" x14ac:dyDescent="0.2">
      <c r="F36032" s="27"/>
      <c r="G36032" s="27"/>
      <c r="H36032" s="27"/>
      <c r="I36032" s="27"/>
    </row>
    <row r="36033" spans="6:9" x14ac:dyDescent="0.2">
      <c r="F36033" s="27"/>
      <c r="G36033" s="27"/>
      <c r="H36033" s="27"/>
      <c r="I36033" s="27"/>
    </row>
    <row r="36034" spans="6:9" x14ac:dyDescent="0.2">
      <c r="F36034" s="27"/>
      <c r="G36034" s="27"/>
      <c r="H36034" s="27"/>
      <c r="I36034" s="27"/>
    </row>
    <row r="36035" spans="6:9" x14ac:dyDescent="0.2">
      <c r="F36035" s="27"/>
      <c r="G36035" s="27"/>
      <c r="H36035" s="27"/>
      <c r="I36035" s="27"/>
    </row>
    <row r="36036" spans="6:9" x14ac:dyDescent="0.2">
      <c r="F36036" s="27"/>
      <c r="G36036" s="27"/>
      <c r="H36036" s="27"/>
      <c r="I36036" s="27"/>
    </row>
    <row r="36037" spans="6:9" x14ac:dyDescent="0.2">
      <c r="F36037" s="27"/>
      <c r="G36037" s="27"/>
      <c r="H36037" s="27"/>
      <c r="I36037" s="27"/>
    </row>
    <row r="36038" spans="6:9" x14ac:dyDescent="0.2">
      <c r="F36038" s="27"/>
      <c r="G36038" s="27"/>
      <c r="H36038" s="27"/>
      <c r="I36038" s="27"/>
    </row>
    <row r="36039" spans="6:9" x14ac:dyDescent="0.2">
      <c r="F36039" s="27"/>
      <c r="G36039" s="27"/>
      <c r="H36039" s="27"/>
      <c r="I36039" s="27"/>
    </row>
    <row r="36040" spans="6:9" x14ac:dyDescent="0.2">
      <c r="F36040" s="27"/>
      <c r="G36040" s="27"/>
      <c r="H36040" s="27"/>
      <c r="I36040" s="27"/>
    </row>
    <row r="36041" spans="6:9" x14ac:dyDescent="0.2">
      <c r="F36041" s="27"/>
      <c r="G36041" s="27"/>
      <c r="H36041" s="27"/>
      <c r="I36041" s="27"/>
    </row>
    <row r="36042" spans="6:9" x14ac:dyDescent="0.2">
      <c r="F36042" s="27"/>
      <c r="G36042" s="27"/>
      <c r="H36042" s="27"/>
      <c r="I36042" s="27"/>
    </row>
    <row r="36043" spans="6:9" x14ac:dyDescent="0.2">
      <c r="F36043" s="27"/>
      <c r="G36043" s="27"/>
      <c r="H36043" s="27"/>
      <c r="I36043" s="27"/>
    </row>
    <row r="36044" spans="6:9" x14ac:dyDescent="0.2">
      <c r="F36044" s="27"/>
      <c r="G36044" s="27"/>
      <c r="H36044" s="27"/>
      <c r="I36044" s="27"/>
    </row>
    <row r="36045" spans="6:9" x14ac:dyDescent="0.2">
      <c r="F36045" s="27"/>
      <c r="G36045" s="27"/>
      <c r="H36045" s="27"/>
      <c r="I36045" s="27"/>
    </row>
    <row r="36046" spans="6:9" x14ac:dyDescent="0.2">
      <c r="F36046" s="27"/>
      <c r="G36046" s="27"/>
      <c r="H36046" s="27"/>
      <c r="I36046" s="27"/>
    </row>
    <row r="36047" spans="6:9" x14ac:dyDescent="0.2">
      <c r="F36047" s="27"/>
      <c r="G36047" s="27"/>
      <c r="H36047" s="27"/>
      <c r="I36047" s="27"/>
    </row>
    <row r="36048" spans="6:9" x14ac:dyDescent="0.2">
      <c r="F36048" s="27"/>
      <c r="G36048" s="27"/>
      <c r="H36048" s="27"/>
      <c r="I36048" s="27"/>
    </row>
    <row r="36049" spans="6:9" x14ac:dyDescent="0.2">
      <c r="F36049" s="27"/>
      <c r="G36049" s="27"/>
      <c r="H36049" s="27"/>
      <c r="I36049" s="27"/>
    </row>
    <row r="36050" spans="6:9" x14ac:dyDescent="0.2">
      <c r="F36050" s="27"/>
      <c r="G36050" s="27"/>
      <c r="H36050" s="27"/>
      <c r="I36050" s="27"/>
    </row>
    <row r="36051" spans="6:9" x14ac:dyDescent="0.2">
      <c r="F36051" s="27"/>
      <c r="G36051" s="27"/>
      <c r="H36051" s="27"/>
      <c r="I36051" s="27"/>
    </row>
    <row r="36052" spans="6:9" x14ac:dyDescent="0.2">
      <c r="F36052" s="27"/>
      <c r="G36052" s="27"/>
      <c r="H36052" s="27"/>
      <c r="I36052" s="27"/>
    </row>
    <row r="36053" spans="6:9" x14ac:dyDescent="0.2">
      <c r="F36053" s="27"/>
      <c r="G36053" s="27"/>
      <c r="H36053" s="27"/>
      <c r="I36053" s="27"/>
    </row>
    <row r="36054" spans="6:9" x14ac:dyDescent="0.2">
      <c r="F36054" s="27"/>
      <c r="G36054" s="27"/>
      <c r="H36054" s="27"/>
      <c r="I36054" s="27"/>
    </row>
    <row r="36055" spans="6:9" x14ac:dyDescent="0.2">
      <c r="F36055" s="27"/>
      <c r="G36055" s="27"/>
      <c r="H36055" s="27"/>
      <c r="I36055" s="27"/>
    </row>
    <row r="36056" spans="6:9" x14ac:dyDescent="0.2">
      <c r="F36056" s="27"/>
      <c r="G36056" s="27"/>
      <c r="H36056" s="27"/>
      <c r="I36056" s="27"/>
    </row>
    <row r="36057" spans="6:9" x14ac:dyDescent="0.2">
      <c r="F36057" s="27"/>
      <c r="G36057" s="27"/>
      <c r="H36057" s="27"/>
      <c r="I36057" s="27"/>
    </row>
    <row r="36058" spans="6:9" x14ac:dyDescent="0.2">
      <c r="F36058" s="27"/>
      <c r="G36058" s="27"/>
      <c r="H36058" s="27"/>
      <c r="I36058" s="27"/>
    </row>
    <row r="36059" spans="6:9" x14ac:dyDescent="0.2">
      <c r="F36059" s="27"/>
      <c r="G36059" s="27"/>
      <c r="H36059" s="27"/>
      <c r="I36059" s="27"/>
    </row>
    <row r="36060" spans="6:9" x14ac:dyDescent="0.2">
      <c r="F36060" s="27"/>
      <c r="G36060" s="27"/>
      <c r="H36060" s="27"/>
      <c r="I36060" s="27"/>
    </row>
    <row r="36061" spans="6:9" x14ac:dyDescent="0.2">
      <c r="F36061" s="27"/>
      <c r="G36061" s="27"/>
      <c r="H36061" s="27"/>
      <c r="I36061" s="27"/>
    </row>
    <row r="36062" spans="6:9" x14ac:dyDescent="0.2">
      <c r="F36062" s="27"/>
      <c r="G36062" s="27"/>
      <c r="H36062" s="27"/>
      <c r="I36062" s="27"/>
    </row>
    <row r="36063" spans="6:9" x14ac:dyDescent="0.2">
      <c r="F36063" s="27"/>
      <c r="G36063" s="27"/>
      <c r="H36063" s="27"/>
      <c r="I36063" s="27"/>
    </row>
    <row r="36064" spans="6:9" x14ac:dyDescent="0.2">
      <c r="F36064" s="27"/>
      <c r="G36064" s="27"/>
      <c r="H36064" s="27"/>
      <c r="I36064" s="27"/>
    </row>
    <row r="36065" spans="6:9" x14ac:dyDescent="0.2">
      <c r="F36065" s="27"/>
      <c r="G36065" s="27"/>
      <c r="H36065" s="27"/>
      <c r="I36065" s="27"/>
    </row>
    <row r="36066" spans="6:9" x14ac:dyDescent="0.2">
      <c r="F36066" s="27"/>
      <c r="G36066" s="27"/>
      <c r="H36066" s="27"/>
      <c r="I36066" s="27"/>
    </row>
    <row r="36067" spans="6:9" x14ac:dyDescent="0.2">
      <c r="F36067" s="27"/>
      <c r="G36067" s="27"/>
      <c r="H36067" s="27"/>
      <c r="I36067" s="27"/>
    </row>
    <row r="36068" spans="6:9" x14ac:dyDescent="0.2">
      <c r="F36068" s="27"/>
      <c r="G36068" s="27"/>
      <c r="H36068" s="27"/>
      <c r="I36068" s="27"/>
    </row>
    <row r="36069" spans="6:9" x14ac:dyDescent="0.2">
      <c r="F36069" s="27"/>
      <c r="G36069" s="27"/>
      <c r="H36069" s="27"/>
      <c r="I36069" s="27"/>
    </row>
    <row r="36070" spans="6:9" x14ac:dyDescent="0.2">
      <c r="F36070" s="27"/>
      <c r="G36070" s="27"/>
      <c r="H36070" s="27"/>
      <c r="I36070" s="27"/>
    </row>
    <row r="36071" spans="6:9" x14ac:dyDescent="0.2">
      <c r="F36071" s="27"/>
      <c r="G36071" s="27"/>
      <c r="H36071" s="27"/>
      <c r="I36071" s="27"/>
    </row>
    <row r="36072" spans="6:9" x14ac:dyDescent="0.2">
      <c r="F36072" s="27"/>
      <c r="G36072" s="27"/>
      <c r="H36072" s="27"/>
      <c r="I36072" s="27"/>
    </row>
    <row r="36073" spans="6:9" x14ac:dyDescent="0.2">
      <c r="F36073" s="27"/>
      <c r="G36073" s="27"/>
      <c r="H36073" s="27"/>
      <c r="I36073" s="27"/>
    </row>
    <row r="36074" spans="6:9" x14ac:dyDescent="0.2">
      <c r="F36074" s="27"/>
      <c r="G36074" s="27"/>
      <c r="H36074" s="27"/>
      <c r="I36074" s="27"/>
    </row>
    <row r="36075" spans="6:9" x14ac:dyDescent="0.2">
      <c r="F36075" s="27"/>
      <c r="G36075" s="27"/>
      <c r="H36075" s="27"/>
      <c r="I36075" s="27"/>
    </row>
    <row r="36076" spans="6:9" x14ac:dyDescent="0.2">
      <c r="F36076" s="27"/>
      <c r="G36076" s="27"/>
      <c r="H36076" s="27"/>
      <c r="I36076" s="27"/>
    </row>
    <row r="36077" spans="6:9" x14ac:dyDescent="0.2">
      <c r="F36077" s="27"/>
      <c r="G36077" s="27"/>
      <c r="H36077" s="27"/>
      <c r="I36077" s="27"/>
    </row>
    <row r="36078" spans="6:9" x14ac:dyDescent="0.2">
      <c r="F36078" s="27"/>
      <c r="G36078" s="27"/>
      <c r="H36078" s="27"/>
      <c r="I36078" s="27"/>
    </row>
    <row r="36079" spans="6:9" x14ac:dyDescent="0.2">
      <c r="F36079" s="27"/>
      <c r="G36079" s="27"/>
      <c r="H36079" s="27"/>
      <c r="I36079" s="27"/>
    </row>
    <row r="36080" spans="6:9" x14ac:dyDescent="0.2">
      <c r="F36080" s="27"/>
      <c r="G36080" s="27"/>
      <c r="H36080" s="27"/>
      <c r="I36080" s="27"/>
    </row>
    <row r="36081" spans="6:9" x14ac:dyDescent="0.2">
      <c r="F36081" s="27"/>
      <c r="G36081" s="27"/>
      <c r="H36081" s="27"/>
      <c r="I36081" s="27"/>
    </row>
    <row r="36082" spans="6:9" x14ac:dyDescent="0.2">
      <c r="F36082" s="27"/>
      <c r="G36082" s="27"/>
      <c r="H36082" s="27"/>
      <c r="I36082" s="27"/>
    </row>
    <row r="36083" spans="6:9" x14ac:dyDescent="0.2">
      <c r="F36083" s="27"/>
      <c r="G36083" s="27"/>
      <c r="H36083" s="27"/>
      <c r="I36083" s="27"/>
    </row>
    <row r="36084" spans="6:9" x14ac:dyDescent="0.2">
      <c r="F36084" s="27"/>
      <c r="G36084" s="27"/>
      <c r="H36084" s="27"/>
      <c r="I36084" s="27"/>
    </row>
    <row r="36085" spans="6:9" x14ac:dyDescent="0.2">
      <c r="F36085" s="27"/>
      <c r="G36085" s="27"/>
      <c r="H36085" s="27"/>
      <c r="I36085" s="27"/>
    </row>
    <row r="36086" spans="6:9" x14ac:dyDescent="0.2">
      <c r="F36086" s="27"/>
      <c r="G36086" s="27"/>
      <c r="H36086" s="27"/>
      <c r="I36086" s="27"/>
    </row>
    <row r="36087" spans="6:9" x14ac:dyDescent="0.2">
      <c r="F36087" s="27"/>
      <c r="G36087" s="27"/>
      <c r="H36087" s="27"/>
      <c r="I36087" s="27"/>
    </row>
    <row r="36088" spans="6:9" x14ac:dyDescent="0.2">
      <c r="F36088" s="27"/>
      <c r="G36088" s="27"/>
      <c r="H36088" s="27"/>
      <c r="I36088" s="27"/>
    </row>
    <row r="36089" spans="6:9" x14ac:dyDescent="0.2">
      <c r="F36089" s="27"/>
      <c r="G36089" s="27"/>
      <c r="H36089" s="27"/>
      <c r="I36089" s="27"/>
    </row>
    <row r="36090" spans="6:9" x14ac:dyDescent="0.2">
      <c r="F36090" s="27"/>
      <c r="G36090" s="27"/>
      <c r="H36090" s="27"/>
      <c r="I36090" s="27"/>
    </row>
    <row r="36091" spans="6:9" x14ac:dyDescent="0.2">
      <c r="F36091" s="27"/>
      <c r="G36091" s="27"/>
      <c r="H36091" s="27"/>
      <c r="I36091" s="27"/>
    </row>
    <row r="36092" spans="6:9" x14ac:dyDescent="0.2">
      <c r="F36092" s="27"/>
      <c r="G36092" s="27"/>
      <c r="H36092" s="27"/>
      <c r="I36092" s="27"/>
    </row>
    <row r="36093" spans="6:9" x14ac:dyDescent="0.2">
      <c r="F36093" s="27"/>
      <c r="G36093" s="27"/>
      <c r="H36093" s="27"/>
      <c r="I36093" s="27"/>
    </row>
    <row r="36094" spans="6:9" x14ac:dyDescent="0.2">
      <c r="F36094" s="27"/>
      <c r="G36094" s="27"/>
      <c r="H36094" s="27"/>
      <c r="I36094" s="27"/>
    </row>
    <row r="36095" spans="6:9" x14ac:dyDescent="0.2">
      <c r="F36095" s="27"/>
      <c r="G36095" s="27"/>
      <c r="H36095" s="27"/>
      <c r="I36095" s="27"/>
    </row>
    <row r="36096" spans="6:9" x14ac:dyDescent="0.2">
      <c r="F36096" s="27"/>
      <c r="G36096" s="27"/>
      <c r="H36096" s="27"/>
      <c r="I36096" s="27"/>
    </row>
    <row r="36097" spans="6:9" x14ac:dyDescent="0.2">
      <c r="F36097" s="27"/>
      <c r="G36097" s="27"/>
      <c r="H36097" s="27"/>
      <c r="I36097" s="27"/>
    </row>
    <row r="36098" spans="6:9" x14ac:dyDescent="0.2">
      <c r="F36098" s="27"/>
      <c r="G36098" s="27"/>
      <c r="H36098" s="27"/>
      <c r="I36098" s="27"/>
    </row>
    <row r="36099" spans="6:9" x14ac:dyDescent="0.2">
      <c r="F36099" s="27"/>
      <c r="G36099" s="27"/>
      <c r="H36099" s="27"/>
      <c r="I36099" s="27"/>
    </row>
    <row r="36100" spans="6:9" x14ac:dyDescent="0.2">
      <c r="F36100" s="27"/>
      <c r="G36100" s="27"/>
      <c r="H36100" s="27"/>
      <c r="I36100" s="27"/>
    </row>
    <row r="36101" spans="6:9" x14ac:dyDescent="0.2">
      <c r="F36101" s="27"/>
      <c r="G36101" s="27"/>
      <c r="H36101" s="27"/>
      <c r="I36101" s="27"/>
    </row>
    <row r="36102" spans="6:9" x14ac:dyDescent="0.2">
      <c r="F36102" s="27"/>
      <c r="G36102" s="27"/>
      <c r="H36102" s="27"/>
      <c r="I36102" s="27"/>
    </row>
    <row r="36103" spans="6:9" x14ac:dyDescent="0.2">
      <c r="F36103" s="27"/>
      <c r="G36103" s="27"/>
      <c r="H36103" s="27"/>
      <c r="I36103" s="27"/>
    </row>
    <row r="36104" spans="6:9" x14ac:dyDescent="0.2">
      <c r="F36104" s="27"/>
      <c r="G36104" s="27"/>
      <c r="H36104" s="27"/>
      <c r="I36104" s="27"/>
    </row>
    <row r="36105" spans="6:9" x14ac:dyDescent="0.2">
      <c r="F36105" s="27"/>
      <c r="G36105" s="27"/>
      <c r="H36105" s="27"/>
      <c r="I36105" s="27"/>
    </row>
    <row r="36106" spans="6:9" x14ac:dyDescent="0.2">
      <c r="F36106" s="27"/>
      <c r="G36106" s="27"/>
      <c r="H36106" s="27"/>
      <c r="I36106" s="27"/>
    </row>
    <row r="36107" spans="6:9" x14ac:dyDescent="0.2">
      <c r="F36107" s="27"/>
      <c r="G36107" s="27"/>
      <c r="H36107" s="27"/>
      <c r="I36107" s="27"/>
    </row>
    <row r="36108" spans="6:9" x14ac:dyDescent="0.2">
      <c r="F36108" s="27"/>
      <c r="G36108" s="27"/>
      <c r="H36108" s="27"/>
      <c r="I36108" s="27"/>
    </row>
    <row r="36109" spans="6:9" x14ac:dyDescent="0.2">
      <c r="F36109" s="27"/>
      <c r="G36109" s="27"/>
      <c r="H36109" s="27"/>
      <c r="I36109" s="27"/>
    </row>
    <row r="36110" spans="6:9" x14ac:dyDescent="0.2">
      <c r="F36110" s="27"/>
      <c r="G36110" s="27"/>
      <c r="H36110" s="27"/>
      <c r="I36110" s="27"/>
    </row>
    <row r="36111" spans="6:9" x14ac:dyDescent="0.2">
      <c r="F36111" s="27"/>
      <c r="G36111" s="27"/>
      <c r="H36111" s="27"/>
      <c r="I36111" s="27"/>
    </row>
    <row r="36112" spans="6:9" x14ac:dyDescent="0.2">
      <c r="F36112" s="27"/>
      <c r="G36112" s="27"/>
      <c r="H36112" s="27"/>
      <c r="I36112" s="27"/>
    </row>
    <row r="36113" spans="6:9" x14ac:dyDescent="0.2">
      <c r="F36113" s="27"/>
      <c r="G36113" s="27"/>
      <c r="H36113" s="27"/>
      <c r="I36113" s="27"/>
    </row>
    <row r="36114" spans="6:9" x14ac:dyDescent="0.2">
      <c r="F36114" s="27"/>
      <c r="G36114" s="27"/>
      <c r="H36114" s="27"/>
      <c r="I36114" s="27"/>
    </row>
    <row r="36115" spans="6:9" x14ac:dyDescent="0.2">
      <c r="F36115" s="27"/>
      <c r="G36115" s="27"/>
      <c r="H36115" s="27"/>
      <c r="I36115" s="27"/>
    </row>
    <row r="36116" spans="6:9" x14ac:dyDescent="0.2">
      <c r="F36116" s="27"/>
      <c r="G36116" s="27"/>
      <c r="H36116" s="27"/>
      <c r="I36116" s="27"/>
    </row>
    <row r="36117" spans="6:9" x14ac:dyDescent="0.2">
      <c r="F36117" s="27"/>
      <c r="G36117" s="27"/>
      <c r="H36117" s="27"/>
      <c r="I36117" s="27"/>
    </row>
    <row r="36118" spans="6:9" x14ac:dyDescent="0.2">
      <c r="F36118" s="27"/>
      <c r="G36118" s="27"/>
      <c r="H36118" s="27"/>
      <c r="I36118" s="27"/>
    </row>
    <row r="36119" spans="6:9" x14ac:dyDescent="0.2">
      <c r="F36119" s="27"/>
      <c r="G36119" s="27"/>
      <c r="H36119" s="27"/>
      <c r="I36119" s="27"/>
    </row>
    <row r="36120" spans="6:9" x14ac:dyDescent="0.2">
      <c r="F36120" s="27"/>
      <c r="G36120" s="27"/>
      <c r="H36120" s="27"/>
      <c r="I36120" s="27"/>
    </row>
    <row r="36121" spans="6:9" x14ac:dyDescent="0.2">
      <c r="F36121" s="27"/>
      <c r="G36121" s="27"/>
      <c r="H36121" s="27"/>
      <c r="I36121" s="27"/>
    </row>
    <row r="36122" spans="6:9" x14ac:dyDescent="0.2">
      <c r="F36122" s="27"/>
      <c r="G36122" s="27"/>
      <c r="H36122" s="27"/>
      <c r="I36122" s="27"/>
    </row>
    <row r="36123" spans="6:9" x14ac:dyDescent="0.2">
      <c r="F36123" s="27"/>
      <c r="G36123" s="27"/>
      <c r="H36123" s="27"/>
      <c r="I36123" s="27"/>
    </row>
    <row r="36124" spans="6:9" x14ac:dyDescent="0.2">
      <c r="F36124" s="27"/>
      <c r="G36124" s="27"/>
      <c r="H36124" s="27"/>
      <c r="I36124" s="27"/>
    </row>
    <row r="36125" spans="6:9" x14ac:dyDescent="0.2">
      <c r="F36125" s="27"/>
      <c r="G36125" s="27"/>
      <c r="H36125" s="27"/>
      <c r="I36125" s="27"/>
    </row>
    <row r="36126" spans="6:9" x14ac:dyDescent="0.2">
      <c r="F36126" s="27"/>
      <c r="G36126" s="27"/>
      <c r="H36126" s="27"/>
      <c r="I36126" s="27"/>
    </row>
    <row r="36127" spans="6:9" x14ac:dyDescent="0.2">
      <c r="F36127" s="27"/>
      <c r="G36127" s="27"/>
      <c r="H36127" s="27"/>
      <c r="I36127" s="27"/>
    </row>
    <row r="36128" spans="6:9" x14ac:dyDescent="0.2">
      <c r="F36128" s="27"/>
      <c r="G36128" s="27"/>
      <c r="H36128" s="27"/>
      <c r="I36128" s="27"/>
    </row>
    <row r="36129" spans="6:9" x14ac:dyDescent="0.2">
      <c r="F36129" s="27"/>
      <c r="G36129" s="27"/>
      <c r="H36129" s="27"/>
      <c r="I36129" s="27"/>
    </row>
    <row r="36130" spans="6:9" x14ac:dyDescent="0.2">
      <c r="F36130" s="27"/>
      <c r="G36130" s="27"/>
      <c r="H36130" s="27"/>
      <c r="I36130" s="27"/>
    </row>
    <row r="36131" spans="6:9" x14ac:dyDescent="0.2">
      <c r="F36131" s="27"/>
      <c r="G36131" s="27"/>
      <c r="H36131" s="27"/>
      <c r="I36131" s="27"/>
    </row>
    <row r="36132" spans="6:9" x14ac:dyDescent="0.2">
      <c r="F36132" s="27"/>
      <c r="G36132" s="27"/>
      <c r="H36132" s="27"/>
      <c r="I36132" s="27"/>
    </row>
    <row r="36133" spans="6:9" x14ac:dyDescent="0.2">
      <c r="F36133" s="27"/>
      <c r="G36133" s="27"/>
      <c r="H36133" s="27"/>
      <c r="I36133" s="27"/>
    </row>
    <row r="36134" spans="6:9" x14ac:dyDescent="0.2">
      <c r="F36134" s="27"/>
      <c r="G36134" s="27"/>
      <c r="H36134" s="27"/>
      <c r="I36134" s="27"/>
    </row>
    <row r="36135" spans="6:9" x14ac:dyDescent="0.2">
      <c r="F36135" s="27"/>
      <c r="G36135" s="27"/>
      <c r="H36135" s="27"/>
      <c r="I36135" s="27"/>
    </row>
    <row r="36136" spans="6:9" x14ac:dyDescent="0.2">
      <c r="F36136" s="27"/>
      <c r="G36136" s="27"/>
      <c r="H36136" s="27"/>
      <c r="I36136" s="27"/>
    </row>
    <row r="36137" spans="6:9" x14ac:dyDescent="0.2">
      <c r="F36137" s="27"/>
      <c r="G36137" s="27"/>
      <c r="H36137" s="27"/>
      <c r="I36137" s="27"/>
    </row>
    <row r="36138" spans="6:9" x14ac:dyDescent="0.2">
      <c r="F36138" s="27"/>
      <c r="G36138" s="27"/>
      <c r="H36138" s="27"/>
      <c r="I36138" s="27"/>
    </row>
    <row r="36139" spans="6:9" x14ac:dyDescent="0.2">
      <c r="F36139" s="27"/>
      <c r="G36139" s="27"/>
      <c r="H36139" s="27"/>
      <c r="I36139" s="27"/>
    </row>
    <row r="36140" spans="6:9" x14ac:dyDescent="0.2">
      <c r="F36140" s="27"/>
      <c r="G36140" s="27"/>
      <c r="H36140" s="27"/>
      <c r="I36140" s="27"/>
    </row>
    <row r="36141" spans="6:9" x14ac:dyDescent="0.2">
      <c r="F36141" s="27"/>
      <c r="G36141" s="27"/>
      <c r="H36141" s="27"/>
      <c r="I36141" s="27"/>
    </row>
    <row r="36142" spans="6:9" x14ac:dyDescent="0.2">
      <c r="F36142" s="27"/>
      <c r="G36142" s="27"/>
      <c r="H36142" s="27"/>
      <c r="I36142" s="27"/>
    </row>
    <row r="36143" spans="6:9" x14ac:dyDescent="0.2">
      <c r="F36143" s="27"/>
      <c r="G36143" s="27"/>
      <c r="H36143" s="27"/>
      <c r="I36143" s="27"/>
    </row>
    <row r="36144" spans="6:9" x14ac:dyDescent="0.2">
      <c r="F36144" s="27"/>
      <c r="G36144" s="27"/>
      <c r="H36144" s="27"/>
      <c r="I36144" s="27"/>
    </row>
    <row r="36145" spans="6:9" x14ac:dyDescent="0.2">
      <c r="F36145" s="27"/>
      <c r="G36145" s="27"/>
      <c r="H36145" s="27"/>
      <c r="I36145" s="27"/>
    </row>
    <row r="36146" spans="6:9" x14ac:dyDescent="0.2">
      <c r="F36146" s="27"/>
      <c r="G36146" s="27"/>
      <c r="H36146" s="27"/>
      <c r="I36146" s="27"/>
    </row>
    <row r="36147" spans="6:9" x14ac:dyDescent="0.2">
      <c r="F36147" s="27"/>
      <c r="G36147" s="27"/>
      <c r="H36147" s="27"/>
      <c r="I36147" s="27"/>
    </row>
    <row r="36148" spans="6:9" x14ac:dyDescent="0.2">
      <c r="F36148" s="27"/>
      <c r="G36148" s="27"/>
      <c r="H36148" s="27"/>
      <c r="I36148" s="27"/>
    </row>
    <row r="36149" spans="6:9" x14ac:dyDescent="0.2">
      <c r="F36149" s="27"/>
      <c r="G36149" s="27"/>
      <c r="H36149" s="27"/>
      <c r="I36149" s="27"/>
    </row>
    <row r="36150" spans="6:9" x14ac:dyDescent="0.2">
      <c r="F36150" s="27"/>
      <c r="G36150" s="27"/>
      <c r="H36150" s="27"/>
      <c r="I36150" s="27"/>
    </row>
    <row r="36151" spans="6:9" x14ac:dyDescent="0.2">
      <c r="F36151" s="27"/>
      <c r="G36151" s="27"/>
      <c r="H36151" s="27"/>
      <c r="I36151" s="27"/>
    </row>
    <row r="36152" spans="6:9" x14ac:dyDescent="0.2">
      <c r="F36152" s="27"/>
      <c r="G36152" s="27"/>
      <c r="H36152" s="27"/>
      <c r="I36152" s="27"/>
    </row>
    <row r="36153" spans="6:9" x14ac:dyDescent="0.2">
      <c r="F36153" s="27"/>
      <c r="G36153" s="27"/>
      <c r="H36153" s="27"/>
      <c r="I36153" s="27"/>
    </row>
    <row r="36154" spans="6:9" x14ac:dyDescent="0.2">
      <c r="F36154" s="27"/>
      <c r="G36154" s="27"/>
      <c r="H36154" s="27"/>
      <c r="I36154" s="27"/>
    </row>
    <row r="36155" spans="6:9" x14ac:dyDescent="0.2">
      <c r="F36155" s="27"/>
      <c r="G36155" s="27"/>
      <c r="H36155" s="27"/>
      <c r="I36155" s="27"/>
    </row>
    <row r="36156" spans="6:9" x14ac:dyDescent="0.2">
      <c r="F36156" s="27"/>
      <c r="G36156" s="27"/>
      <c r="H36156" s="27"/>
      <c r="I36156" s="27"/>
    </row>
    <row r="36157" spans="6:9" x14ac:dyDescent="0.2">
      <c r="F36157" s="27"/>
      <c r="G36157" s="27"/>
      <c r="H36157" s="27"/>
      <c r="I36157" s="27"/>
    </row>
    <row r="36158" spans="6:9" x14ac:dyDescent="0.2">
      <c r="F36158" s="27"/>
      <c r="G36158" s="27"/>
      <c r="H36158" s="27"/>
      <c r="I36158" s="27"/>
    </row>
    <row r="36159" spans="6:9" x14ac:dyDescent="0.2">
      <c r="F36159" s="27"/>
      <c r="G36159" s="27"/>
      <c r="H36159" s="27"/>
      <c r="I36159" s="27"/>
    </row>
    <row r="36160" spans="6:9" x14ac:dyDescent="0.2">
      <c r="F36160" s="27"/>
      <c r="G36160" s="27"/>
      <c r="H36160" s="27"/>
      <c r="I36160" s="27"/>
    </row>
    <row r="36161" spans="6:9" x14ac:dyDescent="0.2">
      <c r="F36161" s="27"/>
      <c r="G36161" s="27"/>
      <c r="H36161" s="27"/>
      <c r="I36161" s="27"/>
    </row>
    <row r="36162" spans="6:9" x14ac:dyDescent="0.2">
      <c r="F36162" s="27"/>
      <c r="G36162" s="27"/>
      <c r="H36162" s="27"/>
      <c r="I36162" s="27"/>
    </row>
    <row r="36163" spans="6:9" x14ac:dyDescent="0.2">
      <c r="F36163" s="27"/>
      <c r="G36163" s="27"/>
      <c r="H36163" s="27"/>
      <c r="I36163" s="27"/>
    </row>
    <row r="36164" spans="6:9" x14ac:dyDescent="0.2">
      <c r="F36164" s="27"/>
      <c r="G36164" s="27"/>
      <c r="H36164" s="27"/>
      <c r="I36164" s="27"/>
    </row>
    <row r="36165" spans="6:9" x14ac:dyDescent="0.2">
      <c r="F36165" s="27"/>
      <c r="G36165" s="27"/>
      <c r="H36165" s="27"/>
      <c r="I36165" s="27"/>
    </row>
    <row r="36166" spans="6:9" x14ac:dyDescent="0.2">
      <c r="F36166" s="27"/>
      <c r="G36166" s="27"/>
      <c r="H36166" s="27"/>
      <c r="I36166" s="27"/>
    </row>
    <row r="36167" spans="6:9" x14ac:dyDescent="0.2">
      <c r="F36167" s="27"/>
      <c r="G36167" s="27"/>
      <c r="H36167" s="27"/>
      <c r="I36167" s="27"/>
    </row>
    <row r="36168" spans="6:9" x14ac:dyDescent="0.2">
      <c r="F36168" s="27"/>
      <c r="G36168" s="27"/>
      <c r="H36168" s="27"/>
      <c r="I36168" s="27"/>
    </row>
    <row r="36169" spans="6:9" x14ac:dyDescent="0.2">
      <c r="F36169" s="27"/>
      <c r="G36169" s="27"/>
      <c r="H36169" s="27"/>
      <c r="I36169" s="27"/>
    </row>
    <row r="36170" spans="6:9" x14ac:dyDescent="0.2">
      <c r="F36170" s="27"/>
      <c r="G36170" s="27"/>
      <c r="H36170" s="27"/>
      <c r="I36170" s="27"/>
    </row>
    <row r="36171" spans="6:9" x14ac:dyDescent="0.2">
      <c r="F36171" s="27"/>
      <c r="G36171" s="27"/>
      <c r="H36171" s="27"/>
      <c r="I36171" s="27"/>
    </row>
    <row r="36172" spans="6:9" x14ac:dyDescent="0.2">
      <c r="F36172" s="27"/>
      <c r="G36172" s="27"/>
      <c r="H36172" s="27"/>
      <c r="I36172" s="27"/>
    </row>
    <row r="36173" spans="6:9" x14ac:dyDescent="0.2">
      <c r="F36173" s="27"/>
      <c r="G36173" s="27"/>
      <c r="H36173" s="27"/>
      <c r="I36173" s="27"/>
    </row>
    <row r="36174" spans="6:9" x14ac:dyDescent="0.2">
      <c r="F36174" s="27"/>
      <c r="G36174" s="27"/>
      <c r="H36174" s="27"/>
      <c r="I36174" s="27"/>
    </row>
    <row r="36175" spans="6:9" x14ac:dyDescent="0.2">
      <c r="F36175" s="27"/>
      <c r="G36175" s="27"/>
      <c r="H36175" s="27"/>
      <c r="I36175" s="27"/>
    </row>
    <row r="36176" spans="6:9" x14ac:dyDescent="0.2">
      <c r="F36176" s="27"/>
      <c r="G36176" s="27"/>
      <c r="H36176" s="27"/>
      <c r="I36176" s="27"/>
    </row>
    <row r="36177" spans="6:9" x14ac:dyDescent="0.2">
      <c r="F36177" s="27"/>
      <c r="G36177" s="27"/>
      <c r="H36177" s="27"/>
      <c r="I36177" s="27"/>
    </row>
    <row r="36178" spans="6:9" x14ac:dyDescent="0.2">
      <c r="F36178" s="27"/>
      <c r="G36178" s="27"/>
      <c r="H36178" s="27"/>
      <c r="I36178" s="27"/>
    </row>
    <row r="36179" spans="6:9" x14ac:dyDescent="0.2">
      <c r="F36179" s="27"/>
      <c r="G36179" s="27"/>
      <c r="H36179" s="27"/>
      <c r="I36179" s="27"/>
    </row>
    <row r="36180" spans="6:9" x14ac:dyDescent="0.2">
      <c r="F36180" s="27"/>
      <c r="G36180" s="27"/>
      <c r="H36180" s="27"/>
      <c r="I36180" s="27"/>
    </row>
    <row r="36181" spans="6:9" x14ac:dyDescent="0.2">
      <c r="F36181" s="27"/>
      <c r="G36181" s="27"/>
      <c r="H36181" s="27"/>
      <c r="I36181" s="27"/>
    </row>
    <row r="36182" spans="6:9" x14ac:dyDescent="0.2">
      <c r="F36182" s="27"/>
      <c r="G36182" s="27"/>
      <c r="H36182" s="27"/>
      <c r="I36182" s="27"/>
    </row>
    <row r="36183" spans="6:9" x14ac:dyDescent="0.2">
      <c r="F36183" s="27"/>
      <c r="G36183" s="27"/>
      <c r="H36183" s="27"/>
      <c r="I36183" s="27"/>
    </row>
    <row r="36184" spans="6:9" x14ac:dyDescent="0.2">
      <c r="F36184" s="27"/>
      <c r="G36184" s="27"/>
      <c r="H36184" s="27"/>
      <c r="I36184" s="27"/>
    </row>
    <row r="36185" spans="6:9" x14ac:dyDescent="0.2">
      <c r="F36185" s="27"/>
      <c r="G36185" s="27"/>
      <c r="H36185" s="27"/>
      <c r="I36185" s="27"/>
    </row>
    <row r="36186" spans="6:9" x14ac:dyDescent="0.2">
      <c r="F36186" s="27"/>
      <c r="G36186" s="27"/>
      <c r="H36186" s="27"/>
      <c r="I36186" s="27"/>
    </row>
    <row r="36187" spans="6:9" x14ac:dyDescent="0.2">
      <c r="F36187" s="27"/>
      <c r="G36187" s="27"/>
      <c r="H36187" s="27"/>
      <c r="I36187" s="27"/>
    </row>
    <row r="36188" spans="6:9" x14ac:dyDescent="0.2">
      <c r="F36188" s="27"/>
      <c r="G36188" s="27"/>
      <c r="H36188" s="27"/>
      <c r="I36188" s="27"/>
    </row>
    <row r="36189" spans="6:9" x14ac:dyDescent="0.2">
      <c r="F36189" s="27"/>
      <c r="G36189" s="27"/>
      <c r="H36189" s="27"/>
      <c r="I36189" s="27"/>
    </row>
    <row r="36190" spans="6:9" x14ac:dyDescent="0.2">
      <c r="F36190" s="27"/>
      <c r="G36190" s="27"/>
      <c r="H36190" s="27"/>
      <c r="I36190" s="27"/>
    </row>
    <row r="36191" spans="6:9" x14ac:dyDescent="0.2">
      <c r="F36191" s="27"/>
      <c r="G36191" s="27"/>
      <c r="H36191" s="27"/>
      <c r="I36191" s="27"/>
    </row>
    <row r="36192" spans="6:9" x14ac:dyDescent="0.2">
      <c r="F36192" s="27"/>
      <c r="G36192" s="27"/>
      <c r="H36192" s="27"/>
      <c r="I36192" s="27"/>
    </row>
    <row r="36193" spans="6:9" x14ac:dyDescent="0.2">
      <c r="F36193" s="27"/>
      <c r="G36193" s="27"/>
      <c r="H36193" s="27"/>
      <c r="I36193" s="27"/>
    </row>
    <row r="36194" spans="6:9" x14ac:dyDescent="0.2">
      <c r="F36194" s="27"/>
      <c r="G36194" s="27"/>
      <c r="H36194" s="27"/>
      <c r="I36194" s="27"/>
    </row>
    <row r="36195" spans="6:9" x14ac:dyDescent="0.2">
      <c r="F36195" s="27"/>
      <c r="G36195" s="27"/>
      <c r="H36195" s="27"/>
      <c r="I36195" s="27"/>
    </row>
    <row r="36196" spans="6:9" x14ac:dyDescent="0.2">
      <c r="F36196" s="27"/>
      <c r="G36196" s="27"/>
      <c r="H36196" s="27"/>
      <c r="I36196" s="27"/>
    </row>
    <row r="36197" spans="6:9" x14ac:dyDescent="0.2">
      <c r="F36197" s="27"/>
      <c r="G36197" s="27"/>
      <c r="H36197" s="27"/>
      <c r="I36197" s="27"/>
    </row>
    <row r="36198" spans="6:9" x14ac:dyDescent="0.2">
      <c r="F36198" s="27"/>
      <c r="G36198" s="27"/>
      <c r="H36198" s="27"/>
      <c r="I36198" s="27"/>
    </row>
    <row r="36199" spans="6:9" x14ac:dyDescent="0.2">
      <c r="F36199" s="27"/>
      <c r="G36199" s="27"/>
      <c r="H36199" s="27"/>
      <c r="I36199" s="27"/>
    </row>
    <row r="36200" spans="6:9" x14ac:dyDescent="0.2">
      <c r="F36200" s="27"/>
      <c r="G36200" s="27"/>
      <c r="H36200" s="27"/>
      <c r="I36200" s="27"/>
    </row>
    <row r="36201" spans="6:9" x14ac:dyDescent="0.2">
      <c r="F36201" s="27"/>
      <c r="G36201" s="27"/>
      <c r="H36201" s="27"/>
      <c r="I36201" s="27"/>
    </row>
    <row r="36202" spans="6:9" x14ac:dyDescent="0.2">
      <c r="F36202" s="27"/>
      <c r="G36202" s="27"/>
      <c r="H36202" s="27"/>
      <c r="I36202" s="27"/>
    </row>
    <row r="36203" spans="6:9" x14ac:dyDescent="0.2">
      <c r="F36203" s="27"/>
      <c r="G36203" s="27"/>
      <c r="H36203" s="27"/>
      <c r="I36203" s="27"/>
    </row>
    <row r="36204" spans="6:9" x14ac:dyDescent="0.2">
      <c r="F36204" s="27"/>
      <c r="G36204" s="27"/>
      <c r="H36204" s="27"/>
      <c r="I36204" s="27"/>
    </row>
    <row r="36205" spans="6:9" x14ac:dyDescent="0.2">
      <c r="F36205" s="27"/>
      <c r="G36205" s="27"/>
      <c r="H36205" s="27"/>
      <c r="I36205" s="27"/>
    </row>
    <row r="36206" spans="6:9" x14ac:dyDescent="0.2">
      <c r="F36206" s="27"/>
      <c r="G36206" s="27"/>
      <c r="H36206" s="27"/>
      <c r="I36206" s="27"/>
    </row>
    <row r="36207" spans="6:9" x14ac:dyDescent="0.2">
      <c r="F36207" s="27"/>
      <c r="G36207" s="27"/>
      <c r="H36207" s="27"/>
      <c r="I36207" s="27"/>
    </row>
    <row r="36208" spans="6:9" x14ac:dyDescent="0.2">
      <c r="F36208" s="27"/>
      <c r="G36208" s="27"/>
      <c r="H36208" s="27"/>
      <c r="I36208" s="27"/>
    </row>
    <row r="36209" spans="6:9" x14ac:dyDescent="0.2">
      <c r="F36209" s="27"/>
      <c r="G36209" s="27"/>
      <c r="H36209" s="27"/>
      <c r="I36209" s="27"/>
    </row>
    <row r="36210" spans="6:9" x14ac:dyDescent="0.2">
      <c r="F36210" s="27"/>
      <c r="G36210" s="27"/>
      <c r="H36210" s="27"/>
      <c r="I36210" s="27"/>
    </row>
    <row r="36211" spans="6:9" x14ac:dyDescent="0.2">
      <c r="F36211" s="27"/>
      <c r="G36211" s="27"/>
      <c r="H36211" s="27"/>
      <c r="I36211" s="27"/>
    </row>
    <row r="36212" spans="6:9" x14ac:dyDescent="0.2">
      <c r="F36212" s="27"/>
      <c r="G36212" s="27"/>
      <c r="H36212" s="27"/>
      <c r="I36212" s="27"/>
    </row>
    <row r="36213" spans="6:9" x14ac:dyDescent="0.2">
      <c r="F36213" s="27"/>
      <c r="G36213" s="27"/>
      <c r="H36213" s="27"/>
      <c r="I36213" s="27"/>
    </row>
    <row r="36214" spans="6:9" x14ac:dyDescent="0.2">
      <c r="F36214" s="27"/>
      <c r="G36214" s="27"/>
      <c r="H36214" s="27"/>
      <c r="I36214" s="27"/>
    </row>
    <row r="36215" spans="6:9" x14ac:dyDescent="0.2">
      <c r="F36215" s="27"/>
      <c r="G36215" s="27"/>
      <c r="H36215" s="27"/>
      <c r="I36215" s="27"/>
    </row>
    <row r="36216" spans="6:9" x14ac:dyDescent="0.2">
      <c r="F36216" s="27"/>
      <c r="G36216" s="27"/>
      <c r="H36216" s="27"/>
      <c r="I36216" s="27"/>
    </row>
    <row r="36217" spans="6:9" x14ac:dyDescent="0.2">
      <c r="F36217" s="27"/>
      <c r="G36217" s="27"/>
      <c r="H36217" s="27"/>
      <c r="I36217" s="27"/>
    </row>
    <row r="36218" spans="6:9" x14ac:dyDescent="0.2">
      <c r="F36218" s="27"/>
      <c r="G36218" s="27"/>
      <c r="H36218" s="27"/>
      <c r="I36218" s="27"/>
    </row>
    <row r="36219" spans="6:9" x14ac:dyDescent="0.2">
      <c r="F36219" s="27"/>
      <c r="G36219" s="27"/>
      <c r="H36219" s="27"/>
      <c r="I36219" s="27"/>
    </row>
    <row r="36220" spans="6:9" x14ac:dyDescent="0.2">
      <c r="F36220" s="27"/>
      <c r="G36220" s="27"/>
      <c r="H36220" s="27"/>
      <c r="I36220" s="27"/>
    </row>
    <row r="36221" spans="6:9" x14ac:dyDescent="0.2">
      <c r="F36221" s="27"/>
      <c r="G36221" s="27"/>
      <c r="H36221" s="27"/>
      <c r="I36221" s="27"/>
    </row>
    <row r="36222" spans="6:9" x14ac:dyDescent="0.2">
      <c r="F36222" s="27"/>
      <c r="G36222" s="27"/>
      <c r="H36222" s="27"/>
      <c r="I36222" s="27"/>
    </row>
    <row r="36223" spans="6:9" x14ac:dyDescent="0.2">
      <c r="F36223" s="27"/>
      <c r="G36223" s="27"/>
      <c r="H36223" s="27"/>
      <c r="I36223" s="27"/>
    </row>
    <row r="36224" spans="6:9" x14ac:dyDescent="0.2">
      <c r="F36224" s="27"/>
      <c r="G36224" s="27"/>
      <c r="H36224" s="27"/>
      <c r="I36224" s="27"/>
    </row>
    <row r="36225" spans="6:9" x14ac:dyDescent="0.2">
      <c r="F36225" s="27"/>
      <c r="G36225" s="27"/>
      <c r="H36225" s="27"/>
      <c r="I36225" s="27"/>
    </row>
    <row r="36226" spans="6:9" x14ac:dyDescent="0.2">
      <c r="F36226" s="27"/>
      <c r="G36226" s="27"/>
      <c r="H36226" s="27"/>
      <c r="I36226" s="27"/>
    </row>
    <row r="36227" spans="6:9" x14ac:dyDescent="0.2">
      <c r="F36227" s="27"/>
      <c r="G36227" s="27"/>
      <c r="H36227" s="27"/>
      <c r="I36227" s="27"/>
    </row>
    <row r="36228" spans="6:9" x14ac:dyDescent="0.2">
      <c r="F36228" s="27"/>
      <c r="G36228" s="27"/>
      <c r="H36228" s="27"/>
      <c r="I36228" s="27"/>
    </row>
    <row r="36229" spans="6:9" x14ac:dyDescent="0.2">
      <c r="F36229" s="27"/>
      <c r="G36229" s="27"/>
      <c r="H36229" s="27"/>
      <c r="I36229" s="27"/>
    </row>
    <row r="36230" spans="6:9" x14ac:dyDescent="0.2">
      <c r="F36230" s="27"/>
      <c r="G36230" s="27"/>
      <c r="H36230" s="27"/>
      <c r="I36230" s="27"/>
    </row>
    <row r="36231" spans="6:9" x14ac:dyDescent="0.2">
      <c r="F36231" s="27"/>
      <c r="G36231" s="27"/>
      <c r="H36231" s="27"/>
      <c r="I36231" s="27"/>
    </row>
    <row r="36232" spans="6:9" x14ac:dyDescent="0.2">
      <c r="F36232" s="27"/>
      <c r="G36232" s="27"/>
      <c r="H36232" s="27"/>
      <c r="I36232" s="27"/>
    </row>
    <row r="36233" spans="6:9" x14ac:dyDescent="0.2">
      <c r="F36233" s="27"/>
      <c r="G36233" s="27"/>
      <c r="H36233" s="27"/>
      <c r="I36233" s="27"/>
    </row>
    <row r="36234" spans="6:9" x14ac:dyDescent="0.2">
      <c r="F36234" s="27"/>
      <c r="G36234" s="27"/>
      <c r="H36234" s="27"/>
      <c r="I36234" s="27"/>
    </row>
    <row r="36235" spans="6:9" x14ac:dyDescent="0.2">
      <c r="F36235" s="27"/>
      <c r="G36235" s="27"/>
      <c r="H36235" s="27"/>
      <c r="I36235" s="27"/>
    </row>
    <row r="36236" spans="6:9" x14ac:dyDescent="0.2">
      <c r="F36236" s="27"/>
      <c r="G36236" s="27"/>
      <c r="H36236" s="27"/>
      <c r="I36236" s="27"/>
    </row>
    <row r="36237" spans="6:9" x14ac:dyDescent="0.2">
      <c r="F36237" s="27"/>
      <c r="G36237" s="27"/>
      <c r="H36237" s="27"/>
      <c r="I36237" s="27"/>
    </row>
    <row r="36238" spans="6:9" x14ac:dyDescent="0.2">
      <c r="F36238" s="27"/>
      <c r="G36238" s="27"/>
      <c r="H36238" s="27"/>
      <c r="I36238" s="27"/>
    </row>
    <row r="36239" spans="6:9" x14ac:dyDescent="0.2">
      <c r="F36239" s="27"/>
      <c r="G36239" s="27"/>
      <c r="H36239" s="27"/>
      <c r="I36239" s="27"/>
    </row>
    <row r="36240" spans="6:9" x14ac:dyDescent="0.2">
      <c r="F36240" s="27"/>
      <c r="G36240" s="27"/>
      <c r="H36240" s="27"/>
      <c r="I36240" s="27"/>
    </row>
    <row r="36241" spans="6:9" x14ac:dyDescent="0.2">
      <c r="F36241" s="27"/>
      <c r="G36241" s="27"/>
      <c r="H36241" s="27"/>
      <c r="I36241" s="27"/>
    </row>
    <row r="36242" spans="6:9" x14ac:dyDescent="0.2">
      <c r="F36242" s="27"/>
      <c r="G36242" s="27"/>
      <c r="H36242" s="27"/>
      <c r="I36242" s="27"/>
    </row>
    <row r="36243" spans="6:9" x14ac:dyDescent="0.2">
      <c r="F36243" s="27"/>
      <c r="G36243" s="27"/>
      <c r="H36243" s="27"/>
      <c r="I36243" s="27"/>
    </row>
    <row r="36244" spans="6:9" x14ac:dyDescent="0.2">
      <c r="F36244" s="27"/>
      <c r="G36244" s="27"/>
      <c r="H36244" s="27"/>
      <c r="I36244" s="27"/>
    </row>
    <row r="36245" spans="6:9" x14ac:dyDescent="0.2">
      <c r="F36245" s="27"/>
      <c r="G36245" s="27"/>
      <c r="H36245" s="27"/>
      <c r="I36245" s="27"/>
    </row>
    <row r="36246" spans="6:9" x14ac:dyDescent="0.2">
      <c r="F36246" s="27"/>
      <c r="G36246" s="27"/>
      <c r="H36246" s="27"/>
      <c r="I36246" s="27"/>
    </row>
    <row r="36247" spans="6:9" x14ac:dyDescent="0.2">
      <c r="F36247" s="27"/>
      <c r="G36247" s="27"/>
      <c r="H36247" s="27"/>
      <c r="I36247" s="27"/>
    </row>
    <row r="36248" spans="6:9" x14ac:dyDescent="0.2">
      <c r="F36248" s="27"/>
      <c r="G36248" s="27"/>
      <c r="H36248" s="27"/>
      <c r="I36248" s="27"/>
    </row>
    <row r="36249" spans="6:9" x14ac:dyDescent="0.2">
      <c r="F36249" s="27"/>
      <c r="G36249" s="27"/>
      <c r="H36249" s="27"/>
      <c r="I36249" s="27"/>
    </row>
    <row r="36250" spans="6:9" x14ac:dyDescent="0.2">
      <c r="F36250" s="27"/>
      <c r="G36250" s="27"/>
      <c r="H36250" s="27"/>
      <c r="I36250" s="27"/>
    </row>
    <row r="36251" spans="6:9" x14ac:dyDescent="0.2">
      <c r="F36251" s="27"/>
      <c r="G36251" s="27"/>
      <c r="H36251" s="27"/>
      <c r="I36251" s="27"/>
    </row>
    <row r="36252" spans="6:9" x14ac:dyDescent="0.2">
      <c r="F36252" s="27"/>
      <c r="G36252" s="27"/>
      <c r="H36252" s="27"/>
      <c r="I36252" s="27"/>
    </row>
    <row r="36253" spans="6:9" x14ac:dyDescent="0.2">
      <c r="F36253" s="27"/>
      <c r="G36253" s="27"/>
      <c r="H36253" s="27"/>
      <c r="I36253" s="27"/>
    </row>
    <row r="36254" spans="6:9" x14ac:dyDescent="0.2">
      <c r="F36254" s="27"/>
      <c r="G36254" s="27"/>
      <c r="H36254" s="27"/>
      <c r="I36254" s="27"/>
    </row>
    <row r="36255" spans="6:9" x14ac:dyDescent="0.2">
      <c r="F36255" s="27"/>
      <c r="G36255" s="27"/>
      <c r="H36255" s="27"/>
      <c r="I36255" s="27"/>
    </row>
    <row r="36256" spans="6:9" x14ac:dyDescent="0.2">
      <c r="F36256" s="27"/>
      <c r="G36256" s="27"/>
      <c r="H36256" s="27"/>
      <c r="I36256" s="27"/>
    </row>
    <row r="36257" spans="6:9" x14ac:dyDescent="0.2">
      <c r="F36257" s="27"/>
      <c r="G36257" s="27"/>
      <c r="H36257" s="27"/>
      <c r="I36257" s="27"/>
    </row>
    <row r="36258" spans="6:9" x14ac:dyDescent="0.2">
      <c r="F36258" s="27"/>
      <c r="G36258" s="27"/>
      <c r="H36258" s="27"/>
      <c r="I36258" s="27"/>
    </row>
    <row r="36259" spans="6:9" x14ac:dyDescent="0.2">
      <c r="F36259" s="27"/>
      <c r="G36259" s="27"/>
      <c r="H36259" s="27"/>
      <c r="I36259" s="27"/>
    </row>
    <row r="36260" spans="6:9" x14ac:dyDescent="0.2">
      <c r="F36260" s="27"/>
      <c r="G36260" s="27"/>
      <c r="H36260" s="27"/>
      <c r="I36260" s="27"/>
    </row>
    <row r="36261" spans="6:9" x14ac:dyDescent="0.2">
      <c r="F36261" s="27"/>
      <c r="G36261" s="27"/>
      <c r="H36261" s="27"/>
      <c r="I36261" s="27"/>
    </row>
    <row r="36262" spans="6:9" x14ac:dyDescent="0.2">
      <c r="F36262" s="27"/>
      <c r="G36262" s="27"/>
      <c r="H36262" s="27"/>
      <c r="I36262" s="27"/>
    </row>
    <row r="36263" spans="6:9" x14ac:dyDescent="0.2">
      <c r="F36263" s="27"/>
      <c r="G36263" s="27"/>
      <c r="H36263" s="27"/>
      <c r="I36263" s="27"/>
    </row>
    <row r="36264" spans="6:9" x14ac:dyDescent="0.2">
      <c r="F36264" s="27"/>
      <c r="G36264" s="27"/>
      <c r="H36264" s="27"/>
      <c r="I36264" s="27"/>
    </row>
    <row r="36265" spans="6:9" x14ac:dyDescent="0.2">
      <c r="F36265" s="27"/>
      <c r="G36265" s="27"/>
      <c r="H36265" s="27"/>
      <c r="I36265" s="27"/>
    </row>
    <row r="36266" spans="6:9" x14ac:dyDescent="0.2">
      <c r="F36266" s="27"/>
      <c r="G36266" s="27"/>
      <c r="H36266" s="27"/>
      <c r="I36266" s="27"/>
    </row>
    <row r="36267" spans="6:9" x14ac:dyDescent="0.2">
      <c r="F36267" s="27"/>
      <c r="G36267" s="27"/>
      <c r="H36267" s="27"/>
      <c r="I36267" s="27"/>
    </row>
    <row r="36268" spans="6:9" x14ac:dyDescent="0.2">
      <c r="F36268" s="27"/>
      <c r="G36268" s="27"/>
      <c r="H36268" s="27"/>
      <c r="I36268" s="27"/>
    </row>
    <row r="36269" spans="6:9" x14ac:dyDescent="0.2">
      <c r="F36269" s="27"/>
      <c r="G36269" s="27"/>
      <c r="H36269" s="27"/>
      <c r="I36269" s="27"/>
    </row>
    <row r="36270" spans="6:9" x14ac:dyDescent="0.2">
      <c r="F36270" s="27"/>
      <c r="G36270" s="27"/>
      <c r="H36270" s="27"/>
      <c r="I36270" s="27"/>
    </row>
    <row r="36271" spans="6:9" x14ac:dyDescent="0.2">
      <c r="F36271" s="27"/>
      <c r="G36271" s="27"/>
      <c r="H36271" s="27"/>
      <c r="I36271" s="27"/>
    </row>
    <row r="36272" spans="6:9" x14ac:dyDescent="0.2">
      <c r="F36272" s="27"/>
      <c r="G36272" s="27"/>
      <c r="H36272" s="27"/>
      <c r="I36272" s="27"/>
    </row>
    <row r="36273" spans="6:9" x14ac:dyDescent="0.2">
      <c r="F36273" s="27"/>
      <c r="G36273" s="27"/>
      <c r="H36273" s="27"/>
      <c r="I36273" s="27"/>
    </row>
    <row r="36274" spans="6:9" x14ac:dyDescent="0.2">
      <c r="F36274" s="27"/>
      <c r="G36274" s="27"/>
      <c r="H36274" s="27"/>
      <c r="I36274" s="27"/>
    </row>
    <row r="36275" spans="6:9" x14ac:dyDescent="0.2">
      <c r="F36275" s="27"/>
      <c r="G36275" s="27"/>
      <c r="H36275" s="27"/>
      <c r="I36275" s="27"/>
    </row>
    <row r="36276" spans="6:9" x14ac:dyDescent="0.2">
      <c r="F36276" s="27"/>
      <c r="G36276" s="27"/>
      <c r="H36276" s="27"/>
      <c r="I36276" s="27"/>
    </row>
    <row r="36277" spans="6:9" x14ac:dyDescent="0.2">
      <c r="F36277" s="27"/>
      <c r="G36277" s="27"/>
      <c r="H36277" s="27"/>
      <c r="I36277" s="27"/>
    </row>
    <row r="36278" spans="6:9" x14ac:dyDescent="0.2">
      <c r="F36278" s="27"/>
      <c r="G36278" s="27"/>
      <c r="H36278" s="27"/>
      <c r="I36278" s="27"/>
    </row>
    <row r="36279" spans="6:9" x14ac:dyDescent="0.2">
      <c r="F36279" s="27"/>
      <c r="G36279" s="27"/>
      <c r="H36279" s="27"/>
      <c r="I36279" s="27"/>
    </row>
    <row r="36280" spans="6:9" x14ac:dyDescent="0.2">
      <c r="F36280" s="27"/>
      <c r="G36280" s="27"/>
      <c r="H36280" s="27"/>
      <c r="I36280" s="27"/>
    </row>
    <row r="36281" spans="6:9" x14ac:dyDescent="0.2">
      <c r="F36281" s="27"/>
      <c r="G36281" s="27"/>
      <c r="H36281" s="27"/>
      <c r="I36281" s="27"/>
    </row>
    <row r="36282" spans="6:9" x14ac:dyDescent="0.2">
      <c r="F36282" s="27"/>
      <c r="G36282" s="27"/>
      <c r="H36282" s="27"/>
      <c r="I36282" s="27"/>
    </row>
    <row r="36283" spans="6:9" x14ac:dyDescent="0.2">
      <c r="F36283" s="27"/>
      <c r="G36283" s="27"/>
      <c r="H36283" s="27"/>
      <c r="I36283" s="27"/>
    </row>
    <row r="36284" spans="6:9" x14ac:dyDescent="0.2">
      <c r="F36284" s="27"/>
      <c r="G36284" s="27"/>
      <c r="H36284" s="27"/>
      <c r="I36284" s="27"/>
    </row>
    <row r="36285" spans="6:9" x14ac:dyDescent="0.2">
      <c r="F36285" s="27"/>
      <c r="G36285" s="27"/>
      <c r="H36285" s="27"/>
      <c r="I36285" s="27"/>
    </row>
    <row r="36286" spans="6:9" x14ac:dyDescent="0.2">
      <c r="F36286" s="27"/>
      <c r="G36286" s="27"/>
      <c r="H36286" s="27"/>
      <c r="I36286" s="27"/>
    </row>
    <row r="36287" spans="6:9" x14ac:dyDescent="0.2">
      <c r="F36287" s="27"/>
      <c r="G36287" s="27"/>
      <c r="H36287" s="27"/>
      <c r="I36287" s="27"/>
    </row>
    <row r="36288" spans="6:9" x14ac:dyDescent="0.2">
      <c r="F36288" s="27"/>
      <c r="G36288" s="27"/>
      <c r="H36288" s="27"/>
      <c r="I36288" s="27"/>
    </row>
    <row r="36289" spans="6:9" x14ac:dyDescent="0.2">
      <c r="F36289" s="27"/>
      <c r="G36289" s="27"/>
      <c r="H36289" s="27"/>
      <c r="I36289" s="27"/>
    </row>
    <row r="36290" spans="6:9" x14ac:dyDescent="0.2">
      <c r="F36290" s="27"/>
      <c r="G36290" s="27"/>
      <c r="H36290" s="27"/>
      <c r="I36290" s="27"/>
    </row>
    <row r="36291" spans="6:9" x14ac:dyDescent="0.2">
      <c r="F36291" s="27"/>
      <c r="G36291" s="27"/>
      <c r="H36291" s="27"/>
      <c r="I36291" s="27"/>
    </row>
    <row r="36292" spans="6:9" x14ac:dyDescent="0.2">
      <c r="F36292" s="27"/>
      <c r="G36292" s="27"/>
      <c r="H36292" s="27"/>
      <c r="I36292" s="27"/>
    </row>
    <row r="36293" spans="6:9" x14ac:dyDescent="0.2">
      <c r="F36293" s="27"/>
      <c r="G36293" s="27"/>
      <c r="H36293" s="27"/>
      <c r="I36293" s="27"/>
    </row>
    <row r="36294" spans="6:9" x14ac:dyDescent="0.2">
      <c r="F36294" s="27"/>
      <c r="G36294" s="27"/>
      <c r="H36294" s="27"/>
      <c r="I36294" s="27"/>
    </row>
    <row r="36295" spans="6:9" x14ac:dyDescent="0.2">
      <c r="F36295" s="27"/>
      <c r="G36295" s="27"/>
      <c r="H36295" s="27"/>
      <c r="I36295" s="27"/>
    </row>
    <row r="36296" spans="6:9" x14ac:dyDescent="0.2">
      <c r="F36296" s="27"/>
      <c r="G36296" s="27"/>
      <c r="H36296" s="27"/>
      <c r="I36296" s="27"/>
    </row>
    <row r="36297" spans="6:9" x14ac:dyDescent="0.2">
      <c r="F36297" s="27"/>
      <c r="G36297" s="27"/>
      <c r="H36297" s="27"/>
      <c r="I36297" s="27"/>
    </row>
    <row r="36298" spans="6:9" x14ac:dyDescent="0.2">
      <c r="F36298" s="27"/>
      <c r="G36298" s="27"/>
      <c r="H36298" s="27"/>
      <c r="I36298" s="27"/>
    </row>
    <row r="36299" spans="6:9" x14ac:dyDescent="0.2">
      <c r="F36299" s="27"/>
      <c r="G36299" s="27"/>
      <c r="H36299" s="27"/>
      <c r="I36299" s="27"/>
    </row>
    <row r="36300" spans="6:9" x14ac:dyDescent="0.2">
      <c r="F36300" s="27"/>
      <c r="G36300" s="27"/>
      <c r="H36300" s="27"/>
      <c r="I36300" s="27"/>
    </row>
    <row r="36301" spans="6:9" x14ac:dyDescent="0.2">
      <c r="F36301" s="27"/>
      <c r="G36301" s="27"/>
      <c r="H36301" s="27"/>
      <c r="I36301" s="27"/>
    </row>
    <row r="36302" spans="6:9" x14ac:dyDescent="0.2">
      <c r="F36302" s="27"/>
      <c r="G36302" s="27"/>
      <c r="H36302" s="27"/>
      <c r="I36302" s="27"/>
    </row>
    <row r="36303" spans="6:9" x14ac:dyDescent="0.2">
      <c r="F36303" s="27"/>
      <c r="G36303" s="27"/>
      <c r="H36303" s="27"/>
      <c r="I36303" s="27"/>
    </row>
    <row r="36304" spans="6:9" x14ac:dyDescent="0.2">
      <c r="F36304" s="27"/>
      <c r="G36304" s="27"/>
      <c r="H36304" s="27"/>
      <c r="I36304" s="27"/>
    </row>
    <row r="36305" spans="6:9" x14ac:dyDescent="0.2">
      <c r="F36305" s="27"/>
      <c r="G36305" s="27"/>
      <c r="H36305" s="27"/>
      <c r="I36305" s="27"/>
    </row>
    <row r="36306" spans="6:9" x14ac:dyDescent="0.2">
      <c r="F36306" s="27"/>
      <c r="G36306" s="27"/>
      <c r="H36306" s="27"/>
      <c r="I36306" s="27"/>
    </row>
    <row r="36307" spans="6:9" x14ac:dyDescent="0.2">
      <c r="F36307" s="27"/>
      <c r="G36307" s="27"/>
      <c r="H36307" s="27"/>
      <c r="I36307" s="27"/>
    </row>
    <row r="36308" spans="6:9" x14ac:dyDescent="0.2">
      <c r="F36308" s="27"/>
      <c r="G36308" s="27"/>
      <c r="H36308" s="27"/>
      <c r="I36308" s="27"/>
    </row>
    <row r="36309" spans="6:9" x14ac:dyDescent="0.2">
      <c r="F36309" s="27"/>
      <c r="G36309" s="27"/>
      <c r="H36309" s="27"/>
      <c r="I36309" s="27"/>
    </row>
    <row r="36310" spans="6:9" x14ac:dyDescent="0.2">
      <c r="F36310" s="27"/>
      <c r="G36310" s="27"/>
      <c r="H36310" s="27"/>
      <c r="I36310" s="27"/>
    </row>
    <row r="36311" spans="6:9" x14ac:dyDescent="0.2">
      <c r="F36311" s="27"/>
      <c r="G36311" s="27"/>
      <c r="H36311" s="27"/>
      <c r="I36311" s="27"/>
    </row>
    <row r="36312" spans="6:9" x14ac:dyDescent="0.2">
      <c r="F36312" s="27"/>
      <c r="G36312" s="27"/>
      <c r="H36312" s="27"/>
      <c r="I36312" s="27"/>
    </row>
    <row r="36313" spans="6:9" x14ac:dyDescent="0.2">
      <c r="F36313" s="27"/>
      <c r="G36313" s="27"/>
      <c r="H36313" s="27"/>
      <c r="I36313" s="27"/>
    </row>
    <row r="36314" spans="6:9" x14ac:dyDescent="0.2">
      <c r="F36314" s="27"/>
      <c r="G36314" s="27"/>
      <c r="H36314" s="27"/>
      <c r="I36314" s="27"/>
    </row>
    <row r="36315" spans="6:9" x14ac:dyDescent="0.2">
      <c r="F36315" s="27"/>
      <c r="G36315" s="27"/>
      <c r="H36315" s="27"/>
      <c r="I36315" s="27"/>
    </row>
    <row r="36316" spans="6:9" x14ac:dyDescent="0.2">
      <c r="F36316" s="27"/>
      <c r="G36316" s="27"/>
      <c r="H36316" s="27"/>
      <c r="I36316" s="27"/>
    </row>
    <row r="36317" spans="6:9" x14ac:dyDescent="0.2">
      <c r="F36317" s="27"/>
      <c r="G36317" s="27"/>
      <c r="H36317" s="27"/>
      <c r="I36317" s="27"/>
    </row>
    <row r="36318" spans="6:9" x14ac:dyDescent="0.2">
      <c r="F36318" s="27"/>
      <c r="G36318" s="27"/>
      <c r="H36318" s="27"/>
      <c r="I36318" s="27"/>
    </row>
    <row r="36319" spans="6:9" x14ac:dyDescent="0.2">
      <c r="F36319" s="27"/>
      <c r="G36319" s="27"/>
      <c r="H36319" s="27"/>
      <c r="I36319" s="27"/>
    </row>
    <row r="36320" spans="6:9" x14ac:dyDescent="0.2">
      <c r="F36320" s="27"/>
      <c r="G36320" s="27"/>
      <c r="H36320" s="27"/>
      <c r="I36320" s="27"/>
    </row>
    <row r="36321" spans="6:9" x14ac:dyDescent="0.2">
      <c r="F36321" s="27"/>
      <c r="G36321" s="27"/>
      <c r="H36321" s="27"/>
      <c r="I36321" s="27"/>
    </row>
    <row r="36322" spans="6:9" x14ac:dyDescent="0.2">
      <c r="F36322" s="27"/>
      <c r="G36322" s="27"/>
      <c r="H36322" s="27"/>
      <c r="I36322" s="27"/>
    </row>
    <row r="36323" spans="6:9" x14ac:dyDescent="0.2">
      <c r="F36323" s="27"/>
      <c r="G36323" s="27"/>
      <c r="H36323" s="27"/>
      <c r="I36323" s="27"/>
    </row>
    <row r="36324" spans="6:9" x14ac:dyDescent="0.2">
      <c r="F36324" s="27"/>
      <c r="G36324" s="27"/>
      <c r="H36324" s="27"/>
      <c r="I36324" s="27"/>
    </row>
    <row r="36325" spans="6:9" x14ac:dyDescent="0.2">
      <c r="F36325" s="27"/>
      <c r="G36325" s="27"/>
      <c r="H36325" s="27"/>
      <c r="I36325" s="27"/>
    </row>
    <row r="36326" spans="6:9" x14ac:dyDescent="0.2">
      <c r="F36326" s="27"/>
      <c r="G36326" s="27"/>
      <c r="H36326" s="27"/>
      <c r="I36326" s="27"/>
    </row>
    <row r="36327" spans="6:9" x14ac:dyDescent="0.2">
      <c r="F36327" s="27"/>
      <c r="G36327" s="27"/>
      <c r="H36327" s="27"/>
      <c r="I36327" s="27"/>
    </row>
    <row r="36328" spans="6:9" x14ac:dyDescent="0.2">
      <c r="F36328" s="27"/>
      <c r="G36328" s="27"/>
      <c r="H36328" s="27"/>
      <c r="I36328" s="27"/>
    </row>
    <row r="36329" spans="6:9" x14ac:dyDescent="0.2">
      <c r="F36329" s="27"/>
      <c r="G36329" s="27"/>
      <c r="H36329" s="27"/>
      <c r="I36329" s="27"/>
    </row>
    <row r="36330" spans="6:9" x14ac:dyDescent="0.2">
      <c r="F36330" s="27"/>
      <c r="G36330" s="27"/>
      <c r="H36330" s="27"/>
      <c r="I36330" s="27"/>
    </row>
    <row r="36331" spans="6:9" x14ac:dyDescent="0.2">
      <c r="F36331" s="27"/>
      <c r="G36331" s="27"/>
      <c r="H36331" s="27"/>
      <c r="I36331" s="27"/>
    </row>
    <row r="36332" spans="6:9" x14ac:dyDescent="0.2">
      <c r="F36332" s="27"/>
      <c r="G36332" s="27"/>
      <c r="H36332" s="27"/>
      <c r="I36332" s="27"/>
    </row>
    <row r="36333" spans="6:9" x14ac:dyDescent="0.2">
      <c r="F36333" s="27"/>
      <c r="G36333" s="27"/>
      <c r="H36333" s="27"/>
      <c r="I36333" s="27"/>
    </row>
    <row r="36334" spans="6:9" x14ac:dyDescent="0.2">
      <c r="F36334" s="27"/>
      <c r="G36334" s="27"/>
      <c r="H36334" s="27"/>
      <c r="I36334" s="27"/>
    </row>
    <row r="36335" spans="6:9" x14ac:dyDescent="0.2">
      <c r="F36335" s="27"/>
      <c r="G36335" s="27"/>
      <c r="H36335" s="27"/>
      <c r="I36335" s="27"/>
    </row>
    <row r="36336" spans="6:9" x14ac:dyDescent="0.2">
      <c r="F36336" s="27"/>
      <c r="G36336" s="27"/>
      <c r="H36336" s="27"/>
      <c r="I36336" s="27"/>
    </row>
    <row r="36337" spans="6:9" x14ac:dyDescent="0.2">
      <c r="F36337" s="27"/>
      <c r="G36337" s="27"/>
      <c r="H36337" s="27"/>
      <c r="I36337" s="27"/>
    </row>
    <row r="36338" spans="6:9" x14ac:dyDescent="0.2">
      <c r="F36338" s="27"/>
      <c r="G36338" s="27"/>
      <c r="H36338" s="27"/>
      <c r="I36338" s="27"/>
    </row>
    <row r="36339" spans="6:9" x14ac:dyDescent="0.2">
      <c r="F36339" s="27"/>
      <c r="G36339" s="27"/>
      <c r="H36339" s="27"/>
      <c r="I36339" s="27"/>
    </row>
    <row r="36340" spans="6:9" x14ac:dyDescent="0.2">
      <c r="F36340" s="27"/>
      <c r="G36340" s="27"/>
      <c r="H36340" s="27"/>
      <c r="I36340" s="27"/>
    </row>
    <row r="36341" spans="6:9" x14ac:dyDescent="0.2">
      <c r="F36341" s="27"/>
      <c r="G36341" s="27"/>
      <c r="H36341" s="27"/>
      <c r="I36341" s="27"/>
    </row>
    <row r="36342" spans="6:9" x14ac:dyDescent="0.2">
      <c r="F36342" s="27"/>
      <c r="G36342" s="27"/>
      <c r="H36342" s="27"/>
      <c r="I36342" s="27"/>
    </row>
    <row r="36343" spans="6:9" x14ac:dyDescent="0.2">
      <c r="F36343" s="27"/>
      <c r="G36343" s="27"/>
      <c r="H36343" s="27"/>
      <c r="I36343" s="27"/>
    </row>
    <row r="36344" spans="6:9" x14ac:dyDescent="0.2">
      <c r="F36344" s="27"/>
      <c r="G36344" s="27"/>
      <c r="H36344" s="27"/>
      <c r="I36344" s="27"/>
    </row>
    <row r="36345" spans="6:9" x14ac:dyDescent="0.2">
      <c r="F36345" s="27"/>
      <c r="G36345" s="27"/>
      <c r="H36345" s="27"/>
      <c r="I36345" s="27"/>
    </row>
    <row r="36346" spans="6:9" x14ac:dyDescent="0.2">
      <c r="F36346" s="27"/>
      <c r="G36346" s="27"/>
      <c r="H36346" s="27"/>
      <c r="I36346" s="27"/>
    </row>
    <row r="36347" spans="6:9" x14ac:dyDescent="0.2">
      <c r="F36347" s="27"/>
      <c r="G36347" s="27"/>
      <c r="H36347" s="27"/>
      <c r="I36347" s="27"/>
    </row>
    <row r="36348" spans="6:9" x14ac:dyDescent="0.2">
      <c r="F36348" s="27"/>
      <c r="G36348" s="27"/>
      <c r="H36348" s="27"/>
      <c r="I36348" s="27"/>
    </row>
    <row r="36349" spans="6:9" x14ac:dyDescent="0.2">
      <c r="F36349" s="27"/>
      <c r="G36349" s="27"/>
      <c r="H36349" s="27"/>
      <c r="I36349" s="27"/>
    </row>
    <row r="36350" spans="6:9" x14ac:dyDescent="0.2">
      <c r="F36350" s="27"/>
      <c r="G36350" s="27"/>
      <c r="H36350" s="27"/>
      <c r="I36350" s="27"/>
    </row>
    <row r="36351" spans="6:9" x14ac:dyDescent="0.2">
      <c r="F36351" s="27"/>
      <c r="G36351" s="27"/>
      <c r="H36351" s="27"/>
      <c r="I36351" s="27"/>
    </row>
    <row r="36352" spans="6:9" x14ac:dyDescent="0.2">
      <c r="F36352" s="27"/>
      <c r="G36352" s="27"/>
      <c r="H36352" s="27"/>
      <c r="I36352" s="27"/>
    </row>
    <row r="36353" spans="6:9" x14ac:dyDescent="0.2">
      <c r="F36353" s="27"/>
      <c r="G36353" s="27"/>
      <c r="H36353" s="27"/>
      <c r="I36353" s="27"/>
    </row>
    <row r="36354" spans="6:9" x14ac:dyDescent="0.2">
      <c r="F36354" s="27"/>
      <c r="G36354" s="27"/>
      <c r="H36354" s="27"/>
      <c r="I36354" s="27"/>
    </row>
    <row r="36355" spans="6:9" x14ac:dyDescent="0.2">
      <c r="F36355" s="27"/>
      <c r="G36355" s="27"/>
      <c r="H36355" s="27"/>
      <c r="I36355" s="27"/>
    </row>
    <row r="36356" spans="6:9" x14ac:dyDescent="0.2">
      <c r="F36356" s="27"/>
      <c r="G36356" s="27"/>
      <c r="H36356" s="27"/>
      <c r="I36356" s="27"/>
    </row>
    <row r="36357" spans="6:9" x14ac:dyDescent="0.2">
      <c r="F36357" s="27"/>
      <c r="G36357" s="27"/>
      <c r="H36357" s="27"/>
      <c r="I36357" s="27"/>
    </row>
    <row r="36358" spans="6:9" x14ac:dyDescent="0.2">
      <c r="F36358" s="27"/>
      <c r="G36358" s="27"/>
      <c r="H36358" s="27"/>
      <c r="I36358" s="27"/>
    </row>
    <row r="36359" spans="6:9" x14ac:dyDescent="0.2">
      <c r="F36359" s="27"/>
      <c r="G36359" s="27"/>
      <c r="H36359" s="27"/>
      <c r="I36359" s="27"/>
    </row>
    <row r="36360" spans="6:9" x14ac:dyDescent="0.2">
      <c r="F36360" s="27"/>
      <c r="G36360" s="27"/>
      <c r="H36360" s="27"/>
      <c r="I36360" s="27"/>
    </row>
    <row r="36361" spans="6:9" x14ac:dyDescent="0.2">
      <c r="F36361" s="27"/>
      <c r="G36361" s="27"/>
      <c r="H36361" s="27"/>
      <c r="I36361" s="27"/>
    </row>
    <row r="36362" spans="6:9" x14ac:dyDescent="0.2">
      <c r="F36362" s="27"/>
      <c r="G36362" s="27"/>
      <c r="H36362" s="27"/>
      <c r="I36362" s="27"/>
    </row>
    <row r="36363" spans="6:9" x14ac:dyDescent="0.2">
      <c r="F36363" s="27"/>
      <c r="G36363" s="27"/>
      <c r="H36363" s="27"/>
      <c r="I36363" s="27"/>
    </row>
    <row r="36364" spans="6:9" x14ac:dyDescent="0.2">
      <c r="F36364" s="27"/>
      <c r="G36364" s="27"/>
      <c r="H36364" s="27"/>
      <c r="I36364" s="27"/>
    </row>
    <row r="36365" spans="6:9" x14ac:dyDescent="0.2">
      <c r="F36365" s="27"/>
      <c r="G36365" s="27"/>
      <c r="H36365" s="27"/>
      <c r="I36365" s="27"/>
    </row>
    <row r="36366" spans="6:9" x14ac:dyDescent="0.2">
      <c r="F36366" s="27"/>
      <c r="G36366" s="27"/>
      <c r="H36366" s="27"/>
      <c r="I36366" s="27"/>
    </row>
    <row r="36367" spans="6:9" x14ac:dyDescent="0.2">
      <c r="F36367" s="27"/>
      <c r="G36367" s="27"/>
      <c r="H36367" s="27"/>
      <c r="I36367" s="27"/>
    </row>
    <row r="36368" spans="6:9" x14ac:dyDescent="0.2">
      <c r="F36368" s="27"/>
      <c r="G36368" s="27"/>
      <c r="H36368" s="27"/>
      <c r="I36368" s="27"/>
    </row>
    <row r="36369" spans="6:9" x14ac:dyDescent="0.2">
      <c r="F36369" s="27"/>
      <c r="G36369" s="27"/>
      <c r="H36369" s="27"/>
      <c r="I36369" s="27"/>
    </row>
    <row r="36370" spans="6:9" x14ac:dyDescent="0.2">
      <c r="F36370" s="27"/>
      <c r="G36370" s="27"/>
      <c r="H36370" s="27"/>
      <c r="I36370" s="27"/>
    </row>
    <row r="36371" spans="6:9" x14ac:dyDescent="0.2">
      <c r="F36371" s="27"/>
      <c r="G36371" s="27"/>
      <c r="H36371" s="27"/>
      <c r="I36371" s="27"/>
    </row>
    <row r="36372" spans="6:9" x14ac:dyDescent="0.2">
      <c r="F36372" s="27"/>
      <c r="G36372" s="27"/>
      <c r="H36372" s="27"/>
      <c r="I36372" s="27"/>
    </row>
    <row r="36373" spans="6:9" x14ac:dyDescent="0.2">
      <c r="F36373" s="27"/>
      <c r="G36373" s="27"/>
      <c r="H36373" s="27"/>
      <c r="I36373" s="27"/>
    </row>
    <row r="36374" spans="6:9" x14ac:dyDescent="0.2">
      <c r="F36374" s="27"/>
      <c r="G36374" s="27"/>
      <c r="H36374" s="27"/>
      <c r="I36374" s="27"/>
    </row>
    <row r="36375" spans="6:9" x14ac:dyDescent="0.2">
      <c r="F36375" s="27"/>
      <c r="G36375" s="27"/>
      <c r="H36375" s="27"/>
      <c r="I36375" s="27"/>
    </row>
    <row r="36376" spans="6:9" x14ac:dyDescent="0.2">
      <c r="F36376" s="27"/>
      <c r="G36376" s="27"/>
      <c r="H36376" s="27"/>
      <c r="I36376" s="27"/>
    </row>
    <row r="36377" spans="6:9" x14ac:dyDescent="0.2">
      <c r="F36377" s="27"/>
      <c r="G36377" s="27"/>
      <c r="H36377" s="27"/>
      <c r="I36377" s="27"/>
    </row>
    <row r="36378" spans="6:9" x14ac:dyDescent="0.2">
      <c r="F36378" s="27"/>
      <c r="G36378" s="27"/>
      <c r="H36378" s="27"/>
      <c r="I36378" s="27"/>
    </row>
    <row r="36379" spans="6:9" x14ac:dyDescent="0.2">
      <c r="F36379" s="27"/>
      <c r="G36379" s="27"/>
      <c r="H36379" s="27"/>
      <c r="I36379" s="27"/>
    </row>
    <row r="36380" spans="6:9" x14ac:dyDescent="0.2">
      <c r="F36380" s="27"/>
      <c r="G36380" s="27"/>
      <c r="H36380" s="27"/>
      <c r="I36380" s="27"/>
    </row>
    <row r="36381" spans="6:9" x14ac:dyDescent="0.2">
      <c r="F36381" s="27"/>
      <c r="G36381" s="27"/>
      <c r="H36381" s="27"/>
      <c r="I36381" s="27"/>
    </row>
    <row r="36382" spans="6:9" x14ac:dyDescent="0.2">
      <c r="F36382" s="27"/>
      <c r="G36382" s="27"/>
      <c r="H36382" s="27"/>
      <c r="I36382" s="27"/>
    </row>
    <row r="36383" spans="6:9" x14ac:dyDescent="0.2">
      <c r="F36383" s="27"/>
      <c r="G36383" s="27"/>
      <c r="H36383" s="27"/>
      <c r="I36383" s="27"/>
    </row>
    <row r="36384" spans="6:9" x14ac:dyDescent="0.2">
      <c r="F36384" s="27"/>
      <c r="G36384" s="27"/>
      <c r="H36384" s="27"/>
      <c r="I36384" s="27"/>
    </row>
    <row r="36385" spans="6:9" x14ac:dyDescent="0.2">
      <c r="F36385" s="27"/>
      <c r="G36385" s="27"/>
      <c r="H36385" s="27"/>
      <c r="I36385" s="27"/>
    </row>
    <row r="36386" spans="6:9" x14ac:dyDescent="0.2">
      <c r="F36386" s="27"/>
      <c r="G36386" s="27"/>
      <c r="H36386" s="27"/>
      <c r="I36386" s="27"/>
    </row>
    <row r="36387" spans="6:9" x14ac:dyDescent="0.2">
      <c r="F36387" s="27"/>
      <c r="G36387" s="27"/>
      <c r="H36387" s="27"/>
      <c r="I36387" s="27"/>
    </row>
    <row r="36388" spans="6:9" x14ac:dyDescent="0.2">
      <c r="F36388" s="27"/>
      <c r="G36388" s="27"/>
      <c r="H36388" s="27"/>
      <c r="I36388" s="27"/>
    </row>
    <row r="36389" spans="6:9" x14ac:dyDescent="0.2">
      <c r="F36389" s="27"/>
      <c r="G36389" s="27"/>
      <c r="H36389" s="27"/>
      <c r="I36389" s="27"/>
    </row>
    <row r="36390" spans="6:9" x14ac:dyDescent="0.2">
      <c r="F36390" s="27"/>
      <c r="G36390" s="27"/>
      <c r="H36390" s="27"/>
      <c r="I36390" s="27"/>
    </row>
    <row r="36391" spans="6:9" x14ac:dyDescent="0.2">
      <c r="F36391" s="27"/>
      <c r="G36391" s="27"/>
      <c r="H36391" s="27"/>
      <c r="I36391" s="27"/>
    </row>
    <row r="36392" spans="6:9" x14ac:dyDescent="0.2">
      <c r="F36392" s="27"/>
      <c r="G36392" s="27"/>
      <c r="H36392" s="27"/>
      <c r="I36392" s="27"/>
    </row>
    <row r="36393" spans="6:9" x14ac:dyDescent="0.2">
      <c r="F36393" s="27"/>
      <c r="G36393" s="27"/>
      <c r="H36393" s="27"/>
      <c r="I36393" s="27"/>
    </row>
    <row r="36394" spans="6:9" x14ac:dyDescent="0.2">
      <c r="F36394" s="27"/>
      <c r="G36394" s="27"/>
      <c r="H36394" s="27"/>
      <c r="I36394" s="27"/>
    </row>
    <row r="36395" spans="6:9" x14ac:dyDescent="0.2">
      <c r="F36395" s="27"/>
      <c r="G36395" s="27"/>
      <c r="H36395" s="27"/>
      <c r="I36395" s="27"/>
    </row>
    <row r="36396" spans="6:9" x14ac:dyDescent="0.2">
      <c r="F36396" s="27"/>
      <c r="G36396" s="27"/>
      <c r="H36396" s="27"/>
      <c r="I36396" s="27"/>
    </row>
    <row r="36397" spans="6:9" x14ac:dyDescent="0.2">
      <c r="F36397" s="27"/>
      <c r="G36397" s="27"/>
      <c r="H36397" s="27"/>
      <c r="I36397" s="27"/>
    </row>
    <row r="36398" spans="6:9" x14ac:dyDescent="0.2">
      <c r="F36398" s="27"/>
      <c r="G36398" s="27"/>
      <c r="H36398" s="27"/>
      <c r="I36398" s="27"/>
    </row>
    <row r="36399" spans="6:9" x14ac:dyDescent="0.2">
      <c r="F36399" s="27"/>
      <c r="G36399" s="27"/>
      <c r="H36399" s="27"/>
      <c r="I36399" s="27"/>
    </row>
    <row r="36400" spans="6:9" x14ac:dyDescent="0.2">
      <c r="F36400" s="27"/>
      <c r="G36400" s="27"/>
      <c r="H36400" s="27"/>
      <c r="I36400" s="27"/>
    </row>
    <row r="36401" spans="6:9" x14ac:dyDescent="0.2">
      <c r="F36401" s="27"/>
      <c r="G36401" s="27"/>
      <c r="H36401" s="27"/>
      <c r="I36401" s="27"/>
    </row>
    <row r="36402" spans="6:9" x14ac:dyDescent="0.2">
      <c r="F36402" s="27"/>
      <c r="G36402" s="27"/>
      <c r="H36402" s="27"/>
      <c r="I36402" s="27"/>
    </row>
    <row r="36403" spans="6:9" x14ac:dyDescent="0.2">
      <c r="F36403" s="27"/>
      <c r="G36403" s="27"/>
      <c r="H36403" s="27"/>
      <c r="I36403" s="27"/>
    </row>
    <row r="36404" spans="6:9" x14ac:dyDescent="0.2">
      <c r="F36404" s="27"/>
      <c r="G36404" s="27"/>
      <c r="H36404" s="27"/>
      <c r="I36404" s="27"/>
    </row>
    <row r="36405" spans="6:9" x14ac:dyDescent="0.2">
      <c r="F36405" s="27"/>
      <c r="G36405" s="27"/>
      <c r="H36405" s="27"/>
      <c r="I36405" s="27"/>
    </row>
    <row r="36406" spans="6:9" x14ac:dyDescent="0.2">
      <c r="F36406" s="27"/>
      <c r="G36406" s="27"/>
      <c r="H36406" s="27"/>
      <c r="I36406" s="27"/>
    </row>
    <row r="36407" spans="6:9" x14ac:dyDescent="0.2">
      <c r="F36407" s="27"/>
      <c r="G36407" s="27"/>
      <c r="H36407" s="27"/>
      <c r="I36407" s="27"/>
    </row>
    <row r="36408" spans="6:9" x14ac:dyDescent="0.2">
      <c r="F36408" s="27"/>
      <c r="G36408" s="27"/>
      <c r="H36408" s="27"/>
      <c r="I36408" s="27"/>
    </row>
    <row r="36409" spans="6:9" x14ac:dyDescent="0.2">
      <c r="F36409" s="27"/>
      <c r="G36409" s="27"/>
      <c r="H36409" s="27"/>
      <c r="I36409" s="27"/>
    </row>
    <row r="36410" spans="6:9" x14ac:dyDescent="0.2">
      <c r="F36410" s="27"/>
      <c r="G36410" s="27"/>
      <c r="H36410" s="27"/>
      <c r="I36410" s="27"/>
    </row>
    <row r="36411" spans="6:9" x14ac:dyDescent="0.2">
      <c r="F36411" s="27"/>
      <c r="G36411" s="27"/>
      <c r="H36411" s="27"/>
      <c r="I36411" s="27"/>
    </row>
    <row r="36412" spans="6:9" x14ac:dyDescent="0.2">
      <c r="F36412" s="27"/>
      <c r="G36412" s="27"/>
      <c r="H36412" s="27"/>
      <c r="I36412" s="27"/>
    </row>
    <row r="36413" spans="6:9" x14ac:dyDescent="0.2">
      <c r="F36413" s="27"/>
      <c r="G36413" s="27"/>
      <c r="H36413" s="27"/>
      <c r="I36413" s="27"/>
    </row>
    <row r="36414" spans="6:9" x14ac:dyDescent="0.2">
      <c r="F36414" s="27"/>
      <c r="G36414" s="27"/>
      <c r="H36414" s="27"/>
      <c r="I36414" s="27"/>
    </row>
    <row r="36415" spans="6:9" x14ac:dyDescent="0.2">
      <c r="F36415" s="27"/>
      <c r="G36415" s="27"/>
      <c r="H36415" s="27"/>
      <c r="I36415" s="27"/>
    </row>
    <row r="36416" spans="6:9" x14ac:dyDescent="0.2">
      <c r="F36416" s="27"/>
      <c r="G36416" s="27"/>
      <c r="H36416" s="27"/>
      <c r="I36416" s="27"/>
    </row>
    <row r="36417" spans="6:9" x14ac:dyDescent="0.2">
      <c r="F36417" s="27"/>
      <c r="G36417" s="27"/>
      <c r="H36417" s="27"/>
      <c r="I36417" s="27"/>
    </row>
    <row r="36418" spans="6:9" x14ac:dyDescent="0.2">
      <c r="F36418" s="27"/>
      <c r="G36418" s="27"/>
      <c r="H36418" s="27"/>
      <c r="I36418" s="27"/>
    </row>
    <row r="36419" spans="6:9" x14ac:dyDescent="0.2">
      <c r="F36419" s="27"/>
      <c r="G36419" s="27"/>
      <c r="H36419" s="27"/>
      <c r="I36419" s="27"/>
    </row>
    <row r="36420" spans="6:9" x14ac:dyDescent="0.2">
      <c r="F36420" s="27"/>
      <c r="G36420" s="27"/>
      <c r="H36420" s="27"/>
      <c r="I36420" s="27"/>
    </row>
    <row r="36421" spans="6:9" x14ac:dyDescent="0.2">
      <c r="F36421" s="27"/>
      <c r="G36421" s="27"/>
      <c r="H36421" s="27"/>
      <c r="I36421" s="27"/>
    </row>
    <row r="36422" spans="6:9" x14ac:dyDescent="0.2">
      <c r="F36422" s="27"/>
      <c r="G36422" s="27"/>
      <c r="H36422" s="27"/>
      <c r="I36422" s="27"/>
    </row>
    <row r="36423" spans="6:9" x14ac:dyDescent="0.2">
      <c r="F36423" s="27"/>
      <c r="G36423" s="27"/>
      <c r="H36423" s="27"/>
      <c r="I36423" s="27"/>
    </row>
    <row r="36424" spans="6:9" x14ac:dyDescent="0.2">
      <c r="F36424" s="27"/>
      <c r="G36424" s="27"/>
      <c r="H36424" s="27"/>
      <c r="I36424" s="27"/>
    </row>
    <row r="36425" spans="6:9" x14ac:dyDescent="0.2">
      <c r="F36425" s="27"/>
      <c r="G36425" s="27"/>
      <c r="H36425" s="27"/>
      <c r="I36425" s="27"/>
    </row>
    <row r="36426" spans="6:9" x14ac:dyDescent="0.2">
      <c r="F36426" s="27"/>
      <c r="G36426" s="27"/>
      <c r="H36426" s="27"/>
      <c r="I36426" s="27"/>
    </row>
    <row r="36427" spans="6:9" x14ac:dyDescent="0.2">
      <c r="F36427" s="27"/>
      <c r="G36427" s="27"/>
      <c r="H36427" s="27"/>
      <c r="I36427" s="27"/>
    </row>
    <row r="36428" spans="6:9" x14ac:dyDescent="0.2">
      <c r="F36428" s="27"/>
      <c r="G36428" s="27"/>
      <c r="H36428" s="27"/>
      <c r="I36428" s="27"/>
    </row>
    <row r="36429" spans="6:9" x14ac:dyDescent="0.2">
      <c r="F36429" s="27"/>
      <c r="G36429" s="27"/>
      <c r="H36429" s="27"/>
      <c r="I36429" s="27"/>
    </row>
    <row r="36430" spans="6:9" x14ac:dyDescent="0.2">
      <c r="F36430" s="27"/>
      <c r="G36430" s="27"/>
      <c r="H36430" s="27"/>
      <c r="I36430" s="27"/>
    </row>
    <row r="36431" spans="6:9" x14ac:dyDescent="0.2">
      <c r="F36431" s="27"/>
      <c r="G36431" s="27"/>
      <c r="H36431" s="27"/>
      <c r="I36431" s="27"/>
    </row>
    <row r="36432" spans="6:9" x14ac:dyDescent="0.2">
      <c r="F36432" s="27"/>
      <c r="G36432" s="27"/>
      <c r="H36432" s="27"/>
      <c r="I36432" s="27"/>
    </row>
    <row r="36433" spans="6:9" x14ac:dyDescent="0.2">
      <c r="F36433" s="27"/>
      <c r="G36433" s="27"/>
      <c r="H36433" s="27"/>
      <c r="I36433" s="27"/>
    </row>
    <row r="36434" spans="6:9" x14ac:dyDescent="0.2">
      <c r="F36434" s="27"/>
      <c r="G36434" s="27"/>
      <c r="H36434" s="27"/>
      <c r="I36434" s="27"/>
    </row>
    <row r="36435" spans="6:9" x14ac:dyDescent="0.2">
      <c r="F36435" s="27"/>
      <c r="G36435" s="27"/>
      <c r="H36435" s="27"/>
      <c r="I36435" s="27"/>
    </row>
    <row r="36436" spans="6:9" x14ac:dyDescent="0.2">
      <c r="F36436" s="27"/>
      <c r="G36436" s="27"/>
      <c r="H36436" s="27"/>
      <c r="I36436" s="27"/>
    </row>
    <row r="36437" spans="6:9" x14ac:dyDescent="0.2">
      <c r="F36437" s="27"/>
      <c r="G36437" s="27"/>
      <c r="H36437" s="27"/>
      <c r="I36437" s="27"/>
    </row>
    <row r="36438" spans="6:9" x14ac:dyDescent="0.2">
      <c r="F36438" s="27"/>
      <c r="G36438" s="27"/>
      <c r="H36438" s="27"/>
      <c r="I36438" s="27"/>
    </row>
    <row r="36439" spans="6:9" x14ac:dyDescent="0.2">
      <c r="F36439" s="27"/>
      <c r="G36439" s="27"/>
      <c r="H36439" s="27"/>
      <c r="I36439" s="27"/>
    </row>
    <row r="36440" spans="6:9" x14ac:dyDescent="0.2">
      <c r="F36440" s="27"/>
      <c r="G36440" s="27"/>
      <c r="H36440" s="27"/>
      <c r="I36440" s="27"/>
    </row>
    <row r="36441" spans="6:9" x14ac:dyDescent="0.2">
      <c r="F36441" s="27"/>
      <c r="G36441" s="27"/>
      <c r="H36441" s="27"/>
      <c r="I36441" s="27"/>
    </row>
    <row r="36442" spans="6:9" x14ac:dyDescent="0.2">
      <c r="F36442" s="27"/>
      <c r="G36442" s="27"/>
      <c r="H36442" s="27"/>
      <c r="I36442" s="27"/>
    </row>
    <row r="36443" spans="6:9" x14ac:dyDescent="0.2">
      <c r="F36443" s="27"/>
      <c r="G36443" s="27"/>
      <c r="H36443" s="27"/>
      <c r="I36443" s="27"/>
    </row>
    <row r="36444" spans="6:9" x14ac:dyDescent="0.2">
      <c r="F36444" s="27"/>
      <c r="G36444" s="27"/>
      <c r="H36444" s="27"/>
      <c r="I36444" s="27"/>
    </row>
    <row r="36445" spans="6:9" x14ac:dyDescent="0.2">
      <c r="F36445" s="27"/>
      <c r="G36445" s="27"/>
      <c r="H36445" s="27"/>
      <c r="I36445" s="27"/>
    </row>
    <row r="36446" spans="6:9" x14ac:dyDescent="0.2">
      <c r="F36446" s="27"/>
      <c r="G36446" s="27"/>
      <c r="H36446" s="27"/>
      <c r="I36446" s="27"/>
    </row>
    <row r="36447" spans="6:9" x14ac:dyDescent="0.2">
      <c r="F36447" s="27"/>
      <c r="G36447" s="27"/>
      <c r="H36447" s="27"/>
      <c r="I36447" s="27"/>
    </row>
    <row r="36448" spans="6:9" x14ac:dyDescent="0.2">
      <c r="F36448" s="27"/>
      <c r="G36448" s="27"/>
      <c r="H36448" s="27"/>
      <c r="I36448" s="27"/>
    </row>
    <row r="36449" spans="6:9" x14ac:dyDescent="0.2">
      <c r="F36449" s="27"/>
      <c r="G36449" s="27"/>
      <c r="H36449" s="27"/>
      <c r="I36449" s="27"/>
    </row>
    <row r="36450" spans="6:9" x14ac:dyDescent="0.2">
      <c r="F36450" s="27"/>
      <c r="G36450" s="27"/>
      <c r="H36450" s="27"/>
      <c r="I36450" s="27"/>
    </row>
    <row r="36451" spans="6:9" x14ac:dyDescent="0.2">
      <c r="F36451" s="27"/>
      <c r="G36451" s="27"/>
      <c r="H36451" s="27"/>
      <c r="I36451" s="27"/>
    </row>
    <row r="36452" spans="6:9" x14ac:dyDescent="0.2">
      <c r="F36452" s="27"/>
      <c r="G36452" s="27"/>
      <c r="H36452" s="27"/>
      <c r="I36452" s="27"/>
    </row>
    <row r="36453" spans="6:9" x14ac:dyDescent="0.2">
      <c r="F36453" s="27"/>
      <c r="G36453" s="27"/>
      <c r="H36453" s="27"/>
      <c r="I36453" s="27"/>
    </row>
    <row r="36454" spans="6:9" x14ac:dyDescent="0.2">
      <c r="F36454" s="27"/>
      <c r="G36454" s="27"/>
      <c r="H36454" s="27"/>
      <c r="I36454" s="27"/>
    </row>
    <row r="36455" spans="6:9" x14ac:dyDescent="0.2">
      <c r="F36455" s="27"/>
      <c r="G36455" s="27"/>
      <c r="H36455" s="27"/>
      <c r="I36455" s="27"/>
    </row>
    <row r="36456" spans="6:9" x14ac:dyDescent="0.2">
      <c r="F36456" s="27"/>
      <c r="G36456" s="27"/>
      <c r="H36456" s="27"/>
      <c r="I36456" s="27"/>
    </row>
    <row r="36457" spans="6:9" x14ac:dyDescent="0.2">
      <c r="F36457" s="27"/>
      <c r="G36457" s="27"/>
      <c r="H36457" s="27"/>
      <c r="I36457" s="27"/>
    </row>
    <row r="36458" spans="6:9" x14ac:dyDescent="0.2">
      <c r="F36458" s="27"/>
      <c r="G36458" s="27"/>
      <c r="H36458" s="27"/>
      <c r="I36458" s="27"/>
    </row>
    <row r="36459" spans="6:9" x14ac:dyDescent="0.2">
      <c r="F36459" s="27"/>
      <c r="G36459" s="27"/>
      <c r="H36459" s="27"/>
      <c r="I36459" s="27"/>
    </row>
    <row r="36460" spans="6:9" x14ac:dyDescent="0.2">
      <c r="F36460" s="27"/>
      <c r="G36460" s="27"/>
      <c r="H36460" s="27"/>
      <c r="I36460" s="27"/>
    </row>
    <row r="36461" spans="6:9" x14ac:dyDescent="0.2">
      <c r="F36461" s="27"/>
      <c r="G36461" s="27"/>
      <c r="H36461" s="27"/>
      <c r="I36461" s="27"/>
    </row>
    <row r="36462" spans="6:9" x14ac:dyDescent="0.2">
      <c r="F36462" s="27"/>
      <c r="G36462" s="27"/>
      <c r="H36462" s="27"/>
      <c r="I36462" s="27"/>
    </row>
    <row r="36463" spans="6:9" x14ac:dyDescent="0.2">
      <c r="F36463" s="27"/>
      <c r="G36463" s="27"/>
      <c r="H36463" s="27"/>
      <c r="I36463" s="27"/>
    </row>
    <row r="36464" spans="6:9" x14ac:dyDescent="0.2">
      <c r="F36464" s="27"/>
      <c r="G36464" s="27"/>
      <c r="H36464" s="27"/>
      <c r="I36464" s="27"/>
    </row>
    <row r="36465" spans="6:9" x14ac:dyDescent="0.2">
      <c r="F36465" s="27"/>
      <c r="G36465" s="27"/>
      <c r="H36465" s="27"/>
      <c r="I36465" s="27"/>
    </row>
    <row r="36466" spans="6:9" x14ac:dyDescent="0.2">
      <c r="F36466" s="27"/>
      <c r="G36466" s="27"/>
      <c r="H36466" s="27"/>
      <c r="I36466" s="27"/>
    </row>
    <row r="36467" spans="6:9" x14ac:dyDescent="0.2">
      <c r="F36467" s="27"/>
      <c r="G36467" s="27"/>
      <c r="H36467" s="27"/>
      <c r="I36467" s="27"/>
    </row>
    <row r="36468" spans="6:9" x14ac:dyDescent="0.2">
      <c r="F36468" s="27"/>
      <c r="G36468" s="27"/>
      <c r="H36468" s="27"/>
      <c r="I36468" s="27"/>
    </row>
    <row r="36469" spans="6:9" x14ac:dyDescent="0.2">
      <c r="F36469" s="27"/>
      <c r="G36469" s="27"/>
      <c r="H36469" s="27"/>
      <c r="I36469" s="27"/>
    </row>
    <row r="36470" spans="6:9" x14ac:dyDescent="0.2">
      <c r="F36470" s="27"/>
      <c r="G36470" s="27"/>
      <c r="H36470" s="27"/>
      <c r="I36470" s="27"/>
    </row>
    <row r="36471" spans="6:9" x14ac:dyDescent="0.2">
      <c r="F36471" s="27"/>
      <c r="G36471" s="27"/>
      <c r="H36471" s="27"/>
      <c r="I36471" s="27"/>
    </row>
    <row r="36472" spans="6:9" x14ac:dyDescent="0.2">
      <c r="F36472" s="27"/>
      <c r="G36472" s="27"/>
      <c r="H36472" s="27"/>
      <c r="I36472" s="27"/>
    </row>
    <row r="36473" spans="6:9" x14ac:dyDescent="0.2">
      <c r="F36473" s="27"/>
      <c r="G36473" s="27"/>
      <c r="H36473" s="27"/>
      <c r="I36473" s="27"/>
    </row>
    <row r="36474" spans="6:9" x14ac:dyDescent="0.2">
      <c r="F36474" s="27"/>
      <c r="G36474" s="27"/>
      <c r="H36474" s="27"/>
      <c r="I36474" s="27"/>
    </row>
    <row r="36475" spans="6:9" x14ac:dyDescent="0.2">
      <c r="F36475" s="27"/>
      <c r="G36475" s="27"/>
      <c r="H36475" s="27"/>
      <c r="I36475" s="27"/>
    </row>
    <row r="36476" spans="6:9" x14ac:dyDescent="0.2">
      <c r="F36476" s="27"/>
      <c r="G36476" s="27"/>
      <c r="H36476" s="27"/>
      <c r="I36476" s="27"/>
    </row>
    <row r="36477" spans="6:9" x14ac:dyDescent="0.2">
      <c r="F36477" s="27"/>
      <c r="G36477" s="27"/>
      <c r="H36477" s="27"/>
      <c r="I36477" s="27"/>
    </row>
    <row r="36478" spans="6:9" x14ac:dyDescent="0.2">
      <c r="F36478" s="27"/>
      <c r="G36478" s="27"/>
      <c r="H36478" s="27"/>
      <c r="I36478" s="27"/>
    </row>
    <row r="36479" spans="6:9" x14ac:dyDescent="0.2">
      <c r="F36479" s="27"/>
      <c r="G36479" s="27"/>
      <c r="H36479" s="27"/>
      <c r="I36479" s="27"/>
    </row>
    <row r="36480" spans="6:9" x14ac:dyDescent="0.2">
      <c r="F36480" s="27"/>
      <c r="G36480" s="27"/>
      <c r="H36480" s="27"/>
      <c r="I36480" s="27"/>
    </row>
    <row r="36481" spans="6:9" x14ac:dyDescent="0.2">
      <c r="F36481" s="27"/>
      <c r="G36481" s="27"/>
      <c r="H36481" s="27"/>
      <c r="I36481" s="27"/>
    </row>
    <row r="36482" spans="6:9" x14ac:dyDescent="0.2">
      <c r="F36482" s="27"/>
      <c r="G36482" s="27"/>
      <c r="H36482" s="27"/>
      <c r="I36482" s="27"/>
    </row>
    <row r="36483" spans="6:9" x14ac:dyDescent="0.2">
      <c r="F36483" s="27"/>
      <c r="G36483" s="27"/>
      <c r="H36483" s="27"/>
      <c r="I36483" s="27"/>
    </row>
    <row r="36484" spans="6:9" x14ac:dyDescent="0.2">
      <c r="F36484" s="27"/>
      <c r="G36484" s="27"/>
      <c r="H36484" s="27"/>
      <c r="I36484" s="27"/>
    </row>
    <row r="36485" spans="6:9" x14ac:dyDescent="0.2">
      <c r="F36485" s="27"/>
      <c r="G36485" s="27"/>
      <c r="H36485" s="27"/>
      <c r="I36485" s="27"/>
    </row>
    <row r="36486" spans="6:9" x14ac:dyDescent="0.2">
      <c r="F36486" s="27"/>
      <c r="G36486" s="27"/>
      <c r="H36486" s="27"/>
      <c r="I36486" s="27"/>
    </row>
    <row r="36487" spans="6:9" x14ac:dyDescent="0.2">
      <c r="F36487" s="27"/>
      <c r="G36487" s="27"/>
      <c r="H36487" s="27"/>
      <c r="I36487" s="27"/>
    </row>
    <row r="36488" spans="6:9" x14ac:dyDescent="0.2">
      <c r="F36488" s="27"/>
      <c r="G36488" s="27"/>
      <c r="H36488" s="27"/>
      <c r="I36488" s="27"/>
    </row>
    <row r="36489" spans="6:9" x14ac:dyDescent="0.2">
      <c r="F36489" s="27"/>
      <c r="G36489" s="27"/>
      <c r="H36489" s="27"/>
      <c r="I36489" s="27"/>
    </row>
    <row r="36490" spans="6:9" x14ac:dyDescent="0.2">
      <c r="F36490" s="27"/>
      <c r="G36490" s="27"/>
      <c r="H36490" s="27"/>
      <c r="I36490" s="27"/>
    </row>
    <row r="36491" spans="6:9" x14ac:dyDescent="0.2">
      <c r="F36491" s="27"/>
      <c r="G36491" s="27"/>
      <c r="H36491" s="27"/>
      <c r="I36491" s="27"/>
    </row>
    <row r="36492" spans="6:9" x14ac:dyDescent="0.2">
      <c r="F36492" s="27"/>
      <c r="G36492" s="27"/>
      <c r="H36492" s="27"/>
      <c r="I36492" s="27"/>
    </row>
    <row r="36493" spans="6:9" x14ac:dyDescent="0.2">
      <c r="F36493" s="27"/>
      <c r="G36493" s="27"/>
      <c r="H36493" s="27"/>
      <c r="I36493" s="27"/>
    </row>
    <row r="36494" spans="6:9" x14ac:dyDescent="0.2">
      <c r="F36494" s="27"/>
      <c r="G36494" s="27"/>
      <c r="H36494" s="27"/>
      <c r="I36494" s="27"/>
    </row>
    <row r="36495" spans="6:9" x14ac:dyDescent="0.2">
      <c r="F36495" s="27"/>
      <c r="G36495" s="27"/>
      <c r="H36495" s="27"/>
      <c r="I36495" s="27"/>
    </row>
    <row r="36496" spans="6:9" x14ac:dyDescent="0.2">
      <c r="F36496" s="27"/>
      <c r="G36496" s="27"/>
      <c r="H36496" s="27"/>
      <c r="I36496" s="27"/>
    </row>
    <row r="36497" spans="6:9" x14ac:dyDescent="0.2">
      <c r="F36497" s="27"/>
      <c r="G36497" s="27"/>
      <c r="H36497" s="27"/>
      <c r="I36497" s="27"/>
    </row>
    <row r="36498" spans="6:9" x14ac:dyDescent="0.2">
      <c r="F36498" s="27"/>
      <c r="G36498" s="27"/>
      <c r="H36498" s="27"/>
      <c r="I36498" s="27"/>
    </row>
    <row r="36499" spans="6:9" x14ac:dyDescent="0.2">
      <c r="F36499" s="27"/>
      <c r="G36499" s="27"/>
      <c r="H36499" s="27"/>
      <c r="I36499" s="27"/>
    </row>
    <row r="36500" spans="6:9" x14ac:dyDescent="0.2">
      <c r="F36500" s="27"/>
      <c r="G36500" s="27"/>
      <c r="H36500" s="27"/>
      <c r="I36500" s="27"/>
    </row>
    <row r="36501" spans="6:9" x14ac:dyDescent="0.2">
      <c r="F36501" s="27"/>
      <c r="G36501" s="27"/>
      <c r="H36501" s="27"/>
      <c r="I36501" s="27"/>
    </row>
    <row r="36502" spans="6:9" x14ac:dyDescent="0.2">
      <c r="F36502" s="27"/>
      <c r="G36502" s="27"/>
      <c r="H36502" s="27"/>
      <c r="I36502" s="27"/>
    </row>
    <row r="36503" spans="6:9" x14ac:dyDescent="0.2">
      <c r="F36503" s="27"/>
      <c r="G36503" s="27"/>
      <c r="H36503" s="27"/>
      <c r="I36503" s="27"/>
    </row>
    <row r="36504" spans="6:9" x14ac:dyDescent="0.2">
      <c r="F36504" s="27"/>
      <c r="G36504" s="27"/>
      <c r="H36504" s="27"/>
      <c r="I36504" s="27"/>
    </row>
    <row r="36505" spans="6:9" x14ac:dyDescent="0.2">
      <c r="F36505" s="27"/>
      <c r="G36505" s="27"/>
      <c r="H36505" s="27"/>
      <c r="I36505" s="27"/>
    </row>
    <row r="36506" spans="6:9" x14ac:dyDescent="0.2">
      <c r="F36506" s="27"/>
      <c r="G36506" s="27"/>
      <c r="H36506" s="27"/>
      <c r="I36506" s="27"/>
    </row>
    <row r="36507" spans="6:9" x14ac:dyDescent="0.2">
      <c r="F36507" s="27"/>
      <c r="G36507" s="27"/>
      <c r="H36507" s="27"/>
      <c r="I36507" s="27"/>
    </row>
    <row r="36508" spans="6:9" x14ac:dyDescent="0.2">
      <c r="F36508" s="27"/>
      <c r="G36508" s="27"/>
      <c r="H36508" s="27"/>
      <c r="I36508" s="27"/>
    </row>
    <row r="36509" spans="6:9" x14ac:dyDescent="0.2">
      <c r="F36509" s="27"/>
      <c r="G36509" s="27"/>
      <c r="H36509" s="27"/>
      <c r="I36509" s="27"/>
    </row>
    <row r="36510" spans="6:9" x14ac:dyDescent="0.2">
      <c r="F36510" s="27"/>
      <c r="G36510" s="27"/>
      <c r="H36510" s="27"/>
      <c r="I36510" s="27"/>
    </row>
    <row r="36511" spans="6:9" x14ac:dyDescent="0.2">
      <c r="F36511" s="27"/>
      <c r="G36511" s="27"/>
      <c r="H36511" s="27"/>
      <c r="I36511" s="27"/>
    </row>
    <row r="36512" spans="6:9" x14ac:dyDescent="0.2">
      <c r="F36512" s="27"/>
      <c r="G36512" s="27"/>
      <c r="H36512" s="27"/>
      <c r="I36512" s="27"/>
    </row>
    <row r="36513" spans="6:9" x14ac:dyDescent="0.2">
      <c r="F36513" s="27"/>
      <c r="G36513" s="27"/>
      <c r="H36513" s="27"/>
      <c r="I36513" s="27"/>
    </row>
    <row r="36514" spans="6:9" x14ac:dyDescent="0.2">
      <c r="F36514" s="27"/>
      <c r="G36514" s="27"/>
      <c r="H36514" s="27"/>
      <c r="I36514" s="27"/>
    </row>
    <row r="36515" spans="6:9" x14ac:dyDescent="0.2">
      <c r="F36515" s="27"/>
      <c r="G36515" s="27"/>
      <c r="H36515" s="27"/>
      <c r="I36515" s="27"/>
    </row>
    <row r="36516" spans="6:9" x14ac:dyDescent="0.2">
      <c r="F36516" s="27"/>
      <c r="G36516" s="27"/>
      <c r="H36516" s="27"/>
      <c r="I36516" s="27"/>
    </row>
    <row r="36517" spans="6:9" x14ac:dyDescent="0.2">
      <c r="F36517" s="27"/>
      <c r="G36517" s="27"/>
      <c r="H36517" s="27"/>
      <c r="I36517" s="27"/>
    </row>
    <row r="36518" spans="6:9" x14ac:dyDescent="0.2">
      <c r="F36518" s="27"/>
      <c r="G36518" s="27"/>
      <c r="H36518" s="27"/>
      <c r="I36518" s="27"/>
    </row>
    <row r="36519" spans="6:9" x14ac:dyDescent="0.2">
      <c r="F36519" s="27"/>
      <c r="G36519" s="27"/>
      <c r="H36519" s="27"/>
      <c r="I36519" s="27"/>
    </row>
    <row r="36520" spans="6:9" x14ac:dyDescent="0.2">
      <c r="F36520" s="27"/>
      <c r="G36520" s="27"/>
      <c r="H36520" s="27"/>
      <c r="I36520" s="27"/>
    </row>
    <row r="36521" spans="6:9" x14ac:dyDescent="0.2">
      <c r="F36521" s="27"/>
      <c r="G36521" s="27"/>
      <c r="H36521" s="27"/>
      <c r="I36521" s="27"/>
    </row>
    <row r="36522" spans="6:9" x14ac:dyDescent="0.2">
      <c r="F36522" s="27"/>
      <c r="G36522" s="27"/>
      <c r="H36522" s="27"/>
      <c r="I36522" s="27"/>
    </row>
    <row r="36523" spans="6:9" x14ac:dyDescent="0.2">
      <c r="F36523" s="27"/>
      <c r="G36523" s="27"/>
      <c r="H36523" s="27"/>
      <c r="I36523" s="27"/>
    </row>
    <row r="36524" spans="6:9" x14ac:dyDescent="0.2">
      <c r="F36524" s="27"/>
      <c r="G36524" s="27"/>
      <c r="H36524" s="27"/>
      <c r="I36524" s="27"/>
    </row>
    <row r="36525" spans="6:9" x14ac:dyDescent="0.2">
      <c r="F36525" s="27"/>
      <c r="G36525" s="27"/>
      <c r="H36525" s="27"/>
      <c r="I36525" s="27"/>
    </row>
    <row r="36526" spans="6:9" x14ac:dyDescent="0.2">
      <c r="F36526" s="27"/>
      <c r="G36526" s="27"/>
      <c r="H36526" s="27"/>
      <c r="I36526" s="27"/>
    </row>
    <row r="36527" spans="6:9" x14ac:dyDescent="0.2">
      <c r="F36527" s="27"/>
      <c r="G36527" s="27"/>
      <c r="H36527" s="27"/>
      <c r="I36527" s="27"/>
    </row>
    <row r="36528" spans="6:9" x14ac:dyDescent="0.2">
      <c r="F36528" s="27"/>
      <c r="G36528" s="27"/>
      <c r="H36528" s="27"/>
      <c r="I36528" s="27"/>
    </row>
    <row r="36529" spans="6:9" x14ac:dyDescent="0.2">
      <c r="F36529" s="27"/>
      <c r="G36529" s="27"/>
      <c r="H36529" s="27"/>
      <c r="I36529" s="27"/>
    </row>
    <row r="36530" spans="6:9" x14ac:dyDescent="0.2">
      <c r="F36530" s="27"/>
      <c r="G36530" s="27"/>
      <c r="H36530" s="27"/>
      <c r="I36530" s="27"/>
    </row>
    <row r="36531" spans="6:9" x14ac:dyDescent="0.2">
      <c r="F36531" s="27"/>
      <c r="G36531" s="27"/>
      <c r="H36531" s="27"/>
      <c r="I36531" s="27"/>
    </row>
    <row r="36532" spans="6:9" x14ac:dyDescent="0.2">
      <c r="F36532" s="27"/>
      <c r="G36532" s="27"/>
      <c r="H36532" s="27"/>
      <c r="I36532" s="27"/>
    </row>
    <row r="36533" spans="6:9" x14ac:dyDescent="0.2">
      <c r="F36533" s="27"/>
      <c r="G36533" s="27"/>
      <c r="H36533" s="27"/>
      <c r="I36533" s="27"/>
    </row>
    <row r="36534" spans="6:9" x14ac:dyDescent="0.2">
      <c r="F36534" s="27"/>
      <c r="G36534" s="27"/>
      <c r="H36534" s="27"/>
      <c r="I36534" s="27"/>
    </row>
    <row r="36535" spans="6:9" x14ac:dyDescent="0.2">
      <c r="F36535" s="27"/>
      <c r="G36535" s="27"/>
      <c r="H36535" s="27"/>
      <c r="I36535" s="27"/>
    </row>
    <row r="36536" spans="6:9" x14ac:dyDescent="0.2">
      <c r="F36536" s="27"/>
      <c r="G36536" s="27"/>
      <c r="H36536" s="27"/>
      <c r="I36536" s="27"/>
    </row>
    <row r="36537" spans="6:9" x14ac:dyDescent="0.2">
      <c r="F36537" s="27"/>
      <c r="G36537" s="27"/>
      <c r="H36537" s="27"/>
      <c r="I36537" s="27"/>
    </row>
    <row r="36538" spans="6:9" x14ac:dyDescent="0.2">
      <c r="F36538" s="27"/>
      <c r="G36538" s="27"/>
      <c r="H36538" s="27"/>
      <c r="I36538" s="27"/>
    </row>
    <row r="36539" spans="6:9" x14ac:dyDescent="0.2">
      <c r="F36539" s="27"/>
      <c r="G36539" s="27"/>
      <c r="H36539" s="27"/>
      <c r="I36539" s="27"/>
    </row>
    <row r="36540" spans="6:9" x14ac:dyDescent="0.2">
      <c r="F36540" s="27"/>
      <c r="G36540" s="27"/>
      <c r="H36540" s="27"/>
      <c r="I36540" s="27"/>
    </row>
    <row r="36541" spans="6:9" x14ac:dyDescent="0.2">
      <c r="F36541" s="27"/>
      <c r="G36541" s="27"/>
      <c r="H36541" s="27"/>
      <c r="I36541" s="27"/>
    </row>
    <row r="36542" spans="6:9" x14ac:dyDescent="0.2">
      <c r="F36542" s="27"/>
      <c r="G36542" s="27"/>
      <c r="H36542" s="27"/>
      <c r="I36542" s="27"/>
    </row>
    <row r="36543" spans="6:9" x14ac:dyDescent="0.2">
      <c r="F36543" s="27"/>
      <c r="G36543" s="27"/>
      <c r="H36543" s="27"/>
      <c r="I36543" s="27"/>
    </row>
    <row r="36544" spans="6:9" x14ac:dyDescent="0.2">
      <c r="F36544" s="27"/>
      <c r="G36544" s="27"/>
      <c r="H36544" s="27"/>
      <c r="I36544" s="27"/>
    </row>
    <row r="36545" spans="6:9" x14ac:dyDescent="0.2">
      <c r="F36545" s="27"/>
      <c r="G36545" s="27"/>
      <c r="H36545" s="27"/>
      <c r="I36545" s="27"/>
    </row>
    <row r="36546" spans="6:9" x14ac:dyDescent="0.2">
      <c r="F36546" s="27"/>
      <c r="G36546" s="27"/>
      <c r="H36546" s="27"/>
      <c r="I36546" s="27"/>
    </row>
    <row r="36547" spans="6:9" x14ac:dyDescent="0.2">
      <c r="F36547" s="27"/>
      <c r="G36547" s="27"/>
      <c r="H36547" s="27"/>
      <c r="I36547" s="27"/>
    </row>
    <row r="36548" spans="6:9" x14ac:dyDescent="0.2">
      <c r="F36548" s="27"/>
      <c r="G36548" s="27"/>
      <c r="H36548" s="27"/>
      <c r="I36548" s="27"/>
    </row>
    <row r="36549" spans="6:9" x14ac:dyDescent="0.2">
      <c r="F36549" s="27"/>
      <c r="G36549" s="27"/>
      <c r="H36549" s="27"/>
      <c r="I36549" s="27"/>
    </row>
    <row r="36550" spans="6:9" x14ac:dyDescent="0.2">
      <c r="F36550" s="27"/>
      <c r="G36550" s="27"/>
      <c r="H36550" s="27"/>
      <c r="I36550" s="27"/>
    </row>
    <row r="36551" spans="6:9" x14ac:dyDescent="0.2">
      <c r="F36551" s="27"/>
      <c r="G36551" s="27"/>
      <c r="H36551" s="27"/>
      <c r="I36551" s="27"/>
    </row>
    <row r="36552" spans="6:9" x14ac:dyDescent="0.2">
      <c r="F36552" s="27"/>
      <c r="G36552" s="27"/>
      <c r="H36552" s="27"/>
      <c r="I36552" s="27"/>
    </row>
    <row r="36553" spans="6:9" x14ac:dyDescent="0.2">
      <c r="F36553" s="27"/>
      <c r="G36553" s="27"/>
      <c r="H36553" s="27"/>
      <c r="I36553" s="27"/>
    </row>
    <row r="36554" spans="6:9" x14ac:dyDescent="0.2">
      <c r="F36554" s="27"/>
      <c r="G36554" s="27"/>
      <c r="H36554" s="27"/>
      <c r="I36554" s="27"/>
    </row>
    <row r="36555" spans="6:9" x14ac:dyDescent="0.2">
      <c r="F36555" s="27"/>
      <c r="G36555" s="27"/>
      <c r="H36555" s="27"/>
      <c r="I36555" s="27"/>
    </row>
    <row r="36556" spans="6:9" x14ac:dyDescent="0.2">
      <c r="F36556" s="27"/>
      <c r="G36556" s="27"/>
      <c r="H36556" s="27"/>
      <c r="I36556" s="27"/>
    </row>
    <row r="36557" spans="6:9" x14ac:dyDescent="0.2">
      <c r="F36557" s="27"/>
      <c r="G36557" s="27"/>
      <c r="H36557" s="27"/>
      <c r="I36557" s="27"/>
    </row>
    <row r="36558" spans="6:9" x14ac:dyDescent="0.2">
      <c r="F36558" s="27"/>
      <c r="G36558" s="27"/>
      <c r="H36558" s="27"/>
      <c r="I36558" s="27"/>
    </row>
    <row r="36559" spans="6:9" x14ac:dyDescent="0.2">
      <c r="F36559" s="27"/>
      <c r="G36559" s="27"/>
      <c r="H36559" s="27"/>
      <c r="I36559" s="27"/>
    </row>
    <row r="36560" spans="6:9" x14ac:dyDescent="0.2">
      <c r="F36560" s="27"/>
      <c r="G36560" s="27"/>
      <c r="H36560" s="27"/>
      <c r="I36560" s="27"/>
    </row>
    <row r="36561" spans="6:9" x14ac:dyDescent="0.2">
      <c r="F36561" s="27"/>
      <c r="G36561" s="27"/>
      <c r="H36561" s="27"/>
      <c r="I36561" s="27"/>
    </row>
    <row r="36562" spans="6:9" x14ac:dyDescent="0.2">
      <c r="F36562" s="27"/>
      <c r="G36562" s="27"/>
      <c r="H36562" s="27"/>
      <c r="I36562" s="27"/>
    </row>
    <row r="36563" spans="6:9" x14ac:dyDescent="0.2">
      <c r="F36563" s="27"/>
      <c r="G36563" s="27"/>
      <c r="H36563" s="27"/>
      <c r="I36563" s="27"/>
    </row>
    <row r="36564" spans="6:9" x14ac:dyDescent="0.2">
      <c r="F36564" s="27"/>
      <c r="G36564" s="27"/>
      <c r="H36564" s="27"/>
      <c r="I36564" s="27"/>
    </row>
    <row r="36565" spans="6:9" x14ac:dyDescent="0.2">
      <c r="F36565" s="27"/>
      <c r="G36565" s="27"/>
      <c r="H36565" s="27"/>
      <c r="I36565" s="27"/>
    </row>
    <row r="36566" spans="6:9" x14ac:dyDescent="0.2">
      <c r="F36566" s="27"/>
      <c r="G36566" s="27"/>
      <c r="H36566" s="27"/>
      <c r="I36566" s="27"/>
    </row>
    <row r="36567" spans="6:9" x14ac:dyDescent="0.2">
      <c r="F36567" s="27"/>
      <c r="G36567" s="27"/>
      <c r="H36567" s="27"/>
      <c r="I36567" s="27"/>
    </row>
    <row r="36568" spans="6:9" x14ac:dyDescent="0.2">
      <c r="F36568" s="27"/>
      <c r="G36568" s="27"/>
      <c r="H36568" s="27"/>
      <c r="I36568" s="27"/>
    </row>
    <row r="36569" spans="6:9" x14ac:dyDescent="0.2">
      <c r="F36569" s="27"/>
      <c r="G36569" s="27"/>
      <c r="H36569" s="27"/>
      <c r="I36569" s="27"/>
    </row>
    <row r="36570" spans="6:9" x14ac:dyDescent="0.2">
      <c r="F36570" s="27"/>
      <c r="G36570" s="27"/>
      <c r="H36570" s="27"/>
      <c r="I36570" s="27"/>
    </row>
    <row r="36571" spans="6:9" x14ac:dyDescent="0.2">
      <c r="F36571" s="27"/>
      <c r="G36571" s="27"/>
      <c r="H36571" s="27"/>
      <c r="I36571" s="27"/>
    </row>
    <row r="36572" spans="6:9" x14ac:dyDescent="0.2">
      <c r="F36572" s="27"/>
      <c r="G36572" s="27"/>
      <c r="H36572" s="27"/>
      <c r="I36572" s="27"/>
    </row>
    <row r="36573" spans="6:9" x14ac:dyDescent="0.2">
      <c r="F36573" s="27"/>
      <c r="G36573" s="27"/>
      <c r="H36573" s="27"/>
      <c r="I36573" s="27"/>
    </row>
    <row r="36574" spans="6:9" x14ac:dyDescent="0.2">
      <c r="F36574" s="27"/>
      <c r="G36574" s="27"/>
      <c r="H36574" s="27"/>
      <c r="I36574" s="27"/>
    </row>
    <row r="36575" spans="6:9" x14ac:dyDescent="0.2">
      <c r="F36575" s="27"/>
      <c r="G36575" s="27"/>
      <c r="H36575" s="27"/>
      <c r="I36575" s="27"/>
    </row>
    <row r="36576" spans="6:9" x14ac:dyDescent="0.2">
      <c r="F36576" s="27"/>
      <c r="G36576" s="27"/>
      <c r="H36576" s="27"/>
      <c r="I36576" s="27"/>
    </row>
    <row r="36577" spans="6:9" x14ac:dyDescent="0.2">
      <c r="F36577" s="27"/>
      <c r="G36577" s="27"/>
      <c r="H36577" s="27"/>
      <c r="I36577" s="27"/>
    </row>
    <row r="36578" spans="6:9" x14ac:dyDescent="0.2">
      <c r="F36578" s="27"/>
      <c r="G36578" s="27"/>
      <c r="H36578" s="27"/>
      <c r="I36578" s="27"/>
    </row>
    <row r="36579" spans="6:9" x14ac:dyDescent="0.2">
      <c r="F36579" s="27"/>
      <c r="G36579" s="27"/>
      <c r="H36579" s="27"/>
      <c r="I36579" s="27"/>
    </row>
    <row r="36580" spans="6:9" x14ac:dyDescent="0.2">
      <c r="F36580" s="27"/>
      <c r="G36580" s="27"/>
      <c r="H36580" s="27"/>
      <c r="I36580" s="27"/>
    </row>
    <row r="36581" spans="6:9" x14ac:dyDescent="0.2">
      <c r="F36581" s="27"/>
      <c r="G36581" s="27"/>
      <c r="H36581" s="27"/>
      <c r="I36581" s="27"/>
    </row>
    <row r="36582" spans="6:9" x14ac:dyDescent="0.2">
      <c r="F36582" s="27"/>
      <c r="G36582" s="27"/>
      <c r="H36582" s="27"/>
      <c r="I36582" s="27"/>
    </row>
    <row r="36583" spans="6:9" x14ac:dyDescent="0.2">
      <c r="F36583" s="27"/>
      <c r="G36583" s="27"/>
      <c r="H36583" s="27"/>
      <c r="I36583" s="27"/>
    </row>
    <row r="36584" spans="6:9" x14ac:dyDescent="0.2">
      <c r="F36584" s="27"/>
      <c r="G36584" s="27"/>
      <c r="H36584" s="27"/>
      <c r="I36584" s="27"/>
    </row>
    <row r="36585" spans="6:9" x14ac:dyDescent="0.2">
      <c r="F36585" s="27"/>
      <c r="G36585" s="27"/>
      <c r="H36585" s="27"/>
      <c r="I36585" s="27"/>
    </row>
    <row r="36586" spans="6:9" x14ac:dyDescent="0.2">
      <c r="F36586" s="27"/>
      <c r="G36586" s="27"/>
      <c r="H36586" s="27"/>
      <c r="I36586" s="27"/>
    </row>
    <row r="36587" spans="6:9" x14ac:dyDescent="0.2">
      <c r="F36587" s="27"/>
      <c r="G36587" s="27"/>
      <c r="H36587" s="27"/>
      <c r="I36587" s="27"/>
    </row>
    <row r="36588" spans="6:9" x14ac:dyDescent="0.2">
      <c r="F36588" s="27"/>
      <c r="G36588" s="27"/>
      <c r="H36588" s="27"/>
      <c r="I36588" s="27"/>
    </row>
    <row r="36589" spans="6:9" x14ac:dyDescent="0.2">
      <c r="F36589" s="27"/>
      <c r="G36589" s="27"/>
      <c r="H36589" s="27"/>
      <c r="I36589" s="27"/>
    </row>
    <row r="36590" spans="6:9" x14ac:dyDescent="0.2">
      <c r="F36590" s="27"/>
      <c r="G36590" s="27"/>
      <c r="H36590" s="27"/>
      <c r="I36590" s="27"/>
    </row>
    <row r="36591" spans="6:9" x14ac:dyDescent="0.2">
      <c r="F36591" s="27"/>
      <c r="G36591" s="27"/>
      <c r="H36591" s="27"/>
      <c r="I36591" s="27"/>
    </row>
    <row r="36592" spans="6:9" x14ac:dyDescent="0.2">
      <c r="F36592" s="27"/>
      <c r="G36592" s="27"/>
      <c r="H36592" s="27"/>
      <c r="I36592" s="27"/>
    </row>
    <row r="36593" spans="6:9" x14ac:dyDescent="0.2">
      <c r="F36593" s="27"/>
      <c r="G36593" s="27"/>
      <c r="H36593" s="27"/>
      <c r="I36593" s="27"/>
    </row>
    <row r="36594" spans="6:9" x14ac:dyDescent="0.2">
      <c r="F36594" s="27"/>
      <c r="G36594" s="27"/>
      <c r="H36594" s="27"/>
      <c r="I36594" s="27"/>
    </row>
    <row r="36595" spans="6:9" x14ac:dyDescent="0.2">
      <c r="F36595" s="27"/>
      <c r="G36595" s="27"/>
      <c r="H36595" s="27"/>
      <c r="I36595" s="27"/>
    </row>
    <row r="36596" spans="6:9" x14ac:dyDescent="0.2">
      <c r="F36596" s="27"/>
      <c r="G36596" s="27"/>
      <c r="H36596" s="27"/>
      <c r="I36596" s="27"/>
    </row>
    <row r="36597" spans="6:9" x14ac:dyDescent="0.2">
      <c r="F36597" s="27"/>
      <c r="G36597" s="27"/>
      <c r="H36597" s="27"/>
      <c r="I36597" s="27"/>
    </row>
    <row r="36598" spans="6:9" x14ac:dyDescent="0.2">
      <c r="F36598" s="27"/>
      <c r="G36598" s="27"/>
      <c r="H36598" s="27"/>
      <c r="I36598" s="27"/>
    </row>
    <row r="36599" spans="6:9" x14ac:dyDescent="0.2">
      <c r="F36599" s="27"/>
      <c r="G36599" s="27"/>
      <c r="H36599" s="27"/>
      <c r="I36599" s="27"/>
    </row>
    <row r="36600" spans="6:9" x14ac:dyDescent="0.2">
      <c r="F36600" s="27"/>
      <c r="G36600" s="27"/>
      <c r="H36600" s="27"/>
      <c r="I36600" s="27"/>
    </row>
    <row r="36601" spans="6:9" x14ac:dyDescent="0.2">
      <c r="F36601" s="27"/>
      <c r="G36601" s="27"/>
      <c r="H36601" s="27"/>
      <c r="I36601" s="27"/>
    </row>
    <row r="36602" spans="6:9" x14ac:dyDescent="0.2">
      <c r="F36602" s="27"/>
      <c r="G36602" s="27"/>
      <c r="H36602" s="27"/>
      <c r="I36602" s="27"/>
    </row>
    <row r="36603" spans="6:9" x14ac:dyDescent="0.2">
      <c r="F36603" s="27"/>
      <c r="G36603" s="27"/>
      <c r="H36603" s="27"/>
      <c r="I36603" s="27"/>
    </row>
    <row r="36604" spans="6:9" x14ac:dyDescent="0.2">
      <c r="F36604" s="27"/>
      <c r="G36604" s="27"/>
      <c r="H36604" s="27"/>
      <c r="I36604" s="27"/>
    </row>
    <row r="36605" spans="6:9" x14ac:dyDescent="0.2">
      <c r="F36605" s="27"/>
      <c r="G36605" s="27"/>
      <c r="H36605" s="27"/>
      <c r="I36605" s="27"/>
    </row>
    <row r="36606" spans="6:9" x14ac:dyDescent="0.2">
      <c r="F36606" s="27"/>
      <c r="G36606" s="27"/>
      <c r="H36606" s="27"/>
      <c r="I36606" s="27"/>
    </row>
    <row r="36607" spans="6:9" x14ac:dyDescent="0.2">
      <c r="F36607" s="27"/>
      <c r="G36607" s="27"/>
      <c r="H36607" s="27"/>
      <c r="I36607" s="27"/>
    </row>
    <row r="36608" spans="6:9" x14ac:dyDescent="0.2">
      <c r="F36608" s="27"/>
      <c r="G36608" s="27"/>
      <c r="H36608" s="27"/>
      <c r="I36608" s="27"/>
    </row>
    <row r="36609" spans="6:9" x14ac:dyDescent="0.2">
      <c r="F36609" s="27"/>
      <c r="G36609" s="27"/>
      <c r="H36609" s="27"/>
      <c r="I36609" s="27"/>
    </row>
    <row r="36610" spans="6:9" x14ac:dyDescent="0.2">
      <c r="F36610" s="27"/>
      <c r="G36610" s="27"/>
      <c r="H36610" s="27"/>
      <c r="I36610" s="27"/>
    </row>
    <row r="36611" spans="6:9" x14ac:dyDescent="0.2">
      <c r="F36611" s="27"/>
      <c r="G36611" s="27"/>
      <c r="H36611" s="27"/>
      <c r="I36611" s="27"/>
    </row>
    <row r="36612" spans="6:9" x14ac:dyDescent="0.2">
      <c r="F36612" s="27"/>
      <c r="G36612" s="27"/>
      <c r="H36612" s="27"/>
      <c r="I36612" s="27"/>
    </row>
    <row r="36613" spans="6:9" x14ac:dyDescent="0.2">
      <c r="F36613" s="27"/>
      <c r="G36613" s="27"/>
      <c r="H36613" s="27"/>
      <c r="I36613" s="27"/>
    </row>
    <row r="36614" spans="6:9" x14ac:dyDescent="0.2">
      <c r="F36614" s="27"/>
      <c r="G36614" s="27"/>
      <c r="H36614" s="27"/>
      <c r="I36614" s="27"/>
    </row>
    <row r="36615" spans="6:9" x14ac:dyDescent="0.2">
      <c r="F36615" s="27"/>
      <c r="G36615" s="27"/>
      <c r="H36615" s="27"/>
      <c r="I36615" s="27"/>
    </row>
    <row r="36616" spans="6:9" x14ac:dyDescent="0.2">
      <c r="F36616" s="27"/>
      <c r="G36616" s="27"/>
      <c r="H36616" s="27"/>
      <c r="I36616" s="27"/>
    </row>
    <row r="36617" spans="6:9" x14ac:dyDescent="0.2">
      <c r="F36617" s="27"/>
      <c r="G36617" s="27"/>
      <c r="H36617" s="27"/>
      <c r="I36617" s="27"/>
    </row>
    <row r="36618" spans="6:9" x14ac:dyDescent="0.2">
      <c r="F36618" s="27"/>
      <c r="G36618" s="27"/>
      <c r="H36618" s="27"/>
      <c r="I36618" s="27"/>
    </row>
    <row r="36619" spans="6:9" x14ac:dyDescent="0.2">
      <c r="F36619" s="27"/>
      <c r="G36619" s="27"/>
      <c r="H36619" s="27"/>
      <c r="I36619" s="27"/>
    </row>
    <row r="36620" spans="6:9" x14ac:dyDescent="0.2">
      <c r="F36620" s="27"/>
      <c r="G36620" s="27"/>
      <c r="H36620" s="27"/>
      <c r="I36620" s="27"/>
    </row>
    <row r="36621" spans="6:9" x14ac:dyDescent="0.2">
      <c r="F36621" s="27"/>
      <c r="G36621" s="27"/>
      <c r="H36621" s="27"/>
      <c r="I36621" s="27"/>
    </row>
    <row r="36622" spans="6:9" x14ac:dyDescent="0.2">
      <c r="F36622" s="27"/>
      <c r="G36622" s="27"/>
      <c r="H36622" s="27"/>
      <c r="I36622" s="27"/>
    </row>
    <row r="36623" spans="6:9" x14ac:dyDescent="0.2">
      <c r="F36623" s="27"/>
      <c r="G36623" s="27"/>
      <c r="H36623" s="27"/>
      <c r="I36623" s="27"/>
    </row>
    <row r="36624" spans="6:9" x14ac:dyDescent="0.2">
      <c r="F36624" s="27"/>
      <c r="G36624" s="27"/>
      <c r="H36624" s="27"/>
      <c r="I36624" s="27"/>
    </row>
    <row r="36625" spans="6:9" x14ac:dyDescent="0.2">
      <c r="F36625" s="27"/>
      <c r="G36625" s="27"/>
      <c r="H36625" s="27"/>
      <c r="I36625" s="27"/>
    </row>
    <row r="36626" spans="6:9" x14ac:dyDescent="0.2">
      <c r="F36626" s="27"/>
      <c r="G36626" s="27"/>
      <c r="H36626" s="27"/>
      <c r="I36626" s="27"/>
    </row>
    <row r="36627" spans="6:9" x14ac:dyDescent="0.2">
      <c r="F36627" s="27"/>
      <c r="G36627" s="27"/>
      <c r="H36627" s="27"/>
      <c r="I36627" s="27"/>
    </row>
    <row r="36628" spans="6:9" x14ac:dyDescent="0.2">
      <c r="F36628" s="27"/>
      <c r="G36628" s="27"/>
      <c r="H36628" s="27"/>
      <c r="I36628" s="27"/>
    </row>
    <row r="36629" spans="6:9" x14ac:dyDescent="0.2">
      <c r="F36629" s="27"/>
      <c r="G36629" s="27"/>
      <c r="H36629" s="27"/>
      <c r="I36629" s="27"/>
    </row>
    <row r="36630" spans="6:9" x14ac:dyDescent="0.2">
      <c r="F36630" s="27"/>
      <c r="G36630" s="27"/>
      <c r="H36630" s="27"/>
      <c r="I36630" s="27"/>
    </row>
    <row r="36631" spans="6:9" x14ac:dyDescent="0.2">
      <c r="F36631" s="27"/>
      <c r="G36631" s="27"/>
      <c r="H36631" s="27"/>
      <c r="I36631" s="27"/>
    </row>
    <row r="36632" spans="6:9" x14ac:dyDescent="0.2">
      <c r="F36632" s="27"/>
      <c r="G36632" s="27"/>
      <c r="H36632" s="27"/>
      <c r="I36632" s="27"/>
    </row>
    <row r="36633" spans="6:9" x14ac:dyDescent="0.2">
      <c r="F36633" s="27"/>
      <c r="G36633" s="27"/>
      <c r="H36633" s="27"/>
      <c r="I36633" s="27"/>
    </row>
    <row r="36634" spans="6:9" x14ac:dyDescent="0.2">
      <c r="F36634" s="27"/>
      <c r="G36634" s="27"/>
      <c r="H36634" s="27"/>
      <c r="I36634" s="27"/>
    </row>
    <row r="36635" spans="6:9" x14ac:dyDescent="0.2">
      <c r="F36635" s="27"/>
      <c r="G36635" s="27"/>
      <c r="H36635" s="27"/>
      <c r="I36635" s="27"/>
    </row>
    <row r="36636" spans="6:9" x14ac:dyDescent="0.2">
      <c r="F36636" s="27"/>
      <c r="G36636" s="27"/>
      <c r="H36636" s="27"/>
      <c r="I36636" s="27"/>
    </row>
    <row r="36637" spans="6:9" x14ac:dyDescent="0.2">
      <c r="F36637" s="27"/>
      <c r="G36637" s="27"/>
      <c r="H36637" s="27"/>
      <c r="I36637" s="27"/>
    </row>
    <row r="36638" spans="6:9" x14ac:dyDescent="0.2">
      <c r="F36638" s="27"/>
      <c r="G36638" s="27"/>
      <c r="H36638" s="27"/>
      <c r="I36638" s="27"/>
    </row>
    <row r="36639" spans="6:9" x14ac:dyDescent="0.2">
      <c r="F36639" s="27"/>
      <c r="G36639" s="27"/>
      <c r="H36639" s="27"/>
      <c r="I36639" s="27"/>
    </row>
    <row r="36640" spans="6:9" x14ac:dyDescent="0.2">
      <c r="F36640" s="27"/>
      <c r="G36640" s="27"/>
      <c r="H36640" s="27"/>
      <c r="I36640" s="27"/>
    </row>
    <row r="36641" spans="6:9" x14ac:dyDescent="0.2">
      <c r="F36641" s="27"/>
      <c r="G36641" s="27"/>
      <c r="H36641" s="27"/>
      <c r="I36641" s="27"/>
    </row>
    <row r="36642" spans="6:9" x14ac:dyDescent="0.2">
      <c r="F36642" s="27"/>
      <c r="G36642" s="27"/>
      <c r="H36642" s="27"/>
      <c r="I36642" s="27"/>
    </row>
    <row r="36643" spans="6:9" x14ac:dyDescent="0.2">
      <c r="F36643" s="27"/>
      <c r="G36643" s="27"/>
      <c r="H36643" s="27"/>
      <c r="I36643" s="27"/>
    </row>
    <row r="36644" spans="6:9" x14ac:dyDescent="0.2">
      <c r="F36644" s="27"/>
      <c r="G36644" s="27"/>
      <c r="H36644" s="27"/>
      <c r="I36644" s="27"/>
    </row>
    <row r="36645" spans="6:9" x14ac:dyDescent="0.2">
      <c r="F36645" s="27"/>
      <c r="G36645" s="27"/>
      <c r="H36645" s="27"/>
      <c r="I36645" s="27"/>
    </row>
    <row r="36646" spans="6:9" x14ac:dyDescent="0.2">
      <c r="F36646" s="27"/>
      <c r="G36646" s="27"/>
      <c r="H36646" s="27"/>
      <c r="I36646" s="27"/>
    </row>
    <row r="36647" spans="6:9" x14ac:dyDescent="0.2">
      <c r="F36647" s="27"/>
      <c r="G36647" s="27"/>
      <c r="H36647" s="27"/>
      <c r="I36647" s="27"/>
    </row>
    <row r="36648" spans="6:9" x14ac:dyDescent="0.2">
      <c r="F36648" s="27"/>
      <c r="G36648" s="27"/>
      <c r="H36648" s="27"/>
      <c r="I36648" s="27"/>
    </row>
    <row r="36649" spans="6:9" x14ac:dyDescent="0.2">
      <c r="F36649" s="27"/>
      <c r="G36649" s="27"/>
      <c r="H36649" s="27"/>
      <c r="I36649" s="27"/>
    </row>
    <row r="36650" spans="6:9" x14ac:dyDescent="0.2">
      <c r="F36650" s="27"/>
      <c r="G36650" s="27"/>
      <c r="H36650" s="27"/>
      <c r="I36650" s="27"/>
    </row>
    <row r="36651" spans="6:9" x14ac:dyDescent="0.2">
      <c r="F36651" s="27"/>
      <c r="G36651" s="27"/>
      <c r="H36651" s="27"/>
      <c r="I36651" s="27"/>
    </row>
    <row r="36652" spans="6:9" x14ac:dyDescent="0.2">
      <c r="F36652" s="27"/>
      <c r="G36652" s="27"/>
      <c r="H36652" s="27"/>
      <c r="I36652" s="27"/>
    </row>
    <row r="36653" spans="6:9" x14ac:dyDescent="0.2">
      <c r="F36653" s="27"/>
      <c r="G36653" s="27"/>
      <c r="H36653" s="27"/>
      <c r="I36653" s="27"/>
    </row>
    <row r="36654" spans="6:9" x14ac:dyDescent="0.2">
      <c r="F36654" s="27"/>
      <c r="G36654" s="27"/>
      <c r="H36654" s="27"/>
      <c r="I36654" s="27"/>
    </row>
    <row r="36655" spans="6:9" x14ac:dyDescent="0.2">
      <c r="F36655" s="27"/>
      <c r="G36655" s="27"/>
      <c r="H36655" s="27"/>
      <c r="I36655" s="27"/>
    </row>
    <row r="36656" spans="6:9" x14ac:dyDescent="0.2">
      <c r="F36656" s="27"/>
      <c r="G36656" s="27"/>
      <c r="H36656" s="27"/>
      <c r="I36656" s="27"/>
    </row>
    <row r="36657" spans="6:9" x14ac:dyDescent="0.2">
      <c r="F36657" s="27"/>
      <c r="G36657" s="27"/>
      <c r="H36657" s="27"/>
      <c r="I36657" s="27"/>
    </row>
    <row r="36658" spans="6:9" x14ac:dyDescent="0.2">
      <c r="F36658" s="27"/>
      <c r="G36658" s="27"/>
      <c r="H36658" s="27"/>
      <c r="I36658" s="27"/>
    </row>
    <row r="36659" spans="6:9" x14ac:dyDescent="0.2">
      <c r="F36659" s="27"/>
      <c r="G36659" s="27"/>
      <c r="H36659" s="27"/>
      <c r="I36659" s="27"/>
    </row>
    <row r="36660" spans="6:9" x14ac:dyDescent="0.2">
      <c r="F36660" s="27"/>
      <c r="G36660" s="27"/>
      <c r="H36660" s="27"/>
      <c r="I36660" s="27"/>
    </row>
    <row r="36661" spans="6:9" x14ac:dyDescent="0.2">
      <c r="F36661" s="27"/>
      <c r="G36661" s="27"/>
      <c r="H36661" s="27"/>
      <c r="I36661" s="27"/>
    </row>
    <row r="36662" spans="6:9" x14ac:dyDescent="0.2">
      <c r="F36662" s="27"/>
      <c r="G36662" s="27"/>
      <c r="H36662" s="27"/>
      <c r="I36662" s="27"/>
    </row>
    <row r="36663" spans="6:9" x14ac:dyDescent="0.2">
      <c r="F36663" s="27"/>
      <c r="G36663" s="27"/>
      <c r="H36663" s="27"/>
      <c r="I36663" s="27"/>
    </row>
    <row r="36664" spans="6:9" x14ac:dyDescent="0.2">
      <c r="F36664" s="27"/>
      <c r="G36664" s="27"/>
      <c r="H36664" s="27"/>
      <c r="I36664" s="27"/>
    </row>
    <row r="36665" spans="6:9" x14ac:dyDescent="0.2">
      <c r="F36665" s="27"/>
      <c r="G36665" s="27"/>
      <c r="H36665" s="27"/>
      <c r="I36665" s="27"/>
    </row>
    <row r="36666" spans="6:9" x14ac:dyDescent="0.2">
      <c r="F36666" s="27"/>
      <c r="G36666" s="27"/>
      <c r="H36666" s="27"/>
      <c r="I36666" s="27"/>
    </row>
    <row r="36667" spans="6:9" x14ac:dyDescent="0.2">
      <c r="F36667" s="27"/>
      <c r="G36667" s="27"/>
      <c r="H36667" s="27"/>
      <c r="I36667" s="27"/>
    </row>
    <row r="36668" spans="6:9" x14ac:dyDescent="0.2">
      <c r="F36668" s="27"/>
      <c r="G36668" s="27"/>
      <c r="H36668" s="27"/>
      <c r="I36668" s="27"/>
    </row>
    <row r="36669" spans="6:9" x14ac:dyDescent="0.2">
      <c r="F36669" s="27"/>
      <c r="G36669" s="27"/>
      <c r="H36669" s="27"/>
      <c r="I36669" s="27"/>
    </row>
    <row r="36670" spans="6:9" x14ac:dyDescent="0.2">
      <c r="F36670" s="27"/>
      <c r="G36670" s="27"/>
      <c r="H36670" s="27"/>
      <c r="I36670" s="27"/>
    </row>
    <row r="36671" spans="6:9" x14ac:dyDescent="0.2">
      <c r="F36671" s="27"/>
      <c r="G36671" s="27"/>
      <c r="H36671" s="27"/>
      <c r="I36671" s="27"/>
    </row>
    <row r="36672" spans="6:9" x14ac:dyDescent="0.2">
      <c r="F36672" s="27"/>
      <c r="G36672" s="27"/>
      <c r="H36672" s="27"/>
      <c r="I36672" s="27"/>
    </row>
    <row r="36673" spans="6:9" x14ac:dyDescent="0.2">
      <c r="F36673" s="27"/>
      <c r="G36673" s="27"/>
      <c r="H36673" s="27"/>
      <c r="I36673" s="27"/>
    </row>
    <row r="36674" spans="6:9" x14ac:dyDescent="0.2">
      <c r="F36674" s="27"/>
      <c r="G36674" s="27"/>
      <c r="H36674" s="27"/>
      <c r="I36674" s="27"/>
    </row>
    <row r="36675" spans="6:9" x14ac:dyDescent="0.2">
      <c r="F36675" s="27"/>
      <c r="G36675" s="27"/>
      <c r="H36675" s="27"/>
      <c r="I36675" s="27"/>
    </row>
    <row r="36676" spans="6:9" x14ac:dyDescent="0.2">
      <c r="F36676" s="27"/>
      <c r="G36676" s="27"/>
      <c r="H36676" s="27"/>
      <c r="I36676" s="27"/>
    </row>
    <row r="36677" spans="6:9" x14ac:dyDescent="0.2">
      <c r="F36677" s="27"/>
      <c r="G36677" s="27"/>
      <c r="H36677" s="27"/>
      <c r="I36677" s="27"/>
    </row>
    <row r="36678" spans="6:9" x14ac:dyDescent="0.2">
      <c r="F36678" s="27"/>
      <c r="G36678" s="27"/>
      <c r="H36678" s="27"/>
      <c r="I36678" s="27"/>
    </row>
    <row r="36679" spans="6:9" x14ac:dyDescent="0.2">
      <c r="F36679" s="27"/>
      <c r="G36679" s="27"/>
      <c r="H36679" s="27"/>
      <c r="I36679" s="27"/>
    </row>
    <row r="36680" spans="6:9" x14ac:dyDescent="0.2">
      <c r="F36680" s="27"/>
      <c r="G36680" s="27"/>
      <c r="H36680" s="27"/>
      <c r="I36680" s="27"/>
    </row>
    <row r="36681" spans="6:9" x14ac:dyDescent="0.2">
      <c r="F36681" s="27"/>
      <c r="G36681" s="27"/>
      <c r="H36681" s="27"/>
      <c r="I36681" s="27"/>
    </row>
    <row r="36682" spans="6:9" x14ac:dyDescent="0.2">
      <c r="F36682" s="27"/>
      <c r="G36682" s="27"/>
      <c r="H36682" s="27"/>
      <c r="I36682" s="27"/>
    </row>
    <row r="36683" spans="6:9" x14ac:dyDescent="0.2">
      <c r="F36683" s="27"/>
      <c r="G36683" s="27"/>
      <c r="H36683" s="27"/>
      <c r="I36683" s="27"/>
    </row>
    <row r="36684" spans="6:9" x14ac:dyDescent="0.2">
      <c r="F36684" s="27"/>
      <c r="G36684" s="27"/>
      <c r="H36684" s="27"/>
      <c r="I36684" s="27"/>
    </row>
    <row r="36685" spans="6:9" x14ac:dyDescent="0.2">
      <c r="F36685" s="27"/>
      <c r="G36685" s="27"/>
      <c r="H36685" s="27"/>
      <c r="I36685" s="27"/>
    </row>
    <row r="36686" spans="6:9" x14ac:dyDescent="0.2">
      <c r="F36686" s="27"/>
      <c r="G36686" s="27"/>
      <c r="H36686" s="27"/>
      <c r="I36686" s="27"/>
    </row>
    <row r="36687" spans="6:9" x14ac:dyDescent="0.2">
      <c r="F36687" s="27"/>
      <c r="G36687" s="27"/>
      <c r="H36687" s="27"/>
      <c r="I36687" s="27"/>
    </row>
    <row r="36688" spans="6:9" x14ac:dyDescent="0.2">
      <c r="F36688" s="27"/>
      <c r="G36688" s="27"/>
      <c r="H36688" s="27"/>
      <c r="I36688" s="27"/>
    </row>
    <row r="36689" spans="6:9" x14ac:dyDescent="0.2">
      <c r="F36689" s="27"/>
      <c r="G36689" s="27"/>
      <c r="H36689" s="27"/>
      <c r="I36689" s="27"/>
    </row>
    <row r="36690" spans="6:9" x14ac:dyDescent="0.2">
      <c r="F36690" s="27"/>
      <c r="G36690" s="27"/>
      <c r="H36690" s="27"/>
      <c r="I36690" s="27"/>
    </row>
    <row r="36691" spans="6:9" x14ac:dyDescent="0.2">
      <c r="F36691" s="27"/>
      <c r="G36691" s="27"/>
      <c r="H36691" s="27"/>
      <c r="I36691" s="27"/>
    </row>
    <row r="36692" spans="6:9" x14ac:dyDescent="0.2">
      <c r="F36692" s="27"/>
      <c r="G36692" s="27"/>
      <c r="H36692" s="27"/>
      <c r="I36692" s="27"/>
    </row>
    <row r="36693" spans="6:9" x14ac:dyDescent="0.2">
      <c r="F36693" s="27"/>
      <c r="G36693" s="27"/>
      <c r="H36693" s="27"/>
      <c r="I36693" s="27"/>
    </row>
    <row r="36694" spans="6:9" x14ac:dyDescent="0.2">
      <c r="F36694" s="27"/>
      <c r="G36694" s="27"/>
      <c r="H36694" s="27"/>
      <c r="I36694" s="27"/>
    </row>
    <row r="36695" spans="6:9" x14ac:dyDescent="0.2">
      <c r="F36695" s="27"/>
      <c r="G36695" s="27"/>
      <c r="H36695" s="27"/>
      <c r="I36695" s="27"/>
    </row>
    <row r="36696" spans="6:9" x14ac:dyDescent="0.2">
      <c r="F36696" s="27"/>
      <c r="G36696" s="27"/>
      <c r="H36696" s="27"/>
      <c r="I36696" s="27"/>
    </row>
    <row r="36697" spans="6:9" x14ac:dyDescent="0.2">
      <c r="F36697" s="27"/>
      <c r="G36697" s="27"/>
      <c r="H36697" s="27"/>
      <c r="I36697" s="27"/>
    </row>
    <row r="36698" spans="6:9" x14ac:dyDescent="0.2">
      <c r="F36698" s="27"/>
      <c r="G36698" s="27"/>
      <c r="H36698" s="27"/>
      <c r="I36698" s="27"/>
    </row>
    <row r="36699" spans="6:9" x14ac:dyDescent="0.2">
      <c r="F36699" s="27"/>
      <c r="G36699" s="27"/>
      <c r="H36699" s="27"/>
      <c r="I36699" s="27"/>
    </row>
    <row r="36700" spans="6:9" x14ac:dyDescent="0.2">
      <c r="F36700" s="27"/>
      <c r="G36700" s="27"/>
      <c r="H36700" s="27"/>
      <c r="I36700" s="27"/>
    </row>
    <row r="36701" spans="6:9" x14ac:dyDescent="0.2">
      <c r="F36701" s="27"/>
      <c r="G36701" s="27"/>
      <c r="H36701" s="27"/>
      <c r="I36701" s="27"/>
    </row>
    <row r="36702" spans="6:9" x14ac:dyDescent="0.2">
      <c r="F36702" s="27"/>
      <c r="G36702" s="27"/>
      <c r="H36702" s="27"/>
      <c r="I36702" s="27"/>
    </row>
    <row r="36703" spans="6:9" x14ac:dyDescent="0.2">
      <c r="F36703" s="27"/>
      <c r="G36703" s="27"/>
      <c r="H36703" s="27"/>
      <c r="I36703" s="27"/>
    </row>
    <row r="36704" spans="6:9" x14ac:dyDescent="0.2">
      <c r="F36704" s="27"/>
      <c r="G36704" s="27"/>
      <c r="H36704" s="27"/>
      <c r="I36704" s="27"/>
    </row>
    <row r="36705" spans="6:9" x14ac:dyDescent="0.2">
      <c r="F36705" s="27"/>
      <c r="G36705" s="27"/>
      <c r="H36705" s="27"/>
      <c r="I36705" s="27"/>
    </row>
    <row r="36706" spans="6:9" x14ac:dyDescent="0.2">
      <c r="F36706" s="27"/>
      <c r="G36706" s="27"/>
      <c r="H36706" s="27"/>
      <c r="I36706" s="27"/>
    </row>
    <row r="36707" spans="6:9" x14ac:dyDescent="0.2">
      <c r="F36707" s="27"/>
      <c r="G36707" s="27"/>
      <c r="H36707" s="27"/>
      <c r="I36707" s="27"/>
    </row>
    <row r="36708" spans="6:9" x14ac:dyDescent="0.2">
      <c r="F36708" s="27"/>
      <c r="G36708" s="27"/>
      <c r="H36708" s="27"/>
      <c r="I36708" s="27"/>
    </row>
    <row r="36709" spans="6:9" x14ac:dyDescent="0.2">
      <c r="F36709" s="27"/>
      <c r="G36709" s="27"/>
      <c r="H36709" s="27"/>
      <c r="I36709" s="27"/>
    </row>
    <row r="36710" spans="6:9" x14ac:dyDescent="0.2">
      <c r="F36710" s="27"/>
      <c r="G36710" s="27"/>
      <c r="H36710" s="27"/>
      <c r="I36710" s="27"/>
    </row>
    <row r="36711" spans="6:9" x14ac:dyDescent="0.2">
      <c r="F36711" s="27"/>
      <c r="G36711" s="27"/>
      <c r="H36711" s="27"/>
      <c r="I36711" s="27"/>
    </row>
    <row r="36712" spans="6:9" x14ac:dyDescent="0.2">
      <c r="F36712" s="27"/>
      <c r="G36712" s="27"/>
      <c r="H36712" s="27"/>
      <c r="I36712" s="27"/>
    </row>
    <row r="36713" spans="6:9" x14ac:dyDescent="0.2">
      <c r="F36713" s="27"/>
      <c r="G36713" s="27"/>
      <c r="H36713" s="27"/>
      <c r="I36713" s="27"/>
    </row>
    <row r="36714" spans="6:9" x14ac:dyDescent="0.2">
      <c r="F36714" s="27"/>
      <c r="G36714" s="27"/>
      <c r="H36714" s="27"/>
      <c r="I36714" s="27"/>
    </row>
    <row r="36715" spans="6:9" x14ac:dyDescent="0.2">
      <c r="F36715" s="27"/>
      <c r="G36715" s="27"/>
      <c r="H36715" s="27"/>
      <c r="I36715" s="27"/>
    </row>
    <row r="36716" spans="6:9" x14ac:dyDescent="0.2">
      <c r="F36716" s="27"/>
      <c r="G36716" s="27"/>
      <c r="H36716" s="27"/>
      <c r="I36716" s="27"/>
    </row>
    <row r="36717" spans="6:9" x14ac:dyDescent="0.2">
      <c r="F36717" s="27"/>
      <c r="G36717" s="27"/>
      <c r="H36717" s="27"/>
      <c r="I36717" s="27"/>
    </row>
    <row r="36718" spans="6:9" x14ac:dyDescent="0.2">
      <c r="F36718" s="27"/>
      <c r="G36718" s="27"/>
      <c r="H36718" s="27"/>
      <c r="I36718" s="27"/>
    </row>
    <row r="36719" spans="6:9" x14ac:dyDescent="0.2">
      <c r="F36719" s="27"/>
      <c r="G36719" s="27"/>
      <c r="H36719" s="27"/>
      <c r="I36719" s="27"/>
    </row>
    <row r="36720" spans="6:9" x14ac:dyDescent="0.2">
      <c r="F36720" s="27"/>
      <c r="G36720" s="27"/>
      <c r="H36720" s="27"/>
      <c r="I36720" s="27"/>
    </row>
    <row r="36721" spans="6:9" x14ac:dyDescent="0.2">
      <c r="F36721" s="27"/>
      <c r="G36721" s="27"/>
      <c r="H36721" s="27"/>
      <c r="I36721" s="27"/>
    </row>
    <row r="36722" spans="6:9" x14ac:dyDescent="0.2">
      <c r="F36722" s="27"/>
      <c r="G36722" s="27"/>
      <c r="H36722" s="27"/>
      <c r="I36722" s="27"/>
    </row>
    <row r="36723" spans="6:9" x14ac:dyDescent="0.2">
      <c r="F36723" s="27"/>
      <c r="G36723" s="27"/>
      <c r="H36723" s="27"/>
      <c r="I36723" s="27"/>
    </row>
    <row r="36724" spans="6:9" x14ac:dyDescent="0.2">
      <c r="F36724" s="27"/>
      <c r="G36724" s="27"/>
      <c r="H36724" s="27"/>
      <c r="I36724" s="27"/>
    </row>
    <row r="36725" spans="6:9" x14ac:dyDescent="0.2">
      <c r="F36725" s="27"/>
      <c r="G36725" s="27"/>
      <c r="H36725" s="27"/>
      <c r="I36725" s="27"/>
    </row>
    <row r="36726" spans="6:9" x14ac:dyDescent="0.2">
      <c r="F36726" s="27"/>
      <c r="G36726" s="27"/>
      <c r="H36726" s="27"/>
      <c r="I36726" s="27"/>
    </row>
    <row r="36727" spans="6:9" x14ac:dyDescent="0.2">
      <c r="F36727" s="27"/>
      <c r="G36727" s="27"/>
      <c r="H36727" s="27"/>
      <c r="I36727" s="27"/>
    </row>
    <row r="36728" spans="6:9" x14ac:dyDescent="0.2">
      <c r="F36728" s="27"/>
      <c r="G36728" s="27"/>
      <c r="H36728" s="27"/>
      <c r="I36728" s="27"/>
    </row>
    <row r="36729" spans="6:9" x14ac:dyDescent="0.2">
      <c r="F36729" s="27"/>
      <c r="G36729" s="27"/>
      <c r="H36729" s="27"/>
      <c r="I36729" s="27"/>
    </row>
    <row r="36730" spans="6:9" x14ac:dyDescent="0.2">
      <c r="F36730" s="27"/>
      <c r="G36730" s="27"/>
      <c r="H36730" s="27"/>
      <c r="I36730" s="27"/>
    </row>
    <row r="36731" spans="6:9" x14ac:dyDescent="0.2">
      <c r="F36731" s="27"/>
      <c r="G36731" s="27"/>
      <c r="H36731" s="27"/>
      <c r="I36731" s="27"/>
    </row>
    <row r="36732" spans="6:9" x14ac:dyDescent="0.2">
      <c r="F36732" s="27"/>
      <c r="G36732" s="27"/>
      <c r="H36732" s="27"/>
      <c r="I36732" s="27"/>
    </row>
    <row r="36733" spans="6:9" x14ac:dyDescent="0.2">
      <c r="F36733" s="27"/>
      <c r="G36733" s="27"/>
      <c r="H36733" s="27"/>
      <c r="I36733" s="27"/>
    </row>
    <row r="36734" spans="6:9" x14ac:dyDescent="0.2">
      <c r="F36734" s="27"/>
      <c r="G36734" s="27"/>
      <c r="H36734" s="27"/>
      <c r="I36734" s="27"/>
    </row>
    <row r="36735" spans="6:9" x14ac:dyDescent="0.2">
      <c r="F36735" s="27"/>
      <c r="G36735" s="27"/>
      <c r="H36735" s="27"/>
      <c r="I36735" s="27"/>
    </row>
    <row r="36736" spans="6:9" x14ac:dyDescent="0.2">
      <c r="F36736" s="27"/>
      <c r="G36736" s="27"/>
      <c r="H36736" s="27"/>
      <c r="I36736" s="27"/>
    </row>
    <row r="36737" spans="6:9" x14ac:dyDescent="0.2">
      <c r="F36737" s="27"/>
      <c r="G36737" s="27"/>
      <c r="H36737" s="27"/>
      <c r="I36737" s="27"/>
    </row>
    <row r="36738" spans="6:9" x14ac:dyDescent="0.2">
      <c r="F36738" s="27"/>
      <c r="G36738" s="27"/>
      <c r="H36738" s="27"/>
      <c r="I36738" s="27"/>
    </row>
    <row r="36739" spans="6:9" x14ac:dyDescent="0.2">
      <c r="F36739" s="27"/>
      <c r="G36739" s="27"/>
      <c r="H36739" s="27"/>
      <c r="I36739" s="27"/>
    </row>
    <row r="36740" spans="6:9" x14ac:dyDescent="0.2">
      <c r="F36740" s="27"/>
      <c r="G36740" s="27"/>
      <c r="H36740" s="27"/>
      <c r="I36740" s="27"/>
    </row>
    <row r="36741" spans="6:9" x14ac:dyDescent="0.2">
      <c r="F36741" s="27"/>
      <c r="G36741" s="27"/>
      <c r="H36741" s="27"/>
      <c r="I36741" s="27"/>
    </row>
    <row r="36742" spans="6:9" x14ac:dyDescent="0.2">
      <c r="F36742" s="27"/>
      <c r="G36742" s="27"/>
      <c r="H36742" s="27"/>
      <c r="I36742" s="27"/>
    </row>
    <row r="36743" spans="6:9" x14ac:dyDescent="0.2">
      <c r="F36743" s="27"/>
      <c r="G36743" s="27"/>
      <c r="H36743" s="27"/>
      <c r="I36743" s="27"/>
    </row>
    <row r="36744" spans="6:9" x14ac:dyDescent="0.2">
      <c r="F36744" s="27"/>
      <c r="G36744" s="27"/>
      <c r="H36744" s="27"/>
      <c r="I36744" s="27"/>
    </row>
    <row r="36745" spans="6:9" x14ac:dyDescent="0.2">
      <c r="F36745" s="27"/>
      <c r="G36745" s="27"/>
      <c r="H36745" s="27"/>
      <c r="I36745" s="27"/>
    </row>
    <row r="36746" spans="6:9" x14ac:dyDescent="0.2">
      <c r="F36746" s="27"/>
      <c r="G36746" s="27"/>
      <c r="H36746" s="27"/>
      <c r="I36746" s="27"/>
    </row>
    <row r="36747" spans="6:9" x14ac:dyDescent="0.2">
      <c r="F36747" s="27"/>
      <c r="G36747" s="27"/>
      <c r="H36747" s="27"/>
      <c r="I36747" s="27"/>
    </row>
    <row r="36748" spans="6:9" x14ac:dyDescent="0.2">
      <c r="F36748" s="27"/>
      <c r="G36748" s="27"/>
      <c r="H36748" s="27"/>
      <c r="I36748" s="27"/>
    </row>
    <row r="36749" spans="6:9" x14ac:dyDescent="0.2">
      <c r="F36749" s="27"/>
      <c r="G36749" s="27"/>
      <c r="H36749" s="27"/>
      <c r="I36749" s="27"/>
    </row>
    <row r="36750" spans="6:9" x14ac:dyDescent="0.2">
      <c r="F36750" s="27"/>
      <c r="G36750" s="27"/>
      <c r="H36750" s="27"/>
      <c r="I36750" s="27"/>
    </row>
    <row r="36751" spans="6:9" x14ac:dyDescent="0.2">
      <c r="F36751" s="27"/>
      <c r="G36751" s="27"/>
      <c r="H36751" s="27"/>
      <c r="I36751" s="27"/>
    </row>
    <row r="36752" spans="6:9" x14ac:dyDescent="0.2">
      <c r="F36752" s="27"/>
      <c r="G36752" s="27"/>
      <c r="H36752" s="27"/>
      <c r="I36752" s="27"/>
    </row>
    <row r="36753" spans="6:9" x14ac:dyDescent="0.2">
      <c r="F36753" s="27"/>
      <c r="G36753" s="27"/>
      <c r="H36753" s="27"/>
      <c r="I36753" s="27"/>
    </row>
    <row r="36754" spans="6:9" x14ac:dyDescent="0.2">
      <c r="F36754" s="27"/>
      <c r="G36754" s="27"/>
      <c r="H36754" s="27"/>
      <c r="I36754" s="27"/>
    </row>
    <row r="36755" spans="6:9" x14ac:dyDescent="0.2">
      <c r="F36755" s="27"/>
      <c r="G36755" s="27"/>
      <c r="H36755" s="27"/>
      <c r="I36755" s="27"/>
    </row>
    <row r="36756" spans="6:9" x14ac:dyDescent="0.2">
      <c r="F36756" s="27"/>
      <c r="G36756" s="27"/>
      <c r="H36756" s="27"/>
      <c r="I36756" s="27"/>
    </row>
    <row r="36757" spans="6:9" x14ac:dyDescent="0.2">
      <c r="F36757" s="27"/>
      <c r="G36757" s="27"/>
      <c r="H36757" s="27"/>
      <c r="I36757" s="27"/>
    </row>
    <row r="36758" spans="6:9" x14ac:dyDescent="0.2">
      <c r="F36758" s="27"/>
      <c r="G36758" s="27"/>
      <c r="H36758" s="27"/>
      <c r="I36758" s="27"/>
    </row>
    <row r="36759" spans="6:9" x14ac:dyDescent="0.2">
      <c r="F36759" s="27"/>
      <c r="G36759" s="27"/>
      <c r="H36759" s="27"/>
      <c r="I36759" s="27"/>
    </row>
    <row r="36760" spans="6:9" x14ac:dyDescent="0.2">
      <c r="F36760" s="27"/>
      <c r="G36760" s="27"/>
      <c r="H36760" s="27"/>
      <c r="I36760" s="27"/>
    </row>
    <row r="36761" spans="6:9" x14ac:dyDescent="0.2">
      <c r="F36761" s="27"/>
      <c r="G36761" s="27"/>
      <c r="H36761" s="27"/>
      <c r="I36761" s="27"/>
    </row>
    <row r="36762" spans="6:9" x14ac:dyDescent="0.2">
      <c r="F36762" s="27"/>
      <c r="G36762" s="27"/>
      <c r="H36762" s="27"/>
      <c r="I36762" s="27"/>
    </row>
    <row r="36763" spans="6:9" x14ac:dyDescent="0.2">
      <c r="F36763" s="27"/>
      <c r="G36763" s="27"/>
      <c r="H36763" s="27"/>
      <c r="I36763" s="27"/>
    </row>
    <row r="36764" spans="6:9" x14ac:dyDescent="0.2">
      <c r="F36764" s="27"/>
      <c r="G36764" s="27"/>
      <c r="H36764" s="27"/>
      <c r="I36764" s="27"/>
    </row>
    <row r="36765" spans="6:9" x14ac:dyDescent="0.2">
      <c r="F36765" s="27"/>
      <c r="G36765" s="27"/>
      <c r="H36765" s="27"/>
      <c r="I36765" s="27"/>
    </row>
    <row r="36766" spans="6:9" x14ac:dyDescent="0.2">
      <c r="F36766" s="27"/>
      <c r="G36766" s="27"/>
      <c r="H36766" s="27"/>
      <c r="I36766" s="27"/>
    </row>
    <row r="36767" spans="6:9" x14ac:dyDescent="0.2">
      <c r="F36767" s="27"/>
      <c r="G36767" s="27"/>
      <c r="H36767" s="27"/>
      <c r="I36767" s="27"/>
    </row>
    <row r="36768" spans="6:9" x14ac:dyDescent="0.2">
      <c r="F36768" s="27"/>
      <c r="G36768" s="27"/>
      <c r="H36768" s="27"/>
      <c r="I36768" s="27"/>
    </row>
    <row r="36769" spans="6:9" x14ac:dyDescent="0.2">
      <c r="F36769" s="27"/>
      <c r="G36769" s="27"/>
      <c r="H36769" s="27"/>
      <c r="I36769" s="27"/>
    </row>
    <row r="36770" spans="6:9" x14ac:dyDescent="0.2">
      <c r="F36770" s="27"/>
      <c r="G36770" s="27"/>
      <c r="H36770" s="27"/>
      <c r="I36770" s="27"/>
    </row>
    <row r="36771" spans="6:9" x14ac:dyDescent="0.2">
      <c r="F36771" s="27"/>
      <c r="G36771" s="27"/>
      <c r="H36771" s="27"/>
      <c r="I36771" s="27"/>
    </row>
    <row r="36772" spans="6:9" x14ac:dyDescent="0.2">
      <c r="F36772" s="27"/>
      <c r="G36772" s="27"/>
      <c r="H36772" s="27"/>
      <c r="I36772" s="27"/>
    </row>
    <row r="36773" spans="6:9" x14ac:dyDescent="0.2">
      <c r="F36773" s="27"/>
      <c r="G36773" s="27"/>
      <c r="H36773" s="27"/>
      <c r="I36773" s="27"/>
    </row>
    <row r="36774" spans="6:9" x14ac:dyDescent="0.2">
      <c r="F36774" s="27"/>
      <c r="G36774" s="27"/>
      <c r="H36774" s="27"/>
      <c r="I36774" s="27"/>
    </row>
    <row r="36775" spans="6:9" x14ac:dyDescent="0.2">
      <c r="F36775" s="27"/>
      <c r="G36775" s="27"/>
      <c r="H36775" s="27"/>
      <c r="I36775" s="27"/>
    </row>
    <row r="36776" spans="6:9" x14ac:dyDescent="0.2">
      <c r="F36776" s="27"/>
      <c r="G36776" s="27"/>
      <c r="H36776" s="27"/>
      <c r="I36776" s="27"/>
    </row>
    <row r="36777" spans="6:9" x14ac:dyDescent="0.2">
      <c r="F36777" s="27"/>
      <c r="G36777" s="27"/>
      <c r="H36777" s="27"/>
      <c r="I36777" s="27"/>
    </row>
    <row r="36778" spans="6:9" x14ac:dyDescent="0.2">
      <c r="F36778" s="27"/>
      <c r="G36778" s="27"/>
      <c r="H36778" s="27"/>
      <c r="I36778" s="27"/>
    </row>
    <row r="36779" spans="6:9" x14ac:dyDescent="0.2">
      <c r="F36779" s="27"/>
      <c r="G36779" s="27"/>
      <c r="H36779" s="27"/>
      <c r="I36779" s="27"/>
    </row>
    <row r="36780" spans="6:9" x14ac:dyDescent="0.2">
      <c r="F36780" s="27"/>
      <c r="G36780" s="27"/>
      <c r="H36780" s="27"/>
      <c r="I36780" s="27"/>
    </row>
    <row r="36781" spans="6:9" x14ac:dyDescent="0.2">
      <c r="F36781" s="27"/>
      <c r="G36781" s="27"/>
      <c r="H36781" s="27"/>
      <c r="I36781" s="27"/>
    </row>
    <row r="36782" spans="6:9" x14ac:dyDescent="0.2">
      <c r="F36782" s="27"/>
      <c r="G36782" s="27"/>
      <c r="H36782" s="27"/>
      <c r="I36782" s="27"/>
    </row>
    <row r="36783" spans="6:9" x14ac:dyDescent="0.2">
      <c r="F36783" s="27"/>
      <c r="G36783" s="27"/>
      <c r="H36783" s="27"/>
      <c r="I36783" s="27"/>
    </row>
    <row r="36784" spans="6:9" x14ac:dyDescent="0.2">
      <c r="F36784" s="27"/>
      <c r="G36784" s="27"/>
      <c r="H36784" s="27"/>
      <c r="I36784" s="27"/>
    </row>
    <row r="36785" spans="6:9" x14ac:dyDescent="0.2">
      <c r="F36785" s="27"/>
      <c r="G36785" s="27"/>
      <c r="H36785" s="27"/>
      <c r="I36785" s="27"/>
    </row>
    <row r="36786" spans="6:9" x14ac:dyDescent="0.2">
      <c r="F36786" s="27"/>
      <c r="G36786" s="27"/>
      <c r="H36786" s="27"/>
      <c r="I36786" s="27"/>
    </row>
    <row r="36787" spans="6:9" x14ac:dyDescent="0.2">
      <c r="F36787" s="27"/>
      <c r="G36787" s="27"/>
      <c r="H36787" s="27"/>
      <c r="I36787" s="27"/>
    </row>
    <row r="36788" spans="6:9" x14ac:dyDescent="0.2">
      <c r="F36788" s="27"/>
      <c r="G36788" s="27"/>
      <c r="H36788" s="27"/>
      <c r="I36788" s="27"/>
    </row>
    <row r="36789" spans="6:9" x14ac:dyDescent="0.2">
      <c r="F36789" s="27"/>
      <c r="G36789" s="27"/>
      <c r="H36789" s="27"/>
      <c r="I36789" s="27"/>
    </row>
    <row r="36790" spans="6:9" x14ac:dyDescent="0.2">
      <c r="F36790" s="27"/>
      <c r="G36790" s="27"/>
      <c r="H36790" s="27"/>
      <c r="I36790" s="27"/>
    </row>
    <row r="36791" spans="6:9" x14ac:dyDescent="0.2">
      <c r="F36791" s="27"/>
      <c r="G36791" s="27"/>
      <c r="H36791" s="27"/>
      <c r="I36791" s="27"/>
    </row>
    <row r="36792" spans="6:9" x14ac:dyDescent="0.2">
      <c r="F36792" s="27"/>
      <c r="G36792" s="27"/>
      <c r="H36792" s="27"/>
      <c r="I36792" s="27"/>
    </row>
    <row r="36793" spans="6:9" x14ac:dyDescent="0.2">
      <c r="F36793" s="27"/>
      <c r="G36793" s="27"/>
      <c r="H36793" s="27"/>
      <c r="I36793" s="27"/>
    </row>
    <row r="36794" spans="6:9" x14ac:dyDescent="0.2">
      <c r="F36794" s="27"/>
      <c r="G36794" s="27"/>
      <c r="H36794" s="27"/>
      <c r="I36794" s="27"/>
    </row>
    <row r="36795" spans="6:9" x14ac:dyDescent="0.2">
      <c r="F36795" s="27"/>
      <c r="G36795" s="27"/>
      <c r="H36795" s="27"/>
      <c r="I36795" s="27"/>
    </row>
    <row r="36796" spans="6:9" x14ac:dyDescent="0.2">
      <c r="F36796" s="27"/>
      <c r="G36796" s="27"/>
      <c r="H36796" s="27"/>
      <c r="I36796" s="27"/>
    </row>
    <row r="36797" spans="6:9" x14ac:dyDescent="0.2">
      <c r="F36797" s="27"/>
      <c r="G36797" s="27"/>
      <c r="H36797" s="27"/>
      <c r="I36797" s="27"/>
    </row>
    <row r="36798" spans="6:9" x14ac:dyDescent="0.2">
      <c r="F36798" s="27"/>
      <c r="G36798" s="27"/>
      <c r="H36798" s="27"/>
      <c r="I36798" s="27"/>
    </row>
    <row r="36799" spans="6:9" x14ac:dyDescent="0.2">
      <c r="F36799" s="27"/>
      <c r="G36799" s="27"/>
      <c r="H36799" s="27"/>
      <c r="I36799" s="27"/>
    </row>
    <row r="36800" spans="6:9" x14ac:dyDescent="0.2">
      <c r="F36800" s="27"/>
      <c r="G36800" s="27"/>
      <c r="H36800" s="27"/>
      <c r="I36800" s="27"/>
    </row>
    <row r="36801" spans="6:9" x14ac:dyDescent="0.2">
      <c r="F36801" s="27"/>
      <c r="G36801" s="27"/>
      <c r="H36801" s="27"/>
      <c r="I36801" s="27"/>
    </row>
    <row r="36802" spans="6:9" x14ac:dyDescent="0.2">
      <c r="F36802" s="27"/>
      <c r="G36802" s="27"/>
      <c r="H36802" s="27"/>
      <c r="I36802" s="27"/>
    </row>
    <row r="36803" spans="6:9" x14ac:dyDescent="0.2">
      <c r="F36803" s="27"/>
      <c r="G36803" s="27"/>
      <c r="H36803" s="27"/>
      <c r="I36803" s="27"/>
    </row>
    <row r="36804" spans="6:9" x14ac:dyDescent="0.2">
      <c r="F36804" s="27"/>
      <c r="G36804" s="27"/>
      <c r="H36804" s="27"/>
      <c r="I36804" s="27"/>
    </row>
    <row r="36805" spans="6:9" x14ac:dyDescent="0.2">
      <c r="F36805" s="27"/>
      <c r="G36805" s="27"/>
      <c r="H36805" s="27"/>
      <c r="I36805" s="27"/>
    </row>
    <row r="36806" spans="6:9" x14ac:dyDescent="0.2">
      <c r="F36806" s="27"/>
      <c r="G36806" s="27"/>
      <c r="H36806" s="27"/>
      <c r="I36806" s="27"/>
    </row>
    <row r="36807" spans="6:9" x14ac:dyDescent="0.2">
      <c r="F36807" s="27"/>
      <c r="G36807" s="27"/>
      <c r="H36807" s="27"/>
      <c r="I36807" s="27"/>
    </row>
    <row r="36808" spans="6:9" x14ac:dyDescent="0.2">
      <c r="F36808" s="27"/>
      <c r="G36808" s="27"/>
      <c r="H36808" s="27"/>
      <c r="I36808" s="27"/>
    </row>
    <row r="36809" spans="6:9" x14ac:dyDescent="0.2">
      <c r="F36809" s="27"/>
      <c r="G36809" s="27"/>
      <c r="H36809" s="27"/>
      <c r="I36809" s="27"/>
    </row>
    <row r="36810" spans="6:9" x14ac:dyDescent="0.2">
      <c r="F36810" s="27"/>
      <c r="G36810" s="27"/>
      <c r="H36810" s="27"/>
      <c r="I36810" s="27"/>
    </row>
    <row r="36811" spans="6:9" x14ac:dyDescent="0.2">
      <c r="F36811" s="27"/>
      <c r="G36811" s="27"/>
      <c r="H36811" s="27"/>
      <c r="I36811" s="27"/>
    </row>
    <row r="36812" spans="6:9" x14ac:dyDescent="0.2">
      <c r="F36812" s="27"/>
      <c r="G36812" s="27"/>
      <c r="H36812" s="27"/>
      <c r="I36812" s="27"/>
    </row>
    <row r="36813" spans="6:9" x14ac:dyDescent="0.2">
      <c r="F36813" s="27"/>
      <c r="G36813" s="27"/>
      <c r="H36813" s="27"/>
      <c r="I36813" s="27"/>
    </row>
    <row r="36814" spans="6:9" x14ac:dyDescent="0.2">
      <c r="F36814" s="27"/>
      <c r="G36814" s="27"/>
      <c r="H36814" s="27"/>
      <c r="I36814" s="27"/>
    </row>
    <row r="36815" spans="6:9" x14ac:dyDescent="0.2">
      <c r="F36815" s="27"/>
      <c r="G36815" s="27"/>
      <c r="H36815" s="27"/>
      <c r="I36815" s="27"/>
    </row>
    <row r="36816" spans="6:9" x14ac:dyDescent="0.2">
      <c r="F36816" s="27"/>
      <c r="G36816" s="27"/>
      <c r="H36816" s="27"/>
      <c r="I36816" s="27"/>
    </row>
    <row r="36817" spans="6:9" x14ac:dyDescent="0.2">
      <c r="F36817" s="27"/>
      <c r="G36817" s="27"/>
      <c r="H36817" s="27"/>
      <c r="I36817" s="27"/>
    </row>
    <row r="36818" spans="6:9" x14ac:dyDescent="0.2">
      <c r="F36818" s="27"/>
      <c r="G36818" s="27"/>
      <c r="H36818" s="27"/>
      <c r="I36818" s="27"/>
    </row>
    <row r="36819" spans="6:9" x14ac:dyDescent="0.2">
      <c r="F36819" s="27"/>
      <c r="G36819" s="27"/>
      <c r="H36819" s="27"/>
      <c r="I36819" s="27"/>
    </row>
    <row r="36820" spans="6:9" x14ac:dyDescent="0.2">
      <c r="F36820" s="27"/>
      <c r="G36820" s="27"/>
      <c r="H36820" s="27"/>
      <c r="I36820" s="27"/>
    </row>
    <row r="36821" spans="6:9" x14ac:dyDescent="0.2">
      <c r="F36821" s="27"/>
      <c r="G36821" s="27"/>
      <c r="H36821" s="27"/>
      <c r="I36821" s="27"/>
    </row>
    <row r="36822" spans="6:9" x14ac:dyDescent="0.2">
      <c r="F36822" s="27"/>
      <c r="G36822" s="27"/>
      <c r="H36822" s="27"/>
      <c r="I36822" s="27"/>
    </row>
    <row r="36823" spans="6:9" x14ac:dyDescent="0.2">
      <c r="F36823" s="27"/>
      <c r="G36823" s="27"/>
      <c r="H36823" s="27"/>
      <c r="I36823" s="27"/>
    </row>
    <row r="36824" spans="6:9" x14ac:dyDescent="0.2">
      <c r="F36824" s="27"/>
      <c r="G36824" s="27"/>
      <c r="H36824" s="27"/>
      <c r="I36824" s="27"/>
    </row>
    <row r="36825" spans="6:9" x14ac:dyDescent="0.2">
      <c r="F36825" s="27"/>
      <c r="G36825" s="27"/>
      <c r="H36825" s="27"/>
      <c r="I36825" s="27"/>
    </row>
    <row r="36826" spans="6:9" x14ac:dyDescent="0.2">
      <c r="F36826" s="27"/>
      <c r="G36826" s="27"/>
      <c r="H36826" s="27"/>
      <c r="I36826" s="27"/>
    </row>
    <row r="36827" spans="6:9" x14ac:dyDescent="0.2">
      <c r="F36827" s="27"/>
      <c r="G36827" s="27"/>
      <c r="H36827" s="27"/>
      <c r="I36827" s="27"/>
    </row>
    <row r="36828" spans="6:9" x14ac:dyDescent="0.2">
      <c r="F36828" s="27"/>
      <c r="G36828" s="27"/>
      <c r="H36828" s="27"/>
      <c r="I36828" s="27"/>
    </row>
    <row r="36829" spans="6:9" x14ac:dyDescent="0.2">
      <c r="F36829" s="27"/>
      <c r="G36829" s="27"/>
      <c r="H36829" s="27"/>
      <c r="I36829" s="27"/>
    </row>
    <row r="36830" spans="6:9" x14ac:dyDescent="0.2">
      <c r="F36830" s="27"/>
      <c r="G36830" s="27"/>
      <c r="H36830" s="27"/>
      <c r="I36830" s="27"/>
    </row>
    <row r="36831" spans="6:9" x14ac:dyDescent="0.2">
      <c r="F36831" s="27"/>
      <c r="G36831" s="27"/>
      <c r="H36831" s="27"/>
      <c r="I36831" s="27"/>
    </row>
    <row r="36832" spans="6:9" x14ac:dyDescent="0.2">
      <c r="F36832" s="27"/>
      <c r="G36832" s="27"/>
      <c r="H36832" s="27"/>
      <c r="I36832" s="27"/>
    </row>
    <row r="36833" spans="6:9" x14ac:dyDescent="0.2">
      <c r="F36833" s="27"/>
      <c r="G36833" s="27"/>
      <c r="H36833" s="27"/>
      <c r="I36833" s="27"/>
    </row>
    <row r="36834" spans="6:9" x14ac:dyDescent="0.2">
      <c r="F36834" s="27"/>
      <c r="G36834" s="27"/>
      <c r="H36834" s="27"/>
      <c r="I36834" s="27"/>
    </row>
    <row r="36835" spans="6:9" x14ac:dyDescent="0.2">
      <c r="F36835" s="27"/>
      <c r="G36835" s="27"/>
      <c r="H36835" s="27"/>
      <c r="I36835" s="27"/>
    </row>
    <row r="36836" spans="6:9" x14ac:dyDescent="0.2">
      <c r="F36836" s="27"/>
      <c r="G36836" s="27"/>
      <c r="H36836" s="27"/>
      <c r="I36836" s="27"/>
    </row>
    <row r="36837" spans="6:9" x14ac:dyDescent="0.2">
      <c r="F36837" s="27"/>
      <c r="G36837" s="27"/>
      <c r="H36837" s="27"/>
      <c r="I36837" s="27"/>
    </row>
    <row r="36838" spans="6:9" x14ac:dyDescent="0.2">
      <c r="F36838" s="27"/>
      <c r="G36838" s="27"/>
      <c r="H36838" s="27"/>
      <c r="I36838" s="27"/>
    </row>
    <row r="36839" spans="6:9" x14ac:dyDescent="0.2">
      <c r="F36839" s="27"/>
      <c r="G36839" s="27"/>
      <c r="H36839" s="27"/>
      <c r="I36839" s="27"/>
    </row>
    <row r="36840" spans="6:9" x14ac:dyDescent="0.2">
      <c r="F36840" s="27"/>
      <c r="G36840" s="27"/>
      <c r="H36840" s="27"/>
      <c r="I36840" s="27"/>
    </row>
    <row r="36841" spans="6:9" x14ac:dyDescent="0.2">
      <c r="F36841" s="27"/>
      <c r="G36841" s="27"/>
      <c r="H36841" s="27"/>
      <c r="I36841" s="27"/>
    </row>
    <row r="36842" spans="6:9" x14ac:dyDescent="0.2">
      <c r="F36842" s="27"/>
      <c r="G36842" s="27"/>
      <c r="H36842" s="27"/>
      <c r="I36842" s="27"/>
    </row>
    <row r="36843" spans="6:9" x14ac:dyDescent="0.2">
      <c r="F36843" s="27"/>
      <c r="G36843" s="27"/>
      <c r="H36843" s="27"/>
      <c r="I36843" s="27"/>
    </row>
    <row r="36844" spans="6:9" x14ac:dyDescent="0.2">
      <c r="F36844" s="27"/>
      <c r="G36844" s="27"/>
      <c r="H36844" s="27"/>
      <c r="I36844" s="27"/>
    </row>
    <row r="36845" spans="6:9" x14ac:dyDescent="0.2">
      <c r="F36845" s="27"/>
      <c r="G36845" s="27"/>
      <c r="H36845" s="27"/>
      <c r="I36845" s="27"/>
    </row>
    <row r="36846" spans="6:9" x14ac:dyDescent="0.2">
      <c r="F36846" s="27"/>
      <c r="G36846" s="27"/>
      <c r="H36846" s="27"/>
      <c r="I36846" s="27"/>
    </row>
    <row r="36847" spans="6:9" x14ac:dyDescent="0.2">
      <c r="F36847" s="27"/>
      <c r="G36847" s="27"/>
      <c r="H36847" s="27"/>
      <c r="I36847" s="27"/>
    </row>
    <row r="36848" spans="6:9" x14ac:dyDescent="0.2">
      <c r="F36848" s="27"/>
      <c r="G36848" s="27"/>
      <c r="H36848" s="27"/>
      <c r="I36848" s="27"/>
    </row>
    <row r="36849" spans="6:9" x14ac:dyDescent="0.2">
      <c r="F36849" s="27"/>
      <c r="G36849" s="27"/>
      <c r="H36849" s="27"/>
      <c r="I36849" s="27"/>
    </row>
    <row r="36850" spans="6:9" x14ac:dyDescent="0.2">
      <c r="F36850" s="27"/>
      <c r="G36850" s="27"/>
      <c r="H36850" s="27"/>
      <c r="I36850" s="27"/>
    </row>
    <row r="36851" spans="6:9" x14ac:dyDescent="0.2">
      <c r="F36851" s="27"/>
      <c r="G36851" s="27"/>
      <c r="H36851" s="27"/>
      <c r="I36851" s="27"/>
    </row>
    <row r="36852" spans="6:9" x14ac:dyDescent="0.2">
      <c r="F36852" s="27"/>
      <c r="G36852" s="27"/>
      <c r="H36852" s="27"/>
      <c r="I36852" s="27"/>
    </row>
    <row r="36853" spans="6:9" x14ac:dyDescent="0.2">
      <c r="F36853" s="27"/>
      <c r="G36853" s="27"/>
      <c r="H36853" s="27"/>
      <c r="I36853" s="27"/>
    </row>
    <row r="36854" spans="6:9" x14ac:dyDescent="0.2">
      <c r="F36854" s="27"/>
      <c r="G36854" s="27"/>
      <c r="H36854" s="27"/>
      <c r="I36854" s="27"/>
    </row>
    <row r="36855" spans="6:9" x14ac:dyDescent="0.2">
      <c r="F36855" s="27"/>
      <c r="G36855" s="27"/>
      <c r="H36855" s="27"/>
      <c r="I36855" s="27"/>
    </row>
    <row r="36856" spans="6:9" x14ac:dyDescent="0.2">
      <c r="F36856" s="27"/>
      <c r="G36856" s="27"/>
      <c r="H36856" s="27"/>
      <c r="I36856" s="27"/>
    </row>
    <row r="36857" spans="6:9" x14ac:dyDescent="0.2">
      <c r="F36857" s="27"/>
      <c r="G36857" s="27"/>
      <c r="H36857" s="27"/>
      <c r="I36857" s="27"/>
    </row>
    <row r="36858" spans="6:9" x14ac:dyDescent="0.2">
      <c r="F36858" s="27"/>
      <c r="G36858" s="27"/>
      <c r="H36858" s="27"/>
      <c r="I36858" s="27"/>
    </row>
    <row r="36859" spans="6:9" x14ac:dyDescent="0.2">
      <c r="F36859" s="27"/>
      <c r="G36859" s="27"/>
      <c r="H36859" s="27"/>
      <c r="I36859" s="27"/>
    </row>
    <row r="36860" spans="6:9" x14ac:dyDescent="0.2">
      <c r="F36860" s="27"/>
      <c r="G36860" s="27"/>
      <c r="H36860" s="27"/>
      <c r="I36860" s="27"/>
    </row>
    <row r="36861" spans="6:9" x14ac:dyDescent="0.2">
      <c r="F36861" s="27"/>
      <c r="G36861" s="27"/>
      <c r="H36861" s="27"/>
      <c r="I36861" s="27"/>
    </row>
    <row r="36862" spans="6:9" x14ac:dyDescent="0.2">
      <c r="F36862" s="27"/>
      <c r="G36862" s="27"/>
      <c r="H36862" s="27"/>
      <c r="I36862" s="27"/>
    </row>
    <row r="36863" spans="6:9" x14ac:dyDescent="0.2">
      <c r="F36863" s="27"/>
      <c r="G36863" s="27"/>
      <c r="H36863" s="27"/>
      <c r="I36863" s="27"/>
    </row>
    <row r="36864" spans="6:9" x14ac:dyDescent="0.2">
      <c r="F36864" s="27"/>
      <c r="G36864" s="27"/>
      <c r="H36864" s="27"/>
      <c r="I36864" s="27"/>
    </row>
    <row r="36865" spans="6:9" x14ac:dyDescent="0.2">
      <c r="F36865" s="27"/>
      <c r="G36865" s="27"/>
      <c r="H36865" s="27"/>
      <c r="I36865" s="27"/>
    </row>
    <row r="36866" spans="6:9" x14ac:dyDescent="0.2">
      <c r="F36866" s="27"/>
      <c r="G36866" s="27"/>
      <c r="H36866" s="27"/>
      <c r="I36866" s="27"/>
    </row>
    <row r="36867" spans="6:9" x14ac:dyDescent="0.2">
      <c r="F36867" s="27"/>
      <c r="G36867" s="27"/>
      <c r="H36867" s="27"/>
      <c r="I36867" s="27"/>
    </row>
    <row r="36868" spans="6:9" x14ac:dyDescent="0.2">
      <c r="F36868" s="27"/>
      <c r="G36868" s="27"/>
      <c r="H36868" s="27"/>
      <c r="I36868" s="27"/>
    </row>
    <row r="36869" spans="6:9" x14ac:dyDescent="0.2">
      <c r="F36869" s="27"/>
      <c r="G36869" s="27"/>
      <c r="H36869" s="27"/>
      <c r="I36869" s="27"/>
    </row>
    <row r="36870" spans="6:9" x14ac:dyDescent="0.2">
      <c r="F36870" s="27"/>
      <c r="G36870" s="27"/>
      <c r="H36870" s="27"/>
      <c r="I36870" s="27"/>
    </row>
    <row r="36871" spans="6:9" x14ac:dyDescent="0.2">
      <c r="F36871" s="27"/>
      <c r="G36871" s="27"/>
      <c r="H36871" s="27"/>
      <c r="I36871" s="27"/>
    </row>
    <row r="36872" spans="6:9" x14ac:dyDescent="0.2">
      <c r="F36872" s="27"/>
      <c r="G36872" s="27"/>
      <c r="H36872" s="27"/>
      <c r="I36872" s="27"/>
    </row>
    <row r="36873" spans="6:9" x14ac:dyDescent="0.2">
      <c r="F36873" s="27"/>
      <c r="G36873" s="27"/>
      <c r="H36873" s="27"/>
      <c r="I36873" s="27"/>
    </row>
    <row r="36874" spans="6:9" x14ac:dyDescent="0.2">
      <c r="F36874" s="27"/>
      <c r="G36874" s="27"/>
      <c r="H36874" s="27"/>
      <c r="I36874" s="27"/>
    </row>
    <row r="36875" spans="6:9" x14ac:dyDescent="0.2">
      <c r="F36875" s="27"/>
      <c r="G36875" s="27"/>
      <c r="H36875" s="27"/>
      <c r="I36875" s="27"/>
    </row>
    <row r="36876" spans="6:9" x14ac:dyDescent="0.2">
      <c r="F36876" s="27"/>
      <c r="G36876" s="27"/>
      <c r="H36876" s="27"/>
      <c r="I36876" s="27"/>
    </row>
    <row r="36877" spans="6:9" x14ac:dyDescent="0.2">
      <c r="F36877" s="27"/>
      <c r="G36877" s="27"/>
      <c r="H36877" s="27"/>
      <c r="I36877" s="27"/>
    </row>
    <row r="36878" spans="6:9" x14ac:dyDescent="0.2">
      <c r="F36878" s="27"/>
      <c r="G36878" s="27"/>
      <c r="H36878" s="27"/>
      <c r="I36878" s="27"/>
    </row>
    <row r="36879" spans="6:9" x14ac:dyDescent="0.2">
      <c r="F36879" s="27"/>
      <c r="G36879" s="27"/>
      <c r="H36879" s="27"/>
      <c r="I36879" s="27"/>
    </row>
    <row r="36880" spans="6:9" x14ac:dyDescent="0.2">
      <c r="F36880" s="27"/>
      <c r="G36880" s="27"/>
      <c r="H36880" s="27"/>
      <c r="I36880" s="27"/>
    </row>
    <row r="36881" spans="6:9" x14ac:dyDescent="0.2">
      <c r="F36881" s="27"/>
      <c r="G36881" s="27"/>
      <c r="H36881" s="27"/>
      <c r="I36881" s="27"/>
    </row>
    <row r="36882" spans="6:9" x14ac:dyDescent="0.2">
      <c r="F36882" s="27"/>
      <c r="G36882" s="27"/>
      <c r="H36882" s="27"/>
      <c r="I36882" s="27"/>
    </row>
    <row r="36883" spans="6:9" x14ac:dyDescent="0.2">
      <c r="F36883" s="27"/>
      <c r="G36883" s="27"/>
      <c r="H36883" s="27"/>
      <c r="I36883" s="27"/>
    </row>
    <row r="36884" spans="6:9" x14ac:dyDescent="0.2">
      <c r="F36884" s="27"/>
      <c r="G36884" s="27"/>
      <c r="H36884" s="27"/>
      <c r="I36884" s="27"/>
    </row>
    <row r="36885" spans="6:9" x14ac:dyDescent="0.2">
      <c r="F36885" s="27"/>
      <c r="G36885" s="27"/>
      <c r="H36885" s="27"/>
      <c r="I36885" s="27"/>
    </row>
    <row r="36886" spans="6:9" x14ac:dyDescent="0.2">
      <c r="F36886" s="27"/>
      <c r="G36886" s="27"/>
      <c r="H36886" s="27"/>
      <c r="I36886" s="27"/>
    </row>
    <row r="36887" spans="6:9" x14ac:dyDescent="0.2">
      <c r="F36887" s="27"/>
      <c r="G36887" s="27"/>
      <c r="H36887" s="27"/>
      <c r="I36887" s="27"/>
    </row>
    <row r="36888" spans="6:9" x14ac:dyDescent="0.2">
      <c r="F36888" s="27"/>
      <c r="G36888" s="27"/>
      <c r="H36888" s="27"/>
      <c r="I36888" s="27"/>
    </row>
    <row r="36889" spans="6:9" x14ac:dyDescent="0.2">
      <c r="F36889" s="27"/>
      <c r="G36889" s="27"/>
      <c r="H36889" s="27"/>
      <c r="I36889" s="27"/>
    </row>
    <row r="36890" spans="6:9" x14ac:dyDescent="0.2">
      <c r="F36890" s="27"/>
      <c r="G36890" s="27"/>
      <c r="H36890" s="27"/>
      <c r="I36890" s="27"/>
    </row>
    <row r="36891" spans="6:9" x14ac:dyDescent="0.2">
      <c r="F36891" s="27"/>
      <c r="G36891" s="27"/>
      <c r="H36891" s="27"/>
      <c r="I36891" s="27"/>
    </row>
    <row r="36892" spans="6:9" x14ac:dyDescent="0.2">
      <c r="F36892" s="27"/>
      <c r="G36892" s="27"/>
      <c r="H36892" s="27"/>
      <c r="I36892" s="27"/>
    </row>
    <row r="36893" spans="6:9" x14ac:dyDescent="0.2">
      <c r="F36893" s="27"/>
      <c r="G36893" s="27"/>
      <c r="H36893" s="27"/>
      <c r="I36893" s="27"/>
    </row>
    <row r="36894" spans="6:9" x14ac:dyDescent="0.2">
      <c r="F36894" s="27"/>
      <c r="G36894" s="27"/>
      <c r="H36894" s="27"/>
      <c r="I36894" s="27"/>
    </row>
    <row r="36895" spans="6:9" x14ac:dyDescent="0.2">
      <c r="F36895" s="27"/>
      <c r="G36895" s="27"/>
      <c r="H36895" s="27"/>
      <c r="I36895" s="27"/>
    </row>
    <row r="36896" spans="6:9" x14ac:dyDescent="0.2">
      <c r="F36896" s="27"/>
      <c r="G36896" s="27"/>
      <c r="H36896" s="27"/>
      <c r="I36896" s="27"/>
    </row>
    <row r="36897" spans="6:9" x14ac:dyDescent="0.2">
      <c r="F36897" s="27"/>
      <c r="G36897" s="27"/>
      <c r="H36897" s="27"/>
      <c r="I36897" s="27"/>
    </row>
    <row r="36898" spans="6:9" x14ac:dyDescent="0.2">
      <c r="F36898" s="27"/>
      <c r="G36898" s="27"/>
      <c r="H36898" s="27"/>
      <c r="I36898" s="27"/>
    </row>
    <row r="36899" spans="6:9" x14ac:dyDescent="0.2">
      <c r="F36899" s="27"/>
      <c r="G36899" s="27"/>
      <c r="H36899" s="27"/>
      <c r="I36899" s="27"/>
    </row>
    <row r="36900" spans="6:9" x14ac:dyDescent="0.2">
      <c r="F36900" s="27"/>
      <c r="G36900" s="27"/>
      <c r="H36900" s="27"/>
      <c r="I36900" s="27"/>
    </row>
    <row r="36901" spans="6:9" x14ac:dyDescent="0.2">
      <c r="F36901" s="27"/>
      <c r="G36901" s="27"/>
      <c r="H36901" s="27"/>
      <c r="I36901" s="27"/>
    </row>
    <row r="36902" spans="6:9" x14ac:dyDescent="0.2">
      <c r="F36902" s="27"/>
      <c r="G36902" s="27"/>
      <c r="H36902" s="27"/>
      <c r="I36902" s="27"/>
    </row>
    <row r="36903" spans="6:9" x14ac:dyDescent="0.2">
      <c r="F36903" s="27"/>
      <c r="G36903" s="27"/>
      <c r="H36903" s="27"/>
      <c r="I36903" s="27"/>
    </row>
    <row r="36904" spans="6:9" x14ac:dyDescent="0.2">
      <c r="F36904" s="27"/>
      <c r="G36904" s="27"/>
      <c r="H36904" s="27"/>
      <c r="I36904" s="27"/>
    </row>
    <row r="36905" spans="6:9" x14ac:dyDescent="0.2">
      <c r="F36905" s="27"/>
      <c r="G36905" s="27"/>
      <c r="H36905" s="27"/>
      <c r="I36905" s="27"/>
    </row>
    <row r="36906" spans="6:9" x14ac:dyDescent="0.2">
      <c r="F36906" s="27"/>
      <c r="G36906" s="27"/>
      <c r="H36906" s="27"/>
      <c r="I36906" s="27"/>
    </row>
    <row r="36907" spans="6:9" x14ac:dyDescent="0.2">
      <c r="F36907" s="27"/>
      <c r="G36907" s="27"/>
      <c r="H36907" s="27"/>
      <c r="I36907" s="27"/>
    </row>
    <row r="36908" spans="6:9" x14ac:dyDescent="0.2">
      <c r="F36908" s="27"/>
      <c r="G36908" s="27"/>
      <c r="H36908" s="27"/>
      <c r="I36908" s="27"/>
    </row>
    <row r="36909" spans="6:9" x14ac:dyDescent="0.2">
      <c r="F36909" s="27"/>
      <c r="G36909" s="27"/>
      <c r="H36909" s="27"/>
      <c r="I36909" s="27"/>
    </row>
    <row r="36910" spans="6:9" x14ac:dyDescent="0.2">
      <c r="F36910" s="27"/>
      <c r="G36910" s="27"/>
      <c r="H36910" s="27"/>
      <c r="I36910" s="27"/>
    </row>
    <row r="36911" spans="6:9" x14ac:dyDescent="0.2">
      <c r="F36911" s="27"/>
      <c r="G36911" s="27"/>
      <c r="H36911" s="27"/>
      <c r="I36911" s="27"/>
    </row>
    <row r="36912" spans="6:9" x14ac:dyDescent="0.2">
      <c r="F36912" s="27"/>
      <c r="G36912" s="27"/>
      <c r="H36912" s="27"/>
      <c r="I36912" s="27"/>
    </row>
    <row r="36913" spans="6:9" x14ac:dyDescent="0.2">
      <c r="F36913" s="27"/>
      <c r="G36913" s="27"/>
      <c r="H36913" s="27"/>
      <c r="I36913" s="27"/>
    </row>
    <row r="36914" spans="6:9" x14ac:dyDescent="0.2">
      <c r="F36914" s="27"/>
      <c r="G36914" s="27"/>
      <c r="H36914" s="27"/>
      <c r="I36914" s="27"/>
    </row>
    <row r="36915" spans="6:9" x14ac:dyDescent="0.2">
      <c r="F36915" s="27"/>
      <c r="G36915" s="27"/>
      <c r="H36915" s="27"/>
      <c r="I36915" s="27"/>
    </row>
    <row r="36916" spans="6:9" x14ac:dyDescent="0.2">
      <c r="F36916" s="27"/>
      <c r="G36916" s="27"/>
      <c r="H36916" s="27"/>
      <c r="I36916" s="27"/>
    </row>
    <row r="36917" spans="6:9" x14ac:dyDescent="0.2">
      <c r="F36917" s="27"/>
      <c r="G36917" s="27"/>
      <c r="H36917" s="27"/>
      <c r="I36917" s="27"/>
    </row>
    <row r="36918" spans="6:9" x14ac:dyDescent="0.2">
      <c r="F36918" s="27"/>
      <c r="G36918" s="27"/>
      <c r="H36918" s="27"/>
      <c r="I36918" s="27"/>
    </row>
    <row r="36919" spans="6:9" x14ac:dyDescent="0.2">
      <c r="F36919" s="27"/>
      <c r="G36919" s="27"/>
      <c r="H36919" s="27"/>
      <c r="I36919" s="27"/>
    </row>
    <row r="36920" spans="6:9" x14ac:dyDescent="0.2">
      <c r="F36920" s="27"/>
      <c r="G36920" s="27"/>
      <c r="H36920" s="27"/>
      <c r="I36920" s="27"/>
    </row>
    <row r="36921" spans="6:9" x14ac:dyDescent="0.2">
      <c r="F36921" s="27"/>
      <c r="G36921" s="27"/>
      <c r="H36921" s="27"/>
      <c r="I36921" s="27"/>
    </row>
    <row r="36922" spans="6:9" x14ac:dyDescent="0.2">
      <c r="F36922" s="27"/>
      <c r="G36922" s="27"/>
      <c r="H36922" s="27"/>
      <c r="I36922" s="27"/>
    </row>
    <row r="36923" spans="6:9" x14ac:dyDescent="0.2">
      <c r="F36923" s="27"/>
      <c r="G36923" s="27"/>
      <c r="H36923" s="27"/>
      <c r="I36923" s="27"/>
    </row>
    <row r="36924" spans="6:9" x14ac:dyDescent="0.2">
      <c r="F36924" s="27"/>
      <c r="G36924" s="27"/>
      <c r="H36924" s="27"/>
      <c r="I36924" s="27"/>
    </row>
    <row r="36925" spans="6:9" x14ac:dyDescent="0.2">
      <c r="F36925" s="27"/>
      <c r="G36925" s="27"/>
      <c r="H36925" s="27"/>
      <c r="I36925" s="27"/>
    </row>
    <row r="36926" spans="6:9" x14ac:dyDescent="0.2">
      <c r="F36926" s="27"/>
      <c r="G36926" s="27"/>
      <c r="H36926" s="27"/>
      <c r="I36926" s="27"/>
    </row>
    <row r="36927" spans="6:9" x14ac:dyDescent="0.2">
      <c r="F36927" s="27"/>
      <c r="G36927" s="27"/>
      <c r="H36927" s="27"/>
      <c r="I36927" s="27"/>
    </row>
    <row r="36928" spans="6:9" x14ac:dyDescent="0.2">
      <c r="F36928" s="27"/>
      <c r="G36928" s="27"/>
      <c r="H36928" s="27"/>
      <c r="I36928" s="27"/>
    </row>
    <row r="36929" spans="6:9" x14ac:dyDescent="0.2">
      <c r="F36929" s="27"/>
      <c r="G36929" s="27"/>
      <c r="H36929" s="27"/>
      <c r="I36929" s="27"/>
    </row>
    <row r="36930" spans="6:9" x14ac:dyDescent="0.2">
      <c r="F36930" s="27"/>
      <c r="G36930" s="27"/>
      <c r="H36930" s="27"/>
      <c r="I36930" s="27"/>
    </row>
    <row r="36931" spans="6:9" x14ac:dyDescent="0.2">
      <c r="F36931" s="27"/>
      <c r="G36931" s="27"/>
      <c r="H36931" s="27"/>
      <c r="I36931" s="27"/>
    </row>
    <row r="36932" spans="6:9" x14ac:dyDescent="0.2">
      <c r="F36932" s="27"/>
      <c r="G36932" s="27"/>
      <c r="H36932" s="27"/>
      <c r="I36932" s="27"/>
    </row>
    <row r="36933" spans="6:9" x14ac:dyDescent="0.2">
      <c r="F36933" s="27"/>
      <c r="G36933" s="27"/>
      <c r="H36933" s="27"/>
      <c r="I36933" s="27"/>
    </row>
    <row r="36934" spans="6:9" x14ac:dyDescent="0.2">
      <c r="F36934" s="27"/>
      <c r="G36934" s="27"/>
      <c r="H36934" s="27"/>
      <c r="I36934" s="27"/>
    </row>
    <row r="36935" spans="6:9" x14ac:dyDescent="0.2">
      <c r="F36935" s="27"/>
      <c r="G36935" s="27"/>
      <c r="H36935" s="27"/>
      <c r="I36935" s="27"/>
    </row>
    <row r="36936" spans="6:9" x14ac:dyDescent="0.2">
      <c r="F36936" s="27"/>
      <c r="G36936" s="27"/>
      <c r="H36936" s="27"/>
      <c r="I36936" s="27"/>
    </row>
    <row r="36937" spans="6:9" x14ac:dyDescent="0.2">
      <c r="F36937" s="27"/>
      <c r="G36937" s="27"/>
      <c r="H36937" s="27"/>
      <c r="I36937" s="27"/>
    </row>
    <row r="36938" spans="6:9" x14ac:dyDescent="0.2">
      <c r="F36938" s="27"/>
      <c r="G36938" s="27"/>
      <c r="H36938" s="27"/>
      <c r="I36938" s="27"/>
    </row>
    <row r="36939" spans="6:9" x14ac:dyDescent="0.2">
      <c r="F36939" s="27"/>
      <c r="G36939" s="27"/>
      <c r="H36939" s="27"/>
      <c r="I36939" s="27"/>
    </row>
    <row r="36940" spans="6:9" x14ac:dyDescent="0.2">
      <c r="F36940" s="27"/>
      <c r="G36940" s="27"/>
      <c r="H36940" s="27"/>
      <c r="I36940" s="27"/>
    </row>
    <row r="36941" spans="6:9" x14ac:dyDescent="0.2">
      <c r="F36941" s="27"/>
      <c r="G36941" s="27"/>
      <c r="H36941" s="27"/>
      <c r="I36941" s="27"/>
    </row>
    <row r="36942" spans="6:9" x14ac:dyDescent="0.2">
      <c r="F36942" s="27"/>
      <c r="G36942" s="27"/>
      <c r="H36942" s="27"/>
      <c r="I36942" s="27"/>
    </row>
    <row r="36943" spans="6:9" x14ac:dyDescent="0.2">
      <c r="F36943" s="27"/>
      <c r="G36943" s="27"/>
      <c r="H36943" s="27"/>
      <c r="I36943" s="27"/>
    </row>
    <row r="36944" spans="6:9" x14ac:dyDescent="0.2">
      <c r="F36944" s="27"/>
      <c r="G36944" s="27"/>
      <c r="H36944" s="27"/>
      <c r="I36944" s="27"/>
    </row>
    <row r="36945" spans="6:9" x14ac:dyDescent="0.2">
      <c r="F36945" s="27"/>
      <c r="G36945" s="27"/>
      <c r="H36945" s="27"/>
      <c r="I36945" s="27"/>
    </row>
    <row r="36946" spans="6:9" x14ac:dyDescent="0.2">
      <c r="F36946" s="27"/>
      <c r="G36946" s="27"/>
      <c r="H36946" s="27"/>
      <c r="I36946" s="27"/>
    </row>
    <row r="36947" spans="6:9" x14ac:dyDescent="0.2">
      <c r="F36947" s="27"/>
      <c r="G36947" s="27"/>
      <c r="H36947" s="27"/>
      <c r="I36947" s="27"/>
    </row>
    <row r="36948" spans="6:9" x14ac:dyDescent="0.2">
      <c r="F36948" s="27"/>
      <c r="G36948" s="27"/>
      <c r="H36948" s="27"/>
      <c r="I36948" s="27"/>
    </row>
    <row r="36949" spans="6:9" x14ac:dyDescent="0.2">
      <c r="F36949" s="27"/>
      <c r="G36949" s="27"/>
      <c r="H36949" s="27"/>
      <c r="I36949" s="27"/>
    </row>
    <row r="36950" spans="6:9" x14ac:dyDescent="0.2">
      <c r="F36950" s="27"/>
      <c r="G36950" s="27"/>
      <c r="H36950" s="27"/>
      <c r="I36950" s="27"/>
    </row>
    <row r="36951" spans="6:9" x14ac:dyDescent="0.2">
      <c r="F36951" s="27"/>
      <c r="G36951" s="27"/>
      <c r="H36951" s="27"/>
      <c r="I36951" s="27"/>
    </row>
    <row r="36952" spans="6:9" x14ac:dyDescent="0.2">
      <c r="F36952" s="27"/>
      <c r="G36952" s="27"/>
      <c r="H36952" s="27"/>
      <c r="I36952" s="27"/>
    </row>
    <row r="36953" spans="6:9" x14ac:dyDescent="0.2">
      <c r="F36953" s="27"/>
      <c r="G36953" s="27"/>
      <c r="H36953" s="27"/>
      <c r="I36953" s="27"/>
    </row>
    <row r="36954" spans="6:9" x14ac:dyDescent="0.2">
      <c r="F36954" s="27"/>
      <c r="G36954" s="27"/>
      <c r="H36954" s="27"/>
      <c r="I36954" s="27"/>
    </row>
    <row r="36955" spans="6:9" x14ac:dyDescent="0.2">
      <c r="F36955" s="27"/>
      <c r="G36955" s="27"/>
      <c r="H36955" s="27"/>
      <c r="I36955" s="27"/>
    </row>
    <row r="36956" spans="6:9" x14ac:dyDescent="0.2">
      <c r="F36956" s="27"/>
      <c r="G36956" s="27"/>
      <c r="H36956" s="27"/>
      <c r="I36956" s="27"/>
    </row>
    <row r="36957" spans="6:9" x14ac:dyDescent="0.2">
      <c r="F36957" s="27"/>
      <c r="G36957" s="27"/>
      <c r="H36957" s="27"/>
      <c r="I36957" s="27"/>
    </row>
    <row r="36958" spans="6:9" x14ac:dyDescent="0.2">
      <c r="F36958" s="27"/>
      <c r="G36958" s="27"/>
      <c r="H36958" s="27"/>
      <c r="I36958" s="27"/>
    </row>
    <row r="36959" spans="6:9" x14ac:dyDescent="0.2">
      <c r="F36959" s="27"/>
      <c r="G36959" s="27"/>
      <c r="H36959" s="27"/>
      <c r="I36959" s="27"/>
    </row>
    <row r="36960" spans="6:9" x14ac:dyDescent="0.2">
      <c r="F36960" s="27"/>
      <c r="G36960" s="27"/>
      <c r="H36960" s="27"/>
      <c r="I36960" s="27"/>
    </row>
    <row r="36961" spans="6:9" x14ac:dyDescent="0.2">
      <c r="F36961" s="27"/>
      <c r="G36961" s="27"/>
      <c r="H36961" s="27"/>
      <c r="I36961" s="27"/>
    </row>
    <row r="36962" spans="6:9" x14ac:dyDescent="0.2">
      <c r="F36962" s="27"/>
      <c r="G36962" s="27"/>
      <c r="H36962" s="27"/>
      <c r="I36962" s="27"/>
    </row>
    <row r="36963" spans="6:9" x14ac:dyDescent="0.2">
      <c r="F36963" s="27"/>
      <c r="G36963" s="27"/>
      <c r="H36963" s="27"/>
      <c r="I36963" s="27"/>
    </row>
    <row r="36964" spans="6:9" x14ac:dyDescent="0.2">
      <c r="F36964" s="27"/>
      <c r="G36964" s="27"/>
      <c r="H36964" s="27"/>
      <c r="I36964" s="27"/>
    </row>
    <row r="36965" spans="6:9" x14ac:dyDescent="0.2">
      <c r="F36965" s="27"/>
      <c r="G36965" s="27"/>
      <c r="H36965" s="27"/>
      <c r="I36965" s="27"/>
    </row>
    <row r="36966" spans="6:9" x14ac:dyDescent="0.2">
      <c r="F36966" s="27"/>
      <c r="G36966" s="27"/>
      <c r="H36966" s="27"/>
      <c r="I36966" s="27"/>
    </row>
    <row r="36967" spans="6:9" x14ac:dyDescent="0.2">
      <c r="F36967" s="27"/>
      <c r="G36967" s="27"/>
      <c r="H36967" s="27"/>
      <c r="I36967" s="27"/>
    </row>
    <row r="36968" spans="6:9" x14ac:dyDescent="0.2">
      <c r="F36968" s="27"/>
      <c r="G36968" s="27"/>
      <c r="H36968" s="27"/>
      <c r="I36968" s="27"/>
    </row>
    <row r="36969" spans="6:9" x14ac:dyDescent="0.2">
      <c r="F36969" s="27"/>
      <c r="G36969" s="27"/>
      <c r="H36969" s="27"/>
      <c r="I36969" s="27"/>
    </row>
    <row r="36970" spans="6:9" x14ac:dyDescent="0.2">
      <c r="F36970" s="27"/>
      <c r="G36970" s="27"/>
      <c r="H36970" s="27"/>
      <c r="I36970" s="27"/>
    </row>
    <row r="36971" spans="6:9" x14ac:dyDescent="0.2">
      <c r="F36971" s="27"/>
      <c r="G36971" s="27"/>
      <c r="H36971" s="27"/>
      <c r="I36971" s="27"/>
    </row>
    <row r="36972" spans="6:9" x14ac:dyDescent="0.2">
      <c r="F36972" s="27"/>
      <c r="G36972" s="27"/>
      <c r="H36972" s="27"/>
      <c r="I36972" s="27"/>
    </row>
    <row r="36973" spans="6:9" x14ac:dyDescent="0.2">
      <c r="F36973" s="27"/>
      <c r="G36973" s="27"/>
      <c r="H36973" s="27"/>
      <c r="I36973" s="27"/>
    </row>
    <row r="36974" spans="6:9" x14ac:dyDescent="0.2">
      <c r="F36974" s="27"/>
      <c r="G36974" s="27"/>
      <c r="H36974" s="27"/>
      <c r="I36974" s="27"/>
    </row>
    <row r="36975" spans="6:9" x14ac:dyDescent="0.2">
      <c r="F36975" s="27"/>
      <c r="G36975" s="27"/>
      <c r="H36975" s="27"/>
      <c r="I36975" s="27"/>
    </row>
    <row r="36976" spans="6:9" x14ac:dyDescent="0.2">
      <c r="F36976" s="27"/>
      <c r="G36976" s="27"/>
      <c r="H36976" s="27"/>
      <c r="I36976" s="27"/>
    </row>
    <row r="36977" spans="6:9" x14ac:dyDescent="0.2">
      <c r="F36977" s="27"/>
      <c r="G36977" s="27"/>
      <c r="H36977" s="27"/>
      <c r="I36977" s="27"/>
    </row>
    <row r="36978" spans="6:9" x14ac:dyDescent="0.2">
      <c r="F36978" s="27"/>
      <c r="G36978" s="27"/>
      <c r="H36978" s="27"/>
      <c r="I36978" s="27"/>
    </row>
    <row r="36979" spans="6:9" x14ac:dyDescent="0.2">
      <c r="F36979" s="27"/>
      <c r="G36979" s="27"/>
      <c r="H36979" s="27"/>
      <c r="I36979" s="27"/>
    </row>
    <row r="36980" spans="6:9" x14ac:dyDescent="0.2">
      <c r="F36980" s="27"/>
      <c r="G36980" s="27"/>
      <c r="H36980" s="27"/>
      <c r="I36980" s="27"/>
    </row>
    <row r="36981" spans="6:9" x14ac:dyDescent="0.2">
      <c r="F36981" s="27"/>
      <c r="G36981" s="27"/>
      <c r="H36981" s="27"/>
      <c r="I36981" s="27"/>
    </row>
    <row r="36982" spans="6:9" x14ac:dyDescent="0.2">
      <c r="F36982" s="27"/>
      <c r="G36982" s="27"/>
      <c r="H36982" s="27"/>
      <c r="I36982" s="27"/>
    </row>
    <row r="36983" spans="6:9" x14ac:dyDescent="0.2">
      <c r="F36983" s="27"/>
      <c r="G36983" s="27"/>
      <c r="H36983" s="27"/>
      <c r="I36983" s="27"/>
    </row>
    <row r="36984" spans="6:9" x14ac:dyDescent="0.2">
      <c r="F36984" s="27"/>
      <c r="G36984" s="27"/>
      <c r="H36984" s="27"/>
      <c r="I36984" s="27"/>
    </row>
    <row r="36985" spans="6:9" x14ac:dyDescent="0.2">
      <c r="F36985" s="27"/>
      <c r="G36985" s="27"/>
      <c r="H36985" s="27"/>
      <c r="I36985" s="27"/>
    </row>
    <row r="36986" spans="6:9" x14ac:dyDescent="0.2">
      <c r="F36986" s="27"/>
      <c r="G36986" s="27"/>
      <c r="H36986" s="27"/>
      <c r="I36986" s="27"/>
    </row>
    <row r="36987" spans="6:9" x14ac:dyDescent="0.2">
      <c r="F36987" s="27"/>
      <c r="G36987" s="27"/>
      <c r="H36987" s="27"/>
      <c r="I36987" s="27"/>
    </row>
    <row r="36988" spans="6:9" x14ac:dyDescent="0.2">
      <c r="F36988" s="27"/>
      <c r="G36988" s="27"/>
      <c r="H36988" s="27"/>
      <c r="I36988" s="27"/>
    </row>
    <row r="36989" spans="6:9" x14ac:dyDescent="0.2">
      <c r="F36989" s="27"/>
      <c r="G36989" s="27"/>
      <c r="H36989" s="27"/>
      <c r="I36989" s="27"/>
    </row>
    <row r="36990" spans="6:9" x14ac:dyDescent="0.2">
      <c r="F36990" s="27"/>
      <c r="G36990" s="27"/>
      <c r="H36990" s="27"/>
      <c r="I36990" s="27"/>
    </row>
    <row r="36991" spans="6:9" x14ac:dyDescent="0.2">
      <c r="F36991" s="27"/>
      <c r="G36991" s="27"/>
      <c r="H36991" s="27"/>
      <c r="I36991" s="27"/>
    </row>
    <row r="36992" spans="6:9" x14ac:dyDescent="0.2">
      <c r="F36992" s="27"/>
      <c r="G36992" s="27"/>
      <c r="H36992" s="27"/>
      <c r="I36992" s="27"/>
    </row>
    <row r="36993" spans="6:9" x14ac:dyDescent="0.2">
      <c r="F36993" s="27"/>
      <c r="G36993" s="27"/>
      <c r="H36993" s="27"/>
      <c r="I36993" s="27"/>
    </row>
    <row r="36994" spans="6:9" x14ac:dyDescent="0.2">
      <c r="F36994" s="27"/>
      <c r="G36994" s="27"/>
      <c r="H36994" s="27"/>
      <c r="I36994" s="27"/>
    </row>
    <row r="36995" spans="6:9" x14ac:dyDescent="0.2">
      <c r="F36995" s="27"/>
      <c r="G36995" s="27"/>
      <c r="H36995" s="27"/>
      <c r="I36995" s="27"/>
    </row>
    <row r="36996" spans="6:9" x14ac:dyDescent="0.2">
      <c r="F36996" s="27"/>
      <c r="G36996" s="27"/>
      <c r="H36996" s="27"/>
      <c r="I36996" s="27"/>
    </row>
    <row r="36997" spans="6:9" x14ac:dyDescent="0.2">
      <c r="F36997" s="27"/>
      <c r="G36997" s="27"/>
      <c r="H36997" s="27"/>
      <c r="I36997" s="27"/>
    </row>
    <row r="36998" spans="6:9" x14ac:dyDescent="0.2">
      <c r="F36998" s="27"/>
      <c r="G36998" s="27"/>
      <c r="H36998" s="27"/>
      <c r="I36998" s="27"/>
    </row>
    <row r="36999" spans="6:9" x14ac:dyDescent="0.2">
      <c r="F36999" s="27"/>
      <c r="G36999" s="27"/>
      <c r="H36999" s="27"/>
      <c r="I36999" s="27"/>
    </row>
    <row r="37000" spans="6:9" x14ac:dyDescent="0.2">
      <c r="F37000" s="27"/>
      <c r="G37000" s="27"/>
      <c r="H37000" s="27"/>
      <c r="I37000" s="27"/>
    </row>
    <row r="37001" spans="6:9" x14ac:dyDescent="0.2">
      <c r="F37001" s="27"/>
      <c r="G37001" s="27"/>
      <c r="H37001" s="27"/>
      <c r="I37001" s="27"/>
    </row>
    <row r="37002" spans="6:9" x14ac:dyDescent="0.2">
      <c r="F37002" s="27"/>
      <c r="G37002" s="27"/>
      <c r="H37002" s="27"/>
      <c r="I37002" s="27"/>
    </row>
    <row r="37003" spans="6:9" x14ac:dyDescent="0.2">
      <c r="F37003" s="27"/>
      <c r="G37003" s="27"/>
      <c r="H37003" s="27"/>
      <c r="I37003" s="27"/>
    </row>
    <row r="37004" spans="6:9" x14ac:dyDescent="0.2">
      <c r="F37004" s="27"/>
      <c r="G37004" s="27"/>
      <c r="H37004" s="27"/>
      <c r="I37004" s="27"/>
    </row>
    <row r="37005" spans="6:9" x14ac:dyDescent="0.2">
      <c r="F37005" s="27"/>
      <c r="G37005" s="27"/>
      <c r="H37005" s="27"/>
      <c r="I37005" s="27"/>
    </row>
    <row r="37006" spans="6:9" x14ac:dyDescent="0.2">
      <c r="F37006" s="27"/>
      <c r="G37006" s="27"/>
      <c r="H37006" s="27"/>
      <c r="I37006" s="27"/>
    </row>
    <row r="37007" spans="6:9" x14ac:dyDescent="0.2">
      <c r="F37007" s="27"/>
      <c r="G37007" s="27"/>
      <c r="H37007" s="27"/>
      <c r="I37007" s="27"/>
    </row>
    <row r="37008" spans="6:9" x14ac:dyDescent="0.2">
      <c r="F37008" s="27"/>
      <c r="G37008" s="27"/>
      <c r="H37008" s="27"/>
      <c r="I37008" s="27"/>
    </row>
    <row r="37009" spans="6:9" x14ac:dyDescent="0.2">
      <c r="F37009" s="27"/>
      <c r="G37009" s="27"/>
      <c r="H37009" s="27"/>
      <c r="I37009" s="27"/>
    </row>
    <row r="37010" spans="6:9" x14ac:dyDescent="0.2">
      <c r="F37010" s="27"/>
      <c r="G37010" s="27"/>
      <c r="H37010" s="27"/>
      <c r="I37010" s="27"/>
    </row>
    <row r="37011" spans="6:9" x14ac:dyDescent="0.2">
      <c r="F37011" s="27"/>
      <c r="G37011" s="27"/>
      <c r="H37011" s="27"/>
      <c r="I37011" s="27"/>
    </row>
    <row r="37012" spans="6:9" x14ac:dyDescent="0.2">
      <c r="F37012" s="27"/>
      <c r="G37012" s="27"/>
      <c r="H37012" s="27"/>
      <c r="I37012" s="27"/>
    </row>
    <row r="37013" spans="6:9" x14ac:dyDescent="0.2">
      <c r="F37013" s="27"/>
      <c r="G37013" s="27"/>
      <c r="H37013" s="27"/>
      <c r="I37013" s="27"/>
    </row>
    <row r="37014" spans="6:9" x14ac:dyDescent="0.2">
      <c r="F37014" s="27"/>
      <c r="G37014" s="27"/>
      <c r="H37014" s="27"/>
      <c r="I37014" s="27"/>
    </row>
    <row r="37015" spans="6:9" x14ac:dyDescent="0.2">
      <c r="F37015" s="27"/>
      <c r="G37015" s="27"/>
      <c r="H37015" s="27"/>
      <c r="I37015" s="27"/>
    </row>
    <row r="37016" spans="6:9" x14ac:dyDescent="0.2">
      <c r="F37016" s="27"/>
      <c r="G37016" s="27"/>
      <c r="H37016" s="27"/>
      <c r="I37016" s="27"/>
    </row>
    <row r="37017" spans="6:9" x14ac:dyDescent="0.2">
      <c r="F37017" s="27"/>
      <c r="G37017" s="27"/>
      <c r="H37017" s="27"/>
      <c r="I37017" s="27"/>
    </row>
    <row r="37018" spans="6:9" x14ac:dyDescent="0.2">
      <c r="F37018" s="27"/>
      <c r="G37018" s="27"/>
      <c r="H37018" s="27"/>
      <c r="I37018" s="27"/>
    </row>
    <row r="37019" spans="6:9" x14ac:dyDescent="0.2">
      <c r="F37019" s="27"/>
      <c r="G37019" s="27"/>
      <c r="H37019" s="27"/>
      <c r="I37019" s="27"/>
    </row>
    <row r="37020" spans="6:9" x14ac:dyDescent="0.2">
      <c r="F37020" s="27"/>
      <c r="G37020" s="27"/>
      <c r="H37020" s="27"/>
      <c r="I37020" s="27"/>
    </row>
    <row r="37021" spans="6:9" x14ac:dyDescent="0.2">
      <c r="F37021" s="27"/>
      <c r="G37021" s="27"/>
      <c r="H37021" s="27"/>
      <c r="I37021" s="27"/>
    </row>
    <row r="37022" spans="6:9" x14ac:dyDescent="0.2">
      <c r="F37022" s="27"/>
      <c r="G37022" s="27"/>
      <c r="H37022" s="27"/>
      <c r="I37022" s="27"/>
    </row>
    <row r="37023" spans="6:9" x14ac:dyDescent="0.2">
      <c r="F37023" s="27"/>
      <c r="G37023" s="27"/>
      <c r="H37023" s="27"/>
      <c r="I37023" s="27"/>
    </row>
    <row r="37024" spans="6:9" x14ac:dyDescent="0.2">
      <c r="F37024" s="27"/>
      <c r="G37024" s="27"/>
      <c r="H37024" s="27"/>
      <c r="I37024" s="27"/>
    </row>
    <row r="37025" spans="6:9" x14ac:dyDescent="0.2">
      <c r="F37025" s="27"/>
      <c r="G37025" s="27"/>
      <c r="H37025" s="27"/>
      <c r="I37025" s="27"/>
    </row>
    <row r="37026" spans="6:9" x14ac:dyDescent="0.2">
      <c r="F37026" s="27"/>
      <c r="G37026" s="27"/>
      <c r="H37026" s="27"/>
      <c r="I37026" s="27"/>
    </row>
    <row r="37027" spans="6:9" x14ac:dyDescent="0.2">
      <c r="F37027" s="27"/>
      <c r="G37027" s="27"/>
      <c r="H37027" s="27"/>
      <c r="I37027" s="27"/>
    </row>
    <row r="37028" spans="6:9" x14ac:dyDescent="0.2">
      <c r="F37028" s="27"/>
      <c r="G37028" s="27"/>
      <c r="H37028" s="27"/>
      <c r="I37028" s="27"/>
    </row>
    <row r="37029" spans="6:9" x14ac:dyDescent="0.2">
      <c r="F37029" s="27"/>
      <c r="G37029" s="27"/>
      <c r="H37029" s="27"/>
      <c r="I37029" s="27"/>
    </row>
    <row r="37030" spans="6:9" x14ac:dyDescent="0.2">
      <c r="F37030" s="27"/>
      <c r="G37030" s="27"/>
      <c r="H37030" s="27"/>
      <c r="I37030" s="27"/>
    </row>
    <row r="37031" spans="6:9" x14ac:dyDescent="0.2">
      <c r="F37031" s="27"/>
      <c r="G37031" s="27"/>
      <c r="H37031" s="27"/>
      <c r="I37031" s="27"/>
    </row>
    <row r="37032" spans="6:9" x14ac:dyDescent="0.2">
      <c r="F37032" s="27"/>
      <c r="G37032" s="27"/>
      <c r="H37032" s="27"/>
      <c r="I37032" s="27"/>
    </row>
    <row r="37033" spans="6:9" x14ac:dyDescent="0.2">
      <c r="F37033" s="27"/>
      <c r="G37033" s="27"/>
      <c r="H37033" s="27"/>
      <c r="I37033" s="27"/>
    </row>
    <row r="37034" spans="6:9" x14ac:dyDescent="0.2">
      <c r="F37034" s="27"/>
      <c r="G37034" s="27"/>
      <c r="H37034" s="27"/>
      <c r="I37034" s="27"/>
    </row>
    <row r="37035" spans="6:9" x14ac:dyDescent="0.2">
      <c r="F37035" s="27"/>
      <c r="G37035" s="27"/>
      <c r="H37035" s="27"/>
      <c r="I37035" s="27"/>
    </row>
    <row r="37036" spans="6:9" x14ac:dyDescent="0.2">
      <c r="F37036" s="27"/>
      <c r="G37036" s="27"/>
      <c r="H37036" s="27"/>
      <c r="I37036" s="27"/>
    </row>
    <row r="37037" spans="6:9" x14ac:dyDescent="0.2">
      <c r="F37037" s="27"/>
      <c r="G37037" s="27"/>
      <c r="H37037" s="27"/>
      <c r="I37037" s="27"/>
    </row>
    <row r="37038" spans="6:9" x14ac:dyDescent="0.2">
      <c r="F37038" s="27"/>
      <c r="G37038" s="27"/>
      <c r="H37038" s="27"/>
      <c r="I37038" s="27"/>
    </row>
    <row r="37039" spans="6:9" x14ac:dyDescent="0.2">
      <c r="F37039" s="27"/>
      <c r="G37039" s="27"/>
      <c r="H37039" s="27"/>
      <c r="I37039" s="27"/>
    </row>
    <row r="37040" spans="6:9" x14ac:dyDescent="0.2">
      <c r="F37040" s="27"/>
      <c r="G37040" s="27"/>
      <c r="H37040" s="27"/>
      <c r="I37040" s="27"/>
    </row>
    <row r="37041" spans="6:9" x14ac:dyDescent="0.2">
      <c r="F37041" s="27"/>
      <c r="G37041" s="27"/>
      <c r="H37041" s="27"/>
      <c r="I37041" s="27"/>
    </row>
    <row r="37042" spans="6:9" x14ac:dyDescent="0.2">
      <c r="F37042" s="27"/>
      <c r="G37042" s="27"/>
      <c r="H37042" s="27"/>
      <c r="I37042" s="27"/>
    </row>
    <row r="37043" spans="6:9" x14ac:dyDescent="0.2">
      <c r="F37043" s="27"/>
      <c r="G37043" s="27"/>
      <c r="H37043" s="27"/>
      <c r="I37043" s="27"/>
    </row>
    <row r="37044" spans="6:9" x14ac:dyDescent="0.2">
      <c r="F37044" s="27"/>
      <c r="G37044" s="27"/>
      <c r="H37044" s="27"/>
      <c r="I37044" s="27"/>
    </row>
    <row r="37045" spans="6:9" x14ac:dyDescent="0.2">
      <c r="F37045" s="27"/>
      <c r="G37045" s="27"/>
      <c r="H37045" s="27"/>
      <c r="I37045" s="27"/>
    </row>
    <row r="37046" spans="6:9" x14ac:dyDescent="0.2">
      <c r="F37046" s="27"/>
      <c r="G37046" s="27"/>
      <c r="H37046" s="27"/>
      <c r="I37046" s="27"/>
    </row>
    <row r="37047" spans="6:9" x14ac:dyDescent="0.2">
      <c r="F37047" s="27"/>
      <c r="G37047" s="27"/>
      <c r="H37047" s="27"/>
      <c r="I37047" s="27"/>
    </row>
    <row r="37048" spans="6:9" x14ac:dyDescent="0.2">
      <c r="F37048" s="27"/>
      <c r="G37048" s="27"/>
      <c r="H37048" s="27"/>
      <c r="I37048" s="27"/>
    </row>
    <row r="37049" spans="6:9" x14ac:dyDescent="0.2">
      <c r="F37049" s="27"/>
      <c r="G37049" s="27"/>
      <c r="H37049" s="27"/>
      <c r="I37049" s="27"/>
    </row>
    <row r="37050" spans="6:9" x14ac:dyDescent="0.2">
      <c r="F37050" s="27"/>
      <c r="G37050" s="27"/>
      <c r="H37050" s="27"/>
      <c r="I37050" s="27"/>
    </row>
    <row r="37051" spans="6:9" x14ac:dyDescent="0.2">
      <c r="F37051" s="27"/>
      <c r="G37051" s="27"/>
      <c r="H37051" s="27"/>
      <c r="I37051" s="27"/>
    </row>
    <row r="37052" spans="6:9" x14ac:dyDescent="0.2">
      <c r="F37052" s="27"/>
      <c r="G37052" s="27"/>
      <c r="H37052" s="27"/>
      <c r="I37052" s="27"/>
    </row>
    <row r="37053" spans="6:9" x14ac:dyDescent="0.2">
      <c r="F37053" s="27"/>
      <c r="G37053" s="27"/>
      <c r="H37053" s="27"/>
      <c r="I37053" s="27"/>
    </row>
    <row r="37054" spans="6:9" x14ac:dyDescent="0.2">
      <c r="F37054" s="27"/>
      <c r="G37054" s="27"/>
      <c r="H37054" s="27"/>
      <c r="I37054" s="27"/>
    </row>
    <row r="37055" spans="6:9" x14ac:dyDescent="0.2">
      <c r="F37055" s="27"/>
      <c r="G37055" s="27"/>
      <c r="H37055" s="27"/>
      <c r="I37055" s="27"/>
    </row>
    <row r="37056" spans="6:9" x14ac:dyDescent="0.2">
      <c r="F37056" s="27"/>
      <c r="G37056" s="27"/>
      <c r="H37056" s="27"/>
      <c r="I37056" s="27"/>
    </row>
    <row r="37057" spans="6:9" x14ac:dyDescent="0.2">
      <c r="F37057" s="27"/>
      <c r="G37057" s="27"/>
      <c r="H37057" s="27"/>
      <c r="I37057" s="27"/>
    </row>
    <row r="37058" spans="6:9" x14ac:dyDescent="0.2">
      <c r="F37058" s="27"/>
      <c r="G37058" s="27"/>
      <c r="H37058" s="27"/>
      <c r="I37058" s="27"/>
    </row>
    <row r="37059" spans="6:9" x14ac:dyDescent="0.2">
      <c r="F37059" s="27"/>
      <c r="G37059" s="27"/>
      <c r="H37059" s="27"/>
      <c r="I37059" s="27"/>
    </row>
    <row r="37060" spans="6:9" x14ac:dyDescent="0.2">
      <c r="F37060" s="27"/>
      <c r="G37060" s="27"/>
      <c r="H37060" s="27"/>
      <c r="I37060" s="27"/>
    </row>
    <row r="37061" spans="6:9" x14ac:dyDescent="0.2">
      <c r="F37061" s="27"/>
      <c r="G37061" s="27"/>
      <c r="H37061" s="27"/>
      <c r="I37061" s="27"/>
    </row>
    <row r="37062" spans="6:9" x14ac:dyDescent="0.2">
      <c r="F37062" s="27"/>
      <c r="G37062" s="27"/>
      <c r="H37062" s="27"/>
      <c r="I37062" s="27"/>
    </row>
    <row r="37063" spans="6:9" x14ac:dyDescent="0.2">
      <c r="F37063" s="27"/>
      <c r="G37063" s="27"/>
      <c r="H37063" s="27"/>
      <c r="I37063" s="27"/>
    </row>
    <row r="37064" spans="6:9" x14ac:dyDescent="0.2">
      <c r="F37064" s="27"/>
      <c r="G37064" s="27"/>
      <c r="H37064" s="27"/>
      <c r="I37064" s="27"/>
    </row>
    <row r="37065" spans="6:9" x14ac:dyDescent="0.2">
      <c r="F37065" s="27"/>
      <c r="G37065" s="27"/>
      <c r="H37065" s="27"/>
      <c r="I37065" s="27"/>
    </row>
    <row r="37066" spans="6:9" x14ac:dyDescent="0.2">
      <c r="F37066" s="27"/>
      <c r="G37066" s="27"/>
      <c r="H37066" s="27"/>
      <c r="I37066" s="27"/>
    </row>
    <row r="37067" spans="6:9" x14ac:dyDescent="0.2">
      <c r="F37067" s="27"/>
      <c r="G37067" s="27"/>
      <c r="H37067" s="27"/>
      <c r="I37067" s="27"/>
    </row>
    <row r="37068" spans="6:9" x14ac:dyDescent="0.2">
      <c r="F37068" s="27"/>
      <c r="G37068" s="27"/>
      <c r="H37068" s="27"/>
      <c r="I37068" s="27"/>
    </row>
    <row r="37069" spans="6:9" x14ac:dyDescent="0.2">
      <c r="F37069" s="27"/>
      <c r="G37069" s="27"/>
      <c r="H37069" s="27"/>
      <c r="I37069" s="27"/>
    </row>
    <row r="37070" spans="6:9" x14ac:dyDescent="0.2">
      <c r="F37070" s="27"/>
      <c r="G37070" s="27"/>
      <c r="H37070" s="27"/>
      <c r="I37070" s="27"/>
    </row>
    <row r="37071" spans="6:9" x14ac:dyDescent="0.2">
      <c r="F37071" s="27"/>
      <c r="G37071" s="27"/>
      <c r="H37071" s="27"/>
      <c r="I37071" s="27"/>
    </row>
    <row r="37072" spans="6:9" x14ac:dyDescent="0.2">
      <c r="F37072" s="27"/>
      <c r="G37072" s="27"/>
      <c r="H37072" s="27"/>
      <c r="I37072" s="27"/>
    </row>
    <row r="37073" spans="6:9" x14ac:dyDescent="0.2">
      <c r="F37073" s="27"/>
      <c r="G37073" s="27"/>
      <c r="H37073" s="27"/>
      <c r="I37073" s="27"/>
    </row>
    <row r="37074" spans="6:9" x14ac:dyDescent="0.2">
      <c r="F37074" s="27"/>
      <c r="G37074" s="27"/>
      <c r="H37074" s="27"/>
      <c r="I37074" s="27"/>
    </row>
    <row r="37075" spans="6:9" x14ac:dyDescent="0.2">
      <c r="F37075" s="27"/>
      <c r="G37075" s="27"/>
      <c r="H37075" s="27"/>
      <c r="I37075" s="27"/>
    </row>
    <row r="37076" spans="6:9" x14ac:dyDescent="0.2">
      <c r="F37076" s="27"/>
      <c r="G37076" s="27"/>
      <c r="H37076" s="27"/>
      <c r="I37076" s="27"/>
    </row>
    <row r="37077" spans="6:9" x14ac:dyDescent="0.2">
      <c r="F37077" s="27"/>
      <c r="G37077" s="27"/>
      <c r="H37077" s="27"/>
      <c r="I37077" s="27"/>
    </row>
    <row r="37078" spans="6:9" x14ac:dyDescent="0.2">
      <c r="F37078" s="27"/>
      <c r="G37078" s="27"/>
      <c r="H37078" s="27"/>
      <c r="I37078" s="27"/>
    </row>
    <row r="37079" spans="6:9" x14ac:dyDescent="0.2">
      <c r="F37079" s="27"/>
      <c r="G37079" s="27"/>
      <c r="H37079" s="27"/>
      <c r="I37079" s="27"/>
    </row>
    <row r="37080" spans="6:9" x14ac:dyDescent="0.2">
      <c r="F37080" s="27"/>
      <c r="G37080" s="27"/>
      <c r="H37080" s="27"/>
      <c r="I37080" s="27"/>
    </row>
    <row r="37081" spans="6:9" x14ac:dyDescent="0.2">
      <c r="F37081" s="27"/>
      <c r="G37081" s="27"/>
      <c r="H37081" s="27"/>
      <c r="I37081" s="27"/>
    </row>
    <row r="37082" spans="6:9" x14ac:dyDescent="0.2">
      <c r="F37082" s="27"/>
      <c r="G37082" s="27"/>
      <c r="H37082" s="27"/>
      <c r="I37082" s="27"/>
    </row>
    <row r="37083" spans="6:9" x14ac:dyDescent="0.2">
      <c r="F37083" s="27"/>
      <c r="G37083" s="27"/>
      <c r="H37083" s="27"/>
      <c r="I37083" s="27"/>
    </row>
    <row r="37084" spans="6:9" x14ac:dyDescent="0.2">
      <c r="F37084" s="27"/>
      <c r="G37084" s="27"/>
      <c r="H37084" s="27"/>
      <c r="I37084" s="27"/>
    </row>
    <row r="37085" spans="6:9" x14ac:dyDescent="0.2">
      <c r="F37085" s="27"/>
      <c r="G37085" s="27"/>
      <c r="H37085" s="27"/>
      <c r="I37085" s="27"/>
    </row>
    <row r="37086" spans="6:9" x14ac:dyDescent="0.2">
      <c r="F37086" s="27"/>
      <c r="G37086" s="27"/>
      <c r="H37086" s="27"/>
      <c r="I37086" s="27"/>
    </row>
    <row r="37087" spans="6:9" x14ac:dyDescent="0.2">
      <c r="F37087" s="27"/>
      <c r="G37087" s="27"/>
      <c r="H37087" s="27"/>
      <c r="I37087" s="27"/>
    </row>
    <row r="37088" spans="6:9" x14ac:dyDescent="0.2">
      <c r="F37088" s="27"/>
      <c r="G37088" s="27"/>
      <c r="H37088" s="27"/>
      <c r="I37088" s="27"/>
    </row>
    <row r="37089" spans="6:9" x14ac:dyDescent="0.2">
      <c r="F37089" s="27"/>
      <c r="G37089" s="27"/>
      <c r="H37089" s="27"/>
      <c r="I37089" s="27"/>
    </row>
    <row r="37090" spans="6:9" x14ac:dyDescent="0.2">
      <c r="F37090" s="27"/>
      <c r="G37090" s="27"/>
      <c r="H37090" s="27"/>
      <c r="I37090" s="27"/>
    </row>
    <row r="37091" spans="6:9" x14ac:dyDescent="0.2">
      <c r="F37091" s="27"/>
      <c r="G37091" s="27"/>
      <c r="H37091" s="27"/>
      <c r="I37091" s="27"/>
    </row>
    <row r="37092" spans="6:9" x14ac:dyDescent="0.2">
      <c r="F37092" s="27"/>
      <c r="G37092" s="27"/>
      <c r="H37092" s="27"/>
      <c r="I37092" s="27"/>
    </row>
    <row r="37093" spans="6:9" x14ac:dyDescent="0.2">
      <c r="F37093" s="27"/>
      <c r="G37093" s="27"/>
      <c r="H37093" s="27"/>
      <c r="I37093" s="27"/>
    </row>
    <row r="37094" spans="6:9" x14ac:dyDescent="0.2">
      <c r="F37094" s="27"/>
      <c r="G37094" s="27"/>
      <c r="H37094" s="27"/>
      <c r="I37094" s="27"/>
    </row>
    <row r="37095" spans="6:9" x14ac:dyDescent="0.2">
      <c r="F37095" s="27"/>
      <c r="G37095" s="27"/>
      <c r="H37095" s="27"/>
      <c r="I37095" s="27"/>
    </row>
    <row r="37096" spans="6:9" x14ac:dyDescent="0.2">
      <c r="F37096" s="27"/>
      <c r="G37096" s="27"/>
      <c r="H37096" s="27"/>
      <c r="I37096" s="27"/>
    </row>
    <row r="37097" spans="6:9" x14ac:dyDescent="0.2">
      <c r="F37097" s="27"/>
      <c r="G37097" s="27"/>
      <c r="H37097" s="27"/>
      <c r="I37097" s="27"/>
    </row>
    <row r="37098" spans="6:9" x14ac:dyDescent="0.2">
      <c r="F37098" s="27"/>
      <c r="G37098" s="27"/>
      <c r="H37098" s="27"/>
      <c r="I37098" s="27"/>
    </row>
    <row r="37099" spans="6:9" x14ac:dyDescent="0.2">
      <c r="F37099" s="27"/>
      <c r="G37099" s="27"/>
      <c r="H37099" s="27"/>
      <c r="I37099" s="27"/>
    </row>
    <row r="37100" spans="6:9" x14ac:dyDescent="0.2">
      <c r="F37100" s="27"/>
      <c r="G37100" s="27"/>
      <c r="H37100" s="27"/>
      <c r="I37100" s="27"/>
    </row>
    <row r="37101" spans="6:9" x14ac:dyDescent="0.2">
      <c r="F37101" s="27"/>
      <c r="G37101" s="27"/>
      <c r="H37101" s="27"/>
      <c r="I37101" s="27"/>
    </row>
    <row r="37102" spans="6:9" x14ac:dyDescent="0.2">
      <c r="F37102" s="27"/>
      <c r="G37102" s="27"/>
      <c r="H37102" s="27"/>
      <c r="I37102" s="27"/>
    </row>
    <row r="37103" spans="6:9" x14ac:dyDescent="0.2">
      <c r="F37103" s="27"/>
      <c r="G37103" s="27"/>
      <c r="H37103" s="27"/>
      <c r="I37103" s="27"/>
    </row>
    <row r="37104" spans="6:9" x14ac:dyDescent="0.2">
      <c r="F37104" s="27"/>
      <c r="G37104" s="27"/>
      <c r="H37104" s="27"/>
      <c r="I37104" s="27"/>
    </row>
    <row r="37105" spans="6:9" x14ac:dyDescent="0.2">
      <c r="F37105" s="27"/>
      <c r="G37105" s="27"/>
      <c r="H37105" s="27"/>
      <c r="I37105" s="27"/>
    </row>
    <row r="37106" spans="6:9" x14ac:dyDescent="0.2">
      <c r="F37106" s="27"/>
      <c r="G37106" s="27"/>
      <c r="H37106" s="27"/>
      <c r="I37106" s="27"/>
    </row>
    <row r="37107" spans="6:9" x14ac:dyDescent="0.2">
      <c r="F37107" s="27"/>
      <c r="G37107" s="27"/>
      <c r="H37107" s="27"/>
      <c r="I37107" s="27"/>
    </row>
    <row r="37108" spans="6:9" x14ac:dyDescent="0.2">
      <c r="F37108" s="27"/>
      <c r="G37108" s="27"/>
      <c r="H37108" s="27"/>
      <c r="I37108" s="27"/>
    </row>
    <row r="37109" spans="6:9" x14ac:dyDescent="0.2">
      <c r="F37109" s="27"/>
      <c r="G37109" s="27"/>
      <c r="H37109" s="27"/>
      <c r="I37109" s="27"/>
    </row>
    <row r="37110" spans="6:9" x14ac:dyDescent="0.2">
      <c r="F37110" s="27"/>
      <c r="G37110" s="27"/>
      <c r="H37110" s="27"/>
      <c r="I37110" s="27"/>
    </row>
    <row r="37111" spans="6:9" x14ac:dyDescent="0.2">
      <c r="F37111" s="27"/>
      <c r="G37111" s="27"/>
      <c r="H37111" s="27"/>
      <c r="I37111" s="27"/>
    </row>
    <row r="37112" spans="6:9" x14ac:dyDescent="0.2">
      <c r="F37112" s="27"/>
      <c r="G37112" s="27"/>
      <c r="H37112" s="27"/>
      <c r="I37112" s="27"/>
    </row>
    <row r="37113" spans="6:9" x14ac:dyDescent="0.2">
      <c r="F37113" s="27"/>
      <c r="G37113" s="27"/>
      <c r="H37113" s="27"/>
      <c r="I37113" s="27"/>
    </row>
    <row r="37114" spans="6:9" x14ac:dyDescent="0.2">
      <c r="F37114" s="27"/>
      <c r="G37114" s="27"/>
      <c r="H37114" s="27"/>
      <c r="I37114" s="27"/>
    </row>
    <row r="37115" spans="6:9" x14ac:dyDescent="0.2">
      <c r="F37115" s="27"/>
      <c r="G37115" s="27"/>
      <c r="H37115" s="27"/>
      <c r="I37115" s="27"/>
    </row>
    <row r="37116" spans="6:9" x14ac:dyDescent="0.2">
      <c r="F37116" s="27"/>
      <c r="G37116" s="27"/>
      <c r="H37116" s="27"/>
      <c r="I37116" s="27"/>
    </row>
    <row r="37117" spans="6:9" x14ac:dyDescent="0.2">
      <c r="F37117" s="27"/>
      <c r="G37117" s="27"/>
      <c r="H37117" s="27"/>
      <c r="I37117" s="27"/>
    </row>
    <row r="37118" spans="6:9" x14ac:dyDescent="0.2">
      <c r="F37118" s="27"/>
      <c r="G37118" s="27"/>
      <c r="H37118" s="27"/>
      <c r="I37118" s="27"/>
    </row>
    <row r="37119" spans="6:9" x14ac:dyDescent="0.2">
      <c r="F37119" s="27"/>
      <c r="G37119" s="27"/>
      <c r="H37119" s="27"/>
      <c r="I37119" s="27"/>
    </row>
    <row r="37120" spans="6:9" x14ac:dyDescent="0.2">
      <c r="F37120" s="27"/>
      <c r="G37120" s="27"/>
      <c r="H37120" s="27"/>
      <c r="I37120" s="27"/>
    </row>
    <row r="37121" spans="6:9" x14ac:dyDescent="0.2">
      <c r="F37121" s="27"/>
      <c r="G37121" s="27"/>
      <c r="H37121" s="27"/>
      <c r="I37121" s="27"/>
    </row>
    <row r="37122" spans="6:9" x14ac:dyDescent="0.2">
      <c r="F37122" s="27"/>
      <c r="G37122" s="27"/>
      <c r="H37122" s="27"/>
      <c r="I37122" s="27"/>
    </row>
    <row r="37123" spans="6:9" x14ac:dyDescent="0.2">
      <c r="F37123" s="27"/>
      <c r="G37123" s="27"/>
      <c r="H37123" s="27"/>
      <c r="I37123" s="27"/>
    </row>
    <row r="37124" spans="6:9" x14ac:dyDescent="0.2">
      <c r="F37124" s="27"/>
      <c r="G37124" s="27"/>
      <c r="H37124" s="27"/>
      <c r="I37124" s="27"/>
    </row>
    <row r="37125" spans="6:9" x14ac:dyDescent="0.2">
      <c r="F37125" s="27"/>
      <c r="G37125" s="27"/>
      <c r="H37125" s="27"/>
      <c r="I37125" s="27"/>
    </row>
    <row r="37126" spans="6:9" x14ac:dyDescent="0.2">
      <c r="F37126" s="27"/>
      <c r="G37126" s="27"/>
      <c r="H37126" s="27"/>
      <c r="I37126" s="27"/>
    </row>
    <row r="37127" spans="6:9" x14ac:dyDescent="0.2">
      <c r="F37127" s="27"/>
      <c r="G37127" s="27"/>
      <c r="H37127" s="27"/>
      <c r="I37127" s="27"/>
    </row>
    <row r="37128" spans="6:9" x14ac:dyDescent="0.2">
      <c r="F37128" s="27"/>
      <c r="G37128" s="27"/>
      <c r="H37128" s="27"/>
      <c r="I37128" s="27"/>
    </row>
    <row r="37129" spans="6:9" x14ac:dyDescent="0.2">
      <c r="F37129" s="27"/>
      <c r="G37129" s="27"/>
      <c r="H37129" s="27"/>
      <c r="I37129" s="27"/>
    </row>
    <row r="37130" spans="6:9" x14ac:dyDescent="0.2">
      <c r="F37130" s="27"/>
      <c r="G37130" s="27"/>
      <c r="H37130" s="27"/>
      <c r="I37130" s="27"/>
    </row>
    <row r="37131" spans="6:9" x14ac:dyDescent="0.2">
      <c r="F37131" s="27"/>
      <c r="G37131" s="27"/>
      <c r="H37131" s="27"/>
      <c r="I37131" s="27"/>
    </row>
    <row r="37132" spans="6:9" x14ac:dyDescent="0.2">
      <c r="F37132" s="27"/>
      <c r="G37132" s="27"/>
      <c r="H37132" s="27"/>
      <c r="I37132" s="27"/>
    </row>
    <row r="37133" spans="6:9" x14ac:dyDescent="0.2">
      <c r="F37133" s="27"/>
      <c r="G37133" s="27"/>
      <c r="H37133" s="27"/>
      <c r="I37133" s="27"/>
    </row>
    <row r="37134" spans="6:9" x14ac:dyDescent="0.2">
      <c r="F37134" s="27"/>
      <c r="G37134" s="27"/>
      <c r="H37134" s="27"/>
      <c r="I37134" s="27"/>
    </row>
    <row r="37135" spans="6:9" x14ac:dyDescent="0.2">
      <c r="F37135" s="27"/>
      <c r="G37135" s="27"/>
      <c r="H37135" s="27"/>
      <c r="I37135" s="27"/>
    </row>
    <row r="37136" spans="6:9" x14ac:dyDescent="0.2">
      <c r="F37136" s="27"/>
      <c r="G37136" s="27"/>
      <c r="H37136" s="27"/>
      <c r="I37136" s="27"/>
    </row>
    <row r="37137" spans="6:9" x14ac:dyDescent="0.2">
      <c r="F37137" s="27"/>
      <c r="G37137" s="27"/>
      <c r="H37137" s="27"/>
      <c r="I37137" s="27"/>
    </row>
    <row r="37138" spans="6:9" x14ac:dyDescent="0.2">
      <c r="F37138" s="27"/>
      <c r="G37138" s="27"/>
      <c r="H37138" s="27"/>
      <c r="I37138" s="27"/>
    </row>
    <row r="37139" spans="6:9" x14ac:dyDescent="0.2">
      <c r="F37139" s="27"/>
      <c r="G37139" s="27"/>
      <c r="H37139" s="27"/>
      <c r="I37139" s="27"/>
    </row>
    <row r="37140" spans="6:9" x14ac:dyDescent="0.2">
      <c r="F37140" s="27"/>
      <c r="G37140" s="27"/>
      <c r="H37140" s="27"/>
      <c r="I37140" s="27"/>
    </row>
    <row r="37141" spans="6:9" x14ac:dyDescent="0.2">
      <c r="F37141" s="27"/>
      <c r="G37141" s="27"/>
      <c r="H37141" s="27"/>
      <c r="I37141" s="27"/>
    </row>
    <row r="37142" spans="6:9" x14ac:dyDescent="0.2">
      <c r="F37142" s="27"/>
      <c r="G37142" s="27"/>
      <c r="H37142" s="27"/>
      <c r="I37142" s="27"/>
    </row>
    <row r="37143" spans="6:9" x14ac:dyDescent="0.2">
      <c r="F37143" s="27"/>
      <c r="G37143" s="27"/>
      <c r="H37143" s="27"/>
      <c r="I37143" s="27"/>
    </row>
    <row r="37144" spans="6:9" x14ac:dyDescent="0.2">
      <c r="F37144" s="27"/>
      <c r="G37144" s="27"/>
      <c r="H37144" s="27"/>
      <c r="I37144" s="27"/>
    </row>
    <row r="37145" spans="6:9" x14ac:dyDescent="0.2">
      <c r="F37145" s="27"/>
      <c r="G37145" s="27"/>
      <c r="H37145" s="27"/>
      <c r="I37145" s="27"/>
    </row>
    <row r="37146" spans="6:9" x14ac:dyDescent="0.2">
      <c r="F37146" s="27"/>
      <c r="G37146" s="27"/>
      <c r="H37146" s="27"/>
      <c r="I37146" s="27"/>
    </row>
    <row r="37147" spans="6:9" x14ac:dyDescent="0.2">
      <c r="F37147" s="27"/>
      <c r="G37147" s="27"/>
      <c r="H37147" s="27"/>
      <c r="I37147" s="27"/>
    </row>
    <row r="37148" spans="6:9" x14ac:dyDescent="0.2">
      <c r="F37148" s="27"/>
      <c r="G37148" s="27"/>
      <c r="H37148" s="27"/>
      <c r="I37148" s="27"/>
    </row>
    <row r="37149" spans="6:9" x14ac:dyDescent="0.2">
      <c r="F37149" s="27"/>
      <c r="G37149" s="27"/>
      <c r="H37149" s="27"/>
      <c r="I37149" s="27"/>
    </row>
    <row r="37150" spans="6:9" x14ac:dyDescent="0.2">
      <c r="F37150" s="27"/>
      <c r="G37150" s="27"/>
      <c r="H37150" s="27"/>
      <c r="I37150" s="27"/>
    </row>
    <row r="37151" spans="6:9" x14ac:dyDescent="0.2">
      <c r="F37151" s="27"/>
      <c r="G37151" s="27"/>
      <c r="H37151" s="27"/>
      <c r="I37151" s="27"/>
    </row>
    <row r="37152" spans="6:9" x14ac:dyDescent="0.2">
      <c r="F37152" s="27"/>
      <c r="G37152" s="27"/>
      <c r="H37152" s="27"/>
      <c r="I37152" s="27"/>
    </row>
    <row r="37153" spans="6:9" x14ac:dyDescent="0.2">
      <c r="F37153" s="27"/>
      <c r="G37153" s="27"/>
      <c r="H37153" s="27"/>
      <c r="I37153" s="27"/>
    </row>
    <row r="37154" spans="6:9" x14ac:dyDescent="0.2">
      <c r="F37154" s="27"/>
      <c r="G37154" s="27"/>
      <c r="H37154" s="27"/>
      <c r="I37154" s="27"/>
    </row>
    <row r="37155" spans="6:9" x14ac:dyDescent="0.2">
      <c r="F37155" s="27"/>
      <c r="G37155" s="27"/>
      <c r="H37155" s="27"/>
      <c r="I37155" s="27"/>
    </row>
    <row r="37156" spans="6:9" x14ac:dyDescent="0.2">
      <c r="F37156" s="27"/>
      <c r="G37156" s="27"/>
      <c r="H37156" s="27"/>
      <c r="I37156" s="27"/>
    </row>
    <row r="37157" spans="6:9" x14ac:dyDescent="0.2">
      <c r="F37157" s="27"/>
      <c r="G37157" s="27"/>
      <c r="H37157" s="27"/>
      <c r="I37157" s="27"/>
    </row>
    <row r="37158" spans="6:9" x14ac:dyDescent="0.2">
      <c r="F37158" s="27"/>
      <c r="G37158" s="27"/>
      <c r="H37158" s="27"/>
      <c r="I37158" s="27"/>
    </row>
    <row r="37159" spans="6:9" x14ac:dyDescent="0.2">
      <c r="F37159" s="27"/>
      <c r="G37159" s="27"/>
      <c r="H37159" s="27"/>
      <c r="I37159" s="27"/>
    </row>
    <row r="37160" spans="6:9" x14ac:dyDescent="0.2">
      <c r="F37160" s="27"/>
      <c r="G37160" s="27"/>
      <c r="H37160" s="27"/>
      <c r="I37160" s="27"/>
    </row>
    <row r="37161" spans="6:9" x14ac:dyDescent="0.2">
      <c r="F37161" s="27"/>
      <c r="G37161" s="27"/>
      <c r="H37161" s="27"/>
      <c r="I37161" s="27"/>
    </row>
    <row r="37162" spans="6:9" x14ac:dyDescent="0.2">
      <c r="F37162" s="27"/>
      <c r="G37162" s="27"/>
      <c r="H37162" s="27"/>
      <c r="I37162" s="27"/>
    </row>
    <row r="37163" spans="6:9" x14ac:dyDescent="0.2">
      <c r="F37163" s="27"/>
      <c r="G37163" s="27"/>
      <c r="H37163" s="27"/>
      <c r="I37163" s="27"/>
    </row>
    <row r="37164" spans="6:9" x14ac:dyDescent="0.2">
      <c r="F37164" s="27"/>
      <c r="G37164" s="27"/>
      <c r="H37164" s="27"/>
      <c r="I37164" s="27"/>
    </row>
    <row r="37165" spans="6:9" x14ac:dyDescent="0.2">
      <c r="F37165" s="27"/>
      <c r="G37165" s="27"/>
      <c r="H37165" s="27"/>
      <c r="I37165" s="27"/>
    </row>
    <row r="37166" spans="6:9" x14ac:dyDescent="0.2">
      <c r="F37166" s="27"/>
      <c r="G37166" s="27"/>
      <c r="H37166" s="27"/>
      <c r="I37166" s="27"/>
    </row>
    <row r="37167" spans="6:9" x14ac:dyDescent="0.2">
      <c r="F37167" s="27"/>
      <c r="G37167" s="27"/>
      <c r="H37167" s="27"/>
      <c r="I37167" s="27"/>
    </row>
    <row r="37168" spans="6:9" x14ac:dyDescent="0.2">
      <c r="F37168" s="27"/>
      <c r="G37168" s="27"/>
      <c r="H37168" s="27"/>
      <c r="I37168" s="27"/>
    </row>
    <row r="37169" spans="6:9" x14ac:dyDescent="0.2">
      <c r="F37169" s="27"/>
      <c r="G37169" s="27"/>
      <c r="H37169" s="27"/>
      <c r="I37169" s="27"/>
    </row>
    <row r="37170" spans="6:9" x14ac:dyDescent="0.2">
      <c r="F37170" s="27"/>
      <c r="G37170" s="27"/>
      <c r="H37170" s="27"/>
      <c r="I37170" s="27"/>
    </row>
    <row r="37171" spans="6:9" x14ac:dyDescent="0.2">
      <c r="F37171" s="27"/>
      <c r="G37171" s="27"/>
      <c r="H37171" s="27"/>
      <c r="I37171" s="27"/>
    </row>
    <row r="37172" spans="6:9" x14ac:dyDescent="0.2">
      <c r="F37172" s="27"/>
      <c r="G37172" s="27"/>
      <c r="H37172" s="27"/>
      <c r="I37172" s="27"/>
    </row>
    <row r="37173" spans="6:9" x14ac:dyDescent="0.2">
      <c r="F37173" s="27"/>
      <c r="G37173" s="27"/>
      <c r="H37173" s="27"/>
      <c r="I37173" s="27"/>
    </row>
    <row r="37174" spans="6:9" x14ac:dyDescent="0.2">
      <c r="F37174" s="27"/>
      <c r="G37174" s="27"/>
      <c r="H37174" s="27"/>
      <c r="I37174" s="27"/>
    </row>
    <row r="37175" spans="6:9" x14ac:dyDescent="0.2">
      <c r="F37175" s="27"/>
      <c r="G37175" s="27"/>
      <c r="H37175" s="27"/>
      <c r="I37175" s="27"/>
    </row>
    <row r="37176" spans="6:9" x14ac:dyDescent="0.2">
      <c r="F37176" s="27"/>
      <c r="G37176" s="27"/>
      <c r="H37176" s="27"/>
      <c r="I37176" s="27"/>
    </row>
    <row r="37177" spans="6:9" x14ac:dyDescent="0.2">
      <c r="F37177" s="27"/>
      <c r="G37177" s="27"/>
      <c r="H37177" s="27"/>
      <c r="I37177" s="27"/>
    </row>
    <row r="37178" spans="6:9" x14ac:dyDescent="0.2">
      <c r="F37178" s="27"/>
      <c r="G37178" s="27"/>
      <c r="H37178" s="27"/>
      <c r="I37178" s="27"/>
    </row>
    <row r="37179" spans="6:9" x14ac:dyDescent="0.2">
      <c r="F37179" s="27"/>
      <c r="G37179" s="27"/>
      <c r="H37179" s="27"/>
      <c r="I37179" s="27"/>
    </row>
    <row r="37180" spans="6:9" x14ac:dyDescent="0.2">
      <c r="F37180" s="27"/>
      <c r="G37180" s="27"/>
      <c r="H37180" s="27"/>
      <c r="I37180" s="27"/>
    </row>
    <row r="37181" spans="6:9" x14ac:dyDescent="0.2">
      <c r="F37181" s="27"/>
      <c r="G37181" s="27"/>
      <c r="H37181" s="27"/>
      <c r="I37181" s="27"/>
    </row>
    <row r="37182" spans="6:9" x14ac:dyDescent="0.2">
      <c r="F37182" s="27"/>
      <c r="G37182" s="27"/>
      <c r="H37182" s="27"/>
      <c r="I37182" s="27"/>
    </row>
    <row r="37183" spans="6:9" x14ac:dyDescent="0.2">
      <c r="F37183" s="27"/>
      <c r="G37183" s="27"/>
      <c r="H37183" s="27"/>
      <c r="I37183" s="27"/>
    </row>
    <row r="37184" spans="6:9" x14ac:dyDescent="0.2">
      <c r="F37184" s="27"/>
      <c r="G37184" s="27"/>
      <c r="H37184" s="27"/>
      <c r="I37184" s="27"/>
    </row>
    <row r="37185" spans="6:9" x14ac:dyDescent="0.2">
      <c r="F37185" s="27"/>
      <c r="G37185" s="27"/>
      <c r="H37185" s="27"/>
      <c r="I37185" s="27"/>
    </row>
    <row r="37186" spans="6:9" x14ac:dyDescent="0.2">
      <c r="F37186" s="27"/>
      <c r="G37186" s="27"/>
      <c r="H37186" s="27"/>
      <c r="I37186" s="27"/>
    </row>
    <row r="37187" spans="6:9" x14ac:dyDescent="0.2">
      <c r="F37187" s="27"/>
      <c r="G37187" s="27"/>
      <c r="H37187" s="27"/>
      <c r="I37187" s="27"/>
    </row>
    <row r="37188" spans="6:9" x14ac:dyDescent="0.2">
      <c r="F37188" s="27"/>
      <c r="G37188" s="27"/>
      <c r="H37188" s="27"/>
      <c r="I37188" s="27"/>
    </row>
    <row r="37189" spans="6:9" x14ac:dyDescent="0.2">
      <c r="F37189" s="27"/>
      <c r="G37189" s="27"/>
      <c r="H37189" s="27"/>
      <c r="I37189" s="27"/>
    </row>
    <row r="37190" spans="6:9" x14ac:dyDescent="0.2">
      <c r="F37190" s="27"/>
      <c r="G37190" s="27"/>
      <c r="H37190" s="27"/>
      <c r="I37190" s="27"/>
    </row>
    <row r="37191" spans="6:9" x14ac:dyDescent="0.2">
      <c r="F37191" s="27"/>
      <c r="G37191" s="27"/>
      <c r="H37191" s="27"/>
      <c r="I37191" s="27"/>
    </row>
    <row r="37192" spans="6:9" x14ac:dyDescent="0.2">
      <c r="F37192" s="27"/>
      <c r="G37192" s="27"/>
      <c r="H37192" s="27"/>
      <c r="I37192" s="27"/>
    </row>
    <row r="37193" spans="6:9" x14ac:dyDescent="0.2">
      <c r="F37193" s="27"/>
      <c r="G37193" s="27"/>
      <c r="H37193" s="27"/>
      <c r="I37193" s="27"/>
    </row>
    <row r="37194" spans="6:9" x14ac:dyDescent="0.2">
      <c r="F37194" s="27"/>
      <c r="G37194" s="27"/>
      <c r="H37194" s="27"/>
      <c r="I37194" s="27"/>
    </row>
    <row r="37195" spans="6:9" x14ac:dyDescent="0.2">
      <c r="F37195" s="27"/>
      <c r="G37195" s="27"/>
      <c r="H37195" s="27"/>
      <c r="I37195" s="27"/>
    </row>
    <row r="37196" spans="6:9" x14ac:dyDescent="0.2">
      <c r="F37196" s="27"/>
      <c r="G37196" s="27"/>
      <c r="H37196" s="27"/>
      <c r="I37196" s="27"/>
    </row>
    <row r="37197" spans="6:9" x14ac:dyDescent="0.2">
      <c r="F37197" s="27"/>
      <c r="G37197" s="27"/>
      <c r="H37197" s="27"/>
      <c r="I37197" s="27"/>
    </row>
    <row r="37198" spans="6:9" x14ac:dyDescent="0.2">
      <c r="F37198" s="27"/>
      <c r="G37198" s="27"/>
      <c r="H37198" s="27"/>
      <c r="I37198" s="27"/>
    </row>
    <row r="37199" spans="6:9" x14ac:dyDescent="0.2">
      <c r="F37199" s="27"/>
      <c r="G37199" s="27"/>
      <c r="H37199" s="27"/>
      <c r="I37199" s="27"/>
    </row>
    <row r="37200" spans="6:9" x14ac:dyDescent="0.2">
      <c r="F37200" s="27"/>
      <c r="G37200" s="27"/>
      <c r="H37200" s="27"/>
      <c r="I37200" s="27"/>
    </row>
    <row r="37201" spans="6:9" x14ac:dyDescent="0.2">
      <c r="F37201" s="27"/>
      <c r="G37201" s="27"/>
      <c r="H37201" s="27"/>
      <c r="I37201" s="27"/>
    </row>
    <row r="37202" spans="6:9" x14ac:dyDescent="0.2">
      <c r="F37202" s="27"/>
      <c r="G37202" s="27"/>
      <c r="H37202" s="27"/>
      <c r="I37202" s="27"/>
    </row>
    <row r="37203" spans="6:9" x14ac:dyDescent="0.2">
      <c r="F37203" s="27"/>
      <c r="G37203" s="27"/>
      <c r="H37203" s="27"/>
      <c r="I37203" s="27"/>
    </row>
    <row r="37204" spans="6:9" x14ac:dyDescent="0.2">
      <c r="F37204" s="27"/>
      <c r="G37204" s="27"/>
      <c r="H37204" s="27"/>
      <c r="I37204" s="27"/>
    </row>
    <row r="37205" spans="6:9" x14ac:dyDescent="0.2">
      <c r="F37205" s="27"/>
      <c r="G37205" s="27"/>
      <c r="H37205" s="27"/>
      <c r="I37205" s="27"/>
    </row>
    <row r="37206" spans="6:9" x14ac:dyDescent="0.2">
      <c r="F37206" s="27"/>
      <c r="G37206" s="27"/>
      <c r="H37206" s="27"/>
      <c r="I37206" s="27"/>
    </row>
    <row r="37207" spans="6:9" x14ac:dyDescent="0.2">
      <c r="F37207" s="27"/>
      <c r="G37207" s="27"/>
      <c r="H37207" s="27"/>
      <c r="I37207" s="27"/>
    </row>
    <row r="37208" spans="6:9" x14ac:dyDescent="0.2">
      <c r="F37208" s="27"/>
      <c r="G37208" s="27"/>
      <c r="H37208" s="27"/>
      <c r="I37208" s="27"/>
    </row>
    <row r="37209" spans="6:9" x14ac:dyDescent="0.2">
      <c r="F37209" s="27"/>
      <c r="G37209" s="27"/>
      <c r="H37209" s="27"/>
      <c r="I37209" s="27"/>
    </row>
    <row r="37210" spans="6:9" x14ac:dyDescent="0.2">
      <c r="F37210" s="27"/>
      <c r="G37210" s="27"/>
      <c r="H37210" s="27"/>
      <c r="I37210" s="27"/>
    </row>
    <row r="37211" spans="6:9" x14ac:dyDescent="0.2">
      <c r="F37211" s="27"/>
      <c r="G37211" s="27"/>
      <c r="H37211" s="27"/>
      <c r="I37211" s="27"/>
    </row>
    <row r="37212" spans="6:9" x14ac:dyDescent="0.2">
      <c r="F37212" s="27"/>
      <c r="G37212" s="27"/>
      <c r="H37212" s="27"/>
      <c r="I37212" s="27"/>
    </row>
    <row r="37213" spans="6:9" x14ac:dyDescent="0.2">
      <c r="F37213" s="27"/>
      <c r="G37213" s="27"/>
      <c r="H37213" s="27"/>
      <c r="I37213" s="27"/>
    </row>
    <row r="37214" spans="6:9" x14ac:dyDescent="0.2">
      <c r="F37214" s="27"/>
      <c r="G37214" s="27"/>
      <c r="H37214" s="27"/>
      <c r="I37214" s="27"/>
    </row>
    <row r="37215" spans="6:9" x14ac:dyDescent="0.2">
      <c r="F37215" s="27"/>
      <c r="G37215" s="27"/>
      <c r="H37215" s="27"/>
      <c r="I37215" s="27"/>
    </row>
    <row r="37216" spans="6:9" x14ac:dyDescent="0.2">
      <c r="F37216" s="27"/>
      <c r="G37216" s="27"/>
      <c r="H37216" s="27"/>
      <c r="I37216" s="27"/>
    </row>
    <row r="37217" spans="6:9" x14ac:dyDescent="0.2">
      <c r="F37217" s="27"/>
      <c r="G37217" s="27"/>
      <c r="H37217" s="27"/>
      <c r="I37217" s="27"/>
    </row>
    <row r="37218" spans="6:9" x14ac:dyDescent="0.2">
      <c r="F37218" s="27"/>
      <c r="G37218" s="27"/>
      <c r="H37218" s="27"/>
      <c r="I37218" s="27"/>
    </row>
    <row r="37219" spans="6:9" x14ac:dyDescent="0.2">
      <c r="F37219" s="27"/>
      <c r="G37219" s="27"/>
      <c r="H37219" s="27"/>
      <c r="I37219" s="27"/>
    </row>
    <row r="37220" spans="6:9" x14ac:dyDescent="0.2">
      <c r="F37220" s="27"/>
      <c r="G37220" s="27"/>
      <c r="H37220" s="27"/>
      <c r="I37220" s="27"/>
    </row>
    <row r="37221" spans="6:9" x14ac:dyDescent="0.2">
      <c r="F37221" s="27"/>
      <c r="G37221" s="27"/>
      <c r="H37221" s="27"/>
      <c r="I37221" s="27"/>
    </row>
    <row r="37222" spans="6:9" x14ac:dyDescent="0.2">
      <c r="F37222" s="27"/>
      <c r="G37222" s="27"/>
      <c r="H37222" s="27"/>
      <c r="I37222" s="27"/>
    </row>
    <row r="37223" spans="6:9" x14ac:dyDescent="0.2">
      <c r="F37223" s="27"/>
      <c r="G37223" s="27"/>
      <c r="H37223" s="27"/>
      <c r="I37223" s="27"/>
    </row>
    <row r="37224" spans="6:9" x14ac:dyDescent="0.2">
      <c r="F37224" s="27"/>
      <c r="G37224" s="27"/>
      <c r="H37224" s="27"/>
      <c r="I37224" s="27"/>
    </row>
    <row r="37225" spans="6:9" x14ac:dyDescent="0.2">
      <c r="F37225" s="27"/>
      <c r="G37225" s="27"/>
      <c r="H37225" s="27"/>
      <c r="I37225" s="27"/>
    </row>
    <row r="37226" spans="6:9" x14ac:dyDescent="0.2">
      <c r="F37226" s="27"/>
      <c r="G37226" s="27"/>
      <c r="H37226" s="27"/>
      <c r="I37226" s="27"/>
    </row>
    <row r="37227" spans="6:9" x14ac:dyDescent="0.2">
      <c r="F37227" s="27"/>
      <c r="G37227" s="27"/>
      <c r="H37227" s="27"/>
      <c r="I37227" s="27"/>
    </row>
    <row r="37228" spans="6:9" x14ac:dyDescent="0.2">
      <c r="F37228" s="27"/>
      <c r="G37228" s="27"/>
      <c r="H37228" s="27"/>
      <c r="I37228" s="27"/>
    </row>
    <row r="37229" spans="6:9" x14ac:dyDescent="0.2">
      <c r="F37229" s="27"/>
      <c r="G37229" s="27"/>
      <c r="H37229" s="27"/>
      <c r="I37229" s="27"/>
    </row>
    <row r="37230" spans="6:9" x14ac:dyDescent="0.2">
      <c r="F37230" s="27"/>
      <c r="G37230" s="27"/>
      <c r="H37230" s="27"/>
      <c r="I37230" s="27"/>
    </row>
    <row r="37231" spans="6:9" x14ac:dyDescent="0.2">
      <c r="F37231" s="27"/>
      <c r="G37231" s="27"/>
      <c r="H37231" s="27"/>
      <c r="I37231" s="27"/>
    </row>
    <row r="37232" spans="6:9" x14ac:dyDescent="0.2">
      <c r="F37232" s="27"/>
      <c r="G37232" s="27"/>
      <c r="H37232" s="27"/>
      <c r="I37232" s="27"/>
    </row>
    <row r="37233" spans="6:9" x14ac:dyDescent="0.2">
      <c r="F37233" s="27"/>
      <c r="G37233" s="27"/>
      <c r="H37233" s="27"/>
      <c r="I37233" s="27"/>
    </row>
    <row r="37234" spans="6:9" x14ac:dyDescent="0.2">
      <c r="F37234" s="27"/>
      <c r="G37234" s="27"/>
      <c r="H37234" s="27"/>
      <c r="I37234" s="27"/>
    </row>
    <row r="37235" spans="6:9" x14ac:dyDescent="0.2">
      <c r="F37235" s="27"/>
      <c r="G37235" s="27"/>
      <c r="H37235" s="27"/>
      <c r="I37235" s="27"/>
    </row>
    <row r="37236" spans="6:9" x14ac:dyDescent="0.2">
      <c r="F37236" s="27"/>
      <c r="G37236" s="27"/>
      <c r="H37236" s="27"/>
      <c r="I37236" s="27"/>
    </row>
    <row r="37237" spans="6:9" x14ac:dyDescent="0.2">
      <c r="F37237" s="27"/>
      <c r="G37237" s="27"/>
      <c r="H37237" s="27"/>
      <c r="I37237" s="27"/>
    </row>
    <row r="37238" spans="6:9" x14ac:dyDescent="0.2">
      <c r="F37238" s="27"/>
      <c r="G37238" s="27"/>
      <c r="H37238" s="27"/>
      <c r="I37238" s="27"/>
    </row>
    <row r="37239" spans="6:9" x14ac:dyDescent="0.2">
      <c r="F37239" s="27"/>
      <c r="G37239" s="27"/>
      <c r="H37239" s="27"/>
      <c r="I37239" s="27"/>
    </row>
    <row r="37240" spans="6:9" x14ac:dyDescent="0.2">
      <c r="F37240" s="27"/>
      <c r="G37240" s="27"/>
      <c r="H37240" s="27"/>
      <c r="I37240" s="27"/>
    </row>
    <row r="37241" spans="6:9" x14ac:dyDescent="0.2">
      <c r="F37241" s="27"/>
      <c r="G37241" s="27"/>
      <c r="H37241" s="27"/>
      <c r="I37241" s="27"/>
    </row>
    <row r="37242" spans="6:9" x14ac:dyDescent="0.2">
      <c r="F37242" s="27"/>
      <c r="G37242" s="27"/>
      <c r="H37242" s="27"/>
      <c r="I37242" s="27"/>
    </row>
    <row r="37243" spans="6:9" x14ac:dyDescent="0.2">
      <c r="F37243" s="27"/>
      <c r="G37243" s="27"/>
      <c r="H37243" s="27"/>
      <c r="I37243" s="27"/>
    </row>
    <row r="37244" spans="6:9" x14ac:dyDescent="0.2">
      <c r="F37244" s="27"/>
      <c r="G37244" s="27"/>
      <c r="H37244" s="27"/>
      <c r="I37244" s="27"/>
    </row>
    <row r="37245" spans="6:9" x14ac:dyDescent="0.2">
      <c r="F37245" s="27"/>
      <c r="G37245" s="27"/>
      <c r="H37245" s="27"/>
      <c r="I37245" s="27"/>
    </row>
    <row r="37246" spans="6:9" x14ac:dyDescent="0.2">
      <c r="F37246" s="27"/>
      <c r="G37246" s="27"/>
      <c r="H37246" s="27"/>
      <c r="I37246" s="27"/>
    </row>
    <row r="37247" spans="6:9" x14ac:dyDescent="0.2">
      <c r="F37247" s="27"/>
      <c r="G37247" s="27"/>
      <c r="H37247" s="27"/>
      <c r="I37247" s="27"/>
    </row>
    <row r="37248" spans="6:9" x14ac:dyDescent="0.2">
      <c r="F37248" s="27"/>
      <c r="G37248" s="27"/>
      <c r="H37248" s="27"/>
      <c r="I37248" s="27"/>
    </row>
    <row r="37249" spans="6:9" x14ac:dyDescent="0.2">
      <c r="F37249" s="27"/>
      <c r="G37249" s="27"/>
      <c r="H37249" s="27"/>
      <c r="I37249" s="27"/>
    </row>
    <row r="37250" spans="6:9" x14ac:dyDescent="0.2">
      <c r="F37250" s="27"/>
      <c r="G37250" s="27"/>
      <c r="H37250" s="27"/>
      <c r="I37250" s="27"/>
    </row>
    <row r="37251" spans="6:9" x14ac:dyDescent="0.2">
      <c r="F37251" s="27"/>
      <c r="G37251" s="27"/>
      <c r="H37251" s="27"/>
      <c r="I37251" s="27"/>
    </row>
    <row r="37252" spans="6:9" x14ac:dyDescent="0.2">
      <c r="F37252" s="27"/>
      <c r="G37252" s="27"/>
      <c r="H37252" s="27"/>
      <c r="I37252" s="27"/>
    </row>
    <row r="37253" spans="6:9" x14ac:dyDescent="0.2">
      <c r="F37253" s="27"/>
      <c r="G37253" s="27"/>
      <c r="H37253" s="27"/>
      <c r="I37253" s="27"/>
    </row>
    <row r="37254" spans="6:9" x14ac:dyDescent="0.2">
      <c r="F37254" s="27"/>
      <c r="G37254" s="27"/>
      <c r="H37254" s="27"/>
      <c r="I37254" s="27"/>
    </row>
    <row r="37255" spans="6:9" x14ac:dyDescent="0.2">
      <c r="F37255" s="27"/>
      <c r="G37255" s="27"/>
      <c r="H37255" s="27"/>
      <c r="I37255" s="27"/>
    </row>
    <row r="37256" spans="6:9" x14ac:dyDescent="0.2">
      <c r="F37256" s="27"/>
      <c r="G37256" s="27"/>
      <c r="H37256" s="27"/>
      <c r="I37256" s="27"/>
    </row>
    <row r="37257" spans="6:9" x14ac:dyDescent="0.2">
      <c r="F37257" s="27"/>
      <c r="G37257" s="27"/>
      <c r="H37257" s="27"/>
      <c r="I37257" s="27"/>
    </row>
    <row r="37258" spans="6:9" x14ac:dyDescent="0.2">
      <c r="F37258" s="27"/>
      <c r="G37258" s="27"/>
      <c r="H37258" s="27"/>
      <c r="I37258" s="27"/>
    </row>
    <row r="37259" spans="6:9" x14ac:dyDescent="0.2">
      <c r="F37259" s="27"/>
      <c r="G37259" s="27"/>
      <c r="H37259" s="27"/>
      <c r="I37259" s="27"/>
    </row>
    <row r="37260" spans="6:9" x14ac:dyDescent="0.2">
      <c r="F37260" s="27"/>
      <c r="G37260" s="27"/>
      <c r="H37260" s="27"/>
      <c r="I37260" s="27"/>
    </row>
    <row r="37261" spans="6:9" x14ac:dyDescent="0.2">
      <c r="F37261" s="27"/>
      <c r="G37261" s="27"/>
      <c r="H37261" s="27"/>
      <c r="I37261" s="27"/>
    </row>
    <row r="37262" spans="6:9" x14ac:dyDescent="0.2">
      <c r="F37262" s="27"/>
      <c r="G37262" s="27"/>
      <c r="H37262" s="27"/>
      <c r="I37262" s="27"/>
    </row>
    <row r="37263" spans="6:9" x14ac:dyDescent="0.2">
      <c r="F37263" s="27"/>
      <c r="G37263" s="27"/>
      <c r="H37263" s="27"/>
      <c r="I37263" s="27"/>
    </row>
    <row r="37264" spans="6:9" x14ac:dyDescent="0.2">
      <c r="F37264" s="27"/>
      <c r="G37264" s="27"/>
      <c r="H37264" s="27"/>
      <c r="I37264" s="27"/>
    </row>
    <row r="37265" spans="6:9" x14ac:dyDescent="0.2">
      <c r="F37265" s="27"/>
      <c r="G37265" s="27"/>
      <c r="H37265" s="27"/>
      <c r="I37265" s="27"/>
    </row>
    <row r="37266" spans="6:9" x14ac:dyDescent="0.2">
      <c r="F37266" s="27"/>
      <c r="G37266" s="27"/>
      <c r="H37266" s="27"/>
      <c r="I37266" s="27"/>
    </row>
    <row r="37267" spans="6:9" x14ac:dyDescent="0.2">
      <c r="F37267" s="27"/>
      <c r="G37267" s="27"/>
      <c r="H37267" s="27"/>
      <c r="I37267" s="27"/>
    </row>
    <row r="37268" spans="6:9" x14ac:dyDescent="0.2">
      <c r="F37268" s="27"/>
      <c r="G37268" s="27"/>
      <c r="H37268" s="27"/>
      <c r="I37268" s="27"/>
    </row>
    <row r="37269" spans="6:9" x14ac:dyDescent="0.2">
      <c r="F37269" s="27"/>
      <c r="G37269" s="27"/>
      <c r="H37269" s="27"/>
      <c r="I37269" s="27"/>
    </row>
    <row r="37270" spans="6:9" x14ac:dyDescent="0.2">
      <c r="F37270" s="27"/>
      <c r="G37270" s="27"/>
      <c r="H37270" s="27"/>
      <c r="I37270" s="27"/>
    </row>
    <row r="37271" spans="6:9" x14ac:dyDescent="0.2">
      <c r="F37271" s="27"/>
      <c r="G37271" s="27"/>
      <c r="H37271" s="27"/>
      <c r="I37271" s="27"/>
    </row>
    <row r="37272" spans="6:9" x14ac:dyDescent="0.2">
      <c r="F37272" s="27"/>
      <c r="G37272" s="27"/>
      <c r="H37272" s="27"/>
      <c r="I37272" s="27"/>
    </row>
    <row r="37273" spans="6:9" x14ac:dyDescent="0.2">
      <c r="F37273" s="27"/>
      <c r="G37273" s="27"/>
      <c r="H37273" s="27"/>
      <c r="I37273" s="27"/>
    </row>
    <row r="37274" spans="6:9" x14ac:dyDescent="0.2">
      <c r="F37274" s="27"/>
      <c r="G37274" s="27"/>
      <c r="H37274" s="27"/>
      <c r="I37274" s="27"/>
    </row>
    <row r="37275" spans="6:9" x14ac:dyDescent="0.2">
      <c r="F37275" s="27"/>
      <c r="G37275" s="27"/>
      <c r="H37275" s="27"/>
      <c r="I37275" s="27"/>
    </row>
    <row r="37276" spans="6:9" x14ac:dyDescent="0.2">
      <c r="F37276" s="27"/>
      <c r="G37276" s="27"/>
      <c r="H37276" s="27"/>
      <c r="I37276" s="27"/>
    </row>
    <row r="37277" spans="6:9" x14ac:dyDescent="0.2">
      <c r="F37277" s="27"/>
      <c r="G37277" s="27"/>
      <c r="H37277" s="27"/>
      <c r="I37277" s="27"/>
    </row>
    <row r="37278" spans="6:9" x14ac:dyDescent="0.2">
      <c r="F37278" s="27"/>
      <c r="G37278" s="27"/>
      <c r="H37278" s="27"/>
      <c r="I37278" s="27"/>
    </row>
    <row r="37279" spans="6:9" x14ac:dyDescent="0.2">
      <c r="F37279" s="27"/>
      <c r="G37279" s="27"/>
      <c r="H37279" s="27"/>
      <c r="I37279" s="27"/>
    </row>
    <row r="37280" spans="6:9" x14ac:dyDescent="0.2">
      <c r="F37280" s="27"/>
      <c r="G37280" s="27"/>
      <c r="H37280" s="27"/>
      <c r="I37280" s="27"/>
    </row>
    <row r="37281" spans="6:9" x14ac:dyDescent="0.2">
      <c r="F37281" s="27"/>
      <c r="G37281" s="27"/>
      <c r="H37281" s="27"/>
      <c r="I37281" s="27"/>
    </row>
    <row r="37282" spans="6:9" x14ac:dyDescent="0.2">
      <c r="F37282" s="27"/>
      <c r="G37282" s="27"/>
      <c r="H37282" s="27"/>
      <c r="I37282" s="27"/>
    </row>
    <row r="37283" spans="6:9" x14ac:dyDescent="0.2">
      <c r="F37283" s="27"/>
      <c r="G37283" s="27"/>
      <c r="H37283" s="27"/>
      <c r="I37283" s="27"/>
    </row>
    <row r="37284" spans="6:9" x14ac:dyDescent="0.2">
      <c r="F37284" s="27"/>
      <c r="G37284" s="27"/>
      <c r="H37284" s="27"/>
      <c r="I37284" s="27"/>
    </row>
    <row r="37285" spans="6:9" x14ac:dyDescent="0.2">
      <c r="F37285" s="27"/>
      <c r="G37285" s="27"/>
      <c r="H37285" s="27"/>
      <c r="I37285" s="27"/>
    </row>
    <row r="37286" spans="6:9" x14ac:dyDescent="0.2">
      <c r="F37286" s="27"/>
      <c r="G37286" s="27"/>
      <c r="H37286" s="27"/>
      <c r="I37286" s="27"/>
    </row>
    <row r="37287" spans="6:9" x14ac:dyDescent="0.2">
      <c r="F37287" s="27"/>
      <c r="G37287" s="27"/>
      <c r="H37287" s="27"/>
      <c r="I37287" s="27"/>
    </row>
    <row r="37288" spans="6:9" x14ac:dyDescent="0.2">
      <c r="F37288" s="27"/>
      <c r="G37288" s="27"/>
      <c r="H37288" s="27"/>
      <c r="I37288" s="27"/>
    </row>
    <row r="37289" spans="6:9" x14ac:dyDescent="0.2">
      <c r="F37289" s="27"/>
      <c r="G37289" s="27"/>
      <c r="H37289" s="27"/>
      <c r="I37289" s="27"/>
    </row>
    <row r="37290" spans="6:9" x14ac:dyDescent="0.2">
      <c r="F37290" s="27"/>
      <c r="G37290" s="27"/>
      <c r="H37290" s="27"/>
      <c r="I37290" s="27"/>
    </row>
    <row r="37291" spans="6:9" x14ac:dyDescent="0.2">
      <c r="F37291" s="27"/>
      <c r="G37291" s="27"/>
      <c r="H37291" s="27"/>
      <c r="I37291" s="27"/>
    </row>
    <row r="37292" spans="6:9" x14ac:dyDescent="0.2">
      <c r="F37292" s="27"/>
      <c r="G37292" s="27"/>
      <c r="H37292" s="27"/>
      <c r="I37292" s="27"/>
    </row>
    <row r="37293" spans="6:9" x14ac:dyDescent="0.2">
      <c r="F37293" s="27"/>
      <c r="G37293" s="27"/>
      <c r="H37293" s="27"/>
      <c r="I37293" s="27"/>
    </row>
    <row r="37294" spans="6:9" x14ac:dyDescent="0.2">
      <c r="F37294" s="27"/>
      <c r="G37294" s="27"/>
      <c r="H37294" s="27"/>
      <c r="I37294" s="27"/>
    </row>
    <row r="37295" spans="6:9" x14ac:dyDescent="0.2">
      <c r="F37295" s="27"/>
      <c r="G37295" s="27"/>
      <c r="H37295" s="27"/>
      <c r="I37295" s="27"/>
    </row>
    <row r="37296" spans="6:9" x14ac:dyDescent="0.2">
      <c r="F37296" s="27"/>
      <c r="G37296" s="27"/>
      <c r="H37296" s="27"/>
      <c r="I37296" s="27"/>
    </row>
    <row r="37297" spans="6:9" x14ac:dyDescent="0.2">
      <c r="F37297" s="27"/>
      <c r="G37297" s="27"/>
      <c r="H37297" s="27"/>
      <c r="I37297" s="27"/>
    </row>
    <row r="37298" spans="6:9" x14ac:dyDescent="0.2">
      <c r="F37298" s="27"/>
      <c r="G37298" s="27"/>
      <c r="H37298" s="27"/>
      <c r="I37298" s="27"/>
    </row>
    <row r="37299" spans="6:9" x14ac:dyDescent="0.2">
      <c r="F37299" s="27"/>
      <c r="G37299" s="27"/>
      <c r="H37299" s="27"/>
      <c r="I37299" s="27"/>
    </row>
    <row r="37300" spans="6:9" x14ac:dyDescent="0.2">
      <c r="F37300" s="27"/>
      <c r="G37300" s="27"/>
      <c r="H37300" s="27"/>
      <c r="I37300" s="27"/>
    </row>
    <row r="37301" spans="6:9" x14ac:dyDescent="0.2">
      <c r="F37301" s="27"/>
      <c r="G37301" s="27"/>
      <c r="H37301" s="27"/>
      <c r="I37301" s="27"/>
    </row>
    <row r="37302" spans="6:9" x14ac:dyDescent="0.2">
      <c r="F37302" s="27"/>
      <c r="G37302" s="27"/>
      <c r="H37302" s="27"/>
      <c r="I37302" s="27"/>
    </row>
    <row r="37303" spans="6:9" x14ac:dyDescent="0.2">
      <c r="F37303" s="27"/>
      <c r="G37303" s="27"/>
      <c r="H37303" s="27"/>
      <c r="I37303" s="27"/>
    </row>
    <row r="37304" spans="6:9" x14ac:dyDescent="0.2">
      <c r="F37304" s="27"/>
      <c r="G37304" s="27"/>
      <c r="H37304" s="27"/>
      <c r="I37304" s="27"/>
    </row>
    <row r="37305" spans="6:9" x14ac:dyDescent="0.2">
      <c r="F37305" s="27"/>
      <c r="G37305" s="27"/>
      <c r="H37305" s="27"/>
      <c r="I37305" s="27"/>
    </row>
    <row r="37306" spans="6:9" x14ac:dyDescent="0.2">
      <c r="F37306" s="27"/>
      <c r="G37306" s="27"/>
      <c r="H37306" s="27"/>
      <c r="I37306" s="27"/>
    </row>
    <row r="37307" spans="6:9" x14ac:dyDescent="0.2">
      <c r="F37307" s="27"/>
      <c r="G37307" s="27"/>
      <c r="H37307" s="27"/>
      <c r="I37307" s="27"/>
    </row>
    <row r="37308" spans="6:9" x14ac:dyDescent="0.2">
      <c r="F37308" s="27"/>
      <c r="G37308" s="27"/>
      <c r="H37308" s="27"/>
      <c r="I37308" s="27"/>
    </row>
    <row r="37309" spans="6:9" x14ac:dyDescent="0.2">
      <c r="F37309" s="27"/>
      <c r="G37309" s="27"/>
      <c r="H37309" s="27"/>
      <c r="I37309" s="27"/>
    </row>
    <row r="37310" spans="6:9" x14ac:dyDescent="0.2">
      <c r="F37310" s="27"/>
      <c r="G37310" s="27"/>
      <c r="H37310" s="27"/>
      <c r="I37310" s="27"/>
    </row>
    <row r="37311" spans="6:9" x14ac:dyDescent="0.2">
      <c r="F37311" s="27"/>
      <c r="G37311" s="27"/>
      <c r="H37311" s="27"/>
      <c r="I37311" s="27"/>
    </row>
    <row r="37312" spans="6:9" x14ac:dyDescent="0.2">
      <c r="F37312" s="27"/>
      <c r="G37312" s="27"/>
      <c r="H37312" s="27"/>
      <c r="I37312" s="27"/>
    </row>
    <row r="37313" spans="6:9" x14ac:dyDescent="0.2">
      <c r="F37313" s="27"/>
      <c r="G37313" s="27"/>
      <c r="H37313" s="27"/>
      <c r="I37313" s="27"/>
    </row>
    <row r="37314" spans="6:9" x14ac:dyDescent="0.2">
      <c r="F37314" s="27"/>
      <c r="G37314" s="27"/>
      <c r="H37314" s="27"/>
      <c r="I37314" s="27"/>
    </row>
    <row r="37315" spans="6:9" x14ac:dyDescent="0.2">
      <c r="F37315" s="27"/>
      <c r="G37315" s="27"/>
      <c r="H37315" s="27"/>
      <c r="I37315" s="27"/>
    </row>
    <row r="37316" spans="6:9" x14ac:dyDescent="0.2">
      <c r="F37316" s="27"/>
      <c r="G37316" s="27"/>
      <c r="H37316" s="27"/>
      <c r="I37316" s="27"/>
    </row>
    <row r="37317" spans="6:9" x14ac:dyDescent="0.2">
      <c r="F37317" s="27"/>
      <c r="G37317" s="27"/>
      <c r="H37317" s="27"/>
      <c r="I37317" s="27"/>
    </row>
    <row r="37318" spans="6:9" x14ac:dyDescent="0.2">
      <c r="F37318" s="27"/>
      <c r="G37318" s="27"/>
      <c r="H37318" s="27"/>
      <c r="I37318" s="27"/>
    </row>
    <row r="37319" spans="6:9" x14ac:dyDescent="0.2">
      <c r="F37319" s="27"/>
      <c r="G37319" s="27"/>
      <c r="H37319" s="27"/>
      <c r="I37319" s="27"/>
    </row>
    <row r="37320" spans="6:9" x14ac:dyDescent="0.2">
      <c r="F37320" s="27"/>
      <c r="G37320" s="27"/>
      <c r="H37320" s="27"/>
      <c r="I37320" s="27"/>
    </row>
    <row r="37321" spans="6:9" x14ac:dyDescent="0.2">
      <c r="F37321" s="27"/>
      <c r="G37321" s="27"/>
      <c r="H37321" s="27"/>
      <c r="I37321" s="27"/>
    </row>
    <row r="37322" spans="6:9" x14ac:dyDescent="0.2">
      <c r="F37322" s="27"/>
      <c r="G37322" s="27"/>
      <c r="H37322" s="27"/>
      <c r="I37322" s="27"/>
    </row>
    <row r="37323" spans="6:9" x14ac:dyDescent="0.2">
      <c r="F37323" s="27"/>
      <c r="G37323" s="27"/>
      <c r="H37323" s="27"/>
      <c r="I37323" s="27"/>
    </row>
    <row r="37324" spans="6:9" x14ac:dyDescent="0.2">
      <c r="F37324" s="27"/>
      <c r="G37324" s="27"/>
      <c r="H37324" s="27"/>
      <c r="I37324" s="27"/>
    </row>
    <row r="37325" spans="6:9" x14ac:dyDescent="0.2">
      <c r="F37325" s="27"/>
      <c r="G37325" s="27"/>
      <c r="H37325" s="27"/>
      <c r="I37325" s="27"/>
    </row>
    <row r="37326" spans="6:9" x14ac:dyDescent="0.2">
      <c r="F37326" s="27"/>
      <c r="G37326" s="27"/>
      <c r="H37326" s="27"/>
      <c r="I37326" s="27"/>
    </row>
    <row r="37327" spans="6:9" x14ac:dyDescent="0.2">
      <c r="F37327" s="27"/>
      <c r="G37327" s="27"/>
      <c r="H37327" s="27"/>
      <c r="I37327" s="27"/>
    </row>
    <row r="37328" spans="6:9" x14ac:dyDescent="0.2">
      <c r="F37328" s="27"/>
      <c r="G37328" s="27"/>
      <c r="H37328" s="27"/>
      <c r="I37328" s="27"/>
    </row>
    <row r="37329" spans="6:9" x14ac:dyDescent="0.2">
      <c r="F37329" s="27"/>
      <c r="G37329" s="27"/>
      <c r="H37329" s="27"/>
      <c r="I37329" s="27"/>
    </row>
    <row r="37330" spans="6:9" x14ac:dyDescent="0.2">
      <c r="F37330" s="27"/>
      <c r="G37330" s="27"/>
      <c r="H37330" s="27"/>
      <c r="I37330" s="27"/>
    </row>
    <row r="37331" spans="6:9" x14ac:dyDescent="0.2">
      <c r="F37331" s="27"/>
      <c r="G37331" s="27"/>
      <c r="H37331" s="27"/>
      <c r="I37331" s="27"/>
    </row>
    <row r="37332" spans="6:9" x14ac:dyDescent="0.2">
      <c r="F37332" s="27"/>
      <c r="G37332" s="27"/>
      <c r="H37332" s="27"/>
      <c r="I37332" s="27"/>
    </row>
    <row r="37333" spans="6:9" x14ac:dyDescent="0.2">
      <c r="F37333" s="27"/>
      <c r="G37333" s="27"/>
      <c r="H37333" s="27"/>
      <c r="I37333" s="27"/>
    </row>
    <row r="37334" spans="6:9" x14ac:dyDescent="0.2">
      <c r="F37334" s="27"/>
      <c r="G37334" s="27"/>
      <c r="H37334" s="27"/>
      <c r="I37334" s="27"/>
    </row>
    <row r="37335" spans="6:9" x14ac:dyDescent="0.2">
      <c r="F37335" s="27"/>
      <c r="G37335" s="27"/>
      <c r="H37335" s="27"/>
      <c r="I37335" s="27"/>
    </row>
    <row r="37336" spans="6:9" x14ac:dyDescent="0.2">
      <c r="F37336" s="27"/>
      <c r="G37336" s="27"/>
      <c r="H37336" s="27"/>
      <c r="I37336" s="27"/>
    </row>
    <row r="37337" spans="6:9" x14ac:dyDescent="0.2">
      <c r="F37337" s="27"/>
      <c r="G37337" s="27"/>
      <c r="H37337" s="27"/>
      <c r="I37337" s="27"/>
    </row>
    <row r="37338" spans="6:9" x14ac:dyDescent="0.2">
      <c r="F37338" s="27"/>
      <c r="G37338" s="27"/>
      <c r="H37338" s="27"/>
      <c r="I37338" s="27"/>
    </row>
    <row r="37339" spans="6:9" x14ac:dyDescent="0.2">
      <c r="F37339" s="27"/>
      <c r="G37339" s="27"/>
      <c r="H37339" s="27"/>
      <c r="I37339" s="27"/>
    </row>
    <row r="37340" spans="6:9" x14ac:dyDescent="0.2">
      <c r="F37340" s="27"/>
      <c r="G37340" s="27"/>
      <c r="H37340" s="27"/>
      <c r="I37340" s="27"/>
    </row>
    <row r="37341" spans="6:9" x14ac:dyDescent="0.2">
      <c r="F37341" s="27"/>
      <c r="G37341" s="27"/>
      <c r="H37341" s="27"/>
      <c r="I37341" s="27"/>
    </row>
    <row r="37342" spans="6:9" x14ac:dyDescent="0.2">
      <c r="F37342" s="27"/>
      <c r="G37342" s="27"/>
      <c r="H37342" s="27"/>
      <c r="I37342" s="27"/>
    </row>
    <row r="37343" spans="6:9" x14ac:dyDescent="0.2">
      <c r="F37343" s="27"/>
      <c r="G37343" s="27"/>
      <c r="H37343" s="27"/>
      <c r="I37343" s="27"/>
    </row>
    <row r="37344" spans="6:9" x14ac:dyDescent="0.2">
      <c r="F37344" s="27"/>
      <c r="G37344" s="27"/>
      <c r="H37344" s="27"/>
      <c r="I37344" s="27"/>
    </row>
    <row r="37345" spans="6:9" x14ac:dyDescent="0.2">
      <c r="F37345" s="27"/>
      <c r="G37345" s="27"/>
      <c r="H37345" s="27"/>
      <c r="I37345" s="27"/>
    </row>
    <row r="37346" spans="6:9" x14ac:dyDescent="0.2">
      <c r="F37346" s="27"/>
      <c r="G37346" s="27"/>
      <c r="H37346" s="27"/>
      <c r="I37346" s="27"/>
    </row>
    <row r="37347" spans="6:9" x14ac:dyDescent="0.2">
      <c r="F37347" s="27"/>
      <c r="G37347" s="27"/>
      <c r="H37347" s="27"/>
      <c r="I37347" s="27"/>
    </row>
    <row r="37348" spans="6:9" x14ac:dyDescent="0.2">
      <c r="F37348" s="27"/>
      <c r="G37348" s="27"/>
      <c r="H37348" s="27"/>
      <c r="I37348" s="27"/>
    </row>
    <row r="37349" spans="6:9" x14ac:dyDescent="0.2">
      <c r="F37349" s="27"/>
      <c r="G37349" s="27"/>
      <c r="H37349" s="27"/>
      <c r="I37349" s="27"/>
    </row>
    <row r="37350" spans="6:9" x14ac:dyDescent="0.2">
      <c r="F37350" s="27"/>
      <c r="G37350" s="27"/>
      <c r="H37350" s="27"/>
      <c r="I37350" s="27"/>
    </row>
    <row r="37351" spans="6:9" x14ac:dyDescent="0.2">
      <c r="F37351" s="27"/>
      <c r="G37351" s="27"/>
      <c r="H37351" s="27"/>
      <c r="I37351" s="27"/>
    </row>
    <row r="37352" spans="6:9" x14ac:dyDescent="0.2">
      <c r="F37352" s="27"/>
      <c r="G37352" s="27"/>
      <c r="H37352" s="27"/>
      <c r="I37352" s="27"/>
    </row>
    <row r="37353" spans="6:9" x14ac:dyDescent="0.2">
      <c r="F37353" s="27"/>
      <c r="G37353" s="27"/>
      <c r="H37353" s="27"/>
      <c r="I37353" s="27"/>
    </row>
    <row r="37354" spans="6:9" x14ac:dyDescent="0.2">
      <c r="F37354" s="27"/>
      <c r="G37354" s="27"/>
      <c r="H37354" s="27"/>
      <c r="I37354" s="27"/>
    </row>
    <row r="37355" spans="6:9" x14ac:dyDescent="0.2">
      <c r="F37355" s="27"/>
      <c r="G37355" s="27"/>
      <c r="H37355" s="27"/>
      <c r="I37355" s="27"/>
    </row>
    <row r="37356" spans="6:9" x14ac:dyDescent="0.2">
      <c r="F37356" s="27"/>
      <c r="G37356" s="27"/>
      <c r="H37356" s="27"/>
      <c r="I37356" s="27"/>
    </row>
    <row r="37357" spans="6:9" x14ac:dyDescent="0.2">
      <c r="F37357" s="27"/>
      <c r="G37357" s="27"/>
      <c r="H37357" s="27"/>
      <c r="I37357" s="27"/>
    </row>
    <row r="37358" spans="6:9" x14ac:dyDescent="0.2">
      <c r="F37358" s="27"/>
      <c r="G37358" s="27"/>
      <c r="H37358" s="27"/>
      <c r="I37358" s="27"/>
    </row>
    <row r="37359" spans="6:9" x14ac:dyDescent="0.2">
      <c r="F37359" s="27"/>
      <c r="G37359" s="27"/>
      <c r="H37359" s="27"/>
      <c r="I37359" s="27"/>
    </row>
    <row r="37360" spans="6:9" x14ac:dyDescent="0.2">
      <c r="F37360" s="27"/>
      <c r="G37360" s="27"/>
      <c r="H37360" s="27"/>
      <c r="I37360" s="27"/>
    </row>
    <row r="37361" spans="6:9" x14ac:dyDescent="0.2">
      <c r="F37361" s="27"/>
      <c r="G37361" s="27"/>
      <c r="H37361" s="27"/>
      <c r="I37361" s="27"/>
    </row>
    <row r="37362" spans="6:9" x14ac:dyDescent="0.2">
      <c r="F37362" s="27"/>
      <c r="G37362" s="27"/>
      <c r="H37362" s="27"/>
      <c r="I37362" s="27"/>
    </row>
    <row r="37363" spans="6:9" x14ac:dyDescent="0.2">
      <c r="F37363" s="27"/>
      <c r="G37363" s="27"/>
      <c r="H37363" s="27"/>
      <c r="I37363" s="27"/>
    </row>
    <row r="37364" spans="6:9" x14ac:dyDescent="0.2">
      <c r="F37364" s="27"/>
      <c r="G37364" s="27"/>
      <c r="H37364" s="27"/>
      <c r="I37364" s="27"/>
    </row>
    <row r="37365" spans="6:9" x14ac:dyDescent="0.2">
      <c r="F37365" s="27"/>
      <c r="G37365" s="27"/>
      <c r="H37365" s="27"/>
      <c r="I37365" s="27"/>
    </row>
    <row r="37366" spans="6:9" x14ac:dyDescent="0.2">
      <c r="F37366" s="27"/>
      <c r="G37366" s="27"/>
      <c r="H37366" s="27"/>
      <c r="I37366" s="27"/>
    </row>
    <row r="37367" spans="6:9" x14ac:dyDescent="0.2">
      <c r="F37367" s="27"/>
      <c r="G37367" s="27"/>
      <c r="H37367" s="27"/>
      <c r="I37367" s="27"/>
    </row>
    <row r="37368" spans="6:9" x14ac:dyDescent="0.2">
      <c r="F37368" s="27"/>
      <c r="G37368" s="27"/>
      <c r="H37368" s="27"/>
      <c r="I37368" s="27"/>
    </row>
    <row r="37369" spans="6:9" x14ac:dyDescent="0.2">
      <c r="F37369" s="27"/>
      <c r="G37369" s="27"/>
      <c r="H37369" s="27"/>
      <c r="I37369" s="27"/>
    </row>
    <row r="37370" spans="6:9" x14ac:dyDescent="0.2">
      <c r="F37370" s="27"/>
      <c r="G37370" s="27"/>
      <c r="H37370" s="27"/>
      <c r="I37370" s="27"/>
    </row>
    <row r="37371" spans="6:9" x14ac:dyDescent="0.2">
      <c r="F37371" s="27"/>
      <c r="G37371" s="27"/>
      <c r="H37371" s="27"/>
      <c r="I37371" s="27"/>
    </row>
    <row r="37372" spans="6:9" x14ac:dyDescent="0.2">
      <c r="F37372" s="27"/>
      <c r="G37372" s="27"/>
      <c r="H37372" s="27"/>
      <c r="I37372" s="27"/>
    </row>
    <row r="37373" spans="6:9" x14ac:dyDescent="0.2">
      <c r="F37373" s="27"/>
      <c r="G37373" s="27"/>
      <c r="H37373" s="27"/>
      <c r="I37373" s="27"/>
    </row>
    <row r="37374" spans="6:9" x14ac:dyDescent="0.2">
      <c r="F37374" s="27"/>
      <c r="G37374" s="27"/>
      <c r="H37374" s="27"/>
      <c r="I37374" s="27"/>
    </row>
    <row r="37375" spans="6:9" x14ac:dyDescent="0.2">
      <c r="F37375" s="27"/>
      <c r="G37375" s="27"/>
      <c r="H37375" s="27"/>
      <c r="I37375" s="27"/>
    </row>
    <row r="37376" spans="6:9" x14ac:dyDescent="0.2">
      <c r="F37376" s="27"/>
      <c r="G37376" s="27"/>
      <c r="H37376" s="27"/>
      <c r="I37376" s="27"/>
    </row>
    <row r="37377" spans="6:9" x14ac:dyDescent="0.2">
      <c r="F37377" s="27"/>
      <c r="G37377" s="27"/>
      <c r="H37377" s="27"/>
      <c r="I37377" s="27"/>
    </row>
    <row r="37378" spans="6:9" x14ac:dyDescent="0.2">
      <c r="F37378" s="27"/>
      <c r="G37378" s="27"/>
      <c r="H37378" s="27"/>
      <c r="I37378" s="27"/>
    </row>
    <row r="37379" spans="6:9" x14ac:dyDescent="0.2">
      <c r="F37379" s="27"/>
      <c r="G37379" s="27"/>
      <c r="H37379" s="27"/>
      <c r="I37379" s="27"/>
    </row>
    <row r="37380" spans="6:9" x14ac:dyDescent="0.2">
      <c r="F37380" s="27"/>
      <c r="G37380" s="27"/>
      <c r="H37380" s="27"/>
      <c r="I37380" s="27"/>
    </row>
    <row r="37381" spans="6:9" x14ac:dyDescent="0.2">
      <c r="F37381" s="27"/>
      <c r="G37381" s="27"/>
      <c r="H37381" s="27"/>
      <c r="I37381" s="27"/>
    </row>
    <row r="37382" spans="6:9" x14ac:dyDescent="0.2">
      <c r="F37382" s="27"/>
      <c r="G37382" s="27"/>
      <c r="H37382" s="27"/>
      <c r="I37382" s="27"/>
    </row>
    <row r="37383" spans="6:9" x14ac:dyDescent="0.2">
      <c r="F37383" s="27"/>
      <c r="G37383" s="27"/>
      <c r="H37383" s="27"/>
      <c r="I37383" s="27"/>
    </row>
    <row r="37384" spans="6:9" x14ac:dyDescent="0.2">
      <c r="F37384" s="27"/>
      <c r="G37384" s="27"/>
      <c r="H37384" s="27"/>
      <c r="I37384" s="27"/>
    </row>
    <row r="37385" spans="6:9" x14ac:dyDescent="0.2">
      <c r="F37385" s="27"/>
      <c r="G37385" s="27"/>
      <c r="H37385" s="27"/>
      <c r="I37385" s="27"/>
    </row>
    <row r="37386" spans="6:9" x14ac:dyDescent="0.2">
      <c r="F37386" s="27"/>
      <c r="G37386" s="27"/>
      <c r="H37386" s="27"/>
      <c r="I37386" s="27"/>
    </row>
    <row r="37387" spans="6:9" x14ac:dyDescent="0.2">
      <c r="F37387" s="27"/>
      <c r="G37387" s="27"/>
      <c r="H37387" s="27"/>
      <c r="I37387" s="27"/>
    </row>
    <row r="37388" spans="6:9" x14ac:dyDescent="0.2">
      <c r="F37388" s="27"/>
      <c r="G37388" s="27"/>
      <c r="H37388" s="27"/>
      <c r="I37388" s="27"/>
    </row>
    <row r="37389" spans="6:9" x14ac:dyDescent="0.2">
      <c r="F37389" s="27"/>
      <c r="G37389" s="27"/>
      <c r="H37389" s="27"/>
      <c r="I37389" s="27"/>
    </row>
    <row r="37390" spans="6:9" x14ac:dyDescent="0.2">
      <c r="F37390" s="27"/>
      <c r="G37390" s="27"/>
      <c r="H37390" s="27"/>
      <c r="I37390" s="27"/>
    </row>
    <row r="37391" spans="6:9" x14ac:dyDescent="0.2">
      <c r="F37391" s="27"/>
      <c r="G37391" s="27"/>
      <c r="H37391" s="27"/>
      <c r="I37391" s="27"/>
    </row>
    <row r="37392" spans="6:9" x14ac:dyDescent="0.2">
      <c r="F37392" s="27"/>
      <c r="G37392" s="27"/>
      <c r="H37392" s="27"/>
      <c r="I37392" s="27"/>
    </row>
    <row r="37393" spans="6:9" x14ac:dyDescent="0.2">
      <c r="F37393" s="27"/>
      <c r="G37393" s="27"/>
      <c r="H37393" s="27"/>
      <c r="I37393" s="27"/>
    </row>
    <row r="37394" spans="6:9" x14ac:dyDescent="0.2">
      <c r="F37394" s="27"/>
      <c r="G37394" s="27"/>
      <c r="H37394" s="27"/>
      <c r="I37394" s="27"/>
    </row>
    <row r="37395" spans="6:9" x14ac:dyDescent="0.2">
      <c r="F37395" s="27"/>
      <c r="G37395" s="27"/>
      <c r="H37395" s="27"/>
      <c r="I37395" s="27"/>
    </row>
    <row r="37396" spans="6:9" x14ac:dyDescent="0.2">
      <c r="F37396" s="27"/>
      <c r="G37396" s="27"/>
      <c r="H37396" s="27"/>
      <c r="I37396" s="27"/>
    </row>
    <row r="37397" spans="6:9" x14ac:dyDescent="0.2">
      <c r="F37397" s="27"/>
      <c r="G37397" s="27"/>
      <c r="H37397" s="27"/>
      <c r="I37397" s="27"/>
    </row>
    <row r="37398" spans="6:9" x14ac:dyDescent="0.2">
      <c r="F37398" s="27"/>
      <c r="G37398" s="27"/>
      <c r="H37398" s="27"/>
      <c r="I37398" s="27"/>
    </row>
    <row r="37399" spans="6:9" x14ac:dyDescent="0.2">
      <c r="F37399" s="27"/>
      <c r="G37399" s="27"/>
      <c r="H37399" s="27"/>
      <c r="I37399" s="27"/>
    </row>
    <row r="37400" spans="6:9" x14ac:dyDescent="0.2">
      <c r="F37400" s="27"/>
      <c r="G37400" s="27"/>
      <c r="H37400" s="27"/>
      <c r="I37400" s="27"/>
    </row>
    <row r="37401" spans="6:9" x14ac:dyDescent="0.2">
      <c r="F37401" s="27"/>
      <c r="G37401" s="27"/>
      <c r="H37401" s="27"/>
      <c r="I37401" s="27"/>
    </row>
    <row r="37402" spans="6:9" x14ac:dyDescent="0.2">
      <c r="F37402" s="27"/>
      <c r="G37402" s="27"/>
      <c r="H37402" s="27"/>
      <c r="I37402" s="27"/>
    </row>
    <row r="37403" spans="6:9" x14ac:dyDescent="0.2">
      <c r="F37403" s="27"/>
      <c r="G37403" s="27"/>
      <c r="H37403" s="27"/>
      <c r="I37403" s="27"/>
    </row>
    <row r="37404" spans="6:9" x14ac:dyDescent="0.2">
      <c r="F37404" s="27"/>
      <c r="G37404" s="27"/>
      <c r="H37404" s="27"/>
      <c r="I37404" s="27"/>
    </row>
    <row r="37405" spans="6:9" x14ac:dyDescent="0.2">
      <c r="F37405" s="27"/>
      <c r="G37405" s="27"/>
      <c r="H37405" s="27"/>
      <c r="I37405" s="27"/>
    </row>
    <row r="37406" spans="6:9" x14ac:dyDescent="0.2">
      <c r="F37406" s="27"/>
      <c r="G37406" s="27"/>
      <c r="H37406" s="27"/>
      <c r="I37406" s="27"/>
    </row>
    <row r="37407" spans="6:9" x14ac:dyDescent="0.2">
      <c r="F37407" s="27"/>
      <c r="G37407" s="27"/>
      <c r="H37407" s="27"/>
      <c r="I37407" s="27"/>
    </row>
    <row r="37408" spans="6:9" x14ac:dyDescent="0.2">
      <c r="F37408" s="27"/>
      <c r="G37408" s="27"/>
      <c r="H37408" s="27"/>
      <c r="I37408" s="27"/>
    </row>
    <row r="37409" spans="6:9" x14ac:dyDescent="0.2">
      <c r="F37409" s="27"/>
      <c r="G37409" s="27"/>
      <c r="H37409" s="27"/>
      <c r="I37409" s="27"/>
    </row>
    <row r="37410" spans="6:9" x14ac:dyDescent="0.2">
      <c r="F37410" s="27"/>
      <c r="G37410" s="27"/>
      <c r="H37410" s="27"/>
      <c r="I37410" s="27"/>
    </row>
    <row r="37411" spans="6:9" x14ac:dyDescent="0.2">
      <c r="F37411" s="27"/>
      <c r="G37411" s="27"/>
      <c r="H37411" s="27"/>
      <c r="I37411" s="27"/>
    </row>
    <row r="37412" spans="6:9" x14ac:dyDescent="0.2">
      <c r="F37412" s="27"/>
      <c r="G37412" s="27"/>
      <c r="H37412" s="27"/>
      <c r="I37412" s="27"/>
    </row>
    <row r="37413" spans="6:9" x14ac:dyDescent="0.2">
      <c r="F37413" s="27"/>
      <c r="G37413" s="27"/>
      <c r="H37413" s="27"/>
      <c r="I37413" s="27"/>
    </row>
    <row r="37414" spans="6:9" x14ac:dyDescent="0.2">
      <c r="F37414" s="27"/>
      <c r="G37414" s="27"/>
      <c r="H37414" s="27"/>
      <c r="I37414" s="27"/>
    </row>
    <row r="37415" spans="6:9" x14ac:dyDescent="0.2">
      <c r="F37415" s="27"/>
      <c r="G37415" s="27"/>
      <c r="H37415" s="27"/>
      <c r="I37415" s="27"/>
    </row>
    <row r="37416" spans="6:9" x14ac:dyDescent="0.2">
      <c r="F37416" s="27"/>
      <c r="G37416" s="27"/>
      <c r="H37416" s="27"/>
      <c r="I37416" s="27"/>
    </row>
    <row r="37417" spans="6:9" x14ac:dyDescent="0.2">
      <c r="F37417" s="27"/>
      <c r="G37417" s="27"/>
      <c r="H37417" s="27"/>
      <c r="I37417" s="27"/>
    </row>
    <row r="37418" spans="6:9" x14ac:dyDescent="0.2">
      <c r="F37418" s="27"/>
      <c r="G37418" s="27"/>
      <c r="H37418" s="27"/>
      <c r="I37418" s="27"/>
    </row>
    <row r="37419" spans="6:9" x14ac:dyDescent="0.2">
      <c r="F37419" s="27"/>
      <c r="G37419" s="27"/>
      <c r="H37419" s="27"/>
      <c r="I37419" s="27"/>
    </row>
    <row r="37420" spans="6:9" x14ac:dyDescent="0.2">
      <c r="F37420" s="27"/>
      <c r="G37420" s="27"/>
      <c r="H37420" s="27"/>
      <c r="I37420" s="27"/>
    </row>
    <row r="37421" spans="6:9" x14ac:dyDescent="0.2">
      <c r="F37421" s="27"/>
      <c r="G37421" s="27"/>
      <c r="H37421" s="27"/>
      <c r="I37421" s="27"/>
    </row>
    <row r="37422" spans="6:9" x14ac:dyDescent="0.2">
      <c r="F37422" s="27"/>
      <c r="G37422" s="27"/>
      <c r="H37422" s="27"/>
      <c r="I37422" s="27"/>
    </row>
    <row r="37423" spans="6:9" x14ac:dyDescent="0.2">
      <c r="F37423" s="27"/>
      <c r="G37423" s="27"/>
      <c r="H37423" s="27"/>
      <c r="I37423" s="27"/>
    </row>
    <row r="37424" spans="6:9" x14ac:dyDescent="0.2">
      <c r="F37424" s="27"/>
      <c r="G37424" s="27"/>
      <c r="H37424" s="27"/>
      <c r="I37424" s="27"/>
    </row>
    <row r="37425" spans="6:9" x14ac:dyDescent="0.2">
      <c r="F37425" s="27"/>
      <c r="G37425" s="27"/>
      <c r="H37425" s="27"/>
      <c r="I37425" s="27"/>
    </row>
    <row r="37426" spans="6:9" x14ac:dyDescent="0.2">
      <c r="F37426" s="27"/>
      <c r="G37426" s="27"/>
      <c r="H37426" s="27"/>
      <c r="I37426" s="27"/>
    </row>
    <row r="37427" spans="6:9" x14ac:dyDescent="0.2">
      <c r="F37427" s="27"/>
      <c r="G37427" s="27"/>
      <c r="H37427" s="27"/>
      <c r="I37427" s="27"/>
    </row>
    <row r="37428" spans="6:9" x14ac:dyDescent="0.2">
      <c r="F37428" s="27"/>
      <c r="G37428" s="27"/>
      <c r="H37428" s="27"/>
      <c r="I37428" s="27"/>
    </row>
    <row r="37429" spans="6:9" x14ac:dyDescent="0.2">
      <c r="F37429" s="27"/>
      <c r="G37429" s="27"/>
      <c r="H37429" s="27"/>
      <c r="I37429" s="27"/>
    </row>
    <row r="37430" spans="6:9" x14ac:dyDescent="0.2">
      <c r="F37430" s="27"/>
      <c r="G37430" s="27"/>
      <c r="H37430" s="27"/>
      <c r="I37430" s="27"/>
    </row>
    <row r="37431" spans="6:9" x14ac:dyDescent="0.2">
      <c r="F37431" s="27"/>
      <c r="G37431" s="27"/>
      <c r="H37431" s="27"/>
      <c r="I37431" s="27"/>
    </row>
    <row r="37432" spans="6:9" x14ac:dyDescent="0.2">
      <c r="F37432" s="27"/>
      <c r="G37432" s="27"/>
      <c r="H37432" s="27"/>
      <c r="I37432" s="27"/>
    </row>
    <row r="37433" spans="6:9" x14ac:dyDescent="0.2">
      <c r="F37433" s="27"/>
      <c r="G37433" s="27"/>
      <c r="H37433" s="27"/>
      <c r="I37433" s="27"/>
    </row>
    <row r="37434" spans="6:9" x14ac:dyDescent="0.2">
      <c r="F37434" s="27"/>
      <c r="G37434" s="27"/>
      <c r="H37434" s="27"/>
      <c r="I37434" s="27"/>
    </row>
    <row r="37435" spans="6:9" x14ac:dyDescent="0.2">
      <c r="F37435" s="27"/>
      <c r="G37435" s="27"/>
      <c r="H37435" s="27"/>
      <c r="I37435" s="27"/>
    </row>
    <row r="37436" spans="6:9" x14ac:dyDescent="0.2">
      <c r="F37436" s="27"/>
      <c r="G37436" s="27"/>
      <c r="H37436" s="27"/>
      <c r="I37436" s="27"/>
    </row>
    <row r="37437" spans="6:9" x14ac:dyDescent="0.2">
      <c r="F37437" s="27"/>
      <c r="G37437" s="27"/>
      <c r="H37437" s="27"/>
      <c r="I37437" s="27"/>
    </row>
    <row r="37438" spans="6:9" x14ac:dyDescent="0.2">
      <c r="F37438" s="27"/>
      <c r="G37438" s="27"/>
      <c r="H37438" s="27"/>
      <c r="I37438" s="27"/>
    </row>
    <row r="37439" spans="6:9" x14ac:dyDescent="0.2">
      <c r="F37439" s="27"/>
      <c r="G37439" s="27"/>
      <c r="H37439" s="27"/>
      <c r="I37439" s="27"/>
    </row>
    <row r="37440" spans="6:9" x14ac:dyDescent="0.2">
      <c r="F37440" s="27"/>
      <c r="G37440" s="27"/>
      <c r="H37440" s="27"/>
      <c r="I37440" s="27"/>
    </row>
    <row r="37441" spans="6:9" x14ac:dyDescent="0.2">
      <c r="F37441" s="27"/>
      <c r="G37441" s="27"/>
      <c r="H37441" s="27"/>
      <c r="I37441" s="27"/>
    </row>
    <row r="37442" spans="6:9" x14ac:dyDescent="0.2">
      <c r="F37442" s="27"/>
      <c r="G37442" s="27"/>
      <c r="H37442" s="27"/>
      <c r="I37442" s="27"/>
    </row>
    <row r="37443" spans="6:9" x14ac:dyDescent="0.2">
      <c r="F37443" s="27"/>
      <c r="G37443" s="27"/>
      <c r="H37443" s="27"/>
      <c r="I37443" s="27"/>
    </row>
    <row r="37444" spans="6:9" x14ac:dyDescent="0.2">
      <c r="F37444" s="27"/>
      <c r="G37444" s="27"/>
      <c r="H37444" s="27"/>
      <c r="I37444" s="27"/>
    </row>
    <row r="37445" spans="6:9" x14ac:dyDescent="0.2">
      <c r="F37445" s="27"/>
      <c r="G37445" s="27"/>
      <c r="H37445" s="27"/>
      <c r="I37445" s="27"/>
    </row>
    <row r="37446" spans="6:9" x14ac:dyDescent="0.2">
      <c r="F37446" s="27"/>
      <c r="G37446" s="27"/>
      <c r="H37446" s="27"/>
      <c r="I37446" s="27"/>
    </row>
    <row r="37447" spans="6:9" x14ac:dyDescent="0.2">
      <c r="F37447" s="27"/>
      <c r="G37447" s="27"/>
      <c r="H37447" s="27"/>
      <c r="I37447" s="27"/>
    </row>
    <row r="37448" spans="6:9" x14ac:dyDescent="0.2">
      <c r="F37448" s="27"/>
      <c r="G37448" s="27"/>
      <c r="H37448" s="27"/>
      <c r="I37448" s="27"/>
    </row>
    <row r="37449" spans="6:9" x14ac:dyDescent="0.2">
      <c r="F37449" s="27"/>
      <c r="G37449" s="27"/>
      <c r="H37449" s="27"/>
      <c r="I37449" s="27"/>
    </row>
    <row r="37450" spans="6:9" x14ac:dyDescent="0.2">
      <c r="F37450" s="27"/>
      <c r="G37450" s="27"/>
      <c r="H37450" s="27"/>
      <c r="I37450" s="27"/>
    </row>
    <row r="37451" spans="6:9" x14ac:dyDescent="0.2">
      <c r="F37451" s="27"/>
      <c r="G37451" s="27"/>
      <c r="H37451" s="27"/>
      <c r="I37451" s="27"/>
    </row>
    <row r="37452" spans="6:9" x14ac:dyDescent="0.2">
      <c r="F37452" s="27"/>
      <c r="G37452" s="27"/>
      <c r="H37452" s="27"/>
      <c r="I37452" s="27"/>
    </row>
    <row r="37453" spans="6:9" x14ac:dyDescent="0.2">
      <c r="F37453" s="27"/>
      <c r="G37453" s="27"/>
      <c r="H37453" s="27"/>
      <c r="I37453" s="27"/>
    </row>
    <row r="37454" spans="6:9" x14ac:dyDescent="0.2">
      <c r="F37454" s="27"/>
      <c r="G37454" s="27"/>
      <c r="H37454" s="27"/>
      <c r="I37454" s="27"/>
    </row>
    <row r="37455" spans="6:9" x14ac:dyDescent="0.2">
      <c r="F37455" s="27"/>
      <c r="G37455" s="27"/>
      <c r="H37455" s="27"/>
      <c r="I37455" s="27"/>
    </row>
    <row r="37456" spans="6:9" x14ac:dyDescent="0.2">
      <c r="F37456" s="27"/>
      <c r="G37456" s="27"/>
      <c r="H37456" s="27"/>
      <c r="I37456" s="27"/>
    </row>
    <row r="37457" spans="6:9" x14ac:dyDescent="0.2">
      <c r="F37457" s="27"/>
      <c r="G37457" s="27"/>
      <c r="H37457" s="27"/>
      <c r="I37457" s="27"/>
    </row>
    <row r="37458" spans="6:9" x14ac:dyDescent="0.2">
      <c r="F37458" s="27"/>
      <c r="G37458" s="27"/>
      <c r="H37458" s="27"/>
      <c r="I37458" s="27"/>
    </row>
    <row r="37459" spans="6:9" x14ac:dyDescent="0.2">
      <c r="F37459" s="27"/>
      <c r="G37459" s="27"/>
      <c r="H37459" s="27"/>
      <c r="I37459" s="27"/>
    </row>
    <row r="37460" spans="6:9" x14ac:dyDescent="0.2">
      <c r="F37460" s="27"/>
      <c r="G37460" s="27"/>
      <c r="H37460" s="27"/>
      <c r="I37460" s="27"/>
    </row>
    <row r="37461" spans="6:9" x14ac:dyDescent="0.2">
      <c r="F37461" s="27"/>
      <c r="G37461" s="27"/>
      <c r="H37461" s="27"/>
      <c r="I37461" s="27"/>
    </row>
    <row r="37462" spans="6:9" x14ac:dyDescent="0.2">
      <c r="F37462" s="27"/>
      <c r="G37462" s="27"/>
      <c r="H37462" s="27"/>
      <c r="I37462" s="27"/>
    </row>
    <row r="37463" spans="6:9" x14ac:dyDescent="0.2">
      <c r="F37463" s="27"/>
      <c r="G37463" s="27"/>
      <c r="H37463" s="27"/>
      <c r="I37463" s="27"/>
    </row>
    <row r="37464" spans="6:9" x14ac:dyDescent="0.2">
      <c r="F37464" s="27"/>
      <c r="G37464" s="27"/>
      <c r="H37464" s="27"/>
      <c r="I37464" s="27"/>
    </row>
    <row r="37465" spans="6:9" x14ac:dyDescent="0.2">
      <c r="F37465" s="27"/>
      <c r="G37465" s="27"/>
      <c r="H37465" s="27"/>
      <c r="I37465" s="27"/>
    </row>
    <row r="37466" spans="6:9" x14ac:dyDescent="0.2">
      <c r="F37466" s="27"/>
      <c r="G37466" s="27"/>
      <c r="H37466" s="27"/>
      <c r="I37466" s="27"/>
    </row>
    <row r="37467" spans="6:9" x14ac:dyDescent="0.2">
      <c r="F37467" s="27"/>
      <c r="G37467" s="27"/>
      <c r="H37467" s="27"/>
      <c r="I37467" s="27"/>
    </row>
    <row r="37468" spans="6:9" x14ac:dyDescent="0.2">
      <c r="F37468" s="27"/>
      <c r="G37468" s="27"/>
      <c r="H37468" s="27"/>
      <c r="I37468" s="27"/>
    </row>
    <row r="37469" spans="6:9" x14ac:dyDescent="0.2">
      <c r="F37469" s="27"/>
      <c r="G37469" s="27"/>
      <c r="H37469" s="27"/>
      <c r="I37469" s="27"/>
    </row>
    <row r="37470" spans="6:9" x14ac:dyDescent="0.2">
      <c r="F37470" s="27"/>
      <c r="G37470" s="27"/>
      <c r="H37470" s="27"/>
      <c r="I37470" s="27"/>
    </row>
    <row r="37471" spans="6:9" x14ac:dyDescent="0.2">
      <c r="F37471" s="27"/>
      <c r="G37471" s="27"/>
      <c r="H37471" s="27"/>
      <c r="I37471" s="27"/>
    </row>
    <row r="37472" spans="6:9" x14ac:dyDescent="0.2">
      <c r="F37472" s="27"/>
      <c r="G37472" s="27"/>
      <c r="H37472" s="27"/>
      <c r="I37472" s="27"/>
    </row>
    <row r="37473" spans="6:9" x14ac:dyDescent="0.2">
      <c r="F37473" s="27"/>
      <c r="G37473" s="27"/>
      <c r="H37473" s="27"/>
      <c r="I37473" s="27"/>
    </row>
    <row r="37474" spans="6:9" x14ac:dyDescent="0.2">
      <c r="F37474" s="27"/>
      <c r="G37474" s="27"/>
      <c r="H37474" s="27"/>
      <c r="I37474" s="27"/>
    </row>
    <row r="37475" spans="6:9" x14ac:dyDescent="0.2">
      <c r="F37475" s="27"/>
      <c r="G37475" s="27"/>
      <c r="H37475" s="27"/>
      <c r="I37475" s="27"/>
    </row>
    <row r="37476" spans="6:9" x14ac:dyDescent="0.2">
      <c r="F37476" s="27"/>
      <c r="G37476" s="27"/>
      <c r="H37476" s="27"/>
      <c r="I37476" s="27"/>
    </row>
    <row r="37477" spans="6:9" x14ac:dyDescent="0.2">
      <c r="F37477" s="27"/>
      <c r="G37477" s="27"/>
      <c r="H37477" s="27"/>
      <c r="I37477" s="27"/>
    </row>
    <row r="37478" spans="6:9" x14ac:dyDescent="0.2">
      <c r="F37478" s="27"/>
      <c r="G37478" s="27"/>
      <c r="H37478" s="27"/>
      <c r="I37478" s="27"/>
    </row>
    <row r="37479" spans="6:9" x14ac:dyDescent="0.2">
      <c r="F37479" s="27"/>
      <c r="G37479" s="27"/>
      <c r="H37479" s="27"/>
      <c r="I37479" s="27"/>
    </row>
    <row r="37480" spans="6:9" x14ac:dyDescent="0.2">
      <c r="F37480" s="27"/>
      <c r="G37480" s="27"/>
      <c r="H37480" s="27"/>
      <c r="I37480" s="27"/>
    </row>
    <row r="37481" spans="6:9" x14ac:dyDescent="0.2">
      <c r="F37481" s="27"/>
      <c r="G37481" s="27"/>
      <c r="H37481" s="27"/>
      <c r="I37481" s="27"/>
    </row>
    <row r="37482" spans="6:9" x14ac:dyDescent="0.2">
      <c r="F37482" s="27"/>
      <c r="G37482" s="27"/>
      <c r="H37482" s="27"/>
      <c r="I37482" s="27"/>
    </row>
    <row r="37483" spans="6:9" x14ac:dyDescent="0.2">
      <c r="F37483" s="27"/>
      <c r="G37483" s="27"/>
      <c r="H37483" s="27"/>
      <c r="I37483" s="27"/>
    </row>
    <row r="37484" spans="6:9" x14ac:dyDescent="0.2">
      <c r="F37484" s="27"/>
      <c r="G37484" s="27"/>
      <c r="H37484" s="27"/>
      <c r="I37484" s="27"/>
    </row>
    <row r="37485" spans="6:9" x14ac:dyDescent="0.2">
      <c r="F37485" s="27"/>
      <c r="G37485" s="27"/>
      <c r="H37485" s="27"/>
      <c r="I37485" s="27"/>
    </row>
    <row r="37486" spans="6:9" x14ac:dyDescent="0.2">
      <c r="F37486" s="27"/>
      <c r="G37486" s="27"/>
      <c r="H37486" s="27"/>
      <c r="I37486" s="27"/>
    </row>
    <row r="37487" spans="6:9" x14ac:dyDescent="0.2">
      <c r="F37487" s="27"/>
      <c r="G37487" s="27"/>
      <c r="H37487" s="27"/>
      <c r="I37487" s="27"/>
    </row>
    <row r="37488" spans="6:9" x14ac:dyDescent="0.2">
      <c r="F37488" s="27"/>
      <c r="G37488" s="27"/>
      <c r="H37488" s="27"/>
      <c r="I37488" s="27"/>
    </row>
    <row r="37489" spans="6:9" x14ac:dyDescent="0.2">
      <c r="F37489" s="27"/>
      <c r="G37489" s="27"/>
      <c r="H37489" s="27"/>
      <c r="I37489" s="27"/>
    </row>
    <row r="37490" spans="6:9" x14ac:dyDescent="0.2">
      <c r="F37490" s="27"/>
      <c r="G37490" s="27"/>
      <c r="H37490" s="27"/>
      <c r="I37490" s="27"/>
    </row>
    <row r="37491" spans="6:9" x14ac:dyDescent="0.2">
      <c r="F37491" s="27"/>
      <c r="G37491" s="27"/>
      <c r="H37491" s="27"/>
      <c r="I37491" s="27"/>
    </row>
    <row r="37492" spans="6:9" x14ac:dyDescent="0.2">
      <c r="F37492" s="27"/>
      <c r="G37492" s="27"/>
      <c r="H37492" s="27"/>
      <c r="I37492" s="27"/>
    </row>
    <row r="37493" spans="6:9" x14ac:dyDescent="0.2">
      <c r="F37493" s="27"/>
      <c r="G37493" s="27"/>
      <c r="H37493" s="27"/>
      <c r="I37493" s="27"/>
    </row>
    <row r="37494" spans="6:9" x14ac:dyDescent="0.2">
      <c r="F37494" s="27"/>
      <c r="G37494" s="27"/>
      <c r="H37494" s="27"/>
      <c r="I37494" s="27"/>
    </row>
    <row r="37495" spans="6:9" x14ac:dyDescent="0.2">
      <c r="F37495" s="27"/>
      <c r="G37495" s="27"/>
      <c r="H37495" s="27"/>
      <c r="I37495" s="27"/>
    </row>
    <row r="37496" spans="6:9" x14ac:dyDescent="0.2">
      <c r="F37496" s="27"/>
      <c r="G37496" s="27"/>
      <c r="H37496" s="27"/>
      <c r="I37496" s="27"/>
    </row>
    <row r="37497" spans="6:9" x14ac:dyDescent="0.2">
      <c r="F37497" s="27"/>
      <c r="G37497" s="27"/>
      <c r="H37497" s="27"/>
      <c r="I37497" s="27"/>
    </row>
    <row r="37498" spans="6:9" x14ac:dyDescent="0.2">
      <c r="F37498" s="27"/>
      <c r="G37498" s="27"/>
      <c r="H37498" s="27"/>
      <c r="I37498" s="27"/>
    </row>
    <row r="37499" spans="6:9" x14ac:dyDescent="0.2">
      <c r="F37499" s="27"/>
      <c r="G37499" s="27"/>
      <c r="H37499" s="27"/>
      <c r="I37499" s="27"/>
    </row>
    <row r="37500" spans="6:9" x14ac:dyDescent="0.2">
      <c r="F37500" s="27"/>
      <c r="G37500" s="27"/>
      <c r="H37500" s="27"/>
      <c r="I37500" s="27"/>
    </row>
    <row r="37501" spans="6:9" x14ac:dyDescent="0.2">
      <c r="F37501" s="27"/>
      <c r="G37501" s="27"/>
      <c r="H37501" s="27"/>
      <c r="I37501" s="27"/>
    </row>
    <row r="37502" spans="6:9" x14ac:dyDescent="0.2">
      <c r="F37502" s="27"/>
      <c r="G37502" s="27"/>
      <c r="H37502" s="27"/>
      <c r="I37502" s="27"/>
    </row>
    <row r="37503" spans="6:9" x14ac:dyDescent="0.2">
      <c r="F37503" s="27"/>
      <c r="G37503" s="27"/>
      <c r="H37503" s="27"/>
      <c r="I37503" s="27"/>
    </row>
    <row r="37504" spans="6:9" x14ac:dyDescent="0.2">
      <c r="F37504" s="27"/>
      <c r="G37504" s="27"/>
      <c r="H37504" s="27"/>
      <c r="I37504" s="27"/>
    </row>
    <row r="37505" spans="6:9" x14ac:dyDescent="0.2">
      <c r="F37505" s="27"/>
      <c r="G37505" s="27"/>
      <c r="H37505" s="27"/>
      <c r="I37505" s="27"/>
    </row>
    <row r="37506" spans="6:9" x14ac:dyDescent="0.2">
      <c r="F37506" s="27"/>
      <c r="G37506" s="27"/>
      <c r="H37506" s="27"/>
      <c r="I37506" s="27"/>
    </row>
    <row r="37507" spans="6:9" x14ac:dyDescent="0.2">
      <c r="F37507" s="27"/>
      <c r="G37507" s="27"/>
      <c r="H37507" s="27"/>
      <c r="I37507" s="27"/>
    </row>
    <row r="37508" spans="6:9" x14ac:dyDescent="0.2">
      <c r="F37508" s="27"/>
      <c r="G37508" s="27"/>
      <c r="H37508" s="27"/>
      <c r="I37508" s="27"/>
    </row>
    <row r="37509" spans="6:9" x14ac:dyDescent="0.2">
      <c r="F37509" s="27"/>
      <c r="G37509" s="27"/>
      <c r="H37509" s="27"/>
      <c r="I37509" s="27"/>
    </row>
    <row r="37510" spans="6:9" x14ac:dyDescent="0.2">
      <c r="F37510" s="27"/>
      <c r="G37510" s="27"/>
      <c r="H37510" s="27"/>
      <c r="I37510" s="27"/>
    </row>
    <row r="37511" spans="6:9" x14ac:dyDescent="0.2">
      <c r="F37511" s="27"/>
      <c r="G37511" s="27"/>
      <c r="H37511" s="27"/>
      <c r="I37511" s="27"/>
    </row>
    <row r="37512" spans="6:9" x14ac:dyDescent="0.2">
      <c r="F37512" s="27"/>
      <c r="G37512" s="27"/>
      <c r="H37512" s="27"/>
      <c r="I37512" s="27"/>
    </row>
    <row r="37513" spans="6:9" x14ac:dyDescent="0.2">
      <c r="F37513" s="27"/>
      <c r="G37513" s="27"/>
      <c r="H37513" s="27"/>
      <c r="I37513" s="27"/>
    </row>
    <row r="37514" spans="6:9" x14ac:dyDescent="0.2">
      <c r="F37514" s="27"/>
      <c r="G37514" s="27"/>
      <c r="H37514" s="27"/>
      <c r="I37514" s="27"/>
    </row>
    <row r="37515" spans="6:9" x14ac:dyDescent="0.2">
      <c r="F37515" s="27"/>
      <c r="G37515" s="27"/>
      <c r="H37515" s="27"/>
      <c r="I37515" s="27"/>
    </row>
    <row r="37516" spans="6:9" x14ac:dyDescent="0.2">
      <c r="F37516" s="27"/>
      <c r="G37516" s="27"/>
      <c r="H37516" s="27"/>
      <c r="I37516" s="27"/>
    </row>
    <row r="37517" spans="6:9" x14ac:dyDescent="0.2">
      <c r="F37517" s="27"/>
      <c r="G37517" s="27"/>
      <c r="H37517" s="27"/>
      <c r="I37517" s="27"/>
    </row>
    <row r="37518" spans="6:9" x14ac:dyDescent="0.2">
      <c r="F37518" s="27"/>
      <c r="G37518" s="27"/>
      <c r="H37518" s="27"/>
      <c r="I37518" s="27"/>
    </row>
    <row r="37519" spans="6:9" x14ac:dyDescent="0.2">
      <c r="F37519" s="27"/>
      <c r="G37519" s="27"/>
      <c r="H37519" s="27"/>
      <c r="I37519" s="27"/>
    </row>
    <row r="37520" spans="6:9" x14ac:dyDescent="0.2">
      <c r="F37520" s="27"/>
      <c r="G37520" s="27"/>
      <c r="H37520" s="27"/>
      <c r="I37520" s="27"/>
    </row>
    <row r="37521" spans="6:9" x14ac:dyDescent="0.2">
      <c r="F37521" s="27"/>
      <c r="G37521" s="27"/>
      <c r="H37521" s="27"/>
      <c r="I37521" s="27"/>
    </row>
    <row r="37522" spans="6:9" x14ac:dyDescent="0.2">
      <c r="F37522" s="27"/>
      <c r="G37522" s="27"/>
      <c r="H37522" s="27"/>
      <c r="I37522" s="27"/>
    </row>
    <row r="37523" spans="6:9" x14ac:dyDescent="0.2">
      <c r="F37523" s="27"/>
      <c r="G37523" s="27"/>
      <c r="H37523" s="27"/>
      <c r="I37523" s="27"/>
    </row>
    <row r="37524" spans="6:9" x14ac:dyDescent="0.2">
      <c r="F37524" s="27"/>
      <c r="G37524" s="27"/>
      <c r="H37524" s="27"/>
      <c r="I37524" s="27"/>
    </row>
    <row r="37525" spans="6:9" x14ac:dyDescent="0.2">
      <c r="F37525" s="27"/>
      <c r="G37525" s="27"/>
      <c r="H37525" s="27"/>
      <c r="I37525" s="27"/>
    </row>
    <row r="37526" spans="6:9" x14ac:dyDescent="0.2">
      <c r="F37526" s="27"/>
      <c r="G37526" s="27"/>
      <c r="H37526" s="27"/>
      <c r="I37526" s="27"/>
    </row>
    <row r="37527" spans="6:9" x14ac:dyDescent="0.2">
      <c r="F37527" s="27"/>
      <c r="G37527" s="27"/>
      <c r="H37527" s="27"/>
      <c r="I37527" s="27"/>
    </row>
    <row r="37528" spans="6:9" x14ac:dyDescent="0.2">
      <c r="F37528" s="27"/>
      <c r="G37528" s="27"/>
      <c r="H37528" s="27"/>
      <c r="I37528" s="27"/>
    </row>
    <row r="37529" spans="6:9" x14ac:dyDescent="0.2">
      <c r="F37529" s="27"/>
      <c r="G37529" s="27"/>
      <c r="H37529" s="27"/>
      <c r="I37529" s="27"/>
    </row>
    <row r="37530" spans="6:9" x14ac:dyDescent="0.2">
      <c r="F37530" s="27"/>
      <c r="G37530" s="27"/>
      <c r="H37530" s="27"/>
      <c r="I37530" s="27"/>
    </row>
    <row r="37531" spans="6:9" x14ac:dyDescent="0.2">
      <c r="F37531" s="27"/>
      <c r="G37531" s="27"/>
      <c r="H37531" s="27"/>
      <c r="I37531" s="27"/>
    </row>
    <row r="37532" spans="6:9" x14ac:dyDescent="0.2">
      <c r="F37532" s="27"/>
      <c r="G37532" s="27"/>
      <c r="H37532" s="27"/>
      <c r="I37532" s="27"/>
    </row>
    <row r="37533" spans="6:9" x14ac:dyDescent="0.2">
      <c r="F37533" s="27"/>
      <c r="G37533" s="27"/>
      <c r="H37533" s="27"/>
      <c r="I37533" s="27"/>
    </row>
    <row r="37534" spans="6:9" x14ac:dyDescent="0.2">
      <c r="F37534" s="27"/>
      <c r="G37534" s="27"/>
      <c r="H37534" s="27"/>
      <c r="I37534" s="27"/>
    </row>
    <row r="37535" spans="6:9" x14ac:dyDescent="0.2">
      <c r="F37535" s="27"/>
      <c r="G37535" s="27"/>
      <c r="H37535" s="27"/>
      <c r="I37535" s="27"/>
    </row>
    <row r="37536" spans="6:9" x14ac:dyDescent="0.2">
      <c r="F37536" s="27"/>
      <c r="G37536" s="27"/>
      <c r="H37536" s="27"/>
      <c r="I37536" s="27"/>
    </row>
    <row r="37537" spans="6:9" x14ac:dyDescent="0.2">
      <c r="F37537" s="27"/>
      <c r="G37537" s="27"/>
      <c r="H37537" s="27"/>
      <c r="I37537" s="27"/>
    </row>
    <row r="37538" spans="6:9" x14ac:dyDescent="0.2">
      <c r="F37538" s="27"/>
      <c r="G37538" s="27"/>
      <c r="H37538" s="27"/>
      <c r="I37538" s="27"/>
    </row>
    <row r="37539" spans="6:9" x14ac:dyDescent="0.2">
      <c r="F37539" s="27"/>
      <c r="G37539" s="27"/>
      <c r="H37539" s="27"/>
      <c r="I37539" s="27"/>
    </row>
    <row r="37540" spans="6:9" x14ac:dyDescent="0.2">
      <c r="F37540" s="27"/>
      <c r="G37540" s="27"/>
      <c r="H37540" s="27"/>
      <c r="I37540" s="27"/>
    </row>
    <row r="37541" spans="6:9" x14ac:dyDescent="0.2">
      <c r="F37541" s="27"/>
      <c r="G37541" s="27"/>
      <c r="H37541" s="27"/>
      <c r="I37541" s="27"/>
    </row>
    <row r="37542" spans="6:9" x14ac:dyDescent="0.2">
      <c r="F37542" s="27"/>
      <c r="G37542" s="27"/>
      <c r="H37542" s="27"/>
      <c r="I37542" s="27"/>
    </row>
    <row r="37543" spans="6:9" x14ac:dyDescent="0.2">
      <c r="F37543" s="27"/>
      <c r="G37543" s="27"/>
      <c r="H37543" s="27"/>
      <c r="I37543" s="27"/>
    </row>
    <row r="37544" spans="6:9" x14ac:dyDescent="0.2">
      <c r="F37544" s="27"/>
      <c r="G37544" s="27"/>
      <c r="H37544" s="27"/>
      <c r="I37544" s="27"/>
    </row>
    <row r="37545" spans="6:9" x14ac:dyDescent="0.2">
      <c r="F37545" s="27"/>
      <c r="G37545" s="27"/>
      <c r="H37545" s="27"/>
      <c r="I37545" s="27"/>
    </row>
    <row r="37546" spans="6:9" x14ac:dyDescent="0.2">
      <c r="F37546" s="27"/>
      <c r="G37546" s="27"/>
      <c r="H37546" s="27"/>
      <c r="I37546" s="27"/>
    </row>
    <row r="37547" spans="6:9" x14ac:dyDescent="0.2">
      <c r="F37547" s="27"/>
      <c r="G37547" s="27"/>
      <c r="H37547" s="27"/>
      <c r="I37547" s="27"/>
    </row>
    <row r="37548" spans="6:9" x14ac:dyDescent="0.2">
      <c r="F37548" s="27"/>
      <c r="G37548" s="27"/>
      <c r="H37548" s="27"/>
      <c r="I37548" s="27"/>
    </row>
    <row r="37549" spans="6:9" x14ac:dyDescent="0.2">
      <c r="F37549" s="27"/>
      <c r="G37549" s="27"/>
      <c r="H37549" s="27"/>
      <c r="I37549" s="27"/>
    </row>
    <row r="37550" spans="6:9" x14ac:dyDescent="0.2">
      <c r="F37550" s="27"/>
      <c r="G37550" s="27"/>
      <c r="H37550" s="27"/>
      <c r="I37550" s="27"/>
    </row>
    <row r="37551" spans="6:9" x14ac:dyDescent="0.2">
      <c r="F37551" s="27"/>
      <c r="G37551" s="27"/>
      <c r="H37551" s="27"/>
      <c r="I37551" s="27"/>
    </row>
    <row r="37552" spans="6:9" x14ac:dyDescent="0.2">
      <c r="F37552" s="27"/>
      <c r="G37552" s="27"/>
      <c r="H37552" s="27"/>
      <c r="I37552" s="27"/>
    </row>
    <row r="37553" spans="6:9" x14ac:dyDescent="0.2">
      <c r="F37553" s="27"/>
      <c r="G37553" s="27"/>
      <c r="H37553" s="27"/>
      <c r="I37553" s="27"/>
    </row>
    <row r="37554" spans="6:9" x14ac:dyDescent="0.2">
      <c r="F37554" s="27"/>
      <c r="G37554" s="27"/>
      <c r="H37554" s="27"/>
      <c r="I37554" s="27"/>
    </row>
    <row r="37555" spans="6:9" x14ac:dyDescent="0.2">
      <c r="F37555" s="27"/>
      <c r="G37555" s="27"/>
      <c r="H37555" s="27"/>
      <c r="I37555" s="27"/>
    </row>
    <row r="37556" spans="6:9" x14ac:dyDescent="0.2">
      <c r="F37556" s="27"/>
      <c r="G37556" s="27"/>
      <c r="H37556" s="27"/>
      <c r="I37556" s="27"/>
    </row>
    <row r="37557" spans="6:9" x14ac:dyDescent="0.2">
      <c r="F37557" s="27"/>
      <c r="G37557" s="27"/>
      <c r="H37557" s="27"/>
      <c r="I37557" s="27"/>
    </row>
    <row r="37558" spans="6:9" x14ac:dyDescent="0.2">
      <c r="F37558" s="27"/>
      <c r="G37558" s="27"/>
      <c r="H37558" s="27"/>
      <c r="I37558" s="27"/>
    </row>
    <row r="37559" spans="6:9" x14ac:dyDescent="0.2">
      <c r="F37559" s="27"/>
      <c r="G37559" s="27"/>
      <c r="H37559" s="27"/>
      <c r="I37559" s="27"/>
    </row>
    <row r="37560" spans="6:9" x14ac:dyDescent="0.2">
      <c r="F37560" s="27"/>
      <c r="G37560" s="27"/>
      <c r="H37560" s="27"/>
      <c r="I37560" s="27"/>
    </row>
    <row r="37561" spans="6:9" x14ac:dyDescent="0.2">
      <c r="F37561" s="27"/>
      <c r="G37561" s="27"/>
      <c r="H37561" s="27"/>
      <c r="I37561" s="27"/>
    </row>
    <row r="37562" spans="6:9" x14ac:dyDescent="0.2">
      <c r="F37562" s="27"/>
      <c r="G37562" s="27"/>
      <c r="H37562" s="27"/>
      <c r="I37562" s="27"/>
    </row>
    <row r="37563" spans="6:9" x14ac:dyDescent="0.2">
      <c r="F37563" s="27"/>
      <c r="G37563" s="27"/>
      <c r="H37563" s="27"/>
      <c r="I37563" s="27"/>
    </row>
    <row r="37564" spans="6:9" x14ac:dyDescent="0.2">
      <c r="F37564" s="27"/>
      <c r="G37564" s="27"/>
      <c r="H37564" s="27"/>
      <c r="I37564" s="27"/>
    </row>
    <row r="37565" spans="6:9" x14ac:dyDescent="0.2">
      <c r="F37565" s="27"/>
      <c r="G37565" s="27"/>
      <c r="H37565" s="27"/>
      <c r="I37565" s="27"/>
    </row>
    <row r="37566" spans="6:9" x14ac:dyDescent="0.2">
      <c r="F37566" s="27"/>
      <c r="G37566" s="27"/>
      <c r="H37566" s="27"/>
      <c r="I37566" s="27"/>
    </row>
    <row r="37567" spans="6:9" x14ac:dyDescent="0.2">
      <c r="F37567" s="27"/>
      <c r="G37567" s="27"/>
      <c r="H37567" s="27"/>
      <c r="I37567" s="27"/>
    </row>
    <row r="37568" spans="6:9" x14ac:dyDescent="0.2">
      <c r="F37568" s="27"/>
      <c r="G37568" s="27"/>
      <c r="H37568" s="27"/>
      <c r="I37568" s="27"/>
    </row>
    <row r="37569" spans="6:9" x14ac:dyDescent="0.2">
      <c r="F37569" s="27"/>
      <c r="G37569" s="27"/>
      <c r="H37569" s="27"/>
      <c r="I37569" s="27"/>
    </row>
    <row r="37570" spans="6:9" x14ac:dyDescent="0.2">
      <c r="F37570" s="27"/>
      <c r="G37570" s="27"/>
      <c r="H37570" s="27"/>
      <c r="I37570" s="27"/>
    </row>
    <row r="37571" spans="6:9" x14ac:dyDescent="0.2">
      <c r="F37571" s="27"/>
      <c r="G37571" s="27"/>
      <c r="H37571" s="27"/>
      <c r="I37571" s="27"/>
    </row>
    <row r="37572" spans="6:9" x14ac:dyDescent="0.2">
      <c r="F37572" s="27"/>
      <c r="G37572" s="27"/>
      <c r="H37572" s="27"/>
      <c r="I37572" s="27"/>
    </row>
    <row r="37573" spans="6:9" x14ac:dyDescent="0.2">
      <c r="F37573" s="27"/>
      <c r="G37573" s="27"/>
      <c r="H37573" s="27"/>
      <c r="I37573" s="27"/>
    </row>
    <row r="37574" spans="6:9" x14ac:dyDescent="0.2">
      <c r="F37574" s="27"/>
      <c r="G37574" s="27"/>
      <c r="H37574" s="27"/>
      <c r="I37574" s="27"/>
    </row>
    <row r="37575" spans="6:9" x14ac:dyDescent="0.2">
      <c r="F37575" s="27"/>
      <c r="G37575" s="27"/>
      <c r="H37575" s="27"/>
      <c r="I37575" s="27"/>
    </row>
    <row r="37576" spans="6:9" x14ac:dyDescent="0.2">
      <c r="F37576" s="27"/>
      <c r="G37576" s="27"/>
      <c r="H37576" s="27"/>
      <c r="I37576" s="27"/>
    </row>
    <row r="37577" spans="6:9" x14ac:dyDescent="0.2">
      <c r="F37577" s="27"/>
      <c r="G37577" s="27"/>
      <c r="H37577" s="27"/>
      <c r="I37577" s="27"/>
    </row>
    <row r="37578" spans="6:9" x14ac:dyDescent="0.2">
      <c r="F37578" s="27"/>
      <c r="G37578" s="27"/>
      <c r="H37578" s="27"/>
      <c r="I37578" s="27"/>
    </row>
    <row r="37579" spans="6:9" x14ac:dyDescent="0.2">
      <c r="F37579" s="27"/>
      <c r="G37579" s="27"/>
      <c r="H37579" s="27"/>
      <c r="I37579" s="27"/>
    </row>
    <row r="37580" spans="6:9" x14ac:dyDescent="0.2">
      <c r="F37580" s="27"/>
      <c r="G37580" s="27"/>
      <c r="H37580" s="27"/>
      <c r="I37580" s="27"/>
    </row>
    <row r="37581" spans="6:9" x14ac:dyDescent="0.2">
      <c r="F37581" s="27"/>
      <c r="G37581" s="27"/>
      <c r="H37581" s="27"/>
      <c r="I37581" s="27"/>
    </row>
    <row r="37582" spans="6:9" x14ac:dyDescent="0.2">
      <c r="F37582" s="27"/>
      <c r="G37582" s="27"/>
      <c r="H37582" s="27"/>
      <c r="I37582" s="27"/>
    </row>
    <row r="37583" spans="6:9" x14ac:dyDescent="0.2">
      <c r="F37583" s="27"/>
      <c r="G37583" s="27"/>
      <c r="H37583" s="27"/>
      <c r="I37583" s="27"/>
    </row>
    <row r="37584" spans="6:9" x14ac:dyDescent="0.2">
      <c r="F37584" s="27"/>
      <c r="G37584" s="27"/>
      <c r="H37584" s="27"/>
      <c r="I37584" s="27"/>
    </row>
    <row r="37585" spans="6:9" x14ac:dyDescent="0.2">
      <c r="F37585" s="27"/>
      <c r="G37585" s="27"/>
      <c r="H37585" s="27"/>
      <c r="I37585" s="27"/>
    </row>
    <row r="37586" spans="6:9" x14ac:dyDescent="0.2">
      <c r="F37586" s="27"/>
      <c r="G37586" s="27"/>
      <c r="H37586" s="27"/>
      <c r="I37586" s="27"/>
    </row>
    <row r="37587" spans="6:9" x14ac:dyDescent="0.2">
      <c r="F37587" s="27"/>
      <c r="G37587" s="27"/>
      <c r="H37587" s="27"/>
      <c r="I37587" s="27"/>
    </row>
    <row r="37588" spans="6:9" x14ac:dyDescent="0.2">
      <c r="F37588" s="27"/>
      <c r="G37588" s="27"/>
      <c r="H37588" s="27"/>
      <c r="I37588" s="27"/>
    </row>
    <row r="37589" spans="6:9" x14ac:dyDescent="0.2">
      <c r="F37589" s="27"/>
      <c r="G37589" s="27"/>
      <c r="H37589" s="27"/>
      <c r="I37589" s="27"/>
    </row>
    <row r="37590" spans="6:9" x14ac:dyDescent="0.2">
      <c r="F37590" s="27"/>
      <c r="G37590" s="27"/>
      <c r="H37590" s="27"/>
      <c r="I37590" s="27"/>
    </row>
    <row r="37591" spans="6:9" x14ac:dyDescent="0.2">
      <c r="F37591" s="27"/>
      <c r="G37591" s="27"/>
      <c r="H37591" s="27"/>
      <c r="I37591" s="27"/>
    </row>
    <row r="37592" spans="6:9" x14ac:dyDescent="0.2">
      <c r="F37592" s="27"/>
      <c r="G37592" s="27"/>
      <c r="H37592" s="27"/>
      <c r="I37592" s="27"/>
    </row>
    <row r="37593" spans="6:9" x14ac:dyDescent="0.2">
      <c r="F37593" s="27"/>
      <c r="G37593" s="27"/>
      <c r="H37593" s="27"/>
      <c r="I37593" s="27"/>
    </row>
    <row r="37594" spans="6:9" x14ac:dyDescent="0.2">
      <c r="F37594" s="27"/>
      <c r="G37594" s="27"/>
      <c r="H37594" s="27"/>
      <c r="I37594" s="27"/>
    </row>
    <row r="37595" spans="6:9" x14ac:dyDescent="0.2">
      <c r="F37595" s="27"/>
      <c r="G37595" s="27"/>
      <c r="H37595" s="27"/>
      <c r="I37595" s="27"/>
    </row>
    <row r="37596" spans="6:9" x14ac:dyDescent="0.2">
      <c r="F37596" s="27"/>
      <c r="G37596" s="27"/>
      <c r="H37596" s="27"/>
      <c r="I37596" s="27"/>
    </row>
    <row r="37597" spans="6:9" x14ac:dyDescent="0.2">
      <c r="F37597" s="27"/>
      <c r="G37597" s="27"/>
      <c r="H37597" s="27"/>
      <c r="I37597" s="27"/>
    </row>
    <row r="37598" spans="6:9" x14ac:dyDescent="0.2">
      <c r="F37598" s="27"/>
      <c r="G37598" s="27"/>
      <c r="H37598" s="27"/>
      <c r="I37598" s="27"/>
    </row>
    <row r="37599" spans="6:9" x14ac:dyDescent="0.2">
      <c r="F37599" s="27"/>
      <c r="G37599" s="27"/>
      <c r="H37599" s="27"/>
      <c r="I37599" s="27"/>
    </row>
    <row r="37600" spans="6:9" x14ac:dyDescent="0.2">
      <c r="F37600" s="27"/>
      <c r="G37600" s="27"/>
      <c r="H37600" s="27"/>
      <c r="I37600" s="27"/>
    </row>
    <row r="37601" spans="6:9" x14ac:dyDescent="0.2">
      <c r="F37601" s="27"/>
      <c r="G37601" s="27"/>
      <c r="H37601" s="27"/>
      <c r="I37601" s="27"/>
    </row>
    <row r="37602" spans="6:9" x14ac:dyDescent="0.2">
      <c r="F37602" s="27"/>
      <c r="G37602" s="27"/>
      <c r="H37602" s="27"/>
      <c r="I37602" s="27"/>
    </row>
    <row r="37603" spans="6:9" x14ac:dyDescent="0.2">
      <c r="F37603" s="27"/>
      <c r="G37603" s="27"/>
      <c r="H37603" s="27"/>
      <c r="I37603" s="27"/>
    </row>
    <row r="37604" spans="6:9" x14ac:dyDescent="0.2">
      <c r="F37604" s="27"/>
      <c r="G37604" s="27"/>
      <c r="H37604" s="27"/>
      <c r="I37604" s="27"/>
    </row>
    <row r="37605" spans="6:9" x14ac:dyDescent="0.2">
      <c r="F37605" s="27"/>
      <c r="G37605" s="27"/>
      <c r="H37605" s="27"/>
      <c r="I37605" s="27"/>
    </row>
    <row r="37606" spans="6:9" x14ac:dyDescent="0.2">
      <c r="F37606" s="27"/>
      <c r="G37606" s="27"/>
      <c r="H37606" s="27"/>
      <c r="I37606" s="27"/>
    </row>
    <row r="37607" spans="6:9" x14ac:dyDescent="0.2">
      <c r="F37607" s="27"/>
      <c r="G37607" s="27"/>
      <c r="H37607" s="27"/>
      <c r="I37607" s="27"/>
    </row>
    <row r="37608" spans="6:9" x14ac:dyDescent="0.2">
      <c r="F37608" s="27"/>
      <c r="G37608" s="27"/>
      <c r="H37608" s="27"/>
      <c r="I37608" s="27"/>
    </row>
    <row r="37609" spans="6:9" x14ac:dyDescent="0.2">
      <c r="F37609" s="27"/>
      <c r="G37609" s="27"/>
      <c r="H37609" s="27"/>
      <c r="I37609" s="27"/>
    </row>
    <row r="37610" spans="6:9" x14ac:dyDescent="0.2">
      <c r="F37610" s="27"/>
      <c r="G37610" s="27"/>
      <c r="H37610" s="27"/>
      <c r="I37610" s="27"/>
    </row>
    <row r="37611" spans="6:9" x14ac:dyDescent="0.2">
      <c r="F37611" s="27"/>
      <c r="G37611" s="27"/>
      <c r="H37611" s="27"/>
      <c r="I37611" s="27"/>
    </row>
    <row r="37612" spans="6:9" x14ac:dyDescent="0.2">
      <c r="F37612" s="27"/>
      <c r="G37612" s="27"/>
      <c r="H37612" s="27"/>
      <c r="I37612" s="27"/>
    </row>
    <row r="37613" spans="6:9" x14ac:dyDescent="0.2">
      <c r="F37613" s="27"/>
      <c r="G37613" s="27"/>
      <c r="H37613" s="27"/>
      <c r="I37613" s="27"/>
    </row>
    <row r="37614" spans="6:9" x14ac:dyDescent="0.2">
      <c r="F37614" s="27"/>
      <c r="G37614" s="27"/>
      <c r="H37614" s="27"/>
      <c r="I37614" s="27"/>
    </row>
    <row r="37615" spans="6:9" x14ac:dyDescent="0.2">
      <c r="F37615" s="27"/>
      <c r="G37615" s="27"/>
      <c r="H37615" s="27"/>
      <c r="I37615" s="27"/>
    </row>
    <row r="37616" spans="6:9" x14ac:dyDescent="0.2">
      <c r="F37616" s="27"/>
      <c r="G37616" s="27"/>
      <c r="H37616" s="27"/>
      <c r="I37616" s="27"/>
    </row>
    <row r="37617" spans="6:9" x14ac:dyDescent="0.2">
      <c r="F37617" s="27"/>
      <c r="G37617" s="27"/>
      <c r="H37617" s="27"/>
      <c r="I37617" s="27"/>
    </row>
    <row r="37618" spans="6:9" x14ac:dyDescent="0.2">
      <c r="F37618" s="27"/>
      <c r="G37618" s="27"/>
      <c r="H37618" s="27"/>
      <c r="I37618" s="27"/>
    </row>
    <row r="37619" spans="6:9" x14ac:dyDescent="0.2">
      <c r="F37619" s="27"/>
      <c r="G37619" s="27"/>
      <c r="H37619" s="27"/>
      <c r="I37619" s="27"/>
    </row>
    <row r="37620" spans="6:9" x14ac:dyDescent="0.2">
      <c r="F37620" s="27"/>
      <c r="G37620" s="27"/>
      <c r="H37620" s="27"/>
      <c r="I37620" s="27"/>
    </row>
    <row r="37621" spans="6:9" x14ac:dyDescent="0.2">
      <c r="F37621" s="27"/>
      <c r="G37621" s="27"/>
      <c r="H37621" s="27"/>
      <c r="I37621" s="27"/>
    </row>
    <row r="37622" spans="6:9" x14ac:dyDescent="0.2">
      <c r="F37622" s="27"/>
      <c r="G37622" s="27"/>
      <c r="H37622" s="27"/>
      <c r="I37622" s="27"/>
    </row>
    <row r="37623" spans="6:9" x14ac:dyDescent="0.2">
      <c r="F37623" s="27"/>
      <c r="G37623" s="27"/>
      <c r="H37623" s="27"/>
      <c r="I37623" s="27"/>
    </row>
    <row r="37624" spans="6:9" x14ac:dyDescent="0.2">
      <c r="F37624" s="27"/>
      <c r="G37624" s="27"/>
      <c r="H37624" s="27"/>
      <c r="I37624" s="27"/>
    </row>
    <row r="37625" spans="6:9" x14ac:dyDescent="0.2">
      <c r="F37625" s="27"/>
      <c r="G37625" s="27"/>
      <c r="H37625" s="27"/>
      <c r="I37625" s="27"/>
    </row>
    <row r="37626" spans="6:9" x14ac:dyDescent="0.2">
      <c r="F37626" s="27"/>
      <c r="G37626" s="27"/>
      <c r="H37626" s="27"/>
      <c r="I37626" s="27"/>
    </row>
    <row r="37627" spans="6:9" x14ac:dyDescent="0.2">
      <c r="F37627" s="27"/>
      <c r="G37627" s="27"/>
      <c r="H37627" s="27"/>
      <c r="I37627" s="27"/>
    </row>
    <row r="37628" spans="6:9" x14ac:dyDescent="0.2">
      <c r="F37628" s="27"/>
      <c r="G37628" s="27"/>
      <c r="H37628" s="27"/>
      <c r="I37628" s="27"/>
    </row>
    <row r="37629" spans="6:9" x14ac:dyDescent="0.2">
      <c r="F37629" s="27"/>
      <c r="G37629" s="27"/>
      <c r="H37629" s="27"/>
      <c r="I37629" s="27"/>
    </row>
    <row r="37630" spans="6:9" x14ac:dyDescent="0.2">
      <c r="F37630" s="27"/>
      <c r="G37630" s="27"/>
      <c r="H37630" s="27"/>
      <c r="I37630" s="27"/>
    </row>
    <row r="37631" spans="6:9" x14ac:dyDescent="0.2">
      <c r="F37631" s="27"/>
      <c r="G37631" s="27"/>
      <c r="H37631" s="27"/>
      <c r="I37631" s="27"/>
    </row>
    <row r="37632" spans="6:9" x14ac:dyDescent="0.2">
      <c r="F37632" s="27"/>
      <c r="G37632" s="27"/>
      <c r="H37632" s="27"/>
      <c r="I37632" s="27"/>
    </row>
    <row r="37633" spans="6:9" x14ac:dyDescent="0.2">
      <c r="F37633" s="27"/>
      <c r="G37633" s="27"/>
      <c r="H37633" s="27"/>
      <c r="I37633" s="27"/>
    </row>
    <row r="37634" spans="6:9" x14ac:dyDescent="0.2">
      <c r="F37634" s="27"/>
      <c r="G37634" s="27"/>
      <c r="H37634" s="27"/>
      <c r="I37634" s="27"/>
    </row>
    <row r="37635" spans="6:9" x14ac:dyDescent="0.2">
      <c r="F37635" s="27"/>
      <c r="G37635" s="27"/>
      <c r="H37635" s="27"/>
      <c r="I37635" s="27"/>
    </row>
    <row r="37636" spans="6:9" x14ac:dyDescent="0.2">
      <c r="F37636" s="27"/>
      <c r="G37636" s="27"/>
      <c r="H37636" s="27"/>
      <c r="I37636" s="27"/>
    </row>
    <row r="37637" spans="6:9" x14ac:dyDescent="0.2">
      <c r="F37637" s="27"/>
      <c r="G37637" s="27"/>
      <c r="H37637" s="27"/>
      <c r="I37637" s="27"/>
    </row>
    <row r="37638" spans="6:9" x14ac:dyDescent="0.2">
      <c r="F37638" s="27"/>
      <c r="G37638" s="27"/>
      <c r="H37638" s="27"/>
      <c r="I37638" s="27"/>
    </row>
    <row r="37639" spans="6:9" x14ac:dyDescent="0.2">
      <c r="F37639" s="27"/>
      <c r="G37639" s="27"/>
      <c r="H37639" s="27"/>
      <c r="I37639" s="27"/>
    </row>
    <row r="37640" spans="6:9" x14ac:dyDescent="0.2">
      <c r="F37640" s="27"/>
      <c r="G37640" s="27"/>
      <c r="H37640" s="27"/>
      <c r="I37640" s="27"/>
    </row>
    <row r="37641" spans="6:9" x14ac:dyDescent="0.2">
      <c r="F37641" s="27"/>
      <c r="G37641" s="27"/>
      <c r="H37641" s="27"/>
      <c r="I37641" s="27"/>
    </row>
    <row r="37642" spans="6:9" x14ac:dyDescent="0.2">
      <c r="F37642" s="27"/>
      <c r="G37642" s="27"/>
      <c r="H37642" s="27"/>
      <c r="I37642" s="27"/>
    </row>
    <row r="37643" spans="6:9" x14ac:dyDescent="0.2">
      <c r="F37643" s="27"/>
      <c r="G37643" s="27"/>
      <c r="H37643" s="27"/>
      <c r="I37643" s="27"/>
    </row>
    <row r="37644" spans="6:9" x14ac:dyDescent="0.2">
      <c r="F37644" s="27"/>
      <c r="G37644" s="27"/>
      <c r="H37644" s="27"/>
      <c r="I37644" s="27"/>
    </row>
    <row r="37645" spans="6:9" x14ac:dyDescent="0.2">
      <c r="F37645" s="27"/>
      <c r="G37645" s="27"/>
      <c r="H37645" s="27"/>
      <c r="I37645" s="27"/>
    </row>
    <row r="37646" spans="6:9" x14ac:dyDescent="0.2">
      <c r="F37646" s="27"/>
      <c r="G37646" s="27"/>
      <c r="H37646" s="27"/>
      <c r="I37646" s="27"/>
    </row>
    <row r="37647" spans="6:9" x14ac:dyDescent="0.2">
      <c r="F37647" s="27"/>
      <c r="G37647" s="27"/>
      <c r="H37647" s="27"/>
      <c r="I37647" s="27"/>
    </row>
    <row r="37648" spans="6:9" x14ac:dyDescent="0.2">
      <c r="F37648" s="27"/>
      <c r="G37648" s="27"/>
      <c r="H37648" s="27"/>
      <c r="I37648" s="27"/>
    </row>
    <row r="37649" spans="6:9" x14ac:dyDescent="0.2">
      <c r="F37649" s="27"/>
      <c r="G37649" s="27"/>
      <c r="H37649" s="27"/>
      <c r="I37649" s="27"/>
    </row>
    <row r="37650" spans="6:9" x14ac:dyDescent="0.2">
      <c r="F37650" s="27"/>
      <c r="G37650" s="27"/>
      <c r="H37650" s="27"/>
      <c r="I37650" s="27"/>
    </row>
    <row r="37651" spans="6:9" x14ac:dyDescent="0.2">
      <c r="F37651" s="27"/>
      <c r="G37651" s="27"/>
      <c r="H37651" s="27"/>
      <c r="I37651" s="27"/>
    </row>
    <row r="37652" spans="6:9" x14ac:dyDescent="0.2">
      <c r="F37652" s="27"/>
      <c r="G37652" s="27"/>
      <c r="H37652" s="27"/>
      <c r="I37652" s="27"/>
    </row>
    <row r="37653" spans="6:9" x14ac:dyDescent="0.2">
      <c r="F37653" s="27"/>
      <c r="G37653" s="27"/>
      <c r="H37653" s="27"/>
      <c r="I37653" s="27"/>
    </row>
    <row r="37654" spans="6:9" x14ac:dyDescent="0.2">
      <c r="F37654" s="27"/>
      <c r="G37654" s="27"/>
      <c r="H37654" s="27"/>
      <c r="I37654" s="27"/>
    </row>
    <row r="37655" spans="6:9" x14ac:dyDescent="0.2">
      <c r="F37655" s="27"/>
      <c r="G37655" s="27"/>
      <c r="H37655" s="27"/>
      <c r="I37655" s="27"/>
    </row>
    <row r="37656" spans="6:9" x14ac:dyDescent="0.2">
      <c r="F37656" s="27"/>
      <c r="G37656" s="27"/>
      <c r="H37656" s="27"/>
      <c r="I37656" s="27"/>
    </row>
    <row r="37657" spans="6:9" x14ac:dyDescent="0.2">
      <c r="F37657" s="27"/>
      <c r="G37657" s="27"/>
      <c r="H37657" s="27"/>
      <c r="I37657" s="27"/>
    </row>
    <row r="37658" spans="6:9" x14ac:dyDescent="0.2">
      <c r="F37658" s="27"/>
      <c r="G37658" s="27"/>
      <c r="H37658" s="27"/>
      <c r="I37658" s="27"/>
    </row>
    <row r="37659" spans="6:9" x14ac:dyDescent="0.2">
      <c r="F37659" s="27"/>
      <c r="G37659" s="27"/>
      <c r="H37659" s="27"/>
      <c r="I37659" s="27"/>
    </row>
    <row r="37660" spans="6:9" x14ac:dyDescent="0.2">
      <c r="F37660" s="27"/>
      <c r="G37660" s="27"/>
      <c r="H37660" s="27"/>
      <c r="I37660" s="27"/>
    </row>
    <row r="37661" spans="6:9" x14ac:dyDescent="0.2">
      <c r="F37661" s="27"/>
      <c r="G37661" s="27"/>
      <c r="H37661" s="27"/>
      <c r="I37661" s="27"/>
    </row>
    <row r="37662" spans="6:9" x14ac:dyDescent="0.2">
      <c r="F37662" s="27"/>
      <c r="G37662" s="27"/>
      <c r="H37662" s="27"/>
      <c r="I37662" s="27"/>
    </row>
    <row r="37663" spans="6:9" x14ac:dyDescent="0.2">
      <c r="F37663" s="27"/>
      <c r="G37663" s="27"/>
      <c r="H37663" s="27"/>
      <c r="I37663" s="27"/>
    </row>
    <row r="37664" spans="6:9" x14ac:dyDescent="0.2">
      <c r="F37664" s="27"/>
      <c r="G37664" s="27"/>
      <c r="H37664" s="27"/>
      <c r="I37664" s="27"/>
    </row>
    <row r="37665" spans="6:9" x14ac:dyDescent="0.2">
      <c r="F37665" s="27"/>
      <c r="G37665" s="27"/>
      <c r="H37665" s="27"/>
      <c r="I37665" s="27"/>
    </row>
    <row r="37666" spans="6:9" x14ac:dyDescent="0.2">
      <c r="F37666" s="27"/>
      <c r="G37666" s="27"/>
      <c r="H37666" s="27"/>
      <c r="I37666" s="27"/>
    </row>
    <row r="37667" spans="6:9" x14ac:dyDescent="0.2">
      <c r="F37667" s="27"/>
      <c r="G37667" s="27"/>
      <c r="H37667" s="27"/>
      <c r="I37667" s="27"/>
    </row>
    <row r="37668" spans="6:9" x14ac:dyDescent="0.2">
      <c r="F37668" s="27"/>
      <c r="G37668" s="27"/>
      <c r="H37668" s="27"/>
      <c r="I37668" s="27"/>
    </row>
    <row r="37669" spans="6:9" x14ac:dyDescent="0.2">
      <c r="F37669" s="27"/>
      <c r="G37669" s="27"/>
      <c r="H37669" s="27"/>
      <c r="I37669" s="27"/>
    </row>
    <row r="37670" spans="6:9" x14ac:dyDescent="0.2">
      <c r="F37670" s="27"/>
      <c r="G37670" s="27"/>
      <c r="H37670" s="27"/>
      <c r="I37670" s="27"/>
    </row>
    <row r="37671" spans="6:9" x14ac:dyDescent="0.2">
      <c r="F37671" s="27"/>
      <c r="G37671" s="27"/>
      <c r="H37671" s="27"/>
      <c r="I37671" s="27"/>
    </row>
    <row r="37672" spans="6:9" x14ac:dyDescent="0.2">
      <c r="F37672" s="27"/>
      <c r="G37672" s="27"/>
      <c r="H37672" s="27"/>
      <c r="I37672" s="27"/>
    </row>
    <row r="37673" spans="6:9" x14ac:dyDescent="0.2">
      <c r="F37673" s="27"/>
      <c r="G37673" s="27"/>
      <c r="H37673" s="27"/>
      <c r="I37673" s="27"/>
    </row>
    <row r="37674" spans="6:9" x14ac:dyDescent="0.2">
      <c r="F37674" s="27"/>
      <c r="G37674" s="27"/>
      <c r="H37674" s="27"/>
      <c r="I37674" s="27"/>
    </row>
    <row r="37675" spans="6:9" x14ac:dyDescent="0.2">
      <c r="F37675" s="27"/>
      <c r="G37675" s="27"/>
      <c r="H37675" s="27"/>
      <c r="I37675" s="27"/>
    </row>
    <row r="37676" spans="6:9" x14ac:dyDescent="0.2">
      <c r="F37676" s="27"/>
      <c r="G37676" s="27"/>
      <c r="H37676" s="27"/>
      <c r="I37676" s="27"/>
    </row>
    <row r="37677" spans="6:9" x14ac:dyDescent="0.2">
      <c r="F37677" s="27"/>
      <c r="G37677" s="27"/>
      <c r="H37677" s="27"/>
      <c r="I37677" s="27"/>
    </row>
    <row r="37678" spans="6:9" x14ac:dyDescent="0.2">
      <c r="F37678" s="27"/>
      <c r="G37678" s="27"/>
      <c r="H37678" s="27"/>
      <c r="I37678" s="27"/>
    </row>
    <row r="37679" spans="6:9" x14ac:dyDescent="0.2">
      <c r="F37679" s="27"/>
      <c r="G37679" s="27"/>
      <c r="H37679" s="27"/>
      <c r="I37679" s="27"/>
    </row>
    <row r="37680" spans="6:9" x14ac:dyDescent="0.2">
      <c r="F37680" s="27"/>
      <c r="G37680" s="27"/>
      <c r="H37680" s="27"/>
      <c r="I37680" s="27"/>
    </row>
    <row r="37681" spans="6:9" x14ac:dyDescent="0.2">
      <c r="F37681" s="27"/>
      <c r="G37681" s="27"/>
      <c r="H37681" s="27"/>
      <c r="I37681" s="27"/>
    </row>
    <row r="37682" spans="6:9" x14ac:dyDescent="0.2">
      <c r="F37682" s="27"/>
      <c r="G37682" s="27"/>
      <c r="H37682" s="27"/>
      <c r="I37682" s="27"/>
    </row>
    <row r="37683" spans="6:9" x14ac:dyDescent="0.2">
      <c r="F37683" s="27"/>
      <c r="G37683" s="27"/>
      <c r="H37683" s="27"/>
      <c r="I37683" s="27"/>
    </row>
    <row r="37684" spans="6:9" x14ac:dyDescent="0.2">
      <c r="F37684" s="27"/>
      <c r="G37684" s="27"/>
      <c r="H37684" s="27"/>
      <c r="I37684" s="27"/>
    </row>
    <row r="37685" spans="6:9" x14ac:dyDescent="0.2">
      <c r="F37685" s="27"/>
      <c r="G37685" s="27"/>
      <c r="H37685" s="27"/>
      <c r="I37685" s="27"/>
    </row>
    <row r="37686" spans="6:9" x14ac:dyDescent="0.2">
      <c r="F37686" s="27"/>
      <c r="G37686" s="27"/>
      <c r="H37686" s="27"/>
      <c r="I37686" s="27"/>
    </row>
    <row r="37687" spans="6:9" x14ac:dyDescent="0.2">
      <c r="F37687" s="27"/>
      <c r="G37687" s="27"/>
      <c r="H37687" s="27"/>
      <c r="I37687" s="27"/>
    </row>
    <row r="37688" spans="6:9" x14ac:dyDescent="0.2">
      <c r="F37688" s="27"/>
      <c r="G37688" s="27"/>
      <c r="H37688" s="27"/>
      <c r="I37688" s="27"/>
    </row>
    <row r="37689" spans="6:9" x14ac:dyDescent="0.2">
      <c r="F37689" s="27"/>
      <c r="G37689" s="27"/>
      <c r="H37689" s="27"/>
      <c r="I37689" s="27"/>
    </row>
    <row r="37690" spans="6:9" x14ac:dyDescent="0.2">
      <c r="F37690" s="27"/>
      <c r="G37690" s="27"/>
      <c r="H37690" s="27"/>
      <c r="I37690" s="27"/>
    </row>
    <row r="37691" spans="6:9" x14ac:dyDescent="0.2">
      <c r="F37691" s="27"/>
      <c r="G37691" s="27"/>
      <c r="H37691" s="27"/>
      <c r="I37691" s="27"/>
    </row>
    <row r="37692" spans="6:9" x14ac:dyDescent="0.2">
      <c r="F37692" s="27"/>
      <c r="G37692" s="27"/>
      <c r="H37692" s="27"/>
      <c r="I37692" s="27"/>
    </row>
    <row r="37693" spans="6:9" x14ac:dyDescent="0.2">
      <c r="F37693" s="27"/>
      <c r="G37693" s="27"/>
      <c r="H37693" s="27"/>
      <c r="I37693" s="27"/>
    </row>
    <row r="37694" spans="6:9" x14ac:dyDescent="0.2">
      <c r="F37694" s="27"/>
      <c r="G37694" s="27"/>
      <c r="H37694" s="27"/>
      <c r="I37694" s="27"/>
    </row>
    <row r="37695" spans="6:9" x14ac:dyDescent="0.2">
      <c r="F37695" s="27"/>
      <c r="G37695" s="27"/>
      <c r="H37695" s="27"/>
      <c r="I37695" s="27"/>
    </row>
    <row r="37696" spans="6:9" x14ac:dyDescent="0.2">
      <c r="F37696" s="27"/>
      <c r="G37696" s="27"/>
      <c r="H37696" s="27"/>
      <c r="I37696" s="27"/>
    </row>
    <row r="37697" spans="6:9" x14ac:dyDescent="0.2">
      <c r="F37697" s="27"/>
      <c r="G37697" s="27"/>
      <c r="H37697" s="27"/>
      <c r="I37697" s="27"/>
    </row>
    <row r="37698" spans="6:9" x14ac:dyDescent="0.2">
      <c r="F37698" s="27"/>
      <c r="G37698" s="27"/>
      <c r="H37698" s="27"/>
      <c r="I37698" s="27"/>
    </row>
    <row r="37699" spans="6:9" x14ac:dyDescent="0.2">
      <c r="F37699" s="27"/>
      <c r="G37699" s="27"/>
      <c r="H37699" s="27"/>
      <c r="I37699" s="27"/>
    </row>
    <row r="37700" spans="6:9" x14ac:dyDescent="0.2">
      <c r="F37700" s="27"/>
      <c r="G37700" s="27"/>
      <c r="H37700" s="27"/>
      <c r="I37700" s="27"/>
    </row>
    <row r="37701" spans="6:9" x14ac:dyDescent="0.2">
      <c r="F37701" s="27"/>
      <c r="G37701" s="27"/>
      <c r="H37701" s="27"/>
      <c r="I37701" s="27"/>
    </row>
    <row r="37702" spans="6:9" x14ac:dyDescent="0.2">
      <c r="F37702" s="27"/>
      <c r="G37702" s="27"/>
      <c r="H37702" s="27"/>
      <c r="I37702" s="27"/>
    </row>
    <row r="37703" spans="6:9" x14ac:dyDescent="0.2">
      <c r="F37703" s="27"/>
      <c r="G37703" s="27"/>
      <c r="H37703" s="27"/>
      <c r="I37703" s="27"/>
    </row>
    <row r="37704" spans="6:9" x14ac:dyDescent="0.2">
      <c r="F37704" s="27"/>
      <c r="G37704" s="27"/>
      <c r="H37704" s="27"/>
      <c r="I37704" s="27"/>
    </row>
    <row r="37705" spans="6:9" x14ac:dyDescent="0.2">
      <c r="F37705" s="27"/>
      <c r="G37705" s="27"/>
      <c r="H37705" s="27"/>
      <c r="I37705" s="27"/>
    </row>
    <row r="37706" spans="6:9" x14ac:dyDescent="0.2">
      <c r="F37706" s="27"/>
      <c r="G37706" s="27"/>
      <c r="H37706" s="27"/>
      <c r="I37706" s="27"/>
    </row>
    <row r="37707" spans="6:9" x14ac:dyDescent="0.2">
      <c r="F37707" s="27"/>
      <c r="G37707" s="27"/>
      <c r="H37707" s="27"/>
      <c r="I37707" s="27"/>
    </row>
    <row r="37708" spans="6:9" x14ac:dyDescent="0.2">
      <c r="F37708" s="27"/>
      <c r="G37708" s="27"/>
      <c r="H37708" s="27"/>
      <c r="I37708" s="27"/>
    </row>
    <row r="37709" spans="6:9" x14ac:dyDescent="0.2">
      <c r="F37709" s="27"/>
      <c r="G37709" s="27"/>
      <c r="H37709" s="27"/>
      <c r="I37709" s="27"/>
    </row>
    <row r="37710" spans="6:9" x14ac:dyDescent="0.2">
      <c r="F37710" s="27"/>
      <c r="G37710" s="27"/>
      <c r="H37710" s="27"/>
      <c r="I37710" s="27"/>
    </row>
    <row r="37711" spans="6:9" x14ac:dyDescent="0.2">
      <c r="F37711" s="27"/>
      <c r="G37711" s="27"/>
      <c r="H37711" s="27"/>
      <c r="I37711" s="27"/>
    </row>
    <row r="37712" spans="6:9" x14ac:dyDescent="0.2">
      <c r="F37712" s="27"/>
      <c r="G37712" s="27"/>
      <c r="H37712" s="27"/>
      <c r="I37712" s="27"/>
    </row>
    <row r="37713" spans="6:9" x14ac:dyDescent="0.2">
      <c r="F37713" s="27"/>
      <c r="G37713" s="27"/>
      <c r="H37713" s="27"/>
      <c r="I37713" s="27"/>
    </row>
    <row r="37714" spans="6:9" x14ac:dyDescent="0.2">
      <c r="F37714" s="27"/>
      <c r="G37714" s="27"/>
      <c r="H37714" s="27"/>
      <c r="I37714" s="27"/>
    </row>
    <row r="37715" spans="6:9" x14ac:dyDescent="0.2">
      <c r="F37715" s="27"/>
      <c r="G37715" s="27"/>
      <c r="H37715" s="27"/>
      <c r="I37715" s="27"/>
    </row>
    <row r="37716" spans="6:9" x14ac:dyDescent="0.2">
      <c r="F37716" s="27"/>
      <c r="G37716" s="27"/>
      <c r="H37716" s="27"/>
      <c r="I37716" s="27"/>
    </row>
    <row r="37717" spans="6:9" x14ac:dyDescent="0.2">
      <c r="F37717" s="27"/>
      <c r="G37717" s="27"/>
      <c r="H37717" s="27"/>
      <c r="I37717" s="27"/>
    </row>
    <row r="37718" spans="6:9" x14ac:dyDescent="0.2">
      <c r="F37718" s="27"/>
      <c r="G37718" s="27"/>
      <c r="H37718" s="27"/>
      <c r="I37718" s="27"/>
    </row>
    <row r="37719" spans="6:9" x14ac:dyDescent="0.2">
      <c r="F37719" s="27"/>
      <c r="G37719" s="27"/>
      <c r="H37719" s="27"/>
      <c r="I37719" s="27"/>
    </row>
    <row r="37720" spans="6:9" x14ac:dyDescent="0.2">
      <c r="F37720" s="27"/>
      <c r="G37720" s="27"/>
      <c r="H37720" s="27"/>
      <c r="I37720" s="27"/>
    </row>
    <row r="37721" spans="6:9" x14ac:dyDescent="0.2">
      <c r="F37721" s="27"/>
      <c r="G37721" s="27"/>
      <c r="H37721" s="27"/>
      <c r="I37721" s="27"/>
    </row>
    <row r="37722" spans="6:9" x14ac:dyDescent="0.2">
      <c r="F37722" s="27"/>
      <c r="G37722" s="27"/>
      <c r="H37722" s="27"/>
      <c r="I37722" s="27"/>
    </row>
    <row r="37723" spans="6:9" x14ac:dyDescent="0.2">
      <c r="F37723" s="27"/>
      <c r="G37723" s="27"/>
      <c r="H37723" s="27"/>
      <c r="I37723" s="27"/>
    </row>
    <row r="37724" spans="6:9" x14ac:dyDescent="0.2">
      <c r="F37724" s="27"/>
      <c r="G37724" s="27"/>
      <c r="H37724" s="27"/>
      <c r="I37724" s="27"/>
    </row>
    <row r="37725" spans="6:9" x14ac:dyDescent="0.2">
      <c r="F37725" s="27"/>
      <c r="G37725" s="27"/>
      <c r="H37725" s="27"/>
      <c r="I37725" s="27"/>
    </row>
    <row r="37726" spans="6:9" x14ac:dyDescent="0.2">
      <c r="F37726" s="27"/>
      <c r="G37726" s="27"/>
      <c r="H37726" s="27"/>
      <c r="I37726" s="27"/>
    </row>
    <row r="37727" spans="6:9" x14ac:dyDescent="0.2">
      <c r="F37727" s="27"/>
      <c r="G37727" s="27"/>
      <c r="H37727" s="27"/>
      <c r="I37727" s="27"/>
    </row>
    <row r="37728" spans="6:9" x14ac:dyDescent="0.2">
      <c r="F37728" s="27"/>
      <c r="G37728" s="27"/>
      <c r="H37728" s="27"/>
      <c r="I37728" s="27"/>
    </row>
    <row r="37729" spans="6:9" x14ac:dyDescent="0.2">
      <c r="F37729" s="27"/>
      <c r="G37729" s="27"/>
      <c r="H37729" s="27"/>
      <c r="I37729" s="27"/>
    </row>
    <row r="37730" spans="6:9" x14ac:dyDescent="0.2">
      <c r="F37730" s="27"/>
      <c r="G37730" s="27"/>
      <c r="H37730" s="27"/>
      <c r="I37730" s="27"/>
    </row>
    <row r="37731" spans="6:9" x14ac:dyDescent="0.2">
      <c r="F37731" s="27"/>
      <c r="G37731" s="27"/>
      <c r="H37731" s="27"/>
      <c r="I37731" s="27"/>
    </row>
    <row r="37732" spans="6:9" x14ac:dyDescent="0.2">
      <c r="F37732" s="27"/>
      <c r="G37732" s="27"/>
      <c r="H37732" s="27"/>
      <c r="I37732" s="27"/>
    </row>
    <row r="37733" spans="6:9" x14ac:dyDescent="0.2">
      <c r="F37733" s="27"/>
      <c r="G37733" s="27"/>
      <c r="H37733" s="27"/>
      <c r="I37733" s="27"/>
    </row>
    <row r="37734" spans="6:9" x14ac:dyDescent="0.2">
      <c r="F37734" s="27"/>
      <c r="G37734" s="27"/>
      <c r="H37734" s="27"/>
      <c r="I37734" s="27"/>
    </row>
    <row r="37735" spans="6:9" x14ac:dyDescent="0.2">
      <c r="F37735" s="27"/>
      <c r="G37735" s="27"/>
      <c r="H37735" s="27"/>
      <c r="I37735" s="27"/>
    </row>
    <row r="37736" spans="6:9" x14ac:dyDescent="0.2">
      <c r="F37736" s="27"/>
      <c r="G37736" s="27"/>
      <c r="H37736" s="27"/>
      <c r="I37736" s="27"/>
    </row>
    <row r="37737" spans="6:9" x14ac:dyDescent="0.2">
      <c r="F37737" s="27"/>
      <c r="G37737" s="27"/>
      <c r="H37737" s="27"/>
      <c r="I37737" s="27"/>
    </row>
    <row r="37738" spans="6:9" x14ac:dyDescent="0.2">
      <c r="F37738" s="27"/>
      <c r="G37738" s="27"/>
      <c r="H37738" s="27"/>
      <c r="I37738" s="27"/>
    </row>
    <row r="37739" spans="6:9" x14ac:dyDescent="0.2">
      <c r="F37739" s="27"/>
      <c r="G37739" s="27"/>
      <c r="H37739" s="27"/>
      <c r="I37739" s="27"/>
    </row>
    <row r="37740" spans="6:9" x14ac:dyDescent="0.2">
      <c r="F37740" s="27"/>
      <c r="G37740" s="27"/>
      <c r="H37740" s="27"/>
      <c r="I37740" s="27"/>
    </row>
    <row r="37741" spans="6:9" x14ac:dyDescent="0.2">
      <c r="F37741" s="27"/>
      <c r="G37741" s="27"/>
      <c r="H37741" s="27"/>
      <c r="I37741" s="27"/>
    </row>
    <row r="37742" spans="6:9" x14ac:dyDescent="0.2">
      <c r="F37742" s="27"/>
      <c r="G37742" s="27"/>
      <c r="H37742" s="27"/>
      <c r="I37742" s="27"/>
    </row>
    <row r="37743" spans="6:9" x14ac:dyDescent="0.2">
      <c r="F37743" s="27"/>
      <c r="G37743" s="27"/>
      <c r="H37743" s="27"/>
      <c r="I37743" s="27"/>
    </row>
    <row r="37744" spans="6:9" x14ac:dyDescent="0.2">
      <c r="F37744" s="27"/>
      <c r="G37744" s="27"/>
      <c r="H37744" s="27"/>
      <c r="I37744" s="27"/>
    </row>
    <row r="37745" spans="6:9" x14ac:dyDescent="0.2">
      <c r="F37745" s="27"/>
      <c r="G37745" s="27"/>
      <c r="H37745" s="27"/>
      <c r="I37745" s="27"/>
    </row>
    <row r="37746" spans="6:9" x14ac:dyDescent="0.2">
      <c r="F37746" s="27"/>
      <c r="G37746" s="27"/>
      <c r="H37746" s="27"/>
      <c r="I37746" s="27"/>
    </row>
    <row r="37747" spans="6:9" x14ac:dyDescent="0.2">
      <c r="F37747" s="27"/>
      <c r="G37747" s="27"/>
      <c r="H37747" s="27"/>
      <c r="I37747" s="27"/>
    </row>
    <row r="37748" spans="6:9" x14ac:dyDescent="0.2">
      <c r="F37748" s="27"/>
      <c r="G37748" s="27"/>
      <c r="H37748" s="27"/>
      <c r="I37748" s="27"/>
    </row>
    <row r="37749" spans="6:9" x14ac:dyDescent="0.2">
      <c r="F37749" s="27"/>
      <c r="G37749" s="27"/>
      <c r="H37749" s="27"/>
      <c r="I37749" s="27"/>
    </row>
    <row r="37750" spans="6:9" x14ac:dyDescent="0.2">
      <c r="F37750" s="27"/>
      <c r="G37750" s="27"/>
      <c r="H37750" s="27"/>
      <c r="I37750" s="27"/>
    </row>
    <row r="37751" spans="6:9" x14ac:dyDescent="0.2">
      <c r="F37751" s="27"/>
      <c r="G37751" s="27"/>
      <c r="H37751" s="27"/>
      <c r="I37751" s="27"/>
    </row>
    <row r="37752" spans="6:9" x14ac:dyDescent="0.2">
      <c r="F37752" s="27"/>
      <c r="G37752" s="27"/>
      <c r="H37752" s="27"/>
      <c r="I37752" s="27"/>
    </row>
    <row r="37753" spans="6:9" x14ac:dyDescent="0.2">
      <c r="F37753" s="27"/>
      <c r="G37753" s="27"/>
      <c r="H37753" s="27"/>
      <c r="I37753" s="27"/>
    </row>
    <row r="37754" spans="6:9" x14ac:dyDescent="0.2">
      <c r="F37754" s="27"/>
      <c r="G37754" s="27"/>
      <c r="H37754" s="27"/>
      <c r="I37754" s="27"/>
    </row>
    <row r="37755" spans="6:9" x14ac:dyDescent="0.2">
      <c r="F37755" s="27"/>
      <c r="G37755" s="27"/>
      <c r="H37755" s="27"/>
      <c r="I37755" s="27"/>
    </row>
    <row r="37756" spans="6:9" x14ac:dyDescent="0.2">
      <c r="F37756" s="27"/>
      <c r="G37756" s="27"/>
      <c r="H37756" s="27"/>
      <c r="I37756" s="27"/>
    </row>
    <row r="37757" spans="6:9" x14ac:dyDescent="0.2">
      <c r="F37757" s="27"/>
      <c r="G37757" s="27"/>
      <c r="H37757" s="27"/>
      <c r="I37757" s="27"/>
    </row>
    <row r="37758" spans="6:9" x14ac:dyDescent="0.2">
      <c r="F37758" s="27"/>
      <c r="G37758" s="27"/>
      <c r="H37758" s="27"/>
      <c r="I37758" s="27"/>
    </row>
    <row r="37759" spans="6:9" x14ac:dyDescent="0.2">
      <c r="F37759" s="27"/>
      <c r="G37759" s="27"/>
      <c r="H37759" s="27"/>
      <c r="I37759" s="27"/>
    </row>
    <row r="37760" spans="6:9" x14ac:dyDescent="0.2">
      <c r="F37760" s="27"/>
      <c r="G37760" s="27"/>
      <c r="H37760" s="27"/>
      <c r="I37760" s="27"/>
    </row>
    <row r="37761" spans="6:9" x14ac:dyDescent="0.2">
      <c r="F37761" s="27"/>
      <c r="G37761" s="27"/>
      <c r="H37761" s="27"/>
      <c r="I37761" s="27"/>
    </row>
    <row r="37762" spans="6:9" x14ac:dyDescent="0.2">
      <c r="F37762" s="27"/>
      <c r="G37762" s="27"/>
      <c r="H37762" s="27"/>
      <c r="I37762" s="27"/>
    </row>
    <row r="37763" spans="6:9" x14ac:dyDescent="0.2">
      <c r="F37763" s="27"/>
      <c r="G37763" s="27"/>
      <c r="H37763" s="27"/>
      <c r="I37763" s="27"/>
    </row>
    <row r="37764" spans="6:9" x14ac:dyDescent="0.2">
      <c r="F37764" s="27"/>
      <c r="G37764" s="27"/>
      <c r="H37764" s="27"/>
      <c r="I37764" s="27"/>
    </row>
    <row r="37765" spans="6:9" x14ac:dyDescent="0.2">
      <c r="F37765" s="27"/>
      <c r="G37765" s="27"/>
      <c r="H37765" s="27"/>
      <c r="I37765" s="27"/>
    </row>
    <row r="37766" spans="6:9" x14ac:dyDescent="0.2">
      <c r="F37766" s="27"/>
      <c r="G37766" s="27"/>
      <c r="H37766" s="27"/>
      <c r="I37766" s="27"/>
    </row>
    <row r="37767" spans="6:9" x14ac:dyDescent="0.2">
      <c r="F37767" s="27"/>
      <c r="G37767" s="27"/>
      <c r="H37767" s="27"/>
      <c r="I37767" s="27"/>
    </row>
    <row r="37768" spans="6:9" x14ac:dyDescent="0.2">
      <c r="F37768" s="27"/>
      <c r="G37768" s="27"/>
      <c r="H37768" s="27"/>
      <c r="I37768" s="27"/>
    </row>
    <row r="37769" spans="6:9" x14ac:dyDescent="0.2">
      <c r="F37769" s="27"/>
      <c r="G37769" s="27"/>
      <c r="H37769" s="27"/>
      <c r="I37769" s="27"/>
    </row>
    <row r="37770" spans="6:9" x14ac:dyDescent="0.2">
      <c r="F37770" s="27"/>
      <c r="G37770" s="27"/>
      <c r="H37770" s="27"/>
      <c r="I37770" s="27"/>
    </row>
    <row r="37771" spans="6:9" x14ac:dyDescent="0.2">
      <c r="F37771" s="27"/>
      <c r="G37771" s="27"/>
      <c r="H37771" s="27"/>
      <c r="I37771" s="27"/>
    </row>
    <row r="37772" spans="6:9" x14ac:dyDescent="0.2">
      <c r="F37772" s="27"/>
      <c r="G37772" s="27"/>
      <c r="H37772" s="27"/>
      <c r="I37772" s="27"/>
    </row>
    <row r="37773" spans="6:9" x14ac:dyDescent="0.2">
      <c r="F37773" s="27"/>
      <c r="G37773" s="27"/>
      <c r="H37773" s="27"/>
      <c r="I37773" s="27"/>
    </row>
    <row r="37774" spans="6:9" x14ac:dyDescent="0.2">
      <c r="F37774" s="27"/>
      <c r="G37774" s="27"/>
      <c r="H37774" s="27"/>
      <c r="I37774" s="27"/>
    </row>
    <row r="37775" spans="6:9" x14ac:dyDescent="0.2">
      <c r="F37775" s="27"/>
      <c r="G37775" s="27"/>
      <c r="H37775" s="27"/>
      <c r="I37775" s="27"/>
    </row>
    <row r="37776" spans="6:9" x14ac:dyDescent="0.2">
      <c r="F37776" s="27"/>
      <c r="G37776" s="27"/>
      <c r="H37776" s="27"/>
      <c r="I37776" s="27"/>
    </row>
    <row r="37777" spans="6:9" x14ac:dyDescent="0.2">
      <c r="F37777" s="27"/>
      <c r="G37777" s="27"/>
      <c r="H37777" s="27"/>
      <c r="I37777" s="27"/>
    </row>
    <row r="37778" spans="6:9" x14ac:dyDescent="0.2">
      <c r="F37778" s="27"/>
      <c r="G37778" s="27"/>
      <c r="H37778" s="27"/>
      <c r="I37778" s="27"/>
    </row>
    <row r="37779" spans="6:9" x14ac:dyDescent="0.2">
      <c r="F37779" s="27"/>
      <c r="G37779" s="27"/>
      <c r="H37779" s="27"/>
      <c r="I37779" s="27"/>
    </row>
    <row r="37780" spans="6:9" x14ac:dyDescent="0.2">
      <c r="F37780" s="27"/>
      <c r="G37780" s="27"/>
      <c r="H37780" s="27"/>
      <c r="I37780" s="27"/>
    </row>
    <row r="37781" spans="6:9" x14ac:dyDescent="0.2">
      <c r="F37781" s="27"/>
      <c r="G37781" s="27"/>
      <c r="H37781" s="27"/>
      <c r="I37781" s="27"/>
    </row>
    <row r="37782" spans="6:9" x14ac:dyDescent="0.2">
      <c r="F37782" s="27"/>
      <c r="G37782" s="27"/>
      <c r="H37782" s="27"/>
      <c r="I37782" s="27"/>
    </row>
    <row r="37783" spans="6:9" x14ac:dyDescent="0.2">
      <c r="F37783" s="27"/>
      <c r="G37783" s="27"/>
      <c r="H37783" s="27"/>
      <c r="I37783" s="27"/>
    </row>
    <row r="37784" spans="6:9" x14ac:dyDescent="0.2">
      <c r="F37784" s="27"/>
      <c r="G37784" s="27"/>
      <c r="H37784" s="27"/>
      <c r="I37784" s="27"/>
    </row>
    <row r="37785" spans="6:9" x14ac:dyDescent="0.2">
      <c r="F37785" s="27"/>
      <c r="G37785" s="27"/>
      <c r="H37785" s="27"/>
      <c r="I37785" s="27"/>
    </row>
    <row r="37786" spans="6:9" x14ac:dyDescent="0.2">
      <c r="F37786" s="27"/>
      <c r="G37786" s="27"/>
      <c r="H37786" s="27"/>
      <c r="I37786" s="27"/>
    </row>
    <row r="37787" spans="6:9" x14ac:dyDescent="0.2">
      <c r="F37787" s="27"/>
      <c r="G37787" s="27"/>
      <c r="H37787" s="27"/>
      <c r="I37787" s="27"/>
    </row>
    <row r="37788" spans="6:9" x14ac:dyDescent="0.2">
      <c r="F37788" s="27"/>
      <c r="G37788" s="27"/>
      <c r="H37788" s="27"/>
      <c r="I37788" s="27"/>
    </row>
    <row r="37789" spans="6:9" x14ac:dyDescent="0.2">
      <c r="F37789" s="27"/>
      <c r="G37789" s="27"/>
      <c r="H37789" s="27"/>
      <c r="I37789" s="27"/>
    </row>
    <row r="37790" spans="6:9" x14ac:dyDescent="0.2">
      <c r="F37790" s="27"/>
      <c r="G37790" s="27"/>
      <c r="H37790" s="27"/>
      <c r="I37790" s="27"/>
    </row>
    <row r="37791" spans="6:9" x14ac:dyDescent="0.2">
      <c r="F37791" s="27"/>
      <c r="G37791" s="27"/>
      <c r="H37791" s="27"/>
      <c r="I37791" s="27"/>
    </row>
    <row r="37792" spans="6:9" x14ac:dyDescent="0.2">
      <c r="F37792" s="27"/>
      <c r="G37792" s="27"/>
      <c r="H37792" s="27"/>
      <c r="I37792" s="27"/>
    </row>
    <row r="37793" spans="6:9" x14ac:dyDescent="0.2">
      <c r="F37793" s="27"/>
      <c r="G37793" s="27"/>
      <c r="H37793" s="27"/>
      <c r="I37793" s="27"/>
    </row>
    <row r="37794" spans="6:9" x14ac:dyDescent="0.2">
      <c r="F37794" s="27"/>
      <c r="G37794" s="27"/>
      <c r="H37794" s="27"/>
      <c r="I37794" s="27"/>
    </row>
    <row r="37795" spans="6:9" x14ac:dyDescent="0.2">
      <c r="F37795" s="27"/>
      <c r="G37795" s="27"/>
      <c r="H37795" s="27"/>
      <c r="I37795" s="27"/>
    </row>
    <row r="37796" spans="6:9" x14ac:dyDescent="0.2">
      <c r="F37796" s="27"/>
      <c r="G37796" s="27"/>
      <c r="H37796" s="27"/>
      <c r="I37796" s="27"/>
    </row>
    <row r="37797" spans="6:9" x14ac:dyDescent="0.2">
      <c r="F37797" s="27"/>
      <c r="G37797" s="27"/>
      <c r="H37797" s="27"/>
      <c r="I37797" s="27"/>
    </row>
    <row r="37798" spans="6:9" x14ac:dyDescent="0.2">
      <c r="F37798" s="27"/>
      <c r="G37798" s="27"/>
      <c r="H37798" s="27"/>
      <c r="I37798" s="27"/>
    </row>
    <row r="37799" spans="6:9" x14ac:dyDescent="0.2">
      <c r="F37799" s="27"/>
      <c r="G37799" s="27"/>
      <c r="H37799" s="27"/>
      <c r="I37799" s="27"/>
    </row>
    <row r="37800" spans="6:9" x14ac:dyDescent="0.2">
      <c r="F37800" s="27"/>
      <c r="G37800" s="27"/>
      <c r="H37800" s="27"/>
      <c r="I37800" s="27"/>
    </row>
    <row r="37801" spans="6:9" x14ac:dyDescent="0.2">
      <c r="F37801" s="27"/>
      <c r="G37801" s="27"/>
      <c r="H37801" s="27"/>
      <c r="I37801" s="27"/>
    </row>
    <row r="37802" spans="6:9" x14ac:dyDescent="0.2">
      <c r="F37802" s="27"/>
      <c r="G37802" s="27"/>
      <c r="H37802" s="27"/>
      <c r="I37802" s="27"/>
    </row>
    <row r="37803" spans="6:9" x14ac:dyDescent="0.2">
      <c r="F37803" s="27"/>
      <c r="G37803" s="27"/>
      <c r="H37803" s="27"/>
      <c r="I37803" s="27"/>
    </row>
    <row r="37804" spans="6:9" x14ac:dyDescent="0.2">
      <c r="F37804" s="27"/>
      <c r="G37804" s="27"/>
      <c r="H37804" s="27"/>
      <c r="I37804" s="27"/>
    </row>
    <row r="37805" spans="6:9" x14ac:dyDescent="0.2">
      <c r="F37805" s="27"/>
      <c r="G37805" s="27"/>
      <c r="H37805" s="27"/>
      <c r="I37805" s="27"/>
    </row>
    <row r="37806" spans="6:9" x14ac:dyDescent="0.2">
      <c r="F37806" s="27"/>
      <c r="G37806" s="27"/>
      <c r="H37806" s="27"/>
      <c r="I37806" s="27"/>
    </row>
    <row r="37807" spans="6:9" x14ac:dyDescent="0.2">
      <c r="F37807" s="27"/>
      <c r="G37807" s="27"/>
      <c r="H37807" s="27"/>
      <c r="I37807" s="27"/>
    </row>
    <row r="37808" spans="6:9" x14ac:dyDescent="0.2">
      <c r="F37808" s="27"/>
      <c r="G37808" s="27"/>
      <c r="H37808" s="27"/>
      <c r="I37808" s="27"/>
    </row>
    <row r="37809" spans="6:9" x14ac:dyDescent="0.2">
      <c r="F37809" s="27"/>
      <c r="G37809" s="27"/>
      <c r="H37809" s="27"/>
      <c r="I37809" s="27"/>
    </row>
    <row r="37810" spans="6:9" x14ac:dyDescent="0.2">
      <c r="F37810" s="27"/>
      <c r="G37810" s="27"/>
      <c r="H37810" s="27"/>
      <c r="I37810" s="27"/>
    </row>
    <row r="37811" spans="6:9" x14ac:dyDescent="0.2">
      <c r="F37811" s="27"/>
      <c r="G37811" s="27"/>
      <c r="H37811" s="27"/>
      <c r="I37811" s="27"/>
    </row>
    <row r="37812" spans="6:9" x14ac:dyDescent="0.2">
      <c r="F37812" s="27"/>
      <c r="G37812" s="27"/>
      <c r="H37812" s="27"/>
      <c r="I37812" s="27"/>
    </row>
    <row r="37813" spans="6:9" x14ac:dyDescent="0.2">
      <c r="F37813" s="27"/>
      <c r="G37813" s="27"/>
      <c r="H37813" s="27"/>
      <c r="I37813" s="27"/>
    </row>
    <row r="37814" spans="6:9" x14ac:dyDescent="0.2">
      <c r="F37814" s="27"/>
      <c r="G37814" s="27"/>
      <c r="H37814" s="27"/>
      <c r="I37814" s="27"/>
    </row>
    <row r="37815" spans="6:9" x14ac:dyDescent="0.2">
      <c r="F37815" s="27"/>
      <c r="G37815" s="27"/>
      <c r="H37815" s="27"/>
      <c r="I37815" s="27"/>
    </row>
    <row r="37816" spans="6:9" x14ac:dyDescent="0.2">
      <c r="F37816" s="27"/>
      <c r="G37816" s="27"/>
      <c r="H37816" s="27"/>
      <c r="I37816" s="27"/>
    </row>
    <row r="37817" spans="6:9" x14ac:dyDescent="0.2">
      <c r="F37817" s="27"/>
      <c r="G37817" s="27"/>
      <c r="H37817" s="27"/>
      <c r="I37817" s="27"/>
    </row>
    <row r="37818" spans="6:9" x14ac:dyDescent="0.2">
      <c r="F37818" s="27"/>
      <c r="G37818" s="27"/>
      <c r="H37818" s="27"/>
      <c r="I37818" s="27"/>
    </row>
    <row r="37819" spans="6:9" x14ac:dyDescent="0.2">
      <c r="F37819" s="27"/>
      <c r="G37819" s="27"/>
      <c r="H37819" s="27"/>
      <c r="I37819" s="27"/>
    </row>
    <row r="37820" spans="6:9" x14ac:dyDescent="0.2">
      <c r="F37820" s="27"/>
      <c r="G37820" s="27"/>
      <c r="H37820" s="27"/>
      <c r="I37820" s="27"/>
    </row>
    <row r="37821" spans="6:9" x14ac:dyDescent="0.2">
      <c r="F37821" s="27"/>
      <c r="G37821" s="27"/>
      <c r="H37821" s="27"/>
      <c r="I37821" s="27"/>
    </row>
    <row r="37822" spans="6:9" x14ac:dyDescent="0.2">
      <c r="F37822" s="27"/>
      <c r="G37822" s="27"/>
      <c r="H37822" s="27"/>
      <c r="I37822" s="27"/>
    </row>
    <row r="37823" spans="6:9" x14ac:dyDescent="0.2">
      <c r="F37823" s="27"/>
      <c r="G37823" s="27"/>
      <c r="H37823" s="27"/>
      <c r="I37823" s="27"/>
    </row>
    <row r="37824" spans="6:9" x14ac:dyDescent="0.2">
      <c r="F37824" s="27"/>
      <c r="G37824" s="27"/>
      <c r="H37824" s="27"/>
      <c r="I37824" s="27"/>
    </row>
    <row r="37825" spans="6:9" x14ac:dyDescent="0.2">
      <c r="F37825" s="27"/>
      <c r="G37825" s="27"/>
      <c r="H37825" s="27"/>
      <c r="I37825" s="27"/>
    </row>
    <row r="37826" spans="6:9" x14ac:dyDescent="0.2">
      <c r="F37826" s="27"/>
      <c r="G37826" s="27"/>
      <c r="H37826" s="27"/>
      <c r="I37826" s="27"/>
    </row>
    <row r="37827" spans="6:9" x14ac:dyDescent="0.2">
      <c r="F37827" s="27"/>
      <c r="G37827" s="27"/>
      <c r="H37827" s="27"/>
      <c r="I37827" s="27"/>
    </row>
    <row r="37828" spans="6:9" x14ac:dyDescent="0.2">
      <c r="F37828" s="27"/>
      <c r="G37828" s="27"/>
      <c r="H37828" s="27"/>
      <c r="I37828" s="27"/>
    </row>
    <row r="37829" spans="6:9" x14ac:dyDescent="0.2">
      <c r="F37829" s="27"/>
      <c r="G37829" s="27"/>
      <c r="H37829" s="27"/>
      <c r="I37829" s="27"/>
    </row>
    <row r="37830" spans="6:9" x14ac:dyDescent="0.2">
      <c r="F37830" s="27"/>
      <c r="G37830" s="27"/>
      <c r="H37830" s="27"/>
      <c r="I37830" s="27"/>
    </row>
    <row r="37831" spans="6:9" x14ac:dyDescent="0.2">
      <c r="F37831" s="27"/>
      <c r="G37831" s="27"/>
      <c r="H37831" s="27"/>
      <c r="I37831" s="27"/>
    </row>
    <row r="37832" spans="6:9" x14ac:dyDescent="0.2">
      <c r="F37832" s="27"/>
      <c r="G37832" s="27"/>
      <c r="H37832" s="27"/>
      <c r="I37832" s="27"/>
    </row>
    <row r="37833" spans="6:9" x14ac:dyDescent="0.2">
      <c r="F37833" s="27"/>
      <c r="G37833" s="27"/>
      <c r="H37833" s="27"/>
      <c r="I37833" s="27"/>
    </row>
    <row r="37834" spans="6:9" x14ac:dyDescent="0.2">
      <c r="F37834" s="27"/>
      <c r="G37834" s="27"/>
      <c r="H37834" s="27"/>
      <c r="I37834" s="27"/>
    </row>
    <row r="37835" spans="6:9" x14ac:dyDescent="0.2">
      <c r="F37835" s="27"/>
      <c r="G37835" s="27"/>
      <c r="H37835" s="27"/>
      <c r="I37835" s="27"/>
    </row>
    <row r="37836" spans="6:9" x14ac:dyDescent="0.2">
      <c r="F37836" s="27"/>
      <c r="G37836" s="27"/>
      <c r="H37836" s="27"/>
      <c r="I37836" s="27"/>
    </row>
    <row r="37837" spans="6:9" x14ac:dyDescent="0.2">
      <c r="F37837" s="27"/>
      <c r="G37837" s="27"/>
      <c r="H37837" s="27"/>
      <c r="I37837" s="27"/>
    </row>
    <row r="37838" spans="6:9" x14ac:dyDescent="0.2">
      <c r="F37838" s="27"/>
      <c r="G37838" s="27"/>
      <c r="H37838" s="27"/>
      <c r="I37838" s="27"/>
    </row>
    <row r="37839" spans="6:9" x14ac:dyDescent="0.2">
      <c r="F37839" s="27"/>
      <c r="G37839" s="27"/>
      <c r="H37839" s="27"/>
      <c r="I37839" s="27"/>
    </row>
    <row r="37840" spans="6:9" x14ac:dyDescent="0.2">
      <c r="F37840" s="27"/>
      <c r="G37840" s="27"/>
      <c r="H37840" s="27"/>
      <c r="I37840" s="27"/>
    </row>
    <row r="37841" spans="6:9" x14ac:dyDescent="0.2">
      <c r="F37841" s="27"/>
      <c r="G37841" s="27"/>
      <c r="H37841" s="27"/>
      <c r="I37841" s="27"/>
    </row>
    <row r="37842" spans="6:9" x14ac:dyDescent="0.2">
      <c r="F37842" s="27"/>
      <c r="G37842" s="27"/>
      <c r="H37842" s="27"/>
      <c r="I37842" s="27"/>
    </row>
    <row r="37843" spans="6:9" x14ac:dyDescent="0.2">
      <c r="F37843" s="27"/>
      <c r="G37843" s="27"/>
      <c r="H37843" s="27"/>
      <c r="I37843" s="27"/>
    </row>
    <row r="37844" spans="6:9" x14ac:dyDescent="0.2">
      <c r="F37844" s="27"/>
      <c r="G37844" s="27"/>
      <c r="H37844" s="27"/>
      <c r="I37844" s="27"/>
    </row>
    <row r="37845" spans="6:9" x14ac:dyDescent="0.2">
      <c r="F37845" s="27"/>
      <c r="G37845" s="27"/>
      <c r="H37845" s="27"/>
      <c r="I37845" s="27"/>
    </row>
    <row r="37846" spans="6:9" x14ac:dyDescent="0.2">
      <c r="F37846" s="27"/>
      <c r="G37846" s="27"/>
      <c r="H37846" s="27"/>
      <c r="I37846" s="27"/>
    </row>
    <row r="37847" spans="6:9" x14ac:dyDescent="0.2">
      <c r="F37847" s="27"/>
      <c r="G37847" s="27"/>
      <c r="H37847" s="27"/>
      <c r="I37847" s="27"/>
    </row>
    <row r="37848" spans="6:9" x14ac:dyDescent="0.2">
      <c r="F37848" s="27"/>
      <c r="G37848" s="27"/>
      <c r="H37848" s="27"/>
      <c r="I37848" s="27"/>
    </row>
    <row r="37849" spans="6:9" x14ac:dyDescent="0.2">
      <c r="F37849" s="27"/>
      <c r="G37849" s="27"/>
      <c r="H37849" s="27"/>
      <c r="I37849" s="27"/>
    </row>
    <row r="37850" spans="6:9" x14ac:dyDescent="0.2">
      <c r="F37850" s="27"/>
      <c r="G37850" s="27"/>
      <c r="H37850" s="27"/>
      <c r="I37850" s="27"/>
    </row>
    <row r="37851" spans="6:9" x14ac:dyDescent="0.2">
      <c r="F37851" s="27"/>
      <c r="G37851" s="27"/>
      <c r="H37851" s="27"/>
      <c r="I37851" s="27"/>
    </row>
    <row r="37852" spans="6:9" x14ac:dyDescent="0.2">
      <c r="F37852" s="27"/>
      <c r="G37852" s="27"/>
      <c r="H37852" s="27"/>
      <c r="I37852" s="27"/>
    </row>
    <row r="37853" spans="6:9" x14ac:dyDescent="0.2">
      <c r="F37853" s="27"/>
      <c r="G37853" s="27"/>
      <c r="H37853" s="27"/>
      <c r="I37853" s="27"/>
    </row>
    <row r="37854" spans="6:9" x14ac:dyDescent="0.2">
      <c r="F37854" s="27"/>
      <c r="G37854" s="27"/>
      <c r="H37854" s="27"/>
      <c r="I37854" s="27"/>
    </row>
    <row r="37855" spans="6:9" x14ac:dyDescent="0.2">
      <c r="F37855" s="27"/>
      <c r="G37855" s="27"/>
      <c r="H37855" s="27"/>
      <c r="I37855" s="27"/>
    </row>
    <row r="37856" spans="6:9" x14ac:dyDescent="0.2">
      <c r="F37856" s="27"/>
      <c r="G37856" s="27"/>
      <c r="H37856" s="27"/>
      <c r="I37856" s="27"/>
    </row>
    <row r="37857" spans="6:9" x14ac:dyDescent="0.2">
      <c r="F37857" s="27"/>
      <c r="G37857" s="27"/>
      <c r="H37857" s="27"/>
      <c r="I37857" s="27"/>
    </row>
    <row r="37858" spans="6:9" x14ac:dyDescent="0.2">
      <c r="F37858" s="27"/>
      <c r="G37858" s="27"/>
      <c r="H37858" s="27"/>
      <c r="I37858" s="27"/>
    </row>
    <row r="37859" spans="6:9" x14ac:dyDescent="0.2">
      <c r="F37859" s="27"/>
      <c r="G37859" s="27"/>
      <c r="H37859" s="27"/>
      <c r="I37859" s="27"/>
    </row>
    <row r="37860" spans="6:9" x14ac:dyDescent="0.2">
      <c r="F37860" s="27"/>
      <c r="G37860" s="27"/>
      <c r="H37860" s="27"/>
      <c r="I37860" s="27"/>
    </row>
    <row r="37861" spans="6:9" x14ac:dyDescent="0.2">
      <c r="F37861" s="27"/>
      <c r="G37861" s="27"/>
      <c r="H37861" s="27"/>
      <c r="I37861" s="27"/>
    </row>
    <row r="37862" spans="6:9" x14ac:dyDescent="0.2">
      <c r="F37862" s="27"/>
      <c r="G37862" s="27"/>
      <c r="H37862" s="27"/>
      <c r="I37862" s="27"/>
    </row>
    <row r="37863" spans="6:9" x14ac:dyDescent="0.2">
      <c r="F37863" s="27"/>
      <c r="G37863" s="27"/>
      <c r="H37863" s="27"/>
      <c r="I37863" s="27"/>
    </row>
    <row r="37864" spans="6:9" x14ac:dyDescent="0.2">
      <c r="F37864" s="27"/>
      <c r="G37864" s="27"/>
      <c r="H37864" s="27"/>
      <c r="I37864" s="27"/>
    </row>
    <row r="37865" spans="6:9" x14ac:dyDescent="0.2">
      <c r="F37865" s="27"/>
      <c r="G37865" s="27"/>
      <c r="H37865" s="27"/>
      <c r="I37865" s="27"/>
    </row>
    <row r="37866" spans="6:9" x14ac:dyDescent="0.2">
      <c r="F37866" s="27"/>
      <c r="G37866" s="27"/>
      <c r="H37866" s="27"/>
      <c r="I37866" s="27"/>
    </row>
    <row r="37867" spans="6:9" x14ac:dyDescent="0.2">
      <c r="F37867" s="27"/>
      <c r="G37867" s="27"/>
      <c r="H37867" s="27"/>
      <c r="I37867" s="27"/>
    </row>
    <row r="37868" spans="6:9" x14ac:dyDescent="0.2">
      <c r="F37868" s="27"/>
      <c r="G37868" s="27"/>
      <c r="H37868" s="27"/>
      <c r="I37868" s="27"/>
    </row>
    <row r="37869" spans="6:9" x14ac:dyDescent="0.2">
      <c r="F37869" s="27"/>
      <c r="G37869" s="27"/>
      <c r="H37869" s="27"/>
      <c r="I37869" s="27"/>
    </row>
    <row r="37870" spans="6:9" x14ac:dyDescent="0.2">
      <c r="F37870" s="27"/>
      <c r="G37870" s="27"/>
      <c r="H37870" s="27"/>
      <c r="I37870" s="27"/>
    </row>
    <row r="37871" spans="6:9" x14ac:dyDescent="0.2">
      <c r="F37871" s="27"/>
      <c r="G37871" s="27"/>
      <c r="H37871" s="27"/>
      <c r="I37871" s="27"/>
    </row>
    <row r="37872" spans="6:9" x14ac:dyDescent="0.2">
      <c r="F37872" s="27"/>
      <c r="G37872" s="27"/>
      <c r="H37872" s="27"/>
      <c r="I37872" s="27"/>
    </row>
    <row r="37873" spans="6:9" x14ac:dyDescent="0.2">
      <c r="F37873" s="27"/>
      <c r="G37873" s="27"/>
      <c r="H37873" s="27"/>
      <c r="I37873" s="27"/>
    </row>
    <row r="37874" spans="6:9" x14ac:dyDescent="0.2">
      <c r="F37874" s="27"/>
      <c r="G37874" s="27"/>
      <c r="H37874" s="27"/>
      <c r="I37874" s="27"/>
    </row>
    <row r="37875" spans="6:9" x14ac:dyDescent="0.2">
      <c r="F37875" s="27"/>
      <c r="G37875" s="27"/>
      <c r="H37875" s="27"/>
      <c r="I37875" s="27"/>
    </row>
    <row r="37876" spans="6:9" x14ac:dyDescent="0.2">
      <c r="F37876" s="27"/>
      <c r="G37876" s="27"/>
      <c r="H37876" s="27"/>
      <c r="I37876" s="27"/>
    </row>
    <row r="37877" spans="6:9" x14ac:dyDescent="0.2">
      <c r="F37877" s="27"/>
      <c r="G37877" s="27"/>
      <c r="H37877" s="27"/>
      <c r="I37877" s="27"/>
    </row>
    <row r="37878" spans="6:9" x14ac:dyDescent="0.2">
      <c r="F37878" s="27"/>
      <c r="G37878" s="27"/>
      <c r="H37878" s="27"/>
      <c r="I37878" s="27"/>
    </row>
    <row r="37879" spans="6:9" x14ac:dyDescent="0.2">
      <c r="F37879" s="27"/>
      <c r="G37879" s="27"/>
      <c r="H37879" s="27"/>
      <c r="I37879" s="27"/>
    </row>
    <row r="37880" spans="6:9" x14ac:dyDescent="0.2">
      <c r="F37880" s="27"/>
      <c r="G37880" s="27"/>
      <c r="H37880" s="27"/>
      <c r="I37880" s="27"/>
    </row>
    <row r="37881" spans="6:9" x14ac:dyDescent="0.2">
      <c r="F37881" s="27"/>
      <c r="G37881" s="27"/>
      <c r="H37881" s="27"/>
      <c r="I37881" s="27"/>
    </row>
    <row r="37882" spans="6:9" x14ac:dyDescent="0.2">
      <c r="F37882" s="27"/>
      <c r="G37882" s="27"/>
      <c r="H37882" s="27"/>
      <c r="I37882" s="27"/>
    </row>
    <row r="37883" spans="6:9" x14ac:dyDescent="0.2">
      <c r="F37883" s="27"/>
      <c r="G37883" s="27"/>
      <c r="H37883" s="27"/>
      <c r="I37883" s="27"/>
    </row>
    <row r="37884" spans="6:9" x14ac:dyDescent="0.2">
      <c r="F37884" s="27"/>
      <c r="G37884" s="27"/>
      <c r="H37884" s="27"/>
      <c r="I37884" s="27"/>
    </row>
    <row r="37885" spans="6:9" x14ac:dyDescent="0.2">
      <c r="F37885" s="27"/>
      <c r="G37885" s="27"/>
      <c r="H37885" s="27"/>
      <c r="I37885" s="27"/>
    </row>
    <row r="37886" spans="6:9" x14ac:dyDescent="0.2">
      <c r="F37886" s="27"/>
      <c r="G37886" s="27"/>
      <c r="H37886" s="27"/>
      <c r="I37886" s="27"/>
    </row>
    <row r="37887" spans="6:9" x14ac:dyDescent="0.2">
      <c r="F37887" s="27"/>
      <c r="G37887" s="27"/>
      <c r="H37887" s="27"/>
      <c r="I37887" s="27"/>
    </row>
    <row r="37888" spans="6:9" x14ac:dyDescent="0.2">
      <c r="F37888" s="27"/>
      <c r="G37888" s="27"/>
      <c r="H37888" s="27"/>
      <c r="I37888" s="27"/>
    </row>
    <row r="37889" spans="6:9" x14ac:dyDescent="0.2">
      <c r="F37889" s="27"/>
      <c r="G37889" s="27"/>
      <c r="H37889" s="27"/>
      <c r="I37889" s="27"/>
    </row>
    <row r="37890" spans="6:9" x14ac:dyDescent="0.2">
      <c r="F37890" s="27"/>
      <c r="G37890" s="27"/>
      <c r="H37890" s="27"/>
      <c r="I37890" s="27"/>
    </row>
    <row r="37891" spans="6:9" x14ac:dyDescent="0.2">
      <c r="F37891" s="27"/>
      <c r="G37891" s="27"/>
      <c r="H37891" s="27"/>
      <c r="I37891" s="27"/>
    </row>
    <row r="37892" spans="6:9" x14ac:dyDescent="0.2">
      <c r="F37892" s="27"/>
      <c r="G37892" s="27"/>
      <c r="H37892" s="27"/>
      <c r="I37892" s="27"/>
    </row>
    <row r="37893" spans="6:9" x14ac:dyDescent="0.2">
      <c r="F37893" s="27"/>
      <c r="G37893" s="27"/>
      <c r="H37893" s="27"/>
      <c r="I37893" s="27"/>
    </row>
    <row r="37894" spans="6:9" x14ac:dyDescent="0.2">
      <c r="F37894" s="27"/>
      <c r="G37894" s="27"/>
      <c r="H37894" s="27"/>
      <c r="I37894" s="27"/>
    </row>
    <row r="37895" spans="6:9" x14ac:dyDescent="0.2">
      <c r="F37895" s="27"/>
      <c r="G37895" s="27"/>
      <c r="H37895" s="27"/>
      <c r="I37895" s="27"/>
    </row>
    <row r="37896" spans="6:9" x14ac:dyDescent="0.2">
      <c r="F37896" s="27"/>
      <c r="G37896" s="27"/>
      <c r="H37896" s="27"/>
      <c r="I37896" s="27"/>
    </row>
    <row r="37897" spans="6:9" x14ac:dyDescent="0.2">
      <c r="F37897" s="27"/>
      <c r="G37897" s="27"/>
      <c r="H37897" s="27"/>
      <c r="I37897" s="27"/>
    </row>
    <row r="37898" spans="6:9" x14ac:dyDescent="0.2">
      <c r="F37898" s="27"/>
      <c r="G37898" s="27"/>
      <c r="H37898" s="27"/>
      <c r="I37898" s="27"/>
    </row>
    <row r="37899" spans="6:9" x14ac:dyDescent="0.2">
      <c r="F37899" s="27"/>
      <c r="G37899" s="27"/>
      <c r="H37899" s="27"/>
      <c r="I37899" s="27"/>
    </row>
    <row r="37900" spans="6:9" x14ac:dyDescent="0.2">
      <c r="F37900" s="27"/>
      <c r="G37900" s="27"/>
      <c r="H37900" s="27"/>
      <c r="I37900" s="27"/>
    </row>
    <row r="37901" spans="6:9" x14ac:dyDescent="0.2">
      <c r="F37901" s="27"/>
      <c r="G37901" s="27"/>
      <c r="H37901" s="27"/>
      <c r="I37901" s="27"/>
    </row>
    <row r="37902" spans="6:9" x14ac:dyDescent="0.2">
      <c r="F37902" s="27"/>
      <c r="G37902" s="27"/>
      <c r="H37902" s="27"/>
      <c r="I37902" s="27"/>
    </row>
    <row r="37903" spans="6:9" x14ac:dyDescent="0.2">
      <c r="F37903" s="27"/>
      <c r="G37903" s="27"/>
      <c r="H37903" s="27"/>
      <c r="I37903" s="27"/>
    </row>
    <row r="37904" spans="6:9" x14ac:dyDescent="0.2">
      <c r="F37904" s="27"/>
      <c r="G37904" s="27"/>
      <c r="H37904" s="27"/>
      <c r="I37904" s="27"/>
    </row>
    <row r="37905" spans="6:9" x14ac:dyDescent="0.2">
      <c r="F37905" s="27"/>
      <c r="G37905" s="27"/>
      <c r="H37905" s="27"/>
      <c r="I37905" s="27"/>
    </row>
    <row r="37906" spans="6:9" x14ac:dyDescent="0.2">
      <c r="F37906" s="27"/>
      <c r="G37906" s="27"/>
      <c r="H37906" s="27"/>
      <c r="I37906" s="27"/>
    </row>
    <row r="37907" spans="6:9" x14ac:dyDescent="0.2">
      <c r="F37907" s="27"/>
      <c r="G37907" s="27"/>
      <c r="H37907" s="27"/>
      <c r="I37907" s="27"/>
    </row>
    <row r="37908" spans="6:9" x14ac:dyDescent="0.2">
      <c r="F37908" s="27"/>
      <c r="G37908" s="27"/>
      <c r="H37908" s="27"/>
      <c r="I37908" s="27"/>
    </row>
    <row r="37909" spans="6:9" x14ac:dyDescent="0.2">
      <c r="F37909" s="27"/>
      <c r="G37909" s="27"/>
      <c r="H37909" s="27"/>
      <c r="I37909" s="27"/>
    </row>
    <row r="37910" spans="6:9" x14ac:dyDescent="0.2">
      <c r="F37910" s="27"/>
      <c r="G37910" s="27"/>
      <c r="H37910" s="27"/>
      <c r="I37910" s="27"/>
    </row>
    <row r="37911" spans="6:9" x14ac:dyDescent="0.2">
      <c r="F37911" s="27"/>
      <c r="G37911" s="27"/>
      <c r="H37911" s="27"/>
      <c r="I37911" s="27"/>
    </row>
    <row r="37912" spans="6:9" x14ac:dyDescent="0.2">
      <c r="F37912" s="27"/>
      <c r="G37912" s="27"/>
      <c r="H37912" s="27"/>
      <c r="I37912" s="27"/>
    </row>
    <row r="37913" spans="6:9" x14ac:dyDescent="0.2">
      <c r="F37913" s="27"/>
      <c r="G37913" s="27"/>
      <c r="H37913" s="27"/>
      <c r="I37913" s="27"/>
    </row>
    <row r="37914" spans="6:9" x14ac:dyDescent="0.2">
      <c r="F37914" s="27"/>
      <c r="G37914" s="27"/>
      <c r="H37914" s="27"/>
      <c r="I37914" s="27"/>
    </row>
    <row r="37915" spans="6:9" x14ac:dyDescent="0.2">
      <c r="F37915" s="27"/>
      <c r="G37915" s="27"/>
      <c r="H37915" s="27"/>
      <c r="I37915" s="27"/>
    </row>
    <row r="37916" spans="6:9" x14ac:dyDescent="0.2">
      <c r="F37916" s="27"/>
      <c r="G37916" s="27"/>
      <c r="H37916" s="27"/>
      <c r="I37916" s="27"/>
    </row>
    <row r="37917" spans="6:9" x14ac:dyDescent="0.2">
      <c r="F37917" s="27"/>
      <c r="G37917" s="27"/>
      <c r="H37917" s="27"/>
      <c r="I37917" s="27"/>
    </row>
    <row r="37918" spans="6:9" x14ac:dyDescent="0.2">
      <c r="F37918" s="27"/>
      <c r="G37918" s="27"/>
      <c r="H37918" s="27"/>
      <c r="I37918" s="27"/>
    </row>
    <row r="37919" spans="6:9" x14ac:dyDescent="0.2">
      <c r="F37919" s="27"/>
      <c r="G37919" s="27"/>
      <c r="H37919" s="27"/>
      <c r="I37919" s="27"/>
    </row>
    <row r="37920" spans="6:9" x14ac:dyDescent="0.2">
      <c r="F37920" s="27"/>
      <c r="G37920" s="27"/>
      <c r="H37920" s="27"/>
      <c r="I37920" s="27"/>
    </row>
    <row r="37921" spans="6:9" x14ac:dyDescent="0.2">
      <c r="F37921" s="27"/>
      <c r="G37921" s="27"/>
      <c r="H37921" s="27"/>
      <c r="I37921" s="27"/>
    </row>
    <row r="37922" spans="6:9" x14ac:dyDescent="0.2">
      <c r="F37922" s="27"/>
      <c r="G37922" s="27"/>
      <c r="H37922" s="27"/>
      <c r="I37922" s="27"/>
    </row>
    <row r="37923" spans="6:9" x14ac:dyDescent="0.2">
      <c r="F37923" s="27"/>
      <c r="G37923" s="27"/>
      <c r="H37923" s="27"/>
      <c r="I37923" s="27"/>
    </row>
    <row r="37924" spans="6:9" x14ac:dyDescent="0.2">
      <c r="F37924" s="27"/>
      <c r="G37924" s="27"/>
      <c r="H37924" s="27"/>
      <c r="I37924" s="27"/>
    </row>
    <row r="37925" spans="6:9" x14ac:dyDescent="0.2">
      <c r="F37925" s="27"/>
      <c r="G37925" s="27"/>
      <c r="H37925" s="27"/>
      <c r="I37925" s="27"/>
    </row>
    <row r="37926" spans="6:9" x14ac:dyDescent="0.2">
      <c r="F37926" s="27"/>
      <c r="G37926" s="27"/>
      <c r="H37926" s="27"/>
      <c r="I37926" s="27"/>
    </row>
    <row r="37927" spans="6:9" x14ac:dyDescent="0.2">
      <c r="F37927" s="27"/>
      <c r="G37927" s="27"/>
      <c r="H37927" s="27"/>
      <c r="I37927" s="27"/>
    </row>
    <row r="37928" spans="6:9" x14ac:dyDescent="0.2">
      <c r="F37928" s="27"/>
      <c r="G37928" s="27"/>
      <c r="H37928" s="27"/>
      <c r="I37928" s="27"/>
    </row>
    <row r="37929" spans="6:9" x14ac:dyDescent="0.2">
      <c r="F37929" s="27"/>
      <c r="G37929" s="27"/>
      <c r="H37929" s="27"/>
      <c r="I37929" s="27"/>
    </row>
    <row r="37930" spans="6:9" x14ac:dyDescent="0.2">
      <c r="F37930" s="27"/>
      <c r="G37930" s="27"/>
      <c r="H37930" s="27"/>
      <c r="I37930" s="27"/>
    </row>
    <row r="37931" spans="6:9" x14ac:dyDescent="0.2">
      <c r="F37931" s="27"/>
      <c r="G37931" s="27"/>
      <c r="H37931" s="27"/>
      <c r="I37931" s="27"/>
    </row>
    <row r="37932" spans="6:9" x14ac:dyDescent="0.2">
      <c r="F37932" s="27"/>
      <c r="G37932" s="27"/>
      <c r="H37932" s="27"/>
      <c r="I37932" s="27"/>
    </row>
    <row r="37933" spans="6:9" x14ac:dyDescent="0.2">
      <c r="F37933" s="27"/>
      <c r="G37933" s="27"/>
      <c r="H37933" s="27"/>
      <c r="I37933" s="27"/>
    </row>
    <row r="37934" spans="6:9" x14ac:dyDescent="0.2">
      <c r="F37934" s="27"/>
      <c r="G37934" s="27"/>
      <c r="H37934" s="27"/>
      <c r="I37934" s="27"/>
    </row>
    <row r="37935" spans="6:9" x14ac:dyDescent="0.2">
      <c r="F37935" s="27"/>
      <c r="G37935" s="27"/>
      <c r="H37935" s="27"/>
      <c r="I37935" s="27"/>
    </row>
    <row r="37936" spans="6:9" x14ac:dyDescent="0.2">
      <c r="F37936" s="27"/>
      <c r="G37936" s="27"/>
      <c r="H37936" s="27"/>
      <c r="I37936" s="27"/>
    </row>
    <row r="37937" spans="6:9" x14ac:dyDescent="0.2">
      <c r="F37937" s="27"/>
      <c r="G37937" s="27"/>
      <c r="H37937" s="27"/>
      <c r="I37937" s="27"/>
    </row>
    <row r="37938" spans="6:9" x14ac:dyDescent="0.2">
      <c r="F37938" s="27"/>
      <c r="G37938" s="27"/>
      <c r="H37938" s="27"/>
      <c r="I37938" s="27"/>
    </row>
    <row r="37939" spans="6:9" x14ac:dyDescent="0.2">
      <c r="F37939" s="27"/>
      <c r="G37939" s="27"/>
      <c r="H37939" s="27"/>
      <c r="I37939" s="27"/>
    </row>
    <row r="37940" spans="6:9" x14ac:dyDescent="0.2">
      <c r="F37940" s="27"/>
      <c r="G37940" s="27"/>
      <c r="H37940" s="27"/>
      <c r="I37940" s="27"/>
    </row>
    <row r="37941" spans="6:9" x14ac:dyDescent="0.2">
      <c r="F37941" s="27"/>
      <c r="G37941" s="27"/>
      <c r="H37941" s="27"/>
      <c r="I37941" s="27"/>
    </row>
    <row r="37942" spans="6:9" x14ac:dyDescent="0.2">
      <c r="F37942" s="27"/>
      <c r="G37942" s="27"/>
      <c r="H37942" s="27"/>
      <c r="I37942" s="27"/>
    </row>
    <row r="37943" spans="6:9" x14ac:dyDescent="0.2">
      <c r="F37943" s="27"/>
      <c r="G37943" s="27"/>
      <c r="H37943" s="27"/>
      <c r="I37943" s="27"/>
    </row>
    <row r="37944" spans="6:9" x14ac:dyDescent="0.2">
      <c r="F37944" s="27"/>
      <c r="G37944" s="27"/>
      <c r="H37944" s="27"/>
      <c r="I37944" s="27"/>
    </row>
    <row r="37945" spans="6:9" x14ac:dyDescent="0.2">
      <c r="F37945" s="27"/>
      <c r="G37945" s="27"/>
      <c r="H37945" s="27"/>
      <c r="I37945" s="27"/>
    </row>
    <row r="37946" spans="6:9" x14ac:dyDescent="0.2">
      <c r="F37946" s="27"/>
      <c r="G37946" s="27"/>
      <c r="H37946" s="27"/>
      <c r="I37946" s="27"/>
    </row>
    <row r="37947" spans="6:9" x14ac:dyDescent="0.2">
      <c r="F37947" s="27"/>
      <c r="G37947" s="27"/>
      <c r="H37947" s="27"/>
      <c r="I37947" s="27"/>
    </row>
    <row r="37948" spans="6:9" x14ac:dyDescent="0.2">
      <c r="F37948" s="27"/>
      <c r="G37948" s="27"/>
      <c r="H37948" s="27"/>
      <c r="I37948" s="27"/>
    </row>
    <row r="37949" spans="6:9" x14ac:dyDescent="0.2">
      <c r="F37949" s="27"/>
      <c r="G37949" s="27"/>
      <c r="H37949" s="27"/>
      <c r="I37949" s="27"/>
    </row>
    <row r="37950" spans="6:9" x14ac:dyDescent="0.2">
      <c r="F37950" s="27"/>
      <c r="G37950" s="27"/>
      <c r="H37950" s="27"/>
      <c r="I37950" s="27"/>
    </row>
    <row r="37951" spans="6:9" x14ac:dyDescent="0.2">
      <c r="F37951" s="27"/>
      <c r="G37951" s="27"/>
      <c r="H37951" s="27"/>
      <c r="I37951" s="27"/>
    </row>
    <row r="37952" spans="6:9" x14ac:dyDescent="0.2">
      <c r="F37952" s="27"/>
      <c r="G37952" s="27"/>
      <c r="H37952" s="27"/>
      <c r="I37952" s="27"/>
    </row>
    <row r="37953" spans="6:9" x14ac:dyDescent="0.2">
      <c r="F37953" s="27"/>
      <c r="G37953" s="27"/>
      <c r="H37953" s="27"/>
      <c r="I37953" s="27"/>
    </row>
    <row r="37954" spans="6:9" x14ac:dyDescent="0.2">
      <c r="F37954" s="27"/>
      <c r="G37954" s="27"/>
      <c r="H37954" s="27"/>
      <c r="I37954" s="27"/>
    </row>
    <row r="37955" spans="6:9" x14ac:dyDescent="0.2">
      <c r="F37955" s="27"/>
      <c r="G37955" s="27"/>
      <c r="H37955" s="27"/>
      <c r="I37955" s="27"/>
    </row>
    <row r="37956" spans="6:9" x14ac:dyDescent="0.2">
      <c r="F37956" s="27"/>
      <c r="G37956" s="27"/>
      <c r="H37956" s="27"/>
      <c r="I37956" s="27"/>
    </row>
    <row r="37957" spans="6:9" x14ac:dyDescent="0.2">
      <c r="F37957" s="27"/>
      <c r="G37957" s="27"/>
      <c r="H37957" s="27"/>
      <c r="I37957" s="27"/>
    </row>
    <row r="37958" spans="6:9" x14ac:dyDescent="0.2">
      <c r="F37958" s="27"/>
      <c r="G37958" s="27"/>
      <c r="H37958" s="27"/>
      <c r="I37958" s="27"/>
    </row>
    <row r="37959" spans="6:9" x14ac:dyDescent="0.2">
      <c r="F37959" s="27"/>
      <c r="G37959" s="27"/>
      <c r="H37959" s="27"/>
      <c r="I37959" s="27"/>
    </row>
    <row r="37960" spans="6:9" x14ac:dyDescent="0.2">
      <c r="F37960" s="27"/>
      <c r="G37960" s="27"/>
      <c r="H37960" s="27"/>
      <c r="I37960" s="27"/>
    </row>
    <row r="37961" spans="6:9" x14ac:dyDescent="0.2">
      <c r="F37961" s="27"/>
      <c r="G37961" s="27"/>
      <c r="H37961" s="27"/>
      <c r="I37961" s="27"/>
    </row>
    <row r="37962" spans="6:9" x14ac:dyDescent="0.2">
      <c r="F37962" s="27"/>
      <c r="G37962" s="27"/>
      <c r="H37962" s="27"/>
      <c r="I37962" s="27"/>
    </row>
    <row r="37963" spans="6:9" x14ac:dyDescent="0.2">
      <c r="F37963" s="27"/>
      <c r="G37963" s="27"/>
      <c r="H37963" s="27"/>
      <c r="I37963" s="27"/>
    </row>
    <row r="37964" spans="6:9" x14ac:dyDescent="0.2">
      <c r="F37964" s="27"/>
      <c r="G37964" s="27"/>
      <c r="H37964" s="27"/>
      <c r="I37964" s="27"/>
    </row>
    <row r="37965" spans="6:9" x14ac:dyDescent="0.2">
      <c r="F37965" s="27"/>
      <c r="G37965" s="27"/>
      <c r="H37965" s="27"/>
      <c r="I37965" s="27"/>
    </row>
    <row r="37966" spans="6:9" x14ac:dyDescent="0.2">
      <c r="F37966" s="27"/>
      <c r="G37966" s="27"/>
      <c r="H37966" s="27"/>
      <c r="I37966" s="27"/>
    </row>
    <row r="37967" spans="6:9" x14ac:dyDescent="0.2">
      <c r="F37967" s="27"/>
      <c r="G37967" s="27"/>
      <c r="H37967" s="27"/>
      <c r="I37967" s="27"/>
    </row>
    <row r="37968" spans="6:9" x14ac:dyDescent="0.2">
      <c r="F37968" s="27"/>
      <c r="G37968" s="27"/>
      <c r="H37968" s="27"/>
      <c r="I37968" s="27"/>
    </row>
    <row r="37969" spans="6:9" x14ac:dyDescent="0.2">
      <c r="F37969" s="27"/>
      <c r="G37969" s="27"/>
      <c r="H37969" s="27"/>
      <c r="I37969" s="27"/>
    </row>
    <row r="37970" spans="6:9" x14ac:dyDescent="0.2">
      <c r="F37970" s="27"/>
      <c r="G37970" s="27"/>
      <c r="H37970" s="27"/>
      <c r="I37970" s="27"/>
    </row>
    <row r="37971" spans="6:9" x14ac:dyDescent="0.2">
      <c r="F37971" s="27"/>
      <c r="G37971" s="27"/>
      <c r="H37971" s="27"/>
      <c r="I37971" s="27"/>
    </row>
    <row r="37972" spans="6:9" x14ac:dyDescent="0.2">
      <c r="F37972" s="27"/>
      <c r="G37972" s="27"/>
      <c r="H37972" s="27"/>
      <c r="I37972" s="27"/>
    </row>
    <row r="37973" spans="6:9" x14ac:dyDescent="0.2">
      <c r="F37973" s="27"/>
      <c r="G37973" s="27"/>
      <c r="H37973" s="27"/>
      <c r="I37973" s="27"/>
    </row>
    <row r="37974" spans="6:9" x14ac:dyDescent="0.2">
      <c r="F37974" s="27"/>
      <c r="G37974" s="27"/>
      <c r="H37974" s="27"/>
      <c r="I37974" s="27"/>
    </row>
    <row r="37975" spans="6:9" x14ac:dyDescent="0.2">
      <c r="F37975" s="27"/>
      <c r="G37975" s="27"/>
      <c r="H37975" s="27"/>
      <c r="I37975" s="27"/>
    </row>
    <row r="37976" spans="6:9" x14ac:dyDescent="0.2">
      <c r="F37976" s="27"/>
      <c r="G37976" s="27"/>
      <c r="H37976" s="27"/>
      <c r="I37976" s="27"/>
    </row>
    <row r="37977" spans="6:9" x14ac:dyDescent="0.2">
      <c r="F37977" s="27"/>
      <c r="G37977" s="27"/>
      <c r="H37977" s="27"/>
      <c r="I37977" s="27"/>
    </row>
    <row r="37978" spans="6:9" x14ac:dyDescent="0.2">
      <c r="F37978" s="27"/>
      <c r="G37978" s="27"/>
      <c r="H37978" s="27"/>
      <c r="I37978" s="27"/>
    </row>
    <row r="37979" spans="6:9" x14ac:dyDescent="0.2">
      <c r="F37979" s="27"/>
      <c r="G37979" s="27"/>
      <c r="H37979" s="27"/>
      <c r="I37979" s="27"/>
    </row>
    <row r="37980" spans="6:9" x14ac:dyDescent="0.2">
      <c r="F37980" s="27"/>
      <c r="G37980" s="27"/>
      <c r="H37980" s="27"/>
      <c r="I37980" s="27"/>
    </row>
    <row r="37981" spans="6:9" x14ac:dyDescent="0.2">
      <c r="F37981" s="27"/>
      <c r="G37981" s="27"/>
      <c r="H37981" s="27"/>
      <c r="I37981" s="27"/>
    </row>
    <row r="37982" spans="6:9" x14ac:dyDescent="0.2">
      <c r="F37982" s="27"/>
      <c r="G37982" s="27"/>
      <c r="H37982" s="27"/>
      <c r="I37982" s="27"/>
    </row>
    <row r="37983" spans="6:9" x14ac:dyDescent="0.2">
      <c r="F37983" s="27"/>
      <c r="G37983" s="27"/>
      <c r="H37983" s="27"/>
      <c r="I37983" s="27"/>
    </row>
    <row r="37984" spans="6:9" x14ac:dyDescent="0.2">
      <c r="F37984" s="27"/>
      <c r="G37984" s="27"/>
      <c r="H37984" s="27"/>
      <c r="I37984" s="27"/>
    </row>
    <row r="37985" spans="6:9" x14ac:dyDescent="0.2">
      <c r="F37985" s="27"/>
      <c r="G37985" s="27"/>
      <c r="H37985" s="27"/>
      <c r="I37985" s="27"/>
    </row>
    <row r="37986" spans="6:9" x14ac:dyDescent="0.2">
      <c r="F37986" s="27"/>
      <c r="G37986" s="27"/>
      <c r="H37986" s="27"/>
      <c r="I37986" s="27"/>
    </row>
    <row r="37987" spans="6:9" x14ac:dyDescent="0.2">
      <c r="F37987" s="27"/>
      <c r="G37987" s="27"/>
      <c r="H37987" s="27"/>
      <c r="I37987" s="27"/>
    </row>
    <row r="37988" spans="6:9" x14ac:dyDescent="0.2">
      <c r="F37988" s="27"/>
      <c r="G37988" s="27"/>
      <c r="H37988" s="27"/>
      <c r="I37988" s="27"/>
    </row>
    <row r="37989" spans="6:9" x14ac:dyDescent="0.2">
      <c r="F37989" s="27"/>
      <c r="G37989" s="27"/>
      <c r="H37989" s="27"/>
      <c r="I37989" s="27"/>
    </row>
    <row r="37990" spans="6:9" x14ac:dyDescent="0.2">
      <c r="F37990" s="27"/>
      <c r="G37990" s="27"/>
      <c r="H37990" s="27"/>
      <c r="I37990" s="27"/>
    </row>
    <row r="37991" spans="6:9" x14ac:dyDescent="0.2">
      <c r="F37991" s="27"/>
      <c r="G37991" s="27"/>
      <c r="H37991" s="27"/>
      <c r="I37991" s="27"/>
    </row>
    <row r="37992" spans="6:9" x14ac:dyDescent="0.2">
      <c r="F37992" s="27"/>
      <c r="G37992" s="27"/>
      <c r="H37992" s="27"/>
      <c r="I37992" s="27"/>
    </row>
    <row r="37993" spans="6:9" x14ac:dyDescent="0.2">
      <c r="F37993" s="27"/>
      <c r="G37993" s="27"/>
      <c r="H37993" s="27"/>
      <c r="I37993" s="27"/>
    </row>
    <row r="37994" spans="6:9" x14ac:dyDescent="0.2">
      <c r="F37994" s="27"/>
      <c r="G37994" s="27"/>
      <c r="H37994" s="27"/>
      <c r="I37994" s="27"/>
    </row>
    <row r="37995" spans="6:9" x14ac:dyDescent="0.2">
      <c r="F37995" s="27"/>
      <c r="G37995" s="27"/>
      <c r="H37995" s="27"/>
      <c r="I37995" s="27"/>
    </row>
    <row r="37996" spans="6:9" x14ac:dyDescent="0.2">
      <c r="F37996" s="27"/>
      <c r="G37996" s="27"/>
      <c r="H37996" s="27"/>
      <c r="I37996" s="27"/>
    </row>
    <row r="37997" spans="6:9" x14ac:dyDescent="0.2">
      <c r="F37997" s="27"/>
      <c r="G37997" s="27"/>
      <c r="H37997" s="27"/>
      <c r="I37997" s="27"/>
    </row>
    <row r="37998" spans="6:9" x14ac:dyDescent="0.2">
      <c r="F37998" s="27"/>
      <c r="G37998" s="27"/>
      <c r="H37998" s="27"/>
      <c r="I37998" s="27"/>
    </row>
    <row r="37999" spans="6:9" x14ac:dyDescent="0.2">
      <c r="F37999" s="27"/>
      <c r="G37999" s="27"/>
      <c r="H37999" s="27"/>
      <c r="I37999" s="27"/>
    </row>
    <row r="38000" spans="6:9" x14ac:dyDescent="0.2">
      <c r="F38000" s="27"/>
      <c r="G38000" s="27"/>
      <c r="H38000" s="27"/>
      <c r="I38000" s="27"/>
    </row>
    <row r="38001" spans="6:9" x14ac:dyDescent="0.2">
      <c r="F38001" s="27"/>
      <c r="G38001" s="27"/>
      <c r="H38001" s="27"/>
      <c r="I38001" s="27"/>
    </row>
    <row r="38002" spans="6:9" x14ac:dyDescent="0.2">
      <c r="F38002" s="27"/>
      <c r="G38002" s="27"/>
      <c r="H38002" s="27"/>
      <c r="I38002" s="27"/>
    </row>
    <row r="38003" spans="6:9" x14ac:dyDescent="0.2">
      <c r="F38003" s="27"/>
      <c r="G38003" s="27"/>
      <c r="H38003" s="27"/>
      <c r="I38003" s="27"/>
    </row>
    <row r="38004" spans="6:9" x14ac:dyDescent="0.2">
      <c r="F38004" s="27"/>
      <c r="G38004" s="27"/>
      <c r="H38004" s="27"/>
      <c r="I38004" s="27"/>
    </row>
    <row r="38005" spans="6:9" x14ac:dyDescent="0.2">
      <c r="F38005" s="27"/>
      <c r="G38005" s="27"/>
      <c r="H38005" s="27"/>
      <c r="I38005" s="27"/>
    </row>
    <row r="38006" spans="6:9" x14ac:dyDescent="0.2">
      <c r="F38006" s="27"/>
      <c r="G38006" s="27"/>
      <c r="H38006" s="27"/>
      <c r="I38006" s="27"/>
    </row>
    <row r="38007" spans="6:9" x14ac:dyDescent="0.2">
      <c r="F38007" s="27"/>
      <c r="G38007" s="27"/>
      <c r="H38007" s="27"/>
      <c r="I38007" s="27"/>
    </row>
    <row r="38008" spans="6:9" x14ac:dyDescent="0.2">
      <c r="F38008" s="27"/>
      <c r="G38008" s="27"/>
      <c r="H38008" s="27"/>
      <c r="I38008" s="27"/>
    </row>
    <row r="38009" spans="6:9" x14ac:dyDescent="0.2">
      <c r="F38009" s="27"/>
      <c r="G38009" s="27"/>
      <c r="H38009" s="27"/>
      <c r="I38009" s="27"/>
    </row>
    <row r="38010" spans="6:9" x14ac:dyDescent="0.2">
      <c r="F38010" s="27"/>
      <c r="G38010" s="27"/>
      <c r="H38010" s="27"/>
      <c r="I38010" s="27"/>
    </row>
    <row r="38011" spans="6:9" x14ac:dyDescent="0.2">
      <c r="F38011" s="27"/>
      <c r="G38011" s="27"/>
      <c r="H38011" s="27"/>
      <c r="I38011" s="27"/>
    </row>
    <row r="38012" spans="6:9" x14ac:dyDescent="0.2">
      <c r="F38012" s="27"/>
      <c r="G38012" s="27"/>
      <c r="H38012" s="27"/>
      <c r="I38012" s="27"/>
    </row>
    <row r="38013" spans="6:9" x14ac:dyDescent="0.2">
      <c r="F38013" s="27"/>
      <c r="G38013" s="27"/>
      <c r="H38013" s="27"/>
      <c r="I38013" s="27"/>
    </row>
    <row r="38014" spans="6:9" x14ac:dyDescent="0.2">
      <c r="F38014" s="27"/>
      <c r="G38014" s="27"/>
      <c r="H38014" s="27"/>
      <c r="I38014" s="27"/>
    </row>
    <row r="38015" spans="6:9" x14ac:dyDescent="0.2">
      <c r="F38015" s="27"/>
      <c r="G38015" s="27"/>
      <c r="H38015" s="27"/>
      <c r="I38015" s="27"/>
    </row>
    <row r="38016" spans="6:9" x14ac:dyDescent="0.2">
      <c r="F38016" s="27"/>
      <c r="G38016" s="27"/>
      <c r="H38016" s="27"/>
      <c r="I38016" s="27"/>
    </row>
    <row r="38017" spans="6:9" x14ac:dyDescent="0.2">
      <c r="F38017" s="27"/>
      <c r="G38017" s="27"/>
      <c r="H38017" s="27"/>
      <c r="I38017" s="27"/>
    </row>
    <row r="38018" spans="6:9" x14ac:dyDescent="0.2">
      <c r="F38018" s="27"/>
      <c r="G38018" s="27"/>
      <c r="H38018" s="27"/>
      <c r="I38018" s="27"/>
    </row>
    <row r="38019" spans="6:9" x14ac:dyDescent="0.2">
      <c r="F38019" s="27"/>
      <c r="G38019" s="27"/>
      <c r="H38019" s="27"/>
      <c r="I38019" s="27"/>
    </row>
    <row r="38020" spans="6:9" x14ac:dyDescent="0.2">
      <c r="F38020" s="27"/>
      <c r="G38020" s="27"/>
      <c r="H38020" s="27"/>
      <c r="I38020" s="27"/>
    </row>
    <row r="38021" spans="6:9" x14ac:dyDescent="0.2">
      <c r="F38021" s="27"/>
      <c r="G38021" s="27"/>
      <c r="H38021" s="27"/>
      <c r="I38021" s="27"/>
    </row>
    <row r="38022" spans="6:9" x14ac:dyDescent="0.2">
      <c r="F38022" s="27"/>
      <c r="G38022" s="27"/>
      <c r="H38022" s="27"/>
      <c r="I38022" s="27"/>
    </row>
    <row r="38023" spans="6:9" x14ac:dyDescent="0.2">
      <c r="F38023" s="27"/>
      <c r="G38023" s="27"/>
      <c r="H38023" s="27"/>
      <c r="I38023" s="27"/>
    </row>
    <row r="38024" spans="6:9" x14ac:dyDescent="0.2">
      <c r="F38024" s="27"/>
      <c r="G38024" s="27"/>
      <c r="H38024" s="27"/>
      <c r="I38024" s="27"/>
    </row>
    <row r="38025" spans="6:9" x14ac:dyDescent="0.2">
      <c r="F38025" s="27"/>
      <c r="G38025" s="27"/>
      <c r="H38025" s="27"/>
      <c r="I38025" s="27"/>
    </row>
    <row r="38026" spans="6:9" x14ac:dyDescent="0.2">
      <c r="F38026" s="27"/>
      <c r="G38026" s="27"/>
      <c r="H38026" s="27"/>
      <c r="I38026" s="27"/>
    </row>
    <row r="38027" spans="6:9" x14ac:dyDescent="0.2">
      <c r="F38027" s="27"/>
      <c r="G38027" s="27"/>
      <c r="H38027" s="27"/>
      <c r="I38027" s="27"/>
    </row>
    <row r="38028" spans="6:9" x14ac:dyDescent="0.2">
      <c r="F38028" s="27"/>
      <c r="G38028" s="27"/>
      <c r="H38028" s="27"/>
      <c r="I38028" s="27"/>
    </row>
    <row r="38029" spans="6:9" x14ac:dyDescent="0.2">
      <c r="F38029" s="27"/>
      <c r="G38029" s="27"/>
      <c r="H38029" s="27"/>
      <c r="I38029" s="27"/>
    </row>
    <row r="38030" spans="6:9" x14ac:dyDescent="0.2">
      <c r="F38030" s="27"/>
      <c r="G38030" s="27"/>
      <c r="H38030" s="27"/>
      <c r="I38030" s="27"/>
    </row>
    <row r="38031" spans="6:9" x14ac:dyDescent="0.2">
      <c r="F38031" s="27"/>
      <c r="G38031" s="27"/>
      <c r="H38031" s="27"/>
      <c r="I38031" s="27"/>
    </row>
    <row r="38032" spans="6:9" x14ac:dyDescent="0.2">
      <c r="F38032" s="27"/>
      <c r="G38032" s="27"/>
      <c r="H38032" s="27"/>
      <c r="I38032" s="27"/>
    </row>
    <row r="38033" spans="6:9" x14ac:dyDescent="0.2">
      <c r="F38033" s="27"/>
      <c r="G38033" s="27"/>
      <c r="H38033" s="27"/>
      <c r="I38033" s="27"/>
    </row>
    <row r="38034" spans="6:9" x14ac:dyDescent="0.2">
      <c r="F38034" s="27"/>
      <c r="G38034" s="27"/>
      <c r="H38034" s="27"/>
      <c r="I38034" s="27"/>
    </row>
    <row r="38035" spans="6:9" x14ac:dyDescent="0.2">
      <c r="F38035" s="27"/>
      <c r="G38035" s="27"/>
      <c r="H38035" s="27"/>
      <c r="I38035" s="27"/>
    </row>
    <row r="38036" spans="6:9" x14ac:dyDescent="0.2">
      <c r="F38036" s="27"/>
      <c r="G38036" s="27"/>
      <c r="H38036" s="27"/>
      <c r="I38036" s="27"/>
    </row>
    <row r="38037" spans="6:9" x14ac:dyDescent="0.2">
      <c r="F38037" s="27"/>
      <c r="G38037" s="27"/>
      <c r="H38037" s="27"/>
      <c r="I38037" s="27"/>
    </row>
    <row r="38038" spans="6:9" x14ac:dyDescent="0.2">
      <c r="F38038" s="27"/>
      <c r="G38038" s="27"/>
      <c r="H38038" s="27"/>
      <c r="I38038" s="27"/>
    </row>
    <row r="38039" spans="6:9" x14ac:dyDescent="0.2">
      <c r="F38039" s="27"/>
      <c r="G38039" s="27"/>
      <c r="H38039" s="27"/>
      <c r="I38039" s="27"/>
    </row>
    <row r="38040" spans="6:9" x14ac:dyDescent="0.2">
      <c r="F38040" s="27"/>
      <c r="G38040" s="27"/>
      <c r="H38040" s="27"/>
      <c r="I38040" s="27"/>
    </row>
    <row r="38041" spans="6:9" x14ac:dyDescent="0.2">
      <c r="F38041" s="27"/>
      <c r="G38041" s="27"/>
      <c r="H38041" s="27"/>
      <c r="I38041" s="27"/>
    </row>
    <row r="38042" spans="6:9" x14ac:dyDescent="0.2">
      <c r="F38042" s="27"/>
      <c r="G38042" s="27"/>
      <c r="H38042" s="27"/>
      <c r="I38042" s="27"/>
    </row>
    <row r="38043" spans="6:9" x14ac:dyDescent="0.2">
      <c r="F38043" s="27"/>
      <c r="G38043" s="27"/>
      <c r="H38043" s="27"/>
      <c r="I38043" s="27"/>
    </row>
    <row r="38044" spans="6:9" x14ac:dyDescent="0.2">
      <c r="F38044" s="27"/>
      <c r="G38044" s="27"/>
      <c r="H38044" s="27"/>
      <c r="I38044" s="27"/>
    </row>
    <row r="38045" spans="6:9" x14ac:dyDescent="0.2">
      <c r="F38045" s="27"/>
      <c r="G38045" s="27"/>
      <c r="H38045" s="27"/>
      <c r="I38045" s="27"/>
    </row>
    <row r="38046" spans="6:9" x14ac:dyDescent="0.2">
      <c r="F38046" s="27"/>
      <c r="G38046" s="27"/>
      <c r="H38046" s="27"/>
      <c r="I38046" s="27"/>
    </row>
    <row r="38047" spans="6:9" x14ac:dyDescent="0.2">
      <c r="F38047" s="27"/>
      <c r="G38047" s="27"/>
      <c r="H38047" s="27"/>
      <c r="I38047" s="27"/>
    </row>
    <row r="38048" spans="6:9" x14ac:dyDescent="0.2">
      <c r="F38048" s="27"/>
      <c r="G38048" s="27"/>
      <c r="H38048" s="27"/>
      <c r="I38048" s="27"/>
    </row>
    <row r="38049" spans="6:9" x14ac:dyDescent="0.2">
      <c r="F38049" s="27"/>
      <c r="G38049" s="27"/>
      <c r="H38049" s="27"/>
      <c r="I38049" s="27"/>
    </row>
    <row r="38050" spans="6:9" x14ac:dyDescent="0.2">
      <c r="F38050" s="27"/>
      <c r="G38050" s="27"/>
      <c r="H38050" s="27"/>
      <c r="I38050" s="27"/>
    </row>
    <row r="38051" spans="6:9" x14ac:dyDescent="0.2">
      <c r="F38051" s="27"/>
      <c r="G38051" s="27"/>
      <c r="H38051" s="27"/>
      <c r="I38051" s="27"/>
    </row>
    <row r="38052" spans="6:9" x14ac:dyDescent="0.2">
      <c r="F38052" s="27"/>
      <c r="G38052" s="27"/>
      <c r="H38052" s="27"/>
      <c r="I38052" s="27"/>
    </row>
    <row r="38053" spans="6:9" x14ac:dyDescent="0.2">
      <c r="F38053" s="27"/>
      <c r="G38053" s="27"/>
      <c r="H38053" s="27"/>
      <c r="I38053" s="27"/>
    </row>
    <row r="38054" spans="6:9" x14ac:dyDescent="0.2">
      <c r="F38054" s="27"/>
      <c r="G38054" s="27"/>
      <c r="H38054" s="27"/>
      <c r="I38054" s="27"/>
    </row>
    <row r="38055" spans="6:9" x14ac:dyDescent="0.2">
      <c r="F38055" s="27"/>
      <c r="G38055" s="27"/>
      <c r="H38055" s="27"/>
      <c r="I38055" s="27"/>
    </row>
    <row r="38056" spans="6:9" x14ac:dyDescent="0.2">
      <c r="F38056" s="27"/>
      <c r="G38056" s="27"/>
      <c r="H38056" s="27"/>
      <c r="I38056" s="27"/>
    </row>
    <row r="38057" spans="6:9" x14ac:dyDescent="0.2">
      <c r="F38057" s="27"/>
      <c r="G38057" s="27"/>
      <c r="H38057" s="27"/>
      <c r="I38057" s="27"/>
    </row>
    <row r="38058" spans="6:9" x14ac:dyDescent="0.2">
      <c r="F38058" s="27"/>
      <c r="G38058" s="27"/>
      <c r="H38058" s="27"/>
      <c r="I38058" s="27"/>
    </row>
    <row r="38059" spans="6:9" x14ac:dyDescent="0.2">
      <c r="F38059" s="27"/>
      <c r="G38059" s="27"/>
      <c r="H38059" s="27"/>
      <c r="I38059" s="27"/>
    </row>
    <row r="38060" spans="6:9" x14ac:dyDescent="0.2">
      <c r="F38060" s="27"/>
      <c r="G38060" s="27"/>
      <c r="H38060" s="27"/>
      <c r="I38060" s="27"/>
    </row>
    <row r="38061" spans="6:9" x14ac:dyDescent="0.2">
      <c r="F38061" s="27"/>
      <c r="G38061" s="27"/>
      <c r="H38061" s="27"/>
      <c r="I38061" s="27"/>
    </row>
    <row r="38062" spans="6:9" x14ac:dyDescent="0.2">
      <c r="F38062" s="27"/>
      <c r="G38062" s="27"/>
      <c r="H38062" s="27"/>
      <c r="I38062" s="27"/>
    </row>
    <row r="38063" spans="6:9" x14ac:dyDescent="0.2">
      <c r="F38063" s="27"/>
      <c r="G38063" s="27"/>
      <c r="H38063" s="27"/>
      <c r="I38063" s="27"/>
    </row>
    <row r="38064" spans="6:9" x14ac:dyDescent="0.2">
      <c r="F38064" s="27"/>
      <c r="G38064" s="27"/>
      <c r="H38064" s="27"/>
      <c r="I38064" s="27"/>
    </row>
    <row r="38065" spans="6:9" x14ac:dyDescent="0.2">
      <c r="F38065" s="27"/>
      <c r="G38065" s="27"/>
      <c r="H38065" s="27"/>
      <c r="I38065" s="27"/>
    </row>
    <row r="38066" spans="6:9" x14ac:dyDescent="0.2">
      <c r="F38066" s="27"/>
      <c r="G38066" s="27"/>
      <c r="H38066" s="27"/>
      <c r="I38066" s="27"/>
    </row>
    <row r="38067" spans="6:9" x14ac:dyDescent="0.2">
      <c r="F38067" s="27"/>
      <c r="G38067" s="27"/>
      <c r="H38067" s="27"/>
      <c r="I38067" s="27"/>
    </row>
    <row r="38068" spans="6:9" x14ac:dyDescent="0.2">
      <c r="F38068" s="27"/>
      <c r="G38068" s="27"/>
      <c r="H38068" s="27"/>
      <c r="I38068" s="27"/>
    </row>
    <row r="38069" spans="6:9" x14ac:dyDescent="0.2">
      <c r="F38069" s="27"/>
      <c r="G38069" s="27"/>
      <c r="H38069" s="27"/>
      <c r="I38069" s="27"/>
    </row>
    <row r="38070" spans="6:9" x14ac:dyDescent="0.2">
      <c r="F38070" s="27"/>
      <c r="G38070" s="27"/>
      <c r="H38070" s="27"/>
      <c r="I38070" s="27"/>
    </row>
    <row r="38071" spans="6:9" x14ac:dyDescent="0.2">
      <c r="F38071" s="27"/>
      <c r="G38071" s="27"/>
      <c r="H38071" s="27"/>
      <c r="I38071" s="27"/>
    </row>
    <row r="38072" spans="6:9" x14ac:dyDescent="0.2">
      <c r="F38072" s="27"/>
      <c r="G38072" s="27"/>
      <c r="H38072" s="27"/>
      <c r="I38072" s="27"/>
    </row>
    <row r="38073" spans="6:9" x14ac:dyDescent="0.2">
      <c r="F38073" s="27"/>
      <c r="G38073" s="27"/>
      <c r="H38073" s="27"/>
      <c r="I38073" s="27"/>
    </row>
    <row r="38074" spans="6:9" x14ac:dyDescent="0.2">
      <c r="F38074" s="27"/>
      <c r="G38074" s="27"/>
      <c r="H38074" s="27"/>
      <c r="I38074" s="27"/>
    </row>
    <row r="38075" spans="6:9" x14ac:dyDescent="0.2">
      <c r="F38075" s="27"/>
      <c r="G38075" s="27"/>
      <c r="H38075" s="27"/>
      <c r="I38075" s="27"/>
    </row>
    <row r="38076" spans="6:9" x14ac:dyDescent="0.2">
      <c r="F38076" s="27"/>
      <c r="G38076" s="27"/>
      <c r="H38076" s="27"/>
      <c r="I38076" s="27"/>
    </row>
    <row r="38077" spans="6:9" x14ac:dyDescent="0.2">
      <c r="F38077" s="27"/>
      <c r="G38077" s="27"/>
      <c r="H38077" s="27"/>
      <c r="I38077" s="27"/>
    </row>
    <row r="38078" spans="6:9" x14ac:dyDescent="0.2">
      <c r="F38078" s="27"/>
      <c r="G38078" s="27"/>
      <c r="H38078" s="27"/>
      <c r="I38078" s="27"/>
    </row>
    <row r="38079" spans="6:9" x14ac:dyDescent="0.2">
      <c r="F38079" s="27"/>
      <c r="G38079" s="27"/>
      <c r="H38079" s="27"/>
      <c r="I38079" s="27"/>
    </row>
    <row r="38080" spans="6:9" x14ac:dyDescent="0.2">
      <c r="F38080" s="27"/>
      <c r="G38080" s="27"/>
      <c r="H38080" s="27"/>
      <c r="I38080" s="27"/>
    </row>
    <row r="38081" spans="6:9" x14ac:dyDescent="0.2">
      <c r="F38081" s="27"/>
      <c r="G38081" s="27"/>
      <c r="H38081" s="27"/>
      <c r="I38081" s="27"/>
    </row>
    <row r="38082" spans="6:9" x14ac:dyDescent="0.2">
      <c r="F38082" s="27"/>
      <c r="G38082" s="27"/>
      <c r="H38082" s="27"/>
      <c r="I38082" s="27"/>
    </row>
    <row r="38083" spans="6:9" x14ac:dyDescent="0.2">
      <c r="F38083" s="27"/>
      <c r="G38083" s="27"/>
      <c r="H38083" s="27"/>
      <c r="I38083" s="27"/>
    </row>
    <row r="38084" spans="6:9" x14ac:dyDescent="0.2">
      <c r="F38084" s="27"/>
      <c r="G38084" s="27"/>
      <c r="H38084" s="27"/>
      <c r="I38084" s="27"/>
    </row>
    <row r="38085" spans="6:9" x14ac:dyDescent="0.2">
      <c r="F38085" s="27"/>
      <c r="G38085" s="27"/>
      <c r="H38085" s="27"/>
      <c r="I38085" s="27"/>
    </row>
    <row r="38086" spans="6:9" x14ac:dyDescent="0.2">
      <c r="F38086" s="27"/>
      <c r="G38086" s="27"/>
      <c r="H38086" s="27"/>
      <c r="I38086" s="27"/>
    </row>
    <row r="38087" spans="6:9" x14ac:dyDescent="0.2">
      <c r="F38087" s="27"/>
      <c r="G38087" s="27"/>
      <c r="H38087" s="27"/>
      <c r="I38087" s="27"/>
    </row>
    <row r="38088" spans="6:9" x14ac:dyDescent="0.2">
      <c r="F38088" s="27"/>
      <c r="G38088" s="27"/>
      <c r="H38088" s="27"/>
      <c r="I38088" s="27"/>
    </row>
    <row r="38089" spans="6:9" x14ac:dyDescent="0.2">
      <c r="F38089" s="27"/>
      <c r="G38089" s="27"/>
      <c r="H38089" s="27"/>
      <c r="I38089" s="27"/>
    </row>
    <row r="38090" spans="6:9" x14ac:dyDescent="0.2">
      <c r="F38090" s="27"/>
      <c r="G38090" s="27"/>
      <c r="H38090" s="27"/>
      <c r="I38090" s="27"/>
    </row>
    <row r="38091" spans="6:9" x14ac:dyDescent="0.2">
      <c r="F38091" s="27"/>
      <c r="G38091" s="27"/>
      <c r="H38091" s="27"/>
      <c r="I38091" s="27"/>
    </row>
    <row r="38092" spans="6:9" x14ac:dyDescent="0.2">
      <c r="F38092" s="27"/>
      <c r="G38092" s="27"/>
      <c r="H38092" s="27"/>
      <c r="I38092" s="27"/>
    </row>
    <row r="38093" spans="6:9" x14ac:dyDescent="0.2">
      <c r="F38093" s="27"/>
      <c r="G38093" s="27"/>
      <c r="H38093" s="27"/>
      <c r="I38093" s="27"/>
    </row>
    <row r="38094" spans="6:9" x14ac:dyDescent="0.2">
      <c r="F38094" s="27"/>
      <c r="G38094" s="27"/>
      <c r="H38094" s="27"/>
      <c r="I38094" s="27"/>
    </row>
    <row r="38095" spans="6:9" x14ac:dyDescent="0.2">
      <c r="F38095" s="27"/>
      <c r="G38095" s="27"/>
      <c r="H38095" s="27"/>
      <c r="I38095" s="27"/>
    </row>
    <row r="38096" spans="6:9" x14ac:dyDescent="0.2">
      <c r="F38096" s="27"/>
      <c r="G38096" s="27"/>
      <c r="H38096" s="27"/>
      <c r="I38096" s="27"/>
    </row>
    <row r="38097" spans="6:9" x14ac:dyDescent="0.2">
      <c r="F38097" s="27"/>
      <c r="G38097" s="27"/>
      <c r="H38097" s="27"/>
      <c r="I38097" s="27"/>
    </row>
    <row r="38098" spans="6:9" x14ac:dyDescent="0.2">
      <c r="F38098" s="27"/>
      <c r="G38098" s="27"/>
      <c r="H38098" s="27"/>
      <c r="I38098" s="27"/>
    </row>
    <row r="38099" spans="6:9" x14ac:dyDescent="0.2">
      <c r="F38099" s="27"/>
      <c r="G38099" s="27"/>
      <c r="H38099" s="27"/>
      <c r="I38099" s="27"/>
    </row>
    <row r="38100" spans="6:9" x14ac:dyDescent="0.2">
      <c r="F38100" s="27"/>
      <c r="G38100" s="27"/>
      <c r="H38100" s="27"/>
      <c r="I38100" s="27"/>
    </row>
    <row r="38101" spans="6:9" x14ac:dyDescent="0.2">
      <c r="F38101" s="27"/>
      <c r="G38101" s="27"/>
      <c r="H38101" s="27"/>
      <c r="I38101" s="27"/>
    </row>
    <row r="38102" spans="6:9" x14ac:dyDescent="0.2">
      <c r="F38102" s="27"/>
      <c r="G38102" s="27"/>
      <c r="H38102" s="27"/>
      <c r="I38102" s="27"/>
    </row>
    <row r="38103" spans="6:9" x14ac:dyDescent="0.2">
      <c r="F38103" s="27"/>
      <c r="G38103" s="27"/>
      <c r="H38103" s="27"/>
      <c r="I38103" s="27"/>
    </row>
    <row r="38104" spans="6:9" x14ac:dyDescent="0.2">
      <c r="F38104" s="27"/>
      <c r="G38104" s="27"/>
      <c r="H38104" s="27"/>
      <c r="I38104" s="27"/>
    </row>
    <row r="38105" spans="6:9" x14ac:dyDescent="0.2">
      <c r="F38105" s="27"/>
      <c r="G38105" s="27"/>
      <c r="H38105" s="27"/>
      <c r="I38105" s="27"/>
    </row>
    <row r="38106" spans="6:9" x14ac:dyDescent="0.2">
      <c r="F38106" s="27"/>
      <c r="G38106" s="27"/>
      <c r="H38106" s="27"/>
      <c r="I38106" s="27"/>
    </row>
    <row r="38107" spans="6:9" x14ac:dyDescent="0.2">
      <c r="F38107" s="27"/>
      <c r="G38107" s="27"/>
      <c r="H38107" s="27"/>
      <c r="I38107" s="27"/>
    </row>
    <row r="38108" spans="6:9" x14ac:dyDescent="0.2">
      <c r="F38108" s="27"/>
      <c r="G38108" s="27"/>
      <c r="H38108" s="27"/>
      <c r="I38108" s="27"/>
    </row>
    <row r="38109" spans="6:9" x14ac:dyDescent="0.2">
      <c r="F38109" s="27"/>
      <c r="G38109" s="27"/>
      <c r="H38109" s="27"/>
      <c r="I38109" s="27"/>
    </row>
    <row r="38110" spans="6:9" x14ac:dyDescent="0.2">
      <c r="F38110" s="27"/>
      <c r="G38110" s="27"/>
      <c r="H38110" s="27"/>
      <c r="I38110" s="27"/>
    </row>
    <row r="38111" spans="6:9" x14ac:dyDescent="0.2">
      <c r="F38111" s="27"/>
      <c r="G38111" s="27"/>
      <c r="H38111" s="27"/>
      <c r="I38111" s="27"/>
    </row>
    <row r="38112" spans="6:9" x14ac:dyDescent="0.2">
      <c r="F38112" s="27"/>
      <c r="G38112" s="27"/>
      <c r="H38112" s="27"/>
      <c r="I38112" s="27"/>
    </row>
    <row r="38113" spans="6:9" x14ac:dyDescent="0.2">
      <c r="F38113" s="27"/>
      <c r="G38113" s="27"/>
      <c r="H38113" s="27"/>
      <c r="I38113" s="27"/>
    </row>
    <row r="38114" spans="6:9" x14ac:dyDescent="0.2">
      <c r="F38114" s="27"/>
      <c r="G38114" s="27"/>
      <c r="H38114" s="27"/>
      <c r="I38114" s="27"/>
    </row>
    <row r="38115" spans="6:9" x14ac:dyDescent="0.2">
      <c r="F38115" s="27"/>
      <c r="G38115" s="27"/>
      <c r="H38115" s="27"/>
      <c r="I38115" s="27"/>
    </row>
    <row r="38116" spans="6:9" x14ac:dyDescent="0.2">
      <c r="F38116" s="27"/>
      <c r="G38116" s="27"/>
      <c r="H38116" s="27"/>
      <c r="I38116" s="27"/>
    </row>
    <row r="38117" spans="6:9" x14ac:dyDescent="0.2">
      <c r="F38117" s="27"/>
      <c r="G38117" s="27"/>
      <c r="H38117" s="27"/>
      <c r="I38117" s="27"/>
    </row>
    <row r="38118" spans="6:9" x14ac:dyDescent="0.2">
      <c r="F38118" s="27"/>
      <c r="G38118" s="27"/>
      <c r="H38118" s="27"/>
      <c r="I38118" s="27"/>
    </row>
    <row r="38119" spans="6:9" x14ac:dyDescent="0.2">
      <c r="F38119" s="27"/>
      <c r="G38119" s="27"/>
      <c r="H38119" s="27"/>
      <c r="I38119" s="27"/>
    </row>
    <row r="38120" spans="6:9" x14ac:dyDescent="0.2">
      <c r="F38120" s="27"/>
      <c r="G38120" s="27"/>
      <c r="H38120" s="27"/>
      <c r="I38120" s="27"/>
    </row>
    <row r="38121" spans="6:9" x14ac:dyDescent="0.2">
      <c r="F38121" s="27"/>
      <c r="G38121" s="27"/>
      <c r="H38121" s="27"/>
      <c r="I38121" s="27"/>
    </row>
    <row r="38122" spans="6:9" x14ac:dyDescent="0.2">
      <c r="F38122" s="27"/>
      <c r="G38122" s="27"/>
      <c r="H38122" s="27"/>
      <c r="I38122" s="27"/>
    </row>
    <row r="38123" spans="6:9" x14ac:dyDescent="0.2">
      <c r="F38123" s="27"/>
      <c r="G38123" s="27"/>
      <c r="H38123" s="27"/>
      <c r="I38123" s="27"/>
    </row>
    <row r="38124" spans="6:9" x14ac:dyDescent="0.2">
      <c r="F38124" s="27"/>
      <c r="G38124" s="27"/>
      <c r="H38124" s="27"/>
      <c r="I38124" s="27"/>
    </row>
    <row r="38125" spans="6:9" x14ac:dyDescent="0.2">
      <c r="F38125" s="27"/>
      <c r="G38125" s="27"/>
      <c r="H38125" s="27"/>
      <c r="I38125" s="27"/>
    </row>
    <row r="38126" spans="6:9" x14ac:dyDescent="0.2">
      <c r="F38126" s="27"/>
      <c r="G38126" s="27"/>
      <c r="H38126" s="27"/>
      <c r="I38126" s="27"/>
    </row>
    <row r="38127" spans="6:9" x14ac:dyDescent="0.2">
      <c r="F38127" s="27"/>
      <c r="G38127" s="27"/>
      <c r="H38127" s="27"/>
      <c r="I38127" s="27"/>
    </row>
    <row r="38128" spans="6:9" x14ac:dyDescent="0.2">
      <c r="F38128" s="27"/>
      <c r="G38128" s="27"/>
      <c r="H38128" s="27"/>
      <c r="I38128" s="27"/>
    </row>
    <row r="38129" spans="6:9" x14ac:dyDescent="0.2">
      <c r="F38129" s="27"/>
      <c r="G38129" s="27"/>
      <c r="H38129" s="27"/>
      <c r="I38129" s="27"/>
    </row>
    <row r="38130" spans="6:9" x14ac:dyDescent="0.2">
      <c r="F38130" s="27"/>
      <c r="G38130" s="27"/>
      <c r="H38130" s="27"/>
      <c r="I38130" s="27"/>
    </row>
    <row r="38131" spans="6:9" x14ac:dyDescent="0.2">
      <c r="F38131" s="27"/>
      <c r="G38131" s="27"/>
      <c r="H38131" s="27"/>
      <c r="I38131" s="27"/>
    </row>
    <row r="38132" spans="6:9" x14ac:dyDescent="0.2">
      <c r="F38132" s="27"/>
      <c r="G38132" s="27"/>
      <c r="H38132" s="27"/>
      <c r="I38132" s="27"/>
    </row>
    <row r="38133" spans="6:9" x14ac:dyDescent="0.2">
      <c r="F38133" s="27"/>
      <c r="G38133" s="27"/>
      <c r="H38133" s="27"/>
      <c r="I38133" s="27"/>
    </row>
    <row r="38134" spans="6:9" x14ac:dyDescent="0.2">
      <c r="F38134" s="27"/>
      <c r="G38134" s="27"/>
      <c r="H38134" s="27"/>
      <c r="I38134" s="27"/>
    </row>
    <row r="38135" spans="6:9" x14ac:dyDescent="0.2">
      <c r="F38135" s="27"/>
      <c r="G38135" s="27"/>
      <c r="H38135" s="27"/>
      <c r="I38135" s="27"/>
    </row>
    <row r="38136" spans="6:9" x14ac:dyDescent="0.2">
      <c r="F38136" s="27"/>
      <c r="G38136" s="27"/>
      <c r="H38136" s="27"/>
      <c r="I38136" s="27"/>
    </row>
    <row r="38137" spans="6:9" x14ac:dyDescent="0.2">
      <c r="F38137" s="27"/>
      <c r="G38137" s="27"/>
      <c r="H38137" s="27"/>
      <c r="I38137" s="27"/>
    </row>
    <row r="38138" spans="6:9" x14ac:dyDescent="0.2">
      <c r="F38138" s="27"/>
      <c r="G38138" s="27"/>
      <c r="H38138" s="27"/>
      <c r="I38138" s="27"/>
    </row>
    <row r="38139" spans="6:9" x14ac:dyDescent="0.2">
      <c r="F38139" s="27"/>
      <c r="G38139" s="27"/>
      <c r="H38139" s="27"/>
      <c r="I38139" s="27"/>
    </row>
    <row r="38140" spans="6:9" x14ac:dyDescent="0.2">
      <c r="F38140" s="27"/>
      <c r="G38140" s="27"/>
      <c r="H38140" s="27"/>
      <c r="I38140" s="27"/>
    </row>
    <row r="38141" spans="6:9" x14ac:dyDescent="0.2">
      <c r="F38141" s="27"/>
      <c r="G38141" s="27"/>
      <c r="H38141" s="27"/>
      <c r="I38141" s="27"/>
    </row>
    <row r="38142" spans="6:9" x14ac:dyDescent="0.2">
      <c r="F38142" s="27"/>
      <c r="G38142" s="27"/>
      <c r="H38142" s="27"/>
      <c r="I38142" s="27"/>
    </row>
    <row r="38143" spans="6:9" x14ac:dyDescent="0.2">
      <c r="F38143" s="27"/>
      <c r="G38143" s="27"/>
      <c r="H38143" s="27"/>
      <c r="I38143" s="27"/>
    </row>
    <row r="38144" spans="6:9" x14ac:dyDescent="0.2">
      <c r="F38144" s="27"/>
      <c r="G38144" s="27"/>
      <c r="H38144" s="27"/>
      <c r="I38144" s="27"/>
    </row>
    <row r="38145" spans="6:9" x14ac:dyDescent="0.2">
      <c r="F38145" s="27"/>
      <c r="G38145" s="27"/>
      <c r="H38145" s="27"/>
      <c r="I38145" s="27"/>
    </row>
    <row r="38146" spans="6:9" x14ac:dyDescent="0.2">
      <c r="F38146" s="27"/>
      <c r="G38146" s="27"/>
      <c r="H38146" s="27"/>
      <c r="I38146" s="27"/>
    </row>
    <row r="38147" spans="6:9" x14ac:dyDescent="0.2">
      <c r="F38147" s="27"/>
      <c r="G38147" s="27"/>
      <c r="H38147" s="27"/>
      <c r="I38147" s="27"/>
    </row>
    <row r="38148" spans="6:9" x14ac:dyDescent="0.2">
      <c r="F38148" s="27"/>
      <c r="G38148" s="27"/>
      <c r="H38148" s="27"/>
      <c r="I38148" s="27"/>
    </row>
    <row r="38149" spans="6:9" x14ac:dyDescent="0.2">
      <c r="F38149" s="27"/>
      <c r="G38149" s="27"/>
      <c r="H38149" s="27"/>
      <c r="I38149" s="27"/>
    </row>
    <row r="38150" spans="6:9" x14ac:dyDescent="0.2">
      <c r="F38150" s="27"/>
      <c r="G38150" s="27"/>
      <c r="H38150" s="27"/>
      <c r="I38150" s="27"/>
    </row>
    <row r="38151" spans="6:9" x14ac:dyDescent="0.2">
      <c r="F38151" s="27"/>
      <c r="G38151" s="27"/>
      <c r="H38151" s="27"/>
      <c r="I38151" s="27"/>
    </row>
    <row r="38152" spans="6:9" x14ac:dyDescent="0.2">
      <c r="F38152" s="27"/>
      <c r="G38152" s="27"/>
      <c r="H38152" s="27"/>
      <c r="I38152" s="27"/>
    </row>
    <row r="38153" spans="6:9" x14ac:dyDescent="0.2">
      <c r="F38153" s="27"/>
      <c r="G38153" s="27"/>
      <c r="H38153" s="27"/>
      <c r="I38153" s="27"/>
    </row>
    <row r="38154" spans="6:9" x14ac:dyDescent="0.2">
      <c r="F38154" s="27"/>
      <c r="G38154" s="27"/>
      <c r="H38154" s="27"/>
      <c r="I38154" s="27"/>
    </row>
    <row r="38155" spans="6:9" x14ac:dyDescent="0.2">
      <c r="F38155" s="27"/>
      <c r="G38155" s="27"/>
      <c r="H38155" s="27"/>
      <c r="I38155" s="27"/>
    </row>
    <row r="38156" spans="6:9" x14ac:dyDescent="0.2">
      <c r="F38156" s="27"/>
      <c r="G38156" s="27"/>
      <c r="H38156" s="27"/>
      <c r="I38156" s="27"/>
    </row>
    <row r="38157" spans="6:9" x14ac:dyDescent="0.2">
      <c r="F38157" s="27"/>
      <c r="G38157" s="27"/>
      <c r="H38157" s="27"/>
      <c r="I38157" s="27"/>
    </row>
    <row r="38158" spans="6:9" x14ac:dyDescent="0.2">
      <c r="F38158" s="27"/>
      <c r="G38158" s="27"/>
      <c r="H38158" s="27"/>
      <c r="I38158" s="27"/>
    </row>
    <row r="38159" spans="6:9" x14ac:dyDescent="0.2">
      <c r="F38159" s="27"/>
      <c r="G38159" s="27"/>
      <c r="H38159" s="27"/>
      <c r="I38159" s="27"/>
    </row>
    <row r="38160" spans="6:9" x14ac:dyDescent="0.2">
      <c r="F38160" s="27"/>
      <c r="G38160" s="27"/>
      <c r="H38160" s="27"/>
      <c r="I38160" s="27"/>
    </row>
    <row r="38161" spans="6:9" x14ac:dyDescent="0.2">
      <c r="F38161" s="27"/>
      <c r="G38161" s="27"/>
      <c r="H38161" s="27"/>
      <c r="I38161" s="27"/>
    </row>
    <row r="38162" spans="6:9" x14ac:dyDescent="0.2">
      <c r="F38162" s="27"/>
      <c r="G38162" s="27"/>
      <c r="H38162" s="27"/>
      <c r="I38162" s="27"/>
    </row>
    <row r="38163" spans="6:9" x14ac:dyDescent="0.2">
      <c r="F38163" s="27"/>
      <c r="G38163" s="27"/>
      <c r="H38163" s="27"/>
      <c r="I38163" s="27"/>
    </row>
    <row r="38164" spans="6:9" x14ac:dyDescent="0.2">
      <c r="F38164" s="27"/>
      <c r="G38164" s="27"/>
      <c r="H38164" s="27"/>
      <c r="I38164" s="27"/>
    </row>
    <row r="38165" spans="6:9" x14ac:dyDescent="0.2">
      <c r="F38165" s="27"/>
      <c r="G38165" s="27"/>
      <c r="H38165" s="27"/>
      <c r="I38165" s="27"/>
    </row>
    <row r="38166" spans="6:9" x14ac:dyDescent="0.2">
      <c r="F38166" s="27"/>
      <c r="G38166" s="27"/>
      <c r="H38166" s="27"/>
      <c r="I38166" s="27"/>
    </row>
    <row r="38167" spans="6:9" x14ac:dyDescent="0.2">
      <c r="F38167" s="27"/>
      <c r="G38167" s="27"/>
      <c r="H38167" s="27"/>
      <c r="I38167" s="27"/>
    </row>
    <row r="38168" spans="6:9" x14ac:dyDescent="0.2">
      <c r="F38168" s="27"/>
      <c r="G38168" s="27"/>
      <c r="H38168" s="27"/>
      <c r="I38168" s="27"/>
    </row>
    <row r="38169" spans="6:9" x14ac:dyDescent="0.2">
      <c r="F38169" s="27"/>
      <c r="G38169" s="27"/>
      <c r="H38169" s="27"/>
      <c r="I38169" s="27"/>
    </row>
    <row r="38170" spans="6:9" x14ac:dyDescent="0.2">
      <c r="F38170" s="27"/>
      <c r="G38170" s="27"/>
      <c r="H38170" s="27"/>
      <c r="I38170" s="27"/>
    </row>
    <row r="38171" spans="6:9" x14ac:dyDescent="0.2">
      <c r="F38171" s="27"/>
      <c r="G38171" s="27"/>
      <c r="H38171" s="27"/>
      <c r="I38171" s="27"/>
    </row>
    <row r="38172" spans="6:9" x14ac:dyDescent="0.2">
      <c r="F38172" s="27"/>
      <c r="G38172" s="27"/>
      <c r="H38172" s="27"/>
      <c r="I38172" s="27"/>
    </row>
    <row r="38173" spans="6:9" x14ac:dyDescent="0.2">
      <c r="F38173" s="27"/>
      <c r="G38173" s="27"/>
      <c r="H38173" s="27"/>
      <c r="I38173" s="27"/>
    </row>
    <row r="38174" spans="6:9" x14ac:dyDescent="0.2">
      <c r="F38174" s="27"/>
      <c r="G38174" s="27"/>
      <c r="H38174" s="27"/>
      <c r="I38174" s="27"/>
    </row>
    <row r="38175" spans="6:9" x14ac:dyDescent="0.2">
      <c r="F38175" s="27"/>
      <c r="G38175" s="27"/>
      <c r="H38175" s="27"/>
      <c r="I38175" s="27"/>
    </row>
    <row r="38176" spans="6:9" x14ac:dyDescent="0.2">
      <c r="F38176" s="27"/>
      <c r="G38176" s="27"/>
      <c r="H38176" s="27"/>
      <c r="I38176" s="27"/>
    </row>
    <row r="38177" spans="6:9" x14ac:dyDescent="0.2">
      <c r="F38177" s="27"/>
      <c r="G38177" s="27"/>
      <c r="H38177" s="27"/>
      <c r="I38177" s="27"/>
    </row>
    <row r="38178" spans="6:9" x14ac:dyDescent="0.2">
      <c r="F38178" s="27"/>
      <c r="G38178" s="27"/>
      <c r="H38178" s="27"/>
      <c r="I38178" s="27"/>
    </row>
    <row r="38179" spans="6:9" x14ac:dyDescent="0.2">
      <c r="F38179" s="27"/>
      <c r="G38179" s="27"/>
      <c r="H38179" s="27"/>
      <c r="I38179" s="27"/>
    </row>
    <row r="38180" spans="6:9" x14ac:dyDescent="0.2">
      <c r="F38180" s="27"/>
      <c r="G38180" s="27"/>
      <c r="H38180" s="27"/>
      <c r="I38180" s="27"/>
    </row>
    <row r="38181" spans="6:9" x14ac:dyDescent="0.2">
      <c r="F38181" s="27"/>
      <c r="G38181" s="27"/>
      <c r="H38181" s="27"/>
      <c r="I38181" s="27"/>
    </row>
    <row r="38182" spans="6:9" x14ac:dyDescent="0.2">
      <c r="F38182" s="27"/>
      <c r="G38182" s="27"/>
      <c r="H38182" s="27"/>
      <c r="I38182" s="27"/>
    </row>
    <row r="38183" spans="6:9" x14ac:dyDescent="0.2">
      <c r="F38183" s="27"/>
      <c r="G38183" s="27"/>
      <c r="H38183" s="27"/>
      <c r="I38183" s="27"/>
    </row>
    <row r="38184" spans="6:9" x14ac:dyDescent="0.2">
      <c r="F38184" s="27"/>
      <c r="G38184" s="27"/>
      <c r="H38184" s="27"/>
      <c r="I38184" s="27"/>
    </row>
    <row r="38185" spans="6:9" x14ac:dyDescent="0.2">
      <c r="F38185" s="27"/>
      <c r="G38185" s="27"/>
      <c r="H38185" s="27"/>
      <c r="I38185" s="27"/>
    </row>
    <row r="38186" spans="6:9" x14ac:dyDescent="0.2">
      <c r="F38186" s="27"/>
      <c r="G38186" s="27"/>
      <c r="H38186" s="27"/>
      <c r="I38186" s="27"/>
    </row>
    <row r="38187" spans="6:9" x14ac:dyDescent="0.2">
      <c r="F38187" s="27"/>
      <c r="G38187" s="27"/>
      <c r="H38187" s="27"/>
      <c r="I38187" s="27"/>
    </row>
    <row r="38188" spans="6:9" x14ac:dyDescent="0.2">
      <c r="F38188" s="27"/>
      <c r="G38188" s="27"/>
      <c r="H38188" s="27"/>
      <c r="I38188" s="27"/>
    </row>
    <row r="38189" spans="6:9" x14ac:dyDescent="0.2">
      <c r="F38189" s="27"/>
      <c r="G38189" s="27"/>
      <c r="H38189" s="27"/>
      <c r="I38189" s="27"/>
    </row>
    <row r="38190" spans="6:9" x14ac:dyDescent="0.2">
      <c r="F38190" s="27"/>
      <c r="G38190" s="27"/>
      <c r="H38190" s="27"/>
      <c r="I38190" s="27"/>
    </row>
    <row r="38191" spans="6:9" x14ac:dyDescent="0.2">
      <c r="F38191" s="27"/>
      <c r="G38191" s="27"/>
      <c r="H38191" s="27"/>
      <c r="I38191" s="27"/>
    </row>
    <row r="38192" spans="6:9" x14ac:dyDescent="0.2">
      <c r="F38192" s="27"/>
      <c r="G38192" s="27"/>
      <c r="H38192" s="27"/>
      <c r="I38192" s="27"/>
    </row>
    <row r="38193" spans="6:9" x14ac:dyDescent="0.2">
      <c r="F38193" s="27"/>
      <c r="G38193" s="27"/>
      <c r="H38193" s="27"/>
      <c r="I38193" s="27"/>
    </row>
    <row r="38194" spans="6:9" x14ac:dyDescent="0.2">
      <c r="F38194" s="27"/>
      <c r="G38194" s="27"/>
      <c r="H38194" s="27"/>
      <c r="I38194" s="27"/>
    </row>
    <row r="38195" spans="6:9" x14ac:dyDescent="0.2">
      <c r="F38195" s="27"/>
      <c r="G38195" s="27"/>
      <c r="H38195" s="27"/>
      <c r="I38195" s="27"/>
    </row>
    <row r="38196" spans="6:9" x14ac:dyDescent="0.2">
      <c r="F38196" s="27"/>
      <c r="G38196" s="27"/>
      <c r="H38196" s="27"/>
      <c r="I38196" s="27"/>
    </row>
    <row r="38197" spans="6:9" x14ac:dyDescent="0.2">
      <c r="F38197" s="27"/>
      <c r="G38197" s="27"/>
      <c r="H38197" s="27"/>
      <c r="I38197" s="27"/>
    </row>
    <row r="38198" spans="6:9" x14ac:dyDescent="0.2">
      <c r="F38198" s="27"/>
      <c r="G38198" s="27"/>
      <c r="H38198" s="27"/>
      <c r="I38198" s="27"/>
    </row>
    <row r="38199" spans="6:9" x14ac:dyDescent="0.2">
      <c r="F38199" s="27"/>
      <c r="G38199" s="27"/>
      <c r="H38199" s="27"/>
      <c r="I38199" s="27"/>
    </row>
    <row r="38200" spans="6:9" x14ac:dyDescent="0.2">
      <c r="F38200" s="27"/>
      <c r="G38200" s="27"/>
      <c r="H38200" s="27"/>
      <c r="I38200" s="27"/>
    </row>
    <row r="38201" spans="6:9" x14ac:dyDescent="0.2">
      <c r="F38201" s="27"/>
      <c r="G38201" s="27"/>
      <c r="H38201" s="27"/>
      <c r="I38201" s="27"/>
    </row>
    <row r="38202" spans="6:9" x14ac:dyDescent="0.2">
      <c r="F38202" s="27"/>
      <c r="G38202" s="27"/>
      <c r="H38202" s="27"/>
      <c r="I38202" s="27"/>
    </row>
    <row r="38203" spans="6:9" x14ac:dyDescent="0.2">
      <c r="F38203" s="27"/>
      <c r="G38203" s="27"/>
      <c r="H38203" s="27"/>
      <c r="I38203" s="27"/>
    </row>
    <row r="38204" spans="6:9" x14ac:dyDescent="0.2">
      <c r="F38204" s="27"/>
      <c r="G38204" s="27"/>
      <c r="H38204" s="27"/>
      <c r="I38204" s="27"/>
    </row>
    <row r="38205" spans="6:9" x14ac:dyDescent="0.2">
      <c r="F38205" s="27"/>
      <c r="G38205" s="27"/>
      <c r="H38205" s="27"/>
      <c r="I38205" s="27"/>
    </row>
    <row r="38206" spans="6:9" x14ac:dyDescent="0.2">
      <c r="F38206" s="27"/>
      <c r="G38206" s="27"/>
      <c r="H38206" s="27"/>
      <c r="I38206" s="27"/>
    </row>
    <row r="38207" spans="6:9" x14ac:dyDescent="0.2">
      <c r="F38207" s="27"/>
      <c r="G38207" s="27"/>
      <c r="H38207" s="27"/>
      <c r="I38207" s="27"/>
    </row>
    <row r="38208" spans="6:9" x14ac:dyDescent="0.2">
      <c r="F38208" s="27"/>
      <c r="G38208" s="27"/>
      <c r="H38208" s="27"/>
      <c r="I38208" s="27"/>
    </row>
    <row r="38209" spans="6:9" x14ac:dyDescent="0.2">
      <c r="F38209" s="27"/>
      <c r="G38209" s="27"/>
      <c r="H38209" s="27"/>
      <c r="I38209" s="27"/>
    </row>
    <row r="38210" spans="6:9" x14ac:dyDescent="0.2">
      <c r="F38210" s="27"/>
      <c r="G38210" s="27"/>
      <c r="H38210" s="27"/>
      <c r="I38210" s="27"/>
    </row>
    <row r="38211" spans="6:9" x14ac:dyDescent="0.2">
      <c r="F38211" s="27"/>
      <c r="G38211" s="27"/>
      <c r="H38211" s="27"/>
      <c r="I38211" s="27"/>
    </row>
    <row r="38212" spans="6:9" x14ac:dyDescent="0.2">
      <c r="F38212" s="27"/>
      <c r="G38212" s="27"/>
      <c r="H38212" s="27"/>
      <c r="I38212" s="27"/>
    </row>
    <row r="38213" spans="6:9" x14ac:dyDescent="0.2">
      <c r="F38213" s="27"/>
      <c r="G38213" s="27"/>
      <c r="H38213" s="27"/>
      <c r="I38213" s="27"/>
    </row>
    <row r="38214" spans="6:9" x14ac:dyDescent="0.2">
      <c r="F38214" s="27"/>
      <c r="G38214" s="27"/>
      <c r="H38214" s="27"/>
      <c r="I38214" s="27"/>
    </row>
    <row r="38215" spans="6:9" x14ac:dyDescent="0.2">
      <c r="F38215" s="27"/>
      <c r="G38215" s="27"/>
      <c r="H38215" s="27"/>
      <c r="I38215" s="27"/>
    </row>
    <row r="38216" spans="6:9" x14ac:dyDescent="0.2">
      <c r="F38216" s="27"/>
      <c r="G38216" s="27"/>
      <c r="H38216" s="27"/>
      <c r="I38216" s="27"/>
    </row>
    <row r="38217" spans="6:9" x14ac:dyDescent="0.2">
      <c r="F38217" s="27"/>
      <c r="G38217" s="27"/>
      <c r="H38217" s="27"/>
      <c r="I38217" s="27"/>
    </row>
    <row r="38218" spans="6:9" x14ac:dyDescent="0.2">
      <c r="F38218" s="27"/>
      <c r="G38218" s="27"/>
      <c r="H38218" s="27"/>
      <c r="I38218" s="27"/>
    </row>
    <row r="38219" spans="6:9" x14ac:dyDescent="0.2">
      <c r="F38219" s="27"/>
      <c r="G38219" s="27"/>
      <c r="H38219" s="27"/>
      <c r="I38219" s="27"/>
    </row>
    <row r="38220" spans="6:9" x14ac:dyDescent="0.2">
      <c r="F38220" s="27"/>
      <c r="G38220" s="27"/>
      <c r="H38220" s="27"/>
      <c r="I38220" s="27"/>
    </row>
    <row r="38221" spans="6:9" x14ac:dyDescent="0.2">
      <c r="F38221" s="27"/>
      <c r="G38221" s="27"/>
      <c r="H38221" s="27"/>
      <c r="I38221" s="27"/>
    </row>
    <row r="38222" spans="6:9" x14ac:dyDescent="0.2">
      <c r="F38222" s="27"/>
      <c r="G38222" s="27"/>
      <c r="H38222" s="27"/>
      <c r="I38222" s="27"/>
    </row>
    <row r="38223" spans="6:9" x14ac:dyDescent="0.2">
      <c r="F38223" s="27"/>
      <c r="G38223" s="27"/>
      <c r="H38223" s="27"/>
      <c r="I38223" s="27"/>
    </row>
    <row r="38224" spans="6:9" x14ac:dyDescent="0.2">
      <c r="F38224" s="27"/>
      <c r="G38224" s="27"/>
      <c r="H38224" s="27"/>
      <c r="I38224" s="27"/>
    </row>
    <row r="38225" spans="6:9" x14ac:dyDescent="0.2">
      <c r="F38225" s="27"/>
      <c r="G38225" s="27"/>
      <c r="H38225" s="27"/>
      <c r="I38225" s="27"/>
    </row>
    <row r="38226" spans="6:9" x14ac:dyDescent="0.2">
      <c r="F38226" s="27"/>
      <c r="G38226" s="27"/>
      <c r="H38226" s="27"/>
      <c r="I38226" s="27"/>
    </row>
    <row r="38227" spans="6:9" x14ac:dyDescent="0.2">
      <c r="F38227" s="27"/>
      <c r="G38227" s="27"/>
      <c r="H38227" s="27"/>
      <c r="I38227" s="27"/>
    </row>
    <row r="38228" spans="6:9" x14ac:dyDescent="0.2">
      <c r="F38228" s="27"/>
      <c r="G38228" s="27"/>
      <c r="H38228" s="27"/>
      <c r="I38228" s="27"/>
    </row>
    <row r="38229" spans="6:9" x14ac:dyDescent="0.2">
      <c r="F38229" s="27"/>
      <c r="G38229" s="27"/>
      <c r="H38229" s="27"/>
      <c r="I38229" s="27"/>
    </row>
    <row r="38230" spans="6:9" x14ac:dyDescent="0.2">
      <c r="F38230" s="27"/>
      <c r="G38230" s="27"/>
      <c r="H38230" s="27"/>
      <c r="I38230" s="27"/>
    </row>
    <row r="38231" spans="6:9" x14ac:dyDescent="0.2">
      <c r="F38231" s="27"/>
      <c r="G38231" s="27"/>
      <c r="H38231" s="27"/>
      <c r="I38231" s="27"/>
    </row>
    <row r="38232" spans="6:9" x14ac:dyDescent="0.2">
      <c r="F38232" s="27"/>
      <c r="G38232" s="27"/>
      <c r="H38232" s="27"/>
      <c r="I38232" s="27"/>
    </row>
    <row r="38233" spans="6:9" x14ac:dyDescent="0.2">
      <c r="F38233" s="27"/>
      <c r="G38233" s="27"/>
      <c r="H38233" s="27"/>
      <c r="I38233" s="27"/>
    </row>
    <row r="38234" spans="6:9" x14ac:dyDescent="0.2">
      <c r="F38234" s="27"/>
      <c r="G38234" s="27"/>
      <c r="H38234" s="27"/>
      <c r="I38234" s="27"/>
    </row>
    <row r="38235" spans="6:9" x14ac:dyDescent="0.2">
      <c r="F38235" s="27"/>
      <c r="G38235" s="27"/>
      <c r="H38235" s="27"/>
      <c r="I38235" s="27"/>
    </row>
    <row r="38236" spans="6:9" x14ac:dyDescent="0.2">
      <c r="F38236" s="27"/>
      <c r="G38236" s="27"/>
      <c r="H38236" s="27"/>
      <c r="I38236" s="27"/>
    </row>
    <row r="38237" spans="6:9" x14ac:dyDescent="0.2">
      <c r="F38237" s="27"/>
      <c r="G38237" s="27"/>
      <c r="H38237" s="27"/>
      <c r="I38237" s="27"/>
    </row>
    <row r="38238" spans="6:9" x14ac:dyDescent="0.2">
      <c r="F38238" s="27"/>
      <c r="G38238" s="27"/>
      <c r="H38238" s="27"/>
      <c r="I38238" s="27"/>
    </row>
    <row r="38239" spans="6:9" x14ac:dyDescent="0.2">
      <c r="F38239" s="27"/>
      <c r="G38239" s="27"/>
      <c r="H38239" s="27"/>
      <c r="I38239" s="27"/>
    </row>
    <row r="38240" spans="6:9" x14ac:dyDescent="0.2">
      <c r="F38240" s="27"/>
      <c r="G38240" s="27"/>
      <c r="H38240" s="27"/>
      <c r="I38240" s="27"/>
    </row>
    <row r="38241" spans="6:9" x14ac:dyDescent="0.2">
      <c r="F38241" s="27"/>
      <c r="G38241" s="27"/>
      <c r="H38241" s="27"/>
      <c r="I38241" s="27"/>
    </row>
    <row r="38242" spans="6:9" x14ac:dyDescent="0.2">
      <c r="F38242" s="27"/>
      <c r="G38242" s="27"/>
      <c r="H38242" s="27"/>
      <c r="I38242" s="27"/>
    </row>
    <row r="38243" spans="6:9" x14ac:dyDescent="0.2">
      <c r="F38243" s="27"/>
      <c r="G38243" s="27"/>
      <c r="H38243" s="27"/>
      <c r="I38243" s="27"/>
    </row>
    <row r="38244" spans="6:9" x14ac:dyDescent="0.2">
      <c r="F38244" s="27"/>
      <c r="G38244" s="27"/>
      <c r="H38244" s="27"/>
      <c r="I38244" s="27"/>
    </row>
    <row r="38245" spans="6:9" x14ac:dyDescent="0.2">
      <c r="F38245" s="27"/>
      <c r="G38245" s="27"/>
      <c r="H38245" s="27"/>
      <c r="I38245" s="27"/>
    </row>
    <row r="38246" spans="6:9" x14ac:dyDescent="0.2">
      <c r="F38246" s="27"/>
      <c r="G38246" s="27"/>
      <c r="H38246" s="27"/>
      <c r="I38246" s="27"/>
    </row>
    <row r="38247" spans="6:9" x14ac:dyDescent="0.2">
      <c r="F38247" s="27"/>
      <c r="G38247" s="27"/>
      <c r="H38247" s="27"/>
      <c r="I38247" s="27"/>
    </row>
    <row r="38248" spans="6:9" x14ac:dyDescent="0.2">
      <c r="F38248" s="27"/>
      <c r="G38248" s="27"/>
      <c r="H38248" s="27"/>
      <c r="I38248" s="27"/>
    </row>
    <row r="38249" spans="6:9" x14ac:dyDescent="0.2">
      <c r="F38249" s="27"/>
      <c r="G38249" s="27"/>
      <c r="H38249" s="27"/>
      <c r="I38249" s="27"/>
    </row>
    <row r="38250" spans="6:9" x14ac:dyDescent="0.2">
      <c r="F38250" s="27"/>
      <c r="G38250" s="27"/>
      <c r="H38250" s="27"/>
      <c r="I38250" s="27"/>
    </row>
    <row r="38251" spans="6:9" x14ac:dyDescent="0.2">
      <c r="F38251" s="27"/>
      <c r="G38251" s="27"/>
      <c r="H38251" s="27"/>
      <c r="I38251" s="27"/>
    </row>
    <row r="38252" spans="6:9" x14ac:dyDescent="0.2">
      <c r="F38252" s="27"/>
      <c r="G38252" s="27"/>
      <c r="H38252" s="27"/>
      <c r="I38252" s="27"/>
    </row>
    <row r="38253" spans="6:9" x14ac:dyDescent="0.2">
      <c r="F38253" s="27"/>
      <c r="G38253" s="27"/>
      <c r="H38253" s="27"/>
      <c r="I38253" s="27"/>
    </row>
    <row r="38254" spans="6:9" x14ac:dyDescent="0.2">
      <c r="F38254" s="27"/>
      <c r="G38254" s="27"/>
      <c r="H38254" s="27"/>
      <c r="I38254" s="27"/>
    </row>
    <row r="38255" spans="6:9" x14ac:dyDescent="0.2">
      <c r="F38255" s="27"/>
      <c r="G38255" s="27"/>
      <c r="H38255" s="27"/>
      <c r="I38255" s="27"/>
    </row>
    <row r="38256" spans="6:9" x14ac:dyDescent="0.2">
      <c r="F38256" s="27"/>
      <c r="G38256" s="27"/>
      <c r="H38256" s="27"/>
      <c r="I38256" s="27"/>
    </row>
    <row r="38257" spans="6:9" x14ac:dyDescent="0.2">
      <c r="F38257" s="27"/>
      <c r="G38257" s="27"/>
      <c r="H38257" s="27"/>
      <c r="I38257" s="27"/>
    </row>
    <row r="38258" spans="6:9" x14ac:dyDescent="0.2">
      <c r="F38258" s="27"/>
      <c r="G38258" s="27"/>
      <c r="H38258" s="27"/>
      <c r="I38258" s="27"/>
    </row>
    <row r="38259" spans="6:9" x14ac:dyDescent="0.2">
      <c r="F38259" s="27"/>
      <c r="G38259" s="27"/>
      <c r="H38259" s="27"/>
      <c r="I38259" s="27"/>
    </row>
    <row r="38260" spans="6:9" x14ac:dyDescent="0.2">
      <c r="F38260" s="27"/>
      <c r="G38260" s="27"/>
      <c r="H38260" s="27"/>
      <c r="I38260" s="27"/>
    </row>
    <row r="38261" spans="6:9" x14ac:dyDescent="0.2">
      <c r="F38261" s="27"/>
      <c r="G38261" s="27"/>
      <c r="H38261" s="27"/>
      <c r="I38261" s="27"/>
    </row>
    <row r="38262" spans="6:9" x14ac:dyDescent="0.2">
      <c r="F38262" s="27"/>
      <c r="G38262" s="27"/>
      <c r="H38262" s="27"/>
      <c r="I38262" s="27"/>
    </row>
    <row r="38263" spans="6:9" x14ac:dyDescent="0.2">
      <c r="F38263" s="27"/>
      <c r="G38263" s="27"/>
      <c r="H38263" s="27"/>
      <c r="I38263" s="27"/>
    </row>
    <row r="38264" spans="6:9" x14ac:dyDescent="0.2">
      <c r="F38264" s="27"/>
      <c r="G38264" s="27"/>
      <c r="H38264" s="27"/>
      <c r="I38264" s="27"/>
    </row>
    <row r="38265" spans="6:9" x14ac:dyDescent="0.2">
      <c r="F38265" s="27"/>
      <c r="G38265" s="27"/>
      <c r="H38265" s="27"/>
      <c r="I38265" s="27"/>
    </row>
    <row r="38266" spans="6:9" x14ac:dyDescent="0.2">
      <c r="F38266" s="27"/>
      <c r="G38266" s="27"/>
      <c r="H38266" s="27"/>
      <c r="I38266" s="27"/>
    </row>
    <row r="38267" spans="6:9" x14ac:dyDescent="0.2">
      <c r="F38267" s="27"/>
      <c r="G38267" s="27"/>
      <c r="H38267" s="27"/>
      <c r="I38267" s="27"/>
    </row>
    <row r="38268" spans="6:9" x14ac:dyDescent="0.2">
      <c r="F38268" s="27"/>
      <c r="G38268" s="27"/>
      <c r="H38268" s="27"/>
      <c r="I38268" s="27"/>
    </row>
    <row r="38269" spans="6:9" x14ac:dyDescent="0.2">
      <c r="F38269" s="27"/>
      <c r="G38269" s="27"/>
      <c r="H38269" s="27"/>
      <c r="I38269" s="27"/>
    </row>
    <row r="38270" spans="6:9" x14ac:dyDescent="0.2">
      <c r="F38270" s="27"/>
      <c r="G38270" s="27"/>
      <c r="H38270" s="27"/>
      <c r="I38270" s="27"/>
    </row>
    <row r="38271" spans="6:9" x14ac:dyDescent="0.2">
      <c r="F38271" s="27"/>
      <c r="G38271" s="27"/>
      <c r="H38271" s="27"/>
      <c r="I38271" s="27"/>
    </row>
    <row r="38272" spans="6:9" x14ac:dyDescent="0.2">
      <c r="F38272" s="27"/>
      <c r="G38272" s="27"/>
      <c r="H38272" s="27"/>
      <c r="I38272" s="27"/>
    </row>
    <row r="38273" spans="6:9" x14ac:dyDescent="0.2">
      <c r="F38273" s="27"/>
      <c r="G38273" s="27"/>
      <c r="H38273" s="27"/>
      <c r="I38273" s="27"/>
    </row>
    <row r="38274" spans="6:9" x14ac:dyDescent="0.2">
      <c r="F38274" s="27"/>
      <c r="G38274" s="27"/>
      <c r="H38274" s="27"/>
      <c r="I38274" s="27"/>
    </row>
    <row r="38275" spans="6:9" x14ac:dyDescent="0.2">
      <c r="F38275" s="27"/>
      <c r="G38275" s="27"/>
      <c r="H38275" s="27"/>
      <c r="I38275" s="27"/>
    </row>
    <row r="38276" spans="6:9" x14ac:dyDescent="0.2">
      <c r="F38276" s="27"/>
      <c r="G38276" s="27"/>
      <c r="H38276" s="27"/>
      <c r="I38276" s="27"/>
    </row>
    <row r="38277" spans="6:9" x14ac:dyDescent="0.2">
      <c r="F38277" s="27"/>
      <c r="G38277" s="27"/>
      <c r="H38277" s="27"/>
      <c r="I38277" s="27"/>
    </row>
    <row r="38278" spans="6:9" x14ac:dyDescent="0.2">
      <c r="F38278" s="27"/>
      <c r="G38278" s="27"/>
      <c r="H38278" s="27"/>
      <c r="I38278" s="27"/>
    </row>
    <row r="38279" spans="6:9" x14ac:dyDescent="0.2">
      <c r="F38279" s="27"/>
      <c r="G38279" s="27"/>
      <c r="H38279" s="27"/>
      <c r="I38279" s="27"/>
    </row>
    <row r="38280" spans="6:9" x14ac:dyDescent="0.2">
      <c r="F38280" s="27"/>
      <c r="G38280" s="27"/>
      <c r="H38280" s="27"/>
      <c r="I38280" s="27"/>
    </row>
    <row r="38281" spans="6:9" x14ac:dyDescent="0.2">
      <c r="F38281" s="27"/>
      <c r="G38281" s="27"/>
      <c r="H38281" s="27"/>
      <c r="I38281" s="27"/>
    </row>
    <row r="38282" spans="6:9" x14ac:dyDescent="0.2">
      <c r="F38282" s="27"/>
      <c r="G38282" s="27"/>
      <c r="H38282" s="27"/>
      <c r="I38282" s="27"/>
    </row>
    <row r="38283" spans="6:9" x14ac:dyDescent="0.2">
      <c r="F38283" s="27"/>
      <c r="G38283" s="27"/>
      <c r="H38283" s="27"/>
      <c r="I38283" s="27"/>
    </row>
    <row r="38284" spans="6:9" x14ac:dyDescent="0.2">
      <c r="F38284" s="27"/>
      <c r="G38284" s="27"/>
      <c r="H38284" s="27"/>
      <c r="I38284" s="27"/>
    </row>
    <row r="38285" spans="6:9" x14ac:dyDescent="0.2">
      <c r="F38285" s="27"/>
      <c r="G38285" s="27"/>
      <c r="H38285" s="27"/>
      <c r="I38285" s="27"/>
    </row>
    <row r="38286" spans="6:9" x14ac:dyDescent="0.2">
      <c r="F38286" s="27"/>
      <c r="G38286" s="27"/>
      <c r="H38286" s="27"/>
      <c r="I38286" s="27"/>
    </row>
    <row r="38287" spans="6:9" x14ac:dyDescent="0.2">
      <c r="F38287" s="27"/>
      <c r="G38287" s="27"/>
      <c r="H38287" s="27"/>
      <c r="I38287" s="27"/>
    </row>
    <row r="38288" spans="6:9" x14ac:dyDescent="0.2">
      <c r="F38288" s="27"/>
      <c r="G38288" s="27"/>
      <c r="H38288" s="27"/>
      <c r="I38288" s="27"/>
    </row>
    <row r="38289" spans="6:9" x14ac:dyDescent="0.2">
      <c r="F38289" s="27"/>
      <c r="G38289" s="27"/>
      <c r="H38289" s="27"/>
      <c r="I38289" s="27"/>
    </row>
    <row r="38290" spans="6:9" x14ac:dyDescent="0.2">
      <c r="F38290" s="27"/>
      <c r="G38290" s="27"/>
      <c r="H38290" s="27"/>
      <c r="I38290" s="27"/>
    </row>
    <row r="38291" spans="6:9" x14ac:dyDescent="0.2">
      <c r="F38291" s="27"/>
      <c r="G38291" s="27"/>
      <c r="H38291" s="27"/>
      <c r="I38291" s="27"/>
    </row>
    <row r="38292" spans="6:9" x14ac:dyDescent="0.2">
      <c r="F38292" s="27"/>
      <c r="G38292" s="27"/>
      <c r="H38292" s="27"/>
      <c r="I38292" s="27"/>
    </row>
    <row r="38293" spans="6:9" x14ac:dyDescent="0.2">
      <c r="F38293" s="27"/>
      <c r="G38293" s="27"/>
      <c r="H38293" s="27"/>
      <c r="I38293" s="27"/>
    </row>
    <row r="38294" spans="6:9" x14ac:dyDescent="0.2">
      <c r="F38294" s="27"/>
      <c r="G38294" s="27"/>
      <c r="H38294" s="27"/>
      <c r="I38294" s="27"/>
    </row>
    <row r="38295" spans="6:9" x14ac:dyDescent="0.2">
      <c r="F38295" s="27"/>
      <c r="G38295" s="27"/>
      <c r="H38295" s="27"/>
      <c r="I38295" s="27"/>
    </row>
    <row r="38296" spans="6:9" x14ac:dyDescent="0.2">
      <c r="F38296" s="27"/>
      <c r="G38296" s="27"/>
      <c r="H38296" s="27"/>
      <c r="I38296" s="27"/>
    </row>
    <row r="38297" spans="6:9" x14ac:dyDescent="0.2">
      <c r="F38297" s="27"/>
      <c r="G38297" s="27"/>
      <c r="H38297" s="27"/>
      <c r="I38297" s="27"/>
    </row>
    <row r="38298" spans="6:9" x14ac:dyDescent="0.2">
      <c r="F38298" s="27"/>
      <c r="G38298" s="27"/>
      <c r="H38298" s="27"/>
      <c r="I38298" s="27"/>
    </row>
    <row r="38299" spans="6:9" x14ac:dyDescent="0.2">
      <c r="F38299" s="27"/>
      <c r="G38299" s="27"/>
      <c r="H38299" s="27"/>
      <c r="I38299" s="27"/>
    </row>
    <row r="38300" spans="6:9" x14ac:dyDescent="0.2">
      <c r="F38300" s="27"/>
      <c r="G38300" s="27"/>
      <c r="H38300" s="27"/>
      <c r="I38300" s="27"/>
    </row>
    <row r="38301" spans="6:9" x14ac:dyDescent="0.2">
      <c r="F38301" s="27"/>
      <c r="G38301" s="27"/>
      <c r="H38301" s="27"/>
      <c r="I38301" s="27"/>
    </row>
    <row r="38302" spans="6:9" x14ac:dyDescent="0.2">
      <c r="F38302" s="27"/>
      <c r="G38302" s="27"/>
      <c r="H38302" s="27"/>
      <c r="I38302" s="27"/>
    </row>
    <row r="38303" spans="6:9" x14ac:dyDescent="0.2">
      <c r="F38303" s="27"/>
      <c r="G38303" s="27"/>
      <c r="H38303" s="27"/>
      <c r="I38303" s="27"/>
    </row>
    <row r="38304" spans="6:9" x14ac:dyDescent="0.2">
      <c r="F38304" s="27"/>
      <c r="G38304" s="27"/>
      <c r="H38304" s="27"/>
      <c r="I38304" s="27"/>
    </row>
    <row r="38305" spans="6:9" x14ac:dyDescent="0.2">
      <c r="F38305" s="27"/>
      <c r="G38305" s="27"/>
      <c r="H38305" s="27"/>
      <c r="I38305" s="27"/>
    </row>
    <row r="38306" spans="6:9" x14ac:dyDescent="0.2">
      <c r="F38306" s="27"/>
      <c r="G38306" s="27"/>
      <c r="H38306" s="27"/>
      <c r="I38306" s="27"/>
    </row>
    <row r="38307" spans="6:9" x14ac:dyDescent="0.2">
      <c r="F38307" s="27"/>
      <c r="G38307" s="27"/>
      <c r="H38307" s="27"/>
      <c r="I38307" s="27"/>
    </row>
    <row r="38308" spans="6:9" x14ac:dyDescent="0.2">
      <c r="F38308" s="27"/>
      <c r="G38308" s="27"/>
      <c r="H38308" s="27"/>
      <c r="I38308" s="27"/>
    </row>
    <row r="38309" spans="6:9" x14ac:dyDescent="0.2">
      <c r="F38309" s="27"/>
      <c r="G38309" s="27"/>
      <c r="H38309" s="27"/>
      <c r="I38309" s="27"/>
    </row>
    <row r="38310" spans="6:9" x14ac:dyDescent="0.2">
      <c r="F38310" s="27"/>
      <c r="G38310" s="27"/>
      <c r="H38310" s="27"/>
      <c r="I38310" s="27"/>
    </row>
    <row r="38311" spans="6:9" x14ac:dyDescent="0.2">
      <c r="F38311" s="27"/>
      <c r="G38311" s="27"/>
      <c r="H38311" s="27"/>
      <c r="I38311" s="27"/>
    </row>
    <row r="38312" spans="6:9" x14ac:dyDescent="0.2">
      <c r="F38312" s="27"/>
      <c r="G38312" s="27"/>
      <c r="H38312" s="27"/>
      <c r="I38312" s="27"/>
    </row>
    <row r="38313" spans="6:9" x14ac:dyDescent="0.2">
      <c r="F38313" s="27"/>
      <c r="G38313" s="27"/>
      <c r="H38313" s="27"/>
      <c r="I38313" s="27"/>
    </row>
    <row r="38314" spans="6:9" x14ac:dyDescent="0.2">
      <c r="F38314" s="27"/>
      <c r="G38314" s="27"/>
      <c r="H38314" s="27"/>
      <c r="I38314" s="27"/>
    </row>
    <row r="38315" spans="6:9" x14ac:dyDescent="0.2">
      <c r="F38315" s="27"/>
      <c r="G38315" s="27"/>
      <c r="H38315" s="27"/>
      <c r="I38315" s="27"/>
    </row>
    <row r="38316" spans="6:9" x14ac:dyDescent="0.2">
      <c r="F38316" s="27"/>
      <c r="G38316" s="27"/>
      <c r="H38316" s="27"/>
      <c r="I38316" s="27"/>
    </row>
    <row r="38317" spans="6:9" x14ac:dyDescent="0.2">
      <c r="F38317" s="27"/>
      <c r="G38317" s="27"/>
      <c r="H38317" s="27"/>
      <c r="I38317" s="27"/>
    </row>
    <row r="38318" spans="6:9" x14ac:dyDescent="0.2">
      <c r="F38318" s="27"/>
      <c r="G38318" s="27"/>
      <c r="H38318" s="27"/>
      <c r="I38318" s="27"/>
    </row>
    <row r="38319" spans="6:9" x14ac:dyDescent="0.2">
      <c r="F38319" s="27"/>
      <c r="G38319" s="27"/>
      <c r="H38319" s="27"/>
      <c r="I38319" s="27"/>
    </row>
    <row r="38320" spans="6:9" x14ac:dyDescent="0.2">
      <c r="F38320" s="27"/>
      <c r="G38320" s="27"/>
      <c r="H38320" s="27"/>
      <c r="I38320" s="27"/>
    </row>
    <row r="38321" spans="6:9" x14ac:dyDescent="0.2">
      <c r="F38321" s="27"/>
      <c r="G38321" s="27"/>
      <c r="H38321" s="27"/>
      <c r="I38321" s="27"/>
    </row>
    <row r="38322" spans="6:9" x14ac:dyDescent="0.2">
      <c r="F38322" s="27"/>
      <c r="G38322" s="27"/>
      <c r="H38322" s="27"/>
      <c r="I38322" s="27"/>
    </row>
    <row r="38323" spans="6:9" x14ac:dyDescent="0.2">
      <c r="F38323" s="27"/>
      <c r="G38323" s="27"/>
      <c r="H38323" s="27"/>
      <c r="I38323" s="27"/>
    </row>
    <row r="38324" spans="6:9" x14ac:dyDescent="0.2">
      <c r="F38324" s="27"/>
      <c r="G38324" s="27"/>
      <c r="H38324" s="27"/>
      <c r="I38324" s="27"/>
    </row>
    <row r="38325" spans="6:9" x14ac:dyDescent="0.2">
      <c r="F38325" s="27"/>
      <c r="G38325" s="27"/>
      <c r="H38325" s="27"/>
      <c r="I38325" s="27"/>
    </row>
    <row r="38326" spans="6:9" x14ac:dyDescent="0.2">
      <c r="F38326" s="27"/>
      <c r="G38326" s="27"/>
      <c r="H38326" s="27"/>
      <c r="I38326" s="27"/>
    </row>
    <row r="38327" spans="6:9" x14ac:dyDescent="0.2">
      <c r="F38327" s="27"/>
      <c r="G38327" s="27"/>
      <c r="H38327" s="27"/>
      <c r="I38327" s="27"/>
    </row>
    <row r="38328" spans="6:9" x14ac:dyDescent="0.2">
      <c r="F38328" s="27"/>
      <c r="G38328" s="27"/>
      <c r="H38328" s="27"/>
      <c r="I38328" s="27"/>
    </row>
    <row r="38329" spans="6:9" x14ac:dyDescent="0.2">
      <c r="F38329" s="27"/>
      <c r="G38329" s="27"/>
      <c r="H38329" s="27"/>
      <c r="I38329" s="27"/>
    </row>
    <row r="38330" spans="6:9" x14ac:dyDescent="0.2">
      <c r="F38330" s="27"/>
      <c r="G38330" s="27"/>
      <c r="H38330" s="27"/>
      <c r="I38330" s="27"/>
    </row>
    <row r="38331" spans="6:9" x14ac:dyDescent="0.2">
      <c r="F38331" s="27"/>
      <c r="G38331" s="27"/>
      <c r="H38331" s="27"/>
      <c r="I38331" s="27"/>
    </row>
    <row r="38332" spans="6:9" x14ac:dyDescent="0.2">
      <c r="F38332" s="27"/>
      <c r="G38332" s="27"/>
      <c r="H38332" s="27"/>
      <c r="I38332" s="27"/>
    </row>
    <row r="38333" spans="6:9" x14ac:dyDescent="0.2">
      <c r="F38333" s="27"/>
      <c r="G38333" s="27"/>
      <c r="H38333" s="27"/>
      <c r="I38333" s="27"/>
    </row>
    <row r="38334" spans="6:9" x14ac:dyDescent="0.2">
      <c r="F38334" s="27"/>
      <c r="G38334" s="27"/>
      <c r="H38334" s="27"/>
      <c r="I38334" s="27"/>
    </row>
    <row r="38335" spans="6:9" x14ac:dyDescent="0.2">
      <c r="F38335" s="27"/>
      <c r="G38335" s="27"/>
      <c r="H38335" s="27"/>
      <c r="I38335" s="27"/>
    </row>
    <row r="38336" spans="6:9" x14ac:dyDescent="0.2">
      <c r="F38336" s="27"/>
      <c r="G38336" s="27"/>
      <c r="H38336" s="27"/>
      <c r="I38336" s="27"/>
    </row>
    <row r="38337" spans="6:9" x14ac:dyDescent="0.2">
      <c r="F38337" s="27"/>
      <c r="G38337" s="27"/>
      <c r="H38337" s="27"/>
      <c r="I38337" s="27"/>
    </row>
    <row r="38338" spans="6:9" x14ac:dyDescent="0.2">
      <c r="F38338" s="27"/>
      <c r="G38338" s="27"/>
      <c r="H38338" s="27"/>
      <c r="I38338" s="27"/>
    </row>
    <row r="38339" spans="6:9" x14ac:dyDescent="0.2">
      <c r="F38339" s="27"/>
      <c r="G38339" s="27"/>
      <c r="H38339" s="27"/>
      <c r="I38339" s="27"/>
    </row>
    <row r="38340" spans="6:9" x14ac:dyDescent="0.2">
      <c r="F38340" s="27"/>
      <c r="G38340" s="27"/>
      <c r="H38340" s="27"/>
      <c r="I38340" s="27"/>
    </row>
    <row r="38341" spans="6:9" x14ac:dyDescent="0.2">
      <c r="F38341" s="27"/>
      <c r="G38341" s="27"/>
      <c r="H38341" s="27"/>
      <c r="I38341" s="27"/>
    </row>
    <row r="38342" spans="6:9" x14ac:dyDescent="0.2">
      <c r="F38342" s="27"/>
      <c r="G38342" s="27"/>
      <c r="H38342" s="27"/>
      <c r="I38342" s="27"/>
    </row>
    <row r="38343" spans="6:9" x14ac:dyDescent="0.2">
      <c r="F38343" s="27"/>
      <c r="G38343" s="27"/>
      <c r="H38343" s="27"/>
      <c r="I38343" s="27"/>
    </row>
    <row r="38344" spans="6:9" x14ac:dyDescent="0.2">
      <c r="F38344" s="27"/>
      <c r="G38344" s="27"/>
      <c r="H38344" s="27"/>
      <c r="I38344" s="27"/>
    </row>
    <row r="38345" spans="6:9" x14ac:dyDescent="0.2">
      <c r="F38345" s="27"/>
      <c r="G38345" s="27"/>
      <c r="H38345" s="27"/>
      <c r="I38345" s="27"/>
    </row>
    <row r="38346" spans="6:9" x14ac:dyDescent="0.2">
      <c r="F38346" s="27"/>
      <c r="G38346" s="27"/>
      <c r="H38346" s="27"/>
      <c r="I38346" s="27"/>
    </row>
    <row r="38347" spans="6:9" x14ac:dyDescent="0.2">
      <c r="F38347" s="27"/>
      <c r="G38347" s="27"/>
      <c r="H38347" s="27"/>
      <c r="I38347" s="27"/>
    </row>
    <row r="38348" spans="6:9" x14ac:dyDescent="0.2">
      <c r="F38348" s="27"/>
      <c r="G38348" s="27"/>
      <c r="H38348" s="27"/>
      <c r="I38348" s="27"/>
    </row>
    <row r="38349" spans="6:9" x14ac:dyDescent="0.2">
      <c r="F38349" s="27"/>
      <c r="G38349" s="27"/>
      <c r="H38349" s="27"/>
      <c r="I38349" s="27"/>
    </row>
    <row r="38350" spans="6:9" x14ac:dyDescent="0.2">
      <c r="F38350" s="27"/>
      <c r="G38350" s="27"/>
      <c r="H38350" s="27"/>
      <c r="I38350" s="27"/>
    </row>
    <row r="38351" spans="6:9" x14ac:dyDescent="0.2">
      <c r="F38351" s="27"/>
      <c r="G38351" s="27"/>
      <c r="H38351" s="27"/>
      <c r="I38351" s="27"/>
    </row>
    <row r="38352" spans="6:9" x14ac:dyDescent="0.2">
      <c r="F38352" s="27"/>
      <c r="G38352" s="27"/>
      <c r="H38352" s="27"/>
      <c r="I38352" s="27"/>
    </row>
    <row r="38353" spans="6:9" x14ac:dyDescent="0.2">
      <c r="F38353" s="27"/>
      <c r="G38353" s="27"/>
      <c r="H38353" s="27"/>
      <c r="I38353" s="27"/>
    </row>
    <row r="38354" spans="6:9" x14ac:dyDescent="0.2">
      <c r="F38354" s="27"/>
      <c r="G38354" s="27"/>
      <c r="H38354" s="27"/>
      <c r="I38354" s="27"/>
    </row>
    <row r="38355" spans="6:9" x14ac:dyDescent="0.2">
      <c r="F38355" s="27"/>
      <c r="G38355" s="27"/>
      <c r="H38355" s="27"/>
      <c r="I38355" s="27"/>
    </row>
    <row r="38356" spans="6:9" x14ac:dyDescent="0.2">
      <c r="F38356" s="27"/>
      <c r="G38356" s="27"/>
      <c r="H38356" s="27"/>
      <c r="I38356" s="27"/>
    </row>
    <row r="38357" spans="6:9" x14ac:dyDescent="0.2">
      <c r="F38357" s="27"/>
      <c r="G38357" s="27"/>
      <c r="H38357" s="27"/>
      <c r="I38357" s="27"/>
    </row>
    <row r="38358" spans="6:9" x14ac:dyDescent="0.2">
      <c r="F38358" s="27"/>
      <c r="G38358" s="27"/>
      <c r="H38358" s="27"/>
      <c r="I38358" s="27"/>
    </row>
    <row r="38359" spans="6:9" x14ac:dyDescent="0.2">
      <c r="F38359" s="27"/>
      <c r="G38359" s="27"/>
      <c r="H38359" s="27"/>
      <c r="I38359" s="27"/>
    </row>
    <row r="38360" spans="6:9" x14ac:dyDescent="0.2">
      <c r="F38360" s="27"/>
      <c r="G38360" s="27"/>
      <c r="H38360" s="27"/>
      <c r="I38360" s="27"/>
    </row>
    <row r="38361" spans="6:9" x14ac:dyDescent="0.2">
      <c r="F38361" s="27"/>
      <c r="G38361" s="27"/>
      <c r="H38361" s="27"/>
      <c r="I38361" s="27"/>
    </row>
    <row r="38362" spans="6:9" x14ac:dyDescent="0.2">
      <c r="F38362" s="27"/>
      <c r="G38362" s="27"/>
      <c r="H38362" s="27"/>
      <c r="I38362" s="27"/>
    </row>
    <row r="38363" spans="6:9" x14ac:dyDescent="0.2">
      <c r="F38363" s="27"/>
      <c r="G38363" s="27"/>
      <c r="H38363" s="27"/>
      <c r="I38363" s="27"/>
    </row>
    <row r="38364" spans="6:9" x14ac:dyDescent="0.2">
      <c r="F38364" s="27"/>
      <c r="G38364" s="27"/>
      <c r="H38364" s="27"/>
      <c r="I38364" s="27"/>
    </row>
    <row r="38365" spans="6:9" x14ac:dyDescent="0.2">
      <c r="F38365" s="27"/>
      <c r="G38365" s="27"/>
      <c r="H38365" s="27"/>
      <c r="I38365" s="27"/>
    </row>
    <row r="38366" spans="6:9" x14ac:dyDescent="0.2">
      <c r="F38366" s="27"/>
      <c r="G38366" s="27"/>
      <c r="H38366" s="27"/>
      <c r="I38366" s="27"/>
    </row>
    <row r="38367" spans="6:9" x14ac:dyDescent="0.2">
      <c r="F38367" s="27"/>
      <c r="G38367" s="27"/>
      <c r="H38367" s="27"/>
      <c r="I38367" s="27"/>
    </row>
    <row r="38368" spans="6:9" x14ac:dyDescent="0.2">
      <c r="F38368" s="27"/>
      <c r="G38368" s="27"/>
      <c r="H38368" s="27"/>
      <c r="I38368" s="27"/>
    </row>
    <row r="38369" spans="6:9" x14ac:dyDescent="0.2">
      <c r="F38369" s="27"/>
      <c r="G38369" s="27"/>
      <c r="H38369" s="27"/>
      <c r="I38369" s="27"/>
    </row>
    <row r="38370" spans="6:9" x14ac:dyDescent="0.2">
      <c r="F38370" s="27"/>
      <c r="G38370" s="27"/>
      <c r="H38370" s="27"/>
      <c r="I38370" s="27"/>
    </row>
    <row r="38371" spans="6:9" x14ac:dyDescent="0.2">
      <c r="F38371" s="27"/>
      <c r="G38371" s="27"/>
      <c r="H38371" s="27"/>
      <c r="I38371" s="27"/>
    </row>
    <row r="38372" spans="6:9" x14ac:dyDescent="0.2">
      <c r="F38372" s="27"/>
      <c r="G38372" s="27"/>
      <c r="H38372" s="27"/>
      <c r="I38372" s="27"/>
    </row>
    <row r="38373" spans="6:9" x14ac:dyDescent="0.2">
      <c r="F38373" s="27"/>
      <c r="G38373" s="27"/>
      <c r="H38373" s="27"/>
      <c r="I38373" s="27"/>
    </row>
    <row r="38374" spans="6:9" x14ac:dyDescent="0.2">
      <c r="F38374" s="27"/>
      <c r="G38374" s="27"/>
      <c r="H38374" s="27"/>
      <c r="I38374" s="27"/>
    </row>
    <row r="38375" spans="6:9" x14ac:dyDescent="0.2">
      <c r="F38375" s="27"/>
      <c r="G38375" s="27"/>
      <c r="H38375" s="27"/>
      <c r="I38375" s="27"/>
    </row>
    <row r="38376" spans="6:9" x14ac:dyDescent="0.2">
      <c r="F38376" s="27"/>
      <c r="G38376" s="27"/>
      <c r="H38376" s="27"/>
      <c r="I38376" s="27"/>
    </row>
    <row r="38377" spans="6:9" x14ac:dyDescent="0.2">
      <c r="F38377" s="27"/>
      <c r="G38377" s="27"/>
      <c r="H38377" s="27"/>
      <c r="I38377" s="27"/>
    </row>
    <row r="38378" spans="6:9" x14ac:dyDescent="0.2">
      <c r="F38378" s="27"/>
      <c r="G38378" s="27"/>
      <c r="H38378" s="27"/>
      <c r="I38378" s="27"/>
    </row>
    <row r="38379" spans="6:9" x14ac:dyDescent="0.2">
      <c r="F38379" s="27"/>
      <c r="G38379" s="27"/>
      <c r="H38379" s="27"/>
      <c r="I38379" s="27"/>
    </row>
    <row r="38380" spans="6:9" x14ac:dyDescent="0.2">
      <c r="F38380" s="27"/>
      <c r="G38380" s="27"/>
      <c r="H38380" s="27"/>
      <c r="I38380" s="27"/>
    </row>
    <row r="38381" spans="6:9" x14ac:dyDescent="0.2">
      <c r="F38381" s="27"/>
      <c r="G38381" s="27"/>
      <c r="H38381" s="27"/>
      <c r="I38381" s="27"/>
    </row>
    <row r="38382" spans="6:9" x14ac:dyDescent="0.2">
      <c r="F38382" s="27"/>
      <c r="G38382" s="27"/>
      <c r="H38382" s="27"/>
      <c r="I38382" s="27"/>
    </row>
    <row r="38383" spans="6:9" x14ac:dyDescent="0.2">
      <c r="F38383" s="27"/>
      <c r="G38383" s="27"/>
      <c r="H38383" s="27"/>
      <c r="I38383" s="27"/>
    </row>
    <row r="38384" spans="6:9" x14ac:dyDescent="0.2">
      <c r="F38384" s="27"/>
      <c r="G38384" s="27"/>
      <c r="H38384" s="27"/>
      <c r="I38384" s="27"/>
    </row>
    <row r="38385" spans="6:9" x14ac:dyDescent="0.2">
      <c r="F38385" s="27"/>
      <c r="G38385" s="27"/>
      <c r="H38385" s="27"/>
      <c r="I38385" s="27"/>
    </row>
    <row r="38386" spans="6:9" x14ac:dyDescent="0.2">
      <c r="F38386" s="27"/>
      <c r="G38386" s="27"/>
      <c r="H38386" s="27"/>
      <c r="I38386" s="27"/>
    </row>
    <row r="38387" spans="6:9" x14ac:dyDescent="0.2">
      <c r="F38387" s="27"/>
      <c r="G38387" s="27"/>
      <c r="H38387" s="27"/>
      <c r="I38387" s="27"/>
    </row>
    <row r="38388" spans="6:9" x14ac:dyDescent="0.2">
      <c r="F38388" s="27"/>
      <c r="G38388" s="27"/>
      <c r="H38388" s="27"/>
      <c r="I38388" s="27"/>
    </row>
    <row r="38389" spans="6:9" x14ac:dyDescent="0.2">
      <c r="F38389" s="27"/>
      <c r="G38389" s="27"/>
      <c r="H38389" s="27"/>
      <c r="I38389" s="27"/>
    </row>
    <row r="38390" spans="6:9" x14ac:dyDescent="0.2">
      <c r="F38390" s="27"/>
      <c r="G38390" s="27"/>
      <c r="H38390" s="27"/>
      <c r="I38390" s="27"/>
    </row>
    <row r="38391" spans="6:9" x14ac:dyDescent="0.2">
      <c r="F38391" s="27"/>
      <c r="G38391" s="27"/>
      <c r="H38391" s="27"/>
      <c r="I38391" s="27"/>
    </row>
    <row r="38392" spans="6:9" x14ac:dyDescent="0.2">
      <c r="F38392" s="27"/>
      <c r="G38392" s="27"/>
      <c r="H38392" s="27"/>
      <c r="I38392" s="27"/>
    </row>
    <row r="38393" spans="6:9" x14ac:dyDescent="0.2">
      <c r="F38393" s="27"/>
      <c r="G38393" s="27"/>
      <c r="H38393" s="27"/>
      <c r="I38393" s="27"/>
    </row>
    <row r="38394" spans="6:9" x14ac:dyDescent="0.2">
      <c r="F38394" s="27"/>
      <c r="G38394" s="27"/>
      <c r="H38394" s="27"/>
      <c r="I38394" s="27"/>
    </row>
    <row r="38395" spans="6:9" x14ac:dyDescent="0.2">
      <c r="F38395" s="27"/>
      <c r="G38395" s="27"/>
      <c r="H38395" s="27"/>
      <c r="I38395" s="27"/>
    </row>
    <row r="38396" spans="6:9" x14ac:dyDescent="0.2">
      <c r="F38396" s="27"/>
      <c r="G38396" s="27"/>
      <c r="H38396" s="27"/>
      <c r="I38396" s="27"/>
    </row>
    <row r="38397" spans="6:9" x14ac:dyDescent="0.2">
      <c r="F38397" s="27"/>
      <c r="G38397" s="27"/>
      <c r="H38397" s="27"/>
      <c r="I38397" s="27"/>
    </row>
    <row r="38398" spans="6:9" x14ac:dyDescent="0.2">
      <c r="F38398" s="27"/>
      <c r="G38398" s="27"/>
      <c r="H38398" s="27"/>
      <c r="I38398" s="27"/>
    </row>
    <row r="38399" spans="6:9" x14ac:dyDescent="0.2">
      <c r="F38399" s="27"/>
      <c r="G38399" s="27"/>
      <c r="H38399" s="27"/>
      <c r="I38399" s="27"/>
    </row>
    <row r="38400" spans="6:9" x14ac:dyDescent="0.2">
      <c r="F38400" s="27"/>
      <c r="G38400" s="27"/>
      <c r="H38400" s="27"/>
      <c r="I38400" s="27"/>
    </row>
    <row r="38401" spans="6:9" x14ac:dyDescent="0.2">
      <c r="F38401" s="27"/>
      <c r="G38401" s="27"/>
      <c r="H38401" s="27"/>
      <c r="I38401" s="27"/>
    </row>
    <row r="38402" spans="6:9" x14ac:dyDescent="0.2">
      <c r="F38402" s="27"/>
      <c r="G38402" s="27"/>
      <c r="H38402" s="27"/>
      <c r="I38402" s="27"/>
    </row>
    <row r="38403" spans="6:9" x14ac:dyDescent="0.2">
      <c r="F38403" s="27"/>
      <c r="G38403" s="27"/>
      <c r="H38403" s="27"/>
      <c r="I38403" s="27"/>
    </row>
    <row r="38404" spans="6:9" x14ac:dyDescent="0.2">
      <c r="F38404" s="27"/>
      <c r="G38404" s="27"/>
      <c r="H38404" s="27"/>
      <c r="I38404" s="27"/>
    </row>
    <row r="38405" spans="6:9" x14ac:dyDescent="0.2">
      <c r="F38405" s="27"/>
      <c r="G38405" s="27"/>
      <c r="H38405" s="27"/>
      <c r="I38405" s="27"/>
    </row>
    <row r="38406" spans="6:9" x14ac:dyDescent="0.2">
      <c r="F38406" s="27"/>
      <c r="G38406" s="27"/>
      <c r="H38406" s="27"/>
      <c r="I38406" s="27"/>
    </row>
    <row r="38407" spans="6:9" x14ac:dyDescent="0.2">
      <c r="F38407" s="27"/>
      <c r="G38407" s="27"/>
      <c r="H38407" s="27"/>
      <c r="I38407" s="27"/>
    </row>
    <row r="38408" spans="6:9" x14ac:dyDescent="0.2">
      <c r="F38408" s="27"/>
      <c r="G38408" s="27"/>
      <c r="H38408" s="27"/>
      <c r="I38408" s="27"/>
    </row>
    <row r="38409" spans="6:9" x14ac:dyDescent="0.2">
      <c r="F38409" s="27"/>
      <c r="G38409" s="27"/>
      <c r="H38409" s="27"/>
      <c r="I38409" s="27"/>
    </row>
    <row r="38410" spans="6:9" x14ac:dyDescent="0.2">
      <c r="F38410" s="27"/>
      <c r="G38410" s="27"/>
      <c r="H38410" s="27"/>
      <c r="I38410" s="27"/>
    </row>
    <row r="38411" spans="6:9" x14ac:dyDescent="0.2">
      <c r="F38411" s="27"/>
      <c r="G38411" s="27"/>
      <c r="H38411" s="27"/>
      <c r="I38411" s="27"/>
    </row>
    <row r="38412" spans="6:9" x14ac:dyDescent="0.2">
      <c r="F38412" s="27"/>
      <c r="G38412" s="27"/>
      <c r="H38412" s="27"/>
      <c r="I38412" s="27"/>
    </row>
    <row r="38413" spans="6:9" x14ac:dyDescent="0.2">
      <c r="F38413" s="27"/>
      <c r="G38413" s="27"/>
      <c r="H38413" s="27"/>
      <c r="I38413" s="27"/>
    </row>
    <row r="38414" spans="6:9" x14ac:dyDescent="0.2">
      <c r="F38414" s="27"/>
      <c r="G38414" s="27"/>
      <c r="H38414" s="27"/>
      <c r="I38414" s="27"/>
    </row>
    <row r="38415" spans="6:9" x14ac:dyDescent="0.2">
      <c r="F38415" s="27"/>
      <c r="G38415" s="27"/>
      <c r="H38415" s="27"/>
      <c r="I38415" s="27"/>
    </row>
    <row r="38416" spans="6:9" x14ac:dyDescent="0.2">
      <c r="F38416" s="27"/>
      <c r="G38416" s="27"/>
      <c r="H38416" s="27"/>
      <c r="I38416" s="27"/>
    </row>
    <row r="38417" spans="6:9" x14ac:dyDescent="0.2">
      <c r="F38417" s="27"/>
      <c r="G38417" s="27"/>
      <c r="H38417" s="27"/>
      <c r="I38417" s="27"/>
    </row>
    <row r="38418" spans="6:9" x14ac:dyDescent="0.2">
      <c r="F38418" s="27"/>
      <c r="G38418" s="27"/>
      <c r="H38418" s="27"/>
      <c r="I38418" s="27"/>
    </row>
    <row r="38419" spans="6:9" x14ac:dyDescent="0.2">
      <c r="F38419" s="27"/>
      <c r="G38419" s="27"/>
      <c r="H38419" s="27"/>
      <c r="I38419" s="27"/>
    </row>
    <row r="38420" spans="6:9" x14ac:dyDescent="0.2">
      <c r="F38420" s="27"/>
      <c r="G38420" s="27"/>
      <c r="H38420" s="27"/>
      <c r="I38420" s="27"/>
    </row>
    <row r="38421" spans="6:9" x14ac:dyDescent="0.2">
      <c r="F38421" s="27"/>
      <c r="G38421" s="27"/>
      <c r="H38421" s="27"/>
      <c r="I38421" s="27"/>
    </row>
    <row r="38422" spans="6:9" x14ac:dyDescent="0.2">
      <c r="F38422" s="27"/>
      <c r="G38422" s="27"/>
      <c r="H38422" s="27"/>
      <c r="I38422" s="27"/>
    </row>
    <row r="38423" spans="6:9" x14ac:dyDescent="0.2">
      <c r="F38423" s="27"/>
      <c r="G38423" s="27"/>
      <c r="H38423" s="27"/>
      <c r="I38423" s="27"/>
    </row>
    <row r="38424" spans="6:9" x14ac:dyDescent="0.2">
      <c r="F38424" s="27"/>
      <c r="G38424" s="27"/>
      <c r="H38424" s="27"/>
      <c r="I38424" s="27"/>
    </row>
    <row r="38425" spans="6:9" x14ac:dyDescent="0.2">
      <c r="F38425" s="27"/>
      <c r="G38425" s="27"/>
      <c r="H38425" s="27"/>
      <c r="I38425" s="27"/>
    </row>
    <row r="38426" spans="6:9" x14ac:dyDescent="0.2">
      <c r="F38426" s="27"/>
      <c r="G38426" s="27"/>
      <c r="H38426" s="27"/>
      <c r="I38426" s="27"/>
    </row>
    <row r="38427" spans="6:9" x14ac:dyDescent="0.2">
      <c r="F38427" s="27"/>
      <c r="G38427" s="27"/>
      <c r="H38427" s="27"/>
      <c r="I38427" s="27"/>
    </row>
    <row r="38428" spans="6:9" x14ac:dyDescent="0.2">
      <c r="F38428" s="27"/>
      <c r="G38428" s="27"/>
      <c r="H38428" s="27"/>
      <c r="I38428" s="27"/>
    </row>
    <row r="38429" spans="6:9" x14ac:dyDescent="0.2">
      <c r="F38429" s="27"/>
      <c r="G38429" s="27"/>
      <c r="H38429" s="27"/>
      <c r="I38429" s="27"/>
    </row>
    <row r="38430" spans="6:9" x14ac:dyDescent="0.2">
      <c r="F38430" s="27"/>
      <c r="G38430" s="27"/>
      <c r="H38430" s="27"/>
      <c r="I38430" s="27"/>
    </row>
    <row r="38431" spans="6:9" x14ac:dyDescent="0.2">
      <c r="F38431" s="27"/>
      <c r="G38431" s="27"/>
      <c r="H38431" s="27"/>
      <c r="I38431" s="27"/>
    </row>
    <row r="38432" spans="6:9" x14ac:dyDescent="0.2">
      <c r="F38432" s="27"/>
      <c r="G38432" s="27"/>
      <c r="H38432" s="27"/>
      <c r="I38432" s="27"/>
    </row>
    <row r="38433" spans="6:9" x14ac:dyDescent="0.2">
      <c r="F38433" s="27"/>
      <c r="G38433" s="27"/>
      <c r="H38433" s="27"/>
      <c r="I38433" s="27"/>
    </row>
    <row r="38434" spans="6:9" x14ac:dyDescent="0.2">
      <c r="F38434" s="27"/>
      <c r="G38434" s="27"/>
      <c r="H38434" s="27"/>
      <c r="I38434" s="27"/>
    </row>
    <row r="38435" spans="6:9" x14ac:dyDescent="0.2">
      <c r="F38435" s="27"/>
      <c r="G38435" s="27"/>
      <c r="H38435" s="27"/>
      <c r="I38435" s="27"/>
    </row>
    <row r="38436" spans="6:9" x14ac:dyDescent="0.2">
      <c r="F38436" s="27"/>
      <c r="G38436" s="27"/>
      <c r="H38436" s="27"/>
      <c r="I38436" s="27"/>
    </row>
    <row r="38437" spans="6:9" x14ac:dyDescent="0.2">
      <c r="F38437" s="27"/>
      <c r="G38437" s="27"/>
      <c r="H38437" s="27"/>
      <c r="I38437" s="27"/>
    </row>
    <row r="38438" spans="6:9" x14ac:dyDescent="0.2">
      <c r="F38438" s="27"/>
      <c r="G38438" s="27"/>
      <c r="H38438" s="27"/>
      <c r="I38438" s="27"/>
    </row>
    <row r="38439" spans="6:9" x14ac:dyDescent="0.2">
      <c r="F38439" s="27"/>
      <c r="G38439" s="27"/>
      <c r="H38439" s="27"/>
      <c r="I38439" s="27"/>
    </row>
    <row r="38440" spans="6:9" x14ac:dyDescent="0.2">
      <c r="F38440" s="27"/>
      <c r="G38440" s="27"/>
      <c r="H38440" s="27"/>
      <c r="I38440" s="27"/>
    </row>
    <row r="38441" spans="6:9" x14ac:dyDescent="0.2">
      <c r="F38441" s="27"/>
      <c r="G38441" s="27"/>
      <c r="H38441" s="27"/>
      <c r="I38441" s="27"/>
    </row>
    <row r="38442" spans="6:9" x14ac:dyDescent="0.2">
      <c r="F38442" s="27"/>
      <c r="G38442" s="27"/>
      <c r="H38442" s="27"/>
      <c r="I38442" s="27"/>
    </row>
    <row r="38443" spans="6:9" x14ac:dyDescent="0.2">
      <c r="F38443" s="27"/>
      <c r="G38443" s="27"/>
      <c r="H38443" s="27"/>
      <c r="I38443" s="27"/>
    </row>
    <row r="38444" spans="6:9" x14ac:dyDescent="0.2">
      <c r="F38444" s="27"/>
      <c r="G38444" s="27"/>
      <c r="H38444" s="27"/>
      <c r="I38444" s="27"/>
    </row>
    <row r="38445" spans="6:9" x14ac:dyDescent="0.2">
      <c r="F38445" s="27"/>
      <c r="G38445" s="27"/>
      <c r="H38445" s="27"/>
      <c r="I38445" s="27"/>
    </row>
    <row r="38446" spans="6:9" x14ac:dyDescent="0.2">
      <c r="F38446" s="27"/>
      <c r="G38446" s="27"/>
      <c r="H38446" s="27"/>
      <c r="I38446" s="27"/>
    </row>
    <row r="38447" spans="6:9" x14ac:dyDescent="0.2">
      <c r="F38447" s="27"/>
      <c r="G38447" s="27"/>
      <c r="H38447" s="27"/>
      <c r="I38447" s="27"/>
    </row>
    <row r="38448" spans="6:9" x14ac:dyDescent="0.2">
      <c r="F38448" s="27"/>
      <c r="G38448" s="27"/>
      <c r="H38448" s="27"/>
      <c r="I38448" s="27"/>
    </row>
    <row r="38449" spans="6:9" x14ac:dyDescent="0.2">
      <c r="F38449" s="27"/>
      <c r="G38449" s="27"/>
      <c r="H38449" s="27"/>
      <c r="I38449" s="27"/>
    </row>
    <row r="38450" spans="6:9" x14ac:dyDescent="0.2">
      <c r="F38450" s="27"/>
      <c r="G38450" s="27"/>
      <c r="H38450" s="27"/>
      <c r="I38450" s="27"/>
    </row>
    <row r="38451" spans="6:9" x14ac:dyDescent="0.2">
      <c r="F38451" s="27"/>
      <c r="G38451" s="27"/>
      <c r="H38451" s="27"/>
      <c r="I38451" s="27"/>
    </row>
    <row r="38452" spans="6:9" x14ac:dyDescent="0.2">
      <c r="F38452" s="27"/>
      <c r="G38452" s="27"/>
      <c r="H38452" s="27"/>
      <c r="I38452" s="27"/>
    </row>
    <row r="38453" spans="6:9" x14ac:dyDescent="0.2">
      <c r="F38453" s="27"/>
      <c r="G38453" s="27"/>
      <c r="H38453" s="27"/>
      <c r="I38453" s="27"/>
    </row>
    <row r="38454" spans="6:9" x14ac:dyDescent="0.2">
      <c r="F38454" s="27"/>
      <c r="G38454" s="27"/>
      <c r="H38454" s="27"/>
      <c r="I38454" s="27"/>
    </row>
    <row r="38455" spans="6:9" x14ac:dyDescent="0.2">
      <c r="F38455" s="27"/>
      <c r="G38455" s="27"/>
      <c r="H38455" s="27"/>
      <c r="I38455" s="27"/>
    </row>
    <row r="38456" spans="6:9" x14ac:dyDescent="0.2">
      <c r="F38456" s="27"/>
      <c r="G38456" s="27"/>
      <c r="H38456" s="27"/>
      <c r="I38456" s="27"/>
    </row>
    <row r="38457" spans="6:9" x14ac:dyDescent="0.2">
      <c r="F38457" s="27"/>
      <c r="G38457" s="27"/>
      <c r="H38457" s="27"/>
      <c r="I38457" s="27"/>
    </row>
    <row r="38458" spans="6:9" x14ac:dyDescent="0.2">
      <c r="F38458" s="27"/>
      <c r="G38458" s="27"/>
      <c r="H38458" s="27"/>
      <c r="I38458" s="27"/>
    </row>
    <row r="38459" spans="6:9" x14ac:dyDescent="0.2">
      <c r="F38459" s="27"/>
      <c r="G38459" s="27"/>
      <c r="H38459" s="27"/>
      <c r="I38459" s="27"/>
    </row>
    <row r="38460" spans="6:9" x14ac:dyDescent="0.2">
      <c r="F38460" s="27"/>
      <c r="G38460" s="27"/>
      <c r="H38460" s="27"/>
      <c r="I38460" s="27"/>
    </row>
    <row r="38461" spans="6:9" x14ac:dyDescent="0.2">
      <c r="F38461" s="27"/>
      <c r="G38461" s="27"/>
      <c r="H38461" s="27"/>
      <c r="I38461" s="27"/>
    </row>
    <row r="38462" spans="6:9" x14ac:dyDescent="0.2">
      <c r="F38462" s="27"/>
      <c r="G38462" s="27"/>
      <c r="H38462" s="27"/>
      <c r="I38462" s="27"/>
    </row>
    <row r="38463" spans="6:9" x14ac:dyDescent="0.2">
      <c r="F38463" s="27"/>
      <c r="G38463" s="27"/>
      <c r="H38463" s="27"/>
      <c r="I38463" s="27"/>
    </row>
    <row r="38464" spans="6:9" x14ac:dyDescent="0.2">
      <c r="F38464" s="27"/>
      <c r="G38464" s="27"/>
      <c r="H38464" s="27"/>
      <c r="I38464" s="27"/>
    </row>
    <row r="38465" spans="6:9" x14ac:dyDescent="0.2">
      <c r="F38465" s="27"/>
      <c r="G38465" s="27"/>
      <c r="H38465" s="27"/>
      <c r="I38465" s="27"/>
    </row>
    <row r="38466" spans="6:9" x14ac:dyDescent="0.2">
      <c r="F38466" s="27"/>
      <c r="G38466" s="27"/>
      <c r="H38466" s="27"/>
      <c r="I38466" s="27"/>
    </row>
    <row r="38467" spans="6:9" x14ac:dyDescent="0.2">
      <c r="F38467" s="27"/>
      <c r="G38467" s="27"/>
      <c r="H38467" s="27"/>
      <c r="I38467" s="27"/>
    </row>
    <row r="38468" spans="6:9" x14ac:dyDescent="0.2">
      <c r="F38468" s="27"/>
      <c r="G38468" s="27"/>
      <c r="H38468" s="27"/>
      <c r="I38468" s="27"/>
    </row>
    <row r="38469" spans="6:9" x14ac:dyDescent="0.2">
      <c r="F38469" s="27"/>
      <c r="G38469" s="27"/>
      <c r="H38469" s="27"/>
      <c r="I38469" s="27"/>
    </row>
    <row r="38470" spans="6:9" x14ac:dyDescent="0.2">
      <c r="F38470" s="27"/>
      <c r="G38470" s="27"/>
      <c r="H38470" s="27"/>
      <c r="I38470" s="27"/>
    </row>
    <row r="38471" spans="6:9" x14ac:dyDescent="0.2">
      <c r="F38471" s="27"/>
      <c r="G38471" s="27"/>
      <c r="H38471" s="27"/>
      <c r="I38471" s="27"/>
    </row>
    <row r="38472" spans="6:9" x14ac:dyDescent="0.2">
      <c r="F38472" s="27"/>
      <c r="G38472" s="27"/>
      <c r="H38472" s="27"/>
      <c r="I38472" s="27"/>
    </row>
    <row r="38473" spans="6:9" x14ac:dyDescent="0.2">
      <c r="F38473" s="27"/>
      <c r="G38473" s="27"/>
      <c r="H38473" s="27"/>
      <c r="I38473" s="27"/>
    </row>
    <row r="38474" spans="6:9" x14ac:dyDescent="0.2">
      <c r="F38474" s="27"/>
      <c r="G38474" s="27"/>
      <c r="H38474" s="27"/>
      <c r="I38474" s="27"/>
    </row>
    <row r="38475" spans="6:9" x14ac:dyDescent="0.2">
      <c r="F38475" s="27"/>
      <c r="G38475" s="27"/>
      <c r="H38475" s="27"/>
      <c r="I38475" s="27"/>
    </row>
    <row r="38476" spans="6:9" x14ac:dyDescent="0.2">
      <c r="F38476" s="27"/>
      <c r="G38476" s="27"/>
      <c r="H38476" s="27"/>
      <c r="I38476" s="27"/>
    </row>
    <row r="38477" spans="6:9" x14ac:dyDescent="0.2">
      <c r="F38477" s="27"/>
      <c r="G38477" s="27"/>
      <c r="H38477" s="27"/>
      <c r="I38477" s="27"/>
    </row>
    <row r="38478" spans="6:9" x14ac:dyDescent="0.2">
      <c r="F38478" s="27"/>
      <c r="G38478" s="27"/>
      <c r="H38478" s="27"/>
      <c r="I38478" s="27"/>
    </row>
    <row r="38479" spans="6:9" x14ac:dyDescent="0.2">
      <c r="F38479" s="27"/>
      <c r="G38479" s="27"/>
      <c r="H38479" s="27"/>
      <c r="I38479" s="27"/>
    </row>
    <row r="38480" spans="6:9" x14ac:dyDescent="0.2">
      <c r="F38480" s="27"/>
      <c r="G38480" s="27"/>
      <c r="H38480" s="27"/>
      <c r="I38480" s="27"/>
    </row>
    <row r="38481" spans="6:9" x14ac:dyDescent="0.2">
      <c r="F38481" s="27"/>
      <c r="G38481" s="27"/>
      <c r="H38481" s="27"/>
      <c r="I38481" s="27"/>
    </row>
    <row r="38482" spans="6:9" x14ac:dyDescent="0.2">
      <c r="F38482" s="27"/>
      <c r="G38482" s="27"/>
      <c r="H38482" s="27"/>
      <c r="I38482" s="27"/>
    </row>
    <row r="38483" spans="6:9" x14ac:dyDescent="0.2">
      <c r="F38483" s="27"/>
      <c r="G38483" s="27"/>
      <c r="H38483" s="27"/>
      <c r="I38483" s="27"/>
    </row>
    <row r="38484" spans="6:9" x14ac:dyDescent="0.2">
      <c r="F38484" s="27"/>
      <c r="G38484" s="27"/>
      <c r="H38484" s="27"/>
      <c r="I38484" s="27"/>
    </row>
    <row r="38485" spans="6:9" x14ac:dyDescent="0.2">
      <c r="F38485" s="27"/>
      <c r="G38485" s="27"/>
      <c r="H38485" s="27"/>
      <c r="I38485" s="27"/>
    </row>
    <row r="38486" spans="6:9" x14ac:dyDescent="0.2">
      <c r="F38486" s="27"/>
      <c r="G38486" s="27"/>
      <c r="H38486" s="27"/>
      <c r="I38486" s="27"/>
    </row>
    <row r="38487" spans="6:9" x14ac:dyDescent="0.2">
      <c r="F38487" s="27"/>
      <c r="G38487" s="27"/>
      <c r="H38487" s="27"/>
      <c r="I38487" s="27"/>
    </row>
    <row r="38488" spans="6:9" x14ac:dyDescent="0.2">
      <c r="F38488" s="27"/>
      <c r="G38488" s="27"/>
      <c r="H38488" s="27"/>
      <c r="I38488" s="27"/>
    </row>
    <row r="38489" spans="6:9" x14ac:dyDescent="0.2">
      <c r="F38489" s="27"/>
      <c r="G38489" s="27"/>
      <c r="H38489" s="27"/>
      <c r="I38489" s="27"/>
    </row>
    <row r="38490" spans="6:9" x14ac:dyDescent="0.2">
      <c r="F38490" s="27"/>
      <c r="G38490" s="27"/>
      <c r="H38490" s="27"/>
      <c r="I38490" s="27"/>
    </row>
    <row r="38491" spans="6:9" x14ac:dyDescent="0.2">
      <c r="F38491" s="27"/>
      <c r="G38491" s="27"/>
      <c r="H38491" s="27"/>
      <c r="I38491" s="27"/>
    </row>
    <row r="38492" spans="6:9" x14ac:dyDescent="0.2">
      <c r="F38492" s="27"/>
      <c r="G38492" s="27"/>
      <c r="H38492" s="27"/>
      <c r="I38492" s="27"/>
    </row>
    <row r="38493" spans="6:9" x14ac:dyDescent="0.2">
      <c r="F38493" s="27"/>
      <c r="G38493" s="27"/>
      <c r="H38493" s="27"/>
      <c r="I38493" s="27"/>
    </row>
    <row r="38494" spans="6:9" x14ac:dyDescent="0.2">
      <c r="F38494" s="27"/>
      <c r="G38494" s="27"/>
      <c r="H38494" s="27"/>
      <c r="I38494" s="27"/>
    </row>
    <row r="38495" spans="6:9" x14ac:dyDescent="0.2">
      <c r="F38495" s="27"/>
      <c r="G38495" s="27"/>
      <c r="H38495" s="27"/>
      <c r="I38495" s="27"/>
    </row>
    <row r="38496" spans="6:9" x14ac:dyDescent="0.2">
      <c r="F38496" s="27"/>
      <c r="G38496" s="27"/>
      <c r="H38496" s="27"/>
      <c r="I38496" s="27"/>
    </row>
    <row r="38497" spans="6:9" x14ac:dyDescent="0.2">
      <c r="F38497" s="27"/>
      <c r="G38497" s="27"/>
      <c r="H38497" s="27"/>
      <c r="I38497" s="27"/>
    </row>
    <row r="38498" spans="6:9" x14ac:dyDescent="0.2">
      <c r="F38498" s="27"/>
      <c r="G38498" s="27"/>
      <c r="H38498" s="27"/>
      <c r="I38498" s="27"/>
    </row>
    <row r="38499" spans="6:9" x14ac:dyDescent="0.2">
      <c r="F38499" s="27"/>
      <c r="G38499" s="27"/>
      <c r="H38499" s="27"/>
      <c r="I38499" s="27"/>
    </row>
    <row r="38500" spans="6:9" x14ac:dyDescent="0.2">
      <c r="F38500" s="27"/>
      <c r="G38500" s="27"/>
      <c r="H38500" s="27"/>
      <c r="I38500" s="27"/>
    </row>
    <row r="38501" spans="6:9" x14ac:dyDescent="0.2">
      <c r="F38501" s="27"/>
      <c r="G38501" s="27"/>
      <c r="H38501" s="27"/>
      <c r="I38501" s="27"/>
    </row>
    <row r="38502" spans="6:9" x14ac:dyDescent="0.2">
      <c r="F38502" s="27"/>
      <c r="G38502" s="27"/>
      <c r="H38502" s="27"/>
      <c r="I38502" s="27"/>
    </row>
    <row r="38503" spans="6:9" x14ac:dyDescent="0.2">
      <c r="F38503" s="27"/>
      <c r="G38503" s="27"/>
      <c r="H38503" s="27"/>
      <c r="I38503" s="27"/>
    </row>
    <row r="38504" spans="6:9" x14ac:dyDescent="0.2">
      <c r="F38504" s="27"/>
      <c r="G38504" s="27"/>
      <c r="H38504" s="27"/>
      <c r="I38504" s="27"/>
    </row>
    <row r="38505" spans="6:9" x14ac:dyDescent="0.2">
      <c r="F38505" s="27"/>
      <c r="G38505" s="27"/>
      <c r="H38505" s="27"/>
      <c r="I38505" s="27"/>
    </row>
    <row r="38506" spans="6:9" x14ac:dyDescent="0.2">
      <c r="F38506" s="27"/>
      <c r="G38506" s="27"/>
      <c r="H38506" s="27"/>
      <c r="I38506" s="27"/>
    </row>
    <row r="38507" spans="6:9" x14ac:dyDescent="0.2">
      <c r="F38507" s="27"/>
      <c r="G38507" s="27"/>
      <c r="H38507" s="27"/>
      <c r="I38507" s="27"/>
    </row>
    <row r="38508" spans="6:9" x14ac:dyDescent="0.2">
      <c r="F38508" s="27"/>
      <c r="G38508" s="27"/>
      <c r="H38508" s="27"/>
      <c r="I38508" s="27"/>
    </row>
    <row r="38509" spans="6:9" x14ac:dyDescent="0.2">
      <c r="F38509" s="27"/>
      <c r="G38509" s="27"/>
      <c r="H38509" s="27"/>
      <c r="I38509" s="27"/>
    </row>
    <row r="38510" spans="6:9" x14ac:dyDescent="0.2">
      <c r="F38510" s="27"/>
      <c r="G38510" s="27"/>
      <c r="H38510" s="27"/>
      <c r="I38510" s="27"/>
    </row>
    <row r="38511" spans="6:9" x14ac:dyDescent="0.2">
      <c r="F38511" s="27"/>
      <c r="G38511" s="27"/>
      <c r="H38511" s="27"/>
      <c r="I38511" s="27"/>
    </row>
    <row r="38512" spans="6:9" x14ac:dyDescent="0.2">
      <c r="F38512" s="27"/>
      <c r="G38512" s="27"/>
      <c r="H38512" s="27"/>
      <c r="I38512" s="27"/>
    </row>
    <row r="38513" spans="6:9" x14ac:dyDescent="0.2">
      <c r="F38513" s="27"/>
      <c r="G38513" s="27"/>
      <c r="H38513" s="27"/>
      <c r="I38513" s="27"/>
    </row>
    <row r="38514" spans="6:9" x14ac:dyDescent="0.2">
      <c r="F38514" s="27"/>
      <c r="G38514" s="27"/>
      <c r="H38514" s="27"/>
      <c r="I38514" s="27"/>
    </row>
    <row r="38515" spans="6:9" x14ac:dyDescent="0.2">
      <c r="F38515" s="27"/>
      <c r="G38515" s="27"/>
      <c r="H38515" s="27"/>
      <c r="I38515" s="27"/>
    </row>
    <row r="38516" spans="6:9" x14ac:dyDescent="0.2">
      <c r="F38516" s="27"/>
      <c r="G38516" s="27"/>
      <c r="H38516" s="27"/>
      <c r="I38516" s="27"/>
    </row>
    <row r="38517" spans="6:9" x14ac:dyDescent="0.2">
      <c r="F38517" s="27"/>
      <c r="G38517" s="27"/>
      <c r="H38517" s="27"/>
      <c r="I38517" s="27"/>
    </row>
    <row r="38518" spans="6:9" x14ac:dyDescent="0.2">
      <c r="F38518" s="27"/>
      <c r="G38518" s="27"/>
      <c r="H38518" s="27"/>
      <c r="I38518" s="27"/>
    </row>
    <row r="38519" spans="6:9" x14ac:dyDescent="0.2">
      <c r="F38519" s="27"/>
      <c r="G38519" s="27"/>
      <c r="H38519" s="27"/>
      <c r="I38519" s="27"/>
    </row>
    <row r="38520" spans="6:9" x14ac:dyDescent="0.2">
      <c r="F38520" s="27"/>
      <c r="G38520" s="27"/>
      <c r="H38520" s="27"/>
      <c r="I38520" s="27"/>
    </row>
    <row r="38521" spans="6:9" x14ac:dyDescent="0.2">
      <c r="F38521" s="27"/>
      <c r="G38521" s="27"/>
      <c r="H38521" s="27"/>
      <c r="I38521" s="27"/>
    </row>
    <row r="38522" spans="6:9" x14ac:dyDescent="0.2">
      <c r="F38522" s="27"/>
      <c r="G38522" s="27"/>
      <c r="H38522" s="27"/>
      <c r="I38522" s="27"/>
    </row>
    <row r="38523" spans="6:9" x14ac:dyDescent="0.2">
      <c r="F38523" s="27"/>
      <c r="G38523" s="27"/>
      <c r="H38523" s="27"/>
      <c r="I38523" s="27"/>
    </row>
    <row r="38524" spans="6:9" x14ac:dyDescent="0.2">
      <c r="F38524" s="27"/>
      <c r="G38524" s="27"/>
      <c r="H38524" s="27"/>
      <c r="I38524" s="27"/>
    </row>
    <row r="38525" spans="6:9" x14ac:dyDescent="0.2">
      <c r="F38525" s="27"/>
      <c r="G38525" s="27"/>
      <c r="H38525" s="27"/>
      <c r="I38525" s="27"/>
    </row>
    <row r="38526" spans="6:9" x14ac:dyDescent="0.2">
      <c r="F38526" s="27"/>
      <c r="G38526" s="27"/>
      <c r="H38526" s="27"/>
      <c r="I38526" s="27"/>
    </row>
    <row r="38527" spans="6:9" x14ac:dyDescent="0.2">
      <c r="F38527" s="27"/>
      <c r="G38527" s="27"/>
      <c r="H38527" s="27"/>
      <c r="I38527" s="27"/>
    </row>
    <row r="38528" spans="6:9" x14ac:dyDescent="0.2">
      <c r="F38528" s="27"/>
      <c r="G38528" s="27"/>
      <c r="H38528" s="27"/>
      <c r="I38528" s="27"/>
    </row>
    <row r="38529" spans="6:9" x14ac:dyDescent="0.2">
      <c r="F38529" s="27"/>
      <c r="G38529" s="27"/>
      <c r="H38529" s="27"/>
      <c r="I38529" s="27"/>
    </row>
    <row r="38530" spans="6:9" x14ac:dyDescent="0.2">
      <c r="F38530" s="27"/>
      <c r="G38530" s="27"/>
      <c r="H38530" s="27"/>
      <c r="I38530" s="27"/>
    </row>
    <row r="38531" spans="6:9" x14ac:dyDescent="0.2">
      <c r="F38531" s="27"/>
      <c r="G38531" s="27"/>
      <c r="H38531" s="27"/>
      <c r="I38531" s="27"/>
    </row>
    <row r="38532" spans="6:9" x14ac:dyDescent="0.2">
      <c r="F38532" s="27"/>
      <c r="G38532" s="27"/>
      <c r="H38532" s="27"/>
      <c r="I38532" s="27"/>
    </row>
    <row r="38533" spans="6:9" x14ac:dyDescent="0.2">
      <c r="F38533" s="27"/>
      <c r="G38533" s="27"/>
      <c r="H38533" s="27"/>
      <c r="I38533" s="27"/>
    </row>
    <row r="38534" spans="6:9" x14ac:dyDescent="0.2">
      <c r="F38534" s="27"/>
      <c r="G38534" s="27"/>
      <c r="H38534" s="27"/>
      <c r="I38534" s="27"/>
    </row>
    <row r="38535" spans="6:9" x14ac:dyDescent="0.2">
      <c r="F38535" s="27"/>
      <c r="G38535" s="27"/>
      <c r="H38535" s="27"/>
      <c r="I38535" s="27"/>
    </row>
    <row r="38536" spans="6:9" x14ac:dyDescent="0.2">
      <c r="F38536" s="27"/>
      <c r="G38536" s="27"/>
      <c r="H38536" s="27"/>
      <c r="I38536" s="27"/>
    </row>
    <row r="38537" spans="6:9" x14ac:dyDescent="0.2">
      <c r="F38537" s="27"/>
      <c r="G38537" s="27"/>
      <c r="H38537" s="27"/>
      <c r="I38537" s="27"/>
    </row>
    <row r="38538" spans="6:9" x14ac:dyDescent="0.2">
      <c r="F38538" s="27"/>
      <c r="G38538" s="27"/>
      <c r="H38538" s="27"/>
      <c r="I38538" s="27"/>
    </row>
    <row r="38539" spans="6:9" x14ac:dyDescent="0.2">
      <c r="F38539" s="27"/>
      <c r="G38539" s="27"/>
      <c r="H38539" s="27"/>
      <c r="I38539" s="27"/>
    </row>
    <row r="38540" spans="6:9" x14ac:dyDescent="0.2">
      <c r="F38540" s="27"/>
      <c r="G38540" s="27"/>
      <c r="H38540" s="27"/>
      <c r="I38540" s="27"/>
    </row>
    <row r="38541" spans="6:9" x14ac:dyDescent="0.2">
      <c r="F38541" s="27"/>
      <c r="G38541" s="27"/>
      <c r="H38541" s="27"/>
      <c r="I38541" s="27"/>
    </row>
    <row r="38542" spans="6:9" x14ac:dyDescent="0.2">
      <c r="F38542" s="27"/>
      <c r="G38542" s="27"/>
      <c r="H38542" s="27"/>
      <c r="I38542" s="27"/>
    </row>
    <row r="38543" spans="6:9" x14ac:dyDescent="0.2">
      <c r="F38543" s="27"/>
      <c r="G38543" s="27"/>
      <c r="H38543" s="27"/>
      <c r="I38543" s="27"/>
    </row>
    <row r="38544" spans="6:9" x14ac:dyDescent="0.2">
      <c r="F38544" s="27"/>
      <c r="G38544" s="27"/>
      <c r="H38544" s="27"/>
      <c r="I38544" s="27"/>
    </row>
    <row r="38545" spans="6:9" x14ac:dyDescent="0.2">
      <c r="F38545" s="27"/>
      <c r="G38545" s="27"/>
      <c r="H38545" s="27"/>
      <c r="I38545" s="27"/>
    </row>
    <row r="38546" spans="6:9" x14ac:dyDescent="0.2">
      <c r="F38546" s="27"/>
      <c r="G38546" s="27"/>
      <c r="H38546" s="27"/>
      <c r="I38546" s="27"/>
    </row>
    <row r="38547" spans="6:9" x14ac:dyDescent="0.2">
      <c r="F38547" s="27"/>
      <c r="G38547" s="27"/>
      <c r="H38547" s="27"/>
      <c r="I38547" s="27"/>
    </row>
    <row r="38548" spans="6:9" x14ac:dyDescent="0.2">
      <c r="F38548" s="27"/>
      <c r="G38548" s="27"/>
      <c r="H38548" s="27"/>
      <c r="I38548" s="27"/>
    </row>
    <row r="38549" spans="6:9" x14ac:dyDescent="0.2">
      <c r="F38549" s="27"/>
      <c r="G38549" s="27"/>
      <c r="H38549" s="27"/>
      <c r="I38549" s="27"/>
    </row>
    <row r="38550" spans="6:9" x14ac:dyDescent="0.2">
      <c r="F38550" s="27"/>
      <c r="G38550" s="27"/>
      <c r="H38550" s="27"/>
      <c r="I38550" s="27"/>
    </row>
    <row r="38551" spans="6:9" x14ac:dyDescent="0.2">
      <c r="F38551" s="27"/>
      <c r="G38551" s="27"/>
      <c r="H38551" s="27"/>
      <c r="I38551" s="27"/>
    </row>
    <row r="38552" spans="6:9" x14ac:dyDescent="0.2">
      <c r="F38552" s="27"/>
      <c r="G38552" s="27"/>
      <c r="H38552" s="27"/>
      <c r="I38552" s="27"/>
    </row>
    <row r="38553" spans="6:9" x14ac:dyDescent="0.2">
      <c r="F38553" s="27"/>
      <c r="G38553" s="27"/>
      <c r="H38553" s="27"/>
      <c r="I38553" s="27"/>
    </row>
    <row r="38554" spans="6:9" x14ac:dyDescent="0.2">
      <c r="F38554" s="27"/>
      <c r="G38554" s="27"/>
      <c r="H38554" s="27"/>
      <c r="I38554" s="27"/>
    </row>
    <row r="38555" spans="6:9" x14ac:dyDescent="0.2">
      <c r="F38555" s="27"/>
      <c r="G38555" s="27"/>
      <c r="H38555" s="27"/>
      <c r="I38555" s="27"/>
    </row>
    <row r="38556" spans="6:9" x14ac:dyDescent="0.2">
      <c r="F38556" s="27"/>
      <c r="G38556" s="27"/>
      <c r="H38556" s="27"/>
      <c r="I38556" s="27"/>
    </row>
    <row r="38557" spans="6:9" x14ac:dyDescent="0.2">
      <c r="F38557" s="27"/>
      <c r="G38557" s="27"/>
      <c r="H38557" s="27"/>
      <c r="I38557" s="27"/>
    </row>
    <row r="38558" spans="6:9" x14ac:dyDescent="0.2">
      <c r="F38558" s="27"/>
      <c r="G38558" s="27"/>
      <c r="H38558" s="27"/>
      <c r="I38558" s="27"/>
    </row>
    <row r="38559" spans="6:9" x14ac:dyDescent="0.2">
      <c r="F38559" s="27"/>
      <c r="G38559" s="27"/>
      <c r="H38559" s="27"/>
      <c r="I38559" s="27"/>
    </row>
    <row r="38560" spans="6:9" x14ac:dyDescent="0.2">
      <c r="F38560" s="27"/>
      <c r="G38560" s="27"/>
      <c r="H38560" s="27"/>
      <c r="I38560" s="27"/>
    </row>
    <row r="38561" spans="6:9" x14ac:dyDescent="0.2">
      <c r="F38561" s="27"/>
      <c r="G38561" s="27"/>
      <c r="H38561" s="27"/>
      <c r="I38561" s="27"/>
    </row>
    <row r="38562" spans="6:9" x14ac:dyDescent="0.2">
      <c r="F38562" s="27"/>
      <c r="G38562" s="27"/>
      <c r="H38562" s="27"/>
      <c r="I38562" s="27"/>
    </row>
    <row r="38563" spans="6:9" x14ac:dyDescent="0.2">
      <c r="F38563" s="27"/>
      <c r="G38563" s="27"/>
      <c r="H38563" s="27"/>
      <c r="I38563" s="27"/>
    </row>
    <row r="38564" spans="6:9" x14ac:dyDescent="0.2">
      <c r="F38564" s="27"/>
      <c r="G38564" s="27"/>
      <c r="H38564" s="27"/>
      <c r="I38564" s="27"/>
    </row>
    <row r="38565" spans="6:9" x14ac:dyDescent="0.2">
      <c r="F38565" s="27"/>
      <c r="G38565" s="27"/>
      <c r="H38565" s="27"/>
      <c r="I38565" s="27"/>
    </row>
    <row r="38566" spans="6:9" x14ac:dyDescent="0.2">
      <c r="F38566" s="27"/>
      <c r="G38566" s="27"/>
      <c r="H38566" s="27"/>
      <c r="I38566" s="27"/>
    </row>
    <row r="38567" spans="6:9" x14ac:dyDescent="0.2">
      <c r="F38567" s="27"/>
      <c r="G38567" s="27"/>
      <c r="H38567" s="27"/>
      <c r="I38567" s="27"/>
    </row>
    <row r="38568" spans="6:9" x14ac:dyDescent="0.2">
      <c r="F38568" s="27"/>
      <c r="G38568" s="27"/>
      <c r="H38568" s="27"/>
      <c r="I38568" s="27"/>
    </row>
    <row r="38569" spans="6:9" x14ac:dyDescent="0.2">
      <c r="F38569" s="27"/>
      <c r="G38569" s="27"/>
      <c r="H38569" s="27"/>
      <c r="I38569" s="27"/>
    </row>
    <row r="38570" spans="6:9" x14ac:dyDescent="0.2">
      <c r="F38570" s="27"/>
      <c r="G38570" s="27"/>
      <c r="H38570" s="27"/>
      <c r="I38570" s="27"/>
    </row>
    <row r="38571" spans="6:9" x14ac:dyDescent="0.2">
      <c r="F38571" s="27"/>
      <c r="G38571" s="27"/>
      <c r="H38571" s="27"/>
      <c r="I38571" s="27"/>
    </row>
    <row r="38572" spans="6:9" x14ac:dyDescent="0.2">
      <c r="F38572" s="27"/>
      <c r="G38572" s="27"/>
      <c r="H38572" s="27"/>
      <c r="I38572" s="27"/>
    </row>
    <row r="38573" spans="6:9" x14ac:dyDescent="0.2">
      <c r="F38573" s="27"/>
      <c r="G38573" s="27"/>
      <c r="H38573" s="27"/>
      <c r="I38573" s="27"/>
    </row>
    <row r="38574" spans="6:9" x14ac:dyDescent="0.2">
      <c r="F38574" s="27"/>
      <c r="G38574" s="27"/>
      <c r="H38574" s="27"/>
      <c r="I38574" s="27"/>
    </row>
    <row r="38575" spans="6:9" x14ac:dyDescent="0.2">
      <c r="F38575" s="27"/>
      <c r="G38575" s="27"/>
      <c r="H38575" s="27"/>
      <c r="I38575" s="27"/>
    </row>
    <row r="38576" spans="6:9" x14ac:dyDescent="0.2">
      <c r="F38576" s="27"/>
      <c r="G38576" s="27"/>
      <c r="H38576" s="27"/>
      <c r="I38576" s="27"/>
    </row>
    <row r="38577" spans="6:9" x14ac:dyDescent="0.2">
      <c r="F38577" s="27"/>
      <c r="G38577" s="27"/>
      <c r="H38577" s="27"/>
      <c r="I38577" s="27"/>
    </row>
    <row r="38578" spans="6:9" x14ac:dyDescent="0.2">
      <c r="F38578" s="27"/>
      <c r="G38578" s="27"/>
      <c r="H38578" s="27"/>
      <c r="I38578" s="27"/>
    </row>
    <row r="38579" spans="6:9" x14ac:dyDescent="0.2">
      <c r="F38579" s="27"/>
      <c r="G38579" s="27"/>
      <c r="H38579" s="27"/>
      <c r="I38579" s="27"/>
    </row>
    <row r="38580" spans="6:9" x14ac:dyDescent="0.2">
      <c r="F38580" s="27"/>
      <c r="G38580" s="27"/>
      <c r="H38580" s="27"/>
      <c r="I38580" s="27"/>
    </row>
    <row r="38581" spans="6:9" x14ac:dyDescent="0.2">
      <c r="F38581" s="27"/>
      <c r="G38581" s="27"/>
      <c r="H38581" s="27"/>
      <c r="I38581" s="27"/>
    </row>
    <row r="38582" spans="6:9" x14ac:dyDescent="0.2">
      <c r="F38582" s="27"/>
      <c r="G38582" s="27"/>
      <c r="H38582" s="27"/>
      <c r="I38582" s="27"/>
    </row>
    <row r="38583" spans="6:9" x14ac:dyDescent="0.2">
      <c r="F38583" s="27"/>
      <c r="G38583" s="27"/>
      <c r="H38583" s="27"/>
      <c r="I38583" s="27"/>
    </row>
    <row r="38584" spans="6:9" x14ac:dyDescent="0.2">
      <c r="F38584" s="27"/>
      <c r="G38584" s="27"/>
      <c r="H38584" s="27"/>
      <c r="I38584" s="27"/>
    </row>
    <row r="38585" spans="6:9" x14ac:dyDescent="0.2">
      <c r="F38585" s="27"/>
      <c r="G38585" s="27"/>
      <c r="H38585" s="27"/>
      <c r="I38585" s="27"/>
    </row>
    <row r="38586" spans="6:9" x14ac:dyDescent="0.2">
      <c r="F38586" s="27"/>
      <c r="G38586" s="27"/>
      <c r="H38586" s="27"/>
      <c r="I38586" s="27"/>
    </row>
    <row r="38587" spans="6:9" x14ac:dyDescent="0.2">
      <c r="F38587" s="27"/>
      <c r="G38587" s="27"/>
      <c r="H38587" s="27"/>
      <c r="I38587" s="27"/>
    </row>
    <row r="38588" spans="6:9" x14ac:dyDescent="0.2">
      <c r="F38588" s="27"/>
      <c r="G38588" s="27"/>
      <c r="H38588" s="27"/>
      <c r="I38588" s="27"/>
    </row>
    <row r="38589" spans="6:9" x14ac:dyDescent="0.2">
      <c r="F38589" s="27"/>
      <c r="G38589" s="27"/>
      <c r="H38589" s="27"/>
      <c r="I38589" s="27"/>
    </row>
    <row r="38590" spans="6:9" x14ac:dyDescent="0.2">
      <c r="F38590" s="27"/>
      <c r="G38590" s="27"/>
      <c r="H38590" s="27"/>
      <c r="I38590" s="27"/>
    </row>
    <row r="38591" spans="6:9" x14ac:dyDescent="0.2">
      <c r="F38591" s="27"/>
      <c r="G38591" s="27"/>
      <c r="H38591" s="27"/>
      <c r="I38591" s="27"/>
    </row>
    <row r="38592" spans="6:9" x14ac:dyDescent="0.2">
      <c r="F38592" s="27"/>
      <c r="G38592" s="27"/>
      <c r="H38592" s="27"/>
      <c r="I38592" s="27"/>
    </row>
    <row r="38593" spans="6:9" x14ac:dyDescent="0.2">
      <c r="F38593" s="27"/>
      <c r="G38593" s="27"/>
      <c r="H38593" s="27"/>
      <c r="I38593" s="27"/>
    </row>
    <row r="38594" spans="6:9" x14ac:dyDescent="0.2">
      <c r="F38594" s="27"/>
      <c r="G38594" s="27"/>
      <c r="H38594" s="27"/>
      <c r="I38594" s="27"/>
    </row>
    <row r="38595" spans="6:9" x14ac:dyDescent="0.2">
      <c r="F38595" s="27"/>
      <c r="G38595" s="27"/>
      <c r="H38595" s="27"/>
      <c r="I38595" s="27"/>
    </row>
    <row r="38596" spans="6:9" x14ac:dyDescent="0.2">
      <c r="F38596" s="27"/>
      <c r="G38596" s="27"/>
      <c r="H38596" s="27"/>
      <c r="I38596" s="27"/>
    </row>
    <row r="38597" spans="6:9" x14ac:dyDescent="0.2">
      <c r="F38597" s="27"/>
      <c r="G38597" s="27"/>
      <c r="H38597" s="27"/>
      <c r="I38597" s="27"/>
    </row>
    <row r="38598" spans="6:9" x14ac:dyDescent="0.2">
      <c r="F38598" s="27"/>
      <c r="G38598" s="27"/>
      <c r="H38598" s="27"/>
      <c r="I38598" s="27"/>
    </row>
    <row r="38599" spans="6:9" x14ac:dyDescent="0.2">
      <c r="F38599" s="27"/>
      <c r="G38599" s="27"/>
      <c r="H38599" s="27"/>
      <c r="I38599" s="27"/>
    </row>
    <row r="38600" spans="6:9" x14ac:dyDescent="0.2">
      <c r="F38600" s="27"/>
      <c r="G38600" s="27"/>
      <c r="H38600" s="27"/>
      <c r="I38600" s="27"/>
    </row>
    <row r="38601" spans="6:9" x14ac:dyDescent="0.2">
      <c r="F38601" s="27"/>
      <c r="G38601" s="27"/>
      <c r="H38601" s="27"/>
      <c r="I38601" s="27"/>
    </row>
    <row r="38602" spans="6:9" x14ac:dyDescent="0.2">
      <c r="F38602" s="27"/>
      <c r="G38602" s="27"/>
      <c r="H38602" s="27"/>
      <c r="I38602" s="27"/>
    </row>
    <row r="38603" spans="6:9" x14ac:dyDescent="0.2">
      <c r="F38603" s="27"/>
      <c r="G38603" s="27"/>
      <c r="H38603" s="27"/>
      <c r="I38603" s="27"/>
    </row>
    <row r="38604" spans="6:9" x14ac:dyDescent="0.2">
      <c r="F38604" s="27"/>
      <c r="G38604" s="27"/>
      <c r="H38604" s="27"/>
      <c r="I38604" s="27"/>
    </row>
    <row r="38605" spans="6:9" x14ac:dyDescent="0.2">
      <c r="F38605" s="27"/>
      <c r="G38605" s="27"/>
      <c r="H38605" s="27"/>
      <c r="I38605" s="27"/>
    </row>
    <row r="38606" spans="6:9" x14ac:dyDescent="0.2">
      <c r="F38606" s="27"/>
      <c r="G38606" s="27"/>
      <c r="H38606" s="27"/>
      <c r="I38606" s="27"/>
    </row>
    <row r="38607" spans="6:9" x14ac:dyDescent="0.2">
      <c r="F38607" s="27"/>
      <c r="G38607" s="27"/>
      <c r="H38607" s="27"/>
      <c r="I38607" s="27"/>
    </row>
    <row r="38608" spans="6:9" x14ac:dyDescent="0.2">
      <c r="F38608" s="27"/>
      <c r="G38608" s="27"/>
      <c r="H38608" s="27"/>
      <c r="I38608" s="27"/>
    </row>
    <row r="38609" spans="6:9" x14ac:dyDescent="0.2">
      <c r="F38609" s="27"/>
      <c r="G38609" s="27"/>
      <c r="H38609" s="27"/>
      <c r="I38609" s="27"/>
    </row>
    <row r="38610" spans="6:9" x14ac:dyDescent="0.2">
      <c r="F38610" s="27"/>
      <c r="G38610" s="27"/>
      <c r="H38610" s="27"/>
      <c r="I38610" s="27"/>
    </row>
    <row r="38611" spans="6:9" x14ac:dyDescent="0.2">
      <c r="F38611" s="27"/>
      <c r="G38611" s="27"/>
      <c r="H38611" s="27"/>
      <c r="I38611" s="27"/>
    </row>
    <row r="38612" spans="6:9" x14ac:dyDescent="0.2">
      <c r="F38612" s="27"/>
      <c r="G38612" s="27"/>
      <c r="H38612" s="27"/>
      <c r="I38612" s="27"/>
    </row>
    <row r="38613" spans="6:9" x14ac:dyDescent="0.2">
      <c r="F38613" s="27"/>
      <c r="G38613" s="27"/>
      <c r="H38613" s="27"/>
      <c r="I38613" s="27"/>
    </row>
    <row r="38614" spans="6:9" x14ac:dyDescent="0.2">
      <c r="F38614" s="27"/>
      <c r="G38614" s="27"/>
      <c r="H38614" s="27"/>
      <c r="I38614" s="27"/>
    </row>
    <row r="38615" spans="6:9" x14ac:dyDescent="0.2">
      <c r="F38615" s="27"/>
      <c r="G38615" s="27"/>
      <c r="H38615" s="27"/>
      <c r="I38615" s="27"/>
    </row>
    <row r="38616" spans="6:9" x14ac:dyDescent="0.2">
      <c r="F38616" s="27"/>
      <c r="G38616" s="27"/>
      <c r="H38616" s="27"/>
      <c r="I38616" s="27"/>
    </row>
    <row r="38617" spans="6:9" x14ac:dyDescent="0.2">
      <c r="F38617" s="27"/>
      <c r="G38617" s="27"/>
      <c r="H38617" s="27"/>
      <c r="I38617" s="27"/>
    </row>
    <row r="38618" spans="6:9" x14ac:dyDescent="0.2">
      <c r="F38618" s="27"/>
      <c r="G38618" s="27"/>
      <c r="H38618" s="27"/>
      <c r="I38618" s="27"/>
    </row>
    <row r="38619" spans="6:9" x14ac:dyDescent="0.2">
      <c r="F38619" s="27"/>
      <c r="G38619" s="27"/>
      <c r="H38619" s="27"/>
      <c r="I38619" s="27"/>
    </row>
    <row r="38620" spans="6:9" x14ac:dyDescent="0.2">
      <c r="F38620" s="27"/>
      <c r="G38620" s="27"/>
      <c r="H38620" s="27"/>
      <c r="I38620" s="27"/>
    </row>
    <row r="38621" spans="6:9" x14ac:dyDescent="0.2">
      <c r="F38621" s="27"/>
      <c r="G38621" s="27"/>
      <c r="H38621" s="27"/>
      <c r="I38621" s="27"/>
    </row>
    <row r="38622" spans="6:9" x14ac:dyDescent="0.2">
      <c r="F38622" s="27"/>
      <c r="G38622" s="27"/>
      <c r="H38622" s="27"/>
      <c r="I38622" s="27"/>
    </row>
    <row r="38623" spans="6:9" x14ac:dyDescent="0.2">
      <c r="F38623" s="27"/>
      <c r="G38623" s="27"/>
      <c r="H38623" s="27"/>
      <c r="I38623" s="27"/>
    </row>
    <row r="38624" spans="6:9" x14ac:dyDescent="0.2">
      <c r="F38624" s="27"/>
      <c r="G38624" s="27"/>
      <c r="H38624" s="27"/>
      <c r="I38624" s="27"/>
    </row>
    <row r="38625" spans="6:9" x14ac:dyDescent="0.2">
      <c r="F38625" s="27"/>
      <c r="G38625" s="27"/>
      <c r="H38625" s="27"/>
      <c r="I38625" s="27"/>
    </row>
    <row r="38626" spans="6:9" x14ac:dyDescent="0.2">
      <c r="F38626" s="27"/>
      <c r="G38626" s="27"/>
      <c r="H38626" s="27"/>
      <c r="I38626" s="27"/>
    </row>
    <row r="38627" spans="6:9" x14ac:dyDescent="0.2">
      <c r="F38627" s="27"/>
      <c r="G38627" s="27"/>
      <c r="H38627" s="27"/>
      <c r="I38627" s="27"/>
    </row>
    <row r="38628" spans="6:9" x14ac:dyDescent="0.2">
      <c r="F38628" s="27"/>
      <c r="G38628" s="27"/>
      <c r="H38628" s="27"/>
      <c r="I38628" s="27"/>
    </row>
    <row r="38629" spans="6:9" x14ac:dyDescent="0.2">
      <c r="F38629" s="27"/>
      <c r="G38629" s="27"/>
      <c r="H38629" s="27"/>
      <c r="I38629" s="27"/>
    </row>
    <row r="38630" spans="6:9" x14ac:dyDescent="0.2">
      <c r="F38630" s="27"/>
      <c r="G38630" s="27"/>
      <c r="H38630" s="27"/>
      <c r="I38630" s="27"/>
    </row>
    <row r="38631" spans="6:9" x14ac:dyDescent="0.2">
      <c r="F38631" s="27"/>
      <c r="G38631" s="27"/>
      <c r="H38631" s="27"/>
      <c r="I38631" s="27"/>
    </row>
    <row r="38632" spans="6:9" x14ac:dyDescent="0.2">
      <c r="F38632" s="27"/>
      <c r="G38632" s="27"/>
      <c r="H38632" s="27"/>
      <c r="I38632" s="27"/>
    </row>
    <row r="38633" spans="6:9" x14ac:dyDescent="0.2">
      <c r="F38633" s="27"/>
      <c r="G38633" s="27"/>
      <c r="H38633" s="27"/>
      <c r="I38633" s="27"/>
    </row>
    <row r="38634" spans="6:9" x14ac:dyDescent="0.2">
      <c r="F38634" s="27"/>
      <c r="G38634" s="27"/>
      <c r="H38634" s="27"/>
      <c r="I38634" s="27"/>
    </row>
    <row r="38635" spans="6:9" x14ac:dyDescent="0.2">
      <c r="F38635" s="27"/>
      <c r="G38635" s="27"/>
      <c r="H38635" s="27"/>
      <c r="I38635" s="27"/>
    </row>
    <row r="38636" spans="6:9" x14ac:dyDescent="0.2">
      <c r="F38636" s="27"/>
      <c r="G38636" s="27"/>
      <c r="H38636" s="27"/>
      <c r="I38636" s="27"/>
    </row>
    <row r="38637" spans="6:9" x14ac:dyDescent="0.2">
      <c r="F38637" s="27"/>
      <c r="G38637" s="27"/>
      <c r="H38637" s="27"/>
      <c r="I38637" s="27"/>
    </row>
    <row r="38638" spans="6:9" x14ac:dyDescent="0.2">
      <c r="F38638" s="27"/>
      <c r="G38638" s="27"/>
      <c r="H38638" s="27"/>
      <c r="I38638" s="27"/>
    </row>
    <row r="38639" spans="6:9" x14ac:dyDescent="0.2">
      <c r="F38639" s="27"/>
      <c r="G38639" s="27"/>
      <c r="H38639" s="27"/>
      <c r="I38639" s="27"/>
    </row>
    <row r="38640" spans="6:9" x14ac:dyDescent="0.2">
      <c r="F38640" s="27"/>
      <c r="G38640" s="27"/>
      <c r="H38640" s="27"/>
      <c r="I38640" s="27"/>
    </row>
    <row r="38641" spans="6:9" x14ac:dyDescent="0.2">
      <c r="F38641" s="27"/>
      <c r="G38641" s="27"/>
      <c r="H38641" s="27"/>
      <c r="I38641" s="27"/>
    </row>
    <row r="38642" spans="6:9" x14ac:dyDescent="0.2">
      <c r="F38642" s="27"/>
      <c r="G38642" s="27"/>
      <c r="H38642" s="27"/>
      <c r="I38642" s="27"/>
    </row>
    <row r="38643" spans="6:9" x14ac:dyDescent="0.2">
      <c r="F38643" s="27"/>
      <c r="G38643" s="27"/>
      <c r="H38643" s="27"/>
      <c r="I38643" s="27"/>
    </row>
    <row r="38644" spans="6:9" x14ac:dyDescent="0.2">
      <c r="F38644" s="27"/>
      <c r="G38644" s="27"/>
      <c r="H38644" s="27"/>
      <c r="I38644" s="27"/>
    </row>
    <row r="38645" spans="6:9" x14ac:dyDescent="0.2">
      <c r="F38645" s="27"/>
      <c r="G38645" s="27"/>
      <c r="H38645" s="27"/>
      <c r="I38645" s="27"/>
    </row>
    <row r="38646" spans="6:9" x14ac:dyDescent="0.2">
      <c r="F38646" s="27"/>
      <c r="G38646" s="27"/>
      <c r="H38646" s="27"/>
      <c r="I38646" s="27"/>
    </row>
    <row r="38647" spans="6:9" x14ac:dyDescent="0.2">
      <c r="F38647" s="27"/>
      <c r="G38647" s="27"/>
      <c r="H38647" s="27"/>
      <c r="I38647" s="27"/>
    </row>
    <row r="38648" spans="6:9" x14ac:dyDescent="0.2">
      <c r="F38648" s="27"/>
      <c r="G38648" s="27"/>
      <c r="H38648" s="27"/>
      <c r="I38648" s="27"/>
    </row>
    <row r="38649" spans="6:9" x14ac:dyDescent="0.2">
      <c r="F38649" s="27"/>
      <c r="G38649" s="27"/>
      <c r="H38649" s="27"/>
      <c r="I38649" s="27"/>
    </row>
    <row r="38650" spans="6:9" x14ac:dyDescent="0.2">
      <c r="F38650" s="27"/>
      <c r="G38650" s="27"/>
      <c r="H38650" s="27"/>
      <c r="I38650" s="27"/>
    </row>
    <row r="38651" spans="6:9" x14ac:dyDescent="0.2">
      <c r="F38651" s="27"/>
      <c r="G38651" s="27"/>
      <c r="H38651" s="27"/>
      <c r="I38651" s="27"/>
    </row>
    <row r="38652" spans="6:9" x14ac:dyDescent="0.2">
      <c r="F38652" s="27"/>
      <c r="G38652" s="27"/>
      <c r="H38652" s="27"/>
      <c r="I38652" s="27"/>
    </row>
    <row r="38653" spans="6:9" x14ac:dyDescent="0.2">
      <c r="F38653" s="27"/>
      <c r="G38653" s="27"/>
      <c r="H38653" s="27"/>
      <c r="I38653" s="27"/>
    </row>
    <row r="38654" spans="6:9" x14ac:dyDescent="0.2">
      <c r="F38654" s="27"/>
      <c r="G38654" s="27"/>
      <c r="H38654" s="27"/>
      <c r="I38654" s="27"/>
    </row>
    <row r="38655" spans="6:9" x14ac:dyDescent="0.2">
      <c r="F38655" s="27"/>
      <c r="G38655" s="27"/>
      <c r="H38655" s="27"/>
      <c r="I38655" s="27"/>
    </row>
    <row r="38656" spans="6:9" x14ac:dyDescent="0.2">
      <c r="F38656" s="27"/>
      <c r="G38656" s="27"/>
      <c r="H38656" s="27"/>
      <c r="I38656" s="27"/>
    </row>
    <row r="38657" spans="6:9" x14ac:dyDescent="0.2">
      <c r="F38657" s="27"/>
      <c r="G38657" s="27"/>
      <c r="H38657" s="27"/>
      <c r="I38657" s="27"/>
    </row>
    <row r="38658" spans="6:9" x14ac:dyDescent="0.2">
      <c r="F38658" s="27"/>
      <c r="G38658" s="27"/>
      <c r="H38658" s="27"/>
      <c r="I38658" s="27"/>
    </row>
    <row r="38659" spans="6:9" x14ac:dyDescent="0.2">
      <c r="F38659" s="27"/>
      <c r="G38659" s="27"/>
      <c r="H38659" s="27"/>
      <c r="I38659" s="27"/>
    </row>
    <row r="38660" spans="6:9" x14ac:dyDescent="0.2">
      <c r="F38660" s="27"/>
      <c r="G38660" s="27"/>
      <c r="H38660" s="27"/>
      <c r="I38660" s="27"/>
    </row>
    <row r="38661" spans="6:9" x14ac:dyDescent="0.2">
      <c r="F38661" s="27"/>
      <c r="G38661" s="27"/>
      <c r="H38661" s="27"/>
      <c r="I38661" s="27"/>
    </row>
    <row r="38662" spans="6:9" x14ac:dyDescent="0.2">
      <c r="F38662" s="27"/>
      <c r="G38662" s="27"/>
      <c r="H38662" s="27"/>
      <c r="I38662" s="27"/>
    </row>
    <row r="38663" spans="6:9" x14ac:dyDescent="0.2">
      <c r="F38663" s="27"/>
      <c r="G38663" s="27"/>
      <c r="H38663" s="27"/>
      <c r="I38663" s="27"/>
    </row>
    <row r="38664" spans="6:9" x14ac:dyDescent="0.2">
      <c r="F38664" s="27"/>
      <c r="G38664" s="27"/>
      <c r="H38664" s="27"/>
      <c r="I38664" s="27"/>
    </row>
    <row r="38665" spans="6:9" x14ac:dyDescent="0.2">
      <c r="F38665" s="27"/>
      <c r="G38665" s="27"/>
      <c r="H38665" s="27"/>
      <c r="I38665" s="27"/>
    </row>
    <row r="38666" spans="6:9" x14ac:dyDescent="0.2">
      <c r="F38666" s="27"/>
      <c r="G38666" s="27"/>
      <c r="H38666" s="27"/>
      <c r="I38666" s="27"/>
    </row>
    <row r="38667" spans="6:9" x14ac:dyDescent="0.2">
      <c r="F38667" s="27"/>
      <c r="G38667" s="27"/>
      <c r="H38667" s="27"/>
      <c r="I38667" s="27"/>
    </row>
    <row r="38668" spans="6:9" x14ac:dyDescent="0.2">
      <c r="F38668" s="27"/>
      <c r="G38668" s="27"/>
      <c r="H38668" s="27"/>
      <c r="I38668" s="27"/>
    </row>
    <row r="38669" spans="6:9" x14ac:dyDescent="0.2">
      <c r="F38669" s="27"/>
      <c r="G38669" s="27"/>
      <c r="H38669" s="27"/>
      <c r="I38669" s="27"/>
    </row>
    <row r="38670" spans="6:9" x14ac:dyDescent="0.2">
      <c r="F38670" s="27"/>
      <c r="G38670" s="27"/>
      <c r="H38670" s="27"/>
      <c r="I38670" s="27"/>
    </row>
    <row r="38671" spans="6:9" x14ac:dyDescent="0.2">
      <c r="F38671" s="27"/>
      <c r="G38671" s="27"/>
      <c r="H38671" s="27"/>
      <c r="I38671" s="27"/>
    </row>
    <row r="38672" spans="6:9" x14ac:dyDescent="0.2">
      <c r="F38672" s="27"/>
      <c r="G38672" s="27"/>
      <c r="H38672" s="27"/>
      <c r="I38672" s="27"/>
    </row>
    <row r="38673" spans="6:9" x14ac:dyDescent="0.2">
      <c r="F38673" s="27"/>
      <c r="G38673" s="27"/>
      <c r="H38673" s="27"/>
      <c r="I38673" s="27"/>
    </row>
    <row r="38674" spans="6:9" x14ac:dyDescent="0.2">
      <c r="F38674" s="27"/>
      <c r="G38674" s="27"/>
      <c r="H38674" s="27"/>
      <c r="I38674" s="27"/>
    </row>
    <row r="38675" spans="6:9" x14ac:dyDescent="0.2">
      <c r="F38675" s="27"/>
      <c r="G38675" s="27"/>
      <c r="H38675" s="27"/>
      <c r="I38675" s="27"/>
    </row>
    <row r="38676" spans="6:9" x14ac:dyDescent="0.2">
      <c r="F38676" s="27"/>
      <c r="G38676" s="27"/>
      <c r="H38676" s="27"/>
      <c r="I38676" s="27"/>
    </row>
    <row r="38677" spans="6:9" x14ac:dyDescent="0.2">
      <c r="F38677" s="27"/>
      <c r="G38677" s="27"/>
      <c r="H38677" s="27"/>
      <c r="I38677" s="27"/>
    </row>
    <row r="38678" spans="6:9" x14ac:dyDescent="0.2">
      <c r="F38678" s="27"/>
      <c r="G38678" s="27"/>
      <c r="H38678" s="27"/>
      <c r="I38678" s="27"/>
    </row>
    <row r="38679" spans="6:9" x14ac:dyDescent="0.2">
      <c r="F38679" s="27"/>
      <c r="G38679" s="27"/>
      <c r="H38679" s="27"/>
      <c r="I38679" s="27"/>
    </row>
    <row r="38680" spans="6:9" x14ac:dyDescent="0.2">
      <c r="F38680" s="27"/>
      <c r="G38680" s="27"/>
      <c r="H38680" s="27"/>
      <c r="I38680" s="27"/>
    </row>
    <row r="38681" spans="6:9" x14ac:dyDescent="0.2">
      <c r="F38681" s="27"/>
      <c r="G38681" s="27"/>
      <c r="H38681" s="27"/>
      <c r="I38681" s="27"/>
    </row>
    <row r="38682" spans="6:9" x14ac:dyDescent="0.2">
      <c r="F38682" s="27"/>
      <c r="G38682" s="27"/>
      <c r="H38682" s="27"/>
      <c r="I38682" s="27"/>
    </row>
    <row r="38683" spans="6:9" x14ac:dyDescent="0.2">
      <c r="F38683" s="27"/>
      <c r="G38683" s="27"/>
      <c r="H38683" s="27"/>
      <c r="I38683" s="27"/>
    </row>
    <row r="38684" spans="6:9" x14ac:dyDescent="0.2">
      <c r="F38684" s="27"/>
      <c r="G38684" s="27"/>
      <c r="H38684" s="27"/>
      <c r="I38684" s="27"/>
    </row>
    <row r="38685" spans="6:9" x14ac:dyDescent="0.2">
      <c r="F38685" s="27"/>
      <c r="G38685" s="27"/>
      <c r="H38685" s="27"/>
      <c r="I38685" s="27"/>
    </row>
    <row r="38686" spans="6:9" x14ac:dyDescent="0.2">
      <c r="F38686" s="27"/>
      <c r="G38686" s="27"/>
      <c r="H38686" s="27"/>
      <c r="I38686" s="27"/>
    </row>
    <row r="38687" spans="6:9" x14ac:dyDescent="0.2">
      <c r="F38687" s="27"/>
      <c r="G38687" s="27"/>
      <c r="H38687" s="27"/>
      <c r="I38687" s="27"/>
    </row>
    <row r="38688" spans="6:9" x14ac:dyDescent="0.2">
      <c r="F38688" s="27"/>
      <c r="G38688" s="27"/>
      <c r="H38688" s="27"/>
      <c r="I38688" s="27"/>
    </row>
    <row r="38689" spans="6:9" x14ac:dyDescent="0.2">
      <c r="F38689" s="27"/>
      <c r="G38689" s="27"/>
      <c r="H38689" s="27"/>
      <c r="I38689" s="27"/>
    </row>
    <row r="38690" spans="6:9" x14ac:dyDescent="0.2">
      <c r="F38690" s="27"/>
      <c r="G38690" s="27"/>
      <c r="H38690" s="27"/>
      <c r="I38690" s="27"/>
    </row>
    <row r="38691" spans="6:9" x14ac:dyDescent="0.2">
      <c r="F38691" s="27"/>
      <c r="G38691" s="27"/>
      <c r="H38691" s="27"/>
      <c r="I38691" s="27"/>
    </row>
    <row r="38692" spans="6:9" x14ac:dyDescent="0.2">
      <c r="F38692" s="27"/>
      <c r="G38692" s="27"/>
      <c r="H38692" s="27"/>
      <c r="I38692" s="27"/>
    </row>
    <row r="38693" spans="6:9" x14ac:dyDescent="0.2">
      <c r="F38693" s="27"/>
      <c r="G38693" s="27"/>
      <c r="H38693" s="27"/>
      <c r="I38693" s="27"/>
    </row>
    <row r="38694" spans="6:9" x14ac:dyDescent="0.2">
      <c r="F38694" s="27"/>
      <c r="G38694" s="27"/>
      <c r="H38694" s="27"/>
      <c r="I38694" s="27"/>
    </row>
    <row r="38695" spans="6:9" x14ac:dyDescent="0.2">
      <c r="F38695" s="27"/>
      <c r="G38695" s="27"/>
      <c r="H38695" s="27"/>
      <c r="I38695" s="27"/>
    </row>
    <row r="38696" spans="6:9" x14ac:dyDescent="0.2">
      <c r="F38696" s="27"/>
      <c r="G38696" s="27"/>
      <c r="H38696" s="27"/>
      <c r="I38696" s="27"/>
    </row>
    <row r="38697" spans="6:9" x14ac:dyDescent="0.2">
      <c r="F38697" s="27"/>
      <c r="G38697" s="27"/>
      <c r="H38697" s="27"/>
      <c r="I38697" s="27"/>
    </row>
    <row r="38698" spans="6:9" x14ac:dyDescent="0.2">
      <c r="F38698" s="27"/>
      <c r="G38698" s="27"/>
      <c r="H38698" s="27"/>
      <c r="I38698" s="27"/>
    </row>
    <row r="38699" spans="6:9" x14ac:dyDescent="0.2">
      <c r="F38699" s="27"/>
      <c r="G38699" s="27"/>
      <c r="H38699" s="27"/>
      <c r="I38699" s="27"/>
    </row>
    <row r="38700" spans="6:9" x14ac:dyDescent="0.2">
      <c r="F38700" s="27"/>
      <c r="G38700" s="27"/>
      <c r="H38700" s="27"/>
      <c r="I38700" s="27"/>
    </row>
    <row r="38701" spans="6:9" x14ac:dyDescent="0.2">
      <c r="F38701" s="27"/>
      <c r="G38701" s="27"/>
      <c r="H38701" s="27"/>
      <c r="I38701" s="27"/>
    </row>
    <row r="38702" spans="6:9" x14ac:dyDescent="0.2">
      <c r="F38702" s="27"/>
      <c r="G38702" s="27"/>
      <c r="H38702" s="27"/>
      <c r="I38702" s="27"/>
    </row>
    <row r="38703" spans="6:9" x14ac:dyDescent="0.2">
      <c r="F38703" s="27"/>
      <c r="G38703" s="27"/>
      <c r="H38703" s="27"/>
      <c r="I38703" s="27"/>
    </row>
    <row r="38704" spans="6:9" x14ac:dyDescent="0.2">
      <c r="F38704" s="27"/>
      <c r="G38704" s="27"/>
      <c r="H38704" s="27"/>
      <c r="I38704" s="27"/>
    </row>
    <row r="38705" spans="6:9" x14ac:dyDescent="0.2">
      <c r="F38705" s="27"/>
      <c r="G38705" s="27"/>
      <c r="H38705" s="27"/>
      <c r="I38705" s="27"/>
    </row>
    <row r="38706" spans="6:9" x14ac:dyDescent="0.2">
      <c r="F38706" s="27"/>
      <c r="G38706" s="27"/>
      <c r="H38706" s="27"/>
      <c r="I38706" s="27"/>
    </row>
    <row r="38707" spans="6:9" x14ac:dyDescent="0.2">
      <c r="F38707" s="27"/>
      <c r="G38707" s="27"/>
      <c r="H38707" s="27"/>
      <c r="I38707" s="27"/>
    </row>
    <row r="38708" spans="6:9" x14ac:dyDescent="0.2">
      <c r="F38708" s="27"/>
      <c r="G38708" s="27"/>
      <c r="H38708" s="27"/>
      <c r="I38708" s="27"/>
    </row>
    <row r="38709" spans="6:9" x14ac:dyDescent="0.2">
      <c r="F38709" s="27"/>
      <c r="G38709" s="27"/>
      <c r="H38709" s="27"/>
      <c r="I38709" s="27"/>
    </row>
    <row r="38710" spans="6:9" x14ac:dyDescent="0.2">
      <c r="F38710" s="27"/>
      <c r="G38710" s="27"/>
      <c r="H38710" s="27"/>
      <c r="I38710" s="27"/>
    </row>
    <row r="38711" spans="6:9" x14ac:dyDescent="0.2">
      <c r="F38711" s="27"/>
      <c r="G38711" s="27"/>
      <c r="H38711" s="27"/>
      <c r="I38711" s="27"/>
    </row>
    <row r="38712" spans="6:9" x14ac:dyDescent="0.2">
      <c r="F38712" s="27"/>
      <c r="G38712" s="27"/>
      <c r="H38712" s="27"/>
      <c r="I38712" s="27"/>
    </row>
    <row r="38713" spans="6:9" x14ac:dyDescent="0.2">
      <c r="F38713" s="27"/>
      <c r="G38713" s="27"/>
      <c r="H38713" s="27"/>
      <c r="I38713" s="27"/>
    </row>
    <row r="38714" spans="6:9" x14ac:dyDescent="0.2">
      <c r="F38714" s="27"/>
      <c r="G38714" s="27"/>
      <c r="H38714" s="27"/>
      <c r="I38714" s="27"/>
    </row>
    <row r="38715" spans="6:9" x14ac:dyDescent="0.2">
      <c r="F38715" s="27"/>
      <c r="G38715" s="27"/>
      <c r="H38715" s="27"/>
      <c r="I38715" s="27"/>
    </row>
    <row r="38716" spans="6:9" x14ac:dyDescent="0.2">
      <c r="F38716" s="27"/>
      <c r="G38716" s="27"/>
      <c r="H38716" s="27"/>
      <c r="I38716" s="27"/>
    </row>
    <row r="38717" spans="6:9" x14ac:dyDescent="0.2">
      <c r="F38717" s="27"/>
      <c r="G38717" s="27"/>
      <c r="H38717" s="27"/>
      <c r="I38717" s="27"/>
    </row>
    <row r="38718" spans="6:9" x14ac:dyDescent="0.2">
      <c r="F38718" s="27"/>
      <c r="G38718" s="27"/>
      <c r="H38718" s="27"/>
      <c r="I38718" s="27"/>
    </row>
    <row r="38719" spans="6:9" x14ac:dyDescent="0.2">
      <c r="F38719" s="27"/>
      <c r="G38719" s="27"/>
      <c r="H38719" s="27"/>
      <c r="I38719" s="27"/>
    </row>
    <row r="38720" spans="6:9" x14ac:dyDescent="0.2">
      <c r="F38720" s="27"/>
      <c r="G38720" s="27"/>
      <c r="H38720" s="27"/>
      <c r="I38720" s="27"/>
    </row>
    <row r="38721" spans="6:9" x14ac:dyDescent="0.2">
      <c r="F38721" s="27"/>
      <c r="G38721" s="27"/>
      <c r="H38721" s="27"/>
      <c r="I38721" s="27"/>
    </row>
    <row r="38722" spans="6:9" x14ac:dyDescent="0.2">
      <c r="F38722" s="27"/>
      <c r="G38722" s="27"/>
      <c r="H38722" s="27"/>
      <c r="I38722" s="27"/>
    </row>
    <row r="38723" spans="6:9" x14ac:dyDescent="0.2">
      <c r="F38723" s="27"/>
      <c r="G38723" s="27"/>
      <c r="H38723" s="27"/>
      <c r="I38723" s="27"/>
    </row>
    <row r="38724" spans="6:9" x14ac:dyDescent="0.2">
      <c r="F38724" s="27"/>
      <c r="G38724" s="27"/>
      <c r="H38724" s="27"/>
      <c r="I38724" s="27"/>
    </row>
    <row r="38725" spans="6:9" x14ac:dyDescent="0.2">
      <c r="F38725" s="27"/>
      <c r="G38725" s="27"/>
      <c r="H38725" s="27"/>
      <c r="I38725" s="27"/>
    </row>
    <row r="38726" spans="6:9" x14ac:dyDescent="0.2">
      <c r="F38726" s="27"/>
      <c r="G38726" s="27"/>
      <c r="H38726" s="27"/>
      <c r="I38726" s="27"/>
    </row>
    <row r="38727" spans="6:9" x14ac:dyDescent="0.2">
      <c r="F38727" s="27"/>
      <c r="G38727" s="27"/>
      <c r="H38727" s="27"/>
      <c r="I38727" s="27"/>
    </row>
    <row r="38728" spans="6:9" x14ac:dyDescent="0.2">
      <c r="F38728" s="27"/>
      <c r="G38728" s="27"/>
      <c r="H38728" s="27"/>
      <c r="I38728" s="27"/>
    </row>
    <row r="38729" spans="6:9" x14ac:dyDescent="0.2">
      <c r="F38729" s="27"/>
      <c r="G38729" s="27"/>
      <c r="H38729" s="27"/>
      <c r="I38729" s="27"/>
    </row>
    <row r="38730" spans="6:9" x14ac:dyDescent="0.2">
      <c r="F38730" s="27"/>
      <c r="G38730" s="27"/>
      <c r="H38730" s="27"/>
      <c r="I38730" s="27"/>
    </row>
    <row r="38731" spans="6:9" x14ac:dyDescent="0.2">
      <c r="F38731" s="27"/>
      <c r="G38731" s="27"/>
      <c r="H38731" s="27"/>
      <c r="I38731" s="27"/>
    </row>
    <row r="38732" spans="6:9" x14ac:dyDescent="0.2">
      <c r="F38732" s="27"/>
      <c r="G38732" s="27"/>
      <c r="H38732" s="27"/>
      <c r="I38732" s="27"/>
    </row>
    <row r="38733" spans="6:9" x14ac:dyDescent="0.2">
      <c r="F38733" s="27"/>
      <c r="G38733" s="27"/>
      <c r="H38733" s="27"/>
      <c r="I38733" s="27"/>
    </row>
    <row r="38734" spans="6:9" x14ac:dyDescent="0.2">
      <c r="F38734" s="27"/>
      <c r="G38734" s="27"/>
      <c r="H38734" s="27"/>
      <c r="I38734" s="27"/>
    </row>
    <row r="38735" spans="6:9" x14ac:dyDescent="0.2">
      <c r="F38735" s="27"/>
      <c r="G38735" s="27"/>
      <c r="H38735" s="27"/>
      <c r="I38735" s="27"/>
    </row>
    <row r="38736" spans="6:9" x14ac:dyDescent="0.2">
      <c r="F38736" s="27"/>
      <c r="G38736" s="27"/>
      <c r="H38736" s="27"/>
      <c r="I38736" s="27"/>
    </row>
    <row r="38737" spans="6:9" x14ac:dyDescent="0.2">
      <c r="F38737" s="27"/>
      <c r="G38737" s="27"/>
      <c r="H38737" s="27"/>
      <c r="I38737" s="27"/>
    </row>
    <row r="38738" spans="6:9" x14ac:dyDescent="0.2">
      <c r="F38738" s="27"/>
      <c r="G38738" s="27"/>
      <c r="H38738" s="27"/>
      <c r="I38738" s="27"/>
    </row>
    <row r="38739" spans="6:9" x14ac:dyDescent="0.2">
      <c r="F38739" s="27"/>
      <c r="G38739" s="27"/>
      <c r="H38739" s="27"/>
      <c r="I38739" s="27"/>
    </row>
    <row r="38740" spans="6:9" x14ac:dyDescent="0.2">
      <c r="F38740" s="27"/>
      <c r="G38740" s="27"/>
      <c r="H38740" s="27"/>
      <c r="I38740" s="27"/>
    </row>
    <row r="38741" spans="6:9" x14ac:dyDescent="0.2">
      <c r="F38741" s="27"/>
      <c r="G38741" s="27"/>
      <c r="H38741" s="27"/>
      <c r="I38741" s="27"/>
    </row>
    <row r="38742" spans="6:9" x14ac:dyDescent="0.2">
      <c r="F38742" s="27"/>
      <c r="G38742" s="27"/>
      <c r="H38742" s="27"/>
      <c r="I38742" s="27"/>
    </row>
    <row r="38743" spans="6:9" x14ac:dyDescent="0.2">
      <c r="F38743" s="27"/>
      <c r="G38743" s="27"/>
      <c r="H38743" s="27"/>
      <c r="I38743" s="27"/>
    </row>
    <row r="38744" spans="6:9" x14ac:dyDescent="0.2">
      <c r="F38744" s="27"/>
      <c r="G38744" s="27"/>
      <c r="H38744" s="27"/>
      <c r="I38744" s="27"/>
    </row>
    <row r="38745" spans="6:9" x14ac:dyDescent="0.2">
      <c r="F38745" s="27"/>
      <c r="G38745" s="27"/>
      <c r="H38745" s="27"/>
      <c r="I38745" s="27"/>
    </row>
    <row r="38746" spans="6:9" x14ac:dyDescent="0.2">
      <c r="F38746" s="27"/>
      <c r="G38746" s="27"/>
      <c r="H38746" s="27"/>
      <c r="I38746" s="27"/>
    </row>
    <row r="38747" spans="6:9" x14ac:dyDescent="0.2">
      <c r="F38747" s="27"/>
      <c r="G38747" s="27"/>
      <c r="H38747" s="27"/>
      <c r="I38747" s="27"/>
    </row>
    <row r="38748" spans="6:9" x14ac:dyDescent="0.2">
      <c r="F38748" s="27"/>
      <c r="G38748" s="27"/>
      <c r="H38748" s="27"/>
      <c r="I38748" s="27"/>
    </row>
    <row r="38749" spans="6:9" x14ac:dyDescent="0.2">
      <c r="F38749" s="27"/>
      <c r="G38749" s="27"/>
      <c r="H38749" s="27"/>
      <c r="I38749" s="27"/>
    </row>
    <row r="38750" spans="6:9" x14ac:dyDescent="0.2">
      <c r="F38750" s="27"/>
      <c r="G38750" s="27"/>
      <c r="H38750" s="27"/>
      <c r="I38750" s="27"/>
    </row>
    <row r="38751" spans="6:9" x14ac:dyDescent="0.2">
      <c r="F38751" s="27"/>
      <c r="G38751" s="27"/>
      <c r="H38751" s="27"/>
      <c r="I38751" s="27"/>
    </row>
    <row r="38752" spans="6:9" x14ac:dyDescent="0.2">
      <c r="F38752" s="27"/>
      <c r="G38752" s="27"/>
      <c r="H38752" s="27"/>
      <c r="I38752" s="27"/>
    </row>
    <row r="38753" spans="6:9" x14ac:dyDescent="0.2">
      <c r="F38753" s="27"/>
      <c r="G38753" s="27"/>
      <c r="H38753" s="27"/>
      <c r="I38753" s="27"/>
    </row>
    <row r="38754" spans="6:9" x14ac:dyDescent="0.2">
      <c r="F38754" s="27"/>
      <c r="G38754" s="27"/>
      <c r="H38754" s="27"/>
      <c r="I38754" s="27"/>
    </row>
    <row r="38755" spans="6:9" x14ac:dyDescent="0.2">
      <c r="F38755" s="27"/>
      <c r="G38755" s="27"/>
      <c r="H38755" s="27"/>
      <c r="I38755" s="27"/>
    </row>
    <row r="38756" spans="6:9" x14ac:dyDescent="0.2">
      <c r="F38756" s="27"/>
      <c r="G38756" s="27"/>
      <c r="H38756" s="27"/>
      <c r="I38756" s="27"/>
    </row>
    <row r="38757" spans="6:9" x14ac:dyDescent="0.2">
      <c r="F38757" s="27"/>
      <c r="G38757" s="27"/>
      <c r="H38757" s="27"/>
      <c r="I38757" s="27"/>
    </row>
    <row r="38758" spans="6:9" x14ac:dyDescent="0.2">
      <c r="F38758" s="27"/>
      <c r="G38758" s="27"/>
      <c r="H38758" s="27"/>
      <c r="I38758" s="27"/>
    </row>
    <row r="38759" spans="6:9" x14ac:dyDescent="0.2">
      <c r="F38759" s="27"/>
      <c r="G38759" s="27"/>
      <c r="H38759" s="27"/>
      <c r="I38759" s="27"/>
    </row>
    <row r="38760" spans="6:9" x14ac:dyDescent="0.2">
      <c r="F38760" s="27"/>
      <c r="G38760" s="27"/>
      <c r="H38760" s="27"/>
      <c r="I38760" s="27"/>
    </row>
    <row r="38761" spans="6:9" x14ac:dyDescent="0.2">
      <c r="F38761" s="27"/>
      <c r="G38761" s="27"/>
      <c r="H38761" s="27"/>
      <c r="I38761" s="27"/>
    </row>
    <row r="38762" spans="6:9" x14ac:dyDescent="0.2">
      <c r="F38762" s="27"/>
      <c r="G38762" s="27"/>
      <c r="H38762" s="27"/>
      <c r="I38762" s="27"/>
    </row>
    <row r="38763" spans="6:9" x14ac:dyDescent="0.2">
      <c r="F38763" s="27"/>
      <c r="G38763" s="27"/>
      <c r="H38763" s="27"/>
      <c r="I38763" s="27"/>
    </row>
    <row r="38764" spans="6:9" x14ac:dyDescent="0.2">
      <c r="F38764" s="27"/>
      <c r="G38764" s="27"/>
      <c r="H38764" s="27"/>
      <c r="I38764" s="27"/>
    </row>
    <row r="38765" spans="6:9" x14ac:dyDescent="0.2">
      <c r="F38765" s="27"/>
      <c r="G38765" s="27"/>
      <c r="H38765" s="27"/>
      <c r="I38765" s="27"/>
    </row>
    <row r="38766" spans="6:9" x14ac:dyDescent="0.2">
      <c r="F38766" s="27"/>
      <c r="G38766" s="27"/>
      <c r="H38766" s="27"/>
      <c r="I38766" s="27"/>
    </row>
    <row r="38767" spans="6:9" x14ac:dyDescent="0.2">
      <c r="F38767" s="27"/>
      <c r="G38767" s="27"/>
      <c r="H38767" s="27"/>
      <c r="I38767" s="27"/>
    </row>
    <row r="38768" spans="6:9" x14ac:dyDescent="0.2">
      <c r="F38768" s="27"/>
      <c r="G38768" s="27"/>
      <c r="H38768" s="27"/>
      <c r="I38768" s="27"/>
    </row>
    <row r="38769" spans="6:9" x14ac:dyDescent="0.2">
      <c r="F38769" s="27"/>
      <c r="G38769" s="27"/>
      <c r="H38769" s="27"/>
      <c r="I38769" s="27"/>
    </row>
    <row r="38770" spans="6:9" x14ac:dyDescent="0.2">
      <c r="F38770" s="27"/>
      <c r="G38770" s="27"/>
      <c r="H38770" s="27"/>
      <c r="I38770" s="27"/>
    </row>
    <row r="38771" spans="6:9" x14ac:dyDescent="0.2">
      <c r="F38771" s="27"/>
      <c r="G38771" s="27"/>
      <c r="H38771" s="27"/>
      <c r="I38771" s="27"/>
    </row>
    <row r="38772" spans="6:9" x14ac:dyDescent="0.2">
      <c r="F38772" s="27"/>
      <c r="G38772" s="27"/>
      <c r="H38772" s="27"/>
      <c r="I38772" s="27"/>
    </row>
    <row r="38773" spans="6:9" x14ac:dyDescent="0.2">
      <c r="F38773" s="27"/>
      <c r="G38773" s="27"/>
      <c r="H38773" s="27"/>
      <c r="I38773" s="27"/>
    </row>
    <row r="38774" spans="6:9" x14ac:dyDescent="0.2">
      <c r="F38774" s="27"/>
      <c r="G38774" s="27"/>
      <c r="H38774" s="27"/>
      <c r="I38774" s="27"/>
    </row>
    <row r="38775" spans="6:9" x14ac:dyDescent="0.2">
      <c r="F38775" s="27"/>
      <c r="G38775" s="27"/>
      <c r="H38775" s="27"/>
      <c r="I38775" s="27"/>
    </row>
    <row r="38776" spans="6:9" x14ac:dyDescent="0.2">
      <c r="F38776" s="27"/>
      <c r="G38776" s="27"/>
      <c r="H38776" s="27"/>
      <c r="I38776" s="27"/>
    </row>
    <row r="38777" spans="6:9" x14ac:dyDescent="0.2">
      <c r="F38777" s="27"/>
      <c r="G38777" s="27"/>
      <c r="H38777" s="27"/>
      <c r="I38777" s="27"/>
    </row>
    <row r="38778" spans="6:9" x14ac:dyDescent="0.2">
      <c r="F38778" s="27"/>
      <c r="G38778" s="27"/>
      <c r="H38778" s="27"/>
      <c r="I38778" s="27"/>
    </row>
    <row r="38779" spans="6:9" x14ac:dyDescent="0.2">
      <c r="F38779" s="27"/>
      <c r="G38779" s="27"/>
      <c r="H38779" s="27"/>
      <c r="I38779" s="27"/>
    </row>
    <row r="38780" spans="6:9" x14ac:dyDescent="0.2">
      <c r="F38780" s="27"/>
      <c r="G38780" s="27"/>
      <c r="H38780" s="27"/>
      <c r="I38780" s="27"/>
    </row>
    <row r="38781" spans="6:9" x14ac:dyDescent="0.2">
      <c r="F38781" s="27"/>
      <c r="G38781" s="27"/>
      <c r="H38781" s="27"/>
      <c r="I38781" s="27"/>
    </row>
    <row r="38782" spans="6:9" x14ac:dyDescent="0.2">
      <c r="F38782" s="27"/>
      <c r="G38782" s="27"/>
      <c r="H38782" s="27"/>
      <c r="I38782" s="27"/>
    </row>
    <row r="38783" spans="6:9" x14ac:dyDescent="0.2">
      <c r="F38783" s="27"/>
      <c r="G38783" s="27"/>
      <c r="H38783" s="27"/>
      <c r="I38783" s="27"/>
    </row>
    <row r="38784" spans="6:9" x14ac:dyDescent="0.2">
      <c r="F38784" s="27"/>
      <c r="G38784" s="27"/>
      <c r="H38784" s="27"/>
      <c r="I38784" s="27"/>
    </row>
    <row r="38785" spans="6:9" x14ac:dyDescent="0.2">
      <c r="F38785" s="27"/>
      <c r="G38785" s="27"/>
      <c r="H38785" s="27"/>
      <c r="I38785" s="27"/>
    </row>
    <row r="38786" spans="6:9" x14ac:dyDescent="0.2">
      <c r="F38786" s="27"/>
      <c r="G38786" s="27"/>
      <c r="H38786" s="27"/>
      <c r="I38786" s="27"/>
    </row>
    <row r="38787" spans="6:9" x14ac:dyDescent="0.2">
      <c r="F38787" s="27"/>
      <c r="G38787" s="27"/>
      <c r="H38787" s="27"/>
      <c r="I38787" s="27"/>
    </row>
    <row r="38788" spans="6:9" x14ac:dyDescent="0.2">
      <c r="F38788" s="27"/>
      <c r="G38788" s="27"/>
      <c r="H38788" s="27"/>
      <c r="I38788" s="27"/>
    </row>
    <row r="38789" spans="6:9" x14ac:dyDescent="0.2">
      <c r="F38789" s="27"/>
      <c r="G38789" s="27"/>
      <c r="H38789" s="27"/>
      <c r="I38789" s="27"/>
    </row>
    <row r="38790" spans="6:9" x14ac:dyDescent="0.2">
      <c r="F38790" s="27"/>
      <c r="G38790" s="27"/>
      <c r="H38790" s="27"/>
      <c r="I38790" s="27"/>
    </row>
    <row r="38791" spans="6:9" x14ac:dyDescent="0.2">
      <c r="F38791" s="27"/>
      <c r="G38791" s="27"/>
      <c r="H38791" s="27"/>
      <c r="I38791" s="27"/>
    </row>
    <row r="38792" spans="6:9" x14ac:dyDescent="0.2">
      <c r="F38792" s="27"/>
      <c r="G38792" s="27"/>
      <c r="H38792" s="27"/>
      <c r="I38792" s="27"/>
    </row>
    <row r="38793" spans="6:9" x14ac:dyDescent="0.2">
      <c r="F38793" s="27"/>
      <c r="G38793" s="27"/>
      <c r="H38793" s="27"/>
      <c r="I38793" s="27"/>
    </row>
    <row r="38794" spans="6:9" x14ac:dyDescent="0.2">
      <c r="F38794" s="27"/>
      <c r="G38794" s="27"/>
      <c r="H38794" s="27"/>
      <c r="I38794" s="27"/>
    </row>
    <row r="38795" spans="6:9" x14ac:dyDescent="0.2">
      <c r="F38795" s="27"/>
      <c r="G38795" s="27"/>
      <c r="H38795" s="27"/>
      <c r="I38795" s="27"/>
    </row>
    <row r="38796" spans="6:9" x14ac:dyDescent="0.2">
      <c r="F38796" s="27"/>
      <c r="G38796" s="27"/>
      <c r="H38796" s="27"/>
      <c r="I38796" s="27"/>
    </row>
    <row r="38797" spans="6:9" x14ac:dyDescent="0.2">
      <c r="F38797" s="27"/>
      <c r="G38797" s="27"/>
      <c r="H38797" s="27"/>
      <c r="I38797" s="27"/>
    </row>
    <row r="38798" spans="6:9" x14ac:dyDescent="0.2">
      <c r="F38798" s="27"/>
      <c r="G38798" s="27"/>
      <c r="H38798" s="27"/>
      <c r="I38798" s="27"/>
    </row>
    <row r="38799" spans="6:9" x14ac:dyDescent="0.2">
      <c r="F38799" s="27"/>
      <c r="G38799" s="27"/>
      <c r="H38799" s="27"/>
      <c r="I38799" s="27"/>
    </row>
    <row r="38800" spans="6:9" x14ac:dyDescent="0.2">
      <c r="F38800" s="27"/>
      <c r="G38800" s="27"/>
      <c r="H38800" s="27"/>
      <c r="I38800" s="27"/>
    </row>
    <row r="38801" spans="6:9" x14ac:dyDescent="0.2">
      <c r="F38801" s="27"/>
      <c r="G38801" s="27"/>
      <c r="H38801" s="27"/>
      <c r="I38801" s="27"/>
    </row>
    <row r="38802" spans="6:9" x14ac:dyDescent="0.2">
      <c r="F38802" s="27"/>
      <c r="G38802" s="27"/>
      <c r="H38802" s="27"/>
      <c r="I38802" s="27"/>
    </row>
    <row r="38803" spans="6:9" x14ac:dyDescent="0.2">
      <c r="F38803" s="27"/>
      <c r="G38803" s="27"/>
      <c r="H38803" s="27"/>
      <c r="I38803" s="27"/>
    </row>
    <row r="38804" spans="6:9" x14ac:dyDescent="0.2">
      <c r="F38804" s="27"/>
      <c r="G38804" s="27"/>
      <c r="H38804" s="27"/>
      <c r="I38804" s="27"/>
    </row>
    <row r="38805" spans="6:9" x14ac:dyDescent="0.2">
      <c r="F38805" s="27"/>
      <c r="G38805" s="27"/>
      <c r="H38805" s="27"/>
      <c r="I38805" s="27"/>
    </row>
    <row r="38806" spans="6:9" x14ac:dyDescent="0.2">
      <c r="F38806" s="27"/>
      <c r="G38806" s="27"/>
      <c r="H38806" s="27"/>
      <c r="I38806" s="27"/>
    </row>
    <row r="38807" spans="6:9" x14ac:dyDescent="0.2">
      <c r="F38807" s="27"/>
      <c r="G38807" s="27"/>
      <c r="H38807" s="27"/>
      <c r="I38807" s="27"/>
    </row>
    <row r="38808" spans="6:9" x14ac:dyDescent="0.2">
      <c r="F38808" s="27"/>
      <c r="G38808" s="27"/>
      <c r="H38808" s="27"/>
      <c r="I38808" s="27"/>
    </row>
    <row r="38809" spans="6:9" x14ac:dyDescent="0.2">
      <c r="F38809" s="27"/>
      <c r="G38809" s="27"/>
      <c r="H38809" s="27"/>
      <c r="I38809" s="27"/>
    </row>
    <row r="38810" spans="6:9" x14ac:dyDescent="0.2">
      <c r="F38810" s="27"/>
      <c r="G38810" s="27"/>
      <c r="H38810" s="27"/>
      <c r="I38810" s="27"/>
    </row>
    <row r="38811" spans="6:9" x14ac:dyDescent="0.2">
      <c r="F38811" s="27"/>
      <c r="G38811" s="27"/>
      <c r="H38811" s="27"/>
      <c r="I38811" s="27"/>
    </row>
    <row r="38812" spans="6:9" x14ac:dyDescent="0.2">
      <c r="F38812" s="27"/>
      <c r="G38812" s="27"/>
      <c r="H38812" s="27"/>
      <c r="I38812" s="27"/>
    </row>
    <row r="38813" spans="6:9" x14ac:dyDescent="0.2">
      <c r="F38813" s="27"/>
      <c r="G38813" s="27"/>
      <c r="H38813" s="27"/>
      <c r="I38813" s="27"/>
    </row>
    <row r="38814" spans="6:9" x14ac:dyDescent="0.2">
      <c r="F38814" s="27"/>
      <c r="G38814" s="27"/>
      <c r="H38814" s="27"/>
      <c r="I38814" s="27"/>
    </row>
    <row r="38815" spans="6:9" x14ac:dyDescent="0.2">
      <c r="F38815" s="27"/>
      <c r="G38815" s="27"/>
      <c r="H38815" s="27"/>
      <c r="I38815" s="27"/>
    </row>
    <row r="38816" spans="6:9" x14ac:dyDescent="0.2">
      <c r="F38816" s="27"/>
      <c r="G38816" s="27"/>
      <c r="H38816" s="27"/>
      <c r="I38816" s="27"/>
    </row>
    <row r="38817" spans="6:9" x14ac:dyDescent="0.2">
      <c r="F38817" s="27"/>
      <c r="G38817" s="27"/>
      <c r="H38817" s="27"/>
      <c r="I38817" s="27"/>
    </row>
    <row r="38818" spans="6:9" x14ac:dyDescent="0.2">
      <c r="F38818" s="27"/>
      <c r="G38818" s="27"/>
      <c r="H38818" s="27"/>
      <c r="I38818" s="27"/>
    </row>
    <row r="38819" spans="6:9" x14ac:dyDescent="0.2">
      <c r="F38819" s="27"/>
      <c r="G38819" s="27"/>
      <c r="H38819" s="27"/>
      <c r="I38819" s="27"/>
    </row>
    <row r="38820" spans="6:9" x14ac:dyDescent="0.2">
      <c r="F38820" s="27"/>
      <c r="G38820" s="27"/>
      <c r="H38820" s="27"/>
      <c r="I38820" s="27"/>
    </row>
    <row r="38821" spans="6:9" x14ac:dyDescent="0.2">
      <c r="F38821" s="27"/>
      <c r="G38821" s="27"/>
      <c r="H38821" s="27"/>
      <c r="I38821" s="27"/>
    </row>
    <row r="38822" spans="6:9" x14ac:dyDescent="0.2">
      <c r="F38822" s="27"/>
      <c r="G38822" s="27"/>
      <c r="H38822" s="27"/>
      <c r="I38822" s="27"/>
    </row>
    <row r="38823" spans="6:9" x14ac:dyDescent="0.2">
      <c r="F38823" s="27"/>
      <c r="G38823" s="27"/>
      <c r="H38823" s="27"/>
      <c r="I38823" s="27"/>
    </row>
    <row r="38824" spans="6:9" x14ac:dyDescent="0.2">
      <c r="F38824" s="27"/>
      <c r="G38824" s="27"/>
      <c r="H38824" s="27"/>
      <c r="I38824" s="27"/>
    </row>
    <row r="38825" spans="6:9" x14ac:dyDescent="0.2">
      <c r="F38825" s="27"/>
      <c r="G38825" s="27"/>
      <c r="H38825" s="27"/>
      <c r="I38825" s="27"/>
    </row>
    <row r="38826" spans="6:9" x14ac:dyDescent="0.2">
      <c r="F38826" s="27"/>
      <c r="G38826" s="27"/>
      <c r="H38826" s="27"/>
      <c r="I38826" s="27"/>
    </row>
    <row r="38827" spans="6:9" x14ac:dyDescent="0.2">
      <c r="F38827" s="27"/>
      <c r="G38827" s="27"/>
      <c r="H38827" s="27"/>
      <c r="I38827" s="27"/>
    </row>
    <row r="38828" spans="6:9" x14ac:dyDescent="0.2">
      <c r="F38828" s="27"/>
      <c r="G38828" s="27"/>
      <c r="H38828" s="27"/>
      <c r="I38828" s="27"/>
    </row>
    <row r="38829" spans="6:9" x14ac:dyDescent="0.2">
      <c r="F38829" s="27"/>
      <c r="G38829" s="27"/>
      <c r="H38829" s="27"/>
      <c r="I38829" s="27"/>
    </row>
    <row r="38830" spans="6:9" x14ac:dyDescent="0.2">
      <c r="F38830" s="27"/>
      <c r="G38830" s="27"/>
      <c r="H38830" s="27"/>
      <c r="I38830" s="27"/>
    </row>
    <row r="38831" spans="6:9" x14ac:dyDescent="0.2">
      <c r="F38831" s="27"/>
      <c r="G38831" s="27"/>
      <c r="H38831" s="27"/>
      <c r="I38831" s="27"/>
    </row>
    <row r="38832" spans="6:9" x14ac:dyDescent="0.2">
      <c r="F38832" s="27"/>
      <c r="G38832" s="27"/>
      <c r="H38832" s="27"/>
      <c r="I38832" s="27"/>
    </row>
    <row r="38833" spans="6:9" x14ac:dyDescent="0.2">
      <c r="F38833" s="27"/>
      <c r="G38833" s="27"/>
      <c r="H38833" s="27"/>
      <c r="I38833" s="27"/>
    </row>
    <row r="38834" spans="6:9" x14ac:dyDescent="0.2">
      <c r="F38834" s="27"/>
      <c r="G38834" s="27"/>
      <c r="H38834" s="27"/>
      <c r="I38834" s="27"/>
    </row>
    <row r="38835" spans="6:9" x14ac:dyDescent="0.2">
      <c r="F38835" s="27"/>
      <c r="G38835" s="27"/>
      <c r="H38835" s="27"/>
      <c r="I38835" s="27"/>
    </row>
    <row r="38836" spans="6:9" x14ac:dyDescent="0.2">
      <c r="F38836" s="27"/>
      <c r="G38836" s="27"/>
      <c r="H38836" s="27"/>
      <c r="I38836" s="27"/>
    </row>
    <row r="38837" spans="6:9" x14ac:dyDescent="0.2">
      <c r="F38837" s="27"/>
      <c r="G38837" s="27"/>
      <c r="H38837" s="27"/>
      <c r="I38837" s="27"/>
    </row>
    <row r="38838" spans="6:9" x14ac:dyDescent="0.2">
      <c r="F38838" s="27"/>
      <c r="G38838" s="27"/>
      <c r="H38838" s="27"/>
      <c r="I38838" s="27"/>
    </row>
    <row r="38839" spans="6:9" x14ac:dyDescent="0.2">
      <c r="F38839" s="27"/>
      <c r="G38839" s="27"/>
      <c r="H38839" s="27"/>
      <c r="I38839" s="27"/>
    </row>
    <row r="38840" spans="6:9" x14ac:dyDescent="0.2">
      <c r="F38840" s="27"/>
      <c r="G38840" s="27"/>
      <c r="H38840" s="27"/>
      <c r="I38840" s="27"/>
    </row>
    <row r="38841" spans="6:9" x14ac:dyDescent="0.2">
      <c r="F38841" s="27"/>
      <c r="G38841" s="27"/>
      <c r="H38841" s="27"/>
      <c r="I38841" s="27"/>
    </row>
    <row r="38842" spans="6:9" x14ac:dyDescent="0.2">
      <c r="F38842" s="27"/>
      <c r="G38842" s="27"/>
      <c r="H38842" s="27"/>
      <c r="I38842" s="27"/>
    </row>
    <row r="38843" spans="6:9" x14ac:dyDescent="0.2">
      <c r="F38843" s="27"/>
      <c r="G38843" s="27"/>
      <c r="H38843" s="27"/>
      <c r="I38843" s="27"/>
    </row>
    <row r="38844" spans="6:9" x14ac:dyDescent="0.2">
      <c r="F38844" s="27"/>
      <c r="G38844" s="27"/>
      <c r="H38844" s="27"/>
      <c r="I38844" s="27"/>
    </row>
    <row r="38845" spans="6:9" x14ac:dyDescent="0.2">
      <c r="F38845" s="27"/>
      <c r="G38845" s="27"/>
      <c r="H38845" s="27"/>
      <c r="I38845" s="27"/>
    </row>
    <row r="38846" spans="6:9" x14ac:dyDescent="0.2">
      <c r="F38846" s="27"/>
      <c r="G38846" s="27"/>
      <c r="H38846" s="27"/>
      <c r="I38846" s="27"/>
    </row>
    <row r="38847" spans="6:9" x14ac:dyDescent="0.2">
      <c r="F38847" s="27"/>
      <c r="G38847" s="27"/>
      <c r="H38847" s="27"/>
      <c r="I38847" s="27"/>
    </row>
    <row r="38848" spans="6:9" x14ac:dyDescent="0.2">
      <c r="F38848" s="27"/>
      <c r="G38848" s="27"/>
      <c r="H38848" s="27"/>
      <c r="I38848" s="27"/>
    </row>
    <row r="38849" spans="6:9" x14ac:dyDescent="0.2">
      <c r="F38849" s="27"/>
      <c r="G38849" s="27"/>
      <c r="H38849" s="27"/>
      <c r="I38849" s="27"/>
    </row>
    <row r="38850" spans="6:9" x14ac:dyDescent="0.2">
      <c r="F38850" s="27"/>
      <c r="G38850" s="27"/>
      <c r="H38850" s="27"/>
      <c r="I38850" s="27"/>
    </row>
    <row r="38851" spans="6:9" x14ac:dyDescent="0.2">
      <c r="F38851" s="27"/>
      <c r="G38851" s="27"/>
      <c r="H38851" s="27"/>
      <c r="I38851" s="27"/>
    </row>
    <row r="38852" spans="6:9" x14ac:dyDescent="0.2">
      <c r="F38852" s="27"/>
      <c r="G38852" s="27"/>
      <c r="H38852" s="27"/>
      <c r="I38852" s="27"/>
    </row>
    <row r="38853" spans="6:9" x14ac:dyDescent="0.2">
      <c r="F38853" s="27"/>
      <c r="G38853" s="27"/>
      <c r="H38853" s="27"/>
      <c r="I38853" s="27"/>
    </row>
    <row r="38854" spans="6:9" x14ac:dyDescent="0.2">
      <c r="F38854" s="27"/>
      <c r="G38854" s="27"/>
      <c r="H38854" s="27"/>
      <c r="I38854" s="27"/>
    </row>
    <row r="38855" spans="6:9" x14ac:dyDescent="0.2">
      <c r="F38855" s="27"/>
      <c r="G38855" s="27"/>
      <c r="H38855" s="27"/>
      <c r="I38855" s="27"/>
    </row>
    <row r="38856" spans="6:9" x14ac:dyDescent="0.2">
      <c r="F38856" s="27"/>
      <c r="G38856" s="27"/>
      <c r="H38856" s="27"/>
      <c r="I38856" s="27"/>
    </row>
    <row r="38857" spans="6:9" x14ac:dyDescent="0.2">
      <c r="F38857" s="27"/>
      <c r="G38857" s="27"/>
      <c r="H38857" s="27"/>
      <c r="I38857" s="27"/>
    </row>
    <row r="38858" spans="6:9" x14ac:dyDescent="0.2">
      <c r="F38858" s="27"/>
      <c r="G38858" s="27"/>
      <c r="H38858" s="27"/>
      <c r="I38858" s="27"/>
    </row>
    <row r="38859" spans="6:9" x14ac:dyDescent="0.2">
      <c r="F38859" s="27"/>
      <c r="G38859" s="27"/>
      <c r="H38859" s="27"/>
      <c r="I38859" s="27"/>
    </row>
    <row r="38860" spans="6:9" x14ac:dyDescent="0.2">
      <c r="F38860" s="27"/>
      <c r="G38860" s="27"/>
      <c r="H38860" s="27"/>
      <c r="I38860" s="27"/>
    </row>
    <row r="38861" spans="6:9" x14ac:dyDescent="0.2">
      <c r="F38861" s="27"/>
      <c r="G38861" s="27"/>
      <c r="H38861" s="27"/>
      <c r="I38861" s="27"/>
    </row>
    <row r="38862" spans="6:9" x14ac:dyDescent="0.2">
      <c r="F38862" s="27"/>
      <c r="G38862" s="27"/>
      <c r="H38862" s="27"/>
      <c r="I38862" s="27"/>
    </row>
    <row r="38863" spans="6:9" x14ac:dyDescent="0.2">
      <c r="F38863" s="27"/>
      <c r="G38863" s="27"/>
      <c r="H38863" s="27"/>
      <c r="I38863" s="27"/>
    </row>
    <row r="38864" spans="6:9" x14ac:dyDescent="0.2">
      <c r="F38864" s="27"/>
      <c r="G38864" s="27"/>
      <c r="H38864" s="27"/>
      <c r="I38864" s="27"/>
    </row>
    <row r="38865" spans="6:9" x14ac:dyDescent="0.2">
      <c r="F38865" s="27"/>
      <c r="G38865" s="27"/>
      <c r="H38865" s="27"/>
      <c r="I38865" s="27"/>
    </row>
    <row r="38866" spans="6:9" x14ac:dyDescent="0.2">
      <c r="F38866" s="27"/>
      <c r="G38866" s="27"/>
      <c r="H38866" s="27"/>
      <c r="I38866" s="27"/>
    </row>
    <row r="38867" spans="6:9" x14ac:dyDescent="0.2">
      <c r="F38867" s="27"/>
      <c r="G38867" s="27"/>
      <c r="H38867" s="27"/>
      <c r="I38867" s="27"/>
    </row>
    <row r="38868" spans="6:9" x14ac:dyDescent="0.2">
      <c r="F38868" s="27"/>
      <c r="G38868" s="27"/>
      <c r="H38868" s="27"/>
      <c r="I38868" s="27"/>
    </row>
    <row r="38869" spans="6:9" x14ac:dyDescent="0.2">
      <c r="F38869" s="27"/>
      <c r="G38869" s="27"/>
      <c r="H38869" s="27"/>
      <c r="I38869" s="27"/>
    </row>
    <row r="38870" spans="6:9" x14ac:dyDescent="0.2">
      <c r="F38870" s="27"/>
      <c r="G38870" s="27"/>
      <c r="H38870" s="27"/>
      <c r="I38870" s="27"/>
    </row>
    <row r="38871" spans="6:9" x14ac:dyDescent="0.2">
      <c r="F38871" s="27"/>
      <c r="G38871" s="27"/>
      <c r="H38871" s="27"/>
      <c r="I38871" s="27"/>
    </row>
    <row r="38872" spans="6:9" x14ac:dyDescent="0.2">
      <c r="F38872" s="27"/>
      <c r="G38872" s="27"/>
      <c r="H38872" s="27"/>
      <c r="I38872" s="27"/>
    </row>
    <row r="38873" spans="6:9" x14ac:dyDescent="0.2">
      <c r="F38873" s="27"/>
      <c r="G38873" s="27"/>
      <c r="H38873" s="27"/>
      <c r="I38873" s="27"/>
    </row>
    <row r="38874" spans="6:9" x14ac:dyDescent="0.2">
      <c r="F38874" s="27"/>
      <c r="G38874" s="27"/>
      <c r="H38874" s="27"/>
      <c r="I38874" s="27"/>
    </row>
    <row r="38875" spans="6:9" x14ac:dyDescent="0.2">
      <c r="F38875" s="27"/>
      <c r="G38875" s="27"/>
      <c r="H38875" s="27"/>
      <c r="I38875" s="27"/>
    </row>
    <row r="38876" spans="6:9" x14ac:dyDescent="0.2">
      <c r="F38876" s="27"/>
      <c r="G38876" s="27"/>
      <c r="H38876" s="27"/>
      <c r="I38876" s="27"/>
    </row>
    <row r="38877" spans="6:9" x14ac:dyDescent="0.2">
      <c r="F38877" s="27"/>
      <c r="G38877" s="27"/>
      <c r="H38877" s="27"/>
      <c r="I38877" s="27"/>
    </row>
    <row r="38878" spans="6:9" x14ac:dyDescent="0.2">
      <c r="F38878" s="27"/>
      <c r="G38878" s="27"/>
      <c r="H38878" s="27"/>
      <c r="I38878" s="27"/>
    </row>
    <row r="38879" spans="6:9" x14ac:dyDescent="0.2">
      <c r="F38879" s="27"/>
      <c r="G38879" s="27"/>
      <c r="H38879" s="27"/>
      <c r="I38879" s="27"/>
    </row>
    <row r="38880" spans="6:9" x14ac:dyDescent="0.2">
      <c r="F38880" s="27"/>
      <c r="G38880" s="27"/>
      <c r="H38880" s="27"/>
      <c r="I38880" s="27"/>
    </row>
    <row r="38881" spans="6:9" x14ac:dyDescent="0.2">
      <c r="F38881" s="27"/>
      <c r="G38881" s="27"/>
      <c r="H38881" s="27"/>
      <c r="I38881" s="27"/>
    </row>
    <row r="38882" spans="6:9" x14ac:dyDescent="0.2">
      <c r="F38882" s="27"/>
      <c r="G38882" s="27"/>
      <c r="H38882" s="27"/>
      <c r="I38882" s="27"/>
    </row>
    <row r="38883" spans="6:9" x14ac:dyDescent="0.2">
      <c r="F38883" s="27"/>
      <c r="G38883" s="27"/>
      <c r="H38883" s="27"/>
      <c r="I38883" s="27"/>
    </row>
    <row r="38884" spans="6:9" x14ac:dyDescent="0.2">
      <c r="F38884" s="27"/>
      <c r="G38884" s="27"/>
      <c r="H38884" s="27"/>
      <c r="I38884" s="27"/>
    </row>
    <row r="38885" spans="6:9" x14ac:dyDescent="0.2">
      <c r="F38885" s="27"/>
      <c r="G38885" s="27"/>
      <c r="H38885" s="27"/>
      <c r="I38885" s="27"/>
    </row>
    <row r="38886" spans="6:9" x14ac:dyDescent="0.2">
      <c r="F38886" s="27"/>
      <c r="G38886" s="27"/>
      <c r="H38886" s="27"/>
      <c r="I38886" s="27"/>
    </row>
    <row r="38887" spans="6:9" x14ac:dyDescent="0.2">
      <c r="F38887" s="27"/>
      <c r="G38887" s="27"/>
      <c r="H38887" s="27"/>
      <c r="I38887" s="27"/>
    </row>
    <row r="38888" spans="6:9" x14ac:dyDescent="0.2">
      <c r="F38888" s="27"/>
      <c r="G38888" s="27"/>
      <c r="H38888" s="27"/>
      <c r="I38888" s="27"/>
    </row>
    <row r="38889" spans="6:9" x14ac:dyDescent="0.2">
      <c r="F38889" s="27"/>
      <c r="G38889" s="27"/>
      <c r="H38889" s="27"/>
      <c r="I38889" s="27"/>
    </row>
    <row r="38890" spans="6:9" x14ac:dyDescent="0.2">
      <c r="F38890" s="27"/>
      <c r="G38890" s="27"/>
      <c r="H38890" s="27"/>
      <c r="I38890" s="27"/>
    </row>
    <row r="38891" spans="6:9" x14ac:dyDescent="0.2">
      <c r="F38891" s="27"/>
      <c r="G38891" s="27"/>
      <c r="H38891" s="27"/>
      <c r="I38891" s="27"/>
    </row>
    <row r="38892" spans="6:9" x14ac:dyDescent="0.2">
      <c r="F38892" s="27"/>
      <c r="G38892" s="27"/>
      <c r="H38892" s="27"/>
      <c r="I38892" s="27"/>
    </row>
    <row r="38893" spans="6:9" x14ac:dyDescent="0.2">
      <c r="F38893" s="27"/>
      <c r="G38893" s="27"/>
      <c r="H38893" s="27"/>
      <c r="I38893" s="27"/>
    </row>
    <row r="38894" spans="6:9" x14ac:dyDescent="0.2">
      <c r="F38894" s="27"/>
      <c r="G38894" s="27"/>
      <c r="H38894" s="27"/>
      <c r="I38894" s="27"/>
    </row>
    <row r="38895" spans="6:9" x14ac:dyDescent="0.2">
      <c r="F38895" s="27"/>
      <c r="G38895" s="27"/>
      <c r="H38895" s="27"/>
      <c r="I38895" s="27"/>
    </row>
    <row r="38896" spans="6:9" x14ac:dyDescent="0.2">
      <c r="F38896" s="27"/>
      <c r="G38896" s="27"/>
      <c r="H38896" s="27"/>
      <c r="I38896" s="27"/>
    </row>
    <row r="38897" spans="6:9" x14ac:dyDescent="0.2">
      <c r="F38897" s="27"/>
      <c r="G38897" s="27"/>
      <c r="H38897" s="27"/>
      <c r="I38897" s="27"/>
    </row>
    <row r="38898" spans="6:9" x14ac:dyDescent="0.2">
      <c r="F38898" s="27"/>
      <c r="G38898" s="27"/>
      <c r="H38898" s="27"/>
      <c r="I38898" s="27"/>
    </row>
    <row r="38899" spans="6:9" x14ac:dyDescent="0.2">
      <c r="F38899" s="27"/>
      <c r="G38899" s="27"/>
      <c r="H38899" s="27"/>
      <c r="I38899" s="27"/>
    </row>
    <row r="38900" spans="6:9" x14ac:dyDescent="0.2">
      <c r="F38900" s="27"/>
      <c r="G38900" s="27"/>
      <c r="H38900" s="27"/>
      <c r="I38900" s="27"/>
    </row>
    <row r="38901" spans="6:9" x14ac:dyDescent="0.2">
      <c r="F38901" s="27"/>
      <c r="G38901" s="27"/>
      <c r="H38901" s="27"/>
      <c r="I38901" s="27"/>
    </row>
    <row r="38902" spans="6:9" x14ac:dyDescent="0.2">
      <c r="F38902" s="27"/>
      <c r="G38902" s="27"/>
      <c r="H38902" s="27"/>
      <c r="I38902" s="27"/>
    </row>
    <row r="38903" spans="6:9" x14ac:dyDescent="0.2">
      <c r="F38903" s="27"/>
      <c r="G38903" s="27"/>
      <c r="H38903" s="27"/>
      <c r="I38903" s="27"/>
    </row>
    <row r="38904" spans="6:9" x14ac:dyDescent="0.2">
      <c r="F38904" s="27"/>
      <c r="G38904" s="27"/>
      <c r="H38904" s="27"/>
      <c r="I38904" s="27"/>
    </row>
    <row r="38905" spans="6:9" x14ac:dyDescent="0.2">
      <c r="F38905" s="27"/>
      <c r="G38905" s="27"/>
      <c r="H38905" s="27"/>
      <c r="I38905" s="27"/>
    </row>
    <row r="38906" spans="6:9" x14ac:dyDescent="0.2">
      <c r="F38906" s="27"/>
      <c r="G38906" s="27"/>
      <c r="H38906" s="27"/>
      <c r="I38906" s="27"/>
    </row>
    <row r="38907" spans="6:9" x14ac:dyDescent="0.2">
      <c r="F38907" s="27"/>
      <c r="G38907" s="27"/>
      <c r="H38907" s="27"/>
      <c r="I38907" s="27"/>
    </row>
    <row r="38908" spans="6:9" x14ac:dyDescent="0.2">
      <c r="F38908" s="27"/>
      <c r="G38908" s="27"/>
      <c r="H38908" s="27"/>
      <c r="I38908" s="27"/>
    </row>
    <row r="38909" spans="6:9" x14ac:dyDescent="0.2">
      <c r="F38909" s="27"/>
      <c r="G38909" s="27"/>
      <c r="H38909" s="27"/>
      <c r="I38909" s="27"/>
    </row>
    <row r="38910" spans="6:9" x14ac:dyDescent="0.2">
      <c r="F38910" s="27"/>
      <c r="G38910" s="27"/>
      <c r="H38910" s="27"/>
      <c r="I38910" s="27"/>
    </row>
    <row r="38911" spans="6:9" x14ac:dyDescent="0.2">
      <c r="F38911" s="27"/>
      <c r="G38911" s="27"/>
      <c r="H38911" s="27"/>
      <c r="I38911" s="27"/>
    </row>
    <row r="38912" spans="6:9" x14ac:dyDescent="0.2">
      <c r="F38912" s="27"/>
      <c r="G38912" s="27"/>
      <c r="H38912" s="27"/>
      <c r="I38912" s="27"/>
    </row>
    <row r="38913" spans="6:9" x14ac:dyDescent="0.2">
      <c r="F38913" s="27"/>
      <c r="G38913" s="27"/>
      <c r="H38913" s="27"/>
      <c r="I38913" s="27"/>
    </row>
    <row r="38914" spans="6:9" x14ac:dyDescent="0.2">
      <c r="F38914" s="27"/>
      <c r="G38914" s="27"/>
      <c r="H38914" s="27"/>
      <c r="I38914" s="27"/>
    </row>
    <row r="38915" spans="6:9" x14ac:dyDescent="0.2">
      <c r="F38915" s="27"/>
      <c r="G38915" s="27"/>
      <c r="H38915" s="27"/>
      <c r="I38915" s="27"/>
    </row>
    <row r="38916" spans="6:9" x14ac:dyDescent="0.2">
      <c r="F38916" s="27"/>
      <c r="G38916" s="27"/>
      <c r="H38916" s="27"/>
      <c r="I38916" s="27"/>
    </row>
    <row r="38917" spans="6:9" x14ac:dyDescent="0.2">
      <c r="F38917" s="27"/>
      <c r="G38917" s="27"/>
      <c r="H38917" s="27"/>
      <c r="I38917" s="27"/>
    </row>
    <row r="38918" spans="6:9" x14ac:dyDescent="0.2">
      <c r="F38918" s="27"/>
      <c r="G38918" s="27"/>
      <c r="H38918" s="27"/>
      <c r="I38918" s="27"/>
    </row>
    <row r="38919" spans="6:9" x14ac:dyDescent="0.2">
      <c r="F38919" s="27"/>
      <c r="G38919" s="27"/>
      <c r="H38919" s="27"/>
      <c r="I38919" s="27"/>
    </row>
    <row r="38920" spans="6:9" x14ac:dyDescent="0.2">
      <c r="F38920" s="27"/>
      <c r="G38920" s="27"/>
      <c r="H38920" s="27"/>
      <c r="I38920" s="27"/>
    </row>
    <row r="38921" spans="6:9" x14ac:dyDescent="0.2">
      <c r="F38921" s="27"/>
      <c r="G38921" s="27"/>
      <c r="H38921" s="27"/>
      <c r="I38921" s="27"/>
    </row>
    <row r="38922" spans="6:9" x14ac:dyDescent="0.2">
      <c r="F38922" s="27"/>
      <c r="G38922" s="27"/>
      <c r="H38922" s="27"/>
      <c r="I38922" s="27"/>
    </row>
    <row r="38923" spans="6:9" x14ac:dyDescent="0.2">
      <c r="F38923" s="27"/>
      <c r="G38923" s="27"/>
      <c r="H38923" s="27"/>
      <c r="I38923" s="27"/>
    </row>
    <row r="38924" spans="6:9" x14ac:dyDescent="0.2">
      <c r="F38924" s="27"/>
      <c r="G38924" s="27"/>
      <c r="H38924" s="27"/>
      <c r="I38924" s="27"/>
    </row>
    <row r="38925" spans="6:9" x14ac:dyDescent="0.2">
      <c r="F38925" s="27"/>
      <c r="G38925" s="27"/>
      <c r="H38925" s="27"/>
      <c r="I38925" s="27"/>
    </row>
    <row r="38926" spans="6:9" x14ac:dyDescent="0.2">
      <c r="F38926" s="27"/>
      <c r="G38926" s="27"/>
      <c r="H38926" s="27"/>
      <c r="I38926" s="27"/>
    </row>
    <row r="38927" spans="6:9" x14ac:dyDescent="0.2">
      <c r="F38927" s="27"/>
      <c r="G38927" s="27"/>
      <c r="H38927" s="27"/>
      <c r="I38927" s="27"/>
    </row>
    <row r="38928" spans="6:9" x14ac:dyDescent="0.2">
      <c r="F38928" s="27"/>
      <c r="G38928" s="27"/>
      <c r="H38928" s="27"/>
      <c r="I38928" s="27"/>
    </row>
    <row r="38929" spans="6:9" x14ac:dyDescent="0.2">
      <c r="F38929" s="27"/>
      <c r="G38929" s="27"/>
      <c r="H38929" s="27"/>
      <c r="I38929" s="27"/>
    </row>
    <row r="38930" spans="6:9" x14ac:dyDescent="0.2">
      <c r="F38930" s="27"/>
      <c r="G38930" s="27"/>
      <c r="H38930" s="27"/>
      <c r="I38930" s="27"/>
    </row>
    <row r="38931" spans="6:9" x14ac:dyDescent="0.2">
      <c r="F38931" s="27"/>
      <c r="G38931" s="27"/>
      <c r="H38931" s="27"/>
      <c r="I38931" s="27"/>
    </row>
    <row r="38932" spans="6:9" x14ac:dyDescent="0.2">
      <c r="F38932" s="27"/>
      <c r="G38932" s="27"/>
      <c r="H38932" s="27"/>
      <c r="I38932" s="27"/>
    </row>
    <row r="38933" spans="6:9" x14ac:dyDescent="0.2">
      <c r="F38933" s="27"/>
      <c r="G38933" s="27"/>
      <c r="H38933" s="27"/>
      <c r="I38933" s="27"/>
    </row>
    <row r="38934" spans="6:9" x14ac:dyDescent="0.2">
      <c r="F38934" s="27"/>
      <c r="G38934" s="27"/>
      <c r="H38934" s="27"/>
      <c r="I38934" s="27"/>
    </row>
    <row r="38935" spans="6:9" x14ac:dyDescent="0.2">
      <c r="F38935" s="27"/>
      <c r="G38935" s="27"/>
      <c r="H38935" s="27"/>
      <c r="I38935" s="27"/>
    </row>
    <row r="38936" spans="6:9" x14ac:dyDescent="0.2">
      <c r="F38936" s="27"/>
      <c r="G38936" s="27"/>
      <c r="H38936" s="27"/>
      <c r="I38936" s="27"/>
    </row>
    <row r="38937" spans="6:9" x14ac:dyDescent="0.2">
      <c r="F38937" s="27"/>
      <c r="G38937" s="27"/>
      <c r="H38937" s="27"/>
      <c r="I38937" s="27"/>
    </row>
    <row r="38938" spans="6:9" x14ac:dyDescent="0.2">
      <c r="F38938" s="27"/>
      <c r="G38938" s="27"/>
      <c r="H38938" s="27"/>
      <c r="I38938" s="27"/>
    </row>
    <row r="38939" spans="6:9" x14ac:dyDescent="0.2">
      <c r="F38939" s="27"/>
      <c r="G38939" s="27"/>
      <c r="H38939" s="27"/>
      <c r="I38939" s="27"/>
    </row>
    <row r="38940" spans="6:9" x14ac:dyDescent="0.2">
      <c r="F38940" s="27"/>
      <c r="G38940" s="27"/>
      <c r="H38940" s="27"/>
      <c r="I38940" s="27"/>
    </row>
    <row r="38941" spans="6:9" x14ac:dyDescent="0.2">
      <c r="F38941" s="27"/>
      <c r="G38941" s="27"/>
      <c r="H38941" s="27"/>
      <c r="I38941" s="27"/>
    </row>
    <row r="38942" spans="6:9" x14ac:dyDescent="0.2">
      <c r="F38942" s="27"/>
      <c r="G38942" s="27"/>
      <c r="H38942" s="27"/>
      <c r="I38942" s="27"/>
    </row>
    <row r="38943" spans="6:9" x14ac:dyDescent="0.2">
      <c r="F38943" s="27"/>
      <c r="G38943" s="27"/>
      <c r="H38943" s="27"/>
      <c r="I38943" s="27"/>
    </row>
    <row r="38944" spans="6:9" x14ac:dyDescent="0.2">
      <c r="F38944" s="27"/>
      <c r="G38944" s="27"/>
      <c r="H38944" s="27"/>
      <c r="I38944" s="27"/>
    </row>
    <row r="38945" spans="6:9" x14ac:dyDescent="0.2">
      <c r="F38945" s="27"/>
      <c r="G38945" s="27"/>
      <c r="H38945" s="27"/>
      <c r="I38945" s="27"/>
    </row>
    <row r="38946" spans="6:9" x14ac:dyDescent="0.2">
      <c r="F38946" s="27"/>
      <c r="G38946" s="27"/>
      <c r="H38946" s="27"/>
      <c r="I38946" s="27"/>
    </row>
    <row r="38947" spans="6:9" x14ac:dyDescent="0.2">
      <c r="F38947" s="27"/>
      <c r="G38947" s="27"/>
      <c r="H38947" s="27"/>
      <c r="I38947" s="27"/>
    </row>
    <row r="38948" spans="6:9" x14ac:dyDescent="0.2">
      <c r="F38948" s="27"/>
      <c r="G38948" s="27"/>
      <c r="H38948" s="27"/>
      <c r="I38948" s="27"/>
    </row>
    <row r="38949" spans="6:9" x14ac:dyDescent="0.2">
      <c r="F38949" s="27"/>
      <c r="G38949" s="27"/>
      <c r="H38949" s="27"/>
      <c r="I38949" s="27"/>
    </row>
    <row r="38950" spans="6:9" x14ac:dyDescent="0.2">
      <c r="F38950" s="27"/>
      <c r="G38950" s="27"/>
      <c r="H38950" s="27"/>
      <c r="I38950" s="27"/>
    </row>
    <row r="38951" spans="6:9" x14ac:dyDescent="0.2">
      <c r="F38951" s="27"/>
      <c r="G38951" s="27"/>
      <c r="H38951" s="27"/>
      <c r="I38951" s="27"/>
    </row>
    <row r="38952" spans="6:9" x14ac:dyDescent="0.2">
      <c r="F38952" s="27"/>
      <c r="G38952" s="27"/>
      <c r="H38952" s="27"/>
      <c r="I38952" s="27"/>
    </row>
    <row r="38953" spans="6:9" x14ac:dyDescent="0.2">
      <c r="F38953" s="27"/>
      <c r="G38953" s="27"/>
      <c r="H38953" s="27"/>
      <c r="I38953" s="27"/>
    </row>
    <row r="38954" spans="6:9" x14ac:dyDescent="0.2">
      <c r="F38954" s="27"/>
      <c r="G38954" s="27"/>
      <c r="H38954" s="27"/>
      <c r="I38954" s="27"/>
    </row>
    <row r="38955" spans="6:9" x14ac:dyDescent="0.2">
      <c r="F38955" s="27"/>
      <c r="G38955" s="27"/>
      <c r="H38955" s="27"/>
      <c r="I38955" s="27"/>
    </row>
    <row r="38956" spans="6:9" x14ac:dyDescent="0.2">
      <c r="F38956" s="27"/>
      <c r="G38956" s="27"/>
      <c r="H38956" s="27"/>
      <c r="I38956" s="27"/>
    </row>
    <row r="38957" spans="6:9" x14ac:dyDescent="0.2">
      <c r="F38957" s="27"/>
      <c r="G38957" s="27"/>
      <c r="H38957" s="27"/>
      <c r="I38957" s="27"/>
    </row>
    <row r="38958" spans="6:9" x14ac:dyDescent="0.2">
      <c r="F38958" s="27"/>
      <c r="G38958" s="27"/>
      <c r="H38958" s="27"/>
      <c r="I38958" s="27"/>
    </row>
    <row r="38959" spans="6:9" x14ac:dyDescent="0.2">
      <c r="F38959" s="27"/>
      <c r="G38959" s="27"/>
      <c r="H38959" s="27"/>
      <c r="I38959" s="27"/>
    </row>
    <row r="38960" spans="6:9" x14ac:dyDescent="0.2">
      <c r="F38960" s="27"/>
      <c r="G38960" s="27"/>
      <c r="H38960" s="27"/>
      <c r="I38960" s="27"/>
    </row>
    <row r="38961" spans="6:9" x14ac:dyDescent="0.2">
      <c r="F38961" s="27"/>
      <c r="G38961" s="27"/>
      <c r="H38961" s="27"/>
      <c r="I38961" s="27"/>
    </row>
    <row r="38962" spans="6:9" x14ac:dyDescent="0.2">
      <c r="F38962" s="27"/>
      <c r="G38962" s="27"/>
      <c r="H38962" s="27"/>
      <c r="I38962" s="27"/>
    </row>
    <row r="38963" spans="6:9" x14ac:dyDescent="0.2">
      <c r="F38963" s="27"/>
      <c r="G38963" s="27"/>
      <c r="H38963" s="27"/>
      <c r="I38963" s="27"/>
    </row>
    <row r="38964" spans="6:9" x14ac:dyDescent="0.2">
      <c r="F38964" s="27"/>
      <c r="G38964" s="27"/>
      <c r="H38964" s="27"/>
      <c r="I38964" s="27"/>
    </row>
    <row r="38965" spans="6:9" x14ac:dyDescent="0.2">
      <c r="F38965" s="27"/>
      <c r="G38965" s="27"/>
      <c r="H38965" s="27"/>
      <c r="I38965" s="27"/>
    </row>
    <row r="38966" spans="6:9" x14ac:dyDescent="0.2">
      <c r="F38966" s="27"/>
      <c r="G38966" s="27"/>
      <c r="H38966" s="27"/>
      <c r="I38966" s="27"/>
    </row>
    <row r="38967" spans="6:9" x14ac:dyDescent="0.2">
      <c r="F38967" s="27"/>
      <c r="G38967" s="27"/>
      <c r="H38967" s="27"/>
      <c r="I38967" s="27"/>
    </row>
    <row r="38968" spans="6:9" x14ac:dyDescent="0.2">
      <c r="F38968" s="27"/>
      <c r="G38968" s="27"/>
      <c r="H38968" s="27"/>
      <c r="I38968" s="27"/>
    </row>
    <row r="38969" spans="6:9" x14ac:dyDescent="0.2">
      <c r="F38969" s="27"/>
      <c r="G38969" s="27"/>
      <c r="H38969" s="27"/>
      <c r="I38969" s="27"/>
    </row>
    <row r="38970" spans="6:9" x14ac:dyDescent="0.2">
      <c r="F38970" s="27"/>
      <c r="G38970" s="27"/>
      <c r="H38970" s="27"/>
      <c r="I38970" s="27"/>
    </row>
    <row r="38971" spans="6:9" x14ac:dyDescent="0.2">
      <c r="F38971" s="27"/>
      <c r="G38971" s="27"/>
      <c r="H38971" s="27"/>
      <c r="I38971" s="27"/>
    </row>
    <row r="38972" spans="6:9" x14ac:dyDescent="0.2">
      <c r="F38972" s="27"/>
      <c r="G38972" s="27"/>
      <c r="H38972" s="27"/>
      <c r="I38972" s="27"/>
    </row>
    <row r="38973" spans="6:9" x14ac:dyDescent="0.2">
      <c r="F38973" s="27"/>
      <c r="G38973" s="27"/>
      <c r="H38973" s="27"/>
      <c r="I38973" s="27"/>
    </row>
    <row r="38974" spans="6:9" x14ac:dyDescent="0.2">
      <c r="F38974" s="27"/>
      <c r="G38974" s="27"/>
      <c r="H38974" s="27"/>
      <c r="I38974" s="27"/>
    </row>
    <row r="38975" spans="6:9" x14ac:dyDescent="0.2">
      <c r="F38975" s="27"/>
      <c r="G38975" s="27"/>
      <c r="H38975" s="27"/>
      <c r="I38975" s="27"/>
    </row>
    <row r="38976" spans="6:9" x14ac:dyDescent="0.2">
      <c r="F38976" s="27"/>
      <c r="G38976" s="27"/>
      <c r="H38976" s="27"/>
      <c r="I38976" s="27"/>
    </row>
    <row r="38977" spans="6:9" x14ac:dyDescent="0.2">
      <c r="F38977" s="27"/>
      <c r="G38977" s="27"/>
      <c r="H38977" s="27"/>
      <c r="I38977" s="27"/>
    </row>
    <row r="38978" spans="6:9" x14ac:dyDescent="0.2">
      <c r="F38978" s="27"/>
      <c r="G38978" s="27"/>
      <c r="H38978" s="27"/>
      <c r="I38978" s="27"/>
    </row>
    <row r="38979" spans="6:9" x14ac:dyDescent="0.2">
      <c r="F38979" s="27"/>
      <c r="G38979" s="27"/>
      <c r="H38979" s="27"/>
      <c r="I38979" s="27"/>
    </row>
    <row r="38980" spans="6:9" x14ac:dyDescent="0.2">
      <c r="F38980" s="27"/>
      <c r="G38980" s="27"/>
      <c r="H38980" s="27"/>
      <c r="I38980" s="27"/>
    </row>
    <row r="38981" spans="6:9" x14ac:dyDescent="0.2">
      <c r="F38981" s="27"/>
      <c r="G38981" s="27"/>
      <c r="H38981" s="27"/>
      <c r="I38981" s="27"/>
    </row>
    <row r="38982" spans="6:9" x14ac:dyDescent="0.2">
      <c r="F38982" s="27"/>
      <c r="G38982" s="27"/>
      <c r="H38982" s="27"/>
      <c r="I38982" s="27"/>
    </row>
    <row r="38983" spans="6:9" x14ac:dyDescent="0.2">
      <c r="F38983" s="27"/>
      <c r="G38983" s="27"/>
      <c r="H38983" s="27"/>
      <c r="I38983" s="27"/>
    </row>
    <row r="38984" spans="6:9" x14ac:dyDescent="0.2">
      <c r="F38984" s="27"/>
      <c r="G38984" s="27"/>
      <c r="H38984" s="27"/>
      <c r="I38984" s="27"/>
    </row>
    <row r="38985" spans="6:9" x14ac:dyDescent="0.2">
      <c r="F38985" s="27"/>
      <c r="G38985" s="27"/>
      <c r="H38985" s="27"/>
      <c r="I38985" s="27"/>
    </row>
    <row r="38986" spans="6:9" x14ac:dyDescent="0.2">
      <c r="F38986" s="27"/>
      <c r="G38986" s="27"/>
      <c r="H38986" s="27"/>
      <c r="I38986" s="27"/>
    </row>
    <row r="38987" spans="6:9" x14ac:dyDescent="0.2">
      <c r="F38987" s="27"/>
      <c r="G38987" s="27"/>
      <c r="H38987" s="27"/>
      <c r="I38987" s="27"/>
    </row>
    <row r="38988" spans="6:9" x14ac:dyDescent="0.2">
      <c r="F38988" s="27"/>
      <c r="G38988" s="27"/>
      <c r="H38988" s="27"/>
      <c r="I38988" s="27"/>
    </row>
    <row r="38989" spans="6:9" x14ac:dyDescent="0.2">
      <c r="F38989" s="27"/>
      <c r="G38989" s="27"/>
      <c r="H38989" s="27"/>
      <c r="I38989" s="27"/>
    </row>
    <row r="38990" spans="6:9" x14ac:dyDescent="0.2">
      <c r="F38990" s="27"/>
      <c r="G38990" s="27"/>
      <c r="H38990" s="27"/>
      <c r="I38990" s="27"/>
    </row>
    <row r="38991" spans="6:9" x14ac:dyDescent="0.2">
      <c r="F38991" s="27"/>
      <c r="G38991" s="27"/>
      <c r="H38991" s="27"/>
      <c r="I38991" s="27"/>
    </row>
    <row r="38992" spans="6:9" x14ac:dyDescent="0.2">
      <c r="F38992" s="27"/>
      <c r="G38992" s="27"/>
      <c r="H38992" s="27"/>
      <c r="I38992" s="27"/>
    </row>
    <row r="38993" spans="6:9" x14ac:dyDescent="0.2">
      <c r="F38993" s="27"/>
      <c r="G38993" s="27"/>
      <c r="H38993" s="27"/>
      <c r="I38993" s="27"/>
    </row>
    <row r="38994" spans="6:9" x14ac:dyDescent="0.2">
      <c r="F38994" s="27"/>
      <c r="G38994" s="27"/>
      <c r="H38994" s="27"/>
      <c r="I38994" s="27"/>
    </row>
    <row r="38995" spans="6:9" x14ac:dyDescent="0.2">
      <c r="F38995" s="27"/>
      <c r="G38995" s="27"/>
      <c r="H38995" s="27"/>
      <c r="I38995" s="27"/>
    </row>
    <row r="38996" spans="6:9" x14ac:dyDescent="0.2">
      <c r="F38996" s="27"/>
      <c r="G38996" s="27"/>
      <c r="H38996" s="27"/>
      <c r="I38996" s="27"/>
    </row>
    <row r="38997" spans="6:9" x14ac:dyDescent="0.2">
      <c r="F38997" s="27"/>
      <c r="G38997" s="27"/>
      <c r="H38997" s="27"/>
      <c r="I38997" s="27"/>
    </row>
    <row r="38998" spans="6:9" x14ac:dyDescent="0.2">
      <c r="F38998" s="27"/>
      <c r="G38998" s="27"/>
      <c r="H38998" s="27"/>
      <c r="I38998" s="27"/>
    </row>
    <row r="38999" spans="6:9" x14ac:dyDescent="0.2">
      <c r="F38999" s="27"/>
      <c r="G38999" s="27"/>
      <c r="H38999" s="27"/>
      <c r="I38999" s="27"/>
    </row>
    <row r="39000" spans="6:9" x14ac:dyDescent="0.2">
      <c r="F39000" s="27"/>
      <c r="G39000" s="27"/>
      <c r="H39000" s="27"/>
      <c r="I39000" s="27"/>
    </row>
    <row r="39001" spans="6:9" x14ac:dyDescent="0.2">
      <c r="F39001" s="27"/>
      <c r="G39001" s="27"/>
      <c r="H39001" s="27"/>
      <c r="I39001" s="27"/>
    </row>
    <row r="39002" spans="6:9" x14ac:dyDescent="0.2">
      <c r="F39002" s="27"/>
      <c r="G39002" s="27"/>
      <c r="H39002" s="27"/>
      <c r="I39002" s="27"/>
    </row>
    <row r="39003" spans="6:9" x14ac:dyDescent="0.2">
      <c r="F39003" s="27"/>
      <c r="G39003" s="27"/>
      <c r="H39003" s="27"/>
      <c r="I39003" s="27"/>
    </row>
    <row r="39004" spans="6:9" x14ac:dyDescent="0.2">
      <c r="F39004" s="27"/>
      <c r="G39004" s="27"/>
      <c r="H39004" s="27"/>
      <c r="I39004" s="27"/>
    </row>
    <row r="39005" spans="6:9" x14ac:dyDescent="0.2">
      <c r="F39005" s="27"/>
      <c r="G39005" s="27"/>
      <c r="H39005" s="27"/>
      <c r="I39005" s="27"/>
    </row>
    <row r="39006" spans="6:9" x14ac:dyDescent="0.2">
      <c r="F39006" s="27"/>
      <c r="G39006" s="27"/>
      <c r="H39006" s="27"/>
      <c r="I39006" s="27"/>
    </row>
    <row r="39007" spans="6:9" x14ac:dyDescent="0.2">
      <c r="F39007" s="27"/>
      <c r="G39007" s="27"/>
      <c r="H39007" s="27"/>
      <c r="I39007" s="27"/>
    </row>
    <row r="39008" spans="6:9" x14ac:dyDescent="0.2">
      <c r="F39008" s="27"/>
      <c r="G39008" s="27"/>
      <c r="H39008" s="27"/>
      <c r="I39008" s="27"/>
    </row>
    <row r="39009" spans="6:9" x14ac:dyDescent="0.2">
      <c r="F39009" s="27"/>
      <c r="G39009" s="27"/>
      <c r="H39009" s="27"/>
      <c r="I39009" s="27"/>
    </row>
    <row r="39010" spans="6:9" x14ac:dyDescent="0.2">
      <c r="F39010" s="27"/>
      <c r="G39010" s="27"/>
      <c r="H39010" s="27"/>
      <c r="I39010" s="27"/>
    </row>
    <row r="39011" spans="6:9" x14ac:dyDescent="0.2">
      <c r="F39011" s="27"/>
      <c r="G39011" s="27"/>
      <c r="H39011" s="27"/>
      <c r="I39011" s="27"/>
    </row>
    <row r="39012" spans="6:9" x14ac:dyDescent="0.2">
      <c r="F39012" s="27"/>
      <c r="G39012" s="27"/>
      <c r="H39012" s="27"/>
      <c r="I39012" s="27"/>
    </row>
    <row r="39013" spans="6:9" x14ac:dyDescent="0.2">
      <c r="F39013" s="27"/>
      <c r="G39013" s="27"/>
      <c r="H39013" s="27"/>
      <c r="I39013" s="27"/>
    </row>
    <row r="39014" spans="6:9" x14ac:dyDescent="0.2">
      <c r="F39014" s="27"/>
      <c r="G39014" s="27"/>
      <c r="H39014" s="27"/>
      <c r="I39014" s="27"/>
    </row>
    <row r="39015" spans="6:9" x14ac:dyDescent="0.2">
      <c r="F39015" s="27"/>
      <c r="G39015" s="27"/>
      <c r="H39015" s="27"/>
      <c r="I39015" s="27"/>
    </row>
    <row r="39016" spans="6:9" x14ac:dyDescent="0.2">
      <c r="F39016" s="27"/>
      <c r="G39016" s="27"/>
      <c r="H39016" s="27"/>
      <c r="I39016" s="27"/>
    </row>
    <row r="39017" spans="6:9" x14ac:dyDescent="0.2">
      <c r="F39017" s="27"/>
      <c r="G39017" s="27"/>
      <c r="H39017" s="27"/>
      <c r="I39017" s="27"/>
    </row>
    <row r="39018" spans="6:9" x14ac:dyDescent="0.2">
      <c r="F39018" s="27"/>
      <c r="G39018" s="27"/>
      <c r="H39018" s="27"/>
      <c r="I39018" s="27"/>
    </row>
    <row r="39019" spans="6:9" x14ac:dyDescent="0.2">
      <c r="F39019" s="27"/>
      <c r="G39019" s="27"/>
      <c r="H39019" s="27"/>
      <c r="I39019" s="27"/>
    </row>
    <row r="39020" spans="6:9" x14ac:dyDescent="0.2">
      <c r="F39020" s="27"/>
      <c r="G39020" s="27"/>
      <c r="H39020" s="27"/>
      <c r="I39020" s="27"/>
    </row>
    <row r="39021" spans="6:9" x14ac:dyDescent="0.2">
      <c r="F39021" s="27"/>
      <c r="G39021" s="27"/>
      <c r="H39021" s="27"/>
      <c r="I39021" s="27"/>
    </row>
    <row r="39022" spans="6:9" x14ac:dyDescent="0.2">
      <c r="F39022" s="27"/>
      <c r="G39022" s="27"/>
      <c r="H39022" s="27"/>
      <c r="I39022" s="27"/>
    </row>
    <row r="39023" spans="6:9" x14ac:dyDescent="0.2">
      <c r="F39023" s="27"/>
      <c r="G39023" s="27"/>
      <c r="H39023" s="27"/>
      <c r="I39023" s="27"/>
    </row>
    <row r="39024" spans="6:9" x14ac:dyDescent="0.2">
      <c r="F39024" s="27"/>
      <c r="G39024" s="27"/>
      <c r="H39024" s="27"/>
      <c r="I39024" s="27"/>
    </row>
    <row r="39025" spans="6:9" x14ac:dyDescent="0.2">
      <c r="F39025" s="27"/>
      <c r="G39025" s="27"/>
      <c r="H39025" s="27"/>
      <c r="I39025" s="27"/>
    </row>
    <row r="39026" spans="6:9" x14ac:dyDescent="0.2">
      <c r="F39026" s="27"/>
      <c r="G39026" s="27"/>
      <c r="H39026" s="27"/>
      <c r="I39026" s="27"/>
    </row>
    <row r="39027" spans="6:9" x14ac:dyDescent="0.2">
      <c r="F39027" s="27"/>
      <c r="G39027" s="27"/>
      <c r="H39027" s="27"/>
      <c r="I39027" s="27"/>
    </row>
    <row r="39028" spans="6:9" x14ac:dyDescent="0.2">
      <c r="F39028" s="27"/>
      <c r="G39028" s="27"/>
      <c r="H39028" s="27"/>
      <c r="I39028" s="27"/>
    </row>
    <row r="39029" spans="6:9" x14ac:dyDescent="0.2">
      <c r="F39029" s="27"/>
      <c r="G39029" s="27"/>
      <c r="H39029" s="27"/>
      <c r="I39029" s="27"/>
    </row>
    <row r="39030" spans="6:9" x14ac:dyDescent="0.2">
      <c r="F39030" s="27"/>
      <c r="G39030" s="27"/>
      <c r="H39030" s="27"/>
      <c r="I39030" s="27"/>
    </row>
    <row r="39031" spans="6:9" x14ac:dyDescent="0.2">
      <c r="F39031" s="27"/>
      <c r="G39031" s="27"/>
      <c r="H39031" s="27"/>
      <c r="I39031" s="27"/>
    </row>
    <row r="39032" spans="6:9" x14ac:dyDescent="0.2">
      <c r="F39032" s="27"/>
      <c r="G39032" s="27"/>
      <c r="H39032" s="27"/>
      <c r="I39032" s="27"/>
    </row>
    <row r="39033" spans="6:9" x14ac:dyDescent="0.2">
      <c r="F39033" s="27"/>
      <c r="G39033" s="27"/>
      <c r="H39033" s="27"/>
      <c r="I39033" s="27"/>
    </row>
    <row r="39034" spans="6:9" x14ac:dyDescent="0.2">
      <c r="F39034" s="27"/>
      <c r="G39034" s="27"/>
      <c r="H39034" s="27"/>
      <c r="I39034" s="27"/>
    </row>
    <row r="39035" spans="6:9" x14ac:dyDescent="0.2">
      <c r="F39035" s="27"/>
      <c r="G39035" s="27"/>
      <c r="H39035" s="27"/>
      <c r="I39035" s="27"/>
    </row>
    <row r="39036" spans="6:9" x14ac:dyDescent="0.2">
      <c r="F39036" s="27"/>
      <c r="G39036" s="27"/>
      <c r="H39036" s="27"/>
      <c r="I39036" s="27"/>
    </row>
    <row r="39037" spans="6:9" x14ac:dyDescent="0.2">
      <c r="F39037" s="27"/>
      <c r="G39037" s="27"/>
      <c r="H39037" s="27"/>
      <c r="I39037" s="27"/>
    </row>
    <row r="39038" spans="6:9" x14ac:dyDescent="0.2">
      <c r="F39038" s="27"/>
      <c r="G39038" s="27"/>
      <c r="H39038" s="27"/>
      <c r="I39038" s="27"/>
    </row>
    <row r="39039" spans="6:9" x14ac:dyDescent="0.2">
      <c r="F39039" s="27"/>
      <c r="G39039" s="27"/>
      <c r="H39039" s="27"/>
      <c r="I39039" s="27"/>
    </row>
    <row r="39040" spans="6:9" x14ac:dyDescent="0.2">
      <c r="F39040" s="27"/>
      <c r="G39040" s="27"/>
      <c r="H39040" s="27"/>
      <c r="I39040" s="27"/>
    </row>
    <row r="39041" spans="6:9" x14ac:dyDescent="0.2">
      <c r="F39041" s="27"/>
      <c r="G39041" s="27"/>
      <c r="H39041" s="27"/>
      <c r="I39041" s="27"/>
    </row>
    <row r="39042" spans="6:9" x14ac:dyDescent="0.2">
      <c r="F39042" s="27"/>
      <c r="G39042" s="27"/>
      <c r="H39042" s="27"/>
      <c r="I39042" s="27"/>
    </row>
    <row r="39043" spans="6:9" x14ac:dyDescent="0.2">
      <c r="F39043" s="27"/>
      <c r="G39043" s="27"/>
      <c r="H39043" s="27"/>
      <c r="I39043" s="27"/>
    </row>
    <row r="39044" spans="6:9" x14ac:dyDescent="0.2">
      <c r="F39044" s="27"/>
      <c r="G39044" s="27"/>
      <c r="H39044" s="27"/>
      <c r="I39044" s="27"/>
    </row>
    <row r="39045" spans="6:9" x14ac:dyDescent="0.2">
      <c r="F39045" s="27"/>
      <c r="G39045" s="27"/>
      <c r="H39045" s="27"/>
      <c r="I39045" s="27"/>
    </row>
    <row r="39046" spans="6:9" x14ac:dyDescent="0.2">
      <c r="F39046" s="27"/>
      <c r="G39046" s="27"/>
      <c r="H39046" s="27"/>
      <c r="I39046" s="27"/>
    </row>
    <row r="39047" spans="6:9" x14ac:dyDescent="0.2">
      <c r="F39047" s="27"/>
      <c r="G39047" s="27"/>
      <c r="H39047" s="27"/>
      <c r="I39047" s="27"/>
    </row>
    <row r="39048" spans="6:9" x14ac:dyDescent="0.2">
      <c r="F39048" s="27"/>
      <c r="G39048" s="27"/>
      <c r="H39048" s="27"/>
      <c r="I39048" s="27"/>
    </row>
    <row r="39049" spans="6:9" x14ac:dyDescent="0.2">
      <c r="F39049" s="27"/>
      <c r="G39049" s="27"/>
      <c r="H39049" s="27"/>
      <c r="I39049" s="27"/>
    </row>
    <row r="39050" spans="6:9" x14ac:dyDescent="0.2">
      <c r="F39050" s="27"/>
      <c r="G39050" s="27"/>
      <c r="H39050" s="27"/>
      <c r="I39050" s="27"/>
    </row>
    <row r="39051" spans="6:9" x14ac:dyDescent="0.2">
      <c r="F39051" s="27"/>
      <c r="G39051" s="27"/>
      <c r="H39051" s="27"/>
      <c r="I39051" s="27"/>
    </row>
    <row r="39052" spans="6:9" x14ac:dyDescent="0.2">
      <c r="F39052" s="27"/>
      <c r="G39052" s="27"/>
      <c r="H39052" s="27"/>
      <c r="I39052" s="27"/>
    </row>
    <row r="39053" spans="6:9" x14ac:dyDescent="0.2">
      <c r="F39053" s="27"/>
      <c r="G39053" s="27"/>
      <c r="H39053" s="27"/>
      <c r="I39053" s="27"/>
    </row>
    <row r="39054" spans="6:9" x14ac:dyDescent="0.2">
      <c r="F39054" s="27"/>
      <c r="G39054" s="27"/>
      <c r="H39054" s="27"/>
      <c r="I39054" s="27"/>
    </row>
    <row r="39055" spans="6:9" x14ac:dyDescent="0.2">
      <c r="F39055" s="27"/>
      <c r="G39055" s="27"/>
      <c r="H39055" s="27"/>
      <c r="I39055" s="27"/>
    </row>
    <row r="39056" spans="6:9" x14ac:dyDescent="0.2">
      <c r="F39056" s="27"/>
      <c r="G39056" s="27"/>
      <c r="H39056" s="27"/>
      <c r="I39056" s="27"/>
    </row>
    <row r="39057" spans="6:9" x14ac:dyDescent="0.2">
      <c r="F39057" s="27"/>
      <c r="G39057" s="27"/>
      <c r="H39057" s="27"/>
      <c r="I39057" s="27"/>
    </row>
    <row r="39058" spans="6:9" x14ac:dyDescent="0.2">
      <c r="F39058" s="27"/>
      <c r="G39058" s="27"/>
      <c r="H39058" s="27"/>
      <c r="I39058" s="27"/>
    </row>
    <row r="39059" spans="6:9" x14ac:dyDescent="0.2">
      <c r="F39059" s="27"/>
      <c r="G39059" s="27"/>
      <c r="H39059" s="27"/>
      <c r="I39059" s="27"/>
    </row>
    <row r="39060" spans="6:9" x14ac:dyDescent="0.2">
      <c r="F39060" s="27"/>
      <c r="G39060" s="27"/>
      <c r="H39060" s="27"/>
      <c r="I39060" s="27"/>
    </row>
    <row r="39061" spans="6:9" x14ac:dyDescent="0.2">
      <c r="F39061" s="27"/>
      <c r="G39061" s="27"/>
      <c r="H39061" s="27"/>
      <c r="I39061" s="27"/>
    </row>
    <row r="39062" spans="6:9" x14ac:dyDescent="0.2">
      <c r="F39062" s="27"/>
      <c r="G39062" s="27"/>
      <c r="H39062" s="27"/>
      <c r="I39062" s="27"/>
    </row>
    <row r="39063" spans="6:9" x14ac:dyDescent="0.2">
      <c r="F39063" s="27"/>
      <c r="G39063" s="27"/>
      <c r="H39063" s="27"/>
      <c r="I39063" s="27"/>
    </row>
    <row r="39064" spans="6:9" x14ac:dyDescent="0.2">
      <c r="F39064" s="27"/>
      <c r="G39064" s="27"/>
      <c r="H39064" s="27"/>
      <c r="I39064" s="27"/>
    </row>
    <row r="39065" spans="6:9" x14ac:dyDescent="0.2">
      <c r="F39065" s="27"/>
      <c r="G39065" s="27"/>
      <c r="H39065" s="27"/>
      <c r="I39065" s="27"/>
    </row>
    <row r="39066" spans="6:9" x14ac:dyDescent="0.2">
      <c r="F39066" s="27"/>
      <c r="G39066" s="27"/>
      <c r="H39066" s="27"/>
      <c r="I39066" s="27"/>
    </row>
    <row r="39067" spans="6:9" x14ac:dyDescent="0.2">
      <c r="F39067" s="27"/>
      <c r="G39067" s="27"/>
      <c r="H39067" s="27"/>
      <c r="I39067" s="27"/>
    </row>
    <row r="39068" spans="6:9" x14ac:dyDescent="0.2">
      <c r="F39068" s="27"/>
      <c r="G39068" s="27"/>
      <c r="H39068" s="27"/>
      <c r="I39068" s="27"/>
    </row>
    <row r="39069" spans="6:9" x14ac:dyDescent="0.2">
      <c r="F39069" s="27"/>
      <c r="G39069" s="27"/>
      <c r="H39069" s="27"/>
      <c r="I39069" s="27"/>
    </row>
    <row r="39070" spans="6:9" x14ac:dyDescent="0.2">
      <c r="F39070" s="27"/>
      <c r="G39070" s="27"/>
      <c r="H39070" s="27"/>
      <c r="I39070" s="27"/>
    </row>
    <row r="39071" spans="6:9" x14ac:dyDescent="0.2">
      <c r="F39071" s="27"/>
      <c r="G39071" s="27"/>
      <c r="H39071" s="27"/>
      <c r="I39071" s="27"/>
    </row>
    <row r="39072" spans="6:9" x14ac:dyDescent="0.2">
      <c r="F39072" s="27"/>
      <c r="G39072" s="27"/>
      <c r="H39072" s="27"/>
      <c r="I39072" s="27"/>
    </row>
    <row r="39073" spans="6:9" x14ac:dyDescent="0.2">
      <c r="F39073" s="27"/>
      <c r="G39073" s="27"/>
      <c r="H39073" s="27"/>
      <c r="I39073" s="27"/>
    </row>
    <row r="39074" spans="6:9" x14ac:dyDescent="0.2">
      <c r="F39074" s="27"/>
      <c r="G39074" s="27"/>
      <c r="H39074" s="27"/>
      <c r="I39074" s="27"/>
    </row>
    <row r="39075" spans="6:9" x14ac:dyDescent="0.2">
      <c r="F39075" s="27"/>
      <c r="G39075" s="27"/>
      <c r="H39075" s="27"/>
      <c r="I39075" s="27"/>
    </row>
    <row r="39076" spans="6:9" x14ac:dyDescent="0.2">
      <c r="F39076" s="27"/>
      <c r="G39076" s="27"/>
      <c r="H39076" s="27"/>
      <c r="I39076" s="27"/>
    </row>
    <row r="39077" spans="6:9" x14ac:dyDescent="0.2">
      <c r="F39077" s="27"/>
      <c r="G39077" s="27"/>
      <c r="H39077" s="27"/>
      <c r="I39077" s="27"/>
    </row>
    <row r="39078" spans="6:9" x14ac:dyDescent="0.2">
      <c r="F39078" s="27"/>
      <c r="G39078" s="27"/>
      <c r="H39078" s="27"/>
      <c r="I39078" s="27"/>
    </row>
    <row r="39079" spans="6:9" x14ac:dyDescent="0.2">
      <c r="F39079" s="27"/>
      <c r="G39079" s="27"/>
      <c r="H39079" s="27"/>
      <c r="I39079" s="27"/>
    </row>
    <row r="39080" spans="6:9" x14ac:dyDescent="0.2">
      <c r="F39080" s="27"/>
      <c r="G39080" s="27"/>
      <c r="H39080" s="27"/>
      <c r="I39080" s="27"/>
    </row>
    <row r="39081" spans="6:9" x14ac:dyDescent="0.2">
      <c r="F39081" s="27"/>
      <c r="G39081" s="27"/>
      <c r="H39081" s="27"/>
      <c r="I39081" s="27"/>
    </row>
    <row r="39082" spans="6:9" x14ac:dyDescent="0.2">
      <c r="F39082" s="27"/>
      <c r="G39082" s="27"/>
      <c r="H39082" s="27"/>
      <c r="I39082" s="27"/>
    </row>
    <row r="39083" spans="6:9" x14ac:dyDescent="0.2">
      <c r="F39083" s="27"/>
      <c r="G39083" s="27"/>
      <c r="H39083" s="27"/>
      <c r="I39083" s="27"/>
    </row>
    <row r="39084" spans="6:9" x14ac:dyDescent="0.2">
      <c r="F39084" s="27"/>
      <c r="G39084" s="27"/>
      <c r="H39084" s="27"/>
      <c r="I39084" s="27"/>
    </row>
    <row r="39085" spans="6:9" x14ac:dyDescent="0.2">
      <c r="F39085" s="27"/>
      <c r="G39085" s="27"/>
      <c r="H39085" s="27"/>
      <c r="I39085" s="27"/>
    </row>
    <row r="39086" spans="6:9" x14ac:dyDescent="0.2">
      <c r="F39086" s="27"/>
      <c r="G39086" s="27"/>
      <c r="H39086" s="27"/>
      <c r="I39086" s="27"/>
    </row>
    <row r="39087" spans="6:9" x14ac:dyDescent="0.2">
      <c r="F39087" s="27"/>
      <c r="G39087" s="27"/>
      <c r="H39087" s="27"/>
      <c r="I39087" s="27"/>
    </row>
    <row r="39088" spans="6:9" x14ac:dyDescent="0.2">
      <c r="F39088" s="27"/>
      <c r="G39088" s="27"/>
      <c r="H39088" s="27"/>
      <c r="I39088" s="27"/>
    </row>
    <row r="39089" spans="6:9" x14ac:dyDescent="0.2">
      <c r="F39089" s="27"/>
      <c r="G39089" s="27"/>
      <c r="H39089" s="27"/>
      <c r="I39089" s="27"/>
    </row>
    <row r="39090" spans="6:9" x14ac:dyDescent="0.2">
      <c r="F39090" s="27"/>
      <c r="G39090" s="27"/>
      <c r="H39090" s="27"/>
      <c r="I39090" s="27"/>
    </row>
    <row r="39091" spans="6:9" x14ac:dyDescent="0.2">
      <c r="F39091" s="27"/>
      <c r="G39091" s="27"/>
      <c r="H39091" s="27"/>
      <c r="I39091" s="27"/>
    </row>
    <row r="39092" spans="6:9" x14ac:dyDescent="0.2">
      <c r="F39092" s="27"/>
      <c r="G39092" s="27"/>
      <c r="H39092" s="27"/>
      <c r="I39092" s="27"/>
    </row>
    <row r="39093" spans="6:9" x14ac:dyDescent="0.2">
      <c r="F39093" s="27"/>
      <c r="G39093" s="27"/>
      <c r="H39093" s="27"/>
      <c r="I39093" s="27"/>
    </row>
    <row r="39094" spans="6:9" x14ac:dyDescent="0.2">
      <c r="F39094" s="27"/>
      <c r="G39094" s="27"/>
      <c r="H39094" s="27"/>
      <c r="I39094" s="27"/>
    </row>
    <row r="39095" spans="6:9" x14ac:dyDescent="0.2">
      <c r="F39095" s="27"/>
      <c r="G39095" s="27"/>
      <c r="H39095" s="27"/>
      <c r="I39095" s="27"/>
    </row>
    <row r="39096" spans="6:9" x14ac:dyDescent="0.2">
      <c r="F39096" s="27"/>
      <c r="G39096" s="27"/>
      <c r="H39096" s="27"/>
      <c r="I39096" s="27"/>
    </row>
    <row r="39097" spans="6:9" x14ac:dyDescent="0.2">
      <c r="F39097" s="27"/>
      <c r="G39097" s="27"/>
      <c r="H39097" s="27"/>
      <c r="I39097" s="27"/>
    </row>
    <row r="39098" spans="6:9" x14ac:dyDescent="0.2">
      <c r="F39098" s="27"/>
      <c r="G39098" s="27"/>
      <c r="H39098" s="27"/>
      <c r="I39098" s="27"/>
    </row>
    <row r="39099" spans="6:9" x14ac:dyDescent="0.2">
      <c r="F39099" s="27"/>
      <c r="G39099" s="27"/>
      <c r="H39099" s="27"/>
      <c r="I39099" s="27"/>
    </row>
    <row r="39100" spans="6:9" x14ac:dyDescent="0.2">
      <c r="F39100" s="27"/>
      <c r="G39100" s="27"/>
      <c r="H39100" s="27"/>
      <c r="I39100" s="27"/>
    </row>
    <row r="39101" spans="6:9" x14ac:dyDescent="0.2">
      <c r="F39101" s="27"/>
      <c r="G39101" s="27"/>
      <c r="H39101" s="27"/>
      <c r="I39101" s="27"/>
    </row>
    <row r="39102" spans="6:9" x14ac:dyDescent="0.2">
      <c r="F39102" s="27"/>
      <c r="G39102" s="27"/>
      <c r="H39102" s="27"/>
      <c r="I39102" s="27"/>
    </row>
    <row r="39103" spans="6:9" x14ac:dyDescent="0.2">
      <c r="F39103" s="27"/>
      <c r="G39103" s="27"/>
      <c r="H39103" s="27"/>
      <c r="I39103" s="27"/>
    </row>
    <row r="39104" spans="6:9" x14ac:dyDescent="0.2">
      <c r="F39104" s="27"/>
      <c r="G39104" s="27"/>
      <c r="H39104" s="27"/>
      <c r="I39104" s="27"/>
    </row>
    <row r="39105" spans="6:9" x14ac:dyDescent="0.2">
      <c r="F39105" s="27"/>
      <c r="G39105" s="27"/>
      <c r="H39105" s="27"/>
      <c r="I39105" s="27"/>
    </row>
    <row r="39106" spans="6:9" x14ac:dyDescent="0.2">
      <c r="F39106" s="27"/>
      <c r="G39106" s="27"/>
      <c r="H39106" s="27"/>
      <c r="I39106" s="27"/>
    </row>
    <row r="39107" spans="6:9" x14ac:dyDescent="0.2">
      <c r="F39107" s="27"/>
      <c r="G39107" s="27"/>
      <c r="H39107" s="27"/>
      <c r="I39107" s="27"/>
    </row>
    <row r="39108" spans="6:9" x14ac:dyDescent="0.2">
      <c r="F39108" s="27"/>
      <c r="G39108" s="27"/>
      <c r="H39108" s="27"/>
      <c r="I39108" s="27"/>
    </row>
    <row r="39109" spans="6:9" x14ac:dyDescent="0.2">
      <c r="F39109" s="27"/>
      <c r="G39109" s="27"/>
      <c r="H39109" s="27"/>
      <c r="I39109" s="27"/>
    </row>
    <row r="39110" spans="6:9" x14ac:dyDescent="0.2">
      <c r="F39110" s="27"/>
      <c r="G39110" s="27"/>
      <c r="H39110" s="27"/>
      <c r="I39110" s="27"/>
    </row>
    <row r="39111" spans="6:9" x14ac:dyDescent="0.2">
      <c r="F39111" s="27"/>
      <c r="G39111" s="27"/>
      <c r="H39111" s="27"/>
      <c r="I39111" s="27"/>
    </row>
    <row r="39112" spans="6:9" x14ac:dyDescent="0.2">
      <c r="F39112" s="27"/>
      <c r="G39112" s="27"/>
      <c r="H39112" s="27"/>
      <c r="I39112" s="27"/>
    </row>
    <row r="39113" spans="6:9" x14ac:dyDescent="0.2">
      <c r="F39113" s="27"/>
      <c r="G39113" s="27"/>
      <c r="H39113" s="27"/>
      <c r="I39113" s="27"/>
    </row>
    <row r="39114" spans="6:9" x14ac:dyDescent="0.2">
      <c r="F39114" s="27"/>
      <c r="G39114" s="27"/>
      <c r="H39114" s="27"/>
      <c r="I39114" s="27"/>
    </row>
    <row r="39115" spans="6:9" x14ac:dyDescent="0.2">
      <c r="F39115" s="27"/>
      <c r="G39115" s="27"/>
      <c r="H39115" s="27"/>
      <c r="I39115" s="27"/>
    </row>
    <row r="39116" spans="6:9" x14ac:dyDescent="0.2">
      <c r="F39116" s="27"/>
      <c r="G39116" s="27"/>
      <c r="H39116" s="27"/>
      <c r="I39116" s="27"/>
    </row>
    <row r="39117" spans="6:9" x14ac:dyDescent="0.2">
      <c r="F39117" s="27"/>
      <c r="G39117" s="27"/>
      <c r="H39117" s="27"/>
      <c r="I39117" s="27"/>
    </row>
    <row r="39118" spans="6:9" x14ac:dyDescent="0.2">
      <c r="F39118" s="27"/>
      <c r="G39118" s="27"/>
      <c r="H39118" s="27"/>
      <c r="I39118" s="27"/>
    </row>
    <row r="39119" spans="6:9" x14ac:dyDescent="0.2">
      <c r="F39119" s="27"/>
      <c r="G39119" s="27"/>
      <c r="H39119" s="27"/>
      <c r="I39119" s="27"/>
    </row>
    <row r="39120" spans="6:9" x14ac:dyDescent="0.2">
      <c r="F39120" s="27"/>
      <c r="G39120" s="27"/>
      <c r="H39120" s="27"/>
      <c r="I39120" s="27"/>
    </row>
    <row r="39121" spans="6:9" x14ac:dyDescent="0.2">
      <c r="F39121" s="27"/>
      <c r="G39121" s="27"/>
      <c r="H39121" s="27"/>
      <c r="I39121" s="27"/>
    </row>
    <row r="39122" spans="6:9" x14ac:dyDescent="0.2">
      <c r="F39122" s="27"/>
      <c r="G39122" s="27"/>
      <c r="H39122" s="27"/>
      <c r="I39122" s="27"/>
    </row>
    <row r="39123" spans="6:9" x14ac:dyDescent="0.2">
      <c r="F39123" s="27"/>
      <c r="G39123" s="27"/>
      <c r="H39123" s="27"/>
      <c r="I39123" s="27"/>
    </row>
    <row r="39124" spans="6:9" x14ac:dyDescent="0.2">
      <c r="F39124" s="27"/>
      <c r="G39124" s="27"/>
      <c r="H39124" s="27"/>
      <c r="I39124" s="27"/>
    </row>
    <row r="39125" spans="6:9" x14ac:dyDescent="0.2">
      <c r="F39125" s="27"/>
      <c r="G39125" s="27"/>
      <c r="H39125" s="27"/>
      <c r="I39125" s="27"/>
    </row>
    <row r="39126" spans="6:9" x14ac:dyDescent="0.2">
      <c r="F39126" s="27"/>
      <c r="G39126" s="27"/>
      <c r="H39126" s="27"/>
      <c r="I39126" s="27"/>
    </row>
    <row r="39127" spans="6:9" x14ac:dyDescent="0.2">
      <c r="F39127" s="27"/>
      <c r="G39127" s="27"/>
      <c r="H39127" s="27"/>
      <c r="I39127" s="27"/>
    </row>
    <row r="39128" spans="6:9" x14ac:dyDescent="0.2">
      <c r="F39128" s="27"/>
      <c r="G39128" s="27"/>
      <c r="H39128" s="27"/>
      <c r="I39128" s="27"/>
    </row>
    <row r="39129" spans="6:9" x14ac:dyDescent="0.2">
      <c r="F39129" s="27"/>
      <c r="G39129" s="27"/>
      <c r="H39129" s="27"/>
      <c r="I39129" s="27"/>
    </row>
    <row r="39130" spans="6:9" x14ac:dyDescent="0.2">
      <c r="F39130" s="27"/>
      <c r="G39130" s="27"/>
      <c r="H39130" s="27"/>
      <c r="I39130" s="27"/>
    </row>
    <row r="39131" spans="6:9" x14ac:dyDescent="0.2">
      <c r="F39131" s="27"/>
      <c r="G39131" s="27"/>
      <c r="H39131" s="27"/>
      <c r="I39131" s="27"/>
    </row>
    <row r="39132" spans="6:9" x14ac:dyDescent="0.2">
      <c r="F39132" s="27"/>
      <c r="G39132" s="27"/>
      <c r="H39132" s="27"/>
      <c r="I39132" s="27"/>
    </row>
    <row r="39133" spans="6:9" x14ac:dyDescent="0.2">
      <c r="F39133" s="27"/>
      <c r="G39133" s="27"/>
      <c r="H39133" s="27"/>
      <c r="I39133" s="27"/>
    </row>
    <row r="39134" spans="6:9" x14ac:dyDescent="0.2">
      <c r="F39134" s="27"/>
      <c r="G39134" s="27"/>
      <c r="H39134" s="27"/>
      <c r="I39134" s="27"/>
    </row>
    <row r="39135" spans="6:9" x14ac:dyDescent="0.2">
      <c r="F39135" s="27"/>
      <c r="G39135" s="27"/>
      <c r="H39135" s="27"/>
      <c r="I39135" s="27"/>
    </row>
    <row r="39136" spans="6:9" x14ac:dyDescent="0.2">
      <c r="F39136" s="27"/>
      <c r="G39136" s="27"/>
      <c r="H39136" s="27"/>
      <c r="I39136" s="27"/>
    </row>
    <row r="39137" spans="6:9" x14ac:dyDescent="0.2">
      <c r="F39137" s="27"/>
      <c r="G39137" s="27"/>
      <c r="H39137" s="27"/>
      <c r="I39137" s="27"/>
    </row>
    <row r="39138" spans="6:9" x14ac:dyDescent="0.2">
      <c r="F39138" s="27"/>
      <c r="G39138" s="27"/>
      <c r="H39138" s="27"/>
      <c r="I39138" s="27"/>
    </row>
    <row r="39139" spans="6:9" x14ac:dyDescent="0.2">
      <c r="F39139" s="27"/>
      <c r="G39139" s="27"/>
      <c r="H39139" s="27"/>
      <c r="I39139" s="27"/>
    </row>
    <row r="39140" spans="6:9" x14ac:dyDescent="0.2">
      <c r="F39140" s="27"/>
      <c r="G39140" s="27"/>
      <c r="H39140" s="27"/>
      <c r="I39140" s="27"/>
    </row>
    <row r="39141" spans="6:9" x14ac:dyDescent="0.2">
      <c r="F39141" s="27"/>
      <c r="G39141" s="27"/>
      <c r="H39141" s="27"/>
      <c r="I39141" s="27"/>
    </row>
    <row r="39142" spans="6:9" x14ac:dyDescent="0.2">
      <c r="F39142" s="27"/>
      <c r="G39142" s="27"/>
      <c r="H39142" s="27"/>
      <c r="I39142" s="27"/>
    </row>
    <row r="39143" spans="6:9" x14ac:dyDescent="0.2">
      <c r="F39143" s="27"/>
      <c r="G39143" s="27"/>
      <c r="H39143" s="27"/>
      <c r="I39143" s="27"/>
    </row>
    <row r="39144" spans="6:9" x14ac:dyDescent="0.2">
      <c r="F39144" s="27"/>
      <c r="G39144" s="27"/>
      <c r="H39144" s="27"/>
      <c r="I39144" s="27"/>
    </row>
    <row r="39145" spans="6:9" x14ac:dyDescent="0.2">
      <c r="F39145" s="27"/>
      <c r="G39145" s="27"/>
      <c r="H39145" s="27"/>
      <c r="I39145" s="27"/>
    </row>
    <row r="39146" spans="6:9" x14ac:dyDescent="0.2">
      <c r="F39146" s="27"/>
      <c r="G39146" s="27"/>
      <c r="H39146" s="27"/>
      <c r="I39146" s="27"/>
    </row>
    <row r="39147" spans="6:9" x14ac:dyDescent="0.2">
      <c r="F39147" s="27"/>
      <c r="G39147" s="27"/>
      <c r="H39147" s="27"/>
      <c r="I39147" s="27"/>
    </row>
    <row r="39148" spans="6:9" x14ac:dyDescent="0.2">
      <c r="F39148" s="27"/>
      <c r="G39148" s="27"/>
      <c r="H39148" s="27"/>
      <c r="I39148" s="27"/>
    </row>
    <row r="39149" spans="6:9" x14ac:dyDescent="0.2">
      <c r="F39149" s="27"/>
      <c r="G39149" s="27"/>
      <c r="H39149" s="27"/>
      <c r="I39149" s="27"/>
    </row>
    <row r="39150" spans="6:9" x14ac:dyDescent="0.2">
      <c r="F39150" s="27"/>
      <c r="G39150" s="27"/>
      <c r="H39150" s="27"/>
      <c r="I39150" s="27"/>
    </row>
    <row r="39151" spans="6:9" x14ac:dyDescent="0.2">
      <c r="F39151" s="27"/>
      <c r="G39151" s="27"/>
      <c r="H39151" s="27"/>
      <c r="I39151" s="27"/>
    </row>
    <row r="39152" spans="6:9" x14ac:dyDescent="0.2">
      <c r="F39152" s="27"/>
      <c r="G39152" s="27"/>
      <c r="H39152" s="27"/>
      <c r="I39152" s="27"/>
    </row>
    <row r="39153" spans="6:9" x14ac:dyDescent="0.2">
      <c r="F39153" s="27"/>
      <c r="G39153" s="27"/>
      <c r="H39153" s="27"/>
      <c r="I39153" s="27"/>
    </row>
    <row r="39154" spans="6:9" x14ac:dyDescent="0.2">
      <c r="F39154" s="27"/>
      <c r="G39154" s="27"/>
      <c r="H39154" s="27"/>
      <c r="I39154" s="27"/>
    </row>
    <row r="39155" spans="6:9" x14ac:dyDescent="0.2">
      <c r="F39155" s="27"/>
      <c r="G39155" s="27"/>
      <c r="H39155" s="27"/>
      <c r="I39155" s="27"/>
    </row>
    <row r="39156" spans="6:9" x14ac:dyDescent="0.2">
      <c r="F39156" s="27"/>
      <c r="G39156" s="27"/>
      <c r="H39156" s="27"/>
      <c r="I39156" s="27"/>
    </row>
    <row r="39157" spans="6:9" x14ac:dyDescent="0.2">
      <c r="F39157" s="27"/>
      <c r="G39157" s="27"/>
      <c r="H39157" s="27"/>
      <c r="I39157" s="27"/>
    </row>
    <row r="39158" spans="6:9" x14ac:dyDescent="0.2">
      <c r="F39158" s="27"/>
      <c r="G39158" s="27"/>
      <c r="H39158" s="27"/>
      <c r="I39158" s="27"/>
    </row>
    <row r="39159" spans="6:9" x14ac:dyDescent="0.2">
      <c r="F39159" s="27"/>
      <c r="G39159" s="27"/>
      <c r="H39159" s="27"/>
      <c r="I39159" s="27"/>
    </row>
    <row r="39160" spans="6:9" x14ac:dyDescent="0.2">
      <c r="F39160" s="27"/>
      <c r="G39160" s="27"/>
      <c r="H39160" s="27"/>
      <c r="I39160" s="27"/>
    </row>
    <row r="39161" spans="6:9" x14ac:dyDescent="0.2">
      <c r="F39161" s="27"/>
      <c r="G39161" s="27"/>
      <c r="H39161" s="27"/>
      <c r="I39161" s="27"/>
    </row>
    <row r="39162" spans="6:9" x14ac:dyDescent="0.2">
      <c r="F39162" s="27"/>
      <c r="G39162" s="27"/>
      <c r="H39162" s="27"/>
      <c r="I39162" s="27"/>
    </row>
    <row r="39163" spans="6:9" x14ac:dyDescent="0.2">
      <c r="F39163" s="27"/>
      <c r="G39163" s="27"/>
      <c r="H39163" s="27"/>
      <c r="I39163" s="27"/>
    </row>
    <row r="39164" spans="6:9" x14ac:dyDescent="0.2">
      <c r="F39164" s="27"/>
      <c r="G39164" s="27"/>
      <c r="H39164" s="27"/>
      <c r="I39164" s="27"/>
    </row>
    <row r="39165" spans="6:9" x14ac:dyDescent="0.2">
      <c r="F39165" s="27"/>
      <c r="G39165" s="27"/>
      <c r="H39165" s="27"/>
      <c r="I39165" s="27"/>
    </row>
    <row r="39166" spans="6:9" x14ac:dyDescent="0.2">
      <c r="F39166" s="27"/>
      <c r="G39166" s="27"/>
      <c r="H39166" s="27"/>
      <c r="I39166" s="27"/>
    </row>
    <row r="39167" spans="6:9" x14ac:dyDescent="0.2">
      <c r="F39167" s="27"/>
      <c r="G39167" s="27"/>
      <c r="H39167" s="27"/>
      <c r="I39167" s="27"/>
    </row>
    <row r="39168" spans="6:9" x14ac:dyDescent="0.2">
      <c r="F39168" s="27"/>
      <c r="G39168" s="27"/>
      <c r="H39168" s="27"/>
      <c r="I39168" s="27"/>
    </row>
    <row r="39169" spans="6:9" x14ac:dyDescent="0.2">
      <c r="F39169" s="27"/>
      <c r="G39169" s="27"/>
      <c r="H39169" s="27"/>
      <c r="I39169" s="27"/>
    </row>
    <row r="39170" spans="6:9" x14ac:dyDescent="0.2">
      <c r="F39170" s="27"/>
      <c r="G39170" s="27"/>
      <c r="H39170" s="27"/>
      <c r="I39170" s="27"/>
    </row>
    <row r="39171" spans="6:9" x14ac:dyDescent="0.2">
      <c r="F39171" s="27"/>
      <c r="G39171" s="27"/>
      <c r="H39171" s="27"/>
      <c r="I39171" s="27"/>
    </row>
    <row r="39172" spans="6:9" x14ac:dyDescent="0.2">
      <c r="F39172" s="27"/>
      <c r="G39172" s="27"/>
      <c r="H39172" s="27"/>
      <c r="I39172" s="27"/>
    </row>
    <row r="39173" spans="6:9" x14ac:dyDescent="0.2">
      <c r="F39173" s="27"/>
      <c r="G39173" s="27"/>
      <c r="H39173" s="27"/>
      <c r="I39173" s="27"/>
    </row>
    <row r="39174" spans="6:9" x14ac:dyDescent="0.2">
      <c r="F39174" s="27"/>
      <c r="G39174" s="27"/>
      <c r="H39174" s="27"/>
      <c r="I39174" s="27"/>
    </row>
    <row r="39175" spans="6:9" x14ac:dyDescent="0.2">
      <c r="F39175" s="27"/>
      <c r="G39175" s="27"/>
      <c r="H39175" s="27"/>
      <c r="I39175" s="27"/>
    </row>
    <row r="39176" spans="6:9" x14ac:dyDescent="0.2">
      <c r="F39176" s="27"/>
      <c r="G39176" s="27"/>
      <c r="H39176" s="27"/>
      <c r="I39176" s="27"/>
    </row>
    <row r="39177" spans="6:9" x14ac:dyDescent="0.2">
      <c r="F39177" s="27"/>
      <c r="G39177" s="27"/>
      <c r="H39177" s="27"/>
      <c r="I39177" s="27"/>
    </row>
    <row r="39178" spans="6:9" x14ac:dyDescent="0.2">
      <c r="F39178" s="27"/>
      <c r="G39178" s="27"/>
      <c r="H39178" s="27"/>
      <c r="I39178" s="27"/>
    </row>
    <row r="39179" spans="6:9" x14ac:dyDescent="0.2">
      <c r="F39179" s="27"/>
      <c r="G39179" s="27"/>
      <c r="H39179" s="27"/>
      <c r="I39179" s="27"/>
    </row>
    <row r="39180" spans="6:9" x14ac:dyDescent="0.2">
      <c r="F39180" s="27"/>
      <c r="G39180" s="27"/>
      <c r="H39180" s="27"/>
      <c r="I39180" s="27"/>
    </row>
    <row r="39181" spans="6:9" x14ac:dyDescent="0.2">
      <c r="F39181" s="27"/>
      <c r="G39181" s="27"/>
      <c r="H39181" s="27"/>
      <c r="I39181" s="27"/>
    </row>
    <row r="39182" spans="6:9" x14ac:dyDescent="0.2">
      <c r="F39182" s="27"/>
      <c r="G39182" s="27"/>
      <c r="H39182" s="27"/>
      <c r="I39182" s="27"/>
    </row>
    <row r="39183" spans="6:9" x14ac:dyDescent="0.2">
      <c r="F39183" s="27"/>
      <c r="G39183" s="27"/>
      <c r="H39183" s="27"/>
      <c r="I39183" s="27"/>
    </row>
    <row r="39184" spans="6:9" x14ac:dyDescent="0.2">
      <c r="F39184" s="27"/>
      <c r="G39184" s="27"/>
      <c r="H39184" s="27"/>
      <c r="I39184" s="27"/>
    </row>
    <row r="39185" spans="6:9" x14ac:dyDescent="0.2">
      <c r="F39185" s="27"/>
      <c r="G39185" s="27"/>
      <c r="H39185" s="27"/>
      <c r="I39185" s="27"/>
    </row>
    <row r="39186" spans="6:9" x14ac:dyDescent="0.2">
      <c r="F39186" s="27"/>
      <c r="G39186" s="27"/>
      <c r="H39186" s="27"/>
      <c r="I39186" s="27"/>
    </row>
    <row r="39187" spans="6:9" x14ac:dyDescent="0.2">
      <c r="F39187" s="27"/>
      <c r="G39187" s="27"/>
      <c r="H39187" s="27"/>
      <c r="I39187" s="27"/>
    </row>
    <row r="39188" spans="6:9" x14ac:dyDescent="0.2">
      <c r="F39188" s="27"/>
      <c r="G39188" s="27"/>
      <c r="H39188" s="27"/>
      <c r="I39188" s="27"/>
    </row>
    <row r="39189" spans="6:9" x14ac:dyDescent="0.2">
      <c r="F39189" s="27"/>
      <c r="G39189" s="27"/>
      <c r="H39189" s="27"/>
      <c r="I39189" s="27"/>
    </row>
    <row r="39190" spans="6:9" x14ac:dyDescent="0.2">
      <c r="F39190" s="27"/>
      <c r="G39190" s="27"/>
      <c r="H39190" s="27"/>
      <c r="I39190" s="27"/>
    </row>
    <row r="39191" spans="6:9" x14ac:dyDescent="0.2">
      <c r="F39191" s="27"/>
      <c r="G39191" s="27"/>
      <c r="H39191" s="27"/>
      <c r="I39191" s="27"/>
    </row>
    <row r="39192" spans="6:9" x14ac:dyDescent="0.2">
      <c r="F39192" s="27"/>
      <c r="G39192" s="27"/>
      <c r="H39192" s="27"/>
      <c r="I39192" s="27"/>
    </row>
    <row r="39193" spans="6:9" x14ac:dyDescent="0.2">
      <c r="F39193" s="27"/>
      <c r="G39193" s="27"/>
      <c r="H39193" s="27"/>
      <c r="I39193" s="27"/>
    </row>
    <row r="39194" spans="6:9" x14ac:dyDescent="0.2">
      <c r="F39194" s="27"/>
      <c r="G39194" s="27"/>
      <c r="H39194" s="27"/>
      <c r="I39194" s="27"/>
    </row>
    <row r="39195" spans="6:9" x14ac:dyDescent="0.2">
      <c r="F39195" s="27"/>
      <c r="G39195" s="27"/>
      <c r="H39195" s="27"/>
      <c r="I39195" s="27"/>
    </row>
    <row r="39196" spans="6:9" x14ac:dyDescent="0.2">
      <c r="F39196" s="27"/>
      <c r="G39196" s="27"/>
      <c r="H39196" s="27"/>
      <c r="I39196" s="27"/>
    </row>
    <row r="39197" spans="6:9" x14ac:dyDescent="0.2">
      <c r="F39197" s="27"/>
      <c r="G39197" s="27"/>
      <c r="H39197" s="27"/>
      <c r="I39197" s="27"/>
    </row>
    <row r="39198" spans="6:9" x14ac:dyDescent="0.2">
      <c r="F39198" s="27"/>
      <c r="G39198" s="27"/>
      <c r="H39198" s="27"/>
      <c r="I39198" s="27"/>
    </row>
    <row r="39199" spans="6:9" x14ac:dyDescent="0.2">
      <c r="F39199" s="27"/>
      <c r="G39199" s="27"/>
      <c r="H39199" s="27"/>
      <c r="I39199" s="27"/>
    </row>
    <row r="39200" spans="6:9" x14ac:dyDescent="0.2">
      <c r="F39200" s="27"/>
      <c r="G39200" s="27"/>
      <c r="H39200" s="27"/>
      <c r="I39200" s="27"/>
    </row>
    <row r="39201" spans="6:9" x14ac:dyDescent="0.2">
      <c r="F39201" s="27"/>
      <c r="G39201" s="27"/>
      <c r="H39201" s="27"/>
      <c r="I39201" s="27"/>
    </row>
    <row r="39202" spans="6:9" x14ac:dyDescent="0.2">
      <c r="F39202" s="27"/>
      <c r="G39202" s="27"/>
      <c r="H39202" s="27"/>
      <c r="I39202" s="27"/>
    </row>
    <row r="39203" spans="6:9" x14ac:dyDescent="0.2">
      <c r="F39203" s="27"/>
      <c r="G39203" s="27"/>
      <c r="H39203" s="27"/>
      <c r="I39203" s="27"/>
    </row>
    <row r="39204" spans="6:9" x14ac:dyDescent="0.2">
      <c r="F39204" s="27"/>
      <c r="G39204" s="27"/>
      <c r="H39204" s="27"/>
      <c r="I39204" s="27"/>
    </row>
    <row r="39205" spans="6:9" x14ac:dyDescent="0.2">
      <c r="F39205" s="27"/>
      <c r="G39205" s="27"/>
      <c r="H39205" s="27"/>
      <c r="I39205" s="27"/>
    </row>
    <row r="39206" spans="6:9" x14ac:dyDescent="0.2">
      <c r="F39206" s="27"/>
      <c r="G39206" s="27"/>
      <c r="H39206" s="27"/>
      <c r="I39206" s="27"/>
    </row>
    <row r="39207" spans="6:9" x14ac:dyDescent="0.2">
      <c r="F39207" s="27"/>
      <c r="G39207" s="27"/>
      <c r="H39207" s="27"/>
      <c r="I39207" s="27"/>
    </row>
    <row r="39208" spans="6:9" x14ac:dyDescent="0.2">
      <c r="F39208" s="27"/>
      <c r="G39208" s="27"/>
      <c r="H39208" s="27"/>
      <c r="I39208" s="27"/>
    </row>
    <row r="39209" spans="6:9" x14ac:dyDescent="0.2">
      <c r="F39209" s="27"/>
      <c r="G39209" s="27"/>
      <c r="H39209" s="27"/>
      <c r="I39209" s="27"/>
    </row>
    <row r="39210" spans="6:9" x14ac:dyDescent="0.2">
      <c r="F39210" s="27"/>
      <c r="G39210" s="27"/>
      <c r="H39210" s="27"/>
      <c r="I39210" s="27"/>
    </row>
    <row r="39211" spans="6:9" x14ac:dyDescent="0.2">
      <c r="F39211" s="27"/>
      <c r="G39211" s="27"/>
      <c r="H39211" s="27"/>
      <c r="I39211" s="27"/>
    </row>
    <row r="39212" spans="6:9" x14ac:dyDescent="0.2">
      <c r="F39212" s="27"/>
      <c r="G39212" s="27"/>
      <c r="H39212" s="27"/>
      <c r="I39212" s="27"/>
    </row>
    <row r="39213" spans="6:9" x14ac:dyDescent="0.2">
      <c r="F39213" s="27"/>
      <c r="G39213" s="27"/>
      <c r="H39213" s="27"/>
      <c r="I39213" s="27"/>
    </row>
    <row r="39214" spans="6:9" x14ac:dyDescent="0.2">
      <c r="F39214" s="27"/>
      <c r="G39214" s="27"/>
      <c r="H39214" s="27"/>
      <c r="I39214" s="27"/>
    </row>
    <row r="39215" spans="6:9" x14ac:dyDescent="0.2">
      <c r="F39215" s="27"/>
      <c r="G39215" s="27"/>
      <c r="H39215" s="27"/>
      <c r="I39215" s="27"/>
    </row>
    <row r="39216" spans="6:9" x14ac:dyDescent="0.2">
      <c r="F39216" s="27"/>
      <c r="G39216" s="27"/>
      <c r="H39216" s="27"/>
      <c r="I39216" s="27"/>
    </row>
    <row r="39217" spans="6:9" x14ac:dyDescent="0.2">
      <c r="F39217" s="27"/>
      <c r="G39217" s="27"/>
      <c r="H39217" s="27"/>
      <c r="I39217" s="27"/>
    </row>
    <row r="39218" spans="6:9" x14ac:dyDescent="0.2">
      <c r="F39218" s="27"/>
      <c r="G39218" s="27"/>
      <c r="H39218" s="27"/>
      <c r="I39218" s="27"/>
    </row>
    <row r="39219" spans="6:9" x14ac:dyDescent="0.2">
      <c r="F39219" s="27"/>
      <c r="G39219" s="27"/>
      <c r="H39219" s="27"/>
      <c r="I39219" s="27"/>
    </row>
    <row r="39220" spans="6:9" x14ac:dyDescent="0.2">
      <c r="F39220" s="27"/>
      <c r="G39220" s="27"/>
      <c r="H39220" s="27"/>
      <c r="I39220" s="27"/>
    </row>
    <row r="39221" spans="6:9" x14ac:dyDescent="0.2">
      <c r="F39221" s="27"/>
      <c r="G39221" s="27"/>
      <c r="H39221" s="27"/>
      <c r="I39221" s="27"/>
    </row>
    <row r="39222" spans="6:9" x14ac:dyDescent="0.2">
      <c r="F39222" s="27"/>
      <c r="G39222" s="27"/>
      <c r="H39222" s="27"/>
      <c r="I39222" s="27"/>
    </row>
    <row r="39223" spans="6:9" x14ac:dyDescent="0.2">
      <c r="F39223" s="27"/>
      <c r="G39223" s="27"/>
      <c r="H39223" s="27"/>
      <c r="I39223" s="27"/>
    </row>
    <row r="39224" spans="6:9" x14ac:dyDescent="0.2">
      <c r="F39224" s="27"/>
      <c r="G39224" s="27"/>
      <c r="H39224" s="27"/>
      <c r="I39224" s="27"/>
    </row>
    <row r="39225" spans="6:9" x14ac:dyDescent="0.2">
      <c r="F39225" s="27"/>
      <c r="G39225" s="27"/>
      <c r="H39225" s="27"/>
      <c r="I39225" s="27"/>
    </row>
    <row r="39226" spans="6:9" x14ac:dyDescent="0.2">
      <c r="F39226" s="27"/>
      <c r="G39226" s="27"/>
      <c r="H39226" s="27"/>
      <c r="I39226" s="27"/>
    </row>
    <row r="39227" spans="6:9" x14ac:dyDescent="0.2">
      <c r="F39227" s="27"/>
      <c r="G39227" s="27"/>
      <c r="H39227" s="27"/>
      <c r="I39227" s="27"/>
    </row>
    <row r="39228" spans="6:9" x14ac:dyDescent="0.2">
      <c r="F39228" s="27"/>
      <c r="G39228" s="27"/>
      <c r="H39228" s="27"/>
      <c r="I39228" s="27"/>
    </row>
    <row r="39229" spans="6:9" x14ac:dyDescent="0.2">
      <c r="F39229" s="27"/>
      <c r="G39229" s="27"/>
      <c r="H39229" s="27"/>
      <c r="I39229" s="27"/>
    </row>
    <row r="39230" spans="6:9" x14ac:dyDescent="0.2">
      <c r="F39230" s="27"/>
      <c r="G39230" s="27"/>
      <c r="H39230" s="27"/>
      <c r="I39230" s="27"/>
    </row>
    <row r="39231" spans="6:9" x14ac:dyDescent="0.2">
      <c r="F39231" s="27"/>
      <c r="G39231" s="27"/>
      <c r="H39231" s="27"/>
      <c r="I39231" s="27"/>
    </row>
    <row r="39232" spans="6:9" x14ac:dyDescent="0.2">
      <c r="F39232" s="27"/>
      <c r="G39232" s="27"/>
      <c r="H39232" s="27"/>
      <c r="I39232" s="27"/>
    </row>
    <row r="39233" spans="6:9" x14ac:dyDescent="0.2">
      <c r="F39233" s="27"/>
      <c r="G39233" s="27"/>
      <c r="H39233" s="27"/>
      <c r="I39233" s="27"/>
    </row>
    <row r="39234" spans="6:9" x14ac:dyDescent="0.2">
      <c r="F39234" s="27"/>
      <c r="G39234" s="27"/>
      <c r="H39234" s="27"/>
      <c r="I39234" s="27"/>
    </row>
    <row r="39235" spans="6:9" x14ac:dyDescent="0.2">
      <c r="F39235" s="27"/>
      <c r="G39235" s="27"/>
      <c r="H39235" s="27"/>
      <c r="I39235" s="27"/>
    </row>
    <row r="39236" spans="6:9" x14ac:dyDescent="0.2">
      <c r="F39236" s="27"/>
      <c r="G39236" s="27"/>
      <c r="H39236" s="27"/>
      <c r="I39236" s="27"/>
    </row>
    <row r="39237" spans="6:9" x14ac:dyDescent="0.2">
      <c r="F39237" s="27"/>
      <c r="G39237" s="27"/>
      <c r="H39237" s="27"/>
      <c r="I39237" s="27"/>
    </row>
    <row r="39238" spans="6:9" x14ac:dyDescent="0.2">
      <c r="F39238" s="27"/>
      <c r="G39238" s="27"/>
      <c r="H39238" s="27"/>
      <c r="I39238" s="27"/>
    </row>
    <row r="39239" spans="6:9" x14ac:dyDescent="0.2">
      <c r="F39239" s="27"/>
      <c r="G39239" s="27"/>
      <c r="H39239" s="27"/>
      <c r="I39239" s="27"/>
    </row>
    <row r="39240" spans="6:9" x14ac:dyDescent="0.2">
      <c r="F39240" s="27"/>
      <c r="G39240" s="27"/>
      <c r="H39240" s="27"/>
      <c r="I39240" s="27"/>
    </row>
    <row r="39241" spans="6:9" x14ac:dyDescent="0.2">
      <c r="F39241" s="27"/>
      <c r="G39241" s="27"/>
      <c r="H39241" s="27"/>
      <c r="I39241" s="27"/>
    </row>
    <row r="39242" spans="6:9" x14ac:dyDescent="0.2">
      <c r="F39242" s="27"/>
      <c r="G39242" s="27"/>
      <c r="H39242" s="27"/>
      <c r="I39242" s="27"/>
    </row>
    <row r="39243" spans="6:9" x14ac:dyDescent="0.2">
      <c r="F39243" s="27"/>
      <c r="G39243" s="27"/>
      <c r="H39243" s="27"/>
      <c r="I39243" s="27"/>
    </row>
    <row r="39244" spans="6:9" x14ac:dyDescent="0.2">
      <c r="F39244" s="27"/>
      <c r="G39244" s="27"/>
      <c r="H39244" s="27"/>
      <c r="I39244" s="27"/>
    </row>
    <row r="39245" spans="6:9" x14ac:dyDescent="0.2">
      <c r="F39245" s="27"/>
      <c r="G39245" s="27"/>
      <c r="H39245" s="27"/>
      <c r="I39245" s="27"/>
    </row>
    <row r="39246" spans="6:9" x14ac:dyDescent="0.2">
      <c r="F39246" s="27"/>
      <c r="G39246" s="27"/>
      <c r="H39246" s="27"/>
      <c r="I39246" s="27"/>
    </row>
    <row r="39247" spans="6:9" x14ac:dyDescent="0.2">
      <c r="F39247" s="27"/>
      <c r="G39247" s="27"/>
      <c r="H39247" s="27"/>
      <c r="I39247" s="27"/>
    </row>
    <row r="39248" spans="6:9" x14ac:dyDescent="0.2">
      <c r="F39248" s="27"/>
      <c r="G39248" s="27"/>
      <c r="H39248" s="27"/>
      <c r="I39248" s="27"/>
    </row>
    <row r="39249" spans="6:9" x14ac:dyDescent="0.2">
      <c r="F39249" s="27"/>
      <c r="G39249" s="27"/>
      <c r="H39249" s="27"/>
      <c r="I39249" s="27"/>
    </row>
    <row r="39250" spans="6:9" x14ac:dyDescent="0.2">
      <c r="F39250" s="27"/>
      <c r="G39250" s="27"/>
      <c r="H39250" s="27"/>
      <c r="I39250" s="27"/>
    </row>
    <row r="39251" spans="6:9" x14ac:dyDescent="0.2">
      <c r="F39251" s="27"/>
      <c r="G39251" s="27"/>
      <c r="H39251" s="27"/>
      <c r="I39251" s="27"/>
    </row>
    <row r="39252" spans="6:9" x14ac:dyDescent="0.2">
      <c r="F39252" s="27"/>
      <c r="G39252" s="27"/>
      <c r="H39252" s="27"/>
      <c r="I39252" s="27"/>
    </row>
    <row r="39253" spans="6:9" x14ac:dyDescent="0.2">
      <c r="F39253" s="27"/>
      <c r="G39253" s="27"/>
      <c r="H39253" s="27"/>
      <c r="I39253" s="27"/>
    </row>
    <row r="39254" spans="6:9" x14ac:dyDescent="0.2">
      <c r="F39254" s="27"/>
      <c r="G39254" s="27"/>
      <c r="H39254" s="27"/>
      <c r="I39254" s="27"/>
    </row>
    <row r="39255" spans="6:9" x14ac:dyDescent="0.2">
      <c r="F39255" s="27"/>
      <c r="G39255" s="27"/>
      <c r="H39255" s="27"/>
      <c r="I39255" s="27"/>
    </row>
    <row r="39256" spans="6:9" x14ac:dyDescent="0.2">
      <c r="F39256" s="27"/>
      <c r="G39256" s="27"/>
      <c r="H39256" s="27"/>
      <c r="I39256" s="27"/>
    </row>
    <row r="39257" spans="6:9" x14ac:dyDescent="0.2">
      <c r="F39257" s="27"/>
      <c r="G39257" s="27"/>
      <c r="H39257" s="27"/>
      <c r="I39257" s="27"/>
    </row>
    <row r="39258" spans="6:9" x14ac:dyDescent="0.2">
      <c r="F39258" s="27"/>
      <c r="G39258" s="27"/>
      <c r="H39258" s="27"/>
      <c r="I39258" s="27"/>
    </row>
    <row r="39259" spans="6:9" x14ac:dyDescent="0.2">
      <c r="F39259" s="27"/>
      <c r="G39259" s="27"/>
      <c r="H39259" s="27"/>
      <c r="I39259" s="27"/>
    </row>
    <row r="39260" spans="6:9" x14ac:dyDescent="0.2">
      <c r="F39260" s="27"/>
      <c r="G39260" s="27"/>
      <c r="H39260" s="27"/>
      <c r="I39260" s="27"/>
    </row>
    <row r="39261" spans="6:9" x14ac:dyDescent="0.2">
      <c r="F39261" s="27"/>
      <c r="G39261" s="27"/>
      <c r="H39261" s="27"/>
      <c r="I39261" s="27"/>
    </row>
    <row r="39262" spans="6:9" x14ac:dyDescent="0.2">
      <c r="F39262" s="27"/>
      <c r="G39262" s="27"/>
      <c r="H39262" s="27"/>
      <c r="I39262" s="27"/>
    </row>
    <row r="39263" spans="6:9" x14ac:dyDescent="0.2">
      <c r="F39263" s="27"/>
      <c r="G39263" s="27"/>
      <c r="H39263" s="27"/>
      <c r="I39263" s="27"/>
    </row>
    <row r="39264" spans="6:9" x14ac:dyDescent="0.2">
      <c r="F39264" s="27"/>
      <c r="G39264" s="27"/>
      <c r="H39264" s="27"/>
      <c r="I39264" s="27"/>
    </row>
    <row r="39265" spans="6:9" x14ac:dyDescent="0.2">
      <c r="F39265" s="27"/>
      <c r="G39265" s="27"/>
      <c r="H39265" s="27"/>
      <c r="I39265" s="27"/>
    </row>
    <row r="39266" spans="6:9" x14ac:dyDescent="0.2">
      <c r="F39266" s="27"/>
      <c r="G39266" s="27"/>
      <c r="H39266" s="27"/>
      <c r="I39266" s="27"/>
    </row>
    <row r="39267" spans="6:9" x14ac:dyDescent="0.2">
      <c r="F39267" s="27"/>
      <c r="G39267" s="27"/>
      <c r="H39267" s="27"/>
      <c r="I39267" s="27"/>
    </row>
    <row r="39268" spans="6:9" x14ac:dyDescent="0.2">
      <c r="F39268" s="27"/>
      <c r="G39268" s="27"/>
      <c r="H39268" s="27"/>
      <c r="I39268" s="27"/>
    </row>
    <row r="39269" spans="6:9" x14ac:dyDescent="0.2">
      <c r="F39269" s="27"/>
      <c r="G39269" s="27"/>
      <c r="H39269" s="27"/>
      <c r="I39269" s="27"/>
    </row>
    <row r="39270" spans="6:9" x14ac:dyDescent="0.2">
      <c r="F39270" s="27"/>
      <c r="G39270" s="27"/>
      <c r="H39270" s="27"/>
      <c r="I39270" s="27"/>
    </row>
    <row r="39271" spans="6:9" x14ac:dyDescent="0.2">
      <c r="F39271" s="27"/>
      <c r="G39271" s="27"/>
      <c r="H39271" s="27"/>
      <c r="I39271" s="27"/>
    </row>
    <row r="39272" spans="6:9" x14ac:dyDescent="0.2">
      <c r="F39272" s="27"/>
      <c r="G39272" s="27"/>
      <c r="H39272" s="27"/>
      <c r="I39272" s="27"/>
    </row>
    <row r="39273" spans="6:9" x14ac:dyDescent="0.2">
      <c r="F39273" s="27"/>
      <c r="G39273" s="27"/>
      <c r="H39273" s="27"/>
      <c r="I39273" s="27"/>
    </row>
    <row r="39274" spans="6:9" x14ac:dyDescent="0.2">
      <c r="F39274" s="27"/>
      <c r="G39274" s="27"/>
      <c r="H39274" s="27"/>
      <c r="I39274" s="27"/>
    </row>
    <row r="39275" spans="6:9" x14ac:dyDescent="0.2">
      <c r="F39275" s="27"/>
      <c r="G39275" s="27"/>
      <c r="H39275" s="27"/>
      <c r="I39275" s="27"/>
    </row>
    <row r="39276" spans="6:9" x14ac:dyDescent="0.2">
      <c r="F39276" s="27"/>
      <c r="G39276" s="27"/>
      <c r="H39276" s="27"/>
      <c r="I39276" s="27"/>
    </row>
    <row r="39277" spans="6:9" x14ac:dyDescent="0.2">
      <c r="F39277" s="27"/>
      <c r="G39277" s="27"/>
      <c r="H39277" s="27"/>
      <c r="I39277" s="27"/>
    </row>
    <row r="39278" spans="6:9" x14ac:dyDescent="0.2">
      <c r="F39278" s="27"/>
      <c r="G39278" s="27"/>
      <c r="H39278" s="27"/>
      <c r="I39278" s="27"/>
    </row>
    <row r="39279" spans="6:9" x14ac:dyDescent="0.2">
      <c r="F39279" s="27"/>
      <c r="G39279" s="27"/>
      <c r="H39279" s="27"/>
      <c r="I39279" s="27"/>
    </row>
    <row r="39280" spans="6:9" x14ac:dyDescent="0.2">
      <c r="F39280" s="27"/>
      <c r="G39280" s="27"/>
      <c r="H39280" s="27"/>
      <c r="I39280" s="27"/>
    </row>
    <row r="39281" spans="6:9" x14ac:dyDescent="0.2">
      <c r="F39281" s="27"/>
      <c r="G39281" s="27"/>
      <c r="H39281" s="27"/>
      <c r="I39281" s="27"/>
    </row>
    <row r="39282" spans="6:9" x14ac:dyDescent="0.2">
      <c r="F39282" s="27"/>
      <c r="G39282" s="27"/>
      <c r="H39282" s="27"/>
      <c r="I39282" s="27"/>
    </row>
    <row r="39283" spans="6:9" x14ac:dyDescent="0.2">
      <c r="F39283" s="27"/>
      <c r="G39283" s="27"/>
      <c r="H39283" s="27"/>
      <c r="I39283" s="27"/>
    </row>
    <row r="39284" spans="6:9" x14ac:dyDescent="0.2">
      <c r="F39284" s="27"/>
      <c r="G39284" s="27"/>
      <c r="H39284" s="27"/>
      <c r="I39284" s="27"/>
    </row>
    <row r="39285" spans="6:9" x14ac:dyDescent="0.2">
      <c r="F39285" s="27"/>
      <c r="G39285" s="27"/>
      <c r="H39285" s="27"/>
      <c r="I39285" s="27"/>
    </row>
    <row r="39286" spans="6:9" x14ac:dyDescent="0.2">
      <c r="F39286" s="27"/>
      <c r="G39286" s="27"/>
      <c r="H39286" s="27"/>
      <c r="I39286" s="27"/>
    </row>
    <row r="39287" spans="6:9" x14ac:dyDescent="0.2">
      <c r="F39287" s="27"/>
      <c r="G39287" s="27"/>
      <c r="H39287" s="27"/>
      <c r="I39287" s="27"/>
    </row>
    <row r="39288" spans="6:9" x14ac:dyDescent="0.2">
      <c r="F39288" s="27"/>
      <c r="G39288" s="27"/>
      <c r="H39288" s="27"/>
      <c r="I39288" s="27"/>
    </row>
    <row r="39289" spans="6:9" x14ac:dyDescent="0.2">
      <c r="F39289" s="27"/>
      <c r="G39289" s="27"/>
      <c r="H39289" s="27"/>
      <c r="I39289" s="27"/>
    </row>
    <row r="39290" spans="6:9" x14ac:dyDescent="0.2">
      <c r="F39290" s="27"/>
      <c r="G39290" s="27"/>
      <c r="H39290" s="27"/>
      <c r="I39290" s="27"/>
    </row>
    <row r="39291" spans="6:9" x14ac:dyDescent="0.2">
      <c r="F39291" s="27"/>
      <c r="G39291" s="27"/>
      <c r="H39291" s="27"/>
      <c r="I39291" s="27"/>
    </row>
    <row r="39292" spans="6:9" x14ac:dyDescent="0.2">
      <c r="F39292" s="27"/>
      <c r="G39292" s="27"/>
      <c r="H39292" s="27"/>
      <c r="I39292" s="27"/>
    </row>
    <row r="39293" spans="6:9" x14ac:dyDescent="0.2">
      <c r="F39293" s="27"/>
      <c r="G39293" s="27"/>
      <c r="H39293" s="27"/>
      <c r="I39293" s="27"/>
    </row>
    <row r="39294" spans="6:9" x14ac:dyDescent="0.2">
      <c r="F39294" s="27"/>
      <c r="G39294" s="27"/>
      <c r="H39294" s="27"/>
      <c r="I39294" s="27"/>
    </row>
    <row r="39295" spans="6:9" x14ac:dyDescent="0.2">
      <c r="F39295" s="27"/>
      <c r="G39295" s="27"/>
      <c r="H39295" s="27"/>
      <c r="I39295" s="27"/>
    </row>
    <row r="39296" spans="6:9" x14ac:dyDescent="0.2">
      <c r="F39296" s="27"/>
      <c r="G39296" s="27"/>
      <c r="H39296" s="27"/>
      <c r="I39296" s="27"/>
    </row>
    <row r="39297" spans="6:9" x14ac:dyDescent="0.2">
      <c r="F39297" s="27"/>
      <c r="G39297" s="27"/>
      <c r="H39297" s="27"/>
      <c r="I39297" s="27"/>
    </row>
    <row r="39298" spans="6:9" x14ac:dyDescent="0.2">
      <c r="F39298" s="27"/>
      <c r="G39298" s="27"/>
      <c r="H39298" s="27"/>
      <c r="I39298" s="27"/>
    </row>
    <row r="39299" spans="6:9" x14ac:dyDescent="0.2">
      <c r="F39299" s="27"/>
      <c r="G39299" s="27"/>
      <c r="H39299" s="27"/>
      <c r="I39299" s="27"/>
    </row>
    <row r="39300" spans="6:9" x14ac:dyDescent="0.2">
      <c r="F39300" s="27"/>
      <c r="G39300" s="27"/>
      <c r="H39300" s="27"/>
      <c r="I39300" s="27"/>
    </row>
    <row r="39301" spans="6:9" x14ac:dyDescent="0.2">
      <c r="F39301" s="27"/>
      <c r="G39301" s="27"/>
      <c r="H39301" s="27"/>
      <c r="I39301" s="27"/>
    </row>
    <row r="39302" spans="6:9" x14ac:dyDescent="0.2">
      <c r="F39302" s="27"/>
      <c r="G39302" s="27"/>
      <c r="H39302" s="27"/>
      <c r="I39302" s="27"/>
    </row>
    <row r="39303" spans="6:9" x14ac:dyDescent="0.2">
      <c r="F39303" s="27"/>
      <c r="G39303" s="27"/>
      <c r="H39303" s="27"/>
      <c r="I39303" s="27"/>
    </row>
    <row r="39304" spans="6:9" x14ac:dyDescent="0.2">
      <c r="F39304" s="27"/>
      <c r="G39304" s="27"/>
      <c r="H39304" s="27"/>
      <c r="I39304" s="27"/>
    </row>
    <row r="39305" spans="6:9" x14ac:dyDescent="0.2">
      <c r="F39305" s="27"/>
      <c r="G39305" s="27"/>
      <c r="H39305" s="27"/>
      <c r="I39305" s="27"/>
    </row>
    <row r="39306" spans="6:9" x14ac:dyDescent="0.2">
      <c r="F39306" s="27"/>
      <c r="G39306" s="27"/>
      <c r="H39306" s="27"/>
      <c r="I39306" s="27"/>
    </row>
    <row r="39307" spans="6:9" x14ac:dyDescent="0.2">
      <c r="F39307" s="27"/>
      <c r="G39307" s="27"/>
      <c r="H39307" s="27"/>
      <c r="I39307" s="27"/>
    </row>
    <row r="39308" spans="6:9" x14ac:dyDescent="0.2">
      <c r="F39308" s="27"/>
      <c r="G39308" s="27"/>
      <c r="H39308" s="27"/>
      <c r="I39308" s="27"/>
    </row>
    <row r="39309" spans="6:9" x14ac:dyDescent="0.2">
      <c r="F39309" s="27"/>
      <c r="G39309" s="27"/>
      <c r="H39309" s="27"/>
      <c r="I39309" s="27"/>
    </row>
    <row r="39310" spans="6:9" x14ac:dyDescent="0.2">
      <c r="F39310" s="27"/>
      <c r="G39310" s="27"/>
      <c r="H39310" s="27"/>
      <c r="I39310" s="27"/>
    </row>
    <row r="39311" spans="6:9" x14ac:dyDescent="0.2">
      <c r="F39311" s="27"/>
      <c r="G39311" s="27"/>
      <c r="H39311" s="27"/>
      <c r="I39311" s="27"/>
    </row>
    <row r="39312" spans="6:9" x14ac:dyDescent="0.2">
      <c r="F39312" s="27"/>
      <c r="G39312" s="27"/>
      <c r="H39312" s="27"/>
      <c r="I39312" s="27"/>
    </row>
    <row r="39313" spans="6:9" x14ac:dyDescent="0.2">
      <c r="F39313" s="27"/>
      <c r="G39313" s="27"/>
      <c r="H39313" s="27"/>
      <c r="I39313" s="27"/>
    </row>
    <row r="39314" spans="6:9" x14ac:dyDescent="0.2">
      <c r="F39314" s="27"/>
      <c r="G39314" s="27"/>
      <c r="H39314" s="27"/>
      <c r="I39314" s="27"/>
    </row>
    <row r="39315" spans="6:9" x14ac:dyDescent="0.2">
      <c r="F39315" s="27"/>
      <c r="G39315" s="27"/>
      <c r="H39315" s="27"/>
      <c r="I39315" s="27"/>
    </row>
    <row r="39316" spans="6:9" x14ac:dyDescent="0.2">
      <c r="F39316" s="27"/>
      <c r="G39316" s="27"/>
      <c r="H39316" s="27"/>
      <c r="I39316" s="27"/>
    </row>
    <row r="39317" spans="6:9" x14ac:dyDescent="0.2">
      <c r="F39317" s="27"/>
      <c r="G39317" s="27"/>
      <c r="H39317" s="27"/>
      <c r="I39317" s="27"/>
    </row>
    <row r="39318" spans="6:9" x14ac:dyDescent="0.2">
      <c r="F39318" s="27"/>
      <c r="G39318" s="27"/>
      <c r="H39318" s="27"/>
      <c r="I39318" s="27"/>
    </row>
    <row r="39319" spans="6:9" x14ac:dyDescent="0.2">
      <c r="F39319" s="27"/>
      <c r="G39319" s="27"/>
      <c r="H39319" s="27"/>
      <c r="I39319" s="27"/>
    </row>
    <row r="39320" spans="6:9" x14ac:dyDescent="0.2">
      <c r="F39320" s="27"/>
      <c r="G39320" s="27"/>
      <c r="H39320" s="27"/>
      <c r="I39320" s="27"/>
    </row>
    <row r="39321" spans="6:9" x14ac:dyDescent="0.2">
      <c r="F39321" s="27"/>
      <c r="G39321" s="27"/>
      <c r="H39321" s="27"/>
      <c r="I39321" s="27"/>
    </row>
    <row r="39322" spans="6:9" x14ac:dyDescent="0.2">
      <c r="F39322" s="27"/>
      <c r="G39322" s="27"/>
      <c r="H39322" s="27"/>
      <c r="I39322" s="27"/>
    </row>
    <row r="39323" spans="6:9" x14ac:dyDescent="0.2">
      <c r="F39323" s="27"/>
      <c r="G39323" s="27"/>
      <c r="H39323" s="27"/>
      <c r="I39323" s="27"/>
    </row>
    <row r="39324" spans="6:9" x14ac:dyDescent="0.2">
      <c r="F39324" s="27"/>
      <c r="G39324" s="27"/>
      <c r="H39324" s="27"/>
      <c r="I39324" s="27"/>
    </row>
    <row r="39325" spans="6:9" x14ac:dyDescent="0.2">
      <c r="F39325" s="27"/>
      <c r="G39325" s="27"/>
      <c r="H39325" s="27"/>
      <c r="I39325" s="27"/>
    </row>
    <row r="39326" spans="6:9" x14ac:dyDescent="0.2">
      <c r="F39326" s="27"/>
      <c r="G39326" s="27"/>
      <c r="H39326" s="27"/>
      <c r="I39326" s="27"/>
    </row>
    <row r="39327" spans="6:9" x14ac:dyDescent="0.2">
      <c r="F39327" s="27"/>
      <c r="G39327" s="27"/>
      <c r="H39327" s="27"/>
      <c r="I39327" s="27"/>
    </row>
    <row r="39328" spans="6:9" x14ac:dyDescent="0.2">
      <c r="F39328" s="27"/>
      <c r="G39328" s="27"/>
      <c r="H39328" s="27"/>
      <c r="I39328" s="27"/>
    </row>
    <row r="39329" spans="6:9" x14ac:dyDescent="0.2">
      <c r="F39329" s="27"/>
      <c r="G39329" s="27"/>
      <c r="H39329" s="27"/>
      <c r="I39329" s="27"/>
    </row>
    <row r="39330" spans="6:9" x14ac:dyDescent="0.2">
      <c r="F39330" s="27"/>
      <c r="G39330" s="27"/>
      <c r="H39330" s="27"/>
      <c r="I39330" s="27"/>
    </row>
    <row r="39331" spans="6:9" x14ac:dyDescent="0.2">
      <c r="F39331" s="27"/>
      <c r="G39331" s="27"/>
      <c r="H39331" s="27"/>
      <c r="I39331" s="27"/>
    </row>
    <row r="39332" spans="6:9" x14ac:dyDescent="0.2">
      <c r="F39332" s="27"/>
      <c r="G39332" s="27"/>
      <c r="H39332" s="27"/>
      <c r="I39332" s="27"/>
    </row>
    <row r="39333" spans="6:9" x14ac:dyDescent="0.2">
      <c r="F39333" s="27"/>
      <c r="G39333" s="27"/>
      <c r="H39333" s="27"/>
      <c r="I39333" s="27"/>
    </row>
    <row r="39334" spans="6:9" x14ac:dyDescent="0.2">
      <c r="F39334" s="27"/>
      <c r="G39334" s="27"/>
      <c r="H39334" s="27"/>
      <c r="I39334" s="27"/>
    </row>
    <row r="39335" spans="6:9" x14ac:dyDescent="0.2">
      <c r="F39335" s="27"/>
      <c r="G39335" s="27"/>
      <c r="H39335" s="27"/>
      <c r="I39335" s="27"/>
    </row>
    <row r="39336" spans="6:9" x14ac:dyDescent="0.2">
      <c r="F39336" s="27"/>
      <c r="G39336" s="27"/>
      <c r="H39336" s="27"/>
      <c r="I39336" s="27"/>
    </row>
    <row r="39337" spans="6:9" x14ac:dyDescent="0.2">
      <c r="F39337" s="27"/>
      <c r="G39337" s="27"/>
      <c r="H39337" s="27"/>
      <c r="I39337" s="27"/>
    </row>
    <row r="39338" spans="6:9" x14ac:dyDescent="0.2">
      <c r="F39338" s="27"/>
      <c r="G39338" s="27"/>
      <c r="H39338" s="27"/>
      <c r="I39338" s="27"/>
    </row>
    <row r="39339" spans="6:9" x14ac:dyDescent="0.2">
      <c r="F39339" s="27"/>
      <c r="G39339" s="27"/>
      <c r="H39339" s="27"/>
      <c r="I39339" s="27"/>
    </row>
    <row r="39340" spans="6:9" x14ac:dyDescent="0.2">
      <c r="F39340" s="27"/>
      <c r="G39340" s="27"/>
      <c r="H39340" s="27"/>
      <c r="I39340" s="27"/>
    </row>
    <row r="39341" spans="6:9" x14ac:dyDescent="0.2">
      <c r="F39341" s="27"/>
      <c r="G39341" s="27"/>
      <c r="H39341" s="27"/>
      <c r="I39341" s="27"/>
    </row>
    <row r="39342" spans="6:9" x14ac:dyDescent="0.2">
      <c r="F39342" s="27"/>
      <c r="G39342" s="27"/>
      <c r="H39342" s="27"/>
      <c r="I39342" s="27"/>
    </row>
    <row r="39343" spans="6:9" x14ac:dyDescent="0.2">
      <c r="F39343" s="27"/>
      <c r="G39343" s="27"/>
      <c r="H39343" s="27"/>
      <c r="I39343" s="27"/>
    </row>
    <row r="39344" spans="6:9" x14ac:dyDescent="0.2">
      <c r="F39344" s="27"/>
      <c r="G39344" s="27"/>
      <c r="H39344" s="27"/>
      <c r="I39344" s="27"/>
    </row>
    <row r="39345" spans="6:9" x14ac:dyDescent="0.2">
      <c r="F39345" s="27"/>
      <c r="G39345" s="27"/>
      <c r="H39345" s="27"/>
      <c r="I39345" s="27"/>
    </row>
    <row r="39346" spans="6:9" x14ac:dyDescent="0.2">
      <c r="F39346" s="27"/>
      <c r="G39346" s="27"/>
      <c r="H39346" s="27"/>
      <c r="I39346" s="27"/>
    </row>
    <row r="39347" spans="6:9" x14ac:dyDescent="0.2">
      <c r="F39347" s="27"/>
      <c r="G39347" s="27"/>
      <c r="H39347" s="27"/>
      <c r="I39347" s="27"/>
    </row>
    <row r="39348" spans="6:9" x14ac:dyDescent="0.2">
      <c r="F39348" s="27"/>
      <c r="G39348" s="27"/>
      <c r="H39348" s="27"/>
      <c r="I39348" s="27"/>
    </row>
    <row r="39349" spans="6:9" x14ac:dyDescent="0.2">
      <c r="F39349" s="27"/>
      <c r="G39349" s="27"/>
      <c r="H39349" s="27"/>
      <c r="I39349" s="27"/>
    </row>
    <row r="39350" spans="6:9" x14ac:dyDescent="0.2">
      <c r="F39350" s="27"/>
      <c r="G39350" s="27"/>
      <c r="H39350" s="27"/>
      <c r="I39350" s="27"/>
    </row>
    <row r="39351" spans="6:9" x14ac:dyDescent="0.2">
      <c r="F39351" s="27"/>
      <c r="G39351" s="27"/>
      <c r="H39351" s="27"/>
      <c r="I39351" s="27"/>
    </row>
    <row r="39352" spans="6:9" x14ac:dyDescent="0.2">
      <c r="F39352" s="27"/>
      <c r="G39352" s="27"/>
      <c r="H39352" s="27"/>
      <c r="I39352" s="27"/>
    </row>
    <row r="39353" spans="6:9" x14ac:dyDescent="0.2">
      <c r="F39353" s="27"/>
      <c r="G39353" s="27"/>
      <c r="H39353" s="27"/>
      <c r="I39353" s="27"/>
    </row>
    <row r="39354" spans="6:9" x14ac:dyDescent="0.2">
      <c r="F39354" s="27"/>
      <c r="G39354" s="27"/>
      <c r="H39354" s="27"/>
      <c r="I39354" s="27"/>
    </row>
    <row r="39355" spans="6:9" x14ac:dyDescent="0.2">
      <c r="F39355" s="27"/>
      <c r="G39355" s="27"/>
      <c r="H39355" s="27"/>
      <c r="I39355" s="27"/>
    </row>
    <row r="39356" spans="6:9" x14ac:dyDescent="0.2">
      <c r="F39356" s="27"/>
      <c r="G39356" s="27"/>
      <c r="H39356" s="27"/>
      <c r="I39356" s="27"/>
    </row>
    <row r="39357" spans="6:9" x14ac:dyDescent="0.2">
      <c r="F39357" s="27"/>
      <c r="G39357" s="27"/>
      <c r="H39357" s="27"/>
      <c r="I39357" s="27"/>
    </row>
    <row r="39358" spans="6:9" x14ac:dyDescent="0.2">
      <c r="F39358" s="27"/>
      <c r="G39358" s="27"/>
      <c r="H39358" s="27"/>
      <c r="I39358" s="27"/>
    </row>
    <row r="39359" spans="6:9" x14ac:dyDescent="0.2">
      <c r="F39359" s="27"/>
      <c r="G39359" s="27"/>
      <c r="H39359" s="27"/>
      <c r="I39359" s="27"/>
    </row>
    <row r="39360" spans="6:9" x14ac:dyDescent="0.2">
      <c r="F39360" s="27"/>
      <c r="G39360" s="27"/>
      <c r="H39360" s="27"/>
      <c r="I39360" s="27"/>
    </row>
    <row r="39361" spans="6:9" x14ac:dyDescent="0.2">
      <c r="F39361" s="27"/>
      <c r="G39361" s="27"/>
      <c r="H39361" s="27"/>
      <c r="I39361" s="27"/>
    </row>
    <row r="39362" spans="6:9" x14ac:dyDescent="0.2">
      <c r="F39362" s="27"/>
      <c r="G39362" s="27"/>
      <c r="H39362" s="27"/>
      <c r="I39362" s="27"/>
    </row>
    <row r="39363" spans="6:9" x14ac:dyDescent="0.2">
      <c r="F39363" s="27"/>
      <c r="G39363" s="27"/>
      <c r="H39363" s="27"/>
      <c r="I39363" s="27"/>
    </row>
    <row r="39364" spans="6:9" x14ac:dyDescent="0.2">
      <c r="F39364" s="27"/>
      <c r="G39364" s="27"/>
      <c r="H39364" s="27"/>
      <c r="I39364" s="27"/>
    </row>
    <row r="39365" spans="6:9" x14ac:dyDescent="0.2">
      <c r="F39365" s="27"/>
      <c r="G39365" s="27"/>
      <c r="H39365" s="27"/>
      <c r="I39365" s="27"/>
    </row>
    <row r="39366" spans="6:9" x14ac:dyDescent="0.2">
      <c r="F39366" s="27"/>
      <c r="G39366" s="27"/>
      <c r="H39366" s="27"/>
      <c r="I39366" s="27"/>
    </row>
    <row r="39367" spans="6:9" x14ac:dyDescent="0.2">
      <c r="F39367" s="27"/>
      <c r="G39367" s="27"/>
      <c r="H39367" s="27"/>
      <c r="I39367" s="27"/>
    </row>
    <row r="39368" spans="6:9" x14ac:dyDescent="0.2">
      <c r="F39368" s="27"/>
      <c r="G39368" s="27"/>
      <c r="H39368" s="27"/>
      <c r="I39368" s="27"/>
    </row>
    <row r="39369" spans="6:9" x14ac:dyDescent="0.2">
      <c r="F39369" s="27"/>
      <c r="G39369" s="27"/>
      <c r="H39369" s="27"/>
      <c r="I39369" s="27"/>
    </row>
    <row r="39370" spans="6:9" x14ac:dyDescent="0.2">
      <c r="F39370" s="27"/>
      <c r="G39370" s="27"/>
      <c r="H39370" s="27"/>
      <c r="I39370" s="27"/>
    </row>
    <row r="39371" spans="6:9" x14ac:dyDescent="0.2">
      <c r="F39371" s="27"/>
      <c r="G39371" s="27"/>
      <c r="H39371" s="27"/>
      <c r="I39371" s="27"/>
    </row>
    <row r="39372" spans="6:9" x14ac:dyDescent="0.2">
      <c r="F39372" s="27"/>
      <c r="G39372" s="27"/>
      <c r="H39372" s="27"/>
      <c r="I39372" s="27"/>
    </row>
    <row r="39373" spans="6:9" x14ac:dyDescent="0.2">
      <c r="F39373" s="27"/>
      <c r="G39373" s="27"/>
      <c r="H39373" s="27"/>
      <c r="I39373" s="27"/>
    </row>
    <row r="39374" spans="6:9" x14ac:dyDescent="0.2">
      <c r="F39374" s="27"/>
      <c r="G39374" s="27"/>
      <c r="H39374" s="27"/>
      <c r="I39374" s="27"/>
    </row>
    <row r="39375" spans="6:9" x14ac:dyDescent="0.2">
      <c r="F39375" s="27"/>
      <c r="G39375" s="27"/>
      <c r="H39375" s="27"/>
      <c r="I39375" s="27"/>
    </row>
    <row r="39376" spans="6:9" x14ac:dyDescent="0.2">
      <c r="F39376" s="27"/>
      <c r="G39376" s="27"/>
      <c r="H39376" s="27"/>
      <c r="I39376" s="27"/>
    </row>
    <row r="39377" spans="6:9" x14ac:dyDescent="0.2">
      <c r="F39377" s="27"/>
      <c r="G39377" s="27"/>
      <c r="H39377" s="27"/>
      <c r="I39377" s="27"/>
    </row>
    <row r="39378" spans="6:9" x14ac:dyDescent="0.2">
      <c r="F39378" s="27"/>
      <c r="G39378" s="27"/>
      <c r="H39378" s="27"/>
      <c r="I39378" s="27"/>
    </row>
    <row r="39379" spans="6:9" x14ac:dyDescent="0.2">
      <c r="F39379" s="27"/>
      <c r="G39379" s="27"/>
      <c r="H39379" s="27"/>
      <c r="I39379" s="27"/>
    </row>
    <row r="39380" spans="6:9" x14ac:dyDescent="0.2">
      <c r="F39380" s="27"/>
      <c r="G39380" s="27"/>
      <c r="H39380" s="27"/>
      <c r="I39380" s="27"/>
    </row>
    <row r="39381" spans="6:9" x14ac:dyDescent="0.2">
      <c r="F39381" s="27"/>
      <c r="G39381" s="27"/>
      <c r="H39381" s="27"/>
      <c r="I39381" s="27"/>
    </row>
    <row r="39382" spans="6:9" x14ac:dyDescent="0.2">
      <c r="F39382" s="27"/>
      <c r="G39382" s="27"/>
      <c r="H39382" s="27"/>
      <c r="I39382" s="27"/>
    </row>
    <row r="39383" spans="6:9" x14ac:dyDescent="0.2">
      <c r="F39383" s="27"/>
      <c r="G39383" s="27"/>
      <c r="H39383" s="27"/>
      <c r="I39383" s="27"/>
    </row>
    <row r="39384" spans="6:9" x14ac:dyDescent="0.2">
      <c r="F39384" s="27"/>
      <c r="G39384" s="27"/>
      <c r="H39384" s="27"/>
      <c r="I39384" s="27"/>
    </row>
    <row r="39385" spans="6:9" x14ac:dyDescent="0.2">
      <c r="F39385" s="27"/>
      <c r="G39385" s="27"/>
      <c r="H39385" s="27"/>
      <c r="I39385" s="27"/>
    </row>
    <row r="39386" spans="6:9" x14ac:dyDescent="0.2">
      <c r="F39386" s="27"/>
      <c r="G39386" s="27"/>
      <c r="H39386" s="27"/>
      <c r="I39386" s="27"/>
    </row>
    <row r="39387" spans="6:9" x14ac:dyDescent="0.2">
      <c r="F39387" s="27"/>
      <c r="G39387" s="27"/>
      <c r="H39387" s="27"/>
      <c r="I39387" s="27"/>
    </row>
    <row r="39388" spans="6:9" x14ac:dyDescent="0.2">
      <c r="F39388" s="27"/>
      <c r="G39388" s="27"/>
      <c r="H39388" s="27"/>
      <c r="I39388" s="27"/>
    </row>
    <row r="39389" spans="6:9" x14ac:dyDescent="0.2">
      <c r="F39389" s="27"/>
      <c r="G39389" s="27"/>
      <c r="H39389" s="27"/>
      <c r="I39389" s="27"/>
    </row>
    <row r="39390" spans="6:9" x14ac:dyDescent="0.2">
      <c r="F39390" s="27"/>
      <c r="G39390" s="27"/>
      <c r="H39390" s="27"/>
      <c r="I39390" s="27"/>
    </row>
    <row r="39391" spans="6:9" x14ac:dyDescent="0.2">
      <c r="F39391" s="27"/>
      <c r="G39391" s="27"/>
      <c r="H39391" s="27"/>
      <c r="I39391" s="27"/>
    </row>
    <row r="39392" spans="6:9" x14ac:dyDescent="0.2">
      <c r="F39392" s="27"/>
      <c r="G39392" s="27"/>
      <c r="H39392" s="27"/>
      <c r="I39392" s="27"/>
    </row>
    <row r="39393" spans="6:9" x14ac:dyDescent="0.2">
      <c r="F39393" s="27"/>
      <c r="G39393" s="27"/>
      <c r="H39393" s="27"/>
      <c r="I39393" s="27"/>
    </row>
    <row r="39394" spans="6:9" x14ac:dyDescent="0.2">
      <c r="F39394" s="27"/>
      <c r="G39394" s="27"/>
      <c r="H39394" s="27"/>
      <c r="I39394" s="27"/>
    </row>
    <row r="39395" spans="6:9" x14ac:dyDescent="0.2">
      <c r="F39395" s="27"/>
      <c r="G39395" s="27"/>
      <c r="H39395" s="27"/>
      <c r="I39395" s="27"/>
    </row>
    <row r="39396" spans="6:9" x14ac:dyDescent="0.2">
      <c r="F39396" s="27"/>
      <c r="G39396" s="27"/>
      <c r="H39396" s="27"/>
      <c r="I39396" s="27"/>
    </row>
    <row r="39397" spans="6:9" x14ac:dyDescent="0.2">
      <c r="F39397" s="27"/>
      <c r="G39397" s="27"/>
      <c r="H39397" s="27"/>
      <c r="I39397" s="27"/>
    </row>
    <row r="39398" spans="6:9" x14ac:dyDescent="0.2">
      <c r="F39398" s="27"/>
      <c r="G39398" s="27"/>
      <c r="H39398" s="27"/>
      <c r="I39398" s="27"/>
    </row>
    <row r="39399" spans="6:9" x14ac:dyDescent="0.2">
      <c r="F39399" s="27"/>
      <c r="G39399" s="27"/>
      <c r="H39399" s="27"/>
      <c r="I39399" s="27"/>
    </row>
    <row r="39400" spans="6:9" x14ac:dyDescent="0.2">
      <c r="F39400" s="27"/>
      <c r="G39400" s="27"/>
      <c r="H39400" s="27"/>
      <c r="I39400" s="27"/>
    </row>
    <row r="39401" spans="6:9" x14ac:dyDescent="0.2">
      <c r="F39401" s="27"/>
      <c r="G39401" s="27"/>
      <c r="H39401" s="27"/>
      <c r="I39401" s="27"/>
    </row>
    <row r="39402" spans="6:9" x14ac:dyDescent="0.2">
      <c r="F39402" s="27"/>
      <c r="G39402" s="27"/>
      <c r="H39402" s="27"/>
      <c r="I39402" s="27"/>
    </row>
    <row r="39403" spans="6:9" x14ac:dyDescent="0.2">
      <c r="F39403" s="27"/>
      <c r="G39403" s="27"/>
      <c r="H39403" s="27"/>
      <c r="I39403" s="27"/>
    </row>
    <row r="39404" spans="6:9" x14ac:dyDescent="0.2">
      <c r="F39404" s="27"/>
      <c r="G39404" s="27"/>
      <c r="H39404" s="27"/>
      <c r="I39404" s="27"/>
    </row>
    <row r="39405" spans="6:9" x14ac:dyDescent="0.2">
      <c r="F39405" s="27"/>
      <c r="G39405" s="27"/>
      <c r="H39405" s="27"/>
      <c r="I39405" s="27"/>
    </row>
    <row r="39406" spans="6:9" x14ac:dyDescent="0.2">
      <c r="F39406" s="27"/>
      <c r="G39406" s="27"/>
      <c r="H39406" s="27"/>
      <c r="I39406" s="27"/>
    </row>
    <row r="39407" spans="6:9" x14ac:dyDescent="0.2">
      <c r="F39407" s="27"/>
      <c r="G39407" s="27"/>
      <c r="H39407" s="27"/>
      <c r="I39407" s="27"/>
    </row>
    <row r="39408" spans="6:9" x14ac:dyDescent="0.2">
      <c r="F39408" s="27"/>
      <c r="G39408" s="27"/>
      <c r="H39408" s="27"/>
      <c r="I39408" s="27"/>
    </row>
    <row r="39409" spans="6:9" x14ac:dyDescent="0.2">
      <c r="F39409" s="27"/>
      <c r="G39409" s="27"/>
      <c r="H39409" s="27"/>
      <c r="I39409" s="27"/>
    </row>
    <row r="39410" spans="6:9" x14ac:dyDescent="0.2">
      <c r="F39410" s="27"/>
      <c r="G39410" s="27"/>
      <c r="H39410" s="27"/>
      <c r="I39410" s="27"/>
    </row>
    <row r="39411" spans="6:9" x14ac:dyDescent="0.2">
      <c r="F39411" s="27"/>
      <c r="G39411" s="27"/>
      <c r="H39411" s="27"/>
      <c r="I39411" s="27"/>
    </row>
    <row r="39412" spans="6:9" x14ac:dyDescent="0.2">
      <c r="F39412" s="27"/>
      <c r="G39412" s="27"/>
      <c r="H39412" s="27"/>
      <c r="I39412" s="27"/>
    </row>
    <row r="39413" spans="6:9" x14ac:dyDescent="0.2">
      <c r="F39413" s="27"/>
      <c r="G39413" s="27"/>
      <c r="H39413" s="27"/>
      <c r="I39413" s="27"/>
    </row>
    <row r="39414" spans="6:9" x14ac:dyDescent="0.2">
      <c r="F39414" s="27"/>
      <c r="G39414" s="27"/>
      <c r="H39414" s="27"/>
      <c r="I39414" s="27"/>
    </row>
    <row r="39415" spans="6:9" x14ac:dyDescent="0.2">
      <c r="F39415" s="27"/>
      <c r="G39415" s="27"/>
      <c r="H39415" s="27"/>
      <c r="I39415" s="27"/>
    </row>
    <row r="39416" spans="6:9" x14ac:dyDescent="0.2">
      <c r="F39416" s="27"/>
      <c r="G39416" s="27"/>
      <c r="H39416" s="27"/>
      <c r="I39416" s="27"/>
    </row>
    <row r="39417" spans="6:9" x14ac:dyDescent="0.2">
      <c r="F39417" s="27"/>
      <c r="G39417" s="27"/>
      <c r="H39417" s="27"/>
      <c r="I39417" s="27"/>
    </row>
    <row r="39418" spans="6:9" x14ac:dyDescent="0.2">
      <c r="F39418" s="27"/>
      <c r="G39418" s="27"/>
      <c r="H39418" s="27"/>
      <c r="I39418" s="27"/>
    </row>
    <row r="39419" spans="6:9" x14ac:dyDescent="0.2">
      <c r="F39419" s="27"/>
      <c r="G39419" s="27"/>
      <c r="H39419" s="27"/>
      <c r="I39419" s="27"/>
    </row>
    <row r="39420" spans="6:9" x14ac:dyDescent="0.2">
      <c r="F39420" s="27"/>
      <c r="G39420" s="27"/>
      <c r="H39420" s="27"/>
      <c r="I39420" s="27"/>
    </row>
    <row r="39421" spans="6:9" x14ac:dyDescent="0.2">
      <c r="F39421" s="27"/>
      <c r="G39421" s="27"/>
      <c r="H39421" s="27"/>
      <c r="I39421" s="27"/>
    </row>
    <row r="39422" spans="6:9" x14ac:dyDescent="0.2">
      <c r="F39422" s="27"/>
      <c r="G39422" s="27"/>
      <c r="H39422" s="27"/>
      <c r="I39422" s="27"/>
    </row>
    <row r="39423" spans="6:9" x14ac:dyDescent="0.2">
      <c r="F39423" s="27"/>
      <c r="G39423" s="27"/>
      <c r="H39423" s="27"/>
      <c r="I39423" s="27"/>
    </row>
    <row r="39424" spans="6:9" x14ac:dyDescent="0.2">
      <c r="F39424" s="27"/>
      <c r="G39424" s="27"/>
      <c r="H39424" s="27"/>
      <c r="I39424" s="27"/>
    </row>
    <row r="39425" spans="6:9" x14ac:dyDescent="0.2">
      <c r="F39425" s="27"/>
      <c r="G39425" s="27"/>
      <c r="H39425" s="27"/>
      <c r="I39425" s="27"/>
    </row>
    <row r="39426" spans="6:9" x14ac:dyDescent="0.2">
      <c r="F39426" s="27"/>
      <c r="G39426" s="27"/>
      <c r="H39426" s="27"/>
      <c r="I39426" s="27"/>
    </row>
    <row r="39427" spans="6:9" x14ac:dyDescent="0.2">
      <c r="F39427" s="27"/>
      <c r="G39427" s="27"/>
      <c r="H39427" s="27"/>
      <c r="I39427" s="27"/>
    </row>
    <row r="39428" spans="6:9" x14ac:dyDescent="0.2">
      <c r="F39428" s="27"/>
      <c r="G39428" s="27"/>
      <c r="H39428" s="27"/>
      <c r="I39428" s="27"/>
    </row>
    <row r="39429" spans="6:9" x14ac:dyDescent="0.2">
      <c r="F39429" s="27"/>
      <c r="G39429" s="27"/>
      <c r="H39429" s="27"/>
      <c r="I39429" s="27"/>
    </row>
    <row r="39430" spans="6:9" x14ac:dyDescent="0.2">
      <c r="F39430" s="27"/>
      <c r="G39430" s="27"/>
      <c r="H39430" s="27"/>
      <c r="I39430" s="27"/>
    </row>
    <row r="39431" spans="6:9" x14ac:dyDescent="0.2">
      <c r="F39431" s="27"/>
      <c r="G39431" s="27"/>
      <c r="H39431" s="27"/>
      <c r="I39431" s="27"/>
    </row>
    <row r="39432" spans="6:9" x14ac:dyDescent="0.2">
      <c r="F39432" s="27"/>
      <c r="G39432" s="27"/>
      <c r="H39432" s="27"/>
      <c r="I39432" s="27"/>
    </row>
    <row r="39433" spans="6:9" x14ac:dyDescent="0.2">
      <c r="F39433" s="27"/>
      <c r="G39433" s="27"/>
      <c r="H39433" s="27"/>
      <c r="I39433" s="27"/>
    </row>
    <row r="39434" spans="6:9" x14ac:dyDescent="0.2">
      <c r="F39434" s="27"/>
      <c r="G39434" s="27"/>
      <c r="H39434" s="27"/>
      <c r="I39434" s="27"/>
    </row>
    <row r="39435" spans="6:9" x14ac:dyDescent="0.2">
      <c r="F39435" s="27"/>
      <c r="G39435" s="27"/>
      <c r="H39435" s="27"/>
      <c r="I39435" s="27"/>
    </row>
    <row r="39436" spans="6:9" x14ac:dyDescent="0.2">
      <c r="F39436" s="27"/>
      <c r="G39436" s="27"/>
      <c r="H39436" s="27"/>
      <c r="I39436" s="27"/>
    </row>
    <row r="39437" spans="6:9" x14ac:dyDescent="0.2">
      <c r="F39437" s="27"/>
      <c r="G39437" s="27"/>
      <c r="H39437" s="27"/>
      <c r="I39437" s="27"/>
    </row>
    <row r="39438" spans="6:9" x14ac:dyDescent="0.2">
      <c r="F39438" s="27"/>
      <c r="G39438" s="27"/>
      <c r="H39438" s="27"/>
      <c r="I39438" s="27"/>
    </row>
    <row r="39439" spans="6:9" x14ac:dyDescent="0.2">
      <c r="F39439" s="27"/>
      <c r="G39439" s="27"/>
      <c r="H39439" s="27"/>
      <c r="I39439" s="27"/>
    </row>
    <row r="39440" spans="6:9" x14ac:dyDescent="0.2">
      <c r="F39440" s="27"/>
      <c r="G39440" s="27"/>
      <c r="H39440" s="27"/>
      <c r="I39440" s="27"/>
    </row>
    <row r="39441" spans="6:9" x14ac:dyDescent="0.2">
      <c r="F39441" s="27"/>
      <c r="G39441" s="27"/>
      <c r="H39441" s="27"/>
      <c r="I39441" s="27"/>
    </row>
    <row r="39442" spans="6:9" x14ac:dyDescent="0.2">
      <c r="F39442" s="27"/>
      <c r="G39442" s="27"/>
      <c r="H39442" s="27"/>
      <c r="I39442" s="27"/>
    </row>
    <row r="39443" spans="6:9" x14ac:dyDescent="0.2">
      <c r="F39443" s="27"/>
      <c r="G39443" s="27"/>
      <c r="H39443" s="27"/>
      <c r="I39443" s="27"/>
    </row>
    <row r="39444" spans="6:9" x14ac:dyDescent="0.2">
      <c r="F39444" s="27"/>
      <c r="G39444" s="27"/>
      <c r="H39444" s="27"/>
      <c r="I39444" s="27"/>
    </row>
    <row r="39445" spans="6:9" x14ac:dyDescent="0.2">
      <c r="F39445" s="27"/>
      <c r="G39445" s="27"/>
      <c r="H39445" s="27"/>
      <c r="I39445" s="27"/>
    </row>
    <row r="39446" spans="6:9" x14ac:dyDescent="0.2">
      <c r="F39446" s="27"/>
      <c r="G39446" s="27"/>
      <c r="H39446" s="27"/>
      <c r="I39446" s="27"/>
    </row>
    <row r="39447" spans="6:9" x14ac:dyDescent="0.2">
      <c r="F39447" s="27"/>
      <c r="G39447" s="27"/>
      <c r="H39447" s="27"/>
      <c r="I39447" s="27"/>
    </row>
    <row r="39448" spans="6:9" x14ac:dyDescent="0.2">
      <c r="F39448" s="27"/>
      <c r="G39448" s="27"/>
      <c r="H39448" s="27"/>
      <c r="I39448" s="27"/>
    </row>
    <row r="39449" spans="6:9" x14ac:dyDescent="0.2">
      <c r="F39449" s="27"/>
      <c r="G39449" s="27"/>
      <c r="H39449" s="27"/>
      <c r="I39449" s="27"/>
    </row>
    <row r="39450" spans="6:9" x14ac:dyDescent="0.2">
      <c r="F39450" s="27"/>
      <c r="G39450" s="27"/>
      <c r="H39450" s="27"/>
      <c r="I39450" s="27"/>
    </row>
    <row r="39451" spans="6:9" x14ac:dyDescent="0.2">
      <c r="F39451" s="27"/>
      <c r="G39451" s="27"/>
      <c r="H39451" s="27"/>
      <c r="I39451" s="27"/>
    </row>
    <row r="39452" spans="6:9" x14ac:dyDescent="0.2">
      <c r="F39452" s="27"/>
      <c r="G39452" s="27"/>
      <c r="H39452" s="27"/>
      <c r="I39452" s="27"/>
    </row>
    <row r="39453" spans="6:9" x14ac:dyDescent="0.2">
      <c r="F39453" s="27"/>
      <c r="G39453" s="27"/>
      <c r="H39453" s="27"/>
      <c r="I39453" s="27"/>
    </row>
    <row r="39454" spans="6:9" x14ac:dyDescent="0.2">
      <c r="F39454" s="27"/>
      <c r="G39454" s="27"/>
      <c r="H39454" s="27"/>
      <c r="I39454" s="27"/>
    </row>
    <row r="39455" spans="6:9" x14ac:dyDescent="0.2">
      <c r="F39455" s="27"/>
      <c r="G39455" s="27"/>
      <c r="H39455" s="27"/>
      <c r="I39455" s="27"/>
    </row>
    <row r="39456" spans="6:9" x14ac:dyDescent="0.2">
      <c r="F39456" s="27"/>
      <c r="G39456" s="27"/>
      <c r="H39456" s="27"/>
      <c r="I39456" s="27"/>
    </row>
    <row r="39457" spans="6:9" x14ac:dyDescent="0.2">
      <c r="F39457" s="27"/>
      <c r="G39457" s="27"/>
      <c r="H39457" s="27"/>
      <c r="I39457" s="27"/>
    </row>
    <row r="39458" spans="6:9" x14ac:dyDescent="0.2">
      <c r="F39458" s="27"/>
      <c r="G39458" s="27"/>
      <c r="H39458" s="27"/>
      <c r="I39458" s="27"/>
    </row>
    <row r="39459" spans="6:9" x14ac:dyDescent="0.2">
      <c r="F39459" s="27"/>
      <c r="G39459" s="27"/>
      <c r="H39459" s="27"/>
      <c r="I39459" s="27"/>
    </row>
    <row r="39460" spans="6:9" x14ac:dyDescent="0.2">
      <c r="F39460" s="27"/>
      <c r="G39460" s="27"/>
      <c r="H39460" s="27"/>
      <c r="I39460" s="27"/>
    </row>
    <row r="39461" spans="6:9" x14ac:dyDescent="0.2">
      <c r="F39461" s="27"/>
      <c r="G39461" s="27"/>
      <c r="H39461" s="27"/>
      <c r="I39461" s="27"/>
    </row>
    <row r="39462" spans="6:9" x14ac:dyDescent="0.2">
      <c r="F39462" s="27"/>
      <c r="G39462" s="27"/>
      <c r="H39462" s="27"/>
      <c r="I39462" s="27"/>
    </row>
    <row r="39463" spans="6:9" x14ac:dyDescent="0.2">
      <c r="F39463" s="27"/>
      <c r="G39463" s="27"/>
      <c r="H39463" s="27"/>
      <c r="I39463" s="27"/>
    </row>
    <row r="39464" spans="6:9" x14ac:dyDescent="0.2">
      <c r="F39464" s="27"/>
      <c r="G39464" s="27"/>
      <c r="H39464" s="27"/>
      <c r="I39464" s="27"/>
    </row>
    <row r="39465" spans="6:9" x14ac:dyDescent="0.2">
      <c r="F39465" s="27"/>
      <c r="G39465" s="27"/>
      <c r="H39465" s="27"/>
      <c r="I39465" s="27"/>
    </row>
    <row r="39466" spans="6:9" x14ac:dyDescent="0.2">
      <c r="F39466" s="27"/>
      <c r="G39466" s="27"/>
      <c r="H39466" s="27"/>
      <c r="I39466" s="27"/>
    </row>
    <row r="39467" spans="6:9" x14ac:dyDescent="0.2">
      <c r="F39467" s="27"/>
      <c r="G39467" s="27"/>
      <c r="H39467" s="27"/>
      <c r="I39467" s="27"/>
    </row>
    <row r="39468" spans="6:9" x14ac:dyDescent="0.2">
      <c r="F39468" s="27"/>
      <c r="G39468" s="27"/>
      <c r="H39468" s="27"/>
      <c r="I39468" s="27"/>
    </row>
    <row r="39469" spans="6:9" x14ac:dyDescent="0.2">
      <c r="F39469" s="27"/>
      <c r="G39469" s="27"/>
      <c r="H39469" s="27"/>
      <c r="I39469" s="27"/>
    </row>
    <row r="39470" spans="6:9" x14ac:dyDescent="0.2">
      <c r="F39470" s="27"/>
      <c r="G39470" s="27"/>
      <c r="H39470" s="27"/>
      <c r="I39470" s="27"/>
    </row>
    <row r="39471" spans="6:9" x14ac:dyDescent="0.2">
      <c r="F39471" s="27"/>
      <c r="G39471" s="27"/>
      <c r="H39471" s="27"/>
      <c r="I39471" s="27"/>
    </row>
    <row r="39472" spans="6:9" x14ac:dyDescent="0.2">
      <c r="F39472" s="27"/>
      <c r="G39472" s="27"/>
      <c r="H39472" s="27"/>
      <c r="I39472" s="27"/>
    </row>
    <row r="39473" spans="6:9" x14ac:dyDescent="0.2">
      <c r="F39473" s="27"/>
      <c r="G39473" s="27"/>
      <c r="H39473" s="27"/>
      <c r="I39473" s="27"/>
    </row>
    <row r="39474" spans="6:9" x14ac:dyDescent="0.2">
      <c r="F39474" s="27"/>
      <c r="G39474" s="27"/>
      <c r="H39474" s="27"/>
      <c r="I39474" s="27"/>
    </row>
    <row r="39475" spans="6:9" x14ac:dyDescent="0.2">
      <c r="F39475" s="27"/>
      <c r="G39475" s="27"/>
      <c r="H39475" s="27"/>
      <c r="I39475" s="27"/>
    </row>
    <row r="39476" spans="6:9" x14ac:dyDescent="0.2">
      <c r="F39476" s="27"/>
      <c r="G39476" s="27"/>
      <c r="H39476" s="27"/>
      <c r="I39476" s="27"/>
    </row>
    <row r="39477" spans="6:9" x14ac:dyDescent="0.2">
      <c r="F39477" s="27"/>
      <c r="G39477" s="27"/>
      <c r="H39477" s="27"/>
      <c r="I39477" s="27"/>
    </row>
    <row r="39478" spans="6:9" x14ac:dyDescent="0.2">
      <c r="F39478" s="27"/>
      <c r="G39478" s="27"/>
      <c r="H39478" s="27"/>
      <c r="I39478" s="27"/>
    </row>
    <row r="39479" spans="6:9" x14ac:dyDescent="0.2">
      <c r="F39479" s="27"/>
      <c r="G39479" s="27"/>
      <c r="H39479" s="27"/>
      <c r="I39479" s="27"/>
    </row>
    <row r="39480" spans="6:9" x14ac:dyDescent="0.2">
      <c r="F39480" s="27"/>
      <c r="G39480" s="27"/>
      <c r="H39480" s="27"/>
      <c r="I39480" s="27"/>
    </row>
    <row r="39481" spans="6:9" x14ac:dyDescent="0.2">
      <c r="F39481" s="27"/>
      <c r="G39481" s="27"/>
      <c r="H39481" s="27"/>
      <c r="I39481" s="27"/>
    </row>
    <row r="39482" spans="6:9" x14ac:dyDescent="0.2">
      <c r="F39482" s="27"/>
      <c r="G39482" s="27"/>
      <c r="H39482" s="27"/>
      <c r="I39482" s="27"/>
    </row>
    <row r="39483" spans="6:9" x14ac:dyDescent="0.2">
      <c r="F39483" s="27"/>
      <c r="G39483" s="27"/>
      <c r="H39483" s="27"/>
      <c r="I39483" s="27"/>
    </row>
    <row r="39484" spans="6:9" x14ac:dyDescent="0.2">
      <c r="F39484" s="27"/>
      <c r="G39484" s="27"/>
      <c r="H39484" s="27"/>
      <c r="I39484" s="27"/>
    </row>
    <row r="39485" spans="6:9" x14ac:dyDescent="0.2">
      <c r="F39485" s="27"/>
      <c r="G39485" s="27"/>
      <c r="H39485" s="27"/>
      <c r="I39485" s="27"/>
    </row>
    <row r="39486" spans="6:9" x14ac:dyDescent="0.2">
      <c r="F39486" s="27"/>
      <c r="G39486" s="27"/>
      <c r="H39486" s="27"/>
      <c r="I39486" s="27"/>
    </row>
    <row r="39487" spans="6:9" x14ac:dyDescent="0.2">
      <c r="F39487" s="27"/>
      <c r="G39487" s="27"/>
      <c r="H39487" s="27"/>
      <c r="I39487" s="27"/>
    </row>
    <row r="39488" spans="6:9" x14ac:dyDescent="0.2">
      <c r="F39488" s="27"/>
      <c r="G39488" s="27"/>
      <c r="H39488" s="27"/>
      <c r="I39488" s="27"/>
    </row>
    <row r="39489" spans="6:9" x14ac:dyDescent="0.2">
      <c r="F39489" s="27"/>
      <c r="G39489" s="27"/>
      <c r="H39489" s="27"/>
      <c r="I39489" s="27"/>
    </row>
    <row r="39490" spans="6:9" x14ac:dyDescent="0.2">
      <c r="F39490" s="27"/>
      <c r="G39490" s="27"/>
      <c r="H39490" s="27"/>
      <c r="I39490" s="27"/>
    </row>
    <row r="39491" spans="6:9" x14ac:dyDescent="0.2">
      <c r="F39491" s="27"/>
      <c r="G39491" s="27"/>
      <c r="H39491" s="27"/>
      <c r="I39491" s="27"/>
    </row>
    <row r="39492" spans="6:9" x14ac:dyDescent="0.2">
      <c r="F39492" s="27"/>
      <c r="G39492" s="27"/>
      <c r="H39492" s="27"/>
      <c r="I39492" s="27"/>
    </row>
    <row r="39493" spans="6:9" x14ac:dyDescent="0.2">
      <c r="F39493" s="27"/>
      <c r="G39493" s="27"/>
      <c r="H39493" s="27"/>
      <c r="I39493" s="27"/>
    </row>
    <row r="39494" spans="6:9" x14ac:dyDescent="0.2">
      <c r="F39494" s="27"/>
      <c r="G39494" s="27"/>
      <c r="H39494" s="27"/>
      <c r="I39494" s="27"/>
    </row>
    <row r="39495" spans="6:9" x14ac:dyDescent="0.2">
      <c r="F39495" s="27"/>
      <c r="G39495" s="27"/>
      <c r="H39495" s="27"/>
      <c r="I39495" s="27"/>
    </row>
    <row r="39496" spans="6:9" x14ac:dyDescent="0.2">
      <c r="F39496" s="27"/>
      <c r="G39496" s="27"/>
      <c r="H39496" s="27"/>
      <c r="I39496" s="27"/>
    </row>
    <row r="39497" spans="6:9" x14ac:dyDescent="0.2">
      <c r="F39497" s="27"/>
      <c r="G39497" s="27"/>
      <c r="H39497" s="27"/>
      <c r="I39497" s="27"/>
    </row>
    <row r="39498" spans="6:9" x14ac:dyDescent="0.2">
      <c r="F39498" s="27"/>
      <c r="G39498" s="27"/>
      <c r="H39498" s="27"/>
      <c r="I39498" s="27"/>
    </row>
    <row r="39499" spans="6:9" x14ac:dyDescent="0.2">
      <c r="F39499" s="27"/>
      <c r="G39499" s="27"/>
      <c r="H39499" s="27"/>
      <c r="I39499" s="27"/>
    </row>
    <row r="39500" spans="6:9" x14ac:dyDescent="0.2">
      <c r="F39500" s="27"/>
      <c r="G39500" s="27"/>
      <c r="H39500" s="27"/>
      <c r="I39500" s="27"/>
    </row>
    <row r="39501" spans="6:9" x14ac:dyDescent="0.2">
      <c r="F39501" s="27"/>
      <c r="G39501" s="27"/>
      <c r="H39501" s="27"/>
      <c r="I39501" s="27"/>
    </row>
    <row r="39502" spans="6:9" x14ac:dyDescent="0.2">
      <c r="F39502" s="27"/>
      <c r="G39502" s="27"/>
      <c r="H39502" s="27"/>
      <c r="I39502" s="27"/>
    </row>
    <row r="39503" spans="6:9" x14ac:dyDescent="0.2">
      <c r="F39503" s="27"/>
      <c r="G39503" s="27"/>
      <c r="H39503" s="27"/>
      <c r="I39503" s="27"/>
    </row>
    <row r="39504" spans="6:9" x14ac:dyDescent="0.2">
      <c r="F39504" s="27"/>
      <c r="G39504" s="27"/>
      <c r="H39504" s="27"/>
      <c r="I39504" s="27"/>
    </row>
    <row r="39505" spans="6:9" x14ac:dyDescent="0.2">
      <c r="F39505" s="27"/>
      <c r="G39505" s="27"/>
      <c r="H39505" s="27"/>
      <c r="I39505" s="27"/>
    </row>
    <row r="39506" spans="6:9" x14ac:dyDescent="0.2">
      <c r="F39506" s="27"/>
      <c r="G39506" s="27"/>
      <c r="H39506" s="27"/>
      <c r="I39506" s="27"/>
    </row>
    <row r="39507" spans="6:9" x14ac:dyDescent="0.2">
      <c r="F39507" s="27"/>
      <c r="G39507" s="27"/>
      <c r="H39507" s="27"/>
      <c r="I39507" s="27"/>
    </row>
    <row r="39508" spans="6:9" x14ac:dyDescent="0.2">
      <c r="F39508" s="27"/>
      <c r="G39508" s="27"/>
      <c r="H39508" s="27"/>
      <c r="I39508" s="27"/>
    </row>
    <row r="39509" spans="6:9" x14ac:dyDescent="0.2">
      <c r="F39509" s="27"/>
      <c r="G39509" s="27"/>
      <c r="H39509" s="27"/>
      <c r="I39509" s="27"/>
    </row>
    <row r="39510" spans="6:9" x14ac:dyDescent="0.2">
      <c r="F39510" s="27"/>
      <c r="G39510" s="27"/>
      <c r="H39510" s="27"/>
      <c r="I39510" s="27"/>
    </row>
    <row r="39511" spans="6:9" x14ac:dyDescent="0.2">
      <c r="F39511" s="27"/>
      <c r="G39511" s="27"/>
      <c r="H39511" s="27"/>
      <c r="I39511" s="27"/>
    </row>
    <row r="39512" spans="6:9" x14ac:dyDescent="0.2">
      <c r="F39512" s="27"/>
      <c r="G39512" s="27"/>
      <c r="H39512" s="27"/>
      <c r="I39512" s="27"/>
    </row>
    <row r="39513" spans="6:9" x14ac:dyDescent="0.2">
      <c r="F39513" s="27"/>
      <c r="G39513" s="27"/>
      <c r="H39513" s="27"/>
      <c r="I39513" s="27"/>
    </row>
    <row r="39514" spans="6:9" x14ac:dyDescent="0.2">
      <c r="F39514" s="27"/>
      <c r="G39514" s="27"/>
      <c r="H39514" s="27"/>
      <c r="I39514" s="27"/>
    </row>
    <row r="39515" spans="6:9" x14ac:dyDescent="0.2">
      <c r="F39515" s="27"/>
      <c r="G39515" s="27"/>
      <c r="H39515" s="27"/>
      <c r="I39515" s="27"/>
    </row>
    <row r="39516" spans="6:9" x14ac:dyDescent="0.2">
      <c r="F39516" s="27"/>
      <c r="G39516" s="27"/>
      <c r="H39516" s="27"/>
      <c r="I39516" s="27"/>
    </row>
    <row r="39517" spans="6:9" x14ac:dyDescent="0.2">
      <c r="F39517" s="27"/>
      <c r="G39517" s="27"/>
      <c r="H39517" s="27"/>
      <c r="I39517" s="27"/>
    </row>
    <row r="39518" spans="6:9" x14ac:dyDescent="0.2">
      <c r="F39518" s="27"/>
      <c r="G39518" s="27"/>
      <c r="H39518" s="27"/>
      <c r="I39518" s="27"/>
    </row>
    <row r="39519" spans="6:9" x14ac:dyDescent="0.2">
      <c r="F39519" s="27"/>
      <c r="G39519" s="27"/>
      <c r="H39519" s="27"/>
      <c r="I39519" s="27"/>
    </row>
    <row r="39520" spans="6:9" x14ac:dyDescent="0.2">
      <c r="F39520" s="27"/>
      <c r="G39520" s="27"/>
      <c r="H39520" s="27"/>
      <c r="I39520" s="27"/>
    </row>
    <row r="39521" spans="6:9" x14ac:dyDescent="0.2">
      <c r="F39521" s="27"/>
      <c r="G39521" s="27"/>
      <c r="H39521" s="27"/>
      <c r="I39521" s="27"/>
    </row>
    <row r="39522" spans="6:9" x14ac:dyDescent="0.2">
      <c r="F39522" s="27"/>
      <c r="G39522" s="27"/>
      <c r="H39522" s="27"/>
      <c r="I39522" s="27"/>
    </row>
    <row r="39523" spans="6:9" x14ac:dyDescent="0.2">
      <c r="F39523" s="27"/>
      <c r="G39523" s="27"/>
      <c r="H39523" s="27"/>
      <c r="I39523" s="27"/>
    </row>
    <row r="39524" spans="6:9" x14ac:dyDescent="0.2">
      <c r="F39524" s="27"/>
      <c r="G39524" s="27"/>
      <c r="H39524" s="27"/>
      <c r="I39524" s="27"/>
    </row>
    <row r="39525" spans="6:9" x14ac:dyDescent="0.2">
      <c r="F39525" s="27"/>
      <c r="G39525" s="27"/>
      <c r="H39525" s="27"/>
      <c r="I39525" s="27"/>
    </row>
    <row r="39526" spans="6:9" x14ac:dyDescent="0.2">
      <c r="F39526" s="27"/>
      <c r="G39526" s="27"/>
      <c r="H39526" s="27"/>
      <c r="I39526" s="27"/>
    </row>
    <row r="39527" spans="6:9" x14ac:dyDescent="0.2">
      <c r="F39527" s="27"/>
      <c r="G39527" s="27"/>
      <c r="H39527" s="27"/>
      <c r="I39527" s="27"/>
    </row>
    <row r="39528" spans="6:9" x14ac:dyDescent="0.2">
      <c r="F39528" s="27"/>
      <c r="G39528" s="27"/>
      <c r="H39528" s="27"/>
      <c r="I39528" s="27"/>
    </row>
    <row r="39529" spans="6:9" x14ac:dyDescent="0.2">
      <c r="F39529" s="27"/>
      <c r="G39529" s="27"/>
      <c r="H39529" s="27"/>
      <c r="I39529" s="27"/>
    </row>
    <row r="39530" spans="6:9" x14ac:dyDescent="0.2">
      <c r="F39530" s="27"/>
      <c r="G39530" s="27"/>
      <c r="H39530" s="27"/>
      <c r="I39530" s="27"/>
    </row>
    <row r="39531" spans="6:9" x14ac:dyDescent="0.2">
      <c r="F39531" s="27"/>
      <c r="G39531" s="27"/>
      <c r="H39531" s="27"/>
      <c r="I39531" s="27"/>
    </row>
    <row r="39532" spans="6:9" x14ac:dyDescent="0.2">
      <c r="F39532" s="27"/>
      <c r="G39532" s="27"/>
      <c r="H39532" s="27"/>
      <c r="I39532" s="27"/>
    </row>
    <row r="39533" spans="6:9" x14ac:dyDescent="0.2">
      <c r="F39533" s="27"/>
      <c r="G39533" s="27"/>
      <c r="H39533" s="27"/>
      <c r="I39533" s="27"/>
    </row>
    <row r="39534" spans="6:9" x14ac:dyDescent="0.2">
      <c r="F39534" s="27"/>
      <c r="G39534" s="27"/>
      <c r="H39534" s="27"/>
      <c r="I39534" s="27"/>
    </row>
    <row r="39535" spans="6:9" x14ac:dyDescent="0.2">
      <c r="F39535" s="27"/>
      <c r="G39535" s="27"/>
      <c r="H39535" s="27"/>
      <c r="I39535" s="27"/>
    </row>
    <row r="39536" spans="6:9" x14ac:dyDescent="0.2">
      <c r="F39536" s="27"/>
      <c r="G39536" s="27"/>
      <c r="H39536" s="27"/>
      <c r="I39536" s="27"/>
    </row>
    <row r="39537" spans="6:9" x14ac:dyDescent="0.2">
      <c r="F39537" s="27"/>
      <c r="G39537" s="27"/>
      <c r="H39537" s="27"/>
      <c r="I39537" s="27"/>
    </row>
    <row r="39538" spans="6:9" x14ac:dyDescent="0.2">
      <c r="F39538" s="27"/>
      <c r="G39538" s="27"/>
      <c r="H39538" s="27"/>
      <c r="I39538" s="27"/>
    </row>
    <row r="39539" spans="6:9" x14ac:dyDescent="0.2">
      <c r="F39539" s="27"/>
      <c r="G39539" s="27"/>
      <c r="H39539" s="27"/>
      <c r="I39539" s="27"/>
    </row>
    <row r="39540" spans="6:9" x14ac:dyDescent="0.2">
      <c r="F39540" s="27"/>
      <c r="G39540" s="27"/>
      <c r="H39540" s="27"/>
      <c r="I39540" s="27"/>
    </row>
    <row r="39541" spans="6:9" x14ac:dyDescent="0.2">
      <c r="F39541" s="27"/>
      <c r="G39541" s="27"/>
      <c r="H39541" s="27"/>
      <c r="I39541" s="27"/>
    </row>
    <row r="39542" spans="6:9" x14ac:dyDescent="0.2">
      <c r="F39542" s="27"/>
      <c r="G39542" s="27"/>
      <c r="H39542" s="27"/>
      <c r="I39542" s="27"/>
    </row>
    <row r="39543" spans="6:9" x14ac:dyDescent="0.2">
      <c r="F39543" s="27"/>
      <c r="G39543" s="27"/>
      <c r="H39543" s="27"/>
      <c r="I39543" s="27"/>
    </row>
    <row r="39544" spans="6:9" x14ac:dyDescent="0.2">
      <c r="F39544" s="27"/>
      <c r="G39544" s="27"/>
      <c r="H39544" s="27"/>
      <c r="I39544" s="27"/>
    </row>
    <row r="39545" spans="6:9" x14ac:dyDescent="0.2">
      <c r="F39545" s="27"/>
      <c r="G39545" s="27"/>
      <c r="H39545" s="27"/>
      <c r="I39545" s="27"/>
    </row>
    <row r="39546" spans="6:9" x14ac:dyDescent="0.2">
      <c r="F39546" s="27"/>
      <c r="G39546" s="27"/>
      <c r="H39546" s="27"/>
      <c r="I39546" s="27"/>
    </row>
    <row r="39547" spans="6:9" x14ac:dyDescent="0.2">
      <c r="F39547" s="27"/>
      <c r="G39547" s="27"/>
      <c r="H39547" s="27"/>
      <c r="I39547" s="27"/>
    </row>
    <row r="39548" spans="6:9" x14ac:dyDescent="0.2">
      <c r="F39548" s="27"/>
      <c r="G39548" s="27"/>
      <c r="H39548" s="27"/>
      <c r="I39548" s="27"/>
    </row>
    <row r="39549" spans="6:9" x14ac:dyDescent="0.2">
      <c r="F39549" s="27"/>
      <c r="G39549" s="27"/>
      <c r="H39549" s="27"/>
      <c r="I39549" s="27"/>
    </row>
    <row r="39550" spans="6:9" x14ac:dyDescent="0.2">
      <c r="F39550" s="27"/>
      <c r="G39550" s="27"/>
      <c r="H39550" s="27"/>
      <c r="I39550" s="27"/>
    </row>
    <row r="39551" spans="6:9" x14ac:dyDescent="0.2">
      <c r="F39551" s="27"/>
      <c r="G39551" s="27"/>
      <c r="H39551" s="27"/>
      <c r="I39551" s="27"/>
    </row>
    <row r="39552" spans="6:9" x14ac:dyDescent="0.2">
      <c r="F39552" s="27"/>
      <c r="G39552" s="27"/>
      <c r="H39552" s="27"/>
      <c r="I39552" s="27"/>
    </row>
    <row r="39553" spans="6:9" x14ac:dyDescent="0.2">
      <c r="F39553" s="27"/>
      <c r="G39553" s="27"/>
      <c r="H39553" s="27"/>
      <c r="I39553" s="27"/>
    </row>
    <row r="39554" spans="6:9" x14ac:dyDescent="0.2">
      <c r="F39554" s="27"/>
      <c r="G39554" s="27"/>
      <c r="H39554" s="27"/>
      <c r="I39554" s="27"/>
    </row>
    <row r="39555" spans="6:9" x14ac:dyDescent="0.2">
      <c r="F39555" s="27"/>
      <c r="G39555" s="27"/>
      <c r="H39555" s="27"/>
      <c r="I39555" s="27"/>
    </row>
    <row r="39556" spans="6:9" x14ac:dyDescent="0.2">
      <c r="F39556" s="27"/>
      <c r="G39556" s="27"/>
      <c r="H39556" s="27"/>
      <c r="I39556" s="27"/>
    </row>
    <row r="39557" spans="6:9" x14ac:dyDescent="0.2">
      <c r="F39557" s="27"/>
      <c r="G39557" s="27"/>
      <c r="H39557" s="27"/>
      <c r="I39557" s="27"/>
    </row>
    <row r="39558" spans="6:9" x14ac:dyDescent="0.2">
      <c r="F39558" s="27"/>
      <c r="G39558" s="27"/>
      <c r="H39558" s="27"/>
      <c r="I39558" s="27"/>
    </row>
    <row r="39559" spans="6:9" x14ac:dyDescent="0.2">
      <c r="F39559" s="27"/>
      <c r="G39559" s="27"/>
      <c r="H39559" s="27"/>
      <c r="I39559" s="27"/>
    </row>
    <row r="39560" spans="6:9" x14ac:dyDescent="0.2">
      <c r="F39560" s="27"/>
      <c r="G39560" s="27"/>
      <c r="H39560" s="27"/>
      <c r="I39560" s="27"/>
    </row>
    <row r="39561" spans="6:9" x14ac:dyDescent="0.2">
      <c r="F39561" s="27"/>
      <c r="G39561" s="27"/>
      <c r="H39561" s="27"/>
      <c r="I39561" s="27"/>
    </row>
    <row r="39562" spans="6:9" x14ac:dyDescent="0.2">
      <c r="F39562" s="27"/>
      <c r="G39562" s="27"/>
      <c r="H39562" s="27"/>
      <c r="I39562" s="27"/>
    </row>
    <row r="39563" spans="6:9" x14ac:dyDescent="0.2">
      <c r="F39563" s="27"/>
      <c r="G39563" s="27"/>
      <c r="H39563" s="27"/>
      <c r="I39563" s="27"/>
    </row>
    <row r="39564" spans="6:9" x14ac:dyDescent="0.2">
      <c r="F39564" s="27"/>
      <c r="G39564" s="27"/>
      <c r="H39564" s="27"/>
      <c r="I39564" s="27"/>
    </row>
    <row r="39565" spans="6:9" x14ac:dyDescent="0.2">
      <c r="F39565" s="27"/>
      <c r="G39565" s="27"/>
      <c r="H39565" s="27"/>
      <c r="I39565" s="27"/>
    </row>
    <row r="39566" spans="6:9" x14ac:dyDescent="0.2">
      <c r="F39566" s="27"/>
      <c r="G39566" s="27"/>
      <c r="H39566" s="27"/>
      <c r="I39566" s="27"/>
    </row>
    <row r="39567" spans="6:9" x14ac:dyDescent="0.2">
      <c r="F39567" s="27"/>
      <c r="G39567" s="27"/>
      <c r="H39567" s="27"/>
      <c r="I39567" s="27"/>
    </row>
    <row r="39568" spans="6:9" x14ac:dyDescent="0.2">
      <c r="F39568" s="27"/>
      <c r="G39568" s="27"/>
      <c r="H39568" s="27"/>
      <c r="I39568" s="27"/>
    </row>
    <row r="39569" spans="6:9" x14ac:dyDescent="0.2">
      <c r="F39569" s="27"/>
      <c r="G39569" s="27"/>
      <c r="H39569" s="27"/>
      <c r="I39569" s="27"/>
    </row>
    <row r="39570" spans="6:9" x14ac:dyDescent="0.2">
      <c r="F39570" s="27"/>
      <c r="G39570" s="27"/>
      <c r="H39570" s="27"/>
      <c r="I39570" s="27"/>
    </row>
    <row r="39571" spans="6:9" x14ac:dyDescent="0.2">
      <c r="F39571" s="27"/>
      <c r="G39571" s="27"/>
      <c r="H39571" s="27"/>
      <c r="I39571" s="27"/>
    </row>
    <row r="39572" spans="6:9" x14ac:dyDescent="0.2">
      <c r="F39572" s="27"/>
      <c r="G39572" s="27"/>
      <c r="H39572" s="27"/>
      <c r="I39572" s="27"/>
    </row>
    <row r="39573" spans="6:9" x14ac:dyDescent="0.2">
      <c r="F39573" s="27"/>
      <c r="G39573" s="27"/>
      <c r="H39573" s="27"/>
      <c r="I39573" s="27"/>
    </row>
    <row r="39574" spans="6:9" x14ac:dyDescent="0.2">
      <c r="F39574" s="27"/>
      <c r="G39574" s="27"/>
      <c r="H39574" s="27"/>
      <c r="I39574" s="27"/>
    </row>
    <row r="39575" spans="6:9" x14ac:dyDescent="0.2">
      <c r="F39575" s="27"/>
      <c r="G39575" s="27"/>
      <c r="H39575" s="27"/>
      <c r="I39575" s="27"/>
    </row>
    <row r="39576" spans="6:9" x14ac:dyDescent="0.2">
      <c r="F39576" s="27"/>
      <c r="G39576" s="27"/>
      <c r="H39576" s="27"/>
      <c r="I39576" s="27"/>
    </row>
    <row r="39577" spans="6:9" x14ac:dyDescent="0.2">
      <c r="F39577" s="27"/>
      <c r="G39577" s="27"/>
      <c r="H39577" s="27"/>
      <c r="I39577" s="27"/>
    </row>
    <row r="39578" spans="6:9" x14ac:dyDescent="0.2">
      <c r="F39578" s="27"/>
      <c r="G39578" s="27"/>
      <c r="H39578" s="27"/>
      <c r="I39578" s="27"/>
    </row>
    <row r="39579" spans="6:9" x14ac:dyDescent="0.2">
      <c r="F39579" s="27"/>
      <c r="G39579" s="27"/>
      <c r="H39579" s="27"/>
      <c r="I39579" s="27"/>
    </row>
    <row r="39580" spans="6:9" x14ac:dyDescent="0.2">
      <c r="F39580" s="27"/>
      <c r="G39580" s="27"/>
      <c r="H39580" s="27"/>
      <c r="I39580" s="27"/>
    </row>
    <row r="39581" spans="6:9" x14ac:dyDescent="0.2">
      <c r="F39581" s="27"/>
      <c r="G39581" s="27"/>
      <c r="H39581" s="27"/>
      <c r="I39581" s="27"/>
    </row>
    <row r="39582" spans="6:9" x14ac:dyDescent="0.2">
      <c r="F39582" s="27"/>
      <c r="G39582" s="27"/>
      <c r="H39582" s="27"/>
      <c r="I39582" s="27"/>
    </row>
    <row r="39583" spans="6:9" x14ac:dyDescent="0.2">
      <c r="F39583" s="27"/>
      <c r="G39583" s="27"/>
      <c r="H39583" s="27"/>
      <c r="I39583" s="27"/>
    </row>
    <row r="39584" spans="6:9" x14ac:dyDescent="0.2">
      <c r="F39584" s="27"/>
      <c r="G39584" s="27"/>
      <c r="H39584" s="27"/>
      <c r="I39584" s="27"/>
    </row>
    <row r="39585" spans="6:9" x14ac:dyDescent="0.2">
      <c r="F39585" s="27"/>
      <c r="G39585" s="27"/>
      <c r="H39585" s="27"/>
      <c r="I39585" s="27"/>
    </row>
    <row r="39586" spans="6:9" x14ac:dyDescent="0.2">
      <c r="F39586" s="27"/>
      <c r="G39586" s="27"/>
      <c r="H39586" s="27"/>
      <c r="I39586" s="27"/>
    </row>
    <row r="39587" spans="6:9" x14ac:dyDescent="0.2">
      <c r="F39587" s="27"/>
      <c r="G39587" s="27"/>
      <c r="H39587" s="27"/>
      <c r="I39587" s="27"/>
    </row>
    <row r="39588" spans="6:9" x14ac:dyDescent="0.2">
      <c r="F39588" s="27"/>
      <c r="G39588" s="27"/>
      <c r="H39588" s="27"/>
      <c r="I39588" s="27"/>
    </row>
    <row r="39589" spans="6:9" x14ac:dyDescent="0.2">
      <c r="F39589" s="27"/>
      <c r="G39589" s="27"/>
      <c r="H39589" s="27"/>
      <c r="I39589" s="27"/>
    </row>
    <row r="39590" spans="6:9" x14ac:dyDescent="0.2">
      <c r="F39590" s="27"/>
      <c r="G39590" s="27"/>
      <c r="H39590" s="27"/>
      <c r="I39590" s="27"/>
    </row>
    <row r="39591" spans="6:9" x14ac:dyDescent="0.2">
      <c r="F39591" s="27"/>
      <c r="G39591" s="27"/>
      <c r="H39591" s="27"/>
      <c r="I39591" s="27"/>
    </row>
    <row r="39592" spans="6:9" x14ac:dyDescent="0.2">
      <c r="F39592" s="27"/>
      <c r="G39592" s="27"/>
      <c r="H39592" s="27"/>
      <c r="I39592" s="27"/>
    </row>
    <row r="39593" spans="6:9" x14ac:dyDescent="0.2">
      <c r="F39593" s="27"/>
      <c r="G39593" s="27"/>
      <c r="H39593" s="27"/>
      <c r="I39593" s="27"/>
    </row>
    <row r="39594" spans="6:9" x14ac:dyDescent="0.2">
      <c r="F39594" s="27"/>
      <c r="G39594" s="27"/>
      <c r="H39594" s="27"/>
      <c r="I39594" s="27"/>
    </row>
    <row r="39595" spans="6:9" x14ac:dyDescent="0.2">
      <c r="F39595" s="27"/>
      <c r="G39595" s="27"/>
      <c r="H39595" s="27"/>
      <c r="I39595" s="27"/>
    </row>
    <row r="39596" spans="6:9" x14ac:dyDescent="0.2">
      <c r="F39596" s="27"/>
      <c r="G39596" s="27"/>
      <c r="H39596" s="27"/>
      <c r="I39596" s="27"/>
    </row>
    <row r="39597" spans="6:9" x14ac:dyDescent="0.2">
      <c r="F39597" s="27"/>
      <c r="G39597" s="27"/>
      <c r="H39597" s="27"/>
      <c r="I39597" s="27"/>
    </row>
    <row r="39598" spans="6:9" x14ac:dyDescent="0.2">
      <c r="F39598" s="27"/>
      <c r="G39598" s="27"/>
      <c r="H39598" s="27"/>
      <c r="I39598" s="27"/>
    </row>
    <row r="39599" spans="6:9" x14ac:dyDescent="0.2">
      <c r="F39599" s="27"/>
      <c r="G39599" s="27"/>
      <c r="H39599" s="27"/>
      <c r="I39599" s="27"/>
    </row>
    <row r="39600" spans="6:9" x14ac:dyDescent="0.2">
      <c r="F39600" s="27"/>
      <c r="G39600" s="27"/>
      <c r="H39600" s="27"/>
      <c r="I39600" s="27"/>
    </row>
    <row r="39601" spans="6:9" x14ac:dyDescent="0.2">
      <c r="F39601" s="27"/>
      <c r="G39601" s="27"/>
      <c r="H39601" s="27"/>
      <c r="I39601" s="27"/>
    </row>
    <row r="39602" spans="6:9" x14ac:dyDescent="0.2">
      <c r="F39602" s="27"/>
      <c r="G39602" s="27"/>
      <c r="H39602" s="27"/>
      <c r="I39602" s="27"/>
    </row>
    <row r="39603" spans="6:9" x14ac:dyDescent="0.2">
      <c r="F39603" s="27"/>
      <c r="G39603" s="27"/>
      <c r="H39603" s="27"/>
      <c r="I39603" s="27"/>
    </row>
    <row r="39604" spans="6:9" x14ac:dyDescent="0.2">
      <c r="F39604" s="27"/>
      <c r="G39604" s="27"/>
      <c r="H39604" s="27"/>
      <c r="I39604" s="27"/>
    </row>
    <row r="39605" spans="6:9" x14ac:dyDescent="0.2">
      <c r="F39605" s="27"/>
      <c r="G39605" s="27"/>
      <c r="H39605" s="27"/>
      <c r="I39605" s="27"/>
    </row>
    <row r="39606" spans="6:9" x14ac:dyDescent="0.2">
      <c r="F39606" s="27"/>
      <c r="G39606" s="27"/>
      <c r="H39606" s="27"/>
      <c r="I39606" s="27"/>
    </row>
    <row r="39607" spans="6:9" x14ac:dyDescent="0.2">
      <c r="F39607" s="27"/>
      <c r="G39607" s="27"/>
      <c r="H39607" s="27"/>
      <c r="I39607" s="27"/>
    </row>
    <row r="39608" spans="6:9" x14ac:dyDescent="0.2">
      <c r="F39608" s="27"/>
      <c r="G39608" s="27"/>
      <c r="H39608" s="27"/>
      <c r="I39608" s="27"/>
    </row>
    <row r="39609" spans="6:9" x14ac:dyDescent="0.2">
      <c r="F39609" s="27"/>
      <c r="G39609" s="27"/>
      <c r="H39609" s="27"/>
      <c r="I39609" s="27"/>
    </row>
    <row r="39610" spans="6:9" x14ac:dyDescent="0.2">
      <c r="F39610" s="27"/>
      <c r="G39610" s="27"/>
      <c r="H39610" s="27"/>
      <c r="I39610" s="27"/>
    </row>
    <row r="39611" spans="6:9" x14ac:dyDescent="0.2">
      <c r="F39611" s="27"/>
      <c r="G39611" s="27"/>
      <c r="H39611" s="27"/>
      <c r="I39611" s="27"/>
    </row>
    <row r="39612" spans="6:9" x14ac:dyDescent="0.2">
      <c r="F39612" s="27"/>
      <c r="G39612" s="27"/>
      <c r="H39612" s="27"/>
      <c r="I39612" s="27"/>
    </row>
    <row r="39613" spans="6:9" x14ac:dyDescent="0.2">
      <c r="F39613" s="27"/>
      <c r="G39613" s="27"/>
      <c r="H39613" s="27"/>
      <c r="I39613" s="27"/>
    </row>
    <row r="39614" spans="6:9" x14ac:dyDescent="0.2">
      <c r="F39614" s="27"/>
      <c r="G39614" s="27"/>
      <c r="H39614" s="27"/>
      <c r="I39614" s="27"/>
    </row>
    <row r="39615" spans="6:9" x14ac:dyDescent="0.2">
      <c r="F39615" s="27"/>
      <c r="G39615" s="27"/>
      <c r="H39615" s="27"/>
      <c r="I39615" s="27"/>
    </row>
    <row r="39616" spans="6:9" x14ac:dyDescent="0.2">
      <c r="F39616" s="27"/>
      <c r="G39616" s="27"/>
      <c r="H39616" s="27"/>
      <c r="I39616" s="27"/>
    </row>
    <row r="39617" spans="6:9" x14ac:dyDescent="0.2">
      <c r="F39617" s="27"/>
      <c r="G39617" s="27"/>
      <c r="H39617" s="27"/>
      <c r="I39617" s="27"/>
    </row>
    <row r="39618" spans="6:9" x14ac:dyDescent="0.2">
      <c r="F39618" s="27"/>
      <c r="G39618" s="27"/>
      <c r="H39618" s="27"/>
      <c r="I39618" s="27"/>
    </row>
    <row r="39619" spans="6:9" x14ac:dyDescent="0.2">
      <c r="F39619" s="27"/>
      <c r="G39619" s="27"/>
      <c r="H39619" s="27"/>
      <c r="I39619" s="27"/>
    </row>
    <row r="39620" spans="6:9" x14ac:dyDescent="0.2">
      <c r="F39620" s="27"/>
      <c r="G39620" s="27"/>
      <c r="H39620" s="27"/>
      <c r="I39620" s="27"/>
    </row>
    <row r="39621" spans="6:9" x14ac:dyDescent="0.2">
      <c r="F39621" s="27"/>
      <c r="G39621" s="27"/>
      <c r="H39621" s="27"/>
      <c r="I39621" s="27"/>
    </row>
    <row r="39622" spans="6:9" x14ac:dyDescent="0.2">
      <c r="F39622" s="27"/>
      <c r="G39622" s="27"/>
      <c r="H39622" s="27"/>
      <c r="I39622" s="27"/>
    </row>
    <row r="39623" spans="6:9" x14ac:dyDescent="0.2">
      <c r="F39623" s="27"/>
      <c r="G39623" s="27"/>
      <c r="H39623" s="27"/>
      <c r="I39623" s="27"/>
    </row>
    <row r="39624" spans="6:9" x14ac:dyDescent="0.2">
      <c r="F39624" s="27"/>
      <c r="G39624" s="27"/>
      <c r="H39624" s="27"/>
      <c r="I39624" s="27"/>
    </row>
    <row r="39625" spans="6:9" x14ac:dyDescent="0.2">
      <c r="F39625" s="27"/>
      <c r="G39625" s="27"/>
      <c r="H39625" s="27"/>
      <c r="I39625" s="27"/>
    </row>
    <row r="39626" spans="6:9" x14ac:dyDescent="0.2">
      <c r="F39626" s="27"/>
      <c r="G39626" s="27"/>
      <c r="H39626" s="27"/>
      <c r="I39626" s="27"/>
    </row>
    <row r="39627" spans="6:9" x14ac:dyDescent="0.2">
      <c r="F39627" s="27"/>
      <c r="G39627" s="27"/>
      <c r="H39627" s="27"/>
      <c r="I39627" s="27"/>
    </row>
    <row r="39628" spans="6:9" x14ac:dyDescent="0.2">
      <c r="F39628" s="27"/>
      <c r="G39628" s="27"/>
      <c r="H39628" s="27"/>
      <c r="I39628" s="27"/>
    </row>
    <row r="39629" spans="6:9" x14ac:dyDescent="0.2">
      <c r="F39629" s="27"/>
      <c r="G39629" s="27"/>
      <c r="H39629" s="27"/>
      <c r="I39629" s="27"/>
    </row>
    <row r="39630" spans="6:9" x14ac:dyDescent="0.2">
      <c r="F39630" s="27"/>
      <c r="G39630" s="27"/>
      <c r="H39630" s="27"/>
      <c r="I39630" s="27"/>
    </row>
    <row r="39631" spans="6:9" x14ac:dyDescent="0.2">
      <c r="F39631" s="27"/>
      <c r="G39631" s="27"/>
      <c r="H39631" s="27"/>
      <c r="I39631" s="27"/>
    </row>
    <row r="39632" spans="6:9" x14ac:dyDescent="0.2">
      <c r="F39632" s="27"/>
      <c r="G39632" s="27"/>
      <c r="H39632" s="27"/>
      <c r="I39632" s="27"/>
    </row>
    <row r="39633" spans="6:9" x14ac:dyDescent="0.2">
      <c r="F39633" s="27"/>
      <c r="G39633" s="27"/>
      <c r="H39633" s="27"/>
      <c r="I39633" s="27"/>
    </row>
    <row r="39634" spans="6:9" x14ac:dyDescent="0.2">
      <c r="F39634" s="27"/>
      <c r="G39634" s="27"/>
      <c r="H39634" s="27"/>
      <c r="I39634" s="27"/>
    </row>
    <row r="39635" spans="6:9" x14ac:dyDescent="0.2">
      <c r="F39635" s="27"/>
      <c r="G39635" s="27"/>
      <c r="H39635" s="27"/>
      <c r="I39635" s="27"/>
    </row>
    <row r="39636" spans="6:9" x14ac:dyDescent="0.2">
      <c r="F39636" s="27"/>
      <c r="G39636" s="27"/>
      <c r="H39636" s="27"/>
      <c r="I39636" s="27"/>
    </row>
    <row r="39637" spans="6:9" x14ac:dyDescent="0.2">
      <c r="F39637" s="27"/>
      <c r="G39637" s="27"/>
      <c r="H39637" s="27"/>
      <c r="I39637" s="27"/>
    </row>
    <row r="39638" spans="6:9" x14ac:dyDescent="0.2">
      <c r="F39638" s="27"/>
      <c r="G39638" s="27"/>
      <c r="H39638" s="27"/>
      <c r="I39638" s="27"/>
    </row>
    <row r="39639" spans="6:9" x14ac:dyDescent="0.2">
      <c r="F39639" s="27"/>
      <c r="G39639" s="27"/>
      <c r="H39639" s="27"/>
      <c r="I39639" s="27"/>
    </row>
    <row r="39640" spans="6:9" x14ac:dyDescent="0.2">
      <c r="F39640" s="27"/>
      <c r="G39640" s="27"/>
      <c r="H39640" s="27"/>
      <c r="I39640" s="27"/>
    </row>
    <row r="39641" spans="6:9" x14ac:dyDescent="0.2">
      <c r="F39641" s="27"/>
      <c r="G39641" s="27"/>
      <c r="H39641" s="27"/>
      <c r="I39641" s="27"/>
    </row>
    <row r="39642" spans="6:9" x14ac:dyDescent="0.2">
      <c r="F39642" s="27"/>
      <c r="G39642" s="27"/>
      <c r="H39642" s="27"/>
      <c r="I39642" s="27"/>
    </row>
    <row r="39643" spans="6:9" x14ac:dyDescent="0.2">
      <c r="F39643" s="27"/>
      <c r="G39643" s="27"/>
      <c r="H39643" s="27"/>
      <c r="I39643" s="27"/>
    </row>
    <row r="39644" spans="6:9" x14ac:dyDescent="0.2">
      <c r="F39644" s="27"/>
      <c r="G39644" s="27"/>
      <c r="H39644" s="27"/>
      <c r="I39644" s="27"/>
    </row>
    <row r="39645" spans="6:9" x14ac:dyDescent="0.2">
      <c r="F39645" s="27"/>
      <c r="G39645" s="27"/>
      <c r="H39645" s="27"/>
      <c r="I39645" s="27"/>
    </row>
    <row r="39646" spans="6:9" x14ac:dyDescent="0.2">
      <c r="F39646" s="27"/>
      <c r="G39646" s="27"/>
      <c r="H39646" s="27"/>
      <c r="I39646" s="27"/>
    </row>
    <row r="39647" spans="6:9" x14ac:dyDescent="0.2">
      <c r="F39647" s="27"/>
      <c r="G39647" s="27"/>
      <c r="H39647" s="27"/>
      <c r="I39647" s="27"/>
    </row>
    <row r="39648" spans="6:9" x14ac:dyDescent="0.2">
      <c r="F39648" s="27"/>
      <c r="G39648" s="27"/>
      <c r="H39648" s="27"/>
      <c r="I39648" s="27"/>
    </row>
    <row r="39649" spans="6:9" x14ac:dyDescent="0.2">
      <c r="F39649" s="27"/>
      <c r="G39649" s="27"/>
      <c r="H39649" s="27"/>
      <c r="I39649" s="27"/>
    </row>
    <row r="39650" spans="6:9" x14ac:dyDescent="0.2">
      <c r="F39650" s="27"/>
      <c r="G39650" s="27"/>
      <c r="H39650" s="27"/>
      <c r="I39650" s="27"/>
    </row>
    <row r="39651" spans="6:9" x14ac:dyDescent="0.2">
      <c r="F39651" s="27"/>
      <c r="G39651" s="27"/>
      <c r="H39651" s="27"/>
      <c r="I39651" s="27"/>
    </row>
    <row r="39652" spans="6:9" x14ac:dyDescent="0.2">
      <c r="F39652" s="27"/>
      <c r="G39652" s="27"/>
      <c r="H39652" s="27"/>
      <c r="I39652" s="27"/>
    </row>
    <row r="39653" spans="6:9" x14ac:dyDescent="0.2">
      <c r="F39653" s="27"/>
      <c r="G39653" s="27"/>
      <c r="H39653" s="27"/>
      <c r="I39653" s="27"/>
    </row>
    <row r="39654" spans="6:9" x14ac:dyDescent="0.2">
      <c r="F39654" s="27"/>
      <c r="G39654" s="27"/>
      <c r="H39654" s="27"/>
      <c r="I39654" s="27"/>
    </row>
    <row r="39655" spans="6:9" x14ac:dyDescent="0.2">
      <c r="F39655" s="27"/>
      <c r="G39655" s="27"/>
      <c r="H39655" s="27"/>
      <c r="I39655" s="27"/>
    </row>
    <row r="39656" spans="6:9" x14ac:dyDescent="0.2">
      <c r="F39656" s="27"/>
      <c r="G39656" s="27"/>
      <c r="H39656" s="27"/>
      <c r="I39656" s="27"/>
    </row>
    <row r="39657" spans="6:9" x14ac:dyDescent="0.2">
      <c r="F39657" s="27"/>
      <c r="G39657" s="27"/>
      <c r="H39657" s="27"/>
      <c r="I39657" s="27"/>
    </row>
    <row r="39658" spans="6:9" x14ac:dyDescent="0.2">
      <c r="F39658" s="27"/>
      <c r="G39658" s="27"/>
      <c r="H39658" s="27"/>
      <c r="I39658" s="27"/>
    </row>
    <row r="39659" spans="6:9" x14ac:dyDescent="0.2">
      <c r="F39659" s="27"/>
      <c r="G39659" s="27"/>
      <c r="H39659" s="27"/>
      <c r="I39659" s="27"/>
    </row>
    <row r="39660" spans="6:9" x14ac:dyDescent="0.2">
      <c r="F39660" s="27"/>
      <c r="G39660" s="27"/>
      <c r="H39660" s="27"/>
      <c r="I39660" s="27"/>
    </row>
    <row r="39661" spans="6:9" x14ac:dyDescent="0.2">
      <c r="F39661" s="27"/>
      <c r="G39661" s="27"/>
      <c r="H39661" s="27"/>
      <c r="I39661" s="27"/>
    </row>
    <row r="39662" spans="6:9" x14ac:dyDescent="0.2">
      <c r="F39662" s="27"/>
      <c r="G39662" s="27"/>
      <c r="H39662" s="27"/>
      <c r="I39662" s="27"/>
    </row>
    <row r="39663" spans="6:9" x14ac:dyDescent="0.2">
      <c r="F39663" s="27"/>
      <c r="G39663" s="27"/>
      <c r="H39663" s="27"/>
      <c r="I39663" s="27"/>
    </row>
    <row r="39664" spans="6:9" x14ac:dyDescent="0.2">
      <c r="F39664" s="27"/>
      <c r="G39664" s="27"/>
      <c r="H39664" s="27"/>
      <c r="I39664" s="27"/>
    </row>
    <row r="39665" spans="6:9" x14ac:dyDescent="0.2">
      <c r="F39665" s="27"/>
      <c r="G39665" s="27"/>
      <c r="H39665" s="27"/>
      <c r="I39665" s="27"/>
    </row>
    <row r="39666" spans="6:9" x14ac:dyDescent="0.2">
      <c r="F39666" s="27"/>
      <c r="G39666" s="27"/>
      <c r="H39666" s="27"/>
      <c r="I39666" s="27"/>
    </row>
    <row r="39667" spans="6:9" x14ac:dyDescent="0.2">
      <c r="F39667" s="27"/>
      <c r="G39667" s="27"/>
      <c r="H39667" s="27"/>
      <c r="I39667" s="27"/>
    </row>
    <row r="39668" spans="6:9" x14ac:dyDescent="0.2">
      <c r="F39668" s="27"/>
      <c r="G39668" s="27"/>
      <c r="H39668" s="27"/>
      <c r="I39668" s="27"/>
    </row>
    <row r="39669" spans="6:9" x14ac:dyDescent="0.2">
      <c r="F39669" s="27"/>
      <c r="G39669" s="27"/>
      <c r="H39669" s="27"/>
      <c r="I39669" s="27"/>
    </row>
    <row r="39670" spans="6:9" x14ac:dyDescent="0.2">
      <c r="F39670" s="27"/>
      <c r="G39670" s="27"/>
      <c r="H39670" s="27"/>
      <c r="I39670" s="27"/>
    </row>
    <row r="39671" spans="6:9" x14ac:dyDescent="0.2">
      <c r="F39671" s="27"/>
      <c r="G39671" s="27"/>
      <c r="H39671" s="27"/>
      <c r="I39671" s="27"/>
    </row>
    <row r="39672" spans="6:9" x14ac:dyDescent="0.2">
      <c r="F39672" s="27"/>
      <c r="G39672" s="27"/>
      <c r="H39672" s="27"/>
      <c r="I39672" s="27"/>
    </row>
    <row r="39673" spans="6:9" x14ac:dyDescent="0.2">
      <c r="F39673" s="27"/>
      <c r="G39673" s="27"/>
      <c r="H39673" s="27"/>
      <c r="I39673" s="27"/>
    </row>
    <row r="39674" spans="6:9" x14ac:dyDescent="0.2">
      <c r="F39674" s="27"/>
      <c r="G39674" s="27"/>
      <c r="H39674" s="27"/>
      <c r="I39674" s="27"/>
    </row>
    <row r="39675" spans="6:9" x14ac:dyDescent="0.2">
      <c r="F39675" s="27"/>
      <c r="G39675" s="27"/>
      <c r="H39675" s="27"/>
      <c r="I39675" s="27"/>
    </row>
    <row r="39676" spans="6:9" x14ac:dyDescent="0.2">
      <c r="F39676" s="27"/>
      <c r="G39676" s="27"/>
      <c r="H39676" s="27"/>
      <c r="I39676" s="27"/>
    </row>
    <row r="39677" spans="6:9" x14ac:dyDescent="0.2">
      <c r="F39677" s="27"/>
      <c r="G39677" s="27"/>
      <c r="H39677" s="27"/>
      <c r="I39677" s="27"/>
    </row>
    <row r="39678" spans="6:9" x14ac:dyDescent="0.2">
      <c r="F39678" s="27"/>
      <c r="G39678" s="27"/>
      <c r="H39678" s="27"/>
      <c r="I39678" s="27"/>
    </row>
    <row r="39679" spans="6:9" x14ac:dyDescent="0.2">
      <c r="F39679" s="27"/>
      <c r="G39679" s="27"/>
      <c r="H39679" s="27"/>
      <c r="I39679" s="27"/>
    </row>
    <row r="39680" spans="6:9" x14ac:dyDescent="0.2">
      <c r="F39680" s="27"/>
      <c r="G39680" s="27"/>
      <c r="H39680" s="27"/>
      <c r="I39680" s="27"/>
    </row>
    <row r="39681" spans="6:9" x14ac:dyDescent="0.2">
      <c r="F39681" s="27"/>
      <c r="G39681" s="27"/>
      <c r="H39681" s="27"/>
      <c r="I39681" s="27"/>
    </row>
    <row r="39682" spans="6:9" x14ac:dyDescent="0.2">
      <c r="F39682" s="27"/>
      <c r="G39682" s="27"/>
      <c r="H39682" s="27"/>
      <c r="I39682" s="27"/>
    </row>
    <row r="39683" spans="6:9" x14ac:dyDescent="0.2">
      <c r="F39683" s="27"/>
      <c r="G39683" s="27"/>
      <c r="H39683" s="27"/>
      <c r="I39683" s="27"/>
    </row>
    <row r="39684" spans="6:9" x14ac:dyDescent="0.2">
      <c r="F39684" s="27"/>
      <c r="G39684" s="27"/>
      <c r="H39684" s="27"/>
      <c r="I39684" s="27"/>
    </row>
    <row r="39685" spans="6:9" x14ac:dyDescent="0.2">
      <c r="F39685" s="27"/>
      <c r="G39685" s="27"/>
      <c r="H39685" s="27"/>
      <c r="I39685" s="27"/>
    </row>
    <row r="39686" spans="6:9" x14ac:dyDescent="0.2">
      <c r="F39686" s="27"/>
      <c r="G39686" s="27"/>
      <c r="H39686" s="27"/>
      <c r="I39686" s="27"/>
    </row>
    <row r="39687" spans="6:9" x14ac:dyDescent="0.2">
      <c r="F39687" s="27"/>
      <c r="G39687" s="27"/>
      <c r="H39687" s="27"/>
      <c r="I39687" s="27"/>
    </row>
    <row r="39688" spans="6:9" x14ac:dyDescent="0.2">
      <c r="F39688" s="27"/>
      <c r="G39688" s="27"/>
      <c r="H39688" s="27"/>
      <c r="I39688" s="27"/>
    </row>
    <row r="39689" spans="6:9" x14ac:dyDescent="0.2">
      <c r="F39689" s="27"/>
      <c r="G39689" s="27"/>
      <c r="H39689" s="27"/>
      <c r="I39689" s="27"/>
    </row>
    <row r="39690" spans="6:9" x14ac:dyDescent="0.2">
      <c r="F39690" s="27"/>
      <c r="G39690" s="27"/>
      <c r="H39690" s="27"/>
      <c r="I39690" s="27"/>
    </row>
    <row r="39691" spans="6:9" x14ac:dyDescent="0.2">
      <c r="F39691" s="27"/>
      <c r="G39691" s="27"/>
      <c r="H39691" s="27"/>
      <c r="I39691" s="27"/>
    </row>
    <row r="39692" spans="6:9" x14ac:dyDescent="0.2">
      <c r="F39692" s="27"/>
      <c r="G39692" s="27"/>
      <c r="H39692" s="27"/>
      <c r="I39692" s="27"/>
    </row>
    <row r="39693" spans="6:9" x14ac:dyDescent="0.2">
      <c r="F39693" s="27"/>
      <c r="G39693" s="27"/>
      <c r="H39693" s="27"/>
      <c r="I39693" s="27"/>
    </row>
    <row r="39694" spans="6:9" x14ac:dyDescent="0.2">
      <c r="F39694" s="27"/>
      <c r="G39694" s="27"/>
      <c r="H39694" s="27"/>
      <c r="I39694" s="27"/>
    </row>
    <row r="39695" spans="6:9" x14ac:dyDescent="0.2">
      <c r="F39695" s="27"/>
      <c r="G39695" s="27"/>
      <c r="H39695" s="27"/>
      <c r="I39695" s="27"/>
    </row>
    <row r="39696" spans="6:9" x14ac:dyDescent="0.2">
      <c r="F39696" s="27"/>
      <c r="G39696" s="27"/>
      <c r="H39696" s="27"/>
      <c r="I39696" s="27"/>
    </row>
    <row r="39697" spans="6:9" x14ac:dyDescent="0.2">
      <c r="F39697" s="27"/>
      <c r="G39697" s="27"/>
      <c r="H39697" s="27"/>
      <c r="I39697" s="27"/>
    </row>
    <row r="39698" spans="6:9" x14ac:dyDescent="0.2">
      <c r="F39698" s="27"/>
      <c r="G39698" s="27"/>
      <c r="H39698" s="27"/>
      <c r="I39698" s="27"/>
    </row>
    <row r="39699" spans="6:9" x14ac:dyDescent="0.2">
      <c r="F39699" s="27"/>
      <c r="G39699" s="27"/>
      <c r="H39699" s="27"/>
      <c r="I39699" s="27"/>
    </row>
    <row r="39700" spans="6:9" x14ac:dyDescent="0.2">
      <c r="F39700" s="27"/>
      <c r="G39700" s="27"/>
      <c r="H39700" s="27"/>
      <c r="I39700" s="27"/>
    </row>
    <row r="39701" spans="6:9" x14ac:dyDescent="0.2">
      <c r="F39701" s="27"/>
      <c r="G39701" s="27"/>
      <c r="H39701" s="27"/>
      <c r="I39701" s="27"/>
    </row>
    <row r="39702" spans="6:9" x14ac:dyDescent="0.2">
      <c r="F39702" s="27"/>
      <c r="G39702" s="27"/>
      <c r="H39702" s="27"/>
      <c r="I39702" s="27"/>
    </row>
    <row r="39703" spans="6:9" x14ac:dyDescent="0.2">
      <c r="F39703" s="27"/>
      <c r="G39703" s="27"/>
      <c r="H39703" s="27"/>
      <c r="I39703" s="27"/>
    </row>
    <row r="39704" spans="6:9" x14ac:dyDescent="0.2">
      <c r="F39704" s="27"/>
      <c r="G39704" s="27"/>
      <c r="H39704" s="27"/>
      <c r="I39704" s="27"/>
    </row>
    <row r="39705" spans="6:9" x14ac:dyDescent="0.2">
      <c r="F39705" s="27"/>
      <c r="G39705" s="27"/>
      <c r="H39705" s="27"/>
      <c r="I39705" s="27"/>
    </row>
    <row r="39706" spans="6:9" x14ac:dyDescent="0.2">
      <c r="F39706" s="27"/>
      <c r="G39706" s="27"/>
      <c r="H39706" s="27"/>
      <c r="I39706" s="27"/>
    </row>
    <row r="39707" spans="6:9" x14ac:dyDescent="0.2">
      <c r="F39707" s="27"/>
      <c r="G39707" s="27"/>
      <c r="H39707" s="27"/>
      <c r="I39707" s="27"/>
    </row>
    <row r="39708" spans="6:9" x14ac:dyDescent="0.2">
      <c r="F39708" s="27"/>
      <c r="G39708" s="27"/>
      <c r="H39708" s="27"/>
      <c r="I39708" s="27"/>
    </row>
    <row r="39709" spans="6:9" x14ac:dyDescent="0.2">
      <c r="F39709" s="27"/>
      <c r="G39709" s="27"/>
      <c r="H39709" s="27"/>
      <c r="I39709" s="27"/>
    </row>
    <row r="39710" spans="6:9" x14ac:dyDescent="0.2">
      <c r="F39710" s="27"/>
      <c r="G39710" s="27"/>
      <c r="H39710" s="27"/>
      <c r="I39710" s="27"/>
    </row>
    <row r="39711" spans="6:9" x14ac:dyDescent="0.2">
      <c r="F39711" s="27"/>
      <c r="G39711" s="27"/>
      <c r="H39711" s="27"/>
      <c r="I39711" s="27"/>
    </row>
    <row r="39712" spans="6:9" x14ac:dyDescent="0.2">
      <c r="F39712" s="27"/>
      <c r="G39712" s="27"/>
      <c r="H39712" s="27"/>
      <c r="I39712" s="27"/>
    </row>
    <row r="39713" spans="6:9" x14ac:dyDescent="0.2">
      <c r="F39713" s="27"/>
      <c r="G39713" s="27"/>
      <c r="H39713" s="27"/>
      <c r="I39713" s="27"/>
    </row>
    <row r="39714" spans="6:9" x14ac:dyDescent="0.2">
      <c r="F39714" s="27"/>
      <c r="G39714" s="27"/>
      <c r="H39714" s="27"/>
      <c r="I39714" s="27"/>
    </row>
    <row r="39715" spans="6:9" x14ac:dyDescent="0.2">
      <c r="F39715" s="27"/>
      <c r="G39715" s="27"/>
      <c r="H39715" s="27"/>
      <c r="I39715" s="27"/>
    </row>
    <row r="39716" spans="6:9" x14ac:dyDescent="0.2">
      <c r="F39716" s="27"/>
      <c r="G39716" s="27"/>
      <c r="H39716" s="27"/>
      <c r="I39716" s="27"/>
    </row>
    <row r="39717" spans="6:9" x14ac:dyDescent="0.2">
      <c r="F39717" s="27"/>
      <c r="G39717" s="27"/>
      <c r="H39717" s="27"/>
      <c r="I39717" s="27"/>
    </row>
    <row r="39718" spans="6:9" x14ac:dyDescent="0.2">
      <c r="F39718" s="27"/>
      <c r="G39718" s="27"/>
      <c r="H39718" s="27"/>
      <c r="I39718" s="27"/>
    </row>
    <row r="39719" spans="6:9" x14ac:dyDescent="0.2">
      <c r="F39719" s="27"/>
      <c r="G39719" s="27"/>
      <c r="H39719" s="27"/>
      <c r="I39719" s="27"/>
    </row>
    <row r="39720" spans="6:9" x14ac:dyDescent="0.2">
      <c r="F39720" s="27"/>
      <c r="G39720" s="27"/>
      <c r="H39720" s="27"/>
      <c r="I39720" s="27"/>
    </row>
    <row r="39721" spans="6:9" x14ac:dyDescent="0.2">
      <c r="F39721" s="27"/>
      <c r="G39721" s="27"/>
      <c r="H39721" s="27"/>
      <c r="I39721" s="27"/>
    </row>
    <row r="39722" spans="6:9" x14ac:dyDescent="0.2">
      <c r="F39722" s="27"/>
      <c r="G39722" s="27"/>
      <c r="H39722" s="27"/>
      <c r="I39722" s="27"/>
    </row>
    <row r="39723" spans="6:9" x14ac:dyDescent="0.2">
      <c r="F39723" s="27"/>
      <c r="G39723" s="27"/>
      <c r="H39723" s="27"/>
      <c r="I39723" s="27"/>
    </row>
    <row r="39724" spans="6:9" x14ac:dyDescent="0.2">
      <c r="F39724" s="27"/>
      <c r="G39724" s="27"/>
      <c r="H39724" s="27"/>
      <c r="I39724" s="27"/>
    </row>
    <row r="39725" spans="6:9" x14ac:dyDescent="0.2">
      <c r="F39725" s="27"/>
      <c r="G39725" s="27"/>
      <c r="H39725" s="27"/>
      <c r="I39725" s="27"/>
    </row>
    <row r="39726" spans="6:9" x14ac:dyDescent="0.2">
      <c r="F39726" s="27"/>
      <c r="G39726" s="27"/>
      <c r="H39726" s="27"/>
      <c r="I39726" s="27"/>
    </row>
    <row r="39727" spans="6:9" x14ac:dyDescent="0.2">
      <c r="F39727" s="27"/>
      <c r="G39727" s="27"/>
      <c r="H39727" s="27"/>
      <c r="I39727" s="27"/>
    </row>
    <row r="39728" spans="6:9" x14ac:dyDescent="0.2">
      <c r="F39728" s="27"/>
      <c r="G39728" s="27"/>
      <c r="H39728" s="27"/>
      <c r="I39728" s="27"/>
    </row>
    <row r="39729" spans="6:9" x14ac:dyDescent="0.2">
      <c r="F39729" s="27"/>
      <c r="G39729" s="27"/>
      <c r="H39729" s="27"/>
      <c r="I39729" s="27"/>
    </row>
    <row r="39730" spans="6:9" x14ac:dyDescent="0.2">
      <c r="F39730" s="27"/>
      <c r="G39730" s="27"/>
      <c r="H39730" s="27"/>
      <c r="I39730" s="27"/>
    </row>
    <row r="39731" spans="6:9" x14ac:dyDescent="0.2">
      <c r="F39731" s="27"/>
      <c r="G39731" s="27"/>
      <c r="H39731" s="27"/>
      <c r="I39731" s="27"/>
    </row>
    <row r="39732" spans="6:9" x14ac:dyDescent="0.2">
      <c r="F39732" s="27"/>
      <c r="G39732" s="27"/>
      <c r="H39732" s="27"/>
      <c r="I39732" s="27"/>
    </row>
    <row r="39733" spans="6:9" x14ac:dyDescent="0.2">
      <c r="F39733" s="27"/>
      <c r="G39733" s="27"/>
      <c r="H39733" s="27"/>
      <c r="I39733" s="27"/>
    </row>
    <row r="39734" spans="6:9" x14ac:dyDescent="0.2">
      <c r="F39734" s="27"/>
      <c r="G39734" s="27"/>
      <c r="H39734" s="27"/>
      <c r="I39734" s="27"/>
    </row>
    <row r="39735" spans="6:9" x14ac:dyDescent="0.2">
      <c r="F39735" s="27"/>
      <c r="G39735" s="27"/>
      <c r="H39735" s="27"/>
      <c r="I39735" s="27"/>
    </row>
    <row r="39736" spans="6:9" x14ac:dyDescent="0.2">
      <c r="F39736" s="27"/>
      <c r="G39736" s="27"/>
      <c r="H39736" s="27"/>
      <c r="I39736" s="27"/>
    </row>
    <row r="39737" spans="6:9" x14ac:dyDescent="0.2">
      <c r="F39737" s="27"/>
      <c r="G39737" s="27"/>
      <c r="H39737" s="27"/>
      <c r="I39737" s="27"/>
    </row>
    <row r="39738" spans="6:9" x14ac:dyDescent="0.2">
      <c r="F39738" s="27"/>
      <c r="G39738" s="27"/>
      <c r="H39738" s="27"/>
      <c r="I39738" s="27"/>
    </row>
    <row r="39739" spans="6:9" x14ac:dyDescent="0.2">
      <c r="F39739" s="27"/>
      <c r="G39739" s="27"/>
      <c r="H39739" s="27"/>
      <c r="I39739" s="27"/>
    </row>
    <row r="39740" spans="6:9" x14ac:dyDescent="0.2">
      <c r="F39740" s="27"/>
      <c r="G39740" s="27"/>
      <c r="H39740" s="27"/>
      <c r="I39740" s="27"/>
    </row>
    <row r="39741" spans="6:9" x14ac:dyDescent="0.2">
      <c r="F39741" s="27"/>
      <c r="G39741" s="27"/>
      <c r="H39741" s="27"/>
      <c r="I39741" s="27"/>
    </row>
    <row r="39742" spans="6:9" x14ac:dyDescent="0.2">
      <c r="F39742" s="27"/>
      <c r="G39742" s="27"/>
      <c r="H39742" s="27"/>
      <c r="I39742" s="27"/>
    </row>
    <row r="39743" spans="6:9" x14ac:dyDescent="0.2">
      <c r="F39743" s="27"/>
      <c r="G39743" s="27"/>
      <c r="H39743" s="27"/>
      <c r="I39743" s="27"/>
    </row>
    <row r="39744" spans="6:9" x14ac:dyDescent="0.2">
      <c r="F39744" s="27"/>
      <c r="G39744" s="27"/>
      <c r="H39744" s="27"/>
      <c r="I39744" s="27"/>
    </row>
    <row r="39745" spans="6:9" x14ac:dyDescent="0.2">
      <c r="F39745" s="27"/>
      <c r="G39745" s="27"/>
      <c r="H39745" s="27"/>
      <c r="I39745" s="27"/>
    </row>
    <row r="39746" spans="6:9" x14ac:dyDescent="0.2">
      <c r="F39746" s="27"/>
      <c r="G39746" s="27"/>
      <c r="H39746" s="27"/>
      <c r="I39746" s="27"/>
    </row>
    <row r="39747" spans="6:9" x14ac:dyDescent="0.2">
      <c r="F39747" s="27"/>
      <c r="G39747" s="27"/>
      <c r="H39747" s="27"/>
      <c r="I39747" s="27"/>
    </row>
    <row r="39748" spans="6:9" x14ac:dyDescent="0.2">
      <c r="F39748" s="27"/>
      <c r="G39748" s="27"/>
      <c r="H39748" s="27"/>
      <c r="I39748" s="27"/>
    </row>
    <row r="39749" spans="6:9" x14ac:dyDescent="0.2">
      <c r="F39749" s="27"/>
      <c r="G39749" s="27"/>
      <c r="H39749" s="27"/>
      <c r="I39749" s="27"/>
    </row>
    <row r="39750" spans="6:9" x14ac:dyDescent="0.2">
      <c r="F39750" s="27"/>
      <c r="G39750" s="27"/>
      <c r="H39750" s="27"/>
      <c r="I39750" s="27"/>
    </row>
    <row r="39751" spans="6:9" x14ac:dyDescent="0.2">
      <c r="F39751" s="27"/>
      <c r="G39751" s="27"/>
      <c r="H39751" s="27"/>
      <c r="I39751" s="27"/>
    </row>
    <row r="39752" spans="6:9" x14ac:dyDescent="0.2">
      <c r="F39752" s="27"/>
      <c r="G39752" s="27"/>
      <c r="H39752" s="27"/>
      <c r="I39752" s="27"/>
    </row>
    <row r="39753" spans="6:9" x14ac:dyDescent="0.2">
      <c r="F39753" s="27"/>
      <c r="G39753" s="27"/>
      <c r="H39753" s="27"/>
      <c r="I39753" s="27"/>
    </row>
    <row r="39754" spans="6:9" x14ac:dyDescent="0.2">
      <c r="F39754" s="27"/>
      <c r="G39754" s="27"/>
      <c r="H39754" s="27"/>
      <c r="I39754" s="27"/>
    </row>
    <row r="39755" spans="6:9" x14ac:dyDescent="0.2">
      <c r="F39755" s="27"/>
      <c r="G39755" s="27"/>
      <c r="H39755" s="27"/>
      <c r="I39755" s="27"/>
    </row>
    <row r="39756" spans="6:9" x14ac:dyDescent="0.2">
      <c r="F39756" s="27"/>
      <c r="G39756" s="27"/>
      <c r="H39756" s="27"/>
      <c r="I39756" s="27"/>
    </row>
    <row r="39757" spans="6:9" x14ac:dyDescent="0.2">
      <c r="F39757" s="27"/>
      <c r="G39757" s="27"/>
      <c r="H39757" s="27"/>
      <c r="I39757" s="27"/>
    </row>
    <row r="39758" spans="6:9" x14ac:dyDescent="0.2">
      <c r="F39758" s="27"/>
      <c r="G39758" s="27"/>
      <c r="H39758" s="27"/>
      <c r="I39758" s="27"/>
    </row>
    <row r="39759" spans="6:9" x14ac:dyDescent="0.2">
      <c r="F39759" s="27"/>
      <c r="G39759" s="27"/>
      <c r="H39759" s="27"/>
      <c r="I39759" s="27"/>
    </row>
    <row r="39760" spans="6:9" x14ac:dyDescent="0.2">
      <c r="F39760" s="27"/>
      <c r="G39760" s="27"/>
      <c r="H39760" s="27"/>
      <c r="I39760" s="27"/>
    </row>
    <row r="39761" spans="6:9" x14ac:dyDescent="0.2">
      <c r="F39761" s="27"/>
      <c r="G39761" s="27"/>
      <c r="H39761" s="27"/>
      <c r="I39761" s="27"/>
    </row>
    <row r="39762" spans="6:9" x14ac:dyDescent="0.2">
      <c r="F39762" s="27"/>
      <c r="G39762" s="27"/>
      <c r="H39762" s="27"/>
      <c r="I39762" s="27"/>
    </row>
    <row r="39763" spans="6:9" x14ac:dyDescent="0.2">
      <c r="F39763" s="27"/>
      <c r="G39763" s="27"/>
      <c r="H39763" s="27"/>
      <c r="I39763" s="27"/>
    </row>
    <row r="39764" spans="6:9" x14ac:dyDescent="0.2">
      <c r="F39764" s="27"/>
      <c r="G39764" s="27"/>
      <c r="H39764" s="27"/>
      <c r="I39764" s="27"/>
    </row>
    <row r="39765" spans="6:9" x14ac:dyDescent="0.2">
      <c r="F39765" s="27"/>
      <c r="G39765" s="27"/>
      <c r="H39765" s="27"/>
      <c r="I39765" s="27"/>
    </row>
    <row r="39766" spans="6:9" x14ac:dyDescent="0.2">
      <c r="F39766" s="27"/>
      <c r="G39766" s="27"/>
      <c r="H39766" s="27"/>
      <c r="I39766" s="27"/>
    </row>
    <row r="39767" spans="6:9" x14ac:dyDescent="0.2">
      <c r="F39767" s="27"/>
      <c r="G39767" s="27"/>
      <c r="H39767" s="27"/>
      <c r="I39767" s="27"/>
    </row>
    <row r="39768" spans="6:9" x14ac:dyDescent="0.2">
      <c r="F39768" s="27"/>
      <c r="G39768" s="27"/>
      <c r="H39768" s="27"/>
      <c r="I39768" s="27"/>
    </row>
    <row r="39769" spans="6:9" x14ac:dyDescent="0.2">
      <c r="F39769" s="27"/>
      <c r="G39769" s="27"/>
      <c r="H39769" s="27"/>
      <c r="I39769" s="27"/>
    </row>
    <row r="39770" spans="6:9" x14ac:dyDescent="0.2">
      <c r="F39770" s="27"/>
      <c r="G39770" s="27"/>
      <c r="H39770" s="27"/>
      <c r="I39770" s="27"/>
    </row>
    <row r="39771" spans="6:9" x14ac:dyDescent="0.2">
      <c r="F39771" s="27"/>
      <c r="G39771" s="27"/>
      <c r="H39771" s="27"/>
      <c r="I39771" s="27"/>
    </row>
    <row r="39772" spans="6:9" x14ac:dyDescent="0.2">
      <c r="F39772" s="27"/>
      <c r="G39772" s="27"/>
      <c r="H39772" s="27"/>
      <c r="I39772" s="27"/>
    </row>
    <row r="39773" spans="6:9" x14ac:dyDescent="0.2">
      <c r="F39773" s="27"/>
      <c r="G39773" s="27"/>
      <c r="H39773" s="27"/>
      <c r="I39773" s="27"/>
    </row>
    <row r="39774" spans="6:9" x14ac:dyDescent="0.2">
      <c r="F39774" s="27"/>
      <c r="G39774" s="27"/>
      <c r="H39774" s="27"/>
      <c r="I39774" s="27"/>
    </row>
    <row r="39775" spans="6:9" x14ac:dyDescent="0.2">
      <c r="F39775" s="27"/>
      <c r="G39775" s="27"/>
      <c r="H39775" s="27"/>
      <c r="I39775" s="27"/>
    </row>
    <row r="39776" spans="6:9" x14ac:dyDescent="0.2">
      <c r="F39776" s="27"/>
      <c r="G39776" s="27"/>
      <c r="H39776" s="27"/>
      <c r="I39776" s="27"/>
    </row>
    <row r="39777" spans="6:9" x14ac:dyDescent="0.2">
      <c r="F39777" s="27"/>
      <c r="G39777" s="27"/>
      <c r="H39777" s="27"/>
      <c r="I39777" s="27"/>
    </row>
    <row r="39778" spans="6:9" x14ac:dyDescent="0.2">
      <c r="F39778" s="27"/>
      <c r="G39778" s="27"/>
      <c r="H39778" s="27"/>
      <c r="I39778" s="27"/>
    </row>
    <row r="39779" spans="6:9" x14ac:dyDescent="0.2">
      <c r="F39779" s="27"/>
      <c r="G39779" s="27"/>
      <c r="H39779" s="27"/>
      <c r="I39779" s="27"/>
    </row>
    <row r="39780" spans="6:9" x14ac:dyDescent="0.2">
      <c r="F39780" s="27"/>
      <c r="G39780" s="27"/>
      <c r="H39780" s="27"/>
      <c r="I39780" s="27"/>
    </row>
    <row r="39781" spans="6:9" x14ac:dyDescent="0.2">
      <c r="F39781" s="27"/>
      <c r="G39781" s="27"/>
      <c r="H39781" s="27"/>
      <c r="I39781" s="27"/>
    </row>
    <row r="39782" spans="6:9" x14ac:dyDescent="0.2">
      <c r="F39782" s="27"/>
      <c r="G39782" s="27"/>
      <c r="H39782" s="27"/>
      <c r="I39782" s="27"/>
    </row>
    <row r="39783" spans="6:9" x14ac:dyDescent="0.2">
      <c r="F39783" s="27"/>
      <c r="G39783" s="27"/>
      <c r="H39783" s="27"/>
      <c r="I39783" s="27"/>
    </row>
    <row r="39784" spans="6:9" x14ac:dyDescent="0.2">
      <c r="F39784" s="27"/>
      <c r="G39784" s="27"/>
      <c r="H39784" s="27"/>
      <c r="I39784" s="27"/>
    </row>
    <row r="39785" spans="6:9" x14ac:dyDescent="0.2">
      <c r="F39785" s="27"/>
      <c r="G39785" s="27"/>
      <c r="H39785" s="27"/>
      <c r="I39785" s="27"/>
    </row>
    <row r="39786" spans="6:9" x14ac:dyDescent="0.2">
      <c r="F39786" s="27"/>
      <c r="G39786" s="27"/>
      <c r="H39786" s="27"/>
      <c r="I39786" s="27"/>
    </row>
    <row r="39787" spans="6:9" x14ac:dyDescent="0.2">
      <c r="F39787" s="27"/>
      <c r="G39787" s="27"/>
      <c r="H39787" s="27"/>
      <c r="I39787" s="27"/>
    </row>
    <row r="39788" spans="6:9" x14ac:dyDescent="0.2">
      <c r="F39788" s="27"/>
      <c r="G39788" s="27"/>
      <c r="H39788" s="27"/>
      <c r="I39788" s="27"/>
    </row>
    <row r="39789" spans="6:9" x14ac:dyDescent="0.2">
      <c r="F39789" s="27"/>
      <c r="G39789" s="27"/>
      <c r="H39789" s="27"/>
      <c r="I39789" s="27"/>
    </row>
    <row r="39790" spans="6:9" x14ac:dyDescent="0.2">
      <c r="F39790" s="27"/>
      <c r="G39790" s="27"/>
      <c r="H39790" s="27"/>
      <c r="I39790" s="27"/>
    </row>
    <row r="39791" spans="6:9" x14ac:dyDescent="0.2">
      <c r="F39791" s="27"/>
      <c r="G39791" s="27"/>
      <c r="H39791" s="27"/>
      <c r="I39791" s="27"/>
    </row>
    <row r="39792" spans="6:9" x14ac:dyDescent="0.2">
      <c r="F39792" s="27"/>
      <c r="G39792" s="27"/>
      <c r="H39792" s="27"/>
      <c r="I39792" s="27"/>
    </row>
    <row r="39793" spans="6:9" x14ac:dyDescent="0.2">
      <c r="F39793" s="27"/>
      <c r="G39793" s="27"/>
      <c r="H39793" s="27"/>
      <c r="I39793" s="27"/>
    </row>
    <row r="39794" spans="6:9" x14ac:dyDescent="0.2">
      <c r="F39794" s="27"/>
      <c r="G39794" s="27"/>
      <c r="H39794" s="27"/>
      <c r="I39794" s="27"/>
    </row>
    <row r="39795" spans="6:9" x14ac:dyDescent="0.2">
      <c r="F39795" s="27"/>
      <c r="G39795" s="27"/>
      <c r="H39795" s="27"/>
      <c r="I39795" s="27"/>
    </row>
    <row r="39796" spans="6:9" x14ac:dyDescent="0.2">
      <c r="F39796" s="27"/>
      <c r="G39796" s="27"/>
      <c r="H39796" s="27"/>
      <c r="I39796" s="27"/>
    </row>
    <row r="39797" spans="6:9" x14ac:dyDescent="0.2">
      <c r="F39797" s="27"/>
      <c r="G39797" s="27"/>
      <c r="H39797" s="27"/>
      <c r="I39797" s="27"/>
    </row>
    <row r="39798" spans="6:9" x14ac:dyDescent="0.2">
      <c r="F39798" s="27"/>
      <c r="G39798" s="27"/>
      <c r="H39798" s="27"/>
      <c r="I39798" s="27"/>
    </row>
    <row r="39799" spans="6:9" x14ac:dyDescent="0.2">
      <c r="F39799" s="27"/>
      <c r="G39799" s="27"/>
      <c r="H39799" s="27"/>
      <c r="I39799" s="27"/>
    </row>
    <row r="39800" spans="6:9" x14ac:dyDescent="0.2">
      <c r="F39800" s="27"/>
      <c r="G39800" s="27"/>
      <c r="H39800" s="27"/>
      <c r="I39800" s="27"/>
    </row>
    <row r="39801" spans="6:9" x14ac:dyDescent="0.2">
      <c r="F39801" s="27"/>
      <c r="G39801" s="27"/>
      <c r="H39801" s="27"/>
      <c r="I39801" s="27"/>
    </row>
    <row r="39802" spans="6:9" x14ac:dyDescent="0.2">
      <c r="F39802" s="27"/>
      <c r="G39802" s="27"/>
      <c r="H39802" s="27"/>
      <c r="I39802" s="27"/>
    </row>
    <row r="39803" spans="6:9" x14ac:dyDescent="0.2">
      <c r="F39803" s="27"/>
      <c r="G39803" s="27"/>
      <c r="H39803" s="27"/>
      <c r="I39803" s="27"/>
    </row>
    <row r="39804" spans="6:9" x14ac:dyDescent="0.2">
      <c r="F39804" s="27"/>
      <c r="G39804" s="27"/>
      <c r="H39804" s="27"/>
      <c r="I39804" s="27"/>
    </row>
    <row r="39805" spans="6:9" x14ac:dyDescent="0.2">
      <c r="F39805" s="27"/>
      <c r="G39805" s="27"/>
      <c r="H39805" s="27"/>
      <c r="I39805" s="27"/>
    </row>
    <row r="39806" spans="6:9" x14ac:dyDescent="0.2">
      <c r="F39806" s="27"/>
      <c r="G39806" s="27"/>
      <c r="H39806" s="27"/>
      <c r="I39806" s="27"/>
    </row>
    <row r="39807" spans="6:9" x14ac:dyDescent="0.2">
      <c r="F39807" s="27"/>
      <c r="G39807" s="27"/>
      <c r="H39807" s="27"/>
      <c r="I39807" s="27"/>
    </row>
    <row r="39808" spans="6:9" x14ac:dyDescent="0.2">
      <c r="F39808" s="27"/>
      <c r="G39808" s="27"/>
      <c r="H39808" s="27"/>
      <c r="I39808" s="27"/>
    </row>
    <row r="39809" spans="6:9" x14ac:dyDescent="0.2">
      <c r="F39809" s="27"/>
      <c r="G39809" s="27"/>
      <c r="H39809" s="27"/>
      <c r="I39809" s="27"/>
    </row>
    <row r="39810" spans="6:9" x14ac:dyDescent="0.2">
      <c r="F39810" s="27"/>
      <c r="G39810" s="27"/>
      <c r="H39810" s="27"/>
      <c r="I39810" s="27"/>
    </row>
    <row r="39811" spans="6:9" x14ac:dyDescent="0.2">
      <c r="F39811" s="27"/>
      <c r="G39811" s="27"/>
      <c r="H39811" s="27"/>
      <c r="I39811" s="27"/>
    </row>
    <row r="39812" spans="6:9" x14ac:dyDescent="0.2">
      <c r="F39812" s="27"/>
      <c r="G39812" s="27"/>
      <c r="H39812" s="27"/>
      <c r="I39812" s="27"/>
    </row>
    <row r="39813" spans="6:9" x14ac:dyDescent="0.2">
      <c r="F39813" s="27"/>
      <c r="G39813" s="27"/>
      <c r="H39813" s="27"/>
      <c r="I39813" s="27"/>
    </row>
    <row r="39814" spans="6:9" x14ac:dyDescent="0.2">
      <c r="F39814" s="27"/>
      <c r="G39814" s="27"/>
      <c r="H39814" s="27"/>
      <c r="I39814" s="27"/>
    </row>
    <row r="39815" spans="6:9" x14ac:dyDescent="0.2">
      <c r="F39815" s="27"/>
      <c r="G39815" s="27"/>
      <c r="H39815" s="27"/>
      <c r="I39815" s="27"/>
    </row>
    <row r="39816" spans="6:9" x14ac:dyDescent="0.2">
      <c r="F39816" s="27"/>
      <c r="G39816" s="27"/>
      <c r="H39816" s="27"/>
      <c r="I39816" s="27"/>
    </row>
    <row r="39817" spans="6:9" x14ac:dyDescent="0.2">
      <c r="F39817" s="27"/>
      <c r="G39817" s="27"/>
      <c r="H39817" s="27"/>
      <c r="I39817" s="27"/>
    </row>
    <row r="39818" spans="6:9" x14ac:dyDescent="0.2">
      <c r="F39818" s="27"/>
      <c r="G39818" s="27"/>
      <c r="H39818" s="27"/>
      <c r="I39818" s="27"/>
    </row>
    <row r="39819" spans="6:9" x14ac:dyDescent="0.2">
      <c r="F39819" s="27"/>
      <c r="G39819" s="27"/>
      <c r="H39819" s="27"/>
      <c r="I39819" s="27"/>
    </row>
    <row r="39820" spans="6:9" x14ac:dyDescent="0.2">
      <c r="F39820" s="27"/>
      <c r="G39820" s="27"/>
      <c r="H39820" s="27"/>
      <c r="I39820" s="27"/>
    </row>
    <row r="39821" spans="6:9" x14ac:dyDescent="0.2">
      <c r="F39821" s="27"/>
      <c r="G39821" s="27"/>
      <c r="H39821" s="27"/>
      <c r="I39821" s="27"/>
    </row>
    <row r="39822" spans="6:9" x14ac:dyDescent="0.2">
      <c r="F39822" s="27"/>
      <c r="G39822" s="27"/>
      <c r="H39822" s="27"/>
      <c r="I39822" s="27"/>
    </row>
    <row r="39823" spans="6:9" x14ac:dyDescent="0.2">
      <c r="F39823" s="27"/>
      <c r="G39823" s="27"/>
      <c r="H39823" s="27"/>
      <c r="I39823" s="27"/>
    </row>
    <row r="39824" spans="6:9" x14ac:dyDescent="0.2">
      <c r="F39824" s="27"/>
      <c r="G39824" s="27"/>
      <c r="H39824" s="27"/>
      <c r="I39824" s="27"/>
    </row>
    <row r="39825" spans="6:9" x14ac:dyDescent="0.2">
      <c r="F39825" s="27"/>
      <c r="G39825" s="27"/>
      <c r="H39825" s="27"/>
      <c r="I39825" s="27"/>
    </row>
    <row r="39826" spans="6:9" x14ac:dyDescent="0.2">
      <c r="F39826" s="27"/>
      <c r="G39826" s="27"/>
      <c r="H39826" s="27"/>
      <c r="I39826" s="27"/>
    </row>
    <row r="39827" spans="6:9" x14ac:dyDescent="0.2">
      <c r="F39827" s="27"/>
      <c r="G39827" s="27"/>
      <c r="H39827" s="27"/>
      <c r="I39827" s="27"/>
    </row>
    <row r="39828" spans="6:9" x14ac:dyDescent="0.2">
      <c r="F39828" s="27"/>
      <c r="G39828" s="27"/>
      <c r="H39828" s="27"/>
      <c r="I39828" s="27"/>
    </row>
    <row r="39829" spans="6:9" x14ac:dyDescent="0.2">
      <c r="F39829" s="27"/>
      <c r="G39829" s="27"/>
      <c r="H39829" s="27"/>
      <c r="I39829" s="27"/>
    </row>
    <row r="39830" spans="6:9" x14ac:dyDescent="0.2">
      <c r="F39830" s="27"/>
      <c r="G39830" s="27"/>
      <c r="H39830" s="27"/>
      <c r="I39830" s="27"/>
    </row>
    <row r="39831" spans="6:9" x14ac:dyDescent="0.2">
      <c r="F39831" s="27"/>
      <c r="G39831" s="27"/>
      <c r="H39831" s="27"/>
      <c r="I39831" s="27"/>
    </row>
    <row r="39832" spans="6:9" x14ac:dyDescent="0.2">
      <c r="F39832" s="27"/>
      <c r="G39832" s="27"/>
      <c r="H39832" s="27"/>
      <c r="I39832" s="27"/>
    </row>
    <row r="39833" spans="6:9" x14ac:dyDescent="0.2">
      <c r="F39833" s="27"/>
      <c r="G39833" s="27"/>
      <c r="H39833" s="27"/>
      <c r="I39833" s="27"/>
    </row>
    <row r="39834" spans="6:9" x14ac:dyDescent="0.2">
      <c r="F39834" s="27"/>
      <c r="G39834" s="27"/>
      <c r="H39834" s="27"/>
      <c r="I39834" s="27"/>
    </row>
    <row r="39835" spans="6:9" x14ac:dyDescent="0.2">
      <c r="F39835" s="27"/>
      <c r="G39835" s="27"/>
      <c r="H39835" s="27"/>
      <c r="I39835" s="27"/>
    </row>
    <row r="39836" spans="6:9" x14ac:dyDescent="0.2">
      <c r="F39836" s="27"/>
      <c r="G39836" s="27"/>
      <c r="H39836" s="27"/>
      <c r="I39836" s="27"/>
    </row>
    <row r="39837" spans="6:9" x14ac:dyDescent="0.2">
      <c r="F39837" s="27"/>
      <c r="G39837" s="27"/>
      <c r="H39837" s="27"/>
      <c r="I39837" s="27"/>
    </row>
    <row r="39838" spans="6:9" x14ac:dyDescent="0.2">
      <c r="F39838" s="27"/>
      <c r="G39838" s="27"/>
      <c r="H39838" s="27"/>
      <c r="I39838" s="27"/>
    </row>
    <row r="39839" spans="6:9" x14ac:dyDescent="0.2">
      <c r="F39839" s="27"/>
      <c r="G39839" s="27"/>
      <c r="H39839" s="27"/>
      <c r="I39839" s="27"/>
    </row>
    <row r="39840" spans="6:9" x14ac:dyDescent="0.2">
      <c r="F39840" s="27"/>
      <c r="G39840" s="27"/>
      <c r="H39840" s="27"/>
      <c r="I39840" s="27"/>
    </row>
    <row r="39841" spans="6:9" x14ac:dyDescent="0.2">
      <c r="F39841" s="27"/>
      <c r="G39841" s="27"/>
      <c r="H39841" s="27"/>
      <c r="I39841" s="27"/>
    </row>
    <row r="39842" spans="6:9" x14ac:dyDescent="0.2">
      <c r="F39842" s="27"/>
      <c r="G39842" s="27"/>
      <c r="H39842" s="27"/>
      <c r="I39842" s="27"/>
    </row>
    <row r="39843" spans="6:9" x14ac:dyDescent="0.2">
      <c r="F39843" s="27"/>
      <c r="G39843" s="27"/>
      <c r="H39843" s="27"/>
      <c r="I39843" s="27"/>
    </row>
    <row r="39844" spans="6:9" x14ac:dyDescent="0.2">
      <c r="F39844" s="27"/>
      <c r="G39844" s="27"/>
      <c r="H39844" s="27"/>
      <c r="I39844" s="27"/>
    </row>
    <row r="39845" spans="6:9" x14ac:dyDescent="0.2">
      <c r="F39845" s="27"/>
      <c r="G39845" s="27"/>
      <c r="H39845" s="27"/>
      <c r="I39845" s="27"/>
    </row>
    <row r="39846" spans="6:9" x14ac:dyDescent="0.2">
      <c r="F39846" s="27"/>
      <c r="G39846" s="27"/>
      <c r="H39846" s="27"/>
      <c r="I39846" s="27"/>
    </row>
    <row r="39847" spans="6:9" x14ac:dyDescent="0.2">
      <c r="F39847" s="27"/>
      <c r="G39847" s="27"/>
      <c r="H39847" s="27"/>
      <c r="I39847" s="27"/>
    </row>
    <row r="39848" spans="6:9" x14ac:dyDescent="0.2">
      <c r="F39848" s="27"/>
      <c r="G39848" s="27"/>
      <c r="H39848" s="27"/>
      <c r="I39848" s="27"/>
    </row>
    <row r="39849" spans="6:9" x14ac:dyDescent="0.2">
      <c r="F39849" s="27"/>
      <c r="G39849" s="27"/>
      <c r="H39849" s="27"/>
      <c r="I39849" s="27"/>
    </row>
    <row r="39850" spans="6:9" x14ac:dyDescent="0.2">
      <c r="F39850" s="27"/>
      <c r="G39850" s="27"/>
      <c r="H39850" s="27"/>
      <c r="I39850" s="27"/>
    </row>
    <row r="39851" spans="6:9" x14ac:dyDescent="0.2">
      <c r="F39851" s="27"/>
      <c r="G39851" s="27"/>
      <c r="H39851" s="27"/>
      <c r="I39851" s="27"/>
    </row>
    <row r="39852" spans="6:9" x14ac:dyDescent="0.2">
      <c r="F39852" s="27"/>
      <c r="G39852" s="27"/>
      <c r="H39852" s="27"/>
      <c r="I39852" s="27"/>
    </row>
    <row r="39853" spans="6:9" x14ac:dyDescent="0.2">
      <c r="F39853" s="27"/>
      <c r="G39853" s="27"/>
      <c r="H39853" s="27"/>
      <c r="I39853" s="27"/>
    </row>
    <row r="39854" spans="6:9" x14ac:dyDescent="0.2">
      <c r="F39854" s="27"/>
      <c r="G39854" s="27"/>
      <c r="H39854" s="27"/>
      <c r="I39854" s="27"/>
    </row>
    <row r="39855" spans="6:9" x14ac:dyDescent="0.2">
      <c r="F39855" s="27"/>
      <c r="G39855" s="27"/>
      <c r="H39855" s="27"/>
      <c r="I39855" s="27"/>
    </row>
    <row r="39856" spans="6:9" x14ac:dyDescent="0.2">
      <c r="F39856" s="27"/>
      <c r="G39856" s="27"/>
      <c r="H39856" s="27"/>
      <c r="I39856" s="27"/>
    </row>
    <row r="39857" spans="6:9" x14ac:dyDescent="0.2">
      <c r="F39857" s="27"/>
      <c r="G39857" s="27"/>
      <c r="H39857" s="27"/>
      <c r="I39857" s="27"/>
    </row>
    <row r="39858" spans="6:9" x14ac:dyDescent="0.2">
      <c r="F39858" s="27"/>
      <c r="G39858" s="27"/>
      <c r="H39858" s="27"/>
      <c r="I39858" s="27"/>
    </row>
    <row r="39859" spans="6:9" x14ac:dyDescent="0.2">
      <c r="F39859" s="27"/>
      <c r="G39859" s="27"/>
      <c r="H39859" s="27"/>
      <c r="I39859" s="27"/>
    </row>
    <row r="39860" spans="6:9" x14ac:dyDescent="0.2">
      <c r="F39860" s="27"/>
      <c r="G39860" s="27"/>
      <c r="H39860" s="27"/>
      <c r="I39860" s="27"/>
    </row>
    <row r="39861" spans="6:9" x14ac:dyDescent="0.2">
      <c r="F39861" s="27"/>
      <c r="G39861" s="27"/>
      <c r="H39861" s="27"/>
      <c r="I39861" s="27"/>
    </row>
    <row r="39862" spans="6:9" x14ac:dyDescent="0.2">
      <c r="F39862" s="27"/>
      <c r="G39862" s="27"/>
      <c r="H39862" s="27"/>
      <c r="I39862" s="27"/>
    </row>
    <row r="39863" spans="6:9" x14ac:dyDescent="0.2">
      <c r="F39863" s="27"/>
      <c r="G39863" s="27"/>
      <c r="H39863" s="27"/>
      <c r="I39863" s="27"/>
    </row>
    <row r="39864" spans="6:9" x14ac:dyDescent="0.2">
      <c r="F39864" s="27"/>
      <c r="G39864" s="27"/>
      <c r="H39864" s="27"/>
      <c r="I39864" s="27"/>
    </row>
    <row r="39865" spans="6:9" x14ac:dyDescent="0.2">
      <c r="F39865" s="27"/>
      <c r="G39865" s="27"/>
      <c r="H39865" s="27"/>
      <c r="I39865" s="27"/>
    </row>
    <row r="39866" spans="6:9" x14ac:dyDescent="0.2">
      <c r="F39866" s="27"/>
      <c r="G39866" s="27"/>
      <c r="H39866" s="27"/>
      <c r="I39866" s="27"/>
    </row>
    <row r="39867" spans="6:9" x14ac:dyDescent="0.2">
      <c r="F39867" s="27"/>
      <c r="G39867" s="27"/>
      <c r="H39867" s="27"/>
      <c r="I39867" s="27"/>
    </row>
    <row r="39868" spans="6:9" x14ac:dyDescent="0.2">
      <c r="F39868" s="27"/>
      <c r="G39868" s="27"/>
      <c r="H39868" s="27"/>
      <c r="I39868" s="27"/>
    </row>
    <row r="39869" spans="6:9" x14ac:dyDescent="0.2">
      <c r="F39869" s="27"/>
      <c r="G39869" s="27"/>
      <c r="H39869" s="27"/>
      <c r="I39869" s="27"/>
    </row>
    <row r="39870" spans="6:9" x14ac:dyDescent="0.2">
      <c r="F39870" s="27"/>
      <c r="G39870" s="27"/>
      <c r="H39870" s="27"/>
      <c r="I39870" s="27"/>
    </row>
    <row r="39871" spans="6:9" x14ac:dyDescent="0.2">
      <c r="F39871" s="27"/>
      <c r="G39871" s="27"/>
      <c r="H39871" s="27"/>
      <c r="I39871" s="27"/>
    </row>
    <row r="39872" spans="6:9" x14ac:dyDescent="0.2">
      <c r="F39872" s="27"/>
      <c r="G39872" s="27"/>
      <c r="H39872" s="27"/>
      <c r="I39872" s="27"/>
    </row>
    <row r="39873" spans="6:9" x14ac:dyDescent="0.2">
      <c r="F39873" s="27"/>
      <c r="G39873" s="27"/>
      <c r="H39873" s="27"/>
      <c r="I39873" s="27"/>
    </row>
    <row r="39874" spans="6:9" x14ac:dyDescent="0.2">
      <c r="F39874" s="27"/>
      <c r="G39874" s="27"/>
      <c r="H39874" s="27"/>
      <c r="I39874" s="27"/>
    </row>
    <row r="39875" spans="6:9" x14ac:dyDescent="0.2">
      <c r="F39875" s="27"/>
      <c r="G39875" s="27"/>
      <c r="H39875" s="27"/>
      <c r="I39875" s="27"/>
    </row>
    <row r="39876" spans="6:9" x14ac:dyDescent="0.2">
      <c r="F39876" s="27"/>
      <c r="G39876" s="27"/>
      <c r="H39876" s="27"/>
      <c r="I39876" s="27"/>
    </row>
    <row r="39877" spans="6:9" x14ac:dyDescent="0.2">
      <c r="F39877" s="27"/>
      <c r="G39877" s="27"/>
      <c r="H39877" s="27"/>
      <c r="I39877" s="27"/>
    </row>
    <row r="39878" spans="6:9" x14ac:dyDescent="0.2">
      <c r="F39878" s="27"/>
      <c r="G39878" s="27"/>
      <c r="H39878" s="27"/>
      <c r="I39878" s="27"/>
    </row>
    <row r="39879" spans="6:9" x14ac:dyDescent="0.2">
      <c r="F39879" s="27"/>
      <c r="G39879" s="27"/>
      <c r="H39879" s="27"/>
      <c r="I39879" s="27"/>
    </row>
    <row r="39880" spans="6:9" x14ac:dyDescent="0.2">
      <c r="F39880" s="27"/>
      <c r="G39880" s="27"/>
      <c r="H39880" s="27"/>
      <c r="I39880" s="27"/>
    </row>
    <row r="39881" spans="6:9" x14ac:dyDescent="0.2">
      <c r="F39881" s="27"/>
      <c r="G39881" s="27"/>
      <c r="H39881" s="27"/>
      <c r="I39881" s="27"/>
    </row>
    <row r="39882" spans="6:9" x14ac:dyDescent="0.2">
      <c r="F39882" s="27"/>
      <c r="G39882" s="27"/>
      <c r="H39882" s="27"/>
      <c r="I39882" s="27"/>
    </row>
    <row r="39883" spans="6:9" x14ac:dyDescent="0.2">
      <c r="F39883" s="27"/>
      <c r="G39883" s="27"/>
      <c r="H39883" s="27"/>
      <c r="I39883" s="27"/>
    </row>
    <row r="39884" spans="6:9" x14ac:dyDescent="0.2">
      <c r="F39884" s="27"/>
      <c r="G39884" s="27"/>
      <c r="H39884" s="27"/>
      <c r="I39884" s="27"/>
    </row>
    <row r="39885" spans="6:9" x14ac:dyDescent="0.2">
      <c r="F39885" s="27"/>
      <c r="G39885" s="27"/>
      <c r="H39885" s="27"/>
      <c r="I39885" s="27"/>
    </row>
    <row r="39886" spans="6:9" x14ac:dyDescent="0.2">
      <c r="F39886" s="27"/>
      <c r="G39886" s="27"/>
      <c r="H39886" s="27"/>
      <c r="I39886" s="27"/>
    </row>
    <row r="39887" spans="6:9" x14ac:dyDescent="0.2">
      <c r="F39887" s="27"/>
      <c r="G39887" s="27"/>
      <c r="H39887" s="27"/>
      <c r="I39887" s="27"/>
    </row>
    <row r="39888" spans="6:9" x14ac:dyDescent="0.2">
      <c r="F39888" s="27"/>
      <c r="G39888" s="27"/>
      <c r="H39888" s="27"/>
      <c r="I39888" s="27"/>
    </row>
    <row r="39889" spans="6:9" x14ac:dyDescent="0.2">
      <c r="F39889" s="27"/>
      <c r="G39889" s="27"/>
      <c r="H39889" s="27"/>
      <c r="I39889" s="27"/>
    </row>
    <row r="39890" spans="6:9" x14ac:dyDescent="0.2">
      <c r="F39890" s="27"/>
      <c r="G39890" s="27"/>
      <c r="H39890" s="27"/>
      <c r="I39890" s="27"/>
    </row>
    <row r="39891" spans="6:9" x14ac:dyDescent="0.2">
      <c r="F39891" s="27"/>
      <c r="G39891" s="27"/>
      <c r="H39891" s="27"/>
      <c r="I39891" s="27"/>
    </row>
    <row r="39892" spans="6:9" x14ac:dyDescent="0.2">
      <c r="F39892" s="27"/>
      <c r="G39892" s="27"/>
      <c r="H39892" s="27"/>
      <c r="I39892" s="27"/>
    </row>
    <row r="39893" spans="6:9" x14ac:dyDescent="0.2">
      <c r="F39893" s="27"/>
      <c r="G39893" s="27"/>
      <c r="H39893" s="27"/>
      <c r="I39893" s="27"/>
    </row>
    <row r="39894" spans="6:9" x14ac:dyDescent="0.2">
      <c r="F39894" s="27"/>
      <c r="G39894" s="27"/>
      <c r="H39894" s="27"/>
      <c r="I39894" s="27"/>
    </row>
    <row r="39895" spans="6:9" x14ac:dyDescent="0.2">
      <c r="F39895" s="27"/>
      <c r="G39895" s="27"/>
      <c r="H39895" s="27"/>
      <c r="I39895" s="27"/>
    </row>
    <row r="39896" spans="6:9" x14ac:dyDescent="0.2">
      <c r="F39896" s="27"/>
      <c r="G39896" s="27"/>
      <c r="H39896" s="27"/>
      <c r="I39896" s="27"/>
    </row>
    <row r="39897" spans="6:9" x14ac:dyDescent="0.2">
      <c r="F39897" s="27"/>
      <c r="G39897" s="27"/>
      <c r="H39897" s="27"/>
      <c r="I39897" s="27"/>
    </row>
    <row r="39898" spans="6:9" x14ac:dyDescent="0.2">
      <c r="F39898" s="27"/>
      <c r="G39898" s="27"/>
      <c r="H39898" s="27"/>
      <c r="I39898" s="27"/>
    </row>
    <row r="39899" spans="6:9" x14ac:dyDescent="0.2">
      <c r="F39899" s="27"/>
      <c r="G39899" s="27"/>
      <c r="H39899" s="27"/>
      <c r="I39899" s="27"/>
    </row>
    <row r="39900" spans="6:9" x14ac:dyDescent="0.2">
      <c r="F39900" s="27"/>
      <c r="G39900" s="27"/>
      <c r="H39900" s="27"/>
      <c r="I39900" s="27"/>
    </row>
    <row r="39901" spans="6:9" x14ac:dyDescent="0.2">
      <c r="F39901" s="27"/>
      <c r="G39901" s="27"/>
      <c r="H39901" s="27"/>
      <c r="I39901" s="27"/>
    </row>
    <row r="39902" spans="6:9" x14ac:dyDescent="0.2">
      <c r="F39902" s="27"/>
      <c r="G39902" s="27"/>
      <c r="H39902" s="27"/>
      <c r="I39902" s="27"/>
    </row>
    <row r="39903" spans="6:9" x14ac:dyDescent="0.2">
      <c r="F39903" s="27"/>
      <c r="G39903" s="27"/>
      <c r="H39903" s="27"/>
      <c r="I39903" s="27"/>
    </row>
    <row r="39904" spans="6:9" x14ac:dyDescent="0.2">
      <c r="F39904" s="27"/>
      <c r="G39904" s="27"/>
      <c r="H39904" s="27"/>
      <c r="I39904" s="27"/>
    </row>
    <row r="39905" spans="6:9" x14ac:dyDescent="0.2">
      <c r="F39905" s="27"/>
      <c r="G39905" s="27"/>
      <c r="H39905" s="27"/>
      <c r="I39905" s="27"/>
    </row>
    <row r="39906" spans="6:9" x14ac:dyDescent="0.2">
      <c r="F39906" s="27"/>
      <c r="G39906" s="27"/>
      <c r="H39906" s="27"/>
      <c r="I39906" s="27"/>
    </row>
    <row r="39907" spans="6:9" x14ac:dyDescent="0.2">
      <c r="F39907" s="27"/>
      <c r="G39907" s="27"/>
      <c r="H39907" s="27"/>
      <c r="I39907" s="27"/>
    </row>
    <row r="39908" spans="6:9" x14ac:dyDescent="0.2">
      <c r="F39908" s="27"/>
      <c r="G39908" s="27"/>
      <c r="H39908" s="27"/>
      <c r="I39908" s="27"/>
    </row>
    <row r="39909" spans="6:9" x14ac:dyDescent="0.2">
      <c r="F39909" s="27"/>
      <c r="G39909" s="27"/>
      <c r="H39909" s="27"/>
      <c r="I39909" s="27"/>
    </row>
    <row r="39910" spans="6:9" x14ac:dyDescent="0.2">
      <c r="F39910" s="27"/>
      <c r="G39910" s="27"/>
      <c r="H39910" s="27"/>
      <c r="I39910" s="27"/>
    </row>
    <row r="39911" spans="6:9" x14ac:dyDescent="0.2">
      <c r="F39911" s="27"/>
      <c r="G39911" s="27"/>
      <c r="H39911" s="27"/>
      <c r="I39911" s="27"/>
    </row>
    <row r="39912" spans="6:9" x14ac:dyDescent="0.2">
      <c r="F39912" s="27"/>
      <c r="G39912" s="27"/>
      <c r="H39912" s="27"/>
      <c r="I39912" s="27"/>
    </row>
    <row r="39913" spans="6:9" x14ac:dyDescent="0.2">
      <c r="F39913" s="27"/>
      <c r="G39913" s="27"/>
      <c r="H39913" s="27"/>
      <c r="I39913" s="27"/>
    </row>
    <row r="39914" spans="6:9" x14ac:dyDescent="0.2">
      <c r="F39914" s="27"/>
      <c r="G39914" s="27"/>
      <c r="H39914" s="27"/>
      <c r="I39914" s="27"/>
    </row>
    <row r="39915" spans="6:9" x14ac:dyDescent="0.2">
      <c r="F39915" s="27"/>
      <c r="G39915" s="27"/>
      <c r="H39915" s="27"/>
      <c r="I39915" s="27"/>
    </row>
    <row r="39916" spans="6:9" x14ac:dyDescent="0.2">
      <c r="F39916" s="27"/>
      <c r="G39916" s="27"/>
      <c r="H39916" s="27"/>
      <c r="I39916" s="27"/>
    </row>
    <row r="39917" spans="6:9" x14ac:dyDescent="0.2">
      <c r="F39917" s="27"/>
      <c r="G39917" s="27"/>
      <c r="H39917" s="27"/>
      <c r="I39917" s="27"/>
    </row>
    <row r="39918" spans="6:9" x14ac:dyDescent="0.2">
      <c r="F39918" s="27"/>
      <c r="G39918" s="27"/>
      <c r="H39918" s="27"/>
      <c r="I39918" s="27"/>
    </row>
    <row r="39919" spans="6:9" x14ac:dyDescent="0.2">
      <c r="F39919" s="27"/>
      <c r="G39919" s="27"/>
      <c r="H39919" s="27"/>
      <c r="I39919" s="27"/>
    </row>
    <row r="39920" spans="6:9" x14ac:dyDescent="0.2">
      <c r="F39920" s="27"/>
      <c r="G39920" s="27"/>
      <c r="H39920" s="27"/>
      <c r="I39920" s="27"/>
    </row>
    <row r="39921" spans="6:9" x14ac:dyDescent="0.2">
      <c r="F39921" s="27"/>
      <c r="G39921" s="27"/>
      <c r="H39921" s="27"/>
      <c r="I39921" s="27"/>
    </row>
    <row r="39922" spans="6:9" x14ac:dyDescent="0.2">
      <c r="F39922" s="27"/>
      <c r="G39922" s="27"/>
      <c r="H39922" s="27"/>
      <c r="I39922" s="27"/>
    </row>
    <row r="39923" spans="6:9" x14ac:dyDescent="0.2">
      <c r="F39923" s="27"/>
      <c r="G39923" s="27"/>
      <c r="H39923" s="27"/>
      <c r="I39923" s="27"/>
    </row>
    <row r="39924" spans="6:9" x14ac:dyDescent="0.2">
      <c r="F39924" s="27"/>
      <c r="G39924" s="27"/>
      <c r="H39924" s="27"/>
      <c r="I39924" s="27"/>
    </row>
    <row r="39925" spans="6:9" x14ac:dyDescent="0.2">
      <c r="F39925" s="27"/>
      <c r="G39925" s="27"/>
      <c r="H39925" s="27"/>
      <c r="I39925" s="27"/>
    </row>
    <row r="39926" spans="6:9" x14ac:dyDescent="0.2">
      <c r="F39926" s="27"/>
      <c r="G39926" s="27"/>
      <c r="H39926" s="27"/>
      <c r="I39926" s="27"/>
    </row>
    <row r="39927" spans="6:9" x14ac:dyDescent="0.2">
      <c r="F39927" s="27"/>
      <c r="G39927" s="27"/>
      <c r="H39927" s="27"/>
      <c r="I39927" s="27"/>
    </row>
    <row r="39928" spans="6:9" x14ac:dyDescent="0.2">
      <c r="F39928" s="27"/>
      <c r="G39928" s="27"/>
      <c r="H39928" s="27"/>
      <c r="I39928" s="27"/>
    </row>
    <row r="39929" spans="6:9" x14ac:dyDescent="0.2">
      <c r="F39929" s="27"/>
      <c r="G39929" s="27"/>
      <c r="H39929" s="27"/>
      <c r="I39929" s="27"/>
    </row>
    <row r="39930" spans="6:9" x14ac:dyDescent="0.2">
      <c r="F39930" s="27"/>
      <c r="G39930" s="27"/>
      <c r="H39930" s="27"/>
      <c r="I39930" s="27"/>
    </row>
    <row r="39931" spans="6:9" x14ac:dyDescent="0.2">
      <c r="F39931" s="27"/>
      <c r="G39931" s="27"/>
      <c r="H39931" s="27"/>
      <c r="I39931" s="27"/>
    </row>
    <row r="39932" spans="6:9" x14ac:dyDescent="0.2">
      <c r="F39932" s="27"/>
      <c r="G39932" s="27"/>
      <c r="H39932" s="27"/>
      <c r="I39932" s="27"/>
    </row>
    <row r="39933" spans="6:9" x14ac:dyDescent="0.2">
      <c r="F39933" s="27"/>
      <c r="G39933" s="27"/>
      <c r="H39933" s="27"/>
      <c r="I39933" s="27"/>
    </row>
    <row r="39934" spans="6:9" x14ac:dyDescent="0.2">
      <c r="F39934" s="27"/>
      <c r="G39934" s="27"/>
      <c r="H39934" s="27"/>
      <c r="I39934" s="27"/>
    </row>
    <row r="39935" spans="6:9" x14ac:dyDescent="0.2">
      <c r="F39935" s="27"/>
      <c r="G39935" s="27"/>
      <c r="H39935" s="27"/>
      <c r="I39935" s="27"/>
    </row>
    <row r="39936" spans="6:9" x14ac:dyDescent="0.2">
      <c r="F39936" s="27"/>
      <c r="G39936" s="27"/>
      <c r="H39936" s="27"/>
      <c r="I39936" s="27"/>
    </row>
    <row r="39937" spans="6:9" x14ac:dyDescent="0.2">
      <c r="F39937" s="27"/>
      <c r="G39937" s="27"/>
      <c r="H39937" s="27"/>
      <c r="I39937" s="27"/>
    </row>
    <row r="39938" spans="6:9" x14ac:dyDescent="0.2">
      <c r="F39938" s="27"/>
      <c r="G39938" s="27"/>
      <c r="H39938" s="27"/>
      <c r="I39938" s="27"/>
    </row>
    <row r="39939" spans="6:9" x14ac:dyDescent="0.2">
      <c r="F39939" s="27"/>
      <c r="G39939" s="27"/>
      <c r="H39939" s="27"/>
      <c r="I39939" s="27"/>
    </row>
    <row r="39940" spans="6:9" x14ac:dyDescent="0.2">
      <c r="F39940" s="27"/>
      <c r="G39940" s="27"/>
      <c r="H39940" s="27"/>
      <c r="I39940" s="27"/>
    </row>
    <row r="39941" spans="6:9" x14ac:dyDescent="0.2">
      <c r="F39941" s="27"/>
      <c r="G39941" s="27"/>
      <c r="H39941" s="27"/>
      <c r="I39941" s="27"/>
    </row>
    <row r="39942" spans="6:9" x14ac:dyDescent="0.2">
      <c r="F39942" s="27"/>
      <c r="G39942" s="27"/>
      <c r="H39942" s="27"/>
      <c r="I39942" s="27"/>
    </row>
    <row r="39943" spans="6:9" x14ac:dyDescent="0.2">
      <c r="F39943" s="27"/>
      <c r="G39943" s="27"/>
      <c r="H39943" s="27"/>
      <c r="I39943" s="27"/>
    </row>
    <row r="39944" spans="6:9" x14ac:dyDescent="0.2">
      <c r="F39944" s="27"/>
      <c r="G39944" s="27"/>
      <c r="H39944" s="27"/>
      <c r="I39944" s="27"/>
    </row>
    <row r="39945" spans="6:9" x14ac:dyDescent="0.2">
      <c r="F39945" s="27"/>
      <c r="G39945" s="27"/>
      <c r="H39945" s="27"/>
      <c r="I39945" s="27"/>
    </row>
    <row r="39946" spans="6:9" x14ac:dyDescent="0.2">
      <c r="F39946" s="27"/>
      <c r="G39946" s="27"/>
      <c r="H39946" s="27"/>
      <c r="I39946" s="27"/>
    </row>
    <row r="39947" spans="6:9" x14ac:dyDescent="0.2">
      <c r="F39947" s="27"/>
      <c r="G39947" s="27"/>
      <c r="H39947" s="27"/>
      <c r="I39947" s="27"/>
    </row>
    <row r="39948" spans="6:9" x14ac:dyDescent="0.2">
      <c r="F39948" s="27"/>
      <c r="G39948" s="27"/>
      <c r="H39948" s="27"/>
      <c r="I39948" s="27"/>
    </row>
    <row r="39949" spans="6:9" x14ac:dyDescent="0.2">
      <c r="F39949" s="27"/>
      <c r="G39949" s="27"/>
      <c r="H39949" s="27"/>
      <c r="I39949" s="27"/>
    </row>
    <row r="39950" spans="6:9" x14ac:dyDescent="0.2">
      <c r="F39950" s="27"/>
      <c r="G39950" s="27"/>
      <c r="H39950" s="27"/>
      <c r="I39950" s="27"/>
    </row>
    <row r="39951" spans="6:9" x14ac:dyDescent="0.2">
      <c r="F39951" s="27"/>
      <c r="G39951" s="27"/>
      <c r="H39951" s="27"/>
      <c r="I39951" s="27"/>
    </row>
    <row r="39952" spans="6:9" x14ac:dyDescent="0.2">
      <c r="F39952" s="27"/>
      <c r="G39952" s="27"/>
      <c r="H39952" s="27"/>
      <c r="I39952" s="27"/>
    </row>
    <row r="39953" spans="6:9" x14ac:dyDescent="0.2">
      <c r="F39953" s="27"/>
      <c r="G39953" s="27"/>
      <c r="H39953" s="27"/>
      <c r="I39953" s="27"/>
    </row>
    <row r="39954" spans="6:9" x14ac:dyDescent="0.2">
      <c r="F39954" s="27"/>
      <c r="G39954" s="27"/>
      <c r="H39954" s="27"/>
      <c r="I39954" s="27"/>
    </row>
    <row r="39955" spans="6:9" x14ac:dyDescent="0.2">
      <c r="F39955" s="27"/>
      <c r="G39955" s="27"/>
      <c r="H39955" s="27"/>
      <c r="I39955" s="27"/>
    </row>
    <row r="39956" spans="6:9" x14ac:dyDescent="0.2">
      <c r="F39956" s="27"/>
      <c r="G39956" s="27"/>
      <c r="H39956" s="27"/>
      <c r="I39956" s="27"/>
    </row>
    <row r="39957" spans="6:9" x14ac:dyDescent="0.2">
      <c r="F39957" s="27"/>
      <c r="G39957" s="27"/>
      <c r="H39957" s="27"/>
      <c r="I39957" s="27"/>
    </row>
    <row r="39958" spans="6:9" x14ac:dyDescent="0.2">
      <c r="F39958" s="27"/>
      <c r="G39958" s="27"/>
      <c r="H39958" s="27"/>
      <c r="I39958" s="27"/>
    </row>
    <row r="39959" spans="6:9" x14ac:dyDescent="0.2">
      <c r="F39959" s="27"/>
      <c r="G39959" s="27"/>
      <c r="H39959" s="27"/>
      <c r="I39959" s="27"/>
    </row>
    <row r="39960" spans="6:9" x14ac:dyDescent="0.2">
      <c r="F39960" s="27"/>
      <c r="G39960" s="27"/>
      <c r="H39960" s="27"/>
      <c r="I39960" s="27"/>
    </row>
    <row r="39961" spans="6:9" x14ac:dyDescent="0.2">
      <c r="F39961" s="27"/>
      <c r="G39961" s="27"/>
      <c r="H39961" s="27"/>
      <c r="I39961" s="27"/>
    </row>
    <row r="39962" spans="6:9" x14ac:dyDescent="0.2">
      <c r="F39962" s="27"/>
      <c r="G39962" s="27"/>
      <c r="H39962" s="27"/>
      <c r="I39962" s="27"/>
    </row>
    <row r="39963" spans="6:9" x14ac:dyDescent="0.2">
      <c r="F39963" s="27"/>
      <c r="G39963" s="27"/>
      <c r="H39963" s="27"/>
      <c r="I39963" s="27"/>
    </row>
    <row r="39964" spans="6:9" x14ac:dyDescent="0.2">
      <c r="F39964" s="27"/>
      <c r="G39964" s="27"/>
      <c r="H39964" s="27"/>
      <c r="I39964" s="27"/>
    </row>
    <row r="39965" spans="6:9" x14ac:dyDescent="0.2">
      <c r="F39965" s="27"/>
      <c r="G39965" s="27"/>
      <c r="H39965" s="27"/>
      <c r="I39965" s="27"/>
    </row>
    <row r="39966" spans="6:9" x14ac:dyDescent="0.2">
      <c r="F39966" s="27"/>
      <c r="G39966" s="27"/>
      <c r="H39966" s="27"/>
      <c r="I39966" s="27"/>
    </row>
    <row r="39967" spans="6:9" x14ac:dyDescent="0.2">
      <c r="F39967" s="27"/>
      <c r="G39967" s="27"/>
      <c r="H39967" s="27"/>
      <c r="I39967" s="27"/>
    </row>
    <row r="39968" spans="6:9" x14ac:dyDescent="0.2">
      <c r="F39968" s="27"/>
      <c r="G39968" s="27"/>
      <c r="H39968" s="27"/>
      <c r="I39968" s="27"/>
    </row>
    <row r="39969" spans="6:9" x14ac:dyDescent="0.2">
      <c r="F39969" s="27"/>
      <c r="G39969" s="27"/>
      <c r="H39969" s="27"/>
      <c r="I39969" s="27"/>
    </row>
    <row r="39970" spans="6:9" x14ac:dyDescent="0.2">
      <c r="F39970" s="27"/>
      <c r="G39970" s="27"/>
      <c r="H39970" s="27"/>
      <c r="I39970" s="27"/>
    </row>
    <row r="39971" spans="6:9" x14ac:dyDescent="0.2">
      <c r="F39971" s="27"/>
      <c r="G39971" s="27"/>
      <c r="H39971" s="27"/>
      <c r="I39971" s="27"/>
    </row>
    <row r="39972" spans="6:9" x14ac:dyDescent="0.2">
      <c r="F39972" s="27"/>
      <c r="G39972" s="27"/>
      <c r="H39972" s="27"/>
      <c r="I39972" s="27"/>
    </row>
    <row r="39973" spans="6:9" x14ac:dyDescent="0.2">
      <c r="F39973" s="27"/>
      <c r="G39973" s="27"/>
      <c r="H39973" s="27"/>
      <c r="I39973" s="27"/>
    </row>
    <row r="39974" spans="6:9" x14ac:dyDescent="0.2">
      <c r="F39974" s="27"/>
      <c r="G39974" s="27"/>
      <c r="H39974" s="27"/>
      <c r="I39974" s="27"/>
    </row>
    <row r="39975" spans="6:9" x14ac:dyDescent="0.2">
      <c r="F39975" s="27"/>
      <c r="G39975" s="27"/>
      <c r="H39975" s="27"/>
      <c r="I39975" s="27"/>
    </row>
    <row r="39976" spans="6:9" x14ac:dyDescent="0.2">
      <c r="F39976" s="27"/>
      <c r="G39976" s="27"/>
      <c r="H39976" s="27"/>
      <c r="I39976" s="27"/>
    </row>
    <row r="39977" spans="6:9" x14ac:dyDescent="0.2">
      <c r="F39977" s="27"/>
      <c r="G39977" s="27"/>
      <c r="H39977" s="27"/>
      <c r="I39977" s="27"/>
    </row>
    <row r="39978" spans="6:9" x14ac:dyDescent="0.2">
      <c r="F39978" s="27"/>
      <c r="G39978" s="27"/>
      <c r="H39978" s="27"/>
      <c r="I39978" s="27"/>
    </row>
    <row r="39979" spans="6:9" x14ac:dyDescent="0.2">
      <c r="F39979" s="27"/>
      <c r="G39979" s="27"/>
      <c r="H39979" s="27"/>
      <c r="I39979" s="27"/>
    </row>
    <row r="39980" spans="6:9" x14ac:dyDescent="0.2">
      <c r="F39980" s="27"/>
      <c r="G39980" s="27"/>
      <c r="H39980" s="27"/>
      <c r="I39980" s="27"/>
    </row>
    <row r="39981" spans="6:9" x14ac:dyDescent="0.2">
      <c r="F39981" s="27"/>
      <c r="G39981" s="27"/>
      <c r="H39981" s="27"/>
      <c r="I39981" s="27"/>
    </row>
    <row r="39982" spans="6:9" x14ac:dyDescent="0.2">
      <c r="F39982" s="27"/>
      <c r="G39982" s="27"/>
      <c r="H39982" s="27"/>
      <c r="I39982" s="27"/>
    </row>
    <row r="39983" spans="6:9" x14ac:dyDescent="0.2">
      <c r="F39983" s="27"/>
      <c r="G39983" s="27"/>
      <c r="H39983" s="27"/>
      <c r="I39983" s="27"/>
    </row>
    <row r="39984" spans="6:9" x14ac:dyDescent="0.2">
      <c r="F39984" s="27"/>
      <c r="G39984" s="27"/>
      <c r="H39984" s="27"/>
      <c r="I39984" s="27"/>
    </row>
    <row r="39985" spans="6:9" x14ac:dyDescent="0.2">
      <c r="F39985" s="27"/>
      <c r="G39985" s="27"/>
      <c r="H39985" s="27"/>
      <c r="I39985" s="27"/>
    </row>
    <row r="39986" spans="6:9" x14ac:dyDescent="0.2">
      <c r="F39986" s="27"/>
      <c r="G39986" s="27"/>
      <c r="H39986" s="27"/>
      <c r="I39986" s="27"/>
    </row>
    <row r="39987" spans="6:9" x14ac:dyDescent="0.2">
      <c r="F39987" s="27"/>
      <c r="G39987" s="27"/>
      <c r="H39987" s="27"/>
      <c r="I39987" s="27"/>
    </row>
    <row r="39988" spans="6:9" x14ac:dyDescent="0.2">
      <c r="F39988" s="27"/>
      <c r="G39988" s="27"/>
      <c r="H39988" s="27"/>
      <c r="I39988" s="27"/>
    </row>
    <row r="39989" spans="6:9" x14ac:dyDescent="0.2">
      <c r="F39989" s="27"/>
      <c r="G39989" s="27"/>
      <c r="H39989" s="27"/>
      <c r="I39989" s="27"/>
    </row>
    <row r="39990" spans="6:9" x14ac:dyDescent="0.2">
      <c r="F39990" s="27"/>
      <c r="G39990" s="27"/>
      <c r="H39990" s="27"/>
      <c r="I39990" s="27"/>
    </row>
    <row r="39991" spans="6:9" x14ac:dyDescent="0.2">
      <c r="F39991" s="27"/>
      <c r="G39991" s="27"/>
      <c r="H39991" s="27"/>
      <c r="I39991" s="27"/>
    </row>
    <row r="39992" spans="6:9" x14ac:dyDescent="0.2">
      <c r="F39992" s="27"/>
      <c r="G39992" s="27"/>
      <c r="H39992" s="27"/>
      <c r="I39992" s="27"/>
    </row>
    <row r="39993" spans="6:9" x14ac:dyDescent="0.2">
      <c r="F39993" s="27"/>
      <c r="G39993" s="27"/>
      <c r="H39993" s="27"/>
      <c r="I39993" s="27"/>
    </row>
    <row r="39994" spans="6:9" x14ac:dyDescent="0.2">
      <c r="F39994" s="27"/>
      <c r="G39994" s="27"/>
      <c r="H39994" s="27"/>
      <c r="I39994" s="27"/>
    </row>
    <row r="39995" spans="6:9" x14ac:dyDescent="0.2">
      <c r="F39995" s="27"/>
      <c r="G39995" s="27"/>
      <c r="H39995" s="27"/>
      <c r="I39995" s="27"/>
    </row>
    <row r="39996" spans="6:9" x14ac:dyDescent="0.2">
      <c r="F39996" s="27"/>
      <c r="G39996" s="27"/>
      <c r="H39996" s="27"/>
      <c r="I39996" s="27"/>
    </row>
    <row r="39997" spans="6:9" x14ac:dyDescent="0.2">
      <c r="F39997" s="27"/>
      <c r="G39997" s="27"/>
      <c r="H39997" s="27"/>
      <c r="I39997" s="27"/>
    </row>
    <row r="39998" spans="6:9" x14ac:dyDescent="0.2">
      <c r="F39998" s="27"/>
      <c r="G39998" s="27"/>
      <c r="H39998" s="27"/>
      <c r="I39998" s="27"/>
    </row>
    <row r="39999" spans="6:9" x14ac:dyDescent="0.2">
      <c r="F39999" s="27"/>
      <c r="G39999" s="27"/>
      <c r="H39999" s="27"/>
      <c r="I39999" s="27"/>
    </row>
    <row r="40000" spans="6:9" x14ac:dyDescent="0.2">
      <c r="F40000" s="27"/>
      <c r="G40000" s="27"/>
      <c r="H40000" s="27"/>
      <c r="I40000" s="27"/>
    </row>
    <row r="40001" spans="6:9" x14ac:dyDescent="0.2">
      <c r="F40001" s="27"/>
      <c r="G40001" s="27"/>
      <c r="H40001" s="27"/>
      <c r="I40001" s="27"/>
    </row>
    <row r="40002" spans="6:9" x14ac:dyDescent="0.2">
      <c r="F40002" s="27"/>
      <c r="G40002" s="27"/>
      <c r="H40002" s="27"/>
      <c r="I40002" s="27"/>
    </row>
    <row r="40003" spans="6:9" x14ac:dyDescent="0.2">
      <c r="F40003" s="27"/>
      <c r="G40003" s="27"/>
      <c r="H40003" s="27"/>
      <c r="I40003" s="27"/>
    </row>
    <row r="40004" spans="6:9" x14ac:dyDescent="0.2">
      <c r="F40004" s="27"/>
      <c r="G40004" s="27"/>
      <c r="H40004" s="27"/>
      <c r="I40004" s="27"/>
    </row>
    <row r="40005" spans="6:9" x14ac:dyDescent="0.2">
      <c r="F40005" s="27"/>
      <c r="G40005" s="27"/>
      <c r="H40005" s="27"/>
      <c r="I40005" s="27"/>
    </row>
    <row r="40006" spans="6:9" x14ac:dyDescent="0.2">
      <c r="F40006" s="27"/>
      <c r="G40006" s="27"/>
      <c r="H40006" s="27"/>
      <c r="I40006" s="27"/>
    </row>
    <row r="40007" spans="6:9" x14ac:dyDescent="0.2">
      <c r="F40007" s="27"/>
      <c r="G40007" s="27"/>
      <c r="H40007" s="27"/>
      <c r="I40007" s="27"/>
    </row>
    <row r="40008" spans="6:9" x14ac:dyDescent="0.2">
      <c r="F40008" s="27"/>
      <c r="G40008" s="27"/>
      <c r="H40008" s="27"/>
      <c r="I40008" s="27"/>
    </row>
    <row r="40009" spans="6:9" x14ac:dyDescent="0.2">
      <c r="F40009" s="27"/>
      <c r="G40009" s="27"/>
      <c r="H40009" s="27"/>
      <c r="I40009" s="27"/>
    </row>
    <row r="40010" spans="6:9" x14ac:dyDescent="0.2">
      <c r="F40010" s="27"/>
      <c r="G40010" s="27"/>
      <c r="H40010" s="27"/>
      <c r="I40010" s="27"/>
    </row>
    <row r="40011" spans="6:9" x14ac:dyDescent="0.2">
      <c r="F40011" s="27"/>
      <c r="G40011" s="27"/>
      <c r="H40011" s="27"/>
      <c r="I40011" s="27"/>
    </row>
    <row r="40012" spans="6:9" x14ac:dyDescent="0.2">
      <c r="F40012" s="27"/>
      <c r="G40012" s="27"/>
      <c r="H40012" s="27"/>
      <c r="I40012" s="27"/>
    </row>
    <row r="40013" spans="6:9" x14ac:dyDescent="0.2">
      <c r="F40013" s="27"/>
      <c r="G40013" s="27"/>
      <c r="H40013" s="27"/>
      <c r="I40013" s="27"/>
    </row>
    <row r="40014" spans="6:9" x14ac:dyDescent="0.2">
      <c r="F40014" s="27"/>
      <c r="G40014" s="27"/>
      <c r="H40014" s="27"/>
      <c r="I40014" s="27"/>
    </row>
    <row r="40015" spans="6:9" x14ac:dyDescent="0.2">
      <c r="F40015" s="27"/>
      <c r="G40015" s="27"/>
      <c r="H40015" s="27"/>
      <c r="I40015" s="27"/>
    </row>
    <row r="40016" spans="6:9" x14ac:dyDescent="0.2">
      <c r="F40016" s="27"/>
      <c r="G40016" s="27"/>
      <c r="H40016" s="27"/>
      <c r="I40016" s="27"/>
    </row>
    <row r="40017" spans="6:9" x14ac:dyDescent="0.2">
      <c r="F40017" s="27"/>
      <c r="G40017" s="27"/>
      <c r="H40017" s="27"/>
      <c r="I40017" s="27"/>
    </row>
    <row r="40018" spans="6:9" x14ac:dyDescent="0.2">
      <c r="F40018" s="27"/>
      <c r="G40018" s="27"/>
      <c r="H40018" s="27"/>
      <c r="I40018" s="27"/>
    </row>
    <row r="40019" spans="6:9" x14ac:dyDescent="0.2">
      <c r="F40019" s="27"/>
      <c r="G40019" s="27"/>
      <c r="H40019" s="27"/>
      <c r="I40019" s="27"/>
    </row>
    <row r="40020" spans="6:9" x14ac:dyDescent="0.2">
      <c r="F40020" s="27"/>
      <c r="G40020" s="27"/>
      <c r="H40020" s="27"/>
      <c r="I40020" s="27"/>
    </row>
    <row r="40021" spans="6:9" x14ac:dyDescent="0.2">
      <c r="F40021" s="27"/>
      <c r="G40021" s="27"/>
      <c r="H40021" s="27"/>
      <c r="I40021" s="27"/>
    </row>
    <row r="40022" spans="6:9" x14ac:dyDescent="0.2">
      <c r="F40022" s="27"/>
      <c r="G40022" s="27"/>
      <c r="H40022" s="27"/>
      <c r="I40022" s="27"/>
    </row>
    <row r="40023" spans="6:9" x14ac:dyDescent="0.2">
      <c r="F40023" s="27"/>
      <c r="G40023" s="27"/>
      <c r="H40023" s="27"/>
      <c r="I40023" s="27"/>
    </row>
    <row r="40024" spans="6:9" x14ac:dyDescent="0.2">
      <c r="F40024" s="27"/>
      <c r="G40024" s="27"/>
      <c r="H40024" s="27"/>
      <c r="I40024" s="27"/>
    </row>
    <row r="40025" spans="6:9" x14ac:dyDescent="0.2">
      <c r="F40025" s="27"/>
      <c r="G40025" s="27"/>
      <c r="H40025" s="27"/>
      <c r="I40025" s="27"/>
    </row>
    <row r="40026" spans="6:9" x14ac:dyDescent="0.2">
      <c r="F40026" s="27"/>
      <c r="G40026" s="27"/>
      <c r="H40026" s="27"/>
      <c r="I40026" s="27"/>
    </row>
    <row r="40027" spans="6:9" x14ac:dyDescent="0.2">
      <c r="F40027" s="27"/>
      <c r="G40027" s="27"/>
      <c r="H40027" s="27"/>
      <c r="I40027" s="27"/>
    </row>
    <row r="40028" spans="6:9" x14ac:dyDescent="0.2">
      <c r="F40028" s="27"/>
      <c r="G40028" s="27"/>
      <c r="H40028" s="27"/>
      <c r="I40028" s="27"/>
    </row>
    <row r="40029" spans="6:9" x14ac:dyDescent="0.2">
      <c r="F40029" s="27"/>
      <c r="G40029" s="27"/>
      <c r="H40029" s="27"/>
      <c r="I40029" s="27"/>
    </row>
    <row r="40030" spans="6:9" x14ac:dyDescent="0.2">
      <c r="F40030" s="27"/>
      <c r="G40030" s="27"/>
      <c r="H40030" s="27"/>
      <c r="I40030" s="27"/>
    </row>
    <row r="40031" spans="6:9" x14ac:dyDescent="0.2">
      <c r="F40031" s="27"/>
      <c r="G40031" s="27"/>
      <c r="H40031" s="27"/>
      <c r="I40031" s="27"/>
    </row>
    <row r="40032" spans="6:9" x14ac:dyDescent="0.2">
      <c r="F40032" s="27"/>
      <c r="G40032" s="27"/>
      <c r="H40032" s="27"/>
      <c r="I40032" s="27"/>
    </row>
    <row r="40033" spans="6:9" x14ac:dyDescent="0.2">
      <c r="F40033" s="27"/>
      <c r="G40033" s="27"/>
      <c r="H40033" s="27"/>
      <c r="I40033" s="27"/>
    </row>
    <row r="40034" spans="6:9" x14ac:dyDescent="0.2">
      <c r="F40034" s="27"/>
      <c r="G40034" s="27"/>
      <c r="H40034" s="27"/>
      <c r="I40034" s="27"/>
    </row>
    <row r="40035" spans="6:9" x14ac:dyDescent="0.2">
      <c r="F40035" s="27"/>
      <c r="G40035" s="27"/>
      <c r="H40035" s="27"/>
      <c r="I40035" s="27"/>
    </row>
    <row r="40036" spans="6:9" x14ac:dyDescent="0.2">
      <c r="F40036" s="27"/>
      <c r="G40036" s="27"/>
      <c r="H40036" s="27"/>
      <c r="I40036" s="27"/>
    </row>
    <row r="40037" spans="6:9" x14ac:dyDescent="0.2">
      <c r="F40037" s="27"/>
      <c r="G40037" s="27"/>
      <c r="H40037" s="27"/>
      <c r="I40037" s="27"/>
    </row>
    <row r="40038" spans="6:9" x14ac:dyDescent="0.2">
      <c r="F40038" s="27"/>
      <c r="G40038" s="27"/>
      <c r="H40038" s="27"/>
      <c r="I40038" s="27"/>
    </row>
    <row r="40039" spans="6:9" x14ac:dyDescent="0.2">
      <c r="F40039" s="27"/>
      <c r="G40039" s="27"/>
      <c r="H40039" s="27"/>
      <c r="I40039" s="27"/>
    </row>
    <row r="40040" spans="6:9" x14ac:dyDescent="0.2">
      <c r="F40040" s="27"/>
      <c r="G40040" s="27"/>
      <c r="H40040" s="27"/>
      <c r="I40040" s="27"/>
    </row>
    <row r="40041" spans="6:9" x14ac:dyDescent="0.2">
      <c r="F40041" s="27"/>
      <c r="G40041" s="27"/>
      <c r="H40041" s="27"/>
      <c r="I40041" s="27"/>
    </row>
    <row r="40042" spans="6:9" x14ac:dyDescent="0.2">
      <c r="F40042" s="27"/>
      <c r="G40042" s="27"/>
      <c r="H40042" s="27"/>
      <c r="I40042" s="27"/>
    </row>
    <row r="40043" spans="6:9" x14ac:dyDescent="0.2">
      <c r="F40043" s="27"/>
      <c r="G40043" s="27"/>
      <c r="H40043" s="27"/>
      <c r="I40043" s="27"/>
    </row>
    <row r="40044" spans="6:9" x14ac:dyDescent="0.2">
      <c r="F40044" s="27"/>
      <c r="G40044" s="27"/>
      <c r="H40044" s="27"/>
      <c r="I40044" s="27"/>
    </row>
    <row r="40045" spans="6:9" x14ac:dyDescent="0.2">
      <c r="F40045" s="27"/>
      <c r="G40045" s="27"/>
      <c r="H40045" s="27"/>
      <c r="I40045" s="27"/>
    </row>
    <row r="40046" spans="6:9" x14ac:dyDescent="0.2">
      <c r="F40046" s="27"/>
      <c r="G40046" s="27"/>
      <c r="H40046" s="27"/>
      <c r="I40046" s="27"/>
    </row>
    <row r="40047" spans="6:9" x14ac:dyDescent="0.2">
      <c r="F40047" s="27"/>
      <c r="G40047" s="27"/>
      <c r="H40047" s="27"/>
      <c r="I40047" s="27"/>
    </row>
    <row r="40048" spans="6:9" x14ac:dyDescent="0.2">
      <c r="F40048" s="27"/>
      <c r="G40048" s="27"/>
      <c r="H40048" s="27"/>
      <c r="I40048" s="27"/>
    </row>
    <row r="40049" spans="6:9" x14ac:dyDescent="0.2">
      <c r="F40049" s="27"/>
      <c r="G40049" s="27"/>
      <c r="H40049" s="27"/>
      <c r="I40049" s="27"/>
    </row>
    <row r="40050" spans="6:9" x14ac:dyDescent="0.2">
      <c r="F40050" s="27"/>
      <c r="G40050" s="27"/>
      <c r="H40050" s="27"/>
      <c r="I40050" s="27"/>
    </row>
    <row r="40051" spans="6:9" x14ac:dyDescent="0.2">
      <c r="F40051" s="27"/>
      <c r="G40051" s="27"/>
      <c r="H40051" s="27"/>
      <c r="I40051" s="27"/>
    </row>
    <row r="40052" spans="6:9" x14ac:dyDescent="0.2">
      <c r="F40052" s="27"/>
      <c r="G40052" s="27"/>
      <c r="H40052" s="27"/>
      <c r="I40052" s="27"/>
    </row>
    <row r="40053" spans="6:9" x14ac:dyDescent="0.2">
      <c r="F40053" s="27"/>
      <c r="G40053" s="27"/>
      <c r="H40053" s="27"/>
      <c r="I40053" s="27"/>
    </row>
    <row r="40054" spans="6:9" x14ac:dyDescent="0.2">
      <c r="F40054" s="27"/>
      <c r="G40054" s="27"/>
      <c r="H40054" s="27"/>
      <c r="I40054" s="27"/>
    </row>
    <row r="40055" spans="6:9" x14ac:dyDescent="0.2">
      <c r="F40055" s="27"/>
      <c r="G40055" s="27"/>
      <c r="H40055" s="27"/>
      <c r="I40055" s="27"/>
    </row>
    <row r="40056" spans="6:9" x14ac:dyDescent="0.2">
      <c r="F40056" s="27"/>
      <c r="G40056" s="27"/>
      <c r="H40056" s="27"/>
      <c r="I40056" s="27"/>
    </row>
    <row r="40057" spans="6:9" x14ac:dyDescent="0.2">
      <c r="F40057" s="27"/>
      <c r="G40057" s="27"/>
      <c r="H40057" s="27"/>
      <c r="I40057" s="27"/>
    </row>
    <row r="40058" spans="6:9" x14ac:dyDescent="0.2">
      <c r="F40058" s="27"/>
      <c r="G40058" s="27"/>
      <c r="H40058" s="27"/>
      <c r="I40058" s="27"/>
    </row>
    <row r="40059" spans="6:9" x14ac:dyDescent="0.2">
      <c r="F40059" s="27"/>
      <c r="G40059" s="27"/>
      <c r="H40059" s="27"/>
      <c r="I40059" s="27"/>
    </row>
    <row r="40060" spans="6:9" x14ac:dyDescent="0.2">
      <c r="F40060" s="27"/>
      <c r="G40060" s="27"/>
      <c r="H40060" s="27"/>
      <c r="I40060" s="27"/>
    </row>
    <row r="40061" spans="6:9" x14ac:dyDescent="0.2">
      <c r="F40061" s="27"/>
      <c r="G40061" s="27"/>
      <c r="H40061" s="27"/>
      <c r="I40061" s="27"/>
    </row>
    <row r="40062" spans="6:9" x14ac:dyDescent="0.2">
      <c r="F40062" s="27"/>
      <c r="G40062" s="27"/>
      <c r="H40062" s="27"/>
      <c r="I40062" s="27"/>
    </row>
    <row r="40063" spans="6:9" x14ac:dyDescent="0.2">
      <c r="F40063" s="27"/>
      <c r="G40063" s="27"/>
      <c r="H40063" s="27"/>
      <c r="I40063" s="27"/>
    </row>
    <row r="40064" spans="6:9" x14ac:dyDescent="0.2">
      <c r="F40064" s="27"/>
      <c r="G40064" s="27"/>
      <c r="H40064" s="27"/>
      <c r="I40064" s="27"/>
    </row>
    <row r="40065" spans="6:9" x14ac:dyDescent="0.2">
      <c r="F40065" s="27"/>
      <c r="G40065" s="27"/>
      <c r="H40065" s="27"/>
      <c r="I40065" s="27"/>
    </row>
    <row r="40066" spans="6:9" x14ac:dyDescent="0.2">
      <c r="F40066" s="27"/>
      <c r="G40066" s="27"/>
      <c r="H40066" s="27"/>
      <c r="I40066" s="27"/>
    </row>
    <row r="40067" spans="6:9" x14ac:dyDescent="0.2">
      <c r="F40067" s="27"/>
      <c r="G40067" s="27"/>
      <c r="H40067" s="27"/>
      <c r="I40067" s="27"/>
    </row>
    <row r="40068" spans="6:9" x14ac:dyDescent="0.2">
      <c r="F40068" s="27"/>
      <c r="G40068" s="27"/>
      <c r="H40068" s="27"/>
      <c r="I40068" s="27"/>
    </row>
    <row r="40069" spans="6:9" x14ac:dyDescent="0.2">
      <c r="F40069" s="27"/>
      <c r="G40069" s="27"/>
      <c r="H40069" s="27"/>
      <c r="I40069" s="27"/>
    </row>
    <row r="40070" spans="6:9" x14ac:dyDescent="0.2">
      <c r="F40070" s="27"/>
      <c r="G40070" s="27"/>
      <c r="H40070" s="27"/>
      <c r="I40070" s="27"/>
    </row>
    <row r="40071" spans="6:9" x14ac:dyDescent="0.2">
      <c r="F40071" s="27"/>
      <c r="G40071" s="27"/>
      <c r="H40071" s="27"/>
      <c r="I40071" s="27"/>
    </row>
    <row r="40072" spans="6:9" x14ac:dyDescent="0.2">
      <c r="F40072" s="27"/>
      <c r="G40072" s="27"/>
      <c r="H40072" s="27"/>
      <c r="I40072" s="27"/>
    </row>
    <row r="40073" spans="6:9" x14ac:dyDescent="0.2">
      <c r="F40073" s="27"/>
      <c r="G40073" s="27"/>
      <c r="H40073" s="27"/>
      <c r="I40073" s="27"/>
    </row>
    <row r="40074" spans="6:9" x14ac:dyDescent="0.2">
      <c r="F40074" s="27"/>
      <c r="G40074" s="27"/>
      <c r="H40074" s="27"/>
      <c r="I40074" s="27"/>
    </row>
    <row r="40075" spans="6:9" x14ac:dyDescent="0.2">
      <c r="F40075" s="27"/>
      <c r="G40075" s="27"/>
      <c r="H40075" s="27"/>
      <c r="I40075" s="27"/>
    </row>
    <row r="40076" spans="6:9" x14ac:dyDescent="0.2">
      <c r="F40076" s="27"/>
      <c r="G40076" s="27"/>
      <c r="H40076" s="27"/>
      <c r="I40076" s="27"/>
    </row>
    <row r="40077" spans="6:9" x14ac:dyDescent="0.2">
      <c r="F40077" s="27"/>
      <c r="G40077" s="27"/>
      <c r="H40077" s="27"/>
      <c r="I40077" s="27"/>
    </row>
    <row r="40078" spans="6:9" x14ac:dyDescent="0.2">
      <c r="F40078" s="27"/>
      <c r="G40078" s="27"/>
      <c r="H40078" s="27"/>
      <c r="I40078" s="27"/>
    </row>
    <row r="40079" spans="6:9" x14ac:dyDescent="0.2">
      <c r="F40079" s="27"/>
      <c r="G40079" s="27"/>
      <c r="H40079" s="27"/>
      <c r="I40079" s="27"/>
    </row>
    <row r="40080" spans="6:9" x14ac:dyDescent="0.2">
      <c r="F40080" s="27"/>
      <c r="G40080" s="27"/>
      <c r="H40080" s="27"/>
      <c r="I40080" s="27"/>
    </row>
    <row r="40081" spans="6:9" x14ac:dyDescent="0.2">
      <c r="F40081" s="27"/>
      <c r="G40081" s="27"/>
      <c r="H40081" s="27"/>
      <c r="I40081" s="27"/>
    </row>
    <row r="40082" spans="6:9" x14ac:dyDescent="0.2">
      <c r="F40082" s="27"/>
      <c r="G40082" s="27"/>
      <c r="H40082" s="27"/>
      <c r="I40082" s="27"/>
    </row>
    <row r="40083" spans="6:9" x14ac:dyDescent="0.2">
      <c r="F40083" s="27"/>
      <c r="G40083" s="27"/>
      <c r="H40083" s="27"/>
      <c r="I40083" s="27"/>
    </row>
    <row r="40084" spans="6:9" x14ac:dyDescent="0.2">
      <c r="F40084" s="27"/>
      <c r="G40084" s="27"/>
      <c r="H40084" s="27"/>
      <c r="I40084" s="27"/>
    </row>
    <row r="40085" spans="6:9" x14ac:dyDescent="0.2">
      <c r="F40085" s="27"/>
      <c r="G40085" s="27"/>
      <c r="H40085" s="27"/>
      <c r="I40085" s="27"/>
    </row>
    <row r="40086" spans="6:9" x14ac:dyDescent="0.2">
      <c r="F40086" s="27"/>
      <c r="G40086" s="27"/>
      <c r="H40086" s="27"/>
      <c r="I40086" s="27"/>
    </row>
    <row r="40087" spans="6:9" x14ac:dyDescent="0.2">
      <c r="F40087" s="27"/>
      <c r="G40087" s="27"/>
      <c r="H40087" s="27"/>
      <c r="I40087" s="27"/>
    </row>
    <row r="40088" spans="6:9" x14ac:dyDescent="0.2">
      <c r="F40088" s="27"/>
      <c r="G40088" s="27"/>
      <c r="H40088" s="27"/>
      <c r="I40088" s="27"/>
    </row>
    <row r="40089" spans="6:9" x14ac:dyDescent="0.2">
      <c r="F40089" s="27"/>
      <c r="G40089" s="27"/>
      <c r="H40089" s="27"/>
      <c r="I40089" s="27"/>
    </row>
    <row r="40090" spans="6:9" x14ac:dyDescent="0.2">
      <c r="F40090" s="27"/>
      <c r="G40090" s="27"/>
      <c r="H40090" s="27"/>
      <c r="I40090" s="27"/>
    </row>
    <row r="40091" spans="6:9" x14ac:dyDescent="0.2">
      <c r="F40091" s="27"/>
      <c r="G40091" s="27"/>
      <c r="H40091" s="27"/>
      <c r="I40091" s="27"/>
    </row>
    <row r="40092" spans="6:9" x14ac:dyDescent="0.2">
      <c r="F40092" s="27"/>
      <c r="G40092" s="27"/>
      <c r="H40092" s="27"/>
      <c r="I40092" s="27"/>
    </row>
    <row r="40093" spans="6:9" x14ac:dyDescent="0.2">
      <c r="F40093" s="27"/>
      <c r="G40093" s="27"/>
      <c r="H40093" s="27"/>
      <c r="I40093" s="27"/>
    </row>
    <row r="40094" spans="6:9" x14ac:dyDescent="0.2">
      <c r="F40094" s="27"/>
      <c r="G40094" s="27"/>
      <c r="H40094" s="27"/>
      <c r="I40094" s="27"/>
    </row>
    <row r="40095" spans="6:9" x14ac:dyDescent="0.2">
      <c r="F40095" s="27"/>
      <c r="G40095" s="27"/>
      <c r="H40095" s="27"/>
      <c r="I40095" s="27"/>
    </row>
    <row r="40096" spans="6:9" x14ac:dyDescent="0.2">
      <c r="F40096" s="27"/>
      <c r="G40096" s="27"/>
      <c r="H40096" s="27"/>
      <c r="I40096" s="27"/>
    </row>
    <row r="40097" spans="6:9" x14ac:dyDescent="0.2">
      <c r="F40097" s="27"/>
      <c r="G40097" s="27"/>
      <c r="H40097" s="27"/>
      <c r="I40097" s="27"/>
    </row>
    <row r="40098" spans="6:9" x14ac:dyDescent="0.2">
      <c r="F40098" s="27"/>
      <c r="G40098" s="27"/>
      <c r="H40098" s="27"/>
      <c r="I40098" s="27"/>
    </row>
    <row r="40099" spans="6:9" x14ac:dyDescent="0.2">
      <c r="F40099" s="27"/>
      <c r="G40099" s="27"/>
      <c r="H40099" s="27"/>
      <c r="I40099" s="27"/>
    </row>
    <row r="40100" spans="6:9" x14ac:dyDescent="0.2">
      <c r="F40100" s="27"/>
      <c r="G40100" s="27"/>
      <c r="H40100" s="27"/>
      <c r="I40100" s="27"/>
    </row>
    <row r="40101" spans="6:9" x14ac:dyDescent="0.2">
      <c r="F40101" s="27"/>
      <c r="G40101" s="27"/>
      <c r="H40101" s="27"/>
      <c r="I40101" s="27"/>
    </row>
    <row r="40102" spans="6:9" x14ac:dyDescent="0.2">
      <c r="F40102" s="27"/>
      <c r="G40102" s="27"/>
      <c r="H40102" s="27"/>
      <c r="I40102" s="27"/>
    </row>
    <row r="40103" spans="6:9" x14ac:dyDescent="0.2">
      <c r="F40103" s="27"/>
      <c r="G40103" s="27"/>
      <c r="H40103" s="27"/>
      <c r="I40103" s="27"/>
    </row>
    <row r="40104" spans="6:9" x14ac:dyDescent="0.2">
      <c r="F40104" s="27"/>
      <c r="G40104" s="27"/>
      <c r="H40104" s="27"/>
      <c r="I40104" s="27"/>
    </row>
    <row r="40105" spans="6:9" x14ac:dyDescent="0.2">
      <c r="F40105" s="27"/>
      <c r="G40105" s="27"/>
      <c r="H40105" s="27"/>
      <c r="I40105" s="27"/>
    </row>
    <row r="40106" spans="6:9" x14ac:dyDescent="0.2">
      <c r="F40106" s="27"/>
      <c r="G40106" s="27"/>
      <c r="H40106" s="27"/>
      <c r="I40106" s="27"/>
    </row>
    <row r="40107" spans="6:9" x14ac:dyDescent="0.2">
      <c r="F40107" s="27"/>
      <c r="G40107" s="27"/>
      <c r="H40107" s="27"/>
      <c r="I40107" s="27"/>
    </row>
    <row r="40108" spans="6:9" x14ac:dyDescent="0.2">
      <c r="F40108" s="27"/>
      <c r="G40108" s="27"/>
      <c r="H40108" s="27"/>
      <c r="I40108" s="27"/>
    </row>
    <row r="40109" spans="6:9" x14ac:dyDescent="0.2">
      <c r="F40109" s="27"/>
      <c r="G40109" s="27"/>
      <c r="H40109" s="27"/>
      <c r="I40109" s="27"/>
    </row>
    <row r="40110" spans="6:9" x14ac:dyDescent="0.2">
      <c r="F40110" s="27"/>
      <c r="G40110" s="27"/>
      <c r="H40110" s="27"/>
      <c r="I40110" s="27"/>
    </row>
    <row r="40111" spans="6:9" x14ac:dyDescent="0.2">
      <c r="F40111" s="27"/>
      <c r="G40111" s="27"/>
      <c r="H40111" s="27"/>
      <c r="I40111" s="27"/>
    </row>
    <row r="40112" spans="6:9" x14ac:dyDescent="0.2">
      <c r="F40112" s="27"/>
      <c r="G40112" s="27"/>
      <c r="H40112" s="27"/>
      <c r="I40112" s="27"/>
    </row>
    <row r="40113" spans="6:9" x14ac:dyDescent="0.2">
      <c r="F40113" s="27"/>
      <c r="G40113" s="27"/>
      <c r="H40113" s="27"/>
      <c r="I40113" s="27"/>
    </row>
    <row r="40114" spans="6:9" x14ac:dyDescent="0.2">
      <c r="F40114" s="27"/>
      <c r="G40114" s="27"/>
      <c r="H40114" s="27"/>
      <c r="I40114" s="27"/>
    </row>
    <row r="40115" spans="6:9" x14ac:dyDescent="0.2">
      <c r="F40115" s="27"/>
      <c r="G40115" s="27"/>
      <c r="H40115" s="27"/>
      <c r="I40115" s="27"/>
    </row>
    <row r="40116" spans="6:9" x14ac:dyDescent="0.2">
      <c r="F40116" s="27"/>
      <c r="G40116" s="27"/>
      <c r="H40116" s="27"/>
      <c r="I40116" s="27"/>
    </row>
    <row r="40117" spans="6:9" x14ac:dyDescent="0.2">
      <c r="F40117" s="27"/>
      <c r="G40117" s="27"/>
      <c r="H40117" s="27"/>
      <c r="I40117" s="27"/>
    </row>
    <row r="40118" spans="6:9" x14ac:dyDescent="0.2">
      <c r="F40118" s="27"/>
      <c r="G40118" s="27"/>
      <c r="H40118" s="27"/>
      <c r="I40118" s="27"/>
    </row>
    <row r="40119" spans="6:9" x14ac:dyDescent="0.2">
      <c r="F40119" s="27"/>
      <c r="G40119" s="27"/>
      <c r="H40119" s="27"/>
      <c r="I40119" s="27"/>
    </row>
    <row r="40120" spans="6:9" x14ac:dyDescent="0.2">
      <c r="F40120" s="27"/>
      <c r="G40120" s="27"/>
      <c r="H40120" s="27"/>
      <c r="I40120" s="27"/>
    </row>
    <row r="40121" spans="6:9" x14ac:dyDescent="0.2">
      <c r="F40121" s="27"/>
      <c r="G40121" s="27"/>
      <c r="H40121" s="27"/>
      <c r="I40121" s="27"/>
    </row>
    <row r="40122" spans="6:9" x14ac:dyDescent="0.2">
      <c r="F40122" s="27"/>
      <c r="G40122" s="27"/>
      <c r="H40122" s="27"/>
      <c r="I40122" s="27"/>
    </row>
    <row r="40123" spans="6:9" x14ac:dyDescent="0.2">
      <c r="F40123" s="27"/>
      <c r="G40123" s="27"/>
      <c r="H40123" s="27"/>
      <c r="I40123" s="27"/>
    </row>
    <row r="40124" spans="6:9" x14ac:dyDescent="0.2">
      <c r="F40124" s="27"/>
      <c r="G40124" s="27"/>
      <c r="H40124" s="27"/>
      <c r="I40124" s="27"/>
    </row>
    <row r="40125" spans="6:9" x14ac:dyDescent="0.2">
      <c r="F40125" s="27"/>
      <c r="G40125" s="27"/>
      <c r="H40125" s="27"/>
      <c r="I40125" s="27"/>
    </row>
    <row r="40126" spans="6:9" x14ac:dyDescent="0.2">
      <c r="F40126" s="27"/>
      <c r="G40126" s="27"/>
      <c r="H40126" s="27"/>
      <c r="I40126" s="27"/>
    </row>
    <row r="40127" spans="6:9" x14ac:dyDescent="0.2">
      <c r="F40127" s="27"/>
      <c r="G40127" s="27"/>
      <c r="H40127" s="27"/>
      <c r="I40127" s="27"/>
    </row>
    <row r="40128" spans="6:9" x14ac:dyDescent="0.2">
      <c r="F40128" s="27"/>
      <c r="G40128" s="27"/>
      <c r="H40128" s="27"/>
      <c r="I40128" s="27"/>
    </row>
    <row r="40129" spans="6:9" x14ac:dyDescent="0.2">
      <c r="F40129" s="27"/>
      <c r="G40129" s="27"/>
      <c r="H40129" s="27"/>
      <c r="I40129" s="27"/>
    </row>
    <row r="40130" spans="6:9" x14ac:dyDescent="0.2">
      <c r="F40130" s="27"/>
      <c r="G40130" s="27"/>
      <c r="H40130" s="27"/>
      <c r="I40130" s="27"/>
    </row>
    <row r="40131" spans="6:9" x14ac:dyDescent="0.2">
      <c r="F40131" s="27"/>
      <c r="G40131" s="27"/>
      <c r="H40131" s="27"/>
      <c r="I40131" s="27"/>
    </row>
    <row r="40132" spans="6:9" x14ac:dyDescent="0.2">
      <c r="F40132" s="27"/>
      <c r="G40132" s="27"/>
      <c r="H40132" s="27"/>
      <c r="I40132" s="27"/>
    </row>
    <row r="40133" spans="6:9" x14ac:dyDescent="0.2">
      <c r="F40133" s="27"/>
      <c r="G40133" s="27"/>
      <c r="H40133" s="27"/>
      <c r="I40133" s="27"/>
    </row>
    <row r="40134" spans="6:9" x14ac:dyDescent="0.2">
      <c r="F40134" s="27"/>
      <c r="G40134" s="27"/>
      <c r="H40134" s="27"/>
      <c r="I40134" s="27"/>
    </row>
    <row r="40135" spans="6:9" x14ac:dyDescent="0.2">
      <c r="F40135" s="27"/>
      <c r="G40135" s="27"/>
      <c r="H40135" s="27"/>
      <c r="I40135" s="27"/>
    </row>
    <row r="40136" spans="6:9" x14ac:dyDescent="0.2">
      <c r="F40136" s="27"/>
      <c r="G40136" s="27"/>
      <c r="H40136" s="27"/>
      <c r="I40136" s="27"/>
    </row>
    <row r="40137" spans="6:9" x14ac:dyDescent="0.2">
      <c r="F40137" s="27"/>
      <c r="G40137" s="27"/>
      <c r="H40137" s="27"/>
      <c r="I40137" s="27"/>
    </row>
    <row r="40138" spans="6:9" x14ac:dyDescent="0.2">
      <c r="F40138" s="27"/>
      <c r="G40138" s="27"/>
      <c r="H40138" s="27"/>
      <c r="I40138" s="27"/>
    </row>
    <row r="40139" spans="6:9" x14ac:dyDescent="0.2">
      <c r="F40139" s="27"/>
      <c r="G40139" s="27"/>
      <c r="H40139" s="27"/>
      <c r="I40139" s="27"/>
    </row>
    <row r="40140" spans="6:9" x14ac:dyDescent="0.2">
      <c r="F40140" s="27"/>
      <c r="G40140" s="27"/>
      <c r="H40140" s="27"/>
      <c r="I40140" s="27"/>
    </row>
    <row r="40141" spans="6:9" x14ac:dyDescent="0.2">
      <c r="F40141" s="27"/>
      <c r="G40141" s="27"/>
      <c r="H40141" s="27"/>
      <c r="I40141" s="27"/>
    </row>
    <row r="40142" spans="6:9" x14ac:dyDescent="0.2">
      <c r="F40142" s="27"/>
      <c r="G40142" s="27"/>
      <c r="H40142" s="27"/>
      <c r="I40142" s="27"/>
    </row>
    <row r="40143" spans="6:9" x14ac:dyDescent="0.2">
      <c r="F40143" s="27"/>
      <c r="G40143" s="27"/>
      <c r="H40143" s="27"/>
      <c r="I40143" s="27"/>
    </row>
    <row r="40144" spans="6:9" x14ac:dyDescent="0.2">
      <c r="F40144" s="27"/>
      <c r="G40144" s="27"/>
      <c r="H40144" s="27"/>
      <c r="I40144" s="27"/>
    </row>
    <row r="40145" spans="6:9" x14ac:dyDescent="0.2">
      <c r="F40145" s="27"/>
      <c r="G40145" s="27"/>
      <c r="H40145" s="27"/>
      <c r="I40145" s="27"/>
    </row>
    <row r="40146" spans="6:9" x14ac:dyDescent="0.2">
      <c r="F40146" s="27"/>
      <c r="G40146" s="27"/>
      <c r="H40146" s="27"/>
      <c r="I40146" s="27"/>
    </row>
    <row r="40147" spans="6:9" x14ac:dyDescent="0.2">
      <c r="F40147" s="27"/>
      <c r="G40147" s="27"/>
      <c r="H40147" s="27"/>
      <c r="I40147" s="27"/>
    </row>
    <row r="40148" spans="6:9" x14ac:dyDescent="0.2">
      <c r="F40148" s="27"/>
      <c r="G40148" s="27"/>
      <c r="H40148" s="27"/>
      <c r="I40148" s="27"/>
    </row>
    <row r="40149" spans="6:9" x14ac:dyDescent="0.2">
      <c r="F40149" s="27"/>
      <c r="G40149" s="27"/>
      <c r="H40149" s="27"/>
      <c r="I40149" s="27"/>
    </row>
    <row r="40150" spans="6:9" x14ac:dyDescent="0.2">
      <c r="F40150" s="27"/>
      <c r="G40150" s="27"/>
      <c r="H40150" s="27"/>
      <c r="I40150" s="27"/>
    </row>
    <row r="40151" spans="6:9" x14ac:dyDescent="0.2">
      <c r="F40151" s="27"/>
      <c r="G40151" s="27"/>
      <c r="H40151" s="27"/>
      <c r="I40151" s="27"/>
    </row>
    <row r="40152" spans="6:9" x14ac:dyDescent="0.2">
      <c r="F40152" s="27"/>
      <c r="G40152" s="27"/>
      <c r="H40152" s="27"/>
      <c r="I40152" s="27"/>
    </row>
    <row r="40153" spans="6:9" x14ac:dyDescent="0.2">
      <c r="F40153" s="27"/>
      <c r="G40153" s="27"/>
      <c r="H40153" s="27"/>
      <c r="I40153" s="27"/>
    </row>
    <row r="40154" spans="6:9" x14ac:dyDescent="0.2">
      <c r="F40154" s="27"/>
      <c r="G40154" s="27"/>
      <c r="H40154" s="27"/>
      <c r="I40154" s="27"/>
    </row>
    <row r="40155" spans="6:9" x14ac:dyDescent="0.2">
      <c r="F40155" s="27"/>
      <c r="G40155" s="27"/>
      <c r="H40155" s="27"/>
      <c r="I40155" s="27"/>
    </row>
    <row r="40156" spans="6:9" x14ac:dyDescent="0.2">
      <c r="F40156" s="27"/>
      <c r="G40156" s="27"/>
      <c r="H40156" s="27"/>
      <c r="I40156" s="27"/>
    </row>
    <row r="40157" spans="6:9" x14ac:dyDescent="0.2">
      <c r="F40157" s="27"/>
      <c r="G40157" s="27"/>
      <c r="H40157" s="27"/>
      <c r="I40157" s="27"/>
    </row>
    <row r="40158" spans="6:9" x14ac:dyDescent="0.2">
      <c r="F40158" s="27"/>
      <c r="G40158" s="27"/>
      <c r="H40158" s="27"/>
      <c r="I40158" s="27"/>
    </row>
    <row r="40159" spans="6:9" x14ac:dyDescent="0.2">
      <c r="F40159" s="27"/>
      <c r="G40159" s="27"/>
      <c r="H40159" s="27"/>
      <c r="I40159" s="27"/>
    </row>
    <row r="40160" spans="6:9" x14ac:dyDescent="0.2">
      <c r="F40160" s="27"/>
      <c r="G40160" s="27"/>
      <c r="H40160" s="27"/>
      <c r="I40160" s="27"/>
    </row>
    <row r="40161" spans="6:9" x14ac:dyDescent="0.2">
      <c r="F40161" s="27"/>
      <c r="G40161" s="27"/>
      <c r="H40161" s="27"/>
      <c r="I40161" s="27"/>
    </row>
    <row r="40162" spans="6:9" x14ac:dyDescent="0.2">
      <c r="F40162" s="27"/>
      <c r="G40162" s="27"/>
      <c r="H40162" s="27"/>
      <c r="I40162" s="27"/>
    </row>
    <row r="40163" spans="6:9" x14ac:dyDescent="0.2">
      <c r="F40163" s="27"/>
      <c r="G40163" s="27"/>
      <c r="H40163" s="27"/>
      <c r="I40163" s="27"/>
    </row>
    <row r="40164" spans="6:9" x14ac:dyDescent="0.2">
      <c r="F40164" s="27"/>
      <c r="G40164" s="27"/>
      <c r="H40164" s="27"/>
      <c r="I40164" s="27"/>
    </row>
    <row r="40165" spans="6:9" x14ac:dyDescent="0.2">
      <c r="F40165" s="27"/>
      <c r="G40165" s="27"/>
      <c r="H40165" s="27"/>
      <c r="I40165" s="27"/>
    </row>
    <row r="40166" spans="6:9" x14ac:dyDescent="0.2">
      <c r="F40166" s="27"/>
      <c r="G40166" s="27"/>
      <c r="H40166" s="27"/>
      <c r="I40166" s="27"/>
    </row>
    <row r="40167" spans="6:9" x14ac:dyDescent="0.2">
      <c r="F40167" s="27"/>
      <c r="G40167" s="27"/>
      <c r="H40167" s="27"/>
      <c r="I40167" s="27"/>
    </row>
    <row r="40168" spans="6:9" x14ac:dyDescent="0.2">
      <c r="F40168" s="27"/>
      <c r="G40168" s="27"/>
      <c r="H40168" s="27"/>
      <c r="I40168" s="27"/>
    </row>
    <row r="40169" spans="6:9" x14ac:dyDescent="0.2">
      <c r="F40169" s="27"/>
      <c r="G40169" s="27"/>
      <c r="H40169" s="27"/>
      <c r="I40169" s="27"/>
    </row>
    <row r="40170" spans="6:9" x14ac:dyDescent="0.2">
      <c r="F40170" s="27"/>
      <c r="G40170" s="27"/>
      <c r="H40170" s="27"/>
      <c r="I40170" s="27"/>
    </row>
    <row r="40171" spans="6:9" x14ac:dyDescent="0.2">
      <c r="F40171" s="27"/>
      <c r="G40171" s="27"/>
      <c r="H40171" s="27"/>
      <c r="I40171" s="27"/>
    </row>
    <row r="40172" spans="6:9" x14ac:dyDescent="0.2">
      <c r="F40172" s="27"/>
      <c r="G40172" s="27"/>
      <c r="H40172" s="27"/>
      <c r="I40172" s="27"/>
    </row>
    <row r="40173" spans="6:9" x14ac:dyDescent="0.2">
      <c r="F40173" s="27"/>
      <c r="G40173" s="27"/>
      <c r="H40173" s="27"/>
      <c r="I40173" s="27"/>
    </row>
    <row r="40174" spans="6:9" x14ac:dyDescent="0.2">
      <c r="F40174" s="27"/>
      <c r="G40174" s="27"/>
      <c r="H40174" s="27"/>
      <c r="I40174" s="27"/>
    </row>
    <row r="40175" spans="6:9" x14ac:dyDescent="0.2">
      <c r="F40175" s="27"/>
      <c r="G40175" s="27"/>
      <c r="H40175" s="27"/>
      <c r="I40175" s="27"/>
    </row>
    <row r="40176" spans="6:9" x14ac:dyDescent="0.2">
      <c r="F40176" s="27"/>
      <c r="G40176" s="27"/>
      <c r="H40176" s="27"/>
      <c r="I40176" s="27"/>
    </row>
    <row r="40177" spans="6:9" x14ac:dyDescent="0.2">
      <c r="F40177" s="27"/>
      <c r="G40177" s="27"/>
      <c r="H40177" s="27"/>
      <c r="I40177" s="27"/>
    </row>
    <row r="40178" spans="6:9" x14ac:dyDescent="0.2">
      <c r="F40178" s="27"/>
      <c r="G40178" s="27"/>
      <c r="H40178" s="27"/>
      <c r="I40178" s="27"/>
    </row>
    <row r="40179" spans="6:9" x14ac:dyDescent="0.2">
      <c r="F40179" s="27"/>
      <c r="G40179" s="27"/>
      <c r="H40179" s="27"/>
      <c r="I40179" s="27"/>
    </row>
    <row r="40180" spans="6:9" x14ac:dyDescent="0.2">
      <c r="F40180" s="27"/>
      <c r="G40180" s="27"/>
      <c r="H40180" s="27"/>
      <c r="I40180" s="27"/>
    </row>
    <row r="40181" spans="6:9" x14ac:dyDescent="0.2">
      <c r="F40181" s="27"/>
      <c r="G40181" s="27"/>
      <c r="H40181" s="27"/>
      <c r="I40181" s="27"/>
    </row>
    <row r="40182" spans="6:9" x14ac:dyDescent="0.2">
      <c r="F40182" s="27"/>
      <c r="G40182" s="27"/>
      <c r="H40182" s="27"/>
      <c r="I40182" s="27"/>
    </row>
    <row r="40183" spans="6:9" x14ac:dyDescent="0.2">
      <c r="F40183" s="27"/>
      <c r="G40183" s="27"/>
      <c r="H40183" s="27"/>
      <c r="I40183" s="27"/>
    </row>
    <row r="40184" spans="6:9" x14ac:dyDescent="0.2">
      <c r="F40184" s="27"/>
      <c r="G40184" s="27"/>
      <c r="H40184" s="27"/>
      <c r="I40184" s="27"/>
    </row>
    <row r="40185" spans="6:9" x14ac:dyDescent="0.2">
      <c r="F40185" s="27"/>
      <c r="G40185" s="27"/>
      <c r="H40185" s="27"/>
      <c r="I40185" s="27"/>
    </row>
    <row r="40186" spans="6:9" x14ac:dyDescent="0.2">
      <c r="F40186" s="27"/>
      <c r="G40186" s="27"/>
      <c r="H40186" s="27"/>
      <c r="I40186" s="27"/>
    </row>
    <row r="40187" spans="6:9" x14ac:dyDescent="0.2">
      <c r="F40187" s="27"/>
      <c r="G40187" s="27"/>
      <c r="H40187" s="27"/>
      <c r="I40187" s="27"/>
    </row>
    <row r="40188" spans="6:9" x14ac:dyDescent="0.2">
      <c r="F40188" s="27"/>
      <c r="G40188" s="27"/>
      <c r="H40188" s="27"/>
      <c r="I40188" s="27"/>
    </row>
    <row r="40189" spans="6:9" x14ac:dyDescent="0.2">
      <c r="F40189" s="27"/>
      <c r="G40189" s="27"/>
      <c r="H40189" s="27"/>
      <c r="I40189" s="27"/>
    </row>
    <row r="40190" spans="6:9" x14ac:dyDescent="0.2">
      <c r="F40190" s="27"/>
      <c r="G40190" s="27"/>
      <c r="H40190" s="27"/>
      <c r="I40190" s="27"/>
    </row>
    <row r="40191" spans="6:9" x14ac:dyDescent="0.2">
      <c r="F40191" s="27"/>
      <c r="G40191" s="27"/>
      <c r="H40191" s="27"/>
      <c r="I40191" s="27"/>
    </row>
    <row r="40192" spans="6:9" x14ac:dyDescent="0.2">
      <c r="F40192" s="27"/>
      <c r="G40192" s="27"/>
      <c r="H40192" s="27"/>
      <c r="I40192" s="27"/>
    </row>
    <row r="40193" spans="6:9" x14ac:dyDescent="0.2">
      <c r="F40193" s="27"/>
      <c r="G40193" s="27"/>
      <c r="H40193" s="27"/>
      <c r="I40193" s="27"/>
    </row>
    <row r="40194" spans="6:9" x14ac:dyDescent="0.2">
      <c r="F40194" s="27"/>
      <c r="G40194" s="27"/>
      <c r="H40194" s="27"/>
      <c r="I40194" s="27"/>
    </row>
    <row r="40195" spans="6:9" x14ac:dyDescent="0.2">
      <c r="F40195" s="27"/>
      <c r="G40195" s="27"/>
      <c r="H40195" s="27"/>
      <c r="I40195" s="27"/>
    </row>
    <row r="40196" spans="6:9" x14ac:dyDescent="0.2">
      <c r="F40196" s="27"/>
      <c r="G40196" s="27"/>
      <c r="H40196" s="27"/>
      <c r="I40196" s="27"/>
    </row>
    <row r="40197" spans="6:9" x14ac:dyDescent="0.2">
      <c r="F40197" s="27"/>
      <c r="G40197" s="27"/>
      <c r="H40197" s="27"/>
      <c r="I40197" s="27"/>
    </row>
    <row r="40198" spans="6:9" x14ac:dyDescent="0.2">
      <c r="F40198" s="27"/>
      <c r="G40198" s="27"/>
      <c r="H40198" s="27"/>
      <c r="I40198" s="27"/>
    </row>
    <row r="40199" spans="6:9" x14ac:dyDescent="0.2">
      <c r="F40199" s="27"/>
      <c r="G40199" s="27"/>
      <c r="H40199" s="27"/>
      <c r="I40199" s="27"/>
    </row>
    <row r="40200" spans="6:9" x14ac:dyDescent="0.2">
      <c r="F40200" s="27"/>
      <c r="G40200" s="27"/>
      <c r="H40200" s="27"/>
      <c r="I40200" s="27"/>
    </row>
    <row r="40201" spans="6:9" x14ac:dyDescent="0.2">
      <c r="F40201" s="27"/>
      <c r="G40201" s="27"/>
      <c r="H40201" s="27"/>
      <c r="I40201" s="27"/>
    </row>
    <row r="40202" spans="6:9" x14ac:dyDescent="0.2">
      <c r="F40202" s="27"/>
      <c r="G40202" s="27"/>
      <c r="H40202" s="27"/>
      <c r="I40202" s="27"/>
    </row>
    <row r="40203" spans="6:9" x14ac:dyDescent="0.2">
      <c r="F40203" s="27"/>
      <c r="G40203" s="27"/>
      <c r="H40203" s="27"/>
      <c r="I40203" s="27"/>
    </row>
    <row r="40204" spans="6:9" x14ac:dyDescent="0.2">
      <c r="F40204" s="27"/>
      <c r="G40204" s="27"/>
      <c r="H40204" s="27"/>
      <c r="I40204" s="27"/>
    </row>
    <row r="40205" spans="6:9" x14ac:dyDescent="0.2">
      <c r="F40205" s="27"/>
      <c r="G40205" s="27"/>
      <c r="H40205" s="27"/>
      <c r="I40205" s="27"/>
    </row>
    <row r="40206" spans="6:9" x14ac:dyDescent="0.2">
      <c r="F40206" s="27"/>
      <c r="G40206" s="27"/>
      <c r="H40206" s="27"/>
      <c r="I40206" s="27"/>
    </row>
    <row r="40207" spans="6:9" x14ac:dyDescent="0.2">
      <c r="F40207" s="27"/>
      <c r="G40207" s="27"/>
      <c r="H40207" s="27"/>
      <c r="I40207" s="27"/>
    </row>
    <row r="40208" spans="6:9" x14ac:dyDescent="0.2">
      <c r="F40208" s="27"/>
      <c r="G40208" s="27"/>
      <c r="H40208" s="27"/>
      <c r="I40208" s="27"/>
    </row>
    <row r="40209" spans="6:9" x14ac:dyDescent="0.2">
      <c r="F40209" s="27"/>
      <c r="G40209" s="27"/>
      <c r="H40209" s="27"/>
      <c r="I40209" s="27"/>
    </row>
    <row r="40210" spans="6:9" x14ac:dyDescent="0.2">
      <c r="F40210" s="27"/>
      <c r="G40210" s="27"/>
      <c r="H40210" s="27"/>
      <c r="I40210" s="27"/>
    </row>
    <row r="40211" spans="6:9" x14ac:dyDescent="0.2">
      <c r="F40211" s="27"/>
      <c r="G40211" s="27"/>
      <c r="H40211" s="27"/>
      <c r="I40211" s="27"/>
    </row>
    <row r="40212" spans="6:9" x14ac:dyDescent="0.2">
      <c r="F40212" s="27"/>
      <c r="G40212" s="27"/>
      <c r="H40212" s="27"/>
      <c r="I40212" s="27"/>
    </row>
    <row r="40213" spans="6:9" x14ac:dyDescent="0.2">
      <c r="F40213" s="27"/>
      <c r="G40213" s="27"/>
      <c r="H40213" s="27"/>
      <c r="I40213" s="27"/>
    </row>
    <row r="40214" spans="6:9" x14ac:dyDescent="0.2">
      <c r="F40214" s="27"/>
      <c r="G40214" s="27"/>
      <c r="H40214" s="27"/>
      <c r="I40214" s="27"/>
    </row>
    <row r="40215" spans="6:9" x14ac:dyDescent="0.2">
      <c r="F40215" s="27"/>
      <c r="G40215" s="27"/>
      <c r="H40215" s="27"/>
      <c r="I40215" s="27"/>
    </row>
    <row r="40216" spans="6:9" x14ac:dyDescent="0.2">
      <c r="F40216" s="27"/>
      <c r="G40216" s="27"/>
      <c r="H40216" s="27"/>
      <c r="I40216" s="27"/>
    </row>
    <row r="40217" spans="6:9" x14ac:dyDescent="0.2">
      <c r="F40217" s="27"/>
      <c r="G40217" s="27"/>
      <c r="H40217" s="27"/>
      <c r="I40217" s="27"/>
    </row>
    <row r="40218" spans="6:9" x14ac:dyDescent="0.2">
      <c r="F40218" s="27"/>
      <c r="G40218" s="27"/>
      <c r="H40218" s="27"/>
      <c r="I40218" s="27"/>
    </row>
    <row r="40219" spans="6:9" x14ac:dyDescent="0.2">
      <c r="F40219" s="27"/>
      <c r="G40219" s="27"/>
      <c r="H40219" s="27"/>
      <c r="I40219" s="27"/>
    </row>
    <row r="40220" spans="6:9" x14ac:dyDescent="0.2">
      <c r="F40220" s="27"/>
      <c r="G40220" s="27"/>
      <c r="H40220" s="27"/>
      <c r="I40220" s="27"/>
    </row>
    <row r="40221" spans="6:9" x14ac:dyDescent="0.2">
      <c r="F40221" s="27"/>
      <c r="G40221" s="27"/>
      <c r="H40221" s="27"/>
      <c r="I40221" s="27"/>
    </row>
    <row r="40222" spans="6:9" x14ac:dyDescent="0.2">
      <c r="F40222" s="27"/>
      <c r="G40222" s="27"/>
      <c r="H40222" s="27"/>
      <c r="I40222" s="27"/>
    </row>
    <row r="40223" spans="6:9" x14ac:dyDescent="0.2">
      <c r="F40223" s="27"/>
      <c r="G40223" s="27"/>
      <c r="H40223" s="27"/>
      <c r="I40223" s="27"/>
    </row>
    <row r="40224" spans="6:9" x14ac:dyDescent="0.2">
      <c r="F40224" s="27"/>
      <c r="G40224" s="27"/>
      <c r="H40224" s="27"/>
      <c r="I40224" s="27"/>
    </row>
    <row r="40225" spans="6:9" x14ac:dyDescent="0.2">
      <c r="F40225" s="27"/>
      <c r="G40225" s="27"/>
      <c r="H40225" s="27"/>
      <c r="I40225" s="27"/>
    </row>
    <row r="40226" spans="6:9" x14ac:dyDescent="0.2">
      <c r="F40226" s="27"/>
      <c r="G40226" s="27"/>
      <c r="H40226" s="27"/>
      <c r="I40226" s="27"/>
    </row>
    <row r="40227" spans="6:9" x14ac:dyDescent="0.2">
      <c r="F40227" s="27"/>
      <c r="G40227" s="27"/>
      <c r="H40227" s="27"/>
      <c r="I40227" s="27"/>
    </row>
    <row r="40228" spans="6:9" x14ac:dyDescent="0.2">
      <c r="F40228" s="27"/>
      <c r="G40228" s="27"/>
      <c r="H40228" s="27"/>
      <c r="I40228" s="27"/>
    </row>
    <row r="40229" spans="6:9" x14ac:dyDescent="0.2">
      <c r="F40229" s="27"/>
      <c r="G40229" s="27"/>
      <c r="H40229" s="27"/>
      <c r="I40229" s="27"/>
    </row>
    <row r="40230" spans="6:9" x14ac:dyDescent="0.2">
      <c r="F40230" s="27"/>
      <c r="G40230" s="27"/>
      <c r="H40230" s="27"/>
      <c r="I40230" s="27"/>
    </row>
    <row r="40231" spans="6:9" x14ac:dyDescent="0.2">
      <c r="F40231" s="27"/>
      <c r="G40231" s="27"/>
      <c r="H40231" s="27"/>
      <c r="I40231" s="27"/>
    </row>
    <row r="40232" spans="6:9" x14ac:dyDescent="0.2">
      <c r="F40232" s="27"/>
      <c r="G40232" s="27"/>
      <c r="H40232" s="27"/>
      <c r="I40232" s="27"/>
    </row>
    <row r="40233" spans="6:9" x14ac:dyDescent="0.2">
      <c r="F40233" s="27"/>
      <c r="G40233" s="27"/>
      <c r="H40233" s="27"/>
      <c r="I40233" s="27"/>
    </row>
    <row r="40234" spans="6:9" x14ac:dyDescent="0.2">
      <c r="F40234" s="27"/>
      <c r="G40234" s="27"/>
      <c r="H40234" s="27"/>
      <c r="I40234" s="27"/>
    </row>
    <row r="40235" spans="6:9" x14ac:dyDescent="0.2">
      <c r="F40235" s="27"/>
      <c r="G40235" s="27"/>
      <c r="H40235" s="27"/>
      <c r="I40235" s="27"/>
    </row>
    <row r="40236" spans="6:9" x14ac:dyDescent="0.2">
      <c r="F40236" s="27"/>
      <c r="G40236" s="27"/>
      <c r="H40236" s="27"/>
      <c r="I40236" s="27"/>
    </row>
    <row r="40237" spans="6:9" x14ac:dyDescent="0.2">
      <c r="F40237" s="27"/>
      <c r="G40237" s="27"/>
      <c r="H40237" s="27"/>
      <c r="I40237" s="27"/>
    </row>
    <row r="40238" spans="6:9" x14ac:dyDescent="0.2">
      <c r="F40238" s="27"/>
      <c r="G40238" s="27"/>
      <c r="H40238" s="27"/>
      <c r="I40238" s="27"/>
    </row>
    <row r="40239" spans="6:9" x14ac:dyDescent="0.2">
      <c r="F40239" s="27"/>
      <c r="G40239" s="27"/>
      <c r="H40239" s="27"/>
      <c r="I40239" s="27"/>
    </row>
    <row r="40240" spans="6:9" x14ac:dyDescent="0.2">
      <c r="F40240" s="27"/>
      <c r="G40240" s="27"/>
      <c r="H40240" s="27"/>
      <c r="I40240" s="27"/>
    </row>
    <row r="40241" spans="6:9" x14ac:dyDescent="0.2">
      <c r="F40241" s="27"/>
      <c r="G40241" s="27"/>
      <c r="H40241" s="27"/>
      <c r="I40241" s="27"/>
    </row>
    <row r="40242" spans="6:9" x14ac:dyDescent="0.2">
      <c r="F40242" s="27"/>
      <c r="G40242" s="27"/>
      <c r="H40242" s="27"/>
      <c r="I40242" s="27"/>
    </row>
    <row r="40243" spans="6:9" x14ac:dyDescent="0.2">
      <c r="F40243" s="27"/>
      <c r="G40243" s="27"/>
      <c r="H40243" s="27"/>
      <c r="I40243" s="27"/>
    </row>
    <row r="40244" spans="6:9" x14ac:dyDescent="0.2">
      <c r="F40244" s="27"/>
      <c r="G40244" s="27"/>
      <c r="H40244" s="27"/>
      <c r="I40244" s="27"/>
    </row>
    <row r="40245" spans="6:9" x14ac:dyDescent="0.2">
      <c r="F40245" s="27"/>
      <c r="G40245" s="27"/>
      <c r="H40245" s="27"/>
      <c r="I40245" s="27"/>
    </row>
    <row r="40246" spans="6:9" x14ac:dyDescent="0.2">
      <c r="F40246" s="27"/>
      <c r="G40246" s="27"/>
      <c r="H40246" s="27"/>
      <c r="I40246" s="27"/>
    </row>
    <row r="40247" spans="6:9" x14ac:dyDescent="0.2">
      <c r="F40247" s="27"/>
      <c r="G40247" s="27"/>
      <c r="H40247" s="27"/>
      <c r="I40247" s="27"/>
    </row>
    <row r="40248" spans="6:9" x14ac:dyDescent="0.2">
      <c r="F40248" s="27"/>
      <c r="G40248" s="27"/>
      <c r="H40248" s="27"/>
      <c r="I40248" s="27"/>
    </row>
    <row r="40249" spans="6:9" x14ac:dyDescent="0.2">
      <c r="F40249" s="27"/>
      <c r="G40249" s="27"/>
      <c r="H40249" s="27"/>
      <c r="I40249" s="27"/>
    </row>
    <row r="40250" spans="6:9" x14ac:dyDescent="0.2">
      <c r="F40250" s="27"/>
      <c r="G40250" s="27"/>
      <c r="H40250" s="27"/>
      <c r="I40250" s="27"/>
    </row>
    <row r="40251" spans="6:9" x14ac:dyDescent="0.2">
      <c r="F40251" s="27"/>
      <c r="G40251" s="27"/>
      <c r="H40251" s="27"/>
      <c r="I40251" s="27"/>
    </row>
    <row r="40252" spans="6:9" x14ac:dyDescent="0.2">
      <c r="F40252" s="27"/>
      <c r="G40252" s="27"/>
      <c r="H40252" s="27"/>
      <c r="I40252" s="27"/>
    </row>
    <row r="40253" spans="6:9" x14ac:dyDescent="0.2">
      <c r="F40253" s="27"/>
      <c r="G40253" s="27"/>
      <c r="H40253" s="27"/>
      <c r="I40253" s="27"/>
    </row>
    <row r="40254" spans="6:9" x14ac:dyDescent="0.2">
      <c r="F40254" s="27"/>
      <c r="G40254" s="27"/>
      <c r="H40254" s="27"/>
      <c r="I40254" s="27"/>
    </row>
    <row r="40255" spans="6:9" x14ac:dyDescent="0.2">
      <c r="F40255" s="27"/>
      <c r="G40255" s="27"/>
      <c r="H40255" s="27"/>
      <c r="I40255" s="27"/>
    </row>
    <row r="40256" spans="6:9" x14ac:dyDescent="0.2">
      <c r="F40256" s="27"/>
      <c r="G40256" s="27"/>
      <c r="H40256" s="27"/>
      <c r="I40256" s="27"/>
    </row>
    <row r="40257" spans="6:9" x14ac:dyDescent="0.2">
      <c r="F40257" s="27"/>
      <c r="G40257" s="27"/>
      <c r="H40257" s="27"/>
      <c r="I40257" s="27"/>
    </row>
    <row r="40258" spans="6:9" x14ac:dyDescent="0.2">
      <c r="F40258" s="27"/>
      <c r="G40258" s="27"/>
      <c r="H40258" s="27"/>
      <c r="I40258" s="27"/>
    </row>
    <row r="40259" spans="6:9" x14ac:dyDescent="0.2">
      <c r="F40259" s="27"/>
      <c r="G40259" s="27"/>
      <c r="H40259" s="27"/>
      <c r="I40259" s="27"/>
    </row>
    <row r="40260" spans="6:9" x14ac:dyDescent="0.2">
      <c r="F40260" s="27"/>
      <c r="G40260" s="27"/>
      <c r="H40260" s="27"/>
      <c r="I40260" s="27"/>
    </row>
    <row r="40261" spans="6:9" x14ac:dyDescent="0.2">
      <c r="F40261" s="27"/>
      <c r="G40261" s="27"/>
      <c r="H40261" s="27"/>
      <c r="I40261" s="27"/>
    </row>
    <row r="40262" spans="6:9" x14ac:dyDescent="0.2">
      <c r="F40262" s="27"/>
      <c r="G40262" s="27"/>
      <c r="H40262" s="27"/>
      <c r="I40262" s="27"/>
    </row>
    <row r="40263" spans="6:9" x14ac:dyDescent="0.2">
      <c r="F40263" s="27"/>
      <c r="G40263" s="27"/>
      <c r="H40263" s="27"/>
      <c r="I40263" s="27"/>
    </row>
    <row r="40264" spans="6:9" x14ac:dyDescent="0.2">
      <c r="F40264" s="27"/>
      <c r="G40264" s="27"/>
      <c r="H40264" s="27"/>
      <c r="I40264" s="27"/>
    </row>
    <row r="40265" spans="6:9" x14ac:dyDescent="0.2">
      <c r="F40265" s="27"/>
      <c r="G40265" s="27"/>
      <c r="H40265" s="27"/>
      <c r="I40265" s="27"/>
    </row>
    <row r="40266" spans="6:9" x14ac:dyDescent="0.2">
      <c r="F40266" s="27"/>
      <c r="G40266" s="27"/>
      <c r="H40266" s="27"/>
      <c r="I40266" s="27"/>
    </row>
    <row r="40267" spans="6:9" x14ac:dyDescent="0.2">
      <c r="F40267" s="27"/>
      <c r="G40267" s="27"/>
      <c r="H40267" s="27"/>
      <c r="I40267" s="27"/>
    </row>
    <row r="40268" spans="6:9" x14ac:dyDescent="0.2">
      <c r="F40268" s="27"/>
      <c r="G40268" s="27"/>
      <c r="H40268" s="27"/>
      <c r="I40268" s="27"/>
    </row>
    <row r="40269" spans="6:9" x14ac:dyDescent="0.2">
      <c r="F40269" s="27"/>
      <c r="G40269" s="27"/>
      <c r="H40269" s="27"/>
      <c r="I40269" s="27"/>
    </row>
    <row r="40270" spans="6:9" x14ac:dyDescent="0.2">
      <c r="F40270" s="27"/>
      <c r="G40270" s="27"/>
      <c r="H40270" s="27"/>
      <c r="I40270" s="27"/>
    </row>
    <row r="40271" spans="6:9" x14ac:dyDescent="0.2">
      <c r="F40271" s="27"/>
      <c r="G40271" s="27"/>
      <c r="H40271" s="27"/>
      <c r="I40271" s="27"/>
    </row>
    <row r="40272" spans="6:9" x14ac:dyDescent="0.2">
      <c r="F40272" s="27"/>
      <c r="G40272" s="27"/>
      <c r="H40272" s="27"/>
      <c r="I40272" s="27"/>
    </row>
    <row r="40273" spans="6:9" x14ac:dyDescent="0.2">
      <c r="F40273" s="27"/>
      <c r="G40273" s="27"/>
      <c r="H40273" s="27"/>
      <c r="I40273" s="27"/>
    </row>
    <row r="40274" spans="6:9" x14ac:dyDescent="0.2">
      <c r="F40274" s="27"/>
      <c r="G40274" s="27"/>
      <c r="H40274" s="27"/>
      <c r="I40274" s="27"/>
    </row>
    <row r="40275" spans="6:9" x14ac:dyDescent="0.2">
      <c r="F40275" s="27"/>
      <c r="G40275" s="27"/>
      <c r="H40275" s="27"/>
      <c r="I40275" s="27"/>
    </row>
    <row r="40276" spans="6:9" x14ac:dyDescent="0.2">
      <c r="F40276" s="27"/>
      <c r="G40276" s="27"/>
      <c r="H40276" s="27"/>
      <c r="I40276" s="27"/>
    </row>
    <row r="40277" spans="6:9" x14ac:dyDescent="0.2">
      <c r="F40277" s="27"/>
      <c r="G40277" s="27"/>
      <c r="H40277" s="27"/>
      <c r="I40277" s="27"/>
    </row>
    <row r="40278" spans="6:9" x14ac:dyDescent="0.2">
      <c r="F40278" s="27"/>
      <c r="G40278" s="27"/>
      <c r="H40278" s="27"/>
      <c r="I40278" s="27"/>
    </row>
    <row r="40279" spans="6:9" x14ac:dyDescent="0.2">
      <c r="F40279" s="27"/>
      <c r="G40279" s="27"/>
      <c r="H40279" s="27"/>
      <c r="I40279" s="27"/>
    </row>
    <row r="40280" spans="6:9" x14ac:dyDescent="0.2">
      <c r="F40280" s="27"/>
      <c r="G40280" s="27"/>
      <c r="H40280" s="27"/>
      <c r="I40280" s="27"/>
    </row>
    <row r="40281" spans="6:9" x14ac:dyDescent="0.2">
      <c r="F40281" s="27"/>
      <c r="G40281" s="27"/>
      <c r="H40281" s="27"/>
      <c r="I40281" s="27"/>
    </row>
    <row r="40282" spans="6:9" x14ac:dyDescent="0.2">
      <c r="F40282" s="27"/>
      <c r="G40282" s="27"/>
      <c r="H40282" s="27"/>
      <c r="I40282" s="27"/>
    </row>
    <row r="40283" spans="6:9" x14ac:dyDescent="0.2">
      <c r="F40283" s="27"/>
      <c r="G40283" s="27"/>
      <c r="H40283" s="27"/>
      <c r="I40283" s="27"/>
    </row>
    <row r="40284" spans="6:9" x14ac:dyDescent="0.2">
      <c r="F40284" s="27"/>
      <c r="G40284" s="27"/>
      <c r="H40284" s="27"/>
      <c r="I40284" s="27"/>
    </row>
    <row r="40285" spans="6:9" x14ac:dyDescent="0.2">
      <c r="F40285" s="27"/>
      <c r="G40285" s="27"/>
      <c r="H40285" s="27"/>
      <c r="I40285" s="27"/>
    </row>
    <row r="40286" spans="6:9" x14ac:dyDescent="0.2">
      <c r="F40286" s="27"/>
      <c r="G40286" s="27"/>
      <c r="H40286" s="27"/>
      <c r="I40286" s="27"/>
    </row>
    <row r="40287" spans="6:9" x14ac:dyDescent="0.2">
      <c r="F40287" s="27"/>
      <c r="G40287" s="27"/>
      <c r="H40287" s="27"/>
      <c r="I40287" s="27"/>
    </row>
    <row r="40288" spans="6:9" x14ac:dyDescent="0.2">
      <c r="F40288" s="27"/>
      <c r="G40288" s="27"/>
      <c r="H40288" s="27"/>
      <c r="I40288" s="27"/>
    </row>
    <row r="40289" spans="6:9" x14ac:dyDescent="0.2">
      <c r="F40289" s="27"/>
      <c r="G40289" s="27"/>
      <c r="H40289" s="27"/>
      <c r="I40289" s="27"/>
    </row>
    <row r="40290" spans="6:9" x14ac:dyDescent="0.2">
      <c r="F40290" s="27"/>
      <c r="G40290" s="27"/>
      <c r="H40290" s="27"/>
      <c r="I40290" s="27"/>
    </row>
    <row r="40291" spans="6:9" x14ac:dyDescent="0.2">
      <c r="F40291" s="27"/>
      <c r="G40291" s="27"/>
      <c r="H40291" s="27"/>
      <c r="I40291" s="27"/>
    </row>
    <row r="40292" spans="6:9" x14ac:dyDescent="0.2">
      <c r="F40292" s="27"/>
      <c r="G40292" s="27"/>
      <c r="H40292" s="27"/>
      <c r="I40292" s="27"/>
    </row>
    <row r="40293" spans="6:9" x14ac:dyDescent="0.2">
      <c r="F40293" s="27"/>
      <c r="G40293" s="27"/>
      <c r="H40293" s="27"/>
      <c r="I40293" s="27"/>
    </row>
    <row r="40294" spans="6:9" x14ac:dyDescent="0.2">
      <c r="F40294" s="27"/>
      <c r="G40294" s="27"/>
      <c r="H40294" s="27"/>
      <c r="I40294" s="27"/>
    </row>
    <row r="40295" spans="6:9" x14ac:dyDescent="0.2">
      <c r="F40295" s="27"/>
      <c r="G40295" s="27"/>
      <c r="H40295" s="27"/>
      <c r="I40295" s="27"/>
    </row>
    <row r="40296" spans="6:9" x14ac:dyDescent="0.2">
      <c r="F40296" s="27"/>
      <c r="G40296" s="27"/>
      <c r="H40296" s="27"/>
      <c r="I40296" s="27"/>
    </row>
    <row r="40297" spans="6:9" x14ac:dyDescent="0.2">
      <c r="F40297" s="27"/>
      <c r="G40297" s="27"/>
      <c r="H40297" s="27"/>
      <c r="I40297" s="27"/>
    </row>
    <row r="40298" spans="6:9" x14ac:dyDescent="0.2">
      <c r="F40298" s="27"/>
      <c r="G40298" s="27"/>
      <c r="H40298" s="27"/>
      <c r="I40298" s="27"/>
    </row>
    <row r="40299" spans="6:9" x14ac:dyDescent="0.2">
      <c r="F40299" s="27"/>
      <c r="G40299" s="27"/>
      <c r="H40299" s="27"/>
      <c r="I40299" s="27"/>
    </row>
    <row r="40300" spans="6:9" x14ac:dyDescent="0.2">
      <c r="F40300" s="27"/>
      <c r="G40300" s="27"/>
      <c r="H40300" s="27"/>
      <c r="I40300" s="27"/>
    </row>
    <row r="40301" spans="6:9" x14ac:dyDescent="0.2">
      <c r="F40301" s="27"/>
      <c r="G40301" s="27"/>
      <c r="H40301" s="27"/>
      <c r="I40301" s="27"/>
    </row>
    <row r="40302" spans="6:9" x14ac:dyDescent="0.2">
      <c r="F40302" s="27"/>
      <c r="G40302" s="27"/>
      <c r="H40302" s="27"/>
      <c r="I40302" s="27"/>
    </row>
    <row r="40303" spans="6:9" x14ac:dyDescent="0.2">
      <c r="F40303" s="27"/>
      <c r="G40303" s="27"/>
      <c r="H40303" s="27"/>
      <c r="I40303" s="27"/>
    </row>
    <row r="40304" spans="6:9" x14ac:dyDescent="0.2">
      <c r="F40304" s="27"/>
      <c r="G40304" s="27"/>
      <c r="H40304" s="27"/>
      <c r="I40304" s="27"/>
    </row>
    <row r="40305" spans="6:9" x14ac:dyDescent="0.2">
      <c r="F40305" s="27"/>
      <c r="G40305" s="27"/>
      <c r="H40305" s="27"/>
      <c r="I40305" s="27"/>
    </row>
    <row r="40306" spans="6:9" x14ac:dyDescent="0.2">
      <c r="F40306" s="27"/>
      <c r="G40306" s="27"/>
      <c r="H40306" s="27"/>
      <c r="I40306" s="27"/>
    </row>
    <row r="40307" spans="6:9" x14ac:dyDescent="0.2">
      <c r="F40307" s="27"/>
      <c r="G40307" s="27"/>
      <c r="H40307" s="27"/>
      <c r="I40307" s="27"/>
    </row>
    <row r="40308" spans="6:9" x14ac:dyDescent="0.2">
      <c r="F40308" s="27"/>
      <c r="G40308" s="27"/>
      <c r="H40308" s="27"/>
      <c r="I40308" s="27"/>
    </row>
    <row r="40309" spans="6:9" x14ac:dyDescent="0.2">
      <c r="F40309" s="27"/>
      <c r="G40309" s="27"/>
      <c r="H40309" s="27"/>
      <c r="I40309" s="27"/>
    </row>
    <row r="40310" spans="6:9" x14ac:dyDescent="0.2">
      <c r="F40310" s="27"/>
      <c r="G40310" s="27"/>
      <c r="H40310" s="27"/>
      <c r="I40310" s="27"/>
    </row>
    <row r="40311" spans="6:9" x14ac:dyDescent="0.2">
      <c r="F40311" s="27"/>
      <c r="G40311" s="27"/>
      <c r="H40311" s="27"/>
      <c r="I40311" s="27"/>
    </row>
    <row r="40312" spans="6:9" x14ac:dyDescent="0.2">
      <c r="F40312" s="27"/>
      <c r="G40312" s="27"/>
      <c r="H40312" s="27"/>
      <c r="I40312" s="27"/>
    </row>
    <row r="40313" spans="6:9" x14ac:dyDescent="0.2">
      <c r="F40313" s="27"/>
      <c r="G40313" s="27"/>
      <c r="H40313" s="27"/>
      <c r="I40313" s="27"/>
    </row>
    <row r="40314" spans="6:9" x14ac:dyDescent="0.2">
      <c r="F40314" s="27"/>
      <c r="G40314" s="27"/>
      <c r="H40314" s="27"/>
      <c r="I40314" s="27"/>
    </row>
    <row r="40315" spans="6:9" x14ac:dyDescent="0.2">
      <c r="F40315" s="27"/>
      <c r="G40315" s="27"/>
      <c r="H40315" s="27"/>
      <c r="I40315" s="27"/>
    </row>
    <row r="40316" spans="6:9" x14ac:dyDescent="0.2">
      <c r="F40316" s="27"/>
      <c r="G40316" s="27"/>
      <c r="H40316" s="27"/>
      <c r="I40316" s="27"/>
    </row>
    <row r="40317" spans="6:9" x14ac:dyDescent="0.2">
      <c r="F40317" s="27"/>
      <c r="G40317" s="27"/>
      <c r="H40317" s="27"/>
      <c r="I40317" s="27"/>
    </row>
    <row r="40318" spans="6:9" x14ac:dyDescent="0.2">
      <c r="F40318" s="27"/>
      <c r="G40318" s="27"/>
      <c r="H40318" s="27"/>
      <c r="I40318" s="27"/>
    </row>
    <row r="40319" spans="6:9" x14ac:dyDescent="0.2">
      <c r="F40319" s="27"/>
      <c r="G40319" s="27"/>
      <c r="H40319" s="27"/>
      <c r="I40319" s="27"/>
    </row>
    <row r="40320" spans="6:9" x14ac:dyDescent="0.2">
      <c r="F40320" s="27"/>
      <c r="G40320" s="27"/>
      <c r="H40320" s="27"/>
      <c r="I40320" s="27"/>
    </row>
    <row r="40321" spans="6:9" x14ac:dyDescent="0.2">
      <c r="F40321" s="27"/>
      <c r="G40321" s="27"/>
      <c r="H40321" s="27"/>
      <c r="I40321" s="27"/>
    </row>
    <row r="40322" spans="6:9" x14ac:dyDescent="0.2">
      <c r="F40322" s="27"/>
      <c r="G40322" s="27"/>
      <c r="H40322" s="27"/>
      <c r="I40322" s="27"/>
    </row>
    <row r="40323" spans="6:9" x14ac:dyDescent="0.2">
      <c r="F40323" s="27"/>
      <c r="G40323" s="27"/>
      <c r="H40323" s="27"/>
      <c r="I40323" s="27"/>
    </row>
    <row r="40324" spans="6:9" x14ac:dyDescent="0.2">
      <c r="F40324" s="27"/>
      <c r="G40324" s="27"/>
      <c r="H40324" s="27"/>
      <c r="I40324" s="27"/>
    </row>
    <row r="40325" spans="6:9" x14ac:dyDescent="0.2">
      <c r="F40325" s="27"/>
      <c r="G40325" s="27"/>
      <c r="H40325" s="27"/>
      <c r="I40325" s="27"/>
    </row>
    <row r="40326" spans="6:9" x14ac:dyDescent="0.2">
      <c r="F40326" s="27"/>
      <c r="G40326" s="27"/>
      <c r="H40326" s="27"/>
      <c r="I40326" s="27"/>
    </row>
    <row r="40327" spans="6:9" x14ac:dyDescent="0.2">
      <c r="F40327" s="27"/>
      <c r="G40327" s="27"/>
      <c r="H40327" s="27"/>
      <c r="I40327" s="27"/>
    </row>
    <row r="40328" spans="6:9" x14ac:dyDescent="0.2">
      <c r="F40328" s="27"/>
      <c r="G40328" s="27"/>
      <c r="H40328" s="27"/>
      <c r="I40328" s="27"/>
    </row>
    <row r="40329" spans="6:9" x14ac:dyDescent="0.2">
      <c r="F40329" s="27"/>
      <c r="G40329" s="27"/>
      <c r="H40329" s="27"/>
      <c r="I40329" s="27"/>
    </row>
    <row r="40330" spans="6:9" x14ac:dyDescent="0.2">
      <c r="F40330" s="27"/>
      <c r="G40330" s="27"/>
      <c r="H40330" s="27"/>
      <c r="I40330" s="27"/>
    </row>
    <row r="40331" spans="6:9" x14ac:dyDescent="0.2">
      <c r="F40331" s="27"/>
      <c r="G40331" s="27"/>
      <c r="H40331" s="27"/>
      <c r="I40331" s="27"/>
    </row>
    <row r="40332" spans="6:9" x14ac:dyDescent="0.2">
      <c r="F40332" s="27"/>
      <c r="G40332" s="27"/>
      <c r="H40332" s="27"/>
      <c r="I40332" s="27"/>
    </row>
    <row r="40333" spans="6:9" x14ac:dyDescent="0.2">
      <c r="F40333" s="27"/>
      <c r="G40333" s="27"/>
      <c r="H40333" s="27"/>
      <c r="I40333" s="27"/>
    </row>
    <row r="40334" spans="6:9" x14ac:dyDescent="0.2">
      <c r="F40334" s="27"/>
      <c r="G40334" s="27"/>
      <c r="H40334" s="27"/>
      <c r="I40334" s="27"/>
    </row>
    <row r="40335" spans="6:9" x14ac:dyDescent="0.2">
      <c r="F40335" s="27"/>
      <c r="G40335" s="27"/>
      <c r="H40335" s="27"/>
      <c r="I40335" s="27"/>
    </row>
    <row r="40336" spans="6:9" x14ac:dyDescent="0.2">
      <c r="F40336" s="27"/>
      <c r="G40336" s="27"/>
      <c r="H40336" s="27"/>
      <c r="I40336" s="27"/>
    </row>
    <row r="40337" spans="6:9" x14ac:dyDescent="0.2">
      <c r="F40337" s="27"/>
      <c r="G40337" s="27"/>
      <c r="H40337" s="27"/>
      <c r="I40337" s="27"/>
    </row>
    <row r="40338" spans="6:9" x14ac:dyDescent="0.2">
      <c r="F40338" s="27"/>
      <c r="G40338" s="27"/>
      <c r="H40338" s="27"/>
      <c r="I40338" s="27"/>
    </row>
    <row r="40339" spans="6:9" x14ac:dyDescent="0.2">
      <c r="F40339" s="27"/>
      <c r="G40339" s="27"/>
      <c r="H40339" s="27"/>
      <c r="I40339" s="27"/>
    </row>
    <row r="40340" spans="6:9" x14ac:dyDescent="0.2">
      <c r="F40340" s="27"/>
      <c r="G40340" s="27"/>
      <c r="H40340" s="27"/>
      <c r="I40340" s="27"/>
    </row>
    <row r="40341" spans="6:9" x14ac:dyDescent="0.2">
      <c r="F40341" s="27"/>
      <c r="G40341" s="27"/>
      <c r="H40341" s="27"/>
      <c r="I40341" s="27"/>
    </row>
    <row r="40342" spans="6:9" x14ac:dyDescent="0.2">
      <c r="F40342" s="27"/>
      <c r="G40342" s="27"/>
      <c r="H40342" s="27"/>
      <c r="I40342" s="27"/>
    </row>
    <row r="40343" spans="6:9" x14ac:dyDescent="0.2">
      <c r="F40343" s="27"/>
      <c r="G40343" s="27"/>
      <c r="H40343" s="27"/>
      <c r="I40343" s="27"/>
    </row>
    <row r="40344" spans="6:9" x14ac:dyDescent="0.2">
      <c r="F40344" s="27"/>
      <c r="G40344" s="27"/>
      <c r="H40344" s="27"/>
      <c r="I40344" s="27"/>
    </row>
    <row r="40345" spans="6:9" x14ac:dyDescent="0.2">
      <c r="F40345" s="27"/>
      <c r="G40345" s="27"/>
      <c r="H40345" s="27"/>
      <c r="I40345" s="27"/>
    </row>
    <row r="40346" spans="6:9" x14ac:dyDescent="0.2">
      <c r="F40346" s="27"/>
      <c r="G40346" s="27"/>
      <c r="H40346" s="27"/>
      <c r="I40346" s="27"/>
    </row>
    <row r="40347" spans="6:9" x14ac:dyDescent="0.2">
      <c r="F40347" s="27"/>
      <c r="G40347" s="27"/>
      <c r="H40347" s="27"/>
      <c r="I40347" s="27"/>
    </row>
    <row r="40348" spans="6:9" x14ac:dyDescent="0.2">
      <c r="F40348" s="27"/>
      <c r="G40348" s="27"/>
      <c r="H40348" s="27"/>
      <c r="I40348" s="27"/>
    </row>
    <row r="40349" spans="6:9" x14ac:dyDescent="0.2">
      <c r="F40349" s="27"/>
      <c r="G40349" s="27"/>
      <c r="H40349" s="27"/>
      <c r="I40349" s="27"/>
    </row>
    <row r="40350" spans="6:9" x14ac:dyDescent="0.2">
      <c r="F40350" s="27"/>
      <c r="G40350" s="27"/>
      <c r="H40350" s="27"/>
      <c r="I40350" s="27"/>
    </row>
    <row r="40351" spans="6:9" x14ac:dyDescent="0.2">
      <c r="F40351" s="27"/>
      <c r="G40351" s="27"/>
      <c r="H40351" s="27"/>
      <c r="I40351" s="27"/>
    </row>
    <row r="40352" spans="6:9" x14ac:dyDescent="0.2">
      <c r="F40352" s="27"/>
      <c r="G40352" s="27"/>
      <c r="H40352" s="27"/>
      <c r="I40352" s="27"/>
    </row>
    <row r="40353" spans="6:9" x14ac:dyDescent="0.2">
      <c r="F40353" s="27"/>
      <c r="G40353" s="27"/>
      <c r="H40353" s="27"/>
      <c r="I40353" s="27"/>
    </row>
    <row r="40354" spans="6:9" x14ac:dyDescent="0.2">
      <c r="F40354" s="27"/>
      <c r="G40354" s="27"/>
      <c r="H40354" s="27"/>
      <c r="I40354" s="27"/>
    </row>
    <row r="40355" spans="6:9" x14ac:dyDescent="0.2">
      <c r="F40355" s="27"/>
      <c r="G40355" s="27"/>
      <c r="H40355" s="27"/>
      <c r="I40355" s="27"/>
    </row>
    <row r="40356" spans="6:9" x14ac:dyDescent="0.2">
      <c r="F40356" s="27"/>
      <c r="G40356" s="27"/>
      <c r="H40356" s="27"/>
      <c r="I40356" s="27"/>
    </row>
    <row r="40357" spans="6:9" x14ac:dyDescent="0.2">
      <c r="F40357" s="27"/>
      <c r="G40357" s="27"/>
      <c r="H40357" s="27"/>
      <c r="I40357" s="27"/>
    </row>
    <row r="40358" spans="6:9" x14ac:dyDescent="0.2">
      <c r="F40358" s="27"/>
      <c r="G40358" s="27"/>
      <c r="H40358" s="27"/>
      <c r="I40358" s="27"/>
    </row>
    <row r="40359" spans="6:9" x14ac:dyDescent="0.2">
      <c r="F40359" s="27"/>
      <c r="G40359" s="27"/>
      <c r="H40359" s="27"/>
      <c r="I40359" s="27"/>
    </row>
    <row r="40360" spans="6:9" x14ac:dyDescent="0.2">
      <c r="F40360" s="27"/>
      <c r="G40360" s="27"/>
      <c r="H40360" s="27"/>
      <c r="I40360" s="27"/>
    </row>
    <row r="40361" spans="6:9" x14ac:dyDescent="0.2">
      <c r="F40361" s="27"/>
      <c r="G40361" s="27"/>
      <c r="H40361" s="27"/>
      <c r="I40361" s="27"/>
    </row>
    <row r="40362" spans="6:9" x14ac:dyDescent="0.2">
      <c r="F40362" s="27"/>
      <c r="G40362" s="27"/>
      <c r="H40362" s="27"/>
      <c r="I40362" s="27"/>
    </row>
    <row r="40363" spans="6:9" x14ac:dyDescent="0.2">
      <c r="F40363" s="27"/>
      <c r="G40363" s="27"/>
      <c r="H40363" s="27"/>
      <c r="I40363" s="27"/>
    </row>
    <row r="40364" spans="6:9" x14ac:dyDescent="0.2">
      <c r="F40364" s="27"/>
      <c r="G40364" s="27"/>
      <c r="H40364" s="27"/>
      <c r="I40364" s="27"/>
    </row>
    <row r="40365" spans="6:9" x14ac:dyDescent="0.2">
      <c r="F40365" s="27"/>
      <c r="G40365" s="27"/>
      <c r="H40365" s="27"/>
      <c r="I40365" s="27"/>
    </row>
    <row r="40366" spans="6:9" x14ac:dyDescent="0.2">
      <c r="F40366" s="27"/>
      <c r="G40366" s="27"/>
      <c r="H40366" s="27"/>
      <c r="I40366" s="27"/>
    </row>
    <row r="40367" spans="6:9" x14ac:dyDescent="0.2">
      <c r="F40367" s="27"/>
      <c r="G40367" s="27"/>
      <c r="H40367" s="27"/>
      <c r="I40367" s="27"/>
    </row>
    <row r="40368" spans="6:9" x14ac:dyDescent="0.2">
      <c r="F40368" s="27"/>
      <c r="G40368" s="27"/>
      <c r="H40368" s="27"/>
      <c r="I40368" s="27"/>
    </row>
    <row r="40369" spans="6:9" x14ac:dyDescent="0.2">
      <c r="F40369" s="27"/>
      <c r="G40369" s="27"/>
      <c r="H40369" s="27"/>
      <c r="I40369" s="27"/>
    </row>
    <row r="40370" spans="6:9" x14ac:dyDescent="0.2">
      <c r="F40370" s="27"/>
      <c r="G40370" s="27"/>
      <c r="H40370" s="27"/>
      <c r="I40370" s="27"/>
    </row>
    <row r="40371" spans="6:9" x14ac:dyDescent="0.2">
      <c r="F40371" s="27"/>
      <c r="G40371" s="27"/>
      <c r="H40371" s="27"/>
      <c r="I40371" s="27"/>
    </row>
    <row r="40372" spans="6:9" x14ac:dyDescent="0.2">
      <c r="F40372" s="27"/>
      <c r="G40372" s="27"/>
      <c r="H40372" s="27"/>
      <c r="I40372" s="27"/>
    </row>
    <row r="40373" spans="6:9" x14ac:dyDescent="0.2">
      <c r="F40373" s="27"/>
      <c r="G40373" s="27"/>
      <c r="H40373" s="27"/>
      <c r="I40373" s="27"/>
    </row>
    <row r="40374" spans="6:9" x14ac:dyDescent="0.2">
      <c r="F40374" s="27"/>
      <c r="G40374" s="27"/>
      <c r="H40374" s="27"/>
      <c r="I40374" s="27"/>
    </row>
    <row r="40375" spans="6:9" x14ac:dyDescent="0.2">
      <c r="F40375" s="27"/>
      <c r="G40375" s="27"/>
      <c r="H40375" s="27"/>
      <c r="I40375" s="27"/>
    </row>
    <row r="40376" spans="6:9" x14ac:dyDescent="0.2">
      <c r="F40376" s="27"/>
      <c r="G40376" s="27"/>
      <c r="H40376" s="27"/>
      <c r="I40376" s="27"/>
    </row>
    <row r="40377" spans="6:9" x14ac:dyDescent="0.2">
      <c r="F40377" s="27"/>
      <c r="G40377" s="27"/>
      <c r="H40377" s="27"/>
      <c r="I40377" s="27"/>
    </row>
    <row r="40378" spans="6:9" x14ac:dyDescent="0.2">
      <c r="F40378" s="27"/>
      <c r="G40378" s="27"/>
      <c r="H40378" s="27"/>
      <c r="I40378" s="27"/>
    </row>
    <row r="40379" spans="6:9" x14ac:dyDescent="0.2">
      <c r="F40379" s="27"/>
      <c r="G40379" s="27"/>
      <c r="H40379" s="27"/>
      <c r="I40379" s="27"/>
    </row>
    <row r="40380" spans="6:9" x14ac:dyDescent="0.2">
      <c r="F40380" s="27"/>
      <c r="G40380" s="27"/>
      <c r="H40380" s="27"/>
      <c r="I40380" s="27"/>
    </row>
    <row r="40381" spans="6:9" x14ac:dyDescent="0.2">
      <c r="F40381" s="27"/>
      <c r="G40381" s="27"/>
      <c r="H40381" s="27"/>
      <c r="I40381" s="27"/>
    </row>
    <row r="40382" spans="6:9" x14ac:dyDescent="0.2">
      <c r="F40382" s="27"/>
      <c r="G40382" s="27"/>
      <c r="H40382" s="27"/>
      <c r="I40382" s="27"/>
    </row>
    <row r="40383" spans="6:9" x14ac:dyDescent="0.2">
      <c r="F40383" s="27"/>
      <c r="G40383" s="27"/>
      <c r="H40383" s="27"/>
      <c r="I40383" s="27"/>
    </row>
    <row r="40384" spans="6:9" x14ac:dyDescent="0.2">
      <c r="F40384" s="27"/>
      <c r="G40384" s="27"/>
      <c r="H40384" s="27"/>
      <c r="I40384" s="27"/>
    </row>
    <row r="40385" spans="6:9" x14ac:dyDescent="0.2">
      <c r="F40385" s="27"/>
      <c r="G40385" s="27"/>
      <c r="H40385" s="27"/>
      <c r="I40385" s="27"/>
    </row>
    <row r="40386" spans="6:9" x14ac:dyDescent="0.2">
      <c r="F40386" s="27"/>
      <c r="G40386" s="27"/>
      <c r="H40386" s="27"/>
      <c r="I40386" s="27"/>
    </row>
    <row r="40387" spans="6:9" x14ac:dyDescent="0.2">
      <c r="F40387" s="27"/>
      <c r="G40387" s="27"/>
      <c r="H40387" s="27"/>
      <c r="I40387" s="27"/>
    </row>
    <row r="40388" spans="6:9" x14ac:dyDescent="0.2">
      <c r="F40388" s="27"/>
      <c r="G40388" s="27"/>
      <c r="H40388" s="27"/>
      <c r="I40388" s="27"/>
    </row>
    <row r="40389" spans="6:9" x14ac:dyDescent="0.2">
      <c r="F40389" s="27"/>
      <c r="G40389" s="27"/>
      <c r="H40389" s="27"/>
      <c r="I40389" s="27"/>
    </row>
    <row r="40390" spans="6:9" x14ac:dyDescent="0.2">
      <c r="F40390" s="27"/>
      <c r="G40390" s="27"/>
      <c r="H40390" s="27"/>
      <c r="I40390" s="27"/>
    </row>
    <row r="40391" spans="6:9" x14ac:dyDescent="0.2">
      <c r="F40391" s="27"/>
      <c r="G40391" s="27"/>
      <c r="H40391" s="27"/>
      <c r="I40391" s="27"/>
    </row>
    <row r="40392" spans="6:9" x14ac:dyDescent="0.2">
      <c r="F40392" s="27"/>
      <c r="G40392" s="27"/>
      <c r="H40392" s="27"/>
      <c r="I40392" s="27"/>
    </row>
    <row r="40393" spans="6:9" x14ac:dyDescent="0.2">
      <c r="F40393" s="27"/>
      <c r="G40393" s="27"/>
      <c r="H40393" s="27"/>
      <c r="I40393" s="27"/>
    </row>
    <row r="40394" spans="6:9" x14ac:dyDescent="0.2">
      <c r="F40394" s="27"/>
      <c r="G40394" s="27"/>
      <c r="H40394" s="27"/>
      <c r="I40394" s="27"/>
    </row>
    <row r="40395" spans="6:9" x14ac:dyDescent="0.2">
      <c r="F40395" s="27"/>
      <c r="G40395" s="27"/>
      <c r="H40395" s="27"/>
      <c r="I40395" s="27"/>
    </row>
    <row r="40396" spans="6:9" x14ac:dyDescent="0.2">
      <c r="F40396" s="27"/>
      <c r="G40396" s="27"/>
      <c r="H40396" s="27"/>
      <c r="I40396" s="27"/>
    </row>
    <row r="40397" spans="6:9" x14ac:dyDescent="0.2">
      <c r="F40397" s="27"/>
      <c r="G40397" s="27"/>
      <c r="H40397" s="27"/>
      <c r="I40397" s="27"/>
    </row>
    <row r="40398" spans="6:9" x14ac:dyDescent="0.2">
      <c r="F40398" s="27"/>
      <c r="G40398" s="27"/>
      <c r="H40398" s="27"/>
      <c r="I40398" s="27"/>
    </row>
    <row r="40399" spans="6:9" x14ac:dyDescent="0.2">
      <c r="F40399" s="27"/>
      <c r="G40399" s="27"/>
      <c r="H40399" s="27"/>
      <c r="I40399" s="27"/>
    </row>
    <row r="40400" spans="6:9" x14ac:dyDescent="0.2">
      <c r="F40400" s="27"/>
      <c r="G40400" s="27"/>
      <c r="H40400" s="27"/>
      <c r="I40400" s="27"/>
    </row>
    <row r="40401" spans="6:9" x14ac:dyDescent="0.2">
      <c r="F40401" s="27"/>
      <c r="G40401" s="27"/>
      <c r="H40401" s="27"/>
      <c r="I40401" s="27"/>
    </row>
    <row r="40402" spans="6:9" x14ac:dyDescent="0.2">
      <c r="F40402" s="27"/>
      <c r="G40402" s="27"/>
      <c r="H40402" s="27"/>
      <c r="I40402" s="27"/>
    </row>
    <row r="40403" spans="6:9" x14ac:dyDescent="0.2">
      <c r="F40403" s="27"/>
      <c r="G40403" s="27"/>
      <c r="H40403" s="27"/>
      <c r="I40403" s="27"/>
    </row>
    <row r="40404" spans="6:9" x14ac:dyDescent="0.2">
      <c r="F40404" s="27"/>
      <c r="G40404" s="27"/>
      <c r="H40404" s="27"/>
      <c r="I40404" s="27"/>
    </row>
    <row r="40405" spans="6:9" x14ac:dyDescent="0.2">
      <c r="F40405" s="27"/>
      <c r="G40405" s="27"/>
      <c r="H40405" s="27"/>
      <c r="I40405" s="27"/>
    </row>
    <row r="40406" spans="6:9" x14ac:dyDescent="0.2">
      <c r="F40406" s="27"/>
      <c r="G40406" s="27"/>
      <c r="H40406" s="27"/>
      <c r="I40406" s="27"/>
    </row>
    <row r="40407" spans="6:9" x14ac:dyDescent="0.2">
      <c r="F40407" s="27"/>
      <c r="G40407" s="27"/>
      <c r="H40407" s="27"/>
      <c r="I40407" s="27"/>
    </row>
    <row r="40408" spans="6:9" x14ac:dyDescent="0.2">
      <c r="F40408" s="27"/>
      <c r="G40408" s="27"/>
      <c r="H40408" s="27"/>
      <c r="I40408" s="27"/>
    </row>
    <row r="40409" spans="6:9" x14ac:dyDescent="0.2">
      <c r="F40409" s="27"/>
      <c r="G40409" s="27"/>
      <c r="H40409" s="27"/>
      <c r="I40409" s="27"/>
    </row>
    <row r="40410" spans="6:9" x14ac:dyDescent="0.2">
      <c r="F40410" s="27"/>
      <c r="G40410" s="27"/>
      <c r="H40410" s="27"/>
      <c r="I40410" s="27"/>
    </row>
    <row r="40411" spans="6:9" x14ac:dyDescent="0.2">
      <c r="F40411" s="27"/>
      <c r="G40411" s="27"/>
      <c r="H40411" s="27"/>
      <c r="I40411" s="27"/>
    </row>
    <row r="40412" spans="6:9" x14ac:dyDescent="0.2">
      <c r="F40412" s="27"/>
      <c r="G40412" s="27"/>
      <c r="H40412" s="27"/>
      <c r="I40412" s="27"/>
    </row>
    <row r="40413" spans="6:9" x14ac:dyDescent="0.2">
      <c r="F40413" s="27"/>
      <c r="G40413" s="27"/>
      <c r="H40413" s="27"/>
      <c r="I40413" s="27"/>
    </row>
    <row r="40414" spans="6:9" x14ac:dyDescent="0.2">
      <c r="F40414" s="27"/>
      <c r="G40414" s="27"/>
      <c r="H40414" s="27"/>
      <c r="I40414" s="27"/>
    </row>
    <row r="40415" spans="6:9" x14ac:dyDescent="0.2">
      <c r="F40415" s="27"/>
      <c r="G40415" s="27"/>
      <c r="H40415" s="27"/>
      <c r="I40415" s="27"/>
    </row>
    <row r="40416" spans="6:9" x14ac:dyDescent="0.2">
      <c r="F40416" s="27"/>
      <c r="G40416" s="27"/>
      <c r="H40416" s="27"/>
      <c r="I40416" s="27"/>
    </row>
    <row r="40417" spans="6:9" x14ac:dyDescent="0.2">
      <c r="F40417" s="27"/>
      <c r="G40417" s="27"/>
      <c r="H40417" s="27"/>
      <c r="I40417" s="27"/>
    </row>
    <row r="40418" spans="6:9" x14ac:dyDescent="0.2">
      <c r="F40418" s="27"/>
      <c r="G40418" s="27"/>
      <c r="H40418" s="27"/>
      <c r="I40418" s="27"/>
    </row>
    <row r="40419" spans="6:9" x14ac:dyDescent="0.2">
      <c r="F40419" s="27"/>
      <c r="G40419" s="27"/>
      <c r="H40419" s="27"/>
      <c r="I40419" s="27"/>
    </row>
    <row r="40420" spans="6:9" x14ac:dyDescent="0.2">
      <c r="F40420" s="27"/>
      <c r="G40420" s="27"/>
      <c r="H40420" s="27"/>
      <c r="I40420" s="27"/>
    </row>
    <row r="40421" spans="6:9" x14ac:dyDescent="0.2">
      <c r="F40421" s="27"/>
      <c r="G40421" s="27"/>
      <c r="H40421" s="27"/>
      <c r="I40421" s="27"/>
    </row>
    <row r="40422" spans="6:9" x14ac:dyDescent="0.2">
      <c r="F40422" s="27"/>
      <c r="G40422" s="27"/>
      <c r="H40422" s="27"/>
      <c r="I40422" s="27"/>
    </row>
    <row r="40423" spans="6:9" x14ac:dyDescent="0.2">
      <c r="F40423" s="27"/>
      <c r="G40423" s="27"/>
      <c r="H40423" s="27"/>
      <c r="I40423" s="27"/>
    </row>
    <row r="40424" spans="6:9" x14ac:dyDescent="0.2">
      <c r="F40424" s="27"/>
      <c r="G40424" s="27"/>
      <c r="H40424" s="27"/>
      <c r="I40424" s="27"/>
    </row>
    <row r="40425" spans="6:9" x14ac:dyDescent="0.2">
      <c r="F40425" s="27"/>
      <c r="G40425" s="27"/>
      <c r="H40425" s="27"/>
      <c r="I40425" s="27"/>
    </row>
    <row r="40426" spans="6:9" x14ac:dyDescent="0.2">
      <c r="F40426" s="27"/>
      <c r="G40426" s="27"/>
      <c r="H40426" s="27"/>
      <c r="I40426" s="27"/>
    </row>
    <row r="40427" spans="6:9" x14ac:dyDescent="0.2">
      <c r="F40427" s="27"/>
      <c r="G40427" s="27"/>
      <c r="H40427" s="27"/>
      <c r="I40427" s="27"/>
    </row>
    <row r="40428" spans="6:9" x14ac:dyDescent="0.2">
      <c r="F40428" s="27"/>
      <c r="G40428" s="27"/>
      <c r="H40428" s="27"/>
      <c r="I40428" s="27"/>
    </row>
    <row r="40429" spans="6:9" x14ac:dyDescent="0.2">
      <c r="F40429" s="27"/>
      <c r="G40429" s="27"/>
      <c r="H40429" s="27"/>
      <c r="I40429" s="27"/>
    </row>
    <row r="40430" spans="6:9" x14ac:dyDescent="0.2">
      <c r="F40430" s="27"/>
      <c r="G40430" s="27"/>
      <c r="H40430" s="27"/>
      <c r="I40430" s="27"/>
    </row>
    <row r="40431" spans="6:9" x14ac:dyDescent="0.2">
      <c r="F40431" s="27"/>
      <c r="G40431" s="27"/>
      <c r="H40431" s="27"/>
      <c r="I40431" s="27"/>
    </row>
    <row r="40432" spans="6:9" x14ac:dyDescent="0.2">
      <c r="F40432" s="27"/>
      <c r="G40432" s="27"/>
      <c r="H40432" s="27"/>
      <c r="I40432" s="27"/>
    </row>
    <row r="40433" spans="6:9" x14ac:dyDescent="0.2">
      <c r="F40433" s="27"/>
      <c r="G40433" s="27"/>
      <c r="H40433" s="27"/>
      <c r="I40433" s="27"/>
    </row>
    <row r="40434" spans="6:9" x14ac:dyDescent="0.2">
      <c r="F40434" s="27"/>
      <c r="G40434" s="27"/>
      <c r="H40434" s="27"/>
      <c r="I40434" s="27"/>
    </row>
    <row r="40435" spans="6:9" x14ac:dyDescent="0.2">
      <c r="F40435" s="27"/>
      <c r="G40435" s="27"/>
      <c r="H40435" s="27"/>
      <c r="I40435" s="27"/>
    </row>
    <row r="40436" spans="6:9" x14ac:dyDescent="0.2">
      <c r="F40436" s="27"/>
      <c r="G40436" s="27"/>
      <c r="H40436" s="27"/>
      <c r="I40436" s="27"/>
    </row>
    <row r="40437" spans="6:9" x14ac:dyDescent="0.2">
      <c r="F40437" s="27"/>
      <c r="G40437" s="27"/>
      <c r="H40437" s="27"/>
      <c r="I40437" s="27"/>
    </row>
    <row r="40438" spans="6:9" x14ac:dyDescent="0.2">
      <c r="F40438" s="27"/>
      <c r="G40438" s="27"/>
      <c r="H40438" s="27"/>
      <c r="I40438" s="27"/>
    </row>
    <row r="40439" spans="6:9" x14ac:dyDescent="0.2">
      <c r="F40439" s="27"/>
      <c r="G40439" s="27"/>
      <c r="H40439" s="27"/>
      <c r="I40439" s="27"/>
    </row>
    <row r="40440" spans="6:9" x14ac:dyDescent="0.2">
      <c r="F40440" s="27"/>
      <c r="G40440" s="27"/>
      <c r="H40440" s="27"/>
      <c r="I40440" s="27"/>
    </row>
    <row r="40441" spans="6:9" x14ac:dyDescent="0.2">
      <c r="F40441" s="27"/>
      <c r="G40441" s="27"/>
      <c r="H40441" s="27"/>
      <c r="I40441" s="27"/>
    </row>
    <row r="40442" spans="6:9" x14ac:dyDescent="0.2">
      <c r="F40442" s="27"/>
      <c r="G40442" s="27"/>
      <c r="H40442" s="27"/>
      <c r="I40442" s="27"/>
    </row>
    <row r="40443" spans="6:9" x14ac:dyDescent="0.2">
      <c r="F40443" s="27"/>
      <c r="G40443" s="27"/>
      <c r="H40443" s="27"/>
      <c r="I40443" s="27"/>
    </row>
    <row r="40444" spans="6:9" x14ac:dyDescent="0.2">
      <c r="F40444" s="27"/>
      <c r="G40444" s="27"/>
      <c r="H40444" s="27"/>
      <c r="I40444" s="27"/>
    </row>
    <row r="40445" spans="6:9" x14ac:dyDescent="0.2">
      <c r="F40445" s="27"/>
      <c r="G40445" s="27"/>
      <c r="H40445" s="27"/>
      <c r="I40445" s="27"/>
    </row>
    <row r="40446" spans="6:9" x14ac:dyDescent="0.2">
      <c r="F40446" s="27"/>
      <c r="G40446" s="27"/>
      <c r="H40446" s="27"/>
      <c r="I40446" s="27"/>
    </row>
    <row r="40447" spans="6:9" x14ac:dyDescent="0.2">
      <c r="F40447" s="27"/>
      <c r="G40447" s="27"/>
      <c r="H40447" s="27"/>
      <c r="I40447" s="27"/>
    </row>
    <row r="40448" spans="6:9" x14ac:dyDescent="0.2">
      <c r="F40448" s="27"/>
      <c r="G40448" s="27"/>
      <c r="H40448" s="27"/>
      <c r="I40448" s="27"/>
    </row>
    <row r="40449" spans="6:9" x14ac:dyDescent="0.2">
      <c r="F40449" s="27"/>
      <c r="G40449" s="27"/>
      <c r="H40449" s="27"/>
      <c r="I40449" s="27"/>
    </row>
    <row r="40450" spans="6:9" x14ac:dyDescent="0.2">
      <c r="F40450" s="27"/>
      <c r="G40450" s="27"/>
      <c r="H40450" s="27"/>
      <c r="I40450" s="27"/>
    </row>
    <row r="40451" spans="6:9" x14ac:dyDescent="0.2">
      <c r="F40451" s="27"/>
      <c r="G40451" s="27"/>
      <c r="H40451" s="27"/>
      <c r="I40451" s="27"/>
    </row>
    <row r="40452" spans="6:9" x14ac:dyDescent="0.2">
      <c r="F40452" s="27"/>
      <c r="G40452" s="27"/>
      <c r="H40452" s="27"/>
      <c r="I40452" s="27"/>
    </row>
    <row r="40453" spans="6:9" x14ac:dyDescent="0.2">
      <c r="F40453" s="27"/>
      <c r="G40453" s="27"/>
      <c r="H40453" s="27"/>
      <c r="I40453" s="27"/>
    </row>
    <row r="40454" spans="6:9" x14ac:dyDescent="0.2">
      <c r="F40454" s="27"/>
      <c r="G40454" s="27"/>
      <c r="H40454" s="27"/>
      <c r="I40454" s="27"/>
    </row>
    <row r="40455" spans="6:9" x14ac:dyDescent="0.2">
      <c r="F40455" s="27"/>
      <c r="G40455" s="27"/>
      <c r="H40455" s="27"/>
      <c r="I40455" s="27"/>
    </row>
    <row r="40456" spans="6:9" x14ac:dyDescent="0.2">
      <c r="F40456" s="27"/>
      <c r="G40456" s="27"/>
      <c r="H40456" s="27"/>
      <c r="I40456" s="27"/>
    </row>
    <row r="40457" spans="6:9" x14ac:dyDescent="0.2">
      <c r="F40457" s="27"/>
      <c r="G40457" s="27"/>
      <c r="H40457" s="27"/>
      <c r="I40457" s="27"/>
    </row>
    <row r="40458" spans="6:9" x14ac:dyDescent="0.2">
      <c r="F40458" s="27"/>
      <c r="G40458" s="27"/>
      <c r="H40458" s="27"/>
      <c r="I40458" s="27"/>
    </row>
    <row r="40459" spans="6:9" x14ac:dyDescent="0.2">
      <c r="F40459" s="27"/>
      <c r="G40459" s="27"/>
      <c r="H40459" s="27"/>
      <c r="I40459" s="27"/>
    </row>
    <row r="40460" spans="6:9" x14ac:dyDescent="0.2">
      <c r="F40460" s="27"/>
      <c r="G40460" s="27"/>
      <c r="H40460" s="27"/>
      <c r="I40460" s="27"/>
    </row>
    <row r="40461" spans="6:9" x14ac:dyDescent="0.2">
      <c r="F40461" s="27"/>
      <c r="G40461" s="27"/>
      <c r="H40461" s="27"/>
      <c r="I40461" s="27"/>
    </row>
    <row r="40462" spans="6:9" x14ac:dyDescent="0.2">
      <c r="F40462" s="27"/>
      <c r="G40462" s="27"/>
      <c r="H40462" s="27"/>
      <c r="I40462" s="27"/>
    </row>
    <row r="40463" spans="6:9" x14ac:dyDescent="0.2">
      <c r="F40463" s="27"/>
      <c r="G40463" s="27"/>
      <c r="H40463" s="27"/>
      <c r="I40463" s="27"/>
    </row>
    <row r="40464" spans="6:9" x14ac:dyDescent="0.2">
      <c r="F40464" s="27"/>
      <c r="G40464" s="27"/>
      <c r="H40464" s="27"/>
      <c r="I40464" s="27"/>
    </row>
    <row r="40465" spans="6:9" x14ac:dyDescent="0.2">
      <c r="F40465" s="27"/>
      <c r="G40465" s="27"/>
      <c r="H40465" s="27"/>
      <c r="I40465" s="27"/>
    </row>
    <row r="40466" spans="6:9" x14ac:dyDescent="0.2">
      <c r="F40466" s="27"/>
      <c r="G40466" s="27"/>
      <c r="H40466" s="27"/>
      <c r="I40466" s="27"/>
    </row>
    <row r="40467" spans="6:9" x14ac:dyDescent="0.2">
      <c r="F40467" s="27"/>
      <c r="G40467" s="27"/>
      <c r="H40467" s="27"/>
      <c r="I40467" s="27"/>
    </row>
    <row r="40468" spans="6:9" x14ac:dyDescent="0.2">
      <c r="F40468" s="27"/>
      <c r="G40468" s="27"/>
      <c r="H40468" s="27"/>
      <c r="I40468" s="27"/>
    </row>
    <row r="40469" spans="6:9" x14ac:dyDescent="0.2">
      <c r="F40469" s="27"/>
      <c r="G40469" s="27"/>
      <c r="H40469" s="27"/>
      <c r="I40469" s="27"/>
    </row>
    <row r="40470" spans="6:9" x14ac:dyDescent="0.2">
      <c r="F40470" s="27"/>
      <c r="G40470" s="27"/>
      <c r="H40470" s="27"/>
      <c r="I40470" s="27"/>
    </row>
    <row r="40471" spans="6:9" x14ac:dyDescent="0.2">
      <c r="F40471" s="27"/>
      <c r="G40471" s="27"/>
      <c r="H40471" s="27"/>
      <c r="I40471" s="27"/>
    </row>
    <row r="40472" spans="6:9" x14ac:dyDescent="0.2">
      <c r="F40472" s="27"/>
      <c r="G40472" s="27"/>
      <c r="H40472" s="27"/>
      <c r="I40472" s="27"/>
    </row>
    <row r="40473" spans="6:9" x14ac:dyDescent="0.2">
      <c r="F40473" s="27"/>
      <c r="G40473" s="27"/>
      <c r="H40473" s="27"/>
      <c r="I40473" s="27"/>
    </row>
    <row r="40474" spans="6:9" x14ac:dyDescent="0.2">
      <c r="F40474" s="27"/>
      <c r="G40474" s="27"/>
      <c r="H40474" s="27"/>
      <c r="I40474" s="27"/>
    </row>
    <row r="40475" spans="6:9" x14ac:dyDescent="0.2">
      <c r="F40475" s="27"/>
      <c r="G40475" s="27"/>
      <c r="H40475" s="27"/>
      <c r="I40475" s="27"/>
    </row>
    <row r="40476" spans="6:9" x14ac:dyDescent="0.2">
      <c r="F40476" s="27"/>
      <c r="G40476" s="27"/>
      <c r="H40476" s="27"/>
      <c r="I40476" s="27"/>
    </row>
    <row r="40477" spans="6:9" x14ac:dyDescent="0.2">
      <c r="F40477" s="27"/>
      <c r="G40477" s="27"/>
      <c r="H40477" s="27"/>
      <c r="I40477" s="27"/>
    </row>
    <row r="40478" spans="6:9" x14ac:dyDescent="0.2">
      <c r="F40478" s="27"/>
      <c r="G40478" s="27"/>
      <c r="H40478" s="27"/>
      <c r="I40478" s="27"/>
    </row>
    <row r="40479" spans="6:9" x14ac:dyDescent="0.2">
      <c r="F40479" s="27"/>
      <c r="G40479" s="27"/>
      <c r="H40479" s="27"/>
      <c r="I40479" s="27"/>
    </row>
    <row r="40480" spans="6:9" x14ac:dyDescent="0.2">
      <c r="F40480" s="27"/>
      <c r="G40480" s="27"/>
      <c r="H40480" s="27"/>
      <c r="I40480" s="27"/>
    </row>
    <row r="40481" spans="6:9" x14ac:dyDescent="0.2">
      <c r="F40481" s="27"/>
      <c r="G40481" s="27"/>
      <c r="H40481" s="27"/>
      <c r="I40481" s="27"/>
    </row>
    <row r="40482" spans="6:9" x14ac:dyDescent="0.2">
      <c r="F40482" s="27"/>
      <c r="G40482" s="27"/>
      <c r="H40482" s="27"/>
      <c r="I40482" s="27"/>
    </row>
    <row r="40483" spans="6:9" x14ac:dyDescent="0.2">
      <c r="F40483" s="27"/>
      <c r="G40483" s="27"/>
      <c r="H40483" s="27"/>
      <c r="I40483" s="27"/>
    </row>
    <row r="40484" spans="6:9" x14ac:dyDescent="0.2">
      <c r="F40484" s="27"/>
      <c r="G40484" s="27"/>
      <c r="H40484" s="27"/>
      <c r="I40484" s="27"/>
    </row>
    <row r="40485" spans="6:9" x14ac:dyDescent="0.2">
      <c r="F40485" s="27"/>
      <c r="G40485" s="27"/>
      <c r="H40485" s="27"/>
      <c r="I40485" s="27"/>
    </row>
    <row r="40486" spans="6:9" x14ac:dyDescent="0.2">
      <c r="F40486" s="27"/>
      <c r="G40486" s="27"/>
      <c r="H40486" s="27"/>
      <c r="I40486" s="27"/>
    </row>
    <row r="40487" spans="6:9" x14ac:dyDescent="0.2">
      <c r="F40487" s="27"/>
      <c r="G40487" s="27"/>
      <c r="H40487" s="27"/>
      <c r="I40487" s="27"/>
    </row>
    <row r="40488" spans="6:9" x14ac:dyDescent="0.2">
      <c r="F40488" s="27"/>
      <c r="G40488" s="27"/>
      <c r="H40488" s="27"/>
      <c r="I40488" s="27"/>
    </row>
    <row r="40489" spans="6:9" x14ac:dyDescent="0.2">
      <c r="F40489" s="27"/>
      <c r="G40489" s="27"/>
      <c r="H40489" s="27"/>
      <c r="I40489" s="27"/>
    </row>
    <row r="40490" spans="6:9" x14ac:dyDescent="0.2">
      <c r="F40490" s="27"/>
      <c r="G40490" s="27"/>
      <c r="H40490" s="27"/>
      <c r="I40490" s="27"/>
    </row>
    <row r="40491" spans="6:9" x14ac:dyDescent="0.2">
      <c r="F40491" s="27"/>
      <c r="G40491" s="27"/>
      <c r="H40491" s="27"/>
      <c r="I40491" s="27"/>
    </row>
    <row r="40492" spans="6:9" x14ac:dyDescent="0.2">
      <c r="F40492" s="27"/>
      <c r="G40492" s="27"/>
      <c r="H40492" s="27"/>
      <c r="I40492" s="27"/>
    </row>
    <row r="40493" spans="6:9" x14ac:dyDescent="0.2">
      <c r="F40493" s="27"/>
      <c r="G40493" s="27"/>
      <c r="H40493" s="27"/>
      <c r="I40493" s="27"/>
    </row>
    <row r="40494" spans="6:9" x14ac:dyDescent="0.2">
      <c r="F40494" s="27"/>
      <c r="G40494" s="27"/>
      <c r="H40494" s="27"/>
      <c r="I40494" s="27"/>
    </row>
    <row r="40495" spans="6:9" x14ac:dyDescent="0.2">
      <c r="F40495" s="27"/>
      <c r="G40495" s="27"/>
      <c r="H40495" s="27"/>
      <c r="I40495" s="27"/>
    </row>
    <row r="40496" spans="6:9" x14ac:dyDescent="0.2">
      <c r="F40496" s="27"/>
      <c r="G40496" s="27"/>
      <c r="H40496" s="27"/>
      <c r="I40496" s="27"/>
    </row>
    <row r="40497" spans="6:9" x14ac:dyDescent="0.2">
      <c r="F40497" s="27"/>
      <c r="G40497" s="27"/>
      <c r="H40497" s="27"/>
      <c r="I40497" s="27"/>
    </row>
    <row r="40498" spans="6:9" x14ac:dyDescent="0.2">
      <c r="F40498" s="27"/>
      <c r="G40498" s="27"/>
      <c r="H40498" s="27"/>
      <c r="I40498" s="27"/>
    </row>
    <row r="40499" spans="6:9" x14ac:dyDescent="0.2">
      <c r="F40499" s="27"/>
      <c r="G40499" s="27"/>
      <c r="H40499" s="27"/>
      <c r="I40499" s="27"/>
    </row>
    <row r="40500" spans="6:9" x14ac:dyDescent="0.2">
      <c r="F40500" s="27"/>
      <c r="G40500" s="27"/>
      <c r="H40500" s="27"/>
      <c r="I40500" s="27"/>
    </row>
    <row r="40501" spans="6:9" x14ac:dyDescent="0.2">
      <c r="F40501" s="27"/>
      <c r="G40501" s="27"/>
      <c r="H40501" s="27"/>
      <c r="I40501" s="27"/>
    </row>
    <row r="40502" spans="6:9" x14ac:dyDescent="0.2">
      <c r="F40502" s="27"/>
      <c r="G40502" s="27"/>
      <c r="H40502" s="27"/>
      <c r="I40502" s="27"/>
    </row>
    <row r="40503" spans="6:9" x14ac:dyDescent="0.2">
      <c r="F40503" s="27"/>
      <c r="G40503" s="27"/>
      <c r="H40503" s="27"/>
      <c r="I40503" s="27"/>
    </row>
    <row r="40504" spans="6:9" x14ac:dyDescent="0.2">
      <c r="F40504" s="27"/>
      <c r="G40504" s="27"/>
      <c r="H40504" s="27"/>
      <c r="I40504" s="27"/>
    </row>
    <row r="40505" spans="6:9" x14ac:dyDescent="0.2">
      <c r="F40505" s="27"/>
      <c r="G40505" s="27"/>
      <c r="H40505" s="27"/>
      <c r="I40505" s="27"/>
    </row>
    <row r="40506" spans="6:9" x14ac:dyDescent="0.2">
      <c r="F40506" s="27"/>
      <c r="G40506" s="27"/>
      <c r="H40506" s="27"/>
      <c r="I40506" s="27"/>
    </row>
    <row r="40507" spans="6:9" x14ac:dyDescent="0.2">
      <c r="F40507" s="27"/>
      <c r="G40507" s="27"/>
      <c r="H40507" s="27"/>
      <c r="I40507" s="27"/>
    </row>
    <row r="40508" spans="6:9" x14ac:dyDescent="0.2">
      <c r="F40508" s="27"/>
      <c r="G40508" s="27"/>
      <c r="H40508" s="27"/>
      <c r="I40508" s="27"/>
    </row>
    <row r="40509" spans="6:9" x14ac:dyDescent="0.2">
      <c r="F40509" s="27"/>
      <c r="G40509" s="27"/>
      <c r="H40509" s="27"/>
      <c r="I40509" s="27"/>
    </row>
    <row r="40510" spans="6:9" x14ac:dyDescent="0.2">
      <c r="F40510" s="27"/>
      <c r="G40510" s="27"/>
      <c r="H40510" s="27"/>
      <c r="I40510" s="27"/>
    </row>
    <row r="40511" spans="6:9" x14ac:dyDescent="0.2">
      <c r="F40511" s="27"/>
      <c r="G40511" s="27"/>
      <c r="H40511" s="27"/>
      <c r="I40511" s="27"/>
    </row>
    <row r="40512" spans="6:9" x14ac:dyDescent="0.2">
      <c r="F40512" s="27"/>
      <c r="G40512" s="27"/>
      <c r="H40512" s="27"/>
      <c r="I40512" s="27"/>
    </row>
    <row r="40513" spans="6:9" x14ac:dyDescent="0.2">
      <c r="F40513" s="27"/>
      <c r="G40513" s="27"/>
      <c r="H40513" s="27"/>
      <c r="I40513" s="27"/>
    </row>
    <row r="40514" spans="6:9" x14ac:dyDescent="0.2">
      <c r="F40514" s="27"/>
      <c r="G40514" s="27"/>
      <c r="H40514" s="27"/>
      <c r="I40514" s="27"/>
    </row>
    <row r="40515" spans="6:9" x14ac:dyDescent="0.2">
      <c r="F40515" s="27"/>
      <c r="G40515" s="27"/>
      <c r="H40515" s="27"/>
      <c r="I40515" s="27"/>
    </row>
    <row r="40516" spans="6:9" x14ac:dyDescent="0.2">
      <c r="F40516" s="27"/>
      <c r="G40516" s="27"/>
      <c r="H40516" s="27"/>
      <c r="I40516" s="27"/>
    </row>
    <row r="40517" spans="6:9" x14ac:dyDescent="0.2">
      <c r="F40517" s="27"/>
      <c r="G40517" s="27"/>
      <c r="H40517" s="27"/>
      <c r="I40517" s="27"/>
    </row>
    <row r="40518" spans="6:9" x14ac:dyDescent="0.2">
      <c r="F40518" s="27"/>
      <c r="G40518" s="27"/>
      <c r="H40518" s="27"/>
      <c r="I40518" s="27"/>
    </row>
    <row r="40519" spans="6:9" x14ac:dyDescent="0.2">
      <c r="F40519" s="27"/>
      <c r="G40519" s="27"/>
      <c r="H40519" s="27"/>
      <c r="I40519" s="27"/>
    </row>
    <row r="40520" spans="6:9" x14ac:dyDescent="0.2">
      <c r="F40520" s="27"/>
      <c r="G40520" s="27"/>
      <c r="H40520" s="27"/>
      <c r="I40520" s="27"/>
    </row>
    <row r="40521" spans="6:9" x14ac:dyDescent="0.2">
      <c r="F40521" s="27"/>
      <c r="G40521" s="27"/>
      <c r="H40521" s="27"/>
      <c r="I40521" s="27"/>
    </row>
    <row r="40522" spans="6:9" x14ac:dyDescent="0.2">
      <c r="F40522" s="27"/>
      <c r="G40522" s="27"/>
      <c r="H40522" s="27"/>
      <c r="I40522" s="27"/>
    </row>
    <row r="40523" spans="6:9" x14ac:dyDescent="0.2">
      <c r="F40523" s="27"/>
      <c r="G40523" s="27"/>
      <c r="H40523" s="27"/>
      <c r="I40523" s="27"/>
    </row>
    <row r="40524" spans="6:9" x14ac:dyDescent="0.2">
      <c r="F40524" s="27"/>
      <c r="G40524" s="27"/>
      <c r="H40524" s="27"/>
      <c r="I40524" s="27"/>
    </row>
    <row r="40525" spans="6:9" x14ac:dyDescent="0.2">
      <c r="F40525" s="27"/>
      <c r="G40525" s="27"/>
      <c r="H40525" s="27"/>
      <c r="I40525" s="27"/>
    </row>
    <row r="40526" spans="6:9" x14ac:dyDescent="0.2">
      <c r="F40526" s="27"/>
      <c r="G40526" s="27"/>
      <c r="H40526" s="27"/>
      <c r="I40526" s="27"/>
    </row>
    <row r="40527" spans="6:9" x14ac:dyDescent="0.2">
      <c r="F40527" s="27"/>
      <c r="G40527" s="27"/>
      <c r="H40527" s="27"/>
      <c r="I40527" s="27"/>
    </row>
    <row r="40528" spans="6:9" x14ac:dyDescent="0.2">
      <c r="F40528" s="27"/>
      <c r="G40528" s="27"/>
      <c r="H40528" s="27"/>
      <c r="I40528" s="27"/>
    </row>
    <row r="40529" spans="6:9" x14ac:dyDescent="0.2">
      <c r="F40529" s="27"/>
      <c r="G40529" s="27"/>
      <c r="H40529" s="27"/>
      <c r="I40529" s="27"/>
    </row>
    <row r="40530" spans="6:9" x14ac:dyDescent="0.2">
      <c r="F40530" s="27"/>
      <c r="G40530" s="27"/>
      <c r="H40530" s="27"/>
      <c r="I40530" s="27"/>
    </row>
    <row r="40531" spans="6:9" x14ac:dyDescent="0.2">
      <c r="F40531" s="27"/>
      <c r="G40531" s="27"/>
      <c r="H40531" s="27"/>
      <c r="I40531" s="27"/>
    </row>
    <row r="40532" spans="6:9" x14ac:dyDescent="0.2">
      <c r="F40532" s="27"/>
      <c r="G40532" s="27"/>
      <c r="H40532" s="27"/>
      <c r="I40532" s="27"/>
    </row>
    <row r="40533" spans="6:9" x14ac:dyDescent="0.2">
      <c r="F40533" s="27"/>
      <c r="G40533" s="27"/>
      <c r="H40533" s="27"/>
      <c r="I40533" s="27"/>
    </row>
    <row r="40534" spans="6:9" x14ac:dyDescent="0.2">
      <c r="F40534" s="27"/>
      <c r="G40534" s="27"/>
      <c r="H40534" s="27"/>
      <c r="I40534" s="27"/>
    </row>
    <row r="40535" spans="6:9" x14ac:dyDescent="0.2">
      <c r="F40535" s="27"/>
      <c r="G40535" s="27"/>
      <c r="H40535" s="27"/>
      <c r="I40535" s="27"/>
    </row>
    <row r="40536" spans="6:9" x14ac:dyDescent="0.2">
      <c r="F40536" s="27"/>
      <c r="G40536" s="27"/>
      <c r="H40536" s="27"/>
      <c r="I40536" s="27"/>
    </row>
    <row r="40537" spans="6:9" x14ac:dyDescent="0.2">
      <c r="F40537" s="27"/>
      <c r="G40537" s="27"/>
      <c r="H40537" s="27"/>
      <c r="I40537" s="27"/>
    </row>
    <row r="40538" spans="6:9" x14ac:dyDescent="0.2">
      <c r="F40538" s="27"/>
      <c r="G40538" s="27"/>
      <c r="H40538" s="27"/>
      <c r="I40538" s="27"/>
    </row>
    <row r="40539" spans="6:9" x14ac:dyDescent="0.2">
      <c r="F40539" s="27"/>
      <c r="G40539" s="27"/>
      <c r="H40539" s="27"/>
      <c r="I40539" s="27"/>
    </row>
    <row r="40540" spans="6:9" x14ac:dyDescent="0.2">
      <c r="F40540" s="27"/>
      <c r="G40540" s="27"/>
      <c r="H40540" s="27"/>
      <c r="I40540" s="27"/>
    </row>
    <row r="40541" spans="6:9" x14ac:dyDescent="0.2">
      <c r="F40541" s="27"/>
      <c r="G40541" s="27"/>
      <c r="H40541" s="27"/>
      <c r="I40541" s="27"/>
    </row>
    <row r="40542" spans="6:9" x14ac:dyDescent="0.2">
      <c r="F40542" s="27"/>
      <c r="G40542" s="27"/>
      <c r="H40542" s="27"/>
      <c r="I40542" s="27"/>
    </row>
    <row r="40543" spans="6:9" x14ac:dyDescent="0.2">
      <c r="F40543" s="27"/>
      <c r="G40543" s="27"/>
      <c r="H40543" s="27"/>
      <c r="I40543" s="27"/>
    </row>
    <row r="40544" spans="6:9" x14ac:dyDescent="0.2">
      <c r="F40544" s="27"/>
      <c r="G40544" s="27"/>
      <c r="H40544" s="27"/>
      <c r="I40544" s="27"/>
    </row>
    <row r="40545" spans="6:9" x14ac:dyDescent="0.2">
      <c r="F40545" s="27"/>
      <c r="G40545" s="27"/>
      <c r="H40545" s="27"/>
      <c r="I40545" s="27"/>
    </row>
    <row r="40546" spans="6:9" x14ac:dyDescent="0.2">
      <c r="F40546" s="27"/>
      <c r="G40546" s="27"/>
      <c r="H40546" s="27"/>
      <c r="I40546" s="27"/>
    </row>
    <row r="40547" spans="6:9" x14ac:dyDescent="0.2">
      <c r="F40547" s="27"/>
      <c r="G40547" s="27"/>
      <c r="H40547" s="27"/>
      <c r="I40547" s="27"/>
    </row>
    <row r="40548" spans="6:9" x14ac:dyDescent="0.2">
      <c r="F40548" s="27"/>
      <c r="G40548" s="27"/>
      <c r="H40548" s="27"/>
      <c r="I40548" s="27"/>
    </row>
    <row r="40549" spans="6:9" x14ac:dyDescent="0.2">
      <c r="F40549" s="27"/>
      <c r="G40549" s="27"/>
      <c r="H40549" s="27"/>
      <c r="I40549" s="27"/>
    </row>
    <row r="40550" spans="6:9" x14ac:dyDescent="0.2">
      <c r="F40550" s="27"/>
      <c r="G40550" s="27"/>
      <c r="H40550" s="27"/>
      <c r="I40550" s="27"/>
    </row>
    <row r="40551" spans="6:9" x14ac:dyDescent="0.2">
      <c r="F40551" s="27"/>
      <c r="G40551" s="27"/>
      <c r="H40551" s="27"/>
      <c r="I40551" s="27"/>
    </row>
    <row r="40552" spans="6:9" x14ac:dyDescent="0.2">
      <c r="F40552" s="27"/>
      <c r="G40552" s="27"/>
      <c r="H40552" s="27"/>
      <c r="I40552" s="27"/>
    </row>
    <row r="40553" spans="6:9" x14ac:dyDescent="0.2">
      <c r="F40553" s="27"/>
      <c r="G40553" s="27"/>
      <c r="H40553" s="27"/>
      <c r="I40553" s="27"/>
    </row>
    <row r="40554" spans="6:9" x14ac:dyDescent="0.2">
      <c r="F40554" s="27"/>
      <c r="G40554" s="27"/>
      <c r="H40554" s="27"/>
      <c r="I40554" s="27"/>
    </row>
    <row r="40555" spans="6:9" x14ac:dyDescent="0.2">
      <c r="F40555" s="27"/>
      <c r="G40555" s="27"/>
      <c r="H40555" s="27"/>
      <c r="I40555" s="27"/>
    </row>
    <row r="40556" spans="6:9" x14ac:dyDescent="0.2">
      <c r="F40556" s="27"/>
      <c r="G40556" s="27"/>
      <c r="H40556" s="27"/>
      <c r="I40556" s="27"/>
    </row>
    <row r="40557" spans="6:9" x14ac:dyDescent="0.2">
      <c r="F40557" s="27"/>
      <c r="G40557" s="27"/>
      <c r="H40557" s="27"/>
      <c r="I40557" s="27"/>
    </row>
    <row r="40558" spans="6:9" x14ac:dyDescent="0.2">
      <c r="F40558" s="27"/>
      <c r="G40558" s="27"/>
      <c r="H40558" s="27"/>
      <c r="I40558" s="27"/>
    </row>
    <row r="40559" spans="6:9" x14ac:dyDescent="0.2">
      <c r="F40559" s="27"/>
      <c r="G40559" s="27"/>
      <c r="H40559" s="27"/>
      <c r="I40559" s="27"/>
    </row>
    <row r="40560" spans="6:9" x14ac:dyDescent="0.2">
      <c r="F40560" s="27"/>
      <c r="G40560" s="27"/>
      <c r="H40560" s="27"/>
      <c r="I40560" s="27"/>
    </row>
    <row r="40561" spans="6:9" x14ac:dyDescent="0.2">
      <c r="F40561" s="27"/>
      <c r="G40561" s="27"/>
      <c r="H40561" s="27"/>
      <c r="I40561" s="27"/>
    </row>
    <row r="40562" spans="6:9" x14ac:dyDescent="0.2">
      <c r="F40562" s="27"/>
      <c r="G40562" s="27"/>
      <c r="H40562" s="27"/>
      <c r="I40562" s="27"/>
    </row>
    <row r="40563" spans="6:9" x14ac:dyDescent="0.2">
      <c r="F40563" s="27"/>
      <c r="G40563" s="27"/>
      <c r="H40563" s="27"/>
      <c r="I40563" s="27"/>
    </row>
    <row r="40564" spans="6:9" x14ac:dyDescent="0.2">
      <c r="F40564" s="27"/>
      <c r="G40564" s="27"/>
      <c r="H40564" s="27"/>
      <c r="I40564" s="27"/>
    </row>
    <row r="40565" spans="6:9" x14ac:dyDescent="0.2">
      <c r="F40565" s="27"/>
      <c r="G40565" s="27"/>
      <c r="H40565" s="27"/>
      <c r="I40565" s="27"/>
    </row>
    <row r="40566" spans="6:9" x14ac:dyDescent="0.2">
      <c r="F40566" s="27"/>
      <c r="G40566" s="27"/>
      <c r="H40566" s="27"/>
      <c r="I40566" s="27"/>
    </row>
    <row r="40567" spans="6:9" x14ac:dyDescent="0.2">
      <c r="F40567" s="27"/>
      <c r="G40567" s="27"/>
      <c r="H40567" s="27"/>
      <c r="I40567" s="27"/>
    </row>
    <row r="40568" spans="6:9" x14ac:dyDescent="0.2">
      <c r="F40568" s="27"/>
      <c r="G40568" s="27"/>
      <c r="H40568" s="27"/>
      <c r="I40568" s="27"/>
    </row>
    <row r="40569" spans="6:9" x14ac:dyDescent="0.2">
      <c r="F40569" s="27"/>
      <c r="G40569" s="27"/>
      <c r="H40569" s="27"/>
      <c r="I40569" s="27"/>
    </row>
    <row r="40570" spans="6:9" x14ac:dyDescent="0.2">
      <c r="F40570" s="27"/>
      <c r="G40570" s="27"/>
      <c r="H40570" s="27"/>
      <c r="I40570" s="27"/>
    </row>
    <row r="40571" spans="6:9" x14ac:dyDescent="0.2">
      <c r="F40571" s="27"/>
      <c r="G40571" s="27"/>
      <c r="H40571" s="27"/>
      <c r="I40571" s="27"/>
    </row>
    <row r="40572" spans="6:9" x14ac:dyDescent="0.2">
      <c r="F40572" s="27"/>
      <c r="G40572" s="27"/>
      <c r="H40572" s="27"/>
      <c r="I40572" s="27"/>
    </row>
    <row r="40573" spans="6:9" x14ac:dyDescent="0.2">
      <c r="F40573" s="27"/>
      <c r="G40573" s="27"/>
      <c r="H40573" s="27"/>
      <c r="I40573" s="27"/>
    </row>
    <row r="40574" spans="6:9" x14ac:dyDescent="0.2">
      <c r="F40574" s="27"/>
      <c r="G40574" s="27"/>
      <c r="H40574" s="27"/>
      <c r="I40574" s="27"/>
    </row>
    <row r="40575" spans="6:9" x14ac:dyDescent="0.2">
      <c r="F40575" s="27"/>
      <c r="G40575" s="27"/>
      <c r="H40575" s="27"/>
      <c r="I40575" s="27"/>
    </row>
    <row r="40576" spans="6:9" x14ac:dyDescent="0.2">
      <c r="F40576" s="27"/>
      <c r="G40576" s="27"/>
      <c r="H40576" s="27"/>
      <c r="I40576" s="27"/>
    </row>
    <row r="40577" spans="6:9" x14ac:dyDescent="0.2">
      <c r="F40577" s="27"/>
      <c r="G40577" s="27"/>
      <c r="H40577" s="27"/>
      <c r="I40577" s="27"/>
    </row>
    <row r="40578" spans="6:9" x14ac:dyDescent="0.2">
      <c r="F40578" s="27"/>
      <c r="G40578" s="27"/>
      <c r="H40578" s="27"/>
      <c r="I40578" s="27"/>
    </row>
    <row r="40579" spans="6:9" x14ac:dyDescent="0.2">
      <c r="F40579" s="27"/>
      <c r="G40579" s="27"/>
      <c r="H40579" s="27"/>
      <c r="I40579" s="27"/>
    </row>
    <row r="40580" spans="6:9" x14ac:dyDescent="0.2">
      <c r="F40580" s="27"/>
      <c r="G40580" s="27"/>
      <c r="H40580" s="27"/>
      <c r="I40580" s="27"/>
    </row>
    <row r="40581" spans="6:9" x14ac:dyDescent="0.2">
      <c r="F40581" s="27"/>
      <c r="G40581" s="27"/>
      <c r="H40581" s="27"/>
      <c r="I40581" s="27"/>
    </row>
    <row r="40582" spans="6:9" x14ac:dyDescent="0.2">
      <c r="F40582" s="27"/>
      <c r="G40582" s="27"/>
      <c r="H40582" s="27"/>
      <c r="I40582" s="27"/>
    </row>
    <row r="40583" spans="6:9" x14ac:dyDescent="0.2">
      <c r="F40583" s="27"/>
      <c r="G40583" s="27"/>
      <c r="H40583" s="27"/>
      <c r="I40583" s="27"/>
    </row>
    <row r="40584" spans="6:9" x14ac:dyDescent="0.2">
      <c r="F40584" s="27"/>
      <c r="G40584" s="27"/>
      <c r="H40584" s="27"/>
      <c r="I40584" s="27"/>
    </row>
    <row r="40585" spans="6:9" x14ac:dyDescent="0.2">
      <c r="F40585" s="27"/>
      <c r="G40585" s="27"/>
      <c r="H40585" s="27"/>
      <c r="I40585" s="27"/>
    </row>
    <row r="40586" spans="6:9" x14ac:dyDescent="0.2">
      <c r="F40586" s="27"/>
      <c r="G40586" s="27"/>
      <c r="H40586" s="27"/>
      <c r="I40586" s="27"/>
    </row>
    <row r="40587" spans="6:9" x14ac:dyDescent="0.2">
      <c r="F40587" s="27"/>
      <c r="G40587" s="27"/>
      <c r="H40587" s="27"/>
      <c r="I40587" s="27"/>
    </row>
    <row r="40588" spans="6:9" x14ac:dyDescent="0.2">
      <c r="F40588" s="27"/>
      <c r="G40588" s="27"/>
      <c r="H40588" s="27"/>
      <c r="I40588" s="27"/>
    </row>
    <row r="40589" spans="6:9" x14ac:dyDescent="0.2">
      <c r="F40589" s="27"/>
      <c r="G40589" s="27"/>
      <c r="H40589" s="27"/>
      <c r="I40589" s="27"/>
    </row>
    <row r="40590" spans="6:9" x14ac:dyDescent="0.2">
      <c r="F40590" s="27"/>
      <c r="G40590" s="27"/>
      <c r="H40590" s="27"/>
      <c r="I40590" s="27"/>
    </row>
    <row r="40591" spans="6:9" x14ac:dyDescent="0.2">
      <c r="F40591" s="27"/>
      <c r="G40591" s="27"/>
      <c r="H40591" s="27"/>
      <c r="I40591" s="27"/>
    </row>
    <row r="40592" spans="6:9" x14ac:dyDescent="0.2">
      <c r="F40592" s="27"/>
      <c r="G40592" s="27"/>
      <c r="H40592" s="27"/>
      <c r="I40592" s="27"/>
    </row>
    <row r="40593" spans="6:9" x14ac:dyDescent="0.2">
      <c r="F40593" s="27"/>
      <c r="G40593" s="27"/>
      <c r="H40593" s="27"/>
      <c r="I40593" s="27"/>
    </row>
    <row r="40594" spans="6:9" x14ac:dyDescent="0.2">
      <c r="F40594" s="27"/>
      <c r="G40594" s="27"/>
      <c r="H40594" s="27"/>
      <c r="I40594" s="27"/>
    </row>
    <row r="40595" spans="6:9" x14ac:dyDescent="0.2">
      <c r="F40595" s="27"/>
      <c r="G40595" s="27"/>
      <c r="H40595" s="27"/>
      <c r="I40595" s="27"/>
    </row>
    <row r="40596" spans="6:9" x14ac:dyDescent="0.2">
      <c r="F40596" s="27"/>
      <c r="G40596" s="27"/>
      <c r="H40596" s="27"/>
      <c r="I40596" s="27"/>
    </row>
    <row r="40597" spans="6:9" x14ac:dyDescent="0.2">
      <c r="F40597" s="27"/>
      <c r="G40597" s="27"/>
      <c r="H40597" s="27"/>
      <c r="I40597" s="27"/>
    </row>
    <row r="40598" spans="6:9" x14ac:dyDescent="0.2">
      <c r="F40598" s="27"/>
      <c r="G40598" s="27"/>
      <c r="H40598" s="27"/>
      <c r="I40598" s="27"/>
    </row>
    <row r="40599" spans="6:9" x14ac:dyDescent="0.2">
      <c r="F40599" s="27"/>
      <c r="G40599" s="27"/>
      <c r="H40599" s="27"/>
      <c r="I40599" s="27"/>
    </row>
    <row r="40600" spans="6:9" x14ac:dyDescent="0.2">
      <c r="F40600" s="27"/>
      <c r="G40600" s="27"/>
      <c r="H40600" s="27"/>
      <c r="I40600" s="27"/>
    </row>
    <row r="40601" spans="6:9" x14ac:dyDescent="0.2">
      <c r="F40601" s="27"/>
      <c r="G40601" s="27"/>
      <c r="H40601" s="27"/>
      <c r="I40601" s="27"/>
    </row>
    <row r="40602" spans="6:9" x14ac:dyDescent="0.2">
      <c r="F40602" s="27"/>
      <c r="G40602" s="27"/>
      <c r="H40602" s="27"/>
      <c r="I40602" s="27"/>
    </row>
    <row r="40603" spans="6:9" x14ac:dyDescent="0.2">
      <c r="F40603" s="27"/>
      <c r="G40603" s="27"/>
      <c r="H40603" s="27"/>
      <c r="I40603" s="27"/>
    </row>
    <row r="40604" spans="6:9" x14ac:dyDescent="0.2">
      <c r="F40604" s="27"/>
      <c r="G40604" s="27"/>
      <c r="H40604" s="27"/>
      <c r="I40604" s="27"/>
    </row>
    <row r="40605" spans="6:9" x14ac:dyDescent="0.2">
      <c r="F40605" s="27"/>
      <c r="G40605" s="27"/>
      <c r="H40605" s="27"/>
      <c r="I40605" s="27"/>
    </row>
    <row r="40606" spans="6:9" x14ac:dyDescent="0.2">
      <c r="F40606" s="27"/>
      <c r="G40606" s="27"/>
      <c r="H40606" s="27"/>
      <c r="I40606" s="27"/>
    </row>
    <row r="40607" spans="6:9" x14ac:dyDescent="0.2">
      <c r="F40607" s="27"/>
      <c r="G40607" s="27"/>
      <c r="H40607" s="27"/>
      <c r="I40607" s="27"/>
    </row>
    <row r="40608" spans="6:9" x14ac:dyDescent="0.2">
      <c r="F40608" s="27"/>
      <c r="G40608" s="27"/>
      <c r="H40608" s="27"/>
      <c r="I40608" s="27"/>
    </row>
    <row r="40609" spans="6:9" x14ac:dyDescent="0.2">
      <c r="F40609" s="27"/>
      <c r="G40609" s="27"/>
      <c r="H40609" s="27"/>
      <c r="I40609" s="27"/>
    </row>
    <row r="40610" spans="6:9" x14ac:dyDescent="0.2">
      <c r="F40610" s="27"/>
      <c r="G40610" s="27"/>
      <c r="H40610" s="27"/>
      <c r="I40610" s="27"/>
    </row>
    <row r="40611" spans="6:9" x14ac:dyDescent="0.2">
      <c r="F40611" s="27"/>
      <c r="G40611" s="27"/>
      <c r="H40611" s="27"/>
      <c r="I40611" s="27"/>
    </row>
    <row r="40612" spans="6:9" x14ac:dyDescent="0.2">
      <c r="F40612" s="27"/>
      <c r="G40612" s="27"/>
      <c r="H40612" s="27"/>
      <c r="I40612" s="27"/>
    </row>
    <row r="40613" spans="6:9" x14ac:dyDescent="0.2">
      <c r="F40613" s="27"/>
      <c r="G40613" s="27"/>
      <c r="H40613" s="27"/>
      <c r="I40613" s="27"/>
    </row>
    <row r="40614" spans="6:9" x14ac:dyDescent="0.2">
      <c r="F40614" s="27"/>
      <c r="G40614" s="27"/>
      <c r="H40614" s="27"/>
      <c r="I40614" s="27"/>
    </row>
    <row r="40615" spans="6:9" x14ac:dyDescent="0.2">
      <c r="F40615" s="27"/>
      <c r="G40615" s="27"/>
      <c r="H40615" s="27"/>
      <c r="I40615" s="27"/>
    </row>
    <row r="40616" spans="6:9" x14ac:dyDescent="0.2">
      <c r="F40616" s="27"/>
      <c r="G40616" s="27"/>
      <c r="H40616" s="27"/>
      <c r="I40616" s="27"/>
    </row>
    <row r="40617" spans="6:9" x14ac:dyDescent="0.2">
      <c r="F40617" s="27"/>
      <c r="G40617" s="27"/>
      <c r="H40617" s="27"/>
      <c r="I40617" s="27"/>
    </row>
    <row r="40618" spans="6:9" x14ac:dyDescent="0.2">
      <c r="F40618" s="27"/>
      <c r="G40618" s="27"/>
      <c r="H40618" s="27"/>
      <c r="I40618" s="27"/>
    </row>
    <row r="40619" spans="6:9" x14ac:dyDescent="0.2">
      <c r="F40619" s="27"/>
      <c r="G40619" s="27"/>
      <c r="H40619" s="27"/>
      <c r="I40619" s="27"/>
    </row>
    <row r="40620" spans="6:9" x14ac:dyDescent="0.2">
      <c r="F40620" s="27"/>
      <c r="G40620" s="27"/>
      <c r="H40620" s="27"/>
      <c r="I40620" s="27"/>
    </row>
    <row r="40621" spans="6:9" x14ac:dyDescent="0.2">
      <c r="F40621" s="27"/>
      <c r="G40621" s="27"/>
      <c r="H40621" s="27"/>
      <c r="I40621" s="27"/>
    </row>
    <row r="40622" spans="6:9" x14ac:dyDescent="0.2">
      <c r="F40622" s="27"/>
      <c r="G40622" s="27"/>
      <c r="H40622" s="27"/>
      <c r="I40622" s="27"/>
    </row>
    <row r="40623" spans="6:9" x14ac:dyDescent="0.2">
      <c r="F40623" s="27"/>
      <c r="G40623" s="27"/>
      <c r="H40623" s="27"/>
      <c r="I40623" s="27"/>
    </row>
    <row r="40624" spans="6:9" x14ac:dyDescent="0.2">
      <c r="F40624" s="27"/>
      <c r="G40624" s="27"/>
      <c r="H40624" s="27"/>
      <c r="I40624" s="27"/>
    </row>
    <row r="40625" spans="6:9" x14ac:dyDescent="0.2">
      <c r="F40625" s="27"/>
      <c r="G40625" s="27"/>
      <c r="H40625" s="27"/>
      <c r="I40625" s="27"/>
    </row>
    <row r="40626" spans="6:9" x14ac:dyDescent="0.2">
      <c r="F40626" s="27"/>
      <c r="G40626" s="27"/>
      <c r="H40626" s="27"/>
      <c r="I40626" s="27"/>
    </row>
    <row r="40627" spans="6:9" x14ac:dyDescent="0.2">
      <c r="F40627" s="27"/>
      <c r="G40627" s="27"/>
      <c r="H40627" s="27"/>
      <c r="I40627" s="27"/>
    </row>
    <row r="40628" spans="6:9" x14ac:dyDescent="0.2">
      <c r="F40628" s="27"/>
      <c r="G40628" s="27"/>
      <c r="H40628" s="27"/>
      <c r="I40628" s="27"/>
    </row>
    <row r="40629" spans="6:9" x14ac:dyDescent="0.2">
      <c r="F40629" s="27"/>
      <c r="G40629" s="27"/>
      <c r="H40629" s="27"/>
      <c r="I40629" s="27"/>
    </row>
    <row r="40630" spans="6:9" x14ac:dyDescent="0.2">
      <c r="F40630" s="27"/>
      <c r="G40630" s="27"/>
      <c r="H40630" s="27"/>
      <c r="I40630" s="27"/>
    </row>
    <row r="40631" spans="6:9" x14ac:dyDescent="0.2">
      <c r="F40631" s="27"/>
      <c r="G40631" s="27"/>
      <c r="H40631" s="27"/>
      <c r="I40631" s="27"/>
    </row>
    <row r="40632" spans="6:9" x14ac:dyDescent="0.2">
      <c r="F40632" s="27"/>
      <c r="G40632" s="27"/>
      <c r="H40632" s="27"/>
      <c r="I40632" s="27"/>
    </row>
    <row r="40633" spans="6:9" x14ac:dyDescent="0.2">
      <c r="F40633" s="27"/>
      <c r="G40633" s="27"/>
      <c r="H40633" s="27"/>
      <c r="I40633" s="27"/>
    </row>
    <row r="40634" spans="6:9" x14ac:dyDescent="0.2">
      <c r="F40634" s="27"/>
      <c r="G40634" s="27"/>
      <c r="H40634" s="27"/>
      <c r="I40634" s="27"/>
    </row>
    <row r="40635" spans="6:9" x14ac:dyDescent="0.2">
      <c r="F40635" s="27"/>
      <c r="G40635" s="27"/>
      <c r="H40635" s="27"/>
      <c r="I40635" s="27"/>
    </row>
    <row r="40636" spans="6:9" x14ac:dyDescent="0.2">
      <c r="F40636" s="27"/>
      <c r="G40636" s="27"/>
      <c r="H40636" s="27"/>
      <c r="I40636" s="27"/>
    </row>
    <row r="40637" spans="6:9" x14ac:dyDescent="0.2">
      <c r="F40637" s="27"/>
      <c r="G40637" s="27"/>
      <c r="H40637" s="27"/>
      <c r="I40637" s="27"/>
    </row>
    <row r="40638" spans="6:9" x14ac:dyDescent="0.2">
      <c r="F40638" s="27"/>
      <c r="G40638" s="27"/>
      <c r="H40638" s="27"/>
      <c r="I40638" s="27"/>
    </row>
    <row r="40639" spans="6:9" x14ac:dyDescent="0.2">
      <c r="F40639" s="27"/>
      <c r="G40639" s="27"/>
      <c r="H40639" s="27"/>
      <c r="I40639" s="27"/>
    </row>
    <row r="40640" spans="6:9" x14ac:dyDescent="0.2">
      <c r="F40640" s="27"/>
      <c r="G40640" s="27"/>
      <c r="H40640" s="27"/>
      <c r="I40640" s="27"/>
    </row>
    <row r="40641" spans="6:9" x14ac:dyDescent="0.2">
      <c r="F40641" s="27"/>
      <c r="G40641" s="27"/>
      <c r="H40641" s="27"/>
      <c r="I40641" s="27"/>
    </row>
    <row r="40642" spans="6:9" x14ac:dyDescent="0.2">
      <c r="F40642" s="27"/>
      <c r="G40642" s="27"/>
      <c r="H40642" s="27"/>
      <c r="I40642" s="27"/>
    </row>
    <row r="40643" spans="6:9" x14ac:dyDescent="0.2">
      <c r="F40643" s="27"/>
      <c r="G40643" s="27"/>
      <c r="H40643" s="27"/>
      <c r="I40643" s="27"/>
    </row>
    <row r="40644" spans="6:9" x14ac:dyDescent="0.2">
      <c r="F40644" s="27"/>
      <c r="G40644" s="27"/>
      <c r="H40644" s="27"/>
      <c r="I40644" s="27"/>
    </row>
    <row r="40645" spans="6:9" x14ac:dyDescent="0.2">
      <c r="F40645" s="27"/>
      <c r="G40645" s="27"/>
      <c r="H40645" s="27"/>
      <c r="I40645" s="27"/>
    </row>
    <row r="40646" spans="6:9" x14ac:dyDescent="0.2">
      <c r="F40646" s="27"/>
      <c r="G40646" s="27"/>
      <c r="H40646" s="27"/>
      <c r="I40646" s="27"/>
    </row>
    <row r="40647" spans="6:9" x14ac:dyDescent="0.2">
      <c r="F40647" s="27"/>
      <c r="G40647" s="27"/>
      <c r="H40647" s="27"/>
      <c r="I40647" s="27"/>
    </row>
    <row r="40648" spans="6:9" x14ac:dyDescent="0.2">
      <c r="F40648" s="27"/>
      <c r="G40648" s="27"/>
      <c r="H40648" s="27"/>
      <c r="I40648" s="27"/>
    </row>
    <row r="40649" spans="6:9" x14ac:dyDescent="0.2">
      <c r="F40649" s="27"/>
      <c r="G40649" s="27"/>
      <c r="H40649" s="27"/>
      <c r="I40649" s="27"/>
    </row>
    <row r="40650" spans="6:9" x14ac:dyDescent="0.2">
      <c r="F40650" s="27"/>
      <c r="G40650" s="27"/>
      <c r="H40650" s="27"/>
      <c r="I40650" s="27"/>
    </row>
    <row r="40651" spans="6:9" x14ac:dyDescent="0.2">
      <c r="F40651" s="27"/>
      <c r="G40651" s="27"/>
      <c r="H40651" s="27"/>
      <c r="I40651" s="27"/>
    </row>
    <row r="40652" spans="6:9" x14ac:dyDescent="0.2">
      <c r="F40652" s="27"/>
      <c r="G40652" s="27"/>
      <c r="H40652" s="27"/>
      <c r="I40652" s="27"/>
    </row>
    <row r="40653" spans="6:9" x14ac:dyDescent="0.2">
      <c r="F40653" s="27"/>
      <c r="G40653" s="27"/>
      <c r="H40653" s="27"/>
      <c r="I40653" s="27"/>
    </row>
    <row r="40654" spans="6:9" x14ac:dyDescent="0.2">
      <c r="F40654" s="27"/>
      <c r="G40654" s="27"/>
      <c r="H40654" s="27"/>
      <c r="I40654" s="27"/>
    </row>
    <row r="40655" spans="6:9" x14ac:dyDescent="0.2">
      <c r="F40655" s="27"/>
      <c r="G40655" s="27"/>
      <c r="H40655" s="27"/>
      <c r="I40655" s="27"/>
    </row>
    <row r="40656" spans="6:9" x14ac:dyDescent="0.2">
      <c r="F40656" s="27"/>
      <c r="G40656" s="27"/>
      <c r="H40656" s="27"/>
      <c r="I40656" s="27"/>
    </row>
    <row r="40657" spans="6:9" x14ac:dyDescent="0.2">
      <c r="F40657" s="27"/>
      <c r="G40657" s="27"/>
      <c r="H40657" s="27"/>
      <c r="I40657" s="27"/>
    </row>
    <row r="40658" spans="6:9" x14ac:dyDescent="0.2">
      <c r="F40658" s="27"/>
      <c r="G40658" s="27"/>
      <c r="H40658" s="27"/>
      <c r="I40658" s="27"/>
    </row>
    <row r="40659" spans="6:9" x14ac:dyDescent="0.2">
      <c r="F40659" s="27"/>
      <c r="G40659" s="27"/>
      <c r="H40659" s="27"/>
      <c r="I40659" s="27"/>
    </row>
    <row r="40660" spans="6:9" x14ac:dyDescent="0.2">
      <c r="F40660" s="27"/>
      <c r="G40660" s="27"/>
      <c r="H40660" s="27"/>
      <c r="I40660" s="27"/>
    </row>
    <row r="40661" spans="6:9" x14ac:dyDescent="0.2">
      <c r="F40661" s="27"/>
      <c r="G40661" s="27"/>
      <c r="H40661" s="27"/>
      <c r="I40661" s="27"/>
    </row>
    <row r="40662" spans="6:9" x14ac:dyDescent="0.2">
      <c r="F40662" s="27"/>
      <c r="G40662" s="27"/>
      <c r="H40662" s="27"/>
      <c r="I40662" s="27"/>
    </row>
    <row r="40663" spans="6:9" x14ac:dyDescent="0.2">
      <c r="F40663" s="27"/>
      <c r="G40663" s="27"/>
      <c r="H40663" s="27"/>
      <c r="I40663" s="27"/>
    </row>
    <row r="40664" spans="6:9" x14ac:dyDescent="0.2">
      <c r="F40664" s="27"/>
      <c r="G40664" s="27"/>
      <c r="H40664" s="27"/>
      <c r="I40664" s="27"/>
    </row>
    <row r="40665" spans="6:9" x14ac:dyDescent="0.2">
      <c r="F40665" s="27"/>
      <c r="G40665" s="27"/>
      <c r="H40665" s="27"/>
      <c r="I40665" s="27"/>
    </row>
    <row r="40666" spans="6:9" x14ac:dyDescent="0.2">
      <c r="F40666" s="27"/>
      <c r="G40666" s="27"/>
      <c r="H40666" s="27"/>
      <c r="I40666" s="27"/>
    </row>
    <row r="40667" spans="6:9" x14ac:dyDescent="0.2">
      <c r="F40667" s="27"/>
      <c r="G40667" s="27"/>
      <c r="H40667" s="27"/>
      <c r="I40667" s="27"/>
    </row>
    <row r="40668" spans="6:9" x14ac:dyDescent="0.2">
      <c r="F40668" s="27"/>
      <c r="G40668" s="27"/>
      <c r="H40668" s="27"/>
      <c r="I40668" s="27"/>
    </row>
    <row r="40669" spans="6:9" x14ac:dyDescent="0.2">
      <c r="F40669" s="27"/>
      <c r="G40669" s="27"/>
      <c r="H40669" s="27"/>
      <c r="I40669" s="27"/>
    </row>
    <row r="40670" spans="6:9" x14ac:dyDescent="0.2">
      <c r="F40670" s="27"/>
      <c r="G40670" s="27"/>
      <c r="H40670" s="27"/>
      <c r="I40670" s="27"/>
    </row>
    <row r="40671" spans="6:9" x14ac:dyDescent="0.2">
      <c r="F40671" s="27"/>
      <c r="G40671" s="27"/>
      <c r="H40671" s="27"/>
      <c r="I40671" s="27"/>
    </row>
    <row r="40672" spans="6:9" x14ac:dyDescent="0.2">
      <c r="F40672" s="27"/>
      <c r="G40672" s="27"/>
      <c r="H40672" s="27"/>
      <c r="I40672" s="27"/>
    </row>
    <row r="40673" spans="6:9" x14ac:dyDescent="0.2">
      <c r="F40673" s="27"/>
      <c r="G40673" s="27"/>
      <c r="H40673" s="27"/>
      <c r="I40673" s="27"/>
    </row>
    <row r="40674" spans="6:9" x14ac:dyDescent="0.2">
      <c r="F40674" s="27"/>
      <c r="G40674" s="27"/>
      <c r="H40674" s="27"/>
      <c r="I40674" s="27"/>
    </row>
    <row r="40675" spans="6:9" x14ac:dyDescent="0.2">
      <c r="F40675" s="27"/>
      <c r="G40675" s="27"/>
      <c r="H40675" s="27"/>
      <c r="I40675" s="27"/>
    </row>
    <row r="40676" spans="6:9" x14ac:dyDescent="0.2">
      <c r="F40676" s="27"/>
      <c r="G40676" s="27"/>
      <c r="H40676" s="27"/>
      <c r="I40676" s="27"/>
    </row>
    <row r="40677" spans="6:9" x14ac:dyDescent="0.2">
      <c r="F40677" s="27"/>
      <c r="G40677" s="27"/>
      <c r="H40677" s="27"/>
      <c r="I40677" s="27"/>
    </row>
    <row r="40678" spans="6:9" x14ac:dyDescent="0.2">
      <c r="F40678" s="27"/>
      <c r="G40678" s="27"/>
      <c r="H40678" s="27"/>
      <c r="I40678" s="27"/>
    </row>
    <row r="40679" spans="6:9" x14ac:dyDescent="0.2">
      <c r="F40679" s="27"/>
      <c r="G40679" s="27"/>
      <c r="H40679" s="27"/>
      <c r="I40679" s="27"/>
    </row>
    <row r="40680" spans="6:9" x14ac:dyDescent="0.2">
      <c r="F40680" s="27"/>
      <c r="G40680" s="27"/>
      <c r="H40680" s="27"/>
      <c r="I40680" s="27"/>
    </row>
    <row r="40681" spans="6:9" x14ac:dyDescent="0.2">
      <c r="F40681" s="27"/>
      <c r="G40681" s="27"/>
      <c r="H40681" s="27"/>
      <c r="I40681" s="27"/>
    </row>
    <row r="40682" spans="6:9" x14ac:dyDescent="0.2">
      <c r="F40682" s="27"/>
      <c r="G40682" s="27"/>
      <c r="H40682" s="27"/>
      <c r="I40682" s="27"/>
    </row>
    <row r="40683" spans="6:9" x14ac:dyDescent="0.2">
      <c r="F40683" s="27"/>
      <c r="G40683" s="27"/>
      <c r="H40683" s="27"/>
      <c r="I40683" s="27"/>
    </row>
    <row r="40684" spans="6:9" x14ac:dyDescent="0.2">
      <c r="F40684" s="27"/>
      <c r="G40684" s="27"/>
      <c r="H40684" s="27"/>
      <c r="I40684" s="27"/>
    </row>
    <row r="40685" spans="6:9" x14ac:dyDescent="0.2">
      <c r="F40685" s="27"/>
      <c r="G40685" s="27"/>
      <c r="H40685" s="27"/>
      <c r="I40685" s="27"/>
    </row>
    <row r="40686" spans="6:9" x14ac:dyDescent="0.2">
      <c r="F40686" s="27"/>
      <c r="G40686" s="27"/>
      <c r="H40686" s="27"/>
      <c r="I40686" s="27"/>
    </row>
    <row r="40687" spans="6:9" x14ac:dyDescent="0.2">
      <c r="F40687" s="27"/>
      <c r="G40687" s="27"/>
      <c r="H40687" s="27"/>
      <c r="I40687" s="27"/>
    </row>
    <row r="40688" spans="6:9" x14ac:dyDescent="0.2">
      <c r="F40688" s="27"/>
      <c r="G40688" s="27"/>
      <c r="H40688" s="27"/>
      <c r="I40688" s="27"/>
    </row>
    <row r="40689" spans="6:9" x14ac:dyDescent="0.2">
      <c r="F40689" s="27"/>
      <c r="G40689" s="27"/>
      <c r="H40689" s="27"/>
      <c r="I40689" s="27"/>
    </row>
    <row r="40690" spans="6:9" x14ac:dyDescent="0.2">
      <c r="F40690" s="27"/>
      <c r="G40690" s="27"/>
      <c r="H40690" s="27"/>
      <c r="I40690" s="27"/>
    </row>
    <row r="40691" spans="6:9" x14ac:dyDescent="0.2">
      <c r="F40691" s="27"/>
      <c r="G40691" s="27"/>
      <c r="H40691" s="27"/>
      <c r="I40691" s="27"/>
    </row>
    <row r="40692" spans="6:9" x14ac:dyDescent="0.2">
      <c r="F40692" s="27"/>
      <c r="G40692" s="27"/>
      <c r="H40692" s="27"/>
      <c r="I40692" s="27"/>
    </row>
    <row r="40693" spans="6:9" x14ac:dyDescent="0.2">
      <c r="F40693" s="27"/>
      <c r="G40693" s="27"/>
      <c r="H40693" s="27"/>
      <c r="I40693" s="27"/>
    </row>
    <row r="40694" spans="6:9" x14ac:dyDescent="0.2">
      <c r="F40694" s="27"/>
      <c r="G40694" s="27"/>
      <c r="H40694" s="27"/>
      <c r="I40694" s="27"/>
    </row>
    <row r="40695" spans="6:9" x14ac:dyDescent="0.2">
      <c r="F40695" s="27"/>
      <c r="G40695" s="27"/>
      <c r="H40695" s="27"/>
      <c r="I40695" s="27"/>
    </row>
    <row r="40696" spans="6:9" x14ac:dyDescent="0.2">
      <c r="F40696" s="27"/>
      <c r="G40696" s="27"/>
      <c r="H40696" s="27"/>
      <c r="I40696" s="27"/>
    </row>
    <row r="40697" spans="6:9" x14ac:dyDescent="0.2">
      <c r="F40697" s="27"/>
      <c r="G40697" s="27"/>
      <c r="H40697" s="27"/>
      <c r="I40697" s="27"/>
    </row>
    <row r="40698" spans="6:9" x14ac:dyDescent="0.2">
      <c r="F40698" s="27"/>
      <c r="G40698" s="27"/>
      <c r="H40698" s="27"/>
      <c r="I40698" s="27"/>
    </row>
    <row r="40699" spans="6:9" x14ac:dyDescent="0.2">
      <c r="F40699" s="27"/>
      <c r="G40699" s="27"/>
      <c r="H40699" s="27"/>
      <c r="I40699" s="27"/>
    </row>
    <row r="40700" spans="6:9" x14ac:dyDescent="0.2">
      <c r="F40700" s="27"/>
      <c r="G40700" s="27"/>
      <c r="H40700" s="27"/>
      <c r="I40700" s="27"/>
    </row>
    <row r="40701" spans="6:9" x14ac:dyDescent="0.2">
      <c r="F40701" s="27"/>
      <c r="G40701" s="27"/>
      <c r="H40701" s="27"/>
      <c r="I40701" s="27"/>
    </row>
    <row r="40702" spans="6:9" x14ac:dyDescent="0.2">
      <c r="F40702" s="27"/>
      <c r="G40702" s="27"/>
      <c r="H40702" s="27"/>
      <c r="I40702" s="27"/>
    </row>
    <row r="40703" spans="6:9" x14ac:dyDescent="0.2">
      <c r="F40703" s="27"/>
      <c r="G40703" s="27"/>
      <c r="H40703" s="27"/>
      <c r="I40703" s="27"/>
    </row>
    <row r="40704" spans="6:9" x14ac:dyDescent="0.2">
      <c r="F40704" s="27"/>
      <c r="G40704" s="27"/>
      <c r="H40704" s="27"/>
      <c r="I40704" s="27"/>
    </row>
    <row r="40705" spans="6:9" x14ac:dyDescent="0.2">
      <c r="F40705" s="27"/>
      <c r="G40705" s="27"/>
      <c r="H40705" s="27"/>
      <c r="I40705" s="27"/>
    </row>
    <row r="40706" spans="6:9" x14ac:dyDescent="0.2">
      <c r="F40706" s="27"/>
      <c r="G40706" s="27"/>
      <c r="H40706" s="27"/>
      <c r="I40706" s="27"/>
    </row>
    <row r="40707" spans="6:9" x14ac:dyDescent="0.2">
      <c r="F40707" s="27"/>
      <c r="G40707" s="27"/>
      <c r="H40707" s="27"/>
      <c r="I40707" s="27"/>
    </row>
    <row r="40708" spans="6:9" x14ac:dyDescent="0.2">
      <c r="F40708" s="27"/>
      <c r="G40708" s="27"/>
      <c r="H40708" s="27"/>
      <c r="I40708" s="27"/>
    </row>
    <row r="40709" spans="6:9" x14ac:dyDescent="0.2">
      <c r="F40709" s="27"/>
      <c r="G40709" s="27"/>
      <c r="H40709" s="27"/>
      <c r="I40709" s="27"/>
    </row>
    <row r="40710" spans="6:9" x14ac:dyDescent="0.2">
      <c r="F40710" s="27"/>
      <c r="G40710" s="27"/>
      <c r="H40710" s="27"/>
      <c r="I40710" s="27"/>
    </row>
    <row r="40711" spans="6:9" x14ac:dyDescent="0.2">
      <c r="F40711" s="27"/>
      <c r="G40711" s="27"/>
      <c r="H40711" s="27"/>
      <c r="I40711" s="27"/>
    </row>
    <row r="40712" spans="6:9" x14ac:dyDescent="0.2">
      <c r="F40712" s="27"/>
      <c r="G40712" s="27"/>
      <c r="H40712" s="27"/>
      <c r="I40712" s="27"/>
    </row>
    <row r="40713" spans="6:9" x14ac:dyDescent="0.2">
      <c r="F40713" s="27"/>
      <c r="G40713" s="27"/>
      <c r="H40713" s="27"/>
      <c r="I40713" s="27"/>
    </row>
    <row r="40714" spans="6:9" x14ac:dyDescent="0.2">
      <c r="F40714" s="27"/>
      <c r="G40714" s="27"/>
      <c r="H40714" s="27"/>
      <c r="I40714" s="27"/>
    </row>
    <row r="40715" spans="6:9" x14ac:dyDescent="0.2">
      <c r="F40715" s="27"/>
      <c r="G40715" s="27"/>
      <c r="H40715" s="27"/>
      <c r="I40715" s="27"/>
    </row>
    <row r="40716" spans="6:9" x14ac:dyDescent="0.2">
      <c r="F40716" s="27"/>
      <c r="G40716" s="27"/>
      <c r="H40716" s="27"/>
      <c r="I40716" s="27"/>
    </row>
    <row r="40717" spans="6:9" x14ac:dyDescent="0.2">
      <c r="F40717" s="27"/>
      <c r="G40717" s="27"/>
      <c r="H40717" s="27"/>
      <c r="I40717" s="27"/>
    </row>
    <row r="40718" spans="6:9" x14ac:dyDescent="0.2">
      <c r="F40718" s="27"/>
      <c r="G40718" s="27"/>
      <c r="H40718" s="27"/>
      <c r="I40718" s="27"/>
    </row>
    <row r="40719" spans="6:9" x14ac:dyDescent="0.2">
      <c r="F40719" s="27"/>
      <c r="G40719" s="27"/>
      <c r="H40719" s="27"/>
      <c r="I40719" s="27"/>
    </row>
    <row r="40720" spans="6:9" x14ac:dyDescent="0.2">
      <c r="F40720" s="27"/>
      <c r="G40720" s="27"/>
      <c r="H40720" s="27"/>
      <c r="I40720" s="27"/>
    </row>
    <row r="40721" spans="6:9" x14ac:dyDescent="0.2">
      <c r="F40721" s="27"/>
      <c r="G40721" s="27"/>
      <c r="H40721" s="27"/>
      <c r="I40721" s="27"/>
    </row>
    <row r="40722" spans="6:9" x14ac:dyDescent="0.2">
      <c r="F40722" s="27"/>
      <c r="G40722" s="27"/>
      <c r="H40722" s="27"/>
      <c r="I40722" s="27"/>
    </row>
    <row r="40723" spans="6:9" x14ac:dyDescent="0.2">
      <c r="F40723" s="27"/>
      <c r="G40723" s="27"/>
      <c r="H40723" s="27"/>
      <c r="I40723" s="27"/>
    </row>
    <row r="40724" spans="6:9" x14ac:dyDescent="0.2">
      <c r="F40724" s="27"/>
      <c r="G40724" s="27"/>
      <c r="H40724" s="27"/>
      <c r="I40724" s="27"/>
    </row>
    <row r="40725" spans="6:9" x14ac:dyDescent="0.2">
      <c r="F40725" s="27"/>
      <c r="G40725" s="27"/>
      <c r="H40725" s="27"/>
      <c r="I40725" s="27"/>
    </row>
    <row r="40726" spans="6:9" x14ac:dyDescent="0.2">
      <c r="F40726" s="27"/>
      <c r="G40726" s="27"/>
      <c r="H40726" s="27"/>
      <c r="I40726" s="27"/>
    </row>
    <row r="40727" spans="6:9" x14ac:dyDescent="0.2">
      <c r="F40727" s="27"/>
      <c r="G40727" s="27"/>
      <c r="H40727" s="27"/>
      <c r="I40727" s="27"/>
    </row>
    <row r="40728" spans="6:9" x14ac:dyDescent="0.2">
      <c r="F40728" s="27"/>
      <c r="G40728" s="27"/>
      <c r="H40728" s="27"/>
      <c r="I40728" s="27"/>
    </row>
    <row r="40729" spans="6:9" x14ac:dyDescent="0.2">
      <c r="F40729" s="27"/>
      <c r="G40729" s="27"/>
      <c r="H40729" s="27"/>
      <c r="I40729" s="27"/>
    </row>
    <row r="40730" spans="6:9" x14ac:dyDescent="0.2">
      <c r="F40730" s="27"/>
      <c r="G40730" s="27"/>
      <c r="H40730" s="27"/>
      <c r="I40730" s="27"/>
    </row>
    <row r="40731" spans="6:9" x14ac:dyDescent="0.2">
      <c r="F40731" s="27"/>
      <c r="G40731" s="27"/>
      <c r="H40731" s="27"/>
      <c r="I40731" s="27"/>
    </row>
    <row r="40732" spans="6:9" x14ac:dyDescent="0.2">
      <c r="F40732" s="27"/>
      <c r="G40732" s="27"/>
      <c r="H40732" s="27"/>
      <c r="I40732" s="27"/>
    </row>
    <row r="40733" spans="6:9" x14ac:dyDescent="0.2">
      <c r="F40733" s="27"/>
      <c r="G40733" s="27"/>
      <c r="H40733" s="27"/>
      <c r="I40733" s="27"/>
    </row>
    <row r="40734" spans="6:9" x14ac:dyDescent="0.2">
      <c r="F40734" s="27"/>
      <c r="G40734" s="27"/>
      <c r="H40734" s="27"/>
      <c r="I40734" s="27"/>
    </row>
    <row r="40735" spans="6:9" x14ac:dyDescent="0.2">
      <c r="F40735" s="27"/>
      <c r="G40735" s="27"/>
      <c r="H40735" s="27"/>
      <c r="I40735" s="27"/>
    </row>
    <row r="40736" spans="6:9" x14ac:dyDescent="0.2">
      <c r="F40736" s="27"/>
      <c r="G40736" s="27"/>
      <c r="H40736" s="27"/>
      <c r="I40736" s="27"/>
    </row>
    <row r="40737" spans="6:9" x14ac:dyDescent="0.2">
      <c r="F40737" s="27"/>
      <c r="G40737" s="27"/>
      <c r="H40737" s="27"/>
      <c r="I40737" s="27"/>
    </row>
    <row r="40738" spans="6:9" x14ac:dyDescent="0.2">
      <c r="F40738" s="27"/>
      <c r="G40738" s="27"/>
      <c r="H40738" s="27"/>
      <c r="I40738" s="27"/>
    </row>
    <row r="40739" spans="6:9" x14ac:dyDescent="0.2">
      <c r="F40739" s="27"/>
      <c r="G40739" s="27"/>
      <c r="H40739" s="27"/>
      <c r="I40739" s="27"/>
    </row>
    <row r="40740" spans="6:9" x14ac:dyDescent="0.2">
      <c r="F40740" s="27"/>
      <c r="G40740" s="27"/>
      <c r="H40740" s="27"/>
      <c r="I40740" s="27"/>
    </row>
    <row r="40741" spans="6:9" x14ac:dyDescent="0.2">
      <c r="F40741" s="27"/>
      <c r="G40741" s="27"/>
      <c r="H40741" s="27"/>
      <c r="I40741" s="27"/>
    </row>
    <row r="40742" spans="6:9" x14ac:dyDescent="0.2">
      <c r="F40742" s="27"/>
      <c r="G40742" s="27"/>
      <c r="H40742" s="27"/>
      <c r="I40742" s="27"/>
    </row>
    <row r="40743" spans="6:9" x14ac:dyDescent="0.2">
      <c r="F40743" s="27"/>
      <c r="G40743" s="27"/>
      <c r="H40743" s="27"/>
      <c r="I40743" s="27"/>
    </row>
    <row r="40744" spans="6:9" x14ac:dyDescent="0.2">
      <c r="F40744" s="27"/>
      <c r="G40744" s="27"/>
      <c r="H40744" s="27"/>
      <c r="I40744" s="27"/>
    </row>
    <row r="40745" spans="6:9" x14ac:dyDescent="0.2">
      <c r="F40745" s="27"/>
      <c r="G40745" s="27"/>
      <c r="H40745" s="27"/>
      <c r="I40745" s="27"/>
    </row>
    <row r="40746" spans="6:9" x14ac:dyDescent="0.2">
      <c r="F40746" s="27"/>
      <c r="G40746" s="27"/>
      <c r="H40746" s="27"/>
      <c r="I40746" s="27"/>
    </row>
    <row r="40747" spans="6:9" x14ac:dyDescent="0.2">
      <c r="F40747" s="27"/>
      <c r="G40747" s="27"/>
      <c r="H40747" s="27"/>
      <c r="I40747" s="27"/>
    </row>
    <row r="40748" spans="6:9" x14ac:dyDescent="0.2">
      <c r="F40748" s="27"/>
      <c r="G40748" s="27"/>
      <c r="H40748" s="27"/>
      <c r="I40748" s="27"/>
    </row>
    <row r="40749" spans="6:9" x14ac:dyDescent="0.2">
      <c r="F40749" s="27"/>
      <c r="G40749" s="27"/>
      <c r="H40749" s="27"/>
      <c r="I40749" s="27"/>
    </row>
    <row r="40750" spans="6:9" x14ac:dyDescent="0.2">
      <c r="F40750" s="27"/>
      <c r="G40750" s="27"/>
      <c r="H40750" s="27"/>
      <c r="I40750" s="27"/>
    </row>
    <row r="40751" spans="6:9" x14ac:dyDescent="0.2">
      <c r="F40751" s="27"/>
      <c r="G40751" s="27"/>
      <c r="H40751" s="27"/>
      <c r="I40751" s="27"/>
    </row>
    <row r="40752" spans="6:9" x14ac:dyDescent="0.2">
      <c r="F40752" s="27"/>
      <c r="G40752" s="27"/>
      <c r="H40752" s="27"/>
      <c r="I40752" s="27"/>
    </row>
    <row r="40753" spans="6:9" x14ac:dyDescent="0.2">
      <c r="F40753" s="27"/>
      <c r="G40753" s="27"/>
      <c r="H40753" s="27"/>
      <c r="I40753" s="27"/>
    </row>
    <row r="40754" spans="6:9" x14ac:dyDescent="0.2">
      <c r="F40754" s="27"/>
      <c r="G40754" s="27"/>
      <c r="H40754" s="27"/>
      <c r="I40754" s="27"/>
    </row>
    <row r="40755" spans="6:9" x14ac:dyDescent="0.2">
      <c r="F40755" s="27"/>
      <c r="G40755" s="27"/>
      <c r="H40755" s="27"/>
      <c r="I40755" s="27"/>
    </row>
    <row r="40756" spans="6:9" x14ac:dyDescent="0.2">
      <c r="F40756" s="27"/>
      <c r="G40756" s="27"/>
      <c r="H40756" s="27"/>
      <c r="I40756" s="27"/>
    </row>
    <row r="40757" spans="6:9" x14ac:dyDescent="0.2">
      <c r="F40757" s="27"/>
      <c r="G40757" s="27"/>
      <c r="H40757" s="27"/>
      <c r="I40757" s="27"/>
    </row>
    <row r="40758" spans="6:9" x14ac:dyDescent="0.2">
      <c r="F40758" s="27"/>
      <c r="G40758" s="27"/>
      <c r="H40758" s="27"/>
      <c r="I40758" s="27"/>
    </row>
    <row r="40759" spans="6:9" x14ac:dyDescent="0.2">
      <c r="F40759" s="27"/>
      <c r="G40759" s="27"/>
      <c r="H40759" s="27"/>
      <c r="I40759" s="27"/>
    </row>
    <row r="40760" spans="6:9" x14ac:dyDescent="0.2">
      <c r="F40760" s="27"/>
      <c r="G40760" s="27"/>
      <c r="H40760" s="27"/>
      <c r="I40760" s="27"/>
    </row>
    <row r="40761" spans="6:9" x14ac:dyDescent="0.2">
      <c r="F40761" s="27"/>
      <c r="G40761" s="27"/>
      <c r="H40761" s="27"/>
      <c r="I40761" s="27"/>
    </row>
    <row r="40762" spans="6:9" x14ac:dyDescent="0.2">
      <c r="F40762" s="27"/>
      <c r="G40762" s="27"/>
      <c r="H40762" s="27"/>
      <c r="I40762" s="27"/>
    </row>
    <row r="40763" spans="6:9" x14ac:dyDescent="0.2">
      <c r="F40763" s="27"/>
      <c r="G40763" s="27"/>
      <c r="H40763" s="27"/>
      <c r="I40763" s="27"/>
    </row>
    <row r="40764" spans="6:9" x14ac:dyDescent="0.2">
      <c r="F40764" s="27"/>
      <c r="G40764" s="27"/>
      <c r="H40764" s="27"/>
      <c r="I40764" s="27"/>
    </row>
    <row r="40765" spans="6:9" x14ac:dyDescent="0.2">
      <c r="F40765" s="27"/>
      <c r="G40765" s="27"/>
      <c r="H40765" s="27"/>
      <c r="I40765" s="27"/>
    </row>
    <row r="40766" spans="6:9" x14ac:dyDescent="0.2">
      <c r="F40766" s="27"/>
      <c r="G40766" s="27"/>
      <c r="H40766" s="27"/>
      <c r="I40766" s="27"/>
    </row>
    <row r="40767" spans="6:9" x14ac:dyDescent="0.2">
      <c r="F40767" s="27"/>
      <c r="G40767" s="27"/>
      <c r="H40767" s="27"/>
      <c r="I40767" s="27"/>
    </row>
    <row r="40768" spans="6:9" x14ac:dyDescent="0.2">
      <c r="F40768" s="27"/>
      <c r="G40768" s="27"/>
      <c r="H40768" s="27"/>
      <c r="I40768" s="27"/>
    </row>
    <row r="40769" spans="6:9" x14ac:dyDescent="0.2">
      <c r="F40769" s="27"/>
      <c r="G40769" s="27"/>
      <c r="H40769" s="27"/>
      <c r="I40769" s="27"/>
    </row>
    <row r="40770" spans="6:9" x14ac:dyDescent="0.2">
      <c r="F40770" s="27"/>
      <c r="G40770" s="27"/>
      <c r="H40770" s="27"/>
      <c r="I40770" s="27"/>
    </row>
    <row r="40771" spans="6:9" x14ac:dyDescent="0.2">
      <c r="F40771" s="27"/>
      <c r="G40771" s="27"/>
      <c r="H40771" s="27"/>
      <c r="I40771" s="27"/>
    </row>
    <row r="40772" spans="6:9" x14ac:dyDescent="0.2">
      <c r="F40772" s="27"/>
      <c r="G40772" s="27"/>
      <c r="H40772" s="27"/>
      <c r="I40772" s="27"/>
    </row>
    <row r="40773" spans="6:9" x14ac:dyDescent="0.2">
      <c r="F40773" s="27"/>
      <c r="G40773" s="27"/>
      <c r="H40773" s="27"/>
      <c r="I40773" s="27"/>
    </row>
    <row r="40774" spans="6:9" x14ac:dyDescent="0.2">
      <c r="F40774" s="27"/>
      <c r="G40774" s="27"/>
      <c r="H40774" s="27"/>
      <c r="I40774" s="27"/>
    </row>
    <row r="40775" spans="6:9" x14ac:dyDescent="0.2">
      <c r="F40775" s="27"/>
      <c r="G40775" s="27"/>
      <c r="H40775" s="27"/>
      <c r="I40775" s="27"/>
    </row>
    <row r="40776" spans="6:9" x14ac:dyDescent="0.2">
      <c r="F40776" s="27"/>
      <c r="G40776" s="27"/>
      <c r="H40776" s="27"/>
      <c r="I40776" s="27"/>
    </row>
    <row r="40777" spans="6:9" x14ac:dyDescent="0.2">
      <c r="F40777" s="27"/>
      <c r="G40777" s="27"/>
      <c r="H40777" s="27"/>
      <c r="I40777" s="27"/>
    </row>
    <row r="40778" spans="6:9" x14ac:dyDescent="0.2">
      <c r="F40778" s="27"/>
      <c r="G40778" s="27"/>
      <c r="H40778" s="27"/>
      <c r="I40778" s="27"/>
    </row>
    <row r="40779" spans="6:9" x14ac:dyDescent="0.2">
      <c r="F40779" s="27"/>
      <c r="G40779" s="27"/>
      <c r="H40779" s="27"/>
      <c r="I40779" s="27"/>
    </row>
    <row r="40780" spans="6:9" x14ac:dyDescent="0.2">
      <c r="F40780" s="27"/>
      <c r="G40780" s="27"/>
      <c r="H40780" s="27"/>
      <c r="I40780" s="27"/>
    </row>
    <row r="40781" spans="6:9" x14ac:dyDescent="0.2">
      <c r="F40781" s="27"/>
      <c r="G40781" s="27"/>
      <c r="H40781" s="27"/>
      <c r="I40781" s="27"/>
    </row>
    <row r="40782" spans="6:9" x14ac:dyDescent="0.2">
      <c r="F40782" s="27"/>
      <c r="G40782" s="27"/>
      <c r="H40782" s="27"/>
      <c r="I40782" s="27"/>
    </row>
    <row r="40783" spans="6:9" x14ac:dyDescent="0.2">
      <c r="F40783" s="27"/>
      <c r="G40783" s="27"/>
      <c r="H40783" s="27"/>
      <c r="I40783" s="27"/>
    </row>
    <row r="40784" spans="6:9" x14ac:dyDescent="0.2">
      <c r="F40784" s="27"/>
      <c r="G40784" s="27"/>
      <c r="H40784" s="27"/>
      <c r="I40784" s="27"/>
    </row>
    <row r="40785" spans="6:9" x14ac:dyDescent="0.2">
      <c r="F40785" s="27"/>
      <c r="G40785" s="27"/>
      <c r="H40785" s="27"/>
      <c r="I40785" s="27"/>
    </row>
    <row r="40786" spans="6:9" x14ac:dyDescent="0.2">
      <c r="F40786" s="27"/>
      <c r="G40786" s="27"/>
      <c r="H40786" s="27"/>
      <c r="I40786" s="27"/>
    </row>
    <row r="40787" spans="6:9" x14ac:dyDescent="0.2">
      <c r="F40787" s="27"/>
      <c r="G40787" s="27"/>
      <c r="H40787" s="27"/>
      <c r="I40787" s="27"/>
    </row>
    <row r="40788" spans="6:9" x14ac:dyDescent="0.2">
      <c r="F40788" s="27"/>
      <c r="G40788" s="27"/>
      <c r="H40788" s="27"/>
      <c r="I40788" s="27"/>
    </row>
    <row r="40789" spans="6:9" x14ac:dyDescent="0.2">
      <c r="F40789" s="27"/>
      <c r="G40789" s="27"/>
      <c r="H40789" s="27"/>
      <c r="I40789" s="27"/>
    </row>
    <row r="40790" spans="6:9" x14ac:dyDescent="0.2">
      <c r="F40790" s="27"/>
      <c r="G40790" s="27"/>
      <c r="H40790" s="27"/>
      <c r="I40790" s="27"/>
    </row>
    <row r="40791" spans="6:9" x14ac:dyDescent="0.2">
      <c r="F40791" s="27"/>
      <c r="G40791" s="27"/>
      <c r="H40791" s="27"/>
      <c r="I40791" s="27"/>
    </row>
    <row r="40792" spans="6:9" x14ac:dyDescent="0.2">
      <c r="F40792" s="27"/>
      <c r="G40792" s="27"/>
      <c r="H40792" s="27"/>
      <c r="I40792" s="27"/>
    </row>
    <row r="40793" spans="6:9" x14ac:dyDescent="0.2">
      <c r="F40793" s="27"/>
      <c r="G40793" s="27"/>
      <c r="H40793" s="27"/>
      <c r="I40793" s="27"/>
    </row>
    <row r="40794" spans="6:9" x14ac:dyDescent="0.2">
      <c r="F40794" s="27"/>
      <c r="G40794" s="27"/>
      <c r="H40794" s="27"/>
      <c r="I40794" s="27"/>
    </row>
    <row r="40795" spans="6:9" x14ac:dyDescent="0.2">
      <c r="F40795" s="27"/>
      <c r="G40795" s="27"/>
      <c r="H40795" s="27"/>
      <c r="I40795" s="27"/>
    </row>
    <row r="40796" spans="6:9" x14ac:dyDescent="0.2">
      <c r="F40796" s="27"/>
      <c r="G40796" s="27"/>
      <c r="H40796" s="27"/>
      <c r="I40796" s="27"/>
    </row>
    <row r="40797" spans="6:9" x14ac:dyDescent="0.2">
      <c r="F40797" s="27"/>
      <c r="G40797" s="27"/>
      <c r="H40797" s="27"/>
      <c r="I40797" s="27"/>
    </row>
    <row r="40798" spans="6:9" x14ac:dyDescent="0.2">
      <c r="F40798" s="27"/>
      <c r="G40798" s="27"/>
      <c r="H40798" s="27"/>
      <c r="I40798" s="27"/>
    </row>
    <row r="40799" spans="6:9" x14ac:dyDescent="0.2">
      <c r="F40799" s="27"/>
      <c r="G40799" s="27"/>
      <c r="H40799" s="27"/>
      <c r="I40799" s="27"/>
    </row>
    <row r="40800" spans="6:9" x14ac:dyDescent="0.2">
      <c r="F40800" s="27"/>
      <c r="G40800" s="27"/>
      <c r="H40800" s="27"/>
      <c r="I40800" s="27"/>
    </row>
    <row r="40801" spans="6:9" x14ac:dyDescent="0.2">
      <c r="F40801" s="27"/>
      <c r="G40801" s="27"/>
      <c r="H40801" s="27"/>
      <c r="I40801" s="27"/>
    </row>
    <row r="40802" spans="6:9" x14ac:dyDescent="0.2">
      <c r="F40802" s="27"/>
      <c r="G40802" s="27"/>
      <c r="H40802" s="27"/>
      <c r="I40802" s="27"/>
    </row>
    <row r="40803" spans="6:9" x14ac:dyDescent="0.2">
      <c r="F40803" s="27"/>
      <c r="G40803" s="27"/>
      <c r="H40803" s="27"/>
      <c r="I40803" s="27"/>
    </row>
    <row r="40804" spans="6:9" x14ac:dyDescent="0.2">
      <c r="F40804" s="27"/>
      <c r="G40804" s="27"/>
      <c r="H40804" s="27"/>
      <c r="I40804" s="27"/>
    </row>
    <row r="40805" spans="6:9" x14ac:dyDescent="0.2">
      <c r="F40805" s="27"/>
      <c r="G40805" s="27"/>
      <c r="H40805" s="27"/>
      <c r="I40805" s="27"/>
    </row>
    <row r="40806" spans="6:9" x14ac:dyDescent="0.2">
      <c r="F40806" s="27"/>
      <c r="G40806" s="27"/>
      <c r="H40806" s="27"/>
      <c r="I40806" s="27"/>
    </row>
    <row r="40807" spans="6:9" x14ac:dyDescent="0.2">
      <c r="F40807" s="27"/>
      <c r="G40807" s="27"/>
      <c r="H40807" s="27"/>
      <c r="I40807" s="27"/>
    </row>
    <row r="40808" spans="6:9" x14ac:dyDescent="0.2">
      <c r="F40808" s="27"/>
      <c r="G40808" s="27"/>
      <c r="H40808" s="27"/>
      <c r="I40808" s="27"/>
    </row>
    <row r="40809" spans="6:9" x14ac:dyDescent="0.2">
      <c r="F40809" s="27"/>
      <c r="G40809" s="27"/>
      <c r="H40809" s="27"/>
      <c r="I40809" s="27"/>
    </row>
    <row r="40810" spans="6:9" x14ac:dyDescent="0.2">
      <c r="F40810" s="27"/>
      <c r="G40810" s="27"/>
      <c r="H40810" s="27"/>
      <c r="I40810" s="27"/>
    </row>
    <row r="40811" spans="6:9" x14ac:dyDescent="0.2">
      <c r="F40811" s="27"/>
      <c r="G40811" s="27"/>
      <c r="H40811" s="27"/>
      <c r="I40811" s="27"/>
    </row>
    <row r="40812" spans="6:9" x14ac:dyDescent="0.2">
      <c r="F40812" s="27"/>
      <c r="G40812" s="27"/>
      <c r="H40812" s="27"/>
      <c r="I40812" s="27"/>
    </row>
    <row r="40813" spans="6:9" x14ac:dyDescent="0.2">
      <c r="F40813" s="27"/>
      <c r="G40813" s="27"/>
      <c r="H40813" s="27"/>
      <c r="I40813" s="27"/>
    </row>
    <row r="40814" spans="6:9" x14ac:dyDescent="0.2">
      <c r="F40814" s="27"/>
      <c r="G40814" s="27"/>
      <c r="H40814" s="27"/>
      <c r="I40814" s="27"/>
    </row>
    <row r="40815" spans="6:9" x14ac:dyDescent="0.2">
      <c r="F40815" s="27"/>
      <c r="G40815" s="27"/>
      <c r="H40815" s="27"/>
      <c r="I40815" s="27"/>
    </row>
    <row r="40816" spans="6:9" x14ac:dyDescent="0.2">
      <c r="F40816" s="27"/>
      <c r="G40816" s="27"/>
      <c r="H40816" s="27"/>
      <c r="I40816" s="27"/>
    </row>
    <row r="40817" spans="6:9" x14ac:dyDescent="0.2">
      <c r="F40817" s="27"/>
      <c r="G40817" s="27"/>
      <c r="H40817" s="27"/>
      <c r="I40817" s="27"/>
    </row>
    <row r="40818" spans="6:9" x14ac:dyDescent="0.2">
      <c r="F40818" s="27"/>
      <c r="G40818" s="27"/>
      <c r="H40818" s="27"/>
      <c r="I40818" s="27"/>
    </row>
    <row r="40819" spans="6:9" x14ac:dyDescent="0.2">
      <c r="F40819" s="27"/>
      <c r="G40819" s="27"/>
      <c r="H40819" s="27"/>
      <c r="I40819" s="27"/>
    </row>
    <row r="40820" spans="6:9" x14ac:dyDescent="0.2">
      <c r="F40820" s="27"/>
      <c r="G40820" s="27"/>
      <c r="H40820" s="27"/>
      <c r="I40820" s="27"/>
    </row>
    <row r="40821" spans="6:9" x14ac:dyDescent="0.2">
      <c r="F40821" s="27"/>
      <c r="G40821" s="27"/>
      <c r="H40821" s="27"/>
      <c r="I40821" s="27"/>
    </row>
    <row r="40822" spans="6:9" x14ac:dyDescent="0.2">
      <c r="F40822" s="27"/>
      <c r="G40822" s="27"/>
      <c r="H40822" s="27"/>
      <c r="I40822" s="27"/>
    </row>
    <row r="40823" spans="6:9" x14ac:dyDescent="0.2">
      <c r="F40823" s="27"/>
      <c r="G40823" s="27"/>
      <c r="H40823" s="27"/>
      <c r="I40823" s="27"/>
    </row>
    <row r="40824" spans="6:9" x14ac:dyDescent="0.2">
      <c r="F40824" s="27"/>
      <c r="G40824" s="27"/>
      <c r="H40824" s="27"/>
      <c r="I40824" s="27"/>
    </row>
    <row r="40825" spans="6:9" x14ac:dyDescent="0.2">
      <c r="F40825" s="27"/>
      <c r="G40825" s="27"/>
      <c r="H40825" s="27"/>
      <c r="I40825" s="27"/>
    </row>
    <row r="40826" spans="6:9" x14ac:dyDescent="0.2">
      <c r="F40826" s="27"/>
      <c r="G40826" s="27"/>
      <c r="H40826" s="27"/>
      <c r="I40826" s="27"/>
    </row>
    <row r="40827" spans="6:9" x14ac:dyDescent="0.2">
      <c r="F40827" s="27"/>
      <c r="G40827" s="27"/>
      <c r="H40827" s="27"/>
      <c r="I40827" s="27"/>
    </row>
    <row r="40828" spans="6:9" x14ac:dyDescent="0.2">
      <c r="F40828" s="27"/>
      <c r="G40828" s="27"/>
      <c r="H40828" s="27"/>
      <c r="I40828" s="27"/>
    </row>
    <row r="40829" spans="6:9" x14ac:dyDescent="0.2">
      <c r="F40829" s="27"/>
      <c r="G40829" s="27"/>
      <c r="H40829" s="27"/>
      <c r="I40829" s="27"/>
    </row>
    <row r="40830" spans="6:9" x14ac:dyDescent="0.2">
      <c r="F40830" s="27"/>
      <c r="G40830" s="27"/>
      <c r="H40830" s="27"/>
      <c r="I40830" s="27"/>
    </row>
    <row r="40831" spans="6:9" x14ac:dyDescent="0.2">
      <c r="F40831" s="27"/>
      <c r="G40831" s="27"/>
      <c r="H40831" s="27"/>
      <c r="I40831" s="27"/>
    </row>
    <row r="40832" spans="6:9" x14ac:dyDescent="0.2">
      <c r="F40832" s="27"/>
      <c r="G40832" s="27"/>
      <c r="H40832" s="27"/>
      <c r="I40832" s="27"/>
    </row>
    <row r="40833" spans="6:9" x14ac:dyDescent="0.2">
      <c r="F40833" s="27"/>
      <c r="G40833" s="27"/>
      <c r="H40833" s="27"/>
      <c r="I40833" s="27"/>
    </row>
    <row r="40834" spans="6:9" x14ac:dyDescent="0.2">
      <c r="F40834" s="27"/>
      <c r="G40834" s="27"/>
      <c r="H40834" s="27"/>
      <c r="I40834" s="27"/>
    </row>
    <row r="40835" spans="6:9" x14ac:dyDescent="0.2">
      <c r="F40835" s="27"/>
      <c r="G40835" s="27"/>
      <c r="H40835" s="27"/>
      <c r="I40835" s="27"/>
    </row>
    <row r="40836" spans="6:9" x14ac:dyDescent="0.2">
      <c r="F40836" s="27"/>
      <c r="G40836" s="27"/>
      <c r="H40836" s="27"/>
      <c r="I40836" s="27"/>
    </row>
    <row r="40837" spans="6:9" x14ac:dyDescent="0.2">
      <c r="F40837" s="27"/>
      <c r="G40837" s="27"/>
      <c r="H40837" s="27"/>
      <c r="I40837" s="27"/>
    </row>
    <row r="40838" spans="6:9" x14ac:dyDescent="0.2">
      <c r="F40838" s="27"/>
      <c r="G40838" s="27"/>
      <c r="H40838" s="27"/>
      <c r="I40838" s="27"/>
    </row>
    <row r="40839" spans="6:9" x14ac:dyDescent="0.2">
      <c r="F40839" s="27"/>
      <c r="G40839" s="27"/>
      <c r="H40839" s="27"/>
      <c r="I40839" s="27"/>
    </row>
    <row r="40840" spans="6:9" x14ac:dyDescent="0.2">
      <c r="F40840" s="27"/>
      <c r="G40840" s="27"/>
      <c r="H40840" s="27"/>
      <c r="I40840" s="27"/>
    </row>
    <row r="40841" spans="6:9" x14ac:dyDescent="0.2">
      <c r="F40841" s="27"/>
      <c r="G40841" s="27"/>
      <c r="H40841" s="27"/>
      <c r="I40841" s="27"/>
    </row>
    <row r="40842" spans="6:9" x14ac:dyDescent="0.2">
      <c r="F40842" s="27"/>
      <c r="G40842" s="27"/>
      <c r="H40842" s="27"/>
      <c r="I40842" s="27"/>
    </row>
    <row r="40843" spans="6:9" x14ac:dyDescent="0.2">
      <c r="F40843" s="27"/>
      <c r="G40843" s="27"/>
      <c r="H40843" s="27"/>
      <c r="I40843" s="27"/>
    </row>
    <row r="40844" spans="6:9" x14ac:dyDescent="0.2">
      <c r="F40844" s="27"/>
      <c r="G40844" s="27"/>
      <c r="H40844" s="27"/>
      <c r="I40844" s="27"/>
    </row>
    <row r="40845" spans="6:9" x14ac:dyDescent="0.2">
      <c r="F40845" s="27"/>
      <c r="G40845" s="27"/>
      <c r="H40845" s="27"/>
      <c r="I40845" s="27"/>
    </row>
    <row r="40846" spans="6:9" x14ac:dyDescent="0.2">
      <c r="F40846" s="27"/>
      <c r="G40846" s="27"/>
      <c r="H40846" s="27"/>
      <c r="I40846" s="27"/>
    </row>
    <row r="40847" spans="6:9" x14ac:dyDescent="0.2">
      <c r="F40847" s="27"/>
      <c r="G40847" s="27"/>
      <c r="H40847" s="27"/>
      <c r="I40847" s="27"/>
    </row>
    <row r="40848" spans="6:9" x14ac:dyDescent="0.2">
      <c r="F40848" s="27"/>
      <c r="G40848" s="27"/>
      <c r="H40848" s="27"/>
      <c r="I40848" s="27"/>
    </row>
    <row r="40849" spans="6:9" x14ac:dyDescent="0.2">
      <c r="F40849" s="27"/>
      <c r="G40849" s="27"/>
      <c r="H40849" s="27"/>
      <c r="I40849" s="27"/>
    </row>
    <row r="40850" spans="6:9" x14ac:dyDescent="0.2">
      <c r="F40850" s="27"/>
      <c r="G40850" s="27"/>
      <c r="H40850" s="27"/>
      <c r="I40850" s="27"/>
    </row>
    <row r="40851" spans="6:9" x14ac:dyDescent="0.2">
      <c r="F40851" s="27"/>
      <c r="G40851" s="27"/>
      <c r="H40851" s="27"/>
      <c r="I40851" s="27"/>
    </row>
    <row r="40852" spans="6:9" x14ac:dyDescent="0.2">
      <c r="F40852" s="27"/>
      <c r="G40852" s="27"/>
      <c r="H40852" s="27"/>
      <c r="I40852" s="27"/>
    </row>
    <row r="40853" spans="6:9" x14ac:dyDescent="0.2">
      <c r="F40853" s="27"/>
      <c r="G40853" s="27"/>
      <c r="H40853" s="27"/>
      <c r="I40853" s="27"/>
    </row>
    <row r="40854" spans="6:9" x14ac:dyDescent="0.2">
      <c r="F40854" s="27"/>
      <c r="G40854" s="27"/>
      <c r="H40854" s="27"/>
      <c r="I40854" s="27"/>
    </row>
    <row r="40855" spans="6:9" x14ac:dyDescent="0.2">
      <c r="F40855" s="27"/>
      <c r="G40855" s="27"/>
      <c r="H40855" s="27"/>
      <c r="I40855" s="27"/>
    </row>
    <row r="40856" spans="6:9" x14ac:dyDescent="0.2">
      <c r="F40856" s="27"/>
      <c r="G40856" s="27"/>
      <c r="H40856" s="27"/>
      <c r="I40856" s="27"/>
    </row>
    <row r="40857" spans="6:9" x14ac:dyDescent="0.2">
      <c r="F40857" s="27"/>
      <c r="G40857" s="27"/>
      <c r="H40857" s="27"/>
      <c r="I40857" s="27"/>
    </row>
    <row r="40858" spans="6:9" x14ac:dyDescent="0.2">
      <c r="F40858" s="27"/>
      <c r="G40858" s="27"/>
      <c r="H40858" s="27"/>
      <c r="I40858" s="27"/>
    </row>
    <row r="40859" spans="6:9" x14ac:dyDescent="0.2">
      <c r="F40859" s="27"/>
      <c r="G40859" s="27"/>
      <c r="H40859" s="27"/>
      <c r="I40859" s="27"/>
    </row>
    <row r="40860" spans="6:9" x14ac:dyDescent="0.2">
      <c r="F40860" s="27"/>
      <c r="G40860" s="27"/>
      <c r="H40860" s="27"/>
      <c r="I40860" s="27"/>
    </row>
    <row r="40861" spans="6:9" x14ac:dyDescent="0.2">
      <c r="F40861" s="27"/>
      <c r="G40861" s="27"/>
      <c r="H40861" s="27"/>
      <c r="I40861" s="27"/>
    </row>
    <row r="40862" spans="6:9" x14ac:dyDescent="0.2">
      <c r="F40862" s="27"/>
      <c r="G40862" s="27"/>
      <c r="H40862" s="27"/>
      <c r="I40862" s="27"/>
    </row>
    <row r="40863" spans="6:9" x14ac:dyDescent="0.2">
      <c r="F40863" s="27"/>
      <c r="G40863" s="27"/>
      <c r="H40863" s="27"/>
      <c r="I40863" s="27"/>
    </row>
    <row r="40864" spans="6:9" x14ac:dyDescent="0.2">
      <c r="F40864" s="27"/>
      <c r="G40864" s="27"/>
      <c r="H40864" s="27"/>
      <c r="I40864" s="27"/>
    </row>
    <row r="40865" spans="6:9" x14ac:dyDescent="0.2">
      <c r="F40865" s="27"/>
      <c r="G40865" s="27"/>
      <c r="H40865" s="27"/>
      <c r="I40865" s="27"/>
    </row>
    <row r="40866" spans="6:9" x14ac:dyDescent="0.2">
      <c r="F40866" s="27"/>
      <c r="G40866" s="27"/>
      <c r="H40866" s="27"/>
      <c r="I40866" s="27"/>
    </row>
    <row r="40867" spans="6:9" x14ac:dyDescent="0.2">
      <c r="F40867" s="27"/>
      <c r="G40867" s="27"/>
      <c r="H40867" s="27"/>
      <c r="I40867" s="27"/>
    </row>
    <row r="40868" spans="6:9" x14ac:dyDescent="0.2">
      <c r="F40868" s="27"/>
      <c r="G40868" s="27"/>
      <c r="H40868" s="27"/>
      <c r="I40868" s="27"/>
    </row>
    <row r="40869" spans="6:9" x14ac:dyDescent="0.2">
      <c r="F40869" s="27"/>
      <c r="G40869" s="27"/>
      <c r="H40869" s="27"/>
      <c r="I40869" s="27"/>
    </row>
    <row r="40870" spans="6:9" x14ac:dyDescent="0.2">
      <c r="F40870" s="27"/>
      <c r="G40870" s="27"/>
      <c r="H40870" s="27"/>
      <c r="I40870" s="27"/>
    </row>
    <row r="40871" spans="6:9" x14ac:dyDescent="0.2">
      <c r="F40871" s="27"/>
      <c r="G40871" s="27"/>
      <c r="H40871" s="27"/>
      <c r="I40871" s="27"/>
    </row>
    <row r="40872" spans="6:9" x14ac:dyDescent="0.2">
      <c r="F40872" s="27"/>
      <c r="G40872" s="27"/>
      <c r="H40872" s="27"/>
      <c r="I40872" s="27"/>
    </row>
    <row r="40873" spans="6:9" x14ac:dyDescent="0.2">
      <c r="F40873" s="27"/>
      <c r="G40873" s="27"/>
      <c r="H40873" s="27"/>
      <c r="I40873" s="27"/>
    </row>
    <row r="40874" spans="6:9" x14ac:dyDescent="0.2">
      <c r="F40874" s="27"/>
      <c r="G40874" s="27"/>
      <c r="H40874" s="27"/>
      <c r="I40874" s="27"/>
    </row>
    <row r="40875" spans="6:9" x14ac:dyDescent="0.2">
      <c r="F40875" s="27"/>
      <c r="G40875" s="27"/>
      <c r="H40875" s="27"/>
      <c r="I40875" s="27"/>
    </row>
    <row r="40876" spans="6:9" x14ac:dyDescent="0.2">
      <c r="F40876" s="27"/>
      <c r="G40876" s="27"/>
      <c r="H40876" s="27"/>
      <c r="I40876" s="27"/>
    </row>
    <row r="40877" spans="6:9" x14ac:dyDescent="0.2">
      <c r="F40877" s="27"/>
      <c r="G40877" s="27"/>
      <c r="H40877" s="27"/>
      <c r="I40877" s="27"/>
    </row>
    <row r="40878" spans="6:9" x14ac:dyDescent="0.2">
      <c r="F40878" s="27"/>
      <c r="G40878" s="27"/>
      <c r="H40878" s="27"/>
      <c r="I40878" s="27"/>
    </row>
    <row r="40879" spans="6:9" x14ac:dyDescent="0.2">
      <c r="F40879" s="27"/>
      <c r="G40879" s="27"/>
      <c r="H40879" s="27"/>
      <c r="I40879" s="27"/>
    </row>
    <row r="40880" spans="6:9" x14ac:dyDescent="0.2">
      <c r="F40880" s="27"/>
      <c r="G40880" s="27"/>
      <c r="H40880" s="27"/>
      <c r="I40880" s="27"/>
    </row>
    <row r="40881" spans="6:9" x14ac:dyDescent="0.2">
      <c r="F40881" s="27"/>
      <c r="G40881" s="27"/>
      <c r="H40881" s="27"/>
      <c r="I40881" s="27"/>
    </row>
    <row r="40882" spans="6:9" x14ac:dyDescent="0.2">
      <c r="F40882" s="27"/>
      <c r="G40882" s="27"/>
      <c r="H40882" s="27"/>
      <c r="I40882" s="27"/>
    </row>
    <row r="40883" spans="6:9" x14ac:dyDescent="0.2">
      <c r="F40883" s="27"/>
      <c r="G40883" s="27"/>
      <c r="H40883" s="27"/>
      <c r="I40883" s="27"/>
    </row>
    <row r="40884" spans="6:9" x14ac:dyDescent="0.2">
      <c r="F40884" s="27"/>
      <c r="G40884" s="27"/>
      <c r="H40884" s="27"/>
      <c r="I40884" s="27"/>
    </row>
    <row r="40885" spans="6:9" x14ac:dyDescent="0.2">
      <c r="F40885" s="27"/>
      <c r="G40885" s="27"/>
      <c r="H40885" s="27"/>
      <c r="I40885" s="27"/>
    </row>
    <row r="40886" spans="6:9" x14ac:dyDescent="0.2">
      <c r="F40886" s="27"/>
      <c r="G40886" s="27"/>
      <c r="H40886" s="27"/>
      <c r="I40886" s="27"/>
    </row>
    <row r="40887" spans="6:9" x14ac:dyDescent="0.2">
      <c r="F40887" s="27"/>
      <c r="G40887" s="27"/>
      <c r="H40887" s="27"/>
      <c r="I40887" s="27"/>
    </row>
    <row r="40888" spans="6:9" x14ac:dyDescent="0.2">
      <c r="F40888" s="27"/>
      <c r="G40888" s="27"/>
      <c r="H40888" s="27"/>
      <c r="I40888" s="27"/>
    </row>
    <row r="40889" spans="6:9" x14ac:dyDescent="0.2">
      <c r="F40889" s="27"/>
      <c r="G40889" s="27"/>
      <c r="H40889" s="27"/>
      <c r="I40889" s="27"/>
    </row>
    <row r="40890" spans="6:9" x14ac:dyDescent="0.2">
      <c r="F40890" s="27"/>
      <c r="G40890" s="27"/>
      <c r="H40890" s="27"/>
      <c r="I40890" s="27"/>
    </row>
    <row r="40891" spans="6:9" x14ac:dyDescent="0.2">
      <c r="F40891" s="27"/>
      <c r="G40891" s="27"/>
      <c r="H40891" s="27"/>
      <c r="I40891" s="27"/>
    </row>
    <row r="40892" spans="6:9" x14ac:dyDescent="0.2">
      <c r="F40892" s="27"/>
      <c r="G40892" s="27"/>
      <c r="H40892" s="27"/>
      <c r="I40892" s="27"/>
    </row>
    <row r="40893" spans="6:9" x14ac:dyDescent="0.2">
      <c r="F40893" s="27"/>
      <c r="G40893" s="27"/>
      <c r="H40893" s="27"/>
      <c r="I40893" s="27"/>
    </row>
    <row r="40894" spans="6:9" x14ac:dyDescent="0.2">
      <c r="F40894" s="27"/>
      <c r="G40894" s="27"/>
      <c r="H40894" s="27"/>
      <c r="I40894" s="27"/>
    </row>
    <row r="40895" spans="6:9" x14ac:dyDescent="0.2">
      <c r="F40895" s="27"/>
      <c r="G40895" s="27"/>
      <c r="H40895" s="27"/>
      <c r="I40895" s="27"/>
    </row>
    <row r="40896" spans="6:9" x14ac:dyDescent="0.2">
      <c r="F40896" s="27"/>
      <c r="G40896" s="27"/>
      <c r="H40896" s="27"/>
      <c r="I40896" s="27"/>
    </row>
    <row r="40897" spans="6:9" x14ac:dyDescent="0.2">
      <c r="F40897" s="27"/>
      <c r="G40897" s="27"/>
      <c r="H40897" s="27"/>
      <c r="I40897" s="27"/>
    </row>
    <row r="40898" spans="6:9" x14ac:dyDescent="0.2">
      <c r="F40898" s="27"/>
      <c r="G40898" s="27"/>
      <c r="H40898" s="27"/>
      <c r="I40898" s="27"/>
    </row>
    <row r="40899" spans="6:9" x14ac:dyDescent="0.2">
      <c r="F40899" s="27"/>
      <c r="G40899" s="27"/>
      <c r="H40899" s="27"/>
      <c r="I40899" s="27"/>
    </row>
    <row r="40900" spans="6:9" x14ac:dyDescent="0.2">
      <c r="F40900" s="27"/>
      <c r="G40900" s="27"/>
      <c r="H40900" s="27"/>
      <c r="I40900" s="27"/>
    </row>
    <row r="40901" spans="6:9" x14ac:dyDescent="0.2">
      <c r="F40901" s="27"/>
      <c r="G40901" s="27"/>
      <c r="H40901" s="27"/>
      <c r="I40901" s="27"/>
    </row>
    <row r="40902" spans="6:9" x14ac:dyDescent="0.2">
      <c r="F40902" s="27"/>
      <c r="G40902" s="27"/>
      <c r="H40902" s="27"/>
      <c r="I40902" s="27"/>
    </row>
    <row r="40903" spans="6:9" x14ac:dyDescent="0.2">
      <c r="F40903" s="27"/>
      <c r="G40903" s="27"/>
      <c r="H40903" s="27"/>
      <c r="I40903" s="27"/>
    </row>
    <row r="40904" spans="6:9" x14ac:dyDescent="0.2">
      <c r="F40904" s="27"/>
      <c r="G40904" s="27"/>
      <c r="H40904" s="27"/>
      <c r="I40904" s="27"/>
    </row>
    <row r="40905" spans="6:9" x14ac:dyDescent="0.2">
      <c r="F40905" s="27"/>
      <c r="G40905" s="27"/>
      <c r="H40905" s="27"/>
      <c r="I40905" s="27"/>
    </row>
    <row r="40906" spans="6:9" x14ac:dyDescent="0.2">
      <c r="F40906" s="27"/>
      <c r="G40906" s="27"/>
      <c r="H40906" s="27"/>
      <c r="I40906" s="27"/>
    </row>
    <row r="40907" spans="6:9" x14ac:dyDescent="0.2">
      <c r="F40907" s="27"/>
      <c r="G40907" s="27"/>
      <c r="H40907" s="27"/>
      <c r="I40907" s="27"/>
    </row>
    <row r="40908" spans="6:9" x14ac:dyDescent="0.2">
      <c r="F40908" s="27"/>
      <c r="G40908" s="27"/>
      <c r="H40908" s="27"/>
      <c r="I40908" s="27"/>
    </row>
    <row r="40909" spans="6:9" x14ac:dyDescent="0.2">
      <c r="F40909" s="27"/>
      <c r="G40909" s="27"/>
      <c r="H40909" s="27"/>
      <c r="I40909" s="27"/>
    </row>
    <row r="40910" spans="6:9" x14ac:dyDescent="0.2">
      <c r="F40910" s="27"/>
      <c r="G40910" s="27"/>
      <c r="H40910" s="27"/>
      <c r="I40910" s="27"/>
    </row>
    <row r="40911" spans="6:9" x14ac:dyDescent="0.2">
      <c r="F40911" s="27"/>
      <c r="G40911" s="27"/>
      <c r="H40911" s="27"/>
      <c r="I40911" s="27"/>
    </row>
    <row r="40912" spans="6:9" x14ac:dyDescent="0.2">
      <c r="F40912" s="27"/>
      <c r="G40912" s="27"/>
      <c r="H40912" s="27"/>
      <c r="I40912" s="27"/>
    </row>
    <row r="40913" spans="6:9" x14ac:dyDescent="0.2">
      <c r="F40913" s="27"/>
      <c r="G40913" s="27"/>
      <c r="H40913" s="27"/>
      <c r="I40913" s="27"/>
    </row>
    <row r="40914" spans="6:9" x14ac:dyDescent="0.2">
      <c r="F40914" s="27"/>
      <c r="G40914" s="27"/>
      <c r="H40914" s="27"/>
      <c r="I40914" s="27"/>
    </row>
    <row r="40915" spans="6:9" x14ac:dyDescent="0.2">
      <c r="F40915" s="27"/>
      <c r="G40915" s="27"/>
      <c r="H40915" s="27"/>
      <c r="I40915" s="27"/>
    </row>
    <row r="40916" spans="6:9" x14ac:dyDescent="0.2">
      <c r="F40916" s="27"/>
      <c r="G40916" s="27"/>
      <c r="H40916" s="27"/>
      <c r="I40916" s="27"/>
    </row>
    <row r="40917" spans="6:9" x14ac:dyDescent="0.2">
      <c r="F40917" s="27"/>
      <c r="G40917" s="27"/>
      <c r="H40917" s="27"/>
      <c r="I40917" s="27"/>
    </row>
    <row r="40918" spans="6:9" x14ac:dyDescent="0.2">
      <c r="F40918" s="27"/>
      <c r="G40918" s="27"/>
      <c r="H40918" s="27"/>
      <c r="I40918" s="27"/>
    </row>
    <row r="40919" spans="6:9" x14ac:dyDescent="0.2">
      <c r="F40919" s="27"/>
      <c r="G40919" s="27"/>
      <c r="H40919" s="27"/>
      <c r="I40919" s="27"/>
    </row>
    <row r="40920" spans="6:9" x14ac:dyDescent="0.2">
      <c r="F40920" s="27"/>
      <c r="G40920" s="27"/>
      <c r="H40920" s="27"/>
      <c r="I40920" s="27"/>
    </row>
    <row r="40921" spans="6:9" x14ac:dyDescent="0.2">
      <c r="F40921" s="27"/>
      <c r="G40921" s="27"/>
      <c r="H40921" s="27"/>
      <c r="I40921" s="27"/>
    </row>
    <row r="40922" spans="6:9" x14ac:dyDescent="0.2">
      <c r="F40922" s="27"/>
      <c r="G40922" s="27"/>
      <c r="H40922" s="27"/>
      <c r="I40922" s="27"/>
    </row>
    <row r="40923" spans="6:9" x14ac:dyDescent="0.2">
      <c r="F40923" s="27"/>
      <c r="G40923" s="27"/>
      <c r="H40923" s="27"/>
      <c r="I40923" s="27"/>
    </row>
    <row r="40924" spans="6:9" x14ac:dyDescent="0.2">
      <c r="F40924" s="27"/>
      <c r="G40924" s="27"/>
      <c r="H40924" s="27"/>
      <c r="I40924" s="27"/>
    </row>
    <row r="40925" spans="6:9" x14ac:dyDescent="0.2">
      <c r="F40925" s="27"/>
      <c r="G40925" s="27"/>
      <c r="H40925" s="27"/>
      <c r="I40925" s="27"/>
    </row>
    <row r="40926" spans="6:9" x14ac:dyDescent="0.2">
      <c r="F40926" s="27"/>
      <c r="G40926" s="27"/>
      <c r="H40926" s="27"/>
      <c r="I40926" s="27"/>
    </row>
    <row r="40927" spans="6:9" x14ac:dyDescent="0.2">
      <c r="F40927" s="27"/>
      <c r="G40927" s="27"/>
      <c r="H40927" s="27"/>
      <c r="I40927" s="27"/>
    </row>
    <row r="40928" spans="6:9" x14ac:dyDescent="0.2">
      <c r="F40928" s="27"/>
      <c r="G40928" s="27"/>
      <c r="H40928" s="27"/>
      <c r="I40928" s="27"/>
    </row>
    <row r="40929" spans="6:9" x14ac:dyDescent="0.2">
      <c r="F40929" s="27"/>
      <c r="G40929" s="27"/>
      <c r="H40929" s="27"/>
      <c r="I40929" s="27"/>
    </row>
    <row r="40930" spans="6:9" x14ac:dyDescent="0.2">
      <c r="F40930" s="27"/>
      <c r="G40930" s="27"/>
      <c r="H40930" s="27"/>
      <c r="I40930" s="27"/>
    </row>
    <row r="40931" spans="6:9" x14ac:dyDescent="0.2">
      <c r="F40931" s="27"/>
      <c r="G40931" s="27"/>
      <c r="H40931" s="27"/>
      <c r="I40931" s="27"/>
    </row>
    <row r="40932" spans="6:9" x14ac:dyDescent="0.2">
      <c r="F40932" s="27"/>
      <c r="G40932" s="27"/>
      <c r="H40932" s="27"/>
      <c r="I40932" s="27"/>
    </row>
    <row r="40933" spans="6:9" x14ac:dyDescent="0.2">
      <c r="F40933" s="27"/>
      <c r="G40933" s="27"/>
      <c r="H40933" s="27"/>
      <c r="I40933" s="27"/>
    </row>
    <row r="40934" spans="6:9" x14ac:dyDescent="0.2">
      <c r="F40934" s="27"/>
      <c r="G40934" s="27"/>
      <c r="H40934" s="27"/>
      <c r="I40934" s="27"/>
    </row>
    <row r="40935" spans="6:9" x14ac:dyDescent="0.2">
      <c r="F40935" s="27"/>
      <c r="G40935" s="27"/>
      <c r="H40935" s="27"/>
      <c r="I40935" s="27"/>
    </row>
    <row r="40936" spans="6:9" x14ac:dyDescent="0.2">
      <c r="F40936" s="27"/>
      <c r="G40936" s="27"/>
      <c r="H40936" s="27"/>
      <c r="I40936" s="27"/>
    </row>
    <row r="40937" spans="6:9" x14ac:dyDescent="0.2">
      <c r="F40937" s="27"/>
      <c r="G40937" s="27"/>
      <c r="H40937" s="27"/>
      <c r="I40937" s="27"/>
    </row>
    <row r="40938" spans="6:9" x14ac:dyDescent="0.2">
      <c r="F40938" s="27"/>
      <c r="G40938" s="27"/>
      <c r="H40938" s="27"/>
      <c r="I40938" s="27"/>
    </row>
    <row r="40939" spans="6:9" x14ac:dyDescent="0.2">
      <c r="F40939" s="27"/>
      <c r="G40939" s="27"/>
      <c r="H40939" s="27"/>
      <c r="I40939" s="27"/>
    </row>
    <row r="40940" spans="6:9" x14ac:dyDescent="0.2">
      <c r="F40940" s="27"/>
      <c r="G40940" s="27"/>
      <c r="H40940" s="27"/>
      <c r="I40940" s="27"/>
    </row>
    <row r="40941" spans="6:9" x14ac:dyDescent="0.2">
      <c r="F40941" s="27"/>
      <c r="G40941" s="27"/>
      <c r="H40941" s="27"/>
      <c r="I40941" s="27"/>
    </row>
    <row r="40942" spans="6:9" x14ac:dyDescent="0.2">
      <c r="F40942" s="27"/>
      <c r="G40942" s="27"/>
      <c r="H40942" s="27"/>
      <c r="I40942" s="27"/>
    </row>
    <row r="40943" spans="6:9" x14ac:dyDescent="0.2">
      <c r="F40943" s="27"/>
      <c r="G40943" s="27"/>
      <c r="H40943" s="27"/>
      <c r="I40943" s="27"/>
    </row>
    <row r="40944" spans="6:9" x14ac:dyDescent="0.2">
      <c r="F40944" s="27"/>
      <c r="G40944" s="27"/>
      <c r="H40944" s="27"/>
      <c r="I40944" s="27"/>
    </row>
    <row r="40945" spans="6:9" x14ac:dyDescent="0.2">
      <c r="F40945" s="27"/>
      <c r="G40945" s="27"/>
      <c r="H40945" s="27"/>
      <c r="I40945" s="27"/>
    </row>
    <row r="40946" spans="6:9" x14ac:dyDescent="0.2">
      <c r="F40946" s="27"/>
      <c r="G40946" s="27"/>
      <c r="H40946" s="27"/>
      <c r="I40946" s="27"/>
    </row>
    <row r="40947" spans="6:9" x14ac:dyDescent="0.2">
      <c r="F40947" s="27"/>
      <c r="G40947" s="27"/>
      <c r="H40947" s="27"/>
      <c r="I40947" s="27"/>
    </row>
    <row r="40948" spans="6:9" x14ac:dyDescent="0.2">
      <c r="F40948" s="27"/>
      <c r="G40948" s="27"/>
      <c r="H40948" s="27"/>
      <c r="I40948" s="27"/>
    </row>
    <row r="40949" spans="6:9" x14ac:dyDescent="0.2">
      <c r="F40949" s="27"/>
      <c r="G40949" s="27"/>
      <c r="H40949" s="27"/>
      <c r="I40949" s="27"/>
    </row>
    <row r="40950" spans="6:9" x14ac:dyDescent="0.2">
      <c r="F40950" s="27"/>
      <c r="G40950" s="27"/>
      <c r="H40950" s="27"/>
      <c r="I40950" s="27"/>
    </row>
    <row r="40951" spans="6:9" x14ac:dyDescent="0.2">
      <c r="F40951" s="27"/>
      <c r="G40951" s="27"/>
      <c r="H40951" s="27"/>
      <c r="I40951" s="27"/>
    </row>
    <row r="40952" spans="6:9" x14ac:dyDescent="0.2">
      <c r="F40952" s="27"/>
      <c r="G40952" s="27"/>
      <c r="H40952" s="27"/>
      <c r="I40952" s="27"/>
    </row>
    <row r="40953" spans="6:9" x14ac:dyDescent="0.2">
      <c r="F40953" s="27"/>
      <c r="G40953" s="27"/>
      <c r="H40953" s="27"/>
      <c r="I40953" s="27"/>
    </row>
    <row r="40954" spans="6:9" x14ac:dyDescent="0.2">
      <c r="F40954" s="27"/>
      <c r="G40954" s="27"/>
      <c r="H40954" s="27"/>
      <c r="I40954" s="27"/>
    </row>
    <row r="40955" spans="6:9" x14ac:dyDescent="0.2">
      <c r="F40955" s="27"/>
      <c r="G40955" s="27"/>
      <c r="H40955" s="27"/>
      <c r="I40955" s="27"/>
    </row>
    <row r="40956" spans="6:9" x14ac:dyDescent="0.2">
      <c r="F40956" s="27"/>
      <c r="G40956" s="27"/>
      <c r="H40956" s="27"/>
      <c r="I40956" s="27"/>
    </row>
    <row r="40957" spans="6:9" x14ac:dyDescent="0.2">
      <c r="F40957" s="27"/>
      <c r="G40957" s="27"/>
      <c r="H40957" s="27"/>
      <c r="I40957" s="27"/>
    </row>
    <row r="40958" spans="6:9" x14ac:dyDescent="0.2">
      <c r="F40958" s="27"/>
      <c r="G40958" s="27"/>
      <c r="H40958" s="27"/>
      <c r="I40958" s="27"/>
    </row>
    <row r="40959" spans="6:9" x14ac:dyDescent="0.2">
      <c r="F40959" s="27"/>
      <c r="G40959" s="27"/>
      <c r="H40959" s="27"/>
      <c r="I40959" s="27"/>
    </row>
    <row r="40960" spans="6:9" x14ac:dyDescent="0.2">
      <c r="F40960" s="27"/>
      <c r="G40960" s="27"/>
      <c r="H40960" s="27"/>
      <c r="I40960" s="27"/>
    </row>
    <row r="40961" spans="6:9" x14ac:dyDescent="0.2">
      <c r="F40961" s="27"/>
      <c r="G40961" s="27"/>
      <c r="H40961" s="27"/>
      <c r="I40961" s="27"/>
    </row>
    <row r="40962" spans="6:9" x14ac:dyDescent="0.2">
      <c r="F40962" s="27"/>
      <c r="G40962" s="27"/>
      <c r="H40962" s="27"/>
      <c r="I40962" s="27"/>
    </row>
    <row r="40963" spans="6:9" x14ac:dyDescent="0.2">
      <c r="F40963" s="27"/>
      <c r="G40963" s="27"/>
      <c r="H40963" s="27"/>
      <c r="I40963" s="27"/>
    </row>
    <row r="40964" spans="6:9" x14ac:dyDescent="0.2">
      <c r="F40964" s="27"/>
      <c r="G40964" s="27"/>
      <c r="H40964" s="27"/>
      <c r="I40964" s="27"/>
    </row>
    <row r="40965" spans="6:9" x14ac:dyDescent="0.2">
      <c r="F40965" s="27"/>
      <c r="G40965" s="27"/>
      <c r="H40965" s="27"/>
      <c r="I40965" s="27"/>
    </row>
    <row r="40966" spans="6:9" x14ac:dyDescent="0.2">
      <c r="F40966" s="27"/>
      <c r="G40966" s="27"/>
      <c r="H40966" s="27"/>
      <c r="I40966" s="27"/>
    </row>
    <row r="40967" spans="6:9" x14ac:dyDescent="0.2">
      <c r="F40967" s="27"/>
      <c r="G40967" s="27"/>
      <c r="H40967" s="27"/>
      <c r="I40967" s="27"/>
    </row>
    <row r="40968" spans="6:9" x14ac:dyDescent="0.2">
      <c r="F40968" s="27"/>
      <c r="G40968" s="27"/>
      <c r="H40968" s="27"/>
      <c r="I40968" s="27"/>
    </row>
    <row r="40969" spans="6:9" x14ac:dyDescent="0.2">
      <c r="F40969" s="27"/>
      <c r="G40969" s="27"/>
      <c r="H40969" s="27"/>
      <c r="I40969" s="27"/>
    </row>
    <row r="40970" spans="6:9" x14ac:dyDescent="0.2">
      <c r="F40970" s="27"/>
      <c r="G40970" s="27"/>
      <c r="H40970" s="27"/>
      <c r="I40970" s="27"/>
    </row>
    <row r="40971" spans="6:9" x14ac:dyDescent="0.2">
      <c r="F40971" s="27"/>
      <c r="G40971" s="27"/>
      <c r="H40971" s="27"/>
      <c r="I40971" s="27"/>
    </row>
    <row r="40972" spans="6:9" x14ac:dyDescent="0.2">
      <c r="F40972" s="27"/>
      <c r="G40972" s="27"/>
      <c r="H40972" s="27"/>
      <c r="I40972" s="27"/>
    </row>
    <row r="40973" spans="6:9" x14ac:dyDescent="0.2">
      <c r="F40973" s="27"/>
      <c r="G40973" s="27"/>
      <c r="H40973" s="27"/>
      <c r="I40973" s="27"/>
    </row>
    <row r="40974" spans="6:9" x14ac:dyDescent="0.2">
      <c r="F40974" s="27"/>
      <c r="G40974" s="27"/>
      <c r="H40974" s="27"/>
      <c r="I40974" s="27"/>
    </row>
    <row r="40975" spans="6:9" x14ac:dyDescent="0.2">
      <c r="F40975" s="27"/>
      <c r="G40975" s="27"/>
      <c r="H40975" s="27"/>
      <c r="I40975" s="27"/>
    </row>
    <row r="40976" spans="6:9" x14ac:dyDescent="0.2">
      <c r="F40976" s="27"/>
      <c r="G40976" s="27"/>
      <c r="H40976" s="27"/>
      <c r="I40976" s="27"/>
    </row>
    <row r="40977" spans="6:9" x14ac:dyDescent="0.2">
      <c r="F40977" s="27"/>
      <c r="G40977" s="27"/>
      <c r="H40977" s="27"/>
      <c r="I40977" s="27"/>
    </row>
    <row r="40978" spans="6:9" x14ac:dyDescent="0.2">
      <c r="F40978" s="27"/>
      <c r="G40978" s="27"/>
      <c r="H40978" s="27"/>
      <c r="I40978" s="27"/>
    </row>
    <row r="40979" spans="6:9" x14ac:dyDescent="0.2">
      <c r="F40979" s="27"/>
      <c r="G40979" s="27"/>
      <c r="H40979" s="27"/>
      <c r="I40979" s="27"/>
    </row>
    <row r="40980" spans="6:9" x14ac:dyDescent="0.2">
      <c r="F40980" s="27"/>
      <c r="G40980" s="27"/>
      <c r="H40980" s="27"/>
      <c r="I40980" s="27"/>
    </row>
    <row r="40981" spans="6:9" x14ac:dyDescent="0.2">
      <c r="F40981" s="27"/>
      <c r="G40981" s="27"/>
      <c r="H40981" s="27"/>
      <c r="I40981" s="27"/>
    </row>
    <row r="40982" spans="6:9" x14ac:dyDescent="0.2">
      <c r="F40982" s="27"/>
      <c r="G40982" s="27"/>
      <c r="H40982" s="27"/>
      <c r="I40982" s="27"/>
    </row>
    <row r="40983" spans="6:9" x14ac:dyDescent="0.2">
      <c r="F40983" s="27"/>
      <c r="G40983" s="27"/>
      <c r="H40983" s="27"/>
      <c r="I40983" s="27"/>
    </row>
    <row r="40984" spans="6:9" x14ac:dyDescent="0.2">
      <c r="F40984" s="27"/>
      <c r="G40984" s="27"/>
      <c r="H40984" s="27"/>
      <c r="I40984" s="27"/>
    </row>
    <row r="40985" spans="6:9" x14ac:dyDescent="0.2">
      <c r="F40985" s="27"/>
      <c r="G40985" s="27"/>
      <c r="H40985" s="27"/>
      <c r="I40985" s="27"/>
    </row>
    <row r="40986" spans="6:9" x14ac:dyDescent="0.2">
      <c r="F40986" s="27"/>
      <c r="G40986" s="27"/>
      <c r="H40986" s="27"/>
      <c r="I40986" s="27"/>
    </row>
    <row r="40987" spans="6:9" x14ac:dyDescent="0.2">
      <c r="F40987" s="27"/>
      <c r="G40987" s="27"/>
      <c r="H40987" s="27"/>
      <c r="I40987" s="27"/>
    </row>
    <row r="40988" spans="6:9" x14ac:dyDescent="0.2">
      <c r="F40988" s="27"/>
      <c r="G40988" s="27"/>
      <c r="H40988" s="27"/>
      <c r="I40988" s="27"/>
    </row>
    <row r="40989" spans="6:9" x14ac:dyDescent="0.2">
      <c r="F40989" s="27"/>
      <c r="G40989" s="27"/>
      <c r="H40989" s="27"/>
      <c r="I40989" s="27"/>
    </row>
    <row r="40990" spans="6:9" x14ac:dyDescent="0.2">
      <c r="F40990" s="27"/>
      <c r="G40990" s="27"/>
      <c r="H40990" s="27"/>
      <c r="I40990" s="27"/>
    </row>
    <row r="40991" spans="6:9" x14ac:dyDescent="0.2">
      <c r="F40991" s="27"/>
      <c r="G40991" s="27"/>
      <c r="H40991" s="27"/>
      <c r="I40991" s="27"/>
    </row>
    <row r="40992" spans="6:9" x14ac:dyDescent="0.2">
      <c r="F40992" s="27"/>
      <c r="G40992" s="27"/>
      <c r="H40992" s="27"/>
      <c r="I40992" s="27"/>
    </row>
    <row r="40993" spans="6:9" x14ac:dyDescent="0.2">
      <c r="F40993" s="27"/>
      <c r="G40993" s="27"/>
      <c r="H40993" s="27"/>
      <c r="I40993" s="27"/>
    </row>
    <row r="40994" spans="6:9" x14ac:dyDescent="0.2">
      <c r="F40994" s="27"/>
      <c r="G40994" s="27"/>
      <c r="H40994" s="27"/>
      <c r="I40994" s="27"/>
    </row>
    <row r="40995" spans="6:9" x14ac:dyDescent="0.2">
      <c r="F40995" s="27"/>
      <c r="G40995" s="27"/>
      <c r="H40995" s="27"/>
      <c r="I40995" s="27"/>
    </row>
    <row r="40996" spans="6:9" x14ac:dyDescent="0.2">
      <c r="F40996" s="27"/>
      <c r="G40996" s="27"/>
      <c r="H40996" s="27"/>
      <c r="I40996" s="27"/>
    </row>
    <row r="40997" spans="6:9" x14ac:dyDescent="0.2">
      <c r="F40997" s="27"/>
      <c r="G40997" s="27"/>
      <c r="H40997" s="27"/>
      <c r="I40997" s="27"/>
    </row>
    <row r="40998" spans="6:9" x14ac:dyDescent="0.2">
      <c r="F40998" s="27"/>
      <c r="G40998" s="27"/>
      <c r="H40998" s="27"/>
      <c r="I40998" s="27"/>
    </row>
    <row r="40999" spans="6:9" x14ac:dyDescent="0.2">
      <c r="F40999" s="27"/>
      <c r="G40999" s="27"/>
      <c r="H40999" s="27"/>
      <c r="I40999" s="27"/>
    </row>
    <row r="41000" spans="6:9" x14ac:dyDescent="0.2">
      <c r="F41000" s="27"/>
      <c r="G41000" s="27"/>
      <c r="H41000" s="27"/>
      <c r="I41000" s="27"/>
    </row>
    <row r="41001" spans="6:9" x14ac:dyDescent="0.2">
      <c r="F41001" s="27"/>
      <c r="G41001" s="27"/>
      <c r="H41001" s="27"/>
      <c r="I41001" s="27"/>
    </row>
    <row r="41002" spans="6:9" x14ac:dyDescent="0.2">
      <c r="F41002" s="27"/>
      <c r="G41002" s="27"/>
      <c r="H41002" s="27"/>
      <c r="I41002" s="27"/>
    </row>
    <row r="41003" spans="6:9" x14ac:dyDescent="0.2">
      <c r="F41003" s="27"/>
      <c r="G41003" s="27"/>
      <c r="H41003" s="27"/>
      <c r="I41003" s="27"/>
    </row>
    <row r="41004" spans="6:9" x14ac:dyDescent="0.2">
      <c r="F41004" s="27"/>
      <c r="G41004" s="27"/>
      <c r="H41004" s="27"/>
      <c r="I41004" s="27"/>
    </row>
    <row r="41005" spans="6:9" x14ac:dyDescent="0.2">
      <c r="F41005" s="27"/>
      <c r="G41005" s="27"/>
      <c r="H41005" s="27"/>
      <c r="I41005" s="27"/>
    </row>
    <row r="41006" spans="6:9" x14ac:dyDescent="0.2">
      <c r="F41006" s="27"/>
      <c r="G41006" s="27"/>
      <c r="H41006" s="27"/>
      <c r="I41006" s="27"/>
    </row>
    <row r="41007" spans="6:9" x14ac:dyDescent="0.2">
      <c r="F41007" s="27"/>
      <c r="G41007" s="27"/>
      <c r="H41007" s="27"/>
      <c r="I41007" s="27"/>
    </row>
    <row r="41008" spans="6:9" x14ac:dyDescent="0.2">
      <c r="F41008" s="27"/>
      <c r="G41008" s="27"/>
      <c r="H41008" s="27"/>
      <c r="I41008" s="27"/>
    </row>
    <row r="41009" spans="6:9" x14ac:dyDescent="0.2">
      <c r="F41009" s="27"/>
      <c r="G41009" s="27"/>
      <c r="H41009" s="27"/>
      <c r="I41009" s="27"/>
    </row>
    <row r="41010" spans="6:9" x14ac:dyDescent="0.2">
      <c r="F41010" s="27"/>
      <c r="G41010" s="27"/>
      <c r="H41010" s="27"/>
      <c r="I41010" s="27"/>
    </row>
    <row r="41011" spans="6:9" x14ac:dyDescent="0.2">
      <c r="F41011" s="27"/>
      <c r="G41011" s="27"/>
      <c r="H41011" s="27"/>
      <c r="I41011" s="27"/>
    </row>
    <row r="41012" spans="6:9" x14ac:dyDescent="0.2">
      <c r="F41012" s="27"/>
      <c r="G41012" s="27"/>
      <c r="H41012" s="27"/>
      <c r="I41012" s="27"/>
    </row>
    <row r="41013" spans="6:9" x14ac:dyDescent="0.2">
      <c r="F41013" s="27"/>
      <c r="G41013" s="27"/>
      <c r="H41013" s="27"/>
      <c r="I41013" s="27"/>
    </row>
    <row r="41014" spans="6:9" x14ac:dyDescent="0.2">
      <c r="F41014" s="27"/>
      <c r="G41014" s="27"/>
      <c r="H41014" s="27"/>
      <c r="I41014" s="27"/>
    </row>
    <row r="41015" spans="6:9" x14ac:dyDescent="0.2">
      <c r="F41015" s="27"/>
      <c r="G41015" s="27"/>
      <c r="H41015" s="27"/>
      <c r="I41015" s="27"/>
    </row>
    <row r="41016" spans="6:9" x14ac:dyDescent="0.2">
      <c r="F41016" s="27"/>
      <c r="G41016" s="27"/>
      <c r="H41016" s="27"/>
      <c r="I41016" s="27"/>
    </row>
    <row r="41017" spans="6:9" x14ac:dyDescent="0.2">
      <c r="F41017" s="27"/>
      <c r="G41017" s="27"/>
      <c r="H41017" s="27"/>
      <c r="I41017" s="27"/>
    </row>
    <row r="41018" spans="6:9" x14ac:dyDescent="0.2">
      <c r="F41018" s="27"/>
      <c r="G41018" s="27"/>
      <c r="H41018" s="27"/>
      <c r="I41018" s="27"/>
    </row>
    <row r="41019" spans="6:9" x14ac:dyDescent="0.2">
      <c r="F41019" s="27"/>
      <c r="G41019" s="27"/>
      <c r="H41019" s="27"/>
      <c r="I41019" s="27"/>
    </row>
    <row r="41020" spans="6:9" x14ac:dyDescent="0.2">
      <c r="F41020" s="27"/>
      <c r="G41020" s="27"/>
      <c r="H41020" s="27"/>
      <c r="I41020" s="27"/>
    </row>
    <row r="41021" spans="6:9" x14ac:dyDescent="0.2">
      <c r="F41021" s="27"/>
      <c r="G41021" s="27"/>
      <c r="H41021" s="27"/>
      <c r="I41021" s="27"/>
    </row>
    <row r="41022" spans="6:9" x14ac:dyDescent="0.2">
      <c r="F41022" s="27"/>
      <c r="G41022" s="27"/>
      <c r="H41022" s="27"/>
      <c r="I41022" s="27"/>
    </row>
    <row r="41023" spans="6:9" x14ac:dyDescent="0.2">
      <c r="F41023" s="27"/>
      <c r="G41023" s="27"/>
      <c r="H41023" s="27"/>
      <c r="I41023" s="27"/>
    </row>
    <row r="41024" spans="6:9" x14ac:dyDescent="0.2">
      <c r="F41024" s="27"/>
      <c r="G41024" s="27"/>
      <c r="H41024" s="27"/>
      <c r="I41024" s="27"/>
    </row>
    <row r="41025" spans="6:9" x14ac:dyDescent="0.2">
      <c r="F41025" s="27"/>
      <c r="G41025" s="27"/>
      <c r="H41025" s="27"/>
      <c r="I41025" s="27"/>
    </row>
    <row r="41026" spans="6:9" x14ac:dyDescent="0.2">
      <c r="F41026" s="27"/>
      <c r="G41026" s="27"/>
      <c r="H41026" s="27"/>
      <c r="I41026" s="27"/>
    </row>
    <row r="41027" spans="6:9" x14ac:dyDescent="0.2">
      <c r="F41027" s="27"/>
      <c r="G41027" s="27"/>
      <c r="H41027" s="27"/>
      <c r="I41027" s="27"/>
    </row>
    <row r="41028" spans="6:9" x14ac:dyDescent="0.2">
      <c r="F41028" s="27"/>
      <c r="G41028" s="27"/>
      <c r="H41028" s="27"/>
      <c r="I41028" s="27"/>
    </row>
    <row r="41029" spans="6:9" x14ac:dyDescent="0.2">
      <c r="F41029" s="27"/>
      <c r="G41029" s="27"/>
      <c r="H41029" s="27"/>
      <c r="I41029" s="27"/>
    </row>
    <row r="41030" spans="6:9" x14ac:dyDescent="0.2">
      <c r="F41030" s="27"/>
      <c r="G41030" s="27"/>
      <c r="H41030" s="27"/>
      <c r="I41030" s="27"/>
    </row>
    <row r="41031" spans="6:9" x14ac:dyDescent="0.2">
      <c r="F41031" s="27"/>
      <c r="G41031" s="27"/>
      <c r="H41031" s="27"/>
      <c r="I41031" s="27"/>
    </row>
    <row r="41032" spans="6:9" x14ac:dyDescent="0.2">
      <c r="F41032" s="27"/>
      <c r="G41032" s="27"/>
      <c r="H41032" s="27"/>
      <c r="I41032" s="27"/>
    </row>
    <row r="41033" spans="6:9" x14ac:dyDescent="0.2">
      <c r="F41033" s="27"/>
      <c r="G41033" s="27"/>
      <c r="H41033" s="27"/>
      <c r="I41033" s="27"/>
    </row>
    <row r="41034" spans="6:9" x14ac:dyDescent="0.2">
      <c r="F41034" s="27"/>
      <c r="G41034" s="27"/>
      <c r="H41034" s="27"/>
      <c r="I41034" s="27"/>
    </row>
    <row r="41035" spans="6:9" x14ac:dyDescent="0.2">
      <c r="F41035" s="27"/>
      <c r="G41035" s="27"/>
      <c r="H41035" s="27"/>
      <c r="I41035" s="27"/>
    </row>
    <row r="41036" spans="6:9" x14ac:dyDescent="0.2">
      <c r="F41036" s="27"/>
      <c r="G41036" s="27"/>
      <c r="H41036" s="27"/>
      <c r="I41036" s="27"/>
    </row>
    <row r="41037" spans="6:9" x14ac:dyDescent="0.2">
      <c r="F41037" s="27"/>
      <c r="G41037" s="27"/>
      <c r="H41037" s="27"/>
      <c r="I41037" s="27"/>
    </row>
    <row r="41038" spans="6:9" x14ac:dyDescent="0.2">
      <c r="F41038" s="27"/>
      <c r="G41038" s="27"/>
      <c r="H41038" s="27"/>
      <c r="I41038" s="27"/>
    </row>
    <row r="41039" spans="6:9" x14ac:dyDescent="0.2">
      <c r="F41039" s="27"/>
      <c r="G41039" s="27"/>
      <c r="H41039" s="27"/>
      <c r="I41039" s="27"/>
    </row>
    <row r="41040" spans="6:9" x14ac:dyDescent="0.2">
      <c r="F41040" s="27"/>
      <c r="G41040" s="27"/>
      <c r="H41040" s="27"/>
      <c r="I41040" s="27"/>
    </row>
    <row r="41041" spans="6:9" x14ac:dyDescent="0.2">
      <c r="F41041" s="27"/>
      <c r="G41041" s="27"/>
      <c r="H41041" s="27"/>
      <c r="I41041" s="27"/>
    </row>
    <row r="41042" spans="6:9" x14ac:dyDescent="0.2">
      <c r="F41042" s="27"/>
      <c r="G41042" s="27"/>
      <c r="H41042" s="27"/>
      <c r="I41042" s="27"/>
    </row>
    <row r="41043" spans="6:9" x14ac:dyDescent="0.2">
      <c r="F41043" s="27"/>
      <c r="G41043" s="27"/>
      <c r="H41043" s="27"/>
      <c r="I41043" s="27"/>
    </row>
    <row r="41044" spans="6:9" x14ac:dyDescent="0.2">
      <c r="F41044" s="27"/>
      <c r="G41044" s="27"/>
      <c r="H41044" s="27"/>
      <c r="I41044" s="27"/>
    </row>
    <row r="41045" spans="6:9" x14ac:dyDescent="0.2">
      <c r="F41045" s="27"/>
      <c r="G41045" s="27"/>
      <c r="H41045" s="27"/>
      <c r="I41045" s="27"/>
    </row>
    <row r="41046" spans="6:9" x14ac:dyDescent="0.2">
      <c r="F41046" s="27"/>
      <c r="G41046" s="27"/>
      <c r="H41046" s="27"/>
      <c r="I41046" s="27"/>
    </row>
    <row r="41047" spans="6:9" x14ac:dyDescent="0.2">
      <c r="F41047" s="27"/>
      <c r="G41047" s="27"/>
      <c r="H41047" s="27"/>
      <c r="I41047" s="27"/>
    </row>
    <row r="41048" spans="6:9" x14ac:dyDescent="0.2">
      <c r="F41048" s="27"/>
      <c r="G41048" s="27"/>
      <c r="H41048" s="27"/>
      <c r="I41048" s="27"/>
    </row>
    <row r="41049" spans="6:9" x14ac:dyDescent="0.2">
      <c r="F41049" s="27"/>
      <c r="G41049" s="27"/>
      <c r="H41049" s="27"/>
      <c r="I41049" s="27"/>
    </row>
    <row r="41050" spans="6:9" x14ac:dyDescent="0.2">
      <c r="F41050" s="27"/>
      <c r="G41050" s="27"/>
      <c r="H41050" s="27"/>
      <c r="I41050" s="27"/>
    </row>
    <row r="41051" spans="6:9" x14ac:dyDescent="0.2">
      <c r="F41051" s="27"/>
      <c r="G41051" s="27"/>
      <c r="H41051" s="27"/>
      <c r="I41051" s="27"/>
    </row>
    <row r="41052" spans="6:9" x14ac:dyDescent="0.2">
      <c r="F41052" s="27"/>
      <c r="G41052" s="27"/>
      <c r="H41052" s="27"/>
      <c r="I41052" s="27"/>
    </row>
    <row r="41053" spans="6:9" x14ac:dyDescent="0.2">
      <c r="F41053" s="27"/>
      <c r="G41053" s="27"/>
      <c r="H41053" s="27"/>
      <c r="I41053" s="27"/>
    </row>
    <row r="41054" spans="6:9" x14ac:dyDescent="0.2">
      <c r="F41054" s="27"/>
      <c r="G41054" s="27"/>
      <c r="H41054" s="27"/>
      <c r="I41054" s="27"/>
    </row>
    <row r="41055" spans="6:9" x14ac:dyDescent="0.2">
      <c r="F41055" s="27"/>
      <c r="G41055" s="27"/>
      <c r="H41055" s="27"/>
      <c r="I41055" s="27"/>
    </row>
    <row r="41056" spans="6:9" x14ac:dyDescent="0.2">
      <c r="F41056" s="27"/>
      <c r="G41056" s="27"/>
      <c r="H41056" s="27"/>
      <c r="I41056" s="27"/>
    </row>
    <row r="41057" spans="6:9" x14ac:dyDescent="0.2">
      <c r="F41057" s="27"/>
      <c r="G41057" s="27"/>
      <c r="H41057" s="27"/>
      <c r="I41057" s="27"/>
    </row>
    <row r="41058" spans="6:9" x14ac:dyDescent="0.2">
      <c r="F41058" s="27"/>
      <c r="G41058" s="27"/>
      <c r="H41058" s="27"/>
      <c r="I41058" s="27"/>
    </row>
    <row r="41059" spans="6:9" x14ac:dyDescent="0.2">
      <c r="F41059" s="27"/>
      <c r="G41059" s="27"/>
      <c r="H41059" s="27"/>
      <c r="I41059" s="27"/>
    </row>
    <row r="41060" spans="6:9" x14ac:dyDescent="0.2">
      <c r="F41060" s="27"/>
      <c r="G41060" s="27"/>
      <c r="H41060" s="27"/>
      <c r="I41060" s="27"/>
    </row>
    <row r="41061" spans="6:9" x14ac:dyDescent="0.2">
      <c r="F41061" s="27"/>
      <c r="G41061" s="27"/>
      <c r="H41061" s="27"/>
      <c r="I41061" s="27"/>
    </row>
    <row r="41062" spans="6:9" x14ac:dyDescent="0.2">
      <c r="F41062" s="27"/>
      <c r="G41062" s="27"/>
      <c r="H41062" s="27"/>
      <c r="I41062" s="27"/>
    </row>
    <row r="41063" spans="6:9" x14ac:dyDescent="0.2">
      <c r="F41063" s="27"/>
      <c r="G41063" s="27"/>
      <c r="H41063" s="27"/>
      <c r="I41063" s="27"/>
    </row>
    <row r="41064" spans="6:9" x14ac:dyDescent="0.2">
      <c r="F41064" s="27"/>
      <c r="G41064" s="27"/>
      <c r="H41064" s="27"/>
      <c r="I41064" s="27"/>
    </row>
    <row r="41065" spans="6:9" x14ac:dyDescent="0.2">
      <c r="F41065" s="27"/>
      <c r="G41065" s="27"/>
      <c r="H41065" s="27"/>
      <c r="I41065" s="27"/>
    </row>
    <row r="41066" spans="6:9" x14ac:dyDescent="0.2">
      <c r="F41066" s="27"/>
      <c r="G41066" s="27"/>
      <c r="H41066" s="27"/>
      <c r="I41066" s="27"/>
    </row>
    <row r="41067" spans="6:9" x14ac:dyDescent="0.2">
      <c r="F41067" s="27"/>
      <c r="G41067" s="27"/>
      <c r="H41067" s="27"/>
      <c r="I41067" s="27"/>
    </row>
    <row r="41068" spans="6:9" x14ac:dyDescent="0.2">
      <c r="F41068" s="27"/>
      <c r="G41068" s="27"/>
      <c r="H41068" s="27"/>
      <c r="I41068" s="27"/>
    </row>
    <row r="41069" spans="6:9" x14ac:dyDescent="0.2">
      <c r="F41069" s="27"/>
      <c r="G41069" s="27"/>
      <c r="H41069" s="27"/>
      <c r="I41069" s="27"/>
    </row>
    <row r="41070" spans="6:9" x14ac:dyDescent="0.2">
      <c r="F41070" s="27"/>
      <c r="G41070" s="27"/>
      <c r="H41070" s="27"/>
      <c r="I41070" s="27"/>
    </row>
    <row r="41071" spans="6:9" x14ac:dyDescent="0.2">
      <c r="F41071" s="27"/>
      <c r="G41071" s="27"/>
      <c r="H41071" s="27"/>
      <c r="I41071" s="27"/>
    </row>
    <row r="41072" spans="6:9" x14ac:dyDescent="0.2">
      <c r="F41072" s="27"/>
      <c r="G41072" s="27"/>
      <c r="H41072" s="27"/>
      <c r="I41072" s="27"/>
    </row>
    <row r="41073" spans="6:9" x14ac:dyDescent="0.2">
      <c r="F41073" s="27"/>
      <c r="G41073" s="27"/>
      <c r="H41073" s="27"/>
      <c r="I41073" s="27"/>
    </row>
    <row r="41074" spans="6:9" x14ac:dyDescent="0.2">
      <c r="F41074" s="27"/>
      <c r="G41074" s="27"/>
      <c r="H41074" s="27"/>
      <c r="I41074" s="27"/>
    </row>
    <row r="41075" spans="6:9" x14ac:dyDescent="0.2">
      <c r="F41075" s="27"/>
      <c r="G41075" s="27"/>
      <c r="H41075" s="27"/>
      <c r="I41075" s="27"/>
    </row>
    <row r="41076" spans="6:9" x14ac:dyDescent="0.2">
      <c r="F41076" s="27"/>
      <c r="G41076" s="27"/>
      <c r="H41076" s="27"/>
      <c r="I41076" s="27"/>
    </row>
    <row r="41077" spans="6:9" x14ac:dyDescent="0.2">
      <c r="F41077" s="27"/>
      <c r="G41077" s="27"/>
      <c r="H41077" s="27"/>
      <c r="I41077" s="27"/>
    </row>
    <row r="41078" spans="6:9" x14ac:dyDescent="0.2">
      <c r="F41078" s="27"/>
      <c r="G41078" s="27"/>
      <c r="H41078" s="27"/>
      <c r="I41078" s="27"/>
    </row>
    <row r="41079" spans="6:9" x14ac:dyDescent="0.2">
      <c r="F41079" s="27"/>
      <c r="G41079" s="27"/>
      <c r="H41079" s="27"/>
      <c r="I41079" s="27"/>
    </row>
    <row r="41080" spans="6:9" x14ac:dyDescent="0.2">
      <c r="F41080" s="27"/>
      <c r="G41080" s="27"/>
      <c r="H41080" s="27"/>
      <c r="I41080" s="27"/>
    </row>
    <row r="41081" spans="6:9" x14ac:dyDescent="0.2">
      <c r="F41081" s="27"/>
      <c r="G41081" s="27"/>
      <c r="H41081" s="27"/>
      <c r="I41081" s="27"/>
    </row>
    <row r="41082" spans="6:9" x14ac:dyDescent="0.2">
      <c r="F41082" s="27"/>
      <c r="G41082" s="27"/>
      <c r="H41082" s="27"/>
      <c r="I41082" s="27"/>
    </row>
    <row r="41083" spans="6:9" x14ac:dyDescent="0.2">
      <c r="F41083" s="27"/>
      <c r="G41083" s="27"/>
      <c r="H41083" s="27"/>
      <c r="I41083" s="27"/>
    </row>
    <row r="41084" spans="6:9" x14ac:dyDescent="0.2">
      <c r="F41084" s="27"/>
      <c r="G41084" s="27"/>
      <c r="H41084" s="27"/>
      <c r="I41084" s="27"/>
    </row>
    <row r="41085" spans="6:9" x14ac:dyDescent="0.2">
      <c r="F41085" s="27"/>
      <c r="G41085" s="27"/>
      <c r="H41085" s="27"/>
      <c r="I41085" s="27"/>
    </row>
    <row r="41086" spans="6:9" x14ac:dyDescent="0.2">
      <c r="F41086" s="27"/>
      <c r="G41086" s="27"/>
      <c r="H41086" s="27"/>
      <c r="I41086" s="27"/>
    </row>
    <row r="41087" spans="6:9" x14ac:dyDescent="0.2">
      <c r="F41087" s="27"/>
      <c r="G41087" s="27"/>
      <c r="H41087" s="27"/>
      <c r="I41087" s="27"/>
    </row>
    <row r="41088" spans="6:9" x14ac:dyDescent="0.2">
      <c r="F41088" s="27"/>
      <c r="G41088" s="27"/>
      <c r="H41088" s="27"/>
      <c r="I41088" s="27"/>
    </row>
    <row r="41089" spans="6:9" x14ac:dyDescent="0.2">
      <c r="F41089" s="27"/>
      <c r="G41089" s="27"/>
      <c r="H41089" s="27"/>
      <c r="I41089" s="27"/>
    </row>
    <row r="41090" spans="6:9" x14ac:dyDescent="0.2">
      <c r="F41090" s="27"/>
      <c r="G41090" s="27"/>
      <c r="H41090" s="27"/>
      <c r="I41090" s="27"/>
    </row>
    <row r="41091" spans="6:9" x14ac:dyDescent="0.2">
      <c r="F41091" s="27"/>
      <c r="G41091" s="27"/>
      <c r="H41091" s="27"/>
      <c r="I41091" s="27"/>
    </row>
    <row r="41092" spans="6:9" x14ac:dyDescent="0.2">
      <c r="F41092" s="27"/>
      <c r="G41092" s="27"/>
      <c r="H41092" s="27"/>
      <c r="I41092" s="27"/>
    </row>
    <row r="41093" spans="6:9" x14ac:dyDescent="0.2">
      <c r="F41093" s="27"/>
      <c r="G41093" s="27"/>
      <c r="H41093" s="27"/>
      <c r="I41093" s="27"/>
    </row>
    <row r="41094" spans="6:9" x14ac:dyDescent="0.2">
      <c r="F41094" s="27"/>
      <c r="G41094" s="27"/>
      <c r="H41094" s="27"/>
      <c r="I41094" s="27"/>
    </row>
    <row r="41095" spans="6:9" x14ac:dyDescent="0.2">
      <c r="F41095" s="27"/>
      <c r="G41095" s="27"/>
      <c r="H41095" s="27"/>
      <c r="I41095" s="27"/>
    </row>
    <row r="41096" spans="6:9" x14ac:dyDescent="0.2">
      <c r="F41096" s="27"/>
      <c r="G41096" s="27"/>
      <c r="H41096" s="27"/>
      <c r="I41096" s="27"/>
    </row>
    <row r="41097" spans="6:9" x14ac:dyDescent="0.2">
      <c r="F41097" s="27"/>
      <c r="G41097" s="27"/>
      <c r="H41097" s="27"/>
      <c r="I41097" s="27"/>
    </row>
    <row r="41098" spans="6:9" x14ac:dyDescent="0.2">
      <c r="F41098" s="27"/>
      <c r="G41098" s="27"/>
      <c r="H41098" s="27"/>
      <c r="I41098" s="27"/>
    </row>
    <row r="41099" spans="6:9" x14ac:dyDescent="0.2">
      <c r="F41099" s="27"/>
      <c r="G41099" s="27"/>
      <c r="H41099" s="27"/>
      <c r="I41099" s="27"/>
    </row>
    <row r="41100" spans="6:9" x14ac:dyDescent="0.2">
      <c r="F41100" s="27"/>
      <c r="G41100" s="27"/>
      <c r="H41100" s="27"/>
      <c r="I41100" s="27"/>
    </row>
    <row r="41101" spans="6:9" x14ac:dyDescent="0.2">
      <c r="F41101" s="27"/>
      <c r="G41101" s="27"/>
      <c r="H41101" s="27"/>
      <c r="I41101" s="27"/>
    </row>
    <row r="41102" spans="6:9" x14ac:dyDescent="0.2">
      <c r="F41102" s="27"/>
      <c r="G41102" s="27"/>
      <c r="H41102" s="27"/>
      <c r="I41102" s="27"/>
    </row>
    <row r="41103" spans="6:9" x14ac:dyDescent="0.2">
      <c r="F41103" s="27"/>
      <c r="G41103" s="27"/>
      <c r="H41103" s="27"/>
      <c r="I41103" s="27"/>
    </row>
    <row r="41104" spans="6:9" x14ac:dyDescent="0.2">
      <c r="F41104" s="27"/>
      <c r="G41104" s="27"/>
      <c r="H41104" s="27"/>
      <c r="I41104" s="27"/>
    </row>
    <row r="41105" spans="6:9" x14ac:dyDescent="0.2">
      <c r="F41105" s="27"/>
      <c r="G41105" s="27"/>
      <c r="H41105" s="27"/>
      <c r="I41105" s="27"/>
    </row>
    <row r="41106" spans="6:9" x14ac:dyDescent="0.2">
      <c r="F41106" s="27"/>
      <c r="G41106" s="27"/>
      <c r="H41106" s="27"/>
      <c r="I41106" s="27"/>
    </row>
    <row r="41107" spans="6:9" x14ac:dyDescent="0.2">
      <c r="F41107" s="27"/>
      <c r="G41107" s="27"/>
      <c r="H41107" s="27"/>
      <c r="I41107" s="27"/>
    </row>
    <row r="41108" spans="6:9" x14ac:dyDescent="0.2">
      <c r="F41108" s="27"/>
      <c r="G41108" s="27"/>
      <c r="H41108" s="27"/>
      <c r="I41108" s="27"/>
    </row>
    <row r="41109" spans="6:9" x14ac:dyDescent="0.2">
      <c r="F41109" s="27"/>
      <c r="G41109" s="27"/>
      <c r="H41109" s="27"/>
      <c r="I41109" s="27"/>
    </row>
    <row r="41110" spans="6:9" x14ac:dyDescent="0.2">
      <c r="F41110" s="27"/>
      <c r="G41110" s="27"/>
      <c r="H41110" s="27"/>
      <c r="I41110" s="27"/>
    </row>
    <row r="41111" spans="6:9" x14ac:dyDescent="0.2">
      <c r="F41111" s="27"/>
      <c r="G41111" s="27"/>
      <c r="H41111" s="27"/>
      <c r="I41111" s="27"/>
    </row>
    <row r="41112" spans="6:9" x14ac:dyDescent="0.2">
      <c r="F41112" s="27"/>
      <c r="G41112" s="27"/>
      <c r="H41112" s="27"/>
      <c r="I41112" s="27"/>
    </row>
    <row r="41113" spans="6:9" x14ac:dyDescent="0.2">
      <c r="F41113" s="27"/>
      <c r="G41113" s="27"/>
      <c r="H41113" s="27"/>
      <c r="I41113" s="27"/>
    </row>
    <row r="41114" spans="6:9" x14ac:dyDescent="0.2">
      <c r="F41114" s="27"/>
      <c r="G41114" s="27"/>
      <c r="H41114" s="27"/>
      <c r="I41114" s="27"/>
    </row>
    <row r="41115" spans="6:9" x14ac:dyDescent="0.2">
      <c r="F41115" s="27"/>
      <c r="G41115" s="27"/>
      <c r="H41115" s="27"/>
      <c r="I41115" s="27"/>
    </row>
    <row r="41116" spans="6:9" x14ac:dyDescent="0.2">
      <c r="F41116" s="27"/>
      <c r="G41116" s="27"/>
      <c r="H41116" s="27"/>
      <c r="I41116" s="27"/>
    </row>
    <row r="41117" spans="6:9" x14ac:dyDescent="0.2">
      <c r="F41117" s="27"/>
      <c r="G41117" s="27"/>
      <c r="H41117" s="27"/>
      <c r="I41117" s="27"/>
    </row>
    <row r="41118" spans="6:9" x14ac:dyDescent="0.2">
      <c r="F41118" s="27"/>
      <c r="G41118" s="27"/>
      <c r="H41118" s="27"/>
      <c r="I41118" s="27"/>
    </row>
    <row r="41119" spans="6:9" x14ac:dyDescent="0.2">
      <c r="F41119" s="27"/>
      <c r="G41119" s="27"/>
      <c r="H41119" s="27"/>
      <c r="I41119" s="27"/>
    </row>
    <row r="41120" spans="6:9" x14ac:dyDescent="0.2">
      <c r="F41120" s="27"/>
      <c r="G41120" s="27"/>
      <c r="H41120" s="27"/>
      <c r="I41120" s="27"/>
    </row>
    <row r="41121" spans="6:9" x14ac:dyDescent="0.2">
      <c r="F41121" s="27"/>
      <c r="G41121" s="27"/>
      <c r="H41121" s="27"/>
      <c r="I41121" s="27"/>
    </row>
    <row r="41122" spans="6:9" x14ac:dyDescent="0.2">
      <c r="F41122" s="27"/>
      <c r="G41122" s="27"/>
      <c r="H41122" s="27"/>
      <c r="I41122" s="27"/>
    </row>
    <row r="41123" spans="6:9" x14ac:dyDescent="0.2">
      <c r="F41123" s="27"/>
      <c r="G41123" s="27"/>
      <c r="H41123" s="27"/>
      <c r="I41123" s="27"/>
    </row>
    <row r="41124" spans="6:9" x14ac:dyDescent="0.2">
      <c r="F41124" s="27"/>
      <c r="G41124" s="27"/>
      <c r="H41124" s="27"/>
      <c r="I41124" s="27"/>
    </row>
    <row r="41125" spans="6:9" x14ac:dyDescent="0.2">
      <c r="F41125" s="27"/>
      <c r="G41125" s="27"/>
      <c r="H41125" s="27"/>
      <c r="I41125" s="27"/>
    </row>
    <row r="41126" spans="6:9" x14ac:dyDescent="0.2">
      <c r="F41126" s="27"/>
      <c r="G41126" s="27"/>
      <c r="H41126" s="27"/>
      <c r="I41126" s="27"/>
    </row>
    <row r="41127" spans="6:9" x14ac:dyDescent="0.2">
      <c r="F41127" s="27"/>
      <c r="G41127" s="27"/>
      <c r="H41127" s="27"/>
      <c r="I41127" s="27"/>
    </row>
    <row r="41128" spans="6:9" x14ac:dyDescent="0.2">
      <c r="F41128" s="27"/>
      <c r="G41128" s="27"/>
      <c r="H41128" s="27"/>
      <c r="I41128" s="27"/>
    </row>
    <row r="41129" spans="6:9" x14ac:dyDescent="0.2">
      <c r="F41129" s="27"/>
      <c r="G41129" s="27"/>
      <c r="H41129" s="27"/>
      <c r="I41129" s="27"/>
    </row>
    <row r="41130" spans="6:9" x14ac:dyDescent="0.2">
      <c r="F41130" s="27"/>
      <c r="G41130" s="27"/>
      <c r="H41130" s="27"/>
      <c r="I41130" s="27"/>
    </row>
    <row r="41131" spans="6:9" x14ac:dyDescent="0.2">
      <c r="F41131" s="27"/>
      <c r="G41131" s="27"/>
      <c r="H41131" s="27"/>
      <c r="I41131" s="27"/>
    </row>
    <row r="41132" spans="6:9" x14ac:dyDescent="0.2">
      <c r="F41132" s="27"/>
      <c r="G41132" s="27"/>
      <c r="H41132" s="27"/>
      <c r="I41132" s="27"/>
    </row>
    <row r="41133" spans="6:9" x14ac:dyDescent="0.2">
      <c r="F41133" s="27"/>
      <c r="G41133" s="27"/>
      <c r="H41133" s="27"/>
      <c r="I41133" s="27"/>
    </row>
    <row r="41134" spans="6:9" x14ac:dyDescent="0.2">
      <c r="F41134" s="27"/>
      <c r="G41134" s="27"/>
      <c r="H41134" s="27"/>
      <c r="I41134" s="27"/>
    </row>
    <row r="41135" spans="6:9" x14ac:dyDescent="0.2">
      <c r="F41135" s="27"/>
      <c r="G41135" s="27"/>
      <c r="H41135" s="27"/>
      <c r="I41135" s="27"/>
    </row>
    <row r="41136" spans="6:9" x14ac:dyDescent="0.2">
      <c r="F41136" s="27"/>
      <c r="G41136" s="27"/>
      <c r="H41136" s="27"/>
      <c r="I41136" s="27"/>
    </row>
    <row r="41137" spans="6:9" x14ac:dyDescent="0.2">
      <c r="F41137" s="27"/>
      <c r="G41137" s="27"/>
      <c r="H41137" s="27"/>
      <c r="I41137" s="27"/>
    </row>
    <row r="41138" spans="6:9" x14ac:dyDescent="0.2">
      <c r="F41138" s="27"/>
      <c r="G41138" s="27"/>
      <c r="H41138" s="27"/>
      <c r="I41138" s="27"/>
    </row>
    <row r="41139" spans="6:9" x14ac:dyDescent="0.2">
      <c r="F41139" s="27"/>
      <c r="G41139" s="27"/>
      <c r="H41139" s="27"/>
      <c r="I41139" s="27"/>
    </row>
    <row r="41140" spans="6:9" x14ac:dyDescent="0.2">
      <c r="F41140" s="27"/>
      <c r="G41140" s="27"/>
      <c r="H41140" s="27"/>
      <c r="I41140" s="27"/>
    </row>
    <row r="41141" spans="6:9" x14ac:dyDescent="0.2">
      <c r="F41141" s="27"/>
      <c r="G41141" s="27"/>
      <c r="H41141" s="27"/>
      <c r="I41141" s="27"/>
    </row>
    <row r="41142" spans="6:9" x14ac:dyDescent="0.2">
      <c r="F41142" s="27"/>
      <c r="G41142" s="27"/>
      <c r="H41142" s="27"/>
      <c r="I41142" s="27"/>
    </row>
    <row r="41143" spans="6:9" x14ac:dyDescent="0.2">
      <c r="F41143" s="27"/>
      <c r="G41143" s="27"/>
      <c r="H41143" s="27"/>
      <c r="I41143" s="27"/>
    </row>
    <row r="41144" spans="6:9" x14ac:dyDescent="0.2">
      <c r="F41144" s="27"/>
      <c r="G41144" s="27"/>
      <c r="H41144" s="27"/>
      <c r="I41144" s="27"/>
    </row>
    <row r="41145" spans="6:9" x14ac:dyDescent="0.2">
      <c r="F41145" s="27"/>
      <c r="G41145" s="27"/>
      <c r="H41145" s="27"/>
      <c r="I41145" s="27"/>
    </row>
    <row r="41146" spans="6:9" x14ac:dyDescent="0.2">
      <c r="F41146" s="27"/>
      <c r="G41146" s="27"/>
      <c r="H41146" s="27"/>
      <c r="I41146" s="27"/>
    </row>
    <row r="41147" spans="6:9" x14ac:dyDescent="0.2">
      <c r="F41147" s="27"/>
      <c r="G41147" s="27"/>
      <c r="H41147" s="27"/>
      <c r="I41147" s="27"/>
    </row>
    <row r="41148" spans="6:9" x14ac:dyDescent="0.2">
      <c r="F41148" s="27"/>
      <c r="G41148" s="27"/>
      <c r="H41148" s="27"/>
      <c r="I41148" s="27"/>
    </row>
    <row r="41149" spans="6:9" x14ac:dyDescent="0.2">
      <c r="F41149" s="27"/>
      <c r="G41149" s="27"/>
      <c r="H41149" s="27"/>
      <c r="I41149" s="27"/>
    </row>
    <row r="41150" spans="6:9" x14ac:dyDescent="0.2">
      <c r="F41150" s="27"/>
      <c r="G41150" s="27"/>
      <c r="H41150" s="27"/>
      <c r="I41150" s="27"/>
    </row>
    <row r="41151" spans="6:9" x14ac:dyDescent="0.2">
      <c r="F41151" s="27"/>
      <c r="G41151" s="27"/>
      <c r="H41151" s="27"/>
      <c r="I41151" s="27"/>
    </row>
    <row r="41152" spans="6:9" x14ac:dyDescent="0.2">
      <c r="F41152" s="27"/>
      <c r="G41152" s="27"/>
      <c r="H41152" s="27"/>
      <c r="I41152" s="27"/>
    </row>
    <row r="41153" spans="6:9" x14ac:dyDescent="0.2">
      <c r="F41153" s="27"/>
      <c r="G41153" s="27"/>
      <c r="H41153" s="27"/>
      <c r="I41153" s="27"/>
    </row>
    <row r="41154" spans="6:9" x14ac:dyDescent="0.2">
      <c r="F41154" s="27"/>
      <c r="G41154" s="27"/>
      <c r="H41154" s="27"/>
      <c r="I41154" s="27"/>
    </row>
    <row r="41155" spans="6:9" x14ac:dyDescent="0.2">
      <c r="F41155" s="27"/>
      <c r="G41155" s="27"/>
      <c r="H41155" s="27"/>
      <c r="I41155" s="27"/>
    </row>
    <row r="41156" spans="6:9" x14ac:dyDescent="0.2">
      <c r="F41156" s="27"/>
      <c r="G41156" s="27"/>
      <c r="H41156" s="27"/>
      <c r="I41156" s="27"/>
    </row>
    <row r="41157" spans="6:9" x14ac:dyDescent="0.2">
      <c r="F41157" s="27"/>
      <c r="G41157" s="27"/>
      <c r="H41157" s="27"/>
      <c r="I41157" s="27"/>
    </row>
    <row r="41158" spans="6:9" x14ac:dyDescent="0.2">
      <c r="F41158" s="27"/>
      <c r="G41158" s="27"/>
      <c r="H41158" s="27"/>
      <c r="I41158" s="27"/>
    </row>
    <row r="41159" spans="6:9" x14ac:dyDescent="0.2">
      <c r="F41159" s="27"/>
      <c r="G41159" s="27"/>
      <c r="H41159" s="27"/>
      <c r="I41159" s="27"/>
    </row>
    <row r="41160" spans="6:9" x14ac:dyDescent="0.2">
      <c r="F41160" s="27"/>
      <c r="G41160" s="27"/>
      <c r="H41160" s="27"/>
      <c r="I41160" s="27"/>
    </row>
    <row r="41161" spans="6:9" x14ac:dyDescent="0.2">
      <c r="F41161" s="27"/>
      <c r="G41161" s="27"/>
      <c r="H41161" s="27"/>
      <c r="I41161" s="27"/>
    </row>
    <row r="41162" spans="6:9" x14ac:dyDescent="0.2">
      <c r="F41162" s="27"/>
      <c r="G41162" s="27"/>
      <c r="H41162" s="27"/>
      <c r="I41162" s="27"/>
    </row>
    <row r="41163" spans="6:9" x14ac:dyDescent="0.2">
      <c r="F41163" s="27"/>
      <c r="G41163" s="27"/>
      <c r="H41163" s="27"/>
      <c r="I41163" s="27"/>
    </row>
    <row r="41164" spans="6:9" x14ac:dyDescent="0.2">
      <c r="F41164" s="27"/>
      <c r="G41164" s="27"/>
      <c r="H41164" s="27"/>
      <c r="I41164" s="27"/>
    </row>
    <row r="41165" spans="6:9" x14ac:dyDescent="0.2">
      <c r="F41165" s="27"/>
      <c r="G41165" s="27"/>
      <c r="H41165" s="27"/>
      <c r="I41165" s="27"/>
    </row>
    <row r="41166" spans="6:9" x14ac:dyDescent="0.2">
      <c r="F41166" s="27"/>
      <c r="G41166" s="27"/>
      <c r="H41166" s="27"/>
      <c r="I41166" s="27"/>
    </row>
    <row r="41167" spans="6:9" x14ac:dyDescent="0.2">
      <c r="F41167" s="27"/>
      <c r="G41167" s="27"/>
      <c r="H41167" s="27"/>
      <c r="I41167" s="27"/>
    </row>
    <row r="41168" spans="6:9" x14ac:dyDescent="0.2">
      <c r="F41168" s="27"/>
      <c r="G41168" s="27"/>
      <c r="H41168" s="27"/>
      <c r="I41168" s="27"/>
    </row>
    <row r="41169" spans="6:9" x14ac:dyDescent="0.2">
      <c r="F41169" s="27"/>
      <c r="G41169" s="27"/>
      <c r="H41169" s="27"/>
      <c r="I41169" s="27"/>
    </row>
    <row r="41170" spans="6:9" x14ac:dyDescent="0.2">
      <c r="F41170" s="27"/>
      <c r="G41170" s="27"/>
      <c r="H41170" s="27"/>
      <c r="I41170" s="27"/>
    </row>
    <row r="41171" spans="6:9" x14ac:dyDescent="0.2">
      <c r="F41171" s="27"/>
      <c r="G41171" s="27"/>
      <c r="H41171" s="27"/>
      <c r="I41171" s="27"/>
    </row>
    <row r="41172" spans="6:9" x14ac:dyDescent="0.2">
      <c r="F41172" s="27"/>
      <c r="G41172" s="27"/>
      <c r="H41172" s="27"/>
      <c r="I41172" s="27"/>
    </row>
    <row r="41173" spans="6:9" x14ac:dyDescent="0.2">
      <c r="F41173" s="27"/>
      <c r="G41173" s="27"/>
      <c r="H41173" s="27"/>
      <c r="I41173" s="27"/>
    </row>
    <row r="41174" spans="6:9" x14ac:dyDescent="0.2">
      <c r="F41174" s="27"/>
      <c r="G41174" s="27"/>
      <c r="H41174" s="27"/>
      <c r="I41174" s="27"/>
    </row>
    <row r="41175" spans="6:9" x14ac:dyDescent="0.2">
      <c r="F41175" s="27"/>
      <c r="G41175" s="27"/>
      <c r="H41175" s="27"/>
      <c r="I41175" s="27"/>
    </row>
    <row r="41176" spans="6:9" x14ac:dyDescent="0.2">
      <c r="F41176" s="27"/>
      <c r="G41176" s="27"/>
      <c r="H41176" s="27"/>
      <c r="I41176" s="27"/>
    </row>
    <row r="41177" spans="6:9" x14ac:dyDescent="0.2">
      <c r="F41177" s="27"/>
      <c r="G41177" s="27"/>
      <c r="H41177" s="27"/>
      <c r="I41177" s="27"/>
    </row>
    <row r="41178" spans="6:9" x14ac:dyDescent="0.2">
      <c r="F41178" s="27"/>
      <c r="G41178" s="27"/>
      <c r="H41178" s="27"/>
      <c r="I41178" s="27"/>
    </row>
    <row r="41179" spans="6:9" x14ac:dyDescent="0.2">
      <c r="F41179" s="27"/>
      <c r="G41179" s="27"/>
      <c r="H41179" s="27"/>
      <c r="I41179" s="27"/>
    </row>
    <row r="41180" spans="6:9" x14ac:dyDescent="0.2">
      <c r="F41180" s="27"/>
      <c r="G41180" s="27"/>
      <c r="H41180" s="27"/>
      <c r="I41180" s="27"/>
    </row>
    <row r="41181" spans="6:9" x14ac:dyDescent="0.2">
      <c r="F41181" s="27"/>
      <c r="G41181" s="27"/>
      <c r="H41181" s="27"/>
      <c r="I41181" s="27"/>
    </row>
    <row r="41182" spans="6:9" x14ac:dyDescent="0.2">
      <c r="F41182" s="27"/>
      <c r="G41182" s="27"/>
      <c r="H41182" s="27"/>
      <c r="I41182" s="27"/>
    </row>
    <row r="41183" spans="6:9" x14ac:dyDescent="0.2">
      <c r="F41183" s="27"/>
      <c r="G41183" s="27"/>
      <c r="H41183" s="27"/>
      <c r="I41183" s="27"/>
    </row>
    <row r="41184" spans="6:9" x14ac:dyDescent="0.2">
      <c r="F41184" s="27"/>
      <c r="G41184" s="27"/>
      <c r="H41184" s="27"/>
      <c r="I41184" s="27"/>
    </row>
    <row r="41185" spans="6:9" x14ac:dyDescent="0.2">
      <c r="F41185" s="27"/>
      <c r="G41185" s="27"/>
      <c r="H41185" s="27"/>
      <c r="I41185" s="27"/>
    </row>
    <row r="41186" spans="6:9" x14ac:dyDescent="0.2">
      <c r="F41186" s="27"/>
      <c r="G41186" s="27"/>
      <c r="H41186" s="27"/>
      <c r="I41186" s="27"/>
    </row>
    <row r="41187" spans="6:9" x14ac:dyDescent="0.2">
      <c r="F41187" s="27"/>
      <c r="G41187" s="27"/>
      <c r="H41187" s="27"/>
      <c r="I41187" s="27"/>
    </row>
    <row r="41188" spans="6:9" x14ac:dyDescent="0.2">
      <c r="F41188" s="27"/>
      <c r="G41188" s="27"/>
      <c r="H41188" s="27"/>
      <c r="I41188" s="27"/>
    </row>
    <row r="41189" spans="6:9" x14ac:dyDescent="0.2">
      <c r="F41189" s="27"/>
      <c r="G41189" s="27"/>
      <c r="H41189" s="27"/>
      <c r="I41189" s="27"/>
    </row>
    <row r="41190" spans="6:9" x14ac:dyDescent="0.2">
      <c r="F41190" s="27"/>
      <c r="G41190" s="27"/>
      <c r="H41190" s="27"/>
      <c r="I41190" s="27"/>
    </row>
    <row r="41191" spans="6:9" x14ac:dyDescent="0.2">
      <c r="F41191" s="27"/>
      <c r="G41191" s="27"/>
      <c r="H41191" s="27"/>
      <c r="I41191" s="27"/>
    </row>
    <row r="41192" spans="6:9" x14ac:dyDescent="0.2">
      <c r="F41192" s="27"/>
      <c r="G41192" s="27"/>
      <c r="H41192" s="27"/>
      <c r="I41192" s="27"/>
    </row>
    <row r="41193" spans="6:9" x14ac:dyDescent="0.2">
      <c r="F41193" s="27"/>
      <c r="G41193" s="27"/>
      <c r="H41193" s="27"/>
      <c r="I41193" s="27"/>
    </row>
    <row r="41194" spans="6:9" x14ac:dyDescent="0.2">
      <c r="F41194" s="27"/>
      <c r="G41194" s="27"/>
      <c r="H41194" s="27"/>
      <c r="I41194" s="27"/>
    </row>
    <row r="41195" spans="6:9" x14ac:dyDescent="0.2">
      <c r="F41195" s="27"/>
      <c r="G41195" s="27"/>
      <c r="H41195" s="27"/>
      <c r="I41195" s="27"/>
    </row>
    <row r="41196" spans="6:9" x14ac:dyDescent="0.2">
      <c r="F41196" s="27"/>
      <c r="G41196" s="27"/>
      <c r="H41196" s="27"/>
      <c r="I41196" s="27"/>
    </row>
    <row r="41197" spans="6:9" x14ac:dyDescent="0.2">
      <c r="F41197" s="27"/>
      <c r="G41197" s="27"/>
      <c r="H41197" s="27"/>
      <c r="I41197" s="27"/>
    </row>
    <row r="41198" spans="6:9" x14ac:dyDescent="0.2">
      <c r="F41198" s="27"/>
      <c r="G41198" s="27"/>
      <c r="H41198" s="27"/>
      <c r="I41198" s="27"/>
    </row>
    <row r="41199" spans="6:9" x14ac:dyDescent="0.2">
      <c r="F41199" s="27"/>
      <c r="G41199" s="27"/>
      <c r="H41199" s="27"/>
      <c r="I41199" s="27"/>
    </row>
    <row r="41200" spans="6:9" x14ac:dyDescent="0.2">
      <c r="F41200" s="27"/>
      <c r="G41200" s="27"/>
      <c r="H41200" s="27"/>
      <c r="I41200" s="27"/>
    </row>
    <row r="41201" spans="6:9" x14ac:dyDescent="0.2">
      <c r="F41201" s="27"/>
      <c r="G41201" s="27"/>
      <c r="H41201" s="27"/>
      <c r="I41201" s="27"/>
    </row>
    <row r="41202" spans="6:9" x14ac:dyDescent="0.2">
      <c r="F41202" s="27"/>
      <c r="G41202" s="27"/>
      <c r="H41202" s="27"/>
      <c r="I41202" s="27"/>
    </row>
    <row r="41203" spans="6:9" x14ac:dyDescent="0.2">
      <c r="F41203" s="27"/>
      <c r="G41203" s="27"/>
      <c r="H41203" s="27"/>
      <c r="I41203" s="27"/>
    </row>
    <row r="41204" spans="6:9" x14ac:dyDescent="0.2">
      <c r="F41204" s="27"/>
      <c r="G41204" s="27"/>
      <c r="H41204" s="27"/>
      <c r="I41204" s="27"/>
    </row>
    <row r="41205" spans="6:9" x14ac:dyDescent="0.2">
      <c r="F41205" s="27"/>
      <c r="G41205" s="27"/>
      <c r="H41205" s="27"/>
      <c r="I41205" s="27"/>
    </row>
    <row r="41206" spans="6:9" x14ac:dyDescent="0.2">
      <c r="F41206" s="27"/>
      <c r="G41206" s="27"/>
      <c r="H41206" s="27"/>
      <c r="I41206" s="27"/>
    </row>
    <row r="41207" spans="6:9" x14ac:dyDescent="0.2">
      <c r="F41207" s="27"/>
      <c r="G41207" s="27"/>
      <c r="H41207" s="27"/>
      <c r="I41207" s="27"/>
    </row>
    <row r="41208" spans="6:9" x14ac:dyDescent="0.2">
      <c r="F41208" s="27"/>
      <c r="G41208" s="27"/>
      <c r="H41208" s="27"/>
      <c r="I41208" s="27"/>
    </row>
    <row r="41209" spans="6:9" x14ac:dyDescent="0.2">
      <c r="F41209" s="27"/>
      <c r="G41209" s="27"/>
      <c r="H41209" s="27"/>
      <c r="I41209" s="27"/>
    </row>
    <row r="41210" spans="6:9" x14ac:dyDescent="0.2">
      <c r="F41210" s="27"/>
      <c r="G41210" s="27"/>
      <c r="H41210" s="27"/>
      <c r="I41210" s="27"/>
    </row>
    <row r="41211" spans="6:9" x14ac:dyDescent="0.2">
      <c r="F41211" s="27"/>
      <c r="G41211" s="27"/>
      <c r="H41211" s="27"/>
      <c r="I41211" s="27"/>
    </row>
    <row r="41212" spans="6:9" x14ac:dyDescent="0.2">
      <c r="F41212" s="27"/>
      <c r="G41212" s="27"/>
      <c r="H41212" s="27"/>
      <c r="I41212" s="27"/>
    </row>
    <row r="41213" spans="6:9" x14ac:dyDescent="0.2">
      <c r="F41213" s="27"/>
      <c r="G41213" s="27"/>
      <c r="H41213" s="27"/>
      <c r="I41213" s="27"/>
    </row>
    <row r="41214" spans="6:9" x14ac:dyDescent="0.2">
      <c r="F41214" s="27"/>
      <c r="G41214" s="27"/>
      <c r="H41214" s="27"/>
      <c r="I41214" s="27"/>
    </row>
    <row r="41215" spans="6:9" x14ac:dyDescent="0.2">
      <c r="F41215" s="27"/>
      <c r="G41215" s="27"/>
      <c r="H41215" s="27"/>
      <c r="I41215" s="27"/>
    </row>
    <row r="41216" spans="6:9" x14ac:dyDescent="0.2">
      <c r="F41216" s="27"/>
      <c r="G41216" s="27"/>
      <c r="H41216" s="27"/>
      <c r="I41216" s="27"/>
    </row>
    <row r="41217" spans="6:9" x14ac:dyDescent="0.2">
      <c r="F41217" s="27"/>
      <c r="G41217" s="27"/>
      <c r="H41217" s="27"/>
      <c r="I41217" s="27"/>
    </row>
    <row r="41218" spans="6:9" x14ac:dyDescent="0.2">
      <c r="F41218" s="27"/>
      <c r="G41218" s="27"/>
      <c r="H41218" s="27"/>
      <c r="I41218" s="27"/>
    </row>
    <row r="41219" spans="6:9" x14ac:dyDescent="0.2">
      <c r="F41219" s="27"/>
      <c r="G41219" s="27"/>
      <c r="H41219" s="27"/>
      <c r="I41219" s="27"/>
    </row>
    <row r="41220" spans="6:9" x14ac:dyDescent="0.2">
      <c r="F41220" s="27"/>
      <c r="G41220" s="27"/>
      <c r="H41220" s="27"/>
      <c r="I41220" s="27"/>
    </row>
    <row r="41221" spans="6:9" x14ac:dyDescent="0.2">
      <c r="F41221" s="27"/>
      <c r="G41221" s="27"/>
      <c r="H41221" s="27"/>
      <c r="I41221" s="27"/>
    </row>
    <row r="41222" spans="6:9" x14ac:dyDescent="0.2">
      <c r="F41222" s="27"/>
      <c r="G41222" s="27"/>
      <c r="H41222" s="27"/>
      <c r="I41222" s="27"/>
    </row>
    <row r="41223" spans="6:9" x14ac:dyDescent="0.2">
      <c r="F41223" s="27"/>
      <c r="G41223" s="27"/>
      <c r="H41223" s="27"/>
      <c r="I41223" s="27"/>
    </row>
    <row r="41224" spans="6:9" x14ac:dyDescent="0.2">
      <c r="F41224" s="27"/>
      <c r="G41224" s="27"/>
      <c r="H41224" s="27"/>
      <c r="I41224" s="27"/>
    </row>
    <row r="41225" spans="6:9" x14ac:dyDescent="0.2">
      <c r="F41225" s="27"/>
      <c r="G41225" s="27"/>
      <c r="H41225" s="27"/>
      <c r="I41225" s="27"/>
    </row>
    <row r="41226" spans="6:9" x14ac:dyDescent="0.2">
      <c r="F41226" s="27"/>
      <c r="G41226" s="27"/>
      <c r="H41226" s="27"/>
      <c r="I41226" s="27"/>
    </row>
    <row r="41227" spans="6:9" x14ac:dyDescent="0.2">
      <c r="F41227" s="27"/>
      <c r="G41227" s="27"/>
      <c r="H41227" s="27"/>
      <c r="I41227" s="27"/>
    </row>
    <row r="41228" spans="6:9" x14ac:dyDescent="0.2">
      <c r="F41228" s="27"/>
      <c r="G41228" s="27"/>
      <c r="H41228" s="27"/>
      <c r="I41228" s="27"/>
    </row>
    <row r="41229" spans="6:9" x14ac:dyDescent="0.2">
      <c r="F41229" s="27"/>
      <c r="G41229" s="27"/>
      <c r="H41229" s="27"/>
      <c r="I41229" s="27"/>
    </row>
    <row r="41230" spans="6:9" x14ac:dyDescent="0.2">
      <c r="F41230" s="27"/>
      <c r="G41230" s="27"/>
      <c r="H41230" s="27"/>
      <c r="I41230" s="27"/>
    </row>
    <row r="41231" spans="6:9" x14ac:dyDescent="0.2">
      <c r="F41231" s="27"/>
      <c r="G41231" s="27"/>
      <c r="H41231" s="27"/>
      <c r="I41231" s="27"/>
    </row>
    <row r="41232" spans="6:9" x14ac:dyDescent="0.2">
      <c r="F41232" s="27"/>
      <c r="G41232" s="27"/>
      <c r="H41232" s="27"/>
      <c r="I41232" s="27"/>
    </row>
    <row r="41233" spans="6:9" x14ac:dyDescent="0.2">
      <c r="F41233" s="27"/>
      <c r="G41233" s="27"/>
      <c r="H41233" s="27"/>
      <c r="I41233" s="27"/>
    </row>
    <row r="41234" spans="6:9" x14ac:dyDescent="0.2">
      <c r="F41234" s="27"/>
      <c r="G41234" s="27"/>
      <c r="H41234" s="27"/>
      <c r="I41234" s="27"/>
    </row>
    <row r="41235" spans="6:9" x14ac:dyDescent="0.2">
      <c r="F41235" s="27"/>
      <c r="G41235" s="27"/>
      <c r="H41235" s="27"/>
      <c r="I41235" s="27"/>
    </row>
    <row r="41236" spans="6:9" x14ac:dyDescent="0.2">
      <c r="F41236" s="27"/>
      <c r="G41236" s="27"/>
      <c r="H41236" s="27"/>
      <c r="I41236" s="27"/>
    </row>
    <row r="41237" spans="6:9" x14ac:dyDescent="0.2">
      <c r="F41237" s="27"/>
      <c r="G41237" s="27"/>
      <c r="H41237" s="27"/>
      <c r="I41237" s="27"/>
    </row>
    <row r="41238" spans="6:9" x14ac:dyDescent="0.2">
      <c r="F41238" s="27"/>
      <c r="G41238" s="27"/>
      <c r="H41238" s="27"/>
      <c r="I41238" s="27"/>
    </row>
    <row r="41239" spans="6:9" x14ac:dyDescent="0.2">
      <c r="F41239" s="27"/>
      <c r="G41239" s="27"/>
      <c r="H41239" s="27"/>
      <c r="I41239" s="27"/>
    </row>
    <row r="41240" spans="6:9" x14ac:dyDescent="0.2">
      <c r="F41240" s="27"/>
      <c r="G41240" s="27"/>
      <c r="H41240" s="27"/>
      <c r="I41240" s="27"/>
    </row>
    <row r="41241" spans="6:9" x14ac:dyDescent="0.2">
      <c r="F41241" s="27"/>
      <c r="G41241" s="27"/>
      <c r="H41241" s="27"/>
      <c r="I41241" s="27"/>
    </row>
    <row r="41242" spans="6:9" x14ac:dyDescent="0.2">
      <c r="F41242" s="27"/>
      <c r="G41242" s="27"/>
      <c r="H41242" s="27"/>
      <c r="I41242" s="27"/>
    </row>
    <row r="41243" spans="6:9" x14ac:dyDescent="0.2">
      <c r="F41243" s="27"/>
      <c r="G41243" s="27"/>
      <c r="H41243" s="27"/>
      <c r="I41243" s="27"/>
    </row>
    <row r="41244" spans="6:9" x14ac:dyDescent="0.2">
      <c r="F41244" s="27"/>
      <c r="G41244" s="27"/>
      <c r="H41244" s="27"/>
      <c r="I41244" s="27"/>
    </row>
    <row r="41245" spans="6:9" x14ac:dyDescent="0.2">
      <c r="F41245" s="27"/>
      <c r="G41245" s="27"/>
      <c r="H41245" s="27"/>
      <c r="I41245" s="27"/>
    </row>
    <row r="41246" spans="6:9" x14ac:dyDescent="0.2">
      <c r="F41246" s="27"/>
      <c r="G41246" s="27"/>
      <c r="H41246" s="27"/>
      <c r="I41246" s="27"/>
    </row>
    <row r="41247" spans="6:9" x14ac:dyDescent="0.2">
      <c r="F41247" s="27"/>
      <c r="G41247" s="27"/>
      <c r="H41247" s="27"/>
      <c r="I41247" s="27"/>
    </row>
    <row r="41248" spans="6:9" x14ac:dyDescent="0.2">
      <c r="F41248" s="27"/>
      <c r="G41248" s="27"/>
      <c r="H41248" s="27"/>
      <c r="I41248" s="27"/>
    </row>
    <row r="41249" spans="6:9" x14ac:dyDescent="0.2">
      <c r="F41249" s="27"/>
      <c r="G41249" s="27"/>
      <c r="H41249" s="27"/>
      <c r="I41249" s="27"/>
    </row>
    <row r="41250" spans="6:9" x14ac:dyDescent="0.2">
      <c r="F41250" s="27"/>
      <c r="G41250" s="27"/>
      <c r="H41250" s="27"/>
      <c r="I41250" s="27"/>
    </row>
    <row r="41251" spans="6:9" x14ac:dyDescent="0.2">
      <c r="F41251" s="27"/>
      <c r="G41251" s="27"/>
      <c r="H41251" s="27"/>
      <c r="I41251" s="27"/>
    </row>
    <row r="41252" spans="6:9" x14ac:dyDescent="0.2">
      <c r="F41252" s="27"/>
      <c r="G41252" s="27"/>
      <c r="H41252" s="27"/>
      <c r="I41252" s="27"/>
    </row>
    <row r="41253" spans="6:9" x14ac:dyDescent="0.2">
      <c r="F41253" s="27"/>
      <c r="G41253" s="27"/>
      <c r="H41253" s="27"/>
      <c r="I41253" s="27"/>
    </row>
    <row r="41254" spans="6:9" x14ac:dyDescent="0.2">
      <c r="F41254" s="27"/>
      <c r="G41254" s="27"/>
      <c r="H41254" s="27"/>
      <c r="I41254" s="27"/>
    </row>
    <row r="41255" spans="6:9" x14ac:dyDescent="0.2">
      <c r="F41255" s="27"/>
      <c r="G41255" s="27"/>
      <c r="H41255" s="27"/>
      <c r="I41255" s="27"/>
    </row>
    <row r="41256" spans="6:9" x14ac:dyDescent="0.2">
      <c r="F41256" s="27"/>
      <c r="G41256" s="27"/>
      <c r="H41256" s="27"/>
      <c r="I41256" s="27"/>
    </row>
    <row r="41257" spans="6:9" x14ac:dyDescent="0.2">
      <c r="F41257" s="27"/>
      <c r="G41257" s="27"/>
      <c r="H41257" s="27"/>
      <c r="I41257" s="27"/>
    </row>
    <row r="41258" spans="6:9" x14ac:dyDescent="0.2">
      <c r="F41258" s="27"/>
      <c r="G41258" s="27"/>
      <c r="H41258" s="27"/>
      <c r="I41258" s="27"/>
    </row>
    <row r="41259" spans="6:9" x14ac:dyDescent="0.2">
      <c r="F41259" s="27"/>
      <c r="G41259" s="27"/>
      <c r="H41259" s="27"/>
      <c r="I41259" s="27"/>
    </row>
    <row r="41260" spans="6:9" x14ac:dyDescent="0.2">
      <c r="F41260" s="27"/>
      <c r="G41260" s="27"/>
      <c r="H41260" s="27"/>
      <c r="I41260" s="27"/>
    </row>
    <row r="41261" spans="6:9" x14ac:dyDescent="0.2">
      <c r="F41261" s="27"/>
      <c r="G41261" s="27"/>
      <c r="H41261" s="27"/>
      <c r="I41261" s="27"/>
    </row>
    <row r="41262" spans="6:9" x14ac:dyDescent="0.2">
      <c r="F41262" s="27"/>
      <c r="G41262" s="27"/>
      <c r="H41262" s="27"/>
      <c r="I41262" s="27"/>
    </row>
    <row r="41263" spans="6:9" x14ac:dyDescent="0.2">
      <c r="F41263" s="27"/>
      <c r="G41263" s="27"/>
      <c r="H41263" s="27"/>
      <c r="I41263" s="27"/>
    </row>
    <row r="41264" spans="6:9" x14ac:dyDescent="0.2">
      <c r="F41264" s="27"/>
      <c r="G41264" s="27"/>
      <c r="H41264" s="27"/>
      <c r="I41264" s="27"/>
    </row>
    <row r="41265" spans="6:9" x14ac:dyDescent="0.2">
      <c r="F41265" s="27"/>
      <c r="G41265" s="27"/>
      <c r="H41265" s="27"/>
      <c r="I41265" s="27"/>
    </row>
    <row r="41266" spans="6:9" x14ac:dyDescent="0.2">
      <c r="F41266" s="27"/>
      <c r="G41266" s="27"/>
      <c r="H41266" s="27"/>
      <c r="I41266" s="27"/>
    </row>
    <row r="41267" spans="6:9" x14ac:dyDescent="0.2">
      <c r="F41267" s="27"/>
      <c r="G41267" s="27"/>
      <c r="H41267" s="27"/>
      <c r="I41267" s="27"/>
    </row>
    <row r="41268" spans="6:9" x14ac:dyDescent="0.2">
      <c r="F41268" s="27"/>
      <c r="G41268" s="27"/>
      <c r="H41268" s="27"/>
      <c r="I41268" s="27"/>
    </row>
    <row r="41269" spans="6:9" x14ac:dyDescent="0.2">
      <c r="F41269" s="27"/>
      <c r="G41269" s="27"/>
      <c r="H41269" s="27"/>
      <c r="I41269" s="27"/>
    </row>
    <row r="41270" spans="6:9" x14ac:dyDescent="0.2">
      <c r="F41270" s="27"/>
      <c r="G41270" s="27"/>
      <c r="H41270" s="27"/>
      <c r="I41270" s="27"/>
    </row>
    <row r="41271" spans="6:9" x14ac:dyDescent="0.2">
      <c r="F41271" s="27"/>
      <c r="G41271" s="27"/>
      <c r="H41271" s="27"/>
      <c r="I41271" s="27"/>
    </row>
    <row r="41272" spans="6:9" x14ac:dyDescent="0.2">
      <c r="F41272" s="27"/>
      <c r="G41272" s="27"/>
      <c r="H41272" s="27"/>
      <c r="I41272" s="27"/>
    </row>
    <row r="41273" spans="6:9" x14ac:dyDescent="0.2">
      <c r="F41273" s="27"/>
      <c r="G41273" s="27"/>
      <c r="H41273" s="27"/>
      <c r="I41273" s="27"/>
    </row>
    <row r="41274" spans="6:9" x14ac:dyDescent="0.2">
      <c r="F41274" s="27"/>
      <c r="G41274" s="27"/>
      <c r="H41274" s="27"/>
      <c r="I41274" s="27"/>
    </row>
    <row r="41275" spans="6:9" x14ac:dyDescent="0.2">
      <c r="F41275" s="27"/>
      <c r="G41275" s="27"/>
      <c r="H41275" s="27"/>
      <c r="I41275" s="27"/>
    </row>
    <row r="41276" spans="6:9" x14ac:dyDescent="0.2">
      <c r="F41276" s="27"/>
      <c r="G41276" s="27"/>
      <c r="H41276" s="27"/>
      <c r="I41276" s="27"/>
    </row>
    <row r="41277" spans="6:9" x14ac:dyDescent="0.2">
      <c r="F41277" s="27"/>
      <c r="G41277" s="27"/>
      <c r="H41277" s="27"/>
      <c r="I41277" s="27"/>
    </row>
    <row r="41278" spans="6:9" x14ac:dyDescent="0.2">
      <c r="F41278" s="27"/>
      <c r="G41278" s="27"/>
      <c r="H41278" s="27"/>
      <c r="I41278" s="27"/>
    </row>
    <row r="41279" spans="6:9" x14ac:dyDescent="0.2">
      <c r="F41279" s="27"/>
      <c r="G41279" s="27"/>
      <c r="H41279" s="27"/>
      <c r="I41279" s="27"/>
    </row>
    <row r="41280" spans="6:9" x14ac:dyDescent="0.2">
      <c r="F41280" s="27"/>
      <c r="G41280" s="27"/>
      <c r="H41280" s="27"/>
      <c r="I41280" s="27"/>
    </row>
    <row r="41281" spans="6:9" x14ac:dyDescent="0.2">
      <c r="F41281" s="27"/>
      <c r="G41281" s="27"/>
      <c r="H41281" s="27"/>
      <c r="I41281" s="27"/>
    </row>
    <row r="41282" spans="6:9" x14ac:dyDescent="0.2">
      <c r="F41282" s="27"/>
      <c r="G41282" s="27"/>
      <c r="H41282" s="27"/>
      <c r="I41282" s="27"/>
    </row>
    <row r="41283" spans="6:9" x14ac:dyDescent="0.2">
      <c r="F41283" s="27"/>
      <c r="G41283" s="27"/>
      <c r="H41283" s="27"/>
      <c r="I41283" s="27"/>
    </row>
    <row r="41284" spans="6:9" x14ac:dyDescent="0.2">
      <c r="F41284" s="27"/>
      <c r="G41284" s="27"/>
      <c r="H41284" s="27"/>
      <c r="I41284" s="27"/>
    </row>
    <row r="41285" spans="6:9" x14ac:dyDescent="0.2">
      <c r="F41285" s="27"/>
      <c r="G41285" s="27"/>
      <c r="H41285" s="27"/>
      <c r="I41285" s="27"/>
    </row>
    <row r="41286" spans="6:9" x14ac:dyDescent="0.2">
      <c r="F41286" s="27"/>
      <c r="G41286" s="27"/>
      <c r="H41286" s="27"/>
      <c r="I41286" s="27"/>
    </row>
    <row r="41287" spans="6:9" x14ac:dyDescent="0.2">
      <c r="F41287" s="27"/>
      <c r="G41287" s="27"/>
      <c r="H41287" s="27"/>
      <c r="I41287" s="27"/>
    </row>
    <row r="41288" spans="6:9" x14ac:dyDescent="0.2">
      <c r="F41288" s="27"/>
      <c r="G41288" s="27"/>
      <c r="H41288" s="27"/>
      <c r="I41288" s="27"/>
    </row>
    <row r="41289" spans="6:9" x14ac:dyDescent="0.2">
      <c r="F41289" s="27"/>
      <c r="G41289" s="27"/>
      <c r="H41289" s="27"/>
      <c r="I41289" s="27"/>
    </row>
    <row r="41290" spans="6:9" x14ac:dyDescent="0.2">
      <c r="F41290" s="27"/>
      <c r="G41290" s="27"/>
      <c r="H41290" s="27"/>
      <c r="I41290" s="27"/>
    </row>
    <row r="41291" spans="6:9" x14ac:dyDescent="0.2">
      <c r="F41291" s="27"/>
      <c r="G41291" s="27"/>
      <c r="H41291" s="27"/>
      <c r="I41291" s="27"/>
    </row>
    <row r="41292" spans="6:9" x14ac:dyDescent="0.2">
      <c r="F41292" s="27"/>
      <c r="G41292" s="27"/>
      <c r="H41292" s="27"/>
      <c r="I41292" s="27"/>
    </row>
    <row r="41293" spans="6:9" x14ac:dyDescent="0.2">
      <c r="F41293" s="27"/>
      <c r="G41293" s="27"/>
      <c r="H41293" s="27"/>
      <c r="I41293" s="27"/>
    </row>
    <row r="41294" spans="6:9" x14ac:dyDescent="0.2">
      <c r="F41294" s="27"/>
      <c r="G41294" s="27"/>
      <c r="H41294" s="27"/>
      <c r="I41294" s="27"/>
    </row>
    <row r="41295" spans="6:9" x14ac:dyDescent="0.2">
      <c r="F41295" s="27"/>
      <c r="G41295" s="27"/>
      <c r="H41295" s="27"/>
      <c r="I41295" s="27"/>
    </row>
    <row r="41296" spans="6:9" x14ac:dyDescent="0.2">
      <c r="F41296" s="27"/>
      <c r="G41296" s="27"/>
      <c r="H41296" s="27"/>
      <c r="I41296" s="27"/>
    </row>
    <row r="41297" spans="6:9" x14ac:dyDescent="0.2">
      <c r="F41297" s="27"/>
      <c r="G41297" s="27"/>
      <c r="H41297" s="27"/>
      <c r="I41297" s="27"/>
    </row>
    <row r="41298" spans="6:9" x14ac:dyDescent="0.2">
      <c r="F41298" s="27"/>
      <c r="G41298" s="27"/>
      <c r="H41298" s="27"/>
      <c r="I41298" s="27"/>
    </row>
    <row r="41299" spans="6:9" x14ac:dyDescent="0.2">
      <c r="F41299" s="27"/>
      <c r="G41299" s="27"/>
      <c r="H41299" s="27"/>
      <c r="I41299" s="27"/>
    </row>
    <row r="41300" spans="6:9" x14ac:dyDescent="0.2">
      <c r="F41300" s="27"/>
      <c r="G41300" s="27"/>
      <c r="H41300" s="27"/>
      <c r="I41300" s="27"/>
    </row>
    <row r="41301" spans="6:9" x14ac:dyDescent="0.2">
      <c r="F41301" s="27"/>
      <c r="G41301" s="27"/>
      <c r="H41301" s="27"/>
      <c r="I41301" s="27"/>
    </row>
    <row r="41302" spans="6:9" x14ac:dyDescent="0.2">
      <c r="F41302" s="27"/>
      <c r="G41302" s="27"/>
      <c r="H41302" s="27"/>
      <c r="I41302" s="27"/>
    </row>
    <row r="41303" spans="6:9" x14ac:dyDescent="0.2">
      <c r="F41303" s="27"/>
      <c r="G41303" s="27"/>
      <c r="H41303" s="27"/>
      <c r="I41303" s="27"/>
    </row>
    <row r="41304" spans="6:9" x14ac:dyDescent="0.2">
      <c r="F41304" s="27"/>
      <c r="G41304" s="27"/>
      <c r="H41304" s="27"/>
      <c r="I41304" s="27"/>
    </row>
    <row r="41305" spans="6:9" x14ac:dyDescent="0.2">
      <c r="F41305" s="27"/>
      <c r="G41305" s="27"/>
      <c r="H41305" s="27"/>
      <c r="I41305" s="27"/>
    </row>
    <row r="41306" spans="6:9" x14ac:dyDescent="0.2">
      <c r="F41306" s="27"/>
      <c r="G41306" s="27"/>
      <c r="H41306" s="27"/>
      <c r="I41306" s="27"/>
    </row>
    <row r="41307" spans="6:9" x14ac:dyDescent="0.2">
      <c r="F41307" s="27"/>
      <c r="G41307" s="27"/>
      <c r="H41307" s="27"/>
      <c r="I41307" s="27"/>
    </row>
    <row r="41308" spans="6:9" x14ac:dyDescent="0.2">
      <c r="F41308" s="27"/>
      <c r="G41308" s="27"/>
      <c r="H41308" s="27"/>
      <c r="I41308" s="27"/>
    </row>
    <row r="41309" spans="6:9" x14ac:dyDescent="0.2">
      <c r="F41309" s="27"/>
      <c r="G41309" s="27"/>
      <c r="H41309" s="27"/>
      <c r="I41309" s="27"/>
    </row>
    <row r="41310" spans="6:9" x14ac:dyDescent="0.2">
      <c r="F41310" s="27"/>
      <c r="G41310" s="27"/>
      <c r="H41310" s="27"/>
      <c r="I41310" s="27"/>
    </row>
    <row r="41311" spans="6:9" x14ac:dyDescent="0.2">
      <c r="F41311" s="27"/>
      <c r="G41311" s="27"/>
      <c r="H41311" s="27"/>
      <c r="I41311" s="27"/>
    </row>
    <row r="41312" spans="6:9" x14ac:dyDescent="0.2">
      <c r="F41312" s="27"/>
      <c r="G41312" s="27"/>
      <c r="H41312" s="27"/>
      <c r="I41312" s="27"/>
    </row>
    <row r="41313" spans="6:9" x14ac:dyDescent="0.2">
      <c r="F41313" s="27"/>
      <c r="G41313" s="27"/>
      <c r="H41313" s="27"/>
      <c r="I41313" s="27"/>
    </row>
    <row r="41314" spans="6:9" x14ac:dyDescent="0.2">
      <c r="F41314" s="27"/>
      <c r="G41314" s="27"/>
      <c r="H41314" s="27"/>
      <c r="I41314" s="27"/>
    </row>
    <row r="41315" spans="6:9" x14ac:dyDescent="0.2">
      <c r="F41315" s="27"/>
      <c r="G41315" s="27"/>
      <c r="H41315" s="27"/>
      <c r="I41315" s="27"/>
    </row>
    <row r="41316" spans="6:9" x14ac:dyDescent="0.2">
      <c r="F41316" s="27"/>
      <c r="G41316" s="27"/>
      <c r="H41316" s="27"/>
      <c r="I41316" s="27"/>
    </row>
    <row r="41317" spans="6:9" x14ac:dyDescent="0.2">
      <c r="F41317" s="27"/>
      <c r="G41317" s="27"/>
      <c r="H41317" s="27"/>
      <c r="I41317" s="27"/>
    </row>
    <row r="41318" spans="6:9" x14ac:dyDescent="0.2">
      <c r="F41318" s="27"/>
      <c r="G41318" s="27"/>
      <c r="H41318" s="27"/>
      <c r="I41318" s="27"/>
    </row>
    <row r="41319" spans="6:9" x14ac:dyDescent="0.2">
      <c r="F41319" s="27"/>
      <c r="G41319" s="27"/>
      <c r="H41319" s="27"/>
      <c r="I41319" s="27"/>
    </row>
    <row r="41320" spans="6:9" x14ac:dyDescent="0.2">
      <c r="F41320" s="27"/>
      <c r="G41320" s="27"/>
      <c r="H41320" s="27"/>
      <c r="I41320" s="27"/>
    </row>
    <row r="41321" spans="6:9" x14ac:dyDescent="0.2">
      <c r="F41321" s="27"/>
      <c r="G41321" s="27"/>
      <c r="H41321" s="27"/>
      <c r="I41321" s="27"/>
    </row>
    <row r="41322" spans="6:9" x14ac:dyDescent="0.2">
      <c r="F41322" s="27"/>
      <c r="G41322" s="27"/>
      <c r="H41322" s="27"/>
      <c r="I41322" s="27"/>
    </row>
    <row r="41323" spans="6:9" x14ac:dyDescent="0.2">
      <c r="F41323" s="27"/>
      <c r="G41323" s="27"/>
      <c r="H41323" s="27"/>
      <c r="I41323" s="27"/>
    </row>
    <row r="41324" spans="6:9" x14ac:dyDescent="0.2">
      <c r="F41324" s="27"/>
      <c r="G41324" s="27"/>
      <c r="H41324" s="27"/>
      <c r="I41324" s="27"/>
    </row>
    <row r="41325" spans="6:9" x14ac:dyDescent="0.2">
      <c r="F41325" s="27"/>
      <c r="G41325" s="27"/>
      <c r="H41325" s="27"/>
      <c r="I41325" s="27"/>
    </row>
    <row r="41326" spans="6:9" x14ac:dyDescent="0.2">
      <c r="F41326" s="27"/>
      <c r="G41326" s="27"/>
      <c r="H41326" s="27"/>
      <c r="I41326" s="27"/>
    </row>
    <row r="41327" spans="6:9" x14ac:dyDescent="0.2">
      <c r="F41327" s="27"/>
      <c r="G41327" s="27"/>
      <c r="H41327" s="27"/>
      <c r="I41327" s="27"/>
    </row>
    <row r="41328" spans="6:9" x14ac:dyDescent="0.2">
      <c r="F41328" s="27"/>
      <c r="G41328" s="27"/>
      <c r="H41328" s="27"/>
      <c r="I41328" s="27"/>
    </row>
    <row r="41329" spans="6:9" x14ac:dyDescent="0.2">
      <c r="F41329" s="27"/>
      <c r="G41329" s="27"/>
      <c r="H41329" s="27"/>
      <c r="I41329" s="27"/>
    </row>
    <row r="41330" spans="6:9" x14ac:dyDescent="0.2">
      <c r="F41330" s="27"/>
      <c r="G41330" s="27"/>
      <c r="H41330" s="27"/>
      <c r="I41330" s="27"/>
    </row>
    <row r="41331" spans="6:9" x14ac:dyDescent="0.2">
      <c r="F41331" s="27"/>
      <c r="G41331" s="27"/>
      <c r="H41331" s="27"/>
      <c r="I41331" s="27"/>
    </row>
    <row r="41332" spans="6:9" x14ac:dyDescent="0.2">
      <c r="F41332" s="27"/>
      <c r="G41332" s="27"/>
      <c r="H41332" s="27"/>
      <c r="I41332" s="27"/>
    </row>
    <row r="41333" spans="6:9" x14ac:dyDescent="0.2">
      <c r="F41333" s="27"/>
      <c r="G41333" s="27"/>
      <c r="H41333" s="27"/>
      <c r="I41333" s="27"/>
    </row>
    <row r="41334" spans="6:9" x14ac:dyDescent="0.2">
      <c r="F41334" s="27"/>
      <c r="G41334" s="27"/>
      <c r="H41334" s="27"/>
      <c r="I41334" s="27"/>
    </row>
    <row r="41335" spans="6:9" x14ac:dyDescent="0.2">
      <c r="F41335" s="27"/>
      <c r="G41335" s="27"/>
      <c r="H41335" s="27"/>
      <c r="I41335" s="27"/>
    </row>
    <row r="41336" spans="6:9" x14ac:dyDescent="0.2">
      <c r="F41336" s="27"/>
      <c r="G41336" s="27"/>
      <c r="H41336" s="27"/>
      <c r="I41336" s="27"/>
    </row>
    <row r="41337" spans="6:9" x14ac:dyDescent="0.2">
      <c r="F41337" s="27"/>
      <c r="G41337" s="27"/>
      <c r="H41337" s="27"/>
      <c r="I41337" s="27"/>
    </row>
    <row r="41338" spans="6:9" x14ac:dyDescent="0.2">
      <c r="F41338" s="27"/>
      <c r="G41338" s="27"/>
      <c r="H41338" s="27"/>
      <c r="I41338" s="27"/>
    </row>
    <row r="41339" spans="6:9" x14ac:dyDescent="0.2">
      <c r="F41339" s="27"/>
      <c r="G41339" s="27"/>
      <c r="H41339" s="27"/>
      <c r="I41339" s="27"/>
    </row>
    <row r="41340" spans="6:9" x14ac:dyDescent="0.2">
      <c r="F41340" s="27"/>
      <c r="G41340" s="27"/>
      <c r="H41340" s="27"/>
      <c r="I41340" s="27"/>
    </row>
    <row r="41341" spans="6:9" x14ac:dyDescent="0.2">
      <c r="F41341" s="27"/>
      <c r="G41341" s="27"/>
      <c r="H41341" s="27"/>
      <c r="I41341" s="27"/>
    </row>
    <row r="41342" spans="6:9" x14ac:dyDescent="0.2">
      <c r="F41342" s="27"/>
      <c r="G41342" s="27"/>
      <c r="H41342" s="27"/>
      <c r="I41342" s="27"/>
    </row>
    <row r="41343" spans="6:9" x14ac:dyDescent="0.2">
      <c r="F41343" s="27"/>
      <c r="G41343" s="27"/>
      <c r="H41343" s="27"/>
      <c r="I41343" s="27"/>
    </row>
    <row r="41344" spans="6:9" x14ac:dyDescent="0.2">
      <c r="F41344" s="27"/>
      <c r="G41344" s="27"/>
      <c r="H41344" s="27"/>
      <c r="I41344" s="27"/>
    </row>
    <row r="41345" spans="6:9" x14ac:dyDescent="0.2">
      <c r="F41345" s="27"/>
      <c r="G41345" s="27"/>
      <c r="H41345" s="27"/>
      <c r="I41345" s="27"/>
    </row>
    <row r="41346" spans="6:9" x14ac:dyDescent="0.2">
      <c r="F41346" s="27"/>
      <c r="G41346" s="27"/>
      <c r="H41346" s="27"/>
      <c r="I41346" s="27"/>
    </row>
    <row r="41347" spans="6:9" x14ac:dyDescent="0.2">
      <c r="F41347" s="27"/>
      <c r="G41347" s="27"/>
      <c r="H41347" s="27"/>
      <c r="I41347" s="27"/>
    </row>
    <row r="41348" spans="6:9" x14ac:dyDescent="0.2">
      <c r="F41348" s="27"/>
      <c r="G41348" s="27"/>
      <c r="H41348" s="27"/>
      <c r="I41348" s="27"/>
    </row>
    <row r="41349" spans="6:9" x14ac:dyDescent="0.2">
      <c r="F41349" s="27"/>
      <c r="G41349" s="27"/>
      <c r="H41349" s="27"/>
      <c r="I41349" s="27"/>
    </row>
    <row r="41350" spans="6:9" x14ac:dyDescent="0.2">
      <c r="F41350" s="27"/>
      <c r="G41350" s="27"/>
      <c r="H41350" s="27"/>
      <c r="I41350" s="27"/>
    </row>
    <row r="41351" spans="6:9" x14ac:dyDescent="0.2">
      <c r="F41351" s="27"/>
      <c r="G41351" s="27"/>
      <c r="H41351" s="27"/>
      <c r="I41351" s="27"/>
    </row>
    <row r="41352" spans="6:9" x14ac:dyDescent="0.2">
      <c r="F41352" s="27"/>
      <c r="G41352" s="27"/>
      <c r="H41352" s="27"/>
      <c r="I41352" s="27"/>
    </row>
    <row r="41353" spans="6:9" x14ac:dyDescent="0.2">
      <c r="F41353" s="27"/>
      <c r="G41353" s="27"/>
      <c r="H41353" s="27"/>
      <c r="I41353" s="27"/>
    </row>
    <row r="41354" spans="6:9" x14ac:dyDescent="0.2">
      <c r="F41354" s="27"/>
      <c r="G41354" s="27"/>
      <c r="H41354" s="27"/>
      <c r="I41354" s="27"/>
    </row>
    <row r="41355" spans="6:9" x14ac:dyDescent="0.2">
      <c r="F41355" s="27"/>
      <c r="G41355" s="27"/>
      <c r="H41355" s="27"/>
      <c r="I41355" s="27"/>
    </row>
    <row r="41356" spans="6:9" x14ac:dyDescent="0.2">
      <c r="F41356" s="27"/>
      <c r="G41356" s="27"/>
      <c r="H41356" s="27"/>
      <c r="I41356" s="27"/>
    </row>
    <row r="41357" spans="6:9" x14ac:dyDescent="0.2">
      <c r="F41357" s="27"/>
      <c r="G41357" s="27"/>
      <c r="H41357" s="27"/>
      <c r="I41357" s="27"/>
    </row>
    <row r="41358" spans="6:9" x14ac:dyDescent="0.2">
      <c r="F41358" s="27"/>
      <c r="G41358" s="27"/>
      <c r="H41358" s="27"/>
      <c r="I41358" s="27"/>
    </row>
    <row r="41359" spans="6:9" x14ac:dyDescent="0.2">
      <c r="F41359" s="27"/>
      <c r="G41359" s="27"/>
      <c r="H41359" s="27"/>
      <c r="I41359" s="27"/>
    </row>
    <row r="41360" spans="6:9" x14ac:dyDescent="0.2">
      <c r="F41360" s="27"/>
      <c r="G41360" s="27"/>
      <c r="H41360" s="27"/>
      <c r="I41360" s="27"/>
    </row>
    <row r="41361" spans="6:9" x14ac:dyDescent="0.2">
      <c r="F41361" s="27"/>
      <c r="G41361" s="27"/>
      <c r="H41361" s="27"/>
      <c r="I41361" s="27"/>
    </row>
    <row r="41362" spans="6:9" x14ac:dyDescent="0.2">
      <c r="F41362" s="27"/>
      <c r="G41362" s="27"/>
      <c r="H41362" s="27"/>
      <c r="I41362" s="27"/>
    </row>
    <row r="41363" spans="6:9" x14ac:dyDescent="0.2">
      <c r="F41363" s="27"/>
      <c r="G41363" s="27"/>
      <c r="H41363" s="27"/>
      <c r="I41363" s="27"/>
    </row>
    <row r="41364" spans="6:9" x14ac:dyDescent="0.2">
      <c r="F41364" s="27"/>
      <c r="G41364" s="27"/>
      <c r="H41364" s="27"/>
      <c r="I41364" s="27"/>
    </row>
    <row r="41365" spans="6:9" x14ac:dyDescent="0.2">
      <c r="F41365" s="27"/>
      <c r="G41365" s="27"/>
      <c r="H41365" s="27"/>
      <c r="I41365" s="27"/>
    </row>
    <row r="41366" spans="6:9" x14ac:dyDescent="0.2">
      <c r="F41366" s="27"/>
      <c r="G41366" s="27"/>
      <c r="H41366" s="27"/>
      <c r="I41366" s="27"/>
    </row>
    <row r="41367" spans="6:9" x14ac:dyDescent="0.2">
      <c r="F41367" s="27"/>
      <c r="G41367" s="27"/>
      <c r="H41367" s="27"/>
      <c r="I41367" s="27"/>
    </row>
    <row r="41368" spans="6:9" x14ac:dyDescent="0.2">
      <c r="F41368" s="27"/>
      <c r="G41368" s="27"/>
      <c r="H41368" s="27"/>
      <c r="I41368" s="27"/>
    </row>
    <row r="41369" spans="6:9" x14ac:dyDescent="0.2">
      <c r="F41369" s="27"/>
      <c r="G41369" s="27"/>
      <c r="H41369" s="27"/>
      <c r="I41369" s="27"/>
    </row>
    <row r="41370" spans="6:9" x14ac:dyDescent="0.2">
      <c r="F41370" s="27"/>
      <c r="G41370" s="27"/>
      <c r="H41370" s="27"/>
      <c r="I41370" s="27"/>
    </row>
    <row r="41371" spans="6:9" x14ac:dyDescent="0.2">
      <c r="F41371" s="27"/>
      <c r="G41371" s="27"/>
      <c r="H41371" s="27"/>
      <c r="I41371" s="27"/>
    </row>
    <row r="41372" spans="6:9" x14ac:dyDescent="0.2">
      <c r="F41372" s="27"/>
      <c r="G41372" s="27"/>
      <c r="H41372" s="27"/>
      <c r="I41372" s="27"/>
    </row>
    <row r="41373" spans="6:9" x14ac:dyDescent="0.2">
      <c r="F41373" s="27"/>
      <c r="G41373" s="27"/>
      <c r="H41373" s="27"/>
      <c r="I41373" s="27"/>
    </row>
    <row r="41374" spans="6:9" x14ac:dyDescent="0.2">
      <c r="F41374" s="27"/>
      <c r="G41374" s="27"/>
      <c r="H41374" s="27"/>
      <c r="I41374" s="27"/>
    </row>
    <row r="41375" spans="6:9" x14ac:dyDescent="0.2">
      <c r="F41375" s="27"/>
      <c r="G41375" s="27"/>
      <c r="H41375" s="27"/>
      <c r="I41375" s="27"/>
    </row>
    <row r="41376" spans="6:9" x14ac:dyDescent="0.2">
      <c r="F41376" s="27"/>
      <c r="G41376" s="27"/>
      <c r="H41376" s="27"/>
      <c r="I41376" s="27"/>
    </row>
    <row r="41377" spans="6:9" x14ac:dyDescent="0.2">
      <c r="F41377" s="27"/>
      <c r="G41377" s="27"/>
      <c r="H41377" s="27"/>
      <c r="I41377" s="27"/>
    </row>
    <row r="41378" spans="6:9" x14ac:dyDescent="0.2">
      <c r="F41378" s="27"/>
      <c r="G41378" s="27"/>
      <c r="H41378" s="27"/>
      <c r="I41378" s="27"/>
    </row>
    <row r="41379" spans="6:9" x14ac:dyDescent="0.2">
      <c r="F41379" s="27"/>
      <c r="G41379" s="27"/>
      <c r="H41379" s="27"/>
      <c r="I41379" s="27"/>
    </row>
    <row r="41380" spans="6:9" x14ac:dyDescent="0.2">
      <c r="F41380" s="27"/>
      <c r="G41380" s="27"/>
      <c r="H41380" s="27"/>
      <c r="I41380" s="27"/>
    </row>
    <row r="41381" spans="6:9" x14ac:dyDescent="0.2">
      <c r="F41381" s="27"/>
      <c r="G41381" s="27"/>
      <c r="H41381" s="27"/>
      <c r="I41381" s="27"/>
    </row>
    <row r="41382" spans="6:9" x14ac:dyDescent="0.2">
      <c r="F41382" s="27"/>
      <c r="G41382" s="27"/>
      <c r="H41382" s="27"/>
      <c r="I41382" s="27"/>
    </row>
    <row r="41383" spans="6:9" x14ac:dyDescent="0.2">
      <c r="F41383" s="27"/>
      <c r="G41383" s="27"/>
      <c r="H41383" s="27"/>
      <c r="I41383" s="27"/>
    </row>
    <row r="41384" spans="6:9" x14ac:dyDescent="0.2">
      <c r="F41384" s="27"/>
      <c r="G41384" s="27"/>
      <c r="H41384" s="27"/>
      <c r="I41384" s="27"/>
    </row>
    <row r="41385" spans="6:9" x14ac:dyDescent="0.2">
      <c r="F41385" s="27"/>
      <c r="G41385" s="27"/>
      <c r="H41385" s="27"/>
      <c r="I41385" s="27"/>
    </row>
    <row r="41386" spans="6:9" x14ac:dyDescent="0.2">
      <c r="F41386" s="27"/>
      <c r="G41386" s="27"/>
      <c r="H41386" s="27"/>
      <c r="I41386" s="27"/>
    </row>
    <row r="41387" spans="6:9" x14ac:dyDescent="0.2">
      <c r="F41387" s="27"/>
      <c r="G41387" s="27"/>
      <c r="H41387" s="27"/>
      <c r="I41387" s="27"/>
    </row>
    <row r="41388" spans="6:9" x14ac:dyDescent="0.2">
      <c r="F41388" s="27"/>
      <c r="G41388" s="27"/>
      <c r="H41388" s="27"/>
      <c r="I41388" s="27"/>
    </row>
    <row r="41389" spans="6:9" x14ac:dyDescent="0.2">
      <c r="F41389" s="27"/>
      <c r="G41389" s="27"/>
      <c r="H41389" s="27"/>
      <c r="I41389" s="27"/>
    </row>
    <row r="41390" spans="6:9" x14ac:dyDescent="0.2">
      <c r="F41390" s="27"/>
      <c r="G41390" s="27"/>
      <c r="H41390" s="27"/>
      <c r="I41390" s="27"/>
    </row>
    <row r="41391" spans="6:9" x14ac:dyDescent="0.2">
      <c r="F41391" s="27"/>
      <c r="G41391" s="27"/>
      <c r="H41391" s="27"/>
      <c r="I41391" s="27"/>
    </row>
    <row r="41392" spans="6:9" x14ac:dyDescent="0.2">
      <c r="F41392" s="27"/>
      <c r="G41392" s="27"/>
      <c r="H41392" s="27"/>
      <c r="I41392" s="27"/>
    </row>
    <row r="41393" spans="6:9" x14ac:dyDescent="0.2">
      <c r="F41393" s="27"/>
      <c r="G41393" s="27"/>
      <c r="H41393" s="27"/>
      <c r="I41393" s="27"/>
    </row>
    <row r="41394" spans="6:9" x14ac:dyDescent="0.2">
      <c r="F41394" s="27"/>
      <c r="G41394" s="27"/>
      <c r="H41394" s="27"/>
      <c r="I41394" s="27"/>
    </row>
    <row r="41395" spans="6:9" x14ac:dyDescent="0.2">
      <c r="F41395" s="27"/>
      <c r="G41395" s="27"/>
      <c r="H41395" s="27"/>
      <c r="I41395" s="27"/>
    </row>
    <row r="41396" spans="6:9" x14ac:dyDescent="0.2">
      <c r="F41396" s="27"/>
      <c r="G41396" s="27"/>
      <c r="H41396" s="27"/>
      <c r="I41396" s="27"/>
    </row>
    <row r="41397" spans="6:9" x14ac:dyDescent="0.2">
      <c r="F41397" s="27"/>
      <c r="G41397" s="27"/>
      <c r="H41397" s="27"/>
      <c r="I41397" s="27"/>
    </row>
    <row r="41398" spans="6:9" x14ac:dyDescent="0.2">
      <c r="F41398" s="27"/>
      <c r="G41398" s="27"/>
      <c r="H41398" s="27"/>
      <c r="I41398" s="27"/>
    </row>
    <row r="41399" spans="6:9" x14ac:dyDescent="0.2">
      <c r="F41399" s="27"/>
      <c r="G41399" s="27"/>
      <c r="H41399" s="27"/>
      <c r="I41399" s="27"/>
    </row>
    <row r="41400" spans="6:9" x14ac:dyDescent="0.2">
      <c r="F41400" s="27"/>
      <c r="G41400" s="27"/>
      <c r="H41400" s="27"/>
      <c r="I41400" s="27"/>
    </row>
    <row r="41401" spans="6:9" x14ac:dyDescent="0.2">
      <c r="F41401" s="27"/>
      <c r="G41401" s="27"/>
      <c r="H41401" s="27"/>
      <c r="I41401" s="27"/>
    </row>
    <row r="41402" spans="6:9" x14ac:dyDescent="0.2">
      <c r="F41402" s="27"/>
      <c r="G41402" s="27"/>
      <c r="H41402" s="27"/>
      <c r="I41402" s="27"/>
    </row>
    <row r="41403" spans="6:9" x14ac:dyDescent="0.2">
      <c r="F41403" s="27"/>
      <c r="G41403" s="27"/>
      <c r="H41403" s="27"/>
      <c r="I41403" s="27"/>
    </row>
    <row r="41404" spans="6:9" x14ac:dyDescent="0.2">
      <c r="F41404" s="27"/>
      <c r="G41404" s="27"/>
      <c r="H41404" s="27"/>
      <c r="I41404" s="27"/>
    </row>
    <row r="41405" spans="6:9" x14ac:dyDescent="0.2">
      <c r="F41405" s="27"/>
      <c r="G41405" s="27"/>
      <c r="H41405" s="27"/>
      <c r="I41405" s="27"/>
    </row>
    <row r="41406" spans="6:9" x14ac:dyDescent="0.2">
      <c r="F41406" s="27"/>
      <c r="G41406" s="27"/>
      <c r="H41406" s="27"/>
      <c r="I41406" s="27"/>
    </row>
    <row r="41407" spans="6:9" x14ac:dyDescent="0.2">
      <c r="F41407" s="27"/>
      <c r="G41407" s="27"/>
      <c r="H41407" s="27"/>
      <c r="I41407" s="27"/>
    </row>
    <row r="41408" spans="6:9" x14ac:dyDescent="0.2">
      <c r="F41408" s="27"/>
      <c r="G41408" s="27"/>
      <c r="H41408" s="27"/>
      <c r="I41408" s="27"/>
    </row>
    <row r="41409" spans="6:9" x14ac:dyDescent="0.2">
      <c r="F41409" s="27"/>
      <c r="G41409" s="27"/>
      <c r="H41409" s="27"/>
      <c r="I41409" s="27"/>
    </row>
    <row r="41410" spans="6:9" x14ac:dyDescent="0.2">
      <c r="F41410" s="27"/>
      <c r="G41410" s="27"/>
      <c r="H41410" s="27"/>
      <c r="I41410" s="27"/>
    </row>
    <row r="41411" spans="6:9" x14ac:dyDescent="0.2">
      <c r="F41411" s="27"/>
      <c r="G41411" s="27"/>
      <c r="H41411" s="27"/>
      <c r="I41411" s="27"/>
    </row>
    <row r="41412" spans="6:9" x14ac:dyDescent="0.2">
      <c r="F41412" s="27"/>
      <c r="G41412" s="27"/>
      <c r="H41412" s="27"/>
      <c r="I41412" s="27"/>
    </row>
    <row r="41413" spans="6:9" x14ac:dyDescent="0.2">
      <c r="F41413" s="27"/>
      <c r="G41413" s="27"/>
      <c r="H41413" s="27"/>
      <c r="I41413" s="27"/>
    </row>
    <row r="41414" spans="6:9" x14ac:dyDescent="0.2">
      <c r="F41414" s="27"/>
      <c r="G41414" s="27"/>
      <c r="H41414" s="27"/>
      <c r="I41414" s="27"/>
    </row>
    <row r="41415" spans="6:9" x14ac:dyDescent="0.2">
      <c r="F41415" s="27"/>
      <c r="G41415" s="27"/>
      <c r="H41415" s="27"/>
      <c r="I41415" s="27"/>
    </row>
    <row r="41416" spans="6:9" x14ac:dyDescent="0.2">
      <c r="F41416" s="27"/>
      <c r="G41416" s="27"/>
      <c r="H41416" s="27"/>
      <c r="I41416" s="27"/>
    </row>
    <row r="41417" spans="6:9" x14ac:dyDescent="0.2">
      <c r="F41417" s="27"/>
      <c r="G41417" s="27"/>
      <c r="H41417" s="27"/>
      <c r="I41417" s="27"/>
    </row>
    <row r="41418" spans="6:9" x14ac:dyDescent="0.2">
      <c r="F41418" s="27"/>
      <c r="G41418" s="27"/>
      <c r="H41418" s="27"/>
      <c r="I41418" s="27"/>
    </row>
    <row r="41419" spans="6:9" x14ac:dyDescent="0.2">
      <c r="F41419" s="27"/>
      <c r="G41419" s="27"/>
      <c r="H41419" s="27"/>
      <c r="I41419" s="27"/>
    </row>
    <row r="41420" spans="6:9" x14ac:dyDescent="0.2">
      <c r="F41420" s="27"/>
      <c r="G41420" s="27"/>
      <c r="H41420" s="27"/>
      <c r="I41420" s="27"/>
    </row>
    <row r="41421" spans="6:9" x14ac:dyDescent="0.2">
      <c r="F41421" s="27"/>
      <c r="G41421" s="27"/>
      <c r="H41421" s="27"/>
      <c r="I41421" s="27"/>
    </row>
    <row r="41422" spans="6:9" x14ac:dyDescent="0.2">
      <c r="F41422" s="27"/>
      <c r="G41422" s="27"/>
      <c r="H41422" s="27"/>
      <c r="I41422" s="27"/>
    </row>
    <row r="41423" spans="6:9" x14ac:dyDescent="0.2">
      <c r="F41423" s="27"/>
      <c r="G41423" s="27"/>
      <c r="H41423" s="27"/>
      <c r="I41423" s="27"/>
    </row>
    <row r="41424" spans="6:9" x14ac:dyDescent="0.2">
      <c r="F41424" s="27"/>
      <c r="G41424" s="27"/>
      <c r="H41424" s="27"/>
      <c r="I41424" s="27"/>
    </row>
    <row r="41425" spans="6:9" x14ac:dyDescent="0.2">
      <c r="F41425" s="27"/>
      <c r="G41425" s="27"/>
      <c r="H41425" s="27"/>
      <c r="I41425" s="27"/>
    </row>
    <row r="41426" spans="6:9" x14ac:dyDescent="0.2">
      <c r="F41426" s="27"/>
      <c r="G41426" s="27"/>
      <c r="H41426" s="27"/>
      <c r="I41426" s="27"/>
    </row>
    <row r="41427" spans="6:9" x14ac:dyDescent="0.2">
      <c r="F41427" s="27"/>
      <c r="G41427" s="27"/>
      <c r="H41427" s="27"/>
      <c r="I41427" s="27"/>
    </row>
    <row r="41428" spans="6:9" x14ac:dyDescent="0.2">
      <c r="F41428" s="27"/>
      <c r="G41428" s="27"/>
      <c r="H41428" s="27"/>
      <c r="I41428" s="27"/>
    </row>
    <row r="41429" spans="6:9" x14ac:dyDescent="0.2">
      <c r="F41429" s="27"/>
      <c r="G41429" s="27"/>
      <c r="H41429" s="27"/>
      <c r="I41429" s="27"/>
    </row>
    <row r="41430" spans="6:9" x14ac:dyDescent="0.2">
      <c r="F41430" s="27"/>
      <c r="G41430" s="27"/>
      <c r="H41430" s="27"/>
      <c r="I41430" s="27"/>
    </row>
    <row r="41431" spans="6:9" x14ac:dyDescent="0.2">
      <c r="F41431" s="27"/>
      <c r="G41431" s="27"/>
      <c r="H41431" s="27"/>
      <c r="I41431" s="27"/>
    </row>
    <row r="41432" spans="6:9" x14ac:dyDescent="0.2">
      <c r="F41432" s="27"/>
      <c r="G41432" s="27"/>
      <c r="H41432" s="27"/>
      <c r="I41432" s="27"/>
    </row>
    <row r="41433" spans="6:9" x14ac:dyDescent="0.2">
      <c r="F41433" s="27"/>
      <c r="G41433" s="27"/>
      <c r="H41433" s="27"/>
      <c r="I41433" s="27"/>
    </row>
    <row r="41434" spans="6:9" x14ac:dyDescent="0.2">
      <c r="F41434" s="27"/>
      <c r="G41434" s="27"/>
      <c r="H41434" s="27"/>
      <c r="I41434" s="27"/>
    </row>
    <row r="41435" spans="6:9" x14ac:dyDescent="0.2">
      <c r="F41435" s="27"/>
      <c r="G41435" s="27"/>
      <c r="H41435" s="27"/>
      <c r="I41435" s="27"/>
    </row>
    <row r="41436" spans="6:9" x14ac:dyDescent="0.2">
      <c r="F41436" s="27"/>
      <c r="G41436" s="27"/>
      <c r="H41436" s="27"/>
      <c r="I41436" s="27"/>
    </row>
    <row r="41437" spans="6:9" x14ac:dyDescent="0.2">
      <c r="F41437" s="27"/>
      <c r="G41437" s="27"/>
      <c r="H41437" s="27"/>
      <c r="I41437" s="27"/>
    </row>
    <row r="41438" spans="6:9" x14ac:dyDescent="0.2">
      <c r="F41438" s="27"/>
      <c r="G41438" s="27"/>
      <c r="H41438" s="27"/>
      <c r="I41438" s="27"/>
    </row>
    <row r="41439" spans="6:9" x14ac:dyDescent="0.2">
      <c r="F41439" s="27"/>
      <c r="G41439" s="27"/>
      <c r="H41439" s="27"/>
      <c r="I41439" s="27"/>
    </row>
    <row r="41440" spans="6:9" x14ac:dyDescent="0.2">
      <c r="F41440" s="27"/>
      <c r="G41440" s="27"/>
      <c r="H41440" s="27"/>
      <c r="I41440" s="27"/>
    </row>
    <row r="41441" spans="6:9" x14ac:dyDescent="0.2">
      <c r="F41441" s="27"/>
      <c r="G41441" s="27"/>
      <c r="H41441" s="27"/>
      <c r="I41441" s="27"/>
    </row>
    <row r="41442" spans="6:9" x14ac:dyDescent="0.2">
      <c r="F41442" s="27"/>
      <c r="G41442" s="27"/>
      <c r="H41442" s="27"/>
      <c r="I41442" s="27"/>
    </row>
    <row r="41443" spans="6:9" x14ac:dyDescent="0.2">
      <c r="F41443" s="27"/>
      <c r="G41443" s="27"/>
      <c r="H41443" s="27"/>
      <c r="I41443" s="27"/>
    </row>
    <row r="41444" spans="6:9" x14ac:dyDescent="0.2">
      <c r="F41444" s="27"/>
      <c r="G41444" s="27"/>
      <c r="H41444" s="27"/>
      <c r="I41444" s="27"/>
    </row>
    <row r="41445" spans="6:9" x14ac:dyDescent="0.2">
      <c r="F41445" s="27"/>
      <c r="G41445" s="27"/>
      <c r="H41445" s="27"/>
      <c r="I41445" s="27"/>
    </row>
    <row r="41446" spans="6:9" x14ac:dyDescent="0.2">
      <c r="F41446" s="27"/>
      <c r="G41446" s="27"/>
      <c r="H41446" s="27"/>
      <c r="I41446" s="27"/>
    </row>
    <row r="41447" spans="6:9" x14ac:dyDescent="0.2">
      <c r="F41447" s="27"/>
      <c r="G41447" s="27"/>
      <c r="H41447" s="27"/>
      <c r="I41447" s="27"/>
    </row>
    <row r="41448" spans="6:9" x14ac:dyDescent="0.2">
      <c r="F41448" s="27"/>
      <c r="G41448" s="27"/>
      <c r="H41448" s="27"/>
      <c r="I41448" s="27"/>
    </row>
    <row r="41449" spans="6:9" x14ac:dyDescent="0.2">
      <c r="F41449" s="27"/>
      <c r="G41449" s="27"/>
      <c r="H41449" s="27"/>
      <c r="I41449" s="27"/>
    </row>
    <row r="41450" spans="6:9" x14ac:dyDescent="0.2">
      <c r="F41450" s="27"/>
      <c r="G41450" s="27"/>
      <c r="H41450" s="27"/>
      <c r="I41450" s="27"/>
    </row>
    <row r="41451" spans="6:9" x14ac:dyDescent="0.2">
      <c r="F41451" s="27"/>
      <c r="G41451" s="27"/>
      <c r="H41451" s="27"/>
      <c r="I41451" s="27"/>
    </row>
    <row r="41452" spans="6:9" x14ac:dyDescent="0.2">
      <c r="F41452" s="27"/>
      <c r="G41452" s="27"/>
      <c r="H41452" s="27"/>
      <c r="I41452" s="27"/>
    </row>
    <row r="41453" spans="6:9" x14ac:dyDescent="0.2">
      <c r="F41453" s="27"/>
      <c r="G41453" s="27"/>
      <c r="H41453" s="27"/>
      <c r="I41453" s="27"/>
    </row>
    <row r="41454" spans="6:9" x14ac:dyDescent="0.2">
      <c r="F41454" s="27"/>
      <c r="G41454" s="27"/>
      <c r="H41454" s="27"/>
      <c r="I41454" s="27"/>
    </row>
    <row r="41455" spans="6:9" x14ac:dyDescent="0.2">
      <c r="F41455" s="27"/>
      <c r="G41455" s="27"/>
      <c r="H41455" s="27"/>
      <c r="I41455" s="27"/>
    </row>
    <row r="41456" spans="6:9" x14ac:dyDescent="0.2">
      <c r="F41456" s="27"/>
      <c r="G41456" s="27"/>
      <c r="H41456" s="27"/>
      <c r="I41456" s="27"/>
    </row>
    <row r="41457" spans="6:9" x14ac:dyDescent="0.2">
      <c r="F41457" s="27"/>
      <c r="G41457" s="27"/>
      <c r="H41457" s="27"/>
      <c r="I41457" s="27"/>
    </row>
    <row r="41458" spans="6:9" x14ac:dyDescent="0.2">
      <c r="F41458" s="27"/>
      <c r="G41458" s="27"/>
      <c r="H41458" s="27"/>
      <c r="I41458" s="27"/>
    </row>
    <row r="41459" spans="6:9" x14ac:dyDescent="0.2">
      <c r="F41459" s="27"/>
      <c r="G41459" s="27"/>
      <c r="H41459" s="27"/>
      <c r="I41459" s="27"/>
    </row>
    <row r="41460" spans="6:9" x14ac:dyDescent="0.2">
      <c r="F41460" s="27"/>
      <c r="G41460" s="27"/>
      <c r="H41460" s="27"/>
      <c r="I41460" s="27"/>
    </row>
    <row r="41461" spans="6:9" x14ac:dyDescent="0.2">
      <c r="F41461" s="27"/>
      <c r="G41461" s="27"/>
      <c r="H41461" s="27"/>
      <c r="I41461" s="27"/>
    </row>
    <row r="41462" spans="6:9" x14ac:dyDescent="0.2">
      <c r="F41462" s="27"/>
      <c r="G41462" s="27"/>
      <c r="H41462" s="27"/>
      <c r="I41462" s="27"/>
    </row>
    <row r="41463" spans="6:9" x14ac:dyDescent="0.2">
      <c r="F41463" s="27"/>
      <c r="G41463" s="27"/>
      <c r="H41463" s="27"/>
      <c r="I41463" s="27"/>
    </row>
    <row r="41464" spans="6:9" x14ac:dyDescent="0.2">
      <c r="F41464" s="27"/>
      <c r="G41464" s="27"/>
      <c r="H41464" s="27"/>
      <c r="I41464" s="27"/>
    </row>
    <row r="41465" spans="6:9" x14ac:dyDescent="0.2">
      <c r="F41465" s="27"/>
      <c r="G41465" s="27"/>
      <c r="H41465" s="27"/>
      <c r="I41465" s="27"/>
    </row>
    <row r="41466" spans="6:9" x14ac:dyDescent="0.2">
      <c r="F41466" s="27"/>
      <c r="G41466" s="27"/>
      <c r="H41466" s="27"/>
      <c r="I41466" s="27"/>
    </row>
    <row r="41467" spans="6:9" x14ac:dyDescent="0.2">
      <c r="F41467" s="27"/>
      <c r="G41467" s="27"/>
      <c r="H41467" s="27"/>
      <c r="I41467" s="27"/>
    </row>
    <row r="41468" spans="6:9" x14ac:dyDescent="0.2">
      <c r="F41468" s="27"/>
      <c r="G41468" s="27"/>
      <c r="H41468" s="27"/>
      <c r="I41468" s="27"/>
    </row>
    <row r="41469" spans="6:9" x14ac:dyDescent="0.2">
      <c r="F41469" s="27"/>
      <c r="G41469" s="27"/>
      <c r="H41469" s="27"/>
      <c r="I41469" s="27"/>
    </row>
    <row r="41470" spans="6:9" x14ac:dyDescent="0.2">
      <c r="F41470" s="27"/>
      <c r="G41470" s="27"/>
      <c r="H41470" s="27"/>
      <c r="I41470" s="27"/>
    </row>
    <row r="41471" spans="6:9" x14ac:dyDescent="0.2">
      <c r="F41471" s="27"/>
      <c r="G41471" s="27"/>
      <c r="H41471" s="27"/>
      <c r="I41471" s="27"/>
    </row>
    <row r="41472" spans="6:9" x14ac:dyDescent="0.2">
      <c r="F41472" s="27"/>
      <c r="G41472" s="27"/>
      <c r="H41472" s="27"/>
      <c r="I41472" s="27"/>
    </row>
    <row r="41473" spans="6:9" x14ac:dyDescent="0.2">
      <c r="F41473" s="27"/>
      <c r="G41473" s="27"/>
      <c r="H41473" s="27"/>
      <c r="I41473" s="27"/>
    </row>
    <row r="41474" spans="6:9" x14ac:dyDescent="0.2">
      <c r="F41474" s="27"/>
      <c r="G41474" s="27"/>
      <c r="H41474" s="27"/>
      <c r="I41474" s="27"/>
    </row>
    <row r="41475" spans="6:9" x14ac:dyDescent="0.2">
      <c r="F41475" s="27"/>
      <c r="G41475" s="27"/>
      <c r="H41475" s="27"/>
      <c r="I41475" s="27"/>
    </row>
    <row r="41476" spans="6:9" x14ac:dyDescent="0.2">
      <c r="F41476" s="27"/>
      <c r="G41476" s="27"/>
      <c r="H41476" s="27"/>
      <c r="I41476" s="27"/>
    </row>
    <row r="41477" spans="6:9" x14ac:dyDescent="0.2">
      <c r="F41477" s="27"/>
      <c r="G41477" s="27"/>
      <c r="H41477" s="27"/>
      <c r="I41477" s="27"/>
    </row>
    <row r="41478" spans="6:9" x14ac:dyDescent="0.2">
      <c r="F41478" s="27"/>
      <c r="G41478" s="27"/>
      <c r="H41478" s="27"/>
      <c r="I41478" s="27"/>
    </row>
    <row r="41479" spans="6:9" x14ac:dyDescent="0.2">
      <c r="F41479" s="27"/>
      <c r="G41479" s="27"/>
      <c r="H41479" s="27"/>
      <c r="I41479" s="27"/>
    </row>
    <row r="41480" spans="6:9" x14ac:dyDescent="0.2">
      <c r="F41480" s="27"/>
      <c r="G41480" s="27"/>
      <c r="H41480" s="27"/>
      <c r="I41480" s="27"/>
    </row>
    <row r="41481" spans="6:9" x14ac:dyDescent="0.2">
      <c r="F41481" s="27"/>
      <c r="G41481" s="27"/>
      <c r="H41481" s="27"/>
      <c r="I41481" s="27"/>
    </row>
    <row r="41482" spans="6:9" x14ac:dyDescent="0.2">
      <c r="F41482" s="27"/>
      <c r="G41482" s="27"/>
      <c r="H41482" s="27"/>
      <c r="I41482" s="27"/>
    </row>
    <row r="41483" spans="6:9" x14ac:dyDescent="0.2">
      <c r="F41483" s="27"/>
      <c r="G41483" s="27"/>
      <c r="H41483" s="27"/>
      <c r="I41483" s="27"/>
    </row>
    <row r="41484" spans="6:9" x14ac:dyDescent="0.2">
      <c r="F41484" s="27"/>
      <c r="G41484" s="27"/>
      <c r="H41484" s="27"/>
      <c r="I41484" s="27"/>
    </row>
    <row r="41485" spans="6:9" x14ac:dyDescent="0.2">
      <c r="F41485" s="27"/>
      <c r="G41485" s="27"/>
      <c r="H41485" s="27"/>
      <c r="I41485" s="27"/>
    </row>
    <row r="41486" spans="6:9" x14ac:dyDescent="0.2">
      <c r="F41486" s="27"/>
      <c r="G41486" s="27"/>
      <c r="H41486" s="27"/>
      <c r="I41486" s="27"/>
    </row>
    <row r="41487" spans="6:9" x14ac:dyDescent="0.2">
      <c r="F41487" s="27"/>
      <c r="G41487" s="27"/>
      <c r="H41487" s="27"/>
      <c r="I41487" s="27"/>
    </row>
    <row r="41488" spans="6:9" x14ac:dyDescent="0.2">
      <c r="F41488" s="27"/>
      <c r="G41488" s="27"/>
      <c r="H41488" s="27"/>
      <c r="I41488" s="27"/>
    </row>
    <row r="41489" spans="6:9" x14ac:dyDescent="0.2">
      <c r="F41489" s="27"/>
      <c r="G41489" s="27"/>
      <c r="H41489" s="27"/>
      <c r="I41489" s="27"/>
    </row>
    <row r="41490" spans="6:9" x14ac:dyDescent="0.2">
      <c r="F41490" s="27"/>
      <c r="G41490" s="27"/>
      <c r="H41490" s="27"/>
      <c r="I41490" s="27"/>
    </row>
    <row r="41491" spans="6:9" x14ac:dyDescent="0.2">
      <c r="F41491" s="27"/>
      <c r="G41491" s="27"/>
      <c r="H41491" s="27"/>
      <c r="I41491" s="27"/>
    </row>
    <row r="41492" spans="6:9" x14ac:dyDescent="0.2">
      <c r="F41492" s="27"/>
      <c r="G41492" s="27"/>
      <c r="H41492" s="27"/>
      <c r="I41492" s="27"/>
    </row>
    <row r="41493" spans="6:9" x14ac:dyDescent="0.2">
      <c r="F41493" s="27"/>
      <c r="G41493" s="27"/>
      <c r="H41493" s="27"/>
      <c r="I41493" s="27"/>
    </row>
    <row r="41494" spans="6:9" x14ac:dyDescent="0.2">
      <c r="F41494" s="27"/>
      <c r="G41494" s="27"/>
      <c r="H41494" s="27"/>
      <c r="I41494" s="27"/>
    </row>
    <row r="41495" spans="6:9" x14ac:dyDescent="0.2">
      <c r="F41495" s="27"/>
      <c r="G41495" s="27"/>
      <c r="H41495" s="27"/>
      <c r="I41495" s="27"/>
    </row>
    <row r="41496" spans="6:9" x14ac:dyDescent="0.2">
      <c r="F41496" s="27"/>
      <c r="G41496" s="27"/>
      <c r="H41496" s="27"/>
      <c r="I41496" s="27"/>
    </row>
    <row r="41497" spans="6:9" x14ac:dyDescent="0.2">
      <c r="F41497" s="27"/>
      <c r="G41497" s="27"/>
      <c r="H41497" s="27"/>
      <c r="I41497" s="27"/>
    </row>
    <row r="41498" spans="6:9" x14ac:dyDescent="0.2">
      <c r="F41498" s="27"/>
      <c r="G41498" s="27"/>
      <c r="H41498" s="27"/>
      <c r="I41498" s="27"/>
    </row>
    <row r="41499" spans="6:9" x14ac:dyDescent="0.2">
      <c r="F41499" s="27"/>
      <c r="G41499" s="27"/>
      <c r="H41499" s="27"/>
      <c r="I41499" s="27"/>
    </row>
    <row r="41500" spans="6:9" x14ac:dyDescent="0.2">
      <c r="F41500" s="27"/>
      <c r="G41500" s="27"/>
      <c r="H41500" s="27"/>
      <c r="I41500" s="27"/>
    </row>
    <row r="41501" spans="6:9" x14ac:dyDescent="0.2">
      <c r="F41501" s="27"/>
      <c r="G41501" s="27"/>
      <c r="H41501" s="27"/>
      <c r="I41501" s="27"/>
    </row>
    <row r="41502" spans="6:9" x14ac:dyDescent="0.2">
      <c r="F41502" s="27"/>
      <c r="G41502" s="27"/>
      <c r="H41502" s="27"/>
      <c r="I41502" s="27"/>
    </row>
    <row r="41503" spans="6:9" x14ac:dyDescent="0.2">
      <c r="F41503" s="27"/>
      <c r="G41503" s="27"/>
      <c r="H41503" s="27"/>
      <c r="I41503" s="27"/>
    </row>
    <row r="41504" spans="6:9" x14ac:dyDescent="0.2">
      <c r="F41504" s="27"/>
      <c r="G41504" s="27"/>
      <c r="H41504" s="27"/>
      <c r="I41504" s="27"/>
    </row>
    <row r="41505" spans="6:9" x14ac:dyDescent="0.2">
      <c r="F41505" s="27"/>
      <c r="G41505" s="27"/>
      <c r="H41505" s="27"/>
      <c r="I41505" s="27"/>
    </row>
    <row r="41506" spans="6:9" x14ac:dyDescent="0.2">
      <c r="F41506" s="27"/>
      <c r="G41506" s="27"/>
      <c r="H41506" s="27"/>
      <c r="I41506" s="27"/>
    </row>
    <row r="41507" spans="6:9" x14ac:dyDescent="0.2">
      <c r="F41507" s="27"/>
      <c r="G41507" s="27"/>
      <c r="H41507" s="27"/>
      <c r="I41507" s="27"/>
    </row>
    <row r="41508" spans="6:9" x14ac:dyDescent="0.2">
      <c r="F41508" s="27"/>
      <c r="G41508" s="27"/>
      <c r="H41508" s="27"/>
      <c r="I41508" s="27"/>
    </row>
    <row r="41509" spans="6:9" x14ac:dyDescent="0.2">
      <c r="F41509" s="27"/>
      <c r="G41509" s="27"/>
      <c r="H41509" s="27"/>
      <c r="I41509" s="27"/>
    </row>
    <row r="41510" spans="6:9" x14ac:dyDescent="0.2">
      <c r="F41510" s="27"/>
      <c r="G41510" s="27"/>
      <c r="H41510" s="27"/>
      <c r="I41510" s="27"/>
    </row>
    <row r="41511" spans="6:9" x14ac:dyDescent="0.2">
      <c r="F41511" s="27"/>
      <c r="G41511" s="27"/>
      <c r="H41511" s="27"/>
      <c r="I41511" s="27"/>
    </row>
    <row r="41512" spans="6:9" x14ac:dyDescent="0.2">
      <c r="F41512" s="27"/>
      <c r="G41512" s="27"/>
      <c r="H41512" s="27"/>
      <c r="I41512" s="27"/>
    </row>
    <row r="41513" spans="6:9" x14ac:dyDescent="0.2">
      <c r="F41513" s="27"/>
      <c r="G41513" s="27"/>
      <c r="H41513" s="27"/>
      <c r="I41513" s="27"/>
    </row>
    <row r="41514" spans="6:9" x14ac:dyDescent="0.2">
      <c r="F41514" s="27"/>
      <c r="G41514" s="27"/>
      <c r="H41514" s="27"/>
      <c r="I41514" s="27"/>
    </row>
    <row r="41515" spans="6:9" x14ac:dyDescent="0.2">
      <c r="F41515" s="27"/>
      <c r="G41515" s="27"/>
      <c r="H41515" s="27"/>
      <c r="I41515" s="27"/>
    </row>
    <row r="41516" spans="6:9" x14ac:dyDescent="0.2">
      <c r="F41516" s="27"/>
      <c r="G41516" s="27"/>
      <c r="H41516" s="27"/>
      <c r="I41516" s="27"/>
    </row>
    <row r="41517" spans="6:9" x14ac:dyDescent="0.2">
      <c r="F41517" s="27"/>
      <c r="G41517" s="27"/>
      <c r="H41517" s="27"/>
      <c r="I41517" s="27"/>
    </row>
    <row r="41518" spans="6:9" x14ac:dyDescent="0.2">
      <c r="F41518" s="27"/>
      <c r="G41518" s="27"/>
      <c r="H41518" s="27"/>
      <c r="I41518" s="27"/>
    </row>
    <row r="41519" spans="6:9" x14ac:dyDescent="0.2">
      <c r="F41519" s="27"/>
      <c r="G41519" s="27"/>
      <c r="H41519" s="27"/>
      <c r="I41519" s="27"/>
    </row>
    <row r="41520" spans="6:9" x14ac:dyDescent="0.2">
      <c r="F41520" s="27"/>
      <c r="G41520" s="27"/>
      <c r="H41520" s="27"/>
      <c r="I41520" s="27"/>
    </row>
    <row r="41521" spans="6:9" x14ac:dyDescent="0.2">
      <c r="F41521" s="27"/>
      <c r="G41521" s="27"/>
      <c r="H41521" s="27"/>
      <c r="I41521" s="27"/>
    </row>
    <row r="41522" spans="6:9" x14ac:dyDescent="0.2">
      <c r="F41522" s="27"/>
      <c r="G41522" s="27"/>
      <c r="H41522" s="27"/>
      <c r="I41522" s="27"/>
    </row>
    <row r="41523" spans="6:9" x14ac:dyDescent="0.2">
      <c r="F41523" s="27"/>
      <c r="G41523" s="27"/>
      <c r="H41523" s="27"/>
      <c r="I41523" s="27"/>
    </row>
    <row r="41524" spans="6:9" x14ac:dyDescent="0.2">
      <c r="F41524" s="27"/>
      <c r="G41524" s="27"/>
      <c r="H41524" s="27"/>
      <c r="I41524" s="27"/>
    </row>
    <row r="41525" spans="6:9" x14ac:dyDescent="0.2">
      <c r="F41525" s="27"/>
      <c r="G41525" s="27"/>
      <c r="H41525" s="27"/>
      <c r="I41525" s="27"/>
    </row>
    <row r="41526" spans="6:9" x14ac:dyDescent="0.2">
      <c r="F41526" s="27"/>
      <c r="G41526" s="27"/>
      <c r="H41526" s="27"/>
      <c r="I41526" s="27"/>
    </row>
    <row r="41527" spans="6:9" x14ac:dyDescent="0.2">
      <c r="F41527" s="27"/>
      <c r="G41527" s="27"/>
      <c r="H41527" s="27"/>
      <c r="I41527" s="27"/>
    </row>
    <row r="41528" spans="6:9" x14ac:dyDescent="0.2">
      <c r="F41528" s="27"/>
      <c r="G41528" s="27"/>
      <c r="H41528" s="27"/>
      <c r="I41528" s="27"/>
    </row>
    <row r="41529" spans="6:9" x14ac:dyDescent="0.2">
      <c r="F41529" s="27"/>
      <c r="G41529" s="27"/>
      <c r="H41529" s="27"/>
      <c r="I41529" s="27"/>
    </row>
    <row r="41530" spans="6:9" x14ac:dyDescent="0.2">
      <c r="F41530" s="27"/>
      <c r="G41530" s="27"/>
      <c r="H41530" s="27"/>
      <c r="I41530" s="27"/>
    </row>
    <row r="41531" spans="6:9" x14ac:dyDescent="0.2">
      <c r="F41531" s="27"/>
      <c r="G41531" s="27"/>
      <c r="H41531" s="27"/>
      <c r="I41531" s="27"/>
    </row>
    <row r="41532" spans="6:9" x14ac:dyDescent="0.2">
      <c r="F41532" s="27"/>
      <c r="G41532" s="27"/>
      <c r="H41532" s="27"/>
      <c r="I41532" s="27"/>
    </row>
    <row r="41533" spans="6:9" x14ac:dyDescent="0.2">
      <c r="F41533" s="27"/>
      <c r="G41533" s="27"/>
      <c r="H41533" s="27"/>
      <c r="I41533" s="27"/>
    </row>
    <row r="41534" spans="6:9" x14ac:dyDescent="0.2">
      <c r="F41534" s="27"/>
      <c r="G41534" s="27"/>
      <c r="H41534" s="27"/>
      <c r="I41534" s="27"/>
    </row>
    <row r="41535" spans="6:9" x14ac:dyDescent="0.2">
      <c r="F41535" s="27"/>
      <c r="G41535" s="27"/>
      <c r="H41535" s="27"/>
      <c r="I41535" s="27"/>
    </row>
    <row r="41536" spans="6:9" x14ac:dyDescent="0.2">
      <c r="F41536" s="27"/>
      <c r="G41536" s="27"/>
      <c r="H41536" s="27"/>
      <c r="I41536" s="27"/>
    </row>
    <row r="41537" spans="6:9" x14ac:dyDescent="0.2">
      <c r="F41537" s="27"/>
      <c r="G41537" s="27"/>
      <c r="H41537" s="27"/>
      <c r="I41537" s="27"/>
    </row>
    <row r="41538" spans="6:9" x14ac:dyDescent="0.2">
      <c r="F41538" s="27"/>
      <c r="G41538" s="27"/>
      <c r="H41538" s="27"/>
      <c r="I41538" s="27"/>
    </row>
    <row r="41539" spans="6:9" x14ac:dyDescent="0.2">
      <c r="F41539" s="27"/>
      <c r="G41539" s="27"/>
      <c r="H41539" s="27"/>
      <c r="I41539" s="27"/>
    </row>
    <row r="41540" spans="6:9" x14ac:dyDescent="0.2">
      <c r="F41540" s="27"/>
      <c r="G41540" s="27"/>
      <c r="H41540" s="27"/>
      <c r="I41540" s="27"/>
    </row>
    <row r="41541" spans="6:9" x14ac:dyDescent="0.2">
      <c r="F41541" s="27"/>
      <c r="G41541" s="27"/>
      <c r="H41541" s="27"/>
      <c r="I41541" s="27"/>
    </row>
    <row r="41542" spans="6:9" x14ac:dyDescent="0.2">
      <c r="F41542" s="27"/>
      <c r="G41542" s="27"/>
      <c r="H41542" s="27"/>
      <c r="I41542" s="27"/>
    </row>
    <row r="41543" spans="6:9" x14ac:dyDescent="0.2">
      <c r="F41543" s="27"/>
      <c r="G41543" s="27"/>
      <c r="H41543" s="27"/>
      <c r="I41543" s="27"/>
    </row>
    <row r="41544" spans="6:9" x14ac:dyDescent="0.2">
      <c r="F41544" s="27"/>
      <c r="G41544" s="27"/>
      <c r="H41544" s="27"/>
      <c r="I41544" s="27"/>
    </row>
    <row r="41545" spans="6:9" x14ac:dyDescent="0.2">
      <c r="F41545" s="27"/>
      <c r="G41545" s="27"/>
      <c r="H41545" s="27"/>
      <c r="I41545" s="27"/>
    </row>
    <row r="41546" spans="6:9" x14ac:dyDescent="0.2">
      <c r="F41546" s="27"/>
      <c r="G41546" s="27"/>
      <c r="H41546" s="27"/>
      <c r="I41546" s="27"/>
    </row>
    <row r="41547" spans="6:9" x14ac:dyDescent="0.2">
      <c r="F41547" s="27"/>
      <c r="G41547" s="27"/>
      <c r="H41547" s="27"/>
      <c r="I41547" s="27"/>
    </row>
    <row r="41548" spans="6:9" x14ac:dyDescent="0.2">
      <c r="F41548" s="27"/>
      <c r="G41548" s="27"/>
      <c r="H41548" s="27"/>
      <c r="I41548" s="27"/>
    </row>
    <row r="41549" spans="6:9" x14ac:dyDescent="0.2">
      <c r="F41549" s="27"/>
      <c r="G41549" s="27"/>
      <c r="H41549" s="27"/>
      <c r="I41549" s="27"/>
    </row>
    <row r="41550" spans="6:9" x14ac:dyDescent="0.2">
      <c r="F41550" s="27"/>
      <c r="G41550" s="27"/>
      <c r="H41550" s="27"/>
      <c r="I41550" s="27"/>
    </row>
    <row r="41551" spans="6:9" x14ac:dyDescent="0.2">
      <c r="F41551" s="27"/>
      <c r="G41551" s="27"/>
      <c r="H41551" s="27"/>
      <c r="I41551" s="27"/>
    </row>
    <row r="41552" spans="6:9" x14ac:dyDescent="0.2">
      <c r="F41552" s="27"/>
      <c r="G41552" s="27"/>
      <c r="H41552" s="27"/>
      <c r="I41552" s="27"/>
    </row>
    <row r="41553" spans="6:9" x14ac:dyDescent="0.2">
      <c r="F41553" s="27"/>
      <c r="G41553" s="27"/>
      <c r="H41553" s="27"/>
      <c r="I41553" s="27"/>
    </row>
    <row r="41554" spans="6:9" x14ac:dyDescent="0.2">
      <c r="F41554" s="27"/>
      <c r="G41554" s="27"/>
      <c r="H41554" s="27"/>
      <c r="I41554" s="27"/>
    </row>
    <row r="41555" spans="6:9" x14ac:dyDescent="0.2">
      <c r="F41555" s="27"/>
      <c r="G41555" s="27"/>
      <c r="H41555" s="27"/>
      <c r="I41555" s="27"/>
    </row>
    <row r="41556" spans="6:9" x14ac:dyDescent="0.2">
      <c r="F41556" s="27"/>
      <c r="G41556" s="27"/>
      <c r="H41556" s="27"/>
      <c r="I41556" s="27"/>
    </row>
    <row r="41557" spans="6:9" x14ac:dyDescent="0.2">
      <c r="F41557" s="27"/>
      <c r="G41557" s="27"/>
      <c r="H41557" s="27"/>
      <c r="I41557" s="27"/>
    </row>
    <row r="41558" spans="6:9" x14ac:dyDescent="0.2">
      <c r="F41558" s="27"/>
      <c r="G41558" s="27"/>
      <c r="H41558" s="27"/>
      <c r="I41558" s="27"/>
    </row>
    <row r="41559" spans="6:9" x14ac:dyDescent="0.2">
      <c r="F41559" s="27"/>
      <c r="G41559" s="27"/>
      <c r="H41559" s="27"/>
      <c r="I41559" s="27"/>
    </row>
    <row r="41560" spans="6:9" x14ac:dyDescent="0.2">
      <c r="F41560" s="27"/>
      <c r="G41560" s="27"/>
      <c r="H41560" s="27"/>
      <c r="I41560" s="27"/>
    </row>
    <row r="41561" spans="6:9" x14ac:dyDescent="0.2">
      <c r="F41561" s="27"/>
      <c r="G41561" s="27"/>
      <c r="H41561" s="27"/>
      <c r="I41561" s="27"/>
    </row>
    <row r="41562" spans="6:9" x14ac:dyDescent="0.2">
      <c r="F41562" s="27"/>
      <c r="G41562" s="27"/>
      <c r="H41562" s="27"/>
      <c r="I41562" s="27"/>
    </row>
    <row r="41563" spans="6:9" x14ac:dyDescent="0.2">
      <c r="F41563" s="27"/>
      <c r="G41563" s="27"/>
      <c r="H41563" s="27"/>
      <c r="I41563" s="27"/>
    </row>
    <row r="41564" spans="6:9" x14ac:dyDescent="0.2">
      <c r="F41564" s="27"/>
      <c r="G41564" s="27"/>
      <c r="H41564" s="27"/>
      <c r="I41564" s="27"/>
    </row>
    <row r="41565" spans="6:9" x14ac:dyDescent="0.2">
      <c r="F41565" s="27"/>
      <c r="G41565" s="27"/>
      <c r="H41565" s="27"/>
      <c r="I41565" s="27"/>
    </row>
    <row r="41566" spans="6:9" x14ac:dyDescent="0.2">
      <c r="F41566" s="27"/>
      <c r="G41566" s="27"/>
      <c r="H41566" s="27"/>
      <c r="I41566" s="27"/>
    </row>
    <row r="41567" spans="6:9" x14ac:dyDescent="0.2">
      <c r="F41567" s="27"/>
      <c r="G41567" s="27"/>
      <c r="H41567" s="27"/>
      <c r="I41567" s="27"/>
    </row>
    <row r="41568" spans="6:9" x14ac:dyDescent="0.2">
      <c r="F41568" s="27"/>
      <c r="G41568" s="27"/>
      <c r="H41568" s="27"/>
      <c r="I41568" s="27"/>
    </row>
    <row r="41569" spans="6:9" x14ac:dyDescent="0.2">
      <c r="F41569" s="27"/>
      <c r="G41569" s="27"/>
      <c r="H41569" s="27"/>
      <c r="I41569" s="27"/>
    </row>
    <row r="41570" spans="6:9" x14ac:dyDescent="0.2">
      <c r="F41570" s="27"/>
      <c r="G41570" s="27"/>
      <c r="H41570" s="27"/>
      <c r="I41570" s="27"/>
    </row>
    <row r="41571" spans="6:9" x14ac:dyDescent="0.2">
      <c r="F41571" s="27"/>
      <c r="G41571" s="27"/>
      <c r="H41571" s="27"/>
      <c r="I41571" s="27"/>
    </row>
    <row r="41572" spans="6:9" x14ac:dyDescent="0.2">
      <c r="F41572" s="27"/>
      <c r="G41572" s="27"/>
      <c r="H41572" s="27"/>
      <c r="I41572" s="27"/>
    </row>
    <row r="41573" spans="6:9" x14ac:dyDescent="0.2">
      <c r="F41573" s="27"/>
      <c r="G41573" s="27"/>
      <c r="H41573" s="27"/>
      <c r="I41573" s="27"/>
    </row>
    <row r="41574" spans="6:9" x14ac:dyDescent="0.2">
      <c r="F41574" s="27"/>
      <c r="G41574" s="27"/>
      <c r="H41574" s="27"/>
      <c r="I41574" s="27"/>
    </row>
    <row r="41575" spans="6:9" x14ac:dyDescent="0.2">
      <c r="F41575" s="27"/>
      <c r="G41575" s="27"/>
      <c r="H41575" s="27"/>
      <c r="I41575" s="27"/>
    </row>
    <row r="41576" spans="6:9" x14ac:dyDescent="0.2">
      <c r="F41576" s="27"/>
      <c r="G41576" s="27"/>
      <c r="H41576" s="27"/>
      <c r="I41576" s="27"/>
    </row>
    <row r="41577" spans="6:9" x14ac:dyDescent="0.2">
      <c r="F41577" s="27"/>
      <c r="G41577" s="27"/>
      <c r="H41577" s="27"/>
      <c r="I41577" s="27"/>
    </row>
    <row r="41578" spans="6:9" x14ac:dyDescent="0.2">
      <c r="F41578" s="27"/>
      <c r="G41578" s="27"/>
      <c r="H41578" s="27"/>
      <c r="I41578" s="27"/>
    </row>
    <row r="41579" spans="6:9" x14ac:dyDescent="0.2">
      <c r="F41579" s="27"/>
      <c r="G41579" s="27"/>
      <c r="H41579" s="27"/>
      <c r="I41579" s="27"/>
    </row>
    <row r="41580" spans="6:9" x14ac:dyDescent="0.2">
      <c r="F41580" s="27"/>
      <c r="G41580" s="27"/>
      <c r="H41580" s="27"/>
      <c r="I41580" s="27"/>
    </row>
    <row r="41581" spans="6:9" x14ac:dyDescent="0.2">
      <c r="F41581" s="27"/>
      <c r="G41581" s="27"/>
      <c r="H41581" s="27"/>
      <c r="I41581" s="27"/>
    </row>
    <row r="41582" spans="6:9" x14ac:dyDescent="0.2">
      <c r="F41582" s="27"/>
      <c r="G41582" s="27"/>
      <c r="H41582" s="27"/>
      <c r="I41582" s="27"/>
    </row>
    <row r="41583" spans="6:9" x14ac:dyDescent="0.2">
      <c r="F41583" s="27"/>
      <c r="G41583" s="27"/>
      <c r="H41583" s="27"/>
      <c r="I41583" s="27"/>
    </row>
    <row r="41584" spans="6:9" x14ac:dyDescent="0.2">
      <c r="F41584" s="27"/>
      <c r="G41584" s="27"/>
      <c r="H41584" s="27"/>
      <c r="I41584" s="27"/>
    </row>
    <row r="41585" spans="6:9" x14ac:dyDescent="0.2">
      <c r="F41585" s="27"/>
      <c r="G41585" s="27"/>
      <c r="H41585" s="27"/>
      <c r="I41585" s="27"/>
    </row>
    <row r="41586" spans="6:9" x14ac:dyDescent="0.2">
      <c r="F41586" s="27"/>
      <c r="G41586" s="27"/>
      <c r="H41586" s="27"/>
      <c r="I41586" s="27"/>
    </row>
    <row r="41587" spans="6:9" x14ac:dyDescent="0.2">
      <c r="F41587" s="27"/>
      <c r="G41587" s="27"/>
      <c r="H41587" s="27"/>
      <c r="I41587" s="27"/>
    </row>
    <row r="41588" spans="6:9" x14ac:dyDescent="0.2">
      <c r="F41588" s="27"/>
      <c r="G41588" s="27"/>
      <c r="H41588" s="27"/>
      <c r="I41588" s="27"/>
    </row>
    <row r="41589" spans="6:9" x14ac:dyDescent="0.2">
      <c r="F41589" s="27"/>
      <c r="G41589" s="27"/>
      <c r="H41589" s="27"/>
      <c r="I41589" s="27"/>
    </row>
    <row r="41590" spans="6:9" x14ac:dyDescent="0.2">
      <c r="F41590" s="27"/>
      <c r="G41590" s="27"/>
      <c r="H41590" s="27"/>
      <c r="I41590" s="27"/>
    </row>
    <row r="41591" spans="6:9" x14ac:dyDescent="0.2">
      <c r="F41591" s="27"/>
      <c r="G41591" s="27"/>
      <c r="H41591" s="27"/>
      <c r="I41591" s="27"/>
    </row>
    <row r="41592" spans="6:9" x14ac:dyDescent="0.2">
      <c r="F41592" s="27"/>
      <c r="G41592" s="27"/>
      <c r="H41592" s="27"/>
      <c r="I41592" s="27"/>
    </row>
    <row r="41593" spans="6:9" x14ac:dyDescent="0.2">
      <c r="F41593" s="27"/>
      <c r="G41593" s="27"/>
      <c r="H41593" s="27"/>
      <c r="I41593" s="27"/>
    </row>
    <row r="41594" spans="6:9" x14ac:dyDescent="0.2">
      <c r="F41594" s="27"/>
      <c r="G41594" s="27"/>
      <c r="H41594" s="27"/>
      <c r="I41594" s="27"/>
    </row>
    <row r="41595" spans="6:9" x14ac:dyDescent="0.2">
      <c r="F41595" s="27"/>
      <c r="G41595" s="27"/>
      <c r="H41595" s="27"/>
      <c r="I41595" s="27"/>
    </row>
    <row r="41596" spans="6:9" x14ac:dyDescent="0.2">
      <c r="F41596" s="27"/>
      <c r="G41596" s="27"/>
      <c r="H41596" s="27"/>
      <c r="I41596" s="27"/>
    </row>
    <row r="41597" spans="6:9" x14ac:dyDescent="0.2">
      <c r="F41597" s="27"/>
      <c r="G41597" s="27"/>
      <c r="H41597" s="27"/>
      <c r="I41597" s="27"/>
    </row>
    <row r="41598" spans="6:9" x14ac:dyDescent="0.2">
      <c r="F41598" s="27"/>
      <c r="G41598" s="27"/>
      <c r="H41598" s="27"/>
      <c r="I41598" s="27"/>
    </row>
    <row r="41599" spans="6:9" x14ac:dyDescent="0.2">
      <c r="F41599" s="27"/>
      <c r="G41599" s="27"/>
      <c r="H41599" s="27"/>
      <c r="I41599" s="27"/>
    </row>
    <row r="41600" spans="6:9" x14ac:dyDescent="0.2">
      <c r="F41600" s="27"/>
      <c r="G41600" s="27"/>
      <c r="H41600" s="27"/>
      <c r="I41600" s="27"/>
    </row>
    <row r="41601" spans="6:9" x14ac:dyDescent="0.2">
      <c r="F41601" s="27"/>
      <c r="G41601" s="27"/>
      <c r="H41601" s="27"/>
      <c r="I41601" s="27"/>
    </row>
    <row r="41602" spans="6:9" x14ac:dyDescent="0.2">
      <c r="F41602" s="27"/>
      <c r="G41602" s="27"/>
      <c r="H41602" s="27"/>
      <c r="I41602" s="27"/>
    </row>
    <row r="41603" spans="6:9" x14ac:dyDescent="0.2">
      <c r="F41603" s="27"/>
      <c r="G41603" s="27"/>
      <c r="H41603" s="27"/>
      <c r="I41603" s="27"/>
    </row>
    <row r="41604" spans="6:9" x14ac:dyDescent="0.2">
      <c r="F41604" s="27"/>
      <c r="G41604" s="27"/>
      <c r="H41604" s="27"/>
      <c r="I41604" s="27"/>
    </row>
    <row r="41605" spans="6:9" x14ac:dyDescent="0.2">
      <c r="F41605" s="27"/>
      <c r="G41605" s="27"/>
      <c r="H41605" s="27"/>
      <c r="I41605" s="27"/>
    </row>
    <row r="41606" spans="6:9" x14ac:dyDescent="0.2">
      <c r="F41606" s="27"/>
      <c r="G41606" s="27"/>
      <c r="H41606" s="27"/>
      <c r="I41606" s="27"/>
    </row>
    <row r="41607" spans="6:9" x14ac:dyDescent="0.2">
      <c r="F41607" s="27"/>
      <c r="G41607" s="27"/>
      <c r="H41607" s="27"/>
      <c r="I41607" s="27"/>
    </row>
    <row r="41608" spans="6:9" x14ac:dyDescent="0.2">
      <c r="F41608" s="27"/>
      <c r="G41608" s="27"/>
      <c r="H41608" s="27"/>
      <c r="I41608" s="27"/>
    </row>
    <row r="41609" spans="6:9" x14ac:dyDescent="0.2">
      <c r="F41609" s="27"/>
      <c r="G41609" s="27"/>
      <c r="H41609" s="27"/>
      <c r="I41609" s="27"/>
    </row>
    <row r="41610" spans="6:9" x14ac:dyDescent="0.2">
      <c r="F41610" s="27"/>
      <c r="G41610" s="27"/>
      <c r="H41610" s="27"/>
      <c r="I41610" s="27"/>
    </row>
    <row r="41611" spans="6:9" x14ac:dyDescent="0.2">
      <c r="F41611" s="27"/>
      <c r="G41611" s="27"/>
      <c r="H41611" s="27"/>
      <c r="I41611" s="27"/>
    </row>
    <row r="41612" spans="6:9" x14ac:dyDescent="0.2">
      <c r="F41612" s="27"/>
      <c r="G41612" s="27"/>
      <c r="H41612" s="27"/>
      <c r="I41612" s="27"/>
    </row>
    <row r="41613" spans="6:9" x14ac:dyDescent="0.2">
      <c r="F41613" s="27"/>
      <c r="G41613" s="27"/>
      <c r="H41613" s="27"/>
      <c r="I41613" s="27"/>
    </row>
    <row r="41614" spans="6:9" x14ac:dyDescent="0.2">
      <c r="F41614" s="27"/>
      <c r="G41614" s="27"/>
      <c r="H41614" s="27"/>
      <c r="I41614" s="27"/>
    </row>
    <row r="41615" spans="6:9" x14ac:dyDescent="0.2">
      <c r="F41615" s="27"/>
      <c r="G41615" s="27"/>
      <c r="H41615" s="27"/>
      <c r="I41615" s="27"/>
    </row>
    <row r="41616" spans="6:9" x14ac:dyDescent="0.2">
      <c r="F41616" s="27"/>
      <c r="G41616" s="27"/>
      <c r="H41616" s="27"/>
      <c r="I41616" s="27"/>
    </row>
    <row r="41617" spans="6:9" x14ac:dyDescent="0.2">
      <c r="F41617" s="27"/>
      <c r="G41617" s="27"/>
      <c r="H41617" s="27"/>
      <c r="I41617" s="27"/>
    </row>
    <row r="41618" spans="6:9" x14ac:dyDescent="0.2">
      <c r="F41618" s="27"/>
      <c r="G41618" s="27"/>
      <c r="H41618" s="27"/>
      <c r="I41618" s="27"/>
    </row>
    <row r="41619" spans="6:9" x14ac:dyDescent="0.2">
      <c r="F41619" s="27"/>
      <c r="G41619" s="27"/>
      <c r="H41619" s="27"/>
      <c r="I41619" s="27"/>
    </row>
    <row r="41620" spans="6:9" x14ac:dyDescent="0.2">
      <c r="F41620" s="27"/>
      <c r="G41620" s="27"/>
      <c r="H41620" s="27"/>
      <c r="I41620" s="27"/>
    </row>
    <row r="41621" spans="6:9" x14ac:dyDescent="0.2">
      <c r="F41621" s="27"/>
      <c r="G41621" s="27"/>
      <c r="H41621" s="27"/>
      <c r="I41621" s="27"/>
    </row>
    <row r="41622" spans="6:9" x14ac:dyDescent="0.2">
      <c r="F41622" s="27"/>
      <c r="G41622" s="27"/>
      <c r="H41622" s="27"/>
      <c r="I41622" s="27"/>
    </row>
    <row r="41623" spans="6:9" x14ac:dyDescent="0.2">
      <c r="F41623" s="27"/>
      <c r="G41623" s="27"/>
      <c r="H41623" s="27"/>
      <c r="I41623" s="27"/>
    </row>
    <row r="41624" spans="6:9" x14ac:dyDescent="0.2">
      <c r="F41624" s="27"/>
      <c r="G41624" s="27"/>
      <c r="H41624" s="27"/>
      <c r="I41624" s="27"/>
    </row>
    <row r="41625" spans="6:9" x14ac:dyDescent="0.2">
      <c r="F41625" s="27"/>
      <c r="G41625" s="27"/>
      <c r="H41625" s="27"/>
      <c r="I41625" s="27"/>
    </row>
    <row r="41626" spans="6:9" x14ac:dyDescent="0.2">
      <c r="F41626" s="27"/>
      <c r="G41626" s="27"/>
      <c r="H41626" s="27"/>
      <c r="I41626" s="27"/>
    </row>
    <row r="41627" spans="6:9" x14ac:dyDescent="0.2">
      <c r="F41627" s="27"/>
      <c r="G41627" s="27"/>
      <c r="H41627" s="27"/>
      <c r="I41627" s="27"/>
    </row>
    <row r="41628" spans="6:9" x14ac:dyDescent="0.2">
      <c r="F41628" s="27"/>
      <c r="G41628" s="27"/>
      <c r="H41628" s="27"/>
      <c r="I41628" s="27"/>
    </row>
    <row r="41629" spans="6:9" x14ac:dyDescent="0.2">
      <c r="F41629" s="27"/>
      <c r="G41629" s="27"/>
      <c r="H41629" s="27"/>
      <c r="I41629" s="27"/>
    </row>
    <row r="41630" spans="6:9" x14ac:dyDescent="0.2">
      <c r="F41630" s="27"/>
      <c r="G41630" s="27"/>
      <c r="H41630" s="27"/>
      <c r="I41630" s="27"/>
    </row>
    <row r="41631" spans="6:9" x14ac:dyDescent="0.2">
      <c r="F41631" s="27"/>
      <c r="G41631" s="27"/>
      <c r="H41631" s="27"/>
      <c r="I41631" s="27"/>
    </row>
    <row r="41632" spans="6:9" x14ac:dyDescent="0.2">
      <c r="F41632" s="27"/>
      <c r="G41632" s="27"/>
      <c r="H41632" s="27"/>
      <c r="I41632" s="27"/>
    </row>
    <row r="41633" spans="6:9" x14ac:dyDescent="0.2">
      <c r="F41633" s="27"/>
      <c r="G41633" s="27"/>
      <c r="H41633" s="27"/>
      <c r="I41633" s="27"/>
    </row>
    <row r="41634" spans="6:9" x14ac:dyDescent="0.2">
      <c r="F41634" s="27"/>
      <c r="G41634" s="27"/>
      <c r="H41634" s="27"/>
      <c r="I41634" s="27"/>
    </row>
    <row r="41635" spans="6:9" x14ac:dyDescent="0.2">
      <c r="F41635" s="27"/>
      <c r="G41635" s="27"/>
      <c r="H41635" s="27"/>
      <c r="I41635" s="27"/>
    </row>
    <row r="41636" spans="6:9" x14ac:dyDescent="0.2">
      <c r="F41636" s="27"/>
      <c r="G41636" s="27"/>
      <c r="H41636" s="27"/>
      <c r="I41636" s="27"/>
    </row>
    <row r="41637" spans="6:9" x14ac:dyDescent="0.2">
      <c r="F41637" s="27"/>
      <c r="G41637" s="27"/>
      <c r="H41637" s="27"/>
      <c r="I41637" s="27"/>
    </row>
    <row r="41638" spans="6:9" x14ac:dyDescent="0.2">
      <c r="F41638" s="27"/>
      <c r="G41638" s="27"/>
      <c r="H41638" s="27"/>
      <c r="I41638" s="27"/>
    </row>
    <row r="41639" spans="6:9" x14ac:dyDescent="0.2">
      <c r="F41639" s="27"/>
      <c r="G41639" s="27"/>
      <c r="H41639" s="27"/>
      <c r="I41639" s="27"/>
    </row>
    <row r="41640" spans="6:9" x14ac:dyDescent="0.2">
      <c r="F41640" s="27"/>
      <c r="G41640" s="27"/>
      <c r="H41640" s="27"/>
      <c r="I41640" s="27"/>
    </row>
    <row r="41641" spans="6:9" x14ac:dyDescent="0.2">
      <c r="F41641" s="27"/>
      <c r="G41641" s="27"/>
      <c r="H41641" s="27"/>
      <c r="I41641" s="27"/>
    </row>
    <row r="41642" spans="6:9" x14ac:dyDescent="0.2">
      <c r="F41642" s="27"/>
      <c r="G41642" s="27"/>
      <c r="H41642" s="27"/>
      <c r="I41642" s="27"/>
    </row>
    <row r="41643" spans="6:9" x14ac:dyDescent="0.2">
      <c r="F41643" s="27"/>
      <c r="G41643" s="27"/>
      <c r="H41643" s="27"/>
      <c r="I41643" s="27"/>
    </row>
    <row r="41644" spans="6:9" x14ac:dyDescent="0.2">
      <c r="F41644" s="27"/>
      <c r="G41644" s="27"/>
      <c r="H41644" s="27"/>
      <c r="I41644" s="27"/>
    </row>
    <row r="41645" spans="6:9" x14ac:dyDescent="0.2">
      <c r="F41645" s="27"/>
      <c r="G41645" s="27"/>
      <c r="H41645" s="27"/>
      <c r="I41645" s="27"/>
    </row>
    <row r="41646" spans="6:9" x14ac:dyDescent="0.2">
      <c r="F41646" s="27"/>
      <c r="G41646" s="27"/>
      <c r="H41646" s="27"/>
      <c r="I41646" s="27"/>
    </row>
    <row r="41647" spans="6:9" x14ac:dyDescent="0.2">
      <c r="F41647" s="27"/>
      <c r="G41647" s="27"/>
      <c r="H41647" s="27"/>
      <c r="I41647" s="27"/>
    </row>
    <row r="41648" spans="6:9" x14ac:dyDescent="0.2">
      <c r="F41648" s="27"/>
      <c r="G41648" s="27"/>
      <c r="H41648" s="27"/>
      <c r="I41648" s="27"/>
    </row>
    <row r="41649" spans="6:9" x14ac:dyDescent="0.2">
      <c r="F41649" s="27"/>
      <c r="G41649" s="27"/>
      <c r="H41649" s="27"/>
      <c r="I41649" s="27"/>
    </row>
    <row r="41650" spans="6:9" x14ac:dyDescent="0.2">
      <c r="F41650" s="27"/>
      <c r="G41650" s="27"/>
      <c r="H41650" s="27"/>
      <c r="I41650" s="27"/>
    </row>
    <row r="41651" spans="6:9" x14ac:dyDescent="0.2">
      <c r="F41651" s="27"/>
      <c r="G41651" s="27"/>
      <c r="H41651" s="27"/>
      <c r="I41651" s="27"/>
    </row>
    <row r="41652" spans="6:9" x14ac:dyDescent="0.2">
      <c r="F41652" s="27"/>
      <c r="G41652" s="27"/>
      <c r="H41652" s="27"/>
      <c r="I41652" s="27"/>
    </row>
    <row r="41653" spans="6:9" x14ac:dyDescent="0.2">
      <c r="F41653" s="27"/>
      <c r="G41653" s="27"/>
      <c r="H41653" s="27"/>
      <c r="I41653" s="27"/>
    </row>
    <row r="41654" spans="6:9" x14ac:dyDescent="0.2">
      <c r="F41654" s="27"/>
      <c r="G41654" s="27"/>
      <c r="H41654" s="27"/>
      <c r="I41654" s="27"/>
    </row>
    <row r="41655" spans="6:9" x14ac:dyDescent="0.2">
      <c r="F41655" s="27"/>
      <c r="G41655" s="27"/>
      <c r="H41655" s="27"/>
      <c r="I41655" s="27"/>
    </row>
    <row r="41656" spans="6:9" x14ac:dyDescent="0.2">
      <c r="F41656" s="27"/>
      <c r="G41656" s="27"/>
      <c r="H41656" s="27"/>
      <c r="I41656" s="27"/>
    </row>
    <row r="41657" spans="6:9" x14ac:dyDescent="0.2">
      <c r="F41657" s="27"/>
      <c r="G41657" s="27"/>
      <c r="H41657" s="27"/>
      <c r="I41657" s="27"/>
    </row>
    <row r="41658" spans="6:9" x14ac:dyDescent="0.2">
      <c r="F41658" s="27"/>
      <c r="G41658" s="27"/>
      <c r="H41658" s="27"/>
      <c r="I41658" s="27"/>
    </row>
    <row r="41659" spans="6:9" x14ac:dyDescent="0.2">
      <c r="F41659" s="27"/>
      <c r="G41659" s="27"/>
      <c r="H41659" s="27"/>
      <c r="I41659" s="27"/>
    </row>
    <row r="41660" spans="6:9" x14ac:dyDescent="0.2">
      <c r="F41660" s="27"/>
      <c r="G41660" s="27"/>
      <c r="H41660" s="27"/>
      <c r="I41660" s="27"/>
    </row>
    <row r="41661" spans="6:9" x14ac:dyDescent="0.2">
      <c r="F41661" s="27"/>
      <c r="G41661" s="27"/>
      <c r="H41661" s="27"/>
      <c r="I41661" s="27"/>
    </row>
    <row r="41662" spans="6:9" x14ac:dyDescent="0.2">
      <c r="F41662" s="27"/>
      <c r="G41662" s="27"/>
      <c r="H41662" s="27"/>
      <c r="I41662" s="27"/>
    </row>
    <row r="41663" spans="6:9" x14ac:dyDescent="0.2">
      <c r="F41663" s="27"/>
      <c r="G41663" s="27"/>
      <c r="H41663" s="27"/>
      <c r="I41663" s="27"/>
    </row>
    <row r="41664" spans="6:9" x14ac:dyDescent="0.2">
      <c r="F41664" s="27"/>
      <c r="G41664" s="27"/>
      <c r="H41664" s="27"/>
      <c r="I41664" s="27"/>
    </row>
    <row r="41665" spans="6:9" x14ac:dyDescent="0.2">
      <c r="F41665" s="27"/>
      <c r="G41665" s="27"/>
      <c r="H41665" s="27"/>
      <c r="I41665" s="27"/>
    </row>
    <row r="41666" spans="6:9" x14ac:dyDescent="0.2">
      <c r="F41666" s="27"/>
      <c r="G41666" s="27"/>
      <c r="H41666" s="27"/>
      <c r="I41666" s="27"/>
    </row>
    <row r="41667" spans="6:9" x14ac:dyDescent="0.2">
      <c r="F41667" s="27"/>
      <c r="G41667" s="27"/>
      <c r="H41667" s="27"/>
      <c r="I41667" s="27"/>
    </row>
    <row r="41668" spans="6:9" x14ac:dyDescent="0.2">
      <c r="F41668" s="27"/>
      <c r="G41668" s="27"/>
      <c r="H41668" s="27"/>
      <c r="I41668" s="27"/>
    </row>
    <row r="41669" spans="6:9" x14ac:dyDescent="0.2">
      <c r="F41669" s="27"/>
      <c r="G41669" s="27"/>
      <c r="H41669" s="27"/>
      <c r="I41669" s="27"/>
    </row>
    <row r="41670" spans="6:9" x14ac:dyDescent="0.2">
      <c r="F41670" s="27"/>
      <c r="G41670" s="27"/>
      <c r="H41670" s="27"/>
      <c r="I41670" s="27"/>
    </row>
    <row r="41671" spans="6:9" x14ac:dyDescent="0.2">
      <c r="F41671" s="27"/>
      <c r="G41671" s="27"/>
      <c r="H41671" s="27"/>
      <c r="I41671" s="27"/>
    </row>
    <row r="41672" spans="6:9" x14ac:dyDescent="0.2">
      <c r="F41672" s="27"/>
      <c r="G41672" s="27"/>
      <c r="H41672" s="27"/>
      <c r="I41672" s="27"/>
    </row>
    <row r="41673" spans="6:9" x14ac:dyDescent="0.2">
      <c r="F41673" s="27"/>
      <c r="G41673" s="27"/>
      <c r="H41673" s="27"/>
      <c r="I41673" s="27"/>
    </row>
    <row r="41674" spans="6:9" x14ac:dyDescent="0.2">
      <c r="F41674" s="27"/>
      <c r="G41674" s="27"/>
      <c r="H41674" s="27"/>
      <c r="I41674" s="27"/>
    </row>
    <row r="41675" spans="6:9" x14ac:dyDescent="0.2">
      <c r="F41675" s="27"/>
      <c r="G41675" s="27"/>
      <c r="H41675" s="27"/>
      <c r="I41675" s="27"/>
    </row>
    <row r="41676" spans="6:9" x14ac:dyDescent="0.2">
      <c r="F41676" s="27"/>
      <c r="G41676" s="27"/>
      <c r="H41676" s="27"/>
      <c r="I41676" s="27"/>
    </row>
    <row r="41677" spans="6:9" x14ac:dyDescent="0.2">
      <c r="F41677" s="27"/>
      <c r="G41677" s="27"/>
      <c r="H41677" s="27"/>
      <c r="I41677" s="27"/>
    </row>
    <row r="41678" spans="6:9" x14ac:dyDescent="0.2">
      <c r="F41678" s="27"/>
      <c r="G41678" s="27"/>
      <c r="H41678" s="27"/>
      <c r="I41678" s="27"/>
    </row>
    <row r="41679" spans="6:9" x14ac:dyDescent="0.2">
      <c r="F41679" s="27"/>
      <c r="G41679" s="27"/>
      <c r="H41679" s="27"/>
      <c r="I41679" s="27"/>
    </row>
    <row r="41680" spans="6:9" x14ac:dyDescent="0.2">
      <c r="F41680" s="27"/>
      <c r="G41680" s="27"/>
      <c r="H41680" s="27"/>
      <c r="I41680" s="27"/>
    </row>
    <row r="41681" spans="6:9" x14ac:dyDescent="0.2">
      <c r="F41681" s="27"/>
      <c r="G41681" s="27"/>
      <c r="H41681" s="27"/>
      <c r="I41681" s="27"/>
    </row>
    <row r="41682" spans="6:9" x14ac:dyDescent="0.2">
      <c r="F41682" s="27"/>
      <c r="G41682" s="27"/>
      <c r="H41682" s="27"/>
      <c r="I41682" s="27"/>
    </row>
    <row r="41683" spans="6:9" x14ac:dyDescent="0.2">
      <c r="F41683" s="27"/>
      <c r="G41683" s="27"/>
      <c r="H41683" s="27"/>
      <c r="I41683" s="27"/>
    </row>
    <row r="41684" spans="6:9" x14ac:dyDescent="0.2">
      <c r="F41684" s="27"/>
      <c r="G41684" s="27"/>
      <c r="H41684" s="27"/>
      <c r="I41684" s="27"/>
    </row>
    <row r="41685" spans="6:9" x14ac:dyDescent="0.2">
      <c r="F41685" s="27"/>
      <c r="G41685" s="27"/>
      <c r="H41685" s="27"/>
      <c r="I41685" s="27"/>
    </row>
    <row r="41686" spans="6:9" x14ac:dyDescent="0.2">
      <c r="F41686" s="27"/>
      <c r="G41686" s="27"/>
      <c r="H41686" s="27"/>
      <c r="I41686" s="27"/>
    </row>
    <row r="41687" spans="6:9" x14ac:dyDescent="0.2">
      <c r="F41687" s="27"/>
      <c r="G41687" s="27"/>
      <c r="H41687" s="27"/>
      <c r="I41687" s="27"/>
    </row>
    <row r="41688" spans="6:9" x14ac:dyDescent="0.2">
      <c r="F41688" s="27"/>
      <c r="G41688" s="27"/>
      <c r="H41688" s="27"/>
      <c r="I41688" s="27"/>
    </row>
    <row r="41689" spans="6:9" x14ac:dyDescent="0.2">
      <c r="F41689" s="27"/>
      <c r="G41689" s="27"/>
      <c r="H41689" s="27"/>
      <c r="I41689" s="27"/>
    </row>
    <row r="41690" spans="6:9" x14ac:dyDescent="0.2">
      <c r="F41690" s="27"/>
      <c r="G41690" s="27"/>
      <c r="H41690" s="27"/>
      <c r="I41690" s="27"/>
    </row>
    <row r="41691" spans="6:9" x14ac:dyDescent="0.2">
      <c r="F41691" s="27"/>
      <c r="G41691" s="27"/>
      <c r="H41691" s="27"/>
      <c r="I41691" s="27"/>
    </row>
    <row r="41692" spans="6:9" x14ac:dyDescent="0.2">
      <c r="F41692" s="27"/>
      <c r="G41692" s="27"/>
      <c r="H41692" s="27"/>
      <c r="I41692" s="27"/>
    </row>
    <row r="41693" spans="6:9" x14ac:dyDescent="0.2">
      <c r="F41693" s="27"/>
      <c r="G41693" s="27"/>
      <c r="H41693" s="27"/>
      <c r="I41693" s="27"/>
    </row>
    <row r="41694" spans="6:9" x14ac:dyDescent="0.2">
      <c r="F41694" s="27"/>
      <c r="G41694" s="27"/>
      <c r="H41694" s="27"/>
      <c r="I41694" s="27"/>
    </row>
    <row r="41695" spans="6:9" x14ac:dyDescent="0.2">
      <c r="F41695" s="27"/>
      <c r="G41695" s="27"/>
      <c r="H41695" s="27"/>
      <c r="I41695" s="27"/>
    </row>
    <row r="41696" spans="6:9" x14ac:dyDescent="0.2">
      <c r="F41696" s="27"/>
      <c r="G41696" s="27"/>
      <c r="H41696" s="27"/>
      <c r="I41696" s="27"/>
    </row>
    <row r="41697" spans="6:9" x14ac:dyDescent="0.2">
      <c r="F41697" s="27"/>
      <c r="G41697" s="27"/>
      <c r="H41697" s="27"/>
      <c r="I41697" s="27"/>
    </row>
    <row r="41698" spans="6:9" x14ac:dyDescent="0.2">
      <c r="F41698" s="27"/>
      <c r="G41698" s="27"/>
      <c r="H41698" s="27"/>
      <c r="I41698" s="27"/>
    </row>
    <row r="41699" spans="6:9" x14ac:dyDescent="0.2">
      <c r="F41699" s="27"/>
      <c r="G41699" s="27"/>
      <c r="H41699" s="27"/>
      <c r="I41699" s="27"/>
    </row>
    <row r="41700" spans="6:9" x14ac:dyDescent="0.2">
      <c r="F41700" s="27"/>
      <c r="G41700" s="27"/>
      <c r="H41700" s="27"/>
      <c r="I41700" s="27"/>
    </row>
    <row r="41701" spans="6:9" x14ac:dyDescent="0.2">
      <c r="F41701" s="27"/>
      <c r="G41701" s="27"/>
      <c r="H41701" s="27"/>
      <c r="I41701" s="27"/>
    </row>
    <row r="41702" spans="6:9" x14ac:dyDescent="0.2">
      <c r="F41702" s="27"/>
      <c r="G41702" s="27"/>
      <c r="H41702" s="27"/>
      <c r="I41702" s="27"/>
    </row>
    <row r="41703" spans="6:9" x14ac:dyDescent="0.2">
      <c r="F41703" s="27"/>
      <c r="G41703" s="27"/>
      <c r="H41703" s="27"/>
      <c r="I41703" s="27"/>
    </row>
    <row r="41704" spans="6:9" x14ac:dyDescent="0.2">
      <c r="F41704" s="27"/>
      <c r="G41704" s="27"/>
      <c r="H41704" s="27"/>
      <c r="I41704" s="27"/>
    </row>
    <row r="41705" spans="6:9" x14ac:dyDescent="0.2">
      <c r="F41705" s="27"/>
      <c r="G41705" s="27"/>
      <c r="H41705" s="27"/>
      <c r="I41705" s="27"/>
    </row>
    <row r="41706" spans="6:9" x14ac:dyDescent="0.2">
      <c r="F41706" s="27"/>
      <c r="G41706" s="27"/>
      <c r="H41706" s="27"/>
      <c r="I41706" s="27"/>
    </row>
    <row r="41707" spans="6:9" x14ac:dyDescent="0.2">
      <c r="F41707" s="27"/>
      <c r="G41707" s="27"/>
      <c r="H41707" s="27"/>
      <c r="I41707" s="27"/>
    </row>
    <row r="41708" spans="6:9" x14ac:dyDescent="0.2">
      <c r="F41708" s="27"/>
      <c r="G41708" s="27"/>
      <c r="H41708" s="27"/>
      <c r="I41708" s="27"/>
    </row>
    <row r="41709" spans="6:9" x14ac:dyDescent="0.2">
      <c r="F41709" s="27"/>
      <c r="G41709" s="27"/>
      <c r="H41709" s="27"/>
      <c r="I41709" s="27"/>
    </row>
    <row r="41710" spans="6:9" x14ac:dyDescent="0.2">
      <c r="F41710" s="27"/>
      <c r="G41710" s="27"/>
      <c r="H41710" s="27"/>
      <c r="I41710" s="27"/>
    </row>
    <row r="41711" spans="6:9" x14ac:dyDescent="0.2">
      <c r="F41711" s="27"/>
      <c r="G41711" s="27"/>
      <c r="H41711" s="27"/>
      <c r="I41711" s="27"/>
    </row>
    <row r="41712" spans="6:9" x14ac:dyDescent="0.2">
      <c r="F41712" s="27"/>
      <c r="G41712" s="27"/>
      <c r="H41712" s="27"/>
      <c r="I41712" s="27"/>
    </row>
    <row r="41713" spans="6:9" x14ac:dyDescent="0.2">
      <c r="F41713" s="27"/>
      <c r="G41713" s="27"/>
      <c r="H41713" s="27"/>
      <c r="I41713" s="27"/>
    </row>
    <row r="41714" spans="6:9" x14ac:dyDescent="0.2">
      <c r="F41714" s="27"/>
      <c r="G41714" s="27"/>
      <c r="H41714" s="27"/>
      <c r="I41714" s="27"/>
    </row>
    <row r="41715" spans="6:9" x14ac:dyDescent="0.2">
      <c r="F41715" s="27"/>
      <c r="G41715" s="27"/>
      <c r="H41715" s="27"/>
      <c r="I41715" s="27"/>
    </row>
    <row r="41716" spans="6:9" x14ac:dyDescent="0.2">
      <c r="F41716" s="27"/>
      <c r="G41716" s="27"/>
      <c r="H41716" s="27"/>
      <c r="I41716" s="27"/>
    </row>
    <row r="41717" spans="6:9" x14ac:dyDescent="0.2">
      <c r="F41717" s="27"/>
      <c r="G41717" s="27"/>
      <c r="H41717" s="27"/>
      <c r="I41717" s="27"/>
    </row>
    <row r="41718" spans="6:9" x14ac:dyDescent="0.2">
      <c r="F41718" s="27"/>
      <c r="G41718" s="27"/>
      <c r="H41718" s="27"/>
      <c r="I41718" s="27"/>
    </row>
    <row r="41719" spans="6:9" x14ac:dyDescent="0.2">
      <c r="F41719" s="27"/>
      <c r="G41719" s="27"/>
      <c r="H41719" s="27"/>
      <c r="I41719" s="27"/>
    </row>
    <row r="41720" spans="6:9" x14ac:dyDescent="0.2">
      <c r="F41720" s="27"/>
      <c r="G41720" s="27"/>
      <c r="H41720" s="27"/>
      <c r="I41720" s="27"/>
    </row>
    <row r="41721" spans="6:9" x14ac:dyDescent="0.2">
      <c r="F41721" s="27"/>
      <c r="G41721" s="27"/>
      <c r="H41721" s="27"/>
      <c r="I41721" s="27"/>
    </row>
    <row r="41722" spans="6:9" x14ac:dyDescent="0.2">
      <c r="F41722" s="27"/>
      <c r="G41722" s="27"/>
      <c r="H41722" s="27"/>
      <c r="I41722" s="27"/>
    </row>
    <row r="41723" spans="6:9" x14ac:dyDescent="0.2">
      <c r="F41723" s="27"/>
      <c r="G41723" s="27"/>
      <c r="H41723" s="27"/>
      <c r="I41723" s="27"/>
    </row>
    <row r="41724" spans="6:9" x14ac:dyDescent="0.2">
      <c r="F41724" s="27"/>
      <c r="G41724" s="27"/>
      <c r="H41724" s="27"/>
      <c r="I41724" s="27"/>
    </row>
    <row r="41725" spans="6:9" x14ac:dyDescent="0.2">
      <c r="F41725" s="27"/>
      <c r="G41725" s="27"/>
      <c r="H41725" s="27"/>
      <c r="I41725" s="27"/>
    </row>
    <row r="41726" spans="6:9" x14ac:dyDescent="0.2">
      <c r="F41726" s="27"/>
      <c r="G41726" s="27"/>
      <c r="H41726" s="27"/>
      <c r="I41726" s="27"/>
    </row>
    <row r="41727" spans="6:9" x14ac:dyDescent="0.2">
      <c r="F41727" s="27"/>
      <c r="G41727" s="27"/>
      <c r="H41727" s="27"/>
      <c r="I41727" s="27"/>
    </row>
    <row r="41728" spans="6:9" x14ac:dyDescent="0.2">
      <c r="F41728" s="27"/>
      <c r="G41728" s="27"/>
      <c r="H41728" s="27"/>
      <c r="I41728" s="27"/>
    </row>
    <row r="41729" spans="6:9" x14ac:dyDescent="0.2">
      <c r="F41729" s="27"/>
      <c r="G41729" s="27"/>
      <c r="H41729" s="27"/>
      <c r="I41729" s="27"/>
    </row>
    <row r="41730" spans="6:9" x14ac:dyDescent="0.2">
      <c r="F41730" s="27"/>
      <c r="G41730" s="27"/>
      <c r="H41730" s="27"/>
      <c r="I41730" s="27"/>
    </row>
    <row r="41731" spans="6:9" x14ac:dyDescent="0.2">
      <c r="F41731" s="27"/>
      <c r="G41731" s="27"/>
      <c r="H41731" s="27"/>
      <c r="I41731" s="27"/>
    </row>
    <row r="41732" spans="6:9" x14ac:dyDescent="0.2">
      <c r="F41732" s="27"/>
      <c r="G41732" s="27"/>
      <c r="H41732" s="27"/>
      <c r="I41732" s="27"/>
    </row>
    <row r="41733" spans="6:9" x14ac:dyDescent="0.2">
      <c r="F41733" s="27"/>
      <c r="G41733" s="27"/>
      <c r="H41733" s="27"/>
      <c r="I41733" s="27"/>
    </row>
    <row r="41734" spans="6:9" x14ac:dyDescent="0.2">
      <c r="F41734" s="27"/>
      <c r="G41734" s="27"/>
      <c r="H41734" s="27"/>
      <c r="I41734" s="27"/>
    </row>
    <row r="41735" spans="6:9" x14ac:dyDescent="0.2">
      <c r="F41735" s="27"/>
      <c r="G41735" s="27"/>
      <c r="H41735" s="27"/>
      <c r="I41735" s="27"/>
    </row>
    <row r="41736" spans="6:9" x14ac:dyDescent="0.2">
      <c r="F41736" s="27"/>
      <c r="G41736" s="27"/>
      <c r="H41736" s="27"/>
      <c r="I41736" s="27"/>
    </row>
    <row r="41737" spans="6:9" x14ac:dyDescent="0.2">
      <c r="F41737" s="27"/>
      <c r="G41737" s="27"/>
      <c r="H41737" s="27"/>
      <c r="I41737" s="27"/>
    </row>
    <row r="41738" spans="6:9" x14ac:dyDescent="0.2">
      <c r="F41738" s="27"/>
      <c r="G41738" s="27"/>
      <c r="H41738" s="27"/>
      <c r="I41738" s="27"/>
    </row>
    <row r="41739" spans="6:9" x14ac:dyDescent="0.2">
      <c r="F41739" s="27"/>
      <c r="G41739" s="27"/>
      <c r="H41739" s="27"/>
      <c r="I41739" s="27"/>
    </row>
    <row r="41740" spans="6:9" x14ac:dyDescent="0.2">
      <c r="F41740" s="27"/>
      <c r="G41740" s="27"/>
      <c r="H41740" s="27"/>
      <c r="I41740" s="27"/>
    </row>
    <row r="41741" spans="6:9" x14ac:dyDescent="0.2">
      <c r="F41741" s="27"/>
      <c r="G41741" s="27"/>
      <c r="H41741" s="27"/>
      <c r="I41741" s="27"/>
    </row>
    <row r="41742" spans="6:9" x14ac:dyDescent="0.2">
      <c r="F41742" s="27"/>
      <c r="G41742" s="27"/>
      <c r="H41742" s="27"/>
      <c r="I41742" s="27"/>
    </row>
    <row r="41743" spans="6:9" x14ac:dyDescent="0.2">
      <c r="F41743" s="27"/>
      <c r="G41743" s="27"/>
      <c r="H41743" s="27"/>
      <c r="I41743" s="27"/>
    </row>
    <row r="41744" spans="6:9" x14ac:dyDescent="0.2">
      <c r="F41744" s="27"/>
      <c r="G41744" s="27"/>
      <c r="H41744" s="27"/>
      <c r="I41744" s="27"/>
    </row>
    <row r="41745" spans="6:9" x14ac:dyDescent="0.2">
      <c r="F41745" s="27"/>
      <c r="G41745" s="27"/>
      <c r="H41745" s="27"/>
      <c r="I41745" s="27"/>
    </row>
    <row r="41746" spans="6:9" x14ac:dyDescent="0.2">
      <c r="F41746" s="27"/>
      <c r="G41746" s="27"/>
      <c r="H41746" s="27"/>
      <c r="I41746" s="27"/>
    </row>
    <row r="41747" spans="6:9" x14ac:dyDescent="0.2">
      <c r="F41747" s="27"/>
      <c r="G41747" s="27"/>
      <c r="H41747" s="27"/>
      <c r="I41747" s="27"/>
    </row>
    <row r="41748" spans="6:9" x14ac:dyDescent="0.2">
      <c r="F41748" s="27"/>
      <c r="G41748" s="27"/>
      <c r="H41748" s="27"/>
      <c r="I41748" s="27"/>
    </row>
    <row r="41749" spans="6:9" x14ac:dyDescent="0.2">
      <c r="F41749" s="27"/>
      <c r="G41749" s="27"/>
      <c r="H41749" s="27"/>
      <c r="I41749" s="27"/>
    </row>
    <row r="41750" spans="6:9" x14ac:dyDescent="0.2">
      <c r="F41750" s="27"/>
      <c r="G41750" s="27"/>
      <c r="H41750" s="27"/>
      <c r="I41750" s="27"/>
    </row>
    <row r="41751" spans="6:9" x14ac:dyDescent="0.2">
      <c r="F41751" s="27"/>
      <c r="G41751" s="27"/>
      <c r="H41751" s="27"/>
      <c r="I41751" s="27"/>
    </row>
    <row r="41752" spans="6:9" x14ac:dyDescent="0.2">
      <c r="F41752" s="27"/>
      <c r="G41752" s="27"/>
      <c r="H41752" s="27"/>
      <c r="I41752" s="27"/>
    </row>
    <row r="41753" spans="6:9" x14ac:dyDescent="0.2">
      <c r="F41753" s="27"/>
      <c r="G41753" s="27"/>
      <c r="H41753" s="27"/>
      <c r="I41753" s="27"/>
    </row>
    <row r="41754" spans="6:9" x14ac:dyDescent="0.2">
      <c r="F41754" s="27"/>
      <c r="G41754" s="27"/>
      <c r="H41754" s="27"/>
      <c r="I41754" s="27"/>
    </row>
    <row r="41755" spans="6:9" x14ac:dyDescent="0.2">
      <c r="F41755" s="27"/>
      <c r="G41755" s="27"/>
      <c r="H41755" s="27"/>
      <c r="I41755" s="27"/>
    </row>
    <row r="41756" spans="6:9" x14ac:dyDescent="0.2">
      <c r="F41756" s="27"/>
      <c r="G41756" s="27"/>
      <c r="H41756" s="27"/>
      <c r="I41756" s="27"/>
    </row>
    <row r="41757" spans="6:9" x14ac:dyDescent="0.2">
      <c r="F41757" s="27"/>
      <c r="G41757" s="27"/>
      <c r="H41757" s="27"/>
      <c r="I41757" s="27"/>
    </row>
    <row r="41758" spans="6:9" x14ac:dyDescent="0.2">
      <c r="F41758" s="27"/>
      <c r="G41758" s="27"/>
      <c r="H41758" s="27"/>
      <c r="I41758" s="27"/>
    </row>
    <row r="41759" spans="6:9" x14ac:dyDescent="0.2">
      <c r="F41759" s="27"/>
      <c r="G41759" s="27"/>
      <c r="H41759" s="27"/>
      <c r="I41759" s="27"/>
    </row>
    <row r="41760" spans="6:9" x14ac:dyDescent="0.2">
      <c r="F41760" s="27"/>
      <c r="G41760" s="27"/>
      <c r="H41760" s="27"/>
      <c r="I41760" s="27"/>
    </row>
    <row r="41761" spans="6:9" x14ac:dyDescent="0.2">
      <c r="F41761" s="27"/>
      <c r="G41761" s="27"/>
      <c r="H41761" s="27"/>
      <c r="I41761" s="27"/>
    </row>
    <row r="41762" spans="6:9" x14ac:dyDescent="0.2">
      <c r="F41762" s="27"/>
      <c r="G41762" s="27"/>
      <c r="H41762" s="27"/>
      <c r="I41762" s="27"/>
    </row>
    <row r="41763" spans="6:9" x14ac:dyDescent="0.2">
      <c r="F41763" s="27"/>
      <c r="G41763" s="27"/>
      <c r="H41763" s="27"/>
      <c r="I41763" s="27"/>
    </row>
    <row r="41764" spans="6:9" x14ac:dyDescent="0.2">
      <c r="F41764" s="27"/>
      <c r="G41764" s="27"/>
      <c r="H41764" s="27"/>
      <c r="I41764" s="27"/>
    </row>
    <row r="41765" spans="6:9" x14ac:dyDescent="0.2">
      <c r="F41765" s="27"/>
      <c r="G41765" s="27"/>
      <c r="H41765" s="27"/>
      <c r="I41765" s="27"/>
    </row>
    <row r="41766" spans="6:9" x14ac:dyDescent="0.2">
      <c r="F41766" s="27"/>
      <c r="G41766" s="27"/>
      <c r="H41766" s="27"/>
      <c r="I41766" s="27"/>
    </row>
    <row r="41767" spans="6:9" x14ac:dyDescent="0.2">
      <c r="F41767" s="27"/>
      <c r="G41767" s="27"/>
      <c r="H41767" s="27"/>
      <c r="I41767" s="27"/>
    </row>
    <row r="41768" spans="6:9" x14ac:dyDescent="0.2">
      <c r="F41768" s="27"/>
      <c r="G41768" s="27"/>
      <c r="H41768" s="27"/>
      <c r="I41768" s="27"/>
    </row>
    <row r="41769" spans="6:9" x14ac:dyDescent="0.2">
      <c r="F41769" s="27"/>
      <c r="G41769" s="27"/>
      <c r="H41769" s="27"/>
      <c r="I41769" s="27"/>
    </row>
    <row r="41770" spans="6:9" x14ac:dyDescent="0.2">
      <c r="F41770" s="27"/>
      <c r="G41770" s="27"/>
      <c r="H41770" s="27"/>
      <c r="I41770" s="27"/>
    </row>
    <row r="41771" spans="6:9" x14ac:dyDescent="0.2">
      <c r="F41771" s="27"/>
      <c r="G41771" s="27"/>
      <c r="H41771" s="27"/>
      <c r="I41771" s="27"/>
    </row>
    <row r="41772" spans="6:9" x14ac:dyDescent="0.2">
      <c r="F41772" s="27"/>
      <c r="G41772" s="27"/>
      <c r="H41772" s="27"/>
      <c r="I41772" s="27"/>
    </row>
    <row r="41773" spans="6:9" x14ac:dyDescent="0.2">
      <c r="F41773" s="27"/>
      <c r="G41773" s="27"/>
      <c r="H41773" s="27"/>
      <c r="I41773" s="27"/>
    </row>
    <row r="41774" spans="6:9" x14ac:dyDescent="0.2">
      <c r="F41774" s="27"/>
      <c r="G41774" s="27"/>
      <c r="H41774" s="27"/>
      <c r="I41774" s="27"/>
    </row>
    <row r="41775" spans="6:9" x14ac:dyDescent="0.2">
      <c r="F41775" s="27"/>
      <c r="G41775" s="27"/>
      <c r="H41775" s="27"/>
      <c r="I41775" s="27"/>
    </row>
    <row r="41776" spans="6:9" x14ac:dyDescent="0.2">
      <c r="F41776" s="27"/>
      <c r="G41776" s="27"/>
      <c r="H41776" s="27"/>
      <c r="I41776" s="27"/>
    </row>
    <row r="41777" spans="6:9" x14ac:dyDescent="0.2">
      <c r="F41777" s="27"/>
      <c r="G41777" s="27"/>
      <c r="H41777" s="27"/>
      <c r="I41777" s="27"/>
    </row>
    <row r="41778" spans="6:9" x14ac:dyDescent="0.2">
      <c r="F41778" s="27"/>
      <c r="G41778" s="27"/>
      <c r="H41778" s="27"/>
      <c r="I41778" s="27"/>
    </row>
    <row r="41779" spans="6:9" x14ac:dyDescent="0.2">
      <c r="F41779" s="27"/>
      <c r="G41779" s="27"/>
      <c r="H41779" s="27"/>
      <c r="I41779" s="27"/>
    </row>
    <row r="41780" spans="6:9" x14ac:dyDescent="0.2">
      <c r="F41780" s="27"/>
      <c r="G41780" s="27"/>
      <c r="H41780" s="27"/>
      <c r="I41780" s="27"/>
    </row>
    <row r="41781" spans="6:9" x14ac:dyDescent="0.2">
      <c r="F41781" s="27"/>
      <c r="G41781" s="27"/>
      <c r="H41781" s="27"/>
      <c r="I41781" s="27"/>
    </row>
    <row r="41782" spans="6:9" x14ac:dyDescent="0.2">
      <c r="F41782" s="27"/>
      <c r="G41782" s="27"/>
      <c r="H41782" s="27"/>
      <c r="I41782" s="27"/>
    </row>
    <row r="41783" spans="6:9" x14ac:dyDescent="0.2">
      <c r="F41783" s="27"/>
      <c r="G41783" s="27"/>
      <c r="H41783" s="27"/>
      <c r="I41783" s="27"/>
    </row>
    <row r="41784" spans="6:9" x14ac:dyDescent="0.2">
      <c r="F41784" s="27"/>
      <c r="G41784" s="27"/>
      <c r="H41784" s="27"/>
      <c r="I41784" s="27"/>
    </row>
    <row r="41785" spans="6:9" x14ac:dyDescent="0.2">
      <c r="F41785" s="27"/>
      <c r="G41785" s="27"/>
      <c r="H41785" s="27"/>
      <c r="I41785" s="27"/>
    </row>
    <row r="41786" spans="6:9" x14ac:dyDescent="0.2">
      <c r="F41786" s="27"/>
      <c r="G41786" s="27"/>
      <c r="H41786" s="27"/>
      <c r="I41786" s="27"/>
    </row>
    <row r="41787" spans="6:9" x14ac:dyDescent="0.2">
      <c r="F41787" s="27"/>
      <c r="G41787" s="27"/>
      <c r="H41787" s="27"/>
      <c r="I41787" s="27"/>
    </row>
    <row r="41788" spans="6:9" x14ac:dyDescent="0.2">
      <c r="F41788" s="27"/>
      <c r="G41788" s="27"/>
      <c r="H41788" s="27"/>
      <c r="I41788" s="27"/>
    </row>
    <row r="41789" spans="6:9" x14ac:dyDescent="0.2">
      <c r="F41789" s="27"/>
      <c r="G41789" s="27"/>
      <c r="H41789" s="27"/>
      <c r="I41789" s="27"/>
    </row>
    <row r="41790" spans="6:9" x14ac:dyDescent="0.2">
      <c r="F41790" s="27"/>
      <c r="G41790" s="27"/>
      <c r="H41790" s="27"/>
      <c r="I41790" s="27"/>
    </row>
    <row r="41791" spans="6:9" x14ac:dyDescent="0.2">
      <c r="F41791" s="27"/>
      <c r="G41791" s="27"/>
      <c r="H41791" s="27"/>
      <c r="I41791" s="27"/>
    </row>
    <row r="41792" spans="6:9" x14ac:dyDescent="0.2">
      <c r="F41792" s="27"/>
      <c r="G41792" s="27"/>
      <c r="H41792" s="27"/>
      <c r="I41792" s="27"/>
    </row>
    <row r="41793" spans="6:9" x14ac:dyDescent="0.2">
      <c r="F41793" s="27"/>
      <c r="G41793" s="27"/>
      <c r="H41793" s="27"/>
      <c r="I41793" s="27"/>
    </row>
    <row r="41794" spans="6:9" x14ac:dyDescent="0.2">
      <c r="F41794" s="27"/>
      <c r="G41794" s="27"/>
      <c r="H41794" s="27"/>
      <c r="I41794" s="27"/>
    </row>
    <row r="41795" spans="6:9" x14ac:dyDescent="0.2">
      <c r="F41795" s="27"/>
      <c r="G41795" s="27"/>
      <c r="H41795" s="27"/>
      <c r="I41795" s="27"/>
    </row>
    <row r="41796" spans="6:9" x14ac:dyDescent="0.2">
      <c r="F41796" s="27"/>
      <c r="G41796" s="27"/>
      <c r="H41796" s="27"/>
      <c r="I41796" s="27"/>
    </row>
    <row r="41797" spans="6:9" x14ac:dyDescent="0.2">
      <c r="F41797" s="27"/>
      <c r="G41797" s="27"/>
      <c r="H41797" s="27"/>
      <c r="I41797" s="27"/>
    </row>
    <row r="41798" spans="6:9" x14ac:dyDescent="0.2">
      <c r="F41798" s="27"/>
      <c r="G41798" s="27"/>
      <c r="H41798" s="27"/>
      <c r="I41798" s="27"/>
    </row>
    <row r="41799" spans="6:9" x14ac:dyDescent="0.2">
      <c r="F41799" s="27"/>
      <c r="G41799" s="27"/>
      <c r="H41799" s="27"/>
      <c r="I41799" s="27"/>
    </row>
    <row r="41800" spans="6:9" x14ac:dyDescent="0.2">
      <c r="F41800" s="27"/>
      <c r="G41800" s="27"/>
      <c r="H41800" s="27"/>
      <c r="I41800" s="27"/>
    </row>
    <row r="41801" spans="6:9" x14ac:dyDescent="0.2">
      <c r="F41801" s="27"/>
      <c r="G41801" s="27"/>
      <c r="H41801" s="27"/>
      <c r="I41801" s="27"/>
    </row>
    <row r="41802" spans="6:9" x14ac:dyDescent="0.2">
      <c r="F41802" s="27"/>
      <c r="G41802" s="27"/>
      <c r="H41802" s="27"/>
      <c r="I41802" s="27"/>
    </row>
    <row r="41803" spans="6:9" x14ac:dyDescent="0.2">
      <c r="F41803" s="27"/>
      <c r="G41803" s="27"/>
      <c r="H41803" s="27"/>
      <c r="I41803" s="27"/>
    </row>
    <row r="41804" spans="6:9" x14ac:dyDescent="0.2">
      <c r="F41804" s="27"/>
      <c r="G41804" s="27"/>
      <c r="H41804" s="27"/>
      <c r="I41804" s="27"/>
    </row>
    <row r="41805" spans="6:9" x14ac:dyDescent="0.2">
      <c r="F41805" s="27"/>
      <c r="G41805" s="27"/>
      <c r="H41805" s="27"/>
      <c r="I41805" s="27"/>
    </row>
    <row r="41806" spans="6:9" x14ac:dyDescent="0.2">
      <c r="F41806" s="27"/>
      <c r="G41806" s="27"/>
      <c r="H41806" s="27"/>
      <c r="I41806" s="27"/>
    </row>
    <row r="41807" spans="6:9" x14ac:dyDescent="0.2">
      <c r="F41807" s="27"/>
      <c r="G41807" s="27"/>
      <c r="H41807" s="27"/>
      <c r="I41807" s="27"/>
    </row>
    <row r="41808" spans="6:9" x14ac:dyDescent="0.2">
      <c r="F41808" s="27"/>
      <c r="G41808" s="27"/>
      <c r="H41808" s="27"/>
      <c r="I41808" s="27"/>
    </row>
    <row r="41809" spans="6:9" x14ac:dyDescent="0.2">
      <c r="F41809" s="27"/>
      <c r="G41809" s="27"/>
      <c r="H41809" s="27"/>
      <c r="I41809" s="27"/>
    </row>
    <row r="41810" spans="6:9" x14ac:dyDescent="0.2">
      <c r="F41810" s="27"/>
      <c r="G41810" s="27"/>
      <c r="H41810" s="27"/>
      <c r="I41810" s="27"/>
    </row>
    <row r="41811" spans="6:9" x14ac:dyDescent="0.2">
      <c r="F41811" s="27"/>
      <c r="G41811" s="27"/>
      <c r="H41811" s="27"/>
      <c r="I41811" s="27"/>
    </row>
    <row r="41812" spans="6:9" x14ac:dyDescent="0.2">
      <c r="F41812" s="27"/>
      <c r="G41812" s="27"/>
      <c r="H41812" s="27"/>
      <c r="I41812" s="27"/>
    </row>
    <row r="41813" spans="6:9" x14ac:dyDescent="0.2">
      <c r="F41813" s="27"/>
      <c r="G41813" s="27"/>
      <c r="H41813" s="27"/>
      <c r="I41813" s="27"/>
    </row>
    <row r="41814" spans="6:9" x14ac:dyDescent="0.2">
      <c r="F41814" s="27"/>
      <c r="G41814" s="27"/>
      <c r="H41814" s="27"/>
      <c r="I41814" s="27"/>
    </row>
    <row r="41815" spans="6:9" x14ac:dyDescent="0.2">
      <c r="F41815" s="27"/>
      <c r="G41815" s="27"/>
      <c r="H41815" s="27"/>
      <c r="I41815" s="27"/>
    </row>
    <row r="41816" spans="6:9" x14ac:dyDescent="0.2">
      <c r="F41816" s="27"/>
      <c r="G41816" s="27"/>
      <c r="H41816" s="27"/>
      <c r="I41816" s="27"/>
    </row>
    <row r="41817" spans="6:9" x14ac:dyDescent="0.2">
      <c r="F41817" s="27"/>
      <c r="G41817" s="27"/>
      <c r="H41817" s="27"/>
      <c r="I41817" s="27"/>
    </row>
    <row r="41818" spans="6:9" x14ac:dyDescent="0.2">
      <c r="F41818" s="27"/>
      <c r="G41818" s="27"/>
      <c r="H41818" s="27"/>
      <c r="I41818" s="27"/>
    </row>
    <row r="41819" spans="6:9" x14ac:dyDescent="0.2">
      <c r="F41819" s="27"/>
      <c r="G41819" s="27"/>
      <c r="H41819" s="27"/>
      <c r="I41819" s="27"/>
    </row>
    <row r="41820" spans="6:9" x14ac:dyDescent="0.2">
      <c r="F41820" s="27"/>
      <c r="G41820" s="27"/>
      <c r="H41820" s="27"/>
      <c r="I41820" s="27"/>
    </row>
    <row r="41821" spans="6:9" x14ac:dyDescent="0.2">
      <c r="F41821" s="27"/>
      <c r="G41821" s="27"/>
      <c r="H41821" s="27"/>
      <c r="I41821" s="27"/>
    </row>
    <row r="41822" spans="6:9" x14ac:dyDescent="0.2">
      <c r="F41822" s="27"/>
      <c r="G41822" s="27"/>
      <c r="H41822" s="27"/>
      <c r="I41822" s="27"/>
    </row>
    <row r="41823" spans="6:9" x14ac:dyDescent="0.2">
      <c r="F41823" s="27"/>
      <c r="G41823" s="27"/>
      <c r="H41823" s="27"/>
      <c r="I41823" s="27"/>
    </row>
    <row r="41824" spans="6:9" x14ac:dyDescent="0.2">
      <c r="F41824" s="27"/>
      <c r="G41824" s="27"/>
      <c r="H41824" s="27"/>
      <c r="I41824" s="27"/>
    </row>
    <row r="41825" spans="6:9" x14ac:dyDescent="0.2">
      <c r="F41825" s="27"/>
      <c r="G41825" s="27"/>
      <c r="H41825" s="27"/>
      <c r="I41825" s="27"/>
    </row>
    <row r="41826" spans="6:9" x14ac:dyDescent="0.2">
      <c r="F41826" s="27"/>
      <c r="G41826" s="27"/>
      <c r="H41826" s="27"/>
      <c r="I41826" s="27"/>
    </row>
    <row r="41827" spans="6:9" x14ac:dyDescent="0.2">
      <c r="F41827" s="27"/>
      <c r="G41827" s="27"/>
      <c r="H41827" s="27"/>
      <c r="I41827" s="27"/>
    </row>
    <row r="41828" spans="6:9" x14ac:dyDescent="0.2">
      <c r="F41828" s="27"/>
      <c r="G41828" s="27"/>
      <c r="H41828" s="27"/>
      <c r="I41828" s="27"/>
    </row>
    <row r="41829" spans="6:9" x14ac:dyDescent="0.2">
      <c r="F41829" s="27"/>
      <c r="G41829" s="27"/>
      <c r="H41829" s="27"/>
      <c r="I41829" s="27"/>
    </row>
    <row r="41830" spans="6:9" x14ac:dyDescent="0.2">
      <c r="F41830" s="27"/>
      <c r="G41830" s="27"/>
      <c r="H41830" s="27"/>
      <c r="I41830" s="27"/>
    </row>
    <row r="41831" spans="6:9" x14ac:dyDescent="0.2">
      <c r="F41831" s="27"/>
      <c r="G41831" s="27"/>
      <c r="H41831" s="27"/>
      <c r="I41831" s="27"/>
    </row>
    <row r="41832" spans="6:9" x14ac:dyDescent="0.2">
      <c r="F41832" s="27"/>
      <c r="G41832" s="27"/>
      <c r="H41832" s="27"/>
      <c r="I41832" s="27"/>
    </row>
    <row r="41833" spans="6:9" x14ac:dyDescent="0.2">
      <c r="F41833" s="27"/>
      <c r="G41833" s="27"/>
      <c r="H41833" s="27"/>
      <c r="I41833" s="27"/>
    </row>
    <row r="41834" spans="6:9" x14ac:dyDescent="0.2">
      <c r="F41834" s="27"/>
      <c r="G41834" s="27"/>
      <c r="H41834" s="27"/>
      <c r="I41834" s="27"/>
    </row>
    <row r="41835" spans="6:9" x14ac:dyDescent="0.2">
      <c r="F41835" s="27"/>
      <c r="G41835" s="27"/>
      <c r="H41835" s="27"/>
      <c r="I41835" s="27"/>
    </row>
    <row r="41836" spans="6:9" x14ac:dyDescent="0.2">
      <c r="F41836" s="27"/>
      <c r="G41836" s="27"/>
      <c r="H41836" s="27"/>
      <c r="I41836" s="27"/>
    </row>
    <row r="41837" spans="6:9" x14ac:dyDescent="0.2">
      <c r="F41837" s="27"/>
      <c r="G41837" s="27"/>
      <c r="H41837" s="27"/>
      <c r="I41837" s="27"/>
    </row>
    <row r="41838" spans="6:9" x14ac:dyDescent="0.2">
      <c r="F41838" s="27"/>
      <c r="G41838" s="27"/>
      <c r="H41838" s="27"/>
      <c r="I41838" s="27"/>
    </row>
    <row r="41839" spans="6:9" x14ac:dyDescent="0.2">
      <c r="F41839" s="27"/>
      <c r="G41839" s="27"/>
      <c r="H41839" s="27"/>
      <c r="I41839" s="27"/>
    </row>
    <row r="41840" spans="6:9" x14ac:dyDescent="0.2">
      <c r="F41840" s="27"/>
      <c r="G41840" s="27"/>
      <c r="H41840" s="27"/>
      <c r="I41840" s="27"/>
    </row>
    <row r="41841" spans="6:9" x14ac:dyDescent="0.2">
      <c r="F41841" s="27"/>
      <c r="G41841" s="27"/>
      <c r="H41841" s="27"/>
      <c r="I41841" s="27"/>
    </row>
    <row r="41842" spans="6:9" x14ac:dyDescent="0.2">
      <c r="F41842" s="27"/>
      <c r="G41842" s="27"/>
      <c r="H41842" s="27"/>
      <c r="I41842" s="27"/>
    </row>
    <row r="41843" spans="6:9" x14ac:dyDescent="0.2">
      <c r="F41843" s="27"/>
      <c r="G41843" s="27"/>
      <c r="H41843" s="27"/>
      <c r="I41843" s="27"/>
    </row>
    <row r="41844" spans="6:9" x14ac:dyDescent="0.2">
      <c r="F41844" s="27"/>
      <c r="G41844" s="27"/>
      <c r="H41844" s="27"/>
      <c r="I41844" s="27"/>
    </row>
    <row r="41845" spans="6:9" x14ac:dyDescent="0.2">
      <c r="F41845" s="27"/>
      <c r="G41845" s="27"/>
      <c r="H41845" s="27"/>
      <c r="I41845" s="27"/>
    </row>
    <row r="41846" spans="6:9" x14ac:dyDescent="0.2">
      <c r="F41846" s="27"/>
      <c r="G41846" s="27"/>
      <c r="H41846" s="27"/>
      <c r="I41846" s="27"/>
    </row>
    <row r="41847" spans="6:9" x14ac:dyDescent="0.2">
      <c r="F41847" s="27"/>
      <c r="G41847" s="27"/>
      <c r="H41847" s="27"/>
      <c r="I41847" s="27"/>
    </row>
    <row r="41848" spans="6:9" x14ac:dyDescent="0.2">
      <c r="F41848" s="27"/>
      <c r="G41848" s="27"/>
      <c r="H41848" s="27"/>
      <c r="I41848" s="27"/>
    </row>
    <row r="41849" spans="6:9" x14ac:dyDescent="0.2">
      <c r="F41849" s="27"/>
      <c r="G41849" s="27"/>
      <c r="H41849" s="27"/>
      <c r="I41849" s="27"/>
    </row>
    <row r="41850" spans="6:9" x14ac:dyDescent="0.2">
      <c r="F41850" s="27"/>
      <c r="G41850" s="27"/>
      <c r="H41850" s="27"/>
      <c r="I41850" s="27"/>
    </row>
    <row r="41851" spans="6:9" x14ac:dyDescent="0.2">
      <c r="F41851" s="27"/>
      <c r="G41851" s="27"/>
      <c r="H41851" s="27"/>
      <c r="I41851" s="27"/>
    </row>
    <row r="41852" spans="6:9" x14ac:dyDescent="0.2">
      <c r="F41852" s="27"/>
      <c r="G41852" s="27"/>
      <c r="H41852" s="27"/>
      <c r="I41852" s="27"/>
    </row>
    <row r="41853" spans="6:9" x14ac:dyDescent="0.2">
      <c r="F41853" s="27"/>
      <c r="G41853" s="27"/>
      <c r="H41853" s="27"/>
      <c r="I41853" s="27"/>
    </row>
    <row r="41854" spans="6:9" x14ac:dyDescent="0.2">
      <c r="F41854" s="27"/>
      <c r="G41854" s="27"/>
      <c r="H41854" s="27"/>
      <c r="I41854" s="27"/>
    </row>
    <row r="41855" spans="6:9" x14ac:dyDescent="0.2">
      <c r="F41855" s="27"/>
      <c r="G41855" s="27"/>
      <c r="H41855" s="27"/>
      <c r="I41855" s="27"/>
    </row>
    <row r="41856" spans="6:9" x14ac:dyDescent="0.2">
      <c r="F41856" s="27"/>
      <c r="G41856" s="27"/>
      <c r="H41856" s="27"/>
      <c r="I41856" s="27"/>
    </row>
    <row r="41857" spans="6:9" x14ac:dyDescent="0.2">
      <c r="F41857" s="27"/>
      <c r="G41857" s="27"/>
      <c r="H41857" s="27"/>
      <c r="I41857" s="27"/>
    </row>
    <row r="41858" spans="6:9" x14ac:dyDescent="0.2">
      <c r="F41858" s="27"/>
      <c r="G41858" s="27"/>
      <c r="H41858" s="27"/>
      <c r="I41858" s="27"/>
    </row>
    <row r="41859" spans="6:9" x14ac:dyDescent="0.2">
      <c r="F41859" s="27"/>
      <c r="G41859" s="27"/>
      <c r="H41859" s="27"/>
      <c r="I41859" s="27"/>
    </row>
    <row r="41860" spans="6:9" x14ac:dyDescent="0.2">
      <c r="F41860" s="27"/>
      <c r="G41860" s="27"/>
      <c r="H41860" s="27"/>
      <c r="I41860" s="27"/>
    </row>
    <row r="41861" spans="6:9" x14ac:dyDescent="0.2">
      <c r="F41861" s="27"/>
      <c r="G41861" s="27"/>
      <c r="H41861" s="27"/>
      <c r="I41861" s="27"/>
    </row>
    <row r="41862" spans="6:9" x14ac:dyDescent="0.2">
      <c r="F41862" s="27"/>
      <c r="G41862" s="27"/>
      <c r="H41862" s="27"/>
      <c r="I41862" s="27"/>
    </row>
    <row r="41863" spans="6:9" x14ac:dyDescent="0.2">
      <c r="F41863" s="27"/>
      <c r="G41863" s="27"/>
      <c r="H41863" s="27"/>
      <c r="I41863" s="27"/>
    </row>
    <row r="41864" spans="6:9" x14ac:dyDescent="0.2">
      <c r="F41864" s="27"/>
      <c r="G41864" s="27"/>
      <c r="H41864" s="27"/>
      <c r="I41864" s="27"/>
    </row>
    <row r="41865" spans="6:9" x14ac:dyDescent="0.2">
      <c r="F41865" s="27"/>
      <c r="G41865" s="27"/>
      <c r="H41865" s="27"/>
      <c r="I41865" s="27"/>
    </row>
    <row r="41866" spans="6:9" x14ac:dyDescent="0.2">
      <c r="F41866" s="27"/>
      <c r="G41866" s="27"/>
      <c r="H41866" s="27"/>
      <c r="I41866" s="27"/>
    </row>
    <row r="41867" spans="6:9" x14ac:dyDescent="0.2">
      <c r="F41867" s="27"/>
      <c r="G41867" s="27"/>
      <c r="H41867" s="27"/>
      <c r="I41867" s="27"/>
    </row>
    <row r="41868" spans="6:9" x14ac:dyDescent="0.2">
      <c r="F41868" s="27"/>
      <c r="G41868" s="27"/>
      <c r="H41868" s="27"/>
      <c r="I41868" s="27"/>
    </row>
    <row r="41869" spans="6:9" x14ac:dyDescent="0.2">
      <c r="F41869" s="27"/>
      <c r="G41869" s="27"/>
      <c r="H41869" s="27"/>
      <c r="I41869" s="27"/>
    </row>
    <row r="41870" spans="6:9" x14ac:dyDescent="0.2">
      <c r="F41870" s="27"/>
      <c r="G41870" s="27"/>
      <c r="H41870" s="27"/>
      <c r="I41870" s="27"/>
    </row>
    <row r="41871" spans="6:9" x14ac:dyDescent="0.2">
      <c r="F41871" s="27"/>
      <c r="G41871" s="27"/>
      <c r="H41871" s="27"/>
      <c r="I41871" s="27"/>
    </row>
    <row r="41872" spans="6:9" x14ac:dyDescent="0.2">
      <c r="F41872" s="27"/>
      <c r="G41872" s="27"/>
      <c r="H41872" s="27"/>
      <c r="I41872" s="27"/>
    </row>
    <row r="41873" spans="6:9" x14ac:dyDescent="0.2">
      <c r="F41873" s="27"/>
      <c r="G41873" s="27"/>
      <c r="H41873" s="27"/>
      <c r="I41873" s="27"/>
    </row>
    <row r="41874" spans="6:9" x14ac:dyDescent="0.2">
      <c r="F41874" s="27"/>
      <c r="G41874" s="27"/>
      <c r="H41874" s="27"/>
      <c r="I41874" s="27"/>
    </row>
    <row r="41875" spans="6:9" x14ac:dyDescent="0.2">
      <c r="F41875" s="27"/>
      <c r="G41875" s="27"/>
      <c r="H41875" s="27"/>
      <c r="I41875" s="27"/>
    </row>
    <row r="41876" spans="6:9" x14ac:dyDescent="0.2">
      <c r="F41876" s="27"/>
      <c r="G41876" s="27"/>
      <c r="H41876" s="27"/>
      <c r="I41876" s="27"/>
    </row>
    <row r="41877" spans="6:9" x14ac:dyDescent="0.2">
      <c r="F41877" s="27"/>
      <c r="G41877" s="27"/>
      <c r="H41877" s="27"/>
      <c r="I41877" s="27"/>
    </row>
    <row r="41878" spans="6:9" x14ac:dyDescent="0.2">
      <c r="F41878" s="27"/>
      <c r="G41878" s="27"/>
      <c r="H41878" s="27"/>
      <c r="I41878" s="27"/>
    </row>
    <row r="41879" spans="6:9" x14ac:dyDescent="0.2">
      <c r="F41879" s="27"/>
      <c r="G41879" s="27"/>
      <c r="H41879" s="27"/>
      <c r="I41879" s="27"/>
    </row>
    <row r="41880" spans="6:9" x14ac:dyDescent="0.2">
      <c r="F41880" s="27"/>
      <c r="G41880" s="27"/>
      <c r="H41880" s="27"/>
      <c r="I41880" s="27"/>
    </row>
    <row r="41881" spans="6:9" x14ac:dyDescent="0.2">
      <c r="F41881" s="27"/>
      <c r="G41881" s="27"/>
      <c r="H41881" s="27"/>
      <c r="I41881" s="27"/>
    </row>
    <row r="41882" spans="6:9" x14ac:dyDescent="0.2">
      <c r="F41882" s="27"/>
      <c r="G41882" s="27"/>
      <c r="H41882" s="27"/>
      <c r="I41882" s="27"/>
    </row>
    <row r="41883" spans="6:9" x14ac:dyDescent="0.2">
      <c r="F41883" s="27"/>
      <c r="G41883" s="27"/>
      <c r="H41883" s="27"/>
      <c r="I41883" s="27"/>
    </row>
    <row r="41884" spans="6:9" x14ac:dyDescent="0.2">
      <c r="F41884" s="27"/>
      <c r="G41884" s="27"/>
      <c r="H41884" s="27"/>
      <c r="I41884" s="27"/>
    </row>
    <row r="41885" spans="6:9" x14ac:dyDescent="0.2">
      <c r="F41885" s="27"/>
      <c r="G41885" s="27"/>
      <c r="H41885" s="27"/>
      <c r="I41885" s="27"/>
    </row>
    <row r="41886" spans="6:9" x14ac:dyDescent="0.2">
      <c r="F41886" s="27"/>
      <c r="G41886" s="27"/>
      <c r="H41886" s="27"/>
      <c r="I41886" s="27"/>
    </row>
    <row r="41887" spans="6:9" x14ac:dyDescent="0.2">
      <c r="F41887" s="27"/>
      <c r="G41887" s="27"/>
      <c r="H41887" s="27"/>
      <c r="I41887" s="27"/>
    </row>
    <row r="41888" spans="6:9" x14ac:dyDescent="0.2">
      <c r="F41888" s="27"/>
      <c r="G41888" s="27"/>
      <c r="H41888" s="27"/>
      <c r="I41888" s="27"/>
    </row>
    <row r="41889" spans="6:9" x14ac:dyDescent="0.2">
      <c r="F41889" s="27"/>
      <c r="G41889" s="27"/>
      <c r="H41889" s="27"/>
      <c r="I41889" s="27"/>
    </row>
    <row r="41890" spans="6:9" x14ac:dyDescent="0.2">
      <c r="F41890" s="27"/>
      <c r="G41890" s="27"/>
      <c r="H41890" s="27"/>
      <c r="I41890" s="27"/>
    </row>
    <row r="41891" spans="6:9" x14ac:dyDescent="0.2">
      <c r="F41891" s="27"/>
      <c r="G41891" s="27"/>
      <c r="H41891" s="27"/>
      <c r="I41891" s="27"/>
    </row>
    <row r="41892" spans="6:9" x14ac:dyDescent="0.2">
      <c r="F41892" s="27"/>
      <c r="G41892" s="27"/>
      <c r="H41892" s="27"/>
      <c r="I41892" s="27"/>
    </row>
    <row r="41893" spans="6:9" x14ac:dyDescent="0.2">
      <c r="F41893" s="27"/>
      <c r="G41893" s="27"/>
      <c r="H41893" s="27"/>
      <c r="I41893" s="27"/>
    </row>
    <row r="41894" spans="6:9" x14ac:dyDescent="0.2">
      <c r="F41894" s="27"/>
      <c r="G41894" s="27"/>
      <c r="H41894" s="27"/>
      <c r="I41894" s="27"/>
    </row>
    <row r="41895" spans="6:9" x14ac:dyDescent="0.2">
      <c r="F41895" s="27"/>
      <c r="G41895" s="27"/>
      <c r="H41895" s="27"/>
      <c r="I41895" s="27"/>
    </row>
    <row r="41896" spans="6:9" x14ac:dyDescent="0.2">
      <c r="F41896" s="27"/>
      <c r="G41896" s="27"/>
      <c r="H41896" s="27"/>
      <c r="I41896" s="27"/>
    </row>
    <row r="41897" spans="6:9" x14ac:dyDescent="0.2">
      <c r="F41897" s="27"/>
      <c r="G41897" s="27"/>
      <c r="H41897" s="27"/>
      <c r="I41897" s="27"/>
    </row>
    <row r="41898" spans="6:9" x14ac:dyDescent="0.2">
      <c r="F41898" s="27"/>
      <c r="G41898" s="27"/>
      <c r="H41898" s="27"/>
      <c r="I41898" s="27"/>
    </row>
    <row r="41899" spans="6:9" x14ac:dyDescent="0.2">
      <c r="F41899" s="27"/>
      <c r="G41899" s="27"/>
      <c r="H41899" s="27"/>
      <c r="I41899" s="27"/>
    </row>
    <row r="41900" spans="6:9" x14ac:dyDescent="0.2">
      <c r="F41900" s="27"/>
      <c r="G41900" s="27"/>
      <c r="H41900" s="27"/>
      <c r="I41900" s="27"/>
    </row>
    <row r="41901" spans="6:9" x14ac:dyDescent="0.2">
      <c r="F41901" s="27"/>
      <c r="G41901" s="27"/>
      <c r="H41901" s="27"/>
      <c r="I41901" s="27"/>
    </row>
    <row r="41902" spans="6:9" x14ac:dyDescent="0.2">
      <c r="F41902" s="27"/>
      <c r="G41902" s="27"/>
      <c r="H41902" s="27"/>
      <c r="I41902" s="27"/>
    </row>
    <row r="41903" spans="6:9" x14ac:dyDescent="0.2">
      <c r="F41903" s="27"/>
      <c r="G41903" s="27"/>
      <c r="H41903" s="27"/>
      <c r="I41903" s="27"/>
    </row>
    <row r="41904" spans="6:9" x14ac:dyDescent="0.2">
      <c r="F41904" s="27"/>
      <c r="G41904" s="27"/>
      <c r="H41904" s="27"/>
      <c r="I41904" s="27"/>
    </row>
    <row r="41905" spans="6:9" x14ac:dyDescent="0.2">
      <c r="F41905" s="27"/>
      <c r="G41905" s="27"/>
      <c r="H41905" s="27"/>
      <c r="I41905" s="27"/>
    </row>
    <row r="41906" spans="6:9" x14ac:dyDescent="0.2">
      <c r="F41906" s="27"/>
      <c r="G41906" s="27"/>
      <c r="H41906" s="27"/>
      <c r="I41906" s="27"/>
    </row>
    <row r="41907" spans="6:9" x14ac:dyDescent="0.2">
      <c r="F41907" s="27"/>
      <c r="G41907" s="27"/>
      <c r="H41907" s="27"/>
      <c r="I41907" s="27"/>
    </row>
    <row r="41908" spans="6:9" x14ac:dyDescent="0.2">
      <c r="F41908" s="27"/>
      <c r="G41908" s="27"/>
      <c r="H41908" s="27"/>
      <c r="I41908" s="27"/>
    </row>
    <row r="41909" spans="6:9" x14ac:dyDescent="0.2">
      <c r="F41909" s="27"/>
      <c r="G41909" s="27"/>
      <c r="H41909" s="27"/>
      <c r="I41909" s="27"/>
    </row>
    <row r="41910" spans="6:9" x14ac:dyDescent="0.2">
      <c r="F41910" s="27"/>
      <c r="G41910" s="27"/>
      <c r="H41910" s="27"/>
      <c r="I41910" s="27"/>
    </row>
    <row r="41911" spans="6:9" x14ac:dyDescent="0.2">
      <c r="F41911" s="27"/>
      <c r="G41911" s="27"/>
      <c r="H41911" s="27"/>
      <c r="I41911" s="27"/>
    </row>
    <row r="41912" spans="6:9" x14ac:dyDescent="0.2">
      <c r="F41912" s="27"/>
      <c r="G41912" s="27"/>
      <c r="H41912" s="27"/>
      <c r="I41912" s="27"/>
    </row>
    <row r="41913" spans="6:9" x14ac:dyDescent="0.2">
      <c r="F41913" s="27"/>
      <c r="G41913" s="27"/>
      <c r="H41913" s="27"/>
      <c r="I41913" s="27"/>
    </row>
    <row r="41914" spans="6:9" x14ac:dyDescent="0.2">
      <c r="F41914" s="27"/>
      <c r="G41914" s="27"/>
      <c r="H41914" s="27"/>
      <c r="I41914" s="27"/>
    </row>
    <row r="41915" spans="6:9" x14ac:dyDescent="0.2">
      <c r="F41915" s="27"/>
      <c r="G41915" s="27"/>
      <c r="H41915" s="27"/>
      <c r="I41915" s="27"/>
    </row>
    <row r="41916" spans="6:9" x14ac:dyDescent="0.2">
      <c r="F41916" s="27"/>
      <c r="G41916" s="27"/>
      <c r="H41916" s="27"/>
      <c r="I41916" s="27"/>
    </row>
    <row r="41917" spans="6:9" x14ac:dyDescent="0.2">
      <c r="F41917" s="27"/>
      <c r="G41917" s="27"/>
      <c r="H41917" s="27"/>
      <c r="I41917" s="27"/>
    </row>
    <row r="41918" spans="6:9" x14ac:dyDescent="0.2">
      <c r="F41918" s="27"/>
      <c r="G41918" s="27"/>
      <c r="H41918" s="27"/>
      <c r="I41918" s="27"/>
    </row>
    <row r="41919" spans="6:9" x14ac:dyDescent="0.2">
      <c r="F41919" s="27"/>
      <c r="G41919" s="27"/>
      <c r="H41919" s="27"/>
      <c r="I41919" s="27"/>
    </row>
    <row r="41920" spans="6:9" x14ac:dyDescent="0.2">
      <c r="F41920" s="27"/>
      <c r="G41920" s="27"/>
      <c r="H41920" s="27"/>
      <c r="I41920" s="27"/>
    </row>
    <row r="41921" spans="6:9" x14ac:dyDescent="0.2">
      <c r="F41921" s="27"/>
      <c r="G41921" s="27"/>
      <c r="H41921" s="27"/>
      <c r="I41921" s="27"/>
    </row>
    <row r="41922" spans="6:9" x14ac:dyDescent="0.2">
      <c r="F41922" s="27"/>
      <c r="G41922" s="27"/>
      <c r="H41922" s="27"/>
      <c r="I41922" s="27"/>
    </row>
    <row r="41923" spans="6:9" x14ac:dyDescent="0.2">
      <c r="F41923" s="27"/>
      <c r="G41923" s="27"/>
      <c r="H41923" s="27"/>
      <c r="I41923" s="27"/>
    </row>
    <row r="41924" spans="6:9" x14ac:dyDescent="0.2">
      <c r="F41924" s="27"/>
      <c r="G41924" s="27"/>
      <c r="H41924" s="27"/>
      <c r="I41924" s="27"/>
    </row>
    <row r="41925" spans="6:9" x14ac:dyDescent="0.2">
      <c r="F41925" s="27"/>
      <c r="G41925" s="27"/>
      <c r="H41925" s="27"/>
      <c r="I41925" s="27"/>
    </row>
    <row r="41926" spans="6:9" x14ac:dyDescent="0.2">
      <c r="F41926" s="27"/>
      <c r="G41926" s="27"/>
      <c r="H41926" s="27"/>
      <c r="I41926" s="27"/>
    </row>
    <row r="41927" spans="6:9" x14ac:dyDescent="0.2">
      <c r="F41927" s="27"/>
      <c r="G41927" s="27"/>
      <c r="H41927" s="27"/>
      <c r="I41927" s="27"/>
    </row>
    <row r="41928" spans="6:9" x14ac:dyDescent="0.2">
      <c r="F41928" s="27"/>
      <c r="G41928" s="27"/>
      <c r="H41928" s="27"/>
      <c r="I41928" s="27"/>
    </row>
    <row r="41929" spans="6:9" x14ac:dyDescent="0.2">
      <c r="F41929" s="27"/>
      <c r="G41929" s="27"/>
      <c r="H41929" s="27"/>
      <c r="I41929" s="27"/>
    </row>
    <row r="41930" spans="6:9" x14ac:dyDescent="0.2">
      <c r="F41930" s="27"/>
      <c r="G41930" s="27"/>
      <c r="H41930" s="27"/>
      <c r="I41930" s="27"/>
    </row>
    <row r="41931" spans="6:9" x14ac:dyDescent="0.2">
      <c r="F41931" s="27"/>
      <c r="G41931" s="27"/>
      <c r="H41931" s="27"/>
      <c r="I41931" s="27"/>
    </row>
    <row r="41932" spans="6:9" x14ac:dyDescent="0.2">
      <c r="F41932" s="27"/>
      <c r="G41932" s="27"/>
      <c r="H41932" s="27"/>
      <c r="I41932" s="27"/>
    </row>
    <row r="41933" spans="6:9" x14ac:dyDescent="0.2">
      <c r="F41933" s="27"/>
      <c r="G41933" s="27"/>
      <c r="H41933" s="27"/>
      <c r="I41933" s="27"/>
    </row>
    <row r="41934" spans="6:9" x14ac:dyDescent="0.2">
      <c r="F41934" s="27"/>
      <c r="G41934" s="27"/>
      <c r="H41934" s="27"/>
      <c r="I41934" s="27"/>
    </row>
    <row r="41935" spans="6:9" x14ac:dyDescent="0.2">
      <c r="F41935" s="27"/>
      <c r="G41935" s="27"/>
      <c r="H41935" s="27"/>
      <c r="I41935" s="27"/>
    </row>
    <row r="41936" spans="6:9" x14ac:dyDescent="0.2">
      <c r="F41936" s="27"/>
      <c r="G41936" s="27"/>
      <c r="H41936" s="27"/>
      <c r="I41936" s="27"/>
    </row>
    <row r="41937" spans="6:9" x14ac:dyDescent="0.2">
      <c r="F41937" s="27"/>
      <c r="G41937" s="27"/>
      <c r="H41937" s="27"/>
      <c r="I41937" s="27"/>
    </row>
    <row r="41938" spans="6:9" x14ac:dyDescent="0.2">
      <c r="F41938" s="27"/>
      <c r="G41938" s="27"/>
      <c r="H41938" s="27"/>
      <c r="I41938" s="27"/>
    </row>
    <row r="41939" spans="6:9" x14ac:dyDescent="0.2">
      <c r="F41939" s="27"/>
      <c r="G41939" s="27"/>
      <c r="H41939" s="27"/>
      <c r="I41939" s="27"/>
    </row>
    <row r="41940" spans="6:9" x14ac:dyDescent="0.2">
      <c r="F41940" s="27"/>
      <c r="G41940" s="27"/>
      <c r="H41940" s="27"/>
      <c r="I41940" s="27"/>
    </row>
    <row r="41941" spans="6:9" x14ac:dyDescent="0.2">
      <c r="F41941" s="27"/>
      <c r="G41941" s="27"/>
      <c r="H41941" s="27"/>
      <c r="I41941" s="27"/>
    </row>
    <row r="41942" spans="6:9" x14ac:dyDescent="0.2">
      <c r="F41942" s="27"/>
      <c r="G41942" s="27"/>
      <c r="H41942" s="27"/>
      <c r="I41942" s="27"/>
    </row>
    <row r="41943" spans="6:9" x14ac:dyDescent="0.2">
      <c r="F41943" s="27"/>
      <c r="G41943" s="27"/>
      <c r="H41943" s="27"/>
      <c r="I41943" s="27"/>
    </row>
    <row r="41944" spans="6:9" x14ac:dyDescent="0.2">
      <c r="F41944" s="27"/>
      <c r="G41944" s="27"/>
      <c r="H41944" s="27"/>
      <c r="I41944" s="27"/>
    </row>
    <row r="41945" spans="6:9" x14ac:dyDescent="0.2">
      <c r="F41945" s="27"/>
      <c r="G41945" s="27"/>
      <c r="H41945" s="27"/>
      <c r="I41945" s="27"/>
    </row>
    <row r="41946" spans="6:9" x14ac:dyDescent="0.2">
      <c r="F41946" s="27"/>
      <c r="G41946" s="27"/>
      <c r="H41946" s="27"/>
      <c r="I41946" s="27"/>
    </row>
    <row r="41947" spans="6:9" x14ac:dyDescent="0.2">
      <c r="F41947" s="27"/>
      <c r="G41947" s="27"/>
      <c r="H41947" s="27"/>
      <c r="I41947" s="27"/>
    </row>
    <row r="41948" spans="6:9" x14ac:dyDescent="0.2">
      <c r="F41948" s="27"/>
      <c r="G41948" s="27"/>
      <c r="H41948" s="27"/>
      <c r="I41948" s="27"/>
    </row>
    <row r="41949" spans="6:9" x14ac:dyDescent="0.2">
      <c r="F41949" s="27"/>
      <c r="G41949" s="27"/>
      <c r="H41949" s="27"/>
      <c r="I41949" s="27"/>
    </row>
    <row r="41950" spans="6:9" x14ac:dyDescent="0.2">
      <c r="F41950" s="27"/>
      <c r="G41950" s="27"/>
      <c r="H41950" s="27"/>
      <c r="I41950" s="27"/>
    </row>
    <row r="41951" spans="6:9" x14ac:dyDescent="0.2">
      <c r="F41951" s="27"/>
      <c r="G41951" s="27"/>
      <c r="H41951" s="27"/>
      <c r="I41951" s="27"/>
    </row>
    <row r="41952" spans="6:9" x14ac:dyDescent="0.2">
      <c r="F41952" s="27"/>
      <c r="G41952" s="27"/>
      <c r="H41952" s="27"/>
      <c r="I41952" s="27"/>
    </row>
    <row r="41953" spans="6:9" x14ac:dyDescent="0.2">
      <c r="F41953" s="27"/>
      <c r="G41953" s="27"/>
      <c r="H41953" s="27"/>
      <c r="I41953" s="27"/>
    </row>
    <row r="41954" spans="6:9" x14ac:dyDescent="0.2">
      <c r="F41954" s="27"/>
      <c r="G41954" s="27"/>
      <c r="H41954" s="27"/>
      <c r="I41954" s="27"/>
    </row>
    <row r="41955" spans="6:9" x14ac:dyDescent="0.2">
      <c r="F41955" s="27"/>
      <c r="G41955" s="27"/>
      <c r="H41955" s="27"/>
      <c r="I41955" s="27"/>
    </row>
    <row r="41956" spans="6:9" x14ac:dyDescent="0.2">
      <c r="F41956" s="27"/>
      <c r="G41956" s="27"/>
      <c r="H41956" s="27"/>
      <c r="I41956" s="27"/>
    </row>
    <row r="41957" spans="6:9" x14ac:dyDescent="0.2">
      <c r="F41957" s="27"/>
      <c r="G41957" s="27"/>
      <c r="H41957" s="27"/>
      <c r="I41957" s="27"/>
    </row>
    <row r="41958" spans="6:9" x14ac:dyDescent="0.2">
      <c r="F41958" s="27"/>
      <c r="G41958" s="27"/>
      <c r="H41958" s="27"/>
      <c r="I41958" s="27"/>
    </row>
    <row r="41959" spans="6:9" x14ac:dyDescent="0.2">
      <c r="F41959" s="27"/>
      <c r="G41959" s="27"/>
      <c r="H41959" s="27"/>
      <c r="I41959" s="27"/>
    </row>
    <row r="41960" spans="6:9" x14ac:dyDescent="0.2">
      <c r="F41960" s="27"/>
      <c r="G41960" s="27"/>
      <c r="H41960" s="27"/>
      <c r="I41960" s="27"/>
    </row>
    <row r="41961" spans="6:9" x14ac:dyDescent="0.2">
      <c r="F41961" s="27"/>
      <c r="G41961" s="27"/>
      <c r="H41961" s="27"/>
      <c r="I41961" s="27"/>
    </row>
    <row r="41962" spans="6:9" x14ac:dyDescent="0.2">
      <c r="F41962" s="27"/>
      <c r="G41962" s="27"/>
      <c r="H41962" s="27"/>
      <c r="I41962" s="27"/>
    </row>
    <row r="41963" spans="6:9" x14ac:dyDescent="0.2">
      <c r="F41963" s="27"/>
      <c r="G41963" s="27"/>
      <c r="H41963" s="27"/>
      <c r="I41963" s="27"/>
    </row>
    <row r="41964" spans="6:9" x14ac:dyDescent="0.2">
      <c r="F41964" s="27"/>
      <c r="G41964" s="27"/>
      <c r="H41964" s="27"/>
      <c r="I41964" s="27"/>
    </row>
    <row r="41965" spans="6:9" x14ac:dyDescent="0.2">
      <c r="F41965" s="27"/>
      <c r="G41965" s="27"/>
      <c r="H41965" s="27"/>
      <c r="I41965" s="27"/>
    </row>
    <row r="41966" spans="6:9" x14ac:dyDescent="0.2">
      <c r="F41966" s="27"/>
      <c r="G41966" s="27"/>
      <c r="H41966" s="27"/>
      <c r="I41966" s="27"/>
    </row>
    <row r="41967" spans="6:9" x14ac:dyDescent="0.2">
      <c r="F41967" s="27"/>
      <c r="G41967" s="27"/>
      <c r="H41967" s="27"/>
      <c r="I41967" s="27"/>
    </row>
    <row r="41968" spans="6:9" x14ac:dyDescent="0.2">
      <c r="F41968" s="27"/>
      <c r="G41968" s="27"/>
      <c r="H41968" s="27"/>
      <c r="I41968" s="27"/>
    </row>
    <row r="41969" spans="6:9" x14ac:dyDescent="0.2">
      <c r="F41969" s="27"/>
      <c r="G41969" s="27"/>
      <c r="H41969" s="27"/>
      <c r="I41969" s="27"/>
    </row>
    <row r="41970" spans="6:9" x14ac:dyDescent="0.2">
      <c r="F41970" s="27"/>
      <c r="G41970" s="27"/>
      <c r="H41970" s="27"/>
      <c r="I41970" s="27"/>
    </row>
    <row r="41971" spans="6:9" x14ac:dyDescent="0.2">
      <c r="F41971" s="27"/>
      <c r="G41971" s="27"/>
      <c r="H41971" s="27"/>
      <c r="I41971" s="27"/>
    </row>
    <row r="41972" spans="6:9" x14ac:dyDescent="0.2">
      <c r="F41972" s="27"/>
      <c r="G41972" s="27"/>
      <c r="H41972" s="27"/>
      <c r="I41972" s="27"/>
    </row>
    <row r="41973" spans="6:9" x14ac:dyDescent="0.2">
      <c r="F41973" s="27"/>
      <c r="G41973" s="27"/>
      <c r="H41973" s="27"/>
      <c r="I41973" s="27"/>
    </row>
    <row r="41974" spans="6:9" x14ac:dyDescent="0.2">
      <c r="F41974" s="27"/>
      <c r="G41974" s="27"/>
      <c r="H41974" s="27"/>
      <c r="I41974" s="27"/>
    </row>
    <row r="41975" spans="6:9" x14ac:dyDescent="0.2">
      <c r="F41975" s="27"/>
      <c r="G41975" s="27"/>
      <c r="H41975" s="27"/>
      <c r="I41975" s="27"/>
    </row>
    <row r="41976" spans="6:9" x14ac:dyDescent="0.2">
      <c r="F41976" s="27"/>
      <c r="G41976" s="27"/>
      <c r="H41976" s="27"/>
      <c r="I41976" s="27"/>
    </row>
    <row r="41977" spans="6:9" x14ac:dyDescent="0.2">
      <c r="F41977" s="27"/>
      <c r="G41977" s="27"/>
      <c r="H41977" s="27"/>
      <c r="I41977" s="27"/>
    </row>
    <row r="41978" spans="6:9" x14ac:dyDescent="0.2">
      <c r="F41978" s="27"/>
      <c r="G41978" s="27"/>
      <c r="H41978" s="27"/>
      <c r="I41978" s="27"/>
    </row>
    <row r="41979" spans="6:9" x14ac:dyDescent="0.2">
      <c r="F41979" s="27"/>
      <c r="G41979" s="27"/>
      <c r="H41979" s="27"/>
      <c r="I41979" s="27"/>
    </row>
    <row r="41980" spans="6:9" x14ac:dyDescent="0.2">
      <c r="F41980" s="27"/>
      <c r="G41980" s="27"/>
      <c r="H41980" s="27"/>
      <c r="I41980" s="27"/>
    </row>
    <row r="41981" spans="6:9" x14ac:dyDescent="0.2">
      <c r="F41981" s="27"/>
      <c r="G41981" s="27"/>
      <c r="H41981" s="27"/>
      <c r="I41981" s="27"/>
    </row>
    <row r="41982" spans="6:9" x14ac:dyDescent="0.2">
      <c r="F41982" s="27"/>
      <c r="G41982" s="27"/>
      <c r="H41982" s="27"/>
      <c r="I41982" s="27"/>
    </row>
    <row r="41983" spans="6:9" x14ac:dyDescent="0.2">
      <c r="F41983" s="27"/>
      <c r="G41983" s="27"/>
      <c r="H41983" s="27"/>
      <c r="I41983" s="27"/>
    </row>
    <row r="41984" spans="6:9" x14ac:dyDescent="0.2">
      <c r="F41984" s="27"/>
      <c r="G41984" s="27"/>
      <c r="H41984" s="27"/>
      <c r="I41984" s="27"/>
    </row>
    <row r="41985" spans="6:9" x14ac:dyDescent="0.2">
      <c r="F41985" s="27"/>
      <c r="G41985" s="27"/>
      <c r="H41985" s="27"/>
      <c r="I41985" s="27"/>
    </row>
    <row r="41986" spans="6:9" x14ac:dyDescent="0.2">
      <c r="F41986" s="27"/>
      <c r="G41986" s="27"/>
      <c r="H41986" s="27"/>
      <c r="I41986" s="27"/>
    </row>
    <row r="41987" spans="6:9" x14ac:dyDescent="0.2">
      <c r="F41987" s="27"/>
      <c r="G41987" s="27"/>
      <c r="H41987" s="27"/>
      <c r="I41987" s="27"/>
    </row>
    <row r="41988" spans="6:9" x14ac:dyDescent="0.2">
      <c r="F41988" s="27"/>
      <c r="G41988" s="27"/>
      <c r="H41988" s="27"/>
      <c r="I41988" s="27"/>
    </row>
    <row r="41989" spans="6:9" x14ac:dyDescent="0.2">
      <c r="F41989" s="27"/>
      <c r="G41989" s="27"/>
      <c r="H41989" s="27"/>
      <c r="I41989" s="27"/>
    </row>
    <row r="41990" spans="6:9" x14ac:dyDescent="0.2">
      <c r="F41990" s="27"/>
      <c r="G41990" s="27"/>
      <c r="H41990" s="27"/>
      <c r="I41990" s="27"/>
    </row>
    <row r="41991" spans="6:9" x14ac:dyDescent="0.2">
      <c r="F41991" s="27"/>
      <c r="G41991" s="27"/>
      <c r="H41991" s="27"/>
      <c r="I41991" s="27"/>
    </row>
    <row r="41992" spans="6:9" x14ac:dyDescent="0.2">
      <c r="F41992" s="27"/>
      <c r="G41992" s="27"/>
      <c r="H41992" s="27"/>
      <c r="I41992" s="27"/>
    </row>
    <row r="41993" spans="6:9" x14ac:dyDescent="0.2">
      <c r="F41993" s="27"/>
      <c r="G41993" s="27"/>
      <c r="H41993" s="27"/>
      <c r="I41993" s="27"/>
    </row>
    <row r="41994" spans="6:9" x14ac:dyDescent="0.2">
      <c r="F41994" s="27"/>
      <c r="G41994" s="27"/>
      <c r="H41994" s="27"/>
      <c r="I41994" s="27"/>
    </row>
    <row r="41995" spans="6:9" x14ac:dyDescent="0.2">
      <c r="F41995" s="27"/>
      <c r="G41995" s="27"/>
      <c r="H41995" s="27"/>
      <c r="I41995" s="27"/>
    </row>
    <row r="41996" spans="6:9" x14ac:dyDescent="0.2">
      <c r="F41996" s="27"/>
      <c r="G41996" s="27"/>
      <c r="H41996" s="27"/>
      <c r="I41996" s="27"/>
    </row>
    <row r="41997" spans="6:9" x14ac:dyDescent="0.2">
      <c r="F41997" s="27"/>
      <c r="G41997" s="27"/>
      <c r="H41997" s="27"/>
      <c r="I41997" s="27"/>
    </row>
    <row r="41998" spans="6:9" x14ac:dyDescent="0.2">
      <c r="F41998" s="27"/>
      <c r="G41998" s="27"/>
      <c r="H41998" s="27"/>
      <c r="I41998" s="27"/>
    </row>
    <row r="41999" spans="6:9" x14ac:dyDescent="0.2">
      <c r="F41999" s="27"/>
      <c r="G41999" s="27"/>
      <c r="H41999" s="27"/>
      <c r="I41999" s="27"/>
    </row>
    <row r="42000" spans="6:9" x14ac:dyDescent="0.2">
      <c r="F42000" s="27"/>
      <c r="G42000" s="27"/>
      <c r="H42000" s="27"/>
      <c r="I42000" s="27"/>
    </row>
    <row r="42001" spans="6:9" x14ac:dyDescent="0.2">
      <c r="F42001" s="27"/>
      <c r="G42001" s="27"/>
      <c r="H42001" s="27"/>
      <c r="I42001" s="27"/>
    </row>
    <row r="42002" spans="6:9" x14ac:dyDescent="0.2">
      <c r="F42002" s="27"/>
      <c r="G42002" s="27"/>
      <c r="H42002" s="27"/>
      <c r="I42002" s="27"/>
    </row>
    <row r="42003" spans="6:9" x14ac:dyDescent="0.2">
      <c r="F42003" s="27"/>
      <c r="G42003" s="27"/>
      <c r="H42003" s="27"/>
      <c r="I42003" s="27"/>
    </row>
    <row r="42004" spans="6:9" x14ac:dyDescent="0.2">
      <c r="F42004" s="27"/>
      <c r="G42004" s="27"/>
      <c r="H42004" s="27"/>
      <c r="I42004" s="27"/>
    </row>
    <row r="42005" spans="6:9" x14ac:dyDescent="0.2">
      <c r="F42005" s="27"/>
      <c r="G42005" s="27"/>
      <c r="H42005" s="27"/>
      <c r="I42005" s="27"/>
    </row>
    <row r="42006" spans="6:9" x14ac:dyDescent="0.2">
      <c r="F42006" s="27"/>
      <c r="G42006" s="27"/>
      <c r="H42006" s="27"/>
      <c r="I42006" s="27"/>
    </row>
    <row r="42007" spans="6:9" x14ac:dyDescent="0.2">
      <c r="F42007" s="27"/>
      <c r="G42007" s="27"/>
      <c r="H42007" s="27"/>
      <c r="I42007" s="27"/>
    </row>
    <row r="42008" spans="6:9" x14ac:dyDescent="0.2">
      <c r="F42008" s="27"/>
      <c r="G42008" s="27"/>
      <c r="H42008" s="27"/>
      <c r="I42008" s="27"/>
    </row>
    <row r="42009" spans="6:9" x14ac:dyDescent="0.2">
      <c r="F42009" s="27"/>
      <c r="G42009" s="27"/>
      <c r="H42009" s="27"/>
      <c r="I42009" s="27"/>
    </row>
    <row r="42010" spans="6:9" x14ac:dyDescent="0.2">
      <c r="F42010" s="27"/>
      <c r="G42010" s="27"/>
      <c r="H42010" s="27"/>
      <c r="I42010" s="27"/>
    </row>
    <row r="42011" spans="6:9" x14ac:dyDescent="0.2">
      <c r="F42011" s="27"/>
      <c r="G42011" s="27"/>
      <c r="H42011" s="27"/>
      <c r="I42011" s="27"/>
    </row>
    <row r="42012" spans="6:9" x14ac:dyDescent="0.2">
      <c r="F42012" s="27"/>
      <c r="G42012" s="27"/>
      <c r="H42012" s="27"/>
      <c r="I42012" s="27"/>
    </row>
    <row r="42013" spans="6:9" x14ac:dyDescent="0.2">
      <c r="F42013" s="27"/>
      <c r="G42013" s="27"/>
      <c r="H42013" s="27"/>
      <c r="I42013" s="27"/>
    </row>
    <row r="42014" spans="6:9" x14ac:dyDescent="0.2">
      <c r="F42014" s="27"/>
      <c r="G42014" s="27"/>
      <c r="H42014" s="27"/>
      <c r="I42014" s="27"/>
    </row>
    <row r="42015" spans="6:9" x14ac:dyDescent="0.2">
      <c r="F42015" s="27"/>
      <c r="G42015" s="27"/>
      <c r="H42015" s="27"/>
      <c r="I42015" s="27"/>
    </row>
    <row r="42016" spans="6:9" x14ac:dyDescent="0.2">
      <c r="F42016" s="27"/>
      <c r="G42016" s="27"/>
      <c r="H42016" s="27"/>
      <c r="I42016" s="27"/>
    </row>
    <row r="42017" spans="6:9" x14ac:dyDescent="0.2">
      <c r="F42017" s="27"/>
      <c r="G42017" s="27"/>
      <c r="H42017" s="27"/>
      <c r="I42017" s="27"/>
    </row>
    <row r="42018" spans="6:9" x14ac:dyDescent="0.2">
      <c r="F42018" s="27"/>
      <c r="G42018" s="27"/>
      <c r="H42018" s="27"/>
      <c r="I42018" s="27"/>
    </row>
    <row r="42019" spans="6:9" x14ac:dyDescent="0.2">
      <c r="F42019" s="27"/>
      <c r="G42019" s="27"/>
      <c r="H42019" s="27"/>
      <c r="I42019" s="27"/>
    </row>
    <row r="42020" spans="6:9" x14ac:dyDescent="0.2">
      <c r="F42020" s="27"/>
      <c r="G42020" s="27"/>
      <c r="H42020" s="27"/>
      <c r="I42020" s="27"/>
    </row>
    <row r="42021" spans="6:9" x14ac:dyDescent="0.2">
      <c r="F42021" s="27"/>
      <c r="G42021" s="27"/>
      <c r="H42021" s="27"/>
      <c r="I42021" s="27"/>
    </row>
    <row r="42022" spans="6:9" x14ac:dyDescent="0.2">
      <c r="F42022" s="27"/>
      <c r="G42022" s="27"/>
      <c r="H42022" s="27"/>
      <c r="I42022" s="27"/>
    </row>
    <row r="42023" spans="6:9" x14ac:dyDescent="0.2">
      <c r="F42023" s="27"/>
      <c r="G42023" s="27"/>
      <c r="H42023" s="27"/>
      <c r="I42023" s="27"/>
    </row>
    <row r="42024" spans="6:9" x14ac:dyDescent="0.2">
      <c r="F42024" s="27"/>
      <c r="G42024" s="27"/>
      <c r="H42024" s="27"/>
      <c r="I42024" s="27"/>
    </row>
    <row r="42025" spans="6:9" x14ac:dyDescent="0.2">
      <c r="F42025" s="27"/>
      <c r="G42025" s="27"/>
      <c r="H42025" s="27"/>
      <c r="I42025" s="27"/>
    </row>
    <row r="42026" spans="6:9" x14ac:dyDescent="0.2">
      <c r="F42026" s="27"/>
      <c r="G42026" s="27"/>
      <c r="H42026" s="27"/>
      <c r="I42026" s="27"/>
    </row>
    <row r="42027" spans="6:9" x14ac:dyDescent="0.2">
      <c r="F42027" s="27"/>
      <c r="G42027" s="27"/>
      <c r="H42027" s="27"/>
      <c r="I42027" s="27"/>
    </row>
    <row r="42028" spans="6:9" x14ac:dyDescent="0.2">
      <c r="F42028" s="27"/>
      <c r="G42028" s="27"/>
      <c r="H42028" s="27"/>
      <c r="I42028" s="27"/>
    </row>
    <row r="42029" spans="6:9" x14ac:dyDescent="0.2">
      <c r="F42029" s="27"/>
      <c r="G42029" s="27"/>
      <c r="H42029" s="27"/>
      <c r="I42029" s="27"/>
    </row>
    <row r="42030" spans="6:9" x14ac:dyDescent="0.2">
      <c r="F42030" s="27"/>
      <c r="G42030" s="27"/>
      <c r="H42030" s="27"/>
      <c r="I42030" s="27"/>
    </row>
    <row r="42031" spans="6:9" x14ac:dyDescent="0.2">
      <c r="F42031" s="27"/>
      <c r="G42031" s="27"/>
      <c r="H42031" s="27"/>
      <c r="I42031" s="27"/>
    </row>
    <row r="42032" spans="6:9" x14ac:dyDescent="0.2">
      <c r="F42032" s="27"/>
      <c r="G42032" s="27"/>
      <c r="H42032" s="27"/>
      <c r="I42032" s="27"/>
    </row>
    <row r="42033" spans="6:9" x14ac:dyDescent="0.2">
      <c r="F42033" s="27"/>
      <c r="G42033" s="27"/>
      <c r="H42033" s="27"/>
      <c r="I42033" s="27"/>
    </row>
    <row r="42034" spans="6:9" x14ac:dyDescent="0.2">
      <c r="F42034" s="27"/>
      <c r="G42034" s="27"/>
      <c r="H42034" s="27"/>
      <c r="I42034" s="27"/>
    </row>
    <row r="42035" spans="6:9" x14ac:dyDescent="0.2">
      <c r="F42035" s="27"/>
      <c r="G42035" s="27"/>
      <c r="H42035" s="27"/>
      <c r="I42035" s="27"/>
    </row>
    <row r="42036" spans="6:9" x14ac:dyDescent="0.2">
      <c r="F42036" s="27"/>
      <c r="G42036" s="27"/>
      <c r="H42036" s="27"/>
      <c r="I42036" s="27"/>
    </row>
    <row r="42037" spans="6:9" x14ac:dyDescent="0.2">
      <c r="F42037" s="27"/>
      <c r="G42037" s="27"/>
      <c r="H42037" s="27"/>
      <c r="I42037" s="27"/>
    </row>
    <row r="42038" spans="6:9" x14ac:dyDescent="0.2">
      <c r="F42038" s="27"/>
      <c r="G42038" s="27"/>
      <c r="H42038" s="27"/>
      <c r="I42038" s="27"/>
    </row>
    <row r="42039" spans="6:9" x14ac:dyDescent="0.2">
      <c r="F42039" s="27"/>
      <c r="G42039" s="27"/>
      <c r="H42039" s="27"/>
      <c r="I42039" s="27"/>
    </row>
    <row r="42040" spans="6:9" x14ac:dyDescent="0.2">
      <c r="F42040" s="27"/>
      <c r="G42040" s="27"/>
      <c r="H42040" s="27"/>
      <c r="I42040" s="27"/>
    </row>
    <row r="42041" spans="6:9" x14ac:dyDescent="0.2">
      <c r="F42041" s="27"/>
      <c r="G42041" s="27"/>
      <c r="H42041" s="27"/>
      <c r="I42041" s="27"/>
    </row>
    <row r="42042" spans="6:9" x14ac:dyDescent="0.2">
      <c r="F42042" s="27"/>
      <c r="G42042" s="27"/>
      <c r="H42042" s="27"/>
      <c r="I42042" s="27"/>
    </row>
    <row r="42043" spans="6:9" x14ac:dyDescent="0.2">
      <c r="F42043" s="27"/>
      <c r="G42043" s="27"/>
      <c r="H42043" s="27"/>
      <c r="I42043" s="27"/>
    </row>
    <row r="42044" spans="6:9" x14ac:dyDescent="0.2">
      <c r="F42044" s="27"/>
      <c r="G42044" s="27"/>
      <c r="H42044" s="27"/>
      <c r="I42044" s="27"/>
    </row>
    <row r="42045" spans="6:9" x14ac:dyDescent="0.2">
      <c r="F42045" s="27"/>
      <c r="G42045" s="27"/>
      <c r="H42045" s="27"/>
      <c r="I42045" s="27"/>
    </row>
    <row r="42046" spans="6:9" x14ac:dyDescent="0.2">
      <c r="F42046" s="27"/>
      <c r="G42046" s="27"/>
      <c r="H42046" s="27"/>
      <c r="I42046" s="27"/>
    </row>
    <row r="42047" spans="6:9" x14ac:dyDescent="0.2">
      <c r="F42047" s="27"/>
      <c r="G42047" s="27"/>
      <c r="H42047" s="27"/>
      <c r="I42047" s="27"/>
    </row>
    <row r="42048" spans="6:9" x14ac:dyDescent="0.2">
      <c r="F42048" s="27"/>
      <c r="G42048" s="27"/>
      <c r="H42048" s="27"/>
      <c r="I42048" s="27"/>
    </row>
    <row r="42049" spans="6:9" x14ac:dyDescent="0.2">
      <c r="F42049" s="27"/>
      <c r="G42049" s="27"/>
      <c r="H42049" s="27"/>
      <c r="I42049" s="27"/>
    </row>
    <row r="42050" spans="6:9" x14ac:dyDescent="0.2">
      <c r="F42050" s="27"/>
      <c r="G42050" s="27"/>
      <c r="H42050" s="27"/>
      <c r="I42050" s="27"/>
    </row>
    <row r="42051" spans="6:9" x14ac:dyDescent="0.2">
      <c r="F42051" s="27"/>
      <c r="G42051" s="27"/>
      <c r="H42051" s="27"/>
      <c r="I42051" s="27"/>
    </row>
    <row r="42052" spans="6:9" x14ac:dyDescent="0.2">
      <c r="F42052" s="27"/>
      <c r="G42052" s="27"/>
      <c r="H42052" s="27"/>
      <c r="I42052" s="27"/>
    </row>
    <row r="42053" spans="6:9" x14ac:dyDescent="0.2">
      <c r="F42053" s="27"/>
      <c r="G42053" s="27"/>
      <c r="H42053" s="27"/>
      <c r="I42053" s="27"/>
    </row>
    <row r="42054" spans="6:9" x14ac:dyDescent="0.2">
      <c r="F42054" s="27"/>
      <c r="G42054" s="27"/>
      <c r="H42054" s="27"/>
      <c r="I42054" s="27"/>
    </row>
    <row r="42055" spans="6:9" x14ac:dyDescent="0.2">
      <c r="F42055" s="27"/>
      <c r="G42055" s="27"/>
      <c r="H42055" s="27"/>
      <c r="I42055" s="27"/>
    </row>
    <row r="42056" spans="6:9" x14ac:dyDescent="0.2">
      <c r="F42056" s="27"/>
      <c r="G42056" s="27"/>
      <c r="H42056" s="27"/>
      <c r="I42056" s="27"/>
    </row>
    <row r="42057" spans="6:9" x14ac:dyDescent="0.2">
      <c r="F42057" s="27"/>
      <c r="G42057" s="27"/>
      <c r="H42057" s="27"/>
      <c r="I42057" s="27"/>
    </row>
    <row r="42058" spans="6:9" x14ac:dyDescent="0.2">
      <c r="F42058" s="27"/>
      <c r="G42058" s="27"/>
      <c r="H42058" s="27"/>
      <c r="I42058" s="27"/>
    </row>
    <row r="42059" spans="6:9" x14ac:dyDescent="0.2">
      <c r="F42059" s="27"/>
      <c r="G42059" s="27"/>
      <c r="H42059" s="27"/>
      <c r="I42059" s="27"/>
    </row>
    <row r="42060" spans="6:9" x14ac:dyDescent="0.2">
      <c r="F42060" s="27"/>
      <c r="G42060" s="27"/>
      <c r="H42060" s="27"/>
      <c r="I42060" s="27"/>
    </row>
    <row r="42061" spans="6:9" x14ac:dyDescent="0.2">
      <c r="F42061" s="27"/>
      <c r="G42061" s="27"/>
      <c r="H42061" s="27"/>
      <c r="I42061" s="27"/>
    </row>
    <row r="42062" spans="6:9" x14ac:dyDescent="0.2">
      <c r="F42062" s="27"/>
      <c r="G42062" s="27"/>
      <c r="H42062" s="27"/>
      <c r="I42062" s="27"/>
    </row>
    <row r="42063" spans="6:9" x14ac:dyDescent="0.2">
      <c r="F42063" s="27"/>
      <c r="G42063" s="27"/>
      <c r="H42063" s="27"/>
      <c r="I42063" s="27"/>
    </row>
    <row r="42064" spans="6:9" x14ac:dyDescent="0.2">
      <c r="F42064" s="27"/>
      <c r="G42064" s="27"/>
      <c r="H42064" s="27"/>
      <c r="I42064" s="27"/>
    </row>
    <row r="42065" spans="6:9" x14ac:dyDescent="0.2">
      <c r="F42065" s="27"/>
      <c r="G42065" s="27"/>
      <c r="H42065" s="27"/>
      <c r="I42065" s="27"/>
    </row>
    <row r="42066" spans="6:9" x14ac:dyDescent="0.2">
      <c r="F42066" s="27"/>
      <c r="G42066" s="27"/>
      <c r="H42066" s="27"/>
      <c r="I42066" s="27"/>
    </row>
    <row r="42067" spans="6:9" x14ac:dyDescent="0.2">
      <c r="F42067" s="27"/>
      <c r="G42067" s="27"/>
      <c r="H42067" s="27"/>
      <c r="I42067" s="27"/>
    </row>
    <row r="42068" spans="6:9" x14ac:dyDescent="0.2">
      <c r="F42068" s="27"/>
      <c r="G42068" s="27"/>
      <c r="H42068" s="27"/>
      <c r="I42068" s="27"/>
    </row>
    <row r="42069" spans="6:9" x14ac:dyDescent="0.2">
      <c r="F42069" s="27"/>
      <c r="G42069" s="27"/>
      <c r="H42069" s="27"/>
      <c r="I42069" s="27"/>
    </row>
    <row r="42070" spans="6:9" x14ac:dyDescent="0.2">
      <c r="F42070" s="27"/>
      <c r="G42070" s="27"/>
      <c r="H42070" s="27"/>
      <c r="I42070" s="27"/>
    </row>
    <row r="42071" spans="6:9" x14ac:dyDescent="0.2">
      <c r="F42071" s="27"/>
      <c r="G42071" s="27"/>
      <c r="H42071" s="27"/>
      <c r="I42071" s="27"/>
    </row>
    <row r="42072" spans="6:9" x14ac:dyDescent="0.2">
      <c r="F42072" s="27"/>
      <c r="G42072" s="27"/>
      <c r="H42072" s="27"/>
      <c r="I42072" s="27"/>
    </row>
    <row r="42073" spans="6:9" x14ac:dyDescent="0.2">
      <c r="F42073" s="27"/>
      <c r="G42073" s="27"/>
      <c r="H42073" s="27"/>
      <c r="I42073" s="27"/>
    </row>
    <row r="42074" spans="6:9" x14ac:dyDescent="0.2">
      <c r="F42074" s="27"/>
      <c r="G42074" s="27"/>
      <c r="H42074" s="27"/>
      <c r="I42074" s="27"/>
    </row>
    <row r="42075" spans="6:9" x14ac:dyDescent="0.2">
      <c r="F42075" s="27"/>
      <c r="G42075" s="27"/>
      <c r="H42075" s="27"/>
      <c r="I42075" s="27"/>
    </row>
    <row r="42076" spans="6:9" x14ac:dyDescent="0.2">
      <c r="F42076" s="27"/>
      <c r="G42076" s="27"/>
      <c r="H42076" s="27"/>
      <c r="I42076" s="27"/>
    </row>
    <row r="42077" spans="6:9" x14ac:dyDescent="0.2">
      <c r="F42077" s="27"/>
      <c r="G42077" s="27"/>
      <c r="H42077" s="27"/>
      <c r="I42077" s="27"/>
    </row>
    <row r="42078" spans="6:9" x14ac:dyDescent="0.2">
      <c r="F42078" s="27"/>
      <c r="G42078" s="27"/>
      <c r="H42078" s="27"/>
      <c r="I42078" s="27"/>
    </row>
    <row r="42079" spans="6:9" x14ac:dyDescent="0.2">
      <c r="F42079" s="27"/>
      <c r="G42079" s="27"/>
      <c r="H42079" s="27"/>
      <c r="I42079" s="27"/>
    </row>
    <row r="42080" spans="6:9" x14ac:dyDescent="0.2">
      <c r="F42080" s="27"/>
      <c r="G42080" s="27"/>
      <c r="H42080" s="27"/>
      <c r="I42080" s="27"/>
    </row>
    <row r="42081" spans="6:9" x14ac:dyDescent="0.2">
      <c r="F42081" s="27"/>
      <c r="G42081" s="27"/>
      <c r="H42081" s="27"/>
      <c r="I42081" s="27"/>
    </row>
    <row r="42082" spans="6:9" x14ac:dyDescent="0.2">
      <c r="F42082" s="27"/>
      <c r="G42082" s="27"/>
      <c r="H42082" s="27"/>
      <c r="I42082" s="27"/>
    </row>
    <row r="42083" spans="6:9" x14ac:dyDescent="0.2">
      <c r="F42083" s="27"/>
      <c r="G42083" s="27"/>
      <c r="H42083" s="27"/>
      <c r="I42083" s="27"/>
    </row>
    <row r="42084" spans="6:9" x14ac:dyDescent="0.2">
      <c r="F42084" s="27"/>
      <c r="G42084" s="27"/>
      <c r="H42084" s="27"/>
      <c r="I42084" s="27"/>
    </row>
    <row r="42085" spans="6:9" x14ac:dyDescent="0.2">
      <c r="F42085" s="27"/>
      <c r="G42085" s="27"/>
      <c r="H42085" s="27"/>
      <c r="I42085" s="27"/>
    </row>
    <row r="42086" spans="6:9" x14ac:dyDescent="0.2">
      <c r="F42086" s="27"/>
      <c r="G42086" s="27"/>
      <c r="H42086" s="27"/>
      <c r="I42086" s="27"/>
    </row>
    <row r="42087" spans="6:9" x14ac:dyDescent="0.2">
      <c r="F42087" s="27"/>
      <c r="G42087" s="27"/>
      <c r="H42087" s="27"/>
      <c r="I42087" s="27"/>
    </row>
    <row r="42088" spans="6:9" x14ac:dyDescent="0.2">
      <c r="F42088" s="27"/>
      <c r="G42088" s="27"/>
      <c r="H42088" s="27"/>
      <c r="I42088" s="27"/>
    </row>
    <row r="42089" spans="6:9" x14ac:dyDescent="0.2">
      <c r="F42089" s="27"/>
      <c r="G42089" s="27"/>
      <c r="H42089" s="27"/>
      <c r="I42089" s="27"/>
    </row>
    <row r="42090" spans="6:9" x14ac:dyDescent="0.2">
      <c r="F42090" s="27"/>
      <c r="G42090" s="27"/>
      <c r="H42090" s="27"/>
      <c r="I42090" s="27"/>
    </row>
    <row r="42091" spans="6:9" x14ac:dyDescent="0.2">
      <c r="F42091" s="27"/>
      <c r="G42091" s="27"/>
      <c r="H42091" s="27"/>
      <c r="I42091" s="27"/>
    </row>
    <row r="42092" spans="6:9" x14ac:dyDescent="0.2">
      <c r="F42092" s="27"/>
      <c r="G42092" s="27"/>
      <c r="H42092" s="27"/>
      <c r="I42092" s="27"/>
    </row>
    <row r="42093" spans="6:9" x14ac:dyDescent="0.2">
      <c r="F42093" s="27"/>
      <c r="G42093" s="27"/>
      <c r="H42093" s="27"/>
      <c r="I42093" s="27"/>
    </row>
    <row r="42094" spans="6:9" x14ac:dyDescent="0.2">
      <c r="F42094" s="27"/>
      <c r="G42094" s="27"/>
      <c r="H42094" s="27"/>
      <c r="I42094" s="27"/>
    </row>
    <row r="42095" spans="6:9" x14ac:dyDescent="0.2">
      <c r="F42095" s="27"/>
      <c r="G42095" s="27"/>
      <c r="H42095" s="27"/>
      <c r="I42095" s="27"/>
    </row>
    <row r="42096" spans="6:9" x14ac:dyDescent="0.2">
      <c r="F42096" s="27"/>
      <c r="G42096" s="27"/>
      <c r="H42096" s="27"/>
      <c r="I42096" s="27"/>
    </row>
    <row r="42097" spans="6:9" x14ac:dyDescent="0.2">
      <c r="F42097" s="27"/>
      <c r="G42097" s="27"/>
      <c r="H42097" s="27"/>
      <c r="I42097" s="27"/>
    </row>
    <row r="42098" spans="6:9" x14ac:dyDescent="0.2">
      <c r="F42098" s="27"/>
      <c r="G42098" s="27"/>
      <c r="H42098" s="27"/>
      <c r="I42098" s="27"/>
    </row>
    <row r="42099" spans="6:9" x14ac:dyDescent="0.2">
      <c r="F42099" s="27"/>
      <c r="G42099" s="27"/>
      <c r="H42099" s="27"/>
      <c r="I42099" s="27"/>
    </row>
    <row r="42100" spans="6:9" x14ac:dyDescent="0.2">
      <c r="F42100" s="27"/>
      <c r="G42100" s="27"/>
      <c r="H42100" s="27"/>
      <c r="I42100" s="27"/>
    </row>
    <row r="42101" spans="6:9" x14ac:dyDescent="0.2">
      <c r="F42101" s="27"/>
      <c r="G42101" s="27"/>
      <c r="H42101" s="27"/>
      <c r="I42101" s="27"/>
    </row>
    <row r="42102" spans="6:9" x14ac:dyDescent="0.2">
      <c r="F42102" s="27"/>
      <c r="G42102" s="27"/>
      <c r="H42102" s="27"/>
      <c r="I42102" s="27"/>
    </row>
    <row r="42103" spans="6:9" x14ac:dyDescent="0.2">
      <c r="F42103" s="27"/>
      <c r="G42103" s="27"/>
      <c r="H42103" s="27"/>
      <c r="I42103" s="27"/>
    </row>
    <row r="42104" spans="6:9" x14ac:dyDescent="0.2">
      <c r="F42104" s="27"/>
      <c r="G42104" s="27"/>
      <c r="H42104" s="27"/>
      <c r="I42104" s="27"/>
    </row>
    <row r="42105" spans="6:9" x14ac:dyDescent="0.2">
      <c r="F42105" s="27"/>
      <c r="G42105" s="27"/>
      <c r="H42105" s="27"/>
      <c r="I42105" s="27"/>
    </row>
    <row r="42106" spans="6:9" x14ac:dyDescent="0.2">
      <c r="F42106" s="27"/>
      <c r="G42106" s="27"/>
      <c r="H42106" s="27"/>
      <c r="I42106" s="27"/>
    </row>
    <row r="42107" spans="6:9" x14ac:dyDescent="0.2">
      <c r="F42107" s="27"/>
      <c r="G42107" s="27"/>
      <c r="H42107" s="27"/>
      <c r="I42107" s="27"/>
    </row>
    <row r="42108" spans="6:9" x14ac:dyDescent="0.2">
      <c r="F42108" s="27"/>
      <c r="G42108" s="27"/>
      <c r="H42108" s="27"/>
      <c r="I42108" s="27"/>
    </row>
    <row r="42109" spans="6:9" x14ac:dyDescent="0.2">
      <c r="F42109" s="27"/>
      <c r="G42109" s="27"/>
      <c r="H42109" s="27"/>
      <c r="I42109" s="27"/>
    </row>
    <row r="42110" spans="6:9" x14ac:dyDescent="0.2">
      <c r="F42110" s="27"/>
      <c r="G42110" s="27"/>
      <c r="H42110" s="27"/>
      <c r="I42110" s="27"/>
    </row>
    <row r="42111" spans="6:9" x14ac:dyDescent="0.2">
      <c r="F42111" s="27"/>
      <c r="G42111" s="27"/>
      <c r="H42111" s="27"/>
      <c r="I42111" s="27"/>
    </row>
    <row r="42112" spans="6:9" x14ac:dyDescent="0.2">
      <c r="F42112" s="27"/>
      <c r="G42112" s="27"/>
      <c r="H42112" s="27"/>
      <c r="I42112" s="27"/>
    </row>
    <row r="42113" spans="6:9" x14ac:dyDescent="0.2">
      <c r="F42113" s="27"/>
      <c r="G42113" s="27"/>
      <c r="H42113" s="27"/>
      <c r="I42113" s="27"/>
    </row>
    <row r="42114" spans="6:9" x14ac:dyDescent="0.2">
      <c r="F42114" s="27"/>
      <c r="G42114" s="27"/>
      <c r="H42114" s="27"/>
      <c r="I42114" s="27"/>
    </row>
    <row r="42115" spans="6:9" x14ac:dyDescent="0.2">
      <c r="F42115" s="27"/>
      <c r="G42115" s="27"/>
      <c r="H42115" s="27"/>
      <c r="I42115" s="27"/>
    </row>
    <row r="42116" spans="6:9" x14ac:dyDescent="0.2">
      <c r="F42116" s="27"/>
      <c r="G42116" s="27"/>
      <c r="H42116" s="27"/>
      <c r="I42116" s="27"/>
    </row>
    <row r="42117" spans="6:9" x14ac:dyDescent="0.2">
      <c r="F42117" s="27"/>
      <c r="G42117" s="27"/>
      <c r="H42117" s="27"/>
      <c r="I42117" s="27"/>
    </row>
    <row r="42118" spans="6:9" x14ac:dyDescent="0.2">
      <c r="F42118" s="27"/>
      <c r="G42118" s="27"/>
      <c r="H42118" s="27"/>
      <c r="I42118" s="27"/>
    </row>
    <row r="42119" spans="6:9" x14ac:dyDescent="0.2">
      <c r="F42119" s="27"/>
      <c r="G42119" s="27"/>
      <c r="H42119" s="27"/>
      <c r="I42119" s="27"/>
    </row>
    <row r="42120" spans="6:9" x14ac:dyDescent="0.2">
      <c r="F42120" s="27"/>
      <c r="G42120" s="27"/>
      <c r="H42120" s="27"/>
      <c r="I42120" s="27"/>
    </row>
    <row r="42121" spans="6:9" x14ac:dyDescent="0.2">
      <c r="F42121" s="27"/>
      <c r="G42121" s="27"/>
      <c r="H42121" s="27"/>
      <c r="I42121" s="27"/>
    </row>
    <row r="42122" spans="6:9" x14ac:dyDescent="0.2">
      <c r="F42122" s="27"/>
      <c r="G42122" s="27"/>
      <c r="H42122" s="27"/>
      <c r="I42122" s="27"/>
    </row>
    <row r="42123" spans="6:9" x14ac:dyDescent="0.2">
      <c r="F42123" s="27"/>
      <c r="G42123" s="27"/>
      <c r="H42123" s="27"/>
      <c r="I42123" s="27"/>
    </row>
    <row r="42124" spans="6:9" x14ac:dyDescent="0.2">
      <c r="F42124" s="27"/>
      <c r="G42124" s="27"/>
      <c r="H42124" s="27"/>
      <c r="I42124" s="27"/>
    </row>
    <row r="42125" spans="6:9" x14ac:dyDescent="0.2">
      <c r="F42125" s="27"/>
      <c r="G42125" s="27"/>
      <c r="H42125" s="27"/>
      <c r="I42125" s="27"/>
    </row>
    <row r="42126" spans="6:9" x14ac:dyDescent="0.2">
      <c r="F42126" s="27"/>
      <c r="G42126" s="27"/>
      <c r="H42126" s="27"/>
      <c r="I42126" s="27"/>
    </row>
    <row r="42127" spans="6:9" x14ac:dyDescent="0.2">
      <c r="F42127" s="27"/>
      <c r="G42127" s="27"/>
      <c r="H42127" s="27"/>
      <c r="I42127" s="27"/>
    </row>
    <row r="42128" spans="6:9" x14ac:dyDescent="0.2">
      <c r="F42128" s="27"/>
      <c r="G42128" s="27"/>
      <c r="H42128" s="27"/>
      <c r="I42128" s="27"/>
    </row>
    <row r="42129" spans="6:9" x14ac:dyDescent="0.2">
      <c r="F42129" s="27"/>
      <c r="G42129" s="27"/>
      <c r="H42129" s="27"/>
      <c r="I42129" s="27"/>
    </row>
    <row r="42130" spans="6:9" x14ac:dyDescent="0.2">
      <c r="F42130" s="27"/>
      <c r="G42130" s="27"/>
      <c r="H42130" s="27"/>
      <c r="I42130" s="27"/>
    </row>
    <row r="42131" spans="6:9" x14ac:dyDescent="0.2">
      <c r="F42131" s="27"/>
      <c r="G42131" s="27"/>
      <c r="H42131" s="27"/>
      <c r="I42131" s="27"/>
    </row>
    <row r="42132" spans="6:9" x14ac:dyDescent="0.2">
      <c r="F42132" s="27"/>
      <c r="G42132" s="27"/>
      <c r="H42132" s="27"/>
      <c r="I42132" s="27"/>
    </row>
    <row r="42133" spans="6:9" x14ac:dyDescent="0.2">
      <c r="F42133" s="27"/>
      <c r="G42133" s="27"/>
      <c r="H42133" s="27"/>
      <c r="I42133" s="27"/>
    </row>
    <row r="42134" spans="6:9" x14ac:dyDescent="0.2">
      <c r="F42134" s="27"/>
      <c r="G42134" s="27"/>
      <c r="H42134" s="27"/>
      <c r="I42134" s="27"/>
    </row>
    <row r="42135" spans="6:9" x14ac:dyDescent="0.2">
      <c r="F42135" s="27"/>
      <c r="G42135" s="27"/>
      <c r="H42135" s="27"/>
      <c r="I42135" s="27"/>
    </row>
    <row r="42136" spans="6:9" x14ac:dyDescent="0.2">
      <c r="F42136" s="27"/>
      <c r="G42136" s="27"/>
      <c r="H42136" s="27"/>
      <c r="I42136" s="27"/>
    </row>
    <row r="42137" spans="6:9" x14ac:dyDescent="0.2">
      <c r="F42137" s="27"/>
      <c r="G42137" s="27"/>
      <c r="H42137" s="27"/>
      <c r="I42137" s="27"/>
    </row>
    <row r="42138" spans="6:9" x14ac:dyDescent="0.2">
      <c r="F42138" s="27"/>
      <c r="G42138" s="27"/>
      <c r="H42138" s="27"/>
      <c r="I42138" s="27"/>
    </row>
    <row r="42139" spans="6:9" x14ac:dyDescent="0.2">
      <c r="F42139" s="27"/>
      <c r="G42139" s="27"/>
      <c r="H42139" s="27"/>
      <c r="I42139" s="27"/>
    </row>
    <row r="42140" spans="6:9" x14ac:dyDescent="0.2">
      <c r="F42140" s="27"/>
      <c r="G42140" s="27"/>
      <c r="H42140" s="27"/>
      <c r="I42140" s="27"/>
    </row>
    <row r="42141" spans="6:9" x14ac:dyDescent="0.2">
      <c r="F42141" s="27"/>
      <c r="G42141" s="27"/>
      <c r="H42141" s="27"/>
      <c r="I42141" s="27"/>
    </row>
    <row r="42142" spans="6:9" x14ac:dyDescent="0.2">
      <c r="F42142" s="27"/>
      <c r="G42142" s="27"/>
      <c r="H42142" s="27"/>
      <c r="I42142" s="27"/>
    </row>
    <row r="42143" spans="6:9" x14ac:dyDescent="0.2">
      <c r="F42143" s="27"/>
      <c r="G42143" s="27"/>
      <c r="H42143" s="27"/>
      <c r="I42143" s="27"/>
    </row>
    <row r="42144" spans="6:9" x14ac:dyDescent="0.2">
      <c r="F42144" s="27"/>
      <c r="G42144" s="27"/>
      <c r="H42144" s="27"/>
      <c r="I42144" s="27"/>
    </row>
    <row r="42145" spans="6:9" x14ac:dyDescent="0.2">
      <c r="F42145" s="27"/>
      <c r="G42145" s="27"/>
      <c r="H42145" s="27"/>
      <c r="I42145" s="27"/>
    </row>
    <row r="42146" spans="6:9" x14ac:dyDescent="0.2">
      <c r="F42146" s="27"/>
      <c r="G42146" s="27"/>
      <c r="H42146" s="27"/>
      <c r="I42146" s="27"/>
    </row>
    <row r="42147" spans="6:9" x14ac:dyDescent="0.2">
      <c r="F42147" s="27"/>
      <c r="G42147" s="27"/>
      <c r="H42147" s="27"/>
      <c r="I42147" s="27"/>
    </row>
    <row r="42148" spans="6:9" x14ac:dyDescent="0.2">
      <c r="F42148" s="27"/>
      <c r="G42148" s="27"/>
      <c r="H42148" s="27"/>
      <c r="I42148" s="27"/>
    </row>
    <row r="42149" spans="6:9" x14ac:dyDescent="0.2">
      <c r="F42149" s="27"/>
      <c r="G42149" s="27"/>
      <c r="H42149" s="27"/>
      <c r="I42149" s="27"/>
    </row>
    <row r="42150" spans="6:9" x14ac:dyDescent="0.2">
      <c r="F42150" s="27"/>
      <c r="G42150" s="27"/>
      <c r="H42150" s="27"/>
      <c r="I42150" s="27"/>
    </row>
    <row r="42151" spans="6:9" x14ac:dyDescent="0.2">
      <c r="F42151" s="27"/>
      <c r="G42151" s="27"/>
      <c r="H42151" s="27"/>
      <c r="I42151" s="27"/>
    </row>
    <row r="42152" spans="6:9" x14ac:dyDescent="0.2">
      <c r="F42152" s="27"/>
      <c r="G42152" s="27"/>
      <c r="H42152" s="27"/>
      <c r="I42152" s="27"/>
    </row>
    <row r="42153" spans="6:9" x14ac:dyDescent="0.2">
      <c r="F42153" s="27"/>
      <c r="G42153" s="27"/>
      <c r="H42153" s="27"/>
      <c r="I42153" s="27"/>
    </row>
    <row r="42154" spans="6:9" x14ac:dyDescent="0.2">
      <c r="F42154" s="27"/>
      <c r="G42154" s="27"/>
      <c r="H42154" s="27"/>
      <c r="I42154" s="27"/>
    </row>
    <row r="42155" spans="6:9" x14ac:dyDescent="0.2">
      <c r="F42155" s="27"/>
      <c r="G42155" s="27"/>
      <c r="H42155" s="27"/>
      <c r="I42155" s="27"/>
    </row>
    <row r="42156" spans="6:9" x14ac:dyDescent="0.2">
      <c r="F42156" s="27"/>
      <c r="G42156" s="27"/>
      <c r="H42156" s="27"/>
      <c r="I42156" s="27"/>
    </row>
    <row r="42157" spans="6:9" x14ac:dyDescent="0.2">
      <c r="F42157" s="27"/>
      <c r="G42157" s="27"/>
      <c r="H42157" s="27"/>
      <c r="I42157" s="27"/>
    </row>
    <row r="42158" spans="6:9" x14ac:dyDescent="0.2">
      <c r="F42158" s="27"/>
      <c r="G42158" s="27"/>
      <c r="H42158" s="27"/>
      <c r="I42158" s="27"/>
    </row>
    <row r="42159" spans="6:9" x14ac:dyDescent="0.2">
      <c r="F42159" s="27"/>
      <c r="G42159" s="27"/>
      <c r="H42159" s="27"/>
      <c r="I42159" s="27"/>
    </row>
    <row r="42160" spans="6:9" x14ac:dyDescent="0.2">
      <c r="F42160" s="27"/>
      <c r="G42160" s="27"/>
      <c r="H42160" s="27"/>
      <c r="I42160" s="27"/>
    </row>
    <row r="42161" spans="6:9" x14ac:dyDescent="0.2">
      <c r="F42161" s="27"/>
      <c r="G42161" s="27"/>
      <c r="H42161" s="27"/>
      <c r="I42161" s="27"/>
    </row>
    <row r="42162" spans="6:9" x14ac:dyDescent="0.2">
      <c r="F42162" s="27"/>
      <c r="G42162" s="27"/>
      <c r="H42162" s="27"/>
      <c r="I42162" s="27"/>
    </row>
    <row r="42163" spans="6:9" x14ac:dyDescent="0.2">
      <c r="F42163" s="27"/>
      <c r="G42163" s="27"/>
      <c r="H42163" s="27"/>
      <c r="I42163" s="27"/>
    </row>
    <row r="42164" spans="6:9" x14ac:dyDescent="0.2">
      <c r="F42164" s="27"/>
      <c r="G42164" s="27"/>
      <c r="H42164" s="27"/>
      <c r="I42164" s="27"/>
    </row>
    <row r="42165" spans="6:9" x14ac:dyDescent="0.2">
      <c r="F42165" s="27"/>
      <c r="G42165" s="27"/>
      <c r="H42165" s="27"/>
      <c r="I42165" s="27"/>
    </row>
    <row r="42166" spans="6:9" x14ac:dyDescent="0.2">
      <c r="F42166" s="27"/>
      <c r="G42166" s="27"/>
      <c r="H42166" s="27"/>
      <c r="I42166" s="27"/>
    </row>
    <row r="42167" spans="6:9" x14ac:dyDescent="0.2">
      <c r="F42167" s="27"/>
      <c r="G42167" s="27"/>
      <c r="H42167" s="27"/>
      <c r="I42167" s="27"/>
    </row>
    <row r="42168" spans="6:9" x14ac:dyDescent="0.2">
      <c r="F42168" s="27"/>
      <c r="G42168" s="27"/>
      <c r="H42168" s="27"/>
      <c r="I42168" s="27"/>
    </row>
    <row r="42169" spans="6:9" x14ac:dyDescent="0.2">
      <c r="F42169" s="27"/>
      <c r="G42169" s="27"/>
      <c r="H42169" s="27"/>
      <c r="I42169" s="27"/>
    </row>
    <row r="42170" spans="6:9" x14ac:dyDescent="0.2">
      <c r="F42170" s="27"/>
      <c r="G42170" s="27"/>
      <c r="H42170" s="27"/>
      <c r="I42170" s="27"/>
    </row>
    <row r="42171" spans="6:9" x14ac:dyDescent="0.2">
      <c r="F42171" s="27"/>
      <c r="G42171" s="27"/>
      <c r="H42171" s="27"/>
      <c r="I42171" s="27"/>
    </row>
    <row r="42172" spans="6:9" x14ac:dyDescent="0.2">
      <c r="F42172" s="27"/>
      <c r="G42172" s="27"/>
      <c r="H42172" s="27"/>
      <c r="I42172" s="27"/>
    </row>
    <row r="42173" spans="6:9" x14ac:dyDescent="0.2">
      <c r="F42173" s="27"/>
      <c r="G42173" s="27"/>
      <c r="H42173" s="27"/>
      <c r="I42173" s="27"/>
    </row>
    <row r="42174" spans="6:9" x14ac:dyDescent="0.2">
      <c r="F42174" s="27"/>
      <c r="G42174" s="27"/>
      <c r="H42174" s="27"/>
      <c r="I42174" s="27"/>
    </row>
    <row r="42175" spans="6:9" x14ac:dyDescent="0.2">
      <c r="F42175" s="27"/>
      <c r="G42175" s="27"/>
      <c r="H42175" s="27"/>
      <c r="I42175" s="27"/>
    </row>
    <row r="42176" spans="6:9" x14ac:dyDescent="0.2">
      <c r="F42176" s="27"/>
      <c r="G42176" s="27"/>
      <c r="H42176" s="27"/>
      <c r="I42176" s="27"/>
    </row>
    <row r="42177" spans="6:9" x14ac:dyDescent="0.2">
      <c r="F42177" s="27"/>
      <c r="G42177" s="27"/>
      <c r="H42177" s="27"/>
      <c r="I42177" s="27"/>
    </row>
    <row r="42178" spans="6:9" x14ac:dyDescent="0.2">
      <c r="F42178" s="27"/>
      <c r="G42178" s="27"/>
      <c r="H42178" s="27"/>
      <c r="I42178" s="27"/>
    </row>
    <row r="42179" spans="6:9" x14ac:dyDescent="0.2">
      <c r="F42179" s="27"/>
      <c r="G42179" s="27"/>
      <c r="H42179" s="27"/>
      <c r="I42179" s="27"/>
    </row>
    <row r="42180" spans="6:9" x14ac:dyDescent="0.2">
      <c r="F42180" s="27"/>
      <c r="G42180" s="27"/>
      <c r="H42180" s="27"/>
      <c r="I42180" s="27"/>
    </row>
    <row r="42181" spans="6:9" x14ac:dyDescent="0.2">
      <c r="F42181" s="27"/>
      <c r="G42181" s="27"/>
      <c r="H42181" s="27"/>
      <c r="I42181" s="27"/>
    </row>
    <row r="42182" spans="6:9" x14ac:dyDescent="0.2">
      <c r="F42182" s="27"/>
      <c r="G42182" s="27"/>
      <c r="H42182" s="27"/>
      <c r="I42182" s="27"/>
    </row>
    <row r="42183" spans="6:9" x14ac:dyDescent="0.2">
      <c r="F42183" s="27"/>
      <c r="G42183" s="27"/>
      <c r="H42183" s="27"/>
      <c r="I42183" s="27"/>
    </row>
    <row r="42184" spans="6:9" x14ac:dyDescent="0.2">
      <c r="F42184" s="27"/>
      <c r="G42184" s="27"/>
      <c r="H42184" s="27"/>
      <c r="I42184" s="27"/>
    </row>
    <row r="42185" spans="6:9" x14ac:dyDescent="0.2">
      <c r="F42185" s="27"/>
      <c r="G42185" s="27"/>
      <c r="H42185" s="27"/>
      <c r="I42185" s="27"/>
    </row>
    <row r="42186" spans="6:9" x14ac:dyDescent="0.2">
      <c r="F42186" s="27"/>
      <c r="G42186" s="27"/>
      <c r="H42186" s="27"/>
      <c r="I42186" s="27"/>
    </row>
    <row r="42187" spans="6:9" x14ac:dyDescent="0.2">
      <c r="F42187" s="27"/>
      <c r="G42187" s="27"/>
      <c r="H42187" s="27"/>
      <c r="I42187" s="27"/>
    </row>
    <row r="42188" spans="6:9" x14ac:dyDescent="0.2">
      <c r="F42188" s="27"/>
      <c r="G42188" s="27"/>
      <c r="H42188" s="27"/>
      <c r="I42188" s="27"/>
    </row>
    <row r="42189" spans="6:9" x14ac:dyDescent="0.2">
      <c r="F42189" s="27"/>
      <c r="G42189" s="27"/>
      <c r="H42189" s="27"/>
      <c r="I42189" s="27"/>
    </row>
    <row r="42190" spans="6:9" x14ac:dyDescent="0.2">
      <c r="F42190" s="27"/>
      <c r="G42190" s="27"/>
      <c r="H42190" s="27"/>
      <c r="I42190" s="27"/>
    </row>
    <row r="42191" spans="6:9" x14ac:dyDescent="0.2">
      <c r="F42191" s="27"/>
      <c r="G42191" s="27"/>
      <c r="H42191" s="27"/>
      <c r="I42191" s="27"/>
    </row>
    <row r="42192" spans="6:9" x14ac:dyDescent="0.2">
      <c r="F42192" s="27"/>
      <c r="G42192" s="27"/>
      <c r="H42192" s="27"/>
      <c r="I42192" s="27"/>
    </row>
    <row r="42193" spans="6:9" x14ac:dyDescent="0.2">
      <c r="F42193" s="27"/>
      <c r="G42193" s="27"/>
      <c r="H42193" s="27"/>
      <c r="I42193" s="27"/>
    </row>
    <row r="42194" spans="6:9" x14ac:dyDescent="0.2">
      <c r="F42194" s="27"/>
      <c r="G42194" s="27"/>
      <c r="H42194" s="27"/>
      <c r="I42194" s="27"/>
    </row>
    <row r="42195" spans="6:9" x14ac:dyDescent="0.2">
      <c r="F42195" s="27"/>
      <c r="G42195" s="27"/>
      <c r="H42195" s="27"/>
      <c r="I42195" s="27"/>
    </row>
    <row r="42196" spans="6:9" x14ac:dyDescent="0.2">
      <c r="F42196" s="27"/>
      <c r="G42196" s="27"/>
      <c r="H42196" s="27"/>
      <c r="I42196" s="27"/>
    </row>
    <row r="42197" spans="6:9" x14ac:dyDescent="0.2">
      <c r="F42197" s="27"/>
      <c r="G42197" s="27"/>
      <c r="H42197" s="27"/>
      <c r="I42197" s="27"/>
    </row>
    <row r="42198" spans="6:9" x14ac:dyDescent="0.2">
      <c r="F42198" s="27"/>
      <c r="G42198" s="27"/>
      <c r="H42198" s="27"/>
      <c r="I42198" s="27"/>
    </row>
    <row r="42199" spans="6:9" x14ac:dyDescent="0.2">
      <c r="F42199" s="27"/>
      <c r="G42199" s="27"/>
      <c r="H42199" s="27"/>
      <c r="I42199" s="27"/>
    </row>
    <row r="42200" spans="6:9" x14ac:dyDescent="0.2">
      <c r="F42200" s="27"/>
      <c r="G42200" s="27"/>
      <c r="H42200" s="27"/>
      <c r="I42200" s="27"/>
    </row>
    <row r="42201" spans="6:9" x14ac:dyDescent="0.2">
      <c r="F42201" s="27"/>
      <c r="G42201" s="27"/>
      <c r="H42201" s="27"/>
      <c r="I42201" s="27"/>
    </row>
    <row r="42202" spans="6:9" x14ac:dyDescent="0.2">
      <c r="F42202" s="27"/>
      <c r="G42202" s="27"/>
      <c r="H42202" s="27"/>
      <c r="I42202" s="27"/>
    </row>
    <row r="42203" spans="6:9" x14ac:dyDescent="0.2">
      <c r="F42203" s="27"/>
      <c r="G42203" s="27"/>
      <c r="H42203" s="27"/>
      <c r="I42203" s="27"/>
    </row>
    <row r="42204" spans="6:9" x14ac:dyDescent="0.2">
      <c r="F42204" s="27"/>
      <c r="G42204" s="27"/>
      <c r="H42204" s="27"/>
      <c r="I42204" s="27"/>
    </row>
    <row r="42205" spans="6:9" x14ac:dyDescent="0.2">
      <c r="F42205" s="27"/>
      <c r="G42205" s="27"/>
      <c r="H42205" s="27"/>
      <c r="I42205" s="27"/>
    </row>
    <row r="42206" spans="6:9" x14ac:dyDescent="0.2">
      <c r="F42206" s="27"/>
      <c r="G42206" s="27"/>
      <c r="H42206" s="27"/>
      <c r="I42206" s="27"/>
    </row>
    <row r="42207" spans="6:9" x14ac:dyDescent="0.2">
      <c r="F42207" s="27"/>
      <c r="G42207" s="27"/>
      <c r="H42207" s="27"/>
      <c r="I42207" s="27"/>
    </row>
    <row r="42208" spans="6:9" x14ac:dyDescent="0.2">
      <c r="F42208" s="27"/>
      <c r="G42208" s="27"/>
      <c r="H42208" s="27"/>
      <c r="I42208" s="27"/>
    </row>
    <row r="42209" spans="6:9" x14ac:dyDescent="0.2">
      <c r="F42209" s="27"/>
      <c r="G42209" s="27"/>
      <c r="H42209" s="27"/>
      <c r="I42209" s="27"/>
    </row>
    <row r="42210" spans="6:9" x14ac:dyDescent="0.2">
      <c r="F42210" s="27"/>
      <c r="G42210" s="27"/>
      <c r="H42210" s="27"/>
      <c r="I42210" s="27"/>
    </row>
    <row r="42211" spans="6:9" x14ac:dyDescent="0.2">
      <c r="F42211" s="27"/>
      <c r="G42211" s="27"/>
      <c r="H42211" s="27"/>
      <c r="I42211" s="27"/>
    </row>
    <row r="42212" spans="6:9" x14ac:dyDescent="0.2">
      <c r="F42212" s="27"/>
      <c r="G42212" s="27"/>
      <c r="H42212" s="27"/>
      <c r="I42212" s="27"/>
    </row>
    <row r="42213" spans="6:9" x14ac:dyDescent="0.2">
      <c r="F42213" s="27"/>
      <c r="G42213" s="27"/>
      <c r="H42213" s="27"/>
      <c r="I42213" s="27"/>
    </row>
    <row r="42214" spans="6:9" x14ac:dyDescent="0.2">
      <c r="F42214" s="27"/>
      <c r="G42214" s="27"/>
      <c r="H42214" s="27"/>
      <c r="I42214" s="27"/>
    </row>
    <row r="42215" spans="6:9" x14ac:dyDescent="0.2">
      <c r="F42215" s="27"/>
      <c r="G42215" s="27"/>
      <c r="H42215" s="27"/>
      <c r="I42215" s="27"/>
    </row>
    <row r="42216" spans="6:9" x14ac:dyDescent="0.2">
      <c r="F42216" s="27"/>
      <c r="G42216" s="27"/>
      <c r="H42216" s="27"/>
      <c r="I42216" s="27"/>
    </row>
    <row r="42217" spans="6:9" x14ac:dyDescent="0.2">
      <c r="F42217" s="27"/>
      <c r="G42217" s="27"/>
      <c r="H42217" s="27"/>
      <c r="I42217" s="27"/>
    </row>
    <row r="42218" spans="6:9" x14ac:dyDescent="0.2">
      <c r="F42218" s="27"/>
      <c r="G42218" s="27"/>
      <c r="H42218" s="27"/>
      <c r="I42218" s="27"/>
    </row>
    <row r="42219" spans="6:9" x14ac:dyDescent="0.2">
      <c r="F42219" s="27"/>
      <c r="G42219" s="27"/>
      <c r="H42219" s="27"/>
      <c r="I42219" s="27"/>
    </row>
    <row r="42220" spans="6:9" x14ac:dyDescent="0.2">
      <c r="F42220" s="27"/>
      <c r="G42220" s="27"/>
      <c r="H42220" s="27"/>
      <c r="I42220" s="27"/>
    </row>
    <row r="42221" spans="6:9" x14ac:dyDescent="0.2">
      <c r="F42221" s="27"/>
      <c r="G42221" s="27"/>
      <c r="H42221" s="27"/>
      <c r="I42221" s="27"/>
    </row>
    <row r="42222" spans="6:9" x14ac:dyDescent="0.2">
      <c r="F42222" s="27"/>
      <c r="G42222" s="27"/>
      <c r="H42222" s="27"/>
      <c r="I42222" s="27"/>
    </row>
    <row r="42223" spans="6:9" x14ac:dyDescent="0.2">
      <c r="F42223" s="27"/>
      <c r="G42223" s="27"/>
      <c r="H42223" s="27"/>
      <c r="I42223" s="27"/>
    </row>
    <row r="42224" spans="6:9" x14ac:dyDescent="0.2">
      <c r="F42224" s="27"/>
      <c r="G42224" s="27"/>
      <c r="H42224" s="27"/>
      <c r="I42224" s="27"/>
    </row>
    <row r="42225" spans="6:9" x14ac:dyDescent="0.2">
      <c r="F42225" s="27"/>
      <c r="G42225" s="27"/>
      <c r="H42225" s="27"/>
      <c r="I42225" s="27"/>
    </row>
    <row r="42226" spans="6:9" x14ac:dyDescent="0.2">
      <c r="F42226" s="27"/>
      <c r="G42226" s="27"/>
      <c r="H42226" s="27"/>
      <c r="I42226" s="27"/>
    </row>
    <row r="42227" spans="6:9" x14ac:dyDescent="0.2">
      <c r="F42227" s="27"/>
      <c r="G42227" s="27"/>
      <c r="H42227" s="27"/>
      <c r="I42227" s="27"/>
    </row>
    <row r="42228" spans="6:9" x14ac:dyDescent="0.2">
      <c r="F42228" s="27"/>
      <c r="G42228" s="27"/>
      <c r="H42228" s="27"/>
      <c r="I42228" s="27"/>
    </row>
    <row r="42229" spans="6:9" x14ac:dyDescent="0.2">
      <c r="F42229" s="27"/>
      <c r="G42229" s="27"/>
      <c r="H42229" s="27"/>
      <c r="I42229" s="27"/>
    </row>
    <row r="42230" spans="6:9" x14ac:dyDescent="0.2">
      <c r="F42230" s="27"/>
      <c r="G42230" s="27"/>
      <c r="H42230" s="27"/>
      <c r="I42230" s="27"/>
    </row>
    <row r="42231" spans="6:9" x14ac:dyDescent="0.2">
      <c r="F42231" s="27"/>
      <c r="G42231" s="27"/>
      <c r="H42231" s="27"/>
      <c r="I42231" s="27"/>
    </row>
    <row r="42232" spans="6:9" x14ac:dyDescent="0.2">
      <c r="F42232" s="27"/>
      <c r="G42232" s="27"/>
      <c r="H42232" s="27"/>
      <c r="I42232" s="27"/>
    </row>
    <row r="42233" spans="6:9" x14ac:dyDescent="0.2">
      <c r="F42233" s="27"/>
      <c r="G42233" s="27"/>
      <c r="H42233" s="27"/>
      <c r="I42233" s="27"/>
    </row>
    <row r="42234" spans="6:9" x14ac:dyDescent="0.2">
      <c r="F42234" s="27"/>
      <c r="G42234" s="27"/>
      <c r="H42234" s="27"/>
      <c r="I42234" s="27"/>
    </row>
    <row r="42235" spans="6:9" x14ac:dyDescent="0.2">
      <c r="F42235" s="27"/>
      <c r="G42235" s="27"/>
      <c r="H42235" s="27"/>
      <c r="I42235" s="27"/>
    </row>
    <row r="42236" spans="6:9" x14ac:dyDescent="0.2">
      <c r="F42236" s="27"/>
      <c r="G42236" s="27"/>
      <c r="H42236" s="27"/>
      <c r="I42236" s="27"/>
    </row>
    <row r="42237" spans="6:9" x14ac:dyDescent="0.2">
      <c r="F42237" s="27"/>
      <c r="G42237" s="27"/>
      <c r="H42237" s="27"/>
      <c r="I42237" s="27"/>
    </row>
    <row r="42238" spans="6:9" x14ac:dyDescent="0.2">
      <c r="F42238" s="27"/>
      <c r="G42238" s="27"/>
      <c r="H42238" s="27"/>
      <c r="I42238" s="27"/>
    </row>
    <row r="42239" spans="6:9" x14ac:dyDescent="0.2">
      <c r="F42239" s="27"/>
      <c r="G42239" s="27"/>
      <c r="H42239" s="27"/>
      <c r="I42239" s="27"/>
    </row>
    <row r="42240" spans="6:9" x14ac:dyDescent="0.2">
      <c r="F42240" s="27"/>
      <c r="G42240" s="27"/>
      <c r="H42240" s="27"/>
      <c r="I42240" s="27"/>
    </row>
    <row r="42241" spans="6:9" x14ac:dyDescent="0.2">
      <c r="F42241" s="27"/>
      <c r="G42241" s="27"/>
      <c r="H42241" s="27"/>
      <c r="I42241" s="27"/>
    </row>
    <row r="42242" spans="6:9" x14ac:dyDescent="0.2">
      <c r="F42242" s="27"/>
      <c r="G42242" s="27"/>
      <c r="H42242" s="27"/>
      <c r="I42242" s="27"/>
    </row>
    <row r="42243" spans="6:9" x14ac:dyDescent="0.2">
      <c r="F42243" s="27"/>
      <c r="G42243" s="27"/>
      <c r="H42243" s="27"/>
      <c r="I42243" s="27"/>
    </row>
    <row r="42244" spans="6:9" x14ac:dyDescent="0.2">
      <c r="F42244" s="27"/>
      <c r="G42244" s="27"/>
      <c r="H42244" s="27"/>
      <c r="I42244" s="27"/>
    </row>
    <row r="42245" spans="6:9" x14ac:dyDescent="0.2">
      <c r="F42245" s="27"/>
      <c r="G42245" s="27"/>
      <c r="H42245" s="27"/>
      <c r="I42245" s="27"/>
    </row>
    <row r="42246" spans="6:9" x14ac:dyDescent="0.2">
      <c r="F42246" s="27"/>
      <c r="G42246" s="27"/>
      <c r="H42246" s="27"/>
      <c r="I42246" s="27"/>
    </row>
    <row r="42247" spans="6:9" x14ac:dyDescent="0.2">
      <c r="F42247" s="27"/>
      <c r="G42247" s="27"/>
      <c r="H42247" s="27"/>
      <c r="I42247" s="27"/>
    </row>
    <row r="42248" spans="6:9" x14ac:dyDescent="0.2">
      <c r="F42248" s="27"/>
      <c r="G42248" s="27"/>
      <c r="H42248" s="27"/>
      <c r="I42248" s="27"/>
    </row>
    <row r="42249" spans="6:9" x14ac:dyDescent="0.2">
      <c r="F42249" s="27"/>
      <c r="G42249" s="27"/>
      <c r="H42249" s="27"/>
      <c r="I42249" s="27"/>
    </row>
    <row r="42250" spans="6:9" x14ac:dyDescent="0.2">
      <c r="F42250" s="27"/>
      <c r="G42250" s="27"/>
      <c r="H42250" s="27"/>
      <c r="I42250" s="27"/>
    </row>
    <row r="42251" spans="6:9" x14ac:dyDescent="0.2">
      <c r="F42251" s="27"/>
      <c r="G42251" s="27"/>
      <c r="H42251" s="27"/>
      <c r="I42251" s="27"/>
    </row>
    <row r="42252" spans="6:9" x14ac:dyDescent="0.2">
      <c r="F42252" s="27"/>
      <c r="G42252" s="27"/>
      <c r="H42252" s="27"/>
      <c r="I42252" s="27"/>
    </row>
    <row r="42253" spans="6:9" x14ac:dyDescent="0.2">
      <c r="F42253" s="27"/>
      <c r="G42253" s="27"/>
      <c r="H42253" s="27"/>
      <c r="I42253" s="27"/>
    </row>
    <row r="42254" spans="6:9" x14ac:dyDescent="0.2">
      <c r="F42254" s="27"/>
      <c r="G42254" s="27"/>
      <c r="H42254" s="27"/>
      <c r="I42254" s="27"/>
    </row>
    <row r="42255" spans="6:9" x14ac:dyDescent="0.2">
      <c r="F42255" s="27"/>
      <c r="G42255" s="27"/>
      <c r="H42255" s="27"/>
      <c r="I42255" s="27"/>
    </row>
    <row r="42256" spans="6:9" x14ac:dyDescent="0.2">
      <c r="F42256" s="27"/>
      <c r="G42256" s="27"/>
      <c r="H42256" s="27"/>
      <c r="I42256" s="27"/>
    </row>
    <row r="42257" spans="6:9" x14ac:dyDescent="0.2">
      <c r="F42257" s="27"/>
      <c r="G42257" s="27"/>
      <c r="H42257" s="27"/>
      <c r="I42257" s="27"/>
    </row>
    <row r="42258" spans="6:9" x14ac:dyDescent="0.2">
      <c r="F42258" s="27"/>
      <c r="G42258" s="27"/>
      <c r="H42258" s="27"/>
      <c r="I42258" s="27"/>
    </row>
    <row r="42259" spans="6:9" x14ac:dyDescent="0.2">
      <c r="F42259" s="27"/>
      <c r="G42259" s="27"/>
      <c r="H42259" s="27"/>
      <c r="I42259" s="27"/>
    </row>
    <row r="42260" spans="6:9" x14ac:dyDescent="0.2">
      <c r="F42260" s="27"/>
      <c r="G42260" s="27"/>
      <c r="H42260" s="27"/>
      <c r="I42260" s="27"/>
    </row>
    <row r="42261" spans="6:9" x14ac:dyDescent="0.2">
      <c r="F42261" s="27"/>
      <c r="G42261" s="27"/>
      <c r="H42261" s="27"/>
      <c r="I42261" s="27"/>
    </row>
    <row r="42262" spans="6:9" x14ac:dyDescent="0.2">
      <c r="F42262" s="27"/>
      <c r="G42262" s="27"/>
      <c r="H42262" s="27"/>
      <c r="I42262" s="27"/>
    </row>
    <row r="42263" spans="6:9" x14ac:dyDescent="0.2">
      <c r="F42263" s="27"/>
      <c r="G42263" s="27"/>
      <c r="H42263" s="27"/>
      <c r="I42263" s="27"/>
    </row>
    <row r="42264" spans="6:9" x14ac:dyDescent="0.2">
      <c r="F42264" s="27"/>
      <c r="G42264" s="27"/>
      <c r="H42264" s="27"/>
      <c r="I42264" s="27"/>
    </row>
    <row r="42265" spans="6:9" x14ac:dyDescent="0.2">
      <c r="F42265" s="27"/>
      <c r="G42265" s="27"/>
      <c r="H42265" s="27"/>
      <c r="I42265" s="27"/>
    </row>
    <row r="42266" spans="6:9" x14ac:dyDescent="0.2">
      <c r="F42266" s="27"/>
      <c r="G42266" s="27"/>
      <c r="H42266" s="27"/>
      <c r="I42266" s="27"/>
    </row>
    <row r="42267" spans="6:9" x14ac:dyDescent="0.2">
      <c r="F42267" s="27"/>
      <c r="G42267" s="27"/>
      <c r="H42267" s="27"/>
      <c r="I42267" s="27"/>
    </row>
    <row r="42268" spans="6:9" x14ac:dyDescent="0.2">
      <c r="F42268" s="27"/>
      <c r="G42268" s="27"/>
      <c r="H42268" s="27"/>
      <c r="I42268" s="27"/>
    </row>
    <row r="42269" spans="6:9" x14ac:dyDescent="0.2">
      <c r="F42269" s="27"/>
      <c r="G42269" s="27"/>
      <c r="H42269" s="27"/>
      <c r="I42269" s="27"/>
    </row>
    <row r="42270" spans="6:9" x14ac:dyDescent="0.2">
      <c r="F42270" s="27"/>
      <c r="G42270" s="27"/>
      <c r="H42270" s="27"/>
      <c r="I42270" s="27"/>
    </row>
    <row r="42271" spans="6:9" x14ac:dyDescent="0.2">
      <c r="F42271" s="27"/>
      <c r="G42271" s="27"/>
      <c r="H42271" s="27"/>
      <c r="I42271" s="27"/>
    </row>
    <row r="42272" spans="6:9" x14ac:dyDescent="0.2">
      <c r="F42272" s="27"/>
      <c r="G42272" s="27"/>
      <c r="H42272" s="27"/>
      <c r="I42272" s="27"/>
    </row>
    <row r="42273" spans="6:9" x14ac:dyDescent="0.2">
      <c r="F42273" s="27"/>
      <c r="G42273" s="27"/>
      <c r="H42273" s="27"/>
      <c r="I42273" s="27"/>
    </row>
    <row r="42274" spans="6:9" x14ac:dyDescent="0.2">
      <c r="F42274" s="27"/>
      <c r="G42274" s="27"/>
      <c r="H42274" s="27"/>
      <c r="I42274" s="27"/>
    </row>
    <row r="42275" spans="6:9" x14ac:dyDescent="0.2">
      <c r="F42275" s="27"/>
      <c r="G42275" s="27"/>
      <c r="H42275" s="27"/>
      <c r="I42275" s="27"/>
    </row>
    <row r="42276" spans="6:9" x14ac:dyDescent="0.2">
      <c r="F42276" s="27"/>
      <c r="G42276" s="27"/>
      <c r="H42276" s="27"/>
      <c r="I42276" s="27"/>
    </row>
    <row r="42277" spans="6:9" x14ac:dyDescent="0.2">
      <c r="F42277" s="27"/>
      <c r="G42277" s="27"/>
      <c r="H42277" s="27"/>
      <c r="I42277" s="27"/>
    </row>
    <row r="42278" spans="6:9" x14ac:dyDescent="0.2">
      <c r="F42278" s="27"/>
      <c r="G42278" s="27"/>
      <c r="H42278" s="27"/>
      <c r="I42278" s="27"/>
    </row>
    <row r="42279" spans="6:9" x14ac:dyDescent="0.2">
      <c r="F42279" s="27"/>
      <c r="G42279" s="27"/>
      <c r="H42279" s="27"/>
      <c r="I42279" s="27"/>
    </row>
    <row r="42280" spans="6:9" x14ac:dyDescent="0.2">
      <c r="F42280" s="27"/>
      <c r="G42280" s="27"/>
      <c r="H42280" s="27"/>
      <c r="I42280" s="27"/>
    </row>
    <row r="42281" spans="6:9" x14ac:dyDescent="0.2">
      <c r="F42281" s="27"/>
      <c r="G42281" s="27"/>
      <c r="H42281" s="27"/>
      <c r="I42281" s="27"/>
    </row>
    <row r="42282" spans="6:9" x14ac:dyDescent="0.2">
      <c r="F42282" s="27"/>
      <c r="G42282" s="27"/>
      <c r="H42282" s="27"/>
      <c r="I42282" s="27"/>
    </row>
    <row r="42283" spans="6:9" x14ac:dyDescent="0.2">
      <c r="F42283" s="27"/>
      <c r="G42283" s="27"/>
      <c r="H42283" s="27"/>
      <c r="I42283" s="27"/>
    </row>
    <row r="42284" spans="6:9" x14ac:dyDescent="0.2">
      <c r="F42284" s="27"/>
      <c r="G42284" s="27"/>
      <c r="H42284" s="27"/>
      <c r="I42284" s="27"/>
    </row>
    <row r="42285" spans="6:9" x14ac:dyDescent="0.2">
      <c r="F42285" s="27"/>
      <c r="G42285" s="27"/>
      <c r="H42285" s="27"/>
      <c r="I42285" s="27"/>
    </row>
    <row r="42286" spans="6:9" x14ac:dyDescent="0.2">
      <c r="F42286" s="27"/>
      <c r="G42286" s="27"/>
      <c r="H42286" s="27"/>
      <c r="I42286" s="27"/>
    </row>
    <row r="42287" spans="6:9" x14ac:dyDescent="0.2">
      <c r="F42287" s="27"/>
      <c r="G42287" s="27"/>
      <c r="H42287" s="27"/>
      <c r="I42287" s="27"/>
    </row>
    <row r="42288" spans="6:9" x14ac:dyDescent="0.2">
      <c r="F42288" s="27"/>
      <c r="G42288" s="27"/>
      <c r="H42288" s="27"/>
      <c r="I42288" s="27"/>
    </row>
    <row r="42289" spans="6:9" x14ac:dyDescent="0.2">
      <c r="F42289" s="27"/>
      <c r="G42289" s="27"/>
      <c r="H42289" s="27"/>
      <c r="I42289" s="27"/>
    </row>
    <row r="42290" spans="6:9" x14ac:dyDescent="0.2">
      <c r="F42290" s="27"/>
      <c r="G42290" s="27"/>
      <c r="H42290" s="27"/>
      <c r="I42290" s="27"/>
    </row>
    <row r="42291" spans="6:9" x14ac:dyDescent="0.2">
      <c r="F42291" s="27"/>
      <c r="G42291" s="27"/>
      <c r="H42291" s="27"/>
      <c r="I42291" s="27"/>
    </row>
    <row r="42292" spans="6:9" x14ac:dyDescent="0.2">
      <c r="F42292" s="27"/>
      <c r="G42292" s="27"/>
      <c r="H42292" s="27"/>
      <c r="I42292" s="27"/>
    </row>
    <row r="42293" spans="6:9" x14ac:dyDescent="0.2">
      <c r="F42293" s="27"/>
      <c r="G42293" s="27"/>
      <c r="H42293" s="27"/>
      <c r="I42293" s="27"/>
    </row>
    <row r="42294" spans="6:9" x14ac:dyDescent="0.2">
      <c r="F42294" s="27"/>
      <c r="G42294" s="27"/>
      <c r="H42294" s="27"/>
      <c r="I42294" s="27"/>
    </row>
    <row r="42295" spans="6:9" x14ac:dyDescent="0.2">
      <c r="F42295" s="27"/>
      <c r="G42295" s="27"/>
      <c r="H42295" s="27"/>
      <c r="I42295" s="27"/>
    </row>
    <row r="42296" spans="6:9" x14ac:dyDescent="0.2">
      <c r="F42296" s="27"/>
      <c r="G42296" s="27"/>
      <c r="H42296" s="27"/>
      <c r="I42296" s="27"/>
    </row>
    <row r="42297" spans="6:9" x14ac:dyDescent="0.2">
      <c r="F42297" s="27"/>
      <c r="G42297" s="27"/>
      <c r="H42297" s="27"/>
      <c r="I42297" s="27"/>
    </row>
    <row r="42298" spans="6:9" x14ac:dyDescent="0.2">
      <c r="F42298" s="27"/>
      <c r="G42298" s="27"/>
      <c r="H42298" s="27"/>
      <c r="I42298" s="27"/>
    </row>
    <row r="42299" spans="6:9" x14ac:dyDescent="0.2">
      <c r="F42299" s="27"/>
      <c r="G42299" s="27"/>
      <c r="H42299" s="27"/>
      <c r="I42299" s="27"/>
    </row>
    <row r="42300" spans="6:9" x14ac:dyDescent="0.2">
      <c r="F42300" s="27"/>
      <c r="G42300" s="27"/>
      <c r="H42300" s="27"/>
      <c r="I42300" s="27"/>
    </row>
    <row r="42301" spans="6:9" x14ac:dyDescent="0.2">
      <c r="F42301" s="27"/>
      <c r="G42301" s="27"/>
      <c r="H42301" s="27"/>
      <c r="I42301" s="27"/>
    </row>
    <row r="42302" spans="6:9" x14ac:dyDescent="0.2">
      <c r="F42302" s="27"/>
      <c r="G42302" s="27"/>
      <c r="H42302" s="27"/>
      <c r="I42302" s="27"/>
    </row>
    <row r="42303" spans="6:9" x14ac:dyDescent="0.2">
      <c r="F42303" s="27"/>
      <c r="G42303" s="27"/>
      <c r="H42303" s="27"/>
      <c r="I42303" s="27"/>
    </row>
    <row r="42304" spans="6:9" x14ac:dyDescent="0.2">
      <c r="F42304" s="27"/>
      <c r="G42304" s="27"/>
      <c r="H42304" s="27"/>
      <c r="I42304" s="27"/>
    </row>
    <row r="42305" spans="6:9" x14ac:dyDescent="0.2">
      <c r="F42305" s="27"/>
      <c r="G42305" s="27"/>
      <c r="H42305" s="27"/>
      <c r="I42305" s="27"/>
    </row>
    <row r="42306" spans="6:9" x14ac:dyDescent="0.2">
      <c r="F42306" s="27"/>
      <c r="G42306" s="27"/>
      <c r="H42306" s="27"/>
      <c r="I42306" s="27"/>
    </row>
    <row r="42307" spans="6:9" x14ac:dyDescent="0.2">
      <c r="F42307" s="27"/>
      <c r="G42307" s="27"/>
      <c r="H42307" s="27"/>
      <c r="I42307" s="27"/>
    </row>
    <row r="42308" spans="6:9" x14ac:dyDescent="0.2">
      <c r="F42308" s="27"/>
      <c r="G42308" s="27"/>
      <c r="H42308" s="27"/>
      <c r="I42308" s="27"/>
    </row>
    <row r="42309" spans="6:9" x14ac:dyDescent="0.2">
      <c r="F42309" s="27"/>
      <c r="G42309" s="27"/>
      <c r="H42309" s="27"/>
      <c r="I42309" s="27"/>
    </row>
    <row r="42310" spans="6:9" x14ac:dyDescent="0.2">
      <c r="F42310" s="27"/>
      <c r="G42310" s="27"/>
      <c r="H42310" s="27"/>
      <c r="I42310" s="27"/>
    </row>
    <row r="42311" spans="6:9" x14ac:dyDescent="0.2">
      <c r="F42311" s="27"/>
      <c r="G42311" s="27"/>
      <c r="H42311" s="27"/>
      <c r="I42311" s="27"/>
    </row>
    <row r="42312" spans="6:9" x14ac:dyDescent="0.2">
      <c r="F42312" s="27"/>
      <c r="G42312" s="27"/>
      <c r="H42312" s="27"/>
      <c r="I42312" s="27"/>
    </row>
    <row r="42313" spans="6:9" x14ac:dyDescent="0.2">
      <c r="F42313" s="27"/>
      <c r="G42313" s="27"/>
      <c r="H42313" s="27"/>
      <c r="I42313" s="27"/>
    </row>
    <row r="42314" spans="6:9" x14ac:dyDescent="0.2">
      <c r="F42314" s="27"/>
      <c r="G42314" s="27"/>
      <c r="H42314" s="27"/>
      <c r="I42314" s="27"/>
    </row>
    <row r="42315" spans="6:9" x14ac:dyDescent="0.2">
      <c r="F42315" s="27"/>
      <c r="G42315" s="27"/>
      <c r="H42315" s="27"/>
      <c r="I42315" s="27"/>
    </row>
    <row r="42316" spans="6:9" x14ac:dyDescent="0.2">
      <c r="F42316" s="27"/>
      <c r="G42316" s="27"/>
      <c r="H42316" s="27"/>
      <c r="I42316" s="27"/>
    </row>
    <row r="42317" spans="6:9" x14ac:dyDescent="0.2">
      <c r="F42317" s="27"/>
      <c r="G42317" s="27"/>
      <c r="H42317" s="27"/>
      <c r="I42317" s="27"/>
    </row>
    <row r="42318" spans="6:9" x14ac:dyDescent="0.2">
      <c r="F42318" s="27"/>
      <c r="G42318" s="27"/>
      <c r="H42318" s="27"/>
      <c r="I42318" s="27"/>
    </row>
    <row r="42319" spans="6:9" x14ac:dyDescent="0.2">
      <c r="F42319" s="27"/>
      <c r="G42319" s="27"/>
      <c r="H42319" s="27"/>
      <c r="I42319" s="27"/>
    </row>
    <row r="42320" spans="6:9" x14ac:dyDescent="0.2">
      <c r="F42320" s="27"/>
      <c r="G42320" s="27"/>
      <c r="H42320" s="27"/>
      <c r="I42320" s="27"/>
    </row>
    <row r="42321" spans="6:9" x14ac:dyDescent="0.2">
      <c r="F42321" s="27"/>
      <c r="G42321" s="27"/>
      <c r="H42321" s="27"/>
      <c r="I42321" s="27"/>
    </row>
    <row r="42322" spans="6:9" x14ac:dyDescent="0.2">
      <c r="F42322" s="27"/>
      <c r="G42322" s="27"/>
      <c r="H42322" s="27"/>
      <c r="I42322" s="27"/>
    </row>
    <row r="42323" spans="6:9" x14ac:dyDescent="0.2">
      <c r="F42323" s="27"/>
      <c r="G42323" s="27"/>
      <c r="H42323" s="27"/>
      <c r="I42323" s="27"/>
    </row>
    <row r="42324" spans="6:9" x14ac:dyDescent="0.2">
      <c r="F42324" s="27"/>
      <c r="G42324" s="27"/>
      <c r="H42324" s="27"/>
      <c r="I42324" s="27"/>
    </row>
    <row r="42325" spans="6:9" x14ac:dyDescent="0.2">
      <c r="F42325" s="27"/>
      <c r="G42325" s="27"/>
      <c r="H42325" s="27"/>
      <c r="I42325" s="27"/>
    </row>
    <row r="42326" spans="6:9" x14ac:dyDescent="0.2">
      <c r="F42326" s="27"/>
      <c r="G42326" s="27"/>
      <c r="H42326" s="27"/>
      <c r="I42326" s="27"/>
    </row>
    <row r="42327" spans="6:9" x14ac:dyDescent="0.2">
      <c r="F42327" s="27"/>
      <c r="G42327" s="27"/>
      <c r="H42327" s="27"/>
      <c r="I42327" s="27"/>
    </row>
    <row r="42328" spans="6:9" x14ac:dyDescent="0.2">
      <c r="F42328" s="27"/>
      <c r="G42328" s="27"/>
      <c r="H42328" s="27"/>
      <c r="I42328" s="27"/>
    </row>
    <row r="42329" spans="6:9" x14ac:dyDescent="0.2">
      <c r="F42329" s="27"/>
      <c r="G42329" s="27"/>
      <c r="H42329" s="27"/>
      <c r="I42329" s="27"/>
    </row>
    <row r="42330" spans="6:9" x14ac:dyDescent="0.2">
      <c r="F42330" s="27"/>
      <c r="G42330" s="27"/>
      <c r="H42330" s="27"/>
      <c r="I42330" s="27"/>
    </row>
    <row r="42331" spans="6:9" x14ac:dyDescent="0.2">
      <c r="F42331" s="27"/>
      <c r="G42331" s="27"/>
      <c r="H42331" s="27"/>
      <c r="I42331" s="27"/>
    </row>
    <row r="42332" spans="6:9" x14ac:dyDescent="0.2">
      <c r="F42332" s="27"/>
      <c r="G42332" s="27"/>
      <c r="H42332" s="27"/>
      <c r="I42332" s="27"/>
    </row>
    <row r="42333" spans="6:9" x14ac:dyDescent="0.2">
      <c r="F42333" s="27"/>
      <c r="G42333" s="27"/>
      <c r="H42333" s="27"/>
      <c r="I42333" s="27"/>
    </row>
    <row r="42334" spans="6:9" x14ac:dyDescent="0.2">
      <c r="F42334" s="27"/>
      <c r="G42334" s="27"/>
      <c r="H42334" s="27"/>
      <c r="I42334" s="27"/>
    </row>
    <row r="42335" spans="6:9" x14ac:dyDescent="0.2">
      <c r="F42335" s="27"/>
      <c r="G42335" s="27"/>
      <c r="H42335" s="27"/>
      <c r="I42335" s="27"/>
    </row>
    <row r="42336" spans="6:9" x14ac:dyDescent="0.2">
      <c r="F42336" s="27"/>
      <c r="G42336" s="27"/>
      <c r="H42336" s="27"/>
      <c r="I42336" s="27"/>
    </row>
    <row r="42337" spans="6:9" x14ac:dyDescent="0.2">
      <c r="F42337" s="27"/>
      <c r="G42337" s="27"/>
      <c r="H42337" s="27"/>
      <c r="I42337" s="27"/>
    </row>
    <row r="42338" spans="6:9" x14ac:dyDescent="0.2">
      <c r="F42338" s="27"/>
      <c r="G42338" s="27"/>
      <c r="H42338" s="27"/>
      <c r="I42338" s="27"/>
    </row>
    <row r="42339" spans="6:9" x14ac:dyDescent="0.2">
      <c r="F42339" s="27"/>
      <c r="G42339" s="27"/>
      <c r="H42339" s="27"/>
      <c r="I42339" s="27"/>
    </row>
    <row r="42340" spans="6:9" x14ac:dyDescent="0.2">
      <c r="F42340" s="27"/>
      <c r="G42340" s="27"/>
      <c r="H42340" s="27"/>
      <c r="I42340" s="27"/>
    </row>
    <row r="42341" spans="6:9" x14ac:dyDescent="0.2">
      <c r="F42341" s="27"/>
      <c r="G42341" s="27"/>
      <c r="H42341" s="27"/>
      <c r="I42341" s="27"/>
    </row>
    <row r="42342" spans="6:9" x14ac:dyDescent="0.2">
      <c r="F42342" s="27"/>
      <c r="G42342" s="27"/>
      <c r="H42342" s="27"/>
      <c r="I42342" s="27"/>
    </row>
    <row r="42343" spans="6:9" x14ac:dyDescent="0.2">
      <c r="F42343" s="27"/>
      <c r="G42343" s="27"/>
      <c r="H42343" s="27"/>
      <c r="I42343" s="27"/>
    </row>
    <row r="42344" spans="6:9" x14ac:dyDescent="0.2">
      <c r="F42344" s="27"/>
      <c r="G42344" s="27"/>
      <c r="H42344" s="27"/>
      <c r="I42344" s="27"/>
    </row>
    <row r="42345" spans="6:9" x14ac:dyDescent="0.2">
      <c r="F42345" s="27"/>
      <c r="G42345" s="27"/>
      <c r="H42345" s="27"/>
      <c r="I42345" s="27"/>
    </row>
    <row r="42346" spans="6:9" x14ac:dyDescent="0.2">
      <c r="F42346" s="27"/>
      <c r="G42346" s="27"/>
      <c r="H42346" s="27"/>
      <c r="I42346" s="27"/>
    </row>
    <row r="42347" spans="6:9" x14ac:dyDescent="0.2">
      <c r="F42347" s="27"/>
      <c r="G42347" s="27"/>
      <c r="H42347" s="27"/>
      <c r="I42347" s="27"/>
    </row>
    <row r="42348" spans="6:9" x14ac:dyDescent="0.2">
      <c r="F42348" s="27"/>
      <c r="G42348" s="27"/>
      <c r="H42348" s="27"/>
      <c r="I42348" s="27"/>
    </row>
    <row r="42349" spans="6:9" x14ac:dyDescent="0.2">
      <c r="F42349" s="27"/>
      <c r="G42349" s="27"/>
      <c r="H42349" s="27"/>
      <c r="I42349" s="27"/>
    </row>
    <row r="42350" spans="6:9" x14ac:dyDescent="0.2">
      <c r="F42350" s="27"/>
      <c r="G42350" s="27"/>
      <c r="H42350" s="27"/>
      <c r="I42350" s="27"/>
    </row>
    <row r="42351" spans="6:9" x14ac:dyDescent="0.2">
      <c r="F42351" s="27"/>
      <c r="G42351" s="27"/>
      <c r="H42351" s="27"/>
      <c r="I42351" s="27"/>
    </row>
    <row r="42352" spans="6:9" x14ac:dyDescent="0.2">
      <c r="F42352" s="27"/>
      <c r="G42352" s="27"/>
      <c r="H42352" s="27"/>
      <c r="I42352" s="27"/>
    </row>
    <row r="42353" spans="6:9" x14ac:dyDescent="0.2">
      <c r="F42353" s="27"/>
      <c r="G42353" s="27"/>
      <c r="H42353" s="27"/>
      <c r="I42353" s="27"/>
    </row>
    <row r="42354" spans="6:9" x14ac:dyDescent="0.2">
      <c r="F42354" s="27"/>
      <c r="G42354" s="27"/>
      <c r="H42354" s="27"/>
      <c r="I42354" s="27"/>
    </row>
    <row r="42355" spans="6:9" x14ac:dyDescent="0.2">
      <c r="F42355" s="27"/>
      <c r="G42355" s="27"/>
      <c r="H42355" s="27"/>
      <c r="I42355" s="27"/>
    </row>
    <row r="42356" spans="6:9" x14ac:dyDescent="0.2">
      <c r="F42356" s="27"/>
      <c r="G42356" s="27"/>
      <c r="H42356" s="27"/>
      <c r="I42356" s="27"/>
    </row>
    <row r="42357" spans="6:9" x14ac:dyDescent="0.2">
      <c r="F42357" s="27"/>
      <c r="G42357" s="27"/>
      <c r="H42357" s="27"/>
      <c r="I42357" s="27"/>
    </row>
    <row r="42358" spans="6:9" x14ac:dyDescent="0.2">
      <c r="F42358" s="27"/>
      <c r="G42358" s="27"/>
      <c r="H42358" s="27"/>
      <c r="I42358" s="27"/>
    </row>
    <row r="42359" spans="6:9" x14ac:dyDescent="0.2">
      <c r="F42359" s="27"/>
      <c r="G42359" s="27"/>
      <c r="H42359" s="27"/>
      <c r="I42359" s="27"/>
    </row>
    <row r="42360" spans="6:9" x14ac:dyDescent="0.2">
      <c r="F42360" s="27"/>
      <c r="G42360" s="27"/>
      <c r="H42360" s="27"/>
      <c r="I42360" s="27"/>
    </row>
    <row r="42361" spans="6:9" x14ac:dyDescent="0.2">
      <c r="F42361" s="27"/>
      <c r="G42361" s="27"/>
      <c r="H42361" s="27"/>
      <c r="I42361" s="27"/>
    </row>
    <row r="42362" spans="6:9" x14ac:dyDescent="0.2">
      <c r="F42362" s="27"/>
      <c r="G42362" s="27"/>
      <c r="H42362" s="27"/>
      <c r="I42362" s="27"/>
    </row>
    <row r="42363" spans="6:9" x14ac:dyDescent="0.2">
      <c r="F42363" s="27"/>
      <c r="G42363" s="27"/>
      <c r="H42363" s="27"/>
      <c r="I42363" s="27"/>
    </row>
    <row r="42364" spans="6:9" x14ac:dyDescent="0.2">
      <c r="F42364" s="27"/>
      <c r="G42364" s="27"/>
      <c r="H42364" s="27"/>
      <c r="I42364" s="27"/>
    </row>
    <row r="42365" spans="6:9" x14ac:dyDescent="0.2">
      <c r="F42365" s="27"/>
      <c r="G42365" s="27"/>
      <c r="H42365" s="27"/>
      <c r="I42365" s="27"/>
    </row>
    <row r="42366" spans="6:9" x14ac:dyDescent="0.2">
      <c r="F42366" s="27"/>
      <c r="G42366" s="27"/>
      <c r="H42366" s="27"/>
      <c r="I42366" s="27"/>
    </row>
    <row r="42367" spans="6:9" x14ac:dyDescent="0.2">
      <c r="F42367" s="27"/>
      <c r="G42367" s="27"/>
      <c r="H42367" s="27"/>
      <c r="I42367" s="27"/>
    </row>
    <row r="42368" spans="6:9" x14ac:dyDescent="0.2">
      <c r="F42368" s="27"/>
      <c r="G42368" s="27"/>
      <c r="H42368" s="27"/>
      <c r="I42368" s="27"/>
    </row>
    <row r="42369" spans="6:9" x14ac:dyDescent="0.2">
      <c r="F42369" s="27"/>
      <c r="G42369" s="27"/>
      <c r="H42369" s="27"/>
      <c r="I42369" s="27"/>
    </row>
    <row r="42370" spans="6:9" x14ac:dyDescent="0.2">
      <c r="F42370" s="27"/>
      <c r="G42370" s="27"/>
      <c r="H42370" s="27"/>
      <c r="I42370" s="27"/>
    </row>
    <row r="42371" spans="6:9" x14ac:dyDescent="0.2">
      <c r="F42371" s="27"/>
      <c r="G42371" s="27"/>
      <c r="H42371" s="27"/>
      <c r="I42371" s="27"/>
    </row>
    <row r="42372" spans="6:9" x14ac:dyDescent="0.2">
      <c r="F42372" s="27"/>
      <c r="G42372" s="27"/>
      <c r="H42372" s="27"/>
      <c r="I42372" s="27"/>
    </row>
    <row r="42373" spans="6:9" x14ac:dyDescent="0.2">
      <c r="F42373" s="27"/>
      <c r="G42373" s="27"/>
      <c r="H42373" s="27"/>
      <c r="I42373" s="27"/>
    </row>
    <row r="42374" spans="6:9" x14ac:dyDescent="0.2">
      <c r="F42374" s="27"/>
      <c r="G42374" s="27"/>
      <c r="H42374" s="27"/>
      <c r="I42374" s="27"/>
    </row>
    <row r="42375" spans="6:9" x14ac:dyDescent="0.2">
      <c r="F42375" s="27"/>
      <c r="G42375" s="27"/>
      <c r="H42375" s="27"/>
      <c r="I42375" s="27"/>
    </row>
    <row r="42376" spans="6:9" x14ac:dyDescent="0.2">
      <c r="F42376" s="27"/>
      <c r="G42376" s="27"/>
      <c r="H42376" s="27"/>
      <c r="I42376" s="27"/>
    </row>
    <row r="42377" spans="6:9" x14ac:dyDescent="0.2">
      <c r="F42377" s="27"/>
      <c r="G42377" s="27"/>
      <c r="H42377" s="27"/>
      <c r="I42377" s="27"/>
    </row>
    <row r="42378" spans="6:9" x14ac:dyDescent="0.2">
      <c r="F42378" s="27"/>
      <c r="G42378" s="27"/>
      <c r="H42378" s="27"/>
      <c r="I42378" s="27"/>
    </row>
    <row r="42379" spans="6:9" x14ac:dyDescent="0.2">
      <c r="F42379" s="27"/>
      <c r="G42379" s="27"/>
      <c r="H42379" s="27"/>
      <c r="I42379" s="27"/>
    </row>
    <row r="42380" spans="6:9" x14ac:dyDescent="0.2">
      <c r="F42380" s="27"/>
      <c r="G42380" s="27"/>
      <c r="H42380" s="27"/>
      <c r="I42380" s="27"/>
    </row>
    <row r="42381" spans="6:9" x14ac:dyDescent="0.2">
      <c r="F42381" s="27"/>
      <c r="G42381" s="27"/>
      <c r="H42381" s="27"/>
      <c r="I42381" s="27"/>
    </row>
    <row r="42382" spans="6:9" x14ac:dyDescent="0.2">
      <c r="F42382" s="27"/>
      <c r="G42382" s="27"/>
      <c r="H42382" s="27"/>
      <c r="I42382" s="27"/>
    </row>
    <row r="42383" spans="6:9" x14ac:dyDescent="0.2">
      <c r="F42383" s="27"/>
      <c r="G42383" s="27"/>
      <c r="H42383" s="27"/>
      <c r="I42383" s="27"/>
    </row>
    <row r="42384" spans="6:9" x14ac:dyDescent="0.2">
      <c r="F42384" s="27"/>
      <c r="G42384" s="27"/>
      <c r="H42384" s="27"/>
      <c r="I42384" s="27"/>
    </row>
    <row r="42385" spans="6:9" x14ac:dyDescent="0.2">
      <c r="F42385" s="27"/>
      <c r="G42385" s="27"/>
      <c r="H42385" s="27"/>
      <c r="I42385" s="27"/>
    </row>
    <row r="42386" spans="6:9" x14ac:dyDescent="0.2">
      <c r="F42386" s="27"/>
      <c r="G42386" s="27"/>
      <c r="H42386" s="27"/>
      <c r="I42386" s="27"/>
    </row>
    <row r="42387" spans="6:9" x14ac:dyDescent="0.2">
      <c r="F42387" s="27"/>
      <c r="G42387" s="27"/>
      <c r="H42387" s="27"/>
      <c r="I42387" s="27"/>
    </row>
    <row r="42388" spans="6:9" x14ac:dyDescent="0.2">
      <c r="F42388" s="27"/>
      <c r="G42388" s="27"/>
      <c r="H42388" s="27"/>
      <c r="I42388" s="27"/>
    </row>
    <row r="42389" spans="6:9" x14ac:dyDescent="0.2">
      <c r="F42389" s="27"/>
      <c r="G42389" s="27"/>
      <c r="H42389" s="27"/>
      <c r="I42389" s="27"/>
    </row>
    <row r="42390" spans="6:9" x14ac:dyDescent="0.2">
      <c r="F42390" s="27"/>
      <c r="G42390" s="27"/>
      <c r="H42390" s="27"/>
      <c r="I42390" s="27"/>
    </row>
    <row r="42391" spans="6:9" x14ac:dyDescent="0.2">
      <c r="F42391" s="27"/>
      <c r="G42391" s="27"/>
      <c r="H42391" s="27"/>
      <c r="I42391" s="27"/>
    </row>
    <row r="42392" spans="6:9" x14ac:dyDescent="0.2">
      <c r="F42392" s="27"/>
      <c r="G42392" s="27"/>
      <c r="H42392" s="27"/>
      <c r="I42392" s="27"/>
    </row>
    <row r="42393" spans="6:9" x14ac:dyDescent="0.2">
      <c r="F42393" s="27"/>
      <c r="G42393" s="27"/>
      <c r="H42393" s="27"/>
      <c r="I42393" s="27"/>
    </row>
    <row r="42394" spans="6:9" x14ac:dyDescent="0.2">
      <c r="F42394" s="27"/>
      <c r="G42394" s="27"/>
      <c r="H42394" s="27"/>
      <c r="I42394" s="27"/>
    </row>
    <row r="42395" spans="6:9" x14ac:dyDescent="0.2">
      <c r="F42395" s="27"/>
      <c r="G42395" s="27"/>
      <c r="H42395" s="27"/>
      <c r="I42395" s="27"/>
    </row>
    <row r="42396" spans="6:9" x14ac:dyDescent="0.2">
      <c r="F42396" s="27"/>
      <c r="G42396" s="27"/>
      <c r="H42396" s="27"/>
      <c r="I42396" s="27"/>
    </row>
    <row r="42397" spans="6:9" x14ac:dyDescent="0.2">
      <c r="F42397" s="27"/>
      <c r="G42397" s="27"/>
      <c r="H42397" s="27"/>
      <c r="I42397" s="27"/>
    </row>
    <row r="42398" spans="6:9" x14ac:dyDescent="0.2">
      <c r="F42398" s="27"/>
      <c r="G42398" s="27"/>
      <c r="H42398" s="27"/>
      <c r="I42398" s="27"/>
    </row>
    <row r="42399" spans="6:9" x14ac:dyDescent="0.2">
      <c r="F42399" s="27"/>
      <c r="G42399" s="27"/>
      <c r="H42399" s="27"/>
      <c r="I42399" s="27"/>
    </row>
    <row r="42400" spans="6:9" x14ac:dyDescent="0.2">
      <c r="F42400" s="27"/>
      <c r="G42400" s="27"/>
      <c r="H42400" s="27"/>
      <c r="I42400" s="27"/>
    </row>
    <row r="42401" spans="6:9" x14ac:dyDescent="0.2">
      <c r="F42401" s="27"/>
      <c r="G42401" s="27"/>
      <c r="H42401" s="27"/>
      <c r="I42401" s="27"/>
    </row>
    <row r="42402" spans="6:9" x14ac:dyDescent="0.2">
      <c r="F42402" s="27"/>
      <c r="G42402" s="27"/>
      <c r="H42402" s="27"/>
      <c r="I42402" s="27"/>
    </row>
    <row r="42403" spans="6:9" x14ac:dyDescent="0.2">
      <c r="F42403" s="27"/>
      <c r="G42403" s="27"/>
      <c r="H42403" s="27"/>
      <c r="I42403" s="27"/>
    </row>
    <row r="42404" spans="6:9" x14ac:dyDescent="0.2">
      <c r="F42404" s="27"/>
      <c r="G42404" s="27"/>
      <c r="H42404" s="27"/>
      <c r="I42404" s="27"/>
    </row>
    <row r="42405" spans="6:9" x14ac:dyDescent="0.2">
      <c r="F42405" s="27"/>
      <c r="G42405" s="27"/>
      <c r="H42405" s="27"/>
      <c r="I42405" s="27"/>
    </row>
    <row r="42406" spans="6:9" x14ac:dyDescent="0.2">
      <c r="F42406" s="27"/>
      <c r="G42406" s="27"/>
      <c r="H42406" s="27"/>
      <c r="I42406" s="27"/>
    </row>
    <row r="42407" spans="6:9" x14ac:dyDescent="0.2">
      <c r="F42407" s="27"/>
      <c r="G42407" s="27"/>
      <c r="H42407" s="27"/>
      <c r="I42407" s="27"/>
    </row>
    <row r="42408" spans="6:9" x14ac:dyDescent="0.2">
      <c r="F42408" s="27"/>
      <c r="G42408" s="27"/>
      <c r="H42408" s="27"/>
      <c r="I42408" s="27"/>
    </row>
    <row r="42409" spans="6:9" x14ac:dyDescent="0.2">
      <c r="F42409" s="27"/>
      <c r="G42409" s="27"/>
      <c r="H42409" s="27"/>
      <c r="I42409" s="27"/>
    </row>
    <row r="42410" spans="6:9" x14ac:dyDescent="0.2">
      <c r="F42410" s="27"/>
      <c r="G42410" s="27"/>
      <c r="H42410" s="27"/>
      <c r="I42410" s="27"/>
    </row>
    <row r="42411" spans="6:9" x14ac:dyDescent="0.2">
      <c r="F42411" s="27"/>
      <c r="G42411" s="27"/>
      <c r="H42411" s="27"/>
      <c r="I42411" s="27"/>
    </row>
    <row r="42412" spans="6:9" x14ac:dyDescent="0.2">
      <c r="F42412" s="27"/>
      <c r="G42412" s="27"/>
      <c r="H42412" s="27"/>
      <c r="I42412" s="27"/>
    </row>
    <row r="42413" spans="6:9" x14ac:dyDescent="0.2">
      <c r="F42413" s="27"/>
      <c r="G42413" s="27"/>
      <c r="H42413" s="27"/>
      <c r="I42413" s="27"/>
    </row>
    <row r="42414" spans="6:9" x14ac:dyDescent="0.2">
      <c r="F42414" s="27"/>
      <c r="G42414" s="27"/>
      <c r="H42414" s="27"/>
      <c r="I42414" s="27"/>
    </row>
    <row r="42415" spans="6:9" x14ac:dyDescent="0.2">
      <c r="F42415" s="27"/>
      <c r="G42415" s="27"/>
      <c r="H42415" s="27"/>
      <c r="I42415" s="27"/>
    </row>
    <row r="42416" spans="6:9" x14ac:dyDescent="0.2">
      <c r="F42416" s="27"/>
      <c r="G42416" s="27"/>
      <c r="H42416" s="27"/>
      <c r="I42416" s="27"/>
    </row>
    <row r="42417" spans="6:9" x14ac:dyDescent="0.2">
      <c r="F42417" s="27"/>
      <c r="G42417" s="27"/>
      <c r="H42417" s="27"/>
      <c r="I42417" s="27"/>
    </row>
    <row r="42418" spans="6:9" x14ac:dyDescent="0.2">
      <c r="F42418" s="27"/>
      <c r="G42418" s="27"/>
      <c r="H42418" s="27"/>
      <c r="I42418" s="27"/>
    </row>
    <row r="42419" spans="6:9" x14ac:dyDescent="0.2">
      <c r="F42419" s="27"/>
      <c r="G42419" s="27"/>
      <c r="H42419" s="27"/>
      <c r="I42419" s="27"/>
    </row>
    <row r="42420" spans="6:9" x14ac:dyDescent="0.2">
      <c r="F42420" s="27"/>
      <c r="G42420" s="27"/>
      <c r="H42420" s="27"/>
      <c r="I42420" s="27"/>
    </row>
    <row r="42421" spans="6:9" x14ac:dyDescent="0.2">
      <c r="F42421" s="27"/>
      <c r="G42421" s="27"/>
      <c r="H42421" s="27"/>
      <c r="I42421" s="27"/>
    </row>
    <row r="42422" spans="6:9" x14ac:dyDescent="0.2">
      <c r="F42422" s="27"/>
      <c r="G42422" s="27"/>
      <c r="H42422" s="27"/>
      <c r="I42422" s="27"/>
    </row>
    <row r="42423" spans="6:9" x14ac:dyDescent="0.2">
      <c r="F42423" s="27"/>
      <c r="G42423" s="27"/>
      <c r="H42423" s="27"/>
      <c r="I42423" s="27"/>
    </row>
    <row r="42424" spans="6:9" x14ac:dyDescent="0.2">
      <c r="F42424" s="27"/>
      <c r="G42424" s="27"/>
      <c r="H42424" s="27"/>
      <c r="I42424" s="27"/>
    </row>
    <row r="42425" spans="6:9" x14ac:dyDescent="0.2">
      <c r="F42425" s="27"/>
      <c r="G42425" s="27"/>
      <c r="H42425" s="27"/>
      <c r="I42425" s="27"/>
    </row>
    <row r="42426" spans="6:9" x14ac:dyDescent="0.2">
      <c r="F42426" s="27"/>
      <c r="G42426" s="27"/>
      <c r="H42426" s="27"/>
      <c r="I42426" s="27"/>
    </row>
    <row r="42427" spans="6:9" x14ac:dyDescent="0.2">
      <c r="F42427" s="27"/>
      <c r="G42427" s="27"/>
      <c r="H42427" s="27"/>
      <c r="I42427" s="27"/>
    </row>
    <row r="42428" spans="6:9" x14ac:dyDescent="0.2">
      <c r="F42428" s="27"/>
      <c r="G42428" s="27"/>
      <c r="H42428" s="27"/>
      <c r="I42428" s="27"/>
    </row>
    <row r="42429" spans="6:9" x14ac:dyDescent="0.2">
      <c r="F42429" s="27"/>
      <c r="G42429" s="27"/>
      <c r="H42429" s="27"/>
      <c r="I42429" s="27"/>
    </row>
    <row r="42430" spans="6:9" x14ac:dyDescent="0.2">
      <c r="F42430" s="27"/>
      <c r="G42430" s="27"/>
      <c r="H42430" s="27"/>
      <c r="I42430" s="27"/>
    </row>
    <row r="42431" spans="6:9" x14ac:dyDescent="0.2">
      <c r="F42431" s="27"/>
      <c r="G42431" s="27"/>
      <c r="H42431" s="27"/>
      <c r="I42431" s="27"/>
    </row>
    <row r="42432" spans="6:9" x14ac:dyDescent="0.2">
      <c r="F42432" s="27"/>
      <c r="G42432" s="27"/>
      <c r="H42432" s="27"/>
      <c r="I42432" s="27"/>
    </row>
    <row r="42433" spans="6:9" x14ac:dyDescent="0.2">
      <c r="F42433" s="27"/>
      <c r="G42433" s="27"/>
      <c r="H42433" s="27"/>
      <c r="I42433" s="27"/>
    </row>
    <row r="42434" spans="6:9" x14ac:dyDescent="0.2">
      <c r="F42434" s="27"/>
      <c r="G42434" s="27"/>
      <c r="H42434" s="27"/>
      <c r="I42434" s="27"/>
    </row>
    <row r="42435" spans="6:9" x14ac:dyDescent="0.2">
      <c r="F42435" s="27"/>
      <c r="G42435" s="27"/>
      <c r="H42435" s="27"/>
      <c r="I42435" s="27"/>
    </row>
    <row r="42436" spans="6:9" x14ac:dyDescent="0.2">
      <c r="F42436" s="27"/>
      <c r="G42436" s="27"/>
      <c r="H42436" s="27"/>
      <c r="I42436" s="27"/>
    </row>
    <row r="42437" spans="6:9" x14ac:dyDescent="0.2">
      <c r="F42437" s="27"/>
      <c r="G42437" s="27"/>
      <c r="H42437" s="27"/>
      <c r="I42437" s="27"/>
    </row>
    <row r="42438" spans="6:9" x14ac:dyDescent="0.2">
      <c r="F42438" s="27"/>
      <c r="G42438" s="27"/>
      <c r="H42438" s="27"/>
      <c r="I42438" s="27"/>
    </row>
    <row r="42439" spans="6:9" x14ac:dyDescent="0.2">
      <c r="F42439" s="27"/>
      <c r="G42439" s="27"/>
      <c r="H42439" s="27"/>
      <c r="I42439" s="27"/>
    </row>
    <row r="42440" spans="6:9" x14ac:dyDescent="0.2">
      <c r="F42440" s="27"/>
      <c r="G42440" s="27"/>
      <c r="H42440" s="27"/>
      <c r="I42440" s="27"/>
    </row>
    <row r="42441" spans="6:9" x14ac:dyDescent="0.2">
      <c r="F42441" s="27"/>
      <c r="G42441" s="27"/>
      <c r="H42441" s="27"/>
      <c r="I42441" s="27"/>
    </row>
    <row r="42442" spans="6:9" x14ac:dyDescent="0.2">
      <c r="F42442" s="27"/>
      <c r="G42442" s="27"/>
      <c r="H42442" s="27"/>
      <c r="I42442" s="27"/>
    </row>
    <row r="42443" spans="6:9" x14ac:dyDescent="0.2">
      <c r="F42443" s="27"/>
      <c r="G42443" s="27"/>
      <c r="H42443" s="27"/>
      <c r="I42443" s="27"/>
    </row>
    <row r="42444" spans="6:9" x14ac:dyDescent="0.2">
      <c r="F42444" s="27"/>
      <c r="G42444" s="27"/>
      <c r="H42444" s="27"/>
      <c r="I42444" s="27"/>
    </row>
    <row r="42445" spans="6:9" x14ac:dyDescent="0.2">
      <c r="F42445" s="27"/>
      <c r="G42445" s="27"/>
      <c r="H42445" s="27"/>
      <c r="I42445" s="27"/>
    </row>
    <row r="42446" spans="6:9" x14ac:dyDescent="0.2">
      <c r="F42446" s="27"/>
      <c r="G42446" s="27"/>
      <c r="H42446" s="27"/>
      <c r="I42446" s="27"/>
    </row>
    <row r="42447" spans="6:9" x14ac:dyDescent="0.2">
      <c r="F42447" s="27"/>
      <c r="G42447" s="27"/>
      <c r="H42447" s="27"/>
      <c r="I42447" s="27"/>
    </row>
    <row r="42448" spans="6:9" x14ac:dyDescent="0.2">
      <c r="F42448" s="27"/>
      <c r="G42448" s="27"/>
      <c r="H42448" s="27"/>
      <c r="I42448" s="27"/>
    </row>
    <row r="42449" spans="6:9" x14ac:dyDescent="0.2">
      <c r="F42449" s="27"/>
      <c r="G42449" s="27"/>
      <c r="H42449" s="27"/>
      <c r="I42449" s="27"/>
    </row>
    <row r="42450" spans="6:9" x14ac:dyDescent="0.2">
      <c r="F42450" s="27"/>
      <c r="G42450" s="27"/>
      <c r="H42450" s="27"/>
      <c r="I42450" s="27"/>
    </row>
    <row r="42451" spans="6:9" x14ac:dyDescent="0.2">
      <c r="F42451" s="27"/>
      <c r="G42451" s="27"/>
      <c r="H42451" s="27"/>
      <c r="I42451" s="27"/>
    </row>
    <row r="42452" spans="6:9" x14ac:dyDescent="0.2">
      <c r="F42452" s="27"/>
      <c r="G42452" s="27"/>
      <c r="H42452" s="27"/>
      <c r="I42452" s="27"/>
    </row>
    <row r="42453" spans="6:9" x14ac:dyDescent="0.2">
      <c r="F42453" s="27"/>
      <c r="G42453" s="27"/>
      <c r="H42453" s="27"/>
      <c r="I42453" s="27"/>
    </row>
    <row r="42454" spans="6:9" x14ac:dyDescent="0.2">
      <c r="F42454" s="27"/>
      <c r="G42454" s="27"/>
      <c r="H42454" s="27"/>
      <c r="I42454" s="27"/>
    </row>
    <row r="42455" spans="6:9" x14ac:dyDescent="0.2">
      <c r="F42455" s="27"/>
      <c r="G42455" s="27"/>
      <c r="H42455" s="27"/>
      <c r="I42455" s="27"/>
    </row>
    <row r="42456" spans="6:9" x14ac:dyDescent="0.2">
      <c r="F42456" s="27"/>
      <c r="G42456" s="27"/>
      <c r="H42456" s="27"/>
      <c r="I42456" s="27"/>
    </row>
    <row r="42457" spans="6:9" x14ac:dyDescent="0.2">
      <c r="F42457" s="27"/>
      <c r="G42457" s="27"/>
      <c r="H42457" s="27"/>
      <c r="I42457" s="27"/>
    </row>
    <row r="42458" spans="6:9" x14ac:dyDescent="0.2">
      <c r="F42458" s="27"/>
      <c r="G42458" s="27"/>
      <c r="H42458" s="27"/>
      <c r="I42458" s="27"/>
    </row>
    <row r="42459" spans="6:9" x14ac:dyDescent="0.2">
      <c r="F42459" s="27"/>
      <c r="G42459" s="27"/>
      <c r="H42459" s="27"/>
      <c r="I42459" s="27"/>
    </row>
    <row r="42460" spans="6:9" x14ac:dyDescent="0.2">
      <c r="F42460" s="27"/>
      <c r="G42460" s="27"/>
      <c r="H42460" s="27"/>
      <c r="I42460" s="27"/>
    </row>
    <row r="42461" spans="6:9" x14ac:dyDescent="0.2">
      <c r="F42461" s="27"/>
      <c r="G42461" s="27"/>
      <c r="H42461" s="27"/>
      <c r="I42461" s="27"/>
    </row>
    <row r="42462" spans="6:9" x14ac:dyDescent="0.2">
      <c r="F42462" s="27"/>
      <c r="G42462" s="27"/>
      <c r="H42462" s="27"/>
      <c r="I42462" s="27"/>
    </row>
    <row r="42463" spans="6:9" x14ac:dyDescent="0.2">
      <c r="F42463" s="27"/>
      <c r="G42463" s="27"/>
      <c r="H42463" s="27"/>
      <c r="I42463" s="27"/>
    </row>
    <row r="42464" spans="6:9" x14ac:dyDescent="0.2">
      <c r="F42464" s="27"/>
      <c r="G42464" s="27"/>
      <c r="H42464" s="27"/>
      <c r="I42464" s="27"/>
    </row>
    <row r="42465" spans="6:9" x14ac:dyDescent="0.2">
      <c r="F42465" s="27"/>
      <c r="G42465" s="27"/>
      <c r="H42465" s="27"/>
      <c r="I42465" s="27"/>
    </row>
    <row r="42466" spans="6:9" x14ac:dyDescent="0.2">
      <c r="F42466" s="27"/>
      <c r="G42466" s="27"/>
      <c r="H42466" s="27"/>
      <c r="I42466" s="27"/>
    </row>
    <row r="42467" spans="6:9" x14ac:dyDescent="0.2">
      <c r="F42467" s="27"/>
      <c r="G42467" s="27"/>
      <c r="H42467" s="27"/>
      <c r="I42467" s="27"/>
    </row>
    <row r="42468" spans="6:9" x14ac:dyDescent="0.2">
      <c r="F42468" s="27"/>
      <c r="G42468" s="27"/>
      <c r="H42468" s="27"/>
      <c r="I42468" s="27"/>
    </row>
    <row r="42469" spans="6:9" x14ac:dyDescent="0.2">
      <c r="F42469" s="27"/>
      <c r="G42469" s="27"/>
      <c r="H42469" s="27"/>
      <c r="I42469" s="27"/>
    </row>
    <row r="42470" spans="6:9" x14ac:dyDescent="0.2">
      <c r="F42470" s="27"/>
      <c r="G42470" s="27"/>
      <c r="H42470" s="27"/>
      <c r="I42470" s="27"/>
    </row>
    <row r="42471" spans="6:9" x14ac:dyDescent="0.2">
      <c r="F42471" s="27"/>
      <c r="G42471" s="27"/>
      <c r="H42471" s="27"/>
      <c r="I42471" s="27"/>
    </row>
    <row r="42472" spans="6:9" x14ac:dyDescent="0.2">
      <c r="F42472" s="27"/>
      <c r="G42472" s="27"/>
      <c r="H42472" s="27"/>
      <c r="I42472" s="27"/>
    </row>
    <row r="42473" spans="6:9" x14ac:dyDescent="0.2">
      <c r="F42473" s="27"/>
      <c r="G42473" s="27"/>
      <c r="H42473" s="27"/>
      <c r="I42473" s="27"/>
    </row>
    <row r="42474" spans="6:9" x14ac:dyDescent="0.2">
      <c r="F42474" s="27"/>
      <c r="G42474" s="27"/>
      <c r="H42474" s="27"/>
      <c r="I42474" s="27"/>
    </row>
    <row r="42475" spans="6:9" x14ac:dyDescent="0.2">
      <c r="F42475" s="27"/>
      <c r="G42475" s="27"/>
      <c r="H42475" s="27"/>
      <c r="I42475" s="27"/>
    </row>
    <row r="42476" spans="6:9" x14ac:dyDescent="0.2">
      <c r="F42476" s="27"/>
      <c r="G42476" s="27"/>
      <c r="H42476" s="27"/>
      <c r="I42476" s="27"/>
    </row>
    <row r="42477" spans="6:9" x14ac:dyDescent="0.2">
      <c r="F42477" s="27"/>
      <c r="G42477" s="27"/>
      <c r="H42477" s="27"/>
      <c r="I42477" s="27"/>
    </row>
    <row r="42478" spans="6:9" x14ac:dyDescent="0.2">
      <c r="F42478" s="27"/>
      <c r="G42478" s="27"/>
      <c r="H42478" s="27"/>
      <c r="I42478" s="27"/>
    </row>
    <row r="42479" spans="6:9" x14ac:dyDescent="0.2">
      <c r="F42479" s="27"/>
      <c r="G42479" s="27"/>
      <c r="H42479" s="27"/>
      <c r="I42479" s="27"/>
    </row>
    <row r="42480" spans="6:9" x14ac:dyDescent="0.2">
      <c r="F42480" s="27"/>
      <c r="G42480" s="27"/>
      <c r="H42480" s="27"/>
      <c r="I42480" s="27"/>
    </row>
    <row r="42481" spans="6:9" x14ac:dyDescent="0.2">
      <c r="F42481" s="27"/>
      <c r="G42481" s="27"/>
      <c r="H42481" s="27"/>
      <c r="I42481" s="27"/>
    </row>
    <row r="42482" spans="6:9" x14ac:dyDescent="0.2">
      <c r="F42482" s="27"/>
      <c r="G42482" s="27"/>
      <c r="H42482" s="27"/>
      <c r="I42482" s="27"/>
    </row>
    <row r="42483" spans="6:9" x14ac:dyDescent="0.2">
      <c r="F42483" s="27"/>
      <c r="G42483" s="27"/>
      <c r="H42483" s="27"/>
      <c r="I42483" s="27"/>
    </row>
    <row r="42484" spans="6:9" x14ac:dyDescent="0.2">
      <c r="F42484" s="27"/>
      <c r="G42484" s="27"/>
      <c r="H42484" s="27"/>
      <c r="I42484" s="27"/>
    </row>
    <row r="42485" spans="6:9" x14ac:dyDescent="0.2">
      <c r="F42485" s="27"/>
      <c r="G42485" s="27"/>
      <c r="H42485" s="27"/>
      <c r="I42485" s="27"/>
    </row>
    <row r="42486" spans="6:9" x14ac:dyDescent="0.2">
      <c r="F42486" s="27"/>
      <c r="G42486" s="27"/>
      <c r="H42486" s="27"/>
      <c r="I42486" s="27"/>
    </row>
    <row r="42487" spans="6:9" x14ac:dyDescent="0.2">
      <c r="F42487" s="27"/>
      <c r="G42487" s="27"/>
      <c r="H42487" s="27"/>
      <c r="I42487" s="27"/>
    </row>
    <row r="42488" spans="6:9" x14ac:dyDescent="0.2">
      <c r="F42488" s="27"/>
      <c r="G42488" s="27"/>
      <c r="H42488" s="27"/>
      <c r="I42488" s="27"/>
    </row>
    <row r="42489" spans="6:9" x14ac:dyDescent="0.2">
      <c r="F42489" s="27"/>
      <c r="G42489" s="27"/>
      <c r="H42489" s="27"/>
      <c r="I42489" s="27"/>
    </row>
    <row r="42490" spans="6:9" x14ac:dyDescent="0.2">
      <c r="F42490" s="27"/>
      <c r="G42490" s="27"/>
      <c r="H42490" s="27"/>
      <c r="I42490" s="27"/>
    </row>
    <row r="42491" spans="6:9" x14ac:dyDescent="0.2">
      <c r="F42491" s="27"/>
      <c r="G42491" s="27"/>
      <c r="H42491" s="27"/>
      <c r="I42491" s="27"/>
    </row>
    <row r="42492" spans="6:9" x14ac:dyDescent="0.2">
      <c r="F42492" s="27"/>
      <c r="G42492" s="27"/>
      <c r="H42492" s="27"/>
      <c r="I42492" s="27"/>
    </row>
    <row r="42493" spans="6:9" x14ac:dyDescent="0.2">
      <c r="F42493" s="27"/>
      <c r="G42493" s="27"/>
      <c r="H42493" s="27"/>
      <c r="I42493" s="27"/>
    </row>
    <row r="42494" spans="6:9" x14ac:dyDescent="0.2">
      <c r="F42494" s="27"/>
      <c r="G42494" s="27"/>
      <c r="H42494" s="27"/>
      <c r="I42494" s="27"/>
    </row>
    <row r="42495" spans="6:9" x14ac:dyDescent="0.2">
      <c r="F42495" s="27"/>
      <c r="G42495" s="27"/>
      <c r="H42495" s="27"/>
      <c r="I42495" s="27"/>
    </row>
    <row r="42496" spans="6:9" x14ac:dyDescent="0.2">
      <c r="F42496" s="27"/>
      <c r="G42496" s="27"/>
      <c r="H42496" s="27"/>
      <c r="I42496" s="27"/>
    </row>
    <row r="42497" spans="6:9" x14ac:dyDescent="0.2">
      <c r="F42497" s="27"/>
      <c r="G42497" s="27"/>
      <c r="H42497" s="27"/>
      <c r="I42497" s="27"/>
    </row>
    <row r="42498" spans="6:9" x14ac:dyDescent="0.2">
      <c r="F42498" s="27"/>
      <c r="G42498" s="27"/>
      <c r="H42498" s="27"/>
      <c r="I42498" s="27"/>
    </row>
    <row r="42499" spans="6:9" x14ac:dyDescent="0.2">
      <c r="F42499" s="27"/>
      <c r="G42499" s="27"/>
      <c r="H42499" s="27"/>
      <c r="I42499" s="27"/>
    </row>
    <row r="42500" spans="6:9" x14ac:dyDescent="0.2">
      <c r="F42500" s="27"/>
      <c r="G42500" s="27"/>
      <c r="H42500" s="27"/>
      <c r="I42500" s="27"/>
    </row>
    <row r="42501" spans="6:9" x14ac:dyDescent="0.2">
      <c r="F42501" s="27"/>
      <c r="G42501" s="27"/>
      <c r="H42501" s="27"/>
      <c r="I42501" s="27"/>
    </row>
    <row r="42502" spans="6:9" x14ac:dyDescent="0.2">
      <c r="F42502" s="27"/>
      <c r="G42502" s="27"/>
      <c r="H42502" s="27"/>
      <c r="I42502" s="27"/>
    </row>
    <row r="42503" spans="6:9" x14ac:dyDescent="0.2">
      <c r="F42503" s="27"/>
      <c r="G42503" s="27"/>
      <c r="H42503" s="27"/>
      <c r="I42503" s="27"/>
    </row>
    <row r="42504" spans="6:9" x14ac:dyDescent="0.2">
      <c r="F42504" s="27"/>
      <c r="G42504" s="27"/>
      <c r="H42504" s="27"/>
      <c r="I42504" s="27"/>
    </row>
    <row r="42505" spans="6:9" x14ac:dyDescent="0.2">
      <c r="F42505" s="27"/>
      <c r="G42505" s="27"/>
      <c r="H42505" s="27"/>
      <c r="I42505" s="27"/>
    </row>
    <row r="42506" spans="6:9" x14ac:dyDescent="0.2">
      <c r="F42506" s="27"/>
      <c r="G42506" s="27"/>
      <c r="H42506" s="27"/>
      <c r="I42506" s="27"/>
    </row>
    <row r="42507" spans="6:9" x14ac:dyDescent="0.2">
      <c r="F42507" s="27"/>
      <c r="G42507" s="27"/>
      <c r="H42507" s="27"/>
      <c r="I42507" s="27"/>
    </row>
    <row r="42508" spans="6:9" x14ac:dyDescent="0.2">
      <c r="F42508" s="27"/>
      <c r="G42508" s="27"/>
      <c r="H42508" s="27"/>
      <c r="I42508" s="27"/>
    </row>
    <row r="42509" spans="6:9" x14ac:dyDescent="0.2">
      <c r="F42509" s="27"/>
      <c r="G42509" s="27"/>
      <c r="H42509" s="27"/>
      <c r="I42509" s="27"/>
    </row>
    <row r="42510" spans="6:9" x14ac:dyDescent="0.2">
      <c r="F42510" s="27"/>
      <c r="G42510" s="27"/>
      <c r="H42510" s="27"/>
      <c r="I42510" s="27"/>
    </row>
    <row r="42511" spans="6:9" x14ac:dyDescent="0.2">
      <c r="F42511" s="27"/>
      <c r="G42511" s="27"/>
      <c r="H42511" s="27"/>
      <c r="I42511" s="27"/>
    </row>
    <row r="42512" spans="6:9" x14ac:dyDescent="0.2">
      <c r="F42512" s="27"/>
      <c r="G42512" s="27"/>
      <c r="H42512" s="27"/>
      <c r="I42512" s="27"/>
    </row>
    <row r="42513" spans="6:9" x14ac:dyDescent="0.2">
      <c r="F42513" s="27"/>
      <c r="G42513" s="27"/>
      <c r="H42513" s="27"/>
      <c r="I42513" s="27"/>
    </row>
    <row r="42514" spans="6:9" x14ac:dyDescent="0.2">
      <c r="F42514" s="27"/>
      <c r="G42514" s="27"/>
      <c r="H42514" s="27"/>
      <c r="I42514" s="27"/>
    </row>
    <row r="42515" spans="6:9" x14ac:dyDescent="0.2">
      <c r="F42515" s="27"/>
      <c r="G42515" s="27"/>
      <c r="H42515" s="27"/>
      <c r="I42515" s="27"/>
    </row>
    <row r="42516" spans="6:9" x14ac:dyDescent="0.2">
      <c r="F42516" s="27"/>
      <c r="G42516" s="27"/>
      <c r="H42516" s="27"/>
      <c r="I42516" s="27"/>
    </row>
    <row r="42517" spans="6:9" x14ac:dyDescent="0.2">
      <c r="F42517" s="27"/>
      <c r="G42517" s="27"/>
      <c r="H42517" s="27"/>
      <c r="I42517" s="27"/>
    </row>
    <row r="42518" spans="6:9" x14ac:dyDescent="0.2">
      <c r="F42518" s="27"/>
      <c r="G42518" s="27"/>
      <c r="H42518" s="27"/>
      <c r="I42518" s="27"/>
    </row>
    <row r="42519" spans="6:9" x14ac:dyDescent="0.2">
      <c r="F42519" s="27"/>
      <c r="G42519" s="27"/>
      <c r="H42519" s="27"/>
      <c r="I42519" s="27"/>
    </row>
    <row r="42520" spans="6:9" x14ac:dyDescent="0.2">
      <c r="F42520" s="27"/>
      <c r="G42520" s="27"/>
      <c r="H42520" s="27"/>
      <c r="I42520" s="27"/>
    </row>
    <row r="42521" spans="6:9" x14ac:dyDescent="0.2">
      <c r="F42521" s="27"/>
      <c r="G42521" s="27"/>
      <c r="H42521" s="27"/>
      <c r="I42521" s="27"/>
    </row>
    <row r="42522" spans="6:9" x14ac:dyDescent="0.2">
      <c r="F42522" s="27"/>
      <c r="G42522" s="27"/>
      <c r="H42522" s="27"/>
      <c r="I42522" s="27"/>
    </row>
    <row r="42523" spans="6:9" x14ac:dyDescent="0.2">
      <c r="F42523" s="27"/>
      <c r="G42523" s="27"/>
      <c r="H42523" s="27"/>
      <c r="I42523" s="27"/>
    </row>
    <row r="42524" spans="6:9" x14ac:dyDescent="0.2">
      <c r="F42524" s="27"/>
      <c r="G42524" s="27"/>
      <c r="H42524" s="27"/>
      <c r="I42524" s="27"/>
    </row>
    <row r="42525" spans="6:9" x14ac:dyDescent="0.2">
      <c r="F42525" s="27"/>
      <c r="G42525" s="27"/>
      <c r="H42525" s="27"/>
      <c r="I42525" s="27"/>
    </row>
    <row r="42526" spans="6:9" x14ac:dyDescent="0.2">
      <c r="F42526" s="27"/>
      <c r="G42526" s="27"/>
      <c r="H42526" s="27"/>
      <c r="I42526" s="27"/>
    </row>
    <row r="42527" spans="6:9" x14ac:dyDescent="0.2">
      <c r="F42527" s="27"/>
      <c r="G42527" s="27"/>
      <c r="H42527" s="27"/>
      <c r="I42527" s="27"/>
    </row>
    <row r="42528" spans="6:9" x14ac:dyDescent="0.2">
      <c r="F42528" s="27"/>
      <c r="G42528" s="27"/>
      <c r="H42528" s="27"/>
      <c r="I42528" s="27"/>
    </row>
    <row r="42529" spans="6:9" x14ac:dyDescent="0.2">
      <c r="F42529" s="27"/>
      <c r="G42529" s="27"/>
      <c r="H42529" s="27"/>
      <c r="I42529" s="27"/>
    </row>
    <row r="42530" spans="6:9" x14ac:dyDescent="0.2">
      <c r="F42530" s="27"/>
      <c r="G42530" s="27"/>
      <c r="H42530" s="27"/>
      <c r="I42530" s="27"/>
    </row>
    <row r="42531" spans="6:9" x14ac:dyDescent="0.2">
      <c r="F42531" s="27"/>
      <c r="G42531" s="27"/>
      <c r="H42531" s="27"/>
      <c r="I42531" s="27"/>
    </row>
    <row r="42532" spans="6:9" x14ac:dyDescent="0.2">
      <c r="F42532" s="27"/>
      <c r="G42532" s="27"/>
      <c r="H42532" s="27"/>
      <c r="I42532" s="27"/>
    </row>
    <row r="42533" spans="6:9" x14ac:dyDescent="0.2">
      <c r="F42533" s="27"/>
      <c r="G42533" s="27"/>
      <c r="H42533" s="27"/>
      <c r="I42533" s="27"/>
    </row>
    <row r="42534" spans="6:9" x14ac:dyDescent="0.2">
      <c r="F42534" s="27"/>
      <c r="G42534" s="27"/>
      <c r="H42534" s="27"/>
      <c r="I42534" s="27"/>
    </row>
    <row r="42535" spans="6:9" x14ac:dyDescent="0.2">
      <c r="F42535" s="27"/>
      <c r="G42535" s="27"/>
      <c r="H42535" s="27"/>
      <c r="I42535" s="27"/>
    </row>
    <row r="42536" spans="6:9" x14ac:dyDescent="0.2">
      <c r="F42536" s="27"/>
      <c r="G42536" s="27"/>
      <c r="H42536" s="27"/>
      <c r="I42536" s="27"/>
    </row>
    <row r="42537" spans="6:9" x14ac:dyDescent="0.2">
      <c r="F42537" s="27"/>
      <c r="G42537" s="27"/>
      <c r="H42537" s="27"/>
      <c r="I42537" s="27"/>
    </row>
    <row r="42538" spans="6:9" x14ac:dyDescent="0.2">
      <c r="F42538" s="27"/>
      <c r="G42538" s="27"/>
      <c r="H42538" s="27"/>
      <c r="I42538" s="27"/>
    </row>
    <row r="42539" spans="6:9" x14ac:dyDescent="0.2">
      <c r="F42539" s="27"/>
      <c r="G42539" s="27"/>
      <c r="H42539" s="27"/>
      <c r="I42539" s="27"/>
    </row>
    <row r="42540" spans="6:9" x14ac:dyDescent="0.2">
      <c r="F42540" s="27"/>
      <c r="G42540" s="27"/>
      <c r="H42540" s="27"/>
      <c r="I42540" s="27"/>
    </row>
    <row r="42541" spans="6:9" x14ac:dyDescent="0.2">
      <c r="F42541" s="27"/>
      <c r="G42541" s="27"/>
      <c r="H42541" s="27"/>
      <c r="I42541" s="27"/>
    </row>
    <row r="42542" spans="6:9" x14ac:dyDescent="0.2">
      <c r="F42542" s="27"/>
      <c r="G42542" s="27"/>
      <c r="H42542" s="27"/>
      <c r="I42542" s="27"/>
    </row>
    <row r="42543" spans="6:9" x14ac:dyDescent="0.2">
      <c r="F42543" s="27"/>
      <c r="G42543" s="27"/>
      <c r="H42543" s="27"/>
      <c r="I42543" s="27"/>
    </row>
    <row r="42544" spans="6:9" x14ac:dyDescent="0.2">
      <c r="F42544" s="27"/>
      <c r="G42544" s="27"/>
      <c r="H42544" s="27"/>
      <c r="I42544" s="27"/>
    </row>
    <row r="42545" spans="6:9" x14ac:dyDescent="0.2">
      <c r="F42545" s="27"/>
      <c r="G42545" s="27"/>
      <c r="H42545" s="27"/>
      <c r="I42545" s="27"/>
    </row>
    <row r="42546" spans="6:9" x14ac:dyDescent="0.2">
      <c r="F42546" s="27"/>
      <c r="G42546" s="27"/>
      <c r="H42546" s="27"/>
      <c r="I42546" s="27"/>
    </row>
    <row r="42547" spans="6:9" x14ac:dyDescent="0.2">
      <c r="F42547" s="27"/>
      <c r="G42547" s="27"/>
      <c r="H42547" s="27"/>
      <c r="I42547" s="27"/>
    </row>
    <row r="42548" spans="6:9" x14ac:dyDescent="0.2">
      <c r="F42548" s="27"/>
      <c r="G42548" s="27"/>
      <c r="H42548" s="27"/>
      <c r="I42548" s="27"/>
    </row>
    <row r="42549" spans="6:9" x14ac:dyDescent="0.2">
      <c r="F42549" s="27"/>
      <c r="G42549" s="27"/>
      <c r="H42549" s="27"/>
      <c r="I42549" s="27"/>
    </row>
    <row r="42550" spans="6:9" x14ac:dyDescent="0.2">
      <c r="F42550" s="27"/>
      <c r="G42550" s="27"/>
      <c r="H42550" s="27"/>
      <c r="I42550" s="27"/>
    </row>
    <row r="42551" spans="6:9" x14ac:dyDescent="0.2">
      <c r="F42551" s="27"/>
      <c r="G42551" s="27"/>
      <c r="H42551" s="27"/>
      <c r="I42551" s="27"/>
    </row>
    <row r="42552" spans="6:9" x14ac:dyDescent="0.2">
      <c r="F42552" s="27"/>
      <c r="G42552" s="27"/>
      <c r="H42552" s="27"/>
      <c r="I42552" s="27"/>
    </row>
    <row r="42553" spans="6:9" x14ac:dyDescent="0.2">
      <c r="F42553" s="27"/>
      <c r="G42553" s="27"/>
      <c r="H42553" s="27"/>
      <c r="I42553" s="27"/>
    </row>
    <row r="42554" spans="6:9" x14ac:dyDescent="0.2">
      <c r="F42554" s="27"/>
      <c r="G42554" s="27"/>
      <c r="H42554" s="27"/>
      <c r="I42554" s="27"/>
    </row>
    <row r="42555" spans="6:9" x14ac:dyDescent="0.2">
      <c r="F42555" s="27"/>
      <c r="G42555" s="27"/>
      <c r="H42555" s="27"/>
      <c r="I42555" s="27"/>
    </row>
    <row r="42556" spans="6:9" x14ac:dyDescent="0.2">
      <c r="F42556" s="27"/>
      <c r="G42556" s="27"/>
      <c r="H42556" s="27"/>
      <c r="I42556" s="27"/>
    </row>
    <row r="42557" spans="6:9" x14ac:dyDescent="0.2">
      <c r="F42557" s="27"/>
      <c r="G42557" s="27"/>
      <c r="H42557" s="27"/>
      <c r="I42557" s="27"/>
    </row>
    <row r="42558" spans="6:9" x14ac:dyDescent="0.2">
      <c r="F42558" s="27"/>
      <c r="G42558" s="27"/>
      <c r="H42558" s="27"/>
      <c r="I42558" s="27"/>
    </row>
    <row r="42559" spans="6:9" x14ac:dyDescent="0.2">
      <c r="F42559" s="27"/>
      <c r="G42559" s="27"/>
      <c r="H42559" s="27"/>
      <c r="I42559" s="27"/>
    </row>
    <row r="42560" spans="6:9" x14ac:dyDescent="0.2">
      <c r="F42560" s="27"/>
      <c r="G42560" s="27"/>
      <c r="H42560" s="27"/>
      <c r="I42560" s="27"/>
    </row>
    <row r="42561" spans="6:9" x14ac:dyDescent="0.2">
      <c r="F42561" s="27"/>
      <c r="G42561" s="27"/>
      <c r="H42561" s="27"/>
      <c r="I42561" s="27"/>
    </row>
    <row r="42562" spans="6:9" x14ac:dyDescent="0.2">
      <c r="F42562" s="27"/>
      <c r="G42562" s="27"/>
      <c r="H42562" s="27"/>
      <c r="I42562" s="27"/>
    </row>
    <row r="42563" spans="6:9" x14ac:dyDescent="0.2">
      <c r="F42563" s="27"/>
      <c r="G42563" s="27"/>
      <c r="H42563" s="27"/>
      <c r="I42563" s="27"/>
    </row>
    <row r="42564" spans="6:9" x14ac:dyDescent="0.2">
      <c r="F42564" s="27"/>
      <c r="G42564" s="27"/>
      <c r="H42564" s="27"/>
      <c r="I42564" s="27"/>
    </row>
    <row r="42565" spans="6:9" x14ac:dyDescent="0.2">
      <c r="F42565" s="27"/>
      <c r="G42565" s="27"/>
      <c r="H42565" s="27"/>
      <c r="I42565" s="27"/>
    </row>
    <row r="42566" spans="6:9" x14ac:dyDescent="0.2">
      <c r="F42566" s="27"/>
      <c r="G42566" s="27"/>
      <c r="H42566" s="27"/>
      <c r="I42566" s="27"/>
    </row>
    <row r="42567" spans="6:9" x14ac:dyDescent="0.2">
      <c r="F42567" s="27"/>
      <c r="G42567" s="27"/>
      <c r="H42567" s="27"/>
      <c r="I42567" s="27"/>
    </row>
    <row r="42568" spans="6:9" x14ac:dyDescent="0.2">
      <c r="F42568" s="27"/>
      <c r="G42568" s="27"/>
      <c r="H42568" s="27"/>
      <c r="I42568" s="27"/>
    </row>
    <row r="42569" spans="6:9" x14ac:dyDescent="0.2">
      <c r="F42569" s="27"/>
      <c r="G42569" s="27"/>
      <c r="H42569" s="27"/>
      <c r="I42569" s="27"/>
    </row>
    <row r="42570" spans="6:9" x14ac:dyDescent="0.2">
      <c r="F42570" s="27"/>
      <c r="G42570" s="27"/>
      <c r="H42570" s="27"/>
      <c r="I42570" s="27"/>
    </row>
    <row r="42571" spans="6:9" x14ac:dyDescent="0.2">
      <c r="F42571" s="27"/>
      <c r="G42571" s="27"/>
      <c r="H42571" s="27"/>
      <c r="I42571" s="27"/>
    </row>
    <row r="42572" spans="6:9" x14ac:dyDescent="0.2">
      <c r="F42572" s="27"/>
      <c r="G42572" s="27"/>
      <c r="H42572" s="27"/>
      <c r="I42572" s="27"/>
    </row>
    <row r="42573" spans="6:9" x14ac:dyDescent="0.2">
      <c r="F42573" s="27"/>
      <c r="G42573" s="27"/>
      <c r="H42573" s="27"/>
      <c r="I42573" s="27"/>
    </row>
    <row r="42574" spans="6:9" x14ac:dyDescent="0.2">
      <c r="F42574" s="27"/>
      <c r="G42574" s="27"/>
      <c r="H42574" s="27"/>
      <c r="I42574" s="27"/>
    </row>
    <row r="42575" spans="6:9" x14ac:dyDescent="0.2">
      <c r="F42575" s="27"/>
      <c r="G42575" s="27"/>
      <c r="H42575" s="27"/>
      <c r="I42575" s="27"/>
    </row>
    <row r="42576" spans="6:9" x14ac:dyDescent="0.2">
      <c r="F42576" s="27"/>
      <c r="G42576" s="27"/>
      <c r="H42576" s="27"/>
      <c r="I42576" s="27"/>
    </row>
    <row r="42577" spans="6:9" x14ac:dyDescent="0.2">
      <c r="F42577" s="27"/>
      <c r="G42577" s="27"/>
      <c r="H42577" s="27"/>
      <c r="I42577" s="27"/>
    </row>
    <row r="42578" spans="6:9" x14ac:dyDescent="0.2">
      <c r="F42578" s="27"/>
      <c r="G42578" s="27"/>
      <c r="H42578" s="27"/>
      <c r="I42578" s="27"/>
    </row>
    <row r="42579" spans="6:9" x14ac:dyDescent="0.2">
      <c r="F42579" s="27"/>
      <c r="G42579" s="27"/>
      <c r="H42579" s="27"/>
      <c r="I42579" s="27"/>
    </row>
    <row r="42580" spans="6:9" x14ac:dyDescent="0.2">
      <c r="F42580" s="27"/>
      <c r="G42580" s="27"/>
      <c r="H42580" s="27"/>
      <c r="I42580" s="27"/>
    </row>
    <row r="42581" spans="6:9" x14ac:dyDescent="0.2">
      <c r="F42581" s="27"/>
      <c r="G42581" s="27"/>
      <c r="H42581" s="27"/>
      <c r="I42581" s="27"/>
    </row>
    <row r="42582" spans="6:9" x14ac:dyDescent="0.2">
      <c r="F42582" s="27"/>
      <c r="G42582" s="27"/>
      <c r="H42582" s="27"/>
      <c r="I42582" s="27"/>
    </row>
    <row r="42583" spans="6:9" x14ac:dyDescent="0.2">
      <c r="F42583" s="27"/>
      <c r="G42583" s="27"/>
      <c r="H42583" s="27"/>
      <c r="I42583" s="27"/>
    </row>
    <row r="42584" spans="6:9" x14ac:dyDescent="0.2">
      <c r="F42584" s="27"/>
      <c r="G42584" s="27"/>
      <c r="H42584" s="27"/>
      <c r="I42584" s="27"/>
    </row>
    <row r="42585" spans="6:9" x14ac:dyDescent="0.2">
      <c r="F42585" s="27"/>
      <c r="G42585" s="27"/>
      <c r="H42585" s="27"/>
      <c r="I42585" s="27"/>
    </row>
    <row r="42586" spans="6:9" x14ac:dyDescent="0.2">
      <c r="F42586" s="27"/>
      <c r="G42586" s="27"/>
      <c r="H42586" s="27"/>
      <c r="I42586" s="27"/>
    </row>
    <row r="42587" spans="6:9" x14ac:dyDescent="0.2">
      <c r="F42587" s="27"/>
      <c r="G42587" s="27"/>
      <c r="H42587" s="27"/>
      <c r="I42587" s="27"/>
    </row>
    <row r="42588" spans="6:9" x14ac:dyDescent="0.2">
      <c r="F42588" s="27"/>
      <c r="G42588" s="27"/>
      <c r="H42588" s="27"/>
      <c r="I42588" s="27"/>
    </row>
    <row r="42589" spans="6:9" x14ac:dyDescent="0.2">
      <c r="F42589" s="27"/>
      <c r="G42589" s="27"/>
      <c r="H42589" s="27"/>
      <c r="I42589" s="27"/>
    </row>
    <row r="42590" spans="6:9" x14ac:dyDescent="0.2">
      <c r="F42590" s="27"/>
      <c r="G42590" s="27"/>
      <c r="H42590" s="27"/>
      <c r="I42590" s="27"/>
    </row>
    <row r="42591" spans="6:9" x14ac:dyDescent="0.2">
      <c r="F42591" s="27"/>
      <c r="G42591" s="27"/>
      <c r="H42591" s="27"/>
      <c r="I42591" s="27"/>
    </row>
    <row r="42592" spans="6:9" x14ac:dyDescent="0.2">
      <c r="F42592" s="27"/>
      <c r="G42592" s="27"/>
      <c r="H42592" s="27"/>
      <c r="I42592" s="27"/>
    </row>
    <row r="42593" spans="6:9" x14ac:dyDescent="0.2">
      <c r="F42593" s="27"/>
      <c r="G42593" s="27"/>
      <c r="H42593" s="27"/>
      <c r="I42593" s="27"/>
    </row>
    <row r="42594" spans="6:9" x14ac:dyDescent="0.2">
      <c r="F42594" s="27"/>
      <c r="G42594" s="27"/>
      <c r="H42594" s="27"/>
      <c r="I42594" s="27"/>
    </row>
    <row r="42595" spans="6:9" x14ac:dyDescent="0.2">
      <c r="F42595" s="27"/>
      <c r="G42595" s="27"/>
      <c r="H42595" s="27"/>
      <c r="I42595" s="27"/>
    </row>
    <row r="42596" spans="6:9" x14ac:dyDescent="0.2">
      <c r="F42596" s="27"/>
      <c r="G42596" s="27"/>
      <c r="H42596" s="27"/>
      <c r="I42596" s="27"/>
    </row>
    <row r="42597" spans="6:9" x14ac:dyDescent="0.2">
      <c r="F42597" s="27"/>
      <c r="G42597" s="27"/>
      <c r="H42597" s="27"/>
      <c r="I42597" s="27"/>
    </row>
    <row r="42598" spans="6:9" x14ac:dyDescent="0.2">
      <c r="F42598" s="27"/>
      <c r="G42598" s="27"/>
      <c r="H42598" s="27"/>
      <c r="I42598" s="27"/>
    </row>
    <row r="42599" spans="6:9" x14ac:dyDescent="0.2">
      <c r="F42599" s="27"/>
      <c r="G42599" s="27"/>
      <c r="H42599" s="27"/>
      <c r="I42599" s="27"/>
    </row>
    <row r="42600" spans="6:9" x14ac:dyDescent="0.2">
      <c r="F42600" s="27"/>
      <c r="G42600" s="27"/>
      <c r="H42600" s="27"/>
      <c r="I42600" s="27"/>
    </row>
    <row r="42601" spans="6:9" x14ac:dyDescent="0.2">
      <c r="F42601" s="27"/>
      <c r="G42601" s="27"/>
      <c r="H42601" s="27"/>
      <c r="I42601" s="27"/>
    </row>
    <row r="42602" spans="6:9" x14ac:dyDescent="0.2">
      <c r="F42602" s="27"/>
      <c r="G42602" s="27"/>
      <c r="H42602" s="27"/>
      <c r="I42602" s="27"/>
    </row>
    <row r="42603" spans="6:9" x14ac:dyDescent="0.2">
      <c r="F42603" s="27"/>
      <c r="G42603" s="27"/>
      <c r="H42603" s="27"/>
      <c r="I42603" s="27"/>
    </row>
    <row r="42604" spans="6:9" x14ac:dyDescent="0.2">
      <c r="F42604" s="27"/>
      <c r="G42604" s="27"/>
      <c r="H42604" s="27"/>
      <c r="I42604" s="27"/>
    </row>
    <row r="42605" spans="6:9" x14ac:dyDescent="0.2">
      <c r="F42605" s="27"/>
      <c r="G42605" s="27"/>
      <c r="H42605" s="27"/>
      <c r="I42605" s="27"/>
    </row>
    <row r="42606" spans="6:9" x14ac:dyDescent="0.2">
      <c r="F42606" s="27"/>
      <c r="G42606" s="27"/>
      <c r="H42606" s="27"/>
      <c r="I42606" s="27"/>
    </row>
    <row r="42607" spans="6:9" x14ac:dyDescent="0.2">
      <c r="F42607" s="27"/>
      <c r="G42607" s="27"/>
      <c r="H42607" s="27"/>
      <c r="I42607" s="27"/>
    </row>
    <row r="42608" spans="6:9" x14ac:dyDescent="0.2">
      <c r="F42608" s="27"/>
      <c r="G42608" s="27"/>
      <c r="H42608" s="27"/>
      <c r="I42608" s="27"/>
    </row>
    <row r="42609" spans="6:9" x14ac:dyDescent="0.2">
      <c r="F42609" s="27"/>
      <c r="G42609" s="27"/>
      <c r="H42609" s="27"/>
      <c r="I42609" s="27"/>
    </row>
    <row r="42610" spans="6:9" x14ac:dyDescent="0.2">
      <c r="F42610" s="27"/>
      <c r="G42610" s="27"/>
      <c r="H42610" s="27"/>
      <c r="I42610" s="27"/>
    </row>
    <row r="42611" spans="6:9" x14ac:dyDescent="0.2">
      <c r="F42611" s="27"/>
      <c r="G42611" s="27"/>
      <c r="H42611" s="27"/>
      <c r="I42611" s="27"/>
    </row>
    <row r="42612" spans="6:9" x14ac:dyDescent="0.2">
      <c r="F42612" s="27"/>
      <c r="G42612" s="27"/>
      <c r="H42612" s="27"/>
      <c r="I42612" s="27"/>
    </row>
    <row r="42613" spans="6:9" x14ac:dyDescent="0.2">
      <c r="F42613" s="27"/>
      <c r="G42613" s="27"/>
      <c r="H42613" s="27"/>
      <c r="I42613" s="27"/>
    </row>
    <row r="42614" spans="6:9" x14ac:dyDescent="0.2">
      <c r="F42614" s="27"/>
      <c r="G42614" s="27"/>
      <c r="H42614" s="27"/>
      <c r="I42614" s="27"/>
    </row>
    <row r="42615" spans="6:9" x14ac:dyDescent="0.2">
      <c r="F42615" s="27"/>
      <c r="G42615" s="27"/>
      <c r="H42615" s="27"/>
      <c r="I42615" s="27"/>
    </row>
    <row r="42616" spans="6:9" x14ac:dyDescent="0.2">
      <c r="F42616" s="27"/>
      <c r="G42616" s="27"/>
      <c r="H42616" s="27"/>
      <c r="I42616" s="27"/>
    </row>
    <row r="42617" spans="6:9" x14ac:dyDescent="0.2">
      <c r="F42617" s="27"/>
      <c r="G42617" s="27"/>
      <c r="H42617" s="27"/>
      <c r="I42617" s="27"/>
    </row>
    <row r="42618" spans="6:9" x14ac:dyDescent="0.2">
      <c r="F42618" s="27"/>
      <c r="G42618" s="27"/>
      <c r="H42618" s="27"/>
      <c r="I42618" s="27"/>
    </row>
    <row r="42619" spans="6:9" x14ac:dyDescent="0.2">
      <c r="F42619" s="27"/>
      <c r="G42619" s="27"/>
      <c r="H42619" s="27"/>
      <c r="I42619" s="27"/>
    </row>
    <row r="42620" spans="6:9" x14ac:dyDescent="0.2">
      <c r="F42620" s="27"/>
      <c r="G42620" s="27"/>
      <c r="H42620" s="27"/>
      <c r="I42620" s="27"/>
    </row>
    <row r="42621" spans="6:9" x14ac:dyDescent="0.2">
      <c r="F42621" s="27"/>
      <c r="G42621" s="27"/>
      <c r="H42621" s="27"/>
      <c r="I42621" s="27"/>
    </row>
    <row r="42622" spans="6:9" x14ac:dyDescent="0.2">
      <c r="F42622" s="27"/>
      <c r="G42622" s="27"/>
      <c r="H42622" s="27"/>
      <c r="I42622" s="27"/>
    </row>
    <row r="42623" spans="6:9" x14ac:dyDescent="0.2">
      <c r="F42623" s="27"/>
      <c r="G42623" s="27"/>
      <c r="H42623" s="27"/>
      <c r="I42623" s="27"/>
    </row>
    <row r="42624" spans="6:9" x14ac:dyDescent="0.2">
      <c r="F42624" s="27"/>
      <c r="G42624" s="27"/>
      <c r="H42624" s="27"/>
      <c r="I42624" s="27"/>
    </row>
    <row r="42625" spans="6:9" x14ac:dyDescent="0.2">
      <c r="F42625" s="27"/>
      <c r="G42625" s="27"/>
      <c r="H42625" s="27"/>
      <c r="I42625" s="27"/>
    </row>
    <row r="42626" spans="6:9" x14ac:dyDescent="0.2">
      <c r="F42626" s="27"/>
      <c r="G42626" s="27"/>
      <c r="H42626" s="27"/>
      <c r="I42626" s="27"/>
    </row>
    <row r="42627" spans="6:9" x14ac:dyDescent="0.2">
      <c r="F42627" s="27"/>
      <c r="G42627" s="27"/>
      <c r="H42627" s="27"/>
      <c r="I42627" s="27"/>
    </row>
    <row r="42628" spans="6:9" x14ac:dyDescent="0.2">
      <c r="F42628" s="27"/>
      <c r="G42628" s="27"/>
      <c r="H42628" s="27"/>
      <c r="I42628" s="27"/>
    </row>
    <row r="42629" spans="6:9" x14ac:dyDescent="0.2">
      <c r="F42629" s="27"/>
      <c r="G42629" s="27"/>
      <c r="H42629" s="27"/>
      <c r="I42629" s="27"/>
    </row>
    <row r="42630" spans="6:9" x14ac:dyDescent="0.2">
      <c r="F42630" s="27"/>
      <c r="G42630" s="27"/>
      <c r="H42630" s="27"/>
      <c r="I42630" s="27"/>
    </row>
    <row r="42631" spans="6:9" x14ac:dyDescent="0.2">
      <c r="F42631" s="27"/>
      <c r="G42631" s="27"/>
      <c r="H42631" s="27"/>
      <c r="I42631" s="27"/>
    </row>
    <row r="42632" spans="6:9" x14ac:dyDescent="0.2">
      <c r="F42632" s="27"/>
      <c r="G42632" s="27"/>
      <c r="H42632" s="27"/>
      <c r="I42632" s="27"/>
    </row>
    <row r="42633" spans="6:9" x14ac:dyDescent="0.2">
      <c r="F42633" s="27"/>
      <c r="G42633" s="27"/>
      <c r="H42633" s="27"/>
      <c r="I42633" s="27"/>
    </row>
    <row r="42634" spans="6:9" x14ac:dyDescent="0.2">
      <c r="F42634" s="27"/>
      <c r="G42634" s="27"/>
      <c r="H42634" s="27"/>
      <c r="I42634" s="27"/>
    </row>
    <row r="42635" spans="6:9" x14ac:dyDescent="0.2">
      <c r="F42635" s="27"/>
      <c r="G42635" s="27"/>
      <c r="H42635" s="27"/>
      <c r="I42635" s="27"/>
    </row>
    <row r="42636" spans="6:9" x14ac:dyDescent="0.2">
      <c r="F42636" s="27"/>
      <c r="G42636" s="27"/>
      <c r="H42636" s="27"/>
      <c r="I42636" s="27"/>
    </row>
    <row r="42637" spans="6:9" x14ac:dyDescent="0.2">
      <c r="F42637" s="27"/>
      <c r="G42637" s="27"/>
      <c r="H42637" s="27"/>
      <c r="I42637" s="27"/>
    </row>
    <row r="42638" spans="6:9" x14ac:dyDescent="0.2">
      <c r="F42638" s="27"/>
      <c r="G42638" s="27"/>
      <c r="H42638" s="27"/>
      <c r="I42638" s="27"/>
    </row>
    <row r="42639" spans="6:9" x14ac:dyDescent="0.2">
      <c r="F42639" s="27"/>
      <c r="G42639" s="27"/>
      <c r="H42639" s="27"/>
      <c r="I42639" s="27"/>
    </row>
    <row r="42640" spans="6:9" x14ac:dyDescent="0.2">
      <c r="F42640" s="27"/>
      <c r="G42640" s="27"/>
      <c r="H42640" s="27"/>
      <c r="I42640" s="27"/>
    </row>
    <row r="42641" spans="6:9" x14ac:dyDescent="0.2">
      <c r="F42641" s="27"/>
      <c r="G42641" s="27"/>
      <c r="H42641" s="27"/>
      <c r="I42641" s="27"/>
    </row>
    <row r="42642" spans="6:9" x14ac:dyDescent="0.2">
      <c r="F42642" s="27"/>
      <c r="G42642" s="27"/>
      <c r="H42642" s="27"/>
      <c r="I42642" s="27"/>
    </row>
    <row r="42643" spans="6:9" x14ac:dyDescent="0.2">
      <c r="F42643" s="27"/>
      <c r="G42643" s="27"/>
      <c r="H42643" s="27"/>
      <c r="I42643" s="27"/>
    </row>
    <row r="42644" spans="6:9" x14ac:dyDescent="0.2">
      <c r="F42644" s="27"/>
      <c r="G42644" s="27"/>
      <c r="H42644" s="27"/>
      <c r="I42644" s="27"/>
    </row>
    <row r="42645" spans="6:9" x14ac:dyDescent="0.2">
      <c r="F42645" s="27"/>
      <c r="G42645" s="27"/>
      <c r="H42645" s="27"/>
      <c r="I42645" s="27"/>
    </row>
    <row r="42646" spans="6:9" x14ac:dyDescent="0.2">
      <c r="F42646" s="27"/>
      <c r="G42646" s="27"/>
      <c r="H42646" s="27"/>
      <c r="I42646" s="27"/>
    </row>
    <row r="42647" spans="6:9" x14ac:dyDescent="0.2">
      <c r="F42647" s="27"/>
      <c r="G42647" s="27"/>
      <c r="H42647" s="27"/>
      <c r="I42647" s="27"/>
    </row>
    <row r="42648" spans="6:9" x14ac:dyDescent="0.2">
      <c r="F42648" s="27"/>
      <c r="G42648" s="27"/>
      <c r="H42648" s="27"/>
      <c r="I42648" s="27"/>
    </row>
    <row r="42649" spans="6:9" x14ac:dyDescent="0.2">
      <c r="F42649" s="27"/>
      <c r="G42649" s="27"/>
      <c r="H42649" s="27"/>
      <c r="I42649" s="27"/>
    </row>
    <row r="42650" spans="6:9" x14ac:dyDescent="0.2">
      <c r="F42650" s="27"/>
      <c r="G42650" s="27"/>
      <c r="H42650" s="27"/>
      <c r="I42650" s="27"/>
    </row>
    <row r="42651" spans="6:9" x14ac:dyDescent="0.2">
      <c r="F42651" s="27"/>
      <c r="G42651" s="27"/>
      <c r="H42651" s="27"/>
      <c r="I42651" s="27"/>
    </row>
    <row r="42652" spans="6:9" x14ac:dyDescent="0.2">
      <c r="F42652" s="27"/>
      <c r="G42652" s="27"/>
      <c r="H42652" s="27"/>
      <c r="I42652" s="27"/>
    </row>
    <row r="42653" spans="6:9" x14ac:dyDescent="0.2">
      <c r="F42653" s="27"/>
      <c r="G42653" s="27"/>
      <c r="H42653" s="27"/>
      <c r="I42653" s="27"/>
    </row>
    <row r="42654" spans="6:9" x14ac:dyDescent="0.2">
      <c r="F42654" s="27"/>
      <c r="G42654" s="27"/>
      <c r="H42654" s="27"/>
      <c r="I42654" s="27"/>
    </row>
    <row r="42655" spans="6:9" x14ac:dyDescent="0.2">
      <c r="F42655" s="27"/>
      <c r="G42655" s="27"/>
      <c r="H42655" s="27"/>
      <c r="I42655" s="27"/>
    </row>
    <row r="42656" spans="6:9" x14ac:dyDescent="0.2">
      <c r="F42656" s="27"/>
      <c r="G42656" s="27"/>
      <c r="H42656" s="27"/>
      <c r="I42656" s="27"/>
    </row>
    <row r="42657" spans="6:9" x14ac:dyDescent="0.2">
      <c r="F42657" s="27"/>
      <c r="G42657" s="27"/>
      <c r="H42657" s="27"/>
      <c r="I42657" s="27"/>
    </row>
    <row r="42658" spans="6:9" x14ac:dyDescent="0.2">
      <c r="F42658" s="27"/>
      <c r="G42658" s="27"/>
      <c r="H42658" s="27"/>
      <c r="I42658" s="27"/>
    </row>
    <row r="42659" spans="6:9" x14ac:dyDescent="0.2">
      <c r="F42659" s="27"/>
      <c r="G42659" s="27"/>
      <c r="H42659" s="27"/>
      <c r="I42659" s="27"/>
    </row>
    <row r="42660" spans="6:9" x14ac:dyDescent="0.2">
      <c r="F42660" s="27"/>
      <c r="G42660" s="27"/>
      <c r="H42660" s="27"/>
      <c r="I42660" s="27"/>
    </row>
    <row r="42661" spans="6:9" x14ac:dyDescent="0.2">
      <c r="F42661" s="27"/>
      <c r="G42661" s="27"/>
      <c r="H42661" s="27"/>
      <c r="I42661" s="27"/>
    </row>
    <row r="42662" spans="6:9" x14ac:dyDescent="0.2">
      <c r="F42662" s="27"/>
      <c r="G42662" s="27"/>
      <c r="H42662" s="27"/>
      <c r="I42662" s="27"/>
    </row>
    <row r="42663" spans="6:9" x14ac:dyDescent="0.2">
      <c r="F42663" s="27"/>
      <c r="G42663" s="27"/>
      <c r="H42663" s="27"/>
      <c r="I42663" s="27"/>
    </row>
    <row r="42664" spans="6:9" x14ac:dyDescent="0.2">
      <c r="F42664" s="27"/>
      <c r="G42664" s="27"/>
      <c r="H42664" s="27"/>
      <c r="I42664" s="27"/>
    </row>
    <row r="42665" spans="6:9" x14ac:dyDescent="0.2">
      <c r="F42665" s="27"/>
      <c r="G42665" s="27"/>
      <c r="H42665" s="27"/>
      <c r="I42665" s="27"/>
    </row>
    <row r="42666" spans="6:9" x14ac:dyDescent="0.2">
      <c r="F42666" s="27"/>
      <c r="G42666" s="27"/>
      <c r="H42666" s="27"/>
      <c r="I42666" s="27"/>
    </row>
    <row r="42667" spans="6:9" x14ac:dyDescent="0.2">
      <c r="F42667" s="27"/>
      <c r="G42667" s="27"/>
      <c r="H42667" s="27"/>
      <c r="I42667" s="27"/>
    </row>
    <row r="42668" spans="6:9" x14ac:dyDescent="0.2">
      <c r="F42668" s="27"/>
      <c r="G42668" s="27"/>
      <c r="H42668" s="27"/>
      <c r="I42668" s="27"/>
    </row>
    <row r="42669" spans="6:9" x14ac:dyDescent="0.2">
      <c r="F42669" s="27"/>
      <c r="G42669" s="27"/>
      <c r="H42669" s="27"/>
      <c r="I42669" s="27"/>
    </row>
    <row r="42670" spans="6:9" x14ac:dyDescent="0.2">
      <c r="F42670" s="27"/>
      <c r="G42670" s="27"/>
      <c r="H42670" s="27"/>
      <c r="I42670" s="27"/>
    </row>
    <row r="42671" spans="6:9" x14ac:dyDescent="0.2">
      <c r="F42671" s="27"/>
      <c r="G42671" s="27"/>
      <c r="H42671" s="27"/>
      <c r="I42671" s="27"/>
    </row>
    <row r="42672" spans="6:9" x14ac:dyDescent="0.2">
      <c r="F42672" s="27"/>
      <c r="G42672" s="27"/>
      <c r="H42672" s="27"/>
      <c r="I42672" s="27"/>
    </row>
    <row r="42673" spans="6:9" x14ac:dyDescent="0.2">
      <c r="F42673" s="27"/>
      <c r="G42673" s="27"/>
      <c r="H42673" s="27"/>
      <c r="I42673" s="27"/>
    </row>
    <row r="42674" spans="6:9" x14ac:dyDescent="0.2">
      <c r="F42674" s="27"/>
      <c r="G42674" s="27"/>
      <c r="H42674" s="27"/>
      <c r="I42674" s="27"/>
    </row>
    <row r="42675" spans="6:9" x14ac:dyDescent="0.2">
      <c r="F42675" s="27"/>
      <c r="G42675" s="27"/>
      <c r="H42675" s="27"/>
      <c r="I42675" s="27"/>
    </row>
    <row r="42676" spans="6:9" x14ac:dyDescent="0.2">
      <c r="F42676" s="27"/>
      <c r="G42676" s="27"/>
      <c r="H42676" s="27"/>
      <c r="I42676" s="27"/>
    </row>
    <row r="42677" spans="6:9" x14ac:dyDescent="0.2">
      <c r="F42677" s="27"/>
      <c r="G42677" s="27"/>
      <c r="H42677" s="27"/>
      <c r="I42677" s="27"/>
    </row>
    <row r="42678" spans="6:9" x14ac:dyDescent="0.2">
      <c r="F42678" s="27"/>
      <c r="G42678" s="27"/>
      <c r="H42678" s="27"/>
      <c r="I42678" s="27"/>
    </row>
    <row r="42679" spans="6:9" x14ac:dyDescent="0.2">
      <c r="F42679" s="27"/>
      <c r="G42679" s="27"/>
      <c r="H42679" s="27"/>
      <c r="I42679" s="27"/>
    </row>
    <row r="42680" spans="6:9" x14ac:dyDescent="0.2">
      <c r="F42680" s="27"/>
      <c r="G42680" s="27"/>
      <c r="H42680" s="27"/>
      <c r="I42680" s="27"/>
    </row>
    <row r="42681" spans="6:9" x14ac:dyDescent="0.2">
      <c r="F42681" s="27"/>
      <c r="G42681" s="27"/>
      <c r="H42681" s="27"/>
      <c r="I42681" s="27"/>
    </row>
    <row r="42682" spans="6:9" x14ac:dyDescent="0.2">
      <c r="F42682" s="27"/>
      <c r="G42682" s="27"/>
      <c r="H42682" s="27"/>
      <c r="I42682" s="27"/>
    </row>
    <row r="42683" spans="6:9" x14ac:dyDescent="0.2">
      <c r="F42683" s="27"/>
      <c r="G42683" s="27"/>
      <c r="H42683" s="27"/>
      <c r="I42683" s="27"/>
    </row>
    <row r="42684" spans="6:9" x14ac:dyDescent="0.2">
      <c r="F42684" s="27"/>
      <c r="G42684" s="27"/>
      <c r="H42684" s="27"/>
      <c r="I42684" s="27"/>
    </row>
    <row r="42685" spans="6:9" x14ac:dyDescent="0.2">
      <c r="F42685" s="27"/>
      <c r="G42685" s="27"/>
      <c r="H42685" s="27"/>
      <c r="I42685" s="27"/>
    </row>
    <row r="42686" spans="6:9" x14ac:dyDescent="0.2">
      <c r="F42686" s="27"/>
      <c r="G42686" s="27"/>
      <c r="H42686" s="27"/>
      <c r="I42686" s="27"/>
    </row>
    <row r="42687" spans="6:9" x14ac:dyDescent="0.2">
      <c r="F42687" s="27"/>
      <c r="G42687" s="27"/>
      <c r="H42687" s="27"/>
      <c r="I42687" s="27"/>
    </row>
    <row r="42688" spans="6:9" x14ac:dyDescent="0.2">
      <c r="F42688" s="27"/>
      <c r="G42688" s="27"/>
      <c r="H42688" s="27"/>
      <c r="I42688" s="27"/>
    </row>
    <row r="42689" spans="6:9" x14ac:dyDescent="0.2">
      <c r="F42689" s="27"/>
      <c r="G42689" s="27"/>
      <c r="H42689" s="27"/>
      <c r="I42689" s="27"/>
    </row>
    <row r="42690" spans="6:9" x14ac:dyDescent="0.2">
      <c r="F42690" s="27"/>
      <c r="G42690" s="27"/>
      <c r="H42690" s="27"/>
      <c r="I42690" s="27"/>
    </row>
    <row r="42691" spans="6:9" x14ac:dyDescent="0.2">
      <c r="F42691" s="27"/>
      <c r="G42691" s="27"/>
      <c r="H42691" s="27"/>
      <c r="I42691" s="27"/>
    </row>
    <row r="42692" spans="6:9" x14ac:dyDescent="0.2">
      <c r="F42692" s="27"/>
      <c r="G42692" s="27"/>
      <c r="H42692" s="27"/>
      <c r="I42692" s="27"/>
    </row>
    <row r="42693" spans="6:9" x14ac:dyDescent="0.2">
      <c r="F42693" s="27"/>
      <c r="G42693" s="27"/>
      <c r="H42693" s="27"/>
      <c r="I42693" s="27"/>
    </row>
    <row r="42694" spans="6:9" x14ac:dyDescent="0.2">
      <c r="F42694" s="27"/>
      <c r="G42694" s="27"/>
      <c r="H42694" s="27"/>
      <c r="I42694" s="27"/>
    </row>
    <row r="42695" spans="6:9" x14ac:dyDescent="0.2">
      <c r="F42695" s="27"/>
      <c r="G42695" s="27"/>
      <c r="H42695" s="27"/>
      <c r="I42695" s="27"/>
    </row>
    <row r="42696" spans="6:9" x14ac:dyDescent="0.2">
      <c r="F42696" s="27"/>
      <c r="G42696" s="27"/>
      <c r="H42696" s="27"/>
      <c r="I42696" s="27"/>
    </row>
    <row r="42697" spans="6:9" x14ac:dyDescent="0.2">
      <c r="F42697" s="27"/>
      <c r="G42697" s="27"/>
      <c r="H42697" s="27"/>
      <c r="I42697" s="27"/>
    </row>
    <row r="42698" spans="6:9" x14ac:dyDescent="0.2">
      <c r="F42698" s="27"/>
      <c r="G42698" s="27"/>
      <c r="H42698" s="27"/>
      <c r="I42698" s="27"/>
    </row>
    <row r="42699" spans="6:9" x14ac:dyDescent="0.2">
      <c r="F42699" s="27"/>
      <c r="G42699" s="27"/>
      <c r="H42699" s="27"/>
      <c r="I42699" s="27"/>
    </row>
    <row r="42700" spans="6:9" x14ac:dyDescent="0.2">
      <c r="F42700" s="27"/>
      <c r="G42700" s="27"/>
      <c r="H42700" s="27"/>
      <c r="I42700" s="27"/>
    </row>
    <row r="42701" spans="6:9" x14ac:dyDescent="0.2">
      <c r="F42701" s="27"/>
      <c r="G42701" s="27"/>
      <c r="H42701" s="27"/>
      <c r="I42701" s="27"/>
    </row>
    <row r="42702" spans="6:9" x14ac:dyDescent="0.2">
      <c r="F42702" s="27"/>
      <c r="G42702" s="27"/>
      <c r="H42702" s="27"/>
      <c r="I42702" s="27"/>
    </row>
    <row r="42703" spans="6:9" x14ac:dyDescent="0.2">
      <c r="F42703" s="27"/>
      <c r="G42703" s="27"/>
      <c r="H42703" s="27"/>
      <c r="I42703" s="27"/>
    </row>
    <row r="42704" spans="6:9" x14ac:dyDescent="0.2">
      <c r="F42704" s="27"/>
      <c r="G42704" s="27"/>
      <c r="H42704" s="27"/>
      <c r="I42704" s="27"/>
    </row>
    <row r="42705" spans="6:9" x14ac:dyDescent="0.2">
      <c r="F42705" s="27"/>
      <c r="G42705" s="27"/>
      <c r="H42705" s="27"/>
      <c r="I42705" s="27"/>
    </row>
    <row r="42706" spans="6:9" x14ac:dyDescent="0.2">
      <c r="F42706" s="27"/>
      <c r="G42706" s="27"/>
      <c r="H42706" s="27"/>
      <c r="I42706" s="27"/>
    </row>
    <row r="42707" spans="6:9" x14ac:dyDescent="0.2">
      <c r="F42707" s="27"/>
      <c r="G42707" s="27"/>
      <c r="H42707" s="27"/>
      <c r="I42707" s="27"/>
    </row>
    <row r="42708" spans="6:9" x14ac:dyDescent="0.2">
      <c r="F42708" s="27"/>
      <c r="G42708" s="27"/>
      <c r="H42708" s="27"/>
      <c r="I42708" s="27"/>
    </row>
    <row r="42709" spans="6:9" x14ac:dyDescent="0.2">
      <c r="F42709" s="27"/>
      <c r="G42709" s="27"/>
      <c r="H42709" s="27"/>
      <c r="I42709" s="27"/>
    </row>
    <row r="42710" spans="6:9" x14ac:dyDescent="0.2">
      <c r="F42710" s="27"/>
      <c r="G42710" s="27"/>
      <c r="H42710" s="27"/>
      <c r="I42710" s="27"/>
    </row>
    <row r="42711" spans="6:9" x14ac:dyDescent="0.2">
      <c r="F42711" s="27"/>
      <c r="G42711" s="27"/>
      <c r="H42711" s="27"/>
      <c r="I42711" s="27"/>
    </row>
    <row r="42712" spans="6:9" x14ac:dyDescent="0.2">
      <c r="F42712" s="27"/>
      <c r="G42712" s="27"/>
      <c r="H42712" s="27"/>
      <c r="I42712" s="27"/>
    </row>
    <row r="42713" spans="6:9" x14ac:dyDescent="0.2">
      <c r="F42713" s="27"/>
      <c r="G42713" s="27"/>
      <c r="H42713" s="27"/>
      <c r="I42713" s="27"/>
    </row>
    <row r="42714" spans="6:9" x14ac:dyDescent="0.2">
      <c r="F42714" s="27"/>
      <c r="G42714" s="27"/>
      <c r="H42714" s="27"/>
      <c r="I42714" s="27"/>
    </row>
    <row r="42715" spans="6:9" x14ac:dyDescent="0.2">
      <c r="F42715" s="27"/>
      <c r="G42715" s="27"/>
      <c r="H42715" s="27"/>
      <c r="I42715" s="27"/>
    </row>
    <row r="42716" spans="6:9" x14ac:dyDescent="0.2">
      <c r="F42716" s="27"/>
      <c r="G42716" s="27"/>
      <c r="H42716" s="27"/>
      <c r="I42716" s="27"/>
    </row>
    <row r="42717" spans="6:9" x14ac:dyDescent="0.2">
      <c r="F42717" s="27"/>
      <c r="G42717" s="27"/>
      <c r="H42717" s="27"/>
      <c r="I42717" s="27"/>
    </row>
    <row r="42718" spans="6:9" x14ac:dyDescent="0.2">
      <c r="F42718" s="27"/>
      <c r="G42718" s="27"/>
      <c r="H42718" s="27"/>
      <c r="I42718" s="27"/>
    </row>
    <row r="42719" spans="6:9" x14ac:dyDescent="0.2">
      <c r="F42719" s="27"/>
      <c r="G42719" s="27"/>
      <c r="H42719" s="27"/>
      <c r="I42719" s="27"/>
    </row>
    <row r="42720" spans="6:9" x14ac:dyDescent="0.2">
      <c r="F42720" s="27"/>
      <c r="G42720" s="27"/>
      <c r="H42720" s="27"/>
      <c r="I42720" s="27"/>
    </row>
    <row r="42721" spans="6:9" x14ac:dyDescent="0.2">
      <c r="F42721" s="27"/>
      <c r="G42721" s="27"/>
      <c r="H42721" s="27"/>
      <c r="I42721" s="27"/>
    </row>
    <row r="42722" spans="6:9" x14ac:dyDescent="0.2">
      <c r="F42722" s="27"/>
      <c r="G42722" s="27"/>
      <c r="H42722" s="27"/>
      <c r="I42722" s="27"/>
    </row>
    <row r="42723" spans="6:9" x14ac:dyDescent="0.2">
      <c r="F42723" s="27"/>
      <c r="G42723" s="27"/>
      <c r="H42723" s="27"/>
      <c r="I42723" s="27"/>
    </row>
    <row r="42724" spans="6:9" x14ac:dyDescent="0.2">
      <c r="F42724" s="27"/>
      <c r="G42724" s="27"/>
      <c r="H42724" s="27"/>
      <c r="I42724" s="27"/>
    </row>
    <row r="42725" spans="6:9" x14ac:dyDescent="0.2">
      <c r="F42725" s="27"/>
      <c r="G42725" s="27"/>
      <c r="H42725" s="27"/>
      <c r="I42725" s="27"/>
    </row>
    <row r="42726" spans="6:9" x14ac:dyDescent="0.2">
      <c r="F42726" s="27"/>
      <c r="G42726" s="27"/>
      <c r="H42726" s="27"/>
      <c r="I42726" s="27"/>
    </row>
    <row r="42727" spans="6:9" x14ac:dyDescent="0.2">
      <c r="F42727" s="27"/>
      <c r="G42727" s="27"/>
      <c r="H42727" s="27"/>
      <c r="I42727" s="27"/>
    </row>
    <row r="42728" spans="6:9" x14ac:dyDescent="0.2">
      <c r="F42728" s="27"/>
      <c r="G42728" s="27"/>
      <c r="H42728" s="27"/>
      <c r="I42728" s="27"/>
    </row>
    <row r="42729" spans="6:9" x14ac:dyDescent="0.2">
      <c r="F42729" s="27"/>
      <c r="G42729" s="27"/>
      <c r="H42729" s="27"/>
      <c r="I42729" s="27"/>
    </row>
    <row r="42730" spans="6:9" x14ac:dyDescent="0.2">
      <c r="F42730" s="27"/>
      <c r="G42730" s="27"/>
      <c r="H42730" s="27"/>
      <c r="I42730" s="27"/>
    </row>
    <row r="42731" spans="6:9" x14ac:dyDescent="0.2">
      <c r="F42731" s="27"/>
      <c r="G42731" s="27"/>
      <c r="H42731" s="27"/>
      <c r="I42731" s="27"/>
    </row>
    <row r="42732" spans="6:9" x14ac:dyDescent="0.2">
      <c r="F42732" s="27"/>
      <c r="G42732" s="27"/>
      <c r="H42732" s="27"/>
      <c r="I42732" s="27"/>
    </row>
    <row r="42733" spans="6:9" x14ac:dyDescent="0.2">
      <c r="F42733" s="27"/>
      <c r="G42733" s="27"/>
      <c r="H42733" s="27"/>
      <c r="I42733" s="27"/>
    </row>
    <row r="42734" spans="6:9" x14ac:dyDescent="0.2">
      <c r="F42734" s="27"/>
      <c r="G42734" s="27"/>
      <c r="H42734" s="27"/>
      <c r="I42734" s="27"/>
    </row>
    <row r="42735" spans="6:9" x14ac:dyDescent="0.2">
      <c r="F42735" s="27"/>
      <c r="G42735" s="27"/>
      <c r="H42735" s="27"/>
      <c r="I42735" s="27"/>
    </row>
    <row r="42736" spans="6:9" x14ac:dyDescent="0.2">
      <c r="F42736" s="27"/>
      <c r="G42736" s="27"/>
      <c r="H42736" s="27"/>
      <c r="I42736" s="27"/>
    </row>
    <row r="42737" spans="6:9" x14ac:dyDescent="0.2">
      <c r="F42737" s="27"/>
      <c r="G42737" s="27"/>
      <c r="H42737" s="27"/>
      <c r="I42737" s="27"/>
    </row>
    <row r="42738" spans="6:9" x14ac:dyDescent="0.2">
      <c r="F42738" s="27"/>
      <c r="G42738" s="27"/>
      <c r="H42738" s="27"/>
      <c r="I42738" s="27"/>
    </row>
    <row r="42739" spans="6:9" x14ac:dyDescent="0.2">
      <c r="F42739" s="27"/>
      <c r="G42739" s="27"/>
      <c r="H42739" s="27"/>
      <c r="I42739" s="27"/>
    </row>
    <row r="42740" spans="6:9" x14ac:dyDescent="0.2">
      <c r="F42740" s="27"/>
      <c r="G42740" s="27"/>
      <c r="H42740" s="27"/>
      <c r="I42740" s="27"/>
    </row>
    <row r="42741" spans="6:9" x14ac:dyDescent="0.2">
      <c r="F42741" s="27"/>
      <c r="G42741" s="27"/>
      <c r="H42741" s="27"/>
      <c r="I42741" s="27"/>
    </row>
    <row r="42742" spans="6:9" x14ac:dyDescent="0.2">
      <c r="F42742" s="27"/>
      <c r="G42742" s="27"/>
      <c r="H42742" s="27"/>
      <c r="I42742" s="27"/>
    </row>
    <row r="42743" spans="6:9" x14ac:dyDescent="0.2">
      <c r="F42743" s="27"/>
      <c r="G42743" s="27"/>
      <c r="H42743" s="27"/>
      <c r="I42743" s="27"/>
    </row>
    <row r="42744" spans="6:9" x14ac:dyDescent="0.2">
      <c r="F42744" s="27"/>
      <c r="G42744" s="27"/>
      <c r="H42744" s="27"/>
      <c r="I42744" s="27"/>
    </row>
    <row r="42745" spans="6:9" x14ac:dyDescent="0.2">
      <c r="F42745" s="27"/>
      <c r="G42745" s="27"/>
      <c r="H42745" s="27"/>
      <c r="I42745" s="27"/>
    </row>
    <row r="42746" spans="6:9" x14ac:dyDescent="0.2">
      <c r="F42746" s="27"/>
      <c r="G42746" s="27"/>
      <c r="H42746" s="27"/>
      <c r="I42746" s="27"/>
    </row>
    <row r="42747" spans="6:9" x14ac:dyDescent="0.2">
      <c r="F42747" s="27"/>
      <c r="G42747" s="27"/>
      <c r="H42747" s="27"/>
      <c r="I42747" s="27"/>
    </row>
    <row r="42748" spans="6:9" x14ac:dyDescent="0.2">
      <c r="F42748" s="27"/>
      <c r="G42748" s="27"/>
      <c r="H42748" s="27"/>
      <c r="I42748" s="27"/>
    </row>
    <row r="42749" spans="6:9" x14ac:dyDescent="0.2">
      <c r="F42749" s="27"/>
      <c r="G42749" s="27"/>
      <c r="H42749" s="27"/>
      <c r="I42749" s="27"/>
    </row>
    <row r="42750" spans="6:9" x14ac:dyDescent="0.2">
      <c r="F42750" s="27"/>
      <c r="G42750" s="27"/>
      <c r="H42750" s="27"/>
      <c r="I42750" s="27"/>
    </row>
    <row r="42751" spans="6:9" x14ac:dyDescent="0.2">
      <c r="F42751" s="27"/>
      <c r="G42751" s="27"/>
      <c r="H42751" s="27"/>
      <c r="I42751" s="27"/>
    </row>
    <row r="42752" spans="6:9" x14ac:dyDescent="0.2">
      <c r="F42752" s="27"/>
      <c r="G42752" s="27"/>
      <c r="H42752" s="27"/>
      <c r="I42752" s="27"/>
    </row>
    <row r="42753" spans="6:9" x14ac:dyDescent="0.2">
      <c r="F42753" s="27"/>
      <c r="G42753" s="27"/>
      <c r="H42753" s="27"/>
      <c r="I42753" s="27"/>
    </row>
    <row r="42754" spans="6:9" x14ac:dyDescent="0.2">
      <c r="F42754" s="27"/>
      <c r="G42754" s="27"/>
      <c r="H42754" s="27"/>
      <c r="I42754" s="27"/>
    </row>
    <row r="42755" spans="6:9" x14ac:dyDescent="0.2">
      <c r="F42755" s="27"/>
      <c r="G42755" s="27"/>
      <c r="H42755" s="27"/>
      <c r="I42755" s="27"/>
    </row>
    <row r="42756" spans="6:9" x14ac:dyDescent="0.2">
      <c r="F42756" s="27"/>
      <c r="G42756" s="27"/>
      <c r="H42756" s="27"/>
      <c r="I42756" s="27"/>
    </row>
    <row r="42757" spans="6:9" x14ac:dyDescent="0.2">
      <c r="F42757" s="27"/>
      <c r="G42757" s="27"/>
      <c r="H42757" s="27"/>
      <c r="I42757" s="27"/>
    </row>
    <row r="42758" spans="6:9" x14ac:dyDescent="0.2">
      <c r="F42758" s="27"/>
      <c r="G42758" s="27"/>
      <c r="H42758" s="27"/>
      <c r="I42758" s="27"/>
    </row>
    <row r="42759" spans="6:9" x14ac:dyDescent="0.2">
      <c r="F42759" s="27"/>
      <c r="G42759" s="27"/>
      <c r="H42759" s="27"/>
      <c r="I42759" s="27"/>
    </row>
    <row r="42760" spans="6:9" x14ac:dyDescent="0.2">
      <c r="F42760" s="27"/>
      <c r="G42760" s="27"/>
      <c r="H42760" s="27"/>
      <c r="I42760" s="27"/>
    </row>
    <row r="42761" spans="6:9" x14ac:dyDescent="0.2">
      <c r="F42761" s="27"/>
      <c r="G42761" s="27"/>
      <c r="H42761" s="27"/>
      <c r="I42761" s="27"/>
    </row>
    <row r="42762" spans="6:9" x14ac:dyDescent="0.2">
      <c r="F42762" s="27"/>
      <c r="G42762" s="27"/>
      <c r="H42762" s="27"/>
      <c r="I42762" s="27"/>
    </row>
    <row r="42763" spans="6:9" x14ac:dyDescent="0.2">
      <c r="F42763" s="27"/>
      <c r="G42763" s="27"/>
      <c r="H42763" s="27"/>
      <c r="I42763" s="27"/>
    </row>
    <row r="42764" spans="6:9" x14ac:dyDescent="0.2">
      <c r="F42764" s="27"/>
      <c r="G42764" s="27"/>
      <c r="H42764" s="27"/>
      <c r="I42764" s="27"/>
    </row>
    <row r="42765" spans="6:9" x14ac:dyDescent="0.2">
      <c r="F42765" s="27"/>
      <c r="G42765" s="27"/>
      <c r="H42765" s="27"/>
      <c r="I42765" s="27"/>
    </row>
    <row r="42766" spans="6:9" x14ac:dyDescent="0.2">
      <c r="F42766" s="27"/>
      <c r="G42766" s="27"/>
      <c r="H42766" s="27"/>
      <c r="I42766" s="27"/>
    </row>
    <row r="42767" spans="6:9" x14ac:dyDescent="0.2">
      <c r="F42767" s="27"/>
      <c r="G42767" s="27"/>
      <c r="H42767" s="27"/>
      <c r="I42767" s="27"/>
    </row>
    <row r="42768" spans="6:9" x14ac:dyDescent="0.2">
      <c r="F42768" s="27"/>
      <c r="G42768" s="27"/>
      <c r="H42768" s="27"/>
      <c r="I42768" s="27"/>
    </row>
    <row r="42769" spans="6:9" x14ac:dyDescent="0.2">
      <c r="F42769" s="27"/>
      <c r="G42769" s="27"/>
      <c r="H42769" s="27"/>
      <c r="I42769" s="27"/>
    </row>
    <row r="42770" spans="6:9" x14ac:dyDescent="0.2">
      <c r="F42770" s="27"/>
      <c r="G42770" s="27"/>
      <c r="H42770" s="27"/>
      <c r="I42770" s="27"/>
    </row>
    <row r="42771" spans="6:9" x14ac:dyDescent="0.2">
      <c r="F42771" s="27"/>
      <c r="G42771" s="27"/>
      <c r="H42771" s="27"/>
      <c r="I42771" s="27"/>
    </row>
    <row r="42772" spans="6:9" x14ac:dyDescent="0.2">
      <c r="F42772" s="27"/>
      <c r="G42772" s="27"/>
      <c r="H42772" s="27"/>
      <c r="I42772" s="27"/>
    </row>
    <row r="42773" spans="6:9" x14ac:dyDescent="0.2">
      <c r="F42773" s="27"/>
      <c r="G42773" s="27"/>
      <c r="H42773" s="27"/>
      <c r="I42773" s="27"/>
    </row>
    <row r="42774" spans="6:9" x14ac:dyDescent="0.2">
      <c r="F42774" s="27"/>
      <c r="G42774" s="27"/>
      <c r="H42774" s="27"/>
      <c r="I42774" s="27"/>
    </row>
    <row r="42775" spans="6:9" x14ac:dyDescent="0.2">
      <c r="F42775" s="27"/>
      <c r="G42775" s="27"/>
      <c r="H42775" s="27"/>
      <c r="I42775" s="27"/>
    </row>
    <row r="42776" spans="6:9" x14ac:dyDescent="0.2">
      <c r="F42776" s="27"/>
      <c r="G42776" s="27"/>
      <c r="H42776" s="27"/>
      <c r="I42776" s="27"/>
    </row>
    <row r="42777" spans="6:9" x14ac:dyDescent="0.2">
      <c r="F42777" s="27"/>
      <c r="G42777" s="27"/>
      <c r="H42777" s="27"/>
      <c r="I42777" s="27"/>
    </row>
    <row r="42778" spans="6:9" x14ac:dyDescent="0.2">
      <c r="F42778" s="27"/>
      <c r="G42778" s="27"/>
      <c r="H42778" s="27"/>
      <c r="I42778" s="27"/>
    </row>
    <row r="42779" spans="6:9" x14ac:dyDescent="0.2">
      <c r="F42779" s="27"/>
      <c r="G42779" s="27"/>
      <c r="H42779" s="27"/>
      <c r="I42779" s="27"/>
    </row>
    <row r="42780" spans="6:9" x14ac:dyDescent="0.2">
      <c r="F42780" s="27"/>
      <c r="G42780" s="27"/>
      <c r="H42780" s="27"/>
      <c r="I42780" s="27"/>
    </row>
    <row r="42781" spans="6:9" x14ac:dyDescent="0.2">
      <c r="F42781" s="27"/>
      <c r="G42781" s="27"/>
      <c r="H42781" s="27"/>
      <c r="I42781" s="27"/>
    </row>
    <row r="42782" spans="6:9" x14ac:dyDescent="0.2">
      <c r="F42782" s="27"/>
      <c r="G42782" s="27"/>
      <c r="H42782" s="27"/>
      <c r="I42782" s="27"/>
    </row>
    <row r="42783" spans="6:9" x14ac:dyDescent="0.2">
      <c r="F42783" s="27"/>
      <c r="G42783" s="27"/>
      <c r="H42783" s="27"/>
      <c r="I42783" s="27"/>
    </row>
    <row r="42784" spans="6:9" x14ac:dyDescent="0.2">
      <c r="F42784" s="27"/>
      <c r="G42784" s="27"/>
      <c r="H42784" s="27"/>
      <c r="I42784" s="27"/>
    </row>
    <row r="42785" spans="6:9" x14ac:dyDescent="0.2">
      <c r="F42785" s="27"/>
      <c r="G42785" s="27"/>
      <c r="H42785" s="27"/>
      <c r="I42785" s="27"/>
    </row>
    <row r="42786" spans="6:9" x14ac:dyDescent="0.2">
      <c r="F42786" s="27"/>
      <c r="G42786" s="27"/>
      <c r="H42786" s="27"/>
      <c r="I42786" s="27"/>
    </row>
    <row r="42787" spans="6:9" x14ac:dyDescent="0.2">
      <c r="F42787" s="27"/>
      <c r="G42787" s="27"/>
      <c r="H42787" s="27"/>
      <c r="I42787" s="27"/>
    </row>
    <row r="42788" spans="6:9" x14ac:dyDescent="0.2">
      <c r="F42788" s="27"/>
      <c r="G42788" s="27"/>
      <c r="H42788" s="27"/>
      <c r="I42788" s="27"/>
    </row>
    <row r="42789" spans="6:9" x14ac:dyDescent="0.2">
      <c r="F42789" s="27"/>
      <c r="G42789" s="27"/>
      <c r="H42789" s="27"/>
      <c r="I42789" s="27"/>
    </row>
    <row r="42790" spans="6:9" x14ac:dyDescent="0.2">
      <c r="F42790" s="27"/>
      <c r="G42790" s="27"/>
      <c r="H42790" s="27"/>
      <c r="I42790" s="27"/>
    </row>
    <row r="42791" spans="6:9" x14ac:dyDescent="0.2">
      <c r="F42791" s="27"/>
      <c r="G42791" s="27"/>
      <c r="H42791" s="27"/>
      <c r="I42791" s="27"/>
    </row>
    <row r="42792" spans="6:9" x14ac:dyDescent="0.2">
      <c r="F42792" s="27"/>
      <c r="G42792" s="27"/>
      <c r="H42792" s="27"/>
      <c r="I42792" s="27"/>
    </row>
    <row r="42793" spans="6:9" x14ac:dyDescent="0.2">
      <c r="F42793" s="27"/>
      <c r="G42793" s="27"/>
      <c r="H42793" s="27"/>
      <c r="I42793" s="27"/>
    </row>
    <row r="42794" spans="6:9" x14ac:dyDescent="0.2">
      <c r="F42794" s="27"/>
      <c r="G42794" s="27"/>
      <c r="H42794" s="27"/>
      <c r="I42794" s="27"/>
    </row>
    <row r="42795" spans="6:9" x14ac:dyDescent="0.2">
      <c r="F42795" s="27"/>
      <c r="G42795" s="27"/>
      <c r="H42795" s="27"/>
      <c r="I42795" s="27"/>
    </row>
    <row r="42796" spans="6:9" x14ac:dyDescent="0.2">
      <c r="F42796" s="27"/>
      <c r="G42796" s="27"/>
      <c r="H42796" s="27"/>
      <c r="I42796" s="27"/>
    </row>
    <row r="42797" spans="6:9" x14ac:dyDescent="0.2">
      <c r="F42797" s="27"/>
      <c r="G42797" s="27"/>
      <c r="H42797" s="27"/>
      <c r="I42797" s="27"/>
    </row>
    <row r="42798" spans="6:9" x14ac:dyDescent="0.2">
      <c r="F42798" s="27"/>
      <c r="G42798" s="27"/>
      <c r="H42798" s="27"/>
      <c r="I42798" s="27"/>
    </row>
    <row r="42799" spans="6:9" x14ac:dyDescent="0.2">
      <c r="F42799" s="27"/>
      <c r="G42799" s="27"/>
      <c r="H42799" s="27"/>
      <c r="I42799" s="27"/>
    </row>
    <row r="42800" spans="6:9" x14ac:dyDescent="0.2">
      <c r="F42800" s="27"/>
      <c r="G42800" s="27"/>
      <c r="H42800" s="27"/>
      <c r="I42800" s="27"/>
    </row>
    <row r="42801" spans="6:9" x14ac:dyDescent="0.2">
      <c r="F42801" s="27"/>
      <c r="G42801" s="27"/>
      <c r="H42801" s="27"/>
      <c r="I42801" s="27"/>
    </row>
    <row r="42802" spans="6:9" x14ac:dyDescent="0.2">
      <c r="F42802" s="27"/>
      <c r="G42802" s="27"/>
      <c r="H42802" s="27"/>
      <c r="I42802" s="27"/>
    </row>
    <row r="42803" spans="6:9" x14ac:dyDescent="0.2">
      <c r="F42803" s="27"/>
      <c r="G42803" s="27"/>
      <c r="H42803" s="27"/>
      <c r="I42803" s="27"/>
    </row>
    <row r="42804" spans="6:9" x14ac:dyDescent="0.2">
      <c r="F42804" s="27"/>
      <c r="G42804" s="27"/>
      <c r="H42804" s="27"/>
      <c r="I42804" s="27"/>
    </row>
    <row r="42805" spans="6:9" x14ac:dyDescent="0.2">
      <c r="F42805" s="27"/>
      <c r="G42805" s="27"/>
      <c r="H42805" s="27"/>
      <c r="I42805" s="27"/>
    </row>
    <row r="42806" spans="6:9" x14ac:dyDescent="0.2">
      <c r="F42806" s="27"/>
      <c r="G42806" s="27"/>
      <c r="H42806" s="27"/>
      <c r="I42806" s="27"/>
    </row>
    <row r="42807" spans="6:9" x14ac:dyDescent="0.2">
      <c r="F42807" s="27"/>
      <c r="G42807" s="27"/>
      <c r="H42807" s="27"/>
      <c r="I42807" s="27"/>
    </row>
    <row r="42808" spans="6:9" x14ac:dyDescent="0.2">
      <c r="F42808" s="27"/>
      <c r="G42808" s="27"/>
      <c r="H42808" s="27"/>
      <c r="I42808" s="27"/>
    </row>
    <row r="42809" spans="6:9" x14ac:dyDescent="0.2">
      <c r="F42809" s="27"/>
      <c r="G42809" s="27"/>
      <c r="H42809" s="27"/>
      <c r="I42809" s="27"/>
    </row>
    <row r="42810" spans="6:9" x14ac:dyDescent="0.2">
      <c r="F42810" s="27"/>
      <c r="G42810" s="27"/>
      <c r="H42810" s="27"/>
      <c r="I42810" s="27"/>
    </row>
    <row r="42811" spans="6:9" x14ac:dyDescent="0.2">
      <c r="F42811" s="27"/>
      <c r="G42811" s="27"/>
      <c r="H42811" s="27"/>
      <c r="I42811" s="27"/>
    </row>
    <row r="42812" spans="6:9" x14ac:dyDescent="0.2">
      <c r="F42812" s="27"/>
      <c r="G42812" s="27"/>
      <c r="H42812" s="27"/>
      <c r="I42812" s="27"/>
    </row>
    <row r="42813" spans="6:9" x14ac:dyDescent="0.2">
      <c r="F42813" s="27"/>
      <c r="G42813" s="27"/>
      <c r="H42813" s="27"/>
      <c r="I42813" s="27"/>
    </row>
    <row r="42814" spans="6:9" x14ac:dyDescent="0.2">
      <c r="F42814" s="27"/>
      <c r="G42814" s="27"/>
      <c r="H42814" s="27"/>
      <c r="I42814" s="27"/>
    </row>
    <row r="42815" spans="6:9" x14ac:dyDescent="0.2">
      <c r="F42815" s="27"/>
      <c r="G42815" s="27"/>
      <c r="H42815" s="27"/>
      <c r="I42815" s="27"/>
    </row>
    <row r="42816" spans="6:9" x14ac:dyDescent="0.2">
      <c r="F42816" s="27"/>
      <c r="G42816" s="27"/>
      <c r="H42816" s="27"/>
      <c r="I42816" s="27"/>
    </row>
    <row r="42817" spans="6:9" x14ac:dyDescent="0.2">
      <c r="F42817" s="27"/>
      <c r="G42817" s="27"/>
      <c r="H42817" s="27"/>
      <c r="I42817" s="27"/>
    </row>
    <row r="42818" spans="6:9" x14ac:dyDescent="0.2">
      <c r="F42818" s="27"/>
      <c r="G42818" s="27"/>
      <c r="H42818" s="27"/>
      <c r="I42818" s="27"/>
    </row>
    <row r="42819" spans="6:9" x14ac:dyDescent="0.2">
      <c r="F42819" s="27"/>
      <c r="G42819" s="27"/>
      <c r="H42819" s="27"/>
      <c r="I42819" s="27"/>
    </row>
    <row r="42820" spans="6:9" x14ac:dyDescent="0.2">
      <c r="F42820" s="27"/>
      <c r="G42820" s="27"/>
      <c r="H42820" s="27"/>
      <c r="I42820" s="27"/>
    </row>
    <row r="42821" spans="6:9" x14ac:dyDescent="0.2">
      <c r="F42821" s="27"/>
      <c r="G42821" s="27"/>
      <c r="H42821" s="27"/>
      <c r="I42821" s="27"/>
    </row>
    <row r="42822" spans="6:9" x14ac:dyDescent="0.2">
      <c r="F42822" s="27"/>
      <c r="G42822" s="27"/>
      <c r="H42822" s="27"/>
      <c r="I42822" s="27"/>
    </row>
    <row r="42823" spans="6:9" x14ac:dyDescent="0.2">
      <c r="F42823" s="27"/>
      <c r="G42823" s="27"/>
      <c r="H42823" s="27"/>
      <c r="I42823" s="27"/>
    </row>
    <row r="42824" spans="6:9" x14ac:dyDescent="0.2">
      <c r="F42824" s="27"/>
      <c r="G42824" s="27"/>
      <c r="H42824" s="27"/>
      <c r="I42824" s="27"/>
    </row>
    <row r="42825" spans="6:9" x14ac:dyDescent="0.2">
      <c r="F42825" s="27"/>
      <c r="G42825" s="27"/>
      <c r="H42825" s="27"/>
      <c r="I42825" s="27"/>
    </row>
    <row r="42826" spans="6:9" x14ac:dyDescent="0.2">
      <c r="F42826" s="27"/>
      <c r="G42826" s="27"/>
      <c r="H42826" s="27"/>
      <c r="I42826" s="27"/>
    </row>
    <row r="42827" spans="6:9" x14ac:dyDescent="0.2">
      <c r="F42827" s="27"/>
      <c r="G42827" s="27"/>
      <c r="H42827" s="27"/>
      <c r="I42827" s="27"/>
    </row>
    <row r="42828" spans="6:9" x14ac:dyDescent="0.2">
      <c r="F42828" s="27"/>
      <c r="G42828" s="27"/>
      <c r="H42828" s="27"/>
      <c r="I42828" s="27"/>
    </row>
    <row r="42829" spans="6:9" x14ac:dyDescent="0.2">
      <c r="F42829" s="27"/>
      <c r="G42829" s="27"/>
      <c r="H42829" s="27"/>
      <c r="I42829" s="27"/>
    </row>
    <row r="42830" spans="6:9" x14ac:dyDescent="0.2">
      <c r="F42830" s="27"/>
      <c r="G42830" s="27"/>
      <c r="H42830" s="27"/>
      <c r="I42830" s="27"/>
    </row>
    <row r="42831" spans="6:9" x14ac:dyDescent="0.2">
      <c r="F42831" s="27"/>
      <c r="G42831" s="27"/>
      <c r="H42831" s="27"/>
      <c r="I42831" s="27"/>
    </row>
    <row r="42832" spans="6:9" x14ac:dyDescent="0.2">
      <c r="F42832" s="27"/>
      <c r="G42832" s="27"/>
      <c r="H42832" s="27"/>
      <c r="I42832" s="27"/>
    </row>
    <row r="42833" spans="6:9" x14ac:dyDescent="0.2">
      <c r="F42833" s="27"/>
      <c r="G42833" s="27"/>
      <c r="H42833" s="27"/>
      <c r="I42833" s="27"/>
    </row>
    <row r="42834" spans="6:9" x14ac:dyDescent="0.2">
      <c r="F42834" s="27"/>
      <c r="G42834" s="27"/>
      <c r="H42834" s="27"/>
      <c r="I42834" s="27"/>
    </row>
    <row r="42835" spans="6:9" x14ac:dyDescent="0.2">
      <c r="F42835" s="27"/>
      <c r="G42835" s="27"/>
      <c r="H42835" s="27"/>
      <c r="I42835" s="27"/>
    </row>
    <row r="42836" spans="6:9" x14ac:dyDescent="0.2">
      <c r="F42836" s="27"/>
      <c r="G42836" s="27"/>
      <c r="H42836" s="27"/>
      <c r="I42836" s="27"/>
    </row>
    <row r="42837" spans="6:9" x14ac:dyDescent="0.2">
      <c r="F42837" s="27"/>
      <c r="G42837" s="27"/>
      <c r="H42837" s="27"/>
      <c r="I42837" s="27"/>
    </row>
    <row r="42838" spans="6:9" x14ac:dyDescent="0.2">
      <c r="F42838" s="27"/>
      <c r="G42838" s="27"/>
      <c r="H42838" s="27"/>
      <c r="I42838" s="27"/>
    </row>
    <row r="42839" spans="6:9" x14ac:dyDescent="0.2">
      <c r="F42839" s="27"/>
      <c r="G42839" s="27"/>
      <c r="H42839" s="27"/>
      <c r="I42839" s="27"/>
    </row>
    <row r="42840" spans="6:9" x14ac:dyDescent="0.2">
      <c r="F42840" s="27"/>
      <c r="G42840" s="27"/>
      <c r="H42840" s="27"/>
      <c r="I42840" s="27"/>
    </row>
    <row r="42841" spans="6:9" x14ac:dyDescent="0.2">
      <c r="F42841" s="27"/>
      <c r="G42841" s="27"/>
      <c r="H42841" s="27"/>
      <c r="I42841" s="27"/>
    </row>
    <row r="42842" spans="6:9" x14ac:dyDescent="0.2">
      <c r="F42842" s="27"/>
      <c r="G42842" s="27"/>
      <c r="H42842" s="27"/>
      <c r="I42842" s="27"/>
    </row>
    <row r="42843" spans="6:9" x14ac:dyDescent="0.2">
      <c r="F42843" s="27"/>
      <c r="G42843" s="27"/>
      <c r="H42843" s="27"/>
      <c r="I42843" s="27"/>
    </row>
    <row r="42844" spans="6:9" x14ac:dyDescent="0.2">
      <c r="F42844" s="27"/>
      <c r="G42844" s="27"/>
      <c r="H42844" s="27"/>
      <c r="I42844" s="27"/>
    </row>
    <row r="42845" spans="6:9" x14ac:dyDescent="0.2">
      <c r="F42845" s="27"/>
      <c r="G42845" s="27"/>
      <c r="H42845" s="27"/>
      <c r="I42845" s="27"/>
    </row>
    <row r="42846" spans="6:9" x14ac:dyDescent="0.2">
      <c r="F42846" s="27"/>
      <c r="G42846" s="27"/>
      <c r="H42846" s="27"/>
      <c r="I42846" s="27"/>
    </row>
    <row r="42847" spans="6:9" x14ac:dyDescent="0.2">
      <c r="F42847" s="27"/>
      <c r="G42847" s="27"/>
      <c r="H42847" s="27"/>
      <c r="I42847" s="27"/>
    </row>
    <row r="42848" spans="6:9" x14ac:dyDescent="0.2">
      <c r="F42848" s="27"/>
      <c r="G42848" s="27"/>
      <c r="H42848" s="27"/>
      <c r="I42848" s="27"/>
    </row>
    <row r="42849" spans="6:9" x14ac:dyDescent="0.2">
      <c r="F42849" s="27"/>
      <c r="G42849" s="27"/>
      <c r="H42849" s="27"/>
      <c r="I42849" s="27"/>
    </row>
    <row r="42850" spans="6:9" x14ac:dyDescent="0.2">
      <c r="F42850" s="27"/>
      <c r="G42850" s="27"/>
      <c r="H42850" s="27"/>
      <c r="I42850" s="27"/>
    </row>
    <row r="42851" spans="6:9" x14ac:dyDescent="0.2">
      <c r="F42851" s="27"/>
      <c r="G42851" s="27"/>
      <c r="H42851" s="27"/>
      <c r="I42851" s="27"/>
    </row>
    <row r="42852" spans="6:9" x14ac:dyDescent="0.2">
      <c r="F42852" s="27"/>
      <c r="G42852" s="27"/>
      <c r="H42852" s="27"/>
      <c r="I42852" s="27"/>
    </row>
    <row r="42853" spans="6:9" x14ac:dyDescent="0.2">
      <c r="F42853" s="27"/>
      <c r="G42853" s="27"/>
      <c r="H42853" s="27"/>
      <c r="I42853" s="27"/>
    </row>
    <row r="42854" spans="6:9" x14ac:dyDescent="0.2">
      <c r="F42854" s="27"/>
      <c r="G42854" s="27"/>
      <c r="H42854" s="27"/>
      <c r="I42854" s="27"/>
    </row>
    <row r="42855" spans="6:9" x14ac:dyDescent="0.2">
      <c r="F42855" s="27"/>
      <c r="G42855" s="27"/>
      <c r="H42855" s="27"/>
      <c r="I42855" s="27"/>
    </row>
    <row r="42856" spans="6:9" x14ac:dyDescent="0.2">
      <c r="F42856" s="27"/>
      <c r="G42856" s="27"/>
      <c r="H42856" s="27"/>
      <c r="I42856" s="27"/>
    </row>
    <row r="42857" spans="6:9" x14ac:dyDescent="0.2">
      <c r="F42857" s="27"/>
      <c r="G42857" s="27"/>
      <c r="H42857" s="27"/>
      <c r="I42857" s="27"/>
    </row>
    <row r="42858" spans="6:9" x14ac:dyDescent="0.2">
      <c r="F42858" s="27"/>
      <c r="G42858" s="27"/>
      <c r="H42858" s="27"/>
      <c r="I42858" s="27"/>
    </row>
    <row r="42859" spans="6:9" x14ac:dyDescent="0.2">
      <c r="F42859" s="27"/>
      <c r="G42859" s="27"/>
      <c r="H42859" s="27"/>
      <c r="I42859" s="27"/>
    </row>
    <row r="42860" spans="6:9" x14ac:dyDescent="0.2">
      <c r="F42860" s="27"/>
      <c r="G42860" s="27"/>
      <c r="H42860" s="27"/>
      <c r="I42860" s="27"/>
    </row>
    <row r="42861" spans="6:9" x14ac:dyDescent="0.2">
      <c r="F42861" s="27"/>
      <c r="G42861" s="27"/>
      <c r="H42861" s="27"/>
      <c r="I42861" s="27"/>
    </row>
    <row r="42862" spans="6:9" x14ac:dyDescent="0.2">
      <c r="F42862" s="27"/>
      <c r="G42862" s="27"/>
      <c r="H42862" s="27"/>
      <c r="I42862" s="27"/>
    </row>
    <row r="42863" spans="6:9" x14ac:dyDescent="0.2">
      <c r="F42863" s="27"/>
      <c r="G42863" s="27"/>
      <c r="H42863" s="27"/>
      <c r="I42863" s="27"/>
    </row>
    <row r="42864" spans="6:9" x14ac:dyDescent="0.2">
      <c r="F42864" s="27"/>
      <c r="G42864" s="27"/>
      <c r="H42864" s="27"/>
      <c r="I42864" s="27"/>
    </row>
    <row r="42865" spans="6:9" x14ac:dyDescent="0.2">
      <c r="F42865" s="27"/>
      <c r="G42865" s="27"/>
      <c r="H42865" s="27"/>
      <c r="I42865" s="27"/>
    </row>
    <row r="42866" spans="6:9" x14ac:dyDescent="0.2">
      <c r="F42866" s="27"/>
      <c r="G42866" s="27"/>
      <c r="H42866" s="27"/>
      <c r="I42866" s="27"/>
    </row>
    <row r="42867" spans="6:9" x14ac:dyDescent="0.2">
      <c r="F42867" s="27"/>
      <c r="G42867" s="27"/>
      <c r="H42867" s="27"/>
      <c r="I42867" s="27"/>
    </row>
    <row r="42868" spans="6:9" x14ac:dyDescent="0.2">
      <c r="F42868" s="27"/>
      <c r="G42868" s="27"/>
      <c r="H42868" s="27"/>
      <c r="I42868" s="27"/>
    </row>
    <row r="42869" spans="6:9" x14ac:dyDescent="0.2">
      <c r="F42869" s="27"/>
      <c r="G42869" s="27"/>
      <c r="H42869" s="27"/>
      <c r="I42869" s="27"/>
    </row>
    <row r="42870" spans="6:9" x14ac:dyDescent="0.2">
      <c r="F42870" s="27"/>
      <c r="G42870" s="27"/>
      <c r="H42870" s="27"/>
      <c r="I42870" s="27"/>
    </row>
    <row r="42871" spans="6:9" x14ac:dyDescent="0.2">
      <c r="F42871" s="27"/>
      <c r="G42871" s="27"/>
      <c r="H42871" s="27"/>
      <c r="I42871" s="27"/>
    </row>
    <row r="42872" spans="6:9" x14ac:dyDescent="0.2">
      <c r="F42872" s="27"/>
      <c r="G42872" s="27"/>
      <c r="H42872" s="27"/>
      <c r="I42872" s="27"/>
    </row>
    <row r="42873" spans="6:9" x14ac:dyDescent="0.2">
      <c r="F42873" s="27"/>
      <c r="G42873" s="27"/>
      <c r="H42873" s="27"/>
      <c r="I42873" s="27"/>
    </row>
    <row r="42874" spans="6:9" x14ac:dyDescent="0.2">
      <c r="F42874" s="27"/>
      <c r="G42874" s="27"/>
      <c r="H42874" s="27"/>
      <c r="I42874" s="27"/>
    </row>
    <row r="42875" spans="6:9" x14ac:dyDescent="0.2">
      <c r="F42875" s="27"/>
      <c r="G42875" s="27"/>
      <c r="H42875" s="27"/>
      <c r="I42875" s="27"/>
    </row>
    <row r="42876" spans="6:9" x14ac:dyDescent="0.2">
      <c r="F42876" s="27"/>
      <c r="G42876" s="27"/>
      <c r="H42876" s="27"/>
      <c r="I42876" s="27"/>
    </row>
    <row r="42877" spans="6:9" x14ac:dyDescent="0.2">
      <c r="F42877" s="27"/>
      <c r="G42877" s="27"/>
      <c r="H42877" s="27"/>
      <c r="I42877" s="27"/>
    </row>
    <row r="42878" spans="6:9" x14ac:dyDescent="0.2">
      <c r="F42878" s="27"/>
      <c r="G42878" s="27"/>
      <c r="H42878" s="27"/>
      <c r="I42878" s="27"/>
    </row>
    <row r="42879" spans="6:9" x14ac:dyDescent="0.2">
      <c r="F42879" s="27"/>
      <c r="G42879" s="27"/>
      <c r="H42879" s="27"/>
      <c r="I42879" s="27"/>
    </row>
    <row r="42880" spans="6:9" x14ac:dyDescent="0.2">
      <c r="F42880" s="27"/>
      <c r="G42880" s="27"/>
      <c r="H42880" s="27"/>
      <c r="I42880" s="27"/>
    </row>
    <row r="42881" spans="6:9" x14ac:dyDescent="0.2">
      <c r="F42881" s="27"/>
      <c r="G42881" s="27"/>
      <c r="H42881" s="27"/>
      <c r="I42881" s="27"/>
    </row>
    <row r="42882" spans="6:9" x14ac:dyDescent="0.2">
      <c r="F42882" s="27"/>
      <c r="G42882" s="27"/>
      <c r="H42882" s="27"/>
      <c r="I42882" s="27"/>
    </row>
    <row r="42883" spans="6:9" x14ac:dyDescent="0.2">
      <c r="F42883" s="27"/>
      <c r="G42883" s="27"/>
      <c r="H42883" s="27"/>
      <c r="I42883" s="27"/>
    </row>
    <row r="42884" spans="6:9" x14ac:dyDescent="0.2">
      <c r="F42884" s="27"/>
      <c r="G42884" s="27"/>
      <c r="H42884" s="27"/>
      <c r="I42884" s="27"/>
    </row>
    <row r="42885" spans="6:9" x14ac:dyDescent="0.2">
      <c r="F42885" s="27"/>
      <c r="G42885" s="27"/>
      <c r="H42885" s="27"/>
      <c r="I42885" s="27"/>
    </row>
    <row r="42886" spans="6:9" x14ac:dyDescent="0.2">
      <c r="F42886" s="27"/>
      <c r="G42886" s="27"/>
      <c r="H42886" s="27"/>
      <c r="I42886" s="27"/>
    </row>
    <row r="42887" spans="6:9" x14ac:dyDescent="0.2">
      <c r="F42887" s="27"/>
      <c r="G42887" s="27"/>
      <c r="H42887" s="27"/>
      <c r="I42887" s="27"/>
    </row>
    <row r="42888" spans="6:9" x14ac:dyDescent="0.2">
      <c r="F42888" s="27"/>
      <c r="G42888" s="27"/>
      <c r="H42888" s="27"/>
      <c r="I42888" s="27"/>
    </row>
    <row r="42889" spans="6:9" x14ac:dyDescent="0.2">
      <c r="F42889" s="27"/>
      <c r="G42889" s="27"/>
      <c r="H42889" s="27"/>
      <c r="I42889" s="27"/>
    </row>
    <row r="42890" spans="6:9" x14ac:dyDescent="0.2">
      <c r="F42890" s="27"/>
      <c r="G42890" s="27"/>
      <c r="H42890" s="27"/>
      <c r="I42890" s="27"/>
    </row>
    <row r="42891" spans="6:9" x14ac:dyDescent="0.2">
      <c r="F42891" s="27"/>
      <c r="G42891" s="27"/>
      <c r="H42891" s="27"/>
      <c r="I42891" s="27"/>
    </row>
    <row r="42892" spans="6:9" x14ac:dyDescent="0.2">
      <c r="F42892" s="27"/>
      <c r="G42892" s="27"/>
      <c r="H42892" s="27"/>
      <c r="I42892" s="27"/>
    </row>
    <row r="42893" spans="6:9" x14ac:dyDescent="0.2">
      <c r="F42893" s="27"/>
      <c r="G42893" s="27"/>
      <c r="H42893" s="27"/>
      <c r="I42893" s="27"/>
    </row>
    <row r="42894" spans="6:9" x14ac:dyDescent="0.2">
      <c r="F42894" s="27"/>
      <c r="G42894" s="27"/>
      <c r="H42894" s="27"/>
      <c r="I42894" s="27"/>
    </row>
    <row r="42895" spans="6:9" x14ac:dyDescent="0.2">
      <c r="F42895" s="27"/>
      <c r="G42895" s="27"/>
      <c r="H42895" s="27"/>
      <c r="I42895" s="27"/>
    </row>
    <row r="42896" spans="6:9" x14ac:dyDescent="0.2">
      <c r="F42896" s="27"/>
      <c r="G42896" s="27"/>
      <c r="H42896" s="27"/>
      <c r="I42896" s="27"/>
    </row>
    <row r="42897" spans="6:9" x14ac:dyDescent="0.2">
      <c r="F42897" s="27"/>
      <c r="G42897" s="27"/>
      <c r="H42897" s="27"/>
      <c r="I42897" s="27"/>
    </row>
    <row r="42898" spans="6:9" x14ac:dyDescent="0.2">
      <c r="F42898" s="27"/>
      <c r="G42898" s="27"/>
      <c r="H42898" s="27"/>
      <c r="I42898" s="27"/>
    </row>
    <row r="42899" spans="6:9" x14ac:dyDescent="0.2">
      <c r="F42899" s="27"/>
      <c r="G42899" s="27"/>
      <c r="H42899" s="27"/>
      <c r="I42899" s="27"/>
    </row>
    <row r="42900" spans="6:9" x14ac:dyDescent="0.2">
      <c r="F42900" s="27"/>
      <c r="G42900" s="27"/>
      <c r="H42900" s="27"/>
      <c r="I42900" s="27"/>
    </row>
    <row r="42901" spans="6:9" x14ac:dyDescent="0.2">
      <c r="F42901" s="27"/>
      <c r="G42901" s="27"/>
      <c r="H42901" s="27"/>
      <c r="I42901" s="27"/>
    </row>
    <row r="42902" spans="6:9" x14ac:dyDescent="0.2">
      <c r="F42902" s="27"/>
      <c r="G42902" s="27"/>
      <c r="H42902" s="27"/>
      <c r="I42902" s="27"/>
    </row>
    <row r="42903" spans="6:9" x14ac:dyDescent="0.2">
      <c r="F42903" s="27"/>
      <c r="G42903" s="27"/>
      <c r="H42903" s="27"/>
      <c r="I42903" s="27"/>
    </row>
    <row r="42904" spans="6:9" x14ac:dyDescent="0.2">
      <c r="F42904" s="27"/>
      <c r="G42904" s="27"/>
      <c r="H42904" s="27"/>
      <c r="I42904" s="27"/>
    </row>
    <row r="42905" spans="6:9" x14ac:dyDescent="0.2">
      <c r="F42905" s="27"/>
      <c r="G42905" s="27"/>
      <c r="H42905" s="27"/>
      <c r="I42905" s="27"/>
    </row>
    <row r="42906" spans="6:9" x14ac:dyDescent="0.2">
      <c r="F42906" s="27"/>
      <c r="G42906" s="27"/>
      <c r="H42906" s="27"/>
      <c r="I42906" s="27"/>
    </row>
    <row r="42907" spans="6:9" x14ac:dyDescent="0.2">
      <c r="F42907" s="27"/>
      <c r="G42907" s="27"/>
      <c r="H42907" s="27"/>
      <c r="I42907" s="27"/>
    </row>
    <row r="42908" spans="6:9" x14ac:dyDescent="0.2">
      <c r="F42908" s="27"/>
      <c r="G42908" s="27"/>
      <c r="H42908" s="27"/>
      <c r="I42908" s="27"/>
    </row>
    <row r="42909" spans="6:9" x14ac:dyDescent="0.2">
      <c r="F42909" s="27"/>
      <c r="G42909" s="27"/>
      <c r="H42909" s="27"/>
      <c r="I42909" s="27"/>
    </row>
    <row r="42910" spans="6:9" x14ac:dyDescent="0.2">
      <c r="F42910" s="27"/>
      <c r="G42910" s="27"/>
      <c r="H42910" s="27"/>
      <c r="I42910" s="27"/>
    </row>
    <row r="42911" spans="6:9" x14ac:dyDescent="0.2">
      <c r="F42911" s="27"/>
      <c r="G42911" s="27"/>
      <c r="H42911" s="27"/>
      <c r="I42911" s="27"/>
    </row>
    <row r="42912" spans="6:9" x14ac:dyDescent="0.2">
      <c r="F42912" s="27"/>
      <c r="G42912" s="27"/>
      <c r="H42912" s="27"/>
      <c r="I42912" s="27"/>
    </row>
    <row r="42913" spans="6:9" x14ac:dyDescent="0.2">
      <c r="F42913" s="27"/>
      <c r="G42913" s="27"/>
      <c r="H42913" s="27"/>
      <c r="I42913" s="27"/>
    </row>
    <row r="42914" spans="6:9" x14ac:dyDescent="0.2">
      <c r="F42914" s="27"/>
      <c r="G42914" s="27"/>
      <c r="H42914" s="27"/>
      <c r="I42914" s="27"/>
    </row>
    <row r="42915" spans="6:9" x14ac:dyDescent="0.2">
      <c r="F42915" s="27"/>
      <c r="G42915" s="27"/>
      <c r="H42915" s="27"/>
      <c r="I42915" s="27"/>
    </row>
    <row r="42916" spans="6:9" x14ac:dyDescent="0.2">
      <c r="F42916" s="27"/>
      <c r="G42916" s="27"/>
      <c r="H42916" s="27"/>
      <c r="I42916" s="27"/>
    </row>
    <row r="42917" spans="6:9" x14ac:dyDescent="0.2">
      <c r="F42917" s="27"/>
      <c r="G42917" s="27"/>
      <c r="H42917" s="27"/>
      <c r="I42917" s="27"/>
    </row>
    <row r="42918" spans="6:9" x14ac:dyDescent="0.2">
      <c r="F42918" s="27"/>
      <c r="G42918" s="27"/>
      <c r="H42918" s="27"/>
      <c r="I42918" s="27"/>
    </row>
    <row r="42919" spans="6:9" x14ac:dyDescent="0.2">
      <c r="F42919" s="27"/>
      <c r="G42919" s="27"/>
      <c r="H42919" s="27"/>
      <c r="I42919" s="27"/>
    </row>
    <row r="42920" spans="6:9" x14ac:dyDescent="0.2">
      <c r="F42920" s="27"/>
      <c r="G42920" s="27"/>
      <c r="H42920" s="27"/>
      <c r="I42920" s="27"/>
    </row>
    <row r="42921" spans="6:9" x14ac:dyDescent="0.2">
      <c r="F42921" s="27"/>
      <c r="G42921" s="27"/>
      <c r="H42921" s="27"/>
      <c r="I42921" s="27"/>
    </row>
    <row r="42922" spans="6:9" x14ac:dyDescent="0.2">
      <c r="F42922" s="27"/>
      <c r="G42922" s="27"/>
      <c r="H42922" s="27"/>
      <c r="I42922" s="27"/>
    </row>
    <row r="42923" spans="6:9" x14ac:dyDescent="0.2">
      <c r="F42923" s="27"/>
      <c r="G42923" s="27"/>
      <c r="H42923" s="27"/>
      <c r="I42923" s="27"/>
    </row>
    <row r="42924" spans="6:9" x14ac:dyDescent="0.2">
      <c r="F42924" s="27"/>
      <c r="G42924" s="27"/>
      <c r="H42924" s="27"/>
      <c r="I42924" s="27"/>
    </row>
    <row r="42925" spans="6:9" x14ac:dyDescent="0.2">
      <c r="F42925" s="27"/>
      <c r="G42925" s="27"/>
      <c r="H42925" s="27"/>
      <c r="I42925" s="27"/>
    </row>
    <row r="42926" spans="6:9" x14ac:dyDescent="0.2">
      <c r="F42926" s="27"/>
      <c r="G42926" s="27"/>
      <c r="H42926" s="27"/>
      <c r="I42926" s="27"/>
    </row>
    <row r="42927" spans="6:9" x14ac:dyDescent="0.2">
      <c r="F42927" s="27"/>
      <c r="G42927" s="27"/>
      <c r="H42927" s="27"/>
      <c r="I42927" s="27"/>
    </row>
    <row r="42928" spans="6:9" x14ac:dyDescent="0.2">
      <c r="F42928" s="27"/>
      <c r="G42928" s="27"/>
      <c r="H42928" s="27"/>
      <c r="I42928" s="27"/>
    </row>
    <row r="42929" spans="6:9" x14ac:dyDescent="0.2">
      <c r="F42929" s="27"/>
      <c r="G42929" s="27"/>
      <c r="H42929" s="27"/>
      <c r="I42929" s="27"/>
    </row>
    <row r="42930" spans="6:9" x14ac:dyDescent="0.2">
      <c r="F42930" s="27"/>
      <c r="G42930" s="27"/>
      <c r="H42930" s="27"/>
      <c r="I42930" s="27"/>
    </row>
    <row r="42931" spans="6:9" x14ac:dyDescent="0.2">
      <c r="F42931" s="27"/>
      <c r="G42931" s="27"/>
      <c r="H42931" s="27"/>
      <c r="I42931" s="27"/>
    </row>
    <row r="42932" spans="6:9" x14ac:dyDescent="0.2">
      <c r="F42932" s="27"/>
      <c r="G42932" s="27"/>
      <c r="H42932" s="27"/>
      <c r="I42932" s="27"/>
    </row>
    <row r="42933" spans="6:9" x14ac:dyDescent="0.2">
      <c r="F42933" s="27"/>
      <c r="G42933" s="27"/>
      <c r="H42933" s="27"/>
      <c r="I42933" s="27"/>
    </row>
    <row r="42934" spans="6:9" x14ac:dyDescent="0.2">
      <c r="F42934" s="27"/>
      <c r="G42934" s="27"/>
      <c r="H42934" s="27"/>
      <c r="I42934" s="27"/>
    </row>
    <row r="42935" spans="6:9" x14ac:dyDescent="0.2">
      <c r="F42935" s="27"/>
      <c r="G42935" s="27"/>
      <c r="H42935" s="27"/>
      <c r="I42935" s="27"/>
    </row>
    <row r="42936" spans="6:9" x14ac:dyDescent="0.2">
      <c r="F42936" s="27"/>
      <c r="G42936" s="27"/>
      <c r="H42936" s="27"/>
      <c r="I42936" s="27"/>
    </row>
    <row r="42937" spans="6:9" x14ac:dyDescent="0.2">
      <c r="F42937" s="27"/>
      <c r="G42937" s="27"/>
      <c r="H42937" s="27"/>
      <c r="I42937" s="27"/>
    </row>
    <row r="42938" spans="6:9" x14ac:dyDescent="0.2">
      <c r="F42938" s="27"/>
      <c r="G42938" s="27"/>
      <c r="H42938" s="27"/>
      <c r="I42938" s="27"/>
    </row>
    <row r="42939" spans="6:9" x14ac:dyDescent="0.2">
      <c r="F42939" s="27"/>
      <c r="G42939" s="27"/>
      <c r="H42939" s="27"/>
      <c r="I42939" s="27"/>
    </row>
    <row r="42940" spans="6:9" x14ac:dyDescent="0.2">
      <c r="F42940" s="27"/>
      <c r="G42940" s="27"/>
      <c r="H42940" s="27"/>
      <c r="I42940" s="27"/>
    </row>
    <row r="42941" spans="6:9" x14ac:dyDescent="0.2">
      <c r="F42941" s="27"/>
      <c r="G42941" s="27"/>
      <c r="H42941" s="27"/>
      <c r="I42941" s="27"/>
    </row>
    <row r="42942" spans="6:9" x14ac:dyDescent="0.2">
      <c r="F42942" s="27"/>
      <c r="G42942" s="27"/>
      <c r="H42942" s="27"/>
      <c r="I42942" s="27"/>
    </row>
    <row r="42943" spans="6:9" x14ac:dyDescent="0.2">
      <c r="F42943" s="27"/>
      <c r="G42943" s="27"/>
      <c r="H42943" s="27"/>
      <c r="I42943" s="27"/>
    </row>
    <row r="42944" spans="6:9" x14ac:dyDescent="0.2">
      <c r="F42944" s="27"/>
      <c r="G42944" s="27"/>
      <c r="H42944" s="27"/>
      <c r="I42944" s="27"/>
    </row>
    <row r="42945" spans="6:9" x14ac:dyDescent="0.2">
      <c r="F42945" s="27"/>
      <c r="G42945" s="27"/>
      <c r="H42945" s="27"/>
      <c r="I42945" s="27"/>
    </row>
    <row r="42946" spans="6:9" x14ac:dyDescent="0.2">
      <c r="F42946" s="27"/>
      <c r="G42946" s="27"/>
      <c r="H42946" s="27"/>
      <c r="I42946" s="27"/>
    </row>
    <row r="42947" spans="6:9" x14ac:dyDescent="0.2">
      <c r="F42947" s="27"/>
      <c r="G42947" s="27"/>
      <c r="H42947" s="27"/>
      <c r="I42947" s="27"/>
    </row>
    <row r="42948" spans="6:9" x14ac:dyDescent="0.2">
      <c r="F42948" s="27"/>
      <c r="G42948" s="27"/>
      <c r="H42948" s="27"/>
      <c r="I42948" s="27"/>
    </row>
    <row r="42949" spans="6:9" x14ac:dyDescent="0.2">
      <c r="F42949" s="27"/>
      <c r="G42949" s="27"/>
      <c r="H42949" s="27"/>
      <c r="I42949" s="27"/>
    </row>
    <row r="42950" spans="6:9" x14ac:dyDescent="0.2">
      <c r="F42950" s="27"/>
      <c r="G42950" s="27"/>
      <c r="H42950" s="27"/>
      <c r="I42950" s="27"/>
    </row>
    <row r="42951" spans="6:9" x14ac:dyDescent="0.2">
      <c r="F42951" s="27"/>
      <c r="G42951" s="27"/>
      <c r="H42951" s="27"/>
      <c r="I42951" s="27"/>
    </row>
    <row r="42952" spans="6:9" x14ac:dyDescent="0.2">
      <c r="F42952" s="27"/>
      <c r="G42952" s="27"/>
      <c r="H42952" s="27"/>
      <c r="I42952" s="27"/>
    </row>
    <row r="42953" spans="6:9" x14ac:dyDescent="0.2">
      <c r="F42953" s="27"/>
      <c r="G42953" s="27"/>
      <c r="H42953" s="27"/>
      <c r="I42953" s="27"/>
    </row>
    <row r="42954" spans="6:9" x14ac:dyDescent="0.2">
      <c r="F42954" s="27"/>
      <c r="G42954" s="27"/>
      <c r="H42954" s="27"/>
      <c r="I42954" s="27"/>
    </row>
    <row r="42955" spans="6:9" x14ac:dyDescent="0.2">
      <c r="F42955" s="27"/>
      <c r="G42955" s="27"/>
      <c r="H42955" s="27"/>
      <c r="I42955" s="27"/>
    </row>
    <row r="42956" spans="6:9" x14ac:dyDescent="0.2">
      <c r="F42956" s="27"/>
      <c r="G42956" s="27"/>
      <c r="H42956" s="27"/>
      <c r="I42956" s="27"/>
    </row>
    <row r="42957" spans="6:9" x14ac:dyDescent="0.2">
      <c r="F42957" s="27"/>
      <c r="G42957" s="27"/>
      <c r="H42957" s="27"/>
      <c r="I42957" s="27"/>
    </row>
    <row r="42958" spans="6:9" x14ac:dyDescent="0.2">
      <c r="F42958" s="27"/>
      <c r="G42958" s="27"/>
      <c r="H42958" s="27"/>
      <c r="I42958" s="27"/>
    </row>
    <row r="42959" spans="6:9" x14ac:dyDescent="0.2">
      <c r="F42959" s="27"/>
      <c r="G42959" s="27"/>
      <c r="H42959" s="27"/>
      <c r="I42959" s="27"/>
    </row>
    <row r="42960" spans="6:9" x14ac:dyDescent="0.2">
      <c r="F42960" s="27"/>
      <c r="G42960" s="27"/>
      <c r="H42960" s="27"/>
      <c r="I42960" s="27"/>
    </row>
    <row r="42961" spans="6:9" x14ac:dyDescent="0.2">
      <c r="F42961" s="27"/>
      <c r="G42961" s="27"/>
      <c r="H42961" s="27"/>
      <c r="I42961" s="27"/>
    </row>
    <row r="42962" spans="6:9" x14ac:dyDescent="0.2">
      <c r="F42962" s="27"/>
      <c r="G42962" s="27"/>
      <c r="H42962" s="27"/>
      <c r="I42962" s="27"/>
    </row>
    <row r="42963" spans="6:9" x14ac:dyDescent="0.2">
      <c r="F42963" s="27"/>
      <c r="G42963" s="27"/>
      <c r="H42963" s="27"/>
      <c r="I42963" s="27"/>
    </row>
    <row r="42964" spans="6:9" x14ac:dyDescent="0.2">
      <c r="F42964" s="27"/>
      <c r="G42964" s="27"/>
      <c r="H42964" s="27"/>
      <c r="I42964" s="27"/>
    </row>
    <row r="42965" spans="6:9" x14ac:dyDescent="0.2">
      <c r="F42965" s="27"/>
      <c r="G42965" s="27"/>
      <c r="H42965" s="27"/>
      <c r="I42965" s="27"/>
    </row>
    <row r="42966" spans="6:9" x14ac:dyDescent="0.2">
      <c r="F42966" s="27"/>
      <c r="G42966" s="27"/>
      <c r="H42966" s="27"/>
      <c r="I42966" s="27"/>
    </row>
    <row r="42967" spans="6:9" x14ac:dyDescent="0.2">
      <c r="F42967" s="27"/>
      <c r="G42967" s="27"/>
      <c r="H42967" s="27"/>
      <c r="I42967" s="27"/>
    </row>
    <row r="42968" spans="6:9" x14ac:dyDescent="0.2">
      <c r="F42968" s="27"/>
      <c r="G42968" s="27"/>
      <c r="H42968" s="27"/>
      <c r="I42968" s="27"/>
    </row>
    <row r="42969" spans="6:9" x14ac:dyDescent="0.2">
      <c r="F42969" s="27"/>
      <c r="G42969" s="27"/>
      <c r="H42969" s="27"/>
      <c r="I42969" s="27"/>
    </row>
    <row r="42970" spans="6:9" x14ac:dyDescent="0.2">
      <c r="F42970" s="27"/>
      <c r="G42970" s="27"/>
      <c r="H42970" s="27"/>
      <c r="I42970" s="27"/>
    </row>
    <row r="42971" spans="6:9" x14ac:dyDescent="0.2">
      <c r="F42971" s="27"/>
      <c r="G42971" s="27"/>
      <c r="H42971" s="27"/>
      <c r="I42971" s="27"/>
    </row>
    <row r="42972" spans="6:9" x14ac:dyDescent="0.2">
      <c r="F42972" s="27"/>
      <c r="G42972" s="27"/>
      <c r="H42972" s="27"/>
      <c r="I42972" s="27"/>
    </row>
    <row r="42973" spans="6:9" x14ac:dyDescent="0.2">
      <c r="F42973" s="27"/>
      <c r="G42973" s="27"/>
      <c r="H42973" s="27"/>
      <c r="I42973" s="27"/>
    </row>
    <row r="42974" spans="6:9" x14ac:dyDescent="0.2">
      <c r="F42974" s="27"/>
      <c r="G42974" s="27"/>
      <c r="H42974" s="27"/>
      <c r="I42974" s="27"/>
    </row>
    <row r="42975" spans="6:9" x14ac:dyDescent="0.2">
      <c r="F42975" s="27"/>
      <c r="G42975" s="27"/>
      <c r="H42975" s="27"/>
      <c r="I42975" s="27"/>
    </row>
    <row r="42976" spans="6:9" x14ac:dyDescent="0.2">
      <c r="F42976" s="27"/>
      <c r="G42976" s="27"/>
      <c r="H42976" s="27"/>
      <c r="I42976" s="27"/>
    </row>
    <row r="42977" spans="6:9" x14ac:dyDescent="0.2">
      <c r="F42977" s="27"/>
      <c r="G42977" s="27"/>
      <c r="H42977" s="27"/>
      <c r="I42977" s="27"/>
    </row>
    <row r="42978" spans="6:9" x14ac:dyDescent="0.2">
      <c r="F42978" s="27"/>
      <c r="G42978" s="27"/>
      <c r="H42978" s="27"/>
      <c r="I42978" s="27"/>
    </row>
    <row r="42979" spans="6:9" x14ac:dyDescent="0.2">
      <c r="F42979" s="27"/>
      <c r="G42979" s="27"/>
      <c r="H42979" s="27"/>
      <c r="I42979" s="27"/>
    </row>
    <row r="42980" spans="6:9" x14ac:dyDescent="0.2">
      <c r="F42980" s="27"/>
      <c r="G42980" s="27"/>
      <c r="H42980" s="27"/>
      <c r="I42980" s="27"/>
    </row>
    <row r="42981" spans="6:9" x14ac:dyDescent="0.2">
      <c r="F42981" s="27"/>
      <c r="G42981" s="27"/>
      <c r="H42981" s="27"/>
      <c r="I42981" s="27"/>
    </row>
    <row r="42982" spans="6:9" x14ac:dyDescent="0.2">
      <c r="F42982" s="27"/>
      <c r="G42982" s="27"/>
      <c r="H42982" s="27"/>
      <c r="I42982" s="27"/>
    </row>
    <row r="42983" spans="6:9" x14ac:dyDescent="0.2">
      <c r="F42983" s="27"/>
      <c r="G42983" s="27"/>
      <c r="H42983" s="27"/>
      <c r="I42983" s="27"/>
    </row>
    <row r="42984" spans="6:9" x14ac:dyDescent="0.2">
      <c r="F42984" s="27"/>
      <c r="G42984" s="27"/>
      <c r="H42984" s="27"/>
      <c r="I42984" s="27"/>
    </row>
    <row r="42985" spans="6:9" x14ac:dyDescent="0.2">
      <c r="F42985" s="27"/>
      <c r="G42985" s="27"/>
      <c r="H42985" s="27"/>
      <c r="I42985" s="27"/>
    </row>
    <row r="42986" spans="6:9" x14ac:dyDescent="0.2">
      <c r="F42986" s="27"/>
      <c r="G42986" s="27"/>
      <c r="H42986" s="27"/>
      <c r="I42986" s="27"/>
    </row>
    <row r="42987" spans="6:9" x14ac:dyDescent="0.2">
      <c r="F42987" s="27"/>
      <c r="G42987" s="27"/>
      <c r="H42987" s="27"/>
      <c r="I42987" s="27"/>
    </row>
    <row r="42988" spans="6:9" x14ac:dyDescent="0.2">
      <c r="F42988" s="27"/>
      <c r="G42988" s="27"/>
      <c r="H42988" s="27"/>
      <c r="I42988" s="27"/>
    </row>
    <row r="42989" spans="6:9" x14ac:dyDescent="0.2">
      <c r="F42989" s="27"/>
      <c r="G42989" s="27"/>
      <c r="H42989" s="27"/>
      <c r="I42989" s="27"/>
    </row>
    <row r="42990" spans="6:9" x14ac:dyDescent="0.2">
      <c r="F42990" s="27"/>
      <c r="G42990" s="27"/>
      <c r="H42990" s="27"/>
      <c r="I42990" s="27"/>
    </row>
    <row r="42991" spans="6:9" x14ac:dyDescent="0.2">
      <c r="F42991" s="27"/>
      <c r="G42991" s="27"/>
      <c r="H42991" s="27"/>
      <c r="I42991" s="27"/>
    </row>
    <row r="42992" spans="6:9" x14ac:dyDescent="0.2">
      <c r="F42992" s="27"/>
      <c r="G42992" s="27"/>
      <c r="H42992" s="27"/>
      <c r="I42992" s="27"/>
    </row>
    <row r="42993" spans="6:9" x14ac:dyDescent="0.2">
      <c r="F42993" s="27"/>
      <c r="G42993" s="27"/>
      <c r="H42993" s="27"/>
      <c r="I42993" s="27"/>
    </row>
    <row r="42994" spans="6:9" x14ac:dyDescent="0.2">
      <c r="F42994" s="27"/>
      <c r="G42994" s="27"/>
      <c r="H42994" s="27"/>
      <c r="I42994" s="27"/>
    </row>
    <row r="42995" spans="6:9" x14ac:dyDescent="0.2">
      <c r="F42995" s="27"/>
      <c r="G42995" s="27"/>
      <c r="H42995" s="27"/>
      <c r="I42995" s="27"/>
    </row>
    <row r="42996" spans="6:9" x14ac:dyDescent="0.2">
      <c r="F42996" s="27"/>
      <c r="G42996" s="27"/>
      <c r="H42996" s="27"/>
      <c r="I42996" s="27"/>
    </row>
    <row r="42997" spans="6:9" x14ac:dyDescent="0.2">
      <c r="F42997" s="27"/>
      <c r="G42997" s="27"/>
      <c r="H42997" s="27"/>
      <c r="I42997" s="27"/>
    </row>
    <row r="42998" spans="6:9" x14ac:dyDescent="0.2">
      <c r="F42998" s="27"/>
      <c r="G42998" s="27"/>
      <c r="H42998" s="27"/>
      <c r="I42998" s="27"/>
    </row>
    <row r="42999" spans="6:9" x14ac:dyDescent="0.2">
      <c r="F42999" s="27"/>
      <c r="G42999" s="27"/>
      <c r="H42999" s="27"/>
      <c r="I42999" s="27"/>
    </row>
    <row r="43000" spans="6:9" x14ac:dyDescent="0.2">
      <c r="F43000" s="27"/>
      <c r="G43000" s="27"/>
      <c r="H43000" s="27"/>
      <c r="I43000" s="27"/>
    </row>
    <row r="43001" spans="6:9" x14ac:dyDescent="0.2">
      <c r="F43001" s="27"/>
      <c r="G43001" s="27"/>
      <c r="H43001" s="27"/>
      <c r="I43001" s="27"/>
    </row>
    <row r="43002" spans="6:9" x14ac:dyDescent="0.2">
      <c r="F43002" s="27"/>
      <c r="G43002" s="27"/>
      <c r="H43002" s="27"/>
      <c r="I43002" s="27"/>
    </row>
    <row r="43003" spans="6:9" x14ac:dyDescent="0.2">
      <c r="F43003" s="27"/>
      <c r="G43003" s="27"/>
      <c r="H43003" s="27"/>
      <c r="I43003" s="27"/>
    </row>
    <row r="43004" spans="6:9" x14ac:dyDescent="0.2">
      <c r="F43004" s="27"/>
      <c r="G43004" s="27"/>
      <c r="H43004" s="27"/>
      <c r="I43004" s="27"/>
    </row>
    <row r="43005" spans="6:9" x14ac:dyDescent="0.2">
      <c r="F43005" s="27"/>
      <c r="G43005" s="27"/>
      <c r="H43005" s="27"/>
      <c r="I43005" s="27"/>
    </row>
    <row r="43006" spans="6:9" x14ac:dyDescent="0.2">
      <c r="F43006" s="27"/>
      <c r="G43006" s="27"/>
      <c r="H43006" s="27"/>
      <c r="I43006" s="27"/>
    </row>
    <row r="43007" spans="6:9" x14ac:dyDescent="0.2">
      <c r="F43007" s="27"/>
      <c r="G43007" s="27"/>
      <c r="H43007" s="27"/>
      <c r="I43007" s="27"/>
    </row>
    <row r="43008" spans="6:9" x14ac:dyDescent="0.2">
      <c r="F43008" s="27"/>
      <c r="G43008" s="27"/>
      <c r="H43008" s="27"/>
      <c r="I43008" s="27"/>
    </row>
    <row r="43009" spans="6:9" x14ac:dyDescent="0.2">
      <c r="F43009" s="27"/>
      <c r="G43009" s="27"/>
      <c r="H43009" s="27"/>
      <c r="I43009" s="27"/>
    </row>
    <row r="43010" spans="6:9" x14ac:dyDescent="0.2">
      <c r="F43010" s="27"/>
      <c r="G43010" s="27"/>
      <c r="H43010" s="27"/>
      <c r="I43010" s="27"/>
    </row>
    <row r="43011" spans="6:9" x14ac:dyDescent="0.2">
      <c r="F43011" s="27"/>
      <c r="G43011" s="27"/>
      <c r="H43011" s="27"/>
      <c r="I43011" s="27"/>
    </row>
    <row r="43012" spans="6:9" x14ac:dyDescent="0.2">
      <c r="F43012" s="27"/>
      <c r="G43012" s="27"/>
      <c r="H43012" s="27"/>
      <c r="I43012" s="27"/>
    </row>
    <row r="43013" spans="6:9" x14ac:dyDescent="0.2">
      <c r="F43013" s="27"/>
      <c r="G43013" s="27"/>
      <c r="H43013" s="27"/>
      <c r="I43013" s="27"/>
    </row>
    <row r="43014" spans="6:9" x14ac:dyDescent="0.2">
      <c r="F43014" s="27"/>
      <c r="G43014" s="27"/>
      <c r="H43014" s="27"/>
      <c r="I43014" s="27"/>
    </row>
    <row r="43015" spans="6:9" x14ac:dyDescent="0.2">
      <c r="F43015" s="27"/>
      <c r="G43015" s="27"/>
      <c r="H43015" s="27"/>
      <c r="I43015" s="27"/>
    </row>
    <row r="43016" spans="6:9" x14ac:dyDescent="0.2">
      <c r="F43016" s="27"/>
      <c r="G43016" s="27"/>
      <c r="H43016" s="27"/>
      <c r="I43016" s="27"/>
    </row>
    <row r="43017" spans="6:9" x14ac:dyDescent="0.2">
      <c r="F43017" s="27"/>
      <c r="G43017" s="27"/>
      <c r="H43017" s="27"/>
      <c r="I43017" s="27"/>
    </row>
    <row r="43018" spans="6:9" x14ac:dyDescent="0.2">
      <c r="F43018" s="27"/>
      <c r="G43018" s="27"/>
      <c r="H43018" s="27"/>
      <c r="I43018" s="27"/>
    </row>
    <row r="43019" spans="6:9" x14ac:dyDescent="0.2">
      <c r="F43019" s="27"/>
      <c r="G43019" s="27"/>
      <c r="H43019" s="27"/>
      <c r="I43019" s="27"/>
    </row>
    <row r="43020" spans="6:9" x14ac:dyDescent="0.2">
      <c r="F43020" s="27"/>
      <c r="G43020" s="27"/>
      <c r="H43020" s="27"/>
      <c r="I43020" s="27"/>
    </row>
    <row r="43021" spans="6:9" x14ac:dyDescent="0.2">
      <c r="F43021" s="27"/>
      <c r="G43021" s="27"/>
      <c r="H43021" s="27"/>
      <c r="I43021" s="27"/>
    </row>
    <row r="43022" spans="6:9" x14ac:dyDescent="0.2">
      <c r="F43022" s="27"/>
      <c r="G43022" s="27"/>
      <c r="H43022" s="27"/>
      <c r="I43022" s="27"/>
    </row>
    <row r="43023" spans="6:9" x14ac:dyDescent="0.2">
      <c r="F43023" s="27"/>
      <c r="G43023" s="27"/>
      <c r="H43023" s="27"/>
      <c r="I43023" s="27"/>
    </row>
    <row r="43024" spans="6:9" x14ac:dyDescent="0.2">
      <c r="F43024" s="27"/>
      <c r="G43024" s="27"/>
      <c r="H43024" s="27"/>
      <c r="I43024" s="27"/>
    </row>
    <row r="43025" spans="6:9" x14ac:dyDescent="0.2">
      <c r="F43025" s="27"/>
      <c r="G43025" s="27"/>
      <c r="H43025" s="27"/>
      <c r="I43025" s="27"/>
    </row>
    <row r="43026" spans="6:9" x14ac:dyDescent="0.2">
      <c r="F43026" s="27"/>
      <c r="G43026" s="27"/>
      <c r="H43026" s="27"/>
      <c r="I43026" s="27"/>
    </row>
    <row r="43027" spans="6:9" x14ac:dyDescent="0.2">
      <c r="F43027" s="27"/>
      <c r="G43027" s="27"/>
      <c r="H43027" s="27"/>
      <c r="I43027" s="27"/>
    </row>
    <row r="43028" spans="6:9" x14ac:dyDescent="0.2">
      <c r="F43028" s="27"/>
      <c r="G43028" s="27"/>
      <c r="H43028" s="27"/>
      <c r="I43028" s="27"/>
    </row>
    <row r="43029" spans="6:9" x14ac:dyDescent="0.2">
      <c r="F43029" s="27"/>
      <c r="G43029" s="27"/>
      <c r="H43029" s="27"/>
      <c r="I43029" s="27"/>
    </row>
    <row r="43030" spans="6:9" x14ac:dyDescent="0.2">
      <c r="F43030" s="27"/>
      <c r="G43030" s="27"/>
      <c r="H43030" s="27"/>
      <c r="I43030" s="27"/>
    </row>
    <row r="43031" spans="6:9" x14ac:dyDescent="0.2">
      <c r="F43031" s="27"/>
      <c r="G43031" s="27"/>
      <c r="H43031" s="27"/>
      <c r="I43031" s="27"/>
    </row>
    <row r="43032" spans="6:9" x14ac:dyDescent="0.2">
      <c r="F43032" s="27"/>
      <c r="G43032" s="27"/>
      <c r="H43032" s="27"/>
      <c r="I43032" s="27"/>
    </row>
    <row r="43033" spans="6:9" x14ac:dyDescent="0.2">
      <c r="F43033" s="27"/>
      <c r="G43033" s="27"/>
      <c r="H43033" s="27"/>
      <c r="I43033" s="27"/>
    </row>
    <row r="43034" spans="6:9" x14ac:dyDescent="0.2">
      <c r="F43034" s="27"/>
      <c r="G43034" s="27"/>
      <c r="H43034" s="27"/>
      <c r="I43034" s="27"/>
    </row>
    <row r="43035" spans="6:9" x14ac:dyDescent="0.2">
      <c r="F43035" s="27"/>
      <c r="G43035" s="27"/>
      <c r="H43035" s="27"/>
      <c r="I43035" s="27"/>
    </row>
    <row r="43036" spans="6:9" x14ac:dyDescent="0.2">
      <c r="F43036" s="27"/>
      <c r="G43036" s="27"/>
      <c r="H43036" s="27"/>
      <c r="I43036" s="27"/>
    </row>
    <row r="43037" spans="6:9" x14ac:dyDescent="0.2">
      <c r="F43037" s="27"/>
      <c r="G43037" s="27"/>
      <c r="H43037" s="27"/>
      <c r="I43037" s="27"/>
    </row>
    <row r="43038" spans="6:9" x14ac:dyDescent="0.2">
      <c r="F43038" s="27"/>
      <c r="G43038" s="27"/>
      <c r="H43038" s="27"/>
      <c r="I43038" s="27"/>
    </row>
    <row r="43039" spans="6:9" x14ac:dyDescent="0.2">
      <c r="F43039" s="27"/>
      <c r="G43039" s="27"/>
      <c r="H43039" s="27"/>
      <c r="I43039" s="27"/>
    </row>
    <row r="43040" spans="6:9" x14ac:dyDescent="0.2">
      <c r="F43040" s="27"/>
      <c r="G43040" s="27"/>
      <c r="H43040" s="27"/>
      <c r="I43040" s="27"/>
    </row>
    <row r="43041" spans="6:9" x14ac:dyDescent="0.2">
      <c r="F43041" s="27"/>
      <c r="G43041" s="27"/>
      <c r="H43041" s="27"/>
      <c r="I43041" s="27"/>
    </row>
    <row r="43042" spans="6:9" x14ac:dyDescent="0.2">
      <c r="F43042" s="27"/>
      <c r="G43042" s="27"/>
      <c r="H43042" s="27"/>
      <c r="I43042" s="27"/>
    </row>
    <row r="43043" spans="6:9" x14ac:dyDescent="0.2">
      <c r="F43043" s="27"/>
      <c r="G43043" s="27"/>
      <c r="H43043" s="27"/>
      <c r="I43043" s="27"/>
    </row>
    <row r="43044" spans="6:9" x14ac:dyDescent="0.2">
      <c r="F43044" s="27"/>
      <c r="G43044" s="27"/>
      <c r="H43044" s="27"/>
      <c r="I43044" s="27"/>
    </row>
    <row r="43045" spans="6:9" x14ac:dyDescent="0.2">
      <c r="F43045" s="27"/>
      <c r="G43045" s="27"/>
      <c r="H43045" s="27"/>
      <c r="I43045" s="27"/>
    </row>
    <row r="43046" spans="6:9" x14ac:dyDescent="0.2">
      <c r="F43046" s="27"/>
      <c r="G43046" s="27"/>
      <c r="H43046" s="27"/>
      <c r="I43046" s="27"/>
    </row>
    <row r="43047" spans="6:9" x14ac:dyDescent="0.2">
      <c r="F43047" s="27"/>
      <c r="G43047" s="27"/>
      <c r="H43047" s="27"/>
      <c r="I43047" s="27"/>
    </row>
    <row r="43048" spans="6:9" x14ac:dyDescent="0.2">
      <c r="F43048" s="27"/>
      <c r="G43048" s="27"/>
      <c r="H43048" s="27"/>
      <c r="I43048" s="27"/>
    </row>
    <row r="43049" spans="6:9" x14ac:dyDescent="0.2">
      <c r="F43049" s="27"/>
      <c r="G43049" s="27"/>
      <c r="H43049" s="27"/>
      <c r="I43049" s="27"/>
    </row>
    <row r="43050" spans="6:9" x14ac:dyDescent="0.2">
      <c r="F43050" s="27"/>
      <c r="G43050" s="27"/>
      <c r="H43050" s="27"/>
      <c r="I43050" s="27"/>
    </row>
    <row r="43051" spans="6:9" x14ac:dyDescent="0.2">
      <c r="F43051" s="27"/>
      <c r="G43051" s="27"/>
      <c r="H43051" s="27"/>
      <c r="I43051" s="27"/>
    </row>
    <row r="43052" spans="6:9" x14ac:dyDescent="0.2">
      <c r="F43052" s="27"/>
      <c r="G43052" s="27"/>
      <c r="H43052" s="27"/>
      <c r="I43052" s="27"/>
    </row>
    <row r="43053" spans="6:9" x14ac:dyDescent="0.2">
      <c r="F43053" s="27"/>
      <c r="G43053" s="27"/>
      <c r="H43053" s="27"/>
      <c r="I43053" s="27"/>
    </row>
    <row r="43054" spans="6:9" x14ac:dyDescent="0.2">
      <c r="F43054" s="27"/>
      <c r="G43054" s="27"/>
      <c r="H43054" s="27"/>
      <c r="I43054" s="27"/>
    </row>
    <row r="43055" spans="6:9" x14ac:dyDescent="0.2">
      <c r="F43055" s="27"/>
      <c r="G43055" s="27"/>
      <c r="H43055" s="27"/>
      <c r="I43055" s="27"/>
    </row>
    <row r="43056" spans="6:9" x14ac:dyDescent="0.2">
      <c r="F43056" s="27"/>
      <c r="G43056" s="27"/>
      <c r="H43056" s="27"/>
      <c r="I43056" s="27"/>
    </row>
    <row r="43057" spans="6:9" x14ac:dyDescent="0.2">
      <c r="F43057" s="27"/>
      <c r="G43057" s="27"/>
      <c r="H43057" s="27"/>
      <c r="I43057" s="27"/>
    </row>
    <row r="43058" spans="6:9" x14ac:dyDescent="0.2">
      <c r="F43058" s="27"/>
      <c r="G43058" s="27"/>
      <c r="H43058" s="27"/>
      <c r="I43058" s="27"/>
    </row>
    <row r="43059" spans="6:9" x14ac:dyDescent="0.2">
      <c r="F43059" s="27"/>
      <c r="G43059" s="27"/>
      <c r="H43059" s="27"/>
      <c r="I43059" s="27"/>
    </row>
    <row r="43060" spans="6:9" x14ac:dyDescent="0.2">
      <c r="F43060" s="27"/>
      <c r="G43060" s="27"/>
      <c r="H43060" s="27"/>
      <c r="I43060" s="27"/>
    </row>
    <row r="43061" spans="6:9" x14ac:dyDescent="0.2">
      <c r="F43061" s="27"/>
      <c r="G43061" s="27"/>
      <c r="H43061" s="27"/>
      <c r="I43061" s="27"/>
    </row>
    <row r="43062" spans="6:9" x14ac:dyDescent="0.2">
      <c r="F43062" s="27"/>
      <c r="G43062" s="27"/>
      <c r="H43062" s="27"/>
      <c r="I43062" s="27"/>
    </row>
    <row r="43063" spans="6:9" x14ac:dyDescent="0.2">
      <c r="F43063" s="27"/>
      <c r="G43063" s="27"/>
      <c r="H43063" s="27"/>
      <c r="I43063" s="27"/>
    </row>
    <row r="43064" spans="6:9" x14ac:dyDescent="0.2">
      <c r="F43064" s="27"/>
      <c r="G43064" s="27"/>
      <c r="H43064" s="27"/>
      <c r="I43064" s="27"/>
    </row>
    <row r="43065" spans="6:9" x14ac:dyDescent="0.2">
      <c r="F43065" s="27"/>
      <c r="G43065" s="27"/>
      <c r="H43065" s="27"/>
      <c r="I43065" s="27"/>
    </row>
    <row r="43066" spans="6:9" x14ac:dyDescent="0.2">
      <c r="F43066" s="27"/>
      <c r="G43066" s="27"/>
      <c r="H43066" s="27"/>
      <c r="I43066" s="27"/>
    </row>
    <row r="43067" spans="6:9" x14ac:dyDescent="0.2">
      <c r="F43067" s="27"/>
      <c r="G43067" s="27"/>
      <c r="H43067" s="27"/>
      <c r="I43067" s="27"/>
    </row>
    <row r="43068" spans="6:9" x14ac:dyDescent="0.2">
      <c r="F43068" s="27"/>
      <c r="G43068" s="27"/>
      <c r="H43068" s="27"/>
      <c r="I43068" s="27"/>
    </row>
    <row r="43069" spans="6:9" x14ac:dyDescent="0.2">
      <c r="F43069" s="27"/>
      <c r="G43069" s="27"/>
      <c r="H43069" s="27"/>
      <c r="I43069" s="27"/>
    </row>
    <row r="43070" spans="6:9" x14ac:dyDescent="0.2">
      <c r="F43070" s="27"/>
      <c r="G43070" s="27"/>
      <c r="H43070" s="27"/>
      <c r="I43070" s="27"/>
    </row>
    <row r="43071" spans="6:9" x14ac:dyDescent="0.2">
      <c r="F43071" s="27"/>
      <c r="G43071" s="27"/>
      <c r="H43071" s="27"/>
      <c r="I43071" s="27"/>
    </row>
    <row r="43072" spans="6:9" x14ac:dyDescent="0.2">
      <c r="F43072" s="27"/>
      <c r="G43072" s="27"/>
      <c r="H43072" s="27"/>
      <c r="I43072" s="27"/>
    </row>
    <row r="43073" spans="6:9" x14ac:dyDescent="0.2">
      <c r="F43073" s="27"/>
      <c r="G43073" s="27"/>
      <c r="H43073" s="27"/>
      <c r="I43073" s="27"/>
    </row>
    <row r="43074" spans="6:9" x14ac:dyDescent="0.2">
      <c r="F43074" s="27"/>
      <c r="G43074" s="27"/>
      <c r="H43074" s="27"/>
      <c r="I43074" s="27"/>
    </row>
    <row r="43075" spans="6:9" x14ac:dyDescent="0.2">
      <c r="F43075" s="27"/>
      <c r="G43075" s="27"/>
      <c r="H43075" s="27"/>
      <c r="I43075" s="27"/>
    </row>
    <row r="43076" spans="6:9" x14ac:dyDescent="0.2">
      <c r="F43076" s="27"/>
      <c r="G43076" s="27"/>
      <c r="H43076" s="27"/>
      <c r="I43076" s="27"/>
    </row>
    <row r="43077" spans="6:9" x14ac:dyDescent="0.2">
      <c r="F43077" s="27"/>
      <c r="G43077" s="27"/>
      <c r="H43077" s="27"/>
      <c r="I43077" s="27"/>
    </row>
    <row r="43078" spans="6:9" x14ac:dyDescent="0.2">
      <c r="F43078" s="27"/>
      <c r="G43078" s="27"/>
      <c r="H43078" s="27"/>
      <c r="I43078" s="27"/>
    </row>
    <row r="43079" spans="6:9" x14ac:dyDescent="0.2">
      <c r="F43079" s="27"/>
      <c r="G43079" s="27"/>
      <c r="H43079" s="27"/>
      <c r="I43079" s="27"/>
    </row>
    <row r="43080" spans="6:9" x14ac:dyDescent="0.2">
      <c r="F43080" s="27"/>
      <c r="G43080" s="27"/>
      <c r="H43080" s="27"/>
      <c r="I43080" s="27"/>
    </row>
    <row r="43081" spans="6:9" x14ac:dyDescent="0.2">
      <c r="F43081" s="27"/>
      <c r="G43081" s="27"/>
      <c r="H43081" s="27"/>
      <c r="I43081" s="27"/>
    </row>
    <row r="43082" spans="6:9" x14ac:dyDescent="0.2">
      <c r="F43082" s="27"/>
      <c r="G43082" s="27"/>
      <c r="H43082" s="27"/>
      <c r="I43082" s="27"/>
    </row>
    <row r="43083" spans="6:9" x14ac:dyDescent="0.2">
      <c r="F43083" s="27"/>
      <c r="G43083" s="27"/>
      <c r="H43083" s="27"/>
      <c r="I43083" s="27"/>
    </row>
    <row r="43084" spans="6:9" x14ac:dyDescent="0.2">
      <c r="F43084" s="27"/>
      <c r="G43084" s="27"/>
      <c r="H43084" s="27"/>
      <c r="I43084" s="27"/>
    </row>
    <row r="43085" spans="6:9" x14ac:dyDescent="0.2">
      <c r="F43085" s="27"/>
      <c r="G43085" s="27"/>
      <c r="H43085" s="27"/>
      <c r="I43085" s="27"/>
    </row>
    <row r="43086" spans="6:9" x14ac:dyDescent="0.2">
      <c r="F43086" s="27"/>
      <c r="G43086" s="27"/>
      <c r="H43086" s="27"/>
      <c r="I43086" s="27"/>
    </row>
    <row r="43087" spans="6:9" x14ac:dyDescent="0.2">
      <c r="F43087" s="27"/>
      <c r="G43087" s="27"/>
      <c r="H43087" s="27"/>
      <c r="I43087" s="27"/>
    </row>
    <row r="43088" spans="6:9" x14ac:dyDescent="0.2">
      <c r="F43088" s="27"/>
      <c r="G43088" s="27"/>
      <c r="H43088" s="27"/>
      <c r="I43088" s="27"/>
    </row>
    <row r="43089" spans="6:9" x14ac:dyDescent="0.2">
      <c r="F43089" s="27"/>
      <c r="G43089" s="27"/>
      <c r="H43089" s="27"/>
      <c r="I43089" s="27"/>
    </row>
    <row r="43090" spans="6:9" x14ac:dyDescent="0.2">
      <c r="F43090" s="27"/>
      <c r="G43090" s="27"/>
      <c r="H43090" s="27"/>
      <c r="I43090" s="27"/>
    </row>
    <row r="43091" spans="6:9" x14ac:dyDescent="0.2">
      <c r="F43091" s="27"/>
      <c r="G43091" s="27"/>
      <c r="H43091" s="27"/>
      <c r="I43091" s="27"/>
    </row>
    <row r="43092" spans="6:9" x14ac:dyDescent="0.2">
      <c r="F43092" s="27"/>
      <c r="G43092" s="27"/>
      <c r="H43092" s="27"/>
      <c r="I43092" s="27"/>
    </row>
    <row r="43093" spans="6:9" x14ac:dyDescent="0.2">
      <c r="F43093" s="27"/>
      <c r="G43093" s="27"/>
      <c r="H43093" s="27"/>
      <c r="I43093" s="27"/>
    </row>
    <row r="43094" spans="6:9" x14ac:dyDescent="0.2">
      <c r="F43094" s="27"/>
      <c r="G43094" s="27"/>
      <c r="H43094" s="27"/>
      <c r="I43094" s="27"/>
    </row>
    <row r="43095" spans="6:9" x14ac:dyDescent="0.2">
      <c r="F43095" s="27"/>
      <c r="G43095" s="27"/>
      <c r="H43095" s="27"/>
      <c r="I43095" s="27"/>
    </row>
    <row r="43096" spans="6:9" x14ac:dyDescent="0.2">
      <c r="F43096" s="27"/>
      <c r="G43096" s="27"/>
      <c r="H43096" s="27"/>
      <c r="I43096" s="27"/>
    </row>
    <row r="43097" spans="6:9" x14ac:dyDescent="0.2">
      <c r="F43097" s="27"/>
      <c r="G43097" s="27"/>
      <c r="H43097" s="27"/>
      <c r="I43097" s="27"/>
    </row>
    <row r="43098" spans="6:9" x14ac:dyDescent="0.2">
      <c r="F43098" s="27"/>
      <c r="G43098" s="27"/>
      <c r="H43098" s="27"/>
      <c r="I43098" s="27"/>
    </row>
    <row r="43099" spans="6:9" x14ac:dyDescent="0.2">
      <c r="F43099" s="27"/>
      <c r="G43099" s="27"/>
      <c r="H43099" s="27"/>
      <c r="I43099" s="27"/>
    </row>
    <row r="43100" spans="6:9" x14ac:dyDescent="0.2">
      <c r="F43100" s="27"/>
      <c r="G43100" s="27"/>
      <c r="H43100" s="27"/>
      <c r="I43100" s="27"/>
    </row>
    <row r="43101" spans="6:9" x14ac:dyDescent="0.2">
      <c r="F43101" s="27"/>
      <c r="G43101" s="27"/>
      <c r="H43101" s="27"/>
      <c r="I43101" s="27"/>
    </row>
    <row r="43102" spans="6:9" x14ac:dyDescent="0.2">
      <c r="F43102" s="27"/>
      <c r="G43102" s="27"/>
      <c r="H43102" s="27"/>
      <c r="I43102" s="27"/>
    </row>
    <row r="43103" spans="6:9" x14ac:dyDescent="0.2">
      <c r="F43103" s="27"/>
      <c r="G43103" s="27"/>
      <c r="H43103" s="27"/>
      <c r="I43103" s="27"/>
    </row>
    <row r="43104" spans="6:9" x14ac:dyDescent="0.2">
      <c r="F43104" s="27"/>
      <c r="G43104" s="27"/>
      <c r="H43104" s="27"/>
      <c r="I43104" s="27"/>
    </row>
    <row r="43105" spans="6:9" x14ac:dyDescent="0.2">
      <c r="F43105" s="27"/>
      <c r="G43105" s="27"/>
      <c r="H43105" s="27"/>
      <c r="I43105" s="27"/>
    </row>
    <row r="43106" spans="6:9" x14ac:dyDescent="0.2">
      <c r="F43106" s="27"/>
      <c r="G43106" s="27"/>
      <c r="H43106" s="27"/>
      <c r="I43106" s="27"/>
    </row>
    <row r="43107" spans="6:9" x14ac:dyDescent="0.2">
      <c r="F43107" s="27"/>
      <c r="G43107" s="27"/>
      <c r="H43107" s="27"/>
      <c r="I43107" s="27"/>
    </row>
    <row r="43108" spans="6:9" x14ac:dyDescent="0.2">
      <c r="F43108" s="27"/>
      <c r="G43108" s="27"/>
      <c r="H43108" s="27"/>
      <c r="I43108" s="27"/>
    </row>
    <row r="43109" spans="6:9" x14ac:dyDescent="0.2">
      <c r="F43109" s="27"/>
      <c r="G43109" s="27"/>
      <c r="H43109" s="27"/>
      <c r="I43109" s="27"/>
    </row>
    <row r="43110" spans="6:9" x14ac:dyDescent="0.2">
      <c r="F43110" s="27"/>
      <c r="G43110" s="27"/>
      <c r="H43110" s="27"/>
      <c r="I43110" s="27"/>
    </row>
    <row r="43111" spans="6:9" x14ac:dyDescent="0.2">
      <c r="F43111" s="27"/>
      <c r="G43111" s="27"/>
      <c r="H43111" s="27"/>
      <c r="I43111" s="27"/>
    </row>
    <row r="43112" spans="6:9" x14ac:dyDescent="0.2">
      <c r="F43112" s="27"/>
      <c r="G43112" s="27"/>
      <c r="H43112" s="27"/>
      <c r="I43112" s="27"/>
    </row>
    <row r="43113" spans="6:9" x14ac:dyDescent="0.2">
      <c r="F43113" s="27"/>
      <c r="G43113" s="27"/>
      <c r="H43113" s="27"/>
      <c r="I43113" s="27"/>
    </row>
    <row r="43114" spans="6:9" x14ac:dyDescent="0.2">
      <c r="F43114" s="27"/>
      <c r="G43114" s="27"/>
      <c r="H43114" s="27"/>
      <c r="I43114" s="27"/>
    </row>
    <row r="43115" spans="6:9" x14ac:dyDescent="0.2">
      <c r="F43115" s="27"/>
      <c r="G43115" s="27"/>
      <c r="H43115" s="27"/>
      <c r="I43115" s="27"/>
    </row>
    <row r="43116" spans="6:9" x14ac:dyDescent="0.2">
      <c r="F43116" s="27"/>
      <c r="G43116" s="27"/>
      <c r="H43116" s="27"/>
      <c r="I43116" s="27"/>
    </row>
    <row r="43117" spans="6:9" x14ac:dyDescent="0.2">
      <c r="F43117" s="27"/>
      <c r="G43117" s="27"/>
      <c r="H43117" s="27"/>
      <c r="I43117" s="27"/>
    </row>
    <row r="43118" spans="6:9" x14ac:dyDescent="0.2">
      <c r="F43118" s="27"/>
      <c r="G43118" s="27"/>
      <c r="H43118" s="27"/>
      <c r="I43118" s="27"/>
    </row>
    <row r="43119" spans="6:9" x14ac:dyDescent="0.2">
      <c r="F43119" s="27"/>
      <c r="G43119" s="27"/>
      <c r="H43119" s="27"/>
      <c r="I43119" s="27"/>
    </row>
    <row r="43120" spans="6:9" x14ac:dyDescent="0.2">
      <c r="F43120" s="27"/>
      <c r="G43120" s="27"/>
      <c r="H43120" s="27"/>
      <c r="I43120" s="27"/>
    </row>
    <row r="43121" spans="6:9" x14ac:dyDescent="0.2">
      <c r="F43121" s="27"/>
      <c r="G43121" s="27"/>
      <c r="H43121" s="27"/>
      <c r="I43121" s="27"/>
    </row>
    <row r="43122" spans="6:9" x14ac:dyDescent="0.2">
      <c r="F43122" s="27"/>
      <c r="G43122" s="27"/>
      <c r="H43122" s="27"/>
      <c r="I43122" s="27"/>
    </row>
    <row r="43123" spans="6:9" x14ac:dyDescent="0.2">
      <c r="F43123" s="27"/>
      <c r="G43123" s="27"/>
      <c r="H43123" s="27"/>
      <c r="I43123" s="27"/>
    </row>
    <row r="43124" spans="6:9" x14ac:dyDescent="0.2">
      <c r="F43124" s="27"/>
      <c r="G43124" s="27"/>
      <c r="H43124" s="27"/>
      <c r="I43124" s="27"/>
    </row>
    <row r="43125" spans="6:9" x14ac:dyDescent="0.2">
      <c r="F43125" s="27"/>
      <c r="G43125" s="27"/>
      <c r="H43125" s="27"/>
      <c r="I43125" s="27"/>
    </row>
    <row r="43126" spans="6:9" x14ac:dyDescent="0.2">
      <c r="F43126" s="27"/>
      <c r="G43126" s="27"/>
      <c r="H43126" s="27"/>
      <c r="I43126" s="27"/>
    </row>
    <row r="43127" spans="6:9" x14ac:dyDescent="0.2">
      <c r="F43127" s="27"/>
      <c r="G43127" s="27"/>
      <c r="H43127" s="27"/>
      <c r="I43127" s="27"/>
    </row>
    <row r="43128" spans="6:9" x14ac:dyDescent="0.2">
      <c r="F43128" s="27"/>
      <c r="G43128" s="27"/>
      <c r="H43128" s="27"/>
      <c r="I43128" s="27"/>
    </row>
    <row r="43129" spans="6:9" x14ac:dyDescent="0.2">
      <c r="F43129" s="27"/>
      <c r="G43129" s="27"/>
      <c r="H43129" s="27"/>
      <c r="I43129" s="27"/>
    </row>
    <row r="43130" spans="6:9" x14ac:dyDescent="0.2">
      <c r="F43130" s="27"/>
      <c r="G43130" s="27"/>
      <c r="H43130" s="27"/>
      <c r="I43130" s="27"/>
    </row>
    <row r="43131" spans="6:9" x14ac:dyDescent="0.2">
      <c r="F43131" s="27"/>
      <c r="G43131" s="27"/>
      <c r="H43131" s="27"/>
      <c r="I43131" s="27"/>
    </row>
    <row r="43132" spans="6:9" x14ac:dyDescent="0.2">
      <c r="F43132" s="27"/>
      <c r="G43132" s="27"/>
      <c r="H43132" s="27"/>
      <c r="I43132" s="27"/>
    </row>
    <row r="43133" spans="6:9" x14ac:dyDescent="0.2">
      <c r="F43133" s="27"/>
      <c r="G43133" s="27"/>
      <c r="H43133" s="27"/>
      <c r="I43133" s="27"/>
    </row>
    <row r="43134" spans="6:9" x14ac:dyDescent="0.2">
      <c r="F43134" s="27"/>
      <c r="G43134" s="27"/>
      <c r="H43134" s="27"/>
      <c r="I43134" s="27"/>
    </row>
    <row r="43135" spans="6:9" x14ac:dyDescent="0.2">
      <c r="F43135" s="27"/>
      <c r="G43135" s="27"/>
      <c r="H43135" s="27"/>
      <c r="I43135" s="27"/>
    </row>
    <row r="43136" spans="6:9" x14ac:dyDescent="0.2">
      <c r="F43136" s="27"/>
      <c r="G43136" s="27"/>
      <c r="H43136" s="27"/>
      <c r="I43136" s="27"/>
    </row>
    <row r="43137" spans="6:9" x14ac:dyDescent="0.2">
      <c r="F43137" s="27"/>
      <c r="G43137" s="27"/>
      <c r="H43137" s="27"/>
      <c r="I43137" s="27"/>
    </row>
    <row r="43138" spans="6:9" x14ac:dyDescent="0.2">
      <c r="F43138" s="27"/>
      <c r="G43138" s="27"/>
      <c r="H43138" s="27"/>
      <c r="I43138" s="27"/>
    </row>
    <row r="43139" spans="6:9" x14ac:dyDescent="0.2">
      <c r="F43139" s="27"/>
      <c r="G43139" s="27"/>
      <c r="H43139" s="27"/>
      <c r="I43139" s="27"/>
    </row>
    <row r="43140" spans="6:9" x14ac:dyDescent="0.2">
      <c r="F43140" s="27"/>
      <c r="G43140" s="27"/>
      <c r="H43140" s="27"/>
      <c r="I43140" s="27"/>
    </row>
    <row r="43141" spans="6:9" x14ac:dyDescent="0.2">
      <c r="F43141" s="27"/>
      <c r="G43141" s="27"/>
      <c r="H43141" s="27"/>
      <c r="I43141" s="27"/>
    </row>
    <row r="43142" spans="6:9" x14ac:dyDescent="0.2">
      <c r="F43142" s="27"/>
      <c r="G43142" s="27"/>
      <c r="H43142" s="27"/>
      <c r="I43142" s="27"/>
    </row>
    <row r="43143" spans="6:9" x14ac:dyDescent="0.2">
      <c r="F43143" s="27"/>
      <c r="G43143" s="27"/>
      <c r="H43143" s="27"/>
      <c r="I43143" s="27"/>
    </row>
    <row r="43144" spans="6:9" x14ac:dyDescent="0.2">
      <c r="F43144" s="27"/>
      <c r="G43144" s="27"/>
      <c r="H43144" s="27"/>
      <c r="I43144" s="27"/>
    </row>
    <row r="43145" spans="6:9" x14ac:dyDescent="0.2">
      <c r="F43145" s="27"/>
      <c r="G43145" s="27"/>
      <c r="H43145" s="27"/>
      <c r="I43145" s="27"/>
    </row>
    <row r="43146" spans="6:9" x14ac:dyDescent="0.2">
      <c r="F43146" s="27"/>
      <c r="G43146" s="27"/>
      <c r="H43146" s="27"/>
      <c r="I43146" s="27"/>
    </row>
    <row r="43147" spans="6:9" x14ac:dyDescent="0.2">
      <c r="F43147" s="27"/>
      <c r="G43147" s="27"/>
      <c r="H43147" s="27"/>
      <c r="I43147" s="27"/>
    </row>
    <row r="43148" spans="6:9" x14ac:dyDescent="0.2">
      <c r="F43148" s="27"/>
      <c r="G43148" s="27"/>
      <c r="H43148" s="27"/>
      <c r="I43148" s="27"/>
    </row>
    <row r="43149" spans="6:9" x14ac:dyDescent="0.2">
      <c r="F43149" s="27"/>
      <c r="G43149" s="27"/>
      <c r="H43149" s="27"/>
      <c r="I43149" s="27"/>
    </row>
    <row r="43150" spans="6:9" x14ac:dyDescent="0.2">
      <c r="F43150" s="27"/>
      <c r="G43150" s="27"/>
      <c r="H43150" s="27"/>
      <c r="I43150" s="27"/>
    </row>
    <row r="43151" spans="6:9" x14ac:dyDescent="0.2">
      <c r="F43151" s="27"/>
      <c r="G43151" s="27"/>
      <c r="H43151" s="27"/>
      <c r="I43151" s="27"/>
    </row>
    <row r="43152" spans="6:9" x14ac:dyDescent="0.2">
      <c r="F43152" s="27"/>
      <c r="G43152" s="27"/>
      <c r="H43152" s="27"/>
      <c r="I43152" s="27"/>
    </row>
    <row r="43153" spans="6:9" x14ac:dyDescent="0.2">
      <c r="F43153" s="27"/>
      <c r="G43153" s="27"/>
      <c r="H43153" s="27"/>
      <c r="I43153" s="27"/>
    </row>
    <row r="43154" spans="6:9" x14ac:dyDescent="0.2">
      <c r="F43154" s="27"/>
      <c r="G43154" s="27"/>
      <c r="H43154" s="27"/>
      <c r="I43154" s="27"/>
    </row>
    <row r="43155" spans="6:9" x14ac:dyDescent="0.2">
      <c r="F43155" s="27"/>
      <c r="G43155" s="27"/>
      <c r="H43155" s="27"/>
      <c r="I43155" s="27"/>
    </row>
    <row r="43156" spans="6:9" x14ac:dyDescent="0.2">
      <c r="F43156" s="27"/>
      <c r="G43156" s="27"/>
      <c r="H43156" s="27"/>
      <c r="I43156" s="27"/>
    </row>
    <row r="43157" spans="6:9" x14ac:dyDescent="0.2">
      <c r="F43157" s="27"/>
      <c r="G43157" s="27"/>
      <c r="H43157" s="27"/>
      <c r="I43157" s="27"/>
    </row>
    <row r="43158" spans="6:9" x14ac:dyDescent="0.2">
      <c r="F43158" s="27"/>
      <c r="G43158" s="27"/>
      <c r="H43158" s="27"/>
      <c r="I43158" s="27"/>
    </row>
    <row r="43159" spans="6:9" x14ac:dyDescent="0.2">
      <c r="F43159" s="27"/>
      <c r="G43159" s="27"/>
      <c r="H43159" s="27"/>
      <c r="I43159" s="27"/>
    </row>
    <row r="43160" spans="6:9" x14ac:dyDescent="0.2">
      <c r="F43160" s="27"/>
      <c r="G43160" s="27"/>
      <c r="H43160" s="27"/>
      <c r="I43160" s="27"/>
    </row>
    <row r="43161" spans="6:9" x14ac:dyDescent="0.2">
      <c r="F43161" s="27"/>
      <c r="G43161" s="27"/>
      <c r="H43161" s="27"/>
      <c r="I43161" s="27"/>
    </row>
    <row r="43162" spans="6:9" x14ac:dyDescent="0.2">
      <c r="F43162" s="27"/>
      <c r="G43162" s="27"/>
      <c r="H43162" s="27"/>
      <c r="I43162" s="27"/>
    </row>
    <row r="43163" spans="6:9" x14ac:dyDescent="0.2">
      <c r="F43163" s="27"/>
      <c r="G43163" s="27"/>
      <c r="H43163" s="27"/>
      <c r="I43163" s="27"/>
    </row>
    <row r="43164" spans="6:9" x14ac:dyDescent="0.2">
      <c r="F43164" s="27"/>
      <c r="G43164" s="27"/>
      <c r="H43164" s="27"/>
      <c r="I43164" s="27"/>
    </row>
    <row r="43165" spans="6:9" x14ac:dyDescent="0.2">
      <c r="F43165" s="27"/>
      <c r="G43165" s="27"/>
      <c r="H43165" s="27"/>
      <c r="I43165" s="27"/>
    </row>
    <row r="43166" spans="6:9" x14ac:dyDescent="0.2">
      <c r="F43166" s="27"/>
      <c r="G43166" s="27"/>
      <c r="H43166" s="27"/>
      <c r="I43166" s="27"/>
    </row>
    <row r="43167" spans="6:9" x14ac:dyDescent="0.2">
      <c r="F43167" s="27"/>
      <c r="G43167" s="27"/>
      <c r="H43167" s="27"/>
      <c r="I43167" s="27"/>
    </row>
    <row r="43168" spans="6:9" x14ac:dyDescent="0.2">
      <c r="F43168" s="27"/>
      <c r="G43168" s="27"/>
      <c r="H43168" s="27"/>
      <c r="I43168" s="27"/>
    </row>
    <row r="43169" spans="6:9" x14ac:dyDescent="0.2">
      <c r="F43169" s="27"/>
      <c r="G43169" s="27"/>
      <c r="H43169" s="27"/>
      <c r="I43169" s="27"/>
    </row>
    <row r="43170" spans="6:9" x14ac:dyDescent="0.2">
      <c r="F43170" s="27"/>
      <c r="G43170" s="27"/>
      <c r="H43170" s="27"/>
      <c r="I43170" s="27"/>
    </row>
    <row r="43171" spans="6:9" x14ac:dyDescent="0.2">
      <c r="F43171" s="27"/>
      <c r="G43171" s="27"/>
      <c r="H43171" s="27"/>
      <c r="I43171" s="27"/>
    </row>
    <row r="43172" spans="6:9" x14ac:dyDescent="0.2">
      <c r="F43172" s="27"/>
      <c r="G43172" s="27"/>
      <c r="H43172" s="27"/>
      <c r="I43172" s="27"/>
    </row>
    <row r="43173" spans="6:9" x14ac:dyDescent="0.2">
      <c r="F43173" s="27"/>
      <c r="G43173" s="27"/>
      <c r="H43173" s="27"/>
      <c r="I43173" s="27"/>
    </row>
    <row r="43174" spans="6:9" x14ac:dyDescent="0.2">
      <c r="F43174" s="27"/>
      <c r="G43174" s="27"/>
      <c r="H43174" s="27"/>
      <c r="I43174" s="27"/>
    </row>
    <row r="43175" spans="6:9" x14ac:dyDescent="0.2">
      <c r="F43175" s="27"/>
      <c r="G43175" s="27"/>
      <c r="H43175" s="27"/>
      <c r="I43175" s="27"/>
    </row>
    <row r="43176" spans="6:9" x14ac:dyDescent="0.2">
      <c r="F43176" s="27"/>
      <c r="G43176" s="27"/>
      <c r="H43176" s="27"/>
      <c r="I43176" s="27"/>
    </row>
    <row r="43177" spans="6:9" x14ac:dyDescent="0.2">
      <c r="F43177" s="27"/>
      <c r="G43177" s="27"/>
      <c r="H43177" s="27"/>
      <c r="I43177" s="27"/>
    </row>
    <row r="43178" spans="6:9" x14ac:dyDescent="0.2">
      <c r="F43178" s="27"/>
      <c r="G43178" s="27"/>
      <c r="H43178" s="27"/>
      <c r="I43178" s="27"/>
    </row>
    <row r="43179" spans="6:9" x14ac:dyDescent="0.2">
      <c r="F43179" s="27"/>
      <c r="G43179" s="27"/>
      <c r="H43179" s="27"/>
      <c r="I43179" s="27"/>
    </row>
    <row r="43180" spans="6:9" x14ac:dyDescent="0.2">
      <c r="F43180" s="27"/>
      <c r="G43180" s="27"/>
      <c r="H43180" s="27"/>
      <c r="I43180" s="27"/>
    </row>
    <row r="43181" spans="6:9" x14ac:dyDescent="0.2">
      <c r="F43181" s="27"/>
      <c r="G43181" s="27"/>
      <c r="H43181" s="27"/>
      <c r="I43181" s="27"/>
    </row>
    <row r="43182" spans="6:9" x14ac:dyDescent="0.2">
      <c r="F43182" s="27"/>
      <c r="G43182" s="27"/>
      <c r="H43182" s="27"/>
      <c r="I43182" s="27"/>
    </row>
    <row r="43183" spans="6:9" x14ac:dyDescent="0.2">
      <c r="F43183" s="27"/>
      <c r="G43183" s="27"/>
      <c r="H43183" s="27"/>
      <c r="I43183" s="27"/>
    </row>
    <row r="43184" spans="6:9" x14ac:dyDescent="0.2">
      <c r="F43184" s="27"/>
      <c r="G43184" s="27"/>
      <c r="H43184" s="27"/>
      <c r="I43184" s="27"/>
    </row>
    <row r="43185" spans="6:9" x14ac:dyDescent="0.2">
      <c r="F43185" s="27"/>
      <c r="G43185" s="27"/>
      <c r="H43185" s="27"/>
      <c r="I43185" s="27"/>
    </row>
    <row r="43186" spans="6:9" x14ac:dyDescent="0.2">
      <c r="F43186" s="27"/>
      <c r="G43186" s="27"/>
      <c r="H43186" s="27"/>
      <c r="I43186" s="27"/>
    </row>
    <row r="43187" spans="6:9" x14ac:dyDescent="0.2">
      <c r="F43187" s="27"/>
      <c r="G43187" s="27"/>
      <c r="H43187" s="27"/>
      <c r="I43187" s="27"/>
    </row>
    <row r="43188" spans="6:9" x14ac:dyDescent="0.2">
      <c r="F43188" s="27"/>
      <c r="G43188" s="27"/>
      <c r="H43188" s="27"/>
      <c r="I43188" s="27"/>
    </row>
    <row r="43189" spans="6:9" x14ac:dyDescent="0.2">
      <c r="F43189" s="27"/>
      <c r="G43189" s="27"/>
      <c r="H43189" s="27"/>
      <c r="I43189" s="27"/>
    </row>
    <row r="43190" spans="6:9" x14ac:dyDescent="0.2">
      <c r="F43190" s="27"/>
      <c r="G43190" s="27"/>
      <c r="H43190" s="27"/>
      <c r="I43190" s="27"/>
    </row>
    <row r="43191" spans="6:9" x14ac:dyDescent="0.2">
      <c r="F43191" s="27"/>
      <c r="G43191" s="27"/>
      <c r="H43191" s="27"/>
      <c r="I43191" s="27"/>
    </row>
    <row r="43192" spans="6:9" x14ac:dyDescent="0.2">
      <c r="F43192" s="27"/>
      <c r="G43192" s="27"/>
      <c r="H43192" s="27"/>
      <c r="I43192" s="27"/>
    </row>
    <row r="43193" spans="6:9" x14ac:dyDescent="0.2">
      <c r="F43193" s="27"/>
      <c r="G43193" s="27"/>
      <c r="H43193" s="27"/>
      <c r="I43193" s="27"/>
    </row>
    <row r="43194" spans="6:9" x14ac:dyDescent="0.2">
      <c r="F43194" s="27"/>
      <c r="G43194" s="27"/>
      <c r="H43194" s="27"/>
      <c r="I43194" s="27"/>
    </row>
    <row r="43195" spans="6:9" x14ac:dyDescent="0.2">
      <c r="F43195" s="27"/>
      <c r="G43195" s="27"/>
      <c r="H43195" s="27"/>
      <c r="I43195" s="27"/>
    </row>
    <row r="43196" spans="6:9" x14ac:dyDescent="0.2">
      <c r="F43196" s="27"/>
      <c r="G43196" s="27"/>
      <c r="H43196" s="27"/>
      <c r="I43196" s="27"/>
    </row>
    <row r="43197" spans="6:9" x14ac:dyDescent="0.2">
      <c r="F43197" s="27"/>
      <c r="G43197" s="27"/>
      <c r="H43197" s="27"/>
      <c r="I43197" s="27"/>
    </row>
    <row r="43198" spans="6:9" x14ac:dyDescent="0.2">
      <c r="F43198" s="27"/>
      <c r="G43198" s="27"/>
      <c r="H43198" s="27"/>
      <c r="I43198" s="27"/>
    </row>
    <row r="43199" spans="6:9" x14ac:dyDescent="0.2">
      <c r="F43199" s="27"/>
      <c r="G43199" s="27"/>
      <c r="H43199" s="27"/>
      <c r="I43199" s="27"/>
    </row>
    <row r="43200" spans="6:9" x14ac:dyDescent="0.2">
      <c r="F43200" s="27"/>
      <c r="G43200" s="27"/>
      <c r="H43200" s="27"/>
      <c r="I43200" s="27"/>
    </row>
    <row r="43201" spans="6:9" x14ac:dyDescent="0.2">
      <c r="F43201" s="27"/>
      <c r="G43201" s="27"/>
      <c r="H43201" s="27"/>
      <c r="I43201" s="27"/>
    </row>
    <row r="43202" spans="6:9" x14ac:dyDescent="0.2">
      <c r="F43202" s="27"/>
      <c r="G43202" s="27"/>
      <c r="H43202" s="27"/>
      <c r="I43202" s="27"/>
    </row>
    <row r="43203" spans="6:9" x14ac:dyDescent="0.2">
      <c r="F43203" s="27"/>
      <c r="G43203" s="27"/>
      <c r="H43203" s="27"/>
      <c r="I43203" s="27"/>
    </row>
    <row r="43204" spans="6:9" x14ac:dyDescent="0.2">
      <c r="F43204" s="27"/>
      <c r="G43204" s="27"/>
      <c r="H43204" s="27"/>
      <c r="I43204" s="27"/>
    </row>
    <row r="43205" spans="6:9" x14ac:dyDescent="0.2">
      <c r="F43205" s="27"/>
      <c r="G43205" s="27"/>
      <c r="H43205" s="27"/>
      <c r="I43205" s="27"/>
    </row>
    <row r="43206" spans="6:9" x14ac:dyDescent="0.2">
      <c r="F43206" s="27"/>
      <c r="G43206" s="27"/>
      <c r="H43206" s="27"/>
      <c r="I43206" s="27"/>
    </row>
    <row r="43207" spans="6:9" x14ac:dyDescent="0.2">
      <c r="F43207" s="27"/>
      <c r="G43207" s="27"/>
      <c r="H43207" s="27"/>
      <c r="I43207" s="27"/>
    </row>
    <row r="43208" spans="6:9" x14ac:dyDescent="0.2">
      <c r="F43208" s="27"/>
      <c r="G43208" s="27"/>
      <c r="H43208" s="27"/>
      <c r="I43208" s="27"/>
    </row>
    <row r="43209" spans="6:9" x14ac:dyDescent="0.2">
      <c r="F43209" s="27"/>
      <c r="G43209" s="27"/>
      <c r="H43209" s="27"/>
      <c r="I43209" s="27"/>
    </row>
    <row r="43210" spans="6:9" x14ac:dyDescent="0.2">
      <c r="F43210" s="27"/>
      <c r="G43210" s="27"/>
      <c r="H43210" s="27"/>
      <c r="I43210" s="27"/>
    </row>
    <row r="43211" spans="6:9" x14ac:dyDescent="0.2">
      <c r="F43211" s="27"/>
      <c r="G43211" s="27"/>
      <c r="H43211" s="27"/>
      <c r="I43211" s="27"/>
    </row>
    <row r="43212" spans="6:9" x14ac:dyDescent="0.2">
      <c r="F43212" s="27"/>
      <c r="G43212" s="27"/>
      <c r="H43212" s="27"/>
      <c r="I43212" s="27"/>
    </row>
    <row r="43213" spans="6:9" x14ac:dyDescent="0.2">
      <c r="F43213" s="27"/>
      <c r="G43213" s="27"/>
      <c r="H43213" s="27"/>
      <c r="I43213" s="27"/>
    </row>
    <row r="43214" spans="6:9" x14ac:dyDescent="0.2">
      <c r="F43214" s="27"/>
      <c r="G43214" s="27"/>
      <c r="H43214" s="27"/>
      <c r="I43214" s="27"/>
    </row>
    <row r="43215" spans="6:9" x14ac:dyDescent="0.2">
      <c r="F43215" s="27"/>
      <c r="G43215" s="27"/>
      <c r="H43215" s="27"/>
      <c r="I43215" s="27"/>
    </row>
    <row r="43216" spans="6:9" x14ac:dyDescent="0.2">
      <c r="F43216" s="27"/>
      <c r="G43216" s="27"/>
      <c r="H43216" s="27"/>
      <c r="I43216" s="27"/>
    </row>
    <row r="43217" spans="6:9" x14ac:dyDescent="0.2">
      <c r="F43217" s="27"/>
      <c r="G43217" s="27"/>
      <c r="H43217" s="27"/>
      <c r="I43217" s="27"/>
    </row>
    <row r="43218" spans="6:9" x14ac:dyDescent="0.2">
      <c r="F43218" s="27"/>
      <c r="G43218" s="27"/>
      <c r="H43218" s="27"/>
      <c r="I43218" s="27"/>
    </row>
    <row r="43219" spans="6:9" x14ac:dyDescent="0.2">
      <c r="F43219" s="27"/>
      <c r="G43219" s="27"/>
      <c r="H43219" s="27"/>
      <c r="I43219" s="27"/>
    </row>
    <row r="43220" spans="6:9" x14ac:dyDescent="0.2">
      <c r="F43220" s="27"/>
      <c r="G43220" s="27"/>
      <c r="H43220" s="27"/>
      <c r="I43220" s="27"/>
    </row>
    <row r="43221" spans="6:9" x14ac:dyDescent="0.2">
      <c r="F43221" s="27"/>
      <c r="G43221" s="27"/>
      <c r="H43221" s="27"/>
      <c r="I43221" s="27"/>
    </row>
    <row r="43222" spans="6:9" x14ac:dyDescent="0.2">
      <c r="F43222" s="27"/>
      <c r="G43222" s="27"/>
      <c r="H43222" s="27"/>
      <c r="I43222" s="27"/>
    </row>
    <row r="43223" spans="6:9" x14ac:dyDescent="0.2">
      <c r="F43223" s="27"/>
      <c r="G43223" s="27"/>
      <c r="H43223" s="27"/>
      <c r="I43223" s="27"/>
    </row>
    <row r="43224" spans="6:9" x14ac:dyDescent="0.2">
      <c r="F43224" s="27"/>
      <c r="G43224" s="27"/>
      <c r="H43224" s="27"/>
      <c r="I43224" s="27"/>
    </row>
    <row r="43225" spans="6:9" x14ac:dyDescent="0.2">
      <c r="F43225" s="27"/>
      <c r="G43225" s="27"/>
      <c r="H43225" s="27"/>
      <c r="I43225" s="27"/>
    </row>
    <row r="43226" spans="6:9" x14ac:dyDescent="0.2">
      <c r="F43226" s="27"/>
      <c r="G43226" s="27"/>
      <c r="H43226" s="27"/>
      <c r="I43226" s="27"/>
    </row>
    <row r="43227" spans="6:9" x14ac:dyDescent="0.2">
      <c r="F43227" s="27"/>
      <c r="G43227" s="27"/>
      <c r="H43227" s="27"/>
      <c r="I43227" s="27"/>
    </row>
    <row r="43228" spans="6:9" x14ac:dyDescent="0.2">
      <c r="F43228" s="27"/>
      <c r="G43228" s="27"/>
      <c r="H43228" s="27"/>
      <c r="I43228" s="27"/>
    </row>
    <row r="43229" spans="6:9" x14ac:dyDescent="0.2">
      <c r="F43229" s="27"/>
      <c r="G43229" s="27"/>
      <c r="H43229" s="27"/>
      <c r="I43229" s="27"/>
    </row>
    <row r="43230" spans="6:9" x14ac:dyDescent="0.2">
      <c r="F43230" s="27"/>
      <c r="G43230" s="27"/>
      <c r="H43230" s="27"/>
      <c r="I43230" s="27"/>
    </row>
    <row r="43231" spans="6:9" x14ac:dyDescent="0.2">
      <c r="F43231" s="27"/>
      <c r="G43231" s="27"/>
      <c r="H43231" s="27"/>
      <c r="I43231" s="27"/>
    </row>
    <row r="43232" spans="6:9" x14ac:dyDescent="0.2">
      <c r="F43232" s="27"/>
      <c r="G43232" s="27"/>
      <c r="H43232" s="27"/>
      <c r="I43232" s="27"/>
    </row>
    <row r="43233" spans="6:9" x14ac:dyDescent="0.2">
      <c r="F43233" s="27"/>
      <c r="G43233" s="27"/>
      <c r="H43233" s="27"/>
      <c r="I43233" s="27"/>
    </row>
    <row r="43234" spans="6:9" x14ac:dyDescent="0.2">
      <c r="F43234" s="27"/>
      <c r="G43234" s="27"/>
      <c r="H43234" s="27"/>
      <c r="I43234" s="27"/>
    </row>
    <row r="43235" spans="6:9" x14ac:dyDescent="0.2">
      <c r="F43235" s="27"/>
      <c r="G43235" s="27"/>
      <c r="H43235" s="27"/>
      <c r="I43235" s="27"/>
    </row>
    <row r="43236" spans="6:9" x14ac:dyDescent="0.2">
      <c r="F43236" s="27"/>
      <c r="G43236" s="27"/>
      <c r="H43236" s="27"/>
      <c r="I43236" s="27"/>
    </row>
    <row r="43237" spans="6:9" x14ac:dyDescent="0.2">
      <c r="F43237" s="27"/>
      <c r="G43237" s="27"/>
      <c r="H43237" s="27"/>
      <c r="I43237" s="27"/>
    </row>
    <row r="43238" spans="6:9" x14ac:dyDescent="0.2">
      <c r="F43238" s="27"/>
      <c r="G43238" s="27"/>
      <c r="H43238" s="27"/>
      <c r="I43238" s="27"/>
    </row>
    <row r="43239" spans="6:9" x14ac:dyDescent="0.2">
      <c r="F43239" s="27"/>
      <c r="G43239" s="27"/>
      <c r="H43239" s="27"/>
      <c r="I43239" s="27"/>
    </row>
    <row r="43240" spans="6:9" x14ac:dyDescent="0.2">
      <c r="F43240" s="27"/>
      <c r="G43240" s="27"/>
      <c r="H43240" s="27"/>
      <c r="I43240" s="27"/>
    </row>
    <row r="43241" spans="6:9" x14ac:dyDescent="0.2">
      <c r="F43241" s="27"/>
      <c r="G43241" s="27"/>
      <c r="H43241" s="27"/>
      <c r="I43241" s="27"/>
    </row>
    <row r="43242" spans="6:9" x14ac:dyDescent="0.2">
      <c r="F43242" s="27"/>
      <c r="G43242" s="27"/>
      <c r="H43242" s="27"/>
      <c r="I43242" s="27"/>
    </row>
    <row r="43243" spans="6:9" x14ac:dyDescent="0.2">
      <c r="F43243" s="27"/>
      <c r="G43243" s="27"/>
      <c r="H43243" s="27"/>
      <c r="I43243" s="27"/>
    </row>
    <row r="43244" spans="6:9" x14ac:dyDescent="0.2">
      <c r="F43244" s="27"/>
      <c r="G43244" s="27"/>
      <c r="H43244" s="27"/>
      <c r="I43244" s="27"/>
    </row>
    <row r="43245" spans="6:9" x14ac:dyDescent="0.2">
      <c r="F43245" s="27"/>
      <c r="G43245" s="27"/>
      <c r="H43245" s="27"/>
      <c r="I43245" s="27"/>
    </row>
    <row r="43246" spans="6:9" x14ac:dyDescent="0.2">
      <c r="F43246" s="27"/>
      <c r="G43246" s="27"/>
      <c r="H43246" s="27"/>
      <c r="I43246" s="27"/>
    </row>
    <row r="43247" spans="6:9" x14ac:dyDescent="0.2">
      <c r="F43247" s="27"/>
      <c r="G43247" s="27"/>
      <c r="H43247" s="27"/>
      <c r="I43247" s="27"/>
    </row>
    <row r="43248" spans="6:9" x14ac:dyDescent="0.2">
      <c r="F43248" s="27"/>
      <c r="G43248" s="27"/>
      <c r="H43248" s="27"/>
      <c r="I43248" s="27"/>
    </row>
    <row r="43249" spans="6:9" x14ac:dyDescent="0.2">
      <c r="F43249" s="27"/>
      <c r="G43249" s="27"/>
      <c r="H43249" s="27"/>
      <c r="I43249" s="27"/>
    </row>
    <row r="43250" spans="6:9" x14ac:dyDescent="0.2">
      <c r="F43250" s="27"/>
      <c r="G43250" s="27"/>
      <c r="H43250" s="27"/>
      <c r="I43250" s="27"/>
    </row>
    <row r="43251" spans="6:9" x14ac:dyDescent="0.2">
      <c r="F43251" s="27"/>
      <c r="G43251" s="27"/>
      <c r="H43251" s="27"/>
      <c r="I43251" s="27"/>
    </row>
    <row r="43252" spans="6:9" x14ac:dyDescent="0.2">
      <c r="F43252" s="27"/>
      <c r="G43252" s="27"/>
      <c r="H43252" s="27"/>
      <c r="I43252" s="27"/>
    </row>
    <row r="43253" spans="6:9" x14ac:dyDescent="0.2">
      <c r="F43253" s="27"/>
      <c r="G43253" s="27"/>
      <c r="H43253" s="27"/>
      <c r="I43253" s="27"/>
    </row>
    <row r="43254" spans="6:9" x14ac:dyDescent="0.2">
      <c r="F43254" s="27"/>
      <c r="G43254" s="27"/>
      <c r="H43254" s="27"/>
      <c r="I43254" s="27"/>
    </row>
    <row r="43255" spans="6:9" x14ac:dyDescent="0.2">
      <c r="F43255" s="27"/>
      <c r="G43255" s="27"/>
      <c r="H43255" s="27"/>
      <c r="I43255" s="27"/>
    </row>
    <row r="43256" spans="6:9" x14ac:dyDescent="0.2">
      <c r="F43256" s="27"/>
      <c r="G43256" s="27"/>
      <c r="H43256" s="27"/>
      <c r="I43256" s="27"/>
    </row>
    <row r="43257" spans="6:9" x14ac:dyDescent="0.2">
      <c r="F43257" s="27"/>
      <c r="G43257" s="27"/>
      <c r="H43257" s="27"/>
      <c r="I43257" s="27"/>
    </row>
    <row r="43258" spans="6:9" x14ac:dyDescent="0.2">
      <c r="F43258" s="27"/>
      <c r="G43258" s="27"/>
      <c r="H43258" s="27"/>
      <c r="I43258" s="27"/>
    </row>
    <row r="43259" spans="6:9" x14ac:dyDescent="0.2">
      <c r="F43259" s="27"/>
      <c r="G43259" s="27"/>
      <c r="H43259" s="27"/>
      <c r="I43259" s="27"/>
    </row>
    <row r="43260" spans="6:9" x14ac:dyDescent="0.2">
      <c r="F43260" s="27"/>
      <c r="G43260" s="27"/>
      <c r="H43260" s="27"/>
      <c r="I43260" s="27"/>
    </row>
    <row r="43261" spans="6:9" x14ac:dyDescent="0.2">
      <c r="F43261" s="27"/>
      <c r="G43261" s="27"/>
      <c r="H43261" s="27"/>
      <c r="I43261" s="27"/>
    </row>
    <row r="43262" spans="6:9" x14ac:dyDescent="0.2">
      <c r="F43262" s="27"/>
      <c r="G43262" s="27"/>
      <c r="H43262" s="27"/>
      <c r="I43262" s="27"/>
    </row>
    <row r="43263" spans="6:9" x14ac:dyDescent="0.2">
      <c r="F43263" s="27"/>
      <c r="G43263" s="27"/>
      <c r="H43263" s="27"/>
      <c r="I43263" s="27"/>
    </row>
    <row r="43264" spans="6:9" x14ac:dyDescent="0.2">
      <c r="F43264" s="27"/>
      <c r="G43264" s="27"/>
      <c r="H43264" s="27"/>
      <c r="I43264" s="27"/>
    </row>
    <row r="43265" spans="6:9" x14ac:dyDescent="0.2">
      <c r="F43265" s="27"/>
      <c r="G43265" s="27"/>
      <c r="H43265" s="27"/>
      <c r="I43265" s="27"/>
    </row>
    <row r="43266" spans="6:9" x14ac:dyDescent="0.2">
      <c r="F43266" s="27"/>
      <c r="G43266" s="27"/>
      <c r="H43266" s="27"/>
      <c r="I43266" s="27"/>
    </row>
    <row r="43267" spans="6:9" x14ac:dyDescent="0.2">
      <c r="F43267" s="27"/>
      <c r="G43267" s="27"/>
      <c r="H43267" s="27"/>
      <c r="I43267" s="27"/>
    </row>
    <row r="43268" spans="6:9" x14ac:dyDescent="0.2">
      <c r="F43268" s="27"/>
      <c r="G43268" s="27"/>
      <c r="H43268" s="27"/>
      <c r="I43268" s="27"/>
    </row>
    <row r="43269" spans="6:9" x14ac:dyDescent="0.2">
      <c r="F43269" s="27"/>
      <c r="G43269" s="27"/>
      <c r="H43269" s="27"/>
      <c r="I43269" s="27"/>
    </row>
    <row r="43270" spans="6:9" x14ac:dyDescent="0.2">
      <c r="F43270" s="27"/>
      <c r="G43270" s="27"/>
      <c r="H43270" s="27"/>
      <c r="I43270" s="27"/>
    </row>
    <row r="43271" spans="6:9" x14ac:dyDescent="0.2">
      <c r="F43271" s="27"/>
      <c r="G43271" s="27"/>
      <c r="H43271" s="27"/>
      <c r="I43271" s="27"/>
    </row>
    <row r="43272" spans="6:9" x14ac:dyDescent="0.2">
      <c r="F43272" s="27"/>
      <c r="G43272" s="27"/>
      <c r="H43272" s="27"/>
      <c r="I43272" s="27"/>
    </row>
    <row r="43273" spans="6:9" x14ac:dyDescent="0.2">
      <c r="F43273" s="27"/>
      <c r="G43273" s="27"/>
      <c r="H43273" s="27"/>
      <c r="I43273" s="27"/>
    </row>
    <row r="43274" spans="6:9" x14ac:dyDescent="0.2">
      <c r="F43274" s="27"/>
      <c r="G43274" s="27"/>
      <c r="H43274" s="27"/>
      <c r="I43274" s="27"/>
    </row>
    <row r="43275" spans="6:9" x14ac:dyDescent="0.2">
      <c r="F43275" s="27"/>
      <c r="G43275" s="27"/>
      <c r="H43275" s="27"/>
      <c r="I43275" s="27"/>
    </row>
    <row r="43276" spans="6:9" x14ac:dyDescent="0.2">
      <c r="F43276" s="27"/>
      <c r="G43276" s="27"/>
      <c r="H43276" s="27"/>
      <c r="I43276" s="27"/>
    </row>
    <row r="43277" spans="6:9" x14ac:dyDescent="0.2">
      <c r="F43277" s="27"/>
      <c r="G43277" s="27"/>
      <c r="H43277" s="27"/>
      <c r="I43277" s="27"/>
    </row>
    <row r="43278" spans="6:9" x14ac:dyDescent="0.2">
      <c r="F43278" s="27"/>
      <c r="G43278" s="27"/>
      <c r="H43278" s="27"/>
      <c r="I43278" s="27"/>
    </row>
    <row r="43279" spans="6:9" x14ac:dyDescent="0.2">
      <c r="F43279" s="27"/>
      <c r="G43279" s="27"/>
      <c r="H43279" s="27"/>
      <c r="I43279" s="27"/>
    </row>
    <row r="43280" spans="6:9" x14ac:dyDescent="0.2">
      <c r="F43280" s="27"/>
      <c r="G43280" s="27"/>
      <c r="H43280" s="27"/>
      <c r="I43280" s="27"/>
    </row>
    <row r="43281" spans="6:9" x14ac:dyDescent="0.2">
      <c r="F43281" s="27"/>
      <c r="G43281" s="27"/>
      <c r="H43281" s="27"/>
      <c r="I43281" s="27"/>
    </row>
    <row r="43282" spans="6:9" x14ac:dyDescent="0.2">
      <c r="F43282" s="27"/>
      <c r="G43282" s="27"/>
      <c r="H43282" s="27"/>
      <c r="I43282" s="27"/>
    </row>
    <row r="43283" spans="6:9" x14ac:dyDescent="0.2">
      <c r="F43283" s="27"/>
      <c r="G43283" s="27"/>
      <c r="H43283" s="27"/>
      <c r="I43283" s="27"/>
    </row>
    <row r="43284" spans="6:9" x14ac:dyDescent="0.2">
      <c r="F43284" s="27"/>
      <c r="G43284" s="27"/>
      <c r="H43284" s="27"/>
      <c r="I43284" s="27"/>
    </row>
    <row r="43285" spans="6:9" x14ac:dyDescent="0.2">
      <c r="F43285" s="27"/>
      <c r="G43285" s="27"/>
      <c r="H43285" s="27"/>
      <c r="I43285" s="27"/>
    </row>
    <row r="43286" spans="6:9" x14ac:dyDescent="0.2">
      <c r="F43286" s="27"/>
      <c r="G43286" s="27"/>
      <c r="H43286" s="27"/>
      <c r="I43286" s="27"/>
    </row>
    <row r="43287" spans="6:9" x14ac:dyDescent="0.2">
      <c r="F43287" s="27"/>
      <c r="G43287" s="27"/>
      <c r="H43287" s="27"/>
      <c r="I43287" s="27"/>
    </row>
    <row r="43288" spans="6:9" x14ac:dyDescent="0.2">
      <c r="F43288" s="27"/>
      <c r="G43288" s="27"/>
      <c r="H43288" s="27"/>
      <c r="I43288" s="27"/>
    </row>
    <row r="43289" spans="6:9" x14ac:dyDescent="0.2">
      <c r="F43289" s="27"/>
      <c r="G43289" s="27"/>
      <c r="H43289" s="27"/>
      <c r="I43289" s="27"/>
    </row>
    <row r="43290" spans="6:9" x14ac:dyDescent="0.2">
      <c r="F43290" s="27"/>
      <c r="G43290" s="27"/>
      <c r="H43290" s="27"/>
      <c r="I43290" s="27"/>
    </row>
    <row r="43291" spans="6:9" x14ac:dyDescent="0.2">
      <c r="F43291" s="27"/>
      <c r="G43291" s="27"/>
      <c r="H43291" s="27"/>
      <c r="I43291" s="27"/>
    </row>
    <row r="43292" spans="6:9" x14ac:dyDescent="0.2">
      <c r="F43292" s="27"/>
      <c r="G43292" s="27"/>
      <c r="H43292" s="27"/>
      <c r="I43292" s="27"/>
    </row>
    <row r="43293" spans="6:9" x14ac:dyDescent="0.2">
      <c r="F43293" s="27"/>
      <c r="G43293" s="27"/>
      <c r="H43293" s="27"/>
      <c r="I43293" s="27"/>
    </row>
    <row r="43294" spans="6:9" x14ac:dyDescent="0.2">
      <c r="F43294" s="27"/>
      <c r="G43294" s="27"/>
      <c r="H43294" s="27"/>
      <c r="I43294" s="27"/>
    </row>
    <row r="43295" spans="6:9" x14ac:dyDescent="0.2">
      <c r="F43295" s="27"/>
      <c r="G43295" s="27"/>
      <c r="H43295" s="27"/>
      <c r="I43295" s="27"/>
    </row>
    <row r="43296" spans="6:9" x14ac:dyDescent="0.2">
      <c r="F43296" s="27"/>
      <c r="G43296" s="27"/>
      <c r="H43296" s="27"/>
      <c r="I43296" s="27"/>
    </row>
    <row r="43297" spans="6:9" x14ac:dyDescent="0.2">
      <c r="F43297" s="27"/>
      <c r="G43297" s="27"/>
      <c r="H43297" s="27"/>
      <c r="I43297" s="27"/>
    </row>
    <row r="43298" spans="6:9" x14ac:dyDescent="0.2">
      <c r="F43298" s="27"/>
      <c r="G43298" s="27"/>
      <c r="H43298" s="27"/>
      <c r="I43298" s="27"/>
    </row>
    <row r="43299" spans="6:9" x14ac:dyDescent="0.2">
      <c r="F43299" s="27"/>
      <c r="G43299" s="27"/>
      <c r="H43299" s="27"/>
      <c r="I43299" s="27"/>
    </row>
    <row r="43300" spans="6:9" x14ac:dyDescent="0.2">
      <c r="F43300" s="27"/>
      <c r="G43300" s="27"/>
      <c r="H43300" s="27"/>
      <c r="I43300" s="27"/>
    </row>
    <row r="43301" spans="6:9" x14ac:dyDescent="0.2">
      <c r="F43301" s="27"/>
      <c r="G43301" s="27"/>
      <c r="H43301" s="27"/>
      <c r="I43301" s="27"/>
    </row>
    <row r="43302" spans="6:9" x14ac:dyDescent="0.2">
      <c r="F43302" s="27"/>
      <c r="G43302" s="27"/>
      <c r="H43302" s="27"/>
      <c r="I43302" s="27"/>
    </row>
    <row r="43303" spans="6:9" x14ac:dyDescent="0.2">
      <c r="F43303" s="27"/>
      <c r="G43303" s="27"/>
      <c r="H43303" s="27"/>
      <c r="I43303" s="27"/>
    </row>
    <row r="43304" spans="6:9" x14ac:dyDescent="0.2">
      <c r="F43304" s="27"/>
      <c r="G43304" s="27"/>
      <c r="H43304" s="27"/>
      <c r="I43304" s="27"/>
    </row>
    <row r="43305" spans="6:9" x14ac:dyDescent="0.2">
      <c r="F43305" s="27"/>
      <c r="G43305" s="27"/>
      <c r="H43305" s="27"/>
      <c r="I43305" s="27"/>
    </row>
    <row r="43306" spans="6:9" x14ac:dyDescent="0.2">
      <c r="F43306" s="27"/>
      <c r="G43306" s="27"/>
      <c r="H43306" s="27"/>
      <c r="I43306" s="27"/>
    </row>
    <row r="43307" spans="6:9" x14ac:dyDescent="0.2">
      <c r="F43307" s="27"/>
      <c r="G43307" s="27"/>
      <c r="H43307" s="27"/>
      <c r="I43307" s="27"/>
    </row>
    <row r="43308" spans="6:9" x14ac:dyDescent="0.2">
      <c r="F43308" s="27"/>
      <c r="G43308" s="27"/>
      <c r="H43308" s="27"/>
      <c r="I43308" s="27"/>
    </row>
    <row r="43309" spans="6:9" x14ac:dyDescent="0.2">
      <c r="F43309" s="27"/>
      <c r="G43309" s="27"/>
      <c r="H43309" s="27"/>
      <c r="I43309" s="27"/>
    </row>
    <row r="43310" spans="6:9" x14ac:dyDescent="0.2">
      <c r="F43310" s="27"/>
      <c r="G43310" s="27"/>
      <c r="H43310" s="27"/>
      <c r="I43310" s="27"/>
    </row>
    <row r="43311" spans="6:9" x14ac:dyDescent="0.2">
      <c r="F43311" s="27"/>
      <c r="G43311" s="27"/>
      <c r="H43311" s="27"/>
      <c r="I43311" s="27"/>
    </row>
    <row r="43312" spans="6:9" x14ac:dyDescent="0.2">
      <c r="F43312" s="27"/>
      <c r="G43312" s="27"/>
      <c r="H43312" s="27"/>
      <c r="I43312" s="27"/>
    </row>
    <row r="43313" spans="6:9" x14ac:dyDescent="0.2">
      <c r="F43313" s="27"/>
      <c r="G43313" s="27"/>
      <c r="H43313" s="27"/>
      <c r="I43313" s="27"/>
    </row>
    <row r="43314" spans="6:9" x14ac:dyDescent="0.2">
      <c r="F43314" s="27"/>
      <c r="G43314" s="27"/>
      <c r="H43314" s="27"/>
      <c r="I43314" s="27"/>
    </row>
    <row r="43315" spans="6:9" x14ac:dyDescent="0.2">
      <c r="F43315" s="27"/>
      <c r="G43315" s="27"/>
      <c r="H43315" s="27"/>
      <c r="I43315" s="27"/>
    </row>
    <row r="43316" spans="6:9" x14ac:dyDescent="0.2">
      <c r="F43316" s="27"/>
      <c r="G43316" s="27"/>
      <c r="H43316" s="27"/>
      <c r="I43316" s="27"/>
    </row>
    <row r="43317" spans="6:9" x14ac:dyDescent="0.2">
      <c r="F43317" s="27"/>
      <c r="G43317" s="27"/>
      <c r="H43317" s="27"/>
      <c r="I43317" s="27"/>
    </row>
    <row r="43318" spans="6:9" x14ac:dyDescent="0.2">
      <c r="F43318" s="27"/>
      <c r="G43318" s="27"/>
      <c r="H43318" s="27"/>
      <c r="I43318" s="27"/>
    </row>
    <row r="43319" spans="6:9" x14ac:dyDescent="0.2">
      <c r="F43319" s="27"/>
      <c r="G43319" s="27"/>
      <c r="H43319" s="27"/>
      <c r="I43319" s="27"/>
    </row>
    <row r="43320" spans="6:9" x14ac:dyDescent="0.2">
      <c r="F43320" s="27"/>
      <c r="G43320" s="27"/>
      <c r="H43320" s="27"/>
      <c r="I43320" s="27"/>
    </row>
    <row r="43321" spans="6:9" x14ac:dyDescent="0.2">
      <c r="F43321" s="27"/>
      <c r="G43321" s="27"/>
      <c r="H43321" s="27"/>
      <c r="I43321" s="27"/>
    </row>
    <row r="43322" spans="6:9" x14ac:dyDescent="0.2">
      <c r="F43322" s="27"/>
      <c r="G43322" s="27"/>
      <c r="H43322" s="27"/>
      <c r="I43322" s="27"/>
    </row>
    <row r="43323" spans="6:9" x14ac:dyDescent="0.2">
      <c r="F43323" s="27"/>
      <c r="G43323" s="27"/>
      <c r="H43323" s="27"/>
      <c r="I43323" s="27"/>
    </row>
    <row r="43324" spans="6:9" x14ac:dyDescent="0.2">
      <c r="F43324" s="27"/>
      <c r="G43324" s="27"/>
      <c r="H43324" s="27"/>
      <c r="I43324" s="27"/>
    </row>
    <row r="43325" spans="6:9" x14ac:dyDescent="0.2">
      <c r="F43325" s="27"/>
      <c r="G43325" s="27"/>
      <c r="H43325" s="27"/>
      <c r="I43325" s="27"/>
    </row>
    <row r="43326" spans="6:9" x14ac:dyDescent="0.2">
      <c r="F43326" s="27"/>
      <c r="G43326" s="27"/>
      <c r="H43326" s="27"/>
      <c r="I43326" s="27"/>
    </row>
    <row r="43327" spans="6:9" x14ac:dyDescent="0.2">
      <c r="F43327" s="27"/>
      <c r="G43327" s="27"/>
      <c r="H43327" s="27"/>
      <c r="I43327" s="27"/>
    </row>
    <row r="43328" spans="6:9" x14ac:dyDescent="0.2">
      <c r="F43328" s="27"/>
      <c r="G43328" s="27"/>
      <c r="H43328" s="27"/>
      <c r="I43328" s="27"/>
    </row>
    <row r="43329" spans="6:9" x14ac:dyDescent="0.2">
      <c r="F43329" s="27"/>
      <c r="G43329" s="27"/>
      <c r="H43329" s="27"/>
      <c r="I43329" s="27"/>
    </row>
    <row r="43330" spans="6:9" x14ac:dyDescent="0.2">
      <c r="F43330" s="27"/>
      <c r="G43330" s="27"/>
      <c r="H43330" s="27"/>
      <c r="I43330" s="27"/>
    </row>
    <row r="43331" spans="6:9" x14ac:dyDescent="0.2">
      <c r="F43331" s="27"/>
      <c r="G43331" s="27"/>
      <c r="H43331" s="27"/>
      <c r="I43331" s="27"/>
    </row>
    <row r="43332" spans="6:9" x14ac:dyDescent="0.2">
      <c r="F43332" s="27"/>
      <c r="G43332" s="27"/>
      <c r="H43332" s="27"/>
      <c r="I43332" s="27"/>
    </row>
    <row r="43333" spans="6:9" x14ac:dyDescent="0.2">
      <c r="F43333" s="27"/>
      <c r="G43333" s="27"/>
      <c r="H43333" s="27"/>
      <c r="I43333" s="27"/>
    </row>
    <row r="43334" spans="6:9" x14ac:dyDescent="0.2">
      <c r="F43334" s="27"/>
      <c r="G43334" s="27"/>
      <c r="H43334" s="27"/>
      <c r="I43334" s="27"/>
    </row>
    <row r="43335" spans="6:9" x14ac:dyDescent="0.2">
      <c r="F43335" s="27"/>
      <c r="G43335" s="27"/>
      <c r="H43335" s="27"/>
      <c r="I43335" s="27"/>
    </row>
    <row r="43336" spans="6:9" x14ac:dyDescent="0.2">
      <c r="F43336" s="27"/>
      <c r="G43336" s="27"/>
      <c r="H43336" s="27"/>
      <c r="I43336" s="27"/>
    </row>
    <row r="43337" spans="6:9" x14ac:dyDescent="0.2">
      <c r="F43337" s="27"/>
      <c r="G43337" s="27"/>
      <c r="H43337" s="27"/>
      <c r="I43337" s="27"/>
    </row>
    <row r="43338" spans="6:9" x14ac:dyDescent="0.2">
      <c r="F43338" s="27"/>
      <c r="G43338" s="27"/>
      <c r="H43338" s="27"/>
      <c r="I43338" s="27"/>
    </row>
    <row r="43339" spans="6:9" x14ac:dyDescent="0.2">
      <c r="F43339" s="27"/>
      <c r="G43339" s="27"/>
      <c r="H43339" s="27"/>
      <c r="I43339" s="27"/>
    </row>
    <row r="43340" spans="6:9" x14ac:dyDescent="0.2">
      <c r="F43340" s="27"/>
      <c r="G43340" s="27"/>
      <c r="H43340" s="27"/>
      <c r="I43340" s="27"/>
    </row>
    <row r="43341" spans="6:9" x14ac:dyDescent="0.2">
      <c r="F43341" s="27"/>
      <c r="G43341" s="27"/>
      <c r="H43341" s="27"/>
      <c r="I43341" s="27"/>
    </row>
    <row r="43342" spans="6:9" x14ac:dyDescent="0.2">
      <c r="F43342" s="27"/>
      <c r="G43342" s="27"/>
      <c r="H43342" s="27"/>
      <c r="I43342" s="27"/>
    </row>
    <row r="43343" spans="6:9" x14ac:dyDescent="0.2">
      <c r="F43343" s="27"/>
      <c r="G43343" s="27"/>
      <c r="H43343" s="27"/>
      <c r="I43343" s="27"/>
    </row>
    <row r="43344" spans="6:9" x14ac:dyDescent="0.2">
      <c r="F43344" s="27"/>
      <c r="G43344" s="27"/>
      <c r="H43344" s="27"/>
      <c r="I43344" s="27"/>
    </row>
    <row r="43345" spans="6:9" x14ac:dyDescent="0.2">
      <c r="F43345" s="27"/>
      <c r="G43345" s="27"/>
      <c r="H43345" s="27"/>
      <c r="I43345" s="27"/>
    </row>
    <row r="43346" spans="6:9" x14ac:dyDescent="0.2">
      <c r="F43346" s="27"/>
      <c r="G43346" s="27"/>
      <c r="H43346" s="27"/>
      <c r="I43346" s="27"/>
    </row>
    <row r="43347" spans="6:9" x14ac:dyDescent="0.2">
      <c r="F43347" s="27"/>
      <c r="G43347" s="27"/>
      <c r="H43347" s="27"/>
      <c r="I43347" s="27"/>
    </row>
    <row r="43348" spans="6:9" x14ac:dyDescent="0.2">
      <c r="F43348" s="27"/>
      <c r="G43348" s="27"/>
      <c r="H43348" s="27"/>
      <c r="I43348" s="27"/>
    </row>
    <row r="43349" spans="6:9" x14ac:dyDescent="0.2">
      <c r="F43349" s="27"/>
      <c r="G43349" s="27"/>
      <c r="H43349" s="27"/>
      <c r="I43349" s="27"/>
    </row>
    <row r="43350" spans="6:9" x14ac:dyDescent="0.2">
      <c r="F43350" s="27"/>
      <c r="G43350" s="27"/>
      <c r="H43350" s="27"/>
      <c r="I43350" s="27"/>
    </row>
    <row r="43351" spans="6:9" x14ac:dyDescent="0.2">
      <c r="F43351" s="27"/>
      <c r="G43351" s="27"/>
      <c r="H43351" s="27"/>
      <c r="I43351" s="27"/>
    </row>
    <row r="43352" spans="6:9" x14ac:dyDescent="0.2">
      <c r="F43352" s="27"/>
      <c r="G43352" s="27"/>
      <c r="H43352" s="27"/>
      <c r="I43352" s="27"/>
    </row>
    <row r="43353" spans="6:9" x14ac:dyDescent="0.2">
      <c r="F43353" s="27"/>
      <c r="G43353" s="27"/>
      <c r="H43353" s="27"/>
      <c r="I43353" s="27"/>
    </row>
    <row r="43354" spans="6:9" x14ac:dyDescent="0.2">
      <c r="F43354" s="27"/>
      <c r="G43354" s="27"/>
      <c r="H43354" s="27"/>
      <c r="I43354" s="27"/>
    </row>
    <row r="43355" spans="6:9" x14ac:dyDescent="0.2">
      <c r="F43355" s="27"/>
      <c r="G43355" s="27"/>
      <c r="H43355" s="27"/>
      <c r="I43355" s="27"/>
    </row>
    <row r="43356" spans="6:9" x14ac:dyDescent="0.2">
      <c r="F43356" s="27"/>
      <c r="G43356" s="27"/>
      <c r="H43356" s="27"/>
      <c r="I43356" s="27"/>
    </row>
    <row r="43357" spans="6:9" x14ac:dyDescent="0.2">
      <c r="F43357" s="27"/>
      <c r="G43357" s="27"/>
      <c r="H43357" s="27"/>
      <c r="I43357" s="27"/>
    </row>
    <row r="43358" spans="6:9" x14ac:dyDescent="0.2">
      <c r="F43358" s="27"/>
      <c r="G43358" s="27"/>
      <c r="H43358" s="27"/>
      <c r="I43358" s="27"/>
    </row>
    <row r="43359" spans="6:9" x14ac:dyDescent="0.2">
      <c r="F43359" s="27"/>
      <c r="G43359" s="27"/>
      <c r="H43359" s="27"/>
      <c r="I43359" s="27"/>
    </row>
    <row r="43360" spans="6:9" x14ac:dyDescent="0.2">
      <c r="F43360" s="27"/>
      <c r="G43360" s="27"/>
      <c r="H43360" s="27"/>
      <c r="I43360" s="27"/>
    </row>
    <row r="43361" spans="6:9" x14ac:dyDescent="0.2">
      <c r="F43361" s="27"/>
      <c r="G43361" s="27"/>
      <c r="H43361" s="27"/>
      <c r="I43361" s="27"/>
    </row>
    <row r="43362" spans="6:9" x14ac:dyDescent="0.2">
      <c r="F43362" s="27"/>
      <c r="G43362" s="27"/>
      <c r="H43362" s="27"/>
      <c r="I43362" s="27"/>
    </row>
    <row r="43363" spans="6:9" x14ac:dyDescent="0.2">
      <c r="F43363" s="27"/>
      <c r="G43363" s="27"/>
      <c r="H43363" s="27"/>
      <c r="I43363" s="27"/>
    </row>
    <row r="43364" spans="6:9" x14ac:dyDescent="0.2">
      <c r="F43364" s="27"/>
      <c r="G43364" s="27"/>
      <c r="H43364" s="27"/>
      <c r="I43364" s="27"/>
    </row>
    <row r="43365" spans="6:9" x14ac:dyDescent="0.2">
      <c r="F43365" s="27"/>
      <c r="G43365" s="27"/>
      <c r="H43365" s="27"/>
      <c r="I43365" s="27"/>
    </row>
    <row r="43366" spans="6:9" x14ac:dyDescent="0.2">
      <c r="F43366" s="27"/>
      <c r="G43366" s="27"/>
      <c r="H43366" s="27"/>
      <c r="I43366" s="27"/>
    </row>
    <row r="43367" spans="6:9" x14ac:dyDescent="0.2">
      <c r="F43367" s="27"/>
      <c r="G43367" s="27"/>
      <c r="H43367" s="27"/>
      <c r="I43367" s="27"/>
    </row>
    <row r="43368" spans="6:9" x14ac:dyDescent="0.2">
      <c r="F43368" s="27"/>
      <c r="G43368" s="27"/>
      <c r="H43368" s="27"/>
      <c r="I43368" s="27"/>
    </row>
    <row r="43369" spans="6:9" x14ac:dyDescent="0.2">
      <c r="F43369" s="27"/>
      <c r="G43369" s="27"/>
      <c r="H43369" s="27"/>
      <c r="I43369" s="27"/>
    </row>
    <row r="43370" spans="6:9" x14ac:dyDescent="0.2">
      <c r="F43370" s="27"/>
      <c r="G43370" s="27"/>
      <c r="H43370" s="27"/>
      <c r="I43370" s="27"/>
    </row>
    <row r="43371" spans="6:9" x14ac:dyDescent="0.2">
      <c r="F43371" s="27"/>
      <c r="G43371" s="27"/>
      <c r="H43371" s="27"/>
      <c r="I43371" s="27"/>
    </row>
    <row r="43372" spans="6:9" x14ac:dyDescent="0.2">
      <c r="F43372" s="27"/>
      <c r="G43372" s="27"/>
      <c r="H43372" s="27"/>
      <c r="I43372" s="27"/>
    </row>
    <row r="43373" spans="6:9" x14ac:dyDescent="0.2">
      <c r="F43373" s="27"/>
      <c r="G43373" s="27"/>
      <c r="H43373" s="27"/>
      <c r="I43373" s="27"/>
    </row>
    <row r="43374" spans="6:9" x14ac:dyDescent="0.2">
      <c r="F43374" s="27"/>
      <c r="G43374" s="27"/>
      <c r="H43374" s="27"/>
      <c r="I43374" s="27"/>
    </row>
    <row r="43375" spans="6:9" x14ac:dyDescent="0.2">
      <c r="F43375" s="27"/>
      <c r="G43375" s="27"/>
      <c r="H43375" s="27"/>
      <c r="I43375" s="27"/>
    </row>
    <row r="43376" spans="6:9" x14ac:dyDescent="0.2">
      <c r="F43376" s="27"/>
      <c r="G43376" s="27"/>
      <c r="H43376" s="27"/>
      <c r="I43376" s="27"/>
    </row>
    <row r="43377" spans="6:9" x14ac:dyDescent="0.2">
      <c r="F43377" s="27"/>
      <c r="G43377" s="27"/>
      <c r="H43377" s="27"/>
      <c r="I43377" s="27"/>
    </row>
    <row r="43378" spans="6:9" x14ac:dyDescent="0.2">
      <c r="F43378" s="27"/>
      <c r="G43378" s="27"/>
      <c r="H43378" s="27"/>
      <c r="I43378" s="27"/>
    </row>
    <row r="43379" spans="6:9" x14ac:dyDescent="0.2">
      <c r="F43379" s="27"/>
      <c r="G43379" s="27"/>
      <c r="H43379" s="27"/>
      <c r="I43379" s="27"/>
    </row>
    <row r="43380" spans="6:9" x14ac:dyDescent="0.2">
      <c r="F43380" s="27"/>
      <c r="G43380" s="27"/>
      <c r="H43380" s="27"/>
      <c r="I43380" s="27"/>
    </row>
    <row r="43381" spans="6:9" x14ac:dyDescent="0.2">
      <c r="F43381" s="27"/>
      <c r="G43381" s="27"/>
      <c r="H43381" s="27"/>
      <c r="I43381" s="27"/>
    </row>
    <row r="43382" spans="6:9" x14ac:dyDescent="0.2">
      <c r="F43382" s="27"/>
      <c r="G43382" s="27"/>
      <c r="H43382" s="27"/>
      <c r="I43382" s="27"/>
    </row>
    <row r="43383" spans="6:9" x14ac:dyDescent="0.2">
      <c r="F43383" s="27"/>
      <c r="G43383" s="27"/>
      <c r="H43383" s="27"/>
      <c r="I43383" s="27"/>
    </row>
    <row r="43384" spans="6:9" x14ac:dyDescent="0.2">
      <c r="F43384" s="27"/>
      <c r="G43384" s="27"/>
      <c r="H43384" s="27"/>
      <c r="I43384" s="27"/>
    </row>
    <row r="43385" spans="6:9" x14ac:dyDescent="0.2">
      <c r="F43385" s="27"/>
      <c r="G43385" s="27"/>
      <c r="H43385" s="27"/>
      <c r="I43385" s="27"/>
    </row>
    <row r="43386" spans="6:9" x14ac:dyDescent="0.2">
      <c r="F43386" s="27"/>
      <c r="G43386" s="27"/>
      <c r="H43386" s="27"/>
      <c r="I43386" s="27"/>
    </row>
    <row r="43387" spans="6:9" x14ac:dyDescent="0.2">
      <c r="F43387" s="27"/>
      <c r="G43387" s="27"/>
      <c r="H43387" s="27"/>
      <c r="I43387" s="27"/>
    </row>
    <row r="43388" spans="6:9" x14ac:dyDescent="0.2">
      <c r="F43388" s="27"/>
      <c r="G43388" s="27"/>
      <c r="H43388" s="27"/>
      <c r="I43388" s="27"/>
    </row>
    <row r="43389" spans="6:9" x14ac:dyDescent="0.2">
      <c r="F43389" s="27"/>
      <c r="G43389" s="27"/>
      <c r="H43389" s="27"/>
      <c r="I43389" s="27"/>
    </row>
    <row r="43390" spans="6:9" x14ac:dyDescent="0.2">
      <c r="F43390" s="27"/>
      <c r="G43390" s="27"/>
      <c r="H43390" s="27"/>
      <c r="I43390" s="27"/>
    </row>
    <row r="43391" spans="6:9" x14ac:dyDescent="0.2">
      <c r="F43391" s="27"/>
      <c r="G43391" s="27"/>
      <c r="H43391" s="27"/>
      <c r="I43391" s="27"/>
    </row>
    <row r="43392" spans="6:9" x14ac:dyDescent="0.2">
      <c r="F43392" s="27"/>
      <c r="G43392" s="27"/>
      <c r="H43392" s="27"/>
      <c r="I43392" s="27"/>
    </row>
    <row r="43393" spans="6:9" x14ac:dyDescent="0.2">
      <c r="F43393" s="27"/>
      <c r="G43393" s="27"/>
      <c r="H43393" s="27"/>
      <c r="I43393" s="27"/>
    </row>
    <row r="43394" spans="6:9" x14ac:dyDescent="0.2">
      <c r="F43394" s="27"/>
      <c r="G43394" s="27"/>
      <c r="H43394" s="27"/>
      <c r="I43394" s="27"/>
    </row>
    <row r="43395" spans="6:9" x14ac:dyDescent="0.2">
      <c r="F43395" s="27"/>
      <c r="G43395" s="27"/>
      <c r="H43395" s="27"/>
      <c r="I43395" s="27"/>
    </row>
    <row r="43396" spans="6:9" x14ac:dyDescent="0.2">
      <c r="F43396" s="27"/>
      <c r="G43396" s="27"/>
      <c r="H43396" s="27"/>
      <c r="I43396" s="27"/>
    </row>
    <row r="43397" spans="6:9" x14ac:dyDescent="0.2">
      <c r="F43397" s="27"/>
      <c r="G43397" s="27"/>
      <c r="H43397" s="27"/>
      <c r="I43397" s="27"/>
    </row>
    <row r="43398" spans="6:9" x14ac:dyDescent="0.2">
      <c r="F43398" s="27"/>
      <c r="G43398" s="27"/>
      <c r="H43398" s="27"/>
      <c r="I43398" s="27"/>
    </row>
    <row r="43399" spans="6:9" x14ac:dyDescent="0.2">
      <c r="F43399" s="27"/>
      <c r="G43399" s="27"/>
      <c r="H43399" s="27"/>
      <c r="I43399" s="27"/>
    </row>
    <row r="43400" spans="6:9" x14ac:dyDescent="0.2">
      <c r="F43400" s="27"/>
      <c r="G43400" s="27"/>
      <c r="H43400" s="27"/>
      <c r="I43400" s="27"/>
    </row>
    <row r="43401" spans="6:9" x14ac:dyDescent="0.2">
      <c r="F43401" s="27"/>
      <c r="G43401" s="27"/>
      <c r="H43401" s="27"/>
      <c r="I43401" s="27"/>
    </row>
    <row r="43402" spans="6:9" x14ac:dyDescent="0.2">
      <c r="F43402" s="27"/>
      <c r="G43402" s="27"/>
      <c r="H43402" s="27"/>
      <c r="I43402" s="27"/>
    </row>
    <row r="43403" spans="6:9" x14ac:dyDescent="0.2">
      <c r="F43403" s="27"/>
      <c r="G43403" s="27"/>
      <c r="H43403" s="27"/>
      <c r="I43403" s="27"/>
    </row>
    <row r="43404" spans="6:9" x14ac:dyDescent="0.2">
      <c r="F43404" s="27"/>
      <c r="G43404" s="27"/>
      <c r="H43404" s="27"/>
      <c r="I43404" s="27"/>
    </row>
    <row r="43405" spans="6:9" x14ac:dyDescent="0.2">
      <c r="F43405" s="27"/>
      <c r="G43405" s="27"/>
      <c r="H43405" s="27"/>
      <c r="I43405" s="27"/>
    </row>
    <row r="43406" spans="6:9" x14ac:dyDescent="0.2">
      <c r="F43406" s="27"/>
      <c r="G43406" s="27"/>
      <c r="H43406" s="27"/>
      <c r="I43406" s="27"/>
    </row>
    <row r="43407" spans="6:9" x14ac:dyDescent="0.2">
      <c r="F43407" s="27"/>
      <c r="G43407" s="27"/>
      <c r="H43407" s="27"/>
      <c r="I43407" s="27"/>
    </row>
    <row r="43408" spans="6:9" x14ac:dyDescent="0.2">
      <c r="F43408" s="27"/>
      <c r="G43408" s="27"/>
      <c r="H43408" s="27"/>
      <c r="I43408" s="27"/>
    </row>
    <row r="43409" spans="6:9" x14ac:dyDescent="0.2">
      <c r="F43409" s="27"/>
      <c r="G43409" s="27"/>
      <c r="H43409" s="27"/>
      <c r="I43409" s="27"/>
    </row>
    <row r="43410" spans="6:9" x14ac:dyDescent="0.2">
      <c r="F43410" s="27"/>
      <c r="G43410" s="27"/>
      <c r="H43410" s="27"/>
      <c r="I43410" s="27"/>
    </row>
    <row r="43411" spans="6:9" x14ac:dyDescent="0.2">
      <c r="F43411" s="27"/>
      <c r="G43411" s="27"/>
      <c r="H43411" s="27"/>
      <c r="I43411" s="27"/>
    </row>
    <row r="43412" spans="6:9" x14ac:dyDescent="0.2">
      <c r="F43412" s="27"/>
      <c r="G43412" s="27"/>
      <c r="H43412" s="27"/>
      <c r="I43412" s="27"/>
    </row>
    <row r="43413" spans="6:9" x14ac:dyDescent="0.2">
      <c r="F43413" s="27"/>
      <c r="G43413" s="27"/>
      <c r="H43413" s="27"/>
      <c r="I43413" s="27"/>
    </row>
    <row r="43414" spans="6:9" x14ac:dyDescent="0.2">
      <c r="F43414" s="27"/>
      <c r="G43414" s="27"/>
      <c r="H43414" s="27"/>
      <c r="I43414" s="27"/>
    </row>
    <row r="43415" spans="6:9" x14ac:dyDescent="0.2">
      <c r="F43415" s="27"/>
      <c r="G43415" s="27"/>
      <c r="H43415" s="27"/>
      <c r="I43415" s="27"/>
    </row>
    <row r="43416" spans="6:9" x14ac:dyDescent="0.2">
      <c r="F43416" s="27"/>
      <c r="G43416" s="27"/>
      <c r="H43416" s="27"/>
      <c r="I43416" s="27"/>
    </row>
    <row r="43417" spans="6:9" x14ac:dyDescent="0.2">
      <c r="F43417" s="27"/>
      <c r="G43417" s="27"/>
      <c r="H43417" s="27"/>
      <c r="I43417" s="27"/>
    </row>
    <row r="43418" spans="6:9" x14ac:dyDescent="0.2">
      <c r="F43418" s="27"/>
      <c r="G43418" s="27"/>
      <c r="H43418" s="27"/>
      <c r="I43418" s="27"/>
    </row>
    <row r="43419" spans="6:9" x14ac:dyDescent="0.2">
      <c r="F43419" s="27"/>
      <c r="G43419" s="27"/>
      <c r="H43419" s="27"/>
      <c r="I43419" s="27"/>
    </row>
    <row r="43420" spans="6:9" x14ac:dyDescent="0.2">
      <c r="F43420" s="27"/>
      <c r="G43420" s="27"/>
      <c r="H43420" s="27"/>
      <c r="I43420" s="27"/>
    </row>
    <row r="43421" spans="6:9" x14ac:dyDescent="0.2">
      <c r="F43421" s="27"/>
      <c r="G43421" s="27"/>
      <c r="H43421" s="27"/>
      <c r="I43421" s="27"/>
    </row>
    <row r="43422" spans="6:9" x14ac:dyDescent="0.2">
      <c r="F43422" s="27"/>
      <c r="G43422" s="27"/>
      <c r="H43422" s="27"/>
      <c r="I43422" s="27"/>
    </row>
    <row r="43423" spans="6:9" x14ac:dyDescent="0.2">
      <c r="F43423" s="27"/>
      <c r="G43423" s="27"/>
      <c r="H43423" s="27"/>
      <c r="I43423" s="27"/>
    </row>
    <row r="43424" spans="6:9" x14ac:dyDescent="0.2">
      <c r="F43424" s="27"/>
      <c r="G43424" s="27"/>
      <c r="H43424" s="27"/>
      <c r="I43424" s="27"/>
    </row>
    <row r="43425" spans="6:9" x14ac:dyDescent="0.2">
      <c r="F43425" s="27"/>
      <c r="G43425" s="27"/>
      <c r="H43425" s="27"/>
      <c r="I43425" s="27"/>
    </row>
    <row r="43426" spans="6:9" x14ac:dyDescent="0.2">
      <c r="F43426" s="27"/>
      <c r="G43426" s="27"/>
      <c r="H43426" s="27"/>
      <c r="I43426" s="27"/>
    </row>
    <row r="43427" spans="6:9" x14ac:dyDescent="0.2">
      <c r="F43427" s="27"/>
      <c r="G43427" s="27"/>
      <c r="H43427" s="27"/>
      <c r="I43427" s="27"/>
    </row>
    <row r="43428" spans="6:9" x14ac:dyDescent="0.2">
      <c r="F43428" s="27"/>
      <c r="G43428" s="27"/>
      <c r="H43428" s="27"/>
      <c r="I43428" s="27"/>
    </row>
    <row r="43429" spans="6:9" x14ac:dyDescent="0.2">
      <c r="F43429" s="27"/>
      <c r="G43429" s="27"/>
      <c r="H43429" s="27"/>
      <c r="I43429" s="27"/>
    </row>
    <row r="43430" spans="6:9" x14ac:dyDescent="0.2">
      <c r="F43430" s="27"/>
      <c r="G43430" s="27"/>
      <c r="H43430" s="27"/>
      <c r="I43430" s="27"/>
    </row>
    <row r="43431" spans="6:9" x14ac:dyDescent="0.2">
      <c r="F43431" s="27"/>
      <c r="G43431" s="27"/>
      <c r="H43431" s="27"/>
      <c r="I43431" s="27"/>
    </row>
    <row r="43432" spans="6:9" x14ac:dyDescent="0.2">
      <c r="F43432" s="27"/>
      <c r="G43432" s="27"/>
      <c r="H43432" s="27"/>
      <c r="I43432" s="27"/>
    </row>
    <row r="43433" spans="6:9" x14ac:dyDescent="0.2">
      <c r="F43433" s="27"/>
      <c r="G43433" s="27"/>
      <c r="H43433" s="27"/>
      <c r="I43433" s="27"/>
    </row>
    <row r="43434" spans="6:9" x14ac:dyDescent="0.2">
      <c r="F43434" s="27"/>
      <c r="G43434" s="27"/>
      <c r="H43434" s="27"/>
      <c r="I43434" s="27"/>
    </row>
    <row r="43435" spans="6:9" x14ac:dyDescent="0.2">
      <c r="F43435" s="27"/>
      <c r="G43435" s="27"/>
      <c r="H43435" s="27"/>
      <c r="I43435" s="27"/>
    </row>
    <row r="43436" spans="6:9" x14ac:dyDescent="0.2">
      <c r="F43436" s="27"/>
      <c r="G43436" s="27"/>
      <c r="H43436" s="27"/>
      <c r="I43436" s="27"/>
    </row>
    <row r="43437" spans="6:9" x14ac:dyDescent="0.2">
      <c r="F43437" s="27"/>
      <c r="G43437" s="27"/>
      <c r="H43437" s="27"/>
      <c r="I43437" s="27"/>
    </row>
    <row r="43438" spans="6:9" x14ac:dyDescent="0.2">
      <c r="F43438" s="27"/>
      <c r="G43438" s="27"/>
      <c r="H43438" s="27"/>
      <c r="I43438" s="27"/>
    </row>
    <row r="43439" spans="6:9" x14ac:dyDescent="0.2">
      <c r="F43439" s="27"/>
      <c r="G43439" s="27"/>
      <c r="H43439" s="27"/>
      <c r="I43439" s="27"/>
    </row>
    <row r="43440" spans="6:9" x14ac:dyDescent="0.2">
      <c r="F43440" s="27"/>
      <c r="G43440" s="27"/>
      <c r="H43440" s="27"/>
      <c r="I43440" s="27"/>
    </row>
    <row r="43441" spans="6:9" x14ac:dyDescent="0.2">
      <c r="F43441" s="27"/>
      <c r="G43441" s="27"/>
      <c r="H43441" s="27"/>
      <c r="I43441" s="27"/>
    </row>
    <row r="43442" spans="6:9" x14ac:dyDescent="0.2">
      <c r="F43442" s="27"/>
      <c r="G43442" s="27"/>
      <c r="H43442" s="27"/>
      <c r="I43442" s="27"/>
    </row>
    <row r="43443" spans="6:9" x14ac:dyDescent="0.2">
      <c r="F43443" s="27"/>
      <c r="G43443" s="27"/>
      <c r="H43443" s="27"/>
      <c r="I43443" s="27"/>
    </row>
    <row r="43444" spans="6:9" x14ac:dyDescent="0.2">
      <c r="F43444" s="27"/>
      <c r="G43444" s="27"/>
      <c r="H43444" s="27"/>
      <c r="I43444" s="27"/>
    </row>
    <row r="43445" spans="6:9" x14ac:dyDescent="0.2">
      <c r="F43445" s="27"/>
      <c r="G43445" s="27"/>
      <c r="H43445" s="27"/>
      <c r="I43445" s="27"/>
    </row>
    <row r="43446" spans="6:9" x14ac:dyDescent="0.2">
      <c r="F43446" s="27"/>
      <c r="G43446" s="27"/>
      <c r="H43446" s="27"/>
      <c r="I43446" s="27"/>
    </row>
    <row r="43447" spans="6:9" x14ac:dyDescent="0.2">
      <c r="F43447" s="27"/>
      <c r="G43447" s="27"/>
      <c r="H43447" s="27"/>
      <c r="I43447" s="27"/>
    </row>
    <row r="43448" spans="6:9" x14ac:dyDescent="0.2">
      <c r="F43448" s="27"/>
      <c r="G43448" s="27"/>
      <c r="H43448" s="27"/>
      <c r="I43448" s="27"/>
    </row>
    <row r="43449" spans="6:9" x14ac:dyDescent="0.2">
      <c r="F43449" s="27"/>
      <c r="G43449" s="27"/>
      <c r="H43449" s="27"/>
      <c r="I43449" s="27"/>
    </row>
    <row r="43450" spans="6:9" x14ac:dyDescent="0.2">
      <c r="F43450" s="27"/>
      <c r="G43450" s="27"/>
      <c r="H43450" s="27"/>
      <c r="I43450" s="27"/>
    </row>
    <row r="43451" spans="6:9" x14ac:dyDescent="0.2">
      <c r="F43451" s="27"/>
      <c r="G43451" s="27"/>
      <c r="H43451" s="27"/>
      <c r="I43451" s="27"/>
    </row>
    <row r="43452" spans="6:9" x14ac:dyDescent="0.2">
      <c r="F43452" s="27"/>
      <c r="G43452" s="27"/>
      <c r="H43452" s="27"/>
      <c r="I43452" s="27"/>
    </row>
    <row r="43453" spans="6:9" x14ac:dyDescent="0.2">
      <c r="F43453" s="27"/>
      <c r="G43453" s="27"/>
      <c r="H43453" s="27"/>
      <c r="I43453" s="27"/>
    </row>
    <row r="43454" spans="6:9" x14ac:dyDescent="0.2">
      <c r="F43454" s="27"/>
      <c r="G43454" s="27"/>
      <c r="H43454" s="27"/>
      <c r="I43454" s="27"/>
    </row>
    <row r="43455" spans="6:9" x14ac:dyDescent="0.2">
      <c r="F43455" s="27"/>
      <c r="G43455" s="27"/>
      <c r="H43455" s="27"/>
      <c r="I43455" s="27"/>
    </row>
    <row r="43456" spans="6:9" x14ac:dyDescent="0.2">
      <c r="F43456" s="27"/>
      <c r="G43456" s="27"/>
      <c r="H43456" s="27"/>
      <c r="I43456" s="27"/>
    </row>
    <row r="43457" spans="6:9" x14ac:dyDescent="0.2">
      <c r="F43457" s="27"/>
      <c r="G43457" s="27"/>
      <c r="H43457" s="27"/>
      <c r="I43457" s="27"/>
    </row>
    <row r="43458" spans="6:9" x14ac:dyDescent="0.2">
      <c r="F43458" s="27"/>
      <c r="G43458" s="27"/>
      <c r="H43458" s="27"/>
      <c r="I43458" s="27"/>
    </row>
    <row r="43459" spans="6:9" x14ac:dyDescent="0.2">
      <c r="F43459" s="27"/>
      <c r="G43459" s="27"/>
      <c r="H43459" s="27"/>
      <c r="I43459" s="27"/>
    </row>
    <row r="43460" spans="6:9" x14ac:dyDescent="0.2">
      <c r="F43460" s="27"/>
      <c r="G43460" s="27"/>
      <c r="H43460" s="27"/>
      <c r="I43460" s="27"/>
    </row>
    <row r="43461" spans="6:9" x14ac:dyDescent="0.2">
      <c r="F43461" s="27"/>
      <c r="G43461" s="27"/>
      <c r="H43461" s="27"/>
      <c r="I43461" s="27"/>
    </row>
    <row r="43462" spans="6:9" x14ac:dyDescent="0.2">
      <c r="F43462" s="27"/>
      <c r="G43462" s="27"/>
      <c r="H43462" s="27"/>
      <c r="I43462" s="27"/>
    </row>
    <row r="43463" spans="6:9" x14ac:dyDescent="0.2">
      <c r="F43463" s="27"/>
      <c r="G43463" s="27"/>
      <c r="H43463" s="27"/>
      <c r="I43463" s="27"/>
    </row>
    <row r="43464" spans="6:9" x14ac:dyDescent="0.2">
      <c r="F43464" s="27"/>
      <c r="G43464" s="27"/>
      <c r="H43464" s="27"/>
      <c r="I43464" s="27"/>
    </row>
    <row r="43465" spans="6:9" x14ac:dyDescent="0.2">
      <c r="F43465" s="27"/>
      <c r="G43465" s="27"/>
      <c r="H43465" s="27"/>
      <c r="I43465" s="27"/>
    </row>
    <row r="43466" spans="6:9" x14ac:dyDescent="0.2">
      <c r="F43466" s="27"/>
      <c r="G43466" s="27"/>
      <c r="H43466" s="27"/>
      <c r="I43466" s="27"/>
    </row>
    <row r="43467" spans="6:9" x14ac:dyDescent="0.2">
      <c r="F43467" s="27"/>
      <c r="G43467" s="27"/>
      <c r="H43467" s="27"/>
      <c r="I43467" s="27"/>
    </row>
    <row r="43468" spans="6:9" x14ac:dyDescent="0.2">
      <c r="F43468" s="27"/>
      <c r="G43468" s="27"/>
      <c r="H43468" s="27"/>
      <c r="I43468" s="27"/>
    </row>
    <row r="43469" spans="6:9" x14ac:dyDescent="0.2">
      <c r="F43469" s="27"/>
      <c r="G43469" s="27"/>
      <c r="H43469" s="27"/>
      <c r="I43469" s="27"/>
    </row>
    <row r="43470" spans="6:9" x14ac:dyDescent="0.2">
      <c r="F43470" s="27"/>
      <c r="G43470" s="27"/>
      <c r="H43470" s="27"/>
      <c r="I43470" s="27"/>
    </row>
    <row r="43471" spans="6:9" x14ac:dyDescent="0.2">
      <c r="F43471" s="27"/>
      <c r="G43471" s="27"/>
      <c r="H43471" s="27"/>
      <c r="I43471" s="27"/>
    </row>
    <row r="43472" spans="6:9" x14ac:dyDescent="0.2">
      <c r="F43472" s="27"/>
      <c r="G43472" s="27"/>
      <c r="H43472" s="27"/>
      <c r="I43472" s="27"/>
    </row>
    <row r="43473" spans="6:9" x14ac:dyDescent="0.2">
      <c r="F43473" s="27"/>
      <c r="G43473" s="27"/>
      <c r="H43473" s="27"/>
      <c r="I43473" s="27"/>
    </row>
    <row r="43474" spans="6:9" x14ac:dyDescent="0.2">
      <c r="F43474" s="27"/>
      <c r="G43474" s="27"/>
      <c r="H43474" s="27"/>
      <c r="I43474" s="27"/>
    </row>
    <row r="43475" spans="6:9" x14ac:dyDescent="0.2">
      <c r="F43475" s="27"/>
      <c r="G43475" s="27"/>
      <c r="H43475" s="27"/>
      <c r="I43475" s="27"/>
    </row>
    <row r="43476" spans="6:9" x14ac:dyDescent="0.2">
      <c r="F43476" s="27"/>
      <c r="G43476" s="27"/>
      <c r="H43476" s="27"/>
      <c r="I43476" s="27"/>
    </row>
    <row r="43477" spans="6:9" x14ac:dyDescent="0.2">
      <c r="F43477" s="27"/>
      <c r="G43477" s="27"/>
      <c r="H43477" s="27"/>
      <c r="I43477" s="27"/>
    </row>
    <row r="43478" spans="6:9" x14ac:dyDescent="0.2">
      <c r="F43478" s="27"/>
      <c r="G43478" s="27"/>
      <c r="H43478" s="27"/>
      <c r="I43478" s="27"/>
    </row>
    <row r="43479" spans="6:9" x14ac:dyDescent="0.2">
      <c r="F43479" s="27"/>
      <c r="G43479" s="27"/>
      <c r="H43479" s="27"/>
      <c r="I43479" s="27"/>
    </row>
    <row r="43480" spans="6:9" x14ac:dyDescent="0.2">
      <c r="F43480" s="27"/>
      <c r="G43480" s="27"/>
      <c r="H43480" s="27"/>
      <c r="I43480" s="27"/>
    </row>
    <row r="43481" spans="6:9" x14ac:dyDescent="0.2">
      <c r="F43481" s="27"/>
      <c r="G43481" s="27"/>
      <c r="H43481" s="27"/>
      <c r="I43481" s="27"/>
    </row>
    <row r="43482" spans="6:9" x14ac:dyDescent="0.2">
      <c r="F43482" s="27"/>
      <c r="G43482" s="27"/>
      <c r="H43482" s="27"/>
      <c r="I43482" s="27"/>
    </row>
    <row r="43483" spans="6:9" x14ac:dyDescent="0.2">
      <c r="F43483" s="27"/>
      <c r="G43483" s="27"/>
      <c r="H43483" s="27"/>
      <c r="I43483" s="27"/>
    </row>
    <row r="43484" spans="6:9" x14ac:dyDescent="0.2">
      <c r="F43484" s="27"/>
      <c r="G43484" s="27"/>
      <c r="H43484" s="27"/>
      <c r="I43484" s="27"/>
    </row>
    <row r="43485" spans="6:9" x14ac:dyDescent="0.2">
      <c r="F43485" s="27"/>
      <c r="G43485" s="27"/>
      <c r="H43485" s="27"/>
      <c r="I43485" s="27"/>
    </row>
    <row r="43486" spans="6:9" x14ac:dyDescent="0.2">
      <c r="F43486" s="27"/>
      <c r="G43486" s="27"/>
      <c r="H43486" s="27"/>
      <c r="I43486" s="27"/>
    </row>
    <row r="43487" spans="6:9" x14ac:dyDescent="0.2">
      <c r="F43487" s="27"/>
      <c r="G43487" s="27"/>
      <c r="H43487" s="27"/>
      <c r="I43487" s="27"/>
    </row>
    <row r="43488" spans="6:9" x14ac:dyDescent="0.2">
      <c r="F43488" s="27"/>
      <c r="G43488" s="27"/>
      <c r="H43488" s="27"/>
      <c r="I43488" s="27"/>
    </row>
    <row r="43489" spans="6:9" x14ac:dyDescent="0.2">
      <c r="F43489" s="27"/>
      <c r="G43489" s="27"/>
      <c r="H43489" s="27"/>
      <c r="I43489" s="27"/>
    </row>
    <row r="43490" spans="6:9" x14ac:dyDescent="0.2">
      <c r="F43490" s="27"/>
      <c r="G43490" s="27"/>
      <c r="H43490" s="27"/>
      <c r="I43490" s="27"/>
    </row>
    <row r="43491" spans="6:9" x14ac:dyDescent="0.2">
      <c r="F43491" s="27"/>
      <c r="G43491" s="27"/>
      <c r="H43491" s="27"/>
      <c r="I43491" s="27"/>
    </row>
    <row r="43492" spans="6:9" x14ac:dyDescent="0.2">
      <c r="F43492" s="27"/>
      <c r="G43492" s="27"/>
      <c r="H43492" s="27"/>
      <c r="I43492" s="27"/>
    </row>
    <row r="43493" spans="6:9" x14ac:dyDescent="0.2">
      <c r="F43493" s="27"/>
      <c r="G43493" s="27"/>
      <c r="H43493" s="27"/>
      <c r="I43493" s="27"/>
    </row>
    <row r="43494" spans="6:9" x14ac:dyDescent="0.2">
      <c r="F43494" s="27"/>
      <c r="G43494" s="27"/>
      <c r="H43494" s="27"/>
      <c r="I43494" s="27"/>
    </row>
    <row r="43495" spans="6:9" x14ac:dyDescent="0.2">
      <c r="F43495" s="27"/>
      <c r="G43495" s="27"/>
      <c r="H43495" s="27"/>
      <c r="I43495" s="27"/>
    </row>
    <row r="43496" spans="6:9" x14ac:dyDescent="0.2">
      <c r="F43496" s="27"/>
      <c r="G43496" s="27"/>
      <c r="H43496" s="27"/>
      <c r="I43496" s="27"/>
    </row>
    <row r="43497" spans="6:9" x14ac:dyDescent="0.2">
      <c r="F43497" s="27"/>
      <c r="G43497" s="27"/>
      <c r="H43497" s="27"/>
      <c r="I43497" s="27"/>
    </row>
    <row r="43498" spans="6:9" x14ac:dyDescent="0.2">
      <c r="F43498" s="27"/>
      <c r="G43498" s="27"/>
      <c r="H43498" s="27"/>
      <c r="I43498" s="27"/>
    </row>
    <row r="43499" spans="6:9" x14ac:dyDescent="0.2">
      <c r="F43499" s="27"/>
      <c r="G43499" s="27"/>
      <c r="H43499" s="27"/>
      <c r="I43499" s="27"/>
    </row>
    <row r="43500" spans="6:9" x14ac:dyDescent="0.2">
      <c r="F43500" s="27"/>
      <c r="G43500" s="27"/>
      <c r="H43500" s="27"/>
      <c r="I43500" s="27"/>
    </row>
    <row r="43501" spans="6:9" x14ac:dyDescent="0.2">
      <c r="F43501" s="27"/>
      <c r="G43501" s="27"/>
      <c r="H43501" s="27"/>
      <c r="I43501" s="27"/>
    </row>
    <row r="43502" spans="6:9" x14ac:dyDescent="0.2">
      <c r="F43502" s="27"/>
      <c r="G43502" s="27"/>
      <c r="H43502" s="27"/>
      <c r="I43502" s="27"/>
    </row>
    <row r="43503" spans="6:9" x14ac:dyDescent="0.2">
      <c r="F43503" s="27"/>
      <c r="G43503" s="27"/>
      <c r="H43503" s="27"/>
      <c r="I43503" s="27"/>
    </row>
    <row r="43504" spans="6:9" x14ac:dyDescent="0.2">
      <c r="F43504" s="27"/>
      <c r="G43504" s="27"/>
      <c r="H43504" s="27"/>
      <c r="I43504" s="27"/>
    </row>
    <row r="43505" spans="6:9" x14ac:dyDescent="0.2">
      <c r="F43505" s="27"/>
      <c r="G43505" s="27"/>
      <c r="H43505" s="27"/>
      <c r="I43505" s="27"/>
    </row>
    <row r="43506" spans="6:9" x14ac:dyDescent="0.2">
      <c r="F43506" s="27"/>
      <c r="G43506" s="27"/>
      <c r="H43506" s="27"/>
      <c r="I43506" s="27"/>
    </row>
    <row r="43507" spans="6:9" x14ac:dyDescent="0.2">
      <c r="F43507" s="27"/>
      <c r="G43507" s="27"/>
      <c r="H43507" s="27"/>
      <c r="I43507" s="27"/>
    </row>
    <row r="43508" spans="6:9" x14ac:dyDescent="0.2">
      <c r="F43508" s="27"/>
      <c r="G43508" s="27"/>
      <c r="H43508" s="27"/>
      <c r="I43508" s="27"/>
    </row>
    <row r="43509" spans="6:9" x14ac:dyDescent="0.2">
      <c r="F43509" s="27"/>
      <c r="G43509" s="27"/>
      <c r="H43509" s="27"/>
      <c r="I43509" s="27"/>
    </row>
    <row r="43510" spans="6:9" x14ac:dyDescent="0.2">
      <c r="F43510" s="27"/>
      <c r="G43510" s="27"/>
      <c r="H43510" s="27"/>
      <c r="I43510" s="27"/>
    </row>
    <row r="43511" spans="6:9" x14ac:dyDescent="0.2">
      <c r="F43511" s="27"/>
      <c r="G43511" s="27"/>
      <c r="H43511" s="27"/>
      <c r="I43511" s="27"/>
    </row>
    <row r="43512" spans="6:9" x14ac:dyDescent="0.2">
      <c r="F43512" s="27"/>
      <c r="G43512" s="27"/>
      <c r="H43512" s="27"/>
      <c r="I43512" s="27"/>
    </row>
    <row r="43513" spans="6:9" x14ac:dyDescent="0.2">
      <c r="F43513" s="27"/>
      <c r="G43513" s="27"/>
      <c r="H43513" s="27"/>
      <c r="I43513" s="27"/>
    </row>
    <row r="43514" spans="6:9" x14ac:dyDescent="0.2">
      <c r="F43514" s="27"/>
      <c r="G43514" s="27"/>
      <c r="H43514" s="27"/>
      <c r="I43514" s="27"/>
    </row>
    <row r="43515" spans="6:9" x14ac:dyDescent="0.2">
      <c r="F43515" s="27"/>
      <c r="G43515" s="27"/>
      <c r="H43515" s="27"/>
      <c r="I43515" s="27"/>
    </row>
    <row r="43516" spans="6:9" x14ac:dyDescent="0.2">
      <c r="F43516" s="27"/>
      <c r="G43516" s="27"/>
      <c r="H43516" s="27"/>
      <c r="I43516" s="27"/>
    </row>
    <row r="43517" spans="6:9" x14ac:dyDescent="0.2">
      <c r="F43517" s="27"/>
      <c r="G43517" s="27"/>
      <c r="H43517" s="27"/>
      <c r="I43517" s="27"/>
    </row>
    <row r="43518" spans="6:9" x14ac:dyDescent="0.2">
      <c r="F43518" s="27"/>
      <c r="G43518" s="27"/>
      <c r="H43518" s="27"/>
      <c r="I43518" s="27"/>
    </row>
    <row r="43519" spans="6:9" x14ac:dyDescent="0.2">
      <c r="F43519" s="27"/>
      <c r="G43519" s="27"/>
      <c r="H43519" s="27"/>
      <c r="I43519" s="27"/>
    </row>
    <row r="43520" spans="6:9" x14ac:dyDescent="0.2">
      <c r="F43520" s="27"/>
      <c r="G43520" s="27"/>
      <c r="H43520" s="27"/>
      <c r="I43520" s="27"/>
    </row>
    <row r="43521" spans="6:9" x14ac:dyDescent="0.2">
      <c r="F43521" s="27"/>
      <c r="G43521" s="27"/>
      <c r="H43521" s="27"/>
      <c r="I43521" s="27"/>
    </row>
    <row r="43522" spans="6:9" x14ac:dyDescent="0.2">
      <c r="F43522" s="27"/>
      <c r="G43522" s="27"/>
      <c r="H43522" s="27"/>
      <c r="I43522" s="27"/>
    </row>
    <row r="43523" spans="6:9" x14ac:dyDescent="0.2">
      <c r="F43523" s="27"/>
      <c r="G43523" s="27"/>
      <c r="H43523" s="27"/>
      <c r="I43523" s="27"/>
    </row>
    <row r="43524" spans="6:9" x14ac:dyDescent="0.2">
      <c r="F43524" s="27"/>
      <c r="G43524" s="27"/>
      <c r="H43524" s="27"/>
      <c r="I43524" s="27"/>
    </row>
    <row r="43525" spans="6:9" x14ac:dyDescent="0.2">
      <c r="F43525" s="27"/>
      <c r="G43525" s="27"/>
      <c r="H43525" s="27"/>
      <c r="I43525" s="27"/>
    </row>
    <row r="43526" spans="6:9" x14ac:dyDescent="0.2">
      <c r="F43526" s="27"/>
      <c r="G43526" s="27"/>
      <c r="H43526" s="27"/>
      <c r="I43526" s="27"/>
    </row>
    <row r="43527" spans="6:9" x14ac:dyDescent="0.2">
      <c r="F43527" s="27"/>
      <c r="G43527" s="27"/>
      <c r="H43527" s="27"/>
      <c r="I43527" s="27"/>
    </row>
    <row r="43528" spans="6:9" x14ac:dyDescent="0.2">
      <c r="F43528" s="27"/>
      <c r="G43528" s="27"/>
      <c r="H43528" s="27"/>
      <c r="I43528" s="27"/>
    </row>
    <row r="43529" spans="6:9" x14ac:dyDescent="0.2">
      <c r="F43529" s="27"/>
      <c r="G43529" s="27"/>
      <c r="H43529" s="27"/>
      <c r="I43529" s="27"/>
    </row>
    <row r="43530" spans="6:9" x14ac:dyDescent="0.2">
      <c r="F43530" s="27"/>
      <c r="G43530" s="27"/>
      <c r="H43530" s="27"/>
      <c r="I43530" s="27"/>
    </row>
    <row r="43531" spans="6:9" x14ac:dyDescent="0.2">
      <c r="F43531" s="27"/>
      <c r="G43531" s="27"/>
      <c r="H43531" s="27"/>
      <c r="I43531" s="27"/>
    </row>
    <row r="43532" spans="6:9" x14ac:dyDescent="0.2">
      <c r="F43532" s="27"/>
      <c r="G43532" s="27"/>
      <c r="H43532" s="27"/>
      <c r="I43532" s="27"/>
    </row>
    <row r="43533" spans="6:9" x14ac:dyDescent="0.2">
      <c r="F43533" s="27"/>
      <c r="G43533" s="27"/>
      <c r="H43533" s="27"/>
      <c r="I43533" s="27"/>
    </row>
    <row r="43534" spans="6:9" x14ac:dyDescent="0.2">
      <c r="F43534" s="27"/>
      <c r="G43534" s="27"/>
      <c r="H43534" s="27"/>
      <c r="I43534" s="27"/>
    </row>
    <row r="43535" spans="6:9" x14ac:dyDescent="0.2">
      <c r="F43535" s="27"/>
      <c r="G43535" s="27"/>
      <c r="H43535" s="27"/>
      <c r="I43535" s="27"/>
    </row>
    <row r="43536" spans="6:9" x14ac:dyDescent="0.2">
      <c r="F43536" s="27"/>
      <c r="G43536" s="27"/>
      <c r="H43536" s="27"/>
      <c r="I43536" s="27"/>
    </row>
    <row r="43537" spans="6:9" x14ac:dyDescent="0.2">
      <c r="F43537" s="27"/>
      <c r="G43537" s="27"/>
      <c r="H43537" s="27"/>
      <c r="I43537" s="27"/>
    </row>
    <row r="43538" spans="6:9" x14ac:dyDescent="0.2">
      <c r="F43538" s="27"/>
      <c r="G43538" s="27"/>
      <c r="H43538" s="27"/>
      <c r="I43538" s="27"/>
    </row>
    <row r="43539" spans="6:9" x14ac:dyDescent="0.2">
      <c r="F43539" s="27"/>
      <c r="G43539" s="27"/>
      <c r="H43539" s="27"/>
      <c r="I43539" s="27"/>
    </row>
    <row r="43540" spans="6:9" x14ac:dyDescent="0.2">
      <c r="F43540" s="27"/>
      <c r="G43540" s="27"/>
      <c r="H43540" s="27"/>
      <c r="I43540" s="27"/>
    </row>
    <row r="43541" spans="6:9" x14ac:dyDescent="0.2">
      <c r="F43541" s="27"/>
      <c r="G43541" s="27"/>
      <c r="H43541" s="27"/>
      <c r="I43541" s="27"/>
    </row>
    <row r="43542" spans="6:9" x14ac:dyDescent="0.2">
      <c r="F43542" s="27"/>
      <c r="G43542" s="27"/>
      <c r="H43542" s="27"/>
      <c r="I43542" s="27"/>
    </row>
    <row r="43543" spans="6:9" x14ac:dyDescent="0.2">
      <c r="F43543" s="27"/>
      <c r="G43543" s="27"/>
      <c r="H43543" s="27"/>
      <c r="I43543" s="27"/>
    </row>
    <row r="43544" spans="6:9" x14ac:dyDescent="0.2">
      <c r="F43544" s="27"/>
      <c r="G43544" s="27"/>
      <c r="H43544" s="27"/>
      <c r="I43544" s="27"/>
    </row>
    <row r="43545" spans="6:9" x14ac:dyDescent="0.2">
      <c r="F43545" s="27"/>
      <c r="G43545" s="27"/>
      <c r="H43545" s="27"/>
      <c r="I43545" s="27"/>
    </row>
    <row r="43546" spans="6:9" x14ac:dyDescent="0.2">
      <c r="F43546" s="27"/>
      <c r="G43546" s="27"/>
      <c r="H43546" s="27"/>
      <c r="I43546" s="27"/>
    </row>
    <row r="43547" spans="6:9" x14ac:dyDescent="0.2">
      <c r="F43547" s="27"/>
      <c r="G43547" s="27"/>
      <c r="H43547" s="27"/>
      <c r="I43547" s="27"/>
    </row>
    <row r="43548" spans="6:9" x14ac:dyDescent="0.2">
      <c r="F43548" s="27"/>
      <c r="G43548" s="27"/>
      <c r="H43548" s="27"/>
      <c r="I43548" s="27"/>
    </row>
    <row r="43549" spans="6:9" x14ac:dyDescent="0.2">
      <c r="F43549" s="27"/>
      <c r="G43549" s="27"/>
      <c r="H43549" s="27"/>
      <c r="I43549" s="27"/>
    </row>
    <row r="43550" spans="6:9" x14ac:dyDescent="0.2">
      <c r="F43550" s="27"/>
      <c r="G43550" s="27"/>
      <c r="H43550" s="27"/>
      <c r="I43550" s="27"/>
    </row>
    <row r="43551" spans="6:9" x14ac:dyDescent="0.2">
      <c r="F43551" s="27"/>
      <c r="G43551" s="27"/>
      <c r="H43551" s="27"/>
      <c r="I43551" s="27"/>
    </row>
    <row r="43552" spans="6:9" x14ac:dyDescent="0.2">
      <c r="F43552" s="27"/>
      <c r="G43552" s="27"/>
      <c r="H43552" s="27"/>
      <c r="I43552" s="27"/>
    </row>
    <row r="43553" spans="6:9" x14ac:dyDescent="0.2">
      <c r="F43553" s="27"/>
      <c r="G43553" s="27"/>
      <c r="H43553" s="27"/>
      <c r="I43553" s="27"/>
    </row>
    <row r="43554" spans="6:9" x14ac:dyDescent="0.2">
      <c r="F43554" s="27"/>
      <c r="G43554" s="27"/>
      <c r="H43554" s="27"/>
      <c r="I43554" s="27"/>
    </row>
    <row r="43555" spans="6:9" x14ac:dyDescent="0.2">
      <c r="F43555" s="27"/>
      <c r="G43555" s="27"/>
      <c r="H43555" s="27"/>
      <c r="I43555" s="27"/>
    </row>
    <row r="43556" spans="6:9" x14ac:dyDescent="0.2">
      <c r="F43556" s="27"/>
      <c r="G43556" s="27"/>
      <c r="H43556" s="27"/>
      <c r="I43556" s="27"/>
    </row>
    <row r="43557" spans="6:9" x14ac:dyDescent="0.2">
      <c r="F43557" s="27"/>
      <c r="G43557" s="27"/>
      <c r="H43557" s="27"/>
      <c r="I43557" s="27"/>
    </row>
    <row r="43558" spans="6:9" x14ac:dyDescent="0.2">
      <c r="F43558" s="27"/>
      <c r="G43558" s="27"/>
      <c r="H43558" s="27"/>
      <c r="I43558" s="27"/>
    </row>
    <row r="43559" spans="6:9" x14ac:dyDescent="0.2">
      <c r="F43559" s="27"/>
      <c r="G43559" s="27"/>
      <c r="H43559" s="27"/>
      <c r="I43559" s="27"/>
    </row>
    <row r="43560" spans="6:9" x14ac:dyDescent="0.2">
      <c r="F43560" s="27"/>
      <c r="G43560" s="27"/>
      <c r="H43560" s="27"/>
      <c r="I43560" s="27"/>
    </row>
    <row r="43561" spans="6:9" x14ac:dyDescent="0.2">
      <c r="F43561" s="27"/>
      <c r="G43561" s="27"/>
      <c r="H43561" s="27"/>
      <c r="I43561" s="27"/>
    </row>
    <row r="43562" spans="6:9" x14ac:dyDescent="0.2">
      <c r="F43562" s="27"/>
      <c r="G43562" s="27"/>
      <c r="H43562" s="27"/>
      <c r="I43562" s="27"/>
    </row>
    <row r="43563" spans="6:9" x14ac:dyDescent="0.2">
      <c r="F43563" s="27"/>
      <c r="G43563" s="27"/>
      <c r="H43563" s="27"/>
      <c r="I43563" s="27"/>
    </row>
    <row r="43564" spans="6:9" x14ac:dyDescent="0.2">
      <c r="F43564" s="27"/>
      <c r="G43564" s="27"/>
      <c r="H43564" s="27"/>
      <c r="I43564" s="27"/>
    </row>
    <row r="43565" spans="6:9" x14ac:dyDescent="0.2">
      <c r="F43565" s="27"/>
      <c r="G43565" s="27"/>
      <c r="H43565" s="27"/>
      <c r="I43565" s="27"/>
    </row>
    <row r="43566" spans="6:9" x14ac:dyDescent="0.2">
      <c r="F43566" s="27"/>
      <c r="G43566" s="27"/>
      <c r="H43566" s="27"/>
      <c r="I43566" s="27"/>
    </row>
    <row r="43567" spans="6:9" x14ac:dyDescent="0.2">
      <c r="F43567" s="27"/>
      <c r="G43567" s="27"/>
      <c r="H43567" s="27"/>
      <c r="I43567" s="27"/>
    </row>
    <row r="43568" spans="6:9" x14ac:dyDescent="0.2">
      <c r="F43568" s="27"/>
      <c r="G43568" s="27"/>
      <c r="H43568" s="27"/>
      <c r="I43568" s="27"/>
    </row>
    <row r="43569" spans="6:9" x14ac:dyDescent="0.2">
      <c r="F43569" s="27"/>
      <c r="G43569" s="27"/>
      <c r="H43569" s="27"/>
      <c r="I43569" s="27"/>
    </row>
    <row r="43570" spans="6:9" x14ac:dyDescent="0.2">
      <c r="F43570" s="27"/>
      <c r="G43570" s="27"/>
      <c r="H43570" s="27"/>
      <c r="I43570" s="27"/>
    </row>
    <row r="43571" spans="6:9" x14ac:dyDescent="0.2">
      <c r="F43571" s="27"/>
      <c r="G43571" s="27"/>
      <c r="H43571" s="27"/>
      <c r="I43571" s="27"/>
    </row>
    <row r="43572" spans="6:9" x14ac:dyDescent="0.2">
      <c r="F43572" s="27"/>
      <c r="G43572" s="27"/>
      <c r="H43572" s="27"/>
      <c r="I43572" s="27"/>
    </row>
    <row r="43573" spans="6:9" x14ac:dyDescent="0.2">
      <c r="F43573" s="27"/>
      <c r="G43573" s="27"/>
      <c r="H43573" s="27"/>
      <c r="I43573" s="27"/>
    </row>
    <row r="43574" spans="6:9" x14ac:dyDescent="0.2">
      <c r="F43574" s="27"/>
      <c r="G43574" s="27"/>
      <c r="H43574" s="27"/>
      <c r="I43574" s="27"/>
    </row>
    <row r="43575" spans="6:9" x14ac:dyDescent="0.2">
      <c r="F43575" s="27"/>
      <c r="G43575" s="27"/>
      <c r="H43575" s="27"/>
      <c r="I43575" s="27"/>
    </row>
    <row r="43576" spans="6:9" x14ac:dyDescent="0.2">
      <c r="F43576" s="27"/>
      <c r="G43576" s="27"/>
      <c r="H43576" s="27"/>
      <c r="I43576" s="27"/>
    </row>
    <row r="43577" spans="6:9" x14ac:dyDescent="0.2">
      <c r="F43577" s="27"/>
      <c r="G43577" s="27"/>
      <c r="H43577" s="27"/>
      <c r="I43577" s="27"/>
    </row>
    <row r="43578" spans="6:9" x14ac:dyDescent="0.2">
      <c r="F43578" s="27"/>
      <c r="G43578" s="27"/>
      <c r="H43578" s="27"/>
      <c r="I43578" s="27"/>
    </row>
    <row r="43579" spans="6:9" x14ac:dyDescent="0.2">
      <c r="F43579" s="27"/>
      <c r="G43579" s="27"/>
      <c r="H43579" s="27"/>
      <c r="I43579" s="27"/>
    </row>
    <row r="43580" spans="6:9" x14ac:dyDescent="0.2">
      <c r="F43580" s="27"/>
      <c r="G43580" s="27"/>
      <c r="H43580" s="27"/>
      <c r="I43580" s="27"/>
    </row>
    <row r="43581" spans="6:9" x14ac:dyDescent="0.2">
      <c r="F43581" s="27"/>
      <c r="G43581" s="27"/>
      <c r="H43581" s="27"/>
      <c r="I43581" s="27"/>
    </row>
    <row r="43582" spans="6:9" x14ac:dyDescent="0.2">
      <c r="F43582" s="27"/>
      <c r="G43582" s="27"/>
      <c r="H43582" s="27"/>
      <c r="I43582" s="27"/>
    </row>
    <row r="43583" spans="6:9" x14ac:dyDescent="0.2">
      <c r="F43583" s="27"/>
      <c r="G43583" s="27"/>
      <c r="H43583" s="27"/>
      <c r="I43583" s="27"/>
    </row>
    <row r="43584" spans="6:9" x14ac:dyDescent="0.2">
      <c r="F43584" s="27"/>
      <c r="G43584" s="27"/>
      <c r="H43584" s="27"/>
      <c r="I43584" s="27"/>
    </row>
    <row r="43585" spans="6:9" x14ac:dyDescent="0.2">
      <c r="F43585" s="27"/>
      <c r="G43585" s="27"/>
      <c r="H43585" s="27"/>
      <c r="I43585" s="27"/>
    </row>
    <row r="43586" spans="6:9" x14ac:dyDescent="0.2">
      <c r="F43586" s="27"/>
      <c r="G43586" s="27"/>
      <c r="H43586" s="27"/>
      <c r="I43586" s="27"/>
    </row>
    <row r="43587" spans="6:9" x14ac:dyDescent="0.2">
      <c r="F43587" s="27"/>
      <c r="G43587" s="27"/>
      <c r="H43587" s="27"/>
      <c r="I43587" s="27"/>
    </row>
    <row r="43588" spans="6:9" x14ac:dyDescent="0.2">
      <c r="F43588" s="27"/>
      <c r="G43588" s="27"/>
      <c r="H43588" s="27"/>
      <c r="I43588" s="27"/>
    </row>
    <row r="43589" spans="6:9" x14ac:dyDescent="0.2">
      <c r="F43589" s="27"/>
      <c r="G43589" s="27"/>
      <c r="H43589" s="27"/>
      <c r="I43589" s="27"/>
    </row>
    <row r="43590" spans="6:9" x14ac:dyDescent="0.2">
      <c r="F43590" s="27"/>
      <c r="G43590" s="27"/>
      <c r="H43590" s="27"/>
      <c r="I43590" s="27"/>
    </row>
    <row r="43591" spans="6:9" x14ac:dyDescent="0.2">
      <c r="F43591" s="27"/>
      <c r="G43591" s="27"/>
      <c r="H43591" s="27"/>
      <c r="I43591" s="27"/>
    </row>
    <row r="43592" spans="6:9" x14ac:dyDescent="0.2">
      <c r="F43592" s="27"/>
      <c r="G43592" s="27"/>
      <c r="H43592" s="27"/>
      <c r="I43592" s="27"/>
    </row>
    <row r="43593" spans="6:9" x14ac:dyDescent="0.2">
      <c r="F43593" s="27"/>
      <c r="G43593" s="27"/>
      <c r="H43593" s="27"/>
      <c r="I43593" s="27"/>
    </row>
    <row r="43594" spans="6:9" x14ac:dyDescent="0.2">
      <c r="F43594" s="27"/>
      <c r="G43594" s="27"/>
      <c r="H43594" s="27"/>
      <c r="I43594" s="27"/>
    </row>
    <row r="43595" spans="6:9" x14ac:dyDescent="0.2">
      <c r="F43595" s="27"/>
      <c r="G43595" s="27"/>
      <c r="H43595" s="27"/>
      <c r="I43595" s="27"/>
    </row>
    <row r="43596" spans="6:9" x14ac:dyDescent="0.2">
      <c r="F43596" s="27"/>
      <c r="G43596" s="27"/>
      <c r="H43596" s="27"/>
      <c r="I43596" s="27"/>
    </row>
    <row r="43597" spans="6:9" x14ac:dyDescent="0.2">
      <c r="F43597" s="27"/>
      <c r="G43597" s="27"/>
      <c r="H43597" s="27"/>
      <c r="I43597" s="27"/>
    </row>
    <row r="43598" spans="6:9" x14ac:dyDescent="0.2">
      <c r="F43598" s="27"/>
      <c r="G43598" s="27"/>
      <c r="H43598" s="27"/>
      <c r="I43598" s="27"/>
    </row>
    <row r="43599" spans="6:9" x14ac:dyDescent="0.2">
      <c r="F43599" s="27"/>
      <c r="G43599" s="27"/>
      <c r="H43599" s="27"/>
      <c r="I43599" s="27"/>
    </row>
    <row r="43600" spans="6:9" x14ac:dyDescent="0.2">
      <c r="F43600" s="27"/>
      <c r="G43600" s="27"/>
      <c r="H43600" s="27"/>
      <c r="I43600" s="27"/>
    </row>
    <row r="43601" spans="6:9" x14ac:dyDescent="0.2">
      <c r="F43601" s="27"/>
      <c r="G43601" s="27"/>
      <c r="H43601" s="27"/>
      <c r="I43601" s="27"/>
    </row>
    <row r="43602" spans="6:9" x14ac:dyDescent="0.2">
      <c r="F43602" s="27"/>
      <c r="G43602" s="27"/>
      <c r="H43602" s="27"/>
      <c r="I43602" s="27"/>
    </row>
    <row r="43603" spans="6:9" x14ac:dyDescent="0.2">
      <c r="F43603" s="27"/>
      <c r="G43603" s="27"/>
      <c r="H43603" s="27"/>
      <c r="I43603" s="27"/>
    </row>
    <row r="43604" spans="6:9" x14ac:dyDescent="0.2">
      <c r="F43604" s="27"/>
      <c r="G43604" s="27"/>
      <c r="H43604" s="27"/>
      <c r="I43604" s="27"/>
    </row>
    <row r="43605" spans="6:9" x14ac:dyDescent="0.2">
      <c r="F43605" s="27"/>
      <c r="G43605" s="27"/>
      <c r="H43605" s="27"/>
      <c r="I43605" s="27"/>
    </row>
    <row r="43606" spans="6:9" x14ac:dyDescent="0.2">
      <c r="F43606" s="27"/>
      <c r="G43606" s="27"/>
      <c r="H43606" s="27"/>
      <c r="I43606" s="27"/>
    </row>
    <row r="43607" spans="6:9" x14ac:dyDescent="0.2">
      <c r="F43607" s="27"/>
      <c r="G43607" s="27"/>
      <c r="H43607" s="27"/>
      <c r="I43607" s="27"/>
    </row>
    <row r="43608" spans="6:9" x14ac:dyDescent="0.2">
      <c r="F43608" s="27"/>
      <c r="G43608" s="27"/>
      <c r="H43608" s="27"/>
      <c r="I43608" s="27"/>
    </row>
    <row r="43609" spans="6:9" x14ac:dyDescent="0.2">
      <c r="F43609" s="27"/>
      <c r="G43609" s="27"/>
      <c r="H43609" s="27"/>
      <c r="I43609" s="27"/>
    </row>
    <row r="43610" spans="6:9" x14ac:dyDescent="0.2">
      <c r="F43610" s="27"/>
      <c r="G43610" s="27"/>
      <c r="H43610" s="27"/>
      <c r="I43610" s="27"/>
    </row>
    <row r="43611" spans="6:9" x14ac:dyDescent="0.2">
      <c r="F43611" s="27"/>
      <c r="G43611" s="27"/>
      <c r="H43611" s="27"/>
      <c r="I43611" s="27"/>
    </row>
    <row r="43612" spans="6:9" x14ac:dyDescent="0.2">
      <c r="F43612" s="27"/>
      <c r="G43612" s="27"/>
      <c r="H43612" s="27"/>
      <c r="I43612" s="27"/>
    </row>
    <row r="43613" spans="6:9" x14ac:dyDescent="0.2">
      <c r="F43613" s="27"/>
      <c r="G43613" s="27"/>
      <c r="H43613" s="27"/>
      <c r="I43613" s="27"/>
    </row>
    <row r="43614" spans="6:9" x14ac:dyDescent="0.2">
      <c r="F43614" s="27"/>
      <c r="G43614" s="27"/>
      <c r="H43614" s="27"/>
      <c r="I43614" s="27"/>
    </row>
    <row r="43615" spans="6:9" x14ac:dyDescent="0.2">
      <c r="F43615" s="27"/>
      <c r="G43615" s="27"/>
      <c r="H43615" s="27"/>
      <c r="I43615" s="27"/>
    </row>
    <row r="43616" spans="6:9" x14ac:dyDescent="0.2">
      <c r="F43616" s="27"/>
      <c r="G43616" s="27"/>
      <c r="H43616" s="27"/>
      <c r="I43616" s="27"/>
    </row>
    <row r="43617" spans="6:9" x14ac:dyDescent="0.2">
      <c r="F43617" s="27"/>
      <c r="G43617" s="27"/>
      <c r="H43617" s="27"/>
      <c r="I43617" s="27"/>
    </row>
    <row r="43618" spans="6:9" x14ac:dyDescent="0.2">
      <c r="F43618" s="27"/>
      <c r="G43618" s="27"/>
      <c r="H43618" s="27"/>
      <c r="I43618" s="27"/>
    </row>
    <row r="43619" spans="6:9" x14ac:dyDescent="0.2">
      <c r="F43619" s="27"/>
      <c r="G43619" s="27"/>
      <c r="H43619" s="27"/>
      <c r="I43619" s="27"/>
    </row>
    <row r="43620" spans="6:9" x14ac:dyDescent="0.2">
      <c r="F43620" s="27"/>
      <c r="G43620" s="27"/>
      <c r="H43620" s="27"/>
      <c r="I43620" s="27"/>
    </row>
    <row r="43621" spans="6:9" x14ac:dyDescent="0.2">
      <c r="F43621" s="27"/>
      <c r="G43621" s="27"/>
      <c r="H43621" s="27"/>
      <c r="I43621" s="27"/>
    </row>
    <row r="43622" spans="6:9" x14ac:dyDescent="0.2">
      <c r="F43622" s="27"/>
      <c r="G43622" s="27"/>
      <c r="H43622" s="27"/>
      <c r="I43622" s="27"/>
    </row>
    <row r="43623" spans="6:9" x14ac:dyDescent="0.2">
      <c r="F43623" s="27"/>
      <c r="G43623" s="27"/>
      <c r="H43623" s="27"/>
      <c r="I43623" s="27"/>
    </row>
    <row r="43624" spans="6:9" x14ac:dyDescent="0.2">
      <c r="F43624" s="27"/>
      <c r="G43624" s="27"/>
      <c r="H43624" s="27"/>
      <c r="I43624" s="27"/>
    </row>
    <row r="43625" spans="6:9" x14ac:dyDescent="0.2">
      <c r="F43625" s="27"/>
      <c r="G43625" s="27"/>
      <c r="H43625" s="27"/>
      <c r="I43625" s="27"/>
    </row>
    <row r="43626" spans="6:9" x14ac:dyDescent="0.2">
      <c r="F43626" s="27"/>
      <c r="G43626" s="27"/>
      <c r="H43626" s="27"/>
      <c r="I43626" s="27"/>
    </row>
    <row r="43627" spans="6:9" x14ac:dyDescent="0.2">
      <c r="F43627" s="27"/>
      <c r="G43627" s="27"/>
      <c r="H43627" s="27"/>
      <c r="I43627" s="27"/>
    </row>
    <row r="43628" spans="6:9" x14ac:dyDescent="0.2">
      <c r="F43628" s="27"/>
      <c r="G43628" s="27"/>
      <c r="H43628" s="27"/>
      <c r="I43628" s="27"/>
    </row>
    <row r="43629" spans="6:9" x14ac:dyDescent="0.2">
      <c r="F43629" s="27"/>
      <c r="G43629" s="27"/>
      <c r="H43629" s="27"/>
      <c r="I43629" s="27"/>
    </row>
    <row r="43630" spans="6:9" x14ac:dyDescent="0.2">
      <c r="F43630" s="27"/>
      <c r="G43630" s="27"/>
      <c r="H43630" s="27"/>
      <c r="I43630" s="27"/>
    </row>
    <row r="43631" spans="6:9" x14ac:dyDescent="0.2">
      <c r="F43631" s="27"/>
      <c r="G43631" s="27"/>
      <c r="H43631" s="27"/>
      <c r="I43631" s="27"/>
    </row>
    <row r="43632" spans="6:9" x14ac:dyDescent="0.2">
      <c r="F43632" s="27"/>
      <c r="G43632" s="27"/>
      <c r="H43632" s="27"/>
      <c r="I43632" s="27"/>
    </row>
    <row r="43633" spans="6:9" x14ac:dyDescent="0.2">
      <c r="F43633" s="27"/>
      <c r="G43633" s="27"/>
      <c r="H43633" s="27"/>
      <c r="I43633" s="27"/>
    </row>
    <row r="43634" spans="6:9" x14ac:dyDescent="0.2">
      <c r="F43634" s="27"/>
      <c r="G43634" s="27"/>
      <c r="H43634" s="27"/>
      <c r="I43634" s="27"/>
    </row>
    <row r="43635" spans="6:9" x14ac:dyDescent="0.2">
      <c r="F43635" s="27"/>
      <c r="G43635" s="27"/>
      <c r="H43635" s="27"/>
      <c r="I43635" s="27"/>
    </row>
    <row r="43636" spans="6:9" x14ac:dyDescent="0.2">
      <c r="F43636" s="27"/>
      <c r="G43636" s="27"/>
      <c r="H43636" s="27"/>
      <c r="I43636" s="27"/>
    </row>
    <row r="43637" spans="6:9" x14ac:dyDescent="0.2">
      <c r="F43637" s="27"/>
      <c r="G43637" s="27"/>
      <c r="H43637" s="27"/>
      <c r="I43637" s="27"/>
    </row>
    <row r="43638" spans="6:9" x14ac:dyDescent="0.2">
      <c r="F43638" s="27"/>
      <c r="G43638" s="27"/>
      <c r="H43638" s="27"/>
      <c r="I43638" s="27"/>
    </row>
    <row r="43639" spans="6:9" x14ac:dyDescent="0.2">
      <c r="F43639" s="27"/>
      <c r="G43639" s="27"/>
      <c r="H43639" s="27"/>
      <c r="I43639" s="27"/>
    </row>
    <row r="43640" spans="6:9" x14ac:dyDescent="0.2">
      <c r="F43640" s="27"/>
      <c r="G43640" s="27"/>
      <c r="H43640" s="27"/>
      <c r="I43640" s="27"/>
    </row>
    <row r="43641" spans="6:9" x14ac:dyDescent="0.2">
      <c r="F43641" s="27"/>
      <c r="G43641" s="27"/>
      <c r="H43641" s="27"/>
      <c r="I43641" s="27"/>
    </row>
    <row r="43642" spans="6:9" x14ac:dyDescent="0.2">
      <c r="F43642" s="27"/>
      <c r="G43642" s="27"/>
      <c r="H43642" s="27"/>
      <c r="I43642" s="27"/>
    </row>
    <row r="43643" spans="6:9" x14ac:dyDescent="0.2">
      <c r="F43643" s="27"/>
      <c r="G43643" s="27"/>
      <c r="H43643" s="27"/>
      <c r="I43643" s="27"/>
    </row>
    <row r="43644" spans="6:9" x14ac:dyDescent="0.2">
      <c r="F43644" s="27"/>
      <c r="G43644" s="27"/>
      <c r="H43644" s="27"/>
      <c r="I43644" s="27"/>
    </row>
    <row r="43645" spans="6:9" x14ac:dyDescent="0.2">
      <c r="F43645" s="27"/>
      <c r="G43645" s="27"/>
      <c r="H43645" s="27"/>
      <c r="I43645" s="27"/>
    </row>
    <row r="43646" spans="6:9" x14ac:dyDescent="0.2">
      <c r="F43646" s="27"/>
      <c r="G43646" s="27"/>
      <c r="H43646" s="27"/>
      <c r="I43646" s="27"/>
    </row>
    <row r="43647" spans="6:9" x14ac:dyDescent="0.2">
      <c r="F43647" s="27"/>
      <c r="G43647" s="27"/>
      <c r="H43647" s="27"/>
      <c r="I43647" s="27"/>
    </row>
    <row r="43648" spans="6:9" x14ac:dyDescent="0.2">
      <c r="F43648" s="27"/>
      <c r="G43648" s="27"/>
      <c r="H43648" s="27"/>
      <c r="I43648" s="27"/>
    </row>
    <row r="43649" spans="6:9" x14ac:dyDescent="0.2">
      <c r="F43649" s="27"/>
      <c r="G43649" s="27"/>
      <c r="H43649" s="27"/>
      <c r="I43649" s="27"/>
    </row>
    <row r="43650" spans="6:9" x14ac:dyDescent="0.2">
      <c r="F43650" s="27"/>
      <c r="G43650" s="27"/>
      <c r="H43650" s="27"/>
      <c r="I43650" s="27"/>
    </row>
    <row r="43651" spans="6:9" x14ac:dyDescent="0.2">
      <c r="F43651" s="27"/>
      <c r="G43651" s="27"/>
      <c r="H43651" s="27"/>
      <c r="I43651" s="27"/>
    </row>
    <row r="43652" spans="6:9" x14ac:dyDescent="0.2">
      <c r="F43652" s="27"/>
      <c r="G43652" s="27"/>
      <c r="H43652" s="27"/>
      <c r="I43652" s="27"/>
    </row>
    <row r="43653" spans="6:9" x14ac:dyDescent="0.2">
      <c r="F43653" s="27"/>
      <c r="G43653" s="27"/>
      <c r="H43653" s="27"/>
      <c r="I43653" s="27"/>
    </row>
    <row r="43654" spans="6:9" x14ac:dyDescent="0.2">
      <c r="F43654" s="27"/>
      <c r="G43654" s="27"/>
      <c r="H43654" s="27"/>
      <c r="I43654" s="27"/>
    </row>
    <row r="43655" spans="6:9" x14ac:dyDescent="0.2">
      <c r="F43655" s="27"/>
      <c r="G43655" s="27"/>
      <c r="H43655" s="27"/>
      <c r="I43655" s="27"/>
    </row>
    <row r="43656" spans="6:9" x14ac:dyDescent="0.2">
      <c r="F43656" s="27"/>
      <c r="G43656" s="27"/>
      <c r="H43656" s="27"/>
      <c r="I43656" s="27"/>
    </row>
    <row r="43657" spans="6:9" x14ac:dyDescent="0.2">
      <c r="F43657" s="27"/>
      <c r="G43657" s="27"/>
      <c r="H43657" s="27"/>
      <c r="I43657" s="27"/>
    </row>
    <row r="43658" spans="6:9" x14ac:dyDescent="0.2">
      <c r="F43658" s="27"/>
      <c r="G43658" s="27"/>
      <c r="H43658" s="27"/>
      <c r="I43658" s="27"/>
    </row>
    <row r="43659" spans="6:9" x14ac:dyDescent="0.2">
      <c r="F43659" s="27"/>
      <c r="G43659" s="27"/>
      <c r="H43659" s="27"/>
      <c r="I43659" s="27"/>
    </row>
    <row r="43660" spans="6:9" x14ac:dyDescent="0.2">
      <c r="F43660" s="27"/>
      <c r="G43660" s="27"/>
      <c r="H43660" s="27"/>
      <c r="I43660" s="27"/>
    </row>
    <row r="43661" spans="6:9" x14ac:dyDescent="0.2">
      <c r="F43661" s="27"/>
      <c r="G43661" s="27"/>
      <c r="H43661" s="27"/>
      <c r="I43661" s="27"/>
    </row>
    <row r="43662" spans="6:9" x14ac:dyDescent="0.2">
      <c r="F43662" s="27"/>
      <c r="G43662" s="27"/>
      <c r="H43662" s="27"/>
      <c r="I43662" s="27"/>
    </row>
    <row r="43663" spans="6:9" x14ac:dyDescent="0.2">
      <c r="F43663" s="27"/>
      <c r="G43663" s="27"/>
      <c r="H43663" s="27"/>
      <c r="I43663" s="27"/>
    </row>
    <row r="43664" spans="6:9" x14ac:dyDescent="0.2">
      <c r="F43664" s="27"/>
      <c r="G43664" s="27"/>
      <c r="H43664" s="27"/>
      <c r="I43664" s="27"/>
    </row>
    <row r="43665" spans="6:9" x14ac:dyDescent="0.2">
      <c r="F43665" s="27"/>
      <c r="G43665" s="27"/>
      <c r="H43665" s="27"/>
      <c r="I43665" s="27"/>
    </row>
    <row r="43666" spans="6:9" x14ac:dyDescent="0.2">
      <c r="F43666" s="27"/>
      <c r="G43666" s="27"/>
      <c r="H43666" s="27"/>
      <c r="I43666" s="27"/>
    </row>
    <row r="43667" spans="6:9" x14ac:dyDescent="0.2">
      <c r="F43667" s="27"/>
      <c r="G43667" s="27"/>
      <c r="H43667" s="27"/>
      <c r="I43667" s="27"/>
    </row>
    <row r="43668" spans="6:9" x14ac:dyDescent="0.2">
      <c r="F43668" s="27"/>
      <c r="G43668" s="27"/>
      <c r="H43668" s="27"/>
      <c r="I43668" s="27"/>
    </row>
    <row r="43669" spans="6:9" x14ac:dyDescent="0.2">
      <c r="F43669" s="27"/>
      <c r="G43669" s="27"/>
      <c r="H43669" s="27"/>
      <c r="I43669" s="27"/>
    </row>
    <row r="43670" spans="6:9" x14ac:dyDescent="0.2">
      <c r="F43670" s="27"/>
      <c r="G43670" s="27"/>
      <c r="H43670" s="27"/>
      <c r="I43670" s="27"/>
    </row>
    <row r="43671" spans="6:9" x14ac:dyDescent="0.2">
      <c r="F43671" s="27"/>
      <c r="G43671" s="27"/>
      <c r="H43671" s="27"/>
      <c r="I43671" s="27"/>
    </row>
    <row r="43672" spans="6:9" x14ac:dyDescent="0.2">
      <c r="F43672" s="27"/>
      <c r="G43672" s="27"/>
      <c r="H43672" s="27"/>
      <c r="I43672" s="27"/>
    </row>
    <row r="43673" spans="6:9" x14ac:dyDescent="0.2">
      <c r="F43673" s="27"/>
      <c r="G43673" s="27"/>
      <c r="H43673" s="27"/>
      <c r="I43673" s="27"/>
    </row>
    <row r="43674" spans="6:9" x14ac:dyDescent="0.2">
      <c r="F43674" s="27"/>
      <c r="G43674" s="27"/>
      <c r="H43674" s="27"/>
      <c r="I43674" s="27"/>
    </row>
    <row r="43675" spans="6:9" x14ac:dyDescent="0.2">
      <c r="F43675" s="27"/>
      <c r="G43675" s="27"/>
      <c r="H43675" s="27"/>
      <c r="I43675" s="27"/>
    </row>
    <row r="43676" spans="6:9" x14ac:dyDescent="0.2">
      <c r="F43676" s="27"/>
      <c r="G43676" s="27"/>
      <c r="H43676" s="27"/>
      <c r="I43676" s="27"/>
    </row>
    <row r="43677" spans="6:9" x14ac:dyDescent="0.2">
      <c r="F43677" s="27"/>
      <c r="G43677" s="27"/>
      <c r="H43677" s="27"/>
      <c r="I43677" s="27"/>
    </row>
    <row r="43678" spans="6:9" x14ac:dyDescent="0.2">
      <c r="F43678" s="27"/>
      <c r="G43678" s="27"/>
      <c r="H43678" s="27"/>
      <c r="I43678" s="27"/>
    </row>
    <row r="43679" spans="6:9" x14ac:dyDescent="0.2">
      <c r="F43679" s="27"/>
      <c r="G43679" s="27"/>
      <c r="H43679" s="27"/>
      <c r="I43679" s="27"/>
    </row>
    <row r="43680" spans="6:9" x14ac:dyDescent="0.2">
      <c r="F43680" s="27"/>
      <c r="G43680" s="27"/>
      <c r="H43680" s="27"/>
      <c r="I43680" s="27"/>
    </row>
    <row r="43681" spans="6:9" x14ac:dyDescent="0.2">
      <c r="F43681" s="27"/>
      <c r="G43681" s="27"/>
      <c r="H43681" s="27"/>
      <c r="I43681" s="27"/>
    </row>
    <row r="43682" spans="6:9" x14ac:dyDescent="0.2">
      <c r="F43682" s="27"/>
      <c r="G43682" s="27"/>
      <c r="H43682" s="27"/>
      <c r="I43682" s="27"/>
    </row>
    <row r="43683" spans="6:9" x14ac:dyDescent="0.2">
      <c r="F43683" s="27"/>
      <c r="G43683" s="27"/>
      <c r="H43683" s="27"/>
      <c r="I43683" s="27"/>
    </row>
    <row r="43684" spans="6:9" x14ac:dyDescent="0.2">
      <c r="F43684" s="27"/>
      <c r="G43684" s="27"/>
      <c r="H43684" s="27"/>
      <c r="I43684" s="27"/>
    </row>
    <row r="43685" spans="6:9" x14ac:dyDescent="0.2">
      <c r="F43685" s="27"/>
      <c r="G43685" s="27"/>
      <c r="H43685" s="27"/>
      <c r="I43685" s="27"/>
    </row>
    <row r="43686" spans="6:9" x14ac:dyDescent="0.2">
      <c r="F43686" s="27"/>
      <c r="G43686" s="27"/>
      <c r="H43686" s="27"/>
      <c r="I43686" s="27"/>
    </row>
    <row r="43687" spans="6:9" x14ac:dyDescent="0.2">
      <c r="F43687" s="27"/>
      <c r="G43687" s="27"/>
      <c r="H43687" s="27"/>
      <c r="I43687" s="27"/>
    </row>
    <row r="43688" spans="6:9" x14ac:dyDescent="0.2">
      <c r="F43688" s="27"/>
      <c r="G43688" s="27"/>
      <c r="H43688" s="27"/>
      <c r="I43688" s="27"/>
    </row>
    <row r="43689" spans="6:9" x14ac:dyDescent="0.2">
      <c r="F43689" s="27"/>
      <c r="G43689" s="27"/>
      <c r="H43689" s="27"/>
      <c r="I43689" s="27"/>
    </row>
    <row r="43690" spans="6:9" x14ac:dyDescent="0.2">
      <c r="F43690" s="27"/>
      <c r="G43690" s="27"/>
      <c r="H43690" s="27"/>
      <c r="I43690" s="27"/>
    </row>
    <row r="43691" spans="6:9" x14ac:dyDescent="0.2">
      <c r="F43691" s="27"/>
      <c r="G43691" s="27"/>
      <c r="H43691" s="27"/>
      <c r="I43691" s="27"/>
    </row>
    <row r="43692" spans="6:9" x14ac:dyDescent="0.2">
      <c r="F43692" s="27"/>
      <c r="G43692" s="27"/>
      <c r="H43692" s="27"/>
      <c r="I43692" s="27"/>
    </row>
    <row r="43693" spans="6:9" x14ac:dyDescent="0.2">
      <c r="F43693" s="27"/>
      <c r="G43693" s="27"/>
      <c r="H43693" s="27"/>
      <c r="I43693" s="27"/>
    </row>
    <row r="43694" spans="6:9" x14ac:dyDescent="0.2">
      <c r="F43694" s="27"/>
      <c r="G43694" s="27"/>
      <c r="H43694" s="27"/>
      <c r="I43694" s="27"/>
    </row>
    <row r="43695" spans="6:9" x14ac:dyDescent="0.2">
      <c r="F43695" s="27"/>
      <c r="G43695" s="27"/>
      <c r="H43695" s="27"/>
      <c r="I43695" s="27"/>
    </row>
    <row r="43696" spans="6:9" x14ac:dyDescent="0.2">
      <c r="F43696" s="27"/>
      <c r="G43696" s="27"/>
      <c r="H43696" s="27"/>
      <c r="I43696" s="27"/>
    </row>
    <row r="43697" spans="6:9" x14ac:dyDescent="0.2">
      <c r="F43697" s="27"/>
      <c r="G43697" s="27"/>
      <c r="H43697" s="27"/>
      <c r="I43697" s="27"/>
    </row>
    <row r="43698" spans="6:9" x14ac:dyDescent="0.2">
      <c r="F43698" s="27"/>
      <c r="G43698" s="27"/>
      <c r="H43698" s="27"/>
      <c r="I43698" s="27"/>
    </row>
    <row r="43699" spans="6:9" x14ac:dyDescent="0.2">
      <c r="F43699" s="27"/>
      <c r="G43699" s="27"/>
      <c r="H43699" s="27"/>
      <c r="I43699" s="27"/>
    </row>
    <row r="43700" spans="6:9" x14ac:dyDescent="0.2">
      <c r="F43700" s="27"/>
      <c r="G43700" s="27"/>
      <c r="H43700" s="27"/>
      <c r="I43700" s="27"/>
    </row>
    <row r="43701" spans="6:9" x14ac:dyDescent="0.2">
      <c r="F43701" s="27"/>
      <c r="G43701" s="27"/>
      <c r="H43701" s="27"/>
      <c r="I43701" s="27"/>
    </row>
    <row r="43702" spans="6:9" x14ac:dyDescent="0.2">
      <c r="F43702" s="27"/>
      <c r="G43702" s="27"/>
      <c r="H43702" s="27"/>
      <c r="I43702" s="27"/>
    </row>
    <row r="43703" spans="6:9" x14ac:dyDescent="0.2">
      <c r="F43703" s="27"/>
      <c r="G43703" s="27"/>
      <c r="H43703" s="27"/>
      <c r="I43703" s="27"/>
    </row>
    <row r="43704" spans="6:9" x14ac:dyDescent="0.2">
      <c r="F43704" s="27"/>
      <c r="G43704" s="27"/>
      <c r="H43704" s="27"/>
      <c r="I43704" s="27"/>
    </row>
    <row r="43705" spans="6:9" x14ac:dyDescent="0.2">
      <c r="F43705" s="27"/>
      <c r="G43705" s="27"/>
      <c r="H43705" s="27"/>
      <c r="I43705" s="27"/>
    </row>
    <row r="43706" spans="6:9" x14ac:dyDescent="0.2">
      <c r="F43706" s="27"/>
      <c r="G43706" s="27"/>
      <c r="H43706" s="27"/>
      <c r="I43706" s="27"/>
    </row>
    <row r="43707" spans="6:9" x14ac:dyDescent="0.2">
      <c r="F43707" s="27"/>
      <c r="G43707" s="27"/>
      <c r="H43707" s="27"/>
      <c r="I43707" s="27"/>
    </row>
    <row r="43708" spans="6:9" x14ac:dyDescent="0.2">
      <c r="F43708" s="27"/>
      <c r="G43708" s="27"/>
      <c r="H43708" s="27"/>
      <c r="I43708" s="27"/>
    </row>
    <row r="43709" spans="6:9" x14ac:dyDescent="0.2">
      <c r="F43709" s="27"/>
      <c r="G43709" s="27"/>
      <c r="H43709" s="27"/>
      <c r="I43709" s="27"/>
    </row>
    <row r="43710" spans="6:9" x14ac:dyDescent="0.2">
      <c r="F43710" s="27"/>
      <c r="G43710" s="27"/>
      <c r="H43710" s="27"/>
      <c r="I43710" s="27"/>
    </row>
    <row r="43711" spans="6:9" x14ac:dyDescent="0.2">
      <c r="F43711" s="27"/>
      <c r="G43711" s="27"/>
      <c r="H43711" s="27"/>
      <c r="I43711" s="27"/>
    </row>
    <row r="43712" spans="6:9" x14ac:dyDescent="0.2">
      <c r="F43712" s="27"/>
      <c r="G43712" s="27"/>
      <c r="H43712" s="27"/>
      <c r="I43712" s="27"/>
    </row>
    <row r="43713" spans="6:9" x14ac:dyDescent="0.2">
      <c r="F43713" s="27"/>
      <c r="G43713" s="27"/>
      <c r="H43713" s="27"/>
      <c r="I43713" s="27"/>
    </row>
    <row r="43714" spans="6:9" x14ac:dyDescent="0.2">
      <c r="F43714" s="27"/>
      <c r="G43714" s="27"/>
      <c r="H43714" s="27"/>
      <c r="I43714" s="27"/>
    </row>
    <row r="43715" spans="6:9" x14ac:dyDescent="0.2">
      <c r="F43715" s="27"/>
      <c r="G43715" s="27"/>
      <c r="H43715" s="27"/>
      <c r="I43715" s="27"/>
    </row>
    <row r="43716" spans="6:9" x14ac:dyDescent="0.2">
      <c r="F43716" s="27"/>
      <c r="G43716" s="27"/>
      <c r="H43716" s="27"/>
      <c r="I43716" s="27"/>
    </row>
    <row r="43717" spans="6:9" x14ac:dyDescent="0.2">
      <c r="F43717" s="27"/>
      <c r="G43717" s="27"/>
      <c r="H43717" s="27"/>
      <c r="I43717" s="27"/>
    </row>
    <row r="43718" spans="6:9" x14ac:dyDescent="0.2">
      <c r="F43718" s="27"/>
      <c r="G43718" s="27"/>
      <c r="H43718" s="27"/>
      <c r="I43718" s="27"/>
    </row>
    <row r="43719" spans="6:9" x14ac:dyDescent="0.2">
      <c r="F43719" s="27"/>
      <c r="G43719" s="27"/>
      <c r="H43719" s="27"/>
      <c r="I43719" s="27"/>
    </row>
    <row r="43720" spans="6:9" x14ac:dyDescent="0.2">
      <c r="F43720" s="27"/>
      <c r="G43720" s="27"/>
      <c r="H43720" s="27"/>
      <c r="I43720" s="27"/>
    </row>
    <row r="43721" spans="6:9" x14ac:dyDescent="0.2">
      <c r="F43721" s="27"/>
      <c r="G43721" s="27"/>
      <c r="H43721" s="27"/>
      <c r="I43721" s="27"/>
    </row>
    <row r="43722" spans="6:9" x14ac:dyDescent="0.2">
      <c r="F43722" s="27"/>
      <c r="G43722" s="27"/>
      <c r="H43722" s="27"/>
      <c r="I43722" s="27"/>
    </row>
    <row r="43723" spans="6:9" x14ac:dyDescent="0.2">
      <c r="F43723" s="27"/>
      <c r="G43723" s="27"/>
      <c r="H43723" s="27"/>
      <c r="I43723" s="27"/>
    </row>
    <row r="43724" spans="6:9" x14ac:dyDescent="0.2">
      <c r="F43724" s="27"/>
      <c r="G43724" s="27"/>
      <c r="H43724" s="27"/>
      <c r="I43724" s="27"/>
    </row>
    <row r="43725" spans="6:9" x14ac:dyDescent="0.2">
      <c r="F43725" s="27"/>
      <c r="G43725" s="27"/>
      <c r="H43725" s="27"/>
      <c r="I43725" s="27"/>
    </row>
    <row r="43726" spans="6:9" x14ac:dyDescent="0.2">
      <c r="F43726" s="27"/>
      <c r="G43726" s="27"/>
      <c r="H43726" s="27"/>
      <c r="I43726" s="27"/>
    </row>
    <row r="43727" spans="6:9" x14ac:dyDescent="0.2">
      <c r="F43727" s="27"/>
      <c r="G43727" s="27"/>
      <c r="H43727" s="27"/>
      <c r="I43727" s="27"/>
    </row>
    <row r="43728" spans="6:9" x14ac:dyDescent="0.2">
      <c r="F43728" s="27"/>
      <c r="G43728" s="27"/>
      <c r="H43728" s="27"/>
      <c r="I43728" s="27"/>
    </row>
    <row r="43729" spans="6:9" x14ac:dyDescent="0.2">
      <c r="F43729" s="27"/>
      <c r="G43729" s="27"/>
      <c r="H43729" s="27"/>
      <c r="I43729" s="27"/>
    </row>
    <row r="43730" spans="6:9" x14ac:dyDescent="0.2">
      <c r="F43730" s="27"/>
      <c r="G43730" s="27"/>
      <c r="H43730" s="27"/>
      <c r="I43730" s="27"/>
    </row>
    <row r="43731" spans="6:9" x14ac:dyDescent="0.2">
      <c r="F43731" s="27"/>
      <c r="G43731" s="27"/>
      <c r="H43731" s="27"/>
      <c r="I43731" s="27"/>
    </row>
    <row r="43732" spans="6:9" x14ac:dyDescent="0.2">
      <c r="F43732" s="27"/>
      <c r="G43732" s="27"/>
      <c r="H43732" s="27"/>
      <c r="I43732" s="27"/>
    </row>
    <row r="43733" spans="6:9" x14ac:dyDescent="0.2">
      <c r="F43733" s="27"/>
      <c r="G43733" s="27"/>
      <c r="H43733" s="27"/>
      <c r="I43733" s="27"/>
    </row>
    <row r="43734" spans="6:9" x14ac:dyDescent="0.2">
      <c r="F43734" s="27"/>
      <c r="G43734" s="27"/>
      <c r="H43734" s="27"/>
      <c r="I43734" s="27"/>
    </row>
    <row r="43735" spans="6:9" x14ac:dyDescent="0.2">
      <c r="F43735" s="27"/>
      <c r="G43735" s="27"/>
      <c r="H43735" s="27"/>
      <c r="I43735" s="27"/>
    </row>
    <row r="43736" spans="6:9" x14ac:dyDescent="0.2">
      <c r="F43736" s="27"/>
      <c r="G43736" s="27"/>
      <c r="H43736" s="27"/>
      <c r="I43736" s="27"/>
    </row>
    <row r="43737" spans="6:9" x14ac:dyDescent="0.2">
      <c r="F43737" s="27"/>
      <c r="G43737" s="27"/>
      <c r="H43737" s="27"/>
      <c r="I43737" s="27"/>
    </row>
    <row r="43738" spans="6:9" x14ac:dyDescent="0.2">
      <c r="F43738" s="27"/>
      <c r="G43738" s="27"/>
      <c r="H43738" s="27"/>
      <c r="I43738" s="27"/>
    </row>
    <row r="43739" spans="6:9" x14ac:dyDescent="0.2">
      <c r="F43739" s="27"/>
      <c r="G43739" s="27"/>
      <c r="H43739" s="27"/>
      <c r="I43739" s="27"/>
    </row>
    <row r="43740" spans="6:9" x14ac:dyDescent="0.2">
      <c r="F43740" s="27"/>
      <c r="G43740" s="27"/>
      <c r="H43740" s="27"/>
      <c r="I43740" s="27"/>
    </row>
    <row r="43741" spans="6:9" x14ac:dyDescent="0.2">
      <c r="F43741" s="27"/>
      <c r="G43741" s="27"/>
      <c r="H43741" s="27"/>
      <c r="I43741" s="27"/>
    </row>
    <row r="43742" spans="6:9" x14ac:dyDescent="0.2">
      <c r="F43742" s="27"/>
      <c r="G43742" s="27"/>
      <c r="H43742" s="27"/>
      <c r="I43742" s="27"/>
    </row>
    <row r="43743" spans="6:9" x14ac:dyDescent="0.2">
      <c r="F43743" s="27"/>
      <c r="G43743" s="27"/>
      <c r="H43743" s="27"/>
      <c r="I43743" s="27"/>
    </row>
    <row r="43744" spans="6:9" x14ac:dyDescent="0.2">
      <c r="F43744" s="27"/>
      <c r="G43744" s="27"/>
      <c r="H43744" s="27"/>
      <c r="I43744" s="27"/>
    </row>
    <row r="43745" spans="6:9" x14ac:dyDescent="0.2">
      <c r="F43745" s="27"/>
      <c r="G43745" s="27"/>
      <c r="H43745" s="27"/>
      <c r="I43745" s="27"/>
    </row>
    <row r="43746" spans="6:9" x14ac:dyDescent="0.2">
      <c r="F43746" s="27"/>
      <c r="G43746" s="27"/>
      <c r="H43746" s="27"/>
      <c r="I43746" s="27"/>
    </row>
    <row r="43747" spans="6:9" x14ac:dyDescent="0.2">
      <c r="F43747" s="27"/>
      <c r="G43747" s="27"/>
      <c r="H43747" s="27"/>
      <c r="I43747" s="27"/>
    </row>
    <row r="43748" spans="6:9" x14ac:dyDescent="0.2">
      <c r="F43748" s="27"/>
      <c r="G43748" s="27"/>
      <c r="H43748" s="27"/>
      <c r="I43748" s="27"/>
    </row>
    <row r="43749" spans="6:9" x14ac:dyDescent="0.2">
      <c r="F43749" s="27"/>
      <c r="G43749" s="27"/>
      <c r="H43749" s="27"/>
      <c r="I43749" s="27"/>
    </row>
    <row r="43750" spans="6:9" x14ac:dyDescent="0.2">
      <c r="F43750" s="27"/>
      <c r="G43750" s="27"/>
      <c r="H43750" s="27"/>
      <c r="I43750" s="27"/>
    </row>
    <row r="43751" spans="6:9" x14ac:dyDescent="0.2">
      <c r="F43751" s="27"/>
      <c r="G43751" s="27"/>
      <c r="H43751" s="27"/>
      <c r="I43751" s="27"/>
    </row>
    <row r="43752" spans="6:9" x14ac:dyDescent="0.2">
      <c r="F43752" s="27"/>
      <c r="G43752" s="27"/>
      <c r="H43752" s="27"/>
      <c r="I43752" s="27"/>
    </row>
    <row r="43753" spans="6:9" x14ac:dyDescent="0.2">
      <c r="F43753" s="27"/>
      <c r="G43753" s="27"/>
      <c r="H43753" s="27"/>
      <c r="I43753" s="27"/>
    </row>
    <row r="43754" spans="6:9" x14ac:dyDescent="0.2">
      <c r="F43754" s="27"/>
      <c r="G43754" s="27"/>
      <c r="H43754" s="27"/>
      <c r="I43754" s="27"/>
    </row>
    <row r="43755" spans="6:9" x14ac:dyDescent="0.2">
      <c r="F43755" s="27"/>
      <c r="G43755" s="27"/>
      <c r="H43755" s="27"/>
      <c r="I43755" s="27"/>
    </row>
    <row r="43756" spans="6:9" x14ac:dyDescent="0.2">
      <c r="F43756" s="27"/>
      <c r="G43756" s="27"/>
      <c r="H43756" s="27"/>
      <c r="I43756" s="27"/>
    </row>
    <row r="43757" spans="6:9" x14ac:dyDescent="0.2">
      <c r="F43757" s="27"/>
      <c r="G43757" s="27"/>
      <c r="H43757" s="27"/>
      <c r="I43757" s="27"/>
    </row>
    <row r="43758" spans="6:9" x14ac:dyDescent="0.2">
      <c r="F43758" s="27"/>
      <c r="G43758" s="27"/>
      <c r="H43758" s="27"/>
      <c r="I43758" s="27"/>
    </row>
    <row r="43759" spans="6:9" x14ac:dyDescent="0.2">
      <c r="F43759" s="27"/>
      <c r="G43759" s="27"/>
      <c r="H43759" s="27"/>
      <c r="I43759" s="27"/>
    </row>
    <row r="43760" spans="6:9" x14ac:dyDescent="0.2">
      <c r="F43760" s="27"/>
      <c r="G43760" s="27"/>
      <c r="H43760" s="27"/>
      <c r="I43760" s="27"/>
    </row>
    <row r="43761" spans="6:9" x14ac:dyDescent="0.2">
      <c r="F43761" s="27"/>
      <c r="G43761" s="27"/>
      <c r="H43761" s="27"/>
      <c r="I43761" s="27"/>
    </row>
    <row r="43762" spans="6:9" x14ac:dyDescent="0.2">
      <c r="F43762" s="27"/>
      <c r="G43762" s="27"/>
      <c r="H43762" s="27"/>
      <c r="I43762" s="27"/>
    </row>
    <row r="43763" spans="6:9" x14ac:dyDescent="0.2">
      <c r="F43763" s="27"/>
      <c r="G43763" s="27"/>
      <c r="H43763" s="27"/>
      <c r="I43763" s="27"/>
    </row>
    <row r="43764" spans="6:9" x14ac:dyDescent="0.2">
      <c r="F43764" s="27"/>
      <c r="G43764" s="27"/>
      <c r="H43764" s="27"/>
      <c r="I43764" s="27"/>
    </row>
    <row r="43765" spans="6:9" x14ac:dyDescent="0.2">
      <c r="F43765" s="27"/>
      <c r="G43765" s="27"/>
      <c r="H43765" s="27"/>
      <c r="I43765" s="27"/>
    </row>
    <row r="43766" spans="6:9" x14ac:dyDescent="0.2">
      <c r="F43766" s="27"/>
      <c r="G43766" s="27"/>
      <c r="H43766" s="27"/>
      <c r="I43766" s="27"/>
    </row>
    <row r="43767" spans="6:9" x14ac:dyDescent="0.2">
      <c r="F43767" s="27"/>
      <c r="G43767" s="27"/>
      <c r="H43767" s="27"/>
      <c r="I43767" s="27"/>
    </row>
    <row r="43768" spans="6:9" x14ac:dyDescent="0.2">
      <c r="F43768" s="27"/>
      <c r="G43768" s="27"/>
      <c r="H43768" s="27"/>
      <c r="I43768" s="27"/>
    </row>
    <row r="43769" spans="6:9" x14ac:dyDescent="0.2">
      <c r="F43769" s="27"/>
      <c r="G43769" s="27"/>
      <c r="H43769" s="27"/>
      <c r="I43769" s="27"/>
    </row>
    <row r="43770" spans="6:9" x14ac:dyDescent="0.2">
      <c r="F43770" s="27"/>
      <c r="G43770" s="27"/>
      <c r="H43770" s="27"/>
      <c r="I43770" s="27"/>
    </row>
    <row r="43771" spans="6:9" x14ac:dyDescent="0.2">
      <c r="F43771" s="27"/>
      <c r="G43771" s="27"/>
      <c r="H43771" s="27"/>
      <c r="I43771" s="27"/>
    </row>
    <row r="43772" spans="6:9" x14ac:dyDescent="0.2">
      <c r="F43772" s="27"/>
      <c r="G43772" s="27"/>
      <c r="H43772" s="27"/>
      <c r="I43772" s="27"/>
    </row>
    <row r="43773" spans="6:9" x14ac:dyDescent="0.2">
      <c r="F43773" s="27"/>
      <c r="G43773" s="27"/>
      <c r="H43773" s="27"/>
      <c r="I43773" s="27"/>
    </row>
    <row r="43774" spans="6:9" x14ac:dyDescent="0.2">
      <c r="F43774" s="27"/>
      <c r="G43774" s="27"/>
      <c r="H43774" s="27"/>
      <c r="I43774" s="27"/>
    </row>
    <row r="43775" spans="6:9" x14ac:dyDescent="0.2">
      <c r="F43775" s="27"/>
      <c r="G43775" s="27"/>
      <c r="H43775" s="27"/>
      <c r="I43775" s="27"/>
    </row>
    <row r="43776" spans="6:9" x14ac:dyDescent="0.2">
      <c r="F43776" s="27"/>
      <c r="G43776" s="27"/>
      <c r="H43776" s="27"/>
      <c r="I43776" s="27"/>
    </row>
    <row r="43777" spans="6:9" x14ac:dyDescent="0.2">
      <c r="F43777" s="27"/>
      <c r="G43777" s="27"/>
      <c r="H43777" s="27"/>
      <c r="I43777" s="27"/>
    </row>
    <row r="43778" spans="6:9" x14ac:dyDescent="0.2">
      <c r="F43778" s="27"/>
      <c r="G43778" s="27"/>
      <c r="H43778" s="27"/>
      <c r="I43778" s="27"/>
    </row>
    <row r="43779" spans="6:9" x14ac:dyDescent="0.2">
      <c r="F43779" s="27"/>
      <c r="G43779" s="27"/>
      <c r="H43779" s="27"/>
      <c r="I43779" s="27"/>
    </row>
    <row r="43780" spans="6:9" x14ac:dyDescent="0.2">
      <c r="F43780" s="27"/>
      <c r="G43780" s="27"/>
      <c r="H43780" s="27"/>
      <c r="I43780" s="27"/>
    </row>
    <row r="43781" spans="6:9" x14ac:dyDescent="0.2">
      <c r="F43781" s="27"/>
      <c r="G43781" s="27"/>
      <c r="H43781" s="27"/>
      <c r="I43781" s="27"/>
    </row>
    <row r="43782" spans="6:9" x14ac:dyDescent="0.2">
      <c r="F43782" s="27"/>
      <c r="G43782" s="27"/>
      <c r="H43782" s="27"/>
      <c r="I43782" s="27"/>
    </row>
    <row r="43783" spans="6:9" x14ac:dyDescent="0.2">
      <c r="F43783" s="27"/>
      <c r="G43783" s="27"/>
      <c r="H43783" s="27"/>
      <c r="I43783" s="27"/>
    </row>
    <row r="43784" spans="6:9" x14ac:dyDescent="0.2">
      <c r="F43784" s="27"/>
      <c r="G43784" s="27"/>
      <c r="H43784" s="27"/>
      <c r="I43784" s="27"/>
    </row>
    <row r="43785" spans="6:9" x14ac:dyDescent="0.2">
      <c r="F43785" s="27"/>
      <c r="G43785" s="27"/>
      <c r="H43785" s="27"/>
      <c r="I43785" s="27"/>
    </row>
    <row r="43786" spans="6:9" x14ac:dyDescent="0.2">
      <c r="F43786" s="27"/>
      <c r="G43786" s="27"/>
      <c r="H43786" s="27"/>
      <c r="I43786" s="27"/>
    </row>
    <row r="43787" spans="6:9" x14ac:dyDescent="0.2">
      <c r="F43787" s="27"/>
      <c r="G43787" s="27"/>
      <c r="H43787" s="27"/>
      <c r="I43787" s="27"/>
    </row>
    <row r="43788" spans="6:9" x14ac:dyDescent="0.2">
      <c r="F43788" s="27"/>
      <c r="G43788" s="27"/>
      <c r="H43788" s="27"/>
      <c r="I43788" s="27"/>
    </row>
    <row r="43789" spans="6:9" x14ac:dyDescent="0.2">
      <c r="F43789" s="27"/>
      <c r="G43789" s="27"/>
      <c r="H43789" s="27"/>
      <c r="I43789" s="27"/>
    </row>
    <row r="43790" spans="6:9" x14ac:dyDescent="0.2">
      <c r="F43790" s="27"/>
      <c r="G43790" s="27"/>
      <c r="H43790" s="27"/>
      <c r="I43790" s="27"/>
    </row>
    <row r="43791" spans="6:9" x14ac:dyDescent="0.2">
      <c r="F43791" s="27"/>
      <c r="G43791" s="27"/>
      <c r="H43791" s="27"/>
      <c r="I43791" s="27"/>
    </row>
    <row r="43792" spans="6:9" x14ac:dyDescent="0.2">
      <c r="F43792" s="27"/>
      <c r="G43792" s="27"/>
      <c r="H43792" s="27"/>
      <c r="I43792" s="27"/>
    </row>
    <row r="43793" spans="6:9" x14ac:dyDescent="0.2">
      <c r="F43793" s="27"/>
      <c r="G43793" s="27"/>
      <c r="H43793" s="27"/>
      <c r="I43793" s="27"/>
    </row>
    <row r="43794" spans="6:9" x14ac:dyDescent="0.2">
      <c r="F43794" s="27"/>
      <c r="G43794" s="27"/>
      <c r="H43794" s="27"/>
      <c r="I43794" s="27"/>
    </row>
    <row r="43795" spans="6:9" x14ac:dyDescent="0.2">
      <c r="F43795" s="27"/>
      <c r="G43795" s="27"/>
      <c r="H43795" s="27"/>
      <c r="I43795" s="27"/>
    </row>
    <row r="43796" spans="6:9" x14ac:dyDescent="0.2">
      <c r="F43796" s="27"/>
      <c r="G43796" s="27"/>
      <c r="H43796" s="27"/>
      <c r="I43796" s="27"/>
    </row>
    <row r="43797" spans="6:9" x14ac:dyDescent="0.2">
      <c r="F43797" s="27"/>
      <c r="G43797" s="27"/>
      <c r="H43797" s="27"/>
      <c r="I43797" s="27"/>
    </row>
    <row r="43798" spans="6:9" x14ac:dyDescent="0.2">
      <c r="F43798" s="27"/>
      <c r="G43798" s="27"/>
      <c r="H43798" s="27"/>
      <c r="I43798" s="27"/>
    </row>
    <row r="43799" spans="6:9" x14ac:dyDescent="0.2">
      <c r="F43799" s="27"/>
      <c r="G43799" s="27"/>
      <c r="H43799" s="27"/>
      <c r="I43799" s="27"/>
    </row>
    <row r="43800" spans="6:9" x14ac:dyDescent="0.2">
      <c r="F43800" s="27"/>
      <c r="G43800" s="27"/>
      <c r="H43800" s="27"/>
      <c r="I43800" s="27"/>
    </row>
    <row r="43801" spans="6:9" x14ac:dyDescent="0.2">
      <c r="F43801" s="27"/>
      <c r="G43801" s="27"/>
      <c r="H43801" s="27"/>
      <c r="I43801" s="27"/>
    </row>
    <row r="43802" spans="6:9" x14ac:dyDescent="0.2">
      <c r="F43802" s="27"/>
      <c r="G43802" s="27"/>
      <c r="H43802" s="27"/>
      <c r="I43802" s="27"/>
    </row>
    <row r="43803" spans="6:9" x14ac:dyDescent="0.2">
      <c r="F43803" s="27"/>
      <c r="G43803" s="27"/>
      <c r="H43803" s="27"/>
      <c r="I43803" s="27"/>
    </row>
    <row r="43804" spans="6:9" x14ac:dyDescent="0.2">
      <c r="F43804" s="27"/>
      <c r="G43804" s="27"/>
      <c r="H43804" s="27"/>
      <c r="I43804" s="27"/>
    </row>
    <row r="43805" spans="6:9" x14ac:dyDescent="0.2">
      <c r="F43805" s="27"/>
      <c r="G43805" s="27"/>
      <c r="H43805" s="27"/>
      <c r="I43805" s="27"/>
    </row>
    <row r="43806" spans="6:9" x14ac:dyDescent="0.2">
      <c r="F43806" s="27"/>
      <c r="G43806" s="27"/>
      <c r="H43806" s="27"/>
      <c r="I43806" s="27"/>
    </row>
    <row r="43807" spans="6:9" x14ac:dyDescent="0.2">
      <c r="F43807" s="27"/>
      <c r="G43807" s="27"/>
      <c r="H43807" s="27"/>
      <c r="I43807" s="27"/>
    </row>
    <row r="43808" spans="6:9" x14ac:dyDescent="0.2">
      <c r="F43808" s="27"/>
      <c r="G43808" s="27"/>
      <c r="H43808" s="27"/>
      <c r="I43808" s="27"/>
    </row>
    <row r="43809" spans="6:9" x14ac:dyDescent="0.2">
      <c r="F43809" s="27"/>
      <c r="G43809" s="27"/>
      <c r="H43809" s="27"/>
      <c r="I43809" s="27"/>
    </row>
    <row r="43810" spans="6:9" x14ac:dyDescent="0.2">
      <c r="F43810" s="27"/>
      <c r="G43810" s="27"/>
      <c r="H43810" s="27"/>
      <c r="I43810" s="27"/>
    </row>
    <row r="43811" spans="6:9" x14ac:dyDescent="0.2">
      <c r="F43811" s="27"/>
      <c r="G43811" s="27"/>
      <c r="H43811" s="27"/>
      <c r="I43811" s="27"/>
    </row>
    <row r="43812" spans="6:9" x14ac:dyDescent="0.2">
      <c r="F43812" s="27"/>
      <c r="G43812" s="27"/>
      <c r="H43812" s="27"/>
      <c r="I43812" s="27"/>
    </row>
    <row r="43813" spans="6:9" x14ac:dyDescent="0.2">
      <c r="F43813" s="27"/>
      <c r="G43813" s="27"/>
      <c r="H43813" s="27"/>
      <c r="I43813" s="27"/>
    </row>
    <row r="43814" spans="6:9" x14ac:dyDescent="0.2">
      <c r="F43814" s="27"/>
      <c r="G43814" s="27"/>
      <c r="H43814" s="27"/>
      <c r="I43814" s="27"/>
    </row>
    <row r="43815" spans="6:9" x14ac:dyDescent="0.2">
      <c r="F43815" s="27"/>
      <c r="G43815" s="27"/>
      <c r="H43815" s="27"/>
      <c r="I43815" s="27"/>
    </row>
    <row r="43816" spans="6:9" x14ac:dyDescent="0.2">
      <c r="F43816" s="27"/>
      <c r="G43816" s="27"/>
      <c r="H43816" s="27"/>
      <c r="I43816" s="27"/>
    </row>
    <row r="43817" spans="6:9" x14ac:dyDescent="0.2">
      <c r="F43817" s="27"/>
      <c r="G43817" s="27"/>
      <c r="H43817" s="27"/>
      <c r="I43817" s="27"/>
    </row>
    <row r="43818" spans="6:9" x14ac:dyDescent="0.2">
      <c r="F43818" s="27"/>
      <c r="G43818" s="27"/>
      <c r="H43818" s="27"/>
      <c r="I43818" s="27"/>
    </row>
    <row r="43819" spans="6:9" x14ac:dyDescent="0.2">
      <c r="F43819" s="27"/>
      <c r="G43819" s="27"/>
      <c r="H43819" s="27"/>
      <c r="I43819" s="27"/>
    </row>
    <row r="43820" spans="6:9" x14ac:dyDescent="0.2">
      <c r="F43820" s="27"/>
      <c r="G43820" s="27"/>
      <c r="H43820" s="27"/>
      <c r="I43820" s="27"/>
    </row>
    <row r="43821" spans="6:9" x14ac:dyDescent="0.2">
      <c r="F43821" s="27"/>
      <c r="G43821" s="27"/>
      <c r="H43821" s="27"/>
      <c r="I43821" s="27"/>
    </row>
    <row r="43822" spans="6:9" x14ac:dyDescent="0.2">
      <c r="F43822" s="27"/>
      <c r="G43822" s="27"/>
      <c r="H43822" s="27"/>
      <c r="I43822" s="27"/>
    </row>
    <row r="43823" spans="6:9" x14ac:dyDescent="0.2">
      <c r="F43823" s="27"/>
      <c r="G43823" s="27"/>
      <c r="H43823" s="27"/>
      <c r="I43823" s="27"/>
    </row>
    <row r="43824" spans="6:9" x14ac:dyDescent="0.2">
      <c r="F43824" s="27"/>
      <c r="G43824" s="27"/>
      <c r="H43824" s="27"/>
      <c r="I43824" s="27"/>
    </row>
    <row r="43825" spans="6:9" x14ac:dyDescent="0.2">
      <c r="F43825" s="27"/>
      <c r="G43825" s="27"/>
      <c r="H43825" s="27"/>
      <c r="I43825" s="27"/>
    </row>
    <row r="43826" spans="6:9" x14ac:dyDescent="0.2">
      <c r="F43826" s="27"/>
      <c r="G43826" s="27"/>
      <c r="H43826" s="27"/>
      <c r="I43826" s="27"/>
    </row>
    <row r="43827" spans="6:9" x14ac:dyDescent="0.2">
      <c r="F43827" s="27"/>
      <c r="G43827" s="27"/>
      <c r="H43827" s="27"/>
      <c r="I43827" s="27"/>
    </row>
    <row r="43828" spans="6:9" x14ac:dyDescent="0.2">
      <c r="F43828" s="27"/>
      <c r="G43828" s="27"/>
      <c r="H43828" s="27"/>
      <c r="I43828" s="27"/>
    </row>
    <row r="43829" spans="6:9" x14ac:dyDescent="0.2">
      <c r="F43829" s="27"/>
      <c r="G43829" s="27"/>
      <c r="H43829" s="27"/>
      <c r="I43829" s="27"/>
    </row>
    <row r="43830" spans="6:9" x14ac:dyDescent="0.2">
      <c r="F43830" s="27"/>
      <c r="G43830" s="27"/>
      <c r="H43830" s="27"/>
      <c r="I43830" s="27"/>
    </row>
    <row r="43831" spans="6:9" x14ac:dyDescent="0.2">
      <c r="F43831" s="27"/>
      <c r="G43831" s="27"/>
      <c r="H43831" s="27"/>
      <c r="I43831" s="27"/>
    </row>
    <row r="43832" spans="6:9" x14ac:dyDescent="0.2">
      <c r="F43832" s="27"/>
      <c r="G43832" s="27"/>
      <c r="H43832" s="27"/>
      <c r="I43832" s="27"/>
    </row>
    <row r="43833" spans="6:9" x14ac:dyDescent="0.2">
      <c r="F43833" s="27"/>
      <c r="G43833" s="27"/>
      <c r="H43833" s="27"/>
      <c r="I43833" s="27"/>
    </row>
    <row r="43834" spans="6:9" x14ac:dyDescent="0.2">
      <c r="F43834" s="27"/>
      <c r="G43834" s="27"/>
      <c r="H43834" s="27"/>
      <c r="I43834" s="27"/>
    </row>
    <row r="43835" spans="6:9" x14ac:dyDescent="0.2">
      <c r="F43835" s="27"/>
      <c r="G43835" s="27"/>
      <c r="H43835" s="27"/>
      <c r="I43835" s="27"/>
    </row>
    <row r="43836" spans="6:9" x14ac:dyDescent="0.2">
      <c r="F43836" s="27"/>
      <c r="G43836" s="27"/>
      <c r="H43836" s="27"/>
      <c r="I43836" s="27"/>
    </row>
    <row r="43837" spans="6:9" x14ac:dyDescent="0.2">
      <c r="F43837" s="27"/>
      <c r="G43837" s="27"/>
      <c r="H43837" s="27"/>
      <c r="I43837" s="27"/>
    </row>
    <row r="43838" spans="6:9" x14ac:dyDescent="0.2">
      <c r="F43838" s="27"/>
      <c r="G43838" s="27"/>
      <c r="H43838" s="27"/>
      <c r="I43838" s="27"/>
    </row>
    <row r="43839" spans="6:9" x14ac:dyDescent="0.2">
      <c r="F43839" s="27"/>
      <c r="G43839" s="27"/>
      <c r="H43839" s="27"/>
      <c r="I43839" s="27"/>
    </row>
    <row r="43840" spans="6:9" x14ac:dyDescent="0.2">
      <c r="F43840" s="27"/>
      <c r="G43840" s="27"/>
      <c r="H43840" s="27"/>
      <c r="I43840" s="27"/>
    </row>
    <row r="43841" spans="6:9" x14ac:dyDescent="0.2">
      <c r="F43841" s="27"/>
      <c r="G43841" s="27"/>
      <c r="H43841" s="27"/>
      <c r="I43841" s="27"/>
    </row>
    <row r="43842" spans="6:9" x14ac:dyDescent="0.2">
      <c r="F43842" s="27"/>
      <c r="G43842" s="27"/>
      <c r="H43842" s="27"/>
      <c r="I43842" s="27"/>
    </row>
    <row r="43843" spans="6:9" x14ac:dyDescent="0.2">
      <c r="F43843" s="27"/>
      <c r="G43843" s="27"/>
      <c r="H43843" s="27"/>
      <c r="I43843" s="27"/>
    </row>
    <row r="43844" spans="6:9" x14ac:dyDescent="0.2">
      <c r="F43844" s="27"/>
      <c r="G43844" s="27"/>
      <c r="H43844" s="27"/>
      <c r="I43844" s="27"/>
    </row>
    <row r="43845" spans="6:9" x14ac:dyDescent="0.2">
      <c r="F43845" s="27"/>
      <c r="G43845" s="27"/>
      <c r="H43845" s="27"/>
      <c r="I43845" s="27"/>
    </row>
    <row r="43846" spans="6:9" x14ac:dyDescent="0.2">
      <c r="F43846" s="27"/>
      <c r="G43846" s="27"/>
      <c r="H43846" s="27"/>
      <c r="I43846" s="27"/>
    </row>
    <row r="43847" spans="6:9" x14ac:dyDescent="0.2">
      <c r="F43847" s="27"/>
      <c r="G43847" s="27"/>
      <c r="H43847" s="27"/>
      <c r="I43847" s="27"/>
    </row>
    <row r="43848" spans="6:9" x14ac:dyDescent="0.2">
      <c r="F43848" s="27"/>
      <c r="G43848" s="27"/>
      <c r="H43848" s="27"/>
      <c r="I43848" s="27"/>
    </row>
    <row r="43849" spans="6:9" x14ac:dyDescent="0.2">
      <c r="F43849" s="27"/>
      <c r="G43849" s="27"/>
      <c r="H43849" s="27"/>
      <c r="I43849" s="27"/>
    </row>
    <row r="43850" spans="6:9" x14ac:dyDescent="0.2">
      <c r="F43850" s="27"/>
      <c r="G43850" s="27"/>
      <c r="H43850" s="27"/>
      <c r="I43850" s="27"/>
    </row>
    <row r="43851" spans="6:9" x14ac:dyDescent="0.2">
      <c r="F43851" s="27"/>
      <c r="G43851" s="27"/>
      <c r="H43851" s="27"/>
      <c r="I43851" s="27"/>
    </row>
    <row r="43852" spans="6:9" x14ac:dyDescent="0.2">
      <c r="F43852" s="27"/>
      <c r="G43852" s="27"/>
      <c r="H43852" s="27"/>
      <c r="I43852" s="27"/>
    </row>
    <row r="43853" spans="6:9" x14ac:dyDescent="0.2">
      <c r="F43853" s="27"/>
      <c r="G43853" s="27"/>
      <c r="H43853" s="27"/>
      <c r="I43853" s="27"/>
    </row>
    <row r="43854" spans="6:9" x14ac:dyDescent="0.2">
      <c r="F43854" s="27"/>
      <c r="G43854" s="27"/>
      <c r="H43854" s="27"/>
      <c r="I43854" s="27"/>
    </row>
    <row r="43855" spans="6:9" x14ac:dyDescent="0.2">
      <c r="F43855" s="27"/>
      <c r="G43855" s="27"/>
      <c r="H43855" s="27"/>
      <c r="I43855" s="27"/>
    </row>
    <row r="43856" spans="6:9" x14ac:dyDescent="0.2">
      <c r="F43856" s="27"/>
      <c r="G43856" s="27"/>
      <c r="H43856" s="27"/>
      <c r="I43856" s="27"/>
    </row>
    <row r="43857" spans="6:9" x14ac:dyDescent="0.2">
      <c r="F43857" s="27"/>
      <c r="G43857" s="27"/>
      <c r="H43857" s="27"/>
      <c r="I43857" s="27"/>
    </row>
    <row r="43858" spans="6:9" x14ac:dyDescent="0.2">
      <c r="F43858" s="27"/>
      <c r="G43858" s="27"/>
      <c r="H43858" s="27"/>
      <c r="I43858" s="27"/>
    </row>
    <row r="43859" spans="6:9" x14ac:dyDescent="0.2">
      <c r="F43859" s="27"/>
      <c r="G43859" s="27"/>
      <c r="H43859" s="27"/>
      <c r="I43859" s="27"/>
    </row>
    <row r="43860" spans="6:9" x14ac:dyDescent="0.2">
      <c r="F43860" s="27"/>
      <c r="G43860" s="27"/>
      <c r="H43860" s="27"/>
      <c r="I43860" s="27"/>
    </row>
    <row r="43861" spans="6:9" x14ac:dyDescent="0.2">
      <c r="F43861" s="27"/>
      <c r="G43861" s="27"/>
      <c r="H43861" s="27"/>
      <c r="I43861" s="27"/>
    </row>
    <row r="43862" spans="6:9" x14ac:dyDescent="0.2">
      <c r="F43862" s="27"/>
      <c r="G43862" s="27"/>
      <c r="H43862" s="27"/>
      <c r="I43862" s="27"/>
    </row>
    <row r="43863" spans="6:9" x14ac:dyDescent="0.2">
      <c r="F43863" s="27"/>
      <c r="G43863" s="27"/>
      <c r="H43863" s="27"/>
      <c r="I43863" s="27"/>
    </row>
    <row r="43864" spans="6:9" x14ac:dyDescent="0.2">
      <c r="F43864" s="27"/>
      <c r="G43864" s="27"/>
      <c r="H43864" s="27"/>
      <c r="I43864" s="27"/>
    </row>
    <row r="43865" spans="6:9" x14ac:dyDescent="0.2">
      <c r="F43865" s="27"/>
      <c r="G43865" s="27"/>
      <c r="H43865" s="27"/>
      <c r="I43865" s="27"/>
    </row>
    <row r="43866" spans="6:9" x14ac:dyDescent="0.2">
      <c r="F43866" s="27"/>
      <c r="G43866" s="27"/>
      <c r="H43866" s="27"/>
      <c r="I43866" s="27"/>
    </row>
    <row r="43867" spans="6:9" x14ac:dyDescent="0.2">
      <c r="F43867" s="27"/>
      <c r="G43867" s="27"/>
      <c r="H43867" s="27"/>
      <c r="I43867" s="27"/>
    </row>
    <row r="43868" spans="6:9" x14ac:dyDescent="0.2">
      <c r="F43868" s="27"/>
      <c r="G43868" s="27"/>
      <c r="H43868" s="27"/>
      <c r="I43868" s="27"/>
    </row>
    <row r="43869" spans="6:9" x14ac:dyDescent="0.2">
      <c r="F43869" s="27"/>
      <c r="G43869" s="27"/>
      <c r="H43869" s="27"/>
      <c r="I43869" s="27"/>
    </row>
    <row r="43870" spans="6:9" x14ac:dyDescent="0.2">
      <c r="F43870" s="27"/>
      <c r="G43870" s="27"/>
      <c r="H43870" s="27"/>
      <c r="I43870" s="27"/>
    </row>
    <row r="43871" spans="6:9" x14ac:dyDescent="0.2">
      <c r="F43871" s="27"/>
      <c r="G43871" s="27"/>
      <c r="H43871" s="27"/>
      <c r="I43871" s="27"/>
    </row>
    <row r="43872" spans="6:9" x14ac:dyDescent="0.2">
      <c r="F43872" s="27"/>
      <c r="G43872" s="27"/>
      <c r="H43872" s="27"/>
      <c r="I43872" s="27"/>
    </row>
    <row r="43873" spans="6:9" x14ac:dyDescent="0.2">
      <c r="F43873" s="27"/>
      <c r="G43873" s="27"/>
      <c r="H43873" s="27"/>
      <c r="I43873" s="27"/>
    </row>
    <row r="43874" spans="6:9" x14ac:dyDescent="0.2">
      <c r="F43874" s="27"/>
      <c r="G43874" s="27"/>
      <c r="H43874" s="27"/>
      <c r="I43874" s="27"/>
    </row>
    <row r="43875" spans="6:9" x14ac:dyDescent="0.2">
      <c r="F43875" s="27"/>
      <c r="G43875" s="27"/>
      <c r="H43875" s="27"/>
      <c r="I43875" s="27"/>
    </row>
    <row r="43876" spans="6:9" x14ac:dyDescent="0.2">
      <c r="F43876" s="27"/>
      <c r="G43876" s="27"/>
      <c r="H43876" s="27"/>
      <c r="I43876" s="27"/>
    </row>
    <row r="43877" spans="6:9" x14ac:dyDescent="0.2">
      <c r="F43877" s="27"/>
      <c r="G43877" s="27"/>
      <c r="H43877" s="27"/>
      <c r="I43877" s="27"/>
    </row>
    <row r="43878" spans="6:9" x14ac:dyDescent="0.2">
      <c r="F43878" s="27"/>
      <c r="G43878" s="27"/>
      <c r="H43878" s="27"/>
      <c r="I43878" s="27"/>
    </row>
    <row r="43879" spans="6:9" x14ac:dyDescent="0.2">
      <c r="F43879" s="27"/>
      <c r="G43879" s="27"/>
      <c r="H43879" s="27"/>
      <c r="I43879" s="27"/>
    </row>
    <row r="43880" spans="6:9" x14ac:dyDescent="0.2">
      <c r="F43880" s="27"/>
      <c r="G43880" s="27"/>
      <c r="H43880" s="27"/>
      <c r="I43880" s="27"/>
    </row>
    <row r="43881" spans="6:9" x14ac:dyDescent="0.2">
      <c r="F43881" s="27"/>
      <c r="G43881" s="27"/>
      <c r="H43881" s="27"/>
      <c r="I43881" s="27"/>
    </row>
    <row r="43882" spans="6:9" x14ac:dyDescent="0.2">
      <c r="F43882" s="27"/>
      <c r="G43882" s="27"/>
      <c r="H43882" s="27"/>
      <c r="I43882" s="27"/>
    </row>
    <row r="43883" spans="6:9" x14ac:dyDescent="0.2">
      <c r="F43883" s="27"/>
      <c r="G43883" s="27"/>
      <c r="H43883" s="27"/>
      <c r="I43883" s="27"/>
    </row>
    <row r="43884" spans="6:9" x14ac:dyDescent="0.2">
      <c r="F43884" s="27"/>
      <c r="G43884" s="27"/>
      <c r="H43884" s="27"/>
      <c r="I43884" s="27"/>
    </row>
    <row r="43885" spans="6:9" x14ac:dyDescent="0.2">
      <c r="F43885" s="27"/>
      <c r="G43885" s="27"/>
      <c r="H43885" s="27"/>
      <c r="I43885" s="27"/>
    </row>
    <row r="43886" spans="6:9" x14ac:dyDescent="0.2">
      <c r="F43886" s="27"/>
      <c r="G43886" s="27"/>
      <c r="H43886" s="27"/>
      <c r="I43886" s="27"/>
    </row>
    <row r="43887" spans="6:9" x14ac:dyDescent="0.2">
      <c r="F43887" s="27"/>
      <c r="G43887" s="27"/>
      <c r="H43887" s="27"/>
      <c r="I43887" s="27"/>
    </row>
    <row r="43888" spans="6:9" x14ac:dyDescent="0.2">
      <c r="F43888" s="27"/>
      <c r="G43888" s="27"/>
      <c r="H43888" s="27"/>
      <c r="I43888" s="27"/>
    </row>
    <row r="43889" spans="6:9" x14ac:dyDescent="0.2">
      <c r="F43889" s="27"/>
      <c r="G43889" s="27"/>
      <c r="H43889" s="27"/>
      <c r="I43889" s="27"/>
    </row>
    <row r="43890" spans="6:9" x14ac:dyDescent="0.2">
      <c r="F43890" s="27"/>
      <c r="G43890" s="27"/>
      <c r="H43890" s="27"/>
      <c r="I43890" s="27"/>
    </row>
    <row r="43891" spans="6:9" x14ac:dyDescent="0.2">
      <c r="F43891" s="27"/>
      <c r="G43891" s="27"/>
      <c r="H43891" s="27"/>
      <c r="I43891" s="27"/>
    </row>
    <row r="43892" spans="6:9" x14ac:dyDescent="0.2">
      <c r="F43892" s="27"/>
      <c r="G43892" s="27"/>
      <c r="H43892" s="27"/>
      <c r="I43892" s="27"/>
    </row>
    <row r="43893" spans="6:9" x14ac:dyDescent="0.2">
      <c r="F43893" s="27"/>
      <c r="G43893" s="27"/>
      <c r="H43893" s="27"/>
      <c r="I43893" s="27"/>
    </row>
    <row r="43894" spans="6:9" x14ac:dyDescent="0.2">
      <c r="F43894" s="27"/>
      <c r="G43894" s="27"/>
      <c r="H43894" s="27"/>
      <c r="I43894" s="27"/>
    </row>
    <row r="43895" spans="6:9" x14ac:dyDescent="0.2">
      <c r="F43895" s="27"/>
      <c r="G43895" s="27"/>
      <c r="H43895" s="27"/>
      <c r="I43895" s="27"/>
    </row>
    <row r="43896" spans="6:9" x14ac:dyDescent="0.2">
      <c r="F43896" s="27"/>
      <c r="G43896" s="27"/>
      <c r="H43896" s="27"/>
      <c r="I43896" s="27"/>
    </row>
    <row r="43897" spans="6:9" x14ac:dyDescent="0.2">
      <c r="F43897" s="27"/>
      <c r="G43897" s="27"/>
      <c r="H43897" s="27"/>
      <c r="I43897" s="27"/>
    </row>
    <row r="43898" spans="6:9" x14ac:dyDescent="0.2">
      <c r="F43898" s="27"/>
      <c r="G43898" s="27"/>
      <c r="H43898" s="27"/>
      <c r="I43898" s="27"/>
    </row>
    <row r="43899" spans="6:9" x14ac:dyDescent="0.2">
      <c r="F43899" s="27"/>
      <c r="G43899" s="27"/>
      <c r="H43899" s="27"/>
      <c r="I43899" s="27"/>
    </row>
    <row r="43900" spans="6:9" x14ac:dyDescent="0.2">
      <c r="F43900" s="27"/>
      <c r="G43900" s="27"/>
      <c r="H43900" s="27"/>
      <c r="I43900" s="27"/>
    </row>
    <row r="43901" spans="6:9" x14ac:dyDescent="0.2">
      <c r="F43901" s="27"/>
      <c r="G43901" s="27"/>
      <c r="H43901" s="27"/>
      <c r="I43901" s="27"/>
    </row>
    <row r="43902" spans="6:9" x14ac:dyDescent="0.2">
      <c r="F43902" s="27"/>
      <c r="G43902" s="27"/>
      <c r="H43902" s="27"/>
      <c r="I43902" s="27"/>
    </row>
    <row r="43903" spans="6:9" x14ac:dyDescent="0.2">
      <c r="F43903" s="27"/>
      <c r="G43903" s="27"/>
      <c r="H43903" s="27"/>
      <c r="I43903" s="27"/>
    </row>
    <row r="43904" spans="6:9" x14ac:dyDescent="0.2">
      <c r="F43904" s="27"/>
      <c r="G43904" s="27"/>
      <c r="H43904" s="27"/>
      <c r="I43904" s="27"/>
    </row>
    <row r="43905" spans="6:9" x14ac:dyDescent="0.2">
      <c r="F43905" s="27"/>
      <c r="G43905" s="27"/>
      <c r="H43905" s="27"/>
      <c r="I43905" s="27"/>
    </row>
    <row r="43906" spans="6:9" x14ac:dyDescent="0.2">
      <c r="F43906" s="27"/>
      <c r="G43906" s="27"/>
      <c r="H43906" s="27"/>
      <c r="I43906" s="27"/>
    </row>
    <row r="43907" spans="6:9" x14ac:dyDescent="0.2">
      <c r="F43907" s="27"/>
      <c r="G43907" s="27"/>
      <c r="H43907" s="27"/>
      <c r="I43907" s="27"/>
    </row>
    <row r="43908" spans="6:9" x14ac:dyDescent="0.2">
      <c r="F43908" s="27"/>
      <c r="G43908" s="27"/>
      <c r="H43908" s="27"/>
      <c r="I43908" s="27"/>
    </row>
    <row r="43909" spans="6:9" x14ac:dyDescent="0.2">
      <c r="F43909" s="27"/>
      <c r="G43909" s="27"/>
      <c r="H43909" s="27"/>
      <c r="I43909" s="27"/>
    </row>
    <row r="43910" spans="6:9" x14ac:dyDescent="0.2">
      <c r="F43910" s="27"/>
      <c r="G43910" s="27"/>
      <c r="H43910" s="27"/>
      <c r="I43910" s="27"/>
    </row>
    <row r="43911" spans="6:9" x14ac:dyDescent="0.2">
      <c r="F43911" s="27"/>
      <c r="G43911" s="27"/>
      <c r="H43911" s="27"/>
      <c r="I43911" s="27"/>
    </row>
    <row r="43912" spans="6:9" x14ac:dyDescent="0.2">
      <c r="F43912" s="27"/>
      <c r="G43912" s="27"/>
      <c r="H43912" s="27"/>
      <c r="I43912" s="27"/>
    </row>
    <row r="43913" spans="6:9" x14ac:dyDescent="0.2">
      <c r="F43913" s="27"/>
      <c r="G43913" s="27"/>
      <c r="H43913" s="27"/>
      <c r="I43913" s="27"/>
    </row>
    <row r="43914" spans="6:9" x14ac:dyDescent="0.2">
      <c r="F43914" s="27"/>
      <c r="G43914" s="27"/>
      <c r="H43914" s="27"/>
      <c r="I43914" s="27"/>
    </row>
    <row r="43915" spans="6:9" x14ac:dyDescent="0.2">
      <c r="F43915" s="27"/>
      <c r="G43915" s="27"/>
      <c r="H43915" s="27"/>
      <c r="I43915" s="27"/>
    </row>
    <row r="43916" spans="6:9" x14ac:dyDescent="0.2">
      <c r="F43916" s="27"/>
      <c r="G43916" s="27"/>
      <c r="H43916" s="27"/>
      <c r="I43916" s="27"/>
    </row>
    <row r="43917" spans="6:9" x14ac:dyDescent="0.2">
      <c r="F43917" s="27"/>
      <c r="G43917" s="27"/>
      <c r="H43917" s="27"/>
      <c r="I43917" s="27"/>
    </row>
    <row r="43918" spans="6:9" x14ac:dyDescent="0.2">
      <c r="F43918" s="27"/>
      <c r="G43918" s="27"/>
      <c r="H43918" s="27"/>
      <c r="I43918" s="27"/>
    </row>
    <row r="43919" spans="6:9" x14ac:dyDescent="0.2">
      <c r="F43919" s="27"/>
      <c r="G43919" s="27"/>
      <c r="H43919" s="27"/>
      <c r="I43919" s="27"/>
    </row>
    <row r="43920" spans="6:9" x14ac:dyDescent="0.2">
      <c r="F43920" s="27"/>
      <c r="G43920" s="27"/>
      <c r="H43920" s="27"/>
      <c r="I43920" s="27"/>
    </row>
    <row r="43921" spans="6:9" x14ac:dyDescent="0.2">
      <c r="F43921" s="27"/>
      <c r="G43921" s="27"/>
      <c r="H43921" s="27"/>
      <c r="I43921" s="27"/>
    </row>
    <row r="43922" spans="6:9" x14ac:dyDescent="0.2">
      <c r="F43922" s="27"/>
      <c r="G43922" s="27"/>
      <c r="H43922" s="27"/>
      <c r="I43922" s="27"/>
    </row>
    <row r="43923" spans="6:9" x14ac:dyDescent="0.2">
      <c r="F43923" s="27"/>
      <c r="G43923" s="27"/>
      <c r="H43923" s="27"/>
      <c r="I43923" s="27"/>
    </row>
    <row r="43924" spans="6:9" x14ac:dyDescent="0.2">
      <c r="F43924" s="27"/>
      <c r="G43924" s="27"/>
      <c r="H43924" s="27"/>
      <c r="I43924" s="27"/>
    </row>
    <row r="43925" spans="6:9" x14ac:dyDescent="0.2">
      <c r="F43925" s="27"/>
      <c r="G43925" s="27"/>
      <c r="H43925" s="27"/>
      <c r="I43925" s="27"/>
    </row>
    <row r="43926" spans="6:9" x14ac:dyDescent="0.2">
      <c r="F43926" s="27"/>
      <c r="G43926" s="27"/>
      <c r="H43926" s="27"/>
      <c r="I43926" s="27"/>
    </row>
    <row r="43927" spans="6:9" x14ac:dyDescent="0.2">
      <c r="F43927" s="27"/>
      <c r="G43927" s="27"/>
      <c r="H43927" s="27"/>
      <c r="I43927" s="27"/>
    </row>
    <row r="43928" spans="6:9" x14ac:dyDescent="0.2">
      <c r="F43928" s="27"/>
      <c r="G43928" s="27"/>
      <c r="H43928" s="27"/>
      <c r="I43928" s="27"/>
    </row>
    <row r="43929" spans="6:9" x14ac:dyDescent="0.2">
      <c r="F43929" s="27"/>
      <c r="G43929" s="27"/>
      <c r="H43929" s="27"/>
      <c r="I43929" s="27"/>
    </row>
    <row r="43930" spans="6:9" x14ac:dyDescent="0.2">
      <c r="F43930" s="27"/>
      <c r="G43930" s="27"/>
      <c r="H43930" s="27"/>
      <c r="I43930" s="27"/>
    </row>
    <row r="43931" spans="6:9" x14ac:dyDescent="0.2">
      <c r="F43931" s="27"/>
      <c r="G43931" s="27"/>
      <c r="H43931" s="27"/>
      <c r="I43931" s="27"/>
    </row>
    <row r="43932" spans="6:9" x14ac:dyDescent="0.2">
      <c r="F43932" s="27"/>
      <c r="G43932" s="27"/>
      <c r="H43932" s="27"/>
      <c r="I43932" s="27"/>
    </row>
    <row r="43933" spans="6:9" x14ac:dyDescent="0.2">
      <c r="F43933" s="27"/>
      <c r="G43933" s="27"/>
      <c r="H43933" s="27"/>
      <c r="I43933" s="27"/>
    </row>
    <row r="43934" spans="6:9" x14ac:dyDescent="0.2">
      <c r="F43934" s="27"/>
      <c r="G43934" s="27"/>
      <c r="H43934" s="27"/>
      <c r="I43934" s="27"/>
    </row>
    <row r="43935" spans="6:9" x14ac:dyDescent="0.2">
      <c r="F43935" s="27"/>
      <c r="G43935" s="27"/>
      <c r="H43935" s="27"/>
      <c r="I43935" s="27"/>
    </row>
    <row r="43936" spans="6:9" x14ac:dyDescent="0.2">
      <c r="F43936" s="27"/>
      <c r="G43936" s="27"/>
      <c r="H43936" s="27"/>
      <c r="I43936" s="27"/>
    </row>
    <row r="43937" spans="6:9" x14ac:dyDescent="0.2">
      <c r="F43937" s="27"/>
      <c r="G43937" s="27"/>
      <c r="H43937" s="27"/>
      <c r="I43937" s="27"/>
    </row>
    <row r="43938" spans="6:9" x14ac:dyDescent="0.2">
      <c r="F43938" s="27"/>
      <c r="G43938" s="27"/>
      <c r="H43938" s="27"/>
      <c r="I43938" s="27"/>
    </row>
    <row r="43939" spans="6:9" x14ac:dyDescent="0.2">
      <c r="F43939" s="27"/>
      <c r="G43939" s="27"/>
      <c r="H43939" s="27"/>
      <c r="I43939" s="27"/>
    </row>
    <row r="43940" spans="6:9" x14ac:dyDescent="0.2">
      <c r="F43940" s="27"/>
      <c r="G43940" s="27"/>
      <c r="H43940" s="27"/>
      <c r="I43940" s="27"/>
    </row>
    <row r="43941" spans="6:9" x14ac:dyDescent="0.2">
      <c r="F43941" s="27"/>
      <c r="G43941" s="27"/>
      <c r="H43941" s="27"/>
      <c r="I43941" s="27"/>
    </row>
    <row r="43942" spans="6:9" x14ac:dyDescent="0.2">
      <c r="F43942" s="27"/>
      <c r="G43942" s="27"/>
      <c r="H43942" s="27"/>
      <c r="I43942" s="27"/>
    </row>
    <row r="43943" spans="6:9" x14ac:dyDescent="0.2">
      <c r="F43943" s="27"/>
      <c r="G43943" s="27"/>
      <c r="H43943" s="27"/>
      <c r="I43943" s="27"/>
    </row>
    <row r="43944" spans="6:9" x14ac:dyDescent="0.2">
      <c r="F43944" s="27"/>
      <c r="G43944" s="27"/>
      <c r="H43944" s="27"/>
      <c r="I43944" s="27"/>
    </row>
    <row r="43945" spans="6:9" x14ac:dyDescent="0.2">
      <c r="F43945" s="27"/>
      <c r="G43945" s="27"/>
      <c r="H43945" s="27"/>
      <c r="I43945" s="27"/>
    </row>
    <row r="43946" spans="6:9" x14ac:dyDescent="0.2">
      <c r="F43946" s="27"/>
      <c r="G43946" s="27"/>
      <c r="H43946" s="27"/>
      <c r="I43946" s="27"/>
    </row>
    <row r="43947" spans="6:9" x14ac:dyDescent="0.2">
      <c r="F43947" s="27"/>
      <c r="G43947" s="27"/>
      <c r="H43947" s="27"/>
      <c r="I43947" s="27"/>
    </row>
    <row r="43948" spans="6:9" x14ac:dyDescent="0.2">
      <c r="F43948" s="27"/>
      <c r="G43948" s="27"/>
      <c r="H43948" s="27"/>
      <c r="I43948" s="27"/>
    </row>
    <row r="43949" spans="6:9" x14ac:dyDescent="0.2">
      <c r="F43949" s="27"/>
      <c r="G43949" s="27"/>
      <c r="H43949" s="27"/>
      <c r="I43949" s="27"/>
    </row>
    <row r="43950" spans="6:9" x14ac:dyDescent="0.2">
      <c r="F43950" s="27"/>
      <c r="G43950" s="27"/>
      <c r="H43950" s="27"/>
      <c r="I43950" s="27"/>
    </row>
    <row r="43951" spans="6:9" x14ac:dyDescent="0.2">
      <c r="F43951" s="27"/>
      <c r="G43951" s="27"/>
      <c r="H43951" s="27"/>
      <c r="I43951" s="27"/>
    </row>
    <row r="43952" spans="6:9" x14ac:dyDescent="0.2">
      <c r="F43952" s="27"/>
      <c r="G43952" s="27"/>
      <c r="H43952" s="27"/>
      <c r="I43952" s="27"/>
    </row>
    <row r="43953" spans="6:9" x14ac:dyDescent="0.2">
      <c r="F43953" s="27"/>
      <c r="G43953" s="27"/>
      <c r="H43953" s="27"/>
      <c r="I43953" s="27"/>
    </row>
    <row r="43954" spans="6:9" x14ac:dyDescent="0.2">
      <c r="F43954" s="27"/>
      <c r="G43954" s="27"/>
      <c r="H43954" s="27"/>
      <c r="I43954" s="27"/>
    </row>
    <row r="43955" spans="6:9" x14ac:dyDescent="0.2">
      <c r="F43955" s="27"/>
      <c r="G43955" s="27"/>
      <c r="H43955" s="27"/>
      <c r="I43955" s="27"/>
    </row>
    <row r="43956" spans="6:9" x14ac:dyDescent="0.2">
      <c r="F43956" s="27"/>
      <c r="G43956" s="27"/>
      <c r="H43956" s="27"/>
      <c r="I43956" s="27"/>
    </row>
    <row r="43957" spans="6:9" x14ac:dyDescent="0.2">
      <c r="F43957" s="27"/>
      <c r="G43957" s="27"/>
      <c r="H43957" s="27"/>
      <c r="I43957" s="27"/>
    </row>
    <row r="43958" spans="6:9" x14ac:dyDescent="0.2">
      <c r="F43958" s="27"/>
      <c r="G43958" s="27"/>
      <c r="H43958" s="27"/>
      <c r="I43958" s="27"/>
    </row>
    <row r="43959" spans="6:9" x14ac:dyDescent="0.2">
      <c r="F43959" s="27"/>
      <c r="G43959" s="27"/>
      <c r="H43959" s="27"/>
      <c r="I43959" s="27"/>
    </row>
    <row r="43960" spans="6:9" x14ac:dyDescent="0.2">
      <c r="F43960" s="27"/>
      <c r="G43960" s="27"/>
      <c r="H43960" s="27"/>
      <c r="I43960" s="27"/>
    </row>
    <row r="43961" spans="6:9" x14ac:dyDescent="0.2">
      <c r="F43961" s="27"/>
      <c r="G43961" s="27"/>
      <c r="H43961" s="27"/>
      <c r="I43961" s="27"/>
    </row>
    <row r="43962" spans="6:9" x14ac:dyDescent="0.2">
      <c r="F43962" s="27"/>
      <c r="G43962" s="27"/>
      <c r="H43962" s="27"/>
      <c r="I43962" s="27"/>
    </row>
    <row r="43963" spans="6:9" x14ac:dyDescent="0.2">
      <c r="F43963" s="27"/>
      <c r="G43963" s="27"/>
      <c r="H43963" s="27"/>
      <c r="I43963" s="27"/>
    </row>
    <row r="43964" spans="6:9" x14ac:dyDescent="0.2">
      <c r="F43964" s="27"/>
      <c r="G43964" s="27"/>
      <c r="H43964" s="27"/>
      <c r="I43964" s="27"/>
    </row>
    <row r="43965" spans="6:9" x14ac:dyDescent="0.2">
      <c r="F43965" s="27"/>
      <c r="G43965" s="27"/>
      <c r="H43965" s="27"/>
      <c r="I43965" s="27"/>
    </row>
    <row r="43966" spans="6:9" x14ac:dyDescent="0.2">
      <c r="F43966" s="27"/>
      <c r="G43966" s="27"/>
      <c r="H43966" s="27"/>
      <c r="I43966" s="27"/>
    </row>
    <row r="43967" spans="6:9" x14ac:dyDescent="0.2">
      <c r="F43967" s="27"/>
      <c r="G43967" s="27"/>
      <c r="H43967" s="27"/>
      <c r="I43967" s="27"/>
    </row>
    <row r="43968" spans="6:9" x14ac:dyDescent="0.2">
      <c r="F43968" s="27"/>
      <c r="G43968" s="27"/>
      <c r="H43968" s="27"/>
      <c r="I43968" s="27"/>
    </row>
    <row r="43969" spans="6:9" x14ac:dyDescent="0.2">
      <c r="F43969" s="27"/>
      <c r="G43969" s="27"/>
      <c r="H43969" s="27"/>
      <c r="I43969" s="27"/>
    </row>
    <row r="43970" spans="6:9" x14ac:dyDescent="0.2">
      <c r="F43970" s="27"/>
      <c r="G43970" s="27"/>
      <c r="H43970" s="27"/>
      <c r="I43970" s="27"/>
    </row>
    <row r="43971" spans="6:9" x14ac:dyDescent="0.2">
      <c r="F43971" s="27"/>
      <c r="G43971" s="27"/>
      <c r="H43971" s="27"/>
      <c r="I43971" s="27"/>
    </row>
    <row r="43972" spans="6:9" x14ac:dyDescent="0.2">
      <c r="F43972" s="27"/>
      <c r="G43972" s="27"/>
      <c r="H43972" s="27"/>
      <c r="I43972" s="27"/>
    </row>
    <row r="43973" spans="6:9" x14ac:dyDescent="0.2">
      <c r="F43973" s="27"/>
      <c r="G43973" s="27"/>
      <c r="H43973" s="27"/>
      <c r="I43973" s="27"/>
    </row>
    <row r="43974" spans="6:9" x14ac:dyDescent="0.2">
      <c r="F43974" s="27"/>
      <c r="G43974" s="27"/>
      <c r="H43974" s="27"/>
      <c r="I43974" s="27"/>
    </row>
    <row r="43975" spans="6:9" x14ac:dyDescent="0.2">
      <c r="F43975" s="27"/>
      <c r="G43975" s="27"/>
      <c r="H43975" s="27"/>
      <c r="I43975" s="27"/>
    </row>
    <row r="43976" spans="6:9" x14ac:dyDescent="0.2">
      <c r="F43976" s="27"/>
      <c r="G43976" s="27"/>
      <c r="H43976" s="27"/>
      <c r="I43976" s="27"/>
    </row>
    <row r="43977" spans="6:9" x14ac:dyDescent="0.2">
      <c r="F43977" s="27"/>
      <c r="G43977" s="27"/>
      <c r="H43977" s="27"/>
      <c r="I43977" s="27"/>
    </row>
    <row r="43978" spans="6:9" x14ac:dyDescent="0.2">
      <c r="F43978" s="27"/>
      <c r="G43978" s="27"/>
      <c r="H43978" s="27"/>
      <c r="I43978" s="27"/>
    </row>
    <row r="43979" spans="6:9" x14ac:dyDescent="0.2">
      <c r="F43979" s="27"/>
      <c r="G43979" s="27"/>
      <c r="H43979" s="27"/>
      <c r="I43979" s="27"/>
    </row>
    <row r="43980" spans="6:9" x14ac:dyDescent="0.2">
      <c r="F43980" s="27"/>
      <c r="G43980" s="27"/>
      <c r="H43980" s="27"/>
      <c r="I43980" s="27"/>
    </row>
    <row r="43981" spans="6:9" x14ac:dyDescent="0.2">
      <c r="F43981" s="27"/>
      <c r="G43981" s="27"/>
      <c r="H43981" s="27"/>
      <c r="I43981" s="27"/>
    </row>
    <row r="43982" spans="6:9" x14ac:dyDescent="0.2">
      <c r="F43982" s="27"/>
      <c r="G43982" s="27"/>
      <c r="H43982" s="27"/>
      <c r="I43982" s="27"/>
    </row>
    <row r="43983" spans="6:9" x14ac:dyDescent="0.2">
      <c r="F43983" s="27"/>
      <c r="G43983" s="27"/>
      <c r="H43983" s="27"/>
      <c r="I43983" s="27"/>
    </row>
    <row r="43984" spans="6:9" x14ac:dyDescent="0.2">
      <c r="F43984" s="27"/>
      <c r="G43984" s="27"/>
      <c r="H43984" s="27"/>
      <c r="I43984" s="27"/>
    </row>
    <row r="43985" spans="6:9" x14ac:dyDescent="0.2">
      <c r="F43985" s="27"/>
      <c r="G43985" s="27"/>
      <c r="H43985" s="27"/>
      <c r="I43985" s="27"/>
    </row>
    <row r="43986" spans="6:9" x14ac:dyDescent="0.2">
      <c r="F43986" s="27"/>
      <c r="G43986" s="27"/>
      <c r="H43986" s="27"/>
      <c r="I43986" s="27"/>
    </row>
    <row r="43987" spans="6:9" x14ac:dyDescent="0.2">
      <c r="F43987" s="27"/>
      <c r="G43987" s="27"/>
      <c r="H43987" s="27"/>
      <c r="I43987" s="27"/>
    </row>
    <row r="43988" spans="6:9" x14ac:dyDescent="0.2">
      <c r="F43988" s="27"/>
      <c r="G43988" s="27"/>
      <c r="H43988" s="27"/>
      <c r="I43988" s="27"/>
    </row>
    <row r="43989" spans="6:9" x14ac:dyDescent="0.2">
      <c r="F43989" s="27"/>
      <c r="G43989" s="27"/>
      <c r="H43989" s="27"/>
      <c r="I43989" s="27"/>
    </row>
    <row r="43990" spans="6:9" x14ac:dyDescent="0.2">
      <c r="F43990" s="27"/>
      <c r="G43990" s="27"/>
      <c r="H43990" s="27"/>
      <c r="I43990" s="27"/>
    </row>
    <row r="43991" spans="6:9" x14ac:dyDescent="0.2">
      <c r="F43991" s="27"/>
      <c r="G43991" s="27"/>
      <c r="H43991" s="27"/>
      <c r="I43991" s="27"/>
    </row>
    <row r="43992" spans="6:9" x14ac:dyDescent="0.2">
      <c r="F43992" s="27"/>
      <c r="G43992" s="27"/>
      <c r="H43992" s="27"/>
      <c r="I43992" s="27"/>
    </row>
    <row r="43993" spans="6:9" x14ac:dyDescent="0.2">
      <c r="F43993" s="27"/>
      <c r="G43993" s="27"/>
      <c r="H43993" s="27"/>
      <c r="I43993" s="27"/>
    </row>
    <row r="43994" spans="6:9" x14ac:dyDescent="0.2">
      <c r="F43994" s="27"/>
      <c r="G43994" s="27"/>
      <c r="H43994" s="27"/>
      <c r="I43994" s="27"/>
    </row>
    <row r="43995" spans="6:9" x14ac:dyDescent="0.2">
      <c r="F43995" s="27"/>
      <c r="G43995" s="27"/>
      <c r="H43995" s="27"/>
      <c r="I43995" s="27"/>
    </row>
    <row r="43996" spans="6:9" x14ac:dyDescent="0.2">
      <c r="F43996" s="27"/>
      <c r="G43996" s="27"/>
      <c r="H43996" s="27"/>
      <c r="I43996" s="27"/>
    </row>
    <row r="43997" spans="6:9" x14ac:dyDescent="0.2">
      <c r="F43997" s="27"/>
      <c r="G43997" s="27"/>
      <c r="H43997" s="27"/>
      <c r="I43997" s="27"/>
    </row>
    <row r="43998" spans="6:9" x14ac:dyDescent="0.2">
      <c r="F43998" s="27"/>
      <c r="G43998" s="27"/>
      <c r="H43998" s="27"/>
      <c r="I43998" s="27"/>
    </row>
    <row r="43999" spans="6:9" x14ac:dyDescent="0.2">
      <c r="F43999" s="27"/>
      <c r="G43999" s="27"/>
      <c r="H43999" s="27"/>
      <c r="I43999" s="27"/>
    </row>
    <row r="44000" spans="6:9" x14ac:dyDescent="0.2">
      <c r="F44000" s="27"/>
      <c r="G44000" s="27"/>
      <c r="H44000" s="27"/>
      <c r="I44000" s="27"/>
    </row>
    <row r="44001" spans="6:9" x14ac:dyDescent="0.2">
      <c r="F44001" s="27"/>
      <c r="G44001" s="27"/>
      <c r="H44001" s="27"/>
      <c r="I44001" s="27"/>
    </row>
    <row r="44002" spans="6:9" x14ac:dyDescent="0.2">
      <c r="F44002" s="27"/>
      <c r="G44002" s="27"/>
      <c r="H44002" s="27"/>
      <c r="I44002" s="27"/>
    </row>
    <row r="44003" spans="6:9" x14ac:dyDescent="0.2">
      <c r="F44003" s="27"/>
      <c r="G44003" s="27"/>
      <c r="H44003" s="27"/>
      <c r="I44003" s="27"/>
    </row>
    <row r="44004" spans="6:9" x14ac:dyDescent="0.2">
      <c r="F44004" s="27"/>
      <c r="G44004" s="27"/>
      <c r="H44004" s="27"/>
      <c r="I44004" s="27"/>
    </row>
    <row r="44005" spans="6:9" x14ac:dyDescent="0.2">
      <c r="F44005" s="27"/>
      <c r="G44005" s="27"/>
      <c r="H44005" s="27"/>
      <c r="I44005" s="27"/>
    </row>
    <row r="44006" spans="6:9" x14ac:dyDescent="0.2">
      <c r="F44006" s="27"/>
      <c r="G44006" s="27"/>
      <c r="H44006" s="27"/>
      <c r="I44006" s="27"/>
    </row>
    <row r="44007" spans="6:9" x14ac:dyDescent="0.2">
      <c r="F44007" s="27"/>
      <c r="G44007" s="27"/>
      <c r="H44007" s="27"/>
      <c r="I44007" s="27"/>
    </row>
    <row r="44008" spans="6:9" x14ac:dyDescent="0.2">
      <c r="F44008" s="27"/>
      <c r="G44008" s="27"/>
      <c r="H44008" s="27"/>
      <c r="I44008" s="27"/>
    </row>
    <row r="44009" spans="6:9" x14ac:dyDescent="0.2">
      <c r="F44009" s="27"/>
      <c r="G44009" s="27"/>
      <c r="H44009" s="27"/>
      <c r="I44009" s="27"/>
    </row>
    <row r="44010" spans="6:9" x14ac:dyDescent="0.2">
      <c r="F44010" s="27"/>
      <c r="G44010" s="27"/>
      <c r="H44010" s="27"/>
      <c r="I44010" s="27"/>
    </row>
    <row r="44011" spans="6:9" x14ac:dyDescent="0.2">
      <c r="F44011" s="27"/>
      <c r="G44011" s="27"/>
      <c r="H44011" s="27"/>
      <c r="I44011" s="27"/>
    </row>
    <row r="44012" spans="6:9" x14ac:dyDescent="0.2">
      <c r="F44012" s="27"/>
      <c r="G44012" s="27"/>
      <c r="H44012" s="27"/>
      <c r="I44012" s="27"/>
    </row>
    <row r="44013" spans="6:9" x14ac:dyDescent="0.2">
      <c r="F44013" s="27"/>
      <c r="G44013" s="27"/>
      <c r="H44013" s="27"/>
      <c r="I44013" s="27"/>
    </row>
    <row r="44014" spans="6:9" x14ac:dyDescent="0.2">
      <c r="F44014" s="27"/>
      <c r="G44014" s="27"/>
      <c r="H44014" s="27"/>
      <c r="I44014" s="27"/>
    </row>
    <row r="44015" spans="6:9" x14ac:dyDescent="0.2">
      <c r="F44015" s="27"/>
      <c r="G44015" s="27"/>
      <c r="H44015" s="27"/>
      <c r="I44015" s="27"/>
    </row>
    <row r="44016" spans="6:9" x14ac:dyDescent="0.2">
      <c r="F44016" s="27"/>
      <c r="G44016" s="27"/>
      <c r="H44016" s="27"/>
      <c r="I44016" s="27"/>
    </row>
    <row r="44017" spans="6:9" x14ac:dyDescent="0.2">
      <c r="F44017" s="27"/>
      <c r="G44017" s="27"/>
      <c r="H44017" s="27"/>
      <c r="I44017" s="27"/>
    </row>
    <row r="44018" spans="6:9" x14ac:dyDescent="0.2">
      <c r="F44018" s="27"/>
      <c r="G44018" s="27"/>
      <c r="H44018" s="27"/>
      <c r="I44018" s="27"/>
    </row>
    <row r="44019" spans="6:9" x14ac:dyDescent="0.2">
      <c r="F44019" s="27"/>
      <c r="G44019" s="27"/>
      <c r="H44019" s="27"/>
      <c r="I44019" s="27"/>
    </row>
    <row r="44020" spans="6:9" x14ac:dyDescent="0.2">
      <c r="F44020" s="27"/>
      <c r="G44020" s="27"/>
      <c r="H44020" s="27"/>
      <c r="I44020" s="27"/>
    </row>
    <row r="44021" spans="6:9" x14ac:dyDescent="0.2">
      <c r="F44021" s="27"/>
      <c r="G44021" s="27"/>
      <c r="H44021" s="27"/>
      <c r="I44021" s="27"/>
    </row>
    <row r="44022" spans="6:9" x14ac:dyDescent="0.2">
      <c r="F44022" s="27"/>
      <c r="G44022" s="27"/>
      <c r="H44022" s="27"/>
      <c r="I44022" s="27"/>
    </row>
    <row r="44023" spans="6:9" x14ac:dyDescent="0.2">
      <c r="F44023" s="27"/>
      <c r="G44023" s="27"/>
      <c r="H44023" s="27"/>
      <c r="I44023" s="27"/>
    </row>
    <row r="44024" spans="6:9" x14ac:dyDescent="0.2">
      <c r="F44024" s="27"/>
      <c r="G44024" s="27"/>
      <c r="H44024" s="27"/>
      <c r="I44024" s="27"/>
    </row>
    <row r="44025" spans="6:9" x14ac:dyDescent="0.2">
      <c r="F44025" s="27"/>
      <c r="G44025" s="27"/>
      <c r="H44025" s="27"/>
      <c r="I44025" s="27"/>
    </row>
    <row r="44026" spans="6:9" x14ac:dyDescent="0.2">
      <c r="F44026" s="27"/>
      <c r="G44026" s="27"/>
      <c r="H44026" s="27"/>
      <c r="I44026" s="27"/>
    </row>
    <row r="44027" spans="6:9" x14ac:dyDescent="0.2">
      <c r="F44027" s="27"/>
      <c r="G44027" s="27"/>
      <c r="H44027" s="27"/>
      <c r="I44027" s="27"/>
    </row>
    <row r="44028" spans="6:9" x14ac:dyDescent="0.2">
      <c r="F44028" s="27"/>
      <c r="G44028" s="27"/>
      <c r="H44028" s="27"/>
      <c r="I44028" s="27"/>
    </row>
    <row r="44029" spans="6:9" x14ac:dyDescent="0.2">
      <c r="F44029" s="27"/>
      <c r="G44029" s="27"/>
      <c r="H44029" s="27"/>
      <c r="I44029" s="27"/>
    </row>
    <row r="44030" spans="6:9" x14ac:dyDescent="0.2">
      <c r="F44030" s="27"/>
      <c r="G44030" s="27"/>
      <c r="H44030" s="27"/>
      <c r="I44030" s="27"/>
    </row>
    <row r="44031" spans="6:9" x14ac:dyDescent="0.2">
      <c r="F44031" s="27"/>
      <c r="G44031" s="27"/>
      <c r="H44031" s="27"/>
      <c r="I44031" s="27"/>
    </row>
    <row r="44032" spans="6:9" x14ac:dyDescent="0.2">
      <c r="F44032" s="27"/>
      <c r="G44032" s="27"/>
      <c r="H44032" s="27"/>
      <c r="I44032" s="27"/>
    </row>
    <row r="44033" spans="6:9" x14ac:dyDescent="0.2">
      <c r="F44033" s="27"/>
      <c r="G44033" s="27"/>
      <c r="H44033" s="27"/>
      <c r="I44033" s="27"/>
    </row>
    <row r="44034" spans="6:9" x14ac:dyDescent="0.2">
      <c r="F44034" s="27"/>
      <c r="G44034" s="27"/>
      <c r="H44034" s="27"/>
      <c r="I44034" s="27"/>
    </row>
    <row r="44035" spans="6:9" x14ac:dyDescent="0.2">
      <c r="F44035" s="27"/>
      <c r="G44035" s="27"/>
      <c r="H44035" s="27"/>
      <c r="I44035" s="27"/>
    </row>
    <row r="44036" spans="6:9" x14ac:dyDescent="0.2">
      <c r="F44036" s="27"/>
      <c r="G44036" s="27"/>
      <c r="H44036" s="27"/>
      <c r="I44036" s="27"/>
    </row>
    <row r="44037" spans="6:9" x14ac:dyDescent="0.2">
      <c r="F44037" s="27"/>
      <c r="G44037" s="27"/>
      <c r="H44037" s="27"/>
      <c r="I44037" s="27"/>
    </row>
    <row r="44038" spans="6:9" x14ac:dyDescent="0.2">
      <c r="F44038" s="27"/>
      <c r="G44038" s="27"/>
      <c r="H44038" s="27"/>
      <c r="I44038" s="27"/>
    </row>
    <row r="44039" spans="6:9" x14ac:dyDescent="0.2">
      <c r="F44039" s="27"/>
      <c r="G44039" s="27"/>
      <c r="H44039" s="27"/>
      <c r="I44039" s="27"/>
    </row>
    <row r="44040" spans="6:9" x14ac:dyDescent="0.2">
      <c r="F44040" s="27"/>
      <c r="G44040" s="27"/>
      <c r="H44040" s="27"/>
      <c r="I44040" s="27"/>
    </row>
    <row r="44041" spans="6:9" x14ac:dyDescent="0.2">
      <c r="F44041" s="27"/>
      <c r="G44041" s="27"/>
      <c r="H44041" s="27"/>
      <c r="I44041" s="27"/>
    </row>
    <row r="44042" spans="6:9" x14ac:dyDescent="0.2">
      <c r="F44042" s="27"/>
      <c r="G44042" s="27"/>
      <c r="H44042" s="27"/>
      <c r="I44042" s="27"/>
    </row>
    <row r="44043" spans="6:9" x14ac:dyDescent="0.2">
      <c r="F44043" s="27"/>
      <c r="G44043" s="27"/>
      <c r="H44043" s="27"/>
      <c r="I44043" s="27"/>
    </row>
    <row r="44044" spans="6:9" x14ac:dyDescent="0.2">
      <c r="F44044" s="27"/>
      <c r="G44044" s="27"/>
      <c r="H44044" s="27"/>
      <c r="I44044" s="27"/>
    </row>
    <row r="44045" spans="6:9" x14ac:dyDescent="0.2">
      <c r="F44045" s="27"/>
      <c r="G44045" s="27"/>
      <c r="H44045" s="27"/>
      <c r="I44045" s="27"/>
    </row>
    <row r="44046" spans="6:9" x14ac:dyDescent="0.2">
      <c r="F44046" s="27"/>
      <c r="G44046" s="27"/>
      <c r="H44046" s="27"/>
      <c r="I44046" s="27"/>
    </row>
    <row r="44047" spans="6:9" x14ac:dyDescent="0.2">
      <c r="F44047" s="27"/>
      <c r="G44047" s="27"/>
      <c r="H44047" s="27"/>
      <c r="I44047" s="27"/>
    </row>
    <row r="44048" spans="6:9" x14ac:dyDescent="0.2">
      <c r="F44048" s="27"/>
      <c r="G44048" s="27"/>
      <c r="H44048" s="27"/>
      <c r="I44048" s="27"/>
    </row>
    <row r="44049" spans="6:9" x14ac:dyDescent="0.2">
      <c r="F44049" s="27"/>
      <c r="G44049" s="27"/>
      <c r="H44049" s="27"/>
      <c r="I44049" s="27"/>
    </row>
    <row r="44050" spans="6:9" x14ac:dyDescent="0.2">
      <c r="F44050" s="27"/>
      <c r="G44050" s="27"/>
      <c r="H44050" s="27"/>
      <c r="I44050" s="27"/>
    </row>
    <row r="44051" spans="6:9" x14ac:dyDescent="0.2">
      <c r="F44051" s="27"/>
      <c r="G44051" s="27"/>
      <c r="H44051" s="27"/>
      <c r="I44051" s="27"/>
    </row>
    <row r="44052" spans="6:9" x14ac:dyDescent="0.2">
      <c r="F44052" s="27"/>
      <c r="G44052" s="27"/>
      <c r="H44052" s="27"/>
      <c r="I44052" s="27"/>
    </row>
    <row r="44053" spans="6:9" x14ac:dyDescent="0.2">
      <c r="F44053" s="27"/>
      <c r="G44053" s="27"/>
      <c r="H44053" s="27"/>
      <c r="I44053" s="27"/>
    </row>
    <row r="44054" spans="6:9" x14ac:dyDescent="0.2">
      <c r="F44054" s="27"/>
      <c r="G44054" s="27"/>
      <c r="H44054" s="27"/>
      <c r="I44054" s="27"/>
    </row>
    <row r="44055" spans="6:9" x14ac:dyDescent="0.2">
      <c r="F44055" s="27"/>
      <c r="G44055" s="27"/>
      <c r="H44055" s="27"/>
      <c r="I44055" s="27"/>
    </row>
    <row r="44056" spans="6:9" x14ac:dyDescent="0.2">
      <c r="F44056" s="27"/>
      <c r="G44056" s="27"/>
      <c r="H44056" s="27"/>
      <c r="I44056" s="27"/>
    </row>
    <row r="44057" spans="6:9" x14ac:dyDescent="0.2">
      <c r="F44057" s="27"/>
      <c r="G44057" s="27"/>
      <c r="H44057" s="27"/>
      <c r="I44057" s="27"/>
    </row>
    <row r="44058" spans="6:9" x14ac:dyDescent="0.2">
      <c r="F44058" s="27"/>
      <c r="G44058" s="27"/>
      <c r="H44058" s="27"/>
      <c r="I44058" s="27"/>
    </row>
    <row r="44059" spans="6:9" x14ac:dyDescent="0.2">
      <c r="F44059" s="27"/>
      <c r="G44059" s="27"/>
      <c r="H44059" s="27"/>
      <c r="I44059" s="27"/>
    </row>
    <row r="44060" spans="6:9" x14ac:dyDescent="0.2">
      <c r="F44060" s="27"/>
      <c r="G44060" s="27"/>
      <c r="H44060" s="27"/>
      <c r="I44060" s="27"/>
    </row>
    <row r="44061" spans="6:9" x14ac:dyDescent="0.2">
      <c r="F44061" s="27"/>
      <c r="G44061" s="27"/>
      <c r="H44061" s="27"/>
      <c r="I44061" s="27"/>
    </row>
    <row r="44062" spans="6:9" x14ac:dyDescent="0.2">
      <c r="F44062" s="27"/>
      <c r="G44062" s="27"/>
      <c r="H44062" s="27"/>
      <c r="I44062" s="27"/>
    </row>
    <row r="44063" spans="6:9" x14ac:dyDescent="0.2">
      <c r="F44063" s="27"/>
      <c r="G44063" s="27"/>
      <c r="H44063" s="27"/>
      <c r="I44063" s="27"/>
    </row>
    <row r="44064" spans="6:9" x14ac:dyDescent="0.2">
      <c r="F44064" s="27"/>
      <c r="G44064" s="27"/>
      <c r="H44064" s="27"/>
      <c r="I44064" s="27"/>
    </row>
    <row r="44065" spans="6:9" x14ac:dyDescent="0.2">
      <c r="F44065" s="27"/>
      <c r="G44065" s="27"/>
      <c r="H44065" s="27"/>
      <c r="I44065" s="27"/>
    </row>
    <row r="44066" spans="6:9" x14ac:dyDescent="0.2">
      <c r="F44066" s="27"/>
      <c r="G44066" s="27"/>
      <c r="H44066" s="27"/>
      <c r="I44066" s="27"/>
    </row>
    <row r="44067" spans="6:9" x14ac:dyDescent="0.2">
      <c r="F44067" s="27"/>
      <c r="G44067" s="27"/>
      <c r="H44067" s="27"/>
      <c r="I44067" s="27"/>
    </row>
    <row r="44068" spans="6:9" x14ac:dyDescent="0.2">
      <c r="F44068" s="27"/>
      <c r="G44068" s="27"/>
      <c r="H44068" s="27"/>
      <c r="I44068" s="27"/>
    </row>
    <row r="44069" spans="6:9" x14ac:dyDescent="0.2">
      <c r="F44069" s="27"/>
      <c r="G44069" s="27"/>
      <c r="H44069" s="27"/>
      <c r="I44069" s="27"/>
    </row>
    <row r="44070" spans="6:9" x14ac:dyDescent="0.2">
      <c r="F44070" s="27"/>
      <c r="G44070" s="27"/>
      <c r="H44070" s="27"/>
      <c r="I44070" s="27"/>
    </row>
    <row r="44071" spans="6:9" x14ac:dyDescent="0.2">
      <c r="F44071" s="27"/>
      <c r="G44071" s="27"/>
      <c r="H44071" s="27"/>
      <c r="I44071" s="27"/>
    </row>
    <row r="44072" spans="6:9" x14ac:dyDescent="0.2">
      <c r="F44072" s="27"/>
      <c r="G44072" s="27"/>
      <c r="H44072" s="27"/>
      <c r="I44072" s="27"/>
    </row>
    <row r="44073" spans="6:9" x14ac:dyDescent="0.2">
      <c r="F44073" s="27"/>
      <c r="G44073" s="27"/>
      <c r="H44073" s="27"/>
      <c r="I44073" s="27"/>
    </row>
    <row r="44074" spans="6:9" x14ac:dyDescent="0.2">
      <c r="F44074" s="27"/>
      <c r="G44074" s="27"/>
      <c r="H44074" s="27"/>
      <c r="I44074" s="27"/>
    </row>
    <row r="44075" spans="6:9" x14ac:dyDescent="0.2">
      <c r="F44075" s="27"/>
      <c r="G44075" s="27"/>
      <c r="H44075" s="27"/>
      <c r="I44075" s="27"/>
    </row>
    <row r="44076" spans="6:9" x14ac:dyDescent="0.2">
      <c r="F44076" s="27"/>
      <c r="G44076" s="27"/>
      <c r="H44076" s="27"/>
      <c r="I44076" s="27"/>
    </row>
    <row r="44077" spans="6:9" x14ac:dyDescent="0.2">
      <c r="F44077" s="27"/>
      <c r="G44077" s="27"/>
      <c r="H44077" s="27"/>
      <c r="I44077" s="27"/>
    </row>
    <row r="44078" spans="6:9" x14ac:dyDescent="0.2">
      <c r="F44078" s="27"/>
      <c r="G44078" s="27"/>
      <c r="H44078" s="27"/>
      <c r="I44078" s="27"/>
    </row>
    <row r="44079" spans="6:9" x14ac:dyDescent="0.2">
      <c r="F44079" s="27"/>
      <c r="G44079" s="27"/>
      <c r="H44079" s="27"/>
      <c r="I44079" s="27"/>
    </row>
    <row r="44080" spans="6:9" x14ac:dyDescent="0.2">
      <c r="F44080" s="27"/>
      <c r="G44080" s="27"/>
      <c r="H44080" s="27"/>
      <c r="I44080" s="27"/>
    </row>
    <row r="44081" spans="6:9" x14ac:dyDescent="0.2">
      <c r="F44081" s="27"/>
      <c r="G44081" s="27"/>
      <c r="H44081" s="27"/>
      <c r="I44081" s="27"/>
    </row>
    <row r="44082" spans="6:9" x14ac:dyDescent="0.2">
      <c r="F44082" s="27"/>
      <c r="G44082" s="27"/>
      <c r="H44082" s="27"/>
      <c r="I44082" s="27"/>
    </row>
    <row r="44083" spans="6:9" x14ac:dyDescent="0.2">
      <c r="F44083" s="27"/>
      <c r="G44083" s="27"/>
      <c r="H44083" s="27"/>
      <c r="I44083" s="27"/>
    </row>
    <row r="44084" spans="6:9" x14ac:dyDescent="0.2">
      <c r="F44084" s="27"/>
      <c r="G44084" s="27"/>
      <c r="H44084" s="27"/>
      <c r="I44084" s="27"/>
    </row>
    <row r="44085" spans="6:9" x14ac:dyDescent="0.2">
      <c r="F44085" s="27"/>
      <c r="G44085" s="27"/>
      <c r="H44085" s="27"/>
      <c r="I44085" s="27"/>
    </row>
    <row r="44086" spans="6:9" x14ac:dyDescent="0.2">
      <c r="F44086" s="27"/>
      <c r="G44086" s="27"/>
      <c r="H44086" s="27"/>
      <c r="I44086" s="27"/>
    </row>
    <row r="44087" spans="6:9" x14ac:dyDescent="0.2">
      <c r="F44087" s="27"/>
      <c r="G44087" s="27"/>
      <c r="H44087" s="27"/>
      <c r="I44087" s="27"/>
    </row>
    <row r="44088" spans="6:9" x14ac:dyDescent="0.2">
      <c r="F44088" s="27"/>
      <c r="G44088" s="27"/>
      <c r="H44088" s="27"/>
      <c r="I44088" s="27"/>
    </row>
    <row r="44089" spans="6:9" x14ac:dyDescent="0.2">
      <c r="F44089" s="27"/>
      <c r="G44089" s="27"/>
      <c r="H44089" s="27"/>
      <c r="I44089" s="27"/>
    </row>
    <row r="44090" spans="6:9" x14ac:dyDescent="0.2">
      <c r="F44090" s="27"/>
      <c r="G44090" s="27"/>
      <c r="H44090" s="27"/>
      <c r="I44090" s="27"/>
    </row>
    <row r="44091" spans="6:9" x14ac:dyDescent="0.2">
      <c r="F44091" s="27"/>
      <c r="G44091" s="27"/>
      <c r="H44091" s="27"/>
      <c r="I44091" s="27"/>
    </row>
    <row r="44092" spans="6:9" x14ac:dyDescent="0.2">
      <c r="F44092" s="27"/>
      <c r="G44092" s="27"/>
      <c r="H44092" s="27"/>
      <c r="I44092" s="27"/>
    </row>
    <row r="44093" spans="6:9" x14ac:dyDescent="0.2">
      <c r="F44093" s="27"/>
      <c r="G44093" s="27"/>
      <c r="H44093" s="27"/>
      <c r="I44093" s="27"/>
    </row>
    <row r="44094" spans="6:9" x14ac:dyDescent="0.2">
      <c r="F44094" s="27"/>
      <c r="G44094" s="27"/>
      <c r="H44094" s="27"/>
      <c r="I44094" s="27"/>
    </row>
    <row r="44095" spans="6:9" x14ac:dyDescent="0.2">
      <c r="F44095" s="27"/>
      <c r="G44095" s="27"/>
      <c r="H44095" s="27"/>
      <c r="I44095" s="27"/>
    </row>
    <row r="44096" spans="6:9" x14ac:dyDescent="0.2">
      <c r="F44096" s="27"/>
      <c r="G44096" s="27"/>
      <c r="H44096" s="27"/>
      <c r="I44096" s="27"/>
    </row>
    <row r="44097" spans="6:9" x14ac:dyDescent="0.2">
      <c r="F44097" s="27"/>
      <c r="G44097" s="27"/>
      <c r="H44097" s="27"/>
      <c r="I44097" s="27"/>
    </row>
    <row r="44098" spans="6:9" x14ac:dyDescent="0.2">
      <c r="F44098" s="27"/>
      <c r="G44098" s="27"/>
      <c r="H44098" s="27"/>
      <c r="I44098" s="27"/>
    </row>
    <row r="44099" spans="6:9" x14ac:dyDescent="0.2">
      <c r="F44099" s="27"/>
      <c r="G44099" s="27"/>
      <c r="H44099" s="27"/>
      <c r="I44099" s="27"/>
    </row>
    <row r="44100" spans="6:9" x14ac:dyDescent="0.2">
      <c r="F44100" s="27"/>
      <c r="G44100" s="27"/>
      <c r="H44100" s="27"/>
      <c r="I44100" s="27"/>
    </row>
    <row r="44101" spans="6:9" x14ac:dyDescent="0.2">
      <c r="F44101" s="27"/>
      <c r="G44101" s="27"/>
      <c r="H44101" s="27"/>
      <c r="I44101" s="27"/>
    </row>
    <row r="44102" spans="6:9" x14ac:dyDescent="0.2">
      <c r="F44102" s="27"/>
      <c r="G44102" s="27"/>
      <c r="H44102" s="27"/>
      <c r="I44102" s="27"/>
    </row>
    <row r="44103" spans="6:9" x14ac:dyDescent="0.2">
      <c r="F44103" s="27"/>
      <c r="G44103" s="27"/>
      <c r="H44103" s="27"/>
      <c r="I44103" s="27"/>
    </row>
    <row r="44104" spans="6:9" x14ac:dyDescent="0.2">
      <c r="F44104" s="27"/>
      <c r="G44104" s="27"/>
      <c r="H44104" s="27"/>
      <c r="I44104" s="27"/>
    </row>
    <row r="44105" spans="6:9" x14ac:dyDescent="0.2">
      <c r="F44105" s="27"/>
      <c r="G44105" s="27"/>
      <c r="H44105" s="27"/>
      <c r="I44105" s="27"/>
    </row>
    <row r="44106" spans="6:9" x14ac:dyDescent="0.2">
      <c r="F44106" s="27"/>
      <c r="G44106" s="27"/>
      <c r="H44106" s="27"/>
      <c r="I44106" s="27"/>
    </row>
    <row r="44107" spans="6:9" x14ac:dyDescent="0.2">
      <c r="F44107" s="27"/>
      <c r="G44107" s="27"/>
      <c r="H44107" s="27"/>
      <c r="I44107" s="27"/>
    </row>
    <row r="44108" spans="6:9" x14ac:dyDescent="0.2">
      <c r="F44108" s="27"/>
      <c r="G44108" s="27"/>
      <c r="H44108" s="27"/>
      <c r="I44108" s="27"/>
    </row>
    <row r="44109" spans="6:9" x14ac:dyDescent="0.2">
      <c r="F44109" s="27"/>
      <c r="G44109" s="27"/>
      <c r="H44109" s="27"/>
      <c r="I44109" s="27"/>
    </row>
    <row r="44110" spans="6:9" x14ac:dyDescent="0.2">
      <c r="F44110" s="27"/>
      <c r="G44110" s="27"/>
      <c r="H44110" s="27"/>
      <c r="I44110" s="27"/>
    </row>
    <row r="44111" spans="6:9" x14ac:dyDescent="0.2">
      <c r="F44111" s="27"/>
      <c r="G44111" s="27"/>
      <c r="H44111" s="27"/>
      <c r="I44111" s="27"/>
    </row>
    <row r="44112" spans="6:9" x14ac:dyDescent="0.2">
      <c r="F44112" s="27"/>
      <c r="G44112" s="27"/>
      <c r="H44112" s="27"/>
      <c r="I44112" s="27"/>
    </row>
    <row r="44113" spans="6:9" x14ac:dyDescent="0.2">
      <c r="F44113" s="27"/>
      <c r="G44113" s="27"/>
      <c r="H44113" s="27"/>
      <c r="I44113" s="27"/>
    </row>
    <row r="44114" spans="6:9" x14ac:dyDescent="0.2">
      <c r="F44114" s="27"/>
      <c r="G44114" s="27"/>
      <c r="H44114" s="27"/>
      <c r="I44114" s="27"/>
    </row>
    <row r="44115" spans="6:9" x14ac:dyDescent="0.2">
      <c r="F44115" s="27"/>
      <c r="G44115" s="27"/>
      <c r="H44115" s="27"/>
      <c r="I44115" s="27"/>
    </row>
    <row r="44116" spans="6:9" x14ac:dyDescent="0.2">
      <c r="F44116" s="27"/>
      <c r="G44116" s="27"/>
      <c r="H44116" s="27"/>
      <c r="I44116" s="27"/>
    </row>
    <row r="44117" spans="6:9" x14ac:dyDescent="0.2">
      <c r="F44117" s="27"/>
      <c r="G44117" s="27"/>
      <c r="H44117" s="27"/>
      <c r="I44117" s="27"/>
    </row>
    <row r="44118" spans="6:9" x14ac:dyDescent="0.2">
      <c r="F44118" s="27"/>
      <c r="G44118" s="27"/>
      <c r="H44118" s="27"/>
      <c r="I44118" s="27"/>
    </row>
    <row r="44119" spans="6:9" x14ac:dyDescent="0.2">
      <c r="F44119" s="27"/>
      <c r="G44119" s="27"/>
      <c r="H44119" s="27"/>
      <c r="I44119" s="27"/>
    </row>
    <row r="44120" spans="6:9" x14ac:dyDescent="0.2">
      <c r="F44120" s="27"/>
      <c r="G44120" s="27"/>
      <c r="H44120" s="27"/>
      <c r="I44120" s="27"/>
    </row>
    <row r="44121" spans="6:9" x14ac:dyDescent="0.2">
      <c r="F44121" s="27"/>
      <c r="G44121" s="27"/>
      <c r="H44121" s="27"/>
      <c r="I44121" s="27"/>
    </row>
    <row r="44122" spans="6:9" x14ac:dyDescent="0.2">
      <c r="F44122" s="27"/>
      <c r="G44122" s="27"/>
      <c r="H44122" s="27"/>
      <c r="I44122" s="27"/>
    </row>
    <row r="44123" spans="6:9" x14ac:dyDescent="0.2">
      <c r="F44123" s="27"/>
      <c r="G44123" s="27"/>
      <c r="H44123" s="27"/>
      <c r="I44123" s="27"/>
    </row>
    <row r="44124" spans="6:9" x14ac:dyDescent="0.2">
      <c r="F44124" s="27"/>
      <c r="G44124" s="27"/>
      <c r="H44124" s="27"/>
      <c r="I44124" s="27"/>
    </row>
    <row r="44125" spans="6:9" x14ac:dyDescent="0.2">
      <c r="F44125" s="27"/>
      <c r="G44125" s="27"/>
      <c r="H44125" s="27"/>
      <c r="I44125" s="27"/>
    </row>
    <row r="44126" spans="6:9" x14ac:dyDescent="0.2">
      <c r="F44126" s="27"/>
      <c r="G44126" s="27"/>
      <c r="H44126" s="27"/>
      <c r="I44126" s="27"/>
    </row>
    <row r="44127" spans="6:9" x14ac:dyDescent="0.2">
      <c r="F44127" s="27"/>
      <c r="G44127" s="27"/>
      <c r="H44127" s="27"/>
      <c r="I44127" s="27"/>
    </row>
    <row r="44128" spans="6:9" x14ac:dyDescent="0.2">
      <c r="F44128" s="27"/>
      <c r="G44128" s="27"/>
      <c r="H44128" s="27"/>
      <c r="I44128" s="27"/>
    </row>
    <row r="44129" spans="6:9" x14ac:dyDescent="0.2">
      <c r="F44129" s="27"/>
      <c r="G44129" s="27"/>
      <c r="H44129" s="27"/>
      <c r="I44129" s="27"/>
    </row>
    <row r="44130" spans="6:9" x14ac:dyDescent="0.2">
      <c r="F44130" s="27"/>
      <c r="G44130" s="27"/>
      <c r="H44130" s="27"/>
      <c r="I44130" s="27"/>
    </row>
    <row r="44131" spans="6:9" x14ac:dyDescent="0.2">
      <c r="F44131" s="27"/>
      <c r="G44131" s="27"/>
      <c r="H44131" s="27"/>
      <c r="I44131" s="27"/>
    </row>
    <row r="44132" spans="6:9" x14ac:dyDescent="0.2">
      <c r="F44132" s="27"/>
      <c r="G44132" s="27"/>
      <c r="H44132" s="27"/>
      <c r="I44132" s="27"/>
    </row>
    <row r="44133" spans="6:9" x14ac:dyDescent="0.2">
      <c r="F44133" s="27"/>
      <c r="G44133" s="27"/>
      <c r="H44133" s="27"/>
      <c r="I44133" s="27"/>
    </row>
    <row r="44134" spans="6:9" x14ac:dyDescent="0.2">
      <c r="F44134" s="27"/>
      <c r="G44134" s="27"/>
      <c r="H44134" s="27"/>
      <c r="I44134" s="27"/>
    </row>
    <row r="44135" spans="6:9" x14ac:dyDescent="0.2">
      <c r="F44135" s="27"/>
      <c r="G44135" s="27"/>
      <c r="H44135" s="27"/>
      <c r="I44135" s="27"/>
    </row>
    <row r="44136" spans="6:9" x14ac:dyDescent="0.2">
      <c r="F44136" s="27"/>
      <c r="G44136" s="27"/>
      <c r="H44136" s="27"/>
      <c r="I44136" s="27"/>
    </row>
    <row r="44137" spans="6:9" x14ac:dyDescent="0.2">
      <c r="F44137" s="27"/>
      <c r="G44137" s="27"/>
      <c r="H44137" s="27"/>
      <c r="I44137" s="27"/>
    </row>
    <row r="44138" spans="6:9" x14ac:dyDescent="0.2">
      <c r="F44138" s="27"/>
      <c r="G44138" s="27"/>
      <c r="H44138" s="27"/>
      <c r="I44138" s="27"/>
    </row>
    <row r="44139" spans="6:9" x14ac:dyDescent="0.2">
      <c r="F44139" s="27"/>
      <c r="G44139" s="27"/>
      <c r="H44139" s="27"/>
      <c r="I44139" s="27"/>
    </row>
    <row r="44140" spans="6:9" x14ac:dyDescent="0.2">
      <c r="F44140" s="27"/>
      <c r="G44140" s="27"/>
      <c r="H44140" s="27"/>
      <c r="I44140" s="27"/>
    </row>
    <row r="44141" spans="6:9" x14ac:dyDescent="0.2">
      <c r="F44141" s="27"/>
      <c r="G44141" s="27"/>
      <c r="H44141" s="27"/>
      <c r="I44141" s="27"/>
    </row>
    <row r="44142" spans="6:9" x14ac:dyDescent="0.2">
      <c r="F44142" s="27"/>
      <c r="G44142" s="27"/>
      <c r="H44142" s="27"/>
      <c r="I44142" s="27"/>
    </row>
    <row r="44143" spans="6:9" x14ac:dyDescent="0.2">
      <c r="F44143" s="27"/>
      <c r="G44143" s="27"/>
      <c r="H44143" s="27"/>
      <c r="I44143" s="27"/>
    </row>
    <row r="44144" spans="6:9" x14ac:dyDescent="0.2">
      <c r="F44144" s="27"/>
      <c r="G44144" s="27"/>
      <c r="H44144" s="27"/>
      <c r="I44144" s="27"/>
    </row>
    <row r="44145" spans="6:9" x14ac:dyDescent="0.2">
      <c r="F44145" s="27"/>
      <c r="G44145" s="27"/>
      <c r="H44145" s="27"/>
      <c r="I44145" s="27"/>
    </row>
    <row r="44146" spans="6:9" x14ac:dyDescent="0.2">
      <c r="F44146" s="27"/>
      <c r="G44146" s="27"/>
      <c r="H44146" s="27"/>
      <c r="I44146" s="27"/>
    </row>
    <row r="44147" spans="6:9" x14ac:dyDescent="0.2">
      <c r="F44147" s="27"/>
      <c r="G44147" s="27"/>
      <c r="H44147" s="27"/>
      <c r="I44147" s="27"/>
    </row>
    <row r="44148" spans="6:9" x14ac:dyDescent="0.2">
      <c r="F44148" s="27"/>
      <c r="G44148" s="27"/>
      <c r="H44148" s="27"/>
      <c r="I44148" s="27"/>
    </row>
    <row r="44149" spans="6:9" x14ac:dyDescent="0.2">
      <c r="F44149" s="27"/>
      <c r="G44149" s="27"/>
      <c r="H44149" s="27"/>
      <c r="I44149" s="27"/>
    </row>
    <row r="44150" spans="6:9" x14ac:dyDescent="0.2">
      <c r="F44150" s="27"/>
      <c r="G44150" s="27"/>
      <c r="H44150" s="27"/>
      <c r="I44150" s="27"/>
    </row>
    <row r="44151" spans="6:9" x14ac:dyDescent="0.2">
      <c r="F44151" s="27"/>
      <c r="G44151" s="27"/>
      <c r="H44151" s="27"/>
      <c r="I44151" s="27"/>
    </row>
    <row r="44152" spans="6:9" x14ac:dyDescent="0.2">
      <c r="F44152" s="27"/>
      <c r="G44152" s="27"/>
      <c r="H44152" s="27"/>
      <c r="I44152" s="27"/>
    </row>
    <row r="44153" spans="6:9" x14ac:dyDescent="0.2">
      <c r="F44153" s="27"/>
      <c r="G44153" s="27"/>
      <c r="H44153" s="27"/>
      <c r="I44153" s="27"/>
    </row>
    <row r="44154" spans="6:9" x14ac:dyDescent="0.2">
      <c r="F44154" s="27"/>
      <c r="G44154" s="27"/>
      <c r="H44154" s="27"/>
      <c r="I44154" s="27"/>
    </row>
    <row r="44155" spans="6:9" x14ac:dyDescent="0.2">
      <c r="F44155" s="27"/>
      <c r="G44155" s="27"/>
      <c r="H44155" s="27"/>
      <c r="I44155" s="27"/>
    </row>
    <row r="44156" spans="6:9" x14ac:dyDescent="0.2">
      <c r="F44156" s="27"/>
      <c r="G44156" s="27"/>
      <c r="H44156" s="27"/>
      <c r="I44156" s="27"/>
    </row>
    <row r="44157" spans="6:9" x14ac:dyDescent="0.2">
      <c r="F44157" s="27"/>
      <c r="G44157" s="27"/>
      <c r="H44157" s="27"/>
      <c r="I44157" s="27"/>
    </row>
    <row r="44158" spans="6:9" x14ac:dyDescent="0.2">
      <c r="F44158" s="27"/>
      <c r="G44158" s="27"/>
      <c r="H44158" s="27"/>
      <c r="I44158" s="27"/>
    </row>
    <row r="44159" spans="6:9" x14ac:dyDescent="0.2">
      <c r="F44159" s="27"/>
      <c r="G44159" s="27"/>
      <c r="H44159" s="27"/>
      <c r="I44159" s="27"/>
    </row>
    <row r="44160" spans="6:9" x14ac:dyDescent="0.2">
      <c r="F44160" s="27"/>
      <c r="G44160" s="27"/>
      <c r="H44160" s="27"/>
      <c r="I44160" s="27"/>
    </row>
    <row r="44161" spans="6:9" x14ac:dyDescent="0.2">
      <c r="F44161" s="27"/>
      <c r="G44161" s="27"/>
      <c r="H44161" s="27"/>
      <c r="I44161" s="27"/>
    </row>
    <row r="44162" spans="6:9" x14ac:dyDescent="0.2">
      <c r="F44162" s="27"/>
      <c r="G44162" s="27"/>
      <c r="H44162" s="27"/>
      <c r="I44162" s="27"/>
    </row>
    <row r="44163" spans="6:9" x14ac:dyDescent="0.2">
      <c r="F44163" s="27"/>
      <c r="G44163" s="27"/>
      <c r="H44163" s="27"/>
      <c r="I44163" s="27"/>
    </row>
    <row r="44164" spans="6:9" x14ac:dyDescent="0.2">
      <c r="F44164" s="27"/>
      <c r="G44164" s="27"/>
      <c r="H44164" s="27"/>
      <c r="I44164" s="27"/>
    </row>
    <row r="44165" spans="6:9" x14ac:dyDescent="0.2">
      <c r="F44165" s="27"/>
      <c r="G44165" s="27"/>
      <c r="H44165" s="27"/>
      <c r="I44165" s="27"/>
    </row>
    <row r="44166" spans="6:9" x14ac:dyDescent="0.2">
      <c r="F44166" s="27"/>
      <c r="G44166" s="27"/>
      <c r="H44166" s="27"/>
      <c r="I44166" s="27"/>
    </row>
    <row r="44167" spans="6:9" x14ac:dyDescent="0.2">
      <c r="F44167" s="27"/>
      <c r="G44167" s="27"/>
      <c r="H44167" s="27"/>
      <c r="I44167" s="27"/>
    </row>
    <row r="44168" spans="6:9" x14ac:dyDescent="0.2">
      <c r="F44168" s="27"/>
      <c r="G44168" s="27"/>
      <c r="H44168" s="27"/>
      <c r="I44168" s="27"/>
    </row>
    <row r="44169" spans="6:9" x14ac:dyDescent="0.2">
      <c r="F44169" s="27"/>
      <c r="G44169" s="27"/>
      <c r="H44169" s="27"/>
      <c r="I44169" s="27"/>
    </row>
    <row r="44170" spans="6:9" x14ac:dyDescent="0.2">
      <c r="F44170" s="27"/>
      <c r="G44170" s="27"/>
      <c r="H44170" s="27"/>
      <c r="I44170" s="27"/>
    </row>
    <row r="44171" spans="6:9" x14ac:dyDescent="0.2">
      <c r="F44171" s="27"/>
      <c r="G44171" s="27"/>
      <c r="H44171" s="27"/>
      <c r="I44171" s="27"/>
    </row>
    <row r="44172" spans="6:9" x14ac:dyDescent="0.2">
      <c r="F44172" s="27"/>
      <c r="G44172" s="27"/>
      <c r="H44172" s="27"/>
      <c r="I44172" s="27"/>
    </row>
    <row r="44173" spans="6:9" x14ac:dyDescent="0.2">
      <c r="F44173" s="27"/>
      <c r="G44173" s="27"/>
      <c r="H44173" s="27"/>
      <c r="I44173" s="27"/>
    </row>
    <row r="44174" spans="6:9" x14ac:dyDescent="0.2">
      <c r="F44174" s="27"/>
      <c r="G44174" s="27"/>
      <c r="H44174" s="27"/>
      <c r="I44174" s="27"/>
    </row>
    <row r="44175" spans="6:9" x14ac:dyDescent="0.2">
      <c r="F44175" s="27"/>
      <c r="G44175" s="27"/>
      <c r="H44175" s="27"/>
      <c r="I44175" s="27"/>
    </row>
    <row r="44176" spans="6:9" x14ac:dyDescent="0.2">
      <c r="F44176" s="27"/>
      <c r="G44176" s="27"/>
      <c r="H44176" s="27"/>
      <c r="I44176" s="27"/>
    </row>
    <row r="44177" spans="6:9" x14ac:dyDescent="0.2">
      <c r="F44177" s="27"/>
      <c r="G44177" s="27"/>
      <c r="H44177" s="27"/>
      <c r="I44177" s="27"/>
    </row>
    <row r="44178" spans="6:9" x14ac:dyDescent="0.2">
      <c r="F44178" s="27"/>
      <c r="G44178" s="27"/>
      <c r="H44178" s="27"/>
      <c r="I44178" s="27"/>
    </row>
    <row r="44179" spans="6:9" x14ac:dyDescent="0.2">
      <c r="F44179" s="27"/>
      <c r="G44179" s="27"/>
      <c r="H44179" s="27"/>
      <c r="I44179" s="27"/>
    </row>
    <row r="44180" spans="6:9" x14ac:dyDescent="0.2">
      <c r="F44180" s="27"/>
      <c r="G44180" s="27"/>
      <c r="H44180" s="27"/>
      <c r="I44180" s="27"/>
    </row>
    <row r="44181" spans="6:9" x14ac:dyDescent="0.2">
      <c r="F44181" s="27"/>
      <c r="G44181" s="27"/>
      <c r="H44181" s="27"/>
      <c r="I44181" s="27"/>
    </row>
    <row r="44182" spans="6:9" x14ac:dyDescent="0.2">
      <c r="F44182" s="27"/>
      <c r="G44182" s="27"/>
      <c r="H44182" s="27"/>
      <c r="I44182" s="27"/>
    </row>
    <row r="44183" spans="6:9" x14ac:dyDescent="0.2">
      <c r="F44183" s="27"/>
      <c r="G44183" s="27"/>
      <c r="H44183" s="27"/>
      <c r="I44183" s="27"/>
    </row>
    <row r="44184" spans="6:9" x14ac:dyDescent="0.2">
      <c r="F44184" s="27"/>
      <c r="G44184" s="27"/>
      <c r="H44184" s="27"/>
      <c r="I44184" s="27"/>
    </row>
    <row r="44185" spans="6:9" x14ac:dyDescent="0.2">
      <c r="F44185" s="27"/>
      <c r="G44185" s="27"/>
      <c r="H44185" s="27"/>
      <c r="I44185" s="27"/>
    </row>
    <row r="44186" spans="6:9" x14ac:dyDescent="0.2">
      <c r="F44186" s="27"/>
      <c r="G44186" s="27"/>
      <c r="H44186" s="27"/>
      <c r="I44186" s="27"/>
    </row>
    <row r="44187" spans="6:9" x14ac:dyDescent="0.2">
      <c r="F44187" s="27"/>
      <c r="G44187" s="27"/>
      <c r="H44187" s="27"/>
      <c r="I44187" s="27"/>
    </row>
    <row r="44188" spans="6:9" x14ac:dyDescent="0.2">
      <c r="F44188" s="27"/>
      <c r="G44188" s="27"/>
      <c r="H44188" s="27"/>
      <c r="I44188" s="27"/>
    </row>
    <row r="44189" spans="6:9" x14ac:dyDescent="0.2">
      <c r="F44189" s="27"/>
      <c r="G44189" s="27"/>
      <c r="H44189" s="27"/>
      <c r="I44189" s="27"/>
    </row>
    <row r="44190" spans="6:9" x14ac:dyDescent="0.2">
      <c r="F44190" s="27"/>
      <c r="G44190" s="27"/>
      <c r="H44190" s="27"/>
      <c r="I44190" s="27"/>
    </row>
    <row r="44191" spans="6:9" x14ac:dyDescent="0.2">
      <c r="F44191" s="27"/>
      <c r="G44191" s="27"/>
      <c r="H44191" s="27"/>
      <c r="I44191" s="27"/>
    </row>
    <row r="44192" spans="6:9" x14ac:dyDescent="0.2">
      <c r="F44192" s="27"/>
      <c r="G44192" s="27"/>
      <c r="H44192" s="27"/>
      <c r="I44192" s="27"/>
    </row>
    <row r="44193" spans="6:9" x14ac:dyDescent="0.2">
      <c r="F44193" s="27"/>
      <c r="G44193" s="27"/>
      <c r="H44193" s="27"/>
      <c r="I44193" s="27"/>
    </row>
    <row r="44194" spans="6:9" x14ac:dyDescent="0.2">
      <c r="F44194" s="27"/>
      <c r="G44194" s="27"/>
      <c r="H44194" s="27"/>
      <c r="I44194" s="27"/>
    </row>
    <row r="44195" spans="6:9" x14ac:dyDescent="0.2">
      <c r="F44195" s="27"/>
      <c r="G44195" s="27"/>
      <c r="H44195" s="27"/>
      <c r="I44195" s="27"/>
    </row>
    <row r="44196" spans="6:9" x14ac:dyDescent="0.2">
      <c r="F44196" s="27"/>
      <c r="G44196" s="27"/>
      <c r="H44196" s="27"/>
      <c r="I44196" s="27"/>
    </row>
    <row r="44197" spans="6:9" x14ac:dyDescent="0.2">
      <c r="F44197" s="27"/>
      <c r="G44197" s="27"/>
      <c r="H44197" s="27"/>
      <c r="I44197" s="27"/>
    </row>
    <row r="44198" spans="6:9" x14ac:dyDescent="0.2">
      <c r="F44198" s="27"/>
      <c r="G44198" s="27"/>
      <c r="H44198" s="27"/>
      <c r="I44198" s="27"/>
    </row>
    <row r="44199" spans="6:9" x14ac:dyDescent="0.2">
      <c r="F44199" s="27"/>
      <c r="G44199" s="27"/>
      <c r="H44199" s="27"/>
      <c r="I44199" s="27"/>
    </row>
    <row r="44200" spans="6:9" x14ac:dyDescent="0.2">
      <c r="F44200" s="27"/>
      <c r="G44200" s="27"/>
      <c r="H44200" s="27"/>
      <c r="I44200" s="27"/>
    </row>
    <row r="44201" spans="6:9" x14ac:dyDescent="0.2">
      <c r="F44201" s="27"/>
      <c r="G44201" s="27"/>
      <c r="H44201" s="27"/>
      <c r="I44201" s="27"/>
    </row>
    <row r="44202" spans="6:9" x14ac:dyDescent="0.2">
      <c r="F44202" s="27"/>
      <c r="G44202" s="27"/>
      <c r="H44202" s="27"/>
      <c r="I44202" s="27"/>
    </row>
    <row r="44203" spans="6:9" x14ac:dyDescent="0.2">
      <c r="F44203" s="27"/>
      <c r="G44203" s="27"/>
      <c r="H44203" s="27"/>
      <c r="I44203" s="27"/>
    </row>
    <row r="44204" spans="6:9" x14ac:dyDescent="0.2">
      <c r="F44204" s="27"/>
      <c r="G44204" s="27"/>
      <c r="H44204" s="27"/>
      <c r="I44204" s="27"/>
    </row>
    <row r="44205" spans="6:9" x14ac:dyDescent="0.2">
      <c r="F44205" s="27"/>
      <c r="G44205" s="27"/>
      <c r="H44205" s="27"/>
      <c r="I44205" s="27"/>
    </row>
    <row r="44206" spans="6:9" x14ac:dyDescent="0.2">
      <c r="F44206" s="27"/>
      <c r="G44206" s="27"/>
      <c r="H44206" s="27"/>
      <c r="I44206" s="27"/>
    </row>
    <row r="44207" spans="6:9" x14ac:dyDescent="0.2">
      <c r="F44207" s="27"/>
      <c r="G44207" s="27"/>
      <c r="H44207" s="27"/>
      <c r="I44207" s="27"/>
    </row>
    <row r="44208" spans="6:9" x14ac:dyDescent="0.2">
      <c r="F44208" s="27"/>
      <c r="G44208" s="27"/>
      <c r="H44208" s="27"/>
      <c r="I44208" s="27"/>
    </row>
    <row r="44209" spans="6:9" x14ac:dyDescent="0.2">
      <c r="F44209" s="27"/>
      <c r="G44209" s="27"/>
      <c r="H44209" s="27"/>
      <c r="I44209" s="27"/>
    </row>
    <row r="44210" spans="6:9" x14ac:dyDescent="0.2">
      <c r="F44210" s="27"/>
      <c r="G44210" s="27"/>
      <c r="H44210" s="27"/>
      <c r="I44210" s="27"/>
    </row>
    <row r="44211" spans="6:9" x14ac:dyDescent="0.2">
      <c r="F44211" s="27"/>
      <c r="G44211" s="27"/>
      <c r="H44211" s="27"/>
      <c r="I44211" s="27"/>
    </row>
    <row r="44212" spans="6:9" x14ac:dyDescent="0.2">
      <c r="F44212" s="27"/>
      <c r="G44212" s="27"/>
      <c r="H44212" s="27"/>
      <c r="I44212" s="27"/>
    </row>
    <row r="44213" spans="6:9" x14ac:dyDescent="0.2">
      <c r="F44213" s="27"/>
      <c r="G44213" s="27"/>
      <c r="H44213" s="27"/>
      <c r="I44213" s="27"/>
    </row>
    <row r="44214" spans="6:9" x14ac:dyDescent="0.2">
      <c r="F44214" s="27"/>
      <c r="G44214" s="27"/>
      <c r="H44214" s="27"/>
      <c r="I44214" s="27"/>
    </row>
    <row r="44215" spans="6:9" x14ac:dyDescent="0.2">
      <c r="F44215" s="27"/>
      <c r="G44215" s="27"/>
      <c r="H44215" s="27"/>
      <c r="I44215" s="27"/>
    </row>
    <row r="44216" spans="6:9" x14ac:dyDescent="0.2">
      <c r="F44216" s="27"/>
      <c r="G44216" s="27"/>
      <c r="H44216" s="27"/>
      <c r="I44216" s="27"/>
    </row>
    <row r="44217" spans="6:9" x14ac:dyDescent="0.2">
      <c r="F44217" s="27"/>
      <c r="G44217" s="27"/>
      <c r="H44217" s="27"/>
      <c r="I44217" s="27"/>
    </row>
    <row r="44218" spans="6:9" x14ac:dyDescent="0.2">
      <c r="F44218" s="27"/>
      <c r="G44218" s="27"/>
      <c r="H44218" s="27"/>
      <c r="I44218" s="27"/>
    </row>
    <row r="44219" spans="6:9" x14ac:dyDescent="0.2">
      <c r="F44219" s="27"/>
      <c r="G44219" s="27"/>
      <c r="H44219" s="27"/>
      <c r="I44219" s="27"/>
    </row>
    <row r="44220" spans="6:9" x14ac:dyDescent="0.2">
      <c r="F44220" s="27"/>
      <c r="G44220" s="27"/>
      <c r="H44220" s="27"/>
      <c r="I44220" s="27"/>
    </row>
    <row r="44221" spans="6:9" x14ac:dyDescent="0.2">
      <c r="F44221" s="27"/>
      <c r="G44221" s="27"/>
      <c r="H44221" s="27"/>
      <c r="I44221" s="27"/>
    </row>
    <row r="44222" spans="6:9" x14ac:dyDescent="0.2">
      <c r="F44222" s="27"/>
      <c r="G44222" s="27"/>
      <c r="H44222" s="27"/>
      <c r="I44222" s="27"/>
    </row>
    <row r="44223" spans="6:9" x14ac:dyDescent="0.2">
      <c r="F44223" s="27"/>
      <c r="G44223" s="27"/>
      <c r="H44223" s="27"/>
      <c r="I44223" s="27"/>
    </row>
    <row r="44224" spans="6:9" x14ac:dyDescent="0.2">
      <c r="F44224" s="27"/>
      <c r="G44224" s="27"/>
      <c r="H44224" s="27"/>
      <c r="I44224" s="27"/>
    </row>
    <row r="44225" spans="6:9" x14ac:dyDescent="0.2">
      <c r="F44225" s="27"/>
      <c r="G44225" s="27"/>
      <c r="H44225" s="27"/>
      <c r="I44225" s="27"/>
    </row>
    <row r="44226" spans="6:9" x14ac:dyDescent="0.2">
      <c r="F44226" s="27"/>
      <c r="G44226" s="27"/>
      <c r="H44226" s="27"/>
      <c r="I44226" s="27"/>
    </row>
    <row r="44227" spans="6:9" x14ac:dyDescent="0.2">
      <c r="F44227" s="27"/>
      <c r="G44227" s="27"/>
      <c r="H44227" s="27"/>
      <c r="I44227" s="27"/>
    </row>
    <row r="44228" spans="6:9" x14ac:dyDescent="0.2">
      <c r="F44228" s="27"/>
      <c r="G44228" s="27"/>
      <c r="H44228" s="27"/>
      <c r="I44228" s="27"/>
    </row>
    <row r="44229" spans="6:9" x14ac:dyDescent="0.2">
      <c r="F44229" s="27"/>
      <c r="G44229" s="27"/>
      <c r="H44229" s="27"/>
      <c r="I44229" s="27"/>
    </row>
    <row r="44230" spans="6:9" x14ac:dyDescent="0.2">
      <c r="F44230" s="27"/>
      <c r="G44230" s="27"/>
      <c r="H44230" s="27"/>
      <c r="I44230" s="27"/>
    </row>
    <row r="44231" spans="6:9" x14ac:dyDescent="0.2">
      <c r="F44231" s="27"/>
      <c r="G44231" s="27"/>
      <c r="H44231" s="27"/>
      <c r="I44231" s="27"/>
    </row>
    <row r="44232" spans="6:9" x14ac:dyDescent="0.2">
      <c r="F44232" s="27"/>
      <c r="G44232" s="27"/>
      <c r="H44232" s="27"/>
      <c r="I44232" s="27"/>
    </row>
    <row r="44233" spans="6:9" x14ac:dyDescent="0.2">
      <c r="F44233" s="27"/>
      <c r="G44233" s="27"/>
      <c r="H44233" s="27"/>
      <c r="I44233" s="27"/>
    </row>
    <row r="44234" spans="6:9" x14ac:dyDescent="0.2">
      <c r="F44234" s="27"/>
      <c r="G44234" s="27"/>
      <c r="H44234" s="27"/>
      <c r="I44234" s="27"/>
    </row>
    <row r="44235" spans="6:9" x14ac:dyDescent="0.2">
      <c r="F44235" s="27"/>
      <c r="G44235" s="27"/>
      <c r="H44235" s="27"/>
      <c r="I44235" s="27"/>
    </row>
    <row r="44236" spans="6:9" x14ac:dyDescent="0.2">
      <c r="F44236" s="27"/>
      <c r="G44236" s="27"/>
      <c r="H44236" s="27"/>
      <c r="I44236" s="27"/>
    </row>
    <row r="44237" spans="6:9" x14ac:dyDescent="0.2">
      <c r="F44237" s="27"/>
      <c r="G44237" s="27"/>
      <c r="H44237" s="27"/>
      <c r="I44237" s="27"/>
    </row>
    <row r="44238" spans="6:9" x14ac:dyDescent="0.2">
      <c r="F44238" s="27"/>
      <c r="G44238" s="27"/>
      <c r="H44238" s="27"/>
      <c r="I44238" s="27"/>
    </row>
    <row r="44239" spans="6:9" x14ac:dyDescent="0.2">
      <c r="F44239" s="27"/>
      <c r="G44239" s="27"/>
      <c r="H44239" s="27"/>
      <c r="I44239" s="27"/>
    </row>
    <row r="44240" spans="6:9" x14ac:dyDescent="0.2">
      <c r="F44240" s="27"/>
      <c r="G44240" s="27"/>
      <c r="H44240" s="27"/>
      <c r="I44240" s="27"/>
    </row>
    <row r="44241" spans="6:9" x14ac:dyDescent="0.2">
      <c r="F44241" s="27"/>
      <c r="G44241" s="27"/>
      <c r="H44241" s="27"/>
      <c r="I44241" s="27"/>
    </row>
    <row r="44242" spans="6:9" x14ac:dyDescent="0.2">
      <c r="F44242" s="27"/>
      <c r="G44242" s="27"/>
      <c r="H44242" s="27"/>
      <c r="I44242" s="27"/>
    </row>
    <row r="44243" spans="6:9" x14ac:dyDescent="0.2">
      <c r="F44243" s="27"/>
      <c r="G44243" s="27"/>
      <c r="H44243" s="27"/>
      <c r="I44243" s="27"/>
    </row>
    <row r="44244" spans="6:9" x14ac:dyDescent="0.2">
      <c r="F44244" s="27"/>
      <c r="G44244" s="27"/>
      <c r="H44244" s="27"/>
      <c r="I44244" s="27"/>
    </row>
    <row r="44245" spans="6:9" x14ac:dyDescent="0.2">
      <c r="F44245" s="27"/>
      <c r="G44245" s="27"/>
      <c r="H44245" s="27"/>
      <c r="I44245" s="27"/>
    </row>
    <row r="44246" spans="6:9" x14ac:dyDescent="0.2">
      <c r="F44246" s="27"/>
      <c r="G44246" s="27"/>
      <c r="H44246" s="27"/>
      <c r="I44246" s="27"/>
    </row>
    <row r="44247" spans="6:9" x14ac:dyDescent="0.2">
      <c r="F44247" s="27"/>
      <c r="G44247" s="27"/>
      <c r="H44247" s="27"/>
      <c r="I44247" s="27"/>
    </row>
    <row r="44248" spans="6:9" x14ac:dyDescent="0.2">
      <c r="F44248" s="27"/>
      <c r="G44248" s="27"/>
      <c r="H44248" s="27"/>
      <c r="I44248" s="27"/>
    </row>
    <row r="44249" spans="6:9" x14ac:dyDescent="0.2">
      <c r="F44249" s="27"/>
      <c r="G44249" s="27"/>
      <c r="H44249" s="27"/>
      <c r="I44249" s="27"/>
    </row>
    <row r="44250" spans="6:9" x14ac:dyDescent="0.2">
      <c r="F44250" s="27"/>
      <c r="G44250" s="27"/>
      <c r="H44250" s="27"/>
      <c r="I44250" s="27"/>
    </row>
    <row r="44251" spans="6:9" x14ac:dyDescent="0.2">
      <c r="F44251" s="27"/>
      <c r="G44251" s="27"/>
      <c r="H44251" s="27"/>
      <c r="I44251" s="27"/>
    </row>
    <row r="44252" spans="6:9" x14ac:dyDescent="0.2">
      <c r="F44252" s="27"/>
      <c r="G44252" s="27"/>
      <c r="H44252" s="27"/>
      <c r="I44252" s="27"/>
    </row>
    <row r="44253" spans="6:9" x14ac:dyDescent="0.2">
      <c r="F44253" s="27"/>
      <c r="G44253" s="27"/>
      <c r="H44253" s="27"/>
      <c r="I44253" s="27"/>
    </row>
    <row r="44254" spans="6:9" x14ac:dyDescent="0.2">
      <c r="F44254" s="27"/>
      <c r="G44254" s="27"/>
      <c r="H44254" s="27"/>
      <c r="I44254" s="27"/>
    </row>
    <row r="44255" spans="6:9" x14ac:dyDescent="0.2">
      <c r="F44255" s="27"/>
      <c r="G44255" s="27"/>
      <c r="H44255" s="27"/>
      <c r="I44255" s="27"/>
    </row>
    <row r="44256" spans="6:9" x14ac:dyDescent="0.2">
      <c r="F44256" s="27"/>
      <c r="G44256" s="27"/>
      <c r="H44256" s="27"/>
      <c r="I44256" s="27"/>
    </row>
    <row r="44257" spans="6:9" x14ac:dyDescent="0.2">
      <c r="F44257" s="27"/>
      <c r="G44257" s="27"/>
      <c r="H44257" s="27"/>
      <c r="I44257" s="27"/>
    </row>
    <row r="44258" spans="6:9" x14ac:dyDescent="0.2">
      <c r="F44258" s="27"/>
      <c r="G44258" s="27"/>
      <c r="H44258" s="27"/>
      <c r="I44258" s="27"/>
    </row>
    <row r="44259" spans="6:9" x14ac:dyDescent="0.2">
      <c r="F44259" s="27"/>
      <c r="G44259" s="27"/>
      <c r="H44259" s="27"/>
      <c r="I44259" s="27"/>
    </row>
    <row r="44260" spans="6:9" x14ac:dyDescent="0.2">
      <c r="F44260" s="27"/>
      <c r="G44260" s="27"/>
      <c r="H44260" s="27"/>
      <c r="I44260" s="27"/>
    </row>
    <row r="44261" spans="6:9" x14ac:dyDescent="0.2">
      <c r="F44261" s="27"/>
      <c r="G44261" s="27"/>
      <c r="H44261" s="27"/>
      <c r="I44261" s="27"/>
    </row>
    <row r="44262" spans="6:9" x14ac:dyDescent="0.2">
      <c r="F44262" s="27"/>
      <c r="G44262" s="27"/>
      <c r="H44262" s="27"/>
      <c r="I44262" s="27"/>
    </row>
    <row r="44263" spans="6:9" x14ac:dyDescent="0.2">
      <c r="F44263" s="27"/>
      <c r="G44263" s="27"/>
      <c r="H44263" s="27"/>
      <c r="I44263" s="27"/>
    </row>
    <row r="44264" spans="6:9" x14ac:dyDescent="0.2">
      <c r="F44264" s="27"/>
      <c r="G44264" s="27"/>
      <c r="H44264" s="27"/>
      <c r="I44264" s="27"/>
    </row>
    <row r="44265" spans="6:9" x14ac:dyDescent="0.2">
      <c r="F44265" s="27"/>
      <c r="G44265" s="27"/>
      <c r="H44265" s="27"/>
      <c r="I44265" s="27"/>
    </row>
    <row r="44266" spans="6:9" x14ac:dyDescent="0.2">
      <c r="F44266" s="27"/>
      <c r="G44266" s="27"/>
      <c r="H44266" s="27"/>
      <c r="I44266" s="27"/>
    </row>
    <row r="44267" spans="6:9" x14ac:dyDescent="0.2">
      <c r="F44267" s="27"/>
      <c r="G44267" s="27"/>
      <c r="H44267" s="27"/>
      <c r="I44267" s="27"/>
    </row>
    <row r="44268" spans="6:9" x14ac:dyDescent="0.2">
      <c r="F44268" s="27"/>
      <c r="G44268" s="27"/>
      <c r="H44268" s="27"/>
      <c r="I44268" s="27"/>
    </row>
    <row r="44269" spans="6:9" x14ac:dyDescent="0.2">
      <c r="F44269" s="27"/>
      <c r="G44269" s="27"/>
      <c r="H44269" s="27"/>
      <c r="I44269" s="27"/>
    </row>
    <row r="44270" spans="6:9" x14ac:dyDescent="0.2">
      <c r="F44270" s="27"/>
      <c r="G44270" s="27"/>
      <c r="H44270" s="27"/>
      <c r="I44270" s="27"/>
    </row>
    <row r="44271" spans="6:9" x14ac:dyDescent="0.2">
      <c r="F44271" s="27"/>
      <c r="G44271" s="27"/>
      <c r="H44271" s="27"/>
      <c r="I44271" s="27"/>
    </row>
    <row r="44272" spans="6:9" x14ac:dyDescent="0.2">
      <c r="F44272" s="27"/>
      <c r="G44272" s="27"/>
      <c r="H44272" s="27"/>
      <c r="I44272" s="27"/>
    </row>
    <row r="44273" spans="6:9" x14ac:dyDescent="0.2">
      <c r="F44273" s="27"/>
      <c r="G44273" s="27"/>
      <c r="H44273" s="27"/>
      <c r="I44273" s="27"/>
    </row>
    <row r="44274" spans="6:9" x14ac:dyDescent="0.2">
      <c r="F44274" s="27"/>
      <c r="G44274" s="27"/>
      <c r="H44274" s="27"/>
      <c r="I44274" s="27"/>
    </row>
    <row r="44275" spans="6:9" x14ac:dyDescent="0.2">
      <c r="F44275" s="27"/>
      <c r="G44275" s="27"/>
      <c r="H44275" s="27"/>
      <c r="I44275" s="27"/>
    </row>
    <row r="44276" spans="6:9" x14ac:dyDescent="0.2">
      <c r="F44276" s="27"/>
      <c r="G44276" s="27"/>
      <c r="H44276" s="27"/>
      <c r="I44276" s="27"/>
    </row>
    <row r="44277" spans="6:9" x14ac:dyDescent="0.2">
      <c r="F44277" s="27"/>
      <c r="G44277" s="27"/>
      <c r="H44277" s="27"/>
      <c r="I44277" s="27"/>
    </row>
    <row r="44278" spans="6:9" x14ac:dyDescent="0.2">
      <c r="F44278" s="27"/>
      <c r="G44278" s="27"/>
      <c r="H44278" s="27"/>
      <c r="I44278" s="27"/>
    </row>
    <row r="44279" spans="6:9" x14ac:dyDescent="0.2">
      <c r="F44279" s="27"/>
      <c r="G44279" s="27"/>
      <c r="H44279" s="27"/>
      <c r="I44279" s="27"/>
    </row>
    <row r="44280" spans="6:9" x14ac:dyDescent="0.2">
      <c r="F44280" s="27"/>
      <c r="G44280" s="27"/>
      <c r="H44280" s="27"/>
      <c r="I44280" s="27"/>
    </row>
    <row r="44281" spans="6:9" x14ac:dyDescent="0.2">
      <c r="F44281" s="27"/>
      <c r="G44281" s="27"/>
      <c r="H44281" s="27"/>
      <c r="I44281" s="27"/>
    </row>
    <row r="44282" spans="6:9" x14ac:dyDescent="0.2">
      <c r="F44282" s="27"/>
      <c r="G44282" s="27"/>
      <c r="H44282" s="27"/>
      <c r="I44282" s="27"/>
    </row>
    <row r="44283" spans="6:9" x14ac:dyDescent="0.2">
      <c r="F44283" s="27"/>
      <c r="G44283" s="27"/>
      <c r="H44283" s="27"/>
      <c r="I44283" s="27"/>
    </row>
    <row r="44284" spans="6:9" x14ac:dyDescent="0.2">
      <c r="F44284" s="27"/>
      <c r="G44284" s="27"/>
      <c r="H44284" s="27"/>
      <c r="I44284" s="27"/>
    </row>
    <row r="44285" spans="6:9" x14ac:dyDescent="0.2">
      <c r="F44285" s="27"/>
      <c r="G44285" s="27"/>
      <c r="H44285" s="27"/>
      <c r="I44285" s="27"/>
    </row>
    <row r="44286" spans="6:9" x14ac:dyDescent="0.2">
      <c r="F44286" s="27"/>
      <c r="G44286" s="27"/>
      <c r="H44286" s="27"/>
      <c r="I44286" s="27"/>
    </row>
    <row r="44287" spans="6:9" x14ac:dyDescent="0.2">
      <c r="F44287" s="27"/>
      <c r="G44287" s="27"/>
      <c r="H44287" s="27"/>
      <c r="I44287" s="27"/>
    </row>
    <row r="44288" spans="6:9" x14ac:dyDescent="0.2">
      <c r="F44288" s="27"/>
      <c r="G44288" s="27"/>
      <c r="H44288" s="27"/>
      <c r="I44288" s="27"/>
    </row>
    <row r="44289" spans="6:9" x14ac:dyDescent="0.2">
      <c r="F44289" s="27"/>
      <c r="G44289" s="27"/>
      <c r="H44289" s="27"/>
      <c r="I44289" s="27"/>
    </row>
    <row r="44290" spans="6:9" x14ac:dyDescent="0.2">
      <c r="F44290" s="27"/>
      <c r="G44290" s="27"/>
      <c r="H44290" s="27"/>
      <c r="I44290" s="27"/>
    </row>
    <row r="44291" spans="6:9" x14ac:dyDescent="0.2">
      <c r="F44291" s="27"/>
      <c r="G44291" s="27"/>
      <c r="H44291" s="27"/>
      <c r="I44291" s="27"/>
    </row>
    <row r="44292" spans="6:9" x14ac:dyDescent="0.2">
      <c r="F44292" s="27"/>
      <c r="G44292" s="27"/>
      <c r="H44292" s="27"/>
      <c r="I44292" s="27"/>
    </row>
    <row r="44293" spans="6:9" x14ac:dyDescent="0.2">
      <c r="F44293" s="27"/>
      <c r="G44293" s="27"/>
      <c r="H44293" s="27"/>
      <c r="I44293" s="27"/>
    </row>
    <row r="44294" spans="6:9" x14ac:dyDescent="0.2">
      <c r="F44294" s="27"/>
      <c r="G44294" s="27"/>
      <c r="H44294" s="27"/>
      <c r="I44294" s="27"/>
    </row>
    <row r="44295" spans="6:9" x14ac:dyDescent="0.2">
      <c r="F44295" s="27"/>
      <c r="G44295" s="27"/>
      <c r="H44295" s="27"/>
      <c r="I44295" s="27"/>
    </row>
    <row r="44296" spans="6:9" x14ac:dyDescent="0.2">
      <c r="F44296" s="27"/>
      <c r="G44296" s="27"/>
      <c r="H44296" s="27"/>
      <c r="I44296" s="27"/>
    </row>
    <row r="44297" spans="6:9" x14ac:dyDescent="0.2">
      <c r="F44297" s="27"/>
      <c r="G44297" s="27"/>
      <c r="H44297" s="27"/>
      <c r="I44297" s="27"/>
    </row>
    <row r="44298" spans="6:9" x14ac:dyDescent="0.2">
      <c r="F44298" s="27"/>
      <c r="G44298" s="27"/>
      <c r="H44298" s="27"/>
      <c r="I44298" s="27"/>
    </row>
    <row r="44299" spans="6:9" x14ac:dyDescent="0.2">
      <c r="F44299" s="27"/>
      <c r="G44299" s="27"/>
      <c r="H44299" s="27"/>
      <c r="I44299" s="27"/>
    </row>
    <row r="44300" spans="6:9" x14ac:dyDescent="0.2">
      <c r="F44300" s="27"/>
      <c r="G44300" s="27"/>
      <c r="H44300" s="27"/>
      <c r="I44300" s="27"/>
    </row>
    <row r="44301" spans="6:9" x14ac:dyDescent="0.2">
      <c r="F44301" s="27"/>
      <c r="G44301" s="27"/>
      <c r="H44301" s="27"/>
      <c r="I44301" s="27"/>
    </row>
    <row r="44302" spans="6:9" x14ac:dyDescent="0.2">
      <c r="F44302" s="27"/>
      <c r="G44302" s="27"/>
      <c r="H44302" s="27"/>
      <c r="I44302" s="27"/>
    </row>
    <row r="44303" spans="6:9" x14ac:dyDescent="0.2">
      <c r="F44303" s="27"/>
      <c r="G44303" s="27"/>
      <c r="H44303" s="27"/>
      <c r="I44303" s="27"/>
    </row>
    <row r="44304" spans="6:9" x14ac:dyDescent="0.2">
      <c r="F44304" s="27"/>
      <c r="G44304" s="27"/>
      <c r="H44304" s="27"/>
      <c r="I44304" s="27"/>
    </row>
    <row r="44305" spans="6:9" x14ac:dyDescent="0.2">
      <c r="F44305" s="27"/>
      <c r="G44305" s="27"/>
      <c r="H44305" s="27"/>
      <c r="I44305" s="27"/>
    </row>
    <row r="44306" spans="6:9" x14ac:dyDescent="0.2">
      <c r="F44306" s="27"/>
      <c r="G44306" s="27"/>
      <c r="H44306" s="27"/>
      <c r="I44306" s="27"/>
    </row>
    <row r="44307" spans="6:9" x14ac:dyDescent="0.2">
      <c r="F44307" s="27"/>
      <c r="G44307" s="27"/>
      <c r="H44307" s="27"/>
      <c r="I44307" s="27"/>
    </row>
    <row r="44308" spans="6:9" x14ac:dyDescent="0.2">
      <c r="F44308" s="27"/>
      <c r="G44308" s="27"/>
      <c r="H44308" s="27"/>
      <c r="I44308" s="27"/>
    </row>
    <row r="44309" spans="6:9" x14ac:dyDescent="0.2">
      <c r="F44309" s="27"/>
      <c r="G44309" s="27"/>
      <c r="H44309" s="27"/>
      <c r="I44309" s="27"/>
    </row>
    <row r="44310" spans="6:9" x14ac:dyDescent="0.2">
      <c r="F44310" s="27"/>
      <c r="G44310" s="27"/>
      <c r="H44310" s="27"/>
      <c r="I44310" s="27"/>
    </row>
    <row r="44311" spans="6:9" x14ac:dyDescent="0.2">
      <c r="F44311" s="27"/>
      <c r="G44311" s="27"/>
      <c r="H44311" s="27"/>
      <c r="I44311" s="27"/>
    </row>
    <row r="44312" spans="6:9" x14ac:dyDescent="0.2">
      <c r="F44312" s="27"/>
      <c r="G44312" s="27"/>
      <c r="H44312" s="27"/>
      <c r="I44312" s="27"/>
    </row>
    <row r="44313" spans="6:9" x14ac:dyDescent="0.2">
      <c r="F44313" s="27"/>
      <c r="G44313" s="27"/>
      <c r="H44313" s="27"/>
      <c r="I44313" s="27"/>
    </row>
    <row r="44314" spans="6:9" x14ac:dyDescent="0.2">
      <c r="F44314" s="27"/>
      <c r="G44314" s="27"/>
      <c r="H44314" s="27"/>
      <c r="I44314" s="27"/>
    </row>
    <row r="44315" spans="6:9" x14ac:dyDescent="0.2">
      <c r="F44315" s="27"/>
      <c r="G44315" s="27"/>
      <c r="H44315" s="27"/>
      <c r="I44315" s="27"/>
    </row>
    <row r="44316" spans="6:9" x14ac:dyDescent="0.2">
      <c r="F44316" s="27"/>
      <c r="G44316" s="27"/>
      <c r="H44316" s="27"/>
      <c r="I44316" s="27"/>
    </row>
    <row r="44317" spans="6:9" x14ac:dyDescent="0.2">
      <c r="F44317" s="27"/>
      <c r="G44317" s="27"/>
      <c r="H44317" s="27"/>
      <c r="I44317" s="27"/>
    </row>
    <row r="44318" spans="6:9" x14ac:dyDescent="0.2">
      <c r="F44318" s="27"/>
      <c r="G44318" s="27"/>
      <c r="H44318" s="27"/>
      <c r="I44318" s="27"/>
    </row>
    <row r="44319" spans="6:9" x14ac:dyDescent="0.2">
      <c r="F44319" s="27"/>
      <c r="G44319" s="27"/>
      <c r="H44319" s="27"/>
      <c r="I44319" s="27"/>
    </row>
    <row r="44320" spans="6:9" x14ac:dyDescent="0.2">
      <c r="F44320" s="27"/>
      <c r="G44320" s="27"/>
      <c r="H44320" s="27"/>
      <c r="I44320" s="27"/>
    </row>
    <row r="44321" spans="6:9" x14ac:dyDescent="0.2">
      <c r="F44321" s="27"/>
      <c r="G44321" s="27"/>
      <c r="H44321" s="27"/>
      <c r="I44321" s="27"/>
    </row>
    <row r="44322" spans="6:9" x14ac:dyDescent="0.2">
      <c r="F44322" s="27"/>
      <c r="G44322" s="27"/>
      <c r="H44322" s="27"/>
      <c r="I44322" s="27"/>
    </row>
    <row r="44323" spans="6:9" x14ac:dyDescent="0.2">
      <c r="F44323" s="27"/>
      <c r="G44323" s="27"/>
      <c r="H44323" s="27"/>
      <c r="I44323" s="27"/>
    </row>
    <row r="44324" spans="6:9" x14ac:dyDescent="0.2">
      <c r="F44324" s="27"/>
      <c r="G44324" s="27"/>
      <c r="H44324" s="27"/>
      <c r="I44324" s="27"/>
    </row>
    <row r="44325" spans="6:9" x14ac:dyDescent="0.2">
      <c r="F44325" s="27"/>
      <c r="G44325" s="27"/>
      <c r="H44325" s="27"/>
      <c r="I44325" s="27"/>
    </row>
    <row r="44326" spans="6:9" x14ac:dyDescent="0.2">
      <c r="F44326" s="27"/>
      <c r="G44326" s="27"/>
      <c r="H44326" s="27"/>
      <c r="I44326" s="27"/>
    </row>
    <row r="44327" spans="6:9" x14ac:dyDescent="0.2">
      <c r="F44327" s="27"/>
      <c r="G44327" s="27"/>
      <c r="H44327" s="27"/>
      <c r="I44327" s="27"/>
    </row>
    <row r="44328" spans="6:9" x14ac:dyDescent="0.2">
      <c r="F44328" s="27"/>
      <c r="G44328" s="27"/>
      <c r="H44328" s="27"/>
      <c r="I44328" s="27"/>
    </row>
    <row r="44329" spans="6:9" x14ac:dyDescent="0.2">
      <c r="F44329" s="27"/>
      <c r="G44329" s="27"/>
      <c r="H44329" s="27"/>
      <c r="I44329" s="27"/>
    </row>
    <row r="44330" spans="6:9" x14ac:dyDescent="0.2">
      <c r="F44330" s="27"/>
      <c r="G44330" s="27"/>
      <c r="H44330" s="27"/>
      <c r="I44330" s="27"/>
    </row>
    <row r="44331" spans="6:9" x14ac:dyDescent="0.2">
      <c r="F44331" s="27"/>
      <c r="G44331" s="27"/>
      <c r="H44331" s="27"/>
      <c r="I44331" s="27"/>
    </row>
    <row r="44332" spans="6:9" x14ac:dyDescent="0.2">
      <c r="F44332" s="27"/>
      <c r="G44332" s="27"/>
      <c r="H44332" s="27"/>
      <c r="I44332" s="27"/>
    </row>
    <row r="44333" spans="6:9" x14ac:dyDescent="0.2">
      <c r="F44333" s="27"/>
      <c r="G44333" s="27"/>
      <c r="H44333" s="27"/>
      <c r="I44333" s="27"/>
    </row>
    <row r="44334" spans="6:9" x14ac:dyDescent="0.2">
      <c r="F44334" s="27"/>
      <c r="G44334" s="27"/>
      <c r="H44334" s="27"/>
      <c r="I44334" s="27"/>
    </row>
    <row r="44335" spans="6:9" x14ac:dyDescent="0.2">
      <c r="F44335" s="27"/>
      <c r="G44335" s="27"/>
      <c r="H44335" s="27"/>
      <c r="I44335" s="27"/>
    </row>
    <row r="44336" spans="6:9" x14ac:dyDescent="0.2">
      <c r="F44336" s="27"/>
      <c r="G44336" s="27"/>
      <c r="H44336" s="27"/>
      <c r="I44336" s="27"/>
    </row>
    <row r="44337" spans="6:9" x14ac:dyDescent="0.2">
      <c r="F44337" s="27"/>
      <c r="G44337" s="27"/>
      <c r="H44337" s="27"/>
      <c r="I44337" s="27"/>
    </row>
    <row r="44338" spans="6:9" x14ac:dyDescent="0.2">
      <c r="F44338" s="27"/>
      <c r="G44338" s="27"/>
      <c r="H44338" s="27"/>
      <c r="I44338" s="27"/>
    </row>
    <row r="44339" spans="6:9" x14ac:dyDescent="0.2">
      <c r="F44339" s="27"/>
      <c r="G44339" s="27"/>
      <c r="H44339" s="27"/>
      <c r="I44339" s="27"/>
    </row>
    <row r="44340" spans="6:9" x14ac:dyDescent="0.2">
      <c r="F44340" s="27"/>
      <c r="G44340" s="27"/>
      <c r="H44340" s="27"/>
      <c r="I44340" s="27"/>
    </row>
    <row r="44341" spans="6:9" x14ac:dyDescent="0.2">
      <c r="F44341" s="27"/>
      <c r="G44341" s="27"/>
      <c r="H44341" s="27"/>
      <c r="I44341" s="27"/>
    </row>
    <row r="44342" spans="6:9" x14ac:dyDescent="0.2">
      <c r="F44342" s="27"/>
      <c r="G44342" s="27"/>
      <c r="H44342" s="27"/>
      <c r="I44342" s="27"/>
    </row>
    <row r="44343" spans="6:9" x14ac:dyDescent="0.2">
      <c r="F44343" s="27"/>
      <c r="G44343" s="27"/>
      <c r="H44343" s="27"/>
      <c r="I44343" s="27"/>
    </row>
    <row r="44344" spans="6:9" x14ac:dyDescent="0.2">
      <c r="F44344" s="27"/>
      <c r="G44344" s="27"/>
      <c r="H44344" s="27"/>
      <c r="I44344" s="27"/>
    </row>
    <row r="44345" spans="6:9" x14ac:dyDescent="0.2">
      <c r="F44345" s="27"/>
      <c r="G44345" s="27"/>
      <c r="H44345" s="27"/>
      <c r="I44345" s="27"/>
    </row>
    <row r="44346" spans="6:9" x14ac:dyDescent="0.2">
      <c r="F44346" s="27"/>
      <c r="G44346" s="27"/>
      <c r="H44346" s="27"/>
      <c r="I44346" s="27"/>
    </row>
    <row r="44347" spans="6:9" x14ac:dyDescent="0.2">
      <c r="F44347" s="27"/>
      <c r="G44347" s="27"/>
      <c r="H44347" s="27"/>
      <c r="I44347" s="27"/>
    </row>
    <row r="44348" spans="6:9" x14ac:dyDescent="0.2">
      <c r="F44348" s="27"/>
      <c r="G44348" s="27"/>
      <c r="H44348" s="27"/>
      <c r="I44348" s="27"/>
    </row>
    <row r="44349" spans="6:9" x14ac:dyDescent="0.2">
      <c r="F44349" s="27"/>
      <c r="G44349" s="27"/>
      <c r="H44349" s="27"/>
      <c r="I44349" s="27"/>
    </row>
    <row r="44350" spans="6:9" x14ac:dyDescent="0.2">
      <c r="F44350" s="27"/>
      <c r="G44350" s="27"/>
      <c r="H44350" s="27"/>
      <c r="I44350" s="27"/>
    </row>
    <row r="44351" spans="6:9" x14ac:dyDescent="0.2">
      <c r="F44351" s="27"/>
      <c r="G44351" s="27"/>
      <c r="H44351" s="27"/>
      <c r="I44351" s="27"/>
    </row>
    <row r="44352" spans="6:9" x14ac:dyDescent="0.2">
      <c r="F44352" s="27"/>
      <c r="G44352" s="27"/>
      <c r="H44352" s="27"/>
      <c r="I44352" s="27"/>
    </row>
    <row r="44353" spans="6:9" x14ac:dyDescent="0.2">
      <c r="F44353" s="27"/>
      <c r="G44353" s="27"/>
      <c r="H44353" s="27"/>
      <c r="I44353" s="27"/>
    </row>
    <row r="44354" spans="6:9" x14ac:dyDescent="0.2">
      <c r="F44354" s="27"/>
      <c r="G44354" s="27"/>
      <c r="H44354" s="27"/>
      <c r="I44354" s="27"/>
    </row>
    <row r="44355" spans="6:9" x14ac:dyDescent="0.2">
      <c r="F44355" s="27"/>
      <c r="G44355" s="27"/>
      <c r="H44355" s="27"/>
      <c r="I44355" s="27"/>
    </row>
    <row r="44356" spans="6:9" x14ac:dyDescent="0.2">
      <c r="F44356" s="27"/>
      <c r="G44356" s="27"/>
      <c r="H44356" s="27"/>
      <c r="I44356" s="27"/>
    </row>
    <row r="44357" spans="6:9" x14ac:dyDescent="0.2">
      <c r="F44357" s="27"/>
      <c r="G44357" s="27"/>
      <c r="H44357" s="27"/>
      <c r="I44357" s="27"/>
    </row>
    <row r="44358" spans="6:9" x14ac:dyDescent="0.2">
      <c r="F44358" s="27"/>
      <c r="G44358" s="27"/>
      <c r="H44358" s="27"/>
      <c r="I44358" s="27"/>
    </row>
    <row r="44359" spans="6:9" x14ac:dyDescent="0.2">
      <c r="F44359" s="27"/>
      <c r="G44359" s="27"/>
      <c r="H44359" s="27"/>
      <c r="I44359" s="27"/>
    </row>
    <row r="44360" spans="6:9" x14ac:dyDescent="0.2">
      <c r="F44360" s="27"/>
      <c r="G44360" s="27"/>
      <c r="H44360" s="27"/>
      <c r="I44360" s="27"/>
    </row>
    <row r="44361" spans="6:9" x14ac:dyDescent="0.2">
      <c r="F44361" s="27"/>
      <c r="G44361" s="27"/>
      <c r="H44361" s="27"/>
      <c r="I44361" s="27"/>
    </row>
    <row r="44362" spans="6:9" x14ac:dyDescent="0.2">
      <c r="F44362" s="27"/>
      <c r="G44362" s="27"/>
      <c r="H44362" s="27"/>
      <c r="I44362" s="27"/>
    </row>
    <row r="44363" spans="6:9" x14ac:dyDescent="0.2">
      <c r="F44363" s="27"/>
      <c r="G44363" s="27"/>
      <c r="H44363" s="27"/>
      <c r="I44363" s="27"/>
    </row>
    <row r="44364" spans="6:9" x14ac:dyDescent="0.2">
      <c r="F44364" s="27"/>
      <c r="G44364" s="27"/>
      <c r="H44364" s="27"/>
      <c r="I44364" s="27"/>
    </row>
    <row r="44365" spans="6:9" x14ac:dyDescent="0.2">
      <c r="F44365" s="27"/>
      <c r="G44365" s="27"/>
      <c r="H44365" s="27"/>
      <c r="I44365" s="27"/>
    </row>
    <row r="44366" spans="6:9" x14ac:dyDescent="0.2">
      <c r="F44366" s="27"/>
      <c r="G44366" s="27"/>
      <c r="H44366" s="27"/>
      <c r="I44366" s="27"/>
    </row>
    <row r="44367" spans="6:9" x14ac:dyDescent="0.2">
      <c r="F44367" s="27"/>
      <c r="G44367" s="27"/>
      <c r="H44367" s="27"/>
      <c r="I44367" s="27"/>
    </row>
    <row r="44368" spans="6:9" x14ac:dyDescent="0.2">
      <c r="F44368" s="27"/>
      <c r="G44368" s="27"/>
      <c r="H44368" s="27"/>
      <c r="I44368" s="27"/>
    </row>
    <row r="44369" spans="6:9" x14ac:dyDescent="0.2">
      <c r="F44369" s="27"/>
      <c r="G44369" s="27"/>
      <c r="H44369" s="27"/>
      <c r="I44369" s="27"/>
    </row>
    <row r="44370" spans="6:9" x14ac:dyDescent="0.2">
      <c r="F44370" s="27"/>
      <c r="G44370" s="27"/>
      <c r="H44370" s="27"/>
      <c r="I44370" s="27"/>
    </row>
    <row r="44371" spans="6:9" x14ac:dyDescent="0.2">
      <c r="F44371" s="27"/>
      <c r="G44371" s="27"/>
      <c r="H44371" s="27"/>
      <c r="I44371" s="27"/>
    </row>
    <row r="44372" spans="6:9" x14ac:dyDescent="0.2">
      <c r="F44372" s="27"/>
      <c r="G44372" s="27"/>
      <c r="H44372" s="27"/>
      <c r="I44372" s="27"/>
    </row>
    <row r="44373" spans="6:9" x14ac:dyDescent="0.2">
      <c r="F44373" s="27"/>
      <c r="G44373" s="27"/>
      <c r="H44373" s="27"/>
      <c r="I44373" s="27"/>
    </row>
    <row r="44374" spans="6:9" x14ac:dyDescent="0.2">
      <c r="F44374" s="27"/>
      <c r="G44374" s="27"/>
      <c r="H44374" s="27"/>
      <c r="I44374" s="27"/>
    </row>
    <row r="44375" spans="6:9" x14ac:dyDescent="0.2">
      <c r="F44375" s="27"/>
      <c r="G44375" s="27"/>
      <c r="H44375" s="27"/>
      <c r="I44375" s="27"/>
    </row>
    <row r="44376" spans="6:9" x14ac:dyDescent="0.2">
      <c r="F44376" s="27"/>
      <c r="G44376" s="27"/>
      <c r="H44376" s="27"/>
      <c r="I44376" s="27"/>
    </row>
    <row r="44377" spans="6:9" x14ac:dyDescent="0.2">
      <c r="F44377" s="27"/>
      <c r="G44377" s="27"/>
      <c r="H44377" s="27"/>
      <c r="I44377" s="27"/>
    </row>
    <row r="44378" spans="6:9" x14ac:dyDescent="0.2">
      <c r="F44378" s="27"/>
      <c r="G44378" s="27"/>
      <c r="H44378" s="27"/>
      <c r="I44378" s="27"/>
    </row>
    <row r="44379" spans="6:9" x14ac:dyDescent="0.2">
      <c r="F44379" s="27"/>
      <c r="G44379" s="27"/>
      <c r="H44379" s="27"/>
      <c r="I44379" s="27"/>
    </row>
    <row r="44380" spans="6:9" x14ac:dyDescent="0.2">
      <c r="F44380" s="27"/>
      <c r="G44380" s="27"/>
      <c r="H44380" s="27"/>
      <c r="I44380" s="27"/>
    </row>
    <row r="44381" spans="6:9" x14ac:dyDescent="0.2">
      <c r="F44381" s="27"/>
      <c r="G44381" s="27"/>
      <c r="H44381" s="27"/>
      <c r="I44381" s="27"/>
    </row>
    <row r="44382" spans="6:9" x14ac:dyDescent="0.2">
      <c r="F44382" s="27"/>
      <c r="G44382" s="27"/>
      <c r="H44382" s="27"/>
      <c r="I44382" s="27"/>
    </row>
    <row r="44383" spans="6:9" x14ac:dyDescent="0.2">
      <c r="F44383" s="27"/>
      <c r="G44383" s="27"/>
      <c r="H44383" s="27"/>
      <c r="I44383" s="27"/>
    </row>
    <row r="44384" spans="6:9" x14ac:dyDescent="0.2">
      <c r="F44384" s="27"/>
      <c r="G44384" s="27"/>
      <c r="H44384" s="27"/>
      <c r="I44384" s="27"/>
    </row>
    <row r="44385" spans="6:9" x14ac:dyDescent="0.2">
      <c r="F44385" s="27"/>
      <c r="G44385" s="27"/>
      <c r="H44385" s="27"/>
      <c r="I44385" s="27"/>
    </row>
    <row r="44386" spans="6:9" x14ac:dyDescent="0.2">
      <c r="F44386" s="27"/>
      <c r="G44386" s="27"/>
      <c r="H44386" s="27"/>
      <c r="I44386" s="27"/>
    </row>
    <row r="44387" spans="6:9" x14ac:dyDescent="0.2">
      <c r="F44387" s="27"/>
      <c r="G44387" s="27"/>
      <c r="H44387" s="27"/>
      <c r="I44387" s="27"/>
    </row>
    <row r="44388" spans="6:9" x14ac:dyDescent="0.2">
      <c r="F44388" s="27"/>
      <c r="G44388" s="27"/>
      <c r="H44388" s="27"/>
      <c r="I44388" s="27"/>
    </row>
    <row r="44389" spans="6:9" x14ac:dyDescent="0.2">
      <c r="F44389" s="27"/>
      <c r="G44389" s="27"/>
      <c r="H44389" s="27"/>
      <c r="I44389" s="27"/>
    </row>
    <row r="44390" spans="6:9" x14ac:dyDescent="0.2">
      <c r="F44390" s="27"/>
      <c r="G44390" s="27"/>
      <c r="H44390" s="27"/>
      <c r="I44390" s="27"/>
    </row>
    <row r="44391" spans="6:9" x14ac:dyDescent="0.2">
      <c r="F44391" s="27"/>
      <c r="G44391" s="27"/>
      <c r="H44391" s="27"/>
      <c r="I44391" s="27"/>
    </row>
    <row r="44392" spans="6:9" x14ac:dyDescent="0.2">
      <c r="F44392" s="27"/>
      <c r="G44392" s="27"/>
      <c r="H44392" s="27"/>
      <c r="I44392" s="27"/>
    </row>
    <row r="44393" spans="6:9" x14ac:dyDescent="0.2">
      <c r="F44393" s="27"/>
      <c r="G44393" s="27"/>
      <c r="H44393" s="27"/>
      <c r="I44393" s="27"/>
    </row>
    <row r="44394" spans="6:9" x14ac:dyDescent="0.2">
      <c r="F44394" s="27"/>
      <c r="G44394" s="27"/>
      <c r="H44394" s="27"/>
      <c r="I44394" s="27"/>
    </row>
    <row r="44395" spans="6:9" x14ac:dyDescent="0.2">
      <c r="F44395" s="27"/>
      <c r="G44395" s="27"/>
      <c r="H44395" s="27"/>
      <c r="I44395" s="27"/>
    </row>
    <row r="44396" spans="6:9" x14ac:dyDescent="0.2">
      <c r="F44396" s="27"/>
      <c r="G44396" s="27"/>
      <c r="H44396" s="27"/>
      <c r="I44396" s="27"/>
    </row>
    <row r="44397" spans="6:9" x14ac:dyDescent="0.2">
      <c r="F44397" s="27"/>
      <c r="G44397" s="27"/>
      <c r="H44397" s="27"/>
      <c r="I44397" s="27"/>
    </row>
    <row r="44398" spans="6:9" x14ac:dyDescent="0.2">
      <c r="F44398" s="27"/>
      <c r="G44398" s="27"/>
      <c r="H44398" s="27"/>
      <c r="I44398" s="27"/>
    </row>
    <row r="44399" spans="6:9" x14ac:dyDescent="0.2">
      <c r="F44399" s="27"/>
      <c r="G44399" s="27"/>
      <c r="H44399" s="27"/>
      <c r="I44399" s="27"/>
    </row>
    <row r="44400" spans="6:9" x14ac:dyDescent="0.2">
      <c r="F44400" s="27"/>
      <c r="G44400" s="27"/>
      <c r="H44400" s="27"/>
      <c r="I44400" s="27"/>
    </row>
    <row r="44401" spans="6:9" x14ac:dyDescent="0.2">
      <c r="F44401" s="27"/>
      <c r="G44401" s="27"/>
      <c r="H44401" s="27"/>
      <c r="I44401" s="27"/>
    </row>
    <row r="44402" spans="6:9" x14ac:dyDescent="0.2">
      <c r="F44402" s="27"/>
      <c r="G44402" s="27"/>
      <c r="H44402" s="27"/>
      <c r="I44402" s="27"/>
    </row>
    <row r="44403" spans="6:9" x14ac:dyDescent="0.2">
      <c r="F44403" s="27"/>
      <c r="G44403" s="27"/>
      <c r="H44403" s="27"/>
      <c r="I44403" s="27"/>
    </row>
    <row r="44404" spans="6:9" x14ac:dyDescent="0.2">
      <c r="F44404" s="27"/>
      <c r="G44404" s="27"/>
      <c r="H44404" s="27"/>
      <c r="I44404" s="27"/>
    </row>
    <row r="44405" spans="6:9" x14ac:dyDescent="0.2">
      <c r="F44405" s="27"/>
      <c r="G44405" s="27"/>
      <c r="H44405" s="27"/>
      <c r="I44405" s="27"/>
    </row>
    <row r="44406" spans="6:9" x14ac:dyDescent="0.2">
      <c r="F44406" s="27"/>
      <c r="G44406" s="27"/>
      <c r="H44406" s="27"/>
      <c r="I44406" s="27"/>
    </row>
    <row r="44407" spans="6:9" x14ac:dyDescent="0.2">
      <c r="F44407" s="27"/>
      <c r="G44407" s="27"/>
      <c r="H44407" s="27"/>
      <c r="I44407" s="27"/>
    </row>
    <row r="44408" spans="6:9" x14ac:dyDescent="0.2">
      <c r="F44408" s="27"/>
      <c r="G44408" s="27"/>
      <c r="H44408" s="27"/>
      <c r="I44408" s="27"/>
    </row>
    <row r="44409" spans="6:9" x14ac:dyDescent="0.2">
      <c r="F44409" s="27"/>
      <c r="G44409" s="27"/>
      <c r="H44409" s="27"/>
      <c r="I44409" s="27"/>
    </row>
    <row r="44410" spans="6:9" x14ac:dyDescent="0.2">
      <c r="F44410" s="27"/>
      <c r="G44410" s="27"/>
      <c r="H44410" s="27"/>
      <c r="I44410" s="27"/>
    </row>
    <row r="44411" spans="6:9" x14ac:dyDescent="0.2">
      <c r="F44411" s="27"/>
      <c r="G44411" s="27"/>
      <c r="H44411" s="27"/>
      <c r="I44411" s="27"/>
    </row>
    <row r="44412" spans="6:9" x14ac:dyDescent="0.2">
      <c r="F44412" s="27"/>
      <c r="G44412" s="27"/>
      <c r="H44412" s="27"/>
      <c r="I44412" s="27"/>
    </row>
    <row r="44413" spans="6:9" x14ac:dyDescent="0.2">
      <c r="F44413" s="27"/>
      <c r="G44413" s="27"/>
      <c r="H44413" s="27"/>
      <c r="I44413" s="27"/>
    </row>
    <row r="44414" spans="6:9" x14ac:dyDescent="0.2">
      <c r="F44414" s="27"/>
      <c r="G44414" s="27"/>
      <c r="H44414" s="27"/>
      <c r="I44414" s="27"/>
    </row>
    <row r="44415" spans="6:9" x14ac:dyDescent="0.2">
      <c r="F44415" s="27"/>
      <c r="G44415" s="27"/>
      <c r="H44415" s="27"/>
      <c r="I44415" s="27"/>
    </row>
    <row r="44416" spans="6:9" x14ac:dyDescent="0.2">
      <c r="F44416" s="27"/>
      <c r="G44416" s="27"/>
      <c r="H44416" s="27"/>
      <c r="I44416" s="27"/>
    </row>
    <row r="44417" spans="6:9" x14ac:dyDescent="0.2">
      <c r="F44417" s="27"/>
      <c r="G44417" s="27"/>
      <c r="H44417" s="27"/>
      <c r="I44417" s="27"/>
    </row>
    <row r="44418" spans="6:9" x14ac:dyDescent="0.2">
      <c r="F44418" s="27"/>
      <c r="G44418" s="27"/>
      <c r="H44418" s="27"/>
      <c r="I44418" s="27"/>
    </row>
    <row r="44419" spans="6:9" x14ac:dyDescent="0.2">
      <c r="F44419" s="27"/>
      <c r="G44419" s="27"/>
      <c r="H44419" s="27"/>
      <c r="I44419" s="27"/>
    </row>
    <row r="44420" spans="6:9" x14ac:dyDescent="0.2">
      <c r="F44420" s="27"/>
      <c r="G44420" s="27"/>
      <c r="H44420" s="27"/>
      <c r="I44420" s="27"/>
    </row>
    <row r="44421" spans="6:9" x14ac:dyDescent="0.2">
      <c r="F44421" s="27"/>
      <c r="G44421" s="27"/>
      <c r="H44421" s="27"/>
      <c r="I44421" s="27"/>
    </row>
    <row r="44422" spans="6:9" x14ac:dyDescent="0.2">
      <c r="F44422" s="27"/>
      <c r="G44422" s="27"/>
      <c r="H44422" s="27"/>
      <c r="I44422" s="27"/>
    </row>
    <row r="44423" spans="6:9" x14ac:dyDescent="0.2">
      <c r="F44423" s="27"/>
      <c r="G44423" s="27"/>
      <c r="H44423" s="27"/>
      <c r="I44423" s="27"/>
    </row>
    <row r="44424" spans="6:9" x14ac:dyDescent="0.2">
      <c r="F44424" s="27"/>
      <c r="G44424" s="27"/>
      <c r="H44424" s="27"/>
      <c r="I44424" s="27"/>
    </row>
    <row r="44425" spans="6:9" x14ac:dyDescent="0.2">
      <c r="F44425" s="27"/>
      <c r="G44425" s="27"/>
      <c r="H44425" s="27"/>
      <c r="I44425" s="27"/>
    </row>
    <row r="44426" spans="6:9" x14ac:dyDescent="0.2">
      <c r="F44426" s="27"/>
      <c r="G44426" s="27"/>
      <c r="H44426" s="27"/>
      <c r="I44426" s="27"/>
    </row>
    <row r="44427" spans="6:9" x14ac:dyDescent="0.2">
      <c r="F44427" s="27"/>
      <c r="G44427" s="27"/>
      <c r="H44427" s="27"/>
      <c r="I44427" s="27"/>
    </row>
    <row r="44428" spans="6:9" x14ac:dyDescent="0.2">
      <c r="F44428" s="27"/>
      <c r="G44428" s="27"/>
      <c r="H44428" s="27"/>
      <c r="I44428" s="27"/>
    </row>
    <row r="44429" spans="6:9" x14ac:dyDescent="0.2">
      <c r="F44429" s="27"/>
      <c r="G44429" s="27"/>
      <c r="H44429" s="27"/>
      <c r="I44429" s="27"/>
    </row>
    <row r="44430" spans="6:9" x14ac:dyDescent="0.2">
      <c r="F44430" s="27"/>
      <c r="G44430" s="27"/>
      <c r="H44430" s="27"/>
      <c r="I44430" s="27"/>
    </row>
    <row r="44431" spans="6:9" x14ac:dyDescent="0.2">
      <c r="F44431" s="27"/>
      <c r="G44431" s="27"/>
      <c r="H44431" s="27"/>
      <c r="I44431" s="27"/>
    </row>
    <row r="44432" spans="6:9" x14ac:dyDescent="0.2">
      <c r="F44432" s="27"/>
      <c r="G44432" s="27"/>
      <c r="H44432" s="27"/>
      <c r="I44432" s="27"/>
    </row>
    <row r="44433" spans="6:9" x14ac:dyDescent="0.2">
      <c r="F44433" s="27"/>
      <c r="G44433" s="27"/>
      <c r="H44433" s="27"/>
      <c r="I44433" s="27"/>
    </row>
    <row r="44434" spans="6:9" x14ac:dyDescent="0.2">
      <c r="F44434" s="27"/>
      <c r="G44434" s="27"/>
      <c r="H44434" s="27"/>
      <c r="I44434" s="27"/>
    </row>
    <row r="44435" spans="6:9" x14ac:dyDescent="0.2">
      <c r="F44435" s="27"/>
      <c r="G44435" s="27"/>
      <c r="H44435" s="27"/>
      <c r="I44435" s="27"/>
    </row>
    <row r="44436" spans="6:9" x14ac:dyDescent="0.2">
      <c r="F44436" s="27"/>
      <c r="G44436" s="27"/>
      <c r="H44436" s="27"/>
      <c r="I44436" s="27"/>
    </row>
    <row r="44437" spans="6:9" x14ac:dyDescent="0.2">
      <c r="F44437" s="27"/>
      <c r="G44437" s="27"/>
      <c r="H44437" s="27"/>
      <c r="I44437" s="27"/>
    </row>
    <row r="44438" spans="6:9" x14ac:dyDescent="0.2">
      <c r="F44438" s="27"/>
      <c r="G44438" s="27"/>
      <c r="H44438" s="27"/>
      <c r="I44438" s="27"/>
    </row>
    <row r="44439" spans="6:9" x14ac:dyDescent="0.2">
      <c r="F44439" s="27"/>
      <c r="G44439" s="27"/>
      <c r="H44439" s="27"/>
      <c r="I44439" s="27"/>
    </row>
    <row r="44440" spans="6:9" x14ac:dyDescent="0.2">
      <c r="F44440" s="27"/>
      <c r="G44440" s="27"/>
      <c r="H44440" s="27"/>
      <c r="I44440" s="27"/>
    </row>
    <row r="44441" spans="6:9" x14ac:dyDescent="0.2">
      <c r="F44441" s="27"/>
      <c r="G44441" s="27"/>
      <c r="H44441" s="27"/>
      <c r="I44441" s="27"/>
    </row>
    <row r="44442" spans="6:9" x14ac:dyDescent="0.2">
      <c r="F44442" s="27"/>
      <c r="G44442" s="27"/>
      <c r="H44442" s="27"/>
      <c r="I44442" s="27"/>
    </row>
    <row r="44443" spans="6:9" x14ac:dyDescent="0.2">
      <c r="F44443" s="27"/>
      <c r="G44443" s="27"/>
      <c r="H44443" s="27"/>
      <c r="I44443" s="27"/>
    </row>
    <row r="44444" spans="6:9" x14ac:dyDescent="0.2">
      <c r="F44444" s="27"/>
      <c r="G44444" s="27"/>
      <c r="H44444" s="27"/>
      <c r="I44444" s="27"/>
    </row>
    <row r="44445" spans="6:9" x14ac:dyDescent="0.2">
      <c r="F44445" s="27"/>
      <c r="G44445" s="27"/>
      <c r="H44445" s="27"/>
      <c r="I44445" s="27"/>
    </row>
    <row r="44446" spans="6:9" x14ac:dyDescent="0.2">
      <c r="F44446" s="27"/>
      <c r="G44446" s="27"/>
      <c r="H44446" s="27"/>
      <c r="I44446" s="27"/>
    </row>
    <row r="44447" spans="6:9" x14ac:dyDescent="0.2">
      <c r="F44447" s="27"/>
      <c r="G44447" s="27"/>
      <c r="H44447" s="27"/>
      <c r="I44447" s="27"/>
    </row>
    <row r="44448" spans="6:9" x14ac:dyDescent="0.2">
      <c r="F44448" s="27"/>
      <c r="G44448" s="27"/>
      <c r="H44448" s="27"/>
      <c r="I44448" s="27"/>
    </row>
    <row r="44449" spans="6:9" x14ac:dyDescent="0.2">
      <c r="F44449" s="27"/>
      <c r="G44449" s="27"/>
      <c r="H44449" s="27"/>
      <c r="I44449" s="27"/>
    </row>
    <row r="44450" spans="6:9" x14ac:dyDescent="0.2">
      <c r="F44450" s="27"/>
      <c r="G44450" s="27"/>
      <c r="H44450" s="27"/>
      <c r="I44450" s="27"/>
    </row>
    <row r="44451" spans="6:9" x14ac:dyDescent="0.2">
      <c r="F44451" s="27"/>
      <c r="G44451" s="27"/>
      <c r="H44451" s="27"/>
      <c r="I44451" s="27"/>
    </row>
    <row r="44452" spans="6:9" x14ac:dyDescent="0.2">
      <c r="F44452" s="27"/>
      <c r="G44452" s="27"/>
      <c r="H44452" s="27"/>
      <c r="I44452" s="27"/>
    </row>
    <row r="44453" spans="6:9" x14ac:dyDescent="0.2">
      <c r="F44453" s="27"/>
      <c r="G44453" s="27"/>
      <c r="H44453" s="27"/>
      <c r="I44453" s="27"/>
    </row>
    <row r="44454" spans="6:9" x14ac:dyDescent="0.2">
      <c r="F44454" s="27"/>
      <c r="G44454" s="27"/>
      <c r="H44454" s="27"/>
      <c r="I44454" s="27"/>
    </row>
    <row r="44455" spans="6:9" x14ac:dyDescent="0.2">
      <c r="F44455" s="27"/>
      <c r="G44455" s="27"/>
      <c r="H44455" s="27"/>
      <c r="I44455" s="27"/>
    </row>
    <row r="44456" spans="6:9" x14ac:dyDescent="0.2">
      <c r="F44456" s="27"/>
      <c r="G44456" s="27"/>
      <c r="H44456" s="27"/>
      <c r="I44456" s="27"/>
    </row>
    <row r="44457" spans="6:9" x14ac:dyDescent="0.2">
      <c r="F44457" s="27"/>
      <c r="G44457" s="27"/>
      <c r="H44457" s="27"/>
      <c r="I44457" s="27"/>
    </row>
    <row r="44458" spans="6:9" x14ac:dyDescent="0.2">
      <c r="F44458" s="27"/>
      <c r="G44458" s="27"/>
      <c r="H44458" s="27"/>
      <c r="I44458" s="27"/>
    </row>
    <row r="44459" spans="6:9" x14ac:dyDescent="0.2">
      <c r="F44459" s="27"/>
      <c r="G44459" s="27"/>
      <c r="H44459" s="27"/>
      <c r="I44459" s="27"/>
    </row>
    <row r="44460" spans="6:9" x14ac:dyDescent="0.2">
      <c r="F44460" s="27"/>
      <c r="G44460" s="27"/>
      <c r="H44460" s="27"/>
      <c r="I44460" s="27"/>
    </row>
    <row r="44461" spans="6:9" x14ac:dyDescent="0.2">
      <c r="F44461" s="27"/>
      <c r="G44461" s="27"/>
      <c r="H44461" s="27"/>
      <c r="I44461" s="27"/>
    </row>
    <row r="44462" spans="6:9" x14ac:dyDescent="0.2">
      <c r="F44462" s="27"/>
      <c r="G44462" s="27"/>
      <c r="H44462" s="27"/>
      <c r="I44462" s="27"/>
    </row>
    <row r="44463" spans="6:9" x14ac:dyDescent="0.2">
      <c r="F44463" s="27"/>
      <c r="G44463" s="27"/>
      <c r="H44463" s="27"/>
      <c r="I44463" s="27"/>
    </row>
    <row r="44464" spans="6:9" x14ac:dyDescent="0.2">
      <c r="F44464" s="27"/>
      <c r="G44464" s="27"/>
      <c r="H44464" s="27"/>
      <c r="I44464" s="27"/>
    </row>
    <row r="44465" spans="6:9" x14ac:dyDescent="0.2">
      <c r="F44465" s="27"/>
      <c r="G44465" s="27"/>
      <c r="H44465" s="27"/>
      <c r="I44465" s="27"/>
    </row>
    <row r="44466" spans="6:9" x14ac:dyDescent="0.2">
      <c r="F44466" s="27"/>
      <c r="G44466" s="27"/>
      <c r="H44466" s="27"/>
      <c r="I44466" s="27"/>
    </row>
    <row r="44467" spans="6:9" x14ac:dyDescent="0.2">
      <c r="F44467" s="27"/>
      <c r="G44467" s="27"/>
      <c r="H44467" s="27"/>
      <c r="I44467" s="27"/>
    </row>
    <row r="44468" spans="6:9" x14ac:dyDescent="0.2">
      <c r="F44468" s="27"/>
      <c r="G44468" s="27"/>
      <c r="H44468" s="27"/>
      <c r="I44468" s="27"/>
    </row>
    <row r="44469" spans="6:9" x14ac:dyDescent="0.2">
      <c r="F44469" s="27"/>
      <c r="G44469" s="27"/>
      <c r="H44469" s="27"/>
      <c r="I44469" s="27"/>
    </row>
    <row r="44470" spans="6:9" x14ac:dyDescent="0.2">
      <c r="F44470" s="27"/>
      <c r="G44470" s="27"/>
      <c r="H44470" s="27"/>
      <c r="I44470" s="27"/>
    </row>
    <row r="44471" spans="6:9" x14ac:dyDescent="0.2">
      <c r="F44471" s="27"/>
      <c r="G44471" s="27"/>
      <c r="H44471" s="27"/>
      <c r="I44471" s="27"/>
    </row>
    <row r="44472" spans="6:9" x14ac:dyDescent="0.2">
      <c r="F44472" s="27"/>
      <c r="G44472" s="27"/>
      <c r="H44472" s="27"/>
      <c r="I44472" s="27"/>
    </row>
    <row r="44473" spans="6:9" x14ac:dyDescent="0.2">
      <c r="F44473" s="27"/>
      <c r="G44473" s="27"/>
      <c r="H44473" s="27"/>
      <c r="I44473" s="27"/>
    </row>
    <row r="44474" spans="6:9" x14ac:dyDescent="0.2">
      <c r="F44474" s="27"/>
      <c r="G44474" s="27"/>
      <c r="H44474" s="27"/>
      <c r="I44474" s="27"/>
    </row>
    <row r="44475" spans="6:9" x14ac:dyDescent="0.2">
      <c r="F44475" s="27"/>
      <c r="G44475" s="27"/>
      <c r="H44475" s="27"/>
      <c r="I44475" s="27"/>
    </row>
    <row r="44476" spans="6:9" x14ac:dyDescent="0.2">
      <c r="F44476" s="27"/>
      <c r="G44476" s="27"/>
      <c r="H44476" s="27"/>
      <c r="I44476" s="27"/>
    </row>
    <row r="44477" spans="6:9" x14ac:dyDescent="0.2">
      <c r="F44477" s="27"/>
      <c r="G44477" s="27"/>
      <c r="H44477" s="27"/>
      <c r="I44477" s="27"/>
    </row>
    <row r="44478" spans="6:9" x14ac:dyDescent="0.2">
      <c r="F44478" s="27"/>
      <c r="G44478" s="27"/>
      <c r="H44478" s="27"/>
      <c r="I44478" s="27"/>
    </row>
    <row r="44479" spans="6:9" x14ac:dyDescent="0.2">
      <c r="F44479" s="27"/>
      <c r="G44479" s="27"/>
      <c r="H44479" s="27"/>
      <c r="I44479" s="27"/>
    </row>
    <row r="44480" spans="6:9" x14ac:dyDescent="0.2">
      <c r="F44480" s="27"/>
      <c r="G44480" s="27"/>
      <c r="H44480" s="27"/>
      <c r="I44480" s="27"/>
    </row>
    <row r="44481" spans="6:9" x14ac:dyDescent="0.2">
      <c r="F44481" s="27"/>
      <c r="G44481" s="27"/>
      <c r="H44481" s="27"/>
      <c r="I44481" s="27"/>
    </row>
    <row r="44482" spans="6:9" x14ac:dyDescent="0.2">
      <c r="F44482" s="27"/>
      <c r="G44482" s="27"/>
      <c r="H44482" s="27"/>
      <c r="I44482" s="27"/>
    </row>
    <row r="44483" spans="6:9" x14ac:dyDescent="0.2">
      <c r="F44483" s="27"/>
      <c r="G44483" s="27"/>
      <c r="H44483" s="27"/>
      <c r="I44483" s="27"/>
    </row>
    <row r="44484" spans="6:9" x14ac:dyDescent="0.2">
      <c r="F44484" s="27"/>
      <c r="G44484" s="27"/>
      <c r="H44484" s="27"/>
      <c r="I44484" s="27"/>
    </row>
    <row r="44485" spans="6:9" x14ac:dyDescent="0.2">
      <c r="F44485" s="27"/>
      <c r="G44485" s="27"/>
      <c r="H44485" s="27"/>
      <c r="I44485" s="27"/>
    </row>
    <row r="44486" spans="6:9" x14ac:dyDescent="0.2">
      <c r="F44486" s="27"/>
      <c r="G44486" s="27"/>
      <c r="H44486" s="27"/>
      <c r="I44486" s="27"/>
    </row>
    <row r="44487" spans="6:9" x14ac:dyDescent="0.2">
      <c r="F44487" s="27"/>
      <c r="G44487" s="27"/>
      <c r="H44487" s="27"/>
      <c r="I44487" s="27"/>
    </row>
    <row r="44488" spans="6:9" x14ac:dyDescent="0.2">
      <c r="F44488" s="27"/>
      <c r="G44488" s="27"/>
      <c r="H44488" s="27"/>
      <c r="I44488" s="27"/>
    </row>
    <row r="44489" spans="6:9" x14ac:dyDescent="0.2">
      <c r="F44489" s="27"/>
      <c r="G44489" s="27"/>
      <c r="H44489" s="27"/>
      <c r="I44489" s="27"/>
    </row>
    <row r="44490" spans="6:9" x14ac:dyDescent="0.2">
      <c r="F44490" s="27"/>
      <c r="G44490" s="27"/>
      <c r="H44490" s="27"/>
      <c r="I44490" s="27"/>
    </row>
    <row r="44491" spans="6:9" x14ac:dyDescent="0.2">
      <c r="F44491" s="27"/>
      <c r="G44491" s="27"/>
      <c r="H44491" s="27"/>
      <c r="I44491" s="27"/>
    </row>
    <row r="44492" spans="6:9" x14ac:dyDescent="0.2">
      <c r="F44492" s="27"/>
      <c r="G44492" s="27"/>
      <c r="H44492" s="27"/>
      <c r="I44492" s="27"/>
    </row>
    <row r="44493" spans="6:9" x14ac:dyDescent="0.2">
      <c r="F44493" s="27"/>
      <c r="G44493" s="27"/>
      <c r="H44493" s="27"/>
      <c r="I44493" s="27"/>
    </row>
    <row r="44494" spans="6:9" x14ac:dyDescent="0.2">
      <c r="F44494" s="27"/>
      <c r="G44494" s="27"/>
      <c r="H44494" s="27"/>
      <c r="I44494" s="27"/>
    </row>
    <row r="44495" spans="6:9" x14ac:dyDescent="0.2">
      <c r="F44495" s="27"/>
      <c r="G44495" s="27"/>
      <c r="H44495" s="27"/>
      <c r="I44495" s="27"/>
    </row>
    <row r="44496" spans="6:9" x14ac:dyDescent="0.2">
      <c r="F44496" s="27"/>
      <c r="G44496" s="27"/>
      <c r="H44496" s="27"/>
      <c r="I44496" s="27"/>
    </row>
    <row r="44497" spans="6:9" x14ac:dyDescent="0.2">
      <c r="F44497" s="27"/>
      <c r="G44497" s="27"/>
      <c r="H44497" s="27"/>
      <c r="I44497" s="27"/>
    </row>
    <row r="44498" spans="6:9" x14ac:dyDescent="0.2">
      <c r="F44498" s="27"/>
      <c r="G44498" s="27"/>
      <c r="H44498" s="27"/>
      <c r="I44498" s="27"/>
    </row>
    <row r="44499" spans="6:9" x14ac:dyDescent="0.2">
      <c r="F44499" s="27"/>
      <c r="G44499" s="27"/>
      <c r="H44499" s="27"/>
      <c r="I44499" s="27"/>
    </row>
    <row r="44500" spans="6:9" x14ac:dyDescent="0.2">
      <c r="F44500" s="27"/>
      <c r="G44500" s="27"/>
      <c r="H44500" s="27"/>
      <c r="I44500" s="27"/>
    </row>
    <row r="44501" spans="6:9" x14ac:dyDescent="0.2">
      <c r="F44501" s="27"/>
      <c r="G44501" s="27"/>
      <c r="H44501" s="27"/>
      <c r="I44501" s="27"/>
    </row>
    <row r="44502" spans="6:9" x14ac:dyDescent="0.2">
      <c r="F44502" s="27"/>
      <c r="G44502" s="27"/>
      <c r="H44502" s="27"/>
      <c r="I44502" s="27"/>
    </row>
    <row r="44503" spans="6:9" x14ac:dyDescent="0.2">
      <c r="F44503" s="27"/>
      <c r="G44503" s="27"/>
      <c r="H44503" s="27"/>
      <c r="I44503" s="27"/>
    </row>
    <row r="44504" spans="6:9" x14ac:dyDescent="0.2">
      <c r="F44504" s="27"/>
      <c r="G44504" s="27"/>
      <c r="H44504" s="27"/>
      <c r="I44504" s="27"/>
    </row>
    <row r="44505" spans="6:9" x14ac:dyDescent="0.2">
      <c r="F44505" s="27"/>
      <c r="G44505" s="27"/>
      <c r="H44505" s="27"/>
      <c r="I44505" s="27"/>
    </row>
    <row r="44506" spans="6:9" x14ac:dyDescent="0.2">
      <c r="F44506" s="27"/>
      <c r="G44506" s="27"/>
      <c r="H44506" s="27"/>
      <c r="I44506" s="27"/>
    </row>
    <row r="44507" spans="6:9" x14ac:dyDescent="0.2">
      <c r="F44507" s="27"/>
      <c r="G44507" s="27"/>
      <c r="H44507" s="27"/>
      <c r="I44507" s="27"/>
    </row>
    <row r="44508" spans="6:9" x14ac:dyDescent="0.2">
      <c r="F44508" s="27"/>
      <c r="G44508" s="27"/>
      <c r="H44508" s="27"/>
      <c r="I44508" s="27"/>
    </row>
    <row r="44509" spans="6:9" x14ac:dyDescent="0.2">
      <c r="F44509" s="27"/>
      <c r="G44509" s="27"/>
      <c r="H44509" s="27"/>
      <c r="I44509" s="27"/>
    </row>
    <row r="44510" spans="6:9" x14ac:dyDescent="0.2">
      <c r="F44510" s="27"/>
      <c r="G44510" s="27"/>
      <c r="H44510" s="27"/>
      <c r="I44510" s="27"/>
    </row>
    <row r="44511" spans="6:9" x14ac:dyDescent="0.2">
      <c r="F44511" s="27"/>
      <c r="G44511" s="27"/>
      <c r="H44511" s="27"/>
      <c r="I44511" s="27"/>
    </row>
    <row r="44512" spans="6:9" x14ac:dyDescent="0.2">
      <c r="F44512" s="27"/>
      <c r="G44512" s="27"/>
      <c r="H44512" s="27"/>
      <c r="I44512" s="27"/>
    </row>
    <row r="44513" spans="6:9" x14ac:dyDescent="0.2">
      <c r="F44513" s="27"/>
      <c r="G44513" s="27"/>
      <c r="H44513" s="27"/>
      <c r="I44513" s="27"/>
    </row>
    <row r="44514" spans="6:9" x14ac:dyDescent="0.2">
      <c r="F44514" s="27"/>
      <c r="G44514" s="27"/>
      <c r="H44514" s="27"/>
      <c r="I44514" s="27"/>
    </row>
    <row r="44515" spans="6:9" x14ac:dyDescent="0.2">
      <c r="F44515" s="27"/>
      <c r="G44515" s="27"/>
      <c r="H44515" s="27"/>
      <c r="I44515" s="27"/>
    </row>
    <row r="44516" spans="6:9" x14ac:dyDescent="0.2">
      <c r="F44516" s="27"/>
      <c r="G44516" s="27"/>
      <c r="H44516" s="27"/>
      <c r="I44516" s="27"/>
    </row>
    <row r="44517" spans="6:9" x14ac:dyDescent="0.2">
      <c r="F44517" s="27"/>
      <c r="G44517" s="27"/>
      <c r="H44517" s="27"/>
      <c r="I44517" s="27"/>
    </row>
    <row r="44518" spans="6:9" x14ac:dyDescent="0.2">
      <c r="F44518" s="27"/>
      <c r="G44518" s="27"/>
      <c r="H44518" s="27"/>
      <c r="I44518" s="27"/>
    </row>
    <row r="44519" spans="6:9" x14ac:dyDescent="0.2">
      <c r="F44519" s="27"/>
      <c r="G44519" s="27"/>
      <c r="H44519" s="27"/>
      <c r="I44519" s="27"/>
    </row>
    <row r="44520" spans="6:9" x14ac:dyDescent="0.2">
      <c r="F44520" s="27"/>
      <c r="G44520" s="27"/>
      <c r="H44520" s="27"/>
      <c r="I44520" s="27"/>
    </row>
    <row r="44521" spans="6:9" x14ac:dyDescent="0.2">
      <c r="F44521" s="27"/>
      <c r="G44521" s="27"/>
      <c r="H44521" s="27"/>
      <c r="I44521" s="27"/>
    </row>
    <row r="44522" spans="6:9" x14ac:dyDescent="0.2">
      <c r="F44522" s="27"/>
      <c r="G44522" s="27"/>
      <c r="H44522" s="27"/>
      <c r="I44522" s="27"/>
    </row>
    <row r="44523" spans="6:9" x14ac:dyDescent="0.2">
      <c r="F44523" s="27"/>
      <c r="G44523" s="27"/>
      <c r="H44523" s="27"/>
      <c r="I44523" s="27"/>
    </row>
    <row r="44524" spans="6:9" x14ac:dyDescent="0.2">
      <c r="F44524" s="27"/>
      <c r="G44524" s="27"/>
      <c r="H44524" s="27"/>
      <c r="I44524" s="27"/>
    </row>
    <row r="44525" spans="6:9" x14ac:dyDescent="0.2">
      <c r="F44525" s="27"/>
      <c r="G44525" s="27"/>
      <c r="H44525" s="27"/>
      <c r="I44525" s="27"/>
    </row>
    <row r="44526" spans="6:9" x14ac:dyDescent="0.2">
      <c r="F44526" s="27"/>
      <c r="G44526" s="27"/>
      <c r="H44526" s="27"/>
      <c r="I44526" s="27"/>
    </row>
    <row r="44527" spans="6:9" x14ac:dyDescent="0.2">
      <c r="F44527" s="27"/>
      <c r="G44527" s="27"/>
      <c r="H44527" s="27"/>
      <c r="I44527" s="27"/>
    </row>
    <row r="44528" spans="6:9" x14ac:dyDescent="0.2">
      <c r="F44528" s="27"/>
      <c r="G44528" s="27"/>
      <c r="H44528" s="27"/>
      <c r="I44528" s="27"/>
    </row>
    <row r="44529" spans="6:9" x14ac:dyDescent="0.2">
      <c r="F44529" s="27"/>
      <c r="G44529" s="27"/>
      <c r="H44529" s="27"/>
      <c r="I44529" s="27"/>
    </row>
    <row r="44530" spans="6:9" x14ac:dyDescent="0.2">
      <c r="F44530" s="27"/>
      <c r="G44530" s="27"/>
      <c r="H44530" s="27"/>
      <c r="I44530" s="27"/>
    </row>
    <row r="44531" spans="6:9" x14ac:dyDescent="0.2">
      <c r="F44531" s="27"/>
      <c r="G44531" s="27"/>
      <c r="H44531" s="27"/>
      <c r="I44531" s="27"/>
    </row>
    <row r="44532" spans="6:9" x14ac:dyDescent="0.2">
      <c r="F44532" s="27"/>
      <c r="G44532" s="27"/>
      <c r="H44532" s="27"/>
      <c r="I44532" s="27"/>
    </row>
    <row r="44533" spans="6:9" x14ac:dyDescent="0.2">
      <c r="F44533" s="27"/>
      <c r="G44533" s="27"/>
      <c r="H44533" s="27"/>
      <c r="I44533" s="27"/>
    </row>
    <row r="44534" spans="6:9" x14ac:dyDescent="0.2">
      <c r="F44534" s="27"/>
      <c r="G44534" s="27"/>
      <c r="H44534" s="27"/>
      <c r="I44534" s="27"/>
    </row>
    <row r="44535" spans="6:9" x14ac:dyDescent="0.2">
      <c r="F44535" s="27"/>
      <c r="G44535" s="27"/>
      <c r="H44535" s="27"/>
      <c r="I44535" s="27"/>
    </row>
    <row r="44536" spans="6:9" x14ac:dyDescent="0.2">
      <c r="F44536" s="27"/>
      <c r="G44536" s="27"/>
      <c r="H44536" s="27"/>
      <c r="I44536" s="27"/>
    </row>
    <row r="44537" spans="6:9" x14ac:dyDescent="0.2">
      <c r="F44537" s="27"/>
      <c r="G44537" s="27"/>
      <c r="H44537" s="27"/>
      <c r="I44537" s="27"/>
    </row>
    <row r="44538" spans="6:9" x14ac:dyDescent="0.2">
      <c r="F44538" s="27"/>
      <c r="G44538" s="27"/>
      <c r="H44538" s="27"/>
      <c r="I44538" s="27"/>
    </row>
    <row r="44539" spans="6:9" x14ac:dyDescent="0.2">
      <c r="F44539" s="27"/>
      <c r="G44539" s="27"/>
      <c r="H44539" s="27"/>
      <c r="I44539" s="27"/>
    </row>
    <row r="44540" spans="6:9" x14ac:dyDescent="0.2">
      <c r="F44540" s="27"/>
      <c r="G44540" s="27"/>
      <c r="H44540" s="27"/>
      <c r="I44540" s="27"/>
    </row>
    <row r="44541" spans="6:9" x14ac:dyDescent="0.2">
      <c r="F44541" s="27"/>
      <c r="G44541" s="27"/>
      <c r="H44541" s="27"/>
      <c r="I44541" s="27"/>
    </row>
    <row r="44542" spans="6:9" x14ac:dyDescent="0.2">
      <c r="F44542" s="27"/>
      <c r="G44542" s="27"/>
      <c r="H44542" s="27"/>
      <c r="I44542" s="27"/>
    </row>
    <row r="44543" spans="6:9" x14ac:dyDescent="0.2">
      <c r="F44543" s="27"/>
      <c r="G44543" s="27"/>
      <c r="H44543" s="27"/>
      <c r="I44543" s="27"/>
    </row>
    <row r="44544" spans="6:9" x14ac:dyDescent="0.2">
      <c r="F44544" s="27"/>
      <c r="G44544" s="27"/>
      <c r="H44544" s="27"/>
      <c r="I44544" s="27"/>
    </row>
    <row r="44545" spans="6:9" x14ac:dyDescent="0.2">
      <c r="F44545" s="27"/>
      <c r="G44545" s="27"/>
      <c r="H44545" s="27"/>
      <c r="I44545" s="27"/>
    </row>
    <row r="44546" spans="6:9" x14ac:dyDescent="0.2">
      <c r="F44546" s="27"/>
      <c r="G44546" s="27"/>
      <c r="H44546" s="27"/>
      <c r="I44546" s="27"/>
    </row>
    <row r="44547" spans="6:9" x14ac:dyDescent="0.2">
      <c r="F44547" s="27"/>
      <c r="G44547" s="27"/>
      <c r="H44547" s="27"/>
      <c r="I44547" s="27"/>
    </row>
    <row r="44548" spans="6:9" x14ac:dyDescent="0.2">
      <c r="F44548" s="27"/>
      <c r="G44548" s="27"/>
      <c r="H44548" s="27"/>
      <c r="I44548" s="27"/>
    </row>
    <row r="44549" spans="6:9" x14ac:dyDescent="0.2">
      <c r="F44549" s="27"/>
      <c r="G44549" s="27"/>
      <c r="H44549" s="27"/>
      <c r="I44549" s="27"/>
    </row>
    <row r="44550" spans="6:9" x14ac:dyDescent="0.2">
      <c r="F44550" s="27"/>
      <c r="G44550" s="27"/>
      <c r="H44550" s="27"/>
      <c r="I44550" s="27"/>
    </row>
    <row r="44551" spans="6:9" x14ac:dyDescent="0.2">
      <c r="F44551" s="27"/>
      <c r="G44551" s="27"/>
      <c r="H44551" s="27"/>
      <c r="I44551" s="27"/>
    </row>
    <row r="44552" spans="6:9" x14ac:dyDescent="0.2">
      <c r="F44552" s="27"/>
      <c r="G44552" s="27"/>
      <c r="H44552" s="27"/>
      <c r="I44552" s="27"/>
    </row>
    <row r="44553" spans="6:9" x14ac:dyDescent="0.2">
      <c r="F44553" s="27"/>
      <c r="G44553" s="27"/>
      <c r="H44553" s="27"/>
      <c r="I44553" s="27"/>
    </row>
    <row r="44554" spans="6:9" x14ac:dyDescent="0.2">
      <c r="F44554" s="27"/>
      <c r="G44554" s="27"/>
      <c r="H44554" s="27"/>
      <c r="I44554" s="27"/>
    </row>
    <row r="44555" spans="6:9" x14ac:dyDescent="0.2">
      <c r="F44555" s="27"/>
      <c r="G44555" s="27"/>
      <c r="H44555" s="27"/>
      <c r="I44555" s="27"/>
    </row>
    <row r="44556" spans="6:9" x14ac:dyDescent="0.2">
      <c r="F44556" s="27"/>
      <c r="G44556" s="27"/>
      <c r="H44556" s="27"/>
      <c r="I44556" s="27"/>
    </row>
    <row r="44557" spans="6:9" x14ac:dyDescent="0.2">
      <c r="F44557" s="27"/>
      <c r="G44557" s="27"/>
      <c r="H44557" s="27"/>
      <c r="I44557" s="27"/>
    </row>
    <row r="44558" spans="6:9" x14ac:dyDescent="0.2">
      <c r="F44558" s="27"/>
      <c r="G44558" s="27"/>
      <c r="H44558" s="27"/>
      <c r="I44558" s="27"/>
    </row>
    <row r="44559" spans="6:9" x14ac:dyDescent="0.2">
      <c r="F44559" s="27"/>
      <c r="G44559" s="27"/>
      <c r="H44559" s="27"/>
      <c r="I44559" s="27"/>
    </row>
    <row r="44560" spans="6:9" x14ac:dyDescent="0.2">
      <c r="F44560" s="27"/>
      <c r="G44560" s="27"/>
      <c r="H44560" s="27"/>
      <c r="I44560" s="27"/>
    </row>
    <row r="44561" spans="6:9" x14ac:dyDescent="0.2">
      <c r="F44561" s="27"/>
      <c r="G44561" s="27"/>
      <c r="H44561" s="27"/>
      <c r="I44561" s="27"/>
    </row>
    <row r="44562" spans="6:9" x14ac:dyDescent="0.2">
      <c r="F44562" s="27"/>
      <c r="G44562" s="27"/>
      <c r="H44562" s="27"/>
      <c r="I44562" s="27"/>
    </row>
    <row r="44563" spans="6:9" x14ac:dyDescent="0.2">
      <c r="F44563" s="27"/>
      <c r="G44563" s="27"/>
      <c r="H44563" s="27"/>
      <c r="I44563" s="27"/>
    </row>
    <row r="44564" spans="6:9" x14ac:dyDescent="0.2">
      <c r="F44564" s="27"/>
      <c r="G44564" s="27"/>
      <c r="H44564" s="27"/>
      <c r="I44564" s="27"/>
    </row>
    <row r="44565" spans="6:9" x14ac:dyDescent="0.2">
      <c r="F44565" s="27"/>
      <c r="G44565" s="27"/>
      <c r="H44565" s="27"/>
      <c r="I44565" s="27"/>
    </row>
    <row r="44566" spans="6:9" x14ac:dyDescent="0.2">
      <c r="F44566" s="27"/>
      <c r="G44566" s="27"/>
      <c r="H44566" s="27"/>
      <c r="I44566" s="27"/>
    </row>
    <row r="44567" spans="6:9" x14ac:dyDescent="0.2">
      <c r="F44567" s="27"/>
      <c r="G44567" s="27"/>
      <c r="H44567" s="27"/>
      <c r="I44567" s="27"/>
    </row>
    <row r="44568" spans="6:9" x14ac:dyDescent="0.2">
      <c r="F44568" s="27"/>
      <c r="G44568" s="27"/>
      <c r="H44568" s="27"/>
      <c r="I44568" s="27"/>
    </row>
    <row r="44569" spans="6:9" x14ac:dyDescent="0.2">
      <c r="F44569" s="27"/>
      <c r="G44569" s="27"/>
      <c r="H44569" s="27"/>
      <c r="I44569" s="27"/>
    </row>
    <row r="44570" spans="6:9" x14ac:dyDescent="0.2">
      <c r="F44570" s="27"/>
      <c r="G44570" s="27"/>
      <c r="H44570" s="27"/>
      <c r="I44570" s="27"/>
    </row>
    <row r="44571" spans="6:9" x14ac:dyDescent="0.2">
      <c r="F44571" s="27"/>
      <c r="G44571" s="27"/>
      <c r="H44571" s="27"/>
      <c r="I44571" s="27"/>
    </row>
    <row r="44572" spans="6:9" x14ac:dyDescent="0.2">
      <c r="F44572" s="27"/>
      <c r="G44572" s="27"/>
      <c r="H44572" s="27"/>
      <c r="I44572" s="27"/>
    </row>
    <row r="44573" spans="6:9" x14ac:dyDescent="0.2">
      <c r="F44573" s="27"/>
      <c r="G44573" s="27"/>
      <c r="H44573" s="27"/>
      <c r="I44573" s="27"/>
    </row>
    <row r="44574" spans="6:9" x14ac:dyDescent="0.2">
      <c r="F44574" s="27"/>
      <c r="G44574" s="27"/>
      <c r="H44574" s="27"/>
      <c r="I44574" s="27"/>
    </row>
    <row r="44575" spans="6:9" x14ac:dyDescent="0.2">
      <c r="F44575" s="27"/>
      <c r="G44575" s="27"/>
      <c r="H44575" s="27"/>
      <c r="I44575" s="27"/>
    </row>
    <row r="44576" spans="6:9" x14ac:dyDescent="0.2">
      <c r="F44576" s="27"/>
      <c r="G44576" s="27"/>
      <c r="H44576" s="27"/>
      <c r="I44576" s="27"/>
    </row>
    <row r="44577" spans="6:9" x14ac:dyDescent="0.2">
      <c r="F44577" s="27"/>
      <c r="G44577" s="27"/>
      <c r="H44577" s="27"/>
      <c r="I44577" s="27"/>
    </row>
    <row r="44578" spans="6:9" x14ac:dyDescent="0.2">
      <c r="F44578" s="27"/>
      <c r="G44578" s="27"/>
      <c r="H44578" s="27"/>
      <c r="I44578" s="27"/>
    </row>
    <row r="44579" spans="6:9" x14ac:dyDescent="0.2">
      <c r="F44579" s="27"/>
      <c r="G44579" s="27"/>
      <c r="H44579" s="27"/>
      <c r="I44579" s="27"/>
    </row>
    <row r="44580" spans="6:9" x14ac:dyDescent="0.2">
      <c r="F44580" s="27"/>
      <c r="G44580" s="27"/>
      <c r="H44580" s="27"/>
      <c r="I44580" s="27"/>
    </row>
    <row r="44581" spans="6:9" x14ac:dyDescent="0.2">
      <c r="F44581" s="27"/>
      <c r="G44581" s="27"/>
      <c r="H44581" s="27"/>
      <c r="I44581" s="27"/>
    </row>
    <row r="44582" spans="6:9" x14ac:dyDescent="0.2">
      <c r="F44582" s="27"/>
      <c r="G44582" s="27"/>
      <c r="H44582" s="27"/>
      <c r="I44582" s="27"/>
    </row>
    <row r="44583" spans="6:9" x14ac:dyDescent="0.2">
      <c r="F44583" s="27"/>
      <c r="G44583" s="27"/>
      <c r="H44583" s="27"/>
      <c r="I44583" s="27"/>
    </row>
    <row r="44584" spans="6:9" x14ac:dyDescent="0.2">
      <c r="F44584" s="27"/>
      <c r="G44584" s="27"/>
      <c r="H44584" s="27"/>
      <c r="I44584" s="27"/>
    </row>
    <row r="44585" spans="6:9" x14ac:dyDescent="0.2">
      <c r="F44585" s="27"/>
      <c r="G44585" s="27"/>
      <c r="H44585" s="27"/>
      <c r="I44585" s="27"/>
    </row>
    <row r="44586" spans="6:9" x14ac:dyDescent="0.2">
      <c r="F44586" s="27"/>
      <c r="G44586" s="27"/>
      <c r="H44586" s="27"/>
      <c r="I44586" s="27"/>
    </row>
    <row r="44587" spans="6:9" x14ac:dyDescent="0.2">
      <c r="F44587" s="27"/>
      <c r="G44587" s="27"/>
      <c r="H44587" s="27"/>
      <c r="I44587" s="27"/>
    </row>
    <row r="44588" spans="6:9" x14ac:dyDescent="0.2">
      <c r="F44588" s="27"/>
      <c r="G44588" s="27"/>
      <c r="H44588" s="27"/>
      <c r="I44588" s="27"/>
    </row>
    <row r="44589" spans="6:9" x14ac:dyDescent="0.2">
      <c r="F44589" s="27"/>
      <c r="G44589" s="27"/>
      <c r="H44589" s="27"/>
      <c r="I44589" s="27"/>
    </row>
    <row r="44590" spans="6:9" x14ac:dyDescent="0.2">
      <c r="F44590" s="27"/>
      <c r="G44590" s="27"/>
      <c r="H44590" s="27"/>
      <c r="I44590" s="27"/>
    </row>
    <row r="44591" spans="6:9" x14ac:dyDescent="0.2">
      <c r="F44591" s="27"/>
      <c r="G44591" s="27"/>
      <c r="H44591" s="27"/>
      <c r="I44591" s="27"/>
    </row>
    <row r="44592" spans="6:9" x14ac:dyDescent="0.2">
      <c r="F44592" s="27"/>
      <c r="G44592" s="27"/>
      <c r="H44592" s="27"/>
      <c r="I44592" s="27"/>
    </row>
    <row r="44593" spans="6:9" x14ac:dyDescent="0.2">
      <c r="F44593" s="27"/>
      <c r="G44593" s="27"/>
      <c r="H44593" s="27"/>
      <c r="I44593" s="27"/>
    </row>
    <row r="44594" spans="6:9" x14ac:dyDescent="0.2">
      <c r="F44594" s="27"/>
      <c r="G44594" s="27"/>
      <c r="H44594" s="27"/>
      <c r="I44594" s="27"/>
    </row>
    <row r="44595" spans="6:9" x14ac:dyDescent="0.2">
      <c r="F44595" s="27"/>
      <c r="G44595" s="27"/>
      <c r="H44595" s="27"/>
      <c r="I44595" s="27"/>
    </row>
    <row r="44596" spans="6:9" x14ac:dyDescent="0.2">
      <c r="F44596" s="27"/>
      <c r="G44596" s="27"/>
      <c r="H44596" s="27"/>
      <c r="I44596" s="27"/>
    </row>
    <row r="44597" spans="6:9" x14ac:dyDescent="0.2">
      <c r="F44597" s="27"/>
      <c r="G44597" s="27"/>
      <c r="H44597" s="27"/>
      <c r="I44597" s="27"/>
    </row>
    <row r="44598" spans="6:9" x14ac:dyDescent="0.2">
      <c r="F44598" s="27"/>
      <c r="G44598" s="27"/>
      <c r="H44598" s="27"/>
      <c r="I44598" s="27"/>
    </row>
    <row r="44599" spans="6:9" x14ac:dyDescent="0.2">
      <c r="F44599" s="27"/>
      <c r="G44599" s="27"/>
      <c r="H44599" s="27"/>
      <c r="I44599" s="27"/>
    </row>
    <row r="44600" spans="6:9" x14ac:dyDescent="0.2">
      <c r="F44600" s="27"/>
      <c r="G44600" s="27"/>
      <c r="H44600" s="27"/>
      <c r="I44600" s="27"/>
    </row>
    <row r="44601" spans="6:9" x14ac:dyDescent="0.2">
      <c r="F44601" s="27"/>
      <c r="G44601" s="27"/>
      <c r="H44601" s="27"/>
      <c r="I44601" s="27"/>
    </row>
    <row r="44602" spans="6:9" x14ac:dyDescent="0.2">
      <c r="F44602" s="27"/>
      <c r="G44602" s="27"/>
      <c r="H44602" s="27"/>
      <c r="I44602" s="27"/>
    </row>
    <row r="44603" spans="6:9" x14ac:dyDescent="0.2">
      <c r="F44603" s="27"/>
      <c r="G44603" s="27"/>
      <c r="H44603" s="27"/>
      <c r="I44603" s="27"/>
    </row>
    <row r="44604" spans="6:9" x14ac:dyDescent="0.2">
      <c r="F44604" s="27"/>
      <c r="G44604" s="27"/>
      <c r="H44604" s="27"/>
      <c r="I44604" s="27"/>
    </row>
    <row r="44605" spans="6:9" x14ac:dyDescent="0.2">
      <c r="F44605" s="27"/>
      <c r="G44605" s="27"/>
      <c r="H44605" s="27"/>
      <c r="I44605" s="27"/>
    </row>
    <row r="44606" spans="6:9" x14ac:dyDescent="0.2">
      <c r="F44606" s="27"/>
      <c r="G44606" s="27"/>
      <c r="H44606" s="27"/>
      <c r="I44606" s="27"/>
    </row>
    <row r="44607" spans="6:9" x14ac:dyDescent="0.2">
      <c r="F44607" s="27"/>
      <c r="G44607" s="27"/>
      <c r="H44607" s="27"/>
      <c r="I44607" s="27"/>
    </row>
    <row r="44608" spans="6:9" x14ac:dyDescent="0.2">
      <c r="F44608" s="27"/>
      <c r="G44608" s="27"/>
      <c r="H44608" s="27"/>
      <c r="I44608" s="27"/>
    </row>
    <row r="44609" spans="6:9" x14ac:dyDescent="0.2">
      <c r="F44609" s="27"/>
      <c r="G44609" s="27"/>
      <c r="H44609" s="27"/>
      <c r="I44609" s="27"/>
    </row>
    <row r="44610" spans="6:9" x14ac:dyDescent="0.2">
      <c r="F44610" s="27"/>
      <c r="G44610" s="27"/>
      <c r="H44610" s="27"/>
      <c r="I44610" s="27"/>
    </row>
    <row r="44611" spans="6:9" x14ac:dyDescent="0.2">
      <c r="F44611" s="27"/>
      <c r="G44611" s="27"/>
      <c r="H44611" s="27"/>
      <c r="I44611" s="27"/>
    </row>
    <row r="44612" spans="6:9" x14ac:dyDescent="0.2">
      <c r="F44612" s="27"/>
      <c r="G44612" s="27"/>
      <c r="H44612" s="27"/>
      <c r="I44612" s="27"/>
    </row>
    <row r="44613" spans="6:9" x14ac:dyDescent="0.2">
      <c r="F44613" s="27"/>
      <c r="G44613" s="27"/>
      <c r="H44613" s="27"/>
      <c r="I44613" s="27"/>
    </row>
    <row r="44614" spans="6:9" x14ac:dyDescent="0.2">
      <c r="F44614" s="27"/>
      <c r="G44614" s="27"/>
      <c r="H44614" s="27"/>
      <c r="I44614" s="27"/>
    </row>
    <row r="44615" spans="6:9" x14ac:dyDescent="0.2">
      <c r="F44615" s="27"/>
      <c r="G44615" s="27"/>
      <c r="H44615" s="27"/>
      <c r="I44615" s="27"/>
    </row>
    <row r="44616" spans="6:9" x14ac:dyDescent="0.2">
      <c r="F44616" s="27"/>
      <c r="G44616" s="27"/>
      <c r="H44616" s="27"/>
      <c r="I44616" s="27"/>
    </row>
    <row r="44617" spans="6:9" x14ac:dyDescent="0.2">
      <c r="F44617" s="27"/>
      <c r="G44617" s="27"/>
      <c r="H44617" s="27"/>
      <c r="I44617" s="27"/>
    </row>
    <row r="44618" spans="6:9" x14ac:dyDescent="0.2">
      <c r="F44618" s="27"/>
      <c r="G44618" s="27"/>
      <c r="H44618" s="27"/>
      <c r="I44618" s="27"/>
    </row>
    <row r="44619" spans="6:9" x14ac:dyDescent="0.2">
      <c r="F44619" s="27"/>
      <c r="G44619" s="27"/>
      <c r="H44619" s="27"/>
      <c r="I44619" s="27"/>
    </row>
    <row r="44620" spans="6:9" x14ac:dyDescent="0.2">
      <c r="F44620" s="27"/>
      <c r="G44620" s="27"/>
      <c r="H44620" s="27"/>
      <c r="I44620" s="27"/>
    </row>
    <row r="44621" spans="6:9" x14ac:dyDescent="0.2">
      <c r="F44621" s="27"/>
      <c r="G44621" s="27"/>
      <c r="H44621" s="27"/>
      <c r="I44621" s="27"/>
    </row>
    <row r="44622" spans="6:9" x14ac:dyDescent="0.2">
      <c r="F44622" s="27"/>
      <c r="G44622" s="27"/>
      <c r="H44622" s="27"/>
      <c r="I44622" s="27"/>
    </row>
    <row r="44623" spans="6:9" x14ac:dyDescent="0.2">
      <c r="F44623" s="27"/>
      <c r="G44623" s="27"/>
      <c r="H44623" s="27"/>
      <c r="I44623" s="27"/>
    </row>
    <row r="44624" spans="6:9" x14ac:dyDescent="0.2">
      <c r="F44624" s="27"/>
      <c r="G44624" s="27"/>
      <c r="H44624" s="27"/>
      <c r="I44624" s="27"/>
    </row>
    <row r="44625" spans="6:9" x14ac:dyDescent="0.2">
      <c r="F44625" s="27"/>
      <c r="G44625" s="27"/>
      <c r="H44625" s="27"/>
      <c r="I44625" s="27"/>
    </row>
    <row r="44626" spans="6:9" x14ac:dyDescent="0.2">
      <c r="F44626" s="27"/>
      <c r="G44626" s="27"/>
      <c r="H44626" s="27"/>
      <c r="I44626" s="27"/>
    </row>
    <row r="44627" spans="6:9" x14ac:dyDescent="0.2">
      <c r="F44627" s="27"/>
      <c r="G44627" s="27"/>
      <c r="H44627" s="27"/>
      <c r="I44627" s="27"/>
    </row>
    <row r="44628" spans="6:9" x14ac:dyDescent="0.2">
      <c r="F44628" s="27"/>
      <c r="G44628" s="27"/>
      <c r="H44628" s="27"/>
      <c r="I44628" s="27"/>
    </row>
    <row r="44629" spans="6:9" x14ac:dyDescent="0.2">
      <c r="F44629" s="27"/>
      <c r="G44629" s="27"/>
      <c r="H44629" s="27"/>
      <c r="I44629" s="27"/>
    </row>
    <row r="44630" spans="6:9" x14ac:dyDescent="0.2">
      <c r="F44630" s="27"/>
      <c r="G44630" s="27"/>
      <c r="H44630" s="27"/>
      <c r="I44630" s="27"/>
    </row>
    <row r="44631" spans="6:9" x14ac:dyDescent="0.2">
      <c r="F44631" s="27"/>
      <c r="G44631" s="27"/>
      <c r="H44631" s="27"/>
      <c r="I44631" s="27"/>
    </row>
    <row r="44632" spans="6:9" x14ac:dyDescent="0.2">
      <c r="F44632" s="27"/>
      <c r="G44632" s="27"/>
      <c r="H44632" s="27"/>
      <c r="I44632" s="27"/>
    </row>
    <row r="44633" spans="6:9" x14ac:dyDescent="0.2">
      <c r="F44633" s="27"/>
      <c r="G44633" s="27"/>
      <c r="H44633" s="27"/>
      <c r="I44633" s="27"/>
    </row>
    <row r="44634" spans="6:9" x14ac:dyDescent="0.2">
      <c r="F44634" s="27"/>
      <c r="G44634" s="27"/>
      <c r="H44634" s="27"/>
      <c r="I44634" s="27"/>
    </row>
    <row r="44635" spans="6:9" x14ac:dyDescent="0.2">
      <c r="F44635" s="27"/>
      <c r="G44635" s="27"/>
      <c r="H44635" s="27"/>
      <c r="I44635" s="27"/>
    </row>
    <row r="44636" spans="6:9" x14ac:dyDescent="0.2">
      <c r="F44636" s="27"/>
      <c r="G44636" s="27"/>
      <c r="H44636" s="27"/>
      <c r="I44636" s="27"/>
    </row>
    <row r="44637" spans="6:9" x14ac:dyDescent="0.2">
      <c r="F44637" s="27"/>
      <c r="G44637" s="27"/>
      <c r="H44637" s="27"/>
      <c r="I44637" s="27"/>
    </row>
    <row r="44638" spans="6:9" x14ac:dyDescent="0.2">
      <c r="F44638" s="27"/>
      <c r="G44638" s="27"/>
      <c r="H44638" s="27"/>
      <c r="I44638" s="27"/>
    </row>
    <row r="44639" spans="6:9" x14ac:dyDescent="0.2">
      <c r="F44639" s="27"/>
      <c r="G44639" s="27"/>
      <c r="H44639" s="27"/>
      <c r="I44639" s="27"/>
    </row>
    <row r="44640" spans="6:9" x14ac:dyDescent="0.2">
      <c r="F44640" s="27"/>
      <c r="G44640" s="27"/>
      <c r="H44640" s="27"/>
      <c r="I44640" s="27"/>
    </row>
    <row r="44641" spans="6:9" x14ac:dyDescent="0.2">
      <c r="F44641" s="27"/>
      <c r="G44641" s="27"/>
      <c r="H44641" s="27"/>
      <c r="I44641" s="27"/>
    </row>
    <row r="44642" spans="6:9" x14ac:dyDescent="0.2">
      <c r="F44642" s="27"/>
      <c r="G44642" s="27"/>
      <c r="H44642" s="27"/>
      <c r="I44642" s="27"/>
    </row>
    <row r="44643" spans="6:9" x14ac:dyDescent="0.2">
      <c r="F44643" s="27"/>
      <c r="G44643" s="27"/>
      <c r="H44643" s="27"/>
      <c r="I44643" s="27"/>
    </row>
    <row r="44644" spans="6:9" x14ac:dyDescent="0.2">
      <c r="F44644" s="27"/>
      <c r="G44644" s="27"/>
      <c r="H44644" s="27"/>
      <c r="I44644" s="27"/>
    </row>
    <row r="44645" spans="6:9" x14ac:dyDescent="0.2">
      <c r="F44645" s="27"/>
      <c r="G44645" s="27"/>
      <c r="H44645" s="27"/>
      <c r="I44645" s="27"/>
    </row>
    <row r="44646" spans="6:9" x14ac:dyDescent="0.2">
      <c r="F44646" s="27"/>
      <c r="G44646" s="27"/>
      <c r="H44646" s="27"/>
      <c r="I44646" s="27"/>
    </row>
    <row r="44647" spans="6:9" x14ac:dyDescent="0.2">
      <c r="F44647" s="27"/>
      <c r="G44647" s="27"/>
      <c r="H44647" s="27"/>
      <c r="I44647" s="27"/>
    </row>
    <row r="44648" spans="6:9" x14ac:dyDescent="0.2">
      <c r="F44648" s="27"/>
      <c r="G44648" s="27"/>
      <c r="H44648" s="27"/>
      <c r="I44648" s="27"/>
    </row>
    <row r="44649" spans="6:9" x14ac:dyDescent="0.2">
      <c r="F44649" s="27"/>
      <c r="G44649" s="27"/>
      <c r="H44649" s="27"/>
      <c r="I44649" s="27"/>
    </row>
    <row r="44650" spans="6:9" x14ac:dyDescent="0.2">
      <c r="F44650" s="27"/>
      <c r="G44650" s="27"/>
      <c r="H44650" s="27"/>
      <c r="I44650" s="27"/>
    </row>
    <row r="44651" spans="6:9" x14ac:dyDescent="0.2">
      <c r="F44651" s="27"/>
      <c r="G44651" s="27"/>
      <c r="H44651" s="27"/>
      <c r="I44651" s="27"/>
    </row>
    <row r="44652" spans="6:9" x14ac:dyDescent="0.2">
      <c r="F44652" s="27"/>
      <c r="G44652" s="27"/>
      <c r="H44652" s="27"/>
      <c r="I44652" s="27"/>
    </row>
    <row r="44653" spans="6:9" x14ac:dyDescent="0.2">
      <c r="F44653" s="27"/>
      <c r="G44653" s="27"/>
      <c r="H44653" s="27"/>
      <c r="I44653" s="27"/>
    </row>
    <row r="44654" spans="6:9" x14ac:dyDescent="0.2">
      <c r="F44654" s="27"/>
      <c r="G44654" s="27"/>
      <c r="H44654" s="27"/>
      <c r="I44654" s="27"/>
    </row>
    <row r="44655" spans="6:9" x14ac:dyDescent="0.2">
      <c r="F44655" s="27"/>
      <c r="G44655" s="27"/>
      <c r="H44655" s="27"/>
      <c r="I44655" s="27"/>
    </row>
    <row r="44656" spans="6:9" x14ac:dyDescent="0.2">
      <c r="F44656" s="27"/>
      <c r="G44656" s="27"/>
      <c r="H44656" s="27"/>
      <c r="I44656" s="27"/>
    </row>
    <row r="44657" spans="6:9" x14ac:dyDescent="0.2">
      <c r="F44657" s="27"/>
      <c r="G44657" s="27"/>
      <c r="H44657" s="27"/>
      <c r="I44657" s="27"/>
    </row>
    <row r="44658" spans="6:9" x14ac:dyDescent="0.2">
      <c r="F44658" s="27"/>
      <c r="G44658" s="27"/>
      <c r="H44658" s="27"/>
      <c r="I44658" s="27"/>
    </row>
    <row r="44659" spans="6:9" x14ac:dyDescent="0.2">
      <c r="F44659" s="27"/>
      <c r="G44659" s="27"/>
      <c r="H44659" s="27"/>
      <c r="I44659" s="27"/>
    </row>
    <row r="44660" spans="6:9" x14ac:dyDescent="0.2">
      <c r="F44660" s="27"/>
      <c r="G44660" s="27"/>
      <c r="H44660" s="27"/>
      <c r="I44660" s="27"/>
    </row>
    <row r="44661" spans="6:9" x14ac:dyDescent="0.2">
      <c r="F44661" s="27"/>
      <c r="G44661" s="27"/>
      <c r="H44661" s="27"/>
      <c r="I44661" s="27"/>
    </row>
    <row r="44662" spans="6:9" x14ac:dyDescent="0.2">
      <c r="F44662" s="27"/>
      <c r="G44662" s="27"/>
      <c r="H44662" s="27"/>
      <c r="I44662" s="27"/>
    </row>
    <row r="44663" spans="6:9" x14ac:dyDescent="0.2">
      <c r="F44663" s="27"/>
      <c r="G44663" s="27"/>
      <c r="H44663" s="27"/>
      <c r="I44663" s="27"/>
    </row>
    <row r="44664" spans="6:9" x14ac:dyDescent="0.2">
      <c r="F44664" s="27"/>
      <c r="G44664" s="27"/>
      <c r="H44664" s="27"/>
      <c r="I44664" s="27"/>
    </row>
    <row r="44665" spans="6:9" x14ac:dyDescent="0.2">
      <c r="F44665" s="27"/>
      <c r="G44665" s="27"/>
      <c r="H44665" s="27"/>
      <c r="I44665" s="27"/>
    </row>
    <row r="44666" spans="6:9" x14ac:dyDescent="0.2">
      <c r="F44666" s="27"/>
      <c r="G44666" s="27"/>
      <c r="H44666" s="27"/>
      <c r="I44666" s="27"/>
    </row>
    <row r="44667" spans="6:9" x14ac:dyDescent="0.2">
      <c r="F44667" s="27"/>
      <c r="G44667" s="27"/>
      <c r="H44667" s="27"/>
      <c r="I44667" s="27"/>
    </row>
    <row r="44668" spans="6:9" x14ac:dyDescent="0.2">
      <c r="F44668" s="27"/>
      <c r="G44668" s="27"/>
      <c r="H44668" s="27"/>
      <c r="I44668" s="27"/>
    </row>
    <row r="44669" spans="6:9" x14ac:dyDescent="0.2">
      <c r="F44669" s="27"/>
      <c r="G44669" s="27"/>
      <c r="H44669" s="27"/>
      <c r="I44669" s="27"/>
    </row>
    <row r="44670" spans="6:9" x14ac:dyDescent="0.2">
      <c r="F44670" s="27"/>
      <c r="G44670" s="27"/>
      <c r="H44670" s="27"/>
      <c r="I44670" s="27"/>
    </row>
    <row r="44671" spans="6:9" x14ac:dyDescent="0.2">
      <c r="F44671" s="27"/>
      <c r="G44671" s="27"/>
      <c r="H44671" s="27"/>
      <c r="I44671" s="27"/>
    </row>
    <row r="44672" spans="6:9" x14ac:dyDescent="0.2">
      <c r="F44672" s="27"/>
      <c r="G44672" s="27"/>
      <c r="H44672" s="27"/>
      <c r="I44672" s="27"/>
    </row>
    <row r="44673" spans="6:9" x14ac:dyDescent="0.2">
      <c r="F44673" s="27"/>
      <c r="G44673" s="27"/>
      <c r="H44673" s="27"/>
      <c r="I44673" s="27"/>
    </row>
    <row r="44674" spans="6:9" x14ac:dyDescent="0.2">
      <c r="F44674" s="27"/>
      <c r="G44674" s="27"/>
      <c r="H44674" s="27"/>
      <c r="I44674" s="27"/>
    </row>
    <row r="44675" spans="6:9" x14ac:dyDescent="0.2">
      <c r="F44675" s="27"/>
      <c r="G44675" s="27"/>
      <c r="H44675" s="27"/>
      <c r="I44675" s="27"/>
    </row>
    <row r="44676" spans="6:9" x14ac:dyDescent="0.2">
      <c r="F44676" s="27"/>
      <c r="G44676" s="27"/>
      <c r="H44676" s="27"/>
      <c r="I44676" s="27"/>
    </row>
    <row r="44677" spans="6:9" x14ac:dyDescent="0.2">
      <c r="F44677" s="27"/>
      <c r="G44677" s="27"/>
      <c r="H44677" s="27"/>
      <c r="I44677" s="27"/>
    </row>
    <row r="44678" spans="6:9" x14ac:dyDescent="0.2">
      <c r="F44678" s="27"/>
      <c r="G44678" s="27"/>
      <c r="H44678" s="27"/>
      <c r="I44678" s="27"/>
    </row>
    <row r="44679" spans="6:9" x14ac:dyDescent="0.2">
      <c r="F44679" s="27"/>
      <c r="G44679" s="27"/>
      <c r="H44679" s="27"/>
      <c r="I44679" s="27"/>
    </row>
    <row r="44680" spans="6:9" x14ac:dyDescent="0.2">
      <c r="F44680" s="27"/>
      <c r="G44680" s="27"/>
      <c r="H44680" s="27"/>
      <c r="I44680" s="27"/>
    </row>
    <row r="44681" spans="6:9" x14ac:dyDescent="0.2">
      <c r="F44681" s="27"/>
      <c r="G44681" s="27"/>
      <c r="H44681" s="27"/>
      <c r="I44681" s="27"/>
    </row>
    <row r="44682" spans="6:9" x14ac:dyDescent="0.2">
      <c r="F44682" s="27"/>
      <c r="G44682" s="27"/>
      <c r="H44682" s="27"/>
      <c r="I44682" s="27"/>
    </row>
    <row r="44683" spans="6:9" x14ac:dyDescent="0.2">
      <c r="F44683" s="27"/>
      <c r="G44683" s="27"/>
      <c r="H44683" s="27"/>
      <c r="I44683" s="27"/>
    </row>
    <row r="44684" spans="6:9" x14ac:dyDescent="0.2">
      <c r="F44684" s="27"/>
      <c r="G44684" s="27"/>
      <c r="H44684" s="27"/>
      <c r="I44684" s="27"/>
    </row>
    <row r="44685" spans="6:9" x14ac:dyDescent="0.2">
      <c r="F44685" s="27"/>
      <c r="G44685" s="27"/>
      <c r="H44685" s="27"/>
      <c r="I44685" s="27"/>
    </row>
    <row r="44686" spans="6:9" x14ac:dyDescent="0.2">
      <c r="F44686" s="27"/>
      <c r="G44686" s="27"/>
      <c r="H44686" s="27"/>
      <c r="I44686" s="27"/>
    </row>
    <row r="44687" spans="6:9" x14ac:dyDescent="0.2">
      <c r="F44687" s="27"/>
      <c r="G44687" s="27"/>
      <c r="H44687" s="27"/>
      <c r="I44687" s="27"/>
    </row>
    <row r="44688" spans="6:9" x14ac:dyDescent="0.2">
      <c r="F44688" s="27"/>
      <c r="G44688" s="27"/>
      <c r="H44688" s="27"/>
      <c r="I44688" s="27"/>
    </row>
    <row r="44689" spans="6:9" x14ac:dyDescent="0.2">
      <c r="F44689" s="27"/>
      <c r="G44689" s="27"/>
      <c r="H44689" s="27"/>
      <c r="I44689" s="27"/>
    </row>
    <row r="44690" spans="6:9" x14ac:dyDescent="0.2">
      <c r="F44690" s="27"/>
      <c r="G44690" s="27"/>
      <c r="H44690" s="27"/>
      <c r="I44690" s="27"/>
    </row>
    <row r="44691" spans="6:9" x14ac:dyDescent="0.2">
      <c r="F44691" s="27"/>
      <c r="G44691" s="27"/>
      <c r="H44691" s="27"/>
      <c r="I44691" s="27"/>
    </row>
    <row r="44692" spans="6:9" x14ac:dyDescent="0.2">
      <c r="F44692" s="27"/>
      <c r="G44692" s="27"/>
      <c r="H44692" s="27"/>
      <c r="I44692" s="27"/>
    </row>
    <row r="44693" spans="6:9" x14ac:dyDescent="0.2">
      <c r="F44693" s="27"/>
      <c r="G44693" s="27"/>
      <c r="H44693" s="27"/>
      <c r="I44693" s="27"/>
    </row>
    <row r="44694" spans="6:9" x14ac:dyDescent="0.2">
      <c r="F44694" s="27"/>
      <c r="G44694" s="27"/>
      <c r="H44694" s="27"/>
      <c r="I44694" s="27"/>
    </row>
    <row r="44695" spans="6:9" x14ac:dyDescent="0.2">
      <c r="F44695" s="27"/>
      <c r="G44695" s="27"/>
      <c r="H44695" s="27"/>
      <c r="I44695" s="27"/>
    </row>
    <row r="44696" spans="6:9" x14ac:dyDescent="0.2">
      <c r="F44696" s="27"/>
      <c r="G44696" s="27"/>
      <c r="H44696" s="27"/>
      <c r="I44696" s="27"/>
    </row>
    <row r="44697" spans="6:9" x14ac:dyDescent="0.2">
      <c r="F44697" s="27"/>
      <c r="G44697" s="27"/>
      <c r="H44697" s="27"/>
      <c r="I44697" s="27"/>
    </row>
    <row r="44698" spans="6:9" x14ac:dyDescent="0.2">
      <c r="F44698" s="27"/>
      <c r="G44698" s="27"/>
      <c r="H44698" s="27"/>
      <c r="I44698" s="27"/>
    </row>
    <row r="44699" spans="6:9" x14ac:dyDescent="0.2">
      <c r="F44699" s="27"/>
      <c r="G44699" s="27"/>
      <c r="H44699" s="27"/>
      <c r="I44699" s="27"/>
    </row>
    <row r="44700" spans="6:9" x14ac:dyDescent="0.2">
      <c r="F44700" s="27"/>
      <c r="G44700" s="27"/>
      <c r="H44700" s="27"/>
      <c r="I44700" s="27"/>
    </row>
    <row r="44701" spans="6:9" x14ac:dyDescent="0.2">
      <c r="F44701" s="27"/>
      <c r="G44701" s="27"/>
      <c r="H44701" s="27"/>
      <c r="I44701" s="27"/>
    </row>
    <row r="44702" spans="6:9" x14ac:dyDescent="0.2">
      <c r="F44702" s="27"/>
      <c r="G44702" s="27"/>
      <c r="H44702" s="27"/>
      <c r="I44702" s="27"/>
    </row>
    <row r="44703" spans="6:9" x14ac:dyDescent="0.2">
      <c r="F44703" s="27"/>
      <c r="G44703" s="27"/>
      <c r="H44703" s="27"/>
      <c r="I44703" s="27"/>
    </row>
    <row r="44704" spans="6:9" x14ac:dyDescent="0.2">
      <c r="F44704" s="27"/>
      <c r="G44704" s="27"/>
      <c r="H44704" s="27"/>
      <c r="I44704" s="27"/>
    </row>
    <row r="44705" spans="6:9" x14ac:dyDescent="0.2">
      <c r="F44705" s="27"/>
      <c r="G44705" s="27"/>
      <c r="H44705" s="27"/>
      <c r="I44705" s="27"/>
    </row>
    <row r="44706" spans="6:9" x14ac:dyDescent="0.2">
      <c r="F44706" s="27"/>
      <c r="G44706" s="27"/>
      <c r="H44706" s="27"/>
      <c r="I44706" s="27"/>
    </row>
    <row r="44707" spans="6:9" x14ac:dyDescent="0.2">
      <c r="F44707" s="27"/>
      <c r="G44707" s="27"/>
      <c r="H44707" s="27"/>
      <c r="I44707" s="27"/>
    </row>
    <row r="44708" spans="6:9" x14ac:dyDescent="0.2">
      <c r="F44708" s="27"/>
      <c r="G44708" s="27"/>
      <c r="H44708" s="27"/>
      <c r="I44708" s="27"/>
    </row>
    <row r="44709" spans="6:9" x14ac:dyDescent="0.2">
      <c r="F44709" s="27"/>
      <c r="G44709" s="27"/>
      <c r="H44709" s="27"/>
      <c r="I44709" s="27"/>
    </row>
    <row r="44710" spans="6:9" x14ac:dyDescent="0.2">
      <c r="F44710" s="27"/>
      <c r="G44710" s="27"/>
      <c r="H44710" s="27"/>
      <c r="I44710" s="27"/>
    </row>
    <row r="44711" spans="6:9" x14ac:dyDescent="0.2">
      <c r="F44711" s="27"/>
      <c r="G44711" s="27"/>
      <c r="H44711" s="27"/>
      <c r="I44711" s="27"/>
    </row>
    <row r="44712" spans="6:9" x14ac:dyDescent="0.2">
      <c r="F44712" s="27"/>
      <c r="G44712" s="27"/>
      <c r="H44712" s="27"/>
      <c r="I44712" s="27"/>
    </row>
    <row r="44713" spans="6:9" x14ac:dyDescent="0.2">
      <c r="F44713" s="27"/>
      <c r="G44713" s="27"/>
      <c r="H44713" s="27"/>
      <c r="I44713" s="27"/>
    </row>
    <row r="44714" spans="6:9" x14ac:dyDescent="0.2">
      <c r="F44714" s="27"/>
      <c r="G44714" s="27"/>
      <c r="H44714" s="27"/>
      <c r="I44714" s="27"/>
    </row>
    <row r="44715" spans="6:9" x14ac:dyDescent="0.2">
      <c r="F44715" s="27"/>
      <c r="G44715" s="27"/>
      <c r="H44715" s="27"/>
      <c r="I44715" s="27"/>
    </row>
    <row r="44716" spans="6:9" x14ac:dyDescent="0.2">
      <c r="F44716" s="27"/>
      <c r="G44716" s="27"/>
      <c r="H44716" s="27"/>
      <c r="I44716" s="27"/>
    </row>
    <row r="44717" spans="6:9" x14ac:dyDescent="0.2">
      <c r="F44717" s="27"/>
      <c r="G44717" s="27"/>
      <c r="H44717" s="27"/>
      <c r="I44717" s="27"/>
    </row>
    <row r="44718" spans="6:9" x14ac:dyDescent="0.2">
      <c r="F44718" s="27"/>
      <c r="G44718" s="27"/>
      <c r="H44718" s="27"/>
      <c r="I44718" s="27"/>
    </row>
    <row r="44719" spans="6:9" x14ac:dyDescent="0.2">
      <c r="F44719" s="27"/>
      <c r="G44719" s="27"/>
      <c r="H44719" s="27"/>
      <c r="I44719" s="27"/>
    </row>
    <row r="44720" spans="6:9" x14ac:dyDescent="0.2">
      <c r="F44720" s="27"/>
      <c r="G44720" s="27"/>
      <c r="H44720" s="27"/>
      <c r="I44720" s="27"/>
    </row>
    <row r="44721" spans="6:9" x14ac:dyDescent="0.2">
      <c r="F44721" s="27"/>
      <c r="G44721" s="27"/>
      <c r="H44721" s="27"/>
      <c r="I44721" s="27"/>
    </row>
    <row r="44722" spans="6:9" x14ac:dyDescent="0.2">
      <c r="F44722" s="27"/>
      <c r="G44722" s="27"/>
      <c r="H44722" s="27"/>
      <c r="I44722" s="27"/>
    </row>
    <row r="44723" spans="6:9" x14ac:dyDescent="0.2">
      <c r="F44723" s="27"/>
      <c r="G44723" s="27"/>
      <c r="H44723" s="27"/>
      <c r="I44723" s="27"/>
    </row>
    <row r="44724" spans="6:9" x14ac:dyDescent="0.2">
      <c r="F44724" s="27"/>
      <c r="G44724" s="27"/>
      <c r="H44724" s="27"/>
      <c r="I44724" s="27"/>
    </row>
    <row r="44725" spans="6:9" x14ac:dyDescent="0.2">
      <c r="F44725" s="27"/>
      <c r="G44725" s="27"/>
      <c r="H44725" s="27"/>
      <c r="I44725" s="27"/>
    </row>
    <row r="44726" spans="6:9" x14ac:dyDescent="0.2">
      <c r="F44726" s="27"/>
      <c r="G44726" s="27"/>
      <c r="H44726" s="27"/>
      <c r="I44726" s="27"/>
    </row>
    <row r="44727" spans="6:9" x14ac:dyDescent="0.2">
      <c r="F44727" s="27"/>
      <c r="G44727" s="27"/>
      <c r="H44727" s="27"/>
      <c r="I44727" s="27"/>
    </row>
    <row r="44728" spans="6:9" x14ac:dyDescent="0.2">
      <c r="F44728" s="27"/>
      <c r="G44728" s="27"/>
      <c r="H44728" s="27"/>
      <c r="I44728" s="27"/>
    </row>
    <row r="44729" spans="6:9" x14ac:dyDescent="0.2">
      <c r="F44729" s="27"/>
      <c r="G44729" s="27"/>
      <c r="H44729" s="27"/>
      <c r="I44729" s="27"/>
    </row>
    <row r="44730" spans="6:9" x14ac:dyDescent="0.2">
      <c r="F44730" s="27"/>
      <c r="G44730" s="27"/>
      <c r="H44730" s="27"/>
      <c r="I44730" s="27"/>
    </row>
    <row r="44731" spans="6:9" x14ac:dyDescent="0.2">
      <c r="F44731" s="27"/>
      <c r="G44731" s="27"/>
      <c r="H44731" s="27"/>
      <c r="I44731" s="27"/>
    </row>
    <row r="44732" spans="6:9" x14ac:dyDescent="0.2">
      <c r="F44732" s="27"/>
      <c r="G44732" s="27"/>
      <c r="H44732" s="27"/>
      <c r="I44732" s="27"/>
    </row>
    <row r="44733" spans="6:9" x14ac:dyDescent="0.2">
      <c r="F44733" s="27"/>
      <c r="G44733" s="27"/>
      <c r="H44733" s="27"/>
      <c r="I44733" s="27"/>
    </row>
    <row r="44734" spans="6:9" x14ac:dyDescent="0.2">
      <c r="F44734" s="27"/>
      <c r="G44734" s="27"/>
      <c r="H44734" s="27"/>
      <c r="I44734" s="27"/>
    </row>
    <row r="44735" spans="6:9" x14ac:dyDescent="0.2">
      <c r="F44735" s="27"/>
      <c r="G44735" s="27"/>
      <c r="H44735" s="27"/>
      <c r="I44735" s="27"/>
    </row>
    <row r="44736" spans="6:9" x14ac:dyDescent="0.2">
      <c r="F44736" s="27"/>
      <c r="G44736" s="27"/>
      <c r="H44736" s="27"/>
      <c r="I44736" s="27"/>
    </row>
    <row r="44737" spans="6:9" x14ac:dyDescent="0.2">
      <c r="F44737" s="27"/>
      <c r="G44737" s="27"/>
      <c r="H44737" s="27"/>
      <c r="I44737" s="27"/>
    </row>
    <row r="44738" spans="6:9" x14ac:dyDescent="0.2">
      <c r="F44738" s="27"/>
      <c r="G44738" s="27"/>
      <c r="H44738" s="27"/>
      <c r="I44738" s="27"/>
    </row>
    <row r="44739" spans="6:9" x14ac:dyDescent="0.2">
      <c r="F44739" s="27"/>
      <c r="G44739" s="27"/>
      <c r="H44739" s="27"/>
      <c r="I44739" s="27"/>
    </row>
    <row r="44740" spans="6:9" x14ac:dyDescent="0.2">
      <c r="F44740" s="27"/>
      <c r="G44740" s="27"/>
      <c r="H44740" s="27"/>
      <c r="I44740" s="27"/>
    </row>
    <row r="44741" spans="6:9" x14ac:dyDescent="0.2">
      <c r="F44741" s="27"/>
      <c r="G44741" s="27"/>
      <c r="H44741" s="27"/>
      <c r="I44741" s="27"/>
    </row>
    <row r="44742" spans="6:9" x14ac:dyDescent="0.2">
      <c r="F44742" s="27"/>
      <c r="G44742" s="27"/>
      <c r="H44742" s="27"/>
      <c r="I44742" s="27"/>
    </row>
    <row r="44743" spans="6:9" x14ac:dyDescent="0.2">
      <c r="F44743" s="27"/>
      <c r="G44743" s="27"/>
      <c r="H44743" s="27"/>
      <c r="I44743" s="27"/>
    </row>
    <row r="44744" spans="6:9" x14ac:dyDescent="0.2">
      <c r="F44744" s="27"/>
      <c r="G44744" s="27"/>
      <c r="H44744" s="27"/>
      <c r="I44744" s="27"/>
    </row>
    <row r="44745" spans="6:9" x14ac:dyDescent="0.2">
      <c r="F44745" s="27"/>
      <c r="G44745" s="27"/>
      <c r="H44745" s="27"/>
      <c r="I44745" s="27"/>
    </row>
    <row r="44746" spans="6:9" x14ac:dyDescent="0.2">
      <c r="F44746" s="27"/>
      <c r="G44746" s="27"/>
      <c r="H44746" s="27"/>
      <c r="I44746" s="27"/>
    </row>
    <row r="44747" spans="6:9" x14ac:dyDescent="0.2">
      <c r="F44747" s="27"/>
      <c r="G44747" s="27"/>
      <c r="H44747" s="27"/>
      <c r="I44747" s="27"/>
    </row>
    <row r="44748" spans="6:9" x14ac:dyDescent="0.2">
      <c r="F44748" s="27"/>
      <c r="G44748" s="27"/>
      <c r="H44748" s="27"/>
      <c r="I44748" s="27"/>
    </row>
    <row r="44749" spans="6:9" x14ac:dyDescent="0.2">
      <c r="F44749" s="27"/>
      <c r="G44749" s="27"/>
      <c r="H44749" s="27"/>
      <c r="I44749" s="27"/>
    </row>
    <row r="44750" spans="6:9" x14ac:dyDescent="0.2">
      <c r="F44750" s="27"/>
      <c r="G44750" s="27"/>
      <c r="H44750" s="27"/>
      <c r="I44750" s="27"/>
    </row>
    <row r="44751" spans="6:9" x14ac:dyDescent="0.2">
      <c r="F44751" s="27"/>
      <c r="G44751" s="27"/>
      <c r="H44751" s="27"/>
      <c r="I44751" s="27"/>
    </row>
    <row r="44752" spans="6:9" x14ac:dyDescent="0.2">
      <c r="F44752" s="27"/>
      <c r="G44752" s="27"/>
      <c r="H44752" s="27"/>
      <c r="I44752" s="27"/>
    </row>
    <row r="44753" spans="6:9" x14ac:dyDescent="0.2">
      <c r="F44753" s="27"/>
      <c r="G44753" s="27"/>
      <c r="H44753" s="27"/>
      <c r="I44753" s="27"/>
    </row>
    <row r="44754" spans="6:9" x14ac:dyDescent="0.2">
      <c r="F44754" s="27"/>
      <c r="G44754" s="27"/>
      <c r="H44754" s="27"/>
      <c r="I44754" s="27"/>
    </row>
    <row r="44755" spans="6:9" x14ac:dyDescent="0.2">
      <c r="F44755" s="27"/>
      <c r="G44755" s="27"/>
      <c r="H44755" s="27"/>
      <c r="I44755" s="27"/>
    </row>
    <row r="44756" spans="6:9" x14ac:dyDescent="0.2">
      <c r="F44756" s="27"/>
      <c r="G44756" s="27"/>
      <c r="H44756" s="27"/>
      <c r="I44756" s="27"/>
    </row>
    <row r="44757" spans="6:9" x14ac:dyDescent="0.2">
      <c r="F44757" s="27"/>
      <c r="G44757" s="27"/>
      <c r="H44757" s="27"/>
      <c r="I44757" s="27"/>
    </row>
    <row r="44758" spans="6:9" x14ac:dyDescent="0.2">
      <c r="F44758" s="27"/>
      <c r="G44758" s="27"/>
      <c r="H44758" s="27"/>
      <c r="I44758" s="27"/>
    </row>
    <row r="44759" spans="6:9" x14ac:dyDescent="0.2">
      <c r="F44759" s="27"/>
      <c r="G44759" s="27"/>
      <c r="H44759" s="27"/>
      <c r="I44759" s="27"/>
    </row>
    <row r="44760" spans="6:9" x14ac:dyDescent="0.2">
      <c r="F44760" s="27"/>
      <c r="G44760" s="27"/>
      <c r="H44760" s="27"/>
      <c r="I44760" s="27"/>
    </row>
    <row r="44761" spans="6:9" x14ac:dyDescent="0.2">
      <c r="F44761" s="27"/>
      <c r="G44761" s="27"/>
      <c r="H44761" s="27"/>
      <c r="I44761" s="27"/>
    </row>
    <row r="44762" spans="6:9" x14ac:dyDescent="0.2">
      <c r="F44762" s="27"/>
      <c r="G44762" s="27"/>
      <c r="H44762" s="27"/>
      <c r="I44762" s="27"/>
    </row>
    <row r="44763" spans="6:9" x14ac:dyDescent="0.2">
      <c r="F44763" s="27"/>
      <c r="G44763" s="27"/>
      <c r="H44763" s="27"/>
      <c r="I44763" s="27"/>
    </row>
    <row r="44764" spans="6:9" x14ac:dyDescent="0.2">
      <c r="F44764" s="27"/>
      <c r="G44764" s="27"/>
      <c r="H44764" s="27"/>
      <c r="I44764" s="27"/>
    </row>
    <row r="44765" spans="6:9" x14ac:dyDescent="0.2">
      <c r="F44765" s="27"/>
      <c r="G44765" s="27"/>
      <c r="H44765" s="27"/>
      <c r="I44765" s="27"/>
    </row>
    <row r="44766" spans="6:9" x14ac:dyDescent="0.2">
      <c r="F44766" s="27"/>
      <c r="G44766" s="27"/>
      <c r="H44766" s="27"/>
      <c r="I44766" s="27"/>
    </row>
    <row r="44767" spans="6:9" x14ac:dyDescent="0.2">
      <c r="F44767" s="27"/>
      <c r="G44767" s="27"/>
      <c r="H44767" s="27"/>
      <c r="I44767" s="27"/>
    </row>
    <row r="44768" spans="6:9" x14ac:dyDescent="0.2">
      <c r="F44768" s="27"/>
      <c r="G44768" s="27"/>
      <c r="H44768" s="27"/>
      <c r="I44768" s="27"/>
    </row>
    <row r="44769" spans="6:9" x14ac:dyDescent="0.2">
      <c r="F44769" s="27"/>
      <c r="G44769" s="27"/>
      <c r="H44769" s="27"/>
      <c r="I44769" s="27"/>
    </row>
    <row r="44770" spans="6:9" x14ac:dyDescent="0.2">
      <c r="F44770" s="27"/>
      <c r="G44770" s="27"/>
      <c r="H44770" s="27"/>
      <c r="I44770" s="27"/>
    </row>
    <row r="44771" spans="6:9" x14ac:dyDescent="0.2">
      <c r="F44771" s="27"/>
      <c r="G44771" s="27"/>
      <c r="H44771" s="27"/>
      <c r="I44771" s="27"/>
    </row>
    <row r="44772" spans="6:9" x14ac:dyDescent="0.2">
      <c r="F44772" s="27"/>
      <c r="G44772" s="27"/>
      <c r="H44772" s="27"/>
      <c r="I44772" s="27"/>
    </row>
    <row r="44773" spans="6:9" x14ac:dyDescent="0.2">
      <c r="F44773" s="27"/>
      <c r="G44773" s="27"/>
      <c r="H44773" s="27"/>
      <c r="I44773" s="27"/>
    </row>
    <row r="44774" spans="6:9" x14ac:dyDescent="0.2">
      <c r="F44774" s="27"/>
      <c r="G44774" s="27"/>
      <c r="H44774" s="27"/>
      <c r="I44774" s="27"/>
    </row>
    <row r="44775" spans="6:9" x14ac:dyDescent="0.2">
      <c r="F44775" s="27"/>
      <c r="G44775" s="27"/>
      <c r="H44775" s="27"/>
      <c r="I44775" s="27"/>
    </row>
    <row r="44776" spans="6:9" x14ac:dyDescent="0.2">
      <c r="F44776" s="27"/>
      <c r="G44776" s="27"/>
      <c r="H44776" s="27"/>
      <c r="I44776" s="27"/>
    </row>
    <row r="44777" spans="6:9" x14ac:dyDescent="0.2">
      <c r="F44777" s="27"/>
      <c r="G44777" s="27"/>
      <c r="H44777" s="27"/>
      <c r="I44777" s="27"/>
    </row>
    <row r="44778" spans="6:9" x14ac:dyDescent="0.2">
      <c r="F44778" s="27"/>
      <c r="G44778" s="27"/>
      <c r="H44778" s="27"/>
      <c r="I44778" s="27"/>
    </row>
    <row r="44779" spans="6:9" x14ac:dyDescent="0.2">
      <c r="F44779" s="27"/>
      <c r="G44779" s="27"/>
      <c r="H44779" s="27"/>
      <c r="I44779" s="27"/>
    </row>
    <row r="44780" spans="6:9" x14ac:dyDescent="0.2">
      <c r="F44780" s="27"/>
      <c r="G44780" s="27"/>
      <c r="H44780" s="27"/>
      <c r="I44780" s="27"/>
    </row>
    <row r="44781" spans="6:9" x14ac:dyDescent="0.2">
      <c r="F44781" s="27"/>
      <c r="G44781" s="27"/>
      <c r="H44781" s="27"/>
      <c r="I44781" s="27"/>
    </row>
    <row r="44782" spans="6:9" x14ac:dyDescent="0.2">
      <c r="F44782" s="27"/>
      <c r="G44782" s="27"/>
      <c r="H44782" s="27"/>
      <c r="I44782" s="27"/>
    </row>
    <row r="44783" spans="6:9" x14ac:dyDescent="0.2">
      <c r="F44783" s="27"/>
      <c r="G44783" s="27"/>
      <c r="H44783" s="27"/>
      <c r="I44783" s="27"/>
    </row>
    <row r="44784" spans="6:9" x14ac:dyDescent="0.2">
      <c r="F44784" s="27"/>
      <c r="G44784" s="27"/>
      <c r="H44784" s="27"/>
      <c r="I44784" s="27"/>
    </row>
    <row r="44785" spans="6:9" x14ac:dyDescent="0.2">
      <c r="F44785" s="27"/>
      <c r="G44785" s="27"/>
      <c r="H44785" s="27"/>
      <c r="I44785" s="27"/>
    </row>
    <row r="44786" spans="6:9" x14ac:dyDescent="0.2">
      <c r="F44786" s="27"/>
      <c r="G44786" s="27"/>
      <c r="H44786" s="27"/>
      <c r="I44786" s="27"/>
    </row>
    <row r="44787" spans="6:9" x14ac:dyDescent="0.2">
      <c r="F44787" s="27"/>
      <c r="G44787" s="27"/>
      <c r="H44787" s="27"/>
      <c r="I44787" s="27"/>
    </row>
    <row r="44788" spans="6:9" x14ac:dyDescent="0.2">
      <c r="F44788" s="27"/>
      <c r="G44788" s="27"/>
      <c r="H44788" s="27"/>
      <c r="I44788" s="27"/>
    </row>
    <row r="44789" spans="6:9" x14ac:dyDescent="0.2">
      <c r="F44789" s="27"/>
      <c r="G44789" s="27"/>
      <c r="H44789" s="27"/>
      <c r="I44789" s="27"/>
    </row>
    <row r="44790" spans="6:9" x14ac:dyDescent="0.2">
      <c r="F44790" s="27"/>
      <c r="G44790" s="27"/>
      <c r="H44790" s="27"/>
      <c r="I44790" s="27"/>
    </row>
    <row r="44791" spans="6:9" x14ac:dyDescent="0.2">
      <c r="F44791" s="27"/>
      <c r="G44791" s="27"/>
      <c r="H44791" s="27"/>
      <c r="I44791" s="27"/>
    </row>
    <row r="44792" spans="6:9" x14ac:dyDescent="0.2">
      <c r="F44792" s="27"/>
      <c r="G44792" s="27"/>
      <c r="H44792" s="27"/>
      <c r="I44792" s="27"/>
    </row>
    <row r="44793" spans="6:9" x14ac:dyDescent="0.2">
      <c r="F44793" s="27"/>
      <c r="G44793" s="27"/>
      <c r="H44793" s="27"/>
      <c r="I44793" s="27"/>
    </row>
    <row r="44794" spans="6:9" x14ac:dyDescent="0.2">
      <c r="F44794" s="27"/>
      <c r="G44794" s="27"/>
      <c r="H44794" s="27"/>
      <c r="I44794" s="27"/>
    </row>
    <row r="44795" spans="6:9" x14ac:dyDescent="0.2">
      <c r="F44795" s="27"/>
      <c r="G44795" s="27"/>
      <c r="H44795" s="27"/>
      <c r="I44795" s="27"/>
    </row>
    <row r="44796" spans="6:9" x14ac:dyDescent="0.2">
      <c r="F44796" s="27"/>
      <c r="G44796" s="27"/>
      <c r="H44796" s="27"/>
      <c r="I44796" s="27"/>
    </row>
    <row r="44797" spans="6:9" x14ac:dyDescent="0.2">
      <c r="F44797" s="27"/>
      <c r="G44797" s="27"/>
      <c r="H44797" s="27"/>
      <c r="I44797" s="27"/>
    </row>
    <row r="44798" spans="6:9" x14ac:dyDescent="0.2">
      <c r="F44798" s="27"/>
      <c r="G44798" s="27"/>
      <c r="H44798" s="27"/>
      <c r="I44798" s="27"/>
    </row>
    <row r="44799" spans="6:9" x14ac:dyDescent="0.2">
      <c r="F44799" s="27"/>
      <c r="G44799" s="27"/>
      <c r="H44799" s="27"/>
      <c r="I44799" s="27"/>
    </row>
    <row r="44800" spans="6:9" x14ac:dyDescent="0.2">
      <c r="F44800" s="27"/>
      <c r="G44800" s="27"/>
      <c r="H44800" s="27"/>
      <c r="I44800" s="27"/>
    </row>
    <row r="44801" spans="6:9" x14ac:dyDescent="0.2">
      <c r="F44801" s="27"/>
      <c r="G44801" s="27"/>
      <c r="H44801" s="27"/>
      <c r="I44801" s="27"/>
    </row>
    <row r="44802" spans="6:9" x14ac:dyDescent="0.2">
      <c r="F44802" s="27"/>
      <c r="G44802" s="27"/>
      <c r="H44802" s="27"/>
      <c r="I44802" s="27"/>
    </row>
    <row r="44803" spans="6:9" x14ac:dyDescent="0.2">
      <c r="F44803" s="27"/>
      <c r="G44803" s="27"/>
      <c r="H44803" s="27"/>
      <c r="I44803" s="27"/>
    </row>
    <row r="44804" spans="6:9" x14ac:dyDescent="0.2">
      <c r="F44804" s="27"/>
      <c r="G44804" s="27"/>
      <c r="H44804" s="27"/>
      <c r="I44804" s="27"/>
    </row>
    <row r="44805" spans="6:9" x14ac:dyDescent="0.2">
      <c r="F44805" s="27"/>
      <c r="G44805" s="27"/>
      <c r="H44805" s="27"/>
      <c r="I44805" s="27"/>
    </row>
    <row r="44806" spans="6:9" x14ac:dyDescent="0.2">
      <c r="F44806" s="27"/>
      <c r="G44806" s="27"/>
      <c r="H44806" s="27"/>
      <c r="I44806" s="27"/>
    </row>
    <row r="44807" spans="6:9" x14ac:dyDescent="0.2">
      <c r="F44807" s="27"/>
      <c r="G44807" s="27"/>
      <c r="H44807" s="27"/>
      <c r="I44807" s="27"/>
    </row>
    <row r="44808" spans="6:9" x14ac:dyDescent="0.2">
      <c r="F44808" s="27"/>
      <c r="G44808" s="27"/>
      <c r="H44808" s="27"/>
      <c r="I44808" s="27"/>
    </row>
    <row r="44809" spans="6:9" x14ac:dyDescent="0.2">
      <c r="F44809" s="27"/>
      <c r="G44809" s="27"/>
      <c r="H44809" s="27"/>
      <c r="I44809" s="27"/>
    </row>
    <row r="44810" spans="6:9" x14ac:dyDescent="0.2">
      <c r="F44810" s="27"/>
      <c r="G44810" s="27"/>
      <c r="H44810" s="27"/>
      <c r="I44810" s="27"/>
    </row>
    <row r="44811" spans="6:9" x14ac:dyDescent="0.2">
      <c r="F44811" s="27"/>
      <c r="G44811" s="27"/>
      <c r="H44811" s="27"/>
      <c r="I44811" s="27"/>
    </row>
    <row r="44812" spans="6:9" x14ac:dyDescent="0.2">
      <c r="F44812" s="27"/>
      <c r="G44812" s="27"/>
      <c r="H44812" s="27"/>
      <c r="I44812" s="27"/>
    </row>
    <row r="44813" spans="6:9" x14ac:dyDescent="0.2">
      <c r="F44813" s="27"/>
      <c r="G44813" s="27"/>
      <c r="H44813" s="27"/>
      <c r="I44813" s="27"/>
    </row>
    <row r="44814" spans="6:9" x14ac:dyDescent="0.2">
      <c r="F44814" s="27"/>
      <c r="G44814" s="27"/>
      <c r="H44814" s="27"/>
      <c r="I44814" s="27"/>
    </row>
    <row r="44815" spans="6:9" x14ac:dyDescent="0.2">
      <c r="F44815" s="27"/>
      <c r="G44815" s="27"/>
      <c r="H44815" s="27"/>
      <c r="I44815" s="27"/>
    </row>
    <row r="44816" spans="6:9" x14ac:dyDescent="0.2">
      <c r="F44816" s="27"/>
      <c r="G44816" s="27"/>
      <c r="H44816" s="27"/>
      <c r="I44816" s="27"/>
    </row>
    <row r="44817" spans="6:9" x14ac:dyDescent="0.2">
      <c r="F44817" s="27"/>
      <c r="G44817" s="27"/>
      <c r="H44817" s="27"/>
      <c r="I44817" s="27"/>
    </row>
    <row r="44818" spans="6:9" x14ac:dyDescent="0.2">
      <c r="F44818" s="27"/>
      <c r="G44818" s="27"/>
      <c r="H44818" s="27"/>
      <c r="I44818" s="27"/>
    </row>
    <row r="44819" spans="6:9" x14ac:dyDescent="0.2">
      <c r="F44819" s="27"/>
      <c r="G44819" s="27"/>
      <c r="H44819" s="27"/>
      <c r="I44819" s="27"/>
    </row>
    <row r="44820" spans="6:9" x14ac:dyDescent="0.2">
      <c r="F44820" s="27"/>
      <c r="G44820" s="27"/>
      <c r="H44820" s="27"/>
      <c r="I44820" s="27"/>
    </row>
    <row r="44821" spans="6:9" x14ac:dyDescent="0.2">
      <c r="F44821" s="27"/>
      <c r="G44821" s="27"/>
      <c r="H44821" s="27"/>
      <c r="I44821" s="27"/>
    </row>
    <row r="44822" spans="6:9" x14ac:dyDescent="0.2">
      <c r="F44822" s="27"/>
      <c r="G44822" s="27"/>
      <c r="H44822" s="27"/>
      <c r="I44822" s="27"/>
    </row>
    <row r="44823" spans="6:9" x14ac:dyDescent="0.2">
      <c r="F44823" s="27"/>
      <c r="G44823" s="27"/>
      <c r="H44823" s="27"/>
      <c r="I44823" s="27"/>
    </row>
    <row r="44824" spans="6:9" x14ac:dyDescent="0.2">
      <c r="F44824" s="27"/>
      <c r="G44824" s="27"/>
      <c r="H44824" s="27"/>
      <c r="I44824" s="27"/>
    </row>
    <row r="44825" spans="6:9" x14ac:dyDescent="0.2">
      <c r="F44825" s="27"/>
      <c r="G44825" s="27"/>
      <c r="H44825" s="27"/>
      <c r="I44825" s="27"/>
    </row>
    <row r="44826" spans="6:9" x14ac:dyDescent="0.2">
      <c r="F44826" s="27"/>
      <c r="G44826" s="27"/>
      <c r="H44826" s="27"/>
      <c r="I44826" s="27"/>
    </row>
    <row r="44827" spans="6:9" x14ac:dyDescent="0.2">
      <c r="F44827" s="27"/>
      <c r="G44827" s="27"/>
      <c r="H44827" s="27"/>
      <c r="I44827" s="27"/>
    </row>
    <row r="44828" spans="6:9" x14ac:dyDescent="0.2">
      <c r="F44828" s="27"/>
      <c r="G44828" s="27"/>
      <c r="H44828" s="27"/>
      <c r="I44828" s="27"/>
    </row>
    <row r="44829" spans="6:9" x14ac:dyDescent="0.2">
      <c r="F44829" s="27"/>
      <c r="G44829" s="27"/>
      <c r="H44829" s="27"/>
      <c r="I44829" s="27"/>
    </row>
    <row r="44830" spans="6:9" x14ac:dyDescent="0.2">
      <c r="F44830" s="27"/>
      <c r="G44830" s="27"/>
      <c r="H44830" s="27"/>
      <c r="I44830" s="27"/>
    </row>
    <row r="44831" spans="6:9" x14ac:dyDescent="0.2">
      <c r="F44831" s="27"/>
      <c r="G44831" s="27"/>
      <c r="H44831" s="27"/>
      <c r="I44831" s="27"/>
    </row>
    <row r="44832" spans="6:9" x14ac:dyDescent="0.2">
      <c r="F44832" s="27"/>
      <c r="G44832" s="27"/>
      <c r="H44832" s="27"/>
      <c r="I44832" s="27"/>
    </row>
    <row r="44833" spans="6:9" x14ac:dyDescent="0.2">
      <c r="F44833" s="27"/>
      <c r="G44833" s="27"/>
      <c r="H44833" s="27"/>
      <c r="I44833" s="27"/>
    </row>
    <row r="44834" spans="6:9" x14ac:dyDescent="0.2">
      <c r="F44834" s="27"/>
      <c r="G44834" s="27"/>
      <c r="H44834" s="27"/>
      <c r="I44834" s="27"/>
    </row>
    <row r="44835" spans="6:9" x14ac:dyDescent="0.2">
      <c r="F44835" s="27"/>
      <c r="G44835" s="27"/>
      <c r="H44835" s="27"/>
      <c r="I44835" s="27"/>
    </row>
    <row r="44836" spans="6:9" x14ac:dyDescent="0.2">
      <c r="F44836" s="27"/>
      <c r="G44836" s="27"/>
      <c r="H44836" s="27"/>
      <c r="I44836" s="27"/>
    </row>
    <row r="44837" spans="6:9" x14ac:dyDescent="0.2">
      <c r="F44837" s="27"/>
      <c r="G44837" s="27"/>
      <c r="H44837" s="27"/>
      <c r="I44837" s="27"/>
    </row>
    <row r="44838" spans="6:9" x14ac:dyDescent="0.2">
      <c r="F44838" s="27"/>
      <c r="G44838" s="27"/>
      <c r="H44838" s="27"/>
      <c r="I44838" s="27"/>
    </row>
    <row r="44839" spans="6:9" x14ac:dyDescent="0.2">
      <c r="F44839" s="27"/>
      <c r="G44839" s="27"/>
      <c r="H44839" s="27"/>
      <c r="I44839" s="27"/>
    </row>
    <row r="44840" spans="6:9" x14ac:dyDescent="0.2">
      <c r="F44840" s="27"/>
      <c r="G44840" s="27"/>
      <c r="H44840" s="27"/>
      <c r="I44840" s="27"/>
    </row>
    <row r="44841" spans="6:9" x14ac:dyDescent="0.2">
      <c r="F44841" s="27"/>
      <c r="G44841" s="27"/>
      <c r="H44841" s="27"/>
      <c r="I44841" s="27"/>
    </row>
    <row r="44842" spans="6:9" x14ac:dyDescent="0.2">
      <c r="F44842" s="27"/>
      <c r="G44842" s="27"/>
      <c r="H44842" s="27"/>
      <c r="I44842" s="27"/>
    </row>
    <row r="44843" spans="6:9" x14ac:dyDescent="0.2">
      <c r="F44843" s="27"/>
      <c r="G44843" s="27"/>
      <c r="H44843" s="27"/>
      <c r="I44843" s="27"/>
    </row>
    <row r="44844" spans="6:9" x14ac:dyDescent="0.2">
      <c r="F44844" s="27"/>
      <c r="G44844" s="27"/>
      <c r="H44844" s="27"/>
      <c r="I44844" s="27"/>
    </row>
    <row r="44845" spans="6:9" x14ac:dyDescent="0.2">
      <c r="F44845" s="27"/>
      <c r="G44845" s="27"/>
      <c r="H44845" s="27"/>
      <c r="I44845" s="27"/>
    </row>
    <row r="44846" spans="6:9" x14ac:dyDescent="0.2">
      <c r="F44846" s="27"/>
      <c r="G44846" s="27"/>
      <c r="H44846" s="27"/>
      <c r="I44846" s="27"/>
    </row>
    <row r="44847" spans="6:9" x14ac:dyDescent="0.2">
      <c r="F44847" s="27"/>
      <c r="G44847" s="27"/>
      <c r="H44847" s="27"/>
      <c r="I44847" s="27"/>
    </row>
    <row r="44848" spans="6:9" x14ac:dyDescent="0.2">
      <c r="F44848" s="27"/>
      <c r="G44848" s="27"/>
      <c r="H44848" s="27"/>
      <c r="I44848" s="27"/>
    </row>
    <row r="44849" spans="6:9" x14ac:dyDescent="0.2">
      <c r="F44849" s="27"/>
      <c r="G44849" s="27"/>
      <c r="H44849" s="27"/>
      <c r="I44849" s="27"/>
    </row>
    <row r="44850" spans="6:9" x14ac:dyDescent="0.2">
      <c r="F44850" s="27"/>
      <c r="G44850" s="27"/>
      <c r="H44850" s="27"/>
      <c r="I44850" s="27"/>
    </row>
    <row r="44851" spans="6:9" x14ac:dyDescent="0.2">
      <c r="F44851" s="27"/>
      <c r="G44851" s="27"/>
      <c r="H44851" s="27"/>
      <c r="I44851" s="27"/>
    </row>
    <row r="44852" spans="6:9" x14ac:dyDescent="0.2">
      <c r="F44852" s="27"/>
      <c r="G44852" s="27"/>
      <c r="H44852" s="27"/>
      <c r="I44852" s="27"/>
    </row>
    <row r="44853" spans="6:9" x14ac:dyDescent="0.2">
      <c r="F44853" s="27"/>
      <c r="G44853" s="27"/>
      <c r="H44853" s="27"/>
      <c r="I44853" s="27"/>
    </row>
    <row r="44854" spans="6:9" x14ac:dyDescent="0.2">
      <c r="F44854" s="27"/>
      <c r="G44854" s="27"/>
      <c r="H44854" s="27"/>
      <c r="I44854" s="27"/>
    </row>
    <row r="44855" spans="6:9" x14ac:dyDescent="0.2">
      <c r="F44855" s="27"/>
      <c r="G44855" s="27"/>
      <c r="H44855" s="27"/>
      <c r="I44855" s="27"/>
    </row>
    <row r="44856" spans="6:9" x14ac:dyDescent="0.2">
      <c r="F44856" s="27"/>
      <c r="G44856" s="27"/>
      <c r="H44856" s="27"/>
      <c r="I44856" s="27"/>
    </row>
    <row r="44857" spans="6:9" x14ac:dyDescent="0.2">
      <c r="F44857" s="27"/>
      <c r="G44857" s="27"/>
      <c r="H44857" s="27"/>
      <c r="I44857" s="27"/>
    </row>
    <row r="44858" spans="6:9" x14ac:dyDescent="0.2">
      <c r="F44858" s="27"/>
      <c r="G44858" s="27"/>
      <c r="H44858" s="27"/>
      <c r="I44858" s="27"/>
    </row>
    <row r="44859" spans="6:9" x14ac:dyDescent="0.2">
      <c r="F44859" s="27"/>
      <c r="G44859" s="27"/>
      <c r="H44859" s="27"/>
      <c r="I44859" s="27"/>
    </row>
    <row r="44860" spans="6:9" x14ac:dyDescent="0.2">
      <c r="F44860" s="27"/>
      <c r="G44860" s="27"/>
      <c r="H44860" s="27"/>
      <c r="I44860" s="27"/>
    </row>
    <row r="44861" spans="6:9" x14ac:dyDescent="0.2">
      <c r="F44861" s="27"/>
      <c r="G44861" s="27"/>
      <c r="H44861" s="27"/>
      <c r="I44861" s="27"/>
    </row>
    <row r="44862" spans="6:9" x14ac:dyDescent="0.2">
      <c r="F44862" s="27"/>
      <c r="G44862" s="27"/>
      <c r="H44862" s="27"/>
      <c r="I44862" s="27"/>
    </row>
    <row r="44863" spans="6:9" x14ac:dyDescent="0.2">
      <c r="F44863" s="27"/>
      <c r="G44863" s="27"/>
      <c r="H44863" s="27"/>
      <c r="I44863" s="27"/>
    </row>
    <row r="44864" spans="6:9" x14ac:dyDescent="0.2">
      <c r="F44864" s="27"/>
      <c r="G44864" s="27"/>
      <c r="H44864" s="27"/>
      <c r="I44864" s="27"/>
    </row>
    <row r="44865" spans="6:9" x14ac:dyDescent="0.2">
      <c r="F44865" s="27"/>
      <c r="G44865" s="27"/>
      <c r="H44865" s="27"/>
      <c r="I44865" s="27"/>
    </row>
    <row r="44866" spans="6:9" x14ac:dyDescent="0.2">
      <c r="F44866" s="27"/>
      <c r="G44866" s="27"/>
      <c r="H44866" s="27"/>
      <c r="I44866" s="27"/>
    </row>
    <row r="44867" spans="6:9" x14ac:dyDescent="0.2">
      <c r="F44867" s="27"/>
      <c r="G44867" s="27"/>
      <c r="H44867" s="27"/>
      <c r="I44867" s="27"/>
    </row>
    <row r="44868" spans="6:9" x14ac:dyDescent="0.2">
      <c r="F44868" s="27"/>
      <c r="G44868" s="27"/>
      <c r="H44868" s="27"/>
      <c r="I44868" s="27"/>
    </row>
    <row r="44869" spans="6:9" x14ac:dyDescent="0.2">
      <c r="F44869" s="27"/>
      <c r="G44869" s="27"/>
      <c r="H44869" s="27"/>
      <c r="I44869" s="27"/>
    </row>
    <row r="44870" spans="6:9" x14ac:dyDescent="0.2">
      <c r="F44870" s="27"/>
      <c r="G44870" s="27"/>
      <c r="H44870" s="27"/>
      <c r="I44870" s="27"/>
    </row>
    <row r="44871" spans="6:9" x14ac:dyDescent="0.2">
      <c r="F44871" s="27"/>
      <c r="G44871" s="27"/>
      <c r="H44871" s="27"/>
      <c r="I44871" s="27"/>
    </row>
    <row r="44872" spans="6:9" x14ac:dyDescent="0.2">
      <c r="F44872" s="27"/>
      <c r="G44872" s="27"/>
      <c r="H44872" s="27"/>
      <c r="I44872" s="27"/>
    </row>
    <row r="44873" spans="6:9" x14ac:dyDescent="0.2">
      <c r="F44873" s="27"/>
      <c r="G44873" s="27"/>
      <c r="H44873" s="27"/>
      <c r="I44873" s="27"/>
    </row>
    <row r="44874" spans="6:9" x14ac:dyDescent="0.2">
      <c r="F44874" s="27"/>
      <c r="G44874" s="27"/>
      <c r="H44874" s="27"/>
      <c r="I44874" s="27"/>
    </row>
    <row r="44875" spans="6:9" x14ac:dyDescent="0.2">
      <c r="F44875" s="27"/>
      <c r="G44875" s="27"/>
      <c r="H44875" s="27"/>
      <c r="I44875" s="27"/>
    </row>
    <row r="44876" spans="6:9" x14ac:dyDescent="0.2">
      <c r="F44876" s="27"/>
      <c r="G44876" s="27"/>
      <c r="H44876" s="27"/>
      <c r="I44876" s="27"/>
    </row>
    <row r="44877" spans="6:9" x14ac:dyDescent="0.2">
      <c r="F44877" s="27"/>
      <c r="G44877" s="27"/>
      <c r="H44877" s="27"/>
      <c r="I44877" s="27"/>
    </row>
    <row r="44878" spans="6:9" x14ac:dyDescent="0.2">
      <c r="F44878" s="27"/>
      <c r="G44878" s="27"/>
      <c r="H44878" s="27"/>
      <c r="I44878" s="27"/>
    </row>
    <row r="44879" spans="6:9" x14ac:dyDescent="0.2">
      <c r="F44879" s="27"/>
      <c r="G44879" s="27"/>
      <c r="H44879" s="27"/>
      <c r="I44879" s="27"/>
    </row>
    <row r="44880" spans="6:9" x14ac:dyDescent="0.2">
      <c r="F44880" s="27"/>
      <c r="G44880" s="27"/>
      <c r="H44880" s="27"/>
      <c r="I44880" s="27"/>
    </row>
    <row r="44881" spans="6:9" x14ac:dyDescent="0.2">
      <c r="F44881" s="27"/>
      <c r="G44881" s="27"/>
      <c r="H44881" s="27"/>
      <c r="I44881" s="27"/>
    </row>
    <row r="44882" spans="6:9" x14ac:dyDescent="0.2">
      <c r="F44882" s="27"/>
      <c r="G44882" s="27"/>
      <c r="H44882" s="27"/>
      <c r="I44882" s="27"/>
    </row>
    <row r="44883" spans="6:9" x14ac:dyDescent="0.2">
      <c r="F44883" s="27"/>
      <c r="G44883" s="27"/>
      <c r="H44883" s="27"/>
      <c r="I44883" s="27"/>
    </row>
    <row r="44884" spans="6:9" x14ac:dyDescent="0.2">
      <c r="F44884" s="27"/>
      <c r="G44884" s="27"/>
      <c r="H44884" s="27"/>
      <c r="I44884" s="27"/>
    </row>
    <row r="44885" spans="6:9" x14ac:dyDescent="0.2">
      <c r="F44885" s="27"/>
      <c r="G44885" s="27"/>
      <c r="H44885" s="27"/>
      <c r="I44885" s="27"/>
    </row>
    <row r="44886" spans="6:9" x14ac:dyDescent="0.2">
      <c r="F44886" s="27"/>
      <c r="G44886" s="27"/>
      <c r="H44886" s="27"/>
      <c r="I44886" s="27"/>
    </row>
    <row r="44887" spans="6:9" x14ac:dyDescent="0.2">
      <c r="F44887" s="27"/>
      <c r="G44887" s="27"/>
      <c r="H44887" s="27"/>
      <c r="I44887" s="27"/>
    </row>
    <row r="44888" spans="6:9" x14ac:dyDescent="0.2">
      <c r="F44888" s="27"/>
      <c r="G44888" s="27"/>
      <c r="H44888" s="27"/>
      <c r="I44888" s="27"/>
    </row>
    <row r="44889" spans="6:9" x14ac:dyDescent="0.2">
      <c r="F44889" s="27"/>
      <c r="G44889" s="27"/>
      <c r="H44889" s="27"/>
      <c r="I44889" s="27"/>
    </row>
    <row r="44890" spans="6:9" x14ac:dyDescent="0.2">
      <c r="F44890" s="27"/>
      <c r="G44890" s="27"/>
      <c r="H44890" s="27"/>
      <c r="I44890" s="27"/>
    </row>
    <row r="44891" spans="6:9" x14ac:dyDescent="0.2">
      <c r="F44891" s="27"/>
      <c r="G44891" s="27"/>
      <c r="H44891" s="27"/>
      <c r="I44891" s="27"/>
    </row>
    <row r="44892" spans="6:9" x14ac:dyDescent="0.2">
      <c r="F44892" s="27"/>
      <c r="G44892" s="27"/>
      <c r="H44892" s="27"/>
      <c r="I44892" s="27"/>
    </row>
    <row r="44893" spans="6:9" x14ac:dyDescent="0.2">
      <c r="F44893" s="27"/>
      <c r="G44893" s="27"/>
      <c r="H44893" s="27"/>
      <c r="I44893" s="27"/>
    </row>
    <row r="44894" spans="6:9" x14ac:dyDescent="0.2">
      <c r="F44894" s="27"/>
      <c r="G44894" s="27"/>
      <c r="H44894" s="27"/>
      <c r="I44894" s="27"/>
    </row>
    <row r="44895" spans="6:9" x14ac:dyDescent="0.2">
      <c r="F44895" s="27"/>
      <c r="G44895" s="27"/>
      <c r="H44895" s="27"/>
      <c r="I44895" s="27"/>
    </row>
    <row r="44896" spans="6:9" x14ac:dyDescent="0.2">
      <c r="F44896" s="27"/>
      <c r="G44896" s="27"/>
      <c r="H44896" s="27"/>
      <c r="I44896" s="27"/>
    </row>
    <row r="44897" spans="6:9" x14ac:dyDescent="0.2">
      <c r="F44897" s="27"/>
      <c r="G44897" s="27"/>
      <c r="H44897" s="27"/>
      <c r="I44897" s="27"/>
    </row>
    <row r="44898" spans="6:9" x14ac:dyDescent="0.2">
      <c r="F44898" s="27"/>
      <c r="G44898" s="27"/>
      <c r="H44898" s="27"/>
      <c r="I44898" s="27"/>
    </row>
    <row r="44899" spans="6:9" x14ac:dyDescent="0.2">
      <c r="F44899" s="27"/>
      <c r="G44899" s="27"/>
      <c r="H44899" s="27"/>
      <c r="I44899" s="27"/>
    </row>
    <row r="44900" spans="6:9" x14ac:dyDescent="0.2">
      <c r="F44900" s="27"/>
      <c r="G44900" s="27"/>
      <c r="H44900" s="27"/>
      <c r="I44900" s="27"/>
    </row>
    <row r="44901" spans="6:9" x14ac:dyDescent="0.2">
      <c r="F44901" s="27"/>
      <c r="G44901" s="27"/>
      <c r="H44901" s="27"/>
      <c r="I44901" s="27"/>
    </row>
    <row r="44902" spans="6:9" x14ac:dyDescent="0.2">
      <c r="F44902" s="27"/>
      <c r="G44902" s="27"/>
      <c r="H44902" s="27"/>
      <c r="I44902" s="27"/>
    </row>
    <row r="44903" spans="6:9" x14ac:dyDescent="0.2">
      <c r="F44903" s="27"/>
      <c r="G44903" s="27"/>
      <c r="H44903" s="27"/>
      <c r="I44903" s="27"/>
    </row>
    <row r="44904" spans="6:9" x14ac:dyDescent="0.2">
      <c r="F44904" s="27"/>
      <c r="G44904" s="27"/>
      <c r="H44904" s="27"/>
      <c r="I44904" s="27"/>
    </row>
    <row r="44905" spans="6:9" x14ac:dyDescent="0.2">
      <c r="F44905" s="27"/>
      <c r="G44905" s="27"/>
      <c r="H44905" s="27"/>
      <c r="I44905" s="27"/>
    </row>
    <row r="44906" spans="6:9" x14ac:dyDescent="0.2">
      <c r="F44906" s="27"/>
      <c r="G44906" s="27"/>
      <c r="H44906" s="27"/>
      <c r="I44906" s="27"/>
    </row>
    <row r="44907" spans="6:9" x14ac:dyDescent="0.2">
      <c r="F44907" s="27"/>
      <c r="G44907" s="27"/>
      <c r="H44907" s="27"/>
      <c r="I44907" s="27"/>
    </row>
    <row r="44908" spans="6:9" x14ac:dyDescent="0.2">
      <c r="F44908" s="27"/>
      <c r="G44908" s="27"/>
      <c r="H44908" s="27"/>
      <c r="I44908" s="27"/>
    </row>
    <row r="44909" spans="6:9" x14ac:dyDescent="0.2">
      <c r="F44909" s="27"/>
      <c r="G44909" s="27"/>
      <c r="H44909" s="27"/>
      <c r="I44909" s="27"/>
    </row>
    <row r="44910" spans="6:9" x14ac:dyDescent="0.2">
      <c r="F44910" s="27"/>
      <c r="G44910" s="27"/>
      <c r="H44910" s="27"/>
      <c r="I44910" s="27"/>
    </row>
    <row r="44911" spans="6:9" x14ac:dyDescent="0.2">
      <c r="F44911" s="27"/>
      <c r="G44911" s="27"/>
      <c r="H44911" s="27"/>
      <c r="I44911" s="27"/>
    </row>
    <row r="44912" spans="6:9" x14ac:dyDescent="0.2">
      <c r="F44912" s="27"/>
      <c r="G44912" s="27"/>
      <c r="H44912" s="27"/>
      <c r="I44912" s="27"/>
    </row>
    <row r="44913" spans="6:9" x14ac:dyDescent="0.2">
      <c r="F44913" s="27"/>
      <c r="G44913" s="27"/>
      <c r="H44913" s="27"/>
      <c r="I44913" s="27"/>
    </row>
    <row r="44914" spans="6:9" x14ac:dyDescent="0.2">
      <c r="F44914" s="27"/>
      <c r="G44914" s="27"/>
      <c r="H44914" s="27"/>
      <c r="I44914" s="27"/>
    </row>
    <row r="44915" spans="6:9" x14ac:dyDescent="0.2">
      <c r="F44915" s="27"/>
      <c r="G44915" s="27"/>
      <c r="H44915" s="27"/>
      <c r="I44915" s="27"/>
    </row>
    <row r="44916" spans="6:9" x14ac:dyDescent="0.2">
      <c r="F44916" s="27"/>
      <c r="G44916" s="27"/>
      <c r="H44916" s="27"/>
      <c r="I44916" s="27"/>
    </row>
    <row r="44917" spans="6:9" x14ac:dyDescent="0.2">
      <c r="F44917" s="27"/>
      <c r="G44917" s="27"/>
      <c r="H44917" s="27"/>
      <c r="I44917" s="27"/>
    </row>
    <row r="44918" spans="6:9" x14ac:dyDescent="0.2">
      <c r="F44918" s="27"/>
      <c r="G44918" s="27"/>
      <c r="H44918" s="27"/>
      <c r="I44918" s="27"/>
    </row>
    <row r="44919" spans="6:9" x14ac:dyDescent="0.2">
      <c r="F44919" s="27"/>
      <c r="G44919" s="27"/>
      <c r="H44919" s="27"/>
      <c r="I44919" s="27"/>
    </row>
    <row r="44920" spans="6:9" x14ac:dyDescent="0.2">
      <c r="F44920" s="27"/>
      <c r="G44920" s="27"/>
      <c r="H44920" s="27"/>
      <c r="I44920" s="27"/>
    </row>
    <row r="44921" spans="6:9" x14ac:dyDescent="0.2">
      <c r="F44921" s="27"/>
      <c r="G44921" s="27"/>
      <c r="H44921" s="27"/>
      <c r="I44921" s="27"/>
    </row>
    <row r="44922" spans="6:9" x14ac:dyDescent="0.2">
      <c r="F44922" s="27"/>
      <c r="G44922" s="27"/>
      <c r="H44922" s="27"/>
      <c r="I44922" s="27"/>
    </row>
    <row r="44923" spans="6:9" x14ac:dyDescent="0.2">
      <c r="F44923" s="27"/>
      <c r="G44923" s="27"/>
      <c r="H44923" s="27"/>
      <c r="I44923" s="27"/>
    </row>
    <row r="44924" spans="6:9" x14ac:dyDescent="0.2">
      <c r="F44924" s="27"/>
      <c r="G44924" s="27"/>
      <c r="H44924" s="27"/>
      <c r="I44924" s="27"/>
    </row>
    <row r="44925" spans="6:9" x14ac:dyDescent="0.2">
      <c r="F44925" s="27"/>
      <c r="G44925" s="27"/>
      <c r="H44925" s="27"/>
      <c r="I44925" s="27"/>
    </row>
    <row r="44926" spans="6:9" x14ac:dyDescent="0.2">
      <c r="F44926" s="27"/>
      <c r="G44926" s="27"/>
      <c r="H44926" s="27"/>
      <c r="I44926" s="27"/>
    </row>
    <row r="44927" spans="6:9" x14ac:dyDescent="0.2">
      <c r="F44927" s="27"/>
      <c r="G44927" s="27"/>
      <c r="H44927" s="27"/>
      <c r="I44927" s="27"/>
    </row>
    <row r="44928" spans="6:9" x14ac:dyDescent="0.2">
      <c r="F44928" s="27"/>
      <c r="G44928" s="27"/>
      <c r="H44928" s="27"/>
      <c r="I44928" s="27"/>
    </row>
    <row r="44929" spans="6:9" x14ac:dyDescent="0.2">
      <c r="F44929" s="27"/>
      <c r="G44929" s="27"/>
      <c r="H44929" s="27"/>
      <c r="I44929" s="27"/>
    </row>
    <row r="44930" spans="6:9" x14ac:dyDescent="0.2">
      <c r="F44930" s="27"/>
      <c r="G44930" s="27"/>
      <c r="H44930" s="27"/>
      <c r="I44930" s="27"/>
    </row>
    <row r="44931" spans="6:9" x14ac:dyDescent="0.2">
      <c r="F44931" s="27"/>
      <c r="G44931" s="27"/>
      <c r="H44931" s="27"/>
      <c r="I44931" s="27"/>
    </row>
    <row r="44932" spans="6:9" x14ac:dyDescent="0.2">
      <c r="F44932" s="27"/>
      <c r="G44932" s="27"/>
      <c r="H44932" s="27"/>
      <c r="I44932" s="27"/>
    </row>
    <row r="44933" spans="6:9" x14ac:dyDescent="0.2">
      <c r="F44933" s="27"/>
      <c r="G44933" s="27"/>
      <c r="H44933" s="27"/>
      <c r="I44933" s="27"/>
    </row>
    <row r="44934" spans="6:9" x14ac:dyDescent="0.2">
      <c r="F44934" s="27"/>
      <c r="G44934" s="27"/>
      <c r="H44934" s="27"/>
      <c r="I44934" s="27"/>
    </row>
    <row r="44935" spans="6:9" x14ac:dyDescent="0.2">
      <c r="F44935" s="27"/>
      <c r="G44935" s="27"/>
      <c r="H44935" s="27"/>
      <c r="I44935" s="27"/>
    </row>
    <row r="44936" spans="6:9" x14ac:dyDescent="0.2">
      <c r="F44936" s="27"/>
      <c r="G44936" s="27"/>
      <c r="H44936" s="27"/>
      <c r="I44936" s="27"/>
    </row>
    <row r="44937" spans="6:9" x14ac:dyDescent="0.2">
      <c r="F44937" s="27"/>
      <c r="G44937" s="27"/>
      <c r="H44937" s="27"/>
      <c r="I44937" s="27"/>
    </row>
    <row r="44938" spans="6:9" x14ac:dyDescent="0.2">
      <c r="F44938" s="27"/>
      <c r="G44938" s="27"/>
      <c r="H44938" s="27"/>
      <c r="I44938" s="27"/>
    </row>
    <row r="44939" spans="6:9" x14ac:dyDescent="0.2">
      <c r="F44939" s="27"/>
      <c r="G44939" s="27"/>
      <c r="H44939" s="27"/>
      <c r="I44939" s="27"/>
    </row>
    <row r="44940" spans="6:9" x14ac:dyDescent="0.2">
      <c r="F44940" s="27"/>
      <c r="G44940" s="27"/>
      <c r="H44940" s="27"/>
      <c r="I44940" s="27"/>
    </row>
    <row r="44941" spans="6:9" x14ac:dyDescent="0.2">
      <c r="F44941" s="27"/>
      <c r="G44941" s="27"/>
      <c r="H44941" s="27"/>
      <c r="I44941" s="27"/>
    </row>
    <row r="44942" spans="6:9" x14ac:dyDescent="0.2">
      <c r="F44942" s="27"/>
      <c r="G44942" s="27"/>
      <c r="H44942" s="27"/>
      <c r="I44942" s="27"/>
    </row>
    <row r="44943" spans="6:9" x14ac:dyDescent="0.2">
      <c r="F44943" s="27"/>
      <c r="G44943" s="27"/>
      <c r="H44943" s="27"/>
      <c r="I44943" s="27"/>
    </row>
    <row r="44944" spans="6:9" x14ac:dyDescent="0.2">
      <c r="F44944" s="27"/>
      <c r="G44944" s="27"/>
      <c r="H44944" s="27"/>
      <c r="I44944" s="27"/>
    </row>
    <row r="44945" spans="6:9" x14ac:dyDescent="0.2">
      <c r="F44945" s="27"/>
      <c r="G44945" s="27"/>
      <c r="H44945" s="27"/>
      <c r="I44945" s="27"/>
    </row>
    <row r="44946" spans="6:9" x14ac:dyDescent="0.2">
      <c r="F44946" s="27"/>
      <c r="G44946" s="27"/>
      <c r="H44946" s="27"/>
      <c r="I44946" s="27"/>
    </row>
    <row r="44947" spans="6:9" x14ac:dyDescent="0.2">
      <c r="F44947" s="27"/>
      <c r="G44947" s="27"/>
      <c r="H44947" s="27"/>
      <c r="I44947" s="27"/>
    </row>
    <row r="44948" spans="6:9" x14ac:dyDescent="0.2">
      <c r="F44948" s="27"/>
      <c r="G44948" s="27"/>
      <c r="H44948" s="27"/>
      <c r="I44948" s="27"/>
    </row>
    <row r="44949" spans="6:9" x14ac:dyDescent="0.2">
      <c r="F44949" s="27"/>
      <c r="G44949" s="27"/>
      <c r="H44949" s="27"/>
      <c r="I44949" s="27"/>
    </row>
    <row r="44950" spans="6:9" x14ac:dyDescent="0.2">
      <c r="F44950" s="27"/>
      <c r="G44950" s="27"/>
      <c r="H44950" s="27"/>
      <c r="I44950" s="27"/>
    </row>
    <row r="44951" spans="6:9" x14ac:dyDescent="0.2">
      <c r="F44951" s="27"/>
      <c r="G44951" s="27"/>
      <c r="H44951" s="27"/>
      <c r="I44951" s="27"/>
    </row>
    <row r="44952" spans="6:9" x14ac:dyDescent="0.2">
      <c r="F44952" s="27"/>
      <c r="G44952" s="27"/>
      <c r="H44952" s="27"/>
      <c r="I44952" s="27"/>
    </row>
    <row r="44953" spans="6:9" x14ac:dyDescent="0.2">
      <c r="F44953" s="27"/>
      <c r="G44953" s="27"/>
      <c r="H44953" s="27"/>
      <c r="I44953" s="27"/>
    </row>
    <row r="44954" spans="6:9" x14ac:dyDescent="0.2">
      <c r="F44954" s="27"/>
      <c r="G44954" s="27"/>
      <c r="H44954" s="27"/>
      <c r="I44954" s="27"/>
    </row>
    <row r="44955" spans="6:9" x14ac:dyDescent="0.2">
      <c r="F44955" s="27"/>
      <c r="G44955" s="27"/>
      <c r="H44955" s="27"/>
      <c r="I44955" s="27"/>
    </row>
    <row r="44956" spans="6:9" x14ac:dyDescent="0.2">
      <c r="F44956" s="27"/>
      <c r="G44956" s="27"/>
      <c r="H44956" s="27"/>
      <c r="I44956" s="27"/>
    </row>
    <row r="44957" spans="6:9" x14ac:dyDescent="0.2">
      <c r="F44957" s="27"/>
      <c r="G44957" s="27"/>
      <c r="H44957" s="27"/>
      <c r="I44957" s="27"/>
    </row>
    <row r="44958" spans="6:9" x14ac:dyDescent="0.2">
      <c r="F44958" s="27"/>
      <c r="G44958" s="27"/>
      <c r="H44958" s="27"/>
      <c r="I44958" s="27"/>
    </row>
    <row r="44959" spans="6:9" x14ac:dyDescent="0.2">
      <c r="F44959" s="27"/>
      <c r="G44959" s="27"/>
      <c r="H44959" s="27"/>
      <c r="I44959" s="27"/>
    </row>
    <row r="44960" spans="6:9" x14ac:dyDescent="0.2">
      <c r="F44960" s="27"/>
      <c r="G44960" s="27"/>
      <c r="H44960" s="27"/>
      <c r="I44960" s="27"/>
    </row>
    <row r="44961" spans="6:9" x14ac:dyDescent="0.2">
      <c r="F44961" s="27"/>
      <c r="G44961" s="27"/>
      <c r="H44961" s="27"/>
      <c r="I44961" s="27"/>
    </row>
    <row r="44962" spans="6:9" x14ac:dyDescent="0.2">
      <c r="F44962" s="27"/>
      <c r="G44962" s="27"/>
      <c r="H44962" s="27"/>
      <c r="I44962" s="27"/>
    </row>
    <row r="44963" spans="6:9" x14ac:dyDescent="0.2">
      <c r="F44963" s="27"/>
      <c r="G44963" s="27"/>
      <c r="H44963" s="27"/>
      <c r="I44963" s="27"/>
    </row>
    <row r="44964" spans="6:9" x14ac:dyDescent="0.2">
      <c r="F44964" s="27"/>
      <c r="G44964" s="27"/>
      <c r="H44964" s="27"/>
      <c r="I44964" s="27"/>
    </row>
    <row r="44965" spans="6:9" x14ac:dyDescent="0.2">
      <c r="F44965" s="27"/>
      <c r="G44965" s="27"/>
      <c r="H44965" s="27"/>
      <c r="I44965" s="27"/>
    </row>
    <row r="44966" spans="6:9" x14ac:dyDescent="0.2">
      <c r="F44966" s="27"/>
      <c r="G44966" s="27"/>
      <c r="H44966" s="27"/>
      <c r="I44966" s="27"/>
    </row>
    <row r="44967" spans="6:9" x14ac:dyDescent="0.2">
      <c r="F44967" s="27"/>
      <c r="G44967" s="27"/>
      <c r="H44967" s="27"/>
      <c r="I44967" s="27"/>
    </row>
    <row r="44968" spans="6:9" x14ac:dyDescent="0.2">
      <c r="F44968" s="27"/>
      <c r="G44968" s="27"/>
      <c r="H44968" s="27"/>
      <c r="I44968" s="27"/>
    </row>
    <row r="44969" spans="6:9" x14ac:dyDescent="0.2">
      <c r="F44969" s="27"/>
      <c r="G44969" s="27"/>
      <c r="H44969" s="27"/>
      <c r="I44969" s="27"/>
    </row>
    <row r="44970" spans="6:9" x14ac:dyDescent="0.2">
      <c r="F44970" s="27"/>
      <c r="G44970" s="27"/>
      <c r="H44970" s="27"/>
      <c r="I44970" s="27"/>
    </row>
    <row r="44971" spans="6:9" x14ac:dyDescent="0.2">
      <c r="F44971" s="27"/>
      <c r="G44971" s="27"/>
      <c r="H44971" s="27"/>
      <c r="I44971" s="27"/>
    </row>
    <row r="44972" spans="6:9" x14ac:dyDescent="0.2">
      <c r="F44972" s="27"/>
      <c r="G44972" s="27"/>
      <c r="H44972" s="27"/>
      <c r="I44972" s="27"/>
    </row>
    <row r="44973" spans="6:9" x14ac:dyDescent="0.2">
      <c r="F44973" s="27"/>
      <c r="G44973" s="27"/>
      <c r="H44973" s="27"/>
      <c r="I44973" s="27"/>
    </row>
    <row r="44974" spans="6:9" x14ac:dyDescent="0.2">
      <c r="F44974" s="27"/>
      <c r="G44974" s="27"/>
      <c r="H44974" s="27"/>
      <c r="I44974" s="27"/>
    </row>
    <row r="44975" spans="6:9" x14ac:dyDescent="0.2">
      <c r="F44975" s="27"/>
      <c r="G44975" s="27"/>
      <c r="H44975" s="27"/>
      <c r="I44975" s="27"/>
    </row>
    <row r="44976" spans="6:9" x14ac:dyDescent="0.2">
      <c r="F44976" s="27"/>
      <c r="G44976" s="27"/>
      <c r="H44976" s="27"/>
      <c r="I44976" s="27"/>
    </row>
    <row r="44977" spans="6:9" x14ac:dyDescent="0.2">
      <c r="F44977" s="27"/>
      <c r="G44977" s="27"/>
      <c r="H44977" s="27"/>
      <c r="I44977" s="27"/>
    </row>
    <row r="44978" spans="6:9" x14ac:dyDescent="0.2">
      <c r="F44978" s="27"/>
      <c r="G44978" s="27"/>
      <c r="H44978" s="27"/>
      <c r="I44978" s="27"/>
    </row>
    <row r="44979" spans="6:9" x14ac:dyDescent="0.2">
      <c r="F44979" s="27"/>
      <c r="G44979" s="27"/>
      <c r="H44979" s="27"/>
      <c r="I44979" s="27"/>
    </row>
    <row r="44980" spans="6:9" x14ac:dyDescent="0.2">
      <c r="F44980" s="27"/>
      <c r="G44980" s="27"/>
      <c r="H44980" s="27"/>
      <c r="I44980" s="27"/>
    </row>
    <row r="44981" spans="6:9" x14ac:dyDescent="0.2">
      <c r="F44981" s="27"/>
      <c r="G44981" s="27"/>
      <c r="H44981" s="27"/>
      <c r="I44981" s="27"/>
    </row>
    <row r="44982" spans="6:9" x14ac:dyDescent="0.2">
      <c r="F44982" s="27"/>
      <c r="G44982" s="27"/>
      <c r="H44982" s="27"/>
      <c r="I44982" s="27"/>
    </row>
    <row r="44983" spans="6:9" x14ac:dyDescent="0.2">
      <c r="F44983" s="27"/>
      <c r="G44983" s="27"/>
      <c r="H44983" s="27"/>
      <c r="I44983" s="27"/>
    </row>
    <row r="44984" spans="6:9" x14ac:dyDescent="0.2">
      <c r="F44984" s="27"/>
      <c r="G44984" s="27"/>
      <c r="H44984" s="27"/>
      <c r="I44984" s="27"/>
    </row>
    <row r="44985" spans="6:9" x14ac:dyDescent="0.2">
      <c r="F44985" s="27"/>
      <c r="G44985" s="27"/>
      <c r="H44985" s="27"/>
      <c r="I44985" s="27"/>
    </row>
    <row r="44986" spans="6:9" x14ac:dyDescent="0.2">
      <c r="F44986" s="27"/>
      <c r="G44986" s="27"/>
      <c r="H44986" s="27"/>
      <c r="I44986" s="27"/>
    </row>
    <row r="44987" spans="6:9" x14ac:dyDescent="0.2">
      <c r="F44987" s="27"/>
      <c r="G44987" s="27"/>
      <c r="H44987" s="27"/>
      <c r="I44987" s="27"/>
    </row>
    <row r="44988" spans="6:9" x14ac:dyDescent="0.2">
      <c r="F44988" s="27"/>
      <c r="G44988" s="27"/>
      <c r="H44988" s="27"/>
      <c r="I44988" s="27"/>
    </row>
    <row r="44989" spans="6:9" x14ac:dyDescent="0.2">
      <c r="F44989" s="27"/>
      <c r="G44989" s="27"/>
      <c r="H44989" s="27"/>
      <c r="I44989" s="27"/>
    </row>
    <row r="44990" spans="6:9" x14ac:dyDescent="0.2">
      <c r="F44990" s="27"/>
      <c r="G44990" s="27"/>
      <c r="H44990" s="27"/>
      <c r="I44990" s="27"/>
    </row>
    <row r="44991" spans="6:9" x14ac:dyDescent="0.2">
      <c r="F44991" s="27"/>
      <c r="G44991" s="27"/>
      <c r="H44991" s="27"/>
      <c r="I44991" s="27"/>
    </row>
    <row r="44992" spans="6:9" x14ac:dyDescent="0.2">
      <c r="F44992" s="27"/>
      <c r="G44992" s="27"/>
      <c r="H44992" s="27"/>
      <c r="I44992" s="27"/>
    </row>
    <row r="44993" spans="6:9" x14ac:dyDescent="0.2">
      <c r="F44993" s="27"/>
      <c r="G44993" s="27"/>
      <c r="H44993" s="27"/>
      <c r="I44993" s="27"/>
    </row>
    <row r="44994" spans="6:9" x14ac:dyDescent="0.2">
      <c r="F44994" s="27"/>
      <c r="G44994" s="27"/>
      <c r="H44994" s="27"/>
      <c r="I44994" s="27"/>
    </row>
    <row r="44995" spans="6:9" x14ac:dyDescent="0.2">
      <c r="F44995" s="27"/>
      <c r="G44995" s="27"/>
      <c r="H44995" s="27"/>
      <c r="I44995" s="27"/>
    </row>
    <row r="44996" spans="6:9" x14ac:dyDescent="0.2">
      <c r="F44996" s="27"/>
      <c r="G44996" s="27"/>
      <c r="H44996" s="27"/>
      <c r="I44996" s="27"/>
    </row>
    <row r="44997" spans="6:9" x14ac:dyDescent="0.2">
      <c r="F44997" s="27"/>
      <c r="G44997" s="27"/>
      <c r="H44997" s="27"/>
      <c r="I44997" s="27"/>
    </row>
    <row r="44998" spans="6:9" x14ac:dyDescent="0.2">
      <c r="F44998" s="27"/>
      <c r="G44998" s="27"/>
      <c r="H44998" s="27"/>
      <c r="I44998" s="27"/>
    </row>
    <row r="44999" spans="6:9" x14ac:dyDescent="0.2">
      <c r="F44999" s="27"/>
      <c r="G44999" s="27"/>
      <c r="H44999" s="27"/>
      <c r="I44999" s="27"/>
    </row>
    <row r="45000" spans="6:9" x14ac:dyDescent="0.2">
      <c r="F45000" s="27"/>
      <c r="G45000" s="27"/>
      <c r="H45000" s="27"/>
      <c r="I45000" s="27"/>
    </row>
    <row r="45001" spans="6:9" x14ac:dyDescent="0.2">
      <c r="F45001" s="27"/>
      <c r="G45001" s="27"/>
      <c r="H45001" s="27"/>
      <c r="I45001" s="27"/>
    </row>
    <row r="45002" spans="6:9" x14ac:dyDescent="0.2">
      <c r="F45002" s="27"/>
      <c r="G45002" s="27"/>
      <c r="H45002" s="27"/>
      <c r="I45002" s="27"/>
    </row>
    <row r="45003" spans="6:9" x14ac:dyDescent="0.2">
      <c r="F45003" s="27"/>
      <c r="G45003" s="27"/>
      <c r="H45003" s="27"/>
      <c r="I45003" s="27"/>
    </row>
    <row r="45004" spans="6:9" x14ac:dyDescent="0.2">
      <c r="F45004" s="27"/>
      <c r="G45004" s="27"/>
      <c r="H45004" s="27"/>
      <c r="I45004" s="27"/>
    </row>
    <row r="45005" spans="6:9" x14ac:dyDescent="0.2">
      <c r="F45005" s="27"/>
      <c r="G45005" s="27"/>
      <c r="H45005" s="27"/>
      <c r="I45005" s="27"/>
    </row>
    <row r="45006" spans="6:9" x14ac:dyDescent="0.2">
      <c r="F45006" s="27"/>
      <c r="G45006" s="27"/>
      <c r="H45006" s="27"/>
      <c r="I45006" s="27"/>
    </row>
    <row r="45007" spans="6:9" x14ac:dyDescent="0.2">
      <c r="F45007" s="27"/>
      <c r="G45007" s="27"/>
      <c r="H45007" s="27"/>
      <c r="I45007" s="27"/>
    </row>
    <row r="45008" spans="6:9" x14ac:dyDescent="0.2">
      <c r="F45008" s="27"/>
      <c r="G45008" s="27"/>
      <c r="H45008" s="27"/>
      <c r="I45008" s="27"/>
    </row>
    <row r="45009" spans="6:9" x14ac:dyDescent="0.2">
      <c r="F45009" s="27"/>
      <c r="G45009" s="27"/>
      <c r="H45009" s="27"/>
      <c r="I45009" s="27"/>
    </row>
    <row r="45010" spans="6:9" x14ac:dyDescent="0.2">
      <c r="F45010" s="27"/>
      <c r="G45010" s="27"/>
      <c r="H45010" s="27"/>
      <c r="I45010" s="27"/>
    </row>
    <row r="45011" spans="6:9" x14ac:dyDescent="0.2">
      <c r="F45011" s="27"/>
      <c r="G45011" s="27"/>
      <c r="H45011" s="27"/>
      <c r="I45011" s="27"/>
    </row>
    <row r="45012" spans="6:9" x14ac:dyDescent="0.2">
      <c r="F45012" s="27"/>
      <c r="G45012" s="27"/>
      <c r="H45012" s="27"/>
      <c r="I45012" s="27"/>
    </row>
    <row r="45013" spans="6:9" x14ac:dyDescent="0.2">
      <c r="F45013" s="27"/>
      <c r="G45013" s="27"/>
      <c r="H45013" s="27"/>
      <c r="I45013" s="27"/>
    </row>
    <row r="45014" spans="6:9" x14ac:dyDescent="0.2">
      <c r="F45014" s="27"/>
      <c r="G45014" s="27"/>
      <c r="H45014" s="27"/>
      <c r="I45014" s="27"/>
    </row>
    <row r="45015" spans="6:9" x14ac:dyDescent="0.2">
      <c r="F45015" s="27"/>
      <c r="G45015" s="27"/>
      <c r="H45015" s="27"/>
      <c r="I45015" s="27"/>
    </row>
    <row r="45016" spans="6:9" x14ac:dyDescent="0.2">
      <c r="F45016" s="27"/>
      <c r="G45016" s="27"/>
      <c r="H45016" s="27"/>
      <c r="I45016" s="27"/>
    </row>
    <row r="45017" spans="6:9" x14ac:dyDescent="0.2">
      <c r="F45017" s="27"/>
      <c r="G45017" s="27"/>
      <c r="H45017" s="27"/>
      <c r="I45017" s="27"/>
    </row>
    <row r="45018" spans="6:9" x14ac:dyDescent="0.2">
      <c r="F45018" s="27"/>
      <c r="G45018" s="27"/>
      <c r="H45018" s="27"/>
      <c r="I45018" s="27"/>
    </row>
    <row r="45019" spans="6:9" x14ac:dyDescent="0.2">
      <c r="F45019" s="27"/>
      <c r="G45019" s="27"/>
      <c r="H45019" s="27"/>
      <c r="I45019" s="27"/>
    </row>
    <row r="45020" spans="6:9" x14ac:dyDescent="0.2">
      <c r="F45020" s="27"/>
      <c r="G45020" s="27"/>
      <c r="H45020" s="27"/>
      <c r="I45020" s="27"/>
    </row>
    <row r="45021" spans="6:9" x14ac:dyDescent="0.2">
      <c r="F45021" s="27"/>
      <c r="G45021" s="27"/>
      <c r="H45021" s="27"/>
      <c r="I45021" s="27"/>
    </row>
    <row r="45022" spans="6:9" x14ac:dyDescent="0.2">
      <c r="F45022" s="27"/>
      <c r="G45022" s="27"/>
      <c r="H45022" s="27"/>
      <c r="I45022" s="27"/>
    </row>
    <row r="45023" spans="6:9" x14ac:dyDescent="0.2">
      <c r="F45023" s="27"/>
      <c r="G45023" s="27"/>
      <c r="H45023" s="27"/>
      <c r="I45023" s="27"/>
    </row>
    <row r="45024" spans="6:9" x14ac:dyDescent="0.2">
      <c r="F45024" s="27"/>
      <c r="G45024" s="27"/>
      <c r="H45024" s="27"/>
      <c r="I45024" s="27"/>
    </row>
    <row r="45025" spans="6:9" x14ac:dyDescent="0.2">
      <c r="F45025" s="27"/>
      <c r="G45025" s="27"/>
      <c r="H45025" s="27"/>
      <c r="I45025" s="27"/>
    </row>
    <row r="45026" spans="6:9" x14ac:dyDescent="0.2">
      <c r="F45026" s="27"/>
      <c r="G45026" s="27"/>
      <c r="H45026" s="27"/>
      <c r="I45026" s="27"/>
    </row>
    <row r="45027" spans="6:9" x14ac:dyDescent="0.2">
      <c r="F45027" s="27"/>
      <c r="G45027" s="27"/>
      <c r="H45027" s="27"/>
      <c r="I45027" s="27"/>
    </row>
    <row r="45028" spans="6:9" x14ac:dyDescent="0.2">
      <c r="F45028" s="27"/>
      <c r="G45028" s="27"/>
      <c r="H45028" s="27"/>
      <c r="I45028" s="27"/>
    </row>
    <row r="45029" spans="6:9" x14ac:dyDescent="0.2">
      <c r="F45029" s="27"/>
      <c r="G45029" s="27"/>
      <c r="H45029" s="27"/>
      <c r="I45029" s="27"/>
    </row>
    <row r="45030" spans="6:9" x14ac:dyDescent="0.2">
      <c r="F45030" s="27"/>
      <c r="G45030" s="27"/>
      <c r="H45030" s="27"/>
      <c r="I45030" s="27"/>
    </row>
    <row r="45031" spans="6:9" x14ac:dyDescent="0.2">
      <c r="F45031" s="27"/>
      <c r="G45031" s="27"/>
      <c r="H45031" s="27"/>
      <c r="I45031" s="27"/>
    </row>
    <row r="45032" spans="6:9" x14ac:dyDescent="0.2">
      <c r="F45032" s="27"/>
      <c r="G45032" s="27"/>
      <c r="H45032" s="27"/>
      <c r="I45032" s="27"/>
    </row>
    <row r="45033" spans="6:9" x14ac:dyDescent="0.2">
      <c r="F45033" s="27"/>
      <c r="G45033" s="27"/>
      <c r="H45033" s="27"/>
      <c r="I45033" s="27"/>
    </row>
    <row r="45034" spans="6:9" x14ac:dyDescent="0.2">
      <c r="F45034" s="27"/>
      <c r="G45034" s="27"/>
      <c r="H45034" s="27"/>
      <c r="I45034" s="27"/>
    </row>
    <row r="45035" spans="6:9" x14ac:dyDescent="0.2">
      <c r="F45035" s="27"/>
      <c r="G45035" s="27"/>
      <c r="H45035" s="27"/>
      <c r="I45035" s="27"/>
    </row>
    <row r="45036" spans="6:9" x14ac:dyDescent="0.2">
      <c r="F45036" s="27"/>
      <c r="G45036" s="27"/>
      <c r="H45036" s="27"/>
      <c r="I45036" s="27"/>
    </row>
    <row r="45037" spans="6:9" x14ac:dyDescent="0.2">
      <c r="F45037" s="27"/>
      <c r="G45037" s="27"/>
      <c r="H45037" s="27"/>
      <c r="I45037" s="27"/>
    </row>
    <row r="45038" spans="6:9" x14ac:dyDescent="0.2">
      <c r="F45038" s="27"/>
      <c r="G45038" s="27"/>
      <c r="H45038" s="27"/>
      <c r="I45038" s="27"/>
    </row>
    <row r="45039" spans="6:9" x14ac:dyDescent="0.2">
      <c r="F45039" s="27"/>
      <c r="G45039" s="27"/>
      <c r="H45039" s="27"/>
      <c r="I45039" s="27"/>
    </row>
    <row r="45040" spans="6:9" x14ac:dyDescent="0.2">
      <c r="F45040" s="27"/>
      <c r="G45040" s="27"/>
      <c r="H45040" s="27"/>
      <c r="I45040" s="27"/>
    </row>
    <row r="45041" spans="6:9" x14ac:dyDescent="0.2">
      <c r="F45041" s="27"/>
      <c r="G45041" s="27"/>
      <c r="H45041" s="27"/>
      <c r="I45041" s="27"/>
    </row>
    <row r="45042" spans="6:9" x14ac:dyDescent="0.2">
      <c r="F45042" s="27"/>
      <c r="G45042" s="27"/>
      <c r="H45042" s="27"/>
      <c r="I45042" s="27"/>
    </row>
    <row r="45043" spans="6:9" x14ac:dyDescent="0.2">
      <c r="F45043" s="27"/>
      <c r="G45043" s="27"/>
      <c r="H45043" s="27"/>
      <c r="I45043" s="27"/>
    </row>
    <row r="45044" spans="6:9" x14ac:dyDescent="0.2">
      <c r="F45044" s="27"/>
      <c r="G45044" s="27"/>
      <c r="H45044" s="27"/>
      <c r="I45044" s="27"/>
    </row>
    <row r="45045" spans="6:9" x14ac:dyDescent="0.2">
      <c r="F45045" s="27"/>
      <c r="G45045" s="27"/>
      <c r="H45045" s="27"/>
      <c r="I45045" s="27"/>
    </row>
    <row r="45046" spans="6:9" x14ac:dyDescent="0.2">
      <c r="F45046" s="27"/>
      <c r="G45046" s="27"/>
      <c r="H45046" s="27"/>
      <c r="I45046" s="27"/>
    </row>
    <row r="45047" spans="6:9" x14ac:dyDescent="0.2">
      <c r="F45047" s="27"/>
      <c r="G45047" s="27"/>
      <c r="H45047" s="27"/>
      <c r="I45047" s="27"/>
    </row>
    <row r="45048" spans="6:9" x14ac:dyDescent="0.2">
      <c r="F45048" s="27"/>
      <c r="G45048" s="27"/>
      <c r="H45048" s="27"/>
      <c r="I45048" s="27"/>
    </row>
    <row r="45049" spans="6:9" x14ac:dyDescent="0.2">
      <c r="F45049" s="27"/>
      <c r="G45049" s="27"/>
      <c r="H45049" s="27"/>
      <c r="I45049" s="27"/>
    </row>
    <row r="45050" spans="6:9" x14ac:dyDescent="0.2">
      <c r="F45050" s="27"/>
      <c r="G45050" s="27"/>
      <c r="H45050" s="27"/>
      <c r="I45050" s="27"/>
    </row>
    <row r="45051" spans="6:9" x14ac:dyDescent="0.2">
      <c r="F45051" s="27"/>
      <c r="G45051" s="27"/>
      <c r="H45051" s="27"/>
      <c r="I45051" s="27"/>
    </row>
    <row r="45052" spans="6:9" x14ac:dyDescent="0.2">
      <c r="F45052" s="27"/>
      <c r="G45052" s="27"/>
      <c r="H45052" s="27"/>
      <c r="I45052" s="27"/>
    </row>
    <row r="45053" spans="6:9" x14ac:dyDescent="0.2">
      <c r="F45053" s="27"/>
      <c r="G45053" s="27"/>
      <c r="H45053" s="27"/>
      <c r="I45053" s="27"/>
    </row>
    <row r="45054" spans="6:9" x14ac:dyDescent="0.2">
      <c r="F45054" s="27"/>
      <c r="G45054" s="27"/>
      <c r="H45054" s="27"/>
      <c r="I45054" s="27"/>
    </row>
    <row r="45055" spans="6:9" x14ac:dyDescent="0.2">
      <c r="F45055" s="27"/>
      <c r="G45055" s="27"/>
      <c r="H45055" s="27"/>
      <c r="I45055" s="27"/>
    </row>
    <row r="45056" spans="6:9" x14ac:dyDescent="0.2">
      <c r="F45056" s="27"/>
      <c r="G45056" s="27"/>
      <c r="H45056" s="27"/>
      <c r="I45056" s="27"/>
    </row>
    <row r="45057" spans="6:9" x14ac:dyDescent="0.2">
      <c r="F45057" s="27"/>
      <c r="G45057" s="27"/>
      <c r="H45057" s="27"/>
      <c r="I45057" s="27"/>
    </row>
    <row r="45058" spans="6:9" x14ac:dyDescent="0.2">
      <c r="F45058" s="27"/>
      <c r="G45058" s="27"/>
      <c r="H45058" s="27"/>
      <c r="I45058" s="27"/>
    </row>
    <row r="45059" spans="6:9" x14ac:dyDescent="0.2">
      <c r="F45059" s="27"/>
      <c r="G45059" s="27"/>
      <c r="H45059" s="27"/>
      <c r="I45059" s="27"/>
    </row>
    <row r="45060" spans="6:9" x14ac:dyDescent="0.2">
      <c r="F45060" s="27"/>
      <c r="G45060" s="27"/>
      <c r="H45060" s="27"/>
      <c r="I45060" s="27"/>
    </row>
    <row r="45061" spans="6:9" x14ac:dyDescent="0.2">
      <c r="F45061" s="27"/>
      <c r="G45061" s="27"/>
      <c r="H45061" s="27"/>
      <c r="I45061" s="27"/>
    </row>
    <row r="45062" spans="6:9" x14ac:dyDescent="0.2">
      <c r="F45062" s="27"/>
      <c r="G45062" s="27"/>
      <c r="H45062" s="27"/>
      <c r="I45062" s="27"/>
    </row>
    <row r="45063" spans="6:9" x14ac:dyDescent="0.2">
      <c r="F45063" s="27"/>
      <c r="G45063" s="27"/>
      <c r="H45063" s="27"/>
      <c r="I45063" s="27"/>
    </row>
    <row r="45064" spans="6:9" x14ac:dyDescent="0.2">
      <c r="F45064" s="27"/>
      <c r="G45064" s="27"/>
      <c r="H45064" s="27"/>
      <c r="I45064" s="27"/>
    </row>
    <row r="45065" spans="6:9" x14ac:dyDescent="0.2">
      <c r="F45065" s="27"/>
      <c r="G45065" s="27"/>
      <c r="H45065" s="27"/>
      <c r="I45065" s="27"/>
    </row>
    <row r="45066" spans="6:9" x14ac:dyDescent="0.2">
      <c r="F45066" s="27"/>
      <c r="G45066" s="27"/>
      <c r="H45066" s="27"/>
      <c r="I45066" s="27"/>
    </row>
    <row r="45067" spans="6:9" x14ac:dyDescent="0.2">
      <c r="F45067" s="27"/>
      <c r="G45067" s="27"/>
      <c r="H45067" s="27"/>
      <c r="I45067" s="27"/>
    </row>
    <row r="45068" spans="6:9" x14ac:dyDescent="0.2">
      <c r="F45068" s="27"/>
      <c r="G45068" s="27"/>
      <c r="H45068" s="27"/>
      <c r="I45068" s="27"/>
    </row>
    <row r="45069" spans="6:9" x14ac:dyDescent="0.2">
      <c r="F45069" s="27"/>
      <c r="G45069" s="27"/>
      <c r="H45069" s="27"/>
      <c r="I45069" s="27"/>
    </row>
    <row r="45070" spans="6:9" x14ac:dyDescent="0.2">
      <c r="F45070" s="27"/>
      <c r="G45070" s="27"/>
      <c r="H45070" s="27"/>
      <c r="I45070" s="27"/>
    </row>
    <row r="45071" spans="6:9" x14ac:dyDescent="0.2">
      <c r="F45071" s="27"/>
      <c r="G45071" s="27"/>
      <c r="H45071" s="27"/>
      <c r="I45071" s="27"/>
    </row>
    <row r="45072" spans="6:9" x14ac:dyDescent="0.2">
      <c r="F45072" s="27"/>
      <c r="G45072" s="27"/>
      <c r="H45072" s="27"/>
      <c r="I45072" s="27"/>
    </row>
    <row r="45073" spans="6:9" x14ac:dyDescent="0.2">
      <c r="F45073" s="27"/>
      <c r="G45073" s="27"/>
      <c r="H45073" s="27"/>
      <c r="I45073" s="27"/>
    </row>
    <row r="45074" spans="6:9" x14ac:dyDescent="0.2">
      <c r="F45074" s="27"/>
      <c r="G45074" s="27"/>
      <c r="H45074" s="27"/>
      <c r="I45074" s="27"/>
    </row>
    <row r="45075" spans="6:9" x14ac:dyDescent="0.2">
      <c r="F45075" s="27"/>
      <c r="G45075" s="27"/>
      <c r="H45075" s="27"/>
      <c r="I45075" s="27"/>
    </row>
    <row r="45076" spans="6:9" x14ac:dyDescent="0.2">
      <c r="F45076" s="27"/>
      <c r="G45076" s="27"/>
      <c r="H45076" s="27"/>
      <c r="I45076" s="27"/>
    </row>
    <row r="45077" spans="6:9" x14ac:dyDescent="0.2">
      <c r="F45077" s="27"/>
      <c r="G45077" s="27"/>
      <c r="H45077" s="27"/>
      <c r="I45077" s="27"/>
    </row>
    <row r="45078" spans="6:9" x14ac:dyDescent="0.2">
      <c r="F45078" s="27"/>
      <c r="G45078" s="27"/>
      <c r="H45078" s="27"/>
      <c r="I45078" s="27"/>
    </row>
    <row r="45079" spans="6:9" x14ac:dyDescent="0.2">
      <c r="F45079" s="27"/>
      <c r="G45079" s="27"/>
      <c r="H45079" s="27"/>
      <c r="I45079" s="27"/>
    </row>
    <row r="45080" spans="6:9" x14ac:dyDescent="0.2">
      <c r="F45080" s="27"/>
      <c r="G45080" s="27"/>
      <c r="H45080" s="27"/>
      <c r="I45080" s="27"/>
    </row>
    <row r="45081" spans="6:9" x14ac:dyDescent="0.2">
      <c r="F45081" s="27"/>
      <c r="G45081" s="27"/>
      <c r="H45081" s="27"/>
      <c r="I45081" s="27"/>
    </row>
    <row r="45082" spans="6:9" x14ac:dyDescent="0.2">
      <c r="F45082" s="27"/>
      <c r="G45082" s="27"/>
      <c r="H45082" s="27"/>
      <c r="I45082" s="27"/>
    </row>
    <row r="45083" spans="6:9" x14ac:dyDescent="0.2">
      <c r="F45083" s="27"/>
      <c r="G45083" s="27"/>
      <c r="H45083" s="27"/>
      <c r="I45083" s="27"/>
    </row>
    <row r="45084" spans="6:9" x14ac:dyDescent="0.2">
      <c r="F45084" s="27"/>
      <c r="G45084" s="27"/>
      <c r="H45084" s="27"/>
      <c r="I45084" s="27"/>
    </row>
    <row r="45085" spans="6:9" x14ac:dyDescent="0.2">
      <c r="F45085" s="27"/>
      <c r="G45085" s="27"/>
      <c r="H45085" s="27"/>
      <c r="I45085" s="27"/>
    </row>
    <row r="45086" spans="6:9" x14ac:dyDescent="0.2">
      <c r="F45086" s="27"/>
      <c r="G45086" s="27"/>
      <c r="H45086" s="27"/>
      <c r="I45086" s="27"/>
    </row>
    <row r="45087" spans="6:9" x14ac:dyDescent="0.2">
      <c r="F45087" s="27"/>
      <c r="G45087" s="27"/>
      <c r="H45087" s="27"/>
      <c r="I45087" s="27"/>
    </row>
    <row r="45088" spans="6:9" x14ac:dyDescent="0.2">
      <c r="F45088" s="27"/>
      <c r="G45088" s="27"/>
      <c r="H45088" s="27"/>
      <c r="I45088" s="27"/>
    </row>
    <row r="45089" spans="6:9" x14ac:dyDescent="0.2">
      <c r="F45089" s="27"/>
      <c r="G45089" s="27"/>
      <c r="H45089" s="27"/>
      <c r="I45089" s="27"/>
    </row>
    <row r="45090" spans="6:9" x14ac:dyDescent="0.2">
      <c r="F45090" s="27"/>
      <c r="G45090" s="27"/>
      <c r="H45090" s="27"/>
      <c r="I45090" s="27"/>
    </row>
    <row r="45091" spans="6:9" x14ac:dyDescent="0.2">
      <c r="F45091" s="27"/>
      <c r="G45091" s="27"/>
      <c r="H45091" s="27"/>
      <c r="I45091" s="27"/>
    </row>
    <row r="45092" spans="6:9" x14ac:dyDescent="0.2">
      <c r="F45092" s="27"/>
      <c r="G45092" s="27"/>
      <c r="H45092" s="27"/>
      <c r="I45092" s="27"/>
    </row>
    <row r="45093" spans="6:9" x14ac:dyDescent="0.2">
      <c r="F45093" s="27"/>
      <c r="G45093" s="27"/>
      <c r="H45093" s="27"/>
      <c r="I45093" s="27"/>
    </row>
    <row r="45094" spans="6:9" x14ac:dyDescent="0.2">
      <c r="F45094" s="27"/>
      <c r="G45094" s="27"/>
      <c r="H45094" s="27"/>
      <c r="I45094" s="27"/>
    </row>
    <row r="45095" spans="6:9" x14ac:dyDescent="0.2">
      <c r="F45095" s="27"/>
      <c r="G45095" s="27"/>
      <c r="H45095" s="27"/>
      <c r="I45095" s="27"/>
    </row>
    <row r="45096" spans="6:9" x14ac:dyDescent="0.2">
      <c r="F45096" s="27"/>
      <c r="G45096" s="27"/>
      <c r="H45096" s="27"/>
      <c r="I45096" s="27"/>
    </row>
    <row r="45097" spans="6:9" x14ac:dyDescent="0.2">
      <c r="F45097" s="27"/>
      <c r="G45097" s="27"/>
      <c r="H45097" s="27"/>
      <c r="I45097" s="27"/>
    </row>
    <row r="45098" spans="6:9" x14ac:dyDescent="0.2">
      <c r="F45098" s="27"/>
      <c r="G45098" s="27"/>
      <c r="H45098" s="27"/>
      <c r="I45098" s="27"/>
    </row>
    <row r="45099" spans="6:9" x14ac:dyDescent="0.2">
      <c r="F45099" s="27"/>
      <c r="G45099" s="27"/>
      <c r="H45099" s="27"/>
      <c r="I45099" s="27"/>
    </row>
    <row r="45100" spans="6:9" x14ac:dyDescent="0.2">
      <c r="F45100" s="27"/>
      <c r="G45100" s="27"/>
      <c r="H45100" s="27"/>
      <c r="I45100" s="27"/>
    </row>
    <row r="45101" spans="6:9" x14ac:dyDescent="0.2">
      <c r="F45101" s="27"/>
      <c r="G45101" s="27"/>
      <c r="H45101" s="27"/>
      <c r="I45101" s="27"/>
    </row>
    <row r="45102" spans="6:9" x14ac:dyDescent="0.2">
      <c r="F45102" s="27"/>
      <c r="G45102" s="27"/>
      <c r="H45102" s="27"/>
      <c r="I45102" s="27"/>
    </row>
    <row r="45103" spans="6:9" x14ac:dyDescent="0.2">
      <c r="F45103" s="27"/>
      <c r="G45103" s="27"/>
      <c r="H45103" s="27"/>
      <c r="I45103" s="27"/>
    </row>
    <row r="45104" spans="6:9" x14ac:dyDescent="0.2">
      <c r="F45104" s="27"/>
      <c r="G45104" s="27"/>
      <c r="H45104" s="27"/>
      <c r="I45104" s="27"/>
    </row>
    <row r="45105" spans="6:9" x14ac:dyDescent="0.2">
      <c r="F45105" s="27"/>
      <c r="G45105" s="27"/>
      <c r="H45105" s="27"/>
      <c r="I45105" s="27"/>
    </row>
    <row r="45106" spans="6:9" x14ac:dyDescent="0.2">
      <c r="F45106" s="27"/>
      <c r="G45106" s="27"/>
      <c r="H45106" s="27"/>
      <c r="I45106" s="27"/>
    </row>
    <row r="45107" spans="6:9" x14ac:dyDescent="0.2">
      <c r="F45107" s="27"/>
      <c r="G45107" s="27"/>
      <c r="H45107" s="27"/>
      <c r="I45107" s="27"/>
    </row>
    <row r="45108" spans="6:9" x14ac:dyDescent="0.2">
      <c r="F45108" s="27"/>
      <c r="G45108" s="27"/>
      <c r="H45108" s="27"/>
      <c r="I45108" s="27"/>
    </row>
    <row r="45109" spans="6:9" x14ac:dyDescent="0.2">
      <c r="F45109" s="27"/>
      <c r="G45109" s="27"/>
      <c r="H45109" s="27"/>
      <c r="I45109" s="27"/>
    </row>
    <row r="45110" spans="6:9" x14ac:dyDescent="0.2">
      <c r="F45110" s="27"/>
      <c r="G45110" s="27"/>
      <c r="H45110" s="27"/>
      <c r="I45110" s="27"/>
    </row>
    <row r="45111" spans="6:9" x14ac:dyDescent="0.2">
      <c r="F45111" s="27"/>
      <c r="G45111" s="27"/>
      <c r="H45111" s="27"/>
      <c r="I45111" s="27"/>
    </row>
    <row r="45112" spans="6:9" x14ac:dyDescent="0.2">
      <c r="F45112" s="27"/>
      <c r="G45112" s="27"/>
      <c r="H45112" s="27"/>
      <c r="I45112" s="27"/>
    </row>
    <row r="45113" spans="6:9" x14ac:dyDescent="0.2">
      <c r="F45113" s="27"/>
      <c r="G45113" s="27"/>
      <c r="H45113" s="27"/>
      <c r="I45113" s="27"/>
    </row>
    <row r="45114" spans="6:9" x14ac:dyDescent="0.2">
      <c r="F45114" s="27"/>
      <c r="G45114" s="27"/>
      <c r="H45114" s="27"/>
      <c r="I45114" s="27"/>
    </row>
    <row r="45115" spans="6:9" x14ac:dyDescent="0.2">
      <c r="F45115" s="27"/>
      <c r="G45115" s="27"/>
      <c r="H45115" s="27"/>
      <c r="I45115" s="27"/>
    </row>
    <row r="45116" spans="6:9" x14ac:dyDescent="0.2">
      <c r="F45116" s="27"/>
      <c r="G45116" s="27"/>
      <c r="H45116" s="27"/>
      <c r="I45116" s="27"/>
    </row>
    <row r="45117" spans="6:9" x14ac:dyDescent="0.2">
      <c r="F45117" s="27"/>
      <c r="G45117" s="27"/>
      <c r="H45117" s="27"/>
      <c r="I45117" s="27"/>
    </row>
    <row r="45118" spans="6:9" x14ac:dyDescent="0.2">
      <c r="F45118" s="27"/>
      <c r="G45118" s="27"/>
      <c r="H45118" s="27"/>
      <c r="I45118" s="27"/>
    </row>
    <row r="45119" spans="6:9" x14ac:dyDescent="0.2">
      <c r="F45119" s="27"/>
      <c r="G45119" s="27"/>
      <c r="H45119" s="27"/>
      <c r="I45119" s="27"/>
    </row>
    <row r="45120" spans="6:9" x14ac:dyDescent="0.2">
      <c r="F45120" s="27"/>
      <c r="G45120" s="27"/>
      <c r="H45120" s="27"/>
      <c r="I45120" s="27"/>
    </row>
    <row r="45121" spans="6:9" x14ac:dyDescent="0.2">
      <c r="F45121" s="27"/>
      <c r="G45121" s="27"/>
      <c r="H45121" s="27"/>
      <c r="I45121" s="27"/>
    </row>
    <row r="45122" spans="6:9" x14ac:dyDescent="0.2">
      <c r="F45122" s="27"/>
      <c r="G45122" s="27"/>
      <c r="H45122" s="27"/>
      <c r="I45122" s="27"/>
    </row>
    <row r="45123" spans="6:9" x14ac:dyDescent="0.2">
      <c r="F45123" s="27"/>
      <c r="G45123" s="27"/>
      <c r="H45123" s="27"/>
      <c r="I45123" s="27"/>
    </row>
    <row r="45124" spans="6:9" x14ac:dyDescent="0.2">
      <c r="F45124" s="27"/>
      <c r="G45124" s="27"/>
      <c r="H45124" s="27"/>
      <c r="I45124" s="27"/>
    </row>
    <row r="45125" spans="6:9" x14ac:dyDescent="0.2">
      <c r="F45125" s="27"/>
      <c r="G45125" s="27"/>
      <c r="H45125" s="27"/>
      <c r="I45125" s="27"/>
    </row>
    <row r="45126" spans="6:9" x14ac:dyDescent="0.2">
      <c r="F45126" s="27"/>
      <c r="G45126" s="27"/>
      <c r="H45126" s="27"/>
      <c r="I45126" s="27"/>
    </row>
    <row r="45127" spans="6:9" x14ac:dyDescent="0.2">
      <c r="F45127" s="27"/>
      <c r="G45127" s="27"/>
      <c r="H45127" s="27"/>
      <c r="I45127" s="27"/>
    </row>
    <row r="45128" spans="6:9" x14ac:dyDescent="0.2">
      <c r="F45128" s="27"/>
      <c r="G45128" s="27"/>
      <c r="H45128" s="27"/>
      <c r="I45128" s="27"/>
    </row>
    <row r="45129" spans="6:9" x14ac:dyDescent="0.2">
      <c r="F45129" s="27"/>
      <c r="G45129" s="27"/>
      <c r="H45129" s="27"/>
      <c r="I45129" s="27"/>
    </row>
    <row r="45130" spans="6:9" x14ac:dyDescent="0.2">
      <c r="F45130" s="27"/>
      <c r="G45130" s="27"/>
      <c r="H45130" s="27"/>
      <c r="I45130" s="27"/>
    </row>
    <row r="45131" spans="6:9" x14ac:dyDescent="0.2">
      <c r="F45131" s="27"/>
      <c r="G45131" s="27"/>
      <c r="H45131" s="27"/>
      <c r="I45131" s="27"/>
    </row>
    <row r="45132" spans="6:9" x14ac:dyDescent="0.2">
      <c r="F45132" s="27"/>
      <c r="G45132" s="27"/>
      <c r="H45132" s="27"/>
      <c r="I45132" s="27"/>
    </row>
    <row r="45133" spans="6:9" x14ac:dyDescent="0.2">
      <c r="F45133" s="27"/>
      <c r="G45133" s="27"/>
      <c r="H45133" s="27"/>
      <c r="I45133" s="27"/>
    </row>
    <row r="45134" spans="6:9" x14ac:dyDescent="0.2">
      <c r="F45134" s="27"/>
      <c r="G45134" s="27"/>
      <c r="H45134" s="27"/>
      <c r="I45134" s="27"/>
    </row>
    <row r="45135" spans="6:9" x14ac:dyDescent="0.2">
      <c r="F45135" s="27"/>
      <c r="G45135" s="27"/>
      <c r="H45135" s="27"/>
      <c r="I45135" s="27"/>
    </row>
    <row r="45136" spans="6:9" x14ac:dyDescent="0.2">
      <c r="F45136" s="27"/>
      <c r="G45136" s="27"/>
      <c r="H45136" s="27"/>
      <c r="I45136" s="27"/>
    </row>
    <row r="45137" spans="6:9" x14ac:dyDescent="0.2">
      <c r="F45137" s="27"/>
      <c r="G45137" s="27"/>
      <c r="H45137" s="27"/>
      <c r="I45137" s="27"/>
    </row>
    <row r="45138" spans="6:9" x14ac:dyDescent="0.2">
      <c r="F45138" s="27"/>
      <c r="G45138" s="27"/>
      <c r="H45138" s="27"/>
      <c r="I45138" s="27"/>
    </row>
    <row r="45139" spans="6:9" x14ac:dyDescent="0.2">
      <c r="F45139" s="27"/>
      <c r="G45139" s="27"/>
      <c r="H45139" s="27"/>
      <c r="I45139" s="27"/>
    </row>
    <row r="45140" spans="6:9" x14ac:dyDescent="0.2">
      <c r="F45140" s="27"/>
      <c r="G45140" s="27"/>
      <c r="H45140" s="27"/>
      <c r="I45140" s="27"/>
    </row>
    <row r="45141" spans="6:9" x14ac:dyDescent="0.2">
      <c r="F45141" s="27"/>
      <c r="G45141" s="27"/>
      <c r="H45141" s="27"/>
      <c r="I45141" s="27"/>
    </row>
    <row r="45142" spans="6:9" x14ac:dyDescent="0.2">
      <c r="F45142" s="27"/>
      <c r="G45142" s="27"/>
      <c r="H45142" s="27"/>
      <c r="I45142" s="27"/>
    </row>
    <row r="45143" spans="6:9" x14ac:dyDescent="0.2">
      <c r="F45143" s="27"/>
      <c r="G45143" s="27"/>
      <c r="H45143" s="27"/>
      <c r="I45143" s="27"/>
    </row>
    <row r="45144" spans="6:9" x14ac:dyDescent="0.2">
      <c r="F45144" s="27"/>
      <c r="G45144" s="27"/>
      <c r="H45144" s="27"/>
      <c r="I45144" s="27"/>
    </row>
    <row r="45145" spans="6:9" x14ac:dyDescent="0.2">
      <c r="F45145" s="27"/>
      <c r="G45145" s="27"/>
      <c r="H45145" s="27"/>
      <c r="I45145" s="27"/>
    </row>
    <row r="45146" spans="6:9" x14ac:dyDescent="0.2">
      <c r="F45146" s="27"/>
      <c r="G45146" s="27"/>
      <c r="H45146" s="27"/>
      <c r="I45146" s="27"/>
    </row>
    <row r="45147" spans="6:9" x14ac:dyDescent="0.2">
      <c r="F45147" s="27"/>
      <c r="G45147" s="27"/>
      <c r="H45147" s="27"/>
      <c r="I45147" s="27"/>
    </row>
    <row r="45148" spans="6:9" x14ac:dyDescent="0.2">
      <c r="F45148" s="27"/>
      <c r="G45148" s="27"/>
      <c r="H45148" s="27"/>
      <c r="I45148" s="27"/>
    </row>
    <row r="45149" spans="6:9" x14ac:dyDescent="0.2">
      <c r="F45149" s="27"/>
      <c r="G45149" s="27"/>
      <c r="H45149" s="27"/>
      <c r="I45149" s="27"/>
    </row>
    <row r="45150" spans="6:9" x14ac:dyDescent="0.2">
      <c r="F45150" s="27"/>
      <c r="G45150" s="27"/>
      <c r="H45150" s="27"/>
      <c r="I45150" s="27"/>
    </row>
    <row r="45151" spans="6:9" x14ac:dyDescent="0.2">
      <c r="F45151" s="27"/>
      <c r="G45151" s="27"/>
      <c r="H45151" s="27"/>
      <c r="I45151" s="27"/>
    </row>
    <row r="45152" spans="6:9" x14ac:dyDescent="0.2">
      <c r="F45152" s="27"/>
      <c r="G45152" s="27"/>
      <c r="H45152" s="27"/>
      <c r="I45152" s="27"/>
    </row>
    <row r="45153" spans="6:9" x14ac:dyDescent="0.2">
      <c r="F45153" s="27"/>
      <c r="G45153" s="27"/>
      <c r="H45153" s="27"/>
      <c r="I45153" s="27"/>
    </row>
    <row r="45154" spans="6:9" x14ac:dyDescent="0.2">
      <c r="F45154" s="27"/>
      <c r="G45154" s="27"/>
      <c r="H45154" s="27"/>
      <c r="I45154" s="27"/>
    </row>
    <row r="45155" spans="6:9" x14ac:dyDescent="0.2">
      <c r="F45155" s="27"/>
      <c r="G45155" s="27"/>
      <c r="H45155" s="27"/>
      <c r="I45155" s="27"/>
    </row>
    <row r="45156" spans="6:9" x14ac:dyDescent="0.2">
      <c r="F45156" s="27"/>
      <c r="G45156" s="27"/>
      <c r="H45156" s="27"/>
      <c r="I45156" s="27"/>
    </row>
    <row r="45157" spans="6:9" x14ac:dyDescent="0.2">
      <c r="F45157" s="27"/>
      <c r="G45157" s="27"/>
      <c r="H45157" s="27"/>
      <c r="I45157" s="27"/>
    </row>
    <row r="45158" spans="6:9" x14ac:dyDescent="0.2">
      <c r="F45158" s="27"/>
      <c r="G45158" s="27"/>
      <c r="H45158" s="27"/>
      <c r="I45158" s="27"/>
    </row>
    <row r="45159" spans="6:9" x14ac:dyDescent="0.2">
      <c r="F45159" s="27"/>
      <c r="G45159" s="27"/>
      <c r="H45159" s="27"/>
      <c r="I45159" s="27"/>
    </row>
    <row r="45160" spans="6:9" x14ac:dyDescent="0.2">
      <c r="F45160" s="27"/>
      <c r="G45160" s="27"/>
      <c r="H45160" s="27"/>
      <c r="I45160" s="27"/>
    </row>
    <row r="45161" spans="6:9" x14ac:dyDescent="0.2">
      <c r="F45161" s="27"/>
      <c r="G45161" s="27"/>
      <c r="H45161" s="27"/>
      <c r="I45161" s="27"/>
    </row>
    <row r="45162" spans="6:9" x14ac:dyDescent="0.2">
      <c r="F45162" s="27"/>
      <c r="G45162" s="27"/>
      <c r="H45162" s="27"/>
      <c r="I45162" s="27"/>
    </row>
    <row r="45163" spans="6:9" x14ac:dyDescent="0.2">
      <c r="F45163" s="27"/>
      <c r="G45163" s="27"/>
      <c r="H45163" s="27"/>
      <c r="I45163" s="27"/>
    </row>
    <row r="45164" spans="6:9" x14ac:dyDescent="0.2">
      <c r="F45164" s="27"/>
      <c r="G45164" s="27"/>
      <c r="H45164" s="27"/>
      <c r="I45164" s="27"/>
    </row>
    <row r="45165" spans="6:9" x14ac:dyDescent="0.2">
      <c r="F45165" s="27"/>
      <c r="G45165" s="27"/>
      <c r="H45165" s="27"/>
      <c r="I45165" s="27"/>
    </row>
    <row r="45166" spans="6:9" x14ac:dyDescent="0.2">
      <c r="F45166" s="27"/>
      <c r="G45166" s="27"/>
      <c r="H45166" s="27"/>
      <c r="I45166" s="27"/>
    </row>
    <row r="45167" spans="6:9" x14ac:dyDescent="0.2">
      <c r="F45167" s="27"/>
      <c r="G45167" s="27"/>
      <c r="H45167" s="27"/>
      <c r="I45167" s="27"/>
    </row>
    <row r="45168" spans="6:9" x14ac:dyDescent="0.2">
      <c r="F45168" s="27"/>
      <c r="G45168" s="27"/>
      <c r="H45168" s="27"/>
      <c r="I45168" s="27"/>
    </row>
    <row r="45169" spans="6:9" x14ac:dyDescent="0.2">
      <c r="F45169" s="27"/>
      <c r="G45169" s="27"/>
      <c r="H45169" s="27"/>
      <c r="I45169" s="27"/>
    </row>
    <row r="45170" spans="6:9" x14ac:dyDescent="0.2">
      <c r="F45170" s="27"/>
      <c r="G45170" s="27"/>
      <c r="H45170" s="27"/>
      <c r="I45170" s="27"/>
    </row>
    <row r="45171" spans="6:9" x14ac:dyDescent="0.2">
      <c r="F45171" s="27"/>
      <c r="G45171" s="27"/>
      <c r="H45171" s="27"/>
      <c r="I45171" s="27"/>
    </row>
    <row r="45172" spans="6:9" x14ac:dyDescent="0.2">
      <c r="F45172" s="27"/>
      <c r="G45172" s="27"/>
      <c r="H45172" s="27"/>
      <c r="I45172" s="27"/>
    </row>
    <row r="45173" spans="6:9" x14ac:dyDescent="0.2">
      <c r="F45173" s="27"/>
      <c r="G45173" s="27"/>
      <c r="H45173" s="27"/>
      <c r="I45173" s="27"/>
    </row>
    <row r="45174" spans="6:9" x14ac:dyDescent="0.2">
      <c r="F45174" s="27"/>
      <c r="G45174" s="27"/>
      <c r="H45174" s="27"/>
      <c r="I45174" s="27"/>
    </row>
    <row r="45175" spans="6:9" x14ac:dyDescent="0.2">
      <c r="F45175" s="27"/>
      <c r="G45175" s="27"/>
      <c r="H45175" s="27"/>
      <c r="I45175" s="27"/>
    </row>
    <row r="45176" spans="6:9" x14ac:dyDescent="0.2">
      <c r="F45176" s="27"/>
      <c r="G45176" s="27"/>
      <c r="H45176" s="27"/>
      <c r="I45176" s="27"/>
    </row>
    <row r="45177" spans="6:9" x14ac:dyDescent="0.2">
      <c r="F45177" s="27"/>
      <c r="G45177" s="27"/>
      <c r="H45177" s="27"/>
      <c r="I45177" s="27"/>
    </row>
    <row r="45178" spans="6:9" x14ac:dyDescent="0.2">
      <c r="F45178" s="27"/>
      <c r="G45178" s="27"/>
      <c r="H45178" s="27"/>
      <c r="I45178" s="27"/>
    </row>
    <row r="45179" spans="6:9" x14ac:dyDescent="0.2">
      <c r="F45179" s="27"/>
      <c r="G45179" s="27"/>
      <c r="H45179" s="27"/>
      <c r="I45179" s="27"/>
    </row>
    <row r="45180" spans="6:9" x14ac:dyDescent="0.2">
      <c r="F45180" s="27"/>
      <c r="G45180" s="27"/>
      <c r="H45180" s="27"/>
      <c r="I45180" s="27"/>
    </row>
    <row r="45181" spans="6:9" x14ac:dyDescent="0.2">
      <c r="F45181" s="27"/>
      <c r="G45181" s="27"/>
      <c r="H45181" s="27"/>
      <c r="I45181" s="27"/>
    </row>
    <row r="45182" spans="6:9" x14ac:dyDescent="0.2">
      <c r="F45182" s="27"/>
      <c r="G45182" s="27"/>
      <c r="H45182" s="27"/>
      <c r="I45182" s="27"/>
    </row>
    <row r="45183" spans="6:9" x14ac:dyDescent="0.2">
      <c r="F45183" s="27"/>
      <c r="G45183" s="27"/>
      <c r="H45183" s="27"/>
      <c r="I45183" s="27"/>
    </row>
    <row r="45184" spans="6:9" x14ac:dyDescent="0.2">
      <c r="F45184" s="27"/>
      <c r="G45184" s="27"/>
      <c r="H45184" s="27"/>
      <c r="I45184" s="27"/>
    </row>
    <row r="45185" spans="6:9" x14ac:dyDescent="0.2">
      <c r="F45185" s="27"/>
      <c r="G45185" s="27"/>
      <c r="H45185" s="27"/>
      <c r="I45185" s="27"/>
    </row>
    <row r="45186" spans="6:9" x14ac:dyDescent="0.2">
      <c r="F45186" s="27"/>
      <c r="G45186" s="27"/>
      <c r="H45186" s="27"/>
      <c r="I45186" s="27"/>
    </row>
    <row r="45187" spans="6:9" x14ac:dyDescent="0.2">
      <c r="F45187" s="27"/>
      <c r="G45187" s="27"/>
      <c r="H45187" s="27"/>
      <c r="I45187" s="27"/>
    </row>
    <row r="45188" spans="6:9" x14ac:dyDescent="0.2">
      <c r="F45188" s="27"/>
      <c r="G45188" s="27"/>
      <c r="H45188" s="27"/>
      <c r="I45188" s="27"/>
    </row>
    <row r="45189" spans="6:9" x14ac:dyDescent="0.2">
      <c r="F45189" s="27"/>
      <c r="G45189" s="27"/>
      <c r="H45189" s="27"/>
      <c r="I45189" s="27"/>
    </row>
    <row r="45190" spans="6:9" x14ac:dyDescent="0.2">
      <c r="F45190" s="27"/>
      <c r="G45190" s="27"/>
      <c r="H45190" s="27"/>
      <c r="I45190" s="27"/>
    </row>
    <row r="45191" spans="6:9" x14ac:dyDescent="0.2">
      <c r="F45191" s="27"/>
      <c r="G45191" s="27"/>
      <c r="H45191" s="27"/>
      <c r="I45191" s="27"/>
    </row>
    <row r="45192" spans="6:9" x14ac:dyDescent="0.2">
      <c r="F45192" s="27"/>
      <c r="G45192" s="27"/>
      <c r="H45192" s="27"/>
      <c r="I45192" s="27"/>
    </row>
    <row r="45193" spans="6:9" x14ac:dyDescent="0.2">
      <c r="F45193" s="27"/>
      <c r="G45193" s="27"/>
      <c r="H45193" s="27"/>
      <c r="I45193" s="27"/>
    </row>
    <row r="45194" spans="6:9" x14ac:dyDescent="0.2">
      <c r="F45194" s="27"/>
      <c r="G45194" s="27"/>
      <c r="H45194" s="27"/>
      <c r="I45194" s="27"/>
    </row>
    <row r="45195" spans="6:9" x14ac:dyDescent="0.2">
      <c r="F45195" s="27"/>
      <c r="G45195" s="27"/>
      <c r="H45195" s="27"/>
      <c r="I45195" s="27"/>
    </row>
    <row r="45196" spans="6:9" x14ac:dyDescent="0.2">
      <c r="F45196" s="27"/>
      <c r="G45196" s="27"/>
      <c r="H45196" s="27"/>
      <c r="I45196" s="27"/>
    </row>
    <row r="45197" spans="6:9" x14ac:dyDescent="0.2">
      <c r="F45197" s="27"/>
      <c r="G45197" s="27"/>
      <c r="H45197" s="27"/>
      <c r="I45197" s="27"/>
    </row>
    <row r="45198" spans="6:9" x14ac:dyDescent="0.2">
      <c r="F45198" s="27"/>
      <c r="G45198" s="27"/>
      <c r="H45198" s="27"/>
      <c r="I45198" s="27"/>
    </row>
    <row r="45199" spans="6:9" x14ac:dyDescent="0.2">
      <c r="F45199" s="27"/>
      <c r="G45199" s="27"/>
      <c r="H45199" s="27"/>
      <c r="I45199" s="27"/>
    </row>
    <row r="45200" spans="6:9" x14ac:dyDescent="0.2">
      <c r="F45200" s="27"/>
      <c r="G45200" s="27"/>
      <c r="H45200" s="27"/>
      <c r="I45200" s="27"/>
    </row>
    <row r="45201" spans="6:9" x14ac:dyDescent="0.2">
      <c r="F45201" s="27"/>
      <c r="G45201" s="27"/>
      <c r="H45201" s="27"/>
      <c r="I45201" s="27"/>
    </row>
    <row r="45202" spans="6:9" x14ac:dyDescent="0.2">
      <c r="F45202" s="27"/>
      <c r="G45202" s="27"/>
      <c r="H45202" s="27"/>
      <c r="I45202" s="27"/>
    </row>
    <row r="45203" spans="6:9" x14ac:dyDescent="0.2">
      <c r="F45203" s="27"/>
      <c r="G45203" s="27"/>
      <c r="H45203" s="27"/>
      <c r="I45203" s="27"/>
    </row>
    <row r="45204" spans="6:9" x14ac:dyDescent="0.2">
      <c r="F45204" s="27"/>
      <c r="G45204" s="27"/>
      <c r="H45204" s="27"/>
      <c r="I45204" s="27"/>
    </row>
    <row r="45205" spans="6:9" x14ac:dyDescent="0.2">
      <c r="F45205" s="27"/>
      <c r="G45205" s="27"/>
      <c r="H45205" s="27"/>
      <c r="I45205" s="27"/>
    </row>
    <row r="45206" spans="6:9" x14ac:dyDescent="0.2">
      <c r="F45206" s="27"/>
      <c r="G45206" s="27"/>
      <c r="H45206" s="27"/>
      <c r="I45206" s="27"/>
    </row>
    <row r="45207" spans="6:9" x14ac:dyDescent="0.2">
      <c r="F45207" s="27"/>
      <c r="G45207" s="27"/>
      <c r="H45207" s="27"/>
      <c r="I45207" s="27"/>
    </row>
    <row r="45208" spans="6:9" x14ac:dyDescent="0.2">
      <c r="F45208" s="27"/>
      <c r="G45208" s="27"/>
      <c r="H45208" s="27"/>
      <c r="I45208" s="27"/>
    </row>
    <row r="45209" spans="6:9" x14ac:dyDescent="0.2">
      <c r="F45209" s="27"/>
      <c r="G45209" s="27"/>
      <c r="H45209" s="27"/>
      <c r="I45209" s="27"/>
    </row>
    <row r="45210" spans="6:9" x14ac:dyDescent="0.2">
      <c r="F45210" s="27"/>
      <c r="G45210" s="27"/>
      <c r="H45210" s="27"/>
      <c r="I45210" s="27"/>
    </row>
    <row r="45211" spans="6:9" x14ac:dyDescent="0.2">
      <c r="F45211" s="27"/>
      <c r="G45211" s="27"/>
      <c r="H45211" s="27"/>
      <c r="I45211" s="27"/>
    </row>
    <row r="45212" spans="6:9" x14ac:dyDescent="0.2">
      <c r="F45212" s="27"/>
      <c r="G45212" s="27"/>
      <c r="H45212" s="27"/>
      <c r="I45212" s="27"/>
    </row>
    <row r="45213" spans="6:9" x14ac:dyDescent="0.2">
      <c r="F45213" s="27"/>
      <c r="G45213" s="27"/>
      <c r="H45213" s="27"/>
      <c r="I45213" s="27"/>
    </row>
    <row r="45214" spans="6:9" x14ac:dyDescent="0.2">
      <c r="F45214" s="27"/>
      <c r="G45214" s="27"/>
      <c r="H45214" s="27"/>
      <c r="I45214" s="27"/>
    </row>
    <row r="45215" spans="6:9" x14ac:dyDescent="0.2">
      <c r="F45215" s="27"/>
      <c r="G45215" s="27"/>
      <c r="H45215" s="27"/>
      <c r="I45215" s="27"/>
    </row>
    <row r="45216" spans="6:9" x14ac:dyDescent="0.2">
      <c r="F45216" s="27"/>
      <c r="G45216" s="27"/>
      <c r="H45216" s="27"/>
      <c r="I45216" s="27"/>
    </row>
    <row r="45217" spans="6:9" x14ac:dyDescent="0.2">
      <c r="F45217" s="27"/>
      <c r="G45217" s="27"/>
      <c r="H45217" s="27"/>
      <c r="I45217" s="27"/>
    </row>
    <row r="45218" spans="6:9" x14ac:dyDescent="0.2">
      <c r="F45218" s="27"/>
      <c r="G45218" s="27"/>
      <c r="H45218" s="27"/>
      <c r="I45218" s="27"/>
    </row>
    <row r="45219" spans="6:9" x14ac:dyDescent="0.2">
      <c r="F45219" s="27"/>
      <c r="G45219" s="27"/>
      <c r="H45219" s="27"/>
      <c r="I45219" s="27"/>
    </row>
    <row r="45220" spans="6:9" x14ac:dyDescent="0.2">
      <c r="F45220" s="27"/>
      <c r="G45220" s="27"/>
      <c r="H45220" s="27"/>
      <c r="I45220" s="27"/>
    </row>
    <row r="45221" spans="6:9" x14ac:dyDescent="0.2">
      <c r="F45221" s="27"/>
      <c r="G45221" s="27"/>
      <c r="H45221" s="27"/>
      <c r="I45221" s="27"/>
    </row>
    <row r="45222" spans="6:9" x14ac:dyDescent="0.2">
      <c r="F45222" s="27"/>
      <c r="G45222" s="27"/>
      <c r="H45222" s="27"/>
      <c r="I45222" s="27"/>
    </row>
    <row r="45223" spans="6:9" x14ac:dyDescent="0.2">
      <c r="F45223" s="27"/>
      <c r="G45223" s="27"/>
      <c r="H45223" s="27"/>
      <c r="I45223" s="27"/>
    </row>
    <row r="45224" spans="6:9" x14ac:dyDescent="0.2">
      <c r="F45224" s="27"/>
      <c r="G45224" s="27"/>
      <c r="H45224" s="27"/>
      <c r="I45224" s="27"/>
    </row>
    <row r="45225" spans="6:9" x14ac:dyDescent="0.2">
      <c r="F45225" s="27"/>
      <c r="G45225" s="27"/>
      <c r="H45225" s="27"/>
      <c r="I45225" s="27"/>
    </row>
    <row r="45226" spans="6:9" x14ac:dyDescent="0.2">
      <c r="F45226" s="27"/>
      <c r="G45226" s="27"/>
      <c r="H45226" s="27"/>
      <c r="I45226" s="27"/>
    </row>
    <row r="45227" spans="6:9" x14ac:dyDescent="0.2">
      <c r="F45227" s="27"/>
      <c r="G45227" s="27"/>
      <c r="H45227" s="27"/>
      <c r="I45227" s="27"/>
    </row>
    <row r="45228" spans="6:9" x14ac:dyDescent="0.2">
      <c r="F45228" s="27"/>
      <c r="G45228" s="27"/>
      <c r="H45228" s="27"/>
      <c r="I45228" s="27"/>
    </row>
    <row r="45229" spans="6:9" x14ac:dyDescent="0.2">
      <c r="F45229" s="27"/>
      <c r="G45229" s="27"/>
      <c r="H45229" s="27"/>
      <c r="I45229" s="27"/>
    </row>
    <row r="45230" spans="6:9" x14ac:dyDescent="0.2">
      <c r="F45230" s="27"/>
      <c r="G45230" s="27"/>
      <c r="H45230" s="27"/>
      <c r="I45230" s="27"/>
    </row>
    <row r="45231" spans="6:9" x14ac:dyDescent="0.2">
      <c r="F45231" s="27"/>
      <c r="G45231" s="27"/>
      <c r="H45231" s="27"/>
      <c r="I45231" s="27"/>
    </row>
    <row r="45232" spans="6:9" x14ac:dyDescent="0.2">
      <c r="F45232" s="27"/>
      <c r="G45232" s="27"/>
      <c r="H45232" s="27"/>
      <c r="I45232" s="27"/>
    </row>
    <row r="45233" spans="6:9" x14ac:dyDescent="0.2">
      <c r="F45233" s="27"/>
      <c r="G45233" s="27"/>
      <c r="H45233" s="27"/>
      <c r="I45233" s="27"/>
    </row>
    <row r="45234" spans="6:9" x14ac:dyDescent="0.2">
      <c r="F45234" s="27"/>
      <c r="G45234" s="27"/>
      <c r="H45234" s="27"/>
      <c r="I45234" s="27"/>
    </row>
    <row r="45235" spans="6:9" x14ac:dyDescent="0.2">
      <c r="F45235" s="27"/>
      <c r="G45235" s="27"/>
      <c r="H45235" s="27"/>
      <c r="I45235" s="27"/>
    </row>
    <row r="45236" spans="6:9" x14ac:dyDescent="0.2">
      <c r="F45236" s="27"/>
      <c r="G45236" s="27"/>
      <c r="H45236" s="27"/>
      <c r="I45236" s="27"/>
    </row>
    <row r="45237" spans="6:9" x14ac:dyDescent="0.2">
      <c r="F45237" s="27"/>
      <c r="G45237" s="27"/>
      <c r="H45237" s="27"/>
      <c r="I45237" s="27"/>
    </row>
    <row r="45238" spans="6:9" x14ac:dyDescent="0.2">
      <c r="F45238" s="27"/>
      <c r="G45238" s="27"/>
      <c r="H45238" s="27"/>
      <c r="I45238" s="27"/>
    </row>
    <row r="45239" spans="6:9" x14ac:dyDescent="0.2">
      <c r="F45239" s="27"/>
      <c r="G45239" s="27"/>
      <c r="H45239" s="27"/>
      <c r="I45239" s="27"/>
    </row>
    <row r="45240" spans="6:9" x14ac:dyDescent="0.2">
      <c r="F45240" s="27"/>
      <c r="G45240" s="27"/>
      <c r="H45240" s="27"/>
      <c r="I45240" s="27"/>
    </row>
    <row r="45241" spans="6:9" x14ac:dyDescent="0.2">
      <c r="F45241" s="27"/>
      <c r="G45241" s="27"/>
      <c r="H45241" s="27"/>
      <c r="I45241" s="27"/>
    </row>
    <row r="45242" spans="6:9" x14ac:dyDescent="0.2">
      <c r="F45242" s="27"/>
      <c r="G45242" s="27"/>
      <c r="H45242" s="27"/>
      <c r="I45242" s="27"/>
    </row>
    <row r="45243" spans="6:9" x14ac:dyDescent="0.2">
      <c r="F45243" s="27"/>
      <c r="G45243" s="27"/>
      <c r="H45243" s="27"/>
      <c r="I45243" s="27"/>
    </row>
    <row r="45244" spans="6:9" x14ac:dyDescent="0.2">
      <c r="F45244" s="27"/>
      <c r="G45244" s="27"/>
      <c r="H45244" s="27"/>
      <c r="I45244" s="27"/>
    </row>
    <row r="45245" spans="6:9" x14ac:dyDescent="0.2">
      <c r="F45245" s="27"/>
      <c r="G45245" s="27"/>
      <c r="H45245" s="27"/>
      <c r="I45245" s="27"/>
    </row>
    <row r="45246" spans="6:9" x14ac:dyDescent="0.2">
      <c r="F45246" s="27"/>
      <c r="G45246" s="27"/>
      <c r="H45246" s="27"/>
      <c r="I45246" s="27"/>
    </row>
    <row r="45247" spans="6:9" x14ac:dyDescent="0.2">
      <c r="F45247" s="27"/>
      <c r="G45247" s="27"/>
      <c r="H45247" s="27"/>
      <c r="I45247" s="27"/>
    </row>
    <row r="45248" spans="6:9" x14ac:dyDescent="0.2">
      <c r="F45248" s="27"/>
      <c r="G45248" s="27"/>
      <c r="H45248" s="27"/>
      <c r="I45248" s="27"/>
    </row>
    <row r="45249" spans="6:9" x14ac:dyDescent="0.2">
      <c r="F45249" s="27"/>
      <c r="G45249" s="27"/>
      <c r="H45249" s="27"/>
      <c r="I45249" s="27"/>
    </row>
    <row r="45250" spans="6:9" x14ac:dyDescent="0.2">
      <c r="F45250" s="27"/>
      <c r="G45250" s="27"/>
      <c r="H45250" s="27"/>
      <c r="I45250" s="27"/>
    </row>
    <row r="45251" spans="6:9" x14ac:dyDescent="0.2">
      <c r="F45251" s="27"/>
      <c r="G45251" s="27"/>
      <c r="H45251" s="27"/>
      <c r="I45251" s="27"/>
    </row>
    <row r="45252" spans="6:9" x14ac:dyDescent="0.2">
      <c r="F45252" s="27"/>
      <c r="G45252" s="27"/>
      <c r="H45252" s="27"/>
      <c r="I45252" s="27"/>
    </row>
    <row r="45253" spans="6:9" x14ac:dyDescent="0.2">
      <c r="F45253" s="27"/>
      <c r="G45253" s="27"/>
      <c r="H45253" s="27"/>
      <c r="I45253" s="27"/>
    </row>
    <row r="45254" spans="6:9" x14ac:dyDescent="0.2">
      <c r="F45254" s="27"/>
      <c r="G45254" s="27"/>
      <c r="H45254" s="27"/>
      <c r="I45254" s="27"/>
    </row>
    <row r="45255" spans="6:9" x14ac:dyDescent="0.2">
      <c r="F45255" s="27"/>
      <c r="G45255" s="27"/>
      <c r="H45255" s="27"/>
      <c r="I45255" s="27"/>
    </row>
    <row r="45256" spans="6:9" x14ac:dyDescent="0.2">
      <c r="F45256" s="27"/>
      <c r="G45256" s="27"/>
      <c r="H45256" s="27"/>
      <c r="I45256" s="27"/>
    </row>
    <row r="45257" spans="6:9" x14ac:dyDescent="0.2">
      <c r="F45257" s="27"/>
      <c r="G45257" s="27"/>
      <c r="H45257" s="27"/>
      <c r="I45257" s="27"/>
    </row>
    <row r="45258" spans="6:9" x14ac:dyDescent="0.2">
      <c r="F45258" s="27"/>
      <c r="G45258" s="27"/>
      <c r="H45258" s="27"/>
      <c r="I45258" s="27"/>
    </row>
    <row r="45259" spans="6:9" x14ac:dyDescent="0.2">
      <c r="F45259" s="27"/>
      <c r="G45259" s="27"/>
      <c r="H45259" s="27"/>
      <c r="I45259" s="27"/>
    </row>
    <row r="45260" spans="6:9" x14ac:dyDescent="0.2">
      <c r="F45260" s="27"/>
      <c r="G45260" s="27"/>
      <c r="H45260" s="27"/>
      <c r="I45260" s="27"/>
    </row>
    <row r="45261" spans="6:9" x14ac:dyDescent="0.2">
      <c r="F45261" s="27"/>
      <c r="G45261" s="27"/>
      <c r="H45261" s="27"/>
      <c r="I45261" s="27"/>
    </row>
    <row r="45262" spans="6:9" x14ac:dyDescent="0.2">
      <c r="F45262" s="27"/>
      <c r="G45262" s="27"/>
      <c r="H45262" s="27"/>
      <c r="I45262" s="27"/>
    </row>
    <row r="45263" spans="6:9" x14ac:dyDescent="0.2">
      <c r="F45263" s="27"/>
      <c r="G45263" s="27"/>
      <c r="H45263" s="27"/>
      <c r="I45263" s="27"/>
    </row>
    <row r="45264" spans="6:9" x14ac:dyDescent="0.2">
      <c r="F45264" s="27"/>
      <c r="G45264" s="27"/>
      <c r="H45264" s="27"/>
      <c r="I45264" s="27"/>
    </row>
    <row r="45265" spans="6:9" x14ac:dyDescent="0.2">
      <c r="F45265" s="27"/>
      <c r="G45265" s="27"/>
      <c r="H45265" s="27"/>
      <c r="I45265" s="27"/>
    </row>
    <row r="45266" spans="6:9" x14ac:dyDescent="0.2">
      <c r="F45266" s="27"/>
      <c r="G45266" s="27"/>
      <c r="H45266" s="27"/>
      <c r="I45266" s="27"/>
    </row>
    <row r="45267" spans="6:9" x14ac:dyDescent="0.2">
      <c r="F45267" s="27"/>
      <c r="G45267" s="27"/>
      <c r="H45267" s="27"/>
      <c r="I45267" s="27"/>
    </row>
    <row r="45268" spans="6:9" x14ac:dyDescent="0.2">
      <c r="F45268" s="27"/>
      <c r="G45268" s="27"/>
      <c r="H45268" s="27"/>
      <c r="I45268" s="27"/>
    </row>
    <row r="45269" spans="6:9" x14ac:dyDescent="0.2">
      <c r="F45269" s="27"/>
      <c r="G45269" s="27"/>
      <c r="H45269" s="27"/>
      <c r="I45269" s="27"/>
    </row>
    <row r="45270" spans="6:9" x14ac:dyDescent="0.2">
      <c r="F45270" s="27"/>
      <c r="G45270" s="27"/>
      <c r="H45270" s="27"/>
      <c r="I45270" s="27"/>
    </row>
    <row r="45271" spans="6:9" x14ac:dyDescent="0.2">
      <c r="F45271" s="27"/>
      <c r="G45271" s="27"/>
      <c r="H45271" s="27"/>
      <c r="I45271" s="27"/>
    </row>
    <row r="45272" spans="6:9" x14ac:dyDescent="0.2">
      <c r="F45272" s="27"/>
      <c r="G45272" s="27"/>
      <c r="H45272" s="27"/>
      <c r="I45272" s="27"/>
    </row>
    <row r="45273" spans="6:9" x14ac:dyDescent="0.2">
      <c r="F45273" s="27"/>
      <c r="G45273" s="27"/>
      <c r="H45273" s="27"/>
      <c r="I45273" s="27"/>
    </row>
    <row r="45274" spans="6:9" x14ac:dyDescent="0.2">
      <c r="F45274" s="27"/>
      <c r="G45274" s="27"/>
      <c r="H45274" s="27"/>
      <c r="I45274" s="27"/>
    </row>
    <row r="45275" spans="6:9" x14ac:dyDescent="0.2">
      <c r="F45275" s="27"/>
      <c r="G45275" s="27"/>
      <c r="H45275" s="27"/>
      <c r="I45275" s="27"/>
    </row>
    <row r="45276" spans="6:9" x14ac:dyDescent="0.2">
      <c r="F45276" s="27"/>
      <c r="G45276" s="27"/>
      <c r="H45276" s="27"/>
      <c r="I45276" s="27"/>
    </row>
    <row r="45277" spans="6:9" x14ac:dyDescent="0.2">
      <c r="F45277" s="27"/>
      <c r="G45277" s="27"/>
      <c r="H45277" s="27"/>
      <c r="I45277" s="27"/>
    </row>
    <row r="45278" spans="6:9" x14ac:dyDescent="0.2">
      <c r="F45278" s="27"/>
      <c r="G45278" s="27"/>
      <c r="H45278" s="27"/>
      <c r="I45278" s="27"/>
    </row>
    <row r="45279" spans="6:9" x14ac:dyDescent="0.2">
      <c r="F45279" s="27"/>
      <c r="G45279" s="27"/>
      <c r="H45279" s="27"/>
      <c r="I45279" s="27"/>
    </row>
    <row r="45280" spans="6:9" x14ac:dyDescent="0.2">
      <c r="F45280" s="27"/>
      <c r="G45280" s="27"/>
      <c r="H45280" s="27"/>
      <c r="I45280" s="27"/>
    </row>
    <row r="45281" spans="6:9" x14ac:dyDescent="0.2">
      <c r="F45281" s="27"/>
      <c r="G45281" s="27"/>
      <c r="H45281" s="27"/>
      <c r="I45281" s="27"/>
    </row>
    <row r="45282" spans="6:9" x14ac:dyDescent="0.2">
      <c r="F45282" s="27"/>
      <c r="G45282" s="27"/>
      <c r="H45282" s="27"/>
      <c r="I45282" s="27"/>
    </row>
    <row r="45283" spans="6:9" x14ac:dyDescent="0.2">
      <c r="F45283" s="27"/>
      <c r="G45283" s="27"/>
      <c r="H45283" s="27"/>
      <c r="I45283" s="27"/>
    </row>
    <row r="45284" spans="6:9" x14ac:dyDescent="0.2">
      <c r="F45284" s="27"/>
      <c r="G45284" s="27"/>
      <c r="H45284" s="27"/>
      <c r="I45284" s="27"/>
    </row>
    <row r="45285" spans="6:9" x14ac:dyDescent="0.2">
      <c r="F45285" s="27"/>
      <c r="G45285" s="27"/>
      <c r="H45285" s="27"/>
      <c r="I45285" s="27"/>
    </row>
    <row r="45286" spans="6:9" x14ac:dyDescent="0.2">
      <c r="F45286" s="27"/>
      <c r="G45286" s="27"/>
      <c r="H45286" s="27"/>
      <c r="I45286" s="27"/>
    </row>
    <row r="45287" spans="6:9" x14ac:dyDescent="0.2">
      <c r="F45287" s="27"/>
      <c r="G45287" s="27"/>
      <c r="H45287" s="27"/>
      <c r="I45287" s="27"/>
    </row>
    <row r="45288" spans="6:9" x14ac:dyDescent="0.2">
      <c r="F45288" s="27"/>
      <c r="G45288" s="27"/>
      <c r="H45288" s="27"/>
      <c r="I45288" s="27"/>
    </row>
    <row r="45289" spans="6:9" x14ac:dyDescent="0.2">
      <c r="F45289" s="27"/>
      <c r="G45289" s="27"/>
      <c r="H45289" s="27"/>
      <c r="I45289" s="27"/>
    </row>
    <row r="45290" spans="6:9" x14ac:dyDescent="0.2">
      <c r="F45290" s="27"/>
      <c r="G45290" s="27"/>
      <c r="H45290" s="27"/>
      <c r="I45290" s="27"/>
    </row>
    <row r="45291" spans="6:9" x14ac:dyDescent="0.2">
      <c r="F45291" s="27"/>
      <c r="G45291" s="27"/>
      <c r="H45291" s="27"/>
      <c r="I45291" s="27"/>
    </row>
    <row r="45292" spans="6:9" x14ac:dyDescent="0.2">
      <c r="F45292" s="27"/>
      <c r="G45292" s="27"/>
      <c r="H45292" s="27"/>
      <c r="I45292" s="27"/>
    </row>
    <row r="45293" spans="6:9" x14ac:dyDescent="0.2">
      <c r="F45293" s="27"/>
      <c r="G45293" s="27"/>
      <c r="H45293" s="27"/>
      <c r="I45293" s="27"/>
    </row>
    <row r="45294" spans="6:9" x14ac:dyDescent="0.2">
      <c r="F45294" s="27"/>
      <c r="G45294" s="27"/>
      <c r="H45294" s="27"/>
      <c r="I45294" s="27"/>
    </row>
    <row r="45295" spans="6:9" x14ac:dyDescent="0.2">
      <c r="F45295" s="27"/>
      <c r="G45295" s="27"/>
      <c r="H45295" s="27"/>
      <c r="I45295" s="27"/>
    </row>
    <row r="45296" spans="6:9" x14ac:dyDescent="0.2">
      <c r="F45296" s="27"/>
      <c r="G45296" s="27"/>
      <c r="H45296" s="27"/>
      <c r="I45296" s="27"/>
    </row>
    <row r="45297" spans="6:9" x14ac:dyDescent="0.2">
      <c r="F45297" s="27"/>
      <c r="G45297" s="27"/>
      <c r="H45297" s="27"/>
      <c r="I45297" s="27"/>
    </row>
    <row r="45298" spans="6:9" x14ac:dyDescent="0.2">
      <c r="F45298" s="27"/>
      <c r="G45298" s="27"/>
      <c r="H45298" s="27"/>
      <c r="I45298" s="27"/>
    </row>
    <row r="45299" spans="6:9" x14ac:dyDescent="0.2">
      <c r="F45299" s="27"/>
      <c r="G45299" s="27"/>
      <c r="H45299" s="27"/>
      <c r="I45299" s="27"/>
    </row>
    <row r="45300" spans="6:9" x14ac:dyDescent="0.2">
      <c r="F45300" s="27"/>
      <c r="G45300" s="27"/>
      <c r="H45300" s="27"/>
      <c r="I45300" s="27"/>
    </row>
    <row r="45301" spans="6:9" x14ac:dyDescent="0.2">
      <c r="F45301" s="27"/>
      <c r="G45301" s="27"/>
      <c r="H45301" s="27"/>
      <c r="I45301" s="27"/>
    </row>
    <row r="45302" spans="6:9" x14ac:dyDescent="0.2">
      <c r="F45302" s="27"/>
      <c r="G45302" s="27"/>
      <c r="H45302" s="27"/>
      <c r="I45302" s="27"/>
    </row>
    <row r="45303" spans="6:9" x14ac:dyDescent="0.2">
      <c r="F45303" s="27"/>
      <c r="G45303" s="27"/>
      <c r="H45303" s="27"/>
      <c r="I45303" s="27"/>
    </row>
    <row r="45304" spans="6:9" x14ac:dyDescent="0.2">
      <c r="F45304" s="27"/>
      <c r="G45304" s="27"/>
      <c r="H45304" s="27"/>
      <c r="I45304" s="27"/>
    </row>
    <row r="45305" spans="6:9" x14ac:dyDescent="0.2">
      <c r="F45305" s="27"/>
      <c r="G45305" s="27"/>
      <c r="H45305" s="27"/>
      <c r="I45305" s="27"/>
    </row>
    <row r="45306" spans="6:9" x14ac:dyDescent="0.2">
      <c r="F45306" s="27"/>
      <c r="G45306" s="27"/>
      <c r="H45306" s="27"/>
      <c r="I45306" s="27"/>
    </row>
    <row r="45307" spans="6:9" x14ac:dyDescent="0.2">
      <c r="F45307" s="27"/>
      <c r="G45307" s="27"/>
      <c r="H45307" s="27"/>
      <c r="I45307" s="27"/>
    </row>
    <row r="45308" spans="6:9" x14ac:dyDescent="0.2">
      <c r="F45308" s="27"/>
      <c r="G45308" s="27"/>
      <c r="H45308" s="27"/>
      <c r="I45308" s="27"/>
    </row>
    <row r="45309" spans="6:9" x14ac:dyDescent="0.2">
      <c r="F45309" s="27"/>
      <c r="G45309" s="27"/>
      <c r="H45309" s="27"/>
      <c r="I45309" s="27"/>
    </row>
    <row r="45310" spans="6:9" x14ac:dyDescent="0.2">
      <c r="F45310" s="27"/>
      <c r="G45310" s="27"/>
      <c r="H45310" s="27"/>
      <c r="I45310" s="27"/>
    </row>
    <row r="45311" spans="6:9" x14ac:dyDescent="0.2">
      <c r="F45311" s="27"/>
      <c r="G45311" s="27"/>
      <c r="H45311" s="27"/>
      <c r="I45311" s="27"/>
    </row>
    <row r="45312" spans="6:9" x14ac:dyDescent="0.2">
      <c r="F45312" s="27"/>
      <c r="G45312" s="27"/>
      <c r="H45312" s="27"/>
      <c r="I45312" s="27"/>
    </row>
    <row r="45313" spans="6:9" x14ac:dyDescent="0.2">
      <c r="F45313" s="27"/>
      <c r="G45313" s="27"/>
      <c r="H45313" s="27"/>
      <c r="I45313" s="27"/>
    </row>
    <row r="45314" spans="6:9" x14ac:dyDescent="0.2">
      <c r="F45314" s="27"/>
      <c r="G45314" s="27"/>
      <c r="H45314" s="27"/>
      <c r="I45314" s="27"/>
    </row>
    <row r="45315" spans="6:9" x14ac:dyDescent="0.2">
      <c r="F45315" s="27"/>
      <c r="G45315" s="27"/>
      <c r="H45315" s="27"/>
      <c r="I45315" s="27"/>
    </row>
    <row r="45316" spans="6:9" x14ac:dyDescent="0.2">
      <c r="F45316" s="27"/>
      <c r="G45316" s="27"/>
      <c r="H45316" s="27"/>
      <c r="I45316" s="27"/>
    </row>
    <row r="45317" spans="6:9" x14ac:dyDescent="0.2">
      <c r="F45317" s="27"/>
      <c r="G45317" s="27"/>
      <c r="H45317" s="27"/>
      <c r="I45317" s="27"/>
    </row>
    <row r="45318" spans="6:9" x14ac:dyDescent="0.2">
      <c r="F45318" s="27"/>
      <c r="G45318" s="27"/>
      <c r="H45318" s="27"/>
      <c r="I45318" s="27"/>
    </row>
    <row r="45319" spans="6:9" x14ac:dyDescent="0.2">
      <c r="F45319" s="27"/>
      <c r="G45319" s="27"/>
      <c r="H45319" s="27"/>
      <c r="I45319" s="27"/>
    </row>
    <row r="45320" spans="6:9" x14ac:dyDescent="0.2">
      <c r="F45320" s="27"/>
      <c r="G45320" s="27"/>
      <c r="H45320" s="27"/>
      <c r="I45320" s="27"/>
    </row>
    <row r="45321" spans="6:9" x14ac:dyDescent="0.2">
      <c r="F45321" s="27"/>
      <c r="G45321" s="27"/>
      <c r="H45321" s="27"/>
      <c r="I45321" s="27"/>
    </row>
    <row r="45322" spans="6:9" x14ac:dyDescent="0.2">
      <c r="F45322" s="27"/>
      <c r="G45322" s="27"/>
      <c r="H45322" s="27"/>
      <c r="I45322" s="27"/>
    </row>
    <row r="45323" spans="6:9" x14ac:dyDescent="0.2">
      <c r="F45323" s="27"/>
      <c r="G45323" s="27"/>
      <c r="H45323" s="27"/>
      <c r="I45323" s="27"/>
    </row>
    <row r="45324" spans="6:9" x14ac:dyDescent="0.2">
      <c r="F45324" s="27"/>
      <c r="G45324" s="27"/>
      <c r="H45324" s="27"/>
      <c r="I45324" s="27"/>
    </row>
    <row r="45325" spans="6:9" x14ac:dyDescent="0.2">
      <c r="F45325" s="27"/>
      <c r="G45325" s="27"/>
      <c r="H45325" s="27"/>
      <c r="I45325" s="27"/>
    </row>
    <row r="45326" spans="6:9" x14ac:dyDescent="0.2">
      <c r="F45326" s="27"/>
      <c r="G45326" s="27"/>
      <c r="H45326" s="27"/>
      <c r="I45326" s="27"/>
    </row>
    <row r="45327" spans="6:9" x14ac:dyDescent="0.2">
      <c r="F45327" s="27"/>
      <c r="G45327" s="27"/>
      <c r="H45327" s="27"/>
      <c r="I45327" s="27"/>
    </row>
    <row r="45328" spans="6:9" x14ac:dyDescent="0.2">
      <c r="F45328" s="27"/>
      <c r="G45328" s="27"/>
      <c r="H45328" s="27"/>
      <c r="I45328" s="27"/>
    </row>
    <row r="45329" spans="6:9" x14ac:dyDescent="0.2">
      <c r="F45329" s="27"/>
      <c r="G45329" s="27"/>
      <c r="H45329" s="27"/>
      <c r="I45329" s="27"/>
    </row>
    <row r="45330" spans="6:9" x14ac:dyDescent="0.2">
      <c r="F45330" s="27"/>
      <c r="G45330" s="27"/>
      <c r="H45330" s="27"/>
      <c r="I45330" s="27"/>
    </row>
    <row r="45331" spans="6:9" x14ac:dyDescent="0.2">
      <c r="F45331" s="27"/>
      <c r="G45331" s="27"/>
      <c r="H45331" s="27"/>
      <c r="I45331" s="27"/>
    </row>
    <row r="45332" spans="6:9" x14ac:dyDescent="0.2">
      <c r="F45332" s="27"/>
      <c r="G45332" s="27"/>
      <c r="H45332" s="27"/>
      <c r="I45332" s="27"/>
    </row>
    <row r="45333" spans="6:9" x14ac:dyDescent="0.2">
      <c r="F45333" s="27"/>
      <c r="G45333" s="27"/>
      <c r="H45333" s="27"/>
      <c r="I45333" s="27"/>
    </row>
    <row r="45334" spans="6:9" x14ac:dyDescent="0.2">
      <c r="F45334" s="27"/>
      <c r="G45334" s="27"/>
      <c r="H45334" s="27"/>
      <c r="I45334" s="27"/>
    </row>
    <row r="45335" spans="6:9" x14ac:dyDescent="0.2">
      <c r="F45335" s="27"/>
      <c r="G45335" s="27"/>
      <c r="H45335" s="27"/>
      <c r="I45335" s="27"/>
    </row>
    <row r="45336" spans="6:9" x14ac:dyDescent="0.2">
      <c r="F45336" s="27"/>
      <c r="G45336" s="27"/>
      <c r="H45336" s="27"/>
      <c r="I45336" s="27"/>
    </row>
    <row r="45337" spans="6:9" x14ac:dyDescent="0.2">
      <c r="F45337" s="27"/>
      <c r="G45337" s="27"/>
      <c r="H45337" s="27"/>
      <c r="I45337" s="27"/>
    </row>
    <row r="45338" spans="6:9" x14ac:dyDescent="0.2">
      <c r="F45338" s="27"/>
      <c r="G45338" s="27"/>
      <c r="H45338" s="27"/>
      <c r="I45338" s="27"/>
    </row>
    <row r="45339" spans="6:9" x14ac:dyDescent="0.2">
      <c r="F45339" s="27"/>
      <c r="G45339" s="27"/>
      <c r="H45339" s="27"/>
      <c r="I45339" s="27"/>
    </row>
    <row r="45340" spans="6:9" x14ac:dyDescent="0.2">
      <c r="F45340" s="27"/>
      <c r="G45340" s="27"/>
      <c r="H45340" s="27"/>
      <c r="I45340" s="27"/>
    </row>
    <row r="45341" spans="6:9" x14ac:dyDescent="0.2">
      <c r="F45341" s="27"/>
      <c r="G45341" s="27"/>
      <c r="H45341" s="27"/>
      <c r="I45341" s="27"/>
    </row>
    <row r="45342" spans="6:9" x14ac:dyDescent="0.2">
      <c r="F45342" s="27"/>
      <c r="G45342" s="27"/>
      <c r="H45342" s="27"/>
      <c r="I45342" s="27"/>
    </row>
    <row r="45343" spans="6:9" x14ac:dyDescent="0.2">
      <c r="F45343" s="27"/>
      <c r="G45343" s="27"/>
      <c r="H45343" s="27"/>
      <c r="I45343" s="27"/>
    </row>
    <row r="45344" spans="6:9" x14ac:dyDescent="0.2">
      <c r="F45344" s="27"/>
      <c r="G45344" s="27"/>
      <c r="H45344" s="27"/>
      <c r="I45344" s="27"/>
    </row>
    <row r="45345" spans="6:9" x14ac:dyDescent="0.2">
      <c r="F45345" s="27"/>
      <c r="G45345" s="27"/>
      <c r="H45345" s="27"/>
      <c r="I45345" s="27"/>
    </row>
    <row r="45346" spans="6:9" x14ac:dyDescent="0.2">
      <c r="F45346" s="27"/>
      <c r="G45346" s="27"/>
      <c r="H45346" s="27"/>
      <c r="I45346" s="27"/>
    </row>
    <row r="45347" spans="6:9" x14ac:dyDescent="0.2">
      <c r="F45347" s="27"/>
      <c r="G45347" s="27"/>
      <c r="H45347" s="27"/>
      <c r="I45347" s="27"/>
    </row>
    <row r="45348" spans="6:9" x14ac:dyDescent="0.2">
      <c r="F45348" s="27"/>
      <c r="G45348" s="27"/>
      <c r="H45348" s="27"/>
      <c r="I45348" s="27"/>
    </row>
    <row r="45349" spans="6:9" x14ac:dyDescent="0.2">
      <c r="F45349" s="27"/>
      <c r="G45349" s="27"/>
      <c r="H45349" s="27"/>
      <c r="I45349" s="27"/>
    </row>
    <row r="45350" spans="6:9" x14ac:dyDescent="0.2">
      <c r="F45350" s="27"/>
      <c r="G45350" s="27"/>
      <c r="H45350" s="27"/>
      <c r="I45350" s="27"/>
    </row>
    <row r="45351" spans="6:9" x14ac:dyDescent="0.2">
      <c r="F45351" s="27"/>
      <c r="G45351" s="27"/>
      <c r="H45351" s="27"/>
      <c r="I45351" s="27"/>
    </row>
    <row r="45352" spans="6:9" x14ac:dyDescent="0.2">
      <c r="F45352" s="27"/>
      <c r="G45352" s="27"/>
      <c r="H45352" s="27"/>
      <c r="I45352" s="27"/>
    </row>
    <row r="45353" spans="6:9" x14ac:dyDescent="0.2">
      <c r="F45353" s="27"/>
      <c r="G45353" s="27"/>
      <c r="H45353" s="27"/>
      <c r="I45353" s="27"/>
    </row>
    <row r="45354" spans="6:9" x14ac:dyDescent="0.2">
      <c r="F45354" s="27"/>
      <c r="G45354" s="27"/>
      <c r="H45354" s="27"/>
      <c r="I45354" s="27"/>
    </row>
    <row r="45355" spans="6:9" x14ac:dyDescent="0.2">
      <c r="F45355" s="27"/>
      <c r="G45355" s="27"/>
      <c r="H45355" s="27"/>
      <c r="I45355" s="27"/>
    </row>
    <row r="45356" spans="6:9" x14ac:dyDescent="0.2">
      <c r="F45356" s="27"/>
      <c r="G45356" s="27"/>
      <c r="H45356" s="27"/>
      <c r="I45356" s="27"/>
    </row>
    <row r="45357" spans="6:9" x14ac:dyDescent="0.2">
      <c r="F45357" s="27"/>
      <c r="G45357" s="27"/>
      <c r="H45357" s="27"/>
      <c r="I45357" s="27"/>
    </row>
    <row r="45358" spans="6:9" x14ac:dyDescent="0.2">
      <c r="F45358" s="27"/>
      <c r="G45358" s="27"/>
      <c r="H45358" s="27"/>
      <c r="I45358" s="27"/>
    </row>
    <row r="45359" spans="6:9" x14ac:dyDescent="0.2">
      <c r="F45359" s="27"/>
      <c r="G45359" s="27"/>
      <c r="H45359" s="27"/>
      <c r="I45359" s="27"/>
    </row>
    <row r="45360" spans="6:9" x14ac:dyDescent="0.2">
      <c r="F45360" s="27"/>
      <c r="G45360" s="27"/>
      <c r="H45360" s="27"/>
      <c r="I45360" s="27"/>
    </row>
    <row r="45361" spans="6:9" x14ac:dyDescent="0.2">
      <c r="F45361" s="27"/>
      <c r="G45361" s="27"/>
      <c r="H45361" s="27"/>
      <c r="I45361" s="27"/>
    </row>
    <row r="45362" spans="6:9" x14ac:dyDescent="0.2">
      <c r="F45362" s="27"/>
      <c r="G45362" s="27"/>
      <c r="H45362" s="27"/>
      <c r="I45362" s="27"/>
    </row>
    <row r="45363" spans="6:9" x14ac:dyDescent="0.2">
      <c r="F45363" s="27"/>
      <c r="G45363" s="27"/>
      <c r="H45363" s="27"/>
      <c r="I45363" s="27"/>
    </row>
    <row r="45364" spans="6:9" x14ac:dyDescent="0.2">
      <c r="F45364" s="27"/>
      <c r="G45364" s="27"/>
      <c r="H45364" s="27"/>
      <c r="I45364" s="27"/>
    </row>
    <row r="45365" spans="6:9" x14ac:dyDescent="0.2">
      <c r="F45365" s="27"/>
      <c r="G45365" s="27"/>
      <c r="H45365" s="27"/>
      <c r="I45365" s="27"/>
    </row>
    <row r="45366" spans="6:9" x14ac:dyDescent="0.2">
      <c r="F45366" s="27"/>
      <c r="G45366" s="27"/>
      <c r="H45366" s="27"/>
      <c r="I45366" s="27"/>
    </row>
    <row r="45367" spans="6:9" x14ac:dyDescent="0.2">
      <c r="F45367" s="27"/>
      <c r="G45367" s="27"/>
      <c r="H45367" s="27"/>
      <c r="I45367" s="27"/>
    </row>
    <row r="45368" spans="6:9" x14ac:dyDescent="0.2">
      <c r="F45368" s="27"/>
      <c r="G45368" s="27"/>
      <c r="H45368" s="27"/>
      <c r="I45368" s="27"/>
    </row>
    <row r="45369" spans="6:9" x14ac:dyDescent="0.2">
      <c r="F45369" s="27"/>
      <c r="G45369" s="27"/>
      <c r="H45369" s="27"/>
      <c r="I45369" s="27"/>
    </row>
    <row r="45370" spans="6:9" x14ac:dyDescent="0.2">
      <c r="F45370" s="27"/>
      <c r="G45370" s="27"/>
      <c r="H45370" s="27"/>
      <c r="I45370" s="27"/>
    </row>
    <row r="45371" spans="6:9" x14ac:dyDescent="0.2">
      <c r="F45371" s="27"/>
      <c r="G45371" s="27"/>
      <c r="H45371" s="27"/>
      <c r="I45371" s="27"/>
    </row>
    <row r="45372" spans="6:9" x14ac:dyDescent="0.2">
      <c r="F45372" s="27"/>
      <c r="G45372" s="27"/>
      <c r="H45372" s="27"/>
      <c r="I45372" s="27"/>
    </row>
    <row r="45373" spans="6:9" x14ac:dyDescent="0.2">
      <c r="F45373" s="27"/>
      <c r="G45373" s="27"/>
      <c r="H45373" s="27"/>
      <c r="I45373" s="27"/>
    </row>
    <row r="45374" spans="6:9" x14ac:dyDescent="0.2">
      <c r="F45374" s="27"/>
      <c r="G45374" s="27"/>
      <c r="H45374" s="27"/>
      <c r="I45374" s="27"/>
    </row>
    <row r="45375" spans="6:9" x14ac:dyDescent="0.2">
      <c r="F45375" s="27"/>
      <c r="G45375" s="27"/>
      <c r="H45375" s="27"/>
      <c r="I45375" s="27"/>
    </row>
    <row r="45376" spans="6:9" x14ac:dyDescent="0.2">
      <c r="F45376" s="27"/>
      <c r="G45376" s="27"/>
      <c r="H45376" s="27"/>
      <c r="I45376" s="27"/>
    </row>
    <row r="45377" spans="6:9" x14ac:dyDescent="0.2">
      <c r="F45377" s="27"/>
      <c r="G45377" s="27"/>
      <c r="H45377" s="27"/>
      <c r="I45377" s="27"/>
    </row>
    <row r="45378" spans="6:9" x14ac:dyDescent="0.2">
      <c r="F45378" s="27"/>
      <c r="G45378" s="27"/>
      <c r="H45378" s="27"/>
      <c r="I45378" s="27"/>
    </row>
    <row r="45379" spans="6:9" x14ac:dyDescent="0.2">
      <c r="F45379" s="27"/>
      <c r="G45379" s="27"/>
      <c r="H45379" s="27"/>
      <c r="I45379" s="27"/>
    </row>
    <row r="45380" spans="6:9" x14ac:dyDescent="0.2">
      <c r="F45380" s="27"/>
      <c r="G45380" s="27"/>
      <c r="H45380" s="27"/>
      <c r="I45380" s="27"/>
    </row>
    <row r="45381" spans="6:9" x14ac:dyDescent="0.2">
      <c r="F45381" s="27"/>
      <c r="G45381" s="27"/>
      <c r="H45381" s="27"/>
      <c r="I45381" s="27"/>
    </row>
    <row r="45382" spans="6:9" x14ac:dyDescent="0.2">
      <c r="F45382" s="27"/>
      <c r="G45382" s="27"/>
      <c r="H45382" s="27"/>
      <c r="I45382" s="27"/>
    </row>
    <row r="45383" spans="6:9" x14ac:dyDescent="0.2">
      <c r="F45383" s="27"/>
      <c r="G45383" s="27"/>
      <c r="H45383" s="27"/>
      <c r="I45383" s="27"/>
    </row>
    <row r="45384" spans="6:9" x14ac:dyDescent="0.2">
      <c r="F45384" s="27"/>
      <c r="G45384" s="27"/>
      <c r="H45384" s="27"/>
      <c r="I45384" s="27"/>
    </row>
    <row r="45385" spans="6:9" x14ac:dyDescent="0.2">
      <c r="F45385" s="27"/>
      <c r="G45385" s="27"/>
      <c r="H45385" s="27"/>
      <c r="I45385" s="27"/>
    </row>
    <row r="45386" spans="6:9" x14ac:dyDescent="0.2">
      <c r="F45386" s="27"/>
      <c r="G45386" s="27"/>
      <c r="H45386" s="27"/>
      <c r="I45386" s="27"/>
    </row>
    <row r="45387" spans="6:9" x14ac:dyDescent="0.2">
      <c r="F45387" s="27"/>
      <c r="G45387" s="27"/>
      <c r="H45387" s="27"/>
      <c r="I45387" s="27"/>
    </row>
    <row r="45388" spans="6:9" x14ac:dyDescent="0.2">
      <c r="F45388" s="27"/>
      <c r="G45388" s="27"/>
      <c r="H45388" s="27"/>
      <c r="I45388" s="27"/>
    </row>
    <row r="45389" spans="6:9" x14ac:dyDescent="0.2">
      <c r="F45389" s="27"/>
      <c r="G45389" s="27"/>
      <c r="H45389" s="27"/>
      <c r="I45389" s="27"/>
    </row>
    <row r="45390" spans="6:9" x14ac:dyDescent="0.2">
      <c r="F45390" s="27"/>
      <c r="G45390" s="27"/>
      <c r="H45390" s="27"/>
      <c r="I45390" s="27"/>
    </row>
    <row r="45391" spans="6:9" x14ac:dyDescent="0.2">
      <c r="F45391" s="27"/>
      <c r="G45391" s="27"/>
      <c r="H45391" s="27"/>
      <c r="I45391" s="27"/>
    </row>
    <row r="45392" spans="6:9" x14ac:dyDescent="0.2">
      <c r="F45392" s="27"/>
      <c r="G45392" s="27"/>
      <c r="H45392" s="27"/>
      <c r="I45392" s="27"/>
    </row>
    <row r="45393" spans="6:9" x14ac:dyDescent="0.2">
      <c r="F45393" s="27"/>
      <c r="G45393" s="27"/>
      <c r="H45393" s="27"/>
      <c r="I45393" s="27"/>
    </row>
    <row r="45394" spans="6:9" x14ac:dyDescent="0.2">
      <c r="F45394" s="27"/>
      <c r="G45394" s="27"/>
      <c r="H45394" s="27"/>
      <c r="I45394" s="27"/>
    </row>
    <row r="45395" spans="6:9" x14ac:dyDescent="0.2">
      <c r="F45395" s="27"/>
      <c r="G45395" s="27"/>
      <c r="H45395" s="27"/>
      <c r="I45395" s="27"/>
    </row>
    <row r="45396" spans="6:9" x14ac:dyDescent="0.2">
      <c r="F45396" s="27"/>
      <c r="G45396" s="27"/>
      <c r="H45396" s="27"/>
      <c r="I45396" s="27"/>
    </row>
    <row r="45397" spans="6:9" x14ac:dyDescent="0.2">
      <c r="F45397" s="27"/>
      <c r="G45397" s="27"/>
      <c r="H45397" s="27"/>
      <c r="I45397" s="27"/>
    </row>
    <row r="45398" spans="6:9" x14ac:dyDescent="0.2">
      <c r="F45398" s="27"/>
      <c r="G45398" s="27"/>
      <c r="H45398" s="27"/>
      <c r="I45398" s="27"/>
    </row>
    <row r="45399" spans="6:9" x14ac:dyDescent="0.2">
      <c r="F45399" s="27"/>
      <c r="G45399" s="27"/>
      <c r="H45399" s="27"/>
      <c r="I45399" s="27"/>
    </row>
    <row r="45400" spans="6:9" x14ac:dyDescent="0.2">
      <c r="F45400" s="27"/>
      <c r="G45400" s="27"/>
      <c r="H45400" s="27"/>
      <c r="I45400" s="27"/>
    </row>
    <row r="45401" spans="6:9" x14ac:dyDescent="0.2">
      <c r="F45401" s="27"/>
      <c r="G45401" s="27"/>
      <c r="H45401" s="27"/>
      <c r="I45401" s="27"/>
    </row>
    <row r="45402" spans="6:9" x14ac:dyDescent="0.2">
      <c r="F45402" s="27"/>
      <c r="G45402" s="27"/>
      <c r="H45402" s="27"/>
      <c r="I45402" s="27"/>
    </row>
    <row r="45403" spans="6:9" x14ac:dyDescent="0.2">
      <c r="F45403" s="27"/>
      <c r="G45403" s="27"/>
      <c r="H45403" s="27"/>
      <c r="I45403" s="27"/>
    </row>
    <row r="45404" spans="6:9" x14ac:dyDescent="0.2">
      <c r="F45404" s="27"/>
      <c r="G45404" s="27"/>
      <c r="H45404" s="27"/>
      <c r="I45404" s="27"/>
    </row>
    <row r="45405" spans="6:9" x14ac:dyDescent="0.2">
      <c r="F45405" s="27"/>
      <c r="G45405" s="27"/>
      <c r="H45405" s="27"/>
      <c r="I45405" s="27"/>
    </row>
    <row r="45406" spans="6:9" x14ac:dyDescent="0.2">
      <c r="F45406" s="27"/>
      <c r="G45406" s="27"/>
      <c r="H45406" s="27"/>
      <c r="I45406" s="27"/>
    </row>
    <row r="45407" spans="6:9" x14ac:dyDescent="0.2">
      <c r="F45407" s="27"/>
      <c r="G45407" s="27"/>
      <c r="H45407" s="27"/>
      <c r="I45407" s="27"/>
    </row>
    <row r="45408" spans="6:9" x14ac:dyDescent="0.2">
      <c r="F45408" s="27"/>
      <c r="G45408" s="27"/>
      <c r="H45408" s="27"/>
      <c r="I45408" s="27"/>
    </row>
    <row r="45409" spans="6:9" x14ac:dyDescent="0.2">
      <c r="F45409" s="27"/>
      <c r="G45409" s="27"/>
      <c r="H45409" s="27"/>
      <c r="I45409" s="27"/>
    </row>
    <row r="45410" spans="6:9" x14ac:dyDescent="0.2">
      <c r="F45410" s="27"/>
      <c r="G45410" s="27"/>
      <c r="H45410" s="27"/>
      <c r="I45410" s="27"/>
    </row>
    <row r="45411" spans="6:9" x14ac:dyDescent="0.2">
      <c r="F45411" s="27"/>
      <c r="G45411" s="27"/>
      <c r="H45411" s="27"/>
      <c r="I45411" s="27"/>
    </row>
    <row r="45412" spans="6:9" x14ac:dyDescent="0.2">
      <c r="F45412" s="27"/>
      <c r="G45412" s="27"/>
      <c r="H45412" s="27"/>
      <c r="I45412" s="27"/>
    </row>
    <row r="45413" spans="6:9" x14ac:dyDescent="0.2">
      <c r="F45413" s="27"/>
      <c r="G45413" s="27"/>
      <c r="H45413" s="27"/>
      <c r="I45413" s="27"/>
    </row>
    <row r="45414" spans="6:9" x14ac:dyDescent="0.2">
      <c r="F45414" s="27"/>
      <c r="G45414" s="27"/>
      <c r="H45414" s="27"/>
      <c r="I45414" s="27"/>
    </row>
    <row r="45415" spans="6:9" x14ac:dyDescent="0.2">
      <c r="F45415" s="27"/>
      <c r="G45415" s="27"/>
      <c r="H45415" s="27"/>
      <c r="I45415" s="27"/>
    </row>
    <row r="45416" spans="6:9" x14ac:dyDescent="0.2">
      <c r="F45416" s="27"/>
      <c r="G45416" s="27"/>
      <c r="H45416" s="27"/>
      <c r="I45416" s="27"/>
    </row>
    <row r="45417" spans="6:9" x14ac:dyDescent="0.2">
      <c r="F45417" s="27"/>
      <c r="G45417" s="27"/>
      <c r="H45417" s="27"/>
      <c r="I45417" s="27"/>
    </row>
    <row r="45418" spans="6:9" x14ac:dyDescent="0.2">
      <c r="F45418" s="27"/>
      <c r="G45418" s="27"/>
      <c r="H45418" s="27"/>
      <c r="I45418" s="27"/>
    </row>
    <row r="45419" spans="6:9" x14ac:dyDescent="0.2">
      <c r="F45419" s="27"/>
      <c r="G45419" s="27"/>
      <c r="H45419" s="27"/>
      <c r="I45419" s="27"/>
    </row>
    <row r="45420" spans="6:9" x14ac:dyDescent="0.2">
      <c r="F45420" s="27"/>
      <c r="G45420" s="27"/>
      <c r="H45420" s="27"/>
      <c r="I45420" s="27"/>
    </row>
    <row r="45421" spans="6:9" x14ac:dyDescent="0.2">
      <c r="F45421" s="27"/>
      <c r="G45421" s="27"/>
      <c r="H45421" s="27"/>
      <c r="I45421" s="27"/>
    </row>
    <row r="45422" spans="6:9" x14ac:dyDescent="0.2">
      <c r="F45422" s="27"/>
      <c r="G45422" s="27"/>
      <c r="H45422" s="27"/>
      <c r="I45422" s="27"/>
    </row>
    <row r="45423" spans="6:9" x14ac:dyDescent="0.2">
      <c r="F45423" s="27"/>
      <c r="G45423" s="27"/>
      <c r="H45423" s="27"/>
      <c r="I45423" s="27"/>
    </row>
    <row r="45424" spans="6:9" x14ac:dyDescent="0.2">
      <c r="F45424" s="27"/>
      <c r="G45424" s="27"/>
      <c r="H45424" s="27"/>
      <c r="I45424" s="27"/>
    </row>
    <row r="45425" spans="6:9" x14ac:dyDescent="0.2">
      <c r="F45425" s="27"/>
      <c r="G45425" s="27"/>
      <c r="H45425" s="27"/>
      <c r="I45425" s="27"/>
    </row>
    <row r="45426" spans="6:9" x14ac:dyDescent="0.2">
      <c r="F45426" s="27"/>
      <c r="G45426" s="27"/>
      <c r="H45426" s="27"/>
      <c r="I45426" s="27"/>
    </row>
    <row r="45427" spans="6:9" x14ac:dyDescent="0.2">
      <c r="F45427" s="27"/>
      <c r="G45427" s="27"/>
      <c r="H45427" s="27"/>
      <c r="I45427" s="27"/>
    </row>
    <row r="45428" spans="6:9" x14ac:dyDescent="0.2">
      <c r="F45428" s="27"/>
      <c r="G45428" s="27"/>
      <c r="H45428" s="27"/>
      <c r="I45428" s="27"/>
    </row>
    <row r="45429" spans="6:9" x14ac:dyDescent="0.2">
      <c r="F45429" s="27"/>
      <c r="G45429" s="27"/>
      <c r="H45429" s="27"/>
      <c r="I45429" s="27"/>
    </row>
    <row r="45430" spans="6:9" x14ac:dyDescent="0.2">
      <c r="F45430" s="27"/>
      <c r="G45430" s="27"/>
      <c r="H45430" s="27"/>
      <c r="I45430" s="27"/>
    </row>
    <row r="45431" spans="6:9" x14ac:dyDescent="0.2">
      <c r="F45431" s="27"/>
      <c r="G45431" s="27"/>
      <c r="H45431" s="27"/>
      <c r="I45431" s="27"/>
    </row>
    <row r="45432" spans="6:9" x14ac:dyDescent="0.2">
      <c r="F45432" s="27"/>
      <c r="G45432" s="27"/>
      <c r="H45432" s="27"/>
      <c r="I45432" s="27"/>
    </row>
    <row r="45433" spans="6:9" x14ac:dyDescent="0.2">
      <c r="F45433" s="27"/>
      <c r="G45433" s="27"/>
      <c r="H45433" s="27"/>
      <c r="I45433" s="27"/>
    </row>
    <row r="45434" spans="6:9" x14ac:dyDescent="0.2">
      <c r="F45434" s="27"/>
      <c r="G45434" s="27"/>
      <c r="H45434" s="27"/>
      <c r="I45434" s="27"/>
    </row>
    <row r="45435" spans="6:9" x14ac:dyDescent="0.2">
      <c r="F45435" s="27"/>
      <c r="G45435" s="27"/>
      <c r="H45435" s="27"/>
      <c r="I45435" s="27"/>
    </row>
    <row r="45436" spans="6:9" x14ac:dyDescent="0.2">
      <c r="F45436" s="27"/>
      <c r="G45436" s="27"/>
      <c r="H45436" s="27"/>
      <c r="I45436" s="27"/>
    </row>
    <row r="45437" spans="6:9" x14ac:dyDescent="0.2">
      <c r="F45437" s="27"/>
      <c r="G45437" s="27"/>
      <c r="H45437" s="27"/>
      <c r="I45437" s="27"/>
    </row>
    <row r="45438" spans="6:9" x14ac:dyDescent="0.2">
      <c r="F45438" s="27"/>
      <c r="G45438" s="27"/>
      <c r="H45438" s="27"/>
      <c r="I45438" s="27"/>
    </row>
    <row r="45439" spans="6:9" x14ac:dyDescent="0.2">
      <c r="F45439" s="27"/>
      <c r="G45439" s="27"/>
      <c r="H45439" s="27"/>
      <c r="I45439" s="27"/>
    </row>
    <row r="45440" spans="6:9" x14ac:dyDescent="0.2">
      <c r="F45440" s="27"/>
      <c r="G45440" s="27"/>
      <c r="H45440" s="27"/>
      <c r="I45440" s="27"/>
    </row>
    <row r="45441" spans="6:9" x14ac:dyDescent="0.2">
      <c r="F45441" s="27"/>
      <c r="G45441" s="27"/>
      <c r="H45441" s="27"/>
      <c r="I45441" s="27"/>
    </row>
    <row r="45442" spans="6:9" x14ac:dyDescent="0.2">
      <c r="F45442" s="27"/>
      <c r="G45442" s="27"/>
      <c r="H45442" s="27"/>
      <c r="I45442" s="27"/>
    </row>
    <row r="45443" spans="6:9" x14ac:dyDescent="0.2">
      <c r="F45443" s="27"/>
      <c r="G45443" s="27"/>
      <c r="H45443" s="27"/>
      <c r="I45443" s="27"/>
    </row>
    <row r="45444" spans="6:9" x14ac:dyDescent="0.2">
      <c r="F45444" s="27"/>
      <c r="G45444" s="27"/>
      <c r="H45444" s="27"/>
      <c r="I45444" s="27"/>
    </row>
    <row r="45445" spans="6:9" x14ac:dyDescent="0.2">
      <c r="F45445" s="27"/>
      <c r="G45445" s="27"/>
      <c r="H45445" s="27"/>
      <c r="I45445" s="27"/>
    </row>
    <row r="45446" spans="6:9" x14ac:dyDescent="0.2">
      <c r="F45446" s="27"/>
      <c r="G45446" s="27"/>
      <c r="H45446" s="27"/>
      <c r="I45446" s="27"/>
    </row>
    <row r="45447" spans="6:9" x14ac:dyDescent="0.2">
      <c r="F45447" s="27"/>
      <c r="G45447" s="27"/>
      <c r="H45447" s="27"/>
      <c r="I45447" s="27"/>
    </row>
    <row r="45448" spans="6:9" x14ac:dyDescent="0.2">
      <c r="F45448" s="27"/>
      <c r="G45448" s="27"/>
      <c r="H45448" s="27"/>
      <c r="I45448" s="27"/>
    </row>
    <row r="45449" spans="6:9" x14ac:dyDescent="0.2">
      <c r="F45449" s="27"/>
      <c r="G45449" s="27"/>
      <c r="H45449" s="27"/>
      <c r="I45449" s="27"/>
    </row>
    <row r="45450" spans="6:9" x14ac:dyDescent="0.2">
      <c r="F45450" s="27"/>
      <c r="G45450" s="27"/>
      <c r="H45450" s="27"/>
      <c r="I45450" s="27"/>
    </row>
    <row r="45451" spans="6:9" x14ac:dyDescent="0.2">
      <c r="F45451" s="27"/>
      <c r="G45451" s="27"/>
      <c r="H45451" s="27"/>
      <c r="I45451" s="27"/>
    </row>
    <row r="45452" spans="6:9" x14ac:dyDescent="0.2">
      <c r="F45452" s="27"/>
      <c r="G45452" s="27"/>
      <c r="H45452" s="27"/>
      <c r="I45452" s="27"/>
    </row>
    <row r="45453" spans="6:9" x14ac:dyDescent="0.2">
      <c r="F45453" s="27"/>
      <c r="G45453" s="27"/>
      <c r="H45453" s="27"/>
      <c r="I45453" s="27"/>
    </row>
    <row r="45454" spans="6:9" x14ac:dyDescent="0.2">
      <c r="F45454" s="27"/>
      <c r="G45454" s="27"/>
      <c r="H45454" s="27"/>
      <c r="I45454" s="27"/>
    </row>
    <row r="45455" spans="6:9" x14ac:dyDescent="0.2">
      <c r="F45455" s="27"/>
      <c r="G45455" s="27"/>
      <c r="H45455" s="27"/>
      <c r="I45455" s="27"/>
    </row>
    <row r="45456" spans="6:9" x14ac:dyDescent="0.2">
      <c r="F45456" s="27"/>
      <c r="G45456" s="27"/>
      <c r="H45456" s="27"/>
      <c r="I45456" s="27"/>
    </row>
    <row r="45457" spans="6:9" x14ac:dyDescent="0.2">
      <c r="F45457" s="27"/>
      <c r="G45457" s="27"/>
      <c r="H45457" s="27"/>
      <c r="I45457" s="27"/>
    </row>
    <row r="45458" spans="6:9" x14ac:dyDescent="0.2">
      <c r="F45458" s="27"/>
      <c r="G45458" s="27"/>
      <c r="H45458" s="27"/>
      <c r="I45458" s="27"/>
    </row>
    <row r="45459" spans="6:9" x14ac:dyDescent="0.2">
      <c r="F45459" s="27"/>
      <c r="G45459" s="27"/>
      <c r="H45459" s="27"/>
      <c r="I45459" s="27"/>
    </row>
    <row r="45460" spans="6:9" x14ac:dyDescent="0.2">
      <c r="F45460" s="27"/>
      <c r="G45460" s="27"/>
      <c r="H45460" s="27"/>
      <c r="I45460" s="27"/>
    </row>
    <row r="45461" spans="6:9" x14ac:dyDescent="0.2">
      <c r="F45461" s="27"/>
      <c r="G45461" s="27"/>
      <c r="H45461" s="27"/>
      <c r="I45461" s="27"/>
    </row>
    <row r="45462" spans="6:9" x14ac:dyDescent="0.2">
      <c r="F45462" s="27"/>
      <c r="G45462" s="27"/>
      <c r="H45462" s="27"/>
      <c r="I45462" s="27"/>
    </row>
    <row r="45463" spans="6:9" x14ac:dyDescent="0.2">
      <c r="F45463" s="27"/>
      <c r="G45463" s="27"/>
      <c r="H45463" s="27"/>
      <c r="I45463" s="27"/>
    </row>
    <row r="45464" spans="6:9" x14ac:dyDescent="0.2">
      <c r="F45464" s="27"/>
      <c r="G45464" s="27"/>
      <c r="H45464" s="27"/>
      <c r="I45464" s="27"/>
    </row>
    <row r="45465" spans="6:9" x14ac:dyDescent="0.2">
      <c r="F45465" s="27"/>
      <c r="G45465" s="27"/>
      <c r="H45465" s="27"/>
      <c r="I45465" s="27"/>
    </row>
    <row r="45466" spans="6:9" x14ac:dyDescent="0.2">
      <c r="F45466" s="27"/>
      <c r="G45466" s="27"/>
      <c r="H45466" s="27"/>
      <c r="I45466" s="27"/>
    </row>
    <row r="45467" spans="6:9" x14ac:dyDescent="0.2">
      <c r="F45467" s="27"/>
      <c r="G45467" s="27"/>
      <c r="H45467" s="27"/>
      <c r="I45467" s="27"/>
    </row>
    <row r="45468" spans="6:9" x14ac:dyDescent="0.2">
      <c r="F45468" s="27"/>
      <c r="G45468" s="27"/>
      <c r="H45468" s="27"/>
      <c r="I45468" s="27"/>
    </row>
    <row r="45469" spans="6:9" x14ac:dyDescent="0.2">
      <c r="F45469" s="27"/>
      <c r="G45469" s="27"/>
      <c r="H45469" s="27"/>
      <c r="I45469" s="27"/>
    </row>
    <row r="45470" spans="6:9" x14ac:dyDescent="0.2">
      <c r="F45470" s="27"/>
      <c r="G45470" s="27"/>
      <c r="H45470" s="27"/>
      <c r="I45470" s="27"/>
    </row>
    <row r="45471" spans="6:9" x14ac:dyDescent="0.2">
      <c r="F45471" s="27"/>
      <c r="G45471" s="27"/>
      <c r="H45471" s="27"/>
      <c r="I45471" s="27"/>
    </row>
    <row r="45472" spans="6:9" x14ac:dyDescent="0.2">
      <c r="F45472" s="27"/>
      <c r="G45472" s="27"/>
      <c r="H45472" s="27"/>
      <c r="I45472" s="27"/>
    </row>
    <row r="45473" spans="6:9" x14ac:dyDescent="0.2">
      <c r="F45473" s="27"/>
      <c r="G45473" s="27"/>
      <c r="H45473" s="27"/>
      <c r="I45473" s="27"/>
    </row>
    <row r="45474" spans="6:9" x14ac:dyDescent="0.2">
      <c r="F45474" s="27"/>
      <c r="G45474" s="27"/>
      <c r="H45474" s="27"/>
      <c r="I45474" s="27"/>
    </row>
    <row r="45475" spans="6:9" x14ac:dyDescent="0.2">
      <c r="F45475" s="27"/>
      <c r="G45475" s="27"/>
      <c r="H45475" s="27"/>
      <c r="I45475" s="27"/>
    </row>
    <row r="45476" spans="6:9" x14ac:dyDescent="0.2">
      <c r="F45476" s="27"/>
      <c r="G45476" s="27"/>
      <c r="H45476" s="27"/>
      <c r="I45476" s="27"/>
    </row>
    <row r="45477" spans="6:9" x14ac:dyDescent="0.2">
      <c r="F45477" s="27"/>
      <c r="G45477" s="27"/>
      <c r="H45477" s="27"/>
      <c r="I45477" s="27"/>
    </row>
    <row r="45478" spans="6:9" x14ac:dyDescent="0.2">
      <c r="F45478" s="27"/>
      <c r="G45478" s="27"/>
      <c r="H45478" s="27"/>
      <c r="I45478" s="27"/>
    </row>
    <row r="45479" spans="6:9" x14ac:dyDescent="0.2">
      <c r="F45479" s="27"/>
      <c r="G45479" s="27"/>
      <c r="H45479" s="27"/>
      <c r="I45479" s="27"/>
    </row>
    <row r="45480" spans="6:9" x14ac:dyDescent="0.2">
      <c r="F45480" s="27"/>
      <c r="G45480" s="27"/>
      <c r="H45480" s="27"/>
      <c r="I45480" s="27"/>
    </row>
    <row r="45481" spans="6:9" x14ac:dyDescent="0.2">
      <c r="F45481" s="27"/>
      <c r="G45481" s="27"/>
      <c r="H45481" s="27"/>
      <c r="I45481" s="27"/>
    </row>
    <row r="45482" spans="6:9" x14ac:dyDescent="0.2">
      <c r="F45482" s="27"/>
      <c r="G45482" s="27"/>
      <c r="H45482" s="27"/>
      <c r="I45482" s="27"/>
    </row>
    <row r="45483" spans="6:9" x14ac:dyDescent="0.2">
      <c r="F45483" s="27"/>
      <c r="G45483" s="27"/>
      <c r="H45483" s="27"/>
      <c r="I45483" s="27"/>
    </row>
    <row r="45484" spans="6:9" x14ac:dyDescent="0.2">
      <c r="F45484" s="27"/>
      <c r="G45484" s="27"/>
      <c r="H45484" s="27"/>
      <c r="I45484" s="27"/>
    </row>
    <row r="45485" spans="6:9" x14ac:dyDescent="0.2">
      <c r="F45485" s="27"/>
      <c r="G45485" s="27"/>
      <c r="H45485" s="27"/>
      <c r="I45485" s="27"/>
    </row>
    <row r="45486" spans="6:9" x14ac:dyDescent="0.2">
      <c r="F45486" s="27"/>
      <c r="G45486" s="27"/>
      <c r="H45486" s="27"/>
      <c r="I45486" s="27"/>
    </row>
    <row r="45487" spans="6:9" x14ac:dyDescent="0.2">
      <c r="F45487" s="27"/>
      <c r="G45487" s="27"/>
      <c r="H45487" s="27"/>
      <c r="I45487" s="27"/>
    </row>
    <row r="45488" spans="6:9" x14ac:dyDescent="0.2">
      <c r="F45488" s="27"/>
      <c r="G45488" s="27"/>
      <c r="H45488" s="27"/>
      <c r="I45488" s="27"/>
    </row>
    <row r="45489" spans="6:9" x14ac:dyDescent="0.2">
      <c r="F45489" s="27"/>
      <c r="G45489" s="27"/>
      <c r="H45489" s="27"/>
      <c r="I45489" s="27"/>
    </row>
    <row r="45490" spans="6:9" x14ac:dyDescent="0.2">
      <c r="F45490" s="27"/>
      <c r="G45490" s="27"/>
      <c r="H45490" s="27"/>
      <c r="I45490" s="27"/>
    </row>
    <row r="45491" spans="6:9" x14ac:dyDescent="0.2">
      <c r="F45491" s="27"/>
      <c r="G45491" s="27"/>
      <c r="H45491" s="27"/>
      <c r="I45491" s="27"/>
    </row>
    <row r="45492" spans="6:9" x14ac:dyDescent="0.2">
      <c r="F45492" s="27"/>
      <c r="G45492" s="27"/>
      <c r="H45492" s="27"/>
      <c r="I45492" s="27"/>
    </row>
    <row r="45493" spans="6:9" x14ac:dyDescent="0.2">
      <c r="F45493" s="27"/>
      <c r="G45493" s="27"/>
      <c r="H45493" s="27"/>
      <c r="I45493" s="27"/>
    </row>
    <row r="45494" spans="6:9" x14ac:dyDescent="0.2">
      <c r="F45494" s="27"/>
      <c r="G45494" s="27"/>
      <c r="H45494" s="27"/>
      <c r="I45494" s="27"/>
    </row>
    <row r="45495" spans="6:9" x14ac:dyDescent="0.2">
      <c r="F45495" s="27"/>
      <c r="G45495" s="27"/>
      <c r="H45495" s="27"/>
      <c r="I45495" s="27"/>
    </row>
    <row r="45496" spans="6:9" x14ac:dyDescent="0.2">
      <c r="F45496" s="27"/>
      <c r="G45496" s="27"/>
      <c r="H45496" s="27"/>
      <c r="I45496" s="27"/>
    </row>
    <row r="45497" spans="6:9" x14ac:dyDescent="0.2">
      <c r="F45497" s="27"/>
      <c r="G45497" s="27"/>
      <c r="H45497" s="27"/>
      <c r="I45497" s="27"/>
    </row>
    <row r="45498" spans="6:9" x14ac:dyDescent="0.2">
      <c r="F45498" s="27"/>
      <c r="G45498" s="27"/>
      <c r="H45498" s="27"/>
      <c r="I45498" s="27"/>
    </row>
    <row r="45499" spans="6:9" x14ac:dyDescent="0.2">
      <c r="F45499" s="27"/>
      <c r="G45499" s="27"/>
      <c r="H45499" s="27"/>
      <c r="I45499" s="27"/>
    </row>
    <row r="45500" spans="6:9" x14ac:dyDescent="0.2">
      <c r="F45500" s="27"/>
      <c r="G45500" s="27"/>
      <c r="H45500" s="27"/>
      <c r="I45500" s="27"/>
    </row>
    <row r="45501" spans="6:9" x14ac:dyDescent="0.2">
      <c r="F45501" s="27"/>
      <c r="G45501" s="27"/>
      <c r="H45501" s="27"/>
      <c r="I45501" s="27"/>
    </row>
    <row r="45502" spans="6:9" x14ac:dyDescent="0.2">
      <c r="F45502" s="27"/>
      <c r="G45502" s="27"/>
      <c r="H45502" s="27"/>
      <c r="I45502" s="27"/>
    </row>
    <row r="45503" spans="6:9" x14ac:dyDescent="0.2">
      <c r="F45503" s="27"/>
      <c r="G45503" s="27"/>
      <c r="H45503" s="27"/>
      <c r="I45503" s="27"/>
    </row>
    <row r="45504" spans="6:9" x14ac:dyDescent="0.2">
      <c r="F45504" s="27"/>
      <c r="G45504" s="27"/>
      <c r="H45504" s="27"/>
      <c r="I45504" s="27"/>
    </row>
    <row r="45505" spans="6:9" x14ac:dyDescent="0.2">
      <c r="F45505" s="27"/>
      <c r="G45505" s="27"/>
      <c r="H45505" s="27"/>
      <c r="I45505" s="27"/>
    </row>
    <row r="45506" spans="6:9" x14ac:dyDescent="0.2">
      <c r="F45506" s="27"/>
      <c r="G45506" s="27"/>
      <c r="H45506" s="27"/>
      <c r="I45506" s="27"/>
    </row>
    <row r="45507" spans="6:9" x14ac:dyDescent="0.2">
      <c r="F45507" s="27"/>
      <c r="G45507" s="27"/>
      <c r="H45507" s="27"/>
      <c r="I45507" s="27"/>
    </row>
    <row r="45508" spans="6:9" x14ac:dyDescent="0.2">
      <c r="F45508" s="27"/>
      <c r="G45508" s="27"/>
      <c r="H45508" s="27"/>
      <c r="I45508" s="27"/>
    </row>
    <row r="45509" spans="6:9" x14ac:dyDescent="0.2">
      <c r="F45509" s="27"/>
      <c r="G45509" s="27"/>
      <c r="H45509" s="27"/>
      <c r="I45509" s="27"/>
    </row>
    <row r="45510" spans="6:9" x14ac:dyDescent="0.2">
      <c r="F45510" s="27"/>
      <c r="G45510" s="27"/>
      <c r="H45510" s="27"/>
      <c r="I45510" s="27"/>
    </row>
    <row r="45511" spans="6:9" x14ac:dyDescent="0.2">
      <c r="F45511" s="27"/>
      <c r="G45511" s="27"/>
      <c r="H45511" s="27"/>
      <c r="I45511" s="27"/>
    </row>
    <row r="45512" spans="6:9" x14ac:dyDescent="0.2">
      <c r="F45512" s="27"/>
      <c r="G45512" s="27"/>
      <c r="H45512" s="27"/>
      <c r="I45512" s="27"/>
    </row>
    <row r="45513" spans="6:9" x14ac:dyDescent="0.2">
      <c r="F45513" s="27"/>
      <c r="G45513" s="27"/>
      <c r="H45513" s="27"/>
      <c r="I45513" s="27"/>
    </row>
    <row r="45514" spans="6:9" x14ac:dyDescent="0.2">
      <c r="F45514" s="27"/>
      <c r="G45514" s="27"/>
      <c r="H45514" s="27"/>
      <c r="I45514" s="27"/>
    </row>
    <row r="45515" spans="6:9" x14ac:dyDescent="0.2">
      <c r="F45515" s="27"/>
      <c r="G45515" s="27"/>
      <c r="H45515" s="27"/>
      <c r="I45515" s="27"/>
    </row>
    <row r="45516" spans="6:9" x14ac:dyDescent="0.2">
      <c r="F45516" s="27"/>
      <c r="G45516" s="27"/>
      <c r="H45516" s="27"/>
      <c r="I45516" s="27"/>
    </row>
    <row r="45517" spans="6:9" x14ac:dyDescent="0.2">
      <c r="F45517" s="27"/>
      <c r="G45517" s="27"/>
      <c r="H45517" s="27"/>
      <c r="I45517" s="27"/>
    </row>
    <row r="45518" spans="6:9" x14ac:dyDescent="0.2">
      <c r="F45518" s="27"/>
      <c r="G45518" s="27"/>
      <c r="H45518" s="27"/>
      <c r="I45518" s="27"/>
    </row>
    <row r="45519" spans="6:9" x14ac:dyDescent="0.2">
      <c r="F45519" s="27"/>
      <c r="G45519" s="27"/>
      <c r="H45519" s="27"/>
      <c r="I45519" s="27"/>
    </row>
    <row r="45520" spans="6:9" x14ac:dyDescent="0.2">
      <c r="F45520" s="27"/>
      <c r="G45520" s="27"/>
      <c r="H45520" s="27"/>
      <c r="I45520" s="27"/>
    </row>
    <row r="45521" spans="6:9" x14ac:dyDescent="0.2">
      <c r="F45521" s="27"/>
      <c r="G45521" s="27"/>
      <c r="H45521" s="27"/>
      <c r="I45521" s="27"/>
    </row>
    <row r="45522" spans="6:9" x14ac:dyDescent="0.2">
      <c r="F45522" s="27"/>
      <c r="G45522" s="27"/>
      <c r="H45522" s="27"/>
      <c r="I45522" s="27"/>
    </row>
    <row r="45523" spans="6:9" x14ac:dyDescent="0.2">
      <c r="F45523" s="27"/>
      <c r="G45523" s="27"/>
      <c r="H45523" s="27"/>
      <c r="I45523" s="27"/>
    </row>
    <row r="45524" spans="6:9" x14ac:dyDescent="0.2">
      <c r="F45524" s="27"/>
      <c r="G45524" s="27"/>
      <c r="H45524" s="27"/>
      <c r="I45524" s="27"/>
    </row>
    <row r="45525" spans="6:9" x14ac:dyDescent="0.2">
      <c r="F45525" s="27"/>
      <c r="G45525" s="27"/>
      <c r="H45525" s="27"/>
      <c r="I45525" s="27"/>
    </row>
    <row r="45526" spans="6:9" x14ac:dyDescent="0.2">
      <c r="F45526" s="27"/>
      <c r="G45526" s="27"/>
      <c r="H45526" s="27"/>
      <c r="I45526" s="27"/>
    </row>
    <row r="45527" spans="6:9" x14ac:dyDescent="0.2">
      <c r="F45527" s="27"/>
      <c r="G45527" s="27"/>
      <c r="H45527" s="27"/>
      <c r="I45527" s="27"/>
    </row>
    <row r="45528" spans="6:9" x14ac:dyDescent="0.2">
      <c r="F45528" s="27"/>
      <c r="G45528" s="27"/>
      <c r="H45528" s="27"/>
      <c r="I45528" s="27"/>
    </row>
    <row r="45529" spans="6:9" x14ac:dyDescent="0.2">
      <c r="F45529" s="27"/>
      <c r="G45529" s="27"/>
      <c r="H45529" s="27"/>
      <c r="I45529" s="27"/>
    </row>
    <row r="45530" spans="6:9" x14ac:dyDescent="0.2">
      <c r="F45530" s="27"/>
      <c r="G45530" s="27"/>
      <c r="H45530" s="27"/>
      <c r="I45530" s="27"/>
    </row>
    <row r="45531" spans="6:9" x14ac:dyDescent="0.2">
      <c r="F45531" s="27"/>
      <c r="G45531" s="27"/>
      <c r="H45531" s="27"/>
      <c r="I45531" s="27"/>
    </row>
    <row r="45532" spans="6:9" x14ac:dyDescent="0.2">
      <c r="F45532" s="27"/>
      <c r="G45532" s="27"/>
      <c r="H45532" s="27"/>
      <c r="I45532" s="27"/>
    </row>
    <row r="45533" spans="6:9" x14ac:dyDescent="0.2">
      <c r="F45533" s="27"/>
      <c r="G45533" s="27"/>
      <c r="H45533" s="27"/>
      <c r="I45533" s="27"/>
    </row>
    <row r="45534" spans="6:9" x14ac:dyDescent="0.2">
      <c r="F45534" s="27"/>
      <c r="G45534" s="27"/>
      <c r="H45534" s="27"/>
      <c r="I45534" s="27"/>
    </row>
    <row r="45535" spans="6:9" x14ac:dyDescent="0.2">
      <c r="F45535" s="27"/>
      <c r="G45535" s="27"/>
      <c r="H45535" s="27"/>
      <c r="I45535" s="27"/>
    </row>
    <row r="45536" spans="6:9" x14ac:dyDescent="0.2">
      <c r="F45536" s="27"/>
      <c r="G45536" s="27"/>
      <c r="H45536" s="27"/>
      <c r="I45536" s="27"/>
    </row>
    <row r="45537" spans="6:9" x14ac:dyDescent="0.2">
      <c r="F45537" s="27"/>
      <c r="G45537" s="27"/>
      <c r="H45537" s="27"/>
      <c r="I45537" s="27"/>
    </row>
    <row r="45538" spans="6:9" x14ac:dyDescent="0.2">
      <c r="F45538" s="27"/>
      <c r="G45538" s="27"/>
      <c r="H45538" s="27"/>
      <c r="I45538" s="27"/>
    </row>
    <row r="45539" spans="6:9" x14ac:dyDescent="0.2">
      <c r="F45539" s="27"/>
      <c r="G45539" s="27"/>
      <c r="H45539" s="27"/>
      <c r="I45539" s="27"/>
    </row>
    <row r="45540" spans="6:9" x14ac:dyDescent="0.2">
      <c r="F45540" s="27"/>
      <c r="G45540" s="27"/>
      <c r="H45540" s="27"/>
      <c r="I45540" s="27"/>
    </row>
    <row r="45541" spans="6:9" x14ac:dyDescent="0.2">
      <c r="F45541" s="27"/>
      <c r="G45541" s="27"/>
      <c r="H45541" s="27"/>
      <c r="I45541" s="27"/>
    </row>
    <row r="45542" spans="6:9" x14ac:dyDescent="0.2">
      <c r="F45542" s="27"/>
      <c r="G45542" s="27"/>
      <c r="H45542" s="27"/>
      <c r="I45542" s="27"/>
    </row>
    <row r="45543" spans="6:9" x14ac:dyDescent="0.2">
      <c r="F45543" s="27"/>
      <c r="G45543" s="27"/>
      <c r="H45543" s="27"/>
      <c r="I45543" s="27"/>
    </row>
    <row r="45544" spans="6:9" x14ac:dyDescent="0.2">
      <c r="F45544" s="27"/>
      <c r="G45544" s="27"/>
      <c r="H45544" s="27"/>
      <c r="I45544" s="27"/>
    </row>
    <row r="45545" spans="6:9" x14ac:dyDescent="0.2">
      <c r="F45545" s="27"/>
      <c r="G45545" s="27"/>
      <c r="H45545" s="27"/>
      <c r="I45545" s="27"/>
    </row>
    <row r="45546" spans="6:9" x14ac:dyDescent="0.2">
      <c r="F45546" s="27"/>
      <c r="G45546" s="27"/>
      <c r="H45546" s="27"/>
      <c r="I45546" s="27"/>
    </row>
    <row r="45547" spans="6:9" x14ac:dyDescent="0.2">
      <c r="F45547" s="27"/>
      <c r="G45547" s="27"/>
      <c r="H45547" s="27"/>
      <c r="I45547" s="27"/>
    </row>
    <row r="45548" spans="6:9" x14ac:dyDescent="0.2">
      <c r="F45548" s="27"/>
      <c r="G45548" s="27"/>
      <c r="H45548" s="27"/>
      <c r="I45548" s="27"/>
    </row>
    <row r="45549" spans="6:9" x14ac:dyDescent="0.2">
      <c r="F45549" s="27"/>
      <c r="G45549" s="27"/>
      <c r="H45549" s="27"/>
      <c r="I45549" s="27"/>
    </row>
    <row r="45550" spans="6:9" x14ac:dyDescent="0.2">
      <c r="F45550" s="27"/>
      <c r="G45550" s="27"/>
      <c r="H45550" s="27"/>
      <c r="I45550" s="27"/>
    </row>
    <row r="45551" spans="6:9" x14ac:dyDescent="0.2">
      <c r="F45551" s="27"/>
      <c r="G45551" s="27"/>
      <c r="H45551" s="27"/>
      <c r="I45551" s="27"/>
    </row>
    <row r="45552" spans="6:9" x14ac:dyDescent="0.2">
      <c r="F45552" s="27"/>
      <c r="G45552" s="27"/>
      <c r="H45552" s="27"/>
      <c r="I45552" s="27"/>
    </row>
    <row r="45553" spans="6:9" x14ac:dyDescent="0.2">
      <c r="F45553" s="27"/>
      <c r="G45553" s="27"/>
      <c r="H45553" s="27"/>
      <c r="I45553" s="27"/>
    </row>
    <row r="45554" spans="6:9" x14ac:dyDescent="0.2">
      <c r="F45554" s="27"/>
      <c r="G45554" s="27"/>
      <c r="H45554" s="27"/>
      <c r="I45554" s="27"/>
    </row>
    <row r="45555" spans="6:9" x14ac:dyDescent="0.2">
      <c r="F45555" s="27"/>
      <c r="G45555" s="27"/>
      <c r="H45555" s="27"/>
      <c r="I45555" s="27"/>
    </row>
    <row r="45556" spans="6:9" x14ac:dyDescent="0.2">
      <c r="F45556" s="27"/>
      <c r="G45556" s="27"/>
      <c r="H45556" s="27"/>
      <c r="I45556" s="27"/>
    </row>
    <row r="45557" spans="6:9" x14ac:dyDescent="0.2">
      <c r="F45557" s="27"/>
      <c r="G45557" s="27"/>
      <c r="H45557" s="27"/>
      <c r="I45557" s="27"/>
    </row>
    <row r="45558" spans="6:9" x14ac:dyDescent="0.2">
      <c r="F45558" s="27"/>
      <c r="G45558" s="27"/>
      <c r="H45558" s="27"/>
      <c r="I45558" s="27"/>
    </row>
    <row r="45559" spans="6:9" x14ac:dyDescent="0.2">
      <c r="F45559" s="27"/>
      <c r="G45559" s="27"/>
      <c r="H45559" s="27"/>
      <c r="I45559" s="27"/>
    </row>
    <row r="45560" spans="6:9" x14ac:dyDescent="0.2">
      <c r="F45560" s="27"/>
      <c r="G45560" s="27"/>
      <c r="H45560" s="27"/>
      <c r="I45560" s="27"/>
    </row>
    <row r="45561" spans="6:9" x14ac:dyDescent="0.2">
      <c r="F45561" s="27"/>
      <c r="G45561" s="27"/>
      <c r="H45561" s="27"/>
      <c r="I45561" s="27"/>
    </row>
    <row r="45562" spans="6:9" x14ac:dyDescent="0.2">
      <c r="F45562" s="27"/>
      <c r="G45562" s="27"/>
      <c r="H45562" s="27"/>
      <c r="I45562" s="27"/>
    </row>
    <row r="45563" spans="6:9" x14ac:dyDescent="0.2">
      <c r="F45563" s="27"/>
      <c r="G45563" s="27"/>
      <c r="H45563" s="27"/>
      <c r="I45563" s="27"/>
    </row>
    <row r="45564" spans="6:9" x14ac:dyDescent="0.2">
      <c r="F45564" s="27"/>
      <c r="G45564" s="27"/>
      <c r="H45564" s="27"/>
      <c r="I45564" s="27"/>
    </row>
    <row r="45565" spans="6:9" x14ac:dyDescent="0.2">
      <c r="F45565" s="27"/>
      <c r="G45565" s="27"/>
      <c r="H45565" s="27"/>
      <c r="I45565" s="27"/>
    </row>
    <row r="45566" spans="6:9" x14ac:dyDescent="0.2">
      <c r="F45566" s="27"/>
      <c r="G45566" s="27"/>
      <c r="H45566" s="27"/>
      <c r="I45566" s="27"/>
    </row>
    <row r="45567" spans="6:9" x14ac:dyDescent="0.2">
      <c r="F45567" s="27"/>
      <c r="G45567" s="27"/>
      <c r="H45567" s="27"/>
      <c r="I45567" s="27"/>
    </row>
    <row r="45568" spans="6:9" x14ac:dyDescent="0.2">
      <c r="F45568" s="27"/>
      <c r="G45568" s="27"/>
      <c r="H45568" s="27"/>
      <c r="I45568" s="27"/>
    </row>
    <row r="45569" spans="6:9" x14ac:dyDescent="0.2">
      <c r="F45569" s="27"/>
      <c r="G45569" s="27"/>
      <c r="H45569" s="27"/>
      <c r="I45569" s="27"/>
    </row>
    <row r="45570" spans="6:9" x14ac:dyDescent="0.2">
      <c r="F45570" s="27"/>
      <c r="G45570" s="27"/>
      <c r="H45570" s="27"/>
      <c r="I45570" s="27"/>
    </row>
    <row r="45571" spans="6:9" x14ac:dyDescent="0.2">
      <c r="F45571" s="27"/>
      <c r="G45571" s="27"/>
      <c r="H45571" s="27"/>
      <c r="I45571" s="27"/>
    </row>
    <row r="45572" spans="6:9" x14ac:dyDescent="0.2">
      <c r="F45572" s="27"/>
      <c r="G45572" s="27"/>
      <c r="H45572" s="27"/>
      <c r="I45572" s="27"/>
    </row>
    <row r="45573" spans="6:9" x14ac:dyDescent="0.2">
      <c r="F45573" s="27"/>
      <c r="G45573" s="27"/>
      <c r="H45573" s="27"/>
      <c r="I45573" s="27"/>
    </row>
    <row r="45574" spans="6:9" x14ac:dyDescent="0.2">
      <c r="F45574" s="27"/>
      <c r="G45574" s="27"/>
      <c r="H45574" s="27"/>
      <c r="I45574" s="27"/>
    </row>
    <row r="45575" spans="6:9" x14ac:dyDescent="0.2">
      <c r="F45575" s="27"/>
      <c r="G45575" s="27"/>
      <c r="H45575" s="27"/>
      <c r="I45575" s="27"/>
    </row>
    <row r="45576" spans="6:9" x14ac:dyDescent="0.2">
      <c r="F45576" s="27"/>
      <c r="G45576" s="27"/>
      <c r="H45576" s="27"/>
      <c r="I45576" s="27"/>
    </row>
    <row r="45577" spans="6:9" x14ac:dyDescent="0.2">
      <c r="F45577" s="27"/>
      <c r="G45577" s="27"/>
      <c r="H45577" s="27"/>
      <c r="I45577" s="27"/>
    </row>
    <row r="45578" spans="6:9" x14ac:dyDescent="0.2">
      <c r="F45578" s="27"/>
      <c r="G45578" s="27"/>
      <c r="H45578" s="27"/>
      <c r="I45578" s="27"/>
    </row>
    <row r="45579" spans="6:9" x14ac:dyDescent="0.2">
      <c r="F45579" s="27"/>
      <c r="G45579" s="27"/>
      <c r="H45579" s="27"/>
      <c r="I45579" s="27"/>
    </row>
    <row r="45580" spans="6:9" x14ac:dyDescent="0.2">
      <c r="F45580" s="27"/>
      <c r="G45580" s="27"/>
      <c r="H45580" s="27"/>
      <c r="I45580" s="27"/>
    </row>
    <row r="45581" spans="6:9" x14ac:dyDescent="0.2">
      <c r="F45581" s="27"/>
      <c r="G45581" s="27"/>
      <c r="H45581" s="27"/>
      <c r="I45581" s="27"/>
    </row>
    <row r="45582" spans="6:9" x14ac:dyDescent="0.2">
      <c r="F45582" s="27"/>
      <c r="G45582" s="27"/>
      <c r="H45582" s="27"/>
      <c r="I45582" s="27"/>
    </row>
    <row r="45583" spans="6:9" x14ac:dyDescent="0.2">
      <c r="F45583" s="27"/>
      <c r="G45583" s="27"/>
      <c r="H45583" s="27"/>
      <c r="I45583" s="27"/>
    </row>
    <row r="45584" spans="6:9" x14ac:dyDescent="0.2">
      <c r="F45584" s="27"/>
      <c r="G45584" s="27"/>
      <c r="H45584" s="27"/>
      <c r="I45584" s="27"/>
    </row>
    <row r="45585" spans="6:9" x14ac:dyDescent="0.2">
      <c r="F45585" s="27"/>
      <c r="G45585" s="27"/>
      <c r="H45585" s="27"/>
      <c r="I45585" s="27"/>
    </row>
    <row r="45586" spans="6:9" x14ac:dyDescent="0.2">
      <c r="F45586" s="27"/>
      <c r="G45586" s="27"/>
      <c r="H45586" s="27"/>
      <c r="I45586" s="27"/>
    </row>
    <row r="45587" spans="6:9" x14ac:dyDescent="0.2">
      <c r="F45587" s="27"/>
      <c r="G45587" s="27"/>
      <c r="H45587" s="27"/>
      <c r="I45587" s="27"/>
    </row>
    <row r="45588" spans="6:9" x14ac:dyDescent="0.2">
      <c r="F45588" s="27"/>
      <c r="G45588" s="27"/>
      <c r="H45588" s="27"/>
      <c r="I45588" s="27"/>
    </row>
    <row r="45589" spans="6:9" x14ac:dyDescent="0.2">
      <c r="F45589" s="27"/>
      <c r="G45589" s="27"/>
      <c r="H45589" s="27"/>
      <c r="I45589" s="27"/>
    </row>
    <row r="45590" spans="6:9" x14ac:dyDescent="0.2">
      <c r="F45590" s="27"/>
      <c r="G45590" s="27"/>
      <c r="H45590" s="27"/>
      <c r="I45590" s="27"/>
    </row>
    <row r="45591" spans="6:9" x14ac:dyDescent="0.2">
      <c r="F45591" s="27"/>
      <c r="G45591" s="27"/>
      <c r="H45591" s="27"/>
      <c r="I45591" s="27"/>
    </row>
    <row r="45592" spans="6:9" x14ac:dyDescent="0.2">
      <c r="F45592" s="27"/>
      <c r="G45592" s="27"/>
      <c r="H45592" s="27"/>
      <c r="I45592" s="27"/>
    </row>
    <row r="45593" spans="6:9" x14ac:dyDescent="0.2">
      <c r="F45593" s="27"/>
      <c r="G45593" s="27"/>
      <c r="H45593" s="27"/>
      <c r="I45593" s="27"/>
    </row>
    <row r="45594" spans="6:9" x14ac:dyDescent="0.2">
      <c r="F45594" s="27"/>
      <c r="G45594" s="27"/>
      <c r="H45594" s="27"/>
      <c r="I45594" s="27"/>
    </row>
    <row r="45595" spans="6:9" x14ac:dyDescent="0.2">
      <c r="F45595" s="27"/>
      <c r="G45595" s="27"/>
      <c r="H45595" s="27"/>
      <c r="I45595" s="27"/>
    </row>
    <row r="45596" spans="6:9" x14ac:dyDescent="0.2">
      <c r="F45596" s="27"/>
      <c r="G45596" s="27"/>
      <c r="H45596" s="27"/>
      <c r="I45596" s="27"/>
    </row>
    <row r="45597" spans="6:9" x14ac:dyDescent="0.2">
      <c r="F45597" s="27"/>
      <c r="G45597" s="27"/>
      <c r="H45597" s="27"/>
      <c r="I45597" s="27"/>
    </row>
    <row r="45598" spans="6:9" x14ac:dyDescent="0.2">
      <c r="F45598" s="27"/>
      <c r="G45598" s="27"/>
      <c r="H45598" s="27"/>
      <c r="I45598" s="27"/>
    </row>
    <row r="45599" spans="6:9" x14ac:dyDescent="0.2">
      <c r="F45599" s="27"/>
      <c r="G45599" s="27"/>
      <c r="H45599" s="27"/>
      <c r="I45599" s="27"/>
    </row>
    <row r="45600" spans="6:9" x14ac:dyDescent="0.2">
      <c r="F45600" s="27"/>
      <c r="G45600" s="27"/>
      <c r="H45600" s="27"/>
      <c r="I45600" s="27"/>
    </row>
    <row r="45601" spans="6:9" x14ac:dyDescent="0.2">
      <c r="F45601" s="27"/>
      <c r="G45601" s="27"/>
      <c r="H45601" s="27"/>
      <c r="I45601" s="27"/>
    </row>
    <row r="45602" spans="6:9" x14ac:dyDescent="0.2">
      <c r="F45602" s="27"/>
      <c r="G45602" s="27"/>
      <c r="H45602" s="27"/>
      <c r="I45602" s="27"/>
    </row>
    <row r="45603" spans="6:9" x14ac:dyDescent="0.2">
      <c r="F45603" s="27"/>
      <c r="G45603" s="27"/>
      <c r="H45603" s="27"/>
      <c r="I45603" s="27"/>
    </row>
    <row r="45604" spans="6:9" x14ac:dyDescent="0.2">
      <c r="F45604" s="27"/>
      <c r="G45604" s="27"/>
      <c r="H45604" s="27"/>
      <c r="I45604" s="27"/>
    </row>
    <row r="45605" spans="6:9" x14ac:dyDescent="0.2">
      <c r="F45605" s="27"/>
      <c r="G45605" s="27"/>
      <c r="H45605" s="27"/>
      <c r="I45605" s="27"/>
    </row>
    <row r="45606" spans="6:9" x14ac:dyDescent="0.2">
      <c r="F45606" s="27"/>
      <c r="G45606" s="27"/>
      <c r="H45606" s="27"/>
      <c r="I45606" s="27"/>
    </row>
    <row r="45607" spans="6:9" x14ac:dyDescent="0.2">
      <c r="F45607" s="27"/>
      <c r="G45607" s="27"/>
      <c r="H45607" s="27"/>
      <c r="I45607" s="27"/>
    </row>
    <row r="45608" spans="6:9" x14ac:dyDescent="0.2">
      <c r="F45608" s="27"/>
      <c r="G45608" s="27"/>
      <c r="H45608" s="27"/>
      <c r="I45608" s="27"/>
    </row>
    <row r="45609" spans="6:9" x14ac:dyDescent="0.2">
      <c r="F45609" s="27"/>
      <c r="G45609" s="27"/>
      <c r="H45609" s="27"/>
      <c r="I45609" s="27"/>
    </row>
    <row r="45610" spans="6:9" x14ac:dyDescent="0.2">
      <c r="F45610" s="27"/>
      <c r="G45610" s="27"/>
      <c r="H45610" s="27"/>
      <c r="I45610" s="27"/>
    </row>
    <row r="45611" spans="6:9" x14ac:dyDescent="0.2">
      <c r="F45611" s="27"/>
      <c r="G45611" s="27"/>
      <c r="H45611" s="27"/>
      <c r="I45611" s="27"/>
    </row>
    <row r="45612" spans="6:9" x14ac:dyDescent="0.2">
      <c r="F45612" s="27"/>
      <c r="G45612" s="27"/>
      <c r="H45612" s="27"/>
      <c r="I45612" s="27"/>
    </row>
    <row r="45613" spans="6:9" x14ac:dyDescent="0.2">
      <c r="F45613" s="27"/>
      <c r="G45613" s="27"/>
      <c r="H45613" s="27"/>
      <c r="I45613" s="27"/>
    </row>
    <row r="45614" spans="6:9" x14ac:dyDescent="0.2">
      <c r="F45614" s="27"/>
      <c r="G45614" s="27"/>
      <c r="H45614" s="27"/>
      <c r="I45614" s="27"/>
    </row>
    <row r="45615" spans="6:9" x14ac:dyDescent="0.2">
      <c r="F45615" s="27"/>
      <c r="G45615" s="27"/>
      <c r="H45615" s="27"/>
      <c r="I45615" s="27"/>
    </row>
    <row r="45616" spans="6:9" x14ac:dyDescent="0.2">
      <c r="F45616" s="27"/>
      <c r="G45616" s="27"/>
      <c r="H45616" s="27"/>
      <c r="I45616" s="27"/>
    </row>
    <row r="45617" spans="6:9" x14ac:dyDescent="0.2">
      <c r="F45617" s="27"/>
      <c r="G45617" s="27"/>
      <c r="H45617" s="27"/>
      <c r="I45617" s="27"/>
    </row>
    <row r="45618" spans="6:9" x14ac:dyDescent="0.2">
      <c r="F45618" s="27"/>
      <c r="G45618" s="27"/>
      <c r="H45618" s="27"/>
      <c r="I45618" s="27"/>
    </row>
    <row r="45619" spans="6:9" x14ac:dyDescent="0.2">
      <c r="F45619" s="27"/>
      <c r="G45619" s="27"/>
      <c r="H45619" s="27"/>
      <c r="I45619" s="27"/>
    </row>
    <row r="45620" spans="6:9" x14ac:dyDescent="0.2">
      <c r="F45620" s="27"/>
      <c r="G45620" s="27"/>
      <c r="H45620" s="27"/>
      <c r="I45620" s="27"/>
    </row>
    <row r="45621" spans="6:9" x14ac:dyDescent="0.2">
      <c r="F45621" s="27"/>
      <c r="G45621" s="27"/>
      <c r="H45621" s="27"/>
      <c r="I45621" s="27"/>
    </row>
    <row r="45622" spans="6:9" x14ac:dyDescent="0.2">
      <c r="F45622" s="27"/>
      <c r="G45622" s="27"/>
      <c r="H45622" s="27"/>
      <c r="I45622" s="27"/>
    </row>
    <row r="45623" spans="6:9" x14ac:dyDescent="0.2">
      <c r="F45623" s="27"/>
      <c r="G45623" s="27"/>
      <c r="H45623" s="27"/>
      <c r="I45623" s="27"/>
    </row>
    <row r="45624" spans="6:9" x14ac:dyDescent="0.2">
      <c r="F45624" s="27"/>
      <c r="G45624" s="27"/>
      <c r="H45624" s="27"/>
      <c r="I45624" s="27"/>
    </row>
    <row r="45625" spans="6:9" x14ac:dyDescent="0.2">
      <c r="F45625" s="27"/>
      <c r="G45625" s="27"/>
      <c r="H45625" s="27"/>
      <c r="I45625" s="27"/>
    </row>
    <row r="45626" spans="6:9" x14ac:dyDescent="0.2">
      <c r="F45626" s="27"/>
      <c r="G45626" s="27"/>
      <c r="H45626" s="27"/>
      <c r="I45626" s="27"/>
    </row>
    <row r="45627" spans="6:9" x14ac:dyDescent="0.2">
      <c r="F45627" s="27"/>
      <c r="G45627" s="27"/>
      <c r="H45627" s="27"/>
      <c r="I45627" s="27"/>
    </row>
    <row r="45628" spans="6:9" x14ac:dyDescent="0.2">
      <c r="F45628" s="27"/>
      <c r="G45628" s="27"/>
      <c r="H45628" s="27"/>
      <c r="I45628" s="27"/>
    </row>
    <row r="45629" spans="6:9" x14ac:dyDescent="0.2">
      <c r="F45629" s="27"/>
      <c r="G45629" s="27"/>
      <c r="H45629" s="27"/>
      <c r="I45629" s="27"/>
    </row>
    <row r="45630" spans="6:9" x14ac:dyDescent="0.2">
      <c r="F45630" s="27"/>
      <c r="G45630" s="27"/>
      <c r="H45630" s="27"/>
      <c r="I45630" s="27"/>
    </row>
    <row r="45631" spans="6:9" x14ac:dyDescent="0.2">
      <c r="F45631" s="27"/>
      <c r="G45631" s="27"/>
      <c r="H45631" s="27"/>
      <c r="I45631" s="27"/>
    </row>
    <row r="45632" spans="6:9" x14ac:dyDescent="0.2">
      <c r="F45632" s="27"/>
      <c r="G45632" s="27"/>
      <c r="H45632" s="27"/>
      <c r="I45632" s="27"/>
    </row>
    <row r="45633" spans="6:9" x14ac:dyDescent="0.2">
      <c r="F45633" s="27"/>
      <c r="G45633" s="27"/>
      <c r="H45633" s="27"/>
      <c r="I45633" s="27"/>
    </row>
    <row r="45634" spans="6:9" x14ac:dyDescent="0.2">
      <c r="F45634" s="27"/>
      <c r="G45634" s="27"/>
      <c r="H45634" s="27"/>
      <c r="I45634" s="27"/>
    </row>
    <row r="45635" spans="6:9" x14ac:dyDescent="0.2">
      <c r="F45635" s="27"/>
      <c r="G45635" s="27"/>
      <c r="H45635" s="27"/>
      <c r="I45635" s="27"/>
    </row>
    <row r="45636" spans="6:9" x14ac:dyDescent="0.2">
      <c r="F45636" s="27"/>
      <c r="G45636" s="27"/>
      <c r="H45636" s="27"/>
      <c r="I45636" s="27"/>
    </row>
    <row r="45637" spans="6:9" x14ac:dyDescent="0.2">
      <c r="F45637" s="27"/>
      <c r="G45637" s="27"/>
      <c r="H45637" s="27"/>
      <c r="I45637" s="27"/>
    </row>
    <row r="45638" spans="6:9" x14ac:dyDescent="0.2">
      <c r="F45638" s="27"/>
      <c r="G45638" s="27"/>
      <c r="H45638" s="27"/>
      <c r="I45638" s="27"/>
    </row>
    <row r="45639" spans="6:9" x14ac:dyDescent="0.2">
      <c r="F45639" s="27"/>
      <c r="G45639" s="27"/>
      <c r="H45639" s="27"/>
      <c r="I45639" s="27"/>
    </row>
    <row r="45640" spans="6:9" x14ac:dyDescent="0.2">
      <c r="F45640" s="27"/>
      <c r="G45640" s="27"/>
      <c r="H45640" s="27"/>
      <c r="I45640" s="27"/>
    </row>
    <row r="45641" spans="6:9" x14ac:dyDescent="0.2">
      <c r="F45641" s="27"/>
      <c r="G45641" s="27"/>
      <c r="H45641" s="27"/>
      <c r="I45641" s="27"/>
    </row>
    <row r="45642" spans="6:9" x14ac:dyDescent="0.2">
      <c r="F45642" s="27"/>
      <c r="G45642" s="27"/>
      <c r="H45642" s="27"/>
      <c r="I45642" s="27"/>
    </row>
    <row r="45643" spans="6:9" x14ac:dyDescent="0.2">
      <c r="F45643" s="27"/>
      <c r="G45643" s="27"/>
      <c r="H45643" s="27"/>
      <c r="I45643" s="27"/>
    </row>
    <row r="45644" spans="6:9" x14ac:dyDescent="0.2">
      <c r="F45644" s="27"/>
      <c r="G45644" s="27"/>
      <c r="H45644" s="27"/>
      <c r="I45644" s="27"/>
    </row>
    <row r="45645" spans="6:9" x14ac:dyDescent="0.2">
      <c r="F45645" s="27"/>
      <c r="G45645" s="27"/>
      <c r="H45645" s="27"/>
      <c r="I45645" s="27"/>
    </row>
    <row r="45646" spans="6:9" x14ac:dyDescent="0.2">
      <c r="F45646" s="27"/>
      <c r="G45646" s="27"/>
      <c r="H45646" s="27"/>
      <c r="I45646" s="27"/>
    </row>
    <row r="45647" spans="6:9" x14ac:dyDescent="0.2">
      <c r="F45647" s="27"/>
      <c r="G45647" s="27"/>
      <c r="H45647" s="27"/>
      <c r="I45647" s="27"/>
    </row>
    <row r="45648" spans="6:9" x14ac:dyDescent="0.2">
      <c r="F45648" s="27"/>
      <c r="G45648" s="27"/>
      <c r="H45648" s="27"/>
      <c r="I45648" s="27"/>
    </row>
    <row r="45649" spans="6:9" x14ac:dyDescent="0.2">
      <c r="F45649" s="27"/>
      <c r="G45649" s="27"/>
      <c r="H45649" s="27"/>
      <c r="I45649" s="27"/>
    </row>
    <row r="45650" spans="6:9" x14ac:dyDescent="0.2">
      <c r="F45650" s="27"/>
      <c r="G45650" s="27"/>
      <c r="H45650" s="27"/>
      <c r="I45650" s="27"/>
    </row>
    <row r="45651" spans="6:9" x14ac:dyDescent="0.2">
      <c r="F45651" s="27"/>
      <c r="G45651" s="27"/>
      <c r="H45651" s="27"/>
      <c r="I45651" s="27"/>
    </row>
    <row r="45652" spans="6:9" x14ac:dyDescent="0.2">
      <c r="F45652" s="27"/>
      <c r="G45652" s="27"/>
      <c r="H45652" s="27"/>
      <c r="I45652" s="27"/>
    </row>
    <row r="45653" spans="6:9" x14ac:dyDescent="0.2">
      <c r="F45653" s="27"/>
      <c r="G45653" s="27"/>
      <c r="H45653" s="27"/>
      <c r="I45653" s="27"/>
    </row>
    <row r="45654" spans="6:9" x14ac:dyDescent="0.2">
      <c r="F45654" s="27"/>
      <c r="G45654" s="27"/>
      <c r="H45654" s="27"/>
      <c r="I45654" s="27"/>
    </row>
    <row r="45655" spans="6:9" x14ac:dyDescent="0.2">
      <c r="F45655" s="27"/>
      <c r="G45655" s="27"/>
      <c r="H45655" s="27"/>
      <c r="I45655" s="27"/>
    </row>
    <row r="45656" spans="6:9" x14ac:dyDescent="0.2">
      <c r="F45656" s="27"/>
      <c r="G45656" s="27"/>
      <c r="H45656" s="27"/>
      <c r="I45656" s="27"/>
    </row>
    <row r="45657" spans="6:9" x14ac:dyDescent="0.2">
      <c r="F45657" s="27"/>
      <c r="G45657" s="27"/>
      <c r="H45657" s="27"/>
      <c r="I45657" s="27"/>
    </row>
    <row r="45658" spans="6:9" x14ac:dyDescent="0.2">
      <c r="F45658" s="27"/>
      <c r="G45658" s="27"/>
      <c r="H45658" s="27"/>
      <c r="I45658" s="27"/>
    </row>
    <row r="45659" spans="6:9" x14ac:dyDescent="0.2">
      <c r="F45659" s="27"/>
      <c r="G45659" s="27"/>
      <c r="H45659" s="27"/>
      <c r="I45659" s="27"/>
    </row>
    <row r="45660" spans="6:9" x14ac:dyDescent="0.2">
      <c r="F45660" s="27"/>
      <c r="G45660" s="27"/>
      <c r="H45660" s="27"/>
      <c r="I45660" s="27"/>
    </row>
    <row r="45661" spans="6:9" x14ac:dyDescent="0.2">
      <c r="F45661" s="27"/>
      <c r="G45661" s="27"/>
      <c r="H45661" s="27"/>
      <c r="I45661" s="27"/>
    </row>
    <row r="45662" spans="6:9" x14ac:dyDescent="0.2">
      <c r="F45662" s="27"/>
      <c r="G45662" s="27"/>
      <c r="H45662" s="27"/>
      <c r="I45662" s="27"/>
    </row>
    <row r="45663" spans="6:9" x14ac:dyDescent="0.2">
      <c r="F45663" s="27"/>
      <c r="G45663" s="27"/>
      <c r="H45663" s="27"/>
      <c r="I45663" s="27"/>
    </row>
    <row r="45664" spans="6:9" x14ac:dyDescent="0.2">
      <c r="F45664" s="27"/>
      <c r="G45664" s="27"/>
      <c r="H45664" s="27"/>
      <c r="I45664" s="27"/>
    </row>
    <row r="45665" spans="6:9" x14ac:dyDescent="0.2">
      <c r="F45665" s="27"/>
      <c r="G45665" s="27"/>
      <c r="H45665" s="27"/>
      <c r="I45665" s="27"/>
    </row>
    <row r="45666" spans="6:9" x14ac:dyDescent="0.2">
      <c r="F45666" s="27"/>
      <c r="G45666" s="27"/>
      <c r="H45666" s="27"/>
      <c r="I45666" s="27"/>
    </row>
    <row r="45667" spans="6:9" x14ac:dyDescent="0.2">
      <c r="F45667" s="27"/>
      <c r="G45667" s="27"/>
      <c r="H45667" s="27"/>
      <c r="I45667" s="27"/>
    </row>
    <row r="45668" spans="6:9" x14ac:dyDescent="0.2">
      <c r="F45668" s="27"/>
      <c r="G45668" s="27"/>
      <c r="H45668" s="27"/>
      <c r="I45668" s="27"/>
    </row>
    <row r="45669" spans="6:9" x14ac:dyDescent="0.2">
      <c r="F45669" s="27"/>
      <c r="G45669" s="27"/>
      <c r="H45669" s="27"/>
      <c r="I45669" s="27"/>
    </row>
    <row r="45670" spans="6:9" x14ac:dyDescent="0.2">
      <c r="F45670" s="27"/>
      <c r="G45670" s="27"/>
      <c r="H45670" s="27"/>
      <c r="I45670" s="27"/>
    </row>
    <row r="45671" spans="6:9" x14ac:dyDescent="0.2">
      <c r="F45671" s="27"/>
      <c r="G45671" s="27"/>
      <c r="H45671" s="27"/>
      <c r="I45671" s="27"/>
    </row>
    <row r="45672" spans="6:9" x14ac:dyDescent="0.2">
      <c r="F45672" s="27"/>
      <c r="G45672" s="27"/>
      <c r="H45672" s="27"/>
      <c r="I45672" s="27"/>
    </row>
    <row r="45673" spans="6:9" x14ac:dyDescent="0.2">
      <c r="F45673" s="27"/>
      <c r="G45673" s="27"/>
      <c r="H45673" s="27"/>
      <c r="I45673" s="27"/>
    </row>
    <row r="45674" spans="6:9" x14ac:dyDescent="0.2">
      <c r="F45674" s="27"/>
      <c r="G45674" s="27"/>
      <c r="H45674" s="27"/>
      <c r="I45674" s="27"/>
    </row>
    <row r="45675" spans="6:9" x14ac:dyDescent="0.2">
      <c r="F45675" s="27"/>
      <c r="G45675" s="27"/>
      <c r="H45675" s="27"/>
      <c r="I45675" s="27"/>
    </row>
    <row r="45676" spans="6:9" x14ac:dyDescent="0.2">
      <c r="F45676" s="27"/>
      <c r="G45676" s="27"/>
      <c r="H45676" s="27"/>
      <c r="I45676" s="27"/>
    </row>
    <row r="45677" spans="6:9" x14ac:dyDescent="0.2">
      <c r="F45677" s="27"/>
      <c r="G45677" s="27"/>
      <c r="H45677" s="27"/>
      <c r="I45677" s="27"/>
    </row>
    <row r="45678" spans="6:9" x14ac:dyDescent="0.2">
      <c r="F45678" s="27"/>
      <c r="G45678" s="27"/>
      <c r="H45678" s="27"/>
      <c r="I45678" s="27"/>
    </row>
    <row r="45679" spans="6:9" x14ac:dyDescent="0.2">
      <c r="F45679" s="27"/>
      <c r="G45679" s="27"/>
      <c r="H45679" s="27"/>
      <c r="I45679" s="27"/>
    </row>
    <row r="45680" spans="6:9" x14ac:dyDescent="0.2">
      <c r="F45680" s="27"/>
      <c r="G45680" s="27"/>
      <c r="H45680" s="27"/>
      <c r="I45680" s="27"/>
    </row>
    <row r="45681" spans="6:9" x14ac:dyDescent="0.2">
      <c r="F45681" s="27"/>
      <c r="G45681" s="27"/>
      <c r="H45681" s="27"/>
      <c r="I45681" s="27"/>
    </row>
    <row r="45682" spans="6:9" x14ac:dyDescent="0.2">
      <c r="F45682" s="27"/>
      <c r="G45682" s="27"/>
      <c r="H45682" s="27"/>
      <c r="I45682" s="27"/>
    </row>
    <row r="45683" spans="6:9" x14ac:dyDescent="0.2">
      <c r="F45683" s="27"/>
      <c r="G45683" s="27"/>
      <c r="H45683" s="27"/>
      <c r="I45683" s="27"/>
    </row>
    <row r="45684" spans="6:9" x14ac:dyDescent="0.2">
      <c r="F45684" s="27"/>
      <c r="G45684" s="27"/>
      <c r="H45684" s="27"/>
      <c r="I45684" s="27"/>
    </row>
    <row r="45685" spans="6:9" x14ac:dyDescent="0.2">
      <c r="F45685" s="27"/>
      <c r="G45685" s="27"/>
      <c r="H45685" s="27"/>
      <c r="I45685" s="27"/>
    </row>
    <row r="45686" spans="6:9" x14ac:dyDescent="0.2">
      <c r="F45686" s="27"/>
      <c r="G45686" s="27"/>
      <c r="H45686" s="27"/>
      <c r="I45686" s="27"/>
    </row>
    <row r="45687" spans="6:9" x14ac:dyDescent="0.2">
      <c r="F45687" s="27"/>
      <c r="G45687" s="27"/>
      <c r="H45687" s="27"/>
      <c r="I45687" s="27"/>
    </row>
    <row r="45688" spans="6:9" x14ac:dyDescent="0.2">
      <c r="F45688" s="27"/>
      <c r="G45688" s="27"/>
      <c r="H45688" s="27"/>
      <c r="I45688" s="27"/>
    </row>
    <row r="45689" spans="6:9" x14ac:dyDescent="0.2">
      <c r="F45689" s="27"/>
      <c r="G45689" s="27"/>
      <c r="H45689" s="27"/>
      <c r="I45689" s="27"/>
    </row>
    <row r="45690" spans="6:9" x14ac:dyDescent="0.2">
      <c r="F45690" s="27"/>
      <c r="G45690" s="27"/>
      <c r="H45690" s="27"/>
      <c r="I45690" s="27"/>
    </row>
    <row r="45691" spans="6:9" x14ac:dyDescent="0.2">
      <c r="F45691" s="27"/>
      <c r="G45691" s="27"/>
      <c r="H45691" s="27"/>
      <c r="I45691" s="27"/>
    </row>
    <row r="45692" spans="6:9" x14ac:dyDescent="0.2">
      <c r="F45692" s="27"/>
      <c r="G45692" s="27"/>
      <c r="H45692" s="27"/>
      <c r="I45692" s="27"/>
    </row>
    <row r="45693" spans="6:9" x14ac:dyDescent="0.2">
      <c r="F45693" s="27"/>
      <c r="G45693" s="27"/>
      <c r="H45693" s="27"/>
      <c r="I45693" s="27"/>
    </row>
    <row r="45694" spans="6:9" x14ac:dyDescent="0.2">
      <c r="F45694" s="27"/>
      <c r="G45694" s="27"/>
      <c r="H45694" s="27"/>
      <c r="I45694" s="27"/>
    </row>
    <row r="45695" spans="6:9" x14ac:dyDescent="0.2">
      <c r="F45695" s="27"/>
      <c r="G45695" s="27"/>
      <c r="H45695" s="27"/>
      <c r="I45695" s="27"/>
    </row>
    <row r="45696" spans="6:9" x14ac:dyDescent="0.2">
      <c r="F45696" s="27"/>
      <c r="G45696" s="27"/>
      <c r="H45696" s="27"/>
      <c r="I45696" s="27"/>
    </row>
    <row r="45697" spans="6:9" x14ac:dyDescent="0.2">
      <c r="F45697" s="27"/>
      <c r="G45697" s="27"/>
      <c r="H45697" s="27"/>
      <c r="I45697" s="27"/>
    </row>
    <row r="45698" spans="6:9" x14ac:dyDescent="0.2">
      <c r="F45698" s="27"/>
      <c r="G45698" s="27"/>
      <c r="H45698" s="27"/>
      <c r="I45698" s="27"/>
    </row>
    <row r="45699" spans="6:9" x14ac:dyDescent="0.2">
      <c r="F45699" s="27"/>
      <c r="G45699" s="27"/>
      <c r="H45699" s="27"/>
      <c r="I45699" s="27"/>
    </row>
    <row r="45700" spans="6:9" x14ac:dyDescent="0.2">
      <c r="F45700" s="27"/>
      <c r="G45700" s="27"/>
      <c r="H45700" s="27"/>
      <c r="I45700" s="27"/>
    </row>
    <row r="45701" spans="6:9" x14ac:dyDescent="0.2">
      <c r="F45701" s="27"/>
      <c r="G45701" s="27"/>
      <c r="H45701" s="27"/>
      <c r="I45701" s="27"/>
    </row>
    <row r="45702" spans="6:9" x14ac:dyDescent="0.2">
      <c r="F45702" s="27"/>
      <c r="G45702" s="27"/>
      <c r="H45702" s="27"/>
      <c r="I45702" s="27"/>
    </row>
    <row r="45703" spans="6:9" x14ac:dyDescent="0.2">
      <c r="F45703" s="27"/>
      <c r="G45703" s="27"/>
      <c r="H45703" s="27"/>
      <c r="I45703" s="27"/>
    </row>
    <row r="45704" spans="6:9" x14ac:dyDescent="0.2">
      <c r="F45704" s="27"/>
      <c r="G45704" s="27"/>
      <c r="H45704" s="27"/>
      <c r="I45704" s="27"/>
    </row>
    <row r="45705" spans="6:9" x14ac:dyDescent="0.2">
      <c r="F45705" s="27"/>
      <c r="G45705" s="27"/>
      <c r="H45705" s="27"/>
      <c r="I45705" s="27"/>
    </row>
    <row r="45706" spans="6:9" x14ac:dyDescent="0.2">
      <c r="F45706" s="27"/>
      <c r="G45706" s="27"/>
      <c r="H45706" s="27"/>
      <c r="I45706" s="27"/>
    </row>
    <row r="45707" spans="6:9" x14ac:dyDescent="0.2">
      <c r="F45707" s="27"/>
      <c r="G45707" s="27"/>
      <c r="H45707" s="27"/>
      <c r="I45707" s="27"/>
    </row>
    <row r="45708" spans="6:9" x14ac:dyDescent="0.2">
      <c r="F45708" s="27"/>
      <c r="G45708" s="27"/>
      <c r="H45708" s="27"/>
      <c r="I45708" s="27"/>
    </row>
    <row r="45709" spans="6:9" x14ac:dyDescent="0.2">
      <c r="F45709" s="27"/>
      <c r="G45709" s="27"/>
      <c r="H45709" s="27"/>
      <c r="I45709" s="27"/>
    </row>
    <row r="45710" spans="6:9" x14ac:dyDescent="0.2">
      <c r="F45710" s="27"/>
      <c r="G45710" s="27"/>
      <c r="H45710" s="27"/>
      <c r="I45710" s="27"/>
    </row>
    <row r="45711" spans="6:9" x14ac:dyDescent="0.2">
      <c r="F45711" s="27"/>
      <c r="G45711" s="27"/>
      <c r="H45711" s="27"/>
      <c r="I45711" s="27"/>
    </row>
    <row r="45712" spans="6:9" x14ac:dyDescent="0.2">
      <c r="F45712" s="27"/>
      <c r="G45712" s="27"/>
      <c r="H45712" s="27"/>
      <c r="I45712" s="27"/>
    </row>
    <row r="45713" spans="6:9" x14ac:dyDescent="0.2">
      <c r="F45713" s="27"/>
      <c r="G45713" s="27"/>
      <c r="H45713" s="27"/>
      <c r="I45713" s="27"/>
    </row>
    <row r="45714" spans="6:9" x14ac:dyDescent="0.2">
      <c r="F45714" s="27"/>
      <c r="G45714" s="27"/>
      <c r="H45714" s="27"/>
      <c r="I45714" s="27"/>
    </row>
    <row r="45715" spans="6:9" x14ac:dyDescent="0.2">
      <c r="F45715" s="27"/>
      <c r="G45715" s="27"/>
      <c r="H45715" s="27"/>
      <c r="I45715" s="27"/>
    </row>
    <row r="45716" spans="6:9" x14ac:dyDescent="0.2">
      <c r="F45716" s="27"/>
      <c r="G45716" s="27"/>
      <c r="H45716" s="27"/>
      <c r="I45716" s="27"/>
    </row>
    <row r="45717" spans="6:9" x14ac:dyDescent="0.2">
      <c r="F45717" s="27"/>
      <c r="G45717" s="27"/>
      <c r="H45717" s="27"/>
      <c r="I45717" s="27"/>
    </row>
    <row r="45718" spans="6:9" x14ac:dyDescent="0.2">
      <c r="F45718" s="27"/>
      <c r="G45718" s="27"/>
      <c r="H45718" s="27"/>
      <c r="I45718" s="27"/>
    </row>
    <row r="45719" spans="6:9" x14ac:dyDescent="0.2">
      <c r="F45719" s="27"/>
      <c r="G45719" s="27"/>
      <c r="H45719" s="27"/>
      <c r="I45719" s="27"/>
    </row>
    <row r="45720" spans="6:9" x14ac:dyDescent="0.2">
      <c r="F45720" s="27"/>
      <c r="G45720" s="27"/>
      <c r="H45720" s="27"/>
      <c r="I45720" s="27"/>
    </row>
    <row r="45721" spans="6:9" x14ac:dyDescent="0.2">
      <c r="F45721" s="27"/>
      <c r="G45721" s="27"/>
      <c r="H45721" s="27"/>
      <c r="I45721" s="27"/>
    </row>
    <row r="45722" spans="6:9" x14ac:dyDescent="0.2">
      <c r="F45722" s="27"/>
      <c r="G45722" s="27"/>
      <c r="H45722" s="27"/>
      <c r="I45722" s="27"/>
    </row>
    <row r="45723" spans="6:9" x14ac:dyDescent="0.2">
      <c r="F45723" s="27"/>
      <c r="G45723" s="27"/>
      <c r="H45723" s="27"/>
      <c r="I45723" s="27"/>
    </row>
    <row r="45724" spans="6:9" x14ac:dyDescent="0.2">
      <c r="F45724" s="27"/>
      <c r="G45724" s="27"/>
      <c r="H45724" s="27"/>
      <c r="I45724" s="27"/>
    </row>
    <row r="45725" spans="6:9" x14ac:dyDescent="0.2">
      <c r="F45725" s="27"/>
      <c r="G45725" s="27"/>
      <c r="H45725" s="27"/>
      <c r="I45725" s="27"/>
    </row>
    <row r="45726" spans="6:9" x14ac:dyDescent="0.2">
      <c r="F45726" s="27"/>
      <c r="G45726" s="27"/>
      <c r="H45726" s="27"/>
      <c r="I45726" s="27"/>
    </row>
    <row r="45727" spans="6:9" x14ac:dyDescent="0.2">
      <c r="F45727" s="27"/>
      <c r="G45727" s="27"/>
      <c r="H45727" s="27"/>
      <c r="I45727" s="27"/>
    </row>
    <row r="45728" spans="6:9" x14ac:dyDescent="0.2">
      <c r="F45728" s="27"/>
      <c r="G45728" s="27"/>
      <c r="H45728" s="27"/>
      <c r="I45728" s="27"/>
    </row>
    <row r="45729" spans="6:9" x14ac:dyDescent="0.2">
      <c r="F45729" s="27"/>
      <c r="G45729" s="27"/>
      <c r="H45729" s="27"/>
      <c r="I45729" s="27"/>
    </row>
    <row r="45730" spans="6:9" x14ac:dyDescent="0.2">
      <c r="F45730" s="27"/>
      <c r="G45730" s="27"/>
      <c r="H45730" s="27"/>
      <c r="I45730" s="27"/>
    </row>
    <row r="45731" spans="6:9" x14ac:dyDescent="0.2">
      <c r="F45731" s="27"/>
      <c r="G45731" s="27"/>
      <c r="H45731" s="27"/>
      <c r="I45731" s="27"/>
    </row>
    <row r="45732" spans="6:9" x14ac:dyDescent="0.2">
      <c r="F45732" s="27"/>
      <c r="G45732" s="27"/>
      <c r="H45732" s="27"/>
      <c r="I45732" s="27"/>
    </row>
    <row r="45733" spans="6:9" x14ac:dyDescent="0.2">
      <c r="F45733" s="27"/>
      <c r="G45733" s="27"/>
      <c r="H45733" s="27"/>
      <c r="I45733" s="27"/>
    </row>
    <row r="45734" spans="6:9" x14ac:dyDescent="0.2">
      <c r="F45734" s="27"/>
      <c r="G45734" s="27"/>
      <c r="H45734" s="27"/>
      <c r="I45734" s="27"/>
    </row>
    <row r="45735" spans="6:9" x14ac:dyDescent="0.2">
      <c r="F45735" s="27"/>
      <c r="G45735" s="27"/>
      <c r="H45735" s="27"/>
      <c r="I45735" s="27"/>
    </row>
    <row r="45736" spans="6:9" x14ac:dyDescent="0.2">
      <c r="F45736" s="27"/>
      <c r="G45736" s="27"/>
      <c r="H45736" s="27"/>
      <c r="I45736" s="27"/>
    </row>
    <row r="45737" spans="6:9" x14ac:dyDescent="0.2">
      <c r="F45737" s="27"/>
      <c r="G45737" s="27"/>
      <c r="H45737" s="27"/>
      <c r="I45737" s="27"/>
    </row>
    <row r="45738" spans="6:9" x14ac:dyDescent="0.2">
      <c r="F45738" s="27"/>
      <c r="G45738" s="27"/>
      <c r="H45738" s="27"/>
      <c r="I45738" s="27"/>
    </row>
    <row r="45739" spans="6:9" x14ac:dyDescent="0.2">
      <c r="F45739" s="27"/>
      <c r="G45739" s="27"/>
      <c r="H45739" s="27"/>
      <c r="I45739" s="27"/>
    </row>
    <row r="45740" spans="6:9" x14ac:dyDescent="0.2">
      <c r="F45740" s="27"/>
      <c r="G45740" s="27"/>
      <c r="H45740" s="27"/>
      <c r="I45740" s="27"/>
    </row>
    <row r="45741" spans="6:9" x14ac:dyDescent="0.2">
      <c r="F45741" s="27"/>
      <c r="G45741" s="27"/>
      <c r="H45741" s="27"/>
      <c r="I45741" s="27"/>
    </row>
    <row r="45742" spans="6:9" x14ac:dyDescent="0.2">
      <c r="F45742" s="27"/>
      <c r="G45742" s="27"/>
      <c r="H45742" s="27"/>
      <c r="I45742" s="27"/>
    </row>
    <row r="45743" spans="6:9" x14ac:dyDescent="0.2">
      <c r="F45743" s="27"/>
      <c r="G45743" s="27"/>
      <c r="H45743" s="27"/>
      <c r="I45743" s="27"/>
    </row>
    <row r="45744" spans="6:9" x14ac:dyDescent="0.2">
      <c r="F45744" s="27"/>
      <c r="G45744" s="27"/>
      <c r="H45744" s="27"/>
      <c r="I45744" s="27"/>
    </row>
    <row r="45745" spans="6:9" x14ac:dyDescent="0.2">
      <c r="F45745" s="27"/>
      <c r="G45745" s="27"/>
      <c r="H45745" s="27"/>
      <c r="I45745" s="27"/>
    </row>
    <row r="45746" spans="6:9" x14ac:dyDescent="0.2">
      <c r="F45746" s="27"/>
      <c r="G45746" s="27"/>
      <c r="H45746" s="27"/>
      <c r="I45746" s="27"/>
    </row>
    <row r="45747" spans="6:9" x14ac:dyDescent="0.2">
      <c r="F45747" s="27"/>
      <c r="G45747" s="27"/>
      <c r="H45747" s="27"/>
      <c r="I45747" s="27"/>
    </row>
    <row r="45748" spans="6:9" x14ac:dyDescent="0.2">
      <c r="F45748" s="27"/>
      <c r="G45748" s="27"/>
      <c r="H45748" s="27"/>
      <c r="I45748" s="27"/>
    </row>
    <row r="45749" spans="6:9" x14ac:dyDescent="0.2">
      <c r="F45749" s="27"/>
      <c r="G45749" s="27"/>
      <c r="H45749" s="27"/>
      <c r="I45749" s="27"/>
    </row>
    <row r="45750" spans="6:9" x14ac:dyDescent="0.2">
      <c r="F45750" s="27"/>
      <c r="G45750" s="27"/>
      <c r="H45750" s="27"/>
      <c r="I45750" s="27"/>
    </row>
    <row r="45751" spans="6:9" x14ac:dyDescent="0.2">
      <c r="F45751" s="27"/>
      <c r="G45751" s="27"/>
      <c r="H45751" s="27"/>
      <c r="I45751" s="27"/>
    </row>
    <row r="45752" spans="6:9" x14ac:dyDescent="0.2">
      <c r="F45752" s="27"/>
      <c r="G45752" s="27"/>
      <c r="H45752" s="27"/>
      <c r="I45752" s="27"/>
    </row>
    <row r="45753" spans="6:9" x14ac:dyDescent="0.2">
      <c r="F45753" s="27"/>
      <c r="G45753" s="27"/>
      <c r="H45753" s="27"/>
      <c r="I45753" s="27"/>
    </row>
    <row r="45754" spans="6:9" x14ac:dyDescent="0.2">
      <c r="F45754" s="27"/>
      <c r="G45754" s="27"/>
      <c r="H45754" s="27"/>
      <c r="I45754" s="27"/>
    </row>
    <row r="45755" spans="6:9" x14ac:dyDescent="0.2">
      <c r="F45755" s="27"/>
      <c r="G45755" s="27"/>
      <c r="H45755" s="27"/>
      <c r="I45755" s="27"/>
    </row>
    <row r="45756" spans="6:9" x14ac:dyDescent="0.2">
      <c r="F45756" s="27"/>
      <c r="G45756" s="27"/>
      <c r="H45756" s="27"/>
      <c r="I45756" s="27"/>
    </row>
    <row r="45757" spans="6:9" x14ac:dyDescent="0.2">
      <c r="F45757" s="27"/>
      <c r="G45757" s="27"/>
      <c r="H45757" s="27"/>
      <c r="I45757" s="27"/>
    </row>
    <row r="45758" spans="6:9" x14ac:dyDescent="0.2">
      <c r="F45758" s="27"/>
      <c r="G45758" s="27"/>
      <c r="H45758" s="27"/>
      <c r="I45758" s="27"/>
    </row>
    <row r="45759" spans="6:9" x14ac:dyDescent="0.2">
      <c r="F45759" s="27"/>
      <c r="G45759" s="27"/>
      <c r="H45759" s="27"/>
      <c r="I45759" s="27"/>
    </row>
    <row r="45760" spans="6:9" x14ac:dyDescent="0.2">
      <c r="F45760" s="27"/>
      <c r="G45760" s="27"/>
      <c r="H45760" s="27"/>
      <c r="I45760" s="27"/>
    </row>
    <row r="45761" spans="6:9" x14ac:dyDescent="0.2">
      <c r="F45761" s="27"/>
      <c r="G45761" s="27"/>
      <c r="H45761" s="27"/>
      <c r="I45761" s="27"/>
    </row>
    <row r="45762" spans="6:9" x14ac:dyDescent="0.2">
      <c r="F45762" s="27"/>
      <c r="G45762" s="27"/>
      <c r="H45762" s="27"/>
      <c r="I45762" s="27"/>
    </row>
    <row r="45763" spans="6:9" x14ac:dyDescent="0.2">
      <c r="F45763" s="27"/>
      <c r="G45763" s="27"/>
      <c r="H45763" s="27"/>
      <c r="I45763" s="27"/>
    </row>
    <row r="45764" spans="6:9" x14ac:dyDescent="0.2">
      <c r="F45764" s="27"/>
      <c r="G45764" s="27"/>
      <c r="H45764" s="27"/>
      <c r="I45764" s="27"/>
    </row>
    <row r="45765" spans="6:9" x14ac:dyDescent="0.2">
      <c r="F45765" s="27"/>
      <c r="G45765" s="27"/>
      <c r="H45765" s="27"/>
      <c r="I45765" s="27"/>
    </row>
    <row r="45766" spans="6:9" x14ac:dyDescent="0.2">
      <c r="F45766" s="27"/>
      <c r="G45766" s="27"/>
      <c r="H45766" s="27"/>
      <c r="I45766" s="27"/>
    </row>
    <row r="45767" spans="6:9" x14ac:dyDescent="0.2">
      <c r="F45767" s="27"/>
      <c r="G45767" s="27"/>
      <c r="H45767" s="27"/>
      <c r="I45767" s="27"/>
    </row>
    <row r="45768" spans="6:9" x14ac:dyDescent="0.2">
      <c r="F45768" s="27"/>
      <c r="G45768" s="27"/>
      <c r="H45768" s="27"/>
      <c r="I45768" s="27"/>
    </row>
    <row r="45769" spans="6:9" x14ac:dyDescent="0.2">
      <c r="F45769" s="27"/>
      <c r="G45769" s="27"/>
      <c r="H45769" s="27"/>
      <c r="I45769" s="27"/>
    </row>
    <row r="45770" spans="6:9" x14ac:dyDescent="0.2">
      <c r="F45770" s="27"/>
      <c r="G45770" s="27"/>
      <c r="H45770" s="27"/>
      <c r="I45770" s="27"/>
    </row>
    <row r="45771" spans="6:9" x14ac:dyDescent="0.2">
      <c r="F45771" s="27"/>
      <c r="G45771" s="27"/>
      <c r="H45771" s="27"/>
      <c r="I45771" s="27"/>
    </row>
    <row r="45772" spans="6:9" x14ac:dyDescent="0.2">
      <c r="F45772" s="27"/>
      <c r="G45772" s="27"/>
      <c r="H45772" s="27"/>
      <c r="I45772" s="27"/>
    </row>
    <row r="45773" spans="6:9" x14ac:dyDescent="0.2">
      <c r="F45773" s="27"/>
      <c r="G45773" s="27"/>
      <c r="H45773" s="27"/>
      <c r="I45773" s="27"/>
    </row>
    <row r="45774" spans="6:9" x14ac:dyDescent="0.2">
      <c r="F45774" s="27"/>
      <c r="G45774" s="27"/>
      <c r="H45774" s="27"/>
      <c r="I45774" s="27"/>
    </row>
    <row r="45775" spans="6:9" x14ac:dyDescent="0.2">
      <c r="F45775" s="27"/>
      <c r="G45775" s="27"/>
      <c r="H45775" s="27"/>
      <c r="I45775" s="27"/>
    </row>
    <row r="45776" spans="6:9" x14ac:dyDescent="0.2">
      <c r="F45776" s="27"/>
      <c r="G45776" s="27"/>
      <c r="H45776" s="27"/>
      <c r="I45776" s="27"/>
    </row>
    <row r="45777" spans="6:9" x14ac:dyDescent="0.2">
      <c r="F45777" s="27"/>
      <c r="G45777" s="27"/>
      <c r="H45777" s="27"/>
      <c r="I45777" s="27"/>
    </row>
    <row r="45778" spans="6:9" x14ac:dyDescent="0.2">
      <c r="F45778" s="27"/>
      <c r="G45778" s="27"/>
      <c r="H45778" s="27"/>
      <c r="I45778" s="27"/>
    </row>
    <row r="45779" spans="6:9" x14ac:dyDescent="0.2">
      <c r="F45779" s="27"/>
      <c r="G45779" s="27"/>
      <c r="H45779" s="27"/>
      <c r="I45779" s="27"/>
    </row>
    <row r="45780" spans="6:9" x14ac:dyDescent="0.2">
      <c r="F45780" s="27"/>
      <c r="G45780" s="27"/>
      <c r="H45780" s="27"/>
      <c r="I45780" s="27"/>
    </row>
    <row r="45781" spans="6:9" x14ac:dyDescent="0.2">
      <c r="F45781" s="27"/>
      <c r="G45781" s="27"/>
      <c r="H45781" s="27"/>
      <c r="I45781" s="27"/>
    </row>
    <row r="45782" spans="6:9" x14ac:dyDescent="0.2">
      <c r="F45782" s="27"/>
      <c r="G45782" s="27"/>
      <c r="H45782" s="27"/>
      <c r="I45782" s="27"/>
    </row>
    <row r="45783" spans="6:9" x14ac:dyDescent="0.2">
      <c r="F45783" s="27"/>
      <c r="G45783" s="27"/>
      <c r="H45783" s="27"/>
      <c r="I45783" s="27"/>
    </row>
    <row r="45784" spans="6:9" x14ac:dyDescent="0.2">
      <c r="F45784" s="27"/>
      <c r="G45784" s="27"/>
      <c r="H45784" s="27"/>
      <c r="I45784" s="27"/>
    </row>
    <row r="45785" spans="6:9" x14ac:dyDescent="0.2">
      <c r="F45785" s="27"/>
      <c r="G45785" s="27"/>
      <c r="H45785" s="27"/>
      <c r="I45785" s="27"/>
    </row>
    <row r="45786" spans="6:9" x14ac:dyDescent="0.2">
      <c r="F45786" s="27"/>
      <c r="G45786" s="27"/>
      <c r="H45786" s="27"/>
      <c r="I45786" s="27"/>
    </row>
    <row r="45787" spans="6:9" x14ac:dyDescent="0.2">
      <c r="F45787" s="27"/>
      <c r="G45787" s="27"/>
      <c r="H45787" s="27"/>
      <c r="I45787" s="27"/>
    </row>
    <row r="45788" spans="6:9" x14ac:dyDescent="0.2">
      <c r="F45788" s="27"/>
      <c r="G45788" s="27"/>
      <c r="H45788" s="27"/>
      <c r="I45788" s="27"/>
    </row>
    <row r="45789" spans="6:9" x14ac:dyDescent="0.2">
      <c r="F45789" s="27"/>
      <c r="G45789" s="27"/>
      <c r="H45789" s="27"/>
      <c r="I45789" s="27"/>
    </row>
    <row r="45790" spans="6:9" x14ac:dyDescent="0.2">
      <c r="F45790" s="27"/>
      <c r="G45790" s="27"/>
      <c r="H45790" s="27"/>
      <c r="I45790" s="27"/>
    </row>
    <row r="45791" spans="6:9" x14ac:dyDescent="0.2">
      <c r="F45791" s="27"/>
      <c r="G45791" s="27"/>
      <c r="H45791" s="27"/>
      <c r="I45791" s="27"/>
    </row>
    <row r="45792" spans="6:9" x14ac:dyDescent="0.2">
      <c r="F45792" s="27"/>
      <c r="G45792" s="27"/>
      <c r="H45792" s="27"/>
      <c r="I45792" s="27"/>
    </row>
    <row r="45793" spans="6:9" x14ac:dyDescent="0.2">
      <c r="F45793" s="27"/>
      <c r="G45793" s="27"/>
      <c r="H45793" s="27"/>
      <c r="I45793" s="27"/>
    </row>
    <row r="45794" spans="6:9" x14ac:dyDescent="0.2">
      <c r="F45794" s="27"/>
      <c r="G45794" s="27"/>
      <c r="H45794" s="27"/>
      <c r="I45794" s="27"/>
    </row>
    <row r="45795" spans="6:9" x14ac:dyDescent="0.2">
      <c r="F45795" s="27"/>
      <c r="G45795" s="27"/>
      <c r="H45795" s="27"/>
      <c r="I45795" s="27"/>
    </row>
    <row r="45796" spans="6:9" x14ac:dyDescent="0.2">
      <c r="F45796" s="27"/>
      <c r="G45796" s="27"/>
      <c r="H45796" s="27"/>
      <c r="I45796" s="27"/>
    </row>
    <row r="45797" spans="6:9" x14ac:dyDescent="0.2">
      <c r="F45797" s="27"/>
      <c r="G45797" s="27"/>
      <c r="H45797" s="27"/>
      <c r="I45797" s="27"/>
    </row>
    <row r="45798" spans="6:9" x14ac:dyDescent="0.2">
      <c r="F45798" s="27"/>
      <c r="G45798" s="27"/>
      <c r="H45798" s="27"/>
      <c r="I45798" s="27"/>
    </row>
    <row r="45799" spans="6:9" x14ac:dyDescent="0.2">
      <c r="F45799" s="27"/>
      <c r="G45799" s="27"/>
      <c r="H45799" s="27"/>
      <c r="I45799" s="27"/>
    </row>
    <row r="45800" spans="6:9" x14ac:dyDescent="0.2">
      <c r="F45800" s="27"/>
      <c r="G45800" s="27"/>
      <c r="H45800" s="27"/>
      <c r="I45800" s="27"/>
    </row>
    <row r="45801" spans="6:9" x14ac:dyDescent="0.2">
      <c r="F45801" s="27"/>
      <c r="G45801" s="27"/>
      <c r="H45801" s="27"/>
      <c r="I45801" s="27"/>
    </row>
    <row r="45802" spans="6:9" x14ac:dyDescent="0.2">
      <c r="F45802" s="27"/>
      <c r="G45802" s="27"/>
      <c r="H45802" s="27"/>
      <c r="I45802" s="27"/>
    </row>
    <row r="45803" spans="6:9" x14ac:dyDescent="0.2">
      <c r="F45803" s="27"/>
      <c r="G45803" s="27"/>
      <c r="H45803" s="27"/>
      <c r="I45803" s="27"/>
    </row>
    <row r="45804" spans="6:9" x14ac:dyDescent="0.2">
      <c r="F45804" s="27"/>
      <c r="G45804" s="27"/>
      <c r="H45804" s="27"/>
      <c r="I45804" s="27"/>
    </row>
    <row r="45805" spans="6:9" x14ac:dyDescent="0.2">
      <c r="F45805" s="27"/>
      <c r="G45805" s="27"/>
      <c r="H45805" s="27"/>
      <c r="I45805" s="27"/>
    </row>
    <row r="45806" spans="6:9" x14ac:dyDescent="0.2">
      <c r="F45806" s="27"/>
      <c r="G45806" s="27"/>
      <c r="H45806" s="27"/>
      <c r="I45806" s="27"/>
    </row>
    <row r="45807" spans="6:9" x14ac:dyDescent="0.2">
      <c r="F45807" s="27"/>
      <c r="G45807" s="27"/>
      <c r="H45807" s="27"/>
      <c r="I45807" s="27"/>
    </row>
    <row r="45808" spans="6:9" x14ac:dyDescent="0.2">
      <c r="F45808" s="27"/>
      <c r="G45808" s="27"/>
      <c r="H45808" s="27"/>
      <c r="I45808" s="27"/>
    </row>
    <row r="45809" spans="6:9" x14ac:dyDescent="0.2">
      <c r="F45809" s="27"/>
      <c r="G45809" s="27"/>
      <c r="H45809" s="27"/>
      <c r="I45809" s="27"/>
    </row>
    <row r="45810" spans="6:9" x14ac:dyDescent="0.2">
      <c r="F45810" s="27"/>
      <c r="G45810" s="27"/>
      <c r="H45810" s="27"/>
      <c r="I45810" s="27"/>
    </row>
    <row r="45811" spans="6:9" x14ac:dyDescent="0.2">
      <c r="F45811" s="27"/>
      <c r="G45811" s="27"/>
      <c r="H45811" s="27"/>
      <c r="I45811" s="27"/>
    </row>
    <row r="45812" spans="6:9" x14ac:dyDescent="0.2">
      <c r="F45812" s="27"/>
      <c r="G45812" s="27"/>
      <c r="H45812" s="27"/>
      <c r="I45812" s="27"/>
    </row>
    <row r="45813" spans="6:9" x14ac:dyDescent="0.2">
      <c r="F45813" s="27"/>
      <c r="G45813" s="27"/>
      <c r="H45813" s="27"/>
      <c r="I45813" s="27"/>
    </row>
    <row r="45814" spans="6:9" x14ac:dyDescent="0.2">
      <c r="F45814" s="27"/>
      <c r="G45814" s="27"/>
      <c r="H45814" s="27"/>
      <c r="I45814" s="27"/>
    </row>
    <row r="45815" spans="6:9" x14ac:dyDescent="0.2">
      <c r="F45815" s="27"/>
      <c r="G45815" s="27"/>
      <c r="H45815" s="27"/>
      <c r="I45815" s="27"/>
    </row>
    <row r="45816" spans="6:9" x14ac:dyDescent="0.2">
      <c r="F45816" s="27"/>
      <c r="G45816" s="27"/>
      <c r="H45816" s="27"/>
      <c r="I45816" s="27"/>
    </row>
    <row r="45817" spans="6:9" x14ac:dyDescent="0.2">
      <c r="F45817" s="27"/>
      <c r="G45817" s="27"/>
      <c r="H45817" s="27"/>
      <c r="I45817" s="27"/>
    </row>
    <row r="45818" spans="6:9" x14ac:dyDescent="0.2">
      <c r="F45818" s="27"/>
      <c r="G45818" s="27"/>
      <c r="H45818" s="27"/>
      <c r="I45818" s="27"/>
    </row>
    <row r="45819" spans="6:9" x14ac:dyDescent="0.2">
      <c r="F45819" s="27"/>
      <c r="G45819" s="27"/>
      <c r="H45819" s="27"/>
      <c r="I45819" s="27"/>
    </row>
    <row r="45820" spans="6:9" x14ac:dyDescent="0.2">
      <c r="F45820" s="27"/>
      <c r="G45820" s="27"/>
      <c r="H45820" s="27"/>
      <c r="I45820" s="27"/>
    </row>
    <row r="45821" spans="6:9" x14ac:dyDescent="0.2">
      <c r="F45821" s="27"/>
      <c r="G45821" s="27"/>
      <c r="H45821" s="27"/>
      <c r="I45821" s="27"/>
    </row>
    <row r="45822" spans="6:9" x14ac:dyDescent="0.2">
      <c r="F45822" s="27"/>
      <c r="G45822" s="27"/>
      <c r="H45822" s="27"/>
      <c r="I45822" s="27"/>
    </row>
    <row r="45823" spans="6:9" x14ac:dyDescent="0.2">
      <c r="F45823" s="27"/>
      <c r="G45823" s="27"/>
      <c r="H45823" s="27"/>
      <c r="I45823" s="27"/>
    </row>
    <row r="45824" spans="6:9" x14ac:dyDescent="0.2">
      <c r="F45824" s="27"/>
      <c r="G45824" s="27"/>
      <c r="H45824" s="27"/>
      <c r="I45824" s="27"/>
    </row>
    <row r="45825" spans="6:9" x14ac:dyDescent="0.2">
      <c r="F45825" s="27"/>
      <c r="G45825" s="27"/>
      <c r="H45825" s="27"/>
      <c r="I45825" s="27"/>
    </row>
    <row r="45826" spans="6:9" x14ac:dyDescent="0.2">
      <c r="F45826" s="27"/>
      <c r="G45826" s="27"/>
      <c r="H45826" s="27"/>
      <c r="I45826" s="27"/>
    </row>
    <row r="45827" spans="6:9" x14ac:dyDescent="0.2">
      <c r="F45827" s="27"/>
      <c r="G45827" s="27"/>
      <c r="H45827" s="27"/>
      <c r="I45827" s="27"/>
    </row>
    <row r="45828" spans="6:9" x14ac:dyDescent="0.2">
      <c r="F45828" s="27"/>
      <c r="G45828" s="27"/>
      <c r="H45828" s="27"/>
      <c r="I45828" s="27"/>
    </row>
    <row r="45829" spans="6:9" x14ac:dyDescent="0.2">
      <c r="F45829" s="27"/>
      <c r="G45829" s="27"/>
      <c r="H45829" s="27"/>
      <c r="I45829" s="27"/>
    </row>
    <row r="45830" spans="6:9" x14ac:dyDescent="0.2">
      <c r="F45830" s="27"/>
      <c r="G45830" s="27"/>
      <c r="H45830" s="27"/>
      <c r="I45830" s="27"/>
    </row>
    <row r="45831" spans="6:9" x14ac:dyDescent="0.2">
      <c r="F45831" s="27"/>
      <c r="G45831" s="27"/>
      <c r="H45831" s="27"/>
      <c r="I45831" s="27"/>
    </row>
    <row r="45832" spans="6:9" x14ac:dyDescent="0.2">
      <c r="F45832" s="27"/>
      <c r="G45832" s="27"/>
      <c r="H45832" s="27"/>
      <c r="I45832" s="27"/>
    </row>
    <row r="45833" spans="6:9" x14ac:dyDescent="0.2">
      <c r="F45833" s="27"/>
      <c r="G45833" s="27"/>
      <c r="H45833" s="27"/>
      <c r="I45833" s="27"/>
    </row>
    <row r="45834" spans="6:9" x14ac:dyDescent="0.2">
      <c r="F45834" s="27"/>
      <c r="G45834" s="27"/>
      <c r="H45834" s="27"/>
      <c r="I45834" s="27"/>
    </row>
    <row r="45835" spans="6:9" x14ac:dyDescent="0.2">
      <c r="F45835" s="27"/>
      <c r="G45835" s="27"/>
      <c r="H45835" s="27"/>
      <c r="I45835" s="27"/>
    </row>
    <row r="45836" spans="6:9" x14ac:dyDescent="0.2">
      <c r="F45836" s="27"/>
      <c r="G45836" s="27"/>
      <c r="H45836" s="27"/>
      <c r="I45836" s="27"/>
    </row>
    <row r="45837" spans="6:9" x14ac:dyDescent="0.2">
      <c r="F45837" s="27"/>
      <c r="G45837" s="27"/>
      <c r="H45837" s="27"/>
      <c r="I45837" s="27"/>
    </row>
    <row r="45838" spans="6:9" x14ac:dyDescent="0.2">
      <c r="F45838" s="27"/>
      <c r="G45838" s="27"/>
      <c r="H45838" s="27"/>
      <c r="I45838" s="27"/>
    </row>
    <row r="45839" spans="6:9" x14ac:dyDescent="0.2">
      <c r="F45839" s="27"/>
      <c r="G45839" s="27"/>
      <c r="H45839" s="27"/>
      <c r="I45839" s="27"/>
    </row>
    <row r="45840" spans="6:9" x14ac:dyDescent="0.2">
      <c r="F45840" s="27"/>
      <c r="G45840" s="27"/>
      <c r="H45840" s="27"/>
      <c r="I45840" s="27"/>
    </row>
    <row r="45841" spans="6:9" x14ac:dyDescent="0.2">
      <c r="F45841" s="27"/>
      <c r="G45841" s="27"/>
      <c r="H45841" s="27"/>
      <c r="I45841" s="27"/>
    </row>
    <row r="45842" spans="6:9" x14ac:dyDescent="0.2">
      <c r="F45842" s="27"/>
      <c r="G45842" s="27"/>
      <c r="H45842" s="27"/>
      <c r="I45842" s="27"/>
    </row>
    <row r="45843" spans="6:9" x14ac:dyDescent="0.2">
      <c r="F45843" s="27"/>
      <c r="G45843" s="27"/>
      <c r="H45843" s="27"/>
      <c r="I45843" s="27"/>
    </row>
    <row r="45844" spans="6:9" x14ac:dyDescent="0.2">
      <c r="F45844" s="27"/>
      <c r="G45844" s="27"/>
      <c r="H45844" s="27"/>
      <c r="I45844" s="27"/>
    </row>
    <row r="45845" spans="6:9" x14ac:dyDescent="0.2">
      <c r="F45845" s="27"/>
      <c r="G45845" s="27"/>
      <c r="H45845" s="27"/>
      <c r="I45845" s="27"/>
    </row>
    <row r="45846" spans="6:9" x14ac:dyDescent="0.2">
      <c r="F45846" s="27"/>
      <c r="G45846" s="27"/>
      <c r="H45846" s="27"/>
      <c r="I45846" s="27"/>
    </row>
    <row r="45847" spans="6:9" x14ac:dyDescent="0.2">
      <c r="F45847" s="27"/>
      <c r="G45847" s="27"/>
      <c r="H45847" s="27"/>
      <c r="I45847" s="27"/>
    </row>
    <row r="45848" spans="6:9" x14ac:dyDescent="0.2">
      <c r="F45848" s="27"/>
      <c r="G45848" s="27"/>
      <c r="H45848" s="27"/>
      <c r="I45848" s="27"/>
    </row>
    <row r="45849" spans="6:9" x14ac:dyDescent="0.2">
      <c r="F45849" s="27"/>
      <c r="G45849" s="27"/>
      <c r="H45849" s="27"/>
      <c r="I45849" s="27"/>
    </row>
    <row r="45850" spans="6:9" x14ac:dyDescent="0.2">
      <c r="F45850" s="27"/>
      <c r="G45850" s="27"/>
      <c r="H45850" s="27"/>
      <c r="I45850" s="27"/>
    </row>
    <row r="45851" spans="6:9" x14ac:dyDescent="0.2">
      <c r="F45851" s="27"/>
      <c r="G45851" s="27"/>
      <c r="H45851" s="27"/>
      <c r="I45851" s="27"/>
    </row>
    <row r="45852" spans="6:9" x14ac:dyDescent="0.2">
      <c r="F45852" s="27"/>
      <c r="G45852" s="27"/>
      <c r="H45852" s="27"/>
      <c r="I45852" s="27"/>
    </row>
    <row r="45853" spans="6:9" x14ac:dyDescent="0.2">
      <c r="F45853" s="27"/>
      <c r="G45853" s="27"/>
      <c r="H45853" s="27"/>
      <c r="I45853" s="27"/>
    </row>
    <row r="45854" spans="6:9" x14ac:dyDescent="0.2">
      <c r="F45854" s="27"/>
      <c r="G45854" s="27"/>
      <c r="H45854" s="27"/>
      <c r="I45854" s="27"/>
    </row>
    <row r="45855" spans="6:9" x14ac:dyDescent="0.2">
      <c r="F45855" s="27"/>
      <c r="G45855" s="27"/>
      <c r="H45855" s="27"/>
      <c r="I45855" s="27"/>
    </row>
    <row r="45856" spans="6:9" x14ac:dyDescent="0.2">
      <c r="F45856" s="27"/>
      <c r="G45856" s="27"/>
      <c r="H45856" s="27"/>
      <c r="I45856" s="27"/>
    </row>
    <row r="45857" spans="6:9" x14ac:dyDescent="0.2">
      <c r="F45857" s="27"/>
      <c r="G45857" s="27"/>
      <c r="H45857" s="27"/>
      <c r="I45857" s="27"/>
    </row>
    <row r="45858" spans="6:9" x14ac:dyDescent="0.2">
      <c r="F45858" s="27"/>
      <c r="G45858" s="27"/>
      <c r="H45858" s="27"/>
      <c r="I45858" s="27"/>
    </row>
    <row r="45859" spans="6:9" x14ac:dyDescent="0.2">
      <c r="F45859" s="27"/>
      <c r="G45859" s="27"/>
      <c r="H45859" s="27"/>
      <c r="I45859" s="27"/>
    </row>
    <row r="45860" spans="6:9" x14ac:dyDescent="0.2">
      <c r="F45860" s="27"/>
      <c r="G45860" s="27"/>
      <c r="H45860" s="27"/>
      <c r="I45860" s="27"/>
    </row>
    <row r="45861" spans="6:9" x14ac:dyDescent="0.2">
      <c r="F45861" s="27"/>
      <c r="G45861" s="27"/>
      <c r="H45861" s="27"/>
      <c r="I45861" s="27"/>
    </row>
    <row r="45862" spans="6:9" x14ac:dyDescent="0.2">
      <c r="F45862" s="27"/>
      <c r="G45862" s="27"/>
      <c r="H45862" s="27"/>
      <c r="I45862" s="27"/>
    </row>
    <row r="45863" spans="6:9" x14ac:dyDescent="0.2">
      <c r="F45863" s="27"/>
      <c r="G45863" s="27"/>
      <c r="H45863" s="27"/>
      <c r="I45863" s="27"/>
    </row>
    <row r="45864" spans="6:9" x14ac:dyDescent="0.2">
      <c r="F45864" s="27"/>
      <c r="G45864" s="27"/>
      <c r="H45864" s="27"/>
      <c r="I45864" s="27"/>
    </row>
    <row r="45865" spans="6:9" x14ac:dyDescent="0.2">
      <c r="F45865" s="27"/>
      <c r="G45865" s="27"/>
      <c r="H45865" s="27"/>
      <c r="I45865" s="27"/>
    </row>
    <row r="45866" spans="6:9" x14ac:dyDescent="0.2">
      <c r="F45866" s="27"/>
      <c r="G45866" s="27"/>
      <c r="H45866" s="27"/>
      <c r="I45866" s="27"/>
    </row>
    <row r="45867" spans="6:9" x14ac:dyDescent="0.2">
      <c r="F45867" s="27"/>
      <c r="G45867" s="27"/>
      <c r="H45867" s="27"/>
      <c r="I45867" s="27"/>
    </row>
    <row r="45868" spans="6:9" x14ac:dyDescent="0.2">
      <c r="F45868" s="27"/>
      <c r="G45868" s="27"/>
      <c r="H45868" s="27"/>
      <c r="I45868" s="27"/>
    </row>
    <row r="45869" spans="6:9" x14ac:dyDescent="0.2">
      <c r="F45869" s="27"/>
      <c r="G45869" s="27"/>
      <c r="H45869" s="27"/>
      <c r="I45869" s="27"/>
    </row>
    <row r="45870" spans="6:9" x14ac:dyDescent="0.2">
      <c r="F45870" s="27"/>
      <c r="G45870" s="27"/>
      <c r="H45870" s="27"/>
      <c r="I45870" s="27"/>
    </row>
    <row r="45871" spans="6:9" x14ac:dyDescent="0.2">
      <c r="F45871" s="27"/>
      <c r="G45871" s="27"/>
      <c r="H45871" s="27"/>
      <c r="I45871" s="27"/>
    </row>
    <row r="45872" spans="6:9" x14ac:dyDescent="0.2">
      <c r="F45872" s="27"/>
      <c r="G45872" s="27"/>
      <c r="H45872" s="27"/>
      <c r="I45872" s="27"/>
    </row>
    <row r="45873" spans="6:9" x14ac:dyDescent="0.2">
      <c r="F45873" s="27"/>
      <c r="G45873" s="27"/>
      <c r="H45873" s="27"/>
      <c r="I45873" s="27"/>
    </row>
    <row r="45874" spans="6:9" x14ac:dyDescent="0.2">
      <c r="F45874" s="27"/>
      <c r="G45874" s="27"/>
      <c r="H45874" s="27"/>
      <c r="I45874" s="27"/>
    </row>
    <row r="45875" spans="6:9" x14ac:dyDescent="0.2">
      <c r="F45875" s="27"/>
      <c r="G45875" s="27"/>
      <c r="H45875" s="27"/>
      <c r="I45875" s="27"/>
    </row>
    <row r="45876" spans="6:9" x14ac:dyDescent="0.2">
      <c r="F45876" s="27"/>
      <c r="G45876" s="27"/>
      <c r="H45876" s="27"/>
      <c r="I45876" s="27"/>
    </row>
    <row r="45877" spans="6:9" x14ac:dyDescent="0.2">
      <c r="F45877" s="27"/>
      <c r="G45877" s="27"/>
      <c r="H45877" s="27"/>
      <c r="I45877" s="27"/>
    </row>
    <row r="45878" spans="6:9" x14ac:dyDescent="0.2">
      <c r="F45878" s="27"/>
      <c r="G45878" s="27"/>
      <c r="H45878" s="27"/>
      <c r="I45878" s="27"/>
    </row>
    <row r="45879" spans="6:9" x14ac:dyDescent="0.2">
      <c r="F45879" s="27"/>
      <c r="G45879" s="27"/>
      <c r="H45879" s="27"/>
      <c r="I45879" s="27"/>
    </row>
    <row r="45880" spans="6:9" x14ac:dyDescent="0.2">
      <c r="F45880" s="27"/>
      <c r="G45880" s="27"/>
      <c r="H45880" s="27"/>
      <c r="I45880" s="27"/>
    </row>
    <row r="45881" spans="6:9" x14ac:dyDescent="0.2">
      <c r="F45881" s="27"/>
      <c r="G45881" s="27"/>
      <c r="H45881" s="27"/>
      <c r="I45881" s="27"/>
    </row>
    <row r="45882" spans="6:9" x14ac:dyDescent="0.2">
      <c r="F45882" s="27"/>
      <c r="G45882" s="27"/>
      <c r="H45882" s="27"/>
      <c r="I45882" s="27"/>
    </row>
    <row r="45883" spans="6:9" x14ac:dyDescent="0.2">
      <c r="F45883" s="27"/>
      <c r="G45883" s="27"/>
      <c r="H45883" s="27"/>
      <c r="I45883" s="27"/>
    </row>
    <row r="45884" spans="6:9" x14ac:dyDescent="0.2">
      <c r="F45884" s="27"/>
      <c r="G45884" s="27"/>
      <c r="H45884" s="27"/>
      <c r="I45884" s="27"/>
    </row>
    <row r="45885" spans="6:9" x14ac:dyDescent="0.2">
      <c r="F45885" s="27"/>
      <c r="G45885" s="27"/>
      <c r="H45885" s="27"/>
      <c r="I45885" s="27"/>
    </row>
    <row r="45886" spans="6:9" x14ac:dyDescent="0.2">
      <c r="F45886" s="27"/>
      <c r="G45886" s="27"/>
      <c r="H45886" s="27"/>
      <c r="I45886" s="27"/>
    </row>
    <row r="45887" spans="6:9" x14ac:dyDescent="0.2">
      <c r="F45887" s="27"/>
      <c r="G45887" s="27"/>
      <c r="H45887" s="27"/>
      <c r="I45887" s="27"/>
    </row>
    <row r="45888" spans="6:9" x14ac:dyDescent="0.2">
      <c r="F45888" s="27"/>
      <c r="G45888" s="27"/>
      <c r="H45888" s="27"/>
      <c r="I45888" s="27"/>
    </row>
    <row r="45889" spans="6:9" x14ac:dyDescent="0.2">
      <c r="F45889" s="27"/>
      <c r="G45889" s="27"/>
      <c r="H45889" s="27"/>
      <c r="I45889" s="27"/>
    </row>
    <row r="45890" spans="6:9" x14ac:dyDescent="0.2">
      <c r="F45890" s="27"/>
      <c r="G45890" s="27"/>
      <c r="H45890" s="27"/>
      <c r="I45890" s="27"/>
    </row>
    <row r="45891" spans="6:9" x14ac:dyDescent="0.2">
      <c r="F45891" s="27"/>
      <c r="G45891" s="27"/>
      <c r="H45891" s="27"/>
      <c r="I45891" s="27"/>
    </row>
    <row r="45892" spans="6:9" x14ac:dyDescent="0.2">
      <c r="F45892" s="27"/>
      <c r="G45892" s="27"/>
      <c r="H45892" s="27"/>
      <c r="I45892" s="27"/>
    </row>
    <row r="45893" spans="6:9" x14ac:dyDescent="0.2">
      <c r="F45893" s="27"/>
      <c r="G45893" s="27"/>
      <c r="H45893" s="27"/>
      <c r="I45893" s="27"/>
    </row>
    <row r="45894" spans="6:9" x14ac:dyDescent="0.2">
      <c r="F45894" s="27"/>
      <c r="G45894" s="27"/>
      <c r="H45894" s="27"/>
      <c r="I45894" s="27"/>
    </row>
    <row r="45895" spans="6:9" x14ac:dyDescent="0.2">
      <c r="F45895" s="27"/>
      <c r="G45895" s="27"/>
      <c r="H45895" s="27"/>
      <c r="I45895" s="27"/>
    </row>
    <row r="45896" spans="6:9" x14ac:dyDescent="0.2">
      <c r="F45896" s="27"/>
      <c r="G45896" s="27"/>
      <c r="H45896" s="27"/>
      <c r="I45896" s="27"/>
    </row>
    <row r="45897" spans="6:9" x14ac:dyDescent="0.2">
      <c r="F45897" s="27"/>
      <c r="G45897" s="27"/>
      <c r="H45897" s="27"/>
      <c r="I45897" s="27"/>
    </row>
    <row r="45898" spans="6:9" x14ac:dyDescent="0.2">
      <c r="F45898" s="27"/>
      <c r="G45898" s="27"/>
      <c r="H45898" s="27"/>
      <c r="I45898" s="27"/>
    </row>
    <row r="45899" spans="6:9" x14ac:dyDescent="0.2">
      <c r="F45899" s="27"/>
      <c r="G45899" s="27"/>
      <c r="H45899" s="27"/>
      <c r="I45899" s="27"/>
    </row>
    <row r="45900" spans="6:9" x14ac:dyDescent="0.2">
      <c r="F45900" s="27"/>
      <c r="G45900" s="27"/>
      <c r="H45900" s="27"/>
      <c r="I45900" s="27"/>
    </row>
    <row r="45901" spans="6:9" x14ac:dyDescent="0.2">
      <c r="F45901" s="27"/>
      <c r="G45901" s="27"/>
      <c r="H45901" s="27"/>
      <c r="I45901" s="27"/>
    </row>
    <row r="45902" spans="6:9" x14ac:dyDescent="0.2">
      <c r="F45902" s="27"/>
      <c r="G45902" s="27"/>
      <c r="H45902" s="27"/>
      <c r="I45902" s="27"/>
    </row>
    <row r="45903" spans="6:9" x14ac:dyDescent="0.2">
      <c r="F45903" s="27"/>
      <c r="G45903" s="27"/>
      <c r="H45903" s="27"/>
      <c r="I45903" s="27"/>
    </row>
    <row r="45904" spans="6:9" x14ac:dyDescent="0.2">
      <c r="F45904" s="27"/>
      <c r="G45904" s="27"/>
      <c r="H45904" s="27"/>
      <c r="I45904" s="27"/>
    </row>
    <row r="45905" spans="6:9" x14ac:dyDescent="0.2">
      <c r="F45905" s="27"/>
      <c r="G45905" s="27"/>
      <c r="H45905" s="27"/>
      <c r="I45905" s="27"/>
    </row>
    <row r="45906" spans="6:9" x14ac:dyDescent="0.2">
      <c r="F45906" s="27"/>
      <c r="G45906" s="27"/>
      <c r="H45906" s="27"/>
      <c r="I45906" s="27"/>
    </row>
    <row r="45907" spans="6:9" x14ac:dyDescent="0.2">
      <c r="F45907" s="27"/>
      <c r="G45907" s="27"/>
      <c r="H45907" s="27"/>
      <c r="I45907" s="27"/>
    </row>
    <row r="45908" spans="6:9" x14ac:dyDescent="0.2">
      <c r="F45908" s="27"/>
      <c r="G45908" s="27"/>
      <c r="H45908" s="27"/>
      <c r="I45908" s="27"/>
    </row>
    <row r="45909" spans="6:9" x14ac:dyDescent="0.2">
      <c r="F45909" s="27"/>
      <c r="G45909" s="27"/>
      <c r="H45909" s="27"/>
      <c r="I45909" s="27"/>
    </row>
    <row r="45910" spans="6:9" x14ac:dyDescent="0.2">
      <c r="F45910" s="27"/>
      <c r="G45910" s="27"/>
      <c r="H45910" s="27"/>
      <c r="I45910" s="27"/>
    </row>
    <row r="45911" spans="6:9" x14ac:dyDescent="0.2">
      <c r="F45911" s="27"/>
      <c r="G45911" s="27"/>
      <c r="H45911" s="27"/>
      <c r="I45911" s="27"/>
    </row>
    <row r="45912" spans="6:9" x14ac:dyDescent="0.2">
      <c r="F45912" s="27"/>
      <c r="G45912" s="27"/>
      <c r="H45912" s="27"/>
      <c r="I45912" s="27"/>
    </row>
    <row r="45913" spans="6:9" x14ac:dyDescent="0.2">
      <c r="F45913" s="27"/>
      <c r="G45913" s="27"/>
      <c r="H45913" s="27"/>
      <c r="I45913" s="27"/>
    </row>
    <row r="45914" spans="6:9" x14ac:dyDescent="0.2">
      <c r="F45914" s="27"/>
      <c r="G45914" s="27"/>
      <c r="H45914" s="27"/>
      <c r="I45914" s="27"/>
    </row>
    <row r="45915" spans="6:9" x14ac:dyDescent="0.2">
      <c r="F45915" s="27"/>
      <c r="G45915" s="27"/>
      <c r="H45915" s="27"/>
      <c r="I45915" s="27"/>
    </row>
    <row r="45916" spans="6:9" x14ac:dyDescent="0.2">
      <c r="F45916" s="27"/>
      <c r="G45916" s="27"/>
      <c r="H45916" s="27"/>
      <c r="I45916" s="27"/>
    </row>
    <row r="45917" spans="6:9" x14ac:dyDescent="0.2">
      <c r="F45917" s="27"/>
      <c r="G45917" s="27"/>
      <c r="H45917" s="27"/>
      <c r="I45917" s="27"/>
    </row>
    <row r="45918" spans="6:9" x14ac:dyDescent="0.2">
      <c r="F45918" s="27"/>
      <c r="G45918" s="27"/>
      <c r="H45918" s="27"/>
      <c r="I45918" s="27"/>
    </row>
    <row r="45919" spans="6:9" x14ac:dyDescent="0.2">
      <c r="F45919" s="27"/>
      <c r="G45919" s="27"/>
      <c r="H45919" s="27"/>
      <c r="I45919" s="27"/>
    </row>
    <row r="45920" spans="6:9" x14ac:dyDescent="0.2">
      <c r="F45920" s="27"/>
      <c r="G45920" s="27"/>
      <c r="H45920" s="27"/>
      <c r="I45920" s="27"/>
    </row>
    <row r="45921" spans="6:9" x14ac:dyDescent="0.2">
      <c r="F45921" s="27"/>
      <c r="G45921" s="27"/>
      <c r="H45921" s="27"/>
      <c r="I45921" s="27"/>
    </row>
    <row r="45922" spans="6:9" x14ac:dyDescent="0.2">
      <c r="F45922" s="27"/>
      <c r="G45922" s="27"/>
      <c r="H45922" s="27"/>
      <c r="I45922" s="27"/>
    </row>
    <row r="45923" spans="6:9" x14ac:dyDescent="0.2">
      <c r="F45923" s="27"/>
      <c r="G45923" s="27"/>
      <c r="H45923" s="27"/>
      <c r="I45923" s="27"/>
    </row>
    <row r="45924" spans="6:9" x14ac:dyDescent="0.2">
      <c r="F45924" s="27"/>
      <c r="G45924" s="27"/>
      <c r="H45924" s="27"/>
      <c r="I45924" s="27"/>
    </row>
    <row r="45925" spans="6:9" x14ac:dyDescent="0.2">
      <c r="F45925" s="27"/>
      <c r="G45925" s="27"/>
      <c r="H45925" s="27"/>
      <c r="I45925" s="27"/>
    </row>
    <row r="45926" spans="6:9" x14ac:dyDescent="0.2">
      <c r="F45926" s="27"/>
      <c r="G45926" s="27"/>
      <c r="H45926" s="27"/>
      <c r="I45926" s="27"/>
    </row>
    <row r="45927" spans="6:9" x14ac:dyDescent="0.2">
      <c r="F45927" s="27"/>
      <c r="G45927" s="27"/>
      <c r="H45927" s="27"/>
      <c r="I45927" s="27"/>
    </row>
    <row r="45928" spans="6:9" x14ac:dyDescent="0.2">
      <c r="F45928" s="27"/>
      <c r="G45928" s="27"/>
      <c r="H45928" s="27"/>
      <c r="I45928" s="27"/>
    </row>
    <row r="45929" spans="6:9" x14ac:dyDescent="0.2">
      <c r="F45929" s="27"/>
      <c r="G45929" s="27"/>
      <c r="H45929" s="27"/>
      <c r="I45929" s="27"/>
    </row>
    <row r="45930" spans="6:9" x14ac:dyDescent="0.2">
      <c r="F45930" s="27"/>
      <c r="G45930" s="27"/>
      <c r="H45930" s="27"/>
      <c r="I45930" s="27"/>
    </row>
    <row r="45931" spans="6:9" x14ac:dyDescent="0.2">
      <c r="F45931" s="27"/>
      <c r="G45931" s="27"/>
      <c r="H45931" s="27"/>
      <c r="I45931" s="27"/>
    </row>
    <row r="45932" spans="6:9" x14ac:dyDescent="0.2">
      <c r="F45932" s="27"/>
      <c r="G45932" s="27"/>
      <c r="H45932" s="27"/>
      <c r="I45932" s="27"/>
    </row>
    <row r="45933" spans="6:9" x14ac:dyDescent="0.2">
      <c r="F45933" s="27"/>
      <c r="G45933" s="27"/>
      <c r="H45933" s="27"/>
      <c r="I45933" s="27"/>
    </row>
    <row r="45934" spans="6:9" x14ac:dyDescent="0.2">
      <c r="F45934" s="27"/>
      <c r="G45934" s="27"/>
      <c r="H45934" s="27"/>
      <c r="I45934" s="27"/>
    </row>
    <row r="45935" spans="6:9" x14ac:dyDescent="0.2">
      <c r="F45935" s="27"/>
      <c r="G45935" s="27"/>
      <c r="H45935" s="27"/>
      <c r="I45935" s="27"/>
    </row>
    <row r="45936" spans="6:9" x14ac:dyDescent="0.2">
      <c r="F45936" s="27"/>
      <c r="G45936" s="27"/>
      <c r="H45936" s="27"/>
      <c r="I45936" s="27"/>
    </row>
    <row r="45937" spans="6:9" x14ac:dyDescent="0.2">
      <c r="F45937" s="27"/>
      <c r="G45937" s="27"/>
      <c r="H45937" s="27"/>
      <c r="I45937" s="27"/>
    </row>
    <row r="45938" spans="6:9" x14ac:dyDescent="0.2">
      <c r="F45938" s="27"/>
      <c r="G45938" s="27"/>
      <c r="H45938" s="27"/>
      <c r="I45938" s="27"/>
    </row>
    <row r="45939" spans="6:9" x14ac:dyDescent="0.2">
      <c r="F45939" s="27"/>
      <c r="G45939" s="27"/>
      <c r="H45939" s="27"/>
      <c r="I45939" s="27"/>
    </row>
    <row r="45940" spans="6:9" x14ac:dyDescent="0.2">
      <c r="F45940" s="27"/>
      <c r="G45940" s="27"/>
      <c r="H45940" s="27"/>
      <c r="I45940" s="27"/>
    </row>
    <row r="45941" spans="6:9" x14ac:dyDescent="0.2">
      <c r="F45941" s="27"/>
      <c r="G45941" s="27"/>
      <c r="H45941" s="27"/>
      <c r="I45941" s="27"/>
    </row>
    <row r="45942" spans="6:9" x14ac:dyDescent="0.2">
      <c r="F45942" s="27"/>
      <c r="G45942" s="27"/>
      <c r="H45942" s="27"/>
      <c r="I45942" s="27"/>
    </row>
    <row r="45943" spans="6:9" x14ac:dyDescent="0.2">
      <c r="F45943" s="27"/>
      <c r="G45943" s="27"/>
      <c r="H45943" s="27"/>
      <c r="I45943" s="27"/>
    </row>
    <row r="45944" spans="6:9" x14ac:dyDescent="0.2">
      <c r="F45944" s="27"/>
      <c r="G45944" s="27"/>
      <c r="H45944" s="27"/>
      <c r="I45944" s="27"/>
    </row>
    <row r="45945" spans="6:9" x14ac:dyDescent="0.2">
      <c r="F45945" s="27"/>
      <c r="G45945" s="27"/>
      <c r="H45945" s="27"/>
      <c r="I45945" s="27"/>
    </row>
    <row r="45946" spans="6:9" x14ac:dyDescent="0.2">
      <c r="F45946" s="27"/>
      <c r="G45946" s="27"/>
      <c r="H45946" s="27"/>
      <c r="I45946" s="27"/>
    </row>
    <row r="45947" spans="6:9" x14ac:dyDescent="0.2">
      <c r="F45947" s="27"/>
      <c r="G45947" s="27"/>
      <c r="H45947" s="27"/>
      <c r="I45947" s="27"/>
    </row>
    <row r="45948" spans="6:9" x14ac:dyDescent="0.2">
      <c r="F45948" s="27"/>
      <c r="G45948" s="27"/>
      <c r="H45948" s="27"/>
      <c r="I45948" s="27"/>
    </row>
    <row r="45949" spans="6:9" x14ac:dyDescent="0.2">
      <c r="F45949" s="27"/>
      <c r="G45949" s="27"/>
      <c r="H45949" s="27"/>
      <c r="I45949" s="27"/>
    </row>
    <row r="45950" spans="6:9" x14ac:dyDescent="0.2">
      <c r="F45950" s="27"/>
      <c r="G45950" s="27"/>
      <c r="H45950" s="27"/>
      <c r="I45950" s="27"/>
    </row>
    <row r="45951" spans="6:9" x14ac:dyDescent="0.2">
      <c r="F45951" s="27"/>
      <c r="G45951" s="27"/>
      <c r="H45951" s="27"/>
      <c r="I45951" s="27"/>
    </row>
    <row r="45952" spans="6:9" x14ac:dyDescent="0.2">
      <c r="F45952" s="27"/>
      <c r="G45952" s="27"/>
      <c r="H45952" s="27"/>
      <c r="I45952" s="27"/>
    </row>
    <row r="45953" spans="6:9" x14ac:dyDescent="0.2">
      <c r="F45953" s="27"/>
      <c r="G45953" s="27"/>
      <c r="H45953" s="27"/>
      <c r="I45953" s="27"/>
    </row>
    <row r="45954" spans="6:9" x14ac:dyDescent="0.2">
      <c r="F45954" s="27"/>
      <c r="G45954" s="27"/>
      <c r="H45954" s="27"/>
      <c r="I45954" s="27"/>
    </row>
    <row r="45955" spans="6:9" x14ac:dyDescent="0.2">
      <c r="F45955" s="27"/>
      <c r="G45955" s="27"/>
      <c r="H45955" s="27"/>
      <c r="I45955" s="27"/>
    </row>
    <row r="45956" spans="6:9" x14ac:dyDescent="0.2">
      <c r="F45956" s="27"/>
      <c r="G45956" s="27"/>
      <c r="H45956" s="27"/>
      <c r="I45956" s="27"/>
    </row>
    <row r="45957" spans="6:9" x14ac:dyDescent="0.2">
      <c r="F45957" s="27"/>
      <c r="G45957" s="27"/>
      <c r="H45957" s="27"/>
      <c r="I45957" s="27"/>
    </row>
    <row r="45958" spans="6:9" x14ac:dyDescent="0.2">
      <c r="F45958" s="27"/>
      <c r="G45958" s="27"/>
      <c r="H45958" s="27"/>
      <c r="I45958" s="27"/>
    </row>
    <row r="45959" spans="6:9" x14ac:dyDescent="0.2">
      <c r="F45959" s="27"/>
      <c r="G45959" s="27"/>
      <c r="H45959" s="27"/>
      <c r="I45959" s="27"/>
    </row>
    <row r="45960" spans="6:9" x14ac:dyDescent="0.2">
      <c r="F45960" s="27"/>
      <c r="G45960" s="27"/>
      <c r="H45960" s="27"/>
      <c r="I45960" s="27"/>
    </row>
    <row r="45961" spans="6:9" x14ac:dyDescent="0.2">
      <c r="F45961" s="27"/>
      <c r="G45961" s="27"/>
      <c r="H45961" s="27"/>
      <c r="I45961" s="27"/>
    </row>
    <row r="45962" spans="6:9" x14ac:dyDescent="0.2">
      <c r="F45962" s="27"/>
      <c r="G45962" s="27"/>
      <c r="H45962" s="27"/>
      <c r="I45962" s="27"/>
    </row>
    <row r="45963" spans="6:9" x14ac:dyDescent="0.2">
      <c r="F45963" s="27"/>
      <c r="G45963" s="27"/>
      <c r="H45963" s="27"/>
      <c r="I45963" s="27"/>
    </row>
    <row r="45964" spans="6:9" x14ac:dyDescent="0.2">
      <c r="F45964" s="27"/>
      <c r="G45964" s="27"/>
      <c r="H45964" s="27"/>
      <c r="I45964" s="27"/>
    </row>
    <row r="45965" spans="6:9" x14ac:dyDescent="0.2">
      <c r="F45965" s="27"/>
      <c r="G45965" s="27"/>
      <c r="H45965" s="27"/>
      <c r="I45965" s="27"/>
    </row>
    <row r="45966" spans="6:9" x14ac:dyDescent="0.2">
      <c r="F45966" s="27"/>
      <c r="G45966" s="27"/>
      <c r="H45966" s="27"/>
      <c r="I45966" s="27"/>
    </row>
    <row r="45967" spans="6:9" x14ac:dyDescent="0.2">
      <c r="F45967" s="27"/>
      <c r="G45967" s="27"/>
      <c r="H45967" s="27"/>
      <c r="I45967" s="27"/>
    </row>
    <row r="45968" spans="6:9" x14ac:dyDescent="0.2">
      <c r="F45968" s="27"/>
      <c r="G45968" s="27"/>
      <c r="H45968" s="27"/>
      <c r="I45968" s="27"/>
    </row>
    <row r="45969" spans="6:9" x14ac:dyDescent="0.2">
      <c r="F45969" s="27"/>
      <c r="G45969" s="27"/>
      <c r="H45969" s="27"/>
      <c r="I45969" s="27"/>
    </row>
    <row r="45970" spans="6:9" x14ac:dyDescent="0.2">
      <c r="F45970" s="27"/>
      <c r="G45970" s="27"/>
      <c r="H45970" s="27"/>
      <c r="I45970" s="27"/>
    </row>
    <row r="45971" spans="6:9" x14ac:dyDescent="0.2">
      <c r="F45971" s="27"/>
      <c r="G45971" s="27"/>
      <c r="H45971" s="27"/>
      <c r="I45971" s="27"/>
    </row>
    <row r="45972" spans="6:9" x14ac:dyDescent="0.2">
      <c r="F45972" s="27"/>
      <c r="G45972" s="27"/>
      <c r="H45972" s="27"/>
      <c r="I45972" s="27"/>
    </row>
    <row r="45973" spans="6:9" x14ac:dyDescent="0.2">
      <c r="F45973" s="27"/>
      <c r="G45973" s="27"/>
      <c r="H45973" s="27"/>
      <c r="I45973" s="27"/>
    </row>
    <row r="45974" spans="6:9" x14ac:dyDescent="0.2">
      <c r="F45974" s="27"/>
      <c r="G45974" s="27"/>
      <c r="H45974" s="27"/>
      <c r="I45974" s="27"/>
    </row>
    <row r="45975" spans="6:9" x14ac:dyDescent="0.2">
      <c r="F45975" s="27"/>
      <c r="G45975" s="27"/>
      <c r="H45975" s="27"/>
      <c r="I45975" s="27"/>
    </row>
    <row r="45976" spans="6:9" x14ac:dyDescent="0.2">
      <c r="F45976" s="27"/>
      <c r="G45976" s="27"/>
      <c r="H45976" s="27"/>
      <c r="I45976" s="27"/>
    </row>
    <row r="45977" spans="6:9" x14ac:dyDescent="0.2">
      <c r="F45977" s="27"/>
      <c r="G45977" s="27"/>
      <c r="H45977" s="27"/>
      <c r="I45977" s="27"/>
    </row>
    <row r="45978" spans="6:9" x14ac:dyDescent="0.2">
      <c r="F45978" s="27"/>
      <c r="G45978" s="27"/>
      <c r="H45978" s="27"/>
      <c r="I45978" s="27"/>
    </row>
    <row r="45979" spans="6:9" x14ac:dyDescent="0.2">
      <c r="F45979" s="27"/>
      <c r="G45979" s="27"/>
      <c r="H45979" s="27"/>
      <c r="I45979" s="27"/>
    </row>
    <row r="45980" spans="6:9" x14ac:dyDescent="0.2">
      <c r="F45980" s="27"/>
      <c r="G45980" s="27"/>
      <c r="H45980" s="27"/>
      <c r="I45980" s="27"/>
    </row>
    <row r="45981" spans="6:9" x14ac:dyDescent="0.2">
      <c r="F45981" s="27"/>
      <c r="G45981" s="27"/>
      <c r="H45981" s="27"/>
      <c r="I45981" s="27"/>
    </row>
    <row r="45982" spans="6:9" x14ac:dyDescent="0.2">
      <c r="F45982" s="27"/>
      <c r="G45982" s="27"/>
      <c r="H45982" s="27"/>
      <c r="I45982" s="27"/>
    </row>
    <row r="45983" spans="6:9" x14ac:dyDescent="0.2">
      <c r="F45983" s="27"/>
      <c r="G45983" s="27"/>
      <c r="H45983" s="27"/>
      <c r="I45983" s="27"/>
    </row>
    <row r="45984" spans="6:9" x14ac:dyDescent="0.2">
      <c r="F45984" s="27"/>
      <c r="G45984" s="27"/>
      <c r="H45984" s="27"/>
      <c r="I45984" s="27"/>
    </row>
    <row r="45985" spans="6:9" x14ac:dyDescent="0.2">
      <c r="F45985" s="27"/>
      <c r="G45985" s="27"/>
      <c r="H45985" s="27"/>
      <c r="I45985" s="27"/>
    </row>
    <row r="45986" spans="6:9" x14ac:dyDescent="0.2">
      <c r="F45986" s="27"/>
      <c r="G45986" s="27"/>
      <c r="H45986" s="27"/>
      <c r="I45986" s="27"/>
    </row>
    <row r="45987" spans="6:9" x14ac:dyDescent="0.2">
      <c r="F45987" s="27"/>
      <c r="G45987" s="27"/>
      <c r="H45987" s="27"/>
      <c r="I45987" s="27"/>
    </row>
    <row r="45988" spans="6:9" x14ac:dyDescent="0.2">
      <c r="F45988" s="27"/>
      <c r="G45988" s="27"/>
      <c r="H45988" s="27"/>
      <c r="I45988" s="27"/>
    </row>
    <row r="45989" spans="6:9" x14ac:dyDescent="0.2">
      <c r="F45989" s="27"/>
      <c r="G45989" s="27"/>
      <c r="H45989" s="27"/>
      <c r="I45989" s="27"/>
    </row>
    <row r="45990" spans="6:9" x14ac:dyDescent="0.2">
      <c r="F45990" s="27"/>
      <c r="G45990" s="27"/>
      <c r="H45990" s="27"/>
      <c r="I45990" s="27"/>
    </row>
    <row r="45991" spans="6:9" x14ac:dyDescent="0.2">
      <c r="F45991" s="27"/>
      <c r="G45991" s="27"/>
      <c r="H45991" s="27"/>
      <c r="I45991" s="27"/>
    </row>
    <row r="45992" spans="6:9" x14ac:dyDescent="0.2">
      <c r="F45992" s="27"/>
      <c r="G45992" s="27"/>
      <c r="H45992" s="27"/>
      <c r="I45992" s="27"/>
    </row>
    <row r="45993" spans="6:9" x14ac:dyDescent="0.2">
      <c r="F45993" s="27"/>
      <c r="G45993" s="27"/>
      <c r="H45993" s="27"/>
      <c r="I45993" s="27"/>
    </row>
    <row r="45994" spans="6:9" x14ac:dyDescent="0.2">
      <c r="F45994" s="27"/>
      <c r="G45994" s="27"/>
      <c r="H45994" s="27"/>
      <c r="I45994" s="27"/>
    </row>
    <row r="45995" spans="6:9" x14ac:dyDescent="0.2">
      <c r="F45995" s="27"/>
      <c r="G45995" s="27"/>
      <c r="H45995" s="27"/>
      <c r="I45995" s="27"/>
    </row>
    <row r="45996" spans="6:9" x14ac:dyDescent="0.2">
      <c r="F45996" s="27"/>
      <c r="G45996" s="27"/>
      <c r="H45996" s="27"/>
      <c r="I45996" s="27"/>
    </row>
    <row r="45997" spans="6:9" x14ac:dyDescent="0.2">
      <c r="F45997" s="27"/>
      <c r="G45997" s="27"/>
      <c r="H45997" s="27"/>
      <c r="I45997" s="27"/>
    </row>
    <row r="45998" spans="6:9" x14ac:dyDescent="0.2">
      <c r="F45998" s="27"/>
      <c r="G45998" s="27"/>
      <c r="H45998" s="27"/>
      <c r="I45998" s="27"/>
    </row>
    <row r="45999" spans="6:9" x14ac:dyDescent="0.2">
      <c r="F45999" s="27"/>
      <c r="G45999" s="27"/>
      <c r="H45999" s="27"/>
      <c r="I45999" s="27"/>
    </row>
    <row r="46000" spans="6:9" x14ac:dyDescent="0.2">
      <c r="F46000" s="27"/>
      <c r="G46000" s="27"/>
      <c r="H46000" s="27"/>
      <c r="I46000" s="27"/>
    </row>
    <row r="46001" spans="6:9" x14ac:dyDescent="0.2">
      <c r="F46001" s="27"/>
      <c r="G46001" s="27"/>
      <c r="H46001" s="27"/>
      <c r="I46001" s="27"/>
    </row>
    <row r="46002" spans="6:9" x14ac:dyDescent="0.2">
      <c r="F46002" s="27"/>
      <c r="G46002" s="27"/>
      <c r="H46002" s="27"/>
      <c r="I46002" s="27"/>
    </row>
    <row r="46003" spans="6:9" x14ac:dyDescent="0.2">
      <c r="F46003" s="27"/>
      <c r="G46003" s="27"/>
      <c r="H46003" s="27"/>
      <c r="I46003" s="27"/>
    </row>
    <row r="46004" spans="6:9" x14ac:dyDescent="0.2">
      <c r="F46004" s="27"/>
      <c r="G46004" s="27"/>
      <c r="H46004" s="27"/>
      <c r="I46004" s="27"/>
    </row>
    <row r="46005" spans="6:9" x14ac:dyDescent="0.2">
      <c r="F46005" s="27"/>
      <c r="G46005" s="27"/>
      <c r="H46005" s="27"/>
      <c r="I46005" s="27"/>
    </row>
    <row r="46006" spans="6:9" x14ac:dyDescent="0.2">
      <c r="F46006" s="27"/>
      <c r="G46006" s="27"/>
      <c r="H46006" s="27"/>
      <c r="I46006" s="27"/>
    </row>
    <row r="46007" spans="6:9" x14ac:dyDescent="0.2">
      <c r="F46007" s="27"/>
      <c r="G46007" s="27"/>
      <c r="H46007" s="27"/>
      <c r="I46007" s="27"/>
    </row>
    <row r="46008" spans="6:9" x14ac:dyDescent="0.2">
      <c r="F46008" s="27"/>
      <c r="G46008" s="27"/>
      <c r="H46008" s="27"/>
      <c r="I46008" s="27"/>
    </row>
    <row r="46009" spans="6:9" x14ac:dyDescent="0.2">
      <c r="F46009" s="27"/>
      <c r="G46009" s="27"/>
      <c r="H46009" s="27"/>
      <c r="I46009" s="27"/>
    </row>
    <row r="46010" spans="6:9" x14ac:dyDescent="0.2">
      <c r="F46010" s="27"/>
      <c r="G46010" s="27"/>
      <c r="H46010" s="27"/>
      <c r="I46010" s="27"/>
    </row>
    <row r="46011" spans="6:9" x14ac:dyDescent="0.2">
      <c r="F46011" s="27"/>
      <c r="G46011" s="27"/>
      <c r="H46011" s="27"/>
      <c r="I46011" s="27"/>
    </row>
    <row r="46012" spans="6:9" x14ac:dyDescent="0.2">
      <c r="F46012" s="27"/>
      <c r="G46012" s="27"/>
      <c r="H46012" s="27"/>
      <c r="I46012" s="27"/>
    </row>
    <row r="46013" spans="6:9" x14ac:dyDescent="0.2">
      <c r="F46013" s="27"/>
      <c r="G46013" s="27"/>
      <c r="H46013" s="27"/>
      <c r="I46013" s="27"/>
    </row>
    <row r="46014" spans="6:9" x14ac:dyDescent="0.2">
      <c r="F46014" s="27"/>
      <c r="G46014" s="27"/>
      <c r="H46014" s="27"/>
      <c r="I46014" s="27"/>
    </row>
    <row r="46015" spans="6:9" x14ac:dyDescent="0.2">
      <c r="F46015" s="27"/>
      <c r="G46015" s="27"/>
      <c r="H46015" s="27"/>
      <c r="I46015" s="27"/>
    </row>
    <row r="46016" spans="6:9" x14ac:dyDescent="0.2">
      <c r="F46016" s="27"/>
      <c r="G46016" s="27"/>
      <c r="H46016" s="27"/>
      <c r="I46016" s="27"/>
    </row>
    <row r="46017" spans="6:9" x14ac:dyDescent="0.2">
      <c r="F46017" s="27"/>
      <c r="G46017" s="27"/>
      <c r="H46017" s="27"/>
      <c r="I46017" s="27"/>
    </row>
    <row r="46018" spans="6:9" x14ac:dyDescent="0.2">
      <c r="F46018" s="27"/>
      <c r="G46018" s="27"/>
      <c r="H46018" s="27"/>
      <c r="I46018" s="27"/>
    </row>
    <row r="46019" spans="6:9" x14ac:dyDescent="0.2">
      <c r="F46019" s="27"/>
      <c r="G46019" s="27"/>
      <c r="H46019" s="27"/>
      <c r="I46019" s="27"/>
    </row>
    <row r="46020" spans="6:9" x14ac:dyDescent="0.2">
      <c r="F46020" s="27"/>
      <c r="G46020" s="27"/>
      <c r="H46020" s="27"/>
      <c r="I46020" s="27"/>
    </row>
    <row r="46021" spans="6:9" x14ac:dyDescent="0.2">
      <c r="F46021" s="27"/>
      <c r="G46021" s="27"/>
      <c r="H46021" s="27"/>
      <c r="I46021" s="27"/>
    </row>
    <row r="46022" spans="6:9" x14ac:dyDescent="0.2">
      <c r="F46022" s="27"/>
      <c r="G46022" s="27"/>
      <c r="H46022" s="27"/>
      <c r="I46022" s="27"/>
    </row>
    <row r="46023" spans="6:9" x14ac:dyDescent="0.2">
      <c r="F46023" s="27"/>
      <c r="G46023" s="27"/>
      <c r="H46023" s="27"/>
      <c r="I46023" s="27"/>
    </row>
    <row r="46024" spans="6:9" x14ac:dyDescent="0.2">
      <c r="F46024" s="27"/>
      <c r="G46024" s="27"/>
      <c r="H46024" s="27"/>
      <c r="I46024" s="27"/>
    </row>
    <row r="46025" spans="6:9" x14ac:dyDescent="0.2">
      <c r="F46025" s="27"/>
      <c r="G46025" s="27"/>
      <c r="H46025" s="27"/>
      <c r="I46025" s="27"/>
    </row>
    <row r="46026" spans="6:9" x14ac:dyDescent="0.2">
      <c r="F46026" s="27"/>
      <c r="G46026" s="27"/>
      <c r="H46026" s="27"/>
      <c r="I46026" s="27"/>
    </row>
    <row r="46027" spans="6:9" x14ac:dyDescent="0.2">
      <c r="F46027" s="27"/>
      <c r="G46027" s="27"/>
      <c r="H46027" s="27"/>
      <c r="I46027" s="27"/>
    </row>
    <row r="46028" spans="6:9" x14ac:dyDescent="0.2">
      <c r="F46028" s="27"/>
      <c r="G46028" s="27"/>
      <c r="H46028" s="27"/>
      <c r="I46028" s="27"/>
    </row>
    <row r="46029" spans="6:9" x14ac:dyDescent="0.2">
      <c r="F46029" s="27"/>
      <c r="G46029" s="27"/>
      <c r="H46029" s="27"/>
      <c r="I46029" s="27"/>
    </row>
    <row r="46030" spans="6:9" x14ac:dyDescent="0.2">
      <c r="F46030" s="27"/>
      <c r="G46030" s="27"/>
      <c r="H46030" s="27"/>
      <c r="I46030" s="27"/>
    </row>
    <row r="46031" spans="6:9" x14ac:dyDescent="0.2">
      <c r="F46031" s="27"/>
      <c r="G46031" s="27"/>
      <c r="H46031" s="27"/>
      <c r="I46031" s="27"/>
    </row>
    <row r="46032" spans="6:9" x14ac:dyDescent="0.2">
      <c r="F46032" s="27"/>
      <c r="G46032" s="27"/>
      <c r="H46032" s="27"/>
      <c r="I46032" s="27"/>
    </row>
    <row r="46033" spans="6:9" x14ac:dyDescent="0.2">
      <c r="F46033" s="27"/>
      <c r="G46033" s="27"/>
      <c r="H46033" s="27"/>
      <c r="I46033" s="27"/>
    </row>
    <row r="46034" spans="6:9" x14ac:dyDescent="0.2">
      <c r="F46034" s="27"/>
      <c r="G46034" s="27"/>
      <c r="H46034" s="27"/>
      <c r="I46034" s="27"/>
    </row>
    <row r="46035" spans="6:9" x14ac:dyDescent="0.2">
      <c r="F46035" s="27"/>
      <c r="G46035" s="27"/>
      <c r="H46035" s="27"/>
      <c r="I46035" s="27"/>
    </row>
    <row r="46036" spans="6:9" x14ac:dyDescent="0.2">
      <c r="F46036" s="27"/>
      <c r="G46036" s="27"/>
      <c r="H46036" s="27"/>
      <c r="I46036" s="27"/>
    </row>
    <row r="46037" spans="6:9" x14ac:dyDescent="0.2">
      <c r="F46037" s="27"/>
      <c r="G46037" s="27"/>
      <c r="H46037" s="27"/>
      <c r="I46037" s="27"/>
    </row>
    <row r="46038" spans="6:9" x14ac:dyDescent="0.2">
      <c r="F46038" s="27"/>
      <c r="G46038" s="27"/>
      <c r="H46038" s="27"/>
      <c r="I46038" s="27"/>
    </row>
    <row r="46039" spans="6:9" x14ac:dyDescent="0.2">
      <c r="F46039" s="27"/>
      <c r="G46039" s="27"/>
      <c r="H46039" s="27"/>
      <c r="I46039" s="27"/>
    </row>
    <row r="46040" spans="6:9" x14ac:dyDescent="0.2">
      <c r="F46040" s="27"/>
      <c r="G46040" s="27"/>
      <c r="H46040" s="27"/>
      <c r="I46040" s="27"/>
    </row>
    <row r="46041" spans="6:9" x14ac:dyDescent="0.2">
      <c r="F46041" s="27"/>
      <c r="G46041" s="27"/>
      <c r="H46041" s="27"/>
      <c r="I46041" s="27"/>
    </row>
    <row r="46042" spans="6:9" x14ac:dyDescent="0.2">
      <c r="F46042" s="27"/>
      <c r="G46042" s="27"/>
      <c r="H46042" s="27"/>
      <c r="I46042" s="27"/>
    </row>
    <row r="46043" spans="6:9" x14ac:dyDescent="0.2">
      <c r="F46043" s="27"/>
      <c r="G46043" s="27"/>
      <c r="H46043" s="27"/>
      <c r="I46043" s="27"/>
    </row>
    <row r="46044" spans="6:9" x14ac:dyDescent="0.2">
      <c r="F46044" s="27"/>
      <c r="G46044" s="27"/>
      <c r="H46044" s="27"/>
      <c r="I46044" s="27"/>
    </row>
    <row r="46045" spans="6:9" x14ac:dyDescent="0.2">
      <c r="F46045" s="27"/>
      <c r="G46045" s="27"/>
      <c r="H46045" s="27"/>
      <c r="I46045" s="27"/>
    </row>
    <row r="46046" spans="6:9" x14ac:dyDescent="0.2">
      <c r="F46046" s="27"/>
      <c r="G46046" s="27"/>
      <c r="H46046" s="27"/>
      <c r="I46046" s="27"/>
    </row>
    <row r="46047" spans="6:9" x14ac:dyDescent="0.2">
      <c r="F46047" s="27"/>
      <c r="G46047" s="27"/>
      <c r="H46047" s="27"/>
      <c r="I46047" s="27"/>
    </row>
    <row r="46048" spans="6:9" x14ac:dyDescent="0.2">
      <c r="F46048" s="27"/>
      <c r="G46048" s="27"/>
      <c r="H46048" s="27"/>
      <c r="I46048" s="27"/>
    </row>
    <row r="46049" spans="6:9" x14ac:dyDescent="0.2">
      <c r="F46049" s="27"/>
      <c r="G46049" s="27"/>
      <c r="H46049" s="27"/>
      <c r="I46049" s="27"/>
    </row>
    <row r="46050" spans="6:9" x14ac:dyDescent="0.2">
      <c r="F46050" s="27"/>
      <c r="G46050" s="27"/>
      <c r="H46050" s="27"/>
      <c r="I46050" s="27"/>
    </row>
    <row r="46051" spans="6:9" x14ac:dyDescent="0.2">
      <c r="F46051" s="27"/>
      <c r="G46051" s="27"/>
      <c r="H46051" s="27"/>
      <c r="I46051" s="27"/>
    </row>
    <row r="46052" spans="6:9" x14ac:dyDescent="0.2">
      <c r="F46052" s="27"/>
      <c r="G46052" s="27"/>
      <c r="H46052" s="27"/>
      <c r="I46052" s="27"/>
    </row>
    <row r="46053" spans="6:9" x14ac:dyDescent="0.2">
      <c r="F46053" s="27"/>
      <c r="G46053" s="27"/>
      <c r="H46053" s="27"/>
      <c r="I46053" s="27"/>
    </row>
    <row r="46054" spans="6:9" x14ac:dyDescent="0.2">
      <c r="F46054" s="27"/>
      <c r="G46054" s="27"/>
      <c r="H46054" s="27"/>
      <c r="I46054" s="27"/>
    </row>
    <row r="46055" spans="6:9" x14ac:dyDescent="0.2">
      <c r="F46055" s="27"/>
      <c r="G46055" s="27"/>
      <c r="H46055" s="27"/>
      <c r="I46055" s="27"/>
    </row>
    <row r="46056" spans="6:9" x14ac:dyDescent="0.2">
      <c r="F46056" s="27"/>
      <c r="G46056" s="27"/>
      <c r="H46056" s="27"/>
      <c r="I46056" s="27"/>
    </row>
    <row r="46057" spans="6:9" x14ac:dyDescent="0.2">
      <c r="F46057" s="27"/>
      <c r="G46057" s="27"/>
      <c r="H46057" s="27"/>
      <c r="I46057" s="27"/>
    </row>
    <row r="46058" spans="6:9" x14ac:dyDescent="0.2">
      <c r="F46058" s="27"/>
      <c r="G46058" s="27"/>
      <c r="H46058" s="27"/>
      <c r="I46058" s="27"/>
    </row>
    <row r="46059" spans="6:9" x14ac:dyDescent="0.2">
      <c r="F46059" s="27"/>
      <c r="G46059" s="27"/>
      <c r="H46059" s="27"/>
      <c r="I46059" s="27"/>
    </row>
    <row r="46060" spans="6:9" x14ac:dyDescent="0.2">
      <c r="F46060" s="27"/>
      <c r="G46060" s="27"/>
      <c r="H46060" s="27"/>
      <c r="I46060" s="27"/>
    </row>
    <row r="46061" spans="6:9" x14ac:dyDescent="0.2">
      <c r="F46061" s="27"/>
      <c r="G46061" s="27"/>
      <c r="H46061" s="27"/>
      <c r="I46061" s="27"/>
    </row>
    <row r="46062" spans="6:9" x14ac:dyDescent="0.2">
      <c r="F46062" s="27"/>
      <c r="G46062" s="27"/>
      <c r="H46062" s="27"/>
      <c r="I46062" s="27"/>
    </row>
    <row r="46063" spans="6:9" x14ac:dyDescent="0.2">
      <c r="F46063" s="27"/>
      <c r="G46063" s="27"/>
      <c r="H46063" s="27"/>
      <c r="I46063" s="27"/>
    </row>
    <row r="46064" spans="6:9" x14ac:dyDescent="0.2">
      <c r="F46064" s="27"/>
      <c r="G46064" s="27"/>
      <c r="H46064" s="27"/>
      <c r="I46064" s="27"/>
    </row>
    <row r="46065" spans="6:9" x14ac:dyDescent="0.2">
      <c r="F46065" s="27"/>
      <c r="G46065" s="27"/>
      <c r="H46065" s="27"/>
      <c r="I46065" s="27"/>
    </row>
    <row r="46066" spans="6:9" x14ac:dyDescent="0.2">
      <c r="F46066" s="27"/>
      <c r="G46066" s="27"/>
      <c r="H46066" s="27"/>
      <c r="I46066" s="27"/>
    </row>
    <row r="46067" spans="6:9" x14ac:dyDescent="0.2">
      <c r="F46067" s="27"/>
      <c r="G46067" s="27"/>
      <c r="H46067" s="27"/>
      <c r="I46067" s="27"/>
    </row>
    <row r="46068" spans="6:9" x14ac:dyDescent="0.2">
      <c r="F46068" s="27"/>
      <c r="G46068" s="27"/>
      <c r="H46068" s="27"/>
      <c r="I46068" s="27"/>
    </row>
    <row r="46069" spans="6:9" x14ac:dyDescent="0.2">
      <c r="F46069" s="27"/>
      <c r="G46069" s="27"/>
      <c r="H46069" s="27"/>
      <c r="I46069" s="27"/>
    </row>
    <row r="46070" spans="6:9" x14ac:dyDescent="0.2">
      <c r="F46070" s="27"/>
      <c r="G46070" s="27"/>
      <c r="H46070" s="27"/>
      <c r="I46070" s="27"/>
    </row>
    <row r="46071" spans="6:9" x14ac:dyDescent="0.2">
      <c r="F46071" s="27"/>
      <c r="G46071" s="27"/>
      <c r="H46071" s="27"/>
      <c r="I46071" s="27"/>
    </row>
    <row r="46072" spans="6:9" x14ac:dyDescent="0.2">
      <c r="F46072" s="27"/>
      <c r="G46072" s="27"/>
      <c r="H46072" s="27"/>
      <c r="I46072" s="27"/>
    </row>
    <row r="46073" spans="6:9" x14ac:dyDescent="0.2">
      <c r="F46073" s="27"/>
      <c r="G46073" s="27"/>
      <c r="H46073" s="27"/>
      <c r="I46073" s="27"/>
    </row>
    <row r="46074" spans="6:9" x14ac:dyDescent="0.2">
      <c r="F46074" s="27"/>
      <c r="G46074" s="27"/>
      <c r="H46074" s="27"/>
      <c r="I46074" s="27"/>
    </row>
    <row r="46075" spans="6:9" x14ac:dyDescent="0.2">
      <c r="F46075" s="27"/>
      <c r="G46075" s="27"/>
      <c r="H46075" s="27"/>
      <c r="I46075" s="27"/>
    </row>
    <row r="46076" spans="6:9" x14ac:dyDescent="0.2">
      <c r="F46076" s="27"/>
      <c r="G46076" s="27"/>
      <c r="H46076" s="27"/>
      <c r="I46076" s="27"/>
    </row>
    <row r="46077" spans="6:9" x14ac:dyDescent="0.2">
      <c r="F46077" s="27"/>
      <c r="G46077" s="27"/>
      <c r="H46077" s="27"/>
      <c r="I46077" s="27"/>
    </row>
    <row r="46078" spans="6:9" x14ac:dyDescent="0.2">
      <c r="F46078" s="27"/>
      <c r="G46078" s="27"/>
      <c r="H46078" s="27"/>
      <c r="I46078" s="27"/>
    </row>
    <row r="46079" spans="6:9" x14ac:dyDescent="0.2">
      <c r="F46079" s="27"/>
      <c r="G46079" s="27"/>
      <c r="H46079" s="27"/>
      <c r="I46079" s="27"/>
    </row>
    <row r="46080" spans="6:9" x14ac:dyDescent="0.2">
      <c r="F46080" s="27"/>
      <c r="G46080" s="27"/>
      <c r="H46080" s="27"/>
      <c r="I46080" s="27"/>
    </row>
    <row r="46081" spans="6:9" x14ac:dyDescent="0.2">
      <c r="F46081" s="27"/>
      <c r="G46081" s="27"/>
      <c r="H46081" s="27"/>
      <c r="I46081" s="27"/>
    </row>
    <row r="46082" spans="6:9" x14ac:dyDescent="0.2">
      <c r="F46082" s="27"/>
      <c r="G46082" s="27"/>
      <c r="H46082" s="27"/>
      <c r="I46082" s="27"/>
    </row>
    <row r="46083" spans="6:9" x14ac:dyDescent="0.2">
      <c r="F46083" s="27"/>
      <c r="G46083" s="27"/>
      <c r="H46083" s="27"/>
      <c r="I46083" s="27"/>
    </row>
    <row r="46084" spans="6:9" x14ac:dyDescent="0.2">
      <c r="F46084" s="27"/>
      <c r="G46084" s="27"/>
      <c r="H46084" s="27"/>
      <c r="I46084" s="27"/>
    </row>
    <row r="46085" spans="6:9" x14ac:dyDescent="0.2">
      <c r="F46085" s="27"/>
      <c r="G46085" s="27"/>
      <c r="H46085" s="27"/>
      <c r="I46085" s="27"/>
    </row>
    <row r="46086" spans="6:9" x14ac:dyDescent="0.2">
      <c r="F46086" s="27"/>
      <c r="G46086" s="27"/>
      <c r="H46086" s="27"/>
      <c r="I46086" s="27"/>
    </row>
    <row r="46087" spans="6:9" x14ac:dyDescent="0.2">
      <c r="F46087" s="27"/>
      <c r="G46087" s="27"/>
      <c r="H46087" s="27"/>
      <c r="I46087" s="27"/>
    </row>
    <row r="46088" spans="6:9" x14ac:dyDescent="0.2">
      <c r="F46088" s="27"/>
      <c r="G46088" s="27"/>
      <c r="H46088" s="27"/>
      <c r="I46088" s="27"/>
    </row>
    <row r="46089" spans="6:9" x14ac:dyDescent="0.2">
      <c r="F46089" s="27"/>
      <c r="G46089" s="27"/>
      <c r="H46089" s="27"/>
      <c r="I46089" s="27"/>
    </row>
    <row r="46090" spans="6:9" x14ac:dyDescent="0.2">
      <c r="F46090" s="27"/>
      <c r="G46090" s="27"/>
      <c r="H46090" s="27"/>
      <c r="I46090" s="27"/>
    </row>
    <row r="46091" spans="6:9" x14ac:dyDescent="0.2">
      <c r="F46091" s="27"/>
      <c r="G46091" s="27"/>
      <c r="H46091" s="27"/>
      <c r="I46091" s="27"/>
    </row>
    <row r="46092" spans="6:9" x14ac:dyDescent="0.2">
      <c r="F46092" s="27"/>
      <c r="G46092" s="27"/>
      <c r="H46092" s="27"/>
      <c r="I46092" s="27"/>
    </row>
    <row r="46093" spans="6:9" x14ac:dyDescent="0.2">
      <c r="F46093" s="27"/>
      <c r="G46093" s="27"/>
      <c r="H46093" s="27"/>
      <c r="I46093" s="27"/>
    </row>
    <row r="46094" spans="6:9" x14ac:dyDescent="0.2">
      <c r="F46094" s="27"/>
      <c r="G46094" s="27"/>
      <c r="H46094" s="27"/>
      <c r="I46094" s="27"/>
    </row>
    <row r="46095" spans="6:9" x14ac:dyDescent="0.2">
      <c r="F46095" s="27"/>
      <c r="G46095" s="27"/>
      <c r="H46095" s="27"/>
      <c r="I46095" s="27"/>
    </row>
    <row r="46096" spans="6:9" x14ac:dyDescent="0.2">
      <c r="F46096" s="27"/>
      <c r="G46096" s="27"/>
      <c r="H46096" s="27"/>
      <c r="I46096" s="27"/>
    </row>
    <row r="46097" spans="6:9" x14ac:dyDescent="0.2">
      <c r="F46097" s="27"/>
      <c r="G46097" s="27"/>
      <c r="H46097" s="27"/>
      <c r="I46097" s="27"/>
    </row>
    <row r="46098" spans="6:9" x14ac:dyDescent="0.2">
      <c r="F46098" s="27"/>
      <c r="G46098" s="27"/>
      <c r="H46098" s="27"/>
      <c r="I46098" s="27"/>
    </row>
    <row r="46099" spans="6:9" x14ac:dyDescent="0.2">
      <c r="F46099" s="27"/>
      <c r="G46099" s="27"/>
      <c r="H46099" s="27"/>
      <c r="I46099" s="27"/>
    </row>
    <row r="46100" spans="6:9" x14ac:dyDescent="0.2">
      <c r="F46100" s="27"/>
      <c r="G46100" s="27"/>
      <c r="H46100" s="27"/>
      <c r="I46100" s="27"/>
    </row>
    <row r="46101" spans="6:9" x14ac:dyDescent="0.2">
      <c r="F46101" s="27"/>
      <c r="G46101" s="27"/>
      <c r="H46101" s="27"/>
      <c r="I46101" s="27"/>
    </row>
    <row r="46102" spans="6:9" x14ac:dyDescent="0.2">
      <c r="F46102" s="27"/>
      <c r="G46102" s="27"/>
      <c r="H46102" s="27"/>
      <c r="I46102" s="27"/>
    </row>
    <row r="46103" spans="6:9" x14ac:dyDescent="0.2">
      <c r="F46103" s="27"/>
      <c r="G46103" s="27"/>
      <c r="H46103" s="27"/>
      <c r="I46103" s="27"/>
    </row>
    <row r="46104" spans="6:9" x14ac:dyDescent="0.2">
      <c r="F46104" s="27"/>
      <c r="G46104" s="27"/>
      <c r="H46104" s="27"/>
      <c r="I46104" s="27"/>
    </row>
    <row r="46105" spans="6:9" x14ac:dyDescent="0.2">
      <c r="F46105" s="27"/>
      <c r="G46105" s="27"/>
      <c r="H46105" s="27"/>
      <c r="I46105" s="27"/>
    </row>
    <row r="46106" spans="6:9" x14ac:dyDescent="0.2">
      <c r="F46106" s="27"/>
      <c r="G46106" s="27"/>
      <c r="H46106" s="27"/>
      <c r="I46106" s="27"/>
    </row>
    <row r="46107" spans="6:9" x14ac:dyDescent="0.2">
      <c r="F46107" s="27"/>
      <c r="G46107" s="27"/>
      <c r="H46107" s="27"/>
      <c r="I46107" s="27"/>
    </row>
    <row r="46108" spans="6:9" x14ac:dyDescent="0.2">
      <c r="F46108" s="27"/>
      <c r="G46108" s="27"/>
      <c r="H46108" s="27"/>
      <c r="I46108" s="27"/>
    </row>
    <row r="46109" spans="6:9" x14ac:dyDescent="0.2">
      <c r="F46109" s="27"/>
      <c r="G46109" s="27"/>
      <c r="H46109" s="27"/>
      <c r="I46109" s="27"/>
    </row>
    <row r="46110" spans="6:9" x14ac:dyDescent="0.2">
      <c r="F46110" s="27"/>
      <c r="G46110" s="27"/>
      <c r="H46110" s="27"/>
      <c r="I46110" s="27"/>
    </row>
    <row r="46111" spans="6:9" x14ac:dyDescent="0.2">
      <c r="F46111" s="27"/>
      <c r="G46111" s="27"/>
      <c r="H46111" s="27"/>
      <c r="I46111" s="27"/>
    </row>
    <row r="46112" spans="6:9" x14ac:dyDescent="0.2">
      <c r="F46112" s="27"/>
      <c r="G46112" s="27"/>
      <c r="H46112" s="27"/>
      <c r="I46112" s="27"/>
    </row>
    <row r="46113" spans="6:9" x14ac:dyDescent="0.2">
      <c r="F46113" s="27"/>
      <c r="G46113" s="27"/>
      <c r="H46113" s="27"/>
      <c r="I46113" s="27"/>
    </row>
    <row r="46114" spans="6:9" x14ac:dyDescent="0.2">
      <c r="F46114" s="27"/>
      <c r="G46114" s="27"/>
      <c r="H46114" s="27"/>
      <c r="I46114" s="27"/>
    </row>
    <row r="46115" spans="6:9" x14ac:dyDescent="0.2">
      <c r="F46115" s="27"/>
      <c r="G46115" s="27"/>
      <c r="H46115" s="27"/>
      <c r="I46115" s="27"/>
    </row>
    <row r="46116" spans="6:9" x14ac:dyDescent="0.2">
      <c r="F46116" s="27"/>
      <c r="G46116" s="27"/>
      <c r="H46116" s="27"/>
      <c r="I46116" s="27"/>
    </row>
    <row r="46117" spans="6:9" x14ac:dyDescent="0.2">
      <c r="F46117" s="27"/>
      <c r="G46117" s="27"/>
      <c r="H46117" s="27"/>
      <c r="I46117" s="27"/>
    </row>
    <row r="46118" spans="6:9" x14ac:dyDescent="0.2">
      <c r="F46118" s="27"/>
      <c r="G46118" s="27"/>
      <c r="H46118" s="27"/>
      <c r="I46118" s="27"/>
    </row>
    <row r="46119" spans="6:9" x14ac:dyDescent="0.2">
      <c r="F46119" s="27"/>
      <c r="G46119" s="27"/>
      <c r="H46119" s="27"/>
      <c r="I46119" s="27"/>
    </row>
    <row r="46120" spans="6:9" x14ac:dyDescent="0.2">
      <c r="F46120" s="27"/>
      <c r="G46120" s="27"/>
      <c r="H46120" s="27"/>
      <c r="I46120" s="27"/>
    </row>
    <row r="46121" spans="6:9" x14ac:dyDescent="0.2">
      <c r="F46121" s="27"/>
      <c r="G46121" s="27"/>
      <c r="H46121" s="27"/>
      <c r="I46121" s="27"/>
    </row>
    <row r="46122" spans="6:9" x14ac:dyDescent="0.2">
      <c r="F46122" s="27"/>
      <c r="G46122" s="27"/>
      <c r="H46122" s="27"/>
      <c r="I46122" s="27"/>
    </row>
    <row r="46123" spans="6:9" x14ac:dyDescent="0.2">
      <c r="F46123" s="27"/>
      <c r="G46123" s="27"/>
      <c r="H46123" s="27"/>
      <c r="I46123" s="27"/>
    </row>
    <row r="46124" spans="6:9" x14ac:dyDescent="0.2">
      <c r="F46124" s="27"/>
      <c r="G46124" s="27"/>
      <c r="H46124" s="27"/>
      <c r="I46124" s="27"/>
    </row>
    <row r="46125" spans="6:9" x14ac:dyDescent="0.2">
      <c r="F46125" s="27"/>
      <c r="G46125" s="27"/>
      <c r="H46125" s="27"/>
      <c r="I46125" s="27"/>
    </row>
    <row r="46126" spans="6:9" x14ac:dyDescent="0.2">
      <c r="F46126" s="27"/>
      <c r="G46126" s="27"/>
      <c r="H46126" s="27"/>
      <c r="I46126" s="27"/>
    </row>
    <row r="46127" spans="6:9" x14ac:dyDescent="0.2">
      <c r="F46127" s="27"/>
      <c r="G46127" s="27"/>
      <c r="H46127" s="27"/>
      <c r="I46127" s="27"/>
    </row>
    <row r="46128" spans="6:9" x14ac:dyDescent="0.2">
      <c r="F46128" s="27"/>
      <c r="G46128" s="27"/>
      <c r="H46128" s="27"/>
      <c r="I46128" s="27"/>
    </row>
    <row r="46129" spans="6:9" x14ac:dyDescent="0.2">
      <c r="F46129" s="27"/>
      <c r="G46129" s="27"/>
      <c r="H46129" s="27"/>
      <c r="I46129" s="27"/>
    </row>
    <row r="46130" spans="6:9" x14ac:dyDescent="0.2">
      <c r="F46130" s="27"/>
      <c r="G46130" s="27"/>
      <c r="H46130" s="27"/>
      <c r="I46130" s="27"/>
    </row>
    <row r="46131" spans="6:9" x14ac:dyDescent="0.2">
      <c r="F46131" s="27"/>
      <c r="G46131" s="27"/>
      <c r="H46131" s="27"/>
      <c r="I46131" s="27"/>
    </row>
    <row r="46132" spans="6:9" x14ac:dyDescent="0.2">
      <c r="F46132" s="27"/>
      <c r="G46132" s="27"/>
      <c r="H46132" s="27"/>
      <c r="I46132" s="27"/>
    </row>
    <row r="46133" spans="6:9" x14ac:dyDescent="0.2">
      <c r="F46133" s="27"/>
      <c r="G46133" s="27"/>
      <c r="H46133" s="27"/>
      <c r="I46133" s="27"/>
    </row>
    <row r="46134" spans="6:9" x14ac:dyDescent="0.2">
      <c r="F46134" s="27"/>
      <c r="G46134" s="27"/>
      <c r="H46134" s="27"/>
      <c r="I46134" s="27"/>
    </row>
    <row r="46135" spans="6:9" x14ac:dyDescent="0.2">
      <c r="F46135" s="27"/>
      <c r="G46135" s="27"/>
      <c r="H46135" s="27"/>
      <c r="I46135" s="27"/>
    </row>
    <row r="46136" spans="6:9" x14ac:dyDescent="0.2">
      <c r="F46136" s="27"/>
      <c r="G46136" s="27"/>
      <c r="H46136" s="27"/>
      <c r="I46136" s="27"/>
    </row>
    <row r="46137" spans="6:9" x14ac:dyDescent="0.2">
      <c r="F46137" s="27"/>
      <c r="G46137" s="27"/>
      <c r="H46137" s="27"/>
      <c r="I46137" s="27"/>
    </row>
    <row r="46138" spans="6:9" x14ac:dyDescent="0.2">
      <c r="F46138" s="27"/>
      <c r="G46138" s="27"/>
      <c r="H46138" s="27"/>
      <c r="I46138" s="27"/>
    </row>
    <row r="46139" spans="6:9" x14ac:dyDescent="0.2">
      <c r="F46139" s="27"/>
      <c r="G46139" s="27"/>
      <c r="H46139" s="27"/>
      <c r="I46139" s="27"/>
    </row>
    <row r="46140" spans="6:9" x14ac:dyDescent="0.2">
      <c r="F46140" s="27"/>
      <c r="G46140" s="27"/>
      <c r="H46140" s="27"/>
      <c r="I46140" s="27"/>
    </row>
    <row r="46141" spans="6:9" x14ac:dyDescent="0.2">
      <c r="F46141" s="27"/>
      <c r="G46141" s="27"/>
      <c r="H46141" s="27"/>
      <c r="I46141" s="27"/>
    </row>
    <row r="46142" spans="6:9" x14ac:dyDescent="0.2">
      <c r="F46142" s="27"/>
      <c r="G46142" s="27"/>
      <c r="H46142" s="27"/>
      <c r="I46142" s="27"/>
    </row>
    <row r="46143" spans="6:9" x14ac:dyDescent="0.2">
      <c r="F46143" s="27"/>
      <c r="G46143" s="27"/>
      <c r="H46143" s="27"/>
      <c r="I46143" s="27"/>
    </row>
    <row r="46144" spans="6:9" x14ac:dyDescent="0.2">
      <c r="F46144" s="27"/>
      <c r="G46144" s="27"/>
      <c r="H46144" s="27"/>
      <c r="I46144" s="27"/>
    </row>
    <row r="46145" spans="6:9" x14ac:dyDescent="0.2">
      <c r="F46145" s="27"/>
      <c r="G46145" s="27"/>
      <c r="H46145" s="27"/>
      <c r="I46145" s="27"/>
    </row>
    <row r="46146" spans="6:9" x14ac:dyDescent="0.2">
      <c r="F46146" s="27"/>
      <c r="G46146" s="27"/>
      <c r="H46146" s="27"/>
      <c r="I46146" s="27"/>
    </row>
    <row r="46147" spans="6:9" x14ac:dyDescent="0.2">
      <c r="F46147" s="27"/>
      <c r="G46147" s="27"/>
      <c r="H46147" s="27"/>
      <c r="I46147" s="27"/>
    </row>
    <row r="46148" spans="6:9" x14ac:dyDescent="0.2">
      <c r="F46148" s="27"/>
      <c r="G46148" s="27"/>
      <c r="H46148" s="27"/>
      <c r="I46148" s="27"/>
    </row>
    <row r="46149" spans="6:9" x14ac:dyDescent="0.2">
      <c r="F46149" s="27"/>
      <c r="G46149" s="27"/>
      <c r="H46149" s="27"/>
      <c r="I46149" s="27"/>
    </row>
    <row r="46150" spans="6:9" x14ac:dyDescent="0.2">
      <c r="F46150" s="27"/>
      <c r="G46150" s="27"/>
      <c r="H46150" s="27"/>
      <c r="I46150" s="27"/>
    </row>
    <row r="46151" spans="6:9" x14ac:dyDescent="0.2">
      <c r="F46151" s="27"/>
      <c r="G46151" s="27"/>
      <c r="H46151" s="27"/>
      <c r="I46151" s="27"/>
    </row>
    <row r="46152" spans="6:9" x14ac:dyDescent="0.2">
      <c r="F46152" s="27"/>
      <c r="G46152" s="27"/>
      <c r="H46152" s="27"/>
      <c r="I46152" s="27"/>
    </row>
    <row r="46153" spans="6:9" x14ac:dyDescent="0.2">
      <c r="F46153" s="27"/>
      <c r="G46153" s="27"/>
      <c r="H46153" s="27"/>
      <c r="I46153" s="27"/>
    </row>
    <row r="46154" spans="6:9" x14ac:dyDescent="0.2">
      <c r="F46154" s="27"/>
      <c r="G46154" s="27"/>
      <c r="H46154" s="27"/>
      <c r="I46154" s="27"/>
    </row>
    <row r="46155" spans="6:9" x14ac:dyDescent="0.2">
      <c r="F46155" s="27"/>
      <c r="G46155" s="27"/>
      <c r="H46155" s="27"/>
      <c r="I46155" s="27"/>
    </row>
    <row r="46156" spans="6:9" x14ac:dyDescent="0.2">
      <c r="F46156" s="27"/>
      <c r="G46156" s="27"/>
      <c r="H46156" s="27"/>
      <c r="I46156" s="27"/>
    </row>
    <row r="46157" spans="6:9" x14ac:dyDescent="0.2">
      <c r="F46157" s="27"/>
      <c r="G46157" s="27"/>
      <c r="H46157" s="27"/>
      <c r="I46157" s="27"/>
    </row>
    <row r="46158" spans="6:9" x14ac:dyDescent="0.2">
      <c r="F46158" s="27"/>
      <c r="G46158" s="27"/>
      <c r="H46158" s="27"/>
      <c r="I46158" s="27"/>
    </row>
    <row r="46159" spans="6:9" x14ac:dyDescent="0.2">
      <c r="F46159" s="27"/>
      <c r="G46159" s="27"/>
      <c r="H46159" s="27"/>
      <c r="I46159" s="27"/>
    </row>
    <row r="46160" spans="6:9" x14ac:dyDescent="0.2">
      <c r="F46160" s="27"/>
      <c r="G46160" s="27"/>
      <c r="H46160" s="27"/>
      <c r="I46160" s="27"/>
    </row>
    <row r="46161" spans="6:9" x14ac:dyDescent="0.2">
      <c r="F46161" s="27"/>
      <c r="G46161" s="27"/>
      <c r="H46161" s="27"/>
      <c r="I46161" s="27"/>
    </row>
    <row r="46162" spans="6:9" x14ac:dyDescent="0.2">
      <c r="F46162" s="27"/>
      <c r="G46162" s="27"/>
      <c r="H46162" s="27"/>
      <c r="I46162" s="27"/>
    </row>
    <row r="46163" spans="6:9" x14ac:dyDescent="0.2">
      <c r="F46163" s="27"/>
      <c r="G46163" s="27"/>
      <c r="H46163" s="27"/>
      <c r="I46163" s="27"/>
    </row>
    <row r="46164" spans="6:9" x14ac:dyDescent="0.2">
      <c r="F46164" s="27"/>
      <c r="G46164" s="27"/>
      <c r="H46164" s="27"/>
      <c r="I46164" s="27"/>
    </row>
    <row r="46165" spans="6:9" x14ac:dyDescent="0.2">
      <c r="F46165" s="27"/>
      <c r="G46165" s="27"/>
      <c r="H46165" s="27"/>
      <c r="I46165" s="27"/>
    </row>
    <row r="46166" spans="6:9" x14ac:dyDescent="0.2">
      <c r="F46166" s="27"/>
      <c r="G46166" s="27"/>
      <c r="H46166" s="27"/>
      <c r="I46166" s="27"/>
    </row>
    <row r="46167" spans="6:9" x14ac:dyDescent="0.2">
      <c r="F46167" s="27"/>
      <c r="G46167" s="27"/>
      <c r="H46167" s="27"/>
      <c r="I46167" s="27"/>
    </row>
    <row r="46168" spans="6:9" x14ac:dyDescent="0.2">
      <c r="F46168" s="27"/>
      <c r="G46168" s="27"/>
      <c r="H46168" s="27"/>
      <c r="I46168" s="27"/>
    </row>
    <row r="46169" spans="6:9" x14ac:dyDescent="0.2">
      <c r="F46169" s="27"/>
      <c r="G46169" s="27"/>
      <c r="H46169" s="27"/>
      <c r="I46169" s="27"/>
    </row>
    <row r="46170" spans="6:9" x14ac:dyDescent="0.2">
      <c r="F46170" s="27"/>
      <c r="G46170" s="27"/>
      <c r="H46170" s="27"/>
      <c r="I46170" s="27"/>
    </row>
    <row r="46171" spans="6:9" x14ac:dyDescent="0.2">
      <c r="F46171" s="27"/>
      <c r="G46171" s="27"/>
      <c r="H46171" s="27"/>
      <c r="I46171" s="27"/>
    </row>
    <row r="46172" spans="6:9" x14ac:dyDescent="0.2">
      <c r="F46172" s="27"/>
      <c r="G46172" s="27"/>
      <c r="H46172" s="27"/>
      <c r="I46172" s="27"/>
    </row>
    <row r="46173" spans="6:9" x14ac:dyDescent="0.2">
      <c r="F46173" s="27"/>
      <c r="G46173" s="27"/>
      <c r="H46173" s="27"/>
      <c r="I46173" s="27"/>
    </row>
    <row r="46174" spans="6:9" x14ac:dyDescent="0.2">
      <c r="F46174" s="27"/>
      <c r="G46174" s="27"/>
      <c r="H46174" s="27"/>
      <c r="I46174" s="27"/>
    </row>
    <row r="46175" spans="6:9" x14ac:dyDescent="0.2">
      <c r="F46175" s="27"/>
      <c r="G46175" s="27"/>
      <c r="H46175" s="27"/>
      <c r="I46175" s="27"/>
    </row>
    <row r="46176" spans="6:9" x14ac:dyDescent="0.2">
      <c r="F46176" s="27"/>
      <c r="G46176" s="27"/>
      <c r="H46176" s="27"/>
      <c r="I46176" s="27"/>
    </row>
    <row r="46177" spans="6:9" x14ac:dyDescent="0.2">
      <c r="F46177" s="27"/>
      <c r="G46177" s="27"/>
      <c r="H46177" s="27"/>
      <c r="I46177" s="27"/>
    </row>
    <row r="46178" spans="6:9" x14ac:dyDescent="0.2">
      <c r="F46178" s="27"/>
      <c r="G46178" s="27"/>
      <c r="H46178" s="27"/>
      <c r="I46178" s="27"/>
    </row>
    <row r="46179" spans="6:9" x14ac:dyDescent="0.2">
      <c r="F46179" s="27"/>
      <c r="G46179" s="27"/>
      <c r="H46179" s="27"/>
      <c r="I46179" s="27"/>
    </row>
    <row r="46180" spans="6:9" x14ac:dyDescent="0.2">
      <c r="F46180" s="27"/>
      <c r="G46180" s="27"/>
      <c r="H46180" s="27"/>
      <c r="I46180" s="27"/>
    </row>
    <row r="46181" spans="6:9" x14ac:dyDescent="0.2">
      <c r="F46181" s="27"/>
      <c r="G46181" s="27"/>
      <c r="H46181" s="27"/>
      <c r="I46181" s="27"/>
    </row>
    <row r="46182" spans="6:9" x14ac:dyDescent="0.2">
      <c r="F46182" s="27"/>
      <c r="G46182" s="27"/>
      <c r="H46182" s="27"/>
      <c r="I46182" s="27"/>
    </row>
    <row r="46183" spans="6:9" x14ac:dyDescent="0.2">
      <c r="F46183" s="27"/>
      <c r="G46183" s="27"/>
      <c r="H46183" s="27"/>
      <c r="I46183" s="27"/>
    </row>
    <row r="46184" spans="6:9" x14ac:dyDescent="0.2">
      <c r="F46184" s="27"/>
      <c r="G46184" s="27"/>
      <c r="H46184" s="27"/>
      <c r="I46184" s="27"/>
    </row>
    <row r="46185" spans="6:9" x14ac:dyDescent="0.2">
      <c r="F46185" s="27"/>
      <c r="G46185" s="27"/>
      <c r="H46185" s="27"/>
      <c r="I46185" s="27"/>
    </row>
    <row r="46186" spans="6:9" x14ac:dyDescent="0.2">
      <c r="F46186" s="27"/>
      <c r="G46186" s="27"/>
      <c r="H46186" s="27"/>
      <c r="I46186" s="27"/>
    </row>
    <row r="46187" spans="6:9" x14ac:dyDescent="0.2">
      <c r="F46187" s="27"/>
      <c r="G46187" s="27"/>
      <c r="H46187" s="27"/>
      <c r="I46187" s="27"/>
    </row>
    <row r="46188" spans="6:9" x14ac:dyDescent="0.2">
      <c r="F46188" s="27"/>
      <c r="G46188" s="27"/>
      <c r="H46188" s="27"/>
      <c r="I46188" s="27"/>
    </row>
    <row r="46189" spans="6:9" x14ac:dyDescent="0.2">
      <c r="F46189" s="27"/>
      <c r="G46189" s="27"/>
      <c r="H46189" s="27"/>
      <c r="I46189" s="27"/>
    </row>
    <row r="46190" spans="6:9" x14ac:dyDescent="0.2">
      <c r="F46190" s="27"/>
      <c r="G46190" s="27"/>
      <c r="H46190" s="27"/>
      <c r="I46190" s="27"/>
    </row>
    <row r="46191" spans="6:9" x14ac:dyDescent="0.2">
      <c r="F46191" s="27"/>
      <c r="G46191" s="27"/>
      <c r="H46191" s="27"/>
      <c r="I46191" s="27"/>
    </row>
    <row r="46192" spans="6:9" x14ac:dyDescent="0.2">
      <c r="F46192" s="27"/>
      <c r="G46192" s="27"/>
      <c r="H46192" s="27"/>
      <c r="I46192" s="27"/>
    </row>
    <row r="46193" spans="6:9" x14ac:dyDescent="0.2">
      <c r="F46193" s="27"/>
      <c r="G46193" s="27"/>
      <c r="H46193" s="27"/>
      <c r="I46193" s="27"/>
    </row>
    <row r="46194" spans="6:9" x14ac:dyDescent="0.2">
      <c r="F46194" s="27"/>
      <c r="G46194" s="27"/>
      <c r="H46194" s="27"/>
      <c r="I46194" s="27"/>
    </row>
    <row r="46195" spans="6:9" x14ac:dyDescent="0.2">
      <c r="F46195" s="27"/>
      <c r="G46195" s="27"/>
      <c r="H46195" s="27"/>
      <c r="I46195" s="27"/>
    </row>
    <row r="46196" spans="6:9" x14ac:dyDescent="0.2">
      <c r="F46196" s="27"/>
      <c r="G46196" s="27"/>
      <c r="H46196" s="27"/>
      <c r="I46196" s="27"/>
    </row>
    <row r="46197" spans="6:9" x14ac:dyDescent="0.2">
      <c r="F46197" s="27"/>
      <c r="G46197" s="27"/>
      <c r="H46197" s="27"/>
      <c r="I46197" s="27"/>
    </row>
    <row r="46198" spans="6:9" x14ac:dyDescent="0.2">
      <c r="F46198" s="27"/>
      <c r="G46198" s="27"/>
      <c r="H46198" s="27"/>
      <c r="I46198" s="27"/>
    </row>
    <row r="46199" spans="6:9" x14ac:dyDescent="0.2">
      <c r="F46199" s="27"/>
      <c r="G46199" s="27"/>
      <c r="H46199" s="27"/>
      <c r="I46199" s="27"/>
    </row>
    <row r="46200" spans="6:9" x14ac:dyDescent="0.2">
      <c r="F46200" s="27"/>
      <c r="G46200" s="27"/>
      <c r="H46200" s="27"/>
      <c r="I46200" s="27"/>
    </row>
    <row r="46201" spans="6:9" x14ac:dyDescent="0.2">
      <c r="F46201" s="27"/>
      <c r="G46201" s="27"/>
      <c r="H46201" s="27"/>
      <c r="I46201" s="27"/>
    </row>
    <row r="46202" spans="6:9" x14ac:dyDescent="0.2">
      <c r="F46202" s="27"/>
      <c r="G46202" s="27"/>
      <c r="H46202" s="27"/>
      <c r="I46202" s="27"/>
    </row>
    <row r="46203" spans="6:9" x14ac:dyDescent="0.2">
      <c r="F46203" s="27"/>
      <c r="G46203" s="27"/>
      <c r="H46203" s="27"/>
      <c r="I46203" s="27"/>
    </row>
    <row r="46204" spans="6:9" x14ac:dyDescent="0.2">
      <c r="F46204" s="27"/>
      <c r="G46204" s="27"/>
      <c r="H46204" s="27"/>
      <c r="I46204" s="27"/>
    </row>
    <row r="46205" spans="6:9" x14ac:dyDescent="0.2">
      <c r="F46205" s="27"/>
      <c r="G46205" s="27"/>
      <c r="H46205" s="27"/>
      <c r="I46205" s="27"/>
    </row>
    <row r="46206" spans="6:9" x14ac:dyDescent="0.2">
      <c r="F46206" s="27"/>
      <c r="G46206" s="27"/>
      <c r="H46206" s="27"/>
      <c r="I46206" s="27"/>
    </row>
    <row r="46207" spans="6:9" x14ac:dyDescent="0.2">
      <c r="F46207" s="27"/>
      <c r="G46207" s="27"/>
      <c r="H46207" s="27"/>
      <c r="I46207" s="27"/>
    </row>
    <row r="46208" spans="6:9" x14ac:dyDescent="0.2">
      <c r="F46208" s="27"/>
      <c r="G46208" s="27"/>
      <c r="H46208" s="27"/>
      <c r="I46208" s="27"/>
    </row>
    <row r="46209" spans="6:9" x14ac:dyDescent="0.2">
      <c r="F46209" s="27"/>
      <c r="G46209" s="27"/>
      <c r="H46209" s="27"/>
      <c r="I46209" s="27"/>
    </row>
    <row r="46210" spans="6:9" x14ac:dyDescent="0.2">
      <c r="F46210" s="27"/>
      <c r="G46210" s="27"/>
      <c r="H46210" s="27"/>
      <c r="I46210" s="27"/>
    </row>
    <row r="46211" spans="6:9" x14ac:dyDescent="0.2">
      <c r="F46211" s="27"/>
      <c r="G46211" s="27"/>
      <c r="H46211" s="27"/>
      <c r="I46211" s="27"/>
    </row>
    <row r="46212" spans="6:9" x14ac:dyDescent="0.2">
      <c r="F46212" s="27"/>
      <c r="G46212" s="27"/>
      <c r="H46212" s="27"/>
      <c r="I46212" s="27"/>
    </row>
    <row r="46213" spans="6:9" x14ac:dyDescent="0.2">
      <c r="F46213" s="27"/>
      <c r="G46213" s="27"/>
      <c r="H46213" s="27"/>
      <c r="I46213" s="27"/>
    </row>
    <row r="46214" spans="6:9" x14ac:dyDescent="0.2">
      <c r="F46214" s="27"/>
      <c r="G46214" s="27"/>
      <c r="H46214" s="27"/>
      <c r="I46214" s="27"/>
    </row>
    <row r="46215" spans="6:9" x14ac:dyDescent="0.2">
      <c r="F46215" s="27"/>
      <c r="G46215" s="27"/>
      <c r="H46215" s="27"/>
      <c r="I46215" s="27"/>
    </row>
    <row r="46216" spans="6:9" x14ac:dyDescent="0.2">
      <c r="F46216" s="27"/>
      <c r="G46216" s="27"/>
      <c r="H46216" s="27"/>
      <c r="I46216" s="27"/>
    </row>
    <row r="46217" spans="6:9" x14ac:dyDescent="0.2">
      <c r="F46217" s="27"/>
      <c r="G46217" s="27"/>
      <c r="H46217" s="27"/>
      <c r="I46217" s="27"/>
    </row>
    <row r="46218" spans="6:9" x14ac:dyDescent="0.2">
      <c r="F46218" s="27"/>
      <c r="G46218" s="27"/>
      <c r="H46218" s="27"/>
      <c r="I46218" s="27"/>
    </row>
    <row r="46219" spans="6:9" x14ac:dyDescent="0.2">
      <c r="F46219" s="27"/>
      <c r="G46219" s="27"/>
      <c r="H46219" s="27"/>
      <c r="I46219" s="27"/>
    </row>
    <row r="46220" spans="6:9" x14ac:dyDescent="0.2">
      <c r="F46220" s="27"/>
      <c r="G46220" s="27"/>
      <c r="H46220" s="27"/>
      <c r="I46220" s="27"/>
    </row>
    <row r="46221" spans="6:9" x14ac:dyDescent="0.2">
      <c r="F46221" s="27"/>
      <c r="G46221" s="27"/>
      <c r="H46221" s="27"/>
      <c r="I46221" s="27"/>
    </row>
    <row r="46222" spans="6:9" x14ac:dyDescent="0.2">
      <c r="F46222" s="27"/>
      <c r="G46222" s="27"/>
      <c r="H46222" s="27"/>
      <c r="I46222" s="27"/>
    </row>
    <row r="46223" spans="6:9" x14ac:dyDescent="0.2">
      <c r="F46223" s="27"/>
      <c r="G46223" s="27"/>
      <c r="H46223" s="27"/>
      <c r="I46223" s="27"/>
    </row>
    <row r="46224" spans="6:9" x14ac:dyDescent="0.2">
      <c r="F46224" s="27"/>
      <c r="G46224" s="27"/>
      <c r="H46224" s="27"/>
      <c r="I46224" s="27"/>
    </row>
    <row r="46225" spans="6:9" x14ac:dyDescent="0.2">
      <c r="F46225" s="27"/>
      <c r="G46225" s="27"/>
      <c r="H46225" s="27"/>
      <c r="I46225" s="27"/>
    </row>
    <row r="46226" spans="6:9" x14ac:dyDescent="0.2">
      <c r="F46226" s="27"/>
      <c r="G46226" s="27"/>
      <c r="H46226" s="27"/>
      <c r="I46226" s="27"/>
    </row>
    <row r="46227" spans="6:9" x14ac:dyDescent="0.2">
      <c r="F46227" s="27"/>
      <c r="G46227" s="27"/>
      <c r="H46227" s="27"/>
      <c r="I46227" s="27"/>
    </row>
    <row r="46228" spans="6:9" x14ac:dyDescent="0.2">
      <c r="F46228" s="27"/>
      <c r="G46228" s="27"/>
      <c r="H46228" s="27"/>
      <c r="I46228" s="27"/>
    </row>
    <row r="46229" spans="6:9" x14ac:dyDescent="0.2">
      <c r="F46229" s="27"/>
      <c r="G46229" s="27"/>
      <c r="H46229" s="27"/>
      <c r="I46229" s="27"/>
    </row>
    <row r="46230" spans="6:9" x14ac:dyDescent="0.2">
      <c r="F46230" s="27"/>
      <c r="G46230" s="27"/>
      <c r="H46230" s="27"/>
      <c r="I46230" s="27"/>
    </row>
    <row r="46231" spans="6:9" x14ac:dyDescent="0.2">
      <c r="F46231" s="27"/>
      <c r="G46231" s="27"/>
      <c r="H46231" s="27"/>
      <c r="I46231" s="27"/>
    </row>
    <row r="46232" spans="6:9" x14ac:dyDescent="0.2">
      <c r="F46232" s="27"/>
      <c r="G46232" s="27"/>
      <c r="H46232" s="27"/>
      <c r="I46232" s="27"/>
    </row>
    <row r="46233" spans="6:9" x14ac:dyDescent="0.2">
      <c r="F46233" s="27"/>
      <c r="G46233" s="27"/>
      <c r="H46233" s="27"/>
      <c r="I46233" s="27"/>
    </row>
    <row r="46234" spans="6:9" x14ac:dyDescent="0.2">
      <c r="F46234" s="27"/>
      <c r="G46234" s="27"/>
      <c r="H46234" s="27"/>
      <c r="I46234" s="27"/>
    </row>
    <row r="46235" spans="6:9" x14ac:dyDescent="0.2">
      <c r="F46235" s="27"/>
      <c r="G46235" s="27"/>
      <c r="H46235" s="27"/>
      <c r="I46235" s="27"/>
    </row>
    <row r="46236" spans="6:9" x14ac:dyDescent="0.2">
      <c r="F46236" s="27"/>
      <c r="G46236" s="27"/>
      <c r="H46236" s="27"/>
      <c r="I46236" s="27"/>
    </row>
    <row r="46237" spans="6:9" x14ac:dyDescent="0.2">
      <c r="F46237" s="27"/>
      <c r="G46237" s="27"/>
      <c r="H46237" s="27"/>
      <c r="I46237" s="27"/>
    </row>
    <row r="46238" spans="6:9" x14ac:dyDescent="0.2">
      <c r="F46238" s="27"/>
      <c r="G46238" s="27"/>
      <c r="H46238" s="27"/>
      <c r="I46238" s="27"/>
    </row>
    <row r="46239" spans="6:9" x14ac:dyDescent="0.2">
      <c r="F46239" s="27"/>
      <c r="G46239" s="27"/>
      <c r="H46239" s="27"/>
      <c r="I46239" s="27"/>
    </row>
    <row r="46240" spans="6:9" x14ac:dyDescent="0.2">
      <c r="F46240" s="27"/>
      <c r="G46240" s="27"/>
      <c r="H46240" s="27"/>
      <c r="I46240" s="27"/>
    </row>
    <row r="46241" spans="6:9" x14ac:dyDescent="0.2">
      <c r="F46241" s="27"/>
      <c r="G46241" s="27"/>
      <c r="H46241" s="27"/>
      <c r="I46241" s="27"/>
    </row>
    <row r="46242" spans="6:9" x14ac:dyDescent="0.2">
      <c r="F46242" s="27"/>
      <c r="G46242" s="27"/>
      <c r="H46242" s="27"/>
      <c r="I46242" s="27"/>
    </row>
    <row r="46243" spans="6:9" x14ac:dyDescent="0.2">
      <c r="F46243" s="27"/>
      <c r="G46243" s="27"/>
      <c r="H46243" s="27"/>
      <c r="I46243" s="27"/>
    </row>
    <row r="46244" spans="6:9" x14ac:dyDescent="0.2">
      <c r="F46244" s="27"/>
      <c r="G46244" s="27"/>
      <c r="H46244" s="27"/>
      <c r="I46244" s="27"/>
    </row>
    <row r="46245" spans="6:9" x14ac:dyDescent="0.2">
      <c r="F46245" s="27"/>
      <c r="G46245" s="27"/>
      <c r="H46245" s="27"/>
      <c r="I46245" s="27"/>
    </row>
    <row r="46246" spans="6:9" x14ac:dyDescent="0.2">
      <c r="F46246" s="27"/>
      <c r="G46246" s="27"/>
      <c r="H46246" s="27"/>
      <c r="I46246" s="27"/>
    </row>
    <row r="46247" spans="6:9" x14ac:dyDescent="0.2">
      <c r="F46247" s="27"/>
      <c r="G46247" s="27"/>
      <c r="H46247" s="27"/>
      <c r="I46247" s="27"/>
    </row>
    <row r="46248" spans="6:9" x14ac:dyDescent="0.2">
      <c r="F46248" s="27"/>
      <c r="G46248" s="27"/>
      <c r="H46248" s="27"/>
      <c r="I46248" s="27"/>
    </row>
    <row r="46249" spans="6:9" x14ac:dyDescent="0.2">
      <c r="F46249" s="27"/>
      <c r="G46249" s="27"/>
      <c r="H46249" s="27"/>
      <c r="I46249" s="27"/>
    </row>
    <row r="46250" spans="6:9" x14ac:dyDescent="0.2">
      <c r="F46250" s="27"/>
      <c r="G46250" s="27"/>
      <c r="H46250" s="27"/>
      <c r="I46250" s="27"/>
    </row>
    <row r="46251" spans="6:9" x14ac:dyDescent="0.2">
      <c r="F46251" s="27"/>
      <c r="G46251" s="27"/>
      <c r="H46251" s="27"/>
      <c r="I46251" s="27"/>
    </row>
    <row r="46252" spans="6:9" x14ac:dyDescent="0.2">
      <c r="F46252" s="27"/>
      <c r="G46252" s="27"/>
      <c r="H46252" s="27"/>
      <c r="I46252" s="27"/>
    </row>
    <row r="46253" spans="6:9" x14ac:dyDescent="0.2">
      <c r="F46253" s="27"/>
      <c r="G46253" s="27"/>
      <c r="H46253" s="27"/>
      <c r="I46253" s="27"/>
    </row>
    <row r="46254" spans="6:9" x14ac:dyDescent="0.2">
      <c r="F46254" s="27"/>
      <c r="G46254" s="27"/>
      <c r="H46254" s="27"/>
      <c r="I46254" s="27"/>
    </row>
    <row r="46255" spans="6:9" x14ac:dyDescent="0.2">
      <c r="F46255" s="27"/>
      <c r="G46255" s="27"/>
      <c r="H46255" s="27"/>
      <c r="I46255" s="27"/>
    </row>
    <row r="46256" spans="6:9" x14ac:dyDescent="0.2">
      <c r="F46256" s="27"/>
      <c r="G46256" s="27"/>
      <c r="H46256" s="27"/>
      <c r="I46256" s="27"/>
    </row>
    <row r="46257" spans="6:9" x14ac:dyDescent="0.2">
      <c r="F46257" s="27"/>
      <c r="G46257" s="27"/>
      <c r="H46257" s="27"/>
      <c r="I46257" s="27"/>
    </row>
    <row r="46258" spans="6:9" x14ac:dyDescent="0.2">
      <c r="F46258" s="27"/>
      <c r="G46258" s="27"/>
      <c r="H46258" s="27"/>
      <c r="I46258" s="27"/>
    </row>
    <row r="46259" spans="6:9" x14ac:dyDescent="0.2">
      <c r="F46259" s="27"/>
      <c r="G46259" s="27"/>
      <c r="H46259" s="27"/>
      <c r="I46259" s="27"/>
    </row>
    <row r="46260" spans="6:9" x14ac:dyDescent="0.2">
      <c r="F46260" s="27"/>
      <c r="G46260" s="27"/>
      <c r="H46260" s="27"/>
      <c r="I46260" s="27"/>
    </row>
    <row r="46261" spans="6:9" x14ac:dyDescent="0.2">
      <c r="F46261" s="27"/>
      <c r="G46261" s="27"/>
      <c r="H46261" s="27"/>
      <c r="I46261" s="27"/>
    </row>
    <row r="46262" spans="6:9" x14ac:dyDescent="0.2">
      <c r="F46262" s="27"/>
      <c r="G46262" s="27"/>
      <c r="H46262" s="27"/>
      <c r="I46262" s="27"/>
    </row>
    <row r="46263" spans="6:9" x14ac:dyDescent="0.2">
      <c r="F46263" s="27"/>
      <c r="G46263" s="27"/>
      <c r="H46263" s="27"/>
      <c r="I46263" s="27"/>
    </row>
    <row r="46264" spans="6:9" x14ac:dyDescent="0.2">
      <c r="F46264" s="27"/>
      <c r="G46264" s="27"/>
      <c r="H46264" s="27"/>
      <c r="I46264" s="27"/>
    </row>
    <row r="46265" spans="6:9" x14ac:dyDescent="0.2">
      <c r="F46265" s="27"/>
      <c r="G46265" s="27"/>
      <c r="H46265" s="27"/>
      <c r="I46265" s="27"/>
    </row>
    <row r="46266" spans="6:9" x14ac:dyDescent="0.2">
      <c r="F46266" s="27"/>
      <c r="G46266" s="27"/>
      <c r="H46266" s="27"/>
      <c r="I46266" s="27"/>
    </row>
    <row r="46267" spans="6:9" x14ac:dyDescent="0.2">
      <c r="F46267" s="27"/>
      <c r="G46267" s="27"/>
      <c r="H46267" s="27"/>
      <c r="I46267" s="27"/>
    </row>
    <row r="46268" spans="6:9" x14ac:dyDescent="0.2">
      <c r="F46268" s="27"/>
      <c r="G46268" s="27"/>
      <c r="H46268" s="27"/>
      <c r="I46268" s="27"/>
    </row>
    <row r="46269" spans="6:9" x14ac:dyDescent="0.2">
      <c r="F46269" s="27"/>
      <c r="G46269" s="27"/>
      <c r="H46269" s="27"/>
      <c r="I46269" s="27"/>
    </row>
    <row r="46270" spans="6:9" x14ac:dyDescent="0.2">
      <c r="F46270" s="27"/>
      <c r="G46270" s="27"/>
      <c r="H46270" s="27"/>
      <c r="I46270" s="27"/>
    </row>
    <row r="46271" spans="6:9" x14ac:dyDescent="0.2">
      <c r="F46271" s="27"/>
      <c r="G46271" s="27"/>
      <c r="H46271" s="27"/>
      <c r="I46271" s="27"/>
    </row>
    <row r="46272" spans="6:9" x14ac:dyDescent="0.2">
      <c r="F46272" s="27"/>
      <c r="G46272" s="27"/>
      <c r="H46272" s="27"/>
      <c r="I46272" s="27"/>
    </row>
    <row r="46273" spans="6:9" x14ac:dyDescent="0.2">
      <c r="F46273" s="27"/>
      <c r="G46273" s="27"/>
      <c r="H46273" s="27"/>
      <c r="I46273" s="27"/>
    </row>
    <row r="46274" spans="6:9" x14ac:dyDescent="0.2">
      <c r="F46274" s="27"/>
      <c r="G46274" s="27"/>
      <c r="H46274" s="27"/>
      <c r="I46274" s="27"/>
    </row>
    <row r="46275" spans="6:9" x14ac:dyDescent="0.2">
      <c r="F46275" s="27"/>
      <c r="G46275" s="27"/>
      <c r="H46275" s="27"/>
      <c r="I46275" s="27"/>
    </row>
    <row r="46276" spans="6:9" x14ac:dyDescent="0.2">
      <c r="F46276" s="27"/>
      <c r="G46276" s="27"/>
      <c r="H46276" s="27"/>
      <c r="I46276" s="27"/>
    </row>
    <row r="46277" spans="6:9" x14ac:dyDescent="0.2">
      <c r="F46277" s="27"/>
      <c r="G46277" s="27"/>
      <c r="H46277" s="27"/>
      <c r="I46277" s="27"/>
    </row>
    <row r="46278" spans="6:9" x14ac:dyDescent="0.2">
      <c r="F46278" s="27"/>
      <c r="G46278" s="27"/>
      <c r="H46278" s="27"/>
      <c r="I46278" s="27"/>
    </row>
    <row r="46279" spans="6:9" x14ac:dyDescent="0.2">
      <c r="F46279" s="27"/>
      <c r="G46279" s="27"/>
      <c r="H46279" s="27"/>
      <c r="I46279" s="27"/>
    </row>
    <row r="46280" spans="6:9" x14ac:dyDescent="0.2">
      <c r="F46280" s="27"/>
      <c r="G46280" s="27"/>
      <c r="H46280" s="27"/>
      <c r="I46280" s="27"/>
    </row>
    <row r="46281" spans="6:9" x14ac:dyDescent="0.2">
      <c r="F46281" s="27"/>
      <c r="G46281" s="27"/>
      <c r="H46281" s="27"/>
      <c r="I46281" s="27"/>
    </row>
    <row r="46282" spans="6:9" x14ac:dyDescent="0.2">
      <c r="F46282" s="27"/>
      <c r="G46282" s="27"/>
      <c r="H46282" s="27"/>
      <c r="I46282" s="27"/>
    </row>
    <row r="46283" spans="6:9" x14ac:dyDescent="0.2">
      <c r="F46283" s="27"/>
      <c r="G46283" s="27"/>
      <c r="H46283" s="27"/>
      <c r="I46283" s="27"/>
    </row>
    <row r="46284" spans="6:9" x14ac:dyDescent="0.2">
      <c r="F46284" s="27"/>
      <c r="G46284" s="27"/>
      <c r="H46284" s="27"/>
      <c r="I46284" s="27"/>
    </row>
    <row r="46285" spans="6:9" x14ac:dyDescent="0.2">
      <c r="F46285" s="27"/>
      <c r="G46285" s="27"/>
      <c r="H46285" s="27"/>
      <c r="I46285" s="27"/>
    </row>
    <row r="46286" spans="6:9" x14ac:dyDescent="0.2">
      <c r="F46286" s="27"/>
      <c r="G46286" s="27"/>
      <c r="H46286" s="27"/>
      <c r="I46286" s="27"/>
    </row>
    <row r="46287" spans="6:9" x14ac:dyDescent="0.2">
      <c r="F46287" s="27"/>
      <c r="G46287" s="27"/>
      <c r="H46287" s="27"/>
      <c r="I46287" s="27"/>
    </row>
    <row r="46288" spans="6:9" x14ac:dyDescent="0.2">
      <c r="F46288" s="27"/>
      <c r="G46288" s="27"/>
      <c r="H46288" s="27"/>
      <c r="I46288" s="27"/>
    </row>
    <row r="46289" spans="6:9" x14ac:dyDescent="0.2">
      <c r="F46289" s="27"/>
      <c r="G46289" s="27"/>
      <c r="H46289" s="27"/>
      <c r="I46289" s="27"/>
    </row>
    <row r="46290" spans="6:9" x14ac:dyDescent="0.2">
      <c r="F46290" s="27"/>
      <c r="G46290" s="27"/>
      <c r="H46290" s="27"/>
      <c r="I46290" s="27"/>
    </row>
    <row r="46291" spans="6:9" x14ac:dyDescent="0.2">
      <c r="F46291" s="27"/>
      <c r="G46291" s="27"/>
      <c r="H46291" s="27"/>
      <c r="I46291" s="27"/>
    </row>
    <row r="46292" spans="6:9" x14ac:dyDescent="0.2">
      <c r="F46292" s="27"/>
      <c r="G46292" s="27"/>
      <c r="H46292" s="27"/>
      <c r="I46292" s="27"/>
    </row>
    <row r="46293" spans="6:9" x14ac:dyDescent="0.2">
      <c r="F46293" s="27"/>
      <c r="G46293" s="27"/>
      <c r="H46293" s="27"/>
      <c r="I46293" s="27"/>
    </row>
    <row r="46294" spans="6:9" x14ac:dyDescent="0.2">
      <c r="F46294" s="27"/>
      <c r="G46294" s="27"/>
      <c r="H46294" s="27"/>
      <c r="I46294" s="27"/>
    </row>
    <row r="46295" spans="6:9" x14ac:dyDescent="0.2">
      <c r="F46295" s="27"/>
      <c r="G46295" s="27"/>
      <c r="H46295" s="27"/>
      <c r="I46295" s="27"/>
    </row>
    <row r="46296" spans="6:9" x14ac:dyDescent="0.2">
      <c r="F46296" s="27"/>
      <c r="G46296" s="27"/>
      <c r="H46296" s="27"/>
      <c r="I46296" s="27"/>
    </row>
    <row r="46297" spans="6:9" x14ac:dyDescent="0.2">
      <c r="F46297" s="27"/>
      <c r="G46297" s="27"/>
      <c r="H46297" s="27"/>
      <c r="I46297" s="27"/>
    </row>
    <row r="46298" spans="6:9" x14ac:dyDescent="0.2">
      <c r="F46298" s="27"/>
      <c r="G46298" s="27"/>
      <c r="H46298" s="27"/>
      <c r="I46298" s="27"/>
    </row>
    <row r="46299" spans="6:9" x14ac:dyDescent="0.2">
      <c r="F46299" s="27"/>
      <c r="G46299" s="27"/>
      <c r="H46299" s="27"/>
      <c r="I46299" s="27"/>
    </row>
    <row r="46300" spans="6:9" x14ac:dyDescent="0.2">
      <c r="F46300" s="27"/>
      <c r="G46300" s="27"/>
      <c r="H46300" s="27"/>
      <c r="I46300" s="27"/>
    </row>
    <row r="46301" spans="6:9" x14ac:dyDescent="0.2">
      <c r="F46301" s="27"/>
      <c r="G46301" s="27"/>
      <c r="H46301" s="27"/>
      <c r="I46301" s="27"/>
    </row>
    <row r="46302" spans="6:9" x14ac:dyDescent="0.2">
      <c r="F46302" s="27"/>
      <c r="G46302" s="27"/>
      <c r="H46302" s="27"/>
      <c r="I46302" s="27"/>
    </row>
    <row r="46303" spans="6:9" x14ac:dyDescent="0.2">
      <c r="F46303" s="27"/>
      <c r="G46303" s="27"/>
      <c r="H46303" s="27"/>
      <c r="I46303" s="27"/>
    </row>
    <row r="46304" spans="6:9" x14ac:dyDescent="0.2">
      <c r="F46304" s="27"/>
      <c r="G46304" s="27"/>
      <c r="H46304" s="27"/>
      <c r="I46304" s="27"/>
    </row>
    <row r="46305" spans="6:9" x14ac:dyDescent="0.2">
      <c r="F46305" s="27"/>
      <c r="G46305" s="27"/>
      <c r="H46305" s="27"/>
      <c r="I46305" s="27"/>
    </row>
    <row r="46306" spans="6:9" x14ac:dyDescent="0.2">
      <c r="F46306" s="27"/>
      <c r="G46306" s="27"/>
      <c r="H46306" s="27"/>
      <c r="I46306" s="27"/>
    </row>
    <row r="46307" spans="6:9" x14ac:dyDescent="0.2">
      <c r="F46307" s="27"/>
      <c r="G46307" s="27"/>
      <c r="H46307" s="27"/>
      <c r="I46307" s="27"/>
    </row>
    <row r="46308" spans="6:9" x14ac:dyDescent="0.2">
      <c r="F46308" s="27"/>
      <c r="G46308" s="27"/>
      <c r="H46308" s="27"/>
      <c r="I46308" s="27"/>
    </row>
    <row r="46309" spans="6:9" x14ac:dyDescent="0.2">
      <c r="F46309" s="27"/>
      <c r="G46309" s="27"/>
      <c r="H46309" s="27"/>
      <c r="I46309" s="27"/>
    </row>
    <row r="46310" spans="6:9" x14ac:dyDescent="0.2">
      <c r="F46310" s="27"/>
      <c r="G46310" s="27"/>
      <c r="H46310" s="27"/>
      <c r="I46310" s="27"/>
    </row>
    <row r="46311" spans="6:9" x14ac:dyDescent="0.2">
      <c r="F46311" s="27"/>
      <c r="G46311" s="27"/>
      <c r="H46311" s="27"/>
      <c r="I46311" s="27"/>
    </row>
    <row r="46312" spans="6:9" x14ac:dyDescent="0.2">
      <c r="F46312" s="27"/>
      <c r="G46312" s="27"/>
      <c r="H46312" s="27"/>
      <c r="I46312" s="27"/>
    </row>
    <row r="46313" spans="6:9" x14ac:dyDescent="0.2">
      <c r="F46313" s="27"/>
      <c r="G46313" s="27"/>
      <c r="H46313" s="27"/>
      <c r="I46313" s="27"/>
    </row>
    <row r="46314" spans="6:9" x14ac:dyDescent="0.2">
      <c r="F46314" s="27"/>
      <c r="G46314" s="27"/>
      <c r="H46314" s="27"/>
      <c r="I46314" s="27"/>
    </row>
    <row r="46315" spans="6:9" x14ac:dyDescent="0.2">
      <c r="F46315" s="27"/>
      <c r="G46315" s="27"/>
      <c r="H46315" s="27"/>
      <c r="I46315" s="27"/>
    </row>
    <row r="46316" spans="6:9" x14ac:dyDescent="0.2">
      <c r="F46316" s="27"/>
      <c r="G46316" s="27"/>
      <c r="H46316" s="27"/>
      <c r="I46316" s="27"/>
    </row>
    <row r="46317" spans="6:9" x14ac:dyDescent="0.2">
      <c r="F46317" s="27"/>
      <c r="G46317" s="27"/>
      <c r="H46317" s="27"/>
      <c r="I46317" s="27"/>
    </row>
    <row r="46318" spans="6:9" x14ac:dyDescent="0.2">
      <c r="F46318" s="27"/>
      <c r="G46318" s="27"/>
      <c r="H46318" s="27"/>
      <c r="I46318" s="27"/>
    </row>
    <row r="46319" spans="6:9" x14ac:dyDescent="0.2">
      <c r="F46319" s="27"/>
      <c r="G46319" s="27"/>
      <c r="H46319" s="27"/>
      <c r="I46319" s="27"/>
    </row>
    <row r="46320" spans="6:9" x14ac:dyDescent="0.2">
      <c r="F46320" s="27"/>
      <c r="G46320" s="27"/>
      <c r="H46320" s="27"/>
      <c r="I46320" s="27"/>
    </row>
    <row r="46321" spans="6:9" x14ac:dyDescent="0.2">
      <c r="F46321" s="27"/>
      <c r="G46321" s="27"/>
      <c r="H46321" s="27"/>
      <c r="I46321" s="27"/>
    </row>
    <row r="46322" spans="6:9" x14ac:dyDescent="0.2">
      <c r="F46322" s="27"/>
      <c r="G46322" s="27"/>
      <c r="H46322" s="27"/>
      <c r="I46322" s="27"/>
    </row>
    <row r="46323" spans="6:9" x14ac:dyDescent="0.2">
      <c r="F46323" s="27"/>
      <c r="G46323" s="27"/>
      <c r="H46323" s="27"/>
      <c r="I46323" s="27"/>
    </row>
    <row r="46324" spans="6:9" x14ac:dyDescent="0.2">
      <c r="F46324" s="27"/>
      <c r="G46324" s="27"/>
      <c r="H46324" s="27"/>
      <c r="I46324" s="27"/>
    </row>
    <row r="46325" spans="6:9" x14ac:dyDescent="0.2">
      <c r="F46325" s="27"/>
      <c r="G46325" s="27"/>
      <c r="H46325" s="27"/>
      <c r="I46325" s="27"/>
    </row>
    <row r="46326" spans="6:9" x14ac:dyDescent="0.2">
      <c r="F46326" s="27"/>
      <c r="G46326" s="27"/>
      <c r="H46326" s="27"/>
      <c r="I46326" s="27"/>
    </row>
    <row r="46327" spans="6:9" x14ac:dyDescent="0.2">
      <c r="F46327" s="27"/>
      <c r="G46327" s="27"/>
      <c r="H46327" s="27"/>
      <c r="I46327" s="27"/>
    </row>
    <row r="46328" spans="6:9" x14ac:dyDescent="0.2">
      <c r="F46328" s="27"/>
      <c r="G46328" s="27"/>
      <c r="H46328" s="27"/>
      <c r="I46328" s="27"/>
    </row>
    <row r="46329" spans="6:9" x14ac:dyDescent="0.2">
      <c r="F46329" s="27"/>
      <c r="G46329" s="27"/>
      <c r="H46329" s="27"/>
      <c r="I46329" s="27"/>
    </row>
    <row r="46330" spans="6:9" x14ac:dyDescent="0.2">
      <c r="F46330" s="27"/>
      <c r="G46330" s="27"/>
      <c r="H46330" s="27"/>
      <c r="I46330" s="27"/>
    </row>
    <row r="46331" spans="6:9" x14ac:dyDescent="0.2">
      <c r="F46331" s="27"/>
      <c r="G46331" s="27"/>
      <c r="H46331" s="27"/>
      <c r="I46331" s="27"/>
    </row>
    <row r="46332" spans="6:9" x14ac:dyDescent="0.2">
      <c r="F46332" s="27"/>
      <c r="G46332" s="27"/>
      <c r="H46332" s="27"/>
      <c r="I46332" s="27"/>
    </row>
    <row r="46333" spans="6:9" x14ac:dyDescent="0.2">
      <c r="F46333" s="27"/>
      <c r="G46333" s="27"/>
      <c r="H46333" s="27"/>
      <c r="I46333" s="27"/>
    </row>
    <row r="46334" spans="6:9" x14ac:dyDescent="0.2">
      <c r="F46334" s="27"/>
      <c r="G46334" s="27"/>
      <c r="H46334" s="27"/>
      <c r="I46334" s="27"/>
    </row>
    <row r="46335" spans="6:9" x14ac:dyDescent="0.2">
      <c r="F46335" s="27"/>
      <c r="G46335" s="27"/>
      <c r="H46335" s="27"/>
      <c r="I46335" s="27"/>
    </row>
    <row r="46336" spans="6:9" x14ac:dyDescent="0.2">
      <c r="F46336" s="27"/>
      <c r="G46336" s="27"/>
      <c r="H46336" s="27"/>
      <c r="I46336" s="27"/>
    </row>
    <row r="46337" spans="6:9" x14ac:dyDescent="0.2">
      <c r="F46337" s="27"/>
      <c r="G46337" s="27"/>
      <c r="H46337" s="27"/>
      <c r="I46337" s="27"/>
    </row>
    <row r="46338" spans="6:9" x14ac:dyDescent="0.2">
      <c r="F46338" s="27"/>
      <c r="G46338" s="27"/>
      <c r="H46338" s="27"/>
      <c r="I46338" s="27"/>
    </row>
    <row r="46339" spans="6:9" x14ac:dyDescent="0.2">
      <c r="F46339" s="27"/>
      <c r="G46339" s="27"/>
      <c r="H46339" s="27"/>
      <c r="I46339" s="27"/>
    </row>
    <row r="46340" spans="6:9" x14ac:dyDescent="0.2">
      <c r="F46340" s="27"/>
      <c r="G46340" s="27"/>
      <c r="H46340" s="27"/>
      <c r="I46340" s="27"/>
    </row>
    <row r="46341" spans="6:9" x14ac:dyDescent="0.2">
      <c r="F46341" s="27"/>
      <c r="G46341" s="27"/>
      <c r="H46341" s="27"/>
      <c r="I46341" s="27"/>
    </row>
    <row r="46342" spans="6:9" x14ac:dyDescent="0.2">
      <c r="F46342" s="27"/>
      <c r="G46342" s="27"/>
      <c r="H46342" s="27"/>
      <c r="I46342" s="27"/>
    </row>
    <row r="46343" spans="6:9" x14ac:dyDescent="0.2">
      <c r="F46343" s="27"/>
      <c r="G46343" s="27"/>
      <c r="H46343" s="27"/>
      <c r="I46343" s="27"/>
    </row>
    <row r="46344" spans="6:9" x14ac:dyDescent="0.2">
      <c r="F46344" s="27"/>
      <c r="G46344" s="27"/>
      <c r="H46344" s="27"/>
      <c r="I46344" s="27"/>
    </row>
    <row r="46345" spans="6:9" x14ac:dyDescent="0.2">
      <c r="F46345" s="27"/>
      <c r="G46345" s="27"/>
      <c r="H46345" s="27"/>
      <c r="I46345" s="27"/>
    </row>
    <row r="46346" spans="6:9" x14ac:dyDescent="0.2">
      <c r="F46346" s="27"/>
      <c r="G46346" s="27"/>
      <c r="H46346" s="27"/>
      <c r="I46346" s="27"/>
    </row>
    <row r="46347" spans="6:9" x14ac:dyDescent="0.2">
      <c r="F46347" s="27"/>
      <c r="G46347" s="27"/>
      <c r="H46347" s="27"/>
      <c r="I46347" s="27"/>
    </row>
    <row r="46348" spans="6:9" x14ac:dyDescent="0.2">
      <c r="F46348" s="27"/>
      <c r="G46348" s="27"/>
      <c r="H46348" s="27"/>
      <c r="I46348" s="27"/>
    </row>
    <row r="46349" spans="6:9" x14ac:dyDescent="0.2">
      <c r="F46349" s="27"/>
      <c r="G46349" s="27"/>
      <c r="H46349" s="27"/>
      <c r="I46349" s="27"/>
    </row>
    <row r="46350" spans="6:9" x14ac:dyDescent="0.2">
      <c r="F46350" s="27"/>
      <c r="G46350" s="27"/>
      <c r="H46350" s="27"/>
      <c r="I46350" s="27"/>
    </row>
    <row r="46351" spans="6:9" x14ac:dyDescent="0.2">
      <c r="F46351" s="27"/>
      <c r="G46351" s="27"/>
      <c r="H46351" s="27"/>
      <c r="I46351" s="27"/>
    </row>
    <row r="46352" spans="6:9" x14ac:dyDescent="0.2">
      <c r="F46352" s="27"/>
      <c r="G46352" s="27"/>
      <c r="H46352" s="27"/>
      <c r="I46352" s="27"/>
    </row>
    <row r="46353" spans="6:9" x14ac:dyDescent="0.2">
      <c r="F46353" s="27"/>
      <c r="G46353" s="27"/>
      <c r="H46353" s="27"/>
      <c r="I46353" s="27"/>
    </row>
    <row r="46354" spans="6:9" x14ac:dyDescent="0.2">
      <c r="F46354" s="27"/>
      <c r="G46354" s="27"/>
      <c r="H46354" s="27"/>
      <c r="I46354" s="27"/>
    </row>
    <row r="46355" spans="6:9" x14ac:dyDescent="0.2">
      <c r="F46355" s="27"/>
      <c r="G46355" s="27"/>
      <c r="H46355" s="27"/>
      <c r="I46355" s="27"/>
    </row>
    <row r="46356" spans="6:9" x14ac:dyDescent="0.2">
      <c r="F46356" s="27"/>
      <c r="G46356" s="27"/>
      <c r="H46356" s="27"/>
      <c r="I46356" s="27"/>
    </row>
    <row r="46357" spans="6:9" x14ac:dyDescent="0.2">
      <c r="F46357" s="27"/>
      <c r="G46357" s="27"/>
      <c r="H46357" s="27"/>
      <c r="I46357" s="27"/>
    </row>
    <row r="46358" spans="6:9" x14ac:dyDescent="0.2">
      <c r="F46358" s="27"/>
      <c r="G46358" s="27"/>
      <c r="H46358" s="27"/>
      <c r="I46358" s="27"/>
    </row>
    <row r="46359" spans="6:9" x14ac:dyDescent="0.2">
      <c r="F46359" s="27"/>
      <c r="G46359" s="27"/>
      <c r="H46359" s="27"/>
      <c r="I46359" s="27"/>
    </row>
    <row r="46360" spans="6:9" x14ac:dyDescent="0.2">
      <c r="F46360" s="27"/>
      <c r="G46360" s="27"/>
      <c r="H46360" s="27"/>
      <c r="I46360" s="27"/>
    </row>
    <row r="46361" spans="6:9" x14ac:dyDescent="0.2">
      <c r="F46361" s="27"/>
      <c r="G46361" s="27"/>
      <c r="H46361" s="27"/>
      <c r="I46361" s="27"/>
    </row>
    <row r="46362" spans="6:9" x14ac:dyDescent="0.2">
      <c r="F46362" s="27"/>
      <c r="G46362" s="27"/>
      <c r="H46362" s="27"/>
      <c r="I46362" s="27"/>
    </row>
    <row r="46363" spans="6:9" x14ac:dyDescent="0.2">
      <c r="F46363" s="27"/>
      <c r="G46363" s="27"/>
      <c r="H46363" s="27"/>
      <c r="I46363" s="27"/>
    </row>
    <row r="46364" spans="6:9" x14ac:dyDescent="0.2">
      <c r="F46364" s="27"/>
      <c r="G46364" s="27"/>
      <c r="H46364" s="27"/>
      <c r="I46364" s="27"/>
    </row>
    <row r="46365" spans="6:9" x14ac:dyDescent="0.2">
      <c r="F46365" s="27"/>
      <c r="G46365" s="27"/>
      <c r="H46365" s="27"/>
      <c r="I46365" s="27"/>
    </row>
    <row r="46366" spans="6:9" x14ac:dyDescent="0.2">
      <c r="F46366" s="27"/>
      <c r="G46366" s="27"/>
      <c r="H46366" s="27"/>
      <c r="I46366" s="27"/>
    </row>
    <row r="46367" spans="6:9" x14ac:dyDescent="0.2">
      <c r="F46367" s="27"/>
      <c r="G46367" s="27"/>
      <c r="H46367" s="27"/>
      <c r="I46367" s="27"/>
    </row>
    <row r="46368" spans="6:9" x14ac:dyDescent="0.2">
      <c r="F46368" s="27"/>
      <c r="G46368" s="27"/>
      <c r="H46368" s="27"/>
      <c r="I46368" s="27"/>
    </row>
    <row r="46369" spans="6:9" x14ac:dyDescent="0.2">
      <c r="F46369" s="27"/>
      <c r="G46369" s="27"/>
      <c r="H46369" s="27"/>
      <c r="I46369" s="27"/>
    </row>
    <row r="46370" spans="6:9" x14ac:dyDescent="0.2">
      <c r="F46370" s="27"/>
      <c r="G46370" s="27"/>
      <c r="H46370" s="27"/>
      <c r="I46370" s="27"/>
    </row>
    <row r="46371" spans="6:9" x14ac:dyDescent="0.2">
      <c r="F46371" s="27"/>
      <c r="G46371" s="27"/>
      <c r="H46371" s="27"/>
      <c r="I46371" s="27"/>
    </row>
    <row r="46372" spans="6:9" x14ac:dyDescent="0.2">
      <c r="F46372" s="27"/>
      <c r="G46372" s="27"/>
      <c r="H46372" s="27"/>
      <c r="I46372" s="27"/>
    </row>
    <row r="46373" spans="6:9" x14ac:dyDescent="0.2">
      <c r="F46373" s="27"/>
      <c r="G46373" s="27"/>
      <c r="H46373" s="27"/>
      <c r="I46373" s="27"/>
    </row>
    <row r="46374" spans="6:9" x14ac:dyDescent="0.2">
      <c r="F46374" s="27"/>
      <c r="G46374" s="27"/>
      <c r="H46374" s="27"/>
      <c r="I46374" s="27"/>
    </row>
    <row r="46375" spans="6:9" x14ac:dyDescent="0.2">
      <c r="F46375" s="27"/>
      <c r="G46375" s="27"/>
      <c r="H46375" s="27"/>
      <c r="I46375" s="27"/>
    </row>
    <row r="46376" spans="6:9" x14ac:dyDescent="0.2">
      <c r="F46376" s="27"/>
      <c r="G46376" s="27"/>
      <c r="H46376" s="27"/>
      <c r="I46376" s="27"/>
    </row>
    <row r="46377" spans="6:9" x14ac:dyDescent="0.2">
      <c r="F46377" s="27"/>
      <c r="G46377" s="27"/>
      <c r="H46377" s="27"/>
      <c r="I46377" s="27"/>
    </row>
    <row r="46378" spans="6:9" x14ac:dyDescent="0.2">
      <c r="F46378" s="27"/>
      <c r="G46378" s="27"/>
      <c r="H46378" s="27"/>
      <c r="I46378" s="27"/>
    </row>
    <row r="46379" spans="6:9" x14ac:dyDescent="0.2">
      <c r="F46379" s="27"/>
      <c r="G46379" s="27"/>
      <c r="H46379" s="27"/>
      <c r="I46379" s="27"/>
    </row>
    <row r="46380" spans="6:9" x14ac:dyDescent="0.2">
      <c r="F46380" s="27"/>
      <c r="G46380" s="27"/>
      <c r="H46380" s="27"/>
      <c r="I46380" s="27"/>
    </row>
    <row r="46381" spans="6:9" x14ac:dyDescent="0.2">
      <c r="F46381" s="27"/>
      <c r="G46381" s="27"/>
      <c r="H46381" s="27"/>
      <c r="I46381" s="27"/>
    </row>
    <row r="46382" spans="6:9" x14ac:dyDescent="0.2">
      <c r="F46382" s="27"/>
      <c r="G46382" s="27"/>
      <c r="H46382" s="27"/>
      <c r="I46382" s="27"/>
    </row>
    <row r="46383" spans="6:9" x14ac:dyDescent="0.2">
      <c r="F46383" s="27"/>
      <c r="G46383" s="27"/>
      <c r="H46383" s="27"/>
      <c r="I46383" s="27"/>
    </row>
    <row r="46384" spans="6:9" x14ac:dyDescent="0.2">
      <c r="F46384" s="27"/>
      <c r="G46384" s="27"/>
      <c r="H46384" s="27"/>
      <c r="I46384" s="27"/>
    </row>
    <row r="46385" spans="6:9" x14ac:dyDescent="0.2">
      <c r="F46385" s="27"/>
      <c r="G46385" s="27"/>
      <c r="H46385" s="27"/>
      <c r="I46385" s="27"/>
    </row>
    <row r="46386" spans="6:9" x14ac:dyDescent="0.2">
      <c r="F46386" s="27"/>
      <c r="G46386" s="27"/>
      <c r="H46386" s="27"/>
      <c r="I46386" s="27"/>
    </row>
    <row r="46387" spans="6:9" x14ac:dyDescent="0.2">
      <c r="F46387" s="27"/>
      <c r="G46387" s="27"/>
      <c r="H46387" s="27"/>
      <c r="I46387" s="27"/>
    </row>
    <row r="46388" spans="6:9" x14ac:dyDescent="0.2">
      <c r="F46388" s="27"/>
      <c r="G46388" s="27"/>
      <c r="H46388" s="27"/>
      <c r="I46388" s="27"/>
    </row>
    <row r="46389" spans="6:9" x14ac:dyDescent="0.2">
      <c r="F46389" s="27"/>
      <c r="G46389" s="27"/>
      <c r="H46389" s="27"/>
      <c r="I46389" s="27"/>
    </row>
    <row r="46390" spans="6:9" x14ac:dyDescent="0.2">
      <c r="F46390" s="27"/>
      <c r="G46390" s="27"/>
      <c r="H46390" s="27"/>
      <c r="I46390" s="27"/>
    </row>
    <row r="46391" spans="6:9" x14ac:dyDescent="0.2">
      <c r="F46391" s="27"/>
      <c r="G46391" s="27"/>
      <c r="H46391" s="27"/>
      <c r="I46391" s="27"/>
    </row>
    <row r="46392" spans="6:9" x14ac:dyDescent="0.2">
      <c r="F46392" s="27"/>
      <c r="G46392" s="27"/>
      <c r="H46392" s="27"/>
      <c r="I46392" s="27"/>
    </row>
    <row r="46393" spans="6:9" x14ac:dyDescent="0.2">
      <c r="F46393" s="27"/>
      <c r="G46393" s="27"/>
      <c r="H46393" s="27"/>
      <c r="I46393" s="27"/>
    </row>
    <row r="46394" spans="6:9" x14ac:dyDescent="0.2">
      <c r="F46394" s="27"/>
      <c r="G46394" s="27"/>
      <c r="H46394" s="27"/>
      <c r="I46394" s="27"/>
    </row>
    <row r="46395" spans="6:9" x14ac:dyDescent="0.2">
      <c r="F46395" s="27"/>
      <c r="G46395" s="27"/>
      <c r="H46395" s="27"/>
      <c r="I46395" s="27"/>
    </row>
    <row r="46396" spans="6:9" x14ac:dyDescent="0.2">
      <c r="F46396" s="27"/>
      <c r="G46396" s="27"/>
      <c r="H46396" s="27"/>
      <c r="I46396" s="27"/>
    </row>
    <row r="46397" spans="6:9" x14ac:dyDescent="0.2">
      <c r="F46397" s="27"/>
      <c r="G46397" s="27"/>
      <c r="H46397" s="27"/>
      <c r="I46397" s="27"/>
    </row>
    <row r="46398" spans="6:9" x14ac:dyDescent="0.2">
      <c r="F46398" s="27"/>
      <c r="G46398" s="27"/>
      <c r="H46398" s="27"/>
      <c r="I46398" s="27"/>
    </row>
    <row r="46399" spans="6:9" x14ac:dyDescent="0.2">
      <c r="F46399" s="27"/>
      <c r="G46399" s="27"/>
      <c r="H46399" s="27"/>
      <c r="I46399" s="27"/>
    </row>
    <row r="46400" spans="6:9" x14ac:dyDescent="0.2">
      <c r="F46400" s="27"/>
      <c r="G46400" s="27"/>
      <c r="H46400" s="27"/>
      <c r="I46400" s="27"/>
    </row>
    <row r="46401" spans="6:9" x14ac:dyDescent="0.2">
      <c r="F46401" s="27"/>
      <c r="G46401" s="27"/>
      <c r="H46401" s="27"/>
      <c r="I46401" s="27"/>
    </row>
    <row r="46402" spans="6:9" x14ac:dyDescent="0.2">
      <c r="F46402" s="27"/>
      <c r="G46402" s="27"/>
      <c r="H46402" s="27"/>
      <c r="I46402" s="27"/>
    </row>
    <row r="46403" spans="6:9" x14ac:dyDescent="0.2">
      <c r="F46403" s="27"/>
      <c r="G46403" s="27"/>
      <c r="H46403" s="27"/>
      <c r="I46403" s="27"/>
    </row>
    <row r="46404" spans="6:9" x14ac:dyDescent="0.2">
      <c r="F46404" s="27"/>
      <c r="G46404" s="27"/>
      <c r="H46404" s="27"/>
      <c r="I46404" s="27"/>
    </row>
    <row r="46405" spans="6:9" x14ac:dyDescent="0.2">
      <c r="F46405" s="27"/>
      <c r="G46405" s="27"/>
      <c r="H46405" s="27"/>
      <c r="I46405" s="27"/>
    </row>
    <row r="46406" spans="6:9" x14ac:dyDescent="0.2">
      <c r="F46406" s="27"/>
      <c r="G46406" s="27"/>
      <c r="H46406" s="27"/>
      <c r="I46406" s="27"/>
    </row>
    <row r="46407" spans="6:9" x14ac:dyDescent="0.2">
      <c r="F46407" s="27"/>
      <c r="G46407" s="27"/>
      <c r="H46407" s="27"/>
      <c r="I46407" s="27"/>
    </row>
    <row r="46408" spans="6:9" x14ac:dyDescent="0.2">
      <c r="F46408" s="27"/>
      <c r="G46408" s="27"/>
      <c r="H46408" s="27"/>
      <c r="I46408" s="27"/>
    </row>
    <row r="46409" spans="6:9" x14ac:dyDescent="0.2">
      <c r="F46409" s="27"/>
      <c r="G46409" s="27"/>
      <c r="H46409" s="27"/>
      <c r="I46409" s="27"/>
    </row>
    <row r="46410" spans="6:9" x14ac:dyDescent="0.2">
      <c r="F46410" s="27"/>
      <c r="G46410" s="27"/>
      <c r="H46410" s="27"/>
      <c r="I46410" s="27"/>
    </row>
    <row r="46411" spans="6:9" x14ac:dyDescent="0.2">
      <c r="F46411" s="27"/>
      <c r="G46411" s="27"/>
      <c r="H46411" s="27"/>
      <c r="I46411" s="27"/>
    </row>
    <row r="46412" spans="6:9" x14ac:dyDescent="0.2">
      <c r="F46412" s="27"/>
      <c r="G46412" s="27"/>
      <c r="H46412" s="27"/>
      <c r="I46412" s="27"/>
    </row>
    <row r="46413" spans="6:9" x14ac:dyDescent="0.2">
      <c r="F46413" s="27"/>
      <c r="G46413" s="27"/>
      <c r="H46413" s="27"/>
      <c r="I46413" s="27"/>
    </row>
    <row r="46414" spans="6:9" x14ac:dyDescent="0.2">
      <c r="F46414" s="27"/>
      <c r="G46414" s="27"/>
      <c r="H46414" s="27"/>
      <c r="I46414" s="27"/>
    </row>
    <row r="46415" spans="6:9" x14ac:dyDescent="0.2">
      <c r="F46415" s="27"/>
      <c r="G46415" s="27"/>
      <c r="H46415" s="27"/>
      <c r="I46415" s="27"/>
    </row>
    <row r="46416" spans="6:9" x14ac:dyDescent="0.2">
      <c r="F46416" s="27"/>
      <c r="G46416" s="27"/>
      <c r="H46416" s="27"/>
      <c r="I46416" s="27"/>
    </row>
    <row r="46417" spans="6:9" x14ac:dyDescent="0.2">
      <c r="F46417" s="27"/>
      <c r="G46417" s="27"/>
      <c r="H46417" s="27"/>
      <c r="I46417" s="27"/>
    </row>
    <row r="46418" spans="6:9" x14ac:dyDescent="0.2">
      <c r="F46418" s="27"/>
      <c r="G46418" s="27"/>
      <c r="H46418" s="27"/>
      <c r="I46418" s="27"/>
    </row>
    <row r="46419" spans="6:9" x14ac:dyDescent="0.2">
      <c r="F46419" s="27"/>
      <c r="G46419" s="27"/>
      <c r="H46419" s="27"/>
      <c r="I46419" s="27"/>
    </row>
    <row r="46420" spans="6:9" x14ac:dyDescent="0.2">
      <c r="F46420" s="27"/>
      <c r="G46420" s="27"/>
      <c r="H46420" s="27"/>
      <c r="I46420" s="27"/>
    </row>
    <row r="46421" spans="6:9" x14ac:dyDescent="0.2">
      <c r="F46421" s="27"/>
      <c r="G46421" s="27"/>
      <c r="H46421" s="27"/>
      <c r="I46421" s="27"/>
    </row>
    <row r="46422" spans="6:9" x14ac:dyDescent="0.2">
      <c r="F46422" s="27"/>
      <c r="G46422" s="27"/>
      <c r="H46422" s="27"/>
      <c r="I46422" s="27"/>
    </row>
    <row r="46423" spans="6:9" x14ac:dyDescent="0.2">
      <c r="F46423" s="27"/>
      <c r="G46423" s="27"/>
      <c r="H46423" s="27"/>
      <c r="I46423" s="27"/>
    </row>
    <row r="46424" spans="6:9" x14ac:dyDescent="0.2">
      <c r="F46424" s="27"/>
      <c r="G46424" s="27"/>
      <c r="H46424" s="27"/>
      <c r="I46424" s="27"/>
    </row>
    <row r="46425" spans="6:9" x14ac:dyDescent="0.2">
      <c r="F46425" s="27"/>
      <c r="G46425" s="27"/>
      <c r="H46425" s="27"/>
      <c r="I46425" s="27"/>
    </row>
    <row r="46426" spans="6:9" x14ac:dyDescent="0.2">
      <c r="F46426" s="27"/>
      <c r="G46426" s="27"/>
      <c r="H46426" s="27"/>
      <c r="I46426" s="27"/>
    </row>
    <row r="46427" spans="6:9" x14ac:dyDescent="0.2">
      <c r="F46427" s="27"/>
      <c r="G46427" s="27"/>
      <c r="H46427" s="27"/>
      <c r="I46427" s="27"/>
    </row>
    <row r="46428" spans="6:9" x14ac:dyDescent="0.2">
      <c r="F46428" s="27"/>
      <c r="G46428" s="27"/>
      <c r="H46428" s="27"/>
      <c r="I46428" s="27"/>
    </row>
    <row r="46429" spans="6:9" x14ac:dyDescent="0.2">
      <c r="F46429" s="27"/>
      <c r="G46429" s="27"/>
      <c r="H46429" s="27"/>
      <c r="I46429" s="27"/>
    </row>
    <row r="46430" spans="6:9" x14ac:dyDescent="0.2">
      <c r="F46430" s="27"/>
      <c r="G46430" s="27"/>
      <c r="H46430" s="27"/>
      <c r="I46430" s="27"/>
    </row>
    <row r="46431" spans="6:9" x14ac:dyDescent="0.2">
      <c r="F46431" s="27"/>
      <c r="G46431" s="27"/>
      <c r="H46431" s="27"/>
      <c r="I46431" s="27"/>
    </row>
    <row r="46432" spans="6:9" x14ac:dyDescent="0.2">
      <c r="F46432" s="27"/>
      <c r="G46432" s="27"/>
      <c r="H46432" s="27"/>
      <c r="I46432" s="27"/>
    </row>
    <row r="46433" spans="6:9" x14ac:dyDescent="0.2">
      <c r="F46433" s="27"/>
      <c r="G46433" s="27"/>
      <c r="H46433" s="27"/>
      <c r="I46433" s="27"/>
    </row>
    <row r="46434" spans="6:9" x14ac:dyDescent="0.2">
      <c r="F46434" s="27"/>
      <c r="G46434" s="27"/>
      <c r="H46434" s="27"/>
      <c r="I46434" s="27"/>
    </row>
    <row r="46435" spans="6:9" x14ac:dyDescent="0.2">
      <c r="F46435" s="27"/>
      <c r="G46435" s="27"/>
      <c r="H46435" s="27"/>
      <c r="I46435" s="27"/>
    </row>
    <row r="46436" spans="6:9" x14ac:dyDescent="0.2">
      <c r="F46436" s="27"/>
      <c r="G46436" s="27"/>
      <c r="H46436" s="27"/>
      <c r="I46436" s="27"/>
    </row>
    <row r="46437" spans="6:9" x14ac:dyDescent="0.2">
      <c r="F46437" s="27"/>
      <c r="G46437" s="27"/>
      <c r="H46437" s="27"/>
      <c r="I46437" s="27"/>
    </row>
    <row r="46438" spans="6:9" x14ac:dyDescent="0.2">
      <c r="F46438" s="27"/>
      <c r="G46438" s="27"/>
      <c r="H46438" s="27"/>
      <c r="I46438" s="27"/>
    </row>
    <row r="46439" spans="6:9" x14ac:dyDescent="0.2">
      <c r="F46439" s="27"/>
      <c r="G46439" s="27"/>
      <c r="H46439" s="27"/>
      <c r="I46439" s="27"/>
    </row>
    <row r="46440" spans="6:9" x14ac:dyDescent="0.2">
      <c r="F46440" s="27"/>
      <c r="G46440" s="27"/>
      <c r="H46440" s="27"/>
      <c r="I46440" s="27"/>
    </row>
    <row r="46441" spans="6:9" x14ac:dyDescent="0.2">
      <c r="F46441" s="27"/>
      <c r="G46441" s="27"/>
      <c r="H46441" s="27"/>
      <c r="I46441" s="27"/>
    </row>
    <row r="46442" spans="6:9" x14ac:dyDescent="0.2">
      <c r="F46442" s="27"/>
      <c r="G46442" s="27"/>
      <c r="H46442" s="27"/>
      <c r="I46442" s="27"/>
    </row>
    <row r="46443" spans="6:9" x14ac:dyDescent="0.2">
      <c r="F46443" s="27"/>
      <c r="G46443" s="27"/>
      <c r="H46443" s="27"/>
      <c r="I46443" s="27"/>
    </row>
    <row r="46444" spans="6:9" x14ac:dyDescent="0.2">
      <c r="F46444" s="27"/>
      <c r="G46444" s="27"/>
      <c r="H46444" s="27"/>
      <c r="I46444" s="27"/>
    </row>
    <row r="46445" spans="6:9" x14ac:dyDescent="0.2">
      <c r="F46445" s="27"/>
      <c r="G46445" s="27"/>
      <c r="H46445" s="27"/>
      <c r="I46445" s="27"/>
    </row>
    <row r="46446" spans="6:9" x14ac:dyDescent="0.2">
      <c r="F46446" s="27"/>
      <c r="G46446" s="27"/>
      <c r="H46446" s="27"/>
      <c r="I46446" s="27"/>
    </row>
    <row r="46447" spans="6:9" x14ac:dyDescent="0.2">
      <c r="F46447" s="27"/>
      <c r="G46447" s="27"/>
      <c r="H46447" s="27"/>
      <c r="I46447" s="27"/>
    </row>
    <row r="46448" spans="6:9" x14ac:dyDescent="0.2">
      <c r="F46448" s="27"/>
      <c r="G46448" s="27"/>
      <c r="H46448" s="27"/>
      <c r="I46448" s="27"/>
    </row>
    <row r="46449" spans="6:9" x14ac:dyDescent="0.2">
      <c r="F46449" s="27"/>
      <c r="G46449" s="27"/>
      <c r="H46449" s="27"/>
      <c r="I46449" s="27"/>
    </row>
    <row r="46450" spans="6:9" x14ac:dyDescent="0.2">
      <c r="F46450" s="27"/>
      <c r="G46450" s="27"/>
      <c r="H46450" s="27"/>
      <c r="I46450" s="27"/>
    </row>
    <row r="46451" spans="6:9" x14ac:dyDescent="0.2">
      <c r="F46451" s="27"/>
      <c r="G46451" s="27"/>
      <c r="H46451" s="27"/>
      <c r="I46451" s="27"/>
    </row>
    <row r="46452" spans="6:9" x14ac:dyDescent="0.2">
      <c r="F46452" s="27"/>
      <c r="G46452" s="27"/>
      <c r="H46452" s="27"/>
      <c r="I46452" s="27"/>
    </row>
    <row r="46453" spans="6:9" x14ac:dyDescent="0.2">
      <c r="F46453" s="27"/>
      <c r="G46453" s="27"/>
      <c r="H46453" s="27"/>
      <c r="I46453" s="27"/>
    </row>
    <row r="46454" spans="6:9" x14ac:dyDescent="0.2">
      <c r="F46454" s="27"/>
      <c r="G46454" s="27"/>
      <c r="H46454" s="27"/>
      <c r="I46454" s="27"/>
    </row>
    <row r="46455" spans="6:9" x14ac:dyDescent="0.2">
      <c r="F46455" s="27"/>
      <c r="G46455" s="27"/>
      <c r="H46455" s="27"/>
      <c r="I46455" s="27"/>
    </row>
    <row r="46456" spans="6:9" x14ac:dyDescent="0.2">
      <c r="F46456" s="27"/>
      <c r="G46456" s="27"/>
      <c r="H46456" s="27"/>
      <c r="I46456" s="27"/>
    </row>
    <row r="46457" spans="6:9" x14ac:dyDescent="0.2">
      <c r="F46457" s="27"/>
      <c r="G46457" s="27"/>
      <c r="H46457" s="27"/>
      <c r="I46457" s="27"/>
    </row>
    <row r="46458" spans="6:9" x14ac:dyDescent="0.2">
      <c r="F46458" s="27"/>
      <c r="G46458" s="27"/>
      <c r="H46458" s="27"/>
      <c r="I46458" s="27"/>
    </row>
    <row r="46459" spans="6:9" x14ac:dyDescent="0.2">
      <c r="F46459" s="27"/>
      <c r="G46459" s="27"/>
      <c r="H46459" s="27"/>
      <c r="I46459" s="27"/>
    </row>
    <row r="46460" spans="6:9" x14ac:dyDescent="0.2">
      <c r="F46460" s="27"/>
      <c r="G46460" s="27"/>
      <c r="H46460" s="27"/>
      <c r="I46460" s="27"/>
    </row>
    <row r="46461" spans="6:9" x14ac:dyDescent="0.2">
      <c r="F46461" s="27"/>
      <c r="G46461" s="27"/>
      <c r="H46461" s="27"/>
      <c r="I46461" s="27"/>
    </row>
    <row r="46462" spans="6:9" x14ac:dyDescent="0.2">
      <c r="F46462" s="27"/>
      <c r="G46462" s="27"/>
      <c r="H46462" s="27"/>
      <c r="I46462" s="27"/>
    </row>
    <row r="46463" spans="6:9" x14ac:dyDescent="0.2">
      <c r="F46463" s="27"/>
      <c r="G46463" s="27"/>
      <c r="H46463" s="27"/>
      <c r="I46463" s="27"/>
    </row>
    <row r="46464" spans="6:9" x14ac:dyDescent="0.2">
      <c r="F46464" s="27"/>
      <c r="G46464" s="27"/>
      <c r="H46464" s="27"/>
      <c r="I46464" s="27"/>
    </row>
    <row r="46465" spans="6:9" x14ac:dyDescent="0.2">
      <c r="F46465" s="27"/>
      <c r="G46465" s="27"/>
      <c r="H46465" s="27"/>
      <c r="I46465" s="27"/>
    </row>
    <row r="46466" spans="6:9" x14ac:dyDescent="0.2">
      <c r="F46466" s="27"/>
      <c r="G46466" s="27"/>
      <c r="H46466" s="27"/>
      <c r="I46466" s="27"/>
    </row>
    <row r="46467" spans="6:9" x14ac:dyDescent="0.2">
      <c r="F46467" s="27"/>
      <c r="G46467" s="27"/>
      <c r="H46467" s="27"/>
      <c r="I46467" s="27"/>
    </row>
    <row r="46468" spans="6:9" x14ac:dyDescent="0.2">
      <c r="F46468" s="27"/>
      <c r="G46468" s="27"/>
      <c r="H46468" s="27"/>
      <c r="I46468" s="27"/>
    </row>
    <row r="46469" spans="6:9" x14ac:dyDescent="0.2">
      <c r="F46469" s="27"/>
      <c r="G46469" s="27"/>
      <c r="H46469" s="27"/>
      <c r="I46469" s="27"/>
    </row>
    <row r="46470" spans="6:9" x14ac:dyDescent="0.2">
      <c r="F46470" s="27"/>
      <c r="G46470" s="27"/>
      <c r="H46470" s="27"/>
      <c r="I46470" s="27"/>
    </row>
    <row r="46471" spans="6:9" x14ac:dyDescent="0.2">
      <c r="F46471" s="27"/>
      <c r="G46471" s="27"/>
      <c r="H46471" s="27"/>
      <c r="I46471" s="27"/>
    </row>
    <row r="46472" spans="6:9" x14ac:dyDescent="0.2">
      <c r="F46472" s="27"/>
      <c r="G46472" s="27"/>
      <c r="H46472" s="27"/>
      <c r="I46472" s="27"/>
    </row>
    <row r="46473" spans="6:9" x14ac:dyDescent="0.2">
      <c r="F46473" s="27"/>
      <c r="G46473" s="27"/>
      <c r="H46473" s="27"/>
      <c r="I46473" s="27"/>
    </row>
    <row r="46474" spans="6:9" x14ac:dyDescent="0.2">
      <c r="F46474" s="27"/>
      <c r="G46474" s="27"/>
      <c r="H46474" s="27"/>
      <c r="I46474" s="27"/>
    </row>
    <row r="46475" spans="6:9" x14ac:dyDescent="0.2">
      <c r="F46475" s="27"/>
      <c r="G46475" s="27"/>
      <c r="H46475" s="27"/>
      <c r="I46475" s="27"/>
    </row>
    <row r="46476" spans="6:9" x14ac:dyDescent="0.2">
      <c r="F46476" s="27"/>
      <c r="G46476" s="27"/>
      <c r="H46476" s="27"/>
      <c r="I46476" s="27"/>
    </row>
    <row r="46477" spans="6:9" x14ac:dyDescent="0.2">
      <c r="F46477" s="27"/>
      <c r="G46477" s="27"/>
      <c r="H46477" s="27"/>
      <c r="I46477" s="27"/>
    </row>
    <row r="46478" spans="6:9" x14ac:dyDescent="0.2">
      <c r="F46478" s="27"/>
      <c r="G46478" s="27"/>
      <c r="H46478" s="27"/>
      <c r="I46478" s="27"/>
    </row>
    <row r="46479" spans="6:9" x14ac:dyDescent="0.2">
      <c r="F46479" s="27"/>
      <c r="G46479" s="27"/>
      <c r="H46479" s="27"/>
      <c r="I46479" s="27"/>
    </row>
    <row r="46480" spans="6:9" x14ac:dyDescent="0.2">
      <c r="F46480" s="27"/>
      <c r="G46480" s="27"/>
      <c r="H46480" s="27"/>
      <c r="I46480" s="27"/>
    </row>
    <row r="46481" spans="6:9" x14ac:dyDescent="0.2">
      <c r="F46481" s="27"/>
      <c r="G46481" s="27"/>
      <c r="H46481" s="27"/>
      <c r="I46481" s="27"/>
    </row>
    <row r="46482" spans="6:9" x14ac:dyDescent="0.2">
      <c r="F46482" s="27"/>
      <c r="G46482" s="27"/>
      <c r="H46482" s="27"/>
      <c r="I46482" s="27"/>
    </row>
    <row r="46483" spans="6:9" x14ac:dyDescent="0.2">
      <c r="F46483" s="27"/>
      <c r="G46483" s="27"/>
      <c r="H46483" s="27"/>
      <c r="I46483" s="27"/>
    </row>
    <row r="46484" spans="6:9" x14ac:dyDescent="0.2">
      <c r="F46484" s="27"/>
      <c r="G46484" s="27"/>
      <c r="H46484" s="27"/>
      <c r="I46484" s="27"/>
    </row>
    <row r="46485" spans="6:9" x14ac:dyDescent="0.2">
      <c r="F46485" s="27"/>
      <c r="G46485" s="27"/>
      <c r="H46485" s="27"/>
      <c r="I46485" s="27"/>
    </row>
    <row r="46486" spans="6:9" x14ac:dyDescent="0.2">
      <c r="F46486" s="27"/>
      <c r="G46486" s="27"/>
      <c r="H46486" s="27"/>
      <c r="I46486" s="27"/>
    </row>
    <row r="46487" spans="6:9" x14ac:dyDescent="0.2">
      <c r="F46487" s="27"/>
      <c r="G46487" s="27"/>
      <c r="H46487" s="27"/>
      <c r="I46487" s="27"/>
    </row>
    <row r="46488" spans="6:9" x14ac:dyDescent="0.2">
      <c r="F46488" s="27"/>
      <c r="G46488" s="27"/>
      <c r="H46488" s="27"/>
      <c r="I46488" s="27"/>
    </row>
    <row r="46489" spans="6:9" x14ac:dyDescent="0.2">
      <c r="F46489" s="27"/>
      <c r="G46489" s="27"/>
      <c r="H46489" s="27"/>
      <c r="I46489" s="27"/>
    </row>
    <row r="46490" spans="6:9" x14ac:dyDescent="0.2">
      <c r="F46490" s="27"/>
      <c r="G46490" s="27"/>
      <c r="H46490" s="27"/>
      <c r="I46490" s="27"/>
    </row>
    <row r="46491" spans="6:9" x14ac:dyDescent="0.2">
      <c r="F46491" s="27"/>
      <c r="G46491" s="27"/>
      <c r="H46491" s="27"/>
      <c r="I46491" s="27"/>
    </row>
    <row r="46492" spans="6:9" x14ac:dyDescent="0.2">
      <c r="F46492" s="27"/>
      <c r="G46492" s="27"/>
      <c r="H46492" s="27"/>
      <c r="I46492" s="27"/>
    </row>
    <row r="46493" spans="6:9" x14ac:dyDescent="0.2">
      <c r="F46493" s="27"/>
      <c r="G46493" s="27"/>
      <c r="H46493" s="27"/>
      <c r="I46493" s="27"/>
    </row>
    <row r="46494" spans="6:9" x14ac:dyDescent="0.2">
      <c r="F46494" s="27"/>
      <c r="G46494" s="27"/>
      <c r="H46494" s="27"/>
      <c r="I46494" s="27"/>
    </row>
    <row r="46495" spans="6:9" x14ac:dyDescent="0.2">
      <c r="F46495" s="27"/>
      <c r="G46495" s="27"/>
      <c r="H46495" s="27"/>
      <c r="I46495" s="27"/>
    </row>
    <row r="46496" spans="6:9" x14ac:dyDescent="0.2">
      <c r="F46496" s="27"/>
      <c r="G46496" s="27"/>
      <c r="H46496" s="27"/>
      <c r="I46496" s="27"/>
    </row>
    <row r="46497" spans="6:9" x14ac:dyDescent="0.2">
      <c r="F46497" s="27"/>
      <c r="G46497" s="27"/>
      <c r="H46497" s="27"/>
      <c r="I46497" s="27"/>
    </row>
    <row r="46498" spans="6:9" x14ac:dyDescent="0.2">
      <c r="F46498" s="27"/>
      <c r="G46498" s="27"/>
      <c r="H46498" s="27"/>
      <c r="I46498" s="27"/>
    </row>
    <row r="46499" spans="6:9" x14ac:dyDescent="0.2">
      <c r="F46499" s="27"/>
      <c r="G46499" s="27"/>
      <c r="H46499" s="27"/>
      <c r="I46499" s="27"/>
    </row>
    <row r="46500" spans="6:9" x14ac:dyDescent="0.2">
      <c r="F46500" s="27"/>
      <c r="G46500" s="27"/>
      <c r="H46500" s="27"/>
      <c r="I46500" s="27"/>
    </row>
    <row r="46501" spans="6:9" x14ac:dyDescent="0.2">
      <c r="F46501" s="27"/>
      <c r="G46501" s="27"/>
      <c r="H46501" s="27"/>
      <c r="I46501" s="27"/>
    </row>
    <row r="46502" spans="6:9" x14ac:dyDescent="0.2">
      <c r="F46502" s="27"/>
      <c r="G46502" s="27"/>
      <c r="H46502" s="27"/>
      <c r="I46502" s="27"/>
    </row>
    <row r="46503" spans="6:9" x14ac:dyDescent="0.2">
      <c r="F46503" s="27"/>
      <c r="G46503" s="27"/>
      <c r="H46503" s="27"/>
      <c r="I46503" s="27"/>
    </row>
    <row r="46504" spans="6:9" x14ac:dyDescent="0.2">
      <c r="F46504" s="27"/>
      <c r="G46504" s="27"/>
      <c r="H46504" s="27"/>
      <c r="I46504" s="27"/>
    </row>
    <row r="46505" spans="6:9" x14ac:dyDescent="0.2">
      <c r="F46505" s="27"/>
      <c r="G46505" s="27"/>
      <c r="H46505" s="27"/>
      <c r="I46505" s="27"/>
    </row>
    <row r="46506" spans="6:9" x14ac:dyDescent="0.2">
      <c r="F46506" s="27"/>
      <c r="G46506" s="27"/>
      <c r="H46506" s="27"/>
      <c r="I46506" s="27"/>
    </row>
    <row r="46507" spans="6:9" x14ac:dyDescent="0.2">
      <c r="F46507" s="27"/>
      <c r="G46507" s="27"/>
      <c r="H46507" s="27"/>
      <c r="I46507" s="27"/>
    </row>
    <row r="46508" spans="6:9" x14ac:dyDescent="0.2">
      <c r="F46508" s="27"/>
      <c r="G46508" s="27"/>
      <c r="H46508" s="27"/>
      <c r="I46508" s="27"/>
    </row>
    <row r="46509" spans="6:9" x14ac:dyDescent="0.2">
      <c r="F46509" s="27"/>
      <c r="G46509" s="27"/>
      <c r="H46509" s="27"/>
      <c r="I46509" s="27"/>
    </row>
    <row r="46510" spans="6:9" x14ac:dyDescent="0.2">
      <c r="F46510" s="27"/>
      <c r="G46510" s="27"/>
      <c r="H46510" s="27"/>
      <c r="I46510" s="27"/>
    </row>
    <row r="46511" spans="6:9" x14ac:dyDescent="0.2">
      <c r="F46511" s="27"/>
      <c r="G46511" s="27"/>
      <c r="H46511" s="27"/>
      <c r="I46511" s="27"/>
    </row>
    <row r="46512" spans="6:9" x14ac:dyDescent="0.2">
      <c r="F46512" s="27"/>
      <c r="G46512" s="27"/>
      <c r="H46512" s="27"/>
      <c r="I46512" s="27"/>
    </row>
    <row r="46513" spans="6:9" x14ac:dyDescent="0.2">
      <c r="F46513" s="27"/>
      <c r="G46513" s="27"/>
      <c r="H46513" s="27"/>
      <c r="I46513" s="27"/>
    </row>
    <row r="46514" spans="6:9" x14ac:dyDescent="0.2">
      <c r="F46514" s="27"/>
      <c r="G46514" s="27"/>
      <c r="H46514" s="27"/>
      <c r="I46514" s="27"/>
    </row>
    <row r="46515" spans="6:9" x14ac:dyDescent="0.2">
      <c r="F46515" s="27"/>
      <c r="G46515" s="27"/>
      <c r="H46515" s="27"/>
      <c r="I46515" s="27"/>
    </row>
    <row r="46516" spans="6:9" x14ac:dyDescent="0.2">
      <c r="F46516" s="27"/>
      <c r="G46516" s="27"/>
      <c r="H46516" s="27"/>
      <c r="I46516" s="27"/>
    </row>
    <row r="46517" spans="6:9" x14ac:dyDescent="0.2">
      <c r="F46517" s="27"/>
      <c r="G46517" s="27"/>
      <c r="H46517" s="27"/>
      <c r="I46517" s="27"/>
    </row>
    <row r="46518" spans="6:9" x14ac:dyDescent="0.2">
      <c r="F46518" s="27"/>
      <c r="G46518" s="27"/>
      <c r="H46518" s="27"/>
      <c r="I46518" s="27"/>
    </row>
    <row r="46519" spans="6:9" x14ac:dyDescent="0.2">
      <c r="F46519" s="27"/>
      <c r="G46519" s="27"/>
      <c r="H46519" s="27"/>
      <c r="I46519" s="27"/>
    </row>
    <row r="46520" spans="6:9" x14ac:dyDescent="0.2">
      <c r="F46520" s="27"/>
      <c r="G46520" s="27"/>
      <c r="H46520" s="27"/>
      <c r="I46520" s="27"/>
    </row>
    <row r="46521" spans="6:9" x14ac:dyDescent="0.2">
      <c r="F46521" s="27"/>
      <c r="G46521" s="27"/>
      <c r="H46521" s="27"/>
      <c r="I46521" s="27"/>
    </row>
    <row r="46522" spans="6:9" x14ac:dyDescent="0.2">
      <c r="F46522" s="27"/>
      <c r="G46522" s="27"/>
      <c r="H46522" s="27"/>
      <c r="I46522" s="27"/>
    </row>
    <row r="46523" spans="6:9" x14ac:dyDescent="0.2">
      <c r="F46523" s="27"/>
      <c r="G46523" s="27"/>
      <c r="H46523" s="27"/>
      <c r="I46523" s="27"/>
    </row>
    <row r="46524" spans="6:9" x14ac:dyDescent="0.2">
      <c r="F46524" s="27"/>
      <c r="G46524" s="27"/>
      <c r="H46524" s="27"/>
      <c r="I46524" s="27"/>
    </row>
    <row r="46525" spans="6:9" x14ac:dyDescent="0.2">
      <c r="F46525" s="27"/>
      <c r="G46525" s="27"/>
      <c r="H46525" s="27"/>
      <c r="I46525" s="27"/>
    </row>
    <row r="46526" spans="6:9" x14ac:dyDescent="0.2">
      <c r="F46526" s="27"/>
      <c r="G46526" s="27"/>
      <c r="H46526" s="27"/>
      <c r="I46526" s="27"/>
    </row>
    <row r="46527" spans="6:9" x14ac:dyDescent="0.2">
      <c r="F46527" s="27"/>
      <c r="G46527" s="27"/>
      <c r="H46527" s="27"/>
      <c r="I46527" s="27"/>
    </row>
    <row r="46528" spans="6:9" x14ac:dyDescent="0.2">
      <c r="F46528" s="27"/>
      <c r="G46528" s="27"/>
      <c r="H46528" s="27"/>
      <c r="I46528" s="27"/>
    </row>
    <row r="46529" spans="6:9" x14ac:dyDescent="0.2">
      <c r="F46529" s="27"/>
      <c r="G46529" s="27"/>
      <c r="H46529" s="27"/>
      <c r="I46529" s="27"/>
    </row>
    <row r="46530" spans="6:9" x14ac:dyDescent="0.2">
      <c r="F46530" s="27"/>
      <c r="G46530" s="27"/>
      <c r="H46530" s="27"/>
      <c r="I46530" s="27"/>
    </row>
    <row r="46531" spans="6:9" x14ac:dyDescent="0.2">
      <c r="F46531" s="27"/>
      <c r="G46531" s="27"/>
      <c r="H46531" s="27"/>
      <c r="I46531" s="27"/>
    </row>
    <row r="46532" spans="6:9" x14ac:dyDescent="0.2">
      <c r="F46532" s="27"/>
      <c r="G46532" s="27"/>
      <c r="H46532" s="27"/>
      <c r="I46532" s="27"/>
    </row>
    <row r="46533" spans="6:9" x14ac:dyDescent="0.2">
      <c r="F46533" s="27"/>
      <c r="G46533" s="27"/>
      <c r="H46533" s="27"/>
      <c r="I46533" s="27"/>
    </row>
    <row r="46534" spans="6:9" x14ac:dyDescent="0.2">
      <c r="F46534" s="27"/>
      <c r="G46534" s="27"/>
      <c r="H46534" s="27"/>
      <c r="I46534" s="27"/>
    </row>
    <row r="46535" spans="6:9" x14ac:dyDescent="0.2">
      <c r="F46535" s="27"/>
      <c r="G46535" s="27"/>
      <c r="H46535" s="27"/>
      <c r="I46535" s="27"/>
    </row>
    <row r="46536" spans="6:9" x14ac:dyDescent="0.2">
      <c r="F46536" s="27"/>
      <c r="G46536" s="27"/>
      <c r="H46536" s="27"/>
      <c r="I46536" s="27"/>
    </row>
    <row r="46537" spans="6:9" x14ac:dyDescent="0.2">
      <c r="F46537" s="27"/>
      <c r="G46537" s="27"/>
      <c r="H46537" s="27"/>
      <c r="I46537" s="27"/>
    </row>
    <row r="46538" spans="6:9" x14ac:dyDescent="0.2">
      <c r="F46538" s="27"/>
      <c r="G46538" s="27"/>
      <c r="H46538" s="27"/>
      <c r="I46538" s="27"/>
    </row>
    <row r="46539" spans="6:9" x14ac:dyDescent="0.2">
      <c r="F46539" s="27"/>
      <c r="G46539" s="27"/>
      <c r="H46539" s="27"/>
      <c r="I46539" s="27"/>
    </row>
    <row r="46540" spans="6:9" x14ac:dyDescent="0.2">
      <c r="F46540" s="27"/>
      <c r="G46540" s="27"/>
      <c r="H46540" s="27"/>
      <c r="I46540" s="27"/>
    </row>
    <row r="46541" spans="6:9" x14ac:dyDescent="0.2">
      <c r="F46541" s="27"/>
      <c r="G46541" s="27"/>
      <c r="H46541" s="27"/>
      <c r="I46541" s="27"/>
    </row>
    <row r="46542" spans="6:9" x14ac:dyDescent="0.2">
      <c r="F46542" s="27"/>
      <c r="G46542" s="27"/>
      <c r="H46542" s="27"/>
      <c r="I46542" s="27"/>
    </row>
    <row r="46543" spans="6:9" x14ac:dyDescent="0.2">
      <c r="F46543" s="27"/>
      <c r="G46543" s="27"/>
      <c r="H46543" s="27"/>
      <c r="I46543" s="27"/>
    </row>
    <row r="46544" spans="6:9" x14ac:dyDescent="0.2">
      <c r="F46544" s="27"/>
      <c r="G46544" s="27"/>
      <c r="H46544" s="27"/>
      <c r="I46544" s="27"/>
    </row>
    <row r="46545" spans="6:9" x14ac:dyDescent="0.2">
      <c r="F46545" s="27"/>
      <c r="G46545" s="27"/>
      <c r="H46545" s="27"/>
      <c r="I46545" s="27"/>
    </row>
    <row r="46546" spans="6:9" x14ac:dyDescent="0.2">
      <c r="F46546" s="27"/>
      <c r="G46546" s="27"/>
      <c r="H46546" s="27"/>
      <c r="I46546" s="27"/>
    </row>
    <row r="46547" spans="6:9" x14ac:dyDescent="0.2">
      <c r="F46547" s="27"/>
      <c r="G46547" s="27"/>
      <c r="H46547" s="27"/>
      <c r="I46547" s="27"/>
    </row>
    <row r="46548" spans="6:9" x14ac:dyDescent="0.2">
      <c r="F46548" s="27"/>
      <c r="G46548" s="27"/>
      <c r="H46548" s="27"/>
      <c r="I46548" s="27"/>
    </row>
    <row r="46549" spans="6:9" x14ac:dyDescent="0.2">
      <c r="F46549" s="27"/>
      <c r="G46549" s="27"/>
      <c r="H46549" s="27"/>
      <c r="I46549" s="27"/>
    </row>
    <row r="46550" spans="6:9" x14ac:dyDescent="0.2">
      <c r="F46550" s="27"/>
      <c r="G46550" s="27"/>
      <c r="H46550" s="27"/>
      <c r="I46550" s="27"/>
    </row>
    <row r="46551" spans="6:9" x14ac:dyDescent="0.2">
      <c r="F46551" s="27"/>
      <c r="G46551" s="27"/>
      <c r="H46551" s="27"/>
      <c r="I46551" s="27"/>
    </row>
    <row r="46552" spans="6:9" x14ac:dyDescent="0.2">
      <c r="F46552" s="27"/>
      <c r="G46552" s="27"/>
      <c r="H46552" s="27"/>
      <c r="I46552" s="27"/>
    </row>
    <row r="46553" spans="6:9" x14ac:dyDescent="0.2">
      <c r="F46553" s="27"/>
      <c r="G46553" s="27"/>
      <c r="H46553" s="27"/>
      <c r="I46553" s="27"/>
    </row>
    <row r="46554" spans="6:9" x14ac:dyDescent="0.2">
      <c r="F46554" s="27"/>
      <c r="G46554" s="27"/>
      <c r="H46554" s="27"/>
      <c r="I46554" s="27"/>
    </row>
    <row r="46555" spans="6:9" x14ac:dyDescent="0.2">
      <c r="F46555" s="27"/>
      <c r="G46555" s="27"/>
      <c r="H46555" s="27"/>
      <c r="I46555" s="27"/>
    </row>
    <row r="46556" spans="6:9" x14ac:dyDescent="0.2">
      <c r="F46556" s="27"/>
      <c r="G46556" s="27"/>
      <c r="H46556" s="27"/>
      <c r="I46556" s="27"/>
    </row>
    <row r="46557" spans="6:9" x14ac:dyDescent="0.2">
      <c r="F46557" s="27"/>
      <c r="G46557" s="27"/>
      <c r="H46557" s="27"/>
      <c r="I46557" s="27"/>
    </row>
    <row r="46558" spans="6:9" x14ac:dyDescent="0.2">
      <c r="F46558" s="27"/>
      <c r="G46558" s="27"/>
      <c r="H46558" s="27"/>
      <c r="I46558" s="27"/>
    </row>
    <row r="46559" spans="6:9" x14ac:dyDescent="0.2">
      <c r="F46559" s="27"/>
      <c r="G46559" s="27"/>
      <c r="H46559" s="27"/>
      <c r="I46559" s="27"/>
    </row>
    <row r="46560" spans="6:9" x14ac:dyDescent="0.2">
      <c r="F46560" s="27"/>
      <c r="G46560" s="27"/>
      <c r="H46560" s="27"/>
      <c r="I46560" s="27"/>
    </row>
    <row r="46561" spans="6:9" x14ac:dyDescent="0.2">
      <c r="F46561" s="27"/>
      <c r="G46561" s="27"/>
      <c r="H46561" s="27"/>
      <c r="I46561" s="27"/>
    </row>
    <row r="46562" spans="6:9" x14ac:dyDescent="0.2">
      <c r="F46562" s="27"/>
      <c r="G46562" s="27"/>
      <c r="H46562" s="27"/>
      <c r="I46562" s="27"/>
    </row>
    <row r="46563" spans="6:9" x14ac:dyDescent="0.2">
      <c r="F46563" s="27"/>
      <c r="G46563" s="27"/>
      <c r="H46563" s="27"/>
      <c r="I46563" s="27"/>
    </row>
    <row r="46564" spans="6:9" x14ac:dyDescent="0.2">
      <c r="F46564" s="27"/>
      <c r="G46564" s="27"/>
      <c r="H46564" s="27"/>
      <c r="I46564" s="27"/>
    </row>
    <row r="46565" spans="6:9" x14ac:dyDescent="0.2">
      <c r="F46565" s="27"/>
      <c r="G46565" s="27"/>
      <c r="H46565" s="27"/>
      <c r="I46565" s="27"/>
    </row>
    <row r="46566" spans="6:9" x14ac:dyDescent="0.2">
      <c r="F46566" s="27"/>
      <c r="G46566" s="27"/>
      <c r="H46566" s="27"/>
      <c r="I46566" s="27"/>
    </row>
    <row r="46567" spans="6:9" x14ac:dyDescent="0.2">
      <c r="F46567" s="27"/>
      <c r="G46567" s="27"/>
      <c r="H46567" s="27"/>
      <c r="I46567" s="27"/>
    </row>
    <row r="46568" spans="6:9" x14ac:dyDescent="0.2">
      <c r="F46568" s="27"/>
      <c r="G46568" s="27"/>
      <c r="H46568" s="27"/>
      <c r="I46568" s="27"/>
    </row>
    <row r="46569" spans="6:9" x14ac:dyDescent="0.2">
      <c r="F46569" s="27"/>
      <c r="G46569" s="27"/>
      <c r="H46569" s="27"/>
      <c r="I46569" s="27"/>
    </row>
    <row r="46570" spans="6:9" x14ac:dyDescent="0.2">
      <c r="F46570" s="27"/>
      <c r="G46570" s="27"/>
      <c r="H46570" s="27"/>
      <c r="I46570" s="27"/>
    </row>
    <row r="46571" spans="6:9" x14ac:dyDescent="0.2">
      <c r="F46571" s="27"/>
      <c r="G46571" s="27"/>
      <c r="H46571" s="27"/>
      <c r="I46571" s="27"/>
    </row>
    <row r="46572" spans="6:9" x14ac:dyDescent="0.2">
      <c r="F46572" s="27"/>
      <c r="G46572" s="27"/>
      <c r="H46572" s="27"/>
      <c r="I46572" s="27"/>
    </row>
    <row r="46573" spans="6:9" x14ac:dyDescent="0.2">
      <c r="F46573" s="27"/>
      <c r="G46573" s="27"/>
      <c r="H46573" s="27"/>
      <c r="I46573" s="27"/>
    </row>
    <row r="46574" spans="6:9" x14ac:dyDescent="0.2">
      <c r="F46574" s="27"/>
      <c r="G46574" s="27"/>
      <c r="H46574" s="27"/>
      <c r="I46574" s="27"/>
    </row>
    <row r="46575" spans="6:9" x14ac:dyDescent="0.2">
      <c r="F46575" s="27"/>
      <c r="G46575" s="27"/>
      <c r="H46575" s="27"/>
      <c r="I46575" s="27"/>
    </row>
    <row r="46576" spans="6:9" x14ac:dyDescent="0.2">
      <c r="F46576" s="27"/>
      <c r="G46576" s="27"/>
      <c r="H46576" s="27"/>
      <c r="I46576" s="27"/>
    </row>
    <row r="46577" spans="6:9" x14ac:dyDescent="0.2">
      <c r="F46577" s="27"/>
      <c r="G46577" s="27"/>
      <c r="H46577" s="27"/>
      <c r="I46577" s="27"/>
    </row>
    <row r="46578" spans="6:9" x14ac:dyDescent="0.2">
      <c r="F46578" s="27"/>
      <c r="G46578" s="27"/>
      <c r="H46578" s="27"/>
      <c r="I46578" s="27"/>
    </row>
    <row r="46579" spans="6:9" x14ac:dyDescent="0.2">
      <c r="F46579" s="27"/>
      <c r="G46579" s="27"/>
      <c r="H46579" s="27"/>
      <c r="I46579" s="27"/>
    </row>
    <row r="46580" spans="6:9" x14ac:dyDescent="0.2">
      <c r="F46580" s="27"/>
      <c r="G46580" s="27"/>
      <c r="H46580" s="27"/>
      <c r="I46580" s="27"/>
    </row>
    <row r="46581" spans="6:9" x14ac:dyDescent="0.2">
      <c r="F46581" s="27"/>
      <c r="G46581" s="27"/>
      <c r="H46581" s="27"/>
      <c r="I46581" s="27"/>
    </row>
    <row r="46582" spans="6:9" x14ac:dyDescent="0.2">
      <c r="F46582" s="27"/>
      <c r="G46582" s="27"/>
      <c r="H46582" s="27"/>
      <c r="I46582" s="27"/>
    </row>
    <row r="46583" spans="6:9" x14ac:dyDescent="0.2">
      <c r="F46583" s="27"/>
      <c r="G46583" s="27"/>
      <c r="H46583" s="27"/>
      <c r="I46583" s="27"/>
    </row>
    <row r="46584" spans="6:9" x14ac:dyDescent="0.2">
      <c r="F46584" s="27"/>
      <c r="G46584" s="27"/>
      <c r="H46584" s="27"/>
      <c r="I46584" s="27"/>
    </row>
    <row r="46585" spans="6:9" x14ac:dyDescent="0.2">
      <c r="F46585" s="27"/>
      <c r="G46585" s="27"/>
      <c r="H46585" s="27"/>
      <c r="I46585" s="27"/>
    </row>
    <row r="46586" spans="6:9" x14ac:dyDescent="0.2">
      <c r="F46586" s="27"/>
      <c r="G46586" s="27"/>
      <c r="H46586" s="27"/>
      <c r="I46586" s="27"/>
    </row>
    <row r="46587" spans="6:9" x14ac:dyDescent="0.2">
      <c r="F46587" s="27"/>
      <c r="G46587" s="27"/>
      <c r="H46587" s="27"/>
      <c r="I46587" s="27"/>
    </row>
    <row r="46588" spans="6:9" x14ac:dyDescent="0.2">
      <c r="F46588" s="27"/>
      <c r="G46588" s="27"/>
      <c r="H46588" s="27"/>
      <c r="I46588" s="27"/>
    </row>
    <row r="46589" spans="6:9" x14ac:dyDescent="0.2">
      <c r="F46589" s="27"/>
      <c r="G46589" s="27"/>
      <c r="H46589" s="27"/>
      <c r="I46589" s="27"/>
    </row>
    <row r="46590" spans="6:9" x14ac:dyDescent="0.2">
      <c r="F46590" s="27"/>
      <c r="G46590" s="27"/>
      <c r="H46590" s="27"/>
      <c r="I46590" s="27"/>
    </row>
    <row r="46591" spans="6:9" x14ac:dyDescent="0.2">
      <c r="F46591" s="27"/>
      <c r="G46591" s="27"/>
      <c r="H46591" s="27"/>
      <c r="I46591" s="27"/>
    </row>
    <row r="46592" spans="6:9" x14ac:dyDescent="0.2">
      <c r="F46592" s="27"/>
      <c r="G46592" s="27"/>
      <c r="H46592" s="27"/>
      <c r="I46592" s="27"/>
    </row>
    <row r="46593" spans="6:9" x14ac:dyDescent="0.2">
      <c r="F46593" s="27"/>
      <c r="G46593" s="27"/>
      <c r="H46593" s="27"/>
      <c r="I46593" s="27"/>
    </row>
    <row r="46594" spans="6:9" x14ac:dyDescent="0.2">
      <c r="F46594" s="27"/>
      <c r="G46594" s="27"/>
      <c r="H46594" s="27"/>
      <c r="I46594" s="27"/>
    </row>
    <row r="46595" spans="6:9" x14ac:dyDescent="0.2">
      <c r="F46595" s="27"/>
      <c r="G46595" s="27"/>
      <c r="H46595" s="27"/>
      <c r="I46595" s="27"/>
    </row>
    <row r="46596" spans="6:9" x14ac:dyDescent="0.2">
      <c r="F46596" s="27"/>
      <c r="G46596" s="27"/>
      <c r="H46596" s="27"/>
      <c r="I46596" s="27"/>
    </row>
    <row r="46597" spans="6:9" x14ac:dyDescent="0.2">
      <c r="F46597" s="27"/>
      <c r="G46597" s="27"/>
      <c r="H46597" s="27"/>
      <c r="I46597" s="27"/>
    </row>
    <row r="46598" spans="6:9" x14ac:dyDescent="0.2">
      <c r="F46598" s="27"/>
      <c r="G46598" s="27"/>
      <c r="H46598" s="27"/>
      <c r="I46598" s="27"/>
    </row>
    <row r="46599" spans="6:9" x14ac:dyDescent="0.2">
      <c r="F46599" s="27"/>
      <c r="G46599" s="27"/>
      <c r="H46599" s="27"/>
      <c r="I46599" s="27"/>
    </row>
    <row r="46600" spans="6:9" x14ac:dyDescent="0.2">
      <c r="F46600" s="27"/>
      <c r="G46600" s="27"/>
      <c r="H46600" s="27"/>
      <c r="I46600" s="27"/>
    </row>
    <row r="46601" spans="6:9" x14ac:dyDescent="0.2">
      <c r="F46601" s="27"/>
      <c r="G46601" s="27"/>
      <c r="H46601" s="27"/>
      <c r="I46601" s="27"/>
    </row>
    <row r="46602" spans="6:9" x14ac:dyDescent="0.2">
      <c r="F46602" s="27"/>
      <c r="G46602" s="27"/>
      <c r="H46602" s="27"/>
      <c r="I46602" s="27"/>
    </row>
    <row r="46603" spans="6:9" x14ac:dyDescent="0.2">
      <c r="F46603" s="27"/>
      <c r="G46603" s="27"/>
      <c r="H46603" s="27"/>
      <c r="I46603" s="27"/>
    </row>
    <row r="46604" spans="6:9" x14ac:dyDescent="0.2">
      <c r="F46604" s="27"/>
      <c r="G46604" s="27"/>
      <c r="H46604" s="27"/>
      <c r="I46604" s="27"/>
    </row>
    <row r="46605" spans="6:9" x14ac:dyDescent="0.2">
      <c r="F46605" s="27"/>
      <c r="G46605" s="27"/>
      <c r="H46605" s="27"/>
      <c r="I46605" s="27"/>
    </row>
    <row r="46606" spans="6:9" x14ac:dyDescent="0.2">
      <c r="F46606" s="27"/>
      <c r="G46606" s="27"/>
      <c r="H46606" s="27"/>
      <c r="I46606" s="27"/>
    </row>
    <row r="46607" spans="6:9" x14ac:dyDescent="0.2">
      <c r="F46607" s="27"/>
      <c r="G46607" s="27"/>
      <c r="H46607" s="27"/>
      <c r="I46607" s="27"/>
    </row>
    <row r="46608" spans="6:9" x14ac:dyDescent="0.2">
      <c r="F46608" s="27"/>
      <c r="G46608" s="27"/>
      <c r="H46608" s="27"/>
      <c r="I46608" s="27"/>
    </row>
    <row r="46609" spans="6:9" x14ac:dyDescent="0.2">
      <c r="F46609" s="27"/>
      <c r="G46609" s="27"/>
      <c r="H46609" s="27"/>
      <c r="I46609" s="27"/>
    </row>
    <row r="46610" spans="6:9" x14ac:dyDescent="0.2">
      <c r="F46610" s="27"/>
      <c r="G46610" s="27"/>
      <c r="H46610" s="27"/>
      <c r="I46610" s="27"/>
    </row>
    <row r="46611" spans="6:9" x14ac:dyDescent="0.2">
      <c r="F46611" s="27"/>
      <c r="G46611" s="27"/>
      <c r="H46611" s="27"/>
      <c r="I46611" s="27"/>
    </row>
    <row r="46612" spans="6:9" x14ac:dyDescent="0.2">
      <c r="F46612" s="27"/>
      <c r="G46612" s="27"/>
      <c r="H46612" s="27"/>
      <c r="I46612" s="27"/>
    </row>
    <row r="46613" spans="6:9" x14ac:dyDescent="0.2">
      <c r="F46613" s="27"/>
      <c r="G46613" s="27"/>
      <c r="H46613" s="27"/>
      <c r="I46613" s="27"/>
    </row>
    <row r="46614" spans="6:9" x14ac:dyDescent="0.2">
      <c r="F46614" s="27"/>
      <c r="G46614" s="27"/>
      <c r="H46614" s="27"/>
      <c r="I46614" s="27"/>
    </row>
    <row r="46615" spans="6:9" x14ac:dyDescent="0.2">
      <c r="F46615" s="27"/>
      <c r="G46615" s="27"/>
      <c r="H46615" s="27"/>
      <c r="I46615" s="27"/>
    </row>
    <row r="46616" spans="6:9" x14ac:dyDescent="0.2">
      <c r="F46616" s="27"/>
      <c r="G46616" s="27"/>
      <c r="H46616" s="27"/>
      <c r="I46616" s="27"/>
    </row>
    <row r="46617" spans="6:9" x14ac:dyDescent="0.2">
      <c r="F46617" s="27"/>
      <c r="G46617" s="27"/>
      <c r="H46617" s="27"/>
      <c r="I46617" s="27"/>
    </row>
    <row r="46618" spans="6:9" x14ac:dyDescent="0.2">
      <c r="F46618" s="27"/>
      <c r="G46618" s="27"/>
      <c r="H46618" s="27"/>
      <c r="I46618" s="27"/>
    </row>
    <row r="46619" spans="6:9" x14ac:dyDescent="0.2">
      <c r="F46619" s="27"/>
      <c r="G46619" s="27"/>
      <c r="H46619" s="27"/>
      <c r="I46619" s="27"/>
    </row>
    <row r="46620" spans="6:9" x14ac:dyDescent="0.2">
      <c r="F46620" s="27"/>
      <c r="G46620" s="27"/>
      <c r="H46620" s="27"/>
      <c r="I46620" s="27"/>
    </row>
    <row r="46621" spans="6:9" x14ac:dyDescent="0.2">
      <c r="F46621" s="27"/>
      <c r="G46621" s="27"/>
      <c r="H46621" s="27"/>
      <c r="I46621" s="27"/>
    </row>
    <row r="46622" spans="6:9" x14ac:dyDescent="0.2">
      <c r="F46622" s="27"/>
      <c r="G46622" s="27"/>
      <c r="H46622" s="27"/>
      <c r="I46622" s="27"/>
    </row>
    <row r="46623" spans="6:9" x14ac:dyDescent="0.2">
      <c r="F46623" s="27"/>
      <c r="G46623" s="27"/>
      <c r="H46623" s="27"/>
      <c r="I46623" s="27"/>
    </row>
    <row r="46624" spans="6:9" x14ac:dyDescent="0.2">
      <c r="F46624" s="27"/>
      <c r="G46624" s="27"/>
      <c r="H46624" s="27"/>
      <c r="I46624" s="27"/>
    </row>
    <row r="46625" spans="6:9" x14ac:dyDescent="0.2">
      <c r="F46625" s="27"/>
      <c r="G46625" s="27"/>
      <c r="H46625" s="27"/>
      <c r="I46625" s="27"/>
    </row>
    <row r="46626" spans="6:9" x14ac:dyDescent="0.2">
      <c r="F46626" s="27"/>
      <c r="G46626" s="27"/>
      <c r="H46626" s="27"/>
      <c r="I46626" s="27"/>
    </row>
    <row r="46627" spans="6:9" x14ac:dyDescent="0.2">
      <c r="F46627" s="27"/>
      <c r="G46627" s="27"/>
      <c r="H46627" s="27"/>
      <c r="I46627" s="27"/>
    </row>
    <row r="46628" spans="6:9" x14ac:dyDescent="0.2">
      <c r="F46628" s="27"/>
      <c r="G46628" s="27"/>
      <c r="H46628" s="27"/>
      <c r="I46628" s="27"/>
    </row>
    <row r="46629" spans="6:9" x14ac:dyDescent="0.2">
      <c r="F46629" s="27"/>
      <c r="G46629" s="27"/>
      <c r="H46629" s="27"/>
      <c r="I46629" s="27"/>
    </row>
    <row r="46630" spans="6:9" x14ac:dyDescent="0.2">
      <c r="F46630" s="27"/>
      <c r="G46630" s="27"/>
      <c r="H46630" s="27"/>
      <c r="I46630" s="27"/>
    </row>
    <row r="46631" spans="6:9" x14ac:dyDescent="0.2">
      <c r="F46631" s="27"/>
      <c r="G46631" s="27"/>
      <c r="H46631" s="27"/>
      <c r="I46631" s="27"/>
    </row>
    <row r="46632" spans="6:9" x14ac:dyDescent="0.2">
      <c r="F46632" s="27"/>
      <c r="G46632" s="27"/>
      <c r="H46632" s="27"/>
      <c r="I46632" s="27"/>
    </row>
    <row r="46633" spans="6:9" x14ac:dyDescent="0.2">
      <c r="F46633" s="27"/>
      <c r="G46633" s="27"/>
      <c r="H46633" s="27"/>
      <c r="I46633" s="27"/>
    </row>
    <row r="46634" spans="6:9" x14ac:dyDescent="0.2">
      <c r="F46634" s="27"/>
      <c r="G46634" s="27"/>
      <c r="H46634" s="27"/>
      <c r="I46634" s="27"/>
    </row>
    <row r="46635" spans="6:9" x14ac:dyDescent="0.2">
      <c r="F46635" s="27"/>
      <c r="G46635" s="27"/>
      <c r="H46635" s="27"/>
      <c r="I46635" s="27"/>
    </row>
    <row r="46636" spans="6:9" x14ac:dyDescent="0.2">
      <c r="F46636" s="27"/>
      <c r="G46636" s="27"/>
      <c r="H46636" s="27"/>
      <c r="I46636" s="27"/>
    </row>
    <row r="46637" spans="6:9" x14ac:dyDescent="0.2">
      <c r="F46637" s="27"/>
      <c r="G46637" s="27"/>
      <c r="H46637" s="27"/>
      <c r="I46637" s="27"/>
    </row>
    <row r="46638" spans="6:9" x14ac:dyDescent="0.2">
      <c r="F46638" s="27"/>
      <c r="G46638" s="27"/>
      <c r="H46638" s="27"/>
      <c r="I46638" s="27"/>
    </row>
    <row r="46639" spans="6:9" x14ac:dyDescent="0.2">
      <c r="F46639" s="27"/>
      <c r="G46639" s="27"/>
      <c r="H46639" s="27"/>
      <c r="I46639" s="27"/>
    </row>
    <row r="46640" spans="6:9" x14ac:dyDescent="0.2">
      <c r="F46640" s="27"/>
      <c r="G46640" s="27"/>
      <c r="H46640" s="27"/>
      <c r="I46640" s="27"/>
    </row>
    <row r="46641" spans="6:9" x14ac:dyDescent="0.2">
      <c r="F46641" s="27"/>
      <c r="G46641" s="27"/>
      <c r="H46641" s="27"/>
      <c r="I46641" s="27"/>
    </row>
    <row r="46642" spans="6:9" x14ac:dyDescent="0.2">
      <c r="F46642" s="27"/>
      <c r="G46642" s="27"/>
      <c r="H46642" s="27"/>
      <c r="I46642" s="27"/>
    </row>
    <row r="46643" spans="6:9" x14ac:dyDescent="0.2">
      <c r="F46643" s="27"/>
      <c r="G46643" s="27"/>
      <c r="H46643" s="27"/>
      <c r="I46643" s="27"/>
    </row>
    <row r="46644" spans="6:9" x14ac:dyDescent="0.2">
      <c r="F46644" s="27"/>
      <c r="G46644" s="27"/>
      <c r="H46644" s="27"/>
      <c r="I46644" s="27"/>
    </row>
    <row r="46645" spans="6:9" x14ac:dyDescent="0.2">
      <c r="F46645" s="27"/>
      <c r="G46645" s="27"/>
      <c r="H46645" s="27"/>
      <c r="I46645" s="27"/>
    </row>
    <row r="46646" spans="6:9" x14ac:dyDescent="0.2">
      <c r="F46646" s="27"/>
      <c r="G46646" s="27"/>
      <c r="H46646" s="27"/>
      <c r="I46646" s="27"/>
    </row>
    <row r="46647" spans="6:9" x14ac:dyDescent="0.2">
      <c r="F46647" s="27"/>
      <c r="G46647" s="27"/>
      <c r="H46647" s="27"/>
      <c r="I46647" s="27"/>
    </row>
    <row r="46648" spans="6:9" x14ac:dyDescent="0.2">
      <c r="F46648" s="27"/>
      <c r="G46648" s="27"/>
      <c r="H46648" s="27"/>
      <c r="I46648" s="27"/>
    </row>
    <row r="46649" spans="6:9" x14ac:dyDescent="0.2">
      <c r="F46649" s="27"/>
      <c r="G46649" s="27"/>
      <c r="H46649" s="27"/>
      <c r="I46649" s="27"/>
    </row>
    <row r="46650" spans="6:9" x14ac:dyDescent="0.2">
      <c r="F46650" s="27"/>
      <c r="G46650" s="27"/>
      <c r="H46650" s="27"/>
      <c r="I46650" s="27"/>
    </row>
    <row r="46651" spans="6:9" x14ac:dyDescent="0.2">
      <c r="F46651" s="27"/>
      <c r="G46651" s="27"/>
      <c r="H46651" s="27"/>
      <c r="I46651" s="27"/>
    </row>
    <row r="46652" spans="6:9" x14ac:dyDescent="0.2">
      <c r="F46652" s="27"/>
      <c r="G46652" s="27"/>
      <c r="H46652" s="27"/>
      <c r="I46652" s="27"/>
    </row>
    <row r="46653" spans="6:9" x14ac:dyDescent="0.2">
      <c r="F46653" s="27"/>
      <c r="G46653" s="27"/>
      <c r="H46653" s="27"/>
      <c r="I46653" s="27"/>
    </row>
    <row r="46654" spans="6:9" x14ac:dyDescent="0.2">
      <c r="F46654" s="27"/>
      <c r="G46654" s="27"/>
      <c r="H46654" s="27"/>
      <c r="I46654" s="27"/>
    </row>
    <row r="46655" spans="6:9" x14ac:dyDescent="0.2">
      <c r="F46655" s="27"/>
      <c r="G46655" s="27"/>
      <c r="H46655" s="27"/>
      <c r="I46655" s="27"/>
    </row>
    <row r="46656" spans="6:9" x14ac:dyDescent="0.2">
      <c r="F46656" s="27"/>
      <c r="G46656" s="27"/>
      <c r="H46656" s="27"/>
      <c r="I46656" s="27"/>
    </row>
    <row r="46657" spans="6:9" x14ac:dyDescent="0.2">
      <c r="F46657" s="27"/>
      <c r="G46657" s="27"/>
      <c r="H46657" s="27"/>
      <c r="I46657" s="27"/>
    </row>
    <row r="46658" spans="6:9" x14ac:dyDescent="0.2">
      <c r="F46658" s="27"/>
      <c r="G46658" s="27"/>
      <c r="H46658" s="27"/>
      <c r="I46658" s="27"/>
    </row>
    <row r="46659" spans="6:9" x14ac:dyDescent="0.2">
      <c r="F46659" s="27"/>
      <c r="G46659" s="27"/>
      <c r="H46659" s="27"/>
      <c r="I46659" s="27"/>
    </row>
    <row r="46660" spans="6:9" x14ac:dyDescent="0.2">
      <c r="F46660" s="27"/>
      <c r="G46660" s="27"/>
      <c r="H46660" s="27"/>
      <c r="I46660" s="27"/>
    </row>
    <row r="46661" spans="6:9" x14ac:dyDescent="0.2">
      <c r="F46661" s="27"/>
      <c r="G46661" s="27"/>
      <c r="H46661" s="27"/>
      <c r="I46661" s="27"/>
    </row>
    <row r="46662" spans="6:9" x14ac:dyDescent="0.2">
      <c r="F46662" s="27"/>
      <c r="G46662" s="27"/>
      <c r="H46662" s="27"/>
      <c r="I46662" s="27"/>
    </row>
    <row r="46663" spans="6:9" x14ac:dyDescent="0.2">
      <c r="F46663" s="27"/>
      <c r="G46663" s="27"/>
      <c r="H46663" s="27"/>
      <c r="I46663" s="27"/>
    </row>
    <row r="46664" spans="6:9" x14ac:dyDescent="0.2">
      <c r="F46664" s="27"/>
      <c r="G46664" s="27"/>
      <c r="H46664" s="27"/>
      <c r="I46664" s="27"/>
    </row>
    <row r="46665" spans="6:9" x14ac:dyDescent="0.2">
      <c r="F46665" s="27"/>
      <c r="G46665" s="27"/>
      <c r="H46665" s="27"/>
      <c r="I46665" s="27"/>
    </row>
    <row r="46666" spans="6:9" x14ac:dyDescent="0.2">
      <c r="F46666" s="27"/>
      <c r="G46666" s="27"/>
      <c r="H46666" s="27"/>
      <c r="I46666" s="27"/>
    </row>
    <row r="46667" spans="6:9" x14ac:dyDescent="0.2">
      <c r="F46667" s="27"/>
      <c r="G46667" s="27"/>
      <c r="H46667" s="27"/>
      <c r="I46667" s="27"/>
    </row>
    <row r="46668" spans="6:9" x14ac:dyDescent="0.2">
      <c r="F46668" s="27"/>
      <c r="G46668" s="27"/>
      <c r="H46668" s="27"/>
      <c r="I46668" s="27"/>
    </row>
    <row r="46669" spans="6:9" x14ac:dyDescent="0.2">
      <c r="F46669" s="27"/>
      <c r="G46669" s="27"/>
      <c r="H46669" s="27"/>
      <c r="I46669" s="27"/>
    </row>
    <row r="46670" spans="6:9" x14ac:dyDescent="0.2">
      <c r="F46670" s="27"/>
      <c r="G46670" s="27"/>
      <c r="H46670" s="27"/>
      <c r="I46670" s="27"/>
    </row>
    <row r="46671" spans="6:9" x14ac:dyDescent="0.2">
      <c r="F46671" s="27"/>
      <c r="G46671" s="27"/>
      <c r="H46671" s="27"/>
      <c r="I46671" s="27"/>
    </row>
    <row r="46672" spans="6:9" x14ac:dyDescent="0.2">
      <c r="F46672" s="27"/>
      <c r="G46672" s="27"/>
      <c r="H46672" s="27"/>
      <c r="I46672" s="27"/>
    </row>
    <row r="46673" spans="6:9" x14ac:dyDescent="0.2">
      <c r="F46673" s="27"/>
      <c r="G46673" s="27"/>
      <c r="H46673" s="27"/>
      <c r="I46673" s="27"/>
    </row>
    <row r="46674" spans="6:9" x14ac:dyDescent="0.2">
      <c r="F46674" s="27"/>
      <c r="G46674" s="27"/>
      <c r="H46674" s="27"/>
      <c r="I46674" s="27"/>
    </row>
    <row r="46675" spans="6:9" x14ac:dyDescent="0.2">
      <c r="F46675" s="27"/>
      <c r="G46675" s="27"/>
      <c r="H46675" s="27"/>
      <c r="I46675" s="27"/>
    </row>
    <row r="46676" spans="6:9" x14ac:dyDescent="0.2">
      <c r="F46676" s="27"/>
      <c r="G46676" s="27"/>
      <c r="H46676" s="27"/>
      <c r="I46676" s="27"/>
    </row>
    <row r="46677" spans="6:9" x14ac:dyDescent="0.2">
      <c r="F46677" s="27"/>
      <c r="G46677" s="27"/>
      <c r="H46677" s="27"/>
      <c r="I46677" s="27"/>
    </row>
    <row r="46678" spans="6:9" x14ac:dyDescent="0.2">
      <c r="F46678" s="27"/>
      <c r="G46678" s="27"/>
      <c r="H46678" s="27"/>
      <c r="I46678" s="27"/>
    </row>
    <row r="46679" spans="6:9" x14ac:dyDescent="0.2">
      <c r="F46679" s="27"/>
      <c r="G46679" s="27"/>
      <c r="H46679" s="27"/>
      <c r="I46679" s="27"/>
    </row>
    <row r="46680" spans="6:9" x14ac:dyDescent="0.2">
      <c r="F46680" s="27"/>
      <c r="G46680" s="27"/>
      <c r="H46680" s="27"/>
      <c r="I46680" s="27"/>
    </row>
    <row r="46681" spans="6:9" x14ac:dyDescent="0.2">
      <c r="F46681" s="27"/>
      <c r="G46681" s="27"/>
      <c r="H46681" s="27"/>
      <c r="I46681" s="27"/>
    </row>
    <row r="46682" spans="6:9" x14ac:dyDescent="0.2">
      <c r="F46682" s="27"/>
      <c r="G46682" s="27"/>
      <c r="H46682" s="27"/>
      <c r="I46682" s="27"/>
    </row>
    <row r="46683" spans="6:9" x14ac:dyDescent="0.2">
      <c r="F46683" s="27"/>
      <c r="G46683" s="27"/>
      <c r="H46683" s="27"/>
      <c r="I46683" s="27"/>
    </row>
    <row r="46684" spans="6:9" x14ac:dyDescent="0.2">
      <c r="F46684" s="27"/>
      <c r="G46684" s="27"/>
      <c r="H46684" s="27"/>
      <c r="I46684" s="27"/>
    </row>
    <row r="46685" spans="6:9" x14ac:dyDescent="0.2">
      <c r="F46685" s="27"/>
      <c r="G46685" s="27"/>
      <c r="H46685" s="27"/>
      <c r="I46685" s="27"/>
    </row>
    <row r="46686" spans="6:9" x14ac:dyDescent="0.2">
      <c r="F46686" s="27"/>
      <c r="G46686" s="27"/>
      <c r="H46686" s="27"/>
      <c r="I46686" s="27"/>
    </row>
    <row r="46687" spans="6:9" x14ac:dyDescent="0.2">
      <c r="F46687" s="27"/>
      <c r="G46687" s="27"/>
      <c r="H46687" s="27"/>
      <c r="I46687" s="27"/>
    </row>
    <row r="46688" spans="6:9" x14ac:dyDescent="0.2">
      <c r="F46688" s="27"/>
      <c r="G46688" s="27"/>
      <c r="H46688" s="27"/>
      <c r="I46688" s="27"/>
    </row>
    <row r="46689" spans="6:9" x14ac:dyDescent="0.2">
      <c r="F46689" s="27"/>
      <c r="G46689" s="27"/>
      <c r="H46689" s="27"/>
      <c r="I46689" s="27"/>
    </row>
    <row r="46690" spans="6:9" x14ac:dyDescent="0.2">
      <c r="F46690" s="27"/>
      <c r="G46690" s="27"/>
      <c r="H46690" s="27"/>
      <c r="I46690" s="27"/>
    </row>
    <row r="46691" spans="6:9" x14ac:dyDescent="0.2">
      <c r="F46691" s="27"/>
      <c r="G46691" s="27"/>
      <c r="H46691" s="27"/>
      <c r="I46691" s="27"/>
    </row>
    <row r="46692" spans="6:9" x14ac:dyDescent="0.2">
      <c r="F46692" s="27"/>
      <c r="G46692" s="27"/>
      <c r="H46692" s="27"/>
      <c r="I46692" s="27"/>
    </row>
    <row r="46693" spans="6:9" x14ac:dyDescent="0.2">
      <c r="F46693" s="27"/>
      <c r="G46693" s="27"/>
      <c r="H46693" s="27"/>
      <c r="I46693" s="27"/>
    </row>
    <row r="46694" spans="6:9" x14ac:dyDescent="0.2">
      <c r="F46694" s="27"/>
      <c r="G46694" s="27"/>
      <c r="H46694" s="27"/>
      <c r="I46694" s="27"/>
    </row>
    <row r="46695" spans="6:9" x14ac:dyDescent="0.2">
      <c r="F46695" s="27"/>
      <c r="G46695" s="27"/>
      <c r="H46695" s="27"/>
      <c r="I46695" s="27"/>
    </row>
    <row r="46696" spans="6:9" x14ac:dyDescent="0.2">
      <c r="F46696" s="27"/>
      <c r="G46696" s="27"/>
      <c r="H46696" s="27"/>
      <c r="I46696" s="27"/>
    </row>
    <row r="46697" spans="6:9" x14ac:dyDescent="0.2">
      <c r="F46697" s="27"/>
      <c r="G46697" s="27"/>
      <c r="H46697" s="27"/>
      <c r="I46697" s="27"/>
    </row>
    <row r="46698" spans="6:9" x14ac:dyDescent="0.2">
      <c r="F46698" s="27"/>
      <c r="G46698" s="27"/>
      <c r="H46698" s="27"/>
      <c r="I46698" s="27"/>
    </row>
    <row r="46699" spans="6:9" x14ac:dyDescent="0.2">
      <c r="F46699" s="27"/>
      <c r="G46699" s="27"/>
      <c r="H46699" s="27"/>
      <c r="I46699" s="27"/>
    </row>
    <row r="46700" spans="6:9" x14ac:dyDescent="0.2">
      <c r="F46700" s="27"/>
      <c r="G46700" s="27"/>
      <c r="H46700" s="27"/>
      <c r="I46700" s="27"/>
    </row>
    <row r="46701" spans="6:9" x14ac:dyDescent="0.2">
      <c r="F46701" s="27"/>
      <c r="G46701" s="27"/>
      <c r="H46701" s="27"/>
      <c r="I46701" s="27"/>
    </row>
    <row r="46702" spans="6:9" x14ac:dyDescent="0.2">
      <c r="F46702" s="27"/>
      <c r="G46702" s="27"/>
      <c r="H46702" s="27"/>
      <c r="I46702" s="27"/>
    </row>
    <row r="46703" spans="6:9" x14ac:dyDescent="0.2">
      <c r="F46703" s="27"/>
      <c r="G46703" s="27"/>
      <c r="H46703" s="27"/>
      <c r="I46703" s="27"/>
    </row>
    <row r="46704" spans="6:9" x14ac:dyDescent="0.2">
      <c r="F46704" s="27"/>
      <c r="G46704" s="27"/>
      <c r="H46704" s="27"/>
      <c r="I46704" s="27"/>
    </row>
    <row r="46705" spans="6:9" x14ac:dyDescent="0.2">
      <c r="F46705" s="27"/>
      <c r="G46705" s="27"/>
      <c r="H46705" s="27"/>
      <c r="I46705" s="27"/>
    </row>
    <row r="46706" spans="6:9" x14ac:dyDescent="0.2">
      <c r="F46706" s="27"/>
      <c r="G46706" s="27"/>
      <c r="H46706" s="27"/>
      <c r="I46706" s="27"/>
    </row>
    <row r="46707" spans="6:9" x14ac:dyDescent="0.2">
      <c r="F46707" s="27"/>
      <c r="G46707" s="27"/>
      <c r="H46707" s="27"/>
      <c r="I46707" s="27"/>
    </row>
    <row r="46708" spans="6:9" x14ac:dyDescent="0.2">
      <c r="F46708" s="27"/>
      <c r="G46708" s="27"/>
      <c r="H46708" s="27"/>
      <c r="I46708" s="27"/>
    </row>
    <row r="46709" spans="6:9" x14ac:dyDescent="0.2">
      <c r="F46709" s="27"/>
      <c r="G46709" s="27"/>
      <c r="H46709" s="27"/>
      <c r="I46709" s="27"/>
    </row>
    <row r="46710" spans="6:9" x14ac:dyDescent="0.2">
      <c r="F46710" s="27"/>
      <c r="G46710" s="27"/>
      <c r="H46710" s="27"/>
      <c r="I46710" s="27"/>
    </row>
    <row r="46711" spans="6:9" x14ac:dyDescent="0.2">
      <c r="F46711" s="27"/>
      <c r="G46711" s="27"/>
      <c r="H46711" s="27"/>
      <c r="I46711" s="27"/>
    </row>
    <row r="46712" spans="6:9" x14ac:dyDescent="0.2">
      <c r="F46712" s="27"/>
      <c r="G46712" s="27"/>
      <c r="H46712" s="27"/>
      <c r="I46712" s="27"/>
    </row>
    <row r="46713" spans="6:9" x14ac:dyDescent="0.2">
      <c r="F46713" s="27"/>
      <c r="G46713" s="27"/>
      <c r="H46713" s="27"/>
      <c r="I46713" s="27"/>
    </row>
    <row r="46714" spans="6:9" x14ac:dyDescent="0.2">
      <c r="F46714" s="27"/>
      <c r="G46714" s="27"/>
      <c r="H46714" s="27"/>
      <c r="I46714" s="27"/>
    </row>
    <row r="46715" spans="6:9" x14ac:dyDescent="0.2">
      <c r="F46715" s="27"/>
      <c r="G46715" s="27"/>
      <c r="H46715" s="27"/>
      <c r="I46715" s="27"/>
    </row>
    <row r="46716" spans="6:9" x14ac:dyDescent="0.2">
      <c r="F46716" s="27"/>
      <c r="G46716" s="27"/>
      <c r="H46716" s="27"/>
      <c r="I46716" s="27"/>
    </row>
    <row r="46717" spans="6:9" x14ac:dyDescent="0.2">
      <c r="F46717" s="27"/>
      <c r="G46717" s="27"/>
      <c r="H46717" s="27"/>
      <c r="I46717" s="27"/>
    </row>
    <row r="46718" spans="6:9" x14ac:dyDescent="0.2">
      <c r="F46718" s="27"/>
      <c r="G46718" s="27"/>
      <c r="H46718" s="27"/>
      <c r="I46718" s="27"/>
    </row>
    <row r="46719" spans="6:9" x14ac:dyDescent="0.2">
      <c r="F46719" s="27"/>
      <c r="G46719" s="27"/>
      <c r="H46719" s="27"/>
      <c r="I46719" s="27"/>
    </row>
    <row r="46720" spans="6:9" x14ac:dyDescent="0.2">
      <c r="F46720" s="27"/>
      <c r="G46720" s="27"/>
      <c r="H46720" s="27"/>
      <c r="I46720" s="27"/>
    </row>
    <row r="46721" spans="6:9" x14ac:dyDescent="0.2">
      <c r="F46721" s="27"/>
      <c r="G46721" s="27"/>
      <c r="H46721" s="27"/>
      <c r="I46721" s="27"/>
    </row>
    <row r="46722" spans="6:9" x14ac:dyDescent="0.2">
      <c r="F46722" s="27"/>
      <c r="G46722" s="27"/>
      <c r="H46722" s="27"/>
      <c r="I46722" s="27"/>
    </row>
    <row r="46723" spans="6:9" x14ac:dyDescent="0.2">
      <c r="F46723" s="27"/>
      <c r="G46723" s="27"/>
      <c r="H46723" s="27"/>
      <c r="I46723" s="27"/>
    </row>
    <row r="46724" spans="6:9" x14ac:dyDescent="0.2">
      <c r="F46724" s="27"/>
      <c r="G46724" s="27"/>
      <c r="H46724" s="27"/>
      <c r="I46724" s="27"/>
    </row>
    <row r="46725" spans="6:9" x14ac:dyDescent="0.2">
      <c r="F46725" s="27"/>
      <c r="G46725" s="27"/>
      <c r="H46725" s="27"/>
      <c r="I46725" s="27"/>
    </row>
    <row r="46726" spans="6:9" x14ac:dyDescent="0.2">
      <c r="F46726" s="27"/>
      <c r="G46726" s="27"/>
      <c r="H46726" s="27"/>
      <c r="I46726" s="27"/>
    </row>
    <row r="46727" spans="6:9" x14ac:dyDescent="0.2">
      <c r="F46727" s="27"/>
      <c r="G46727" s="27"/>
      <c r="H46727" s="27"/>
      <c r="I46727" s="27"/>
    </row>
    <row r="46728" spans="6:9" x14ac:dyDescent="0.2">
      <c r="F46728" s="27"/>
      <c r="G46728" s="27"/>
      <c r="H46728" s="27"/>
      <c r="I46728" s="27"/>
    </row>
    <row r="46729" spans="6:9" x14ac:dyDescent="0.2">
      <c r="F46729" s="27"/>
      <c r="G46729" s="27"/>
      <c r="H46729" s="27"/>
      <c r="I46729" s="27"/>
    </row>
    <row r="46730" spans="6:9" x14ac:dyDescent="0.2">
      <c r="F46730" s="27"/>
      <c r="G46730" s="27"/>
      <c r="H46730" s="27"/>
      <c r="I46730" s="27"/>
    </row>
    <row r="46731" spans="6:9" x14ac:dyDescent="0.2">
      <c r="F46731" s="27"/>
      <c r="G46731" s="27"/>
      <c r="H46731" s="27"/>
      <c r="I46731" s="27"/>
    </row>
    <row r="46732" spans="6:9" x14ac:dyDescent="0.2">
      <c r="F46732" s="27"/>
      <c r="G46732" s="27"/>
      <c r="H46732" s="27"/>
      <c r="I46732" s="27"/>
    </row>
    <row r="46733" spans="6:9" x14ac:dyDescent="0.2">
      <c r="F46733" s="27"/>
      <c r="G46733" s="27"/>
      <c r="H46733" s="27"/>
      <c r="I46733" s="27"/>
    </row>
    <row r="46734" spans="6:9" x14ac:dyDescent="0.2">
      <c r="F46734" s="27"/>
      <c r="G46734" s="27"/>
      <c r="H46734" s="27"/>
      <c r="I46734" s="27"/>
    </row>
    <row r="46735" spans="6:9" x14ac:dyDescent="0.2">
      <c r="F46735" s="27"/>
      <c r="G46735" s="27"/>
      <c r="H46735" s="27"/>
      <c r="I46735" s="27"/>
    </row>
    <row r="46736" spans="6:9" x14ac:dyDescent="0.2">
      <c r="F46736" s="27"/>
      <c r="G46736" s="27"/>
      <c r="H46736" s="27"/>
      <c r="I46736" s="27"/>
    </row>
    <row r="46737" spans="6:9" x14ac:dyDescent="0.2">
      <c r="F46737" s="27"/>
      <c r="G46737" s="27"/>
      <c r="H46737" s="27"/>
      <c r="I46737" s="27"/>
    </row>
    <row r="46738" spans="6:9" x14ac:dyDescent="0.2">
      <c r="F46738" s="27"/>
      <c r="G46738" s="27"/>
      <c r="H46738" s="27"/>
      <c r="I46738" s="27"/>
    </row>
    <row r="46739" spans="6:9" x14ac:dyDescent="0.2">
      <c r="F46739" s="27"/>
      <c r="G46739" s="27"/>
      <c r="H46739" s="27"/>
      <c r="I46739" s="27"/>
    </row>
    <row r="46740" spans="6:9" x14ac:dyDescent="0.2">
      <c r="F46740" s="27"/>
      <c r="G46740" s="27"/>
      <c r="H46740" s="27"/>
      <c r="I46740" s="27"/>
    </row>
    <row r="46741" spans="6:9" x14ac:dyDescent="0.2">
      <c r="F46741" s="27"/>
      <c r="G46741" s="27"/>
      <c r="H46741" s="27"/>
      <c r="I46741" s="27"/>
    </row>
    <row r="46742" spans="6:9" x14ac:dyDescent="0.2">
      <c r="F46742" s="27"/>
      <c r="G46742" s="27"/>
      <c r="H46742" s="27"/>
      <c r="I46742" s="27"/>
    </row>
    <row r="46743" spans="6:9" x14ac:dyDescent="0.2">
      <c r="F46743" s="27"/>
      <c r="G46743" s="27"/>
      <c r="H46743" s="27"/>
      <c r="I46743" s="27"/>
    </row>
    <row r="46744" spans="6:9" x14ac:dyDescent="0.2">
      <c r="F46744" s="27"/>
      <c r="G46744" s="27"/>
      <c r="H46744" s="27"/>
      <c r="I46744" s="27"/>
    </row>
    <row r="46745" spans="6:9" x14ac:dyDescent="0.2">
      <c r="F46745" s="27"/>
      <c r="G46745" s="27"/>
      <c r="H46745" s="27"/>
      <c r="I46745" s="27"/>
    </row>
    <row r="46746" spans="6:9" x14ac:dyDescent="0.2">
      <c r="F46746" s="27"/>
      <c r="G46746" s="27"/>
      <c r="H46746" s="27"/>
      <c r="I46746" s="27"/>
    </row>
    <row r="46747" spans="6:9" x14ac:dyDescent="0.2">
      <c r="F46747" s="27"/>
      <c r="G46747" s="27"/>
      <c r="H46747" s="27"/>
      <c r="I46747" s="27"/>
    </row>
    <row r="46748" spans="6:9" x14ac:dyDescent="0.2">
      <c r="F46748" s="27"/>
      <c r="G46748" s="27"/>
      <c r="H46748" s="27"/>
      <c r="I46748" s="27"/>
    </row>
    <row r="46749" spans="6:9" x14ac:dyDescent="0.2">
      <c r="F46749" s="27"/>
      <c r="G46749" s="27"/>
      <c r="H46749" s="27"/>
      <c r="I46749" s="27"/>
    </row>
    <row r="46750" spans="6:9" x14ac:dyDescent="0.2">
      <c r="F46750" s="27"/>
      <c r="G46750" s="27"/>
      <c r="H46750" s="27"/>
      <c r="I46750" s="27"/>
    </row>
    <row r="46751" spans="6:9" x14ac:dyDescent="0.2">
      <c r="F46751" s="27"/>
      <c r="G46751" s="27"/>
      <c r="H46751" s="27"/>
      <c r="I46751" s="27"/>
    </row>
    <row r="46752" spans="6:9" x14ac:dyDescent="0.2">
      <c r="F46752" s="27"/>
      <c r="G46752" s="27"/>
      <c r="H46752" s="27"/>
      <c r="I46752" s="27"/>
    </row>
    <row r="46753" spans="6:9" x14ac:dyDescent="0.2">
      <c r="F46753" s="27"/>
      <c r="G46753" s="27"/>
      <c r="H46753" s="27"/>
      <c r="I46753" s="27"/>
    </row>
    <row r="46754" spans="6:9" x14ac:dyDescent="0.2">
      <c r="F46754" s="27"/>
      <c r="G46754" s="27"/>
      <c r="H46754" s="27"/>
      <c r="I46754" s="27"/>
    </row>
    <row r="46755" spans="6:9" x14ac:dyDescent="0.2">
      <c r="F46755" s="27"/>
      <c r="G46755" s="27"/>
      <c r="H46755" s="27"/>
      <c r="I46755" s="27"/>
    </row>
    <row r="46756" spans="6:9" x14ac:dyDescent="0.2">
      <c r="F46756" s="27"/>
      <c r="G46756" s="27"/>
      <c r="H46756" s="27"/>
      <c r="I46756" s="27"/>
    </row>
    <row r="46757" spans="6:9" x14ac:dyDescent="0.2">
      <c r="F46757" s="27"/>
      <c r="G46757" s="27"/>
      <c r="H46757" s="27"/>
      <c r="I46757" s="27"/>
    </row>
    <row r="46758" spans="6:9" x14ac:dyDescent="0.2">
      <c r="F46758" s="27"/>
      <c r="G46758" s="27"/>
      <c r="H46758" s="27"/>
      <c r="I46758" s="27"/>
    </row>
    <row r="46759" spans="6:9" x14ac:dyDescent="0.2">
      <c r="F46759" s="27"/>
      <c r="G46759" s="27"/>
      <c r="H46759" s="27"/>
      <c r="I46759" s="27"/>
    </row>
    <row r="46760" spans="6:9" x14ac:dyDescent="0.2">
      <c r="F46760" s="27"/>
      <c r="G46760" s="27"/>
      <c r="H46760" s="27"/>
      <c r="I46760" s="27"/>
    </row>
    <row r="46761" spans="6:9" x14ac:dyDescent="0.2">
      <c r="F46761" s="27"/>
      <c r="G46761" s="27"/>
      <c r="H46761" s="27"/>
      <c r="I46761" s="27"/>
    </row>
    <row r="46762" spans="6:9" x14ac:dyDescent="0.2">
      <c r="F46762" s="27"/>
      <c r="G46762" s="27"/>
      <c r="H46762" s="27"/>
      <c r="I46762" s="27"/>
    </row>
    <row r="46763" spans="6:9" x14ac:dyDescent="0.2">
      <c r="F46763" s="27"/>
      <c r="G46763" s="27"/>
      <c r="H46763" s="27"/>
      <c r="I46763" s="27"/>
    </row>
    <row r="46764" spans="6:9" x14ac:dyDescent="0.2">
      <c r="F46764" s="27"/>
      <c r="G46764" s="27"/>
      <c r="H46764" s="27"/>
      <c r="I46764" s="27"/>
    </row>
    <row r="46765" spans="6:9" x14ac:dyDescent="0.2">
      <c r="F46765" s="27"/>
      <c r="G46765" s="27"/>
      <c r="H46765" s="27"/>
      <c r="I46765" s="27"/>
    </row>
    <row r="46766" spans="6:9" x14ac:dyDescent="0.2">
      <c r="F46766" s="27"/>
      <c r="G46766" s="27"/>
      <c r="H46766" s="27"/>
      <c r="I46766" s="27"/>
    </row>
    <row r="46767" spans="6:9" x14ac:dyDescent="0.2">
      <c r="F46767" s="27"/>
      <c r="G46767" s="27"/>
      <c r="H46767" s="27"/>
      <c r="I46767" s="27"/>
    </row>
    <row r="46768" spans="6:9" x14ac:dyDescent="0.2">
      <c r="F46768" s="27"/>
      <c r="G46768" s="27"/>
      <c r="H46768" s="27"/>
      <c r="I46768" s="27"/>
    </row>
    <row r="46769" spans="6:9" x14ac:dyDescent="0.2">
      <c r="F46769" s="27"/>
      <c r="G46769" s="27"/>
      <c r="H46769" s="27"/>
      <c r="I46769" s="27"/>
    </row>
    <row r="46770" spans="6:9" x14ac:dyDescent="0.2">
      <c r="F46770" s="27"/>
      <c r="G46770" s="27"/>
      <c r="H46770" s="27"/>
      <c r="I46770" s="27"/>
    </row>
    <row r="46771" spans="6:9" x14ac:dyDescent="0.2">
      <c r="F46771" s="27"/>
      <c r="G46771" s="27"/>
      <c r="H46771" s="27"/>
      <c r="I46771" s="27"/>
    </row>
    <row r="46772" spans="6:9" x14ac:dyDescent="0.2">
      <c r="F46772" s="27"/>
      <c r="G46772" s="27"/>
      <c r="H46772" s="27"/>
      <c r="I46772" s="27"/>
    </row>
    <row r="46773" spans="6:9" x14ac:dyDescent="0.2">
      <c r="F46773" s="27"/>
      <c r="G46773" s="27"/>
      <c r="H46773" s="27"/>
      <c r="I46773" s="27"/>
    </row>
    <row r="46774" spans="6:9" x14ac:dyDescent="0.2">
      <c r="F46774" s="27"/>
      <c r="G46774" s="27"/>
      <c r="H46774" s="27"/>
      <c r="I46774" s="27"/>
    </row>
    <row r="46775" spans="6:9" x14ac:dyDescent="0.2">
      <c r="F46775" s="27"/>
      <c r="G46775" s="27"/>
      <c r="H46775" s="27"/>
      <c r="I46775" s="27"/>
    </row>
    <row r="46776" spans="6:9" x14ac:dyDescent="0.2">
      <c r="F46776" s="27"/>
      <c r="G46776" s="27"/>
      <c r="H46776" s="27"/>
      <c r="I46776" s="27"/>
    </row>
    <row r="46777" spans="6:9" x14ac:dyDescent="0.2">
      <c r="F46777" s="27"/>
      <c r="G46777" s="27"/>
      <c r="H46777" s="27"/>
      <c r="I46777" s="27"/>
    </row>
    <row r="46778" spans="6:9" x14ac:dyDescent="0.2">
      <c r="F46778" s="27"/>
      <c r="G46778" s="27"/>
      <c r="H46778" s="27"/>
      <c r="I46778" s="27"/>
    </row>
    <row r="46779" spans="6:9" x14ac:dyDescent="0.2">
      <c r="F46779" s="27"/>
      <c r="G46779" s="27"/>
      <c r="H46779" s="27"/>
      <c r="I46779" s="27"/>
    </row>
    <row r="46780" spans="6:9" x14ac:dyDescent="0.2">
      <c r="F46780" s="27"/>
      <c r="G46780" s="27"/>
      <c r="H46780" s="27"/>
      <c r="I46780" s="27"/>
    </row>
    <row r="46781" spans="6:9" x14ac:dyDescent="0.2">
      <c r="F46781" s="27"/>
      <c r="G46781" s="27"/>
      <c r="H46781" s="27"/>
      <c r="I46781" s="27"/>
    </row>
    <row r="46782" spans="6:9" x14ac:dyDescent="0.2">
      <c r="F46782" s="27"/>
      <c r="G46782" s="27"/>
      <c r="H46782" s="27"/>
      <c r="I46782" s="27"/>
    </row>
    <row r="46783" spans="6:9" x14ac:dyDescent="0.2">
      <c r="F46783" s="27"/>
      <c r="G46783" s="27"/>
      <c r="H46783" s="27"/>
      <c r="I46783" s="27"/>
    </row>
    <row r="46784" spans="6:9" x14ac:dyDescent="0.2">
      <c r="F46784" s="27"/>
      <c r="G46784" s="27"/>
      <c r="H46784" s="27"/>
      <c r="I46784" s="27"/>
    </row>
    <row r="46785" spans="6:9" x14ac:dyDescent="0.2">
      <c r="F46785" s="27"/>
      <c r="G46785" s="27"/>
      <c r="H46785" s="27"/>
      <c r="I46785" s="27"/>
    </row>
    <row r="46786" spans="6:9" x14ac:dyDescent="0.2">
      <c r="F46786" s="27"/>
      <c r="G46786" s="27"/>
      <c r="H46786" s="27"/>
      <c r="I46786" s="27"/>
    </row>
    <row r="46787" spans="6:9" x14ac:dyDescent="0.2">
      <c r="F46787" s="27"/>
      <c r="G46787" s="27"/>
      <c r="H46787" s="27"/>
      <c r="I46787" s="27"/>
    </row>
    <row r="46788" spans="6:9" x14ac:dyDescent="0.2">
      <c r="F46788" s="27"/>
      <c r="G46788" s="27"/>
      <c r="H46788" s="27"/>
      <c r="I46788" s="27"/>
    </row>
    <row r="46789" spans="6:9" x14ac:dyDescent="0.2">
      <c r="F46789" s="27"/>
      <c r="G46789" s="27"/>
      <c r="H46789" s="27"/>
      <c r="I46789" s="27"/>
    </row>
    <row r="46790" spans="6:9" x14ac:dyDescent="0.2">
      <c r="F46790" s="27"/>
      <c r="G46790" s="27"/>
      <c r="H46790" s="27"/>
      <c r="I46790" s="27"/>
    </row>
    <row r="46791" spans="6:9" x14ac:dyDescent="0.2">
      <c r="F46791" s="27"/>
      <c r="G46791" s="27"/>
      <c r="H46791" s="27"/>
      <c r="I46791" s="27"/>
    </row>
    <row r="46792" spans="6:9" x14ac:dyDescent="0.2">
      <c r="F46792" s="27"/>
      <c r="G46792" s="27"/>
      <c r="H46792" s="27"/>
      <c r="I46792" s="27"/>
    </row>
    <row r="46793" spans="6:9" x14ac:dyDescent="0.2">
      <c r="F46793" s="27"/>
      <c r="G46793" s="27"/>
      <c r="H46793" s="27"/>
      <c r="I46793" s="27"/>
    </row>
    <row r="46794" spans="6:9" x14ac:dyDescent="0.2">
      <c r="F46794" s="27"/>
      <c r="G46794" s="27"/>
      <c r="H46794" s="27"/>
      <c r="I46794" s="27"/>
    </row>
    <row r="46795" spans="6:9" x14ac:dyDescent="0.2">
      <c r="F46795" s="27"/>
      <c r="G46795" s="27"/>
      <c r="H46795" s="27"/>
      <c r="I46795" s="27"/>
    </row>
    <row r="46796" spans="6:9" x14ac:dyDescent="0.2">
      <c r="F46796" s="27"/>
      <c r="G46796" s="27"/>
      <c r="H46796" s="27"/>
      <c r="I46796" s="27"/>
    </row>
    <row r="46797" spans="6:9" x14ac:dyDescent="0.2">
      <c r="F46797" s="27"/>
      <c r="G46797" s="27"/>
      <c r="H46797" s="27"/>
      <c r="I46797" s="27"/>
    </row>
    <row r="46798" spans="6:9" x14ac:dyDescent="0.2">
      <c r="F46798" s="27"/>
      <c r="G46798" s="27"/>
      <c r="H46798" s="27"/>
      <c r="I46798" s="27"/>
    </row>
    <row r="46799" spans="6:9" x14ac:dyDescent="0.2">
      <c r="F46799" s="27"/>
      <c r="G46799" s="27"/>
      <c r="H46799" s="27"/>
      <c r="I46799" s="27"/>
    </row>
    <row r="46800" spans="6:9" x14ac:dyDescent="0.2">
      <c r="F46800" s="27"/>
      <c r="G46800" s="27"/>
      <c r="H46800" s="27"/>
      <c r="I46800" s="27"/>
    </row>
    <row r="46801" spans="6:9" x14ac:dyDescent="0.2">
      <c r="F46801" s="27"/>
      <c r="G46801" s="27"/>
      <c r="H46801" s="27"/>
      <c r="I46801" s="27"/>
    </row>
    <row r="46802" spans="6:9" x14ac:dyDescent="0.2">
      <c r="F46802" s="27"/>
      <c r="G46802" s="27"/>
      <c r="H46802" s="27"/>
      <c r="I46802" s="27"/>
    </row>
    <row r="46803" spans="6:9" x14ac:dyDescent="0.2">
      <c r="F46803" s="27"/>
      <c r="G46803" s="27"/>
      <c r="H46803" s="27"/>
      <c r="I46803" s="27"/>
    </row>
    <row r="46804" spans="6:9" x14ac:dyDescent="0.2">
      <c r="F46804" s="27"/>
      <c r="G46804" s="27"/>
      <c r="H46804" s="27"/>
      <c r="I46804" s="27"/>
    </row>
    <row r="46805" spans="6:9" x14ac:dyDescent="0.2">
      <c r="F46805" s="27"/>
      <c r="G46805" s="27"/>
      <c r="H46805" s="27"/>
      <c r="I46805" s="27"/>
    </row>
    <row r="46806" spans="6:9" x14ac:dyDescent="0.2">
      <c r="F46806" s="27"/>
      <c r="G46806" s="27"/>
      <c r="H46806" s="27"/>
      <c r="I46806" s="27"/>
    </row>
    <row r="46807" spans="6:9" x14ac:dyDescent="0.2">
      <c r="F46807" s="27"/>
      <c r="G46807" s="27"/>
      <c r="H46807" s="27"/>
      <c r="I46807" s="27"/>
    </row>
    <row r="46808" spans="6:9" x14ac:dyDescent="0.2">
      <c r="F46808" s="27"/>
      <c r="G46808" s="27"/>
      <c r="H46808" s="27"/>
      <c r="I46808" s="27"/>
    </row>
    <row r="46809" spans="6:9" x14ac:dyDescent="0.2">
      <c r="F46809" s="27"/>
      <c r="G46809" s="27"/>
      <c r="H46809" s="27"/>
      <c r="I46809" s="27"/>
    </row>
    <row r="46810" spans="6:9" x14ac:dyDescent="0.2">
      <c r="F46810" s="27"/>
      <c r="G46810" s="27"/>
      <c r="H46810" s="27"/>
      <c r="I46810" s="27"/>
    </row>
    <row r="46811" spans="6:9" x14ac:dyDescent="0.2">
      <c r="F46811" s="27"/>
      <c r="G46811" s="27"/>
      <c r="H46811" s="27"/>
      <c r="I46811" s="27"/>
    </row>
    <row r="46812" spans="6:9" x14ac:dyDescent="0.2">
      <c r="F46812" s="27"/>
      <c r="G46812" s="27"/>
      <c r="H46812" s="27"/>
      <c r="I46812" s="27"/>
    </row>
    <row r="46813" spans="6:9" x14ac:dyDescent="0.2">
      <c r="F46813" s="27"/>
      <c r="G46813" s="27"/>
      <c r="H46813" s="27"/>
      <c r="I46813" s="27"/>
    </row>
    <row r="46814" spans="6:9" x14ac:dyDescent="0.2">
      <c r="F46814" s="27"/>
      <c r="G46814" s="27"/>
      <c r="H46814" s="27"/>
      <c r="I46814" s="27"/>
    </row>
    <row r="46815" spans="6:9" x14ac:dyDescent="0.2">
      <c r="F46815" s="27"/>
      <c r="G46815" s="27"/>
      <c r="H46815" s="27"/>
      <c r="I46815" s="27"/>
    </row>
    <row r="46816" spans="6:9" x14ac:dyDescent="0.2">
      <c r="F46816" s="27"/>
      <c r="G46816" s="27"/>
      <c r="H46816" s="27"/>
      <c r="I46816" s="27"/>
    </row>
    <row r="46817" spans="6:9" x14ac:dyDescent="0.2">
      <c r="F46817" s="27"/>
      <c r="G46817" s="27"/>
      <c r="H46817" s="27"/>
      <c r="I46817" s="27"/>
    </row>
    <row r="46818" spans="6:9" x14ac:dyDescent="0.2">
      <c r="F46818" s="27"/>
      <c r="G46818" s="27"/>
      <c r="H46818" s="27"/>
      <c r="I46818" s="27"/>
    </row>
    <row r="46819" spans="6:9" x14ac:dyDescent="0.2">
      <c r="F46819" s="27"/>
      <c r="G46819" s="27"/>
      <c r="H46819" s="27"/>
      <c r="I46819" s="27"/>
    </row>
    <row r="46820" spans="6:9" x14ac:dyDescent="0.2">
      <c r="F46820" s="27"/>
      <c r="G46820" s="27"/>
      <c r="H46820" s="27"/>
      <c r="I46820" s="27"/>
    </row>
    <row r="46821" spans="6:9" x14ac:dyDescent="0.2">
      <c r="F46821" s="27"/>
      <c r="G46821" s="27"/>
      <c r="H46821" s="27"/>
      <c r="I46821" s="27"/>
    </row>
    <row r="46822" spans="6:9" x14ac:dyDescent="0.2">
      <c r="F46822" s="27"/>
      <c r="G46822" s="27"/>
      <c r="H46822" s="27"/>
      <c r="I46822" s="27"/>
    </row>
    <row r="46823" spans="6:9" x14ac:dyDescent="0.2">
      <c r="F46823" s="27"/>
      <c r="G46823" s="27"/>
      <c r="H46823" s="27"/>
      <c r="I46823" s="27"/>
    </row>
    <row r="46824" spans="6:9" x14ac:dyDescent="0.2">
      <c r="F46824" s="27"/>
      <c r="G46824" s="27"/>
      <c r="H46824" s="27"/>
      <c r="I46824" s="27"/>
    </row>
    <row r="46825" spans="6:9" x14ac:dyDescent="0.2">
      <c r="F46825" s="27"/>
      <c r="G46825" s="27"/>
      <c r="H46825" s="27"/>
      <c r="I46825" s="27"/>
    </row>
    <row r="46826" spans="6:9" x14ac:dyDescent="0.2">
      <c r="F46826" s="27"/>
      <c r="G46826" s="27"/>
      <c r="H46826" s="27"/>
      <c r="I46826" s="27"/>
    </row>
    <row r="46827" spans="6:9" x14ac:dyDescent="0.2">
      <c r="F46827" s="27"/>
      <c r="G46827" s="27"/>
      <c r="H46827" s="27"/>
      <c r="I46827" s="27"/>
    </row>
    <row r="46828" spans="6:9" x14ac:dyDescent="0.2">
      <c r="F46828" s="27"/>
      <c r="G46828" s="27"/>
      <c r="H46828" s="27"/>
      <c r="I46828" s="27"/>
    </row>
    <row r="46829" spans="6:9" x14ac:dyDescent="0.2">
      <c r="F46829" s="27"/>
      <c r="G46829" s="27"/>
      <c r="H46829" s="27"/>
      <c r="I46829" s="27"/>
    </row>
    <row r="46830" spans="6:9" x14ac:dyDescent="0.2">
      <c r="F46830" s="27"/>
      <c r="G46830" s="27"/>
      <c r="H46830" s="27"/>
      <c r="I46830" s="27"/>
    </row>
    <row r="46831" spans="6:9" x14ac:dyDescent="0.2">
      <c r="F46831" s="27"/>
      <c r="G46831" s="27"/>
      <c r="H46831" s="27"/>
      <c r="I46831" s="27"/>
    </row>
    <row r="46832" spans="6:9" x14ac:dyDescent="0.2">
      <c r="F46832" s="27"/>
      <c r="G46832" s="27"/>
      <c r="H46832" s="27"/>
      <c r="I46832" s="27"/>
    </row>
    <row r="46833" spans="6:9" x14ac:dyDescent="0.2">
      <c r="F46833" s="27"/>
      <c r="G46833" s="27"/>
      <c r="H46833" s="27"/>
      <c r="I46833" s="27"/>
    </row>
    <row r="46834" spans="6:9" x14ac:dyDescent="0.2">
      <c r="F46834" s="27"/>
      <c r="G46834" s="27"/>
      <c r="H46834" s="27"/>
      <c r="I46834" s="27"/>
    </row>
    <row r="46835" spans="6:9" x14ac:dyDescent="0.2">
      <c r="F46835" s="27"/>
      <c r="G46835" s="27"/>
      <c r="H46835" s="27"/>
      <c r="I46835" s="27"/>
    </row>
    <row r="46836" spans="6:9" x14ac:dyDescent="0.2">
      <c r="F46836" s="27"/>
      <c r="G46836" s="27"/>
      <c r="H46836" s="27"/>
      <c r="I46836" s="27"/>
    </row>
    <row r="46837" spans="6:9" x14ac:dyDescent="0.2">
      <c r="F46837" s="27"/>
      <c r="G46837" s="27"/>
      <c r="H46837" s="27"/>
      <c r="I46837" s="27"/>
    </row>
    <row r="46838" spans="6:9" x14ac:dyDescent="0.2">
      <c r="F46838" s="27"/>
      <c r="G46838" s="27"/>
      <c r="H46838" s="27"/>
      <c r="I46838" s="27"/>
    </row>
    <row r="46839" spans="6:9" x14ac:dyDescent="0.2">
      <c r="F46839" s="27"/>
      <c r="G46839" s="27"/>
      <c r="H46839" s="27"/>
      <c r="I46839" s="27"/>
    </row>
    <row r="46840" spans="6:9" x14ac:dyDescent="0.2">
      <c r="F46840" s="27"/>
      <c r="G46840" s="27"/>
      <c r="H46840" s="27"/>
      <c r="I46840" s="27"/>
    </row>
    <row r="46841" spans="6:9" x14ac:dyDescent="0.2">
      <c r="F46841" s="27"/>
      <c r="G46841" s="27"/>
      <c r="H46841" s="27"/>
      <c r="I46841" s="27"/>
    </row>
    <row r="46842" spans="6:9" x14ac:dyDescent="0.2">
      <c r="F46842" s="27"/>
      <c r="G46842" s="27"/>
      <c r="H46842" s="27"/>
      <c r="I46842" s="27"/>
    </row>
    <row r="46843" spans="6:9" x14ac:dyDescent="0.2">
      <c r="F46843" s="27"/>
      <c r="G46843" s="27"/>
      <c r="H46843" s="27"/>
      <c r="I46843" s="27"/>
    </row>
    <row r="46844" spans="6:9" x14ac:dyDescent="0.2">
      <c r="F46844" s="27"/>
      <c r="G46844" s="27"/>
      <c r="H46844" s="27"/>
      <c r="I46844" s="27"/>
    </row>
    <row r="46845" spans="6:9" x14ac:dyDescent="0.2">
      <c r="F46845" s="27"/>
      <c r="G46845" s="27"/>
      <c r="H46845" s="27"/>
      <c r="I46845" s="27"/>
    </row>
    <row r="46846" spans="6:9" x14ac:dyDescent="0.2">
      <c r="F46846" s="27"/>
      <c r="G46846" s="27"/>
      <c r="H46846" s="27"/>
      <c r="I46846" s="27"/>
    </row>
    <row r="46847" spans="6:9" x14ac:dyDescent="0.2">
      <c r="F46847" s="27"/>
      <c r="G46847" s="27"/>
      <c r="H46847" s="27"/>
      <c r="I46847" s="27"/>
    </row>
    <row r="46848" spans="6:9" x14ac:dyDescent="0.2">
      <c r="F46848" s="27"/>
      <c r="G46848" s="27"/>
      <c r="H46848" s="27"/>
      <c r="I46848" s="27"/>
    </row>
    <row r="46849" spans="6:9" x14ac:dyDescent="0.2">
      <c r="F46849" s="27"/>
      <c r="G46849" s="27"/>
      <c r="H46849" s="27"/>
      <c r="I46849" s="27"/>
    </row>
    <row r="46850" spans="6:9" x14ac:dyDescent="0.2">
      <c r="F46850" s="27"/>
      <c r="G46850" s="27"/>
      <c r="H46850" s="27"/>
      <c r="I46850" s="27"/>
    </row>
    <row r="46851" spans="6:9" x14ac:dyDescent="0.2">
      <c r="F46851" s="27"/>
      <c r="G46851" s="27"/>
      <c r="H46851" s="27"/>
      <c r="I46851" s="27"/>
    </row>
    <row r="46852" spans="6:9" x14ac:dyDescent="0.2">
      <c r="F46852" s="27"/>
      <c r="G46852" s="27"/>
      <c r="H46852" s="27"/>
      <c r="I46852" s="27"/>
    </row>
    <row r="46853" spans="6:9" x14ac:dyDescent="0.2">
      <c r="F46853" s="27"/>
      <c r="G46853" s="27"/>
      <c r="H46853" s="27"/>
      <c r="I46853" s="27"/>
    </row>
    <row r="46854" spans="6:9" x14ac:dyDescent="0.2">
      <c r="F46854" s="27"/>
      <c r="G46854" s="27"/>
      <c r="H46854" s="27"/>
      <c r="I46854" s="27"/>
    </row>
    <row r="46855" spans="6:9" x14ac:dyDescent="0.2">
      <c r="F46855" s="27"/>
      <c r="G46855" s="27"/>
      <c r="H46855" s="27"/>
      <c r="I46855" s="27"/>
    </row>
    <row r="46856" spans="6:9" x14ac:dyDescent="0.2">
      <c r="F46856" s="27"/>
      <c r="G46856" s="27"/>
      <c r="H46856" s="27"/>
      <c r="I46856" s="27"/>
    </row>
    <row r="46857" spans="6:9" x14ac:dyDescent="0.2">
      <c r="F46857" s="27"/>
      <c r="G46857" s="27"/>
      <c r="H46857" s="27"/>
      <c r="I46857" s="27"/>
    </row>
    <row r="46858" spans="6:9" x14ac:dyDescent="0.2">
      <c r="F46858" s="27"/>
      <c r="G46858" s="27"/>
      <c r="H46858" s="27"/>
      <c r="I46858" s="27"/>
    </row>
    <row r="46859" spans="6:9" x14ac:dyDescent="0.2">
      <c r="F46859" s="27"/>
      <c r="G46859" s="27"/>
      <c r="H46859" s="27"/>
      <c r="I46859" s="27"/>
    </row>
    <row r="46860" spans="6:9" x14ac:dyDescent="0.2">
      <c r="F46860" s="27"/>
      <c r="G46860" s="27"/>
      <c r="H46860" s="27"/>
      <c r="I46860" s="27"/>
    </row>
    <row r="46861" spans="6:9" x14ac:dyDescent="0.2">
      <c r="F46861" s="27"/>
      <c r="G46861" s="27"/>
      <c r="H46861" s="27"/>
      <c r="I46861" s="27"/>
    </row>
    <row r="46862" spans="6:9" x14ac:dyDescent="0.2">
      <c r="F46862" s="27"/>
      <c r="G46862" s="27"/>
      <c r="H46862" s="27"/>
      <c r="I46862" s="27"/>
    </row>
    <row r="46863" spans="6:9" x14ac:dyDescent="0.2">
      <c r="F46863" s="27"/>
      <c r="G46863" s="27"/>
      <c r="H46863" s="27"/>
      <c r="I46863" s="27"/>
    </row>
    <row r="46864" spans="6:9" x14ac:dyDescent="0.2">
      <c r="F46864" s="27"/>
      <c r="G46864" s="27"/>
      <c r="H46864" s="27"/>
      <c r="I46864" s="27"/>
    </row>
    <row r="46865" spans="6:9" x14ac:dyDescent="0.2">
      <c r="F46865" s="27"/>
      <c r="G46865" s="27"/>
      <c r="H46865" s="27"/>
      <c r="I46865" s="27"/>
    </row>
    <row r="46866" spans="6:9" x14ac:dyDescent="0.2">
      <c r="F46866" s="27"/>
      <c r="G46866" s="27"/>
      <c r="H46866" s="27"/>
      <c r="I46866" s="27"/>
    </row>
    <row r="46867" spans="6:9" x14ac:dyDescent="0.2">
      <c r="F46867" s="27"/>
      <c r="G46867" s="27"/>
      <c r="H46867" s="27"/>
      <c r="I46867" s="27"/>
    </row>
    <row r="46868" spans="6:9" x14ac:dyDescent="0.2">
      <c r="F46868" s="27"/>
      <c r="G46868" s="27"/>
      <c r="H46868" s="27"/>
      <c r="I46868" s="27"/>
    </row>
    <row r="46869" spans="6:9" x14ac:dyDescent="0.2">
      <c r="F46869" s="27"/>
      <c r="G46869" s="27"/>
      <c r="H46869" s="27"/>
      <c r="I46869" s="27"/>
    </row>
    <row r="46870" spans="6:9" x14ac:dyDescent="0.2">
      <c r="F46870" s="27"/>
      <c r="G46870" s="27"/>
      <c r="H46870" s="27"/>
      <c r="I46870" s="27"/>
    </row>
    <row r="46871" spans="6:9" x14ac:dyDescent="0.2">
      <c r="F46871" s="27"/>
      <c r="G46871" s="27"/>
      <c r="H46871" s="27"/>
      <c r="I46871" s="27"/>
    </row>
    <row r="46872" spans="6:9" x14ac:dyDescent="0.2">
      <c r="F46872" s="27"/>
      <c r="G46872" s="27"/>
      <c r="H46872" s="27"/>
      <c r="I46872" s="27"/>
    </row>
    <row r="46873" spans="6:9" x14ac:dyDescent="0.2">
      <c r="F46873" s="27"/>
      <c r="G46873" s="27"/>
      <c r="H46873" s="27"/>
      <c r="I46873" s="27"/>
    </row>
    <row r="46874" spans="6:9" x14ac:dyDescent="0.2">
      <c r="F46874" s="27"/>
      <c r="G46874" s="27"/>
      <c r="H46874" s="27"/>
      <c r="I46874" s="27"/>
    </row>
    <row r="46875" spans="6:9" x14ac:dyDescent="0.2">
      <c r="F46875" s="27"/>
      <c r="G46875" s="27"/>
      <c r="H46875" s="27"/>
      <c r="I46875" s="27"/>
    </row>
    <row r="46876" spans="6:9" x14ac:dyDescent="0.2">
      <c r="F46876" s="27"/>
      <c r="G46876" s="27"/>
      <c r="H46876" s="27"/>
      <c r="I46876" s="27"/>
    </row>
    <row r="46877" spans="6:9" x14ac:dyDescent="0.2">
      <c r="F46877" s="27"/>
      <c r="G46877" s="27"/>
      <c r="H46877" s="27"/>
      <c r="I46877" s="27"/>
    </row>
    <row r="46878" spans="6:9" x14ac:dyDescent="0.2">
      <c r="F46878" s="27"/>
      <c r="G46878" s="27"/>
      <c r="H46878" s="27"/>
      <c r="I46878" s="27"/>
    </row>
    <row r="46879" spans="6:9" x14ac:dyDescent="0.2">
      <c r="F46879" s="27"/>
      <c r="G46879" s="27"/>
      <c r="H46879" s="27"/>
      <c r="I46879" s="27"/>
    </row>
    <row r="46880" spans="6:9" x14ac:dyDescent="0.2">
      <c r="F46880" s="27"/>
      <c r="G46880" s="27"/>
      <c r="H46880" s="27"/>
      <c r="I46880" s="27"/>
    </row>
    <row r="46881" spans="6:9" x14ac:dyDescent="0.2">
      <c r="F46881" s="27"/>
      <c r="G46881" s="27"/>
      <c r="H46881" s="27"/>
      <c r="I46881" s="27"/>
    </row>
    <row r="46882" spans="6:9" x14ac:dyDescent="0.2">
      <c r="F46882" s="27"/>
      <c r="G46882" s="27"/>
      <c r="H46882" s="27"/>
      <c r="I46882" s="27"/>
    </row>
    <row r="46883" spans="6:9" x14ac:dyDescent="0.2">
      <c r="F46883" s="27"/>
      <c r="G46883" s="27"/>
      <c r="H46883" s="27"/>
      <c r="I46883" s="27"/>
    </row>
    <row r="46884" spans="6:9" x14ac:dyDescent="0.2">
      <c r="F46884" s="27"/>
      <c r="G46884" s="27"/>
      <c r="H46884" s="27"/>
      <c r="I46884" s="27"/>
    </row>
    <row r="46885" spans="6:9" x14ac:dyDescent="0.2">
      <c r="F46885" s="27"/>
      <c r="G46885" s="27"/>
      <c r="H46885" s="27"/>
      <c r="I46885" s="27"/>
    </row>
    <row r="46886" spans="6:9" x14ac:dyDescent="0.2">
      <c r="F46886" s="27"/>
      <c r="G46886" s="27"/>
      <c r="H46886" s="27"/>
      <c r="I46886" s="27"/>
    </row>
    <row r="46887" spans="6:9" x14ac:dyDescent="0.2">
      <c r="F46887" s="27"/>
      <c r="G46887" s="27"/>
      <c r="H46887" s="27"/>
      <c r="I46887" s="27"/>
    </row>
    <row r="46888" spans="6:9" x14ac:dyDescent="0.2">
      <c r="F46888" s="27"/>
      <c r="G46888" s="27"/>
      <c r="H46888" s="27"/>
      <c r="I46888" s="27"/>
    </row>
    <row r="46889" spans="6:9" x14ac:dyDescent="0.2">
      <c r="F46889" s="27"/>
      <c r="G46889" s="27"/>
      <c r="H46889" s="27"/>
      <c r="I46889" s="27"/>
    </row>
    <row r="46890" spans="6:9" x14ac:dyDescent="0.2">
      <c r="F46890" s="27"/>
      <c r="G46890" s="27"/>
      <c r="H46890" s="27"/>
      <c r="I46890" s="27"/>
    </row>
    <row r="46891" spans="6:9" x14ac:dyDescent="0.2">
      <c r="F46891" s="27"/>
      <c r="G46891" s="27"/>
      <c r="H46891" s="27"/>
      <c r="I46891" s="27"/>
    </row>
    <row r="46892" spans="6:9" x14ac:dyDescent="0.2">
      <c r="F46892" s="27"/>
      <c r="G46892" s="27"/>
      <c r="H46892" s="27"/>
      <c r="I46892" s="27"/>
    </row>
    <row r="46893" spans="6:9" x14ac:dyDescent="0.2">
      <c r="F46893" s="27"/>
      <c r="G46893" s="27"/>
      <c r="H46893" s="27"/>
      <c r="I46893" s="27"/>
    </row>
    <row r="46894" spans="6:9" x14ac:dyDescent="0.2">
      <c r="F46894" s="27"/>
      <c r="G46894" s="27"/>
      <c r="H46894" s="27"/>
      <c r="I46894" s="27"/>
    </row>
    <row r="46895" spans="6:9" x14ac:dyDescent="0.2">
      <c r="F46895" s="27"/>
      <c r="G46895" s="27"/>
      <c r="H46895" s="27"/>
      <c r="I46895" s="27"/>
    </row>
    <row r="46896" spans="6:9" x14ac:dyDescent="0.2">
      <c r="F46896" s="27"/>
      <c r="G46896" s="27"/>
      <c r="H46896" s="27"/>
      <c r="I46896" s="27"/>
    </row>
    <row r="46897" spans="6:9" x14ac:dyDescent="0.2">
      <c r="F46897" s="27"/>
      <c r="G46897" s="27"/>
      <c r="H46897" s="27"/>
      <c r="I46897" s="27"/>
    </row>
    <row r="46898" spans="6:9" x14ac:dyDescent="0.2">
      <c r="F46898" s="27"/>
      <c r="G46898" s="27"/>
      <c r="H46898" s="27"/>
      <c r="I46898" s="27"/>
    </row>
    <row r="46899" spans="6:9" x14ac:dyDescent="0.2">
      <c r="F46899" s="27"/>
      <c r="G46899" s="27"/>
      <c r="H46899" s="27"/>
      <c r="I46899" s="27"/>
    </row>
    <row r="46900" spans="6:9" x14ac:dyDescent="0.2">
      <c r="F46900" s="27"/>
      <c r="G46900" s="27"/>
      <c r="H46900" s="27"/>
      <c r="I46900" s="27"/>
    </row>
    <row r="46901" spans="6:9" x14ac:dyDescent="0.2">
      <c r="F46901" s="27"/>
      <c r="G46901" s="27"/>
      <c r="H46901" s="27"/>
      <c r="I46901" s="27"/>
    </row>
    <row r="46902" spans="6:9" x14ac:dyDescent="0.2">
      <c r="F46902" s="27"/>
      <c r="G46902" s="27"/>
      <c r="H46902" s="27"/>
      <c r="I46902" s="27"/>
    </row>
    <row r="46903" spans="6:9" x14ac:dyDescent="0.2">
      <c r="F46903" s="27"/>
      <c r="G46903" s="27"/>
      <c r="H46903" s="27"/>
      <c r="I46903" s="27"/>
    </row>
    <row r="46904" spans="6:9" x14ac:dyDescent="0.2">
      <c r="F46904" s="27"/>
      <c r="G46904" s="27"/>
      <c r="H46904" s="27"/>
      <c r="I46904" s="27"/>
    </row>
    <row r="46905" spans="6:9" x14ac:dyDescent="0.2">
      <c r="F46905" s="27"/>
      <c r="G46905" s="27"/>
      <c r="H46905" s="27"/>
      <c r="I46905" s="27"/>
    </row>
    <row r="46906" spans="6:9" x14ac:dyDescent="0.2">
      <c r="F46906" s="27"/>
      <c r="G46906" s="27"/>
      <c r="H46906" s="27"/>
      <c r="I46906" s="27"/>
    </row>
    <row r="46907" spans="6:9" x14ac:dyDescent="0.2">
      <c r="F46907" s="27"/>
      <c r="G46907" s="27"/>
      <c r="H46907" s="27"/>
      <c r="I46907" s="27"/>
    </row>
    <row r="46908" spans="6:9" x14ac:dyDescent="0.2">
      <c r="F46908" s="27"/>
      <c r="G46908" s="27"/>
      <c r="H46908" s="27"/>
      <c r="I46908" s="27"/>
    </row>
    <row r="46909" spans="6:9" x14ac:dyDescent="0.2">
      <c r="F46909" s="27"/>
      <c r="G46909" s="27"/>
      <c r="H46909" s="27"/>
      <c r="I46909" s="27"/>
    </row>
    <row r="46910" spans="6:9" x14ac:dyDescent="0.2">
      <c r="F46910" s="27"/>
      <c r="G46910" s="27"/>
      <c r="H46910" s="27"/>
      <c r="I46910" s="27"/>
    </row>
    <row r="46911" spans="6:9" x14ac:dyDescent="0.2">
      <c r="F46911" s="27"/>
      <c r="G46911" s="27"/>
      <c r="H46911" s="27"/>
      <c r="I46911" s="27"/>
    </row>
    <row r="46912" spans="6:9" x14ac:dyDescent="0.2">
      <c r="F46912" s="27"/>
      <c r="G46912" s="27"/>
      <c r="H46912" s="27"/>
      <c r="I46912" s="27"/>
    </row>
    <row r="46913" spans="6:9" x14ac:dyDescent="0.2">
      <c r="F46913" s="27"/>
      <c r="G46913" s="27"/>
      <c r="H46913" s="27"/>
      <c r="I46913" s="27"/>
    </row>
    <row r="46914" spans="6:9" x14ac:dyDescent="0.2">
      <c r="F46914" s="27"/>
      <c r="G46914" s="27"/>
      <c r="H46914" s="27"/>
      <c r="I46914" s="27"/>
    </row>
    <row r="46915" spans="6:9" x14ac:dyDescent="0.2">
      <c r="F46915" s="27"/>
      <c r="G46915" s="27"/>
      <c r="H46915" s="27"/>
      <c r="I46915" s="27"/>
    </row>
    <row r="46916" spans="6:9" x14ac:dyDescent="0.2">
      <c r="F46916" s="27"/>
      <c r="G46916" s="27"/>
      <c r="H46916" s="27"/>
      <c r="I46916" s="27"/>
    </row>
    <row r="46917" spans="6:9" x14ac:dyDescent="0.2">
      <c r="F46917" s="27"/>
      <c r="G46917" s="27"/>
      <c r="H46917" s="27"/>
      <c r="I46917" s="27"/>
    </row>
    <row r="46918" spans="6:9" x14ac:dyDescent="0.2">
      <c r="F46918" s="27"/>
      <c r="G46918" s="27"/>
      <c r="H46918" s="27"/>
      <c r="I46918" s="27"/>
    </row>
    <row r="46919" spans="6:9" x14ac:dyDescent="0.2">
      <c r="F46919" s="27"/>
      <c r="G46919" s="27"/>
      <c r="H46919" s="27"/>
      <c r="I46919" s="27"/>
    </row>
    <row r="46920" spans="6:9" x14ac:dyDescent="0.2">
      <c r="F46920" s="27"/>
      <c r="G46920" s="27"/>
      <c r="H46920" s="27"/>
      <c r="I46920" s="27"/>
    </row>
    <row r="46921" spans="6:9" x14ac:dyDescent="0.2">
      <c r="F46921" s="27"/>
      <c r="G46921" s="27"/>
      <c r="H46921" s="27"/>
      <c r="I46921" s="27"/>
    </row>
    <row r="46922" spans="6:9" x14ac:dyDescent="0.2">
      <c r="F46922" s="27"/>
      <c r="G46922" s="27"/>
      <c r="H46922" s="27"/>
      <c r="I46922" s="27"/>
    </row>
    <row r="46923" spans="6:9" x14ac:dyDescent="0.2">
      <c r="F46923" s="27"/>
      <c r="G46923" s="27"/>
      <c r="H46923" s="27"/>
      <c r="I46923" s="27"/>
    </row>
    <row r="46924" spans="6:9" x14ac:dyDescent="0.2">
      <c r="F46924" s="27"/>
      <c r="G46924" s="27"/>
      <c r="H46924" s="27"/>
      <c r="I46924" s="27"/>
    </row>
    <row r="46925" spans="6:9" x14ac:dyDescent="0.2">
      <c r="F46925" s="27"/>
      <c r="G46925" s="27"/>
      <c r="H46925" s="27"/>
      <c r="I46925" s="27"/>
    </row>
    <row r="46926" spans="6:9" x14ac:dyDescent="0.2">
      <c r="F46926" s="27"/>
      <c r="G46926" s="27"/>
      <c r="H46926" s="27"/>
      <c r="I46926" s="27"/>
    </row>
    <row r="46927" spans="6:9" x14ac:dyDescent="0.2">
      <c r="F46927" s="27"/>
      <c r="G46927" s="27"/>
      <c r="H46927" s="27"/>
      <c r="I46927" s="27"/>
    </row>
    <row r="46928" spans="6:9" x14ac:dyDescent="0.2">
      <c r="F46928" s="27"/>
      <c r="G46928" s="27"/>
      <c r="H46928" s="27"/>
      <c r="I46928" s="27"/>
    </row>
    <row r="46929" spans="6:9" x14ac:dyDescent="0.2">
      <c r="F46929" s="27"/>
      <c r="G46929" s="27"/>
      <c r="H46929" s="27"/>
      <c r="I46929" s="27"/>
    </row>
    <row r="46930" spans="6:9" x14ac:dyDescent="0.2">
      <c r="F46930" s="27"/>
      <c r="G46930" s="27"/>
      <c r="H46930" s="27"/>
      <c r="I46930" s="27"/>
    </row>
    <row r="46931" spans="6:9" x14ac:dyDescent="0.2">
      <c r="F46931" s="27"/>
      <c r="G46931" s="27"/>
      <c r="H46931" s="27"/>
      <c r="I46931" s="27"/>
    </row>
    <row r="46932" spans="6:9" x14ac:dyDescent="0.2">
      <c r="F46932" s="27"/>
      <c r="G46932" s="27"/>
      <c r="H46932" s="27"/>
      <c r="I46932" s="27"/>
    </row>
    <row r="46933" spans="6:9" x14ac:dyDescent="0.2">
      <c r="F46933" s="27"/>
      <c r="G46933" s="27"/>
      <c r="H46933" s="27"/>
      <c r="I46933" s="27"/>
    </row>
    <row r="46934" spans="6:9" x14ac:dyDescent="0.2">
      <c r="F46934" s="27"/>
      <c r="G46934" s="27"/>
      <c r="H46934" s="27"/>
      <c r="I46934" s="27"/>
    </row>
    <row r="46935" spans="6:9" x14ac:dyDescent="0.2">
      <c r="F46935" s="27"/>
      <c r="G46935" s="27"/>
      <c r="H46935" s="27"/>
      <c r="I46935" s="27"/>
    </row>
    <row r="46936" spans="6:9" x14ac:dyDescent="0.2">
      <c r="F46936" s="27"/>
      <c r="G46936" s="27"/>
      <c r="H46936" s="27"/>
      <c r="I46936" s="27"/>
    </row>
    <row r="46937" spans="6:9" x14ac:dyDescent="0.2">
      <c r="F46937" s="27"/>
      <c r="G46937" s="27"/>
      <c r="H46937" s="27"/>
      <c r="I46937" s="27"/>
    </row>
    <row r="46938" spans="6:9" x14ac:dyDescent="0.2">
      <c r="F46938" s="27"/>
      <c r="G46938" s="27"/>
      <c r="H46938" s="27"/>
      <c r="I46938" s="27"/>
    </row>
    <row r="46939" spans="6:9" x14ac:dyDescent="0.2">
      <c r="F46939" s="27"/>
      <c r="G46939" s="27"/>
      <c r="H46939" s="27"/>
      <c r="I46939" s="27"/>
    </row>
    <row r="46940" spans="6:9" x14ac:dyDescent="0.2">
      <c r="F46940" s="27"/>
      <c r="G46940" s="27"/>
      <c r="H46940" s="27"/>
      <c r="I46940" s="27"/>
    </row>
    <row r="46941" spans="6:9" x14ac:dyDescent="0.2">
      <c r="F46941" s="27"/>
      <c r="G46941" s="27"/>
      <c r="H46941" s="27"/>
      <c r="I46941" s="27"/>
    </row>
    <row r="46942" spans="6:9" x14ac:dyDescent="0.2">
      <c r="F46942" s="27"/>
      <c r="G46942" s="27"/>
      <c r="H46942" s="27"/>
      <c r="I46942" s="27"/>
    </row>
    <row r="46943" spans="6:9" x14ac:dyDescent="0.2">
      <c r="F46943" s="27"/>
      <c r="G46943" s="27"/>
      <c r="H46943" s="27"/>
      <c r="I46943" s="27"/>
    </row>
    <row r="46944" spans="6:9" x14ac:dyDescent="0.2">
      <c r="F46944" s="27"/>
      <c r="G46944" s="27"/>
      <c r="H46944" s="27"/>
      <c r="I46944" s="27"/>
    </row>
    <row r="46945" spans="6:9" x14ac:dyDescent="0.2">
      <c r="F46945" s="27"/>
      <c r="G46945" s="27"/>
      <c r="H46945" s="27"/>
      <c r="I46945" s="27"/>
    </row>
    <row r="46946" spans="6:9" x14ac:dyDescent="0.2">
      <c r="F46946" s="27"/>
      <c r="G46946" s="27"/>
      <c r="H46946" s="27"/>
      <c r="I46946" s="27"/>
    </row>
    <row r="46947" spans="6:9" x14ac:dyDescent="0.2">
      <c r="F46947" s="27"/>
      <c r="G46947" s="27"/>
      <c r="H46947" s="27"/>
      <c r="I46947" s="27"/>
    </row>
    <row r="46948" spans="6:9" x14ac:dyDescent="0.2">
      <c r="F46948" s="27"/>
      <c r="G46948" s="27"/>
      <c r="H46948" s="27"/>
      <c r="I46948" s="27"/>
    </row>
    <row r="46949" spans="6:9" x14ac:dyDescent="0.2">
      <c r="F46949" s="27"/>
      <c r="G46949" s="27"/>
      <c r="H46949" s="27"/>
      <c r="I46949" s="27"/>
    </row>
    <row r="46950" spans="6:9" x14ac:dyDescent="0.2">
      <c r="F46950" s="27"/>
      <c r="G46950" s="27"/>
      <c r="H46950" s="27"/>
      <c r="I46950" s="27"/>
    </row>
    <row r="46951" spans="6:9" x14ac:dyDescent="0.2">
      <c r="F46951" s="27"/>
      <c r="G46951" s="27"/>
      <c r="H46951" s="27"/>
      <c r="I46951" s="27"/>
    </row>
    <row r="46952" spans="6:9" x14ac:dyDescent="0.2">
      <c r="F46952" s="27"/>
      <c r="G46952" s="27"/>
      <c r="H46952" s="27"/>
      <c r="I46952" s="27"/>
    </row>
    <row r="46953" spans="6:9" x14ac:dyDescent="0.2">
      <c r="F46953" s="27"/>
      <c r="G46953" s="27"/>
      <c r="H46953" s="27"/>
      <c r="I46953" s="27"/>
    </row>
    <row r="46954" spans="6:9" x14ac:dyDescent="0.2">
      <c r="F46954" s="27"/>
      <c r="G46954" s="27"/>
      <c r="H46954" s="27"/>
      <c r="I46954" s="27"/>
    </row>
    <row r="46955" spans="6:9" x14ac:dyDescent="0.2">
      <c r="F46955" s="27"/>
      <c r="G46955" s="27"/>
      <c r="H46955" s="27"/>
      <c r="I46955" s="27"/>
    </row>
    <row r="46956" spans="6:9" x14ac:dyDescent="0.2">
      <c r="F46956" s="27"/>
      <c r="G46956" s="27"/>
      <c r="H46956" s="27"/>
      <c r="I46956" s="27"/>
    </row>
    <row r="46957" spans="6:9" x14ac:dyDescent="0.2">
      <c r="F46957" s="27"/>
      <c r="G46957" s="27"/>
      <c r="H46957" s="27"/>
      <c r="I46957" s="27"/>
    </row>
    <row r="46958" spans="6:9" x14ac:dyDescent="0.2">
      <c r="F46958" s="27"/>
      <c r="G46958" s="27"/>
      <c r="H46958" s="27"/>
      <c r="I46958" s="27"/>
    </row>
    <row r="46959" spans="6:9" x14ac:dyDescent="0.2">
      <c r="F46959" s="27"/>
      <c r="G46959" s="27"/>
      <c r="H46959" s="27"/>
      <c r="I46959" s="27"/>
    </row>
    <row r="46960" spans="6:9" x14ac:dyDescent="0.2">
      <c r="F46960" s="27"/>
      <c r="G46960" s="27"/>
      <c r="H46960" s="27"/>
      <c r="I46960" s="27"/>
    </row>
    <row r="46961" spans="6:9" x14ac:dyDescent="0.2">
      <c r="F46961" s="27"/>
      <c r="G46961" s="27"/>
      <c r="H46961" s="27"/>
      <c r="I46961" s="27"/>
    </row>
    <row r="46962" spans="6:9" x14ac:dyDescent="0.2">
      <c r="F46962" s="27"/>
      <c r="G46962" s="27"/>
      <c r="H46962" s="27"/>
      <c r="I46962" s="27"/>
    </row>
    <row r="46963" spans="6:9" x14ac:dyDescent="0.2">
      <c r="F46963" s="27"/>
      <c r="G46963" s="27"/>
      <c r="H46963" s="27"/>
      <c r="I46963" s="27"/>
    </row>
    <row r="46964" spans="6:9" x14ac:dyDescent="0.2">
      <c r="F46964" s="27"/>
      <c r="G46964" s="27"/>
      <c r="H46964" s="27"/>
      <c r="I46964" s="27"/>
    </row>
    <row r="46965" spans="6:9" x14ac:dyDescent="0.2">
      <c r="F46965" s="27"/>
      <c r="G46965" s="27"/>
      <c r="H46965" s="27"/>
      <c r="I46965" s="27"/>
    </row>
    <row r="46966" spans="6:9" x14ac:dyDescent="0.2">
      <c r="F46966" s="27"/>
      <c r="G46966" s="27"/>
      <c r="H46966" s="27"/>
      <c r="I46966" s="27"/>
    </row>
    <row r="46967" spans="6:9" x14ac:dyDescent="0.2">
      <c r="F46967" s="27"/>
      <c r="G46967" s="27"/>
      <c r="H46967" s="27"/>
      <c r="I46967" s="27"/>
    </row>
    <row r="46968" spans="6:9" x14ac:dyDescent="0.2">
      <c r="F46968" s="27"/>
      <c r="G46968" s="27"/>
      <c r="H46968" s="27"/>
      <c r="I46968" s="27"/>
    </row>
    <row r="46969" spans="6:9" x14ac:dyDescent="0.2">
      <c r="F46969" s="27"/>
      <c r="G46969" s="27"/>
      <c r="H46969" s="27"/>
      <c r="I46969" s="27"/>
    </row>
    <row r="46970" spans="6:9" x14ac:dyDescent="0.2">
      <c r="F46970" s="27"/>
      <c r="G46970" s="27"/>
      <c r="H46970" s="27"/>
      <c r="I46970" s="27"/>
    </row>
    <row r="46971" spans="6:9" x14ac:dyDescent="0.2">
      <c r="F46971" s="27"/>
      <c r="G46971" s="27"/>
      <c r="H46971" s="27"/>
      <c r="I46971" s="27"/>
    </row>
    <row r="46972" spans="6:9" x14ac:dyDescent="0.2">
      <c r="F46972" s="27"/>
      <c r="G46972" s="27"/>
      <c r="H46972" s="27"/>
      <c r="I46972" s="27"/>
    </row>
    <row r="46973" spans="6:9" x14ac:dyDescent="0.2">
      <c r="F46973" s="27"/>
      <c r="G46973" s="27"/>
      <c r="H46973" s="27"/>
      <c r="I46973" s="27"/>
    </row>
    <row r="46974" spans="6:9" x14ac:dyDescent="0.2">
      <c r="F46974" s="27"/>
      <c r="G46974" s="27"/>
      <c r="H46974" s="27"/>
      <c r="I46974" s="27"/>
    </row>
    <row r="46975" spans="6:9" x14ac:dyDescent="0.2">
      <c r="F46975" s="27"/>
      <c r="G46975" s="27"/>
      <c r="H46975" s="27"/>
      <c r="I46975" s="27"/>
    </row>
    <row r="46976" spans="6:9" x14ac:dyDescent="0.2">
      <c r="F46976" s="27"/>
      <c r="G46976" s="27"/>
      <c r="H46976" s="27"/>
      <c r="I46976" s="27"/>
    </row>
    <row r="46977" spans="6:9" x14ac:dyDescent="0.2">
      <c r="F46977" s="27"/>
      <c r="G46977" s="27"/>
      <c r="H46977" s="27"/>
      <c r="I46977" s="27"/>
    </row>
    <row r="46978" spans="6:9" x14ac:dyDescent="0.2">
      <c r="F46978" s="27"/>
      <c r="G46978" s="27"/>
      <c r="H46978" s="27"/>
      <c r="I46978" s="27"/>
    </row>
    <row r="46979" spans="6:9" x14ac:dyDescent="0.2">
      <c r="F46979" s="27"/>
      <c r="G46979" s="27"/>
      <c r="H46979" s="27"/>
      <c r="I46979" s="27"/>
    </row>
    <row r="46980" spans="6:9" x14ac:dyDescent="0.2">
      <c r="F46980" s="27"/>
      <c r="G46980" s="27"/>
      <c r="H46980" s="27"/>
      <c r="I46980" s="27"/>
    </row>
    <row r="46981" spans="6:9" x14ac:dyDescent="0.2">
      <c r="F46981" s="27"/>
      <c r="G46981" s="27"/>
      <c r="H46981" s="27"/>
      <c r="I46981" s="27"/>
    </row>
    <row r="46982" spans="6:9" x14ac:dyDescent="0.2">
      <c r="F46982" s="27"/>
      <c r="G46982" s="27"/>
      <c r="H46982" s="27"/>
      <c r="I46982" s="27"/>
    </row>
    <row r="46983" spans="6:9" x14ac:dyDescent="0.2">
      <c r="F46983" s="27"/>
      <c r="G46983" s="27"/>
      <c r="H46983" s="27"/>
      <c r="I46983" s="27"/>
    </row>
    <row r="46984" spans="6:9" x14ac:dyDescent="0.2">
      <c r="F46984" s="27"/>
      <c r="G46984" s="27"/>
      <c r="H46984" s="27"/>
      <c r="I46984" s="27"/>
    </row>
    <row r="46985" spans="6:9" x14ac:dyDescent="0.2">
      <c r="F46985" s="27"/>
      <c r="G46985" s="27"/>
      <c r="H46985" s="27"/>
      <c r="I46985" s="27"/>
    </row>
    <row r="46986" spans="6:9" x14ac:dyDescent="0.2">
      <c r="F46986" s="27"/>
      <c r="G46986" s="27"/>
      <c r="H46986" s="27"/>
      <c r="I46986" s="27"/>
    </row>
    <row r="46987" spans="6:9" x14ac:dyDescent="0.2">
      <c r="F46987" s="27"/>
      <c r="G46987" s="27"/>
      <c r="H46987" s="27"/>
      <c r="I46987" s="27"/>
    </row>
    <row r="46988" spans="6:9" x14ac:dyDescent="0.2">
      <c r="F46988" s="27"/>
      <c r="G46988" s="27"/>
      <c r="H46988" s="27"/>
      <c r="I46988" s="27"/>
    </row>
    <row r="46989" spans="6:9" x14ac:dyDescent="0.2">
      <c r="F46989" s="27"/>
      <c r="G46989" s="27"/>
      <c r="H46989" s="27"/>
      <c r="I46989" s="27"/>
    </row>
    <row r="46990" spans="6:9" x14ac:dyDescent="0.2">
      <c r="F46990" s="27"/>
      <c r="G46990" s="27"/>
      <c r="H46990" s="27"/>
      <c r="I46990" s="27"/>
    </row>
    <row r="46991" spans="6:9" x14ac:dyDescent="0.2">
      <c r="F46991" s="27"/>
      <c r="G46991" s="27"/>
      <c r="H46991" s="27"/>
      <c r="I46991" s="27"/>
    </row>
    <row r="46992" spans="6:9" x14ac:dyDescent="0.2">
      <c r="F46992" s="27"/>
      <c r="G46992" s="27"/>
      <c r="H46992" s="27"/>
      <c r="I46992" s="27"/>
    </row>
    <row r="46993" spans="6:9" x14ac:dyDescent="0.2">
      <c r="F46993" s="27"/>
      <c r="G46993" s="27"/>
      <c r="H46993" s="27"/>
      <c r="I46993" s="27"/>
    </row>
    <row r="46994" spans="6:9" x14ac:dyDescent="0.2">
      <c r="F46994" s="27"/>
      <c r="G46994" s="27"/>
      <c r="H46994" s="27"/>
      <c r="I46994" s="27"/>
    </row>
    <row r="46995" spans="6:9" x14ac:dyDescent="0.2">
      <c r="F46995" s="27"/>
      <c r="G46995" s="27"/>
      <c r="H46995" s="27"/>
      <c r="I46995" s="27"/>
    </row>
    <row r="46996" spans="6:9" x14ac:dyDescent="0.2">
      <c r="F46996" s="27"/>
      <c r="G46996" s="27"/>
      <c r="H46996" s="27"/>
      <c r="I46996" s="27"/>
    </row>
    <row r="46997" spans="6:9" x14ac:dyDescent="0.2">
      <c r="F46997" s="27"/>
      <c r="G46997" s="27"/>
      <c r="H46997" s="27"/>
      <c r="I46997" s="27"/>
    </row>
    <row r="46998" spans="6:9" x14ac:dyDescent="0.2">
      <c r="F46998" s="27"/>
      <c r="G46998" s="27"/>
      <c r="H46998" s="27"/>
      <c r="I46998" s="27"/>
    </row>
    <row r="46999" spans="6:9" x14ac:dyDescent="0.2">
      <c r="F46999" s="27"/>
      <c r="G46999" s="27"/>
      <c r="H46999" s="27"/>
      <c r="I46999" s="27"/>
    </row>
    <row r="47000" spans="6:9" x14ac:dyDescent="0.2">
      <c r="F47000" s="27"/>
      <c r="G47000" s="27"/>
      <c r="H47000" s="27"/>
      <c r="I47000" s="27"/>
    </row>
    <row r="47001" spans="6:9" x14ac:dyDescent="0.2">
      <c r="F47001" s="27"/>
      <c r="G47001" s="27"/>
      <c r="H47001" s="27"/>
      <c r="I47001" s="27"/>
    </row>
    <row r="47002" spans="6:9" x14ac:dyDescent="0.2">
      <c r="F47002" s="27"/>
      <c r="G47002" s="27"/>
      <c r="H47002" s="27"/>
      <c r="I47002" s="27"/>
    </row>
    <row r="47003" spans="6:9" x14ac:dyDescent="0.2">
      <c r="F47003" s="27"/>
      <c r="G47003" s="27"/>
      <c r="H47003" s="27"/>
      <c r="I47003" s="27"/>
    </row>
    <row r="47004" spans="6:9" x14ac:dyDescent="0.2">
      <c r="F47004" s="27"/>
      <c r="G47004" s="27"/>
      <c r="H47004" s="27"/>
      <c r="I47004" s="27"/>
    </row>
    <row r="47005" spans="6:9" x14ac:dyDescent="0.2">
      <c r="F47005" s="27"/>
      <c r="G47005" s="27"/>
      <c r="H47005" s="27"/>
      <c r="I47005" s="27"/>
    </row>
    <row r="47006" spans="6:9" x14ac:dyDescent="0.2">
      <c r="F47006" s="27"/>
      <c r="G47006" s="27"/>
      <c r="H47006" s="27"/>
      <c r="I47006" s="27"/>
    </row>
    <row r="47007" spans="6:9" x14ac:dyDescent="0.2">
      <c r="F47007" s="27"/>
      <c r="G47007" s="27"/>
      <c r="H47007" s="27"/>
      <c r="I47007" s="27"/>
    </row>
    <row r="47008" spans="6:9" x14ac:dyDescent="0.2">
      <c r="F47008" s="27"/>
      <c r="G47008" s="27"/>
      <c r="H47008" s="27"/>
      <c r="I47008" s="27"/>
    </row>
    <row r="47009" spans="6:9" x14ac:dyDescent="0.2">
      <c r="F47009" s="27"/>
      <c r="G47009" s="27"/>
      <c r="H47009" s="27"/>
      <c r="I47009" s="27"/>
    </row>
    <row r="47010" spans="6:9" x14ac:dyDescent="0.2">
      <c r="F47010" s="27"/>
      <c r="G47010" s="27"/>
      <c r="H47010" s="27"/>
      <c r="I47010" s="27"/>
    </row>
    <row r="47011" spans="6:9" x14ac:dyDescent="0.2">
      <c r="F47011" s="27"/>
      <c r="G47011" s="27"/>
      <c r="H47011" s="27"/>
      <c r="I47011" s="27"/>
    </row>
    <row r="47012" spans="6:9" x14ac:dyDescent="0.2">
      <c r="F47012" s="27"/>
      <c r="G47012" s="27"/>
      <c r="H47012" s="27"/>
      <c r="I47012" s="27"/>
    </row>
    <row r="47013" spans="6:9" x14ac:dyDescent="0.2">
      <c r="F47013" s="27"/>
      <c r="G47013" s="27"/>
      <c r="H47013" s="27"/>
      <c r="I47013" s="27"/>
    </row>
    <row r="47014" spans="6:9" x14ac:dyDescent="0.2">
      <c r="F47014" s="27"/>
      <c r="G47014" s="27"/>
      <c r="H47014" s="27"/>
      <c r="I47014" s="27"/>
    </row>
    <row r="47015" spans="6:9" x14ac:dyDescent="0.2">
      <c r="F47015" s="27"/>
      <c r="G47015" s="27"/>
      <c r="H47015" s="27"/>
      <c r="I47015" s="27"/>
    </row>
    <row r="47016" spans="6:9" x14ac:dyDescent="0.2">
      <c r="F47016" s="27"/>
      <c r="G47016" s="27"/>
      <c r="H47016" s="27"/>
      <c r="I47016" s="27"/>
    </row>
    <row r="47017" spans="6:9" x14ac:dyDescent="0.2">
      <c r="F47017" s="27"/>
      <c r="G47017" s="27"/>
      <c r="H47017" s="27"/>
      <c r="I47017" s="27"/>
    </row>
    <row r="47018" spans="6:9" x14ac:dyDescent="0.2">
      <c r="F47018" s="27"/>
      <c r="G47018" s="27"/>
      <c r="H47018" s="27"/>
      <c r="I47018" s="27"/>
    </row>
    <row r="47019" spans="6:9" x14ac:dyDescent="0.2">
      <c r="F47019" s="27"/>
      <c r="G47019" s="27"/>
      <c r="H47019" s="27"/>
      <c r="I47019" s="27"/>
    </row>
    <row r="47020" spans="6:9" x14ac:dyDescent="0.2">
      <c r="F47020" s="27"/>
      <c r="G47020" s="27"/>
      <c r="H47020" s="27"/>
      <c r="I47020" s="27"/>
    </row>
    <row r="47021" spans="6:9" x14ac:dyDescent="0.2">
      <c r="F47021" s="27"/>
      <c r="G47021" s="27"/>
      <c r="H47021" s="27"/>
      <c r="I47021" s="27"/>
    </row>
    <row r="47022" spans="6:9" x14ac:dyDescent="0.2">
      <c r="F47022" s="27"/>
      <c r="G47022" s="27"/>
      <c r="H47022" s="27"/>
      <c r="I47022" s="27"/>
    </row>
    <row r="47023" spans="6:9" x14ac:dyDescent="0.2">
      <c r="F47023" s="27"/>
      <c r="G47023" s="27"/>
      <c r="H47023" s="27"/>
      <c r="I47023" s="27"/>
    </row>
    <row r="47024" spans="6:9" x14ac:dyDescent="0.2">
      <c r="F47024" s="27"/>
      <c r="G47024" s="27"/>
      <c r="H47024" s="27"/>
      <c r="I47024" s="27"/>
    </row>
    <row r="47025" spans="6:9" x14ac:dyDescent="0.2">
      <c r="F47025" s="27"/>
      <c r="G47025" s="27"/>
      <c r="H47025" s="27"/>
      <c r="I47025" s="27"/>
    </row>
    <row r="47026" spans="6:9" x14ac:dyDescent="0.2">
      <c r="F47026" s="27"/>
      <c r="G47026" s="27"/>
      <c r="H47026" s="27"/>
      <c r="I47026" s="27"/>
    </row>
    <row r="47027" spans="6:9" x14ac:dyDescent="0.2">
      <c r="F47027" s="27"/>
      <c r="G47027" s="27"/>
      <c r="H47027" s="27"/>
      <c r="I47027" s="27"/>
    </row>
    <row r="47028" spans="6:9" x14ac:dyDescent="0.2">
      <c r="F47028" s="27"/>
      <c r="G47028" s="27"/>
      <c r="H47028" s="27"/>
      <c r="I47028" s="27"/>
    </row>
    <row r="47029" spans="6:9" x14ac:dyDescent="0.2">
      <c r="F47029" s="27"/>
      <c r="G47029" s="27"/>
      <c r="H47029" s="27"/>
      <c r="I47029" s="27"/>
    </row>
    <row r="47030" spans="6:9" x14ac:dyDescent="0.2">
      <c r="F47030" s="27"/>
      <c r="G47030" s="27"/>
      <c r="H47030" s="27"/>
      <c r="I47030" s="27"/>
    </row>
    <row r="47031" spans="6:9" x14ac:dyDescent="0.2">
      <c r="F47031" s="27"/>
      <c r="G47031" s="27"/>
      <c r="H47031" s="27"/>
      <c r="I47031" s="27"/>
    </row>
    <row r="47032" spans="6:9" x14ac:dyDescent="0.2">
      <c r="F47032" s="27"/>
      <c r="G47032" s="27"/>
      <c r="H47032" s="27"/>
      <c r="I47032" s="27"/>
    </row>
    <row r="47033" spans="6:9" x14ac:dyDescent="0.2">
      <c r="F47033" s="27"/>
      <c r="G47033" s="27"/>
      <c r="H47033" s="27"/>
      <c r="I47033" s="27"/>
    </row>
    <row r="47034" spans="6:9" x14ac:dyDescent="0.2">
      <c r="F47034" s="27"/>
      <c r="G47034" s="27"/>
      <c r="H47034" s="27"/>
      <c r="I47034" s="27"/>
    </row>
    <row r="47035" spans="6:9" x14ac:dyDescent="0.2">
      <c r="F47035" s="27"/>
      <c r="G47035" s="27"/>
      <c r="H47035" s="27"/>
      <c r="I47035" s="27"/>
    </row>
    <row r="47036" spans="6:9" x14ac:dyDescent="0.2">
      <c r="F47036" s="27"/>
      <c r="G47036" s="27"/>
      <c r="H47036" s="27"/>
      <c r="I47036" s="27"/>
    </row>
    <row r="47037" spans="6:9" x14ac:dyDescent="0.2">
      <c r="F47037" s="27"/>
      <c r="G47037" s="27"/>
      <c r="H47037" s="27"/>
      <c r="I47037" s="27"/>
    </row>
    <row r="47038" spans="6:9" x14ac:dyDescent="0.2">
      <c r="F47038" s="27"/>
      <c r="G47038" s="27"/>
      <c r="H47038" s="27"/>
      <c r="I47038" s="27"/>
    </row>
    <row r="47039" spans="6:9" x14ac:dyDescent="0.2">
      <c r="F47039" s="27"/>
      <c r="G47039" s="27"/>
      <c r="H47039" s="27"/>
      <c r="I47039" s="27"/>
    </row>
    <row r="47040" spans="6:9" x14ac:dyDescent="0.2">
      <c r="F47040" s="27"/>
      <c r="G47040" s="27"/>
      <c r="H47040" s="27"/>
      <c r="I47040" s="27"/>
    </row>
    <row r="47041" spans="6:9" x14ac:dyDescent="0.2">
      <c r="F47041" s="27"/>
      <c r="G47041" s="27"/>
      <c r="H47041" s="27"/>
      <c r="I47041" s="27"/>
    </row>
    <row r="47042" spans="6:9" x14ac:dyDescent="0.2">
      <c r="F47042" s="27"/>
      <c r="G47042" s="27"/>
      <c r="H47042" s="27"/>
      <c r="I47042" s="27"/>
    </row>
    <row r="47043" spans="6:9" x14ac:dyDescent="0.2">
      <c r="F47043" s="27"/>
      <c r="G47043" s="27"/>
      <c r="H47043" s="27"/>
      <c r="I47043" s="27"/>
    </row>
    <row r="47044" spans="6:9" x14ac:dyDescent="0.2">
      <c r="F47044" s="27"/>
      <c r="G47044" s="27"/>
      <c r="H47044" s="27"/>
      <c r="I47044" s="27"/>
    </row>
    <row r="47045" spans="6:9" x14ac:dyDescent="0.2">
      <c r="F47045" s="27"/>
      <c r="G47045" s="27"/>
      <c r="H47045" s="27"/>
      <c r="I47045" s="27"/>
    </row>
    <row r="47046" spans="6:9" x14ac:dyDescent="0.2">
      <c r="F47046" s="27"/>
      <c r="G47046" s="27"/>
      <c r="H47046" s="27"/>
      <c r="I47046" s="27"/>
    </row>
    <row r="47047" spans="6:9" x14ac:dyDescent="0.2">
      <c r="F47047" s="27"/>
      <c r="G47047" s="27"/>
      <c r="H47047" s="27"/>
      <c r="I47047" s="27"/>
    </row>
    <row r="47048" spans="6:9" x14ac:dyDescent="0.2">
      <c r="F47048" s="27"/>
      <c r="G47048" s="27"/>
      <c r="H47048" s="27"/>
      <c r="I47048" s="27"/>
    </row>
    <row r="47049" spans="6:9" x14ac:dyDescent="0.2">
      <c r="F47049" s="27"/>
      <c r="G47049" s="27"/>
      <c r="H47049" s="27"/>
      <c r="I47049" s="27"/>
    </row>
    <row r="47050" spans="6:9" x14ac:dyDescent="0.2">
      <c r="F47050" s="27"/>
      <c r="G47050" s="27"/>
      <c r="H47050" s="27"/>
      <c r="I47050" s="27"/>
    </row>
    <row r="47051" spans="6:9" x14ac:dyDescent="0.2">
      <c r="F47051" s="27"/>
      <c r="G47051" s="27"/>
      <c r="H47051" s="27"/>
      <c r="I47051" s="27"/>
    </row>
    <row r="47052" spans="6:9" x14ac:dyDescent="0.2">
      <c r="F47052" s="27"/>
      <c r="G47052" s="27"/>
      <c r="H47052" s="27"/>
      <c r="I47052" s="27"/>
    </row>
    <row r="47053" spans="6:9" x14ac:dyDescent="0.2">
      <c r="F47053" s="27"/>
      <c r="G47053" s="27"/>
      <c r="H47053" s="27"/>
      <c r="I47053" s="27"/>
    </row>
    <row r="47054" spans="6:9" x14ac:dyDescent="0.2">
      <c r="F47054" s="27"/>
      <c r="G47054" s="27"/>
      <c r="H47054" s="27"/>
      <c r="I47054" s="27"/>
    </row>
    <row r="47055" spans="6:9" x14ac:dyDescent="0.2">
      <c r="F47055" s="27"/>
      <c r="G47055" s="27"/>
      <c r="H47055" s="27"/>
      <c r="I47055" s="27"/>
    </row>
    <row r="47056" spans="6:9" x14ac:dyDescent="0.2">
      <c r="F47056" s="27"/>
      <c r="G47056" s="27"/>
      <c r="H47056" s="27"/>
      <c r="I47056" s="27"/>
    </row>
    <row r="47057" spans="6:9" x14ac:dyDescent="0.2">
      <c r="F47057" s="27"/>
      <c r="G47057" s="27"/>
      <c r="H47057" s="27"/>
      <c r="I47057" s="27"/>
    </row>
    <row r="47058" spans="6:9" x14ac:dyDescent="0.2">
      <c r="F47058" s="27"/>
      <c r="G47058" s="27"/>
      <c r="H47058" s="27"/>
      <c r="I47058" s="27"/>
    </row>
    <row r="47059" spans="6:9" x14ac:dyDescent="0.2">
      <c r="F47059" s="27"/>
      <c r="G47059" s="27"/>
      <c r="H47059" s="27"/>
      <c r="I47059" s="27"/>
    </row>
    <row r="47060" spans="6:9" x14ac:dyDescent="0.2">
      <c r="F47060" s="27"/>
      <c r="G47060" s="27"/>
      <c r="H47060" s="27"/>
      <c r="I47060" s="27"/>
    </row>
    <row r="47061" spans="6:9" x14ac:dyDescent="0.2">
      <c r="F47061" s="27"/>
      <c r="G47061" s="27"/>
      <c r="H47061" s="27"/>
      <c r="I47061" s="27"/>
    </row>
    <row r="47062" spans="6:9" x14ac:dyDescent="0.2">
      <c r="F47062" s="27"/>
      <c r="G47062" s="27"/>
      <c r="H47062" s="27"/>
      <c r="I47062" s="27"/>
    </row>
    <row r="47063" spans="6:9" x14ac:dyDescent="0.2">
      <c r="F47063" s="27"/>
      <c r="G47063" s="27"/>
      <c r="H47063" s="27"/>
      <c r="I47063" s="27"/>
    </row>
    <row r="47064" spans="6:9" x14ac:dyDescent="0.2">
      <c r="F47064" s="27"/>
      <c r="G47064" s="27"/>
      <c r="H47064" s="27"/>
      <c r="I47064" s="27"/>
    </row>
    <row r="47065" spans="6:9" x14ac:dyDescent="0.2">
      <c r="F47065" s="27"/>
      <c r="G47065" s="27"/>
      <c r="H47065" s="27"/>
      <c r="I47065" s="27"/>
    </row>
    <row r="47066" spans="6:9" x14ac:dyDescent="0.2">
      <c r="F47066" s="27"/>
      <c r="G47066" s="27"/>
      <c r="H47066" s="27"/>
      <c r="I47066" s="27"/>
    </row>
    <row r="47067" spans="6:9" x14ac:dyDescent="0.2">
      <c r="F47067" s="27"/>
      <c r="G47067" s="27"/>
      <c r="H47067" s="27"/>
      <c r="I47067" s="27"/>
    </row>
    <row r="47068" spans="6:9" x14ac:dyDescent="0.2">
      <c r="F47068" s="27"/>
      <c r="G47068" s="27"/>
      <c r="H47068" s="27"/>
      <c r="I47068" s="27"/>
    </row>
    <row r="47069" spans="6:9" x14ac:dyDescent="0.2">
      <c r="F47069" s="27"/>
      <c r="G47069" s="27"/>
      <c r="H47069" s="27"/>
      <c r="I47069" s="27"/>
    </row>
    <row r="47070" spans="6:9" x14ac:dyDescent="0.2">
      <c r="F47070" s="27"/>
      <c r="G47070" s="27"/>
      <c r="H47070" s="27"/>
      <c r="I47070" s="27"/>
    </row>
    <row r="47071" spans="6:9" x14ac:dyDescent="0.2">
      <c r="F47071" s="27"/>
      <c r="G47071" s="27"/>
      <c r="H47071" s="27"/>
      <c r="I47071" s="27"/>
    </row>
    <row r="47072" spans="6:9" x14ac:dyDescent="0.2">
      <c r="F47072" s="27"/>
      <c r="G47072" s="27"/>
      <c r="H47072" s="27"/>
      <c r="I47072" s="27"/>
    </row>
    <row r="47073" spans="6:9" x14ac:dyDescent="0.2">
      <c r="F47073" s="27"/>
      <c r="G47073" s="27"/>
      <c r="H47073" s="27"/>
      <c r="I47073" s="27"/>
    </row>
    <row r="47074" spans="6:9" x14ac:dyDescent="0.2">
      <c r="F47074" s="27"/>
      <c r="G47074" s="27"/>
      <c r="H47074" s="27"/>
      <c r="I47074" s="27"/>
    </row>
    <row r="47075" spans="6:9" x14ac:dyDescent="0.2">
      <c r="F47075" s="27"/>
      <c r="G47075" s="27"/>
      <c r="H47075" s="27"/>
      <c r="I47075" s="27"/>
    </row>
    <row r="47076" spans="6:9" x14ac:dyDescent="0.2">
      <c r="F47076" s="27"/>
      <c r="G47076" s="27"/>
      <c r="H47076" s="27"/>
      <c r="I47076" s="27"/>
    </row>
    <row r="47077" spans="6:9" x14ac:dyDescent="0.2">
      <c r="F47077" s="27"/>
      <c r="G47077" s="27"/>
      <c r="H47077" s="27"/>
      <c r="I47077" s="27"/>
    </row>
    <row r="47078" spans="6:9" x14ac:dyDescent="0.2">
      <c r="F47078" s="27"/>
      <c r="G47078" s="27"/>
      <c r="H47078" s="27"/>
      <c r="I47078" s="27"/>
    </row>
    <row r="47079" spans="6:9" x14ac:dyDescent="0.2">
      <c r="F47079" s="27"/>
      <c r="G47079" s="27"/>
      <c r="H47079" s="27"/>
      <c r="I47079" s="27"/>
    </row>
    <row r="47080" spans="6:9" x14ac:dyDescent="0.2">
      <c r="F47080" s="27"/>
      <c r="G47080" s="27"/>
      <c r="H47080" s="27"/>
      <c r="I47080" s="27"/>
    </row>
    <row r="47081" spans="6:9" x14ac:dyDescent="0.2">
      <c r="F47081" s="27"/>
      <c r="G47081" s="27"/>
      <c r="H47081" s="27"/>
      <c r="I47081" s="27"/>
    </row>
    <row r="47082" spans="6:9" x14ac:dyDescent="0.2">
      <c r="F47082" s="27"/>
      <c r="G47082" s="27"/>
      <c r="H47082" s="27"/>
      <c r="I47082" s="27"/>
    </row>
    <row r="47083" spans="6:9" x14ac:dyDescent="0.2">
      <c r="F47083" s="27"/>
      <c r="G47083" s="27"/>
      <c r="H47083" s="27"/>
      <c r="I47083" s="27"/>
    </row>
    <row r="47084" spans="6:9" x14ac:dyDescent="0.2">
      <c r="F47084" s="27"/>
      <c r="G47084" s="27"/>
      <c r="H47084" s="27"/>
      <c r="I47084" s="27"/>
    </row>
    <row r="47085" spans="6:9" x14ac:dyDescent="0.2">
      <c r="F47085" s="27"/>
      <c r="G47085" s="27"/>
      <c r="H47085" s="27"/>
      <c r="I47085" s="27"/>
    </row>
    <row r="47086" spans="6:9" x14ac:dyDescent="0.2">
      <c r="F47086" s="27"/>
      <c r="G47086" s="27"/>
      <c r="H47086" s="27"/>
      <c r="I47086" s="27"/>
    </row>
    <row r="47087" spans="6:9" x14ac:dyDescent="0.2">
      <c r="F47087" s="27"/>
      <c r="G47087" s="27"/>
      <c r="H47087" s="27"/>
      <c r="I47087" s="27"/>
    </row>
    <row r="47088" spans="6:9" x14ac:dyDescent="0.2">
      <c r="F47088" s="27"/>
      <c r="G47088" s="27"/>
      <c r="H47088" s="27"/>
      <c r="I47088" s="27"/>
    </row>
    <row r="47089" spans="6:9" x14ac:dyDescent="0.2">
      <c r="F47089" s="27"/>
      <c r="G47089" s="27"/>
      <c r="H47089" s="27"/>
      <c r="I47089" s="27"/>
    </row>
    <row r="47090" spans="6:9" x14ac:dyDescent="0.2">
      <c r="F47090" s="27"/>
      <c r="G47090" s="27"/>
      <c r="H47090" s="27"/>
      <c r="I47090" s="27"/>
    </row>
    <row r="47091" spans="6:9" x14ac:dyDescent="0.2">
      <c r="F47091" s="27"/>
      <c r="G47091" s="27"/>
      <c r="H47091" s="27"/>
      <c r="I47091" s="27"/>
    </row>
    <row r="47092" spans="6:9" x14ac:dyDescent="0.2">
      <c r="F47092" s="27"/>
      <c r="G47092" s="27"/>
      <c r="H47092" s="27"/>
      <c r="I47092" s="27"/>
    </row>
    <row r="47093" spans="6:9" x14ac:dyDescent="0.2">
      <c r="F47093" s="27"/>
      <c r="G47093" s="27"/>
      <c r="H47093" s="27"/>
      <c r="I47093" s="27"/>
    </row>
    <row r="47094" spans="6:9" x14ac:dyDescent="0.2">
      <c r="F47094" s="27"/>
      <c r="G47094" s="27"/>
      <c r="H47094" s="27"/>
      <c r="I47094" s="27"/>
    </row>
    <row r="47095" spans="6:9" x14ac:dyDescent="0.2">
      <c r="F47095" s="27"/>
      <c r="G47095" s="27"/>
      <c r="H47095" s="27"/>
      <c r="I47095" s="27"/>
    </row>
    <row r="47096" spans="6:9" x14ac:dyDescent="0.2">
      <c r="F47096" s="27"/>
      <c r="G47096" s="27"/>
      <c r="H47096" s="27"/>
      <c r="I47096" s="27"/>
    </row>
    <row r="47097" spans="6:9" x14ac:dyDescent="0.2">
      <c r="F47097" s="27"/>
      <c r="G47097" s="27"/>
      <c r="H47097" s="27"/>
      <c r="I47097" s="27"/>
    </row>
    <row r="47098" spans="6:9" x14ac:dyDescent="0.2">
      <c r="F47098" s="27"/>
      <c r="G47098" s="27"/>
      <c r="H47098" s="27"/>
      <c r="I47098" s="27"/>
    </row>
    <row r="47099" spans="6:9" x14ac:dyDescent="0.2">
      <c r="F47099" s="27"/>
      <c r="G47099" s="27"/>
      <c r="H47099" s="27"/>
      <c r="I47099" s="27"/>
    </row>
    <row r="47100" spans="6:9" x14ac:dyDescent="0.2">
      <c r="F47100" s="27"/>
      <c r="G47100" s="27"/>
      <c r="H47100" s="27"/>
      <c r="I47100" s="27"/>
    </row>
    <row r="47101" spans="6:9" x14ac:dyDescent="0.2">
      <c r="F47101" s="27"/>
      <c r="G47101" s="27"/>
      <c r="H47101" s="27"/>
      <c r="I47101" s="27"/>
    </row>
    <row r="47102" spans="6:9" x14ac:dyDescent="0.2">
      <c r="F47102" s="27"/>
      <c r="G47102" s="27"/>
      <c r="H47102" s="27"/>
      <c r="I47102" s="27"/>
    </row>
    <row r="47103" spans="6:9" x14ac:dyDescent="0.2">
      <c r="F47103" s="27"/>
      <c r="G47103" s="27"/>
      <c r="H47103" s="27"/>
      <c r="I47103" s="27"/>
    </row>
    <row r="47104" spans="6:9" x14ac:dyDescent="0.2">
      <c r="F47104" s="27"/>
      <c r="G47104" s="27"/>
      <c r="H47104" s="27"/>
      <c r="I47104" s="27"/>
    </row>
    <row r="47105" spans="6:9" x14ac:dyDescent="0.2">
      <c r="F47105" s="27"/>
      <c r="G47105" s="27"/>
      <c r="H47105" s="27"/>
      <c r="I47105" s="27"/>
    </row>
    <row r="47106" spans="6:9" x14ac:dyDescent="0.2">
      <c r="F47106" s="27"/>
      <c r="G47106" s="27"/>
      <c r="H47106" s="27"/>
      <c r="I47106" s="27"/>
    </row>
    <row r="47107" spans="6:9" x14ac:dyDescent="0.2">
      <c r="F47107" s="27"/>
      <c r="G47107" s="27"/>
      <c r="H47107" s="27"/>
      <c r="I47107" s="27"/>
    </row>
    <row r="47108" spans="6:9" x14ac:dyDescent="0.2">
      <c r="F47108" s="27"/>
      <c r="G47108" s="27"/>
      <c r="H47108" s="27"/>
      <c r="I47108" s="27"/>
    </row>
    <row r="47109" spans="6:9" x14ac:dyDescent="0.2">
      <c r="F47109" s="27"/>
      <c r="G47109" s="27"/>
      <c r="H47109" s="27"/>
      <c r="I47109" s="27"/>
    </row>
    <row r="47110" spans="6:9" x14ac:dyDescent="0.2">
      <c r="F47110" s="27"/>
      <c r="G47110" s="27"/>
      <c r="H47110" s="27"/>
      <c r="I47110" s="27"/>
    </row>
    <row r="47111" spans="6:9" x14ac:dyDescent="0.2">
      <c r="F47111" s="27"/>
      <c r="G47111" s="27"/>
      <c r="H47111" s="27"/>
      <c r="I47111" s="27"/>
    </row>
    <row r="47112" spans="6:9" x14ac:dyDescent="0.2">
      <c r="F47112" s="27"/>
      <c r="G47112" s="27"/>
      <c r="H47112" s="27"/>
      <c r="I47112" s="27"/>
    </row>
    <row r="47113" spans="6:9" x14ac:dyDescent="0.2">
      <c r="F47113" s="27"/>
      <c r="G47113" s="27"/>
      <c r="H47113" s="27"/>
      <c r="I47113" s="27"/>
    </row>
    <row r="47114" spans="6:9" x14ac:dyDescent="0.2">
      <c r="F47114" s="27"/>
      <c r="G47114" s="27"/>
      <c r="H47114" s="27"/>
      <c r="I47114" s="27"/>
    </row>
    <row r="47115" spans="6:9" x14ac:dyDescent="0.2">
      <c r="F47115" s="27"/>
      <c r="G47115" s="27"/>
      <c r="H47115" s="27"/>
      <c r="I47115" s="27"/>
    </row>
    <row r="47116" spans="6:9" x14ac:dyDescent="0.2">
      <c r="F47116" s="27"/>
      <c r="G47116" s="27"/>
      <c r="H47116" s="27"/>
      <c r="I47116" s="27"/>
    </row>
    <row r="47117" spans="6:9" x14ac:dyDescent="0.2">
      <c r="F47117" s="27"/>
      <c r="G47117" s="27"/>
      <c r="H47117" s="27"/>
      <c r="I47117" s="27"/>
    </row>
    <row r="47118" spans="6:9" x14ac:dyDescent="0.2">
      <c r="F47118" s="27"/>
      <c r="G47118" s="27"/>
      <c r="H47118" s="27"/>
      <c r="I47118" s="27"/>
    </row>
    <row r="47119" spans="6:9" x14ac:dyDescent="0.2">
      <c r="F47119" s="27"/>
      <c r="G47119" s="27"/>
      <c r="H47119" s="27"/>
      <c r="I47119" s="27"/>
    </row>
    <row r="47120" spans="6:9" x14ac:dyDescent="0.2">
      <c r="F47120" s="27"/>
      <c r="G47120" s="27"/>
      <c r="H47120" s="27"/>
      <c r="I47120" s="27"/>
    </row>
    <row r="47121" spans="6:9" x14ac:dyDescent="0.2">
      <c r="F47121" s="27"/>
      <c r="G47121" s="27"/>
      <c r="H47121" s="27"/>
      <c r="I47121" s="27"/>
    </row>
    <row r="47122" spans="6:9" x14ac:dyDescent="0.2">
      <c r="F47122" s="27"/>
      <c r="G47122" s="27"/>
      <c r="H47122" s="27"/>
      <c r="I47122" s="27"/>
    </row>
    <row r="47123" spans="6:9" x14ac:dyDescent="0.2">
      <c r="F47123" s="27"/>
      <c r="G47123" s="27"/>
      <c r="H47123" s="27"/>
      <c r="I47123" s="27"/>
    </row>
    <row r="47124" spans="6:9" x14ac:dyDescent="0.2">
      <c r="F47124" s="27"/>
      <c r="G47124" s="27"/>
      <c r="H47124" s="27"/>
      <c r="I47124" s="27"/>
    </row>
    <row r="47125" spans="6:9" x14ac:dyDescent="0.2">
      <c r="F47125" s="27"/>
      <c r="G47125" s="27"/>
      <c r="H47125" s="27"/>
      <c r="I47125" s="27"/>
    </row>
    <row r="47126" spans="6:9" x14ac:dyDescent="0.2">
      <c r="F47126" s="27"/>
      <c r="G47126" s="27"/>
      <c r="H47126" s="27"/>
      <c r="I47126" s="27"/>
    </row>
    <row r="47127" spans="6:9" x14ac:dyDescent="0.2">
      <c r="F47127" s="27"/>
      <c r="G47127" s="27"/>
      <c r="H47127" s="27"/>
      <c r="I47127" s="27"/>
    </row>
    <row r="47128" spans="6:9" x14ac:dyDescent="0.2">
      <c r="F47128" s="27"/>
      <c r="G47128" s="27"/>
      <c r="H47128" s="27"/>
      <c r="I47128" s="27"/>
    </row>
    <row r="47129" spans="6:9" x14ac:dyDescent="0.2">
      <c r="F47129" s="27"/>
      <c r="G47129" s="27"/>
      <c r="H47129" s="27"/>
      <c r="I47129" s="27"/>
    </row>
    <row r="47130" spans="6:9" x14ac:dyDescent="0.2">
      <c r="F47130" s="27"/>
      <c r="G47130" s="27"/>
      <c r="H47130" s="27"/>
      <c r="I47130" s="27"/>
    </row>
    <row r="47131" spans="6:9" x14ac:dyDescent="0.2">
      <c r="F47131" s="27"/>
      <c r="G47131" s="27"/>
      <c r="H47131" s="27"/>
      <c r="I47131" s="27"/>
    </row>
    <row r="47132" spans="6:9" x14ac:dyDescent="0.2">
      <c r="F47132" s="27"/>
      <c r="G47132" s="27"/>
      <c r="H47132" s="27"/>
      <c r="I47132" s="27"/>
    </row>
    <row r="47133" spans="6:9" x14ac:dyDescent="0.2">
      <c r="F47133" s="27"/>
      <c r="G47133" s="27"/>
      <c r="H47133" s="27"/>
      <c r="I47133" s="27"/>
    </row>
    <row r="47134" spans="6:9" x14ac:dyDescent="0.2">
      <c r="F47134" s="27"/>
      <c r="G47134" s="27"/>
      <c r="H47134" s="27"/>
      <c r="I47134" s="27"/>
    </row>
    <row r="47135" spans="6:9" x14ac:dyDescent="0.2">
      <c r="F47135" s="27"/>
      <c r="G47135" s="27"/>
      <c r="H47135" s="27"/>
      <c r="I47135" s="27"/>
    </row>
    <row r="47136" spans="6:9" x14ac:dyDescent="0.2">
      <c r="F47136" s="27"/>
      <c r="G47136" s="27"/>
      <c r="H47136" s="27"/>
      <c r="I47136" s="27"/>
    </row>
    <row r="47137" spans="6:9" x14ac:dyDescent="0.2">
      <c r="F47137" s="27"/>
      <c r="G47137" s="27"/>
      <c r="H47137" s="27"/>
      <c r="I47137" s="27"/>
    </row>
    <row r="47138" spans="6:9" x14ac:dyDescent="0.2">
      <c r="F47138" s="27"/>
      <c r="G47138" s="27"/>
      <c r="H47138" s="27"/>
      <c r="I47138" s="27"/>
    </row>
    <row r="47139" spans="6:9" x14ac:dyDescent="0.2">
      <c r="F47139" s="27"/>
      <c r="G47139" s="27"/>
      <c r="H47139" s="27"/>
      <c r="I47139" s="27"/>
    </row>
    <row r="47140" spans="6:9" x14ac:dyDescent="0.2">
      <c r="F47140" s="27"/>
      <c r="G47140" s="27"/>
      <c r="H47140" s="27"/>
      <c r="I47140" s="27"/>
    </row>
    <row r="47141" spans="6:9" x14ac:dyDescent="0.2">
      <c r="F47141" s="27"/>
      <c r="G47141" s="27"/>
      <c r="H47141" s="27"/>
      <c r="I47141" s="27"/>
    </row>
    <row r="47142" spans="6:9" x14ac:dyDescent="0.2">
      <c r="F47142" s="27"/>
      <c r="G47142" s="27"/>
      <c r="H47142" s="27"/>
      <c r="I47142" s="27"/>
    </row>
    <row r="47143" spans="6:9" x14ac:dyDescent="0.2">
      <c r="F47143" s="27"/>
      <c r="G47143" s="27"/>
      <c r="H47143" s="27"/>
      <c r="I47143" s="27"/>
    </row>
    <row r="47144" spans="6:9" x14ac:dyDescent="0.2">
      <c r="F47144" s="27"/>
      <c r="G47144" s="27"/>
      <c r="H47144" s="27"/>
      <c r="I47144" s="27"/>
    </row>
    <row r="47145" spans="6:9" x14ac:dyDescent="0.2">
      <c r="F47145" s="27"/>
      <c r="G47145" s="27"/>
      <c r="H47145" s="27"/>
      <c r="I47145" s="27"/>
    </row>
    <row r="47146" spans="6:9" x14ac:dyDescent="0.2">
      <c r="F47146" s="27"/>
      <c r="G47146" s="27"/>
      <c r="H47146" s="27"/>
      <c r="I47146" s="27"/>
    </row>
    <row r="47147" spans="6:9" x14ac:dyDescent="0.2">
      <c r="F47147" s="27"/>
      <c r="G47147" s="27"/>
      <c r="H47147" s="27"/>
      <c r="I47147" s="27"/>
    </row>
    <row r="47148" spans="6:9" x14ac:dyDescent="0.2">
      <c r="F47148" s="27"/>
      <c r="G47148" s="27"/>
      <c r="H47148" s="27"/>
      <c r="I47148" s="27"/>
    </row>
    <row r="47149" spans="6:9" x14ac:dyDescent="0.2">
      <c r="F47149" s="27"/>
      <c r="G47149" s="27"/>
      <c r="H47149" s="27"/>
      <c r="I47149" s="27"/>
    </row>
    <row r="47150" spans="6:9" x14ac:dyDescent="0.2">
      <c r="F47150" s="27"/>
      <c r="G47150" s="27"/>
      <c r="H47150" s="27"/>
      <c r="I47150" s="27"/>
    </row>
    <row r="47151" spans="6:9" x14ac:dyDescent="0.2">
      <c r="F47151" s="27"/>
      <c r="G47151" s="27"/>
      <c r="H47151" s="27"/>
      <c r="I47151" s="27"/>
    </row>
    <row r="47152" spans="6:9" x14ac:dyDescent="0.2">
      <c r="F47152" s="27"/>
      <c r="G47152" s="27"/>
      <c r="H47152" s="27"/>
      <c r="I47152" s="27"/>
    </row>
    <row r="47153" spans="6:9" x14ac:dyDescent="0.2">
      <c r="F47153" s="27"/>
      <c r="G47153" s="27"/>
      <c r="H47153" s="27"/>
      <c r="I47153" s="27"/>
    </row>
    <row r="47154" spans="6:9" x14ac:dyDescent="0.2">
      <c r="F47154" s="27"/>
      <c r="G47154" s="27"/>
      <c r="H47154" s="27"/>
      <c r="I47154" s="27"/>
    </row>
    <row r="47155" spans="6:9" x14ac:dyDescent="0.2">
      <c r="F47155" s="27"/>
      <c r="G47155" s="27"/>
      <c r="H47155" s="27"/>
      <c r="I47155" s="27"/>
    </row>
    <row r="47156" spans="6:9" x14ac:dyDescent="0.2">
      <c r="F47156" s="27"/>
      <c r="G47156" s="27"/>
      <c r="H47156" s="27"/>
      <c r="I47156" s="27"/>
    </row>
    <row r="47157" spans="6:9" x14ac:dyDescent="0.2">
      <c r="F47157" s="27"/>
      <c r="G47157" s="27"/>
      <c r="H47157" s="27"/>
      <c r="I47157" s="27"/>
    </row>
    <row r="47158" spans="6:9" x14ac:dyDescent="0.2">
      <c r="F47158" s="27"/>
      <c r="G47158" s="27"/>
      <c r="H47158" s="27"/>
      <c r="I47158" s="27"/>
    </row>
    <row r="47159" spans="6:9" x14ac:dyDescent="0.2">
      <c r="F47159" s="27"/>
      <c r="G47159" s="27"/>
      <c r="H47159" s="27"/>
      <c r="I47159" s="27"/>
    </row>
    <row r="47160" spans="6:9" x14ac:dyDescent="0.2">
      <c r="F47160" s="27"/>
      <c r="G47160" s="27"/>
      <c r="H47160" s="27"/>
      <c r="I47160" s="27"/>
    </row>
    <row r="47161" spans="6:9" x14ac:dyDescent="0.2">
      <c r="F47161" s="27"/>
      <c r="G47161" s="27"/>
      <c r="H47161" s="27"/>
      <c r="I47161" s="27"/>
    </row>
    <row r="47162" spans="6:9" x14ac:dyDescent="0.2">
      <c r="F47162" s="27"/>
      <c r="G47162" s="27"/>
      <c r="H47162" s="27"/>
      <c r="I47162" s="27"/>
    </row>
    <row r="47163" spans="6:9" x14ac:dyDescent="0.2">
      <c r="F47163" s="27"/>
      <c r="G47163" s="27"/>
      <c r="H47163" s="27"/>
      <c r="I47163" s="27"/>
    </row>
    <row r="47164" spans="6:9" x14ac:dyDescent="0.2">
      <c r="F47164" s="27"/>
      <c r="G47164" s="27"/>
      <c r="H47164" s="27"/>
      <c r="I47164" s="27"/>
    </row>
    <row r="47165" spans="6:9" x14ac:dyDescent="0.2">
      <c r="F47165" s="27"/>
      <c r="G47165" s="27"/>
      <c r="H47165" s="27"/>
      <c r="I47165" s="27"/>
    </row>
    <row r="47166" spans="6:9" x14ac:dyDescent="0.2">
      <c r="F47166" s="27"/>
      <c r="G47166" s="27"/>
      <c r="H47166" s="27"/>
      <c r="I47166" s="27"/>
    </row>
    <row r="47167" spans="6:9" x14ac:dyDescent="0.2">
      <c r="F47167" s="27"/>
      <c r="G47167" s="27"/>
      <c r="H47167" s="27"/>
      <c r="I47167" s="27"/>
    </row>
    <row r="47168" spans="6:9" x14ac:dyDescent="0.2">
      <c r="F47168" s="27"/>
      <c r="G47168" s="27"/>
      <c r="H47168" s="27"/>
      <c r="I47168" s="27"/>
    </row>
    <row r="47169" spans="6:9" x14ac:dyDescent="0.2">
      <c r="F47169" s="27"/>
      <c r="G47169" s="27"/>
      <c r="H47169" s="27"/>
      <c r="I47169" s="27"/>
    </row>
    <row r="47170" spans="6:9" x14ac:dyDescent="0.2">
      <c r="F47170" s="27"/>
      <c r="G47170" s="27"/>
      <c r="H47170" s="27"/>
      <c r="I47170" s="27"/>
    </row>
    <row r="47171" spans="6:9" x14ac:dyDescent="0.2">
      <c r="F47171" s="27"/>
      <c r="G47171" s="27"/>
      <c r="H47171" s="27"/>
      <c r="I47171" s="27"/>
    </row>
    <row r="47172" spans="6:9" x14ac:dyDescent="0.2">
      <c r="F47172" s="27"/>
      <c r="G47172" s="27"/>
      <c r="H47172" s="27"/>
      <c r="I47172" s="27"/>
    </row>
    <row r="47173" spans="6:9" x14ac:dyDescent="0.2">
      <c r="F47173" s="27"/>
      <c r="G47173" s="27"/>
      <c r="H47173" s="27"/>
      <c r="I47173" s="27"/>
    </row>
    <row r="47174" spans="6:9" x14ac:dyDescent="0.2">
      <c r="F47174" s="27"/>
      <c r="G47174" s="27"/>
      <c r="H47174" s="27"/>
      <c r="I47174" s="27"/>
    </row>
    <row r="47175" spans="6:9" x14ac:dyDescent="0.2">
      <c r="F47175" s="27"/>
      <c r="G47175" s="27"/>
      <c r="H47175" s="27"/>
      <c r="I47175" s="27"/>
    </row>
    <row r="47176" spans="6:9" x14ac:dyDescent="0.2">
      <c r="F47176" s="27"/>
      <c r="G47176" s="27"/>
      <c r="H47176" s="27"/>
      <c r="I47176" s="27"/>
    </row>
    <row r="47177" spans="6:9" x14ac:dyDescent="0.2">
      <c r="F47177" s="27"/>
      <c r="G47177" s="27"/>
      <c r="H47177" s="27"/>
      <c r="I47177" s="27"/>
    </row>
    <row r="47178" spans="6:9" x14ac:dyDescent="0.2">
      <c r="F47178" s="27"/>
      <c r="G47178" s="27"/>
      <c r="H47178" s="27"/>
      <c r="I47178" s="27"/>
    </row>
    <row r="47179" spans="6:9" x14ac:dyDescent="0.2">
      <c r="F47179" s="27"/>
      <c r="G47179" s="27"/>
      <c r="H47179" s="27"/>
      <c r="I47179" s="27"/>
    </row>
    <row r="47180" spans="6:9" x14ac:dyDescent="0.2">
      <c r="F47180" s="27"/>
      <c r="G47180" s="27"/>
      <c r="H47180" s="27"/>
      <c r="I47180" s="27"/>
    </row>
    <row r="47181" spans="6:9" x14ac:dyDescent="0.2">
      <c r="F47181" s="27"/>
      <c r="G47181" s="27"/>
      <c r="H47181" s="27"/>
      <c r="I47181" s="27"/>
    </row>
    <row r="47182" spans="6:9" x14ac:dyDescent="0.2">
      <c r="F47182" s="27"/>
      <c r="G47182" s="27"/>
      <c r="H47182" s="27"/>
      <c r="I47182" s="27"/>
    </row>
    <row r="47183" spans="6:9" x14ac:dyDescent="0.2">
      <c r="F47183" s="27"/>
      <c r="G47183" s="27"/>
      <c r="H47183" s="27"/>
      <c r="I47183" s="27"/>
    </row>
    <row r="47184" spans="6:9" x14ac:dyDescent="0.2">
      <c r="F47184" s="27"/>
      <c r="G47184" s="27"/>
      <c r="H47184" s="27"/>
      <c r="I47184" s="27"/>
    </row>
    <row r="47185" spans="6:9" x14ac:dyDescent="0.2">
      <c r="F47185" s="27"/>
      <c r="G47185" s="27"/>
      <c r="H47185" s="27"/>
      <c r="I47185" s="27"/>
    </row>
    <row r="47186" spans="6:9" x14ac:dyDescent="0.2">
      <c r="F47186" s="27"/>
      <c r="G47186" s="27"/>
      <c r="H47186" s="27"/>
      <c r="I47186" s="27"/>
    </row>
    <row r="47187" spans="6:9" x14ac:dyDescent="0.2">
      <c r="F47187" s="27"/>
      <c r="G47187" s="27"/>
      <c r="H47187" s="27"/>
      <c r="I47187" s="27"/>
    </row>
    <row r="47188" spans="6:9" x14ac:dyDescent="0.2">
      <c r="F47188" s="27"/>
      <c r="G47188" s="27"/>
      <c r="H47188" s="27"/>
      <c r="I47188" s="27"/>
    </row>
    <row r="47189" spans="6:9" x14ac:dyDescent="0.2">
      <c r="F47189" s="27"/>
      <c r="G47189" s="27"/>
      <c r="H47189" s="27"/>
      <c r="I47189" s="27"/>
    </row>
    <row r="47190" spans="6:9" x14ac:dyDescent="0.2">
      <c r="F47190" s="27"/>
      <c r="G47190" s="27"/>
      <c r="H47190" s="27"/>
      <c r="I47190" s="27"/>
    </row>
    <row r="47191" spans="6:9" x14ac:dyDescent="0.2">
      <c r="F47191" s="27"/>
      <c r="G47191" s="27"/>
      <c r="H47191" s="27"/>
      <c r="I47191" s="27"/>
    </row>
    <row r="47192" spans="6:9" x14ac:dyDescent="0.2">
      <c r="F47192" s="27"/>
      <c r="G47192" s="27"/>
      <c r="H47192" s="27"/>
      <c r="I47192" s="27"/>
    </row>
    <row r="47193" spans="6:9" x14ac:dyDescent="0.2">
      <c r="F47193" s="27"/>
      <c r="G47193" s="27"/>
      <c r="H47193" s="27"/>
      <c r="I47193" s="27"/>
    </row>
    <row r="47194" spans="6:9" x14ac:dyDescent="0.2">
      <c r="F47194" s="27"/>
      <c r="G47194" s="27"/>
      <c r="H47194" s="27"/>
      <c r="I47194" s="27"/>
    </row>
    <row r="47195" spans="6:9" x14ac:dyDescent="0.2">
      <c r="F47195" s="27"/>
      <c r="G47195" s="27"/>
      <c r="H47195" s="27"/>
      <c r="I47195" s="27"/>
    </row>
    <row r="47196" spans="6:9" x14ac:dyDescent="0.2">
      <c r="F47196" s="27"/>
      <c r="G47196" s="27"/>
      <c r="H47196" s="27"/>
      <c r="I47196" s="27"/>
    </row>
    <row r="47197" spans="6:9" x14ac:dyDescent="0.2">
      <c r="F47197" s="27"/>
      <c r="G47197" s="27"/>
      <c r="H47197" s="27"/>
      <c r="I47197" s="27"/>
    </row>
    <row r="47198" spans="6:9" x14ac:dyDescent="0.2">
      <c r="F47198" s="27"/>
      <c r="G47198" s="27"/>
      <c r="H47198" s="27"/>
      <c r="I47198" s="27"/>
    </row>
    <row r="47199" spans="6:9" x14ac:dyDescent="0.2">
      <c r="F47199" s="27"/>
      <c r="G47199" s="27"/>
      <c r="H47199" s="27"/>
      <c r="I47199" s="27"/>
    </row>
    <row r="47200" spans="6:9" x14ac:dyDescent="0.2">
      <c r="F47200" s="27"/>
      <c r="G47200" s="27"/>
      <c r="H47200" s="27"/>
      <c r="I47200" s="27"/>
    </row>
    <row r="47201" spans="6:9" x14ac:dyDescent="0.2">
      <c r="F47201" s="27"/>
      <c r="G47201" s="27"/>
      <c r="H47201" s="27"/>
      <c r="I47201" s="27"/>
    </row>
    <row r="47202" spans="6:9" x14ac:dyDescent="0.2">
      <c r="F47202" s="27"/>
      <c r="G47202" s="27"/>
      <c r="H47202" s="27"/>
      <c r="I47202" s="27"/>
    </row>
    <row r="47203" spans="6:9" x14ac:dyDescent="0.2">
      <c r="F47203" s="27"/>
      <c r="G47203" s="27"/>
      <c r="H47203" s="27"/>
      <c r="I47203" s="27"/>
    </row>
    <row r="47204" spans="6:9" x14ac:dyDescent="0.2">
      <c r="F47204" s="27"/>
      <c r="G47204" s="27"/>
      <c r="H47204" s="27"/>
      <c r="I47204" s="27"/>
    </row>
    <row r="47205" spans="6:9" x14ac:dyDescent="0.2">
      <c r="F47205" s="27"/>
      <c r="G47205" s="27"/>
      <c r="H47205" s="27"/>
      <c r="I47205" s="27"/>
    </row>
    <row r="47206" spans="6:9" x14ac:dyDescent="0.2">
      <c r="F47206" s="27"/>
      <c r="G47206" s="27"/>
      <c r="H47206" s="27"/>
      <c r="I47206" s="27"/>
    </row>
    <row r="47207" spans="6:9" x14ac:dyDescent="0.2">
      <c r="F47207" s="27"/>
      <c r="G47207" s="27"/>
      <c r="H47207" s="27"/>
      <c r="I47207" s="27"/>
    </row>
    <row r="47208" spans="6:9" x14ac:dyDescent="0.2">
      <c r="F47208" s="27"/>
      <c r="G47208" s="27"/>
      <c r="H47208" s="27"/>
      <c r="I47208" s="27"/>
    </row>
    <row r="47209" spans="6:9" x14ac:dyDescent="0.2">
      <c r="F47209" s="27"/>
      <c r="G47209" s="27"/>
      <c r="H47209" s="27"/>
      <c r="I47209" s="27"/>
    </row>
    <row r="47210" spans="6:9" x14ac:dyDescent="0.2">
      <c r="F47210" s="27"/>
      <c r="G47210" s="27"/>
      <c r="H47210" s="27"/>
      <c r="I47210" s="27"/>
    </row>
    <row r="47211" spans="6:9" x14ac:dyDescent="0.2">
      <c r="F47211" s="27"/>
      <c r="G47211" s="27"/>
      <c r="H47211" s="27"/>
      <c r="I47211" s="27"/>
    </row>
    <row r="47212" spans="6:9" x14ac:dyDescent="0.2">
      <c r="F47212" s="27"/>
      <c r="G47212" s="27"/>
      <c r="H47212" s="27"/>
      <c r="I47212" s="27"/>
    </row>
    <row r="47213" spans="6:9" x14ac:dyDescent="0.2">
      <c r="F47213" s="27"/>
      <c r="G47213" s="27"/>
      <c r="H47213" s="27"/>
      <c r="I47213" s="27"/>
    </row>
    <row r="47214" spans="6:9" x14ac:dyDescent="0.2">
      <c r="F47214" s="27"/>
      <c r="G47214" s="27"/>
      <c r="H47214" s="27"/>
      <c r="I47214" s="27"/>
    </row>
    <row r="47215" spans="6:9" x14ac:dyDescent="0.2">
      <c r="F47215" s="27"/>
      <c r="G47215" s="27"/>
      <c r="H47215" s="27"/>
      <c r="I47215" s="27"/>
    </row>
    <row r="47216" spans="6:9" x14ac:dyDescent="0.2">
      <c r="F47216" s="27"/>
      <c r="G47216" s="27"/>
      <c r="H47216" s="27"/>
      <c r="I47216" s="27"/>
    </row>
    <row r="47217" spans="6:9" x14ac:dyDescent="0.2">
      <c r="F47217" s="27"/>
      <c r="G47217" s="27"/>
      <c r="H47217" s="27"/>
      <c r="I47217" s="27"/>
    </row>
    <row r="47218" spans="6:9" x14ac:dyDescent="0.2">
      <c r="F47218" s="27"/>
      <c r="G47218" s="27"/>
      <c r="H47218" s="27"/>
      <c r="I47218" s="27"/>
    </row>
    <row r="47219" spans="6:9" x14ac:dyDescent="0.2">
      <c r="F47219" s="27"/>
      <c r="G47219" s="27"/>
      <c r="H47219" s="27"/>
      <c r="I47219" s="27"/>
    </row>
    <row r="47220" spans="6:9" x14ac:dyDescent="0.2">
      <c r="F47220" s="27"/>
      <c r="G47220" s="27"/>
      <c r="H47220" s="27"/>
      <c r="I47220" s="27"/>
    </row>
    <row r="47221" spans="6:9" x14ac:dyDescent="0.2">
      <c r="F47221" s="27"/>
      <c r="G47221" s="27"/>
      <c r="H47221" s="27"/>
      <c r="I47221" s="27"/>
    </row>
    <row r="47222" spans="6:9" x14ac:dyDescent="0.2">
      <c r="F47222" s="27"/>
      <c r="G47222" s="27"/>
      <c r="H47222" s="27"/>
      <c r="I47222" s="27"/>
    </row>
    <row r="47223" spans="6:9" x14ac:dyDescent="0.2">
      <c r="F47223" s="27"/>
      <c r="G47223" s="27"/>
      <c r="H47223" s="27"/>
      <c r="I47223" s="27"/>
    </row>
    <row r="47224" spans="6:9" x14ac:dyDescent="0.2">
      <c r="F47224" s="27"/>
      <c r="G47224" s="27"/>
      <c r="H47224" s="27"/>
      <c r="I47224" s="27"/>
    </row>
    <row r="47225" spans="6:9" x14ac:dyDescent="0.2">
      <c r="F47225" s="27"/>
      <c r="G47225" s="27"/>
      <c r="H47225" s="27"/>
      <c r="I47225" s="27"/>
    </row>
    <row r="47226" spans="6:9" x14ac:dyDescent="0.2">
      <c r="F47226" s="27"/>
      <c r="G47226" s="27"/>
      <c r="H47226" s="27"/>
      <c r="I47226" s="27"/>
    </row>
    <row r="47227" spans="6:9" x14ac:dyDescent="0.2">
      <c r="F47227" s="27"/>
      <c r="G47227" s="27"/>
      <c r="H47227" s="27"/>
      <c r="I47227" s="27"/>
    </row>
    <row r="47228" spans="6:9" x14ac:dyDescent="0.2">
      <c r="F47228" s="27"/>
      <c r="G47228" s="27"/>
      <c r="H47228" s="27"/>
      <c r="I47228" s="27"/>
    </row>
    <row r="47229" spans="6:9" x14ac:dyDescent="0.2">
      <c r="F47229" s="27"/>
      <c r="G47229" s="27"/>
      <c r="H47229" s="27"/>
      <c r="I47229" s="27"/>
    </row>
    <row r="47230" spans="6:9" x14ac:dyDescent="0.2">
      <c r="F47230" s="27"/>
      <c r="G47230" s="27"/>
      <c r="H47230" s="27"/>
      <c r="I47230" s="27"/>
    </row>
    <row r="47231" spans="6:9" x14ac:dyDescent="0.2">
      <c r="F47231" s="27"/>
      <c r="G47231" s="27"/>
      <c r="H47231" s="27"/>
      <c r="I47231" s="27"/>
    </row>
    <row r="47232" spans="6:9" x14ac:dyDescent="0.2">
      <c r="F47232" s="27"/>
      <c r="G47232" s="27"/>
      <c r="H47232" s="27"/>
      <c r="I47232" s="27"/>
    </row>
    <row r="47233" spans="6:9" x14ac:dyDescent="0.2">
      <c r="F47233" s="27"/>
      <c r="G47233" s="27"/>
      <c r="H47233" s="27"/>
      <c r="I47233" s="27"/>
    </row>
    <row r="47234" spans="6:9" x14ac:dyDescent="0.2">
      <c r="F47234" s="27"/>
      <c r="G47234" s="27"/>
      <c r="H47234" s="27"/>
      <c r="I47234" s="27"/>
    </row>
    <row r="47235" spans="6:9" x14ac:dyDescent="0.2">
      <c r="F47235" s="27"/>
      <c r="G47235" s="27"/>
      <c r="H47235" s="27"/>
      <c r="I47235" s="27"/>
    </row>
    <row r="47236" spans="6:9" x14ac:dyDescent="0.2">
      <c r="F47236" s="27"/>
      <c r="G47236" s="27"/>
      <c r="H47236" s="27"/>
      <c r="I47236" s="27"/>
    </row>
    <row r="47237" spans="6:9" x14ac:dyDescent="0.2">
      <c r="F47237" s="27"/>
      <c r="G47237" s="27"/>
      <c r="H47237" s="27"/>
      <c r="I47237" s="27"/>
    </row>
    <row r="47238" spans="6:9" x14ac:dyDescent="0.2">
      <c r="F47238" s="27"/>
      <c r="G47238" s="27"/>
      <c r="H47238" s="27"/>
      <c r="I47238" s="27"/>
    </row>
    <row r="47239" spans="6:9" x14ac:dyDescent="0.2">
      <c r="F47239" s="27"/>
      <c r="G47239" s="27"/>
      <c r="H47239" s="27"/>
      <c r="I47239" s="27"/>
    </row>
    <row r="47240" spans="6:9" x14ac:dyDescent="0.2">
      <c r="F47240" s="27"/>
      <c r="G47240" s="27"/>
      <c r="H47240" s="27"/>
      <c r="I47240" s="27"/>
    </row>
    <row r="47241" spans="6:9" x14ac:dyDescent="0.2">
      <c r="F47241" s="27"/>
      <c r="G47241" s="27"/>
      <c r="H47241" s="27"/>
      <c r="I47241" s="27"/>
    </row>
    <row r="47242" spans="6:9" x14ac:dyDescent="0.2">
      <c r="F47242" s="27"/>
      <c r="G47242" s="27"/>
      <c r="H47242" s="27"/>
      <c r="I47242" s="27"/>
    </row>
    <row r="47243" spans="6:9" x14ac:dyDescent="0.2">
      <c r="F47243" s="27"/>
      <c r="G47243" s="27"/>
      <c r="H47243" s="27"/>
      <c r="I47243" s="27"/>
    </row>
    <row r="47244" spans="6:9" x14ac:dyDescent="0.2">
      <c r="F47244" s="27"/>
      <c r="G47244" s="27"/>
      <c r="H47244" s="27"/>
      <c r="I47244" s="27"/>
    </row>
    <row r="47245" spans="6:9" x14ac:dyDescent="0.2">
      <c r="F47245" s="27"/>
      <c r="G47245" s="27"/>
      <c r="H47245" s="27"/>
      <c r="I47245" s="27"/>
    </row>
    <row r="47246" spans="6:9" x14ac:dyDescent="0.2">
      <c r="F47246" s="27"/>
      <c r="G47246" s="27"/>
      <c r="H47246" s="27"/>
      <c r="I47246" s="27"/>
    </row>
    <row r="47247" spans="6:9" x14ac:dyDescent="0.2">
      <c r="F47247" s="27"/>
      <c r="G47247" s="27"/>
      <c r="H47247" s="27"/>
      <c r="I47247" s="27"/>
    </row>
    <row r="47248" spans="6:9" x14ac:dyDescent="0.2">
      <c r="F47248" s="27"/>
      <c r="G47248" s="27"/>
      <c r="H47248" s="27"/>
      <c r="I47248" s="27"/>
    </row>
    <row r="47249" spans="6:9" x14ac:dyDescent="0.2">
      <c r="F47249" s="27"/>
      <c r="G47249" s="27"/>
      <c r="H47249" s="27"/>
      <c r="I47249" s="27"/>
    </row>
    <row r="47250" spans="6:9" x14ac:dyDescent="0.2">
      <c r="F47250" s="27"/>
      <c r="G47250" s="27"/>
      <c r="H47250" s="27"/>
      <c r="I47250" s="27"/>
    </row>
    <row r="47251" spans="6:9" x14ac:dyDescent="0.2">
      <c r="F47251" s="27"/>
      <c r="G47251" s="27"/>
      <c r="H47251" s="27"/>
      <c r="I47251" s="27"/>
    </row>
    <row r="47252" spans="6:9" x14ac:dyDescent="0.2">
      <c r="F47252" s="27"/>
      <c r="G47252" s="27"/>
      <c r="H47252" s="27"/>
      <c r="I47252" s="27"/>
    </row>
    <row r="47253" spans="6:9" x14ac:dyDescent="0.2">
      <c r="F47253" s="27"/>
      <c r="G47253" s="27"/>
      <c r="H47253" s="27"/>
      <c r="I47253" s="27"/>
    </row>
    <row r="47254" spans="6:9" x14ac:dyDescent="0.2">
      <c r="F47254" s="27"/>
      <c r="G47254" s="27"/>
      <c r="H47254" s="27"/>
      <c r="I47254" s="27"/>
    </row>
    <row r="47255" spans="6:9" x14ac:dyDescent="0.2">
      <c r="F47255" s="27"/>
      <c r="G47255" s="27"/>
      <c r="H47255" s="27"/>
      <c r="I47255" s="27"/>
    </row>
    <row r="47256" spans="6:9" x14ac:dyDescent="0.2">
      <c r="F47256" s="27"/>
      <c r="G47256" s="27"/>
      <c r="H47256" s="27"/>
      <c r="I47256" s="27"/>
    </row>
    <row r="47257" spans="6:9" x14ac:dyDescent="0.2">
      <c r="F47257" s="27"/>
      <c r="G47257" s="27"/>
      <c r="H47257" s="27"/>
      <c r="I47257" s="27"/>
    </row>
    <row r="47258" spans="6:9" x14ac:dyDescent="0.2">
      <c r="F47258" s="27"/>
      <c r="G47258" s="27"/>
      <c r="H47258" s="27"/>
      <c r="I47258" s="27"/>
    </row>
    <row r="47259" spans="6:9" x14ac:dyDescent="0.2">
      <c r="F47259" s="27"/>
      <c r="G47259" s="27"/>
      <c r="H47259" s="27"/>
      <c r="I47259" s="27"/>
    </row>
    <row r="47260" spans="6:9" x14ac:dyDescent="0.2">
      <c r="F47260" s="27"/>
      <c r="G47260" s="27"/>
      <c r="H47260" s="27"/>
      <c r="I47260" s="27"/>
    </row>
    <row r="47261" spans="6:9" x14ac:dyDescent="0.2">
      <c r="F47261" s="27"/>
      <c r="G47261" s="27"/>
      <c r="H47261" s="27"/>
      <c r="I47261" s="27"/>
    </row>
    <row r="47262" spans="6:9" x14ac:dyDescent="0.2">
      <c r="F47262" s="27"/>
      <c r="G47262" s="27"/>
      <c r="H47262" s="27"/>
      <c r="I47262" s="27"/>
    </row>
    <row r="47263" spans="6:9" x14ac:dyDescent="0.2">
      <c r="F47263" s="27"/>
      <c r="G47263" s="27"/>
      <c r="H47263" s="27"/>
      <c r="I47263" s="27"/>
    </row>
    <row r="47264" spans="6:9" x14ac:dyDescent="0.2">
      <c r="F47264" s="27"/>
      <c r="G47264" s="27"/>
      <c r="H47264" s="27"/>
      <c r="I47264" s="27"/>
    </row>
    <row r="47265" spans="6:9" x14ac:dyDescent="0.2">
      <c r="F47265" s="27"/>
      <c r="G47265" s="27"/>
      <c r="H47265" s="27"/>
      <c r="I47265" s="27"/>
    </row>
    <row r="47266" spans="6:9" x14ac:dyDescent="0.2">
      <c r="F47266" s="27"/>
      <c r="G47266" s="27"/>
      <c r="H47266" s="27"/>
      <c r="I47266" s="27"/>
    </row>
    <row r="47267" spans="6:9" x14ac:dyDescent="0.2">
      <c r="F47267" s="27"/>
      <c r="G47267" s="27"/>
      <c r="H47267" s="27"/>
      <c r="I47267" s="27"/>
    </row>
    <row r="47268" spans="6:9" x14ac:dyDescent="0.2">
      <c r="F47268" s="27"/>
      <c r="G47268" s="27"/>
      <c r="H47268" s="27"/>
      <c r="I47268" s="27"/>
    </row>
    <row r="47269" spans="6:9" x14ac:dyDescent="0.2">
      <c r="F47269" s="27"/>
      <c r="G47269" s="27"/>
      <c r="H47269" s="27"/>
      <c r="I47269" s="27"/>
    </row>
    <row r="47270" spans="6:9" x14ac:dyDescent="0.2">
      <c r="F47270" s="27"/>
      <c r="G47270" s="27"/>
      <c r="H47270" s="27"/>
      <c r="I47270" s="27"/>
    </row>
    <row r="47271" spans="6:9" x14ac:dyDescent="0.2">
      <c r="F47271" s="27"/>
      <c r="G47271" s="27"/>
      <c r="H47271" s="27"/>
      <c r="I47271" s="27"/>
    </row>
    <row r="47272" spans="6:9" x14ac:dyDescent="0.2">
      <c r="F47272" s="27"/>
      <c r="G47272" s="27"/>
      <c r="H47272" s="27"/>
      <c r="I47272" s="27"/>
    </row>
    <row r="47273" spans="6:9" x14ac:dyDescent="0.2">
      <c r="F47273" s="27"/>
      <c r="G47273" s="27"/>
      <c r="H47273" s="27"/>
      <c r="I47273" s="27"/>
    </row>
    <row r="47274" spans="6:9" x14ac:dyDescent="0.2">
      <c r="F47274" s="27"/>
      <c r="G47274" s="27"/>
      <c r="H47274" s="27"/>
      <c r="I47274" s="27"/>
    </row>
    <row r="47275" spans="6:9" x14ac:dyDescent="0.2">
      <c r="F47275" s="27"/>
      <c r="G47275" s="27"/>
      <c r="H47275" s="27"/>
      <c r="I47275" s="27"/>
    </row>
    <row r="47276" spans="6:9" x14ac:dyDescent="0.2">
      <c r="F47276" s="27"/>
      <c r="G47276" s="27"/>
      <c r="H47276" s="27"/>
      <c r="I47276" s="27"/>
    </row>
    <row r="47277" spans="6:9" x14ac:dyDescent="0.2">
      <c r="F47277" s="27"/>
      <c r="G47277" s="27"/>
      <c r="H47277" s="27"/>
      <c r="I47277" s="27"/>
    </row>
    <row r="47278" spans="6:9" x14ac:dyDescent="0.2">
      <c r="F47278" s="27"/>
      <c r="G47278" s="27"/>
      <c r="H47278" s="27"/>
      <c r="I47278" s="27"/>
    </row>
    <row r="47279" spans="6:9" x14ac:dyDescent="0.2">
      <c r="F47279" s="27"/>
      <c r="G47279" s="27"/>
      <c r="H47279" s="27"/>
      <c r="I47279" s="27"/>
    </row>
    <row r="47280" spans="6:9" x14ac:dyDescent="0.2">
      <c r="F47280" s="27"/>
      <c r="G47280" s="27"/>
      <c r="H47280" s="27"/>
      <c r="I47280" s="27"/>
    </row>
    <row r="47281" spans="6:9" x14ac:dyDescent="0.2">
      <c r="F47281" s="27"/>
      <c r="G47281" s="27"/>
      <c r="H47281" s="27"/>
      <c r="I47281" s="27"/>
    </row>
    <row r="47282" spans="6:9" x14ac:dyDescent="0.2">
      <c r="F47282" s="27"/>
      <c r="G47282" s="27"/>
      <c r="H47282" s="27"/>
      <c r="I47282" s="27"/>
    </row>
    <row r="47283" spans="6:9" x14ac:dyDescent="0.2">
      <c r="F47283" s="27"/>
      <c r="G47283" s="27"/>
      <c r="H47283" s="27"/>
      <c r="I47283" s="27"/>
    </row>
    <row r="47284" spans="6:9" x14ac:dyDescent="0.2">
      <c r="F47284" s="27"/>
      <c r="G47284" s="27"/>
      <c r="H47284" s="27"/>
      <c r="I47284" s="27"/>
    </row>
    <row r="47285" spans="6:9" x14ac:dyDescent="0.2">
      <c r="F47285" s="27"/>
      <c r="G47285" s="27"/>
      <c r="H47285" s="27"/>
      <c r="I47285" s="27"/>
    </row>
    <row r="47286" spans="6:9" x14ac:dyDescent="0.2">
      <c r="F47286" s="27"/>
      <c r="G47286" s="27"/>
      <c r="H47286" s="27"/>
      <c r="I47286" s="27"/>
    </row>
    <row r="47287" spans="6:9" x14ac:dyDescent="0.2">
      <c r="F47287" s="27"/>
      <c r="G47287" s="27"/>
      <c r="H47287" s="27"/>
      <c r="I47287" s="27"/>
    </row>
    <row r="47288" spans="6:9" x14ac:dyDescent="0.2">
      <c r="F47288" s="27"/>
      <c r="G47288" s="27"/>
      <c r="H47288" s="27"/>
      <c r="I47288" s="27"/>
    </row>
    <row r="47289" spans="6:9" x14ac:dyDescent="0.2">
      <c r="F47289" s="27"/>
      <c r="G47289" s="27"/>
      <c r="H47289" s="27"/>
      <c r="I47289" s="27"/>
    </row>
    <row r="47290" spans="6:9" x14ac:dyDescent="0.2">
      <c r="F47290" s="27"/>
      <c r="G47290" s="27"/>
      <c r="H47290" s="27"/>
      <c r="I47290" s="27"/>
    </row>
    <row r="47291" spans="6:9" x14ac:dyDescent="0.2">
      <c r="F47291" s="27"/>
      <c r="G47291" s="27"/>
      <c r="H47291" s="27"/>
      <c r="I47291" s="27"/>
    </row>
    <row r="47292" spans="6:9" x14ac:dyDescent="0.2">
      <c r="F47292" s="27"/>
      <c r="G47292" s="27"/>
      <c r="H47292" s="27"/>
      <c r="I47292" s="27"/>
    </row>
    <row r="47293" spans="6:9" x14ac:dyDescent="0.2">
      <c r="F47293" s="27"/>
      <c r="G47293" s="27"/>
      <c r="H47293" s="27"/>
      <c r="I47293" s="27"/>
    </row>
    <row r="47294" spans="6:9" x14ac:dyDescent="0.2">
      <c r="F47294" s="27"/>
      <c r="G47294" s="27"/>
      <c r="H47294" s="27"/>
      <c r="I47294" s="27"/>
    </row>
    <row r="47295" spans="6:9" x14ac:dyDescent="0.2">
      <c r="F47295" s="27"/>
      <c r="G47295" s="27"/>
      <c r="H47295" s="27"/>
      <c r="I47295" s="27"/>
    </row>
    <row r="47296" spans="6:9" x14ac:dyDescent="0.2">
      <c r="F47296" s="27"/>
      <c r="G47296" s="27"/>
      <c r="H47296" s="27"/>
      <c r="I47296" s="27"/>
    </row>
    <row r="47297" spans="6:9" x14ac:dyDescent="0.2">
      <c r="F47297" s="27"/>
      <c r="G47297" s="27"/>
      <c r="H47297" s="27"/>
      <c r="I47297" s="27"/>
    </row>
    <row r="47298" spans="6:9" x14ac:dyDescent="0.2">
      <c r="F47298" s="27"/>
      <c r="G47298" s="27"/>
      <c r="H47298" s="27"/>
      <c r="I47298" s="27"/>
    </row>
    <row r="47299" spans="6:9" x14ac:dyDescent="0.2">
      <c r="F47299" s="27"/>
      <c r="G47299" s="27"/>
      <c r="H47299" s="27"/>
      <c r="I47299" s="27"/>
    </row>
    <row r="47300" spans="6:9" x14ac:dyDescent="0.2">
      <c r="F47300" s="27"/>
      <c r="G47300" s="27"/>
      <c r="H47300" s="27"/>
      <c r="I47300" s="27"/>
    </row>
    <row r="47301" spans="6:9" x14ac:dyDescent="0.2">
      <c r="F47301" s="27"/>
      <c r="G47301" s="27"/>
      <c r="H47301" s="27"/>
      <c r="I47301" s="27"/>
    </row>
    <row r="47302" spans="6:9" x14ac:dyDescent="0.2">
      <c r="F47302" s="27"/>
      <c r="G47302" s="27"/>
      <c r="H47302" s="27"/>
      <c r="I47302" s="27"/>
    </row>
    <row r="47303" spans="6:9" x14ac:dyDescent="0.2">
      <c r="F47303" s="27"/>
      <c r="G47303" s="27"/>
      <c r="H47303" s="27"/>
      <c r="I47303" s="27"/>
    </row>
    <row r="47304" spans="6:9" x14ac:dyDescent="0.2">
      <c r="F47304" s="27"/>
      <c r="G47304" s="27"/>
      <c r="H47304" s="27"/>
      <c r="I47304" s="27"/>
    </row>
    <row r="47305" spans="6:9" x14ac:dyDescent="0.2">
      <c r="F47305" s="27"/>
      <c r="G47305" s="27"/>
      <c r="H47305" s="27"/>
      <c r="I47305" s="27"/>
    </row>
    <row r="47306" spans="6:9" x14ac:dyDescent="0.2">
      <c r="F47306" s="27"/>
      <c r="G47306" s="27"/>
      <c r="H47306" s="27"/>
      <c r="I47306" s="27"/>
    </row>
    <row r="47307" spans="6:9" x14ac:dyDescent="0.2">
      <c r="F47307" s="27"/>
      <c r="G47307" s="27"/>
      <c r="H47307" s="27"/>
      <c r="I47307" s="27"/>
    </row>
    <row r="47308" spans="6:9" x14ac:dyDescent="0.2">
      <c r="F47308" s="27"/>
      <c r="G47308" s="27"/>
      <c r="H47308" s="27"/>
      <c r="I47308" s="27"/>
    </row>
    <row r="47309" spans="6:9" x14ac:dyDescent="0.2">
      <c r="F47309" s="27"/>
      <c r="G47309" s="27"/>
      <c r="H47309" s="27"/>
      <c r="I47309" s="27"/>
    </row>
    <row r="47310" spans="6:9" x14ac:dyDescent="0.2">
      <c r="F47310" s="27"/>
      <c r="G47310" s="27"/>
      <c r="H47310" s="27"/>
      <c r="I47310" s="27"/>
    </row>
    <row r="47311" spans="6:9" x14ac:dyDescent="0.2">
      <c r="F47311" s="27"/>
      <c r="G47311" s="27"/>
      <c r="H47311" s="27"/>
      <c r="I47311" s="27"/>
    </row>
    <row r="47312" spans="6:9" x14ac:dyDescent="0.2">
      <c r="F47312" s="27"/>
      <c r="G47312" s="27"/>
      <c r="H47312" s="27"/>
      <c r="I47312" s="27"/>
    </row>
    <row r="47313" spans="6:9" x14ac:dyDescent="0.2">
      <c r="F47313" s="27"/>
      <c r="G47313" s="27"/>
      <c r="H47313" s="27"/>
      <c r="I47313" s="27"/>
    </row>
    <row r="47314" spans="6:9" x14ac:dyDescent="0.2">
      <c r="F47314" s="27"/>
      <c r="G47314" s="27"/>
      <c r="H47314" s="27"/>
      <c r="I47314" s="27"/>
    </row>
    <row r="47315" spans="6:9" x14ac:dyDescent="0.2">
      <c r="F47315" s="27"/>
      <c r="G47315" s="27"/>
      <c r="H47315" s="27"/>
      <c r="I47315" s="27"/>
    </row>
    <row r="47316" spans="6:9" x14ac:dyDescent="0.2">
      <c r="F47316" s="27"/>
      <c r="G47316" s="27"/>
      <c r="H47316" s="27"/>
      <c r="I47316" s="27"/>
    </row>
    <row r="47317" spans="6:9" x14ac:dyDescent="0.2">
      <c r="F47317" s="27"/>
      <c r="G47317" s="27"/>
      <c r="H47317" s="27"/>
      <c r="I47317" s="27"/>
    </row>
    <row r="47318" spans="6:9" x14ac:dyDescent="0.2">
      <c r="F47318" s="27"/>
      <c r="G47318" s="27"/>
      <c r="H47318" s="27"/>
      <c r="I47318" s="27"/>
    </row>
    <row r="47319" spans="6:9" x14ac:dyDescent="0.2">
      <c r="F47319" s="27"/>
      <c r="G47319" s="27"/>
      <c r="H47319" s="27"/>
      <c r="I47319" s="27"/>
    </row>
    <row r="47320" spans="6:9" x14ac:dyDescent="0.2">
      <c r="F47320" s="27"/>
      <c r="G47320" s="27"/>
      <c r="H47320" s="27"/>
      <c r="I47320" s="27"/>
    </row>
    <row r="47321" spans="6:9" x14ac:dyDescent="0.2">
      <c r="F47321" s="27"/>
      <c r="G47321" s="27"/>
      <c r="H47321" s="27"/>
      <c r="I47321" s="27"/>
    </row>
    <row r="47322" spans="6:9" x14ac:dyDescent="0.2">
      <c r="F47322" s="27"/>
      <c r="G47322" s="27"/>
      <c r="H47322" s="27"/>
      <c r="I47322" s="27"/>
    </row>
    <row r="47323" spans="6:9" x14ac:dyDescent="0.2">
      <c r="F47323" s="27"/>
      <c r="G47323" s="27"/>
      <c r="H47323" s="27"/>
      <c r="I47323" s="27"/>
    </row>
    <row r="47324" spans="6:9" x14ac:dyDescent="0.2">
      <c r="F47324" s="27"/>
      <c r="G47324" s="27"/>
      <c r="H47324" s="27"/>
      <c r="I47324" s="27"/>
    </row>
    <row r="47325" spans="6:9" x14ac:dyDescent="0.2">
      <c r="F47325" s="27"/>
      <c r="G47325" s="27"/>
      <c r="H47325" s="27"/>
      <c r="I47325" s="27"/>
    </row>
    <row r="47326" spans="6:9" x14ac:dyDescent="0.2">
      <c r="F47326" s="27"/>
      <c r="G47326" s="27"/>
      <c r="H47326" s="27"/>
      <c r="I47326" s="27"/>
    </row>
    <row r="47327" spans="6:9" x14ac:dyDescent="0.2">
      <c r="F47327" s="27"/>
      <c r="G47327" s="27"/>
      <c r="H47327" s="27"/>
      <c r="I47327" s="27"/>
    </row>
    <row r="47328" spans="6:9" x14ac:dyDescent="0.2">
      <c r="F47328" s="27"/>
      <c r="G47328" s="27"/>
      <c r="H47328" s="27"/>
      <c r="I47328" s="27"/>
    </row>
    <row r="47329" spans="6:9" x14ac:dyDescent="0.2">
      <c r="F47329" s="27"/>
      <c r="G47329" s="27"/>
      <c r="H47329" s="27"/>
      <c r="I47329" s="27"/>
    </row>
    <row r="47330" spans="6:9" x14ac:dyDescent="0.2">
      <c r="F47330" s="27"/>
      <c r="G47330" s="27"/>
      <c r="H47330" s="27"/>
      <c r="I47330" s="27"/>
    </row>
    <row r="47331" spans="6:9" x14ac:dyDescent="0.2">
      <c r="F47331" s="27"/>
      <c r="G47331" s="27"/>
      <c r="H47331" s="27"/>
      <c r="I47331" s="27"/>
    </row>
    <row r="47332" spans="6:9" x14ac:dyDescent="0.2">
      <c r="F47332" s="27"/>
      <c r="G47332" s="27"/>
      <c r="H47332" s="27"/>
      <c r="I47332" s="27"/>
    </row>
    <row r="47333" spans="6:9" x14ac:dyDescent="0.2">
      <c r="F47333" s="27"/>
      <c r="G47333" s="27"/>
      <c r="H47333" s="27"/>
      <c r="I47333" s="27"/>
    </row>
    <row r="47334" spans="6:9" x14ac:dyDescent="0.2">
      <c r="F47334" s="27"/>
      <c r="G47334" s="27"/>
      <c r="H47334" s="27"/>
      <c r="I47334" s="27"/>
    </row>
    <row r="47335" spans="6:9" x14ac:dyDescent="0.2">
      <c r="F47335" s="27"/>
      <c r="G47335" s="27"/>
      <c r="H47335" s="27"/>
      <c r="I47335" s="27"/>
    </row>
    <row r="47336" spans="6:9" x14ac:dyDescent="0.2">
      <c r="F47336" s="27"/>
      <c r="G47336" s="27"/>
      <c r="H47336" s="27"/>
      <c r="I47336" s="27"/>
    </row>
    <row r="47337" spans="6:9" x14ac:dyDescent="0.2">
      <c r="F47337" s="27"/>
      <c r="G47337" s="27"/>
      <c r="H47337" s="27"/>
      <c r="I47337" s="27"/>
    </row>
    <row r="47338" spans="6:9" x14ac:dyDescent="0.2">
      <c r="F47338" s="27"/>
      <c r="G47338" s="27"/>
      <c r="H47338" s="27"/>
      <c r="I47338" s="27"/>
    </row>
    <row r="47339" spans="6:9" x14ac:dyDescent="0.2">
      <c r="F47339" s="27"/>
      <c r="G47339" s="27"/>
      <c r="H47339" s="27"/>
      <c r="I47339" s="27"/>
    </row>
    <row r="47340" spans="6:9" x14ac:dyDescent="0.2">
      <c r="F47340" s="27"/>
      <c r="G47340" s="27"/>
      <c r="H47340" s="27"/>
      <c r="I47340" s="27"/>
    </row>
    <row r="47341" spans="6:9" x14ac:dyDescent="0.2">
      <c r="F47341" s="27"/>
      <c r="G47341" s="27"/>
      <c r="H47341" s="27"/>
      <c r="I47341" s="27"/>
    </row>
    <row r="47342" spans="6:9" x14ac:dyDescent="0.2">
      <c r="F47342" s="27"/>
      <c r="G47342" s="27"/>
      <c r="H47342" s="27"/>
      <c r="I47342" s="27"/>
    </row>
    <row r="47343" spans="6:9" x14ac:dyDescent="0.2">
      <c r="F47343" s="27"/>
      <c r="G47343" s="27"/>
      <c r="H47343" s="27"/>
      <c r="I47343" s="27"/>
    </row>
    <row r="47344" spans="6:9" x14ac:dyDescent="0.2">
      <c r="F47344" s="27"/>
      <c r="G47344" s="27"/>
      <c r="H47344" s="27"/>
      <c r="I47344" s="27"/>
    </row>
    <row r="47345" spans="6:9" x14ac:dyDescent="0.2">
      <c r="F47345" s="27"/>
      <c r="G47345" s="27"/>
      <c r="H47345" s="27"/>
      <c r="I47345" s="27"/>
    </row>
    <row r="47346" spans="6:9" x14ac:dyDescent="0.2">
      <c r="F47346" s="27"/>
      <c r="G47346" s="27"/>
      <c r="H47346" s="27"/>
      <c r="I47346" s="27"/>
    </row>
    <row r="47347" spans="6:9" x14ac:dyDescent="0.2">
      <c r="F47347" s="27"/>
      <c r="G47347" s="27"/>
      <c r="H47347" s="27"/>
      <c r="I47347" s="27"/>
    </row>
    <row r="47348" spans="6:9" x14ac:dyDescent="0.2">
      <c r="F47348" s="27"/>
      <c r="G47348" s="27"/>
      <c r="H47348" s="27"/>
      <c r="I47348" s="27"/>
    </row>
    <row r="47349" spans="6:9" x14ac:dyDescent="0.2">
      <c r="F47349" s="27"/>
      <c r="G47349" s="27"/>
      <c r="H47349" s="27"/>
      <c r="I47349" s="27"/>
    </row>
    <row r="47350" spans="6:9" x14ac:dyDescent="0.2">
      <c r="F47350" s="27"/>
      <c r="G47350" s="27"/>
      <c r="H47350" s="27"/>
      <c r="I47350" s="27"/>
    </row>
    <row r="47351" spans="6:9" x14ac:dyDescent="0.2">
      <c r="F47351" s="27"/>
      <c r="G47351" s="27"/>
      <c r="H47351" s="27"/>
      <c r="I47351" s="27"/>
    </row>
    <row r="47352" spans="6:9" x14ac:dyDescent="0.2">
      <c r="F47352" s="27"/>
      <c r="G47352" s="27"/>
      <c r="H47352" s="27"/>
      <c r="I47352" s="27"/>
    </row>
    <row r="47353" spans="6:9" x14ac:dyDescent="0.2">
      <c r="F47353" s="27"/>
      <c r="G47353" s="27"/>
      <c r="H47353" s="27"/>
      <c r="I47353" s="27"/>
    </row>
    <row r="47354" spans="6:9" x14ac:dyDescent="0.2">
      <c r="F47354" s="27"/>
      <c r="G47354" s="27"/>
      <c r="H47354" s="27"/>
      <c r="I47354" s="27"/>
    </row>
    <row r="47355" spans="6:9" x14ac:dyDescent="0.2">
      <c r="F47355" s="27"/>
      <c r="G47355" s="27"/>
      <c r="H47355" s="27"/>
      <c r="I47355" s="27"/>
    </row>
    <row r="47356" spans="6:9" x14ac:dyDescent="0.2">
      <c r="F47356" s="27"/>
      <c r="G47356" s="27"/>
      <c r="H47356" s="27"/>
      <c r="I47356" s="27"/>
    </row>
    <row r="47357" spans="6:9" x14ac:dyDescent="0.2">
      <c r="F47357" s="27"/>
      <c r="G47357" s="27"/>
      <c r="H47357" s="27"/>
      <c r="I47357" s="27"/>
    </row>
    <row r="47358" spans="6:9" x14ac:dyDescent="0.2">
      <c r="F47358" s="27"/>
      <c r="G47358" s="27"/>
      <c r="H47358" s="27"/>
      <c r="I47358" s="27"/>
    </row>
    <row r="47359" spans="6:9" x14ac:dyDescent="0.2">
      <c r="F47359" s="27"/>
      <c r="G47359" s="27"/>
      <c r="H47359" s="27"/>
      <c r="I47359" s="27"/>
    </row>
    <row r="47360" spans="6:9" x14ac:dyDescent="0.2">
      <c r="F47360" s="27"/>
      <c r="G47360" s="27"/>
      <c r="H47360" s="27"/>
      <c r="I47360" s="27"/>
    </row>
    <row r="47361" spans="6:9" x14ac:dyDescent="0.2">
      <c r="F47361" s="27"/>
      <c r="G47361" s="27"/>
      <c r="H47361" s="27"/>
      <c r="I47361" s="27"/>
    </row>
    <row r="47362" spans="6:9" x14ac:dyDescent="0.2">
      <c r="F47362" s="27"/>
      <c r="G47362" s="27"/>
      <c r="H47362" s="27"/>
      <c r="I47362" s="27"/>
    </row>
    <row r="47363" spans="6:9" x14ac:dyDescent="0.2">
      <c r="F47363" s="27"/>
      <c r="G47363" s="27"/>
      <c r="H47363" s="27"/>
      <c r="I47363" s="27"/>
    </row>
    <row r="47364" spans="6:9" x14ac:dyDescent="0.2">
      <c r="F47364" s="27"/>
      <c r="G47364" s="27"/>
      <c r="H47364" s="27"/>
      <c r="I47364" s="27"/>
    </row>
    <row r="47365" spans="6:9" x14ac:dyDescent="0.2">
      <c r="F47365" s="27"/>
      <c r="G47365" s="27"/>
      <c r="H47365" s="27"/>
      <c r="I47365" s="27"/>
    </row>
    <row r="47366" spans="6:9" x14ac:dyDescent="0.2">
      <c r="F47366" s="27"/>
      <c r="G47366" s="27"/>
      <c r="H47366" s="27"/>
      <c r="I47366" s="27"/>
    </row>
    <row r="47367" spans="6:9" x14ac:dyDescent="0.2">
      <c r="F47367" s="27"/>
      <c r="G47367" s="27"/>
      <c r="H47367" s="27"/>
      <c r="I47367" s="27"/>
    </row>
    <row r="47368" spans="6:9" x14ac:dyDescent="0.2">
      <c r="F47368" s="27"/>
      <c r="G47368" s="27"/>
      <c r="H47368" s="27"/>
      <c r="I47368" s="27"/>
    </row>
    <row r="47369" spans="6:9" x14ac:dyDescent="0.2">
      <c r="F47369" s="27"/>
      <c r="G47369" s="27"/>
      <c r="H47369" s="27"/>
      <c r="I47369" s="27"/>
    </row>
    <row r="47370" spans="6:9" x14ac:dyDescent="0.2">
      <c r="F47370" s="27"/>
      <c r="G47370" s="27"/>
      <c r="H47370" s="27"/>
      <c r="I47370" s="27"/>
    </row>
    <row r="47371" spans="6:9" x14ac:dyDescent="0.2">
      <c r="F47371" s="27"/>
      <c r="G47371" s="27"/>
      <c r="H47371" s="27"/>
      <c r="I47371" s="27"/>
    </row>
    <row r="47372" spans="6:9" x14ac:dyDescent="0.2">
      <c r="F47372" s="27"/>
      <c r="G47372" s="27"/>
      <c r="H47372" s="27"/>
      <c r="I47372" s="27"/>
    </row>
    <row r="47373" spans="6:9" x14ac:dyDescent="0.2">
      <c r="F47373" s="27"/>
      <c r="G47373" s="27"/>
      <c r="H47373" s="27"/>
      <c r="I47373" s="27"/>
    </row>
    <row r="47374" spans="6:9" x14ac:dyDescent="0.2">
      <c r="F47374" s="27"/>
      <c r="G47374" s="27"/>
      <c r="H47374" s="27"/>
      <c r="I47374" s="27"/>
    </row>
    <row r="47375" spans="6:9" x14ac:dyDescent="0.2">
      <c r="F47375" s="27"/>
      <c r="G47375" s="27"/>
      <c r="H47375" s="27"/>
      <c r="I47375" s="27"/>
    </row>
    <row r="47376" spans="6:9" x14ac:dyDescent="0.2">
      <c r="F47376" s="27"/>
      <c r="G47376" s="27"/>
      <c r="H47376" s="27"/>
      <c r="I47376" s="27"/>
    </row>
    <row r="47377" spans="6:9" x14ac:dyDescent="0.2">
      <c r="F47377" s="27"/>
      <c r="G47377" s="27"/>
      <c r="H47377" s="27"/>
      <c r="I47377" s="27"/>
    </row>
    <row r="47378" spans="6:9" x14ac:dyDescent="0.2">
      <c r="F47378" s="27"/>
      <c r="G47378" s="27"/>
      <c r="H47378" s="27"/>
      <c r="I47378" s="27"/>
    </row>
    <row r="47379" spans="6:9" x14ac:dyDescent="0.2">
      <c r="F47379" s="27"/>
      <c r="G47379" s="27"/>
      <c r="H47379" s="27"/>
      <c r="I47379" s="27"/>
    </row>
    <row r="47380" spans="6:9" x14ac:dyDescent="0.2">
      <c r="F47380" s="27"/>
      <c r="G47380" s="27"/>
      <c r="H47380" s="27"/>
      <c r="I47380" s="27"/>
    </row>
    <row r="47381" spans="6:9" x14ac:dyDescent="0.2">
      <c r="F47381" s="27"/>
      <c r="G47381" s="27"/>
      <c r="H47381" s="27"/>
      <c r="I47381" s="27"/>
    </row>
    <row r="47382" spans="6:9" x14ac:dyDescent="0.2">
      <c r="F47382" s="27"/>
      <c r="G47382" s="27"/>
      <c r="H47382" s="27"/>
      <c r="I47382" s="27"/>
    </row>
    <row r="47383" spans="6:9" x14ac:dyDescent="0.2">
      <c r="F47383" s="27"/>
      <c r="G47383" s="27"/>
      <c r="H47383" s="27"/>
      <c r="I47383" s="27"/>
    </row>
    <row r="47384" spans="6:9" x14ac:dyDescent="0.2">
      <c r="F47384" s="27"/>
      <c r="G47384" s="27"/>
      <c r="H47384" s="27"/>
      <c r="I47384" s="27"/>
    </row>
    <row r="47385" spans="6:9" x14ac:dyDescent="0.2">
      <c r="F47385" s="27"/>
      <c r="G47385" s="27"/>
      <c r="H47385" s="27"/>
      <c r="I47385" s="27"/>
    </row>
    <row r="47386" spans="6:9" x14ac:dyDescent="0.2">
      <c r="F47386" s="27"/>
      <c r="G47386" s="27"/>
      <c r="H47386" s="27"/>
      <c r="I47386" s="27"/>
    </row>
    <row r="47387" spans="6:9" x14ac:dyDescent="0.2">
      <c r="F47387" s="27"/>
      <c r="G47387" s="27"/>
      <c r="H47387" s="27"/>
      <c r="I47387" s="27"/>
    </row>
    <row r="47388" spans="6:9" x14ac:dyDescent="0.2">
      <c r="F47388" s="27"/>
      <c r="G47388" s="27"/>
      <c r="H47388" s="27"/>
      <c r="I47388" s="27"/>
    </row>
    <row r="47389" spans="6:9" x14ac:dyDescent="0.2">
      <c r="F47389" s="27"/>
      <c r="G47389" s="27"/>
      <c r="H47389" s="27"/>
      <c r="I47389" s="27"/>
    </row>
    <row r="47390" spans="6:9" x14ac:dyDescent="0.2">
      <c r="F47390" s="27"/>
      <c r="G47390" s="27"/>
      <c r="H47390" s="27"/>
      <c r="I47390" s="27"/>
    </row>
    <row r="47391" spans="6:9" x14ac:dyDescent="0.2">
      <c r="F47391" s="27"/>
      <c r="G47391" s="27"/>
      <c r="H47391" s="27"/>
      <c r="I47391" s="27"/>
    </row>
    <row r="47392" spans="6:9" x14ac:dyDescent="0.2">
      <c r="F47392" s="27"/>
      <c r="G47392" s="27"/>
      <c r="H47392" s="27"/>
      <c r="I47392" s="27"/>
    </row>
    <row r="47393" spans="6:9" x14ac:dyDescent="0.2">
      <c r="F47393" s="27"/>
      <c r="G47393" s="27"/>
      <c r="H47393" s="27"/>
      <c r="I47393" s="27"/>
    </row>
    <row r="47394" spans="6:9" x14ac:dyDescent="0.2">
      <c r="F47394" s="27"/>
      <c r="G47394" s="27"/>
      <c r="H47394" s="27"/>
      <c r="I47394" s="27"/>
    </row>
    <row r="47395" spans="6:9" x14ac:dyDescent="0.2">
      <c r="F47395" s="27"/>
      <c r="G47395" s="27"/>
      <c r="H47395" s="27"/>
      <c r="I47395" s="27"/>
    </row>
    <row r="47396" spans="6:9" x14ac:dyDescent="0.2">
      <c r="F47396" s="27"/>
      <c r="G47396" s="27"/>
      <c r="H47396" s="27"/>
      <c r="I47396" s="27"/>
    </row>
    <row r="47397" spans="6:9" x14ac:dyDescent="0.2">
      <c r="F47397" s="27"/>
      <c r="G47397" s="27"/>
      <c r="H47397" s="27"/>
      <c r="I47397" s="27"/>
    </row>
    <row r="47398" spans="6:9" x14ac:dyDescent="0.2">
      <c r="F47398" s="27"/>
      <c r="G47398" s="27"/>
      <c r="H47398" s="27"/>
      <c r="I47398" s="27"/>
    </row>
    <row r="47399" spans="6:9" x14ac:dyDescent="0.2">
      <c r="F47399" s="27"/>
      <c r="G47399" s="27"/>
      <c r="H47399" s="27"/>
      <c r="I47399" s="27"/>
    </row>
    <row r="47400" spans="6:9" x14ac:dyDescent="0.2">
      <c r="F47400" s="27"/>
      <c r="G47400" s="27"/>
      <c r="H47400" s="27"/>
      <c r="I47400" s="27"/>
    </row>
    <row r="47401" spans="6:9" x14ac:dyDescent="0.2">
      <c r="F47401" s="27"/>
      <c r="G47401" s="27"/>
      <c r="H47401" s="27"/>
      <c r="I47401" s="27"/>
    </row>
    <row r="47402" spans="6:9" x14ac:dyDescent="0.2">
      <c r="F47402" s="27"/>
      <c r="G47402" s="27"/>
      <c r="H47402" s="27"/>
      <c r="I47402" s="27"/>
    </row>
    <row r="47403" spans="6:9" x14ac:dyDescent="0.2">
      <c r="F47403" s="27"/>
      <c r="G47403" s="27"/>
      <c r="H47403" s="27"/>
      <c r="I47403" s="27"/>
    </row>
    <row r="47404" spans="6:9" x14ac:dyDescent="0.2">
      <c r="F47404" s="27"/>
      <c r="G47404" s="27"/>
      <c r="H47404" s="27"/>
      <c r="I47404" s="27"/>
    </row>
    <row r="47405" spans="6:9" x14ac:dyDescent="0.2">
      <c r="F47405" s="27"/>
      <c r="G47405" s="27"/>
      <c r="H47405" s="27"/>
      <c r="I47405" s="27"/>
    </row>
    <row r="47406" spans="6:9" x14ac:dyDescent="0.2">
      <c r="F47406" s="27"/>
      <c r="G47406" s="27"/>
      <c r="H47406" s="27"/>
      <c r="I47406" s="27"/>
    </row>
    <row r="47407" spans="6:9" x14ac:dyDescent="0.2">
      <c r="F47407" s="27"/>
      <c r="G47407" s="27"/>
      <c r="H47407" s="27"/>
      <c r="I47407" s="27"/>
    </row>
    <row r="47408" spans="6:9" x14ac:dyDescent="0.2">
      <c r="F47408" s="27"/>
      <c r="G47408" s="27"/>
      <c r="H47408" s="27"/>
      <c r="I47408" s="27"/>
    </row>
    <row r="47409" spans="6:9" x14ac:dyDescent="0.2">
      <c r="F47409" s="27"/>
      <c r="G47409" s="27"/>
      <c r="H47409" s="27"/>
      <c r="I47409" s="27"/>
    </row>
    <row r="47410" spans="6:9" x14ac:dyDescent="0.2">
      <c r="F47410" s="27"/>
      <c r="G47410" s="27"/>
      <c r="H47410" s="27"/>
      <c r="I47410" s="27"/>
    </row>
    <row r="47411" spans="6:9" x14ac:dyDescent="0.2">
      <c r="F47411" s="27"/>
      <c r="G47411" s="27"/>
      <c r="H47411" s="27"/>
      <c r="I47411" s="27"/>
    </row>
    <row r="47412" spans="6:9" x14ac:dyDescent="0.2">
      <c r="F47412" s="27"/>
      <c r="G47412" s="27"/>
      <c r="H47412" s="27"/>
      <c r="I47412" s="27"/>
    </row>
    <row r="47413" spans="6:9" x14ac:dyDescent="0.2">
      <c r="F47413" s="27"/>
      <c r="G47413" s="27"/>
      <c r="H47413" s="27"/>
      <c r="I47413" s="27"/>
    </row>
    <row r="47414" spans="6:9" x14ac:dyDescent="0.2">
      <c r="F47414" s="27"/>
      <c r="G47414" s="27"/>
      <c r="H47414" s="27"/>
      <c r="I47414" s="27"/>
    </row>
    <row r="47415" spans="6:9" x14ac:dyDescent="0.2">
      <c r="F47415" s="27"/>
      <c r="G47415" s="27"/>
      <c r="H47415" s="27"/>
      <c r="I47415" s="27"/>
    </row>
    <row r="47416" spans="6:9" x14ac:dyDescent="0.2">
      <c r="F47416" s="27"/>
      <c r="G47416" s="27"/>
      <c r="H47416" s="27"/>
      <c r="I47416" s="27"/>
    </row>
    <row r="47417" spans="6:9" x14ac:dyDescent="0.2">
      <c r="F47417" s="27"/>
      <c r="G47417" s="27"/>
      <c r="H47417" s="27"/>
      <c r="I47417" s="27"/>
    </row>
    <row r="47418" spans="6:9" x14ac:dyDescent="0.2">
      <c r="F47418" s="27"/>
      <c r="G47418" s="27"/>
      <c r="H47418" s="27"/>
      <c r="I47418" s="27"/>
    </row>
    <row r="47419" spans="6:9" x14ac:dyDescent="0.2">
      <c r="F47419" s="27"/>
      <c r="G47419" s="27"/>
      <c r="H47419" s="27"/>
      <c r="I47419" s="27"/>
    </row>
    <row r="47420" spans="6:9" x14ac:dyDescent="0.2">
      <c r="F47420" s="27"/>
      <c r="G47420" s="27"/>
      <c r="H47420" s="27"/>
      <c r="I47420" s="27"/>
    </row>
    <row r="47421" spans="6:9" x14ac:dyDescent="0.2">
      <c r="F47421" s="27"/>
      <c r="G47421" s="27"/>
      <c r="H47421" s="27"/>
      <c r="I47421" s="27"/>
    </row>
    <row r="47422" spans="6:9" x14ac:dyDescent="0.2">
      <c r="F47422" s="27"/>
      <c r="G47422" s="27"/>
      <c r="H47422" s="27"/>
      <c r="I47422" s="27"/>
    </row>
    <row r="47423" spans="6:9" x14ac:dyDescent="0.2">
      <c r="F47423" s="27"/>
      <c r="G47423" s="27"/>
      <c r="H47423" s="27"/>
      <c r="I47423" s="27"/>
    </row>
    <row r="47424" spans="6:9" x14ac:dyDescent="0.2">
      <c r="F47424" s="27"/>
      <c r="G47424" s="27"/>
      <c r="H47424" s="27"/>
      <c r="I47424" s="27"/>
    </row>
    <row r="47425" spans="6:9" x14ac:dyDescent="0.2">
      <c r="F47425" s="27"/>
      <c r="G47425" s="27"/>
      <c r="H47425" s="27"/>
      <c r="I47425" s="27"/>
    </row>
    <row r="47426" spans="6:9" x14ac:dyDescent="0.2">
      <c r="F47426" s="27"/>
      <c r="G47426" s="27"/>
      <c r="H47426" s="27"/>
      <c r="I47426" s="27"/>
    </row>
    <row r="47427" spans="6:9" x14ac:dyDescent="0.2">
      <c r="F47427" s="27"/>
      <c r="G47427" s="27"/>
      <c r="H47427" s="27"/>
      <c r="I47427" s="27"/>
    </row>
    <row r="47428" spans="6:9" x14ac:dyDescent="0.2">
      <c r="F47428" s="27"/>
      <c r="G47428" s="27"/>
      <c r="H47428" s="27"/>
      <c r="I47428" s="27"/>
    </row>
    <row r="47429" spans="6:9" x14ac:dyDescent="0.2">
      <c r="F47429" s="27"/>
      <c r="G47429" s="27"/>
      <c r="H47429" s="27"/>
      <c r="I47429" s="27"/>
    </row>
    <row r="47430" spans="6:9" x14ac:dyDescent="0.2">
      <c r="F47430" s="27"/>
      <c r="G47430" s="27"/>
      <c r="H47430" s="27"/>
      <c r="I47430" s="27"/>
    </row>
    <row r="47431" spans="6:9" x14ac:dyDescent="0.2">
      <c r="F47431" s="27"/>
      <c r="G47431" s="27"/>
      <c r="H47431" s="27"/>
      <c r="I47431" s="27"/>
    </row>
    <row r="47432" spans="6:9" x14ac:dyDescent="0.2">
      <c r="F47432" s="27"/>
      <c r="G47432" s="27"/>
      <c r="H47432" s="27"/>
      <c r="I47432" s="27"/>
    </row>
    <row r="47433" spans="6:9" x14ac:dyDescent="0.2">
      <c r="F47433" s="27"/>
      <c r="G47433" s="27"/>
      <c r="H47433" s="27"/>
      <c r="I47433" s="27"/>
    </row>
    <row r="47434" spans="6:9" x14ac:dyDescent="0.2">
      <c r="F47434" s="27"/>
      <c r="G47434" s="27"/>
      <c r="H47434" s="27"/>
      <c r="I47434" s="27"/>
    </row>
    <row r="47435" spans="6:9" x14ac:dyDescent="0.2">
      <c r="F47435" s="27"/>
      <c r="G47435" s="27"/>
      <c r="H47435" s="27"/>
      <c r="I47435" s="27"/>
    </row>
    <row r="47436" spans="6:9" x14ac:dyDescent="0.2">
      <c r="F47436" s="27"/>
      <c r="G47436" s="27"/>
      <c r="H47436" s="27"/>
      <c r="I47436" s="27"/>
    </row>
    <row r="47437" spans="6:9" x14ac:dyDescent="0.2">
      <c r="F47437" s="27"/>
      <c r="G47437" s="27"/>
      <c r="H47437" s="27"/>
      <c r="I47437" s="27"/>
    </row>
    <row r="47438" spans="6:9" x14ac:dyDescent="0.2">
      <c r="F47438" s="27"/>
      <c r="G47438" s="27"/>
      <c r="H47438" s="27"/>
      <c r="I47438" s="27"/>
    </row>
    <row r="47439" spans="6:9" x14ac:dyDescent="0.2">
      <c r="F47439" s="27"/>
      <c r="G47439" s="27"/>
      <c r="H47439" s="27"/>
      <c r="I47439" s="27"/>
    </row>
    <row r="47440" spans="6:9" x14ac:dyDescent="0.2">
      <c r="F47440" s="27"/>
      <c r="G47440" s="27"/>
      <c r="H47440" s="27"/>
      <c r="I47440" s="27"/>
    </row>
    <row r="47441" spans="6:9" x14ac:dyDescent="0.2">
      <c r="F47441" s="27"/>
      <c r="G47441" s="27"/>
      <c r="H47441" s="27"/>
      <c r="I47441" s="27"/>
    </row>
    <row r="47442" spans="6:9" x14ac:dyDescent="0.2">
      <c r="F47442" s="27"/>
      <c r="G47442" s="27"/>
      <c r="H47442" s="27"/>
      <c r="I47442" s="27"/>
    </row>
    <row r="47443" spans="6:9" x14ac:dyDescent="0.2">
      <c r="F47443" s="27"/>
      <c r="G47443" s="27"/>
      <c r="H47443" s="27"/>
      <c r="I47443" s="27"/>
    </row>
    <row r="47444" spans="6:9" x14ac:dyDescent="0.2">
      <c r="F47444" s="27"/>
      <c r="G47444" s="27"/>
      <c r="H47444" s="27"/>
      <c r="I47444" s="27"/>
    </row>
    <row r="47445" spans="6:9" x14ac:dyDescent="0.2">
      <c r="F47445" s="27"/>
      <c r="G47445" s="27"/>
      <c r="H47445" s="27"/>
      <c r="I47445" s="27"/>
    </row>
    <row r="47446" spans="6:9" x14ac:dyDescent="0.2">
      <c r="F47446" s="27"/>
      <c r="G47446" s="27"/>
      <c r="H47446" s="27"/>
      <c r="I47446" s="27"/>
    </row>
    <row r="47447" spans="6:9" x14ac:dyDescent="0.2">
      <c r="F47447" s="27"/>
      <c r="G47447" s="27"/>
      <c r="H47447" s="27"/>
      <c r="I47447" s="27"/>
    </row>
    <row r="47448" spans="6:9" x14ac:dyDescent="0.2">
      <c r="F47448" s="27"/>
      <c r="G47448" s="27"/>
      <c r="H47448" s="27"/>
      <c r="I47448" s="27"/>
    </row>
    <row r="47449" spans="6:9" x14ac:dyDescent="0.2">
      <c r="F47449" s="27"/>
      <c r="G47449" s="27"/>
      <c r="H47449" s="27"/>
      <c r="I47449" s="27"/>
    </row>
    <row r="47450" spans="6:9" x14ac:dyDescent="0.2">
      <c r="F47450" s="27"/>
      <c r="G47450" s="27"/>
      <c r="H47450" s="27"/>
      <c r="I47450" s="27"/>
    </row>
    <row r="47451" spans="6:9" x14ac:dyDescent="0.2">
      <c r="F47451" s="27"/>
      <c r="G47451" s="27"/>
      <c r="H47451" s="27"/>
      <c r="I47451" s="27"/>
    </row>
    <row r="47452" spans="6:9" x14ac:dyDescent="0.2">
      <c r="F47452" s="27"/>
      <c r="G47452" s="27"/>
      <c r="H47452" s="27"/>
      <c r="I47452" s="27"/>
    </row>
    <row r="47453" spans="6:9" x14ac:dyDescent="0.2">
      <c r="F47453" s="27"/>
      <c r="G47453" s="27"/>
      <c r="H47453" s="27"/>
      <c r="I47453" s="27"/>
    </row>
    <row r="47454" spans="6:9" x14ac:dyDescent="0.2">
      <c r="F47454" s="27"/>
      <c r="G47454" s="27"/>
      <c r="H47454" s="27"/>
      <c r="I47454" s="27"/>
    </row>
    <row r="47455" spans="6:9" x14ac:dyDescent="0.2">
      <c r="F47455" s="27"/>
      <c r="G47455" s="27"/>
      <c r="H47455" s="27"/>
      <c r="I47455" s="27"/>
    </row>
    <row r="47456" spans="6:9" x14ac:dyDescent="0.2">
      <c r="F47456" s="27"/>
      <c r="G47456" s="27"/>
      <c r="H47456" s="27"/>
      <c r="I47456" s="27"/>
    </row>
    <row r="47457" spans="6:9" x14ac:dyDescent="0.2">
      <c r="F47457" s="27"/>
      <c r="G47457" s="27"/>
      <c r="H47457" s="27"/>
      <c r="I47457" s="27"/>
    </row>
    <row r="47458" spans="6:9" x14ac:dyDescent="0.2">
      <c r="F47458" s="27"/>
      <c r="G47458" s="27"/>
      <c r="H47458" s="27"/>
      <c r="I47458" s="27"/>
    </row>
    <row r="47459" spans="6:9" x14ac:dyDescent="0.2">
      <c r="F47459" s="27"/>
      <c r="G47459" s="27"/>
      <c r="H47459" s="27"/>
      <c r="I47459" s="27"/>
    </row>
    <row r="47460" spans="6:9" x14ac:dyDescent="0.2">
      <c r="F47460" s="27"/>
      <c r="G47460" s="27"/>
      <c r="H47460" s="27"/>
      <c r="I47460" s="27"/>
    </row>
    <row r="47461" spans="6:9" x14ac:dyDescent="0.2">
      <c r="F47461" s="27"/>
      <c r="G47461" s="27"/>
      <c r="H47461" s="27"/>
      <c r="I47461" s="27"/>
    </row>
    <row r="47462" spans="6:9" x14ac:dyDescent="0.2">
      <c r="F47462" s="27"/>
      <c r="G47462" s="27"/>
      <c r="H47462" s="27"/>
      <c r="I47462" s="27"/>
    </row>
    <row r="47463" spans="6:9" x14ac:dyDescent="0.2">
      <c r="F47463" s="27"/>
      <c r="G47463" s="27"/>
      <c r="H47463" s="27"/>
      <c r="I47463" s="27"/>
    </row>
    <row r="47464" spans="6:9" x14ac:dyDescent="0.2">
      <c r="F47464" s="27"/>
      <c r="G47464" s="27"/>
      <c r="H47464" s="27"/>
      <c r="I47464" s="27"/>
    </row>
    <row r="47465" spans="6:9" x14ac:dyDescent="0.2">
      <c r="F47465" s="27"/>
      <c r="G47465" s="27"/>
      <c r="H47465" s="27"/>
      <c r="I47465" s="27"/>
    </row>
    <row r="47466" spans="6:9" x14ac:dyDescent="0.2">
      <c r="F47466" s="27"/>
      <c r="G47466" s="27"/>
      <c r="H47466" s="27"/>
      <c r="I47466" s="27"/>
    </row>
    <row r="47467" spans="6:9" x14ac:dyDescent="0.2">
      <c r="F47467" s="27"/>
      <c r="G47467" s="27"/>
      <c r="H47467" s="27"/>
      <c r="I47467" s="27"/>
    </row>
    <row r="47468" spans="6:9" x14ac:dyDescent="0.2">
      <c r="F47468" s="27"/>
      <c r="G47468" s="27"/>
      <c r="H47468" s="27"/>
      <c r="I47468" s="27"/>
    </row>
    <row r="47469" spans="6:9" x14ac:dyDescent="0.2">
      <c r="F47469" s="27"/>
      <c r="G47469" s="27"/>
      <c r="H47469" s="27"/>
      <c r="I47469" s="27"/>
    </row>
    <row r="47470" spans="6:9" x14ac:dyDescent="0.2">
      <c r="F47470" s="27"/>
      <c r="G47470" s="27"/>
      <c r="H47470" s="27"/>
      <c r="I47470" s="27"/>
    </row>
    <row r="47471" spans="6:9" x14ac:dyDescent="0.2">
      <c r="F47471" s="27"/>
      <c r="G47471" s="27"/>
      <c r="H47471" s="27"/>
      <c r="I47471" s="27"/>
    </row>
    <row r="47472" spans="6:9" x14ac:dyDescent="0.2">
      <c r="F47472" s="27"/>
      <c r="G47472" s="27"/>
      <c r="H47472" s="27"/>
      <c r="I47472" s="27"/>
    </row>
    <row r="47473" spans="6:9" x14ac:dyDescent="0.2">
      <c r="F47473" s="27"/>
      <c r="G47473" s="27"/>
      <c r="H47473" s="27"/>
      <c r="I47473" s="27"/>
    </row>
    <row r="47474" spans="6:9" x14ac:dyDescent="0.2">
      <c r="F47474" s="27"/>
      <c r="G47474" s="27"/>
      <c r="H47474" s="27"/>
      <c r="I47474" s="27"/>
    </row>
    <row r="47475" spans="6:9" x14ac:dyDescent="0.2">
      <c r="F47475" s="27"/>
      <c r="G47475" s="27"/>
      <c r="H47475" s="27"/>
      <c r="I47475" s="27"/>
    </row>
    <row r="47476" spans="6:9" x14ac:dyDescent="0.2">
      <c r="F47476" s="27"/>
      <c r="G47476" s="27"/>
      <c r="H47476" s="27"/>
      <c r="I47476" s="27"/>
    </row>
    <row r="47477" spans="6:9" x14ac:dyDescent="0.2">
      <c r="F47477" s="27"/>
      <c r="G47477" s="27"/>
      <c r="H47477" s="27"/>
      <c r="I47477" s="27"/>
    </row>
    <row r="47478" spans="6:9" x14ac:dyDescent="0.2">
      <c r="F47478" s="27"/>
      <c r="G47478" s="27"/>
      <c r="H47478" s="27"/>
      <c r="I47478" s="27"/>
    </row>
    <row r="47479" spans="6:9" x14ac:dyDescent="0.2">
      <c r="F47479" s="27"/>
      <c r="G47479" s="27"/>
      <c r="H47479" s="27"/>
      <c r="I47479" s="27"/>
    </row>
    <row r="47480" spans="6:9" x14ac:dyDescent="0.2">
      <c r="F47480" s="27"/>
      <c r="G47480" s="27"/>
      <c r="H47480" s="27"/>
      <c r="I47480" s="27"/>
    </row>
    <row r="47481" spans="6:9" x14ac:dyDescent="0.2">
      <c r="F47481" s="27"/>
      <c r="G47481" s="27"/>
      <c r="H47481" s="27"/>
      <c r="I47481" s="27"/>
    </row>
    <row r="47482" spans="6:9" x14ac:dyDescent="0.2">
      <c r="F47482" s="27"/>
      <c r="G47482" s="27"/>
      <c r="H47482" s="27"/>
      <c r="I47482" s="27"/>
    </row>
    <row r="47483" spans="6:9" x14ac:dyDescent="0.2">
      <c r="F47483" s="27"/>
      <c r="G47483" s="27"/>
      <c r="H47483" s="27"/>
      <c r="I47483" s="27"/>
    </row>
    <row r="47484" spans="6:9" x14ac:dyDescent="0.2">
      <c r="F47484" s="27"/>
      <c r="G47484" s="27"/>
      <c r="H47484" s="27"/>
      <c r="I47484" s="27"/>
    </row>
    <row r="47485" spans="6:9" x14ac:dyDescent="0.2">
      <c r="F47485" s="27"/>
      <c r="G47485" s="27"/>
      <c r="H47485" s="27"/>
      <c r="I47485" s="27"/>
    </row>
    <row r="47486" spans="6:9" x14ac:dyDescent="0.2">
      <c r="F47486" s="27"/>
      <c r="G47486" s="27"/>
      <c r="H47486" s="27"/>
      <c r="I47486" s="27"/>
    </row>
    <row r="47487" spans="6:9" x14ac:dyDescent="0.2">
      <c r="F47487" s="27"/>
      <c r="G47487" s="27"/>
      <c r="H47487" s="27"/>
      <c r="I47487" s="27"/>
    </row>
    <row r="47488" spans="6:9" x14ac:dyDescent="0.2">
      <c r="F47488" s="27"/>
      <c r="G47488" s="27"/>
      <c r="H47488" s="27"/>
      <c r="I47488" s="27"/>
    </row>
    <row r="47489" spans="6:9" x14ac:dyDescent="0.2">
      <c r="F47489" s="27"/>
      <c r="G47489" s="27"/>
      <c r="H47489" s="27"/>
      <c r="I47489" s="27"/>
    </row>
    <row r="47490" spans="6:9" x14ac:dyDescent="0.2">
      <c r="F47490" s="27"/>
      <c r="G47490" s="27"/>
      <c r="H47490" s="27"/>
      <c r="I47490" s="27"/>
    </row>
    <row r="47491" spans="6:9" x14ac:dyDescent="0.2">
      <c r="F47491" s="27"/>
      <c r="G47491" s="27"/>
      <c r="H47491" s="27"/>
      <c r="I47491" s="27"/>
    </row>
    <row r="47492" spans="6:9" x14ac:dyDescent="0.2">
      <c r="F47492" s="27"/>
      <c r="G47492" s="27"/>
      <c r="H47492" s="27"/>
      <c r="I47492" s="27"/>
    </row>
    <row r="47493" spans="6:9" x14ac:dyDescent="0.2">
      <c r="F47493" s="27"/>
      <c r="G47493" s="27"/>
      <c r="H47493" s="27"/>
      <c r="I47493" s="27"/>
    </row>
    <row r="47494" spans="6:9" x14ac:dyDescent="0.2">
      <c r="F47494" s="27"/>
      <c r="G47494" s="27"/>
      <c r="H47494" s="27"/>
      <c r="I47494" s="27"/>
    </row>
    <row r="47495" spans="6:9" x14ac:dyDescent="0.2">
      <c r="F47495" s="27"/>
      <c r="G47495" s="27"/>
      <c r="H47495" s="27"/>
      <c r="I47495" s="27"/>
    </row>
    <row r="47496" spans="6:9" x14ac:dyDescent="0.2">
      <c r="F47496" s="27"/>
      <c r="G47496" s="27"/>
      <c r="H47496" s="27"/>
      <c r="I47496" s="27"/>
    </row>
    <row r="47497" spans="6:9" x14ac:dyDescent="0.2">
      <c r="F47497" s="27"/>
      <c r="G47497" s="27"/>
      <c r="H47497" s="27"/>
      <c r="I47497" s="27"/>
    </row>
    <row r="47498" spans="6:9" x14ac:dyDescent="0.2">
      <c r="F47498" s="27"/>
      <c r="G47498" s="27"/>
      <c r="H47498" s="27"/>
      <c r="I47498" s="27"/>
    </row>
    <row r="47499" spans="6:9" x14ac:dyDescent="0.2">
      <c r="F47499" s="27"/>
      <c r="G47499" s="27"/>
      <c r="H47499" s="27"/>
      <c r="I47499" s="27"/>
    </row>
    <row r="47500" spans="6:9" x14ac:dyDescent="0.2">
      <c r="F47500" s="27"/>
      <c r="G47500" s="27"/>
      <c r="H47500" s="27"/>
      <c r="I47500" s="27"/>
    </row>
    <row r="47501" spans="6:9" x14ac:dyDescent="0.2">
      <c r="F47501" s="27"/>
      <c r="G47501" s="27"/>
      <c r="H47501" s="27"/>
      <c r="I47501" s="27"/>
    </row>
    <row r="47502" spans="6:9" x14ac:dyDescent="0.2">
      <c r="F47502" s="27"/>
      <c r="G47502" s="27"/>
      <c r="H47502" s="27"/>
      <c r="I47502" s="27"/>
    </row>
    <row r="47503" spans="6:9" x14ac:dyDescent="0.2">
      <c r="F47503" s="27"/>
      <c r="G47503" s="27"/>
      <c r="H47503" s="27"/>
      <c r="I47503" s="27"/>
    </row>
    <row r="47504" spans="6:9" x14ac:dyDescent="0.2">
      <c r="F47504" s="27"/>
      <c r="G47504" s="27"/>
      <c r="H47504" s="27"/>
      <c r="I47504" s="27"/>
    </row>
    <row r="47505" spans="6:9" x14ac:dyDescent="0.2">
      <c r="F47505" s="27"/>
      <c r="G47505" s="27"/>
      <c r="H47505" s="27"/>
      <c r="I47505" s="27"/>
    </row>
    <row r="47506" spans="6:9" x14ac:dyDescent="0.2">
      <c r="F47506" s="27"/>
      <c r="G47506" s="27"/>
      <c r="H47506" s="27"/>
      <c r="I47506" s="27"/>
    </row>
    <row r="47507" spans="6:9" x14ac:dyDescent="0.2">
      <c r="F47507" s="27"/>
      <c r="G47507" s="27"/>
      <c r="H47507" s="27"/>
      <c r="I47507" s="27"/>
    </row>
    <row r="47508" spans="6:9" x14ac:dyDescent="0.2">
      <c r="F47508" s="27"/>
      <c r="G47508" s="27"/>
      <c r="H47508" s="27"/>
      <c r="I47508" s="27"/>
    </row>
    <row r="47509" spans="6:9" x14ac:dyDescent="0.2">
      <c r="F47509" s="27"/>
      <c r="G47509" s="27"/>
      <c r="H47509" s="27"/>
      <c r="I47509" s="27"/>
    </row>
    <row r="47510" spans="6:9" x14ac:dyDescent="0.2">
      <c r="F47510" s="27"/>
      <c r="G47510" s="27"/>
      <c r="H47510" s="27"/>
      <c r="I47510" s="27"/>
    </row>
    <row r="47511" spans="6:9" x14ac:dyDescent="0.2">
      <c r="F47511" s="27"/>
      <c r="G47511" s="27"/>
      <c r="H47511" s="27"/>
      <c r="I47511" s="27"/>
    </row>
    <row r="47512" spans="6:9" x14ac:dyDescent="0.2">
      <c r="F47512" s="27"/>
      <c r="G47512" s="27"/>
      <c r="H47512" s="27"/>
      <c r="I47512" s="27"/>
    </row>
    <row r="47513" spans="6:9" x14ac:dyDescent="0.2">
      <c r="F47513" s="27"/>
      <c r="G47513" s="27"/>
      <c r="H47513" s="27"/>
      <c r="I47513" s="27"/>
    </row>
    <row r="47514" spans="6:9" x14ac:dyDescent="0.2">
      <c r="F47514" s="27"/>
      <c r="G47514" s="27"/>
      <c r="H47514" s="27"/>
      <c r="I47514" s="27"/>
    </row>
    <row r="47515" spans="6:9" x14ac:dyDescent="0.2">
      <c r="F47515" s="27"/>
      <c r="G47515" s="27"/>
      <c r="H47515" s="27"/>
      <c r="I47515" s="27"/>
    </row>
    <row r="47516" spans="6:9" x14ac:dyDescent="0.2">
      <c r="F47516" s="27"/>
      <c r="G47516" s="27"/>
      <c r="H47516" s="27"/>
      <c r="I47516" s="27"/>
    </row>
    <row r="47517" spans="6:9" x14ac:dyDescent="0.2">
      <c r="F47517" s="27"/>
      <c r="G47517" s="27"/>
      <c r="H47517" s="27"/>
      <c r="I47517" s="27"/>
    </row>
    <row r="47518" spans="6:9" x14ac:dyDescent="0.2">
      <c r="F47518" s="27"/>
      <c r="G47518" s="27"/>
      <c r="H47518" s="27"/>
      <c r="I47518" s="27"/>
    </row>
    <row r="47519" spans="6:9" x14ac:dyDescent="0.2">
      <c r="F47519" s="27"/>
      <c r="G47519" s="27"/>
      <c r="H47519" s="27"/>
      <c r="I47519" s="27"/>
    </row>
    <row r="47520" spans="6:9" x14ac:dyDescent="0.2">
      <c r="F47520" s="27"/>
      <c r="G47520" s="27"/>
      <c r="H47520" s="27"/>
      <c r="I47520" s="27"/>
    </row>
    <row r="47521" spans="6:9" x14ac:dyDescent="0.2">
      <c r="F47521" s="27"/>
      <c r="G47521" s="27"/>
      <c r="H47521" s="27"/>
      <c r="I47521" s="27"/>
    </row>
    <row r="47522" spans="6:9" x14ac:dyDescent="0.2">
      <c r="F47522" s="27"/>
      <c r="G47522" s="27"/>
      <c r="H47522" s="27"/>
      <c r="I47522" s="27"/>
    </row>
    <row r="47523" spans="6:9" x14ac:dyDescent="0.2">
      <c r="F47523" s="27"/>
      <c r="G47523" s="27"/>
      <c r="H47523" s="27"/>
      <c r="I47523" s="27"/>
    </row>
    <row r="47524" spans="6:9" x14ac:dyDescent="0.2">
      <c r="F47524" s="27"/>
      <c r="G47524" s="27"/>
      <c r="H47524" s="27"/>
      <c r="I47524" s="27"/>
    </row>
    <row r="47525" spans="6:9" x14ac:dyDescent="0.2">
      <c r="F47525" s="27"/>
      <c r="G47525" s="27"/>
      <c r="H47525" s="27"/>
      <c r="I47525" s="27"/>
    </row>
    <row r="47526" spans="6:9" x14ac:dyDescent="0.2">
      <c r="F47526" s="27"/>
      <c r="G47526" s="27"/>
      <c r="H47526" s="27"/>
      <c r="I47526" s="27"/>
    </row>
    <row r="47527" spans="6:9" x14ac:dyDescent="0.2">
      <c r="F47527" s="27"/>
      <c r="G47527" s="27"/>
      <c r="H47527" s="27"/>
      <c r="I47527" s="27"/>
    </row>
    <row r="47528" spans="6:9" x14ac:dyDescent="0.2">
      <c r="F47528" s="27"/>
      <c r="G47528" s="27"/>
      <c r="H47528" s="27"/>
      <c r="I47528" s="27"/>
    </row>
    <row r="47529" spans="6:9" x14ac:dyDescent="0.2">
      <c r="F47529" s="27"/>
      <c r="G47529" s="27"/>
      <c r="H47529" s="27"/>
      <c r="I47529" s="27"/>
    </row>
    <row r="47530" spans="6:9" x14ac:dyDescent="0.2">
      <c r="F47530" s="27"/>
      <c r="G47530" s="27"/>
      <c r="H47530" s="27"/>
      <c r="I47530" s="27"/>
    </row>
    <row r="47531" spans="6:9" x14ac:dyDescent="0.2">
      <c r="F47531" s="27"/>
      <c r="G47531" s="27"/>
      <c r="H47531" s="27"/>
      <c r="I47531" s="27"/>
    </row>
    <row r="47532" spans="6:9" x14ac:dyDescent="0.2">
      <c r="F47532" s="27"/>
      <c r="G47532" s="27"/>
      <c r="H47532" s="27"/>
      <c r="I47532" s="27"/>
    </row>
    <row r="47533" spans="6:9" x14ac:dyDescent="0.2">
      <c r="F47533" s="27"/>
      <c r="G47533" s="27"/>
      <c r="H47533" s="27"/>
      <c r="I47533" s="27"/>
    </row>
    <row r="47534" spans="6:9" x14ac:dyDescent="0.2">
      <c r="F47534" s="27"/>
      <c r="G47534" s="27"/>
      <c r="H47534" s="27"/>
      <c r="I47534" s="27"/>
    </row>
    <row r="47535" spans="6:9" x14ac:dyDescent="0.2">
      <c r="F47535" s="27"/>
      <c r="G47535" s="27"/>
      <c r="H47535" s="27"/>
      <c r="I47535" s="27"/>
    </row>
    <row r="47536" spans="6:9" x14ac:dyDescent="0.2">
      <c r="F47536" s="27"/>
      <c r="G47536" s="27"/>
      <c r="H47536" s="27"/>
      <c r="I47536" s="27"/>
    </row>
    <row r="47537" spans="6:9" x14ac:dyDescent="0.2">
      <c r="F47537" s="27"/>
      <c r="G47537" s="27"/>
      <c r="H47537" s="27"/>
      <c r="I47537" s="27"/>
    </row>
    <row r="47538" spans="6:9" x14ac:dyDescent="0.2">
      <c r="F47538" s="27"/>
      <c r="G47538" s="27"/>
      <c r="H47538" s="27"/>
      <c r="I47538" s="27"/>
    </row>
    <row r="47539" spans="6:9" x14ac:dyDescent="0.2">
      <c r="F47539" s="27"/>
      <c r="G47539" s="27"/>
      <c r="H47539" s="27"/>
      <c r="I47539" s="27"/>
    </row>
    <row r="47540" spans="6:9" x14ac:dyDescent="0.2">
      <c r="F47540" s="27"/>
      <c r="G47540" s="27"/>
      <c r="H47540" s="27"/>
      <c r="I47540" s="27"/>
    </row>
    <row r="47541" spans="6:9" x14ac:dyDescent="0.2">
      <c r="F47541" s="27"/>
      <c r="G47541" s="27"/>
      <c r="H47541" s="27"/>
      <c r="I47541" s="27"/>
    </row>
    <row r="47542" spans="6:9" x14ac:dyDescent="0.2">
      <c r="F47542" s="27"/>
      <c r="G47542" s="27"/>
      <c r="H47542" s="27"/>
      <c r="I47542" s="27"/>
    </row>
    <row r="47543" spans="6:9" x14ac:dyDescent="0.2">
      <c r="F47543" s="27"/>
      <c r="G47543" s="27"/>
      <c r="H47543" s="27"/>
      <c r="I47543" s="27"/>
    </row>
    <row r="47544" spans="6:9" x14ac:dyDescent="0.2">
      <c r="F47544" s="27"/>
      <c r="G47544" s="27"/>
      <c r="H47544" s="27"/>
      <c r="I47544" s="27"/>
    </row>
    <row r="47545" spans="6:9" x14ac:dyDescent="0.2">
      <c r="F47545" s="27"/>
      <c r="G47545" s="27"/>
      <c r="H47545" s="27"/>
      <c r="I47545" s="27"/>
    </row>
    <row r="47546" spans="6:9" x14ac:dyDescent="0.2">
      <c r="F47546" s="27"/>
      <c r="G47546" s="27"/>
      <c r="H47546" s="27"/>
      <c r="I47546" s="27"/>
    </row>
    <row r="47547" spans="6:9" x14ac:dyDescent="0.2">
      <c r="F47547" s="27"/>
      <c r="G47547" s="27"/>
      <c r="H47547" s="27"/>
      <c r="I47547" s="27"/>
    </row>
    <row r="47548" spans="6:9" x14ac:dyDescent="0.2">
      <c r="F47548" s="27"/>
      <c r="G47548" s="27"/>
      <c r="H47548" s="27"/>
      <c r="I47548" s="27"/>
    </row>
    <row r="47549" spans="6:9" x14ac:dyDescent="0.2">
      <c r="F47549" s="27"/>
      <c r="G47549" s="27"/>
      <c r="H47549" s="27"/>
      <c r="I47549" s="27"/>
    </row>
    <row r="47550" spans="6:9" x14ac:dyDescent="0.2">
      <c r="F47550" s="27"/>
      <c r="G47550" s="27"/>
      <c r="H47550" s="27"/>
      <c r="I47550" s="27"/>
    </row>
    <row r="47551" spans="6:9" x14ac:dyDescent="0.2">
      <c r="F47551" s="27"/>
      <c r="G47551" s="27"/>
      <c r="H47551" s="27"/>
      <c r="I47551" s="27"/>
    </row>
    <row r="47552" spans="6:9" x14ac:dyDescent="0.2">
      <c r="F47552" s="27"/>
      <c r="G47552" s="27"/>
      <c r="H47552" s="27"/>
      <c r="I47552" s="27"/>
    </row>
    <row r="47553" spans="6:9" x14ac:dyDescent="0.2">
      <c r="F47553" s="27"/>
      <c r="G47553" s="27"/>
      <c r="H47553" s="27"/>
      <c r="I47553" s="27"/>
    </row>
    <row r="47554" spans="6:9" x14ac:dyDescent="0.2">
      <c r="F47554" s="27"/>
      <c r="G47554" s="27"/>
      <c r="H47554" s="27"/>
      <c r="I47554" s="27"/>
    </row>
    <row r="47555" spans="6:9" x14ac:dyDescent="0.2">
      <c r="F47555" s="27"/>
      <c r="G47555" s="27"/>
      <c r="H47555" s="27"/>
      <c r="I47555" s="27"/>
    </row>
    <row r="47556" spans="6:9" x14ac:dyDescent="0.2">
      <c r="F47556" s="27"/>
      <c r="G47556" s="27"/>
      <c r="H47556" s="27"/>
      <c r="I47556" s="27"/>
    </row>
    <row r="47557" spans="6:9" x14ac:dyDescent="0.2">
      <c r="F47557" s="27"/>
      <c r="G47557" s="27"/>
      <c r="H47557" s="27"/>
      <c r="I47557" s="27"/>
    </row>
    <row r="47558" spans="6:9" x14ac:dyDescent="0.2">
      <c r="F47558" s="27"/>
      <c r="G47558" s="27"/>
      <c r="H47558" s="27"/>
      <c r="I47558" s="27"/>
    </row>
    <row r="47559" spans="6:9" x14ac:dyDescent="0.2">
      <c r="F47559" s="27"/>
      <c r="G47559" s="27"/>
      <c r="H47559" s="27"/>
      <c r="I47559" s="27"/>
    </row>
    <row r="47560" spans="6:9" x14ac:dyDescent="0.2">
      <c r="F47560" s="27"/>
      <c r="G47560" s="27"/>
      <c r="H47560" s="27"/>
      <c r="I47560" s="27"/>
    </row>
    <row r="47561" spans="6:9" x14ac:dyDescent="0.2">
      <c r="F47561" s="27"/>
      <c r="G47561" s="27"/>
      <c r="H47561" s="27"/>
      <c r="I47561" s="27"/>
    </row>
    <row r="47562" spans="6:9" x14ac:dyDescent="0.2">
      <c r="F47562" s="27"/>
      <c r="G47562" s="27"/>
      <c r="H47562" s="27"/>
      <c r="I47562" s="27"/>
    </row>
    <row r="47563" spans="6:9" x14ac:dyDescent="0.2">
      <c r="F47563" s="27"/>
      <c r="G47563" s="27"/>
      <c r="H47563" s="27"/>
      <c r="I47563" s="27"/>
    </row>
    <row r="47564" spans="6:9" x14ac:dyDescent="0.2">
      <c r="F47564" s="27"/>
      <c r="G47564" s="27"/>
      <c r="H47564" s="27"/>
      <c r="I47564" s="27"/>
    </row>
    <row r="47565" spans="6:9" x14ac:dyDescent="0.2">
      <c r="F47565" s="27"/>
      <c r="G47565" s="27"/>
      <c r="H47565" s="27"/>
      <c r="I47565" s="27"/>
    </row>
    <row r="47566" spans="6:9" x14ac:dyDescent="0.2">
      <c r="F47566" s="27"/>
      <c r="G47566" s="27"/>
      <c r="H47566" s="27"/>
      <c r="I47566" s="27"/>
    </row>
    <row r="47567" spans="6:9" x14ac:dyDescent="0.2">
      <c r="F47567" s="27"/>
      <c r="G47567" s="27"/>
      <c r="H47567" s="27"/>
      <c r="I47567" s="27"/>
    </row>
    <row r="47568" spans="6:9" x14ac:dyDescent="0.2">
      <c r="F47568" s="27"/>
      <c r="G47568" s="27"/>
      <c r="H47568" s="27"/>
      <c r="I47568" s="27"/>
    </row>
    <row r="47569" spans="6:9" x14ac:dyDescent="0.2">
      <c r="F47569" s="27"/>
      <c r="G47569" s="27"/>
      <c r="H47569" s="27"/>
      <c r="I47569" s="27"/>
    </row>
    <row r="47570" spans="6:9" x14ac:dyDescent="0.2">
      <c r="F47570" s="27"/>
      <c r="G47570" s="27"/>
      <c r="H47570" s="27"/>
      <c r="I47570" s="27"/>
    </row>
    <row r="47571" spans="6:9" x14ac:dyDescent="0.2">
      <c r="F47571" s="27"/>
      <c r="G47571" s="27"/>
      <c r="H47571" s="27"/>
      <c r="I47571" s="27"/>
    </row>
    <row r="47572" spans="6:9" x14ac:dyDescent="0.2">
      <c r="F47572" s="27"/>
      <c r="G47572" s="27"/>
      <c r="H47572" s="27"/>
      <c r="I47572" s="27"/>
    </row>
    <row r="47573" spans="6:9" x14ac:dyDescent="0.2">
      <c r="F47573" s="27"/>
      <c r="G47573" s="27"/>
      <c r="H47573" s="27"/>
      <c r="I47573" s="27"/>
    </row>
    <row r="47574" spans="6:9" x14ac:dyDescent="0.2">
      <c r="F47574" s="27"/>
      <c r="G47574" s="27"/>
      <c r="H47574" s="27"/>
      <c r="I47574" s="27"/>
    </row>
    <row r="47575" spans="6:9" x14ac:dyDescent="0.2">
      <c r="F47575" s="27"/>
      <c r="G47575" s="27"/>
      <c r="H47575" s="27"/>
      <c r="I47575" s="27"/>
    </row>
    <row r="47576" spans="6:9" x14ac:dyDescent="0.2">
      <c r="F47576" s="27"/>
      <c r="G47576" s="27"/>
      <c r="H47576" s="27"/>
      <c r="I47576" s="27"/>
    </row>
    <row r="47577" spans="6:9" x14ac:dyDescent="0.2">
      <c r="F47577" s="27"/>
      <c r="G47577" s="27"/>
      <c r="H47577" s="27"/>
      <c r="I47577" s="27"/>
    </row>
    <row r="47578" spans="6:9" x14ac:dyDescent="0.2">
      <c r="F47578" s="27"/>
      <c r="G47578" s="27"/>
      <c r="H47578" s="27"/>
      <c r="I47578" s="27"/>
    </row>
    <row r="47579" spans="6:9" x14ac:dyDescent="0.2">
      <c r="F47579" s="27"/>
      <c r="G47579" s="27"/>
      <c r="H47579" s="27"/>
      <c r="I47579" s="27"/>
    </row>
    <row r="47580" spans="6:9" x14ac:dyDescent="0.2">
      <c r="F47580" s="27"/>
      <c r="G47580" s="27"/>
      <c r="H47580" s="27"/>
      <c r="I47580" s="27"/>
    </row>
    <row r="47581" spans="6:9" x14ac:dyDescent="0.2">
      <c r="F47581" s="27"/>
      <c r="G47581" s="27"/>
      <c r="H47581" s="27"/>
      <c r="I47581" s="27"/>
    </row>
    <row r="47582" spans="6:9" x14ac:dyDescent="0.2">
      <c r="F47582" s="27"/>
      <c r="G47582" s="27"/>
      <c r="H47582" s="27"/>
      <c r="I47582" s="27"/>
    </row>
    <row r="47583" spans="6:9" x14ac:dyDescent="0.2">
      <c r="F47583" s="27"/>
      <c r="G47583" s="27"/>
      <c r="H47583" s="27"/>
      <c r="I47583" s="27"/>
    </row>
    <row r="47584" spans="6:9" x14ac:dyDescent="0.2">
      <c r="F47584" s="27"/>
      <c r="G47584" s="27"/>
      <c r="H47584" s="27"/>
      <c r="I47584" s="27"/>
    </row>
    <row r="47585" spans="6:9" x14ac:dyDescent="0.2">
      <c r="F47585" s="27"/>
      <c r="G47585" s="27"/>
      <c r="H47585" s="27"/>
      <c r="I47585" s="27"/>
    </row>
    <row r="47586" spans="6:9" x14ac:dyDescent="0.2">
      <c r="F47586" s="27"/>
      <c r="G47586" s="27"/>
      <c r="H47586" s="27"/>
      <c r="I47586" s="27"/>
    </row>
    <row r="47587" spans="6:9" x14ac:dyDescent="0.2">
      <c r="F47587" s="27"/>
      <c r="G47587" s="27"/>
      <c r="H47587" s="27"/>
      <c r="I47587" s="27"/>
    </row>
    <row r="47588" spans="6:9" x14ac:dyDescent="0.2">
      <c r="F47588" s="27"/>
      <c r="G47588" s="27"/>
      <c r="H47588" s="27"/>
      <c r="I47588" s="27"/>
    </row>
    <row r="47589" spans="6:9" x14ac:dyDescent="0.2">
      <c r="F47589" s="27"/>
      <c r="G47589" s="27"/>
      <c r="H47589" s="27"/>
      <c r="I47589" s="27"/>
    </row>
    <row r="47590" spans="6:9" x14ac:dyDescent="0.2">
      <c r="F47590" s="27"/>
      <c r="G47590" s="27"/>
      <c r="H47590" s="27"/>
      <c r="I47590" s="27"/>
    </row>
    <row r="47591" spans="6:9" x14ac:dyDescent="0.2">
      <c r="F47591" s="27"/>
      <c r="G47591" s="27"/>
      <c r="H47591" s="27"/>
      <c r="I47591" s="27"/>
    </row>
    <row r="47592" spans="6:9" x14ac:dyDescent="0.2">
      <c r="F47592" s="27"/>
      <c r="G47592" s="27"/>
      <c r="H47592" s="27"/>
      <c r="I47592" s="27"/>
    </row>
    <row r="47593" spans="6:9" x14ac:dyDescent="0.2">
      <c r="F47593" s="27"/>
      <c r="G47593" s="27"/>
      <c r="H47593" s="27"/>
      <c r="I47593" s="27"/>
    </row>
    <row r="47594" spans="6:9" x14ac:dyDescent="0.2">
      <c r="F47594" s="27"/>
      <c r="G47594" s="27"/>
      <c r="H47594" s="27"/>
      <c r="I47594" s="27"/>
    </row>
    <row r="47595" spans="6:9" x14ac:dyDescent="0.2">
      <c r="F47595" s="27"/>
      <c r="G47595" s="27"/>
      <c r="H47595" s="27"/>
      <c r="I47595" s="27"/>
    </row>
    <row r="47596" spans="6:9" x14ac:dyDescent="0.2">
      <c r="F47596" s="27"/>
      <c r="G47596" s="27"/>
      <c r="H47596" s="27"/>
      <c r="I47596" s="27"/>
    </row>
    <row r="47597" spans="6:9" x14ac:dyDescent="0.2">
      <c r="F47597" s="27"/>
      <c r="G47597" s="27"/>
      <c r="H47597" s="27"/>
      <c r="I47597" s="27"/>
    </row>
    <row r="47598" spans="6:9" x14ac:dyDescent="0.2">
      <c r="F47598" s="27"/>
      <c r="G47598" s="27"/>
      <c r="H47598" s="27"/>
      <c r="I47598" s="27"/>
    </row>
    <row r="47599" spans="6:9" x14ac:dyDescent="0.2">
      <c r="F47599" s="27"/>
      <c r="G47599" s="27"/>
      <c r="H47599" s="27"/>
      <c r="I47599" s="27"/>
    </row>
    <row r="47600" spans="6:9" x14ac:dyDescent="0.2">
      <c r="F47600" s="27"/>
      <c r="G47600" s="27"/>
      <c r="H47600" s="27"/>
      <c r="I47600" s="27"/>
    </row>
    <row r="47601" spans="6:9" x14ac:dyDescent="0.2">
      <c r="F47601" s="27"/>
      <c r="G47601" s="27"/>
      <c r="H47601" s="27"/>
      <c r="I47601" s="27"/>
    </row>
    <row r="47602" spans="6:9" x14ac:dyDescent="0.2">
      <c r="F47602" s="27"/>
      <c r="G47602" s="27"/>
      <c r="H47602" s="27"/>
      <c r="I47602" s="27"/>
    </row>
    <row r="47603" spans="6:9" x14ac:dyDescent="0.2">
      <c r="F47603" s="27"/>
      <c r="G47603" s="27"/>
      <c r="H47603" s="27"/>
      <c r="I47603" s="27"/>
    </row>
    <row r="47604" spans="6:9" x14ac:dyDescent="0.2">
      <c r="F47604" s="27"/>
      <c r="G47604" s="27"/>
      <c r="H47604" s="27"/>
      <c r="I47604" s="27"/>
    </row>
    <row r="47605" spans="6:9" x14ac:dyDescent="0.2">
      <c r="F47605" s="27"/>
      <c r="G47605" s="27"/>
      <c r="H47605" s="27"/>
      <c r="I47605" s="27"/>
    </row>
    <row r="47606" spans="6:9" x14ac:dyDescent="0.2">
      <c r="F47606" s="27"/>
      <c r="G47606" s="27"/>
      <c r="H47606" s="27"/>
      <c r="I47606" s="27"/>
    </row>
    <row r="47607" spans="6:9" x14ac:dyDescent="0.2">
      <c r="F47607" s="27"/>
      <c r="G47607" s="27"/>
      <c r="H47607" s="27"/>
      <c r="I47607" s="27"/>
    </row>
    <row r="47608" spans="6:9" x14ac:dyDescent="0.2">
      <c r="F47608" s="27"/>
      <c r="G47608" s="27"/>
      <c r="H47608" s="27"/>
      <c r="I47608" s="27"/>
    </row>
    <row r="47609" spans="6:9" x14ac:dyDescent="0.2">
      <c r="F47609" s="27"/>
      <c r="G47609" s="27"/>
      <c r="H47609" s="27"/>
      <c r="I47609" s="27"/>
    </row>
    <row r="47610" spans="6:9" x14ac:dyDescent="0.2">
      <c r="F47610" s="27"/>
      <c r="G47610" s="27"/>
      <c r="H47610" s="27"/>
      <c r="I47610" s="27"/>
    </row>
    <row r="47611" spans="6:9" x14ac:dyDescent="0.2">
      <c r="F47611" s="27"/>
      <c r="G47611" s="27"/>
      <c r="H47611" s="27"/>
      <c r="I47611" s="27"/>
    </row>
    <row r="47612" spans="6:9" x14ac:dyDescent="0.2">
      <c r="F47612" s="27"/>
      <c r="G47612" s="27"/>
      <c r="H47612" s="27"/>
      <c r="I47612" s="27"/>
    </row>
    <row r="47613" spans="6:9" x14ac:dyDescent="0.2">
      <c r="F47613" s="27"/>
      <c r="G47613" s="27"/>
      <c r="H47613" s="27"/>
      <c r="I47613" s="27"/>
    </row>
    <row r="47614" spans="6:9" x14ac:dyDescent="0.2">
      <c r="F47614" s="27"/>
      <c r="G47614" s="27"/>
      <c r="H47614" s="27"/>
      <c r="I47614" s="27"/>
    </row>
    <row r="47615" spans="6:9" x14ac:dyDescent="0.2">
      <c r="F47615" s="27"/>
      <c r="G47615" s="27"/>
      <c r="H47615" s="27"/>
      <c r="I47615" s="27"/>
    </row>
    <row r="47616" spans="6:9" x14ac:dyDescent="0.2">
      <c r="F47616" s="27"/>
      <c r="G47616" s="27"/>
      <c r="H47616" s="27"/>
      <c r="I47616" s="27"/>
    </row>
    <row r="47617" spans="6:9" x14ac:dyDescent="0.2">
      <c r="F47617" s="27"/>
      <c r="G47617" s="27"/>
      <c r="H47617" s="27"/>
      <c r="I47617" s="27"/>
    </row>
    <row r="47618" spans="6:9" x14ac:dyDescent="0.2">
      <c r="F47618" s="27"/>
      <c r="G47618" s="27"/>
      <c r="H47618" s="27"/>
      <c r="I47618" s="27"/>
    </row>
    <row r="47619" spans="6:9" x14ac:dyDescent="0.2">
      <c r="F47619" s="27"/>
      <c r="G47619" s="27"/>
      <c r="H47619" s="27"/>
      <c r="I47619" s="27"/>
    </row>
    <row r="47620" spans="6:9" x14ac:dyDescent="0.2">
      <c r="F47620" s="27"/>
      <c r="G47620" s="27"/>
      <c r="H47620" s="27"/>
      <c r="I47620" s="27"/>
    </row>
    <row r="47621" spans="6:9" x14ac:dyDescent="0.2">
      <c r="F47621" s="27"/>
      <c r="G47621" s="27"/>
      <c r="H47621" s="27"/>
      <c r="I47621" s="27"/>
    </row>
    <row r="47622" spans="6:9" x14ac:dyDescent="0.2">
      <c r="F47622" s="27"/>
      <c r="G47622" s="27"/>
      <c r="H47622" s="27"/>
      <c r="I47622" s="27"/>
    </row>
    <row r="47623" spans="6:9" x14ac:dyDescent="0.2">
      <c r="F47623" s="27"/>
      <c r="G47623" s="27"/>
      <c r="H47623" s="27"/>
      <c r="I47623" s="27"/>
    </row>
    <row r="47624" spans="6:9" x14ac:dyDescent="0.2">
      <c r="F47624" s="27"/>
      <c r="G47624" s="27"/>
      <c r="H47624" s="27"/>
      <c r="I47624" s="27"/>
    </row>
    <row r="47625" spans="6:9" x14ac:dyDescent="0.2">
      <c r="F47625" s="27"/>
      <c r="G47625" s="27"/>
      <c r="H47625" s="27"/>
      <c r="I47625" s="27"/>
    </row>
    <row r="47626" spans="6:9" x14ac:dyDescent="0.2">
      <c r="F47626" s="27"/>
      <c r="G47626" s="27"/>
      <c r="H47626" s="27"/>
      <c r="I47626" s="27"/>
    </row>
    <row r="47627" spans="6:9" x14ac:dyDescent="0.2">
      <c r="F47627" s="27"/>
      <c r="G47627" s="27"/>
      <c r="H47627" s="27"/>
      <c r="I47627" s="27"/>
    </row>
    <row r="47628" spans="6:9" x14ac:dyDescent="0.2">
      <c r="F47628" s="27"/>
      <c r="G47628" s="27"/>
      <c r="H47628" s="27"/>
      <c r="I47628" s="27"/>
    </row>
    <row r="47629" spans="6:9" x14ac:dyDescent="0.2">
      <c r="F47629" s="27"/>
      <c r="G47629" s="27"/>
      <c r="H47629" s="27"/>
      <c r="I47629" s="27"/>
    </row>
    <row r="47630" spans="6:9" x14ac:dyDescent="0.2">
      <c r="F47630" s="27"/>
      <c r="G47630" s="27"/>
      <c r="H47630" s="27"/>
      <c r="I47630" s="27"/>
    </row>
    <row r="47631" spans="6:9" x14ac:dyDescent="0.2">
      <c r="F47631" s="27"/>
      <c r="G47631" s="27"/>
      <c r="H47631" s="27"/>
      <c r="I47631" s="27"/>
    </row>
    <row r="47632" spans="6:9" x14ac:dyDescent="0.2">
      <c r="F47632" s="27"/>
      <c r="G47632" s="27"/>
      <c r="H47632" s="27"/>
      <c r="I47632" s="27"/>
    </row>
    <row r="47633" spans="6:9" x14ac:dyDescent="0.2">
      <c r="F47633" s="27"/>
      <c r="G47633" s="27"/>
      <c r="H47633" s="27"/>
      <c r="I47633" s="27"/>
    </row>
    <row r="47634" spans="6:9" x14ac:dyDescent="0.2">
      <c r="F47634" s="27"/>
      <c r="G47634" s="27"/>
      <c r="H47634" s="27"/>
      <c r="I47634" s="27"/>
    </row>
    <row r="47635" spans="6:9" x14ac:dyDescent="0.2">
      <c r="F47635" s="27"/>
      <c r="G47635" s="27"/>
      <c r="H47635" s="27"/>
      <c r="I47635" s="27"/>
    </row>
    <row r="47636" spans="6:9" x14ac:dyDescent="0.2">
      <c r="F47636" s="27"/>
      <c r="G47636" s="27"/>
      <c r="H47636" s="27"/>
      <c r="I47636" s="27"/>
    </row>
    <row r="47637" spans="6:9" x14ac:dyDescent="0.2">
      <c r="F47637" s="27"/>
      <c r="G47637" s="27"/>
      <c r="H47637" s="27"/>
      <c r="I47637" s="27"/>
    </row>
    <row r="47638" spans="6:9" x14ac:dyDescent="0.2">
      <c r="F47638" s="27"/>
      <c r="G47638" s="27"/>
      <c r="H47638" s="27"/>
      <c r="I47638" s="27"/>
    </row>
    <row r="47639" spans="6:9" x14ac:dyDescent="0.2">
      <c r="F47639" s="27"/>
      <c r="G47639" s="27"/>
      <c r="H47639" s="27"/>
      <c r="I47639" s="27"/>
    </row>
    <row r="47640" spans="6:9" x14ac:dyDescent="0.2">
      <c r="F47640" s="27"/>
      <c r="G47640" s="27"/>
      <c r="H47640" s="27"/>
      <c r="I47640" s="27"/>
    </row>
    <row r="47641" spans="6:9" x14ac:dyDescent="0.2">
      <c r="F47641" s="27"/>
      <c r="G47641" s="27"/>
      <c r="H47641" s="27"/>
      <c r="I47641" s="27"/>
    </row>
    <row r="47642" spans="6:9" x14ac:dyDescent="0.2">
      <c r="F47642" s="27"/>
      <c r="G47642" s="27"/>
      <c r="H47642" s="27"/>
      <c r="I47642" s="27"/>
    </row>
    <row r="47643" spans="6:9" x14ac:dyDescent="0.2">
      <c r="F47643" s="27"/>
      <c r="G47643" s="27"/>
      <c r="H47643" s="27"/>
      <c r="I47643" s="27"/>
    </row>
    <row r="47644" spans="6:9" x14ac:dyDescent="0.2">
      <c r="F47644" s="27"/>
      <c r="G47644" s="27"/>
      <c r="H47644" s="27"/>
      <c r="I47644" s="27"/>
    </row>
    <row r="47645" spans="6:9" x14ac:dyDescent="0.2">
      <c r="F47645" s="27"/>
      <c r="G47645" s="27"/>
      <c r="H47645" s="27"/>
      <c r="I47645" s="27"/>
    </row>
    <row r="47646" spans="6:9" x14ac:dyDescent="0.2">
      <c r="F47646" s="27"/>
      <c r="G47646" s="27"/>
      <c r="H47646" s="27"/>
      <c r="I47646" s="27"/>
    </row>
    <row r="47647" spans="6:9" x14ac:dyDescent="0.2">
      <c r="F47647" s="27"/>
      <c r="G47647" s="27"/>
      <c r="H47647" s="27"/>
      <c r="I47647" s="27"/>
    </row>
    <row r="47648" spans="6:9" x14ac:dyDescent="0.2">
      <c r="F47648" s="27"/>
      <c r="G47648" s="27"/>
      <c r="H47648" s="27"/>
      <c r="I47648" s="27"/>
    </row>
    <row r="47649" spans="6:9" x14ac:dyDescent="0.2">
      <c r="F47649" s="27"/>
      <c r="G47649" s="27"/>
      <c r="H47649" s="27"/>
      <c r="I47649" s="27"/>
    </row>
    <row r="47650" spans="6:9" x14ac:dyDescent="0.2">
      <c r="F47650" s="27"/>
      <c r="G47650" s="27"/>
      <c r="H47650" s="27"/>
      <c r="I47650" s="27"/>
    </row>
    <row r="47651" spans="6:9" x14ac:dyDescent="0.2">
      <c r="F47651" s="27"/>
      <c r="G47651" s="27"/>
      <c r="H47651" s="27"/>
      <c r="I47651" s="27"/>
    </row>
    <row r="47652" spans="6:9" x14ac:dyDescent="0.2">
      <c r="F47652" s="27"/>
      <c r="G47652" s="27"/>
      <c r="H47652" s="27"/>
      <c r="I47652" s="27"/>
    </row>
    <row r="47653" spans="6:9" x14ac:dyDescent="0.2">
      <c r="F47653" s="27"/>
      <c r="G47653" s="27"/>
      <c r="H47653" s="27"/>
      <c r="I47653" s="27"/>
    </row>
    <row r="47654" spans="6:9" x14ac:dyDescent="0.2">
      <c r="F47654" s="27"/>
      <c r="G47654" s="27"/>
      <c r="H47654" s="27"/>
      <c r="I47654" s="27"/>
    </row>
    <row r="47655" spans="6:9" x14ac:dyDescent="0.2">
      <c r="F47655" s="27"/>
      <c r="G47655" s="27"/>
      <c r="H47655" s="27"/>
      <c r="I47655" s="27"/>
    </row>
    <row r="47656" spans="6:9" x14ac:dyDescent="0.2">
      <c r="F47656" s="27"/>
      <c r="G47656" s="27"/>
      <c r="H47656" s="27"/>
      <c r="I47656" s="27"/>
    </row>
    <row r="47657" spans="6:9" x14ac:dyDescent="0.2">
      <c r="F47657" s="27"/>
      <c r="G47657" s="27"/>
      <c r="H47657" s="27"/>
      <c r="I47657" s="27"/>
    </row>
    <row r="47658" spans="6:9" x14ac:dyDescent="0.2">
      <c r="F47658" s="27"/>
      <c r="G47658" s="27"/>
      <c r="H47658" s="27"/>
      <c r="I47658" s="27"/>
    </row>
    <row r="47659" spans="6:9" x14ac:dyDescent="0.2">
      <c r="F47659" s="27"/>
      <c r="G47659" s="27"/>
      <c r="H47659" s="27"/>
      <c r="I47659" s="27"/>
    </row>
    <row r="47660" spans="6:9" x14ac:dyDescent="0.2">
      <c r="F47660" s="27"/>
      <c r="G47660" s="27"/>
      <c r="H47660" s="27"/>
      <c r="I47660" s="27"/>
    </row>
    <row r="47661" spans="6:9" x14ac:dyDescent="0.2">
      <c r="F47661" s="27"/>
      <c r="G47661" s="27"/>
      <c r="H47661" s="27"/>
      <c r="I47661" s="27"/>
    </row>
    <row r="47662" spans="6:9" x14ac:dyDescent="0.2">
      <c r="F47662" s="27"/>
      <c r="G47662" s="27"/>
      <c r="H47662" s="27"/>
      <c r="I47662" s="27"/>
    </row>
    <row r="47663" spans="6:9" x14ac:dyDescent="0.2">
      <c r="F47663" s="27"/>
      <c r="G47663" s="27"/>
      <c r="H47663" s="27"/>
      <c r="I47663" s="27"/>
    </row>
    <row r="47664" spans="6:9" x14ac:dyDescent="0.2">
      <c r="F47664" s="27"/>
      <c r="G47664" s="27"/>
      <c r="H47664" s="27"/>
      <c r="I47664" s="27"/>
    </row>
    <row r="47665" spans="6:9" x14ac:dyDescent="0.2">
      <c r="F47665" s="27"/>
      <c r="G47665" s="27"/>
      <c r="H47665" s="27"/>
      <c r="I47665" s="27"/>
    </row>
    <row r="47666" spans="6:9" x14ac:dyDescent="0.2">
      <c r="F47666" s="27"/>
      <c r="G47666" s="27"/>
      <c r="H47666" s="27"/>
      <c r="I47666" s="27"/>
    </row>
    <row r="47667" spans="6:9" x14ac:dyDescent="0.2">
      <c r="F47667" s="27"/>
      <c r="G47667" s="27"/>
      <c r="H47667" s="27"/>
      <c r="I47667" s="27"/>
    </row>
    <row r="47668" spans="6:9" x14ac:dyDescent="0.2">
      <c r="F47668" s="27"/>
      <c r="G47668" s="27"/>
      <c r="H47668" s="27"/>
      <c r="I47668" s="27"/>
    </row>
    <row r="47669" spans="6:9" x14ac:dyDescent="0.2">
      <c r="F47669" s="27"/>
      <c r="G47669" s="27"/>
      <c r="H47669" s="27"/>
      <c r="I47669" s="27"/>
    </row>
    <row r="47670" spans="6:9" x14ac:dyDescent="0.2">
      <c r="F47670" s="27"/>
      <c r="G47670" s="27"/>
      <c r="H47670" s="27"/>
      <c r="I47670" s="27"/>
    </row>
    <row r="47671" spans="6:9" x14ac:dyDescent="0.2">
      <c r="F47671" s="27"/>
      <c r="G47671" s="27"/>
      <c r="H47671" s="27"/>
      <c r="I47671" s="27"/>
    </row>
    <row r="47672" spans="6:9" x14ac:dyDescent="0.2">
      <c r="F47672" s="27"/>
      <c r="G47672" s="27"/>
      <c r="H47672" s="27"/>
      <c r="I47672" s="27"/>
    </row>
    <row r="47673" spans="6:9" x14ac:dyDescent="0.2">
      <c r="F47673" s="27"/>
      <c r="G47673" s="27"/>
      <c r="H47673" s="27"/>
      <c r="I47673" s="27"/>
    </row>
    <row r="47674" spans="6:9" x14ac:dyDescent="0.2">
      <c r="F47674" s="27"/>
      <c r="G47674" s="27"/>
      <c r="H47674" s="27"/>
      <c r="I47674" s="27"/>
    </row>
    <row r="47675" spans="6:9" x14ac:dyDescent="0.2">
      <c r="F47675" s="27"/>
      <c r="G47675" s="27"/>
      <c r="H47675" s="27"/>
      <c r="I47675" s="27"/>
    </row>
    <row r="47676" spans="6:9" x14ac:dyDescent="0.2">
      <c r="F47676" s="27"/>
      <c r="G47676" s="27"/>
      <c r="H47676" s="27"/>
      <c r="I47676" s="27"/>
    </row>
    <row r="47677" spans="6:9" x14ac:dyDescent="0.2">
      <c r="F47677" s="27"/>
      <c r="G47677" s="27"/>
      <c r="H47677" s="27"/>
      <c r="I47677" s="27"/>
    </row>
    <row r="47678" spans="6:9" x14ac:dyDescent="0.2">
      <c r="F47678" s="27"/>
      <c r="G47678" s="27"/>
      <c r="H47678" s="27"/>
      <c r="I47678" s="27"/>
    </row>
    <row r="47679" spans="6:9" x14ac:dyDescent="0.2">
      <c r="F47679" s="27"/>
      <c r="G47679" s="27"/>
      <c r="H47679" s="27"/>
      <c r="I47679" s="27"/>
    </row>
    <row r="47680" spans="6:9" x14ac:dyDescent="0.2">
      <c r="F47680" s="27"/>
      <c r="G47680" s="27"/>
      <c r="H47680" s="27"/>
      <c r="I47680" s="27"/>
    </row>
    <row r="47681" spans="6:9" x14ac:dyDescent="0.2">
      <c r="F47681" s="27"/>
      <c r="G47681" s="27"/>
      <c r="H47681" s="27"/>
      <c r="I47681" s="27"/>
    </row>
    <row r="47682" spans="6:9" x14ac:dyDescent="0.2">
      <c r="F47682" s="27"/>
      <c r="G47682" s="27"/>
      <c r="H47682" s="27"/>
      <c r="I47682" s="27"/>
    </row>
    <row r="47683" spans="6:9" x14ac:dyDescent="0.2">
      <c r="F47683" s="27"/>
      <c r="G47683" s="27"/>
      <c r="H47683" s="27"/>
      <c r="I47683" s="27"/>
    </row>
    <row r="47684" spans="6:9" x14ac:dyDescent="0.2">
      <c r="F47684" s="27"/>
      <c r="G47684" s="27"/>
      <c r="H47684" s="27"/>
      <c r="I47684" s="27"/>
    </row>
    <row r="47685" spans="6:9" x14ac:dyDescent="0.2">
      <c r="F47685" s="27"/>
      <c r="G47685" s="27"/>
      <c r="H47685" s="27"/>
      <c r="I47685" s="27"/>
    </row>
    <row r="47686" spans="6:9" x14ac:dyDescent="0.2">
      <c r="F47686" s="27"/>
      <c r="G47686" s="27"/>
      <c r="H47686" s="27"/>
      <c r="I47686" s="27"/>
    </row>
    <row r="47687" spans="6:9" x14ac:dyDescent="0.2">
      <c r="F47687" s="27"/>
      <c r="G47687" s="27"/>
      <c r="H47687" s="27"/>
      <c r="I47687" s="27"/>
    </row>
    <row r="47688" spans="6:9" x14ac:dyDescent="0.2">
      <c r="F47688" s="27"/>
      <c r="G47688" s="27"/>
      <c r="H47688" s="27"/>
      <c r="I47688" s="27"/>
    </row>
    <row r="47689" spans="6:9" x14ac:dyDescent="0.2">
      <c r="F47689" s="27"/>
      <c r="G47689" s="27"/>
      <c r="H47689" s="27"/>
      <c r="I47689" s="27"/>
    </row>
    <row r="47690" spans="6:9" x14ac:dyDescent="0.2">
      <c r="F47690" s="27"/>
      <c r="G47690" s="27"/>
      <c r="H47690" s="27"/>
      <c r="I47690" s="27"/>
    </row>
    <row r="47691" spans="6:9" x14ac:dyDescent="0.2">
      <c r="F47691" s="27"/>
      <c r="G47691" s="27"/>
      <c r="H47691" s="27"/>
      <c r="I47691" s="27"/>
    </row>
    <row r="47692" spans="6:9" x14ac:dyDescent="0.2">
      <c r="F47692" s="27"/>
      <c r="G47692" s="27"/>
      <c r="H47692" s="27"/>
      <c r="I47692" s="27"/>
    </row>
    <row r="47693" spans="6:9" x14ac:dyDescent="0.2">
      <c r="F47693" s="27"/>
      <c r="G47693" s="27"/>
      <c r="H47693" s="27"/>
      <c r="I47693" s="27"/>
    </row>
    <row r="47694" spans="6:9" x14ac:dyDescent="0.2">
      <c r="F47694" s="27"/>
      <c r="G47694" s="27"/>
      <c r="H47694" s="27"/>
      <c r="I47694" s="27"/>
    </row>
    <row r="47695" spans="6:9" x14ac:dyDescent="0.2">
      <c r="F47695" s="27"/>
      <c r="G47695" s="27"/>
      <c r="H47695" s="27"/>
      <c r="I47695" s="27"/>
    </row>
    <row r="47696" spans="6:9" x14ac:dyDescent="0.2">
      <c r="F47696" s="27"/>
      <c r="G47696" s="27"/>
      <c r="H47696" s="27"/>
      <c r="I47696" s="27"/>
    </row>
    <row r="47697" spans="6:9" x14ac:dyDescent="0.2">
      <c r="F47697" s="27"/>
      <c r="G47697" s="27"/>
      <c r="H47697" s="27"/>
      <c r="I47697" s="27"/>
    </row>
    <row r="47698" spans="6:9" x14ac:dyDescent="0.2">
      <c r="F47698" s="27"/>
      <c r="G47698" s="27"/>
      <c r="H47698" s="27"/>
      <c r="I47698" s="27"/>
    </row>
    <row r="47699" spans="6:9" x14ac:dyDescent="0.2">
      <c r="F47699" s="27"/>
      <c r="G47699" s="27"/>
      <c r="H47699" s="27"/>
      <c r="I47699" s="27"/>
    </row>
    <row r="47700" spans="6:9" x14ac:dyDescent="0.2">
      <c r="F47700" s="27"/>
      <c r="G47700" s="27"/>
      <c r="H47700" s="27"/>
      <c r="I47700" s="27"/>
    </row>
    <row r="47701" spans="6:9" x14ac:dyDescent="0.2">
      <c r="F47701" s="27"/>
      <c r="G47701" s="27"/>
      <c r="H47701" s="27"/>
      <c r="I47701" s="27"/>
    </row>
    <row r="47702" spans="6:9" x14ac:dyDescent="0.2">
      <c r="F47702" s="27"/>
      <c r="G47702" s="27"/>
      <c r="H47702" s="27"/>
      <c r="I47702" s="27"/>
    </row>
    <row r="47703" spans="6:9" x14ac:dyDescent="0.2">
      <c r="F47703" s="27"/>
      <c r="G47703" s="27"/>
      <c r="H47703" s="27"/>
      <c r="I47703" s="27"/>
    </row>
    <row r="47704" spans="6:9" x14ac:dyDescent="0.2">
      <c r="F47704" s="27"/>
      <c r="G47704" s="27"/>
      <c r="H47704" s="27"/>
      <c r="I47704" s="27"/>
    </row>
    <row r="47705" spans="6:9" x14ac:dyDescent="0.2">
      <c r="F47705" s="27"/>
      <c r="G47705" s="27"/>
      <c r="H47705" s="27"/>
      <c r="I47705" s="27"/>
    </row>
    <row r="47706" spans="6:9" x14ac:dyDescent="0.2">
      <c r="F47706" s="27"/>
      <c r="G47706" s="27"/>
      <c r="H47706" s="27"/>
      <c r="I47706" s="27"/>
    </row>
    <row r="47707" spans="6:9" x14ac:dyDescent="0.2">
      <c r="F47707" s="27"/>
      <c r="G47707" s="27"/>
      <c r="H47707" s="27"/>
      <c r="I47707" s="27"/>
    </row>
    <row r="47708" spans="6:9" x14ac:dyDescent="0.2">
      <c r="F47708" s="27"/>
      <c r="G47708" s="27"/>
      <c r="H47708" s="27"/>
      <c r="I47708" s="27"/>
    </row>
    <row r="47709" spans="6:9" x14ac:dyDescent="0.2">
      <c r="F47709" s="27"/>
      <c r="G47709" s="27"/>
      <c r="H47709" s="27"/>
      <c r="I47709" s="27"/>
    </row>
    <row r="47710" spans="6:9" x14ac:dyDescent="0.2">
      <c r="F47710" s="27"/>
      <c r="G47710" s="27"/>
      <c r="H47710" s="27"/>
      <c r="I47710" s="27"/>
    </row>
    <row r="47711" spans="6:9" x14ac:dyDescent="0.2">
      <c r="F47711" s="27"/>
      <c r="G47711" s="27"/>
      <c r="H47711" s="27"/>
      <c r="I47711" s="27"/>
    </row>
    <row r="47712" spans="6:9" x14ac:dyDescent="0.2">
      <c r="F47712" s="27"/>
      <c r="G47712" s="27"/>
      <c r="H47712" s="27"/>
      <c r="I47712" s="27"/>
    </row>
    <row r="47713" spans="6:9" x14ac:dyDescent="0.2">
      <c r="F47713" s="27"/>
      <c r="G47713" s="27"/>
      <c r="H47713" s="27"/>
      <c r="I47713" s="27"/>
    </row>
    <row r="47714" spans="6:9" x14ac:dyDescent="0.2">
      <c r="F47714" s="27"/>
      <c r="G47714" s="27"/>
      <c r="H47714" s="27"/>
      <c r="I47714" s="27"/>
    </row>
    <row r="47715" spans="6:9" x14ac:dyDescent="0.2">
      <c r="F47715" s="27"/>
      <c r="G47715" s="27"/>
      <c r="H47715" s="27"/>
      <c r="I47715" s="27"/>
    </row>
    <row r="47716" spans="6:9" x14ac:dyDescent="0.2">
      <c r="F47716" s="27"/>
      <c r="G47716" s="27"/>
      <c r="H47716" s="27"/>
      <c r="I47716" s="27"/>
    </row>
    <row r="47717" spans="6:9" x14ac:dyDescent="0.2">
      <c r="F47717" s="27"/>
      <c r="G47717" s="27"/>
      <c r="H47717" s="27"/>
      <c r="I47717" s="27"/>
    </row>
    <row r="47718" spans="6:9" x14ac:dyDescent="0.2">
      <c r="F47718" s="27"/>
      <c r="G47718" s="27"/>
      <c r="H47718" s="27"/>
      <c r="I47718" s="27"/>
    </row>
    <row r="47719" spans="6:9" x14ac:dyDescent="0.2">
      <c r="F47719" s="27"/>
      <c r="G47719" s="27"/>
      <c r="H47719" s="27"/>
      <c r="I47719" s="27"/>
    </row>
    <row r="47720" spans="6:9" x14ac:dyDescent="0.2">
      <c r="F47720" s="27"/>
      <c r="G47720" s="27"/>
      <c r="H47720" s="27"/>
      <c r="I47720" s="27"/>
    </row>
    <row r="47721" spans="6:9" x14ac:dyDescent="0.2">
      <c r="F47721" s="27"/>
      <c r="G47721" s="27"/>
      <c r="H47721" s="27"/>
      <c r="I47721" s="27"/>
    </row>
    <row r="47722" spans="6:9" x14ac:dyDescent="0.2">
      <c r="F47722" s="27"/>
      <c r="G47722" s="27"/>
      <c r="H47722" s="27"/>
      <c r="I47722" s="27"/>
    </row>
    <row r="47723" spans="6:9" x14ac:dyDescent="0.2">
      <c r="F47723" s="27"/>
      <c r="G47723" s="27"/>
      <c r="H47723" s="27"/>
      <c r="I47723" s="27"/>
    </row>
    <row r="47724" spans="6:9" x14ac:dyDescent="0.2">
      <c r="F47724" s="27"/>
      <c r="G47724" s="27"/>
      <c r="H47724" s="27"/>
      <c r="I47724" s="27"/>
    </row>
    <row r="47725" spans="6:9" x14ac:dyDescent="0.2">
      <c r="F47725" s="27"/>
      <c r="G47725" s="27"/>
      <c r="H47725" s="27"/>
      <c r="I47725" s="27"/>
    </row>
    <row r="47726" spans="6:9" x14ac:dyDescent="0.2">
      <c r="F47726" s="27"/>
      <c r="G47726" s="27"/>
      <c r="H47726" s="27"/>
      <c r="I47726" s="27"/>
    </row>
    <row r="47727" spans="6:9" x14ac:dyDescent="0.2">
      <c r="F47727" s="27"/>
      <c r="G47727" s="27"/>
      <c r="H47727" s="27"/>
      <c r="I47727" s="27"/>
    </row>
    <row r="47728" spans="6:9" x14ac:dyDescent="0.2">
      <c r="F47728" s="27"/>
      <c r="G47728" s="27"/>
      <c r="H47728" s="27"/>
      <c r="I47728" s="27"/>
    </row>
    <row r="47729" spans="6:9" x14ac:dyDescent="0.2">
      <c r="F47729" s="27"/>
      <c r="G47729" s="27"/>
      <c r="H47729" s="27"/>
      <c r="I47729" s="27"/>
    </row>
    <row r="47730" spans="6:9" x14ac:dyDescent="0.2">
      <c r="F47730" s="27"/>
      <c r="G47730" s="27"/>
      <c r="H47730" s="27"/>
      <c r="I47730" s="27"/>
    </row>
    <row r="47731" spans="6:9" x14ac:dyDescent="0.2">
      <c r="F47731" s="27"/>
      <c r="G47731" s="27"/>
      <c r="H47731" s="27"/>
      <c r="I47731" s="27"/>
    </row>
    <row r="47732" spans="6:9" x14ac:dyDescent="0.2">
      <c r="F47732" s="27"/>
      <c r="G47732" s="27"/>
      <c r="H47732" s="27"/>
      <c r="I47732" s="27"/>
    </row>
    <row r="47733" spans="6:9" x14ac:dyDescent="0.2">
      <c r="F47733" s="27"/>
      <c r="G47733" s="27"/>
      <c r="H47733" s="27"/>
      <c r="I47733" s="27"/>
    </row>
    <row r="47734" spans="6:9" x14ac:dyDescent="0.2">
      <c r="F47734" s="27"/>
      <c r="G47734" s="27"/>
      <c r="H47734" s="27"/>
      <c r="I47734" s="27"/>
    </row>
    <row r="47735" spans="6:9" x14ac:dyDescent="0.2">
      <c r="F47735" s="27"/>
      <c r="G47735" s="27"/>
      <c r="H47735" s="27"/>
      <c r="I47735" s="27"/>
    </row>
    <row r="47736" spans="6:9" x14ac:dyDescent="0.2">
      <c r="F47736" s="27"/>
      <c r="G47736" s="27"/>
      <c r="H47736" s="27"/>
      <c r="I47736" s="27"/>
    </row>
    <row r="47737" spans="6:9" x14ac:dyDescent="0.2">
      <c r="F47737" s="27"/>
      <c r="G47737" s="27"/>
      <c r="H47737" s="27"/>
      <c r="I47737" s="27"/>
    </row>
    <row r="47738" spans="6:9" x14ac:dyDescent="0.2">
      <c r="F47738" s="27"/>
      <c r="G47738" s="27"/>
      <c r="H47738" s="27"/>
      <c r="I47738" s="27"/>
    </row>
    <row r="47739" spans="6:9" x14ac:dyDescent="0.2">
      <c r="F47739" s="27"/>
      <c r="G47739" s="27"/>
      <c r="H47739" s="27"/>
      <c r="I47739" s="27"/>
    </row>
    <row r="47740" spans="6:9" x14ac:dyDescent="0.2">
      <c r="F47740" s="27"/>
      <c r="G47740" s="27"/>
      <c r="H47740" s="27"/>
      <c r="I47740" s="27"/>
    </row>
    <row r="47741" spans="6:9" x14ac:dyDescent="0.2">
      <c r="F47741" s="27"/>
      <c r="G47741" s="27"/>
      <c r="H47741" s="27"/>
      <c r="I47741" s="27"/>
    </row>
    <row r="47742" spans="6:9" x14ac:dyDescent="0.2">
      <c r="F47742" s="27"/>
      <c r="G47742" s="27"/>
      <c r="H47742" s="27"/>
      <c r="I47742" s="27"/>
    </row>
    <row r="47743" spans="6:9" x14ac:dyDescent="0.2">
      <c r="F47743" s="27"/>
      <c r="G47743" s="27"/>
      <c r="H47743" s="27"/>
      <c r="I47743" s="27"/>
    </row>
    <row r="47744" spans="6:9" x14ac:dyDescent="0.2">
      <c r="F47744" s="27"/>
      <c r="G47744" s="27"/>
      <c r="H47744" s="27"/>
      <c r="I47744" s="27"/>
    </row>
    <row r="47745" spans="6:9" x14ac:dyDescent="0.2">
      <c r="F47745" s="27"/>
      <c r="G47745" s="27"/>
      <c r="H47745" s="27"/>
      <c r="I47745" s="27"/>
    </row>
    <row r="47746" spans="6:9" x14ac:dyDescent="0.2">
      <c r="F47746" s="27"/>
      <c r="G47746" s="27"/>
      <c r="H47746" s="27"/>
      <c r="I47746" s="27"/>
    </row>
    <row r="47747" spans="6:9" x14ac:dyDescent="0.2">
      <c r="F47747" s="27"/>
      <c r="G47747" s="27"/>
      <c r="H47747" s="27"/>
      <c r="I47747" s="27"/>
    </row>
    <row r="47748" spans="6:9" x14ac:dyDescent="0.2">
      <c r="F47748" s="27"/>
      <c r="G47748" s="27"/>
      <c r="H47748" s="27"/>
      <c r="I47748" s="27"/>
    </row>
    <row r="47749" spans="6:9" x14ac:dyDescent="0.2">
      <c r="F47749" s="27"/>
      <c r="G47749" s="27"/>
      <c r="H47749" s="27"/>
      <c r="I47749" s="27"/>
    </row>
    <row r="47750" spans="6:9" x14ac:dyDescent="0.2">
      <c r="F47750" s="27"/>
      <c r="G47750" s="27"/>
      <c r="H47750" s="27"/>
      <c r="I47750" s="27"/>
    </row>
    <row r="47751" spans="6:9" x14ac:dyDescent="0.2">
      <c r="F47751" s="27"/>
      <c r="G47751" s="27"/>
      <c r="H47751" s="27"/>
      <c r="I47751" s="27"/>
    </row>
    <row r="47752" spans="6:9" x14ac:dyDescent="0.2">
      <c r="F47752" s="27"/>
      <c r="G47752" s="27"/>
      <c r="H47752" s="27"/>
      <c r="I47752" s="27"/>
    </row>
    <row r="47753" spans="6:9" x14ac:dyDescent="0.2">
      <c r="F47753" s="27"/>
      <c r="G47753" s="27"/>
      <c r="H47753" s="27"/>
      <c r="I47753" s="27"/>
    </row>
    <row r="47754" spans="6:9" x14ac:dyDescent="0.2">
      <c r="F47754" s="27"/>
      <c r="G47754" s="27"/>
      <c r="H47754" s="27"/>
      <c r="I47754" s="27"/>
    </row>
    <row r="47755" spans="6:9" x14ac:dyDescent="0.2">
      <c r="F47755" s="27"/>
      <c r="G47755" s="27"/>
      <c r="H47755" s="27"/>
      <c r="I47755" s="27"/>
    </row>
    <row r="47756" spans="6:9" x14ac:dyDescent="0.2">
      <c r="F47756" s="27"/>
      <c r="G47756" s="27"/>
      <c r="H47756" s="27"/>
      <c r="I47756" s="27"/>
    </row>
    <row r="47757" spans="6:9" x14ac:dyDescent="0.2">
      <c r="F47757" s="27"/>
      <c r="G47757" s="27"/>
      <c r="H47757" s="27"/>
      <c r="I47757" s="27"/>
    </row>
    <row r="47758" spans="6:9" x14ac:dyDescent="0.2">
      <c r="F47758" s="27"/>
      <c r="G47758" s="27"/>
      <c r="H47758" s="27"/>
      <c r="I47758" s="27"/>
    </row>
    <row r="47759" spans="6:9" x14ac:dyDescent="0.2">
      <c r="F47759" s="27"/>
      <c r="G47759" s="27"/>
      <c r="H47759" s="27"/>
      <c r="I47759" s="27"/>
    </row>
    <row r="47760" spans="6:9" x14ac:dyDescent="0.2">
      <c r="F47760" s="27"/>
      <c r="G47760" s="27"/>
      <c r="H47760" s="27"/>
      <c r="I47760" s="27"/>
    </row>
    <row r="47761" spans="6:9" x14ac:dyDescent="0.2">
      <c r="F47761" s="27"/>
      <c r="G47761" s="27"/>
      <c r="H47761" s="27"/>
      <c r="I47761" s="27"/>
    </row>
    <row r="47762" spans="6:9" x14ac:dyDescent="0.2">
      <c r="F47762" s="27"/>
      <c r="G47762" s="27"/>
      <c r="H47762" s="27"/>
      <c r="I47762" s="27"/>
    </row>
    <row r="47763" spans="6:9" x14ac:dyDescent="0.2">
      <c r="F47763" s="27"/>
      <c r="G47763" s="27"/>
      <c r="H47763" s="27"/>
      <c r="I47763" s="27"/>
    </row>
    <row r="47764" spans="6:9" x14ac:dyDescent="0.2">
      <c r="F47764" s="27"/>
      <c r="G47764" s="27"/>
      <c r="H47764" s="27"/>
      <c r="I47764" s="27"/>
    </row>
    <row r="47765" spans="6:9" x14ac:dyDescent="0.2">
      <c r="F47765" s="27"/>
      <c r="G47765" s="27"/>
      <c r="H47765" s="27"/>
      <c r="I47765" s="27"/>
    </row>
    <row r="47766" spans="6:9" x14ac:dyDescent="0.2">
      <c r="F47766" s="27"/>
      <c r="G47766" s="27"/>
      <c r="H47766" s="27"/>
      <c r="I47766" s="27"/>
    </row>
    <row r="47767" spans="6:9" x14ac:dyDescent="0.2">
      <c r="F47767" s="27"/>
      <c r="G47767" s="27"/>
      <c r="H47767" s="27"/>
      <c r="I47767" s="27"/>
    </row>
    <row r="47768" spans="6:9" x14ac:dyDescent="0.2">
      <c r="F47768" s="27"/>
      <c r="G47768" s="27"/>
      <c r="H47768" s="27"/>
      <c r="I47768" s="27"/>
    </row>
    <row r="47769" spans="6:9" x14ac:dyDescent="0.2">
      <c r="F47769" s="27"/>
      <c r="G47769" s="27"/>
      <c r="H47769" s="27"/>
      <c r="I47769" s="27"/>
    </row>
    <row r="47770" spans="6:9" x14ac:dyDescent="0.2">
      <c r="F47770" s="27"/>
      <c r="G47770" s="27"/>
      <c r="H47770" s="27"/>
      <c r="I47770" s="27"/>
    </row>
    <row r="47771" spans="6:9" x14ac:dyDescent="0.2">
      <c r="F47771" s="27"/>
      <c r="G47771" s="27"/>
      <c r="H47771" s="27"/>
      <c r="I47771" s="27"/>
    </row>
    <row r="47772" spans="6:9" x14ac:dyDescent="0.2">
      <c r="F47772" s="27"/>
      <c r="G47772" s="27"/>
      <c r="H47772" s="27"/>
      <c r="I47772" s="27"/>
    </row>
    <row r="47773" spans="6:9" x14ac:dyDescent="0.2">
      <c r="F47773" s="27"/>
      <c r="G47773" s="27"/>
      <c r="H47773" s="27"/>
      <c r="I47773" s="27"/>
    </row>
    <row r="47774" spans="6:9" x14ac:dyDescent="0.2">
      <c r="F47774" s="27"/>
      <c r="G47774" s="27"/>
      <c r="H47774" s="27"/>
      <c r="I47774" s="27"/>
    </row>
    <row r="47775" spans="6:9" x14ac:dyDescent="0.2">
      <c r="F47775" s="27"/>
      <c r="G47775" s="27"/>
      <c r="H47775" s="27"/>
      <c r="I47775" s="27"/>
    </row>
    <row r="47776" spans="6:9" x14ac:dyDescent="0.2">
      <c r="F47776" s="27"/>
      <c r="G47776" s="27"/>
      <c r="H47776" s="27"/>
      <c r="I47776" s="27"/>
    </row>
    <row r="47777" spans="6:9" x14ac:dyDescent="0.2">
      <c r="F47777" s="27"/>
      <c r="G47777" s="27"/>
      <c r="H47777" s="27"/>
      <c r="I47777" s="27"/>
    </row>
    <row r="47778" spans="6:9" x14ac:dyDescent="0.2">
      <c r="F47778" s="27"/>
      <c r="G47778" s="27"/>
      <c r="H47778" s="27"/>
      <c r="I47778" s="27"/>
    </row>
    <row r="47779" spans="6:9" x14ac:dyDescent="0.2">
      <c r="F47779" s="27"/>
      <c r="G47779" s="27"/>
      <c r="H47779" s="27"/>
      <c r="I47779" s="27"/>
    </row>
    <row r="47780" spans="6:9" x14ac:dyDescent="0.2">
      <c r="F47780" s="27"/>
      <c r="G47780" s="27"/>
      <c r="H47780" s="27"/>
      <c r="I47780" s="27"/>
    </row>
    <row r="47781" spans="6:9" x14ac:dyDescent="0.2">
      <c r="F47781" s="27"/>
      <c r="G47781" s="27"/>
      <c r="H47781" s="27"/>
      <c r="I47781" s="27"/>
    </row>
    <row r="47782" spans="6:9" x14ac:dyDescent="0.2">
      <c r="F47782" s="27"/>
      <c r="G47782" s="27"/>
      <c r="H47782" s="27"/>
      <c r="I47782" s="27"/>
    </row>
    <row r="47783" spans="6:9" x14ac:dyDescent="0.2">
      <c r="F47783" s="27"/>
      <c r="G47783" s="27"/>
      <c r="H47783" s="27"/>
      <c r="I47783" s="27"/>
    </row>
    <row r="47784" spans="6:9" x14ac:dyDescent="0.2">
      <c r="F47784" s="27"/>
      <c r="G47784" s="27"/>
      <c r="H47784" s="27"/>
      <c r="I47784" s="27"/>
    </row>
    <row r="47785" spans="6:9" x14ac:dyDescent="0.2">
      <c r="F47785" s="27"/>
      <c r="G47785" s="27"/>
      <c r="H47785" s="27"/>
      <c r="I47785" s="27"/>
    </row>
    <row r="47786" spans="6:9" x14ac:dyDescent="0.2">
      <c r="F47786" s="27"/>
      <c r="G47786" s="27"/>
      <c r="H47786" s="27"/>
      <c r="I47786" s="27"/>
    </row>
    <row r="47787" spans="6:9" x14ac:dyDescent="0.2">
      <c r="F47787" s="27"/>
      <c r="G47787" s="27"/>
      <c r="H47787" s="27"/>
      <c r="I47787" s="27"/>
    </row>
    <row r="47788" spans="6:9" x14ac:dyDescent="0.2">
      <c r="F47788" s="27"/>
      <c r="G47788" s="27"/>
      <c r="H47788" s="27"/>
      <c r="I47788" s="27"/>
    </row>
    <row r="47789" spans="6:9" x14ac:dyDescent="0.2">
      <c r="F47789" s="27"/>
      <c r="G47789" s="27"/>
      <c r="H47789" s="27"/>
      <c r="I47789" s="27"/>
    </row>
    <row r="47790" spans="6:9" x14ac:dyDescent="0.2">
      <c r="F47790" s="27"/>
      <c r="G47790" s="27"/>
      <c r="H47790" s="27"/>
      <c r="I47790" s="27"/>
    </row>
    <row r="47791" spans="6:9" x14ac:dyDescent="0.2">
      <c r="F47791" s="27"/>
      <c r="G47791" s="27"/>
      <c r="H47791" s="27"/>
      <c r="I47791" s="27"/>
    </row>
    <row r="47792" spans="6:9" x14ac:dyDescent="0.2">
      <c r="F47792" s="27"/>
      <c r="G47792" s="27"/>
      <c r="H47792" s="27"/>
      <c r="I47792" s="27"/>
    </row>
    <row r="47793" spans="6:9" x14ac:dyDescent="0.2">
      <c r="F47793" s="27"/>
      <c r="G47793" s="27"/>
      <c r="H47793" s="27"/>
      <c r="I47793" s="27"/>
    </row>
    <row r="47794" spans="6:9" x14ac:dyDescent="0.2">
      <c r="F47794" s="27"/>
      <c r="G47794" s="27"/>
      <c r="H47794" s="27"/>
      <c r="I47794" s="27"/>
    </row>
    <row r="47795" spans="6:9" x14ac:dyDescent="0.2">
      <c r="F47795" s="27"/>
      <c r="G47795" s="27"/>
      <c r="H47795" s="27"/>
      <c r="I47795" s="27"/>
    </row>
    <row r="47796" spans="6:9" x14ac:dyDescent="0.2">
      <c r="F47796" s="27"/>
      <c r="G47796" s="27"/>
      <c r="H47796" s="27"/>
      <c r="I47796" s="27"/>
    </row>
    <row r="47797" spans="6:9" x14ac:dyDescent="0.2">
      <c r="F47797" s="27"/>
      <c r="G47797" s="27"/>
      <c r="H47797" s="27"/>
      <c r="I47797" s="27"/>
    </row>
    <row r="47798" spans="6:9" x14ac:dyDescent="0.2">
      <c r="F47798" s="27"/>
      <c r="G47798" s="27"/>
      <c r="H47798" s="27"/>
      <c r="I47798" s="27"/>
    </row>
    <row r="47799" spans="6:9" x14ac:dyDescent="0.2">
      <c r="F47799" s="27"/>
      <c r="G47799" s="27"/>
      <c r="H47799" s="27"/>
      <c r="I47799" s="27"/>
    </row>
    <row r="47800" spans="6:9" x14ac:dyDescent="0.2">
      <c r="F47800" s="27"/>
      <c r="G47800" s="27"/>
      <c r="H47800" s="27"/>
      <c r="I47800" s="27"/>
    </row>
    <row r="47801" spans="6:9" x14ac:dyDescent="0.2">
      <c r="F47801" s="27"/>
      <c r="G47801" s="27"/>
      <c r="H47801" s="27"/>
      <c r="I47801" s="27"/>
    </row>
    <row r="47802" spans="6:9" x14ac:dyDescent="0.2">
      <c r="F47802" s="27"/>
      <c r="G47802" s="27"/>
      <c r="H47802" s="27"/>
      <c r="I47802" s="27"/>
    </row>
    <row r="47803" spans="6:9" x14ac:dyDescent="0.2">
      <c r="F47803" s="27"/>
      <c r="G47803" s="27"/>
      <c r="H47803" s="27"/>
      <c r="I47803" s="27"/>
    </row>
    <row r="47804" spans="6:9" x14ac:dyDescent="0.2">
      <c r="F47804" s="27"/>
      <c r="G47804" s="27"/>
      <c r="H47804" s="27"/>
      <c r="I47804" s="27"/>
    </row>
    <row r="47805" spans="6:9" x14ac:dyDescent="0.2">
      <c r="F47805" s="27"/>
      <c r="G47805" s="27"/>
      <c r="H47805" s="27"/>
      <c r="I47805" s="27"/>
    </row>
    <row r="47806" spans="6:9" x14ac:dyDescent="0.2">
      <c r="F47806" s="27"/>
      <c r="G47806" s="27"/>
      <c r="H47806" s="27"/>
      <c r="I47806" s="27"/>
    </row>
    <row r="47807" spans="6:9" x14ac:dyDescent="0.2">
      <c r="F47807" s="27"/>
      <c r="G47807" s="27"/>
      <c r="H47807" s="27"/>
      <c r="I47807" s="27"/>
    </row>
    <row r="47808" spans="6:9" x14ac:dyDescent="0.2">
      <c r="F47808" s="27"/>
      <c r="G47808" s="27"/>
      <c r="H47808" s="27"/>
      <c r="I47808" s="27"/>
    </row>
    <row r="47809" spans="6:9" x14ac:dyDescent="0.2">
      <c r="F47809" s="27"/>
      <c r="G47809" s="27"/>
      <c r="H47809" s="27"/>
      <c r="I47809" s="27"/>
    </row>
    <row r="47810" spans="6:9" x14ac:dyDescent="0.2">
      <c r="F47810" s="27"/>
      <c r="G47810" s="27"/>
      <c r="H47810" s="27"/>
      <c r="I47810" s="27"/>
    </row>
    <row r="47811" spans="6:9" x14ac:dyDescent="0.2">
      <c r="F47811" s="27"/>
      <c r="G47811" s="27"/>
      <c r="H47811" s="27"/>
      <c r="I47811" s="27"/>
    </row>
    <row r="47812" spans="6:9" x14ac:dyDescent="0.2">
      <c r="F47812" s="27"/>
      <c r="G47812" s="27"/>
      <c r="H47812" s="27"/>
      <c r="I47812" s="27"/>
    </row>
    <row r="47813" spans="6:9" x14ac:dyDescent="0.2">
      <c r="F47813" s="27"/>
      <c r="G47813" s="27"/>
      <c r="H47813" s="27"/>
      <c r="I47813" s="27"/>
    </row>
    <row r="47814" spans="6:9" x14ac:dyDescent="0.2">
      <c r="F47814" s="27"/>
      <c r="G47814" s="27"/>
      <c r="H47814" s="27"/>
      <c r="I47814" s="27"/>
    </row>
    <row r="47815" spans="6:9" x14ac:dyDescent="0.2">
      <c r="F47815" s="27"/>
      <c r="G47815" s="27"/>
      <c r="H47815" s="27"/>
      <c r="I47815" s="27"/>
    </row>
    <row r="47816" spans="6:9" x14ac:dyDescent="0.2">
      <c r="F47816" s="27"/>
      <c r="G47816" s="27"/>
      <c r="H47816" s="27"/>
      <c r="I47816" s="27"/>
    </row>
    <row r="47817" spans="6:9" x14ac:dyDescent="0.2">
      <c r="F47817" s="27"/>
      <c r="G47817" s="27"/>
      <c r="H47817" s="27"/>
      <c r="I47817" s="27"/>
    </row>
    <row r="47818" spans="6:9" x14ac:dyDescent="0.2">
      <c r="F47818" s="27"/>
      <c r="G47818" s="27"/>
      <c r="H47818" s="27"/>
      <c r="I47818" s="27"/>
    </row>
    <row r="47819" spans="6:9" x14ac:dyDescent="0.2">
      <c r="F47819" s="27"/>
      <c r="G47819" s="27"/>
      <c r="H47819" s="27"/>
      <c r="I47819" s="27"/>
    </row>
    <row r="47820" spans="6:9" x14ac:dyDescent="0.2">
      <c r="F47820" s="27"/>
      <c r="G47820" s="27"/>
      <c r="H47820" s="27"/>
      <c r="I47820" s="27"/>
    </row>
    <row r="47821" spans="6:9" x14ac:dyDescent="0.2">
      <c r="F47821" s="27"/>
      <c r="G47821" s="27"/>
      <c r="H47821" s="27"/>
      <c r="I47821" s="27"/>
    </row>
    <row r="47822" spans="6:9" x14ac:dyDescent="0.2">
      <c r="F47822" s="27"/>
      <c r="G47822" s="27"/>
      <c r="H47822" s="27"/>
      <c r="I47822" s="27"/>
    </row>
    <row r="47823" spans="6:9" x14ac:dyDescent="0.2">
      <c r="F47823" s="27"/>
      <c r="G47823" s="27"/>
      <c r="H47823" s="27"/>
      <c r="I47823" s="27"/>
    </row>
    <row r="47824" spans="6:9" x14ac:dyDescent="0.2">
      <c r="F47824" s="27"/>
      <c r="G47824" s="27"/>
      <c r="H47824" s="27"/>
      <c r="I47824" s="27"/>
    </row>
    <row r="47825" spans="6:9" x14ac:dyDescent="0.2">
      <c r="F47825" s="27"/>
      <c r="G47825" s="27"/>
      <c r="H47825" s="27"/>
      <c r="I47825" s="27"/>
    </row>
    <row r="47826" spans="6:9" x14ac:dyDescent="0.2">
      <c r="F47826" s="27"/>
      <c r="G47826" s="27"/>
      <c r="H47826" s="27"/>
      <c r="I47826" s="27"/>
    </row>
    <row r="47827" spans="6:9" x14ac:dyDescent="0.2">
      <c r="F47827" s="27"/>
      <c r="G47827" s="27"/>
      <c r="H47827" s="27"/>
      <c r="I47827" s="27"/>
    </row>
    <row r="47828" spans="6:9" x14ac:dyDescent="0.2">
      <c r="F47828" s="27"/>
      <c r="G47828" s="27"/>
      <c r="H47828" s="27"/>
      <c r="I47828" s="27"/>
    </row>
    <row r="47829" spans="6:9" x14ac:dyDescent="0.2">
      <c r="F47829" s="27"/>
      <c r="G47829" s="27"/>
      <c r="H47829" s="27"/>
      <c r="I47829" s="27"/>
    </row>
    <row r="47830" spans="6:9" x14ac:dyDescent="0.2">
      <c r="F47830" s="27"/>
      <c r="G47830" s="27"/>
      <c r="H47830" s="27"/>
      <c r="I47830" s="27"/>
    </row>
    <row r="47831" spans="6:9" x14ac:dyDescent="0.2">
      <c r="F47831" s="27"/>
      <c r="G47831" s="27"/>
      <c r="H47831" s="27"/>
      <c r="I47831" s="27"/>
    </row>
    <row r="47832" spans="6:9" x14ac:dyDescent="0.2">
      <c r="F47832" s="27"/>
      <c r="G47832" s="27"/>
      <c r="H47832" s="27"/>
      <c r="I47832" s="27"/>
    </row>
    <row r="47833" spans="6:9" x14ac:dyDescent="0.2">
      <c r="F47833" s="27"/>
      <c r="G47833" s="27"/>
      <c r="H47833" s="27"/>
      <c r="I47833" s="27"/>
    </row>
    <row r="47834" spans="6:9" x14ac:dyDescent="0.2">
      <c r="F47834" s="27"/>
      <c r="G47834" s="27"/>
      <c r="H47834" s="27"/>
      <c r="I47834" s="27"/>
    </row>
    <row r="47835" spans="6:9" x14ac:dyDescent="0.2">
      <c r="F47835" s="27"/>
      <c r="G47835" s="27"/>
      <c r="H47835" s="27"/>
      <c r="I47835" s="27"/>
    </row>
    <row r="47836" spans="6:9" x14ac:dyDescent="0.2">
      <c r="F47836" s="27"/>
      <c r="G47836" s="27"/>
      <c r="H47836" s="27"/>
      <c r="I47836" s="27"/>
    </row>
    <row r="47837" spans="6:9" x14ac:dyDescent="0.2">
      <c r="F47837" s="27"/>
      <c r="G47837" s="27"/>
      <c r="H47837" s="27"/>
      <c r="I47837" s="27"/>
    </row>
    <row r="47838" spans="6:9" x14ac:dyDescent="0.2">
      <c r="F47838" s="27"/>
      <c r="G47838" s="27"/>
      <c r="H47838" s="27"/>
      <c r="I47838" s="27"/>
    </row>
    <row r="47839" spans="6:9" x14ac:dyDescent="0.2">
      <c r="F47839" s="27"/>
      <c r="G47839" s="27"/>
      <c r="H47839" s="27"/>
      <c r="I47839" s="27"/>
    </row>
    <row r="47840" spans="6:9" x14ac:dyDescent="0.2">
      <c r="F47840" s="27"/>
      <c r="G47840" s="27"/>
      <c r="H47840" s="27"/>
      <c r="I47840" s="27"/>
    </row>
    <row r="47841" spans="6:9" x14ac:dyDescent="0.2">
      <c r="F47841" s="27"/>
      <c r="G47841" s="27"/>
      <c r="H47841" s="27"/>
      <c r="I47841" s="27"/>
    </row>
    <row r="47842" spans="6:9" x14ac:dyDescent="0.2">
      <c r="F47842" s="27"/>
      <c r="G47842" s="27"/>
      <c r="H47842" s="27"/>
      <c r="I47842" s="27"/>
    </row>
    <row r="47843" spans="6:9" x14ac:dyDescent="0.2">
      <c r="F47843" s="27"/>
      <c r="G47843" s="27"/>
      <c r="H47843" s="27"/>
      <c r="I47843" s="27"/>
    </row>
    <row r="47844" spans="6:9" x14ac:dyDescent="0.2">
      <c r="F47844" s="27"/>
      <c r="G47844" s="27"/>
      <c r="H47844" s="27"/>
      <c r="I47844" s="27"/>
    </row>
    <row r="47845" spans="6:9" x14ac:dyDescent="0.2">
      <c r="F47845" s="27"/>
      <c r="G47845" s="27"/>
      <c r="H47845" s="27"/>
      <c r="I47845" s="27"/>
    </row>
    <row r="47846" spans="6:9" x14ac:dyDescent="0.2">
      <c r="F47846" s="27"/>
      <c r="G47846" s="27"/>
      <c r="H47846" s="27"/>
      <c r="I47846" s="27"/>
    </row>
    <row r="47847" spans="6:9" x14ac:dyDescent="0.2">
      <c r="F47847" s="27"/>
      <c r="G47847" s="27"/>
      <c r="H47847" s="27"/>
      <c r="I47847" s="27"/>
    </row>
    <row r="47848" spans="6:9" x14ac:dyDescent="0.2">
      <c r="F47848" s="27"/>
      <c r="G47848" s="27"/>
      <c r="H47848" s="27"/>
      <c r="I47848" s="27"/>
    </row>
    <row r="47849" spans="6:9" x14ac:dyDescent="0.2">
      <c r="F47849" s="27"/>
      <c r="G47849" s="27"/>
      <c r="H47849" s="27"/>
      <c r="I47849" s="27"/>
    </row>
    <row r="47850" spans="6:9" x14ac:dyDescent="0.2">
      <c r="F47850" s="27"/>
      <c r="G47850" s="27"/>
      <c r="H47850" s="27"/>
      <c r="I47850" s="27"/>
    </row>
    <row r="47851" spans="6:9" x14ac:dyDescent="0.2">
      <c r="F47851" s="27"/>
      <c r="G47851" s="27"/>
      <c r="H47851" s="27"/>
      <c r="I47851" s="27"/>
    </row>
    <row r="47852" spans="6:9" x14ac:dyDescent="0.2">
      <c r="F47852" s="27"/>
      <c r="G47852" s="27"/>
      <c r="H47852" s="27"/>
      <c r="I47852" s="27"/>
    </row>
    <row r="47853" spans="6:9" x14ac:dyDescent="0.2">
      <c r="F47853" s="27"/>
      <c r="G47853" s="27"/>
      <c r="H47853" s="27"/>
      <c r="I47853" s="27"/>
    </row>
    <row r="47854" spans="6:9" x14ac:dyDescent="0.2">
      <c r="F47854" s="27"/>
      <c r="G47854" s="27"/>
      <c r="H47854" s="27"/>
      <c r="I47854" s="27"/>
    </row>
    <row r="47855" spans="6:9" x14ac:dyDescent="0.2">
      <c r="F47855" s="27"/>
      <c r="G47855" s="27"/>
      <c r="H47855" s="27"/>
      <c r="I47855" s="27"/>
    </row>
    <row r="47856" spans="6:9" x14ac:dyDescent="0.2">
      <c r="F47856" s="27"/>
      <c r="G47856" s="27"/>
      <c r="H47856" s="27"/>
      <c r="I47856" s="27"/>
    </row>
    <row r="47857" spans="6:9" x14ac:dyDescent="0.2">
      <c r="F47857" s="27"/>
      <c r="G47857" s="27"/>
      <c r="H47857" s="27"/>
      <c r="I47857" s="27"/>
    </row>
    <row r="47858" spans="6:9" x14ac:dyDescent="0.2">
      <c r="F47858" s="27"/>
      <c r="G47858" s="27"/>
      <c r="H47858" s="27"/>
      <c r="I47858" s="27"/>
    </row>
    <row r="47859" spans="6:9" x14ac:dyDescent="0.2">
      <c r="F47859" s="27"/>
      <c r="G47859" s="27"/>
      <c r="H47859" s="27"/>
      <c r="I47859" s="27"/>
    </row>
    <row r="47860" spans="6:9" x14ac:dyDescent="0.2">
      <c r="F47860" s="27"/>
      <c r="G47860" s="27"/>
      <c r="H47860" s="27"/>
      <c r="I47860" s="27"/>
    </row>
    <row r="47861" spans="6:9" x14ac:dyDescent="0.2">
      <c r="F47861" s="27"/>
      <c r="G47861" s="27"/>
      <c r="H47861" s="27"/>
      <c r="I47861" s="27"/>
    </row>
    <row r="47862" spans="6:9" x14ac:dyDescent="0.2">
      <c r="F47862" s="27"/>
      <c r="G47862" s="27"/>
      <c r="H47862" s="27"/>
      <c r="I47862" s="27"/>
    </row>
    <row r="47863" spans="6:9" x14ac:dyDescent="0.2">
      <c r="F47863" s="27"/>
      <c r="G47863" s="27"/>
      <c r="H47863" s="27"/>
      <c r="I47863" s="27"/>
    </row>
    <row r="47864" spans="6:9" x14ac:dyDescent="0.2">
      <c r="F47864" s="27"/>
      <c r="G47864" s="27"/>
      <c r="H47864" s="27"/>
      <c r="I47864" s="27"/>
    </row>
    <row r="47865" spans="6:9" x14ac:dyDescent="0.2">
      <c r="F47865" s="27"/>
      <c r="G47865" s="27"/>
      <c r="H47865" s="27"/>
      <c r="I47865" s="27"/>
    </row>
    <row r="47866" spans="6:9" x14ac:dyDescent="0.2">
      <c r="F47866" s="27"/>
      <c r="G47866" s="27"/>
      <c r="H47866" s="27"/>
      <c r="I47866" s="27"/>
    </row>
    <row r="47867" spans="6:9" x14ac:dyDescent="0.2">
      <c r="F47867" s="27"/>
      <c r="G47867" s="27"/>
      <c r="H47867" s="27"/>
      <c r="I47867" s="27"/>
    </row>
    <row r="47868" spans="6:9" x14ac:dyDescent="0.2">
      <c r="F47868" s="27"/>
      <c r="G47868" s="27"/>
      <c r="H47868" s="27"/>
      <c r="I47868" s="27"/>
    </row>
    <row r="47869" spans="6:9" x14ac:dyDescent="0.2">
      <c r="F47869" s="27"/>
      <c r="G47869" s="27"/>
      <c r="H47869" s="27"/>
      <c r="I47869" s="27"/>
    </row>
    <row r="47870" spans="6:9" x14ac:dyDescent="0.2">
      <c r="F47870" s="27"/>
      <c r="G47870" s="27"/>
      <c r="H47870" s="27"/>
      <c r="I47870" s="27"/>
    </row>
    <row r="47871" spans="6:9" x14ac:dyDescent="0.2">
      <c r="F47871" s="27"/>
      <c r="G47871" s="27"/>
      <c r="H47871" s="27"/>
      <c r="I47871" s="27"/>
    </row>
    <row r="47872" spans="6:9" x14ac:dyDescent="0.2">
      <c r="F47872" s="27"/>
      <c r="G47872" s="27"/>
      <c r="H47872" s="27"/>
      <c r="I47872" s="27"/>
    </row>
    <row r="47873" spans="6:9" x14ac:dyDescent="0.2">
      <c r="F47873" s="27"/>
      <c r="G47873" s="27"/>
      <c r="H47873" s="27"/>
      <c r="I47873" s="27"/>
    </row>
    <row r="47874" spans="6:9" x14ac:dyDescent="0.2">
      <c r="F47874" s="27"/>
      <c r="G47874" s="27"/>
      <c r="H47874" s="27"/>
      <c r="I47874" s="27"/>
    </row>
    <row r="47875" spans="6:9" x14ac:dyDescent="0.2">
      <c r="F47875" s="27"/>
      <c r="G47875" s="27"/>
      <c r="H47875" s="27"/>
      <c r="I47875" s="27"/>
    </row>
    <row r="47876" spans="6:9" x14ac:dyDescent="0.2">
      <c r="F47876" s="27"/>
      <c r="G47876" s="27"/>
      <c r="H47876" s="27"/>
      <c r="I47876" s="27"/>
    </row>
    <row r="47877" spans="6:9" x14ac:dyDescent="0.2">
      <c r="F47877" s="27"/>
      <c r="G47877" s="27"/>
      <c r="H47877" s="27"/>
      <c r="I47877" s="27"/>
    </row>
    <row r="47878" spans="6:9" x14ac:dyDescent="0.2">
      <c r="F47878" s="27"/>
      <c r="G47878" s="27"/>
      <c r="H47878" s="27"/>
      <c r="I47878" s="27"/>
    </row>
    <row r="47879" spans="6:9" x14ac:dyDescent="0.2">
      <c r="F47879" s="27"/>
      <c r="G47879" s="27"/>
      <c r="H47879" s="27"/>
      <c r="I47879" s="27"/>
    </row>
    <row r="47880" spans="6:9" x14ac:dyDescent="0.2">
      <c r="F47880" s="27"/>
      <c r="G47880" s="27"/>
      <c r="H47880" s="27"/>
      <c r="I47880" s="27"/>
    </row>
    <row r="47881" spans="6:9" x14ac:dyDescent="0.2">
      <c r="F47881" s="27"/>
      <c r="G47881" s="27"/>
      <c r="H47881" s="27"/>
      <c r="I47881" s="27"/>
    </row>
    <row r="47882" spans="6:9" x14ac:dyDescent="0.2">
      <c r="F47882" s="27"/>
      <c r="G47882" s="27"/>
      <c r="H47882" s="27"/>
      <c r="I47882" s="27"/>
    </row>
    <row r="47883" spans="6:9" x14ac:dyDescent="0.2">
      <c r="F47883" s="27"/>
      <c r="G47883" s="27"/>
      <c r="H47883" s="27"/>
      <c r="I47883" s="27"/>
    </row>
    <row r="47884" spans="6:9" x14ac:dyDescent="0.2">
      <c r="F47884" s="27"/>
      <c r="G47884" s="27"/>
      <c r="H47884" s="27"/>
      <c r="I47884" s="27"/>
    </row>
    <row r="47885" spans="6:9" x14ac:dyDescent="0.2">
      <c r="F47885" s="27"/>
      <c r="G47885" s="27"/>
      <c r="H47885" s="27"/>
      <c r="I47885" s="27"/>
    </row>
    <row r="47886" spans="6:9" x14ac:dyDescent="0.2">
      <c r="F47886" s="27"/>
      <c r="G47886" s="27"/>
      <c r="H47886" s="27"/>
      <c r="I47886" s="27"/>
    </row>
    <row r="47887" spans="6:9" x14ac:dyDescent="0.2">
      <c r="F47887" s="27"/>
      <c r="G47887" s="27"/>
      <c r="H47887" s="27"/>
      <c r="I47887" s="27"/>
    </row>
    <row r="47888" spans="6:9" x14ac:dyDescent="0.2">
      <c r="F47888" s="27"/>
      <c r="G47888" s="27"/>
      <c r="H47888" s="27"/>
      <c r="I47888" s="27"/>
    </row>
    <row r="47889" spans="6:9" x14ac:dyDescent="0.2">
      <c r="F47889" s="27"/>
      <c r="G47889" s="27"/>
      <c r="H47889" s="27"/>
      <c r="I47889" s="27"/>
    </row>
    <row r="47890" spans="6:9" x14ac:dyDescent="0.2">
      <c r="F47890" s="27"/>
      <c r="G47890" s="27"/>
      <c r="H47890" s="27"/>
      <c r="I47890" s="27"/>
    </row>
    <row r="47891" spans="6:9" x14ac:dyDescent="0.2">
      <c r="F47891" s="27"/>
      <c r="G47891" s="27"/>
      <c r="H47891" s="27"/>
      <c r="I47891" s="27"/>
    </row>
    <row r="47892" spans="6:9" x14ac:dyDescent="0.2">
      <c r="F47892" s="27"/>
      <c r="G47892" s="27"/>
      <c r="H47892" s="27"/>
      <c r="I47892" s="27"/>
    </row>
    <row r="47893" spans="6:9" x14ac:dyDescent="0.2">
      <c r="F47893" s="27"/>
      <c r="G47893" s="27"/>
      <c r="H47893" s="27"/>
      <c r="I47893" s="27"/>
    </row>
    <row r="47894" spans="6:9" x14ac:dyDescent="0.2">
      <c r="F47894" s="27"/>
      <c r="G47894" s="27"/>
      <c r="H47894" s="27"/>
      <c r="I47894" s="27"/>
    </row>
    <row r="47895" spans="6:9" x14ac:dyDescent="0.2">
      <c r="F47895" s="27"/>
      <c r="G47895" s="27"/>
      <c r="H47895" s="27"/>
      <c r="I47895" s="27"/>
    </row>
    <row r="47896" spans="6:9" x14ac:dyDescent="0.2">
      <c r="F47896" s="27"/>
      <c r="G47896" s="27"/>
      <c r="H47896" s="27"/>
      <c r="I47896" s="27"/>
    </row>
    <row r="47897" spans="6:9" x14ac:dyDescent="0.2">
      <c r="F47897" s="27"/>
      <c r="G47897" s="27"/>
      <c r="H47897" s="27"/>
      <c r="I47897" s="27"/>
    </row>
    <row r="47898" spans="6:9" x14ac:dyDescent="0.2">
      <c r="F47898" s="27"/>
      <c r="G47898" s="27"/>
      <c r="H47898" s="27"/>
      <c r="I47898" s="27"/>
    </row>
    <row r="47899" spans="6:9" x14ac:dyDescent="0.2">
      <c r="F47899" s="27"/>
      <c r="G47899" s="27"/>
      <c r="H47899" s="27"/>
      <c r="I47899" s="27"/>
    </row>
    <row r="47900" spans="6:9" x14ac:dyDescent="0.2">
      <c r="F47900" s="27"/>
      <c r="G47900" s="27"/>
      <c r="H47900" s="27"/>
      <c r="I47900" s="27"/>
    </row>
    <row r="47901" spans="6:9" x14ac:dyDescent="0.2">
      <c r="F47901" s="27"/>
      <c r="G47901" s="27"/>
      <c r="H47901" s="27"/>
      <c r="I47901" s="27"/>
    </row>
    <row r="47902" spans="6:9" x14ac:dyDescent="0.2">
      <c r="F47902" s="27"/>
      <c r="G47902" s="27"/>
      <c r="H47902" s="27"/>
      <c r="I47902" s="27"/>
    </row>
    <row r="47903" spans="6:9" x14ac:dyDescent="0.2">
      <c r="F47903" s="27"/>
      <c r="G47903" s="27"/>
      <c r="H47903" s="27"/>
      <c r="I47903" s="27"/>
    </row>
    <row r="47904" spans="6:9" x14ac:dyDescent="0.2">
      <c r="F47904" s="27"/>
      <c r="G47904" s="27"/>
      <c r="H47904" s="27"/>
      <c r="I47904" s="27"/>
    </row>
    <row r="47905" spans="6:9" x14ac:dyDescent="0.2">
      <c r="F47905" s="27"/>
      <c r="G47905" s="27"/>
      <c r="H47905" s="27"/>
      <c r="I47905" s="27"/>
    </row>
    <row r="47906" spans="6:9" x14ac:dyDescent="0.2">
      <c r="F47906" s="27"/>
      <c r="G47906" s="27"/>
      <c r="H47906" s="27"/>
      <c r="I47906" s="27"/>
    </row>
    <row r="47907" spans="6:9" x14ac:dyDescent="0.2">
      <c r="F47907" s="27"/>
      <c r="G47907" s="27"/>
      <c r="H47907" s="27"/>
      <c r="I47907" s="27"/>
    </row>
    <row r="47908" spans="6:9" x14ac:dyDescent="0.2">
      <c r="F47908" s="27"/>
      <c r="G47908" s="27"/>
      <c r="H47908" s="27"/>
      <c r="I47908" s="27"/>
    </row>
    <row r="47909" spans="6:9" x14ac:dyDescent="0.2">
      <c r="F47909" s="27"/>
      <c r="G47909" s="27"/>
      <c r="H47909" s="27"/>
      <c r="I47909" s="27"/>
    </row>
    <row r="47910" spans="6:9" x14ac:dyDescent="0.2">
      <c r="F47910" s="27"/>
      <c r="G47910" s="27"/>
      <c r="H47910" s="27"/>
      <c r="I47910" s="27"/>
    </row>
    <row r="47911" spans="6:9" x14ac:dyDescent="0.2">
      <c r="F47911" s="27"/>
      <c r="G47911" s="27"/>
      <c r="H47911" s="27"/>
      <c r="I47911" s="27"/>
    </row>
    <row r="47912" spans="6:9" x14ac:dyDescent="0.2">
      <c r="F47912" s="27"/>
      <c r="G47912" s="27"/>
      <c r="H47912" s="27"/>
      <c r="I47912" s="27"/>
    </row>
    <row r="47913" spans="6:9" x14ac:dyDescent="0.2">
      <c r="F47913" s="27"/>
      <c r="G47913" s="27"/>
      <c r="H47913" s="27"/>
      <c r="I47913" s="27"/>
    </row>
    <row r="47914" spans="6:9" x14ac:dyDescent="0.2">
      <c r="F47914" s="27"/>
      <c r="G47914" s="27"/>
      <c r="H47914" s="27"/>
      <c r="I47914" s="27"/>
    </row>
    <row r="47915" spans="6:9" x14ac:dyDescent="0.2">
      <c r="F47915" s="27"/>
      <c r="G47915" s="27"/>
      <c r="H47915" s="27"/>
      <c r="I47915" s="27"/>
    </row>
    <row r="47916" spans="6:9" x14ac:dyDescent="0.2">
      <c r="F47916" s="27"/>
      <c r="G47916" s="27"/>
      <c r="H47916" s="27"/>
      <c r="I47916" s="27"/>
    </row>
    <row r="47917" spans="6:9" x14ac:dyDescent="0.2">
      <c r="F47917" s="27"/>
      <c r="G47917" s="27"/>
      <c r="H47917" s="27"/>
      <c r="I47917" s="27"/>
    </row>
    <row r="47918" spans="6:9" x14ac:dyDescent="0.2">
      <c r="F47918" s="27"/>
      <c r="G47918" s="27"/>
      <c r="H47918" s="27"/>
      <c r="I47918" s="27"/>
    </row>
    <row r="47919" spans="6:9" x14ac:dyDescent="0.2">
      <c r="F47919" s="27"/>
      <c r="G47919" s="27"/>
      <c r="H47919" s="27"/>
      <c r="I47919" s="27"/>
    </row>
    <row r="47920" spans="6:9" x14ac:dyDescent="0.2">
      <c r="F47920" s="27"/>
      <c r="G47920" s="27"/>
      <c r="H47920" s="27"/>
      <c r="I47920" s="27"/>
    </row>
    <row r="47921" spans="6:9" x14ac:dyDescent="0.2">
      <c r="F47921" s="27"/>
      <c r="G47921" s="27"/>
      <c r="H47921" s="27"/>
      <c r="I47921" s="27"/>
    </row>
    <row r="47922" spans="6:9" x14ac:dyDescent="0.2">
      <c r="F47922" s="27"/>
      <c r="G47922" s="27"/>
      <c r="H47922" s="27"/>
      <c r="I47922" s="27"/>
    </row>
    <row r="47923" spans="6:9" x14ac:dyDescent="0.2">
      <c r="F47923" s="27"/>
      <c r="G47923" s="27"/>
      <c r="H47923" s="27"/>
      <c r="I47923" s="27"/>
    </row>
    <row r="47924" spans="6:9" x14ac:dyDescent="0.2">
      <c r="F47924" s="27"/>
      <c r="G47924" s="27"/>
      <c r="H47924" s="27"/>
      <c r="I47924" s="27"/>
    </row>
    <row r="47925" spans="6:9" x14ac:dyDescent="0.2">
      <c r="F47925" s="27"/>
      <c r="G47925" s="27"/>
      <c r="H47925" s="27"/>
      <c r="I47925" s="27"/>
    </row>
    <row r="47926" spans="6:9" x14ac:dyDescent="0.2">
      <c r="F47926" s="27"/>
      <c r="G47926" s="27"/>
      <c r="H47926" s="27"/>
      <c r="I47926" s="27"/>
    </row>
    <row r="47927" spans="6:9" x14ac:dyDescent="0.2">
      <c r="F47927" s="27"/>
      <c r="G47927" s="27"/>
      <c r="H47927" s="27"/>
      <c r="I47927" s="27"/>
    </row>
    <row r="47928" spans="6:9" x14ac:dyDescent="0.2">
      <c r="F47928" s="27"/>
      <c r="G47928" s="27"/>
      <c r="H47928" s="27"/>
      <c r="I47928" s="27"/>
    </row>
    <row r="47929" spans="6:9" x14ac:dyDescent="0.2">
      <c r="F47929" s="27"/>
      <c r="G47929" s="27"/>
      <c r="H47929" s="27"/>
      <c r="I47929" s="27"/>
    </row>
    <row r="47930" spans="6:9" x14ac:dyDescent="0.2">
      <c r="F47930" s="27"/>
      <c r="G47930" s="27"/>
      <c r="H47930" s="27"/>
      <c r="I47930" s="27"/>
    </row>
    <row r="47931" spans="6:9" x14ac:dyDescent="0.2">
      <c r="F47931" s="27"/>
      <c r="G47931" s="27"/>
      <c r="H47931" s="27"/>
      <c r="I47931" s="27"/>
    </row>
    <row r="47932" spans="6:9" x14ac:dyDescent="0.2">
      <c r="F47932" s="27"/>
      <c r="G47932" s="27"/>
      <c r="H47932" s="27"/>
      <c r="I47932" s="27"/>
    </row>
    <row r="47933" spans="6:9" x14ac:dyDescent="0.2">
      <c r="F47933" s="27"/>
      <c r="G47933" s="27"/>
      <c r="H47933" s="27"/>
      <c r="I47933" s="27"/>
    </row>
    <row r="47934" spans="6:9" x14ac:dyDescent="0.2">
      <c r="F47934" s="27"/>
      <c r="G47934" s="27"/>
      <c r="H47934" s="27"/>
      <c r="I47934" s="27"/>
    </row>
    <row r="47935" spans="6:9" x14ac:dyDescent="0.2">
      <c r="F47935" s="27"/>
      <c r="G47935" s="27"/>
      <c r="H47935" s="27"/>
      <c r="I47935" s="27"/>
    </row>
    <row r="47936" spans="6:9" x14ac:dyDescent="0.2">
      <c r="F47936" s="27"/>
      <c r="G47936" s="27"/>
      <c r="H47936" s="27"/>
      <c r="I47936" s="27"/>
    </row>
    <row r="47937" spans="6:9" x14ac:dyDescent="0.2">
      <c r="F47937" s="27"/>
      <c r="G47937" s="27"/>
      <c r="H47937" s="27"/>
      <c r="I47937" s="27"/>
    </row>
    <row r="47938" spans="6:9" x14ac:dyDescent="0.2">
      <c r="F47938" s="27"/>
      <c r="G47938" s="27"/>
      <c r="H47938" s="27"/>
      <c r="I47938" s="27"/>
    </row>
    <row r="47939" spans="6:9" x14ac:dyDescent="0.2">
      <c r="F47939" s="27"/>
      <c r="G47939" s="27"/>
      <c r="H47939" s="27"/>
      <c r="I47939" s="27"/>
    </row>
    <row r="47940" spans="6:9" x14ac:dyDescent="0.2">
      <c r="F47940" s="27"/>
      <c r="G47940" s="27"/>
      <c r="H47940" s="27"/>
      <c r="I47940" s="27"/>
    </row>
    <row r="47941" spans="6:9" x14ac:dyDescent="0.2">
      <c r="F47941" s="27"/>
      <c r="G47941" s="27"/>
      <c r="H47941" s="27"/>
      <c r="I47941" s="27"/>
    </row>
    <row r="47942" spans="6:9" x14ac:dyDescent="0.2">
      <c r="F47942" s="27"/>
      <c r="G47942" s="27"/>
      <c r="H47942" s="27"/>
      <c r="I47942" s="27"/>
    </row>
    <row r="47943" spans="6:9" x14ac:dyDescent="0.2">
      <c r="F47943" s="27"/>
      <c r="G47943" s="27"/>
      <c r="H47943" s="27"/>
      <c r="I47943" s="27"/>
    </row>
    <row r="47944" spans="6:9" x14ac:dyDescent="0.2">
      <c r="F47944" s="27"/>
      <c r="G47944" s="27"/>
      <c r="H47944" s="27"/>
      <c r="I47944" s="27"/>
    </row>
    <row r="47945" spans="6:9" x14ac:dyDescent="0.2">
      <c r="F47945" s="27"/>
      <c r="G47945" s="27"/>
      <c r="H47945" s="27"/>
      <c r="I47945" s="27"/>
    </row>
    <row r="47946" spans="6:9" x14ac:dyDescent="0.2">
      <c r="F47946" s="27"/>
      <c r="G47946" s="27"/>
      <c r="H47946" s="27"/>
      <c r="I47946" s="27"/>
    </row>
    <row r="47947" spans="6:9" x14ac:dyDescent="0.2">
      <c r="F47947" s="27"/>
      <c r="G47947" s="27"/>
      <c r="H47947" s="27"/>
      <c r="I47947" s="27"/>
    </row>
    <row r="47948" spans="6:9" x14ac:dyDescent="0.2">
      <c r="F47948" s="27"/>
      <c r="G47948" s="27"/>
      <c r="H47948" s="27"/>
      <c r="I47948" s="27"/>
    </row>
    <row r="47949" spans="6:9" x14ac:dyDescent="0.2">
      <c r="F47949" s="27"/>
      <c r="G47949" s="27"/>
      <c r="H47949" s="27"/>
      <c r="I47949" s="27"/>
    </row>
    <row r="47950" spans="6:9" x14ac:dyDescent="0.2">
      <c r="F47950" s="27"/>
      <c r="G47950" s="27"/>
      <c r="H47950" s="27"/>
      <c r="I47950" s="27"/>
    </row>
    <row r="47951" spans="6:9" x14ac:dyDescent="0.2">
      <c r="F47951" s="27"/>
      <c r="G47951" s="27"/>
      <c r="H47951" s="27"/>
      <c r="I47951" s="27"/>
    </row>
    <row r="47952" spans="6:9" x14ac:dyDescent="0.2">
      <c r="F47952" s="27"/>
      <c r="G47952" s="27"/>
      <c r="H47952" s="27"/>
      <c r="I47952" s="27"/>
    </row>
    <row r="47953" spans="6:9" x14ac:dyDescent="0.2">
      <c r="F47953" s="27"/>
      <c r="G47953" s="27"/>
      <c r="H47953" s="27"/>
      <c r="I47953" s="27"/>
    </row>
    <row r="47954" spans="6:9" x14ac:dyDescent="0.2">
      <c r="F47954" s="27"/>
      <c r="G47954" s="27"/>
      <c r="H47954" s="27"/>
      <c r="I47954" s="27"/>
    </row>
    <row r="47955" spans="6:9" x14ac:dyDescent="0.2">
      <c r="F47955" s="27"/>
      <c r="G47955" s="27"/>
      <c r="H47955" s="27"/>
      <c r="I47955" s="27"/>
    </row>
    <row r="47956" spans="6:9" x14ac:dyDescent="0.2">
      <c r="F47956" s="27"/>
      <c r="G47956" s="27"/>
      <c r="H47956" s="27"/>
      <c r="I47956" s="27"/>
    </row>
    <row r="47957" spans="6:9" x14ac:dyDescent="0.2">
      <c r="F47957" s="27"/>
      <c r="G47957" s="27"/>
      <c r="H47957" s="27"/>
      <c r="I47957" s="27"/>
    </row>
    <row r="47958" spans="6:9" x14ac:dyDescent="0.2">
      <c r="F47958" s="27"/>
      <c r="G47958" s="27"/>
      <c r="H47958" s="27"/>
      <c r="I47958" s="27"/>
    </row>
    <row r="47959" spans="6:9" x14ac:dyDescent="0.2">
      <c r="F47959" s="27"/>
      <c r="G47959" s="27"/>
      <c r="H47959" s="27"/>
      <c r="I47959" s="27"/>
    </row>
    <row r="47960" spans="6:9" x14ac:dyDescent="0.2">
      <c r="F47960" s="27"/>
      <c r="G47960" s="27"/>
      <c r="H47960" s="27"/>
      <c r="I47960" s="27"/>
    </row>
    <row r="47961" spans="6:9" x14ac:dyDescent="0.2">
      <c r="F47961" s="27"/>
      <c r="G47961" s="27"/>
      <c r="H47961" s="27"/>
      <c r="I47961" s="27"/>
    </row>
    <row r="47962" spans="6:9" x14ac:dyDescent="0.2">
      <c r="F47962" s="27"/>
      <c r="G47962" s="27"/>
      <c r="H47962" s="27"/>
      <c r="I47962" s="27"/>
    </row>
    <row r="47963" spans="6:9" x14ac:dyDescent="0.2">
      <c r="F47963" s="27"/>
      <c r="G47963" s="27"/>
      <c r="H47963" s="27"/>
      <c r="I47963" s="27"/>
    </row>
    <row r="47964" spans="6:9" x14ac:dyDescent="0.2">
      <c r="F47964" s="27"/>
      <c r="G47964" s="27"/>
      <c r="H47964" s="27"/>
      <c r="I47964" s="27"/>
    </row>
    <row r="47965" spans="6:9" x14ac:dyDescent="0.2">
      <c r="F47965" s="27"/>
      <c r="G47965" s="27"/>
      <c r="H47965" s="27"/>
      <c r="I47965" s="27"/>
    </row>
    <row r="47966" spans="6:9" x14ac:dyDescent="0.2">
      <c r="F47966" s="27"/>
      <c r="G47966" s="27"/>
      <c r="H47966" s="27"/>
      <c r="I47966" s="27"/>
    </row>
    <row r="47967" spans="6:9" x14ac:dyDescent="0.2">
      <c r="F47967" s="27"/>
      <c r="G47967" s="27"/>
      <c r="H47967" s="27"/>
      <c r="I47967" s="27"/>
    </row>
    <row r="47968" spans="6:9" x14ac:dyDescent="0.2">
      <c r="F47968" s="27"/>
      <c r="G47968" s="27"/>
      <c r="H47968" s="27"/>
      <c r="I47968" s="27"/>
    </row>
    <row r="47969" spans="6:9" x14ac:dyDescent="0.2">
      <c r="F47969" s="27"/>
      <c r="G47969" s="27"/>
      <c r="H47969" s="27"/>
      <c r="I47969" s="27"/>
    </row>
    <row r="47970" spans="6:9" x14ac:dyDescent="0.2">
      <c r="F47970" s="27"/>
      <c r="G47970" s="27"/>
      <c r="H47970" s="27"/>
      <c r="I47970" s="27"/>
    </row>
    <row r="47971" spans="6:9" x14ac:dyDescent="0.2">
      <c r="F47971" s="27"/>
      <c r="G47971" s="27"/>
      <c r="H47971" s="27"/>
      <c r="I47971" s="27"/>
    </row>
    <row r="47972" spans="6:9" x14ac:dyDescent="0.2">
      <c r="F47972" s="27"/>
      <c r="G47972" s="27"/>
      <c r="H47972" s="27"/>
      <c r="I47972" s="27"/>
    </row>
    <row r="47973" spans="6:9" x14ac:dyDescent="0.2">
      <c r="F47973" s="27"/>
      <c r="G47973" s="27"/>
      <c r="H47973" s="27"/>
      <c r="I47973" s="27"/>
    </row>
    <row r="47974" spans="6:9" x14ac:dyDescent="0.2">
      <c r="F47974" s="27"/>
      <c r="G47974" s="27"/>
      <c r="H47974" s="27"/>
      <c r="I47974" s="27"/>
    </row>
    <row r="47975" spans="6:9" x14ac:dyDescent="0.2">
      <c r="F47975" s="27"/>
      <c r="G47975" s="27"/>
      <c r="H47975" s="27"/>
      <c r="I47975" s="27"/>
    </row>
    <row r="47976" spans="6:9" x14ac:dyDescent="0.2">
      <c r="F47976" s="27"/>
      <c r="G47976" s="27"/>
      <c r="H47976" s="27"/>
      <c r="I47976" s="27"/>
    </row>
    <row r="47977" spans="6:9" x14ac:dyDescent="0.2">
      <c r="F47977" s="27"/>
      <c r="G47977" s="27"/>
      <c r="H47977" s="27"/>
      <c r="I47977" s="27"/>
    </row>
    <row r="47978" spans="6:9" x14ac:dyDescent="0.2">
      <c r="F47978" s="27"/>
      <c r="G47978" s="27"/>
      <c r="H47978" s="27"/>
      <c r="I47978" s="27"/>
    </row>
    <row r="47979" spans="6:9" x14ac:dyDescent="0.2">
      <c r="F47979" s="27"/>
      <c r="G47979" s="27"/>
      <c r="H47979" s="27"/>
      <c r="I47979" s="27"/>
    </row>
    <row r="47980" spans="6:9" x14ac:dyDescent="0.2">
      <c r="F47980" s="27"/>
      <c r="G47980" s="27"/>
      <c r="H47980" s="27"/>
      <c r="I47980" s="27"/>
    </row>
    <row r="47981" spans="6:9" x14ac:dyDescent="0.2">
      <c r="F47981" s="27"/>
      <c r="G47981" s="27"/>
      <c r="H47981" s="27"/>
      <c r="I47981" s="27"/>
    </row>
    <row r="47982" spans="6:9" x14ac:dyDescent="0.2">
      <c r="F47982" s="27"/>
      <c r="G47982" s="27"/>
      <c r="H47982" s="27"/>
      <c r="I47982" s="27"/>
    </row>
    <row r="47983" spans="6:9" x14ac:dyDescent="0.2">
      <c r="F47983" s="27"/>
      <c r="G47983" s="27"/>
      <c r="H47983" s="27"/>
      <c r="I47983" s="27"/>
    </row>
    <row r="47984" spans="6:9" x14ac:dyDescent="0.2">
      <c r="F47984" s="27"/>
      <c r="G47984" s="27"/>
      <c r="H47984" s="27"/>
      <c r="I47984" s="27"/>
    </row>
    <row r="47985" spans="6:9" x14ac:dyDescent="0.2">
      <c r="F47985" s="27"/>
      <c r="G47985" s="27"/>
      <c r="H47985" s="27"/>
      <c r="I47985" s="27"/>
    </row>
    <row r="47986" spans="6:9" x14ac:dyDescent="0.2">
      <c r="F47986" s="27"/>
      <c r="G47986" s="27"/>
      <c r="H47986" s="27"/>
      <c r="I47986" s="27"/>
    </row>
    <row r="47987" spans="6:9" x14ac:dyDescent="0.2">
      <c r="F47987" s="27"/>
      <c r="G47987" s="27"/>
      <c r="H47987" s="27"/>
      <c r="I47987" s="27"/>
    </row>
    <row r="47988" spans="6:9" x14ac:dyDescent="0.2">
      <c r="F47988" s="27"/>
      <c r="G47988" s="27"/>
      <c r="H47988" s="27"/>
      <c r="I47988" s="27"/>
    </row>
    <row r="47989" spans="6:9" x14ac:dyDescent="0.2">
      <c r="F47989" s="27"/>
      <c r="G47989" s="27"/>
      <c r="H47989" s="27"/>
      <c r="I47989" s="27"/>
    </row>
    <row r="47990" spans="6:9" x14ac:dyDescent="0.2">
      <c r="F47990" s="27"/>
      <c r="G47990" s="27"/>
      <c r="H47990" s="27"/>
      <c r="I47990" s="27"/>
    </row>
    <row r="47991" spans="6:9" x14ac:dyDescent="0.2">
      <c r="F47991" s="27"/>
      <c r="G47991" s="27"/>
      <c r="H47991" s="27"/>
      <c r="I47991" s="27"/>
    </row>
    <row r="47992" spans="6:9" x14ac:dyDescent="0.2">
      <c r="F47992" s="27"/>
      <c r="G47992" s="27"/>
      <c r="H47992" s="27"/>
      <c r="I47992" s="27"/>
    </row>
    <row r="47993" spans="6:9" x14ac:dyDescent="0.2">
      <c r="F47993" s="27"/>
      <c r="G47993" s="27"/>
      <c r="H47993" s="27"/>
      <c r="I47993" s="27"/>
    </row>
    <row r="47994" spans="6:9" x14ac:dyDescent="0.2">
      <c r="F47994" s="27"/>
      <c r="G47994" s="27"/>
      <c r="H47994" s="27"/>
      <c r="I47994" s="27"/>
    </row>
    <row r="47995" spans="6:9" x14ac:dyDescent="0.2">
      <c r="F47995" s="27"/>
      <c r="G47995" s="27"/>
      <c r="H47995" s="27"/>
      <c r="I47995" s="27"/>
    </row>
    <row r="47996" spans="6:9" x14ac:dyDescent="0.2">
      <c r="F47996" s="27"/>
      <c r="G47996" s="27"/>
      <c r="H47996" s="27"/>
      <c r="I47996" s="27"/>
    </row>
    <row r="47997" spans="6:9" x14ac:dyDescent="0.2">
      <c r="F47997" s="27"/>
      <c r="G47997" s="27"/>
      <c r="H47997" s="27"/>
      <c r="I47997" s="27"/>
    </row>
    <row r="47998" spans="6:9" x14ac:dyDescent="0.2">
      <c r="F47998" s="27"/>
      <c r="G47998" s="27"/>
      <c r="H47998" s="27"/>
      <c r="I47998" s="27"/>
    </row>
    <row r="47999" spans="6:9" x14ac:dyDescent="0.2">
      <c r="F47999" s="27"/>
      <c r="G47999" s="27"/>
      <c r="H47999" s="27"/>
      <c r="I47999" s="27"/>
    </row>
    <row r="48000" spans="6:9" x14ac:dyDescent="0.2">
      <c r="F48000" s="27"/>
      <c r="G48000" s="27"/>
      <c r="H48000" s="27"/>
      <c r="I48000" s="27"/>
    </row>
    <row r="48001" spans="6:9" x14ac:dyDescent="0.2">
      <c r="F48001" s="27"/>
      <c r="G48001" s="27"/>
      <c r="H48001" s="27"/>
      <c r="I48001" s="27"/>
    </row>
    <row r="48002" spans="6:9" x14ac:dyDescent="0.2">
      <c r="F48002" s="27"/>
      <c r="G48002" s="27"/>
      <c r="H48002" s="27"/>
      <c r="I48002" s="27"/>
    </row>
    <row r="48003" spans="6:9" x14ac:dyDescent="0.2">
      <c r="F48003" s="27"/>
      <c r="G48003" s="27"/>
      <c r="H48003" s="27"/>
      <c r="I48003" s="27"/>
    </row>
    <row r="48004" spans="6:9" x14ac:dyDescent="0.2">
      <c r="F48004" s="27"/>
      <c r="G48004" s="27"/>
      <c r="H48004" s="27"/>
      <c r="I48004" s="27"/>
    </row>
    <row r="48005" spans="6:9" x14ac:dyDescent="0.2">
      <c r="F48005" s="27"/>
      <c r="G48005" s="27"/>
      <c r="H48005" s="27"/>
      <c r="I48005" s="27"/>
    </row>
    <row r="48006" spans="6:9" x14ac:dyDescent="0.2">
      <c r="F48006" s="27"/>
      <c r="G48006" s="27"/>
      <c r="H48006" s="27"/>
      <c r="I48006" s="27"/>
    </row>
    <row r="48007" spans="6:9" x14ac:dyDescent="0.2">
      <c r="F48007" s="27"/>
      <c r="G48007" s="27"/>
      <c r="H48007" s="27"/>
      <c r="I48007" s="27"/>
    </row>
    <row r="48008" spans="6:9" x14ac:dyDescent="0.2">
      <c r="F48008" s="27"/>
      <c r="G48008" s="27"/>
      <c r="H48008" s="27"/>
      <c r="I48008" s="27"/>
    </row>
    <row r="48009" spans="6:9" x14ac:dyDescent="0.2">
      <c r="F48009" s="27"/>
      <c r="G48009" s="27"/>
      <c r="H48009" s="27"/>
      <c r="I48009" s="27"/>
    </row>
    <row r="48010" spans="6:9" x14ac:dyDescent="0.2">
      <c r="F48010" s="27"/>
      <c r="G48010" s="27"/>
      <c r="H48010" s="27"/>
      <c r="I48010" s="27"/>
    </row>
    <row r="48011" spans="6:9" x14ac:dyDescent="0.2">
      <c r="F48011" s="27"/>
      <c r="G48011" s="27"/>
      <c r="H48011" s="27"/>
      <c r="I48011" s="27"/>
    </row>
    <row r="48012" spans="6:9" x14ac:dyDescent="0.2">
      <c r="F48012" s="27"/>
      <c r="G48012" s="27"/>
      <c r="H48012" s="27"/>
      <c r="I48012" s="27"/>
    </row>
    <row r="48013" spans="6:9" x14ac:dyDescent="0.2">
      <c r="F48013" s="27"/>
      <c r="G48013" s="27"/>
      <c r="H48013" s="27"/>
      <c r="I48013" s="27"/>
    </row>
    <row r="48014" spans="6:9" x14ac:dyDescent="0.2">
      <c r="F48014" s="27"/>
      <c r="G48014" s="27"/>
      <c r="H48014" s="27"/>
      <c r="I48014" s="27"/>
    </row>
    <row r="48015" spans="6:9" x14ac:dyDescent="0.2">
      <c r="F48015" s="27"/>
      <c r="G48015" s="27"/>
      <c r="H48015" s="27"/>
      <c r="I48015" s="27"/>
    </row>
    <row r="48016" spans="6:9" x14ac:dyDescent="0.2">
      <c r="F48016" s="27"/>
      <c r="G48016" s="27"/>
      <c r="H48016" s="27"/>
      <c r="I48016" s="27"/>
    </row>
    <row r="48017" spans="6:9" x14ac:dyDescent="0.2">
      <c r="F48017" s="27"/>
      <c r="G48017" s="27"/>
      <c r="H48017" s="27"/>
      <c r="I48017" s="27"/>
    </row>
    <row r="48018" spans="6:9" x14ac:dyDescent="0.2">
      <c r="F48018" s="27"/>
      <c r="G48018" s="27"/>
      <c r="H48018" s="27"/>
      <c r="I48018" s="27"/>
    </row>
    <row r="48019" spans="6:9" x14ac:dyDescent="0.2">
      <c r="F48019" s="27"/>
      <c r="G48019" s="27"/>
      <c r="H48019" s="27"/>
      <c r="I48019" s="27"/>
    </row>
    <row r="48020" spans="6:9" x14ac:dyDescent="0.2">
      <c r="F48020" s="27"/>
      <c r="G48020" s="27"/>
      <c r="H48020" s="27"/>
      <c r="I48020" s="27"/>
    </row>
    <row r="48021" spans="6:9" x14ac:dyDescent="0.2">
      <c r="F48021" s="27"/>
      <c r="G48021" s="27"/>
      <c r="H48021" s="27"/>
      <c r="I48021" s="27"/>
    </row>
    <row r="48022" spans="6:9" x14ac:dyDescent="0.2">
      <c r="F48022" s="27"/>
      <c r="G48022" s="27"/>
      <c r="H48022" s="27"/>
      <c r="I48022" s="27"/>
    </row>
    <row r="48023" spans="6:9" x14ac:dyDescent="0.2">
      <c r="F48023" s="27"/>
      <c r="G48023" s="27"/>
      <c r="H48023" s="27"/>
      <c r="I48023" s="27"/>
    </row>
    <row r="48024" spans="6:9" x14ac:dyDescent="0.2">
      <c r="F48024" s="27"/>
      <c r="G48024" s="27"/>
      <c r="H48024" s="27"/>
      <c r="I48024" s="27"/>
    </row>
    <row r="48025" spans="6:9" x14ac:dyDescent="0.2">
      <c r="F48025" s="27"/>
      <c r="G48025" s="27"/>
      <c r="H48025" s="27"/>
      <c r="I48025" s="27"/>
    </row>
    <row r="48026" spans="6:9" x14ac:dyDescent="0.2">
      <c r="F48026" s="27"/>
      <c r="G48026" s="27"/>
      <c r="H48026" s="27"/>
      <c r="I48026" s="27"/>
    </row>
    <row r="48027" spans="6:9" x14ac:dyDescent="0.2">
      <c r="F48027" s="27"/>
      <c r="G48027" s="27"/>
      <c r="H48027" s="27"/>
      <c r="I48027" s="27"/>
    </row>
    <row r="48028" spans="6:9" x14ac:dyDescent="0.2">
      <c r="F48028" s="27"/>
      <c r="G48028" s="27"/>
      <c r="H48028" s="27"/>
      <c r="I48028" s="27"/>
    </row>
    <row r="48029" spans="6:9" x14ac:dyDescent="0.2">
      <c r="F48029" s="27"/>
      <c r="G48029" s="27"/>
      <c r="H48029" s="27"/>
      <c r="I48029" s="27"/>
    </row>
    <row r="48030" spans="6:9" x14ac:dyDescent="0.2">
      <c r="F48030" s="27"/>
      <c r="G48030" s="27"/>
      <c r="H48030" s="27"/>
      <c r="I48030" s="27"/>
    </row>
    <row r="48031" spans="6:9" x14ac:dyDescent="0.2">
      <c r="F48031" s="27"/>
      <c r="G48031" s="27"/>
      <c r="H48031" s="27"/>
      <c r="I48031" s="27"/>
    </row>
    <row r="48032" spans="6:9" x14ac:dyDescent="0.2">
      <c r="F48032" s="27"/>
      <c r="G48032" s="27"/>
      <c r="H48032" s="27"/>
      <c r="I48032" s="27"/>
    </row>
    <row r="48033" spans="6:9" x14ac:dyDescent="0.2">
      <c r="F48033" s="27"/>
      <c r="G48033" s="27"/>
      <c r="H48033" s="27"/>
      <c r="I48033" s="27"/>
    </row>
    <row r="48034" spans="6:9" x14ac:dyDescent="0.2">
      <c r="F48034" s="27"/>
      <c r="G48034" s="27"/>
      <c r="H48034" s="27"/>
      <c r="I48034" s="27"/>
    </row>
    <row r="48035" spans="6:9" x14ac:dyDescent="0.2">
      <c r="F48035" s="27"/>
      <c r="G48035" s="27"/>
      <c r="H48035" s="27"/>
      <c r="I48035" s="27"/>
    </row>
    <row r="48036" spans="6:9" x14ac:dyDescent="0.2">
      <c r="F48036" s="27"/>
      <c r="G48036" s="27"/>
      <c r="H48036" s="27"/>
      <c r="I48036" s="27"/>
    </row>
    <row r="48037" spans="6:9" x14ac:dyDescent="0.2">
      <c r="F48037" s="27"/>
      <c r="G48037" s="27"/>
      <c r="H48037" s="27"/>
      <c r="I48037" s="27"/>
    </row>
    <row r="48038" spans="6:9" x14ac:dyDescent="0.2">
      <c r="F48038" s="27"/>
      <c r="G48038" s="27"/>
      <c r="H48038" s="27"/>
      <c r="I48038" s="27"/>
    </row>
    <row r="48039" spans="6:9" x14ac:dyDescent="0.2">
      <c r="F48039" s="27"/>
      <c r="G48039" s="27"/>
      <c r="H48039" s="27"/>
      <c r="I48039" s="27"/>
    </row>
    <row r="48040" spans="6:9" x14ac:dyDescent="0.2">
      <c r="F48040" s="27"/>
      <c r="G48040" s="27"/>
      <c r="H48040" s="27"/>
      <c r="I48040" s="27"/>
    </row>
    <row r="48041" spans="6:9" x14ac:dyDescent="0.2">
      <c r="F48041" s="27"/>
      <c r="G48041" s="27"/>
      <c r="H48041" s="27"/>
      <c r="I48041" s="27"/>
    </row>
    <row r="48042" spans="6:9" x14ac:dyDescent="0.2">
      <c r="F48042" s="27"/>
      <c r="G48042" s="27"/>
      <c r="H48042" s="27"/>
      <c r="I48042" s="27"/>
    </row>
    <row r="48043" spans="6:9" x14ac:dyDescent="0.2">
      <c r="F48043" s="27"/>
      <c r="G48043" s="27"/>
      <c r="H48043" s="27"/>
      <c r="I48043" s="27"/>
    </row>
    <row r="48044" spans="6:9" x14ac:dyDescent="0.2">
      <c r="F48044" s="27"/>
      <c r="G48044" s="27"/>
      <c r="H48044" s="27"/>
      <c r="I48044" s="27"/>
    </row>
    <row r="48045" spans="6:9" x14ac:dyDescent="0.2">
      <c r="F48045" s="27"/>
      <c r="G48045" s="27"/>
      <c r="H48045" s="27"/>
      <c r="I48045" s="27"/>
    </row>
    <row r="48046" spans="6:9" x14ac:dyDescent="0.2">
      <c r="F48046" s="27"/>
      <c r="G48046" s="27"/>
      <c r="H48046" s="27"/>
      <c r="I48046" s="27"/>
    </row>
    <row r="48047" spans="6:9" x14ac:dyDescent="0.2">
      <c r="F48047" s="27"/>
      <c r="G48047" s="27"/>
      <c r="H48047" s="27"/>
      <c r="I48047" s="27"/>
    </row>
    <row r="48048" spans="6:9" x14ac:dyDescent="0.2">
      <c r="F48048" s="27"/>
      <c r="G48048" s="27"/>
      <c r="H48048" s="27"/>
      <c r="I48048" s="27"/>
    </row>
    <row r="48049" spans="6:9" x14ac:dyDescent="0.2">
      <c r="F48049" s="27"/>
      <c r="G48049" s="27"/>
      <c r="H48049" s="27"/>
      <c r="I48049" s="27"/>
    </row>
    <row r="48050" spans="6:9" x14ac:dyDescent="0.2">
      <c r="F48050" s="27"/>
      <c r="G48050" s="27"/>
      <c r="H48050" s="27"/>
      <c r="I48050" s="27"/>
    </row>
    <row r="48051" spans="6:9" x14ac:dyDescent="0.2">
      <c r="F48051" s="27"/>
      <c r="G48051" s="27"/>
      <c r="H48051" s="27"/>
      <c r="I48051" s="27"/>
    </row>
    <row r="48052" spans="6:9" x14ac:dyDescent="0.2">
      <c r="F48052" s="27"/>
      <c r="G48052" s="27"/>
      <c r="H48052" s="27"/>
      <c r="I48052" s="27"/>
    </row>
    <row r="48053" spans="6:9" x14ac:dyDescent="0.2">
      <c r="F48053" s="27"/>
      <c r="G48053" s="27"/>
      <c r="H48053" s="27"/>
      <c r="I48053" s="27"/>
    </row>
    <row r="48054" spans="6:9" x14ac:dyDescent="0.2">
      <c r="F48054" s="27"/>
      <c r="G48054" s="27"/>
      <c r="H48054" s="27"/>
      <c r="I48054" s="27"/>
    </row>
    <row r="48055" spans="6:9" x14ac:dyDescent="0.2">
      <c r="F48055" s="27"/>
      <c r="G48055" s="27"/>
      <c r="H48055" s="27"/>
      <c r="I48055" s="27"/>
    </row>
    <row r="48056" spans="6:9" x14ac:dyDescent="0.2">
      <c r="F48056" s="27"/>
      <c r="G48056" s="27"/>
      <c r="H48056" s="27"/>
      <c r="I48056" s="27"/>
    </row>
    <row r="48057" spans="6:9" x14ac:dyDescent="0.2">
      <c r="F48057" s="27"/>
      <c r="G48057" s="27"/>
      <c r="H48057" s="27"/>
      <c r="I48057" s="27"/>
    </row>
    <row r="48058" spans="6:9" x14ac:dyDescent="0.2">
      <c r="F48058" s="27"/>
      <c r="G48058" s="27"/>
      <c r="H48058" s="27"/>
      <c r="I48058" s="27"/>
    </row>
    <row r="48059" spans="6:9" x14ac:dyDescent="0.2">
      <c r="F48059" s="27"/>
      <c r="G48059" s="27"/>
      <c r="H48059" s="27"/>
      <c r="I48059" s="27"/>
    </row>
    <row r="48060" spans="6:9" x14ac:dyDescent="0.2">
      <c r="F48060" s="27"/>
      <c r="G48060" s="27"/>
      <c r="H48060" s="27"/>
      <c r="I48060" s="27"/>
    </row>
    <row r="48061" spans="6:9" x14ac:dyDescent="0.2">
      <c r="F48061" s="27"/>
      <c r="G48061" s="27"/>
      <c r="H48061" s="27"/>
      <c r="I48061" s="27"/>
    </row>
    <row r="48062" spans="6:9" x14ac:dyDescent="0.2">
      <c r="F48062" s="27"/>
      <c r="G48062" s="27"/>
      <c r="H48062" s="27"/>
      <c r="I48062" s="27"/>
    </row>
    <row r="48063" spans="6:9" x14ac:dyDescent="0.2">
      <c r="F48063" s="27"/>
      <c r="G48063" s="27"/>
      <c r="H48063" s="27"/>
      <c r="I48063" s="27"/>
    </row>
    <row r="48064" spans="6:9" x14ac:dyDescent="0.2">
      <c r="F48064" s="27"/>
      <c r="G48064" s="27"/>
      <c r="H48064" s="27"/>
      <c r="I48064" s="27"/>
    </row>
    <row r="48065" spans="6:9" x14ac:dyDescent="0.2">
      <c r="F48065" s="27"/>
      <c r="G48065" s="27"/>
      <c r="H48065" s="27"/>
      <c r="I48065" s="27"/>
    </row>
    <row r="48066" spans="6:9" x14ac:dyDescent="0.2">
      <c r="F48066" s="27"/>
      <c r="G48066" s="27"/>
      <c r="H48066" s="27"/>
      <c r="I48066" s="27"/>
    </row>
    <row r="48067" spans="6:9" x14ac:dyDescent="0.2">
      <c r="F48067" s="27"/>
      <c r="G48067" s="27"/>
      <c r="H48067" s="27"/>
      <c r="I48067" s="27"/>
    </row>
    <row r="48068" spans="6:9" x14ac:dyDescent="0.2">
      <c r="F48068" s="27"/>
      <c r="G48068" s="27"/>
      <c r="H48068" s="27"/>
      <c r="I48068" s="27"/>
    </row>
    <row r="48069" spans="6:9" x14ac:dyDescent="0.2">
      <c r="F48069" s="27"/>
      <c r="G48069" s="27"/>
      <c r="H48069" s="27"/>
      <c r="I48069" s="27"/>
    </row>
    <row r="48070" spans="6:9" x14ac:dyDescent="0.2">
      <c r="F48070" s="27"/>
      <c r="G48070" s="27"/>
      <c r="H48070" s="27"/>
      <c r="I48070" s="27"/>
    </row>
    <row r="48071" spans="6:9" x14ac:dyDescent="0.2">
      <c r="F48071" s="27"/>
      <c r="G48071" s="27"/>
      <c r="H48071" s="27"/>
      <c r="I48071" s="27"/>
    </row>
    <row r="48072" spans="6:9" x14ac:dyDescent="0.2">
      <c r="F48072" s="27"/>
      <c r="G48072" s="27"/>
      <c r="H48072" s="27"/>
      <c r="I48072" s="27"/>
    </row>
    <row r="48073" spans="6:9" x14ac:dyDescent="0.2">
      <c r="F48073" s="27"/>
      <c r="G48073" s="27"/>
      <c r="H48073" s="27"/>
      <c r="I48073" s="27"/>
    </row>
    <row r="48074" spans="6:9" x14ac:dyDescent="0.2">
      <c r="F48074" s="27"/>
      <c r="G48074" s="27"/>
      <c r="H48074" s="27"/>
      <c r="I48074" s="27"/>
    </row>
    <row r="48075" spans="6:9" x14ac:dyDescent="0.2">
      <c r="F48075" s="27"/>
      <c r="G48075" s="27"/>
      <c r="H48075" s="27"/>
      <c r="I48075" s="27"/>
    </row>
    <row r="48076" spans="6:9" x14ac:dyDescent="0.2">
      <c r="F48076" s="27"/>
      <c r="G48076" s="27"/>
      <c r="H48076" s="27"/>
      <c r="I48076" s="27"/>
    </row>
    <row r="48077" spans="6:9" x14ac:dyDescent="0.2">
      <c r="F48077" s="27"/>
      <c r="G48077" s="27"/>
      <c r="H48077" s="27"/>
      <c r="I48077" s="27"/>
    </row>
    <row r="48078" spans="6:9" x14ac:dyDescent="0.2">
      <c r="F48078" s="27"/>
      <c r="G48078" s="27"/>
      <c r="H48078" s="27"/>
      <c r="I48078" s="27"/>
    </row>
    <row r="48079" spans="6:9" x14ac:dyDescent="0.2">
      <c r="F48079" s="27"/>
      <c r="G48079" s="27"/>
      <c r="H48079" s="27"/>
      <c r="I48079" s="27"/>
    </row>
    <row r="48080" spans="6:9" x14ac:dyDescent="0.2">
      <c r="F48080" s="27"/>
      <c r="G48080" s="27"/>
      <c r="H48080" s="27"/>
      <c r="I48080" s="27"/>
    </row>
    <row r="48081" spans="6:9" x14ac:dyDescent="0.2">
      <c r="F48081" s="27"/>
      <c r="G48081" s="27"/>
      <c r="H48081" s="27"/>
      <c r="I48081" s="27"/>
    </row>
    <row r="48082" spans="6:9" x14ac:dyDescent="0.2">
      <c r="F48082" s="27"/>
      <c r="G48082" s="27"/>
      <c r="H48082" s="27"/>
      <c r="I48082" s="27"/>
    </row>
    <row r="48083" spans="6:9" x14ac:dyDescent="0.2">
      <c r="F48083" s="27"/>
      <c r="G48083" s="27"/>
      <c r="H48083" s="27"/>
      <c r="I48083" s="27"/>
    </row>
    <row r="48084" spans="6:9" x14ac:dyDescent="0.2">
      <c r="F48084" s="27"/>
      <c r="G48084" s="27"/>
      <c r="H48084" s="27"/>
      <c r="I48084" s="27"/>
    </row>
    <row r="48085" spans="6:9" x14ac:dyDescent="0.2">
      <c r="F48085" s="27"/>
      <c r="G48085" s="27"/>
      <c r="H48085" s="27"/>
      <c r="I48085" s="27"/>
    </row>
    <row r="48086" spans="6:9" x14ac:dyDescent="0.2">
      <c r="F48086" s="27"/>
      <c r="G48086" s="27"/>
      <c r="H48086" s="27"/>
      <c r="I48086" s="27"/>
    </row>
    <row r="48087" spans="6:9" x14ac:dyDescent="0.2">
      <c r="F48087" s="27"/>
      <c r="G48087" s="27"/>
      <c r="H48087" s="27"/>
      <c r="I48087" s="27"/>
    </row>
    <row r="48088" spans="6:9" x14ac:dyDescent="0.2">
      <c r="F48088" s="27"/>
      <c r="G48088" s="27"/>
      <c r="H48088" s="27"/>
      <c r="I48088" s="27"/>
    </row>
    <row r="48089" spans="6:9" x14ac:dyDescent="0.2">
      <c r="F48089" s="27"/>
      <c r="G48089" s="27"/>
      <c r="H48089" s="27"/>
      <c r="I48089" s="27"/>
    </row>
    <row r="48090" spans="6:9" x14ac:dyDescent="0.2">
      <c r="F48090" s="27"/>
      <c r="G48090" s="27"/>
      <c r="H48090" s="27"/>
      <c r="I48090" s="27"/>
    </row>
    <row r="48091" spans="6:9" x14ac:dyDescent="0.2">
      <c r="F48091" s="27"/>
      <c r="G48091" s="27"/>
      <c r="H48091" s="27"/>
      <c r="I48091" s="27"/>
    </row>
    <row r="48092" spans="6:9" x14ac:dyDescent="0.2">
      <c r="F48092" s="27"/>
      <c r="G48092" s="27"/>
      <c r="H48092" s="27"/>
      <c r="I48092" s="27"/>
    </row>
    <row r="48093" spans="6:9" x14ac:dyDescent="0.2">
      <c r="F48093" s="27"/>
      <c r="G48093" s="27"/>
      <c r="H48093" s="27"/>
      <c r="I48093" s="27"/>
    </row>
    <row r="48094" spans="6:9" x14ac:dyDescent="0.2">
      <c r="F48094" s="27"/>
      <c r="G48094" s="27"/>
      <c r="H48094" s="27"/>
      <c r="I48094" s="27"/>
    </row>
    <row r="48095" spans="6:9" x14ac:dyDescent="0.2">
      <c r="F48095" s="27"/>
      <c r="G48095" s="27"/>
      <c r="H48095" s="27"/>
      <c r="I48095" s="27"/>
    </row>
    <row r="48096" spans="6:9" x14ac:dyDescent="0.2">
      <c r="F48096" s="27"/>
      <c r="G48096" s="27"/>
      <c r="H48096" s="27"/>
      <c r="I48096" s="27"/>
    </row>
    <row r="48097" spans="6:9" x14ac:dyDescent="0.2">
      <c r="F48097" s="27"/>
      <c r="G48097" s="27"/>
      <c r="H48097" s="27"/>
      <c r="I48097" s="27"/>
    </row>
    <row r="48098" spans="6:9" x14ac:dyDescent="0.2">
      <c r="F48098" s="27"/>
      <c r="G48098" s="27"/>
      <c r="H48098" s="27"/>
      <c r="I48098" s="27"/>
    </row>
    <row r="48099" spans="6:9" x14ac:dyDescent="0.2">
      <c r="F48099" s="27"/>
      <c r="G48099" s="27"/>
      <c r="H48099" s="27"/>
      <c r="I48099" s="27"/>
    </row>
    <row r="48100" spans="6:9" x14ac:dyDescent="0.2">
      <c r="F48100" s="27"/>
      <c r="G48100" s="27"/>
      <c r="H48100" s="27"/>
      <c r="I48100" s="27"/>
    </row>
    <row r="48101" spans="6:9" x14ac:dyDescent="0.2">
      <c r="F48101" s="27"/>
      <c r="G48101" s="27"/>
      <c r="H48101" s="27"/>
      <c r="I48101" s="27"/>
    </row>
    <row r="48102" spans="6:9" x14ac:dyDescent="0.2">
      <c r="F48102" s="27"/>
      <c r="G48102" s="27"/>
      <c r="H48102" s="27"/>
      <c r="I48102" s="27"/>
    </row>
    <row r="48103" spans="6:9" x14ac:dyDescent="0.2">
      <c r="F48103" s="27"/>
      <c r="G48103" s="27"/>
      <c r="H48103" s="27"/>
      <c r="I48103" s="27"/>
    </row>
    <row r="48104" spans="6:9" x14ac:dyDescent="0.2">
      <c r="F48104" s="27"/>
      <c r="G48104" s="27"/>
      <c r="H48104" s="27"/>
      <c r="I48104" s="27"/>
    </row>
    <row r="48105" spans="6:9" x14ac:dyDescent="0.2">
      <c r="F48105" s="27"/>
      <c r="G48105" s="27"/>
      <c r="H48105" s="27"/>
      <c r="I48105" s="27"/>
    </row>
    <row r="48106" spans="6:9" x14ac:dyDescent="0.2">
      <c r="F48106" s="27"/>
      <c r="G48106" s="27"/>
      <c r="H48106" s="27"/>
      <c r="I48106" s="27"/>
    </row>
    <row r="48107" spans="6:9" x14ac:dyDescent="0.2">
      <c r="F48107" s="27"/>
      <c r="G48107" s="27"/>
      <c r="H48107" s="27"/>
      <c r="I48107" s="27"/>
    </row>
    <row r="48108" spans="6:9" x14ac:dyDescent="0.2">
      <c r="F48108" s="27"/>
      <c r="G48108" s="27"/>
      <c r="H48108" s="27"/>
      <c r="I48108" s="27"/>
    </row>
    <row r="48109" spans="6:9" x14ac:dyDescent="0.2">
      <c r="F48109" s="27"/>
      <c r="G48109" s="27"/>
      <c r="H48109" s="27"/>
      <c r="I48109" s="27"/>
    </row>
    <row r="48110" spans="6:9" x14ac:dyDescent="0.2">
      <c r="F48110" s="27"/>
      <c r="G48110" s="27"/>
      <c r="H48110" s="27"/>
      <c r="I48110" s="27"/>
    </row>
    <row r="48111" spans="6:9" x14ac:dyDescent="0.2">
      <c r="F48111" s="27"/>
      <c r="G48111" s="27"/>
      <c r="H48111" s="27"/>
      <c r="I48111" s="27"/>
    </row>
    <row r="48112" spans="6:9" x14ac:dyDescent="0.2">
      <c r="F48112" s="27"/>
      <c r="G48112" s="27"/>
      <c r="H48112" s="27"/>
      <c r="I48112" s="27"/>
    </row>
    <row r="48113" spans="6:9" x14ac:dyDescent="0.2">
      <c r="F48113" s="27"/>
      <c r="G48113" s="27"/>
      <c r="H48113" s="27"/>
      <c r="I48113" s="27"/>
    </row>
    <row r="48114" spans="6:9" x14ac:dyDescent="0.2">
      <c r="F48114" s="27"/>
      <c r="G48114" s="27"/>
      <c r="H48114" s="27"/>
      <c r="I48114" s="27"/>
    </row>
    <row r="48115" spans="6:9" x14ac:dyDescent="0.2">
      <c r="F48115" s="27"/>
      <c r="G48115" s="27"/>
      <c r="H48115" s="27"/>
      <c r="I48115" s="27"/>
    </row>
    <row r="48116" spans="6:9" x14ac:dyDescent="0.2">
      <c r="F48116" s="27"/>
      <c r="G48116" s="27"/>
      <c r="H48116" s="27"/>
      <c r="I48116" s="27"/>
    </row>
    <row r="48117" spans="6:9" x14ac:dyDescent="0.2">
      <c r="F48117" s="27"/>
      <c r="G48117" s="27"/>
      <c r="H48117" s="27"/>
      <c r="I48117" s="27"/>
    </row>
    <row r="48118" spans="6:9" x14ac:dyDescent="0.2">
      <c r="F48118" s="27"/>
      <c r="G48118" s="27"/>
      <c r="H48118" s="27"/>
      <c r="I48118" s="27"/>
    </row>
    <row r="48119" spans="6:9" x14ac:dyDescent="0.2">
      <c r="F48119" s="27"/>
      <c r="G48119" s="27"/>
      <c r="H48119" s="27"/>
      <c r="I48119" s="27"/>
    </row>
    <row r="48120" spans="6:9" x14ac:dyDescent="0.2">
      <c r="F48120" s="27"/>
      <c r="G48120" s="27"/>
      <c r="H48120" s="27"/>
      <c r="I48120" s="27"/>
    </row>
    <row r="48121" spans="6:9" x14ac:dyDescent="0.2">
      <c r="F48121" s="27"/>
      <c r="G48121" s="27"/>
      <c r="H48121" s="27"/>
      <c r="I48121" s="27"/>
    </row>
    <row r="48122" spans="6:9" x14ac:dyDescent="0.2">
      <c r="F48122" s="27"/>
      <c r="G48122" s="27"/>
      <c r="H48122" s="27"/>
      <c r="I48122" s="27"/>
    </row>
    <row r="48123" spans="6:9" x14ac:dyDescent="0.2">
      <c r="F48123" s="27"/>
      <c r="G48123" s="27"/>
      <c r="H48123" s="27"/>
      <c r="I48123" s="27"/>
    </row>
    <row r="48124" spans="6:9" x14ac:dyDescent="0.2">
      <c r="F48124" s="27"/>
      <c r="G48124" s="27"/>
      <c r="H48124" s="27"/>
      <c r="I48124" s="27"/>
    </row>
    <row r="48125" spans="6:9" x14ac:dyDescent="0.2">
      <c r="F48125" s="27"/>
      <c r="G48125" s="27"/>
      <c r="H48125" s="27"/>
      <c r="I48125" s="27"/>
    </row>
    <row r="48126" spans="6:9" x14ac:dyDescent="0.2">
      <c r="F48126" s="27"/>
      <c r="G48126" s="27"/>
      <c r="H48126" s="27"/>
      <c r="I48126" s="27"/>
    </row>
    <row r="48127" spans="6:9" x14ac:dyDescent="0.2">
      <c r="F48127" s="27"/>
      <c r="G48127" s="27"/>
      <c r="H48127" s="27"/>
      <c r="I48127" s="27"/>
    </row>
    <row r="48128" spans="6:9" x14ac:dyDescent="0.2">
      <c r="F48128" s="27"/>
      <c r="G48128" s="27"/>
      <c r="H48128" s="27"/>
      <c r="I48128" s="27"/>
    </row>
    <row r="48129" spans="6:9" x14ac:dyDescent="0.2">
      <c r="F48129" s="27"/>
      <c r="G48129" s="27"/>
      <c r="H48129" s="27"/>
      <c r="I48129" s="27"/>
    </row>
    <row r="48130" spans="6:9" x14ac:dyDescent="0.2">
      <c r="F48130" s="27"/>
      <c r="G48130" s="27"/>
      <c r="H48130" s="27"/>
      <c r="I48130" s="27"/>
    </row>
    <row r="48131" spans="6:9" x14ac:dyDescent="0.2">
      <c r="F48131" s="27"/>
      <c r="G48131" s="27"/>
      <c r="H48131" s="27"/>
      <c r="I48131" s="27"/>
    </row>
    <row r="48132" spans="6:9" x14ac:dyDescent="0.2">
      <c r="F48132" s="27"/>
      <c r="G48132" s="27"/>
      <c r="H48132" s="27"/>
      <c r="I48132" s="27"/>
    </row>
    <row r="48133" spans="6:9" x14ac:dyDescent="0.2">
      <c r="F48133" s="27"/>
      <c r="G48133" s="27"/>
      <c r="H48133" s="27"/>
      <c r="I48133" s="27"/>
    </row>
    <row r="48134" spans="6:9" x14ac:dyDescent="0.2">
      <c r="F48134" s="27"/>
      <c r="G48134" s="27"/>
      <c r="H48134" s="27"/>
      <c r="I48134" s="27"/>
    </row>
    <row r="48135" spans="6:9" x14ac:dyDescent="0.2">
      <c r="F48135" s="27"/>
      <c r="G48135" s="27"/>
      <c r="H48135" s="27"/>
      <c r="I48135" s="27"/>
    </row>
    <row r="48136" spans="6:9" x14ac:dyDescent="0.2">
      <c r="F48136" s="27"/>
      <c r="G48136" s="27"/>
      <c r="H48136" s="27"/>
      <c r="I48136" s="27"/>
    </row>
    <row r="48137" spans="6:9" x14ac:dyDescent="0.2">
      <c r="F48137" s="27"/>
      <c r="G48137" s="27"/>
      <c r="H48137" s="27"/>
      <c r="I48137" s="27"/>
    </row>
    <row r="48138" spans="6:9" x14ac:dyDescent="0.2">
      <c r="F48138" s="27"/>
      <c r="G48138" s="27"/>
      <c r="H48138" s="27"/>
      <c r="I48138" s="27"/>
    </row>
    <row r="48139" spans="6:9" x14ac:dyDescent="0.2">
      <c r="F48139" s="27"/>
      <c r="G48139" s="27"/>
      <c r="H48139" s="27"/>
      <c r="I48139" s="27"/>
    </row>
    <row r="48140" spans="6:9" x14ac:dyDescent="0.2">
      <c r="F48140" s="27"/>
      <c r="G48140" s="27"/>
      <c r="H48140" s="27"/>
      <c r="I48140" s="27"/>
    </row>
    <row r="48141" spans="6:9" x14ac:dyDescent="0.2">
      <c r="F48141" s="27"/>
      <c r="G48141" s="27"/>
      <c r="H48141" s="27"/>
      <c r="I48141" s="27"/>
    </row>
    <row r="48142" spans="6:9" x14ac:dyDescent="0.2">
      <c r="F48142" s="27"/>
      <c r="G48142" s="27"/>
      <c r="H48142" s="27"/>
      <c r="I48142" s="27"/>
    </row>
    <row r="48143" spans="6:9" x14ac:dyDescent="0.2">
      <c r="F48143" s="27"/>
      <c r="G48143" s="27"/>
      <c r="H48143" s="27"/>
      <c r="I48143" s="27"/>
    </row>
    <row r="48144" spans="6:9" x14ac:dyDescent="0.2">
      <c r="F48144" s="27"/>
      <c r="G48144" s="27"/>
      <c r="H48144" s="27"/>
      <c r="I48144" s="27"/>
    </row>
    <row r="48145" spans="6:9" x14ac:dyDescent="0.2">
      <c r="F48145" s="27"/>
      <c r="G48145" s="27"/>
      <c r="H48145" s="27"/>
      <c r="I48145" s="27"/>
    </row>
    <row r="48146" spans="6:9" x14ac:dyDescent="0.2">
      <c r="F48146" s="27"/>
      <c r="G48146" s="27"/>
      <c r="H48146" s="27"/>
      <c r="I48146" s="27"/>
    </row>
    <row r="48147" spans="6:9" x14ac:dyDescent="0.2">
      <c r="F48147" s="27"/>
      <c r="G48147" s="27"/>
      <c r="H48147" s="27"/>
      <c r="I48147" s="27"/>
    </row>
    <row r="48148" spans="6:9" x14ac:dyDescent="0.2">
      <c r="F48148" s="27"/>
      <c r="G48148" s="27"/>
      <c r="H48148" s="27"/>
      <c r="I48148" s="27"/>
    </row>
    <row r="48149" spans="6:9" x14ac:dyDescent="0.2">
      <c r="F48149" s="27"/>
      <c r="G48149" s="27"/>
      <c r="H48149" s="27"/>
      <c r="I48149" s="27"/>
    </row>
    <row r="48150" spans="6:9" x14ac:dyDescent="0.2">
      <c r="F48150" s="27"/>
      <c r="G48150" s="27"/>
      <c r="H48150" s="27"/>
      <c r="I48150" s="27"/>
    </row>
    <row r="48151" spans="6:9" x14ac:dyDescent="0.2">
      <c r="F48151" s="27"/>
      <c r="G48151" s="27"/>
      <c r="H48151" s="27"/>
      <c r="I48151" s="27"/>
    </row>
    <row r="48152" spans="6:9" x14ac:dyDescent="0.2">
      <c r="F48152" s="27"/>
      <c r="G48152" s="27"/>
      <c r="H48152" s="27"/>
      <c r="I48152" s="27"/>
    </row>
    <row r="48153" spans="6:9" x14ac:dyDescent="0.2">
      <c r="F48153" s="27"/>
      <c r="G48153" s="27"/>
      <c r="H48153" s="27"/>
      <c r="I48153" s="27"/>
    </row>
    <row r="48154" spans="6:9" x14ac:dyDescent="0.2">
      <c r="F48154" s="27"/>
      <c r="G48154" s="27"/>
      <c r="H48154" s="27"/>
      <c r="I48154" s="27"/>
    </row>
    <row r="48155" spans="6:9" x14ac:dyDescent="0.2">
      <c r="F48155" s="27"/>
      <c r="G48155" s="27"/>
      <c r="H48155" s="27"/>
      <c r="I48155" s="27"/>
    </row>
    <row r="48156" spans="6:9" x14ac:dyDescent="0.2">
      <c r="F48156" s="27"/>
      <c r="G48156" s="27"/>
      <c r="H48156" s="27"/>
      <c r="I48156" s="27"/>
    </row>
    <row r="48157" spans="6:9" x14ac:dyDescent="0.2">
      <c r="F48157" s="27"/>
      <c r="G48157" s="27"/>
      <c r="H48157" s="27"/>
      <c r="I48157" s="27"/>
    </row>
    <row r="48158" spans="6:9" x14ac:dyDescent="0.2">
      <c r="F48158" s="27"/>
      <c r="G48158" s="27"/>
      <c r="H48158" s="27"/>
      <c r="I48158" s="27"/>
    </row>
    <row r="48159" spans="6:9" x14ac:dyDescent="0.2">
      <c r="F48159" s="27"/>
      <c r="G48159" s="27"/>
      <c r="H48159" s="27"/>
      <c r="I48159" s="27"/>
    </row>
    <row r="48160" spans="6:9" x14ac:dyDescent="0.2">
      <c r="F48160" s="27"/>
      <c r="G48160" s="27"/>
      <c r="H48160" s="27"/>
      <c r="I48160" s="27"/>
    </row>
    <row r="48161" spans="6:9" x14ac:dyDescent="0.2">
      <c r="F48161" s="27"/>
      <c r="G48161" s="27"/>
      <c r="H48161" s="27"/>
      <c r="I48161" s="27"/>
    </row>
    <row r="48162" spans="6:9" x14ac:dyDescent="0.2">
      <c r="F48162" s="27"/>
      <c r="G48162" s="27"/>
      <c r="H48162" s="27"/>
      <c r="I48162" s="27"/>
    </row>
    <row r="48163" spans="6:9" x14ac:dyDescent="0.2">
      <c r="F48163" s="27"/>
      <c r="G48163" s="27"/>
      <c r="H48163" s="27"/>
      <c r="I48163" s="27"/>
    </row>
    <row r="48164" spans="6:9" x14ac:dyDescent="0.2">
      <c r="F48164" s="27"/>
      <c r="G48164" s="27"/>
      <c r="H48164" s="27"/>
      <c r="I48164" s="27"/>
    </row>
    <row r="48165" spans="6:9" x14ac:dyDescent="0.2">
      <c r="F48165" s="27"/>
      <c r="G48165" s="27"/>
      <c r="H48165" s="27"/>
      <c r="I48165" s="27"/>
    </row>
    <row r="48166" spans="6:9" x14ac:dyDescent="0.2">
      <c r="F48166" s="27"/>
      <c r="G48166" s="27"/>
      <c r="H48166" s="27"/>
      <c r="I48166" s="27"/>
    </row>
    <row r="48167" spans="6:9" x14ac:dyDescent="0.2">
      <c r="F48167" s="27"/>
      <c r="G48167" s="27"/>
      <c r="H48167" s="27"/>
      <c r="I48167" s="27"/>
    </row>
    <row r="48168" spans="6:9" x14ac:dyDescent="0.2">
      <c r="F48168" s="27"/>
      <c r="G48168" s="27"/>
      <c r="H48168" s="27"/>
      <c r="I48168" s="27"/>
    </row>
    <row r="48169" spans="6:9" x14ac:dyDescent="0.2">
      <c r="F48169" s="27"/>
      <c r="G48169" s="27"/>
      <c r="H48169" s="27"/>
      <c r="I48169" s="27"/>
    </row>
    <row r="48170" spans="6:9" x14ac:dyDescent="0.2">
      <c r="F48170" s="27"/>
      <c r="G48170" s="27"/>
      <c r="H48170" s="27"/>
      <c r="I48170" s="27"/>
    </row>
    <row r="48171" spans="6:9" x14ac:dyDescent="0.2">
      <c r="F48171" s="27"/>
      <c r="G48171" s="27"/>
      <c r="H48171" s="27"/>
      <c r="I48171" s="27"/>
    </row>
    <row r="48172" spans="6:9" x14ac:dyDescent="0.2">
      <c r="F48172" s="27"/>
      <c r="G48172" s="27"/>
      <c r="H48172" s="27"/>
      <c r="I48172" s="27"/>
    </row>
    <row r="48173" spans="6:9" x14ac:dyDescent="0.2">
      <c r="F48173" s="27"/>
      <c r="G48173" s="27"/>
      <c r="H48173" s="27"/>
      <c r="I48173" s="27"/>
    </row>
    <row r="48174" spans="6:9" x14ac:dyDescent="0.2">
      <c r="F48174" s="27"/>
      <c r="G48174" s="27"/>
      <c r="H48174" s="27"/>
      <c r="I48174" s="27"/>
    </row>
    <row r="48175" spans="6:9" x14ac:dyDescent="0.2">
      <c r="F48175" s="27"/>
      <c r="G48175" s="27"/>
      <c r="H48175" s="27"/>
      <c r="I48175" s="27"/>
    </row>
    <row r="48176" spans="6:9" x14ac:dyDescent="0.2">
      <c r="F48176" s="27"/>
      <c r="G48176" s="27"/>
      <c r="H48176" s="27"/>
      <c r="I48176" s="27"/>
    </row>
    <row r="48177" spans="6:9" x14ac:dyDescent="0.2">
      <c r="F48177" s="27"/>
      <c r="G48177" s="27"/>
      <c r="H48177" s="27"/>
      <c r="I48177" s="27"/>
    </row>
    <row r="48178" spans="6:9" x14ac:dyDescent="0.2">
      <c r="F48178" s="27"/>
      <c r="G48178" s="27"/>
      <c r="H48178" s="27"/>
      <c r="I48178" s="27"/>
    </row>
    <row r="48179" spans="6:9" x14ac:dyDescent="0.2">
      <c r="F48179" s="27"/>
      <c r="G48179" s="27"/>
      <c r="H48179" s="27"/>
      <c r="I48179" s="27"/>
    </row>
    <row r="48180" spans="6:9" x14ac:dyDescent="0.2">
      <c r="F48180" s="27"/>
      <c r="G48180" s="27"/>
      <c r="H48180" s="27"/>
      <c r="I48180" s="27"/>
    </row>
    <row r="48181" spans="6:9" x14ac:dyDescent="0.2">
      <c r="F48181" s="27"/>
      <c r="G48181" s="27"/>
      <c r="H48181" s="27"/>
      <c r="I48181" s="27"/>
    </row>
    <row r="48182" spans="6:9" x14ac:dyDescent="0.2">
      <c r="F48182" s="27"/>
      <c r="G48182" s="27"/>
      <c r="H48182" s="27"/>
      <c r="I48182" s="27"/>
    </row>
    <row r="48183" spans="6:9" x14ac:dyDescent="0.2">
      <c r="F48183" s="27"/>
      <c r="G48183" s="27"/>
      <c r="H48183" s="27"/>
      <c r="I48183" s="27"/>
    </row>
    <row r="48184" spans="6:9" x14ac:dyDescent="0.2">
      <c r="F48184" s="27"/>
      <c r="G48184" s="27"/>
      <c r="H48184" s="27"/>
      <c r="I48184" s="27"/>
    </row>
    <row r="48185" spans="6:9" x14ac:dyDescent="0.2">
      <c r="F48185" s="27"/>
      <c r="G48185" s="27"/>
      <c r="H48185" s="27"/>
      <c r="I48185" s="27"/>
    </row>
    <row r="48186" spans="6:9" x14ac:dyDescent="0.2">
      <c r="F48186" s="27"/>
      <c r="G48186" s="27"/>
      <c r="H48186" s="27"/>
      <c r="I48186" s="27"/>
    </row>
    <row r="48187" spans="6:9" x14ac:dyDescent="0.2">
      <c r="F48187" s="27"/>
      <c r="G48187" s="27"/>
      <c r="H48187" s="27"/>
      <c r="I48187" s="27"/>
    </row>
    <row r="48188" spans="6:9" x14ac:dyDescent="0.2">
      <c r="F48188" s="27"/>
      <c r="G48188" s="27"/>
      <c r="H48188" s="27"/>
      <c r="I48188" s="27"/>
    </row>
    <row r="48189" spans="6:9" x14ac:dyDescent="0.2">
      <c r="F48189" s="27"/>
      <c r="G48189" s="27"/>
      <c r="H48189" s="27"/>
      <c r="I48189" s="27"/>
    </row>
    <row r="48190" spans="6:9" x14ac:dyDescent="0.2">
      <c r="F48190" s="27"/>
      <c r="G48190" s="27"/>
      <c r="H48190" s="27"/>
      <c r="I48190" s="27"/>
    </row>
    <row r="48191" spans="6:9" x14ac:dyDescent="0.2">
      <c r="F48191" s="27"/>
      <c r="G48191" s="27"/>
      <c r="H48191" s="27"/>
      <c r="I48191" s="27"/>
    </row>
    <row r="48192" spans="6:9" x14ac:dyDescent="0.2">
      <c r="F48192" s="27"/>
      <c r="G48192" s="27"/>
      <c r="H48192" s="27"/>
      <c r="I48192" s="27"/>
    </row>
    <row r="48193" spans="6:9" x14ac:dyDescent="0.2">
      <c r="F48193" s="27"/>
      <c r="G48193" s="27"/>
      <c r="H48193" s="27"/>
      <c r="I48193" s="27"/>
    </row>
    <row r="48194" spans="6:9" x14ac:dyDescent="0.2">
      <c r="F48194" s="27"/>
      <c r="G48194" s="27"/>
      <c r="H48194" s="27"/>
      <c r="I48194" s="27"/>
    </row>
    <row r="48195" spans="6:9" x14ac:dyDescent="0.2">
      <c r="F48195" s="27"/>
      <c r="G48195" s="27"/>
      <c r="H48195" s="27"/>
      <c r="I48195" s="27"/>
    </row>
    <row r="48196" spans="6:9" x14ac:dyDescent="0.2">
      <c r="F48196" s="27"/>
      <c r="G48196" s="27"/>
      <c r="H48196" s="27"/>
      <c r="I48196" s="27"/>
    </row>
    <row r="48197" spans="6:9" x14ac:dyDescent="0.2">
      <c r="F48197" s="27"/>
      <c r="G48197" s="27"/>
      <c r="H48197" s="27"/>
      <c r="I48197" s="27"/>
    </row>
    <row r="48198" spans="6:9" x14ac:dyDescent="0.2">
      <c r="F48198" s="27"/>
      <c r="G48198" s="27"/>
      <c r="H48198" s="27"/>
      <c r="I48198" s="27"/>
    </row>
    <row r="48199" spans="6:9" x14ac:dyDescent="0.2">
      <c r="F48199" s="27"/>
      <c r="G48199" s="27"/>
      <c r="H48199" s="27"/>
      <c r="I48199" s="27"/>
    </row>
    <row r="48200" spans="6:9" x14ac:dyDescent="0.2">
      <c r="F48200" s="27"/>
      <c r="G48200" s="27"/>
      <c r="H48200" s="27"/>
      <c r="I48200" s="27"/>
    </row>
    <row r="48201" spans="6:9" x14ac:dyDescent="0.2">
      <c r="F48201" s="27"/>
      <c r="G48201" s="27"/>
      <c r="H48201" s="27"/>
      <c r="I48201" s="27"/>
    </row>
    <row r="48202" spans="6:9" x14ac:dyDescent="0.2">
      <c r="F48202" s="27"/>
      <c r="G48202" s="27"/>
      <c r="H48202" s="27"/>
      <c r="I48202" s="27"/>
    </row>
    <row r="48203" spans="6:9" x14ac:dyDescent="0.2">
      <c r="F48203" s="27"/>
      <c r="G48203" s="27"/>
      <c r="H48203" s="27"/>
      <c r="I48203" s="27"/>
    </row>
    <row r="48204" spans="6:9" x14ac:dyDescent="0.2">
      <c r="F48204" s="27"/>
      <c r="G48204" s="27"/>
      <c r="H48204" s="27"/>
      <c r="I48204" s="27"/>
    </row>
    <row r="48205" spans="6:9" x14ac:dyDescent="0.2">
      <c r="F48205" s="27"/>
      <c r="G48205" s="27"/>
      <c r="H48205" s="27"/>
      <c r="I48205" s="27"/>
    </row>
    <row r="48206" spans="6:9" x14ac:dyDescent="0.2">
      <c r="F48206" s="27"/>
      <c r="G48206" s="27"/>
      <c r="H48206" s="27"/>
      <c r="I48206" s="27"/>
    </row>
    <row r="48207" spans="6:9" x14ac:dyDescent="0.2">
      <c r="F48207" s="27"/>
      <c r="G48207" s="27"/>
      <c r="H48207" s="27"/>
      <c r="I48207" s="27"/>
    </row>
    <row r="48208" spans="6:9" x14ac:dyDescent="0.2">
      <c r="F48208" s="27"/>
      <c r="G48208" s="27"/>
      <c r="H48208" s="27"/>
      <c r="I48208" s="27"/>
    </row>
    <row r="48209" spans="6:9" x14ac:dyDescent="0.2">
      <c r="F48209" s="27"/>
      <c r="G48209" s="27"/>
      <c r="H48209" s="27"/>
      <c r="I48209" s="27"/>
    </row>
    <row r="48210" spans="6:9" x14ac:dyDescent="0.2">
      <c r="F48210" s="27"/>
      <c r="G48210" s="27"/>
      <c r="H48210" s="27"/>
      <c r="I48210" s="27"/>
    </row>
    <row r="48211" spans="6:9" x14ac:dyDescent="0.2">
      <c r="F48211" s="27"/>
      <c r="G48211" s="27"/>
      <c r="H48211" s="27"/>
      <c r="I48211" s="27"/>
    </row>
    <row r="48212" spans="6:9" x14ac:dyDescent="0.2">
      <c r="F48212" s="27"/>
      <c r="G48212" s="27"/>
      <c r="H48212" s="27"/>
      <c r="I48212" s="27"/>
    </row>
    <row r="48213" spans="6:9" x14ac:dyDescent="0.2">
      <c r="F48213" s="27"/>
      <c r="G48213" s="27"/>
      <c r="H48213" s="27"/>
      <c r="I48213" s="27"/>
    </row>
    <row r="48214" spans="6:9" x14ac:dyDescent="0.2">
      <c r="F48214" s="27"/>
      <c r="G48214" s="27"/>
      <c r="H48214" s="27"/>
      <c r="I48214" s="27"/>
    </row>
    <row r="48215" spans="6:9" x14ac:dyDescent="0.2">
      <c r="F48215" s="27"/>
      <c r="G48215" s="27"/>
      <c r="H48215" s="27"/>
      <c r="I48215" s="27"/>
    </row>
    <row r="48216" spans="6:9" x14ac:dyDescent="0.2">
      <c r="F48216" s="27"/>
      <c r="G48216" s="27"/>
      <c r="H48216" s="27"/>
      <c r="I48216" s="27"/>
    </row>
    <row r="48217" spans="6:9" x14ac:dyDescent="0.2">
      <c r="F48217" s="27"/>
      <c r="G48217" s="27"/>
      <c r="H48217" s="27"/>
      <c r="I48217" s="27"/>
    </row>
    <row r="48218" spans="6:9" x14ac:dyDescent="0.2">
      <c r="F48218" s="27"/>
      <c r="G48218" s="27"/>
      <c r="H48218" s="27"/>
      <c r="I48218" s="27"/>
    </row>
    <row r="48219" spans="6:9" x14ac:dyDescent="0.2">
      <c r="F48219" s="27"/>
      <c r="G48219" s="27"/>
      <c r="H48219" s="27"/>
      <c r="I48219" s="27"/>
    </row>
    <row r="48220" spans="6:9" x14ac:dyDescent="0.2">
      <c r="F48220" s="27"/>
      <c r="G48220" s="27"/>
      <c r="H48220" s="27"/>
      <c r="I48220" s="27"/>
    </row>
    <row r="48221" spans="6:9" x14ac:dyDescent="0.2">
      <c r="F48221" s="27"/>
      <c r="G48221" s="27"/>
      <c r="H48221" s="27"/>
      <c r="I48221" s="27"/>
    </row>
    <row r="48222" spans="6:9" x14ac:dyDescent="0.2">
      <c r="F48222" s="27"/>
      <c r="G48222" s="27"/>
      <c r="H48222" s="27"/>
      <c r="I48222" s="27"/>
    </row>
    <row r="48223" spans="6:9" x14ac:dyDescent="0.2">
      <c r="F48223" s="27"/>
      <c r="G48223" s="27"/>
      <c r="H48223" s="27"/>
      <c r="I48223" s="27"/>
    </row>
    <row r="48224" spans="6:9" x14ac:dyDescent="0.2">
      <c r="F48224" s="27"/>
      <c r="G48224" s="27"/>
      <c r="H48224" s="27"/>
      <c r="I48224" s="27"/>
    </row>
    <row r="48225" spans="6:9" x14ac:dyDescent="0.2">
      <c r="F48225" s="27"/>
      <c r="G48225" s="27"/>
      <c r="H48225" s="27"/>
      <c r="I48225" s="27"/>
    </row>
    <row r="48226" spans="6:9" x14ac:dyDescent="0.2">
      <c r="F48226" s="27"/>
      <c r="G48226" s="27"/>
      <c r="H48226" s="27"/>
      <c r="I48226" s="27"/>
    </row>
    <row r="48227" spans="6:9" x14ac:dyDescent="0.2">
      <c r="F48227" s="27"/>
      <c r="G48227" s="27"/>
      <c r="H48227" s="27"/>
      <c r="I48227" s="27"/>
    </row>
    <row r="48228" spans="6:9" x14ac:dyDescent="0.2">
      <c r="F48228" s="27"/>
      <c r="G48228" s="27"/>
      <c r="H48228" s="27"/>
      <c r="I48228" s="27"/>
    </row>
    <row r="48229" spans="6:9" x14ac:dyDescent="0.2">
      <c r="F48229" s="27"/>
      <c r="G48229" s="27"/>
      <c r="H48229" s="27"/>
      <c r="I48229" s="27"/>
    </row>
    <row r="48230" spans="6:9" x14ac:dyDescent="0.2">
      <c r="F48230" s="27"/>
      <c r="G48230" s="27"/>
      <c r="H48230" s="27"/>
      <c r="I48230" s="27"/>
    </row>
    <row r="48231" spans="6:9" x14ac:dyDescent="0.2">
      <c r="F48231" s="27"/>
      <c r="G48231" s="27"/>
      <c r="H48231" s="27"/>
      <c r="I48231" s="27"/>
    </row>
    <row r="48232" spans="6:9" x14ac:dyDescent="0.2">
      <c r="F48232" s="27"/>
      <c r="G48232" s="27"/>
      <c r="H48232" s="27"/>
      <c r="I48232" s="27"/>
    </row>
    <row r="48233" spans="6:9" x14ac:dyDescent="0.2">
      <c r="F48233" s="27"/>
      <c r="G48233" s="27"/>
      <c r="H48233" s="27"/>
      <c r="I48233" s="27"/>
    </row>
    <row r="48234" spans="6:9" x14ac:dyDescent="0.2">
      <c r="F48234" s="27"/>
      <c r="G48234" s="27"/>
      <c r="H48234" s="27"/>
      <c r="I48234" s="27"/>
    </row>
    <row r="48235" spans="6:9" x14ac:dyDescent="0.2">
      <c r="F48235" s="27"/>
      <c r="G48235" s="27"/>
      <c r="H48235" s="27"/>
      <c r="I48235" s="27"/>
    </row>
    <row r="48236" spans="6:9" x14ac:dyDescent="0.2">
      <c r="F48236" s="27"/>
      <c r="G48236" s="27"/>
      <c r="H48236" s="27"/>
      <c r="I48236" s="27"/>
    </row>
    <row r="48237" spans="6:9" x14ac:dyDescent="0.2">
      <c r="F48237" s="27"/>
      <c r="G48237" s="27"/>
      <c r="H48237" s="27"/>
      <c r="I48237" s="27"/>
    </row>
    <row r="48238" spans="6:9" x14ac:dyDescent="0.2">
      <c r="F48238" s="27"/>
      <c r="G48238" s="27"/>
      <c r="H48238" s="27"/>
      <c r="I48238" s="27"/>
    </row>
    <row r="48239" spans="6:9" x14ac:dyDescent="0.2">
      <c r="F48239" s="27"/>
      <c r="G48239" s="27"/>
      <c r="H48239" s="27"/>
      <c r="I48239" s="27"/>
    </row>
    <row r="48240" spans="6:9" x14ac:dyDescent="0.2">
      <c r="F48240" s="27"/>
      <c r="G48240" s="27"/>
      <c r="H48240" s="27"/>
      <c r="I48240" s="27"/>
    </row>
    <row r="48241" spans="6:9" x14ac:dyDescent="0.2">
      <c r="F48241" s="27"/>
      <c r="G48241" s="27"/>
      <c r="H48241" s="27"/>
      <c r="I48241" s="27"/>
    </row>
    <row r="48242" spans="6:9" x14ac:dyDescent="0.2">
      <c r="F48242" s="27"/>
      <c r="G48242" s="27"/>
      <c r="H48242" s="27"/>
      <c r="I48242" s="27"/>
    </row>
    <row r="48243" spans="6:9" x14ac:dyDescent="0.2">
      <c r="F48243" s="27"/>
      <c r="G48243" s="27"/>
      <c r="H48243" s="27"/>
      <c r="I48243" s="27"/>
    </row>
    <row r="48244" spans="6:9" x14ac:dyDescent="0.2">
      <c r="F48244" s="27"/>
      <c r="G48244" s="27"/>
      <c r="H48244" s="27"/>
      <c r="I48244" s="27"/>
    </row>
    <row r="48245" spans="6:9" x14ac:dyDescent="0.2">
      <c r="F48245" s="27"/>
      <c r="G48245" s="27"/>
      <c r="H48245" s="27"/>
      <c r="I48245" s="27"/>
    </row>
    <row r="48246" spans="6:9" x14ac:dyDescent="0.2">
      <c r="F48246" s="27"/>
      <c r="G48246" s="27"/>
      <c r="H48246" s="27"/>
      <c r="I48246" s="27"/>
    </row>
    <row r="48247" spans="6:9" x14ac:dyDescent="0.2">
      <c r="F48247" s="27"/>
      <c r="G48247" s="27"/>
      <c r="H48247" s="27"/>
      <c r="I48247" s="27"/>
    </row>
    <row r="48248" spans="6:9" x14ac:dyDescent="0.2">
      <c r="F48248" s="27"/>
      <c r="G48248" s="27"/>
      <c r="H48248" s="27"/>
      <c r="I48248" s="27"/>
    </row>
    <row r="48249" spans="6:9" x14ac:dyDescent="0.2">
      <c r="F48249" s="27"/>
      <c r="G48249" s="27"/>
      <c r="H48249" s="27"/>
      <c r="I48249" s="27"/>
    </row>
    <row r="48250" spans="6:9" x14ac:dyDescent="0.2">
      <c r="F48250" s="27"/>
      <c r="G48250" s="27"/>
      <c r="H48250" s="27"/>
      <c r="I48250" s="27"/>
    </row>
    <row r="48251" spans="6:9" x14ac:dyDescent="0.2">
      <c r="F48251" s="27"/>
      <c r="G48251" s="27"/>
      <c r="H48251" s="27"/>
      <c r="I48251" s="27"/>
    </row>
    <row r="48252" spans="6:9" x14ac:dyDescent="0.2">
      <c r="F48252" s="27"/>
      <c r="G48252" s="27"/>
      <c r="H48252" s="27"/>
      <c r="I48252" s="27"/>
    </row>
    <row r="48253" spans="6:9" x14ac:dyDescent="0.2">
      <c r="F48253" s="27"/>
      <c r="G48253" s="27"/>
      <c r="H48253" s="27"/>
      <c r="I48253" s="27"/>
    </row>
    <row r="48254" spans="6:9" x14ac:dyDescent="0.2">
      <c r="F48254" s="27"/>
      <c r="G48254" s="27"/>
      <c r="H48254" s="27"/>
      <c r="I48254" s="27"/>
    </row>
    <row r="48255" spans="6:9" x14ac:dyDescent="0.2">
      <c r="F48255" s="27"/>
      <c r="G48255" s="27"/>
      <c r="H48255" s="27"/>
      <c r="I48255" s="27"/>
    </row>
    <row r="48256" spans="6:9" x14ac:dyDescent="0.2">
      <c r="F48256" s="27"/>
      <c r="G48256" s="27"/>
      <c r="H48256" s="27"/>
      <c r="I48256" s="27"/>
    </row>
    <row r="48257" spans="6:9" x14ac:dyDescent="0.2">
      <c r="F48257" s="27"/>
      <c r="G48257" s="27"/>
      <c r="H48257" s="27"/>
      <c r="I48257" s="27"/>
    </row>
    <row r="48258" spans="6:9" x14ac:dyDescent="0.2">
      <c r="F48258" s="27"/>
      <c r="G48258" s="27"/>
      <c r="H48258" s="27"/>
      <c r="I48258" s="27"/>
    </row>
    <row r="48259" spans="6:9" x14ac:dyDescent="0.2">
      <c r="F48259" s="27"/>
      <c r="G48259" s="27"/>
      <c r="H48259" s="27"/>
      <c r="I48259" s="27"/>
    </row>
    <row r="48260" spans="6:9" x14ac:dyDescent="0.2">
      <c r="F48260" s="27"/>
      <c r="G48260" s="27"/>
      <c r="H48260" s="27"/>
      <c r="I48260" s="27"/>
    </row>
    <row r="48261" spans="6:9" x14ac:dyDescent="0.2">
      <c r="F48261" s="27"/>
      <c r="G48261" s="27"/>
      <c r="H48261" s="27"/>
      <c r="I48261" s="27"/>
    </row>
    <row r="48262" spans="6:9" x14ac:dyDescent="0.2">
      <c r="F48262" s="27"/>
      <c r="G48262" s="27"/>
      <c r="H48262" s="27"/>
      <c r="I48262" s="27"/>
    </row>
    <row r="48263" spans="6:9" x14ac:dyDescent="0.2">
      <c r="F48263" s="27"/>
      <c r="G48263" s="27"/>
      <c r="H48263" s="27"/>
      <c r="I48263" s="27"/>
    </row>
    <row r="48264" spans="6:9" x14ac:dyDescent="0.2">
      <c r="F48264" s="27"/>
      <c r="G48264" s="27"/>
      <c r="H48264" s="27"/>
      <c r="I48264" s="27"/>
    </row>
    <row r="48265" spans="6:9" x14ac:dyDescent="0.2">
      <c r="F48265" s="27"/>
      <c r="G48265" s="27"/>
      <c r="H48265" s="27"/>
      <c r="I48265" s="27"/>
    </row>
    <row r="48266" spans="6:9" x14ac:dyDescent="0.2">
      <c r="F48266" s="27"/>
      <c r="G48266" s="27"/>
      <c r="H48266" s="27"/>
      <c r="I48266" s="27"/>
    </row>
    <row r="48267" spans="6:9" x14ac:dyDescent="0.2">
      <c r="F48267" s="27"/>
      <c r="G48267" s="27"/>
      <c r="H48267" s="27"/>
      <c r="I48267" s="27"/>
    </row>
    <row r="48268" spans="6:9" x14ac:dyDescent="0.2">
      <c r="F48268" s="27"/>
      <c r="G48268" s="27"/>
      <c r="H48268" s="27"/>
      <c r="I48268" s="27"/>
    </row>
    <row r="48269" spans="6:9" x14ac:dyDescent="0.2">
      <c r="F48269" s="27"/>
      <c r="G48269" s="27"/>
      <c r="H48269" s="27"/>
      <c r="I48269" s="27"/>
    </row>
    <row r="48270" spans="6:9" x14ac:dyDescent="0.2">
      <c r="F48270" s="27"/>
      <c r="G48270" s="27"/>
      <c r="H48270" s="27"/>
      <c r="I48270" s="27"/>
    </row>
    <row r="48271" spans="6:9" x14ac:dyDescent="0.2">
      <c r="F48271" s="27"/>
      <c r="G48271" s="27"/>
      <c r="H48271" s="27"/>
      <c r="I48271" s="27"/>
    </row>
    <row r="48272" spans="6:9" x14ac:dyDescent="0.2">
      <c r="F48272" s="27"/>
      <c r="G48272" s="27"/>
      <c r="H48272" s="27"/>
      <c r="I48272" s="27"/>
    </row>
    <row r="48273" spans="6:9" x14ac:dyDescent="0.2">
      <c r="F48273" s="27"/>
      <c r="G48273" s="27"/>
      <c r="H48273" s="27"/>
      <c r="I48273" s="27"/>
    </row>
    <row r="48274" spans="6:9" x14ac:dyDescent="0.2">
      <c r="F48274" s="27"/>
      <c r="G48274" s="27"/>
      <c r="H48274" s="27"/>
      <c r="I48274" s="27"/>
    </row>
    <row r="48275" spans="6:9" x14ac:dyDescent="0.2">
      <c r="F48275" s="27"/>
      <c r="G48275" s="27"/>
      <c r="H48275" s="27"/>
      <c r="I48275" s="27"/>
    </row>
    <row r="48276" spans="6:9" x14ac:dyDescent="0.2">
      <c r="F48276" s="27"/>
      <c r="G48276" s="27"/>
      <c r="H48276" s="27"/>
      <c r="I48276" s="27"/>
    </row>
    <row r="48277" spans="6:9" x14ac:dyDescent="0.2">
      <c r="F48277" s="27"/>
      <c r="G48277" s="27"/>
      <c r="H48277" s="27"/>
      <c r="I48277" s="27"/>
    </row>
    <row r="48278" spans="6:9" x14ac:dyDescent="0.2">
      <c r="F48278" s="27"/>
      <c r="G48278" s="27"/>
      <c r="H48278" s="27"/>
      <c r="I48278" s="27"/>
    </row>
    <row r="48279" spans="6:9" x14ac:dyDescent="0.2">
      <c r="F48279" s="27"/>
      <c r="G48279" s="27"/>
      <c r="H48279" s="27"/>
      <c r="I48279" s="27"/>
    </row>
    <row r="48280" spans="6:9" x14ac:dyDescent="0.2">
      <c r="F48280" s="27"/>
      <c r="G48280" s="27"/>
      <c r="H48280" s="27"/>
      <c r="I48280" s="27"/>
    </row>
    <row r="48281" spans="6:9" x14ac:dyDescent="0.2">
      <c r="F48281" s="27"/>
      <c r="G48281" s="27"/>
      <c r="H48281" s="27"/>
      <c r="I48281" s="27"/>
    </row>
    <row r="48282" spans="6:9" x14ac:dyDescent="0.2">
      <c r="F48282" s="27"/>
      <c r="G48282" s="27"/>
      <c r="H48282" s="27"/>
      <c r="I48282" s="27"/>
    </row>
    <row r="48283" spans="6:9" x14ac:dyDescent="0.2">
      <c r="F48283" s="27"/>
      <c r="G48283" s="27"/>
      <c r="H48283" s="27"/>
      <c r="I48283" s="27"/>
    </row>
    <row r="48284" spans="6:9" x14ac:dyDescent="0.2">
      <c r="F48284" s="27"/>
      <c r="G48284" s="27"/>
      <c r="H48284" s="27"/>
      <c r="I48284" s="27"/>
    </row>
    <row r="48285" spans="6:9" x14ac:dyDescent="0.2">
      <c r="F48285" s="27"/>
      <c r="G48285" s="27"/>
      <c r="H48285" s="27"/>
      <c r="I48285" s="27"/>
    </row>
    <row r="48286" spans="6:9" x14ac:dyDescent="0.2">
      <c r="F48286" s="27"/>
      <c r="G48286" s="27"/>
      <c r="H48286" s="27"/>
      <c r="I48286" s="27"/>
    </row>
    <row r="48287" spans="6:9" x14ac:dyDescent="0.2">
      <c r="F48287" s="27"/>
      <c r="G48287" s="27"/>
      <c r="H48287" s="27"/>
      <c r="I48287" s="27"/>
    </row>
    <row r="48288" spans="6:9" x14ac:dyDescent="0.2">
      <c r="F48288" s="27"/>
      <c r="G48288" s="27"/>
      <c r="H48288" s="27"/>
      <c r="I48288" s="27"/>
    </row>
    <row r="48289" spans="6:9" x14ac:dyDescent="0.2">
      <c r="F48289" s="27"/>
      <c r="G48289" s="27"/>
      <c r="H48289" s="27"/>
      <c r="I48289" s="27"/>
    </row>
    <row r="48290" spans="6:9" x14ac:dyDescent="0.2">
      <c r="F48290" s="27"/>
      <c r="G48290" s="27"/>
      <c r="H48290" s="27"/>
      <c r="I48290" s="27"/>
    </row>
    <row r="48291" spans="6:9" x14ac:dyDescent="0.2">
      <c r="F48291" s="27"/>
      <c r="G48291" s="27"/>
      <c r="H48291" s="27"/>
      <c r="I48291" s="27"/>
    </row>
    <row r="48292" spans="6:9" x14ac:dyDescent="0.2">
      <c r="F48292" s="27"/>
      <c r="G48292" s="27"/>
      <c r="H48292" s="27"/>
      <c r="I48292" s="27"/>
    </row>
    <row r="48293" spans="6:9" x14ac:dyDescent="0.2">
      <c r="F48293" s="27"/>
      <c r="G48293" s="27"/>
      <c r="H48293" s="27"/>
      <c r="I48293" s="27"/>
    </row>
    <row r="48294" spans="6:9" x14ac:dyDescent="0.2">
      <c r="F48294" s="27"/>
      <c r="G48294" s="27"/>
      <c r="H48294" s="27"/>
      <c r="I48294" s="27"/>
    </row>
    <row r="48295" spans="6:9" x14ac:dyDescent="0.2">
      <c r="F48295" s="27"/>
      <c r="G48295" s="27"/>
      <c r="H48295" s="27"/>
      <c r="I48295" s="27"/>
    </row>
    <row r="48296" spans="6:9" x14ac:dyDescent="0.2">
      <c r="F48296" s="27"/>
      <c r="G48296" s="27"/>
      <c r="H48296" s="27"/>
      <c r="I48296" s="27"/>
    </row>
    <row r="48297" spans="6:9" x14ac:dyDescent="0.2">
      <c r="F48297" s="27"/>
      <c r="G48297" s="27"/>
      <c r="H48297" s="27"/>
      <c r="I48297" s="27"/>
    </row>
    <row r="48298" spans="6:9" x14ac:dyDescent="0.2">
      <c r="F48298" s="27"/>
      <c r="G48298" s="27"/>
      <c r="H48298" s="27"/>
      <c r="I48298" s="27"/>
    </row>
    <row r="48299" spans="6:9" x14ac:dyDescent="0.2">
      <c r="F48299" s="27"/>
      <c r="G48299" s="27"/>
      <c r="H48299" s="27"/>
      <c r="I48299" s="27"/>
    </row>
    <row r="48300" spans="6:9" x14ac:dyDescent="0.2">
      <c r="F48300" s="27"/>
      <c r="G48300" s="27"/>
      <c r="H48300" s="27"/>
      <c r="I48300" s="27"/>
    </row>
    <row r="48301" spans="6:9" x14ac:dyDescent="0.2">
      <c r="F48301" s="27"/>
      <c r="G48301" s="27"/>
      <c r="H48301" s="27"/>
      <c r="I48301" s="27"/>
    </row>
    <row r="48302" spans="6:9" x14ac:dyDescent="0.2">
      <c r="F48302" s="27"/>
      <c r="G48302" s="27"/>
      <c r="H48302" s="27"/>
      <c r="I48302" s="27"/>
    </row>
    <row r="48303" spans="6:9" x14ac:dyDescent="0.2">
      <c r="F48303" s="27"/>
      <c r="G48303" s="27"/>
      <c r="H48303" s="27"/>
      <c r="I48303" s="27"/>
    </row>
    <row r="48304" spans="6:9" x14ac:dyDescent="0.2">
      <c r="F48304" s="27"/>
      <c r="G48304" s="27"/>
      <c r="H48304" s="27"/>
      <c r="I48304" s="27"/>
    </row>
    <row r="48305" spans="6:9" x14ac:dyDescent="0.2">
      <c r="F48305" s="27"/>
      <c r="G48305" s="27"/>
      <c r="H48305" s="27"/>
      <c r="I48305" s="27"/>
    </row>
    <row r="48306" spans="6:9" x14ac:dyDescent="0.2">
      <c r="F48306" s="27"/>
      <c r="G48306" s="27"/>
      <c r="H48306" s="27"/>
      <c r="I48306" s="27"/>
    </row>
    <row r="48307" spans="6:9" x14ac:dyDescent="0.2">
      <c r="F48307" s="27"/>
      <c r="G48307" s="27"/>
      <c r="H48307" s="27"/>
      <c r="I48307" s="27"/>
    </row>
    <row r="48308" spans="6:9" x14ac:dyDescent="0.2">
      <c r="F48308" s="27"/>
      <c r="G48308" s="27"/>
      <c r="H48308" s="27"/>
      <c r="I48308" s="27"/>
    </row>
    <row r="48309" spans="6:9" x14ac:dyDescent="0.2">
      <c r="F48309" s="27"/>
      <c r="G48309" s="27"/>
      <c r="H48309" s="27"/>
      <c r="I48309" s="27"/>
    </row>
    <row r="48310" spans="6:9" x14ac:dyDescent="0.2">
      <c r="F48310" s="27"/>
      <c r="G48310" s="27"/>
      <c r="H48310" s="27"/>
      <c r="I48310" s="27"/>
    </row>
    <row r="48311" spans="6:9" x14ac:dyDescent="0.2">
      <c r="F48311" s="27"/>
      <c r="G48311" s="27"/>
      <c r="H48311" s="27"/>
      <c r="I48311" s="27"/>
    </row>
    <row r="48312" spans="6:9" x14ac:dyDescent="0.2">
      <c r="F48312" s="27"/>
      <c r="G48312" s="27"/>
      <c r="H48312" s="27"/>
      <c r="I48312" s="27"/>
    </row>
    <row r="48313" spans="6:9" x14ac:dyDescent="0.2">
      <c r="F48313" s="27"/>
      <c r="G48313" s="27"/>
      <c r="H48313" s="27"/>
      <c r="I48313" s="27"/>
    </row>
    <row r="48314" spans="6:9" x14ac:dyDescent="0.2">
      <c r="F48314" s="27"/>
      <c r="G48314" s="27"/>
      <c r="H48314" s="27"/>
      <c r="I48314" s="27"/>
    </row>
    <row r="48315" spans="6:9" x14ac:dyDescent="0.2">
      <c r="F48315" s="27"/>
      <c r="G48315" s="27"/>
      <c r="H48315" s="27"/>
      <c r="I48315" s="27"/>
    </row>
    <row r="48316" spans="6:9" x14ac:dyDescent="0.2">
      <c r="F48316" s="27"/>
      <c r="G48316" s="27"/>
      <c r="H48316" s="27"/>
      <c r="I48316" s="27"/>
    </row>
    <row r="48317" spans="6:9" x14ac:dyDescent="0.2">
      <c r="F48317" s="27"/>
      <c r="G48317" s="27"/>
      <c r="H48317" s="27"/>
      <c r="I48317" s="27"/>
    </row>
    <row r="48318" spans="6:9" x14ac:dyDescent="0.2">
      <c r="F48318" s="27"/>
      <c r="G48318" s="27"/>
      <c r="H48318" s="27"/>
      <c r="I48318" s="27"/>
    </row>
    <row r="48319" spans="6:9" x14ac:dyDescent="0.2">
      <c r="F48319" s="27"/>
      <c r="G48319" s="27"/>
      <c r="H48319" s="27"/>
      <c r="I48319" s="27"/>
    </row>
    <row r="48320" spans="6:9" x14ac:dyDescent="0.2">
      <c r="F48320" s="27"/>
      <c r="G48320" s="27"/>
      <c r="H48320" s="27"/>
      <c r="I48320" s="27"/>
    </row>
    <row r="48321" spans="6:9" x14ac:dyDescent="0.2">
      <c r="F48321" s="27"/>
      <c r="G48321" s="27"/>
      <c r="H48321" s="27"/>
      <c r="I48321" s="27"/>
    </row>
    <row r="48322" spans="6:9" x14ac:dyDescent="0.2">
      <c r="F48322" s="27"/>
      <c r="G48322" s="27"/>
      <c r="H48322" s="27"/>
      <c r="I48322" s="27"/>
    </row>
    <row r="48323" spans="6:9" x14ac:dyDescent="0.2">
      <c r="F48323" s="27"/>
      <c r="G48323" s="27"/>
      <c r="H48323" s="27"/>
      <c r="I48323" s="27"/>
    </row>
    <row r="48324" spans="6:9" x14ac:dyDescent="0.2">
      <c r="F48324" s="27"/>
      <c r="G48324" s="27"/>
      <c r="H48324" s="27"/>
      <c r="I48324" s="27"/>
    </row>
    <row r="48325" spans="6:9" x14ac:dyDescent="0.2">
      <c r="F48325" s="27"/>
      <c r="G48325" s="27"/>
      <c r="H48325" s="27"/>
      <c r="I48325" s="27"/>
    </row>
    <row r="48326" spans="6:9" x14ac:dyDescent="0.2">
      <c r="F48326" s="27"/>
      <c r="G48326" s="27"/>
      <c r="H48326" s="27"/>
      <c r="I48326" s="27"/>
    </row>
    <row r="48327" spans="6:9" x14ac:dyDescent="0.2">
      <c r="F48327" s="27"/>
      <c r="G48327" s="27"/>
      <c r="H48327" s="27"/>
      <c r="I48327" s="27"/>
    </row>
    <row r="48328" spans="6:9" x14ac:dyDescent="0.2">
      <c r="F48328" s="27"/>
      <c r="G48328" s="27"/>
      <c r="H48328" s="27"/>
      <c r="I48328" s="27"/>
    </row>
    <row r="48329" spans="6:9" x14ac:dyDescent="0.2">
      <c r="F48329" s="27"/>
      <c r="G48329" s="27"/>
      <c r="H48329" s="27"/>
      <c r="I48329" s="27"/>
    </row>
    <row r="48330" spans="6:9" x14ac:dyDescent="0.2">
      <c r="F48330" s="27"/>
      <c r="G48330" s="27"/>
      <c r="H48330" s="27"/>
      <c r="I48330" s="27"/>
    </row>
    <row r="48331" spans="6:9" x14ac:dyDescent="0.2">
      <c r="F48331" s="27"/>
      <c r="G48331" s="27"/>
      <c r="H48331" s="27"/>
      <c r="I48331" s="27"/>
    </row>
    <row r="48332" spans="6:9" x14ac:dyDescent="0.2">
      <c r="F48332" s="27"/>
      <c r="G48332" s="27"/>
      <c r="H48332" s="27"/>
      <c r="I48332" s="27"/>
    </row>
    <row r="48333" spans="6:9" x14ac:dyDescent="0.2">
      <c r="F48333" s="27"/>
      <c r="G48333" s="27"/>
      <c r="H48333" s="27"/>
      <c r="I48333" s="27"/>
    </row>
    <row r="48334" spans="6:9" x14ac:dyDescent="0.2">
      <c r="F48334" s="27"/>
      <c r="G48334" s="27"/>
      <c r="H48334" s="27"/>
      <c r="I48334" s="27"/>
    </row>
    <row r="48335" spans="6:9" x14ac:dyDescent="0.2">
      <c r="F48335" s="27"/>
      <c r="G48335" s="27"/>
      <c r="H48335" s="27"/>
      <c r="I48335" s="27"/>
    </row>
    <row r="48336" spans="6:9" x14ac:dyDescent="0.2">
      <c r="F48336" s="27"/>
      <c r="G48336" s="27"/>
      <c r="H48336" s="27"/>
      <c r="I48336" s="27"/>
    </row>
    <row r="48337" spans="6:9" x14ac:dyDescent="0.2">
      <c r="F48337" s="27"/>
      <c r="G48337" s="27"/>
      <c r="H48337" s="27"/>
      <c r="I48337" s="27"/>
    </row>
    <row r="48338" spans="6:9" x14ac:dyDescent="0.2">
      <c r="F48338" s="27"/>
      <c r="G48338" s="27"/>
      <c r="H48338" s="27"/>
      <c r="I48338" s="27"/>
    </row>
    <row r="48339" spans="6:9" x14ac:dyDescent="0.2">
      <c r="F48339" s="27"/>
      <c r="G48339" s="27"/>
      <c r="H48339" s="27"/>
      <c r="I48339" s="27"/>
    </row>
    <row r="48340" spans="6:9" x14ac:dyDescent="0.2">
      <c r="F48340" s="27"/>
      <c r="G48340" s="27"/>
      <c r="H48340" s="27"/>
      <c r="I48340" s="27"/>
    </row>
    <row r="48341" spans="6:9" x14ac:dyDescent="0.2">
      <c r="F48341" s="27"/>
      <c r="G48341" s="27"/>
      <c r="H48341" s="27"/>
      <c r="I48341" s="27"/>
    </row>
    <row r="48342" spans="6:9" x14ac:dyDescent="0.2">
      <c r="F48342" s="27"/>
      <c r="G48342" s="27"/>
      <c r="H48342" s="27"/>
      <c r="I48342" s="27"/>
    </row>
    <row r="48343" spans="6:9" x14ac:dyDescent="0.2">
      <c r="F48343" s="27"/>
      <c r="G48343" s="27"/>
      <c r="H48343" s="27"/>
      <c r="I48343" s="27"/>
    </row>
    <row r="48344" spans="6:9" x14ac:dyDescent="0.2">
      <c r="F48344" s="27"/>
      <c r="G48344" s="27"/>
      <c r="H48344" s="27"/>
      <c r="I48344" s="27"/>
    </row>
    <row r="48345" spans="6:9" x14ac:dyDescent="0.2">
      <c r="F48345" s="27"/>
      <c r="G48345" s="27"/>
      <c r="H48345" s="27"/>
      <c r="I48345" s="27"/>
    </row>
    <row r="48346" spans="6:9" x14ac:dyDescent="0.2">
      <c r="F48346" s="27"/>
      <c r="G48346" s="27"/>
      <c r="H48346" s="27"/>
      <c r="I48346" s="27"/>
    </row>
    <row r="48347" spans="6:9" x14ac:dyDescent="0.2">
      <c r="F48347" s="27"/>
      <c r="G48347" s="27"/>
      <c r="H48347" s="27"/>
      <c r="I48347" s="27"/>
    </row>
    <row r="48348" spans="6:9" x14ac:dyDescent="0.2">
      <c r="F48348" s="27"/>
      <c r="G48348" s="27"/>
      <c r="H48348" s="27"/>
      <c r="I48348" s="27"/>
    </row>
    <row r="48349" spans="6:9" x14ac:dyDescent="0.2">
      <c r="F48349" s="27"/>
      <c r="G48349" s="27"/>
      <c r="H48349" s="27"/>
      <c r="I48349" s="27"/>
    </row>
    <row r="48350" spans="6:9" x14ac:dyDescent="0.2">
      <c r="F48350" s="27"/>
      <c r="G48350" s="27"/>
      <c r="H48350" s="27"/>
      <c r="I48350" s="27"/>
    </row>
    <row r="48351" spans="6:9" x14ac:dyDescent="0.2">
      <c r="F48351" s="27"/>
      <c r="G48351" s="27"/>
      <c r="H48351" s="27"/>
      <c r="I48351" s="27"/>
    </row>
    <row r="48352" spans="6:9" x14ac:dyDescent="0.2">
      <c r="F48352" s="27"/>
      <c r="G48352" s="27"/>
      <c r="H48352" s="27"/>
      <c r="I48352" s="27"/>
    </row>
    <row r="48353" spans="6:9" x14ac:dyDescent="0.2">
      <c r="F48353" s="27"/>
      <c r="G48353" s="27"/>
      <c r="H48353" s="27"/>
      <c r="I48353" s="27"/>
    </row>
    <row r="48354" spans="6:9" x14ac:dyDescent="0.2">
      <c r="F48354" s="27"/>
      <c r="G48354" s="27"/>
      <c r="H48354" s="27"/>
      <c r="I48354" s="27"/>
    </row>
    <row r="48355" spans="6:9" x14ac:dyDescent="0.2">
      <c r="F48355" s="27"/>
      <c r="G48355" s="27"/>
      <c r="H48355" s="27"/>
      <c r="I48355" s="27"/>
    </row>
    <row r="48356" spans="6:9" x14ac:dyDescent="0.2">
      <c r="F48356" s="27"/>
      <c r="G48356" s="27"/>
      <c r="H48356" s="27"/>
      <c r="I48356" s="27"/>
    </row>
    <row r="48357" spans="6:9" x14ac:dyDescent="0.2">
      <c r="F48357" s="27"/>
      <c r="G48357" s="27"/>
      <c r="H48357" s="27"/>
      <c r="I48357" s="27"/>
    </row>
    <row r="48358" spans="6:9" x14ac:dyDescent="0.2">
      <c r="F48358" s="27"/>
      <c r="G48358" s="27"/>
      <c r="H48358" s="27"/>
      <c r="I48358" s="27"/>
    </row>
    <row r="48359" spans="6:9" x14ac:dyDescent="0.2">
      <c r="F48359" s="27"/>
      <c r="G48359" s="27"/>
      <c r="H48359" s="27"/>
      <c r="I48359" s="27"/>
    </row>
    <row r="48360" spans="6:9" x14ac:dyDescent="0.2">
      <c r="F48360" s="27"/>
      <c r="G48360" s="27"/>
      <c r="H48360" s="27"/>
      <c r="I48360" s="27"/>
    </row>
    <row r="48361" spans="6:9" x14ac:dyDescent="0.2">
      <c r="F48361" s="27"/>
      <c r="G48361" s="27"/>
      <c r="H48361" s="27"/>
      <c r="I48361" s="27"/>
    </row>
    <row r="48362" spans="6:9" x14ac:dyDescent="0.2">
      <c r="F48362" s="27"/>
      <c r="G48362" s="27"/>
      <c r="H48362" s="27"/>
      <c r="I48362" s="27"/>
    </row>
    <row r="48363" spans="6:9" x14ac:dyDescent="0.2">
      <c r="F48363" s="27"/>
      <c r="G48363" s="27"/>
      <c r="H48363" s="27"/>
      <c r="I48363" s="27"/>
    </row>
    <row r="48364" spans="6:9" x14ac:dyDescent="0.2">
      <c r="F48364" s="27"/>
      <c r="G48364" s="27"/>
      <c r="H48364" s="27"/>
      <c r="I48364" s="27"/>
    </row>
    <row r="48365" spans="6:9" x14ac:dyDescent="0.2">
      <c r="F48365" s="27"/>
      <c r="G48365" s="27"/>
      <c r="H48365" s="27"/>
      <c r="I48365" s="27"/>
    </row>
    <row r="48366" spans="6:9" x14ac:dyDescent="0.2">
      <c r="F48366" s="27"/>
      <c r="G48366" s="27"/>
      <c r="H48366" s="27"/>
      <c r="I48366" s="27"/>
    </row>
    <row r="48367" spans="6:9" x14ac:dyDescent="0.2">
      <c r="F48367" s="27"/>
      <c r="G48367" s="27"/>
      <c r="H48367" s="27"/>
      <c r="I48367" s="27"/>
    </row>
    <row r="48368" spans="6:9" x14ac:dyDescent="0.2">
      <c r="F48368" s="27"/>
      <c r="G48368" s="27"/>
      <c r="H48368" s="27"/>
      <c r="I48368" s="27"/>
    </row>
    <row r="48369" spans="6:9" x14ac:dyDescent="0.2">
      <c r="F48369" s="27"/>
      <c r="G48369" s="27"/>
      <c r="H48369" s="27"/>
      <c r="I48369" s="27"/>
    </row>
    <row r="48370" spans="6:9" x14ac:dyDescent="0.2">
      <c r="F48370" s="27"/>
      <c r="G48370" s="27"/>
      <c r="H48370" s="27"/>
      <c r="I48370" s="27"/>
    </row>
    <row r="48371" spans="6:9" x14ac:dyDescent="0.2">
      <c r="F48371" s="27"/>
      <c r="G48371" s="27"/>
      <c r="H48371" s="27"/>
      <c r="I48371" s="27"/>
    </row>
    <row r="48372" spans="6:9" x14ac:dyDescent="0.2">
      <c r="F48372" s="27"/>
      <c r="G48372" s="27"/>
      <c r="H48372" s="27"/>
      <c r="I48372" s="27"/>
    </row>
    <row r="48373" spans="6:9" x14ac:dyDescent="0.2">
      <c r="F48373" s="27"/>
      <c r="G48373" s="27"/>
      <c r="H48373" s="27"/>
      <c r="I48373" s="27"/>
    </row>
    <row r="48374" spans="6:9" x14ac:dyDescent="0.2">
      <c r="F48374" s="27"/>
      <c r="G48374" s="27"/>
      <c r="H48374" s="27"/>
      <c r="I48374" s="27"/>
    </row>
    <row r="48375" spans="6:9" x14ac:dyDescent="0.2">
      <c r="F48375" s="27"/>
      <c r="G48375" s="27"/>
      <c r="H48375" s="27"/>
      <c r="I48375" s="27"/>
    </row>
    <row r="48376" spans="6:9" x14ac:dyDescent="0.2">
      <c r="F48376" s="27"/>
      <c r="G48376" s="27"/>
      <c r="H48376" s="27"/>
      <c r="I48376" s="27"/>
    </row>
    <row r="48377" spans="6:9" x14ac:dyDescent="0.2">
      <c r="F48377" s="27"/>
      <c r="G48377" s="27"/>
      <c r="H48377" s="27"/>
      <c r="I48377" s="27"/>
    </row>
    <row r="48378" spans="6:9" x14ac:dyDescent="0.2">
      <c r="F48378" s="27"/>
      <c r="G48378" s="27"/>
      <c r="H48378" s="27"/>
      <c r="I48378" s="27"/>
    </row>
    <row r="48379" spans="6:9" x14ac:dyDescent="0.2">
      <c r="F48379" s="27"/>
      <c r="G48379" s="27"/>
      <c r="H48379" s="27"/>
      <c r="I48379" s="27"/>
    </row>
    <row r="48380" spans="6:9" x14ac:dyDescent="0.2">
      <c r="F48380" s="27"/>
      <c r="G48380" s="27"/>
      <c r="H48380" s="27"/>
      <c r="I48380" s="27"/>
    </row>
    <row r="48381" spans="6:9" x14ac:dyDescent="0.2">
      <c r="F48381" s="27"/>
      <c r="G48381" s="27"/>
      <c r="H48381" s="27"/>
      <c r="I48381" s="27"/>
    </row>
    <row r="48382" spans="6:9" x14ac:dyDescent="0.2">
      <c r="F48382" s="27"/>
      <c r="G48382" s="27"/>
      <c r="H48382" s="27"/>
      <c r="I48382" s="27"/>
    </row>
    <row r="48383" spans="6:9" x14ac:dyDescent="0.2">
      <c r="F48383" s="27"/>
      <c r="G48383" s="27"/>
      <c r="H48383" s="27"/>
      <c r="I48383" s="27"/>
    </row>
    <row r="48384" spans="6:9" x14ac:dyDescent="0.2">
      <c r="F48384" s="27"/>
      <c r="G48384" s="27"/>
      <c r="H48384" s="27"/>
      <c r="I48384" s="27"/>
    </row>
    <row r="48385" spans="6:9" x14ac:dyDescent="0.2">
      <c r="F48385" s="27"/>
      <c r="G48385" s="27"/>
      <c r="H48385" s="27"/>
      <c r="I48385" s="27"/>
    </row>
    <row r="48386" spans="6:9" x14ac:dyDescent="0.2">
      <c r="F48386" s="27"/>
      <c r="G48386" s="27"/>
      <c r="H48386" s="27"/>
      <c r="I48386" s="27"/>
    </row>
    <row r="48387" spans="6:9" x14ac:dyDescent="0.2">
      <c r="F48387" s="27"/>
      <c r="G48387" s="27"/>
      <c r="H48387" s="27"/>
      <c r="I48387" s="27"/>
    </row>
    <row r="48388" spans="6:9" x14ac:dyDescent="0.2">
      <c r="F48388" s="27"/>
      <c r="G48388" s="27"/>
      <c r="H48388" s="27"/>
      <c r="I48388" s="27"/>
    </row>
    <row r="48389" spans="6:9" x14ac:dyDescent="0.2">
      <c r="F48389" s="27"/>
      <c r="G48389" s="27"/>
      <c r="H48389" s="27"/>
      <c r="I48389" s="27"/>
    </row>
    <row r="48390" spans="6:9" x14ac:dyDescent="0.2">
      <c r="F48390" s="27"/>
      <c r="G48390" s="27"/>
      <c r="H48390" s="27"/>
      <c r="I48390" s="27"/>
    </row>
    <row r="48391" spans="6:9" x14ac:dyDescent="0.2">
      <c r="F48391" s="27"/>
      <c r="G48391" s="27"/>
      <c r="H48391" s="27"/>
      <c r="I48391" s="27"/>
    </row>
    <row r="48392" spans="6:9" x14ac:dyDescent="0.2">
      <c r="F48392" s="27"/>
      <c r="G48392" s="27"/>
      <c r="H48392" s="27"/>
      <c r="I48392" s="27"/>
    </row>
    <row r="48393" spans="6:9" x14ac:dyDescent="0.2">
      <c r="F48393" s="27"/>
      <c r="G48393" s="27"/>
      <c r="H48393" s="27"/>
      <c r="I48393" s="27"/>
    </row>
    <row r="48394" spans="6:9" x14ac:dyDescent="0.2">
      <c r="F48394" s="27"/>
      <c r="G48394" s="27"/>
      <c r="H48394" s="27"/>
      <c r="I48394" s="27"/>
    </row>
    <row r="48395" spans="6:9" x14ac:dyDescent="0.2">
      <c r="F48395" s="27"/>
      <c r="G48395" s="27"/>
      <c r="H48395" s="27"/>
      <c r="I48395" s="27"/>
    </row>
    <row r="48396" spans="6:9" x14ac:dyDescent="0.2">
      <c r="F48396" s="27"/>
      <c r="G48396" s="27"/>
      <c r="H48396" s="27"/>
      <c r="I48396" s="27"/>
    </row>
    <row r="48397" spans="6:9" x14ac:dyDescent="0.2">
      <c r="F48397" s="27"/>
      <c r="G48397" s="27"/>
      <c r="H48397" s="27"/>
      <c r="I48397" s="27"/>
    </row>
    <row r="48398" spans="6:9" x14ac:dyDescent="0.2">
      <c r="F48398" s="27"/>
      <c r="G48398" s="27"/>
      <c r="H48398" s="27"/>
      <c r="I48398" s="27"/>
    </row>
    <row r="48399" spans="6:9" x14ac:dyDescent="0.2">
      <c r="F48399" s="27"/>
      <c r="G48399" s="27"/>
      <c r="H48399" s="27"/>
      <c r="I48399" s="27"/>
    </row>
    <row r="48400" spans="6:9" x14ac:dyDescent="0.2">
      <c r="F48400" s="27"/>
      <c r="G48400" s="27"/>
      <c r="H48400" s="27"/>
      <c r="I48400" s="27"/>
    </row>
    <row r="48401" spans="6:9" x14ac:dyDescent="0.2">
      <c r="F48401" s="27"/>
      <c r="G48401" s="27"/>
      <c r="H48401" s="27"/>
      <c r="I48401" s="27"/>
    </row>
    <row r="48402" spans="6:9" x14ac:dyDescent="0.2">
      <c r="F48402" s="27"/>
      <c r="G48402" s="27"/>
      <c r="H48402" s="27"/>
      <c r="I48402" s="27"/>
    </row>
    <row r="48403" spans="6:9" x14ac:dyDescent="0.2">
      <c r="F48403" s="27"/>
      <c r="G48403" s="27"/>
      <c r="H48403" s="27"/>
      <c r="I48403" s="27"/>
    </row>
    <row r="48404" spans="6:9" x14ac:dyDescent="0.2">
      <c r="F48404" s="27"/>
      <c r="G48404" s="27"/>
      <c r="H48404" s="27"/>
      <c r="I48404" s="27"/>
    </row>
    <row r="48405" spans="6:9" x14ac:dyDescent="0.2">
      <c r="F48405" s="27"/>
      <c r="G48405" s="27"/>
      <c r="H48405" s="27"/>
      <c r="I48405" s="27"/>
    </row>
    <row r="48406" spans="6:9" x14ac:dyDescent="0.2">
      <c r="F48406" s="27"/>
      <c r="G48406" s="27"/>
      <c r="H48406" s="27"/>
      <c r="I48406" s="27"/>
    </row>
    <row r="48407" spans="6:9" x14ac:dyDescent="0.2">
      <c r="F48407" s="27"/>
      <c r="G48407" s="27"/>
      <c r="H48407" s="27"/>
      <c r="I48407" s="27"/>
    </row>
    <row r="48408" spans="6:9" x14ac:dyDescent="0.2">
      <c r="F48408" s="27"/>
      <c r="G48408" s="27"/>
      <c r="H48408" s="27"/>
      <c r="I48408" s="27"/>
    </row>
    <row r="48409" spans="6:9" x14ac:dyDescent="0.2">
      <c r="F48409" s="27"/>
      <c r="G48409" s="27"/>
      <c r="H48409" s="27"/>
      <c r="I48409" s="27"/>
    </row>
    <row r="48410" spans="6:9" x14ac:dyDescent="0.2">
      <c r="F48410" s="27"/>
      <c r="G48410" s="27"/>
      <c r="H48410" s="27"/>
      <c r="I48410" s="27"/>
    </row>
    <row r="48411" spans="6:9" x14ac:dyDescent="0.2">
      <c r="F48411" s="27"/>
      <c r="G48411" s="27"/>
      <c r="H48411" s="27"/>
      <c r="I48411" s="27"/>
    </row>
    <row r="48412" spans="6:9" x14ac:dyDescent="0.2">
      <c r="F48412" s="27"/>
      <c r="G48412" s="27"/>
      <c r="H48412" s="27"/>
      <c r="I48412" s="27"/>
    </row>
    <row r="48413" spans="6:9" x14ac:dyDescent="0.2">
      <c r="F48413" s="27"/>
      <c r="G48413" s="27"/>
      <c r="H48413" s="27"/>
      <c r="I48413" s="27"/>
    </row>
    <row r="48414" spans="6:9" x14ac:dyDescent="0.2">
      <c r="F48414" s="27"/>
      <c r="G48414" s="27"/>
      <c r="H48414" s="27"/>
      <c r="I48414" s="27"/>
    </row>
    <row r="48415" spans="6:9" x14ac:dyDescent="0.2">
      <c r="F48415" s="27"/>
      <c r="G48415" s="27"/>
      <c r="H48415" s="27"/>
      <c r="I48415" s="27"/>
    </row>
    <row r="48416" spans="6:9" x14ac:dyDescent="0.2">
      <c r="F48416" s="27"/>
      <c r="G48416" s="27"/>
      <c r="H48416" s="27"/>
      <c r="I48416" s="27"/>
    </row>
    <row r="48417" spans="6:9" x14ac:dyDescent="0.2">
      <c r="F48417" s="27"/>
      <c r="G48417" s="27"/>
      <c r="H48417" s="27"/>
      <c r="I48417" s="27"/>
    </row>
    <row r="48418" spans="6:9" x14ac:dyDescent="0.2">
      <c r="F48418" s="27"/>
      <c r="G48418" s="27"/>
      <c r="H48418" s="27"/>
      <c r="I48418" s="27"/>
    </row>
    <row r="48419" spans="6:9" x14ac:dyDescent="0.2">
      <c r="F48419" s="27"/>
      <c r="G48419" s="27"/>
      <c r="H48419" s="27"/>
      <c r="I48419" s="27"/>
    </row>
    <row r="48420" spans="6:9" x14ac:dyDescent="0.2">
      <c r="F48420" s="27"/>
      <c r="G48420" s="27"/>
      <c r="H48420" s="27"/>
      <c r="I48420" s="27"/>
    </row>
    <row r="48421" spans="6:9" x14ac:dyDescent="0.2">
      <c r="F48421" s="27"/>
      <c r="G48421" s="27"/>
      <c r="H48421" s="27"/>
      <c r="I48421" s="27"/>
    </row>
    <row r="48422" spans="6:9" x14ac:dyDescent="0.2">
      <c r="F48422" s="27"/>
      <c r="G48422" s="27"/>
      <c r="H48422" s="27"/>
      <c r="I48422" s="27"/>
    </row>
    <row r="48423" spans="6:9" x14ac:dyDescent="0.2">
      <c r="F48423" s="27"/>
      <c r="G48423" s="27"/>
      <c r="H48423" s="27"/>
      <c r="I48423" s="27"/>
    </row>
    <row r="48424" spans="6:9" x14ac:dyDescent="0.2">
      <c r="F48424" s="27"/>
      <c r="G48424" s="27"/>
      <c r="H48424" s="27"/>
      <c r="I48424" s="27"/>
    </row>
    <row r="48425" spans="6:9" x14ac:dyDescent="0.2">
      <c r="F48425" s="27"/>
      <c r="G48425" s="27"/>
      <c r="H48425" s="27"/>
      <c r="I48425" s="27"/>
    </row>
    <row r="48426" spans="6:9" x14ac:dyDescent="0.2">
      <c r="F48426" s="27"/>
      <c r="G48426" s="27"/>
      <c r="H48426" s="27"/>
      <c r="I48426" s="27"/>
    </row>
    <row r="48427" spans="6:9" x14ac:dyDescent="0.2">
      <c r="F48427" s="27"/>
      <c r="G48427" s="27"/>
      <c r="H48427" s="27"/>
      <c r="I48427" s="27"/>
    </row>
    <row r="48428" spans="6:9" x14ac:dyDescent="0.2">
      <c r="F48428" s="27"/>
      <c r="G48428" s="27"/>
      <c r="H48428" s="27"/>
      <c r="I48428" s="27"/>
    </row>
    <row r="48429" spans="6:9" x14ac:dyDescent="0.2">
      <c r="F48429" s="27"/>
      <c r="G48429" s="27"/>
      <c r="H48429" s="27"/>
      <c r="I48429" s="27"/>
    </row>
    <row r="48430" spans="6:9" x14ac:dyDescent="0.2">
      <c r="F48430" s="27"/>
      <c r="G48430" s="27"/>
      <c r="H48430" s="27"/>
      <c r="I48430" s="27"/>
    </row>
    <row r="48431" spans="6:9" x14ac:dyDescent="0.2">
      <c r="F48431" s="27"/>
      <c r="G48431" s="27"/>
      <c r="H48431" s="27"/>
      <c r="I48431" s="27"/>
    </row>
    <row r="48432" spans="6:9" x14ac:dyDescent="0.2">
      <c r="F48432" s="27"/>
      <c r="G48432" s="27"/>
      <c r="H48432" s="27"/>
      <c r="I48432" s="27"/>
    </row>
    <row r="48433" spans="6:9" x14ac:dyDescent="0.2">
      <c r="F48433" s="27"/>
      <c r="G48433" s="27"/>
      <c r="H48433" s="27"/>
      <c r="I48433" s="27"/>
    </row>
    <row r="48434" spans="6:9" x14ac:dyDescent="0.2">
      <c r="F48434" s="27"/>
      <c r="G48434" s="27"/>
      <c r="H48434" s="27"/>
      <c r="I48434" s="27"/>
    </row>
    <row r="48435" spans="6:9" x14ac:dyDescent="0.2">
      <c r="F48435" s="27"/>
      <c r="G48435" s="27"/>
      <c r="H48435" s="27"/>
      <c r="I48435" s="27"/>
    </row>
    <row r="48436" spans="6:9" x14ac:dyDescent="0.2">
      <c r="F48436" s="27"/>
      <c r="G48436" s="27"/>
      <c r="H48436" s="27"/>
      <c r="I48436" s="27"/>
    </row>
    <row r="48437" spans="6:9" x14ac:dyDescent="0.2">
      <c r="F48437" s="27"/>
      <c r="G48437" s="27"/>
      <c r="H48437" s="27"/>
      <c r="I48437" s="27"/>
    </row>
    <row r="48438" spans="6:9" x14ac:dyDescent="0.2">
      <c r="F48438" s="27"/>
      <c r="G48438" s="27"/>
      <c r="H48438" s="27"/>
      <c r="I48438" s="27"/>
    </row>
    <row r="48439" spans="6:9" x14ac:dyDescent="0.2">
      <c r="F48439" s="27"/>
      <c r="G48439" s="27"/>
      <c r="H48439" s="27"/>
      <c r="I48439" s="27"/>
    </row>
    <row r="48440" spans="6:9" x14ac:dyDescent="0.2">
      <c r="F48440" s="27"/>
      <c r="G48440" s="27"/>
      <c r="H48440" s="27"/>
      <c r="I48440" s="27"/>
    </row>
    <row r="48441" spans="6:9" x14ac:dyDescent="0.2">
      <c r="F48441" s="27"/>
      <c r="G48441" s="27"/>
      <c r="H48441" s="27"/>
      <c r="I48441" s="27"/>
    </row>
    <row r="48442" spans="6:9" x14ac:dyDescent="0.2">
      <c r="F48442" s="27"/>
      <c r="G48442" s="27"/>
      <c r="H48442" s="27"/>
      <c r="I48442" s="27"/>
    </row>
    <row r="48443" spans="6:9" x14ac:dyDescent="0.2">
      <c r="F48443" s="27"/>
      <c r="G48443" s="27"/>
      <c r="H48443" s="27"/>
      <c r="I48443" s="27"/>
    </row>
    <row r="48444" spans="6:9" x14ac:dyDescent="0.2">
      <c r="F48444" s="27"/>
      <c r="G48444" s="27"/>
      <c r="H48444" s="27"/>
      <c r="I48444" s="27"/>
    </row>
    <row r="48445" spans="6:9" x14ac:dyDescent="0.2">
      <c r="F48445" s="27"/>
      <c r="G48445" s="27"/>
      <c r="H48445" s="27"/>
      <c r="I48445" s="27"/>
    </row>
    <row r="48446" spans="6:9" x14ac:dyDescent="0.2">
      <c r="F48446" s="27"/>
      <c r="G48446" s="27"/>
      <c r="H48446" s="27"/>
      <c r="I48446" s="27"/>
    </row>
    <row r="48447" spans="6:9" x14ac:dyDescent="0.2">
      <c r="F48447" s="27"/>
      <c r="G48447" s="27"/>
      <c r="H48447" s="27"/>
      <c r="I48447" s="27"/>
    </row>
    <row r="48448" spans="6:9" x14ac:dyDescent="0.2">
      <c r="F48448" s="27"/>
      <c r="G48448" s="27"/>
      <c r="H48448" s="27"/>
      <c r="I48448" s="27"/>
    </row>
    <row r="48449" spans="6:9" x14ac:dyDescent="0.2">
      <c r="F48449" s="27"/>
      <c r="G48449" s="27"/>
      <c r="H48449" s="27"/>
      <c r="I48449" s="27"/>
    </row>
    <row r="48450" spans="6:9" x14ac:dyDescent="0.2">
      <c r="F48450" s="27"/>
      <c r="G48450" s="27"/>
      <c r="H48450" s="27"/>
      <c r="I48450" s="27"/>
    </row>
    <row r="48451" spans="6:9" x14ac:dyDescent="0.2">
      <c r="F48451" s="27"/>
      <c r="G48451" s="27"/>
      <c r="H48451" s="27"/>
      <c r="I48451" s="27"/>
    </row>
    <row r="48452" spans="6:9" x14ac:dyDescent="0.2">
      <c r="F48452" s="27"/>
      <c r="G48452" s="27"/>
      <c r="H48452" s="27"/>
      <c r="I48452" s="27"/>
    </row>
    <row r="48453" spans="6:9" x14ac:dyDescent="0.2">
      <c r="F48453" s="27"/>
      <c r="G48453" s="27"/>
      <c r="H48453" s="27"/>
      <c r="I48453" s="27"/>
    </row>
    <row r="48454" spans="6:9" x14ac:dyDescent="0.2">
      <c r="F48454" s="27"/>
      <c r="G48454" s="27"/>
      <c r="H48454" s="27"/>
      <c r="I48454" s="27"/>
    </row>
    <row r="48455" spans="6:9" x14ac:dyDescent="0.2">
      <c r="F48455" s="27"/>
      <c r="G48455" s="27"/>
      <c r="H48455" s="27"/>
      <c r="I48455" s="27"/>
    </row>
    <row r="48456" spans="6:9" x14ac:dyDescent="0.2">
      <c r="F48456" s="27"/>
      <c r="G48456" s="27"/>
      <c r="H48456" s="27"/>
      <c r="I48456" s="27"/>
    </row>
    <row r="48457" spans="6:9" x14ac:dyDescent="0.2">
      <c r="F48457" s="27"/>
      <c r="G48457" s="27"/>
      <c r="H48457" s="27"/>
      <c r="I48457" s="27"/>
    </row>
    <row r="48458" spans="6:9" x14ac:dyDescent="0.2">
      <c r="F48458" s="27"/>
      <c r="G48458" s="27"/>
      <c r="H48458" s="27"/>
      <c r="I48458" s="27"/>
    </row>
    <row r="48459" spans="6:9" x14ac:dyDescent="0.2">
      <c r="F48459" s="27"/>
      <c r="G48459" s="27"/>
      <c r="H48459" s="27"/>
      <c r="I48459" s="27"/>
    </row>
    <row r="48460" spans="6:9" x14ac:dyDescent="0.2">
      <c r="F48460" s="27"/>
      <c r="G48460" s="27"/>
      <c r="H48460" s="27"/>
      <c r="I48460" s="27"/>
    </row>
    <row r="48461" spans="6:9" x14ac:dyDescent="0.2">
      <c r="F48461" s="27"/>
      <c r="G48461" s="27"/>
      <c r="H48461" s="27"/>
      <c r="I48461" s="27"/>
    </row>
    <row r="48462" spans="6:9" x14ac:dyDescent="0.2">
      <c r="F48462" s="27"/>
      <c r="G48462" s="27"/>
      <c r="H48462" s="27"/>
      <c r="I48462" s="27"/>
    </row>
    <row r="48463" spans="6:9" x14ac:dyDescent="0.2">
      <c r="F48463" s="27"/>
      <c r="G48463" s="27"/>
      <c r="H48463" s="27"/>
      <c r="I48463" s="27"/>
    </row>
    <row r="48464" spans="6:9" x14ac:dyDescent="0.2">
      <c r="F48464" s="27"/>
      <c r="G48464" s="27"/>
      <c r="H48464" s="27"/>
      <c r="I48464" s="27"/>
    </row>
    <row r="48465" spans="6:9" x14ac:dyDescent="0.2">
      <c r="F48465" s="27"/>
      <c r="G48465" s="27"/>
      <c r="H48465" s="27"/>
      <c r="I48465" s="27"/>
    </row>
    <row r="48466" spans="6:9" x14ac:dyDescent="0.2">
      <c r="F48466" s="27"/>
      <c r="G48466" s="27"/>
      <c r="H48466" s="27"/>
      <c r="I48466" s="27"/>
    </row>
    <row r="48467" spans="6:9" x14ac:dyDescent="0.2">
      <c r="F48467" s="27"/>
      <c r="G48467" s="27"/>
      <c r="H48467" s="27"/>
      <c r="I48467" s="27"/>
    </row>
    <row r="48468" spans="6:9" x14ac:dyDescent="0.2">
      <c r="F48468" s="27"/>
      <c r="G48468" s="27"/>
      <c r="H48468" s="27"/>
      <c r="I48468" s="27"/>
    </row>
    <row r="48469" spans="6:9" x14ac:dyDescent="0.2">
      <c r="F48469" s="27"/>
      <c r="G48469" s="27"/>
      <c r="H48469" s="27"/>
      <c r="I48469" s="27"/>
    </row>
    <row r="48470" spans="6:9" x14ac:dyDescent="0.2">
      <c r="F48470" s="27"/>
      <c r="G48470" s="27"/>
      <c r="H48470" s="27"/>
      <c r="I48470" s="27"/>
    </row>
    <row r="48471" spans="6:9" x14ac:dyDescent="0.2">
      <c r="F48471" s="27"/>
      <c r="G48471" s="27"/>
      <c r="H48471" s="27"/>
      <c r="I48471" s="27"/>
    </row>
    <row r="48472" spans="6:9" x14ac:dyDescent="0.2">
      <c r="F48472" s="27"/>
      <c r="G48472" s="27"/>
      <c r="H48472" s="27"/>
      <c r="I48472" s="27"/>
    </row>
    <row r="48473" spans="6:9" x14ac:dyDescent="0.2">
      <c r="F48473" s="27"/>
      <c r="G48473" s="27"/>
      <c r="H48473" s="27"/>
      <c r="I48473" s="27"/>
    </row>
    <row r="48474" spans="6:9" x14ac:dyDescent="0.2">
      <c r="F48474" s="27"/>
      <c r="G48474" s="27"/>
      <c r="H48474" s="27"/>
      <c r="I48474" s="27"/>
    </row>
    <row r="48475" spans="6:9" x14ac:dyDescent="0.2">
      <c r="F48475" s="27"/>
      <c r="G48475" s="27"/>
      <c r="H48475" s="27"/>
      <c r="I48475" s="27"/>
    </row>
    <row r="48476" spans="6:9" x14ac:dyDescent="0.2">
      <c r="F48476" s="27"/>
      <c r="G48476" s="27"/>
      <c r="H48476" s="27"/>
      <c r="I48476" s="27"/>
    </row>
    <row r="48477" spans="6:9" x14ac:dyDescent="0.2">
      <c r="F48477" s="27"/>
      <c r="G48477" s="27"/>
      <c r="H48477" s="27"/>
      <c r="I48477" s="27"/>
    </row>
    <row r="48478" spans="6:9" x14ac:dyDescent="0.2">
      <c r="F48478" s="27"/>
      <c r="G48478" s="27"/>
      <c r="H48478" s="27"/>
      <c r="I48478" s="27"/>
    </row>
    <row r="48479" spans="6:9" x14ac:dyDescent="0.2">
      <c r="F48479" s="27"/>
      <c r="G48479" s="27"/>
      <c r="H48479" s="27"/>
      <c r="I48479" s="27"/>
    </row>
    <row r="48480" spans="6:9" x14ac:dyDescent="0.2">
      <c r="F48480" s="27"/>
      <c r="G48480" s="27"/>
      <c r="H48480" s="27"/>
      <c r="I48480" s="27"/>
    </row>
    <row r="48481" spans="6:9" x14ac:dyDescent="0.2">
      <c r="F48481" s="27"/>
      <c r="G48481" s="27"/>
      <c r="H48481" s="27"/>
      <c r="I48481" s="27"/>
    </row>
    <row r="48482" spans="6:9" x14ac:dyDescent="0.2">
      <c r="F48482" s="27"/>
      <c r="G48482" s="27"/>
      <c r="H48482" s="27"/>
      <c r="I48482" s="27"/>
    </row>
    <row r="48483" spans="6:9" x14ac:dyDescent="0.2">
      <c r="F48483" s="27"/>
      <c r="G48483" s="27"/>
      <c r="H48483" s="27"/>
      <c r="I48483" s="27"/>
    </row>
    <row r="48484" spans="6:9" x14ac:dyDescent="0.2">
      <c r="F48484" s="27"/>
      <c r="G48484" s="27"/>
      <c r="H48484" s="27"/>
      <c r="I48484" s="27"/>
    </row>
    <row r="48485" spans="6:9" x14ac:dyDescent="0.2">
      <c r="F48485" s="27"/>
      <c r="G48485" s="27"/>
      <c r="H48485" s="27"/>
      <c r="I48485" s="27"/>
    </row>
    <row r="48486" spans="6:9" x14ac:dyDescent="0.2">
      <c r="F48486" s="27"/>
      <c r="G48486" s="27"/>
      <c r="H48486" s="27"/>
      <c r="I48486" s="27"/>
    </row>
    <row r="48487" spans="6:9" x14ac:dyDescent="0.2">
      <c r="F48487" s="27"/>
      <c r="G48487" s="27"/>
      <c r="H48487" s="27"/>
      <c r="I48487" s="27"/>
    </row>
    <row r="48488" spans="6:9" x14ac:dyDescent="0.2">
      <c r="F48488" s="27"/>
      <c r="G48488" s="27"/>
      <c r="H48488" s="27"/>
      <c r="I48488" s="27"/>
    </row>
    <row r="48489" spans="6:9" x14ac:dyDescent="0.2">
      <c r="F48489" s="27"/>
      <c r="G48489" s="27"/>
      <c r="H48489" s="27"/>
      <c r="I48489" s="27"/>
    </row>
    <row r="48490" spans="6:9" x14ac:dyDescent="0.2">
      <c r="F48490" s="27"/>
      <c r="G48490" s="27"/>
      <c r="H48490" s="27"/>
      <c r="I48490" s="27"/>
    </row>
    <row r="48491" spans="6:9" x14ac:dyDescent="0.2">
      <c r="F48491" s="27"/>
      <c r="G48491" s="27"/>
      <c r="H48491" s="27"/>
      <c r="I48491" s="27"/>
    </row>
    <row r="48492" spans="6:9" x14ac:dyDescent="0.2">
      <c r="F48492" s="27"/>
      <c r="G48492" s="27"/>
      <c r="H48492" s="27"/>
      <c r="I48492" s="27"/>
    </row>
    <row r="48493" spans="6:9" x14ac:dyDescent="0.2">
      <c r="F48493" s="27"/>
      <c r="G48493" s="27"/>
      <c r="H48493" s="27"/>
      <c r="I48493" s="27"/>
    </row>
    <row r="48494" spans="6:9" x14ac:dyDescent="0.2">
      <c r="F48494" s="27"/>
      <c r="G48494" s="27"/>
      <c r="H48494" s="27"/>
      <c r="I48494" s="27"/>
    </row>
    <row r="48495" spans="6:9" x14ac:dyDescent="0.2">
      <c r="F48495" s="27"/>
      <c r="G48495" s="27"/>
      <c r="H48495" s="27"/>
      <c r="I48495" s="27"/>
    </row>
    <row r="48496" spans="6:9" x14ac:dyDescent="0.2">
      <c r="F48496" s="27"/>
      <c r="G48496" s="27"/>
      <c r="H48496" s="27"/>
      <c r="I48496" s="27"/>
    </row>
    <row r="48497" spans="6:9" x14ac:dyDescent="0.2">
      <c r="F48497" s="27"/>
      <c r="G48497" s="27"/>
      <c r="H48497" s="27"/>
      <c r="I48497" s="27"/>
    </row>
    <row r="48498" spans="6:9" x14ac:dyDescent="0.2">
      <c r="F48498" s="27"/>
      <c r="G48498" s="27"/>
      <c r="H48498" s="27"/>
      <c r="I48498" s="27"/>
    </row>
    <row r="48499" spans="6:9" x14ac:dyDescent="0.2">
      <c r="F48499" s="27"/>
      <c r="G48499" s="27"/>
      <c r="H48499" s="27"/>
      <c r="I48499" s="27"/>
    </row>
    <row r="48500" spans="6:9" x14ac:dyDescent="0.2">
      <c r="F48500" s="27"/>
      <c r="G48500" s="27"/>
      <c r="H48500" s="27"/>
      <c r="I48500" s="27"/>
    </row>
    <row r="48501" spans="6:9" x14ac:dyDescent="0.2">
      <c r="F48501" s="27"/>
      <c r="G48501" s="27"/>
      <c r="H48501" s="27"/>
      <c r="I48501" s="27"/>
    </row>
    <row r="48502" spans="6:9" x14ac:dyDescent="0.2">
      <c r="F48502" s="27"/>
      <c r="G48502" s="27"/>
      <c r="H48502" s="27"/>
      <c r="I48502" s="27"/>
    </row>
    <row r="48503" spans="6:9" x14ac:dyDescent="0.2">
      <c r="F48503" s="27"/>
      <c r="G48503" s="27"/>
      <c r="H48503" s="27"/>
      <c r="I48503" s="27"/>
    </row>
    <row r="48504" spans="6:9" x14ac:dyDescent="0.2">
      <c r="F48504" s="27"/>
      <c r="G48504" s="27"/>
      <c r="H48504" s="27"/>
      <c r="I48504" s="27"/>
    </row>
    <row r="48505" spans="6:9" x14ac:dyDescent="0.2">
      <c r="F48505" s="27"/>
      <c r="G48505" s="27"/>
      <c r="H48505" s="27"/>
      <c r="I48505" s="27"/>
    </row>
    <row r="48506" spans="6:9" x14ac:dyDescent="0.2">
      <c r="F48506" s="27"/>
      <c r="G48506" s="27"/>
      <c r="H48506" s="27"/>
      <c r="I48506" s="27"/>
    </row>
    <row r="48507" spans="6:9" x14ac:dyDescent="0.2">
      <c r="F48507" s="27"/>
      <c r="G48507" s="27"/>
      <c r="H48507" s="27"/>
      <c r="I48507" s="27"/>
    </row>
    <row r="48508" spans="6:9" x14ac:dyDescent="0.2">
      <c r="F48508" s="27"/>
      <c r="G48508" s="27"/>
      <c r="H48508" s="27"/>
      <c r="I48508" s="27"/>
    </row>
    <row r="48509" spans="6:9" x14ac:dyDescent="0.2">
      <c r="F48509" s="27"/>
      <c r="G48509" s="27"/>
      <c r="H48509" s="27"/>
      <c r="I48509" s="27"/>
    </row>
    <row r="48510" spans="6:9" x14ac:dyDescent="0.2">
      <c r="F48510" s="27"/>
      <c r="G48510" s="27"/>
      <c r="H48510" s="27"/>
      <c r="I48510" s="27"/>
    </row>
    <row r="48511" spans="6:9" x14ac:dyDescent="0.2">
      <c r="F48511" s="27"/>
      <c r="G48511" s="27"/>
      <c r="H48511" s="27"/>
      <c r="I48511" s="27"/>
    </row>
    <row r="48512" spans="6:9" x14ac:dyDescent="0.2">
      <c r="F48512" s="27"/>
      <c r="G48512" s="27"/>
      <c r="H48512" s="27"/>
      <c r="I48512" s="27"/>
    </row>
    <row r="48513" spans="6:9" x14ac:dyDescent="0.2">
      <c r="F48513" s="27"/>
      <c r="G48513" s="27"/>
      <c r="H48513" s="27"/>
      <c r="I48513" s="27"/>
    </row>
    <row r="48514" spans="6:9" x14ac:dyDescent="0.2">
      <c r="F48514" s="27"/>
      <c r="G48514" s="27"/>
      <c r="H48514" s="27"/>
      <c r="I48514" s="27"/>
    </row>
    <row r="48515" spans="6:9" x14ac:dyDescent="0.2">
      <c r="F48515" s="27"/>
      <c r="G48515" s="27"/>
      <c r="H48515" s="27"/>
      <c r="I48515" s="27"/>
    </row>
    <row r="48516" spans="6:9" x14ac:dyDescent="0.2">
      <c r="F48516" s="27"/>
      <c r="G48516" s="27"/>
      <c r="H48516" s="27"/>
      <c r="I48516" s="27"/>
    </row>
    <row r="48517" spans="6:9" x14ac:dyDescent="0.2">
      <c r="F48517" s="27"/>
      <c r="G48517" s="27"/>
      <c r="H48517" s="27"/>
      <c r="I48517" s="27"/>
    </row>
    <row r="48518" spans="6:9" x14ac:dyDescent="0.2">
      <c r="F48518" s="27"/>
      <c r="G48518" s="27"/>
      <c r="H48518" s="27"/>
      <c r="I48518" s="27"/>
    </row>
    <row r="48519" spans="6:9" x14ac:dyDescent="0.2">
      <c r="F48519" s="27"/>
      <c r="G48519" s="27"/>
      <c r="H48519" s="27"/>
      <c r="I48519" s="27"/>
    </row>
    <row r="48520" spans="6:9" x14ac:dyDescent="0.2">
      <c r="F48520" s="27"/>
      <c r="G48520" s="27"/>
      <c r="H48520" s="27"/>
      <c r="I48520" s="27"/>
    </row>
    <row r="48521" spans="6:9" x14ac:dyDescent="0.2">
      <c r="F48521" s="27"/>
      <c r="G48521" s="27"/>
      <c r="H48521" s="27"/>
      <c r="I48521" s="27"/>
    </row>
    <row r="48522" spans="6:9" x14ac:dyDescent="0.2">
      <c r="F48522" s="27"/>
      <c r="G48522" s="27"/>
      <c r="H48522" s="27"/>
      <c r="I48522" s="27"/>
    </row>
    <row r="48523" spans="6:9" x14ac:dyDescent="0.2">
      <c r="F48523" s="27"/>
      <c r="G48523" s="27"/>
      <c r="H48523" s="27"/>
      <c r="I48523" s="27"/>
    </row>
    <row r="48524" spans="6:9" x14ac:dyDescent="0.2">
      <c r="F48524" s="27"/>
      <c r="G48524" s="27"/>
      <c r="H48524" s="27"/>
      <c r="I48524" s="27"/>
    </row>
    <row r="48525" spans="6:9" x14ac:dyDescent="0.2">
      <c r="F48525" s="27"/>
      <c r="G48525" s="27"/>
      <c r="H48525" s="27"/>
      <c r="I48525" s="27"/>
    </row>
    <row r="48526" spans="6:9" x14ac:dyDescent="0.2">
      <c r="F48526" s="27"/>
      <c r="G48526" s="27"/>
      <c r="H48526" s="27"/>
      <c r="I48526" s="27"/>
    </row>
    <row r="48527" spans="6:9" x14ac:dyDescent="0.2">
      <c r="F48527" s="27"/>
      <c r="G48527" s="27"/>
      <c r="H48527" s="27"/>
      <c r="I48527" s="27"/>
    </row>
    <row r="48528" spans="6:9" x14ac:dyDescent="0.2">
      <c r="F48528" s="27"/>
      <c r="G48528" s="27"/>
      <c r="H48528" s="27"/>
      <c r="I48528" s="27"/>
    </row>
    <row r="48529" spans="6:9" x14ac:dyDescent="0.2">
      <c r="F48529" s="27"/>
      <c r="G48529" s="27"/>
      <c r="H48529" s="27"/>
      <c r="I48529" s="27"/>
    </row>
    <row r="48530" spans="6:9" x14ac:dyDescent="0.2">
      <c r="F48530" s="27"/>
      <c r="G48530" s="27"/>
      <c r="H48530" s="27"/>
      <c r="I48530" s="27"/>
    </row>
    <row r="48531" spans="6:9" x14ac:dyDescent="0.2">
      <c r="F48531" s="27"/>
      <c r="G48531" s="27"/>
      <c r="H48531" s="27"/>
      <c r="I48531" s="27"/>
    </row>
    <row r="48532" spans="6:9" x14ac:dyDescent="0.2">
      <c r="F48532" s="27"/>
      <c r="G48532" s="27"/>
      <c r="H48532" s="27"/>
      <c r="I48532" s="27"/>
    </row>
    <row r="48533" spans="6:9" x14ac:dyDescent="0.2">
      <c r="F48533" s="27"/>
      <c r="G48533" s="27"/>
      <c r="H48533" s="27"/>
      <c r="I48533" s="27"/>
    </row>
    <row r="48534" spans="6:9" x14ac:dyDescent="0.2">
      <c r="F48534" s="27"/>
      <c r="G48534" s="27"/>
      <c r="H48534" s="27"/>
      <c r="I48534" s="27"/>
    </row>
    <row r="48535" spans="6:9" x14ac:dyDescent="0.2">
      <c r="F48535" s="27"/>
      <c r="G48535" s="27"/>
      <c r="H48535" s="27"/>
      <c r="I48535" s="27"/>
    </row>
    <row r="48536" spans="6:9" x14ac:dyDescent="0.2">
      <c r="F48536" s="27"/>
      <c r="G48536" s="27"/>
      <c r="H48536" s="27"/>
      <c r="I48536" s="27"/>
    </row>
    <row r="48537" spans="6:9" x14ac:dyDescent="0.2">
      <c r="F48537" s="27"/>
      <c r="G48537" s="27"/>
      <c r="H48537" s="27"/>
      <c r="I48537" s="27"/>
    </row>
    <row r="48538" spans="6:9" x14ac:dyDescent="0.2">
      <c r="F48538" s="27"/>
      <c r="G48538" s="27"/>
      <c r="H48538" s="27"/>
      <c r="I48538" s="27"/>
    </row>
    <row r="48539" spans="6:9" x14ac:dyDescent="0.2">
      <c r="F48539" s="27"/>
      <c r="G48539" s="27"/>
      <c r="H48539" s="27"/>
      <c r="I48539" s="27"/>
    </row>
    <row r="48540" spans="6:9" x14ac:dyDescent="0.2">
      <c r="F48540" s="27"/>
      <c r="G48540" s="27"/>
      <c r="H48540" s="27"/>
      <c r="I48540" s="27"/>
    </row>
    <row r="48541" spans="6:9" x14ac:dyDescent="0.2">
      <c r="F48541" s="27"/>
      <c r="G48541" s="27"/>
      <c r="H48541" s="27"/>
      <c r="I48541" s="27"/>
    </row>
    <row r="48542" spans="6:9" x14ac:dyDescent="0.2">
      <c r="F48542" s="27"/>
      <c r="G48542" s="27"/>
      <c r="H48542" s="27"/>
      <c r="I48542" s="27"/>
    </row>
    <row r="48543" spans="6:9" x14ac:dyDescent="0.2">
      <c r="F48543" s="27"/>
      <c r="G48543" s="27"/>
      <c r="H48543" s="27"/>
      <c r="I48543" s="27"/>
    </row>
    <row r="48544" spans="6:9" x14ac:dyDescent="0.2">
      <c r="F48544" s="27"/>
      <c r="G48544" s="27"/>
      <c r="H48544" s="27"/>
      <c r="I48544" s="27"/>
    </row>
    <row r="48545" spans="6:9" x14ac:dyDescent="0.2">
      <c r="F48545" s="27"/>
      <c r="G48545" s="27"/>
      <c r="H48545" s="27"/>
      <c r="I48545" s="27"/>
    </row>
    <row r="48546" spans="6:9" x14ac:dyDescent="0.2">
      <c r="F48546" s="27"/>
      <c r="G48546" s="27"/>
      <c r="H48546" s="27"/>
      <c r="I48546" s="27"/>
    </row>
    <row r="48547" spans="6:9" x14ac:dyDescent="0.2">
      <c r="F48547" s="27"/>
      <c r="G48547" s="27"/>
      <c r="H48547" s="27"/>
      <c r="I48547" s="27"/>
    </row>
    <row r="48548" spans="6:9" x14ac:dyDescent="0.2">
      <c r="F48548" s="27"/>
      <c r="G48548" s="27"/>
      <c r="H48548" s="27"/>
      <c r="I48548" s="27"/>
    </row>
    <row r="48549" spans="6:9" x14ac:dyDescent="0.2">
      <c r="F48549" s="27"/>
      <c r="G48549" s="27"/>
      <c r="H48549" s="27"/>
      <c r="I48549" s="27"/>
    </row>
    <row r="48550" spans="6:9" x14ac:dyDescent="0.2">
      <c r="F48550" s="27"/>
      <c r="G48550" s="27"/>
      <c r="H48550" s="27"/>
      <c r="I48550" s="27"/>
    </row>
    <row r="48551" spans="6:9" x14ac:dyDescent="0.2">
      <c r="F48551" s="27"/>
      <c r="G48551" s="27"/>
      <c r="H48551" s="27"/>
      <c r="I48551" s="27"/>
    </row>
    <row r="48552" spans="6:9" x14ac:dyDescent="0.2">
      <c r="F48552" s="27"/>
      <c r="G48552" s="27"/>
      <c r="H48552" s="27"/>
      <c r="I48552" s="27"/>
    </row>
    <row r="48553" spans="6:9" x14ac:dyDescent="0.2">
      <c r="F48553" s="27"/>
      <c r="G48553" s="27"/>
      <c r="H48553" s="27"/>
      <c r="I48553" s="27"/>
    </row>
    <row r="48554" spans="6:9" x14ac:dyDescent="0.2">
      <c r="F48554" s="27"/>
      <c r="G48554" s="27"/>
      <c r="H48554" s="27"/>
      <c r="I48554" s="27"/>
    </row>
    <row r="48555" spans="6:9" x14ac:dyDescent="0.2">
      <c r="F48555" s="27"/>
      <c r="G48555" s="27"/>
      <c r="H48555" s="27"/>
      <c r="I48555" s="27"/>
    </row>
    <row r="48556" spans="6:9" x14ac:dyDescent="0.2">
      <c r="F48556" s="27"/>
      <c r="G48556" s="27"/>
      <c r="H48556" s="27"/>
      <c r="I48556" s="27"/>
    </row>
    <row r="48557" spans="6:9" x14ac:dyDescent="0.2">
      <c r="F48557" s="27"/>
      <c r="G48557" s="27"/>
      <c r="H48557" s="27"/>
      <c r="I48557" s="27"/>
    </row>
    <row r="48558" spans="6:9" x14ac:dyDescent="0.2">
      <c r="F48558" s="27"/>
      <c r="G48558" s="27"/>
      <c r="H48558" s="27"/>
      <c r="I48558" s="27"/>
    </row>
    <row r="48559" spans="6:9" x14ac:dyDescent="0.2">
      <c r="F48559" s="27"/>
      <c r="G48559" s="27"/>
      <c r="H48559" s="27"/>
      <c r="I48559" s="27"/>
    </row>
    <row r="48560" spans="6:9" x14ac:dyDescent="0.2">
      <c r="F48560" s="27"/>
      <c r="G48560" s="27"/>
      <c r="H48560" s="27"/>
      <c r="I48560" s="27"/>
    </row>
    <row r="48561" spans="6:9" x14ac:dyDescent="0.2">
      <c r="F48561" s="27"/>
      <c r="G48561" s="27"/>
      <c r="H48561" s="27"/>
      <c r="I48561" s="27"/>
    </row>
    <row r="48562" spans="6:9" x14ac:dyDescent="0.2">
      <c r="F48562" s="27"/>
      <c r="G48562" s="27"/>
      <c r="H48562" s="27"/>
      <c r="I48562" s="27"/>
    </row>
    <row r="48563" spans="6:9" x14ac:dyDescent="0.2">
      <c r="F48563" s="27"/>
      <c r="G48563" s="27"/>
      <c r="H48563" s="27"/>
      <c r="I48563" s="27"/>
    </row>
    <row r="48564" spans="6:9" x14ac:dyDescent="0.2">
      <c r="F48564" s="27"/>
      <c r="G48564" s="27"/>
      <c r="H48564" s="27"/>
      <c r="I48564" s="27"/>
    </row>
    <row r="48565" spans="6:9" x14ac:dyDescent="0.2">
      <c r="F48565" s="27"/>
      <c r="G48565" s="27"/>
      <c r="H48565" s="27"/>
      <c r="I48565" s="27"/>
    </row>
    <row r="48566" spans="6:9" x14ac:dyDescent="0.2">
      <c r="F48566" s="27"/>
      <c r="G48566" s="27"/>
      <c r="H48566" s="27"/>
      <c r="I48566" s="27"/>
    </row>
    <row r="48567" spans="6:9" x14ac:dyDescent="0.2">
      <c r="F48567" s="27"/>
      <c r="G48567" s="27"/>
      <c r="H48567" s="27"/>
      <c r="I48567" s="27"/>
    </row>
    <row r="48568" spans="6:9" x14ac:dyDescent="0.2">
      <c r="F48568" s="27"/>
      <c r="G48568" s="27"/>
      <c r="H48568" s="27"/>
      <c r="I48568" s="27"/>
    </row>
    <row r="48569" spans="6:9" x14ac:dyDescent="0.2">
      <c r="F48569" s="27"/>
      <c r="G48569" s="27"/>
      <c r="H48569" s="27"/>
      <c r="I48569" s="27"/>
    </row>
    <row r="48570" spans="6:9" x14ac:dyDescent="0.2">
      <c r="F48570" s="27"/>
      <c r="G48570" s="27"/>
      <c r="H48570" s="27"/>
      <c r="I48570" s="27"/>
    </row>
    <row r="48571" spans="6:9" x14ac:dyDescent="0.2">
      <c r="F48571" s="27"/>
      <c r="G48571" s="27"/>
      <c r="H48571" s="27"/>
      <c r="I48571" s="27"/>
    </row>
    <row r="48572" spans="6:9" x14ac:dyDescent="0.2">
      <c r="F48572" s="27"/>
      <c r="G48572" s="27"/>
      <c r="H48572" s="27"/>
      <c r="I48572" s="27"/>
    </row>
    <row r="48573" spans="6:9" x14ac:dyDescent="0.2">
      <c r="F48573" s="27"/>
      <c r="G48573" s="27"/>
      <c r="H48573" s="27"/>
      <c r="I48573" s="27"/>
    </row>
    <row r="48574" spans="6:9" x14ac:dyDescent="0.2">
      <c r="F48574" s="27"/>
      <c r="G48574" s="27"/>
      <c r="H48574" s="27"/>
      <c r="I48574" s="27"/>
    </row>
    <row r="48575" spans="6:9" x14ac:dyDescent="0.2">
      <c r="F48575" s="27"/>
      <c r="G48575" s="27"/>
      <c r="H48575" s="27"/>
      <c r="I48575" s="27"/>
    </row>
    <row r="48576" spans="6:9" x14ac:dyDescent="0.2">
      <c r="F48576" s="27"/>
      <c r="G48576" s="27"/>
      <c r="H48576" s="27"/>
      <c r="I48576" s="27"/>
    </row>
    <row r="48577" spans="6:9" x14ac:dyDescent="0.2">
      <c r="F48577" s="27"/>
      <c r="G48577" s="27"/>
      <c r="H48577" s="27"/>
      <c r="I48577" s="27"/>
    </row>
    <row r="48578" spans="6:9" x14ac:dyDescent="0.2">
      <c r="F48578" s="27"/>
      <c r="G48578" s="27"/>
      <c r="H48578" s="27"/>
      <c r="I48578" s="27"/>
    </row>
    <row r="48579" spans="6:9" x14ac:dyDescent="0.2">
      <c r="F48579" s="27"/>
      <c r="G48579" s="27"/>
      <c r="H48579" s="27"/>
      <c r="I48579" s="27"/>
    </row>
    <row r="48580" spans="6:9" x14ac:dyDescent="0.2">
      <c r="F48580" s="27"/>
      <c r="G48580" s="27"/>
      <c r="H48580" s="27"/>
      <c r="I48580" s="27"/>
    </row>
    <row r="48581" spans="6:9" x14ac:dyDescent="0.2">
      <c r="F48581" s="27"/>
      <c r="G48581" s="27"/>
      <c r="H48581" s="27"/>
      <c r="I48581" s="27"/>
    </row>
    <row r="48582" spans="6:9" x14ac:dyDescent="0.2">
      <c r="F48582" s="27"/>
      <c r="G48582" s="27"/>
      <c r="H48582" s="27"/>
      <c r="I48582" s="27"/>
    </row>
    <row r="48583" spans="6:9" x14ac:dyDescent="0.2">
      <c r="F48583" s="27"/>
      <c r="G48583" s="27"/>
      <c r="H48583" s="27"/>
      <c r="I48583" s="27"/>
    </row>
    <row r="48584" spans="6:9" x14ac:dyDescent="0.2">
      <c r="F48584" s="27"/>
      <c r="G48584" s="27"/>
      <c r="H48584" s="27"/>
      <c r="I48584" s="27"/>
    </row>
    <row r="48585" spans="6:9" x14ac:dyDescent="0.2">
      <c r="F48585" s="27"/>
      <c r="G48585" s="27"/>
      <c r="H48585" s="27"/>
      <c r="I48585" s="27"/>
    </row>
    <row r="48586" spans="6:9" x14ac:dyDescent="0.2">
      <c r="F48586" s="27"/>
      <c r="G48586" s="27"/>
      <c r="H48586" s="27"/>
      <c r="I48586" s="27"/>
    </row>
    <row r="48587" spans="6:9" x14ac:dyDescent="0.2">
      <c r="F48587" s="27"/>
      <c r="G48587" s="27"/>
      <c r="H48587" s="27"/>
      <c r="I48587" s="27"/>
    </row>
    <row r="48588" spans="6:9" x14ac:dyDescent="0.2">
      <c r="F48588" s="27"/>
      <c r="G48588" s="27"/>
      <c r="H48588" s="27"/>
      <c r="I48588" s="27"/>
    </row>
    <row r="48589" spans="6:9" x14ac:dyDescent="0.2">
      <c r="F48589" s="27"/>
      <c r="G48589" s="27"/>
      <c r="H48589" s="27"/>
      <c r="I48589" s="27"/>
    </row>
    <row r="48590" spans="6:9" x14ac:dyDescent="0.2">
      <c r="F48590" s="27"/>
      <c r="G48590" s="27"/>
      <c r="H48590" s="27"/>
      <c r="I48590" s="27"/>
    </row>
    <row r="48591" spans="6:9" x14ac:dyDescent="0.2">
      <c r="F48591" s="27"/>
      <c r="G48591" s="27"/>
      <c r="H48591" s="27"/>
      <c r="I48591" s="27"/>
    </row>
    <row r="48592" spans="6:9" x14ac:dyDescent="0.2">
      <c r="F48592" s="27"/>
      <c r="G48592" s="27"/>
      <c r="H48592" s="27"/>
      <c r="I48592" s="27"/>
    </row>
    <row r="48593" spans="6:9" x14ac:dyDescent="0.2">
      <c r="F48593" s="27"/>
      <c r="G48593" s="27"/>
      <c r="H48593" s="27"/>
      <c r="I48593" s="27"/>
    </row>
    <row r="48594" spans="6:9" x14ac:dyDescent="0.2">
      <c r="F48594" s="27"/>
      <c r="G48594" s="27"/>
      <c r="H48594" s="27"/>
      <c r="I48594" s="27"/>
    </row>
    <row r="48595" spans="6:9" x14ac:dyDescent="0.2">
      <c r="F48595" s="27"/>
      <c r="G48595" s="27"/>
      <c r="H48595" s="27"/>
      <c r="I48595" s="27"/>
    </row>
    <row r="48596" spans="6:9" x14ac:dyDescent="0.2">
      <c r="F48596" s="27"/>
      <c r="G48596" s="27"/>
      <c r="H48596" s="27"/>
      <c r="I48596" s="27"/>
    </row>
    <row r="48597" spans="6:9" x14ac:dyDescent="0.2">
      <c r="F48597" s="27"/>
      <c r="G48597" s="27"/>
      <c r="H48597" s="27"/>
      <c r="I48597" s="27"/>
    </row>
    <row r="48598" spans="6:9" x14ac:dyDescent="0.2">
      <c r="F48598" s="27"/>
      <c r="G48598" s="27"/>
      <c r="H48598" s="27"/>
      <c r="I48598" s="27"/>
    </row>
    <row r="48599" spans="6:9" x14ac:dyDescent="0.2">
      <c r="F48599" s="27"/>
      <c r="G48599" s="27"/>
      <c r="H48599" s="27"/>
      <c r="I48599" s="27"/>
    </row>
    <row r="48600" spans="6:9" x14ac:dyDescent="0.2">
      <c r="F48600" s="27"/>
      <c r="G48600" s="27"/>
      <c r="H48600" s="27"/>
      <c r="I48600" s="27"/>
    </row>
    <row r="48601" spans="6:9" x14ac:dyDescent="0.2">
      <c r="F48601" s="27"/>
      <c r="G48601" s="27"/>
      <c r="H48601" s="27"/>
      <c r="I48601" s="27"/>
    </row>
    <row r="48602" spans="6:9" x14ac:dyDescent="0.2">
      <c r="F48602" s="27"/>
      <c r="G48602" s="27"/>
      <c r="H48602" s="27"/>
      <c r="I48602" s="27"/>
    </row>
    <row r="48603" spans="6:9" x14ac:dyDescent="0.2">
      <c r="F48603" s="27"/>
      <c r="G48603" s="27"/>
      <c r="H48603" s="27"/>
      <c r="I48603" s="27"/>
    </row>
    <row r="48604" spans="6:9" x14ac:dyDescent="0.2">
      <c r="F48604" s="27"/>
      <c r="G48604" s="27"/>
      <c r="H48604" s="27"/>
      <c r="I48604" s="27"/>
    </row>
    <row r="48605" spans="6:9" x14ac:dyDescent="0.2">
      <c r="F48605" s="27"/>
      <c r="G48605" s="27"/>
      <c r="H48605" s="27"/>
      <c r="I48605" s="27"/>
    </row>
    <row r="48606" spans="6:9" x14ac:dyDescent="0.2">
      <c r="F48606" s="27"/>
      <c r="G48606" s="27"/>
      <c r="H48606" s="27"/>
      <c r="I48606" s="27"/>
    </row>
    <row r="48607" spans="6:9" x14ac:dyDescent="0.2">
      <c r="F48607" s="27"/>
      <c r="G48607" s="27"/>
      <c r="H48607" s="27"/>
      <c r="I48607" s="27"/>
    </row>
    <row r="48608" spans="6:9" x14ac:dyDescent="0.2">
      <c r="F48608" s="27"/>
      <c r="G48608" s="27"/>
      <c r="H48608" s="27"/>
      <c r="I48608" s="27"/>
    </row>
    <row r="48609" spans="6:9" x14ac:dyDescent="0.2">
      <c r="F48609" s="27"/>
      <c r="G48609" s="27"/>
      <c r="H48609" s="27"/>
      <c r="I48609" s="27"/>
    </row>
    <row r="48610" spans="6:9" x14ac:dyDescent="0.2">
      <c r="F48610" s="27"/>
      <c r="G48610" s="27"/>
      <c r="H48610" s="27"/>
      <c r="I48610" s="27"/>
    </row>
    <row r="48611" spans="6:9" x14ac:dyDescent="0.2">
      <c r="F48611" s="27"/>
      <c r="G48611" s="27"/>
      <c r="H48611" s="27"/>
      <c r="I48611" s="27"/>
    </row>
    <row r="48612" spans="6:9" x14ac:dyDescent="0.2">
      <c r="F48612" s="27"/>
      <c r="G48612" s="27"/>
      <c r="H48612" s="27"/>
      <c r="I48612" s="27"/>
    </row>
    <row r="48613" spans="6:9" x14ac:dyDescent="0.2">
      <c r="F48613" s="27"/>
      <c r="G48613" s="27"/>
      <c r="H48613" s="27"/>
      <c r="I48613" s="27"/>
    </row>
    <row r="48614" spans="6:9" x14ac:dyDescent="0.2">
      <c r="F48614" s="27"/>
      <c r="G48614" s="27"/>
      <c r="H48614" s="27"/>
      <c r="I48614" s="27"/>
    </row>
    <row r="48615" spans="6:9" x14ac:dyDescent="0.2">
      <c r="F48615" s="27"/>
      <c r="G48615" s="27"/>
      <c r="H48615" s="27"/>
      <c r="I48615" s="27"/>
    </row>
    <row r="48616" spans="6:9" x14ac:dyDescent="0.2">
      <c r="F48616" s="27"/>
      <c r="G48616" s="27"/>
      <c r="H48616" s="27"/>
      <c r="I48616" s="27"/>
    </row>
    <row r="48617" spans="6:9" x14ac:dyDescent="0.2">
      <c r="F48617" s="27"/>
      <c r="G48617" s="27"/>
      <c r="H48617" s="27"/>
      <c r="I48617" s="27"/>
    </row>
    <row r="48618" spans="6:9" x14ac:dyDescent="0.2">
      <c r="F48618" s="27"/>
      <c r="G48618" s="27"/>
      <c r="H48618" s="27"/>
      <c r="I48618" s="27"/>
    </row>
    <row r="48619" spans="6:9" x14ac:dyDescent="0.2">
      <c r="F48619" s="27"/>
      <c r="G48619" s="27"/>
      <c r="H48619" s="27"/>
      <c r="I48619" s="27"/>
    </row>
    <row r="48620" spans="6:9" x14ac:dyDescent="0.2">
      <c r="F48620" s="27"/>
      <c r="G48620" s="27"/>
      <c r="H48620" s="27"/>
      <c r="I48620" s="27"/>
    </row>
    <row r="48621" spans="6:9" x14ac:dyDescent="0.2">
      <c r="F48621" s="27"/>
      <c r="G48621" s="27"/>
      <c r="H48621" s="27"/>
      <c r="I48621" s="27"/>
    </row>
    <row r="48622" spans="6:9" x14ac:dyDescent="0.2">
      <c r="F48622" s="27"/>
      <c r="G48622" s="27"/>
      <c r="H48622" s="27"/>
      <c r="I48622" s="27"/>
    </row>
    <row r="48623" spans="6:9" x14ac:dyDescent="0.2">
      <c r="F48623" s="27"/>
      <c r="G48623" s="27"/>
      <c r="H48623" s="27"/>
      <c r="I48623" s="27"/>
    </row>
    <row r="48624" spans="6:9" x14ac:dyDescent="0.2">
      <c r="F48624" s="27"/>
      <c r="G48624" s="27"/>
      <c r="H48624" s="27"/>
      <c r="I48624" s="27"/>
    </row>
    <row r="48625" spans="6:9" x14ac:dyDescent="0.2">
      <c r="F48625" s="27"/>
      <c r="G48625" s="27"/>
      <c r="H48625" s="27"/>
      <c r="I48625" s="27"/>
    </row>
    <row r="48626" spans="6:9" x14ac:dyDescent="0.2">
      <c r="F48626" s="27"/>
      <c r="G48626" s="27"/>
      <c r="H48626" s="27"/>
      <c r="I48626" s="27"/>
    </row>
    <row r="48627" spans="6:9" x14ac:dyDescent="0.2">
      <c r="F48627" s="27"/>
      <c r="G48627" s="27"/>
      <c r="H48627" s="27"/>
      <c r="I48627" s="27"/>
    </row>
    <row r="48628" spans="6:9" x14ac:dyDescent="0.2">
      <c r="F48628" s="27"/>
      <c r="G48628" s="27"/>
      <c r="H48628" s="27"/>
      <c r="I48628" s="27"/>
    </row>
    <row r="48629" spans="6:9" x14ac:dyDescent="0.2">
      <c r="F48629" s="27"/>
      <c r="G48629" s="27"/>
      <c r="H48629" s="27"/>
      <c r="I48629" s="27"/>
    </row>
    <row r="48630" spans="6:9" x14ac:dyDescent="0.2">
      <c r="F48630" s="27"/>
      <c r="G48630" s="27"/>
      <c r="H48630" s="27"/>
      <c r="I48630" s="27"/>
    </row>
    <row r="48631" spans="6:9" x14ac:dyDescent="0.2">
      <c r="F48631" s="27"/>
      <c r="G48631" s="27"/>
      <c r="H48631" s="27"/>
      <c r="I48631" s="27"/>
    </row>
    <row r="48632" spans="6:9" x14ac:dyDescent="0.2">
      <c r="F48632" s="27"/>
      <c r="G48632" s="27"/>
      <c r="H48632" s="27"/>
      <c r="I48632" s="27"/>
    </row>
    <row r="48633" spans="6:9" x14ac:dyDescent="0.2">
      <c r="F48633" s="27"/>
      <c r="G48633" s="27"/>
      <c r="H48633" s="27"/>
      <c r="I48633" s="27"/>
    </row>
    <row r="48634" spans="6:9" x14ac:dyDescent="0.2">
      <c r="F48634" s="27"/>
      <c r="G48634" s="27"/>
      <c r="H48634" s="27"/>
      <c r="I48634" s="27"/>
    </row>
    <row r="48635" spans="6:9" x14ac:dyDescent="0.2">
      <c r="F48635" s="27"/>
      <c r="G48635" s="27"/>
      <c r="H48635" s="27"/>
      <c r="I48635" s="27"/>
    </row>
    <row r="48636" spans="6:9" x14ac:dyDescent="0.2">
      <c r="F48636" s="27"/>
      <c r="G48636" s="27"/>
      <c r="H48636" s="27"/>
      <c r="I48636" s="27"/>
    </row>
    <row r="48637" spans="6:9" x14ac:dyDescent="0.2">
      <c r="F48637" s="27"/>
      <c r="G48637" s="27"/>
      <c r="H48637" s="27"/>
      <c r="I48637" s="27"/>
    </row>
    <row r="48638" spans="6:9" x14ac:dyDescent="0.2">
      <c r="F48638" s="27"/>
      <c r="G48638" s="27"/>
      <c r="H48638" s="27"/>
      <c r="I48638" s="27"/>
    </row>
    <row r="48639" spans="6:9" x14ac:dyDescent="0.2">
      <c r="F48639" s="27"/>
      <c r="G48639" s="27"/>
      <c r="H48639" s="27"/>
      <c r="I48639" s="27"/>
    </row>
    <row r="48640" spans="6:9" x14ac:dyDescent="0.2">
      <c r="F48640" s="27"/>
      <c r="G48640" s="27"/>
      <c r="H48640" s="27"/>
      <c r="I48640" s="27"/>
    </row>
    <row r="48641" spans="6:9" x14ac:dyDescent="0.2">
      <c r="F48641" s="27"/>
      <c r="G48641" s="27"/>
      <c r="H48641" s="27"/>
      <c r="I48641" s="27"/>
    </row>
    <row r="48642" spans="6:9" x14ac:dyDescent="0.2">
      <c r="F48642" s="27"/>
      <c r="G48642" s="27"/>
      <c r="H48642" s="27"/>
      <c r="I48642" s="27"/>
    </row>
    <row r="48643" spans="6:9" x14ac:dyDescent="0.2">
      <c r="F48643" s="27"/>
      <c r="G48643" s="27"/>
      <c r="H48643" s="27"/>
      <c r="I48643" s="27"/>
    </row>
    <row r="48644" spans="6:9" x14ac:dyDescent="0.2">
      <c r="F48644" s="27"/>
      <c r="G48644" s="27"/>
      <c r="H48644" s="27"/>
      <c r="I48644" s="27"/>
    </row>
    <row r="48645" spans="6:9" x14ac:dyDescent="0.2">
      <c r="F48645" s="27"/>
      <c r="G48645" s="27"/>
      <c r="H48645" s="27"/>
      <c r="I48645" s="27"/>
    </row>
    <row r="48646" spans="6:9" x14ac:dyDescent="0.2">
      <c r="F48646" s="27"/>
      <c r="G48646" s="27"/>
      <c r="H48646" s="27"/>
      <c r="I48646" s="27"/>
    </row>
    <row r="48647" spans="6:9" x14ac:dyDescent="0.2">
      <c r="F48647" s="27"/>
      <c r="G48647" s="27"/>
      <c r="H48647" s="27"/>
      <c r="I48647" s="27"/>
    </row>
    <row r="48648" spans="6:9" x14ac:dyDescent="0.2">
      <c r="F48648" s="27"/>
      <c r="G48648" s="27"/>
      <c r="H48648" s="27"/>
      <c r="I48648" s="27"/>
    </row>
    <row r="48649" spans="6:9" x14ac:dyDescent="0.2">
      <c r="F48649" s="27"/>
      <c r="G48649" s="27"/>
      <c r="H48649" s="27"/>
      <c r="I48649" s="27"/>
    </row>
    <row r="48650" spans="6:9" x14ac:dyDescent="0.2">
      <c r="F48650" s="27"/>
      <c r="G48650" s="27"/>
      <c r="H48650" s="27"/>
      <c r="I48650" s="27"/>
    </row>
    <row r="48651" spans="6:9" x14ac:dyDescent="0.2">
      <c r="F48651" s="27"/>
      <c r="G48651" s="27"/>
      <c r="H48651" s="27"/>
      <c r="I48651" s="27"/>
    </row>
    <row r="48652" spans="6:9" x14ac:dyDescent="0.2">
      <c r="F48652" s="27"/>
      <c r="G48652" s="27"/>
      <c r="H48652" s="27"/>
      <c r="I48652" s="27"/>
    </row>
    <row r="48653" spans="6:9" x14ac:dyDescent="0.2">
      <c r="F48653" s="27"/>
      <c r="G48653" s="27"/>
      <c r="H48653" s="27"/>
      <c r="I48653" s="27"/>
    </row>
    <row r="48654" spans="6:9" x14ac:dyDescent="0.2">
      <c r="F48654" s="27"/>
      <c r="G48654" s="27"/>
      <c r="H48654" s="27"/>
      <c r="I48654" s="27"/>
    </row>
    <row r="48655" spans="6:9" x14ac:dyDescent="0.2">
      <c r="F48655" s="27"/>
      <c r="G48655" s="27"/>
      <c r="H48655" s="27"/>
      <c r="I48655" s="27"/>
    </row>
    <row r="48656" spans="6:9" x14ac:dyDescent="0.2">
      <c r="F48656" s="27"/>
      <c r="G48656" s="27"/>
      <c r="H48656" s="27"/>
      <c r="I48656" s="27"/>
    </row>
    <row r="48657" spans="6:9" x14ac:dyDescent="0.2">
      <c r="F48657" s="27"/>
      <c r="G48657" s="27"/>
      <c r="H48657" s="27"/>
      <c r="I48657" s="27"/>
    </row>
    <row r="48658" spans="6:9" x14ac:dyDescent="0.2">
      <c r="F48658" s="27"/>
      <c r="G48658" s="27"/>
      <c r="H48658" s="27"/>
      <c r="I48658" s="27"/>
    </row>
    <row r="48659" spans="6:9" x14ac:dyDescent="0.2">
      <c r="F48659" s="27"/>
      <c r="G48659" s="27"/>
      <c r="H48659" s="27"/>
      <c r="I48659" s="27"/>
    </row>
    <row r="48660" spans="6:9" x14ac:dyDescent="0.2">
      <c r="F48660" s="27"/>
      <c r="G48660" s="27"/>
      <c r="H48660" s="27"/>
      <c r="I48660" s="27"/>
    </row>
    <row r="48661" spans="6:9" x14ac:dyDescent="0.2">
      <c r="F48661" s="27"/>
      <c r="G48661" s="27"/>
      <c r="H48661" s="27"/>
      <c r="I48661" s="27"/>
    </row>
    <row r="48662" spans="6:9" x14ac:dyDescent="0.2">
      <c r="F48662" s="27"/>
      <c r="G48662" s="27"/>
      <c r="H48662" s="27"/>
      <c r="I48662" s="27"/>
    </row>
    <row r="48663" spans="6:9" x14ac:dyDescent="0.2">
      <c r="F48663" s="27"/>
      <c r="G48663" s="27"/>
      <c r="H48663" s="27"/>
      <c r="I48663" s="27"/>
    </row>
    <row r="48664" spans="6:9" x14ac:dyDescent="0.2">
      <c r="F48664" s="27"/>
      <c r="G48664" s="27"/>
      <c r="H48664" s="27"/>
      <c r="I48664" s="27"/>
    </row>
    <row r="48665" spans="6:9" x14ac:dyDescent="0.2">
      <c r="F48665" s="27"/>
      <c r="G48665" s="27"/>
      <c r="H48665" s="27"/>
      <c r="I48665" s="27"/>
    </row>
    <row r="48666" spans="6:9" x14ac:dyDescent="0.2">
      <c r="F48666" s="27"/>
      <c r="G48666" s="27"/>
      <c r="H48666" s="27"/>
      <c r="I48666" s="27"/>
    </row>
    <row r="48667" spans="6:9" x14ac:dyDescent="0.2">
      <c r="F48667" s="27"/>
      <c r="G48667" s="27"/>
      <c r="H48667" s="27"/>
      <c r="I48667" s="27"/>
    </row>
    <row r="48668" spans="6:9" x14ac:dyDescent="0.2">
      <c r="F48668" s="27"/>
      <c r="G48668" s="27"/>
      <c r="H48668" s="27"/>
      <c r="I48668" s="27"/>
    </row>
    <row r="48669" spans="6:9" x14ac:dyDescent="0.2">
      <c r="F48669" s="27"/>
      <c r="G48669" s="27"/>
      <c r="H48669" s="27"/>
      <c r="I48669" s="27"/>
    </row>
    <row r="48670" spans="6:9" x14ac:dyDescent="0.2">
      <c r="F48670" s="27"/>
      <c r="G48670" s="27"/>
      <c r="H48670" s="27"/>
      <c r="I48670" s="27"/>
    </row>
    <row r="48671" spans="6:9" x14ac:dyDescent="0.2">
      <c r="F48671" s="27"/>
      <c r="G48671" s="27"/>
      <c r="H48671" s="27"/>
      <c r="I48671" s="27"/>
    </row>
    <row r="48672" spans="6:9" x14ac:dyDescent="0.2">
      <c r="F48672" s="27"/>
      <c r="G48672" s="27"/>
      <c r="H48672" s="27"/>
      <c r="I48672" s="27"/>
    </row>
    <row r="48673" spans="6:9" x14ac:dyDescent="0.2">
      <c r="F48673" s="27"/>
      <c r="G48673" s="27"/>
      <c r="H48673" s="27"/>
      <c r="I48673" s="27"/>
    </row>
    <row r="48674" spans="6:9" x14ac:dyDescent="0.2">
      <c r="F48674" s="27"/>
      <c r="G48674" s="27"/>
      <c r="H48674" s="27"/>
      <c r="I48674" s="27"/>
    </row>
    <row r="48675" spans="6:9" x14ac:dyDescent="0.2">
      <c r="F48675" s="27"/>
      <c r="G48675" s="27"/>
      <c r="H48675" s="27"/>
      <c r="I48675" s="27"/>
    </row>
    <row r="48676" spans="6:9" x14ac:dyDescent="0.2">
      <c r="F48676" s="27"/>
      <c r="G48676" s="27"/>
      <c r="H48676" s="27"/>
      <c r="I48676" s="27"/>
    </row>
    <row r="48677" spans="6:9" x14ac:dyDescent="0.2">
      <c r="F48677" s="27"/>
      <c r="G48677" s="27"/>
      <c r="H48677" s="27"/>
      <c r="I48677" s="27"/>
    </row>
    <row r="48678" spans="6:9" x14ac:dyDescent="0.2">
      <c r="F48678" s="27"/>
      <c r="G48678" s="27"/>
      <c r="H48678" s="27"/>
      <c r="I48678" s="27"/>
    </row>
    <row r="48679" spans="6:9" x14ac:dyDescent="0.2">
      <c r="F48679" s="27"/>
      <c r="G48679" s="27"/>
      <c r="H48679" s="27"/>
      <c r="I48679" s="27"/>
    </row>
    <row r="48680" spans="6:9" x14ac:dyDescent="0.2">
      <c r="F48680" s="27"/>
      <c r="G48680" s="27"/>
      <c r="H48680" s="27"/>
      <c r="I48680" s="27"/>
    </row>
    <row r="48681" spans="6:9" x14ac:dyDescent="0.2">
      <c r="F48681" s="27"/>
      <c r="G48681" s="27"/>
      <c r="H48681" s="27"/>
      <c r="I48681" s="27"/>
    </row>
    <row r="48682" spans="6:9" x14ac:dyDescent="0.2">
      <c r="F48682" s="27"/>
      <c r="G48682" s="27"/>
      <c r="H48682" s="27"/>
      <c r="I48682" s="27"/>
    </row>
    <row r="48683" spans="6:9" x14ac:dyDescent="0.2">
      <c r="F48683" s="27"/>
      <c r="G48683" s="27"/>
      <c r="H48683" s="27"/>
      <c r="I48683" s="27"/>
    </row>
    <row r="48684" spans="6:9" x14ac:dyDescent="0.2">
      <c r="F48684" s="27"/>
      <c r="G48684" s="27"/>
      <c r="H48684" s="27"/>
      <c r="I48684" s="27"/>
    </row>
    <row r="48685" spans="6:9" x14ac:dyDescent="0.2">
      <c r="F48685" s="27"/>
      <c r="G48685" s="27"/>
      <c r="H48685" s="27"/>
      <c r="I48685" s="27"/>
    </row>
    <row r="48686" spans="6:9" x14ac:dyDescent="0.2">
      <c r="F48686" s="27"/>
      <c r="G48686" s="27"/>
      <c r="H48686" s="27"/>
      <c r="I48686" s="27"/>
    </row>
    <row r="48687" spans="6:9" x14ac:dyDescent="0.2">
      <c r="F48687" s="27"/>
      <c r="G48687" s="27"/>
      <c r="H48687" s="27"/>
      <c r="I48687" s="27"/>
    </row>
    <row r="48688" spans="6:9" x14ac:dyDescent="0.2">
      <c r="F48688" s="27"/>
      <c r="G48688" s="27"/>
      <c r="H48688" s="27"/>
      <c r="I48688" s="27"/>
    </row>
    <row r="48689" spans="6:9" x14ac:dyDescent="0.2">
      <c r="F48689" s="27"/>
      <c r="G48689" s="27"/>
      <c r="H48689" s="27"/>
      <c r="I48689" s="27"/>
    </row>
    <row r="48690" spans="6:9" x14ac:dyDescent="0.2">
      <c r="F48690" s="27"/>
      <c r="G48690" s="27"/>
      <c r="H48690" s="27"/>
      <c r="I48690" s="27"/>
    </row>
    <row r="48691" spans="6:9" x14ac:dyDescent="0.2">
      <c r="F48691" s="27"/>
      <c r="G48691" s="27"/>
      <c r="H48691" s="27"/>
      <c r="I48691" s="27"/>
    </row>
    <row r="48692" spans="6:9" x14ac:dyDescent="0.2">
      <c r="F48692" s="27"/>
      <c r="G48692" s="27"/>
      <c r="H48692" s="27"/>
      <c r="I48692" s="27"/>
    </row>
    <row r="48693" spans="6:9" x14ac:dyDescent="0.2">
      <c r="F48693" s="27"/>
      <c r="G48693" s="27"/>
      <c r="H48693" s="27"/>
      <c r="I48693" s="27"/>
    </row>
    <row r="48694" spans="6:9" x14ac:dyDescent="0.2">
      <c r="F48694" s="27"/>
      <c r="G48694" s="27"/>
      <c r="H48694" s="27"/>
      <c r="I48694" s="27"/>
    </row>
    <row r="48695" spans="6:9" x14ac:dyDescent="0.2">
      <c r="F48695" s="27"/>
      <c r="G48695" s="27"/>
      <c r="H48695" s="27"/>
      <c r="I48695" s="27"/>
    </row>
    <row r="48696" spans="6:9" x14ac:dyDescent="0.2">
      <c r="F48696" s="27"/>
      <c r="G48696" s="27"/>
      <c r="H48696" s="27"/>
      <c r="I48696" s="27"/>
    </row>
    <row r="48697" spans="6:9" x14ac:dyDescent="0.2">
      <c r="F48697" s="27"/>
      <c r="G48697" s="27"/>
      <c r="H48697" s="27"/>
      <c r="I48697" s="27"/>
    </row>
    <row r="48698" spans="6:9" x14ac:dyDescent="0.2">
      <c r="F48698" s="27"/>
      <c r="G48698" s="27"/>
      <c r="H48698" s="27"/>
      <c r="I48698" s="27"/>
    </row>
    <row r="48699" spans="6:9" x14ac:dyDescent="0.2">
      <c r="F48699" s="27"/>
      <c r="G48699" s="27"/>
      <c r="H48699" s="27"/>
      <c r="I48699" s="27"/>
    </row>
    <row r="48700" spans="6:9" x14ac:dyDescent="0.2">
      <c r="F48700" s="27"/>
      <c r="G48700" s="27"/>
      <c r="H48700" s="27"/>
      <c r="I48700" s="27"/>
    </row>
    <row r="48701" spans="6:9" x14ac:dyDescent="0.2">
      <c r="F48701" s="27"/>
      <c r="G48701" s="27"/>
      <c r="H48701" s="27"/>
      <c r="I48701" s="27"/>
    </row>
    <row r="48702" spans="6:9" x14ac:dyDescent="0.2">
      <c r="F48702" s="27"/>
      <c r="G48702" s="27"/>
      <c r="H48702" s="27"/>
      <c r="I48702" s="27"/>
    </row>
    <row r="48703" spans="6:9" x14ac:dyDescent="0.2">
      <c r="F48703" s="27"/>
      <c r="G48703" s="27"/>
      <c r="H48703" s="27"/>
      <c r="I48703" s="27"/>
    </row>
    <row r="48704" spans="6:9" x14ac:dyDescent="0.2">
      <c r="F48704" s="27"/>
      <c r="G48704" s="27"/>
      <c r="H48704" s="27"/>
      <c r="I48704" s="27"/>
    </row>
    <row r="48705" spans="6:9" x14ac:dyDescent="0.2">
      <c r="F48705" s="27"/>
      <c r="G48705" s="27"/>
      <c r="H48705" s="27"/>
      <c r="I48705" s="27"/>
    </row>
    <row r="48706" spans="6:9" x14ac:dyDescent="0.2">
      <c r="F48706" s="27"/>
      <c r="G48706" s="27"/>
      <c r="H48706" s="27"/>
      <c r="I48706" s="27"/>
    </row>
    <row r="48707" spans="6:9" x14ac:dyDescent="0.2">
      <c r="F48707" s="27"/>
      <c r="G48707" s="27"/>
      <c r="H48707" s="27"/>
      <c r="I48707" s="27"/>
    </row>
    <row r="48708" spans="6:9" x14ac:dyDescent="0.2">
      <c r="F48708" s="27"/>
      <c r="G48708" s="27"/>
      <c r="H48708" s="27"/>
      <c r="I48708" s="27"/>
    </row>
    <row r="48709" spans="6:9" x14ac:dyDescent="0.2">
      <c r="F48709" s="27"/>
      <c r="G48709" s="27"/>
      <c r="H48709" s="27"/>
      <c r="I48709" s="27"/>
    </row>
    <row r="48710" spans="6:9" x14ac:dyDescent="0.2">
      <c r="F48710" s="27"/>
      <c r="G48710" s="27"/>
      <c r="H48710" s="27"/>
      <c r="I48710" s="27"/>
    </row>
    <row r="48711" spans="6:9" x14ac:dyDescent="0.2">
      <c r="F48711" s="27"/>
      <c r="G48711" s="27"/>
      <c r="H48711" s="27"/>
      <c r="I48711" s="27"/>
    </row>
    <row r="48712" spans="6:9" x14ac:dyDescent="0.2">
      <c r="F48712" s="27"/>
      <c r="G48712" s="27"/>
      <c r="H48712" s="27"/>
      <c r="I48712" s="27"/>
    </row>
    <row r="48713" spans="6:9" x14ac:dyDescent="0.2">
      <c r="F48713" s="27"/>
      <c r="G48713" s="27"/>
      <c r="H48713" s="27"/>
      <c r="I48713" s="27"/>
    </row>
    <row r="48714" spans="6:9" x14ac:dyDescent="0.2">
      <c r="F48714" s="27"/>
      <c r="G48714" s="27"/>
      <c r="H48714" s="27"/>
      <c r="I48714" s="27"/>
    </row>
    <row r="48715" spans="6:9" x14ac:dyDescent="0.2">
      <c r="F48715" s="27"/>
      <c r="G48715" s="27"/>
      <c r="H48715" s="27"/>
      <c r="I48715" s="27"/>
    </row>
    <row r="48716" spans="6:9" x14ac:dyDescent="0.2">
      <c r="F48716" s="27"/>
      <c r="G48716" s="27"/>
      <c r="H48716" s="27"/>
      <c r="I48716" s="27"/>
    </row>
    <row r="48717" spans="6:9" x14ac:dyDescent="0.2">
      <c r="F48717" s="27"/>
      <c r="G48717" s="27"/>
      <c r="H48717" s="27"/>
      <c r="I48717" s="27"/>
    </row>
    <row r="48718" spans="6:9" x14ac:dyDescent="0.2">
      <c r="F48718" s="27"/>
      <c r="G48718" s="27"/>
      <c r="H48718" s="27"/>
      <c r="I48718" s="27"/>
    </row>
    <row r="48719" spans="6:9" x14ac:dyDescent="0.2">
      <c r="F48719" s="27"/>
      <c r="G48719" s="27"/>
      <c r="H48719" s="27"/>
      <c r="I48719" s="27"/>
    </row>
    <row r="48720" spans="6:9" x14ac:dyDescent="0.2">
      <c r="F48720" s="27"/>
      <c r="G48720" s="27"/>
      <c r="H48720" s="27"/>
      <c r="I48720" s="27"/>
    </row>
    <row r="48721" spans="6:9" x14ac:dyDescent="0.2">
      <c r="F48721" s="27"/>
      <c r="G48721" s="27"/>
      <c r="H48721" s="27"/>
      <c r="I48721" s="27"/>
    </row>
    <row r="48722" spans="6:9" x14ac:dyDescent="0.2">
      <c r="F48722" s="27"/>
      <c r="G48722" s="27"/>
      <c r="H48722" s="27"/>
      <c r="I48722" s="27"/>
    </row>
    <row r="48723" spans="6:9" x14ac:dyDescent="0.2">
      <c r="F48723" s="27"/>
      <c r="G48723" s="27"/>
      <c r="H48723" s="27"/>
      <c r="I48723" s="27"/>
    </row>
    <row r="48724" spans="6:9" x14ac:dyDescent="0.2">
      <c r="F48724" s="27"/>
      <c r="G48724" s="27"/>
      <c r="H48724" s="27"/>
      <c r="I48724" s="27"/>
    </row>
    <row r="48725" spans="6:9" x14ac:dyDescent="0.2">
      <c r="F48725" s="27"/>
      <c r="G48725" s="27"/>
      <c r="H48725" s="27"/>
      <c r="I48725" s="27"/>
    </row>
    <row r="48726" spans="6:9" x14ac:dyDescent="0.2">
      <c r="F48726" s="27"/>
      <c r="G48726" s="27"/>
      <c r="H48726" s="27"/>
      <c r="I48726" s="27"/>
    </row>
    <row r="48727" spans="6:9" x14ac:dyDescent="0.2">
      <c r="F48727" s="27"/>
      <c r="G48727" s="27"/>
      <c r="H48727" s="27"/>
      <c r="I48727" s="27"/>
    </row>
    <row r="48728" spans="6:9" x14ac:dyDescent="0.2">
      <c r="F48728" s="27"/>
      <c r="G48728" s="27"/>
      <c r="H48728" s="27"/>
      <c r="I48728" s="27"/>
    </row>
    <row r="48729" spans="6:9" x14ac:dyDescent="0.2">
      <c r="F48729" s="27"/>
      <c r="G48729" s="27"/>
      <c r="H48729" s="27"/>
      <c r="I48729" s="27"/>
    </row>
    <row r="48730" spans="6:9" x14ac:dyDescent="0.2">
      <c r="F48730" s="27"/>
      <c r="G48730" s="27"/>
      <c r="H48730" s="27"/>
      <c r="I48730" s="27"/>
    </row>
    <row r="48731" spans="6:9" x14ac:dyDescent="0.2">
      <c r="F48731" s="27"/>
      <c r="G48731" s="27"/>
      <c r="H48731" s="27"/>
      <c r="I48731" s="27"/>
    </row>
    <row r="48732" spans="6:9" x14ac:dyDescent="0.2">
      <c r="F48732" s="27"/>
      <c r="G48732" s="27"/>
      <c r="H48732" s="27"/>
      <c r="I48732" s="27"/>
    </row>
    <row r="48733" spans="6:9" x14ac:dyDescent="0.2">
      <c r="F48733" s="27"/>
      <c r="G48733" s="27"/>
      <c r="H48733" s="27"/>
      <c r="I48733" s="27"/>
    </row>
    <row r="48734" spans="6:9" x14ac:dyDescent="0.2">
      <c r="F48734" s="27"/>
      <c r="G48734" s="27"/>
      <c r="H48734" s="27"/>
      <c r="I48734" s="27"/>
    </row>
    <row r="48735" spans="6:9" x14ac:dyDescent="0.2">
      <c r="F48735" s="27"/>
      <c r="G48735" s="27"/>
      <c r="H48735" s="27"/>
      <c r="I48735" s="27"/>
    </row>
    <row r="48736" spans="6:9" x14ac:dyDescent="0.2">
      <c r="F48736" s="27"/>
      <c r="G48736" s="27"/>
      <c r="H48736" s="27"/>
      <c r="I48736" s="27"/>
    </row>
    <row r="48737" spans="6:9" x14ac:dyDescent="0.2">
      <c r="F48737" s="27"/>
      <c r="G48737" s="27"/>
      <c r="H48737" s="27"/>
      <c r="I48737" s="27"/>
    </row>
    <row r="48738" spans="6:9" x14ac:dyDescent="0.2">
      <c r="F48738" s="27"/>
      <c r="G48738" s="27"/>
      <c r="H48738" s="27"/>
      <c r="I48738" s="27"/>
    </row>
    <row r="48739" spans="6:9" x14ac:dyDescent="0.2">
      <c r="F48739" s="27"/>
      <c r="G48739" s="27"/>
      <c r="H48739" s="27"/>
      <c r="I48739" s="27"/>
    </row>
    <row r="48740" spans="6:9" x14ac:dyDescent="0.2">
      <c r="F48740" s="27"/>
      <c r="G48740" s="27"/>
      <c r="H48740" s="27"/>
      <c r="I48740" s="27"/>
    </row>
    <row r="48741" spans="6:9" x14ac:dyDescent="0.2">
      <c r="F48741" s="27"/>
      <c r="G48741" s="27"/>
      <c r="H48741" s="27"/>
      <c r="I48741" s="27"/>
    </row>
    <row r="48742" spans="6:9" x14ac:dyDescent="0.2">
      <c r="F48742" s="27"/>
      <c r="G48742" s="27"/>
      <c r="H48742" s="27"/>
      <c r="I48742" s="27"/>
    </row>
    <row r="48743" spans="6:9" x14ac:dyDescent="0.2">
      <c r="F48743" s="27"/>
      <c r="G48743" s="27"/>
      <c r="H48743" s="27"/>
      <c r="I48743" s="27"/>
    </row>
    <row r="48744" spans="6:9" x14ac:dyDescent="0.2">
      <c r="F48744" s="27"/>
      <c r="G48744" s="27"/>
      <c r="H48744" s="27"/>
      <c r="I48744" s="27"/>
    </row>
    <row r="48745" spans="6:9" x14ac:dyDescent="0.2">
      <c r="F48745" s="27"/>
      <c r="G48745" s="27"/>
      <c r="H48745" s="27"/>
      <c r="I48745" s="27"/>
    </row>
    <row r="48746" spans="6:9" x14ac:dyDescent="0.2">
      <c r="F48746" s="27"/>
      <c r="G48746" s="27"/>
      <c r="H48746" s="27"/>
      <c r="I48746" s="27"/>
    </row>
    <row r="48747" spans="6:9" x14ac:dyDescent="0.2">
      <c r="F48747" s="27"/>
      <c r="G48747" s="27"/>
      <c r="H48747" s="27"/>
      <c r="I48747" s="27"/>
    </row>
    <row r="48748" spans="6:9" x14ac:dyDescent="0.2">
      <c r="F48748" s="27"/>
      <c r="G48748" s="27"/>
      <c r="H48748" s="27"/>
      <c r="I48748" s="27"/>
    </row>
    <row r="48749" spans="6:9" x14ac:dyDescent="0.2">
      <c r="F48749" s="27"/>
      <c r="G48749" s="27"/>
      <c r="H48749" s="27"/>
      <c r="I48749" s="27"/>
    </row>
    <row r="48750" spans="6:9" x14ac:dyDescent="0.2">
      <c r="F48750" s="27"/>
      <c r="G48750" s="27"/>
      <c r="H48750" s="27"/>
      <c r="I48750" s="27"/>
    </row>
    <row r="48751" spans="6:9" x14ac:dyDescent="0.2">
      <c r="F48751" s="27"/>
      <c r="G48751" s="27"/>
      <c r="H48751" s="27"/>
      <c r="I48751" s="27"/>
    </row>
    <row r="48752" spans="6:9" x14ac:dyDescent="0.2">
      <c r="F48752" s="27"/>
      <c r="G48752" s="27"/>
      <c r="H48752" s="27"/>
      <c r="I48752" s="27"/>
    </row>
    <row r="48753" spans="6:9" x14ac:dyDescent="0.2">
      <c r="F48753" s="27"/>
      <c r="G48753" s="27"/>
      <c r="H48753" s="27"/>
      <c r="I48753" s="27"/>
    </row>
    <row r="48754" spans="6:9" x14ac:dyDescent="0.2">
      <c r="F48754" s="27"/>
      <c r="G48754" s="27"/>
      <c r="H48754" s="27"/>
      <c r="I48754" s="27"/>
    </row>
    <row r="48755" spans="6:9" x14ac:dyDescent="0.2">
      <c r="F48755" s="27"/>
      <c r="G48755" s="27"/>
      <c r="H48755" s="27"/>
      <c r="I48755" s="27"/>
    </row>
    <row r="48756" spans="6:9" x14ac:dyDescent="0.2">
      <c r="F48756" s="27"/>
      <c r="G48756" s="27"/>
      <c r="H48756" s="27"/>
      <c r="I48756" s="27"/>
    </row>
    <row r="48757" spans="6:9" x14ac:dyDescent="0.2">
      <c r="F48757" s="27"/>
      <c r="G48757" s="27"/>
      <c r="H48757" s="27"/>
      <c r="I48757" s="27"/>
    </row>
    <row r="48758" spans="6:9" x14ac:dyDescent="0.2">
      <c r="F48758" s="27"/>
      <c r="G48758" s="27"/>
      <c r="H48758" s="27"/>
      <c r="I48758" s="27"/>
    </row>
    <row r="48759" spans="6:9" x14ac:dyDescent="0.2">
      <c r="F48759" s="27"/>
      <c r="G48759" s="27"/>
      <c r="H48759" s="27"/>
      <c r="I48759" s="27"/>
    </row>
    <row r="48760" spans="6:9" x14ac:dyDescent="0.2">
      <c r="F48760" s="27"/>
      <c r="G48760" s="27"/>
      <c r="H48760" s="27"/>
      <c r="I48760" s="27"/>
    </row>
    <row r="48761" spans="6:9" x14ac:dyDescent="0.2">
      <c r="F48761" s="27"/>
      <c r="G48761" s="27"/>
      <c r="H48761" s="27"/>
      <c r="I48761" s="27"/>
    </row>
    <row r="48762" spans="6:9" x14ac:dyDescent="0.2">
      <c r="F48762" s="27"/>
      <c r="G48762" s="27"/>
      <c r="H48762" s="27"/>
      <c r="I48762" s="27"/>
    </row>
    <row r="48763" spans="6:9" x14ac:dyDescent="0.2">
      <c r="F48763" s="27"/>
      <c r="G48763" s="27"/>
      <c r="H48763" s="27"/>
      <c r="I48763" s="27"/>
    </row>
    <row r="48764" spans="6:9" x14ac:dyDescent="0.2">
      <c r="F48764" s="27"/>
      <c r="G48764" s="27"/>
      <c r="H48764" s="27"/>
      <c r="I48764" s="27"/>
    </row>
    <row r="48765" spans="6:9" x14ac:dyDescent="0.2">
      <c r="F48765" s="27"/>
      <c r="G48765" s="27"/>
      <c r="H48765" s="27"/>
      <c r="I48765" s="27"/>
    </row>
    <row r="48766" spans="6:9" x14ac:dyDescent="0.2">
      <c r="F48766" s="27"/>
      <c r="G48766" s="27"/>
      <c r="H48766" s="27"/>
      <c r="I48766" s="27"/>
    </row>
    <row r="48767" spans="6:9" x14ac:dyDescent="0.2">
      <c r="F48767" s="27"/>
      <c r="G48767" s="27"/>
      <c r="H48767" s="27"/>
      <c r="I48767" s="27"/>
    </row>
    <row r="48768" spans="6:9" x14ac:dyDescent="0.2">
      <c r="F48768" s="27"/>
      <c r="G48768" s="27"/>
      <c r="H48768" s="27"/>
      <c r="I48768" s="27"/>
    </row>
    <row r="48769" spans="6:9" x14ac:dyDescent="0.2">
      <c r="F48769" s="27"/>
      <c r="G48769" s="27"/>
      <c r="H48769" s="27"/>
      <c r="I48769" s="27"/>
    </row>
    <row r="48770" spans="6:9" x14ac:dyDescent="0.2">
      <c r="F48770" s="27"/>
      <c r="G48770" s="27"/>
      <c r="H48770" s="27"/>
      <c r="I48770" s="27"/>
    </row>
    <row r="48771" spans="6:9" x14ac:dyDescent="0.2">
      <c r="F48771" s="27"/>
      <c r="G48771" s="27"/>
      <c r="H48771" s="27"/>
      <c r="I48771" s="27"/>
    </row>
    <row r="48772" spans="6:9" x14ac:dyDescent="0.2">
      <c r="F48772" s="27"/>
      <c r="G48772" s="27"/>
      <c r="H48772" s="27"/>
      <c r="I48772" s="27"/>
    </row>
    <row r="48773" spans="6:9" x14ac:dyDescent="0.2">
      <c r="F48773" s="27"/>
      <c r="G48773" s="27"/>
      <c r="H48773" s="27"/>
      <c r="I48773" s="27"/>
    </row>
    <row r="48774" spans="6:9" x14ac:dyDescent="0.2">
      <c r="F48774" s="27"/>
      <c r="G48774" s="27"/>
      <c r="H48774" s="27"/>
      <c r="I48774" s="27"/>
    </row>
    <row r="48775" spans="6:9" x14ac:dyDescent="0.2">
      <c r="F48775" s="27"/>
      <c r="G48775" s="27"/>
      <c r="H48775" s="27"/>
      <c r="I48775" s="27"/>
    </row>
    <row r="48776" spans="6:9" x14ac:dyDescent="0.2">
      <c r="F48776" s="27"/>
      <c r="G48776" s="27"/>
      <c r="H48776" s="27"/>
      <c r="I48776" s="27"/>
    </row>
    <row r="48777" spans="6:9" x14ac:dyDescent="0.2">
      <c r="F48777" s="27"/>
      <c r="G48777" s="27"/>
      <c r="H48777" s="27"/>
      <c r="I48777" s="27"/>
    </row>
    <row r="48778" spans="6:9" x14ac:dyDescent="0.2">
      <c r="F48778" s="27"/>
      <c r="G48778" s="27"/>
      <c r="H48778" s="27"/>
      <c r="I48778" s="27"/>
    </row>
    <row r="48779" spans="6:9" x14ac:dyDescent="0.2">
      <c r="F48779" s="27"/>
      <c r="G48779" s="27"/>
      <c r="H48779" s="27"/>
      <c r="I48779" s="27"/>
    </row>
    <row r="48780" spans="6:9" x14ac:dyDescent="0.2">
      <c r="F48780" s="27"/>
      <c r="G48780" s="27"/>
      <c r="H48780" s="27"/>
      <c r="I48780" s="27"/>
    </row>
    <row r="48781" spans="6:9" x14ac:dyDescent="0.2">
      <c r="F48781" s="27"/>
      <c r="G48781" s="27"/>
      <c r="H48781" s="27"/>
      <c r="I48781" s="27"/>
    </row>
    <row r="48782" spans="6:9" x14ac:dyDescent="0.2">
      <c r="F48782" s="27"/>
      <c r="G48782" s="27"/>
      <c r="H48782" s="27"/>
      <c r="I48782" s="27"/>
    </row>
    <row r="48783" spans="6:9" x14ac:dyDescent="0.2">
      <c r="F48783" s="27"/>
      <c r="G48783" s="27"/>
      <c r="H48783" s="27"/>
      <c r="I48783" s="27"/>
    </row>
    <row r="48784" spans="6:9" x14ac:dyDescent="0.2">
      <c r="F48784" s="27"/>
      <c r="G48784" s="27"/>
      <c r="H48784" s="27"/>
      <c r="I48784" s="27"/>
    </row>
    <row r="48785" spans="6:9" x14ac:dyDescent="0.2">
      <c r="F48785" s="27"/>
      <c r="G48785" s="27"/>
      <c r="H48785" s="27"/>
      <c r="I48785" s="27"/>
    </row>
    <row r="48786" spans="6:9" x14ac:dyDescent="0.2">
      <c r="F48786" s="27"/>
      <c r="G48786" s="27"/>
      <c r="H48786" s="27"/>
      <c r="I48786" s="27"/>
    </row>
    <row r="48787" spans="6:9" x14ac:dyDescent="0.2">
      <c r="F48787" s="27"/>
      <c r="G48787" s="27"/>
      <c r="H48787" s="27"/>
      <c r="I48787" s="27"/>
    </row>
    <row r="48788" spans="6:9" x14ac:dyDescent="0.2">
      <c r="F48788" s="27"/>
      <c r="G48788" s="27"/>
      <c r="H48788" s="27"/>
      <c r="I48788" s="27"/>
    </row>
    <row r="48789" spans="6:9" x14ac:dyDescent="0.2">
      <c r="F48789" s="27"/>
      <c r="G48789" s="27"/>
      <c r="H48789" s="27"/>
      <c r="I48789" s="27"/>
    </row>
    <row r="48790" spans="6:9" x14ac:dyDescent="0.2">
      <c r="F48790" s="27"/>
      <c r="G48790" s="27"/>
      <c r="H48790" s="27"/>
      <c r="I48790" s="27"/>
    </row>
    <row r="48791" spans="6:9" x14ac:dyDescent="0.2">
      <c r="F48791" s="27"/>
      <c r="G48791" s="27"/>
      <c r="H48791" s="27"/>
      <c r="I48791" s="27"/>
    </row>
    <row r="48792" spans="6:9" x14ac:dyDescent="0.2">
      <c r="F48792" s="27"/>
      <c r="G48792" s="27"/>
      <c r="H48792" s="27"/>
      <c r="I48792" s="27"/>
    </row>
    <row r="48793" spans="6:9" x14ac:dyDescent="0.2">
      <c r="F48793" s="27"/>
      <c r="G48793" s="27"/>
      <c r="H48793" s="27"/>
      <c r="I48793" s="27"/>
    </row>
    <row r="48794" spans="6:9" x14ac:dyDescent="0.2">
      <c r="F48794" s="27"/>
      <c r="G48794" s="27"/>
      <c r="H48794" s="27"/>
      <c r="I48794" s="27"/>
    </row>
    <row r="48795" spans="6:9" x14ac:dyDescent="0.2">
      <c r="F48795" s="27"/>
      <c r="G48795" s="27"/>
      <c r="H48795" s="27"/>
      <c r="I48795" s="27"/>
    </row>
    <row r="48796" spans="6:9" x14ac:dyDescent="0.2">
      <c r="F48796" s="27"/>
      <c r="G48796" s="27"/>
      <c r="H48796" s="27"/>
      <c r="I48796" s="27"/>
    </row>
    <row r="48797" spans="6:9" x14ac:dyDescent="0.2">
      <c r="F48797" s="27"/>
      <c r="G48797" s="27"/>
      <c r="H48797" s="27"/>
      <c r="I48797" s="27"/>
    </row>
    <row r="48798" spans="6:9" x14ac:dyDescent="0.2">
      <c r="F48798" s="27"/>
      <c r="G48798" s="27"/>
      <c r="H48798" s="27"/>
      <c r="I48798" s="27"/>
    </row>
    <row r="48799" spans="6:9" x14ac:dyDescent="0.2">
      <c r="F48799" s="27"/>
      <c r="G48799" s="27"/>
      <c r="H48799" s="27"/>
      <c r="I48799" s="27"/>
    </row>
    <row r="48800" spans="6:9" x14ac:dyDescent="0.2">
      <c r="F48800" s="27"/>
      <c r="G48800" s="27"/>
      <c r="H48800" s="27"/>
      <c r="I48800" s="27"/>
    </row>
    <row r="48801" spans="6:9" x14ac:dyDescent="0.2">
      <c r="F48801" s="27"/>
      <c r="G48801" s="27"/>
      <c r="H48801" s="27"/>
      <c r="I48801" s="27"/>
    </row>
    <row r="48802" spans="6:9" x14ac:dyDescent="0.2">
      <c r="F48802" s="27"/>
      <c r="G48802" s="27"/>
      <c r="H48802" s="27"/>
      <c r="I48802" s="27"/>
    </row>
    <row r="48803" spans="6:9" x14ac:dyDescent="0.2">
      <c r="F48803" s="27"/>
      <c r="G48803" s="27"/>
      <c r="H48803" s="27"/>
      <c r="I48803" s="27"/>
    </row>
    <row r="48804" spans="6:9" x14ac:dyDescent="0.2">
      <c r="F48804" s="27"/>
      <c r="G48804" s="27"/>
      <c r="H48804" s="27"/>
      <c r="I48804" s="27"/>
    </row>
    <row r="48805" spans="6:9" x14ac:dyDescent="0.2">
      <c r="F48805" s="27"/>
      <c r="G48805" s="27"/>
      <c r="H48805" s="27"/>
      <c r="I48805" s="27"/>
    </row>
    <row r="48806" spans="6:9" x14ac:dyDescent="0.2">
      <c r="F48806" s="27"/>
      <c r="G48806" s="27"/>
      <c r="H48806" s="27"/>
      <c r="I48806" s="27"/>
    </row>
    <row r="48807" spans="6:9" x14ac:dyDescent="0.2">
      <c r="F48807" s="27"/>
      <c r="G48807" s="27"/>
      <c r="H48807" s="27"/>
      <c r="I48807" s="27"/>
    </row>
    <row r="48808" spans="6:9" x14ac:dyDescent="0.2">
      <c r="F48808" s="27"/>
      <c r="G48808" s="27"/>
      <c r="H48808" s="27"/>
      <c r="I48808" s="27"/>
    </row>
    <row r="48809" spans="6:9" x14ac:dyDescent="0.2">
      <c r="F48809" s="27"/>
      <c r="G48809" s="27"/>
      <c r="H48809" s="27"/>
      <c r="I48809" s="27"/>
    </row>
    <row r="48810" spans="6:9" x14ac:dyDescent="0.2">
      <c r="F48810" s="27"/>
      <c r="G48810" s="27"/>
      <c r="H48810" s="27"/>
      <c r="I48810" s="27"/>
    </row>
    <row r="48811" spans="6:9" x14ac:dyDescent="0.2">
      <c r="F48811" s="27"/>
      <c r="G48811" s="27"/>
      <c r="H48811" s="27"/>
      <c r="I48811" s="27"/>
    </row>
    <row r="48812" spans="6:9" x14ac:dyDescent="0.2">
      <c r="F48812" s="27"/>
      <c r="G48812" s="27"/>
      <c r="H48812" s="27"/>
      <c r="I48812" s="27"/>
    </row>
    <row r="48813" spans="6:9" x14ac:dyDescent="0.2">
      <c r="F48813" s="27"/>
      <c r="G48813" s="27"/>
      <c r="H48813" s="27"/>
      <c r="I48813" s="27"/>
    </row>
    <row r="48814" spans="6:9" x14ac:dyDescent="0.2">
      <c r="F48814" s="27"/>
      <c r="G48814" s="27"/>
      <c r="H48814" s="27"/>
      <c r="I48814" s="27"/>
    </row>
    <row r="48815" spans="6:9" x14ac:dyDescent="0.2">
      <c r="F48815" s="27"/>
      <c r="G48815" s="27"/>
      <c r="H48815" s="27"/>
      <c r="I48815" s="27"/>
    </row>
    <row r="48816" spans="6:9" x14ac:dyDescent="0.2">
      <c r="F48816" s="27"/>
      <c r="G48816" s="27"/>
      <c r="H48816" s="27"/>
      <c r="I48816" s="27"/>
    </row>
    <row r="48817" spans="6:9" x14ac:dyDescent="0.2">
      <c r="F48817" s="27"/>
      <c r="G48817" s="27"/>
      <c r="H48817" s="27"/>
      <c r="I48817" s="27"/>
    </row>
    <row r="48818" spans="6:9" x14ac:dyDescent="0.2">
      <c r="F48818" s="27"/>
      <c r="G48818" s="27"/>
      <c r="H48818" s="27"/>
      <c r="I48818" s="27"/>
    </row>
    <row r="48819" spans="6:9" x14ac:dyDescent="0.2">
      <c r="F48819" s="27"/>
      <c r="G48819" s="27"/>
      <c r="H48819" s="27"/>
      <c r="I48819" s="27"/>
    </row>
    <row r="48820" spans="6:9" x14ac:dyDescent="0.2">
      <c r="F48820" s="27"/>
      <c r="G48820" s="27"/>
      <c r="H48820" s="27"/>
      <c r="I48820" s="27"/>
    </row>
    <row r="48821" spans="6:9" x14ac:dyDescent="0.2">
      <c r="F48821" s="27"/>
      <c r="G48821" s="27"/>
      <c r="H48821" s="27"/>
      <c r="I48821" s="27"/>
    </row>
    <row r="48822" spans="6:9" x14ac:dyDescent="0.2">
      <c r="F48822" s="27"/>
      <c r="G48822" s="27"/>
      <c r="H48822" s="27"/>
      <c r="I48822" s="27"/>
    </row>
    <row r="48823" spans="6:9" x14ac:dyDescent="0.2">
      <c r="F48823" s="27"/>
      <c r="G48823" s="27"/>
      <c r="H48823" s="27"/>
      <c r="I48823" s="27"/>
    </row>
    <row r="48824" spans="6:9" x14ac:dyDescent="0.2">
      <c r="F48824" s="27"/>
      <c r="G48824" s="27"/>
      <c r="H48824" s="27"/>
      <c r="I48824" s="27"/>
    </row>
    <row r="48825" spans="6:9" x14ac:dyDescent="0.2">
      <c r="F48825" s="27"/>
      <c r="G48825" s="27"/>
      <c r="H48825" s="27"/>
      <c r="I48825" s="27"/>
    </row>
    <row r="48826" spans="6:9" x14ac:dyDescent="0.2">
      <c r="F48826" s="27"/>
      <c r="G48826" s="27"/>
      <c r="H48826" s="27"/>
      <c r="I48826" s="27"/>
    </row>
    <row r="48827" spans="6:9" x14ac:dyDescent="0.2">
      <c r="F48827" s="27"/>
      <c r="G48827" s="27"/>
      <c r="H48827" s="27"/>
      <c r="I48827" s="27"/>
    </row>
    <row r="48828" spans="6:9" x14ac:dyDescent="0.2">
      <c r="F48828" s="27"/>
      <c r="G48828" s="27"/>
      <c r="H48828" s="27"/>
      <c r="I48828" s="27"/>
    </row>
    <row r="48829" spans="6:9" x14ac:dyDescent="0.2">
      <c r="F48829" s="27"/>
      <c r="G48829" s="27"/>
      <c r="H48829" s="27"/>
      <c r="I48829" s="27"/>
    </row>
    <row r="48830" spans="6:9" x14ac:dyDescent="0.2">
      <c r="F48830" s="27"/>
      <c r="G48830" s="27"/>
      <c r="H48830" s="27"/>
      <c r="I48830" s="27"/>
    </row>
    <row r="48831" spans="6:9" x14ac:dyDescent="0.2">
      <c r="F48831" s="27"/>
      <c r="G48831" s="27"/>
      <c r="H48831" s="27"/>
      <c r="I48831" s="27"/>
    </row>
    <row r="48832" spans="6:9" x14ac:dyDescent="0.2">
      <c r="F48832" s="27"/>
      <c r="G48832" s="27"/>
      <c r="H48832" s="27"/>
      <c r="I48832" s="27"/>
    </row>
    <row r="48833" spans="6:9" x14ac:dyDescent="0.2">
      <c r="F48833" s="27"/>
      <c r="G48833" s="27"/>
      <c r="H48833" s="27"/>
      <c r="I48833" s="27"/>
    </row>
    <row r="48834" spans="6:9" x14ac:dyDescent="0.2">
      <c r="F48834" s="27"/>
      <c r="G48834" s="27"/>
      <c r="H48834" s="27"/>
      <c r="I48834" s="27"/>
    </row>
    <row r="48835" spans="6:9" x14ac:dyDescent="0.2">
      <c r="F48835" s="27"/>
      <c r="G48835" s="27"/>
      <c r="H48835" s="27"/>
      <c r="I48835" s="27"/>
    </row>
    <row r="48836" spans="6:9" x14ac:dyDescent="0.2">
      <c r="F48836" s="27"/>
      <c r="G48836" s="27"/>
      <c r="H48836" s="27"/>
      <c r="I48836" s="27"/>
    </row>
    <row r="48837" spans="6:9" x14ac:dyDescent="0.2">
      <c r="F48837" s="27"/>
      <c r="G48837" s="27"/>
      <c r="H48837" s="27"/>
      <c r="I48837" s="27"/>
    </row>
    <row r="48838" spans="6:9" x14ac:dyDescent="0.2">
      <c r="F48838" s="27"/>
      <c r="G48838" s="27"/>
      <c r="H48838" s="27"/>
      <c r="I48838" s="27"/>
    </row>
    <row r="48839" spans="6:9" x14ac:dyDescent="0.2">
      <c r="F48839" s="27"/>
      <c r="G48839" s="27"/>
      <c r="H48839" s="27"/>
      <c r="I48839" s="27"/>
    </row>
    <row r="48840" spans="6:9" x14ac:dyDescent="0.2">
      <c r="F48840" s="27"/>
      <c r="G48840" s="27"/>
      <c r="H48840" s="27"/>
      <c r="I48840" s="27"/>
    </row>
    <row r="48841" spans="6:9" x14ac:dyDescent="0.2">
      <c r="F48841" s="27"/>
      <c r="G48841" s="27"/>
      <c r="H48841" s="27"/>
      <c r="I48841" s="27"/>
    </row>
    <row r="48842" spans="6:9" x14ac:dyDescent="0.2">
      <c r="F48842" s="27"/>
      <c r="G48842" s="27"/>
      <c r="H48842" s="27"/>
      <c r="I48842" s="27"/>
    </row>
    <row r="48843" spans="6:9" x14ac:dyDescent="0.2">
      <c r="F48843" s="27"/>
      <c r="G48843" s="27"/>
      <c r="H48843" s="27"/>
      <c r="I48843" s="27"/>
    </row>
    <row r="48844" spans="6:9" x14ac:dyDescent="0.2">
      <c r="F48844" s="27"/>
      <c r="G48844" s="27"/>
      <c r="H48844" s="27"/>
      <c r="I48844" s="27"/>
    </row>
    <row r="48845" spans="6:9" x14ac:dyDescent="0.2">
      <c r="F48845" s="27"/>
      <c r="G48845" s="27"/>
      <c r="H48845" s="27"/>
      <c r="I48845" s="27"/>
    </row>
    <row r="48846" spans="6:9" x14ac:dyDescent="0.2">
      <c r="F48846" s="27"/>
      <c r="G48846" s="27"/>
      <c r="H48846" s="27"/>
      <c r="I48846" s="27"/>
    </row>
    <row r="48847" spans="6:9" x14ac:dyDescent="0.2">
      <c r="F48847" s="27"/>
      <c r="G48847" s="27"/>
      <c r="H48847" s="27"/>
      <c r="I48847" s="27"/>
    </row>
    <row r="48848" spans="6:9" x14ac:dyDescent="0.2">
      <c r="F48848" s="27"/>
      <c r="G48848" s="27"/>
      <c r="H48848" s="27"/>
      <c r="I48848" s="27"/>
    </row>
    <row r="48849" spans="6:9" x14ac:dyDescent="0.2">
      <c r="F48849" s="27"/>
      <c r="G48849" s="27"/>
      <c r="H48849" s="27"/>
      <c r="I48849" s="27"/>
    </row>
    <row r="48850" spans="6:9" x14ac:dyDescent="0.2">
      <c r="F48850" s="27"/>
      <c r="G48850" s="27"/>
      <c r="H48850" s="27"/>
      <c r="I48850" s="27"/>
    </row>
    <row r="48851" spans="6:9" x14ac:dyDescent="0.2">
      <c r="F48851" s="27"/>
      <c r="G48851" s="27"/>
      <c r="H48851" s="27"/>
      <c r="I48851" s="27"/>
    </row>
    <row r="48852" spans="6:9" x14ac:dyDescent="0.2">
      <c r="F48852" s="27"/>
      <c r="G48852" s="27"/>
      <c r="H48852" s="27"/>
      <c r="I48852" s="27"/>
    </row>
    <row r="48853" spans="6:9" x14ac:dyDescent="0.2">
      <c r="F48853" s="27"/>
      <c r="G48853" s="27"/>
      <c r="H48853" s="27"/>
      <c r="I48853" s="27"/>
    </row>
    <row r="48854" spans="6:9" x14ac:dyDescent="0.2">
      <c r="F48854" s="27"/>
      <c r="G48854" s="27"/>
      <c r="H48854" s="27"/>
      <c r="I48854" s="27"/>
    </row>
    <row r="48855" spans="6:9" x14ac:dyDescent="0.2">
      <c r="F48855" s="27"/>
      <c r="G48855" s="27"/>
      <c r="H48855" s="27"/>
      <c r="I48855" s="27"/>
    </row>
    <row r="48856" spans="6:9" x14ac:dyDescent="0.2">
      <c r="F48856" s="27"/>
      <c r="G48856" s="27"/>
      <c r="H48856" s="27"/>
      <c r="I48856" s="27"/>
    </row>
    <row r="48857" spans="6:9" x14ac:dyDescent="0.2">
      <c r="F48857" s="27"/>
      <c r="G48857" s="27"/>
      <c r="H48857" s="27"/>
      <c r="I48857" s="27"/>
    </row>
    <row r="48858" spans="6:9" x14ac:dyDescent="0.2">
      <c r="F48858" s="27"/>
      <c r="G48858" s="27"/>
      <c r="H48858" s="27"/>
      <c r="I48858" s="27"/>
    </row>
    <row r="48859" spans="6:9" x14ac:dyDescent="0.2">
      <c r="F48859" s="27"/>
      <c r="G48859" s="27"/>
      <c r="H48859" s="27"/>
      <c r="I48859" s="27"/>
    </row>
    <row r="48860" spans="6:9" x14ac:dyDescent="0.2">
      <c r="F48860" s="27"/>
      <c r="G48860" s="27"/>
      <c r="H48860" s="27"/>
      <c r="I48860" s="27"/>
    </row>
    <row r="48861" spans="6:9" x14ac:dyDescent="0.2">
      <c r="F48861" s="27"/>
      <c r="G48861" s="27"/>
      <c r="H48861" s="27"/>
      <c r="I48861" s="27"/>
    </row>
    <row r="48862" spans="6:9" x14ac:dyDescent="0.2">
      <c r="F48862" s="27"/>
      <c r="G48862" s="27"/>
      <c r="H48862" s="27"/>
      <c r="I48862" s="27"/>
    </row>
    <row r="48863" spans="6:9" x14ac:dyDescent="0.2">
      <c r="F48863" s="27"/>
      <c r="G48863" s="27"/>
      <c r="H48863" s="27"/>
      <c r="I48863" s="27"/>
    </row>
    <row r="48864" spans="6:9" x14ac:dyDescent="0.2">
      <c r="F48864" s="27"/>
      <c r="G48864" s="27"/>
      <c r="H48864" s="27"/>
      <c r="I48864" s="27"/>
    </row>
    <row r="48865" spans="6:9" x14ac:dyDescent="0.2">
      <c r="F48865" s="27"/>
      <c r="G48865" s="27"/>
      <c r="H48865" s="27"/>
      <c r="I48865" s="27"/>
    </row>
    <row r="48866" spans="6:9" x14ac:dyDescent="0.2">
      <c r="F48866" s="27"/>
      <c r="G48866" s="27"/>
      <c r="H48866" s="27"/>
      <c r="I48866" s="27"/>
    </row>
    <row r="48867" spans="6:9" x14ac:dyDescent="0.2">
      <c r="F48867" s="27"/>
      <c r="G48867" s="27"/>
      <c r="H48867" s="27"/>
      <c r="I48867" s="27"/>
    </row>
    <row r="48868" spans="6:9" x14ac:dyDescent="0.2">
      <c r="F48868" s="27"/>
      <c r="G48868" s="27"/>
      <c r="H48868" s="27"/>
      <c r="I48868" s="27"/>
    </row>
    <row r="48869" spans="6:9" x14ac:dyDescent="0.2">
      <c r="F48869" s="27"/>
      <c r="G48869" s="27"/>
      <c r="H48869" s="27"/>
      <c r="I48869" s="27"/>
    </row>
    <row r="48870" spans="6:9" x14ac:dyDescent="0.2">
      <c r="F48870" s="27"/>
      <c r="G48870" s="27"/>
      <c r="H48870" s="27"/>
      <c r="I48870" s="27"/>
    </row>
    <row r="48871" spans="6:9" x14ac:dyDescent="0.2">
      <c r="F48871" s="27"/>
      <c r="G48871" s="27"/>
      <c r="H48871" s="27"/>
      <c r="I48871" s="27"/>
    </row>
    <row r="48872" spans="6:9" x14ac:dyDescent="0.2">
      <c r="F48872" s="27"/>
      <c r="G48872" s="27"/>
      <c r="H48872" s="27"/>
      <c r="I48872" s="27"/>
    </row>
    <row r="48873" spans="6:9" x14ac:dyDescent="0.2">
      <c r="F48873" s="27"/>
      <c r="G48873" s="27"/>
      <c r="H48873" s="27"/>
      <c r="I48873" s="27"/>
    </row>
    <row r="48874" spans="6:9" x14ac:dyDescent="0.2">
      <c r="F48874" s="27"/>
      <c r="G48874" s="27"/>
      <c r="H48874" s="27"/>
      <c r="I48874" s="27"/>
    </row>
    <row r="48875" spans="6:9" x14ac:dyDescent="0.2">
      <c r="F48875" s="27"/>
      <c r="G48875" s="27"/>
      <c r="H48875" s="27"/>
      <c r="I48875" s="27"/>
    </row>
    <row r="48876" spans="6:9" x14ac:dyDescent="0.2">
      <c r="F48876" s="27"/>
      <c r="G48876" s="27"/>
      <c r="H48876" s="27"/>
      <c r="I48876" s="27"/>
    </row>
    <row r="48877" spans="6:9" x14ac:dyDescent="0.2">
      <c r="F48877" s="27"/>
      <c r="G48877" s="27"/>
      <c r="H48877" s="27"/>
      <c r="I48877" s="27"/>
    </row>
    <row r="48878" spans="6:9" x14ac:dyDescent="0.2">
      <c r="F48878" s="27"/>
      <c r="G48878" s="27"/>
      <c r="H48878" s="27"/>
      <c r="I48878" s="27"/>
    </row>
    <row r="48879" spans="6:9" x14ac:dyDescent="0.2">
      <c r="F48879" s="27"/>
      <c r="G48879" s="27"/>
      <c r="H48879" s="27"/>
      <c r="I48879" s="27"/>
    </row>
    <row r="48880" spans="6:9" x14ac:dyDescent="0.2">
      <c r="F48880" s="27"/>
      <c r="G48880" s="27"/>
      <c r="H48880" s="27"/>
      <c r="I48880" s="27"/>
    </row>
    <row r="48881" spans="6:9" x14ac:dyDescent="0.2">
      <c r="F48881" s="27"/>
      <c r="G48881" s="27"/>
      <c r="H48881" s="27"/>
      <c r="I48881" s="27"/>
    </row>
    <row r="48882" spans="6:9" x14ac:dyDescent="0.2">
      <c r="F48882" s="27"/>
      <c r="G48882" s="27"/>
      <c r="H48882" s="27"/>
      <c r="I48882" s="27"/>
    </row>
    <row r="48883" spans="6:9" x14ac:dyDescent="0.2">
      <c r="F48883" s="27"/>
      <c r="G48883" s="27"/>
      <c r="H48883" s="27"/>
      <c r="I48883" s="27"/>
    </row>
    <row r="48884" spans="6:9" x14ac:dyDescent="0.2">
      <c r="F48884" s="27"/>
      <c r="G48884" s="27"/>
      <c r="H48884" s="27"/>
      <c r="I48884" s="27"/>
    </row>
    <row r="48885" spans="6:9" x14ac:dyDescent="0.2">
      <c r="F48885" s="27"/>
      <c r="G48885" s="27"/>
      <c r="H48885" s="27"/>
      <c r="I48885" s="27"/>
    </row>
    <row r="48886" spans="6:9" x14ac:dyDescent="0.2">
      <c r="F48886" s="27"/>
      <c r="G48886" s="27"/>
      <c r="H48886" s="27"/>
      <c r="I48886" s="27"/>
    </row>
    <row r="48887" spans="6:9" x14ac:dyDescent="0.2">
      <c r="F48887" s="27"/>
      <c r="G48887" s="27"/>
      <c r="H48887" s="27"/>
      <c r="I48887" s="27"/>
    </row>
    <row r="48888" spans="6:9" x14ac:dyDescent="0.2">
      <c r="F48888" s="27"/>
      <c r="G48888" s="27"/>
      <c r="H48888" s="27"/>
      <c r="I48888" s="27"/>
    </row>
    <row r="48889" spans="6:9" x14ac:dyDescent="0.2">
      <c r="F48889" s="27"/>
      <c r="G48889" s="27"/>
      <c r="H48889" s="27"/>
      <c r="I48889" s="27"/>
    </row>
    <row r="48890" spans="6:9" x14ac:dyDescent="0.2">
      <c r="F48890" s="27"/>
      <c r="G48890" s="27"/>
      <c r="H48890" s="27"/>
      <c r="I48890" s="27"/>
    </row>
    <row r="48891" spans="6:9" x14ac:dyDescent="0.2">
      <c r="F48891" s="27"/>
      <c r="G48891" s="27"/>
      <c r="H48891" s="27"/>
      <c r="I48891" s="27"/>
    </row>
    <row r="48892" spans="6:9" x14ac:dyDescent="0.2">
      <c r="F48892" s="27"/>
      <c r="G48892" s="27"/>
      <c r="H48892" s="27"/>
      <c r="I48892" s="27"/>
    </row>
    <row r="48893" spans="6:9" x14ac:dyDescent="0.2">
      <c r="F48893" s="27"/>
      <c r="G48893" s="27"/>
      <c r="H48893" s="27"/>
      <c r="I48893" s="27"/>
    </row>
    <row r="48894" spans="6:9" x14ac:dyDescent="0.2">
      <c r="F48894" s="27"/>
      <c r="G48894" s="27"/>
      <c r="H48894" s="27"/>
      <c r="I48894" s="27"/>
    </row>
    <row r="48895" spans="6:9" x14ac:dyDescent="0.2">
      <c r="F48895" s="27"/>
      <c r="G48895" s="27"/>
      <c r="H48895" s="27"/>
      <c r="I48895" s="27"/>
    </row>
    <row r="48896" spans="6:9" x14ac:dyDescent="0.2">
      <c r="F48896" s="27"/>
      <c r="G48896" s="27"/>
      <c r="H48896" s="27"/>
      <c r="I48896" s="27"/>
    </row>
    <row r="48897" spans="6:9" x14ac:dyDescent="0.2">
      <c r="F48897" s="27"/>
      <c r="G48897" s="27"/>
      <c r="H48897" s="27"/>
      <c r="I48897" s="27"/>
    </row>
    <row r="48898" spans="6:9" x14ac:dyDescent="0.2">
      <c r="F48898" s="27"/>
      <c r="G48898" s="27"/>
      <c r="H48898" s="27"/>
      <c r="I48898" s="27"/>
    </row>
    <row r="48899" spans="6:9" x14ac:dyDescent="0.2">
      <c r="F48899" s="27"/>
      <c r="G48899" s="27"/>
      <c r="H48899" s="27"/>
      <c r="I48899" s="27"/>
    </row>
    <row r="48900" spans="6:9" x14ac:dyDescent="0.2">
      <c r="F48900" s="27"/>
      <c r="G48900" s="27"/>
      <c r="H48900" s="27"/>
      <c r="I48900" s="27"/>
    </row>
    <row r="48901" spans="6:9" x14ac:dyDescent="0.2">
      <c r="F48901" s="27"/>
      <c r="G48901" s="27"/>
      <c r="H48901" s="27"/>
      <c r="I48901" s="27"/>
    </row>
    <row r="48902" spans="6:9" x14ac:dyDescent="0.2">
      <c r="F48902" s="27"/>
      <c r="G48902" s="27"/>
      <c r="H48902" s="27"/>
      <c r="I48902" s="27"/>
    </row>
    <row r="48903" spans="6:9" x14ac:dyDescent="0.2">
      <c r="F48903" s="27"/>
      <c r="G48903" s="27"/>
      <c r="H48903" s="27"/>
      <c r="I48903" s="27"/>
    </row>
    <row r="48904" spans="6:9" x14ac:dyDescent="0.2">
      <c r="F48904" s="27"/>
      <c r="G48904" s="27"/>
      <c r="H48904" s="27"/>
      <c r="I48904" s="27"/>
    </row>
    <row r="48905" spans="6:9" x14ac:dyDescent="0.2">
      <c r="F48905" s="27"/>
      <c r="G48905" s="27"/>
      <c r="H48905" s="27"/>
      <c r="I48905" s="27"/>
    </row>
    <row r="48906" spans="6:9" x14ac:dyDescent="0.2">
      <c r="F48906" s="27"/>
      <c r="G48906" s="27"/>
      <c r="H48906" s="27"/>
      <c r="I48906" s="27"/>
    </row>
    <row r="48907" spans="6:9" x14ac:dyDescent="0.2">
      <c r="F48907" s="27"/>
      <c r="G48907" s="27"/>
      <c r="H48907" s="27"/>
      <c r="I48907" s="27"/>
    </row>
    <row r="48908" spans="6:9" x14ac:dyDescent="0.2">
      <c r="F48908" s="27"/>
      <c r="G48908" s="27"/>
      <c r="H48908" s="27"/>
      <c r="I48908" s="27"/>
    </row>
    <row r="48909" spans="6:9" x14ac:dyDescent="0.2">
      <c r="F48909" s="27"/>
      <c r="G48909" s="27"/>
      <c r="H48909" s="27"/>
      <c r="I48909" s="27"/>
    </row>
    <row r="48910" spans="6:9" x14ac:dyDescent="0.2">
      <c r="F48910" s="27"/>
      <c r="G48910" s="27"/>
      <c r="H48910" s="27"/>
      <c r="I48910" s="27"/>
    </row>
    <row r="48911" spans="6:9" x14ac:dyDescent="0.2">
      <c r="F48911" s="27"/>
      <c r="G48911" s="27"/>
      <c r="H48911" s="27"/>
      <c r="I48911" s="27"/>
    </row>
    <row r="48912" spans="6:9" x14ac:dyDescent="0.2">
      <c r="F48912" s="27"/>
      <c r="G48912" s="27"/>
      <c r="H48912" s="27"/>
      <c r="I48912" s="27"/>
    </row>
    <row r="48913" spans="6:9" x14ac:dyDescent="0.2">
      <c r="F48913" s="27"/>
      <c r="G48913" s="27"/>
      <c r="H48913" s="27"/>
      <c r="I48913" s="27"/>
    </row>
    <row r="48914" spans="6:9" x14ac:dyDescent="0.2">
      <c r="F48914" s="27"/>
      <c r="G48914" s="27"/>
      <c r="H48914" s="27"/>
      <c r="I48914" s="27"/>
    </row>
    <row r="48915" spans="6:9" x14ac:dyDescent="0.2">
      <c r="F48915" s="27"/>
      <c r="G48915" s="27"/>
      <c r="H48915" s="27"/>
      <c r="I48915" s="27"/>
    </row>
    <row r="48916" spans="6:9" x14ac:dyDescent="0.2">
      <c r="F48916" s="27"/>
      <c r="G48916" s="27"/>
      <c r="H48916" s="27"/>
      <c r="I48916" s="27"/>
    </row>
    <row r="48917" spans="6:9" x14ac:dyDescent="0.2">
      <c r="F48917" s="27"/>
      <c r="G48917" s="27"/>
      <c r="H48917" s="27"/>
      <c r="I48917" s="27"/>
    </row>
    <row r="48918" spans="6:9" x14ac:dyDescent="0.2">
      <c r="F48918" s="27"/>
      <c r="G48918" s="27"/>
      <c r="H48918" s="27"/>
      <c r="I48918" s="27"/>
    </row>
    <row r="48919" spans="6:9" x14ac:dyDescent="0.2">
      <c r="F48919" s="27"/>
      <c r="G48919" s="27"/>
      <c r="H48919" s="27"/>
      <c r="I48919" s="27"/>
    </row>
    <row r="48920" spans="6:9" x14ac:dyDescent="0.2">
      <c r="F48920" s="27"/>
      <c r="G48920" s="27"/>
      <c r="H48920" s="27"/>
      <c r="I48920" s="27"/>
    </row>
    <row r="48921" spans="6:9" x14ac:dyDescent="0.2">
      <c r="F48921" s="27"/>
      <c r="G48921" s="27"/>
      <c r="H48921" s="27"/>
      <c r="I48921" s="27"/>
    </row>
    <row r="48922" spans="6:9" x14ac:dyDescent="0.2">
      <c r="F48922" s="27"/>
      <c r="G48922" s="27"/>
      <c r="H48922" s="27"/>
      <c r="I48922" s="27"/>
    </row>
    <row r="48923" spans="6:9" x14ac:dyDescent="0.2">
      <c r="F48923" s="27"/>
      <c r="G48923" s="27"/>
      <c r="H48923" s="27"/>
      <c r="I48923" s="27"/>
    </row>
    <row r="48924" spans="6:9" x14ac:dyDescent="0.2">
      <c r="F48924" s="27"/>
      <c r="G48924" s="27"/>
      <c r="H48924" s="27"/>
      <c r="I48924" s="27"/>
    </row>
    <row r="48925" spans="6:9" x14ac:dyDescent="0.2">
      <c r="F48925" s="27"/>
      <c r="G48925" s="27"/>
      <c r="H48925" s="27"/>
      <c r="I48925" s="27"/>
    </row>
    <row r="48926" spans="6:9" x14ac:dyDescent="0.2">
      <c r="F48926" s="27"/>
      <c r="G48926" s="27"/>
      <c r="H48926" s="27"/>
      <c r="I48926" s="27"/>
    </row>
    <row r="48927" spans="6:9" x14ac:dyDescent="0.2">
      <c r="F48927" s="27"/>
      <c r="G48927" s="27"/>
      <c r="H48927" s="27"/>
      <c r="I48927" s="27"/>
    </row>
    <row r="48928" spans="6:9" x14ac:dyDescent="0.2">
      <c r="F48928" s="27"/>
      <c r="G48928" s="27"/>
      <c r="H48928" s="27"/>
      <c r="I48928" s="27"/>
    </row>
    <row r="48929" spans="6:9" x14ac:dyDescent="0.2">
      <c r="F48929" s="27"/>
      <c r="G48929" s="27"/>
      <c r="H48929" s="27"/>
      <c r="I48929" s="27"/>
    </row>
    <row r="48930" spans="6:9" x14ac:dyDescent="0.2">
      <c r="F48930" s="27"/>
      <c r="G48930" s="27"/>
      <c r="H48930" s="27"/>
      <c r="I48930" s="27"/>
    </row>
    <row r="48931" spans="6:9" x14ac:dyDescent="0.2">
      <c r="F48931" s="27"/>
      <c r="G48931" s="27"/>
      <c r="H48931" s="27"/>
      <c r="I48931" s="27"/>
    </row>
    <row r="48932" spans="6:9" x14ac:dyDescent="0.2">
      <c r="F48932" s="27"/>
      <c r="G48932" s="27"/>
      <c r="H48932" s="27"/>
      <c r="I48932" s="27"/>
    </row>
    <row r="48933" spans="6:9" x14ac:dyDescent="0.2">
      <c r="F48933" s="27"/>
      <c r="G48933" s="27"/>
      <c r="H48933" s="27"/>
      <c r="I48933" s="27"/>
    </row>
    <row r="48934" spans="6:9" x14ac:dyDescent="0.2">
      <c r="F48934" s="27"/>
      <c r="G48934" s="27"/>
      <c r="H48934" s="27"/>
      <c r="I48934" s="27"/>
    </row>
    <row r="48935" spans="6:9" x14ac:dyDescent="0.2">
      <c r="F48935" s="27"/>
      <c r="G48935" s="27"/>
      <c r="H48935" s="27"/>
      <c r="I48935" s="27"/>
    </row>
    <row r="48936" spans="6:9" x14ac:dyDescent="0.2">
      <c r="F48936" s="27"/>
      <c r="G48936" s="27"/>
      <c r="H48936" s="27"/>
      <c r="I48936" s="27"/>
    </row>
    <row r="48937" spans="6:9" x14ac:dyDescent="0.2">
      <c r="F48937" s="27"/>
      <c r="G48937" s="27"/>
      <c r="H48937" s="27"/>
      <c r="I48937" s="27"/>
    </row>
    <row r="48938" spans="6:9" x14ac:dyDescent="0.2">
      <c r="F48938" s="27"/>
      <c r="G48938" s="27"/>
      <c r="H48938" s="27"/>
      <c r="I48938" s="27"/>
    </row>
    <row r="48939" spans="6:9" x14ac:dyDescent="0.2">
      <c r="F48939" s="27"/>
      <c r="G48939" s="27"/>
      <c r="H48939" s="27"/>
      <c r="I48939" s="27"/>
    </row>
    <row r="48940" spans="6:9" x14ac:dyDescent="0.2">
      <c r="F48940" s="27"/>
      <c r="G48940" s="27"/>
      <c r="H48940" s="27"/>
      <c r="I48940" s="27"/>
    </row>
    <row r="48941" spans="6:9" x14ac:dyDescent="0.2">
      <c r="F48941" s="27"/>
      <c r="G48941" s="27"/>
      <c r="H48941" s="27"/>
      <c r="I48941" s="27"/>
    </row>
    <row r="48942" spans="6:9" x14ac:dyDescent="0.2">
      <c r="F48942" s="27"/>
      <c r="G48942" s="27"/>
      <c r="H48942" s="27"/>
      <c r="I48942" s="27"/>
    </row>
    <row r="48943" spans="6:9" x14ac:dyDescent="0.2">
      <c r="F48943" s="27"/>
      <c r="G48943" s="27"/>
      <c r="H48943" s="27"/>
      <c r="I48943" s="27"/>
    </row>
    <row r="48944" spans="6:9" x14ac:dyDescent="0.2">
      <c r="F48944" s="27"/>
      <c r="G48944" s="27"/>
      <c r="H48944" s="27"/>
      <c r="I48944" s="27"/>
    </row>
    <row r="48945" spans="6:9" x14ac:dyDescent="0.2">
      <c r="F48945" s="27"/>
      <c r="G48945" s="27"/>
      <c r="H48945" s="27"/>
      <c r="I48945" s="27"/>
    </row>
    <row r="48946" spans="6:9" x14ac:dyDescent="0.2">
      <c r="F48946" s="27"/>
      <c r="G48946" s="27"/>
      <c r="H48946" s="27"/>
      <c r="I48946" s="27"/>
    </row>
    <row r="48947" spans="6:9" x14ac:dyDescent="0.2">
      <c r="F48947" s="27"/>
      <c r="G48947" s="27"/>
      <c r="H48947" s="27"/>
      <c r="I48947" s="27"/>
    </row>
    <row r="48948" spans="6:9" x14ac:dyDescent="0.2">
      <c r="F48948" s="27"/>
      <c r="G48948" s="27"/>
      <c r="H48948" s="27"/>
      <c r="I48948" s="27"/>
    </row>
    <row r="48949" spans="6:9" x14ac:dyDescent="0.2">
      <c r="F48949" s="27"/>
      <c r="G48949" s="27"/>
      <c r="H48949" s="27"/>
      <c r="I48949" s="27"/>
    </row>
    <row r="48950" spans="6:9" x14ac:dyDescent="0.2">
      <c r="F48950" s="27"/>
      <c r="G48950" s="27"/>
      <c r="H48950" s="27"/>
      <c r="I48950" s="27"/>
    </row>
    <row r="48951" spans="6:9" x14ac:dyDescent="0.2">
      <c r="F48951" s="27"/>
      <c r="G48951" s="27"/>
      <c r="H48951" s="27"/>
      <c r="I48951" s="27"/>
    </row>
    <row r="48952" spans="6:9" x14ac:dyDescent="0.2">
      <c r="F48952" s="27"/>
      <c r="G48952" s="27"/>
      <c r="H48952" s="27"/>
      <c r="I48952" s="27"/>
    </row>
    <row r="48953" spans="6:9" x14ac:dyDescent="0.2">
      <c r="F48953" s="27"/>
      <c r="G48953" s="27"/>
      <c r="H48953" s="27"/>
      <c r="I48953" s="27"/>
    </row>
    <row r="48954" spans="6:9" x14ac:dyDescent="0.2">
      <c r="F48954" s="27"/>
      <c r="G48954" s="27"/>
      <c r="H48954" s="27"/>
      <c r="I48954" s="27"/>
    </row>
    <row r="48955" spans="6:9" x14ac:dyDescent="0.2">
      <c r="F48955" s="27"/>
      <c r="G48955" s="27"/>
      <c r="H48955" s="27"/>
      <c r="I48955" s="27"/>
    </row>
    <row r="48956" spans="6:9" x14ac:dyDescent="0.2">
      <c r="F48956" s="27"/>
      <c r="G48956" s="27"/>
      <c r="H48956" s="27"/>
      <c r="I48956" s="27"/>
    </row>
    <row r="48957" spans="6:9" x14ac:dyDescent="0.2">
      <c r="F48957" s="27"/>
      <c r="G48957" s="27"/>
      <c r="H48957" s="27"/>
      <c r="I48957" s="27"/>
    </row>
    <row r="48958" spans="6:9" x14ac:dyDescent="0.2">
      <c r="F48958" s="27"/>
      <c r="G48958" s="27"/>
      <c r="H48958" s="27"/>
      <c r="I48958" s="27"/>
    </row>
    <row r="48959" spans="6:9" x14ac:dyDescent="0.2">
      <c r="F48959" s="27"/>
      <c r="G48959" s="27"/>
      <c r="H48959" s="27"/>
      <c r="I48959" s="27"/>
    </row>
    <row r="48960" spans="6:9" x14ac:dyDescent="0.2">
      <c r="F48960" s="27"/>
      <c r="G48960" s="27"/>
      <c r="H48960" s="27"/>
      <c r="I48960" s="27"/>
    </row>
    <row r="48961" spans="6:9" x14ac:dyDescent="0.2">
      <c r="F48961" s="27"/>
      <c r="G48961" s="27"/>
      <c r="H48961" s="27"/>
      <c r="I48961" s="27"/>
    </row>
    <row r="48962" spans="6:9" x14ac:dyDescent="0.2">
      <c r="F48962" s="27"/>
      <c r="G48962" s="27"/>
      <c r="H48962" s="27"/>
      <c r="I48962" s="27"/>
    </row>
    <row r="48963" spans="6:9" x14ac:dyDescent="0.2">
      <c r="F48963" s="27"/>
      <c r="G48963" s="27"/>
      <c r="H48963" s="27"/>
      <c r="I48963" s="27"/>
    </row>
    <row r="48964" spans="6:9" x14ac:dyDescent="0.2">
      <c r="F48964" s="27"/>
      <c r="G48964" s="27"/>
      <c r="H48964" s="27"/>
      <c r="I48964" s="27"/>
    </row>
    <row r="48965" spans="6:9" x14ac:dyDescent="0.2">
      <c r="F48965" s="27"/>
      <c r="G48965" s="27"/>
      <c r="H48965" s="27"/>
      <c r="I48965" s="27"/>
    </row>
    <row r="48966" spans="6:9" x14ac:dyDescent="0.2">
      <c r="F48966" s="27"/>
      <c r="G48966" s="27"/>
      <c r="H48966" s="27"/>
      <c r="I48966" s="27"/>
    </row>
    <row r="48967" spans="6:9" x14ac:dyDescent="0.2">
      <c r="F48967" s="27"/>
      <c r="G48967" s="27"/>
      <c r="H48967" s="27"/>
      <c r="I48967" s="27"/>
    </row>
    <row r="48968" spans="6:9" x14ac:dyDescent="0.2">
      <c r="F48968" s="27"/>
      <c r="G48968" s="27"/>
      <c r="H48968" s="27"/>
      <c r="I48968" s="27"/>
    </row>
    <row r="48969" spans="6:9" x14ac:dyDescent="0.2">
      <c r="F48969" s="27"/>
      <c r="G48969" s="27"/>
      <c r="H48969" s="27"/>
      <c r="I48969" s="27"/>
    </row>
    <row r="48970" spans="6:9" x14ac:dyDescent="0.2">
      <c r="F48970" s="27"/>
      <c r="G48970" s="27"/>
      <c r="H48970" s="27"/>
      <c r="I48970" s="27"/>
    </row>
    <row r="48971" spans="6:9" x14ac:dyDescent="0.2">
      <c r="F48971" s="27"/>
      <c r="G48971" s="27"/>
      <c r="H48971" s="27"/>
      <c r="I48971" s="27"/>
    </row>
    <row r="48972" spans="6:9" x14ac:dyDescent="0.2">
      <c r="F48972" s="27"/>
      <c r="G48972" s="27"/>
      <c r="H48972" s="27"/>
      <c r="I48972" s="27"/>
    </row>
    <row r="48973" spans="6:9" x14ac:dyDescent="0.2">
      <c r="F48973" s="27"/>
      <c r="G48973" s="27"/>
      <c r="H48973" s="27"/>
      <c r="I48973" s="27"/>
    </row>
    <row r="48974" spans="6:9" x14ac:dyDescent="0.2">
      <c r="F48974" s="27"/>
      <c r="G48974" s="27"/>
      <c r="H48974" s="27"/>
      <c r="I48974" s="27"/>
    </row>
    <row r="48975" spans="6:9" x14ac:dyDescent="0.2">
      <c r="F48975" s="27"/>
      <c r="G48975" s="27"/>
      <c r="H48975" s="27"/>
      <c r="I48975" s="27"/>
    </row>
    <row r="48976" spans="6:9" x14ac:dyDescent="0.2">
      <c r="F48976" s="27"/>
      <c r="G48976" s="27"/>
      <c r="H48976" s="27"/>
      <c r="I48976" s="27"/>
    </row>
    <row r="48977" spans="6:9" x14ac:dyDescent="0.2">
      <c r="F48977" s="27"/>
      <c r="G48977" s="27"/>
      <c r="H48977" s="27"/>
      <c r="I48977" s="27"/>
    </row>
    <row r="48978" spans="6:9" x14ac:dyDescent="0.2">
      <c r="F48978" s="27"/>
      <c r="G48978" s="27"/>
      <c r="H48978" s="27"/>
      <c r="I48978" s="27"/>
    </row>
    <row r="48979" spans="6:9" x14ac:dyDescent="0.2">
      <c r="F48979" s="27"/>
      <c r="G48979" s="27"/>
      <c r="H48979" s="27"/>
      <c r="I48979" s="27"/>
    </row>
    <row r="48980" spans="6:9" x14ac:dyDescent="0.2">
      <c r="F48980" s="27"/>
      <c r="G48980" s="27"/>
      <c r="H48980" s="27"/>
      <c r="I48980" s="27"/>
    </row>
    <row r="48981" spans="6:9" x14ac:dyDescent="0.2">
      <c r="F48981" s="27"/>
      <c r="G48981" s="27"/>
      <c r="H48981" s="27"/>
      <c r="I48981" s="27"/>
    </row>
    <row r="48982" spans="6:9" x14ac:dyDescent="0.2">
      <c r="F48982" s="27"/>
      <c r="G48982" s="27"/>
      <c r="H48982" s="27"/>
      <c r="I48982" s="27"/>
    </row>
    <row r="48983" spans="6:9" x14ac:dyDescent="0.2">
      <c r="F48983" s="27"/>
      <c r="G48983" s="27"/>
      <c r="H48983" s="27"/>
      <c r="I48983" s="27"/>
    </row>
    <row r="48984" spans="6:9" x14ac:dyDescent="0.2">
      <c r="F48984" s="27"/>
      <c r="G48984" s="27"/>
      <c r="H48984" s="27"/>
      <c r="I48984" s="27"/>
    </row>
    <row r="48985" spans="6:9" x14ac:dyDescent="0.2">
      <c r="F48985" s="27"/>
      <c r="G48985" s="27"/>
      <c r="H48985" s="27"/>
      <c r="I48985" s="27"/>
    </row>
    <row r="48986" spans="6:9" x14ac:dyDescent="0.2">
      <c r="F48986" s="27"/>
      <c r="G48986" s="27"/>
      <c r="H48986" s="27"/>
      <c r="I48986" s="27"/>
    </row>
    <row r="48987" spans="6:9" x14ac:dyDescent="0.2">
      <c r="F48987" s="27"/>
      <c r="G48987" s="27"/>
      <c r="H48987" s="27"/>
      <c r="I48987" s="27"/>
    </row>
    <row r="48988" spans="6:9" x14ac:dyDescent="0.2">
      <c r="F48988" s="27"/>
      <c r="G48988" s="27"/>
      <c r="H48988" s="27"/>
      <c r="I48988" s="27"/>
    </row>
    <row r="48989" spans="6:9" x14ac:dyDescent="0.2">
      <c r="F48989" s="27"/>
      <c r="G48989" s="27"/>
      <c r="H48989" s="27"/>
      <c r="I48989" s="27"/>
    </row>
    <row r="48990" spans="6:9" x14ac:dyDescent="0.2">
      <c r="F48990" s="27"/>
      <c r="G48990" s="27"/>
      <c r="H48990" s="27"/>
      <c r="I48990" s="27"/>
    </row>
    <row r="48991" spans="6:9" x14ac:dyDescent="0.2">
      <c r="F48991" s="27"/>
      <c r="G48991" s="27"/>
      <c r="H48991" s="27"/>
      <c r="I48991" s="27"/>
    </row>
    <row r="48992" spans="6:9" x14ac:dyDescent="0.2">
      <c r="F48992" s="27"/>
      <c r="G48992" s="27"/>
      <c r="H48992" s="27"/>
      <c r="I48992" s="27"/>
    </row>
    <row r="48993" spans="6:9" x14ac:dyDescent="0.2">
      <c r="F48993" s="27"/>
      <c r="G48993" s="27"/>
      <c r="H48993" s="27"/>
      <c r="I48993" s="27"/>
    </row>
    <row r="48994" spans="6:9" x14ac:dyDescent="0.2">
      <c r="F48994" s="27"/>
      <c r="G48994" s="27"/>
      <c r="H48994" s="27"/>
      <c r="I48994" s="27"/>
    </row>
    <row r="48995" spans="6:9" x14ac:dyDescent="0.2">
      <c r="F48995" s="27"/>
      <c r="G48995" s="27"/>
      <c r="H48995" s="27"/>
      <c r="I48995" s="27"/>
    </row>
    <row r="48996" spans="6:9" x14ac:dyDescent="0.2">
      <c r="F48996" s="27"/>
      <c r="G48996" s="27"/>
      <c r="H48996" s="27"/>
      <c r="I48996" s="27"/>
    </row>
    <row r="48997" spans="6:9" x14ac:dyDescent="0.2">
      <c r="F48997" s="27"/>
      <c r="G48997" s="27"/>
      <c r="H48997" s="27"/>
      <c r="I48997" s="27"/>
    </row>
    <row r="48998" spans="6:9" x14ac:dyDescent="0.2">
      <c r="F48998" s="27"/>
      <c r="G48998" s="27"/>
      <c r="H48998" s="27"/>
      <c r="I48998" s="27"/>
    </row>
    <row r="48999" spans="6:9" x14ac:dyDescent="0.2">
      <c r="F48999" s="27"/>
      <c r="G48999" s="27"/>
      <c r="H48999" s="27"/>
      <c r="I48999" s="27"/>
    </row>
    <row r="49000" spans="6:9" x14ac:dyDescent="0.2">
      <c r="F49000" s="27"/>
      <c r="G49000" s="27"/>
      <c r="H49000" s="27"/>
      <c r="I49000" s="27"/>
    </row>
    <row r="49001" spans="6:9" x14ac:dyDescent="0.2">
      <c r="F49001" s="27"/>
      <c r="G49001" s="27"/>
      <c r="H49001" s="27"/>
      <c r="I49001" s="27"/>
    </row>
    <row r="49002" spans="6:9" x14ac:dyDescent="0.2">
      <c r="F49002" s="27"/>
      <c r="G49002" s="27"/>
      <c r="H49002" s="27"/>
      <c r="I49002" s="27"/>
    </row>
    <row r="49003" spans="6:9" x14ac:dyDescent="0.2">
      <c r="F49003" s="27"/>
      <c r="G49003" s="27"/>
      <c r="H49003" s="27"/>
      <c r="I49003" s="27"/>
    </row>
    <row r="49004" spans="6:9" x14ac:dyDescent="0.2">
      <c r="F49004" s="27"/>
      <c r="G49004" s="27"/>
      <c r="H49004" s="27"/>
      <c r="I49004" s="27"/>
    </row>
    <row r="49005" spans="6:9" x14ac:dyDescent="0.2">
      <c r="F49005" s="27"/>
      <c r="G49005" s="27"/>
      <c r="H49005" s="27"/>
      <c r="I49005" s="27"/>
    </row>
    <row r="49006" spans="6:9" x14ac:dyDescent="0.2">
      <c r="F49006" s="27"/>
      <c r="G49006" s="27"/>
      <c r="H49006" s="27"/>
      <c r="I49006" s="27"/>
    </row>
    <row r="49007" spans="6:9" x14ac:dyDescent="0.2">
      <c r="F49007" s="27"/>
      <c r="G49007" s="27"/>
      <c r="H49007" s="27"/>
      <c r="I49007" s="27"/>
    </row>
    <row r="49008" spans="6:9" x14ac:dyDescent="0.2">
      <c r="F49008" s="27"/>
      <c r="G49008" s="27"/>
      <c r="H49008" s="27"/>
      <c r="I49008" s="27"/>
    </row>
    <row r="49009" spans="6:9" x14ac:dyDescent="0.2">
      <c r="F49009" s="27"/>
      <c r="G49009" s="27"/>
      <c r="H49009" s="27"/>
      <c r="I49009" s="27"/>
    </row>
    <row r="49010" spans="6:9" x14ac:dyDescent="0.2">
      <c r="F49010" s="27"/>
      <c r="G49010" s="27"/>
      <c r="H49010" s="27"/>
      <c r="I49010" s="27"/>
    </row>
    <row r="49011" spans="6:9" x14ac:dyDescent="0.2">
      <c r="F49011" s="27"/>
      <c r="G49011" s="27"/>
      <c r="H49011" s="27"/>
      <c r="I49011" s="27"/>
    </row>
    <row r="49012" spans="6:9" x14ac:dyDescent="0.2">
      <c r="F49012" s="27"/>
      <c r="G49012" s="27"/>
      <c r="H49012" s="27"/>
      <c r="I49012" s="27"/>
    </row>
    <row r="49013" spans="6:9" x14ac:dyDescent="0.2">
      <c r="F49013" s="27"/>
      <c r="G49013" s="27"/>
      <c r="H49013" s="27"/>
      <c r="I49013" s="27"/>
    </row>
    <row r="49014" spans="6:9" x14ac:dyDescent="0.2">
      <c r="F49014" s="27"/>
      <c r="G49014" s="27"/>
      <c r="H49014" s="27"/>
      <c r="I49014" s="27"/>
    </row>
    <row r="49015" spans="6:9" x14ac:dyDescent="0.2">
      <c r="F49015" s="27"/>
      <c r="G49015" s="27"/>
      <c r="H49015" s="27"/>
      <c r="I49015" s="27"/>
    </row>
    <row r="49016" spans="6:9" x14ac:dyDescent="0.2">
      <c r="F49016" s="27"/>
      <c r="G49016" s="27"/>
      <c r="H49016" s="27"/>
      <c r="I49016" s="27"/>
    </row>
    <row r="49017" spans="6:9" x14ac:dyDescent="0.2">
      <c r="F49017" s="27"/>
      <c r="G49017" s="27"/>
      <c r="H49017" s="27"/>
      <c r="I49017" s="27"/>
    </row>
    <row r="49018" spans="6:9" x14ac:dyDescent="0.2">
      <c r="F49018" s="27"/>
      <c r="G49018" s="27"/>
      <c r="H49018" s="27"/>
      <c r="I49018" s="27"/>
    </row>
    <row r="49019" spans="6:9" x14ac:dyDescent="0.2">
      <c r="F49019" s="27"/>
      <c r="G49019" s="27"/>
      <c r="H49019" s="27"/>
      <c r="I49019" s="27"/>
    </row>
    <row r="49020" spans="6:9" x14ac:dyDescent="0.2">
      <c r="F49020" s="27"/>
      <c r="G49020" s="27"/>
      <c r="H49020" s="27"/>
      <c r="I49020" s="27"/>
    </row>
    <row r="49021" spans="6:9" x14ac:dyDescent="0.2">
      <c r="F49021" s="27"/>
      <c r="G49021" s="27"/>
      <c r="H49021" s="27"/>
      <c r="I49021" s="27"/>
    </row>
    <row r="49022" spans="6:9" x14ac:dyDescent="0.2">
      <c r="F49022" s="27"/>
      <c r="G49022" s="27"/>
      <c r="H49022" s="27"/>
      <c r="I49022" s="27"/>
    </row>
    <row r="49023" spans="6:9" x14ac:dyDescent="0.2">
      <c r="F49023" s="27"/>
      <c r="G49023" s="27"/>
      <c r="H49023" s="27"/>
      <c r="I49023" s="27"/>
    </row>
    <row r="49024" spans="6:9" x14ac:dyDescent="0.2">
      <c r="F49024" s="27"/>
      <c r="G49024" s="27"/>
      <c r="H49024" s="27"/>
      <c r="I49024" s="27"/>
    </row>
    <row r="49025" spans="6:9" x14ac:dyDescent="0.2">
      <c r="F49025" s="27"/>
      <c r="G49025" s="27"/>
      <c r="H49025" s="27"/>
      <c r="I49025" s="27"/>
    </row>
    <row r="49026" spans="6:9" x14ac:dyDescent="0.2">
      <c r="F49026" s="27"/>
      <c r="G49026" s="27"/>
      <c r="H49026" s="27"/>
      <c r="I49026" s="27"/>
    </row>
    <row r="49027" spans="6:9" x14ac:dyDescent="0.2">
      <c r="F49027" s="27"/>
      <c r="G49027" s="27"/>
      <c r="H49027" s="27"/>
      <c r="I49027" s="27"/>
    </row>
    <row r="49028" spans="6:9" x14ac:dyDescent="0.2">
      <c r="F49028" s="27"/>
      <c r="G49028" s="27"/>
      <c r="H49028" s="27"/>
      <c r="I49028" s="27"/>
    </row>
    <row r="49029" spans="6:9" x14ac:dyDescent="0.2">
      <c r="F49029" s="27"/>
      <c r="G49029" s="27"/>
      <c r="H49029" s="27"/>
      <c r="I49029" s="27"/>
    </row>
    <row r="49030" spans="6:9" x14ac:dyDescent="0.2">
      <c r="F49030" s="27"/>
      <c r="G49030" s="27"/>
      <c r="H49030" s="27"/>
      <c r="I49030" s="27"/>
    </row>
    <row r="49031" spans="6:9" x14ac:dyDescent="0.2">
      <c r="F49031" s="27"/>
      <c r="G49031" s="27"/>
      <c r="H49031" s="27"/>
      <c r="I49031" s="27"/>
    </row>
    <row r="49032" spans="6:9" x14ac:dyDescent="0.2">
      <c r="F49032" s="27"/>
      <c r="G49032" s="27"/>
      <c r="H49032" s="27"/>
      <c r="I49032" s="27"/>
    </row>
    <row r="49033" spans="6:9" x14ac:dyDescent="0.2">
      <c r="F49033" s="27"/>
      <c r="G49033" s="27"/>
      <c r="H49033" s="27"/>
      <c r="I49033" s="27"/>
    </row>
    <row r="49034" spans="6:9" x14ac:dyDescent="0.2">
      <c r="F49034" s="27"/>
      <c r="G49034" s="27"/>
      <c r="H49034" s="27"/>
      <c r="I49034" s="27"/>
    </row>
    <row r="49035" spans="6:9" x14ac:dyDescent="0.2">
      <c r="F49035" s="27"/>
      <c r="G49035" s="27"/>
      <c r="H49035" s="27"/>
      <c r="I49035" s="27"/>
    </row>
    <row r="49036" spans="6:9" x14ac:dyDescent="0.2">
      <c r="F49036" s="27"/>
      <c r="G49036" s="27"/>
      <c r="H49036" s="27"/>
      <c r="I49036" s="27"/>
    </row>
    <row r="49037" spans="6:9" x14ac:dyDescent="0.2">
      <c r="F49037" s="27"/>
      <c r="G49037" s="27"/>
      <c r="H49037" s="27"/>
      <c r="I49037" s="27"/>
    </row>
    <row r="49038" spans="6:9" x14ac:dyDescent="0.2">
      <c r="F49038" s="27"/>
      <c r="G49038" s="27"/>
      <c r="H49038" s="27"/>
      <c r="I49038" s="27"/>
    </row>
    <row r="49039" spans="6:9" x14ac:dyDescent="0.2">
      <c r="F49039" s="27"/>
      <c r="G49039" s="27"/>
      <c r="H49039" s="27"/>
      <c r="I49039" s="27"/>
    </row>
    <row r="49040" spans="6:9" x14ac:dyDescent="0.2">
      <c r="F49040" s="27"/>
      <c r="G49040" s="27"/>
      <c r="H49040" s="27"/>
      <c r="I49040" s="27"/>
    </row>
    <row r="49041" spans="6:9" x14ac:dyDescent="0.2">
      <c r="F49041" s="27"/>
      <c r="G49041" s="27"/>
      <c r="H49041" s="27"/>
      <c r="I49041" s="27"/>
    </row>
    <row r="49042" spans="6:9" x14ac:dyDescent="0.2">
      <c r="F49042" s="27"/>
      <c r="G49042" s="27"/>
      <c r="H49042" s="27"/>
      <c r="I49042" s="27"/>
    </row>
    <row r="49043" spans="6:9" x14ac:dyDescent="0.2">
      <c r="F49043" s="27"/>
      <c r="G49043" s="27"/>
      <c r="H49043" s="27"/>
      <c r="I49043" s="27"/>
    </row>
    <row r="49044" spans="6:9" x14ac:dyDescent="0.2">
      <c r="F49044" s="27"/>
      <c r="G49044" s="27"/>
      <c r="H49044" s="27"/>
      <c r="I49044" s="27"/>
    </row>
    <row r="49045" spans="6:9" x14ac:dyDescent="0.2">
      <c r="F49045" s="27"/>
      <c r="G49045" s="27"/>
      <c r="H49045" s="27"/>
      <c r="I49045" s="27"/>
    </row>
    <row r="49046" spans="6:9" x14ac:dyDescent="0.2">
      <c r="F49046" s="27"/>
      <c r="G49046" s="27"/>
      <c r="H49046" s="27"/>
      <c r="I49046" s="27"/>
    </row>
    <row r="49047" spans="6:9" x14ac:dyDescent="0.2">
      <c r="F49047" s="27"/>
      <c r="G49047" s="27"/>
      <c r="H49047" s="27"/>
      <c r="I49047" s="27"/>
    </row>
    <row r="49048" spans="6:9" x14ac:dyDescent="0.2">
      <c r="F49048" s="27"/>
      <c r="G49048" s="27"/>
      <c r="H49048" s="27"/>
      <c r="I49048" s="27"/>
    </row>
    <row r="49049" spans="6:9" x14ac:dyDescent="0.2">
      <c r="F49049" s="27"/>
      <c r="G49049" s="27"/>
      <c r="H49049" s="27"/>
      <c r="I49049" s="27"/>
    </row>
    <row r="49050" spans="6:9" x14ac:dyDescent="0.2">
      <c r="F49050" s="27"/>
      <c r="G49050" s="27"/>
      <c r="H49050" s="27"/>
      <c r="I49050" s="27"/>
    </row>
    <row r="49051" spans="6:9" x14ac:dyDescent="0.2">
      <c r="F49051" s="27"/>
      <c r="G49051" s="27"/>
      <c r="H49051" s="27"/>
      <c r="I49051" s="27"/>
    </row>
    <row r="49052" spans="6:9" x14ac:dyDescent="0.2">
      <c r="F49052" s="27"/>
      <c r="G49052" s="27"/>
      <c r="H49052" s="27"/>
      <c r="I49052" s="27"/>
    </row>
    <row r="49053" spans="6:9" x14ac:dyDescent="0.2">
      <c r="F49053" s="27"/>
      <c r="G49053" s="27"/>
      <c r="H49053" s="27"/>
      <c r="I49053" s="27"/>
    </row>
    <row r="49054" spans="6:9" x14ac:dyDescent="0.2">
      <c r="F49054" s="27"/>
      <c r="G49054" s="27"/>
      <c r="H49054" s="27"/>
      <c r="I49054" s="27"/>
    </row>
    <row r="49055" spans="6:9" x14ac:dyDescent="0.2">
      <c r="F49055" s="27"/>
      <c r="G49055" s="27"/>
      <c r="H49055" s="27"/>
      <c r="I49055" s="27"/>
    </row>
    <row r="49056" spans="6:9" x14ac:dyDescent="0.2">
      <c r="F49056" s="27"/>
      <c r="G49056" s="27"/>
      <c r="H49056" s="27"/>
      <c r="I49056" s="27"/>
    </row>
    <row r="49057" spans="6:9" x14ac:dyDescent="0.2">
      <c r="F49057" s="27"/>
      <c r="G49057" s="27"/>
      <c r="H49057" s="27"/>
      <c r="I49057" s="27"/>
    </row>
    <row r="49058" spans="6:9" x14ac:dyDescent="0.2">
      <c r="F49058" s="27"/>
      <c r="G49058" s="27"/>
      <c r="H49058" s="27"/>
      <c r="I49058" s="27"/>
    </row>
    <row r="49059" spans="6:9" x14ac:dyDescent="0.2">
      <c r="F49059" s="27"/>
      <c r="G49059" s="27"/>
      <c r="H49059" s="27"/>
      <c r="I49059" s="27"/>
    </row>
    <row r="49060" spans="6:9" x14ac:dyDescent="0.2">
      <c r="F49060" s="27"/>
      <c r="G49060" s="27"/>
      <c r="H49060" s="27"/>
      <c r="I49060" s="27"/>
    </row>
    <row r="49061" spans="6:9" x14ac:dyDescent="0.2">
      <c r="F49061" s="27"/>
      <c r="G49061" s="27"/>
      <c r="H49061" s="27"/>
      <c r="I49061" s="27"/>
    </row>
    <row r="49062" spans="6:9" x14ac:dyDescent="0.2">
      <c r="F49062" s="27"/>
      <c r="G49062" s="27"/>
      <c r="H49062" s="27"/>
      <c r="I49062" s="27"/>
    </row>
    <row r="49063" spans="6:9" x14ac:dyDescent="0.2">
      <c r="F49063" s="27"/>
      <c r="G49063" s="27"/>
      <c r="H49063" s="27"/>
      <c r="I49063" s="27"/>
    </row>
    <row r="49064" spans="6:9" x14ac:dyDescent="0.2">
      <c r="F49064" s="27"/>
      <c r="G49064" s="27"/>
      <c r="H49064" s="27"/>
      <c r="I49064" s="27"/>
    </row>
    <row r="49065" spans="6:9" x14ac:dyDescent="0.2">
      <c r="F49065" s="27"/>
      <c r="G49065" s="27"/>
      <c r="H49065" s="27"/>
      <c r="I49065" s="27"/>
    </row>
    <row r="49066" spans="6:9" x14ac:dyDescent="0.2">
      <c r="F49066" s="27"/>
      <c r="G49066" s="27"/>
      <c r="H49066" s="27"/>
      <c r="I49066" s="27"/>
    </row>
    <row r="49067" spans="6:9" x14ac:dyDescent="0.2">
      <c r="F49067" s="27"/>
      <c r="G49067" s="27"/>
      <c r="H49067" s="27"/>
      <c r="I49067" s="27"/>
    </row>
    <row r="49068" spans="6:9" x14ac:dyDescent="0.2">
      <c r="F49068" s="27"/>
      <c r="G49068" s="27"/>
      <c r="H49068" s="27"/>
      <c r="I49068" s="27"/>
    </row>
    <row r="49069" spans="6:9" x14ac:dyDescent="0.2">
      <c r="F49069" s="27"/>
      <c r="G49069" s="27"/>
      <c r="H49069" s="27"/>
      <c r="I49069" s="27"/>
    </row>
    <row r="49070" spans="6:9" x14ac:dyDescent="0.2">
      <c r="F49070" s="27"/>
      <c r="G49070" s="27"/>
      <c r="H49070" s="27"/>
      <c r="I49070" s="27"/>
    </row>
    <row r="49071" spans="6:9" x14ac:dyDescent="0.2">
      <c r="F49071" s="27"/>
      <c r="G49071" s="27"/>
      <c r="H49071" s="27"/>
      <c r="I49071" s="27"/>
    </row>
    <row r="49072" spans="6:9" x14ac:dyDescent="0.2">
      <c r="F49072" s="27"/>
      <c r="G49072" s="27"/>
      <c r="H49072" s="27"/>
      <c r="I49072" s="27"/>
    </row>
    <row r="49073" spans="6:9" x14ac:dyDescent="0.2">
      <c r="F49073" s="27"/>
      <c r="G49073" s="27"/>
      <c r="H49073" s="27"/>
      <c r="I49073" s="27"/>
    </row>
    <row r="49074" spans="6:9" x14ac:dyDescent="0.2">
      <c r="F49074" s="27"/>
      <c r="G49074" s="27"/>
      <c r="H49074" s="27"/>
      <c r="I49074" s="27"/>
    </row>
    <row r="49075" spans="6:9" x14ac:dyDescent="0.2">
      <c r="F49075" s="27"/>
      <c r="G49075" s="27"/>
      <c r="H49075" s="27"/>
      <c r="I49075" s="27"/>
    </row>
    <row r="49076" spans="6:9" x14ac:dyDescent="0.2">
      <c r="F49076" s="27"/>
      <c r="G49076" s="27"/>
      <c r="H49076" s="27"/>
      <c r="I49076" s="27"/>
    </row>
    <row r="49077" spans="6:9" x14ac:dyDescent="0.2">
      <c r="F49077" s="27"/>
      <c r="G49077" s="27"/>
      <c r="H49077" s="27"/>
      <c r="I49077" s="27"/>
    </row>
    <row r="49078" spans="6:9" x14ac:dyDescent="0.2">
      <c r="F49078" s="27"/>
      <c r="G49078" s="27"/>
      <c r="H49078" s="27"/>
      <c r="I49078" s="27"/>
    </row>
    <row r="49079" spans="6:9" x14ac:dyDescent="0.2">
      <c r="F49079" s="27"/>
      <c r="G49079" s="27"/>
      <c r="H49079" s="27"/>
      <c r="I49079" s="27"/>
    </row>
    <row r="49080" spans="6:9" x14ac:dyDescent="0.2">
      <c r="F49080" s="27"/>
      <c r="G49080" s="27"/>
      <c r="H49080" s="27"/>
      <c r="I49080" s="27"/>
    </row>
    <row r="49081" spans="6:9" x14ac:dyDescent="0.2">
      <c r="F49081" s="27"/>
      <c r="G49081" s="27"/>
      <c r="H49081" s="27"/>
      <c r="I49081" s="27"/>
    </row>
    <row r="49082" spans="6:9" x14ac:dyDescent="0.2">
      <c r="F49082" s="27"/>
      <c r="G49082" s="27"/>
      <c r="H49082" s="27"/>
      <c r="I49082" s="27"/>
    </row>
    <row r="49083" spans="6:9" x14ac:dyDescent="0.2">
      <c r="F49083" s="27"/>
      <c r="G49083" s="27"/>
      <c r="H49083" s="27"/>
      <c r="I49083" s="27"/>
    </row>
    <row r="49084" spans="6:9" x14ac:dyDescent="0.2">
      <c r="F49084" s="27"/>
      <c r="G49084" s="27"/>
      <c r="H49084" s="27"/>
      <c r="I49084" s="27"/>
    </row>
    <row r="49085" spans="6:9" x14ac:dyDescent="0.2">
      <c r="F49085" s="27"/>
      <c r="G49085" s="27"/>
      <c r="H49085" s="27"/>
      <c r="I49085" s="27"/>
    </row>
    <row r="49086" spans="6:9" x14ac:dyDescent="0.2">
      <c r="F49086" s="27"/>
      <c r="G49086" s="27"/>
      <c r="H49086" s="27"/>
      <c r="I49086" s="27"/>
    </row>
    <row r="49087" spans="6:9" x14ac:dyDescent="0.2">
      <c r="F49087" s="27"/>
      <c r="G49087" s="27"/>
      <c r="H49087" s="27"/>
      <c r="I49087" s="27"/>
    </row>
    <row r="49088" spans="6:9" x14ac:dyDescent="0.2">
      <c r="F49088" s="27"/>
      <c r="G49088" s="27"/>
      <c r="H49088" s="27"/>
      <c r="I49088" s="27"/>
    </row>
    <row r="49089" spans="6:9" x14ac:dyDescent="0.2">
      <c r="F49089" s="27"/>
      <c r="G49089" s="27"/>
      <c r="H49089" s="27"/>
      <c r="I49089" s="27"/>
    </row>
    <row r="49090" spans="6:9" x14ac:dyDescent="0.2">
      <c r="F49090" s="27"/>
      <c r="G49090" s="27"/>
      <c r="H49090" s="27"/>
      <c r="I49090" s="27"/>
    </row>
    <row r="49091" spans="6:9" x14ac:dyDescent="0.2">
      <c r="F49091" s="27"/>
      <c r="G49091" s="27"/>
      <c r="H49091" s="27"/>
      <c r="I49091" s="27"/>
    </row>
    <row r="49092" spans="6:9" x14ac:dyDescent="0.2">
      <c r="F49092" s="27"/>
      <c r="G49092" s="27"/>
      <c r="H49092" s="27"/>
      <c r="I49092" s="27"/>
    </row>
    <row r="49093" spans="6:9" x14ac:dyDescent="0.2">
      <c r="F49093" s="27"/>
      <c r="G49093" s="27"/>
      <c r="H49093" s="27"/>
      <c r="I49093" s="27"/>
    </row>
    <row r="49094" spans="6:9" x14ac:dyDescent="0.2">
      <c r="F49094" s="27"/>
      <c r="G49094" s="27"/>
      <c r="H49094" s="27"/>
      <c r="I49094" s="27"/>
    </row>
    <row r="49095" spans="6:9" x14ac:dyDescent="0.2">
      <c r="F49095" s="27"/>
      <c r="G49095" s="27"/>
      <c r="H49095" s="27"/>
      <c r="I49095" s="27"/>
    </row>
    <row r="49096" spans="6:9" x14ac:dyDescent="0.2">
      <c r="F49096" s="27"/>
      <c r="G49096" s="27"/>
      <c r="H49096" s="27"/>
      <c r="I49096" s="27"/>
    </row>
    <row r="49097" spans="6:9" x14ac:dyDescent="0.2">
      <c r="F49097" s="27"/>
      <c r="G49097" s="27"/>
      <c r="H49097" s="27"/>
      <c r="I49097" s="27"/>
    </row>
    <row r="49098" spans="6:9" x14ac:dyDescent="0.2">
      <c r="F49098" s="27"/>
      <c r="G49098" s="27"/>
      <c r="H49098" s="27"/>
      <c r="I49098" s="27"/>
    </row>
    <row r="49099" spans="6:9" x14ac:dyDescent="0.2">
      <c r="F49099" s="27"/>
      <c r="G49099" s="27"/>
      <c r="H49099" s="27"/>
      <c r="I49099" s="27"/>
    </row>
    <row r="49100" spans="6:9" x14ac:dyDescent="0.2">
      <c r="F49100" s="27"/>
      <c r="G49100" s="27"/>
      <c r="H49100" s="27"/>
      <c r="I49100" s="27"/>
    </row>
    <row r="49101" spans="6:9" x14ac:dyDescent="0.2">
      <c r="F49101" s="27"/>
      <c r="G49101" s="27"/>
      <c r="H49101" s="27"/>
      <c r="I49101" s="27"/>
    </row>
    <row r="49102" spans="6:9" x14ac:dyDescent="0.2">
      <c r="F49102" s="27"/>
      <c r="G49102" s="27"/>
      <c r="H49102" s="27"/>
      <c r="I49102" s="27"/>
    </row>
    <row r="49103" spans="6:9" x14ac:dyDescent="0.2">
      <c r="F49103" s="27"/>
      <c r="G49103" s="27"/>
      <c r="H49103" s="27"/>
      <c r="I49103" s="27"/>
    </row>
    <row r="49104" spans="6:9" x14ac:dyDescent="0.2">
      <c r="F49104" s="27"/>
      <c r="G49104" s="27"/>
      <c r="H49104" s="27"/>
      <c r="I49104" s="27"/>
    </row>
    <row r="49105" spans="6:9" x14ac:dyDescent="0.2">
      <c r="F49105" s="27"/>
      <c r="G49105" s="27"/>
      <c r="H49105" s="27"/>
      <c r="I49105" s="27"/>
    </row>
    <row r="49106" spans="6:9" x14ac:dyDescent="0.2">
      <c r="F49106" s="27"/>
      <c r="G49106" s="27"/>
      <c r="H49106" s="27"/>
      <c r="I49106" s="27"/>
    </row>
    <row r="49107" spans="6:9" x14ac:dyDescent="0.2">
      <c r="F49107" s="27"/>
      <c r="G49107" s="27"/>
      <c r="H49107" s="27"/>
      <c r="I49107" s="27"/>
    </row>
    <row r="49108" spans="6:9" x14ac:dyDescent="0.2">
      <c r="F49108" s="27"/>
      <c r="G49108" s="27"/>
      <c r="H49108" s="27"/>
      <c r="I49108" s="27"/>
    </row>
    <row r="49109" spans="6:9" x14ac:dyDescent="0.2">
      <c r="F49109" s="27"/>
      <c r="G49109" s="27"/>
      <c r="H49109" s="27"/>
      <c r="I49109" s="27"/>
    </row>
    <row r="49110" spans="6:9" x14ac:dyDescent="0.2">
      <c r="F49110" s="27"/>
      <c r="G49110" s="27"/>
      <c r="H49110" s="27"/>
      <c r="I49110" s="27"/>
    </row>
    <row r="49111" spans="6:9" x14ac:dyDescent="0.2">
      <c r="F49111" s="27"/>
      <c r="G49111" s="27"/>
      <c r="H49111" s="27"/>
      <c r="I49111" s="27"/>
    </row>
    <row r="49112" spans="6:9" x14ac:dyDescent="0.2">
      <c r="F49112" s="27"/>
      <c r="G49112" s="27"/>
      <c r="H49112" s="27"/>
      <c r="I49112" s="27"/>
    </row>
    <row r="49113" spans="6:9" x14ac:dyDescent="0.2">
      <c r="F49113" s="27"/>
      <c r="G49113" s="27"/>
      <c r="H49113" s="27"/>
      <c r="I49113" s="27"/>
    </row>
    <row r="49114" spans="6:9" x14ac:dyDescent="0.2">
      <c r="F49114" s="27"/>
      <c r="G49114" s="27"/>
      <c r="H49114" s="27"/>
      <c r="I49114" s="27"/>
    </row>
    <row r="49115" spans="6:9" x14ac:dyDescent="0.2">
      <c r="F49115" s="27"/>
      <c r="G49115" s="27"/>
      <c r="H49115" s="27"/>
      <c r="I49115" s="27"/>
    </row>
    <row r="49116" spans="6:9" x14ac:dyDescent="0.2">
      <c r="F49116" s="27"/>
      <c r="G49116" s="27"/>
      <c r="H49116" s="27"/>
      <c r="I49116" s="27"/>
    </row>
    <row r="49117" spans="6:9" x14ac:dyDescent="0.2">
      <c r="F49117" s="27"/>
      <c r="G49117" s="27"/>
      <c r="H49117" s="27"/>
      <c r="I49117" s="27"/>
    </row>
    <row r="49118" spans="6:9" x14ac:dyDescent="0.2">
      <c r="F49118" s="27"/>
      <c r="G49118" s="27"/>
      <c r="H49118" s="27"/>
      <c r="I49118" s="27"/>
    </row>
    <row r="49119" spans="6:9" x14ac:dyDescent="0.2">
      <c r="F49119" s="27"/>
      <c r="G49119" s="27"/>
      <c r="H49119" s="27"/>
      <c r="I49119" s="27"/>
    </row>
    <row r="49120" spans="6:9" x14ac:dyDescent="0.2">
      <c r="F49120" s="27"/>
      <c r="G49120" s="27"/>
      <c r="H49120" s="27"/>
      <c r="I49120" s="27"/>
    </row>
    <row r="49121" spans="6:9" x14ac:dyDescent="0.2">
      <c r="F49121" s="27"/>
      <c r="G49121" s="27"/>
      <c r="H49121" s="27"/>
      <c r="I49121" s="27"/>
    </row>
    <row r="49122" spans="6:9" x14ac:dyDescent="0.2">
      <c r="F49122" s="27"/>
      <c r="G49122" s="27"/>
      <c r="H49122" s="27"/>
      <c r="I49122" s="27"/>
    </row>
    <row r="49123" spans="6:9" x14ac:dyDescent="0.2">
      <c r="F49123" s="27"/>
      <c r="G49123" s="27"/>
      <c r="H49123" s="27"/>
      <c r="I49123" s="27"/>
    </row>
    <row r="49124" spans="6:9" x14ac:dyDescent="0.2">
      <c r="F49124" s="27"/>
      <c r="G49124" s="27"/>
      <c r="H49124" s="27"/>
      <c r="I49124" s="27"/>
    </row>
    <row r="49125" spans="6:9" x14ac:dyDescent="0.2">
      <c r="F49125" s="27"/>
      <c r="G49125" s="27"/>
      <c r="H49125" s="27"/>
      <c r="I49125" s="27"/>
    </row>
    <row r="49126" spans="6:9" x14ac:dyDescent="0.2">
      <c r="F49126" s="27"/>
      <c r="G49126" s="27"/>
      <c r="H49126" s="27"/>
      <c r="I49126" s="27"/>
    </row>
    <row r="49127" spans="6:9" x14ac:dyDescent="0.2">
      <c r="F49127" s="27"/>
      <c r="G49127" s="27"/>
      <c r="H49127" s="27"/>
      <c r="I49127" s="27"/>
    </row>
    <row r="49128" spans="6:9" x14ac:dyDescent="0.2">
      <c r="F49128" s="27"/>
      <c r="G49128" s="27"/>
      <c r="H49128" s="27"/>
      <c r="I49128" s="27"/>
    </row>
    <row r="49129" spans="6:9" x14ac:dyDescent="0.2">
      <c r="F49129" s="27"/>
      <c r="G49129" s="27"/>
      <c r="H49129" s="27"/>
      <c r="I49129" s="27"/>
    </row>
    <row r="49130" spans="6:9" x14ac:dyDescent="0.2">
      <c r="F49130" s="27"/>
      <c r="G49130" s="27"/>
      <c r="H49130" s="27"/>
      <c r="I49130" s="27"/>
    </row>
    <row r="49131" spans="6:9" x14ac:dyDescent="0.2">
      <c r="F49131" s="27"/>
      <c r="G49131" s="27"/>
      <c r="H49131" s="27"/>
      <c r="I49131" s="27"/>
    </row>
    <row r="49132" spans="6:9" x14ac:dyDescent="0.2">
      <c r="F49132" s="27"/>
      <c r="G49132" s="27"/>
      <c r="H49132" s="27"/>
      <c r="I49132" s="27"/>
    </row>
    <row r="49133" spans="6:9" x14ac:dyDescent="0.2">
      <c r="F49133" s="27"/>
      <c r="G49133" s="27"/>
      <c r="H49133" s="27"/>
      <c r="I49133" s="27"/>
    </row>
    <row r="49134" spans="6:9" x14ac:dyDescent="0.2">
      <c r="F49134" s="27"/>
      <c r="G49134" s="27"/>
      <c r="H49134" s="27"/>
      <c r="I49134" s="27"/>
    </row>
    <row r="49135" spans="6:9" x14ac:dyDescent="0.2">
      <c r="F49135" s="27"/>
      <c r="G49135" s="27"/>
      <c r="H49135" s="27"/>
      <c r="I49135" s="27"/>
    </row>
    <row r="49136" spans="6:9" x14ac:dyDescent="0.2">
      <c r="F49136" s="27"/>
      <c r="G49136" s="27"/>
      <c r="H49136" s="27"/>
      <c r="I49136" s="27"/>
    </row>
    <row r="49137" spans="6:9" x14ac:dyDescent="0.2">
      <c r="F49137" s="27"/>
      <c r="G49137" s="27"/>
      <c r="H49137" s="27"/>
      <c r="I49137" s="27"/>
    </row>
    <row r="49138" spans="6:9" x14ac:dyDescent="0.2">
      <c r="F49138" s="27"/>
      <c r="G49138" s="27"/>
      <c r="H49138" s="27"/>
      <c r="I49138" s="27"/>
    </row>
    <row r="49139" spans="6:9" x14ac:dyDescent="0.2">
      <c r="F49139" s="27"/>
      <c r="G49139" s="27"/>
      <c r="H49139" s="27"/>
      <c r="I49139" s="27"/>
    </row>
    <row r="49140" spans="6:9" x14ac:dyDescent="0.2">
      <c r="F49140" s="27"/>
      <c r="G49140" s="27"/>
      <c r="H49140" s="27"/>
      <c r="I49140" s="27"/>
    </row>
    <row r="49141" spans="6:9" x14ac:dyDescent="0.2">
      <c r="F49141" s="27"/>
      <c r="G49141" s="27"/>
      <c r="H49141" s="27"/>
      <c r="I49141" s="27"/>
    </row>
    <row r="49142" spans="6:9" x14ac:dyDescent="0.2">
      <c r="F49142" s="27"/>
      <c r="G49142" s="27"/>
      <c r="H49142" s="27"/>
      <c r="I49142" s="27"/>
    </row>
    <row r="49143" spans="6:9" x14ac:dyDescent="0.2">
      <c r="F49143" s="27"/>
      <c r="G49143" s="27"/>
      <c r="H49143" s="27"/>
      <c r="I49143" s="27"/>
    </row>
    <row r="49144" spans="6:9" x14ac:dyDescent="0.2">
      <c r="F49144" s="27"/>
      <c r="G49144" s="27"/>
      <c r="H49144" s="27"/>
      <c r="I49144" s="27"/>
    </row>
    <row r="49145" spans="6:9" x14ac:dyDescent="0.2">
      <c r="F49145" s="27"/>
      <c r="G49145" s="27"/>
      <c r="H49145" s="27"/>
      <c r="I49145" s="27"/>
    </row>
    <row r="49146" spans="6:9" x14ac:dyDescent="0.2">
      <c r="F49146" s="27"/>
      <c r="G49146" s="27"/>
      <c r="H49146" s="27"/>
      <c r="I49146" s="27"/>
    </row>
    <row r="49147" spans="6:9" x14ac:dyDescent="0.2">
      <c r="F49147" s="27"/>
      <c r="G49147" s="27"/>
      <c r="H49147" s="27"/>
      <c r="I49147" s="27"/>
    </row>
    <row r="49148" spans="6:9" x14ac:dyDescent="0.2">
      <c r="F49148" s="27"/>
      <c r="G49148" s="27"/>
      <c r="H49148" s="27"/>
      <c r="I49148" s="27"/>
    </row>
    <row r="49149" spans="6:9" x14ac:dyDescent="0.2">
      <c r="F49149" s="27"/>
      <c r="G49149" s="27"/>
      <c r="H49149" s="27"/>
      <c r="I49149" s="27"/>
    </row>
    <row r="49150" spans="6:9" x14ac:dyDescent="0.2">
      <c r="F49150" s="27"/>
      <c r="G49150" s="27"/>
      <c r="H49150" s="27"/>
      <c r="I49150" s="27"/>
    </row>
    <row r="49151" spans="6:9" x14ac:dyDescent="0.2">
      <c r="F49151" s="27"/>
      <c r="G49151" s="27"/>
      <c r="H49151" s="27"/>
      <c r="I49151" s="27"/>
    </row>
    <row r="49152" spans="6:9" x14ac:dyDescent="0.2">
      <c r="F49152" s="27"/>
      <c r="G49152" s="27"/>
      <c r="H49152" s="27"/>
      <c r="I49152" s="27"/>
    </row>
    <row r="49153" spans="6:9" x14ac:dyDescent="0.2">
      <c r="F49153" s="27"/>
      <c r="G49153" s="27"/>
      <c r="H49153" s="27"/>
      <c r="I49153" s="27"/>
    </row>
    <row r="49154" spans="6:9" x14ac:dyDescent="0.2">
      <c r="F49154" s="27"/>
      <c r="G49154" s="27"/>
      <c r="H49154" s="27"/>
      <c r="I49154" s="27"/>
    </row>
    <row r="49155" spans="6:9" x14ac:dyDescent="0.2">
      <c r="F49155" s="27"/>
      <c r="G49155" s="27"/>
      <c r="H49155" s="27"/>
      <c r="I49155" s="27"/>
    </row>
    <row r="49156" spans="6:9" x14ac:dyDescent="0.2">
      <c r="F49156" s="27"/>
      <c r="G49156" s="27"/>
      <c r="H49156" s="27"/>
      <c r="I49156" s="27"/>
    </row>
    <row r="49157" spans="6:9" x14ac:dyDescent="0.2">
      <c r="F49157" s="27"/>
      <c r="G49157" s="27"/>
      <c r="H49157" s="27"/>
      <c r="I49157" s="27"/>
    </row>
    <row r="49158" spans="6:9" x14ac:dyDescent="0.2">
      <c r="F49158" s="27"/>
      <c r="G49158" s="27"/>
      <c r="H49158" s="27"/>
      <c r="I49158" s="27"/>
    </row>
    <row r="49159" spans="6:9" x14ac:dyDescent="0.2">
      <c r="F49159" s="27"/>
      <c r="G49159" s="27"/>
      <c r="H49159" s="27"/>
      <c r="I49159" s="27"/>
    </row>
    <row r="49160" spans="6:9" x14ac:dyDescent="0.2">
      <c r="F49160" s="27"/>
      <c r="G49160" s="27"/>
      <c r="H49160" s="27"/>
      <c r="I49160" s="27"/>
    </row>
    <row r="49161" spans="6:9" x14ac:dyDescent="0.2">
      <c r="F49161" s="27"/>
      <c r="G49161" s="27"/>
      <c r="H49161" s="27"/>
      <c r="I49161" s="27"/>
    </row>
    <row r="49162" spans="6:9" x14ac:dyDescent="0.2">
      <c r="F49162" s="27"/>
      <c r="G49162" s="27"/>
      <c r="H49162" s="27"/>
      <c r="I49162" s="27"/>
    </row>
    <row r="49163" spans="6:9" x14ac:dyDescent="0.2">
      <c r="F49163" s="27"/>
      <c r="G49163" s="27"/>
      <c r="H49163" s="27"/>
      <c r="I49163" s="27"/>
    </row>
    <row r="49164" spans="6:9" x14ac:dyDescent="0.2">
      <c r="F49164" s="27"/>
      <c r="G49164" s="27"/>
      <c r="H49164" s="27"/>
      <c r="I49164" s="27"/>
    </row>
    <row r="49165" spans="6:9" x14ac:dyDescent="0.2">
      <c r="F49165" s="27"/>
      <c r="G49165" s="27"/>
      <c r="H49165" s="27"/>
      <c r="I49165" s="27"/>
    </row>
    <row r="49166" spans="6:9" x14ac:dyDescent="0.2">
      <c r="F49166" s="27"/>
      <c r="G49166" s="27"/>
      <c r="H49166" s="27"/>
      <c r="I49166" s="27"/>
    </row>
    <row r="49167" spans="6:9" x14ac:dyDescent="0.2">
      <c r="F49167" s="27"/>
      <c r="G49167" s="27"/>
      <c r="H49167" s="27"/>
      <c r="I49167" s="27"/>
    </row>
    <row r="49168" spans="6:9" x14ac:dyDescent="0.2">
      <c r="F49168" s="27"/>
      <c r="G49168" s="27"/>
      <c r="H49168" s="27"/>
      <c r="I49168" s="27"/>
    </row>
    <row r="49169" spans="6:9" x14ac:dyDescent="0.2">
      <c r="F49169" s="27"/>
      <c r="G49169" s="27"/>
      <c r="H49169" s="27"/>
      <c r="I49169" s="27"/>
    </row>
    <row r="49170" spans="6:9" x14ac:dyDescent="0.2">
      <c r="F49170" s="27"/>
      <c r="G49170" s="27"/>
      <c r="H49170" s="27"/>
      <c r="I49170" s="27"/>
    </row>
    <row r="49171" spans="6:9" x14ac:dyDescent="0.2">
      <c r="F49171" s="27"/>
      <c r="G49171" s="27"/>
      <c r="H49171" s="27"/>
      <c r="I49171" s="27"/>
    </row>
    <row r="49172" spans="6:9" x14ac:dyDescent="0.2">
      <c r="F49172" s="27"/>
      <c r="G49172" s="27"/>
      <c r="H49172" s="27"/>
      <c r="I49172" s="27"/>
    </row>
    <row r="49173" spans="6:9" x14ac:dyDescent="0.2">
      <c r="F49173" s="27"/>
      <c r="G49173" s="27"/>
      <c r="H49173" s="27"/>
      <c r="I49173" s="27"/>
    </row>
    <row r="49174" spans="6:9" x14ac:dyDescent="0.2">
      <c r="F49174" s="27"/>
      <c r="G49174" s="27"/>
      <c r="H49174" s="27"/>
      <c r="I49174" s="27"/>
    </row>
    <row r="49175" spans="6:9" x14ac:dyDescent="0.2">
      <c r="F49175" s="27"/>
      <c r="G49175" s="27"/>
      <c r="H49175" s="27"/>
      <c r="I49175" s="27"/>
    </row>
    <row r="49176" spans="6:9" x14ac:dyDescent="0.2">
      <c r="F49176" s="27"/>
      <c r="G49176" s="27"/>
      <c r="H49176" s="27"/>
      <c r="I49176" s="27"/>
    </row>
    <row r="49177" spans="6:9" x14ac:dyDescent="0.2">
      <c r="F49177" s="27"/>
      <c r="G49177" s="27"/>
      <c r="H49177" s="27"/>
      <c r="I49177" s="27"/>
    </row>
    <row r="49178" spans="6:9" x14ac:dyDescent="0.2">
      <c r="F49178" s="27"/>
      <c r="G49178" s="27"/>
      <c r="H49178" s="27"/>
      <c r="I49178" s="27"/>
    </row>
    <row r="49179" spans="6:9" x14ac:dyDescent="0.2">
      <c r="F49179" s="27"/>
      <c r="G49179" s="27"/>
      <c r="H49179" s="27"/>
      <c r="I49179" s="27"/>
    </row>
    <row r="49180" spans="6:9" x14ac:dyDescent="0.2">
      <c r="F49180" s="27"/>
      <c r="G49180" s="27"/>
      <c r="H49180" s="27"/>
      <c r="I49180" s="27"/>
    </row>
    <row r="49181" spans="6:9" x14ac:dyDescent="0.2">
      <c r="F49181" s="27"/>
      <c r="G49181" s="27"/>
      <c r="H49181" s="27"/>
      <c r="I49181" s="27"/>
    </row>
    <row r="49182" spans="6:9" x14ac:dyDescent="0.2">
      <c r="F49182" s="27"/>
      <c r="G49182" s="27"/>
      <c r="H49182" s="27"/>
      <c r="I49182" s="27"/>
    </row>
    <row r="49183" spans="6:9" x14ac:dyDescent="0.2">
      <c r="F49183" s="27"/>
      <c r="G49183" s="27"/>
      <c r="H49183" s="27"/>
      <c r="I49183" s="27"/>
    </row>
    <row r="49184" spans="6:9" x14ac:dyDescent="0.2">
      <c r="F49184" s="27"/>
      <c r="G49184" s="27"/>
      <c r="H49184" s="27"/>
      <c r="I49184" s="27"/>
    </row>
    <row r="49185" spans="6:9" x14ac:dyDescent="0.2">
      <c r="F49185" s="27"/>
      <c r="G49185" s="27"/>
      <c r="H49185" s="27"/>
      <c r="I49185" s="27"/>
    </row>
    <row r="49186" spans="6:9" x14ac:dyDescent="0.2">
      <c r="F49186" s="27"/>
      <c r="G49186" s="27"/>
      <c r="H49186" s="27"/>
      <c r="I49186" s="27"/>
    </row>
    <row r="49187" spans="6:9" x14ac:dyDescent="0.2">
      <c r="F49187" s="27"/>
      <c r="G49187" s="27"/>
      <c r="H49187" s="27"/>
      <c r="I49187" s="27"/>
    </row>
    <row r="49188" spans="6:9" x14ac:dyDescent="0.2">
      <c r="F49188" s="27"/>
      <c r="G49188" s="27"/>
      <c r="H49188" s="27"/>
      <c r="I49188" s="27"/>
    </row>
    <row r="49189" spans="6:9" x14ac:dyDescent="0.2">
      <c r="F49189" s="27"/>
      <c r="G49189" s="27"/>
      <c r="H49189" s="27"/>
      <c r="I49189" s="27"/>
    </row>
    <row r="49190" spans="6:9" x14ac:dyDescent="0.2">
      <c r="F49190" s="27"/>
      <c r="G49190" s="27"/>
      <c r="H49190" s="27"/>
      <c r="I49190" s="27"/>
    </row>
    <row r="49191" spans="6:9" x14ac:dyDescent="0.2">
      <c r="F49191" s="27"/>
      <c r="G49191" s="27"/>
      <c r="H49191" s="27"/>
      <c r="I49191" s="27"/>
    </row>
    <row r="49192" spans="6:9" x14ac:dyDescent="0.2">
      <c r="F49192" s="27"/>
      <c r="G49192" s="27"/>
      <c r="H49192" s="27"/>
      <c r="I49192" s="27"/>
    </row>
    <row r="49193" spans="6:9" x14ac:dyDescent="0.2">
      <c r="F49193" s="27"/>
      <c r="G49193" s="27"/>
      <c r="H49193" s="27"/>
      <c r="I49193" s="27"/>
    </row>
    <row r="49194" spans="6:9" x14ac:dyDescent="0.2">
      <c r="F49194" s="27"/>
      <c r="G49194" s="27"/>
      <c r="H49194" s="27"/>
      <c r="I49194" s="27"/>
    </row>
    <row r="49195" spans="6:9" x14ac:dyDescent="0.2">
      <c r="F49195" s="27"/>
      <c r="G49195" s="27"/>
      <c r="H49195" s="27"/>
      <c r="I49195" s="27"/>
    </row>
    <row r="49196" spans="6:9" x14ac:dyDescent="0.2">
      <c r="F49196" s="27"/>
      <c r="G49196" s="27"/>
      <c r="H49196" s="27"/>
      <c r="I49196" s="27"/>
    </row>
    <row r="49197" spans="6:9" x14ac:dyDescent="0.2">
      <c r="F49197" s="27"/>
      <c r="G49197" s="27"/>
      <c r="H49197" s="27"/>
      <c r="I49197" s="27"/>
    </row>
    <row r="49198" spans="6:9" x14ac:dyDescent="0.2">
      <c r="F49198" s="27"/>
      <c r="G49198" s="27"/>
      <c r="H49198" s="27"/>
      <c r="I49198" s="27"/>
    </row>
    <row r="49199" spans="6:9" x14ac:dyDescent="0.2">
      <c r="F49199" s="27"/>
      <c r="G49199" s="27"/>
      <c r="H49199" s="27"/>
      <c r="I49199" s="27"/>
    </row>
    <row r="49200" spans="6:9" x14ac:dyDescent="0.2">
      <c r="F49200" s="27"/>
      <c r="G49200" s="27"/>
      <c r="H49200" s="27"/>
      <c r="I49200" s="27"/>
    </row>
    <row r="49201" spans="6:9" x14ac:dyDescent="0.2">
      <c r="F49201" s="27"/>
      <c r="G49201" s="27"/>
      <c r="H49201" s="27"/>
      <c r="I49201" s="27"/>
    </row>
    <row r="49202" spans="6:9" x14ac:dyDescent="0.2">
      <c r="F49202" s="27"/>
      <c r="G49202" s="27"/>
      <c r="H49202" s="27"/>
      <c r="I49202" s="27"/>
    </row>
    <row r="49203" spans="6:9" x14ac:dyDescent="0.2">
      <c r="F49203" s="27"/>
      <c r="G49203" s="27"/>
      <c r="H49203" s="27"/>
      <c r="I49203" s="27"/>
    </row>
    <row r="49204" spans="6:9" x14ac:dyDescent="0.2">
      <c r="F49204" s="27"/>
      <c r="G49204" s="27"/>
      <c r="H49204" s="27"/>
      <c r="I49204" s="27"/>
    </row>
    <row r="49205" spans="6:9" x14ac:dyDescent="0.2">
      <c r="F49205" s="27"/>
      <c r="G49205" s="27"/>
      <c r="H49205" s="27"/>
      <c r="I49205" s="27"/>
    </row>
    <row r="49206" spans="6:9" x14ac:dyDescent="0.2">
      <c r="F49206" s="27"/>
      <c r="G49206" s="27"/>
      <c r="H49206" s="27"/>
      <c r="I49206" s="27"/>
    </row>
    <row r="49207" spans="6:9" x14ac:dyDescent="0.2">
      <c r="F49207" s="27"/>
      <c r="G49207" s="27"/>
      <c r="H49207" s="27"/>
      <c r="I49207" s="27"/>
    </row>
    <row r="49208" spans="6:9" x14ac:dyDescent="0.2">
      <c r="F49208" s="27"/>
      <c r="G49208" s="27"/>
      <c r="H49208" s="27"/>
      <c r="I49208" s="27"/>
    </row>
    <row r="49209" spans="6:9" x14ac:dyDescent="0.2">
      <c r="F49209" s="27"/>
      <c r="G49209" s="27"/>
      <c r="H49209" s="27"/>
      <c r="I49209" s="27"/>
    </row>
    <row r="49210" spans="6:9" x14ac:dyDescent="0.2">
      <c r="F49210" s="27"/>
      <c r="G49210" s="27"/>
      <c r="H49210" s="27"/>
      <c r="I49210" s="27"/>
    </row>
    <row r="49211" spans="6:9" x14ac:dyDescent="0.2">
      <c r="F49211" s="27"/>
      <c r="G49211" s="27"/>
      <c r="H49211" s="27"/>
      <c r="I49211" s="27"/>
    </row>
    <row r="49212" spans="6:9" x14ac:dyDescent="0.2">
      <c r="F49212" s="27"/>
      <c r="G49212" s="27"/>
      <c r="H49212" s="27"/>
      <c r="I49212" s="27"/>
    </row>
    <row r="49213" spans="6:9" x14ac:dyDescent="0.2">
      <c r="F49213" s="27"/>
      <c r="G49213" s="27"/>
      <c r="H49213" s="27"/>
      <c r="I49213" s="27"/>
    </row>
    <row r="49214" spans="6:9" x14ac:dyDescent="0.2">
      <c r="F49214" s="27"/>
      <c r="G49214" s="27"/>
      <c r="H49214" s="27"/>
      <c r="I49214" s="27"/>
    </row>
    <row r="49215" spans="6:9" x14ac:dyDescent="0.2">
      <c r="F49215" s="27"/>
      <c r="G49215" s="27"/>
      <c r="H49215" s="27"/>
      <c r="I49215" s="27"/>
    </row>
    <row r="49216" spans="6:9" x14ac:dyDescent="0.2">
      <c r="F49216" s="27"/>
      <c r="G49216" s="27"/>
      <c r="H49216" s="27"/>
      <c r="I49216" s="27"/>
    </row>
    <row r="49217" spans="6:9" x14ac:dyDescent="0.2">
      <c r="F49217" s="27"/>
      <c r="G49217" s="27"/>
      <c r="H49217" s="27"/>
      <c r="I49217" s="27"/>
    </row>
    <row r="49218" spans="6:9" x14ac:dyDescent="0.2">
      <c r="F49218" s="27"/>
      <c r="G49218" s="27"/>
      <c r="H49218" s="27"/>
      <c r="I49218" s="27"/>
    </row>
    <row r="49219" spans="6:9" x14ac:dyDescent="0.2">
      <c r="F49219" s="27"/>
      <c r="G49219" s="27"/>
      <c r="H49219" s="27"/>
      <c r="I49219" s="27"/>
    </row>
    <row r="49220" spans="6:9" x14ac:dyDescent="0.2">
      <c r="F49220" s="27"/>
      <c r="G49220" s="27"/>
      <c r="H49220" s="27"/>
      <c r="I49220" s="27"/>
    </row>
    <row r="49221" spans="6:9" x14ac:dyDescent="0.2">
      <c r="F49221" s="27"/>
      <c r="G49221" s="27"/>
      <c r="H49221" s="27"/>
      <c r="I49221" s="27"/>
    </row>
    <row r="49222" spans="6:9" x14ac:dyDescent="0.2">
      <c r="F49222" s="27"/>
      <c r="G49222" s="27"/>
      <c r="H49222" s="27"/>
      <c r="I49222" s="27"/>
    </row>
    <row r="49223" spans="6:9" x14ac:dyDescent="0.2">
      <c r="F49223" s="27"/>
      <c r="G49223" s="27"/>
      <c r="H49223" s="27"/>
      <c r="I49223" s="27"/>
    </row>
    <row r="49224" spans="6:9" x14ac:dyDescent="0.2">
      <c r="F49224" s="27"/>
      <c r="G49224" s="27"/>
      <c r="H49224" s="27"/>
      <c r="I49224" s="27"/>
    </row>
    <row r="49225" spans="6:9" x14ac:dyDescent="0.2">
      <c r="F49225" s="27"/>
      <c r="G49225" s="27"/>
      <c r="H49225" s="27"/>
      <c r="I49225" s="27"/>
    </row>
    <row r="49226" spans="6:9" x14ac:dyDescent="0.2">
      <c r="F49226" s="27"/>
      <c r="G49226" s="27"/>
      <c r="H49226" s="27"/>
      <c r="I49226" s="27"/>
    </row>
    <row r="49227" spans="6:9" x14ac:dyDescent="0.2">
      <c r="F49227" s="27"/>
      <c r="G49227" s="27"/>
      <c r="H49227" s="27"/>
      <c r="I49227" s="27"/>
    </row>
    <row r="49228" spans="6:9" x14ac:dyDescent="0.2">
      <c r="F49228" s="27"/>
      <c r="G49228" s="27"/>
      <c r="H49228" s="27"/>
      <c r="I49228" s="27"/>
    </row>
    <row r="49229" spans="6:9" x14ac:dyDescent="0.2">
      <c r="F49229" s="27"/>
      <c r="G49229" s="27"/>
      <c r="H49229" s="27"/>
      <c r="I49229" s="27"/>
    </row>
    <row r="49230" spans="6:9" x14ac:dyDescent="0.2">
      <c r="F49230" s="27"/>
      <c r="G49230" s="27"/>
      <c r="H49230" s="27"/>
      <c r="I49230" s="27"/>
    </row>
    <row r="49231" spans="6:9" x14ac:dyDescent="0.2">
      <c r="F49231" s="27"/>
      <c r="G49231" s="27"/>
      <c r="H49231" s="27"/>
      <c r="I49231" s="27"/>
    </row>
    <row r="49232" spans="6:9" x14ac:dyDescent="0.2">
      <c r="F49232" s="27"/>
      <c r="G49232" s="27"/>
      <c r="H49232" s="27"/>
      <c r="I49232" s="27"/>
    </row>
    <row r="49233" spans="6:9" x14ac:dyDescent="0.2">
      <c r="F49233" s="27"/>
      <c r="G49233" s="27"/>
      <c r="H49233" s="27"/>
      <c r="I49233" s="27"/>
    </row>
    <row r="49234" spans="6:9" x14ac:dyDescent="0.2">
      <c r="F49234" s="27"/>
      <c r="G49234" s="27"/>
      <c r="H49234" s="27"/>
      <c r="I49234" s="27"/>
    </row>
    <row r="49235" spans="6:9" x14ac:dyDescent="0.2">
      <c r="F49235" s="27"/>
      <c r="G49235" s="27"/>
      <c r="H49235" s="27"/>
      <c r="I49235" s="27"/>
    </row>
    <row r="49236" spans="6:9" x14ac:dyDescent="0.2">
      <c r="F49236" s="27"/>
      <c r="G49236" s="27"/>
      <c r="H49236" s="27"/>
      <c r="I49236" s="27"/>
    </row>
    <row r="49237" spans="6:9" x14ac:dyDescent="0.2">
      <c r="F49237" s="27"/>
      <c r="G49237" s="27"/>
      <c r="H49237" s="27"/>
      <c r="I49237" s="27"/>
    </row>
    <row r="49238" spans="6:9" x14ac:dyDescent="0.2">
      <c r="F49238" s="27"/>
      <c r="G49238" s="27"/>
      <c r="H49238" s="27"/>
      <c r="I49238" s="27"/>
    </row>
    <row r="49239" spans="6:9" x14ac:dyDescent="0.2">
      <c r="F49239" s="27"/>
      <c r="G49239" s="27"/>
      <c r="H49239" s="27"/>
      <c r="I49239" s="27"/>
    </row>
    <row r="49240" spans="6:9" x14ac:dyDescent="0.2">
      <c r="F49240" s="27"/>
      <c r="G49240" s="27"/>
      <c r="H49240" s="27"/>
      <c r="I49240" s="27"/>
    </row>
    <row r="49241" spans="6:9" x14ac:dyDescent="0.2">
      <c r="F49241" s="27"/>
      <c r="G49241" s="27"/>
      <c r="H49241" s="27"/>
      <c r="I49241" s="27"/>
    </row>
    <row r="49242" spans="6:9" x14ac:dyDescent="0.2">
      <c r="F49242" s="27"/>
      <c r="G49242" s="27"/>
      <c r="H49242" s="27"/>
      <c r="I49242" s="27"/>
    </row>
    <row r="49243" spans="6:9" x14ac:dyDescent="0.2">
      <c r="F49243" s="27"/>
      <c r="G49243" s="27"/>
      <c r="H49243" s="27"/>
      <c r="I49243" s="27"/>
    </row>
    <row r="49244" spans="6:9" x14ac:dyDescent="0.2">
      <c r="F49244" s="27"/>
      <c r="G49244" s="27"/>
      <c r="H49244" s="27"/>
      <c r="I49244" s="27"/>
    </row>
    <row r="49245" spans="6:9" x14ac:dyDescent="0.2">
      <c r="F49245" s="27"/>
      <c r="G49245" s="27"/>
      <c r="H49245" s="27"/>
      <c r="I49245" s="27"/>
    </row>
    <row r="49246" spans="6:9" x14ac:dyDescent="0.2">
      <c r="F49246" s="27"/>
      <c r="G49246" s="27"/>
      <c r="H49246" s="27"/>
      <c r="I49246" s="27"/>
    </row>
    <row r="49247" spans="6:9" x14ac:dyDescent="0.2">
      <c r="F49247" s="27"/>
      <c r="G49247" s="27"/>
      <c r="H49247" s="27"/>
      <c r="I49247" s="27"/>
    </row>
    <row r="49248" spans="6:9" x14ac:dyDescent="0.2">
      <c r="F49248" s="27"/>
      <c r="G49248" s="27"/>
      <c r="H49248" s="27"/>
      <c r="I49248" s="27"/>
    </row>
    <row r="49249" spans="6:9" x14ac:dyDescent="0.2">
      <c r="F49249" s="27"/>
      <c r="G49249" s="27"/>
      <c r="H49249" s="27"/>
      <c r="I49249" s="27"/>
    </row>
    <row r="49250" spans="6:9" x14ac:dyDescent="0.2">
      <c r="F49250" s="27"/>
      <c r="G49250" s="27"/>
      <c r="H49250" s="27"/>
      <c r="I49250" s="27"/>
    </row>
    <row r="49251" spans="6:9" x14ac:dyDescent="0.2">
      <c r="F49251" s="27"/>
      <c r="G49251" s="27"/>
      <c r="H49251" s="27"/>
      <c r="I49251" s="27"/>
    </row>
    <row r="49252" spans="6:9" x14ac:dyDescent="0.2">
      <c r="F49252" s="27"/>
      <c r="G49252" s="27"/>
      <c r="H49252" s="27"/>
      <c r="I49252" s="27"/>
    </row>
    <row r="49253" spans="6:9" x14ac:dyDescent="0.2">
      <c r="F49253" s="27"/>
      <c r="G49253" s="27"/>
      <c r="H49253" s="27"/>
      <c r="I49253" s="27"/>
    </row>
    <row r="49254" spans="6:9" x14ac:dyDescent="0.2">
      <c r="F49254" s="27"/>
      <c r="G49254" s="27"/>
      <c r="H49254" s="27"/>
      <c r="I49254" s="27"/>
    </row>
    <row r="49255" spans="6:9" x14ac:dyDescent="0.2">
      <c r="F49255" s="27"/>
      <c r="G49255" s="27"/>
      <c r="H49255" s="27"/>
      <c r="I49255" s="27"/>
    </row>
    <row r="49256" spans="6:9" x14ac:dyDescent="0.2">
      <c r="F49256" s="27"/>
      <c r="G49256" s="27"/>
      <c r="H49256" s="27"/>
      <c r="I49256" s="27"/>
    </row>
    <row r="49257" spans="6:9" x14ac:dyDescent="0.2">
      <c r="F49257" s="27"/>
      <c r="G49257" s="27"/>
      <c r="H49257" s="27"/>
      <c r="I49257" s="27"/>
    </row>
    <row r="49258" spans="6:9" x14ac:dyDescent="0.2">
      <c r="F49258" s="27"/>
      <c r="G49258" s="27"/>
      <c r="H49258" s="27"/>
      <c r="I49258" s="27"/>
    </row>
    <row r="49259" spans="6:9" x14ac:dyDescent="0.2">
      <c r="F49259" s="27"/>
      <c r="G49259" s="27"/>
      <c r="H49259" s="27"/>
      <c r="I49259" s="27"/>
    </row>
    <row r="49260" spans="6:9" x14ac:dyDescent="0.2">
      <c r="F49260" s="27"/>
      <c r="G49260" s="27"/>
      <c r="H49260" s="27"/>
      <c r="I49260" s="27"/>
    </row>
    <row r="49261" spans="6:9" x14ac:dyDescent="0.2">
      <c r="F49261" s="27"/>
      <c r="G49261" s="27"/>
      <c r="H49261" s="27"/>
      <c r="I49261" s="27"/>
    </row>
    <row r="49262" spans="6:9" x14ac:dyDescent="0.2">
      <c r="F49262" s="27"/>
      <c r="G49262" s="27"/>
      <c r="H49262" s="27"/>
      <c r="I49262" s="27"/>
    </row>
    <row r="49263" spans="6:9" x14ac:dyDescent="0.2">
      <c r="F49263" s="27"/>
      <c r="G49263" s="27"/>
      <c r="H49263" s="27"/>
      <c r="I49263" s="27"/>
    </row>
    <row r="49264" spans="6:9" x14ac:dyDescent="0.2">
      <c r="F49264" s="27"/>
      <c r="G49264" s="27"/>
      <c r="H49264" s="27"/>
      <c r="I49264" s="27"/>
    </row>
    <row r="49265" spans="6:9" x14ac:dyDescent="0.2">
      <c r="F49265" s="27"/>
      <c r="G49265" s="27"/>
      <c r="H49265" s="27"/>
      <c r="I49265" s="27"/>
    </row>
    <row r="49266" spans="6:9" x14ac:dyDescent="0.2">
      <c r="F49266" s="27"/>
      <c r="G49266" s="27"/>
      <c r="H49266" s="27"/>
      <c r="I49266" s="27"/>
    </row>
    <row r="49267" spans="6:9" x14ac:dyDescent="0.2">
      <c r="F49267" s="27"/>
      <c r="G49267" s="27"/>
      <c r="H49267" s="27"/>
      <c r="I49267" s="27"/>
    </row>
    <row r="49268" spans="6:9" x14ac:dyDescent="0.2">
      <c r="F49268" s="27"/>
      <c r="G49268" s="27"/>
      <c r="H49268" s="27"/>
      <c r="I49268" s="27"/>
    </row>
    <row r="49269" spans="6:9" x14ac:dyDescent="0.2">
      <c r="F49269" s="27"/>
      <c r="G49269" s="27"/>
      <c r="H49269" s="27"/>
      <c r="I49269" s="27"/>
    </row>
    <row r="49270" spans="6:9" x14ac:dyDescent="0.2">
      <c r="F49270" s="27"/>
      <c r="G49270" s="27"/>
      <c r="H49270" s="27"/>
      <c r="I49270" s="27"/>
    </row>
    <row r="49271" spans="6:9" x14ac:dyDescent="0.2">
      <c r="F49271" s="27"/>
      <c r="G49271" s="27"/>
      <c r="H49271" s="27"/>
      <c r="I49271" s="27"/>
    </row>
    <row r="49272" spans="6:9" x14ac:dyDescent="0.2">
      <c r="F49272" s="27"/>
      <c r="G49272" s="27"/>
      <c r="H49272" s="27"/>
      <c r="I49272" s="27"/>
    </row>
    <row r="49273" spans="6:9" x14ac:dyDescent="0.2">
      <c r="F49273" s="27"/>
      <c r="G49273" s="27"/>
      <c r="H49273" s="27"/>
      <c r="I49273" s="27"/>
    </row>
    <row r="49274" spans="6:9" x14ac:dyDescent="0.2">
      <c r="F49274" s="27"/>
      <c r="G49274" s="27"/>
      <c r="H49274" s="27"/>
      <c r="I49274" s="27"/>
    </row>
    <row r="49275" spans="6:9" x14ac:dyDescent="0.2">
      <c r="F49275" s="27"/>
      <c r="G49275" s="27"/>
      <c r="H49275" s="27"/>
      <c r="I49275" s="27"/>
    </row>
    <row r="49276" spans="6:9" x14ac:dyDescent="0.2">
      <c r="F49276" s="27"/>
      <c r="G49276" s="27"/>
      <c r="H49276" s="27"/>
      <c r="I49276" s="27"/>
    </row>
    <row r="49277" spans="6:9" x14ac:dyDescent="0.2">
      <c r="F49277" s="27"/>
      <c r="G49277" s="27"/>
      <c r="H49277" s="27"/>
      <c r="I49277" s="27"/>
    </row>
    <row r="49278" spans="6:9" x14ac:dyDescent="0.2">
      <c r="F49278" s="27"/>
      <c r="G49278" s="27"/>
      <c r="H49278" s="27"/>
      <c r="I49278" s="27"/>
    </row>
    <row r="49279" spans="6:9" x14ac:dyDescent="0.2">
      <c r="F49279" s="27"/>
      <c r="G49279" s="27"/>
      <c r="H49279" s="27"/>
      <c r="I49279" s="27"/>
    </row>
    <row r="49280" spans="6:9" x14ac:dyDescent="0.2">
      <c r="F49280" s="27"/>
      <c r="G49280" s="27"/>
      <c r="H49280" s="27"/>
      <c r="I49280" s="27"/>
    </row>
    <row r="49281" spans="6:9" x14ac:dyDescent="0.2">
      <c r="F49281" s="27"/>
      <c r="G49281" s="27"/>
      <c r="H49281" s="27"/>
      <c r="I49281" s="27"/>
    </row>
    <row r="49282" spans="6:9" x14ac:dyDescent="0.2">
      <c r="F49282" s="27"/>
      <c r="G49282" s="27"/>
      <c r="H49282" s="27"/>
      <c r="I49282" s="27"/>
    </row>
    <row r="49283" spans="6:9" x14ac:dyDescent="0.2">
      <c r="F49283" s="27"/>
      <c r="G49283" s="27"/>
      <c r="H49283" s="27"/>
      <c r="I49283" s="27"/>
    </row>
    <row r="49284" spans="6:9" x14ac:dyDescent="0.2">
      <c r="F49284" s="27"/>
      <c r="G49284" s="27"/>
      <c r="H49284" s="27"/>
      <c r="I49284" s="27"/>
    </row>
    <row r="49285" spans="6:9" x14ac:dyDescent="0.2">
      <c r="F49285" s="27"/>
      <c r="G49285" s="27"/>
      <c r="H49285" s="27"/>
      <c r="I49285" s="27"/>
    </row>
    <row r="49286" spans="6:9" x14ac:dyDescent="0.2">
      <c r="F49286" s="27"/>
      <c r="G49286" s="27"/>
      <c r="H49286" s="27"/>
      <c r="I49286" s="27"/>
    </row>
    <row r="49287" spans="6:9" x14ac:dyDescent="0.2">
      <c r="F49287" s="27"/>
      <c r="G49287" s="27"/>
      <c r="H49287" s="27"/>
      <c r="I49287" s="27"/>
    </row>
    <row r="49288" spans="6:9" x14ac:dyDescent="0.2">
      <c r="F49288" s="27"/>
      <c r="G49288" s="27"/>
      <c r="H49288" s="27"/>
      <c r="I49288" s="27"/>
    </row>
    <row r="49289" spans="6:9" x14ac:dyDescent="0.2">
      <c r="F49289" s="27"/>
      <c r="G49289" s="27"/>
      <c r="H49289" s="27"/>
      <c r="I49289" s="27"/>
    </row>
    <row r="49290" spans="6:9" x14ac:dyDescent="0.2">
      <c r="F49290" s="27"/>
      <c r="G49290" s="27"/>
      <c r="H49290" s="27"/>
      <c r="I49290" s="27"/>
    </row>
    <row r="49291" spans="6:9" x14ac:dyDescent="0.2">
      <c r="F49291" s="27"/>
      <c r="G49291" s="27"/>
      <c r="H49291" s="27"/>
      <c r="I49291" s="27"/>
    </row>
    <row r="49292" spans="6:9" x14ac:dyDescent="0.2">
      <c r="F49292" s="27"/>
      <c r="G49292" s="27"/>
      <c r="H49292" s="27"/>
      <c r="I49292" s="27"/>
    </row>
    <row r="49293" spans="6:9" x14ac:dyDescent="0.2">
      <c r="F49293" s="27"/>
      <c r="G49293" s="27"/>
      <c r="H49293" s="27"/>
      <c r="I49293" s="27"/>
    </row>
    <row r="49294" spans="6:9" x14ac:dyDescent="0.2">
      <c r="F49294" s="27"/>
      <c r="G49294" s="27"/>
      <c r="H49294" s="27"/>
      <c r="I49294" s="27"/>
    </row>
    <row r="49295" spans="6:9" x14ac:dyDescent="0.2">
      <c r="F49295" s="27"/>
      <c r="G49295" s="27"/>
      <c r="H49295" s="27"/>
      <c r="I49295" s="27"/>
    </row>
    <row r="49296" spans="6:9" x14ac:dyDescent="0.2">
      <c r="F49296" s="27"/>
      <c r="G49296" s="27"/>
      <c r="H49296" s="27"/>
      <c r="I49296" s="27"/>
    </row>
    <row r="49297" spans="6:9" x14ac:dyDescent="0.2">
      <c r="F49297" s="27"/>
      <c r="G49297" s="27"/>
      <c r="H49297" s="27"/>
      <c r="I49297" s="27"/>
    </row>
    <row r="49298" spans="6:9" x14ac:dyDescent="0.2">
      <c r="F49298" s="27"/>
      <c r="G49298" s="27"/>
      <c r="H49298" s="27"/>
      <c r="I49298" s="27"/>
    </row>
    <row r="49299" spans="6:9" x14ac:dyDescent="0.2">
      <c r="F49299" s="27"/>
      <c r="G49299" s="27"/>
      <c r="H49299" s="27"/>
      <c r="I49299" s="27"/>
    </row>
    <row r="49300" spans="6:9" x14ac:dyDescent="0.2">
      <c r="F49300" s="27"/>
      <c r="G49300" s="27"/>
      <c r="H49300" s="27"/>
      <c r="I49300" s="27"/>
    </row>
    <row r="49301" spans="6:9" x14ac:dyDescent="0.2">
      <c r="F49301" s="27"/>
      <c r="G49301" s="27"/>
      <c r="H49301" s="27"/>
      <c r="I49301" s="27"/>
    </row>
    <row r="49302" spans="6:9" x14ac:dyDescent="0.2">
      <c r="F49302" s="27"/>
      <c r="G49302" s="27"/>
      <c r="H49302" s="27"/>
      <c r="I49302" s="27"/>
    </row>
    <row r="49303" spans="6:9" x14ac:dyDescent="0.2">
      <c r="F49303" s="27"/>
      <c r="G49303" s="27"/>
      <c r="H49303" s="27"/>
      <c r="I49303" s="27"/>
    </row>
    <row r="49304" spans="6:9" x14ac:dyDescent="0.2">
      <c r="F49304" s="27"/>
      <c r="G49304" s="27"/>
      <c r="H49304" s="27"/>
      <c r="I49304" s="27"/>
    </row>
    <row r="49305" spans="6:9" x14ac:dyDescent="0.2">
      <c r="F49305" s="27"/>
      <c r="G49305" s="27"/>
      <c r="H49305" s="27"/>
      <c r="I49305" s="27"/>
    </row>
    <row r="49306" spans="6:9" x14ac:dyDescent="0.2">
      <c r="F49306" s="27"/>
      <c r="G49306" s="27"/>
      <c r="H49306" s="27"/>
      <c r="I49306" s="27"/>
    </row>
    <row r="49307" spans="6:9" x14ac:dyDescent="0.2">
      <c r="F49307" s="27"/>
      <c r="G49307" s="27"/>
      <c r="H49307" s="27"/>
      <c r="I49307" s="27"/>
    </row>
    <row r="49308" spans="6:9" x14ac:dyDescent="0.2">
      <c r="F49308" s="27"/>
      <c r="G49308" s="27"/>
      <c r="H49308" s="27"/>
      <c r="I49308" s="27"/>
    </row>
    <row r="49309" spans="6:9" x14ac:dyDescent="0.2">
      <c r="F49309" s="27"/>
      <c r="G49309" s="27"/>
      <c r="H49309" s="27"/>
      <c r="I49309" s="27"/>
    </row>
    <row r="49310" spans="6:9" x14ac:dyDescent="0.2">
      <c r="F49310" s="27"/>
      <c r="G49310" s="27"/>
      <c r="H49310" s="27"/>
      <c r="I49310" s="27"/>
    </row>
    <row r="49311" spans="6:9" x14ac:dyDescent="0.2">
      <c r="F49311" s="27"/>
      <c r="G49311" s="27"/>
      <c r="H49311" s="27"/>
      <c r="I49311" s="27"/>
    </row>
    <row r="49312" spans="6:9" x14ac:dyDescent="0.2">
      <c r="F49312" s="27"/>
      <c r="G49312" s="27"/>
      <c r="H49312" s="27"/>
      <c r="I49312" s="27"/>
    </row>
    <row r="49313" spans="6:9" x14ac:dyDescent="0.2">
      <c r="F49313" s="27"/>
      <c r="G49313" s="27"/>
      <c r="H49313" s="27"/>
      <c r="I49313" s="27"/>
    </row>
    <row r="49314" spans="6:9" x14ac:dyDescent="0.2">
      <c r="F49314" s="27"/>
      <c r="G49314" s="27"/>
      <c r="H49314" s="27"/>
      <c r="I49314" s="27"/>
    </row>
    <row r="49315" spans="6:9" x14ac:dyDescent="0.2">
      <c r="F49315" s="27"/>
      <c r="G49315" s="27"/>
      <c r="H49315" s="27"/>
      <c r="I49315" s="27"/>
    </row>
    <row r="49316" spans="6:9" x14ac:dyDescent="0.2">
      <c r="F49316" s="27"/>
      <c r="G49316" s="27"/>
      <c r="H49316" s="27"/>
      <c r="I49316" s="27"/>
    </row>
    <row r="49317" spans="6:9" x14ac:dyDescent="0.2">
      <c r="F49317" s="27"/>
      <c r="G49317" s="27"/>
      <c r="H49317" s="27"/>
      <c r="I49317" s="27"/>
    </row>
    <row r="49318" spans="6:9" x14ac:dyDescent="0.2">
      <c r="F49318" s="27"/>
      <c r="G49318" s="27"/>
      <c r="H49318" s="27"/>
      <c r="I49318" s="27"/>
    </row>
    <row r="49319" spans="6:9" x14ac:dyDescent="0.2">
      <c r="F49319" s="27"/>
      <c r="G49319" s="27"/>
      <c r="H49319" s="27"/>
      <c r="I49319" s="27"/>
    </row>
    <row r="49320" spans="6:9" x14ac:dyDescent="0.2">
      <c r="F49320" s="27"/>
      <c r="G49320" s="27"/>
      <c r="H49320" s="27"/>
      <c r="I49320" s="27"/>
    </row>
    <row r="49321" spans="6:9" x14ac:dyDescent="0.2">
      <c r="F49321" s="27"/>
      <c r="G49321" s="27"/>
      <c r="H49321" s="27"/>
      <c r="I49321" s="27"/>
    </row>
    <row r="49322" spans="6:9" x14ac:dyDescent="0.2">
      <c r="F49322" s="27"/>
      <c r="G49322" s="27"/>
      <c r="H49322" s="27"/>
      <c r="I49322" s="27"/>
    </row>
    <row r="49323" spans="6:9" x14ac:dyDescent="0.2">
      <c r="F49323" s="27"/>
      <c r="G49323" s="27"/>
      <c r="H49323" s="27"/>
      <c r="I49323" s="27"/>
    </row>
    <row r="49324" spans="6:9" x14ac:dyDescent="0.2">
      <c r="F49324" s="27"/>
      <c r="G49324" s="27"/>
      <c r="H49324" s="27"/>
      <c r="I49324" s="27"/>
    </row>
    <row r="49325" spans="6:9" x14ac:dyDescent="0.2">
      <c r="F49325" s="27"/>
      <c r="G49325" s="27"/>
      <c r="H49325" s="27"/>
      <c r="I49325" s="27"/>
    </row>
    <row r="49326" spans="6:9" x14ac:dyDescent="0.2">
      <c r="F49326" s="27"/>
      <c r="G49326" s="27"/>
      <c r="H49326" s="27"/>
      <c r="I49326" s="27"/>
    </row>
    <row r="49327" spans="6:9" x14ac:dyDescent="0.2">
      <c r="F49327" s="27"/>
      <c r="G49327" s="27"/>
      <c r="H49327" s="27"/>
      <c r="I49327" s="27"/>
    </row>
    <row r="49328" spans="6:9" x14ac:dyDescent="0.2">
      <c r="F49328" s="27"/>
      <c r="G49328" s="27"/>
      <c r="H49328" s="27"/>
      <c r="I49328" s="27"/>
    </row>
    <row r="49329" spans="6:9" x14ac:dyDescent="0.2">
      <c r="F49329" s="27"/>
      <c r="G49329" s="27"/>
      <c r="H49329" s="27"/>
      <c r="I49329" s="27"/>
    </row>
    <row r="49330" spans="6:9" x14ac:dyDescent="0.2">
      <c r="F49330" s="27"/>
      <c r="G49330" s="27"/>
      <c r="H49330" s="27"/>
      <c r="I49330" s="27"/>
    </row>
    <row r="49331" spans="6:9" x14ac:dyDescent="0.2">
      <c r="F49331" s="27"/>
      <c r="G49331" s="27"/>
      <c r="H49331" s="27"/>
      <c r="I49331" s="27"/>
    </row>
    <row r="49332" spans="6:9" x14ac:dyDescent="0.2">
      <c r="F49332" s="27"/>
      <c r="G49332" s="27"/>
      <c r="H49332" s="27"/>
      <c r="I49332" s="27"/>
    </row>
    <row r="49333" spans="6:9" x14ac:dyDescent="0.2">
      <c r="F49333" s="27"/>
      <c r="G49333" s="27"/>
      <c r="H49333" s="27"/>
      <c r="I49333" s="27"/>
    </row>
    <row r="49334" spans="6:9" x14ac:dyDescent="0.2">
      <c r="F49334" s="27"/>
      <c r="G49334" s="27"/>
      <c r="H49334" s="27"/>
      <c r="I49334" s="27"/>
    </row>
    <row r="49335" spans="6:9" x14ac:dyDescent="0.2">
      <c r="F49335" s="27"/>
      <c r="G49335" s="27"/>
      <c r="H49335" s="27"/>
      <c r="I49335" s="27"/>
    </row>
    <row r="49336" spans="6:9" x14ac:dyDescent="0.2">
      <c r="F49336" s="27"/>
      <c r="G49336" s="27"/>
      <c r="H49336" s="27"/>
      <c r="I49336" s="27"/>
    </row>
    <row r="49337" spans="6:9" x14ac:dyDescent="0.2">
      <c r="F49337" s="27"/>
      <c r="G49337" s="27"/>
      <c r="H49337" s="27"/>
      <c r="I49337" s="27"/>
    </row>
    <row r="49338" spans="6:9" x14ac:dyDescent="0.2">
      <c r="F49338" s="27"/>
      <c r="G49338" s="27"/>
      <c r="H49338" s="27"/>
      <c r="I49338" s="27"/>
    </row>
    <row r="49339" spans="6:9" x14ac:dyDescent="0.2">
      <c r="F49339" s="27"/>
      <c r="G49339" s="27"/>
      <c r="H49339" s="27"/>
      <c r="I49339" s="27"/>
    </row>
    <row r="49340" spans="6:9" x14ac:dyDescent="0.2">
      <c r="F49340" s="27"/>
      <c r="G49340" s="27"/>
      <c r="H49340" s="27"/>
      <c r="I49340" s="27"/>
    </row>
    <row r="49341" spans="6:9" x14ac:dyDescent="0.2">
      <c r="F49341" s="27"/>
      <c r="G49341" s="27"/>
      <c r="H49341" s="27"/>
      <c r="I49341" s="27"/>
    </row>
    <row r="49342" spans="6:9" x14ac:dyDescent="0.2">
      <c r="F49342" s="27"/>
      <c r="G49342" s="27"/>
      <c r="H49342" s="27"/>
      <c r="I49342" s="27"/>
    </row>
    <row r="49343" spans="6:9" x14ac:dyDescent="0.2">
      <c r="F49343" s="27"/>
      <c r="G49343" s="27"/>
      <c r="H49343" s="27"/>
      <c r="I49343" s="27"/>
    </row>
    <row r="49344" spans="6:9" x14ac:dyDescent="0.2">
      <c r="F49344" s="27"/>
      <c r="G49344" s="27"/>
      <c r="H49344" s="27"/>
      <c r="I49344" s="27"/>
    </row>
    <row r="49345" spans="6:9" x14ac:dyDescent="0.2">
      <c r="F49345" s="27"/>
      <c r="G49345" s="27"/>
      <c r="H49345" s="27"/>
      <c r="I49345" s="27"/>
    </row>
    <row r="49346" spans="6:9" x14ac:dyDescent="0.2">
      <c r="F49346" s="27"/>
      <c r="G49346" s="27"/>
      <c r="H49346" s="27"/>
      <c r="I49346" s="27"/>
    </row>
    <row r="49347" spans="6:9" x14ac:dyDescent="0.2">
      <c r="F49347" s="27"/>
      <c r="G49347" s="27"/>
      <c r="H49347" s="27"/>
      <c r="I49347" s="27"/>
    </row>
    <row r="49348" spans="6:9" x14ac:dyDescent="0.2">
      <c r="F49348" s="27"/>
      <c r="G49348" s="27"/>
      <c r="H49348" s="27"/>
      <c r="I49348" s="27"/>
    </row>
    <row r="49349" spans="6:9" x14ac:dyDescent="0.2">
      <c r="F49349" s="27"/>
      <c r="G49349" s="27"/>
      <c r="H49349" s="27"/>
      <c r="I49349" s="27"/>
    </row>
    <row r="49350" spans="6:9" x14ac:dyDescent="0.2">
      <c r="F49350" s="27"/>
      <c r="G49350" s="27"/>
      <c r="H49350" s="27"/>
      <c r="I49350" s="27"/>
    </row>
    <row r="49351" spans="6:9" x14ac:dyDescent="0.2">
      <c r="F49351" s="27"/>
      <c r="G49351" s="27"/>
      <c r="H49351" s="27"/>
      <c r="I49351" s="27"/>
    </row>
    <row r="49352" spans="6:9" x14ac:dyDescent="0.2">
      <c r="F49352" s="27"/>
      <c r="G49352" s="27"/>
      <c r="H49352" s="27"/>
      <c r="I49352" s="27"/>
    </row>
    <row r="49353" spans="6:9" x14ac:dyDescent="0.2">
      <c r="F49353" s="27"/>
      <c r="G49353" s="27"/>
      <c r="H49353" s="27"/>
      <c r="I49353" s="27"/>
    </row>
    <row r="49354" spans="6:9" x14ac:dyDescent="0.2">
      <c r="F49354" s="27"/>
      <c r="G49354" s="27"/>
      <c r="H49354" s="27"/>
      <c r="I49354" s="27"/>
    </row>
    <row r="49355" spans="6:9" x14ac:dyDescent="0.2">
      <c r="F49355" s="27"/>
      <c r="G49355" s="27"/>
      <c r="H49355" s="27"/>
      <c r="I49355" s="27"/>
    </row>
    <row r="49356" spans="6:9" x14ac:dyDescent="0.2">
      <c r="F49356" s="27"/>
      <c r="G49356" s="27"/>
      <c r="H49356" s="27"/>
      <c r="I49356" s="27"/>
    </row>
    <row r="49357" spans="6:9" x14ac:dyDescent="0.2">
      <c r="F49357" s="27"/>
      <c r="G49357" s="27"/>
      <c r="H49357" s="27"/>
      <c r="I49357" s="27"/>
    </row>
    <row r="49358" spans="6:9" x14ac:dyDescent="0.2">
      <c r="F49358" s="27"/>
      <c r="G49358" s="27"/>
      <c r="H49358" s="27"/>
      <c r="I49358" s="27"/>
    </row>
    <row r="49359" spans="6:9" x14ac:dyDescent="0.2">
      <c r="F49359" s="27"/>
      <c r="G49359" s="27"/>
      <c r="H49359" s="27"/>
      <c r="I49359" s="27"/>
    </row>
    <row r="49360" spans="6:9" x14ac:dyDescent="0.2">
      <c r="F49360" s="27"/>
      <c r="G49360" s="27"/>
      <c r="H49360" s="27"/>
      <c r="I49360" s="27"/>
    </row>
    <row r="49361" spans="6:9" x14ac:dyDescent="0.2">
      <c r="F49361" s="27"/>
      <c r="G49361" s="27"/>
      <c r="H49361" s="27"/>
      <c r="I49361" s="27"/>
    </row>
    <row r="49362" spans="6:9" x14ac:dyDescent="0.2">
      <c r="F49362" s="27"/>
      <c r="G49362" s="27"/>
      <c r="H49362" s="27"/>
      <c r="I49362" s="27"/>
    </row>
    <row r="49363" spans="6:9" x14ac:dyDescent="0.2">
      <c r="F49363" s="27"/>
      <c r="G49363" s="27"/>
      <c r="H49363" s="27"/>
      <c r="I49363" s="27"/>
    </row>
    <row r="49364" spans="6:9" x14ac:dyDescent="0.2">
      <c r="F49364" s="27"/>
      <c r="G49364" s="27"/>
      <c r="H49364" s="27"/>
      <c r="I49364" s="27"/>
    </row>
    <row r="49365" spans="6:9" x14ac:dyDescent="0.2">
      <c r="F49365" s="27"/>
      <c r="G49365" s="27"/>
      <c r="H49365" s="27"/>
      <c r="I49365" s="27"/>
    </row>
    <row r="49366" spans="6:9" x14ac:dyDescent="0.2">
      <c r="F49366" s="27"/>
      <c r="G49366" s="27"/>
      <c r="H49366" s="27"/>
      <c r="I49366" s="27"/>
    </row>
    <row r="49367" spans="6:9" x14ac:dyDescent="0.2">
      <c r="F49367" s="27"/>
      <c r="G49367" s="27"/>
      <c r="H49367" s="27"/>
      <c r="I49367" s="27"/>
    </row>
    <row r="49368" spans="6:9" x14ac:dyDescent="0.2">
      <c r="F49368" s="27"/>
      <c r="G49368" s="27"/>
      <c r="H49368" s="27"/>
      <c r="I49368" s="27"/>
    </row>
    <row r="49369" spans="6:9" x14ac:dyDescent="0.2">
      <c r="F49369" s="27"/>
      <c r="G49369" s="27"/>
      <c r="H49369" s="27"/>
      <c r="I49369" s="27"/>
    </row>
    <row r="49370" spans="6:9" x14ac:dyDescent="0.2">
      <c r="F49370" s="27"/>
      <c r="G49370" s="27"/>
      <c r="H49370" s="27"/>
      <c r="I49370" s="27"/>
    </row>
    <row r="49371" spans="6:9" x14ac:dyDescent="0.2">
      <c r="F49371" s="27"/>
      <c r="G49371" s="27"/>
      <c r="H49371" s="27"/>
      <c r="I49371" s="27"/>
    </row>
    <row r="49372" spans="6:9" x14ac:dyDescent="0.2">
      <c r="F49372" s="27"/>
      <c r="G49372" s="27"/>
      <c r="H49372" s="27"/>
      <c r="I49372" s="27"/>
    </row>
    <row r="49373" spans="6:9" x14ac:dyDescent="0.2">
      <c r="F49373" s="27"/>
      <c r="G49373" s="27"/>
      <c r="H49373" s="27"/>
      <c r="I49373" s="27"/>
    </row>
    <row r="49374" spans="6:9" x14ac:dyDescent="0.2">
      <c r="F49374" s="27"/>
      <c r="G49374" s="27"/>
      <c r="H49374" s="27"/>
      <c r="I49374" s="27"/>
    </row>
    <row r="49375" spans="6:9" x14ac:dyDescent="0.2">
      <c r="F49375" s="27"/>
      <c r="G49375" s="27"/>
      <c r="H49375" s="27"/>
      <c r="I49375" s="27"/>
    </row>
    <row r="49376" spans="6:9" x14ac:dyDescent="0.2">
      <c r="F49376" s="27"/>
      <c r="G49376" s="27"/>
      <c r="H49376" s="27"/>
      <c r="I49376" s="27"/>
    </row>
    <row r="49377" spans="6:9" x14ac:dyDescent="0.2">
      <c r="F49377" s="27"/>
      <c r="G49377" s="27"/>
      <c r="H49377" s="27"/>
      <c r="I49377" s="27"/>
    </row>
    <row r="49378" spans="6:9" x14ac:dyDescent="0.2">
      <c r="F49378" s="27"/>
      <c r="G49378" s="27"/>
      <c r="H49378" s="27"/>
      <c r="I49378" s="27"/>
    </row>
    <row r="49379" spans="6:9" x14ac:dyDescent="0.2">
      <c r="F49379" s="27"/>
      <c r="G49379" s="27"/>
      <c r="H49379" s="27"/>
      <c r="I49379" s="27"/>
    </row>
    <row r="49380" spans="6:9" x14ac:dyDescent="0.2">
      <c r="F49380" s="27"/>
      <c r="G49380" s="27"/>
      <c r="H49380" s="27"/>
      <c r="I49380" s="27"/>
    </row>
    <row r="49381" spans="6:9" x14ac:dyDescent="0.2">
      <c r="F49381" s="27"/>
      <c r="G49381" s="27"/>
      <c r="H49381" s="27"/>
      <c r="I49381" s="27"/>
    </row>
    <row r="49382" spans="6:9" x14ac:dyDescent="0.2">
      <c r="F49382" s="27"/>
      <c r="G49382" s="27"/>
      <c r="H49382" s="27"/>
      <c r="I49382" s="27"/>
    </row>
    <row r="49383" spans="6:9" x14ac:dyDescent="0.2">
      <c r="F49383" s="27"/>
      <c r="G49383" s="27"/>
      <c r="H49383" s="27"/>
      <c r="I49383" s="27"/>
    </row>
    <row r="49384" spans="6:9" x14ac:dyDescent="0.2">
      <c r="F49384" s="27"/>
      <c r="G49384" s="27"/>
      <c r="H49384" s="27"/>
      <c r="I49384" s="27"/>
    </row>
    <row r="49385" spans="6:9" x14ac:dyDescent="0.2">
      <c r="F49385" s="27"/>
      <c r="G49385" s="27"/>
      <c r="H49385" s="27"/>
      <c r="I49385" s="27"/>
    </row>
    <row r="49386" spans="6:9" x14ac:dyDescent="0.2">
      <c r="F49386" s="27"/>
      <c r="G49386" s="27"/>
      <c r="H49386" s="27"/>
      <c r="I49386" s="27"/>
    </row>
    <row r="49387" spans="6:9" x14ac:dyDescent="0.2">
      <c r="F49387" s="27"/>
      <c r="G49387" s="27"/>
      <c r="H49387" s="27"/>
      <c r="I49387" s="27"/>
    </row>
    <row r="49388" spans="6:9" x14ac:dyDescent="0.2">
      <c r="F49388" s="27"/>
      <c r="G49388" s="27"/>
      <c r="H49388" s="27"/>
      <c r="I49388" s="27"/>
    </row>
    <row r="49389" spans="6:9" x14ac:dyDescent="0.2">
      <c r="F49389" s="27"/>
      <c r="G49389" s="27"/>
      <c r="H49389" s="27"/>
      <c r="I49389" s="27"/>
    </row>
    <row r="49390" spans="6:9" x14ac:dyDescent="0.2">
      <c r="F49390" s="27"/>
      <c r="G49390" s="27"/>
      <c r="H49390" s="27"/>
      <c r="I49390" s="27"/>
    </row>
    <row r="49391" spans="6:9" x14ac:dyDescent="0.2">
      <c r="F49391" s="27"/>
      <c r="G49391" s="27"/>
      <c r="H49391" s="27"/>
      <c r="I49391" s="27"/>
    </row>
    <row r="49392" spans="6:9" x14ac:dyDescent="0.2">
      <c r="F49392" s="27"/>
      <c r="G49392" s="27"/>
      <c r="H49392" s="27"/>
      <c r="I49392" s="27"/>
    </row>
    <row r="49393" spans="6:9" x14ac:dyDescent="0.2">
      <c r="F49393" s="27"/>
      <c r="G49393" s="27"/>
      <c r="H49393" s="27"/>
      <c r="I49393" s="27"/>
    </row>
    <row r="49394" spans="6:9" x14ac:dyDescent="0.2">
      <c r="F49394" s="27"/>
      <c r="G49394" s="27"/>
      <c r="H49394" s="27"/>
      <c r="I49394" s="27"/>
    </row>
    <row r="49395" spans="6:9" x14ac:dyDescent="0.2">
      <c r="F49395" s="27"/>
      <c r="G49395" s="27"/>
      <c r="H49395" s="27"/>
      <c r="I49395" s="27"/>
    </row>
    <row r="49396" spans="6:9" x14ac:dyDescent="0.2">
      <c r="F49396" s="27"/>
      <c r="G49396" s="27"/>
      <c r="H49396" s="27"/>
      <c r="I49396" s="27"/>
    </row>
    <row r="49397" spans="6:9" x14ac:dyDescent="0.2">
      <c r="F49397" s="27"/>
      <c r="G49397" s="27"/>
      <c r="H49397" s="27"/>
      <c r="I49397" s="27"/>
    </row>
    <row r="49398" spans="6:9" x14ac:dyDescent="0.2">
      <c r="F49398" s="27"/>
      <c r="G49398" s="27"/>
      <c r="H49398" s="27"/>
      <c r="I49398" s="27"/>
    </row>
    <row r="49399" spans="6:9" x14ac:dyDescent="0.2">
      <c r="F49399" s="27"/>
      <c r="G49399" s="27"/>
      <c r="H49399" s="27"/>
      <c r="I49399" s="27"/>
    </row>
    <row r="49400" spans="6:9" x14ac:dyDescent="0.2">
      <c r="F49400" s="27"/>
      <c r="G49400" s="27"/>
      <c r="H49400" s="27"/>
      <c r="I49400" s="27"/>
    </row>
    <row r="49401" spans="6:9" x14ac:dyDescent="0.2">
      <c r="F49401" s="27"/>
      <c r="G49401" s="27"/>
      <c r="H49401" s="27"/>
      <c r="I49401" s="27"/>
    </row>
    <row r="49402" spans="6:9" x14ac:dyDescent="0.2">
      <c r="F49402" s="27"/>
      <c r="G49402" s="27"/>
      <c r="H49402" s="27"/>
      <c r="I49402" s="27"/>
    </row>
    <row r="49403" spans="6:9" x14ac:dyDescent="0.2">
      <c r="F49403" s="27"/>
      <c r="G49403" s="27"/>
      <c r="H49403" s="27"/>
      <c r="I49403" s="27"/>
    </row>
    <row r="49404" spans="6:9" x14ac:dyDescent="0.2">
      <c r="F49404" s="27"/>
      <c r="G49404" s="27"/>
      <c r="H49404" s="27"/>
      <c r="I49404" s="27"/>
    </row>
    <row r="49405" spans="6:9" x14ac:dyDescent="0.2">
      <c r="F49405" s="27"/>
      <c r="G49405" s="27"/>
      <c r="H49405" s="27"/>
      <c r="I49405" s="27"/>
    </row>
    <row r="49406" spans="6:9" x14ac:dyDescent="0.2">
      <c r="F49406" s="27"/>
      <c r="G49406" s="27"/>
      <c r="H49406" s="27"/>
      <c r="I49406" s="27"/>
    </row>
    <row r="49407" spans="6:9" x14ac:dyDescent="0.2">
      <c r="F49407" s="27"/>
      <c r="G49407" s="27"/>
      <c r="H49407" s="27"/>
      <c r="I49407" s="27"/>
    </row>
    <row r="49408" spans="6:9" x14ac:dyDescent="0.2">
      <c r="F49408" s="27"/>
      <c r="G49408" s="27"/>
      <c r="H49408" s="27"/>
      <c r="I49408" s="27"/>
    </row>
    <row r="49409" spans="6:9" x14ac:dyDescent="0.2">
      <c r="F49409" s="27"/>
      <c r="G49409" s="27"/>
      <c r="H49409" s="27"/>
      <c r="I49409" s="27"/>
    </row>
    <row r="49410" spans="6:9" x14ac:dyDescent="0.2">
      <c r="F49410" s="27"/>
      <c r="G49410" s="27"/>
      <c r="H49410" s="27"/>
      <c r="I49410" s="27"/>
    </row>
    <row r="49411" spans="6:9" x14ac:dyDescent="0.2">
      <c r="F49411" s="27"/>
      <c r="G49411" s="27"/>
      <c r="H49411" s="27"/>
      <c r="I49411" s="27"/>
    </row>
    <row r="49412" spans="6:9" x14ac:dyDescent="0.2">
      <c r="F49412" s="27"/>
      <c r="G49412" s="27"/>
      <c r="H49412" s="27"/>
      <c r="I49412" s="27"/>
    </row>
    <row r="49413" spans="6:9" x14ac:dyDescent="0.2">
      <c r="F49413" s="27"/>
      <c r="G49413" s="27"/>
      <c r="H49413" s="27"/>
      <c r="I49413" s="27"/>
    </row>
    <row r="49414" spans="6:9" x14ac:dyDescent="0.2">
      <c r="F49414" s="27"/>
      <c r="G49414" s="27"/>
      <c r="H49414" s="27"/>
      <c r="I49414" s="27"/>
    </row>
    <row r="49415" spans="6:9" x14ac:dyDescent="0.2">
      <c r="F49415" s="27"/>
      <c r="G49415" s="27"/>
      <c r="H49415" s="27"/>
      <c r="I49415" s="27"/>
    </row>
    <row r="49416" spans="6:9" x14ac:dyDescent="0.2">
      <c r="F49416" s="27"/>
      <c r="G49416" s="27"/>
      <c r="H49416" s="27"/>
      <c r="I49416" s="27"/>
    </row>
    <row r="49417" spans="6:9" x14ac:dyDescent="0.2">
      <c r="F49417" s="27"/>
      <c r="G49417" s="27"/>
      <c r="H49417" s="27"/>
      <c r="I49417" s="27"/>
    </row>
    <row r="49418" spans="6:9" x14ac:dyDescent="0.2">
      <c r="F49418" s="27"/>
      <c r="G49418" s="27"/>
      <c r="H49418" s="27"/>
      <c r="I49418" s="27"/>
    </row>
    <row r="49419" spans="6:9" x14ac:dyDescent="0.2">
      <c r="F49419" s="27"/>
      <c r="G49419" s="27"/>
      <c r="H49419" s="27"/>
      <c r="I49419" s="27"/>
    </row>
    <row r="49420" spans="6:9" x14ac:dyDescent="0.2">
      <c r="F49420" s="27"/>
      <c r="G49420" s="27"/>
      <c r="H49420" s="27"/>
      <c r="I49420" s="27"/>
    </row>
    <row r="49421" spans="6:9" x14ac:dyDescent="0.2">
      <c r="F49421" s="27"/>
      <c r="G49421" s="27"/>
      <c r="H49421" s="27"/>
      <c r="I49421" s="27"/>
    </row>
    <row r="49422" spans="6:9" x14ac:dyDescent="0.2">
      <c r="F49422" s="27"/>
      <c r="G49422" s="27"/>
      <c r="H49422" s="27"/>
      <c r="I49422" s="27"/>
    </row>
    <row r="49423" spans="6:9" x14ac:dyDescent="0.2">
      <c r="F49423" s="27"/>
      <c r="G49423" s="27"/>
      <c r="H49423" s="27"/>
      <c r="I49423" s="27"/>
    </row>
    <row r="49424" spans="6:9" x14ac:dyDescent="0.2">
      <c r="F49424" s="27"/>
      <c r="G49424" s="27"/>
      <c r="H49424" s="27"/>
      <c r="I49424" s="27"/>
    </row>
    <row r="49425" spans="6:9" x14ac:dyDescent="0.2">
      <c r="F49425" s="27"/>
      <c r="G49425" s="27"/>
      <c r="H49425" s="27"/>
      <c r="I49425" s="27"/>
    </row>
    <row r="49426" spans="6:9" x14ac:dyDescent="0.2">
      <c r="F49426" s="27"/>
      <c r="G49426" s="27"/>
      <c r="H49426" s="27"/>
      <c r="I49426" s="27"/>
    </row>
    <row r="49427" spans="6:9" x14ac:dyDescent="0.2">
      <c r="F49427" s="27"/>
      <c r="G49427" s="27"/>
      <c r="H49427" s="27"/>
      <c r="I49427" s="27"/>
    </row>
    <row r="49428" spans="6:9" x14ac:dyDescent="0.2">
      <c r="F49428" s="27"/>
      <c r="G49428" s="27"/>
      <c r="H49428" s="27"/>
      <c r="I49428" s="27"/>
    </row>
    <row r="49429" spans="6:9" x14ac:dyDescent="0.2">
      <c r="F49429" s="27"/>
      <c r="G49429" s="27"/>
      <c r="H49429" s="27"/>
      <c r="I49429" s="27"/>
    </row>
    <row r="49430" spans="6:9" x14ac:dyDescent="0.2">
      <c r="F49430" s="27"/>
      <c r="G49430" s="27"/>
      <c r="H49430" s="27"/>
      <c r="I49430" s="27"/>
    </row>
    <row r="49431" spans="6:9" x14ac:dyDescent="0.2">
      <c r="F49431" s="27"/>
      <c r="G49431" s="27"/>
      <c r="H49431" s="27"/>
      <c r="I49431" s="27"/>
    </row>
    <row r="49432" spans="6:9" x14ac:dyDescent="0.2">
      <c r="F49432" s="27"/>
      <c r="G49432" s="27"/>
      <c r="H49432" s="27"/>
      <c r="I49432" s="27"/>
    </row>
    <row r="49433" spans="6:9" x14ac:dyDescent="0.2">
      <c r="F49433" s="27"/>
      <c r="G49433" s="27"/>
      <c r="H49433" s="27"/>
      <c r="I49433" s="27"/>
    </row>
    <row r="49434" spans="6:9" x14ac:dyDescent="0.2">
      <c r="F49434" s="27"/>
      <c r="G49434" s="27"/>
      <c r="H49434" s="27"/>
      <c r="I49434" s="27"/>
    </row>
    <row r="49435" spans="6:9" x14ac:dyDescent="0.2">
      <c r="F49435" s="27"/>
      <c r="G49435" s="27"/>
      <c r="H49435" s="27"/>
      <c r="I49435" s="27"/>
    </row>
    <row r="49436" spans="6:9" x14ac:dyDescent="0.2">
      <c r="F49436" s="27"/>
      <c r="G49436" s="27"/>
      <c r="H49436" s="27"/>
      <c r="I49436" s="27"/>
    </row>
    <row r="49437" spans="6:9" x14ac:dyDescent="0.2">
      <c r="F49437" s="27"/>
      <c r="G49437" s="27"/>
      <c r="H49437" s="27"/>
      <c r="I49437" s="27"/>
    </row>
    <row r="49438" spans="6:9" x14ac:dyDescent="0.2">
      <c r="F49438" s="27"/>
      <c r="G49438" s="27"/>
      <c r="H49438" s="27"/>
      <c r="I49438" s="27"/>
    </row>
    <row r="49439" spans="6:9" x14ac:dyDescent="0.2">
      <c r="F49439" s="27"/>
      <c r="G49439" s="27"/>
      <c r="H49439" s="27"/>
      <c r="I49439" s="27"/>
    </row>
    <row r="49440" spans="6:9" x14ac:dyDescent="0.2">
      <c r="F49440" s="27"/>
      <c r="G49440" s="27"/>
      <c r="H49440" s="27"/>
      <c r="I49440" s="27"/>
    </row>
    <row r="49441" spans="6:9" x14ac:dyDescent="0.2">
      <c r="F49441" s="27"/>
      <c r="G49441" s="27"/>
      <c r="H49441" s="27"/>
      <c r="I49441" s="27"/>
    </row>
    <row r="49442" spans="6:9" x14ac:dyDescent="0.2">
      <c r="F49442" s="27"/>
      <c r="G49442" s="27"/>
      <c r="H49442" s="27"/>
      <c r="I49442" s="27"/>
    </row>
    <row r="49443" spans="6:9" x14ac:dyDescent="0.2">
      <c r="F49443" s="27"/>
      <c r="G49443" s="27"/>
      <c r="H49443" s="27"/>
      <c r="I49443" s="27"/>
    </row>
    <row r="49444" spans="6:9" x14ac:dyDescent="0.2">
      <c r="F49444" s="27"/>
      <c r="G49444" s="27"/>
      <c r="H49444" s="27"/>
      <c r="I49444" s="27"/>
    </row>
    <row r="49445" spans="6:9" x14ac:dyDescent="0.2">
      <c r="F49445" s="27"/>
      <c r="G49445" s="27"/>
      <c r="H49445" s="27"/>
      <c r="I49445" s="27"/>
    </row>
    <row r="49446" spans="6:9" x14ac:dyDescent="0.2">
      <c r="F49446" s="27"/>
      <c r="G49446" s="27"/>
      <c r="H49446" s="27"/>
      <c r="I49446" s="27"/>
    </row>
    <row r="49447" spans="6:9" x14ac:dyDescent="0.2">
      <c r="F49447" s="27"/>
      <c r="G49447" s="27"/>
      <c r="H49447" s="27"/>
      <c r="I49447" s="27"/>
    </row>
    <row r="49448" spans="6:9" x14ac:dyDescent="0.2">
      <c r="F49448" s="27"/>
      <c r="G49448" s="27"/>
      <c r="H49448" s="27"/>
      <c r="I49448" s="27"/>
    </row>
    <row r="49449" spans="6:9" x14ac:dyDescent="0.2">
      <c r="F49449" s="27"/>
      <c r="G49449" s="27"/>
      <c r="H49449" s="27"/>
      <c r="I49449" s="27"/>
    </row>
    <row r="49450" spans="6:9" x14ac:dyDescent="0.2">
      <c r="F49450" s="27"/>
      <c r="G49450" s="27"/>
      <c r="H49450" s="27"/>
      <c r="I49450" s="27"/>
    </row>
    <row r="49451" spans="6:9" x14ac:dyDescent="0.2">
      <c r="F49451" s="27"/>
      <c r="G49451" s="27"/>
      <c r="H49451" s="27"/>
      <c r="I49451" s="27"/>
    </row>
    <row r="49452" spans="6:9" x14ac:dyDescent="0.2">
      <c r="F49452" s="27"/>
      <c r="G49452" s="27"/>
      <c r="H49452" s="27"/>
      <c r="I49452" s="27"/>
    </row>
    <row r="49453" spans="6:9" x14ac:dyDescent="0.2">
      <c r="F49453" s="27"/>
      <c r="G49453" s="27"/>
      <c r="H49453" s="27"/>
      <c r="I49453" s="27"/>
    </row>
    <row r="49454" spans="6:9" x14ac:dyDescent="0.2">
      <c r="F49454" s="27"/>
      <c r="G49454" s="27"/>
      <c r="H49454" s="27"/>
      <c r="I49454" s="27"/>
    </row>
    <row r="49455" spans="6:9" x14ac:dyDescent="0.2">
      <c r="F49455" s="27"/>
      <c r="G49455" s="27"/>
      <c r="H49455" s="27"/>
      <c r="I49455" s="27"/>
    </row>
    <row r="49456" spans="6:9" x14ac:dyDescent="0.2">
      <c r="F49456" s="27"/>
      <c r="G49456" s="27"/>
      <c r="H49456" s="27"/>
      <c r="I49456" s="27"/>
    </row>
    <row r="49457" spans="6:9" x14ac:dyDescent="0.2">
      <c r="F49457" s="27"/>
      <c r="G49457" s="27"/>
      <c r="H49457" s="27"/>
      <c r="I49457" s="27"/>
    </row>
    <row r="49458" spans="6:9" x14ac:dyDescent="0.2">
      <c r="F49458" s="27"/>
      <c r="G49458" s="27"/>
      <c r="H49458" s="27"/>
      <c r="I49458" s="27"/>
    </row>
    <row r="49459" spans="6:9" x14ac:dyDescent="0.2">
      <c r="F49459" s="27"/>
      <c r="G49459" s="27"/>
      <c r="H49459" s="27"/>
      <c r="I49459" s="27"/>
    </row>
    <row r="49460" spans="6:9" x14ac:dyDescent="0.2">
      <c r="F49460" s="27"/>
      <c r="G49460" s="27"/>
      <c r="H49460" s="27"/>
      <c r="I49460" s="27"/>
    </row>
    <row r="49461" spans="6:9" x14ac:dyDescent="0.2">
      <c r="F49461" s="27"/>
      <c r="G49461" s="27"/>
      <c r="H49461" s="27"/>
      <c r="I49461" s="27"/>
    </row>
    <row r="49462" spans="6:9" x14ac:dyDescent="0.2">
      <c r="F49462" s="27"/>
      <c r="G49462" s="27"/>
      <c r="H49462" s="27"/>
      <c r="I49462" s="27"/>
    </row>
    <row r="49463" spans="6:9" x14ac:dyDescent="0.2">
      <c r="F49463" s="27"/>
      <c r="G49463" s="27"/>
      <c r="H49463" s="27"/>
      <c r="I49463" s="27"/>
    </row>
    <row r="49464" spans="6:9" x14ac:dyDescent="0.2">
      <c r="F49464" s="27"/>
      <c r="G49464" s="27"/>
      <c r="H49464" s="27"/>
      <c r="I49464" s="27"/>
    </row>
    <row r="49465" spans="6:9" x14ac:dyDescent="0.2">
      <c r="F49465" s="27"/>
      <c r="G49465" s="27"/>
      <c r="H49465" s="27"/>
      <c r="I49465" s="27"/>
    </row>
    <row r="49466" spans="6:9" x14ac:dyDescent="0.2">
      <c r="F49466" s="27"/>
      <c r="G49466" s="27"/>
      <c r="H49466" s="27"/>
      <c r="I49466" s="27"/>
    </row>
    <row r="49467" spans="6:9" x14ac:dyDescent="0.2">
      <c r="F49467" s="27"/>
      <c r="G49467" s="27"/>
      <c r="H49467" s="27"/>
      <c r="I49467" s="27"/>
    </row>
    <row r="49468" spans="6:9" x14ac:dyDescent="0.2">
      <c r="F49468" s="27"/>
      <c r="G49468" s="27"/>
      <c r="H49468" s="27"/>
      <c r="I49468" s="27"/>
    </row>
    <row r="49469" spans="6:9" x14ac:dyDescent="0.2">
      <c r="F49469" s="27"/>
      <c r="G49469" s="27"/>
      <c r="H49469" s="27"/>
      <c r="I49469" s="27"/>
    </row>
    <row r="49470" spans="6:9" x14ac:dyDescent="0.2">
      <c r="F49470" s="27"/>
      <c r="G49470" s="27"/>
      <c r="H49470" s="27"/>
      <c r="I49470" s="27"/>
    </row>
    <row r="49471" spans="6:9" x14ac:dyDescent="0.2">
      <c r="F49471" s="27"/>
      <c r="G49471" s="27"/>
      <c r="H49471" s="27"/>
      <c r="I49471" s="27"/>
    </row>
    <row r="49472" spans="6:9" x14ac:dyDescent="0.2">
      <c r="F49472" s="27"/>
      <c r="G49472" s="27"/>
      <c r="H49472" s="27"/>
      <c r="I49472" s="27"/>
    </row>
    <row r="49473" spans="6:9" x14ac:dyDescent="0.2">
      <c r="F49473" s="27"/>
      <c r="G49473" s="27"/>
      <c r="H49473" s="27"/>
      <c r="I49473" s="27"/>
    </row>
    <row r="49474" spans="6:9" x14ac:dyDescent="0.2">
      <c r="F49474" s="27"/>
      <c r="G49474" s="27"/>
      <c r="H49474" s="27"/>
      <c r="I49474" s="27"/>
    </row>
    <row r="49475" spans="6:9" x14ac:dyDescent="0.2">
      <c r="F49475" s="27"/>
      <c r="G49475" s="27"/>
      <c r="H49475" s="27"/>
      <c r="I49475" s="27"/>
    </row>
    <row r="49476" spans="6:9" x14ac:dyDescent="0.2">
      <c r="F49476" s="27"/>
      <c r="G49476" s="27"/>
      <c r="H49476" s="27"/>
      <c r="I49476" s="27"/>
    </row>
    <row r="49477" spans="6:9" x14ac:dyDescent="0.2">
      <c r="F49477" s="27"/>
      <c r="G49477" s="27"/>
      <c r="H49477" s="27"/>
      <c r="I49477" s="27"/>
    </row>
    <row r="49478" spans="6:9" x14ac:dyDescent="0.2">
      <c r="F49478" s="27"/>
      <c r="G49478" s="27"/>
      <c r="H49478" s="27"/>
      <c r="I49478" s="27"/>
    </row>
    <row r="49479" spans="6:9" x14ac:dyDescent="0.2">
      <c r="F49479" s="27"/>
      <c r="G49479" s="27"/>
      <c r="H49479" s="27"/>
      <c r="I49479" s="27"/>
    </row>
    <row r="49480" spans="6:9" x14ac:dyDescent="0.2">
      <c r="F49480" s="27"/>
      <c r="G49480" s="27"/>
      <c r="H49480" s="27"/>
      <c r="I49480" s="27"/>
    </row>
    <row r="49481" spans="6:9" x14ac:dyDescent="0.2">
      <c r="F49481" s="27"/>
      <c r="G49481" s="27"/>
      <c r="H49481" s="27"/>
      <c r="I49481" s="27"/>
    </row>
    <row r="49482" spans="6:9" x14ac:dyDescent="0.2">
      <c r="F49482" s="27"/>
      <c r="G49482" s="27"/>
      <c r="H49482" s="27"/>
      <c r="I49482" s="27"/>
    </row>
    <row r="49483" spans="6:9" x14ac:dyDescent="0.2">
      <c r="F49483" s="27"/>
      <c r="G49483" s="27"/>
      <c r="H49483" s="27"/>
      <c r="I49483" s="27"/>
    </row>
    <row r="49484" spans="6:9" x14ac:dyDescent="0.2">
      <c r="F49484" s="27"/>
      <c r="G49484" s="27"/>
      <c r="H49484" s="27"/>
      <c r="I49484" s="27"/>
    </row>
    <row r="49485" spans="6:9" x14ac:dyDescent="0.2">
      <c r="F49485" s="27"/>
      <c r="G49485" s="27"/>
      <c r="H49485" s="27"/>
      <c r="I49485" s="27"/>
    </row>
    <row r="49486" spans="6:9" x14ac:dyDescent="0.2">
      <c r="F49486" s="27"/>
      <c r="G49486" s="27"/>
      <c r="H49486" s="27"/>
      <c r="I49486" s="27"/>
    </row>
    <row r="49487" spans="6:9" x14ac:dyDescent="0.2">
      <c r="F49487" s="27"/>
      <c r="G49487" s="27"/>
      <c r="H49487" s="27"/>
      <c r="I49487" s="27"/>
    </row>
    <row r="49488" spans="6:9" x14ac:dyDescent="0.2">
      <c r="F49488" s="27"/>
      <c r="G49488" s="27"/>
      <c r="H49488" s="27"/>
      <c r="I49488" s="27"/>
    </row>
    <row r="49489" spans="6:9" x14ac:dyDescent="0.2">
      <c r="F49489" s="27"/>
      <c r="G49489" s="27"/>
      <c r="H49489" s="27"/>
      <c r="I49489" s="27"/>
    </row>
    <row r="49490" spans="6:9" x14ac:dyDescent="0.2">
      <c r="F49490" s="27"/>
      <c r="G49490" s="27"/>
      <c r="H49490" s="27"/>
      <c r="I49490" s="27"/>
    </row>
    <row r="49491" spans="6:9" x14ac:dyDescent="0.2">
      <c r="F49491" s="27"/>
      <c r="G49491" s="27"/>
      <c r="H49491" s="27"/>
      <c r="I49491" s="27"/>
    </row>
    <row r="49492" spans="6:9" x14ac:dyDescent="0.2">
      <c r="F49492" s="27"/>
      <c r="G49492" s="27"/>
      <c r="H49492" s="27"/>
      <c r="I49492" s="27"/>
    </row>
    <row r="49493" spans="6:9" x14ac:dyDescent="0.2">
      <c r="F49493" s="27"/>
      <c r="G49493" s="27"/>
      <c r="H49493" s="27"/>
      <c r="I49493" s="27"/>
    </row>
    <row r="49494" spans="6:9" x14ac:dyDescent="0.2">
      <c r="F49494" s="27"/>
      <c r="G49494" s="27"/>
      <c r="H49494" s="27"/>
      <c r="I49494" s="27"/>
    </row>
    <row r="49495" spans="6:9" x14ac:dyDescent="0.2">
      <c r="F49495" s="27"/>
      <c r="G49495" s="27"/>
      <c r="H49495" s="27"/>
      <c r="I49495" s="27"/>
    </row>
    <row r="49496" spans="6:9" x14ac:dyDescent="0.2">
      <c r="F49496" s="27"/>
      <c r="G49496" s="27"/>
      <c r="H49496" s="27"/>
      <c r="I49496" s="27"/>
    </row>
    <row r="49497" spans="6:9" x14ac:dyDescent="0.2">
      <c r="F49497" s="27"/>
      <c r="G49497" s="27"/>
      <c r="H49497" s="27"/>
      <c r="I49497" s="27"/>
    </row>
    <row r="49498" spans="6:9" x14ac:dyDescent="0.2">
      <c r="F49498" s="27"/>
      <c r="G49498" s="27"/>
      <c r="H49498" s="27"/>
      <c r="I49498" s="27"/>
    </row>
    <row r="49499" spans="6:9" x14ac:dyDescent="0.2">
      <c r="F49499" s="27"/>
      <c r="G49499" s="27"/>
      <c r="H49499" s="27"/>
      <c r="I49499" s="27"/>
    </row>
    <row r="49500" spans="6:9" x14ac:dyDescent="0.2">
      <c r="F49500" s="27"/>
      <c r="G49500" s="27"/>
      <c r="H49500" s="27"/>
      <c r="I49500" s="27"/>
    </row>
    <row r="49501" spans="6:9" x14ac:dyDescent="0.2">
      <c r="F49501" s="27"/>
      <c r="G49501" s="27"/>
      <c r="H49501" s="27"/>
      <c r="I49501" s="27"/>
    </row>
    <row r="49502" spans="6:9" x14ac:dyDescent="0.2">
      <c r="F49502" s="27"/>
      <c r="G49502" s="27"/>
      <c r="H49502" s="27"/>
      <c r="I49502" s="27"/>
    </row>
    <row r="49503" spans="6:9" x14ac:dyDescent="0.2">
      <c r="F49503" s="27"/>
      <c r="G49503" s="27"/>
      <c r="H49503" s="27"/>
      <c r="I49503" s="27"/>
    </row>
    <row r="49504" spans="6:9" x14ac:dyDescent="0.2">
      <c r="F49504" s="27"/>
      <c r="G49504" s="27"/>
      <c r="H49504" s="27"/>
      <c r="I49504" s="27"/>
    </row>
    <row r="49505" spans="6:9" x14ac:dyDescent="0.2">
      <c r="F49505" s="27"/>
      <c r="G49505" s="27"/>
      <c r="H49505" s="27"/>
      <c r="I49505" s="27"/>
    </row>
    <row r="49506" spans="6:9" x14ac:dyDescent="0.2">
      <c r="F49506" s="27"/>
      <c r="G49506" s="27"/>
      <c r="H49506" s="27"/>
      <c r="I49506" s="27"/>
    </row>
    <row r="49507" spans="6:9" x14ac:dyDescent="0.2">
      <c r="F49507" s="27"/>
      <c r="G49507" s="27"/>
      <c r="H49507" s="27"/>
      <c r="I49507" s="27"/>
    </row>
    <row r="49508" spans="6:9" x14ac:dyDescent="0.2">
      <c r="F49508" s="27"/>
      <c r="G49508" s="27"/>
      <c r="H49508" s="27"/>
      <c r="I49508" s="27"/>
    </row>
    <row r="49509" spans="6:9" x14ac:dyDescent="0.2">
      <c r="F49509" s="27"/>
      <c r="G49509" s="27"/>
      <c r="H49509" s="27"/>
      <c r="I49509" s="27"/>
    </row>
    <row r="49510" spans="6:9" x14ac:dyDescent="0.2">
      <c r="F49510" s="27"/>
      <c r="G49510" s="27"/>
      <c r="H49510" s="27"/>
      <c r="I49510" s="27"/>
    </row>
    <row r="49511" spans="6:9" x14ac:dyDescent="0.2">
      <c r="F49511" s="27"/>
      <c r="G49511" s="27"/>
      <c r="H49511" s="27"/>
      <c r="I49511" s="27"/>
    </row>
    <row r="49512" spans="6:9" x14ac:dyDescent="0.2">
      <c r="F49512" s="27"/>
      <c r="G49512" s="27"/>
      <c r="H49512" s="27"/>
      <c r="I49512" s="27"/>
    </row>
    <row r="49513" spans="6:9" x14ac:dyDescent="0.2">
      <c r="F49513" s="27"/>
      <c r="G49513" s="27"/>
      <c r="H49513" s="27"/>
      <c r="I49513" s="27"/>
    </row>
    <row r="49514" spans="6:9" x14ac:dyDescent="0.2">
      <c r="F49514" s="27"/>
      <c r="G49514" s="27"/>
      <c r="H49514" s="27"/>
      <c r="I49514" s="27"/>
    </row>
    <row r="49515" spans="6:9" x14ac:dyDescent="0.2">
      <c r="F49515" s="27"/>
      <c r="G49515" s="27"/>
      <c r="H49515" s="27"/>
      <c r="I49515" s="27"/>
    </row>
    <row r="49516" spans="6:9" x14ac:dyDescent="0.2">
      <c r="F49516" s="27"/>
      <c r="G49516" s="27"/>
      <c r="H49516" s="27"/>
      <c r="I49516" s="27"/>
    </row>
    <row r="49517" spans="6:9" x14ac:dyDescent="0.2">
      <c r="F49517" s="27"/>
      <c r="G49517" s="27"/>
      <c r="H49517" s="27"/>
      <c r="I49517" s="27"/>
    </row>
    <row r="49518" spans="6:9" x14ac:dyDescent="0.2">
      <c r="F49518" s="27"/>
      <c r="G49518" s="27"/>
      <c r="H49518" s="27"/>
      <c r="I49518" s="27"/>
    </row>
    <row r="49519" spans="6:9" x14ac:dyDescent="0.2">
      <c r="F49519" s="27"/>
      <c r="G49519" s="27"/>
      <c r="H49519" s="27"/>
      <c r="I49519" s="27"/>
    </row>
    <row r="49520" spans="6:9" x14ac:dyDescent="0.2">
      <c r="F49520" s="27"/>
      <c r="G49520" s="27"/>
      <c r="H49520" s="27"/>
      <c r="I49520" s="27"/>
    </row>
    <row r="49521" spans="6:9" x14ac:dyDescent="0.2">
      <c r="F49521" s="27"/>
      <c r="G49521" s="27"/>
      <c r="H49521" s="27"/>
      <c r="I49521" s="27"/>
    </row>
    <row r="49522" spans="6:9" x14ac:dyDescent="0.2">
      <c r="F49522" s="27"/>
      <c r="G49522" s="27"/>
      <c r="H49522" s="27"/>
      <c r="I49522" s="27"/>
    </row>
    <row r="49523" spans="6:9" x14ac:dyDescent="0.2">
      <c r="F49523" s="27"/>
      <c r="G49523" s="27"/>
      <c r="H49523" s="27"/>
      <c r="I49523" s="27"/>
    </row>
    <row r="49524" spans="6:9" x14ac:dyDescent="0.2">
      <c r="F49524" s="27"/>
      <c r="G49524" s="27"/>
      <c r="H49524" s="27"/>
      <c r="I49524" s="27"/>
    </row>
    <row r="49525" spans="6:9" x14ac:dyDescent="0.2">
      <c r="F49525" s="27"/>
      <c r="G49525" s="27"/>
      <c r="H49525" s="27"/>
      <c r="I49525" s="27"/>
    </row>
    <row r="49526" spans="6:9" x14ac:dyDescent="0.2">
      <c r="F49526" s="27"/>
      <c r="G49526" s="27"/>
      <c r="H49526" s="27"/>
      <c r="I49526" s="27"/>
    </row>
    <row r="49527" spans="6:9" x14ac:dyDescent="0.2">
      <c r="F49527" s="27"/>
      <c r="G49527" s="27"/>
      <c r="H49527" s="27"/>
      <c r="I49527" s="27"/>
    </row>
    <row r="49528" spans="6:9" x14ac:dyDescent="0.2">
      <c r="F49528" s="27"/>
      <c r="G49528" s="27"/>
      <c r="H49528" s="27"/>
      <c r="I49528" s="27"/>
    </row>
    <row r="49529" spans="6:9" x14ac:dyDescent="0.2">
      <c r="F49529" s="27"/>
      <c r="G49529" s="27"/>
      <c r="H49529" s="27"/>
      <c r="I49529" s="27"/>
    </row>
    <row r="49530" spans="6:9" x14ac:dyDescent="0.2">
      <c r="F49530" s="27"/>
      <c r="G49530" s="27"/>
      <c r="H49530" s="27"/>
      <c r="I49530" s="27"/>
    </row>
    <row r="49531" spans="6:9" x14ac:dyDescent="0.2">
      <c r="F49531" s="27"/>
      <c r="G49531" s="27"/>
      <c r="H49531" s="27"/>
      <c r="I49531" s="27"/>
    </row>
    <row r="49532" spans="6:9" x14ac:dyDescent="0.2">
      <c r="F49532" s="27"/>
      <c r="G49532" s="27"/>
      <c r="H49532" s="27"/>
      <c r="I49532" s="27"/>
    </row>
    <row r="49533" spans="6:9" x14ac:dyDescent="0.2">
      <c r="F49533" s="27"/>
      <c r="G49533" s="27"/>
      <c r="H49533" s="27"/>
      <c r="I49533" s="27"/>
    </row>
    <row r="49534" spans="6:9" x14ac:dyDescent="0.2">
      <c r="F49534" s="27"/>
      <c r="G49534" s="27"/>
      <c r="H49534" s="27"/>
      <c r="I49534" s="27"/>
    </row>
    <row r="49535" spans="6:9" x14ac:dyDescent="0.2">
      <c r="F49535" s="27"/>
      <c r="G49535" s="27"/>
      <c r="H49535" s="27"/>
      <c r="I49535" s="27"/>
    </row>
    <row r="49536" spans="6:9" x14ac:dyDescent="0.2">
      <c r="F49536" s="27"/>
      <c r="G49536" s="27"/>
      <c r="H49536" s="27"/>
      <c r="I49536" s="27"/>
    </row>
    <row r="49537" spans="6:9" x14ac:dyDescent="0.2">
      <c r="F49537" s="27"/>
      <c r="G49537" s="27"/>
      <c r="H49537" s="27"/>
      <c r="I49537" s="27"/>
    </row>
    <row r="49538" spans="6:9" x14ac:dyDescent="0.2">
      <c r="F49538" s="27"/>
      <c r="G49538" s="27"/>
      <c r="H49538" s="27"/>
      <c r="I49538" s="27"/>
    </row>
    <row r="49539" spans="6:9" x14ac:dyDescent="0.2">
      <c r="F49539" s="27"/>
      <c r="G49539" s="27"/>
      <c r="H49539" s="27"/>
      <c r="I49539" s="27"/>
    </row>
    <row r="49540" spans="6:9" x14ac:dyDescent="0.2">
      <c r="F49540" s="27"/>
      <c r="G49540" s="27"/>
      <c r="H49540" s="27"/>
      <c r="I49540" s="27"/>
    </row>
    <row r="49541" spans="6:9" x14ac:dyDescent="0.2">
      <c r="F49541" s="27"/>
      <c r="G49541" s="27"/>
      <c r="H49541" s="27"/>
      <c r="I49541" s="27"/>
    </row>
    <row r="49542" spans="6:9" x14ac:dyDescent="0.2">
      <c r="F49542" s="27"/>
      <c r="G49542" s="27"/>
      <c r="H49542" s="27"/>
      <c r="I49542" s="27"/>
    </row>
    <row r="49543" spans="6:9" x14ac:dyDescent="0.2">
      <c r="F49543" s="27"/>
      <c r="G49543" s="27"/>
      <c r="H49543" s="27"/>
      <c r="I49543" s="27"/>
    </row>
    <row r="49544" spans="6:9" x14ac:dyDescent="0.2">
      <c r="F49544" s="27"/>
      <c r="G49544" s="27"/>
      <c r="H49544" s="27"/>
      <c r="I49544" s="27"/>
    </row>
    <row r="49545" spans="6:9" x14ac:dyDescent="0.2">
      <c r="F49545" s="27"/>
      <c r="G49545" s="27"/>
      <c r="H49545" s="27"/>
      <c r="I49545" s="27"/>
    </row>
    <row r="49546" spans="6:9" x14ac:dyDescent="0.2">
      <c r="F49546" s="27"/>
      <c r="G49546" s="27"/>
      <c r="H49546" s="27"/>
      <c r="I49546" s="27"/>
    </row>
    <row r="49547" spans="6:9" x14ac:dyDescent="0.2">
      <c r="F49547" s="27"/>
      <c r="G49547" s="27"/>
      <c r="H49547" s="27"/>
      <c r="I49547" s="27"/>
    </row>
    <row r="49548" spans="6:9" x14ac:dyDescent="0.2">
      <c r="F49548" s="27"/>
      <c r="G49548" s="27"/>
      <c r="H49548" s="27"/>
      <c r="I49548" s="27"/>
    </row>
    <row r="49549" spans="6:9" x14ac:dyDescent="0.2">
      <c r="F49549" s="27"/>
      <c r="G49549" s="27"/>
      <c r="H49549" s="27"/>
      <c r="I49549" s="27"/>
    </row>
    <row r="49550" spans="6:9" x14ac:dyDescent="0.2">
      <c r="F49550" s="27"/>
      <c r="G49550" s="27"/>
      <c r="H49550" s="27"/>
      <c r="I49550" s="27"/>
    </row>
    <row r="49551" spans="6:9" x14ac:dyDescent="0.2">
      <c r="F49551" s="27"/>
      <c r="G49551" s="27"/>
      <c r="H49551" s="27"/>
      <c r="I49551" s="27"/>
    </row>
    <row r="49552" spans="6:9" x14ac:dyDescent="0.2">
      <c r="F49552" s="27"/>
      <c r="G49552" s="27"/>
      <c r="H49552" s="27"/>
      <c r="I49552" s="27"/>
    </row>
    <row r="49553" spans="6:9" x14ac:dyDescent="0.2">
      <c r="F49553" s="27"/>
      <c r="G49553" s="27"/>
      <c r="H49553" s="27"/>
      <c r="I49553" s="27"/>
    </row>
    <row r="49554" spans="6:9" x14ac:dyDescent="0.2">
      <c r="F49554" s="27"/>
      <c r="G49554" s="27"/>
      <c r="H49554" s="27"/>
      <c r="I49554" s="27"/>
    </row>
    <row r="49555" spans="6:9" x14ac:dyDescent="0.2">
      <c r="F49555" s="27"/>
      <c r="G49555" s="27"/>
      <c r="H49555" s="27"/>
      <c r="I49555" s="27"/>
    </row>
    <row r="49556" spans="6:9" x14ac:dyDescent="0.2">
      <c r="F49556" s="27"/>
      <c r="G49556" s="27"/>
      <c r="H49556" s="27"/>
      <c r="I49556" s="27"/>
    </row>
    <row r="49557" spans="6:9" x14ac:dyDescent="0.2">
      <c r="F49557" s="27"/>
      <c r="G49557" s="27"/>
      <c r="H49557" s="27"/>
      <c r="I49557" s="27"/>
    </row>
    <row r="49558" spans="6:9" x14ac:dyDescent="0.2">
      <c r="F49558" s="27"/>
      <c r="G49558" s="27"/>
      <c r="H49558" s="27"/>
      <c r="I49558" s="27"/>
    </row>
    <row r="49559" spans="6:9" x14ac:dyDescent="0.2">
      <c r="F49559" s="27"/>
      <c r="G49559" s="27"/>
      <c r="H49559" s="27"/>
      <c r="I49559" s="27"/>
    </row>
    <row r="49560" spans="6:9" x14ac:dyDescent="0.2">
      <c r="F49560" s="27"/>
      <c r="G49560" s="27"/>
      <c r="H49560" s="27"/>
      <c r="I49560" s="27"/>
    </row>
    <row r="49561" spans="6:9" x14ac:dyDescent="0.2">
      <c r="F49561" s="27"/>
      <c r="G49561" s="27"/>
      <c r="H49561" s="27"/>
      <c r="I49561" s="27"/>
    </row>
    <row r="49562" spans="6:9" x14ac:dyDescent="0.2">
      <c r="F49562" s="27"/>
      <c r="G49562" s="27"/>
      <c r="H49562" s="27"/>
      <c r="I49562" s="27"/>
    </row>
    <row r="49563" spans="6:9" x14ac:dyDescent="0.2">
      <c r="F49563" s="27"/>
      <c r="G49563" s="27"/>
      <c r="H49563" s="27"/>
      <c r="I49563" s="27"/>
    </row>
    <row r="49564" spans="6:9" x14ac:dyDescent="0.2">
      <c r="F49564" s="27"/>
      <c r="G49564" s="27"/>
      <c r="H49564" s="27"/>
      <c r="I49564" s="27"/>
    </row>
    <row r="49565" spans="6:9" x14ac:dyDescent="0.2">
      <c r="F49565" s="27"/>
      <c r="G49565" s="27"/>
      <c r="H49565" s="27"/>
      <c r="I49565" s="27"/>
    </row>
    <row r="49566" spans="6:9" x14ac:dyDescent="0.2">
      <c r="F49566" s="27"/>
      <c r="G49566" s="27"/>
      <c r="H49566" s="27"/>
      <c r="I49566" s="27"/>
    </row>
    <row r="49567" spans="6:9" x14ac:dyDescent="0.2">
      <c r="F49567" s="27"/>
      <c r="G49567" s="27"/>
      <c r="H49567" s="27"/>
      <c r="I49567" s="27"/>
    </row>
    <row r="49568" spans="6:9" x14ac:dyDescent="0.2">
      <c r="F49568" s="27"/>
      <c r="G49568" s="27"/>
      <c r="H49568" s="27"/>
      <c r="I49568" s="27"/>
    </row>
    <row r="49569" spans="6:9" x14ac:dyDescent="0.2">
      <c r="F49569" s="27"/>
      <c r="G49569" s="27"/>
      <c r="H49569" s="27"/>
      <c r="I49569" s="27"/>
    </row>
    <row r="49570" spans="6:9" x14ac:dyDescent="0.2">
      <c r="F49570" s="27"/>
      <c r="G49570" s="27"/>
      <c r="H49570" s="27"/>
      <c r="I49570" s="27"/>
    </row>
    <row r="49571" spans="6:9" x14ac:dyDescent="0.2">
      <c r="F49571" s="27"/>
      <c r="G49571" s="27"/>
      <c r="H49571" s="27"/>
      <c r="I49571" s="27"/>
    </row>
    <row r="49572" spans="6:9" x14ac:dyDescent="0.2">
      <c r="F49572" s="27"/>
      <c r="G49572" s="27"/>
      <c r="H49572" s="27"/>
      <c r="I49572" s="27"/>
    </row>
    <row r="49573" spans="6:9" x14ac:dyDescent="0.2">
      <c r="F49573" s="27"/>
      <c r="G49573" s="27"/>
      <c r="H49573" s="27"/>
      <c r="I49573" s="27"/>
    </row>
    <row r="49574" spans="6:9" x14ac:dyDescent="0.2">
      <c r="F49574" s="27"/>
      <c r="G49574" s="27"/>
      <c r="H49574" s="27"/>
      <c r="I49574" s="27"/>
    </row>
    <row r="49575" spans="6:9" x14ac:dyDescent="0.2">
      <c r="F49575" s="27"/>
      <c r="G49575" s="27"/>
      <c r="H49575" s="27"/>
      <c r="I49575" s="27"/>
    </row>
    <row r="49576" spans="6:9" x14ac:dyDescent="0.2">
      <c r="F49576" s="27"/>
      <c r="G49576" s="27"/>
      <c r="H49576" s="27"/>
      <c r="I49576" s="27"/>
    </row>
    <row r="49577" spans="6:9" x14ac:dyDescent="0.2">
      <c r="F49577" s="27"/>
      <c r="G49577" s="27"/>
      <c r="H49577" s="27"/>
      <c r="I49577" s="27"/>
    </row>
    <row r="49578" spans="6:9" x14ac:dyDescent="0.2">
      <c r="F49578" s="27"/>
      <c r="G49578" s="27"/>
      <c r="H49578" s="27"/>
      <c r="I49578" s="27"/>
    </row>
    <row r="49579" spans="6:9" x14ac:dyDescent="0.2">
      <c r="F49579" s="27"/>
      <c r="G49579" s="27"/>
      <c r="H49579" s="27"/>
      <c r="I49579" s="27"/>
    </row>
    <row r="49580" spans="6:9" x14ac:dyDescent="0.2">
      <c r="F49580" s="27"/>
      <c r="G49580" s="27"/>
      <c r="H49580" s="27"/>
      <c r="I49580" s="27"/>
    </row>
    <row r="49581" spans="6:9" x14ac:dyDescent="0.2">
      <c r="F49581" s="27"/>
      <c r="G49581" s="27"/>
      <c r="H49581" s="27"/>
      <c r="I49581" s="27"/>
    </row>
    <row r="49582" spans="6:9" x14ac:dyDescent="0.2">
      <c r="F49582" s="27"/>
      <c r="G49582" s="27"/>
      <c r="H49582" s="27"/>
      <c r="I49582" s="27"/>
    </row>
    <row r="49583" spans="6:9" x14ac:dyDescent="0.2">
      <c r="F49583" s="27"/>
      <c r="G49583" s="27"/>
      <c r="H49583" s="27"/>
      <c r="I49583" s="27"/>
    </row>
    <row r="49584" spans="6:9" x14ac:dyDescent="0.2">
      <c r="F49584" s="27"/>
      <c r="G49584" s="27"/>
      <c r="H49584" s="27"/>
      <c r="I49584" s="27"/>
    </row>
    <row r="49585" spans="6:9" x14ac:dyDescent="0.2">
      <c r="F49585" s="27"/>
      <c r="G49585" s="27"/>
      <c r="H49585" s="27"/>
      <c r="I49585" s="27"/>
    </row>
    <row r="49586" spans="6:9" x14ac:dyDescent="0.2">
      <c r="F49586" s="27"/>
      <c r="G49586" s="27"/>
      <c r="H49586" s="27"/>
      <c r="I49586" s="27"/>
    </row>
    <row r="49587" spans="6:9" x14ac:dyDescent="0.2">
      <c r="F49587" s="27"/>
      <c r="G49587" s="27"/>
      <c r="H49587" s="27"/>
      <c r="I49587" s="27"/>
    </row>
    <row r="49588" spans="6:9" x14ac:dyDescent="0.2">
      <c r="F49588" s="27"/>
      <c r="G49588" s="27"/>
      <c r="H49588" s="27"/>
      <c r="I49588" s="27"/>
    </row>
    <row r="49589" spans="6:9" x14ac:dyDescent="0.2">
      <c r="F49589" s="27"/>
      <c r="G49589" s="27"/>
      <c r="H49589" s="27"/>
      <c r="I49589" s="27"/>
    </row>
    <row r="49590" spans="6:9" x14ac:dyDescent="0.2">
      <c r="F49590" s="27"/>
      <c r="G49590" s="27"/>
      <c r="H49590" s="27"/>
      <c r="I49590" s="27"/>
    </row>
    <row r="49591" spans="6:9" x14ac:dyDescent="0.2">
      <c r="F49591" s="27"/>
      <c r="G49591" s="27"/>
      <c r="H49591" s="27"/>
      <c r="I49591" s="27"/>
    </row>
    <row r="49592" spans="6:9" x14ac:dyDescent="0.2">
      <c r="F49592" s="27"/>
      <c r="G49592" s="27"/>
      <c r="H49592" s="27"/>
      <c r="I49592" s="27"/>
    </row>
    <row r="49593" spans="6:9" x14ac:dyDescent="0.2">
      <c r="F49593" s="27"/>
      <c r="G49593" s="27"/>
      <c r="H49593" s="27"/>
      <c r="I49593" s="27"/>
    </row>
    <row r="49594" spans="6:9" x14ac:dyDescent="0.2">
      <c r="F49594" s="27"/>
      <c r="G49594" s="27"/>
      <c r="H49594" s="27"/>
      <c r="I49594" s="27"/>
    </row>
    <row r="49595" spans="6:9" x14ac:dyDescent="0.2">
      <c r="F49595" s="27"/>
      <c r="G49595" s="27"/>
      <c r="H49595" s="27"/>
      <c r="I49595" s="27"/>
    </row>
    <row r="49596" spans="6:9" x14ac:dyDescent="0.2">
      <c r="F49596" s="27"/>
      <c r="G49596" s="27"/>
      <c r="H49596" s="27"/>
      <c r="I49596" s="27"/>
    </row>
    <row r="49597" spans="6:9" x14ac:dyDescent="0.2">
      <c r="F49597" s="27"/>
      <c r="G49597" s="27"/>
      <c r="H49597" s="27"/>
      <c r="I49597" s="27"/>
    </row>
    <row r="49598" spans="6:9" x14ac:dyDescent="0.2">
      <c r="F49598" s="27"/>
      <c r="G49598" s="27"/>
      <c r="H49598" s="27"/>
      <c r="I49598" s="27"/>
    </row>
    <row r="49599" spans="6:9" x14ac:dyDescent="0.2">
      <c r="F49599" s="27"/>
      <c r="G49599" s="27"/>
      <c r="H49599" s="27"/>
      <c r="I49599" s="27"/>
    </row>
    <row r="49600" spans="6:9" x14ac:dyDescent="0.2">
      <c r="F49600" s="27"/>
      <c r="G49600" s="27"/>
      <c r="H49600" s="27"/>
      <c r="I49600" s="27"/>
    </row>
    <row r="49601" spans="6:9" x14ac:dyDescent="0.2">
      <c r="F49601" s="27"/>
      <c r="G49601" s="27"/>
      <c r="H49601" s="27"/>
      <c r="I49601" s="27"/>
    </row>
    <row r="49602" spans="6:9" x14ac:dyDescent="0.2">
      <c r="F49602" s="27"/>
      <c r="G49602" s="27"/>
      <c r="H49602" s="27"/>
      <c r="I49602" s="27"/>
    </row>
    <row r="49603" spans="6:9" x14ac:dyDescent="0.2">
      <c r="F49603" s="27"/>
      <c r="G49603" s="27"/>
      <c r="H49603" s="27"/>
      <c r="I49603" s="27"/>
    </row>
    <row r="49604" spans="6:9" x14ac:dyDescent="0.2">
      <c r="F49604" s="27"/>
      <c r="G49604" s="27"/>
      <c r="H49604" s="27"/>
      <c r="I49604" s="27"/>
    </row>
    <row r="49605" spans="6:9" x14ac:dyDescent="0.2">
      <c r="F49605" s="27"/>
      <c r="G49605" s="27"/>
      <c r="H49605" s="27"/>
      <c r="I49605" s="27"/>
    </row>
    <row r="49606" spans="6:9" x14ac:dyDescent="0.2">
      <c r="F49606" s="27"/>
      <c r="G49606" s="27"/>
      <c r="H49606" s="27"/>
      <c r="I49606" s="27"/>
    </row>
    <row r="49607" spans="6:9" x14ac:dyDescent="0.2">
      <c r="F49607" s="27"/>
      <c r="G49607" s="27"/>
      <c r="H49607" s="27"/>
      <c r="I49607" s="27"/>
    </row>
    <row r="49608" spans="6:9" x14ac:dyDescent="0.2">
      <c r="F49608" s="27"/>
      <c r="G49608" s="27"/>
      <c r="H49608" s="27"/>
      <c r="I49608" s="27"/>
    </row>
    <row r="49609" spans="6:9" x14ac:dyDescent="0.2">
      <c r="F49609" s="27"/>
      <c r="G49609" s="27"/>
      <c r="H49609" s="27"/>
      <c r="I49609" s="27"/>
    </row>
    <row r="49610" spans="6:9" x14ac:dyDescent="0.2">
      <c r="F49610" s="27"/>
      <c r="G49610" s="27"/>
      <c r="H49610" s="27"/>
      <c r="I49610" s="27"/>
    </row>
    <row r="49611" spans="6:9" x14ac:dyDescent="0.2">
      <c r="F49611" s="27"/>
      <c r="G49611" s="27"/>
      <c r="H49611" s="27"/>
      <c r="I49611" s="27"/>
    </row>
    <row r="49612" spans="6:9" x14ac:dyDescent="0.2">
      <c r="F49612" s="27"/>
      <c r="G49612" s="27"/>
      <c r="H49612" s="27"/>
      <c r="I49612" s="27"/>
    </row>
    <row r="49613" spans="6:9" x14ac:dyDescent="0.2">
      <c r="F49613" s="27"/>
      <c r="G49613" s="27"/>
      <c r="H49613" s="27"/>
      <c r="I49613" s="27"/>
    </row>
    <row r="49614" spans="6:9" x14ac:dyDescent="0.2">
      <c r="F49614" s="27"/>
      <c r="G49614" s="27"/>
      <c r="H49614" s="27"/>
      <c r="I49614" s="27"/>
    </row>
    <row r="49615" spans="6:9" x14ac:dyDescent="0.2">
      <c r="F49615" s="27"/>
      <c r="G49615" s="27"/>
      <c r="H49615" s="27"/>
      <c r="I49615" s="27"/>
    </row>
    <row r="49616" spans="6:9" x14ac:dyDescent="0.2">
      <c r="F49616" s="27"/>
      <c r="G49616" s="27"/>
      <c r="H49616" s="27"/>
      <c r="I49616" s="27"/>
    </row>
    <row r="49617" spans="6:9" x14ac:dyDescent="0.2">
      <c r="F49617" s="27"/>
      <c r="G49617" s="27"/>
      <c r="H49617" s="27"/>
      <c r="I49617" s="27"/>
    </row>
    <row r="49618" spans="6:9" x14ac:dyDescent="0.2">
      <c r="F49618" s="27"/>
      <c r="G49618" s="27"/>
      <c r="H49618" s="27"/>
      <c r="I49618" s="27"/>
    </row>
    <row r="49619" spans="6:9" x14ac:dyDescent="0.2">
      <c r="F49619" s="27"/>
      <c r="G49619" s="27"/>
      <c r="H49619" s="27"/>
      <c r="I49619" s="27"/>
    </row>
    <row r="49620" spans="6:9" x14ac:dyDescent="0.2">
      <c r="F49620" s="27"/>
      <c r="G49620" s="27"/>
      <c r="H49620" s="27"/>
      <c r="I49620" s="27"/>
    </row>
    <row r="49621" spans="6:9" x14ac:dyDescent="0.2">
      <c r="F49621" s="27"/>
      <c r="G49621" s="27"/>
      <c r="H49621" s="27"/>
      <c r="I49621" s="27"/>
    </row>
    <row r="49622" spans="6:9" x14ac:dyDescent="0.2">
      <c r="F49622" s="27"/>
      <c r="G49622" s="27"/>
      <c r="H49622" s="27"/>
      <c r="I49622" s="27"/>
    </row>
    <row r="49623" spans="6:9" x14ac:dyDescent="0.2">
      <c r="F49623" s="27"/>
      <c r="G49623" s="27"/>
      <c r="H49623" s="27"/>
      <c r="I49623" s="27"/>
    </row>
    <row r="49624" spans="6:9" x14ac:dyDescent="0.2">
      <c r="F49624" s="27"/>
      <c r="G49624" s="27"/>
      <c r="H49624" s="27"/>
      <c r="I49624" s="27"/>
    </row>
    <row r="49625" spans="6:9" x14ac:dyDescent="0.2">
      <c r="F49625" s="27"/>
      <c r="G49625" s="27"/>
      <c r="H49625" s="27"/>
      <c r="I49625" s="27"/>
    </row>
    <row r="49626" spans="6:9" x14ac:dyDescent="0.2">
      <c r="F49626" s="27"/>
      <c r="G49626" s="27"/>
      <c r="H49626" s="27"/>
      <c r="I49626" s="27"/>
    </row>
    <row r="49627" spans="6:9" x14ac:dyDescent="0.2">
      <c r="F49627" s="27"/>
      <c r="G49627" s="27"/>
      <c r="H49627" s="27"/>
      <c r="I49627" s="27"/>
    </row>
    <row r="49628" spans="6:9" x14ac:dyDescent="0.2">
      <c r="F49628" s="27"/>
      <c r="G49628" s="27"/>
      <c r="H49628" s="27"/>
      <c r="I49628" s="27"/>
    </row>
    <row r="49629" spans="6:9" x14ac:dyDescent="0.2">
      <c r="F49629" s="27"/>
      <c r="G49629" s="27"/>
      <c r="H49629" s="27"/>
      <c r="I49629" s="27"/>
    </row>
    <row r="49630" spans="6:9" x14ac:dyDescent="0.2">
      <c r="F49630" s="27"/>
      <c r="G49630" s="27"/>
      <c r="H49630" s="27"/>
      <c r="I49630" s="27"/>
    </row>
    <row r="49631" spans="6:9" x14ac:dyDescent="0.2">
      <c r="F49631" s="27"/>
      <c r="G49631" s="27"/>
      <c r="H49631" s="27"/>
      <c r="I49631" s="27"/>
    </row>
    <row r="49632" spans="6:9" x14ac:dyDescent="0.2">
      <c r="F49632" s="27"/>
      <c r="G49632" s="27"/>
      <c r="H49632" s="27"/>
      <c r="I49632" s="27"/>
    </row>
    <row r="49633" spans="6:9" x14ac:dyDescent="0.2">
      <c r="F49633" s="27"/>
      <c r="G49633" s="27"/>
      <c r="H49633" s="27"/>
      <c r="I49633" s="27"/>
    </row>
    <row r="49634" spans="6:9" x14ac:dyDescent="0.2">
      <c r="F49634" s="27"/>
      <c r="G49634" s="27"/>
      <c r="H49634" s="27"/>
      <c r="I49634" s="27"/>
    </row>
    <row r="49635" spans="6:9" x14ac:dyDescent="0.2">
      <c r="F49635" s="27"/>
      <c r="G49635" s="27"/>
      <c r="H49635" s="27"/>
      <c r="I49635" s="27"/>
    </row>
    <row r="49636" spans="6:9" x14ac:dyDescent="0.2">
      <c r="F49636" s="27"/>
      <c r="G49636" s="27"/>
      <c r="H49636" s="27"/>
      <c r="I49636" s="27"/>
    </row>
    <row r="49637" spans="6:9" x14ac:dyDescent="0.2">
      <c r="F49637" s="27"/>
      <c r="G49637" s="27"/>
      <c r="H49637" s="27"/>
      <c r="I49637" s="27"/>
    </row>
    <row r="49638" spans="6:9" x14ac:dyDescent="0.2">
      <c r="F49638" s="27"/>
      <c r="G49638" s="27"/>
      <c r="H49638" s="27"/>
      <c r="I49638" s="27"/>
    </row>
    <row r="49639" spans="6:9" x14ac:dyDescent="0.2">
      <c r="F49639" s="27"/>
      <c r="G49639" s="27"/>
      <c r="H49639" s="27"/>
      <c r="I49639" s="27"/>
    </row>
    <row r="49640" spans="6:9" x14ac:dyDescent="0.2">
      <c r="F49640" s="27"/>
      <c r="G49640" s="27"/>
      <c r="H49640" s="27"/>
      <c r="I49640" s="27"/>
    </row>
    <row r="49641" spans="6:9" x14ac:dyDescent="0.2">
      <c r="F49641" s="27"/>
      <c r="G49641" s="27"/>
      <c r="H49641" s="27"/>
      <c r="I49641" s="27"/>
    </row>
    <row r="49642" spans="6:9" x14ac:dyDescent="0.2">
      <c r="F49642" s="27"/>
      <c r="G49642" s="27"/>
      <c r="H49642" s="27"/>
      <c r="I49642" s="27"/>
    </row>
    <row r="49643" spans="6:9" x14ac:dyDescent="0.2">
      <c r="F49643" s="27"/>
      <c r="G49643" s="27"/>
      <c r="H49643" s="27"/>
      <c r="I49643" s="27"/>
    </row>
    <row r="49644" spans="6:9" x14ac:dyDescent="0.2">
      <c r="F49644" s="27"/>
      <c r="G49644" s="27"/>
      <c r="H49644" s="27"/>
      <c r="I49644" s="27"/>
    </row>
    <row r="49645" spans="6:9" x14ac:dyDescent="0.2">
      <c r="F49645" s="27"/>
      <c r="G49645" s="27"/>
      <c r="H49645" s="27"/>
      <c r="I49645" s="27"/>
    </row>
    <row r="49646" spans="6:9" x14ac:dyDescent="0.2">
      <c r="F49646" s="27"/>
      <c r="G49646" s="27"/>
      <c r="H49646" s="27"/>
      <c r="I49646" s="27"/>
    </row>
    <row r="49647" spans="6:9" x14ac:dyDescent="0.2">
      <c r="F49647" s="27"/>
      <c r="G49647" s="27"/>
      <c r="H49647" s="27"/>
      <c r="I49647" s="27"/>
    </row>
    <row r="49648" spans="6:9" x14ac:dyDescent="0.2">
      <c r="F49648" s="27"/>
      <c r="G49648" s="27"/>
      <c r="H49648" s="27"/>
      <c r="I49648" s="27"/>
    </row>
    <row r="49649" spans="6:9" x14ac:dyDescent="0.2">
      <c r="F49649" s="27"/>
      <c r="G49649" s="27"/>
      <c r="H49649" s="27"/>
      <c r="I49649" s="27"/>
    </row>
    <row r="49650" spans="6:9" x14ac:dyDescent="0.2">
      <c r="F49650" s="27"/>
      <c r="G49650" s="27"/>
      <c r="H49650" s="27"/>
      <c r="I49650" s="27"/>
    </row>
    <row r="49651" spans="6:9" x14ac:dyDescent="0.2">
      <c r="F49651" s="27"/>
      <c r="G49651" s="27"/>
      <c r="H49651" s="27"/>
      <c r="I49651" s="27"/>
    </row>
    <row r="49652" spans="6:9" x14ac:dyDescent="0.2">
      <c r="F49652" s="27"/>
      <c r="G49652" s="27"/>
      <c r="H49652" s="27"/>
      <c r="I49652" s="27"/>
    </row>
    <row r="49653" spans="6:9" x14ac:dyDescent="0.2">
      <c r="F49653" s="27"/>
      <c r="G49653" s="27"/>
      <c r="H49653" s="27"/>
      <c r="I49653" s="27"/>
    </row>
    <row r="49654" spans="6:9" x14ac:dyDescent="0.2">
      <c r="F49654" s="27"/>
      <c r="G49654" s="27"/>
      <c r="H49654" s="27"/>
      <c r="I49654" s="27"/>
    </row>
    <row r="49655" spans="6:9" x14ac:dyDescent="0.2">
      <c r="F49655" s="27"/>
      <c r="G49655" s="27"/>
      <c r="H49655" s="27"/>
      <c r="I49655" s="27"/>
    </row>
    <row r="49656" spans="6:9" x14ac:dyDescent="0.2">
      <c r="F49656" s="27"/>
      <c r="G49656" s="27"/>
      <c r="H49656" s="27"/>
      <c r="I49656" s="27"/>
    </row>
    <row r="49657" spans="6:9" x14ac:dyDescent="0.2">
      <c r="F49657" s="27"/>
      <c r="G49657" s="27"/>
      <c r="H49657" s="27"/>
      <c r="I49657" s="27"/>
    </row>
    <row r="49658" spans="6:9" x14ac:dyDescent="0.2">
      <c r="F49658" s="27"/>
      <c r="G49658" s="27"/>
      <c r="H49658" s="27"/>
      <c r="I49658" s="27"/>
    </row>
    <row r="49659" spans="6:9" x14ac:dyDescent="0.2">
      <c r="F49659" s="27"/>
      <c r="G49659" s="27"/>
      <c r="H49659" s="27"/>
      <c r="I49659" s="27"/>
    </row>
    <row r="49660" spans="6:9" x14ac:dyDescent="0.2">
      <c r="F49660" s="27"/>
      <c r="G49660" s="27"/>
      <c r="H49660" s="27"/>
      <c r="I49660" s="27"/>
    </row>
    <row r="49661" spans="6:9" x14ac:dyDescent="0.2">
      <c r="F49661" s="27"/>
      <c r="G49661" s="27"/>
      <c r="H49661" s="27"/>
      <c r="I49661" s="27"/>
    </row>
    <row r="49662" spans="6:9" x14ac:dyDescent="0.2">
      <c r="F49662" s="27"/>
      <c r="G49662" s="27"/>
      <c r="H49662" s="27"/>
      <c r="I49662" s="27"/>
    </row>
    <row r="49663" spans="6:9" x14ac:dyDescent="0.2">
      <c r="F49663" s="27"/>
      <c r="G49663" s="27"/>
      <c r="H49663" s="27"/>
      <c r="I49663" s="27"/>
    </row>
    <row r="49664" spans="6:9" x14ac:dyDescent="0.2">
      <c r="F49664" s="27"/>
      <c r="G49664" s="27"/>
      <c r="H49664" s="27"/>
      <c r="I49664" s="27"/>
    </row>
    <row r="49665" spans="6:9" x14ac:dyDescent="0.2">
      <c r="F49665" s="27"/>
      <c r="G49665" s="27"/>
      <c r="H49665" s="27"/>
      <c r="I49665" s="27"/>
    </row>
    <row r="49666" spans="6:9" x14ac:dyDescent="0.2">
      <c r="F49666" s="27"/>
      <c r="G49666" s="27"/>
      <c r="H49666" s="27"/>
      <c r="I49666" s="27"/>
    </row>
    <row r="49667" spans="6:9" x14ac:dyDescent="0.2">
      <c r="F49667" s="27"/>
      <c r="G49667" s="27"/>
      <c r="H49667" s="27"/>
      <c r="I49667" s="27"/>
    </row>
    <row r="49668" spans="6:9" x14ac:dyDescent="0.2">
      <c r="F49668" s="27"/>
      <c r="G49668" s="27"/>
      <c r="H49668" s="27"/>
      <c r="I49668" s="27"/>
    </row>
    <row r="49669" spans="6:9" x14ac:dyDescent="0.2">
      <c r="F49669" s="27"/>
      <c r="G49669" s="27"/>
      <c r="H49669" s="27"/>
      <c r="I49669" s="27"/>
    </row>
    <row r="49670" spans="6:9" x14ac:dyDescent="0.2">
      <c r="F49670" s="27"/>
      <c r="G49670" s="27"/>
      <c r="H49670" s="27"/>
      <c r="I49670" s="27"/>
    </row>
    <row r="49671" spans="6:9" x14ac:dyDescent="0.2">
      <c r="F49671" s="27"/>
      <c r="G49671" s="27"/>
      <c r="H49671" s="27"/>
      <c r="I49671" s="27"/>
    </row>
    <row r="49672" spans="6:9" x14ac:dyDescent="0.2">
      <c r="F49672" s="27"/>
      <c r="G49672" s="27"/>
      <c r="H49672" s="27"/>
      <c r="I49672" s="27"/>
    </row>
    <row r="49673" spans="6:9" x14ac:dyDescent="0.2">
      <c r="F49673" s="27"/>
      <c r="G49673" s="27"/>
      <c r="H49673" s="27"/>
      <c r="I49673" s="27"/>
    </row>
    <row r="49674" spans="6:9" x14ac:dyDescent="0.2">
      <c r="F49674" s="27"/>
      <c r="G49674" s="27"/>
      <c r="H49674" s="27"/>
      <c r="I49674" s="27"/>
    </row>
    <row r="49675" spans="6:9" x14ac:dyDescent="0.2">
      <c r="F49675" s="27"/>
      <c r="G49675" s="27"/>
      <c r="H49675" s="27"/>
      <c r="I49675" s="27"/>
    </row>
    <row r="49676" spans="6:9" x14ac:dyDescent="0.2">
      <c r="F49676" s="27"/>
      <c r="G49676" s="27"/>
      <c r="H49676" s="27"/>
      <c r="I49676" s="27"/>
    </row>
    <row r="49677" spans="6:9" x14ac:dyDescent="0.2">
      <c r="F49677" s="27"/>
      <c r="G49677" s="27"/>
      <c r="H49677" s="27"/>
      <c r="I49677" s="27"/>
    </row>
    <row r="49678" spans="6:9" x14ac:dyDescent="0.2">
      <c r="F49678" s="27"/>
      <c r="G49678" s="27"/>
      <c r="H49678" s="27"/>
      <c r="I49678" s="27"/>
    </row>
    <row r="49679" spans="6:9" x14ac:dyDescent="0.2">
      <c r="F49679" s="27"/>
      <c r="G49679" s="27"/>
      <c r="H49679" s="27"/>
      <c r="I49679" s="27"/>
    </row>
    <row r="49680" spans="6:9" x14ac:dyDescent="0.2">
      <c r="F49680" s="27"/>
      <c r="G49680" s="27"/>
      <c r="H49680" s="27"/>
      <c r="I49680" s="27"/>
    </row>
    <row r="49681" spans="6:9" x14ac:dyDescent="0.2">
      <c r="F49681" s="27"/>
      <c r="G49681" s="27"/>
      <c r="H49681" s="27"/>
      <c r="I49681" s="27"/>
    </row>
    <row r="49682" spans="6:9" x14ac:dyDescent="0.2">
      <c r="F49682" s="27"/>
      <c r="G49682" s="27"/>
      <c r="H49682" s="27"/>
      <c r="I49682" s="27"/>
    </row>
    <row r="49683" spans="6:9" x14ac:dyDescent="0.2">
      <c r="F49683" s="27"/>
      <c r="G49683" s="27"/>
      <c r="H49683" s="27"/>
      <c r="I49683" s="27"/>
    </row>
    <row r="49684" spans="6:9" x14ac:dyDescent="0.2">
      <c r="F49684" s="27"/>
      <c r="G49684" s="27"/>
      <c r="H49684" s="27"/>
      <c r="I49684" s="27"/>
    </row>
    <row r="49685" spans="6:9" x14ac:dyDescent="0.2">
      <c r="F49685" s="27"/>
      <c r="G49685" s="27"/>
      <c r="H49685" s="27"/>
      <c r="I49685" s="27"/>
    </row>
    <row r="49686" spans="6:9" x14ac:dyDescent="0.2">
      <c r="F49686" s="27"/>
      <c r="G49686" s="27"/>
      <c r="H49686" s="27"/>
      <c r="I49686" s="27"/>
    </row>
    <row r="49687" spans="6:9" x14ac:dyDescent="0.2">
      <c r="F49687" s="27"/>
      <c r="G49687" s="27"/>
      <c r="H49687" s="27"/>
      <c r="I49687" s="27"/>
    </row>
    <row r="49688" spans="6:9" x14ac:dyDescent="0.2">
      <c r="F49688" s="27"/>
      <c r="G49688" s="27"/>
      <c r="H49688" s="27"/>
      <c r="I49688" s="27"/>
    </row>
    <row r="49689" spans="6:9" x14ac:dyDescent="0.2">
      <c r="F49689" s="27"/>
      <c r="G49689" s="27"/>
      <c r="H49689" s="27"/>
      <c r="I49689" s="27"/>
    </row>
    <row r="49690" spans="6:9" x14ac:dyDescent="0.2">
      <c r="F49690" s="27"/>
      <c r="G49690" s="27"/>
      <c r="H49690" s="27"/>
      <c r="I49690" s="27"/>
    </row>
    <row r="49691" spans="6:9" x14ac:dyDescent="0.2">
      <c r="F49691" s="27"/>
      <c r="G49691" s="27"/>
      <c r="H49691" s="27"/>
      <c r="I49691" s="27"/>
    </row>
    <row r="49692" spans="6:9" x14ac:dyDescent="0.2">
      <c r="F49692" s="27"/>
      <c r="G49692" s="27"/>
      <c r="H49692" s="27"/>
      <c r="I49692" s="27"/>
    </row>
    <row r="49693" spans="6:9" x14ac:dyDescent="0.2">
      <c r="F49693" s="27"/>
      <c r="G49693" s="27"/>
      <c r="H49693" s="27"/>
      <c r="I49693" s="27"/>
    </row>
    <row r="49694" spans="6:9" x14ac:dyDescent="0.2">
      <c r="F49694" s="27"/>
      <c r="G49694" s="27"/>
      <c r="H49694" s="27"/>
      <c r="I49694" s="27"/>
    </row>
    <row r="49695" spans="6:9" x14ac:dyDescent="0.2">
      <c r="F49695" s="27"/>
      <c r="G49695" s="27"/>
      <c r="H49695" s="27"/>
      <c r="I49695" s="27"/>
    </row>
    <row r="49696" spans="6:9" x14ac:dyDescent="0.2">
      <c r="F49696" s="27"/>
      <c r="G49696" s="27"/>
      <c r="H49696" s="27"/>
      <c r="I49696" s="27"/>
    </row>
    <row r="49697" spans="6:9" x14ac:dyDescent="0.2">
      <c r="F49697" s="27"/>
      <c r="G49697" s="27"/>
      <c r="H49697" s="27"/>
      <c r="I49697" s="27"/>
    </row>
    <row r="49698" spans="6:9" x14ac:dyDescent="0.2">
      <c r="F49698" s="27"/>
      <c r="G49698" s="27"/>
      <c r="H49698" s="27"/>
      <c r="I49698" s="27"/>
    </row>
    <row r="49699" spans="6:9" x14ac:dyDescent="0.2">
      <c r="F49699" s="27"/>
      <c r="G49699" s="27"/>
      <c r="H49699" s="27"/>
      <c r="I49699" s="27"/>
    </row>
    <row r="49700" spans="6:9" x14ac:dyDescent="0.2">
      <c r="F49700" s="27"/>
      <c r="G49700" s="27"/>
      <c r="H49700" s="27"/>
      <c r="I49700" s="27"/>
    </row>
    <row r="49701" spans="6:9" x14ac:dyDescent="0.2">
      <c r="F49701" s="27"/>
      <c r="G49701" s="27"/>
      <c r="H49701" s="27"/>
      <c r="I49701" s="27"/>
    </row>
    <row r="49702" spans="6:9" x14ac:dyDescent="0.2">
      <c r="F49702" s="27"/>
      <c r="G49702" s="27"/>
      <c r="H49702" s="27"/>
      <c r="I49702" s="27"/>
    </row>
    <row r="49703" spans="6:9" x14ac:dyDescent="0.2">
      <c r="F49703" s="27"/>
      <c r="G49703" s="27"/>
      <c r="H49703" s="27"/>
      <c r="I49703" s="27"/>
    </row>
    <row r="49704" spans="6:9" x14ac:dyDescent="0.2">
      <c r="F49704" s="27"/>
      <c r="G49704" s="27"/>
      <c r="H49704" s="27"/>
      <c r="I49704" s="27"/>
    </row>
    <row r="49705" spans="6:9" x14ac:dyDescent="0.2">
      <c r="F49705" s="27"/>
      <c r="G49705" s="27"/>
      <c r="H49705" s="27"/>
      <c r="I49705" s="27"/>
    </row>
    <row r="49706" spans="6:9" x14ac:dyDescent="0.2">
      <c r="F49706" s="27"/>
      <c r="G49706" s="27"/>
      <c r="H49706" s="27"/>
      <c r="I49706" s="27"/>
    </row>
    <row r="49707" spans="6:9" x14ac:dyDescent="0.2">
      <c r="F49707" s="27"/>
      <c r="G49707" s="27"/>
      <c r="H49707" s="27"/>
      <c r="I49707" s="27"/>
    </row>
    <row r="49708" spans="6:9" x14ac:dyDescent="0.2">
      <c r="F49708" s="27"/>
      <c r="G49708" s="27"/>
      <c r="H49708" s="27"/>
      <c r="I49708" s="27"/>
    </row>
    <row r="49709" spans="6:9" x14ac:dyDescent="0.2">
      <c r="F49709" s="27"/>
      <c r="G49709" s="27"/>
      <c r="H49709" s="27"/>
      <c r="I49709" s="27"/>
    </row>
    <row r="49710" spans="6:9" x14ac:dyDescent="0.2">
      <c r="F49710" s="27"/>
      <c r="G49710" s="27"/>
      <c r="H49710" s="27"/>
      <c r="I49710" s="27"/>
    </row>
    <row r="49711" spans="6:9" x14ac:dyDescent="0.2">
      <c r="F49711" s="27"/>
      <c r="G49711" s="27"/>
      <c r="H49711" s="27"/>
      <c r="I49711" s="27"/>
    </row>
    <row r="49712" spans="6:9" x14ac:dyDescent="0.2">
      <c r="F49712" s="27"/>
      <c r="G49712" s="27"/>
      <c r="H49712" s="27"/>
      <c r="I49712" s="27"/>
    </row>
    <row r="49713" spans="6:9" x14ac:dyDescent="0.2">
      <c r="F49713" s="27"/>
      <c r="G49713" s="27"/>
      <c r="H49713" s="27"/>
      <c r="I49713" s="27"/>
    </row>
    <row r="49714" spans="6:9" x14ac:dyDescent="0.2">
      <c r="F49714" s="27"/>
      <c r="G49714" s="27"/>
      <c r="H49714" s="27"/>
      <c r="I49714" s="27"/>
    </row>
    <row r="49715" spans="6:9" x14ac:dyDescent="0.2">
      <c r="F49715" s="27"/>
      <c r="G49715" s="27"/>
      <c r="H49715" s="27"/>
      <c r="I49715" s="27"/>
    </row>
    <row r="49716" spans="6:9" x14ac:dyDescent="0.2">
      <c r="F49716" s="27"/>
      <c r="G49716" s="27"/>
      <c r="H49716" s="27"/>
      <c r="I49716" s="27"/>
    </row>
    <row r="49717" spans="6:9" x14ac:dyDescent="0.2">
      <c r="F49717" s="27"/>
      <c r="G49717" s="27"/>
      <c r="H49717" s="27"/>
      <c r="I49717" s="27"/>
    </row>
    <row r="49718" spans="6:9" x14ac:dyDescent="0.2">
      <c r="F49718" s="27"/>
      <c r="G49718" s="27"/>
      <c r="H49718" s="27"/>
      <c r="I49718" s="27"/>
    </row>
    <row r="49719" spans="6:9" x14ac:dyDescent="0.2">
      <c r="F49719" s="27"/>
      <c r="G49719" s="27"/>
      <c r="H49719" s="27"/>
      <c r="I49719" s="27"/>
    </row>
    <row r="49720" spans="6:9" x14ac:dyDescent="0.2">
      <c r="F49720" s="27"/>
      <c r="G49720" s="27"/>
      <c r="H49720" s="27"/>
      <c r="I49720" s="27"/>
    </row>
    <row r="49721" spans="6:9" x14ac:dyDescent="0.2">
      <c r="F49721" s="27"/>
      <c r="G49721" s="27"/>
      <c r="H49721" s="27"/>
      <c r="I49721" s="27"/>
    </row>
    <row r="49722" spans="6:9" x14ac:dyDescent="0.2">
      <c r="F49722" s="27"/>
      <c r="G49722" s="27"/>
      <c r="H49722" s="27"/>
      <c r="I49722" s="27"/>
    </row>
    <row r="49723" spans="6:9" x14ac:dyDescent="0.2">
      <c r="F49723" s="27"/>
      <c r="G49723" s="27"/>
      <c r="H49723" s="27"/>
      <c r="I49723" s="27"/>
    </row>
    <row r="49724" spans="6:9" x14ac:dyDescent="0.2">
      <c r="F49724" s="27"/>
      <c r="G49724" s="27"/>
      <c r="H49724" s="27"/>
      <c r="I49724" s="27"/>
    </row>
    <row r="49725" spans="6:9" x14ac:dyDescent="0.2">
      <c r="F49725" s="27"/>
      <c r="G49725" s="27"/>
      <c r="H49725" s="27"/>
      <c r="I49725" s="27"/>
    </row>
    <row r="49726" spans="6:9" x14ac:dyDescent="0.2">
      <c r="F49726" s="27"/>
      <c r="G49726" s="27"/>
      <c r="H49726" s="27"/>
      <c r="I49726" s="27"/>
    </row>
    <row r="49727" spans="6:9" x14ac:dyDescent="0.2">
      <c r="F49727" s="27"/>
      <c r="G49727" s="27"/>
      <c r="H49727" s="27"/>
      <c r="I49727" s="27"/>
    </row>
    <row r="49728" spans="6:9" x14ac:dyDescent="0.2">
      <c r="F49728" s="27"/>
      <c r="G49728" s="27"/>
      <c r="H49728" s="27"/>
      <c r="I49728" s="27"/>
    </row>
    <row r="49729" spans="6:9" x14ac:dyDescent="0.2">
      <c r="F49729" s="27"/>
      <c r="G49729" s="27"/>
      <c r="H49729" s="27"/>
      <c r="I49729" s="27"/>
    </row>
    <row r="49730" spans="6:9" x14ac:dyDescent="0.2">
      <c r="F49730" s="27"/>
      <c r="G49730" s="27"/>
      <c r="H49730" s="27"/>
      <c r="I49730" s="27"/>
    </row>
    <row r="49731" spans="6:9" x14ac:dyDescent="0.2">
      <c r="F49731" s="27"/>
      <c r="G49731" s="27"/>
      <c r="H49731" s="27"/>
      <c r="I49731" s="27"/>
    </row>
    <row r="49732" spans="6:9" x14ac:dyDescent="0.2">
      <c r="F49732" s="27"/>
      <c r="G49732" s="27"/>
      <c r="H49732" s="27"/>
      <c r="I49732" s="27"/>
    </row>
    <row r="49733" spans="6:9" x14ac:dyDescent="0.2">
      <c r="F49733" s="27"/>
      <c r="G49733" s="27"/>
      <c r="H49733" s="27"/>
      <c r="I49733" s="27"/>
    </row>
    <row r="49734" spans="6:9" x14ac:dyDescent="0.2">
      <c r="F49734" s="27"/>
      <c r="G49734" s="27"/>
      <c r="H49734" s="27"/>
      <c r="I49734" s="27"/>
    </row>
    <row r="49735" spans="6:9" x14ac:dyDescent="0.2">
      <c r="F49735" s="27"/>
      <c r="G49735" s="27"/>
      <c r="H49735" s="27"/>
      <c r="I49735" s="27"/>
    </row>
    <row r="49736" spans="6:9" x14ac:dyDescent="0.2">
      <c r="F49736" s="27"/>
      <c r="G49736" s="27"/>
      <c r="H49736" s="27"/>
      <c r="I49736" s="27"/>
    </row>
    <row r="49737" spans="6:9" x14ac:dyDescent="0.2">
      <c r="F49737" s="27"/>
      <c r="G49737" s="27"/>
      <c r="H49737" s="27"/>
      <c r="I49737" s="27"/>
    </row>
    <row r="49738" spans="6:9" x14ac:dyDescent="0.2">
      <c r="F49738" s="27"/>
      <c r="G49738" s="27"/>
      <c r="H49738" s="27"/>
      <c r="I49738" s="27"/>
    </row>
    <row r="49739" spans="6:9" x14ac:dyDescent="0.2">
      <c r="F49739" s="27"/>
      <c r="G49739" s="27"/>
      <c r="H49739" s="27"/>
      <c r="I49739" s="27"/>
    </row>
    <row r="49740" spans="6:9" x14ac:dyDescent="0.2">
      <c r="F49740" s="27"/>
      <c r="G49740" s="27"/>
      <c r="H49740" s="27"/>
      <c r="I49740" s="27"/>
    </row>
    <row r="49741" spans="6:9" x14ac:dyDescent="0.2">
      <c r="F49741" s="27"/>
      <c r="G49741" s="27"/>
      <c r="H49741" s="27"/>
      <c r="I49741" s="27"/>
    </row>
    <row r="49742" spans="6:9" x14ac:dyDescent="0.2">
      <c r="F49742" s="27"/>
      <c r="G49742" s="27"/>
      <c r="H49742" s="27"/>
      <c r="I49742" s="27"/>
    </row>
    <row r="49743" spans="6:9" x14ac:dyDescent="0.2">
      <c r="F49743" s="27"/>
      <c r="G49743" s="27"/>
      <c r="H49743" s="27"/>
      <c r="I49743" s="27"/>
    </row>
    <row r="49744" spans="6:9" x14ac:dyDescent="0.2">
      <c r="F49744" s="27"/>
      <c r="G49744" s="27"/>
      <c r="H49744" s="27"/>
      <c r="I49744" s="27"/>
    </row>
    <row r="49745" spans="6:9" x14ac:dyDescent="0.2">
      <c r="F49745" s="27"/>
      <c r="G49745" s="27"/>
      <c r="H49745" s="27"/>
      <c r="I49745" s="27"/>
    </row>
    <row r="49746" spans="6:9" x14ac:dyDescent="0.2">
      <c r="F49746" s="27"/>
      <c r="G49746" s="27"/>
      <c r="H49746" s="27"/>
      <c r="I49746" s="27"/>
    </row>
    <row r="49747" spans="6:9" x14ac:dyDescent="0.2">
      <c r="F49747" s="27"/>
      <c r="G49747" s="27"/>
      <c r="H49747" s="27"/>
      <c r="I49747" s="27"/>
    </row>
    <row r="49748" spans="6:9" x14ac:dyDescent="0.2">
      <c r="F49748" s="27"/>
      <c r="G49748" s="27"/>
      <c r="H49748" s="27"/>
      <c r="I49748" s="27"/>
    </row>
    <row r="49749" spans="6:9" x14ac:dyDescent="0.2">
      <c r="F49749" s="27"/>
      <c r="G49749" s="27"/>
      <c r="H49749" s="27"/>
      <c r="I49749" s="27"/>
    </row>
    <row r="49750" spans="6:9" x14ac:dyDescent="0.2">
      <c r="F49750" s="27"/>
      <c r="G49750" s="27"/>
      <c r="H49750" s="27"/>
      <c r="I49750" s="27"/>
    </row>
    <row r="49751" spans="6:9" x14ac:dyDescent="0.2">
      <c r="F49751" s="27"/>
      <c r="G49751" s="27"/>
      <c r="H49751" s="27"/>
      <c r="I49751" s="27"/>
    </row>
    <row r="49752" spans="6:9" x14ac:dyDescent="0.2">
      <c r="F49752" s="27"/>
      <c r="G49752" s="27"/>
      <c r="H49752" s="27"/>
      <c r="I49752" s="27"/>
    </row>
    <row r="49753" spans="6:9" x14ac:dyDescent="0.2">
      <c r="F49753" s="27"/>
      <c r="G49753" s="27"/>
      <c r="H49753" s="27"/>
      <c r="I49753" s="27"/>
    </row>
    <row r="49754" spans="6:9" x14ac:dyDescent="0.2">
      <c r="F49754" s="27"/>
      <c r="G49754" s="27"/>
      <c r="H49754" s="27"/>
      <c r="I49754" s="27"/>
    </row>
    <row r="49755" spans="6:9" x14ac:dyDescent="0.2">
      <c r="F49755" s="27"/>
      <c r="G49755" s="27"/>
      <c r="H49755" s="27"/>
      <c r="I49755" s="27"/>
    </row>
    <row r="49756" spans="6:9" x14ac:dyDescent="0.2">
      <c r="F49756" s="27"/>
      <c r="G49756" s="27"/>
      <c r="H49756" s="27"/>
      <c r="I49756" s="27"/>
    </row>
    <row r="49757" spans="6:9" x14ac:dyDescent="0.2">
      <c r="F49757" s="27"/>
      <c r="G49757" s="27"/>
      <c r="H49757" s="27"/>
      <c r="I49757" s="27"/>
    </row>
    <row r="49758" spans="6:9" x14ac:dyDescent="0.2">
      <c r="F49758" s="27"/>
      <c r="G49758" s="27"/>
      <c r="H49758" s="27"/>
      <c r="I49758" s="27"/>
    </row>
    <row r="49759" spans="6:9" x14ac:dyDescent="0.2">
      <c r="F49759" s="27"/>
      <c r="G49759" s="27"/>
      <c r="H49759" s="27"/>
      <c r="I49759" s="27"/>
    </row>
    <row r="49760" spans="6:9" x14ac:dyDescent="0.2">
      <c r="F49760" s="27"/>
      <c r="G49760" s="27"/>
      <c r="H49760" s="27"/>
      <c r="I49760" s="27"/>
    </row>
    <row r="49761" spans="6:9" x14ac:dyDescent="0.2">
      <c r="F49761" s="27"/>
      <c r="G49761" s="27"/>
      <c r="H49761" s="27"/>
      <c r="I49761" s="27"/>
    </row>
    <row r="49762" spans="6:9" x14ac:dyDescent="0.2">
      <c r="F49762" s="27"/>
      <c r="G49762" s="27"/>
      <c r="H49762" s="27"/>
      <c r="I49762" s="27"/>
    </row>
    <row r="49763" spans="6:9" x14ac:dyDescent="0.2">
      <c r="F49763" s="27"/>
      <c r="G49763" s="27"/>
      <c r="H49763" s="27"/>
      <c r="I49763" s="27"/>
    </row>
    <row r="49764" spans="6:9" x14ac:dyDescent="0.2">
      <c r="F49764" s="27"/>
      <c r="G49764" s="27"/>
      <c r="H49764" s="27"/>
      <c r="I49764" s="27"/>
    </row>
    <row r="49765" spans="6:9" x14ac:dyDescent="0.2">
      <c r="F49765" s="27"/>
      <c r="G49765" s="27"/>
      <c r="H49765" s="27"/>
      <c r="I49765" s="27"/>
    </row>
    <row r="49766" spans="6:9" x14ac:dyDescent="0.2">
      <c r="F49766" s="27"/>
      <c r="G49766" s="27"/>
      <c r="H49766" s="27"/>
      <c r="I49766" s="27"/>
    </row>
    <row r="49767" spans="6:9" x14ac:dyDescent="0.2">
      <c r="F49767" s="27"/>
      <c r="G49767" s="27"/>
      <c r="H49767" s="27"/>
      <c r="I49767" s="27"/>
    </row>
    <row r="49768" spans="6:9" x14ac:dyDescent="0.2">
      <c r="F49768" s="27"/>
      <c r="G49768" s="27"/>
      <c r="H49768" s="27"/>
      <c r="I49768" s="27"/>
    </row>
    <row r="49769" spans="6:9" x14ac:dyDescent="0.2">
      <c r="F49769" s="27"/>
      <c r="G49769" s="27"/>
      <c r="H49769" s="27"/>
      <c r="I49769" s="27"/>
    </row>
    <row r="49770" spans="6:9" x14ac:dyDescent="0.2">
      <c r="F49770" s="27"/>
      <c r="G49770" s="27"/>
      <c r="H49770" s="27"/>
      <c r="I49770" s="27"/>
    </row>
    <row r="49771" spans="6:9" x14ac:dyDescent="0.2">
      <c r="F49771" s="27"/>
      <c r="G49771" s="27"/>
      <c r="H49771" s="27"/>
      <c r="I49771" s="27"/>
    </row>
    <row r="49772" spans="6:9" x14ac:dyDescent="0.2">
      <c r="F49772" s="27"/>
      <c r="G49772" s="27"/>
      <c r="H49772" s="27"/>
      <c r="I49772" s="27"/>
    </row>
    <row r="49773" spans="6:9" x14ac:dyDescent="0.2">
      <c r="F49773" s="27"/>
      <c r="G49773" s="27"/>
      <c r="H49773" s="27"/>
      <c r="I49773" s="27"/>
    </row>
    <row r="49774" spans="6:9" x14ac:dyDescent="0.2">
      <c r="F49774" s="27"/>
      <c r="G49774" s="27"/>
      <c r="H49774" s="27"/>
      <c r="I49774" s="27"/>
    </row>
    <row r="49775" spans="6:9" x14ac:dyDescent="0.2">
      <c r="F49775" s="27"/>
      <c r="G49775" s="27"/>
      <c r="H49775" s="27"/>
      <c r="I49775" s="27"/>
    </row>
    <row r="49776" spans="6:9" x14ac:dyDescent="0.2">
      <c r="F49776" s="27"/>
      <c r="G49776" s="27"/>
      <c r="H49776" s="27"/>
      <c r="I49776" s="27"/>
    </row>
    <row r="49777" spans="6:9" x14ac:dyDescent="0.2">
      <c r="F49777" s="27"/>
      <c r="G49777" s="27"/>
      <c r="H49777" s="27"/>
      <c r="I49777" s="27"/>
    </row>
    <row r="49778" spans="6:9" x14ac:dyDescent="0.2">
      <c r="F49778" s="27"/>
      <c r="G49778" s="27"/>
      <c r="H49778" s="27"/>
      <c r="I49778" s="27"/>
    </row>
    <row r="49779" spans="6:9" x14ac:dyDescent="0.2">
      <c r="F49779" s="27"/>
      <c r="G49779" s="27"/>
      <c r="H49779" s="27"/>
      <c r="I49779" s="27"/>
    </row>
    <row r="49780" spans="6:9" x14ac:dyDescent="0.2">
      <c r="F49780" s="27"/>
      <c r="G49780" s="27"/>
      <c r="H49780" s="27"/>
      <c r="I49780" s="27"/>
    </row>
    <row r="49781" spans="6:9" x14ac:dyDescent="0.2">
      <c r="F49781" s="27"/>
      <c r="G49781" s="27"/>
      <c r="H49781" s="27"/>
      <c r="I49781" s="27"/>
    </row>
    <row r="49782" spans="6:9" x14ac:dyDescent="0.2">
      <c r="F49782" s="27"/>
      <c r="G49782" s="27"/>
      <c r="H49782" s="27"/>
      <c r="I49782" s="27"/>
    </row>
    <row r="49783" spans="6:9" x14ac:dyDescent="0.2">
      <c r="F49783" s="27"/>
      <c r="G49783" s="27"/>
      <c r="H49783" s="27"/>
      <c r="I49783" s="27"/>
    </row>
    <row r="49784" spans="6:9" x14ac:dyDescent="0.2">
      <c r="F49784" s="27"/>
      <c r="G49784" s="27"/>
      <c r="H49784" s="27"/>
      <c r="I49784" s="27"/>
    </row>
    <row r="49785" spans="6:9" x14ac:dyDescent="0.2">
      <c r="F49785" s="27"/>
      <c r="G49785" s="27"/>
      <c r="H49785" s="27"/>
      <c r="I49785" s="27"/>
    </row>
    <row r="49786" spans="6:9" x14ac:dyDescent="0.2">
      <c r="F49786" s="27"/>
      <c r="G49786" s="27"/>
      <c r="H49786" s="27"/>
      <c r="I49786" s="27"/>
    </row>
    <row r="49787" spans="6:9" x14ac:dyDescent="0.2">
      <c r="F49787" s="27"/>
      <c r="G49787" s="27"/>
      <c r="H49787" s="27"/>
      <c r="I49787" s="27"/>
    </row>
    <row r="49788" spans="6:9" x14ac:dyDescent="0.2">
      <c r="F49788" s="27"/>
      <c r="G49788" s="27"/>
      <c r="H49788" s="27"/>
      <c r="I49788" s="27"/>
    </row>
    <row r="49789" spans="6:9" x14ac:dyDescent="0.2">
      <c r="F49789" s="27"/>
      <c r="G49789" s="27"/>
      <c r="H49789" s="27"/>
      <c r="I49789" s="27"/>
    </row>
    <row r="49790" spans="6:9" x14ac:dyDescent="0.2">
      <c r="F49790" s="27"/>
      <c r="G49790" s="27"/>
      <c r="H49790" s="27"/>
      <c r="I49790" s="27"/>
    </row>
    <row r="49791" spans="6:9" x14ac:dyDescent="0.2">
      <c r="F49791" s="27"/>
      <c r="G49791" s="27"/>
      <c r="H49791" s="27"/>
      <c r="I49791" s="27"/>
    </row>
    <row r="49792" spans="6:9" x14ac:dyDescent="0.2">
      <c r="F49792" s="27"/>
      <c r="G49792" s="27"/>
      <c r="H49792" s="27"/>
      <c r="I49792" s="27"/>
    </row>
    <row r="49793" spans="6:9" x14ac:dyDescent="0.2">
      <c r="F49793" s="27"/>
      <c r="G49793" s="27"/>
      <c r="H49793" s="27"/>
      <c r="I49793" s="27"/>
    </row>
    <row r="49794" spans="6:9" x14ac:dyDescent="0.2">
      <c r="F49794" s="27"/>
      <c r="G49794" s="27"/>
      <c r="H49794" s="27"/>
      <c r="I49794" s="27"/>
    </row>
    <row r="49795" spans="6:9" x14ac:dyDescent="0.2">
      <c r="F49795" s="27"/>
      <c r="G49795" s="27"/>
      <c r="H49795" s="27"/>
      <c r="I49795" s="27"/>
    </row>
    <row r="49796" spans="6:9" x14ac:dyDescent="0.2">
      <c r="F49796" s="27"/>
      <c r="G49796" s="27"/>
      <c r="H49796" s="27"/>
      <c r="I49796" s="27"/>
    </row>
    <row r="49797" spans="6:9" x14ac:dyDescent="0.2">
      <c r="F49797" s="27"/>
      <c r="G49797" s="27"/>
      <c r="H49797" s="27"/>
      <c r="I49797" s="27"/>
    </row>
    <row r="49798" spans="6:9" x14ac:dyDescent="0.2">
      <c r="F49798" s="27"/>
      <c r="G49798" s="27"/>
      <c r="H49798" s="27"/>
      <c r="I49798" s="27"/>
    </row>
    <row r="49799" spans="6:9" x14ac:dyDescent="0.2">
      <c r="F49799" s="27"/>
      <c r="G49799" s="27"/>
      <c r="H49799" s="27"/>
      <c r="I49799" s="27"/>
    </row>
    <row r="49800" spans="6:9" x14ac:dyDescent="0.2">
      <c r="F49800" s="27"/>
      <c r="G49800" s="27"/>
      <c r="H49800" s="27"/>
      <c r="I49800" s="27"/>
    </row>
    <row r="49801" spans="6:9" x14ac:dyDescent="0.2">
      <c r="F49801" s="27"/>
      <c r="G49801" s="27"/>
      <c r="H49801" s="27"/>
      <c r="I49801" s="27"/>
    </row>
    <row r="49802" spans="6:9" x14ac:dyDescent="0.2">
      <c r="F49802" s="27"/>
      <c r="G49802" s="27"/>
      <c r="H49802" s="27"/>
      <c r="I49802" s="27"/>
    </row>
    <row r="49803" spans="6:9" x14ac:dyDescent="0.2">
      <c r="F49803" s="27"/>
      <c r="G49803" s="27"/>
      <c r="H49803" s="27"/>
      <c r="I49803" s="27"/>
    </row>
    <row r="49804" spans="6:9" x14ac:dyDescent="0.2">
      <c r="F49804" s="27"/>
      <c r="G49804" s="27"/>
      <c r="H49804" s="27"/>
      <c r="I49804" s="27"/>
    </row>
    <row r="49805" spans="6:9" x14ac:dyDescent="0.2">
      <c r="F49805" s="27"/>
      <c r="G49805" s="27"/>
      <c r="H49805" s="27"/>
      <c r="I49805" s="27"/>
    </row>
    <row r="49806" spans="6:9" x14ac:dyDescent="0.2">
      <c r="F49806" s="27"/>
      <c r="G49806" s="27"/>
      <c r="H49806" s="27"/>
      <c r="I49806" s="27"/>
    </row>
    <row r="49807" spans="6:9" x14ac:dyDescent="0.2">
      <c r="F49807" s="27"/>
      <c r="G49807" s="27"/>
      <c r="H49807" s="27"/>
      <c r="I49807" s="27"/>
    </row>
    <row r="49808" spans="6:9" x14ac:dyDescent="0.2">
      <c r="F49808" s="27"/>
      <c r="G49808" s="27"/>
      <c r="H49808" s="27"/>
      <c r="I49808" s="27"/>
    </row>
    <row r="49809" spans="6:9" x14ac:dyDescent="0.2">
      <c r="F49809" s="27"/>
      <c r="G49809" s="27"/>
      <c r="H49809" s="27"/>
      <c r="I49809" s="27"/>
    </row>
    <row r="49810" spans="6:9" x14ac:dyDescent="0.2">
      <c r="F49810" s="27"/>
      <c r="G49810" s="27"/>
      <c r="H49810" s="27"/>
      <c r="I49810" s="27"/>
    </row>
    <row r="49811" spans="6:9" x14ac:dyDescent="0.2">
      <c r="F49811" s="27"/>
      <c r="G49811" s="27"/>
      <c r="H49811" s="27"/>
      <c r="I49811" s="27"/>
    </row>
    <row r="49812" spans="6:9" x14ac:dyDescent="0.2">
      <c r="F49812" s="27"/>
      <c r="G49812" s="27"/>
      <c r="H49812" s="27"/>
      <c r="I49812" s="27"/>
    </row>
    <row r="49813" spans="6:9" x14ac:dyDescent="0.2">
      <c r="F49813" s="27"/>
      <c r="G49813" s="27"/>
      <c r="H49813" s="27"/>
      <c r="I49813" s="27"/>
    </row>
    <row r="49814" spans="6:9" x14ac:dyDescent="0.2">
      <c r="F49814" s="27"/>
      <c r="G49814" s="27"/>
      <c r="H49814" s="27"/>
      <c r="I49814" s="27"/>
    </row>
    <row r="49815" spans="6:9" x14ac:dyDescent="0.2">
      <c r="F49815" s="27"/>
      <c r="G49815" s="27"/>
      <c r="H49815" s="27"/>
      <c r="I49815" s="27"/>
    </row>
    <row r="49816" spans="6:9" x14ac:dyDescent="0.2">
      <c r="F49816" s="27"/>
      <c r="G49816" s="27"/>
      <c r="H49816" s="27"/>
      <c r="I49816" s="27"/>
    </row>
    <row r="49817" spans="6:9" x14ac:dyDescent="0.2">
      <c r="F49817" s="27"/>
      <c r="G49817" s="27"/>
      <c r="H49817" s="27"/>
      <c r="I49817" s="27"/>
    </row>
    <row r="49818" spans="6:9" x14ac:dyDescent="0.2">
      <c r="F49818" s="27"/>
      <c r="G49818" s="27"/>
      <c r="H49818" s="27"/>
      <c r="I49818" s="27"/>
    </row>
    <row r="49819" spans="6:9" x14ac:dyDescent="0.2">
      <c r="F49819" s="27"/>
      <c r="G49819" s="27"/>
      <c r="H49819" s="27"/>
      <c r="I49819" s="27"/>
    </row>
    <row r="49820" spans="6:9" x14ac:dyDescent="0.2">
      <c r="F49820" s="27"/>
      <c r="G49820" s="27"/>
      <c r="H49820" s="27"/>
      <c r="I49820" s="27"/>
    </row>
    <row r="49821" spans="6:9" x14ac:dyDescent="0.2">
      <c r="F49821" s="27"/>
      <c r="G49821" s="27"/>
      <c r="H49821" s="27"/>
      <c r="I49821" s="27"/>
    </row>
    <row r="49822" spans="6:9" x14ac:dyDescent="0.2">
      <c r="F49822" s="27"/>
      <c r="G49822" s="27"/>
      <c r="H49822" s="27"/>
      <c r="I49822" s="27"/>
    </row>
    <row r="49823" spans="6:9" x14ac:dyDescent="0.2">
      <c r="F49823" s="27"/>
      <c r="G49823" s="27"/>
      <c r="H49823" s="27"/>
      <c r="I49823" s="27"/>
    </row>
    <row r="49824" spans="6:9" x14ac:dyDescent="0.2">
      <c r="F49824" s="27"/>
      <c r="G49824" s="27"/>
      <c r="H49824" s="27"/>
      <c r="I49824" s="27"/>
    </row>
    <row r="49825" spans="6:9" x14ac:dyDescent="0.2">
      <c r="F49825" s="27"/>
      <c r="G49825" s="27"/>
      <c r="H49825" s="27"/>
      <c r="I49825" s="27"/>
    </row>
    <row r="49826" spans="6:9" x14ac:dyDescent="0.2">
      <c r="F49826" s="27"/>
      <c r="G49826" s="27"/>
      <c r="H49826" s="27"/>
      <c r="I49826" s="27"/>
    </row>
    <row r="49827" spans="6:9" x14ac:dyDescent="0.2">
      <c r="F49827" s="27"/>
      <c r="G49827" s="27"/>
      <c r="H49827" s="27"/>
      <c r="I49827" s="27"/>
    </row>
    <row r="49828" spans="6:9" x14ac:dyDescent="0.2">
      <c r="F49828" s="27"/>
      <c r="G49828" s="27"/>
      <c r="H49828" s="27"/>
      <c r="I49828" s="27"/>
    </row>
    <row r="49829" spans="6:9" x14ac:dyDescent="0.2">
      <c r="F49829" s="27"/>
      <c r="G49829" s="27"/>
      <c r="H49829" s="27"/>
      <c r="I49829" s="27"/>
    </row>
    <row r="49830" spans="6:9" x14ac:dyDescent="0.2">
      <c r="F49830" s="27"/>
      <c r="G49830" s="27"/>
      <c r="H49830" s="27"/>
      <c r="I49830" s="27"/>
    </row>
    <row r="49831" spans="6:9" x14ac:dyDescent="0.2">
      <c r="F49831" s="27"/>
      <c r="G49831" s="27"/>
      <c r="H49831" s="27"/>
      <c r="I49831" s="27"/>
    </row>
    <row r="49832" spans="6:9" x14ac:dyDescent="0.2">
      <c r="F49832" s="27"/>
      <c r="G49832" s="27"/>
      <c r="H49832" s="27"/>
      <c r="I49832" s="27"/>
    </row>
    <row r="49833" spans="6:9" x14ac:dyDescent="0.2">
      <c r="F49833" s="27"/>
      <c r="G49833" s="27"/>
      <c r="H49833" s="27"/>
      <c r="I49833" s="27"/>
    </row>
    <row r="49834" spans="6:9" x14ac:dyDescent="0.2">
      <c r="F49834" s="27"/>
      <c r="G49834" s="27"/>
      <c r="H49834" s="27"/>
      <c r="I49834" s="27"/>
    </row>
    <row r="49835" spans="6:9" x14ac:dyDescent="0.2">
      <c r="F49835" s="27"/>
      <c r="G49835" s="27"/>
      <c r="H49835" s="27"/>
      <c r="I49835" s="27"/>
    </row>
    <row r="49836" spans="6:9" x14ac:dyDescent="0.2">
      <c r="F49836" s="27"/>
      <c r="G49836" s="27"/>
      <c r="H49836" s="27"/>
      <c r="I49836" s="27"/>
    </row>
    <row r="49837" spans="6:9" x14ac:dyDescent="0.2">
      <c r="F49837" s="27"/>
      <c r="G49837" s="27"/>
      <c r="H49837" s="27"/>
      <c r="I49837" s="27"/>
    </row>
    <row r="49838" spans="6:9" x14ac:dyDescent="0.2">
      <c r="F49838" s="27"/>
      <c r="G49838" s="27"/>
      <c r="H49838" s="27"/>
      <c r="I49838" s="27"/>
    </row>
    <row r="49839" spans="6:9" x14ac:dyDescent="0.2">
      <c r="F49839" s="27"/>
      <c r="G49839" s="27"/>
      <c r="H49839" s="27"/>
      <c r="I49839" s="27"/>
    </row>
    <row r="49840" spans="6:9" x14ac:dyDescent="0.2">
      <c r="F49840" s="27"/>
      <c r="G49840" s="27"/>
      <c r="H49840" s="27"/>
      <c r="I49840" s="27"/>
    </row>
    <row r="49841" spans="6:9" x14ac:dyDescent="0.2">
      <c r="F49841" s="27"/>
      <c r="G49841" s="27"/>
      <c r="H49841" s="27"/>
      <c r="I49841" s="27"/>
    </row>
    <row r="49842" spans="6:9" x14ac:dyDescent="0.2">
      <c r="F49842" s="27"/>
      <c r="G49842" s="27"/>
      <c r="H49842" s="27"/>
      <c r="I49842" s="27"/>
    </row>
    <row r="49843" spans="6:9" x14ac:dyDescent="0.2">
      <c r="F49843" s="27"/>
      <c r="G49843" s="27"/>
      <c r="H49843" s="27"/>
      <c r="I49843" s="27"/>
    </row>
    <row r="49844" spans="6:9" x14ac:dyDescent="0.2">
      <c r="F49844" s="27"/>
      <c r="G49844" s="27"/>
      <c r="H49844" s="27"/>
      <c r="I49844" s="27"/>
    </row>
    <row r="49845" spans="6:9" x14ac:dyDescent="0.2">
      <c r="F49845" s="27"/>
      <c r="G49845" s="27"/>
      <c r="H49845" s="27"/>
      <c r="I49845" s="27"/>
    </row>
    <row r="49846" spans="6:9" x14ac:dyDescent="0.2">
      <c r="F49846" s="27"/>
      <c r="G49846" s="27"/>
      <c r="H49846" s="27"/>
      <c r="I49846" s="27"/>
    </row>
    <row r="49847" spans="6:9" x14ac:dyDescent="0.2">
      <c r="F49847" s="27"/>
      <c r="G49847" s="27"/>
      <c r="H49847" s="27"/>
      <c r="I49847" s="27"/>
    </row>
    <row r="49848" spans="6:9" x14ac:dyDescent="0.2">
      <c r="F49848" s="27"/>
      <c r="G49848" s="27"/>
      <c r="H49848" s="27"/>
      <c r="I49848" s="27"/>
    </row>
    <row r="49849" spans="6:9" x14ac:dyDescent="0.2">
      <c r="F49849" s="27"/>
      <c r="G49849" s="27"/>
      <c r="H49849" s="27"/>
      <c r="I49849" s="27"/>
    </row>
    <row r="49850" spans="6:9" x14ac:dyDescent="0.2">
      <c r="F49850" s="27"/>
      <c r="G49850" s="27"/>
      <c r="H49850" s="27"/>
      <c r="I49850" s="27"/>
    </row>
    <row r="49851" spans="6:9" x14ac:dyDescent="0.2">
      <c r="F49851" s="27"/>
      <c r="G49851" s="27"/>
      <c r="H49851" s="27"/>
      <c r="I49851" s="27"/>
    </row>
    <row r="49852" spans="6:9" x14ac:dyDescent="0.2">
      <c r="F49852" s="27"/>
      <c r="G49852" s="27"/>
      <c r="H49852" s="27"/>
      <c r="I49852" s="27"/>
    </row>
    <row r="49853" spans="6:9" x14ac:dyDescent="0.2">
      <c r="F49853" s="27"/>
      <c r="G49853" s="27"/>
      <c r="H49853" s="27"/>
      <c r="I49853" s="27"/>
    </row>
    <row r="49854" spans="6:9" x14ac:dyDescent="0.2">
      <c r="F49854" s="27"/>
      <c r="G49854" s="27"/>
      <c r="H49854" s="27"/>
      <c r="I49854" s="27"/>
    </row>
    <row r="49855" spans="6:9" x14ac:dyDescent="0.2">
      <c r="F49855" s="27"/>
      <c r="G49855" s="27"/>
      <c r="H49855" s="27"/>
      <c r="I49855" s="27"/>
    </row>
    <row r="49856" spans="6:9" x14ac:dyDescent="0.2">
      <c r="F49856" s="27"/>
      <c r="G49856" s="27"/>
      <c r="H49856" s="27"/>
      <c r="I49856" s="27"/>
    </row>
    <row r="49857" spans="6:9" x14ac:dyDescent="0.2">
      <c r="F49857" s="27"/>
      <c r="G49857" s="27"/>
      <c r="H49857" s="27"/>
      <c r="I49857" s="27"/>
    </row>
    <row r="49858" spans="6:9" x14ac:dyDescent="0.2">
      <c r="F49858" s="27"/>
      <c r="G49858" s="27"/>
      <c r="H49858" s="27"/>
      <c r="I49858" s="27"/>
    </row>
    <row r="49859" spans="6:9" x14ac:dyDescent="0.2">
      <c r="F49859" s="27"/>
      <c r="G49859" s="27"/>
      <c r="H49859" s="27"/>
      <c r="I49859" s="27"/>
    </row>
    <row r="49860" spans="6:9" x14ac:dyDescent="0.2">
      <c r="F49860" s="27"/>
      <c r="G49860" s="27"/>
      <c r="H49860" s="27"/>
      <c r="I49860" s="27"/>
    </row>
    <row r="49861" spans="6:9" x14ac:dyDescent="0.2">
      <c r="F49861" s="27"/>
      <c r="G49861" s="27"/>
      <c r="H49861" s="27"/>
      <c r="I49861" s="27"/>
    </row>
    <row r="49862" spans="6:9" x14ac:dyDescent="0.2">
      <c r="F49862" s="27"/>
      <c r="G49862" s="27"/>
      <c r="H49862" s="27"/>
      <c r="I49862" s="27"/>
    </row>
    <row r="49863" spans="6:9" x14ac:dyDescent="0.2">
      <c r="F49863" s="27"/>
      <c r="G49863" s="27"/>
      <c r="H49863" s="27"/>
      <c r="I49863" s="27"/>
    </row>
    <row r="49864" spans="6:9" x14ac:dyDescent="0.2">
      <c r="F49864" s="27"/>
      <c r="G49864" s="27"/>
      <c r="H49864" s="27"/>
      <c r="I49864" s="27"/>
    </row>
    <row r="49865" spans="6:9" x14ac:dyDescent="0.2">
      <c r="F49865" s="27"/>
      <c r="G49865" s="27"/>
      <c r="H49865" s="27"/>
      <c r="I49865" s="27"/>
    </row>
    <row r="49866" spans="6:9" x14ac:dyDescent="0.2">
      <c r="F49866" s="27"/>
      <c r="G49866" s="27"/>
      <c r="H49866" s="27"/>
      <c r="I49866" s="27"/>
    </row>
    <row r="49867" spans="6:9" x14ac:dyDescent="0.2">
      <c r="F49867" s="27"/>
      <c r="G49867" s="27"/>
      <c r="H49867" s="27"/>
      <c r="I49867" s="27"/>
    </row>
    <row r="49868" spans="6:9" x14ac:dyDescent="0.2">
      <c r="F49868" s="27"/>
      <c r="G49868" s="27"/>
      <c r="H49868" s="27"/>
      <c r="I49868" s="27"/>
    </row>
    <row r="49869" spans="6:9" x14ac:dyDescent="0.2">
      <c r="F49869" s="27"/>
      <c r="G49869" s="27"/>
      <c r="H49869" s="27"/>
      <c r="I49869" s="27"/>
    </row>
    <row r="49870" spans="6:9" x14ac:dyDescent="0.2">
      <c r="F49870" s="27"/>
      <c r="G49870" s="27"/>
      <c r="H49870" s="27"/>
      <c r="I49870" s="27"/>
    </row>
    <row r="49871" spans="6:9" x14ac:dyDescent="0.2">
      <c r="F49871" s="27"/>
      <c r="G49871" s="27"/>
      <c r="H49871" s="27"/>
      <c r="I49871" s="27"/>
    </row>
    <row r="49872" spans="6:9" x14ac:dyDescent="0.2">
      <c r="F49872" s="27"/>
      <c r="G49872" s="27"/>
      <c r="H49872" s="27"/>
      <c r="I49872" s="27"/>
    </row>
    <row r="49873" spans="6:9" x14ac:dyDescent="0.2">
      <c r="F49873" s="27"/>
      <c r="G49873" s="27"/>
      <c r="H49873" s="27"/>
      <c r="I49873" s="27"/>
    </row>
    <row r="49874" spans="6:9" x14ac:dyDescent="0.2">
      <c r="F49874" s="27"/>
      <c r="G49874" s="27"/>
      <c r="H49874" s="27"/>
      <c r="I49874" s="27"/>
    </row>
    <row r="49875" spans="6:9" x14ac:dyDescent="0.2">
      <c r="F49875" s="27"/>
      <c r="G49875" s="27"/>
      <c r="H49875" s="27"/>
      <c r="I49875" s="27"/>
    </row>
    <row r="49876" spans="6:9" x14ac:dyDescent="0.2">
      <c r="F49876" s="27"/>
      <c r="G49876" s="27"/>
      <c r="H49876" s="27"/>
      <c r="I49876" s="27"/>
    </row>
    <row r="49877" spans="6:9" x14ac:dyDescent="0.2">
      <c r="F49877" s="27"/>
      <c r="G49877" s="27"/>
      <c r="H49877" s="27"/>
      <c r="I49877" s="27"/>
    </row>
    <row r="49878" spans="6:9" x14ac:dyDescent="0.2">
      <c r="F49878" s="27"/>
      <c r="G49878" s="27"/>
      <c r="H49878" s="27"/>
      <c r="I49878" s="27"/>
    </row>
    <row r="49879" spans="6:9" x14ac:dyDescent="0.2">
      <c r="F49879" s="27"/>
      <c r="G49879" s="27"/>
      <c r="H49879" s="27"/>
      <c r="I49879" s="27"/>
    </row>
    <row r="49880" spans="6:9" x14ac:dyDescent="0.2">
      <c r="F49880" s="27"/>
      <c r="G49880" s="27"/>
      <c r="H49880" s="27"/>
      <c r="I49880" s="27"/>
    </row>
    <row r="49881" spans="6:9" x14ac:dyDescent="0.2">
      <c r="F49881" s="27"/>
      <c r="G49881" s="27"/>
      <c r="H49881" s="27"/>
      <c r="I49881" s="27"/>
    </row>
    <row r="49882" spans="6:9" x14ac:dyDescent="0.2">
      <c r="F49882" s="27"/>
      <c r="G49882" s="27"/>
      <c r="H49882" s="27"/>
      <c r="I49882" s="27"/>
    </row>
    <row r="49883" spans="6:9" x14ac:dyDescent="0.2">
      <c r="F49883" s="27"/>
      <c r="G49883" s="27"/>
      <c r="H49883" s="27"/>
      <c r="I49883" s="27"/>
    </row>
    <row r="49884" spans="6:9" x14ac:dyDescent="0.2">
      <c r="F49884" s="27"/>
      <c r="G49884" s="27"/>
      <c r="H49884" s="27"/>
      <c r="I49884" s="27"/>
    </row>
    <row r="49885" spans="6:9" x14ac:dyDescent="0.2">
      <c r="F49885" s="27"/>
      <c r="G49885" s="27"/>
      <c r="H49885" s="27"/>
      <c r="I49885" s="27"/>
    </row>
    <row r="49886" spans="6:9" x14ac:dyDescent="0.2">
      <c r="F49886" s="27"/>
      <c r="G49886" s="27"/>
      <c r="H49886" s="27"/>
      <c r="I49886" s="27"/>
    </row>
    <row r="49887" spans="6:9" x14ac:dyDescent="0.2">
      <c r="F49887" s="27"/>
      <c r="G49887" s="27"/>
      <c r="H49887" s="27"/>
      <c r="I49887" s="27"/>
    </row>
    <row r="49888" spans="6:9" x14ac:dyDescent="0.2">
      <c r="F49888" s="27"/>
      <c r="G49888" s="27"/>
      <c r="H49888" s="27"/>
      <c r="I49888" s="27"/>
    </row>
    <row r="49889" spans="6:9" x14ac:dyDescent="0.2">
      <c r="F49889" s="27"/>
      <c r="G49889" s="27"/>
      <c r="H49889" s="27"/>
      <c r="I49889" s="27"/>
    </row>
    <row r="49890" spans="6:9" x14ac:dyDescent="0.2">
      <c r="F49890" s="27"/>
      <c r="G49890" s="27"/>
      <c r="H49890" s="27"/>
      <c r="I49890" s="27"/>
    </row>
    <row r="49891" spans="6:9" x14ac:dyDescent="0.2">
      <c r="F49891" s="27"/>
      <c r="G49891" s="27"/>
      <c r="H49891" s="27"/>
      <c r="I49891" s="27"/>
    </row>
    <row r="49892" spans="6:9" x14ac:dyDescent="0.2">
      <c r="F49892" s="27"/>
      <c r="G49892" s="27"/>
      <c r="H49892" s="27"/>
      <c r="I49892" s="27"/>
    </row>
    <row r="49893" spans="6:9" x14ac:dyDescent="0.2">
      <c r="F49893" s="27"/>
      <c r="G49893" s="27"/>
      <c r="H49893" s="27"/>
      <c r="I49893" s="27"/>
    </row>
    <row r="49894" spans="6:9" x14ac:dyDescent="0.2">
      <c r="F49894" s="27"/>
      <c r="G49894" s="27"/>
      <c r="H49894" s="27"/>
      <c r="I49894" s="27"/>
    </row>
    <row r="49895" spans="6:9" x14ac:dyDescent="0.2">
      <c r="F49895" s="27"/>
      <c r="G49895" s="27"/>
      <c r="H49895" s="27"/>
      <c r="I49895" s="27"/>
    </row>
    <row r="49896" spans="6:9" x14ac:dyDescent="0.2">
      <c r="F49896" s="27"/>
      <c r="G49896" s="27"/>
      <c r="H49896" s="27"/>
      <c r="I49896" s="27"/>
    </row>
    <row r="49897" spans="6:9" x14ac:dyDescent="0.2">
      <c r="F49897" s="27"/>
      <c r="G49897" s="27"/>
      <c r="H49897" s="27"/>
      <c r="I49897" s="27"/>
    </row>
    <row r="49898" spans="6:9" x14ac:dyDescent="0.2">
      <c r="F49898" s="27"/>
      <c r="G49898" s="27"/>
      <c r="H49898" s="27"/>
      <c r="I49898" s="27"/>
    </row>
    <row r="49899" spans="6:9" x14ac:dyDescent="0.2">
      <c r="F49899" s="27"/>
      <c r="G49899" s="27"/>
      <c r="H49899" s="27"/>
      <c r="I49899" s="27"/>
    </row>
    <row r="49900" spans="6:9" x14ac:dyDescent="0.2">
      <c r="F49900" s="27"/>
      <c r="G49900" s="27"/>
      <c r="H49900" s="27"/>
      <c r="I49900" s="27"/>
    </row>
    <row r="49901" spans="6:9" x14ac:dyDescent="0.2">
      <c r="F49901" s="27"/>
      <c r="G49901" s="27"/>
      <c r="H49901" s="27"/>
      <c r="I49901" s="27"/>
    </row>
    <row r="49902" spans="6:9" x14ac:dyDescent="0.2">
      <c r="F49902" s="27"/>
      <c r="G49902" s="27"/>
      <c r="H49902" s="27"/>
      <c r="I49902" s="27"/>
    </row>
    <row r="49903" spans="6:9" x14ac:dyDescent="0.2">
      <c r="F49903" s="27"/>
      <c r="G49903" s="27"/>
      <c r="H49903" s="27"/>
      <c r="I49903" s="27"/>
    </row>
    <row r="49904" spans="6:9" x14ac:dyDescent="0.2">
      <c r="F49904" s="27"/>
      <c r="G49904" s="27"/>
      <c r="H49904" s="27"/>
      <c r="I49904" s="27"/>
    </row>
    <row r="49905" spans="6:9" x14ac:dyDescent="0.2">
      <c r="F49905" s="27"/>
      <c r="G49905" s="27"/>
      <c r="H49905" s="27"/>
      <c r="I49905" s="27"/>
    </row>
    <row r="49906" spans="6:9" x14ac:dyDescent="0.2">
      <c r="F49906" s="27"/>
      <c r="G49906" s="27"/>
      <c r="H49906" s="27"/>
      <c r="I49906" s="27"/>
    </row>
    <row r="49907" spans="6:9" x14ac:dyDescent="0.2">
      <c r="F49907" s="27"/>
      <c r="G49907" s="27"/>
      <c r="H49907" s="27"/>
      <c r="I49907" s="27"/>
    </row>
    <row r="49908" spans="6:9" x14ac:dyDescent="0.2">
      <c r="F49908" s="27"/>
      <c r="G49908" s="27"/>
      <c r="H49908" s="27"/>
      <c r="I49908" s="27"/>
    </row>
    <row r="49909" spans="6:9" x14ac:dyDescent="0.2">
      <c r="F49909" s="27"/>
      <c r="G49909" s="27"/>
      <c r="H49909" s="27"/>
      <c r="I49909" s="27"/>
    </row>
    <row r="49910" spans="6:9" x14ac:dyDescent="0.2">
      <c r="F49910" s="27"/>
      <c r="G49910" s="27"/>
      <c r="H49910" s="27"/>
      <c r="I49910" s="27"/>
    </row>
    <row r="49911" spans="6:9" x14ac:dyDescent="0.2">
      <c r="F49911" s="27"/>
      <c r="G49911" s="27"/>
      <c r="H49911" s="27"/>
      <c r="I49911" s="27"/>
    </row>
    <row r="49912" spans="6:9" x14ac:dyDescent="0.2">
      <c r="F49912" s="27"/>
      <c r="G49912" s="27"/>
      <c r="H49912" s="27"/>
      <c r="I49912" s="27"/>
    </row>
    <row r="49913" spans="6:9" x14ac:dyDescent="0.2">
      <c r="F49913" s="27"/>
      <c r="G49913" s="27"/>
      <c r="H49913" s="27"/>
      <c r="I49913" s="27"/>
    </row>
    <row r="49914" spans="6:9" x14ac:dyDescent="0.2">
      <c r="F49914" s="27"/>
      <c r="G49914" s="27"/>
      <c r="H49914" s="27"/>
      <c r="I49914" s="27"/>
    </row>
    <row r="49915" spans="6:9" x14ac:dyDescent="0.2">
      <c r="F49915" s="27"/>
      <c r="G49915" s="27"/>
      <c r="H49915" s="27"/>
      <c r="I49915" s="27"/>
    </row>
    <row r="49916" spans="6:9" x14ac:dyDescent="0.2">
      <c r="F49916" s="27"/>
      <c r="G49916" s="27"/>
      <c r="H49916" s="27"/>
      <c r="I49916" s="27"/>
    </row>
    <row r="49917" spans="6:9" x14ac:dyDescent="0.2">
      <c r="F49917" s="27"/>
      <c r="G49917" s="27"/>
      <c r="H49917" s="27"/>
      <c r="I49917" s="27"/>
    </row>
    <row r="49918" spans="6:9" x14ac:dyDescent="0.2">
      <c r="F49918" s="27"/>
      <c r="G49918" s="27"/>
      <c r="H49918" s="27"/>
      <c r="I49918" s="27"/>
    </row>
    <row r="49919" spans="6:9" x14ac:dyDescent="0.2">
      <c r="F49919" s="27"/>
      <c r="G49919" s="27"/>
      <c r="H49919" s="27"/>
      <c r="I49919" s="27"/>
    </row>
    <row r="49920" spans="6:9" x14ac:dyDescent="0.2">
      <c r="F49920" s="27"/>
      <c r="G49920" s="27"/>
      <c r="H49920" s="27"/>
      <c r="I49920" s="27"/>
    </row>
    <row r="49921" spans="6:9" x14ac:dyDescent="0.2">
      <c r="F49921" s="27"/>
      <c r="G49921" s="27"/>
      <c r="H49921" s="27"/>
      <c r="I49921" s="27"/>
    </row>
    <row r="49922" spans="6:9" x14ac:dyDescent="0.2">
      <c r="F49922" s="27"/>
      <c r="G49922" s="27"/>
      <c r="H49922" s="27"/>
      <c r="I49922" s="27"/>
    </row>
    <row r="49923" spans="6:9" x14ac:dyDescent="0.2">
      <c r="F49923" s="27"/>
      <c r="G49923" s="27"/>
      <c r="H49923" s="27"/>
      <c r="I49923" s="27"/>
    </row>
    <row r="49924" spans="6:9" x14ac:dyDescent="0.2">
      <c r="F49924" s="27"/>
      <c r="G49924" s="27"/>
      <c r="H49924" s="27"/>
      <c r="I49924" s="27"/>
    </row>
    <row r="49925" spans="6:9" x14ac:dyDescent="0.2">
      <c r="F49925" s="27"/>
      <c r="G49925" s="27"/>
      <c r="H49925" s="27"/>
      <c r="I49925" s="27"/>
    </row>
    <row r="49926" spans="6:9" x14ac:dyDescent="0.2">
      <c r="F49926" s="27"/>
      <c r="G49926" s="27"/>
      <c r="H49926" s="27"/>
      <c r="I49926" s="27"/>
    </row>
    <row r="49927" spans="6:9" x14ac:dyDescent="0.2">
      <c r="F49927" s="27"/>
      <c r="G49927" s="27"/>
      <c r="H49927" s="27"/>
      <c r="I49927" s="27"/>
    </row>
    <row r="49928" spans="6:9" x14ac:dyDescent="0.2">
      <c r="F49928" s="27"/>
      <c r="G49928" s="27"/>
      <c r="H49928" s="27"/>
      <c r="I49928" s="27"/>
    </row>
    <row r="49929" spans="6:9" x14ac:dyDescent="0.2">
      <c r="F49929" s="27"/>
      <c r="G49929" s="27"/>
      <c r="H49929" s="27"/>
      <c r="I49929" s="27"/>
    </row>
    <row r="49930" spans="6:9" x14ac:dyDescent="0.2">
      <c r="F49930" s="27"/>
      <c r="G49930" s="27"/>
      <c r="H49930" s="27"/>
      <c r="I49930" s="27"/>
    </row>
    <row r="49931" spans="6:9" x14ac:dyDescent="0.2">
      <c r="F49931" s="27"/>
      <c r="G49931" s="27"/>
      <c r="H49931" s="27"/>
      <c r="I49931" s="27"/>
    </row>
    <row r="49932" spans="6:9" x14ac:dyDescent="0.2">
      <c r="F49932" s="27"/>
      <c r="G49932" s="27"/>
      <c r="H49932" s="27"/>
      <c r="I49932" s="27"/>
    </row>
    <row r="49933" spans="6:9" x14ac:dyDescent="0.2">
      <c r="F49933" s="27"/>
      <c r="G49933" s="27"/>
      <c r="H49933" s="27"/>
      <c r="I49933" s="27"/>
    </row>
    <row r="49934" spans="6:9" x14ac:dyDescent="0.2">
      <c r="F49934" s="27"/>
      <c r="G49934" s="27"/>
      <c r="H49934" s="27"/>
      <c r="I49934" s="27"/>
    </row>
    <row r="49935" spans="6:9" x14ac:dyDescent="0.2">
      <c r="F49935" s="27"/>
      <c r="G49935" s="27"/>
      <c r="H49935" s="27"/>
      <c r="I49935" s="27"/>
    </row>
    <row r="49936" spans="6:9" x14ac:dyDescent="0.2">
      <c r="F49936" s="27"/>
      <c r="G49936" s="27"/>
      <c r="H49936" s="27"/>
      <c r="I49936" s="27"/>
    </row>
    <row r="49937" spans="6:9" x14ac:dyDescent="0.2">
      <c r="F49937" s="27"/>
      <c r="G49937" s="27"/>
      <c r="H49937" s="27"/>
      <c r="I49937" s="27"/>
    </row>
    <row r="49938" spans="6:9" x14ac:dyDescent="0.2">
      <c r="F49938" s="27"/>
      <c r="G49938" s="27"/>
      <c r="H49938" s="27"/>
      <c r="I49938" s="27"/>
    </row>
    <row r="49939" spans="6:9" x14ac:dyDescent="0.2">
      <c r="F49939" s="27"/>
      <c r="G49939" s="27"/>
      <c r="H49939" s="27"/>
      <c r="I49939" s="27"/>
    </row>
    <row r="49940" spans="6:9" x14ac:dyDescent="0.2">
      <c r="F49940" s="27"/>
      <c r="G49940" s="27"/>
      <c r="H49940" s="27"/>
      <c r="I49940" s="27"/>
    </row>
    <row r="49941" spans="6:9" x14ac:dyDescent="0.2">
      <c r="F49941" s="27"/>
      <c r="G49941" s="27"/>
      <c r="H49941" s="27"/>
      <c r="I49941" s="27"/>
    </row>
    <row r="49942" spans="6:9" x14ac:dyDescent="0.2">
      <c r="F49942" s="27"/>
      <c r="G49942" s="27"/>
      <c r="H49942" s="27"/>
      <c r="I49942" s="27"/>
    </row>
    <row r="49943" spans="6:9" x14ac:dyDescent="0.2">
      <c r="F49943" s="27"/>
      <c r="G49943" s="27"/>
      <c r="H49943" s="27"/>
      <c r="I49943" s="27"/>
    </row>
    <row r="49944" spans="6:9" x14ac:dyDescent="0.2">
      <c r="F49944" s="27"/>
      <c r="G49944" s="27"/>
      <c r="H49944" s="27"/>
      <c r="I49944" s="27"/>
    </row>
    <row r="49945" spans="6:9" x14ac:dyDescent="0.2">
      <c r="F49945" s="27"/>
      <c r="G49945" s="27"/>
      <c r="H49945" s="27"/>
      <c r="I49945" s="27"/>
    </row>
    <row r="49946" spans="6:9" x14ac:dyDescent="0.2">
      <c r="F49946" s="27"/>
      <c r="G49946" s="27"/>
      <c r="H49946" s="27"/>
      <c r="I49946" s="27"/>
    </row>
    <row r="49947" spans="6:9" x14ac:dyDescent="0.2">
      <c r="F49947" s="27"/>
      <c r="G49947" s="27"/>
      <c r="H49947" s="27"/>
      <c r="I49947" s="27"/>
    </row>
    <row r="49948" spans="6:9" x14ac:dyDescent="0.2">
      <c r="F49948" s="27"/>
      <c r="G49948" s="27"/>
      <c r="H49948" s="27"/>
      <c r="I49948" s="27"/>
    </row>
    <row r="49949" spans="6:9" x14ac:dyDescent="0.2">
      <c r="F49949" s="27"/>
      <c r="G49949" s="27"/>
      <c r="H49949" s="27"/>
      <c r="I49949" s="27"/>
    </row>
    <row r="49950" spans="6:9" x14ac:dyDescent="0.2">
      <c r="F49950" s="27"/>
      <c r="G49950" s="27"/>
      <c r="H49950" s="27"/>
      <c r="I49950" s="27"/>
    </row>
    <row r="49951" spans="6:9" x14ac:dyDescent="0.2">
      <c r="F49951" s="27"/>
      <c r="G49951" s="27"/>
      <c r="H49951" s="27"/>
      <c r="I49951" s="27"/>
    </row>
    <row r="49952" spans="6:9" x14ac:dyDescent="0.2">
      <c r="F49952" s="27"/>
      <c r="G49952" s="27"/>
      <c r="H49952" s="27"/>
      <c r="I49952" s="27"/>
    </row>
    <row r="49953" spans="6:9" x14ac:dyDescent="0.2">
      <c r="F49953" s="27"/>
      <c r="G49953" s="27"/>
      <c r="H49953" s="27"/>
      <c r="I49953" s="27"/>
    </row>
    <row r="49954" spans="6:9" x14ac:dyDescent="0.2">
      <c r="F49954" s="27"/>
      <c r="G49954" s="27"/>
      <c r="H49954" s="27"/>
      <c r="I49954" s="27"/>
    </row>
    <row r="49955" spans="6:9" x14ac:dyDescent="0.2">
      <c r="F49955" s="27"/>
      <c r="G49955" s="27"/>
      <c r="H49955" s="27"/>
      <c r="I49955" s="27"/>
    </row>
    <row r="49956" spans="6:9" x14ac:dyDescent="0.2">
      <c r="F49956" s="27"/>
      <c r="G49956" s="27"/>
      <c r="H49956" s="27"/>
      <c r="I49956" s="27"/>
    </row>
    <row r="49957" spans="6:9" x14ac:dyDescent="0.2">
      <c r="F49957" s="27"/>
      <c r="G49957" s="27"/>
      <c r="H49957" s="27"/>
      <c r="I49957" s="27"/>
    </row>
    <row r="49958" spans="6:9" x14ac:dyDescent="0.2">
      <c r="F49958" s="27"/>
      <c r="G49958" s="27"/>
      <c r="H49958" s="27"/>
      <c r="I49958" s="27"/>
    </row>
    <row r="49959" spans="6:9" x14ac:dyDescent="0.2">
      <c r="F49959" s="27"/>
      <c r="G49959" s="27"/>
      <c r="H49959" s="27"/>
      <c r="I49959" s="27"/>
    </row>
    <row r="49960" spans="6:9" x14ac:dyDescent="0.2">
      <c r="F49960" s="27"/>
      <c r="G49960" s="27"/>
      <c r="H49960" s="27"/>
      <c r="I49960" s="27"/>
    </row>
    <row r="49961" spans="6:9" x14ac:dyDescent="0.2">
      <c r="F49961" s="27"/>
      <c r="G49961" s="27"/>
      <c r="H49961" s="27"/>
      <c r="I49961" s="27"/>
    </row>
    <row r="49962" spans="6:9" x14ac:dyDescent="0.2">
      <c r="F49962" s="27"/>
      <c r="G49962" s="27"/>
      <c r="H49962" s="27"/>
      <c r="I49962" s="27"/>
    </row>
    <row r="49963" spans="6:9" x14ac:dyDescent="0.2">
      <c r="F49963" s="27"/>
      <c r="G49963" s="27"/>
      <c r="H49963" s="27"/>
      <c r="I49963" s="27"/>
    </row>
    <row r="49964" spans="6:9" x14ac:dyDescent="0.2">
      <c r="F49964" s="27"/>
      <c r="G49964" s="27"/>
      <c r="H49964" s="27"/>
      <c r="I49964" s="27"/>
    </row>
    <row r="49965" spans="6:9" x14ac:dyDescent="0.2">
      <c r="F49965" s="27"/>
      <c r="G49965" s="27"/>
      <c r="H49965" s="27"/>
      <c r="I49965" s="27"/>
    </row>
    <row r="49966" spans="6:9" x14ac:dyDescent="0.2">
      <c r="F49966" s="27"/>
      <c r="G49966" s="27"/>
      <c r="H49966" s="27"/>
      <c r="I49966" s="27"/>
    </row>
    <row r="49967" spans="6:9" x14ac:dyDescent="0.2">
      <c r="F49967" s="27"/>
      <c r="G49967" s="27"/>
      <c r="H49967" s="27"/>
      <c r="I49967" s="27"/>
    </row>
    <row r="49968" spans="6:9" x14ac:dyDescent="0.2">
      <c r="F49968" s="27"/>
      <c r="G49968" s="27"/>
      <c r="H49968" s="27"/>
      <c r="I49968" s="27"/>
    </row>
    <row r="49969" spans="6:9" x14ac:dyDescent="0.2">
      <c r="F49969" s="27"/>
      <c r="G49969" s="27"/>
      <c r="H49969" s="27"/>
      <c r="I49969" s="27"/>
    </row>
    <row r="49970" spans="6:9" x14ac:dyDescent="0.2">
      <c r="F49970" s="27"/>
      <c r="G49970" s="27"/>
      <c r="H49970" s="27"/>
      <c r="I49970" s="27"/>
    </row>
    <row r="49971" spans="6:9" x14ac:dyDescent="0.2">
      <c r="F49971" s="27"/>
      <c r="G49971" s="27"/>
      <c r="H49971" s="27"/>
      <c r="I49971" s="27"/>
    </row>
    <row r="49972" spans="6:9" x14ac:dyDescent="0.2">
      <c r="F49972" s="27"/>
      <c r="G49972" s="27"/>
      <c r="H49972" s="27"/>
      <c r="I49972" s="27"/>
    </row>
    <row r="49973" spans="6:9" x14ac:dyDescent="0.2">
      <c r="F49973" s="27"/>
      <c r="G49973" s="27"/>
      <c r="H49973" s="27"/>
      <c r="I49973" s="27"/>
    </row>
    <row r="49974" spans="6:9" x14ac:dyDescent="0.2">
      <c r="F49974" s="27"/>
      <c r="G49974" s="27"/>
      <c r="H49974" s="27"/>
      <c r="I49974" s="27"/>
    </row>
    <row r="49975" spans="6:9" x14ac:dyDescent="0.2">
      <c r="F49975" s="27"/>
      <c r="G49975" s="27"/>
      <c r="H49975" s="27"/>
      <c r="I49975" s="27"/>
    </row>
    <row r="49976" spans="6:9" x14ac:dyDescent="0.2">
      <c r="F49976" s="27"/>
      <c r="G49976" s="27"/>
      <c r="H49976" s="27"/>
      <c r="I49976" s="27"/>
    </row>
    <row r="49977" spans="6:9" x14ac:dyDescent="0.2">
      <c r="F49977" s="27"/>
      <c r="G49977" s="27"/>
      <c r="H49977" s="27"/>
      <c r="I49977" s="27"/>
    </row>
    <row r="49978" spans="6:9" x14ac:dyDescent="0.2">
      <c r="F49978" s="27"/>
      <c r="G49978" s="27"/>
      <c r="H49978" s="27"/>
      <c r="I49978" s="27"/>
    </row>
    <row r="49979" spans="6:9" x14ac:dyDescent="0.2">
      <c r="F49979" s="27"/>
      <c r="G49979" s="27"/>
      <c r="H49979" s="27"/>
      <c r="I49979" s="27"/>
    </row>
    <row r="49980" spans="6:9" x14ac:dyDescent="0.2">
      <c r="F49980" s="27"/>
      <c r="G49980" s="27"/>
      <c r="H49980" s="27"/>
      <c r="I49980" s="27"/>
    </row>
    <row r="49981" spans="6:9" x14ac:dyDescent="0.2">
      <c r="F49981" s="27"/>
      <c r="G49981" s="27"/>
      <c r="H49981" s="27"/>
      <c r="I49981" s="27"/>
    </row>
    <row r="49982" spans="6:9" x14ac:dyDescent="0.2">
      <c r="F49982" s="27"/>
      <c r="G49982" s="27"/>
      <c r="H49982" s="27"/>
      <c r="I49982" s="27"/>
    </row>
    <row r="49983" spans="6:9" x14ac:dyDescent="0.2">
      <c r="F49983" s="27"/>
      <c r="G49983" s="27"/>
      <c r="H49983" s="27"/>
      <c r="I49983" s="27"/>
    </row>
    <row r="49984" spans="6:9" x14ac:dyDescent="0.2">
      <c r="F49984" s="27"/>
      <c r="G49984" s="27"/>
      <c r="H49984" s="27"/>
      <c r="I49984" s="27"/>
    </row>
    <row r="49985" spans="6:9" x14ac:dyDescent="0.2">
      <c r="F49985" s="27"/>
      <c r="G49985" s="27"/>
      <c r="H49985" s="27"/>
      <c r="I49985" s="27"/>
    </row>
    <row r="49986" spans="6:9" x14ac:dyDescent="0.2">
      <c r="F49986" s="27"/>
      <c r="G49986" s="27"/>
      <c r="H49986" s="27"/>
      <c r="I49986" s="27"/>
    </row>
    <row r="49987" spans="6:9" x14ac:dyDescent="0.2">
      <c r="F49987" s="27"/>
      <c r="G49987" s="27"/>
      <c r="H49987" s="27"/>
      <c r="I49987" s="27"/>
    </row>
    <row r="49988" spans="6:9" x14ac:dyDescent="0.2">
      <c r="F49988" s="27"/>
      <c r="G49988" s="27"/>
      <c r="H49988" s="27"/>
      <c r="I49988" s="27"/>
    </row>
    <row r="49989" spans="6:9" x14ac:dyDescent="0.2">
      <c r="F49989" s="27"/>
      <c r="G49989" s="27"/>
      <c r="H49989" s="27"/>
      <c r="I49989" s="27"/>
    </row>
    <row r="49990" spans="6:9" x14ac:dyDescent="0.2">
      <c r="F49990" s="27"/>
      <c r="G49990" s="27"/>
      <c r="H49990" s="27"/>
      <c r="I49990" s="27"/>
    </row>
    <row r="49991" spans="6:9" x14ac:dyDescent="0.2">
      <c r="F49991" s="27"/>
      <c r="G49991" s="27"/>
      <c r="H49991" s="27"/>
      <c r="I49991" s="27"/>
    </row>
    <row r="49992" spans="6:9" x14ac:dyDescent="0.2">
      <c r="F49992" s="27"/>
      <c r="G49992" s="27"/>
      <c r="H49992" s="27"/>
      <c r="I49992" s="27"/>
    </row>
    <row r="49993" spans="6:9" x14ac:dyDescent="0.2">
      <c r="F49993" s="27"/>
      <c r="G49993" s="27"/>
      <c r="H49993" s="27"/>
      <c r="I49993" s="27"/>
    </row>
    <row r="49994" spans="6:9" x14ac:dyDescent="0.2">
      <c r="F49994" s="27"/>
      <c r="G49994" s="27"/>
      <c r="H49994" s="27"/>
      <c r="I49994" s="27"/>
    </row>
    <row r="49995" spans="6:9" x14ac:dyDescent="0.2">
      <c r="F49995" s="27"/>
      <c r="G49995" s="27"/>
      <c r="H49995" s="27"/>
      <c r="I49995" s="27"/>
    </row>
    <row r="49996" spans="6:9" x14ac:dyDescent="0.2">
      <c r="F49996" s="27"/>
      <c r="G49996" s="27"/>
      <c r="H49996" s="27"/>
      <c r="I49996" s="27"/>
    </row>
    <row r="49997" spans="6:9" x14ac:dyDescent="0.2">
      <c r="F49997" s="27"/>
      <c r="G49997" s="27"/>
      <c r="H49997" s="27"/>
      <c r="I49997" s="27"/>
    </row>
    <row r="49998" spans="6:9" x14ac:dyDescent="0.2">
      <c r="F49998" s="27"/>
      <c r="G49998" s="27"/>
      <c r="H49998" s="27"/>
      <c r="I49998" s="27"/>
    </row>
    <row r="49999" spans="6:9" x14ac:dyDescent="0.2">
      <c r="F49999" s="27"/>
      <c r="G49999" s="27"/>
      <c r="H49999" s="27"/>
      <c r="I49999" s="27"/>
    </row>
    <row r="50000" spans="6:9" x14ac:dyDescent="0.2">
      <c r="F50000" s="27"/>
      <c r="G50000" s="27"/>
      <c r="H50000" s="27"/>
      <c r="I50000" s="27"/>
    </row>
    <row r="50001" spans="6:9" x14ac:dyDescent="0.2">
      <c r="F50001" s="27"/>
      <c r="G50001" s="27"/>
      <c r="H50001" s="27"/>
      <c r="I50001" s="27"/>
    </row>
    <row r="50002" spans="6:9" x14ac:dyDescent="0.2">
      <c r="F50002" s="27"/>
      <c r="G50002" s="27"/>
      <c r="H50002" s="27"/>
      <c r="I50002" s="27"/>
    </row>
    <row r="50003" spans="6:9" x14ac:dyDescent="0.2">
      <c r="F50003" s="27"/>
      <c r="G50003" s="27"/>
      <c r="H50003" s="27"/>
      <c r="I50003" s="27"/>
    </row>
    <row r="50004" spans="6:9" x14ac:dyDescent="0.2">
      <c r="F50004" s="27"/>
      <c r="G50004" s="27"/>
      <c r="H50004" s="27"/>
      <c r="I50004" s="27"/>
    </row>
    <row r="50005" spans="6:9" x14ac:dyDescent="0.2">
      <c r="F50005" s="27"/>
      <c r="G50005" s="27"/>
      <c r="H50005" s="27"/>
      <c r="I50005" s="27"/>
    </row>
    <row r="50006" spans="6:9" x14ac:dyDescent="0.2">
      <c r="F50006" s="27"/>
      <c r="G50006" s="27"/>
      <c r="H50006" s="27"/>
      <c r="I50006" s="27"/>
    </row>
    <row r="50007" spans="6:9" x14ac:dyDescent="0.2">
      <c r="F50007" s="27"/>
      <c r="G50007" s="27"/>
      <c r="H50007" s="27"/>
      <c r="I50007" s="27"/>
    </row>
    <row r="50008" spans="6:9" x14ac:dyDescent="0.2">
      <c r="F50008" s="27"/>
      <c r="G50008" s="27"/>
      <c r="H50008" s="27"/>
      <c r="I50008" s="27"/>
    </row>
    <row r="50009" spans="6:9" x14ac:dyDescent="0.2">
      <c r="F50009" s="27"/>
      <c r="G50009" s="27"/>
      <c r="H50009" s="27"/>
      <c r="I50009" s="27"/>
    </row>
    <row r="50010" spans="6:9" x14ac:dyDescent="0.2">
      <c r="F50010" s="27"/>
      <c r="G50010" s="27"/>
      <c r="H50010" s="27"/>
      <c r="I50010" s="27"/>
    </row>
    <row r="50011" spans="6:9" x14ac:dyDescent="0.2">
      <c r="F50011" s="27"/>
      <c r="G50011" s="27"/>
      <c r="H50011" s="27"/>
      <c r="I50011" s="27"/>
    </row>
    <row r="50012" spans="6:9" x14ac:dyDescent="0.2">
      <c r="F50012" s="27"/>
      <c r="G50012" s="27"/>
      <c r="H50012" s="27"/>
      <c r="I50012" s="27"/>
    </row>
    <row r="50013" spans="6:9" x14ac:dyDescent="0.2">
      <c r="F50013" s="27"/>
      <c r="G50013" s="27"/>
      <c r="H50013" s="27"/>
      <c r="I50013" s="27"/>
    </row>
    <row r="50014" spans="6:9" x14ac:dyDescent="0.2">
      <c r="F50014" s="27"/>
      <c r="G50014" s="27"/>
      <c r="H50014" s="27"/>
      <c r="I50014" s="27"/>
    </row>
    <row r="50015" spans="6:9" x14ac:dyDescent="0.2">
      <c r="F50015" s="27"/>
      <c r="G50015" s="27"/>
      <c r="H50015" s="27"/>
      <c r="I50015" s="27"/>
    </row>
    <row r="50016" spans="6:9" x14ac:dyDescent="0.2">
      <c r="F50016" s="27"/>
      <c r="G50016" s="27"/>
      <c r="H50016" s="27"/>
      <c r="I50016" s="27"/>
    </row>
    <row r="50017" spans="6:9" x14ac:dyDescent="0.2">
      <c r="F50017" s="27"/>
      <c r="G50017" s="27"/>
      <c r="H50017" s="27"/>
      <c r="I50017" s="27"/>
    </row>
    <row r="50018" spans="6:9" x14ac:dyDescent="0.2">
      <c r="F50018" s="27"/>
      <c r="G50018" s="27"/>
      <c r="H50018" s="27"/>
      <c r="I50018" s="27"/>
    </row>
    <row r="50019" spans="6:9" x14ac:dyDescent="0.2">
      <c r="F50019" s="27"/>
      <c r="G50019" s="27"/>
      <c r="H50019" s="27"/>
      <c r="I50019" s="27"/>
    </row>
    <row r="50020" spans="6:9" x14ac:dyDescent="0.2">
      <c r="F50020" s="27"/>
      <c r="G50020" s="27"/>
      <c r="H50020" s="27"/>
      <c r="I50020" s="27"/>
    </row>
    <row r="50021" spans="6:9" x14ac:dyDescent="0.2">
      <c r="F50021" s="27"/>
      <c r="G50021" s="27"/>
      <c r="H50021" s="27"/>
      <c r="I50021" s="27"/>
    </row>
    <row r="50022" spans="6:9" x14ac:dyDescent="0.2">
      <c r="F50022" s="27"/>
      <c r="G50022" s="27"/>
      <c r="H50022" s="27"/>
      <c r="I50022" s="27"/>
    </row>
    <row r="50023" spans="6:9" x14ac:dyDescent="0.2">
      <c r="F50023" s="27"/>
      <c r="G50023" s="27"/>
      <c r="H50023" s="27"/>
      <c r="I50023" s="27"/>
    </row>
    <row r="50024" spans="6:9" x14ac:dyDescent="0.2">
      <c r="F50024" s="27"/>
      <c r="G50024" s="27"/>
      <c r="H50024" s="27"/>
      <c r="I50024" s="27"/>
    </row>
    <row r="50025" spans="6:9" x14ac:dyDescent="0.2">
      <c r="F50025" s="27"/>
      <c r="G50025" s="27"/>
      <c r="H50025" s="27"/>
      <c r="I50025" s="27"/>
    </row>
    <row r="50026" spans="6:9" x14ac:dyDescent="0.2">
      <c r="F50026" s="27"/>
      <c r="G50026" s="27"/>
      <c r="H50026" s="27"/>
      <c r="I50026" s="27"/>
    </row>
    <row r="50027" spans="6:9" x14ac:dyDescent="0.2">
      <c r="F50027" s="27"/>
      <c r="G50027" s="27"/>
      <c r="H50027" s="27"/>
      <c r="I50027" s="27"/>
    </row>
    <row r="50028" spans="6:9" x14ac:dyDescent="0.2">
      <c r="F50028" s="27"/>
      <c r="G50028" s="27"/>
      <c r="H50028" s="27"/>
      <c r="I50028" s="27"/>
    </row>
    <row r="50029" spans="6:9" x14ac:dyDescent="0.2">
      <c r="F50029" s="27"/>
      <c r="G50029" s="27"/>
      <c r="H50029" s="27"/>
      <c r="I50029" s="27"/>
    </row>
    <row r="50030" spans="6:9" x14ac:dyDescent="0.2">
      <c r="F50030" s="27"/>
      <c r="G50030" s="27"/>
      <c r="H50030" s="27"/>
      <c r="I50030" s="27"/>
    </row>
    <row r="50031" spans="6:9" x14ac:dyDescent="0.2">
      <c r="F50031" s="27"/>
      <c r="G50031" s="27"/>
      <c r="H50031" s="27"/>
      <c r="I50031" s="27"/>
    </row>
    <row r="50032" spans="6:9" x14ac:dyDescent="0.2">
      <c r="F50032" s="27"/>
      <c r="G50032" s="27"/>
      <c r="H50032" s="27"/>
      <c r="I50032" s="27"/>
    </row>
    <row r="50033" spans="6:9" x14ac:dyDescent="0.2">
      <c r="F50033" s="27"/>
      <c r="G50033" s="27"/>
      <c r="H50033" s="27"/>
      <c r="I50033" s="27"/>
    </row>
    <row r="50034" spans="6:9" x14ac:dyDescent="0.2">
      <c r="F50034" s="27"/>
      <c r="G50034" s="27"/>
      <c r="H50034" s="27"/>
      <c r="I50034" s="27"/>
    </row>
    <row r="50035" spans="6:9" x14ac:dyDescent="0.2">
      <c r="F50035" s="27"/>
      <c r="G50035" s="27"/>
      <c r="H50035" s="27"/>
      <c r="I50035" s="27"/>
    </row>
    <row r="50036" spans="6:9" x14ac:dyDescent="0.2">
      <c r="F50036" s="27"/>
      <c r="G50036" s="27"/>
      <c r="H50036" s="27"/>
      <c r="I50036" s="27"/>
    </row>
    <row r="50037" spans="6:9" x14ac:dyDescent="0.2">
      <c r="F50037" s="27"/>
      <c r="G50037" s="27"/>
      <c r="H50037" s="27"/>
      <c r="I50037" s="27"/>
    </row>
    <row r="50038" spans="6:9" x14ac:dyDescent="0.2">
      <c r="F50038" s="27"/>
      <c r="G50038" s="27"/>
      <c r="H50038" s="27"/>
      <c r="I50038" s="27"/>
    </row>
    <row r="50039" spans="6:9" x14ac:dyDescent="0.2">
      <c r="F50039" s="27"/>
      <c r="G50039" s="27"/>
      <c r="H50039" s="27"/>
      <c r="I50039" s="27"/>
    </row>
    <row r="50040" spans="6:9" x14ac:dyDescent="0.2">
      <c r="F50040" s="27"/>
      <c r="G50040" s="27"/>
      <c r="H50040" s="27"/>
      <c r="I50040" s="27"/>
    </row>
    <row r="50041" spans="6:9" x14ac:dyDescent="0.2">
      <c r="F50041" s="27"/>
      <c r="G50041" s="27"/>
      <c r="H50041" s="27"/>
      <c r="I50041" s="27"/>
    </row>
    <row r="50042" spans="6:9" x14ac:dyDescent="0.2">
      <c r="F50042" s="27"/>
      <c r="G50042" s="27"/>
      <c r="H50042" s="27"/>
      <c r="I50042" s="27"/>
    </row>
    <row r="50043" spans="6:9" x14ac:dyDescent="0.2">
      <c r="F50043" s="27"/>
      <c r="G50043" s="27"/>
      <c r="H50043" s="27"/>
      <c r="I50043" s="27"/>
    </row>
    <row r="50044" spans="6:9" x14ac:dyDescent="0.2">
      <c r="F50044" s="27"/>
      <c r="G50044" s="27"/>
      <c r="H50044" s="27"/>
      <c r="I50044" s="27"/>
    </row>
    <row r="50045" spans="6:9" x14ac:dyDescent="0.2">
      <c r="F50045" s="27"/>
      <c r="G50045" s="27"/>
      <c r="H50045" s="27"/>
      <c r="I50045" s="27"/>
    </row>
    <row r="50046" spans="6:9" x14ac:dyDescent="0.2">
      <c r="F50046" s="27"/>
      <c r="G50046" s="27"/>
      <c r="H50046" s="27"/>
      <c r="I50046" s="27"/>
    </row>
    <row r="50047" spans="6:9" x14ac:dyDescent="0.2">
      <c r="F50047" s="27"/>
      <c r="G50047" s="27"/>
      <c r="H50047" s="27"/>
      <c r="I50047" s="27"/>
    </row>
    <row r="50048" spans="6:9" x14ac:dyDescent="0.2">
      <c r="F50048" s="27"/>
      <c r="G50048" s="27"/>
      <c r="H50048" s="27"/>
      <c r="I50048" s="27"/>
    </row>
    <row r="50049" spans="6:9" x14ac:dyDescent="0.2">
      <c r="F50049" s="27"/>
      <c r="G50049" s="27"/>
      <c r="H50049" s="27"/>
      <c r="I50049" s="27"/>
    </row>
    <row r="50050" spans="6:9" x14ac:dyDescent="0.2">
      <c r="F50050" s="27"/>
      <c r="G50050" s="27"/>
      <c r="H50050" s="27"/>
      <c r="I50050" s="27"/>
    </row>
    <row r="50051" spans="6:9" x14ac:dyDescent="0.2">
      <c r="F50051" s="27"/>
      <c r="G50051" s="27"/>
      <c r="H50051" s="27"/>
      <c r="I50051" s="27"/>
    </row>
    <row r="50052" spans="6:9" x14ac:dyDescent="0.2">
      <c r="F50052" s="27"/>
      <c r="G50052" s="27"/>
      <c r="H50052" s="27"/>
      <c r="I50052" s="27"/>
    </row>
    <row r="50053" spans="6:9" x14ac:dyDescent="0.2">
      <c r="F50053" s="27"/>
      <c r="G50053" s="27"/>
      <c r="H50053" s="27"/>
      <c r="I50053" s="27"/>
    </row>
    <row r="50054" spans="6:9" x14ac:dyDescent="0.2">
      <c r="F50054" s="27"/>
      <c r="G50054" s="27"/>
      <c r="H50054" s="27"/>
      <c r="I50054" s="27"/>
    </row>
    <row r="50055" spans="6:9" x14ac:dyDescent="0.2">
      <c r="F50055" s="27"/>
      <c r="G50055" s="27"/>
      <c r="H50055" s="27"/>
      <c r="I50055" s="27"/>
    </row>
    <row r="50056" spans="6:9" x14ac:dyDescent="0.2">
      <c r="F50056" s="27"/>
      <c r="G50056" s="27"/>
      <c r="H50056" s="27"/>
      <c r="I50056" s="27"/>
    </row>
    <row r="50057" spans="6:9" x14ac:dyDescent="0.2">
      <c r="F50057" s="27"/>
      <c r="G50057" s="27"/>
      <c r="H50057" s="27"/>
      <c r="I50057" s="27"/>
    </row>
    <row r="50058" spans="6:9" x14ac:dyDescent="0.2">
      <c r="F50058" s="27"/>
      <c r="G50058" s="27"/>
      <c r="H50058" s="27"/>
      <c r="I50058" s="27"/>
    </row>
    <row r="50059" spans="6:9" x14ac:dyDescent="0.2">
      <c r="F50059" s="27"/>
      <c r="G50059" s="27"/>
      <c r="H50059" s="27"/>
      <c r="I50059" s="27"/>
    </row>
    <row r="50060" spans="6:9" x14ac:dyDescent="0.2">
      <c r="F50060" s="27"/>
      <c r="G50060" s="27"/>
      <c r="H50060" s="27"/>
      <c r="I50060" s="27"/>
    </row>
    <row r="50061" spans="6:9" x14ac:dyDescent="0.2">
      <c r="F50061" s="27"/>
      <c r="G50061" s="27"/>
      <c r="H50061" s="27"/>
      <c r="I50061" s="27"/>
    </row>
    <row r="50062" spans="6:9" x14ac:dyDescent="0.2">
      <c r="F50062" s="27"/>
      <c r="G50062" s="27"/>
      <c r="H50062" s="27"/>
      <c r="I50062" s="27"/>
    </row>
    <row r="50063" spans="6:9" x14ac:dyDescent="0.2">
      <c r="F50063" s="27"/>
      <c r="G50063" s="27"/>
      <c r="H50063" s="27"/>
      <c r="I50063" s="27"/>
    </row>
    <row r="50064" spans="6:9" x14ac:dyDescent="0.2">
      <c r="F50064" s="27"/>
      <c r="G50064" s="27"/>
      <c r="H50064" s="27"/>
      <c r="I50064" s="27"/>
    </row>
    <row r="50065" spans="6:9" x14ac:dyDescent="0.2">
      <c r="F50065" s="27"/>
      <c r="G50065" s="27"/>
      <c r="H50065" s="27"/>
      <c r="I50065" s="27"/>
    </row>
    <row r="50066" spans="6:9" x14ac:dyDescent="0.2">
      <c r="F50066" s="27"/>
      <c r="G50066" s="27"/>
      <c r="H50066" s="27"/>
      <c r="I50066" s="27"/>
    </row>
    <row r="50067" spans="6:9" x14ac:dyDescent="0.2">
      <c r="F50067" s="27"/>
      <c r="G50067" s="27"/>
      <c r="H50067" s="27"/>
      <c r="I50067" s="27"/>
    </row>
    <row r="50068" spans="6:9" x14ac:dyDescent="0.2">
      <c r="F50068" s="27"/>
      <c r="G50068" s="27"/>
      <c r="H50068" s="27"/>
      <c r="I50068" s="27"/>
    </row>
    <row r="50069" spans="6:9" x14ac:dyDescent="0.2">
      <c r="F50069" s="27"/>
      <c r="G50069" s="27"/>
      <c r="H50069" s="27"/>
      <c r="I50069" s="27"/>
    </row>
    <row r="50070" spans="6:9" x14ac:dyDescent="0.2">
      <c r="F50070" s="27"/>
      <c r="G50070" s="27"/>
      <c r="H50070" s="27"/>
      <c r="I50070" s="27"/>
    </row>
    <row r="50071" spans="6:9" x14ac:dyDescent="0.2">
      <c r="F50071" s="27"/>
      <c r="G50071" s="27"/>
      <c r="H50071" s="27"/>
      <c r="I50071" s="27"/>
    </row>
    <row r="50072" spans="6:9" x14ac:dyDescent="0.2">
      <c r="F50072" s="27"/>
      <c r="G50072" s="27"/>
      <c r="H50072" s="27"/>
      <c r="I50072" s="27"/>
    </row>
    <row r="50073" spans="6:9" x14ac:dyDescent="0.2">
      <c r="F50073" s="27"/>
      <c r="G50073" s="27"/>
      <c r="H50073" s="27"/>
      <c r="I50073" s="27"/>
    </row>
    <row r="50074" spans="6:9" x14ac:dyDescent="0.2">
      <c r="F50074" s="27"/>
      <c r="G50074" s="27"/>
      <c r="H50074" s="27"/>
      <c r="I50074" s="27"/>
    </row>
    <row r="50075" spans="6:9" x14ac:dyDescent="0.2">
      <c r="F50075" s="27"/>
      <c r="G50075" s="27"/>
      <c r="H50075" s="27"/>
      <c r="I50075" s="27"/>
    </row>
    <row r="50076" spans="6:9" x14ac:dyDescent="0.2">
      <c r="F50076" s="27"/>
      <c r="G50076" s="27"/>
      <c r="H50076" s="27"/>
      <c r="I50076" s="27"/>
    </row>
    <row r="50077" spans="6:9" x14ac:dyDescent="0.2">
      <c r="F50077" s="27"/>
      <c r="G50077" s="27"/>
      <c r="H50077" s="27"/>
      <c r="I50077" s="27"/>
    </row>
    <row r="50078" spans="6:9" x14ac:dyDescent="0.2">
      <c r="F50078" s="27"/>
      <c r="G50078" s="27"/>
      <c r="H50078" s="27"/>
      <c r="I50078" s="27"/>
    </row>
    <row r="50079" spans="6:9" x14ac:dyDescent="0.2">
      <c r="F50079" s="27"/>
      <c r="G50079" s="27"/>
      <c r="H50079" s="27"/>
      <c r="I50079" s="27"/>
    </row>
    <row r="50080" spans="6:9" x14ac:dyDescent="0.2">
      <c r="F50080" s="27"/>
      <c r="G50080" s="27"/>
      <c r="H50080" s="27"/>
      <c r="I50080" s="27"/>
    </row>
    <row r="50081" spans="6:9" x14ac:dyDescent="0.2">
      <c r="F50081" s="27"/>
      <c r="G50081" s="27"/>
      <c r="H50081" s="27"/>
      <c r="I50081" s="27"/>
    </row>
    <row r="50082" spans="6:9" x14ac:dyDescent="0.2">
      <c r="F50082" s="27"/>
      <c r="G50082" s="27"/>
      <c r="H50082" s="27"/>
      <c r="I50082" s="27"/>
    </row>
    <row r="50083" spans="6:9" x14ac:dyDescent="0.2">
      <c r="F50083" s="27"/>
      <c r="G50083" s="27"/>
      <c r="H50083" s="27"/>
      <c r="I50083" s="27"/>
    </row>
    <row r="50084" spans="6:9" x14ac:dyDescent="0.2">
      <c r="F50084" s="27"/>
      <c r="G50084" s="27"/>
      <c r="H50084" s="27"/>
      <c r="I50084" s="27"/>
    </row>
    <row r="50085" spans="6:9" x14ac:dyDescent="0.2">
      <c r="F50085" s="27"/>
      <c r="G50085" s="27"/>
      <c r="H50085" s="27"/>
      <c r="I50085" s="27"/>
    </row>
    <row r="50086" spans="6:9" x14ac:dyDescent="0.2">
      <c r="F50086" s="27"/>
      <c r="G50086" s="27"/>
      <c r="H50086" s="27"/>
      <c r="I50086" s="27"/>
    </row>
    <row r="50087" spans="6:9" x14ac:dyDescent="0.2">
      <c r="F50087" s="27"/>
      <c r="G50087" s="27"/>
      <c r="H50087" s="27"/>
      <c r="I50087" s="27"/>
    </row>
    <row r="50088" spans="6:9" x14ac:dyDescent="0.2">
      <c r="F50088" s="27"/>
      <c r="G50088" s="27"/>
      <c r="H50088" s="27"/>
      <c r="I50088" s="27"/>
    </row>
    <row r="50089" spans="6:9" x14ac:dyDescent="0.2">
      <c r="F50089" s="27"/>
      <c r="G50089" s="27"/>
      <c r="H50089" s="27"/>
      <c r="I50089" s="27"/>
    </row>
    <row r="50090" spans="6:9" x14ac:dyDescent="0.2">
      <c r="F50090" s="27"/>
      <c r="G50090" s="27"/>
      <c r="H50090" s="27"/>
      <c r="I50090" s="27"/>
    </row>
    <row r="50091" spans="6:9" x14ac:dyDescent="0.2">
      <c r="F50091" s="27"/>
      <c r="G50091" s="27"/>
      <c r="H50091" s="27"/>
      <c r="I50091" s="27"/>
    </row>
    <row r="50092" spans="6:9" x14ac:dyDescent="0.2">
      <c r="F50092" s="27"/>
      <c r="G50092" s="27"/>
      <c r="H50092" s="27"/>
      <c r="I50092" s="27"/>
    </row>
    <row r="50093" spans="6:9" x14ac:dyDescent="0.2">
      <c r="F50093" s="27"/>
      <c r="G50093" s="27"/>
      <c r="H50093" s="27"/>
      <c r="I50093" s="27"/>
    </row>
    <row r="50094" spans="6:9" x14ac:dyDescent="0.2">
      <c r="F50094" s="27"/>
      <c r="G50094" s="27"/>
      <c r="H50094" s="27"/>
      <c r="I50094" s="27"/>
    </row>
    <row r="50095" spans="6:9" x14ac:dyDescent="0.2">
      <c r="F50095" s="27"/>
      <c r="G50095" s="27"/>
      <c r="H50095" s="27"/>
      <c r="I50095" s="27"/>
    </row>
    <row r="50096" spans="6:9" x14ac:dyDescent="0.2">
      <c r="F50096" s="27"/>
      <c r="G50096" s="27"/>
      <c r="H50096" s="27"/>
      <c r="I50096" s="27"/>
    </row>
    <row r="50097" spans="6:9" x14ac:dyDescent="0.2">
      <c r="F50097" s="27"/>
      <c r="G50097" s="27"/>
      <c r="H50097" s="27"/>
      <c r="I50097" s="27"/>
    </row>
    <row r="50098" spans="6:9" x14ac:dyDescent="0.2">
      <c r="F50098" s="27"/>
      <c r="G50098" s="27"/>
      <c r="H50098" s="27"/>
      <c r="I50098" s="27"/>
    </row>
    <row r="50099" spans="6:9" x14ac:dyDescent="0.2">
      <c r="F50099" s="27"/>
      <c r="G50099" s="27"/>
      <c r="H50099" s="27"/>
      <c r="I50099" s="27"/>
    </row>
    <row r="50100" spans="6:9" x14ac:dyDescent="0.2">
      <c r="F50100" s="27"/>
      <c r="G50100" s="27"/>
      <c r="H50100" s="27"/>
      <c r="I50100" s="27"/>
    </row>
    <row r="50101" spans="6:9" x14ac:dyDescent="0.2">
      <c r="F50101" s="27"/>
      <c r="G50101" s="27"/>
      <c r="H50101" s="27"/>
      <c r="I50101" s="27"/>
    </row>
    <row r="50102" spans="6:9" x14ac:dyDescent="0.2">
      <c r="F50102" s="27"/>
      <c r="G50102" s="27"/>
      <c r="H50102" s="27"/>
      <c r="I50102" s="27"/>
    </row>
    <row r="50103" spans="6:9" x14ac:dyDescent="0.2">
      <c r="F50103" s="27"/>
      <c r="G50103" s="27"/>
      <c r="H50103" s="27"/>
      <c r="I50103" s="27"/>
    </row>
    <row r="50104" spans="6:9" x14ac:dyDescent="0.2">
      <c r="F50104" s="27"/>
      <c r="G50104" s="27"/>
      <c r="H50104" s="27"/>
      <c r="I50104" s="27"/>
    </row>
    <row r="50105" spans="6:9" x14ac:dyDescent="0.2">
      <c r="F50105" s="27"/>
      <c r="G50105" s="27"/>
      <c r="H50105" s="27"/>
      <c r="I50105" s="27"/>
    </row>
    <row r="50106" spans="6:9" x14ac:dyDescent="0.2">
      <c r="F50106" s="27"/>
      <c r="G50106" s="27"/>
      <c r="H50106" s="27"/>
      <c r="I50106" s="27"/>
    </row>
    <row r="50107" spans="6:9" x14ac:dyDescent="0.2">
      <c r="F50107" s="27"/>
      <c r="G50107" s="27"/>
      <c r="H50107" s="27"/>
      <c r="I50107" s="27"/>
    </row>
    <row r="50108" spans="6:9" x14ac:dyDescent="0.2">
      <c r="F50108" s="27"/>
      <c r="G50108" s="27"/>
      <c r="H50108" s="27"/>
      <c r="I50108" s="27"/>
    </row>
    <row r="50109" spans="6:9" x14ac:dyDescent="0.2">
      <c r="F50109" s="27"/>
      <c r="G50109" s="27"/>
      <c r="H50109" s="27"/>
      <c r="I50109" s="27"/>
    </row>
    <row r="50110" spans="6:9" x14ac:dyDescent="0.2">
      <c r="F50110" s="27"/>
      <c r="G50110" s="27"/>
      <c r="H50110" s="27"/>
      <c r="I50110" s="27"/>
    </row>
    <row r="50111" spans="6:9" x14ac:dyDescent="0.2">
      <c r="F50111" s="27"/>
      <c r="G50111" s="27"/>
      <c r="H50111" s="27"/>
      <c r="I50111" s="27"/>
    </row>
    <row r="50112" spans="6:9" x14ac:dyDescent="0.2">
      <c r="F50112" s="27"/>
      <c r="G50112" s="27"/>
      <c r="H50112" s="27"/>
      <c r="I50112" s="27"/>
    </row>
    <row r="50113" spans="6:9" x14ac:dyDescent="0.2">
      <c r="F50113" s="27"/>
      <c r="G50113" s="27"/>
      <c r="H50113" s="27"/>
      <c r="I50113" s="27"/>
    </row>
    <row r="50114" spans="6:9" x14ac:dyDescent="0.2">
      <c r="F50114" s="27"/>
      <c r="G50114" s="27"/>
      <c r="H50114" s="27"/>
      <c r="I50114" s="27"/>
    </row>
    <row r="50115" spans="6:9" x14ac:dyDescent="0.2">
      <c r="F50115" s="27"/>
      <c r="G50115" s="27"/>
      <c r="H50115" s="27"/>
      <c r="I50115" s="27"/>
    </row>
    <row r="50116" spans="6:9" x14ac:dyDescent="0.2">
      <c r="F50116" s="27"/>
      <c r="G50116" s="27"/>
      <c r="H50116" s="27"/>
      <c r="I50116" s="27"/>
    </row>
    <row r="50117" spans="6:9" x14ac:dyDescent="0.2">
      <c r="F50117" s="27"/>
      <c r="G50117" s="27"/>
      <c r="H50117" s="27"/>
      <c r="I50117" s="27"/>
    </row>
    <row r="50118" spans="6:9" x14ac:dyDescent="0.2">
      <c r="F50118" s="27"/>
      <c r="G50118" s="27"/>
      <c r="H50118" s="27"/>
      <c r="I50118" s="27"/>
    </row>
    <row r="50119" spans="6:9" x14ac:dyDescent="0.2">
      <c r="F50119" s="27"/>
      <c r="G50119" s="27"/>
      <c r="H50119" s="27"/>
      <c r="I50119" s="27"/>
    </row>
    <row r="50120" spans="6:9" x14ac:dyDescent="0.2">
      <c r="F50120" s="27"/>
      <c r="G50120" s="27"/>
      <c r="H50120" s="27"/>
      <c r="I50120" s="27"/>
    </row>
    <row r="50121" spans="6:9" x14ac:dyDescent="0.2">
      <c r="F50121" s="27"/>
      <c r="G50121" s="27"/>
      <c r="H50121" s="27"/>
      <c r="I50121" s="27"/>
    </row>
    <row r="50122" spans="6:9" x14ac:dyDescent="0.2">
      <c r="F50122" s="27"/>
      <c r="G50122" s="27"/>
      <c r="H50122" s="27"/>
      <c r="I50122" s="27"/>
    </row>
    <row r="50123" spans="6:9" x14ac:dyDescent="0.2">
      <c r="F50123" s="27"/>
      <c r="G50123" s="27"/>
      <c r="H50123" s="27"/>
      <c r="I50123" s="27"/>
    </row>
    <row r="50124" spans="6:9" x14ac:dyDescent="0.2">
      <c r="F50124" s="27"/>
      <c r="G50124" s="27"/>
      <c r="H50124" s="27"/>
      <c r="I50124" s="27"/>
    </row>
    <row r="50125" spans="6:9" x14ac:dyDescent="0.2">
      <c r="F50125" s="27"/>
      <c r="G50125" s="27"/>
      <c r="H50125" s="27"/>
      <c r="I50125" s="27"/>
    </row>
    <row r="50126" spans="6:9" x14ac:dyDescent="0.2">
      <c r="F50126" s="27"/>
      <c r="G50126" s="27"/>
      <c r="H50126" s="27"/>
      <c r="I50126" s="27"/>
    </row>
    <row r="50127" spans="6:9" x14ac:dyDescent="0.2">
      <c r="F50127" s="27"/>
      <c r="G50127" s="27"/>
      <c r="H50127" s="27"/>
      <c r="I50127" s="27"/>
    </row>
    <row r="50128" spans="6:9" x14ac:dyDescent="0.2">
      <c r="F50128" s="27"/>
      <c r="G50128" s="27"/>
      <c r="H50128" s="27"/>
      <c r="I50128" s="27"/>
    </row>
    <row r="50129" spans="6:9" x14ac:dyDescent="0.2">
      <c r="F50129" s="27"/>
      <c r="G50129" s="27"/>
      <c r="H50129" s="27"/>
      <c r="I50129" s="27"/>
    </row>
    <row r="50130" spans="6:9" x14ac:dyDescent="0.2">
      <c r="F50130" s="27"/>
      <c r="G50130" s="27"/>
      <c r="H50130" s="27"/>
      <c r="I50130" s="27"/>
    </row>
    <row r="50131" spans="6:9" x14ac:dyDescent="0.2">
      <c r="F50131" s="27"/>
      <c r="G50131" s="27"/>
      <c r="H50131" s="27"/>
      <c r="I50131" s="27"/>
    </row>
    <row r="50132" spans="6:9" x14ac:dyDescent="0.2">
      <c r="F50132" s="27"/>
      <c r="G50132" s="27"/>
      <c r="H50132" s="27"/>
      <c r="I50132" s="27"/>
    </row>
    <row r="50133" spans="6:9" x14ac:dyDescent="0.2">
      <c r="F50133" s="27"/>
      <c r="G50133" s="27"/>
      <c r="H50133" s="27"/>
      <c r="I50133" s="27"/>
    </row>
    <row r="50134" spans="6:9" x14ac:dyDescent="0.2">
      <c r="F50134" s="27"/>
      <c r="G50134" s="27"/>
      <c r="H50134" s="27"/>
      <c r="I50134" s="27"/>
    </row>
    <row r="50135" spans="6:9" x14ac:dyDescent="0.2">
      <c r="F50135" s="27"/>
      <c r="G50135" s="27"/>
      <c r="H50135" s="27"/>
      <c r="I50135" s="27"/>
    </row>
    <row r="50136" spans="6:9" x14ac:dyDescent="0.2">
      <c r="F50136" s="27"/>
      <c r="G50136" s="27"/>
      <c r="H50136" s="27"/>
      <c r="I50136" s="27"/>
    </row>
    <row r="50137" spans="6:9" x14ac:dyDescent="0.2">
      <c r="F50137" s="27"/>
      <c r="G50137" s="27"/>
      <c r="H50137" s="27"/>
      <c r="I50137" s="27"/>
    </row>
    <row r="50138" spans="6:9" x14ac:dyDescent="0.2">
      <c r="F50138" s="27"/>
      <c r="G50138" s="27"/>
      <c r="H50138" s="27"/>
      <c r="I50138" s="27"/>
    </row>
    <row r="50139" spans="6:9" x14ac:dyDescent="0.2">
      <c r="F50139" s="27"/>
      <c r="G50139" s="27"/>
      <c r="H50139" s="27"/>
      <c r="I50139" s="27"/>
    </row>
    <row r="50140" spans="6:9" x14ac:dyDescent="0.2">
      <c r="F50140" s="27"/>
      <c r="G50140" s="27"/>
      <c r="H50140" s="27"/>
      <c r="I50140" s="27"/>
    </row>
    <row r="50141" spans="6:9" x14ac:dyDescent="0.2">
      <c r="F50141" s="27"/>
      <c r="G50141" s="27"/>
      <c r="H50141" s="27"/>
      <c r="I50141" s="27"/>
    </row>
    <row r="50142" spans="6:9" x14ac:dyDescent="0.2">
      <c r="F50142" s="27"/>
      <c r="G50142" s="27"/>
      <c r="H50142" s="27"/>
      <c r="I50142" s="27"/>
    </row>
    <row r="50143" spans="6:9" x14ac:dyDescent="0.2">
      <c r="F50143" s="27"/>
      <c r="G50143" s="27"/>
      <c r="H50143" s="27"/>
      <c r="I50143" s="27"/>
    </row>
    <row r="50144" spans="6:9" x14ac:dyDescent="0.2">
      <c r="F50144" s="27"/>
      <c r="G50144" s="27"/>
      <c r="H50144" s="27"/>
      <c r="I50144" s="27"/>
    </row>
    <row r="50145" spans="6:9" x14ac:dyDescent="0.2">
      <c r="F50145" s="27"/>
      <c r="G50145" s="27"/>
      <c r="H50145" s="27"/>
      <c r="I50145" s="27"/>
    </row>
    <row r="50146" spans="6:9" x14ac:dyDescent="0.2">
      <c r="F50146" s="27"/>
      <c r="G50146" s="27"/>
      <c r="H50146" s="27"/>
      <c r="I50146" s="27"/>
    </row>
    <row r="50147" spans="6:9" x14ac:dyDescent="0.2">
      <c r="F50147" s="27"/>
      <c r="G50147" s="27"/>
      <c r="H50147" s="27"/>
      <c r="I50147" s="27"/>
    </row>
    <row r="50148" spans="6:9" x14ac:dyDescent="0.2">
      <c r="F50148" s="27"/>
      <c r="G50148" s="27"/>
      <c r="H50148" s="27"/>
      <c r="I50148" s="27"/>
    </row>
    <row r="50149" spans="6:9" x14ac:dyDescent="0.2">
      <c r="F50149" s="27"/>
      <c r="G50149" s="27"/>
      <c r="H50149" s="27"/>
      <c r="I50149" s="27"/>
    </row>
    <row r="50150" spans="6:9" x14ac:dyDescent="0.2">
      <c r="F50150" s="27"/>
      <c r="G50150" s="27"/>
      <c r="H50150" s="27"/>
      <c r="I50150" s="27"/>
    </row>
    <row r="50151" spans="6:9" x14ac:dyDescent="0.2">
      <c r="F50151" s="27"/>
      <c r="G50151" s="27"/>
      <c r="H50151" s="27"/>
      <c r="I50151" s="27"/>
    </row>
    <row r="50152" spans="6:9" x14ac:dyDescent="0.2">
      <c r="F50152" s="27"/>
      <c r="G50152" s="27"/>
      <c r="H50152" s="27"/>
      <c r="I50152" s="27"/>
    </row>
    <row r="50153" spans="6:9" x14ac:dyDescent="0.2">
      <c r="F50153" s="27"/>
      <c r="G50153" s="27"/>
      <c r="H50153" s="27"/>
      <c r="I50153" s="27"/>
    </row>
    <row r="50154" spans="6:9" x14ac:dyDescent="0.2">
      <c r="F50154" s="27"/>
      <c r="G50154" s="27"/>
      <c r="H50154" s="27"/>
      <c r="I50154" s="27"/>
    </row>
    <row r="50155" spans="6:9" x14ac:dyDescent="0.2">
      <c r="F50155" s="27"/>
      <c r="G50155" s="27"/>
      <c r="H50155" s="27"/>
      <c r="I50155" s="27"/>
    </row>
    <row r="50156" spans="6:9" x14ac:dyDescent="0.2">
      <c r="F50156" s="27"/>
      <c r="G50156" s="27"/>
      <c r="H50156" s="27"/>
      <c r="I50156" s="27"/>
    </row>
    <row r="50157" spans="6:9" x14ac:dyDescent="0.2">
      <c r="F50157" s="27"/>
      <c r="G50157" s="27"/>
      <c r="H50157" s="27"/>
      <c r="I50157" s="27"/>
    </row>
    <row r="50158" spans="6:9" x14ac:dyDescent="0.2">
      <c r="F50158" s="27"/>
      <c r="G50158" s="27"/>
      <c r="H50158" s="27"/>
      <c r="I50158" s="27"/>
    </row>
    <row r="50159" spans="6:9" x14ac:dyDescent="0.2">
      <c r="F50159" s="27"/>
      <c r="G50159" s="27"/>
      <c r="H50159" s="27"/>
      <c r="I50159" s="27"/>
    </row>
    <row r="50160" spans="6:9" x14ac:dyDescent="0.2">
      <c r="F50160" s="27"/>
      <c r="G50160" s="27"/>
      <c r="H50160" s="27"/>
      <c r="I50160" s="27"/>
    </row>
    <row r="50161" spans="6:9" x14ac:dyDescent="0.2">
      <c r="F50161" s="27"/>
      <c r="G50161" s="27"/>
      <c r="H50161" s="27"/>
      <c r="I50161" s="27"/>
    </row>
    <row r="50162" spans="6:9" x14ac:dyDescent="0.2">
      <c r="F50162" s="27"/>
      <c r="G50162" s="27"/>
      <c r="H50162" s="27"/>
      <c r="I50162" s="27"/>
    </row>
    <row r="50163" spans="6:9" x14ac:dyDescent="0.2">
      <c r="F50163" s="27"/>
      <c r="G50163" s="27"/>
      <c r="H50163" s="27"/>
      <c r="I50163" s="27"/>
    </row>
    <row r="50164" spans="6:9" x14ac:dyDescent="0.2">
      <c r="F50164" s="27"/>
      <c r="G50164" s="27"/>
      <c r="H50164" s="27"/>
      <c r="I50164" s="27"/>
    </row>
    <row r="50165" spans="6:9" x14ac:dyDescent="0.2">
      <c r="F50165" s="27"/>
      <c r="G50165" s="27"/>
      <c r="H50165" s="27"/>
      <c r="I50165" s="27"/>
    </row>
    <row r="50166" spans="6:9" x14ac:dyDescent="0.2">
      <c r="F50166" s="27"/>
      <c r="G50166" s="27"/>
      <c r="H50166" s="27"/>
      <c r="I50166" s="27"/>
    </row>
    <row r="50167" spans="6:9" x14ac:dyDescent="0.2">
      <c r="F50167" s="27"/>
      <c r="G50167" s="27"/>
      <c r="H50167" s="27"/>
      <c r="I50167" s="27"/>
    </row>
    <row r="50168" spans="6:9" x14ac:dyDescent="0.2">
      <c r="F50168" s="27"/>
      <c r="G50168" s="27"/>
      <c r="H50168" s="27"/>
      <c r="I50168" s="27"/>
    </row>
    <row r="50169" spans="6:9" x14ac:dyDescent="0.2">
      <c r="F50169" s="27"/>
      <c r="G50169" s="27"/>
      <c r="H50169" s="27"/>
      <c r="I50169" s="27"/>
    </row>
    <row r="50170" spans="6:9" x14ac:dyDescent="0.2">
      <c r="F50170" s="27"/>
      <c r="G50170" s="27"/>
      <c r="H50170" s="27"/>
      <c r="I50170" s="27"/>
    </row>
    <row r="50171" spans="6:9" x14ac:dyDescent="0.2">
      <c r="F50171" s="27"/>
      <c r="G50171" s="27"/>
      <c r="H50171" s="27"/>
      <c r="I50171" s="27"/>
    </row>
    <row r="50172" spans="6:9" x14ac:dyDescent="0.2">
      <c r="F50172" s="27"/>
      <c r="G50172" s="27"/>
      <c r="H50172" s="27"/>
      <c r="I50172" s="27"/>
    </row>
    <row r="50173" spans="6:9" x14ac:dyDescent="0.2">
      <c r="F50173" s="27"/>
      <c r="G50173" s="27"/>
      <c r="H50173" s="27"/>
      <c r="I50173" s="27"/>
    </row>
    <row r="50174" spans="6:9" x14ac:dyDescent="0.2">
      <c r="F50174" s="27"/>
      <c r="G50174" s="27"/>
      <c r="H50174" s="27"/>
      <c r="I50174" s="27"/>
    </row>
    <row r="50175" spans="6:9" x14ac:dyDescent="0.2">
      <c r="F50175" s="27"/>
      <c r="G50175" s="27"/>
      <c r="H50175" s="27"/>
      <c r="I50175" s="27"/>
    </row>
    <row r="50176" spans="6:9" x14ac:dyDescent="0.2">
      <c r="F50176" s="27"/>
      <c r="G50176" s="27"/>
      <c r="H50176" s="27"/>
      <c r="I50176" s="27"/>
    </row>
    <row r="50177" spans="6:9" x14ac:dyDescent="0.2">
      <c r="F50177" s="27"/>
      <c r="G50177" s="27"/>
      <c r="H50177" s="27"/>
      <c r="I50177" s="27"/>
    </row>
    <row r="50178" spans="6:9" x14ac:dyDescent="0.2">
      <c r="F50178" s="27"/>
      <c r="G50178" s="27"/>
      <c r="H50178" s="27"/>
      <c r="I50178" s="27"/>
    </row>
    <row r="50179" spans="6:9" x14ac:dyDescent="0.2">
      <c r="F50179" s="27"/>
      <c r="G50179" s="27"/>
      <c r="H50179" s="27"/>
      <c r="I50179" s="27"/>
    </row>
    <row r="50180" spans="6:9" x14ac:dyDescent="0.2">
      <c r="F50180" s="27"/>
      <c r="G50180" s="27"/>
      <c r="H50180" s="27"/>
      <c r="I50180" s="27"/>
    </row>
    <row r="50181" spans="6:9" x14ac:dyDescent="0.2">
      <c r="F50181" s="27"/>
      <c r="G50181" s="27"/>
      <c r="H50181" s="27"/>
      <c r="I50181" s="27"/>
    </row>
    <row r="50182" spans="6:9" x14ac:dyDescent="0.2">
      <c r="F50182" s="27"/>
      <c r="G50182" s="27"/>
      <c r="H50182" s="27"/>
      <c r="I50182" s="27"/>
    </row>
    <row r="50183" spans="6:9" x14ac:dyDescent="0.2">
      <c r="F50183" s="27"/>
      <c r="G50183" s="27"/>
      <c r="H50183" s="27"/>
      <c r="I50183" s="27"/>
    </row>
    <row r="50184" spans="6:9" x14ac:dyDescent="0.2">
      <c r="F50184" s="27"/>
      <c r="G50184" s="27"/>
      <c r="H50184" s="27"/>
      <c r="I50184" s="27"/>
    </row>
    <row r="50185" spans="6:9" x14ac:dyDescent="0.2">
      <c r="F50185" s="27"/>
      <c r="G50185" s="27"/>
      <c r="H50185" s="27"/>
      <c r="I50185" s="27"/>
    </row>
    <row r="50186" spans="6:9" x14ac:dyDescent="0.2">
      <c r="F50186" s="27"/>
      <c r="G50186" s="27"/>
      <c r="H50186" s="27"/>
      <c r="I50186" s="27"/>
    </row>
    <row r="50187" spans="6:9" x14ac:dyDescent="0.2">
      <c r="F50187" s="27"/>
      <c r="G50187" s="27"/>
      <c r="H50187" s="27"/>
      <c r="I50187" s="27"/>
    </row>
    <row r="50188" spans="6:9" x14ac:dyDescent="0.2">
      <c r="F50188" s="27"/>
      <c r="G50188" s="27"/>
      <c r="H50188" s="27"/>
      <c r="I50188" s="27"/>
    </row>
    <row r="50189" spans="6:9" x14ac:dyDescent="0.2">
      <c r="F50189" s="27"/>
      <c r="G50189" s="27"/>
      <c r="H50189" s="27"/>
      <c r="I50189" s="27"/>
    </row>
    <row r="50190" spans="6:9" x14ac:dyDescent="0.2">
      <c r="F50190" s="27"/>
      <c r="G50190" s="27"/>
      <c r="H50190" s="27"/>
      <c r="I50190" s="27"/>
    </row>
    <row r="50191" spans="6:9" x14ac:dyDescent="0.2">
      <c r="F50191" s="27"/>
      <c r="G50191" s="27"/>
      <c r="H50191" s="27"/>
      <c r="I50191" s="27"/>
    </row>
    <row r="50192" spans="6:9" x14ac:dyDescent="0.2">
      <c r="F50192" s="27"/>
      <c r="G50192" s="27"/>
      <c r="H50192" s="27"/>
      <c r="I50192" s="27"/>
    </row>
    <row r="50193" spans="6:9" x14ac:dyDescent="0.2">
      <c r="F50193" s="27"/>
      <c r="G50193" s="27"/>
      <c r="H50193" s="27"/>
      <c r="I50193" s="27"/>
    </row>
    <row r="50194" spans="6:9" x14ac:dyDescent="0.2">
      <c r="F50194" s="27"/>
      <c r="G50194" s="27"/>
      <c r="H50194" s="27"/>
      <c r="I50194" s="27"/>
    </row>
    <row r="50195" spans="6:9" x14ac:dyDescent="0.2">
      <c r="F50195" s="27"/>
      <c r="G50195" s="27"/>
      <c r="H50195" s="27"/>
      <c r="I50195" s="27"/>
    </row>
    <row r="50196" spans="6:9" x14ac:dyDescent="0.2">
      <c r="F50196" s="27"/>
      <c r="G50196" s="27"/>
      <c r="H50196" s="27"/>
      <c r="I50196" s="27"/>
    </row>
    <row r="50197" spans="6:9" x14ac:dyDescent="0.2">
      <c r="F50197" s="27"/>
      <c r="G50197" s="27"/>
      <c r="H50197" s="27"/>
      <c r="I50197" s="27"/>
    </row>
    <row r="50198" spans="6:9" x14ac:dyDescent="0.2">
      <c r="F50198" s="27"/>
      <c r="G50198" s="27"/>
      <c r="H50198" s="27"/>
      <c r="I50198" s="27"/>
    </row>
    <row r="50199" spans="6:9" x14ac:dyDescent="0.2">
      <c r="F50199" s="27"/>
      <c r="G50199" s="27"/>
      <c r="H50199" s="27"/>
      <c r="I50199" s="27"/>
    </row>
    <row r="50200" spans="6:9" x14ac:dyDescent="0.2">
      <c r="F50200" s="27"/>
      <c r="G50200" s="27"/>
      <c r="H50200" s="27"/>
      <c r="I50200" s="27"/>
    </row>
    <row r="50201" spans="6:9" x14ac:dyDescent="0.2">
      <c r="F50201" s="27"/>
      <c r="G50201" s="27"/>
      <c r="H50201" s="27"/>
      <c r="I50201" s="27"/>
    </row>
    <row r="50202" spans="6:9" x14ac:dyDescent="0.2">
      <c r="F50202" s="27"/>
      <c r="G50202" s="27"/>
      <c r="H50202" s="27"/>
      <c r="I50202" s="27"/>
    </row>
    <row r="50203" spans="6:9" x14ac:dyDescent="0.2">
      <c r="F50203" s="27"/>
      <c r="G50203" s="27"/>
      <c r="H50203" s="27"/>
      <c r="I50203" s="27"/>
    </row>
    <row r="50204" spans="6:9" x14ac:dyDescent="0.2">
      <c r="F50204" s="27"/>
      <c r="G50204" s="27"/>
      <c r="H50204" s="27"/>
      <c r="I50204" s="27"/>
    </row>
    <row r="50205" spans="6:9" x14ac:dyDescent="0.2">
      <c r="F50205" s="27"/>
      <c r="G50205" s="27"/>
      <c r="H50205" s="27"/>
      <c r="I50205" s="27"/>
    </row>
    <row r="50206" spans="6:9" x14ac:dyDescent="0.2">
      <c r="F50206" s="27"/>
      <c r="G50206" s="27"/>
      <c r="H50206" s="27"/>
      <c r="I50206" s="27"/>
    </row>
    <row r="50207" spans="6:9" x14ac:dyDescent="0.2">
      <c r="F50207" s="27"/>
      <c r="G50207" s="27"/>
      <c r="H50207" s="27"/>
      <c r="I50207" s="27"/>
    </row>
    <row r="50208" spans="6:9" x14ac:dyDescent="0.2">
      <c r="F50208" s="27"/>
      <c r="G50208" s="27"/>
      <c r="H50208" s="27"/>
      <c r="I50208" s="27"/>
    </row>
    <row r="50209" spans="6:9" x14ac:dyDescent="0.2">
      <c r="F50209" s="27"/>
      <c r="G50209" s="27"/>
      <c r="H50209" s="27"/>
      <c r="I50209" s="27"/>
    </row>
    <row r="50210" spans="6:9" x14ac:dyDescent="0.2">
      <c r="F50210" s="27"/>
      <c r="G50210" s="27"/>
      <c r="H50210" s="27"/>
      <c r="I50210" s="27"/>
    </row>
    <row r="50211" spans="6:9" x14ac:dyDescent="0.2">
      <c r="F50211" s="27"/>
      <c r="G50211" s="27"/>
      <c r="H50211" s="27"/>
      <c r="I50211" s="27"/>
    </row>
    <row r="50212" spans="6:9" x14ac:dyDescent="0.2">
      <c r="F50212" s="27"/>
      <c r="G50212" s="27"/>
      <c r="H50212" s="27"/>
      <c r="I50212" s="27"/>
    </row>
    <row r="50213" spans="6:9" x14ac:dyDescent="0.2">
      <c r="F50213" s="27"/>
      <c r="G50213" s="27"/>
      <c r="H50213" s="27"/>
      <c r="I50213" s="27"/>
    </row>
    <row r="50214" spans="6:9" x14ac:dyDescent="0.2">
      <c r="F50214" s="27"/>
      <c r="G50214" s="27"/>
      <c r="H50214" s="27"/>
      <c r="I50214" s="27"/>
    </row>
    <row r="50215" spans="6:9" x14ac:dyDescent="0.2">
      <c r="F50215" s="27"/>
      <c r="G50215" s="27"/>
      <c r="H50215" s="27"/>
      <c r="I50215" s="27"/>
    </row>
    <row r="50216" spans="6:9" x14ac:dyDescent="0.2">
      <c r="F50216" s="27"/>
      <c r="G50216" s="27"/>
      <c r="H50216" s="27"/>
      <c r="I50216" s="27"/>
    </row>
    <row r="50217" spans="6:9" x14ac:dyDescent="0.2">
      <c r="F50217" s="27"/>
      <c r="G50217" s="27"/>
      <c r="H50217" s="27"/>
      <c r="I50217" s="27"/>
    </row>
    <row r="50218" spans="6:9" x14ac:dyDescent="0.2">
      <c r="F50218" s="27"/>
      <c r="G50218" s="27"/>
      <c r="H50218" s="27"/>
      <c r="I50218" s="27"/>
    </row>
    <row r="50219" spans="6:9" x14ac:dyDescent="0.2">
      <c r="F50219" s="27"/>
      <c r="G50219" s="27"/>
      <c r="H50219" s="27"/>
      <c r="I50219" s="27"/>
    </row>
    <row r="50220" spans="6:9" x14ac:dyDescent="0.2">
      <c r="F50220" s="27"/>
      <c r="G50220" s="27"/>
      <c r="H50220" s="27"/>
      <c r="I50220" s="27"/>
    </row>
    <row r="50221" spans="6:9" x14ac:dyDescent="0.2">
      <c r="F50221" s="27"/>
      <c r="G50221" s="27"/>
      <c r="H50221" s="27"/>
      <c r="I50221" s="27"/>
    </row>
    <row r="50222" spans="6:9" x14ac:dyDescent="0.2">
      <c r="F50222" s="27"/>
      <c r="G50222" s="27"/>
      <c r="H50222" s="27"/>
      <c r="I50222" s="27"/>
    </row>
    <row r="50223" spans="6:9" x14ac:dyDescent="0.2">
      <c r="F50223" s="27"/>
      <c r="G50223" s="27"/>
      <c r="H50223" s="27"/>
      <c r="I50223" s="27"/>
    </row>
    <row r="50224" spans="6:9" x14ac:dyDescent="0.2">
      <c r="F50224" s="27"/>
      <c r="G50224" s="27"/>
      <c r="H50224" s="27"/>
      <c r="I50224" s="27"/>
    </row>
    <row r="50225" spans="6:9" x14ac:dyDescent="0.2">
      <c r="F50225" s="27"/>
      <c r="G50225" s="27"/>
      <c r="H50225" s="27"/>
      <c r="I50225" s="27"/>
    </row>
    <row r="50226" spans="6:9" x14ac:dyDescent="0.2">
      <c r="F50226" s="27"/>
      <c r="G50226" s="27"/>
      <c r="H50226" s="27"/>
      <c r="I50226" s="27"/>
    </row>
    <row r="50227" spans="6:9" x14ac:dyDescent="0.2">
      <c r="F50227" s="27"/>
      <c r="G50227" s="27"/>
      <c r="H50227" s="27"/>
      <c r="I50227" s="27"/>
    </row>
    <row r="50228" spans="6:9" x14ac:dyDescent="0.2">
      <c r="F50228" s="27"/>
      <c r="G50228" s="27"/>
      <c r="H50228" s="27"/>
      <c r="I50228" s="27"/>
    </row>
    <row r="50229" spans="6:9" x14ac:dyDescent="0.2">
      <c r="F50229" s="27"/>
      <c r="G50229" s="27"/>
      <c r="H50229" s="27"/>
      <c r="I50229" s="27"/>
    </row>
    <row r="50230" spans="6:9" x14ac:dyDescent="0.2">
      <c r="F50230" s="27"/>
      <c r="G50230" s="27"/>
      <c r="H50230" s="27"/>
      <c r="I50230" s="27"/>
    </row>
    <row r="50231" spans="6:9" x14ac:dyDescent="0.2">
      <c r="F50231" s="27"/>
      <c r="G50231" s="27"/>
      <c r="H50231" s="27"/>
      <c r="I50231" s="27"/>
    </row>
    <row r="50232" spans="6:9" x14ac:dyDescent="0.2">
      <c r="F50232" s="27"/>
      <c r="G50232" s="27"/>
      <c r="H50232" s="27"/>
      <c r="I50232" s="27"/>
    </row>
    <row r="50233" spans="6:9" x14ac:dyDescent="0.2">
      <c r="F50233" s="27"/>
      <c r="G50233" s="27"/>
      <c r="H50233" s="27"/>
      <c r="I50233" s="27"/>
    </row>
    <row r="50234" spans="6:9" x14ac:dyDescent="0.2">
      <c r="F50234" s="27"/>
      <c r="G50234" s="27"/>
      <c r="H50234" s="27"/>
      <c r="I50234" s="27"/>
    </row>
    <row r="50235" spans="6:9" x14ac:dyDescent="0.2">
      <c r="F50235" s="27"/>
      <c r="G50235" s="27"/>
      <c r="H50235" s="27"/>
      <c r="I50235" s="27"/>
    </row>
    <row r="50236" spans="6:9" x14ac:dyDescent="0.2">
      <c r="F50236" s="27"/>
      <c r="G50236" s="27"/>
      <c r="H50236" s="27"/>
      <c r="I50236" s="27"/>
    </row>
    <row r="50237" spans="6:9" x14ac:dyDescent="0.2">
      <c r="F50237" s="27"/>
      <c r="G50237" s="27"/>
      <c r="H50237" s="27"/>
      <c r="I50237" s="27"/>
    </row>
    <row r="50238" spans="6:9" x14ac:dyDescent="0.2">
      <c r="F50238" s="27"/>
      <c r="G50238" s="27"/>
      <c r="H50238" s="27"/>
      <c r="I50238" s="27"/>
    </row>
    <row r="50239" spans="6:9" x14ac:dyDescent="0.2">
      <c r="F50239" s="27"/>
      <c r="G50239" s="27"/>
      <c r="H50239" s="27"/>
      <c r="I50239" s="27"/>
    </row>
    <row r="50240" spans="6:9" x14ac:dyDescent="0.2">
      <c r="F50240" s="27"/>
      <c r="G50240" s="27"/>
      <c r="H50240" s="27"/>
      <c r="I50240" s="27"/>
    </row>
    <row r="50241" spans="6:9" x14ac:dyDescent="0.2">
      <c r="F50241" s="27"/>
      <c r="G50241" s="27"/>
      <c r="H50241" s="27"/>
      <c r="I50241" s="27"/>
    </row>
    <row r="50242" spans="6:9" x14ac:dyDescent="0.2">
      <c r="F50242" s="27"/>
      <c r="G50242" s="27"/>
      <c r="H50242" s="27"/>
      <c r="I50242" s="27"/>
    </row>
    <row r="50243" spans="6:9" x14ac:dyDescent="0.2">
      <c r="F50243" s="27"/>
      <c r="G50243" s="27"/>
      <c r="H50243" s="27"/>
      <c r="I50243" s="27"/>
    </row>
    <row r="50244" spans="6:9" x14ac:dyDescent="0.2">
      <c r="F50244" s="27"/>
      <c r="G50244" s="27"/>
      <c r="H50244" s="27"/>
      <c r="I50244" s="27"/>
    </row>
    <row r="50245" spans="6:9" x14ac:dyDescent="0.2">
      <c r="F50245" s="27"/>
      <c r="G50245" s="27"/>
      <c r="H50245" s="27"/>
      <c r="I50245" s="27"/>
    </row>
    <row r="50246" spans="6:9" x14ac:dyDescent="0.2">
      <c r="F50246" s="27"/>
      <c r="G50246" s="27"/>
      <c r="H50246" s="27"/>
      <c r="I50246" s="27"/>
    </row>
    <row r="50247" spans="6:9" x14ac:dyDescent="0.2">
      <c r="F50247" s="27"/>
      <c r="G50247" s="27"/>
      <c r="H50247" s="27"/>
      <c r="I50247" s="27"/>
    </row>
    <row r="50248" spans="6:9" x14ac:dyDescent="0.2">
      <c r="F50248" s="27"/>
      <c r="G50248" s="27"/>
      <c r="H50248" s="27"/>
      <c r="I50248" s="27"/>
    </row>
    <row r="50249" spans="6:9" x14ac:dyDescent="0.2">
      <c r="F50249" s="27"/>
      <c r="G50249" s="27"/>
      <c r="H50249" s="27"/>
      <c r="I50249" s="27"/>
    </row>
    <row r="50250" spans="6:9" x14ac:dyDescent="0.2">
      <c r="F50250" s="27"/>
      <c r="G50250" s="27"/>
      <c r="H50250" s="27"/>
      <c r="I50250" s="27"/>
    </row>
    <row r="50251" spans="6:9" x14ac:dyDescent="0.2">
      <c r="F50251" s="27"/>
      <c r="G50251" s="27"/>
      <c r="H50251" s="27"/>
      <c r="I50251" s="27"/>
    </row>
    <row r="50252" spans="6:9" x14ac:dyDescent="0.2">
      <c r="F50252" s="27"/>
      <c r="G50252" s="27"/>
      <c r="H50252" s="27"/>
      <c r="I50252" s="27"/>
    </row>
    <row r="50253" spans="6:9" x14ac:dyDescent="0.2">
      <c r="F50253" s="27"/>
      <c r="G50253" s="27"/>
      <c r="H50253" s="27"/>
      <c r="I50253" s="27"/>
    </row>
    <row r="50254" spans="6:9" x14ac:dyDescent="0.2">
      <c r="F50254" s="27"/>
      <c r="G50254" s="27"/>
      <c r="H50254" s="27"/>
      <c r="I50254" s="27"/>
    </row>
    <row r="50255" spans="6:9" x14ac:dyDescent="0.2">
      <c r="F50255" s="27"/>
      <c r="G50255" s="27"/>
      <c r="H50255" s="27"/>
      <c r="I50255" s="27"/>
    </row>
    <row r="50256" spans="6:9" x14ac:dyDescent="0.2">
      <c r="F50256" s="27"/>
      <c r="G50256" s="27"/>
      <c r="H50256" s="27"/>
      <c r="I50256" s="27"/>
    </row>
    <row r="50257" spans="6:9" x14ac:dyDescent="0.2">
      <c r="F50257" s="27"/>
      <c r="G50257" s="27"/>
      <c r="H50257" s="27"/>
      <c r="I50257" s="27"/>
    </row>
    <row r="50258" spans="6:9" x14ac:dyDescent="0.2">
      <c r="F50258" s="27"/>
      <c r="G50258" s="27"/>
      <c r="H50258" s="27"/>
      <c r="I50258" s="27"/>
    </row>
    <row r="50259" spans="6:9" x14ac:dyDescent="0.2">
      <c r="F50259" s="27"/>
      <c r="G50259" s="27"/>
      <c r="H50259" s="27"/>
      <c r="I50259" s="27"/>
    </row>
    <row r="50260" spans="6:9" x14ac:dyDescent="0.2">
      <c r="F50260" s="27"/>
      <c r="G50260" s="27"/>
      <c r="H50260" s="27"/>
      <c r="I50260" s="27"/>
    </row>
    <row r="50261" spans="6:9" x14ac:dyDescent="0.2">
      <c r="F50261" s="27"/>
      <c r="G50261" s="27"/>
      <c r="H50261" s="27"/>
      <c r="I50261" s="27"/>
    </row>
    <row r="50262" spans="6:9" x14ac:dyDescent="0.2">
      <c r="F50262" s="27"/>
      <c r="G50262" s="27"/>
      <c r="H50262" s="27"/>
      <c r="I50262" s="27"/>
    </row>
    <row r="50263" spans="6:9" x14ac:dyDescent="0.2">
      <c r="F50263" s="27"/>
      <c r="G50263" s="27"/>
      <c r="H50263" s="27"/>
      <c r="I50263" s="27"/>
    </row>
    <row r="50264" spans="6:9" x14ac:dyDescent="0.2">
      <c r="F50264" s="27"/>
      <c r="G50264" s="27"/>
      <c r="H50264" s="27"/>
      <c r="I50264" s="27"/>
    </row>
    <row r="50265" spans="6:9" x14ac:dyDescent="0.2">
      <c r="F50265" s="27"/>
      <c r="G50265" s="27"/>
      <c r="H50265" s="27"/>
      <c r="I50265" s="27"/>
    </row>
    <row r="50266" spans="6:9" x14ac:dyDescent="0.2">
      <c r="F50266" s="27"/>
      <c r="G50266" s="27"/>
      <c r="H50266" s="27"/>
      <c r="I50266" s="27"/>
    </row>
    <row r="50267" spans="6:9" x14ac:dyDescent="0.2">
      <c r="F50267" s="27"/>
      <c r="G50267" s="27"/>
      <c r="H50267" s="27"/>
      <c r="I50267" s="27"/>
    </row>
    <row r="50268" spans="6:9" x14ac:dyDescent="0.2">
      <c r="F50268" s="27"/>
      <c r="G50268" s="27"/>
      <c r="H50268" s="27"/>
      <c r="I50268" s="27"/>
    </row>
    <row r="50269" spans="6:9" x14ac:dyDescent="0.2">
      <c r="F50269" s="27"/>
      <c r="G50269" s="27"/>
      <c r="H50269" s="27"/>
      <c r="I50269" s="27"/>
    </row>
    <row r="50270" spans="6:9" x14ac:dyDescent="0.2">
      <c r="F50270" s="27"/>
      <c r="G50270" s="27"/>
      <c r="H50270" s="27"/>
      <c r="I50270" s="27"/>
    </row>
    <row r="50271" spans="6:9" x14ac:dyDescent="0.2">
      <c r="F50271" s="27"/>
      <c r="G50271" s="27"/>
      <c r="H50271" s="27"/>
      <c r="I50271" s="27"/>
    </row>
    <row r="50272" spans="6:9" x14ac:dyDescent="0.2">
      <c r="F50272" s="27"/>
      <c r="G50272" s="27"/>
      <c r="H50272" s="27"/>
      <c r="I50272" s="27"/>
    </row>
    <row r="50273" spans="6:9" x14ac:dyDescent="0.2">
      <c r="F50273" s="27"/>
      <c r="G50273" s="27"/>
      <c r="H50273" s="27"/>
      <c r="I50273" s="27"/>
    </row>
    <row r="50274" spans="6:9" x14ac:dyDescent="0.2">
      <c r="F50274" s="27"/>
      <c r="G50274" s="27"/>
      <c r="H50274" s="27"/>
      <c r="I50274" s="27"/>
    </row>
    <row r="50275" spans="6:9" x14ac:dyDescent="0.2">
      <c r="F50275" s="27"/>
      <c r="G50275" s="27"/>
      <c r="H50275" s="27"/>
      <c r="I50275" s="27"/>
    </row>
    <row r="50276" spans="6:9" x14ac:dyDescent="0.2">
      <c r="F50276" s="27"/>
      <c r="G50276" s="27"/>
      <c r="H50276" s="27"/>
      <c r="I50276" s="27"/>
    </row>
    <row r="50277" spans="6:9" x14ac:dyDescent="0.2">
      <c r="F50277" s="27"/>
      <c r="G50277" s="27"/>
      <c r="H50277" s="27"/>
      <c r="I50277" s="27"/>
    </row>
    <row r="50278" spans="6:9" x14ac:dyDescent="0.2">
      <c r="F50278" s="27"/>
      <c r="G50278" s="27"/>
      <c r="H50278" s="27"/>
      <c r="I50278" s="27"/>
    </row>
    <row r="50279" spans="6:9" x14ac:dyDescent="0.2">
      <c r="F50279" s="27"/>
      <c r="G50279" s="27"/>
      <c r="H50279" s="27"/>
      <c r="I50279" s="27"/>
    </row>
    <row r="50280" spans="6:9" x14ac:dyDescent="0.2">
      <c r="F50280" s="27"/>
      <c r="G50280" s="27"/>
      <c r="H50280" s="27"/>
      <c r="I50280" s="27"/>
    </row>
    <row r="50281" spans="6:9" x14ac:dyDescent="0.2">
      <c r="F50281" s="27"/>
      <c r="G50281" s="27"/>
      <c r="H50281" s="27"/>
      <c r="I50281" s="27"/>
    </row>
    <row r="50282" spans="6:9" x14ac:dyDescent="0.2">
      <c r="F50282" s="27"/>
      <c r="G50282" s="27"/>
      <c r="H50282" s="27"/>
      <c r="I50282" s="27"/>
    </row>
    <row r="50283" spans="6:9" x14ac:dyDescent="0.2">
      <c r="F50283" s="27"/>
      <c r="G50283" s="27"/>
      <c r="H50283" s="27"/>
      <c r="I50283" s="27"/>
    </row>
    <row r="50284" spans="6:9" x14ac:dyDescent="0.2">
      <c r="F50284" s="27"/>
      <c r="G50284" s="27"/>
      <c r="H50284" s="27"/>
      <c r="I50284" s="27"/>
    </row>
    <row r="50285" spans="6:9" x14ac:dyDescent="0.2">
      <c r="F50285" s="27"/>
      <c r="G50285" s="27"/>
      <c r="H50285" s="27"/>
      <c r="I50285" s="27"/>
    </row>
    <row r="50286" spans="6:9" x14ac:dyDescent="0.2">
      <c r="F50286" s="27"/>
      <c r="G50286" s="27"/>
      <c r="H50286" s="27"/>
      <c r="I50286" s="27"/>
    </row>
    <row r="50287" spans="6:9" x14ac:dyDescent="0.2">
      <c r="F50287" s="27"/>
      <c r="G50287" s="27"/>
      <c r="H50287" s="27"/>
      <c r="I50287" s="27"/>
    </row>
    <row r="50288" spans="6:9" x14ac:dyDescent="0.2">
      <c r="F50288" s="27"/>
      <c r="G50288" s="27"/>
      <c r="H50288" s="27"/>
      <c r="I50288" s="27"/>
    </row>
    <row r="50289" spans="6:9" x14ac:dyDescent="0.2">
      <c r="F50289" s="27"/>
      <c r="G50289" s="27"/>
      <c r="H50289" s="27"/>
      <c r="I50289" s="27"/>
    </row>
    <row r="50290" spans="6:9" x14ac:dyDescent="0.2">
      <c r="F50290" s="27"/>
      <c r="G50290" s="27"/>
      <c r="H50290" s="27"/>
      <c r="I50290" s="27"/>
    </row>
    <row r="50291" spans="6:9" x14ac:dyDescent="0.2">
      <c r="F50291" s="27"/>
      <c r="G50291" s="27"/>
      <c r="H50291" s="27"/>
      <c r="I50291" s="27"/>
    </row>
    <row r="50292" spans="6:9" x14ac:dyDescent="0.2">
      <c r="F50292" s="27"/>
      <c r="G50292" s="27"/>
      <c r="H50292" s="27"/>
      <c r="I50292" s="27"/>
    </row>
    <row r="50293" spans="6:9" x14ac:dyDescent="0.2">
      <c r="F50293" s="27"/>
      <c r="G50293" s="27"/>
      <c r="H50293" s="27"/>
      <c r="I50293" s="27"/>
    </row>
    <row r="50294" spans="6:9" x14ac:dyDescent="0.2">
      <c r="F50294" s="27"/>
      <c r="G50294" s="27"/>
      <c r="H50294" s="27"/>
      <c r="I50294" s="27"/>
    </row>
    <row r="50295" spans="6:9" x14ac:dyDescent="0.2">
      <c r="F50295" s="27"/>
      <c r="G50295" s="27"/>
      <c r="H50295" s="27"/>
      <c r="I50295" s="27"/>
    </row>
    <row r="50296" spans="6:9" x14ac:dyDescent="0.2">
      <c r="F50296" s="27"/>
      <c r="G50296" s="27"/>
      <c r="H50296" s="27"/>
      <c r="I50296" s="27"/>
    </row>
    <row r="50297" spans="6:9" x14ac:dyDescent="0.2">
      <c r="F50297" s="27"/>
      <c r="G50297" s="27"/>
      <c r="H50297" s="27"/>
      <c r="I50297" s="27"/>
    </row>
    <row r="50298" spans="6:9" x14ac:dyDescent="0.2">
      <c r="F50298" s="27"/>
      <c r="G50298" s="27"/>
      <c r="H50298" s="27"/>
      <c r="I50298" s="27"/>
    </row>
    <row r="50299" spans="6:9" x14ac:dyDescent="0.2">
      <c r="F50299" s="27"/>
      <c r="G50299" s="27"/>
      <c r="H50299" s="27"/>
      <c r="I50299" s="27"/>
    </row>
    <row r="50300" spans="6:9" x14ac:dyDescent="0.2">
      <c r="F50300" s="27"/>
      <c r="G50300" s="27"/>
      <c r="H50300" s="27"/>
      <c r="I50300" s="27"/>
    </row>
    <row r="50301" spans="6:9" x14ac:dyDescent="0.2">
      <c r="F50301" s="27"/>
      <c r="G50301" s="27"/>
      <c r="H50301" s="27"/>
      <c r="I50301" s="27"/>
    </row>
    <row r="50302" spans="6:9" x14ac:dyDescent="0.2">
      <c r="F50302" s="27"/>
      <c r="G50302" s="27"/>
      <c r="H50302" s="27"/>
      <c r="I50302" s="27"/>
    </row>
    <row r="50303" spans="6:9" x14ac:dyDescent="0.2">
      <c r="F50303" s="27"/>
      <c r="G50303" s="27"/>
      <c r="H50303" s="27"/>
      <c r="I50303" s="27"/>
    </row>
    <row r="50304" spans="6:9" x14ac:dyDescent="0.2">
      <c r="F50304" s="27"/>
      <c r="G50304" s="27"/>
      <c r="H50304" s="27"/>
      <c r="I50304" s="27"/>
    </row>
    <row r="50305" spans="6:9" x14ac:dyDescent="0.2">
      <c r="F50305" s="27"/>
      <c r="G50305" s="27"/>
      <c r="H50305" s="27"/>
      <c r="I50305" s="27"/>
    </row>
    <row r="50306" spans="6:9" x14ac:dyDescent="0.2">
      <c r="F50306" s="27"/>
      <c r="G50306" s="27"/>
      <c r="H50306" s="27"/>
      <c r="I50306" s="27"/>
    </row>
    <row r="50307" spans="6:9" x14ac:dyDescent="0.2">
      <c r="F50307" s="27"/>
      <c r="G50307" s="27"/>
      <c r="H50307" s="27"/>
      <c r="I50307" s="27"/>
    </row>
    <row r="50308" spans="6:9" x14ac:dyDescent="0.2">
      <c r="F50308" s="27"/>
      <c r="G50308" s="27"/>
      <c r="H50308" s="27"/>
      <c r="I50308" s="27"/>
    </row>
    <row r="50309" spans="6:9" x14ac:dyDescent="0.2">
      <c r="F50309" s="27"/>
      <c r="G50309" s="27"/>
      <c r="H50309" s="27"/>
      <c r="I50309" s="27"/>
    </row>
    <row r="50310" spans="6:9" x14ac:dyDescent="0.2">
      <c r="F50310" s="27"/>
      <c r="G50310" s="27"/>
      <c r="H50310" s="27"/>
      <c r="I50310" s="27"/>
    </row>
    <row r="50311" spans="6:9" x14ac:dyDescent="0.2">
      <c r="F50311" s="27"/>
      <c r="G50311" s="27"/>
      <c r="H50311" s="27"/>
      <c r="I50311" s="27"/>
    </row>
    <row r="50312" spans="6:9" x14ac:dyDescent="0.2">
      <c r="F50312" s="27"/>
      <c r="G50312" s="27"/>
      <c r="H50312" s="27"/>
      <c r="I50312" s="27"/>
    </row>
    <row r="50313" spans="6:9" x14ac:dyDescent="0.2">
      <c r="F50313" s="27"/>
      <c r="G50313" s="27"/>
      <c r="H50313" s="27"/>
      <c r="I50313" s="27"/>
    </row>
    <row r="50314" spans="6:9" x14ac:dyDescent="0.2">
      <c r="F50314" s="27"/>
      <c r="G50314" s="27"/>
      <c r="H50314" s="27"/>
      <c r="I50314" s="27"/>
    </row>
    <row r="50315" spans="6:9" x14ac:dyDescent="0.2">
      <c r="F50315" s="27"/>
      <c r="G50315" s="27"/>
      <c r="H50315" s="27"/>
      <c r="I50315" s="27"/>
    </row>
    <row r="50316" spans="6:9" x14ac:dyDescent="0.2">
      <c r="F50316" s="27"/>
      <c r="G50316" s="27"/>
      <c r="H50316" s="27"/>
      <c r="I50316" s="27"/>
    </row>
    <row r="50317" spans="6:9" x14ac:dyDescent="0.2">
      <c r="F50317" s="27"/>
      <c r="G50317" s="27"/>
      <c r="H50317" s="27"/>
      <c r="I50317" s="27"/>
    </row>
    <row r="50318" spans="6:9" x14ac:dyDescent="0.2">
      <c r="F50318" s="27"/>
      <c r="G50318" s="27"/>
      <c r="H50318" s="27"/>
      <c r="I50318" s="27"/>
    </row>
    <row r="50319" spans="6:9" x14ac:dyDescent="0.2">
      <c r="F50319" s="27"/>
      <c r="G50319" s="27"/>
      <c r="H50319" s="27"/>
      <c r="I50319" s="27"/>
    </row>
    <row r="50320" spans="6:9" x14ac:dyDescent="0.2">
      <c r="F50320" s="27"/>
      <c r="G50320" s="27"/>
      <c r="H50320" s="27"/>
      <c r="I50320" s="27"/>
    </row>
    <row r="50321" spans="6:9" x14ac:dyDescent="0.2">
      <c r="F50321" s="27"/>
      <c r="G50321" s="27"/>
      <c r="H50321" s="27"/>
      <c r="I50321" s="27"/>
    </row>
    <row r="50322" spans="6:9" x14ac:dyDescent="0.2">
      <c r="F50322" s="27"/>
      <c r="G50322" s="27"/>
      <c r="H50322" s="27"/>
      <c r="I50322" s="27"/>
    </row>
    <row r="50323" spans="6:9" x14ac:dyDescent="0.2">
      <c r="F50323" s="27"/>
      <c r="G50323" s="27"/>
      <c r="H50323" s="27"/>
      <c r="I50323" s="27"/>
    </row>
    <row r="50324" spans="6:9" x14ac:dyDescent="0.2">
      <c r="F50324" s="27"/>
      <c r="G50324" s="27"/>
      <c r="H50324" s="27"/>
      <c r="I50324" s="27"/>
    </row>
    <row r="50325" spans="6:9" x14ac:dyDescent="0.2">
      <c r="F50325" s="27"/>
      <c r="G50325" s="27"/>
      <c r="H50325" s="27"/>
      <c r="I50325" s="27"/>
    </row>
    <row r="50326" spans="6:9" x14ac:dyDescent="0.2">
      <c r="F50326" s="27"/>
      <c r="G50326" s="27"/>
      <c r="H50326" s="27"/>
      <c r="I50326" s="27"/>
    </row>
    <row r="50327" spans="6:9" x14ac:dyDescent="0.2">
      <c r="F50327" s="27"/>
      <c r="G50327" s="27"/>
      <c r="H50327" s="27"/>
      <c r="I50327" s="27"/>
    </row>
    <row r="50328" spans="6:9" x14ac:dyDescent="0.2">
      <c r="F50328" s="27"/>
      <c r="G50328" s="27"/>
      <c r="H50328" s="27"/>
      <c r="I50328" s="27"/>
    </row>
    <row r="50329" spans="6:9" x14ac:dyDescent="0.2">
      <c r="F50329" s="27"/>
      <c r="G50329" s="27"/>
      <c r="H50329" s="27"/>
      <c r="I50329" s="27"/>
    </row>
    <row r="50330" spans="6:9" x14ac:dyDescent="0.2">
      <c r="F50330" s="27"/>
      <c r="G50330" s="27"/>
      <c r="H50330" s="27"/>
      <c r="I50330" s="27"/>
    </row>
    <row r="50331" spans="6:9" x14ac:dyDescent="0.2">
      <c r="F50331" s="27"/>
      <c r="G50331" s="27"/>
      <c r="H50331" s="27"/>
      <c r="I50331" s="27"/>
    </row>
    <row r="50332" spans="6:9" x14ac:dyDescent="0.2">
      <c r="F50332" s="27"/>
      <c r="G50332" s="27"/>
      <c r="H50332" s="27"/>
      <c r="I50332" s="27"/>
    </row>
    <row r="50333" spans="6:9" x14ac:dyDescent="0.2">
      <c r="F50333" s="27"/>
      <c r="G50333" s="27"/>
      <c r="H50333" s="27"/>
      <c r="I50333" s="27"/>
    </row>
    <row r="50334" spans="6:9" x14ac:dyDescent="0.2">
      <c r="F50334" s="27"/>
      <c r="G50334" s="27"/>
      <c r="H50334" s="27"/>
      <c r="I50334" s="27"/>
    </row>
    <row r="50335" spans="6:9" x14ac:dyDescent="0.2">
      <c r="F50335" s="27"/>
      <c r="G50335" s="27"/>
      <c r="H50335" s="27"/>
      <c r="I50335" s="27"/>
    </row>
    <row r="50336" spans="6:9" x14ac:dyDescent="0.2">
      <c r="F50336" s="27"/>
      <c r="G50336" s="27"/>
      <c r="H50336" s="27"/>
      <c r="I50336" s="27"/>
    </row>
    <row r="50337" spans="6:9" x14ac:dyDescent="0.2">
      <c r="F50337" s="27"/>
      <c r="G50337" s="27"/>
      <c r="H50337" s="27"/>
      <c r="I50337" s="27"/>
    </row>
    <row r="50338" spans="6:9" x14ac:dyDescent="0.2">
      <c r="F50338" s="27"/>
      <c r="G50338" s="27"/>
      <c r="H50338" s="27"/>
      <c r="I50338" s="27"/>
    </row>
    <row r="50339" spans="6:9" x14ac:dyDescent="0.2">
      <c r="F50339" s="27"/>
      <c r="G50339" s="27"/>
      <c r="H50339" s="27"/>
      <c r="I50339" s="27"/>
    </row>
    <row r="50340" spans="6:9" x14ac:dyDescent="0.2">
      <c r="F50340" s="27"/>
      <c r="G50340" s="27"/>
      <c r="H50340" s="27"/>
      <c r="I50340" s="27"/>
    </row>
    <row r="50341" spans="6:9" x14ac:dyDescent="0.2">
      <c r="F50341" s="27"/>
      <c r="G50341" s="27"/>
      <c r="H50341" s="27"/>
      <c r="I50341" s="27"/>
    </row>
    <row r="50342" spans="6:9" x14ac:dyDescent="0.2">
      <c r="F50342" s="27"/>
      <c r="G50342" s="27"/>
      <c r="H50342" s="27"/>
      <c r="I50342" s="27"/>
    </row>
    <row r="50343" spans="6:9" x14ac:dyDescent="0.2">
      <c r="F50343" s="27"/>
      <c r="G50343" s="27"/>
      <c r="H50343" s="27"/>
      <c r="I50343" s="27"/>
    </row>
    <row r="50344" spans="6:9" x14ac:dyDescent="0.2">
      <c r="F50344" s="27"/>
      <c r="G50344" s="27"/>
      <c r="H50344" s="27"/>
      <c r="I50344" s="27"/>
    </row>
    <row r="50345" spans="6:9" x14ac:dyDescent="0.2">
      <c r="F50345" s="27"/>
      <c r="G50345" s="27"/>
      <c r="H50345" s="27"/>
      <c r="I50345" s="27"/>
    </row>
    <row r="50346" spans="6:9" x14ac:dyDescent="0.2">
      <c r="F50346" s="27"/>
      <c r="G50346" s="27"/>
      <c r="H50346" s="27"/>
      <c r="I50346" s="27"/>
    </row>
    <row r="50347" spans="6:9" x14ac:dyDescent="0.2">
      <c r="F50347" s="27"/>
      <c r="G50347" s="27"/>
      <c r="H50347" s="27"/>
      <c r="I50347" s="27"/>
    </row>
    <row r="50348" spans="6:9" x14ac:dyDescent="0.2">
      <c r="F50348" s="27"/>
      <c r="G50348" s="27"/>
      <c r="H50348" s="27"/>
      <c r="I50348" s="27"/>
    </row>
    <row r="50349" spans="6:9" x14ac:dyDescent="0.2">
      <c r="F50349" s="27"/>
      <c r="G50349" s="27"/>
      <c r="H50349" s="27"/>
      <c r="I50349" s="27"/>
    </row>
    <row r="50350" spans="6:9" x14ac:dyDescent="0.2">
      <c r="F50350" s="27"/>
      <c r="G50350" s="27"/>
      <c r="H50350" s="27"/>
      <c r="I50350" s="27"/>
    </row>
    <row r="50351" spans="6:9" x14ac:dyDescent="0.2">
      <c r="F50351" s="27"/>
      <c r="G50351" s="27"/>
      <c r="H50351" s="27"/>
      <c r="I50351" s="27"/>
    </row>
    <row r="50352" spans="6:9" x14ac:dyDescent="0.2">
      <c r="F50352" s="27"/>
      <c r="G50352" s="27"/>
      <c r="H50352" s="27"/>
      <c r="I50352" s="27"/>
    </row>
    <row r="50353" spans="6:9" x14ac:dyDescent="0.2">
      <c r="F50353" s="27"/>
      <c r="G50353" s="27"/>
      <c r="H50353" s="27"/>
      <c r="I50353" s="27"/>
    </row>
    <row r="50354" spans="6:9" x14ac:dyDescent="0.2">
      <c r="F50354" s="27"/>
      <c r="G50354" s="27"/>
      <c r="H50354" s="27"/>
      <c r="I50354" s="27"/>
    </row>
    <row r="50355" spans="6:9" x14ac:dyDescent="0.2">
      <c r="F50355" s="27"/>
      <c r="G50355" s="27"/>
      <c r="H50355" s="27"/>
      <c r="I50355" s="27"/>
    </row>
    <row r="50356" spans="6:9" x14ac:dyDescent="0.2">
      <c r="F50356" s="27"/>
      <c r="G50356" s="27"/>
      <c r="H50356" s="27"/>
      <c r="I50356" s="27"/>
    </row>
    <row r="50357" spans="6:9" x14ac:dyDescent="0.2">
      <c r="F50357" s="27"/>
      <c r="G50357" s="27"/>
      <c r="H50357" s="27"/>
      <c r="I50357" s="27"/>
    </row>
    <row r="50358" spans="6:9" x14ac:dyDescent="0.2">
      <c r="F50358" s="27"/>
      <c r="G50358" s="27"/>
      <c r="H50358" s="27"/>
      <c r="I50358" s="27"/>
    </row>
    <row r="50359" spans="6:9" x14ac:dyDescent="0.2">
      <c r="F50359" s="27"/>
      <c r="G50359" s="27"/>
      <c r="H50359" s="27"/>
      <c r="I50359" s="27"/>
    </row>
    <row r="50360" spans="6:9" x14ac:dyDescent="0.2">
      <c r="F50360" s="27"/>
      <c r="G50360" s="27"/>
      <c r="H50360" s="27"/>
      <c r="I50360" s="27"/>
    </row>
    <row r="50361" spans="6:9" x14ac:dyDescent="0.2">
      <c r="F50361" s="27"/>
      <c r="G50361" s="27"/>
      <c r="H50361" s="27"/>
      <c r="I50361" s="27"/>
    </row>
    <row r="50362" spans="6:9" x14ac:dyDescent="0.2">
      <c r="F50362" s="27"/>
      <c r="G50362" s="27"/>
      <c r="H50362" s="27"/>
      <c r="I50362" s="27"/>
    </row>
    <row r="50363" spans="6:9" x14ac:dyDescent="0.2">
      <c r="F50363" s="27"/>
      <c r="G50363" s="27"/>
      <c r="H50363" s="27"/>
      <c r="I50363" s="27"/>
    </row>
    <row r="50364" spans="6:9" x14ac:dyDescent="0.2">
      <c r="F50364" s="27"/>
      <c r="G50364" s="27"/>
      <c r="H50364" s="27"/>
      <c r="I50364" s="27"/>
    </row>
    <row r="50365" spans="6:9" x14ac:dyDescent="0.2">
      <c r="F50365" s="27"/>
      <c r="G50365" s="27"/>
      <c r="H50365" s="27"/>
      <c r="I50365" s="27"/>
    </row>
    <row r="50366" spans="6:9" x14ac:dyDescent="0.2">
      <c r="F50366" s="27"/>
      <c r="G50366" s="27"/>
      <c r="H50366" s="27"/>
      <c r="I50366" s="27"/>
    </row>
    <row r="50367" spans="6:9" x14ac:dyDescent="0.2">
      <c r="F50367" s="27"/>
      <c r="G50367" s="27"/>
      <c r="H50367" s="27"/>
      <c r="I50367" s="27"/>
    </row>
    <row r="50368" spans="6:9" x14ac:dyDescent="0.2">
      <c r="F50368" s="27"/>
      <c r="G50368" s="27"/>
      <c r="H50368" s="27"/>
      <c r="I50368" s="27"/>
    </row>
    <row r="50369" spans="6:9" x14ac:dyDescent="0.2">
      <c r="F50369" s="27"/>
      <c r="G50369" s="27"/>
      <c r="H50369" s="27"/>
      <c r="I50369" s="27"/>
    </row>
    <row r="50370" spans="6:9" x14ac:dyDescent="0.2">
      <c r="F50370" s="27"/>
      <c r="G50370" s="27"/>
      <c r="H50370" s="27"/>
      <c r="I50370" s="27"/>
    </row>
    <row r="50371" spans="6:9" x14ac:dyDescent="0.2">
      <c r="F50371" s="27"/>
      <c r="G50371" s="27"/>
      <c r="H50371" s="27"/>
      <c r="I50371" s="27"/>
    </row>
    <row r="50372" spans="6:9" x14ac:dyDescent="0.2">
      <c r="F50372" s="27"/>
      <c r="G50372" s="27"/>
      <c r="H50372" s="27"/>
      <c r="I50372" s="27"/>
    </row>
    <row r="50373" spans="6:9" x14ac:dyDescent="0.2">
      <c r="F50373" s="27"/>
      <c r="G50373" s="27"/>
      <c r="H50373" s="27"/>
      <c r="I50373" s="27"/>
    </row>
    <row r="50374" spans="6:9" x14ac:dyDescent="0.2">
      <c r="F50374" s="27"/>
      <c r="G50374" s="27"/>
      <c r="H50374" s="27"/>
      <c r="I50374" s="27"/>
    </row>
    <row r="50375" spans="6:9" x14ac:dyDescent="0.2">
      <c r="F50375" s="27"/>
      <c r="G50375" s="27"/>
      <c r="H50375" s="27"/>
      <c r="I50375" s="27"/>
    </row>
    <row r="50376" spans="6:9" x14ac:dyDescent="0.2">
      <c r="F50376" s="27"/>
      <c r="G50376" s="27"/>
      <c r="H50376" s="27"/>
      <c r="I50376" s="27"/>
    </row>
    <row r="50377" spans="6:9" x14ac:dyDescent="0.2">
      <c r="F50377" s="27"/>
      <c r="G50377" s="27"/>
      <c r="H50377" s="27"/>
      <c r="I50377" s="27"/>
    </row>
    <row r="50378" spans="6:9" x14ac:dyDescent="0.2">
      <c r="F50378" s="27"/>
      <c r="G50378" s="27"/>
      <c r="H50378" s="27"/>
      <c r="I50378" s="27"/>
    </row>
    <row r="50379" spans="6:9" x14ac:dyDescent="0.2">
      <c r="F50379" s="27"/>
      <c r="G50379" s="27"/>
      <c r="H50379" s="27"/>
      <c r="I50379" s="27"/>
    </row>
    <row r="50380" spans="6:9" x14ac:dyDescent="0.2">
      <c r="F50380" s="27"/>
      <c r="G50380" s="27"/>
      <c r="H50380" s="27"/>
      <c r="I50380" s="27"/>
    </row>
    <row r="50381" spans="6:9" x14ac:dyDescent="0.2">
      <c r="F50381" s="27"/>
      <c r="G50381" s="27"/>
      <c r="H50381" s="27"/>
      <c r="I50381" s="27"/>
    </row>
    <row r="50382" spans="6:9" x14ac:dyDescent="0.2">
      <c r="F50382" s="27"/>
      <c r="G50382" s="27"/>
      <c r="H50382" s="27"/>
      <c r="I50382" s="27"/>
    </row>
    <row r="50383" spans="6:9" x14ac:dyDescent="0.2">
      <c r="F50383" s="27"/>
      <c r="G50383" s="27"/>
      <c r="H50383" s="27"/>
      <c r="I50383" s="27"/>
    </row>
    <row r="50384" spans="6:9" x14ac:dyDescent="0.2">
      <c r="F50384" s="27"/>
      <c r="G50384" s="27"/>
      <c r="H50384" s="27"/>
      <c r="I50384" s="27"/>
    </row>
    <row r="50385" spans="6:9" x14ac:dyDescent="0.2">
      <c r="F50385" s="27"/>
      <c r="G50385" s="27"/>
      <c r="H50385" s="27"/>
      <c r="I50385" s="27"/>
    </row>
    <row r="50386" spans="6:9" x14ac:dyDescent="0.2">
      <c r="F50386" s="27"/>
      <c r="G50386" s="27"/>
      <c r="H50386" s="27"/>
      <c r="I50386" s="27"/>
    </row>
    <row r="50387" spans="6:9" x14ac:dyDescent="0.2">
      <c r="F50387" s="27"/>
      <c r="G50387" s="27"/>
      <c r="H50387" s="27"/>
      <c r="I50387" s="27"/>
    </row>
    <row r="50388" spans="6:9" x14ac:dyDescent="0.2">
      <c r="F50388" s="27"/>
      <c r="G50388" s="27"/>
      <c r="H50388" s="27"/>
      <c r="I50388" s="27"/>
    </row>
    <row r="50389" spans="6:9" x14ac:dyDescent="0.2">
      <c r="F50389" s="27"/>
      <c r="G50389" s="27"/>
      <c r="H50389" s="27"/>
      <c r="I50389" s="27"/>
    </row>
    <row r="50390" spans="6:9" x14ac:dyDescent="0.2">
      <c r="F50390" s="27"/>
      <c r="G50390" s="27"/>
      <c r="H50390" s="27"/>
      <c r="I50390" s="27"/>
    </row>
    <row r="50391" spans="6:9" x14ac:dyDescent="0.2">
      <c r="F50391" s="27"/>
      <c r="G50391" s="27"/>
      <c r="H50391" s="27"/>
      <c r="I50391" s="27"/>
    </row>
    <row r="50392" spans="6:9" x14ac:dyDescent="0.2">
      <c r="F50392" s="27"/>
      <c r="G50392" s="27"/>
      <c r="H50392" s="27"/>
      <c r="I50392" s="27"/>
    </row>
    <row r="50393" spans="6:9" x14ac:dyDescent="0.2">
      <c r="F50393" s="27"/>
      <c r="G50393" s="27"/>
      <c r="H50393" s="27"/>
      <c r="I50393" s="27"/>
    </row>
    <row r="50394" spans="6:9" x14ac:dyDescent="0.2">
      <c r="F50394" s="27"/>
      <c r="G50394" s="27"/>
      <c r="H50394" s="27"/>
      <c r="I50394" s="27"/>
    </row>
    <row r="50395" spans="6:9" x14ac:dyDescent="0.2">
      <c r="F50395" s="27"/>
      <c r="G50395" s="27"/>
      <c r="H50395" s="27"/>
      <c r="I50395" s="27"/>
    </row>
    <row r="50396" spans="6:9" x14ac:dyDescent="0.2">
      <c r="F50396" s="27"/>
      <c r="G50396" s="27"/>
      <c r="H50396" s="27"/>
      <c r="I50396" s="27"/>
    </row>
    <row r="50397" spans="6:9" x14ac:dyDescent="0.2">
      <c r="F50397" s="27"/>
      <c r="G50397" s="27"/>
      <c r="H50397" s="27"/>
      <c r="I50397" s="27"/>
    </row>
    <row r="50398" spans="6:9" x14ac:dyDescent="0.2">
      <c r="F50398" s="27"/>
      <c r="G50398" s="27"/>
      <c r="H50398" s="27"/>
      <c r="I50398" s="27"/>
    </row>
    <row r="50399" spans="6:9" x14ac:dyDescent="0.2">
      <c r="F50399" s="27"/>
      <c r="G50399" s="27"/>
      <c r="H50399" s="27"/>
      <c r="I50399" s="27"/>
    </row>
    <row r="50400" spans="6:9" x14ac:dyDescent="0.2">
      <c r="F50400" s="27"/>
      <c r="G50400" s="27"/>
      <c r="H50400" s="27"/>
      <c r="I50400" s="27"/>
    </row>
    <row r="50401" spans="6:9" x14ac:dyDescent="0.2">
      <c r="F50401" s="27"/>
      <c r="G50401" s="27"/>
      <c r="H50401" s="27"/>
      <c r="I50401" s="27"/>
    </row>
    <row r="50402" spans="6:9" x14ac:dyDescent="0.2">
      <c r="F50402" s="27"/>
      <c r="G50402" s="27"/>
      <c r="H50402" s="27"/>
      <c r="I50402" s="27"/>
    </row>
    <row r="50403" spans="6:9" x14ac:dyDescent="0.2">
      <c r="F50403" s="27"/>
      <c r="G50403" s="27"/>
      <c r="H50403" s="27"/>
      <c r="I50403" s="27"/>
    </row>
    <row r="50404" spans="6:9" x14ac:dyDescent="0.2">
      <c r="F50404" s="27"/>
      <c r="G50404" s="27"/>
      <c r="H50404" s="27"/>
      <c r="I50404" s="27"/>
    </row>
    <row r="50405" spans="6:9" x14ac:dyDescent="0.2">
      <c r="F50405" s="27"/>
      <c r="G50405" s="27"/>
      <c r="H50405" s="27"/>
      <c r="I50405" s="27"/>
    </row>
    <row r="50406" spans="6:9" x14ac:dyDescent="0.2">
      <c r="F50406" s="27"/>
      <c r="G50406" s="27"/>
      <c r="H50406" s="27"/>
      <c r="I50406" s="27"/>
    </row>
    <row r="50407" spans="6:9" x14ac:dyDescent="0.2">
      <c r="F50407" s="27"/>
      <c r="G50407" s="27"/>
      <c r="H50407" s="27"/>
      <c r="I50407" s="27"/>
    </row>
    <row r="50408" spans="6:9" x14ac:dyDescent="0.2">
      <c r="F50408" s="27"/>
      <c r="G50408" s="27"/>
      <c r="H50408" s="27"/>
      <c r="I50408" s="27"/>
    </row>
    <row r="50409" spans="6:9" x14ac:dyDescent="0.2">
      <c r="F50409" s="27"/>
      <c r="G50409" s="27"/>
      <c r="H50409" s="27"/>
      <c r="I50409" s="27"/>
    </row>
    <row r="50410" spans="6:9" x14ac:dyDescent="0.2">
      <c r="F50410" s="27"/>
      <c r="G50410" s="27"/>
      <c r="H50410" s="27"/>
      <c r="I50410" s="27"/>
    </row>
    <row r="50411" spans="6:9" x14ac:dyDescent="0.2">
      <c r="F50411" s="27"/>
      <c r="G50411" s="27"/>
      <c r="H50411" s="27"/>
      <c r="I50411" s="27"/>
    </row>
    <row r="50412" spans="6:9" x14ac:dyDescent="0.2">
      <c r="F50412" s="27"/>
      <c r="G50412" s="27"/>
      <c r="H50412" s="27"/>
      <c r="I50412" s="27"/>
    </row>
    <row r="50413" spans="6:9" x14ac:dyDescent="0.2">
      <c r="F50413" s="27"/>
      <c r="G50413" s="27"/>
      <c r="H50413" s="27"/>
      <c r="I50413" s="27"/>
    </row>
    <row r="50414" spans="6:9" x14ac:dyDescent="0.2">
      <c r="F50414" s="27"/>
      <c r="G50414" s="27"/>
      <c r="H50414" s="27"/>
      <c r="I50414" s="27"/>
    </row>
    <row r="50415" spans="6:9" x14ac:dyDescent="0.2">
      <c r="F50415" s="27"/>
      <c r="G50415" s="27"/>
      <c r="H50415" s="27"/>
      <c r="I50415" s="27"/>
    </row>
    <row r="50416" spans="6:9" x14ac:dyDescent="0.2">
      <c r="F50416" s="27"/>
      <c r="G50416" s="27"/>
      <c r="H50416" s="27"/>
      <c r="I50416" s="27"/>
    </row>
    <row r="50417" spans="6:9" x14ac:dyDescent="0.2">
      <c r="F50417" s="27"/>
      <c r="G50417" s="27"/>
      <c r="H50417" s="27"/>
      <c r="I50417" s="27"/>
    </row>
    <row r="50418" spans="6:9" x14ac:dyDescent="0.2">
      <c r="F50418" s="27"/>
      <c r="G50418" s="27"/>
      <c r="H50418" s="27"/>
      <c r="I50418" s="27"/>
    </row>
    <row r="50419" spans="6:9" x14ac:dyDescent="0.2">
      <c r="F50419" s="27"/>
      <c r="G50419" s="27"/>
      <c r="H50419" s="27"/>
      <c r="I50419" s="27"/>
    </row>
    <row r="50420" spans="6:9" x14ac:dyDescent="0.2">
      <c r="F50420" s="27"/>
      <c r="G50420" s="27"/>
      <c r="H50420" s="27"/>
      <c r="I50420" s="27"/>
    </row>
    <row r="50421" spans="6:9" x14ac:dyDescent="0.2">
      <c r="F50421" s="27"/>
      <c r="G50421" s="27"/>
      <c r="H50421" s="27"/>
      <c r="I50421" s="27"/>
    </row>
    <row r="50422" spans="6:9" x14ac:dyDescent="0.2">
      <c r="F50422" s="27"/>
      <c r="G50422" s="27"/>
      <c r="H50422" s="27"/>
      <c r="I50422" s="27"/>
    </row>
    <row r="50423" spans="6:9" x14ac:dyDescent="0.2">
      <c r="F50423" s="27"/>
      <c r="G50423" s="27"/>
      <c r="H50423" s="27"/>
      <c r="I50423" s="27"/>
    </row>
    <row r="50424" spans="6:9" x14ac:dyDescent="0.2">
      <c r="F50424" s="27"/>
      <c r="G50424" s="27"/>
      <c r="H50424" s="27"/>
      <c r="I50424" s="27"/>
    </row>
    <row r="50425" spans="6:9" x14ac:dyDescent="0.2">
      <c r="F50425" s="27"/>
      <c r="G50425" s="27"/>
      <c r="H50425" s="27"/>
      <c r="I50425" s="27"/>
    </row>
    <row r="50426" spans="6:9" x14ac:dyDescent="0.2">
      <c r="F50426" s="27"/>
      <c r="G50426" s="27"/>
      <c r="H50426" s="27"/>
      <c r="I50426" s="27"/>
    </row>
    <row r="50427" spans="6:9" x14ac:dyDescent="0.2">
      <c r="F50427" s="27"/>
      <c r="G50427" s="27"/>
      <c r="H50427" s="27"/>
      <c r="I50427" s="27"/>
    </row>
    <row r="50428" spans="6:9" x14ac:dyDescent="0.2">
      <c r="F50428" s="27"/>
      <c r="G50428" s="27"/>
      <c r="H50428" s="27"/>
      <c r="I50428" s="27"/>
    </row>
    <row r="50429" spans="6:9" x14ac:dyDescent="0.2">
      <c r="F50429" s="27"/>
      <c r="G50429" s="27"/>
      <c r="H50429" s="27"/>
      <c r="I50429" s="27"/>
    </row>
    <row r="50430" spans="6:9" x14ac:dyDescent="0.2">
      <c r="F50430" s="27"/>
      <c r="G50430" s="27"/>
      <c r="H50430" s="27"/>
      <c r="I50430" s="27"/>
    </row>
    <row r="50431" spans="6:9" x14ac:dyDescent="0.2">
      <c r="F50431" s="27"/>
      <c r="G50431" s="27"/>
      <c r="H50431" s="27"/>
      <c r="I50431" s="27"/>
    </row>
    <row r="50432" spans="6:9" x14ac:dyDescent="0.2">
      <c r="F50432" s="27"/>
      <c r="G50432" s="27"/>
      <c r="H50432" s="27"/>
      <c r="I50432" s="27"/>
    </row>
    <row r="50433" spans="6:9" x14ac:dyDescent="0.2">
      <c r="F50433" s="27"/>
      <c r="G50433" s="27"/>
      <c r="H50433" s="27"/>
      <c r="I50433" s="27"/>
    </row>
    <row r="50434" spans="6:9" x14ac:dyDescent="0.2">
      <c r="F50434" s="27"/>
      <c r="G50434" s="27"/>
      <c r="H50434" s="27"/>
      <c r="I50434" s="27"/>
    </row>
    <row r="50435" spans="6:9" x14ac:dyDescent="0.2">
      <c r="F50435" s="27"/>
      <c r="G50435" s="27"/>
      <c r="H50435" s="27"/>
      <c r="I50435" s="27"/>
    </row>
    <row r="50436" spans="6:9" x14ac:dyDescent="0.2">
      <c r="F50436" s="27"/>
      <c r="G50436" s="27"/>
      <c r="H50436" s="27"/>
      <c r="I50436" s="27"/>
    </row>
    <row r="50437" spans="6:9" x14ac:dyDescent="0.2">
      <c r="F50437" s="27"/>
      <c r="G50437" s="27"/>
      <c r="H50437" s="27"/>
      <c r="I50437" s="27"/>
    </row>
    <row r="50438" spans="6:9" x14ac:dyDescent="0.2">
      <c r="F50438" s="27"/>
      <c r="G50438" s="27"/>
      <c r="H50438" s="27"/>
      <c r="I50438" s="27"/>
    </row>
    <row r="50439" spans="6:9" x14ac:dyDescent="0.2">
      <c r="F50439" s="27"/>
      <c r="G50439" s="27"/>
      <c r="H50439" s="27"/>
      <c r="I50439" s="27"/>
    </row>
    <row r="50440" spans="6:9" x14ac:dyDescent="0.2">
      <c r="F50440" s="27"/>
      <c r="G50440" s="27"/>
      <c r="H50440" s="27"/>
      <c r="I50440" s="27"/>
    </row>
    <row r="50441" spans="6:9" x14ac:dyDescent="0.2">
      <c r="F50441" s="27"/>
      <c r="G50441" s="27"/>
      <c r="H50441" s="27"/>
      <c r="I50441" s="27"/>
    </row>
    <row r="50442" spans="6:9" x14ac:dyDescent="0.2">
      <c r="F50442" s="27"/>
      <c r="G50442" s="27"/>
      <c r="H50442" s="27"/>
      <c r="I50442" s="27"/>
    </row>
    <row r="50443" spans="6:9" x14ac:dyDescent="0.2">
      <c r="F50443" s="27"/>
      <c r="G50443" s="27"/>
      <c r="H50443" s="27"/>
      <c r="I50443" s="27"/>
    </row>
    <row r="50444" spans="6:9" x14ac:dyDescent="0.2">
      <c r="F50444" s="27"/>
      <c r="G50444" s="27"/>
      <c r="H50444" s="27"/>
      <c r="I50444" s="27"/>
    </row>
    <row r="50445" spans="6:9" x14ac:dyDescent="0.2">
      <c r="F50445" s="27"/>
      <c r="G50445" s="27"/>
      <c r="H50445" s="27"/>
      <c r="I50445" s="27"/>
    </row>
    <row r="50446" spans="6:9" x14ac:dyDescent="0.2">
      <c r="F50446" s="27"/>
      <c r="G50446" s="27"/>
      <c r="H50446" s="27"/>
      <c r="I50446" s="27"/>
    </row>
    <row r="50447" spans="6:9" x14ac:dyDescent="0.2">
      <c r="F50447" s="27"/>
      <c r="G50447" s="27"/>
      <c r="H50447" s="27"/>
      <c r="I50447" s="27"/>
    </row>
    <row r="50448" spans="6:9" x14ac:dyDescent="0.2">
      <c r="F50448" s="27"/>
      <c r="G50448" s="27"/>
      <c r="H50448" s="27"/>
      <c r="I50448" s="27"/>
    </row>
    <row r="50449" spans="6:9" x14ac:dyDescent="0.2">
      <c r="F50449" s="27"/>
      <c r="G50449" s="27"/>
      <c r="H50449" s="27"/>
      <c r="I50449" s="27"/>
    </row>
    <row r="50450" spans="6:9" x14ac:dyDescent="0.2">
      <c r="F50450" s="27"/>
      <c r="G50450" s="27"/>
      <c r="H50450" s="27"/>
      <c r="I50450" s="27"/>
    </row>
    <row r="50451" spans="6:9" x14ac:dyDescent="0.2">
      <c r="F50451" s="27"/>
      <c r="G50451" s="27"/>
      <c r="H50451" s="27"/>
      <c r="I50451" s="27"/>
    </row>
    <row r="50452" spans="6:9" x14ac:dyDescent="0.2">
      <c r="F50452" s="27"/>
      <c r="G50452" s="27"/>
      <c r="H50452" s="27"/>
      <c r="I50452" s="27"/>
    </row>
    <row r="50453" spans="6:9" x14ac:dyDescent="0.2">
      <c r="F50453" s="27"/>
      <c r="G50453" s="27"/>
      <c r="H50453" s="27"/>
      <c r="I50453" s="27"/>
    </row>
    <row r="50454" spans="6:9" x14ac:dyDescent="0.2">
      <c r="F50454" s="27"/>
      <c r="G50454" s="27"/>
      <c r="H50454" s="27"/>
      <c r="I50454" s="27"/>
    </row>
    <row r="50455" spans="6:9" x14ac:dyDescent="0.2">
      <c r="F50455" s="27"/>
      <c r="G50455" s="27"/>
      <c r="H50455" s="27"/>
      <c r="I50455" s="27"/>
    </row>
    <row r="50456" spans="6:9" x14ac:dyDescent="0.2">
      <c r="F50456" s="27"/>
      <c r="G50456" s="27"/>
      <c r="H50456" s="27"/>
      <c r="I50456" s="27"/>
    </row>
    <row r="50457" spans="6:9" x14ac:dyDescent="0.2">
      <c r="F50457" s="27"/>
      <c r="G50457" s="27"/>
      <c r="H50457" s="27"/>
      <c r="I50457" s="27"/>
    </row>
    <row r="50458" spans="6:9" x14ac:dyDescent="0.2">
      <c r="F50458" s="27"/>
      <c r="G50458" s="27"/>
      <c r="H50458" s="27"/>
      <c r="I50458" s="27"/>
    </row>
    <row r="50459" spans="6:9" x14ac:dyDescent="0.2">
      <c r="F50459" s="27"/>
      <c r="G50459" s="27"/>
      <c r="H50459" s="27"/>
      <c r="I50459" s="27"/>
    </row>
    <row r="50460" spans="6:9" x14ac:dyDescent="0.2">
      <c r="F50460" s="27"/>
      <c r="G50460" s="27"/>
      <c r="H50460" s="27"/>
      <c r="I50460" s="27"/>
    </row>
    <row r="50461" spans="6:9" x14ac:dyDescent="0.2">
      <c r="F50461" s="27"/>
      <c r="G50461" s="27"/>
      <c r="H50461" s="27"/>
      <c r="I50461" s="27"/>
    </row>
    <row r="50462" spans="6:9" x14ac:dyDescent="0.2">
      <c r="F50462" s="27"/>
      <c r="G50462" s="27"/>
      <c r="H50462" s="27"/>
      <c r="I50462" s="27"/>
    </row>
    <row r="50463" spans="6:9" x14ac:dyDescent="0.2">
      <c r="F50463" s="27"/>
      <c r="G50463" s="27"/>
      <c r="H50463" s="27"/>
      <c r="I50463" s="27"/>
    </row>
    <row r="50464" spans="6:9" x14ac:dyDescent="0.2">
      <c r="F50464" s="27"/>
      <c r="G50464" s="27"/>
      <c r="H50464" s="27"/>
      <c r="I50464" s="27"/>
    </row>
    <row r="50465" spans="6:9" x14ac:dyDescent="0.2">
      <c r="F50465" s="27"/>
      <c r="G50465" s="27"/>
      <c r="H50465" s="27"/>
      <c r="I50465" s="27"/>
    </row>
    <row r="50466" spans="6:9" x14ac:dyDescent="0.2">
      <c r="F50466" s="27"/>
      <c r="G50466" s="27"/>
      <c r="H50466" s="27"/>
      <c r="I50466" s="27"/>
    </row>
    <row r="50467" spans="6:9" x14ac:dyDescent="0.2">
      <c r="F50467" s="27"/>
      <c r="G50467" s="27"/>
      <c r="H50467" s="27"/>
      <c r="I50467" s="27"/>
    </row>
    <row r="50468" spans="6:9" x14ac:dyDescent="0.2">
      <c r="F50468" s="27"/>
      <c r="G50468" s="27"/>
      <c r="H50468" s="27"/>
      <c r="I50468" s="27"/>
    </row>
    <row r="50469" spans="6:9" x14ac:dyDescent="0.2">
      <c r="F50469" s="27"/>
      <c r="G50469" s="27"/>
      <c r="H50469" s="27"/>
      <c r="I50469" s="27"/>
    </row>
    <row r="50470" spans="6:9" x14ac:dyDescent="0.2">
      <c r="F50470" s="27"/>
      <c r="G50470" s="27"/>
      <c r="H50470" s="27"/>
      <c r="I50470" s="27"/>
    </row>
    <row r="50471" spans="6:9" x14ac:dyDescent="0.2">
      <c r="F50471" s="27"/>
      <c r="G50471" s="27"/>
      <c r="H50471" s="27"/>
      <c r="I50471" s="27"/>
    </row>
    <row r="50472" spans="6:9" x14ac:dyDescent="0.2">
      <c r="F50472" s="27"/>
      <c r="G50472" s="27"/>
      <c r="H50472" s="27"/>
      <c r="I50472" s="27"/>
    </row>
    <row r="50473" spans="6:9" x14ac:dyDescent="0.2">
      <c r="F50473" s="27"/>
      <c r="G50473" s="27"/>
      <c r="H50473" s="27"/>
      <c r="I50473" s="27"/>
    </row>
    <row r="50474" spans="6:9" x14ac:dyDescent="0.2">
      <c r="F50474" s="27"/>
      <c r="G50474" s="27"/>
      <c r="H50474" s="27"/>
      <c r="I50474" s="27"/>
    </row>
    <row r="50475" spans="6:9" x14ac:dyDescent="0.2">
      <c r="F50475" s="27"/>
      <c r="G50475" s="27"/>
      <c r="H50475" s="27"/>
      <c r="I50475" s="27"/>
    </row>
    <row r="50476" spans="6:9" x14ac:dyDescent="0.2">
      <c r="F50476" s="27"/>
      <c r="G50476" s="27"/>
      <c r="H50476" s="27"/>
      <c r="I50476" s="27"/>
    </row>
    <row r="50477" spans="6:9" x14ac:dyDescent="0.2">
      <c r="F50477" s="27"/>
      <c r="G50477" s="27"/>
      <c r="H50477" s="27"/>
      <c r="I50477" s="27"/>
    </row>
    <row r="50478" spans="6:9" x14ac:dyDescent="0.2">
      <c r="F50478" s="27"/>
      <c r="G50478" s="27"/>
      <c r="H50478" s="27"/>
      <c r="I50478" s="27"/>
    </row>
    <row r="50479" spans="6:9" x14ac:dyDescent="0.2">
      <c r="F50479" s="27"/>
      <c r="G50479" s="27"/>
      <c r="H50479" s="27"/>
      <c r="I50479" s="27"/>
    </row>
    <row r="50480" spans="6:9" x14ac:dyDescent="0.2">
      <c r="F50480" s="27"/>
      <c r="G50480" s="27"/>
      <c r="H50480" s="27"/>
      <c r="I50480" s="27"/>
    </row>
    <row r="50481" spans="6:9" x14ac:dyDescent="0.2">
      <c r="F50481" s="27"/>
      <c r="G50481" s="27"/>
      <c r="H50481" s="27"/>
      <c r="I50481" s="27"/>
    </row>
    <row r="50482" spans="6:9" x14ac:dyDescent="0.2">
      <c r="F50482" s="27"/>
      <c r="G50482" s="27"/>
      <c r="H50482" s="27"/>
      <c r="I50482" s="27"/>
    </row>
    <row r="50483" spans="6:9" x14ac:dyDescent="0.2">
      <c r="F50483" s="27"/>
      <c r="G50483" s="27"/>
      <c r="H50483" s="27"/>
      <c r="I50483" s="27"/>
    </row>
    <row r="50484" spans="6:9" x14ac:dyDescent="0.2">
      <c r="F50484" s="27"/>
      <c r="G50484" s="27"/>
      <c r="H50484" s="27"/>
      <c r="I50484" s="27"/>
    </row>
    <row r="50485" spans="6:9" x14ac:dyDescent="0.2">
      <c r="F50485" s="27"/>
      <c r="G50485" s="27"/>
      <c r="H50485" s="27"/>
      <c r="I50485" s="27"/>
    </row>
    <row r="50486" spans="6:9" x14ac:dyDescent="0.2">
      <c r="F50486" s="27"/>
      <c r="G50486" s="27"/>
      <c r="H50486" s="27"/>
      <c r="I50486" s="27"/>
    </row>
    <row r="50487" spans="6:9" x14ac:dyDescent="0.2">
      <c r="F50487" s="27"/>
      <c r="G50487" s="27"/>
      <c r="H50487" s="27"/>
      <c r="I50487" s="27"/>
    </row>
    <row r="50488" spans="6:9" x14ac:dyDescent="0.2">
      <c r="F50488" s="27"/>
      <c r="G50488" s="27"/>
      <c r="H50488" s="27"/>
      <c r="I50488" s="27"/>
    </row>
    <row r="50489" spans="6:9" x14ac:dyDescent="0.2">
      <c r="F50489" s="27"/>
      <c r="G50489" s="27"/>
      <c r="H50489" s="27"/>
      <c r="I50489" s="27"/>
    </row>
    <row r="50490" spans="6:9" x14ac:dyDescent="0.2">
      <c r="F50490" s="27"/>
      <c r="G50490" s="27"/>
      <c r="H50490" s="27"/>
      <c r="I50490" s="27"/>
    </row>
    <row r="50491" spans="6:9" x14ac:dyDescent="0.2">
      <c r="F50491" s="27"/>
      <c r="G50491" s="27"/>
      <c r="H50491" s="27"/>
      <c r="I50491" s="27"/>
    </row>
    <row r="50492" spans="6:9" x14ac:dyDescent="0.2">
      <c r="F50492" s="27"/>
      <c r="G50492" s="27"/>
      <c r="H50492" s="27"/>
      <c r="I50492" s="27"/>
    </row>
    <row r="50493" spans="6:9" x14ac:dyDescent="0.2">
      <c r="F50493" s="27"/>
      <c r="G50493" s="27"/>
      <c r="H50493" s="27"/>
      <c r="I50493" s="27"/>
    </row>
    <row r="50494" spans="6:9" x14ac:dyDescent="0.2">
      <c r="F50494" s="27"/>
      <c r="G50494" s="27"/>
      <c r="H50494" s="27"/>
      <c r="I50494" s="27"/>
    </row>
    <row r="50495" spans="6:9" x14ac:dyDescent="0.2">
      <c r="F50495" s="27"/>
      <c r="G50495" s="27"/>
      <c r="H50495" s="27"/>
      <c r="I50495" s="27"/>
    </row>
    <row r="50496" spans="6:9" x14ac:dyDescent="0.2">
      <c r="F50496" s="27"/>
      <c r="G50496" s="27"/>
      <c r="H50496" s="27"/>
      <c r="I50496" s="27"/>
    </row>
    <row r="50497" spans="6:9" x14ac:dyDescent="0.2">
      <c r="F50497" s="27"/>
      <c r="G50497" s="27"/>
      <c r="H50497" s="27"/>
      <c r="I50497" s="27"/>
    </row>
    <row r="50498" spans="6:9" x14ac:dyDescent="0.2">
      <c r="F50498" s="27"/>
      <c r="G50498" s="27"/>
      <c r="H50498" s="27"/>
      <c r="I50498" s="27"/>
    </row>
    <row r="50499" spans="6:9" x14ac:dyDescent="0.2">
      <c r="F50499" s="27"/>
      <c r="G50499" s="27"/>
      <c r="H50499" s="27"/>
      <c r="I50499" s="27"/>
    </row>
    <row r="50500" spans="6:9" x14ac:dyDescent="0.2">
      <c r="F50500" s="27"/>
      <c r="G50500" s="27"/>
      <c r="H50500" s="27"/>
      <c r="I50500" s="27"/>
    </row>
    <row r="50501" spans="6:9" x14ac:dyDescent="0.2">
      <c r="F50501" s="27"/>
      <c r="G50501" s="27"/>
      <c r="H50501" s="27"/>
      <c r="I50501" s="27"/>
    </row>
    <row r="50502" spans="6:9" x14ac:dyDescent="0.2">
      <c r="F50502" s="27"/>
      <c r="G50502" s="27"/>
      <c r="H50502" s="27"/>
      <c r="I50502" s="27"/>
    </row>
    <row r="50503" spans="6:9" x14ac:dyDescent="0.2">
      <c r="F50503" s="27"/>
      <c r="G50503" s="27"/>
      <c r="H50503" s="27"/>
      <c r="I50503" s="27"/>
    </row>
    <row r="50504" spans="6:9" x14ac:dyDescent="0.2">
      <c r="F50504" s="27"/>
      <c r="G50504" s="27"/>
      <c r="H50504" s="27"/>
      <c r="I50504" s="27"/>
    </row>
    <row r="50505" spans="6:9" x14ac:dyDescent="0.2">
      <c r="F50505" s="27"/>
      <c r="G50505" s="27"/>
      <c r="H50505" s="27"/>
      <c r="I50505" s="27"/>
    </row>
    <row r="50506" spans="6:9" x14ac:dyDescent="0.2">
      <c r="F50506" s="27"/>
      <c r="G50506" s="27"/>
      <c r="H50506" s="27"/>
      <c r="I50506" s="27"/>
    </row>
    <row r="50507" spans="6:9" x14ac:dyDescent="0.2">
      <c r="F50507" s="27"/>
      <c r="G50507" s="27"/>
      <c r="H50507" s="27"/>
      <c r="I50507" s="27"/>
    </row>
    <row r="50508" spans="6:9" x14ac:dyDescent="0.2">
      <c r="F50508" s="27"/>
      <c r="G50508" s="27"/>
      <c r="H50508" s="27"/>
      <c r="I50508" s="27"/>
    </row>
    <row r="50509" spans="6:9" x14ac:dyDescent="0.2">
      <c r="F50509" s="27"/>
      <c r="G50509" s="27"/>
      <c r="H50509" s="27"/>
      <c r="I50509" s="27"/>
    </row>
    <row r="50510" spans="6:9" x14ac:dyDescent="0.2">
      <c r="F50510" s="27"/>
      <c r="G50510" s="27"/>
      <c r="H50510" s="27"/>
      <c r="I50510" s="27"/>
    </row>
    <row r="50511" spans="6:9" x14ac:dyDescent="0.2">
      <c r="F50511" s="27"/>
      <c r="G50511" s="27"/>
      <c r="H50511" s="27"/>
      <c r="I50511" s="27"/>
    </row>
    <row r="50512" spans="6:9" x14ac:dyDescent="0.2">
      <c r="F50512" s="27"/>
      <c r="G50512" s="27"/>
      <c r="H50512" s="27"/>
      <c r="I50512" s="27"/>
    </row>
    <row r="50513" spans="6:9" x14ac:dyDescent="0.2">
      <c r="F50513" s="27"/>
      <c r="G50513" s="27"/>
      <c r="H50513" s="27"/>
      <c r="I50513" s="27"/>
    </row>
    <row r="50514" spans="6:9" x14ac:dyDescent="0.2">
      <c r="F50514" s="27"/>
      <c r="G50514" s="27"/>
      <c r="H50514" s="27"/>
      <c r="I50514" s="27"/>
    </row>
    <row r="50515" spans="6:9" x14ac:dyDescent="0.2">
      <c r="F50515" s="27"/>
      <c r="G50515" s="27"/>
      <c r="H50515" s="27"/>
      <c r="I50515" s="27"/>
    </row>
    <row r="50516" spans="6:9" x14ac:dyDescent="0.2">
      <c r="F50516" s="27"/>
      <c r="G50516" s="27"/>
      <c r="H50516" s="27"/>
      <c r="I50516" s="27"/>
    </row>
    <row r="50517" spans="6:9" x14ac:dyDescent="0.2">
      <c r="F50517" s="27"/>
      <c r="G50517" s="27"/>
      <c r="H50517" s="27"/>
      <c r="I50517" s="27"/>
    </row>
    <row r="50518" spans="6:9" x14ac:dyDescent="0.2">
      <c r="F50518" s="27"/>
      <c r="G50518" s="27"/>
      <c r="H50518" s="27"/>
      <c r="I50518" s="27"/>
    </row>
    <row r="50519" spans="6:9" x14ac:dyDescent="0.2">
      <c r="F50519" s="27"/>
      <c r="G50519" s="27"/>
      <c r="H50519" s="27"/>
      <c r="I50519" s="27"/>
    </row>
    <row r="50520" spans="6:9" x14ac:dyDescent="0.2">
      <c r="F50520" s="27"/>
      <c r="G50520" s="27"/>
      <c r="H50520" s="27"/>
      <c r="I50520" s="27"/>
    </row>
    <row r="50521" spans="6:9" x14ac:dyDescent="0.2">
      <c r="F50521" s="27"/>
      <c r="G50521" s="27"/>
      <c r="H50521" s="27"/>
      <c r="I50521" s="27"/>
    </row>
    <row r="50522" spans="6:9" x14ac:dyDescent="0.2">
      <c r="F50522" s="27"/>
      <c r="G50522" s="27"/>
      <c r="H50522" s="27"/>
      <c r="I50522" s="27"/>
    </row>
    <row r="50523" spans="6:9" x14ac:dyDescent="0.2">
      <c r="F50523" s="27"/>
      <c r="G50523" s="27"/>
      <c r="H50523" s="27"/>
      <c r="I50523" s="27"/>
    </row>
    <row r="50524" spans="6:9" x14ac:dyDescent="0.2">
      <c r="F50524" s="27"/>
      <c r="G50524" s="27"/>
      <c r="H50524" s="27"/>
      <c r="I50524" s="27"/>
    </row>
    <row r="50525" spans="6:9" x14ac:dyDescent="0.2">
      <c r="F50525" s="27"/>
      <c r="G50525" s="27"/>
      <c r="H50525" s="27"/>
      <c r="I50525" s="27"/>
    </row>
    <row r="50526" spans="6:9" x14ac:dyDescent="0.2">
      <c r="F50526" s="27"/>
      <c r="G50526" s="27"/>
      <c r="H50526" s="27"/>
      <c r="I50526" s="27"/>
    </row>
    <row r="50527" spans="6:9" x14ac:dyDescent="0.2">
      <c r="F50527" s="27"/>
      <c r="G50527" s="27"/>
      <c r="H50527" s="27"/>
      <c r="I50527" s="27"/>
    </row>
    <row r="50528" spans="6:9" x14ac:dyDescent="0.2">
      <c r="F50528" s="27"/>
      <c r="G50528" s="27"/>
      <c r="H50528" s="27"/>
      <c r="I50528" s="27"/>
    </row>
    <row r="50529" spans="6:9" x14ac:dyDescent="0.2">
      <c r="F50529" s="27"/>
      <c r="G50529" s="27"/>
      <c r="H50529" s="27"/>
      <c r="I50529" s="27"/>
    </row>
    <row r="50530" spans="6:9" x14ac:dyDescent="0.2">
      <c r="F50530" s="27"/>
      <c r="G50530" s="27"/>
      <c r="H50530" s="27"/>
      <c r="I50530" s="27"/>
    </row>
    <row r="50531" spans="6:9" x14ac:dyDescent="0.2">
      <c r="F50531" s="27"/>
      <c r="G50531" s="27"/>
      <c r="H50531" s="27"/>
      <c r="I50531" s="27"/>
    </row>
    <row r="50532" spans="6:9" x14ac:dyDescent="0.2">
      <c r="F50532" s="27"/>
      <c r="G50532" s="27"/>
      <c r="H50532" s="27"/>
      <c r="I50532" s="27"/>
    </row>
    <row r="50533" spans="6:9" x14ac:dyDescent="0.2">
      <c r="F50533" s="27"/>
      <c r="G50533" s="27"/>
      <c r="H50533" s="27"/>
      <c r="I50533" s="27"/>
    </row>
    <row r="50534" spans="6:9" x14ac:dyDescent="0.2">
      <c r="F50534" s="27"/>
      <c r="G50534" s="27"/>
      <c r="H50534" s="27"/>
      <c r="I50534" s="27"/>
    </row>
    <row r="50535" spans="6:9" x14ac:dyDescent="0.2">
      <c r="F50535" s="27"/>
      <c r="G50535" s="27"/>
      <c r="H50535" s="27"/>
      <c r="I50535" s="27"/>
    </row>
    <row r="50536" spans="6:9" x14ac:dyDescent="0.2">
      <c r="F50536" s="27"/>
      <c r="G50536" s="27"/>
      <c r="H50536" s="27"/>
      <c r="I50536" s="27"/>
    </row>
    <row r="50537" spans="6:9" x14ac:dyDescent="0.2">
      <c r="F50537" s="27"/>
      <c r="G50537" s="27"/>
      <c r="H50537" s="27"/>
      <c r="I50537" s="27"/>
    </row>
    <row r="50538" spans="6:9" x14ac:dyDescent="0.2">
      <c r="F50538" s="27"/>
      <c r="G50538" s="27"/>
      <c r="H50538" s="27"/>
      <c r="I50538" s="27"/>
    </row>
    <row r="50539" spans="6:9" x14ac:dyDescent="0.2">
      <c r="F50539" s="27"/>
      <c r="G50539" s="27"/>
      <c r="H50539" s="27"/>
      <c r="I50539" s="27"/>
    </row>
    <row r="50540" spans="6:9" x14ac:dyDescent="0.2">
      <c r="F50540" s="27"/>
      <c r="G50540" s="27"/>
      <c r="H50540" s="27"/>
      <c r="I50540" s="27"/>
    </row>
    <row r="50541" spans="6:9" x14ac:dyDescent="0.2">
      <c r="F50541" s="27"/>
      <c r="G50541" s="27"/>
      <c r="H50541" s="27"/>
      <c r="I50541" s="27"/>
    </row>
    <row r="50542" spans="6:9" x14ac:dyDescent="0.2">
      <c r="F50542" s="27"/>
      <c r="G50542" s="27"/>
      <c r="H50542" s="27"/>
      <c r="I50542" s="27"/>
    </row>
    <row r="50543" spans="6:9" x14ac:dyDescent="0.2">
      <c r="F50543" s="27"/>
      <c r="G50543" s="27"/>
      <c r="H50543" s="27"/>
      <c r="I50543" s="27"/>
    </row>
    <row r="50544" spans="6:9" x14ac:dyDescent="0.2">
      <c r="F50544" s="27"/>
      <c r="G50544" s="27"/>
      <c r="H50544" s="27"/>
      <c r="I50544" s="27"/>
    </row>
    <row r="50545" spans="6:9" x14ac:dyDescent="0.2">
      <c r="F50545" s="27"/>
      <c r="G50545" s="27"/>
      <c r="H50545" s="27"/>
      <c r="I50545" s="27"/>
    </row>
    <row r="50546" spans="6:9" x14ac:dyDescent="0.2">
      <c r="F50546" s="27"/>
      <c r="G50546" s="27"/>
      <c r="H50546" s="27"/>
      <c r="I50546" s="27"/>
    </row>
    <row r="50547" spans="6:9" x14ac:dyDescent="0.2">
      <c r="F50547" s="27"/>
      <c r="G50547" s="27"/>
      <c r="H50547" s="27"/>
      <c r="I50547" s="27"/>
    </row>
    <row r="50548" spans="6:9" x14ac:dyDescent="0.2">
      <c r="F50548" s="27"/>
      <c r="G50548" s="27"/>
      <c r="H50548" s="27"/>
      <c r="I50548" s="27"/>
    </row>
    <row r="50549" spans="6:9" x14ac:dyDescent="0.2">
      <c r="F50549" s="27"/>
      <c r="G50549" s="27"/>
      <c r="H50549" s="27"/>
      <c r="I50549" s="27"/>
    </row>
    <row r="50550" spans="6:9" x14ac:dyDescent="0.2">
      <c r="F50550" s="27"/>
      <c r="G50550" s="27"/>
      <c r="H50550" s="27"/>
      <c r="I50550" s="27"/>
    </row>
    <row r="50551" spans="6:9" x14ac:dyDescent="0.2">
      <c r="F50551" s="27"/>
      <c r="G50551" s="27"/>
      <c r="H50551" s="27"/>
      <c r="I50551" s="27"/>
    </row>
    <row r="50552" spans="6:9" x14ac:dyDescent="0.2">
      <c r="F50552" s="27"/>
      <c r="G50552" s="27"/>
      <c r="H50552" s="27"/>
      <c r="I50552" s="27"/>
    </row>
    <row r="50553" spans="6:9" x14ac:dyDescent="0.2">
      <c r="F50553" s="27"/>
      <c r="G50553" s="27"/>
      <c r="H50553" s="27"/>
      <c r="I50553" s="27"/>
    </row>
    <row r="50554" spans="6:9" x14ac:dyDescent="0.2">
      <c r="F50554" s="27"/>
      <c r="G50554" s="27"/>
      <c r="H50554" s="27"/>
      <c r="I50554" s="27"/>
    </row>
    <row r="50555" spans="6:9" x14ac:dyDescent="0.2">
      <c r="F50555" s="27"/>
      <c r="G50555" s="27"/>
      <c r="H50555" s="27"/>
      <c r="I50555" s="27"/>
    </row>
    <row r="50556" spans="6:9" x14ac:dyDescent="0.2">
      <c r="F50556" s="27"/>
      <c r="G50556" s="27"/>
      <c r="H50556" s="27"/>
      <c r="I50556" s="27"/>
    </row>
    <row r="50557" spans="6:9" x14ac:dyDescent="0.2">
      <c r="F50557" s="27"/>
      <c r="G50557" s="27"/>
      <c r="H50557" s="27"/>
      <c r="I50557" s="27"/>
    </row>
    <row r="50558" spans="6:9" x14ac:dyDescent="0.2">
      <c r="F50558" s="27"/>
      <c r="G50558" s="27"/>
      <c r="H50558" s="27"/>
      <c r="I50558" s="27"/>
    </row>
    <row r="50559" spans="6:9" x14ac:dyDescent="0.2">
      <c r="F50559" s="27"/>
      <c r="G50559" s="27"/>
      <c r="H50559" s="27"/>
      <c r="I50559" s="27"/>
    </row>
    <row r="50560" spans="6:9" x14ac:dyDescent="0.2">
      <c r="F50560" s="27"/>
      <c r="G50560" s="27"/>
      <c r="H50560" s="27"/>
      <c r="I50560" s="27"/>
    </row>
    <row r="50561" spans="6:9" x14ac:dyDescent="0.2">
      <c r="F50561" s="27"/>
      <c r="G50561" s="27"/>
      <c r="H50561" s="27"/>
      <c r="I50561" s="27"/>
    </row>
    <row r="50562" spans="6:9" x14ac:dyDescent="0.2">
      <c r="F50562" s="27"/>
      <c r="G50562" s="27"/>
      <c r="H50562" s="27"/>
      <c r="I50562" s="27"/>
    </row>
    <row r="50563" spans="6:9" x14ac:dyDescent="0.2">
      <c r="F50563" s="27"/>
      <c r="G50563" s="27"/>
      <c r="H50563" s="27"/>
      <c r="I50563" s="27"/>
    </row>
    <row r="50564" spans="6:9" x14ac:dyDescent="0.2">
      <c r="F50564" s="27"/>
      <c r="G50564" s="27"/>
      <c r="H50564" s="27"/>
      <c r="I50564" s="27"/>
    </row>
    <row r="50565" spans="6:9" x14ac:dyDescent="0.2">
      <c r="F50565" s="27"/>
      <c r="G50565" s="27"/>
      <c r="H50565" s="27"/>
      <c r="I50565" s="27"/>
    </row>
    <row r="50566" spans="6:9" x14ac:dyDescent="0.2">
      <c r="F50566" s="27"/>
      <c r="G50566" s="27"/>
      <c r="H50566" s="27"/>
      <c r="I50566" s="27"/>
    </row>
    <row r="50567" spans="6:9" x14ac:dyDescent="0.2">
      <c r="F50567" s="27"/>
      <c r="G50567" s="27"/>
      <c r="H50567" s="27"/>
      <c r="I50567" s="27"/>
    </row>
    <row r="50568" spans="6:9" x14ac:dyDescent="0.2">
      <c r="F50568" s="27"/>
      <c r="G50568" s="27"/>
      <c r="H50568" s="27"/>
      <c r="I50568" s="27"/>
    </row>
    <row r="50569" spans="6:9" x14ac:dyDescent="0.2">
      <c r="F50569" s="27"/>
      <c r="G50569" s="27"/>
      <c r="H50569" s="27"/>
      <c r="I50569" s="27"/>
    </row>
    <row r="50570" spans="6:9" x14ac:dyDescent="0.2">
      <c r="F50570" s="27"/>
      <c r="G50570" s="27"/>
      <c r="H50570" s="27"/>
      <c r="I50570" s="27"/>
    </row>
    <row r="50571" spans="6:9" x14ac:dyDescent="0.2">
      <c r="F50571" s="27"/>
      <c r="G50571" s="27"/>
      <c r="H50571" s="27"/>
      <c r="I50571" s="27"/>
    </row>
    <row r="50572" spans="6:9" x14ac:dyDescent="0.2">
      <c r="F50572" s="27"/>
      <c r="G50572" s="27"/>
      <c r="H50572" s="27"/>
      <c r="I50572" s="27"/>
    </row>
    <row r="50573" spans="6:9" x14ac:dyDescent="0.2">
      <c r="F50573" s="27"/>
      <c r="G50573" s="27"/>
      <c r="H50573" s="27"/>
      <c r="I50573" s="27"/>
    </row>
    <row r="50574" spans="6:9" x14ac:dyDescent="0.2">
      <c r="F50574" s="27"/>
      <c r="G50574" s="27"/>
      <c r="H50574" s="27"/>
      <c r="I50574" s="27"/>
    </row>
    <row r="50575" spans="6:9" x14ac:dyDescent="0.2">
      <c r="F50575" s="27"/>
      <c r="G50575" s="27"/>
      <c r="H50575" s="27"/>
      <c r="I50575" s="27"/>
    </row>
    <row r="50576" spans="6:9" x14ac:dyDescent="0.2">
      <c r="F50576" s="27"/>
      <c r="G50576" s="27"/>
      <c r="H50576" s="27"/>
      <c r="I50576" s="27"/>
    </row>
    <row r="50577" spans="6:9" x14ac:dyDescent="0.2">
      <c r="F50577" s="27"/>
      <c r="G50577" s="27"/>
      <c r="H50577" s="27"/>
      <c r="I50577" s="27"/>
    </row>
    <row r="50578" spans="6:9" x14ac:dyDescent="0.2">
      <c r="F50578" s="27"/>
      <c r="G50578" s="27"/>
      <c r="H50578" s="27"/>
      <c r="I50578" s="27"/>
    </row>
    <row r="50579" spans="6:9" x14ac:dyDescent="0.2">
      <c r="F50579" s="27"/>
      <c r="G50579" s="27"/>
      <c r="H50579" s="27"/>
      <c r="I50579" s="27"/>
    </row>
    <row r="50580" spans="6:9" x14ac:dyDescent="0.2">
      <c r="F50580" s="27"/>
      <c r="G50580" s="27"/>
      <c r="H50580" s="27"/>
      <c r="I50580" s="27"/>
    </row>
    <row r="50581" spans="6:9" x14ac:dyDescent="0.2">
      <c r="F50581" s="27"/>
      <c r="G50581" s="27"/>
      <c r="H50581" s="27"/>
      <c r="I50581" s="27"/>
    </row>
    <row r="50582" spans="6:9" x14ac:dyDescent="0.2">
      <c r="F50582" s="27"/>
      <c r="G50582" s="27"/>
      <c r="H50582" s="27"/>
      <c r="I50582" s="27"/>
    </row>
    <row r="50583" spans="6:9" x14ac:dyDescent="0.2">
      <c r="F50583" s="27"/>
      <c r="G50583" s="27"/>
      <c r="H50583" s="27"/>
      <c r="I50583" s="27"/>
    </row>
    <row r="50584" spans="6:9" x14ac:dyDescent="0.2">
      <c r="F50584" s="27"/>
      <c r="G50584" s="27"/>
      <c r="H50584" s="27"/>
      <c r="I50584" s="27"/>
    </row>
    <row r="50585" spans="6:9" x14ac:dyDescent="0.2">
      <c r="F50585" s="27"/>
      <c r="G50585" s="27"/>
      <c r="H50585" s="27"/>
      <c r="I50585" s="27"/>
    </row>
    <row r="50586" spans="6:9" x14ac:dyDescent="0.2">
      <c r="F50586" s="27"/>
      <c r="G50586" s="27"/>
      <c r="H50586" s="27"/>
      <c r="I50586" s="27"/>
    </row>
    <row r="50587" spans="6:9" x14ac:dyDescent="0.2">
      <c r="F50587" s="27"/>
      <c r="G50587" s="27"/>
      <c r="H50587" s="27"/>
      <c r="I50587" s="27"/>
    </row>
    <row r="50588" spans="6:9" x14ac:dyDescent="0.2">
      <c r="F50588" s="27"/>
      <c r="G50588" s="27"/>
      <c r="H50588" s="27"/>
      <c r="I50588" s="27"/>
    </row>
    <row r="50589" spans="6:9" x14ac:dyDescent="0.2">
      <c r="F50589" s="27"/>
      <c r="G50589" s="27"/>
      <c r="H50589" s="27"/>
      <c r="I50589" s="27"/>
    </row>
    <row r="50590" spans="6:9" x14ac:dyDescent="0.2">
      <c r="F50590" s="27"/>
      <c r="G50590" s="27"/>
      <c r="H50590" s="27"/>
      <c r="I50590" s="27"/>
    </row>
    <row r="50591" spans="6:9" x14ac:dyDescent="0.2">
      <c r="F50591" s="27"/>
      <c r="G50591" s="27"/>
      <c r="H50591" s="27"/>
      <c r="I50591" s="27"/>
    </row>
    <row r="50592" spans="6:9" x14ac:dyDescent="0.2">
      <c r="F50592" s="27"/>
      <c r="G50592" s="27"/>
      <c r="H50592" s="27"/>
      <c r="I50592" s="27"/>
    </row>
    <row r="50593" spans="6:9" x14ac:dyDescent="0.2">
      <c r="F50593" s="27"/>
      <c r="G50593" s="27"/>
      <c r="H50593" s="27"/>
      <c r="I50593" s="27"/>
    </row>
    <row r="50594" spans="6:9" x14ac:dyDescent="0.2">
      <c r="F50594" s="27"/>
      <c r="G50594" s="27"/>
      <c r="H50594" s="27"/>
      <c r="I50594" s="27"/>
    </row>
    <row r="50595" spans="6:9" x14ac:dyDescent="0.2">
      <c r="F50595" s="27"/>
      <c r="G50595" s="27"/>
      <c r="H50595" s="27"/>
      <c r="I50595" s="27"/>
    </row>
    <row r="50596" spans="6:9" x14ac:dyDescent="0.2">
      <c r="F50596" s="27"/>
      <c r="G50596" s="27"/>
      <c r="H50596" s="27"/>
      <c r="I50596" s="27"/>
    </row>
    <row r="50597" spans="6:9" x14ac:dyDescent="0.2">
      <c r="F50597" s="27"/>
      <c r="G50597" s="27"/>
      <c r="H50597" s="27"/>
      <c r="I50597" s="27"/>
    </row>
    <row r="50598" spans="6:9" x14ac:dyDescent="0.2">
      <c r="F50598" s="27"/>
      <c r="G50598" s="27"/>
      <c r="H50598" s="27"/>
      <c r="I50598" s="27"/>
    </row>
    <row r="50599" spans="6:9" x14ac:dyDescent="0.2">
      <c r="F50599" s="27"/>
      <c r="G50599" s="27"/>
      <c r="H50599" s="27"/>
      <c r="I50599" s="27"/>
    </row>
    <row r="50600" spans="6:9" x14ac:dyDescent="0.2">
      <c r="F50600" s="27"/>
      <c r="G50600" s="27"/>
      <c r="H50600" s="27"/>
      <c r="I50600" s="27"/>
    </row>
    <row r="50601" spans="6:9" x14ac:dyDescent="0.2">
      <c r="F50601" s="27"/>
      <c r="G50601" s="27"/>
      <c r="H50601" s="27"/>
      <c r="I50601" s="27"/>
    </row>
    <row r="50602" spans="6:9" x14ac:dyDescent="0.2">
      <c r="F50602" s="27"/>
      <c r="G50602" s="27"/>
      <c r="H50602" s="27"/>
      <c r="I50602" s="27"/>
    </row>
    <row r="50603" spans="6:9" x14ac:dyDescent="0.2">
      <c r="F50603" s="27"/>
      <c r="G50603" s="27"/>
      <c r="H50603" s="27"/>
      <c r="I50603" s="27"/>
    </row>
    <row r="50604" spans="6:9" x14ac:dyDescent="0.2">
      <c r="F50604" s="27"/>
      <c r="G50604" s="27"/>
      <c r="H50604" s="27"/>
      <c r="I50604" s="27"/>
    </row>
    <row r="50605" spans="6:9" x14ac:dyDescent="0.2">
      <c r="F50605" s="27"/>
      <c r="G50605" s="27"/>
      <c r="H50605" s="27"/>
      <c r="I50605" s="27"/>
    </row>
    <row r="50606" spans="6:9" x14ac:dyDescent="0.2">
      <c r="F50606" s="27"/>
      <c r="G50606" s="27"/>
      <c r="H50606" s="27"/>
      <c r="I50606" s="27"/>
    </row>
    <row r="50607" spans="6:9" x14ac:dyDescent="0.2">
      <c r="F50607" s="27"/>
      <c r="G50607" s="27"/>
      <c r="H50607" s="27"/>
      <c r="I50607" s="27"/>
    </row>
    <row r="50608" spans="6:9" x14ac:dyDescent="0.2">
      <c r="F50608" s="27"/>
      <c r="G50608" s="27"/>
      <c r="H50608" s="27"/>
      <c r="I50608" s="27"/>
    </row>
    <row r="50609" spans="6:9" x14ac:dyDescent="0.2">
      <c r="F50609" s="27"/>
      <c r="G50609" s="27"/>
      <c r="H50609" s="27"/>
      <c r="I50609" s="27"/>
    </row>
    <row r="50610" spans="6:9" x14ac:dyDescent="0.2">
      <c r="F50610" s="27"/>
      <c r="G50610" s="27"/>
      <c r="H50610" s="27"/>
      <c r="I50610" s="27"/>
    </row>
    <row r="50611" spans="6:9" x14ac:dyDescent="0.2">
      <c r="F50611" s="27"/>
      <c r="G50611" s="27"/>
      <c r="H50611" s="27"/>
      <c r="I50611" s="27"/>
    </row>
    <row r="50612" spans="6:9" x14ac:dyDescent="0.2">
      <c r="F50612" s="27"/>
      <c r="G50612" s="27"/>
      <c r="H50612" s="27"/>
      <c r="I50612" s="27"/>
    </row>
    <row r="50613" spans="6:9" x14ac:dyDescent="0.2">
      <c r="F50613" s="27"/>
      <c r="G50613" s="27"/>
      <c r="H50613" s="27"/>
      <c r="I50613" s="27"/>
    </row>
    <row r="50614" spans="6:9" x14ac:dyDescent="0.2">
      <c r="F50614" s="27"/>
      <c r="G50614" s="27"/>
      <c r="H50614" s="27"/>
      <c r="I50614" s="27"/>
    </row>
    <row r="50615" spans="6:9" x14ac:dyDescent="0.2">
      <c r="F50615" s="27"/>
      <c r="G50615" s="27"/>
      <c r="H50615" s="27"/>
      <c r="I50615" s="27"/>
    </row>
    <row r="50616" spans="6:9" x14ac:dyDescent="0.2">
      <c r="F50616" s="27"/>
      <c r="G50616" s="27"/>
      <c r="H50616" s="27"/>
      <c r="I50616" s="27"/>
    </row>
    <row r="50617" spans="6:9" x14ac:dyDescent="0.2">
      <c r="F50617" s="27"/>
      <c r="G50617" s="27"/>
      <c r="H50617" s="27"/>
      <c r="I50617" s="27"/>
    </row>
    <row r="50618" spans="6:9" x14ac:dyDescent="0.2">
      <c r="F50618" s="27"/>
      <c r="G50618" s="27"/>
      <c r="H50618" s="27"/>
      <c r="I50618" s="27"/>
    </row>
    <row r="50619" spans="6:9" x14ac:dyDescent="0.2">
      <c r="F50619" s="27"/>
      <c r="G50619" s="27"/>
      <c r="H50619" s="27"/>
      <c r="I50619" s="27"/>
    </row>
    <row r="50620" spans="6:9" x14ac:dyDescent="0.2">
      <c r="F50620" s="27"/>
      <c r="G50620" s="27"/>
      <c r="H50620" s="27"/>
      <c r="I50620" s="27"/>
    </row>
    <row r="50621" spans="6:9" x14ac:dyDescent="0.2">
      <c r="F50621" s="27"/>
      <c r="G50621" s="27"/>
      <c r="H50621" s="27"/>
      <c r="I50621" s="27"/>
    </row>
    <row r="50622" spans="6:9" x14ac:dyDescent="0.2">
      <c r="F50622" s="27"/>
      <c r="G50622" s="27"/>
      <c r="H50622" s="27"/>
      <c r="I50622" s="27"/>
    </row>
    <row r="50623" spans="6:9" x14ac:dyDescent="0.2">
      <c r="F50623" s="27"/>
      <c r="G50623" s="27"/>
      <c r="H50623" s="27"/>
      <c r="I50623" s="27"/>
    </row>
    <row r="50624" spans="6:9" x14ac:dyDescent="0.2">
      <c r="F50624" s="27"/>
      <c r="G50624" s="27"/>
      <c r="H50624" s="27"/>
      <c r="I50624" s="27"/>
    </row>
    <row r="50625" spans="6:9" x14ac:dyDescent="0.2">
      <c r="F50625" s="27"/>
      <c r="G50625" s="27"/>
      <c r="H50625" s="27"/>
      <c r="I50625" s="27"/>
    </row>
    <row r="50626" spans="6:9" x14ac:dyDescent="0.2">
      <c r="F50626" s="27"/>
      <c r="G50626" s="27"/>
      <c r="H50626" s="27"/>
      <c r="I50626" s="27"/>
    </row>
    <row r="50627" spans="6:9" x14ac:dyDescent="0.2">
      <c r="F50627" s="27"/>
      <c r="G50627" s="27"/>
      <c r="H50627" s="27"/>
      <c r="I50627" s="27"/>
    </row>
    <row r="50628" spans="6:9" x14ac:dyDescent="0.2">
      <c r="F50628" s="27"/>
      <c r="G50628" s="27"/>
      <c r="H50628" s="27"/>
      <c r="I50628" s="27"/>
    </row>
    <row r="50629" spans="6:9" x14ac:dyDescent="0.2">
      <c r="F50629" s="27"/>
      <c r="G50629" s="27"/>
      <c r="H50629" s="27"/>
      <c r="I50629" s="27"/>
    </row>
    <row r="50630" spans="6:9" x14ac:dyDescent="0.2">
      <c r="F50630" s="27"/>
      <c r="G50630" s="27"/>
      <c r="H50630" s="27"/>
      <c r="I50630" s="27"/>
    </row>
    <row r="50631" spans="6:9" x14ac:dyDescent="0.2">
      <c r="F50631" s="27"/>
      <c r="G50631" s="27"/>
      <c r="H50631" s="27"/>
      <c r="I50631" s="27"/>
    </row>
    <row r="50632" spans="6:9" x14ac:dyDescent="0.2">
      <c r="F50632" s="27"/>
      <c r="G50632" s="27"/>
      <c r="H50632" s="27"/>
      <c r="I50632" s="27"/>
    </row>
    <row r="50633" spans="6:9" x14ac:dyDescent="0.2">
      <c r="F50633" s="27"/>
      <c r="G50633" s="27"/>
      <c r="H50633" s="27"/>
      <c r="I50633" s="27"/>
    </row>
    <row r="50634" spans="6:9" x14ac:dyDescent="0.2">
      <c r="F50634" s="27"/>
      <c r="G50634" s="27"/>
      <c r="H50634" s="27"/>
      <c r="I50634" s="27"/>
    </row>
    <row r="50635" spans="6:9" x14ac:dyDescent="0.2">
      <c r="F50635" s="27"/>
      <c r="G50635" s="27"/>
      <c r="H50635" s="27"/>
      <c r="I50635" s="27"/>
    </row>
    <row r="50636" spans="6:9" x14ac:dyDescent="0.2">
      <c r="F50636" s="27"/>
      <c r="G50636" s="27"/>
      <c r="H50636" s="27"/>
      <c r="I50636" s="27"/>
    </row>
    <row r="50637" spans="6:9" x14ac:dyDescent="0.2">
      <c r="F50637" s="27"/>
      <c r="G50637" s="27"/>
      <c r="H50637" s="27"/>
      <c r="I50637" s="27"/>
    </row>
    <row r="50638" spans="6:9" x14ac:dyDescent="0.2">
      <c r="F50638" s="27"/>
      <c r="G50638" s="27"/>
      <c r="H50638" s="27"/>
      <c r="I50638" s="27"/>
    </row>
    <row r="50639" spans="6:9" x14ac:dyDescent="0.2">
      <c r="F50639" s="27"/>
      <c r="G50639" s="27"/>
      <c r="H50639" s="27"/>
      <c r="I50639" s="27"/>
    </row>
    <row r="50640" spans="6:9" x14ac:dyDescent="0.2">
      <c r="F50640" s="27"/>
      <c r="G50640" s="27"/>
      <c r="H50640" s="27"/>
      <c r="I50640" s="27"/>
    </row>
    <row r="50641" spans="6:9" x14ac:dyDescent="0.2">
      <c r="F50641" s="27"/>
      <c r="G50641" s="27"/>
      <c r="H50641" s="27"/>
      <c r="I50641" s="27"/>
    </row>
    <row r="50642" spans="6:9" x14ac:dyDescent="0.2">
      <c r="F50642" s="27"/>
      <c r="G50642" s="27"/>
      <c r="H50642" s="27"/>
      <c r="I50642" s="27"/>
    </row>
    <row r="50643" spans="6:9" x14ac:dyDescent="0.2">
      <c r="F50643" s="27"/>
      <c r="G50643" s="27"/>
      <c r="H50643" s="27"/>
      <c r="I50643" s="27"/>
    </row>
    <row r="50644" spans="6:9" x14ac:dyDescent="0.2">
      <c r="F50644" s="27"/>
      <c r="G50644" s="27"/>
      <c r="H50644" s="27"/>
      <c r="I50644" s="27"/>
    </row>
    <row r="50645" spans="6:9" x14ac:dyDescent="0.2">
      <c r="F50645" s="27"/>
      <c r="G50645" s="27"/>
      <c r="H50645" s="27"/>
      <c r="I50645" s="27"/>
    </row>
    <row r="50646" spans="6:9" x14ac:dyDescent="0.2">
      <c r="F50646" s="27"/>
      <c r="G50646" s="27"/>
      <c r="H50646" s="27"/>
      <c r="I50646" s="27"/>
    </row>
    <row r="50647" spans="6:9" x14ac:dyDescent="0.2">
      <c r="F50647" s="27"/>
      <c r="G50647" s="27"/>
      <c r="H50647" s="27"/>
      <c r="I50647" s="27"/>
    </row>
    <row r="50648" spans="6:9" x14ac:dyDescent="0.2">
      <c r="F50648" s="27"/>
      <c r="G50648" s="27"/>
      <c r="H50648" s="27"/>
      <c r="I50648" s="27"/>
    </row>
    <row r="50649" spans="6:9" x14ac:dyDescent="0.2">
      <c r="F50649" s="27"/>
      <c r="G50649" s="27"/>
      <c r="H50649" s="27"/>
      <c r="I50649" s="27"/>
    </row>
    <row r="50650" spans="6:9" x14ac:dyDescent="0.2">
      <c r="F50650" s="27"/>
      <c r="G50650" s="27"/>
      <c r="H50650" s="27"/>
      <c r="I50650" s="27"/>
    </row>
    <row r="50651" spans="6:9" x14ac:dyDescent="0.2">
      <c r="F50651" s="27"/>
      <c r="G50651" s="27"/>
      <c r="H50651" s="27"/>
      <c r="I50651" s="27"/>
    </row>
    <row r="50652" spans="6:9" x14ac:dyDescent="0.2">
      <c r="F50652" s="27"/>
      <c r="G50652" s="27"/>
      <c r="H50652" s="27"/>
      <c r="I50652" s="27"/>
    </row>
    <row r="50653" spans="6:9" x14ac:dyDescent="0.2">
      <c r="F50653" s="27"/>
      <c r="G50653" s="27"/>
      <c r="H50653" s="27"/>
      <c r="I50653" s="27"/>
    </row>
    <row r="50654" spans="6:9" x14ac:dyDescent="0.2">
      <c r="F50654" s="27"/>
      <c r="G50654" s="27"/>
      <c r="H50654" s="27"/>
      <c r="I50654" s="27"/>
    </row>
    <row r="50655" spans="6:9" x14ac:dyDescent="0.2">
      <c r="F50655" s="27"/>
      <c r="G50655" s="27"/>
      <c r="H50655" s="27"/>
      <c r="I50655" s="27"/>
    </row>
    <row r="50656" spans="6:9" x14ac:dyDescent="0.2">
      <c r="F50656" s="27"/>
      <c r="G50656" s="27"/>
      <c r="H50656" s="27"/>
      <c r="I50656" s="27"/>
    </row>
    <row r="50657" spans="6:9" x14ac:dyDescent="0.2">
      <c r="F50657" s="27"/>
      <c r="G50657" s="27"/>
      <c r="H50657" s="27"/>
      <c r="I50657" s="27"/>
    </row>
    <row r="50658" spans="6:9" x14ac:dyDescent="0.2">
      <c r="F50658" s="27"/>
      <c r="G50658" s="27"/>
      <c r="H50658" s="27"/>
      <c r="I50658" s="27"/>
    </row>
    <row r="50659" spans="6:9" x14ac:dyDescent="0.2">
      <c r="F50659" s="27"/>
      <c r="G50659" s="27"/>
      <c r="H50659" s="27"/>
      <c r="I50659" s="27"/>
    </row>
    <row r="50660" spans="6:9" x14ac:dyDescent="0.2">
      <c r="F50660" s="27"/>
      <c r="G50660" s="27"/>
      <c r="H50660" s="27"/>
      <c r="I50660" s="27"/>
    </row>
    <row r="50661" spans="6:9" x14ac:dyDescent="0.2">
      <c r="F50661" s="27"/>
      <c r="G50661" s="27"/>
      <c r="H50661" s="27"/>
      <c r="I50661" s="27"/>
    </row>
    <row r="50662" spans="6:9" x14ac:dyDescent="0.2">
      <c r="F50662" s="27"/>
      <c r="G50662" s="27"/>
      <c r="H50662" s="27"/>
      <c r="I50662" s="27"/>
    </row>
    <row r="50663" spans="6:9" x14ac:dyDescent="0.2">
      <c r="F50663" s="27"/>
      <c r="G50663" s="27"/>
      <c r="H50663" s="27"/>
      <c r="I50663" s="27"/>
    </row>
    <row r="50664" spans="6:9" x14ac:dyDescent="0.2">
      <c r="F50664" s="27"/>
      <c r="G50664" s="27"/>
      <c r="H50664" s="27"/>
      <c r="I50664" s="27"/>
    </row>
    <row r="50665" spans="6:9" x14ac:dyDescent="0.2">
      <c r="F50665" s="27"/>
      <c r="G50665" s="27"/>
      <c r="H50665" s="27"/>
      <c r="I50665" s="27"/>
    </row>
    <row r="50666" spans="6:9" x14ac:dyDescent="0.2">
      <c r="F50666" s="27"/>
      <c r="G50666" s="27"/>
      <c r="H50666" s="27"/>
      <c r="I50666" s="27"/>
    </row>
    <row r="50667" spans="6:9" x14ac:dyDescent="0.2">
      <c r="F50667" s="27"/>
      <c r="G50667" s="27"/>
      <c r="H50667" s="27"/>
      <c r="I50667" s="27"/>
    </row>
    <row r="50668" spans="6:9" x14ac:dyDescent="0.2">
      <c r="F50668" s="27"/>
      <c r="G50668" s="27"/>
      <c r="H50668" s="27"/>
      <c r="I50668" s="27"/>
    </row>
    <row r="50669" spans="6:9" x14ac:dyDescent="0.2">
      <c r="F50669" s="27"/>
      <c r="G50669" s="27"/>
      <c r="H50669" s="27"/>
      <c r="I50669" s="27"/>
    </row>
    <row r="50670" spans="6:9" x14ac:dyDescent="0.2">
      <c r="F50670" s="27"/>
      <c r="G50670" s="27"/>
      <c r="H50670" s="27"/>
      <c r="I50670" s="27"/>
    </row>
    <row r="50671" spans="6:9" x14ac:dyDescent="0.2">
      <c r="F50671" s="27"/>
      <c r="G50671" s="27"/>
      <c r="H50671" s="27"/>
      <c r="I50671" s="27"/>
    </row>
    <row r="50672" spans="6:9" x14ac:dyDescent="0.2">
      <c r="F50672" s="27"/>
      <c r="G50672" s="27"/>
      <c r="H50672" s="27"/>
      <c r="I50672" s="27"/>
    </row>
    <row r="50673" spans="6:9" x14ac:dyDescent="0.2">
      <c r="F50673" s="27"/>
      <c r="G50673" s="27"/>
      <c r="H50673" s="27"/>
      <c r="I50673" s="27"/>
    </row>
    <row r="50674" spans="6:9" x14ac:dyDescent="0.2">
      <c r="F50674" s="27"/>
      <c r="G50674" s="27"/>
      <c r="H50674" s="27"/>
      <c r="I50674" s="27"/>
    </row>
    <row r="50675" spans="6:9" x14ac:dyDescent="0.2">
      <c r="F50675" s="27"/>
      <c r="G50675" s="27"/>
      <c r="H50675" s="27"/>
      <c r="I50675" s="27"/>
    </row>
    <row r="50676" spans="6:9" x14ac:dyDescent="0.2">
      <c r="F50676" s="27"/>
      <c r="G50676" s="27"/>
      <c r="H50676" s="27"/>
      <c r="I50676" s="27"/>
    </row>
    <row r="50677" spans="6:9" x14ac:dyDescent="0.2">
      <c r="F50677" s="27"/>
      <c r="G50677" s="27"/>
      <c r="H50677" s="27"/>
      <c r="I50677" s="27"/>
    </row>
    <row r="50678" spans="6:9" x14ac:dyDescent="0.2">
      <c r="F50678" s="27"/>
      <c r="G50678" s="27"/>
      <c r="H50678" s="27"/>
      <c r="I50678" s="27"/>
    </row>
    <row r="50679" spans="6:9" x14ac:dyDescent="0.2">
      <c r="F50679" s="27"/>
      <c r="G50679" s="27"/>
      <c r="H50679" s="27"/>
      <c r="I50679" s="27"/>
    </row>
    <row r="50680" spans="6:9" x14ac:dyDescent="0.2">
      <c r="F50680" s="27"/>
      <c r="G50680" s="27"/>
      <c r="H50680" s="27"/>
      <c r="I50680" s="27"/>
    </row>
    <row r="50681" spans="6:9" x14ac:dyDescent="0.2">
      <c r="F50681" s="27"/>
      <c r="G50681" s="27"/>
      <c r="H50681" s="27"/>
      <c r="I50681" s="27"/>
    </row>
    <row r="50682" spans="6:9" x14ac:dyDescent="0.2">
      <c r="F50682" s="27"/>
      <c r="G50682" s="27"/>
      <c r="H50682" s="27"/>
      <c r="I50682" s="27"/>
    </row>
    <row r="50683" spans="6:9" x14ac:dyDescent="0.2">
      <c r="F50683" s="27"/>
      <c r="G50683" s="27"/>
      <c r="H50683" s="27"/>
      <c r="I50683" s="27"/>
    </row>
    <row r="50684" spans="6:9" x14ac:dyDescent="0.2">
      <c r="F50684" s="27"/>
      <c r="G50684" s="27"/>
      <c r="H50684" s="27"/>
      <c r="I50684" s="27"/>
    </row>
    <row r="50685" spans="6:9" x14ac:dyDescent="0.2">
      <c r="F50685" s="27"/>
      <c r="G50685" s="27"/>
      <c r="H50685" s="27"/>
      <c r="I50685" s="27"/>
    </row>
    <row r="50686" spans="6:9" x14ac:dyDescent="0.2">
      <c r="F50686" s="27"/>
      <c r="G50686" s="27"/>
      <c r="H50686" s="27"/>
      <c r="I50686" s="27"/>
    </row>
    <row r="50687" spans="6:9" x14ac:dyDescent="0.2">
      <c r="F50687" s="27"/>
      <c r="G50687" s="27"/>
      <c r="H50687" s="27"/>
      <c r="I50687" s="27"/>
    </row>
    <row r="50688" spans="6:9" x14ac:dyDescent="0.2">
      <c r="F50688" s="27"/>
      <c r="G50688" s="27"/>
      <c r="H50688" s="27"/>
      <c r="I50688" s="27"/>
    </row>
    <row r="50689" spans="6:9" x14ac:dyDescent="0.2">
      <c r="F50689" s="27"/>
      <c r="G50689" s="27"/>
      <c r="H50689" s="27"/>
      <c r="I50689" s="27"/>
    </row>
    <row r="50690" spans="6:9" x14ac:dyDescent="0.2">
      <c r="F50690" s="27"/>
      <c r="G50690" s="27"/>
      <c r="H50690" s="27"/>
      <c r="I50690" s="27"/>
    </row>
    <row r="50691" spans="6:9" x14ac:dyDescent="0.2">
      <c r="F50691" s="27"/>
      <c r="G50691" s="27"/>
      <c r="H50691" s="27"/>
      <c r="I50691" s="27"/>
    </row>
    <row r="50692" spans="6:9" x14ac:dyDescent="0.2">
      <c r="F50692" s="27"/>
      <c r="G50692" s="27"/>
      <c r="H50692" s="27"/>
      <c r="I50692" s="27"/>
    </row>
    <row r="50693" spans="6:9" x14ac:dyDescent="0.2">
      <c r="F50693" s="27"/>
      <c r="G50693" s="27"/>
      <c r="H50693" s="27"/>
      <c r="I50693" s="27"/>
    </row>
    <row r="50694" spans="6:9" x14ac:dyDescent="0.2">
      <c r="F50694" s="27"/>
      <c r="G50694" s="27"/>
      <c r="H50694" s="27"/>
      <c r="I50694" s="27"/>
    </row>
    <row r="50695" spans="6:9" x14ac:dyDescent="0.2">
      <c r="F50695" s="27"/>
      <c r="G50695" s="27"/>
      <c r="H50695" s="27"/>
      <c r="I50695" s="27"/>
    </row>
    <row r="50696" spans="6:9" x14ac:dyDescent="0.2">
      <c r="F50696" s="27"/>
      <c r="G50696" s="27"/>
      <c r="H50696" s="27"/>
      <c r="I50696" s="27"/>
    </row>
    <row r="50697" spans="6:9" x14ac:dyDescent="0.2">
      <c r="F50697" s="27"/>
      <c r="G50697" s="27"/>
      <c r="H50697" s="27"/>
      <c r="I50697" s="27"/>
    </row>
    <row r="50698" spans="6:9" x14ac:dyDescent="0.2">
      <c r="F50698" s="27"/>
      <c r="G50698" s="27"/>
      <c r="H50698" s="27"/>
      <c r="I50698" s="27"/>
    </row>
    <row r="50699" spans="6:9" x14ac:dyDescent="0.2">
      <c r="F50699" s="27"/>
      <c r="G50699" s="27"/>
      <c r="H50699" s="27"/>
      <c r="I50699" s="27"/>
    </row>
    <row r="50700" spans="6:9" x14ac:dyDescent="0.2">
      <c r="F50700" s="27"/>
      <c r="G50700" s="27"/>
      <c r="H50700" s="27"/>
      <c r="I50700" s="27"/>
    </row>
    <row r="50701" spans="6:9" x14ac:dyDescent="0.2">
      <c r="F50701" s="27"/>
      <c r="G50701" s="27"/>
      <c r="H50701" s="27"/>
      <c r="I50701" s="27"/>
    </row>
    <row r="50702" spans="6:9" x14ac:dyDescent="0.2">
      <c r="F50702" s="27"/>
      <c r="G50702" s="27"/>
      <c r="H50702" s="27"/>
      <c r="I50702" s="27"/>
    </row>
    <row r="50703" spans="6:9" x14ac:dyDescent="0.2">
      <c r="F50703" s="27"/>
      <c r="G50703" s="27"/>
      <c r="H50703" s="27"/>
      <c r="I50703" s="27"/>
    </row>
    <row r="50704" spans="6:9" x14ac:dyDescent="0.2">
      <c r="F50704" s="27"/>
      <c r="G50704" s="27"/>
      <c r="H50704" s="27"/>
      <c r="I50704" s="27"/>
    </row>
    <row r="50705" spans="6:9" x14ac:dyDescent="0.2">
      <c r="F50705" s="27"/>
      <c r="G50705" s="27"/>
      <c r="H50705" s="27"/>
      <c r="I50705" s="27"/>
    </row>
    <row r="50706" spans="6:9" x14ac:dyDescent="0.2">
      <c r="F50706" s="27"/>
      <c r="G50706" s="27"/>
      <c r="H50706" s="27"/>
      <c r="I50706" s="27"/>
    </row>
    <row r="50707" spans="6:9" x14ac:dyDescent="0.2">
      <c r="F50707" s="27"/>
      <c r="G50707" s="27"/>
      <c r="H50707" s="27"/>
      <c r="I50707" s="27"/>
    </row>
    <row r="50708" spans="6:9" x14ac:dyDescent="0.2">
      <c r="F50708" s="27"/>
      <c r="G50708" s="27"/>
      <c r="H50708" s="27"/>
      <c r="I50708" s="27"/>
    </row>
    <row r="50709" spans="6:9" x14ac:dyDescent="0.2">
      <c r="F50709" s="27"/>
      <c r="G50709" s="27"/>
      <c r="H50709" s="27"/>
      <c r="I50709" s="27"/>
    </row>
    <row r="50710" spans="6:9" x14ac:dyDescent="0.2">
      <c r="F50710" s="27"/>
      <c r="G50710" s="27"/>
      <c r="H50710" s="27"/>
      <c r="I50710" s="27"/>
    </row>
    <row r="50711" spans="6:9" x14ac:dyDescent="0.2">
      <c r="F50711" s="27"/>
      <c r="G50711" s="27"/>
      <c r="H50711" s="27"/>
      <c r="I50711" s="27"/>
    </row>
    <row r="50712" spans="6:9" x14ac:dyDescent="0.2">
      <c r="F50712" s="27"/>
      <c r="G50712" s="27"/>
      <c r="H50712" s="27"/>
      <c r="I50712" s="27"/>
    </row>
    <row r="50713" spans="6:9" x14ac:dyDescent="0.2">
      <c r="F50713" s="27"/>
      <c r="G50713" s="27"/>
      <c r="H50713" s="27"/>
      <c r="I50713" s="27"/>
    </row>
    <row r="50714" spans="6:9" x14ac:dyDescent="0.2">
      <c r="F50714" s="27"/>
      <c r="G50714" s="27"/>
      <c r="H50714" s="27"/>
      <c r="I50714" s="27"/>
    </row>
    <row r="50715" spans="6:9" x14ac:dyDescent="0.2">
      <c r="F50715" s="27"/>
      <c r="G50715" s="27"/>
      <c r="H50715" s="27"/>
      <c r="I50715" s="27"/>
    </row>
    <row r="50716" spans="6:9" x14ac:dyDescent="0.2">
      <c r="F50716" s="27"/>
      <c r="G50716" s="27"/>
      <c r="H50716" s="27"/>
      <c r="I50716" s="27"/>
    </row>
    <row r="50717" spans="6:9" x14ac:dyDescent="0.2">
      <c r="F50717" s="27"/>
      <c r="G50717" s="27"/>
      <c r="H50717" s="27"/>
      <c r="I50717" s="27"/>
    </row>
    <row r="50718" spans="6:9" x14ac:dyDescent="0.2">
      <c r="F50718" s="27"/>
      <c r="G50718" s="27"/>
      <c r="H50718" s="27"/>
      <c r="I50718" s="27"/>
    </row>
    <row r="50719" spans="6:9" x14ac:dyDescent="0.2">
      <c r="F50719" s="27"/>
      <c r="G50719" s="27"/>
      <c r="H50719" s="27"/>
      <c r="I50719" s="27"/>
    </row>
    <row r="50720" spans="6:9" x14ac:dyDescent="0.2">
      <c r="F50720" s="27"/>
      <c r="G50720" s="27"/>
      <c r="H50720" s="27"/>
      <c r="I50720" s="27"/>
    </row>
    <row r="50721" spans="6:9" x14ac:dyDescent="0.2">
      <c r="F50721" s="27"/>
      <c r="G50721" s="27"/>
      <c r="H50721" s="27"/>
      <c r="I50721" s="27"/>
    </row>
    <row r="50722" spans="6:9" x14ac:dyDescent="0.2">
      <c r="F50722" s="27"/>
      <c r="G50722" s="27"/>
      <c r="H50722" s="27"/>
      <c r="I50722" s="27"/>
    </row>
    <row r="50723" spans="6:9" x14ac:dyDescent="0.2">
      <c r="F50723" s="27"/>
      <c r="G50723" s="27"/>
      <c r="H50723" s="27"/>
      <c r="I50723" s="27"/>
    </row>
    <row r="50724" spans="6:9" x14ac:dyDescent="0.2">
      <c r="F50724" s="27"/>
      <c r="G50724" s="27"/>
      <c r="H50724" s="27"/>
      <c r="I50724" s="27"/>
    </row>
    <row r="50725" spans="6:9" x14ac:dyDescent="0.2">
      <c r="F50725" s="27"/>
      <c r="G50725" s="27"/>
      <c r="H50725" s="27"/>
      <c r="I50725" s="27"/>
    </row>
    <row r="50726" spans="6:9" x14ac:dyDescent="0.2">
      <c r="F50726" s="27"/>
      <c r="G50726" s="27"/>
      <c r="H50726" s="27"/>
      <c r="I50726" s="27"/>
    </row>
    <row r="50727" spans="6:9" x14ac:dyDescent="0.2">
      <c r="F50727" s="27"/>
      <c r="G50727" s="27"/>
      <c r="H50727" s="27"/>
      <c r="I50727" s="27"/>
    </row>
    <row r="50728" spans="6:9" x14ac:dyDescent="0.2">
      <c r="F50728" s="27"/>
      <c r="G50728" s="27"/>
      <c r="H50728" s="27"/>
      <c r="I50728" s="27"/>
    </row>
    <row r="50729" spans="6:9" x14ac:dyDescent="0.2">
      <c r="F50729" s="27"/>
      <c r="G50729" s="27"/>
      <c r="H50729" s="27"/>
      <c r="I50729" s="27"/>
    </row>
    <row r="50730" spans="6:9" x14ac:dyDescent="0.2">
      <c r="F50730" s="27"/>
      <c r="G50730" s="27"/>
      <c r="H50730" s="27"/>
      <c r="I50730" s="27"/>
    </row>
    <row r="50731" spans="6:9" x14ac:dyDescent="0.2">
      <c r="F50731" s="27"/>
      <c r="G50731" s="27"/>
      <c r="H50731" s="27"/>
      <c r="I50731" s="27"/>
    </row>
    <row r="50732" spans="6:9" x14ac:dyDescent="0.2">
      <c r="F50732" s="27"/>
      <c r="G50732" s="27"/>
      <c r="H50732" s="27"/>
      <c r="I50732" s="27"/>
    </row>
    <row r="50733" spans="6:9" x14ac:dyDescent="0.2">
      <c r="F50733" s="27"/>
      <c r="G50733" s="27"/>
      <c r="H50733" s="27"/>
      <c r="I50733" s="27"/>
    </row>
    <row r="50734" spans="6:9" x14ac:dyDescent="0.2">
      <c r="F50734" s="27"/>
      <c r="G50734" s="27"/>
      <c r="H50734" s="27"/>
      <c r="I50734" s="27"/>
    </row>
    <row r="50735" spans="6:9" x14ac:dyDescent="0.2">
      <c r="F50735" s="27"/>
      <c r="G50735" s="27"/>
      <c r="H50735" s="27"/>
      <c r="I50735" s="27"/>
    </row>
    <row r="50736" spans="6:9" x14ac:dyDescent="0.2">
      <c r="F50736" s="27"/>
      <c r="G50736" s="27"/>
      <c r="H50736" s="27"/>
      <c r="I50736" s="27"/>
    </row>
    <row r="50737" spans="6:9" x14ac:dyDescent="0.2">
      <c r="F50737" s="27"/>
      <c r="G50737" s="27"/>
      <c r="H50737" s="27"/>
      <c r="I50737" s="27"/>
    </row>
    <row r="50738" spans="6:9" x14ac:dyDescent="0.2">
      <c r="F50738" s="27"/>
      <c r="G50738" s="27"/>
      <c r="H50738" s="27"/>
      <c r="I50738" s="27"/>
    </row>
    <row r="50739" spans="6:9" x14ac:dyDescent="0.2">
      <c r="F50739" s="27"/>
      <c r="G50739" s="27"/>
      <c r="H50739" s="27"/>
      <c r="I50739" s="27"/>
    </row>
    <row r="50740" spans="6:9" x14ac:dyDescent="0.2">
      <c r="F50740" s="27"/>
      <c r="G50740" s="27"/>
      <c r="H50740" s="27"/>
      <c r="I50740" s="27"/>
    </row>
    <row r="50741" spans="6:9" x14ac:dyDescent="0.2">
      <c r="F50741" s="27"/>
      <c r="G50741" s="27"/>
      <c r="H50741" s="27"/>
      <c r="I50741" s="27"/>
    </row>
    <row r="50742" spans="6:9" x14ac:dyDescent="0.2">
      <c r="F50742" s="27"/>
      <c r="G50742" s="27"/>
      <c r="H50742" s="27"/>
      <c r="I50742" s="27"/>
    </row>
    <row r="50743" spans="6:9" x14ac:dyDescent="0.2">
      <c r="F50743" s="27"/>
      <c r="G50743" s="27"/>
      <c r="H50743" s="27"/>
      <c r="I50743" s="27"/>
    </row>
    <row r="50744" spans="6:9" x14ac:dyDescent="0.2">
      <c r="F50744" s="27"/>
      <c r="G50744" s="27"/>
      <c r="H50744" s="27"/>
      <c r="I50744" s="27"/>
    </row>
    <row r="50745" spans="6:9" x14ac:dyDescent="0.2">
      <c r="F50745" s="27"/>
      <c r="G50745" s="27"/>
      <c r="H50745" s="27"/>
      <c r="I50745" s="27"/>
    </row>
    <row r="50746" spans="6:9" x14ac:dyDescent="0.2">
      <c r="F50746" s="27"/>
      <c r="G50746" s="27"/>
      <c r="H50746" s="27"/>
      <c r="I50746" s="27"/>
    </row>
    <row r="50747" spans="6:9" x14ac:dyDescent="0.2">
      <c r="F50747" s="27"/>
      <c r="G50747" s="27"/>
      <c r="H50747" s="27"/>
      <c r="I50747" s="27"/>
    </row>
    <row r="50748" spans="6:9" x14ac:dyDescent="0.2">
      <c r="F50748" s="27"/>
      <c r="G50748" s="27"/>
      <c r="H50748" s="27"/>
      <c r="I50748" s="27"/>
    </row>
    <row r="50749" spans="6:9" x14ac:dyDescent="0.2">
      <c r="F50749" s="27"/>
      <c r="G50749" s="27"/>
      <c r="H50749" s="27"/>
      <c r="I50749" s="27"/>
    </row>
    <row r="50750" spans="6:9" x14ac:dyDescent="0.2">
      <c r="F50750" s="27"/>
      <c r="G50750" s="27"/>
      <c r="H50750" s="27"/>
      <c r="I50750" s="27"/>
    </row>
    <row r="50751" spans="6:9" x14ac:dyDescent="0.2">
      <c r="F50751" s="27"/>
      <c r="G50751" s="27"/>
      <c r="H50751" s="27"/>
      <c r="I50751" s="27"/>
    </row>
    <row r="50752" spans="6:9" x14ac:dyDescent="0.2">
      <c r="F50752" s="27"/>
      <c r="G50752" s="27"/>
      <c r="H50752" s="27"/>
      <c r="I50752" s="27"/>
    </row>
    <row r="50753" spans="6:9" x14ac:dyDescent="0.2">
      <c r="F50753" s="27"/>
      <c r="G50753" s="27"/>
      <c r="H50753" s="27"/>
      <c r="I50753" s="27"/>
    </row>
    <row r="50754" spans="6:9" x14ac:dyDescent="0.2">
      <c r="F50754" s="27"/>
      <c r="G50754" s="27"/>
      <c r="H50754" s="27"/>
      <c r="I50754" s="27"/>
    </row>
    <row r="50755" spans="6:9" x14ac:dyDescent="0.2">
      <c r="F50755" s="27"/>
      <c r="G50755" s="27"/>
      <c r="H50755" s="27"/>
      <c r="I50755" s="27"/>
    </row>
    <row r="50756" spans="6:9" x14ac:dyDescent="0.2">
      <c r="F50756" s="27"/>
      <c r="G50756" s="27"/>
      <c r="H50756" s="27"/>
      <c r="I50756" s="27"/>
    </row>
    <row r="50757" spans="6:9" x14ac:dyDescent="0.2">
      <c r="F50757" s="27"/>
      <c r="G50757" s="27"/>
      <c r="H50757" s="27"/>
      <c r="I50757" s="27"/>
    </row>
    <row r="50758" spans="6:9" x14ac:dyDescent="0.2">
      <c r="F50758" s="27"/>
      <c r="G50758" s="27"/>
      <c r="H50758" s="27"/>
      <c r="I50758" s="27"/>
    </row>
    <row r="50759" spans="6:9" x14ac:dyDescent="0.2">
      <c r="F50759" s="27"/>
      <c r="G50759" s="27"/>
      <c r="H50759" s="27"/>
      <c r="I50759" s="27"/>
    </row>
    <row r="50760" spans="6:9" x14ac:dyDescent="0.2">
      <c r="F50760" s="27"/>
      <c r="G50760" s="27"/>
      <c r="H50760" s="27"/>
      <c r="I50760" s="27"/>
    </row>
    <row r="50761" spans="6:9" x14ac:dyDescent="0.2">
      <c r="F50761" s="27"/>
      <c r="G50761" s="27"/>
      <c r="H50761" s="27"/>
      <c r="I50761" s="27"/>
    </row>
    <row r="50762" spans="6:9" x14ac:dyDescent="0.2">
      <c r="F50762" s="27"/>
      <c r="G50762" s="27"/>
      <c r="H50762" s="27"/>
      <c r="I50762" s="27"/>
    </row>
    <row r="50763" spans="6:9" x14ac:dyDescent="0.2">
      <c r="F50763" s="27"/>
      <c r="G50763" s="27"/>
      <c r="H50763" s="27"/>
      <c r="I50763" s="27"/>
    </row>
    <row r="50764" spans="6:9" x14ac:dyDescent="0.2">
      <c r="F50764" s="27"/>
      <c r="G50764" s="27"/>
      <c r="H50764" s="27"/>
      <c r="I50764" s="27"/>
    </row>
    <row r="50765" spans="6:9" x14ac:dyDescent="0.2">
      <c r="F50765" s="27"/>
      <c r="G50765" s="27"/>
      <c r="H50765" s="27"/>
      <c r="I50765" s="27"/>
    </row>
    <row r="50766" spans="6:9" x14ac:dyDescent="0.2">
      <c r="F50766" s="27"/>
      <c r="G50766" s="27"/>
      <c r="H50766" s="27"/>
      <c r="I50766" s="27"/>
    </row>
    <row r="50767" spans="6:9" x14ac:dyDescent="0.2">
      <c r="F50767" s="27"/>
      <c r="G50767" s="27"/>
      <c r="H50767" s="27"/>
      <c r="I50767" s="27"/>
    </row>
    <row r="50768" spans="6:9" x14ac:dyDescent="0.2">
      <c r="F50768" s="27"/>
      <c r="G50768" s="27"/>
      <c r="H50768" s="27"/>
      <c r="I50768" s="27"/>
    </row>
    <row r="50769" spans="6:9" x14ac:dyDescent="0.2">
      <c r="F50769" s="27"/>
      <c r="G50769" s="27"/>
      <c r="H50769" s="27"/>
      <c r="I50769" s="27"/>
    </row>
    <row r="50770" spans="6:9" x14ac:dyDescent="0.2">
      <c r="F50770" s="27"/>
      <c r="G50770" s="27"/>
      <c r="H50770" s="27"/>
      <c r="I50770" s="27"/>
    </row>
    <row r="50771" spans="6:9" x14ac:dyDescent="0.2">
      <c r="F50771" s="27"/>
      <c r="G50771" s="27"/>
      <c r="H50771" s="27"/>
      <c r="I50771" s="27"/>
    </row>
    <row r="50772" spans="6:9" x14ac:dyDescent="0.2">
      <c r="F50772" s="27"/>
      <c r="G50772" s="27"/>
      <c r="H50772" s="27"/>
      <c r="I50772" s="27"/>
    </row>
    <row r="50773" spans="6:9" x14ac:dyDescent="0.2">
      <c r="F50773" s="27"/>
      <c r="G50773" s="27"/>
      <c r="H50773" s="27"/>
      <c r="I50773" s="27"/>
    </row>
    <row r="50774" spans="6:9" x14ac:dyDescent="0.2">
      <c r="F50774" s="27"/>
      <c r="G50774" s="27"/>
      <c r="H50774" s="27"/>
      <c r="I50774" s="27"/>
    </row>
    <row r="50775" spans="6:9" x14ac:dyDescent="0.2">
      <c r="F50775" s="27"/>
      <c r="G50775" s="27"/>
      <c r="H50775" s="27"/>
      <c r="I50775" s="27"/>
    </row>
    <row r="50776" spans="6:9" x14ac:dyDescent="0.2">
      <c r="F50776" s="27"/>
      <c r="G50776" s="27"/>
      <c r="H50776" s="27"/>
      <c r="I50776" s="27"/>
    </row>
    <row r="50777" spans="6:9" x14ac:dyDescent="0.2">
      <c r="F50777" s="27"/>
      <c r="G50777" s="27"/>
      <c r="H50777" s="27"/>
      <c r="I50777" s="27"/>
    </row>
    <row r="50778" spans="6:9" x14ac:dyDescent="0.2">
      <c r="F50778" s="27"/>
      <c r="G50778" s="27"/>
      <c r="H50778" s="27"/>
      <c r="I50778" s="27"/>
    </row>
    <row r="50779" spans="6:9" x14ac:dyDescent="0.2">
      <c r="F50779" s="27"/>
      <c r="G50779" s="27"/>
      <c r="H50779" s="27"/>
      <c r="I50779" s="27"/>
    </row>
    <row r="50780" spans="6:9" x14ac:dyDescent="0.2">
      <c r="F50780" s="27"/>
      <c r="G50780" s="27"/>
      <c r="H50780" s="27"/>
      <c r="I50780" s="27"/>
    </row>
    <row r="50781" spans="6:9" x14ac:dyDescent="0.2">
      <c r="F50781" s="27"/>
      <c r="G50781" s="27"/>
      <c r="H50781" s="27"/>
      <c r="I50781" s="27"/>
    </row>
    <row r="50782" spans="6:9" x14ac:dyDescent="0.2">
      <c r="F50782" s="27"/>
      <c r="G50782" s="27"/>
      <c r="H50782" s="27"/>
      <c r="I50782" s="27"/>
    </row>
    <row r="50783" spans="6:9" x14ac:dyDescent="0.2">
      <c r="F50783" s="27"/>
      <c r="G50783" s="27"/>
      <c r="H50783" s="27"/>
      <c r="I50783" s="27"/>
    </row>
    <row r="50784" spans="6:9" x14ac:dyDescent="0.2">
      <c r="F50784" s="27"/>
      <c r="G50784" s="27"/>
      <c r="H50784" s="27"/>
      <c r="I50784" s="27"/>
    </row>
    <row r="50785" spans="6:9" x14ac:dyDescent="0.2">
      <c r="F50785" s="27"/>
      <c r="G50785" s="27"/>
      <c r="H50785" s="27"/>
      <c r="I50785" s="27"/>
    </row>
    <row r="50786" spans="6:9" x14ac:dyDescent="0.2">
      <c r="F50786" s="27"/>
      <c r="G50786" s="27"/>
      <c r="H50786" s="27"/>
      <c r="I50786" s="27"/>
    </row>
    <row r="50787" spans="6:9" x14ac:dyDescent="0.2">
      <c r="F50787" s="27"/>
      <c r="G50787" s="27"/>
      <c r="H50787" s="27"/>
      <c r="I50787" s="27"/>
    </row>
    <row r="50788" spans="6:9" x14ac:dyDescent="0.2">
      <c r="F50788" s="27"/>
      <c r="G50788" s="27"/>
      <c r="H50788" s="27"/>
      <c r="I50788" s="27"/>
    </row>
    <row r="50789" spans="6:9" x14ac:dyDescent="0.2">
      <c r="F50789" s="27"/>
      <c r="G50789" s="27"/>
      <c r="H50789" s="27"/>
      <c r="I50789" s="27"/>
    </row>
    <row r="50790" spans="6:9" x14ac:dyDescent="0.2">
      <c r="F50790" s="27"/>
      <c r="G50790" s="27"/>
      <c r="H50790" s="27"/>
      <c r="I50790" s="27"/>
    </row>
    <row r="50791" spans="6:9" x14ac:dyDescent="0.2">
      <c r="F50791" s="27"/>
      <c r="G50791" s="27"/>
      <c r="H50791" s="27"/>
      <c r="I50791" s="27"/>
    </row>
    <row r="50792" spans="6:9" x14ac:dyDescent="0.2">
      <c r="F50792" s="27"/>
      <c r="G50792" s="27"/>
      <c r="H50792" s="27"/>
      <c r="I50792" s="27"/>
    </row>
    <row r="50793" spans="6:9" x14ac:dyDescent="0.2">
      <c r="F50793" s="27"/>
      <c r="G50793" s="27"/>
      <c r="H50793" s="27"/>
      <c r="I50793" s="27"/>
    </row>
    <row r="50794" spans="6:9" x14ac:dyDescent="0.2">
      <c r="F50794" s="27"/>
      <c r="G50794" s="27"/>
      <c r="H50794" s="27"/>
      <c r="I50794" s="27"/>
    </row>
    <row r="50795" spans="6:9" x14ac:dyDescent="0.2">
      <c r="F50795" s="27"/>
      <c r="G50795" s="27"/>
      <c r="H50795" s="27"/>
      <c r="I50795" s="27"/>
    </row>
    <row r="50796" spans="6:9" x14ac:dyDescent="0.2">
      <c r="F50796" s="27"/>
      <c r="G50796" s="27"/>
      <c r="H50796" s="27"/>
      <c r="I50796" s="27"/>
    </row>
    <row r="50797" spans="6:9" x14ac:dyDescent="0.2">
      <c r="F50797" s="27"/>
      <c r="G50797" s="27"/>
      <c r="H50797" s="27"/>
      <c r="I50797" s="27"/>
    </row>
    <row r="50798" spans="6:9" x14ac:dyDescent="0.2">
      <c r="F50798" s="27"/>
      <c r="G50798" s="27"/>
      <c r="H50798" s="27"/>
      <c r="I50798" s="27"/>
    </row>
    <row r="50799" spans="6:9" x14ac:dyDescent="0.2">
      <c r="F50799" s="27"/>
      <c r="G50799" s="27"/>
      <c r="H50799" s="27"/>
      <c r="I50799" s="27"/>
    </row>
    <row r="50800" spans="6:9" x14ac:dyDescent="0.2">
      <c r="F50800" s="27"/>
      <c r="G50800" s="27"/>
      <c r="H50800" s="27"/>
      <c r="I50800" s="27"/>
    </row>
    <row r="50801" spans="6:9" x14ac:dyDescent="0.2">
      <c r="F50801" s="27"/>
      <c r="G50801" s="27"/>
      <c r="H50801" s="27"/>
      <c r="I50801" s="27"/>
    </row>
    <row r="50802" spans="6:9" x14ac:dyDescent="0.2">
      <c r="F50802" s="27"/>
      <c r="G50802" s="27"/>
      <c r="H50802" s="27"/>
      <c r="I50802" s="27"/>
    </row>
    <row r="50803" spans="6:9" x14ac:dyDescent="0.2">
      <c r="F50803" s="27"/>
      <c r="G50803" s="27"/>
      <c r="H50803" s="27"/>
      <c r="I50803" s="27"/>
    </row>
    <row r="50804" spans="6:9" x14ac:dyDescent="0.2">
      <c r="F50804" s="27"/>
      <c r="G50804" s="27"/>
      <c r="H50804" s="27"/>
      <c r="I50804" s="27"/>
    </row>
    <row r="50805" spans="6:9" x14ac:dyDescent="0.2">
      <c r="F50805" s="27"/>
      <c r="G50805" s="27"/>
      <c r="H50805" s="27"/>
      <c r="I50805" s="27"/>
    </row>
    <row r="50806" spans="6:9" x14ac:dyDescent="0.2">
      <c r="F50806" s="27"/>
      <c r="G50806" s="27"/>
      <c r="H50806" s="27"/>
      <c r="I50806" s="27"/>
    </row>
    <row r="50807" spans="6:9" x14ac:dyDescent="0.2">
      <c r="F50807" s="27"/>
      <c r="G50807" s="27"/>
      <c r="H50807" s="27"/>
      <c r="I50807" s="27"/>
    </row>
    <row r="50808" spans="6:9" x14ac:dyDescent="0.2">
      <c r="F50808" s="27"/>
      <c r="G50808" s="27"/>
      <c r="H50808" s="27"/>
      <c r="I50808" s="27"/>
    </row>
    <row r="50809" spans="6:9" x14ac:dyDescent="0.2">
      <c r="F50809" s="27"/>
      <c r="G50809" s="27"/>
      <c r="H50809" s="27"/>
      <c r="I50809" s="27"/>
    </row>
    <row r="50810" spans="6:9" x14ac:dyDescent="0.2">
      <c r="F50810" s="27"/>
      <c r="G50810" s="27"/>
      <c r="H50810" s="27"/>
      <c r="I50810" s="27"/>
    </row>
    <row r="50811" spans="6:9" x14ac:dyDescent="0.2">
      <c r="F50811" s="27"/>
      <c r="G50811" s="27"/>
      <c r="H50811" s="27"/>
      <c r="I50811" s="27"/>
    </row>
    <row r="50812" spans="6:9" x14ac:dyDescent="0.2">
      <c r="F50812" s="27"/>
      <c r="G50812" s="27"/>
      <c r="H50812" s="27"/>
      <c r="I50812" s="27"/>
    </row>
    <row r="50813" spans="6:9" x14ac:dyDescent="0.2">
      <c r="F50813" s="27"/>
      <c r="G50813" s="27"/>
      <c r="H50813" s="27"/>
      <c r="I50813" s="27"/>
    </row>
    <row r="50814" spans="6:9" x14ac:dyDescent="0.2">
      <c r="F50814" s="27"/>
      <c r="G50814" s="27"/>
      <c r="H50814" s="27"/>
      <c r="I50814" s="27"/>
    </row>
    <row r="50815" spans="6:9" x14ac:dyDescent="0.2">
      <c r="F50815" s="27"/>
      <c r="G50815" s="27"/>
      <c r="H50815" s="27"/>
      <c r="I50815" s="27"/>
    </row>
    <row r="50816" spans="6:9" x14ac:dyDescent="0.2">
      <c r="F50816" s="27"/>
      <c r="G50816" s="27"/>
      <c r="H50816" s="27"/>
      <c r="I50816" s="27"/>
    </row>
    <row r="50817" spans="6:9" x14ac:dyDescent="0.2">
      <c r="F50817" s="27"/>
      <c r="G50817" s="27"/>
      <c r="H50817" s="27"/>
      <c r="I50817" s="27"/>
    </row>
    <row r="50818" spans="6:9" x14ac:dyDescent="0.2">
      <c r="F50818" s="27"/>
      <c r="G50818" s="27"/>
      <c r="H50818" s="27"/>
      <c r="I50818" s="27"/>
    </row>
    <row r="50819" spans="6:9" x14ac:dyDescent="0.2">
      <c r="F50819" s="27"/>
      <c r="G50819" s="27"/>
      <c r="H50819" s="27"/>
      <c r="I50819" s="27"/>
    </row>
    <row r="50820" spans="6:9" x14ac:dyDescent="0.2">
      <c r="F50820" s="27"/>
      <c r="G50820" s="27"/>
      <c r="H50820" s="27"/>
      <c r="I50820" s="27"/>
    </row>
    <row r="50821" spans="6:9" x14ac:dyDescent="0.2">
      <c r="F50821" s="27"/>
      <c r="G50821" s="27"/>
      <c r="H50821" s="27"/>
      <c r="I50821" s="27"/>
    </row>
    <row r="50822" spans="6:9" x14ac:dyDescent="0.2">
      <c r="F50822" s="27"/>
      <c r="G50822" s="27"/>
      <c r="H50822" s="27"/>
      <c r="I50822" s="27"/>
    </row>
    <row r="50823" spans="6:9" x14ac:dyDescent="0.2">
      <c r="F50823" s="27"/>
      <c r="G50823" s="27"/>
      <c r="H50823" s="27"/>
      <c r="I50823" s="27"/>
    </row>
    <row r="50824" spans="6:9" x14ac:dyDescent="0.2">
      <c r="F50824" s="27"/>
      <c r="G50824" s="27"/>
      <c r="H50824" s="27"/>
      <c r="I50824" s="27"/>
    </row>
    <row r="50825" spans="6:9" x14ac:dyDescent="0.2">
      <c r="F50825" s="27"/>
      <c r="G50825" s="27"/>
      <c r="H50825" s="27"/>
      <c r="I50825" s="27"/>
    </row>
    <row r="50826" spans="6:9" x14ac:dyDescent="0.2">
      <c r="F50826" s="27"/>
      <c r="G50826" s="27"/>
      <c r="H50826" s="27"/>
      <c r="I50826" s="27"/>
    </row>
    <row r="50827" spans="6:9" x14ac:dyDescent="0.2">
      <c r="F50827" s="27"/>
      <c r="G50827" s="27"/>
      <c r="H50827" s="27"/>
      <c r="I50827" s="27"/>
    </row>
    <row r="50828" spans="6:9" x14ac:dyDescent="0.2">
      <c r="F50828" s="27"/>
      <c r="G50828" s="27"/>
      <c r="H50828" s="27"/>
      <c r="I50828" s="27"/>
    </row>
    <row r="50829" spans="6:9" x14ac:dyDescent="0.2">
      <c r="F50829" s="27"/>
      <c r="G50829" s="27"/>
      <c r="H50829" s="27"/>
      <c r="I50829" s="27"/>
    </row>
    <row r="50830" spans="6:9" x14ac:dyDescent="0.2">
      <c r="F50830" s="27"/>
      <c r="G50830" s="27"/>
      <c r="H50830" s="27"/>
      <c r="I50830" s="27"/>
    </row>
    <row r="50831" spans="6:9" x14ac:dyDescent="0.2">
      <c r="F50831" s="27"/>
      <c r="G50831" s="27"/>
      <c r="H50831" s="27"/>
      <c r="I50831" s="27"/>
    </row>
    <row r="50832" spans="6:9" x14ac:dyDescent="0.2">
      <c r="F50832" s="27"/>
      <c r="G50832" s="27"/>
      <c r="H50832" s="27"/>
      <c r="I50832" s="27"/>
    </row>
    <row r="50833" spans="6:9" x14ac:dyDescent="0.2">
      <c r="F50833" s="27"/>
      <c r="G50833" s="27"/>
      <c r="H50833" s="27"/>
      <c r="I50833" s="27"/>
    </row>
    <row r="50834" spans="6:9" x14ac:dyDescent="0.2">
      <c r="F50834" s="27"/>
      <c r="G50834" s="27"/>
      <c r="H50834" s="27"/>
      <c r="I50834" s="27"/>
    </row>
    <row r="50835" spans="6:9" x14ac:dyDescent="0.2">
      <c r="F50835" s="27"/>
      <c r="G50835" s="27"/>
      <c r="H50835" s="27"/>
      <c r="I50835" s="27"/>
    </row>
    <row r="50836" spans="6:9" x14ac:dyDescent="0.2">
      <c r="F50836" s="27"/>
      <c r="G50836" s="27"/>
      <c r="H50836" s="27"/>
      <c r="I50836" s="27"/>
    </row>
    <row r="50837" spans="6:9" x14ac:dyDescent="0.2">
      <c r="F50837" s="27"/>
      <c r="G50837" s="27"/>
      <c r="H50837" s="27"/>
      <c r="I50837" s="27"/>
    </row>
    <row r="50838" spans="6:9" x14ac:dyDescent="0.2">
      <c r="F50838" s="27"/>
      <c r="G50838" s="27"/>
      <c r="H50838" s="27"/>
      <c r="I50838" s="27"/>
    </row>
    <row r="50839" spans="6:9" x14ac:dyDescent="0.2">
      <c r="F50839" s="27"/>
      <c r="G50839" s="27"/>
      <c r="H50839" s="27"/>
      <c r="I50839" s="27"/>
    </row>
    <row r="50840" spans="6:9" x14ac:dyDescent="0.2">
      <c r="F50840" s="27"/>
      <c r="G50840" s="27"/>
      <c r="H50840" s="27"/>
      <c r="I50840" s="27"/>
    </row>
    <row r="50841" spans="6:9" x14ac:dyDescent="0.2">
      <c r="F50841" s="27"/>
      <c r="G50841" s="27"/>
      <c r="H50841" s="27"/>
      <c r="I50841" s="27"/>
    </row>
    <row r="50842" spans="6:9" x14ac:dyDescent="0.2">
      <c r="F50842" s="27"/>
      <c r="G50842" s="27"/>
      <c r="H50842" s="27"/>
      <c r="I50842" s="27"/>
    </row>
    <row r="50843" spans="6:9" x14ac:dyDescent="0.2">
      <c r="F50843" s="27"/>
      <c r="G50843" s="27"/>
      <c r="H50843" s="27"/>
      <c r="I50843" s="27"/>
    </row>
    <row r="50844" spans="6:9" x14ac:dyDescent="0.2">
      <c r="F50844" s="27"/>
      <c r="G50844" s="27"/>
      <c r="H50844" s="27"/>
      <c r="I50844" s="27"/>
    </row>
    <row r="50845" spans="6:9" x14ac:dyDescent="0.2">
      <c r="F50845" s="27"/>
      <c r="G50845" s="27"/>
      <c r="H50845" s="27"/>
      <c r="I50845" s="27"/>
    </row>
    <row r="50846" spans="6:9" x14ac:dyDescent="0.2">
      <c r="F50846" s="27"/>
      <c r="G50846" s="27"/>
      <c r="H50846" s="27"/>
      <c r="I50846" s="27"/>
    </row>
    <row r="50847" spans="6:9" x14ac:dyDescent="0.2">
      <c r="F50847" s="27"/>
      <c r="G50847" s="27"/>
      <c r="H50847" s="27"/>
      <c r="I50847" s="27"/>
    </row>
    <row r="50848" spans="6:9" x14ac:dyDescent="0.2">
      <c r="F50848" s="27"/>
      <c r="G50848" s="27"/>
      <c r="H50848" s="27"/>
      <c r="I50848" s="27"/>
    </row>
    <row r="50849" spans="6:9" x14ac:dyDescent="0.2">
      <c r="F50849" s="27"/>
      <c r="G50849" s="27"/>
      <c r="H50849" s="27"/>
      <c r="I50849" s="27"/>
    </row>
    <row r="50850" spans="6:9" x14ac:dyDescent="0.2">
      <c r="F50850" s="27"/>
      <c r="G50850" s="27"/>
      <c r="H50850" s="27"/>
      <c r="I50850" s="27"/>
    </row>
    <row r="50851" spans="6:9" x14ac:dyDescent="0.2">
      <c r="F50851" s="27"/>
      <c r="G50851" s="27"/>
      <c r="H50851" s="27"/>
      <c r="I50851" s="27"/>
    </row>
    <row r="50852" spans="6:9" x14ac:dyDescent="0.2">
      <c r="F50852" s="27"/>
      <c r="G50852" s="27"/>
      <c r="H50852" s="27"/>
      <c r="I50852" s="27"/>
    </row>
    <row r="50853" spans="6:9" x14ac:dyDescent="0.2">
      <c r="F50853" s="27"/>
      <c r="G50853" s="27"/>
      <c r="H50853" s="27"/>
      <c r="I50853" s="27"/>
    </row>
    <row r="50854" spans="6:9" x14ac:dyDescent="0.2">
      <c r="F50854" s="27"/>
      <c r="G50854" s="27"/>
      <c r="H50854" s="27"/>
      <c r="I50854" s="27"/>
    </row>
    <row r="50855" spans="6:9" x14ac:dyDescent="0.2">
      <c r="F50855" s="27"/>
      <c r="G50855" s="27"/>
      <c r="H50855" s="27"/>
      <c r="I50855" s="27"/>
    </row>
    <row r="50856" spans="6:9" x14ac:dyDescent="0.2">
      <c r="F50856" s="27"/>
      <c r="G50856" s="27"/>
      <c r="H50856" s="27"/>
      <c r="I50856" s="27"/>
    </row>
    <row r="50857" spans="6:9" x14ac:dyDescent="0.2">
      <c r="F50857" s="27"/>
      <c r="G50857" s="27"/>
      <c r="H50857" s="27"/>
      <c r="I50857" s="27"/>
    </row>
    <row r="50858" spans="6:9" x14ac:dyDescent="0.2">
      <c r="F50858" s="27"/>
      <c r="G50858" s="27"/>
      <c r="H50858" s="27"/>
      <c r="I50858" s="27"/>
    </row>
    <row r="50859" spans="6:9" x14ac:dyDescent="0.2">
      <c r="F50859" s="27"/>
      <c r="G50859" s="27"/>
      <c r="H50859" s="27"/>
      <c r="I50859" s="27"/>
    </row>
    <row r="50860" spans="6:9" x14ac:dyDescent="0.2">
      <c r="F50860" s="27"/>
      <c r="G50860" s="27"/>
      <c r="H50860" s="27"/>
      <c r="I50860" s="27"/>
    </row>
    <row r="50861" spans="6:9" x14ac:dyDescent="0.2">
      <c r="F50861" s="27"/>
      <c r="G50861" s="27"/>
      <c r="H50861" s="27"/>
      <c r="I50861" s="27"/>
    </row>
    <row r="50862" spans="6:9" x14ac:dyDescent="0.2">
      <c r="F50862" s="27"/>
      <c r="G50862" s="27"/>
      <c r="H50862" s="27"/>
      <c r="I50862" s="27"/>
    </row>
    <row r="50863" spans="6:9" x14ac:dyDescent="0.2">
      <c r="F50863" s="27"/>
      <c r="G50863" s="27"/>
      <c r="H50863" s="27"/>
      <c r="I50863" s="27"/>
    </row>
    <row r="50864" spans="6:9" x14ac:dyDescent="0.2">
      <c r="F50864" s="27"/>
      <c r="G50864" s="27"/>
      <c r="H50864" s="27"/>
      <c r="I50864" s="27"/>
    </row>
    <row r="50865" spans="6:9" x14ac:dyDescent="0.2">
      <c r="F50865" s="27"/>
      <c r="G50865" s="27"/>
      <c r="H50865" s="27"/>
      <c r="I50865" s="27"/>
    </row>
    <row r="50866" spans="6:9" x14ac:dyDescent="0.2">
      <c r="F50866" s="27"/>
      <c r="G50866" s="27"/>
      <c r="H50866" s="27"/>
      <c r="I50866" s="27"/>
    </row>
    <row r="50867" spans="6:9" x14ac:dyDescent="0.2">
      <c r="F50867" s="27"/>
      <c r="G50867" s="27"/>
      <c r="H50867" s="27"/>
      <c r="I50867" s="27"/>
    </row>
    <row r="50868" spans="6:9" x14ac:dyDescent="0.2">
      <c r="F50868" s="27"/>
      <c r="G50868" s="27"/>
      <c r="H50868" s="27"/>
      <c r="I50868" s="27"/>
    </row>
    <row r="50869" spans="6:9" x14ac:dyDescent="0.2">
      <c r="F50869" s="27"/>
      <c r="G50869" s="27"/>
      <c r="H50869" s="27"/>
      <c r="I50869" s="27"/>
    </row>
    <row r="50870" spans="6:9" x14ac:dyDescent="0.2">
      <c r="F50870" s="27"/>
      <c r="G50870" s="27"/>
      <c r="H50870" s="27"/>
      <c r="I50870" s="27"/>
    </row>
    <row r="50871" spans="6:9" x14ac:dyDescent="0.2">
      <c r="F50871" s="27"/>
      <c r="G50871" s="27"/>
      <c r="H50871" s="27"/>
      <c r="I50871" s="27"/>
    </row>
    <row r="50872" spans="6:9" x14ac:dyDescent="0.2">
      <c r="F50872" s="27"/>
      <c r="G50872" s="27"/>
      <c r="H50872" s="27"/>
      <c r="I50872" s="27"/>
    </row>
    <row r="50873" spans="6:9" x14ac:dyDescent="0.2">
      <c r="F50873" s="27"/>
      <c r="G50873" s="27"/>
      <c r="H50873" s="27"/>
      <c r="I50873" s="27"/>
    </row>
    <row r="50874" spans="6:9" x14ac:dyDescent="0.2">
      <c r="F50874" s="27"/>
      <c r="G50874" s="27"/>
      <c r="H50874" s="27"/>
      <c r="I50874" s="27"/>
    </row>
    <row r="50875" spans="6:9" x14ac:dyDescent="0.2">
      <c r="F50875" s="27"/>
      <c r="G50875" s="27"/>
      <c r="H50875" s="27"/>
      <c r="I50875" s="27"/>
    </row>
    <row r="50876" spans="6:9" x14ac:dyDescent="0.2">
      <c r="F50876" s="27"/>
      <c r="G50876" s="27"/>
      <c r="H50876" s="27"/>
      <c r="I50876" s="27"/>
    </row>
    <row r="50877" spans="6:9" x14ac:dyDescent="0.2">
      <c r="F50877" s="27"/>
      <c r="G50877" s="27"/>
      <c r="H50877" s="27"/>
      <c r="I50877" s="27"/>
    </row>
    <row r="50878" spans="6:9" x14ac:dyDescent="0.2">
      <c r="F50878" s="27"/>
      <c r="G50878" s="27"/>
      <c r="H50878" s="27"/>
      <c r="I50878" s="27"/>
    </row>
    <row r="50879" spans="6:9" x14ac:dyDescent="0.2">
      <c r="F50879" s="27"/>
      <c r="G50879" s="27"/>
      <c r="H50879" s="27"/>
      <c r="I50879" s="27"/>
    </row>
    <row r="50880" spans="6:9" x14ac:dyDescent="0.2">
      <c r="F50880" s="27"/>
      <c r="G50880" s="27"/>
      <c r="H50880" s="27"/>
      <c r="I50880" s="27"/>
    </row>
    <row r="50881" spans="6:9" x14ac:dyDescent="0.2">
      <c r="F50881" s="27"/>
      <c r="G50881" s="27"/>
      <c r="H50881" s="27"/>
      <c r="I50881" s="27"/>
    </row>
    <row r="50882" spans="6:9" x14ac:dyDescent="0.2">
      <c r="F50882" s="27"/>
      <c r="G50882" s="27"/>
      <c r="H50882" s="27"/>
      <c r="I50882" s="27"/>
    </row>
    <row r="50883" spans="6:9" x14ac:dyDescent="0.2">
      <c r="F50883" s="27"/>
      <c r="G50883" s="27"/>
      <c r="H50883" s="27"/>
      <c r="I50883" s="27"/>
    </row>
    <row r="50884" spans="6:9" x14ac:dyDescent="0.2">
      <c r="F50884" s="27"/>
      <c r="G50884" s="27"/>
      <c r="H50884" s="27"/>
      <c r="I50884" s="27"/>
    </row>
    <row r="50885" spans="6:9" x14ac:dyDescent="0.2">
      <c r="F50885" s="27"/>
      <c r="G50885" s="27"/>
      <c r="H50885" s="27"/>
      <c r="I50885" s="27"/>
    </row>
    <row r="50886" spans="6:9" x14ac:dyDescent="0.2">
      <c r="F50886" s="27"/>
      <c r="G50886" s="27"/>
      <c r="H50886" s="27"/>
      <c r="I50886" s="27"/>
    </row>
    <row r="50887" spans="6:9" x14ac:dyDescent="0.2">
      <c r="F50887" s="27"/>
      <c r="G50887" s="27"/>
      <c r="H50887" s="27"/>
      <c r="I50887" s="27"/>
    </row>
    <row r="50888" spans="6:9" x14ac:dyDescent="0.2">
      <c r="F50888" s="27"/>
      <c r="G50888" s="27"/>
      <c r="H50888" s="27"/>
      <c r="I50888" s="27"/>
    </row>
    <row r="50889" spans="6:9" x14ac:dyDescent="0.2">
      <c r="F50889" s="27"/>
      <c r="G50889" s="27"/>
      <c r="H50889" s="27"/>
      <c r="I50889" s="27"/>
    </row>
    <row r="50890" spans="6:9" x14ac:dyDescent="0.2">
      <c r="F50890" s="27"/>
      <c r="G50890" s="27"/>
      <c r="H50890" s="27"/>
      <c r="I50890" s="27"/>
    </row>
    <row r="50891" spans="6:9" x14ac:dyDescent="0.2">
      <c r="F50891" s="27"/>
      <c r="G50891" s="27"/>
      <c r="H50891" s="27"/>
      <c r="I50891" s="27"/>
    </row>
    <row r="50892" spans="6:9" x14ac:dyDescent="0.2">
      <c r="F50892" s="27"/>
      <c r="G50892" s="27"/>
      <c r="H50892" s="27"/>
      <c r="I50892" s="27"/>
    </row>
    <row r="50893" spans="6:9" x14ac:dyDescent="0.2">
      <c r="F50893" s="27"/>
      <c r="G50893" s="27"/>
      <c r="H50893" s="27"/>
      <c r="I50893" s="27"/>
    </row>
    <row r="50894" spans="6:9" x14ac:dyDescent="0.2">
      <c r="F50894" s="27"/>
      <c r="G50894" s="27"/>
      <c r="H50894" s="27"/>
      <c r="I50894" s="27"/>
    </row>
    <row r="50895" spans="6:9" x14ac:dyDescent="0.2">
      <c r="F50895" s="27"/>
      <c r="G50895" s="27"/>
      <c r="H50895" s="27"/>
      <c r="I50895" s="27"/>
    </row>
    <row r="50896" spans="6:9" x14ac:dyDescent="0.2">
      <c r="F50896" s="27"/>
      <c r="G50896" s="27"/>
      <c r="H50896" s="27"/>
      <c r="I50896" s="27"/>
    </row>
    <row r="50897" spans="6:9" x14ac:dyDescent="0.2">
      <c r="F50897" s="27"/>
      <c r="G50897" s="27"/>
      <c r="H50897" s="27"/>
      <c r="I50897" s="27"/>
    </row>
    <row r="50898" spans="6:9" x14ac:dyDescent="0.2">
      <c r="F50898" s="27"/>
      <c r="G50898" s="27"/>
      <c r="H50898" s="27"/>
      <c r="I50898" s="27"/>
    </row>
    <row r="50899" spans="6:9" x14ac:dyDescent="0.2">
      <c r="F50899" s="27"/>
      <c r="G50899" s="27"/>
      <c r="H50899" s="27"/>
      <c r="I50899" s="27"/>
    </row>
    <row r="50900" spans="6:9" x14ac:dyDescent="0.2">
      <c r="F50900" s="27"/>
      <c r="G50900" s="27"/>
      <c r="H50900" s="27"/>
      <c r="I50900" s="27"/>
    </row>
    <row r="50901" spans="6:9" x14ac:dyDescent="0.2">
      <c r="F50901" s="27"/>
      <c r="G50901" s="27"/>
      <c r="H50901" s="27"/>
      <c r="I50901" s="27"/>
    </row>
    <row r="50902" spans="6:9" x14ac:dyDescent="0.2">
      <c r="F50902" s="27"/>
      <c r="G50902" s="27"/>
      <c r="H50902" s="27"/>
      <c r="I50902" s="27"/>
    </row>
    <row r="50903" spans="6:9" x14ac:dyDescent="0.2">
      <c r="F50903" s="27"/>
      <c r="G50903" s="27"/>
      <c r="H50903" s="27"/>
      <c r="I50903" s="27"/>
    </row>
    <row r="50904" spans="6:9" x14ac:dyDescent="0.2">
      <c r="F50904" s="27"/>
      <c r="G50904" s="27"/>
      <c r="H50904" s="27"/>
      <c r="I50904" s="27"/>
    </row>
    <row r="50905" spans="6:9" x14ac:dyDescent="0.2">
      <c r="F50905" s="27"/>
      <c r="G50905" s="27"/>
      <c r="H50905" s="27"/>
      <c r="I50905" s="27"/>
    </row>
    <row r="50906" spans="6:9" x14ac:dyDescent="0.2">
      <c r="F50906" s="27"/>
      <c r="G50906" s="27"/>
      <c r="H50906" s="27"/>
      <c r="I50906" s="27"/>
    </row>
    <row r="50907" spans="6:9" x14ac:dyDescent="0.2">
      <c r="F50907" s="27"/>
      <c r="G50907" s="27"/>
      <c r="H50907" s="27"/>
      <c r="I50907" s="27"/>
    </row>
    <row r="50908" spans="6:9" x14ac:dyDescent="0.2">
      <c r="F50908" s="27"/>
      <c r="G50908" s="27"/>
      <c r="H50908" s="27"/>
      <c r="I50908" s="27"/>
    </row>
    <row r="50909" spans="6:9" x14ac:dyDescent="0.2">
      <c r="F50909" s="27"/>
      <c r="G50909" s="27"/>
      <c r="H50909" s="27"/>
      <c r="I50909" s="27"/>
    </row>
    <row r="50910" spans="6:9" x14ac:dyDescent="0.2">
      <c r="F50910" s="27"/>
      <c r="G50910" s="27"/>
      <c r="H50910" s="27"/>
      <c r="I50910" s="27"/>
    </row>
    <row r="50911" spans="6:9" x14ac:dyDescent="0.2">
      <c r="F50911" s="27"/>
      <c r="G50911" s="27"/>
      <c r="H50911" s="27"/>
      <c r="I50911" s="27"/>
    </row>
    <row r="50912" spans="6:9" x14ac:dyDescent="0.2">
      <c r="F50912" s="27"/>
      <c r="G50912" s="27"/>
      <c r="H50912" s="27"/>
      <c r="I50912" s="27"/>
    </row>
    <row r="50913" spans="6:9" x14ac:dyDescent="0.2">
      <c r="F50913" s="27"/>
      <c r="G50913" s="27"/>
      <c r="H50913" s="27"/>
      <c r="I50913" s="27"/>
    </row>
    <row r="50914" spans="6:9" x14ac:dyDescent="0.2">
      <c r="F50914" s="27"/>
      <c r="G50914" s="27"/>
      <c r="H50914" s="27"/>
      <c r="I50914" s="27"/>
    </row>
    <row r="50915" spans="6:9" x14ac:dyDescent="0.2">
      <c r="F50915" s="27"/>
      <c r="G50915" s="27"/>
      <c r="H50915" s="27"/>
      <c r="I50915" s="27"/>
    </row>
    <row r="50916" spans="6:9" x14ac:dyDescent="0.2">
      <c r="F50916" s="27"/>
      <c r="G50916" s="27"/>
      <c r="H50916" s="27"/>
      <c r="I50916" s="27"/>
    </row>
    <row r="50917" spans="6:9" x14ac:dyDescent="0.2">
      <c r="F50917" s="27"/>
      <c r="G50917" s="27"/>
      <c r="H50917" s="27"/>
      <c r="I50917" s="27"/>
    </row>
    <row r="50918" spans="6:9" x14ac:dyDescent="0.2">
      <c r="F50918" s="27"/>
      <c r="G50918" s="27"/>
      <c r="H50918" s="27"/>
      <c r="I50918" s="27"/>
    </row>
    <row r="50919" spans="6:9" x14ac:dyDescent="0.2">
      <c r="F50919" s="27"/>
      <c r="G50919" s="27"/>
      <c r="H50919" s="27"/>
      <c r="I50919" s="27"/>
    </row>
    <row r="50920" spans="6:9" x14ac:dyDescent="0.2">
      <c r="F50920" s="27"/>
      <c r="G50920" s="27"/>
      <c r="H50920" s="27"/>
      <c r="I50920" s="27"/>
    </row>
    <row r="50921" spans="6:9" x14ac:dyDescent="0.2">
      <c r="F50921" s="27"/>
      <c r="G50921" s="27"/>
      <c r="H50921" s="27"/>
      <c r="I50921" s="27"/>
    </row>
    <row r="50922" spans="6:9" x14ac:dyDescent="0.2">
      <c r="F50922" s="27"/>
      <c r="G50922" s="27"/>
      <c r="H50922" s="27"/>
      <c r="I50922" s="27"/>
    </row>
    <row r="50923" spans="6:9" x14ac:dyDescent="0.2">
      <c r="F50923" s="27"/>
      <c r="G50923" s="27"/>
      <c r="H50923" s="27"/>
      <c r="I50923" s="27"/>
    </row>
    <row r="50924" spans="6:9" x14ac:dyDescent="0.2">
      <c r="F50924" s="27"/>
      <c r="G50924" s="27"/>
      <c r="H50924" s="27"/>
      <c r="I50924" s="27"/>
    </row>
    <row r="50925" spans="6:9" x14ac:dyDescent="0.2">
      <c r="F50925" s="27"/>
      <c r="G50925" s="27"/>
      <c r="H50925" s="27"/>
      <c r="I50925" s="27"/>
    </row>
    <row r="50926" spans="6:9" x14ac:dyDescent="0.2">
      <c r="F50926" s="27"/>
      <c r="G50926" s="27"/>
      <c r="H50926" s="27"/>
      <c r="I50926" s="27"/>
    </row>
    <row r="50927" spans="6:9" x14ac:dyDescent="0.2">
      <c r="F50927" s="27"/>
      <c r="G50927" s="27"/>
      <c r="H50927" s="27"/>
      <c r="I50927" s="27"/>
    </row>
    <row r="50928" spans="6:9" x14ac:dyDescent="0.2">
      <c r="F50928" s="27"/>
      <c r="G50928" s="27"/>
      <c r="H50928" s="27"/>
      <c r="I50928" s="27"/>
    </row>
    <row r="50929" spans="6:9" x14ac:dyDescent="0.2">
      <c r="F50929" s="27"/>
      <c r="G50929" s="27"/>
      <c r="H50929" s="27"/>
      <c r="I50929" s="27"/>
    </row>
    <row r="50930" spans="6:9" x14ac:dyDescent="0.2">
      <c r="F50930" s="27"/>
      <c r="G50930" s="27"/>
      <c r="H50930" s="27"/>
      <c r="I50930" s="27"/>
    </row>
    <row r="50931" spans="6:9" x14ac:dyDescent="0.2">
      <c r="F50931" s="27"/>
      <c r="G50931" s="27"/>
      <c r="H50931" s="27"/>
      <c r="I50931" s="27"/>
    </row>
    <row r="50932" spans="6:9" x14ac:dyDescent="0.2">
      <c r="F50932" s="27"/>
      <c r="G50932" s="27"/>
      <c r="H50932" s="27"/>
      <c r="I50932" s="27"/>
    </row>
    <row r="50933" spans="6:9" x14ac:dyDescent="0.2">
      <c r="F50933" s="27"/>
      <c r="G50933" s="27"/>
      <c r="H50933" s="27"/>
      <c r="I50933" s="27"/>
    </row>
    <row r="50934" spans="6:9" x14ac:dyDescent="0.2">
      <c r="F50934" s="27"/>
      <c r="G50934" s="27"/>
      <c r="H50934" s="27"/>
      <c r="I50934" s="27"/>
    </row>
    <row r="50935" spans="6:9" x14ac:dyDescent="0.2">
      <c r="F50935" s="27"/>
      <c r="G50935" s="27"/>
      <c r="H50935" s="27"/>
      <c r="I50935" s="27"/>
    </row>
    <row r="50936" spans="6:9" x14ac:dyDescent="0.2">
      <c r="F50936" s="27"/>
      <c r="G50936" s="27"/>
      <c r="H50936" s="27"/>
      <c r="I50936" s="27"/>
    </row>
    <row r="50937" spans="6:9" x14ac:dyDescent="0.2">
      <c r="F50937" s="27"/>
      <c r="G50937" s="27"/>
      <c r="H50937" s="27"/>
      <c r="I50937" s="27"/>
    </row>
    <row r="50938" spans="6:9" x14ac:dyDescent="0.2">
      <c r="F50938" s="27"/>
      <c r="G50938" s="27"/>
      <c r="H50938" s="27"/>
      <c r="I50938" s="27"/>
    </row>
    <row r="50939" spans="6:9" x14ac:dyDescent="0.2">
      <c r="F50939" s="27"/>
      <c r="G50939" s="27"/>
      <c r="H50939" s="27"/>
      <c r="I50939" s="27"/>
    </row>
    <row r="50940" spans="6:9" x14ac:dyDescent="0.2">
      <c r="F50940" s="27"/>
      <c r="G50940" s="27"/>
      <c r="H50940" s="27"/>
      <c r="I50940" s="27"/>
    </row>
    <row r="50941" spans="6:9" x14ac:dyDescent="0.2">
      <c r="F50941" s="27"/>
      <c r="G50941" s="27"/>
      <c r="H50941" s="27"/>
      <c r="I50941" s="27"/>
    </row>
    <row r="50942" spans="6:9" x14ac:dyDescent="0.2">
      <c r="F50942" s="27"/>
      <c r="G50942" s="27"/>
      <c r="H50942" s="27"/>
      <c r="I50942" s="27"/>
    </row>
    <row r="50943" spans="6:9" x14ac:dyDescent="0.2">
      <c r="F50943" s="27"/>
      <c r="G50943" s="27"/>
      <c r="H50943" s="27"/>
      <c r="I50943" s="27"/>
    </row>
    <row r="50944" spans="6:9" x14ac:dyDescent="0.2">
      <c r="F50944" s="27"/>
      <c r="G50944" s="27"/>
      <c r="H50944" s="27"/>
      <c r="I50944" s="27"/>
    </row>
    <row r="50945" spans="6:9" x14ac:dyDescent="0.2">
      <c r="F50945" s="27"/>
      <c r="G50945" s="27"/>
      <c r="H50945" s="27"/>
      <c r="I50945" s="27"/>
    </row>
    <row r="50946" spans="6:9" x14ac:dyDescent="0.2">
      <c r="F50946" s="27"/>
      <c r="G50946" s="27"/>
      <c r="H50946" s="27"/>
      <c r="I50946" s="27"/>
    </row>
    <row r="50947" spans="6:9" x14ac:dyDescent="0.2">
      <c r="F50947" s="27"/>
      <c r="G50947" s="27"/>
      <c r="H50947" s="27"/>
      <c r="I50947" s="27"/>
    </row>
    <row r="50948" spans="6:9" x14ac:dyDescent="0.2">
      <c r="F50948" s="27"/>
      <c r="G50948" s="27"/>
      <c r="H50948" s="27"/>
      <c r="I50948" s="27"/>
    </row>
    <row r="50949" spans="6:9" x14ac:dyDescent="0.2">
      <c r="F50949" s="27"/>
      <c r="G50949" s="27"/>
      <c r="H50949" s="27"/>
      <c r="I50949" s="27"/>
    </row>
    <row r="50950" spans="6:9" x14ac:dyDescent="0.2">
      <c r="F50950" s="27"/>
      <c r="G50950" s="27"/>
      <c r="H50950" s="27"/>
      <c r="I50950" s="27"/>
    </row>
    <row r="50951" spans="6:9" x14ac:dyDescent="0.2">
      <c r="F50951" s="27"/>
      <c r="G50951" s="27"/>
      <c r="H50951" s="27"/>
      <c r="I50951" s="27"/>
    </row>
    <row r="50952" spans="6:9" x14ac:dyDescent="0.2">
      <c r="F50952" s="27"/>
      <c r="G50952" s="27"/>
      <c r="H50952" s="27"/>
      <c r="I50952" s="27"/>
    </row>
    <row r="50953" spans="6:9" x14ac:dyDescent="0.2">
      <c r="F50953" s="27"/>
      <c r="G50953" s="27"/>
      <c r="H50953" s="27"/>
      <c r="I50953" s="27"/>
    </row>
    <row r="50954" spans="6:9" x14ac:dyDescent="0.2">
      <c r="F50954" s="27"/>
      <c r="G50954" s="27"/>
      <c r="H50954" s="27"/>
      <c r="I50954" s="27"/>
    </row>
    <row r="50955" spans="6:9" x14ac:dyDescent="0.2">
      <c r="F50955" s="27"/>
      <c r="G50955" s="27"/>
      <c r="H50955" s="27"/>
      <c r="I50955" s="27"/>
    </row>
    <row r="50956" spans="6:9" x14ac:dyDescent="0.2">
      <c r="F50956" s="27"/>
      <c r="G50956" s="27"/>
      <c r="H50956" s="27"/>
      <c r="I50956" s="27"/>
    </row>
    <row r="50957" spans="6:9" x14ac:dyDescent="0.2">
      <c r="F50957" s="27"/>
      <c r="G50957" s="27"/>
      <c r="H50957" s="27"/>
      <c r="I50957" s="27"/>
    </row>
    <row r="50958" spans="6:9" x14ac:dyDescent="0.2">
      <c r="F50958" s="27"/>
      <c r="G50958" s="27"/>
      <c r="H50958" s="27"/>
      <c r="I50958" s="27"/>
    </row>
    <row r="50959" spans="6:9" x14ac:dyDescent="0.2">
      <c r="F50959" s="27"/>
      <c r="G50959" s="27"/>
      <c r="H50959" s="27"/>
      <c r="I50959" s="27"/>
    </row>
    <row r="50960" spans="6:9" x14ac:dyDescent="0.2">
      <c r="F50960" s="27"/>
      <c r="G50960" s="27"/>
      <c r="H50960" s="27"/>
      <c r="I50960" s="27"/>
    </row>
    <row r="50961" spans="6:9" x14ac:dyDescent="0.2">
      <c r="F50961" s="27"/>
      <c r="G50961" s="27"/>
      <c r="H50961" s="27"/>
      <c r="I50961" s="27"/>
    </row>
    <row r="50962" spans="6:9" x14ac:dyDescent="0.2">
      <c r="F50962" s="27"/>
      <c r="G50962" s="27"/>
      <c r="H50962" s="27"/>
      <c r="I50962" s="27"/>
    </row>
    <row r="50963" spans="6:9" x14ac:dyDescent="0.2">
      <c r="F50963" s="27"/>
      <c r="G50963" s="27"/>
      <c r="H50963" s="27"/>
      <c r="I50963" s="27"/>
    </row>
    <row r="50964" spans="6:9" x14ac:dyDescent="0.2">
      <c r="F50964" s="27"/>
      <c r="G50964" s="27"/>
      <c r="H50964" s="27"/>
      <c r="I50964" s="27"/>
    </row>
    <row r="50965" spans="6:9" x14ac:dyDescent="0.2">
      <c r="F50965" s="27"/>
      <c r="G50965" s="27"/>
      <c r="H50965" s="27"/>
      <c r="I50965" s="27"/>
    </row>
    <row r="50966" spans="6:9" x14ac:dyDescent="0.2">
      <c r="F50966" s="27"/>
      <c r="G50966" s="27"/>
      <c r="H50966" s="27"/>
      <c r="I50966" s="27"/>
    </row>
    <row r="50967" spans="6:9" x14ac:dyDescent="0.2">
      <c r="F50967" s="27"/>
      <c r="G50967" s="27"/>
      <c r="H50967" s="27"/>
      <c r="I50967" s="27"/>
    </row>
    <row r="50968" spans="6:9" x14ac:dyDescent="0.2">
      <c r="F50968" s="27"/>
      <c r="G50968" s="27"/>
      <c r="H50968" s="27"/>
      <c r="I50968" s="27"/>
    </row>
    <row r="50969" spans="6:9" x14ac:dyDescent="0.2">
      <c r="F50969" s="27"/>
      <c r="G50969" s="27"/>
      <c r="H50969" s="27"/>
      <c r="I50969" s="27"/>
    </row>
    <row r="50970" spans="6:9" x14ac:dyDescent="0.2">
      <c r="F50970" s="27"/>
      <c r="G50970" s="27"/>
      <c r="H50970" s="27"/>
      <c r="I50970" s="27"/>
    </row>
    <row r="50971" spans="6:9" x14ac:dyDescent="0.2">
      <c r="F50971" s="27"/>
      <c r="G50971" s="27"/>
      <c r="H50971" s="27"/>
      <c r="I50971" s="27"/>
    </row>
    <row r="50972" spans="6:9" x14ac:dyDescent="0.2">
      <c r="F50972" s="27"/>
      <c r="G50972" s="27"/>
      <c r="H50972" s="27"/>
      <c r="I50972" s="27"/>
    </row>
    <row r="50973" spans="6:9" x14ac:dyDescent="0.2">
      <c r="F50973" s="27"/>
      <c r="G50973" s="27"/>
      <c r="H50973" s="27"/>
      <c r="I50973" s="27"/>
    </row>
    <row r="50974" spans="6:9" x14ac:dyDescent="0.2">
      <c r="F50974" s="27"/>
      <c r="G50974" s="27"/>
      <c r="H50974" s="27"/>
      <c r="I50974" s="27"/>
    </row>
    <row r="50975" spans="6:9" x14ac:dyDescent="0.2">
      <c r="F50975" s="27"/>
      <c r="G50975" s="27"/>
      <c r="H50975" s="27"/>
      <c r="I50975" s="27"/>
    </row>
    <row r="50976" spans="6:9" x14ac:dyDescent="0.2">
      <c r="F50976" s="27"/>
      <c r="G50976" s="27"/>
      <c r="H50976" s="27"/>
      <c r="I50976" s="27"/>
    </row>
    <row r="50977" spans="6:9" x14ac:dyDescent="0.2">
      <c r="F50977" s="27"/>
      <c r="G50977" s="27"/>
      <c r="H50977" s="27"/>
      <c r="I50977" s="27"/>
    </row>
    <row r="50978" spans="6:9" x14ac:dyDescent="0.2">
      <c r="F50978" s="27"/>
      <c r="G50978" s="27"/>
      <c r="H50978" s="27"/>
      <c r="I50978" s="27"/>
    </row>
    <row r="50979" spans="6:9" x14ac:dyDescent="0.2">
      <c r="F50979" s="27"/>
      <c r="G50979" s="27"/>
      <c r="H50979" s="27"/>
      <c r="I50979" s="27"/>
    </row>
    <row r="50980" spans="6:9" x14ac:dyDescent="0.2">
      <c r="F50980" s="27"/>
      <c r="G50980" s="27"/>
      <c r="H50980" s="27"/>
      <c r="I50980" s="27"/>
    </row>
    <row r="50981" spans="6:9" x14ac:dyDescent="0.2">
      <c r="F50981" s="27"/>
      <c r="G50981" s="27"/>
      <c r="H50981" s="27"/>
      <c r="I50981" s="27"/>
    </row>
    <row r="50982" spans="6:9" x14ac:dyDescent="0.2">
      <c r="F50982" s="27"/>
      <c r="G50982" s="27"/>
      <c r="H50982" s="27"/>
      <c r="I50982" s="27"/>
    </row>
    <row r="50983" spans="6:9" x14ac:dyDescent="0.2">
      <c r="F50983" s="27"/>
      <c r="G50983" s="27"/>
      <c r="H50983" s="27"/>
      <c r="I50983" s="27"/>
    </row>
    <row r="50984" spans="6:9" x14ac:dyDescent="0.2">
      <c r="F50984" s="27"/>
      <c r="G50984" s="27"/>
      <c r="H50984" s="27"/>
      <c r="I50984" s="27"/>
    </row>
    <row r="50985" spans="6:9" x14ac:dyDescent="0.2">
      <c r="F50985" s="27"/>
      <c r="G50985" s="27"/>
      <c r="H50985" s="27"/>
      <c r="I50985" s="27"/>
    </row>
    <row r="50986" spans="6:9" x14ac:dyDescent="0.2">
      <c r="F50986" s="27"/>
      <c r="G50986" s="27"/>
      <c r="H50986" s="27"/>
      <c r="I50986" s="27"/>
    </row>
    <row r="50987" spans="6:9" x14ac:dyDescent="0.2">
      <c r="F50987" s="27"/>
      <c r="G50987" s="27"/>
      <c r="H50987" s="27"/>
      <c r="I50987" s="27"/>
    </row>
    <row r="50988" spans="6:9" x14ac:dyDescent="0.2">
      <c r="F50988" s="27"/>
      <c r="G50988" s="27"/>
      <c r="H50988" s="27"/>
      <c r="I50988" s="27"/>
    </row>
    <row r="50989" spans="6:9" x14ac:dyDescent="0.2">
      <c r="F50989" s="27"/>
      <c r="G50989" s="27"/>
      <c r="H50989" s="27"/>
      <c r="I50989" s="27"/>
    </row>
    <row r="50990" spans="6:9" x14ac:dyDescent="0.2">
      <c r="F50990" s="27"/>
      <c r="G50990" s="27"/>
      <c r="H50990" s="27"/>
      <c r="I50990" s="27"/>
    </row>
    <row r="50991" spans="6:9" x14ac:dyDescent="0.2">
      <c r="F50991" s="27"/>
      <c r="G50991" s="27"/>
      <c r="H50991" s="27"/>
      <c r="I50991" s="27"/>
    </row>
    <row r="50992" spans="6:9" x14ac:dyDescent="0.2">
      <c r="F50992" s="27"/>
      <c r="G50992" s="27"/>
      <c r="H50992" s="27"/>
      <c r="I50992" s="27"/>
    </row>
    <row r="50993" spans="6:9" x14ac:dyDescent="0.2">
      <c r="F50993" s="27"/>
      <c r="G50993" s="27"/>
      <c r="H50993" s="27"/>
      <c r="I50993" s="27"/>
    </row>
    <row r="50994" spans="6:9" x14ac:dyDescent="0.2">
      <c r="F50994" s="27"/>
      <c r="G50994" s="27"/>
      <c r="H50994" s="27"/>
      <c r="I50994" s="27"/>
    </row>
    <row r="50995" spans="6:9" x14ac:dyDescent="0.2">
      <c r="F50995" s="27"/>
      <c r="G50995" s="27"/>
      <c r="H50995" s="27"/>
      <c r="I50995" s="27"/>
    </row>
    <row r="50996" spans="6:9" x14ac:dyDescent="0.2">
      <c r="F50996" s="27"/>
      <c r="G50996" s="27"/>
      <c r="H50996" s="27"/>
      <c r="I50996" s="27"/>
    </row>
    <row r="50997" spans="6:9" x14ac:dyDescent="0.2">
      <c r="F50997" s="27"/>
      <c r="G50997" s="27"/>
      <c r="H50997" s="27"/>
      <c r="I50997" s="27"/>
    </row>
    <row r="50998" spans="6:9" x14ac:dyDescent="0.2">
      <c r="F50998" s="27"/>
      <c r="G50998" s="27"/>
      <c r="H50998" s="27"/>
      <c r="I50998" s="27"/>
    </row>
    <row r="50999" spans="6:9" x14ac:dyDescent="0.2">
      <c r="F50999" s="27"/>
      <c r="G50999" s="27"/>
      <c r="H50999" s="27"/>
      <c r="I50999" s="27"/>
    </row>
    <row r="51000" spans="6:9" x14ac:dyDescent="0.2">
      <c r="F51000" s="27"/>
      <c r="G51000" s="27"/>
      <c r="H51000" s="27"/>
      <c r="I51000" s="27"/>
    </row>
    <row r="51001" spans="6:9" x14ac:dyDescent="0.2">
      <c r="F51001" s="27"/>
      <c r="G51001" s="27"/>
      <c r="H51001" s="27"/>
      <c r="I51001" s="27"/>
    </row>
    <row r="51002" spans="6:9" x14ac:dyDescent="0.2">
      <c r="F51002" s="27"/>
      <c r="G51002" s="27"/>
      <c r="H51002" s="27"/>
      <c r="I51002" s="27"/>
    </row>
    <row r="51003" spans="6:9" x14ac:dyDescent="0.2">
      <c r="F51003" s="27"/>
      <c r="G51003" s="27"/>
      <c r="H51003" s="27"/>
      <c r="I51003" s="27"/>
    </row>
    <row r="51004" spans="6:9" x14ac:dyDescent="0.2">
      <c r="F51004" s="27"/>
      <c r="G51004" s="27"/>
      <c r="H51004" s="27"/>
      <c r="I51004" s="27"/>
    </row>
    <row r="51005" spans="6:9" x14ac:dyDescent="0.2">
      <c r="F51005" s="27"/>
      <c r="G51005" s="27"/>
      <c r="H51005" s="27"/>
      <c r="I51005" s="27"/>
    </row>
    <row r="51006" spans="6:9" x14ac:dyDescent="0.2">
      <c r="F51006" s="27"/>
      <c r="G51006" s="27"/>
      <c r="H51006" s="27"/>
      <c r="I51006" s="27"/>
    </row>
    <row r="51007" spans="6:9" x14ac:dyDescent="0.2">
      <c r="F51007" s="27"/>
      <c r="G51007" s="27"/>
      <c r="H51007" s="27"/>
      <c r="I51007" s="27"/>
    </row>
    <row r="51008" spans="6:9" x14ac:dyDescent="0.2">
      <c r="F51008" s="27"/>
      <c r="G51008" s="27"/>
      <c r="H51008" s="27"/>
      <c r="I51008" s="27"/>
    </row>
    <row r="51009" spans="6:9" x14ac:dyDescent="0.2">
      <c r="F51009" s="27"/>
      <c r="G51009" s="27"/>
      <c r="H51009" s="27"/>
      <c r="I51009" s="27"/>
    </row>
    <row r="51010" spans="6:9" x14ac:dyDescent="0.2">
      <c r="F51010" s="27"/>
      <c r="G51010" s="27"/>
      <c r="H51010" s="27"/>
      <c r="I51010" s="27"/>
    </row>
    <row r="51011" spans="6:9" x14ac:dyDescent="0.2">
      <c r="F51011" s="27"/>
      <c r="G51011" s="27"/>
      <c r="H51011" s="27"/>
      <c r="I51011" s="27"/>
    </row>
    <row r="51012" spans="6:9" x14ac:dyDescent="0.2">
      <c r="F51012" s="27"/>
      <c r="G51012" s="27"/>
      <c r="H51012" s="27"/>
      <c r="I51012" s="27"/>
    </row>
    <row r="51013" spans="6:9" x14ac:dyDescent="0.2">
      <c r="F51013" s="27"/>
      <c r="G51013" s="27"/>
      <c r="H51013" s="27"/>
      <c r="I51013" s="27"/>
    </row>
    <row r="51014" spans="6:9" x14ac:dyDescent="0.2">
      <c r="F51014" s="27"/>
      <c r="G51014" s="27"/>
      <c r="H51014" s="27"/>
      <c r="I51014" s="27"/>
    </row>
    <row r="51015" spans="6:9" x14ac:dyDescent="0.2">
      <c r="F51015" s="27"/>
      <c r="G51015" s="27"/>
      <c r="H51015" s="27"/>
      <c r="I51015" s="27"/>
    </row>
    <row r="51016" spans="6:9" x14ac:dyDescent="0.2">
      <c r="F51016" s="27"/>
      <c r="G51016" s="27"/>
      <c r="H51016" s="27"/>
      <c r="I51016" s="27"/>
    </row>
    <row r="51017" spans="6:9" x14ac:dyDescent="0.2">
      <c r="F51017" s="27"/>
      <c r="G51017" s="27"/>
      <c r="H51017" s="27"/>
      <c r="I51017" s="27"/>
    </row>
    <row r="51018" spans="6:9" x14ac:dyDescent="0.2">
      <c r="F51018" s="27"/>
      <c r="G51018" s="27"/>
      <c r="H51018" s="27"/>
      <c r="I51018" s="27"/>
    </row>
    <row r="51019" spans="6:9" x14ac:dyDescent="0.2">
      <c r="F51019" s="27"/>
      <c r="G51019" s="27"/>
      <c r="H51019" s="27"/>
      <c r="I51019" s="27"/>
    </row>
    <row r="51020" spans="6:9" x14ac:dyDescent="0.2">
      <c r="F51020" s="27"/>
      <c r="G51020" s="27"/>
      <c r="H51020" s="27"/>
      <c r="I51020" s="27"/>
    </row>
    <row r="51021" spans="6:9" x14ac:dyDescent="0.2">
      <c r="F51021" s="27"/>
      <c r="G51021" s="27"/>
      <c r="H51021" s="27"/>
      <c r="I51021" s="27"/>
    </row>
    <row r="51022" spans="6:9" x14ac:dyDescent="0.2">
      <c r="F51022" s="27"/>
      <c r="G51022" s="27"/>
      <c r="H51022" s="27"/>
      <c r="I51022" s="27"/>
    </row>
    <row r="51023" spans="6:9" x14ac:dyDescent="0.2">
      <c r="F51023" s="27"/>
      <c r="G51023" s="27"/>
      <c r="H51023" s="27"/>
      <c r="I51023" s="27"/>
    </row>
    <row r="51024" spans="6:9" x14ac:dyDescent="0.2">
      <c r="F51024" s="27"/>
      <c r="G51024" s="27"/>
      <c r="H51024" s="27"/>
      <c r="I51024" s="27"/>
    </row>
    <row r="51025" spans="6:9" x14ac:dyDescent="0.2">
      <c r="F51025" s="27"/>
      <c r="G51025" s="27"/>
      <c r="H51025" s="27"/>
      <c r="I51025" s="27"/>
    </row>
    <row r="51026" spans="6:9" x14ac:dyDescent="0.2">
      <c r="F51026" s="27"/>
      <c r="G51026" s="27"/>
      <c r="H51026" s="27"/>
      <c r="I51026" s="27"/>
    </row>
    <row r="51027" spans="6:9" x14ac:dyDescent="0.2">
      <c r="F51027" s="27"/>
      <c r="G51027" s="27"/>
      <c r="H51027" s="27"/>
      <c r="I51027" s="27"/>
    </row>
    <row r="51028" spans="6:9" x14ac:dyDescent="0.2">
      <c r="F51028" s="27"/>
      <c r="G51028" s="27"/>
      <c r="H51028" s="27"/>
      <c r="I51028" s="27"/>
    </row>
    <row r="51029" spans="6:9" x14ac:dyDescent="0.2">
      <c r="F51029" s="27"/>
      <c r="G51029" s="27"/>
      <c r="H51029" s="27"/>
      <c r="I51029" s="27"/>
    </row>
    <row r="51030" spans="6:9" x14ac:dyDescent="0.2">
      <c r="F51030" s="27"/>
      <c r="G51030" s="27"/>
      <c r="H51030" s="27"/>
      <c r="I51030" s="27"/>
    </row>
    <row r="51031" spans="6:9" x14ac:dyDescent="0.2">
      <c r="F51031" s="27"/>
      <c r="G51031" s="27"/>
      <c r="H51031" s="27"/>
      <c r="I51031" s="27"/>
    </row>
    <row r="51032" spans="6:9" x14ac:dyDescent="0.2">
      <c r="F51032" s="27"/>
      <c r="G51032" s="27"/>
      <c r="H51032" s="27"/>
      <c r="I51032" s="27"/>
    </row>
    <row r="51033" spans="6:9" x14ac:dyDescent="0.2">
      <c r="F51033" s="27"/>
      <c r="G51033" s="27"/>
      <c r="H51033" s="27"/>
      <c r="I51033" s="27"/>
    </row>
    <row r="51034" spans="6:9" x14ac:dyDescent="0.2">
      <c r="F51034" s="27"/>
      <c r="G51034" s="27"/>
      <c r="H51034" s="27"/>
      <c r="I51034" s="27"/>
    </row>
    <row r="51035" spans="6:9" x14ac:dyDescent="0.2">
      <c r="F51035" s="27"/>
      <c r="G51035" s="27"/>
      <c r="H51035" s="27"/>
      <c r="I51035" s="27"/>
    </row>
    <row r="51036" spans="6:9" x14ac:dyDescent="0.2">
      <c r="F51036" s="27"/>
      <c r="G51036" s="27"/>
      <c r="H51036" s="27"/>
      <c r="I51036" s="27"/>
    </row>
    <row r="51037" spans="6:9" x14ac:dyDescent="0.2">
      <c r="F51037" s="27"/>
      <c r="G51037" s="27"/>
      <c r="H51037" s="27"/>
      <c r="I51037" s="27"/>
    </row>
    <row r="51038" spans="6:9" x14ac:dyDescent="0.2">
      <c r="F51038" s="27"/>
      <c r="G51038" s="27"/>
      <c r="H51038" s="27"/>
      <c r="I51038" s="27"/>
    </row>
    <row r="51039" spans="6:9" x14ac:dyDescent="0.2">
      <c r="F51039" s="27"/>
      <c r="G51039" s="27"/>
      <c r="H51039" s="27"/>
      <c r="I51039" s="27"/>
    </row>
    <row r="51040" spans="6:9" x14ac:dyDescent="0.2">
      <c r="F51040" s="27"/>
      <c r="G51040" s="27"/>
      <c r="H51040" s="27"/>
      <c r="I51040" s="27"/>
    </row>
    <row r="51041" spans="6:9" x14ac:dyDescent="0.2">
      <c r="F51041" s="27"/>
      <c r="G51041" s="27"/>
      <c r="H51041" s="27"/>
      <c r="I51041" s="27"/>
    </row>
    <row r="51042" spans="6:9" x14ac:dyDescent="0.2">
      <c r="F51042" s="27"/>
      <c r="G51042" s="27"/>
      <c r="H51042" s="27"/>
      <c r="I51042" s="27"/>
    </row>
    <row r="51043" spans="6:9" x14ac:dyDescent="0.2">
      <c r="F51043" s="27"/>
      <c r="G51043" s="27"/>
      <c r="H51043" s="27"/>
      <c r="I51043" s="27"/>
    </row>
    <row r="51044" spans="6:9" x14ac:dyDescent="0.2">
      <c r="F51044" s="27"/>
      <c r="G51044" s="27"/>
      <c r="H51044" s="27"/>
      <c r="I51044" s="27"/>
    </row>
    <row r="51045" spans="6:9" x14ac:dyDescent="0.2">
      <c r="F51045" s="27"/>
      <c r="G51045" s="27"/>
      <c r="H51045" s="27"/>
      <c r="I51045" s="27"/>
    </row>
    <row r="51046" spans="6:9" x14ac:dyDescent="0.2">
      <c r="F51046" s="27"/>
      <c r="G51046" s="27"/>
      <c r="H51046" s="27"/>
      <c r="I51046" s="27"/>
    </row>
    <row r="51047" spans="6:9" x14ac:dyDescent="0.2">
      <c r="F51047" s="27"/>
      <c r="G51047" s="27"/>
      <c r="H51047" s="27"/>
      <c r="I51047" s="27"/>
    </row>
    <row r="51048" spans="6:9" x14ac:dyDescent="0.2">
      <c r="F51048" s="27"/>
      <c r="G51048" s="27"/>
      <c r="H51048" s="27"/>
      <c r="I51048" s="27"/>
    </row>
    <row r="51049" spans="6:9" x14ac:dyDescent="0.2">
      <c r="F51049" s="27"/>
      <c r="G51049" s="27"/>
      <c r="H51049" s="27"/>
      <c r="I51049" s="27"/>
    </row>
    <row r="51050" spans="6:9" x14ac:dyDescent="0.2">
      <c r="F51050" s="27"/>
      <c r="G51050" s="27"/>
      <c r="H51050" s="27"/>
      <c r="I51050" s="27"/>
    </row>
    <row r="51051" spans="6:9" x14ac:dyDescent="0.2">
      <c r="F51051" s="27"/>
      <c r="G51051" s="27"/>
      <c r="H51051" s="27"/>
      <c r="I51051" s="27"/>
    </row>
    <row r="51052" spans="6:9" x14ac:dyDescent="0.2">
      <c r="F51052" s="27"/>
      <c r="G51052" s="27"/>
      <c r="H51052" s="27"/>
      <c r="I51052" s="27"/>
    </row>
    <row r="51053" spans="6:9" x14ac:dyDescent="0.2">
      <c r="F51053" s="27"/>
      <c r="G51053" s="27"/>
      <c r="H51053" s="27"/>
      <c r="I51053" s="27"/>
    </row>
    <row r="51054" spans="6:9" x14ac:dyDescent="0.2">
      <c r="F51054" s="27"/>
      <c r="G51054" s="27"/>
      <c r="H51054" s="27"/>
      <c r="I51054" s="27"/>
    </row>
    <row r="51055" spans="6:9" x14ac:dyDescent="0.2">
      <c r="F51055" s="27"/>
      <c r="G51055" s="27"/>
      <c r="H51055" s="27"/>
      <c r="I51055" s="27"/>
    </row>
    <row r="51056" spans="6:9" x14ac:dyDescent="0.2">
      <c r="F51056" s="27"/>
      <c r="G51056" s="27"/>
      <c r="H51056" s="27"/>
      <c r="I51056" s="27"/>
    </row>
    <row r="51057" spans="6:9" x14ac:dyDescent="0.2">
      <c r="F51057" s="27"/>
      <c r="G51057" s="27"/>
      <c r="H51057" s="27"/>
      <c r="I51057" s="27"/>
    </row>
    <row r="51058" spans="6:9" x14ac:dyDescent="0.2">
      <c r="F51058" s="27"/>
      <c r="G51058" s="27"/>
      <c r="H51058" s="27"/>
      <c r="I51058" s="27"/>
    </row>
    <row r="51059" spans="6:9" x14ac:dyDescent="0.2">
      <c r="F51059" s="27"/>
      <c r="G51059" s="27"/>
      <c r="H51059" s="27"/>
      <c r="I51059" s="27"/>
    </row>
    <row r="51060" spans="6:9" x14ac:dyDescent="0.2">
      <c r="F51060" s="27"/>
      <c r="G51060" s="27"/>
      <c r="H51060" s="27"/>
      <c r="I51060" s="27"/>
    </row>
    <row r="51061" spans="6:9" x14ac:dyDescent="0.2">
      <c r="F51061" s="27"/>
      <c r="G51061" s="27"/>
      <c r="H51061" s="27"/>
      <c r="I51061" s="27"/>
    </row>
    <row r="51062" spans="6:9" x14ac:dyDescent="0.2">
      <c r="F51062" s="27"/>
      <c r="G51062" s="27"/>
      <c r="H51062" s="27"/>
      <c r="I51062" s="27"/>
    </row>
    <row r="51063" spans="6:9" x14ac:dyDescent="0.2">
      <c r="F51063" s="27"/>
      <c r="G51063" s="27"/>
      <c r="H51063" s="27"/>
      <c r="I51063" s="27"/>
    </row>
    <row r="51064" spans="6:9" x14ac:dyDescent="0.2">
      <c r="F51064" s="27"/>
      <c r="G51064" s="27"/>
      <c r="H51064" s="27"/>
      <c r="I51064" s="27"/>
    </row>
    <row r="51065" spans="6:9" x14ac:dyDescent="0.2">
      <c r="F51065" s="27"/>
      <c r="G51065" s="27"/>
      <c r="H51065" s="27"/>
      <c r="I51065" s="27"/>
    </row>
    <row r="51066" spans="6:9" x14ac:dyDescent="0.2">
      <c r="F51066" s="27"/>
      <c r="G51066" s="27"/>
      <c r="H51066" s="27"/>
      <c r="I51066" s="27"/>
    </row>
    <row r="51067" spans="6:9" x14ac:dyDescent="0.2">
      <c r="F51067" s="27"/>
      <c r="G51067" s="27"/>
      <c r="H51067" s="27"/>
      <c r="I51067" s="27"/>
    </row>
    <row r="51068" spans="6:9" x14ac:dyDescent="0.2">
      <c r="F51068" s="27"/>
      <c r="G51068" s="27"/>
      <c r="H51068" s="27"/>
      <c r="I51068" s="27"/>
    </row>
    <row r="51069" spans="6:9" x14ac:dyDescent="0.2">
      <c r="F51069" s="27"/>
      <c r="G51069" s="27"/>
      <c r="H51069" s="27"/>
      <c r="I51069" s="27"/>
    </row>
    <row r="51070" spans="6:9" x14ac:dyDescent="0.2">
      <c r="F51070" s="27"/>
      <c r="G51070" s="27"/>
      <c r="H51070" s="27"/>
      <c r="I51070" s="27"/>
    </row>
    <row r="51071" spans="6:9" x14ac:dyDescent="0.2">
      <c r="F51071" s="27"/>
      <c r="G51071" s="27"/>
      <c r="H51071" s="27"/>
      <c r="I51071" s="27"/>
    </row>
    <row r="51072" spans="6:9" x14ac:dyDescent="0.2">
      <c r="F51072" s="27"/>
      <c r="G51072" s="27"/>
      <c r="H51072" s="27"/>
      <c r="I51072" s="27"/>
    </row>
    <row r="51073" spans="6:9" x14ac:dyDescent="0.2">
      <c r="F51073" s="27"/>
      <c r="G51073" s="27"/>
      <c r="H51073" s="27"/>
      <c r="I51073" s="27"/>
    </row>
    <row r="51074" spans="6:9" x14ac:dyDescent="0.2">
      <c r="F51074" s="27"/>
      <c r="G51074" s="27"/>
      <c r="H51074" s="27"/>
      <c r="I51074" s="27"/>
    </row>
    <row r="51075" spans="6:9" x14ac:dyDescent="0.2">
      <c r="F51075" s="27"/>
      <c r="G51075" s="27"/>
      <c r="H51075" s="27"/>
      <c r="I51075" s="27"/>
    </row>
    <row r="51076" spans="6:9" x14ac:dyDescent="0.2">
      <c r="F51076" s="27"/>
      <c r="G51076" s="27"/>
      <c r="H51076" s="27"/>
      <c r="I51076" s="27"/>
    </row>
    <row r="51077" spans="6:9" x14ac:dyDescent="0.2">
      <c r="F51077" s="27"/>
      <c r="G51077" s="27"/>
      <c r="H51077" s="27"/>
      <c r="I51077" s="27"/>
    </row>
    <row r="51078" spans="6:9" x14ac:dyDescent="0.2">
      <c r="F51078" s="27"/>
      <c r="G51078" s="27"/>
      <c r="H51078" s="27"/>
      <c r="I51078" s="27"/>
    </row>
    <row r="51079" spans="6:9" x14ac:dyDescent="0.2">
      <c r="F51079" s="27"/>
      <c r="G51079" s="27"/>
      <c r="H51079" s="27"/>
      <c r="I51079" s="27"/>
    </row>
    <row r="51080" spans="6:9" x14ac:dyDescent="0.2">
      <c r="F51080" s="27"/>
      <c r="G51080" s="27"/>
      <c r="H51080" s="27"/>
      <c r="I51080" s="27"/>
    </row>
    <row r="51081" spans="6:9" x14ac:dyDescent="0.2">
      <c r="F51081" s="27"/>
      <c r="G51081" s="27"/>
      <c r="H51081" s="27"/>
      <c r="I51081" s="27"/>
    </row>
    <row r="51082" spans="6:9" x14ac:dyDescent="0.2">
      <c r="F51082" s="27"/>
      <c r="G51082" s="27"/>
      <c r="H51082" s="27"/>
      <c r="I51082" s="27"/>
    </row>
    <row r="51083" spans="6:9" x14ac:dyDescent="0.2">
      <c r="F51083" s="27"/>
      <c r="G51083" s="27"/>
      <c r="H51083" s="27"/>
      <c r="I51083" s="27"/>
    </row>
    <row r="51084" spans="6:9" x14ac:dyDescent="0.2">
      <c r="F51084" s="27"/>
      <c r="G51084" s="27"/>
      <c r="H51084" s="27"/>
      <c r="I51084" s="27"/>
    </row>
    <row r="51085" spans="6:9" x14ac:dyDescent="0.2">
      <c r="F51085" s="27"/>
      <c r="G51085" s="27"/>
      <c r="H51085" s="27"/>
      <c r="I51085" s="27"/>
    </row>
    <row r="51086" spans="6:9" x14ac:dyDescent="0.2">
      <c r="F51086" s="27"/>
      <c r="G51086" s="27"/>
      <c r="H51086" s="27"/>
      <c r="I51086" s="27"/>
    </row>
    <row r="51087" spans="6:9" x14ac:dyDescent="0.2">
      <c r="F51087" s="27"/>
      <c r="G51087" s="27"/>
      <c r="H51087" s="27"/>
      <c r="I51087" s="27"/>
    </row>
    <row r="51088" spans="6:9" x14ac:dyDescent="0.2">
      <c r="F51088" s="27"/>
      <c r="G51088" s="27"/>
      <c r="H51088" s="27"/>
      <c r="I51088" s="27"/>
    </row>
    <row r="51089" spans="6:9" x14ac:dyDescent="0.2">
      <c r="F51089" s="27"/>
      <c r="G51089" s="27"/>
      <c r="H51089" s="27"/>
      <c r="I51089" s="27"/>
    </row>
    <row r="51090" spans="6:9" x14ac:dyDescent="0.2">
      <c r="F51090" s="27"/>
      <c r="G51090" s="27"/>
      <c r="H51090" s="27"/>
      <c r="I51090" s="27"/>
    </row>
    <row r="51091" spans="6:9" x14ac:dyDescent="0.2">
      <c r="F51091" s="27"/>
      <c r="G51091" s="27"/>
      <c r="H51091" s="27"/>
      <c r="I51091" s="27"/>
    </row>
    <row r="51092" spans="6:9" x14ac:dyDescent="0.2">
      <c r="F51092" s="27"/>
      <c r="G51092" s="27"/>
      <c r="H51092" s="27"/>
      <c r="I51092" s="27"/>
    </row>
    <row r="51093" spans="6:9" x14ac:dyDescent="0.2">
      <c r="F51093" s="27"/>
      <c r="G51093" s="27"/>
      <c r="H51093" s="27"/>
      <c r="I51093" s="27"/>
    </row>
    <row r="51094" spans="6:9" x14ac:dyDescent="0.2">
      <c r="F51094" s="27"/>
      <c r="G51094" s="27"/>
      <c r="H51094" s="27"/>
      <c r="I51094" s="27"/>
    </row>
    <row r="51095" spans="6:9" x14ac:dyDescent="0.2">
      <c r="F51095" s="27"/>
      <c r="G51095" s="27"/>
      <c r="H51095" s="27"/>
      <c r="I51095" s="27"/>
    </row>
    <row r="51096" spans="6:9" x14ac:dyDescent="0.2">
      <c r="F51096" s="27"/>
      <c r="G51096" s="27"/>
      <c r="H51096" s="27"/>
      <c r="I51096" s="27"/>
    </row>
    <row r="51097" spans="6:9" x14ac:dyDescent="0.2">
      <c r="F51097" s="27"/>
      <c r="G51097" s="27"/>
      <c r="H51097" s="27"/>
      <c r="I51097" s="27"/>
    </row>
    <row r="51098" spans="6:9" x14ac:dyDescent="0.2">
      <c r="F51098" s="27"/>
      <c r="G51098" s="27"/>
      <c r="H51098" s="27"/>
      <c r="I51098" s="27"/>
    </row>
    <row r="51099" spans="6:9" x14ac:dyDescent="0.2">
      <c r="F51099" s="27"/>
      <c r="G51099" s="27"/>
      <c r="H51099" s="27"/>
      <c r="I51099" s="27"/>
    </row>
    <row r="51100" spans="6:9" x14ac:dyDescent="0.2">
      <c r="F51100" s="27"/>
      <c r="G51100" s="27"/>
      <c r="H51100" s="27"/>
      <c r="I51100" s="27"/>
    </row>
    <row r="51101" spans="6:9" x14ac:dyDescent="0.2">
      <c r="F51101" s="27"/>
      <c r="G51101" s="27"/>
      <c r="H51101" s="27"/>
      <c r="I51101" s="27"/>
    </row>
    <row r="51102" spans="6:9" x14ac:dyDescent="0.2">
      <c r="F51102" s="27"/>
      <c r="G51102" s="27"/>
      <c r="H51102" s="27"/>
      <c r="I51102" s="27"/>
    </row>
    <row r="51103" spans="6:9" x14ac:dyDescent="0.2">
      <c r="F51103" s="27"/>
      <c r="G51103" s="27"/>
      <c r="H51103" s="27"/>
      <c r="I51103" s="27"/>
    </row>
    <row r="51104" spans="6:9" x14ac:dyDescent="0.2">
      <c r="F51104" s="27"/>
      <c r="G51104" s="27"/>
      <c r="H51104" s="27"/>
      <c r="I51104" s="27"/>
    </row>
    <row r="51105" spans="6:9" x14ac:dyDescent="0.2">
      <c r="F51105" s="27"/>
      <c r="G51105" s="27"/>
      <c r="H51105" s="27"/>
      <c r="I51105" s="27"/>
    </row>
    <row r="51106" spans="6:9" x14ac:dyDescent="0.2">
      <c r="F51106" s="27"/>
      <c r="G51106" s="27"/>
      <c r="H51106" s="27"/>
      <c r="I51106" s="27"/>
    </row>
    <row r="51107" spans="6:9" x14ac:dyDescent="0.2">
      <c r="F51107" s="27"/>
      <c r="G51107" s="27"/>
      <c r="H51107" s="27"/>
      <c r="I51107" s="27"/>
    </row>
    <row r="51108" spans="6:9" x14ac:dyDescent="0.2">
      <c r="F51108" s="27"/>
      <c r="G51108" s="27"/>
      <c r="H51108" s="27"/>
      <c r="I51108" s="27"/>
    </row>
    <row r="51109" spans="6:9" x14ac:dyDescent="0.2">
      <c r="F51109" s="27"/>
      <c r="G51109" s="27"/>
      <c r="H51109" s="27"/>
      <c r="I51109" s="27"/>
    </row>
    <row r="51110" spans="6:9" x14ac:dyDescent="0.2">
      <c r="F51110" s="27"/>
      <c r="G51110" s="27"/>
      <c r="H51110" s="27"/>
      <c r="I51110" s="27"/>
    </row>
    <row r="51111" spans="6:9" x14ac:dyDescent="0.2">
      <c r="F51111" s="27"/>
      <c r="G51111" s="27"/>
      <c r="H51111" s="27"/>
      <c r="I51111" s="27"/>
    </row>
    <row r="51112" spans="6:9" x14ac:dyDescent="0.2">
      <c r="F51112" s="27"/>
      <c r="G51112" s="27"/>
      <c r="H51112" s="27"/>
      <c r="I51112" s="27"/>
    </row>
    <row r="51113" spans="6:9" x14ac:dyDescent="0.2">
      <c r="F51113" s="27"/>
      <c r="G51113" s="27"/>
      <c r="H51113" s="27"/>
      <c r="I51113" s="27"/>
    </row>
    <row r="51114" spans="6:9" x14ac:dyDescent="0.2">
      <c r="F51114" s="27"/>
      <c r="G51114" s="27"/>
      <c r="H51114" s="27"/>
      <c r="I51114" s="27"/>
    </row>
    <row r="51115" spans="6:9" x14ac:dyDescent="0.2">
      <c r="F51115" s="27"/>
      <c r="G51115" s="27"/>
      <c r="H51115" s="27"/>
      <c r="I51115" s="27"/>
    </row>
    <row r="51116" spans="6:9" x14ac:dyDescent="0.2">
      <c r="F51116" s="27"/>
      <c r="G51116" s="27"/>
      <c r="H51116" s="27"/>
      <c r="I51116" s="27"/>
    </row>
    <row r="51117" spans="6:9" x14ac:dyDescent="0.2">
      <c r="F51117" s="27"/>
      <c r="G51117" s="27"/>
      <c r="H51117" s="27"/>
      <c r="I51117" s="27"/>
    </row>
    <row r="51118" spans="6:9" x14ac:dyDescent="0.2">
      <c r="F51118" s="27"/>
      <c r="G51118" s="27"/>
      <c r="H51118" s="27"/>
      <c r="I51118" s="27"/>
    </row>
    <row r="51119" spans="6:9" x14ac:dyDescent="0.2">
      <c r="F51119" s="27"/>
      <c r="G51119" s="27"/>
      <c r="H51119" s="27"/>
      <c r="I51119" s="27"/>
    </row>
    <row r="51120" spans="6:9" x14ac:dyDescent="0.2">
      <c r="F51120" s="27"/>
      <c r="G51120" s="27"/>
      <c r="H51120" s="27"/>
      <c r="I51120" s="27"/>
    </row>
    <row r="51121" spans="6:9" x14ac:dyDescent="0.2">
      <c r="F51121" s="27"/>
      <c r="G51121" s="27"/>
      <c r="H51121" s="27"/>
      <c r="I51121" s="27"/>
    </row>
    <row r="51122" spans="6:9" x14ac:dyDescent="0.2">
      <c r="F51122" s="27"/>
      <c r="G51122" s="27"/>
      <c r="H51122" s="27"/>
      <c r="I51122" s="27"/>
    </row>
    <row r="51123" spans="6:9" x14ac:dyDescent="0.2">
      <c r="F51123" s="27"/>
      <c r="G51123" s="27"/>
      <c r="H51123" s="27"/>
      <c r="I51123" s="27"/>
    </row>
    <row r="51124" spans="6:9" x14ac:dyDescent="0.2">
      <c r="F51124" s="27"/>
      <c r="G51124" s="27"/>
      <c r="H51124" s="27"/>
      <c r="I51124" s="27"/>
    </row>
    <row r="51125" spans="6:9" x14ac:dyDescent="0.2">
      <c r="F51125" s="27"/>
      <c r="G51125" s="27"/>
      <c r="H51125" s="27"/>
      <c r="I51125" s="27"/>
    </row>
    <row r="51126" spans="6:9" x14ac:dyDescent="0.2">
      <c r="F51126" s="27"/>
      <c r="G51126" s="27"/>
      <c r="H51126" s="27"/>
      <c r="I51126" s="27"/>
    </row>
    <row r="51127" spans="6:9" x14ac:dyDescent="0.2">
      <c r="F51127" s="27"/>
      <c r="G51127" s="27"/>
      <c r="H51127" s="27"/>
      <c r="I51127" s="27"/>
    </row>
    <row r="51128" spans="6:9" x14ac:dyDescent="0.2">
      <c r="F51128" s="27"/>
      <c r="G51128" s="27"/>
      <c r="H51128" s="27"/>
      <c r="I51128" s="27"/>
    </row>
    <row r="51129" spans="6:9" x14ac:dyDescent="0.2">
      <c r="F51129" s="27"/>
      <c r="G51129" s="27"/>
      <c r="H51129" s="27"/>
      <c r="I51129" s="27"/>
    </row>
    <row r="51130" spans="6:9" x14ac:dyDescent="0.2">
      <c r="F51130" s="27"/>
      <c r="G51130" s="27"/>
      <c r="H51130" s="27"/>
      <c r="I51130" s="27"/>
    </row>
    <row r="51131" spans="6:9" x14ac:dyDescent="0.2">
      <c r="F51131" s="27"/>
      <c r="G51131" s="27"/>
      <c r="H51131" s="27"/>
      <c r="I51131" s="27"/>
    </row>
    <row r="51132" spans="6:9" x14ac:dyDescent="0.2">
      <c r="F51132" s="27"/>
      <c r="G51132" s="27"/>
      <c r="H51132" s="27"/>
      <c r="I51132" s="27"/>
    </row>
    <row r="51133" spans="6:9" x14ac:dyDescent="0.2">
      <c r="F51133" s="27"/>
      <c r="G51133" s="27"/>
      <c r="H51133" s="27"/>
      <c r="I51133" s="27"/>
    </row>
    <row r="51134" spans="6:9" x14ac:dyDescent="0.2">
      <c r="F51134" s="27"/>
      <c r="G51134" s="27"/>
      <c r="H51134" s="27"/>
      <c r="I51134" s="27"/>
    </row>
    <row r="51135" spans="6:9" x14ac:dyDescent="0.2">
      <c r="F51135" s="27"/>
      <c r="G51135" s="27"/>
      <c r="H51135" s="27"/>
      <c r="I51135" s="27"/>
    </row>
    <row r="51136" spans="6:9" x14ac:dyDescent="0.2">
      <c r="F51136" s="27"/>
      <c r="G51136" s="27"/>
      <c r="H51136" s="27"/>
      <c r="I51136" s="27"/>
    </row>
    <row r="51137" spans="6:9" x14ac:dyDescent="0.2">
      <c r="F51137" s="27"/>
      <c r="G51137" s="27"/>
      <c r="H51137" s="27"/>
      <c r="I51137" s="27"/>
    </row>
    <row r="51138" spans="6:9" x14ac:dyDescent="0.2">
      <c r="F51138" s="27"/>
      <c r="G51138" s="27"/>
      <c r="H51138" s="27"/>
      <c r="I51138" s="27"/>
    </row>
    <row r="51139" spans="6:9" x14ac:dyDescent="0.2">
      <c r="F51139" s="27"/>
      <c r="G51139" s="27"/>
      <c r="H51139" s="27"/>
      <c r="I51139" s="27"/>
    </row>
    <row r="51140" spans="6:9" x14ac:dyDescent="0.2">
      <c r="F51140" s="27"/>
      <c r="G51140" s="27"/>
      <c r="H51140" s="27"/>
      <c r="I51140" s="27"/>
    </row>
    <row r="51141" spans="6:9" x14ac:dyDescent="0.2">
      <c r="F51141" s="27"/>
      <c r="G51141" s="27"/>
      <c r="H51141" s="27"/>
      <c r="I51141" s="27"/>
    </row>
    <row r="51142" spans="6:9" x14ac:dyDescent="0.2">
      <c r="F51142" s="27"/>
      <c r="G51142" s="27"/>
      <c r="H51142" s="27"/>
      <c r="I51142" s="27"/>
    </row>
    <row r="51143" spans="6:9" x14ac:dyDescent="0.2">
      <c r="F51143" s="27"/>
      <c r="G51143" s="27"/>
      <c r="H51143" s="27"/>
      <c r="I51143" s="27"/>
    </row>
    <row r="51144" spans="6:9" x14ac:dyDescent="0.2">
      <c r="F51144" s="27"/>
      <c r="G51144" s="27"/>
      <c r="H51144" s="27"/>
      <c r="I51144" s="27"/>
    </row>
    <row r="51145" spans="6:9" x14ac:dyDescent="0.2">
      <c r="F51145" s="27"/>
      <c r="G51145" s="27"/>
      <c r="H51145" s="27"/>
      <c r="I51145" s="27"/>
    </row>
    <row r="51146" spans="6:9" x14ac:dyDescent="0.2">
      <c r="F51146" s="27"/>
      <c r="G51146" s="27"/>
      <c r="H51146" s="27"/>
      <c r="I51146" s="27"/>
    </row>
    <row r="51147" spans="6:9" x14ac:dyDescent="0.2">
      <c r="F51147" s="27"/>
      <c r="G51147" s="27"/>
      <c r="H51147" s="27"/>
      <c r="I51147" s="27"/>
    </row>
    <row r="51148" spans="6:9" x14ac:dyDescent="0.2">
      <c r="F51148" s="27"/>
      <c r="G51148" s="27"/>
      <c r="H51148" s="27"/>
      <c r="I51148" s="27"/>
    </row>
    <row r="51149" spans="6:9" x14ac:dyDescent="0.2">
      <c r="F51149" s="27"/>
      <c r="G51149" s="27"/>
      <c r="H51149" s="27"/>
      <c r="I51149" s="27"/>
    </row>
    <row r="51150" spans="6:9" x14ac:dyDescent="0.2">
      <c r="F51150" s="27"/>
      <c r="G51150" s="27"/>
      <c r="H51150" s="27"/>
      <c r="I51150" s="27"/>
    </row>
    <row r="51151" spans="6:9" x14ac:dyDescent="0.2">
      <c r="F51151" s="27"/>
      <c r="G51151" s="27"/>
      <c r="H51151" s="27"/>
      <c r="I51151" s="27"/>
    </row>
    <row r="51152" spans="6:9" x14ac:dyDescent="0.2">
      <c r="F51152" s="27"/>
      <c r="G51152" s="27"/>
      <c r="H51152" s="27"/>
      <c r="I51152" s="27"/>
    </row>
    <row r="51153" spans="6:9" x14ac:dyDescent="0.2">
      <c r="F51153" s="27"/>
      <c r="G51153" s="27"/>
      <c r="H51153" s="27"/>
      <c r="I51153" s="27"/>
    </row>
    <row r="51154" spans="6:9" x14ac:dyDescent="0.2">
      <c r="F51154" s="27"/>
      <c r="G51154" s="27"/>
      <c r="H51154" s="27"/>
      <c r="I51154" s="27"/>
    </row>
    <row r="51155" spans="6:9" x14ac:dyDescent="0.2">
      <c r="F51155" s="27"/>
      <c r="G51155" s="27"/>
      <c r="H51155" s="27"/>
      <c r="I51155" s="27"/>
    </row>
    <row r="51156" spans="6:9" x14ac:dyDescent="0.2">
      <c r="F51156" s="27"/>
      <c r="G51156" s="27"/>
      <c r="H51156" s="27"/>
      <c r="I51156" s="27"/>
    </row>
    <row r="51157" spans="6:9" x14ac:dyDescent="0.2">
      <c r="F51157" s="27"/>
      <c r="G51157" s="27"/>
      <c r="H51157" s="27"/>
      <c r="I51157" s="27"/>
    </row>
    <row r="51158" spans="6:9" x14ac:dyDescent="0.2">
      <c r="F51158" s="27"/>
      <c r="G51158" s="27"/>
      <c r="H51158" s="27"/>
      <c r="I51158" s="27"/>
    </row>
    <row r="51159" spans="6:9" x14ac:dyDescent="0.2">
      <c r="F51159" s="27"/>
      <c r="G51159" s="27"/>
      <c r="H51159" s="27"/>
      <c r="I51159" s="27"/>
    </row>
    <row r="51160" spans="6:9" x14ac:dyDescent="0.2">
      <c r="F51160" s="27"/>
      <c r="G51160" s="27"/>
      <c r="H51160" s="27"/>
      <c r="I51160" s="27"/>
    </row>
    <row r="51161" spans="6:9" x14ac:dyDescent="0.2">
      <c r="F51161" s="27"/>
      <c r="G51161" s="27"/>
      <c r="H51161" s="27"/>
      <c r="I51161" s="27"/>
    </row>
    <row r="51162" spans="6:9" x14ac:dyDescent="0.2">
      <c r="F51162" s="27"/>
      <c r="G51162" s="27"/>
      <c r="H51162" s="27"/>
      <c r="I51162" s="27"/>
    </row>
    <row r="51163" spans="6:9" x14ac:dyDescent="0.2">
      <c r="F51163" s="27"/>
      <c r="G51163" s="27"/>
      <c r="H51163" s="27"/>
      <c r="I51163" s="27"/>
    </row>
    <row r="51164" spans="6:9" x14ac:dyDescent="0.2">
      <c r="F51164" s="27"/>
      <c r="G51164" s="27"/>
      <c r="H51164" s="27"/>
      <c r="I51164" s="27"/>
    </row>
    <row r="51165" spans="6:9" x14ac:dyDescent="0.2">
      <c r="F51165" s="27"/>
      <c r="G51165" s="27"/>
      <c r="H51165" s="27"/>
      <c r="I51165" s="27"/>
    </row>
    <row r="51166" spans="6:9" x14ac:dyDescent="0.2">
      <c r="F51166" s="27"/>
      <c r="G51166" s="27"/>
      <c r="H51166" s="27"/>
      <c r="I51166" s="27"/>
    </row>
    <row r="51167" spans="6:9" x14ac:dyDescent="0.2">
      <c r="F51167" s="27"/>
      <c r="G51167" s="27"/>
      <c r="H51167" s="27"/>
      <c r="I51167" s="27"/>
    </row>
    <row r="51168" spans="6:9" x14ac:dyDescent="0.2">
      <c r="F51168" s="27"/>
      <c r="G51168" s="27"/>
      <c r="H51168" s="27"/>
      <c r="I51168" s="27"/>
    </row>
    <row r="51169" spans="6:9" x14ac:dyDescent="0.2">
      <c r="F51169" s="27"/>
      <c r="G51169" s="27"/>
      <c r="H51169" s="27"/>
      <c r="I51169" s="27"/>
    </row>
    <row r="51170" spans="6:9" x14ac:dyDescent="0.2">
      <c r="F51170" s="27"/>
      <c r="G51170" s="27"/>
      <c r="H51170" s="27"/>
      <c r="I51170" s="27"/>
    </row>
    <row r="51171" spans="6:9" x14ac:dyDescent="0.2">
      <c r="F51171" s="27"/>
      <c r="G51171" s="27"/>
      <c r="H51171" s="27"/>
      <c r="I51171" s="27"/>
    </row>
    <row r="51172" spans="6:9" x14ac:dyDescent="0.2">
      <c r="F51172" s="27"/>
      <c r="G51172" s="27"/>
      <c r="H51172" s="27"/>
      <c r="I51172" s="27"/>
    </row>
    <row r="51173" spans="6:9" x14ac:dyDescent="0.2">
      <c r="F51173" s="27"/>
      <c r="G51173" s="27"/>
      <c r="H51173" s="27"/>
      <c r="I51173" s="27"/>
    </row>
    <row r="51174" spans="6:9" x14ac:dyDescent="0.2">
      <c r="F51174" s="27"/>
      <c r="G51174" s="27"/>
      <c r="H51174" s="27"/>
      <c r="I51174" s="27"/>
    </row>
    <row r="51175" spans="6:9" x14ac:dyDescent="0.2">
      <c r="F51175" s="27"/>
      <c r="G51175" s="27"/>
      <c r="H51175" s="27"/>
      <c r="I51175" s="27"/>
    </row>
    <row r="51176" spans="6:9" x14ac:dyDescent="0.2">
      <c r="F51176" s="27"/>
      <c r="G51176" s="27"/>
      <c r="H51176" s="27"/>
      <c r="I51176" s="27"/>
    </row>
    <row r="51177" spans="6:9" x14ac:dyDescent="0.2">
      <c r="F51177" s="27"/>
      <c r="G51177" s="27"/>
      <c r="H51177" s="27"/>
      <c r="I51177" s="27"/>
    </row>
    <row r="51178" spans="6:9" x14ac:dyDescent="0.2">
      <c r="F51178" s="27"/>
      <c r="G51178" s="27"/>
      <c r="H51178" s="27"/>
      <c r="I51178" s="27"/>
    </row>
    <row r="51179" spans="6:9" x14ac:dyDescent="0.2">
      <c r="F51179" s="27"/>
      <c r="G51179" s="27"/>
      <c r="H51179" s="27"/>
      <c r="I51179" s="27"/>
    </row>
    <row r="51180" spans="6:9" x14ac:dyDescent="0.2">
      <c r="F51180" s="27"/>
      <c r="G51180" s="27"/>
      <c r="H51180" s="27"/>
      <c r="I51180" s="27"/>
    </row>
    <row r="51181" spans="6:9" x14ac:dyDescent="0.2">
      <c r="F51181" s="27"/>
      <c r="G51181" s="27"/>
      <c r="H51181" s="27"/>
      <c r="I51181" s="27"/>
    </row>
    <row r="51182" spans="6:9" x14ac:dyDescent="0.2">
      <c r="F51182" s="27"/>
      <c r="G51182" s="27"/>
      <c r="H51182" s="27"/>
      <c r="I51182" s="27"/>
    </row>
    <row r="51183" spans="6:9" x14ac:dyDescent="0.2">
      <c r="F51183" s="27"/>
      <c r="G51183" s="27"/>
      <c r="H51183" s="27"/>
      <c r="I51183" s="27"/>
    </row>
    <row r="51184" spans="6:9" x14ac:dyDescent="0.2">
      <c r="F51184" s="27"/>
      <c r="G51184" s="27"/>
      <c r="H51184" s="27"/>
      <c r="I51184" s="27"/>
    </row>
    <row r="51185" spans="6:9" x14ac:dyDescent="0.2">
      <c r="F51185" s="27"/>
      <c r="G51185" s="27"/>
      <c r="H51185" s="27"/>
      <c r="I51185" s="27"/>
    </row>
    <row r="51186" spans="6:9" x14ac:dyDescent="0.2">
      <c r="F51186" s="27"/>
      <c r="G51186" s="27"/>
      <c r="H51186" s="27"/>
      <c r="I51186" s="27"/>
    </row>
    <row r="51187" spans="6:9" x14ac:dyDescent="0.2">
      <c r="F51187" s="27"/>
      <c r="G51187" s="27"/>
      <c r="H51187" s="27"/>
      <c r="I51187" s="27"/>
    </row>
    <row r="51188" spans="6:9" x14ac:dyDescent="0.2">
      <c r="F51188" s="27"/>
      <c r="G51188" s="27"/>
      <c r="H51188" s="27"/>
      <c r="I51188" s="27"/>
    </row>
    <row r="51189" spans="6:9" x14ac:dyDescent="0.2">
      <c r="F51189" s="27"/>
      <c r="G51189" s="27"/>
      <c r="H51189" s="27"/>
      <c r="I51189" s="27"/>
    </row>
    <row r="51190" spans="6:9" x14ac:dyDescent="0.2">
      <c r="F51190" s="27"/>
      <c r="G51190" s="27"/>
      <c r="H51190" s="27"/>
      <c r="I51190" s="27"/>
    </row>
    <row r="51191" spans="6:9" x14ac:dyDescent="0.2">
      <c r="F51191" s="27"/>
      <c r="G51191" s="27"/>
      <c r="H51191" s="27"/>
      <c r="I51191" s="27"/>
    </row>
    <row r="51192" spans="6:9" x14ac:dyDescent="0.2">
      <c r="F51192" s="27"/>
      <c r="G51192" s="27"/>
      <c r="H51192" s="27"/>
      <c r="I51192" s="27"/>
    </row>
    <row r="51193" spans="6:9" x14ac:dyDescent="0.2">
      <c r="F51193" s="27"/>
      <c r="G51193" s="27"/>
      <c r="H51193" s="27"/>
      <c r="I51193" s="27"/>
    </row>
    <row r="51194" spans="6:9" x14ac:dyDescent="0.2">
      <c r="F51194" s="27"/>
      <c r="G51194" s="27"/>
      <c r="H51194" s="27"/>
      <c r="I51194" s="27"/>
    </row>
    <row r="51195" spans="6:9" x14ac:dyDescent="0.2">
      <c r="F51195" s="27"/>
      <c r="G51195" s="27"/>
      <c r="H51195" s="27"/>
      <c r="I51195" s="27"/>
    </row>
    <row r="51196" spans="6:9" x14ac:dyDescent="0.2">
      <c r="F51196" s="27"/>
      <c r="G51196" s="27"/>
      <c r="H51196" s="27"/>
      <c r="I51196" s="27"/>
    </row>
    <row r="51197" spans="6:9" x14ac:dyDescent="0.2">
      <c r="F51197" s="27"/>
      <c r="G51197" s="27"/>
      <c r="H51197" s="27"/>
      <c r="I51197" s="27"/>
    </row>
    <row r="51198" spans="6:9" x14ac:dyDescent="0.2">
      <c r="F51198" s="27"/>
      <c r="G51198" s="27"/>
      <c r="H51198" s="27"/>
      <c r="I51198" s="27"/>
    </row>
    <row r="51199" spans="6:9" x14ac:dyDescent="0.2">
      <c r="F51199" s="27"/>
      <c r="G51199" s="27"/>
      <c r="H51199" s="27"/>
      <c r="I51199" s="27"/>
    </row>
    <row r="51200" spans="6:9" x14ac:dyDescent="0.2">
      <c r="F51200" s="27"/>
      <c r="G51200" s="27"/>
      <c r="H51200" s="27"/>
      <c r="I51200" s="27"/>
    </row>
    <row r="51201" spans="6:9" x14ac:dyDescent="0.2">
      <c r="F51201" s="27"/>
      <c r="G51201" s="27"/>
      <c r="H51201" s="27"/>
      <c r="I51201" s="27"/>
    </row>
    <row r="51202" spans="6:9" x14ac:dyDescent="0.2">
      <c r="F51202" s="27"/>
      <c r="G51202" s="27"/>
      <c r="H51202" s="27"/>
      <c r="I51202" s="27"/>
    </row>
    <row r="51203" spans="6:9" x14ac:dyDescent="0.2">
      <c r="F51203" s="27"/>
      <c r="G51203" s="27"/>
      <c r="H51203" s="27"/>
      <c r="I51203" s="27"/>
    </row>
    <row r="51204" spans="6:9" x14ac:dyDescent="0.2">
      <c r="F51204" s="27"/>
      <c r="G51204" s="27"/>
      <c r="H51204" s="27"/>
      <c r="I51204" s="27"/>
    </row>
    <row r="51205" spans="6:9" x14ac:dyDescent="0.2">
      <c r="F51205" s="27"/>
      <c r="G51205" s="27"/>
      <c r="H51205" s="27"/>
      <c r="I51205" s="27"/>
    </row>
    <row r="51206" spans="6:9" x14ac:dyDescent="0.2">
      <c r="F51206" s="27"/>
      <c r="G51206" s="27"/>
      <c r="H51206" s="27"/>
      <c r="I51206" s="27"/>
    </row>
    <row r="51207" spans="6:9" x14ac:dyDescent="0.2">
      <c r="F51207" s="27"/>
      <c r="G51207" s="27"/>
      <c r="H51207" s="27"/>
      <c r="I51207" s="27"/>
    </row>
    <row r="51208" spans="6:9" x14ac:dyDescent="0.2">
      <c r="F51208" s="27"/>
      <c r="G51208" s="27"/>
      <c r="H51208" s="27"/>
      <c r="I51208" s="27"/>
    </row>
    <row r="51209" spans="6:9" x14ac:dyDescent="0.2">
      <c r="F51209" s="27"/>
      <c r="G51209" s="27"/>
      <c r="H51209" s="27"/>
      <c r="I51209" s="27"/>
    </row>
    <row r="51210" spans="6:9" x14ac:dyDescent="0.2">
      <c r="F51210" s="27"/>
      <c r="G51210" s="27"/>
      <c r="H51210" s="27"/>
      <c r="I51210" s="27"/>
    </row>
    <row r="51211" spans="6:9" x14ac:dyDescent="0.2">
      <c r="F51211" s="27"/>
      <c r="G51211" s="27"/>
      <c r="H51211" s="27"/>
      <c r="I51211" s="27"/>
    </row>
    <row r="51212" spans="6:9" x14ac:dyDescent="0.2">
      <c r="F51212" s="27"/>
      <c r="G51212" s="27"/>
      <c r="H51212" s="27"/>
      <c r="I51212" s="27"/>
    </row>
    <row r="51213" spans="6:9" x14ac:dyDescent="0.2">
      <c r="F51213" s="27"/>
      <c r="G51213" s="27"/>
      <c r="H51213" s="27"/>
      <c r="I51213" s="27"/>
    </row>
    <row r="51214" spans="6:9" x14ac:dyDescent="0.2">
      <c r="F51214" s="27"/>
      <c r="G51214" s="27"/>
      <c r="H51214" s="27"/>
      <c r="I51214" s="27"/>
    </row>
    <row r="51215" spans="6:9" x14ac:dyDescent="0.2">
      <c r="F51215" s="27"/>
      <c r="G51215" s="27"/>
      <c r="H51215" s="27"/>
      <c r="I51215" s="27"/>
    </row>
    <row r="51216" spans="6:9" x14ac:dyDescent="0.2">
      <c r="F51216" s="27"/>
      <c r="G51216" s="27"/>
      <c r="H51216" s="27"/>
      <c r="I51216" s="27"/>
    </row>
    <row r="51217" spans="6:9" x14ac:dyDescent="0.2">
      <c r="F51217" s="27"/>
      <c r="G51217" s="27"/>
      <c r="H51217" s="27"/>
      <c r="I51217" s="27"/>
    </row>
    <row r="51218" spans="6:9" x14ac:dyDescent="0.2">
      <c r="F51218" s="27"/>
      <c r="G51218" s="27"/>
      <c r="H51218" s="27"/>
      <c r="I51218" s="27"/>
    </row>
    <row r="51219" spans="6:9" x14ac:dyDescent="0.2">
      <c r="F51219" s="27"/>
      <c r="G51219" s="27"/>
      <c r="H51219" s="27"/>
      <c r="I51219" s="27"/>
    </row>
    <row r="51220" spans="6:9" x14ac:dyDescent="0.2">
      <c r="F51220" s="27"/>
      <c r="G51220" s="27"/>
      <c r="H51220" s="27"/>
      <c r="I51220" s="27"/>
    </row>
    <row r="51221" spans="6:9" x14ac:dyDescent="0.2">
      <c r="F51221" s="27"/>
      <c r="G51221" s="27"/>
      <c r="H51221" s="27"/>
      <c r="I51221" s="27"/>
    </row>
    <row r="51222" spans="6:9" x14ac:dyDescent="0.2">
      <c r="F51222" s="27"/>
      <c r="G51222" s="27"/>
      <c r="H51222" s="27"/>
      <c r="I51222" s="27"/>
    </row>
    <row r="51223" spans="6:9" x14ac:dyDescent="0.2">
      <c r="F51223" s="27"/>
      <c r="G51223" s="27"/>
      <c r="H51223" s="27"/>
      <c r="I51223" s="27"/>
    </row>
    <row r="51224" spans="6:9" x14ac:dyDescent="0.2">
      <c r="F51224" s="27"/>
      <c r="G51224" s="27"/>
      <c r="H51224" s="27"/>
      <c r="I51224" s="27"/>
    </row>
    <row r="51225" spans="6:9" x14ac:dyDescent="0.2">
      <c r="F51225" s="27"/>
      <c r="G51225" s="27"/>
      <c r="H51225" s="27"/>
      <c r="I51225" s="27"/>
    </row>
    <row r="51226" spans="6:9" x14ac:dyDescent="0.2">
      <c r="F51226" s="27"/>
      <c r="G51226" s="27"/>
      <c r="H51226" s="27"/>
      <c r="I51226" s="27"/>
    </row>
    <row r="51227" spans="6:9" x14ac:dyDescent="0.2">
      <c r="F51227" s="27"/>
      <c r="G51227" s="27"/>
      <c r="H51227" s="27"/>
      <c r="I51227" s="27"/>
    </row>
    <row r="51228" spans="6:9" x14ac:dyDescent="0.2">
      <c r="F51228" s="27"/>
      <c r="G51228" s="27"/>
      <c r="H51228" s="27"/>
      <c r="I51228" s="27"/>
    </row>
    <row r="51229" spans="6:9" x14ac:dyDescent="0.2">
      <c r="F51229" s="27"/>
      <c r="G51229" s="27"/>
      <c r="H51229" s="27"/>
      <c r="I51229" s="27"/>
    </row>
    <row r="51230" spans="6:9" x14ac:dyDescent="0.2">
      <c r="F51230" s="27"/>
      <c r="G51230" s="27"/>
      <c r="H51230" s="27"/>
      <c r="I51230" s="27"/>
    </row>
    <row r="51231" spans="6:9" x14ac:dyDescent="0.2">
      <c r="F51231" s="27"/>
      <c r="G51231" s="27"/>
      <c r="H51231" s="27"/>
      <c r="I51231" s="27"/>
    </row>
    <row r="51232" spans="6:9" x14ac:dyDescent="0.2">
      <c r="F51232" s="27"/>
      <c r="G51232" s="27"/>
      <c r="H51232" s="27"/>
      <c r="I51232" s="27"/>
    </row>
    <row r="51233" spans="6:9" x14ac:dyDescent="0.2">
      <c r="F51233" s="27"/>
      <c r="G51233" s="27"/>
      <c r="H51233" s="27"/>
      <c r="I51233" s="27"/>
    </row>
    <row r="51234" spans="6:9" x14ac:dyDescent="0.2">
      <c r="F51234" s="27"/>
      <c r="G51234" s="27"/>
      <c r="H51234" s="27"/>
      <c r="I51234" s="27"/>
    </row>
    <row r="51235" spans="6:9" x14ac:dyDescent="0.2">
      <c r="F51235" s="27"/>
      <c r="G51235" s="27"/>
      <c r="H51235" s="27"/>
      <c r="I51235" s="27"/>
    </row>
    <row r="51236" spans="6:9" x14ac:dyDescent="0.2">
      <c r="F51236" s="27"/>
      <c r="G51236" s="27"/>
      <c r="H51236" s="27"/>
      <c r="I51236" s="27"/>
    </row>
    <row r="51237" spans="6:9" x14ac:dyDescent="0.2">
      <c r="F51237" s="27"/>
      <c r="G51237" s="27"/>
      <c r="H51237" s="27"/>
      <c r="I51237" s="27"/>
    </row>
    <row r="51238" spans="6:9" x14ac:dyDescent="0.2">
      <c r="F51238" s="27"/>
      <c r="G51238" s="27"/>
      <c r="H51238" s="27"/>
      <c r="I51238" s="27"/>
    </row>
    <row r="51239" spans="6:9" x14ac:dyDescent="0.2">
      <c r="F51239" s="27"/>
      <c r="G51239" s="27"/>
      <c r="H51239" s="27"/>
      <c r="I51239" s="27"/>
    </row>
    <row r="51240" spans="6:9" x14ac:dyDescent="0.2">
      <c r="F51240" s="27"/>
      <c r="G51240" s="27"/>
      <c r="H51240" s="27"/>
      <c r="I51240" s="27"/>
    </row>
    <row r="51241" spans="6:9" x14ac:dyDescent="0.2">
      <c r="F51241" s="27"/>
      <c r="G51241" s="27"/>
      <c r="H51241" s="27"/>
      <c r="I51241" s="27"/>
    </row>
    <row r="51242" spans="6:9" x14ac:dyDescent="0.2">
      <c r="F51242" s="27"/>
      <c r="G51242" s="27"/>
      <c r="H51242" s="27"/>
      <c r="I51242" s="27"/>
    </row>
    <row r="51243" spans="6:9" x14ac:dyDescent="0.2">
      <c r="F51243" s="27"/>
      <c r="G51243" s="27"/>
      <c r="H51243" s="27"/>
      <c r="I51243" s="27"/>
    </row>
    <row r="51244" spans="6:9" x14ac:dyDescent="0.2">
      <c r="F51244" s="27"/>
      <c r="G51244" s="27"/>
      <c r="H51244" s="27"/>
      <c r="I51244" s="27"/>
    </row>
    <row r="51245" spans="6:9" x14ac:dyDescent="0.2">
      <c r="F51245" s="27"/>
      <c r="G51245" s="27"/>
      <c r="H51245" s="27"/>
      <c r="I51245" s="27"/>
    </row>
    <row r="51246" spans="6:9" x14ac:dyDescent="0.2">
      <c r="F51246" s="27"/>
      <c r="G51246" s="27"/>
      <c r="H51246" s="27"/>
      <c r="I51246" s="27"/>
    </row>
    <row r="51247" spans="6:9" x14ac:dyDescent="0.2">
      <c r="F51247" s="27"/>
      <c r="G51247" s="27"/>
      <c r="H51247" s="27"/>
      <c r="I51247" s="27"/>
    </row>
    <row r="51248" spans="6:9" x14ac:dyDescent="0.2">
      <c r="F51248" s="27"/>
      <c r="G51248" s="27"/>
      <c r="H51248" s="27"/>
      <c r="I51248" s="27"/>
    </row>
    <row r="51249" spans="6:9" x14ac:dyDescent="0.2">
      <c r="F51249" s="27"/>
      <c r="G51249" s="27"/>
      <c r="H51249" s="27"/>
      <c r="I51249" s="27"/>
    </row>
    <row r="51250" spans="6:9" x14ac:dyDescent="0.2">
      <c r="F51250" s="27"/>
      <c r="G51250" s="27"/>
      <c r="H51250" s="27"/>
      <c r="I51250" s="27"/>
    </row>
    <row r="51251" spans="6:9" x14ac:dyDescent="0.2">
      <c r="F51251" s="27"/>
      <c r="G51251" s="27"/>
      <c r="H51251" s="27"/>
      <c r="I51251" s="27"/>
    </row>
    <row r="51252" spans="6:9" x14ac:dyDescent="0.2">
      <c r="F51252" s="27"/>
      <c r="G51252" s="27"/>
      <c r="H51252" s="27"/>
      <c r="I51252" s="27"/>
    </row>
    <row r="51253" spans="6:9" x14ac:dyDescent="0.2">
      <c r="F51253" s="27"/>
      <c r="G51253" s="27"/>
      <c r="H51253" s="27"/>
      <c r="I51253" s="27"/>
    </row>
    <row r="51254" spans="6:9" x14ac:dyDescent="0.2">
      <c r="F51254" s="27"/>
      <c r="G51254" s="27"/>
      <c r="H51254" s="27"/>
      <c r="I51254" s="27"/>
    </row>
    <row r="51255" spans="6:9" x14ac:dyDescent="0.2">
      <c r="F51255" s="27"/>
      <c r="G51255" s="27"/>
      <c r="H51255" s="27"/>
      <c r="I51255" s="27"/>
    </row>
    <row r="51256" spans="6:9" x14ac:dyDescent="0.2">
      <c r="F51256" s="27"/>
      <c r="G51256" s="27"/>
      <c r="H51256" s="27"/>
      <c r="I51256" s="27"/>
    </row>
    <row r="51257" spans="6:9" x14ac:dyDescent="0.2">
      <c r="F51257" s="27"/>
      <c r="G51257" s="27"/>
      <c r="H51257" s="27"/>
      <c r="I51257" s="27"/>
    </row>
    <row r="51258" spans="6:9" x14ac:dyDescent="0.2">
      <c r="F51258" s="27"/>
      <c r="G51258" s="27"/>
      <c r="H51258" s="27"/>
      <c r="I51258" s="27"/>
    </row>
    <row r="51259" spans="6:9" x14ac:dyDescent="0.2">
      <c r="F51259" s="27"/>
      <c r="G51259" s="27"/>
      <c r="H51259" s="27"/>
      <c r="I51259" s="27"/>
    </row>
    <row r="51260" spans="6:9" x14ac:dyDescent="0.2">
      <c r="F51260" s="27"/>
      <c r="G51260" s="27"/>
      <c r="H51260" s="27"/>
      <c r="I51260" s="27"/>
    </row>
    <row r="51261" spans="6:9" x14ac:dyDescent="0.2">
      <c r="F51261" s="27"/>
      <c r="G51261" s="27"/>
      <c r="H51261" s="27"/>
      <c r="I51261" s="27"/>
    </row>
    <row r="51262" spans="6:9" x14ac:dyDescent="0.2">
      <c r="F51262" s="27"/>
      <c r="G51262" s="27"/>
      <c r="H51262" s="27"/>
      <c r="I51262" s="27"/>
    </row>
    <row r="51263" spans="6:9" x14ac:dyDescent="0.2">
      <c r="F51263" s="27"/>
      <c r="G51263" s="27"/>
      <c r="H51263" s="27"/>
      <c r="I51263" s="27"/>
    </row>
    <row r="51264" spans="6:9" x14ac:dyDescent="0.2">
      <c r="F51264" s="27"/>
      <c r="G51264" s="27"/>
      <c r="H51264" s="27"/>
      <c r="I51264" s="27"/>
    </row>
    <row r="51265" spans="6:9" x14ac:dyDescent="0.2">
      <c r="F51265" s="27"/>
      <c r="G51265" s="27"/>
      <c r="H51265" s="27"/>
      <c r="I51265" s="27"/>
    </row>
    <row r="51266" spans="6:9" x14ac:dyDescent="0.2">
      <c r="F51266" s="27"/>
      <c r="G51266" s="27"/>
      <c r="H51266" s="27"/>
      <c r="I51266" s="27"/>
    </row>
    <row r="51267" spans="6:9" x14ac:dyDescent="0.2">
      <c r="F51267" s="27"/>
      <c r="G51267" s="27"/>
      <c r="H51267" s="27"/>
      <c r="I51267" s="27"/>
    </row>
    <row r="51268" spans="6:9" x14ac:dyDescent="0.2">
      <c r="F51268" s="27"/>
      <c r="G51268" s="27"/>
      <c r="H51268" s="27"/>
      <c r="I51268" s="27"/>
    </row>
    <row r="51269" spans="6:9" x14ac:dyDescent="0.2">
      <c r="F51269" s="27"/>
      <c r="G51269" s="27"/>
      <c r="H51269" s="27"/>
      <c r="I51269" s="27"/>
    </row>
    <row r="51270" spans="6:9" x14ac:dyDescent="0.2">
      <c r="F51270" s="27"/>
      <c r="G51270" s="27"/>
      <c r="H51270" s="27"/>
      <c r="I51270" s="27"/>
    </row>
    <row r="51271" spans="6:9" x14ac:dyDescent="0.2">
      <c r="F51271" s="27"/>
      <c r="G51271" s="27"/>
      <c r="H51271" s="27"/>
      <c r="I51271" s="27"/>
    </row>
    <row r="51272" spans="6:9" x14ac:dyDescent="0.2">
      <c r="F51272" s="27"/>
      <c r="G51272" s="27"/>
      <c r="H51272" s="27"/>
      <c r="I51272" s="27"/>
    </row>
    <row r="51273" spans="6:9" x14ac:dyDescent="0.2">
      <c r="F51273" s="27"/>
      <c r="G51273" s="27"/>
      <c r="H51273" s="27"/>
      <c r="I51273" s="27"/>
    </row>
    <row r="51274" spans="6:9" x14ac:dyDescent="0.2">
      <c r="F51274" s="27"/>
      <c r="G51274" s="27"/>
      <c r="H51274" s="27"/>
      <c r="I51274" s="27"/>
    </row>
    <row r="51275" spans="6:9" x14ac:dyDescent="0.2">
      <c r="F51275" s="27"/>
      <c r="G51275" s="27"/>
      <c r="H51275" s="27"/>
      <c r="I51275" s="27"/>
    </row>
    <row r="51276" spans="6:9" x14ac:dyDescent="0.2">
      <c r="F51276" s="27"/>
      <c r="G51276" s="27"/>
      <c r="H51276" s="27"/>
      <c r="I51276" s="27"/>
    </row>
    <row r="51277" spans="6:9" x14ac:dyDescent="0.2">
      <c r="F51277" s="27"/>
      <c r="G51277" s="27"/>
      <c r="H51277" s="27"/>
      <c r="I51277" s="27"/>
    </row>
    <row r="51278" spans="6:9" x14ac:dyDescent="0.2">
      <c r="F51278" s="27"/>
      <c r="G51278" s="27"/>
      <c r="H51278" s="27"/>
      <c r="I51278" s="27"/>
    </row>
    <row r="51279" spans="6:9" x14ac:dyDescent="0.2">
      <c r="F51279" s="27"/>
      <c r="G51279" s="27"/>
      <c r="H51279" s="27"/>
      <c r="I51279" s="27"/>
    </row>
    <row r="51280" spans="6:9" x14ac:dyDescent="0.2">
      <c r="F51280" s="27"/>
      <c r="G51280" s="27"/>
      <c r="H51280" s="27"/>
      <c r="I51280" s="27"/>
    </row>
    <row r="51281" spans="6:9" x14ac:dyDescent="0.2">
      <c r="F51281" s="27"/>
      <c r="G51281" s="27"/>
      <c r="H51281" s="27"/>
      <c r="I51281" s="27"/>
    </row>
    <row r="51282" spans="6:9" x14ac:dyDescent="0.2">
      <c r="F51282" s="27"/>
      <c r="G51282" s="27"/>
      <c r="H51282" s="27"/>
      <c r="I51282" s="27"/>
    </row>
    <row r="51283" spans="6:9" x14ac:dyDescent="0.2">
      <c r="F51283" s="27"/>
      <c r="G51283" s="27"/>
      <c r="H51283" s="27"/>
      <c r="I51283" s="27"/>
    </row>
    <row r="51284" spans="6:9" x14ac:dyDescent="0.2">
      <c r="F51284" s="27"/>
      <c r="G51284" s="27"/>
      <c r="H51284" s="27"/>
      <c r="I51284" s="27"/>
    </row>
    <row r="51285" spans="6:9" x14ac:dyDescent="0.2">
      <c r="F51285" s="27"/>
      <c r="G51285" s="27"/>
      <c r="H51285" s="27"/>
      <c r="I51285" s="27"/>
    </row>
    <row r="51286" spans="6:9" x14ac:dyDescent="0.2">
      <c r="F51286" s="27"/>
      <c r="G51286" s="27"/>
      <c r="H51286" s="27"/>
      <c r="I51286" s="27"/>
    </row>
    <row r="51287" spans="6:9" x14ac:dyDescent="0.2">
      <c r="F51287" s="27"/>
      <c r="G51287" s="27"/>
      <c r="H51287" s="27"/>
      <c r="I51287" s="27"/>
    </row>
    <row r="51288" spans="6:9" x14ac:dyDescent="0.2">
      <c r="F51288" s="27"/>
      <c r="G51288" s="27"/>
      <c r="H51288" s="27"/>
      <c r="I51288" s="27"/>
    </row>
    <row r="51289" spans="6:9" x14ac:dyDescent="0.2">
      <c r="F51289" s="27"/>
      <c r="G51289" s="27"/>
      <c r="H51289" s="27"/>
      <c r="I51289" s="27"/>
    </row>
    <row r="51290" spans="6:9" x14ac:dyDescent="0.2">
      <c r="F51290" s="27"/>
      <c r="G51290" s="27"/>
      <c r="H51290" s="27"/>
      <c r="I51290" s="27"/>
    </row>
    <row r="51291" spans="6:9" x14ac:dyDescent="0.2">
      <c r="F51291" s="27"/>
      <c r="G51291" s="27"/>
      <c r="H51291" s="27"/>
      <c r="I51291" s="27"/>
    </row>
    <row r="51292" spans="6:9" x14ac:dyDescent="0.2">
      <c r="F51292" s="27"/>
      <c r="G51292" s="27"/>
      <c r="H51292" s="27"/>
      <c r="I51292" s="27"/>
    </row>
    <row r="51293" spans="6:9" x14ac:dyDescent="0.2">
      <c r="F51293" s="27"/>
      <c r="G51293" s="27"/>
      <c r="H51293" s="27"/>
      <c r="I51293" s="27"/>
    </row>
    <row r="51294" spans="6:9" x14ac:dyDescent="0.2">
      <c r="F51294" s="27"/>
      <c r="G51294" s="27"/>
      <c r="H51294" s="27"/>
      <c r="I51294" s="27"/>
    </row>
    <row r="51295" spans="6:9" x14ac:dyDescent="0.2">
      <c r="F51295" s="27"/>
      <c r="G51295" s="27"/>
      <c r="H51295" s="27"/>
      <c r="I51295" s="27"/>
    </row>
    <row r="51296" spans="6:9" x14ac:dyDescent="0.2">
      <c r="F51296" s="27"/>
      <c r="G51296" s="27"/>
      <c r="H51296" s="27"/>
      <c r="I51296" s="27"/>
    </row>
    <row r="51297" spans="6:9" x14ac:dyDescent="0.2">
      <c r="F51297" s="27"/>
      <c r="G51297" s="27"/>
      <c r="H51297" s="27"/>
      <c r="I51297" s="27"/>
    </row>
    <row r="51298" spans="6:9" x14ac:dyDescent="0.2">
      <c r="F51298" s="27"/>
      <c r="G51298" s="27"/>
      <c r="H51298" s="27"/>
      <c r="I51298" s="27"/>
    </row>
    <row r="51299" spans="6:9" x14ac:dyDescent="0.2">
      <c r="F51299" s="27"/>
      <c r="G51299" s="27"/>
      <c r="H51299" s="27"/>
      <c r="I51299" s="27"/>
    </row>
    <row r="51300" spans="6:9" x14ac:dyDescent="0.2">
      <c r="F51300" s="27"/>
      <c r="G51300" s="27"/>
      <c r="H51300" s="27"/>
      <c r="I51300" s="27"/>
    </row>
    <row r="51301" spans="6:9" x14ac:dyDescent="0.2">
      <c r="F51301" s="27"/>
      <c r="G51301" s="27"/>
      <c r="H51301" s="27"/>
      <c r="I51301" s="27"/>
    </row>
    <row r="51302" spans="6:9" x14ac:dyDescent="0.2">
      <c r="F51302" s="27"/>
      <c r="G51302" s="27"/>
      <c r="H51302" s="27"/>
      <c r="I51302" s="27"/>
    </row>
    <row r="51303" spans="6:9" x14ac:dyDescent="0.2">
      <c r="F51303" s="27"/>
      <c r="G51303" s="27"/>
      <c r="H51303" s="27"/>
      <c r="I51303" s="27"/>
    </row>
    <row r="51304" spans="6:9" x14ac:dyDescent="0.2">
      <c r="F51304" s="27"/>
      <c r="G51304" s="27"/>
      <c r="H51304" s="27"/>
      <c r="I51304" s="27"/>
    </row>
    <row r="51305" spans="6:9" x14ac:dyDescent="0.2">
      <c r="F51305" s="27"/>
      <c r="G51305" s="27"/>
      <c r="H51305" s="27"/>
      <c r="I51305" s="27"/>
    </row>
    <row r="51306" spans="6:9" x14ac:dyDescent="0.2">
      <c r="F51306" s="27"/>
      <c r="G51306" s="27"/>
      <c r="H51306" s="27"/>
      <c r="I51306" s="27"/>
    </row>
    <row r="51307" spans="6:9" x14ac:dyDescent="0.2">
      <c r="F51307" s="27"/>
      <c r="G51307" s="27"/>
      <c r="H51307" s="27"/>
      <c r="I51307" s="27"/>
    </row>
    <row r="51308" spans="6:9" x14ac:dyDescent="0.2">
      <c r="F51308" s="27"/>
      <c r="G51308" s="27"/>
      <c r="H51308" s="27"/>
      <c r="I51308" s="27"/>
    </row>
    <row r="51309" spans="6:9" x14ac:dyDescent="0.2">
      <c r="F51309" s="27"/>
      <c r="G51309" s="27"/>
      <c r="H51309" s="27"/>
      <c r="I51309" s="27"/>
    </row>
    <row r="51310" spans="6:9" x14ac:dyDescent="0.2">
      <c r="F51310" s="27"/>
      <c r="G51310" s="27"/>
      <c r="H51310" s="27"/>
      <c r="I51310" s="27"/>
    </row>
    <row r="51311" spans="6:9" x14ac:dyDescent="0.2">
      <c r="F51311" s="27"/>
      <c r="G51311" s="27"/>
      <c r="H51311" s="27"/>
      <c r="I51311" s="27"/>
    </row>
    <row r="51312" spans="6:9" x14ac:dyDescent="0.2">
      <c r="F51312" s="27"/>
      <c r="G51312" s="27"/>
      <c r="H51312" s="27"/>
      <c r="I51312" s="27"/>
    </row>
    <row r="51313" spans="6:9" x14ac:dyDescent="0.2">
      <c r="F51313" s="27"/>
      <c r="G51313" s="27"/>
      <c r="H51313" s="27"/>
      <c r="I51313" s="27"/>
    </row>
    <row r="51314" spans="6:9" x14ac:dyDescent="0.2">
      <c r="F51314" s="27"/>
      <c r="G51314" s="27"/>
      <c r="H51314" s="27"/>
      <c r="I51314" s="27"/>
    </row>
    <row r="51315" spans="6:9" x14ac:dyDescent="0.2">
      <c r="F51315" s="27"/>
      <c r="G51315" s="27"/>
      <c r="H51315" s="27"/>
      <c r="I51315" s="27"/>
    </row>
    <row r="51316" spans="6:9" x14ac:dyDescent="0.2">
      <c r="F51316" s="27"/>
      <c r="G51316" s="27"/>
      <c r="H51316" s="27"/>
      <c r="I51316" s="27"/>
    </row>
    <row r="51317" spans="6:9" x14ac:dyDescent="0.2">
      <c r="F51317" s="27"/>
      <c r="G51317" s="27"/>
      <c r="H51317" s="27"/>
      <c r="I51317" s="27"/>
    </row>
    <row r="51318" spans="6:9" x14ac:dyDescent="0.2">
      <c r="F51318" s="27"/>
      <c r="G51318" s="27"/>
      <c r="H51318" s="27"/>
      <c r="I51318" s="27"/>
    </row>
    <row r="51319" spans="6:9" x14ac:dyDescent="0.2">
      <c r="F51319" s="27"/>
      <c r="G51319" s="27"/>
      <c r="H51319" s="27"/>
      <c r="I51319" s="27"/>
    </row>
    <row r="51320" spans="6:9" x14ac:dyDescent="0.2">
      <c r="F51320" s="27"/>
      <c r="G51320" s="27"/>
      <c r="H51320" s="27"/>
      <c r="I51320" s="27"/>
    </row>
    <row r="51321" spans="6:9" x14ac:dyDescent="0.2">
      <c r="F51321" s="27"/>
      <c r="G51321" s="27"/>
      <c r="H51321" s="27"/>
      <c r="I51321" s="27"/>
    </row>
    <row r="51322" spans="6:9" x14ac:dyDescent="0.2">
      <c r="F51322" s="27"/>
      <c r="G51322" s="27"/>
      <c r="H51322" s="27"/>
      <c r="I51322" s="27"/>
    </row>
    <row r="51323" spans="6:9" x14ac:dyDescent="0.2">
      <c r="F51323" s="27"/>
      <c r="G51323" s="27"/>
      <c r="H51323" s="27"/>
      <c r="I51323" s="27"/>
    </row>
    <row r="51324" spans="6:9" x14ac:dyDescent="0.2">
      <c r="F51324" s="27"/>
      <c r="G51324" s="27"/>
      <c r="H51324" s="27"/>
      <c r="I51324" s="27"/>
    </row>
    <row r="51325" spans="6:9" x14ac:dyDescent="0.2">
      <c r="F51325" s="27"/>
      <c r="G51325" s="27"/>
      <c r="H51325" s="27"/>
      <c r="I51325" s="27"/>
    </row>
    <row r="51326" spans="6:9" x14ac:dyDescent="0.2">
      <c r="F51326" s="27"/>
      <c r="G51326" s="27"/>
      <c r="H51326" s="27"/>
      <c r="I51326" s="27"/>
    </row>
    <row r="51327" spans="6:9" x14ac:dyDescent="0.2">
      <c r="F51327" s="27"/>
      <c r="G51327" s="27"/>
      <c r="H51327" s="27"/>
      <c r="I51327" s="27"/>
    </row>
    <row r="51328" spans="6:9" x14ac:dyDescent="0.2">
      <c r="F51328" s="27"/>
      <c r="G51328" s="27"/>
      <c r="H51328" s="27"/>
      <c r="I51328" s="27"/>
    </row>
    <row r="51329" spans="6:9" x14ac:dyDescent="0.2">
      <c r="F51329" s="27"/>
      <c r="G51329" s="27"/>
      <c r="H51329" s="27"/>
      <c r="I51329" s="27"/>
    </row>
    <row r="51330" spans="6:9" x14ac:dyDescent="0.2">
      <c r="F51330" s="27"/>
      <c r="G51330" s="27"/>
      <c r="H51330" s="27"/>
      <c r="I51330" s="27"/>
    </row>
    <row r="51331" spans="6:9" x14ac:dyDescent="0.2">
      <c r="F51331" s="27"/>
      <c r="G51331" s="27"/>
      <c r="H51331" s="27"/>
      <c r="I51331" s="27"/>
    </row>
    <row r="51332" spans="6:9" x14ac:dyDescent="0.2">
      <c r="F51332" s="27"/>
      <c r="G51332" s="27"/>
      <c r="H51332" s="27"/>
      <c r="I51332" s="27"/>
    </row>
    <row r="51333" spans="6:9" x14ac:dyDescent="0.2">
      <c r="F51333" s="27"/>
      <c r="G51333" s="27"/>
      <c r="H51333" s="27"/>
      <c r="I51333" s="27"/>
    </row>
    <row r="51334" spans="6:9" x14ac:dyDescent="0.2">
      <c r="F51334" s="27"/>
      <c r="G51334" s="27"/>
      <c r="H51334" s="27"/>
      <c r="I51334" s="27"/>
    </row>
    <row r="51335" spans="6:9" x14ac:dyDescent="0.2">
      <c r="F51335" s="27"/>
      <c r="G51335" s="27"/>
      <c r="H51335" s="27"/>
      <c r="I51335" s="27"/>
    </row>
    <row r="51336" spans="6:9" x14ac:dyDescent="0.2">
      <c r="F51336" s="27"/>
      <c r="G51336" s="27"/>
      <c r="H51336" s="27"/>
      <c r="I51336" s="27"/>
    </row>
    <row r="51337" spans="6:9" x14ac:dyDescent="0.2">
      <c r="F51337" s="27"/>
      <c r="G51337" s="27"/>
      <c r="H51337" s="27"/>
      <c r="I51337" s="27"/>
    </row>
    <row r="51338" spans="6:9" x14ac:dyDescent="0.2">
      <c r="F51338" s="27"/>
      <c r="G51338" s="27"/>
      <c r="H51338" s="27"/>
      <c r="I51338" s="27"/>
    </row>
    <row r="51339" spans="6:9" x14ac:dyDescent="0.2">
      <c r="F51339" s="27"/>
      <c r="G51339" s="27"/>
      <c r="H51339" s="27"/>
      <c r="I51339" s="27"/>
    </row>
    <row r="51340" spans="6:9" x14ac:dyDescent="0.2">
      <c r="F51340" s="27"/>
      <c r="G51340" s="27"/>
      <c r="H51340" s="27"/>
      <c r="I51340" s="27"/>
    </row>
    <row r="51341" spans="6:9" x14ac:dyDescent="0.2">
      <c r="F51341" s="27"/>
      <c r="G51341" s="27"/>
      <c r="H51341" s="27"/>
      <c r="I51341" s="27"/>
    </row>
    <row r="51342" spans="6:9" x14ac:dyDescent="0.2">
      <c r="F51342" s="27"/>
      <c r="G51342" s="27"/>
      <c r="H51342" s="27"/>
      <c r="I51342" s="27"/>
    </row>
    <row r="51343" spans="6:9" x14ac:dyDescent="0.2">
      <c r="F51343" s="27"/>
      <c r="G51343" s="27"/>
      <c r="H51343" s="27"/>
      <c r="I51343" s="27"/>
    </row>
    <row r="51344" spans="6:9" x14ac:dyDescent="0.2">
      <c r="F51344" s="27"/>
      <c r="G51344" s="27"/>
      <c r="H51344" s="27"/>
      <c r="I51344" s="27"/>
    </row>
    <row r="51345" spans="6:9" x14ac:dyDescent="0.2">
      <c r="F51345" s="27"/>
      <c r="G51345" s="27"/>
      <c r="H51345" s="27"/>
      <c r="I51345" s="27"/>
    </row>
    <row r="51346" spans="6:9" x14ac:dyDescent="0.2">
      <c r="F51346" s="27"/>
      <c r="G51346" s="27"/>
      <c r="H51346" s="27"/>
      <c r="I51346" s="27"/>
    </row>
    <row r="51347" spans="6:9" x14ac:dyDescent="0.2">
      <c r="F51347" s="27"/>
      <c r="G51347" s="27"/>
      <c r="H51347" s="27"/>
      <c r="I51347" s="27"/>
    </row>
    <row r="51348" spans="6:9" x14ac:dyDescent="0.2">
      <c r="F51348" s="27"/>
      <c r="G51348" s="27"/>
      <c r="H51348" s="27"/>
      <c r="I51348" s="27"/>
    </row>
    <row r="51349" spans="6:9" x14ac:dyDescent="0.2">
      <c r="F51349" s="27"/>
      <c r="G51349" s="27"/>
      <c r="H51349" s="27"/>
      <c r="I51349" s="27"/>
    </row>
    <row r="51350" spans="6:9" x14ac:dyDescent="0.2">
      <c r="F51350" s="27"/>
      <c r="G51350" s="27"/>
      <c r="H51350" s="27"/>
      <c r="I51350" s="27"/>
    </row>
    <row r="51351" spans="6:9" x14ac:dyDescent="0.2">
      <c r="F51351" s="27"/>
      <c r="G51351" s="27"/>
      <c r="H51351" s="27"/>
      <c r="I51351" s="27"/>
    </row>
    <row r="51352" spans="6:9" x14ac:dyDescent="0.2">
      <c r="F51352" s="27"/>
      <c r="G51352" s="27"/>
      <c r="H51352" s="27"/>
      <c r="I51352" s="27"/>
    </row>
    <row r="51353" spans="6:9" x14ac:dyDescent="0.2">
      <c r="F51353" s="27"/>
      <c r="G51353" s="27"/>
      <c r="H51353" s="27"/>
      <c r="I51353" s="27"/>
    </row>
    <row r="51354" spans="6:9" x14ac:dyDescent="0.2">
      <c r="F51354" s="27"/>
      <c r="G51354" s="27"/>
      <c r="H51354" s="27"/>
      <c r="I51354" s="27"/>
    </row>
    <row r="51355" spans="6:9" x14ac:dyDescent="0.2">
      <c r="F51355" s="27"/>
      <c r="G51355" s="27"/>
      <c r="H51355" s="27"/>
      <c r="I51355" s="27"/>
    </row>
    <row r="51356" spans="6:9" x14ac:dyDescent="0.2">
      <c r="F51356" s="27"/>
      <c r="G51356" s="27"/>
      <c r="H51356" s="27"/>
      <c r="I51356" s="27"/>
    </row>
    <row r="51357" spans="6:9" x14ac:dyDescent="0.2">
      <c r="F51357" s="27"/>
      <c r="G51357" s="27"/>
      <c r="H51357" s="27"/>
      <c r="I51357" s="27"/>
    </row>
    <row r="51358" spans="6:9" x14ac:dyDescent="0.2">
      <c r="F51358" s="27"/>
      <c r="G51358" s="27"/>
      <c r="H51358" s="27"/>
      <c r="I51358" s="27"/>
    </row>
    <row r="51359" spans="6:9" x14ac:dyDescent="0.2">
      <c r="F51359" s="27"/>
      <c r="G51359" s="27"/>
      <c r="H51359" s="27"/>
      <c r="I51359" s="27"/>
    </row>
    <row r="51360" spans="6:9" x14ac:dyDescent="0.2">
      <c r="F51360" s="27"/>
      <c r="G51360" s="27"/>
      <c r="H51360" s="27"/>
      <c r="I51360" s="27"/>
    </row>
    <row r="51361" spans="6:9" x14ac:dyDescent="0.2">
      <c r="F51361" s="27"/>
      <c r="G51361" s="27"/>
      <c r="H51361" s="27"/>
      <c r="I51361" s="27"/>
    </row>
    <row r="51362" spans="6:9" x14ac:dyDescent="0.2">
      <c r="F51362" s="27"/>
      <c r="G51362" s="27"/>
      <c r="H51362" s="27"/>
      <c r="I51362" s="27"/>
    </row>
    <row r="51363" spans="6:9" x14ac:dyDescent="0.2">
      <c r="F51363" s="27"/>
      <c r="G51363" s="27"/>
      <c r="H51363" s="27"/>
      <c r="I51363" s="27"/>
    </row>
    <row r="51364" spans="6:9" x14ac:dyDescent="0.2">
      <c r="F51364" s="27"/>
      <c r="G51364" s="27"/>
      <c r="H51364" s="27"/>
      <c r="I51364" s="27"/>
    </row>
    <row r="51365" spans="6:9" x14ac:dyDescent="0.2">
      <c r="F51365" s="27"/>
      <c r="G51365" s="27"/>
      <c r="H51365" s="27"/>
      <c r="I51365" s="27"/>
    </row>
    <row r="51366" spans="6:9" x14ac:dyDescent="0.2">
      <c r="F51366" s="27"/>
      <c r="G51366" s="27"/>
      <c r="H51366" s="27"/>
      <c r="I51366" s="27"/>
    </row>
    <row r="51367" spans="6:9" x14ac:dyDescent="0.2">
      <c r="F51367" s="27"/>
      <c r="G51367" s="27"/>
      <c r="H51367" s="27"/>
      <c r="I51367" s="27"/>
    </row>
    <row r="51368" spans="6:9" x14ac:dyDescent="0.2">
      <c r="F51368" s="27"/>
      <c r="G51368" s="27"/>
      <c r="H51368" s="27"/>
      <c r="I51368" s="27"/>
    </row>
    <row r="51369" spans="6:9" x14ac:dyDescent="0.2">
      <c r="F51369" s="27"/>
      <c r="G51369" s="27"/>
      <c r="H51369" s="27"/>
      <c r="I51369" s="27"/>
    </row>
    <row r="51370" spans="6:9" x14ac:dyDescent="0.2">
      <c r="F51370" s="27"/>
      <c r="G51370" s="27"/>
      <c r="H51370" s="27"/>
      <c r="I51370" s="27"/>
    </row>
    <row r="51371" spans="6:9" x14ac:dyDescent="0.2">
      <c r="F51371" s="27"/>
      <c r="G51371" s="27"/>
      <c r="H51371" s="27"/>
      <c r="I51371" s="27"/>
    </row>
    <row r="51372" spans="6:9" x14ac:dyDescent="0.2">
      <c r="F51372" s="27"/>
      <c r="G51372" s="27"/>
      <c r="H51372" s="27"/>
      <c r="I51372" s="27"/>
    </row>
    <row r="51373" spans="6:9" x14ac:dyDescent="0.2">
      <c r="F51373" s="27"/>
      <c r="G51373" s="27"/>
      <c r="H51373" s="27"/>
      <c r="I51373" s="27"/>
    </row>
    <row r="51374" spans="6:9" x14ac:dyDescent="0.2">
      <c r="F51374" s="27"/>
      <c r="G51374" s="27"/>
      <c r="H51374" s="27"/>
      <c r="I51374" s="27"/>
    </row>
    <row r="51375" spans="6:9" x14ac:dyDescent="0.2">
      <c r="F51375" s="27"/>
      <c r="G51375" s="27"/>
      <c r="H51375" s="27"/>
      <c r="I51375" s="27"/>
    </row>
    <row r="51376" spans="6:9" x14ac:dyDescent="0.2">
      <c r="F51376" s="27"/>
      <c r="G51376" s="27"/>
      <c r="H51376" s="27"/>
      <c r="I51376" s="27"/>
    </row>
    <row r="51377" spans="6:9" x14ac:dyDescent="0.2">
      <c r="F51377" s="27"/>
      <c r="G51377" s="27"/>
      <c r="H51377" s="27"/>
      <c r="I51377" s="27"/>
    </row>
    <row r="51378" spans="6:9" x14ac:dyDescent="0.2">
      <c r="F51378" s="27"/>
      <c r="G51378" s="27"/>
      <c r="H51378" s="27"/>
      <c r="I51378" s="27"/>
    </row>
    <row r="51379" spans="6:9" x14ac:dyDescent="0.2">
      <c r="F51379" s="27"/>
      <c r="G51379" s="27"/>
      <c r="H51379" s="27"/>
      <c r="I51379" s="27"/>
    </row>
    <row r="51380" spans="6:9" x14ac:dyDescent="0.2">
      <c r="F51380" s="27"/>
      <c r="G51380" s="27"/>
      <c r="H51380" s="27"/>
      <c r="I51380" s="27"/>
    </row>
    <row r="51381" spans="6:9" x14ac:dyDescent="0.2">
      <c r="F51381" s="27"/>
      <c r="G51381" s="27"/>
      <c r="H51381" s="27"/>
      <c r="I51381" s="27"/>
    </row>
    <row r="51382" spans="6:9" x14ac:dyDescent="0.2">
      <c r="F51382" s="27"/>
      <c r="G51382" s="27"/>
      <c r="H51382" s="27"/>
      <c r="I51382" s="27"/>
    </row>
    <row r="51383" spans="6:9" x14ac:dyDescent="0.2">
      <c r="F51383" s="27"/>
      <c r="G51383" s="27"/>
      <c r="H51383" s="27"/>
      <c r="I51383" s="27"/>
    </row>
    <row r="51384" spans="6:9" x14ac:dyDescent="0.2">
      <c r="F51384" s="27"/>
      <c r="G51384" s="27"/>
      <c r="H51384" s="27"/>
      <c r="I51384" s="27"/>
    </row>
    <row r="51385" spans="6:9" x14ac:dyDescent="0.2">
      <c r="F51385" s="27"/>
      <c r="G51385" s="27"/>
      <c r="H51385" s="27"/>
      <c r="I51385" s="27"/>
    </row>
    <row r="51386" spans="6:9" x14ac:dyDescent="0.2">
      <c r="F51386" s="27"/>
      <c r="G51386" s="27"/>
      <c r="H51386" s="27"/>
      <c r="I51386" s="27"/>
    </row>
    <row r="51387" spans="6:9" x14ac:dyDescent="0.2">
      <c r="F51387" s="27"/>
      <c r="G51387" s="27"/>
      <c r="H51387" s="27"/>
      <c r="I51387" s="27"/>
    </row>
    <row r="51388" spans="6:9" x14ac:dyDescent="0.2">
      <c r="F51388" s="27"/>
      <c r="G51388" s="27"/>
      <c r="H51388" s="27"/>
      <c r="I51388" s="27"/>
    </row>
    <row r="51389" spans="6:9" x14ac:dyDescent="0.2">
      <c r="F51389" s="27"/>
      <c r="G51389" s="27"/>
      <c r="H51389" s="27"/>
      <c r="I51389" s="27"/>
    </row>
    <row r="51390" spans="6:9" x14ac:dyDescent="0.2">
      <c r="F51390" s="27"/>
      <c r="G51390" s="27"/>
      <c r="H51390" s="27"/>
      <c r="I51390" s="27"/>
    </row>
    <row r="51391" spans="6:9" x14ac:dyDescent="0.2">
      <c r="F51391" s="27"/>
      <c r="G51391" s="27"/>
      <c r="H51391" s="27"/>
      <c r="I51391" s="27"/>
    </row>
    <row r="51392" spans="6:9" x14ac:dyDescent="0.2">
      <c r="F51392" s="27"/>
      <c r="G51392" s="27"/>
      <c r="H51392" s="27"/>
      <c r="I51392" s="27"/>
    </row>
    <row r="51393" spans="6:9" x14ac:dyDescent="0.2">
      <c r="F51393" s="27"/>
      <c r="G51393" s="27"/>
      <c r="H51393" s="27"/>
      <c r="I51393" s="27"/>
    </row>
    <row r="51394" spans="6:9" x14ac:dyDescent="0.2">
      <c r="F51394" s="27"/>
      <c r="G51394" s="27"/>
      <c r="H51394" s="27"/>
      <c r="I51394" s="27"/>
    </row>
    <row r="51395" spans="6:9" x14ac:dyDescent="0.2">
      <c r="F51395" s="27"/>
      <c r="G51395" s="27"/>
      <c r="H51395" s="27"/>
      <c r="I51395" s="27"/>
    </row>
    <row r="51396" spans="6:9" x14ac:dyDescent="0.2">
      <c r="F51396" s="27"/>
      <c r="G51396" s="27"/>
      <c r="H51396" s="27"/>
      <c r="I51396" s="27"/>
    </row>
    <row r="51397" spans="6:9" x14ac:dyDescent="0.2">
      <c r="F51397" s="27"/>
      <c r="G51397" s="27"/>
      <c r="H51397" s="27"/>
      <c r="I51397" s="27"/>
    </row>
    <row r="51398" spans="6:9" x14ac:dyDescent="0.2">
      <c r="F51398" s="27"/>
      <c r="G51398" s="27"/>
      <c r="H51398" s="27"/>
      <c r="I51398" s="27"/>
    </row>
    <row r="51399" spans="6:9" x14ac:dyDescent="0.2">
      <c r="F51399" s="27"/>
      <c r="G51399" s="27"/>
      <c r="H51399" s="27"/>
      <c r="I51399" s="27"/>
    </row>
    <row r="51400" spans="6:9" x14ac:dyDescent="0.2">
      <c r="F51400" s="27"/>
      <c r="G51400" s="27"/>
      <c r="H51400" s="27"/>
      <c r="I51400" s="27"/>
    </row>
    <row r="51401" spans="6:9" x14ac:dyDescent="0.2">
      <c r="F51401" s="27"/>
      <c r="G51401" s="27"/>
      <c r="H51401" s="27"/>
      <c r="I51401" s="27"/>
    </row>
    <row r="51402" spans="6:9" x14ac:dyDescent="0.2">
      <c r="F51402" s="27"/>
      <c r="G51402" s="27"/>
      <c r="H51402" s="27"/>
      <c r="I51402" s="27"/>
    </row>
    <row r="51403" spans="6:9" x14ac:dyDescent="0.2">
      <c r="F51403" s="27"/>
      <c r="G51403" s="27"/>
      <c r="H51403" s="27"/>
      <c r="I51403" s="27"/>
    </row>
    <row r="51404" spans="6:9" x14ac:dyDescent="0.2">
      <c r="F51404" s="27"/>
      <c r="G51404" s="27"/>
      <c r="H51404" s="27"/>
      <c r="I51404" s="27"/>
    </row>
    <row r="51405" spans="6:9" x14ac:dyDescent="0.2">
      <c r="F51405" s="27"/>
      <c r="G51405" s="27"/>
      <c r="H51405" s="27"/>
      <c r="I51405" s="27"/>
    </row>
    <row r="51406" spans="6:9" x14ac:dyDescent="0.2">
      <c r="F51406" s="27"/>
      <c r="G51406" s="27"/>
      <c r="H51406" s="27"/>
      <c r="I51406" s="27"/>
    </row>
    <row r="51407" spans="6:9" x14ac:dyDescent="0.2">
      <c r="F51407" s="27"/>
      <c r="G51407" s="27"/>
      <c r="H51407" s="27"/>
      <c r="I51407" s="27"/>
    </row>
    <row r="51408" spans="6:9" x14ac:dyDescent="0.2">
      <c r="F51408" s="27"/>
      <c r="G51408" s="27"/>
      <c r="H51408" s="27"/>
      <c r="I51408" s="27"/>
    </row>
    <row r="51409" spans="6:9" x14ac:dyDescent="0.2">
      <c r="F51409" s="27"/>
      <c r="G51409" s="27"/>
      <c r="H51409" s="27"/>
      <c r="I51409" s="27"/>
    </row>
    <row r="51410" spans="6:9" x14ac:dyDescent="0.2">
      <c r="F51410" s="27"/>
      <c r="G51410" s="27"/>
      <c r="H51410" s="27"/>
      <c r="I51410" s="27"/>
    </row>
    <row r="51411" spans="6:9" x14ac:dyDescent="0.2">
      <c r="F51411" s="27"/>
      <c r="G51411" s="27"/>
      <c r="H51411" s="27"/>
      <c r="I51411" s="27"/>
    </row>
    <row r="51412" spans="6:9" x14ac:dyDescent="0.2">
      <c r="F51412" s="27"/>
      <c r="G51412" s="27"/>
      <c r="H51412" s="27"/>
      <c r="I51412" s="27"/>
    </row>
    <row r="51413" spans="6:9" x14ac:dyDescent="0.2">
      <c r="F51413" s="27"/>
      <c r="G51413" s="27"/>
      <c r="H51413" s="27"/>
      <c r="I51413" s="27"/>
    </row>
    <row r="51414" spans="6:9" x14ac:dyDescent="0.2">
      <c r="F51414" s="27"/>
      <c r="G51414" s="27"/>
      <c r="H51414" s="27"/>
      <c r="I51414" s="27"/>
    </row>
    <row r="51415" spans="6:9" x14ac:dyDescent="0.2">
      <c r="F51415" s="27"/>
      <c r="G51415" s="27"/>
      <c r="H51415" s="27"/>
      <c r="I51415" s="27"/>
    </row>
    <row r="51416" spans="6:9" x14ac:dyDescent="0.2">
      <c r="F51416" s="27"/>
      <c r="G51416" s="27"/>
      <c r="H51416" s="27"/>
      <c r="I51416" s="27"/>
    </row>
    <row r="51417" spans="6:9" x14ac:dyDescent="0.2">
      <c r="F51417" s="27"/>
      <c r="G51417" s="27"/>
      <c r="H51417" s="27"/>
      <c r="I51417" s="27"/>
    </row>
    <row r="51418" spans="6:9" x14ac:dyDescent="0.2">
      <c r="F51418" s="27"/>
      <c r="G51418" s="27"/>
      <c r="H51418" s="27"/>
      <c r="I51418" s="27"/>
    </row>
    <row r="51419" spans="6:9" x14ac:dyDescent="0.2">
      <c r="F51419" s="27"/>
      <c r="G51419" s="27"/>
      <c r="H51419" s="27"/>
      <c r="I51419" s="27"/>
    </row>
    <row r="51420" spans="6:9" x14ac:dyDescent="0.2">
      <c r="F51420" s="27"/>
      <c r="G51420" s="27"/>
      <c r="H51420" s="27"/>
      <c r="I51420" s="27"/>
    </row>
    <row r="51421" spans="6:9" x14ac:dyDescent="0.2">
      <c r="F51421" s="27"/>
      <c r="G51421" s="27"/>
      <c r="H51421" s="27"/>
      <c r="I51421" s="27"/>
    </row>
    <row r="51422" spans="6:9" x14ac:dyDescent="0.2">
      <c r="F51422" s="27"/>
      <c r="G51422" s="27"/>
      <c r="H51422" s="27"/>
      <c r="I51422" s="27"/>
    </row>
    <row r="51423" spans="6:9" x14ac:dyDescent="0.2">
      <c r="F51423" s="27"/>
      <c r="G51423" s="27"/>
      <c r="H51423" s="27"/>
      <c r="I51423" s="27"/>
    </row>
    <row r="51424" spans="6:9" x14ac:dyDescent="0.2">
      <c r="F51424" s="27"/>
      <c r="G51424" s="27"/>
      <c r="H51424" s="27"/>
      <c r="I51424" s="27"/>
    </row>
    <row r="51425" spans="6:9" x14ac:dyDescent="0.2">
      <c r="F51425" s="27"/>
      <c r="G51425" s="27"/>
      <c r="H51425" s="27"/>
      <c r="I51425" s="27"/>
    </row>
    <row r="51426" spans="6:9" x14ac:dyDescent="0.2">
      <c r="F51426" s="27"/>
      <c r="G51426" s="27"/>
      <c r="H51426" s="27"/>
      <c r="I51426" s="27"/>
    </row>
    <row r="51427" spans="6:9" x14ac:dyDescent="0.2">
      <c r="F51427" s="27"/>
      <c r="G51427" s="27"/>
      <c r="H51427" s="27"/>
      <c r="I51427" s="27"/>
    </row>
    <row r="51428" spans="6:9" x14ac:dyDescent="0.2">
      <c r="F51428" s="27"/>
      <c r="G51428" s="27"/>
      <c r="H51428" s="27"/>
      <c r="I51428" s="27"/>
    </row>
    <row r="51429" spans="6:9" x14ac:dyDescent="0.2">
      <c r="F51429" s="27"/>
      <c r="G51429" s="27"/>
      <c r="H51429" s="27"/>
      <c r="I51429" s="27"/>
    </row>
    <row r="51430" spans="6:9" x14ac:dyDescent="0.2">
      <c r="F51430" s="27"/>
      <c r="G51430" s="27"/>
      <c r="H51430" s="27"/>
      <c r="I51430" s="27"/>
    </row>
    <row r="51431" spans="6:9" x14ac:dyDescent="0.2">
      <c r="F51431" s="27"/>
      <c r="G51431" s="27"/>
      <c r="H51431" s="27"/>
      <c r="I51431" s="27"/>
    </row>
    <row r="51432" spans="6:9" x14ac:dyDescent="0.2">
      <c r="F51432" s="27"/>
      <c r="G51432" s="27"/>
      <c r="H51432" s="27"/>
      <c r="I51432" s="27"/>
    </row>
    <row r="51433" spans="6:9" x14ac:dyDescent="0.2">
      <c r="F51433" s="27"/>
      <c r="G51433" s="27"/>
      <c r="H51433" s="27"/>
      <c r="I51433" s="27"/>
    </row>
    <row r="51434" spans="6:9" x14ac:dyDescent="0.2">
      <c r="F51434" s="27"/>
      <c r="G51434" s="27"/>
      <c r="H51434" s="27"/>
      <c r="I51434" s="27"/>
    </row>
    <row r="51435" spans="6:9" x14ac:dyDescent="0.2">
      <c r="F51435" s="27"/>
      <c r="G51435" s="27"/>
      <c r="H51435" s="27"/>
      <c r="I51435" s="27"/>
    </row>
    <row r="51436" spans="6:9" x14ac:dyDescent="0.2">
      <c r="F51436" s="27"/>
      <c r="G51436" s="27"/>
      <c r="H51436" s="27"/>
      <c r="I51436" s="27"/>
    </row>
    <row r="51437" spans="6:9" x14ac:dyDescent="0.2">
      <c r="F51437" s="27"/>
      <c r="G51437" s="27"/>
      <c r="H51437" s="27"/>
      <c r="I51437" s="27"/>
    </row>
    <row r="51438" spans="6:9" x14ac:dyDescent="0.2">
      <c r="F51438" s="27"/>
      <c r="G51438" s="27"/>
      <c r="H51438" s="27"/>
      <c r="I51438" s="27"/>
    </row>
    <row r="51439" spans="6:9" x14ac:dyDescent="0.2">
      <c r="F51439" s="27"/>
      <c r="G51439" s="27"/>
      <c r="H51439" s="27"/>
      <c r="I51439" s="27"/>
    </row>
    <row r="51440" spans="6:9" x14ac:dyDescent="0.2">
      <c r="F51440" s="27"/>
      <c r="G51440" s="27"/>
      <c r="H51440" s="27"/>
      <c r="I51440" s="27"/>
    </row>
    <row r="51441" spans="6:9" x14ac:dyDescent="0.2">
      <c r="F51441" s="27"/>
      <c r="G51441" s="27"/>
      <c r="H51441" s="27"/>
      <c r="I51441" s="27"/>
    </row>
    <row r="51442" spans="6:9" x14ac:dyDescent="0.2">
      <c r="F51442" s="27"/>
      <c r="G51442" s="27"/>
      <c r="H51442" s="27"/>
      <c r="I51442" s="27"/>
    </row>
    <row r="51443" spans="6:9" x14ac:dyDescent="0.2">
      <c r="F51443" s="27"/>
      <c r="G51443" s="27"/>
      <c r="H51443" s="27"/>
      <c r="I51443" s="27"/>
    </row>
    <row r="51444" spans="6:9" x14ac:dyDescent="0.2">
      <c r="F51444" s="27"/>
      <c r="G51444" s="27"/>
      <c r="H51444" s="27"/>
      <c r="I51444" s="27"/>
    </row>
    <row r="51445" spans="6:9" x14ac:dyDescent="0.2">
      <c r="F51445" s="27"/>
      <c r="G51445" s="27"/>
      <c r="H51445" s="27"/>
      <c r="I51445" s="27"/>
    </row>
    <row r="51446" spans="6:9" x14ac:dyDescent="0.2">
      <c r="F51446" s="27"/>
      <c r="G51446" s="27"/>
      <c r="H51446" s="27"/>
      <c r="I51446" s="27"/>
    </row>
    <row r="51447" spans="6:9" x14ac:dyDescent="0.2">
      <c r="F51447" s="27"/>
      <c r="G51447" s="27"/>
      <c r="H51447" s="27"/>
      <c r="I51447" s="27"/>
    </row>
    <row r="51448" spans="6:9" x14ac:dyDescent="0.2">
      <c r="F51448" s="27"/>
      <c r="G51448" s="27"/>
      <c r="H51448" s="27"/>
      <c r="I51448" s="27"/>
    </row>
    <row r="51449" spans="6:9" x14ac:dyDescent="0.2">
      <c r="F51449" s="27"/>
      <c r="G51449" s="27"/>
      <c r="H51449" s="27"/>
      <c r="I51449" s="27"/>
    </row>
    <row r="51450" spans="6:9" x14ac:dyDescent="0.2">
      <c r="F51450" s="27"/>
      <c r="G51450" s="27"/>
      <c r="H51450" s="27"/>
      <c r="I51450" s="27"/>
    </row>
    <row r="51451" spans="6:9" x14ac:dyDescent="0.2">
      <c r="F51451" s="27"/>
      <c r="G51451" s="27"/>
      <c r="H51451" s="27"/>
      <c r="I51451" s="27"/>
    </row>
    <row r="51452" spans="6:9" x14ac:dyDescent="0.2">
      <c r="F51452" s="27"/>
      <c r="G51452" s="27"/>
      <c r="H51452" s="27"/>
      <c r="I51452" s="27"/>
    </row>
    <row r="51453" spans="6:9" x14ac:dyDescent="0.2">
      <c r="F51453" s="27"/>
      <c r="G51453" s="27"/>
      <c r="H51453" s="27"/>
      <c r="I51453" s="27"/>
    </row>
    <row r="51454" spans="6:9" x14ac:dyDescent="0.2">
      <c r="F51454" s="27"/>
      <c r="G51454" s="27"/>
      <c r="H51454" s="27"/>
      <c r="I51454" s="27"/>
    </row>
    <row r="51455" spans="6:9" x14ac:dyDescent="0.2">
      <c r="F51455" s="27"/>
      <c r="G51455" s="27"/>
      <c r="H51455" s="27"/>
      <c r="I51455" s="27"/>
    </row>
    <row r="51456" spans="6:9" x14ac:dyDescent="0.2">
      <c r="F51456" s="27"/>
      <c r="G51456" s="27"/>
      <c r="H51456" s="27"/>
      <c r="I51456" s="27"/>
    </row>
    <row r="51457" spans="6:9" x14ac:dyDescent="0.2">
      <c r="F51457" s="27"/>
      <c r="G51457" s="27"/>
      <c r="H51457" s="27"/>
      <c r="I51457" s="27"/>
    </row>
    <row r="51458" spans="6:9" x14ac:dyDescent="0.2">
      <c r="F51458" s="27"/>
      <c r="G51458" s="27"/>
      <c r="H51458" s="27"/>
      <c r="I51458" s="27"/>
    </row>
    <row r="51459" spans="6:9" x14ac:dyDescent="0.2">
      <c r="F51459" s="27"/>
      <c r="G51459" s="27"/>
      <c r="H51459" s="27"/>
      <c r="I51459" s="27"/>
    </row>
    <row r="51460" spans="6:9" x14ac:dyDescent="0.2">
      <c r="F51460" s="27"/>
      <c r="G51460" s="27"/>
      <c r="H51460" s="27"/>
      <c r="I51460" s="27"/>
    </row>
    <row r="51461" spans="6:9" x14ac:dyDescent="0.2">
      <c r="F51461" s="27"/>
      <c r="G51461" s="27"/>
      <c r="H51461" s="27"/>
      <c r="I51461" s="27"/>
    </row>
    <row r="51462" spans="6:9" x14ac:dyDescent="0.2">
      <c r="F51462" s="27"/>
      <c r="G51462" s="27"/>
      <c r="H51462" s="27"/>
      <c r="I51462" s="27"/>
    </row>
    <row r="51463" spans="6:9" x14ac:dyDescent="0.2">
      <c r="F51463" s="27"/>
      <c r="G51463" s="27"/>
      <c r="H51463" s="27"/>
      <c r="I51463" s="27"/>
    </row>
    <row r="51464" spans="6:9" x14ac:dyDescent="0.2">
      <c r="F51464" s="27"/>
      <c r="G51464" s="27"/>
      <c r="H51464" s="27"/>
      <c r="I51464" s="27"/>
    </row>
    <row r="51465" spans="6:9" x14ac:dyDescent="0.2">
      <c r="F51465" s="27"/>
      <c r="G51465" s="27"/>
      <c r="H51465" s="27"/>
      <c r="I51465" s="27"/>
    </row>
    <row r="51466" spans="6:9" x14ac:dyDescent="0.2">
      <c r="F51466" s="27"/>
      <c r="G51466" s="27"/>
      <c r="H51466" s="27"/>
      <c r="I51466" s="27"/>
    </row>
    <row r="51467" spans="6:9" x14ac:dyDescent="0.2">
      <c r="F51467" s="27"/>
      <c r="G51467" s="27"/>
      <c r="H51467" s="27"/>
      <c r="I51467" s="27"/>
    </row>
    <row r="51468" spans="6:9" x14ac:dyDescent="0.2">
      <c r="F51468" s="27"/>
      <c r="G51468" s="27"/>
      <c r="H51468" s="27"/>
      <c r="I51468" s="27"/>
    </row>
    <row r="51469" spans="6:9" x14ac:dyDescent="0.2">
      <c r="F51469" s="27"/>
      <c r="G51469" s="27"/>
      <c r="H51469" s="27"/>
      <c r="I51469" s="27"/>
    </row>
    <row r="51470" spans="6:9" x14ac:dyDescent="0.2">
      <c r="F51470" s="27"/>
      <c r="G51470" s="27"/>
      <c r="H51470" s="27"/>
      <c r="I51470" s="27"/>
    </row>
    <row r="51471" spans="6:9" x14ac:dyDescent="0.2">
      <c r="F51471" s="27"/>
      <c r="G51471" s="27"/>
      <c r="H51471" s="27"/>
      <c r="I51471" s="27"/>
    </row>
    <row r="51472" spans="6:9" x14ac:dyDescent="0.2">
      <c r="F51472" s="27"/>
      <c r="G51472" s="27"/>
      <c r="H51472" s="27"/>
      <c r="I51472" s="27"/>
    </row>
    <row r="51473" spans="6:9" x14ac:dyDescent="0.2">
      <c r="F51473" s="27"/>
      <c r="G51473" s="27"/>
      <c r="H51473" s="27"/>
      <c r="I51473" s="27"/>
    </row>
    <row r="51474" spans="6:9" x14ac:dyDescent="0.2">
      <c r="F51474" s="27"/>
      <c r="G51474" s="27"/>
      <c r="H51474" s="27"/>
      <c r="I51474" s="27"/>
    </row>
    <row r="51475" spans="6:9" x14ac:dyDescent="0.2">
      <c r="F51475" s="27"/>
      <c r="G51475" s="27"/>
      <c r="H51475" s="27"/>
      <c r="I51475" s="27"/>
    </row>
    <row r="51476" spans="6:9" x14ac:dyDescent="0.2">
      <c r="F51476" s="27"/>
      <c r="G51476" s="27"/>
      <c r="H51476" s="27"/>
      <c r="I51476" s="27"/>
    </row>
    <row r="51477" spans="6:9" x14ac:dyDescent="0.2">
      <c r="F51477" s="27"/>
      <c r="G51477" s="27"/>
      <c r="H51477" s="27"/>
      <c r="I51477" s="27"/>
    </row>
    <row r="51478" spans="6:9" x14ac:dyDescent="0.2">
      <c r="F51478" s="27"/>
      <c r="G51478" s="27"/>
      <c r="H51478" s="27"/>
      <c r="I51478" s="27"/>
    </row>
    <row r="51479" spans="6:9" x14ac:dyDescent="0.2">
      <c r="F51479" s="27"/>
      <c r="G51479" s="27"/>
      <c r="H51479" s="27"/>
      <c r="I51479" s="27"/>
    </row>
    <row r="51480" spans="6:9" x14ac:dyDescent="0.2">
      <c r="F51480" s="27"/>
      <c r="G51480" s="27"/>
      <c r="H51480" s="27"/>
      <c r="I51480" s="27"/>
    </row>
    <row r="51481" spans="6:9" x14ac:dyDescent="0.2">
      <c r="F51481" s="27"/>
      <c r="G51481" s="27"/>
      <c r="H51481" s="27"/>
      <c r="I51481" s="27"/>
    </row>
    <row r="51482" spans="6:9" x14ac:dyDescent="0.2">
      <c r="F51482" s="27"/>
      <c r="G51482" s="27"/>
      <c r="H51482" s="27"/>
      <c r="I51482" s="27"/>
    </row>
    <row r="51483" spans="6:9" x14ac:dyDescent="0.2">
      <c r="F51483" s="27"/>
      <c r="G51483" s="27"/>
      <c r="H51483" s="27"/>
      <c r="I51483" s="27"/>
    </row>
    <row r="51484" spans="6:9" x14ac:dyDescent="0.2">
      <c r="F51484" s="27"/>
      <c r="G51484" s="27"/>
      <c r="H51484" s="27"/>
      <c r="I51484" s="27"/>
    </row>
    <row r="51485" spans="6:9" x14ac:dyDescent="0.2">
      <c r="F51485" s="27"/>
      <c r="G51485" s="27"/>
      <c r="H51485" s="27"/>
      <c r="I51485" s="27"/>
    </row>
    <row r="51486" spans="6:9" x14ac:dyDescent="0.2">
      <c r="F51486" s="27"/>
      <c r="G51486" s="27"/>
      <c r="H51486" s="27"/>
      <c r="I51486" s="27"/>
    </row>
    <row r="51487" spans="6:9" x14ac:dyDescent="0.2">
      <c r="F51487" s="27"/>
      <c r="G51487" s="27"/>
      <c r="H51487" s="27"/>
      <c r="I51487" s="27"/>
    </row>
    <row r="51488" spans="6:9" x14ac:dyDescent="0.2">
      <c r="F51488" s="27"/>
      <c r="G51488" s="27"/>
      <c r="H51488" s="27"/>
      <c r="I51488" s="27"/>
    </row>
    <row r="51489" spans="6:9" x14ac:dyDescent="0.2">
      <c r="F51489" s="27"/>
      <c r="G51489" s="27"/>
      <c r="H51489" s="27"/>
      <c r="I51489" s="27"/>
    </row>
    <row r="51490" spans="6:9" x14ac:dyDescent="0.2">
      <c r="F51490" s="27"/>
      <c r="G51490" s="27"/>
      <c r="H51490" s="27"/>
      <c r="I51490" s="27"/>
    </row>
    <row r="51491" spans="6:9" x14ac:dyDescent="0.2">
      <c r="F51491" s="27"/>
      <c r="G51491" s="27"/>
      <c r="H51491" s="27"/>
      <c r="I51491" s="27"/>
    </row>
    <row r="51492" spans="6:9" x14ac:dyDescent="0.2">
      <c r="F51492" s="27"/>
      <c r="G51492" s="27"/>
      <c r="H51492" s="27"/>
      <c r="I51492" s="27"/>
    </row>
    <row r="51493" spans="6:9" x14ac:dyDescent="0.2">
      <c r="F51493" s="27"/>
      <c r="G51493" s="27"/>
      <c r="H51493" s="27"/>
      <c r="I51493" s="27"/>
    </row>
    <row r="51494" spans="6:9" x14ac:dyDescent="0.2">
      <c r="F51494" s="27"/>
      <c r="G51494" s="27"/>
      <c r="H51494" s="27"/>
      <c r="I51494" s="27"/>
    </row>
    <row r="51495" spans="6:9" x14ac:dyDescent="0.2">
      <c r="F51495" s="27"/>
      <c r="G51495" s="27"/>
      <c r="H51495" s="27"/>
      <c r="I51495" s="27"/>
    </row>
    <row r="51496" spans="6:9" x14ac:dyDescent="0.2">
      <c r="F51496" s="27"/>
      <c r="G51496" s="27"/>
      <c r="H51496" s="27"/>
      <c r="I51496" s="27"/>
    </row>
    <row r="51497" spans="6:9" x14ac:dyDescent="0.2">
      <c r="F51497" s="27"/>
      <c r="G51497" s="27"/>
      <c r="H51497" s="27"/>
      <c r="I51497" s="27"/>
    </row>
    <row r="51498" spans="6:9" x14ac:dyDescent="0.2">
      <c r="F51498" s="27"/>
      <c r="G51498" s="27"/>
      <c r="H51498" s="27"/>
      <c r="I51498" s="27"/>
    </row>
    <row r="51499" spans="6:9" x14ac:dyDescent="0.2">
      <c r="F51499" s="27"/>
      <c r="G51499" s="27"/>
      <c r="H51499" s="27"/>
      <c r="I51499" s="27"/>
    </row>
    <row r="51500" spans="6:9" x14ac:dyDescent="0.2">
      <c r="F51500" s="27"/>
      <c r="G51500" s="27"/>
      <c r="H51500" s="27"/>
      <c r="I51500" s="27"/>
    </row>
    <row r="51501" spans="6:9" x14ac:dyDescent="0.2">
      <c r="F51501" s="27"/>
      <c r="G51501" s="27"/>
      <c r="H51501" s="27"/>
      <c r="I51501" s="27"/>
    </row>
    <row r="51502" spans="6:9" x14ac:dyDescent="0.2">
      <c r="F51502" s="27"/>
      <c r="G51502" s="27"/>
      <c r="H51502" s="27"/>
      <c r="I51502" s="27"/>
    </row>
    <row r="51503" spans="6:9" x14ac:dyDescent="0.2">
      <c r="F51503" s="27"/>
      <c r="G51503" s="27"/>
      <c r="H51503" s="27"/>
      <c r="I51503" s="27"/>
    </row>
    <row r="51504" spans="6:9" x14ac:dyDescent="0.2">
      <c r="F51504" s="27"/>
      <c r="G51504" s="27"/>
      <c r="H51504" s="27"/>
      <c r="I51504" s="27"/>
    </row>
    <row r="51505" spans="6:9" x14ac:dyDescent="0.2">
      <c r="F51505" s="27"/>
      <c r="G51505" s="27"/>
      <c r="H51505" s="27"/>
      <c r="I51505" s="27"/>
    </row>
    <row r="51506" spans="6:9" x14ac:dyDescent="0.2">
      <c r="F51506" s="27"/>
      <c r="G51506" s="27"/>
      <c r="H51506" s="27"/>
      <c r="I51506" s="27"/>
    </row>
    <row r="51507" spans="6:9" x14ac:dyDescent="0.2">
      <c r="F51507" s="27"/>
      <c r="G51507" s="27"/>
      <c r="H51507" s="27"/>
      <c r="I51507" s="27"/>
    </row>
    <row r="51508" spans="6:9" x14ac:dyDescent="0.2">
      <c r="F51508" s="27"/>
      <c r="G51508" s="27"/>
      <c r="H51508" s="27"/>
      <c r="I51508" s="27"/>
    </row>
    <row r="51509" spans="6:9" x14ac:dyDescent="0.2">
      <c r="F51509" s="27"/>
      <c r="G51509" s="27"/>
      <c r="H51509" s="27"/>
      <c r="I51509" s="27"/>
    </row>
    <row r="51510" spans="6:9" x14ac:dyDescent="0.2">
      <c r="F51510" s="27"/>
      <c r="G51510" s="27"/>
      <c r="H51510" s="27"/>
      <c r="I51510" s="27"/>
    </row>
    <row r="51511" spans="6:9" x14ac:dyDescent="0.2">
      <c r="F51511" s="27"/>
      <c r="G51511" s="27"/>
      <c r="H51511" s="27"/>
      <c r="I51511" s="27"/>
    </row>
    <row r="51512" spans="6:9" x14ac:dyDescent="0.2">
      <c r="F51512" s="27"/>
      <c r="G51512" s="27"/>
      <c r="H51512" s="27"/>
      <c r="I51512" s="27"/>
    </row>
    <row r="51513" spans="6:9" x14ac:dyDescent="0.2">
      <c r="F51513" s="27"/>
      <c r="G51513" s="27"/>
      <c r="H51513" s="27"/>
      <c r="I51513" s="27"/>
    </row>
    <row r="51514" spans="6:9" x14ac:dyDescent="0.2">
      <c r="F51514" s="27"/>
      <c r="G51514" s="27"/>
      <c r="H51514" s="27"/>
      <c r="I51514" s="27"/>
    </row>
    <row r="51515" spans="6:9" x14ac:dyDescent="0.2">
      <c r="F51515" s="27"/>
      <c r="G51515" s="27"/>
      <c r="H51515" s="27"/>
      <c r="I51515" s="27"/>
    </row>
    <row r="51516" spans="6:9" x14ac:dyDescent="0.2">
      <c r="F51516" s="27"/>
      <c r="G51516" s="27"/>
      <c r="H51516" s="27"/>
      <c r="I51516" s="27"/>
    </row>
    <row r="51517" spans="6:9" x14ac:dyDescent="0.2">
      <c r="F51517" s="27"/>
      <c r="G51517" s="27"/>
      <c r="H51517" s="27"/>
      <c r="I51517" s="27"/>
    </row>
    <row r="51518" spans="6:9" x14ac:dyDescent="0.2">
      <c r="F51518" s="27"/>
      <c r="G51518" s="27"/>
      <c r="H51518" s="27"/>
      <c r="I51518" s="27"/>
    </row>
    <row r="51519" spans="6:9" x14ac:dyDescent="0.2">
      <c r="F51519" s="27"/>
      <c r="G51519" s="27"/>
      <c r="H51519" s="27"/>
      <c r="I51519" s="27"/>
    </row>
    <row r="51520" spans="6:9" x14ac:dyDescent="0.2">
      <c r="F51520" s="27"/>
      <c r="G51520" s="27"/>
      <c r="H51520" s="27"/>
      <c r="I51520" s="27"/>
    </row>
    <row r="51521" spans="6:9" x14ac:dyDescent="0.2">
      <c r="F51521" s="27"/>
      <c r="G51521" s="27"/>
      <c r="H51521" s="27"/>
      <c r="I51521" s="27"/>
    </row>
    <row r="51522" spans="6:9" x14ac:dyDescent="0.2">
      <c r="F51522" s="27"/>
      <c r="G51522" s="27"/>
      <c r="H51522" s="27"/>
      <c r="I51522" s="27"/>
    </row>
    <row r="51523" spans="6:9" x14ac:dyDescent="0.2">
      <c r="F51523" s="27"/>
      <c r="G51523" s="27"/>
      <c r="H51523" s="27"/>
      <c r="I51523" s="27"/>
    </row>
    <row r="51524" spans="6:9" x14ac:dyDescent="0.2">
      <c r="F51524" s="27"/>
      <c r="G51524" s="27"/>
      <c r="H51524" s="27"/>
      <c r="I51524" s="27"/>
    </row>
    <row r="51525" spans="6:9" x14ac:dyDescent="0.2">
      <c r="F51525" s="27"/>
      <c r="G51525" s="27"/>
      <c r="H51525" s="27"/>
      <c r="I51525" s="27"/>
    </row>
    <row r="51526" spans="6:9" x14ac:dyDescent="0.2">
      <c r="F51526" s="27"/>
      <c r="G51526" s="27"/>
      <c r="H51526" s="27"/>
      <c r="I51526" s="27"/>
    </row>
    <row r="51527" spans="6:9" x14ac:dyDescent="0.2">
      <c r="F51527" s="27"/>
      <c r="G51527" s="27"/>
      <c r="H51527" s="27"/>
      <c r="I51527" s="27"/>
    </row>
    <row r="51528" spans="6:9" x14ac:dyDescent="0.2">
      <c r="F51528" s="27"/>
      <c r="G51528" s="27"/>
      <c r="H51528" s="27"/>
      <c r="I51528" s="27"/>
    </row>
    <row r="51529" spans="6:9" x14ac:dyDescent="0.2">
      <c r="F51529" s="27"/>
      <c r="G51529" s="27"/>
      <c r="H51529" s="27"/>
      <c r="I51529" s="27"/>
    </row>
    <row r="51530" spans="6:9" x14ac:dyDescent="0.2">
      <c r="F51530" s="27"/>
      <c r="G51530" s="27"/>
      <c r="H51530" s="27"/>
      <c r="I51530" s="27"/>
    </row>
    <row r="51531" spans="6:9" x14ac:dyDescent="0.2">
      <c r="F51531" s="27"/>
      <c r="G51531" s="27"/>
      <c r="H51531" s="27"/>
      <c r="I51531" s="27"/>
    </row>
    <row r="51532" spans="6:9" x14ac:dyDescent="0.2">
      <c r="F51532" s="27"/>
      <c r="G51532" s="27"/>
      <c r="H51532" s="27"/>
      <c r="I51532" s="27"/>
    </row>
    <row r="51533" spans="6:9" x14ac:dyDescent="0.2">
      <c r="F51533" s="27"/>
      <c r="G51533" s="27"/>
      <c r="H51533" s="27"/>
      <c r="I51533" s="27"/>
    </row>
    <row r="51534" spans="6:9" x14ac:dyDescent="0.2">
      <c r="F51534" s="27"/>
      <c r="G51534" s="27"/>
      <c r="H51534" s="27"/>
      <c r="I51534" s="27"/>
    </row>
    <row r="51535" spans="6:9" x14ac:dyDescent="0.2">
      <c r="F51535" s="27"/>
      <c r="G51535" s="27"/>
      <c r="H51535" s="27"/>
      <c r="I51535" s="27"/>
    </row>
    <row r="51536" spans="6:9" x14ac:dyDescent="0.2">
      <c r="F51536" s="27"/>
      <c r="G51536" s="27"/>
      <c r="H51536" s="27"/>
      <c r="I51536" s="27"/>
    </row>
    <row r="51537" spans="6:9" x14ac:dyDescent="0.2">
      <c r="F51537" s="27"/>
      <c r="G51537" s="27"/>
      <c r="H51537" s="27"/>
      <c r="I51537" s="27"/>
    </row>
    <row r="51538" spans="6:9" x14ac:dyDescent="0.2">
      <c r="F51538" s="27"/>
      <c r="G51538" s="27"/>
      <c r="H51538" s="27"/>
      <c r="I51538" s="27"/>
    </row>
    <row r="51539" spans="6:9" x14ac:dyDescent="0.2">
      <c r="F51539" s="27"/>
      <c r="G51539" s="27"/>
      <c r="H51539" s="27"/>
      <c r="I51539" s="27"/>
    </row>
    <row r="51540" spans="6:9" x14ac:dyDescent="0.2">
      <c r="F51540" s="27"/>
      <c r="G51540" s="27"/>
      <c r="H51540" s="27"/>
      <c r="I51540" s="27"/>
    </row>
    <row r="51541" spans="6:9" x14ac:dyDescent="0.2">
      <c r="F51541" s="27"/>
      <c r="G51541" s="27"/>
      <c r="H51541" s="27"/>
      <c r="I51541" s="27"/>
    </row>
    <row r="51542" spans="6:9" x14ac:dyDescent="0.2">
      <c r="F51542" s="27"/>
      <c r="G51542" s="27"/>
      <c r="H51542" s="27"/>
      <c r="I51542" s="27"/>
    </row>
    <row r="51543" spans="6:9" x14ac:dyDescent="0.2">
      <c r="F51543" s="27"/>
      <c r="G51543" s="27"/>
      <c r="H51543" s="27"/>
      <c r="I51543" s="27"/>
    </row>
    <row r="51544" spans="6:9" x14ac:dyDescent="0.2">
      <c r="F51544" s="27"/>
      <c r="G51544" s="27"/>
      <c r="H51544" s="27"/>
      <c r="I51544" s="27"/>
    </row>
    <row r="51545" spans="6:9" x14ac:dyDescent="0.2">
      <c r="F51545" s="27"/>
      <c r="G51545" s="27"/>
      <c r="H51545" s="27"/>
      <c r="I51545" s="27"/>
    </row>
    <row r="51546" spans="6:9" x14ac:dyDescent="0.2">
      <c r="F51546" s="27"/>
      <c r="G51546" s="27"/>
      <c r="H51546" s="27"/>
      <c r="I51546" s="27"/>
    </row>
    <row r="51547" spans="6:9" x14ac:dyDescent="0.2">
      <c r="F51547" s="27"/>
      <c r="G51547" s="27"/>
      <c r="H51547" s="27"/>
      <c r="I51547" s="27"/>
    </row>
    <row r="51548" spans="6:9" x14ac:dyDescent="0.2">
      <c r="F51548" s="27"/>
      <c r="G51548" s="27"/>
      <c r="H51548" s="27"/>
      <c r="I51548" s="27"/>
    </row>
    <row r="51549" spans="6:9" x14ac:dyDescent="0.2">
      <c r="F51549" s="27"/>
      <c r="G51549" s="27"/>
      <c r="H51549" s="27"/>
      <c r="I51549" s="27"/>
    </row>
    <row r="51550" spans="6:9" x14ac:dyDescent="0.2">
      <c r="F51550" s="27"/>
      <c r="G51550" s="27"/>
      <c r="H51550" s="27"/>
      <c r="I51550" s="27"/>
    </row>
    <row r="51551" spans="6:9" x14ac:dyDescent="0.2">
      <c r="F51551" s="27"/>
      <c r="G51551" s="27"/>
      <c r="H51551" s="27"/>
      <c r="I51551" s="27"/>
    </row>
    <row r="51552" spans="6:9" x14ac:dyDescent="0.2">
      <c r="F51552" s="27"/>
      <c r="G51552" s="27"/>
      <c r="H51552" s="27"/>
      <c r="I51552" s="27"/>
    </row>
    <row r="51553" spans="6:9" x14ac:dyDescent="0.2">
      <c r="F51553" s="27"/>
      <c r="G51553" s="27"/>
      <c r="H51553" s="27"/>
      <c r="I51553" s="27"/>
    </row>
    <row r="51554" spans="6:9" x14ac:dyDescent="0.2">
      <c r="F51554" s="27"/>
      <c r="G51554" s="27"/>
      <c r="H51554" s="27"/>
      <c r="I51554" s="27"/>
    </row>
    <row r="51555" spans="6:9" x14ac:dyDescent="0.2">
      <c r="F51555" s="27"/>
      <c r="G51555" s="27"/>
      <c r="H51555" s="27"/>
      <c r="I51555" s="27"/>
    </row>
    <row r="51556" spans="6:9" x14ac:dyDescent="0.2">
      <c r="F51556" s="27"/>
      <c r="G51556" s="27"/>
      <c r="H51556" s="27"/>
      <c r="I51556" s="27"/>
    </row>
    <row r="51557" spans="6:9" x14ac:dyDescent="0.2">
      <c r="F51557" s="27"/>
      <c r="G51557" s="27"/>
      <c r="H51557" s="27"/>
      <c r="I51557" s="27"/>
    </row>
    <row r="51558" spans="6:9" x14ac:dyDescent="0.2">
      <c r="F51558" s="27"/>
      <c r="G51558" s="27"/>
      <c r="H51558" s="27"/>
      <c r="I51558" s="27"/>
    </row>
    <row r="51559" spans="6:9" x14ac:dyDescent="0.2">
      <c r="F51559" s="27"/>
      <c r="G51559" s="27"/>
      <c r="H51559" s="27"/>
      <c r="I51559" s="27"/>
    </row>
    <row r="51560" spans="6:9" x14ac:dyDescent="0.2">
      <c r="F51560" s="27"/>
      <c r="G51560" s="27"/>
      <c r="H51560" s="27"/>
      <c r="I51560" s="27"/>
    </row>
    <row r="51561" spans="6:9" x14ac:dyDescent="0.2">
      <c r="F51561" s="27"/>
      <c r="G51561" s="27"/>
      <c r="H51561" s="27"/>
      <c r="I51561" s="27"/>
    </row>
    <row r="51562" spans="6:9" x14ac:dyDescent="0.2">
      <c r="F51562" s="27"/>
      <c r="G51562" s="27"/>
      <c r="H51562" s="27"/>
      <c r="I51562" s="27"/>
    </row>
    <row r="51563" spans="6:9" x14ac:dyDescent="0.2">
      <c r="F51563" s="27"/>
      <c r="G51563" s="27"/>
      <c r="H51563" s="27"/>
      <c r="I51563" s="27"/>
    </row>
    <row r="51564" spans="6:9" x14ac:dyDescent="0.2">
      <c r="F51564" s="27"/>
      <c r="G51564" s="27"/>
      <c r="H51564" s="27"/>
      <c r="I51564" s="27"/>
    </row>
    <row r="51565" spans="6:9" x14ac:dyDescent="0.2">
      <c r="F51565" s="27"/>
      <c r="G51565" s="27"/>
      <c r="H51565" s="27"/>
      <c r="I51565" s="27"/>
    </row>
    <row r="51566" spans="6:9" x14ac:dyDescent="0.2">
      <c r="F51566" s="27"/>
      <c r="G51566" s="27"/>
      <c r="H51566" s="27"/>
      <c r="I51566" s="27"/>
    </row>
    <row r="51567" spans="6:9" x14ac:dyDescent="0.2">
      <c r="F51567" s="27"/>
      <c r="G51567" s="27"/>
      <c r="H51567" s="27"/>
      <c r="I51567" s="27"/>
    </row>
    <row r="51568" spans="6:9" x14ac:dyDescent="0.2">
      <c r="F51568" s="27"/>
      <c r="G51568" s="27"/>
      <c r="H51568" s="27"/>
      <c r="I51568" s="27"/>
    </row>
    <row r="51569" spans="6:9" x14ac:dyDescent="0.2">
      <c r="F51569" s="27"/>
      <c r="G51569" s="27"/>
      <c r="H51569" s="27"/>
      <c r="I51569" s="27"/>
    </row>
    <row r="51570" spans="6:9" x14ac:dyDescent="0.2">
      <c r="F51570" s="27"/>
      <c r="G51570" s="27"/>
      <c r="H51570" s="27"/>
      <c r="I51570" s="27"/>
    </row>
    <row r="51571" spans="6:9" x14ac:dyDescent="0.2">
      <c r="F51571" s="27"/>
      <c r="G51571" s="27"/>
      <c r="H51571" s="27"/>
      <c r="I51571" s="27"/>
    </row>
    <row r="51572" spans="6:9" x14ac:dyDescent="0.2">
      <c r="F51572" s="27"/>
      <c r="G51572" s="27"/>
      <c r="H51572" s="27"/>
      <c r="I51572" s="27"/>
    </row>
    <row r="51573" spans="6:9" x14ac:dyDescent="0.2">
      <c r="F51573" s="27"/>
      <c r="G51573" s="27"/>
      <c r="H51573" s="27"/>
      <c r="I51573" s="27"/>
    </row>
    <row r="51574" spans="6:9" x14ac:dyDescent="0.2">
      <c r="F51574" s="27"/>
      <c r="G51574" s="27"/>
      <c r="H51574" s="27"/>
      <c r="I51574" s="27"/>
    </row>
    <row r="51575" spans="6:9" x14ac:dyDescent="0.2">
      <c r="F51575" s="27"/>
      <c r="G51575" s="27"/>
      <c r="H51575" s="27"/>
      <c r="I51575" s="27"/>
    </row>
    <row r="51576" spans="6:9" x14ac:dyDescent="0.2">
      <c r="F51576" s="27"/>
      <c r="G51576" s="27"/>
      <c r="H51576" s="27"/>
      <c r="I51576" s="27"/>
    </row>
    <row r="51577" spans="6:9" x14ac:dyDescent="0.2">
      <c r="F51577" s="27"/>
      <c r="G51577" s="27"/>
      <c r="H51577" s="27"/>
      <c r="I51577" s="27"/>
    </row>
    <row r="51578" spans="6:9" x14ac:dyDescent="0.2">
      <c r="F51578" s="27"/>
      <c r="G51578" s="27"/>
      <c r="H51578" s="27"/>
      <c r="I51578" s="27"/>
    </row>
    <row r="51579" spans="6:9" x14ac:dyDescent="0.2">
      <c r="F51579" s="27"/>
      <c r="G51579" s="27"/>
      <c r="H51579" s="27"/>
      <c r="I51579" s="27"/>
    </row>
    <row r="51580" spans="6:9" x14ac:dyDescent="0.2">
      <c r="F51580" s="27"/>
      <c r="G51580" s="27"/>
      <c r="H51580" s="27"/>
      <c r="I51580" s="27"/>
    </row>
    <row r="51581" spans="6:9" x14ac:dyDescent="0.2">
      <c r="F51581" s="27"/>
      <c r="G51581" s="27"/>
      <c r="H51581" s="27"/>
      <c r="I51581" s="27"/>
    </row>
    <row r="51582" spans="6:9" x14ac:dyDescent="0.2">
      <c r="F51582" s="27"/>
      <c r="G51582" s="27"/>
      <c r="H51582" s="27"/>
      <c r="I51582" s="27"/>
    </row>
    <row r="51583" spans="6:9" x14ac:dyDescent="0.2">
      <c r="F51583" s="27"/>
      <c r="G51583" s="27"/>
      <c r="H51583" s="27"/>
      <c r="I51583" s="27"/>
    </row>
    <row r="51584" spans="6:9" x14ac:dyDescent="0.2">
      <c r="F51584" s="27"/>
      <c r="G51584" s="27"/>
      <c r="H51584" s="27"/>
      <c r="I51584" s="27"/>
    </row>
    <row r="51585" spans="6:9" x14ac:dyDescent="0.2">
      <c r="F51585" s="27"/>
      <c r="G51585" s="27"/>
      <c r="H51585" s="27"/>
      <c r="I51585" s="27"/>
    </row>
    <row r="51586" spans="6:9" x14ac:dyDescent="0.2">
      <c r="F51586" s="27"/>
      <c r="G51586" s="27"/>
      <c r="H51586" s="27"/>
      <c r="I51586" s="27"/>
    </row>
    <row r="51587" spans="6:9" x14ac:dyDescent="0.2">
      <c r="F51587" s="27"/>
      <c r="G51587" s="27"/>
      <c r="H51587" s="27"/>
      <c r="I51587" s="27"/>
    </row>
    <row r="51588" spans="6:9" x14ac:dyDescent="0.2">
      <c r="F51588" s="27"/>
      <c r="G51588" s="27"/>
      <c r="H51588" s="27"/>
      <c r="I51588" s="27"/>
    </row>
    <row r="51589" spans="6:9" x14ac:dyDescent="0.2">
      <c r="F51589" s="27"/>
      <c r="G51589" s="27"/>
      <c r="H51589" s="27"/>
      <c r="I51589" s="27"/>
    </row>
    <row r="51590" spans="6:9" x14ac:dyDescent="0.2">
      <c r="F51590" s="27"/>
      <c r="G51590" s="27"/>
      <c r="H51590" s="27"/>
      <c r="I51590" s="27"/>
    </row>
    <row r="51591" spans="6:9" x14ac:dyDescent="0.2">
      <c r="F51591" s="27"/>
      <c r="G51591" s="27"/>
      <c r="H51591" s="27"/>
      <c r="I51591" s="27"/>
    </row>
    <row r="51592" spans="6:9" x14ac:dyDescent="0.2">
      <c r="F51592" s="27"/>
      <c r="G51592" s="27"/>
      <c r="H51592" s="27"/>
      <c r="I51592" s="27"/>
    </row>
    <row r="51593" spans="6:9" x14ac:dyDescent="0.2">
      <c r="F51593" s="27"/>
      <c r="G51593" s="27"/>
      <c r="H51593" s="27"/>
      <c r="I51593" s="27"/>
    </row>
    <row r="51594" spans="6:9" x14ac:dyDescent="0.2">
      <c r="F51594" s="27"/>
      <c r="G51594" s="27"/>
      <c r="H51594" s="27"/>
      <c r="I51594" s="27"/>
    </row>
    <row r="51595" spans="6:9" x14ac:dyDescent="0.2">
      <c r="F51595" s="27"/>
      <c r="G51595" s="27"/>
      <c r="H51595" s="27"/>
      <c r="I51595" s="27"/>
    </row>
    <row r="51596" spans="6:9" x14ac:dyDescent="0.2">
      <c r="F51596" s="27"/>
      <c r="G51596" s="27"/>
      <c r="H51596" s="27"/>
      <c r="I51596" s="27"/>
    </row>
    <row r="51597" spans="6:9" x14ac:dyDescent="0.2">
      <c r="F51597" s="27"/>
      <c r="G51597" s="27"/>
      <c r="H51597" s="27"/>
      <c r="I51597" s="27"/>
    </row>
    <row r="51598" spans="6:9" x14ac:dyDescent="0.2">
      <c r="F51598" s="27"/>
      <c r="G51598" s="27"/>
      <c r="H51598" s="27"/>
      <c r="I51598" s="27"/>
    </row>
    <row r="51599" spans="6:9" x14ac:dyDescent="0.2">
      <c r="F51599" s="27"/>
      <c r="G51599" s="27"/>
      <c r="H51599" s="27"/>
      <c r="I51599" s="27"/>
    </row>
    <row r="51600" spans="6:9" x14ac:dyDescent="0.2">
      <c r="F51600" s="27"/>
      <c r="G51600" s="27"/>
      <c r="H51600" s="27"/>
      <c r="I51600" s="27"/>
    </row>
    <row r="51601" spans="6:9" x14ac:dyDescent="0.2">
      <c r="F51601" s="27"/>
      <c r="G51601" s="27"/>
      <c r="H51601" s="27"/>
      <c r="I51601" s="27"/>
    </row>
    <row r="51602" spans="6:9" x14ac:dyDescent="0.2">
      <c r="F51602" s="27"/>
      <c r="G51602" s="27"/>
      <c r="H51602" s="27"/>
      <c r="I51602" s="27"/>
    </row>
    <row r="51603" spans="6:9" x14ac:dyDescent="0.2">
      <c r="F51603" s="27"/>
      <c r="G51603" s="27"/>
      <c r="H51603" s="27"/>
      <c r="I51603" s="27"/>
    </row>
    <row r="51604" spans="6:9" x14ac:dyDescent="0.2">
      <c r="F51604" s="27"/>
      <c r="G51604" s="27"/>
      <c r="H51604" s="27"/>
      <c r="I51604" s="27"/>
    </row>
    <row r="51605" spans="6:9" x14ac:dyDescent="0.2">
      <c r="F51605" s="27"/>
      <c r="G51605" s="27"/>
      <c r="H51605" s="27"/>
      <c r="I51605" s="27"/>
    </row>
    <row r="51606" spans="6:9" x14ac:dyDescent="0.2">
      <c r="F51606" s="27"/>
      <c r="G51606" s="27"/>
      <c r="H51606" s="27"/>
      <c r="I51606" s="27"/>
    </row>
    <row r="51607" spans="6:9" x14ac:dyDescent="0.2">
      <c r="F51607" s="27"/>
      <c r="G51607" s="27"/>
      <c r="H51607" s="27"/>
      <c r="I51607" s="27"/>
    </row>
    <row r="51608" spans="6:9" x14ac:dyDescent="0.2">
      <c r="F51608" s="27"/>
      <c r="G51608" s="27"/>
      <c r="H51608" s="27"/>
      <c r="I51608" s="27"/>
    </row>
    <row r="51609" spans="6:9" x14ac:dyDescent="0.2">
      <c r="F51609" s="27"/>
      <c r="G51609" s="27"/>
      <c r="H51609" s="27"/>
      <c r="I51609" s="27"/>
    </row>
    <row r="51610" spans="6:9" x14ac:dyDescent="0.2">
      <c r="F51610" s="27"/>
      <c r="G51610" s="27"/>
      <c r="H51610" s="27"/>
      <c r="I51610" s="27"/>
    </row>
    <row r="51611" spans="6:9" x14ac:dyDescent="0.2">
      <c r="F51611" s="27"/>
      <c r="G51611" s="27"/>
      <c r="H51611" s="27"/>
      <c r="I51611" s="27"/>
    </row>
    <row r="51612" spans="6:9" x14ac:dyDescent="0.2">
      <c r="F51612" s="27"/>
      <c r="G51612" s="27"/>
      <c r="H51612" s="27"/>
      <c r="I51612" s="27"/>
    </row>
    <row r="51613" spans="6:9" x14ac:dyDescent="0.2">
      <c r="F51613" s="27"/>
      <c r="G51613" s="27"/>
      <c r="H51613" s="27"/>
      <c r="I51613" s="27"/>
    </row>
    <row r="51614" spans="6:9" x14ac:dyDescent="0.2">
      <c r="F51614" s="27"/>
      <c r="G51614" s="27"/>
      <c r="H51614" s="27"/>
      <c r="I51614" s="27"/>
    </row>
    <row r="51615" spans="6:9" x14ac:dyDescent="0.2">
      <c r="F51615" s="27"/>
      <c r="G51615" s="27"/>
      <c r="H51615" s="27"/>
      <c r="I51615" s="27"/>
    </row>
    <row r="51616" spans="6:9" x14ac:dyDescent="0.2">
      <c r="F51616" s="27"/>
      <c r="G51616" s="27"/>
      <c r="H51616" s="27"/>
      <c r="I51616" s="27"/>
    </row>
    <row r="51617" spans="6:9" x14ac:dyDescent="0.2">
      <c r="F51617" s="27"/>
      <c r="G51617" s="27"/>
      <c r="H51617" s="27"/>
      <c r="I51617" s="27"/>
    </row>
    <row r="51618" spans="6:9" x14ac:dyDescent="0.2">
      <c r="F51618" s="27"/>
      <c r="G51618" s="27"/>
      <c r="H51618" s="27"/>
      <c r="I51618" s="27"/>
    </row>
    <row r="51619" spans="6:9" x14ac:dyDescent="0.2">
      <c r="F51619" s="27"/>
      <c r="G51619" s="27"/>
      <c r="H51619" s="27"/>
      <c r="I51619" s="27"/>
    </row>
    <row r="51620" spans="6:9" x14ac:dyDescent="0.2">
      <c r="F51620" s="27"/>
      <c r="G51620" s="27"/>
      <c r="H51620" s="27"/>
      <c r="I51620" s="27"/>
    </row>
    <row r="51621" spans="6:9" x14ac:dyDescent="0.2">
      <c r="F51621" s="27"/>
      <c r="G51621" s="27"/>
      <c r="H51621" s="27"/>
      <c r="I51621" s="27"/>
    </row>
    <row r="51622" spans="6:9" x14ac:dyDescent="0.2">
      <c r="F51622" s="27"/>
      <c r="G51622" s="27"/>
      <c r="H51622" s="27"/>
      <c r="I51622" s="27"/>
    </row>
    <row r="51623" spans="6:9" x14ac:dyDescent="0.2">
      <c r="F51623" s="27"/>
      <c r="G51623" s="27"/>
      <c r="H51623" s="27"/>
      <c r="I51623" s="27"/>
    </row>
    <row r="51624" spans="6:9" x14ac:dyDescent="0.2">
      <c r="F51624" s="27"/>
      <c r="G51624" s="27"/>
      <c r="H51624" s="27"/>
      <c r="I51624" s="27"/>
    </row>
    <row r="51625" spans="6:9" x14ac:dyDescent="0.2">
      <c r="F51625" s="27"/>
      <c r="G51625" s="27"/>
      <c r="H51625" s="27"/>
      <c r="I51625" s="27"/>
    </row>
    <row r="51626" spans="6:9" x14ac:dyDescent="0.2">
      <c r="F51626" s="27"/>
      <c r="G51626" s="27"/>
      <c r="H51626" s="27"/>
      <c r="I51626" s="27"/>
    </row>
    <row r="51627" spans="6:9" x14ac:dyDescent="0.2">
      <c r="F51627" s="27"/>
      <c r="G51627" s="27"/>
      <c r="H51627" s="27"/>
      <c r="I51627" s="27"/>
    </row>
    <row r="51628" spans="6:9" x14ac:dyDescent="0.2">
      <c r="F51628" s="27"/>
      <c r="G51628" s="27"/>
      <c r="H51628" s="27"/>
      <c r="I51628" s="27"/>
    </row>
    <row r="51629" spans="6:9" x14ac:dyDescent="0.2">
      <c r="F51629" s="27"/>
      <c r="G51629" s="27"/>
      <c r="H51629" s="27"/>
      <c r="I51629" s="27"/>
    </row>
    <row r="51630" spans="6:9" x14ac:dyDescent="0.2">
      <c r="F51630" s="27"/>
      <c r="G51630" s="27"/>
      <c r="H51630" s="27"/>
      <c r="I51630" s="27"/>
    </row>
    <row r="51631" spans="6:9" x14ac:dyDescent="0.2">
      <c r="F51631" s="27"/>
      <c r="G51631" s="27"/>
      <c r="H51631" s="27"/>
      <c r="I51631" s="27"/>
    </row>
    <row r="51632" spans="6:9" x14ac:dyDescent="0.2">
      <c r="F51632" s="27"/>
      <c r="G51632" s="27"/>
      <c r="H51632" s="27"/>
      <c r="I51632" s="27"/>
    </row>
    <row r="51633" spans="6:9" x14ac:dyDescent="0.2">
      <c r="F51633" s="27"/>
      <c r="G51633" s="27"/>
      <c r="H51633" s="27"/>
      <c r="I51633" s="27"/>
    </row>
    <row r="51634" spans="6:9" x14ac:dyDescent="0.2">
      <c r="F51634" s="27"/>
      <c r="G51634" s="27"/>
      <c r="H51634" s="27"/>
      <c r="I51634" s="27"/>
    </row>
    <row r="51635" spans="6:9" x14ac:dyDescent="0.2">
      <c r="F51635" s="27"/>
      <c r="G51635" s="27"/>
      <c r="H51635" s="27"/>
      <c r="I51635" s="27"/>
    </row>
    <row r="51636" spans="6:9" x14ac:dyDescent="0.2">
      <c r="F51636" s="27"/>
      <c r="G51636" s="27"/>
      <c r="H51636" s="27"/>
      <c r="I51636" s="27"/>
    </row>
    <row r="51637" spans="6:9" x14ac:dyDescent="0.2">
      <c r="F51637" s="27"/>
      <c r="G51637" s="27"/>
      <c r="H51637" s="27"/>
      <c r="I51637" s="27"/>
    </row>
    <row r="51638" spans="6:9" x14ac:dyDescent="0.2">
      <c r="F51638" s="27"/>
      <c r="G51638" s="27"/>
      <c r="H51638" s="27"/>
      <c r="I51638" s="27"/>
    </row>
    <row r="51639" spans="6:9" x14ac:dyDescent="0.2">
      <c r="F51639" s="27"/>
      <c r="G51639" s="27"/>
      <c r="H51639" s="27"/>
      <c r="I51639" s="27"/>
    </row>
    <row r="51640" spans="6:9" x14ac:dyDescent="0.2">
      <c r="F51640" s="27"/>
      <c r="G51640" s="27"/>
      <c r="H51640" s="27"/>
      <c r="I51640" s="27"/>
    </row>
    <row r="51641" spans="6:9" x14ac:dyDescent="0.2">
      <c r="F51641" s="27"/>
      <c r="G51641" s="27"/>
      <c r="H51641" s="27"/>
      <c r="I51641" s="27"/>
    </row>
    <row r="51642" spans="6:9" x14ac:dyDescent="0.2">
      <c r="F51642" s="27"/>
      <c r="G51642" s="27"/>
      <c r="H51642" s="27"/>
      <c r="I51642" s="27"/>
    </row>
    <row r="51643" spans="6:9" x14ac:dyDescent="0.2">
      <c r="F51643" s="27"/>
      <c r="G51643" s="27"/>
      <c r="H51643" s="27"/>
      <c r="I51643" s="27"/>
    </row>
    <row r="51644" spans="6:9" x14ac:dyDescent="0.2">
      <c r="F51644" s="27"/>
      <c r="G51644" s="27"/>
      <c r="H51644" s="27"/>
      <c r="I51644" s="27"/>
    </row>
    <row r="51645" spans="6:9" x14ac:dyDescent="0.2">
      <c r="F51645" s="27"/>
      <c r="G51645" s="27"/>
      <c r="H51645" s="27"/>
      <c r="I51645" s="27"/>
    </row>
    <row r="51646" spans="6:9" x14ac:dyDescent="0.2">
      <c r="F51646" s="27"/>
      <c r="G51646" s="27"/>
      <c r="H51646" s="27"/>
      <c r="I51646" s="27"/>
    </row>
    <row r="51647" spans="6:9" x14ac:dyDescent="0.2">
      <c r="F51647" s="27"/>
      <c r="G51647" s="27"/>
      <c r="H51647" s="27"/>
      <c r="I51647" s="27"/>
    </row>
    <row r="51648" spans="6:9" x14ac:dyDescent="0.2">
      <c r="F51648" s="27"/>
      <c r="G51648" s="27"/>
      <c r="H51648" s="27"/>
      <c r="I51648" s="27"/>
    </row>
    <row r="51649" spans="6:9" x14ac:dyDescent="0.2">
      <c r="F51649" s="27"/>
      <c r="G51649" s="27"/>
      <c r="H51649" s="27"/>
      <c r="I51649" s="27"/>
    </row>
    <row r="51650" spans="6:9" x14ac:dyDescent="0.2">
      <c r="F51650" s="27"/>
      <c r="G51650" s="27"/>
      <c r="H51650" s="27"/>
      <c r="I51650" s="27"/>
    </row>
    <row r="51651" spans="6:9" x14ac:dyDescent="0.2">
      <c r="F51651" s="27"/>
      <c r="G51651" s="27"/>
      <c r="H51651" s="27"/>
      <c r="I51651" s="27"/>
    </row>
    <row r="51652" spans="6:9" x14ac:dyDescent="0.2">
      <c r="F51652" s="27"/>
      <c r="G51652" s="27"/>
      <c r="H51652" s="27"/>
      <c r="I51652" s="27"/>
    </row>
    <row r="51653" spans="6:9" x14ac:dyDescent="0.2">
      <c r="F51653" s="27"/>
      <c r="G51653" s="27"/>
      <c r="H51653" s="27"/>
      <c r="I51653" s="27"/>
    </row>
    <row r="51654" spans="6:9" x14ac:dyDescent="0.2">
      <c r="F51654" s="27"/>
      <c r="G51654" s="27"/>
      <c r="H51654" s="27"/>
      <c r="I51654" s="27"/>
    </row>
    <row r="51655" spans="6:9" x14ac:dyDescent="0.2">
      <c r="F51655" s="27"/>
      <c r="G51655" s="27"/>
      <c r="H51655" s="27"/>
      <c r="I51655" s="27"/>
    </row>
    <row r="51656" spans="6:9" x14ac:dyDescent="0.2">
      <c r="F51656" s="27"/>
      <c r="G51656" s="27"/>
      <c r="H51656" s="27"/>
      <c r="I51656" s="27"/>
    </row>
    <row r="51657" spans="6:9" x14ac:dyDescent="0.2">
      <c r="F51657" s="27"/>
      <c r="G51657" s="27"/>
      <c r="H51657" s="27"/>
      <c r="I51657" s="27"/>
    </row>
    <row r="51658" spans="6:9" x14ac:dyDescent="0.2">
      <c r="F51658" s="27"/>
      <c r="G51658" s="27"/>
      <c r="H51658" s="27"/>
      <c r="I51658" s="27"/>
    </row>
    <row r="51659" spans="6:9" x14ac:dyDescent="0.2">
      <c r="F51659" s="27"/>
      <c r="G51659" s="27"/>
      <c r="H51659" s="27"/>
      <c r="I51659" s="27"/>
    </row>
    <row r="51660" spans="6:9" x14ac:dyDescent="0.2">
      <c r="F51660" s="27"/>
      <c r="G51660" s="27"/>
      <c r="H51660" s="27"/>
      <c r="I51660" s="27"/>
    </row>
    <row r="51661" spans="6:9" x14ac:dyDescent="0.2">
      <c r="F51661" s="27"/>
      <c r="G51661" s="27"/>
      <c r="H51661" s="27"/>
      <c r="I51661" s="27"/>
    </row>
    <row r="51662" spans="6:9" x14ac:dyDescent="0.2">
      <c r="F51662" s="27"/>
      <c r="G51662" s="27"/>
      <c r="H51662" s="27"/>
      <c r="I51662" s="27"/>
    </row>
    <row r="51663" spans="6:9" x14ac:dyDescent="0.2">
      <c r="F51663" s="27"/>
      <c r="G51663" s="27"/>
      <c r="H51663" s="27"/>
      <c r="I51663" s="27"/>
    </row>
    <row r="51664" spans="6:9" x14ac:dyDescent="0.2">
      <c r="F51664" s="27"/>
      <c r="G51664" s="27"/>
      <c r="H51664" s="27"/>
      <c r="I51664" s="27"/>
    </row>
    <row r="51665" spans="6:9" x14ac:dyDescent="0.2">
      <c r="F51665" s="27"/>
      <c r="G51665" s="27"/>
      <c r="H51665" s="27"/>
      <c r="I51665" s="27"/>
    </row>
    <row r="51666" spans="6:9" x14ac:dyDescent="0.2">
      <c r="F51666" s="27"/>
      <c r="G51666" s="27"/>
      <c r="H51666" s="27"/>
      <c r="I51666" s="27"/>
    </row>
    <row r="51667" spans="6:9" x14ac:dyDescent="0.2">
      <c r="F51667" s="27"/>
      <c r="G51667" s="27"/>
      <c r="H51667" s="27"/>
      <c r="I51667" s="27"/>
    </row>
    <row r="51668" spans="6:9" x14ac:dyDescent="0.2">
      <c r="F51668" s="27"/>
      <c r="G51668" s="27"/>
      <c r="H51668" s="27"/>
      <c r="I51668" s="27"/>
    </row>
    <row r="51669" spans="6:9" x14ac:dyDescent="0.2">
      <c r="F51669" s="27"/>
      <c r="G51669" s="27"/>
      <c r="H51669" s="27"/>
      <c r="I51669" s="27"/>
    </row>
    <row r="51670" spans="6:9" x14ac:dyDescent="0.2">
      <c r="F51670" s="27"/>
      <c r="G51670" s="27"/>
      <c r="H51670" s="27"/>
      <c r="I51670" s="27"/>
    </row>
    <row r="51671" spans="6:9" x14ac:dyDescent="0.2">
      <c r="F51671" s="27"/>
      <c r="G51671" s="27"/>
      <c r="H51671" s="27"/>
      <c r="I51671" s="27"/>
    </row>
    <row r="51672" spans="6:9" x14ac:dyDescent="0.2">
      <c r="F51672" s="27"/>
      <c r="G51672" s="27"/>
      <c r="H51672" s="27"/>
      <c r="I51672" s="27"/>
    </row>
    <row r="51673" spans="6:9" x14ac:dyDescent="0.2">
      <c r="F51673" s="27"/>
      <c r="G51673" s="27"/>
      <c r="H51673" s="27"/>
      <c r="I51673" s="27"/>
    </row>
    <row r="51674" spans="6:9" x14ac:dyDescent="0.2">
      <c r="F51674" s="27"/>
      <c r="G51674" s="27"/>
      <c r="H51674" s="27"/>
      <c r="I51674" s="27"/>
    </row>
    <row r="51675" spans="6:9" x14ac:dyDescent="0.2">
      <c r="F51675" s="27"/>
      <c r="G51675" s="27"/>
      <c r="H51675" s="27"/>
      <c r="I51675" s="27"/>
    </row>
    <row r="51676" spans="6:9" x14ac:dyDescent="0.2">
      <c r="F51676" s="27"/>
      <c r="G51676" s="27"/>
      <c r="H51676" s="27"/>
      <c r="I51676" s="27"/>
    </row>
    <row r="51677" spans="6:9" x14ac:dyDescent="0.2">
      <c r="F51677" s="27"/>
      <c r="G51677" s="27"/>
      <c r="H51677" s="27"/>
      <c r="I51677" s="27"/>
    </row>
    <row r="51678" spans="6:9" x14ac:dyDescent="0.2">
      <c r="F51678" s="27"/>
      <c r="G51678" s="27"/>
      <c r="H51678" s="27"/>
      <c r="I51678" s="27"/>
    </row>
    <row r="51679" spans="6:9" x14ac:dyDescent="0.2">
      <c r="F51679" s="27"/>
      <c r="G51679" s="27"/>
      <c r="H51679" s="27"/>
      <c r="I51679" s="27"/>
    </row>
    <row r="51680" spans="6:9" x14ac:dyDescent="0.2">
      <c r="F51680" s="27"/>
      <c r="G51680" s="27"/>
      <c r="H51680" s="27"/>
      <c r="I51680" s="27"/>
    </row>
    <row r="51681" spans="6:9" x14ac:dyDescent="0.2">
      <c r="F51681" s="27"/>
      <c r="G51681" s="27"/>
      <c r="H51681" s="27"/>
      <c r="I51681" s="27"/>
    </row>
    <row r="51682" spans="6:9" x14ac:dyDescent="0.2">
      <c r="F51682" s="27"/>
      <c r="G51682" s="27"/>
      <c r="H51682" s="27"/>
      <c r="I51682" s="27"/>
    </row>
    <row r="51683" spans="6:9" x14ac:dyDescent="0.2">
      <c r="F51683" s="27"/>
      <c r="G51683" s="27"/>
      <c r="H51683" s="27"/>
      <c r="I51683" s="27"/>
    </row>
    <row r="51684" spans="6:9" x14ac:dyDescent="0.2">
      <c r="F51684" s="27"/>
      <c r="G51684" s="27"/>
      <c r="H51684" s="27"/>
      <c r="I51684" s="27"/>
    </row>
    <row r="51685" spans="6:9" x14ac:dyDescent="0.2">
      <c r="F51685" s="27"/>
      <c r="G51685" s="27"/>
      <c r="H51685" s="27"/>
      <c r="I51685" s="27"/>
    </row>
    <row r="51686" spans="6:9" x14ac:dyDescent="0.2">
      <c r="F51686" s="27"/>
      <c r="G51686" s="27"/>
      <c r="H51686" s="27"/>
      <c r="I51686" s="27"/>
    </row>
    <row r="51687" spans="6:9" x14ac:dyDescent="0.2">
      <c r="F51687" s="27"/>
      <c r="G51687" s="27"/>
      <c r="H51687" s="27"/>
      <c r="I51687" s="27"/>
    </row>
    <row r="51688" spans="6:9" x14ac:dyDescent="0.2">
      <c r="F51688" s="27"/>
      <c r="G51688" s="27"/>
      <c r="H51688" s="27"/>
      <c r="I51688" s="27"/>
    </row>
    <row r="51689" spans="6:9" x14ac:dyDescent="0.2">
      <c r="F51689" s="27"/>
      <c r="G51689" s="27"/>
      <c r="H51689" s="27"/>
      <c r="I51689" s="27"/>
    </row>
    <row r="51690" spans="6:9" x14ac:dyDescent="0.2">
      <c r="F51690" s="27"/>
      <c r="G51690" s="27"/>
      <c r="H51690" s="27"/>
      <c r="I51690" s="27"/>
    </row>
    <row r="51691" spans="6:9" x14ac:dyDescent="0.2">
      <c r="F51691" s="27"/>
      <c r="G51691" s="27"/>
      <c r="H51691" s="27"/>
      <c r="I51691" s="27"/>
    </row>
    <row r="51692" spans="6:9" x14ac:dyDescent="0.2">
      <c r="F51692" s="27"/>
      <c r="G51692" s="27"/>
      <c r="H51692" s="27"/>
      <c r="I51692" s="27"/>
    </row>
    <row r="51693" spans="6:9" x14ac:dyDescent="0.2">
      <c r="F51693" s="27"/>
      <c r="G51693" s="27"/>
      <c r="H51693" s="27"/>
      <c r="I51693" s="27"/>
    </row>
    <row r="51694" spans="6:9" x14ac:dyDescent="0.2">
      <c r="F51694" s="27"/>
      <c r="G51694" s="27"/>
      <c r="H51694" s="27"/>
      <c r="I51694" s="27"/>
    </row>
    <row r="51695" spans="6:9" x14ac:dyDescent="0.2">
      <c r="F51695" s="27"/>
      <c r="G51695" s="27"/>
      <c r="H51695" s="27"/>
      <c r="I51695" s="27"/>
    </row>
    <row r="51696" spans="6:9" x14ac:dyDescent="0.2">
      <c r="F51696" s="27"/>
      <c r="G51696" s="27"/>
      <c r="H51696" s="27"/>
      <c r="I51696" s="27"/>
    </row>
    <row r="51697" spans="6:9" x14ac:dyDescent="0.2">
      <c r="F51697" s="27"/>
      <c r="G51697" s="27"/>
      <c r="H51697" s="27"/>
      <c r="I51697" s="27"/>
    </row>
    <row r="51698" spans="6:9" x14ac:dyDescent="0.2">
      <c r="F51698" s="27"/>
      <c r="G51698" s="27"/>
      <c r="H51698" s="27"/>
      <c r="I51698" s="27"/>
    </row>
    <row r="51699" spans="6:9" x14ac:dyDescent="0.2">
      <c r="F51699" s="27"/>
      <c r="G51699" s="27"/>
      <c r="H51699" s="27"/>
      <c r="I51699" s="27"/>
    </row>
    <row r="51700" spans="6:9" x14ac:dyDescent="0.2">
      <c r="F51700" s="27"/>
      <c r="G51700" s="27"/>
      <c r="H51700" s="27"/>
      <c r="I51700" s="27"/>
    </row>
    <row r="51701" spans="6:9" x14ac:dyDescent="0.2">
      <c r="F51701" s="27"/>
      <c r="G51701" s="27"/>
      <c r="H51701" s="27"/>
      <c r="I51701" s="27"/>
    </row>
    <row r="51702" spans="6:9" x14ac:dyDescent="0.2">
      <c r="F51702" s="27"/>
      <c r="G51702" s="27"/>
      <c r="H51702" s="27"/>
      <c r="I51702" s="27"/>
    </row>
    <row r="51703" spans="6:9" x14ac:dyDescent="0.2">
      <c r="F51703" s="27"/>
      <c r="G51703" s="27"/>
      <c r="H51703" s="27"/>
      <c r="I51703" s="27"/>
    </row>
    <row r="51704" spans="6:9" x14ac:dyDescent="0.2">
      <c r="F51704" s="27"/>
      <c r="G51704" s="27"/>
      <c r="H51704" s="27"/>
      <c r="I51704" s="27"/>
    </row>
    <row r="51705" spans="6:9" x14ac:dyDescent="0.2">
      <c r="F51705" s="27"/>
      <c r="G51705" s="27"/>
      <c r="H51705" s="27"/>
      <c r="I51705" s="27"/>
    </row>
    <row r="51706" spans="6:9" x14ac:dyDescent="0.2">
      <c r="F51706" s="27"/>
      <c r="G51706" s="27"/>
      <c r="H51706" s="27"/>
      <c r="I51706" s="27"/>
    </row>
    <row r="51707" spans="6:9" x14ac:dyDescent="0.2">
      <c r="F51707" s="27"/>
      <c r="G51707" s="27"/>
      <c r="H51707" s="27"/>
      <c r="I51707" s="27"/>
    </row>
    <row r="51708" spans="6:9" x14ac:dyDescent="0.2">
      <c r="F51708" s="27"/>
      <c r="G51708" s="27"/>
      <c r="H51708" s="27"/>
      <c r="I51708" s="27"/>
    </row>
    <row r="51709" spans="6:9" x14ac:dyDescent="0.2">
      <c r="F51709" s="27"/>
      <c r="G51709" s="27"/>
      <c r="H51709" s="27"/>
      <c r="I51709" s="27"/>
    </row>
    <row r="51710" spans="6:9" x14ac:dyDescent="0.2">
      <c r="F51710" s="27"/>
      <c r="G51710" s="27"/>
      <c r="H51710" s="27"/>
      <c r="I51710" s="27"/>
    </row>
    <row r="51711" spans="6:9" x14ac:dyDescent="0.2">
      <c r="F51711" s="27"/>
      <c r="G51711" s="27"/>
      <c r="H51711" s="27"/>
      <c r="I51711" s="27"/>
    </row>
    <row r="51712" spans="6:9" x14ac:dyDescent="0.2">
      <c r="F51712" s="27"/>
      <c r="G51712" s="27"/>
      <c r="H51712" s="27"/>
      <c r="I51712" s="27"/>
    </row>
    <row r="51713" spans="6:9" x14ac:dyDescent="0.2">
      <c r="F51713" s="27"/>
      <c r="G51713" s="27"/>
      <c r="H51713" s="27"/>
      <c r="I51713" s="27"/>
    </row>
    <row r="51714" spans="6:9" x14ac:dyDescent="0.2">
      <c r="F51714" s="27"/>
      <c r="G51714" s="27"/>
      <c r="H51714" s="27"/>
      <c r="I51714" s="27"/>
    </row>
    <row r="51715" spans="6:9" x14ac:dyDescent="0.2">
      <c r="F51715" s="27"/>
      <c r="G51715" s="27"/>
      <c r="H51715" s="27"/>
      <c r="I51715" s="27"/>
    </row>
    <row r="51716" spans="6:9" x14ac:dyDescent="0.2">
      <c r="F51716" s="27"/>
      <c r="G51716" s="27"/>
      <c r="H51716" s="27"/>
      <c r="I51716" s="27"/>
    </row>
    <row r="51717" spans="6:9" x14ac:dyDescent="0.2">
      <c r="F51717" s="27"/>
      <c r="G51717" s="27"/>
      <c r="H51717" s="27"/>
      <c r="I51717" s="27"/>
    </row>
    <row r="51718" spans="6:9" x14ac:dyDescent="0.2">
      <c r="F51718" s="27"/>
      <c r="G51718" s="27"/>
      <c r="H51718" s="27"/>
      <c r="I51718" s="27"/>
    </row>
    <row r="51719" spans="6:9" x14ac:dyDescent="0.2">
      <c r="F51719" s="27"/>
      <c r="G51719" s="27"/>
      <c r="H51719" s="27"/>
      <c r="I51719" s="27"/>
    </row>
    <row r="51720" spans="6:9" x14ac:dyDescent="0.2">
      <c r="F51720" s="27"/>
      <c r="G51720" s="27"/>
      <c r="H51720" s="27"/>
      <c r="I51720" s="27"/>
    </row>
    <row r="51721" spans="6:9" x14ac:dyDescent="0.2">
      <c r="F51721" s="27"/>
      <c r="G51721" s="27"/>
      <c r="H51721" s="27"/>
      <c r="I51721" s="27"/>
    </row>
    <row r="51722" spans="6:9" x14ac:dyDescent="0.2">
      <c r="F51722" s="27"/>
      <c r="G51722" s="27"/>
      <c r="H51722" s="27"/>
      <c r="I51722" s="27"/>
    </row>
    <row r="51723" spans="6:9" x14ac:dyDescent="0.2">
      <c r="F51723" s="27"/>
      <c r="G51723" s="27"/>
      <c r="H51723" s="27"/>
      <c r="I51723" s="27"/>
    </row>
    <row r="51724" spans="6:9" x14ac:dyDescent="0.2">
      <c r="F51724" s="27"/>
      <c r="G51724" s="27"/>
      <c r="H51724" s="27"/>
      <c r="I51724" s="27"/>
    </row>
    <row r="51725" spans="6:9" x14ac:dyDescent="0.2">
      <c r="F51725" s="27"/>
      <c r="G51725" s="27"/>
      <c r="H51725" s="27"/>
      <c r="I51725" s="27"/>
    </row>
    <row r="51726" spans="6:9" x14ac:dyDescent="0.2">
      <c r="F51726" s="27"/>
      <c r="G51726" s="27"/>
      <c r="H51726" s="27"/>
      <c r="I51726" s="27"/>
    </row>
    <row r="51727" spans="6:9" x14ac:dyDescent="0.2">
      <c r="F51727" s="27"/>
      <c r="G51727" s="27"/>
      <c r="H51727" s="27"/>
      <c r="I51727" s="27"/>
    </row>
    <row r="51728" spans="6:9" x14ac:dyDescent="0.2">
      <c r="F51728" s="27"/>
      <c r="G51728" s="27"/>
      <c r="H51728" s="27"/>
      <c r="I51728" s="27"/>
    </row>
    <row r="51729" spans="6:9" x14ac:dyDescent="0.2">
      <c r="F51729" s="27"/>
      <c r="G51729" s="27"/>
      <c r="H51729" s="27"/>
      <c r="I51729" s="27"/>
    </row>
    <row r="51730" spans="6:9" x14ac:dyDescent="0.2">
      <c r="F51730" s="27"/>
      <c r="G51730" s="27"/>
      <c r="H51730" s="27"/>
      <c r="I51730" s="27"/>
    </row>
    <row r="51731" spans="6:9" x14ac:dyDescent="0.2">
      <c r="F51731" s="27"/>
      <c r="G51731" s="27"/>
      <c r="H51731" s="27"/>
      <c r="I51731" s="27"/>
    </row>
    <row r="51732" spans="6:9" x14ac:dyDescent="0.2">
      <c r="F51732" s="27"/>
      <c r="G51732" s="27"/>
      <c r="H51732" s="27"/>
      <c r="I51732" s="27"/>
    </row>
    <row r="51733" spans="6:9" x14ac:dyDescent="0.2">
      <c r="F51733" s="27"/>
      <c r="G51733" s="27"/>
      <c r="H51733" s="27"/>
      <c r="I51733" s="27"/>
    </row>
    <row r="51734" spans="6:9" x14ac:dyDescent="0.2">
      <c r="F51734" s="27"/>
      <c r="G51734" s="27"/>
      <c r="H51734" s="27"/>
      <c r="I51734" s="27"/>
    </row>
    <row r="51735" spans="6:9" x14ac:dyDescent="0.2">
      <c r="F51735" s="27"/>
      <c r="G51735" s="27"/>
      <c r="H51735" s="27"/>
      <c r="I51735" s="27"/>
    </row>
    <row r="51736" spans="6:9" x14ac:dyDescent="0.2">
      <c r="F51736" s="27"/>
      <c r="G51736" s="27"/>
      <c r="H51736" s="27"/>
      <c r="I51736" s="27"/>
    </row>
    <row r="51737" spans="6:9" x14ac:dyDescent="0.2">
      <c r="F51737" s="27"/>
      <c r="G51737" s="27"/>
      <c r="H51737" s="27"/>
      <c r="I51737" s="27"/>
    </row>
    <row r="51738" spans="6:9" x14ac:dyDescent="0.2">
      <c r="F51738" s="27"/>
      <c r="G51738" s="27"/>
      <c r="H51738" s="27"/>
      <c r="I51738" s="27"/>
    </row>
    <row r="51739" spans="6:9" x14ac:dyDescent="0.2">
      <c r="F51739" s="27"/>
      <c r="G51739" s="27"/>
      <c r="H51739" s="27"/>
      <c r="I51739" s="27"/>
    </row>
    <row r="51740" spans="6:9" x14ac:dyDescent="0.2">
      <c r="F51740" s="27"/>
      <c r="G51740" s="27"/>
      <c r="H51740" s="27"/>
      <c r="I51740" s="27"/>
    </row>
    <row r="51741" spans="6:9" x14ac:dyDescent="0.2">
      <c r="F51741" s="27"/>
      <c r="G51741" s="27"/>
      <c r="H51741" s="27"/>
      <c r="I51741" s="27"/>
    </row>
    <row r="51742" spans="6:9" x14ac:dyDescent="0.2">
      <c r="F51742" s="27"/>
      <c r="G51742" s="27"/>
      <c r="H51742" s="27"/>
      <c r="I51742" s="27"/>
    </row>
    <row r="51743" spans="6:9" x14ac:dyDescent="0.2">
      <c r="F51743" s="27"/>
      <c r="G51743" s="27"/>
      <c r="H51743" s="27"/>
      <c r="I51743" s="27"/>
    </row>
    <row r="51744" spans="6:9" x14ac:dyDescent="0.2">
      <c r="F51744" s="27"/>
      <c r="G51744" s="27"/>
      <c r="H51744" s="27"/>
      <c r="I51744" s="27"/>
    </row>
    <row r="51745" spans="6:9" x14ac:dyDescent="0.2">
      <c r="F51745" s="27"/>
      <c r="G51745" s="27"/>
      <c r="H51745" s="27"/>
      <c r="I51745" s="27"/>
    </row>
    <row r="51746" spans="6:9" x14ac:dyDescent="0.2">
      <c r="F51746" s="27"/>
      <c r="G51746" s="27"/>
      <c r="H51746" s="27"/>
      <c r="I51746" s="27"/>
    </row>
    <row r="51747" spans="6:9" x14ac:dyDescent="0.2">
      <c r="F51747" s="27"/>
      <c r="G51747" s="27"/>
      <c r="H51747" s="27"/>
      <c r="I51747" s="27"/>
    </row>
    <row r="51748" spans="6:9" x14ac:dyDescent="0.2">
      <c r="F51748" s="27"/>
      <c r="G51748" s="27"/>
      <c r="H51748" s="27"/>
      <c r="I51748" s="27"/>
    </row>
    <row r="51749" spans="6:9" x14ac:dyDescent="0.2">
      <c r="F51749" s="27"/>
      <c r="G51749" s="27"/>
      <c r="H51749" s="27"/>
      <c r="I51749" s="27"/>
    </row>
    <row r="51750" spans="6:9" x14ac:dyDescent="0.2">
      <c r="F51750" s="27"/>
      <c r="G51750" s="27"/>
      <c r="H51750" s="27"/>
      <c r="I51750" s="27"/>
    </row>
    <row r="51751" spans="6:9" x14ac:dyDescent="0.2">
      <c r="F51751" s="27"/>
      <c r="G51751" s="27"/>
      <c r="H51751" s="27"/>
      <c r="I51751" s="27"/>
    </row>
    <row r="51752" spans="6:9" x14ac:dyDescent="0.2">
      <c r="F51752" s="27"/>
      <c r="G51752" s="27"/>
      <c r="H51752" s="27"/>
      <c r="I51752" s="27"/>
    </row>
    <row r="51753" spans="6:9" x14ac:dyDescent="0.2">
      <c r="F51753" s="27"/>
      <c r="G51753" s="27"/>
      <c r="H51753" s="27"/>
      <c r="I51753" s="27"/>
    </row>
    <row r="51754" spans="6:9" x14ac:dyDescent="0.2">
      <c r="F51754" s="27"/>
      <c r="G51754" s="27"/>
      <c r="H51754" s="27"/>
      <c r="I51754" s="27"/>
    </row>
    <row r="51755" spans="6:9" x14ac:dyDescent="0.2">
      <c r="F51755" s="27"/>
      <c r="G51755" s="27"/>
      <c r="H51755" s="27"/>
      <c r="I51755" s="27"/>
    </row>
    <row r="51756" spans="6:9" x14ac:dyDescent="0.2">
      <c r="F51756" s="27"/>
      <c r="G51756" s="27"/>
      <c r="H51756" s="27"/>
      <c r="I51756" s="27"/>
    </row>
    <row r="51757" spans="6:9" x14ac:dyDescent="0.2">
      <c r="F51757" s="27"/>
      <c r="G51757" s="27"/>
      <c r="H51757" s="27"/>
      <c r="I51757" s="27"/>
    </row>
    <row r="51758" spans="6:9" x14ac:dyDescent="0.2">
      <c r="F51758" s="27"/>
      <c r="G51758" s="27"/>
      <c r="H51758" s="27"/>
      <c r="I51758" s="27"/>
    </row>
    <row r="51759" spans="6:9" x14ac:dyDescent="0.2">
      <c r="F51759" s="27"/>
      <c r="G51759" s="27"/>
      <c r="H51759" s="27"/>
      <c r="I51759" s="27"/>
    </row>
    <row r="51760" spans="6:9" x14ac:dyDescent="0.2">
      <c r="F51760" s="27"/>
      <c r="G51760" s="27"/>
      <c r="H51760" s="27"/>
      <c r="I51760" s="27"/>
    </row>
    <row r="51761" spans="6:9" x14ac:dyDescent="0.2">
      <c r="F51761" s="27"/>
      <c r="G51761" s="27"/>
      <c r="H51761" s="27"/>
      <c r="I51761" s="27"/>
    </row>
    <row r="51762" spans="6:9" x14ac:dyDescent="0.2">
      <c r="F51762" s="27"/>
      <c r="G51762" s="27"/>
      <c r="H51762" s="27"/>
      <c r="I51762" s="27"/>
    </row>
    <row r="51763" spans="6:9" x14ac:dyDescent="0.2">
      <c r="F51763" s="27"/>
      <c r="G51763" s="27"/>
      <c r="H51763" s="27"/>
      <c r="I51763" s="27"/>
    </row>
    <row r="51764" spans="6:9" x14ac:dyDescent="0.2">
      <c r="F51764" s="27"/>
      <c r="G51764" s="27"/>
      <c r="H51764" s="27"/>
      <c r="I51764" s="27"/>
    </row>
    <row r="51765" spans="6:9" x14ac:dyDescent="0.2">
      <c r="F51765" s="27"/>
      <c r="G51765" s="27"/>
      <c r="H51765" s="27"/>
      <c r="I51765" s="27"/>
    </row>
    <row r="51766" spans="6:9" x14ac:dyDescent="0.2">
      <c r="F51766" s="27"/>
      <c r="G51766" s="27"/>
      <c r="H51766" s="27"/>
      <c r="I51766" s="27"/>
    </row>
    <row r="51767" spans="6:9" x14ac:dyDescent="0.2">
      <c r="F51767" s="27"/>
      <c r="G51767" s="27"/>
      <c r="H51767" s="27"/>
      <c r="I51767" s="27"/>
    </row>
    <row r="51768" spans="6:9" x14ac:dyDescent="0.2">
      <c r="F51768" s="27"/>
      <c r="G51768" s="27"/>
      <c r="H51768" s="27"/>
      <c r="I51768" s="27"/>
    </row>
    <row r="51769" spans="6:9" x14ac:dyDescent="0.2">
      <c r="F51769" s="27"/>
      <c r="G51769" s="27"/>
      <c r="H51769" s="27"/>
      <c r="I51769" s="27"/>
    </row>
    <row r="51770" spans="6:9" x14ac:dyDescent="0.2">
      <c r="F51770" s="27"/>
      <c r="G51770" s="27"/>
      <c r="H51770" s="27"/>
      <c r="I51770" s="27"/>
    </row>
    <row r="51771" spans="6:9" x14ac:dyDescent="0.2">
      <c r="F51771" s="27"/>
      <c r="G51771" s="27"/>
      <c r="H51771" s="27"/>
      <c r="I51771" s="27"/>
    </row>
    <row r="51772" spans="6:9" x14ac:dyDescent="0.2">
      <c r="F51772" s="27"/>
      <c r="G51772" s="27"/>
      <c r="H51772" s="27"/>
      <c r="I51772" s="27"/>
    </row>
    <row r="51773" spans="6:9" x14ac:dyDescent="0.2">
      <c r="F51773" s="27"/>
      <c r="G51773" s="27"/>
      <c r="H51773" s="27"/>
      <c r="I51773" s="27"/>
    </row>
    <row r="51774" spans="6:9" x14ac:dyDescent="0.2">
      <c r="F51774" s="27"/>
      <c r="G51774" s="27"/>
      <c r="H51774" s="27"/>
      <c r="I51774" s="27"/>
    </row>
    <row r="51775" spans="6:9" x14ac:dyDescent="0.2">
      <c r="F51775" s="27"/>
      <c r="G51775" s="27"/>
      <c r="H51775" s="27"/>
      <c r="I51775" s="27"/>
    </row>
    <row r="51776" spans="6:9" x14ac:dyDescent="0.2">
      <c r="F51776" s="27"/>
      <c r="G51776" s="27"/>
      <c r="H51776" s="27"/>
      <c r="I51776" s="27"/>
    </row>
    <row r="51777" spans="6:9" x14ac:dyDescent="0.2">
      <c r="F51777" s="27"/>
      <c r="G51777" s="27"/>
      <c r="H51777" s="27"/>
      <c r="I51777" s="27"/>
    </row>
    <row r="51778" spans="6:9" x14ac:dyDescent="0.2">
      <c r="F51778" s="27"/>
      <c r="G51778" s="27"/>
      <c r="H51778" s="27"/>
      <c r="I51778" s="27"/>
    </row>
    <row r="51779" spans="6:9" x14ac:dyDescent="0.2">
      <c r="F51779" s="27"/>
      <c r="G51779" s="27"/>
      <c r="H51779" s="27"/>
      <c r="I51779" s="27"/>
    </row>
    <row r="51780" spans="6:9" x14ac:dyDescent="0.2">
      <c r="F51780" s="27"/>
      <c r="G51780" s="27"/>
      <c r="H51780" s="27"/>
      <c r="I51780" s="27"/>
    </row>
    <row r="51781" spans="6:9" x14ac:dyDescent="0.2">
      <c r="F51781" s="27"/>
      <c r="G51781" s="27"/>
      <c r="H51781" s="27"/>
      <c r="I51781" s="27"/>
    </row>
    <row r="51782" spans="6:9" x14ac:dyDescent="0.2">
      <c r="F51782" s="27"/>
      <c r="G51782" s="27"/>
      <c r="H51782" s="27"/>
      <c r="I51782" s="27"/>
    </row>
    <row r="51783" spans="6:9" x14ac:dyDescent="0.2">
      <c r="F51783" s="27"/>
      <c r="G51783" s="27"/>
      <c r="H51783" s="27"/>
      <c r="I51783" s="27"/>
    </row>
    <row r="51784" spans="6:9" x14ac:dyDescent="0.2">
      <c r="F51784" s="27"/>
      <c r="G51784" s="27"/>
      <c r="H51784" s="27"/>
      <c r="I51784" s="27"/>
    </row>
    <row r="51785" spans="6:9" x14ac:dyDescent="0.2">
      <c r="F51785" s="27"/>
      <c r="G51785" s="27"/>
      <c r="H51785" s="27"/>
      <c r="I51785" s="27"/>
    </row>
    <row r="51786" spans="6:9" x14ac:dyDescent="0.2">
      <c r="F51786" s="27"/>
      <c r="G51786" s="27"/>
      <c r="H51786" s="27"/>
      <c r="I51786" s="27"/>
    </row>
    <row r="51787" spans="6:9" x14ac:dyDescent="0.2">
      <c r="F51787" s="27"/>
      <c r="G51787" s="27"/>
      <c r="H51787" s="27"/>
      <c r="I51787" s="27"/>
    </row>
    <row r="51788" spans="6:9" x14ac:dyDescent="0.2">
      <c r="F51788" s="27"/>
      <c r="G51788" s="27"/>
      <c r="H51788" s="27"/>
      <c r="I51788" s="27"/>
    </row>
    <row r="51789" spans="6:9" x14ac:dyDescent="0.2">
      <c r="F51789" s="27"/>
      <c r="G51789" s="27"/>
      <c r="H51789" s="27"/>
      <c r="I51789" s="27"/>
    </row>
    <row r="51790" spans="6:9" x14ac:dyDescent="0.2">
      <c r="F51790" s="27"/>
      <c r="G51790" s="27"/>
      <c r="H51790" s="27"/>
      <c r="I51790" s="27"/>
    </row>
    <row r="51791" spans="6:9" x14ac:dyDescent="0.2">
      <c r="F51791" s="27"/>
      <c r="G51791" s="27"/>
      <c r="H51791" s="27"/>
      <c r="I51791" s="27"/>
    </row>
    <row r="51792" spans="6:9" x14ac:dyDescent="0.2">
      <c r="F51792" s="27"/>
      <c r="G51792" s="27"/>
      <c r="H51792" s="27"/>
      <c r="I51792" s="27"/>
    </row>
    <row r="51793" spans="6:9" x14ac:dyDescent="0.2">
      <c r="F51793" s="27"/>
      <c r="G51793" s="27"/>
      <c r="H51793" s="27"/>
      <c r="I51793" s="27"/>
    </row>
    <row r="51794" spans="6:9" x14ac:dyDescent="0.2">
      <c r="F51794" s="27"/>
      <c r="G51794" s="27"/>
      <c r="H51794" s="27"/>
      <c r="I51794" s="27"/>
    </row>
    <row r="51795" spans="6:9" x14ac:dyDescent="0.2">
      <c r="F51795" s="27"/>
      <c r="G51795" s="27"/>
      <c r="H51795" s="27"/>
      <c r="I51795" s="27"/>
    </row>
    <row r="51796" spans="6:9" x14ac:dyDescent="0.2">
      <c r="F51796" s="27"/>
      <c r="G51796" s="27"/>
      <c r="H51796" s="27"/>
      <c r="I51796" s="27"/>
    </row>
    <row r="51797" spans="6:9" x14ac:dyDescent="0.2">
      <c r="F51797" s="27"/>
      <c r="G51797" s="27"/>
      <c r="H51797" s="27"/>
      <c r="I51797" s="27"/>
    </row>
    <row r="51798" spans="6:9" x14ac:dyDescent="0.2">
      <c r="F51798" s="27"/>
      <c r="G51798" s="27"/>
      <c r="H51798" s="27"/>
      <c r="I51798" s="27"/>
    </row>
    <row r="51799" spans="6:9" x14ac:dyDescent="0.2">
      <c r="F51799" s="27"/>
      <c r="G51799" s="27"/>
      <c r="H51799" s="27"/>
      <c r="I51799" s="27"/>
    </row>
    <row r="51800" spans="6:9" x14ac:dyDescent="0.2">
      <c r="F51800" s="27"/>
      <c r="G51800" s="27"/>
      <c r="H51800" s="27"/>
      <c r="I51800" s="27"/>
    </row>
    <row r="51801" spans="6:9" x14ac:dyDescent="0.2">
      <c r="F51801" s="27"/>
      <c r="G51801" s="27"/>
      <c r="H51801" s="27"/>
      <c r="I51801" s="27"/>
    </row>
    <row r="51802" spans="6:9" x14ac:dyDescent="0.2">
      <c r="F51802" s="27"/>
      <c r="G51802" s="27"/>
      <c r="H51802" s="27"/>
      <c r="I51802" s="27"/>
    </row>
    <row r="51803" spans="6:9" x14ac:dyDescent="0.2">
      <c r="F51803" s="27"/>
      <c r="G51803" s="27"/>
      <c r="H51803" s="27"/>
      <c r="I51803" s="27"/>
    </row>
    <row r="51804" spans="6:9" x14ac:dyDescent="0.2">
      <c r="F51804" s="27"/>
      <c r="G51804" s="27"/>
      <c r="H51804" s="27"/>
      <c r="I51804" s="27"/>
    </row>
    <row r="51805" spans="6:9" x14ac:dyDescent="0.2">
      <c r="F51805" s="27"/>
      <c r="G51805" s="27"/>
      <c r="H51805" s="27"/>
      <c r="I51805" s="27"/>
    </row>
    <row r="51806" spans="6:9" x14ac:dyDescent="0.2">
      <c r="F51806" s="27"/>
      <c r="G51806" s="27"/>
      <c r="H51806" s="27"/>
      <c r="I51806" s="27"/>
    </row>
    <row r="51807" spans="6:9" x14ac:dyDescent="0.2">
      <c r="F51807" s="27"/>
      <c r="G51807" s="27"/>
      <c r="H51807" s="27"/>
      <c r="I51807" s="27"/>
    </row>
    <row r="51808" spans="6:9" x14ac:dyDescent="0.2">
      <c r="F51808" s="27"/>
      <c r="G51808" s="27"/>
      <c r="H51808" s="27"/>
      <c r="I51808" s="27"/>
    </row>
    <row r="51809" spans="6:9" x14ac:dyDescent="0.2">
      <c r="F51809" s="27"/>
      <c r="G51809" s="27"/>
      <c r="H51809" s="27"/>
      <c r="I51809" s="27"/>
    </row>
    <row r="51810" spans="6:9" x14ac:dyDescent="0.2">
      <c r="F51810" s="27"/>
      <c r="G51810" s="27"/>
      <c r="H51810" s="27"/>
      <c r="I51810" s="27"/>
    </row>
    <row r="51811" spans="6:9" x14ac:dyDescent="0.2">
      <c r="F51811" s="27"/>
      <c r="G51811" s="27"/>
      <c r="H51811" s="27"/>
      <c r="I51811" s="27"/>
    </row>
    <row r="51812" spans="6:9" x14ac:dyDescent="0.2">
      <c r="F51812" s="27"/>
      <c r="G51812" s="27"/>
      <c r="H51812" s="27"/>
      <c r="I51812" s="27"/>
    </row>
    <row r="51813" spans="6:9" x14ac:dyDescent="0.2">
      <c r="F51813" s="27"/>
      <c r="G51813" s="27"/>
      <c r="H51813" s="27"/>
      <c r="I51813" s="27"/>
    </row>
    <row r="51814" spans="6:9" x14ac:dyDescent="0.2">
      <c r="F51814" s="27"/>
      <c r="G51814" s="27"/>
      <c r="H51814" s="27"/>
      <c r="I51814" s="27"/>
    </row>
    <row r="51815" spans="6:9" x14ac:dyDescent="0.2">
      <c r="F51815" s="27"/>
      <c r="G51815" s="27"/>
      <c r="H51815" s="27"/>
      <c r="I51815" s="27"/>
    </row>
    <row r="51816" spans="6:9" x14ac:dyDescent="0.2">
      <c r="F51816" s="27"/>
      <c r="G51816" s="27"/>
      <c r="H51816" s="27"/>
      <c r="I51816" s="27"/>
    </row>
    <row r="51817" spans="6:9" x14ac:dyDescent="0.2">
      <c r="F51817" s="27"/>
      <c r="G51817" s="27"/>
      <c r="H51817" s="27"/>
      <c r="I51817" s="27"/>
    </row>
    <row r="51818" spans="6:9" x14ac:dyDescent="0.2">
      <c r="F51818" s="27"/>
      <c r="G51818" s="27"/>
      <c r="H51818" s="27"/>
      <c r="I51818" s="27"/>
    </row>
    <row r="51819" spans="6:9" x14ac:dyDescent="0.2">
      <c r="F51819" s="27"/>
      <c r="G51819" s="27"/>
      <c r="H51819" s="27"/>
      <c r="I51819" s="27"/>
    </row>
    <row r="51820" spans="6:9" x14ac:dyDescent="0.2">
      <c r="F51820" s="27"/>
      <c r="G51820" s="27"/>
      <c r="H51820" s="27"/>
      <c r="I51820" s="27"/>
    </row>
    <row r="51821" spans="6:9" x14ac:dyDescent="0.2">
      <c r="F51821" s="27"/>
      <c r="G51821" s="27"/>
      <c r="H51821" s="27"/>
      <c r="I51821" s="27"/>
    </row>
    <row r="51822" spans="6:9" x14ac:dyDescent="0.2">
      <c r="F51822" s="27"/>
      <c r="G51822" s="27"/>
      <c r="H51822" s="27"/>
      <c r="I51822" s="27"/>
    </row>
    <row r="51823" spans="6:9" x14ac:dyDescent="0.2">
      <c r="F51823" s="27"/>
      <c r="G51823" s="27"/>
      <c r="H51823" s="27"/>
      <c r="I51823" s="27"/>
    </row>
    <row r="51824" spans="6:9" x14ac:dyDescent="0.2">
      <c r="F51824" s="27"/>
      <c r="G51824" s="27"/>
      <c r="H51824" s="27"/>
      <c r="I51824" s="27"/>
    </row>
    <row r="51825" spans="6:9" x14ac:dyDescent="0.2">
      <c r="F51825" s="27"/>
      <c r="G51825" s="27"/>
      <c r="H51825" s="27"/>
      <c r="I51825" s="27"/>
    </row>
    <row r="51826" spans="6:9" x14ac:dyDescent="0.2">
      <c r="F51826" s="27"/>
      <c r="G51826" s="27"/>
      <c r="H51826" s="27"/>
      <c r="I51826" s="27"/>
    </row>
    <row r="51827" spans="6:9" x14ac:dyDescent="0.2">
      <c r="F51827" s="27"/>
      <c r="G51827" s="27"/>
      <c r="H51827" s="27"/>
      <c r="I51827" s="27"/>
    </row>
    <row r="51828" spans="6:9" x14ac:dyDescent="0.2">
      <c r="F51828" s="27"/>
      <c r="G51828" s="27"/>
      <c r="H51828" s="27"/>
      <c r="I51828" s="27"/>
    </row>
    <row r="51829" spans="6:9" x14ac:dyDescent="0.2">
      <c r="F51829" s="27"/>
      <c r="G51829" s="27"/>
      <c r="H51829" s="27"/>
      <c r="I51829" s="27"/>
    </row>
    <row r="51830" spans="6:9" x14ac:dyDescent="0.2">
      <c r="F51830" s="27"/>
      <c r="G51830" s="27"/>
      <c r="H51830" s="27"/>
      <c r="I51830" s="27"/>
    </row>
    <row r="51831" spans="6:9" x14ac:dyDescent="0.2">
      <c r="F51831" s="27"/>
      <c r="G51831" s="27"/>
      <c r="H51831" s="27"/>
      <c r="I51831" s="27"/>
    </row>
    <row r="51832" spans="6:9" x14ac:dyDescent="0.2">
      <c r="F51832" s="27"/>
      <c r="G51832" s="27"/>
      <c r="H51832" s="27"/>
      <c r="I51832" s="27"/>
    </row>
    <row r="51833" spans="6:9" x14ac:dyDescent="0.2">
      <c r="F51833" s="27"/>
      <c r="G51833" s="27"/>
      <c r="H51833" s="27"/>
      <c r="I51833" s="27"/>
    </row>
    <row r="51834" spans="6:9" x14ac:dyDescent="0.2">
      <c r="F51834" s="27"/>
      <c r="G51834" s="27"/>
      <c r="H51834" s="27"/>
      <c r="I51834" s="27"/>
    </row>
    <row r="51835" spans="6:9" x14ac:dyDescent="0.2">
      <c r="F51835" s="27"/>
      <c r="G51835" s="27"/>
      <c r="H51835" s="27"/>
      <c r="I51835" s="27"/>
    </row>
    <row r="51836" spans="6:9" x14ac:dyDescent="0.2">
      <c r="F51836" s="27"/>
      <c r="G51836" s="27"/>
      <c r="H51836" s="27"/>
      <c r="I51836" s="27"/>
    </row>
    <row r="51837" spans="6:9" x14ac:dyDescent="0.2">
      <c r="F51837" s="27"/>
      <c r="G51837" s="27"/>
      <c r="H51837" s="27"/>
      <c r="I51837" s="27"/>
    </row>
    <row r="51838" spans="6:9" x14ac:dyDescent="0.2">
      <c r="F51838" s="27"/>
      <c r="G51838" s="27"/>
      <c r="H51838" s="27"/>
      <c r="I51838" s="27"/>
    </row>
    <row r="51839" spans="6:9" x14ac:dyDescent="0.2">
      <c r="F51839" s="27"/>
      <c r="G51839" s="27"/>
      <c r="H51839" s="27"/>
      <c r="I51839" s="27"/>
    </row>
    <row r="51840" spans="6:9" x14ac:dyDescent="0.2">
      <c r="F51840" s="27"/>
      <c r="G51840" s="27"/>
      <c r="H51840" s="27"/>
      <c r="I51840" s="27"/>
    </row>
    <row r="51841" spans="6:9" x14ac:dyDescent="0.2">
      <c r="F51841" s="27"/>
      <c r="G51841" s="27"/>
      <c r="H51841" s="27"/>
      <c r="I51841" s="27"/>
    </row>
    <row r="51842" spans="6:9" x14ac:dyDescent="0.2">
      <c r="F51842" s="27"/>
      <c r="G51842" s="27"/>
      <c r="H51842" s="27"/>
      <c r="I51842" s="27"/>
    </row>
    <row r="51843" spans="6:9" x14ac:dyDescent="0.2">
      <c r="F51843" s="27"/>
      <c r="G51843" s="27"/>
      <c r="H51843" s="27"/>
      <c r="I51843" s="27"/>
    </row>
    <row r="51844" spans="6:9" x14ac:dyDescent="0.2">
      <c r="F51844" s="27"/>
      <c r="G51844" s="27"/>
      <c r="H51844" s="27"/>
      <c r="I51844" s="27"/>
    </row>
    <row r="51845" spans="6:9" x14ac:dyDescent="0.2">
      <c r="F51845" s="27"/>
      <c r="G51845" s="27"/>
      <c r="H51845" s="27"/>
      <c r="I51845" s="27"/>
    </row>
    <row r="51846" spans="6:9" x14ac:dyDescent="0.2">
      <c r="F51846" s="27"/>
      <c r="G51846" s="27"/>
      <c r="H51846" s="27"/>
      <c r="I51846" s="27"/>
    </row>
    <row r="51847" spans="6:9" x14ac:dyDescent="0.2">
      <c r="F51847" s="27"/>
      <c r="G51847" s="27"/>
      <c r="H51847" s="27"/>
      <c r="I51847" s="27"/>
    </row>
    <row r="51848" spans="6:9" x14ac:dyDescent="0.2">
      <c r="F51848" s="27"/>
      <c r="G51848" s="27"/>
      <c r="H51848" s="27"/>
      <c r="I51848" s="27"/>
    </row>
    <row r="51849" spans="6:9" x14ac:dyDescent="0.2">
      <c r="F51849" s="27"/>
      <c r="G51849" s="27"/>
      <c r="H51849" s="27"/>
      <c r="I51849" s="27"/>
    </row>
    <row r="51850" spans="6:9" x14ac:dyDescent="0.2">
      <c r="F51850" s="27"/>
      <c r="G51850" s="27"/>
      <c r="H51850" s="27"/>
      <c r="I51850" s="27"/>
    </row>
    <row r="51851" spans="6:9" x14ac:dyDescent="0.2">
      <c r="F51851" s="27"/>
      <c r="G51851" s="27"/>
      <c r="H51851" s="27"/>
      <c r="I51851" s="27"/>
    </row>
    <row r="51852" spans="6:9" x14ac:dyDescent="0.2">
      <c r="F51852" s="27"/>
      <c r="G51852" s="27"/>
      <c r="H51852" s="27"/>
      <c r="I51852" s="27"/>
    </row>
    <row r="51853" spans="6:9" x14ac:dyDescent="0.2">
      <c r="F51853" s="27"/>
      <c r="G51853" s="27"/>
      <c r="H51853" s="27"/>
      <c r="I51853" s="27"/>
    </row>
    <row r="51854" spans="6:9" x14ac:dyDescent="0.2">
      <c r="F51854" s="27"/>
      <c r="G51854" s="27"/>
      <c r="H51854" s="27"/>
      <c r="I51854" s="27"/>
    </row>
    <row r="51855" spans="6:9" x14ac:dyDescent="0.2">
      <c r="F51855" s="27"/>
      <c r="G51855" s="27"/>
      <c r="H51855" s="27"/>
      <c r="I51855" s="27"/>
    </row>
    <row r="51856" spans="6:9" x14ac:dyDescent="0.2">
      <c r="F51856" s="27"/>
      <c r="G51856" s="27"/>
      <c r="H51856" s="27"/>
      <c r="I51856" s="27"/>
    </row>
    <row r="51857" spans="6:9" x14ac:dyDescent="0.2">
      <c r="F51857" s="27"/>
      <c r="G51857" s="27"/>
      <c r="H51857" s="27"/>
      <c r="I51857" s="27"/>
    </row>
    <row r="51858" spans="6:9" x14ac:dyDescent="0.2">
      <c r="F51858" s="27"/>
      <c r="G51858" s="27"/>
      <c r="H51858" s="27"/>
      <c r="I51858" s="27"/>
    </row>
    <row r="51859" spans="6:9" x14ac:dyDescent="0.2">
      <c r="F51859" s="27"/>
      <c r="G51859" s="27"/>
      <c r="H51859" s="27"/>
      <c r="I51859" s="27"/>
    </row>
    <row r="51860" spans="6:9" x14ac:dyDescent="0.2">
      <c r="F51860" s="27"/>
      <c r="G51860" s="27"/>
      <c r="H51860" s="27"/>
      <c r="I51860" s="27"/>
    </row>
    <row r="51861" spans="6:9" x14ac:dyDescent="0.2">
      <c r="F51861" s="27"/>
      <c r="G51861" s="27"/>
      <c r="H51861" s="27"/>
      <c r="I51861" s="27"/>
    </row>
    <row r="51862" spans="6:9" x14ac:dyDescent="0.2">
      <c r="F51862" s="27"/>
      <c r="G51862" s="27"/>
      <c r="H51862" s="27"/>
      <c r="I51862" s="27"/>
    </row>
    <row r="51863" spans="6:9" x14ac:dyDescent="0.2">
      <c r="F51863" s="27"/>
      <c r="G51863" s="27"/>
      <c r="H51863" s="27"/>
      <c r="I51863" s="27"/>
    </row>
    <row r="51864" spans="6:9" x14ac:dyDescent="0.2">
      <c r="F51864" s="27"/>
      <c r="G51864" s="27"/>
      <c r="H51864" s="27"/>
      <c r="I51864" s="27"/>
    </row>
    <row r="51865" spans="6:9" x14ac:dyDescent="0.2">
      <c r="F51865" s="27"/>
      <c r="G51865" s="27"/>
      <c r="H51865" s="27"/>
      <c r="I51865" s="27"/>
    </row>
    <row r="51866" spans="6:9" x14ac:dyDescent="0.2">
      <c r="F51866" s="27"/>
      <c r="G51866" s="27"/>
      <c r="H51866" s="27"/>
      <c r="I51866" s="27"/>
    </row>
    <row r="51867" spans="6:9" x14ac:dyDescent="0.2">
      <c r="F51867" s="27"/>
      <c r="G51867" s="27"/>
      <c r="H51867" s="27"/>
      <c r="I51867" s="27"/>
    </row>
    <row r="51868" spans="6:9" x14ac:dyDescent="0.2">
      <c r="F51868" s="27"/>
      <c r="G51868" s="27"/>
      <c r="H51868" s="27"/>
      <c r="I51868" s="27"/>
    </row>
    <row r="51869" spans="6:9" x14ac:dyDescent="0.2">
      <c r="F51869" s="27"/>
      <c r="G51869" s="27"/>
      <c r="H51869" s="27"/>
      <c r="I51869" s="27"/>
    </row>
    <row r="51870" spans="6:9" x14ac:dyDescent="0.2">
      <c r="F51870" s="27"/>
      <c r="G51870" s="27"/>
      <c r="H51870" s="27"/>
      <c r="I51870" s="27"/>
    </row>
    <row r="51871" spans="6:9" x14ac:dyDescent="0.2">
      <c r="F51871" s="27"/>
      <c r="G51871" s="27"/>
      <c r="H51871" s="27"/>
      <c r="I51871" s="27"/>
    </row>
    <row r="51872" spans="6:9" x14ac:dyDescent="0.2">
      <c r="F51872" s="27"/>
      <c r="G51872" s="27"/>
      <c r="H51872" s="27"/>
      <c r="I51872" s="27"/>
    </row>
    <row r="51873" spans="6:9" x14ac:dyDescent="0.2">
      <c r="F51873" s="27"/>
      <c r="G51873" s="27"/>
      <c r="H51873" s="27"/>
      <c r="I51873" s="27"/>
    </row>
    <row r="51874" spans="6:9" x14ac:dyDescent="0.2">
      <c r="F51874" s="27"/>
      <c r="G51874" s="27"/>
      <c r="H51874" s="27"/>
      <c r="I51874" s="27"/>
    </row>
    <row r="51875" spans="6:9" x14ac:dyDescent="0.2">
      <c r="F51875" s="27"/>
      <c r="G51875" s="27"/>
      <c r="H51875" s="27"/>
      <c r="I51875" s="27"/>
    </row>
    <row r="51876" spans="6:9" x14ac:dyDescent="0.2">
      <c r="F51876" s="27"/>
      <c r="G51876" s="27"/>
      <c r="H51876" s="27"/>
      <c r="I51876" s="27"/>
    </row>
    <row r="51877" spans="6:9" x14ac:dyDescent="0.2">
      <c r="F51877" s="27"/>
      <c r="G51877" s="27"/>
      <c r="H51877" s="27"/>
      <c r="I51877" s="27"/>
    </row>
    <row r="51878" spans="6:9" x14ac:dyDescent="0.2">
      <c r="F51878" s="27"/>
      <c r="G51878" s="27"/>
      <c r="H51878" s="27"/>
      <c r="I51878" s="27"/>
    </row>
    <row r="51879" spans="6:9" x14ac:dyDescent="0.2">
      <c r="F51879" s="27"/>
      <c r="G51879" s="27"/>
      <c r="H51879" s="27"/>
      <c r="I51879" s="27"/>
    </row>
    <row r="51880" spans="6:9" x14ac:dyDescent="0.2">
      <c r="F51880" s="27"/>
      <c r="G51880" s="27"/>
      <c r="H51880" s="27"/>
      <c r="I51880" s="27"/>
    </row>
    <row r="51881" spans="6:9" x14ac:dyDescent="0.2">
      <c r="F51881" s="27"/>
      <c r="G51881" s="27"/>
      <c r="H51881" s="27"/>
      <c r="I51881" s="27"/>
    </row>
    <row r="51882" spans="6:9" x14ac:dyDescent="0.2">
      <c r="F51882" s="27"/>
      <c r="G51882" s="27"/>
      <c r="H51882" s="27"/>
      <c r="I51882" s="27"/>
    </row>
    <row r="51883" spans="6:9" x14ac:dyDescent="0.2">
      <c r="F51883" s="27"/>
      <c r="G51883" s="27"/>
      <c r="H51883" s="27"/>
      <c r="I51883" s="27"/>
    </row>
    <row r="51884" spans="6:9" x14ac:dyDescent="0.2">
      <c r="F51884" s="27"/>
      <c r="G51884" s="27"/>
      <c r="H51884" s="27"/>
      <c r="I51884" s="27"/>
    </row>
    <row r="51885" spans="6:9" x14ac:dyDescent="0.2">
      <c r="F51885" s="27"/>
      <c r="G51885" s="27"/>
      <c r="H51885" s="27"/>
      <c r="I51885" s="27"/>
    </row>
    <row r="51886" spans="6:9" x14ac:dyDescent="0.2">
      <c r="F51886" s="27"/>
      <c r="G51886" s="27"/>
      <c r="H51886" s="27"/>
      <c r="I51886" s="27"/>
    </row>
    <row r="51887" spans="6:9" x14ac:dyDescent="0.2">
      <c r="F51887" s="27"/>
      <c r="G51887" s="27"/>
      <c r="H51887" s="27"/>
      <c r="I51887" s="27"/>
    </row>
    <row r="51888" spans="6:9" x14ac:dyDescent="0.2">
      <c r="F51888" s="27"/>
      <c r="G51888" s="27"/>
      <c r="H51888" s="27"/>
      <c r="I51888" s="27"/>
    </row>
    <row r="51889" spans="6:9" x14ac:dyDescent="0.2">
      <c r="F51889" s="27"/>
      <c r="G51889" s="27"/>
      <c r="H51889" s="27"/>
      <c r="I51889" s="27"/>
    </row>
    <row r="51890" spans="6:9" x14ac:dyDescent="0.2">
      <c r="F51890" s="27"/>
      <c r="G51890" s="27"/>
      <c r="H51890" s="27"/>
      <c r="I51890" s="27"/>
    </row>
    <row r="51891" spans="6:9" x14ac:dyDescent="0.2">
      <c r="F51891" s="27"/>
      <c r="G51891" s="27"/>
      <c r="H51891" s="27"/>
      <c r="I51891" s="27"/>
    </row>
    <row r="51892" spans="6:9" x14ac:dyDescent="0.2">
      <c r="F51892" s="27"/>
      <c r="G51892" s="27"/>
      <c r="H51892" s="27"/>
      <c r="I51892" s="27"/>
    </row>
    <row r="51893" spans="6:9" x14ac:dyDescent="0.2">
      <c r="F51893" s="27"/>
      <c r="G51893" s="27"/>
      <c r="H51893" s="27"/>
      <c r="I51893" s="27"/>
    </row>
    <row r="51894" spans="6:9" x14ac:dyDescent="0.2">
      <c r="F51894" s="27"/>
      <c r="G51894" s="27"/>
      <c r="H51894" s="27"/>
      <c r="I51894" s="27"/>
    </row>
    <row r="51895" spans="6:9" x14ac:dyDescent="0.2">
      <c r="F51895" s="27"/>
      <c r="G51895" s="27"/>
      <c r="H51895" s="27"/>
      <c r="I51895" s="27"/>
    </row>
    <row r="51896" spans="6:9" x14ac:dyDescent="0.2">
      <c r="F51896" s="27"/>
      <c r="G51896" s="27"/>
      <c r="H51896" s="27"/>
      <c r="I51896" s="27"/>
    </row>
    <row r="51897" spans="6:9" x14ac:dyDescent="0.2">
      <c r="F51897" s="27"/>
      <c r="G51897" s="27"/>
      <c r="H51897" s="27"/>
      <c r="I51897" s="27"/>
    </row>
    <row r="51898" spans="6:9" x14ac:dyDescent="0.2">
      <c r="F51898" s="27"/>
      <c r="G51898" s="27"/>
      <c r="H51898" s="27"/>
      <c r="I51898" s="27"/>
    </row>
    <row r="51899" spans="6:9" x14ac:dyDescent="0.2">
      <c r="F51899" s="27"/>
      <c r="G51899" s="27"/>
      <c r="H51899" s="27"/>
      <c r="I51899" s="27"/>
    </row>
    <row r="51900" spans="6:9" x14ac:dyDescent="0.2">
      <c r="F51900" s="27"/>
      <c r="G51900" s="27"/>
      <c r="H51900" s="27"/>
      <c r="I51900" s="27"/>
    </row>
    <row r="51901" spans="6:9" x14ac:dyDescent="0.2">
      <c r="F51901" s="27"/>
      <c r="G51901" s="27"/>
      <c r="H51901" s="27"/>
      <c r="I51901" s="27"/>
    </row>
    <row r="51902" spans="6:9" x14ac:dyDescent="0.2">
      <c r="F51902" s="27"/>
      <c r="G51902" s="27"/>
      <c r="H51902" s="27"/>
      <c r="I51902" s="27"/>
    </row>
    <row r="51903" spans="6:9" x14ac:dyDescent="0.2">
      <c r="F51903" s="27"/>
      <c r="G51903" s="27"/>
      <c r="H51903" s="27"/>
      <c r="I51903" s="27"/>
    </row>
    <row r="51904" spans="6:9" x14ac:dyDescent="0.2">
      <c r="F51904" s="27"/>
      <c r="G51904" s="27"/>
      <c r="H51904" s="27"/>
      <c r="I51904" s="27"/>
    </row>
    <row r="51905" spans="6:9" x14ac:dyDescent="0.2">
      <c r="F51905" s="27"/>
      <c r="G51905" s="27"/>
      <c r="H51905" s="27"/>
      <c r="I51905" s="27"/>
    </row>
    <row r="51906" spans="6:9" x14ac:dyDescent="0.2">
      <c r="F51906" s="27"/>
      <c r="G51906" s="27"/>
      <c r="H51906" s="27"/>
      <c r="I51906" s="27"/>
    </row>
    <row r="51907" spans="6:9" x14ac:dyDescent="0.2">
      <c r="F51907" s="27"/>
      <c r="G51907" s="27"/>
      <c r="H51907" s="27"/>
      <c r="I51907" s="27"/>
    </row>
    <row r="51908" spans="6:9" x14ac:dyDescent="0.2">
      <c r="F51908" s="27"/>
      <c r="G51908" s="27"/>
      <c r="H51908" s="27"/>
      <c r="I51908" s="27"/>
    </row>
    <row r="51909" spans="6:9" x14ac:dyDescent="0.2">
      <c r="F51909" s="27"/>
      <c r="G51909" s="27"/>
      <c r="H51909" s="27"/>
      <c r="I51909" s="27"/>
    </row>
    <row r="51910" spans="6:9" x14ac:dyDescent="0.2">
      <c r="F51910" s="27"/>
      <c r="G51910" s="27"/>
      <c r="H51910" s="27"/>
      <c r="I51910" s="27"/>
    </row>
    <row r="51911" spans="6:9" x14ac:dyDescent="0.2">
      <c r="F51911" s="27"/>
      <c r="G51911" s="27"/>
      <c r="H51911" s="27"/>
      <c r="I51911" s="27"/>
    </row>
    <row r="51912" spans="6:9" x14ac:dyDescent="0.2">
      <c r="F51912" s="27"/>
      <c r="G51912" s="27"/>
      <c r="H51912" s="27"/>
      <c r="I51912" s="27"/>
    </row>
    <row r="51913" spans="6:9" x14ac:dyDescent="0.2">
      <c r="F51913" s="27"/>
      <c r="G51913" s="27"/>
      <c r="H51913" s="27"/>
      <c r="I51913" s="27"/>
    </row>
    <row r="51914" spans="6:9" x14ac:dyDescent="0.2">
      <c r="F51914" s="27"/>
      <c r="G51914" s="27"/>
      <c r="H51914" s="27"/>
      <c r="I51914" s="27"/>
    </row>
    <row r="51915" spans="6:9" x14ac:dyDescent="0.2">
      <c r="F51915" s="27"/>
      <c r="G51915" s="27"/>
      <c r="H51915" s="27"/>
      <c r="I51915" s="27"/>
    </row>
    <row r="51916" spans="6:9" x14ac:dyDescent="0.2">
      <c r="F51916" s="27"/>
      <c r="G51916" s="27"/>
      <c r="H51916" s="27"/>
      <c r="I51916" s="27"/>
    </row>
    <row r="51917" spans="6:9" x14ac:dyDescent="0.2">
      <c r="F51917" s="27"/>
      <c r="G51917" s="27"/>
      <c r="H51917" s="27"/>
      <c r="I51917" s="27"/>
    </row>
    <row r="51918" spans="6:9" x14ac:dyDescent="0.2">
      <c r="F51918" s="27"/>
      <c r="G51918" s="27"/>
      <c r="H51918" s="27"/>
      <c r="I51918" s="27"/>
    </row>
    <row r="51919" spans="6:9" x14ac:dyDescent="0.2">
      <c r="F51919" s="27"/>
      <c r="G51919" s="27"/>
      <c r="H51919" s="27"/>
      <c r="I51919" s="27"/>
    </row>
    <row r="51920" spans="6:9" x14ac:dyDescent="0.2">
      <c r="F51920" s="27"/>
      <c r="G51920" s="27"/>
      <c r="H51920" s="27"/>
      <c r="I51920" s="27"/>
    </row>
    <row r="51921" spans="6:9" x14ac:dyDescent="0.2">
      <c r="F51921" s="27"/>
      <c r="G51921" s="27"/>
      <c r="H51921" s="27"/>
      <c r="I51921" s="27"/>
    </row>
    <row r="51922" spans="6:9" x14ac:dyDescent="0.2">
      <c r="F51922" s="27"/>
      <c r="G51922" s="27"/>
      <c r="H51922" s="27"/>
      <c r="I51922" s="27"/>
    </row>
    <row r="51923" spans="6:9" x14ac:dyDescent="0.2">
      <c r="F51923" s="27"/>
      <c r="G51923" s="27"/>
      <c r="H51923" s="27"/>
      <c r="I51923" s="27"/>
    </row>
    <row r="51924" spans="6:9" x14ac:dyDescent="0.2">
      <c r="F51924" s="27"/>
      <c r="G51924" s="27"/>
      <c r="H51924" s="27"/>
      <c r="I51924" s="27"/>
    </row>
    <row r="51925" spans="6:9" x14ac:dyDescent="0.2">
      <c r="F51925" s="27"/>
      <c r="G51925" s="27"/>
      <c r="H51925" s="27"/>
      <c r="I51925" s="27"/>
    </row>
    <row r="51926" spans="6:9" x14ac:dyDescent="0.2">
      <c r="F51926" s="27"/>
      <c r="G51926" s="27"/>
      <c r="H51926" s="27"/>
      <c r="I51926" s="27"/>
    </row>
    <row r="51927" spans="6:9" x14ac:dyDescent="0.2">
      <c r="F51927" s="27"/>
      <c r="G51927" s="27"/>
      <c r="H51927" s="27"/>
      <c r="I51927" s="27"/>
    </row>
    <row r="51928" spans="6:9" x14ac:dyDescent="0.2">
      <c r="F51928" s="27"/>
      <c r="G51928" s="27"/>
      <c r="H51928" s="27"/>
      <c r="I51928" s="27"/>
    </row>
    <row r="51929" spans="6:9" x14ac:dyDescent="0.2">
      <c r="F51929" s="27"/>
      <c r="G51929" s="27"/>
      <c r="H51929" s="27"/>
      <c r="I51929" s="27"/>
    </row>
    <row r="51930" spans="6:9" x14ac:dyDescent="0.2">
      <c r="F51930" s="27"/>
      <c r="G51930" s="27"/>
      <c r="H51930" s="27"/>
      <c r="I51930" s="27"/>
    </row>
    <row r="51931" spans="6:9" x14ac:dyDescent="0.2">
      <c r="F51931" s="27"/>
      <c r="G51931" s="27"/>
      <c r="H51931" s="27"/>
      <c r="I51931" s="27"/>
    </row>
    <row r="51932" spans="6:9" x14ac:dyDescent="0.2">
      <c r="F51932" s="27"/>
      <c r="G51932" s="27"/>
      <c r="H51932" s="27"/>
      <c r="I51932" s="27"/>
    </row>
    <row r="51933" spans="6:9" x14ac:dyDescent="0.2">
      <c r="F51933" s="27"/>
      <c r="G51933" s="27"/>
      <c r="H51933" s="27"/>
      <c r="I51933" s="27"/>
    </row>
    <row r="51934" spans="6:9" x14ac:dyDescent="0.2">
      <c r="F51934" s="27"/>
      <c r="G51934" s="27"/>
      <c r="H51934" s="27"/>
      <c r="I51934" s="27"/>
    </row>
    <row r="51935" spans="6:9" x14ac:dyDescent="0.2">
      <c r="F51935" s="27"/>
      <c r="G51935" s="27"/>
      <c r="H51935" s="27"/>
      <c r="I51935" s="27"/>
    </row>
    <row r="51936" spans="6:9" x14ac:dyDescent="0.2">
      <c r="F51936" s="27"/>
      <c r="G51936" s="27"/>
      <c r="H51936" s="27"/>
      <c r="I51936" s="27"/>
    </row>
    <row r="51937" spans="6:9" x14ac:dyDescent="0.2">
      <c r="F51937" s="27"/>
      <c r="G51937" s="27"/>
      <c r="H51937" s="27"/>
      <c r="I51937" s="27"/>
    </row>
    <row r="51938" spans="6:9" x14ac:dyDescent="0.2">
      <c r="F51938" s="27"/>
      <c r="G51938" s="27"/>
      <c r="H51938" s="27"/>
      <c r="I51938" s="27"/>
    </row>
    <row r="51939" spans="6:9" x14ac:dyDescent="0.2">
      <c r="F51939" s="27"/>
      <c r="G51939" s="27"/>
      <c r="H51939" s="27"/>
      <c r="I51939" s="27"/>
    </row>
    <row r="51940" spans="6:9" x14ac:dyDescent="0.2">
      <c r="F51940" s="27"/>
      <c r="G51940" s="27"/>
      <c r="H51940" s="27"/>
      <c r="I51940" s="27"/>
    </row>
    <row r="51941" spans="6:9" x14ac:dyDescent="0.2">
      <c r="F51941" s="27"/>
      <c r="G51941" s="27"/>
      <c r="H51941" s="27"/>
      <c r="I51941" s="27"/>
    </row>
    <row r="51942" spans="6:9" x14ac:dyDescent="0.2">
      <c r="F51942" s="27"/>
      <c r="G51942" s="27"/>
      <c r="H51942" s="27"/>
      <c r="I51942" s="27"/>
    </row>
    <row r="51943" spans="6:9" x14ac:dyDescent="0.2">
      <c r="F51943" s="27"/>
      <c r="G51943" s="27"/>
      <c r="H51943" s="27"/>
      <c r="I51943" s="27"/>
    </row>
    <row r="51944" spans="6:9" x14ac:dyDescent="0.2">
      <c r="F51944" s="27"/>
      <c r="G51944" s="27"/>
      <c r="H51944" s="27"/>
      <c r="I51944" s="27"/>
    </row>
    <row r="51945" spans="6:9" x14ac:dyDescent="0.2">
      <c r="F51945" s="27"/>
      <c r="G51945" s="27"/>
      <c r="H51945" s="27"/>
      <c r="I51945" s="27"/>
    </row>
    <row r="51946" spans="6:9" x14ac:dyDescent="0.2">
      <c r="F51946" s="27"/>
      <c r="G51946" s="27"/>
      <c r="H51946" s="27"/>
      <c r="I51946" s="27"/>
    </row>
    <row r="51947" spans="6:9" x14ac:dyDescent="0.2">
      <c r="F51947" s="27"/>
      <c r="G51947" s="27"/>
      <c r="H51947" s="27"/>
      <c r="I51947" s="27"/>
    </row>
    <row r="51948" spans="6:9" x14ac:dyDescent="0.2">
      <c r="F51948" s="27"/>
      <c r="G51948" s="27"/>
      <c r="H51948" s="27"/>
      <c r="I51948" s="27"/>
    </row>
    <row r="51949" spans="6:9" x14ac:dyDescent="0.2">
      <c r="F51949" s="27"/>
      <c r="G51949" s="27"/>
      <c r="H51949" s="27"/>
      <c r="I51949" s="27"/>
    </row>
    <row r="51950" spans="6:9" x14ac:dyDescent="0.2">
      <c r="F51950" s="27"/>
      <c r="G51950" s="27"/>
      <c r="H51950" s="27"/>
      <c r="I51950" s="27"/>
    </row>
    <row r="51951" spans="6:9" x14ac:dyDescent="0.2">
      <c r="F51951" s="27"/>
      <c r="G51951" s="27"/>
      <c r="H51951" s="27"/>
      <c r="I51951" s="27"/>
    </row>
    <row r="51952" spans="6:9" x14ac:dyDescent="0.2">
      <c r="F51952" s="27"/>
      <c r="G51952" s="27"/>
      <c r="H51952" s="27"/>
      <c r="I51952" s="27"/>
    </row>
    <row r="51953" spans="6:9" x14ac:dyDescent="0.2">
      <c r="F51953" s="27"/>
      <c r="G51953" s="27"/>
      <c r="H51953" s="27"/>
      <c r="I51953" s="27"/>
    </row>
    <row r="51954" spans="6:9" x14ac:dyDescent="0.2">
      <c r="F51954" s="27"/>
      <c r="G51954" s="27"/>
      <c r="H51954" s="27"/>
      <c r="I51954" s="27"/>
    </row>
    <row r="51955" spans="6:9" x14ac:dyDescent="0.2">
      <c r="F51955" s="27"/>
      <c r="G51955" s="27"/>
      <c r="H51955" s="27"/>
      <c r="I51955" s="27"/>
    </row>
    <row r="51956" spans="6:9" x14ac:dyDescent="0.2">
      <c r="F51956" s="27"/>
      <c r="G51956" s="27"/>
      <c r="H51956" s="27"/>
      <c r="I51956" s="27"/>
    </row>
    <row r="51957" spans="6:9" x14ac:dyDescent="0.2">
      <c r="F51957" s="27"/>
      <c r="G51957" s="27"/>
      <c r="H51957" s="27"/>
      <c r="I51957" s="27"/>
    </row>
    <row r="51958" spans="6:9" x14ac:dyDescent="0.2">
      <c r="F51958" s="27"/>
      <c r="G51958" s="27"/>
      <c r="H51958" s="27"/>
      <c r="I51958" s="27"/>
    </row>
    <row r="51959" spans="6:9" x14ac:dyDescent="0.2">
      <c r="F51959" s="27"/>
      <c r="G51959" s="27"/>
      <c r="H51959" s="27"/>
      <c r="I51959" s="27"/>
    </row>
    <row r="51960" spans="6:9" x14ac:dyDescent="0.2">
      <c r="F51960" s="27"/>
      <c r="G51960" s="27"/>
      <c r="H51960" s="27"/>
      <c r="I51960" s="27"/>
    </row>
    <row r="51961" spans="6:9" x14ac:dyDescent="0.2">
      <c r="F51961" s="27"/>
      <c r="G51961" s="27"/>
      <c r="H51961" s="27"/>
      <c r="I51961" s="27"/>
    </row>
    <row r="51962" spans="6:9" x14ac:dyDescent="0.2">
      <c r="F51962" s="27"/>
      <c r="G51962" s="27"/>
      <c r="H51962" s="27"/>
      <c r="I51962" s="27"/>
    </row>
    <row r="51963" spans="6:9" x14ac:dyDescent="0.2">
      <c r="F51963" s="27"/>
      <c r="G51963" s="27"/>
      <c r="H51963" s="27"/>
      <c r="I51963" s="27"/>
    </row>
    <row r="51964" spans="6:9" x14ac:dyDescent="0.2">
      <c r="F51964" s="27"/>
      <c r="G51964" s="27"/>
      <c r="H51964" s="27"/>
      <c r="I51964" s="27"/>
    </row>
    <row r="51965" spans="6:9" x14ac:dyDescent="0.2">
      <c r="F51965" s="27"/>
      <c r="G51965" s="27"/>
      <c r="H51965" s="27"/>
      <c r="I51965" s="27"/>
    </row>
    <row r="51966" spans="6:9" x14ac:dyDescent="0.2">
      <c r="F51966" s="27"/>
      <c r="G51966" s="27"/>
      <c r="H51966" s="27"/>
      <c r="I51966" s="27"/>
    </row>
    <row r="51967" spans="6:9" x14ac:dyDescent="0.2">
      <c r="F51967" s="27"/>
      <c r="G51967" s="27"/>
      <c r="H51967" s="27"/>
      <c r="I51967" s="27"/>
    </row>
    <row r="51968" spans="6:9" x14ac:dyDescent="0.2">
      <c r="F51968" s="27"/>
      <c r="G51968" s="27"/>
      <c r="H51968" s="27"/>
      <c r="I51968" s="27"/>
    </row>
    <row r="51969" spans="6:9" x14ac:dyDescent="0.2">
      <c r="F51969" s="27"/>
      <c r="G51969" s="27"/>
      <c r="H51969" s="27"/>
      <c r="I51969" s="27"/>
    </row>
    <row r="51970" spans="6:9" x14ac:dyDescent="0.2">
      <c r="F51970" s="27"/>
      <c r="G51970" s="27"/>
      <c r="H51970" s="27"/>
      <c r="I51970" s="27"/>
    </row>
    <row r="51971" spans="6:9" x14ac:dyDescent="0.2">
      <c r="F51971" s="27"/>
      <c r="G51971" s="27"/>
      <c r="H51971" s="27"/>
      <c r="I51971" s="27"/>
    </row>
    <row r="51972" spans="6:9" x14ac:dyDescent="0.2">
      <c r="F51972" s="27"/>
      <c r="G51972" s="27"/>
      <c r="H51972" s="27"/>
      <c r="I51972" s="27"/>
    </row>
    <row r="51973" spans="6:9" x14ac:dyDescent="0.2">
      <c r="F51973" s="27"/>
      <c r="G51973" s="27"/>
      <c r="H51973" s="27"/>
      <c r="I51973" s="27"/>
    </row>
    <row r="51974" spans="6:9" x14ac:dyDescent="0.2">
      <c r="F51974" s="27"/>
      <c r="G51974" s="27"/>
      <c r="H51974" s="27"/>
      <c r="I51974" s="27"/>
    </row>
    <row r="51975" spans="6:9" x14ac:dyDescent="0.2">
      <c r="F51975" s="27"/>
      <c r="G51975" s="27"/>
      <c r="H51975" s="27"/>
      <c r="I51975" s="27"/>
    </row>
    <row r="51976" spans="6:9" x14ac:dyDescent="0.2">
      <c r="F51976" s="27"/>
      <c r="G51976" s="27"/>
      <c r="H51976" s="27"/>
      <c r="I51976" s="27"/>
    </row>
    <row r="51977" spans="6:9" x14ac:dyDescent="0.2">
      <c r="F51977" s="27"/>
      <c r="G51977" s="27"/>
      <c r="H51977" s="27"/>
      <c r="I51977" s="27"/>
    </row>
    <row r="51978" spans="6:9" x14ac:dyDescent="0.2">
      <c r="F51978" s="27"/>
      <c r="G51978" s="27"/>
      <c r="H51978" s="27"/>
      <c r="I51978" s="27"/>
    </row>
    <row r="51979" spans="6:9" x14ac:dyDescent="0.2">
      <c r="F51979" s="27"/>
      <c r="G51979" s="27"/>
      <c r="H51979" s="27"/>
      <c r="I51979" s="27"/>
    </row>
    <row r="51980" spans="6:9" x14ac:dyDescent="0.2">
      <c r="F51980" s="27"/>
      <c r="G51980" s="27"/>
      <c r="H51980" s="27"/>
      <c r="I51980" s="27"/>
    </row>
    <row r="51981" spans="6:9" x14ac:dyDescent="0.2">
      <c r="F51981" s="27"/>
      <c r="G51981" s="27"/>
      <c r="H51981" s="27"/>
      <c r="I51981" s="27"/>
    </row>
    <row r="51982" spans="6:9" x14ac:dyDescent="0.2">
      <c r="F51982" s="27"/>
      <c r="G51982" s="27"/>
      <c r="H51982" s="27"/>
      <c r="I51982" s="27"/>
    </row>
    <row r="51983" spans="6:9" x14ac:dyDescent="0.2">
      <c r="F51983" s="27"/>
      <c r="G51983" s="27"/>
      <c r="H51983" s="27"/>
      <c r="I51983" s="27"/>
    </row>
    <row r="51984" spans="6:9" x14ac:dyDescent="0.2">
      <c r="F51984" s="27"/>
      <c r="G51984" s="27"/>
      <c r="H51984" s="27"/>
      <c r="I51984" s="27"/>
    </row>
    <row r="51985" spans="6:9" x14ac:dyDescent="0.2">
      <c r="F51985" s="27"/>
      <c r="G51985" s="27"/>
      <c r="H51985" s="27"/>
      <c r="I51985" s="27"/>
    </row>
    <row r="51986" spans="6:9" x14ac:dyDescent="0.2">
      <c r="F51986" s="27"/>
      <c r="G51986" s="27"/>
      <c r="H51986" s="27"/>
      <c r="I51986" s="27"/>
    </row>
    <row r="51987" spans="6:9" x14ac:dyDescent="0.2">
      <c r="F51987" s="27"/>
      <c r="G51987" s="27"/>
      <c r="H51987" s="27"/>
      <c r="I51987" s="27"/>
    </row>
    <row r="51988" spans="6:9" x14ac:dyDescent="0.2">
      <c r="F51988" s="27"/>
      <c r="G51988" s="27"/>
      <c r="H51988" s="27"/>
      <c r="I51988" s="27"/>
    </row>
    <row r="51989" spans="6:9" x14ac:dyDescent="0.2">
      <c r="F51989" s="27"/>
      <c r="G51989" s="27"/>
      <c r="H51989" s="27"/>
      <c r="I51989" s="27"/>
    </row>
    <row r="51990" spans="6:9" x14ac:dyDescent="0.2">
      <c r="F51990" s="27"/>
      <c r="G51990" s="27"/>
      <c r="H51990" s="27"/>
      <c r="I51990" s="27"/>
    </row>
    <row r="51991" spans="6:9" x14ac:dyDescent="0.2">
      <c r="F51991" s="27"/>
      <c r="G51991" s="27"/>
      <c r="H51991" s="27"/>
      <c r="I51991" s="27"/>
    </row>
    <row r="51992" spans="6:9" x14ac:dyDescent="0.2">
      <c r="F51992" s="27"/>
      <c r="G51992" s="27"/>
      <c r="H51992" s="27"/>
      <c r="I51992" s="27"/>
    </row>
    <row r="51993" spans="6:9" x14ac:dyDescent="0.2">
      <c r="F51993" s="27"/>
      <c r="G51993" s="27"/>
      <c r="H51993" s="27"/>
      <c r="I51993" s="27"/>
    </row>
    <row r="51994" spans="6:9" x14ac:dyDescent="0.2">
      <c r="F51994" s="27"/>
      <c r="G51994" s="27"/>
      <c r="H51994" s="27"/>
      <c r="I51994" s="27"/>
    </row>
    <row r="51995" spans="6:9" x14ac:dyDescent="0.2">
      <c r="F51995" s="27"/>
      <c r="G51995" s="27"/>
      <c r="H51995" s="27"/>
      <c r="I51995" s="27"/>
    </row>
    <row r="51996" spans="6:9" x14ac:dyDescent="0.2">
      <c r="F51996" s="27"/>
      <c r="G51996" s="27"/>
      <c r="H51996" s="27"/>
      <c r="I51996" s="27"/>
    </row>
    <row r="51997" spans="6:9" x14ac:dyDescent="0.2">
      <c r="F51997" s="27"/>
      <c r="G51997" s="27"/>
      <c r="H51997" s="27"/>
      <c r="I51997" s="27"/>
    </row>
    <row r="51998" spans="6:9" x14ac:dyDescent="0.2">
      <c r="F51998" s="27"/>
      <c r="G51998" s="27"/>
      <c r="H51998" s="27"/>
      <c r="I51998" s="27"/>
    </row>
    <row r="51999" spans="6:9" x14ac:dyDescent="0.2">
      <c r="F51999" s="27"/>
      <c r="G51999" s="27"/>
      <c r="H51999" s="27"/>
      <c r="I51999" s="27"/>
    </row>
    <row r="52000" spans="6:9" x14ac:dyDescent="0.2">
      <c r="F52000" s="27"/>
      <c r="G52000" s="27"/>
      <c r="H52000" s="27"/>
      <c r="I52000" s="27"/>
    </row>
    <row r="52001" spans="6:9" x14ac:dyDescent="0.2">
      <c r="F52001" s="27"/>
      <c r="G52001" s="27"/>
      <c r="H52001" s="27"/>
      <c r="I52001" s="27"/>
    </row>
    <row r="52002" spans="6:9" x14ac:dyDescent="0.2">
      <c r="F52002" s="27"/>
      <c r="G52002" s="27"/>
      <c r="H52002" s="27"/>
      <c r="I52002" s="27"/>
    </row>
    <row r="52003" spans="6:9" x14ac:dyDescent="0.2">
      <c r="F52003" s="27"/>
      <c r="G52003" s="27"/>
      <c r="H52003" s="27"/>
      <c r="I52003" s="27"/>
    </row>
    <row r="52004" spans="6:9" x14ac:dyDescent="0.2">
      <c r="F52004" s="27"/>
      <c r="G52004" s="27"/>
      <c r="H52004" s="27"/>
      <c r="I52004" s="27"/>
    </row>
    <row r="52005" spans="6:9" x14ac:dyDescent="0.2">
      <c r="F52005" s="27"/>
      <c r="G52005" s="27"/>
      <c r="H52005" s="27"/>
      <c r="I52005" s="27"/>
    </row>
    <row r="52006" spans="6:9" x14ac:dyDescent="0.2">
      <c r="F52006" s="27"/>
      <c r="G52006" s="27"/>
      <c r="H52006" s="27"/>
      <c r="I52006" s="27"/>
    </row>
    <row r="52007" spans="6:9" x14ac:dyDescent="0.2">
      <c r="F52007" s="27"/>
      <c r="G52007" s="27"/>
      <c r="H52007" s="27"/>
      <c r="I52007" s="27"/>
    </row>
    <row r="52008" spans="6:9" x14ac:dyDescent="0.2">
      <c r="F52008" s="27"/>
      <c r="G52008" s="27"/>
      <c r="H52008" s="27"/>
      <c r="I52008" s="27"/>
    </row>
    <row r="52009" spans="6:9" x14ac:dyDescent="0.2">
      <c r="F52009" s="27"/>
      <c r="G52009" s="27"/>
      <c r="H52009" s="27"/>
      <c r="I52009" s="27"/>
    </row>
    <row r="52010" spans="6:9" x14ac:dyDescent="0.2">
      <c r="F52010" s="27"/>
      <c r="G52010" s="27"/>
      <c r="H52010" s="27"/>
      <c r="I52010" s="27"/>
    </row>
    <row r="52011" spans="6:9" x14ac:dyDescent="0.2">
      <c r="F52011" s="27"/>
      <c r="G52011" s="27"/>
      <c r="H52011" s="27"/>
      <c r="I52011" s="27"/>
    </row>
    <row r="52012" spans="6:9" x14ac:dyDescent="0.2">
      <c r="F52012" s="27"/>
      <c r="G52012" s="27"/>
      <c r="H52012" s="27"/>
      <c r="I52012" s="27"/>
    </row>
    <row r="52013" spans="6:9" x14ac:dyDescent="0.2">
      <c r="F52013" s="27"/>
      <c r="G52013" s="27"/>
      <c r="H52013" s="27"/>
      <c r="I52013" s="27"/>
    </row>
    <row r="52014" spans="6:9" x14ac:dyDescent="0.2">
      <c r="F52014" s="27"/>
      <c r="G52014" s="27"/>
      <c r="H52014" s="27"/>
      <c r="I52014" s="27"/>
    </row>
    <row r="52015" spans="6:9" x14ac:dyDescent="0.2">
      <c r="F52015" s="27"/>
      <c r="G52015" s="27"/>
      <c r="H52015" s="27"/>
      <c r="I52015" s="27"/>
    </row>
    <row r="52016" spans="6:9" x14ac:dyDescent="0.2">
      <c r="F52016" s="27"/>
      <c r="G52016" s="27"/>
      <c r="H52016" s="27"/>
      <c r="I52016" s="27"/>
    </row>
    <row r="52017" spans="6:9" x14ac:dyDescent="0.2">
      <c r="F52017" s="27"/>
      <c r="G52017" s="27"/>
      <c r="H52017" s="27"/>
      <c r="I52017" s="27"/>
    </row>
    <row r="52018" spans="6:9" x14ac:dyDescent="0.2">
      <c r="F52018" s="27"/>
      <c r="G52018" s="27"/>
      <c r="H52018" s="27"/>
      <c r="I52018" s="27"/>
    </row>
    <row r="52019" spans="6:9" x14ac:dyDescent="0.2">
      <c r="F52019" s="27"/>
      <c r="G52019" s="27"/>
      <c r="H52019" s="27"/>
      <c r="I52019" s="27"/>
    </row>
    <row r="52020" spans="6:9" x14ac:dyDescent="0.2">
      <c r="F52020" s="27"/>
      <c r="G52020" s="27"/>
      <c r="H52020" s="27"/>
      <c r="I52020" s="27"/>
    </row>
    <row r="52021" spans="6:9" x14ac:dyDescent="0.2">
      <c r="F52021" s="27"/>
      <c r="G52021" s="27"/>
      <c r="H52021" s="27"/>
      <c r="I52021" s="27"/>
    </row>
    <row r="52022" spans="6:9" x14ac:dyDescent="0.2">
      <c r="F52022" s="27"/>
      <c r="G52022" s="27"/>
      <c r="H52022" s="27"/>
      <c r="I52022" s="27"/>
    </row>
    <row r="52023" spans="6:9" x14ac:dyDescent="0.2">
      <c r="F52023" s="27"/>
      <c r="G52023" s="27"/>
      <c r="H52023" s="27"/>
      <c r="I52023" s="27"/>
    </row>
    <row r="52024" spans="6:9" x14ac:dyDescent="0.2">
      <c r="F52024" s="27"/>
      <c r="G52024" s="27"/>
      <c r="H52024" s="27"/>
      <c r="I52024" s="27"/>
    </row>
    <row r="52025" spans="6:9" x14ac:dyDescent="0.2">
      <c r="F52025" s="27"/>
      <c r="G52025" s="27"/>
      <c r="H52025" s="27"/>
      <c r="I52025" s="27"/>
    </row>
    <row r="52026" spans="6:9" x14ac:dyDescent="0.2">
      <c r="F52026" s="27"/>
      <c r="G52026" s="27"/>
      <c r="H52026" s="27"/>
      <c r="I52026" s="27"/>
    </row>
    <row r="52027" spans="6:9" x14ac:dyDescent="0.2">
      <c r="F52027" s="27"/>
      <c r="G52027" s="27"/>
      <c r="H52027" s="27"/>
      <c r="I52027" s="27"/>
    </row>
    <row r="52028" spans="6:9" x14ac:dyDescent="0.2">
      <c r="F52028" s="27"/>
      <c r="G52028" s="27"/>
      <c r="H52028" s="27"/>
      <c r="I52028" s="27"/>
    </row>
    <row r="52029" spans="6:9" x14ac:dyDescent="0.2">
      <c r="F52029" s="27"/>
      <c r="G52029" s="27"/>
      <c r="H52029" s="27"/>
      <c r="I52029" s="27"/>
    </row>
    <row r="52030" spans="6:9" x14ac:dyDescent="0.2">
      <c r="F52030" s="27"/>
      <c r="G52030" s="27"/>
      <c r="H52030" s="27"/>
      <c r="I52030" s="27"/>
    </row>
    <row r="52031" spans="6:9" x14ac:dyDescent="0.2">
      <c r="F52031" s="27"/>
      <c r="G52031" s="27"/>
      <c r="H52031" s="27"/>
      <c r="I52031" s="27"/>
    </row>
    <row r="52032" spans="6:9" x14ac:dyDescent="0.2">
      <c r="F52032" s="27"/>
      <c r="G52032" s="27"/>
      <c r="H52032" s="27"/>
      <c r="I52032" s="27"/>
    </row>
    <row r="52033" spans="6:9" x14ac:dyDescent="0.2">
      <c r="F52033" s="27"/>
      <c r="G52033" s="27"/>
      <c r="H52033" s="27"/>
      <c r="I52033" s="27"/>
    </row>
    <row r="52034" spans="6:9" x14ac:dyDescent="0.2">
      <c r="F52034" s="27"/>
      <c r="G52034" s="27"/>
      <c r="H52034" s="27"/>
      <c r="I52034" s="27"/>
    </row>
    <row r="52035" spans="6:9" x14ac:dyDescent="0.2">
      <c r="F52035" s="27"/>
      <c r="G52035" s="27"/>
      <c r="H52035" s="27"/>
      <c r="I52035" s="27"/>
    </row>
    <row r="52036" spans="6:9" x14ac:dyDescent="0.2">
      <c r="F52036" s="27"/>
      <c r="G52036" s="27"/>
      <c r="H52036" s="27"/>
      <c r="I52036" s="27"/>
    </row>
    <row r="52037" spans="6:9" x14ac:dyDescent="0.2">
      <c r="F52037" s="27"/>
      <c r="G52037" s="27"/>
      <c r="H52037" s="27"/>
      <c r="I52037" s="27"/>
    </row>
    <row r="52038" spans="6:9" x14ac:dyDescent="0.2">
      <c r="F52038" s="27"/>
      <c r="G52038" s="27"/>
      <c r="H52038" s="27"/>
      <c r="I52038" s="27"/>
    </row>
    <row r="52039" spans="6:9" x14ac:dyDescent="0.2">
      <c r="F52039" s="27"/>
      <c r="G52039" s="27"/>
      <c r="H52039" s="27"/>
      <c r="I52039" s="27"/>
    </row>
    <row r="52040" spans="6:9" x14ac:dyDescent="0.2">
      <c r="F52040" s="27"/>
      <c r="G52040" s="27"/>
      <c r="H52040" s="27"/>
      <c r="I52040" s="27"/>
    </row>
    <row r="52041" spans="6:9" x14ac:dyDescent="0.2">
      <c r="F52041" s="27"/>
      <c r="G52041" s="27"/>
      <c r="H52041" s="27"/>
      <c r="I52041" s="27"/>
    </row>
    <row r="52042" spans="6:9" x14ac:dyDescent="0.2">
      <c r="F52042" s="27"/>
      <c r="G52042" s="27"/>
      <c r="H52042" s="27"/>
      <c r="I52042" s="27"/>
    </row>
    <row r="52043" spans="6:9" x14ac:dyDescent="0.2">
      <c r="F52043" s="27"/>
      <c r="G52043" s="27"/>
      <c r="H52043" s="27"/>
      <c r="I52043" s="27"/>
    </row>
    <row r="52044" spans="6:9" x14ac:dyDescent="0.2">
      <c r="F52044" s="27"/>
      <c r="G52044" s="27"/>
      <c r="H52044" s="27"/>
      <c r="I52044" s="27"/>
    </row>
    <row r="52045" spans="6:9" x14ac:dyDescent="0.2">
      <c r="F52045" s="27"/>
      <c r="G52045" s="27"/>
      <c r="H52045" s="27"/>
      <c r="I52045" s="27"/>
    </row>
    <row r="52046" spans="6:9" x14ac:dyDescent="0.2">
      <c r="F52046" s="27"/>
      <c r="G52046" s="27"/>
      <c r="H52046" s="27"/>
      <c r="I52046" s="27"/>
    </row>
    <row r="52047" spans="6:9" x14ac:dyDescent="0.2">
      <c r="F52047" s="27"/>
      <c r="G52047" s="27"/>
      <c r="H52047" s="27"/>
      <c r="I52047" s="27"/>
    </row>
    <row r="52048" spans="6:9" x14ac:dyDescent="0.2">
      <c r="F52048" s="27"/>
      <c r="G52048" s="27"/>
      <c r="H52048" s="27"/>
      <c r="I52048" s="27"/>
    </row>
    <row r="52049" spans="6:9" x14ac:dyDescent="0.2">
      <c r="F52049" s="27"/>
      <c r="G52049" s="27"/>
      <c r="H52049" s="27"/>
      <c r="I52049" s="27"/>
    </row>
    <row r="52050" spans="6:9" x14ac:dyDescent="0.2">
      <c r="F52050" s="27"/>
      <c r="G52050" s="27"/>
      <c r="H52050" s="27"/>
      <c r="I52050" s="27"/>
    </row>
    <row r="52051" spans="6:9" x14ac:dyDescent="0.2">
      <c r="F52051" s="27"/>
      <c r="G52051" s="27"/>
      <c r="H52051" s="27"/>
      <c r="I52051" s="27"/>
    </row>
    <row r="52052" spans="6:9" x14ac:dyDescent="0.2">
      <c r="F52052" s="27"/>
      <c r="G52052" s="27"/>
      <c r="H52052" s="27"/>
      <c r="I52052" s="27"/>
    </row>
    <row r="52053" spans="6:9" x14ac:dyDescent="0.2">
      <c r="F52053" s="27"/>
      <c r="G52053" s="27"/>
      <c r="H52053" s="27"/>
      <c r="I52053" s="27"/>
    </row>
    <row r="52054" spans="6:9" x14ac:dyDescent="0.2">
      <c r="F52054" s="27"/>
      <c r="G52054" s="27"/>
      <c r="H52054" s="27"/>
      <c r="I52054" s="27"/>
    </row>
    <row r="52055" spans="6:9" x14ac:dyDescent="0.2">
      <c r="F52055" s="27"/>
      <c r="G52055" s="27"/>
      <c r="H52055" s="27"/>
      <c r="I52055" s="27"/>
    </row>
    <row r="52056" spans="6:9" x14ac:dyDescent="0.2">
      <c r="F52056" s="27"/>
      <c r="G52056" s="27"/>
      <c r="H52056" s="27"/>
      <c r="I52056" s="27"/>
    </row>
    <row r="52057" spans="6:9" x14ac:dyDescent="0.2">
      <c r="F52057" s="27"/>
      <c r="G52057" s="27"/>
      <c r="H52057" s="27"/>
      <c r="I52057" s="27"/>
    </row>
    <row r="52058" spans="6:9" x14ac:dyDescent="0.2">
      <c r="F52058" s="27"/>
      <c r="G52058" s="27"/>
      <c r="H52058" s="27"/>
      <c r="I52058" s="27"/>
    </row>
    <row r="52059" spans="6:9" x14ac:dyDescent="0.2">
      <c r="F52059" s="27"/>
      <c r="G52059" s="27"/>
      <c r="H52059" s="27"/>
      <c r="I52059" s="27"/>
    </row>
    <row r="52060" spans="6:9" x14ac:dyDescent="0.2">
      <c r="F52060" s="27"/>
      <c r="G52060" s="27"/>
      <c r="H52060" s="27"/>
      <c r="I52060" s="27"/>
    </row>
    <row r="52061" spans="6:9" x14ac:dyDescent="0.2">
      <c r="F52061" s="27"/>
      <c r="G52061" s="27"/>
      <c r="H52061" s="27"/>
      <c r="I52061" s="27"/>
    </row>
    <row r="52062" spans="6:9" x14ac:dyDescent="0.2">
      <c r="F52062" s="27"/>
      <c r="G52062" s="27"/>
      <c r="H52062" s="27"/>
      <c r="I52062" s="27"/>
    </row>
    <row r="52063" spans="6:9" x14ac:dyDescent="0.2">
      <c r="F52063" s="27"/>
      <c r="G52063" s="27"/>
      <c r="H52063" s="27"/>
      <c r="I52063" s="27"/>
    </row>
    <row r="52064" spans="6:9" x14ac:dyDescent="0.2">
      <c r="F52064" s="27"/>
      <c r="G52064" s="27"/>
      <c r="H52064" s="27"/>
      <c r="I52064" s="27"/>
    </row>
    <row r="52065" spans="6:9" x14ac:dyDescent="0.2">
      <c r="F52065" s="27"/>
      <c r="G52065" s="27"/>
      <c r="H52065" s="27"/>
      <c r="I52065" s="27"/>
    </row>
    <row r="52066" spans="6:9" x14ac:dyDescent="0.2">
      <c r="F52066" s="27"/>
      <c r="G52066" s="27"/>
      <c r="H52066" s="27"/>
      <c r="I52066" s="27"/>
    </row>
    <row r="52067" spans="6:9" x14ac:dyDescent="0.2">
      <c r="F52067" s="27"/>
      <c r="G52067" s="27"/>
      <c r="H52067" s="27"/>
      <c r="I52067" s="27"/>
    </row>
    <row r="52068" spans="6:9" x14ac:dyDescent="0.2">
      <c r="F52068" s="27"/>
      <c r="G52068" s="27"/>
      <c r="H52068" s="27"/>
      <c r="I52068" s="27"/>
    </row>
    <row r="52069" spans="6:9" x14ac:dyDescent="0.2">
      <c r="F52069" s="27"/>
      <c r="G52069" s="27"/>
      <c r="H52069" s="27"/>
      <c r="I52069" s="27"/>
    </row>
    <row r="52070" spans="6:9" x14ac:dyDescent="0.2">
      <c r="F52070" s="27"/>
      <c r="G52070" s="27"/>
      <c r="H52070" s="27"/>
      <c r="I52070" s="27"/>
    </row>
    <row r="52071" spans="6:9" x14ac:dyDescent="0.2">
      <c r="F52071" s="27"/>
      <c r="G52071" s="27"/>
      <c r="H52071" s="27"/>
      <c r="I52071" s="27"/>
    </row>
    <row r="52072" spans="6:9" x14ac:dyDescent="0.2">
      <c r="F52072" s="27"/>
      <c r="G52072" s="27"/>
      <c r="H52072" s="27"/>
      <c r="I52072" s="27"/>
    </row>
    <row r="52073" spans="6:9" x14ac:dyDescent="0.2">
      <c r="F52073" s="27"/>
      <c r="G52073" s="27"/>
      <c r="H52073" s="27"/>
      <c r="I52073" s="27"/>
    </row>
    <row r="52074" spans="6:9" x14ac:dyDescent="0.2">
      <c r="F52074" s="27"/>
      <c r="G52074" s="27"/>
      <c r="H52074" s="27"/>
      <c r="I52074" s="27"/>
    </row>
    <row r="52075" spans="6:9" x14ac:dyDescent="0.2">
      <c r="F52075" s="27"/>
      <c r="G52075" s="27"/>
      <c r="H52075" s="27"/>
      <c r="I52075" s="27"/>
    </row>
    <row r="52076" spans="6:9" x14ac:dyDescent="0.2">
      <c r="F52076" s="27"/>
      <c r="G52076" s="27"/>
      <c r="H52076" s="27"/>
      <c r="I52076" s="27"/>
    </row>
    <row r="52077" spans="6:9" x14ac:dyDescent="0.2">
      <c r="F52077" s="27"/>
      <c r="G52077" s="27"/>
      <c r="H52077" s="27"/>
      <c r="I52077" s="27"/>
    </row>
    <row r="52078" spans="6:9" x14ac:dyDescent="0.2">
      <c r="F52078" s="27"/>
      <c r="G52078" s="27"/>
      <c r="H52078" s="27"/>
      <c r="I52078" s="27"/>
    </row>
    <row r="52079" spans="6:9" x14ac:dyDescent="0.2">
      <c r="F52079" s="27"/>
      <c r="G52079" s="27"/>
      <c r="H52079" s="27"/>
      <c r="I52079" s="27"/>
    </row>
    <row r="52080" spans="6:9" x14ac:dyDescent="0.2">
      <c r="F52080" s="27"/>
      <c r="G52080" s="27"/>
      <c r="H52080" s="27"/>
      <c r="I52080" s="27"/>
    </row>
    <row r="52081" spans="6:9" x14ac:dyDescent="0.2">
      <c r="F52081" s="27"/>
      <c r="G52081" s="27"/>
      <c r="H52081" s="27"/>
      <c r="I52081" s="27"/>
    </row>
    <row r="52082" spans="6:9" x14ac:dyDescent="0.2">
      <c r="F52082" s="27"/>
      <c r="G52082" s="27"/>
      <c r="H52082" s="27"/>
      <c r="I52082" s="27"/>
    </row>
    <row r="52083" spans="6:9" x14ac:dyDescent="0.2">
      <c r="F52083" s="27"/>
      <c r="G52083" s="27"/>
      <c r="H52083" s="27"/>
      <c r="I52083" s="27"/>
    </row>
    <row r="52084" spans="6:9" x14ac:dyDescent="0.2">
      <c r="F52084" s="27"/>
      <c r="G52084" s="27"/>
      <c r="H52084" s="27"/>
      <c r="I52084" s="27"/>
    </row>
    <row r="52085" spans="6:9" x14ac:dyDescent="0.2">
      <c r="F52085" s="27"/>
      <c r="G52085" s="27"/>
      <c r="H52085" s="27"/>
      <c r="I52085" s="27"/>
    </row>
    <row r="52086" spans="6:9" x14ac:dyDescent="0.2">
      <c r="F52086" s="27"/>
      <c r="G52086" s="27"/>
      <c r="H52086" s="27"/>
      <c r="I52086" s="27"/>
    </row>
    <row r="52087" spans="6:9" x14ac:dyDescent="0.2">
      <c r="F52087" s="27"/>
      <c r="G52087" s="27"/>
      <c r="H52087" s="27"/>
      <c r="I52087" s="27"/>
    </row>
    <row r="52088" spans="6:9" x14ac:dyDescent="0.2">
      <c r="F52088" s="27"/>
      <c r="G52088" s="27"/>
      <c r="H52088" s="27"/>
      <c r="I52088" s="27"/>
    </row>
    <row r="52089" spans="6:9" x14ac:dyDescent="0.2">
      <c r="F52089" s="27"/>
      <c r="G52089" s="27"/>
      <c r="H52089" s="27"/>
      <c r="I52089" s="27"/>
    </row>
    <row r="52090" spans="6:9" x14ac:dyDescent="0.2">
      <c r="F52090" s="27"/>
      <c r="G52090" s="27"/>
      <c r="H52090" s="27"/>
      <c r="I52090" s="27"/>
    </row>
    <row r="52091" spans="6:9" x14ac:dyDescent="0.2">
      <c r="F52091" s="27"/>
      <c r="G52091" s="27"/>
      <c r="H52091" s="27"/>
      <c r="I52091" s="27"/>
    </row>
    <row r="52092" spans="6:9" x14ac:dyDescent="0.2">
      <c r="F52092" s="27"/>
      <c r="G52092" s="27"/>
      <c r="H52092" s="27"/>
      <c r="I52092" s="27"/>
    </row>
    <row r="52093" spans="6:9" x14ac:dyDescent="0.2">
      <c r="F52093" s="27"/>
      <c r="G52093" s="27"/>
      <c r="H52093" s="27"/>
      <c r="I52093" s="27"/>
    </row>
    <row r="52094" spans="6:9" x14ac:dyDescent="0.2">
      <c r="F52094" s="27"/>
      <c r="G52094" s="27"/>
      <c r="H52094" s="27"/>
      <c r="I52094" s="27"/>
    </row>
    <row r="52095" spans="6:9" x14ac:dyDescent="0.2">
      <c r="F52095" s="27"/>
      <c r="G52095" s="27"/>
      <c r="H52095" s="27"/>
      <c r="I52095" s="27"/>
    </row>
    <row r="52096" spans="6:9" x14ac:dyDescent="0.2">
      <c r="F52096" s="27"/>
      <c r="G52096" s="27"/>
      <c r="H52096" s="27"/>
      <c r="I52096" s="27"/>
    </row>
    <row r="52097" spans="6:9" x14ac:dyDescent="0.2">
      <c r="F52097" s="27"/>
      <c r="G52097" s="27"/>
      <c r="H52097" s="27"/>
      <c r="I52097" s="27"/>
    </row>
    <row r="52098" spans="6:9" x14ac:dyDescent="0.2">
      <c r="F52098" s="27"/>
      <c r="G52098" s="27"/>
      <c r="H52098" s="27"/>
      <c r="I52098" s="27"/>
    </row>
    <row r="52099" spans="6:9" x14ac:dyDescent="0.2">
      <c r="F52099" s="27"/>
      <c r="G52099" s="27"/>
      <c r="H52099" s="27"/>
      <c r="I52099" s="27"/>
    </row>
    <row r="52100" spans="6:9" x14ac:dyDescent="0.2">
      <c r="F52100" s="27"/>
      <c r="G52100" s="27"/>
      <c r="H52100" s="27"/>
      <c r="I52100" s="27"/>
    </row>
    <row r="52101" spans="6:9" x14ac:dyDescent="0.2">
      <c r="F52101" s="27"/>
      <c r="G52101" s="27"/>
      <c r="H52101" s="27"/>
      <c r="I52101" s="27"/>
    </row>
    <row r="52102" spans="6:9" x14ac:dyDescent="0.2">
      <c r="F52102" s="27"/>
      <c r="G52102" s="27"/>
      <c r="H52102" s="27"/>
      <c r="I52102" s="27"/>
    </row>
    <row r="52103" spans="6:9" x14ac:dyDescent="0.2">
      <c r="F52103" s="27"/>
      <c r="G52103" s="27"/>
      <c r="H52103" s="27"/>
      <c r="I52103" s="27"/>
    </row>
    <row r="52104" spans="6:9" x14ac:dyDescent="0.2">
      <c r="F52104" s="27"/>
      <c r="G52104" s="27"/>
      <c r="H52104" s="27"/>
      <c r="I52104" s="27"/>
    </row>
    <row r="52105" spans="6:9" x14ac:dyDescent="0.2">
      <c r="F52105" s="27"/>
      <c r="G52105" s="27"/>
      <c r="H52105" s="27"/>
      <c r="I52105" s="27"/>
    </row>
    <row r="52106" spans="6:9" x14ac:dyDescent="0.2">
      <c r="F52106" s="27"/>
      <c r="G52106" s="27"/>
      <c r="H52106" s="27"/>
      <c r="I52106" s="27"/>
    </row>
    <row r="52107" spans="6:9" x14ac:dyDescent="0.2">
      <c r="F52107" s="27"/>
      <c r="G52107" s="27"/>
      <c r="H52107" s="27"/>
      <c r="I52107" s="27"/>
    </row>
    <row r="52108" spans="6:9" x14ac:dyDescent="0.2">
      <c r="F52108" s="27"/>
      <c r="G52108" s="27"/>
      <c r="H52108" s="27"/>
      <c r="I52108" s="27"/>
    </row>
    <row r="52109" spans="6:9" x14ac:dyDescent="0.2">
      <c r="F52109" s="27"/>
      <c r="G52109" s="27"/>
      <c r="H52109" s="27"/>
      <c r="I52109" s="27"/>
    </row>
    <row r="52110" spans="6:9" x14ac:dyDescent="0.2">
      <c r="F52110" s="27"/>
      <c r="G52110" s="27"/>
      <c r="H52110" s="27"/>
      <c r="I52110" s="27"/>
    </row>
    <row r="52111" spans="6:9" x14ac:dyDescent="0.2">
      <c r="F52111" s="27"/>
      <c r="G52111" s="27"/>
      <c r="H52111" s="27"/>
      <c r="I52111" s="27"/>
    </row>
    <row r="52112" spans="6:9" x14ac:dyDescent="0.2">
      <c r="F52112" s="27"/>
      <c r="G52112" s="27"/>
      <c r="H52112" s="27"/>
      <c r="I52112" s="27"/>
    </row>
    <row r="52113" spans="6:9" x14ac:dyDescent="0.2">
      <c r="F52113" s="27"/>
      <c r="G52113" s="27"/>
      <c r="H52113" s="27"/>
      <c r="I52113" s="27"/>
    </row>
    <row r="52114" spans="6:9" x14ac:dyDescent="0.2">
      <c r="F52114" s="27"/>
      <c r="G52114" s="27"/>
      <c r="H52114" s="27"/>
      <c r="I52114" s="27"/>
    </row>
    <row r="52115" spans="6:9" x14ac:dyDescent="0.2">
      <c r="F52115" s="27"/>
      <c r="G52115" s="27"/>
      <c r="H52115" s="27"/>
      <c r="I52115" s="27"/>
    </row>
    <row r="52116" spans="6:9" x14ac:dyDescent="0.2">
      <c r="F52116" s="27"/>
      <c r="G52116" s="27"/>
      <c r="H52116" s="27"/>
      <c r="I52116" s="27"/>
    </row>
    <row r="52117" spans="6:9" x14ac:dyDescent="0.2">
      <c r="F52117" s="27"/>
      <c r="G52117" s="27"/>
      <c r="H52117" s="27"/>
      <c r="I52117" s="27"/>
    </row>
    <row r="52118" spans="6:9" x14ac:dyDescent="0.2">
      <c r="F52118" s="27"/>
      <c r="G52118" s="27"/>
      <c r="H52118" s="27"/>
      <c r="I52118" s="27"/>
    </row>
    <row r="52119" spans="6:9" x14ac:dyDescent="0.2">
      <c r="F52119" s="27"/>
      <c r="G52119" s="27"/>
      <c r="H52119" s="27"/>
      <c r="I52119" s="27"/>
    </row>
    <row r="52120" spans="6:9" x14ac:dyDescent="0.2">
      <c r="F52120" s="27"/>
      <c r="G52120" s="27"/>
      <c r="H52120" s="27"/>
      <c r="I52120" s="27"/>
    </row>
    <row r="52121" spans="6:9" x14ac:dyDescent="0.2">
      <c r="F52121" s="27"/>
      <c r="G52121" s="27"/>
      <c r="H52121" s="27"/>
      <c r="I52121" s="27"/>
    </row>
    <row r="52122" spans="6:9" x14ac:dyDescent="0.2">
      <c r="F52122" s="27"/>
      <c r="G52122" s="27"/>
      <c r="H52122" s="27"/>
      <c r="I52122" s="27"/>
    </row>
    <row r="52123" spans="6:9" x14ac:dyDescent="0.2">
      <c r="F52123" s="27"/>
      <c r="G52123" s="27"/>
      <c r="H52123" s="27"/>
      <c r="I52123" s="27"/>
    </row>
    <row r="52124" spans="6:9" x14ac:dyDescent="0.2">
      <c r="F52124" s="27"/>
      <c r="G52124" s="27"/>
      <c r="H52124" s="27"/>
      <c r="I52124" s="27"/>
    </row>
    <row r="52125" spans="6:9" x14ac:dyDescent="0.2">
      <c r="F52125" s="27"/>
      <c r="G52125" s="27"/>
      <c r="H52125" s="27"/>
      <c r="I52125" s="27"/>
    </row>
    <row r="52126" spans="6:9" x14ac:dyDescent="0.2">
      <c r="F52126" s="27"/>
      <c r="G52126" s="27"/>
      <c r="H52126" s="27"/>
      <c r="I52126" s="27"/>
    </row>
    <row r="52127" spans="6:9" x14ac:dyDescent="0.2">
      <c r="F52127" s="27"/>
      <c r="G52127" s="27"/>
      <c r="H52127" s="27"/>
      <c r="I52127" s="27"/>
    </row>
    <row r="52128" spans="6:9" x14ac:dyDescent="0.2">
      <c r="F52128" s="27"/>
      <c r="G52128" s="27"/>
      <c r="H52128" s="27"/>
      <c r="I52128" s="27"/>
    </row>
    <row r="52129" spans="6:9" x14ac:dyDescent="0.2">
      <c r="F52129" s="27"/>
      <c r="G52129" s="27"/>
      <c r="H52129" s="27"/>
      <c r="I52129" s="27"/>
    </row>
    <row r="52130" spans="6:9" x14ac:dyDescent="0.2">
      <c r="F52130" s="27"/>
      <c r="G52130" s="27"/>
      <c r="H52130" s="27"/>
      <c r="I52130" s="27"/>
    </row>
    <row r="52131" spans="6:9" x14ac:dyDescent="0.2">
      <c r="F52131" s="27"/>
      <c r="G52131" s="27"/>
      <c r="H52131" s="27"/>
      <c r="I52131" s="27"/>
    </row>
    <row r="52132" spans="6:9" x14ac:dyDescent="0.2">
      <c r="F52132" s="27"/>
      <c r="G52132" s="27"/>
      <c r="H52132" s="27"/>
      <c r="I52132" s="27"/>
    </row>
    <row r="52133" spans="6:9" x14ac:dyDescent="0.2">
      <c r="F52133" s="27"/>
      <c r="G52133" s="27"/>
      <c r="H52133" s="27"/>
      <c r="I52133" s="27"/>
    </row>
    <row r="52134" spans="6:9" x14ac:dyDescent="0.2">
      <c r="F52134" s="27"/>
      <c r="G52134" s="27"/>
      <c r="H52134" s="27"/>
      <c r="I52134" s="27"/>
    </row>
    <row r="52135" spans="6:9" x14ac:dyDescent="0.2">
      <c r="F52135" s="27"/>
      <c r="G52135" s="27"/>
      <c r="H52135" s="27"/>
      <c r="I52135" s="27"/>
    </row>
    <row r="52136" spans="6:9" x14ac:dyDescent="0.2">
      <c r="F52136" s="27"/>
      <c r="G52136" s="27"/>
      <c r="H52136" s="27"/>
      <c r="I52136" s="27"/>
    </row>
    <row r="52137" spans="6:9" x14ac:dyDescent="0.2">
      <c r="F52137" s="27"/>
      <c r="G52137" s="27"/>
      <c r="H52137" s="27"/>
      <c r="I52137" s="27"/>
    </row>
    <row r="52138" spans="6:9" x14ac:dyDescent="0.2">
      <c r="F52138" s="27"/>
      <c r="G52138" s="27"/>
      <c r="H52138" s="27"/>
      <c r="I52138" s="27"/>
    </row>
    <row r="52139" spans="6:9" x14ac:dyDescent="0.2">
      <c r="F52139" s="27"/>
      <c r="G52139" s="27"/>
      <c r="H52139" s="27"/>
      <c r="I52139" s="27"/>
    </row>
    <row r="52140" spans="6:9" x14ac:dyDescent="0.2">
      <c r="F52140" s="27"/>
      <c r="G52140" s="27"/>
      <c r="H52140" s="27"/>
      <c r="I52140" s="27"/>
    </row>
    <row r="52141" spans="6:9" x14ac:dyDescent="0.2">
      <c r="F52141" s="27"/>
      <c r="G52141" s="27"/>
      <c r="H52141" s="27"/>
      <c r="I52141" s="27"/>
    </row>
    <row r="52142" spans="6:9" x14ac:dyDescent="0.2">
      <c r="F52142" s="27"/>
      <c r="G52142" s="27"/>
      <c r="H52142" s="27"/>
      <c r="I52142" s="27"/>
    </row>
    <row r="52143" spans="6:9" x14ac:dyDescent="0.2">
      <c r="F52143" s="27"/>
      <c r="G52143" s="27"/>
      <c r="H52143" s="27"/>
      <c r="I52143" s="27"/>
    </row>
    <row r="52144" spans="6:9" x14ac:dyDescent="0.2">
      <c r="F52144" s="27"/>
      <c r="G52144" s="27"/>
      <c r="H52144" s="27"/>
      <c r="I52144" s="27"/>
    </row>
    <row r="52145" spans="6:9" x14ac:dyDescent="0.2">
      <c r="F52145" s="27"/>
      <c r="G52145" s="27"/>
      <c r="H52145" s="27"/>
      <c r="I52145" s="27"/>
    </row>
    <row r="52146" spans="6:9" x14ac:dyDescent="0.2">
      <c r="F52146" s="27"/>
      <c r="G52146" s="27"/>
      <c r="H52146" s="27"/>
      <c r="I52146" s="27"/>
    </row>
    <row r="52147" spans="6:9" x14ac:dyDescent="0.2">
      <c r="F52147" s="27"/>
      <c r="G52147" s="27"/>
      <c r="H52147" s="27"/>
      <c r="I52147" s="27"/>
    </row>
    <row r="52148" spans="6:9" x14ac:dyDescent="0.2">
      <c r="F52148" s="27"/>
      <c r="G52148" s="27"/>
      <c r="H52148" s="27"/>
      <c r="I52148" s="27"/>
    </row>
    <row r="52149" spans="6:9" x14ac:dyDescent="0.2">
      <c r="F52149" s="27"/>
      <c r="G52149" s="27"/>
      <c r="H52149" s="27"/>
      <c r="I52149" s="27"/>
    </row>
    <row r="52150" spans="6:9" x14ac:dyDescent="0.2">
      <c r="F52150" s="27"/>
      <c r="G52150" s="27"/>
      <c r="H52150" s="27"/>
      <c r="I52150" s="27"/>
    </row>
    <row r="52151" spans="6:9" x14ac:dyDescent="0.2">
      <c r="F52151" s="27"/>
      <c r="G52151" s="27"/>
      <c r="H52151" s="27"/>
      <c r="I52151" s="27"/>
    </row>
    <row r="52152" spans="6:9" x14ac:dyDescent="0.2">
      <c r="F52152" s="27"/>
      <c r="G52152" s="27"/>
      <c r="H52152" s="27"/>
      <c r="I52152" s="27"/>
    </row>
    <row r="52153" spans="6:9" x14ac:dyDescent="0.2">
      <c r="F52153" s="27"/>
      <c r="G52153" s="27"/>
      <c r="H52153" s="27"/>
      <c r="I52153" s="27"/>
    </row>
    <row r="52154" spans="6:9" x14ac:dyDescent="0.2">
      <c r="F52154" s="27"/>
      <c r="G52154" s="27"/>
      <c r="H52154" s="27"/>
      <c r="I52154" s="27"/>
    </row>
    <row r="52155" spans="6:9" x14ac:dyDescent="0.2">
      <c r="F52155" s="27"/>
      <c r="G52155" s="27"/>
      <c r="H52155" s="27"/>
      <c r="I52155" s="27"/>
    </row>
    <row r="52156" spans="6:9" x14ac:dyDescent="0.2">
      <c r="F52156" s="27"/>
      <c r="G52156" s="27"/>
      <c r="H52156" s="27"/>
      <c r="I52156" s="27"/>
    </row>
    <row r="52157" spans="6:9" x14ac:dyDescent="0.2">
      <c r="F52157" s="27"/>
      <c r="G52157" s="27"/>
      <c r="H52157" s="27"/>
      <c r="I52157" s="27"/>
    </row>
    <row r="52158" spans="6:9" x14ac:dyDescent="0.2">
      <c r="F52158" s="27"/>
      <c r="G52158" s="27"/>
      <c r="H52158" s="27"/>
      <c r="I52158" s="27"/>
    </row>
    <row r="52159" spans="6:9" x14ac:dyDescent="0.2">
      <c r="F52159" s="27"/>
      <c r="G52159" s="27"/>
      <c r="H52159" s="27"/>
      <c r="I52159" s="27"/>
    </row>
    <row r="52160" spans="6:9" x14ac:dyDescent="0.2">
      <c r="F52160" s="27"/>
      <c r="G52160" s="27"/>
      <c r="H52160" s="27"/>
      <c r="I52160" s="27"/>
    </row>
    <row r="52161" spans="6:9" x14ac:dyDescent="0.2">
      <c r="F52161" s="27"/>
      <c r="G52161" s="27"/>
      <c r="H52161" s="27"/>
      <c r="I52161" s="27"/>
    </row>
    <row r="52162" spans="6:9" x14ac:dyDescent="0.2">
      <c r="F52162" s="27"/>
      <c r="G52162" s="27"/>
      <c r="H52162" s="27"/>
      <c r="I52162" s="27"/>
    </row>
    <row r="52163" spans="6:9" x14ac:dyDescent="0.2">
      <c r="F52163" s="27"/>
      <c r="G52163" s="27"/>
      <c r="H52163" s="27"/>
      <c r="I52163" s="27"/>
    </row>
    <row r="52164" spans="6:9" x14ac:dyDescent="0.2">
      <c r="F52164" s="27"/>
      <c r="G52164" s="27"/>
      <c r="H52164" s="27"/>
      <c r="I52164" s="27"/>
    </row>
    <row r="52165" spans="6:9" x14ac:dyDescent="0.2">
      <c r="F52165" s="27"/>
      <c r="G52165" s="27"/>
      <c r="H52165" s="27"/>
      <c r="I52165" s="27"/>
    </row>
    <row r="52166" spans="6:9" x14ac:dyDescent="0.2">
      <c r="F52166" s="27"/>
      <c r="G52166" s="27"/>
      <c r="H52166" s="27"/>
      <c r="I52166" s="27"/>
    </row>
    <row r="52167" spans="6:9" x14ac:dyDescent="0.2">
      <c r="F52167" s="27"/>
      <c r="G52167" s="27"/>
      <c r="H52167" s="27"/>
      <c r="I52167" s="27"/>
    </row>
    <row r="52168" spans="6:9" x14ac:dyDescent="0.2">
      <c r="F52168" s="27"/>
      <c r="G52168" s="27"/>
      <c r="H52168" s="27"/>
      <c r="I52168" s="27"/>
    </row>
    <row r="52169" spans="6:9" x14ac:dyDescent="0.2">
      <c r="F52169" s="27"/>
      <c r="G52169" s="27"/>
      <c r="H52169" s="27"/>
      <c r="I52169" s="27"/>
    </row>
    <row r="52170" spans="6:9" x14ac:dyDescent="0.2">
      <c r="F52170" s="27"/>
      <c r="G52170" s="27"/>
      <c r="H52170" s="27"/>
      <c r="I52170" s="27"/>
    </row>
    <row r="52171" spans="6:9" x14ac:dyDescent="0.2">
      <c r="F52171" s="27"/>
      <c r="G52171" s="27"/>
      <c r="H52171" s="27"/>
      <c r="I52171" s="27"/>
    </row>
    <row r="52172" spans="6:9" x14ac:dyDescent="0.2">
      <c r="F52172" s="27"/>
      <c r="G52172" s="27"/>
      <c r="H52172" s="27"/>
      <c r="I52172" s="27"/>
    </row>
    <row r="52173" spans="6:9" x14ac:dyDescent="0.2">
      <c r="F52173" s="27"/>
      <c r="G52173" s="27"/>
      <c r="H52173" s="27"/>
      <c r="I52173" s="27"/>
    </row>
    <row r="52174" spans="6:9" x14ac:dyDescent="0.2">
      <c r="F52174" s="27"/>
      <c r="G52174" s="27"/>
      <c r="H52174" s="27"/>
      <c r="I52174" s="27"/>
    </row>
    <row r="52175" spans="6:9" x14ac:dyDescent="0.2">
      <c r="F52175" s="27"/>
      <c r="G52175" s="27"/>
      <c r="H52175" s="27"/>
      <c r="I52175" s="27"/>
    </row>
    <row r="52176" spans="6:9" x14ac:dyDescent="0.2">
      <c r="F52176" s="27"/>
      <c r="G52176" s="27"/>
      <c r="H52176" s="27"/>
      <c r="I52176" s="27"/>
    </row>
    <row r="52177" spans="6:9" x14ac:dyDescent="0.2">
      <c r="F52177" s="27"/>
      <c r="G52177" s="27"/>
      <c r="H52177" s="27"/>
      <c r="I52177" s="27"/>
    </row>
    <row r="52178" spans="6:9" x14ac:dyDescent="0.2">
      <c r="F52178" s="27"/>
      <c r="G52178" s="27"/>
      <c r="H52178" s="27"/>
      <c r="I52178" s="27"/>
    </row>
    <row r="52179" spans="6:9" x14ac:dyDescent="0.2">
      <c r="F52179" s="27"/>
      <c r="G52179" s="27"/>
      <c r="H52179" s="27"/>
      <c r="I52179" s="27"/>
    </row>
    <row r="52180" spans="6:9" x14ac:dyDescent="0.2">
      <c r="F52180" s="27"/>
      <c r="G52180" s="27"/>
      <c r="H52180" s="27"/>
      <c r="I52180" s="27"/>
    </row>
    <row r="52181" spans="6:9" x14ac:dyDescent="0.2">
      <c r="F52181" s="27"/>
      <c r="G52181" s="27"/>
      <c r="H52181" s="27"/>
      <c r="I52181" s="27"/>
    </row>
    <row r="52182" spans="6:9" x14ac:dyDescent="0.2">
      <c r="F52182" s="27"/>
      <c r="G52182" s="27"/>
      <c r="H52182" s="27"/>
      <c r="I52182" s="27"/>
    </row>
    <row r="52183" spans="6:9" x14ac:dyDescent="0.2">
      <c r="F52183" s="27"/>
      <c r="G52183" s="27"/>
      <c r="H52183" s="27"/>
      <c r="I52183" s="27"/>
    </row>
    <row r="52184" spans="6:9" x14ac:dyDescent="0.2">
      <c r="F52184" s="27"/>
      <c r="G52184" s="27"/>
      <c r="H52184" s="27"/>
      <c r="I52184" s="27"/>
    </row>
    <row r="52185" spans="6:9" x14ac:dyDescent="0.2">
      <c r="F52185" s="27"/>
      <c r="G52185" s="27"/>
      <c r="H52185" s="27"/>
      <c r="I52185" s="27"/>
    </row>
    <row r="52186" spans="6:9" x14ac:dyDescent="0.2">
      <c r="F52186" s="27"/>
      <c r="G52186" s="27"/>
      <c r="H52186" s="27"/>
      <c r="I52186" s="27"/>
    </row>
    <row r="52187" spans="6:9" x14ac:dyDescent="0.2">
      <c r="F52187" s="27"/>
      <c r="G52187" s="27"/>
      <c r="H52187" s="27"/>
      <c r="I52187" s="27"/>
    </row>
    <row r="52188" spans="6:9" x14ac:dyDescent="0.2">
      <c r="F52188" s="27"/>
      <c r="G52188" s="27"/>
      <c r="H52188" s="27"/>
      <c r="I52188" s="27"/>
    </row>
    <row r="52189" spans="6:9" x14ac:dyDescent="0.2">
      <c r="F52189" s="27"/>
      <c r="G52189" s="27"/>
      <c r="H52189" s="27"/>
      <c r="I52189" s="27"/>
    </row>
    <row r="52190" spans="6:9" x14ac:dyDescent="0.2">
      <c r="F52190" s="27"/>
      <c r="G52190" s="27"/>
      <c r="H52190" s="27"/>
      <c r="I52190" s="27"/>
    </row>
    <row r="52191" spans="6:9" x14ac:dyDescent="0.2">
      <c r="F52191" s="27"/>
      <c r="G52191" s="27"/>
      <c r="H52191" s="27"/>
      <c r="I52191" s="27"/>
    </row>
    <row r="52192" spans="6:9" x14ac:dyDescent="0.2">
      <c r="F52192" s="27"/>
      <c r="G52192" s="27"/>
      <c r="H52192" s="27"/>
      <c r="I52192" s="27"/>
    </row>
    <row r="52193" spans="6:9" x14ac:dyDescent="0.2">
      <c r="F52193" s="27"/>
      <c r="G52193" s="27"/>
      <c r="H52193" s="27"/>
      <c r="I52193" s="27"/>
    </row>
    <row r="52194" spans="6:9" x14ac:dyDescent="0.2">
      <c r="F52194" s="27"/>
      <c r="G52194" s="27"/>
      <c r="H52194" s="27"/>
      <c r="I52194" s="27"/>
    </row>
    <row r="52195" spans="6:9" x14ac:dyDescent="0.2">
      <c r="F52195" s="27"/>
      <c r="G52195" s="27"/>
      <c r="H52195" s="27"/>
      <c r="I52195" s="27"/>
    </row>
    <row r="52196" spans="6:9" x14ac:dyDescent="0.2">
      <c r="F52196" s="27"/>
      <c r="G52196" s="27"/>
      <c r="H52196" s="27"/>
      <c r="I52196" s="27"/>
    </row>
    <row r="52197" spans="6:9" x14ac:dyDescent="0.2">
      <c r="F52197" s="27"/>
      <c r="G52197" s="27"/>
      <c r="H52197" s="27"/>
      <c r="I52197" s="27"/>
    </row>
    <row r="52198" spans="6:9" x14ac:dyDescent="0.2">
      <c r="F52198" s="27"/>
      <c r="G52198" s="27"/>
      <c r="H52198" s="27"/>
      <c r="I52198" s="27"/>
    </row>
    <row r="52199" spans="6:9" x14ac:dyDescent="0.2">
      <c r="F52199" s="27"/>
      <c r="G52199" s="27"/>
      <c r="H52199" s="27"/>
      <c r="I52199" s="27"/>
    </row>
    <row r="52200" spans="6:9" x14ac:dyDescent="0.2">
      <c r="F52200" s="27"/>
      <c r="G52200" s="27"/>
      <c r="H52200" s="27"/>
      <c r="I52200" s="27"/>
    </row>
    <row r="52201" spans="6:9" x14ac:dyDescent="0.2">
      <c r="F52201" s="27"/>
      <c r="G52201" s="27"/>
      <c r="H52201" s="27"/>
      <c r="I52201" s="27"/>
    </row>
    <row r="52202" spans="6:9" x14ac:dyDescent="0.2">
      <c r="F52202" s="27"/>
      <c r="G52202" s="27"/>
      <c r="H52202" s="27"/>
      <c r="I52202" s="27"/>
    </row>
    <row r="52203" spans="6:9" x14ac:dyDescent="0.2">
      <c r="F52203" s="27"/>
      <c r="G52203" s="27"/>
      <c r="H52203" s="27"/>
      <c r="I52203" s="27"/>
    </row>
    <row r="52204" spans="6:9" x14ac:dyDescent="0.2">
      <c r="F52204" s="27"/>
      <c r="G52204" s="27"/>
      <c r="H52204" s="27"/>
      <c r="I52204" s="27"/>
    </row>
    <row r="52205" spans="6:9" x14ac:dyDescent="0.2">
      <c r="F52205" s="27"/>
      <c r="G52205" s="27"/>
      <c r="H52205" s="27"/>
      <c r="I52205" s="27"/>
    </row>
    <row r="52206" spans="6:9" x14ac:dyDescent="0.2">
      <c r="F52206" s="27"/>
      <c r="G52206" s="27"/>
      <c r="H52206" s="27"/>
      <c r="I52206" s="27"/>
    </row>
    <row r="52207" spans="6:9" x14ac:dyDescent="0.2">
      <c r="F52207" s="27"/>
      <c r="G52207" s="27"/>
      <c r="H52207" s="27"/>
      <c r="I52207" s="27"/>
    </row>
    <row r="52208" spans="6:9" x14ac:dyDescent="0.2">
      <c r="F52208" s="27"/>
      <c r="G52208" s="27"/>
      <c r="H52208" s="27"/>
      <c r="I52208" s="27"/>
    </row>
    <row r="52209" spans="6:9" x14ac:dyDescent="0.2">
      <c r="F52209" s="27"/>
      <c r="G52209" s="27"/>
      <c r="H52209" s="27"/>
      <c r="I52209" s="27"/>
    </row>
    <row r="52210" spans="6:9" x14ac:dyDescent="0.2">
      <c r="F52210" s="27"/>
      <c r="G52210" s="27"/>
      <c r="H52210" s="27"/>
      <c r="I52210" s="27"/>
    </row>
    <row r="52211" spans="6:9" x14ac:dyDescent="0.2">
      <c r="F52211" s="27"/>
      <c r="G52211" s="27"/>
      <c r="H52211" s="27"/>
      <c r="I52211" s="27"/>
    </row>
    <row r="52212" spans="6:9" x14ac:dyDescent="0.2">
      <c r="F52212" s="27"/>
      <c r="G52212" s="27"/>
      <c r="H52212" s="27"/>
      <c r="I52212" s="27"/>
    </row>
    <row r="52213" spans="6:9" x14ac:dyDescent="0.2">
      <c r="F52213" s="27"/>
      <c r="G52213" s="27"/>
      <c r="H52213" s="27"/>
      <c r="I52213" s="27"/>
    </row>
    <row r="52214" spans="6:9" x14ac:dyDescent="0.2">
      <c r="F52214" s="27"/>
      <c r="G52214" s="27"/>
      <c r="H52214" s="27"/>
      <c r="I52214" s="27"/>
    </row>
    <row r="52215" spans="6:9" x14ac:dyDescent="0.2">
      <c r="F52215" s="27"/>
      <c r="G52215" s="27"/>
      <c r="H52215" s="27"/>
      <c r="I52215" s="27"/>
    </row>
    <row r="52216" spans="6:9" x14ac:dyDescent="0.2">
      <c r="F52216" s="27"/>
      <c r="G52216" s="27"/>
      <c r="H52216" s="27"/>
      <c r="I52216" s="27"/>
    </row>
    <row r="52217" spans="6:9" x14ac:dyDescent="0.2">
      <c r="F52217" s="27"/>
      <c r="G52217" s="27"/>
      <c r="H52217" s="27"/>
      <c r="I52217" s="27"/>
    </row>
    <row r="52218" spans="6:9" x14ac:dyDescent="0.2">
      <c r="F52218" s="27"/>
      <c r="G52218" s="27"/>
      <c r="H52218" s="27"/>
      <c r="I52218" s="27"/>
    </row>
    <row r="52219" spans="6:9" x14ac:dyDescent="0.2">
      <c r="F52219" s="27"/>
      <c r="G52219" s="27"/>
      <c r="H52219" s="27"/>
      <c r="I52219" s="27"/>
    </row>
    <row r="52220" spans="6:9" x14ac:dyDescent="0.2">
      <c r="F52220" s="27"/>
      <c r="G52220" s="27"/>
      <c r="H52220" s="27"/>
      <c r="I52220" s="27"/>
    </row>
    <row r="52221" spans="6:9" x14ac:dyDescent="0.2">
      <c r="F52221" s="27"/>
      <c r="G52221" s="27"/>
      <c r="H52221" s="27"/>
      <c r="I52221" s="27"/>
    </row>
    <row r="52222" spans="6:9" x14ac:dyDescent="0.2">
      <c r="F52222" s="27"/>
      <c r="G52222" s="27"/>
      <c r="H52222" s="27"/>
      <c r="I52222" s="27"/>
    </row>
    <row r="52223" spans="6:9" x14ac:dyDescent="0.2">
      <c r="F52223" s="27"/>
      <c r="G52223" s="27"/>
      <c r="H52223" s="27"/>
      <c r="I52223" s="27"/>
    </row>
    <row r="52224" spans="6:9" x14ac:dyDescent="0.2">
      <c r="F52224" s="27"/>
      <c r="G52224" s="27"/>
      <c r="H52224" s="27"/>
      <c r="I52224" s="27"/>
    </row>
    <row r="52225" spans="6:9" x14ac:dyDescent="0.2">
      <c r="F52225" s="27"/>
      <c r="G52225" s="27"/>
      <c r="H52225" s="27"/>
      <c r="I52225" s="27"/>
    </row>
    <row r="52226" spans="6:9" x14ac:dyDescent="0.2">
      <c r="F52226" s="27"/>
      <c r="G52226" s="27"/>
      <c r="H52226" s="27"/>
      <c r="I52226" s="27"/>
    </row>
    <row r="52227" spans="6:9" x14ac:dyDescent="0.2">
      <c r="F52227" s="27"/>
      <c r="G52227" s="27"/>
      <c r="H52227" s="27"/>
      <c r="I52227" s="27"/>
    </row>
    <row r="52228" spans="6:9" x14ac:dyDescent="0.2">
      <c r="F52228" s="27"/>
      <c r="G52228" s="27"/>
      <c r="H52228" s="27"/>
      <c r="I52228" s="27"/>
    </row>
    <row r="52229" spans="6:9" x14ac:dyDescent="0.2">
      <c r="F52229" s="27"/>
      <c r="G52229" s="27"/>
      <c r="H52229" s="27"/>
      <c r="I52229" s="27"/>
    </row>
    <row r="52230" spans="6:9" x14ac:dyDescent="0.2">
      <c r="F52230" s="27"/>
      <c r="G52230" s="27"/>
      <c r="H52230" s="27"/>
      <c r="I52230" s="27"/>
    </row>
    <row r="52231" spans="6:9" x14ac:dyDescent="0.2">
      <c r="F52231" s="27"/>
      <c r="G52231" s="27"/>
      <c r="H52231" s="27"/>
      <c r="I52231" s="27"/>
    </row>
    <row r="52232" spans="6:9" x14ac:dyDescent="0.2">
      <c r="F52232" s="27"/>
      <c r="G52232" s="27"/>
      <c r="H52232" s="27"/>
      <c r="I52232" s="27"/>
    </row>
    <row r="52233" spans="6:9" x14ac:dyDescent="0.2">
      <c r="F52233" s="27"/>
      <c r="G52233" s="27"/>
      <c r="H52233" s="27"/>
      <c r="I52233" s="27"/>
    </row>
    <row r="52234" spans="6:9" x14ac:dyDescent="0.2">
      <c r="F52234" s="27"/>
      <c r="G52234" s="27"/>
      <c r="H52234" s="27"/>
      <c r="I52234" s="27"/>
    </row>
    <row r="52235" spans="6:9" x14ac:dyDescent="0.2">
      <c r="F52235" s="27"/>
      <c r="G52235" s="27"/>
      <c r="H52235" s="27"/>
      <c r="I52235" s="27"/>
    </row>
    <row r="52236" spans="6:9" x14ac:dyDescent="0.2">
      <c r="F52236" s="27"/>
      <c r="G52236" s="27"/>
      <c r="H52236" s="27"/>
      <c r="I52236" s="27"/>
    </row>
    <row r="52237" spans="6:9" x14ac:dyDescent="0.2">
      <c r="F52237" s="27"/>
      <c r="G52237" s="27"/>
      <c r="H52237" s="27"/>
      <c r="I52237" s="27"/>
    </row>
    <row r="52238" spans="6:9" x14ac:dyDescent="0.2">
      <c r="F52238" s="27"/>
      <c r="G52238" s="27"/>
      <c r="H52238" s="27"/>
      <c r="I52238" s="27"/>
    </row>
    <row r="52239" spans="6:9" x14ac:dyDescent="0.2">
      <c r="F52239" s="27"/>
      <c r="G52239" s="27"/>
      <c r="H52239" s="27"/>
      <c r="I52239" s="27"/>
    </row>
    <row r="52240" spans="6:9" x14ac:dyDescent="0.2">
      <c r="F52240" s="27"/>
      <c r="G52240" s="27"/>
      <c r="H52240" s="27"/>
      <c r="I52240" s="27"/>
    </row>
    <row r="52241" spans="6:9" x14ac:dyDescent="0.2">
      <c r="F52241" s="27"/>
      <c r="G52241" s="27"/>
      <c r="H52241" s="27"/>
      <c r="I52241" s="27"/>
    </row>
    <row r="52242" spans="6:9" x14ac:dyDescent="0.2">
      <c r="F52242" s="27"/>
      <c r="G52242" s="27"/>
      <c r="H52242" s="27"/>
      <c r="I52242" s="27"/>
    </row>
    <row r="52243" spans="6:9" x14ac:dyDescent="0.2">
      <c r="F52243" s="27"/>
      <c r="G52243" s="27"/>
      <c r="H52243" s="27"/>
      <c r="I52243" s="27"/>
    </row>
    <row r="52244" spans="6:9" x14ac:dyDescent="0.2">
      <c r="F52244" s="27"/>
      <c r="G52244" s="27"/>
      <c r="H52244" s="27"/>
      <c r="I52244" s="27"/>
    </row>
    <row r="52245" spans="6:9" x14ac:dyDescent="0.2">
      <c r="F52245" s="27"/>
      <c r="G52245" s="27"/>
      <c r="H52245" s="27"/>
      <c r="I52245" s="27"/>
    </row>
    <row r="52246" spans="6:9" x14ac:dyDescent="0.2">
      <c r="F52246" s="27"/>
      <c r="G52246" s="27"/>
      <c r="H52246" s="27"/>
      <c r="I52246" s="27"/>
    </row>
    <row r="52247" spans="6:9" x14ac:dyDescent="0.2">
      <c r="F52247" s="27"/>
      <c r="G52247" s="27"/>
      <c r="H52247" s="27"/>
      <c r="I52247" s="27"/>
    </row>
    <row r="52248" spans="6:9" x14ac:dyDescent="0.2">
      <c r="F52248" s="27"/>
      <c r="G52248" s="27"/>
      <c r="H52248" s="27"/>
      <c r="I52248" s="27"/>
    </row>
    <row r="52249" spans="6:9" x14ac:dyDescent="0.2">
      <c r="F52249" s="27"/>
      <c r="G52249" s="27"/>
      <c r="H52249" s="27"/>
      <c r="I52249" s="27"/>
    </row>
    <row r="52250" spans="6:9" x14ac:dyDescent="0.2">
      <c r="F52250" s="27"/>
      <c r="G52250" s="27"/>
      <c r="H52250" s="27"/>
      <c r="I52250" s="27"/>
    </row>
    <row r="52251" spans="6:9" x14ac:dyDescent="0.2">
      <c r="F52251" s="27"/>
      <c r="G52251" s="27"/>
      <c r="H52251" s="27"/>
      <c r="I52251" s="27"/>
    </row>
    <row r="52252" spans="6:9" x14ac:dyDescent="0.2">
      <c r="F52252" s="27"/>
      <c r="G52252" s="27"/>
      <c r="H52252" s="27"/>
      <c r="I52252" s="27"/>
    </row>
    <row r="52253" spans="6:9" x14ac:dyDescent="0.2">
      <c r="F52253" s="27"/>
      <c r="G52253" s="27"/>
      <c r="H52253" s="27"/>
      <c r="I52253" s="27"/>
    </row>
    <row r="52254" spans="6:9" x14ac:dyDescent="0.2">
      <c r="F52254" s="27"/>
      <c r="G52254" s="27"/>
      <c r="H52254" s="27"/>
      <c r="I52254" s="27"/>
    </row>
    <row r="52255" spans="6:9" x14ac:dyDescent="0.2">
      <c r="F52255" s="27"/>
      <c r="G52255" s="27"/>
      <c r="H52255" s="27"/>
      <c r="I52255" s="27"/>
    </row>
    <row r="52256" spans="6:9" x14ac:dyDescent="0.2">
      <c r="F52256" s="27"/>
      <c r="G52256" s="27"/>
      <c r="H52256" s="27"/>
      <c r="I52256" s="27"/>
    </row>
    <row r="52257" spans="6:9" x14ac:dyDescent="0.2">
      <c r="F52257" s="27"/>
      <c r="G52257" s="27"/>
      <c r="H52257" s="27"/>
      <c r="I52257" s="27"/>
    </row>
    <row r="52258" spans="6:9" x14ac:dyDescent="0.2">
      <c r="F52258" s="27"/>
      <c r="G52258" s="27"/>
      <c r="H52258" s="27"/>
      <c r="I52258" s="27"/>
    </row>
    <row r="52259" spans="6:9" x14ac:dyDescent="0.2">
      <c r="F52259" s="27"/>
      <c r="G52259" s="27"/>
      <c r="H52259" s="27"/>
      <c r="I52259" s="27"/>
    </row>
    <row r="52260" spans="6:9" x14ac:dyDescent="0.2">
      <c r="F52260" s="27"/>
      <c r="G52260" s="27"/>
      <c r="H52260" s="27"/>
      <c r="I52260" s="27"/>
    </row>
    <row r="52261" spans="6:9" x14ac:dyDescent="0.2">
      <c r="F52261" s="27"/>
      <c r="G52261" s="27"/>
      <c r="H52261" s="27"/>
      <c r="I52261" s="27"/>
    </row>
    <row r="52262" spans="6:9" x14ac:dyDescent="0.2">
      <c r="F52262" s="27"/>
      <c r="G52262" s="27"/>
      <c r="H52262" s="27"/>
      <c r="I52262" s="27"/>
    </row>
    <row r="52263" spans="6:9" x14ac:dyDescent="0.2">
      <c r="F52263" s="27"/>
      <c r="G52263" s="27"/>
      <c r="H52263" s="27"/>
      <c r="I52263" s="27"/>
    </row>
    <row r="52264" spans="6:9" x14ac:dyDescent="0.2">
      <c r="F52264" s="27"/>
      <c r="G52264" s="27"/>
      <c r="H52264" s="27"/>
      <c r="I52264" s="27"/>
    </row>
    <row r="52265" spans="6:9" x14ac:dyDescent="0.2">
      <c r="F52265" s="27"/>
      <c r="G52265" s="27"/>
      <c r="H52265" s="27"/>
      <c r="I52265" s="27"/>
    </row>
    <row r="52266" spans="6:9" x14ac:dyDescent="0.2">
      <c r="F52266" s="27"/>
      <c r="G52266" s="27"/>
      <c r="H52266" s="27"/>
      <c r="I52266" s="27"/>
    </row>
    <row r="52267" spans="6:9" x14ac:dyDescent="0.2">
      <c r="F52267" s="27"/>
      <c r="G52267" s="27"/>
      <c r="H52267" s="27"/>
      <c r="I52267" s="27"/>
    </row>
    <row r="52268" spans="6:9" x14ac:dyDescent="0.2">
      <c r="F52268" s="27"/>
      <c r="G52268" s="27"/>
      <c r="H52268" s="27"/>
      <c r="I52268" s="27"/>
    </row>
    <row r="52269" spans="6:9" x14ac:dyDescent="0.2">
      <c r="F52269" s="27"/>
      <c r="G52269" s="27"/>
      <c r="H52269" s="27"/>
      <c r="I52269" s="27"/>
    </row>
    <row r="52270" spans="6:9" x14ac:dyDescent="0.2">
      <c r="F52270" s="27"/>
      <c r="G52270" s="27"/>
      <c r="H52270" s="27"/>
      <c r="I52270" s="27"/>
    </row>
    <row r="52271" spans="6:9" x14ac:dyDescent="0.2">
      <c r="F52271" s="27"/>
      <c r="G52271" s="27"/>
      <c r="H52271" s="27"/>
      <c r="I52271" s="27"/>
    </row>
    <row r="52272" spans="6:9" x14ac:dyDescent="0.2">
      <c r="F52272" s="27"/>
      <c r="G52272" s="27"/>
      <c r="H52272" s="27"/>
      <c r="I52272" s="27"/>
    </row>
    <row r="52273" spans="6:9" x14ac:dyDescent="0.2">
      <c r="F52273" s="27"/>
      <c r="G52273" s="27"/>
      <c r="H52273" s="27"/>
      <c r="I52273" s="27"/>
    </row>
    <row r="52274" spans="6:9" x14ac:dyDescent="0.2">
      <c r="F52274" s="27"/>
      <c r="G52274" s="27"/>
      <c r="H52274" s="27"/>
      <c r="I52274" s="27"/>
    </row>
    <row r="52275" spans="6:9" x14ac:dyDescent="0.2">
      <c r="F52275" s="27"/>
      <c r="G52275" s="27"/>
      <c r="H52275" s="27"/>
      <c r="I52275" s="27"/>
    </row>
    <row r="52276" spans="6:9" x14ac:dyDescent="0.2">
      <c r="F52276" s="27"/>
      <c r="G52276" s="27"/>
      <c r="H52276" s="27"/>
      <c r="I52276" s="27"/>
    </row>
    <row r="52277" spans="6:9" x14ac:dyDescent="0.2">
      <c r="F52277" s="27"/>
      <c r="G52277" s="27"/>
      <c r="H52277" s="27"/>
      <c r="I52277" s="27"/>
    </row>
    <row r="52278" spans="6:9" x14ac:dyDescent="0.2">
      <c r="F52278" s="27"/>
      <c r="G52278" s="27"/>
      <c r="H52278" s="27"/>
      <c r="I52278" s="27"/>
    </row>
    <row r="52279" spans="6:9" x14ac:dyDescent="0.2">
      <c r="F52279" s="27"/>
      <c r="G52279" s="27"/>
      <c r="H52279" s="27"/>
      <c r="I52279" s="27"/>
    </row>
    <row r="52280" spans="6:9" x14ac:dyDescent="0.2">
      <c r="F52280" s="27"/>
      <c r="G52280" s="27"/>
      <c r="H52280" s="27"/>
      <c r="I52280" s="27"/>
    </row>
    <row r="52281" spans="6:9" x14ac:dyDescent="0.2">
      <c r="F52281" s="27"/>
      <c r="G52281" s="27"/>
      <c r="H52281" s="27"/>
      <c r="I52281" s="27"/>
    </row>
    <row r="52282" spans="6:9" x14ac:dyDescent="0.2">
      <c r="F52282" s="27"/>
      <c r="G52282" s="27"/>
      <c r="H52282" s="27"/>
      <c r="I52282" s="27"/>
    </row>
    <row r="52283" spans="6:9" x14ac:dyDescent="0.2">
      <c r="F52283" s="27"/>
      <c r="G52283" s="27"/>
      <c r="H52283" s="27"/>
      <c r="I52283" s="27"/>
    </row>
    <row r="52284" spans="6:9" x14ac:dyDescent="0.2">
      <c r="F52284" s="27"/>
      <c r="G52284" s="27"/>
      <c r="H52284" s="27"/>
      <c r="I52284" s="27"/>
    </row>
    <row r="52285" spans="6:9" x14ac:dyDescent="0.2">
      <c r="F52285" s="27"/>
      <c r="G52285" s="27"/>
      <c r="H52285" s="27"/>
      <c r="I52285" s="27"/>
    </row>
    <row r="52286" spans="6:9" x14ac:dyDescent="0.2">
      <c r="F52286" s="27"/>
      <c r="G52286" s="27"/>
      <c r="H52286" s="27"/>
      <c r="I52286" s="27"/>
    </row>
    <row r="52287" spans="6:9" x14ac:dyDescent="0.2">
      <c r="F52287" s="27"/>
      <c r="G52287" s="27"/>
      <c r="H52287" s="27"/>
      <c r="I52287" s="27"/>
    </row>
    <row r="52288" spans="6:9" x14ac:dyDescent="0.2">
      <c r="F52288" s="27"/>
      <c r="G52288" s="27"/>
      <c r="H52288" s="27"/>
      <c r="I52288" s="27"/>
    </row>
    <row r="52289" spans="6:9" x14ac:dyDescent="0.2">
      <c r="F52289" s="27"/>
      <c r="G52289" s="27"/>
      <c r="H52289" s="27"/>
      <c r="I52289" s="27"/>
    </row>
    <row r="52290" spans="6:9" x14ac:dyDescent="0.2">
      <c r="F52290" s="27"/>
      <c r="G52290" s="27"/>
      <c r="H52290" s="27"/>
      <c r="I52290" s="27"/>
    </row>
    <row r="52291" spans="6:9" x14ac:dyDescent="0.2">
      <c r="F52291" s="27"/>
      <c r="G52291" s="27"/>
      <c r="H52291" s="27"/>
      <c r="I52291" s="27"/>
    </row>
    <row r="52292" spans="6:9" x14ac:dyDescent="0.2">
      <c r="F52292" s="27"/>
      <c r="G52292" s="27"/>
      <c r="H52292" s="27"/>
      <c r="I52292" s="27"/>
    </row>
    <row r="52293" spans="6:9" x14ac:dyDescent="0.2">
      <c r="F52293" s="27"/>
      <c r="G52293" s="27"/>
      <c r="H52293" s="27"/>
      <c r="I52293" s="27"/>
    </row>
    <row r="52294" spans="6:9" x14ac:dyDescent="0.2">
      <c r="F52294" s="27"/>
      <c r="G52294" s="27"/>
      <c r="H52294" s="27"/>
      <c r="I52294" s="27"/>
    </row>
    <row r="52295" spans="6:9" x14ac:dyDescent="0.2">
      <c r="F52295" s="27"/>
      <c r="G52295" s="27"/>
      <c r="H52295" s="27"/>
      <c r="I52295" s="27"/>
    </row>
    <row r="52296" spans="6:9" x14ac:dyDescent="0.2">
      <c r="F52296" s="27"/>
      <c r="G52296" s="27"/>
      <c r="H52296" s="27"/>
      <c r="I52296" s="27"/>
    </row>
    <row r="52297" spans="6:9" x14ac:dyDescent="0.2">
      <c r="F52297" s="27"/>
      <c r="G52297" s="27"/>
      <c r="H52297" s="27"/>
      <c r="I52297" s="27"/>
    </row>
    <row r="52298" spans="6:9" x14ac:dyDescent="0.2">
      <c r="F52298" s="27"/>
      <c r="G52298" s="27"/>
      <c r="H52298" s="27"/>
      <c r="I52298" s="27"/>
    </row>
    <row r="52299" spans="6:9" x14ac:dyDescent="0.2">
      <c r="F52299" s="27"/>
      <c r="G52299" s="27"/>
      <c r="H52299" s="27"/>
      <c r="I52299" s="27"/>
    </row>
    <row r="52300" spans="6:9" x14ac:dyDescent="0.2">
      <c r="F52300" s="27"/>
      <c r="G52300" s="27"/>
      <c r="H52300" s="27"/>
      <c r="I52300" s="27"/>
    </row>
    <row r="52301" spans="6:9" x14ac:dyDescent="0.2">
      <c r="F52301" s="27"/>
      <c r="G52301" s="27"/>
      <c r="H52301" s="27"/>
      <c r="I52301" s="27"/>
    </row>
    <row r="52302" spans="6:9" x14ac:dyDescent="0.2">
      <c r="F52302" s="27"/>
      <c r="G52302" s="27"/>
      <c r="H52302" s="27"/>
      <c r="I52302" s="27"/>
    </row>
    <row r="52303" spans="6:9" x14ac:dyDescent="0.2">
      <c r="F52303" s="27"/>
      <c r="G52303" s="27"/>
      <c r="H52303" s="27"/>
      <c r="I52303" s="27"/>
    </row>
    <row r="52304" spans="6:9" x14ac:dyDescent="0.2">
      <c r="F52304" s="27"/>
      <c r="G52304" s="27"/>
      <c r="H52304" s="27"/>
      <c r="I52304" s="27"/>
    </row>
    <row r="52305" spans="6:9" x14ac:dyDescent="0.2">
      <c r="F52305" s="27"/>
      <c r="G52305" s="27"/>
      <c r="H52305" s="27"/>
      <c r="I52305" s="27"/>
    </row>
    <row r="52306" spans="6:9" x14ac:dyDescent="0.2">
      <c r="F52306" s="27"/>
      <c r="G52306" s="27"/>
      <c r="H52306" s="27"/>
      <c r="I52306" s="27"/>
    </row>
    <row r="52307" spans="6:9" x14ac:dyDescent="0.2">
      <c r="F52307" s="27"/>
      <c r="G52307" s="27"/>
      <c r="H52307" s="27"/>
      <c r="I52307" s="27"/>
    </row>
    <row r="52308" spans="6:9" x14ac:dyDescent="0.2">
      <c r="F52308" s="27"/>
      <c r="G52308" s="27"/>
      <c r="H52308" s="27"/>
      <c r="I52308" s="27"/>
    </row>
    <row r="52309" spans="6:9" x14ac:dyDescent="0.2">
      <c r="F52309" s="27"/>
      <c r="G52309" s="27"/>
      <c r="H52309" s="27"/>
      <c r="I52309" s="27"/>
    </row>
    <row r="52310" spans="6:9" x14ac:dyDescent="0.2">
      <c r="F52310" s="27"/>
      <c r="G52310" s="27"/>
      <c r="H52310" s="27"/>
      <c r="I52310" s="27"/>
    </row>
    <row r="52311" spans="6:9" x14ac:dyDescent="0.2">
      <c r="F52311" s="27"/>
      <c r="G52311" s="27"/>
      <c r="H52311" s="27"/>
      <c r="I52311" s="27"/>
    </row>
    <row r="52312" spans="6:9" x14ac:dyDescent="0.2">
      <c r="F52312" s="27"/>
      <c r="G52312" s="27"/>
      <c r="H52312" s="27"/>
      <c r="I52312" s="27"/>
    </row>
    <row r="52313" spans="6:9" x14ac:dyDescent="0.2">
      <c r="F52313" s="27"/>
      <c r="G52313" s="27"/>
      <c r="H52313" s="27"/>
      <c r="I52313" s="27"/>
    </row>
    <row r="52314" spans="6:9" x14ac:dyDescent="0.2">
      <c r="F52314" s="27"/>
      <c r="G52314" s="27"/>
      <c r="H52314" s="27"/>
      <c r="I52314" s="27"/>
    </row>
    <row r="52315" spans="6:9" x14ac:dyDescent="0.2">
      <c r="F52315" s="27"/>
      <c r="G52315" s="27"/>
      <c r="H52315" s="27"/>
      <c r="I52315" s="27"/>
    </row>
    <row r="52316" spans="6:9" x14ac:dyDescent="0.2">
      <c r="F52316" s="27"/>
      <c r="G52316" s="27"/>
      <c r="H52316" s="27"/>
      <c r="I52316" s="27"/>
    </row>
    <row r="52317" spans="6:9" x14ac:dyDescent="0.2">
      <c r="F52317" s="27"/>
      <c r="G52317" s="27"/>
      <c r="H52317" s="27"/>
      <c r="I52317" s="27"/>
    </row>
    <row r="52318" spans="6:9" x14ac:dyDescent="0.2">
      <c r="F52318" s="27"/>
      <c r="G52318" s="27"/>
      <c r="H52318" s="27"/>
      <c r="I52318" s="27"/>
    </row>
    <row r="52319" spans="6:9" x14ac:dyDescent="0.2">
      <c r="F52319" s="27"/>
      <c r="G52319" s="27"/>
      <c r="H52319" s="27"/>
      <c r="I52319" s="27"/>
    </row>
    <row r="52320" spans="6:9" x14ac:dyDescent="0.2">
      <c r="F52320" s="27"/>
      <c r="G52320" s="27"/>
      <c r="H52320" s="27"/>
      <c r="I52320" s="27"/>
    </row>
    <row r="52321" spans="6:9" x14ac:dyDescent="0.2">
      <c r="F52321" s="27"/>
      <c r="G52321" s="27"/>
      <c r="H52321" s="27"/>
      <c r="I52321" s="27"/>
    </row>
    <row r="52322" spans="6:9" x14ac:dyDescent="0.2">
      <c r="F52322" s="27"/>
      <c r="G52322" s="27"/>
      <c r="H52322" s="27"/>
      <c r="I52322" s="27"/>
    </row>
    <row r="52323" spans="6:9" x14ac:dyDescent="0.2">
      <c r="F52323" s="27"/>
      <c r="G52323" s="27"/>
      <c r="H52323" s="27"/>
      <c r="I52323" s="27"/>
    </row>
    <row r="52324" spans="6:9" x14ac:dyDescent="0.2">
      <c r="F52324" s="27"/>
      <c r="G52324" s="27"/>
      <c r="H52324" s="27"/>
      <c r="I52324" s="27"/>
    </row>
    <row r="52325" spans="6:9" x14ac:dyDescent="0.2">
      <c r="F52325" s="27"/>
      <c r="G52325" s="27"/>
      <c r="H52325" s="27"/>
      <c r="I52325" s="27"/>
    </row>
    <row r="52326" spans="6:9" x14ac:dyDescent="0.2">
      <c r="F52326" s="27"/>
      <c r="G52326" s="27"/>
      <c r="H52326" s="27"/>
      <c r="I52326" s="27"/>
    </row>
    <row r="52327" spans="6:9" x14ac:dyDescent="0.2">
      <c r="F52327" s="27"/>
      <c r="G52327" s="27"/>
      <c r="H52327" s="27"/>
      <c r="I52327" s="27"/>
    </row>
    <row r="52328" spans="6:9" x14ac:dyDescent="0.2">
      <c r="F52328" s="27"/>
      <c r="G52328" s="27"/>
      <c r="H52328" s="27"/>
      <c r="I52328" s="27"/>
    </row>
    <row r="52329" spans="6:9" x14ac:dyDescent="0.2">
      <c r="F52329" s="27"/>
      <c r="G52329" s="27"/>
      <c r="H52329" s="27"/>
      <c r="I52329" s="27"/>
    </row>
    <row r="52330" spans="6:9" x14ac:dyDescent="0.2">
      <c r="F52330" s="27"/>
      <c r="G52330" s="27"/>
      <c r="H52330" s="27"/>
      <c r="I52330" s="27"/>
    </row>
    <row r="52331" spans="6:9" x14ac:dyDescent="0.2">
      <c r="F52331" s="27"/>
      <c r="G52331" s="27"/>
      <c r="H52331" s="27"/>
      <c r="I52331" s="27"/>
    </row>
    <row r="52332" spans="6:9" x14ac:dyDescent="0.2">
      <c r="F52332" s="27"/>
      <c r="G52332" s="27"/>
      <c r="H52332" s="27"/>
      <c r="I52332" s="27"/>
    </row>
    <row r="52333" spans="6:9" x14ac:dyDescent="0.2">
      <c r="F52333" s="27"/>
      <c r="G52333" s="27"/>
      <c r="H52333" s="27"/>
      <c r="I52333" s="27"/>
    </row>
    <row r="52334" spans="6:9" x14ac:dyDescent="0.2">
      <c r="F52334" s="27"/>
      <c r="G52334" s="27"/>
      <c r="H52334" s="27"/>
      <c r="I52334" s="27"/>
    </row>
    <row r="52335" spans="6:9" x14ac:dyDescent="0.2">
      <c r="F52335" s="27"/>
      <c r="G52335" s="27"/>
      <c r="H52335" s="27"/>
      <c r="I52335" s="27"/>
    </row>
    <row r="52336" spans="6:9" x14ac:dyDescent="0.2">
      <c r="F52336" s="27"/>
      <c r="G52336" s="27"/>
      <c r="H52336" s="27"/>
      <c r="I52336" s="27"/>
    </row>
    <row r="52337" spans="6:9" x14ac:dyDescent="0.2">
      <c r="F52337" s="27"/>
      <c r="G52337" s="27"/>
      <c r="H52337" s="27"/>
      <c r="I52337" s="27"/>
    </row>
    <row r="52338" spans="6:9" x14ac:dyDescent="0.2">
      <c r="F52338" s="27"/>
      <c r="G52338" s="27"/>
      <c r="H52338" s="27"/>
      <c r="I52338" s="27"/>
    </row>
    <row r="52339" spans="6:9" x14ac:dyDescent="0.2">
      <c r="F52339" s="27"/>
      <c r="G52339" s="27"/>
      <c r="H52339" s="27"/>
      <c r="I52339" s="27"/>
    </row>
    <row r="52340" spans="6:9" x14ac:dyDescent="0.2">
      <c r="F52340" s="27"/>
      <c r="G52340" s="27"/>
      <c r="H52340" s="27"/>
      <c r="I52340" s="27"/>
    </row>
    <row r="52341" spans="6:9" x14ac:dyDescent="0.2">
      <c r="F52341" s="27"/>
      <c r="G52341" s="27"/>
      <c r="H52341" s="27"/>
      <c r="I52341" s="27"/>
    </row>
    <row r="52342" spans="6:9" x14ac:dyDescent="0.2">
      <c r="F52342" s="27"/>
      <c r="G52342" s="27"/>
      <c r="H52342" s="27"/>
      <c r="I52342" s="27"/>
    </row>
    <row r="52343" spans="6:9" x14ac:dyDescent="0.2">
      <c r="F52343" s="27"/>
      <c r="G52343" s="27"/>
      <c r="H52343" s="27"/>
      <c r="I52343" s="27"/>
    </row>
    <row r="52344" spans="6:9" x14ac:dyDescent="0.2">
      <c r="F52344" s="27"/>
      <c r="G52344" s="27"/>
      <c r="H52344" s="27"/>
      <c r="I52344" s="27"/>
    </row>
    <row r="52345" spans="6:9" x14ac:dyDescent="0.2">
      <c r="F52345" s="27"/>
      <c r="G52345" s="27"/>
      <c r="H52345" s="27"/>
      <c r="I52345" s="27"/>
    </row>
    <row r="52346" spans="6:9" x14ac:dyDescent="0.2">
      <c r="F52346" s="27"/>
      <c r="G52346" s="27"/>
      <c r="H52346" s="27"/>
      <c r="I52346" s="27"/>
    </row>
    <row r="52347" spans="6:9" x14ac:dyDescent="0.2">
      <c r="F52347" s="27"/>
      <c r="G52347" s="27"/>
      <c r="H52347" s="27"/>
      <c r="I52347" s="27"/>
    </row>
    <row r="52348" spans="6:9" x14ac:dyDescent="0.2">
      <c r="F52348" s="27"/>
      <c r="G52348" s="27"/>
      <c r="H52348" s="27"/>
      <c r="I52348" s="27"/>
    </row>
    <row r="52349" spans="6:9" x14ac:dyDescent="0.2">
      <c r="F52349" s="27"/>
      <c r="G52349" s="27"/>
      <c r="H52349" s="27"/>
      <c r="I52349" s="27"/>
    </row>
    <row r="52350" spans="6:9" x14ac:dyDescent="0.2">
      <c r="F52350" s="27"/>
      <c r="G52350" s="27"/>
      <c r="H52350" s="27"/>
      <c r="I52350" s="27"/>
    </row>
    <row r="52351" spans="6:9" x14ac:dyDescent="0.2">
      <c r="F52351" s="27"/>
      <c r="G52351" s="27"/>
      <c r="H52351" s="27"/>
      <c r="I52351" s="27"/>
    </row>
    <row r="52352" spans="6:9" x14ac:dyDescent="0.2">
      <c r="F52352" s="27"/>
      <c r="G52352" s="27"/>
      <c r="H52352" s="27"/>
      <c r="I52352" s="27"/>
    </row>
    <row r="52353" spans="6:9" x14ac:dyDescent="0.2">
      <c r="F52353" s="27"/>
      <c r="G52353" s="27"/>
      <c r="H52353" s="27"/>
      <c r="I52353" s="27"/>
    </row>
    <row r="52354" spans="6:9" x14ac:dyDescent="0.2">
      <c r="F52354" s="27"/>
      <c r="G52354" s="27"/>
      <c r="H52354" s="27"/>
      <c r="I52354" s="27"/>
    </row>
    <row r="52355" spans="6:9" x14ac:dyDescent="0.2">
      <c r="F52355" s="27"/>
      <c r="G52355" s="27"/>
      <c r="H52355" s="27"/>
      <c r="I52355" s="27"/>
    </row>
    <row r="52356" spans="6:9" x14ac:dyDescent="0.2">
      <c r="F52356" s="27"/>
      <c r="G52356" s="27"/>
      <c r="H52356" s="27"/>
      <c r="I52356" s="27"/>
    </row>
    <row r="52357" spans="6:9" x14ac:dyDescent="0.2">
      <c r="F52357" s="27"/>
      <c r="G52357" s="27"/>
      <c r="H52357" s="27"/>
      <c r="I52357" s="27"/>
    </row>
    <row r="52358" spans="6:9" x14ac:dyDescent="0.2">
      <c r="F52358" s="27"/>
      <c r="G52358" s="27"/>
      <c r="H52358" s="27"/>
      <c r="I52358" s="27"/>
    </row>
    <row r="52359" spans="6:9" x14ac:dyDescent="0.2">
      <c r="F52359" s="27"/>
      <c r="G52359" s="27"/>
      <c r="H52359" s="27"/>
      <c r="I52359" s="27"/>
    </row>
    <row r="52360" spans="6:9" x14ac:dyDescent="0.2">
      <c r="F52360" s="27"/>
      <c r="G52360" s="27"/>
      <c r="H52360" s="27"/>
      <c r="I52360" s="27"/>
    </row>
    <row r="52361" spans="6:9" x14ac:dyDescent="0.2">
      <c r="F52361" s="27"/>
      <c r="G52361" s="27"/>
      <c r="H52361" s="27"/>
      <c r="I52361" s="27"/>
    </row>
    <row r="52362" spans="6:9" x14ac:dyDescent="0.2">
      <c r="F52362" s="27"/>
      <c r="G52362" s="27"/>
      <c r="H52362" s="27"/>
      <c r="I52362" s="27"/>
    </row>
    <row r="52363" spans="6:9" x14ac:dyDescent="0.2">
      <c r="F52363" s="27"/>
      <c r="G52363" s="27"/>
      <c r="H52363" s="27"/>
      <c r="I52363" s="27"/>
    </row>
    <row r="52364" spans="6:9" x14ac:dyDescent="0.2">
      <c r="F52364" s="27"/>
      <c r="G52364" s="27"/>
      <c r="H52364" s="27"/>
      <c r="I52364" s="27"/>
    </row>
    <row r="52365" spans="6:9" x14ac:dyDescent="0.2">
      <c r="F52365" s="27"/>
      <c r="G52365" s="27"/>
      <c r="H52365" s="27"/>
      <c r="I52365" s="27"/>
    </row>
    <row r="52366" spans="6:9" x14ac:dyDescent="0.2">
      <c r="F52366" s="27"/>
      <c r="G52366" s="27"/>
      <c r="H52366" s="27"/>
      <c r="I52366" s="27"/>
    </row>
    <row r="52367" spans="6:9" x14ac:dyDescent="0.2">
      <c r="F52367" s="27"/>
      <c r="G52367" s="27"/>
      <c r="H52367" s="27"/>
      <c r="I52367" s="27"/>
    </row>
    <row r="52368" spans="6:9" x14ac:dyDescent="0.2">
      <c r="F52368" s="27"/>
      <c r="G52368" s="27"/>
      <c r="H52368" s="27"/>
      <c r="I52368" s="27"/>
    </row>
    <row r="52369" spans="6:9" x14ac:dyDescent="0.2">
      <c r="F52369" s="27"/>
      <c r="G52369" s="27"/>
      <c r="H52369" s="27"/>
      <c r="I52369" s="27"/>
    </row>
    <row r="52370" spans="6:9" x14ac:dyDescent="0.2">
      <c r="F52370" s="27"/>
      <c r="G52370" s="27"/>
      <c r="H52370" s="27"/>
      <c r="I52370" s="27"/>
    </row>
    <row r="52371" spans="6:9" x14ac:dyDescent="0.2">
      <c r="F52371" s="27"/>
      <c r="G52371" s="27"/>
      <c r="H52371" s="27"/>
      <c r="I52371" s="27"/>
    </row>
    <row r="52372" spans="6:9" x14ac:dyDescent="0.2">
      <c r="F52372" s="27"/>
      <c r="G52372" s="27"/>
      <c r="H52372" s="27"/>
      <c r="I52372" s="27"/>
    </row>
    <row r="52373" spans="6:9" x14ac:dyDescent="0.2">
      <c r="F52373" s="27"/>
      <c r="G52373" s="27"/>
      <c r="H52373" s="27"/>
      <c r="I52373" s="27"/>
    </row>
    <row r="52374" spans="6:9" x14ac:dyDescent="0.2">
      <c r="F52374" s="27"/>
      <c r="G52374" s="27"/>
      <c r="H52374" s="27"/>
      <c r="I52374" s="27"/>
    </row>
    <row r="52375" spans="6:9" x14ac:dyDescent="0.2">
      <c r="F52375" s="27"/>
      <c r="G52375" s="27"/>
      <c r="H52375" s="27"/>
      <c r="I52375" s="27"/>
    </row>
    <row r="52376" spans="6:9" x14ac:dyDescent="0.2">
      <c r="F52376" s="27"/>
      <c r="G52376" s="27"/>
      <c r="H52376" s="27"/>
      <c r="I52376" s="27"/>
    </row>
    <row r="52377" spans="6:9" x14ac:dyDescent="0.2">
      <c r="F52377" s="27"/>
      <c r="G52377" s="27"/>
      <c r="H52377" s="27"/>
      <c r="I52377" s="27"/>
    </row>
    <row r="52378" spans="6:9" x14ac:dyDescent="0.2">
      <c r="F52378" s="27"/>
      <c r="G52378" s="27"/>
      <c r="H52378" s="27"/>
      <c r="I52378" s="27"/>
    </row>
    <row r="52379" spans="6:9" x14ac:dyDescent="0.2">
      <c r="F52379" s="27"/>
      <c r="G52379" s="27"/>
      <c r="H52379" s="27"/>
      <c r="I52379" s="27"/>
    </row>
    <row r="52380" spans="6:9" x14ac:dyDescent="0.2">
      <c r="F52380" s="27"/>
      <c r="G52380" s="27"/>
      <c r="H52380" s="27"/>
      <c r="I52380" s="27"/>
    </row>
    <row r="52381" spans="6:9" x14ac:dyDescent="0.2">
      <c r="F52381" s="27"/>
      <c r="G52381" s="27"/>
      <c r="H52381" s="27"/>
      <c r="I52381" s="27"/>
    </row>
    <row r="52382" spans="6:9" x14ac:dyDescent="0.2">
      <c r="F52382" s="27"/>
      <c r="G52382" s="27"/>
      <c r="H52382" s="27"/>
      <c r="I52382" s="27"/>
    </row>
    <row r="52383" spans="6:9" x14ac:dyDescent="0.2">
      <c r="F52383" s="27"/>
      <c r="G52383" s="27"/>
      <c r="H52383" s="27"/>
      <c r="I52383" s="27"/>
    </row>
    <row r="52384" spans="6:9" x14ac:dyDescent="0.2">
      <c r="F52384" s="27"/>
      <c r="G52384" s="27"/>
      <c r="H52384" s="27"/>
      <c r="I52384" s="27"/>
    </row>
    <row r="52385" spans="6:9" x14ac:dyDescent="0.2">
      <c r="F52385" s="27"/>
      <c r="G52385" s="27"/>
      <c r="H52385" s="27"/>
      <c r="I52385" s="27"/>
    </row>
    <row r="52386" spans="6:9" x14ac:dyDescent="0.2">
      <c r="F52386" s="27"/>
      <c r="G52386" s="27"/>
      <c r="H52386" s="27"/>
      <c r="I52386" s="27"/>
    </row>
    <row r="52387" spans="6:9" x14ac:dyDescent="0.2">
      <c r="F52387" s="27"/>
      <c r="G52387" s="27"/>
      <c r="H52387" s="27"/>
      <c r="I52387" s="27"/>
    </row>
    <row r="52388" spans="6:9" x14ac:dyDescent="0.2">
      <c r="F52388" s="27"/>
      <c r="G52388" s="27"/>
      <c r="H52388" s="27"/>
      <c r="I52388" s="27"/>
    </row>
    <row r="52389" spans="6:9" x14ac:dyDescent="0.2">
      <c r="F52389" s="27"/>
      <c r="G52389" s="27"/>
      <c r="H52389" s="27"/>
      <c r="I52389" s="27"/>
    </row>
    <row r="52390" spans="6:9" x14ac:dyDescent="0.2">
      <c r="F52390" s="27"/>
      <c r="G52390" s="27"/>
      <c r="H52390" s="27"/>
      <c r="I52390" s="27"/>
    </row>
    <row r="52391" spans="6:9" x14ac:dyDescent="0.2">
      <c r="F52391" s="27"/>
      <c r="G52391" s="27"/>
      <c r="H52391" s="27"/>
      <c r="I52391" s="27"/>
    </row>
    <row r="52392" spans="6:9" x14ac:dyDescent="0.2">
      <c r="F52392" s="27"/>
      <c r="G52392" s="27"/>
      <c r="H52392" s="27"/>
      <c r="I52392" s="27"/>
    </row>
    <row r="52393" spans="6:9" x14ac:dyDescent="0.2">
      <c r="F52393" s="27"/>
      <c r="G52393" s="27"/>
      <c r="H52393" s="27"/>
      <c r="I52393" s="27"/>
    </row>
    <row r="52394" spans="6:9" x14ac:dyDescent="0.2">
      <c r="F52394" s="27"/>
      <c r="G52394" s="27"/>
      <c r="H52394" s="27"/>
      <c r="I52394" s="27"/>
    </row>
    <row r="52395" spans="6:9" x14ac:dyDescent="0.2">
      <c r="F52395" s="27"/>
      <c r="G52395" s="27"/>
      <c r="H52395" s="27"/>
      <c r="I52395" s="27"/>
    </row>
    <row r="52396" spans="6:9" x14ac:dyDescent="0.2">
      <c r="F52396" s="27"/>
      <c r="G52396" s="27"/>
      <c r="H52396" s="27"/>
      <c r="I52396" s="27"/>
    </row>
    <row r="52397" spans="6:9" x14ac:dyDescent="0.2">
      <c r="F52397" s="27"/>
      <c r="G52397" s="27"/>
      <c r="H52397" s="27"/>
      <c r="I52397" s="27"/>
    </row>
    <row r="52398" spans="6:9" x14ac:dyDescent="0.2">
      <c r="F52398" s="27"/>
      <c r="G52398" s="27"/>
      <c r="H52398" s="27"/>
      <c r="I52398" s="27"/>
    </row>
    <row r="52399" spans="6:9" x14ac:dyDescent="0.2">
      <c r="F52399" s="27"/>
      <c r="G52399" s="27"/>
      <c r="H52399" s="27"/>
      <c r="I52399" s="27"/>
    </row>
    <row r="52400" spans="6:9" x14ac:dyDescent="0.2">
      <c r="F52400" s="27"/>
      <c r="G52400" s="27"/>
      <c r="H52400" s="27"/>
      <c r="I52400" s="27"/>
    </row>
    <row r="52401" spans="6:9" x14ac:dyDescent="0.2">
      <c r="F52401" s="27"/>
      <c r="G52401" s="27"/>
      <c r="H52401" s="27"/>
      <c r="I52401" s="27"/>
    </row>
    <row r="52402" spans="6:9" x14ac:dyDescent="0.2">
      <c r="F52402" s="27"/>
      <c r="G52402" s="27"/>
      <c r="H52402" s="27"/>
      <c r="I52402" s="27"/>
    </row>
    <row r="52403" spans="6:9" x14ac:dyDescent="0.2">
      <c r="F52403" s="27"/>
      <c r="G52403" s="27"/>
      <c r="H52403" s="27"/>
      <c r="I52403" s="27"/>
    </row>
    <row r="52404" spans="6:9" x14ac:dyDescent="0.2">
      <c r="F52404" s="27"/>
      <c r="G52404" s="27"/>
      <c r="H52404" s="27"/>
      <c r="I52404" s="27"/>
    </row>
    <row r="52405" spans="6:9" x14ac:dyDescent="0.2">
      <c r="F52405" s="27"/>
      <c r="G52405" s="27"/>
      <c r="H52405" s="27"/>
      <c r="I52405" s="27"/>
    </row>
    <row r="52406" spans="6:9" x14ac:dyDescent="0.2">
      <c r="F52406" s="27"/>
      <c r="G52406" s="27"/>
      <c r="H52406" s="27"/>
      <c r="I52406" s="27"/>
    </row>
    <row r="52407" spans="6:9" x14ac:dyDescent="0.2">
      <c r="F52407" s="27"/>
      <c r="G52407" s="27"/>
      <c r="H52407" s="27"/>
      <c r="I52407" s="27"/>
    </row>
    <row r="52408" spans="6:9" x14ac:dyDescent="0.2">
      <c r="F52408" s="27"/>
      <c r="G52408" s="27"/>
      <c r="H52408" s="27"/>
      <c r="I52408" s="27"/>
    </row>
    <row r="52409" spans="6:9" x14ac:dyDescent="0.2">
      <c r="F52409" s="27"/>
      <c r="G52409" s="27"/>
      <c r="H52409" s="27"/>
      <c r="I52409" s="27"/>
    </row>
    <row r="52410" spans="6:9" x14ac:dyDescent="0.2">
      <c r="F52410" s="27"/>
      <c r="G52410" s="27"/>
      <c r="H52410" s="27"/>
      <c r="I52410" s="27"/>
    </row>
    <row r="52411" spans="6:9" x14ac:dyDescent="0.2">
      <c r="F52411" s="27"/>
      <c r="G52411" s="27"/>
      <c r="H52411" s="27"/>
      <c r="I52411" s="27"/>
    </row>
    <row r="52412" spans="6:9" x14ac:dyDescent="0.2">
      <c r="F52412" s="27"/>
      <c r="G52412" s="27"/>
      <c r="H52412" s="27"/>
      <c r="I52412" s="27"/>
    </row>
    <row r="52413" spans="6:9" x14ac:dyDescent="0.2">
      <c r="F52413" s="27"/>
      <c r="G52413" s="27"/>
      <c r="H52413" s="27"/>
      <c r="I52413" s="27"/>
    </row>
    <row r="52414" spans="6:9" x14ac:dyDescent="0.2">
      <c r="F52414" s="27"/>
      <c r="G52414" s="27"/>
      <c r="H52414" s="27"/>
      <c r="I52414" s="27"/>
    </row>
    <row r="52415" spans="6:9" x14ac:dyDescent="0.2">
      <c r="F52415" s="27"/>
      <c r="G52415" s="27"/>
      <c r="H52415" s="27"/>
      <c r="I52415" s="27"/>
    </row>
    <row r="52416" spans="6:9" x14ac:dyDescent="0.2">
      <c r="F52416" s="27"/>
      <c r="G52416" s="27"/>
      <c r="H52416" s="27"/>
      <c r="I52416" s="27"/>
    </row>
    <row r="52417" spans="6:9" x14ac:dyDescent="0.2">
      <c r="F52417" s="27"/>
      <c r="G52417" s="27"/>
      <c r="H52417" s="27"/>
      <c r="I52417" s="27"/>
    </row>
    <row r="52418" spans="6:9" x14ac:dyDescent="0.2">
      <c r="F52418" s="27"/>
      <c r="G52418" s="27"/>
      <c r="H52418" s="27"/>
      <c r="I52418" s="27"/>
    </row>
    <row r="52419" spans="6:9" x14ac:dyDescent="0.2">
      <c r="F52419" s="27"/>
      <c r="G52419" s="27"/>
      <c r="H52419" s="27"/>
      <c r="I52419" s="27"/>
    </row>
    <row r="52420" spans="6:9" x14ac:dyDescent="0.2">
      <c r="F52420" s="27"/>
      <c r="G52420" s="27"/>
      <c r="H52420" s="27"/>
      <c r="I52420" s="27"/>
    </row>
    <row r="52421" spans="6:9" x14ac:dyDescent="0.2">
      <c r="F52421" s="27"/>
      <c r="G52421" s="27"/>
      <c r="H52421" s="27"/>
      <c r="I52421" s="27"/>
    </row>
    <row r="52422" spans="6:9" x14ac:dyDescent="0.2">
      <c r="F52422" s="27"/>
      <c r="G52422" s="27"/>
      <c r="H52422" s="27"/>
      <c r="I52422" s="27"/>
    </row>
    <row r="52423" spans="6:9" x14ac:dyDescent="0.2">
      <c r="F52423" s="27"/>
      <c r="G52423" s="27"/>
      <c r="H52423" s="27"/>
      <c r="I52423" s="27"/>
    </row>
    <row r="52424" spans="6:9" x14ac:dyDescent="0.2">
      <c r="F52424" s="27"/>
      <c r="G52424" s="27"/>
      <c r="H52424" s="27"/>
      <c r="I52424" s="27"/>
    </row>
    <row r="52425" spans="6:9" x14ac:dyDescent="0.2">
      <c r="F52425" s="27"/>
      <c r="G52425" s="27"/>
      <c r="H52425" s="27"/>
      <c r="I52425" s="27"/>
    </row>
    <row r="52426" spans="6:9" x14ac:dyDescent="0.2">
      <c r="F52426" s="27"/>
      <c r="G52426" s="27"/>
      <c r="H52426" s="27"/>
      <c r="I52426" s="27"/>
    </row>
    <row r="52427" spans="6:9" x14ac:dyDescent="0.2">
      <c r="F52427" s="27"/>
      <c r="G52427" s="27"/>
      <c r="H52427" s="27"/>
      <c r="I52427" s="27"/>
    </row>
    <row r="52428" spans="6:9" x14ac:dyDescent="0.2">
      <c r="F52428" s="27"/>
      <c r="G52428" s="27"/>
      <c r="H52428" s="27"/>
      <c r="I52428" s="27"/>
    </row>
    <row r="52429" spans="6:9" x14ac:dyDescent="0.2">
      <c r="F52429" s="27"/>
      <c r="G52429" s="27"/>
      <c r="H52429" s="27"/>
      <c r="I52429" s="27"/>
    </row>
    <row r="52430" spans="6:9" x14ac:dyDescent="0.2">
      <c r="F52430" s="27"/>
      <c r="G52430" s="27"/>
      <c r="H52430" s="27"/>
      <c r="I52430" s="27"/>
    </row>
    <row r="52431" spans="6:9" x14ac:dyDescent="0.2">
      <c r="F52431" s="27"/>
      <c r="G52431" s="27"/>
      <c r="H52431" s="27"/>
      <c r="I52431" s="27"/>
    </row>
    <row r="52432" spans="6:9" x14ac:dyDescent="0.2">
      <c r="F52432" s="27"/>
      <c r="G52432" s="27"/>
      <c r="H52432" s="27"/>
      <c r="I52432" s="27"/>
    </row>
    <row r="52433" spans="6:9" x14ac:dyDescent="0.2">
      <c r="F52433" s="27"/>
      <c r="G52433" s="27"/>
      <c r="H52433" s="27"/>
      <c r="I52433" s="27"/>
    </row>
    <row r="52434" spans="6:9" x14ac:dyDescent="0.2">
      <c r="F52434" s="27"/>
      <c r="G52434" s="27"/>
      <c r="H52434" s="27"/>
      <c r="I52434" s="27"/>
    </row>
    <row r="52435" spans="6:9" x14ac:dyDescent="0.2">
      <c r="F52435" s="27"/>
      <c r="G52435" s="27"/>
      <c r="H52435" s="27"/>
      <c r="I52435" s="27"/>
    </row>
    <row r="52436" spans="6:9" x14ac:dyDescent="0.2">
      <c r="F52436" s="27"/>
      <c r="G52436" s="27"/>
      <c r="H52436" s="27"/>
      <c r="I52436" s="27"/>
    </row>
    <row r="52437" spans="6:9" x14ac:dyDescent="0.2">
      <c r="F52437" s="27"/>
      <c r="G52437" s="27"/>
      <c r="H52437" s="27"/>
      <c r="I52437" s="27"/>
    </row>
    <row r="52438" spans="6:9" x14ac:dyDescent="0.2">
      <c r="F52438" s="27"/>
      <c r="G52438" s="27"/>
      <c r="H52438" s="27"/>
      <c r="I52438" s="27"/>
    </row>
    <row r="52439" spans="6:9" x14ac:dyDescent="0.2">
      <c r="F52439" s="27"/>
      <c r="G52439" s="27"/>
      <c r="H52439" s="27"/>
      <c r="I52439" s="27"/>
    </row>
    <row r="52440" spans="6:9" x14ac:dyDescent="0.2">
      <c r="F52440" s="27"/>
      <c r="G52440" s="27"/>
      <c r="H52440" s="27"/>
      <c r="I52440" s="27"/>
    </row>
    <row r="52441" spans="6:9" x14ac:dyDescent="0.2">
      <c r="F52441" s="27"/>
      <c r="G52441" s="27"/>
      <c r="H52441" s="27"/>
      <c r="I52441" s="27"/>
    </row>
    <row r="52442" spans="6:9" x14ac:dyDescent="0.2">
      <c r="F52442" s="27"/>
      <c r="G52442" s="27"/>
      <c r="H52442" s="27"/>
      <c r="I52442" s="27"/>
    </row>
    <row r="52443" spans="6:9" x14ac:dyDescent="0.2">
      <c r="F52443" s="27"/>
      <c r="G52443" s="27"/>
      <c r="H52443" s="27"/>
      <c r="I52443" s="27"/>
    </row>
    <row r="52444" spans="6:9" x14ac:dyDescent="0.2">
      <c r="F52444" s="27"/>
      <c r="G52444" s="27"/>
      <c r="H52444" s="27"/>
      <c r="I52444" s="27"/>
    </row>
    <row r="52445" spans="6:9" x14ac:dyDescent="0.2">
      <c r="F52445" s="27"/>
      <c r="G52445" s="27"/>
      <c r="H52445" s="27"/>
      <c r="I52445" s="27"/>
    </row>
    <row r="52446" spans="6:9" x14ac:dyDescent="0.2">
      <c r="F52446" s="27"/>
      <c r="G52446" s="27"/>
      <c r="H52446" s="27"/>
      <c r="I52446" s="27"/>
    </row>
    <row r="52447" spans="6:9" x14ac:dyDescent="0.2">
      <c r="F52447" s="27"/>
      <c r="G52447" s="27"/>
      <c r="H52447" s="27"/>
      <c r="I52447" s="27"/>
    </row>
    <row r="52448" spans="6:9" x14ac:dyDescent="0.2">
      <c r="F52448" s="27"/>
      <c r="G52448" s="27"/>
      <c r="H52448" s="27"/>
      <c r="I52448" s="27"/>
    </row>
    <row r="52449" spans="6:9" x14ac:dyDescent="0.2">
      <c r="F52449" s="27"/>
      <c r="G52449" s="27"/>
      <c r="H52449" s="27"/>
      <c r="I52449" s="27"/>
    </row>
    <row r="52450" spans="6:9" x14ac:dyDescent="0.2">
      <c r="F52450" s="27"/>
      <c r="G52450" s="27"/>
      <c r="H52450" s="27"/>
      <c r="I52450" s="27"/>
    </row>
    <row r="52451" spans="6:9" x14ac:dyDescent="0.2">
      <c r="F52451" s="27"/>
      <c r="G52451" s="27"/>
      <c r="H52451" s="27"/>
      <c r="I52451" s="27"/>
    </row>
    <row r="52452" spans="6:9" x14ac:dyDescent="0.2">
      <c r="F52452" s="27"/>
      <c r="G52452" s="27"/>
      <c r="H52452" s="27"/>
      <c r="I52452" s="27"/>
    </row>
    <row r="52453" spans="6:9" x14ac:dyDescent="0.2">
      <c r="F52453" s="27"/>
      <c r="G52453" s="27"/>
      <c r="H52453" s="27"/>
      <c r="I52453" s="27"/>
    </row>
    <row r="52454" spans="6:9" x14ac:dyDescent="0.2">
      <c r="F52454" s="27"/>
      <c r="G52454" s="27"/>
      <c r="H52454" s="27"/>
      <c r="I52454" s="27"/>
    </row>
    <row r="52455" spans="6:9" x14ac:dyDescent="0.2">
      <c r="F52455" s="27"/>
      <c r="G52455" s="27"/>
      <c r="H52455" s="27"/>
      <c r="I52455" s="27"/>
    </row>
    <row r="52456" spans="6:9" x14ac:dyDescent="0.2">
      <c r="F52456" s="27"/>
      <c r="G52456" s="27"/>
      <c r="H52456" s="27"/>
      <c r="I52456" s="27"/>
    </row>
    <row r="52457" spans="6:9" x14ac:dyDescent="0.2">
      <c r="F52457" s="27"/>
      <c r="G52457" s="27"/>
      <c r="H52457" s="27"/>
      <c r="I52457" s="27"/>
    </row>
    <row r="52458" spans="6:9" x14ac:dyDescent="0.2">
      <c r="F52458" s="27"/>
      <c r="G52458" s="27"/>
      <c r="H52458" s="27"/>
      <c r="I52458" s="27"/>
    </row>
    <row r="52459" spans="6:9" x14ac:dyDescent="0.2">
      <c r="F52459" s="27"/>
      <c r="G52459" s="27"/>
      <c r="H52459" s="27"/>
      <c r="I52459" s="27"/>
    </row>
    <row r="52460" spans="6:9" x14ac:dyDescent="0.2">
      <c r="F52460" s="27"/>
      <c r="G52460" s="27"/>
      <c r="H52460" s="27"/>
      <c r="I52460" s="27"/>
    </row>
    <row r="52461" spans="6:9" x14ac:dyDescent="0.2">
      <c r="F52461" s="27"/>
      <c r="G52461" s="27"/>
      <c r="H52461" s="27"/>
      <c r="I52461" s="27"/>
    </row>
    <row r="52462" spans="6:9" x14ac:dyDescent="0.2">
      <c r="F52462" s="27"/>
      <c r="G52462" s="27"/>
      <c r="H52462" s="27"/>
      <c r="I52462" s="27"/>
    </row>
    <row r="52463" spans="6:9" x14ac:dyDescent="0.2">
      <c r="F52463" s="27"/>
      <c r="G52463" s="27"/>
      <c r="H52463" s="27"/>
      <c r="I52463" s="27"/>
    </row>
    <row r="52464" spans="6:9" x14ac:dyDescent="0.2">
      <c r="F52464" s="27"/>
      <c r="G52464" s="27"/>
      <c r="H52464" s="27"/>
      <c r="I52464" s="27"/>
    </row>
    <row r="52465" spans="6:9" x14ac:dyDescent="0.2">
      <c r="F52465" s="27"/>
      <c r="G52465" s="27"/>
      <c r="H52465" s="27"/>
      <c r="I52465" s="27"/>
    </row>
    <row r="52466" spans="6:9" x14ac:dyDescent="0.2">
      <c r="F52466" s="27"/>
      <c r="G52466" s="27"/>
      <c r="H52466" s="27"/>
      <c r="I52466" s="27"/>
    </row>
    <row r="52467" spans="6:9" x14ac:dyDescent="0.2">
      <c r="F52467" s="27"/>
      <c r="G52467" s="27"/>
      <c r="H52467" s="27"/>
      <c r="I52467" s="27"/>
    </row>
    <row r="52468" spans="6:9" x14ac:dyDescent="0.2">
      <c r="F52468" s="27"/>
      <c r="G52468" s="27"/>
      <c r="H52468" s="27"/>
      <c r="I52468" s="27"/>
    </row>
    <row r="52469" spans="6:9" x14ac:dyDescent="0.2">
      <c r="F52469" s="27"/>
      <c r="G52469" s="27"/>
      <c r="H52469" s="27"/>
      <c r="I52469" s="27"/>
    </row>
    <row r="52470" spans="6:9" x14ac:dyDescent="0.2">
      <c r="F52470" s="27"/>
      <c r="G52470" s="27"/>
      <c r="H52470" s="27"/>
      <c r="I52470" s="27"/>
    </row>
    <row r="52471" spans="6:9" x14ac:dyDescent="0.2">
      <c r="F52471" s="27"/>
      <c r="G52471" s="27"/>
      <c r="H52471" s="27"/>
      <c r="I52471" s="27"/>
    </row>
    <row r="52472" spans="6:9" x14ac:dyDescent="0.2">
      <c r="F52472" s="27"/>
      <c r="G52472" s="27"/>
      <c r="H52472" s="27"/>
      <c r="I52472" s="27"/>
    </row>
    <row r="52473" spans="6:9" x14ac:dyDescent="0.2">
      <c r="F52473" s="27"/>
      <c r="G52473" s="27"/>
      <c r="H52473" s="27"/>
      <c r="I52473" s="27"/>
    </row>
    <row r="52474" spans="6:9" x14ac:dyDescent="0.2">
      <c r="F52474" s="27"/>
      <c r="G52474" s="27"/>
      <c r="H52474" s="27"/>
      <c r="I52474" s="27"/>
    </row>
    <row r="52475" spans="6:9" x14ac:dyDescent="0.2">
      <c r="F52475" s="27"/>
      <c r="G52475" s="27"/>
      <c r="H52475" s="27"/>
      <c r="I52475" s="27"/>
    </row>
    <row r="52476" spans="6:9" x14ac:dyDescent="0.2">
      <c r="F52476" s="27"/>
      <c r="G52476" s="27"/>
      <c r="H52476" s="27"/>
      <c r="I52476" s="27"/>
    </row>
    <row r="52477" spans="6:9" x14ac:dyDescent="0.2">
      <c r="F52477" s="27"/>
      <c r="G52477" s="27"/>
      <c r="H52477" s="27"/>
      <c r="I52477" s="27"/>
    </row>
    <row r="52478" spans="6:9" x14ac:dyDescent="0.2">
      <c r="F52478" s="27"/>
      <c r="G52478" s="27"/>
      <c r="H52478" s="27"/>
      <c r="I52478" s="27"/>
    </row>
    <row r="52479" spans="6:9" x14ac:dyDescent="0.2">
      <c r="F52479" s="27"/>
      <c r="G52479" s="27"/>
      <c r="H52479" s="27"/>
      <c r="I52479" s="27"/>
    </row>
    <row r="52480" spans="6:9" x14ac:dyDescent="0.2">
      <c r="F52480" s="27"/>
      <c r="G52480" s="27"/>
      <c r="H52480" s="27"/>
      <c r="I52480" s="27"/>
    </row>
    <row r="52481" spans="6:9" x14ac:dyDescent="0.2">
      <c r="F52481" s="27"/>
      <c r="G52481" s="27"/>
      <c r="H52481" s="27"/>
      <c r="I52481" s="27"/>
    </row>
    <row r="52482" spans="6:9" x14ac:dyDescent="0.2">
      <c r="F52482" s="27"/>
      <c r="G52482" s="27"/>
      <c r="H52482" s="27"/>
      <c r="I52482" s="27"/>
    </row>
    <row r="52483" spans="6:9" x14ac:dyDescent="0.2">
      <c r="F52483" s="27"/>
      <c r="G52483" s="27"/>
      <c r="H52483" s="27"/>
      <c r="I52483" s="27"/>
    </row>
    <row r="52484" spans="6:9" x14ac:dyDescent="0.2">
      <c r="F52484" s="27"/>
      <c r="G52484" s="27"/>
      <c r="H52484" s="27"/>
      <c r="I52484" s="27"/>
    </row>
    <row r="52485" spans="6:9" x14ac:dyDescent="0.2">
      <c r="F52485" s="27"/>
      <c r="G52485" s="27"/>
      <c r="H52485" s="27"/>
      <c r="I52485" s="27"/>
    </row>
    <row r="52486" spans="6:9" x14ac:dyDescent="0.2">
      <c r="F52486" s="27"/>
      <c r="G52486" s="27"/>
      <c r="H52486" s="27"/>
      <c r="I52486" s="27"/>
    </row>
    <row r="52487" spans="6:9" x14ac:dyDescent="0.2">
      <c r="F52487" s="27"/>
      <c r="G52487" s="27"/>
      <c r="H52487" s="27"/>
      <c r="I52487" s="27"/>
    </row>
    <row r="52488" spans="6:9" x14ac:dyDescent="0.2">
      <c r="F52488" s="27"/>
      <c r="G52488" s="27"/>
      <c r="H52488" s="27"/>
      <c r="I52488" s="27"/>
    </row>
    <row r="52489" spans="6:9" x14ac:dyDescent="0.2">
      <c r="F52489" s="27"/>
      <c r="G52489" s="27"/>
      <c r="H52489" s="27"/>
      <c r="I52489" s="27"/>
    </row>
    <row r="52490" spans="6:9" x14ac:dyDescent="0.2">
      <c r="F52490" s="27"/>
      <c r="G52490" s="27"/>
      <c r="H52490" s="27"/>
      <c r="I52490" s="27"/>
    </row>
    <row r="52491" spans="6:9" x14ac:dyDescent="0.2">
      <c r="F52491" s="27"/>
      <c r="G52491" s="27"/>
      <c r="H52491" s="27"/>
      <c r="I52491" s="27"/>
    </row>
    <row r="52492" spans="6:9" x14ac:dyDescent="0.2">
      <c r="F52492" s="27"/>
      <c r="G52492" s="27"/>
      <c r="H52492" s="27"/>
      <c r="I52492" s="27"/>
    </row>
    <row r="52493" spans="6:9" x14ac:dyDescent="0.2">
      <c r="F52493" s="27"/>
      <c r="G52493" s="27"/>
      <c r="H52493" s="27"/>
      <c r="I52493" s="27"/>
    </row>
    <row r="52494" spans="6:9" x14ac:dyDescent="0.2">
      <c r="F52494" s="27"/>
      <c r="G52494" s="27"/>
      <c r="H52494" s="27"/>
      <c r="I52494" s="27"/>
    </row>
    <row r="52495" spans="6:9" x14ac:dyDescent="0.2">
      <c r="F52495" s="27"/>
      <c r="G52495" s="27"/>
      <c r="H52495" s="27"/>
      <c r="I52495" s="27"/>
    </row>
    <row r="52496" spans="6:9" x14ac:dyDescent="0.2">
      <c r="F52496" s="27"/>
      <c r="G52496" s="27"/>
      <c r="H52496" s="27"/>
      <c r="I52496" s="27"/>
    </row>
    <row r="52497" spans="6:9" x14ac:dyDescent="0.2">
      <c r="F52497" s="27"/>
      <c r="G52497" s="27"/>
      <c r="H52497" s="27"/>
      <c r="I52497" s="27"/>
    </row>
    <row r="52498" spans="6:9" x14ac:dyDescent="0.2">
      <c r="F52498" s="27"/>
      <c r="G52498" s="27"/>
      <c r="H52498" s="27"/>
      <c r="I52498" s="27"/>
    </row>
    <row r="52499" spans="6:9" x14ac:dyDescent="0.2">
      <c r="F52499" s="27"/>
      <c r="G52499" s="27"/>
      <c r="H52499" s="27"/>
      <c r="I52499" s="27"/>
    </row>
    <row r="52500" spans="6:9" x14ac:dyDescent="0.2">
      <c r="F52500" s="27"/>
      <c r="G52500" s="27"/>
      <c r="H52500" s="27"/>
      <c r="I52500" s="27"/>
    </row>
    <row r="52501" spans="6:9" x14ac:dyDescent="0.2">
      <c r="F52501" s="27"/>
      <c r="G52501" s="27"/>
      <c r="H52501" s="27"/>
      <c r="I52501" s="27"/>
    </row>
    <row r="52502" spans="6:9" x14ac:dyDescent="0.2">
      <c r="F52502" s="27"/>
      <c r="G52502" s="27"/>
      <c r="H52502" s="27"/>
      <c r="I52502" s="27"/>
    </row>
    <row r="52503" spans="6:9" x14ac:dyDescent="0.2">
      <c r="F52503" s="27"/>
      <c r="G52503" s="27"/>
      <c r="H52503" s="27"/>
      <c r="I52503" s="27"/>
    </row>
    <row r="52504" spans="6:9" x14ac:dyDescent="0.2">
      <c r="F52504" s="27"/>
      <c r="G52504" s="27"/>
      <c r="H52504" s="27"/>
      <c r="I52504" s="27"/>
    </row>
    <row r="52505" spans="6:9" x14ac:dyDescent="0.2">
      <c r="F52505" s="27"/>
      <c r="G52505" s="27"/>
      <c r="H52505" s="27"/>
      <c r="I52505" s="27"/>
    </row>
    <row r="52506" spans="6:9" x14ac:dyDescent="0.2">
      <c r="F52506" s="27"/>
      <c r="G52506" s="27"/>
      <c r="H52506" s="27"/>
      <c r="I52506" s="27"/>
    </row>
    <row r="52507" spans="6:9" x14ac:dyDescent="0.2">
      <c r="F52507" s="27"/>
      <c r="G52507" s="27"/>
      <c r="H52507" s="27"/>
      <c r="I52507" s="27"/>
    </row>
    <row r="52508" spans="6:9" x14ac:dyDescent="0.2">
      <c r="F52508" s="27"/>
      <c r="G52508" s="27"/>
      <c r="H52508" s="27"/>
      <c r="I52508" s="27"/>
    </row>
    <row r="52509" spans="6:9" x14ac:dyDescent="0.2">
      <c r="F52509" s="27"/>
      <c r="G52509" s="27"/>
      <c r="H52509" s="27"/>
      <c r="I52509" s="27"/>
    </row>
    <row r="52510" spans="6:9" x14ac:dyDescent="0.2">
      <c r="F52510" s="27"/>
      <c r="G52510" s="27"/>
      <c r="H52510" s="27"/>
      <c r="I52510" s="27"/>
    </row>
    <row r="52511" spans="6:9" x14ac:dyDescent="0.2">
      <c r="F52511" s="27"/>
      <c r="G52511" s="27"/>
      <c r="H52511" s="27"/>
      <c r="I52511" s="27"/>
    </row>
    <row r="52512" spans="6:9" x14ac:dyDescent="0.2">
      <c r="F52512" s="27"/>
      <c r="G52512" s="27"/>
      <c r="H52512" s="27"/>
      <c r="I52512" s="27"/>
    </row>
    <row r="52513" spans="6:9" x14ac:dyDescent="0.2">
      <c r="F52513" s="27"/>
      <c r="G52513" s="27"/>
      <c r="H52513" s="27"/>
      <c r="I52513" s="27"/>
    </row>
    <row r="52514" spans="6:9" x14ac:dyDescent="0.2">
      <c r="F52514" s="27"/>
      <c r="G52514" s="27"/>
      <c r="H52514" s="27"/>
      <c r="I52514" s="27"/>
    </row>
    <row r="52515" spans="6:9" x14ac:dyDescent="0.2">
      <c r="F52515" s="27"/>
      <c r="G52515" s="27"/>
      <c r="H52515" s="27"/>
      <c r="I52515" s="27"/>
    </row>
    <row r="52516" spans="6:9" x14ac:dyDescent="0.2">
      <c r="F52516" s="27"/>
      <c r="G52516" s="27"/>
      <c r="H52516" s="27"/>
      <c r="I52516" s="27"/>
    </row>
    <row r="52517" spans="6:9" x14ac:dyDescent="0.2">
      <c r="F52517" s="27"/>
      <c r="G52517" s="27"/>
      <c r="H52517" s="27"/>
      <c r="I52517" s="27"/>
    </row>
    <row r="52518" spans="6:9" x14ac:dyDescent="0.2">
      <c r="F52518" s="27"/>
      <c r="G52518" s="27"/>
      <c r="H52518" s="27"/>
      <c r="I52518" s="27"/>
    </row>
    <row r="52519" spans="6:9" x14ac:dyDescent="0.2">
      <c r="F52519" s="27"/>
      <c r="G52519" s="27"/>
      <c r="H52519" s="27"/>
      <c r="I52519" s="27"/>
    </row>
    <row r="52520" spans="6:9" x14ac:dyDescent="0.2">
      <c r="F52520" s="27"/>
      <c r="G52520" s="27"/>
      <c r="H52520" s="27"/>
      <c r="I52520" s="27"/>
    </row>
    <row r="52521" spans="6:9" x14ac:dyDescent="0.2">
      <c r="F52521" s="27"/>
      <c r="G52521" s="27"/>
      <c r="H52521" s="27"/>
      <c r="I52521" s="27"/>
    </row>
    <row r="52522" spans="6:9" x14ac:dyDescent="0.2">
      <c r="F52522" s="27"/>
      <c r="G52522" s="27"/>
      <c r="H52522" s="27"/>
      <c r="I52522" s="27"/>
    </row>
    <row r="52523" spans="6:9" x14ac:dyDescent="0.2">
      <c r="F52523" s="27"/>
      <c r="G52523" s="27"/>
      <c r="H52523" s="27"/>
      <c r="I52523" s="27"/>
    </row>
    <row r="52524" spans="6:9" x14ac:dyDescent="0.2">
      <c r="F52524" s="27"/>
      <c r="G52524" s="27"/>
      <c r="H52524" s="27"/>
      <c r="I52524" s="27"/>
    </row>
    <row r="52525" spans="6:9" x14ac:dyDescent="0.2">
      <c r="F52525" s="27"/>
      <c r="G52525" s="27"/>
      <c r="H52525" s="27"/>
      <c r="I52525" s="27"/>
    </row>
    <row r="52526" spans="6:9" x14ac:dyDescent="0.2">
      <c r="F52526" s="27"/>
      <c r="G52526" s="27"/>
      <c r="H52526" s="27"/>
      <c r="I52526" s="27"/>
    </row>
    <row r="52527" spans="6:9" x14ac:dyDescent="0.2">
      <c r="F52527" s="27"/>
      <c r="G52527" s="27"/>
      <c r="H52527" s="27"/>
      <c r="I52527" s="27"/>
    </row>
    <row r="52528" spans="6:9" x14ac:dyDescent="0.2">
      <c r="F52528" s="27"/>
      <c r="G52528" s="27"/>
      <c r="H52528" s="27"/>
      <c r="I52528" s="27"/>
    </row>
    <row r="52529" spans="6:9" x14ac:dyDescent="0.2">
      <c r="F52529" s="27"/>
      <c r="G52529" s="27"/>
      <c r="H52529" s="27"/>
      <c r="I52529" s="27"/>
    </row>
    <row r="52530" spans="6:9" x14ac:dyDescent="0.2">
      <c r="F52530" s="27"/>
      <c r="G52530" s="27"/>
      <c r="H52530" s="27"/>
      <c r="I52530" s="27"/>
    </row>
    <row r="52531" spans="6:9" x14ac:dyDescent="0.2">
      <c r="F52531" s="27"/>
      <c r="G52531" s="27"/>
      <c r="H52531" s="27"/>
      <c r="I52531" s="27"/>
    </row>
    <row r="52532" spans="6:9" x14ac:dyDescent="0.2">
      <c r="F52532" s="27"/>
      <c r="G52532" s="27"/>
      <c r="H52532" s="27"/>
      <c r="I52532" s="27"/>
    </row>
    <row r="52533" spans="6:9" x14ac:dyDescent="0.2">
      <c r="F52533" s="27"/>
      <c r="G52533" s="27"/>
      <c r="H52533" s="27"/>
      <c r="I52533" s="27"/>
    </row>
    <row r="52534" spans="6:9" x14ac:dyDescent="0.2">
      <c r="F52534" s="27"/>
      <c r="G52534" s="27"/>
      <c r="H52534" s="27"/>
      <c r="I52534" s="27"/>
    </row>
    <row r="52535" spans="6:9" x14ac:dyDescent="0.2">
      <c r="F52535" s="27"/>
      <c r="G52535" s="27"/>
      <c r="H52535" s="27"/>
      <c r="I52535" s="27"/>
    </row>
    <row r="52536" spans="6:9" x14ac:dyDescent="0.2">
      <c r="F52536" s="27"/>
      <c r="G52536" s="27"/>
      <c r="H52536" s="27"/>
      <c r="I52536" s="27"/>
    </row>
    <row r="52537" spans="6:9" x14ac:dyDescent="0.2">
      <c r="F52537" s="27"/>
      <c r="G52537" s="27"/>
      <c r="H52537" s="27"/>
      <c r="I52537" s="27"/>
    </row>
    <row r="52538" spans="6:9" x14ac:dyDescent="0.2">
      <c r="F52538" s="27"/>
      <c r="G52538" s="27"/>
      <c r="H52538" s="27"/>
      <c r="I52538" s="27"/>
    </row>
    <row r="52539" spans="6:9" x14ac:dyDescent="0.2">
      <c r="F52539" s="27"/>
      <c r="G52539" s="27"/>
      <c r="H52539" s="27"/>
      <c r="I52539" s="27"/>
    </row>
    <row r="52540" spans="6:9" x14ac:dyDescent="0.2">
      <c r="F52540" s="27"/>
      <c r="G52540" s="27"/>
      <c r="H52540" s="27"/>
      <c r="I52540" s="27"/>
    </row>
    <row r="52541" spans="6:9" x14ac:dyDescent="0.2">
      <c r="F52541" s="27"/>
      <c r="G52541" s="27"/>
      <c r="H52541" s="27"/>
      <c r="I52541" s="27"/>
    </row>
    <row r="52542" spans="6:9" x14ac:dyDescent="0.2">
      <c r="F52542" s="27"/>
      <c r="G52542" s="27"/>
      <c r="H52542" s="27"/>
      <c r="I52542" s="27"/>
    </row>
    <row r="52543" spans="6:9" x14ac:dyDescent="0.2">
      <c r="F52543" s="27"/>
      <c r="G52543" s="27"/>
      <c r="H52543" s="27"/>
      <c r="I52543" s="27"/>
    </row>
    <row r="52544" spans="6:9" x14ac:dyDescent="0.2">
      <c r="F52544" s="27"/>
      <c r="G52544" s="27"/>
      <c r="H52544" s="27"/>
      <c r="I52544" s="27"/>
    </row>
    <row r="52545" spans="6:9" x14ac:dyDescent="0.2">
      <c r="F52545" s="27"/>
      <c r="G52545" s="27"/>
      <c r="H52545" s="27"/>
      <c r="I52545" s="27"/>
    </row>
    <row r="52546" spans="6:9" x14ac:dyDescent="0.2">
      <c r="F52546" s="27"/>
      <c r="G52546" s="27"/>
      <c r="H52546" s="27"/>
      <c r="I52546" s="27"/>
    </row>
    <row r="52547" spans="6:9" x14ac:dyDescent="0.2">
      <c r="F52547" s="27"/>
      <c r="G52547" s="27"/>
      <c r="H52547" s="27"/>
      <c r="I52547" s="27"/>
    </row>
    <row r="52548" spans="6:9" x14ac:dyDescent="0.2">
      <c r="F52548" s="27"/>
      <c r="G52548" s="27"/>
      <c r="H52548" s="27"/>
      <c r="I52548" s="27"/>
    </row>
    <row r="52549" spans="6:9" x14ac:dyDescent="0.2">
      <c r="F52549" s="27"/>
      <c r="G52549" s="27"/>
      <c r="H52549" s="27"/>
      <c r="I52549" s="27"/>
    </row>
    <row r="52550" spans="6:9" x14ac:dyDescent="0.2">
      <c r="F52550" s="27"/>
      <c r="G52550" s="27"/>
      <c r="H52550" s="27"/>
      <c r="I52550" s="27"/>
    </row>
    <row r="52551" spans="6:9" x14ac:dyDescent="0.2">
      <c r="F52551" s="27"/>
      <c r="G52551" s="27"/>
      <c r="H52551" s="27"/>
      <c r="I52551" s="27"/>
    </row>
    <row r="52552" spans="6:9" x14ac:dyDescent="0.2">
      <c r="F52552" s="27"/>
      <c r="G52552" s="27"/>
      <c r="H52552" s="27"/>
      <c r="I52552" s="27"/>
    </row>
    <row r="52553" spans="6:9" x14ac:dyDescent="0.2">
      <c r="F52553" s="27"/>
      <c r="G52553" s="27"/>
      <c r="H52553" s="27"/>
      <c r="I52553" s="27"/>
    </row>
    <row r="52554" spans="6:9" x14ac:dyDescent="0.2">
      <c r="F52554" s="27"/>
      <c r="G52554" s="27"/>
      <c r="H52554" s="27"/>
      <c r="I52554" s="27"/>
    </row>
    <row r="52555" spans="6:9" x14ac:dyDescent="0.2">
      <c r="F52555" s="27"/>
      <c r="G52555" s="27"/>
      <c r="H52555" s="27"/>
      <c r="I52555" s="27"/>
    </row>
    <row r="52556" spans="6:9" x14ac:dyDescent="0.2">
      <c r="F52556" s="27"/>
      <c r="G52556" s="27"/>
      <c r="H52556" s="27"/>
      <c r="I52556" s="27"/>
    </row>
    <row r="52557" spans="6:9" x14ac:dyDescent="0.2">
      <c r="F52557" s="27"/>
      <c r="G52557" s="27"/>
      <c r="H52557" s="27"/>
      <c r="I52557" s="27"/>
    </row>
    <row r="52558" spans="6:9" x14ac:dyDescent="0.2">
      <c r="F52558" s="27"/>
      <c r="G52558" s="27"/>
      <c r="H52558" s="27"/>
      <c r="I52558" s="27"/>
    </row>
    <row r="52559" spans="6:9" x14ac:dyDescent="0.2">
      <c r="F52559" s="27"/>
      <c r="G52559" s="27"/>
      <c r="H52559" s="27"/>
      <c r="I52559" s="27"/>
    </row>
    <row r="52560" spans="6:9" x14ac:dyDescent="0.2">
      <c r="F52560" s="27"/>
      <c r="G52560" s="27"/>
      <c r="H52560" s="27"/>
      <c r="I52560" s="27"/>
    </row>
    <row r="52561" spans="6:9" x14ac:dyDescent="0.2">
      <c r="F52561" s="27"/>
      <c r="G52561" s="27"/>
      <c r="H52561" s="27"/>
      <c r="I52561" s="27"/>
    </row>
    <row r="52562" spans="6:9" x14ac:dyDescent="0.2">
      <c r="F52562" s="27"/>
      <c r="G52562" s="27"/>
      <c r="H52562" s="27"/>
      <c r="I52562" s="27"/>
    </row>
    <row r="52563" spans="6:9" x14ac:dyDescent="0.2">
      <c r="F52563" s="27"/>
      <c r="G52563" s="27"/>
      <c r="H52563" s="27"/>
      <c r="I52563" s="27"/>
    </row>
    <row r="52564" spans="6:9" x14ac:dyDescent="0.2">
      <c r="F52564" s="27"/>
      <c r="G52564" s="27"/>
      <c r="H52564" s="27"/>
      <c r="I52564" s="27"/>
    </row>
    <row r="52565" spans="6:9" x14ac:dyDescent="0.2">
      <c r="F52565" s="27"/>
      <c r="G52565" s="27"/>
      <c r="H52565" s="27"/>
      <c r="I52565" s="27"/>
    </row>
    <row r="52566" spans="6:9" x14ac:dyDescent="0.2">
      <c r="F52566" s="27"/>
      <c r="G52566" s="27"/>
      <c r="H52566" s="27"/>
      <c r="I52566" s="27"/>
    </row>
    <row r="52567" spans="6:9" x14ac:dyDescent="0.2">
      <c r="F52567" s="27"/>
      <c r="G52567" s="27"/>
      <c r="H52567" s="27"/>
      <c r="I52567" s="27"/>
    </row>
    <row r="52568" spans="6:9" x14ac:dyDescent="0.2">
      <c r="F52568" s="27"/>
      <c r="G52568" s="27"/>
      <c r="H52568" s="27"/>
      <c r="I52568" s="27"/>
    </row>
    <row r="52569" spans="6:9" x14ac:dyDescent="0.2">
      <c r="F52569" s="27"/>
      <c r="G52569" s="27"/>
      <c r="H52569" s="27"/>
      <c r="I52569" s="27"/>
    </row>
    <row r="52570" spans="6:9" x14ac:dyDescent="0.2">
      <c r="F52570" s="27"/>
      <c r="G52570" s="27"/>
      <c r="H52570" s="27"/>
      <c r="I52570" s="27"/>
    </row>
    <row r="52571" spans="6:9" x14ac:dyDescent="0.2">
      <c r="F52571" s="27"/>
      <c r="G52571" s="27"/>
      <c r="H52571" s="27"/>
      <c r="I52571" s="27"/>
    </row>
    <row r="52572" spans="6:9" x14ac:dyDescent="0.2">
      <c r="F52572" s="27"/>
      <c r="G52572" s="27"/>
      <c r="H52572" s="27"/>
      <c r="I52572" s="27"/>
    </row>
    <row r="52573" spans="6:9" x14ac:dyDescent="0.2">
      <c r="F52573" s="27"/>
      <c r="G52573" s="27"/>
      <c r="H52573" s="27"/>
      <c r="I52573" s="27"/>
    </row>
    <row r="52574" spans="6:9" x14ac:dyDescent="0.2">
      <c r="F52574" s="27"/>
      <c r="G52574" s="27"/>
      <c r="H52574" s="27"/>
      <c r="I52574" s="27"/>
    </row>
    <row r="52575" spans="6:9" x14ac:dyDescent="0.2">
      <c r="F52575" s="27"/>
      <c r="G52575" s="27"/>
      <c r="H52575" s="27"/>
      <c r="I52575" s="27"/>
    </row>
    <row r="52576" spans="6:9" x14ac:dyDescent="0.2">
      <c r="F52576" s="27"/>
      <c r="G52576" s="27"/>
      <c r="H52576" s="27"/>
      <c r="I52576" s="27"/>
    </row>
    <row r="52577" spans="6:9" x14ac:dyDescent="0.2">
      <c r="F52577" s="27"/>
      <c r="G52577" s="27"/>
      <c r="H52577" s="27"/>
      <c r="I52577" s="27"/>
    </row>
    <row r="52578" spans="6:9" x14ac:dyDescent="0.2">
      <c r="F52578" s="27"/>
      <c r="G52578" s="27"/>
      <c r="H52578" s="27"/>
      <c r="I52578" s="27"/>
    </row>
    <row r="52579" spans="6:9" x14ac:dyDescent="0.2">
      <c r="F52579" s="27"/>
      <c r="G52579" s="27"/>
      <c r="H52579" s="27"/>
      <c r="I52579" s="27"/>
    </row>
    <row r="52580" spans="6:9" x14ac:dyDescent="0.2">
      <c r="F52580" s="27"/>
      <c r="G52580" s="27"/>
      <c r="H52580" s="27"/>
      <c r="I52580" s="27"/>
    </row>
    <row r="52581" spans="6:9" x14ac:dyDescent="0.2">
      <c r="F52581" s="27"/>
      <c r="G52581" s="27"/>
      <c r="H52581" s="27"/>
      <c r="I52581" s="27"/>
    </row>
    <row r="52582" spans="6:9" x14ac:dyDescent="0.2">
      <c r="F52582" s="27"/>
      <c r="G52582" s="27"/>
      <c r="H52582" s="27"/>
      <c r="I52582" s="27"/>
    </row>
    <row r="52583" spans="6:9" x14ac:dyDescent="0.2">
      <c r="F52583" s="27"/>
      <c r="G52583" s="27"/>
      <c r="H52583" s="27"/>
      <c r="I52583" s="27"/>
    </row>
    <row r="52584" spans="6:9" x14ac:dyDescent="0.2">
      <c r="F52584" s="27"/>
      <c r="G52584" s="27"/>
      <c r="H52584" s="27"/>
      <c r="I52584" s="27"/>
    </row>
    <row r="52585" spans="6:9" x14ac:dyDescent="0.2">
      <c r="F52585" s="27"/>
      <c r="G52585" s="27"/>
      <c r="H52585" s="27"/>
      <c r="I52585" s="27"/>
    </row>
    <row r="52586" spans="6:9" x14ac:dyDescent="0.2">
      <c r="F52586" s="27"/>
      <c r="G52586" s="27"/>
      <c r="H52586" s="27"/>
      <c r="I52586" s="27"/>
    </row>
    <row r="52587" spans="6:9" x14ac:dyDescent="0.2">
      <c r="F52587" s="27"/>
      <c r="G52587" s="27"/>
      <c r="H52587" s="27"/>
      <c r="I52587" s="27"/>
    </row>
    <row r="52588" spans="6:9" x14ac:dyDescent="0.2">
      <c r="F52588" s="27"/>
      <c r="G52588" s="27"/>
      <c r="H52588" s="27"/>
      <c r="I52588" s="27"/>
    </row>
    <row r="52589" spans="6:9" x14ac:dyDescent="0.2">
      <c r="F52589" s="27"/>
      <c r="G52589" s="27"/>
      <c r="H52589" s="27"/>
      <c r="I52589" s="27"/>
    </row>
    <row r="52590" spans="6:9" x14ac:dyDescent="0.2">
      <c r="F52590" s="27"/>
      <c r="G52590" s="27"/>
      <c r="H52590" s="27"/>
      <c r="I52590" s="27"/>
    </row>
    <row r="52591" spans="6:9" x14ac:dyDescent="0.2">
      <c r="F52591" s="27"/>
      <c r="G52591" s="27"/>
      <c r="H52591" s="27"/>
      <c r="I52591" s="27"/>
    </row>
    <row r="52592" spans="6:9" x14ac:dyDescent="0.2">
      <c r="F52592" s="27"/>
      <c r="G52592" s="27"/>
      <c r="H52592" s="27"/>
      <c r="I52592" s="27"/>
    </row>
    <row r="52593" spans="6:9" x14ac:dyDescent="0.2">
      <c r="F52593" s="27"/>
      <c r="G52593" s="27"/>
      <c r="H52593" s="27"/>
      <c r="I52593" s="27"/>
    </row>
    <row r="52594" spans="6:9" x14ac:dyDescent="0.2">
      <c r="F52594" s="27"/>
      <c r="G52594" s="27"/>
      <c r="H52594" s="27"/>
      <c r="I52594" s="27"/>
    </row>
    <row r="52595" spans="6:9" x14ac:dyDescent="0.2">
      <c r="F52595" s="27"/>
      <c r="G52595" s="27"/>
      <c r="H52595" s="27"/>
      <c r="I52595" s="27"/>
    </row>
    <row r="52596" spans="6:9" x14ac:dyDescent="0.2">
      <c r="F52596" s="27"/>
      <c r="G52596" s="27"/>
      <c r="H52596" s="27"/>
      <c r="I52596" s="27"/>
    </row>
    <row r="52597" spans="6:9" x14ac:dyDescent="0.2">
      <c r="F52597" s="27"/>
      <c r="G52597" s="27"/>
      <c r="H52597" s="27"/>
      <c r="I52597" s="27"/>
    </row>
    <row r="52598" spans="6:9" x14ac:dyDescent="0.2">
      <c r="F52598" s="27"/>
      <c r="G52598" s="27"/>
      <c r="H52598" s="27"/>
      <c r="I52598" s="27"/>
    </row>
    <row r="52599" spans="6:9" x14ac:dyDescent="0.2">
      <c r="F52599" s="27"/>
      <c r="G52599" s="27"/>
      <c r="H52599" s="27"/>
      <c r="I52599" s="27"/>
    </row>
    <row r="52600" spans="6:9" x14ac:dyDescent="0.2">
      <c r="F52600" s="27"/>
      <c r="G52600" s="27"/>
      <c r="H52600" s="27"/>
      <c r="I52600" s="27"/>
    </row>
    <row r="52601" spans="6:9" x14ac:dyDescent="0.2">
      <c r="F52601" s="27"/>
      <c r="G52601" s="27"/>
      <c r="H52601" s="27"/>
      <c r="I52601" s="27"/>
    </row>
    <row r="52602" spans="6:9" x14ac:dyDescent="0.2">
      <c r="F52602" s="27"/>
      <c r="G52602" s="27"/>
      <c r="H52602" s="27"/>
      <c r="I52602" s="27"/>
    </row>
    <row r="52603" spans="6:9" x14ac:dyDescent="0.2">
      <c r="F52603" s="27"/>
      <c r="G52603" s="27"/>
      <c r="H52603" s="27"/>
      <c r="I52603" s="27"/>
    </row>
    <row r="52604" spans="6:9" x14ac:dyDescent="0.2">
      <c r="F52604" s="27"/>
      <c r="G52604" s="27"/>
      <c r="H52604" s="27"/>
      <c r="I52604" s="27"/>
    </row>
    <row r="52605" spans="6:9" x14ac:dyDescent="0.2">
      <c r="F52605" s="27"/>
      <c r="G52605" s="27"/>
      <c r="H52605" s="27"/>
      <c r="I52605" s="27"/>
    </row>
    <row r="52606" spans="6:9" x14ac:dyDescent="0.2">
      <c r="F52606" s="27"/>
      <c r="G52606" s="27"/>
      <c r="H52606" s="27"/>
      <c r="I52606" s="27"/>
    </row>
    <row r="52607" spans="6:9" x14ac:dyDescent="0.2">
      <c r="F52607" s="27"/>
      <c r="G52607" s="27"/>
      <c r="H52607" s="27"/>
      <c r="I52607" s="27"/>
    </row>
    <row r="52608" spans="6:9" x14ac:dyDescent="0.2">
      <c r="F52608" s="27"/>
      <c r="G52608" s="27"/>
      <c r="H52608" s="27"/>
      <c r="I52608" s="27"/>
    </row>
    <row r="52609" spans="6:9" x14ac:dyDescent="0.2">
      <c r="F52609" s="27"/>
      <c r="G52609" s="27"/>
      <c r="H52609" s="27"/>
      <c r="I52609" s="27"/>
    </row>
    <row r="52610" spans="6:9" x14ac:dyDescent="0.2">
      <c r="F52610" s="27"/>
      <c r="G52610" s="27"/>
      <c r="H52610" s="27"/>
      <c r="I52610" s="27"/>
    </row>
    <row r="52611" spans="6:9" x14ac:dyDescent="0.2">
      <c r="F52611" s="27"/>
      <c r="G52611" s="27"/>
      <c r="H52611" s="27"/>
      <c r="I52611" s="27"/>
    </row>
    <row r="52612" spans="6:9" x14ac:dyDescent="0.2">
      <c r="F52612" s="27"/>
      <c r="G52612" s="27"/>
      <c r="H52612" s="27"/>
      <c r="I52612" s="27"/>
    </row>
    <row r="52613" spans="6:9" x14ac:dyDescent="0.2">
      <c r="F52613" s="27"/>
      <c r="G52613" s="27"/>
      <c r="H52613" s="27"/>
      <c r="I52613" s="27"/>
    </row>
    <row r="52614" spans="6:9" x14ac:dyDescent="0.2">
      <c r="F52614" s="27"/>
      <c r="G52614" s="27"/>
      <c r="H52614" s="27"/>
      <c r="I52614" s="27"/>
    </row>
    <row r="52615" spans="6:9" x14ac:dyDescent="0.2">
      <c r="F52615" s="27"/>
      <c r="G52615" s="27"/>
      <c r="H52615" s="27"/>
      <c r="I52615" s="27"/>
    </row>
    <row r="52616" spans="6:9" x14ac:dyDescent="0.2">
      <c r="F52616" s="27"/>
      <c r="G52616" s="27"/>
      <c r="H52616" s="27"/>
      <c r="I52616" s="27"/>
    </row>
    <row r="52617" spans="6:9" x14ac:dyDescent="0.2">
      <c r="F52617" s="27"/>
      <c r="G52617" s="27"/>
      <c r="H52617" s="27"/>
      <c r="I52617" s="27"/>
    </row>
    <row r="52618" spans="6:9" x14ac:dyDescent="0.2">
      <c r="F52618" s="27"/>
      <c r="G52618" s="27"/>
      <c r="H52618" s="27"/>
      <c r="I52618" s="27"/>
    </row>
    <row r="52619" spans="6:9" x14ac:dyDescent="0.2">
      <c r="F52619" s="27"/>
      <c r="G52619" s="27"/>
      <c r="H52619" s="27"/>
      <c r="I52619" s="27"/>
    </row>
    <row r="52620" spans="6:9" x14ac:dyDescent="0.2">
      <c r="F52620" s="27"/>
      <c r="G52620" s="27"/>
      <c r="H52620" s="27"/>
      <c r="I52620" s="27"/>
    </row>
    <row r="52621" spans="6:9" x14ac:dyDescent="0.2">
      <c r="F52621" s="27"/>
      <c r="G52621" s="27"/>
      <c r="H52621" s="27"/>
      <c r="I52621" s="27"/>
    </row>
    <row r="52622" spans="6:9" x14ac:dyDescent="0.2">
      <c r="F52622" s="27"/>
      <c r="G52622" s="27"/>
      <c r="H52622" s="27"/>
      <c r="I52622" s="27"/>
    </row>
    <row r="52623" spans="6:9" x14ac:dyDescent="0.2">
      <c r="F52623" s="27"/>
      <c r="G52623" s="27"/>
      <c r="H52623" s="27"/>
      <c r="I52623" s="27"/>
    </row>
    <row r="52624" spans="6:9" x14ac:dyDescent="0.2">
      <c r="F52624" s="27"/>
      <c r="G52624" s="27"/>
      <c r="H52624" s="27"/>
      <c r="I52624" s="27"/>
    </row>
    <row r="52625" spans="6:9" x14ac:dyDescent="0.2">
      <c r="F52625" s="27"/>
      <c r="G52625" s="27"/>
      <c r="H52625" s="27"/>
      <c r="I52625" s="27"/>
    </row>
    <row r="52626" spans="6:9" x14ac:dyDescent="0.2">
      <c r="F52626" s="27"/>
      <c r="G52626" s="27"/>
      <c r="H52626" s="27"/>
      <c r="I52626" s="27"/>
    </row>
    <row r="52627" spans="6:9" x14ac:dyDescent="0.2">
      <c r="F52627" s="27"/>
      <c r="G52627" s="27"/>
      <c r="H52627" s="27"/>
      <c r="I52627" s="27"/>
    </row>
    <row r="52628" spans="6:9" x14ac:dyDescent="0.2">
      <c r="F52628" s="27"/>
      <c r="G52628" s="27"/>
      <c r="H52628" s="27"/>
      <c r="I52628" s="27"/>
    </row>
    <row r="52629" spans="6:9" x14ac:dyDescent="0.2">
      <c r="F52629" s="27"/>
      <c r="G52629" s="27"/>
      <c r="H52629" s="27"/>
      <c r="I52629" s="27"/>
    </row>
    <row r="52630" spans="6:9" x14ac:dyDescent="0.2">
      <c r="F52630" s="27"/>
      <c r="G52630" s="27"/>
      <c r="H52630" s="27"/>
      <c r="I52630" s="27"/>
    </row>
    <row r="52631" spans="6:9" x14ac:dyDescent="0.2">
      <c r="F52631" s="27"/>
      <c r="G52631" s="27"/>
      <c r="H52631" s="27"/>
      <c r="I52631" s="27"/>
    </row>
    <row r="52632" spans="6:9" x14ac:dyDescent="0.2">
      <c r="F52632" s="27"/>
      <c r="G52632" s="27"/>
      <c r="H52632" s="27"/>
      <c r="I52632" s="27"/>
    </row>
    <row r="52633" spans="6:9" x14ac:dyDescent="0.2">
      <c r="F52633" s="27"/>
      <c r="G52633" s="27"/>
      <c r="H52633" s="27"/>
      <c r="I52633" s="27"/>
    </row>
    <row r="52634" spans="6:9" x14ac:dyDescent="0.2">
      <c r="F52634" s="27"/>
      <c r="G52634" s="27"/>
      <c r="H52634" s="27"/>
      <c r="I52634" s="27"/>
    </row>
    <row r="52635" spans="6:9" x14ac:dyDescent="0.2">
      <c r="F52635" s="27"/>
      <c r="G52635" s="27"/>
      <c r="H52635" s="27"/>
      <c r="I52635" s="27"/>
    </row>
    <row r="52636" spans="6:9" x14ac:dyDescent="0.2">
      <c r="F52636" s="27"/>
      <c r="G52636" s="27"/>
      <c r="H52636" s="27"/>
      <c r="I52636" s="27"/>
    </row>
    <row r="52637" spans="6:9" x14ac:dyDescent="0.2">
      <c r="F52637" s="27"/>
      <c r="G52637" s="27"/>
      <c r="H52637" s="27"/>
      <c r="I52637" s="27"/>
    </row>
    <row r="52638" spans="6:9" x14ac:dyDescent="0.2">
      <c r="F52638" s="27"/>
      <c r="G52638" s="27"/>
      <c r="H52638" s="27"/>
      <c r="I52638" s="27"/>
    </row>
    <row r="52639" spans="6:9" x14ac:dyDescent="0.2">
      <c r="F52639" s="27"/>
      <c r="G52639" s="27"/>
      <c r="H52639" s="27"/>
      <c r="I52639" s="27"/>
    </row>
    <row r="52640" spans="6:9" x14ac:dyDescent="0.2">
      <c r="F52640" s="27"/>
      <c r="G52640" s="27"/>
      <c r="H52640" s="27"/>
      <c r="I52640" s="27"/>
    </row>
    <row r="52641" spans="6:9" x14ac:dyDescent="0.2">
      <c r="F52641" s="27"/>
      <c r="G52641" s="27"/>
      <c r="H52641" s="27"/>
      <c r="I52641" s="27"/>
    </row>
    <row r="52642" spans="6:9" x14ac:dyDescent="0.2">
      <c r="F52642" s="27"/>
      <c r="G52642" s="27"/>
      <c r="H52642" s="27"/>
      <c r="I52642" s="27"/>
    </row>
    <row r="52643" spans="6:9" x14ac:dyDescent="0.2">
      <c r="F52643" s="27"/>
      <c r="G52643" s="27"/>
      <c r="H52643" s="27"/>
      <c r="I52643" s="27"/>
    </row>
    <row r="52644" spans="6:9" x14ac:dyDescent="0.2">
      <c r="F52644" s="27"/>
      <c r="G52644" s="27"/>
      <c r="H52644" s="27"/>
      <c r="I52644" s="27"/>
    </row>
    <row r="52645" spans="6:9" x14ac:dyDescent="0.2">
      <c r="F52645" s="27"/>
      <c r="G52645" s="27"/>
      <c r="H52645" s="27"/>
      <c r="I52645" s="27"/>
    </row>
    <row r="52646" spans="6:9" x14ac:dyDescent="0.2">
      <c r="F52646" s="27"/>
      <c r="G52646" s="27"/>
      <c r="H52646" s="27"/>
      <c r="I52646" s="27"/>
    </row>
    <row r="52647" spans="6:9" x14ac:dyDescent="0.2">
      <c r="F52647" s="27"/>
      <c r="G52647" s="27"/>
      <c r="H52647" s="27"/>
      <c r="I52647" s="27"/>
    </row>
    <row r="52648" spans="6:9" x14ac:dyDescent="0.2">
      <c r="F52648" s="27"/>
      <c r="G52648" s="27"/>
      <c r="H52648" s="27"/>
      <c r="I52648" s="27"/>
    </row>
    <row r="52649" spans="6:9" x14ac:dyDescent="0.2">
      <c r="F52649" s="27"/>
      <c r="G52649" s="27"/>
      <c r="H52649" s="27"/>
      <c r="I52649" s="27"/>
    </row>
    <row r="52650" spans="6:9" x14ac:dyDescent="0.2">
      <c r="F52650" s="27"/>
      <c r="G52650" s="27"/>
      <c r="H52650" s="27"/>
      <c r="I52650" s="27"/>
    </row>
    <row r="52651" spans="6:9" x14ac:dyDescent="0.2">
      <c r="F52651" s="27"/>
      <c r="G52651" s="27"/>
      <c r="H52651" s="27"/>
      <c r="I52651" s="27"/>
    </row>
    <row r="52652" spans="6:9" x14ac:dyDescent="0.2">
      <c r="F52652" s="27"/>
      <c r="G52652" s="27"/>
      <c r="H52652" s="27"/>
      <c r="I52652" s="27"/>
    </row>
    <row r="52653" spans="6:9" x14ac:dyDescent="0.2">
      <c r="F52653" s="27"/>
      <c r="G52653" s="27"/>
      <c r="H52653" s="27"/>
      <c r="I52653" s="27"/>
    </row>
    <row r="52654" spans="6:9" x14ac:dyDescent="0.2">
      <c r="F52654" s="27"/>
      <c r="G52654" s="27"/>
      <c r="H52654" s="27"/>
      <c r="I52654" s="27"/>
    </row>
    <row r="52655" spans="6:9" x14ac:dyDescent="0.2">
      <c r="F52655" s="27"/>
      <c r="G52655" s="27"/>
      <c r="H52655" s="27"/>
      <c r="I52655" s="27"/>
    </row>
    <row r="52656" spans="6:9" x14ac:dyDescent="0.2">
      <c r="F52656" s="27"/>
      <c r="G52656" s="27"/>
      <c r="H52656" s="27"/>
      <c r="I52656" s="27"/>
    </row>
    <row r="52657" spans="6:9" x14ac:dyDescent="0.2">
      <c r="F52657" s="27"/>
      <c r="G52657" s="27"/>
      <c r="H52657" s="27"/>
      <c r="I52657" s="27"/>
    </row>
    <row r="52658" spans="6:9" x14ac:dyDescent="0.2">
      <c r="F52658" s="27"/>
      <c r="G52658" s="27"/>
      <c r="H52658" s="27"/>
      <c r="I52658" s="27"/>
    </row>
    <row r="52659" spans="6:9" x14ac:dyDescent="0.2">
      <c r="F52659" s="27"/>
      <c r="G52659" s="27"/>
      <c r="H52659" s="27"/>
      <c r="I52659" s="27"/>
    </row>
    <row r="52660" spans="6:9" x14ac:dyDescent="0.2">
      <c r="F52660" s="27"/>
      <c r="G52660" s="27"/>
      <c r="H52660" s="27"/>
      <c r="I52660" s="27"/>
    </row>
    <row r="52661" spans="6:9" x14ac:dyDescent="0.2">
      <c r="F52661" s="27"/>
      <c r="G52661" s="27"/>
      <c r="H52661" s="27"/>
      <c r="I52661" s="27"/>
    </row>
    <row r="52662" spans="6:9" x14ac:dyDescent="0.2">
      <c r="F52662" s="27"/>
      <c r="G52662" s="27"/>
      <c r="H52662" s="27"/>
      <c r="I52662" s="27"/>
    </row>
    <row r="52663" spans="6:9" x14ac:dyDescent="0.2">
      <c r="F52663" s="27"/>
      <c r="G52663" s="27"/>
      <c r="H52663" s="27"/>
      <c r="I52663" s="27"/>
    </row>
    <row r="52664" spans="6:9" x14ac:dyDescent="0.2">
      <c r="F52664" s="27"/>
      <c r="G52664" s="27"/>
      <c r="H52664" s="27"/>
      <c r="I52664" s="27"/>
    </row>
    <row r="52665" spans="6:9" x14ac:dyDescent="0.2">
      <c r="F52665" s="27"/>
      <c r="G52665" s="27"/>
      <c r="H52665" s="27"/>
      <c r="I52665" s="27"/>
    </row>
    <row r="52666" spans="6:9" x14ac:dyDescent="0.2">
      <c r="F52666" s="27"/>
      <c r="G52666" s="27"/>
      <c r="H52666" s="27"/>
      <c r="I52666" s="27"/>
    </row>
    <row r="52667" spans="6:9" x14ac:dyDescent="0.2">
      <c r="F52667" s="27"/>
      <c r="G52667" s="27"/>
      <c r="H52667" s="27"/>
      <c r="I52667" s="27"/>
    </row>
    <row r="52668" spans="6:9" x14ac:dyDescent="0.2">
      <c r="F52668" s="27"/>
      <c r="G52668" s="27"/>
      <c r="H52668" s="27"/>
      <c r="I52668" s="27"/>
    </row>
    <row r="52669" spans="6:9" x14ac:dyDescent="0.2">
      <c r="F52669" s="27"/>
      <c r="G52669" s="27"/>
      <c r="H52669" s="27"/>
      <c r="I52669" s="27"/>
    </row>
    <row r="52670" spans="6:9" x14ac:dyDescent="0.2">
      <c r="F52670" s="27"/>
      <c r="G52670" s="27"/>
      <c r="H52670" s="27"/>
      <c r="I52670" s="27"/>
    </row>
    <row r="52671" spans="6:9" x14ac:dyDescent="0.2">
      <c r="F52671" s="27"/>
      <c r="G52671" s="27"/>
      <c r="H52671" s="27"/>
      <c r="I52671" s="27"/>
    </row>
    <row r="52672" spans="6:9" x14ac:dyDescent="0.2">
      <c r="F52672" s="27"/>
      <c r="G52672" s="27"/>
      <c r="H52672" s="27"/>
      <c r="I52672" s="27"/>
    </row>
    <row r="52673" spans="6:9" x14ac:dyDescent="0.2">
      <c r="F52673" s="27"/>
      <c r="G52673" s="27"/>
      <c r="H52673" s="27"/>
      <c r="I52673" s="27"/>
    </row>
    <row r="52674" spans="6:9" x14ac:dyDescent="0.2">
      <c r="F52674" s="27"/>
      <c r="G52674" s="27"/>
      <c r="H52674" s="27"/>
      <c r="I52674" s="27"/>
    </row>
    <row r="52675" spans="6:9" x14ac:dyDescent="0.2">
      <c r="F52675" s="27"/>
      <c r="G52675" s="27"/>
      <c r="H52675" s="27"/>
      <c r="I52675" s="27"/>
    </row>
    <row r="52676" spans="6:9" x14ac:dyDescent="0.2">
      <c r="F52676" s="27"/>
      <c r="G52676" s="27"/>
      <c r="H52676" s="27"/>
      <c r="I52676" s="27"/>
    </row>
    <row r="52677" spans="6:9" x14ac:dyDescent="0.2">
      <c r="F52677" s="27"/>
      <c r="G52677" s="27"/>
      <c r="H52677" s="27"/>
      <c r="I52677" s="27"/>
    </row>
    <row r="52678" spans="6:9" x14ac:dyDescent="0.2">
      <c r="F52678" s="27"/>
      <c r="G52678" s="27"/>
      <c r="H52678" s="27"/>
      <c r="I52678" s="27"/>
    </row>
    <row r="52679" spans="6:9" x14ac:dyDescent="0.2">
      <c r="F52679" s="27"/>
      <c r="G52679" s="27"/>
      <c r="H52679" s="27"/>
      <c r="I52679" s="27"/>
    </row>
    <row r="52680" spans="6:9" x14ac:dyDescent="0.2">
      <c r="F52680" s="27"/>
      <c r="G52680" s="27"/>
      <c r="H52680" s="27"/>
      <c r="I52680" s="27"/>
    </row>
    <row r="52681" spans="6:9" x14ac:dyDescent="0.2">
      <c r="F52681" s="27"/>
      <c r="G52681" s="27"/>
      <c r="H52681" s="27"/>
      <c r="I52681" s="27"/>
    </row>
    <row r="52682" spans="6:9" x14ac:dyDescent="0.2">
      <c r="F52682" s="27"/>
      <c r="G52682" s="27"/>
      <c r="H52682" s="27"/>
      <c r="I52682" s="27"/>
    </row>
    <row r="52683" spans="6:9" x14ac:dyDescent="0.2">
      <c r="F52683" s="27"/>
      <c r="G52683" s="27"/>
      <c r="H52683" s="27"/>
      <c r="I52683" s="27"/>
    </row>
    <row r="52684" spans="6:9" x14ac:dyDescent="0.2">
      <c r="F52684" s="27"/>
      <c r="G52684" s="27"/>
      <c r="H52684" s="27"/>
      <c r="I52684" s="27"/>
    </row>
    <row r="52685" spans="6:9" x14ac:dyDescent="0.2">
      <c r="F52685" s="27"/>
      <c r="G52685" s="27"/>
      <c r="H52685" s="27"/>
      <c r="I52685" s="27"/>
    </row>
    <row r="52686" spans="6:9" x14ac:dyDescent="0.2">
      <c r="F52686" s="27"/>
      <c r="G52686" s="27"/>
      <c r="H52686" s="27"/>
      <c r="I52686" s="27"/>
    </row>
    <row r="52687" spans="6:9" x14ac:dyDescent="0.2">
      <c r="F52687" s="27"/>
      <c r="G52687" s="27"/>
      <c r="H52687" s="27"/>
      <c r="I52687" s="27"/>
    </row>
    <row r="52688" spans="6:9" x14ac:dyDescent="0.2">
      <c r="F52688" s="27"/>
      <c r="G52688" s="27"/>
      <c r="H52688" s="27"/>
      <c r="I52688" s="27"/>
    </row>
    <row r="52689" spans="6:9" x14ac:dyDescent="0.2">
      <c r="F52689" s="27"/>
      <c r="G52689" s="27"/>
      <c r="H52689" s="27"/>
      <c r="I52689" s="27"/>
    </row>
    <row r="52690" spans="6:9" x14ac:dyDescent="0.2">
      <c r="F52690" s="27"/>
      <c r="G52690" s="27"/>
      <c r="H52690" s="27"/>
      <c r="I52690" s="27"/>
    </row>
    <row r="52691" spans="6:9" x14ac:dyDescent="0.2">
      <c r="F52691" s="27"/>
      <c r="G52691" s="27"/>
      <c r="H52691" s="27"/>
      <c r="I52691" s="27"/>
    </row>
    <row r="52692" spans="6:9" x14ac:dyDescent="0.2">
      <c r="F52692" s="27"/>
      <c r="G52692" s="27"/>
      <c r="H52692" s="27"/>
      <c r="I52692" s="27"/>
    </row>
    <row r="52693" spans="6:9" x14ac:dyDescent="0.2">
      <c r="F52693" s="27"/>
      <c r="G52693" s="27"/>
      <c r="H52693" s="27"/>
      <c r="I52693" s="27"/>
    </row>
    <row r="52694" spans="6:9" x14ac:dyDescent="0.2">
      <c r="F52694" s="27"/>
      <c r="G52694" s="27"/>
      <c r="H52694" s="27"/>
      <c r="I52694" s="27"/>
    </row>
    <row r="52695" spans="6:9" x14ac:dyDescent="0.2">
      <c r="F52695" s="27"/>
      <c r="G52695" s="27"/>
      <c r="H52695" s="27"/>
      <c r="I52695" s="27"/>
    </row>
    <row r="52696" spans="6:9" x14ac:dyDescent="0.2">
      <c r="F52696" s="27"/>
      <c r="G52696" s="27"/>
      <c r="H52696" s="27"/>
      <c r="I52696" s="27"/>
    </row>
    <row r="52697" spans="6:9" x14ac:dyDescent="0.2">
      <c r="F52697" s="27"/>
      <c r="G52697" s="27"/>
      <c r="H52697" s="27"/>
      <c r="I52697" s="27"/>
    </row>
    <row r="52698" spans="6:9" x14ac:dyDescent="0.2">
      <c r="F52698" s="27"/>
      <c r="G52698" s="27"/>
      <c r="H52698" s="27"/>
      <c r="I52698" s="27"/>
    </row>
    <row r="52699" spans="6:9" x14ac:dyDescent="0.2">
      <c r="F52699" s="27"/>
      <c r="G52699" s="27"/>
      <c r="H52699" s="27"/>
      <c r="I52699" s="27"/>
    </row>
    <row r="52700" spans="6:9" x14ac:dyDescent="0.2">
      <c r="F52700" s="27"/>
      <c r="G52700" s="27"/>
      <c r="H52700" s="27"/>
      <c r="I52700" s="27"/>
    </row>
    <row r="52701" spans="6:9" x14ac:dyDescent="0.2">
      <c r="F52701" s="27"/>
      <c r="G52701" s="27"/>
      <c r="H52701" s="27"/>
      <c r="I52701" s="27"/>
    </row>
    <row r="52702" spans="6:9" x14ac:dyDescent="0.2">
      <c r="F52702" s="27"/>
      <c r="G52702" s="27"/>
      <c r="H52702" s="27"/>
      <c r="I52702" s="27"/>
    </row>
    <row r="52703" spans="6:9" x14ac:dyDescent="0.2">
      <c r="F52703" s="27"/>
      <c r="G52703" s="27"/>
      <c r="H52703" s="27"/>
      <c r="I52703" s="27"/>
    </row>
    <row r="52704" spans="6:9" x14ac:dyDescent="0.2">
      <c r="F52704" s="27"/>
      <c r="G52704" s="27"/>
      <c r="H52704" s="27"/>
      <c r="I52704" s="27"/>
    </row>
    <row r="52705" spans="6:9" x14ac:dyDescent="0.2">
      <c r="F52705" s="27"/>
      <c r="G52705" s="27"/>
      <c r="H52705" s="27"/>
      <c r="I52705" s="27"/>
    </row>
    <row r="52706" spans="6:9" x14ac:dyDescent="0.2">
      <c r="F52706" s="27"/>
      <c r="G52706" s="27"/>
      <c r="H52706" s="27"/>
      <c r="I52706" s="27"/>
    </row>
    <row r="52707" spans="6:9" x14ac:dyDescent="0.2">
      <c r="F52707" s="27"/>
      <c r="G52707" s="27"/>
      <c r="H52707" s="27"/>
      <c r="I52707" s="27"/>
    </row>
    <row r="52708" spans="6:9" x14ac:dyDescent="0.2">
      <c r="F52708" s="27"/>
      <c r="G52708" s="27"/>
      <c r="H52708" s="27"/>
      <c r="I52708" s="27"/>
    </row>
    <row r="52709" spans="6:9" x14ac:dyDescent="0.2">
      <c r="F52709" s="27"/>
      <c r="G52709" s="27"/>
      <c r="H52709" s="27"/>
      <c r="I52709" s="27"/>
    </row>
    <row r="52710" spans="6:9" x14ac:dyDescent="0.2">
      <c r="F52710" s="27"/>
      <c r="G52710" s="27"/>
      <c r="H52710" s="27"/>
      <c r="I52710" s="27"/>
    </row>
    <row r="52711" spans="6:9" x14ac:dyDescent="0.2">
      <c r="F52711" s="27"/>
      <c r="G52711" s="27"/>
      <c r="H52711" s="27"/>
      <c r="I52711" s="27"/>
    </row>
    <row r="52712" spans="6:9" x14ac:dyDescent="0.2">
      <c r="F52712" s="27"/>
      <c r="G52712" s="27"/>
      <c r="H52712" s="27"/>
      <c r="I52712" s="27"/>
    </row>
    <row r="52713" spans="6:9" x14ac:dyDescent="0.2">
      <c r="F52713" s="27"/>
      <c r="G52713" s="27"/>
      <c r="H52713" s="27"/>
      <c r="I52713" s="27"/>
    </row>
    <row r="52714" spans="6:9" x14ac:dyDescent="0.2">
      <c r="F52714" s="27"/>
      <c r="G52714" s="27"/>
      <c r="H52714" s="27"/>
      <c r="I52714" s="27"/>
    </row>
    <row r="52715" spans="6:9" x14ac:dyDescent="0.2">
      <c r="F52715" s="27"/>
      <c r="G52715" s="27"/>
      <c r="H52715" s="27"/>
      <c r="I52715" s="27"/>
    </row>
    <row r="52716" spans="6:9" x14ac:dyDescent="0.2">
      <c r="F52716" s="27"/>
      <c r="G52716" s="27"/>
      <c r="H52716" s="27"/>
      <c r="I52716" s="27"/>
    </row>
    <row r="52717" spans="6:9" x14ac:dyDescent="0.2">
      <c r="F52717" s="27"/>
      <c r="G52717" s="27"/>
      <c r="H52717" s="27"/>
      <c r="I52717" s="27"/>
    </row>
    <row r="52718" spans="6:9" x14ac:dyDescent="0.2">
      <c r="F52718" s="27"/>
      <c r="G52718" s="27"/>
      <c r="H52718" s="27"/>
      <c r="I52718" s="27"/>
    </row>
    <row r="52719" spans="6:9" x14ac:dyDescent="0.2">
      <c r="F52719" s="27"/>
      <c r="G52719" s="27"/>
      <c r="H52719" s="27"/>
      <c r="I52719" s="27"/>
    </row>
    <row r="52720" spans="6:9" x14ac:dyDescent="0.2">
      <c r="F52720" s="27"/>
      <c r="G52720" s="27"/>
      <c r="H52720" s="27"/>
      <c r="I52720" s="27"/>
    </row>
    <row r="52721" spans="6:9" x14ac:dyDescent="0.2">
      <c r="F52721" s="27"/>
      <c r="G52721" s="27"/>
      <c r="H52721" s="27"/>
      <c r="I52721" s="27"/>
    </row>
    <row r="52722" spans="6:9" x14ac:dyDescent="0.2">
      <c r="F52722" s="27"/>
      <c r="G52722" s="27"/>
      <c r="H52722" s="27"/>
      <c r="I52722" s="27"/>
    </row>
    <row r="52723" spans="6:9" x14ac:dyDescent="0.2">
      <c r="F52723" s="27"/>
      <c r="G52723" s="27"/>
      <c r="H52723" s="27"/>
      <c r="I52723" s="27"/>
    </row>
    <row r="52724" spans="6:9" x14ac:dyDescent="0.2">
      <c r="F52724" s="27"/>
      <c r="G52724" s="27"/>
      <c r="H52724" s="27"/>
      <c r="I52724" s="27"/>
    </row>
    <row r="52725" spans="6:9" x14ac:dyDescent="0.2">
      <c r="F52725" s="27"/>
      <c r="G52725" s="27"/>
      <c r="H52725" s="27"/>
      <c r="I52725" s="27"/>
    </row>
    <row r="52726" spans="6:9" x14ac:dyDescent="0.2">
      <c r="F52726" s="27"/>
      <c r="G52726" s="27"/>
      <c r="H52726" s="27"/>
      <c r="I52726" s="27"/>
    </row>
    <row r="52727" spans="6:9" x14ac:dyDescent="0.2">
      <c r="F52727" s="27"/>
      <c r="G52727" s="27"/>
      <c r="H52727" s="27"/>
      <c r="I52727" s="27"/>
    </row>
    <row r="52728" spans="6:9" x14ac:dyDescent="0.2">
      <c r="F52728" s="27"/>
      <c r="G52728" s="27"/>
      <c r="H52728" s="27"/>
      <c r="I52728" s="27"/>
    </row>
    <row r="52729" spans="6:9" x14ac:dyDescent="0.2">
      <c r="F52729" s="27"/>
      <c r="G52729" s="27"/>
      <c r="H52729" s="27"/>
      <c r="I52729" s="27"/>
    </row>
    <row r="52730" spans="6:9" x14ac:dyDescent="0.2">
      <c r="F52730" s="27"/>
      <c r="G52730" s="27"/>
      <c r="H52730" s="27"/>
      <c r="I52730" s="27"/>
    </row>
    <row r="52731" spans="6:9" x14ac:dyDescent="0.2">
      <c r="F52731" s="27"/>
      <c r="G52731" s="27"/>
      <c r="H52731" s="27"/>
      <c r="I52731" s="27"/>
    </row>
    <row r="52732" spans="6:9" x14ac:dyDescent="0.2">
      <c r="F52732" s="27"/>
      <c r="G52732" s="27"/>
      <c r="H52732" s="27"/>
      <c r="I52732" s="27"/>
    </row>
    <row r="52733" spans="6:9" x14ac:dyDescent="0.2">
      <c r="F52733" s="27"/>
      <c r="G52733" s="27"/>
      <c r="H52733" s="27"/>
      <c r="I52733" s="27"/>
    </row>
    <row r="52734" spans="6:9" x14ac:dyDescent="0.2">
      <c r="F52734" s="27"/>
      <c r="G52734" s="27"/>
      <c r="H52734" s="27"/>
      <c r="I52734" s="27"/>
    </row>
    <row r="52735" spans="6:9" x14ac:dyDescent="0.2">
      <c r="F52735" s="27"/>
      <c r="G52735" s="27"/>
      <c r="H52735" s="27"/>
      <c r="I52735" s="27"/>
    </row>
    <row r="52736" spans="6:9" x14ac:dyDescent="0.2">
      <c r="F52736" s="27"/>
      <c r="G52736" s="27"/>
      <c r="H52736" s="27"/>
      <c r="I52736" s="27"/>
    </row>
    <row r="52737" spans="6:9" x14ac:dyDescent="0.2">
      <c r="F52737" s="27"/>
      <c r="G52737" s="27"/>
      <c r="H52737" s="27"/>
      <c r="I52737" s="27"/>
    </row>
    <row r="52738" spans="6:9" x14ac:dyDescent="0.2">
      <c r="F52738" s="27"/>
      <c r="G52738" s="27"/>
      <c r="H52738" s="27"/>
      <c r="I52738" s="27"/>
    </row>
    <row r="52739" spans="6:9" x14ac:dyDescent="0.2">
      <c r="F52739" s="27"/>
      <c r="G52739" s="27"/>
      <c r="H52739" s="27"/>
      <c r="I52739" s="27"/>
    </row>
    <row r="52740" spans="6:9" x14ac:dyDescent="0.2">
      <c r="F52740" s="27"/>
      <c r="G52740" s="27"/>
      <c r="H52740" s="27"/>
      <c r="I52740" s="27"/>
    </row>
    <row r="52741" spans="6:9" x14ac:dyDescent="0.2">
      <c r="F52741" s="27"/>
      <c r="G52741" s="27"/>
      <c r="H52741" s="27"/>
      <c r="I52741" s="27"/>
    </row>
    <row r="52742" spans="6:9" x14ac:dyDescent="0.2">
      <c r="F52742" s="27"/>
      <c r="G52742" s="27"/>
      <c r="H52742" s="27"/>
      <c r="I52742" s="27"/>
    </row>
    <row r="52743" spans="6:9" x14ac:dyDescent="0.2">
      <c r="F52743" s="27"/>
      <c r="G52743" s="27"/>
      <c r="H52743" s="27"/>
      <c r="I52743" s="27"/>
    </row>
    <row r="52744" spans="6:9" x14ac:dyDescent="0.2">
      <c r="F52744" s="27"/>
      <c r="G52744" s="27"/>
      <c r="H52744" s="27"/>
      <c r="I52744" s="27"/>
    </row>
    <row r="52745" spans="6:9" x14ac:dyDescent="0.2">
      <c r="F52745" s="27"/>
      <c r="G52745" s="27"/>
      <c r="H52745" s="27"/>
      <c r="I52745" s="27"/>
    </row>
    <row r="52746" spans="6:9" x14ac:dyDescent="0.2">
      <c r="F52746" s="27"/>
      <c r="G52746" s="27"/>
      <c r="H52746" s="27"/>
      <c r="I52746" s="27"/>
    </row>
    <row r="52747" spans="6:9" x14ac:dyDescent="0.2">
      <c r="F52747" s="27"/>
      <c r="G52747" s="27"/>
      <c r="H52747" s="27"/>
      <c r="I52747" s="27"/>
    </row>
    <row r="52748" spans="6:9" x14ac:dyDescent="0.2">
      <c r="F52748" s="27"/>
      <c r="G52748" s="27"/>
      <c r="H52748" s="27"/>
      <c r="I52748" s="27"/>
    </row>
    <row r="52749" spans="6:9" x14ac:dyDescent="0.2">
      <c r="F52749" s="27"/>
      <c r="G52749" s="27"/>
      <c r="H52749" s="27"/>
      <c r="I52749" s="27"/>
    </row>
    <row r="52750" spans="6:9" x14ac:dyDescent="0.2">
      <c r="F52750" s="27"/>
      <c r="G52750" s="27"/>
      <c r="H52750" s="27"/>
      <c r="I52750" s="27"/>
    </row>
    <row r="52751" spans="6:9" x14ac:dyDescent="0.2">
      <c r="F52751" s="27"/>
      <c r="G52751" s="27"/>
      <c r="H52751" s="27"/>
      <c r="I52751" s="27"/>
    </row>
    <row r="52752" spans="6:9" x14ac:dyDescent="0.2">
      <c r="F52752" s="27"/>
      <c r="G52752" s="27"/>
      <c r="H52752" s="27"/>
      <c r="I52752" s="27"/>
    </row>
    <row r="52753" spans="6:9" x14ac:dyDescent="0.2">
      <c r="F52753" s="27"/>
      <c r="G52753" s="27"/>
      <c r="H52753" s="27"/>
      <c r="I52753" s="27"/>
    </row>
    <row r="52754" spans="6:9" x14ac:dyDescent="0.2">
      <c r="F52754" s="27"/>
      <c r="G52754" s="27"/>
      <c r="H52754" s="27"/>
      <c r="I52754" s="27"/>
    </row>
    <row r="52755" spans="6:9" x14ac:dyDescent="0.2">
      <c r="F52755" s="27"/>
      <c r="G52755" s="27"/>
      <c r="H52755" s="27"/>
      <c r="I52755" s="27"/>
    </row>
    <row r="52756" spans="6:9" x14ac:dyDescent="0.2">
      <c r="F52756" s="27"/>
      <c r="G52756" s="27"/>
      <c r="H52756" s="27"/>
      <c r="I52756" s="27"/>
    </row>
    <row r="52757" spans="6:9" x14ac:dyDescent="0.2">
      <c r="F52757" s="27"/>
      <c r="G52757" s="27"/>
      <c r="H52757" s="27"/>
      <c r="I52757" s="27"/>
    </row>
    <row r="52758" spans="6:9" x14ac:dyDescent="0.2">
      <c r="F52758" s="27"/>
      <c r="G52758" s="27"/>
      <c r="H52758" s="27"/>
      <c r="I52758" s="27"/>
    </row>
    <row r="52759" spans="6:9" x14ac:dyDescent="0.2">
      <c r="F52759" s="27"/>
      <c r="G52759" s="27"/>
      <c r="H52759" s="27"/>
      <c r="I52759" s="27"/>
    </row>
    <row r="52760" spans="6:9" x14ac:dyDescent="0.2">
      <c r="F52760" s="27"/>
      <c r="G52760" s="27"/>
      <c r="H52760" s="27"/>
      <c r="I52760" s="27"/>
    </row>
    <row r="52761" spans="6:9" x14ac:dyDescent="0.2">
      <c r="F52761" s="27"/>
      <c r="G52761" s="27"/>
      <c r="H52761" s="27"/>
      <c r="I52761" s="27"/>
    </row>
    <row r="52762" spans="6:9" x14ac:dyDescent="0.2">
      <c r="F52762" s="27"/>
      <c r="G52762" s="27"/>
      <c r="H52762" s="27"/>
      <c r="I52762" s="27"/>
    </row>
    <row r="52763" spans="6:9" x14ac:dyDescent="0.2">
      <c r="F52763" s="27"/>
      <c r="G52763" s="27"/>
      <c r="H52763" s="27"/>
      <c r="I52763" s="27"/>
    </row>
    <row r="52764" spans="6:9" x14ac:dyDescent="0.2">
      <c r="F52764" s="27"/>
      <c r="G52764" s="27"/>
      <c r="H52764" s="27"/>
      <c r="I52764" s="27"/>
    </row>
    <row r="52765" spans="6:9" x14ac:dyDescent="0.2">
      <c r="F52765" s="27"/>
      <c r="G52765" s="27"/>
      <c r="H52765" s="27"/>
      <c r="I52765" s="27"/>
    </row>
    <row r="52766" spans="6:9" x14ac:dyDescent="0.2">
      <c r="F52766" s="27"/>
      <c r="G52766" s="27"/>
      <c r="H52766" s="27"/>
      <c r="I52766" s="27"/>
    </row>
    <row r="52767" spans="6:9" x14ac:dyDescent="0.2">
      <c r="F52767" s="27"/>
      <c r="G52767" s="27"/>
      <c r="H52767" s="27"/>
      <c r="I52767" s="27"/>
    </row>
    <row r="52768" spans="6:9" x14ac:dyDescent="0.2">
      <c r="F52768" s="27"/>
      <c r="G52768" s="27"/>
      <c r="H52768" s="27"/>
      <c r="I52768" s="27"/>
    </row>
    <row r="52769" spans="6:9" x14ac:dyDescent="0.2">
      <c r="F52769" s="27"/>
      <c r="G52769" s="27"/>
      <c r="H52769" s="27"/>
      <c r="I52769" s="27"/>
    </row>
    <row r="52770" spans="6:9" x14ac:dyDescent="0.2">
      <c r="F52770" s="27"/>
      <c r="G52770" s="27"/>
      <c r="H52770" s="27"/>
      <c r="I52770" s="27"/>
    </row>
    <row r="52771" spans="6:9" x14ac:dyDescent="0.2">
      <c r="F52771" s="27"/>
      <c r="G52771" s="27"/>
      <c r="H52771" s="27"/>
      <c r="I52771" s="27"/>
    </row>
    <row r="52772" spans="6:9" x14ac:dyDescent="0.2">
      <c r="F52772" s="27"/>
      <c r="G52772" s="27"/>
      <c r="H52772" s="27"/>
      <c r="I52772" s="27"/>
    </row>
    <row r="52773" spans="6:9" x14ac:dyDescent="0.2">
      <c r="F52773" s="27"/>
      <c r="G52773" s="27"/>
      <c r="H52773" s="27"/>
      <c r="I52773" s="27"/>
    </row>
    <row r="52774" spans="6:9" x14ac:dyDescent="0.2">
      <c r="F52774" s="27"/>
      <c r="G52774" s="27"/>
      <c r="H52774" s="27"/>
      <c r="I52774" s="27"/>
    </row>
    <row r="52775" spans="6:9" x14ac:dyDescent="0.2">
      <c r="F52775" s="27"/>
      <c r="G52775" s="27"/>
      <c r="H52775" s="27"/>
      <c r="I52775" s="27"/>
    </row>
    <row r="52776" spans="6:9" x14ac:dyDescent="0.2">
      <c r="F52776" s="27"/>
      <c r="G52776" s="27"/>
      <c r="H52776" s="27"/>
      <c r="I52776" s="27"/>
    </row>
    <row r="52777" spans="6:9" x14ac:dyDescent="0.2">
      <c r="F52777" s="27"/>
      <c r="G52777" s="27"/>
      <c r="H52777" s="27"/>
      <c r="I52777" s="27"/>
    </row>
    <row r="52778" spans="6:9" x14ac:dyDescent="0.2">
      <c r="F52778" s="27"/>
      <c r="G52778" s="27"/>
      <c r="H52778" s="27"/>
      <c r="I52778" s="27"/>
    </row>
    <row r="52779" spans="6:9" x14ac:dyDescent="0.2">
      <c r="F52779" s="27"/>
      <c r="G52779" s="27"/>
      <c r="H52779" s="27"/>
      <c r="I52779" s="27"/>
    </row>
    <row r="52780" spans="6:9" x14ac:dyDescent="0.2">
      <c r="F52780" s="27"/>
      <c r="G52780" s="27"/>
      <c r="H52780" s="27"/>
      <c r="I52780" s="27"/>
    </row>
    <row r="52781" spans="6:9" x14ac:dyDescent="0.2">
      <c r="F52781" s="27"/>
      <c r="G52781" s="27"/>
      <c r="H52781" s="27"/>
      <c r="I52781" s="27"/>
    </row>
    <row r="52782" spans="6:9" x14ac:dyDescent="0.2">
      <c r="F52782" s="27"/>
      <c r="G52782" s="27"/>
      <c r="H52782" s="27"/>
      <c r="I52782" s="27"/>
    </row>
    <row r="52783" spans="6:9" x14ac:dyDescent="0.2">
      <c r="F52783" s="27"/>
      <c r="G52783" s="27"/>
      <c r="H52783" s="27"/>
      <c r="I52783" s="27"/>
    </row>
    <row r="52784" spans="6:9" x14ac:dyDescent="0.2">
      <c r="F52784" s="27"/>
      <c r="G52784" s="27"/>
      <c r="H52784" s="27"/>
      <c r="I52784" s="27"/>
    </row>
    <row r="52785" spans="6:9" x14ac:dyDescent="0.2">
      <c r="F52785" s="27"/>
      <c r="G52785" s="27"/>
      <c r="H52785" s="27"/>
      <c r="I52785" s="27"/>
    </row>
    <row r="52786" spans="6:9" x14ac:dyDescent="0.2">
      <c r="F52786" s="27"/>
      <c r="G52786" s="27"/>
      <c r="H52786" s="27"/>
      <c r="I52786" s="27"/>
    </row>
    <row r="52787" spans="6:9" x14ac:dyDescent="0.2">
      <c r="F52787" s="27"/>
      <c r="G52787" s="27"/>
      <c r="H52787" s="27"/>
      <c r="I52787" s="27"/>
    </row>
    <row r="52788" spans="6:9" x14ac:dyDescent="0.2">
      <c r="F52788" s="27"/>
      <c r="G52788" s="27"/>
      <c r="H52788" s="27"/>
      <c r="I52788" s="27"/>
    </row>
    <row r="52789" spans="6:9" x14ac:dyDescent="0.2">
      <c r="F52789" s="27"/>
      <c r="G52789" s="27"/>
      <c r="H52789" s="27"/>
      <c r="I52789" s="27"/>
    </row>
    <row r="52790" spans="6:9" x14ac:dyDescent="0.2">
      <c r="F52790" s="27"/>
      <c r="G52790" s="27"/>
      <c r="H52790" s="27"/>
      <c r="I52790" s="27"/>
    </row>
    <row r="52791" spans="6:9" x14ac:dyDescent="0.2">
      <c r="F52791" s="27"/>
      <c r="G52791" s="27"/>
      <c r="H52791" s="27"/>
      <c r="I52791" s="27"/>
    </row>
    <row r="52792" spans="6:9" x14ac:dyDescent="0.2">
      <c r="F52792" s="27"/>
      <c r="G52792" s="27"/>
      <c r="H52792" s="27"/>
      <c r="I52792" s="27"/>
    </row>
    <row r="52793" spans="6:9" x14ac:dyDescent="0.2">
      <c r="F52793" s="27"/>
      <c r="G52793" s="27"/>
      <c r="H52793" s="27"/>
      <c r="I52793" s="27"/>
    </row>
    <row r="52794" spans="6:9" x14ac:dyDescent="0.2">
      <c r="F52794" s="27"/>
      <c r="G52794" s="27"/>
      <c r="H52794" s="27"/>
      <c r="I52794" s="27"/>
    </row>
    <row r="52795" spans="6:9" x14ac:dyDescent="0.2">
      <c r="F52795" s="27"/>
      <c r="G52795" s="27"/>
      <c r="H52795" s="27"/>
      <c r="I52795" s="27"/>
    </row>
    <row r="52796" spans="6:9" x14ac:dyDescent="0.2">
      <c r="F52796" s="27"/>
      <c r="G52796" s="27"/>
      <c r="H52796" s="27"/>
      <c r="I52796" s="27"/>
    </row>
    <row r="52797" spans="6:9" x14ac:dyDescent="0.2">
      <c r="F52797" s="27"/>
      <c r="G52797" s="27"/>
      <c r="H52797" s="27"/>
      <c r="I52797" s="27"/>
    </row>
    <row r="52798" spans="6:9" x14ac:dyDescent="0.2">
      <c r="F52798" s="27"/>
      <c r="G52798" s="27"/>
      <c r="H52798" s="27"/>
      <c r="I52798" s="27"/>
    </row>
    <row r="52799" spans="6:9" x14ac:dyDescent="0.2">
      <c r="F52799" s="27"/>
      <c r="G52799" s="27"/>
      <c r="H52799" s="27"/>
      <c r="I52799" s="27"/>
    </row>
    <row r="52800" spans="6:9" x14ac:dyDescent="0.2">
      <c r="F52800" s="27"/>
      <c r="G52800" s="27"/>
      <c r="H52800" s="27"/>
      <c r="I52800" s="27"/>
    </row>
    <row r="52801" spans="6:9" x14ac:dyDescent="0.2">
      <c r="F52801" s="27"/>
      <c r="G52801" s="27"/>
      <c r="H52801" s="27"/>
      <c r="I52801" s="27"/>
    </row>
    <row r="52802" spans="6:9" x14ac:dyDescent="0.2">
      <c r="F52802" s="27"/>
      <c r="G52802" s="27"/>
      <c r="H52802" s="27"/>
      <c r="I52802" s="27"/>
    </row>
    <row r="52803" spans="6:9" x14ac:dyDescent="0.2">
      <c r="F52803" s="27"/>
      <c r="G52803" s="27"/>
      <c r="H52803" s="27"/>
      <c r="I52803" s="27"/>
    </row>
    <row r="52804" spans="6:9" x14ac:dyDescent="0.2">
      <c r="F52804" s="27"/>
      <c r="G52804" s="27"/>
      <c r="H52804" s="27"/>
      <c r="I52804" s="27"/>
    </row>
    <row r="52805" spans="6:9" x14ac:dyDescent="0.2">
      <c r="F52805" s="27"/>
      <c r="G52805" s="27"/>
      <c r="H52805" s="27"/>
      <c r="I52805" s="27"/>
    </row>
    <row r="52806" spans="6:9" x14ac:dyDescent="0.2">
      <c r="F52806" s="27"/>
      <c r="G52806" s="27"/>
      <c r="H52806" s="27"/>
      <c r="I52806" s="27"/>
    </row>
    <row r="52807" spans="6:9" x14ac:dyDescent="0.2">
      <c r="F52807" s="27"/>
      <c r="G52807" s="27"/>
      <c r="H52807" s="27"/>
      <c r="I52807" s="27"/>
    </row>
    <row r="52808" spans="6:9" x14ac:dyDescent="0.2">
      <c r="F52808" s="27"/>
      <c r="G52808" s="27"/>
      <c r="H52808" s="27"/>
      <c r="I52808" s="27"/>
    </row>
    <row r="52809" spans="6:9" x14ac:dyDescent="0.2">
      <c r="F52809" s="27"/>
      <c r="G52809" s="27"/>
      <c r="H52809" s="27"/>
      <c r="I52809" s="27"/>
    </row>
    <row r="52810" spans="6:9" x14ac:dyDescent="0.2">
      <c r="F52810" s="27"/>
      <c r="G52810" s="27"/>
      <c r="H52810" s="27"/>
      <c r="I52810" s="27"/>
    </row>
    <row r="52811" spans="6:9" x14ac:dyDescent="0.2">
      <c r="F52811" s="27"/>
      <c r="G52811" s="27"/>
      <c r="H52811" s="27"/>
      <c r="I52811" s="27"/>
    </row>
    <row r="52812" spans="6:9" x14ac:dyDescent="0.2">
      <c r="F52812" s="27"/>
      <c r="G52812" s="27"/>
      <c r="H52812" s="27"/>
      <c r="I52812" s="27"/>
    </row>
    <row r="52813" spans="6:9" x14ac:dyDescent="0.2">
      <c r="F52813" s="27"/>
      <c r="G52813" s="27"/>
      <c r="H52813" s="27"/>
      <c r="I52813" s="27"/>
    </row>
    <row r="52814" spans="6:9" x14ac:dyDescent="0.2">
      <c r="F52814" s="27"/>
      <c r="G52814" s="27"/>
      <c r="H52814" s="27"/>
      <c r="I52814" s="27"/>
    </row>
    <row r="52815" spans="6:9" x14ac:dyDescent="0.2">
      <c r="F52815" s="27"/>
      <c r="G52815" s="27"/>
      <c r="H52815" s="27"/>
      <c r="I52815" s="27"/>
    </row>
    <row r="52816" spans="6:9" x14ac:dyDescent="0.2">
      <c r="F52816" s="27"/>
      <c r="G52816" s="27"/>
      <c r="H52816" s="27"/>
      <c r="I52816" s="27"/>
    </row>
    <row r="52817" spans="6:9" x14ac:dyDescent="0.2">
      <c r="F52817" s="27"/>
      <c r="G52817" s="27"/>
      <c r="H52817" s="27"/>
      <c r="I52817" s="27"/>
    </row>
    <row r="52818" spans="6:9" x14ac:dyDescent="0.2">
      <c r="F52818" s="27"/>
      <c r="G52818" s="27"/>
      <c r="H52818" s="27"/>
      <c r="I52818" s="27"/>
    </row>
    <row r="52819" spans="6:9" x14ac:dyDescent="0.2">
      <c r="F52819" s="27"/>
      <c r="G52819" s="27"/>
      <c r="H52819" s="27"/>
      <c r="I52819" s="27"/>
    </row>
    <row r="52820" spans="6:9" x14ac:dyDescent="0.2">
      <c r="F52820" s="27"/>
      <c r="G52820" s="27"/>
      <c r="H52820" s="27"/>
      <c r="I52820" s="27"/>
    </row>
    <row r="52821" spans="6:9" x14ac:dyDescent="0.2">
      <c r="F52821" s="27"/>
      <c r="G52821" s="27"/>
      <c r="H52821" s="27"/>
      <c r="I52821" s="27"/>
    </row>
    <row r="52822" spans="6:9" x14ac:dyDescent="0.2">
      <c r="F52822" s="27"/>
      <c r="G52822" s="27"/>
      <c r="H52822" s="27"/>
      <c r="I52822" s="27"/>
    </row>
    <row r="52823" spans="6:9" x14ac:dyDescent="0.2">
      <c r="F52823" s="27"/>
      <c r="G52823" s="27"/>
      <c r="H52823" s="27"/>
      <c r="I52823" s="27"/>
    </row>
    <row r="52824" spans="6:9" x14ac:dyDescent="0.2">
      <c r="F52824" s="27"/>
      <c r="G52824" s="27"/>
      <c r="H52824" s="27"/>
      <c r="I52824" s="27"/>
    </row>
    <row r="52825" spans="6:9" x14ac:dyDescent="0.2">
      <c r="F52825" s="27"/>
      <c r="G52825" s="27"/>
      <c r="H52825" s="27"/>
      <c r="I52825" s="27"/>
    </row>
    <row r="52826" spans="6:9" x14ac:dyDescent="0.2">
      <c r="F52826" s="27"/>
      <c r="G52826" s="27"/>
      <c r="H52826" s="27"/>
      <c r="I52826" s="27"/>
    </row>
    <row r="52827" spans="6:9" x14ac:dyDescent="0.2">
      <c r="F52827" s="27"/>
      <c r="G52827" s="27"/>
      <c r="H52827" s="27"/>
      <c r="I52827" s="27"/>
    </row>
    <row r="52828" spans="6:9" x14ac:dyDescent="0.2">
      <c r="F52828" s="27"/>
      <c r="G52828" s="27"/>
      <c r="H52828" s="27"/>
      <c r="I52828" s="27"/>
    </row>
    <row r="52829" spans="6:9" x14ac:dyDescent="0.2">
      <c r="F52829" s="27"/>
      <c r="G52829" s="27"/>
      <c r="H52829" s="27"/>
      <c r="I52829" s="27"/>
    </row>
    <row r="52830" spans="6:9" x14ac:dyDescent="0.2">
      <c r="F52830" s="27"/>
      <c r="G52830" s="27"/>
      <c r="H52830" s="27"/>
      <c r="I52830" s="27"/>
    </row>
    <row r="52831" spans="6:9" x14ac:dyDescent="0.2">
      <c r="F52831" s="27"/>
      <c r="G52831" s="27"/>
      <c r="H52831" s="27"/>
      <c r="I52831" s="27"/>
    </row>
    <row r="52832" spans="6:9" x14ac:dyDescent="0.2">
      <c r="F52832" s="27"/>
      <c r="G52832" s="27"/>
      <c r="H52832" s="27"/>
      <c r="I52832" s="27"/>
    </row>
    <row r="52833" spans="6:9" x14ac:dyDescent="0.2">
      <c r="F52833" s="27"/>
      <c r="G52833" s="27"/>
      <c r="H52833" s="27"/>
      <c r="I52833" s="27"/>
    </row>
    <row r="52834" spans="6:9" x14ac:dyDescent="0.2">
      <c r="F52834" s="27"/>
      <c r="G52834" s="27"/>
      <c r="H52834" s="27"/>
      <c r="I52834" s="27"/>
    </row>
    <row r="52835" spans="6:9" x14ac:dyDescent="0.2">
      <c r="F52835" s="27"/>
      <c r="G52835" s="27"/>
      <c r="H52835" s="27"/>
      <c r="I52835" s="27"/>
    </row>
    <row r="52836" spans="6:9" x14ac:dyDescent="0.2">
      <c r="F52836" s="27"/>
      <c r="G52836" s="27"/>
      <c r="H52836" s="27"/>
      <c r="I52836" s="27"/>
    </row>
    <row r="52837" spans="6:9" x14ac:dyDescent="0.2">
      <c r="F52837" s="27"/>
      <c r="G52837" s="27"/>
      <c r="H52837" s="27"/>
      <c r="I52837" s="27"/>
    </row>
    <row r="52838" spans="6:9" x14ac:dyDescent="0.2">
      <c r="F52838" s="27"/>
      <c r="G52838" s="27"/>
      <c r="H52838" s="27"/>
      <c r="I52838" s="27"/>
    </row>
    <row r="52839" spans="6:9" x14ac:dyDescent="0.2">
      <c r="F52839" s="27"/>
      <c r="G52839" s="27"/>
      <c r="H52839" s="27"/>
      <c r="I52839" s="27"/>
    </row>
    <row r="52840" spans="6:9" x14ac:dyDescent="0.2">
      <c r="F52840" s="27"/>
      <c r="G52840" s="27"/>
      <c r="H52840" s="27"/>
      <c r="I52840" s="27"/>
    </row>
    <row r="52841" spans="6:9" x14ac:dyDescent="0.2">
      <c r="F52841" s="27"/>
      <c r="G52841" s="27"/>
      <c r="H52841" s="27"/>
      <c r="I52841" s="27"/>
    </row>
    <row r="52842" spans="6:9" x14ac:dyDescent="0.2">
      <c r="F52842" s="27"/>
      <c r="G52842" s="27"/>
      <c r="H52842" s="27"/>
      <c r="I52842" s="27"/>
    </row>
    <row r="52843" spans="6:9" x14ac:dyDescent="0.2">
      <c r="F52843" s="27"/>
      <c r="G52843" s="27"/>
      <c r="H52843" s="27"/>
      <c r="I52843" s="27"/>
    </row>
    <row r="52844" spans="6:9" x14ac:dyDescent="0.2">
      <c r="F52844" s="27"/>
      <c r="G52844" s="27"/>
      <c r="H52844" s="27"/>
      <c r="I52844" s="27"/>
    </row>
    <row r="52845" spans="6:9" x14ac:dyDescent="0.2">
      <c r="F52845" s="27"/>
      <c r="G52845" s="27"/>
      <c r="H52845" s="27"/>
      <c r="I52845" s="27"/>
    </row>
    <row r="52846" spans="6:9" x14ac:dyDescent="0.2">
      <c r="F52846" s="27"/>
      <c r="G52846" s="27"/>
      <c r="H52846" s="27"/>
      <c r="I52846" s="27"/>
    </row>
    <row r="52847" spans="6:9" x14ac:dyDescent="0.2">
      <c r="F52847" s="27"/>
      <c r="G52847" s="27"/>
      <c r="H52847" s="27"/>
      <c r="I52847" s="27"/>
    </row>
    <row r="52848" spans="6:9" x14ac:dyDescent="0.2">
      <c r="F52848" s="27"/>
      <c r="G52848" s="27"/>
      <c r="H52848" s="27"/>
      <c r="I52848" s="27"/>
    </row>
    <row r="52849" spans="6:9" x14ac:dyDescent="0.2">
      <c r="F52849" s="27"/>
      <c r="G52849" s="27"/>
      <c r="H52849" s="27"/>
      <c r="I52849" s="27"/>
    </row>
    <row r="52850" spans="6:9" x14ac:dyDescent="0.2">
      <c r="F52850" s="27"/>
      <c r="G52850" s="27"/>
      <c r="H52850" s="27"/>
      <c r="I52850" s="27"/>
    </row>
    <row r="52851" spans="6:9" x14ac:dyDescent="0.2">
      <c r="F52851" s="27"/>
      <c r="G52851" s="27"/>
      <c r="H52851" s="27"/>
      <c r="I52851" s="27"/>
    </row>
    <row r="52852" spans="6:9" x14ac:dyDescent="0.2">
      <c r="F52852" s="27"/>
      <c r="G52852" s="27"/>
      <c r="H52852" s="27"/>
      <c r="I52852" s="27"/>
    </row>
    <row r="52853" spans="6:9" x14ac:dyDescent="0.2">
      <c r="F52853" s="27"/>
      <c r="G52853" s="27"/>
      <c r="H52853" s="27"/>
      <c r="I52853" s="27"/>
    </row>
    <row r="52854" spans="6:9" x14ac:dyDescent="0.2">
      <c r="F52854" s="27"/>
      <c r="G52854" s="27"/>
      <c r="H52854" s="27"/>
      <c r="I52854" s="27"/>
    </row>
    <row r="52855" spans="6:9" x14ac:dyDescent="0.2">
      <c r="F52855" s="27"/>
      <c r="G52855" s="27"/>
      <c r="H52855" s="27"/>
      <c r="I52855" s="27"/>
    </row>
    <row r="52856" spans="6:9" x14ac:dyDescent="0.2">
      <c r="F52856" s="27"/>
      <c r="G52856" s="27"/>
      <c r="H52856" s="27"/>
      <c r="I52856" s="27"/>
    </row>
    <row r="52857" spans="6:9" x14ac:dyDescent="0.2">
      <c r="F52857" s="27"/>
      <c r="G52857" s="27"/>
      <c r="H52857" s="27"/>
      <c r="I52857" s="27"/>
    </row>
    <row r="52858" spans="6:9" x14ac:dyDescent="0.2">
      <c r="F52858" s="27"/>
      <c r="G52858" s="27"/>
      <c r="H52858" s="27"/>
      <c r="I52858" s="27"/>
    </row>
    <row r="52859" spans="6:9" x14ac:dyDescent="0.2">
      <c r="F52859" s="27"/>
      <c r="G52859" s="27"/>
      <c r="H52859" s="27"/>
      <c r="I52859" s="27"/>
    </row>
    <row r="52860" spans="6:9" x14ac:dyDescent="0.2">
      <c r="F52860" s="27"/>
      <c r="G52860" s="27"/>
      <c r="H52860" s="27"/>
      <c r="I52860" s="27"/>
    </row>
    <row r="52861" spans="6:9" x14ac:dyDescent="0.2">
      <c r="F52861" s="27"/>
      <c r="G52861" s="27"/>
      <c r="H52861" s="27"/>
      <c r="I52861" s="27"/>
    </row>
    <row r="52862" spans="6:9" x14ac:dyDescent="0.2">
      <c r="F52862" s="27"/>
      <c r="G52862" s="27"/>
      <c r="H52862" s="27"/>
      <c r="I52862" s="27"/>
    </row>
    <row r="52863" spans="6:9" x14ac:dyDescent="0.2">
      <c r="F52863" s="27"/>
      <c r="G52863" s="27"/>
      <c r="H52863" s="27"/>
      <c r="I52863" s="27"/>
    </row>
    <row r="52864" spans="6:9" x14ac:dyDescent="0.2">
      <c r="F52864" s="27"/>
      <c r="G52864" s="27"/>
      <c r="H52864" s="27"/>
      <c r="I52864" s="27"/>
    </row>
    <row r="52865" spans="6:9" x14ac:dyDescent="0.2">
      <c r="F52865" s="27"/>
      <c r="G52865" s="27"/>
      <c r="H52865" s="27"/>
      <c r="I52865" s="27"/>
    </row>
    <row r="52866" spans="6:9" x14ac:dyDescent="0.2">
      <c r="F52866" s="27"/>
      <c r="G52866" s="27"/>
      <c r="H52866" s="27"/>
      <c r="I52866" s="27"/>
    </row>
    <row r="52867" spans="6:9" x14ac:dyDescent="0.2">
      <c r="F52867" s="27"/>
      <c r="G52867" s="27"/>
      <c r="H52867" s="27"/>
      <c r="I52867" s="27"/>
    </row>
    <row r="52868" spans="6:9" x14ac:dyDescent="0.2">
      <c r="F52868" s="27"/>
      <c r="G52868" s="27"/>
      <c r="H52868" s="27"/>
      <c r="I52868" s="27"/>
    </row>
    <row r="52869" spans="6:9" x14ac:dyDescent="0.2">
      <c r="F52869" s="27"/>
      <c r="G52869" s="27"/>
      <c r="H52869" s="27"/>
      <c r="I52869" s="27"/>
    </row>
    <row r="52870" spans="6:9" x14ac:dyDescent="0.2">
      <c r="F52870" s="27"/>
      <c r="G52870" s="27"/>
      <c r="H52870" s="27"/>
      <c r="I52870" s="27"/>
    </row>
    <row r="52871" spans="6:9" x14ac:dyDescent="0.2">
      <c r="F52871" s="27"/>
      <c r="G52871" s="27"/>
      <c r="H52871" s="27"/>
      <c r="I52871" s="27"/>
    </row>
    <row r="52872" spans="6:9" x14ac:dyDescent="0.2">
      <c r="F52872" s="27"/>
      <c r="G52872" s="27"/>
      <c r="H52872" s="27"/>
      <c r="I52872" s="27"/>
    </row>
    <row r="52873" spans="6:9" x14ac:dyDescent="0.2">
      <c r="F52873" s="27"/>
      <c r="G52873" s="27"/>
      <c r="H52873" s="27"/>
      <c r="I52873" s="27"/>
    </row>
    <row r="52874" spans="6:9" x14ac:dyDescent="0.2">
      <c r="F52874" s="27"/>
      <c r="G52874" s="27"/>
      <c r="H52874" s="27"/>
      <c r="I52874" s="27"/>
    </row>
    <row r="52875" spans="6:9" x14ac:dyDescent="0.2">
      <c r="F52875" s="27"/>
      <c r="G52875" s="27"/>
      <c r="H52875" s="27"/>
      <c r="I52875" s="27"/>
    </row>
    <row r="52876" spans="6:9" x14ac:dyDescent="0.2">
      <c r="F52876" s="27"/>
      <c r="G52876" s="27"/>
      <c r="H52876" s="27"/>
      <c r="I52876" s="27"/>
    </row>
    <row r="52877" spans="6:9" x14ac:dyDescent="0.2">
      <c r="F52877" s="27"/>
      <c r="G52877" s="27"/>
      <c r="H52877" s="27"/>
      <c r="I52877" s="27"/>
    </row>
    <row r="52878" spans="6:9" x14ac:dyDescent="0.2">
      <c r="F52878" s="27"/>
      <c r="G52878" s="27"/>
      <c r="H52878" s="27"/>
      <c r="I52878" s="27"/>
    </row>
    <row r="52879" spans="6:9" x14ac:dyDescent="0.2">
      <c r="F52879" s="27"/>
      <c r="G52879" s="27"/>
      <c r="H52879" s="27"/>
      <c r="I52879" s="27"/>
    </row>
    <row r="52880" spans="6:9" x14ac:dyDescent="0.2">
      <c r="F52880" s="27"/>
      <c r="G52880" s="27"/>
      <c r="H52880" s="27"/>
      <c r="I52880" s="27"/>
    </row>
    <row r="52881" spans="6:9" x14ac:dyDescent="0.2">
      <c r="F52881" s="27"/>
      <c r="G52881" s="27"/>
      <c r="H52881" s="27"/>
      <c r="I52881" s="27"/>
    </row>
    <row r="52882" spans="6:9" x14ac:dyDescent="0.2">
      <c r="F52882" s="27"/>
      <c r="G52882" s="27"/>
      <c r="H52882" s="27"/>
      <c r="I52882" s="27"/>
    </row>
    <row r="52883" spans="6:9" x14ac:dyDescent="0.2">
      <c r="F52883" s="27"/>
      <c r="G52883" s="27"/>
      <c r="H52883" s="27"/>
      <c r="I52883" s="27"/>
    </row>
    <row r="52884" spans="6:9" x14ac:dyDescent="0.2">
      <c r="F52884" s="27"/>
      <c r="G52884" s="27"/>
      <c r="H52884" s="27"/>
      <c r="I52884" s="27"/>
    </row>
    <row r="52885" spans="6:9" x14ac:dyDescent="0.2">
      <c r="F52885" s="27"/>
      <c r="G52885" s="27"/>
      <c r="H52885" s="27"/>
      <c r="I52885" s="27"/>
    </row>
    <row r="52886" spans="6:9" x14ac:dyDescent="0.2">
      <c r="F52886" s="27"/>
      <c r="G52886" s="27"/>
      <c r="H52886" s="27"/>
      <c r="I52886" s="27"/>
    </row>
    <row r="52887" spans="6:9" x14ac:dyDescent="0.2">
      <c r="F52887" s="27"/>
      <c r="G52887" s="27"/>
      <c r="H52887" s="27"/>
      <c r="I52887" s="27"/>
    </row>
    <row r="52888" spans="6:9" x14ac:dyDescent="0.2">
      <c r="F52888" s="27"/>
      <c r="G52888" s="27"/>
      <c r="H52888" s="27"/>
      <c r="I52888" s="27"/>
    </row>
    <row r="52889" spans="6:9" x14ac:dyDescent="0.2">
      <c r="F52889" s="27"/>
      <c r="G52889" s="27"/>
      <c r="H52889" s="27"/>
      <c r="I52889" s="27"/>
    </row>
    <row r="52890" spans="6:9" x14ac:dyDescent="0.2">
      <c r="F52890" s="27"/>
      <c r="G52890" s="27"/>
      <c r="H52890" s="27"/>
      <c r="I52890" s="27"/>
    </row>
    <row r="52891" spans="6:9" x14ac:dyDescent="0.2">
      <c r="F52891" s="27"/>
      <c r="G52891" s="27"/>
      <c r="H52891" s="27"/>
      <c r="I52891" s="27"/>
    </row>
    <row r="52892" spans="6:9" x14ac:dyDescent="0.2">
      <c r="F52892" s="27"/>
      <c r="G52892" s="27"/>
      <c r="H52892" s="27"/>
      <c r="I52892" s="27"/>
    </row>
    <row r="52893" spans="6:9" x14ac:dyDescent="0.2">
      <c r="F52893" s="27"/>
      <c r="G52893" s="27"/>
      <c r="H52893" s="27"/>
      <c r="I52893" s="27"/>
    </row>
    <row r="52894" spans="6:9" x14ac:dyDescent="0.2">
      <c r="F52894" s="27"/>
      <c r="G52894" s="27"/>
      <c r="H52894" s="27"/>
      <c r="I52894" s="27"/>
    </row>
    <row r="52895" spans="6:9" x14ac:dyDescent="0.2">
      <c r="F52895" s="27"/>
      <c r="G52895" s="27"/>
      <c r="H52895" s="27"/>
      <c r="I52895" s="27"/>
    </row>
    <row r="52896" spans="6:9" x14ac:dyDescent="0.2">
      <c r="F52896" s="27"/>
      <c r="G52896" s="27"/>
      <c r="H52896" s="27"/>
      <c r="I52896" s="27"/>
    </row>
    <row r="52897" spans="6:9" x14ac:dyDescent="0.2">
      <c r="F52897" s="27"/>
      <c r="G52897" s="27"/>
      <c r="H52897" s="27"/>
      <c r="I52897" s="27"/>
    </row>
    <row r="52898" spans="6:9" x14ac:dyDescent="0.2">
      <c r="F52898" s="27"/>
      <c r="G52898" s="27"/>
      <c r="H52898" s="27"/>
      <c r="I52898" s="27"/>
    </row>
    <row r="52899" spans="6:9" x14ac:dyDescent="0.2">
      <c r="F52899" s="27"/>
      <c r="G52899" s="27"/>
      <c r="H52899" s="27"/>
      <c r="I52899" s="27"/>
    </row>
    <row r="52900" spans="6:9" x14ac:dyDescent="0.2">
      <c r="F52900" s="27"/>
      <c r="G52900" s="27"/>
      <c r="H52900" s="27"/>
      <c r="I52900" s="27"/>
    </row>
    <row r="52901" spans="6:9" x14ac:dyDescent="0.2">
      <c r="F52901" s="27"/>
      <c r="G52901" s="27"/>
      <c r="H52901" s="27"/>
      <c r="I52901" s="27"/>
    </row>
    <row r="52902" spans="6:9" x14ac:dyDescent="0.2">
      <c r="F52902" s="27"/>
      <c r="G52902" s="27"/>
      <c r="H52902" s="27"/>
      <c r="I52902" s="27"/>
    </row>
    <row r="52903" spans="6:9" x14ac:dyDescent="0.2">
      <c r="F52903" s="27"/>
      <c r="G52903" s="27"/>
      <c r="H52903" s="27"/>
      <c r="I52903" s="27"/>
    </row>
    <row r="52904" spans="6:9" x14ac:dyDescent="0.2">
      <c r="F52904" s="27"/>
      <c r="G52904" s="27"/>
      <c r="H52904" s="27"/>
      <c r="I52904" s="27"/>
    </row>
    <row r="52905" spans="6:9" x14ac:dyDescent="0.2">
      <c r="F52905" s="27"/>
      <c r="G52905" s="27"/>
      <c r="H52905" s="27"/>
      <c r="I52905" s="27"/>
    </row>
    <row r="52906" spans="6:9" x14ac:dyDescent="0.2">
      <c r="F52906" s="27"/>
      <c r="G52906" s="27"/>
      <c r="H52906" s="27"/>
      <c r="I52906" s="27"/>
    </row>
    <row r="52907" spans="6:9" x14ac:dyDescent="0.2">
      <c r="F52907" s="27"/>
      <c r="G52907" s="27"/>
      <c r="H52907" s="27"/>
      <c r="I52907" s="27"/>
    </row>
    <row r="52908" spans="6:9" x14ac:dyDescent="0.2">
      <c r="F52908" s="27"/>
      <c r="G52908" s="27"/>
      <c r="H52908" s="27"/>
      <c r="I52908" s="27"/>
    </row>
    <row r="52909" spans="6:9" x14ac:dyDescent="0.2">
      <c r="F52909" s="27"/>
      <c r="G52909" s="27"/>
      <c r="H52909" s="27"/>
      <c r="I52909" s="27"/>
    </row>
    <row r="52910" spans="6:9" x14ac:dyDescent="0.2">
      <c r="F52910" s="27"/>
      <c r="G52910" s="27"/>
      <c r="H52910" s="27"/>
      <c r="I52910" s="27"/>
    </row>
    <row r="52911" spans="6:9" x14ac:dyDescent="0.2">
      <c r="F52911" s="27"/>
      <c r="G52911" s="27"/>
      <c r="H52911" s="27"/>
      <c r="I52911" s="27"/>
    </row>
    <row r="52912" spans="6:9" x14ac:dyDescent="0.2">
      <c r="F52912" s="27"/>
      <c r="G52912" s="27"/>
      <c r="H52912" s="27"/>
      <c r="I52912" s="27"/>
    </row>
    <row r="52913" spans="6:9" x14ac:dyDescent="0.2">
      <c r="F52913" s="27"/>
      <c r="G52913" s="27"/>
      <c r="H52913" s="27"/>
      <c r="I52913" s="27"/>
    </row>
    <row r="52914" spans="6:9" x14ac:dyDescent="0.2">
      <c r="F52914" s="27"/>
      <c r="G52914" s="27"/>
      <c r="H52914" s="27"/>
      <c r="I52914" s="27"/>
    </row>
    <row r="52915" spans="6:9" x14ac:dyDescent="0.2">
      <c r="F52915" s="27"/>
      <c r="G52915" s="27"/>
      <c r="H52915" s="27"/>
      <c r="I52915" s="27"/>
    </row>
    <row r="52916" spans="6:9" x14ac:dyDescent="0.2">
      <c r="F52916" s="27"/>
      <c r="G52916" s="27"/>
      <c r="H52916" s="27"/>
      <c r="I52916" s="27"/>
    </row>
    <row r="52917" spans="6:9" x14ac:dyDescent="0.2">
      <c r="F52917" s="27"/>
      <c r="G52917" s="27"/>
      <c r="H52917" s="27"/>
      <c r="I52917" s="27"/>
    </row>
    <row r="52918" spans="6:9" x14ac:dyDescent="0.2">
      <c r="F52918" s="27"/>
      <c r="G52918" s="27"/>
      <c r="H52918" s="27"/>
      <c r="I52918" s="27"/>
    </row>
    <row r="52919" spans="6:9" x14ac:dyDescent="0.2">
      <c r="F52919" s="27"/>
      <c r="G52919" s="27"/>
      <c r="H52919" s="27"/>
      <c r="I52919" s="27"/>
    </row>
    <row r="52920" spans="6:9" x14ac:dyDescent="0.2">
      <c r="F52920" s="27"/>
      <c r="G52920" s="27"/>
      <c r="H52920" s="27"/>
      <c r="I52920" s="27"/>
    </row>
    <row r="52921" spans="6:9" x14ac:dyDescent="0.2">
      <c r="F52921" s="27"/>
      <c r="G52921" s="27"/>
      <c r="H52921" s="27"/>
      <c r="I52921" s="27"/>
    </row>
    <row r="52922" spans="6:9" x14ac:dyDescent="0.2">
      <c r="F52922" s="27"/>
      <c r="G52922" s="27"/>
      <c r="H52922" s="27"/>
      <c r="I52922" s="27"/>
    </row>
    <row r="52923" spans="6:9" x14ac:dyDescent="0.2">
      <c r="F52923" s="27"/>
      <c r="G52923" s="27"/>
      <c r="H52923" s="27"/>
      <c r="I52923" s="27"/>
    </row>
    <row r="52924" spans="6:9" x14ac:dyDescent="0.2">
      <c r="F52924" s="27"/>
      <c r="G52924" s="27"/>
      <c r="H52924" s="27"/>
      <c r="I52924" s="27"/>
    </row>
    <row r="52925" spans="6:9" x14ac:dyDescent="0.2">
      <c r="F52925" s="27"/>
      <c r="G52925" s="27"/>
      <c r="H52925" s="27"/>
      <c r="I52925" s="27"/>
    </row>
    <row r="52926" spans="6:9" x14ac:dyDescent="0.2">
      <c r="F52926" s="27"/>
      <c r="G52926" s="27"/>
      <c r="H52926" s="27"/>
      <c r="I52926" s="27"/>
    </row>
    <row r="52927" spans="6:9" x14ac:dyDescent="0.2">
      <c r="F52927" s="27"/>
      <c r="G52927" s="27"/>
      <c r="H52927" s="27"/>
      <c r="I52927" s="27"/>
    </row>
    <row r="52928" spans="6:9" x14ac:dyDescent="0.2">
      <c r="F52928" s="27"/>
      <c r="G52928" s="27"/>
      <c r="H52928" s="27"/>
      <c r="I52928" s="27"/>
    </row>
    <row r="52929" spans="6:9" x14ac:dyDescent="0.2">
      <c r="F52929" s="27"/>
      <c r="G52929" s="27"/>
      <c r="H52929" s="27"/>
      <c r="I52929" s="27"/>
    </row>
    <row r="52930" spans="6:9" x14ac:dyDescent="0.2">
      <c r="F52930" s="27"/>
      <c r="G52930" s="27"/>
      <c r="H52930" s="27"/>
      <c r="I52930" s="27"/>
    </row>
    <row r="52931" spans="6:9" x14ac:dyDescent="0.2">
      <c r="F52931" s="27"/>
      <c r="G52931" s="27"/>
      <c r="H52931" s="27"/>
      <c r="I52931" s="27"/>
    </row>
    <row r="52932" spans="6:9" x14ac:dyDescent="0.2">
      <c r="F52932" s="27"/>
      <c r="G52932" s="27"/>
      <c r="H52932" s="27"/>
      <c r="I52932" s="27"/>
    </row>
    <row r="52933" spans="6:9" x14ac:dyDescent="0.2">
      <c r="F52933" s="27"/>
      <c r="G52933" s="27"/>
      <c r="H52933" s="27"/>
      <c r="I52933" s="27"/>
    </row>
    <row r="52934" spans="6:9" x14ac:dyDescent="0.2">
      <c r="F52934" s="27"/>
      <c r="G52934" s="27"/>
      <c r="H52934" s="27"/>
      <c r="I52934" s="27"/>
    </row>
    <row r="52935" spans="6:9" x14ac:dyDescent="0.2">
      <c r="F52935" s="27"/>
      <c r="G52935" s="27"/>
      <c r="H52935" s="27"/>
      <c r="I52935" s="27"/>
    </row>
    <row r="52936" spans="6:9" x14ac:dyDescent="0.2">
      <c r="F52936" s="27"/>
      <c r="G52936" s="27"/>
      <c r="H52936" s="27"/>
      <c r="I52936" s="27"/>
    </row>
    <row r="52937" spans="6:9" x14ac:dyDescent="0.2">
      <c r="F52937" s="27"/>
      <c r="G52937" s="27"/>
      <c r="H52937" s="27"/>
      <c r="I52937" s="27"/>
    </row>
    <row r="52938" spans="6:9" x14ac:dyDescent="0.2">
      <c r="F52938" s="27"/>
      <c r="G52938" s="27"/>
      <c r="H52938" s="27"/>
      <c r="I52938" s="27"/>
    </row>
    <row r="52939" spans="6:9" x14ac:dyDescent="0.2">
      <c r="F52939" s="27"/>
      <c r="G52939" s="27"/>
      <c r="H52939" s="27"/>
      <c r="I52939" s="27"/>
    </row>
    <row r="52940" spans="6:9" x14ac:dyDescent="0.2">
      <c r="F52940" s="27"/>
      <c r="G52940" s="27"/>
      <c r="H52940" s="27"/>
      <c r="I52940" s="27"/>
    </row>
    <row r="52941" spans="6:9" x14ac:dyDescent="0.2">
      <c r="F52941" s="27"/>
      <c r="G52941" s="27"/>
      <c r="H52941" s="27"/>
      <c r="I52941" s="27"/>
    </row>
    <row r="52942" spans="6:9" x14ac:dyDescent="0.2">
      <c r="F52942" s="27"/>
      <c r="G52942" s="27"/>
      <c r="H52942" s="27"/>
      <c r="I52942" s="27"/>
    </row>
    <row r="52943" spans="6:9" x14ac:dyDescent="0.2">
      <c r="F52943" s="27"/>
      <c r="G52943" s="27"/>
      <c r="H52943" s="27"/>
      <c r="I52943" s="27"/>
    </row>
    <row r="52944" spans="6:9" x14ac:dyDescent="0.2">
      <c r="F52944" s="27"/>
      <c r="G52944" s="27"/>
      <c r="H52944" s="27"/>
      <c r="I52944" s="27"/>
    </row>
    <row r="52945" spans="6:9" x14ac:dyDescent="0.2">
      <c r="F52945" s="27"/>
      <c r="G52945" s="27"/>
      <c r="H52945" s="27"/>
      <c r="I52945" s="27"/>
    </row>
    <row r="52946" spans="6:9" x14ac:dyDescent="0.2">
      <c r="F52946" s="27"/>
      <c r="G52946" s="27"/>
      <c r="H52946" s="27"/>
      <c r="I52946" s="27"/>
    </row>
    <row r="52947" spans="6:9" x14ac:dyDescent="0.2">
      <c r="F52947" s="27"/>
      <c r="G52947" s="27"/>
      <c r="H52947" s="27"/>
      <c r="I52947" s="27"/>
    </row>
    <row r="52948" spans="6:9" x14ac:dyDescent="0.2">
      <c r="F52948" s="27"/>
      <c r="G52948" s="27"/>
      <c r="H52948" s="27"/>
      <c r="I52948" s="27"/>
    </row>
    <row r="52949" spans="6:9" x14ac:dyDescent="0.2">
      <c r="F52949" s="27"/>
      <c r="G52949" s="27"/>
      <c r="H52949" s="27"/>
      <c r="I52949" s="27"/>
    </row>
    <row r="52950" spans="6:9" x14ac:dyDescent="0.2">
      <c r="F52950" s="27"/>
      <c r="G52950" s="27"/>
      <c r="H52950" s="27"/>
      <c r="I52950" s="27"/>
    </row>
    <row r="52951" spans="6:9" x14ac:dyDescent="0.2">
      <c r="F52951" s="27"/>
      <c r="G52951" s="27"/>
      <c r="H52951" s="27"/>
      <c r="I52951" s="27"/>
    </row>
    <row r="52952" spans="6:9" x14ac:dyDescent="0.2">
      <c r="F52952" s="27"/>
      <c r="G52952" s="27"/>
      <c r="H52952" s="27"/>
      <c r="I52952" s="27"/>
    </row>
    <row r="52953" spans="6:9" x14ac:dyDescent="0.2">
      <c r="F52953" s="27"/>
      <c r="G52953" s="27"/>
      <c r="H52953" s="27"/>
      <c r="I52953" s="27"/>
    </row>
    <row r="52954" spans="6:9" x14ac:dyDescent="0.2">
      <c r="F52954" s="27"/>
      <c r="G52954" s="27"/>
      <c r="H52954" s="27"/>
      <c r="I52954" s="27"/>
    </row>
    <row r="52955" spans="6:9" x14ac:dyDescent="0.2">
      <c r="F52955" s="27"/>
      <c r="G52955" s="27"/>
      <c r="H52955" s="27"/>
      <c r="I52955" s="27"/>
    </row>
    <row r="52956" spans="6:9" x14ac:dyDescent="0.2">
      <c r="F52956" s="27"/>
      <c r="G52956" s="27"/>
      <c r="H52956" s="27"/>
      <c r="I52956" s="27"/>
    </row>
    <row r="52957" spans="6:9" x14ac:dyDescent="0.2">
      <c r="F52957" s="27"/>
      <c r="G52957" s="27"/>
      <c r="H52957" s="27"/>
      <c r="I52957" s="27"/>
    </row>
    <row r="52958" spans="6:9" x14ac:dyDescent="0.2">
      <c r="F52958" s="27"/>
      <c r="G52958" s="27"/>
      <c r="H52958" s="27"/>
      <c r="I52958" s="27"/>
    </row>
    <row r="52959" spans="6:9" x14ac:dyDescent="0.2">
      <c r="F52959" s="27"/>
      <c r="G52959" s="27"/>
      <c r="H52959" s="27"/>
      <c r="I52959" s="27"/>
    </row>
    <row r="52960" spans="6:9" x14ac:dyDescent="0.2">
      <c r="F52960" s="27"/>
      <c r="G52960" s="27"/>
      <c r="H52960" s="27"/>
      <c r="I52960" s="27"/>
    </row>
    <row r="52961" spans="6:9" x14ac:dyDescent="0.2">
      <c r="F52961" s="27"/>
      <c r="G52961" s="27"/>
      <c r="H52961" s="27"/>
      <c r="I52961" s="27"/>
    </row>
    <row r="52962" spans="6:9" x14ac:dyDescent="0.2">
      <c r="F52962" s="27"/>
      <c r="G52962" s="27"/>
      <c r="H52962" s="27"/>
      <c r="I52962" s="27"/>
    </row>
    <row r="52963" spans="6:9" x14ac:dyDescent="0.2">
      <c r="F52963" s="27"/>
      <c r="G52963" s="27"/>
      <c r="H52963" s="27"/>
      <c r="I52963" s="27"/>
    </row>
    <row r="52964" spans="6:9" x14ac:dyDescent="0.2">
      <c r="F52964" s="27"/>
      <c r="G52964" s="27"/>
      <c r="H52964" s="27"/>
      <c r="I52964" s="27"/>
    </row>
    <row r="52965" spans="6:9" x14ac:dyDescent="0.2">
      <c r="F52965" s="27"/>
      <c r="G52965" s="27"/>
      <c r="H52965" s="27"/>
      <c r="I52965" s="27"/>
    </row>
    <row r="52966" spans="6:9" x14ac:dyDescent="0.2">
      <c r="F52966" s="27"/>
      <c r="G52966" s="27"/>
      <c r="H52966" s="27"/>
      <c r="I52966" s="27"/>
    </row>
    <row r="52967" spans="6:9" x14ac:dyDescent="0.2">
      <c r="F52967" s="27"/>
      <c r="G52967" s="27"/>
      <c r="H52967" s="27"/>
      <c r="I52967" s="27"/>
    </row>
    <row r="52968" spans="6:9" x14ac:dyDescent="0.2">
      <c r="F52968" s="27"/>
      <c r="G52968" s="27"/>
      <c r="H52968" s="27"/>
      <c r="I52968" s="27"/>
    </row>
    <row r="52969" spans="6:9" x14ac:dyDescent="0.2">
      <c r="F52969" s="27"/>
      <c r="G52969" s="27"/>
      <c r="H52969" s="27"/>
      <c r="I52969" s="27"/>
    </row>
    <row r="52970" spans="6:9" x14ac:dyDescent="0.2">
      <c r="F52970" s="27"/>
      <c r="G52970" s="27"/>
      <c r="H52970" s="27"/>
      <c r="I52970" s="27"/>
    </row>
    <row r="52971" spans="6:9" x14ac:dyDescent="0.2">
      <c r="F52971" s="27"/>
      <c r="G52971" s="27"/>
      <c r="H52971" s="27"/>
      <c r="I52971" s="27"/>
    </row>
    <row r="52972" spans="6:9" x14ac:dyDescent="0.2">
      <c r="F52972" s="27"/>
      <c r="G52972" s="27"/>
      <c r="H52972" s="27"/>
      <c r="I52972" s="27"/>
    </row>
    <row r="52973" spans="6:9" x14ac:dyDescent="0.2">
      <c r="F52973" s="27"/>
      <c r="G52973" s="27"/>
      <c r="H52973" s="27"/>
      <c r="I52973" s="27"/>
    </row>
    <row r="52974" spans="6:9" x14ac:dyDescent="0.2">
      <c r="F52974" s="27"/>
      <c r="G52974" s="27"/>
      <c r="H52974" s="27"/>
      <c r="I52974" s="27"/>
    </row>
    <row r="52975" spans="6:9" x14ac:dyDescent="0.2">
      <c r="F52975" s="27"/>
      <c r="G52975" s="27"/>
      <c r="H52975" s="27"/>
      <c r="I52975" s="27"/>
    </row>
    <row r="52976" spans="6:9" x14ac:dyDescent="0.2">
      <c r="F52976" s="27"/>
      <c r="G52976" s="27"/>
      <c r="H52976" s="27"/>
      <c r="I52976" s="27"/>
    </row>
    <row r="52977" spans="6:9" x14ac:dyDescent="0.2">
      <c r="F52977" s="27"/>
      <c r="G52977" s="27"/>
      <c r="H52977" s="27"/>
      <c r="I52977" s="27"/>
    </row>
    <row r="52978" spans="6:9" x14ac:dyDescent="0.2">
      <c r="F52978" s="27"/>
      <c r="G52978" s="27"/>
      <c r="H52978" s="27"/>
      <c r="I52978" s="27"/>
    </row>
    <row r="52979" spans="6:9" x14ac:dyDescent="0.2">
      <c r="F52979" s="27"/>
      <c r="G52979" s="27"/>
      <c r="H52979" s="27"/>
      <c r="I52979" s="27"/>
    </row>
    <row r="52980" spans="6:9" x14ac:dyDescent="0.2">
      <c r="F52980" s="27"/>
      <c r="G52980" s="27"/>
      <c r="H52980" s="27"/>
      <c r="I52980" s="27"/>
    </row>
    <row r="52981" spans="6:9" x14ac:dyDescent="0.2">
      <c r="F52981" s="27"/>
      <c r="G52981" s="27"/>
      <c r="H52981" s="27"/>
      <c r="I52981" s="27"/>
    </row>
    <row r="52982" spans="6:9" x14ac:dyDescent="0.2">
      <c r="F52982" s="27"/>
      <c r="G52982" s="27"/>
      <c r="H52982" s="27"/>
      <c r="I52982" s="27"/>
    </row>
    <row r="52983" spans="6:9" x14ac:dyDescent="0.2">
      <c r="F52983" s="27"/>
      <c r="G52983" s="27"/>
      <c r="H52983" s="27"/>
      <c r="I52983" s="27"/>
    </row>
    <row r="52984" spans="6:9" x14ac:dyDescent="0.2">
      <c r="F52984" s="27"/>
      <c r="G52984" s="27"/>
      <c r="H52984" s="27"/>
      <c r="I52984" s="27"/>
    </row>
    <row r="52985" spans="6:9" x14ac:dyDescent="0.2">
      <c r="F52985" s="27"/>
      <c r="G52985" s="27"/>
      <c r="H52985" s="27"/>
      <c r="I52985" s="27"/>
    </row>
    <row r="52986" spans="6:9" x14ac:dyDescent="0.2">
      <c r="F52986" s="27"/>
      <c r="G52986" s="27"/>
      <c r="H52986" s="27"/>
      <c r="I52986" s="27"/>
    </row>
    <row r="52987" spans="6:9" x14ac:dyDescent="0.2">
      <c r="F52987" s="27"/>
      <c r="G52987" s="27"/>
      <c r="H52987" s="27"/>
      <c r="I52987" s="27"/>
    </row>
    <row r="52988" spans="6:9" x14ac:dyDescent="0.2">
      <c r="F52988" s="27"/>
      <c r="G52988" s="27"/>
      <c r="H52988" s="27"/>
      <c r="I52988" s="27"/>
    </row>
    <row r="52989" spans="6:9" x14ac:dyDescent="0.2">
      <c r="F52989" s="27"/>
      <c r="G52989" s="27"/>
      <c r="H52989" s="27"/>
      <c r="I52989" s="27"/>
    </row>
    <row r="52990" spans="6:9" x14ac:dyDescent="0.2">
      <c r="F52990" s="27"/>
      <c r="G52990" s="27"/>
      <c r="H52990" s="27"/>
      <c r="I52990" s="27"/>
    </row>
    <row r="52991" spans="6:9" x14ac:dyDescent="0.2">
      <c r="F52991" s="27"/>
      <c r="G52991" s="27"/>
      <c r="H52991" s="27"/>
      <c r="I52991" s="27"/>
    </row>
    <row r="52992" spans="6:9" x14ac:dyDescent="0.2">
      <c r="F52992" s="27"/>
      <c r="G52992" s="27"/>
      <c r="H52992" s="27"/>
      <c r="I52992" s="27"/>
    </row>
    <row r="52993" spans="6:9" x14ac:dyDescent="0.2">
      <c r="F52993" s="27"/>
      <c r="G52993" s="27"/>
      <c r="H52993" s="27"/>
      <c r="I52993" s="27"/>
    </row>
    <row r="52994" spans="6:9" x14ac:dyDescent="0.2">
      <c r="F52994" s="27"/>
      <c r="G52994" s="27"/>
      <c r="H52994" s="27"/>
      <c r="I52994" s="27"/>
    </row>
    <row r="52995" spans="6:9" x14ac:dyDescent="0.2">
      <c r="F52995" s="27"/>
      <c r="G52995" s="27"/>
      <c r="H52995" s="27"/>
      <c r="I52995" s="27"/>
    </row>
    <row r="52996" spans="6:9" x14ac:dyDescent="0.2">
      <c r="F52996" s="27"/>
      <c r="G52996" s="27"/>
      <c r="H52996" s="27"/>
      <c r="I52996" s="27"/>
    </row>
    <row r="52997" spans="6:9" x14ac:dyDescent="0.2">
      <c r="F52997" s="27"/>
      <c r="G52997" s="27"/>
      <c r="H52997" s="27"/>
      <c r="I52997" s="27"/>
    </row>
    <row r="52998" spans="6:9" x14ac:dyDescent="0.2">
      <c r="F52998" s="27"/>
      <c r="G52998" s="27"/>
      <c r="H52998" s="27"/>
      <c r="I52998" s="27"/>
    </row>
    <row r="52999" spans="6:9" x14ac:dyDescent="0.2">
      <c r="F52999" s="27"/>
      <c r="G52999" s="27"/>
      <c r="H52999" s="27"/>
      <c r="I52999" s="27"/>
    </row>
    <row r="53000" spans="6:9" x14ac:dyDescent="0.2">
      <c r="F53000" s="27"/>
      <c r="G53000" s="27"/>
      <c r="H53000" s="27"/>
      <c r="I53000" s="27"/>
    </row>
    <row r="53001" spans="6:9" x14ac:dyDescent="0.2">
      <c r="F53001" s="27"/>
      <c r="G53001" s="27"/>
      <c r="H53001" s="27"/>
      <c r="I53001" s="27"/>
    </row>
    <row r="53002" spans="6:9" x14ac:dyDescent="0.2">
      <c r="F53002" s="27"/>
      <c r="G53002" s="27"/>
      <c r="H53002" s="27"/>
      <c r="I53002" s="27"/>
    </row>
    <row r="53003" spans="6:9" x14ac:dyDescent="0.2">
      <c r="F53003" s="27"/>
      <c r="G53003" s="27"/>
      <c r="H53003" s="27"/>
      <c r="I53003" s="27"/>
    </row>
    <row r="53004" spans="6:9" x14ac:dyDescent="0.2">
      <c r="F53004" s="27"/>
      <c r="G53004" s="27"/>
      <c r="H53004" s="27"/>
      <c r="I53004" s="27"/>
    </row>
    <row r="53005" spans="6:9" x14ac:dyDescent="0.2">
      <c r="F53005" s="27"/>
      <c r="G53005" s="27"/>
      <c r="H53005" s="27"/>
      <c r="I53005" s="27"/>
    </row>
    <row r="53006" spans="6:9" x14ac:dyDescent="0.2">
      <c r="F53006" s="27"/>
      <c r="G53006" s="27"/>
      <c r="H53006" s="27"/>
      <c r="I53006" s="27"/>
    </row>
    <row r="53007" spans="6:9" x14ac:dyDescent="0.2">
      <c r="F53007" s="27"/>
      <c r="G53007" s="27"/>
      <c r="H53007" s="27"/>
      <c r="I53007" s="27"/>
    </row>
    <row r="53008" spans="6:9" x14ac:dyDescent="0.2">
      <c r="F53008" s="27"/>
      <c r="G53008" s="27"/>
      <c r="H53008" s="27"/>
      <c r="I53008" s="27"/>
    </row>
    <row r="53009" spans="6:9" x14ac:dyDescent="0.2">
      <c r="F53009" s="27"/>
      <c r="G53009" s="27"/>
      <c r="H53009" s="27"/>
      <c r="I53009" s="27"/>
    </row>
    <row r="53010" spans="6:9" x14ac:dyDescent="0.2">
      <c r="F53010" s="27"/>
      <c r="G53010" s="27"/>
      <c r="H53010" s="27"/>
      <c r="I53010" s="27"/>
    </row>
    <row r="53011" spans="6:9" x14ac:dyDescent="0.2">
      <c r="F53011" s="27"/>
      <c r="G53011" s="27"/>
      <c r="H53011" s="27"/>
      <c r="I53011" s="27"/>
    </row>
    <row r="53012" spans="6:9" x14ac:dyDescent="0.2">
      <c r="F53012" s="27"/>
      <c r="G53012" s="27"/>
      <c r="H53012" s="27"/>
      <c r="I53012" s="27"/>
    </row>
    <row r="53013" spans="6:9" x14ac:dyDescent="0.2">
      <c r="F53013" s="27"/>
      <c r="G53013" s="27"/>
      <c r="H53013" s="27"/>
      <c r="I53013" s="27"/>
    </row>
    <row r="53014" spans="6:9" x14ac:dyDescent="0.2">
      <c r="F53014" s="27"/>
      <c r="G53014" s="27"/>
      <c r="H53014" s="27"/>
      <c r="I53014" s="27"/>
    </row>
    <row r="53015" spans="6:9" x14ac:dyDescent="0.2">
      <c r="F53015" s="27"/>
      <c r="G53015" s="27"/>
      <c r="H53015" s="27"/>
      <c r="I53015" s="27"/>
    </row>
    <row r="53016" spans="6:9" x14ac:dyDescent="0.2">
      <c r="F53016" s="27"/>
      <c r="G53016" s="27"/>
      <c r="H53016" s="27"/>
      <c r="I53016" s="27"/>
    </row>
    <row r="53017" spans="6:9" x14ac:dyDescent="0.2">
      <c r="F53017" s="27"/>
      <c r="G53017" s="27"/>
      <c r="H53017" s="27"/>
      <c r="I53017" s="27"/>
    </row>
    <row r="53018" spans="6:9" x14ac:dyDescent="0.2">
      <c r="F53018" s="27"/>
      <c r="G53018" s="27"/>
      <c r="H53018" s="27"/>
      <c r="I53018" s="27"/>
    </row>
    <row r="53019" spans="6:9" x14ac:dyDescent="0.2">
      <c r="F53019" s="27"/>
      <c r="G53019" s="27"/>
      <c r="H53019" s="27"/>
      <c r="I53019" s="27"/>
    </row>
    <row r="53020" spans="6:9" x14ac:dyDescent="0.2">
      <c r="F53020" s="27"/>
      <c r="G53020" s="27"/>
      <c r="H53020" s="27"/>
      <c r="I53020" s="27"/>
    </row>
    <row r="53021" spans="6:9" x14ac:dyDescent="0.2">
      <c r="F53021" s="27"/>
      <c r="G53021" s="27"/>
      <c r="H53021" s="27"/>
      <c r="I53021" s="27"/>
    </row>
    <row r="53022" spans="6:9" x14ac:dyDescent="0.2">
      <c r="F53022" s="27"/>
      <c r="G53022" s="27"/>
      <c r="H53022" s="27"/>
      <c r="I53022" s="27"/>
    </row>
    <row r="53023" spans="6:9" x14ac:dyDescent="0.2">
      <c r="F53023" s="27"/>
      <c r="G53023" s="27"/>
      <c r="H53023" s="27"/>
      <c r="I53023" s="27"/>
    </row>
    <row r="53024" spans="6:9" x14ac:dyDescent="0.2">
      <c r="F53024" s="27"/>
      <c r="G53024" s="27"/>
      <c r="H53024" s="27"/>
      <c r="I53024" s="27"/>
    </row>
    <row r="53025" spans="6:9" x14ac:dyDescent="0.2">
      <c r="F53025" s="27"/>
      <c r="G53025" s="27"/>
      <c r="H53025" s="27"/>
      <c r="I53025" s="27"/>
    </row>
    <row r="53026" spans="6:9" x14ac:dyDescent="0.2">
      <c r="F53026" s="27"/>
      <c r="G53026" s="27"/>
      <c r="H53026" s="27"/>
      <c r="I53026" s="27"/>
    </row>
    <row r="53027" spans="6:9" x14ac:dyDescent="0.2">
      <c r="F53027" s="27"/>
      <c r="G53027" s="27"/>
      <c r="H53027" s="27"/>
      <c r="I53027" s="27"/>
    </row>
    <row r="53028" spans="6:9" x14ac:dyDescent="0.2">
      <c r="F53028" s="27"/>
      <c r="G53028" s="27"/>
      <c r="H53028" s="27"/>
      <c r="I53028" s="27"/>
    </row>
    <row r="53029" spans="6:9" x14ac:dyDescent="0.2">
      <c r="F53029" s="27"/>
      <c r="G53029" s="27"/>
      <c r="H53029" s="27"/>
      <c r="I53029" s="27"/>
    </row>
    <row r="53030" spans="6:9" x14ac:dyDescent="0.2">
      <c r="F53030" s="27"/>
      <c r="G53030" s="27"/>
      <c r="H53030" s="27"/>
      <c r="I53030" s="27"/>
    </row>
    <row r="53031" spans="6:9" x14ac:dyDescent="0.2">
      <c r="F53031" s="27"/>
      <c r="G53031" s="27"/>
      <c r="H53031" s="27"/>
      <c r="I53031" s="27"/>
    </row>
    <row r="53032" spans="6:9" x14ac:dyDescent="0.2">
      <c r="F53032" s="27"/>
      <c r="G53032" s="27"/>
      <c r="H53032" s="27"/>
      <c r="I53032" s="27"/>
    </row>
    <row r="53033" spans="6:9" x14ac:dyDescent="0.2">
      <c r="F53033" s="27"/>
      <c r="G53033" s="27"/>
      <c r="H53033" s="27"/>
      <c r="I53033" s="27"/>
    </row>
    <row r="53034" spans="6:9" x14ac:dyDescent="0.2">
      <c r="F53034" s="27"/>
      <c r="G53034" s="27"/>
      <c r="H53034" s="27"/>
      <c r="I53034" s="27"/>
    </row>
    <row r="53035" spans="6:9" x14ac:dyDescent="0.2">
      <c r="F53035" s="27"/>
      <c r="G53035" s="27"/>
      <c r="H53035" s="27"/>
      <c r="I53035" s="27"/>
    </row>
    <row r="53036" spans="6:9" x14ac:dyDescent="0.2">
      <c r="F53036" s="27"/>
      <c r="G53036" s="27"/>
      <c r="H53036" s="27"/>
      <c r="I53036" s="27"/>
    </row>
    <row r="53037" spans="6:9" x14ac:dyDescent="0.2">
      <c r="F53037" s="27"/>
      <c r="G53037" s="27"/>
      <c r="H53037" s="27"/>
      <c r="I53037" s="27"/>
    </row>
    <row r="53038" spans="6:9" x14ac:dyDescent="0.2">
      <c r="F53038" s="27"/>
      <c r="G53038" s="27"/>
      <c r="H53038" s="27"/>
      <c r="I53038" s="27"/>
    </row>
    <row r="53039" spans="6:9" x14ac:dyDescent="0.2">
      <c r="F53039" s="27"/>
      <c r="G53039" s="27"/>
      <c r="H53039" s="27"/>
      <c r="I53039" s="27"/>
    </row>
    <row r="53040" spans="6:9" x14ac:dyDescent="0.2">
      <c r="F53040" s="27"/>
      <c r="G53040" s="27"/>
      <c r="H53040" s="27"/>
      <c r="I53040" s="27"/>
    </row>
    <row r="53041" spans="6:9" x14ac:dyDescent="0.2">
      <c r="F53041" s="27"/>
      <c r="G53041" s="27"/>
      <c r="H53041" s="27"/>
      <c r="I53041" s="27"/>
    </row>
    <row r="53042" spans="6:9" x14ac:dyDescent="0.2">
      <c r="F53042" s="27"/>
      <c r="G53042" s="27"/>
      <c r="H53042" s="27"/>
      <c r="I53042" s="27"/>
    </row>
    <row r="53043" spans="6:9" x14ac:dyDescent="0.2">
      <c r="F53043" s="27"/>
      <c r="G53043" s="27"/>
      <c r="H53043" s="27"/>
      <c r="I53043" s="27"/>
    </row>
    <row r="53044" spans="6:9" x14ac:dyDescent="0.2">
      <c r="F53044" s="27"/>
      <c r="G53044" s="27"/>
      <c r="H53044" s="27"/>
      <c r="I53044" s="27"/>
    </row>
    <row r="53045" spans="6:9" x14ac:dyDescent="0.2">
      <c r="F53045" s="27"/>
      <c r="G53045" s="27"/>
      <c r="H53045" s="27"/>
      <c r="I53045" s="27"/>
    </row>
    <row r="53046" spans="6:9" x14ac:dyDescent="0.2">
      <c r="F53046" s="27"/>
      <c r="G53046" s="27"/>
      <c r="H53046" s="27"/>
      <c r="I53046" s="27"/>
    </row>
    <row r="53047" spans="6:9" x14ac:dyDescent="0.2">
      <c r="F53047" s="27"/>
      <c r="G53047" s="27"/>
      <c r="H53047" s="27"/>
      <c r="I53047" s="27"/>
    </row>
    <row r="53048" spans="6:9" x14ac:dyDescent="0.2">
      <c r="F53048" s="27"/>
      <c r="G53048" s="27"/>
      <c r="H53048" s="27"/>
      <c r="I53048" s="27"/>
    </row>
    <row r="53049" spans="6:9" x14ac:dyDescent="0.2">
      <c r="F53049" s="27"/>
      <c r="G53049" s="27"/>
      <c r="H53049" s="27"/>
      <c r="I53049" s="27"/>
    </row>
    <row r="53050" spans="6:9" x14ac:dyDescent="0.2">
      <c r="F53050" s="27"/>
      <c r="G53050" s="27"/>
      <c r="H53050" s="27"/>
      <c r="I53050" s="27"/>
    </row>
    <row r="53051" spans="6:9" x14ac:dyDescent="0.2">
      <c r="F53051" s="27"/>
      <c r="G53051" s="27"/>
      <c r="H53051" s="27"/>
      <c r="I53051" s="27"/>
    </row>
    <row r="53052" spans="6:9" x14ac:dyDescent="0.2">
      <c r="F53052" s="27"/>
      <c r="G53052" s="27"/>
      <c r="H53052" s="27"/>
      <c r="I53052" s="27"/>
    </row>
    <row r="53053" spans="6:9" x14ac:dyDescent="0.2">
      <c r="F53053" s="27"/>
      <c r="G53053" s="27"/>
      <c r="H53053" s="27"/>
      <c r="I53053" s="27"/>
    </row>
    <row r="53054" spans="6:9" x14ac:dyDescent="0.2">
      <c r="F53054" s="27"/>
      <c r="G53054" s="27"/>
      <c r="H53054" s="27"/>
      <c r="I53054" s="27"/>
    </row>
    <row r="53055" spans="6:9" x14ac:dyDescent="0.2">
      <c r="F53055" s="27"/>
      <c r="G53055" s="27"/>
      <c r="H53055" s="27"/>
      <c r="I53055" s="27"/>
    </row>
    <row r="53056" spans="6:9" x14ac:dyDescent="0.2">
      <c r="F53056" s="27"/>
      <c r="G53056" s="27"/>
      <c r="H53056" s="27"/>
      <c r="I53056" s="27"/>
    </row>
    <row r="53057" spans="6:9" x14ac:dyDescent="0.2">
      <c r="F53057" s="27"/>
      <c r="G53057" s="27"/>
      <c r="H53057" s="27"/>
      <c r="I53057" s="27"/>
    </row>
    <row r="53058" spans="6:9" x14ac:dyDescent="0.2">
      <c r="F53058" s="27"/>
      <c r="G53058" s="27"/>
      <c r="H53058" s="27"/>
      <c r="I53058" s="27"/>
    </row>
    <row r="53059" spans="6:9" x14ac:dyDescent="0.2">
      <c r="F53059" s="27"/>
      <c r="G53059" s="27"/>
      <c r="H53059" s="27"/>
      <c r="I53059" s="27"/>
    </row>
    <row r="53060" spans="6:9" x14ac:dyDescent="0.2">
      <c r="F53060" s="27"/>
      <c r="G53060" s="27"/>
      <c r="H53060" s="27"/>
      <c r="I53060" s="27"/>
    </row>
    <row r="53061" spans="6:9" x14ac:dyDescent="0.2">
      <c r="F53061" s="27"/>
      <c r="G53061" s="27"/>
      <c r="H53061" s="27"/>
      <c r="I53061" s="27"/>
    </row>
    <row r="53062" spans="6:9" x14ac:dyDescent="0.2">
      <c r="F53062" s="27"/>
      <c r="G53062" s="27"/>
      <c r="H53062" s="27"/>
      <c r="I53062" s="27"/>
    </row>
    <row r="53063" spans="6:9" x14ac:dyDescent="0.2">
      <c r="F53063" s="27"/>
      <c r="G53063" s="27"/>
      <c r="H53063" s="27"/>
      <c r="I53063" s="27"/>
    </row>
    <row r="53064" spans="6:9" x14ac:dyDescent="0.2">
      <c r="F53064" s="27"/>
      <c r="G53064" s="27"/>
      <c r="H53064" s="27"/>
      <c r="I53064" s="27"/>
    </row>
    <row r="53065" spans="6:9" x14ac:dyDescent="0.2">
      <c r="F53065" s="27"/>
      <c r="G53065" s="27"/>
      <c r="H53065" s="27"/>
      <c r="I53065" s="27"/>
    </row>
    <row r="53066" spans="6:9" x14ac:dyDescent="0.2">
      <c r="F53066" s="27"/>
      <c r="G53066" s="27"/>
      <c r="H53066" s="27"/>
      <c r="I53066" s="27"/>
    </row>
    <row r="53067" spans="6:9" x14ac:dyDescent="0.2">
      <c r="F53067" s="27"/>
      <c r="G53067" s="27"/>
      <c r="H53067" s="27"/>
      <c r="I53067" s="27"/>
    </row>
    <row r="53068" spans="6:9" x14ac:dyDescent="0.2">
      <c r="F53068" s="27"/>
      <c r="G53068" s="27"/>
      <c r="H53068" s="27"/>
      <c r="I53068" s="27"/>
    </row>
    <row r="53069" spans="6:9" x14ac:dyDescent="0.2">
      <c r="F53069" s="27"/>
      <c r="G53069" s="27"/>
      <c r="H53069" s="27"/>
      <c r="I53069" s="27"/>
    </row>
    <row r="53070" spans="6:9" x14ac:dyDescent="0.2">
      <c r="F53070" s="27"/>
      <c r="G53070" s="27"/>
      <c r="H53070" s="27"/>
      <c r="I53070" s="27"/>
    </row>
    <row r="53071" spans="6:9" x14ac:dyDescent="0.2">
      <c r="F53071" s="27"/>
      <c r="G53071" s="27"/>
      <c r="H53071" s="27"/>
      <c r="I53071" s="27"/>
    </row>
    <row r="53072" spans="6:9" x14ac:dyDescent="0.2">
      <c r="F53072" s="27"/>
      <c r="G53072" s="27"/>
      <c r="H53072" s="27"/>
      <c r="I53072" s="27"/>
    </row>
    <row r="53073" spans="6:9" x14ac:dyDescent="0.2">
      <c r="F53073" s="27"/>
      <c r="G53073" s="27"/>
      <c r="H53073" s="27"/>
      <c r="I53073" s="27"/>
    </row>
    <row r="53074" spans="6:9" x14ac:dyDescent="0.2">
      <c r="F53074" s="27"/>
      <c r="G53074" s="27"/>
      <c r="H53074" s="27"/>
      <c r="I53074" s="27"/>
    </row>
    <row r="53075" spans="6:9" x14ac:dyDescent="0.2">
      <c r="F53075" s="27"/>
      <c r="G53075" s="27"/>
      <c r="H53075" s="27"/>
      <c r="I53075" s="27"/>
    </row>
    <row r="53076" spans="6:9" x14ac:dyDescent="0.2">
      <c r="F53076" s="27"/>
      <c r="G53076" s="27"/>
      <c r="H53076" s="27"/>
      <c r="I53076" s="27"/>
    </row>
    <row r="53077" spans="6:9" x14ac:dyDescent="0.2">
      <c r="F53077" s="27"/>
      <c r="G53077" s="27"/>
      <c r="H53077" s="27"/>
      <c r="I53077" s="27"/>
    </row>
    <row r="53078" spans="6:9" x14ac:dyDescent="0.2">
      <c r="F53078" s="27"/>
      <c r="G53078" s="27"/>
      <c r="H53078" s="27"/>
      <c r="I53078" s="27"/>
    </row>
    <row r="53079" spans="6:9" x14ac:dyDescent="0.2">
      <c r="F53079" s="27"/>
      <c r="G53079" s="27"/>
      <c r="H53079" s="27"/>
      <c r="I53079" s="27"/>
    </row>
    <row r="53080" spans="6:9" x14ac:dyDescent="0.2">
      <c r="F53080" s="27"/>
      <c r="G53080" s="27"/>
      <c r="H53080" s="27"/>
      <c r="I53080" s="27"/>
    </row>
    <row r="53081" spans="6:9" x14ac:dyDescent="0.2">
      <c r="F53081" s="27"/>
      <c r="G53081" s="27"/>
      <c r="H53081" s="27"/>
      <c r="I53081" s="27"/>
    </row>
    <row r="53082" spans="6:9" x14ac:dyDescent="0.2">
      <c r="F53082" s="27"/>
      <c r="G53082" s="27"/>
      <c r="H53082" s="27"/>
      <c r="I53082" s="27"/>
    </row>
    <row r="53083" spans="6:9" x14ac:dyDescent="0.2">
      <c r="F53083" s="27"/>
      <c r="G53083" s="27"/>
      <c r="H53083" s="27"/>
      <c r="I53083" s="27"/>
    </row>
    <row r="53084" spans="6:9" x14ac:dyDescent="0.2">
      <c r="F53084" s="27"/>
      <c r="G53084" s="27"/>
      <c r="H53084" s="27"/>
      <c r="I53084" s="27"/>
    </row>
    <row r="53085" spans="6:9" x14ac:dyDescent="0.2">
      <c r="F53085" s="27"/>
      <c r="G53085" s="27"/>
      <c r="H53085" s="27"/>
      <c r="I53085" s="27"/>
    </row>
    <row r="53086" spans="6:9" x14ac:dyDescent="0.2">
      <c r="F53086" s="27"/>
      <c r="G53086" s="27"/>
      <c r="H53086" s="27"/>
      <c r="I53086" s="27"/>
    </row>
    <row r="53087" spans="6:9" x14ac:dyDescent="0.2">
      <c r="F53087" s="27"/>
      <c r="G53087" s="27"/>
      <c r="H53087" s="27"/>
      <c r="I53087" s="27"/>
    </row>
    <row r="53088" spans="6:9" x14ac:dyDescent="0.2">
      <c r="F53088" s="27"/>
      <c r="G53088" s="27"/>
      <c r="H53088" s="27"/>
      <c r="I53088" s="27"/>
    </row>
    <row r="53089" spans="6:9" x14ac:dyDescent="0.2">
      <c r="F53089" s="27"/>
      <c r="G53089" s="27"/>
      <c r="H53089" s="27"/>
      <c r="I53089" s="27"/>
    </row>
    <row r="53090" spans="6:9" x14ac:dyDescent="0.2">
      <c r="F53090" s="27"/>
      <c r="G53090" s="27"/>
      <c r="H53090" s="27"/>
      <c r="I53090" s="27"/>
    </row>
    <row r="53091" spans="6:9" x14ac:dyDescent="0.2">
      <c r="F53091" s="27"/>
      <c r="G53091" s="27"/>
      <c r="H53091" s="27"/>
      <c r="I53091" s="27"/>
    </row>
    <row r="53092" spans="6:9" x14ac:dyDescent="0.2">
      <c r="F53092" s="27"/>
      <c r="G53092" s="27"/>
      <c r="H53092" s="27"/>
      <c r="I53092" s="27"/>
    </row>
    <row r="53093" spans="6:9" x14ac:dyDescent="0.2">
      <c r="F53093" s="27"/>
      <c r="G53093" s="27"/>
      <c r="H53093" s="27"/>
      <c r="I53093" s="27"/>
    </row>
    <row r="53094" spans="6:9" x14ac:dyDescent="0.2">
      <c r="F53094" s="27"/>
      <c r="G53094" s="27"/>
      <c r="H53094" s="27"/>
      <c r="I53094" s="27"/>
    </row>
    <row r="53095" spans="6:9" x14ac:dyDescent="0.2">
      <c r="F53095" s="27"/>
      <c r="G53095" s="27"/>
      <c r="H53095" s="27"/>
      <c r="I53095" s="27"/>
    </row>
    <row r="53096" spans="6:9" x14ac:dyDescent="0.2">
      <c r="F53096" s="27"/>
      <c r="G53096" s="27"/>
      <c r="H53096" s="27"/>
      <c r="I53096" s="27"/>
    </row>
    <row r="53097" spans="6:9" x14ac:dyDescent="0.2">
      <c r="F53097" s="27"/>
      <c r="G53097" s="27"/>
      <c r="H53097" s="27"/>
      <c r="I53097" s="27"/>
    </row>
    <row r="53098" spans="6:9" x14ac:dyDescent="0.2">
      <c r="F53098" s="27"/>
      <c r="G53098" s="27"/>
      <c r="H53098" s="27"/>
      <c r="I53098" s="27"/>
    </row>
    <row r="53099" spans="6:9" x14ac:dyDescent="0.2">
      <c r="F53099" s="27"/>
      <c r="G53099" s="27"/>
      <c r="H53099" s="27"/>
      <c r="I53099" s="27"/>
    </row>
    <row r="53100" spans="6:9" x14ac:dyDescent="0.2">
      <c r="F53100" s="27"/>
      <c r="G53100" s="27"/>
      <c r="H53100" s="27"/>
      <c r="I53100" s="27"/>
    </row>
    <row r="53101" spans="6:9" x14ac:dyDescent="0.2">
      <c r="F53101" s="27"/>
      <c r="G53101" s="27"/>
      <c r="H53101" s="27"/>
      <c r="I53101" s="27"/>
    </row>
    <row r="53102" spans="6:9" x14ac:dyDescent="0.2">
      <c r="F53102" s="27"/>
      <c r="G53102" s="27"/>
      <c r="H53102" s="27"/>
      <c r="I53102" s="27"/>
    </row>
    <row r="53103" spans="6:9" x14ac:dyDescent="0.2">
      <c r="F53103" s="27"/>
      <c r="G53103" s="27"/>
      <c r="H53103" s="27"/>
      <c r="I53103" s="27"/>
    </row>
    <row r="53104" spans="6:9" x14ac:dyDescent="0.2">
      <c r="F53104" s="27"/>
      <c r="G53104" s="27"/>
      <c r="H53104" s="27"/>
      <c r="I53104" s="27"/>
    </row>
    <row r="53105" spans="6:9" x14ac:dyDescent="0.2">
      <c r="F53105" s="27"/>
      <c r="G53105" s="27"/>
      <c r="H53105" s="27"/>
      <c r="I53105" s="27"/>
    </row>
    <row r="53106" spans="6:9" x14ac:dyDescent="0.2">
      <c r="F53106" s="27"/>
      <c r="G53106" s="27"/>
      <c r="H53106" s="27"/>
      <c r="I53106" s="27"/>
    </row>
    <row r="53107" spans="6:9" x14ac:dyDescent="0.2">
      <c r="F53107" s="27"/>
      <c r="G53107" s="27"/>
      <c r="H53107" s="27"/>
      <c r="I53107" s="27"/>
    </row>
    <row r="53108" spans="6:9" x14ac:dyDescent="0.2">
      <c r="F53108" s="27"/>
      <c r="G53108" s="27"/>
      <c r="H53108" s="27"/>
      <c r="I53108" s="27"/>
    </row>
    <row r="53109" spans="6:9" x14ac:dyDescent="0.2">
      <c r="F53109" s="27"/>
      <c r="G53109" s="27"/>
      <c r="H53109" s="27"/>
      <c r="I53109" s="27"/>
    </row>
    <row r="53110" spans="6:9" x14ac:dyDescent="0.2">
      <c r="F53110" s="27"/>
      <c r="G53110" s="27"/>
      <c r="H53110" s="27"/>
      <c r="I53110" s="27"/>
    </row>
    <row r="53111" spans="6:9" x14ac:dyDescent="0.2">
      <c r="F53111" s="27"/>
      <c r="G53111" s="27"/>
      <c r="H53111" s="27"/>
      <c r="I53111" s="27"/>
    </row>
    <row r="53112" spans="6:9" x14ac:dyDescent="0.2">
      <c r="F53112" s="27"/>
      <c r="G53112" s="27"/>
      <c r="H53112" s="27"/>
      <c r="I53112" s="27"/>
    </row>
    <row r="53113" spans="6:9" x14ac:dyDescent="0.2">
      <c r="F53113" s="27"/>
      <c r="G53113" s="27"/>
      <c r="H53113" s="27"/>
      <c r="I53113" s="27"/>
    </row>
    <row r="53114" spans="6:9" x14ac:dyDescent="0.2">
      <c r="F53114" s="27"/>
      <c r="G53114" s="27"/>
      <c r="H53114" s="27"/>
      <c r="I53114" s="27"/>
    </row>
    <row r="53115" spans="6:9" x14ac:dyDescent="0.2">
      <c r="F53115" s="27"/>
      <c r="G53115" s="27"/>
      <c r="H53115" s="27"/>
      <c r="I53115" s="27"/>
    </row>
    <row r="53116" spans="6:9" x14ac:dyDescent="0.2">
      <c r="F53116" s="27"/>
      <c r="G53116" s="27"/>
      <c r="H53116" s="27"/>
      <c r="I53116" s="27"/>
    </row>
    <row r="53117" spans="6:9" x14ac:dyDescent="0.2">
      <c r="F53117" s="27"/>
      <c r="G53117" s="27"/>
      <c r="H53117" s="27"/>
      <c r="I53117" s="27"/>
    </row>
    <row r="53118" spans="6:9" x14ac:dyDescent="0.2">
      <c r="F53118" s="27"/>
      <c r="G53118" s="27"/>
      <c r="H53118" s="27"/>
      <c r="I53118" s="27"/>
    </row>
    <row r="53119" spans="6:9" x14ac:dyDescent="0.2">
      <c r="F53119" s="27"/>
      <c r="G53119" s="27"/>
      <c r="H53119" s="27"/>
      <c r="I53119" s="27"/>
    </row>
    <row r="53120" spans="6:9" x14ac:dyDescent="0.2">
      <c r="F53120" s="27"/>
      <c r="G53120" s="27"/>
      <c r="H53120" s="27"/>
      <c r="I53120" s="27"/>
    </row>
    <row r="53121" spans="6:9" x14ac:dyDescent="0.2">
      <c r="F53121" s="27"/>
      <c r="G53121" s="27"/>
      <c r="H53121" s="27"/>
      <c r="I53121" s="27"/>
    </row>
    <row r="53122" spans="6:9" x14ac:dyDescent="0.2">
      <c r="F53122" s="27"/>
      <c r="G53122" s="27"/>
      <c r="H53122" s="27"/>
      <c r="I53122" s="27"/>
    </row>
    <row r="53123" spans="6:9" x14ac:dyDescent="0.2">
      <c r="F53123" s="27"/>
      <c r="G53123" s="27"/>
      <c r="H53123" s="27"/>
      <c r="I53123" s="27"/>
    </row>
    <row r="53124" spans="6:9" x14ac:dyDescent="0.2">
      <c r="F53124" s="27"/>
      <c r="G53124" s="27"/>
      <c r="H53124" s="27"/>
      <c r="I53124" s="27"/>
    </row>
    <row r="53125" spans="6:9" x14ac:dyDescent="0.2">
      <c r="F53125" s="27"/>
      <c r="G53125" s="27"/>
      <c r="H53125" s="27"/>
      <c r="I53125" s="27"/>
    </row>
    <row r="53126" spans="6:9" x14ac:dyDescent="0.2">
      <c r="F53126" s="27"/>
      <c r="G53126" s="27"/>
      <c r="H53126" s="27"/>
      <c r="I53126" s="27"/>
    </row>
    <row r="53127" spans="6:9" x14ac:dyDescent="0.2">
      <c r="F53127" s="27"/>
      <c r="G53127" s="27"/>
      <c r="H53127" s="27"/>
      <c r="I53127" s="27"/>
    </row>
    <row r="53128" spans="6:9" x14ac:dyDescent="0.2">
      <c r="F53128" s="27"/>
      <c r="G53128" s="27"/>
      <c r="H53128" s="27"/>
      <c r="I53128" s="27"/>
    </row>
    <row r="53129" spans="6:9" x14ac:dyDescent="0.2">
      <c r="F53129" s="27"/>
      <c r="G53129" s="27"/>
      <c r="H53129" s="27"/>
      <c r="I53129" s="27"/>
    </row>
    <row r="53130" spans="6:9" x14ac:dyDescent="0.2">
      <c r="F53130" s="27"/>
      <c r="G53130" s="27"/>
      <c r="H53130" s="27"/>
      <c r="I53130" s="27"/>
    </row>
    <row r="53131" spans="6:9" x14ac:dyDescent="0.2">
      <c r="F53131" s="27"/>
      <c r="G53131" s="27"/>
      <c r="H53131" s="27"/>
      <c r="I53131" s="27"/>
    </row>
    <row r="53132" spans="6:9" x14ac:dyDescent="0.2">
      <c r="F53132" s="27"/>
      <c r="G53132" s="27"/>
      <c r="H53132" s="27"/>
      <c r="I53132" s="27"/>
    </row>
    <row r="53133" spans="6:9" x14ac:dyDescent="0.2">
      <c r="F53133" s="27"/>
      <c r="G53133" s="27"/>
      <c r="H53133" s="27"/>
      <c r="I53133" s="27"/>
    </row>
    <row r="53134" spans="6:9" x14ac:dyDescent="0.2">
      <c r="F53134" s="27"/>
      <c r="G53134" s="27"/>
      <c r="H53134" s="27"/>
      <c r="I53134" s="27"/>
    </row>
    <row r="53135" spans="6:9" x14ac:dyDescent="0.2">
      <c r="F53135" s="27"/>
      <c r="G53135" s="27"/>
      <c r="H53135" s="27"/>
      <c r="I53135" s="27"/>
    </row>
    <row r="53136" spans="6:9" x14ac:dyDescent="0.2">
      <c r="F53136" s="27"/>
      <c r="G53136" s="27"/>
      <c r="H53136" s="27"/>
      <c r="I53136" s="27"/>
    </row>
    <row r="53137" spans="6:9" x14ac:dyDescent="0.2">
      <c r="F53137" s="27"/>
      <c r="G53137" s="27"/>
      <c r="H53137" s="27"/>
      <c r="I53137" s="27"/>
    </row>
    <row r="53138" spans="6:9" x14ac:dyDescent="0.2">
      <c r="F53138" s="27"/>
      <c r="G53138" s="27"/>
      <c r="H53138" s="27"/>
      <c r="I53138" s="27"/>
    </row>
    <row r="53139" spans="6:9" x14ac:dyDescent="0.2">
      <c r="F53139" s="27"/>
      <c r="G53139" s="27"/>
      <c r="H53139" s="27"/>
      <c r="I53139" s="27"/>
    </row>
    <row r="53140" spans="6:9" x14ac:dyDescent="0.2">
      <c r="F53140" s="27"/>
      <c r="G53140" s="27"/>
      <c r="H53140" s="27"/>
      <c r="I53140" s="27"/>
    </row>
    <row r="53141" spans="6:9" x14ac:dyDescent="0.2">
      <c r="F53141" s="27"/>
      <c r="G53141" s="27"/>
      <c r="H53141" s="27"/>
      <c r="I53141" s="27"/>
    </row>
    <row r="53142" spans="6:9" x14ac:dyDescent="0.2">
      <c r="F53142" s="27"/>
      <c r="G53142" s="27"/>
      <c r="H53142" s="27"/>
      <c r="I53142" s="27"/>
    </row>
    <row r="53143" spans="6:9" x14ac:dyDescent="0.2">
      <c r="F53143" s="27"/>
      <c r="G53143" s="27"/>
      <c r="H53143" s="27"/>
      <c r="I53143" s="27"/>
    </row>
    <row r="53144" spans="6:9" x14ac:dyDescent="0.2">
      <c r="F53144" s="27"/>
      <c r="G53144" s="27"/>
      <c r="H53144" s="27"/>
      <c r="I53144" s="27"/>
    </row>
    <row r="53145" spans="6:9" x14ac:dyDescent="0.2">
      <c r="F53145" s="27"/>
      <c r="G53145" s="27"/>
      <c r="H53145" s="27"/>
      <c r="I53145" s="27"/>
    </row>
    <row r="53146" spans="6:9" x14ac:dyDescent="0.2">
      <c r="F53146" s="27"/>
      <c r="G53146" s="27"/>
      <c r="H53146" s="27"/>
      <c r="I53146" s="27"/>
    </row>
    <row r="53147" spans="6:9" x14ac:dyDescent="0.2">
      <c r="F53147" s="27"/>
      <c r="G53147" s="27"/>
      <c r="H53147" s="27"/>
      <c r="I53147" s="27"/>
    </row>
    <row r="53148" spans="6:9" x14ac:dyDescent="0.2">
      <c r="F53148" s="27"/>
      <c r="G53148" s="27"/>
      <c r="H53148" s="27"/>
      <c r="I53148" s="27"/>
    </row>
    <row r="53149" spans="6:9" x14ac:dyDescent="0.2">
      <c r="F53149" s="27"/>
      <c r="G53149" s="27"/>
      <c r="H53149" s="27"/>
      <c r="I53149" s="27"/>
    </row>
    <row r="53150" spans="6:9" x14ac:dyDescent="0.2">
      <c r="F53150" s="27"/>
      <c r="G53150" s="27"/>
      <c r="H53150" s="27"/>
      <c r="I53150" s="27"/>
    </row>
    <row r="53151" spans="6:9" x14ac:dyDescent="0.2">
      <c r="F53151" s="27"/>
      <c r="G53151" s="27"/>
      <c r="H53151" s="27"/>
      <c r="I53151" s="27"/>
    </row>
    <row r="53152" spans="6:9" x14ac:dyDescent="0.2">
      <c r="F53152" s="27"/>
      <c r="G53152" s="27"/>
      <c r="H53152" s="27"/>
      <c r="I53152" s="27"/>
    </row>
    <row r="53153" spans="6:9" x14ac:dyDescent="0.2">
      <c r="F53153" s="27"/>
      <c r="G53153" s="27"/>
      <c r="H53153" s="27"/>
      <c r="I53153" s="27"/>
    </row>
    <row r="53154" spans="6:9" x14ac:dyDescent="0.2">
      <c r="F53154" s="27"/>
      <c r="G53154" s="27"/>
      <c r="H53154" s="27"/>
      <c r="I53154" s="27"/>
    </row>
    <row r="53155" spans="6:9" x14ac:dyDescent="0.2">
      <c r="F53155" s="27"/>
      <c r="G53155" s="27"/>
      <c r="H53155" s="27"/>
      <c r="I53155" s="27"/>
    </row>
    <row r="53156" spans="6:9" x14ac:dyDescent="0.2">
      <c r="F53156" s="27"/>
      <c r="G53156" s="27"/>
      <c r="H53156" s="27"/>
      <c r="I53156" s="27"/>
    </row>
    <row r="53157" spans="6:9" x14ac:dyDescent="0.2">
      <c r="F53157" s="27"/>
      <c r="G53157" s="27"/>
      <c r="H53157" s="27"/>
      <c r="I53157" s="27"/>
    </row>
    <row r="53158" spans="6:9" x14ac:dyDescent="0.2">
      <c r="F53158" s="27"/>
      <c r="G53158" s="27"/>
      <c r="H53158" s="27"/>
      <c r="I53158" s="27"/>
    </row>
    <row r="53159" spans="6:9" x14ac:dyDescent="0.2">
      <c r="F53159" s="27"/>
      <c r="G53159" s="27"/>
      <c r="H53159" s="27"/>
      <c r="I53159" s="27"/>
    </row>
    <row r="53160" spans="6:9" x14ac:dyDescent="0.2">
      <c r="F53160" s="27"/>
      <c r="G53160" s="27"/>
      <c r="H53160" s="27"/>
      <c r="I53160" s="27"/>
    </row>
    <row r="53161" spans="6:9" x14ac:dyDescent="0.2">
      <c r="F53161" s="27"/>
      <c r="G53161" s="27"/>
      <c r="H53161" s="27"/>
      <c r="I53161" s="27"/>
    </row>
    <row r="53162" spans="6:9" x14ac:dyDescent="0.2">
      <c r="F53162" s="27"/>
      <c r="G53162" s="27"/>
      <c r="H53162" s="27"/>
      <c r="I53162" s="27"/>
    </row>
    <row r="53163" spans="6:9" x14ac:dyDescent="0.2">
      <c r="F53163" s="27"/>
      <c r="G53163" s="27"/>
      <c r="H53163" s="27"/>
      <c r="I53163" s="27"/>
    </row>
    <row r="53164" spans="6:9" x14ac:dyDescent="0.2">
      <c r="F53164" s="27"/>
      <c r="G53164" s="27"/>
      <c r="H53164" s="27"/>
      <c r="I53164" s="27"/>
    </row>
    <row r="53165" spans="6:9" x14ac:dyDescent="0.2">
      <c r="F53165" s="27"/>
      <c r="G53165" s="27"/>
      <c r="H53165" s="27"/>
      <c r="I53165" s="27"/>
    </row>
    <row r="53166" spans="6:9" x14ac:dyDescent="0.2">
      <c r="F53166" s="27"/>
      <c r="G53166" s="27"/>
      <c r="H53166" s="27"/>
      <c r="I53166" s="27"/>
    </row>
    <row r="53167" spans="6:9" x14ac:dyDescent="0.2">
      <c r="F53167" s="27"/>
      <c r="G53167" s="27"/>
      <c r="H53167" s="27"/>
      <c r="I53167" s="27"/>
    </row>
    <row r="53168" spans="6:9" x14ac:dyDescent="0.2">
      <c r="F53168" s="27"/>
      <c r="G53168" s="27"/>
      <c r="H53168" s="27"/>
      <c r="I53168" s="27"/>
    </row>
    <row r="53169" spans="6:9" x14ac:dyDescent="0.2">
      <c r="F53169" s="27"/>
      <c r="G53169" s="27"/>
      <c r="H53169" s="27"/>
      <c r="I53169" s="27"/>
    </row>
    <row r="53170" spans="6:9" x14ac:dyDescent="0.2">
      <c r="F53170" s="27"/>
      <c r="G53170" s="27"/>
      <c r="H53170" s="27"/>
      <c r="I53170" s="27"/>
    </row>
    <row r="53171" spans="6:9" x14ac:dyDescent="0.2">
      <c r="F53171" s="27"/>
      <c r="G53171" s="27"/>
      <c r="H53171" s="27"/>
      <c r="I53171" s="27"/>
    </row>
    <row r="53172" spans="6:9" x14ac:dyDescent="0.2">
      <c r="F53172" s="27"/>
      <c r="G53172" s="27"/>
      <c r="H53172" s="27"/>
      <c r="I53172" s="27"/>
    </row>
    <row r="53173" spans="6:9" x14ac:dyDescent="0.2">
      <c r="F53173" s="27"/>
      <c r="G53173" s="27"/>
      <c r="H53173" s="27"/>
      <c r="I53173" s="27"/>
    </row>
    <row r="53174" spans="6:9" x14ac:dyDescent="0.2">
      <c r="F53174" s="27"/>
      <c r="G53174" s="27"/>
      <c r="H53174" s="27"/>
      <c r="I53174" s="27"/>
    </row>
    <row r="53175" spans="6:9" x14ac:dyDescent="0.2">
      <c r="F53175" s="27"/>
      <c r="G53175" s="27"/>
      <c r="H53175" s="27"/>
      <c r="I53175" s="27"/>
    </row>
    <row r="53176" spans="6:9" x14ac:dyDescent="0.2">
      <c r="F53176" s="27"/>
      <c r="G53176" s="27"/>
      <c r="H53176" s="27"/>
      <c r="I53176" s="27"/>
    </row>
    <row r="53177" spans="6:9" x14ac:dyDescent="0.2">
      <c r="F53177" s="27"/>
      <c r="G53177" s="27"/>
      <c r="H53177" s="27"/>
      <c r="I53177" s="27"/>
    </row>
    <row r="53178" spans="6:9" x14ac:dyDescent="0.2">
      <c r="F53178" s="27"/>
      <c r="G53178" s="27"/>
      <c r="H53178" s="27"/>
      <c r="I53178" s="27"/>
    </row>
    <row r="53179" spans="6:9" x14ac:dyDescent="0.2">
      <c r="F53179" s="27"/>
      <c r="G53179" s="27"/>
      <c r="H53179" s="27"/>
      <c r="I53179" s="27"/>
    </row>
    <row r="53180" spans="6:9" x14ac:dyDescent="0.2">
      <c r="F53180" s="27"/>
      <c r="G53180" s="27"/>
      <c r="H53180" s="27"/>
      <c r="I53180" s="27"/>
    </row>
    <row r="53181" spans="6:9" x14ac:dyDescent="0.2">
      <c r="F53181" s="27"/>
      <c r="G53181" s="27"/>
      <c r="H53181" s="27"/>
      <c r="I53181" s="27"/>
    </row>
    <row r="53182" spans="6:9" x14ac:dyDescent="0.2">
      <c r="F53182" s="27"/>
      <c r="G53182" s="27"/>
      <c r="H53182" s="27"/>
      <c r="I53182" s="27"/>
    </row>
    <row r="53183" spans="6:9" x14ac:dyDescent="0.2">
      <c r="F53183" s="27"/>
      <c r="G53183" s="27"/>
      <c r="H53183" s="27"/>
      <c r="I53183" s="27"/>
    </row>
    <row r="53184" spans="6:9" x14ac:dyDescent="0.2">
      <c r="F53184" s="27"/>
      <c r="G53184" s="27"/>
      <c r="H53184" s="27"/>
      <c r="I53184" s="27"/>
    </row>
    <row r="53185" spans="6:9" x14ac:dyDescent="0.2">
      <c r="F53185" s="27"/>
      <c r="G53185" s="27"/>
      <c r="H53185" s="27"/>
      <c r="I53185" s="27"/>
    </row>
    <row r="53186" spans="6:9" x14ac:dyDescent="0.2">
      <c r="F53186" s="27"/>
      <c r="G53186" s="27"/>
      <c r="H53186" s="27"/>
      <c r="I53186" s="27"/>
    </row>
    <row r="53187" spans="6:9" x14ac:dyDescent="0.2">
      <c r="F53187" s="27"/>
      <c r="G53187" s="27"/>
      <c r="H53187" s="27"/>
      <c r="I53187" s="27"/>
    </row>
    <row r="53188" spans="6:9" x14ac:dyDescent="0.2">
      <c r="F53188" s="27"/>
      <c r="G53188" s="27"/>
      <c r="H53188" s="27"/>
      <c r="I53188" s="27"/>
    </row>
    <row r="53189" spans="6:9" x14ac:dyDescent="0.2">
      <c r="F53189" s="27"/>
      <c r="G53189" s="27"/>
      <c r="H53189" s="27"/>
      <c r="I53189" s="27"/>
    </row>
    <row r="53190" spans="6:9" x14ac:dyDescent="0.2">
      <c r="F53190" s="27"/>
      <c r="G53190" s="27"/>
      <c r="H53190" s="27"/>
      <c r="I53190" s="27"/>
    </row>
    <row r="53191" spans="6:9" x14ac:dyDescent="0.2">
      <c r="F53191" s="27"/>
      <c r="G53191" s="27"/>
      <c r="H53191" s="27"/>
      <c r="I53191" s="27"/>
    </row>
    <row r="53192" spans="6:9" x14ac:dyDescent="0.2">
      <c r="F53192" s="27"/>
      <c r="G53192" s="27"/>
      <c r="H53192" s="27"/>
      <c r="I53192" s="27"/>
    </row>
    <row r="53193" spans="6:9" x14ac:dyDescent="0.2">
      <c r="F53193" s="27"/>
      <c r="G53193" s="27"/>
      <c r="H53193" s="27"/>
      <c r="I53193" s="27"/>
    </row>
    <row r="53194" spans="6:9" x14ac:dyDescent="0.2">
      <c r="F53194" s="27"/>
      <c r="G53194" s="27"/>
      <c r="H53194" s="27"/>
      <c r="I53194" s="27"/>
    </row>
    <row r="53195" spans="6:9" x14ac:dyDescent="0.2">
      <c r="F53195" s="27"/>
      <c r="G53195" s="27"/>
      <c r="H53195" s="27"/>
      <c r="I53195" s="27"/>
    </row>
    <row r="53196" spans="6:9" x14ac:dyDescent="0.2">
      <c r="F53196" s="27"/>
      <c r="G53196" s="27"/>
      <c r="H53196" s="27"/>
      <c r="I53196" s="27"/>
    </row>
    <row r="53197" spans="6:9" x14ac:dyDescent="0.2">
      <c r="F53197" s="27"/>
      <c r="G53197" s="27"/>
      <c r="H53197" s="27"/>
      <c r="I53197" s="27"/>
    </row>
    <row r="53198" spans="6:9" x14ac:dyDescent="0.2">
      <c r="F53198" s="27"/>
      <c r="G53198" s="27"/>
      <c r="H53198" s="27"/>
      <c r="I53198" s="27"/>
    </row>
    <row r="53199" spans="6:9" x14ac:dyDescent="0.2">
      <c r="F53199" s="27"/>
      <c r="G53199" s="27"/>
      <c r="H53199" s="27"/>
      <c r="I53199" s="27"/>
    </row>
    <row r="53200" spans="6:9" x14ac:dyDescent="0.2">
      <c r="F53200" s="27"/>
      <c r="G53200" s="27"/>
      <c r="H53200" s="27"/>
      <c r="I53200" s="27"/>
    </row>
    <row r="53201" spans="6:9" x14ac:dyDescent="0.2">
      <c r="F53201" s="27"/>
      <c r="G53201" s="27"/>
      <c r="H53201" s="27"/>
      <c r="I53201" s="27"/>
    </row>
    <row r="53202" spans="6:9" x14ac:dyDescent="0.2">
      <c r="F53202" s="27"/>
      <c r="G53202" s="27"/>
      <c r="H53202" s="27"/>
      <c r="I53202" s="27"/>
    </row>
    <row r="53203" spans="6:9" x14ac:dyDescent="0.2">
      <c r="F53203" s="27"/>
      <c r="G53203" s="27"/>
      <c r="H53203" s="27"/>
      <c r="I53203" s="27"/>
    </row>
    <row r="53204" spans="6:9" x14ac:dyDescent="0.2">
      <c r="F53204" s="27"/>
      <c r="G53204" s="27"/>
      <c r="H53204" s="27"/>
      <c r="I53204" s="27"/>
    </row>
    <row r="53205" spans="6:9" x14ac:dyDescent="0.2">
      <c r="F53205" s="27"/>
      <c r="G53205" s="27"/>
      <c r="H53205" s="27"/>
      <c r="I53205" s="27"/>
    </row>
    <row r="53206" spans="6:9" x14ac:dyDescent="0.2">
      <c r="F53206" s="27"/>
      <c r="G53206" s="27"/>
      <c r="H53206" s="27"/>
      <c r="I53206" s="27"/>
    </row>
    <row r="53207" spans="6:9" x14ac:dyDescent="0.2">
      <c r="F53207" s="27"/>
      <c r="G53207" s="27"/>
      <c r="H53207" s="27"/>
      <c r="I53207" s="27"/>
    </row>
    <row r="53208" spans="6:9" x14ac:dyDescent="0.2">
      <c r="F53208" s="27"/>
      <c r="G53208" s="27"/>
      <c r="H53208" s="27"/>
      <c r="I53208" s="27"/>
    </row>
    <row r="53209" spans="6:9" x14ac:dyDescent="0.2">
      <c r="F53209" s="27"/>
      <c r="G53209" s="27"/>
      <c r="H53209" s="27"/>
      <c r="I53209" s="27"/>
    </row>
    <row r="53210" spans="6:9" x14ac:dyDescent="0.2">
      <c r="F53210" s="27"/>
      <c r="G53210" s="27"/>
      <c r="H53210" s="27"/>
      <c r="I53210" s="27"/>
    </row>
    <row r="53211" spans="6:9" x14ac:dyDescent="0.2">
      <c r="F53211" s="27"/>
      <c r="G53211" s="27"/>
      <c r="H53211" s="27"/>
      <c r="I53211" s="27"/>
    </row>
    <row r="53212" spans="6:9" x14ac:dyDescent="0.2">
      <c r="F53212" s="27"/>
      <c r="G53212" s="27"/>
      <c r="H53212" s="27"/>
      <c r="I53212" s="27"/>
    </row>
    <row r="53213" spans="6:9" x14ac:dyDescent="0.2">
      <c r="F53213" s="27"/>
      <c r="G53213" s="27"/>
      <c r="H53213" s="27"/>
      <c r="I53213" s="27"/>
    </row>
    <row r="53214" spans="6:9" x14ac:dyDescent="0.2">
      <c r="F53214" s="27"/>
      <c r="G53214" s="27"/>
      <c r="H53214" s="27"/>
      <c r="I53214" s="27"/>
    </row>
    <row r="53215" spans="6:9" x14ac:dyDescent="0.2">
      <c r="F53215" s="27"/>
      <c r="G53215" s="27"/>
      <c r="H53215" s="27"/>
      <c r="I53215" s="27"/>
    </row>
    <row r="53216" spans="6:9" x14ac:dyDescent="0.2">
      <c r="F53216" s="27"/>
      <c r="G53216" s="27"/>
      <c r="H53216" s="27"/>
      <c r="I53216" s="27"/>
    </row>
    <row r="53217" spans="6:9" x14ac:dyDescent="0.2">
      <c r="F53217" s="27"/>
      <c r="G53217" s="27"/>
      <c r="H53217" s="27"/>
      <c r="I53217" s="27"/>
    </row>
    <row r="53218" spans="6:9" x14ac:dyDescent="0.2">
      <c r="F53218" s="27"/>
      <c r="G53218" s="27"/>
      <c r="H53218" s="27"/>
      <c r="I53218" s="27"/>
    </row>
    <row r="53219" spans="6:9" x14ac:dyDescent="0.2">
      <c r="F53219" s="27"/>
      <c r="G53219" s="27"/>
      <c r="H53219" s="27"/>
      <c r="I53219" s="27"/>
    </row>
    <row r="53220" spans="6:9" x14ac:dyDescent="0.2">
      <c r="F53220" s="27"/>
      <c r="G53220" s="27"/>
      <c r="H53220" s="27"/>
      <c r="I53220" s="27"/>
    </row>
    <row r="53221" spans="6:9" x14ac:dyDescent="0.2">
      <c r="F53221" s="27"/>
      <c r="G53221" s="27"/>
      <c r="H53221" s="27"/>
      <c r="I53221" s="27"/>
    </row>
    <row r="53222" spans="6:9" x14ac:dyDescent="0.2">
      <c r="F53222" s="27"/>
      <c r="G53222" s="27"/>
      <c r="H53222" s="27"/>
      <c r="I53222" s="27"/>
    </row>
    <row r="53223" spans="6:9" x14ac:dyDescent="0.2">
      <c r="F53223" s="27"/>
      <c r="G53223" s="27"/>
      <c r="H53223" s="27"/>
      <c r="I53223" s="27"/>
    </row>
    <row r="53224" spans="6:9" x14ac:dyDescent="0.2">
      <c r="F53224" s="27"/>
      <c r="G53224" s="27"/>
      <c r="H53224" s="27"/>
      <c r="I53224" s="27"/>
    </row>
    <row r="53225" spans="6:9" x14ac:dyDescent="0.2">
      <c r="F53225" s="27"/>
      <c r="G53225" s="27"/>
      <c r="H53225" s="27"/>
      <c r="I53225" s="27"/>
    </row>
    <row r="53226" spans="6:9" x14ac:dyDescent="0.2">
      <c r="F53226" s="27"/>
      <c r="G53226" s="27"/>
      <c r="H53226" s="27"/>
      <c r="I53226" s="27"/>
    </row>
    <row r="53227" spans="6:9" x14ac:dyDescent="0.2">
      <c r="F53227" s="27"/>
      <c r="G53227" s="27"/>
      <c r="H53227" s="27"/>
      <c r="I53227" s="27"/>
    </row>
    <row r="53228" spans="6:9" x14ac:dyDescent="0.2">
      <c r="F53228" s="27"/>
      <c r="G53228" s="27"/>
      <c r="H53228" s="27"/>
      <c r="I53228" s="27"/>
    </row>
    <row r="53229" spans="6:9" x14ac:dyDescent="0.2">
      <c r="F53229" s="27"/>
      <c r="G53229" s="27"/>
      <c r="H53229" s="27"/>
      <c r="I53229" s="27"/>
    </row>
    <row r="53230" spans="6:9" x14ac:dyDescent="0.2">
      <c r="F53230" s="27"/>
      <c r="G53230" s="27"/>
      <c r="H53230" s="27"/>
      <c r="I53230" s="27"/>
    </row>
    <row r="53231" spans="6:9" x14ac:dyDescent="0.2">
      <c r="F53231" s="27"/>
      <c r="G53231" s="27"/>
      <c r="H53231" s="27"/>
      <c r="I53231" s="27"/>
    </row>
    <row r="53232" spans="6:9" x14ac:dyDescent="0.2">
      <c r="F53232" s="27"/>
      <c r="G53232" s="27"/>
      <c r="H53232" s="27"/>
      <c r="I53232" s="27"/>
    </row>
    <row r="53233" spans="6:9" x14ac:dyDescent="0.2">
      <c r="F53233" s="27"/>
      <c r="G53233" s="27"/>
      <c r="H53233" s="27"/>
      <c r="I53233" s="27"/>
    </row>
    <row r="53234" spans="6:9" x14ac:dyDescent="0.2">
      <c r="F53234" s="27"/>
      <c r="G53234" s="27"/>
      <c r="H53234" s="27"/>
      <c r="I53234" s="27"/>
    </row>
    <row r="53235" spans="6:9" x14ac:dyDescent="0.2">
      <c r="F53235" s="27"/>
      <c r="G53235" s="27"/>
      <c r="H53235" s="27"/>
      <c r="I53235" s="27"/>
    </row>
    <row r="53236" spans="6:9" x14ac:dyDescent="0.2">
      <c r="F53236" s="27"/>
      <c r="G53236" s="27"/>
      <c r="H53236" s="27"/>
      <c r="I53236" s="27"/>
    </row>
    <row r="53237" spans="6:9" x14ac:dyDescent="0.2">
      <c r="F53237" s="27"/>
      <c r="G53237" s="27"/>
      <c r="H53237" s="27"/>
      <c r="I53237" s="27"/>
    </row>
    <row r="53238" spans="6:9" x14ac:dyDescent="0.2">
      <c r="F53238" s="27"/>
      <c r="G53238" s="27"/>
      <c r="H53238" s="27"/>
      <c r="I53238" s="27"/>
    </row>
    <row r="53239" spans="6:9" x14ac:dyDescent="0.2">
      <c r="F53239" s="27"/>
      <c r="G53239" s="27"/>
      <c r="H53239" s="27"/>
      <c r="I53239" s="27"/>
    </row>
    <row r="53240" spans="6:9" x14ac:dyDescent="0.2">
      <c r="F53240" s="27"/>
      <c r="G53240" s="27"/>
      <c r="H53240" s="27"/>
      <c r="I53240" s="27"/>
    </row>
    <row r="53241" spans="6:9" x14ac:dyDescent="0.2">
      <c r="F53241" s="27"/>
      <c r="G53241" s="27"/>
      <c r="H53241" s="27"/>
      <c r="I53241" s="27"/>
    </row>
    <row r="53242" spans="6:9" x14ac:dyDescent="0.2">
      <c r="F53242" s="27"/>
      <c r="G53242" s="27"/>
      <c r="H53242" s="27"/>
      <c r="I53242" s="27"/>
    </row>
    <row r="53243" spans="6:9" x14ac:dyDescent="0.2">
      <c r="F53243" s="27"/>
      <c r="G53243" s="27"/>
      <c r="H53243" s="27"/>
      <c r="I53243" s="27"/>
    </row>
    <row r="53244" spans="6:9" x14ac:dyDescent="0.2">
      <c r="F53244" s="27"/>
      <c r="G53244" s="27"/>
      <c r="H53244" s="27"/>
      <c r="I53244" s="27"/>
    </row>
    <row r="53245" spans="6:9" x14ac:dyDescent="0.2">
      <c r="F53245" s="27"/>
      <c r="G53245" s="27"/>
      <c r="H53245" s="27"/>
      <c r="I53245" s="27"/>
    </row>
    <row r="53246" spans="6:9" x14ac:dyDescent="0.2">
      <c r="F53246" s="27"/>
      <c r="G53246" s="27"/>
      <c r="H53246" s="27"/>
      <c r="I53246" s="27"/>
    </row>
    <row r="53247" spans="6:9" x14ac:dyDescent="0.2">
      <c r="F53247" s="27"/>
      <c r="G53247" s="27"/>
      <c r="H53247" s="27"/>
      <c r="I53247" s="27"/>
    </row>
    <row r="53248" spans="6:9" x14ac:dyDescent="0.2">
      <c r="F53248" s="27"/>
      <c r="G53248" s="27"/>
      <c r="H53248" s="27"/>
      <c r="I53248" s="27"/>
    </row>
    <row r="53249" spans="6:9" x14ac:dyDescent="0.2">
      <c r="F53249" s="27"/>
      <c r="G53249" s="27"/>
      <c r="H53249" s="27"/>
      <c r="I53249" s="27"/>
    </row>
    <row r="53250" spans="6:9" x14ac:dyDescent="0.2">
      <c r="F53250" s="27"/>
      <c r="G53250" s="27"/>
      <c r="H53250" s="27"/>
      <c r="I53250" s="27"/>
    </row>
    <row r="53251" spans="6:9" x14ac:dyDescent="0.2">
      <c r="F53251" s="27"/>
      <c r="G53251" s="27"/>
      <c r="H53251" s="27"/>
      <c r="I53251" s="27"/>
    </row>
    <row r="53252" spans="6:9" x14ac:dyDescent="0.2">
      <c r="F53252" s="27"/>
      <c r="G53252" s="27"/>
      <c r="H53252" s="27"/>
      <c r="I53252" s="27"/>
    </row>
    <row r="53253" spans="6:9" x14ac:dyDescent="0.2">
      <c r="F53253" s="27"/>
      <c r="G53253" s="27"/>
      <c r="H53253" s="27"/>
      <c r="I53253" s="27"/>
    </row>
    <row r="53254" spans="6:9" x14ac:dyDescent="0.2">
      <c r="F53254" s="27"/>
      <c r="G53254" s="27"/>
      <c r="H53254" s="27"/>
      <c r="I53254" s="27"/>
    </row>
    <row r="53255" spans="6:9" x14ac:dyDescent="0.2">
      <c r="F53255" s="27"/>
      <c r="G53255" s="27"/>
      <c r="H53255" s="27"/>
      <c r="I53255" s="27"/>
    </row>
    <row r="53256" spans="6:9" x14ac:dyDescent="0.2">
      <c r="F53256" s="27"/>
      <c r="G53256" s="27"/>
      <c r="H53256" s="27"/>
      <c r="I53256" s="27"/>
    </row>
    <row r="53257" spans="6:9" x14ac:dyDescent="0.2">
      <c r="F53257" s="27"/>
      <c r="G53257" s="27"/>
      <c r="H53257" s="27"/>
      <c r="I53257" s="27"/>
    </row>
    <row r="53258" spans="6:9" x14ac:dyDescent="0.2">
      <c r="F53258" s="27"/>
      <c r="G53258" s="27"/>
      <c r="H53258" s="27"/>
      <c r="I53258" s="27"/>
    </row>
    <row r="53259" spans="6:9" x14ac:dyDescent="0.2">
      <c r="F53259" s="27"/>
      <c r="G53259" s="27"/>
      <c r="H53259" s="27"/>
      <c r="I53259" s="27"/>
    </row>
    <row r="53260" spans="6:9" x14ac:dyDescent="0.2">
      <c r="F53260" s="27"/>
      <c r="G53260" s="27"/>
      <c r="H53260" s="27"/>
      <c r="I53260" s="27"/>
    </row>
    <row r="53261" spans="6:9" x14ac:dyDescent="0.2">
      <c r="F53261" s="27"/>
      <c r="G53261" s="27"/>
      <c r="H53261" s="27"/>
      <c r="I53261" s="27"/>
    </row>
    <row r="53262" spans="6:9" x14ac:dyDescent="0.2">
      <c r="F53262" s="27"/>
      <c r="G53262" s="27"/>
      <c r="H53262" s="27"/>
      <c r="I53262" s="27"/>
    </row>
    <row r="53263" spans="6:9" x14ac:dyDescent="0.2">
      <c r="F53263" s="27"/>
      <c r="G53263" s="27"/>
      <c r="H53263" s="27"/>
      <c r="I53263" s="27"/>
    </row>
    <row r="53264" spans="6:9" x14ac:dyDescent="0.2">
      <c r="F53264" s="27"/>
      <c r="G53264" s="27"/>
      <c r="H53264" s="27"/>
      <c r="I53264" s="27"/>
    </row>
    <row r="53265" spans="6:9" x14ac:dyDescent="0.2">
      <c r="F53265" s="27"/>
      <c r="G53265" s="27"/>
      <c r="H53265" s="27"/>
      <c r="I53265" s="27"/>
    </row>
    <row r="53266" spans="6:9" x14ac:dyDescent="0.2">
      <c r="F53266" s="27"/>
      <c r="G53266" s="27"/>
      <c r="H53266" s="27"/>
      <c r="I53266" s="27"/>
    </row>
    <row r="53267" spans="6:9" x14ac:dyDescent="0.2">
      <c r="F53267" s="27"/>
      <c r="G53267" s="27"/>
      <c r="H53267" s="27"/>
      <c r="I53267" s="27"/>
    </row>
    <row r="53268" spans="6:9" x14ac:dyDescent="0.2">
      <c r="F53268" s="27"/>
      <c r="G53268" s="27"/>
      <c r="H53268" s="27"/>
      <c r="I53268" s="27"/>
    </row>
    <row r="53269" spans="6:9" x14ac:dyDescent="0.2">
      <c r="F53269" s="27"/>
      <c r="G53269" s="27"/>
      <c r="H53269" s="27"/>
      <c r="I53269" s="27"/>
    </row>
    <row r="53270" spans="6:9" x14ac:dyDescent="0.2">
      <c r="F53270" s="27"/>
      <c r="G53270" s="27"/>
      <c r="H53270" s="27"/>
      <c r="I53270" s="27"/>
    </row>
    <row r="53271" spans="6:9" x14ac:dyDescent="0.2">
      <c r="F53271" s="27"/>
      <c r="G53271" s="27"/>
      <c r="H53271" s="27"/>
      <c r="I53271" s="27"/>
    </row>
    <row r="53272" spans="6:9" x14ac:dyDescent="0.2">
      <c r="F53272" s="27"/>
      <c r="G53272" s="27"/>
      <c r="H53272" s="27"/>
      <c r="I53272" s="27"/>
    </row>
    <row r="53273" spans="6:9" x14ac:dyDescent="0.2">
      <c r="F53273" s="27"/>
      <c r="G53273" s="27"/>
      <c r="H53273" s="27"/>
      <c r="I53273" s="27"/>
    </row>
    <row r="53274" spans="6:9" x14ac:dyDescent="0.2">
      <c r="F53274" s="27"/>
      <c r="G53274" s="27"/>
      <c r="H53274" s="27"/>
      <c r="I53274" s="27"/>
    </row>
    <row r="53275" spans="6:9" x14ac:dyDescent="0.2">
      <c r="F53275" s="27"/>
      <c r="G53275" s="27"/>
      <c r="H53275" s="27"/>
      <c r="I53275" s="27"/>
    </row>
    <row r="53276" spans="6:9" x14ac:dyDescent="0.2">
      <c r="F53276" s="27"/>
      <c r="G53276" s="27"/>
      <c r="H53276" s="27"/>
      <c r="I53276" s="27"/>
    </row>
    <row r="53277" spans="6:9" x14ac:dyDescent="0.2">
      <c r="F53277" s="27"/>
      <c r="G53277" s="27"/>
      <c r="H53277" s="27"/>
      <c r="I53277" s="27"/>
    </row>
    <row r="53278" spans="6:9" x14ac:dyDescent="0.2">
      <c r="F53278" s="27"/>
      <c r="G53278" s="27"/>
      <c r="H53278" s="27"/>
      <c r="I53278" s="27"/>
    </row>
    <row r="53279" spans="6:9" x14ac:dyDescent="0.2">
      <c r="F53279" s="27"/>
      <c r="G53279" s="27"/>
      <c r="H53279" s="27"/>
      <c r="I53279" s="27"/>
    </row>
    <row r="53280" spans="6:9" x14ac:dyDescent="0.2">
      <c r="F53280" s="27"/>
      <c r="G53280" s="27"/>
      <c r="H53280" s="27"/>
      <c r="I53280" s="27"/>
    </row>
    <row r="53281" spans="6:9" x14ac:dyDescent="0.2">
      <c r="F53281" s="27"/>
      <c r="G53281" s="27"/>
      <c r="H53281" s="27"/>
      <c r="I53281" s="27"/>
    </row>
    <row r="53282" spans="6:9" x14ac:dyDescent="0.2">
      <c r="F53282" s="27"/>
      <c r="G53282" s="27"/>
      <c r="H53282" s="27"/>
      <c r="I53282" s="27"/>
    </row>
    <row r="53283" spans="6:9" x14ac:dyDescent="0.2">
      <c r="F53283" s="27"/>
      <c r="G53283" s="27"/>
      <c r="H53283" s="27"/>
      <c r="I53283" s="27"/>
    </row>
    <row r="53284" spans="6:9" x14ac:dyDescent="0.2">
      <c r="F53284" s="27"/>
      <c r="G53284" s="27"/>
      <c r="H53284" s="27"/>
      <c r="I53284" s="27"/>
    </row>
    <row r="53285" spans="6:9" x14ac:dyDescent="0.2">
      <c r="F53285" s="27"/>
      <c r="G53285" s="27"/>
      <c r="H53285" s="27"/>
      <c r="I53285" s="27"/>
    </row>
    <row r="53286" spans="6:9" x14ac:dyDescent="0.2">
      <c r="F53286" s="27"/>
      <c r="G53286" s="27"/>
      <c r="H53286" s="27"/>
      <c r="I53286" s="27"/>
    </row>
    <row r="53287" spans="6:9" x14ac:dyDescent="0.2">
      <c r="F53287" s="27"/>
      <c r="G53287" s="27"/>
      <c r="H53287" s="27"/>
      <c r="I53287" s="27"/>
    </row>
    <row r="53288" spans="6:9" x14ac:dyDescent="0.2">
      <c r="F53288" s="27"/>
      <c r="G53288" s="27"/>
      <c r="H53288" s="27"/>
      <c r="I53288" s="27"/>
    </row>
    <row r="53289" spans="6:9" x14ac:dyDescent="0.2">
      <c r="F53289" s="27"/>
      <c r="G53289" s="27"/>
      <c r="H53289" s="27"/>
      <c r="I53289" s="27"/>
    </row>
    <row r="53290" spans="6:9" x14ac:dyDescent="0.2">
      <c r="F53290" s="27"/>
      <c r="G53290" s="27"/>
      <c r="H53290" s="27"/>
      <c r="I53290" s="27"/>
    </row>
    <row r="53291" spans="6:9" x14ac:dyDescent="0.2">
      <c r="F53291" s="27"/>
      <c r="G53291" s="27"/>
      <c r="H53291" s="27"/>
      <c r="I53291" s="27"/>
    </row>
    <row r="53292" spans="6:9" x14ac:dyDescent="0.2">
      <c r="F53292" s="27"/>
      <c r="G53292" s="27"/>
      <c r="H53292" s="27"/>
      <c r="I53292" s="27"/>
    </row>
    <row r="53293" spans="6:9" x14ac:dyDescent="0.2">
      <c r="F53293" s="27"/>
      <c r="G53293" s="27"/>
      <c r="H53293" s="27"/>
      <c r="I53293" s="27"/>
    </row>
    <row r="53294" spans="6:9" x14ac:dyDescent="0.2">
      <c r="F53294" s="27"/>
      <c r="G53294" s="27"/>
      <c r="H53294" s="27"/>
      <c r="I53294" s="27"/>
    </row>
    <row r="53295" spans="6:9" x14ac:dyDescent="0.2">
      <c r="F53295" s="27"/>
      <c r="G53295" s="27"/>
      <c r="H53295" s="27"/>
      <c r="I53295" s="27"/>
    </row>
    <row r="53296" spans="6:9" x14ac:dyDescent="0.2">
      <c r="F53296" s="27"/>
      <c r="G53296" s="27"/>
      <c r="H53296" s="27"/>
      <c r="I53296" s="27"/>
    </row>
    <row r="53297" spans="6:9" x14ac:dyDescent="0.2">
      <c r="F53297" s="27"/>
      <c r="G53297" s="27"/>
      <c r="H53297" s="27"/>
      <c r="I53297" s="27"/>
    </row>
    <row r="53298" spans="6:9" x14ac:dyDescent="0.2">
      <c r="F53298" s="27"/>
      <c r="G53298" s="27"/>
      <c r="H53298" s="27"/>
      <c r="I53298" s="27"/>
    </row>
    <row r="53299" spans="6:9" x14ac:dyDescent="0.2">
      <c r="F53299" s="27"/>
      <c r="G53299" s="27"/>
      <c r="H53299" s="27"/>
      <c r="I53299" s="27"/>
    </row>
    <row r="53300" spans="6:9" x14ac:dyDescent="0.2">
      <c r="F53300" s="27"/>
      <c r="G53300" s="27"/>
      <c r="H53300" s="27"/>
      <c r="I53300" s="27"/>
    </row>
    <row r="53301" spans="6:9" x14ac:dyDescent="0.2">
      <c r="F53301" s="27"/>
      <c r="G53301" s="27"/>
      <c r="H53301" s="27"/>
      <c r="I53301" s="27"/>
    </row>
    <row r="53302" spans="6:9" x14ac:dyDescent="0.2">
      <c r="F53302" s="27"/>
      <c r="G53302" s="27"/>
      <c r="H53302" s="27"/>
      <c r="I53302" s="27"/>
    </row>
    <row r="53303" spans="6:9" x14ac:dyDescent="0.2">
      <c r="F53303" s="27"/>
      <c r="G53303" s="27"/>
      <c r="H53303" s="27"/>
      <c r="I53303" s="27"/>
    </row>
    <row r="53304" spans="6:9" x14ac:dyDescent="0.2">
      <c r="F53304" s="27"/>
      <c r="G53304" s="27"/>
      <c r="H53304" s="27"/>
      <c r="I53304" s="27"/>
    </row>
    <row r="53305" spans="6:9" x14ac:dyDescent="0.2">
      <c r="F53305" s="27"/>
      <c r="G53305" s="27"/>
      <c r="H53305" s="27"/>
      <c r="I53305" s="27"/>
    </row>
    <row r="53306" spans="6:9" x14ac:dyDescent="0.2">
      <c r="F53306" s="27"/>
      <c r="G53306" s="27"/>
      <c r="H53306" s="27"/>
      <c r="I53306" s="27"/>
    </row>
    <row r="53307" spans="6:9" x14ac:dyDescent="0.2">
      <c r="F53307" s="27"/>
      <c r="G53307" s="27"/>
      <c r="H53307" s="27"/>
      <c r="I53307" s="27"/>
    </row>
    <row r="53308" spans="6:9" x14ac:dyDescent="0.2">
      <c r="F53308" s="27"/>
      <c r="G53308" s="27"/>
      <c r="H53308" s="27"/>
      <c r="I53308" s="27"/>
    </row>
    <row r="53309" spans="6:9" x14ac:dyDescent="0.2">
      <c r="F53309" s="27"/>
      <c r="G53309" s="27"/>
      <c r="H53309" s="27"/>
      <c r="I53309" s="27"/>
    </row>
    <row r="53310" spans="6:9" x14ac:dyDescent="0.2">
      <c r="F53310" s="27"/>
      <c r="G53310" s="27"/>
      <c r="H53310" s="27"/>
      <c r="I53310" s="27"/>
    </row>
    <row r="53311" spans="6:9" x14ac:dyDescent="0.2">
      <c r="F53311" s="27"/>
      <c r="G53311" s="27"/>
      <c r="H53311" s="27"/>
      <c r="I53311" s="27"/>
    </row>
    <row r="53312" spans="6:9" x14ac:dyDescent="0.2">
      <c r="F53312" s="27"/>
      <c r="G53312" s="27"/>
      <c r="H53312" s="27"/>
      <c r="I53312" s="27"/>
    </row>
    <row r="53313" spans="6:9" x14ac:dyDescent="0.2">
      <c r="F53313" s="27"/>
      <c r="G53313" s="27"/>
      <c r="H53313" s="27"/>
      <c r="I53313" s="27"/>
    </row>
    <row r="53314" spans="6:9" x14ac:dyDescent="0.2">
      <c r="F53314" s="27"/>
      <c r="G53314" s="27"/>
      <c r="H53314" s="27"/>
      <c r="I53314" s="27"/>
    </row>
    <row r="53315" spans="6:9" x14ac:dyDescent="0.2">
      <c r="F53315" s="27"/>
      <c r="G53315" s="27"/>
      <c r="H53315" s="27"/>
      <c r="I53315" s="27"/>
    </row>
    <row r="53316" spans="6:9" x14ac:dyDescent="0.2">
      <c r="F53316" s="27"/>
      <c r="G53316" s="27"/>
      <c r="H53316" s="27"/>
      <c r="I53316" s="27"/>
    </row>
    <row r="53317" spans="6:9" x14ac:dyDescent="0.2">
      <c r="F53317" s="27"/>
      <c r="G53317" s="27"/>
      <c r="H53317" s="27"/>
      <c r="I53317" s="27"/>
    </row>
    <row r="53318" spans="6:9" x14ac:dyDescent="0.2">
      <c r="F53318" s="27"/>
      <c r="G53318" s="27"/>
      <c r="H53318" s="27"/>
      <c r="I53318" s="27"/>
    </row>
    <row r="53319" spans="6:9" x14ac:dyDescent="0.2">
      <c r="F53319" s="27"/>
      <c r="G53319" s="27"/>
      <c r="H53319" s="27"/>
      <c r="I53319" s="27"/>
    </row>
    <row r="53320" spans="6:9" x14ac:dyDescent="0.2">
      <c r="F53320" s="27"/>
      <c r="G53320" s="27"/>
      <c r="H53320" s="27"/>
      <c r="I53320" s="27"/>
    </row>
    <row r="53321" spans="6:9" x14ac:dyDescent="0.2">
      <c r="F53321" s="27"/>
      <c r="G53321" s="27"/>
      <c r="H53321" s="27"/>
      <c r="I53321" s="27"/>
    </row>
    <row r="53322" spans="6:9" x14ac:dyDescent="0.2">
      <c r="F53322" s="27"/>
      <c r="G53322" s="27"/>
      <c r="H53322" s="27"/>
      <c r="I53322" s="27"/>
    </row>
    <row r="53323" spans="6:9" x14ac:dyDescent="0.2">
      <c r="F53323" s="27"/>
      <c r="G53323" s="27"/>
      <c r="H53323" s="27"/>
      <c r="I53323" s="27"/>
    </row>
    <row r="53324" spans="6:9" x14ac:dyDescent="0.2">
      <c r="F53324" s="27"/>
      <c r="G53324" s="27"/>
      <c r="H53324" s="27"/>
      <c r="I53324" s="27"/>
    </row>
    <row r="53325" spans="6:9" x14ac:dyDescent="0.2">
      <c r="F53325" s="27"/>
      <c r="G53325" s="27"/>
      <c r="H53325" s="27"/>
      <c r="I53325" s="27"/>
    </row>
    <row r="53326" spans="6:9" x14ac:dyDescent="0.2">
      <c r="F53326" s="27"/>
      <c r="G53326" s="27"/>
      <c r="H53326" s="27"/>
      <c r="I53326" s="27"/>
    </row>
    <row r="53327" spans="6:9" x14ac:dyDescent="0.2">
      <c r="F53327" s="27"/>
      <c r="G53327" s="27"/>
      <c r="H53327" s="27"/>
      <c r="I53327" s="27"/>
    </row>
    <row r="53328" spans="6:9" x14ac:dyDescent="0.2">
      <c r="F53328" s="27"/>
      <c r="G53328" s="27"/>
      <c r="H53328" s="27"/>
      <c r="I53328" s="27"/>
    </row>
    <row r="53329" spans="6:9" x14ac:dyDescent="0.2">
      <c r="F53329" s="27"/>
      <c r="G53329" s="27"/>
      <c r="H53329" s="27"/>
      <c r="I53329" s="27"/>
    </row>
    <row r="53330" spans="6:9" x14ac:dyDescent="0.2">
      <c r="F53330" s="27"/>
      <c r="G53330" s="27"/>
      <c r="H53330" s="27"/>
      <c r="I53330" s="27"/>
    </row>
    <row r="53331" spans="6:9" x14ac:dyDescent="0.2">
      <c r="F53331" s="27"/>
      <c r="G53331" s="27"/>
      <c r="H53331" s="27"/>
      <c r="I53331" s="27"/>
    </row>
    <row r="53332" spans="6:9" x14ac:dyDescent="0.2">
      <c r="F53332" s="27"/>
      <c r="G53332" s="27"/>
      <c r="H53332" s="27"/>
      <c r="I53332" s="27"/>
    </row>
    <row r="53333" spans="6:9" x14ac:dyDescent="0.2">
      <c r="F53333" s="27"/>
      <c r="G53333" s="27"/>
      <c r="H53333" s="27"/>
      <c r="I53333" s="27"/>
    </row>
    <row r="53334" spans="6:9" x14ac:dyDescent="0.2">
      <c r="F53334" s="27"/>
      <c r="G53334" s="27"/>
      <c r="H53334" s="27"/>
      <c r="I53334" s="27"/>
    </row>
    <row r="53335" spans="6:9" x14ac:dyDescent="0.2">
      <c r="F53335" s="27"/>
      <c r="G53335" s="27"/>
      <c r="H53335" s="27"/>
      <c r="I53335" s="27"/>
    </row>
    <row r="53336" spans="6:9" x14ac:dyDescent="0.2">
      <c r="F53336" s="27"/>
      <c r="G53336" s="27"/>
      <c r="H53336" s="27"/>
      <c r="I53336" s="27"/>
    </row>
    <row r="53337" spans="6:9" x14ac:dyDescent="0.2">
      <c r="F53337" s="27"/>
      <c r="G53337" s="27"/>
      <c r="H53337" s="27"/>
      <c r="I53337" s="27"/>
    </row>
    <row r="53338" spans="6:9" x14ac:dyDescent="0.2">
      <c r="F53338" s="27"/>
      <c r="G53338" s="27"/>
      <c r="H53338" s="27"/>
      <c r="I53338" s="27"/>
    </row>
    <row r="53339" spans="6:9" x14ac:dyDescent="0.2">
      <c r="F53339" s="27"/>
      <c r="G53339" s="27"/>
      <c r="H53339" s="27"/>
      <c r="I53339" s="27"/>
    </row>
    <row r="53340" spans="6:9" x14ac:dyDescent="0.2">
      <c r="F53340" s="27"/>
      <c r="G53340" s="27"/>
      <c r="H53340" s="27"/>
      <c r="I53340" s="27"/>
    </row>
    <row r="53341" spans="6:9" x14ac:dyDescent="0.2">
      <c r="F53341" s="27"/>
      <c r="G53341" s="27"/>
      <c r="H53341" s="27"/>
      <c r="I53341" s="27"/>
    </row>
    <row r="53342" spans="6:9" x14ac:dyDescent="0.2">
      <c r="F53342" s="27"/>
      <c r="G53342" s="27"/>
      <c r="H53342" s="27"/>
      <c r="I53342" s="27"/>
    </row>
    <row r="53343" spans="6:9" x14ac:dyDescent="0.2">
      <c r="F53343" s="27"/>
      <c r="G53343" s="27"/>
      <c r="H53343" s="27"/>
      <c r="I53343" s="27"/>
    </row>
    <row r="53344" spans="6:9" x14ac:dyDescent="0.2">
      <c r="F53344" s="27"/>
      <c r="G53344" s="27"/>
      <c r="H53344" s="27"/>
      <c r="I53344" s="27"/>
    </row>
    <row r="53345" spans="6:9" x14ac:dyDescent="0.2">
      <c r="F53345" s="27"/>
      <c r="G53345" s="27"/>
      <c r="H53345" s="27"/>
      <c r="I53345" s="27"/>
    </row>
    <row r="53346" spans="6:9" x14ac:dyDescent="0.2">
      <c r="F53346" s="27"/>
      <c r="G53346" s="27"/>
      <c r="H53346" s="27"/>
      <c r="I53346" s="27"/>
    </row>
    <row r="53347" spans="6:9" x14ac:dyDescent="0.2">
      <c r="F53347" s="27"/>
      <c r="G53347" s="27"/>
      <c r="H53347" s="27"/>
      <c r="I53347" s="27"/>
    </row>
    <row r="53348" spans="6:9" x14ac:dyDescent="0.2">
      <c r="F53348" s="27"/>
      <c r="G53348" s="27"/>
      <c r="H53348" s="27"/>
      <c r="I53348" s="27"/>
    </row>
    <row r="53349" spans="6:9" x14ac:dyDescent="0.2">
      <c r="F53349" s="27"/>
      <c r="G53349" s="27"/>
      <c r="H53349" s="27"/>
      <c r="I53349" s="27"/>
    </row>
    <row r="53350" spans="6:9" x14ac:dyDescent="0.2">
      <c r="F53350" s="27"/>
      <c r="G53350" s="27"/>
      <c r="H53350" s="27"/>
      <c r="I53350" s="27"/>
    </row>
    <row r="53351" spans="6:9" x14ac:dyDescent="0.2">
      <c r="F53351" s="27"/>
      <c r="G53351" s="27"/>
      <c r="H53351" s="27"/>
      <c r="I53351" s="27"/>
    </row>
    <row r="53352" spans="6:9" x14ac:dyDescent="0.2">
      <c r="F53352" s="27"/>
      <c r="G53352" s="27"/>
      <c r="H53352" s="27"/>
      <c r="I53352" s="27"/>
    </row>
    <row r="53353" spans="6:9" x14ac:dyDescent="0.2">
      <c r="F53353" s="27"/>
      <c r="G53353" s="27"/>
      <c r="H53353" s="27"/>
      <c r="I53353" s="27"/>
    </row>
    <row r="53354" spans="6:9" x14ac:dyDescent="0.2">
      <c r="F53354" s="27"/>
      <c r="G53354" s="27"/>
      <c r="H53354" s="27"/>
      <c r="I53354" s="27"/>
    </row>
    <row r="53355" spans="6:9" x14ac:dyDescent="0.2">
      <c r="F53355" s="27"/>
      <c r="G53355" s="27"/>
      <c r="H53355" s="27"/>
      <c r="I53355" s="27"/>
    </row>
    <row r="53356" spans="6:9" x14ac:dyDescent="0.2">
      <c r="F53356" s="27"/>
      <c r="G53356" s="27"/>
      <c r="H53356" s="27"/>
      <c r="I53356" s="27"/>
    </row>
    <row r="53357" spans="6:9" x14ac:dyDescent="0.2">
      <c r="F53357" s="27"/>
      <c r="G53357" s="27"/>
      <c r="H53357" s="27"/>
      <c r="I53357" s="27"/>
    </row>
    <row r="53358" spans="6:9" x14ac:dyDescent="0.2">
      <c r="F53358" s="27"/>
      <c r="G53358" s="27"/>
      <c r="H53358" s="27"/>
      <c r="I53358" s="27"/>
    </row>
    <row r="53359" spans="6:9" x14ac:dyDescent="0.2">
      <c r="F53359" s="27"/>
      <c r="G53359" s="27"/>
      <c r="H53359" s="27"/>
      <c r="I53359" s="27"/>
    </row>
    <row r="53360" spans="6:9" x14ac:dyDescent="0.2">
      <c r="F53360" s="27"/>
      <c r="G53360" s="27"/>
      <c r="H53360" s="27"/>
      <c r="I53360" s="27"/>
    </row>
    <row r="53361" spans="6:9" x14ac:dyDescent="0.2">
      <c r="F53361" s="27"/>
      <c r="G53361" s="27"/>
      <c r="H53361" s="27"/>
      <c r="I53361" s="27"/>
    </row>
    <row r="53362" spans="6:9" x14ac:dyDescent="0.2">
      <c r="F53362" s="27"/>
      <c r="G53362" s="27"/>
      <c r="H53362" s="27"/>
      <c r="I53362" s="27"/>
    </row>
    <row r="53363" spans="6:9" x14ac:dyDescent="0.2">
      <c r="F53363" s="27"/>
      <c r="G53363" s="27"/>
      <c r="H53363" s="27"/>
      <c r="I53363" s="27"/>
    </row>
    <row r="53364" spans="6:9" x14ac:dyDescent="0.2">
      <c r="F53364" s="27"/>
      <c r="G53364" s="27"/>
      <c r="H53364" s="27"/>
      <c r="I53364" s="27"/>
    </row>
    <row r="53365" spans="6:9" x14ac:dyDescent="0.2">
      <c r="F53365" s="27"/>
      <c r="G53365" s="27"/>
      <c r="H53365" s="27"/>
      <c r="I53365" s="27"/>
    </row>
    <row r="53366" spans="6:9" x14ac:dyDescent="0.2">
      <c r="F53366" s="27"/>
      <c r="G53366" s="27"/>
      <c r="H53366" s="27"/>
      <c r="I53366" s="27"/>
    </row>
    <row r="53367" spans="6:9" x14ac:dyDescent="0.2">
      <c r="F53367" s="27"/>
      <c r="G53367" s="27"/>
      <c r="H53367" s="27"/>
      <c r="I53367" s="27"/>
    </row>
    <row r="53368" spans="6:9" x14ac:dyDescent="0.2">
      <c r="F53368" s="27"/>
      <c r="G53368" s="27"/>
      <c r="H53368" s="27"/>
      <c r="I53368" s="27"/>
    </row>
    <row r="53369" spans="6:9" x14ac:dyDescent="0.2">
      <c r="F53369" s="27"/>
      <c r="G53369" s="27"/>
      <c r="H53369" s="27"/>
      <c r="I53369" s="27"/>
    </row>
    <row r="53370" spans="6:9" x14ac:dyDescent="0.2">
      <c r="F53370" s="27"/>
      <c r="G53370" s="27"/>
      <c r="H53370" s="27"/>
      <c r="I53370" s="27"/>
    </row>
    <row r="53371" spans="6:9" x14ac:dyDescent="0.2">
      <c r="F53371" s="27"/>
      <c r="G53371" s="27"/>
      <c r="H53371" s="27"/>
      <c r="I53371" s="27"/>
    </row>
    <row r="53372" spans="6:9" x14ac:dyDescent="0.2">
      <c r="F53372" s="27"/>
      <c r="G53372" s="27"/>
      <c r="H53372" s="27"/>
      <c r="I53372" s="27"/>
    </row>
    <row r="53373" spans="6:9" x14ac:dyDescent="0.2">
      <c r="F53373" s="27"/>
      <c r="G53373" s="27"/>
      <c r="H53373" s="27"/>
      <c r="I53373" s="27"/>
    </row>
    <row r="53374" spans="6:9" x14ac:dyDescent="0.2">
      <c r="F53374" s="27"/>
      <c r="G53374" s="27"/>
      <c r="H53374" s="27"/>
      <c r="I53374" s="27"/>
    </row>
    <row r="53375" spans="6:9" x14ac:dyDescent="0.2">
      <c r="F53375" s="27"/>
      <c r="G53375" s="27"/>
      <c r="H53375" s="27"/>
      <c r="I53375" s="27"/>
    </row>
    <row r="53376" spans="6:9" x14ac:dyDescent="0.2">
      <c r="F53376" s="27"/>
      <c r="G53376" s="27"/>
      <c r="H53376" s="27"/>
      <c r="I53376" s="27"/>
    </row>
    <row r="53377" spans="6:9" x14ac:dyDescent="0.2">
      <c r="F53377" s="27"/>
      <c r="G53377" s="27"/>
      <c r="H53377" s="27"/>
      <c r="I53377" s="27"/>
    </row>
    <row r="53378" spans="6:9" x14ac:dyDescent="0.2">
      <c r="F53378" s="27"/>
      <c r="G53378" s="27"/>
      <c r="H53378" s="27"/>
      <c r="I53378" s="27"/>
    </row>
    <row r="53379" spans="6:9" x14ac:dyDescent="0.2">
      <c r="F53379" s="27"/>
      <c r="G53379" s="27"/>
      <c r="H53379" s="27"/>
      <c r="I53379" s="27"/>
    </row>
    <row r="53380" spans="6:9" x14ac:dyDescent="0.2">
      <c r="F53380" s="27"/>
      <c r="G53380" s="27"/>
      <c r="H53380" s="27"/>
      <c r="I53380" s="27"/>
    </row>
    <row r="53381" spans="6:9" x14ac:dyDescent="0.2">
      <c r="F53381" s="27"/>
      <c r="G53381" s="27"/>
      <c r="H53381" s="27"/>
      <c r="I53381" s="27"/>
    </row>
    <row r="53382" spans="6:9" x14ac:dyDescent="0.2">
      <c r="F53382" s="27"/>
      <c r="G53382" s="27"/>
      <c r="H53382" s="27"/>
      <c r="I53382" s="27"/>
    </row>
    <row r="53383" spans="6:9" x14ac:dyDescent="0.2">
      <c r="F53383" s="27"/>
      <c r="G53383" s="27"/>
      <c r="H53383" s="27"/>
      <c r="I53383" s="27"/>
    </row>
    <row r="53384" spans="6:9" x14ac:dyDescent="0.2">
      <c r="F53384" s="27"/>
      <c r="G53384" s="27"/>
      <c r="H53384" s="27"/>
      <c r="I53384" s="27"/>
    </row>
    <row r="53385" spans="6:9" x14ac:dyDescent="0.2">
      <c r="F53385" s="27"/>
      <c r="G53385" s="27"/>
      <c r="H53385" s="27"/>
      <c r="I53385" s="27"/>
    </row>
    <row r="53386" spans="6:9" x14ac:dyDescent="0.2">
      <c r="F53386" s="27"/>
      <c r="G53386" s="27"/>
      <c r="H53386" s="27"/>
      <c r="I53386" s="27"/>
    </row>
    <row r="53387" spans="6:9" x14ac:dyDescent="0.2">
      <c r="F53387" s="27"/>
      <c r="G53387" s="27"/>
      <c r="H53387" s="27"/>
      <c r="I53387" s="27"/>
    </row>
    <row r="53388" spans="6:9" x14ac:dyDescent="0.2">
      <c r="F53388" s="27"/>
      <c r="G53388" s="27"/>
      <c r="H53388" s="27"/>
      <c r="I53388" s="27"/>
    </row>
    <row r="53389" spans="6:9" x14ac:dyDescent="0.2">
      <c r="F53389" s="27"/>
      <c r="G53389" s="27"/>
      <c r="H53389" s="27"/>
      <c r="I53389" s="27"/>
    </row>
    <row r="53390" spans="6:9" x14ac:dyDescent="0.2">
      <c r="F53390" s="27"/>
      <c r="G53390" s="27"/>
      <c r="H53390" s="27"/>
      <c r="I53390" s="27"/>
    </row>
    <row r="53391" spans="6:9" x14ac:dyDescent="0.2">
      <c r="F53391" s="27"/>
      <c r="G53391" s="27"/>
      <c r="H53391" s="27"/>
      <c r="I53391" s="27"/>
    </row>
    <row r="53392" spans="6:9" x14ac:dyDescent="0.2">
      <c r="F53392" s="27"/>
      <c r="G53392" s="27"/>
      <c r="H53392" s="27"/>
      <c r="I53392" s="27"/>
    </row>
    <row r="53393" spans="6:9" x14ac:dyDescent="0.2">
      <c r="F53393" s="27"/>
      <c r="G53393" s="27"/>
      <c r="H53393" s="27"/>
      <c r="I53393" s="27"/>
    </row>
    <row r="53394" spans="6:9" x14ac:dyDescent="0.2">
      <c r="F53394" s="27"/>
      <c r="G53394" s="27"/>
      <c r="H53394" s="27"/>
      <c r="I53394" s="27"/>
    </row>
    <row r="53395" spans="6:9" x14ac:dyDescent="0.2">
      <c r="F53395" s="27"/>
      <c r="G53395" s="27"/>
      <c r="H53395" s="27"/>
      <c r="I53395" s="27"/>
    </row>
    <row r="53396" spans="6:9" x14ac:dyDescent="0.2">
      <c r="F53396" s="27"/>
      <c r="G53396" s="27"/>
      <c r="H53396" s="27"/>
      <c r="I53396" s="27"/>
    </row>
    <row r="53397" spans="6:9" x14ac:dyDescent="0.2">
      <c r="F53397" s="27"/>
      <c r="G53397" s="27"/>
      <c r="H53397" s="27"/>
      <c r="I53397" s="27"/>
    </row>
    <row r="53398" spans="6:9" x14ac:dyDescent="0.2">
      <c r="F53398" s="27"/>
      <c r="G53398" s="27"/>
      <c r="H53398" s="27"/>
      <c r="I53398" s="27"/>
    </row>
    <row r="53399" spans="6:9" x14ac:dyDescent="0.2">
      <c r="F53399" s="27"/>
      <c r="G53399" s="27"/>
      <c r="H53399" s="27"/>
      <c r="I53399" s="27"/>
    </row>
    <row r="53400" spans="6:9" x14ac:dyDescent="0.2">
      <c r="F53400" s="27"/>
      <c r="G53400" s="27"/>
      <c r="H53400" s="27"/>
      <c r="I53400" s="27"/>
    </row>
    <row r="53401" spans="6:9" x14ac:dyDescent="0.2">
      <c r="F53401" s="27"/>
      <c r="G53401" s="27"/>
      <c r="H53401" s="27"/>
      <c r="I53401" s="27"/>
    </row>
    <row r="53402" spans="6:9" x14ac:dyDescent="0.2">
      <c r="F53402" s="27"/>
      <c r="G53402" s="27"/>
      <c r="H53402" s="27"/>
      <c r="I53402" s="27"/>
    </row>
    <row r="53403" spans="6:9" x14ac:dyDescent="0.2">
      <c r="F53403" s="27"/>
      <c r="G53403" s="27"/>
      <c r="H53403" s="27"/>
      <c r="I53403" s="27"/>
    </row>
    <row r="53404" spans="6:9" x14ac:dyDescent="0.2">
      <c r="F53404" s="27"/>
      <c r="G53404" s="27"/>
      <c r="H53404" s="27"/>
      <c r="I53404" s="27"/>
    </row>
    <row r="53405" spans="6:9" x14ac:dyDescent="0.2">
      <c r="F53405" s="27"/>
      <c r="G53405" s="27"/>
      <c r="H53405" s="27"/>
      <c r="I53405" s="27"/>
    </row>
    <row r="53406" spans="6:9" x14ac:dyDescent="0.2">
      <c r="F53406" s="27"/>
      <c r="G53406" s="27"/>
      <c r="H53406" s="27"/>
      <c r="I53406" s="27"/>
    </row>
    <row r="53407" spans="6:9" x14ac:dyDescent="0.2">
      <c r="F53407" s="27"/>
      <c r="G53407" s="27"/>
      <c r="H53407" s="27"/>
      <c r="I53407" s="27"/>
    </row>
    <row r="53408" spans="6:9" x14ac:dyDescent="0.2">
      <c r="F53408" s="27"/>
      <c r="G53408" s="27"/>
      <c r="H53408" s="27"/>
      <c r="I53408" s="27"/>
    </row>
    <row r="53409" spans="6:9" x14ac:dyDescent="0.2">
      <c r="F53409" s="27"/>
      <c r="G53409" s="27"/>
      <c r="H53409" s="27"/>
      <c r="I53409" s="27"/>
    </row>
    <row r="53410" spans="6:9" x14ac:dyDescent="0.2">
      <c r="F53410" s="27"/>
      <c r="G53410" s="27"/>
      <c r="H53410" s="27"/>
      <c r="I53410" s="27"/>
    </row>
    <row r="53411" spans="6:9" x14ac:dyDescent="0.2">
      <c r="F53411" s="27"/>
      <c r="G53411" s="27"/>
      <c r="H53411" s="27"/>
      <c r="I53411" s="27"/>
    </row>
    <row r="53412" spans="6:9" x14ac:dyDescent="0.2">
      <c r="F53412" s="27"/>
      <c r="G53412" s="27"/>
      <c r="H53412" s="27"/>
      <c r="I53412" s="27"/>
    </row>
    <row r="53413" spans="6:9" x14ac:dyDescent="0.2">
      <c r="F53413" s="27"/>
      <c r="G53413" s="27"/>
      <c r="H53413" s="27"/>
      <c r="I53413" s="27"/>
    </row>
    <row r="53414" spans="6:9" x14ac:dyDescent="0.2">
      <c r="F53414" s="27"/>
      <c r="G53414" s="27"/>
      <c r="H53414" s="27"/>
      <c r="I53414" s="27"/>
    </row>
    <row r="53415" spans="6:9" x14ac:dyDescent="0.2">
      <c r="F53415" s="27"/>
      <c r="G53415" s="27"/>
      <c r="H53415" s="27"/>
      <c r="I53415" s="27"/>
    </row>
    <row r="53416" spans="6:9" x14ac:dyDescent="0.2">
      <c r="F53416" s="27"/>
      <c r="G53416" s="27"/>
      <c r="H53416" s="27"/>
      <c r="I53416" s="27"/>
    </row>
    <row r="53417" spans="6:9" x14ac:dyDescent="0.2">
      <c r="F53417" s="27"/>
      <c r="G53417" s="27"/>
      <c r="H53417" s="27"/>
      <c r="I53417" s="27"/>
    </row>
    <row r="53418" spans="6:9" x14ac:dyDescent="0.2">
      <c r="F53418" s="27"/>
      <c r="G53418" s="27"/>
      <c r="H53418" s="27"/>
      <c r="I53418" s="27"/>
    </row>
    <row r="53419" spans="6:9" x14ac:dyDescent="0.2">
      <c r="F53419" s="27"/>
      <c r="G53419" s="27"/>
      <c r="H53419" s="27"/>
      <c r="I53419" s="27"/>
    </row>
    <row r="53420" spans="6:9" x14ac:dyDescent="0.2">
      <c r="F53420" s="27"/>
      <c r="G53420" s="27"/>
      <c r="H53420" s="27"/>
      <c r="I53420" s="27"/>
    </row>
    <row r="53421" spans="6:9" x14ac:dyDescent="0.2">
      <c r="F53421" s="27"/>
      <c r="G53421" s="27"/>
      <c r="H53421" s="27"/>
      <c r="I53421" s="27"/>
    </row>
    <row r="53422" spans="6:9" x14ac:dyDescent="0.2">
      <c r="F53422" s="27"/>
      <c r="G53422" s="27"/>
      <c r="H53422" s="27"/>
      <c r="I53422" s="27"/>
    </row>
    <row r="53423" spans="6:9" x14ac:dyDescent="0.2">
      <c r="F53423" s="27"/>
      <c r="G53423" s="27"/>
      <c r="H53423" s="27"/>
      <c r="I53423" s="27"/>
    </row>
    <row r="53424" spans="6:9" x14ac:dyDescent="0.2">
      <c r="F53424" s="27"/>
      <c r="G53424" s="27"/>
      <c r="H53424" s="27"/>
      <c r="I53424" s="27"/>
    </row>
    <row r="53425" spans="6:9" x14ac:dyDescent="0.2">
      <c r="F53425" s="27"/>
      <c r="G53425" s="27"/>
      <c r="H53425" s="27"/>
      <c r="I53425" s="27"/>
    </row>
    <row r="53426" spans="6:9" x14ac:dyDescent="0.2">
      <c r="F53426" s="27"/>
      <c r="G53426" s="27"/>
      <c r="H53426" s="27"/>
      <c r="I53426" s="27"/>
    </row>
    <row r="53427" spans="6:9" x14ac:dyDescent="0.2">
      <c r="F53427" s="27"/>
      <c r="G53427" s="27"/>
      <c r="H53427" s="27"/>
      <c r="I53427" s="27"/>
    </row>
    <row r="53428" spans="6:9" x14ac:dyDescent="0.2">
      <c r="F53428" s="27"/>
      <c r="G53428" s="27"/>
      <c r="H53428" s="27"/>
      <c r="I53428" s="27"/>
    </row>
    <row r="53429" spans="6:9" x14ac:dyDescent="0.2">
      <c r="F53429" s="27"/>
      <c r="G53429" s="27"/>
      <c r="H53429" s="27"/>
      <c r="I53429" s="27"/>
    </row>
    <row r="53430" spans="6:9" x14ac:dyDescent="0.2">
      <c r="F53430" s="27"/>
      <c r="G53430" s="27"/>
      <c r="H53430" s="27"/>
      <c r="I53430" s="27"/>
    </row>
    <row r="53431" spans="6:9" x14ac:dyDescent="0.2">
      <c r="F53431" s="27"/>
      <c r="G53431" s="27"/>
      <c r="H53431" s="27"/>
      <c r="I53431" s="27"/>
    </row>
    <row r="53432" spans="6:9" x14ac:dyDescent="0.2">
      <c r="F53432" s="27"/>
      <c r="G53432" s="27"/>
      <c r="H53432" s="27"/>
      <c r="I53432" s="27"/>
    </row>
    <row r="53433" spans="6:9" x14ac:dyDescent="0.2">
      <c r="F53433" s="27"/>
      <c r="G53433" s="27"/>
      <c r="H53433" s="27"/>
      <c r="I53433" s="27"/>
    </row>
    <row r="53434" spans="6:9" x14ac:dyDescent="0.2">
      <c r="F53434" s="27"/>
      <c r="G53434" s="27"/>
      <c r="H53434" s="27"/>
      <c r="I53434" s="27"/>
    </row>
    <row r="53435" spans="6:9" x14ac:dyDescent="0.2">
      <c r="F53435" s="27"/>
      <c r="G53435" s="27"/>
      <c r="H53435" s="27"/>
      <c r="I53435" s="27"/>
    </row>
    <row r="53436" spans="6:9" x14ac:dyDescent="0.2">
      <c r="F53436" s="27"/>
      <c r="G53436" s="27"/>
      <c r="H53436" s="27"/>
      <c r="I53436" s="27"/>
    </row>
    <row r="53437" spans="6:9" x14ac:dyDescent="0.2">
      <c r="F53437" s="27"/>
      <c r="G53437" s="27"/>
      <c r="H53437" s="27"/>
      <c r="I53437" s="27"/>
    </row>
    <row r="53438" spans="6:9" x14ac:dyDescent="0.2">
      <c r="F53438" s="27"/>
      <c r="G53438" s="27"/>
      <c r="H53438" s="27"/>
      <c r="I53438" s="27"/>
    </row>
    <row r="53439" spans="6:9" x14ac:dyDescent="0.2">
      <c r="F53439" s="27"/>
      <c r="G53439" s="27"/>
      <c r="H53439" s="27"/>
      <c r="I53439" s="27"/>
    </row>
    <row r="53440" spans="6:9" x14ac:dyDescent="0.2">
      <c r="F53440" s="27"/>
      <c r="G53440" s="27"/>
      <c r="H53440" s="27"/>
      <c r="I53440" s="27"/>
    </row>
    <row r="53441" spans="6:9" x14ac:dyDescent="0.2">
      <c r="F53441" s="27"/>
      <c r="G53441" s="27"/>
      <c r="H53441" s="27"/>
      <c r="I53441" s="27"/>
    </row>
    <row r="53442" spans="6:9" x14ac:dyDescent="0.2">
      <c r="F53442" s="27"/>
      <c r="G53442" s="27"/>
      <c r="H53442" s="27"/>
      <c r="I53442" s="27"/>
    </row>
    <row r="53443" spans="6:9" x14ac:dyDescent="0.2">
      <c r="F53443" s="27"/>
      <c r="G53443" s="27"/>
      <c r="H53443" s="27"/>
      <c r="I53443" s="27"/>
    </row>
    <row r="53444" spans="6:9" x14ac:dyDescent="0.2">
      <c r="F53444" s="27"/>
      <c r="G53444" s="27"/>
      <c r="H53444" s="27"/>
      <c r="I53444" s="27"/>
    </row>
    <row r="53445" spans="6:9" x14ac:dyDescent="0.2">
      <c r="F53445" s="27"/>
      <c r="G53445" s="27"/>
      <c r="H53445" s="27"/>
      <c r="I53445" s="27"/>
    </row>
    <row r="53446" spans="6:9" x14ac:dyDescent="0.2">
      <c r="F53446" s="27"/>
      <c r="G53446" s="27"/>
      <c r="H53446" s="27"/>
      <c r="I53446" s="27"/>
    </row>
    <row r="53447" spans="6:9" x14ac:dyDescent="0.2">
      <c r="F53447" s="27"/>
      <c r="G53447" s="27"/>
      <c r="H53447" s="27"/>
      <c r="I53447" s="27"/>
    </row>
    <row r="53448" spans="6:9" x14ac:dyDescent="0.2">
      <c r="F53448" s="27"/>
      <c r="G53448" s="27"/>
      <c r="H53448" s="27"/>
      <c r="I53448" s="27"/>
    </row>
    <row r="53449" spans="6:9" x14ac:dyDescent="0.2">
      <c r="F53449" s="27"/>
      <c r="G53449" s="27"/>
      <c r="H53449" s="27"/>
      <c r="I53449" s="27"/>
    </row>
    <row r="53450" spans="6:9" x14ac:dyDescent="0.2">
      <c r="F53450" s="27"/>
      <c r="G53450" s="27"/>
      <c r="H53450" s="27"/>
      <c r="I53450" s="27"/>
    </row>
    <row r="53451" spans="6:9" x14ac:dyDescent="0.2">
      <c r="F53451" s="27"/>
      <c r="G53451" s="27"/>
      <c r="H53451" s="27"/>
      <c r="I53451" s="27"/>
    </row>
    <row r="53452" spans="6:9" x14ac:dyDescent="0.2">
      <c r="F53452" s="27"/>
      <c r="G53452" s="27"/>
      <c r="H53452" s="27"/>
      <c r="I53452" s="27"/>
    </row>
    <row r="53453" spans="6:9" x14ac:dyDescent="0.2">
      <c r="F53453" s="27"/>
      <c r="G53453" s="27"/>
      <c r="H53453" s="27"/>
      <c r="I53453" s="27"/>
    </row>
    <row r="53454" spans="6:9" x14ac:dyDescent="0.2">
      <c r="F53454" s="27"/>
      <c r="G53454" s="27"/>
      <c r="H53454" s="27"/>
      <c r="I53454" s="27"/>
    </row>
    <row r="53455" spans="6:9" x14ac:dyDescent="0.2">
      <c r="F53455" s="27"/>
      <c r="G53455" s="27"/>
      <c r="H53455" s="27"/>
      <c r="I53455" s="27"/>
    </row>
    <row r="53456" spans="6:9" x14ac:dyDescent="0.2">
      <c r="F53456" s="27"/>
      <c r="G53456" s="27"/>
      <c r="H53456" s="27"/>
      <c r="I53456" s="27"/>
    </row>
    <row r="53457" spans="6:9" x14ac:dyDescent="0.2">
      <c r="F53457" s="27"/>
      <c r="G53457" s="27"/>
      <c r="H53457" s="27"/>
      <c r="I53457" s="27"/>
    </row>
    <row r="53458" spans="6:9" x14ac:dyDescent="0.2">
      <c r="F53458" s="27"/>
      <c r="G53458" s="27"/>
      <c r="H53458" s="27"/>
      <c r="I53458" s="27"/>
    </row>
    <row r="53459" spans="6:9" x14ac:dyDescent="0.2">
      <c r="F53459" s="27"/>
      <c r="G53459" s="27"/>
      <c r="H53459" s="27"/>
      <c r="I53459" s="27"/>
    </row>
    <row r="53460" spans="6:9" x14ac:dyDescent="0.2">
      <c r="F53460" s="27"/>
      <c r="G53460" s="27"/>
      <c r="H53460" s="27"/>
      <c r="I53460" s="27"/>
    </row>
    <row r="53461" spans="6:9" x14ac:dyDescent="0.2">
      <c r="F53461" s="27"/>
      <c r="G53461" s="27"/>
      <c r="H53461" s="27"/>
      <c r="I53461" s="27"/>
    </row>
    <row r="53462" spans="6:9" x14ac:dyDescent="0.2">
      <c r="F53462" s="27"/>
      <c r="G53462" s="27"/>
      <c r="H53462" s="27"/>
      <c r="I53462" s="27"/>
    </row>
    <row r="53463" spans="6:9" x14ac:dyDescent="0.2">
      <c r="F53463" s="27"/>
      <c r="G53463" s="27"/>
      <c r="H53463" s="27"/>
      <c r="I53463" s="27"/>
    </row>
    <row r="53464" spans="6:9" x14ac:dyDescent="0.2">
      <c r="F53464" s="27"/>
      <c r="G53464" s="27"/>
      <c r="H53464" s="27"/>
      <c r="I53464" s="27"/>
    </row>
    <row r="53465" spans="6:9" x14ac:dyDescent="0.2">
      <c r="F53465" s="27"/>
      <c r="G53465" s="27"/>
      <c r="H53465" s="27"/>
      <c r="I53465" s="27"/>
    </row>
    <row r="53466" spans="6:9" x14ac:dyDescent="0.2">
      <c r="F53466" s="27"/>
      <c r="G53466" s="27"/>
      <c r="H53466" s="27"/>
      <c r="I53466" s="27"/>
    </row>
    <row r="53467" spans="6:9" x14ac:dyDescent="0.2">
      <c r="F53467" s="27"/>
      <c r="G53467" s="27"/>
      <c r="H53467" s="27"/>
      <c r="I53467" s="27"/>
    </row>
    <row r="53468" spans="6:9" x14ac:dyDescent="0.2">
      <c r="F53468" s="27"/>
      <c r="G53468" s="27"/>
      <c r="H53468" s="27"/>
      <c r="I53468" s="27"/>
    </row>
    <row r="53469" spans="6:9" x14ac:dyDescent="0.2">
      <c r="F53469" s="27"/>
      <c r="G53469" s="27"/>
      <c r="H53469" s="27"/>
      <c r="I53469" s="27"/>
    </row>
    <row r="53470" spans="6:9" x14ac:dyDescent="0.2">
      <c r="F53470" s="27"/>
      <c r="G53470" s="27"/>
      <c r="H53470" s="27"/>
      <c r="I53470" s="27"/>
    </row>
    <row r="53471" spans="6:9" x14ac:dyDescent="0.2">
      <c r="F53471" s="27"/>
      <c r="G53471" s="27"/>
      <c r="H53471" s="27"/>
      <c r="I53471" s="27"/>
    </row>
    <row r="53472" spans="6:9" x14ac:dyDescent="0.2">
      <c r="F53472" s="27"/>
      <c r="G53472" s="27"/>
      <c r="H53472" s="27"/>
      <c r="I53472" s="27"/>
    </row>
    <row r="53473" spans="6:9" x14ac:dyDescent="0.2">
      <c r="F53473" s="27"/>
      <c r="G53473" s="27"/>
      <c r="H53473" s="27"/>
      <c r="I53473" s="27"/>
    </row>
    <row r="53474" spans="6:9" x14ac:dyDescent="0.2">
      <c r="F53474" s="27"/>
      <c r="G53474" s="27"/>
      <c r="H53474" s="27"/>
      <c r="I53474" s="27"/>
    </row>
    <row r="53475" spans="6:9" x14ac:dyDescent="0.2">
      <c r="F53475" s="27"/>
      <c r="G53475" s="27"/>
      <c r="H53475" s="27"/>
      <c r="I53475" s="27"/>
    </row>
    <row r="53476" spans="6:9" x14ac:dyDescent="0.2">
      <c r="F53476" s="27"/>
      <c r="G53476" s="27"/>
      <c r="H53476" s="27"/>
      <c r="I53476" s="27"/>
    </row>
    <row r="53477" spans="6:9" x14ac:dyDescent="0.2">
      <c r="F53477" s="27"/>
      <c r="G53477" s="27"/>
      <c r="H53477" s="27"/>
      <c r="I53477" s="27"/>
    </row>
    <row r="53478" spans="6:9" x14ac:dyDescent="0.2">
      <c r="F53478" s="27"/>
      <c r="G53478" s="27"/>
      <c r="H53478" s="27"/>
      <c r="I53478" s="27"/>
    </row>
    <row r="53479" spans="6:9" x14ac:dyDescent="0.2">
      <c r="F53479" s="27"/>
      <c r="G53479" s="27"/>
      <c r="H53479" s="27"/>
      <c r="I53479" s="27"/>
    </row>
    <row r="53480" spans="6:9" x14ac:dyDescent="0.2">
      <c r="F53480" s="27"/>
      <c r="G53480" s="27"/>
      <c r="H53480" s="27"/>
      <c r="I53480" s="27"/>
    </row>
    <row r="53481" spans="6:9" x14ac:dyDescent="0.2">
      <c r="F53481" s="27"/>
      <c r="G53481" s="27"/>
      <c r="H53481" s="27"/>
      <c r="I53481" s="27"/>
    </row>
    <row r="53482" spans="6:9" x14ac:dyDescent="0.2">
      <c r="F53482" s="27"/>
      <c r="G53482" s="27"/>
      <c r="H53482" s="27"/>
      <c r="I53482" s="27"/>
    </row>
    <row r="53483" spans="6:9" x14ac:dyDescent="0.2">
      <c r="F53483" s="27"/>
      <c r="G53483" s="27"/>
      <c r="H53483" s="27"/>
      <c r="I53483" s="27"/>
    </row>
    <row r="53484" spans="6:9" x14ac:dyDescent="0.2">
      <c r="F53484" s="27"/>
      <c r="G53484" s="27"/>
      <c r="H53484" s="27"/>
      <c r="I53484" s="27"/>
    </row>
    <row r="53485" spans="6:9" x14ac:dyDescent="0.2">
      <c r="F53485" s="27"/>
      <c r="G53485" s="27"/>
      <c r="H53485" s="27"/>
      <c r="I53485" s="27"/>
    </row>
    <row r="53486" spans="6:9" x14ac:dyDescent="0.2">
      <c r="F53486" s="27"/>
      <c r="G53486" s="27"/>
      <c r="H53486" s="27"/>
      <c r="I53486" s="27"/>
    </row>
    <row r="53487" spans="6:9" x14ac:dyDescent="0.2">
      <c r="F53487" s="27"/>
      <c r="G53487" s="27"/>
      <c r="H53487" s="27"/>
      <c r="I53487" s="27"/>
    </row>
    <row r="53488" spans="6:9" x14ac:dyDescent="0.2">
      <c r="F53488" s="27"/>
      <c r="G53488" s="27"/>
      <c r="H53488" s="27"/>
      <c r="I53488" s="27"/>
    </row>
    <row r="53489" spans="6:9" x14ac:dyDescent="0.2">
      <c r="F53489" s="27"/>
      <c r="G53489" s="27"/>
      <c r="H53489" s="27"/>
      <c r="I53489" s="27"/>
    </row>
    <row r="53490" spans="6:9" x14ac:dyDescent="0.2">
      <c r="F53490" s="27"/>
      <c r="G53490" s="27"/>
      <c r="H53490" s="27"/>
      <c r="I53490" s="27"/>
    </row>
    <row r="53491" spans="6:9" x14ac:dyDescent="0.2">
      <c r="F53491" s="27"/>
      <c r="G53491" s="27"/>
      <c r="H53491" s="27"/>
      <c r="I53491" s="27"/>
    </row>
    <row r="53492" spans="6:9" x14ac:dyDescent="0.2">
      <c r="F53492" s="27"/>
      <c r="G53492" s="27"/>
      <c r="H53492" s="27"/>
      <c r="I53492" s="27"/>
    </row>
    <row r="53493" spans="6:9" x14ac:dyDescent="0.2">
      <c r="F53493" s="27"/>
      <c r="G53493" s="27"/>
      <c r="H53493" s="27"/>
      <c r="I53493" s="27"/>
    </row>
    <row r="53494" spans="6:9" x14ac:dyDescent="0.2">
      <c r="F53494" s="27"/>
      <c r="G53494" s="27"/>
      <c r="H53494" s="27"/>
      <c r="I53494" s="27"/>
    </row>
    <row r="53495" spans="6:9" x14ac:dyDescent="0.2">
      <c r="F53495" s="27"/>
      <c r="G53495" s="27"/>
      <c r="H53495" s="27"/>
      <c r="I53495" s="27"/>
    </row>
    <row r="53496" spans="6:9" x14ac:dyDescent="0.2">
      <c r="F53496" s="27"/>
      <c r="G53496" s="27"/>
      <c r="H53496" s="27"/>
      <c r="I53496" s="27"/>
    </row>
    <row r="53497" spans="6:9" x14ac:dyDescent="0.2">
      <c r="F53497" s="27"/>
      <c r="G53497" s="27"/>
      <c r="H53497" s="27"/>
      <c r="I53497" s="27"/>
    </row>
    <row r="53498" spans="6:9" x14ac:dyDescent="0.2">
      <c r="F53498" s="27"/>
      <c r="G53498" s="27"/>
      <c r="H53498" s="27"/>
      <c r="I53498" s="27"/>
    </row>
    <row r="53499" spans="6:9" x14ac:dyDescent="0.2">
      <c r="F53499" s="27"/>
      <c r="G53499" s="27"/>
      <c r="H53499" s="27"/>
      <c r="I53499" s="27"/>
    </row>
    <row r="53500" spans="6:9" x14ac:dyDescent="0.2">
      <c r="F53500" s="27"/>
      <c r="G53500" s="27"/>
      <c r="H53500" s="27"/>
      <c r="I53500" s="27"/>
    </row>
    <row r="53501" spans="6:9" x14ac:dyDescent="0.2">
      <c r="F53501" s="27"/>
      <c r="G53501" s="27"/>
      <c r="H53501" s="27"/>
      <c r="I53501" s="27"/>
    </row>
    <row r="53502" spans="6:9" x14ac:dyDescent="0.2">
      <c r="F53502" s="27"/>
      <c r="G53502" s="27"/>
      <c r="H53502" s="27"/>
      <c r="I53502" s="27"/>
    </row>
    <row r="53503" spans="6:9" x14ac:dyDescent="0.2">
      <c r="F53503" s="27"/>
      <c r="G53503" s="27"/>
      <c r="H53503" s="27"/>
      <c r="I53503" s="27"/>
    </row>
    <row r="53504" spans="6:9" x14ac:dyDescent="0.2">
      <c r="F53504" s="27"/>
      <c r="G53504" s="27"/>
      <c r="H53504" s="27"/>
      <c r="I53504" s="27"/>
    </row>
    <row r="53505" spans="6:9" x14ac:dyDescent="0.2">
      <c r="F53505" s="27"/>
      <c r="G53505" s="27"/>
      <c r="H53505" s="27"/>
      <c r="I53505" s="27"/>
    </row>
    <row r="53506" spans="6:9" x14ac:dyDescent="0.2">
      <c r="F53506" s="27"/>
      <c r="G53506" s="27"/>
      <c r="H53506" s="27"/>
      <c r="I53506" s="27"/>
    </row>
    <row r="53507" spans="6:9" x14ac:dyDescent="0.2">
      <c r="F53507" s="27"/>
      <c r="G53507" s="27"/>
      <c r="H53507" s="27"/>
      <c r="I53507" s="27"/>
    </row>
    <row r="53508" spans="6:9" x14ac:dyDescent="0.2">
      <c r="F53508" s="27"/>
      <c r="G53508" s="27"/>
      <c r="H53508" s="27"/>
      <c r="I53508" s="27"/>
    </row>
    <row r="53509" spans="6:9" x14ac:dyDescent="0.2">
      <c r="F53509" s="27"/>
      <c r="G53509" s="27"/>
      <c r="H53509" s="27"/>
      <c r="I53509" s="27"/>
    </row>
    <row r="53510" spans="6:9" x14ac:dyDescent="0.2">
      <c r="F53510" s="27"/>
      <c r="G53510" s="27"/>
      <c r="H53510" s="27"/>
      <c r="I53510" s="27"/>
    </row>
    <row r="53511" spans="6:9" x14ac:dyDescent="0.2">
      <c r="F53511" s="27"/>
      <c r="G53511" s="27"/>
      <c r="H53511" s="27"/>
      <c r="I53511" s="27"/>
    </row>
    <row r="53512" spans="6:9" x14ac:dyDescent="0.2">
      <c r="F53512" s="27"/>
      <c r="G53512" s="27"/>
      <c r="H53512" s="27"/>
      <c r="I53512" s="27"/>
    </row>
    <row r="53513" spans="6:9" x14ac:dyDescent="0.2">
      <c r="F53513" s="27"/>
      <c r="G53513" s="27"/>
      <c r="H53513" s="27"/>
      <c r="I53513" s="27"/>
    </row>
    <row r="53514" spans="6:9" x14ac:dyDescent="0.2">
      <c r="F53514" s="27"/>
      <c r="G53514" s="27"/>
      <c r="H53514" s="27"/>
      <c r="I53514" s="27"/>
    </row>
    <row r="53515" spans="6:9" x14ac:dyDescent="0.2">
      <c r="F53515" s="27"/>
      <c r="G53515" s="27"/>
      <c r="H53515" s="27"/>
      <c r="I53515" s="27"/>
    </row>
    <row r="53516" spans="6:9" x14ac:dyDescent="0.2">
      <c r="F53516" s="27"/>
      <c r="G53516" s="27"/>
      <c r="H53516" s="27"/>
      <c r="I53516" s="27"/>
    </row>
    <row r="53517" spans="6:9" x14ac:dyDescent="0.2">
      <c r="F53517" s="27"/>
      <c r="G53517" s="27"/>
      <c r="H53517" s="27"/>
      <c r="I53517" s="27"/>
    </row>
    <row r="53518" spans="6:9" x14ac:dyDescent="0.2">
      <c r="F53518" s="27"/>
      <c r="G53518" s="27"/>
      <c r="H53518" s="27"/>
      <c r="I53518" s="27"/>
    </row>
    <row r="53519" spans="6:9" x14ac:dyDescent="0.2">
      <c r="F53519" s="27"/>
      <c r="G53519" s="27"/>
      <c r="H53519" s="27"/>
      <c r="I53519" s="27"/>
    </row>
    <row r="53520" spans="6:9" x14ac:dyDescent="0.2">
      <c r="F53520" s="27"/>
      <c r="G53520" s="27"/>
      <c r="H53520" s="27"/>
      <c r="I53520" s="27"/>
    </row>
    <row r="53521" spans="6:9" x14ac:dyDescent="0.2">
      <c r="F53521" s="27"/>
      <c r="G53521" s="27"/>
      <c r="H53521" s="27"/>
      <c r="I53521" s="27"/>
    </row>
    <row r="53522" spans="6:9" x14ac:dyDescent="0.2">
      <c r="F53522" s="27"/>
      <c r="G53522" s="27"/>
      <c r="H53522" s="27"/>
      <c r="I53522" s="27"/>
    </row>
    <row r="53523" spans="6:9" x14ac:dyDescent="0.2">
      <c r="F53523" s="27"/>
      <c r="G53523" s="27"/>
      <c r="H53523" s="27"/>
      <c r="I53523" s="27"/>
    </row>
    <row r="53524" spans="6:9" x14ac:dyDescent="0.2">
      <c r="F53524" s="27"/>
      <c r="G53524" s="27"/>
      <c r="H53524" s="27"/>
      <c r="I53524" s="27"/>
    </row>
    <row r="53525" spans="6:9" x14ac:dyDescent="0.2">
      <c r="F53525" s="27"/>
      <c r="G53525" s="27"/>
      <c r="H53525" s="27"/>
      <c r="I53525" s="27"/>
    </row>
    <row r="53526" spans="6:9" x14ac:dyDescent="0.2">
      <c r="F53526" s="27"/>
      <c r="G53526" s="27"/>
      <c r="H53526" s="27"/>
      <c r="I53526" s="27"/>
    </row>
    <row r="53527" spans="6:9" x14ac:dyDescent="0.2">
      <c r="F53527" s="27"/>
      <c r="G53527" s="27"/>
      <c r="H53527" s="27"/>
      <c r="I53527" s="27"/>
    </row>
    <row r="53528" spans="6:9" x14ac:dyDescent="0.2">
      <c r="F53528" s="27"/>
      <c r="G53528" s="27"/>
      <c r="H53528" s="27"/>
      <c r="I53528" s="27"/>
    </row>
    <row r="53529" spans="6:9" x14ac:dyDescent="0.2">
      <c r="F53529" s="27"/>
      <c r="G53529" s="27"/>
      <c r="H53529" s="27"/>
      <c r="I53529" s="27"/>
    </row>
    <row r="53530" spans="6:9" x14ac:dyDescent="0.2">
      <c r="F53530" s="27"/>
      <c r="G53530" s="27"/>
      <c r="H53530" s="27"/>
      <c r="I53530" s="27"/>
    </row>
    <row r="53531" spans="6:9" x14ac:dyDescent="0.2">
      <c r="F53531" s="27"/>
      <c r="G53531" s="27"/>
      <c r="H53531" s="27"/>
      <c r="I53531" s="27"/>
    </row>
    <row r="53532" spans="6:9" x14ac:dyDescent="0.2">
      <c r="F53532" s="27"/>
      <c r="G53532" s="27"/>
      <c r="H53532" s="27"/>
      <c r="I53532" s="27"/>
    </row>
    <row r="53533" spans="6:9" x14ac:dyDescent="0.2">
      <c r="F53533" s="27"/>
      <c r="G53533" s="27"/>
      <c r="H53533" s="27"/>
      <c r="I53533" s="27"/>
    </row>
    <row r="53534" spans="6:9" x14ac:dyDescent="0.2">
      <c r="F53534" s="27"/>
      <c r="G53534" s="27"/>
      <c r="H53534" s="27"/>
      <c r="I53534" s="27"/>
    </row>
    <row r="53535" spans="6:9" x14ac:dyDescent="0.2">
      <c r="F53535" s="27"/>
      <c r="G53535" s="27"/>
      <c r="H53535" s="27"/>
      <c r="I53535" s="27"/>
    </row>
    <row r="53536" spans="6:9" x14ac:dyDescent="0.2">
      <c r="F53536" s="27"/>
      <c r="G53536" s="27"/>
      <c r="H53536" s="27"/>
      <c r="I53536" s="27"/>
    </row>
    <row r="53537" spans="6:9" x14ac:dyDescent="0.2">
      <c r="F53537" s="27"/>
      <c r="G53537" s="27"/>
      <c r="H53537" s="27"/>
      <c r="I53537" s="27"/>
    </row>
    <row r="53538" spans="6:9" x14ac:dyDescent="0.2">
      <c r="F53538" s="27"/>
      <c r="G53538" s="27"/>
      <c r="H53538" s="27"/>
      <c r="I53538" s="27"/>
    </row>
    <row r="53539" spans="6:9" x14ac:dyDescent="0.2">
      <c r="F53539" s="27"/>
      <c r="G53539" s="27"/>
      <c r="H53539" s="27"/>
      <c r="I53539" s="27"/>
    </row>
    <row r="53540" spans="6:9" x14ac:dyDescent="0.2">
      <c r="F53540" s="27"/>
      <c r="G53540" s="27"/>
      <c r="H53540" s="27"/>
      <c r="I53540" s="27"/>
    </row>
    <row r="53541" spans="6:9" x14ac:dyDescent="0.2">
      <c r="F53541" s="27"/>
      <c r="G53541" s="27"/>
      <c r="H53541" s="27"/>
      <c r="I53541" s="27"/>
    </row>
    <row r="53542" spans="6:9" x14ac:dyDescent="0.2">
      <c r="F53542" s="27"/>
      <c r="G53542" s="27"/>
      <c r="H53542" s="27"/>
      <c r="I53542" s="27"/>
    </row>
    <row r="53543" spans="6:9" x14ac:dyDescent="0.2">
      <c r="F53543" s="27"/>
      <c r="G53543" s="27"/>
      <c r="H53543" s="27"/>
      <c r="I53543" s="27"/>
    </row>
    <row r="53544" spans="6:9" x14ac:dyDescent="0.2">
      <c r="F53544" s="27"/>
      <c r="G53544" s="27"/>
      <c r="H53544" s="27"/>
      <c r="I53544" s="27"/>
    </row>
    <row r="53545" spans="6:9" x14ac:dyDescent="0.2">
      <c r="F53545" s="27"/>
      <c r="G53545" s="27"/>
      <c r="H53545" s="27"/>
      <c r="I53545" s="27"/>
    </row>
    <row r="53546" spans="6:9" x14ac:dyDescent="0.2">
      <c r="F53546" s="27"/>
      <c r="G53546" s="27"/>
      <c r="H53546" s="27"/>
      <c r="I53546" s="27"/>
    </row>
    <row r="53547" spans="6:9" x14ac:dyDescent="0.2">
      <c r="F53547" s="27"/>
      <c r="G53547" s="27"/>
      <c r="H53547" s="27"/>
      <c r="I53547" s="27"/>
    </row>
    <row r="53548" spans="6:9" x14ac:dyDescent="0.2">
      <c r="F53548" s="27"/>
      <c r="G53548" s="27"/>
      <c r="H53548" s="27"/>
      <c r="I53548" s="27"/>
    </row>
    <row r="53549" spans="6:9" x14ac:dyDescent="0.2">
      <c r="F53549" s="27"/>
      <c r="G53549" s="27"/>
      <c r="H53549" s="27"/>
      <c r="I53549" s="27"/>
    </row>
    <row r="53550" spans="6:9" x14ac:dyDescent="0.2">
      <c r="F53550" s="27"/>
      <c r="G53550" s="27"/>
      <c r="H53550" s="27"/>
      <c r="I53550" s="27"/>
    </row>
    <row r="53551" spans="6:9" x14ac:dyDescent="0.2">
      <c r="F53551" s="27"/>
      <c r="G53551" s="27"/>
      <c r="H53551" s="27"/>
      <c r="I53551" s="27"/>
    </row>
    <row r="53552" spans="6:9" x14ac:dyDescent="0.2">
      <c r="F53552" s="27"/>
      <c r="G53552" s="27"/>
      <c r="H53552" s="27"/>
      <c r="I53552" s="27"/>
    </row>
    <row r="53553" spans="6:9" x14ac:dyDescent="0.2">
      <c r="F53553" s="27"/>
      <c r="G53553" s="27"/>
      <c r="H53553" s="27"/>
      <c r="I53553" s="27"/>
    </row>
    <row r="53554" spans="6:9" x14ac:dyDescent="0.2">
      <c r="F53554" s="27"/>
      <c r="G53554" s="27"/>
      <c r="H53554" s="27"/>
      <c r="I53554" s="27"/>
    </row>
    <row r="53555" spans="6:9" x14ac:dyDescent="0.2">
      <c r="F53555" s="27"/>
      <c r="G53555" s="27"/>
      <c r="H53555" s="27"/>
      <c r="I53555" s="27"/>
    </row>
    <row r="53556" spans="6:9" x14ac:dyDescent="0.2">
      <c r="F53556" s="27"/>
      <c r="G53556" s="27"/>
      <c r="H53556" s="27"/>
      <c r="I53556" s="27"/>
    </row>
    <row r="53557" spans="6:9" x14ac:dyDescent="0.2">
      <c r="F53557" s="27"/>
      <c r="G53557" s="27"/>
      <c r="H53557" s="27"/>
      <c r="I53557" s="27"/>
    </row>
    <row r="53558" spans="6:9" x14ac:dyDescent="0.2">
      <c r="F53558" s="27"/>
      <c r="G53558" s="27"/>
      <c r="H53558" s="27"/>
      <c r="I53558" s="27"/>
    </row>
    <row r="53559" spans="6:9" x14ac:dyDescent="0.2">
      <c r="F53559" s="27"/>
      <c r="G53559" s="27"/>
      <c r="H53559" s="27"/>
      <c r="I53559" s="27"/>
    </row>
    <row r="53560" spans="6:9" x14ac:dyDescent="0.2">
      <c r="F53560" s="27"/>
      <c r="G53560" s="27"/>
      <c r="H53560" s="27"/>
      <c r="I53560" s="27"/>
    </row>
    <row r="53561" spans="6:9" x14ac:dyDescent="0.2">
      <c r="F53561" s="27"/>
      <c r="G53561" s="27"/>
      <c r="H53561" s="27"/>
      <c r="I53561" s="27"/>
    </row>
    <row r="53562" spans="6:9" x14ac:dyDescent="0.2">
      <c r="F53562" s="27"/>
      <c r="G53562" s="27"/>
      <c r="H53562" s="27"/>
      <c r="I53562" s="27"/>
    </row>
    <row r="53563" spans="6:9" x14ac:dyDescent="0.2">
      <c r="F53563" s="27"/>
      <c r="G53563" s="27"/>
      <c r="H53563" s="27"/>
      <c r="I53563" s="27"/>
    </row>
    <row r="53564" spans="6:9" x14ac:dyDescent="0.2">
      <c r="F53564" s="27"/>
      <c r="G53564" s="27"/>
      <c r="H53564" s="27"/>
      <c r="I53564" s="27"/>
    </row>
    <row r="53565" spans="6:9" x14ac:dyDescent="0.2">
      <c r="F53565" s="27"/>
      <c r="G53565" s="27"/>
      <c r="H53565" s="27"/>
      <c r="I53565" s="27"/>
    </row>
    <row r="53566" spans="6:9" x14ac:dyDescent="0.2">
      <c r="F53566" s="27"/>
      <c r="G53566" s="27"/>
      <c r="H53566" s="27"/>
      <c r="I53566" s="27"/>
    </row>
    <row r="53567" spans="6:9" x14ac:dyDescent="0.2">
      <c r="F53567" s="27"/>
      <c r="G53567" s="27"/>
      <c r="H53567" s="27"/>
      <c r="I53567" s="27"/>
    </row>
    <row r="53568" spans="6:9" x14ac:dyDescent="0.2">
      <c r="F53568" s="27"/>
      <c r="G53568" s="27"/>
      <c r="H53568" s="27"/>
      <c r="I53568" s="27"/>
    </row>
    <row r="53569" spans="6:9" x14ac:dyDescent="0.2">
      <c r="F53569" s="27"/>
      <c r="G53569" s="27"/>
      <c r="H53569" s="27"/>
      <c r="I53569" s="27"/>
    </row>
    <row r="53570" spans="6:9" x14ac:dyDescent="0.2">
      <c r="F53570" s="27"/>
      <c r="G53570" s="27"/>
      <c r="H53570" s="27"/>
      <c r="I53570" s="27"/>
    </row>
    <row r="53571" spans="6:9" x14ac:dyDescent="0.2">
      <c r="F53571" s="27"/>
      <c r="G53571" s="27"/>
      <c r="H53571" s="27"/>
      <c r="I53571" s="27"/>
    </row>
    <row r="53572" spans="6:9" x14ac:dyDescent="0.2">
      <c r="F53572" s="27"/>
      <c r="G53572" s="27"/>
      <c r="H53572" s="27"/>
      <c r="I53572" s="27"/>
    </row>
    <row r="53573" spans="6:9" x14ac:dyDescent="0.2">
      <c r="F53573" s="27"/>
      <c r="G53573" s="27"/>
      <c r="H53573" s="27"/>
      <c r="I53573" s="27"/>
    </row>
    <row r="53574" spans="6:9" x14ac:dyDescent="0.2">
      <c r="F53574" s="27"/>
      <c r="G53574" s="27"/>
      <c r="H53574" s="27"/>
      <c r="I53574" s="27"/>
    </row>
    <row r="53575" spans="6:9" x14ac:dyDescent="0.2">
      <c r="F53575" s="27"/>
      <c r="G53575" s="27"/>
      <c r="H53575" s="27"/>
      <c r="I53575" s="27"/>
    </row>
    <row r="53576" spans="6:9" x14ac:dyDescent="0.2">
      <c r="F53576" s="27"/>
      <c r="G53576" s="27"/>
      <c r="H53576" s="27"/>
      <c r="I53576" s="27"/>
    </row>
    <row r="53577" spans="6:9" x14ac:dyDescent="0.2">
      <c r="F53577" s="27"/>
      <c r="G53577" s="27"/>
      <c r="H53577" s="27"/>
      <c r="I53577" s="27"/>
    </row>
    <row r="53578" spans="6:9" x14ac:dyDescent="0.2">
      <c r="F53578" s="27"/>
      <c r="G53578" s="27"/>
      <c r="H53578" s="27"/>
      <c r="I53578" s="27"/>
    </row>
    <row r="53579" spans="6:9" x14ac:dyDescent="0.2">
      <c r="F53579" s="27"/>
      <c r="G53579" s="27"/>
      <c r="H53579" s="27"/>
      <c r="I53579" s="27"/>
    </row>
    <row r="53580" spans="6:9" x14ac:dyDescent="0.2">
      <c r="F53580" s="27"/>
      <c r="G53580" s="27"/>
      <c r="H53580" s="27"/>
      <c r="I53580" s="27"/>
    </row>
    <row r="53581" spans="6:9" x14ac:dyDescent="0.2">
      <c r="F53581" s="27"/>
      <c r="G53581" s="27"/>
      <c r="H53581" s="27"/>
      <c r="I53581" s="27"/>
    </row>
    <row r="53582" spans="6:9" x14ac:dyDescent="0.2">
      <c r="F53582" s="27"/>
      <c r="G53582" s="27"/>
      <c r="H53582" s="27"/>
      <c r="I53582" s="27"/>
    </row>
    <row r="53583" spans="6:9" x14ac:dyDescent="0.2">
      <c r="F53583" s="27"/>
      <c r="G53583" s="27"/>
      <c r="H53583" s="27"/>
      <c r="I53583" s="27"/>
    </row>
    <row r="53584" spans="6:9" x14ac:dyDescent="0.2">
      <c r="F53584" s="27"/>
      <c r="G53584" s="27"/>
      <c r="H53584" s="27"/>
      <c r="I53584" s="27"/>
    </row>
    <row r="53585" spans="6:9" x14ac:dyDescent="0.2">
      <c r="F53585" s="27"/>
      <c r="G53585" s="27"/>
      <c r="H53585" s="27"/>
      <c r="I53585" s="27"/>
    </row>
    <row r="53586" spans="6:9" x14ac:dyDescent="0.2">
      <c r="F53586" s="27"/>
      <c r="G53586" s="27"/>
      <c r="H53586" s="27"/>
      <c r="I53586" s="27"/>
    </row>
    <row r="53587" spans="6:9" x14ac:dyDescent="0.2">
      <c r="F53587" s="27"/>
      <c r="G53587" s="27"/>
      <c r="H53587" s="27"/>
      <c r="I53587" s="27"/>
    </row>
    <row r="53588" spans="6:9" x14ac:dyDescent="0.2">
      <c r="F53588" s="27"/>
      <c r="G53588" s="27"/>
      <c r="H53588" s="27"/>
      <c r="I53588" s="27"/>
    </row>
    <row r="53589" spans="6:9" x14ac:dyDescent="0.2">
      <c r="F53589" s="27"/>
      <c r="G53589" s="27"/>
      <c r="H53589" s="27"/>
      <c r="I53589" s="27"/>
    </row>
    <row r="53590" spans="6:9" x14ac:dyDescent="0.2">
      <c r="F53590" s="27"/>
      <c r="G53590" s="27"/>
      <c r="H53590" s="27"/>
      <c r="I53590" s="27"/>
    </row>
    <row r="53591" spans="6:9" x14ac:dyDescent="0.2">
      <c r="F53591" s="27"/>
      <c r="G53591" s="27"/>
      <c r="H53591" s="27"/>
      <c r="I53591" s="27"/>
    </row>
    <row r="53592" spans="6:9" x14ac:dyDescent="0.2">
      <c r="F53592" s="27"/>
      <c r="G53592" s="27"/>
      <c r="H53592" s="27"/>
      <c r="I53592" s="27"/>
    </row>
    <row r="53593" spans="6:9" x14ac:dyDescent="0.2">
      <c r="F53593" s="27"/>
      <c r="G53593" s="27"/>
      <c r="H53593" s="27"/>
      <c r="I53593" s="27"/>
    </row>
    <row r="53594" spans="6:9" x14ac:dyDescent="0.2">
      <c r="F53594" s="27"/>
      <c r="G53594" s="27"/>
      <c r="H53594" s="27"/>
      <c r="I53594" s="27"/>
    </row>
    <row r="53595" spans="6:9" x14ac:dyDescent="0.2">
      <c r="F53595" s="27"/>
      <c r="G53595" s="27"/>
      <c r="H53595" s="27"/>
      <c r="I53595" s="27"/>
    </row>
    <row r="53596" spans="6:9" x14ac:dyDescent="0.2">
      <c r="F53596" s="27"/>
      <c r="G53596" s="27"/>
      <c r="H53596" s="27"/>
      <c r="I53596" s="27"/>
    </row>
    <row r="53597" spans="6:9" x14ac:dyDescent="0.2">
      <c r="F53597" s="27"/>
      <c r="G53597" s="27"/>
      <c r="H53597" s="27"/>
      <c r="I53597" s="27"/>
    </row>
    <row r="53598" spans="6:9" x14ac:dyDescent="0.2">
      <c r="F53598" s="27"/>
      <c r="G53598" s="27"/>
      <c r="H53598" s="27"/>
      <c r="I53598" s="27"/>
    </row>
    <row r="53599" spans="6:9" x14ac:dyDescent="0.2">
      <c r="F53599" s="27"/>
      <c r="G53599" s="27"/>
      <c r="H53599" s="27"/>
      <c r="I53599" s="27"/>
    </row>
    <row r="53600" spans="6:9" x14ac:dyDescent="0.2">
      <c r="F53600" s="27"/>
      <c r="G53600" s="27"/>
      <c r="H53600" s="27"/>
      <c r="I53600" s="27"/>
    </row>
    <row r="53601" spans="6:9" x14ac:dyDescent="0.2">
      <c r="F53601" s="27"/>
      <c r="G53601" s="27"/>
      <c r="H53601" s="27"/>
      <c r="I53601" s="27"/>
    </row>
    <row r="53602" spans="6:9" x14ac:dyDescent="0.2">
      <c r="F53602" s="27"/>
      <c r="G53602" s="27"/>
      <c r="H53602" s="27"/>
      <c r="I53602" s="27"/>
    </row>
    <row r="53603" spans="6:9" x14ac:dyDescent="0.2">
      <c r="F53603" s="27"/>
      <c r="G53603" s="27"/>
      <c r="H53603" s="27"/>
      <c r="I53603" s="27"/>
    </row>
    <row r="53604" spans="6:9" x14ac:dyDescent="0.2">
      <c r="F53604" s="27"/>
      <c r="G53604" s="27"/>
      <c r="H53604" s="27"/>
      <c r="I53604" s="27"/>
    </row>
    <row r="53605" spans="6:9" x14ac:dyDescent="0.2">
      <c r="F53605" s="27"/>
      <c r="G53605" s="27"/>
      <c r="H53605" s="27"/>
      <c r="I53605" s="27"/>
    </row>
    <row r="53606" spans="6:9" x14ac:dyDescent="0.2">
      <c r="F53606" s="27"/>
      <c r="G53606" s="27"/>
      <c r="H53606" s="27"/>
      <c r="I53606" s="27"/>
    </row>
    <row r="53607" spans="6:9" x14ac:dyDescent="0.2">
      <c r="F53607" s="27"/>
      <c r="G53607" s="27"/>
      <c r="H53607" s="27"/>
      <c r="I53607" s="27"/>
    </row>
    <row r="53608" spans="6:9" x14ac:dyDescent="0.2">
      <c r="F53608" s="27"/>
      <c r="G53608" s="27"/>
      <c r="H53608" s="27"/>
      <c r="I53608" s="27"/>
    </row>
    <row r="53609" spans="6:9" x14ac:dyDescent="0.2">
      <c r="F53609" s="27"/>
      <c r="G53609" s="27"/>
      <c r="H53609" s="27"/>
      <c r="I53609" s="27"/>
    </row>
    <row r="53610" spans="6:9" x14ac:dyDescent="0.2">
      <c r="F53610" s="27"/>
      <c r="G53610" s="27"/>
      <c r="H53610" s="27"/>
      <c r="I53610" s="27"/>
    </row>
    <row r="53611" spans="6:9" x14ac:dyDescent="0.2">
      <c r="F53611" s="27"/>
      <c r="G53611" s="27"/>
      <c r="H53611" s="27"/>
      <c r="I53611" s="27"/>
    </row>
    <row r="53612" spans="6:9" x14ac:dyDescent="0.2">
      <c r="F53612" s="27"/>
      <c r="G53612" s="27"/>
      <c r="H53612" s="27"/>
      <c r="I53612" s="27"/>
    </row>
    <row r="53613" spans="6:9" x14ac:dyDescent="0.2">
      <c r="F53613" s="27"/>
      <c r="G53613" s="27"/>
      <c r="H53613" s="27"/>
      <c r="I53613" s="27"/>
    </row>
    <row r="53614" spans="6:9" x14ac:dyDescent="0.2">
      <c r="F53614" s="27"/>
      <c r="G53614" s="27"/>
      <c r="H53614" s="27"/>
      <c r="I53614" s="27"/>
    </row>
    <row r="53615" spans="6:9" x14ac:dyDescent="0.2">
      <c r="F53615" s="27"/>
      <c r="G53615" s="27"/>
      <c r="H53615" s="27"/>
      <c r="I53615" s="27"/>
    </row>
    <row r="53616" spans="6:9" x14ac:dyDescent="0.2">
      <c r="F53616" s="27"/>
      <c r="G53616" s="27"/>
      <c r="H53616" s="27"/>
      <c r="I53616" s="27"/>
    </row>
    <row r="53617" spans="6:9" x14ac:dyDescent="0.2">
      <c r="F53617" s="27"/>
      <c r="G53617" s="27"/>
      <c r="H53617" s="27"/>
      <c r="I53617" s="27"/>
    </row>
    <row r="53618" spans="6:9" x14ac:dyDescent="0.2">
      <c r="F53618" s="27"/>
      <c r="G53618" s="27"/>
      <c r="H53618" s="27"/>
      <c r="I53618" s="27"/>
    </row>
    <row r="53619" spans="6:9" x14ac:dyDescent="0.2">
      <c r="F53619" s="27"/>
      <c r="G53619" s="27"/>
      <c r="H53619" s="27"/>
      <c r="I53619" s="27"/>
    </row>
    <row r="53620" spans="6:9" x14ac:dyDescent="0.2">
      <c r="F53620" s="27"/>
      <c r="G53620" s="27"/>
      <c r="H53620" s="27"/>
      <c r="I53620" s="27"/>
    </row>
    <row r="53621" spans="6:9" x14ac:dyDescent="0.2">
      <c r="F53621" s="27"/>
      <c r="G53621" s="27"/>
      <c r="H53621" s="27"/>
      <c r="I53621" s="27"/>
    </row>
    <row r="53622" spans="6:9" x14ac:dyDescent="0.2">
      <c r="F53622" s="27"/>
      <c r="G53622" s="27"/>
      <c r="H53622" s="27"/>
      <c r="I53622" s="27"/>
    </row>
    <row r="53623" spans="6:9" x14ac:dyDescent="0.2">
      <c r="F53623" s="27"/>
      <c r="G53623" s="27"/>
      <c r="H53623" s="27"/>
      <c r="I53623" s="27"/>
    </row>
    <row r="53624" spans="6:9" x14ac:dyDescent="0.2">
      <c r="F53624" s="27"/>
      <c r="G53624" s="27"/>
      <c r="H53624" s="27"/>
      <c r="I53624" s="27"/>
    </row>
    <row r="53625" spans="6:9" x14ac:dyDescent="0.2">
      <c r="F53625" s="27"/>
      <c r="G53625" s="27"/>
      <c r="H53625" s="27"/>
      <c r="I53625" s="27"/>
    </row>
    <row r="53626" spans="6:9" x14ac:dyDescent="0.2">
      <c r="F53626" s="27"/>
      <c r="G53626" s="27"/>
      <c r="H53626" s="27"/>
      <c r="I53626" s="27"/>
    </row>
    <row r="53627" spans="6:9" x14ac:dyDescent="0.2">
      <c r="F53627" s="27"/>
      <c r="G53627" s="27"/>
      <c r="H53627" s="27"/>
      <c r="I53627" s="27"/>
    </row>
    <row r="53628" spans="6:9" x14ac:dyDescent="0.2">
      <c r="F53628" s="27"/>
      <c r="G53628" s="27"/>
      <c r="H53628" s="27"/>
      <c r="I53628" s="27"/>
    </row>
    <row r="53629" spans="6:9" x14ac:dyDescent="0.2">
      <c r="F53629" s="27"/>
      <c r="G53629" s="27"/>
      <c r="H53629" s="27"/>
      <c r="I53629" s="27"/>
    </row>
    <row r="53630" spans="6:9" x14ac:dyDescent="0.2">
      <c r="F53630" s="27"/>
      <c r="G53630" s="27"/>
      <c r="H53630" s="27"/>
      <c r="I53630" s="27"/>
    </row>
    <row r="53631" spans="6:9" x14ac:dyDescent="0.2">
      <c r="F53631" s="27"/>
      <c r="G53631" s="27"/>
      <c r="H53631" s="27"/>
      <c r="I53631" s="27"/>
    </row>
    <row r="53632" spans="6:9" x14ac:dyDescent="0.2">
      <c r="F53632" s="27"/>
      <c r="G53632" s="27"/>
      <c r="H53632" s="27"/>
      <c r="I53632" s="27"/>
    </row>
    <row r="53633" spans="6:9" x14ac:dyDescent="0.2">
      <c r="F53633" s="27"/>
      <c r="G53633" s="27"/>
      <c r="H53633" s="27"/>
      <c r="I53633" s="27"/>
    </row>
    <row r="53634" spans="6:9" x14ac:dyDescent="0.2">
      <c r="F53634" s="27"/>
      <c r="G53634" s="27"/>
      <c r="H53634" s="27"/>
      <c r="I53634" s="27"/>
    </row>
    <row r="53635" spans="6:9" x14ac:dyDescent="0.2">
      <c r="F53635" s="27"/>
      <c r="G53635" s="27"/>
      <c r="H53635" s="27"/>
      <c r="I53635" s="27"/>
    </row>
    <row r="53636" spans="6:9" x14ac:dyDescent="0.2">
      <c r="F53636" s="27"/>
      <c r="G53636" s="27"/>
      <c r="H53636" s="27"/>
      <c r="I53636" s="27"/>
    </row>
    <row r="53637" spans="6:9" x14ac:dyDescent="0.2">
      <c r="F53637" s="27"/>
      <c r="G53637" s="27"/>
      <c r="H53637" s="27"/>
      <c r="I53637" s="27"/>
    </row>
    <row r="53638" spans="6:9" x14ac:dyDescent="0.2">
      <c r="F53638" s="27"/>
      <c r="G53638" s="27"/>
      <c r="H53638" s="27"/>
      <c r="I53638" s="27"/>
    </row>
    <row r="53639" spans="6:9" x14ac:dyDescent="0.2">
      <c r="F53639" s="27"/>
      <c r="G53639" s="27"/>
      <c r="H53639" s="27"/>
      <c r="I53639" s="27"/>
    </row>
    <row r="53640" spans="6:9" x14ac:dyDescent="0.2">
      <c r="F53640" s="27"/>
      <c r="G53640" s="27"/>
      <c r="H53640" s="27"/>
      <c r="I53640" s="27"/>
    </row>
    <row r="53641" spans="6:9" x14ac:dyDescent="0.2">
      <c r="F53641" s="27"/>
      <c r="G53641" s="27"/>
      <c r="H53641" s="27"/>
      <c r="I53641" s="27"/>
    </row>
    <row r="53642" spans="6:9" x14ac:dyDescent="0.2">
      <c r="F53642" s="27"/>
      <c r="G53642" s="27"/>
      <c r="H53642" s="27"/>
      <c r="I53642" s="27"/>
    </row>
    <row r="53643" spans="6:9" x14ac:dyDescent="0.2">
      <c r="F53643" s="27"/>
      <c r="G53643" s="27"/>
      <c r="H53643" s="27"/>
      <c r="I53643" s="27"/>
    </row>
    <row r="53644" spans="6:9" x14ac:dyDescent="0.2">
      <c r="F53644" s="27"/>
      <c r="G53644" s="27"/>
      <c r="H53644" s="27"/>
      <c r="I53644" s="27"/>
    </row>
    <row r="53645" spans="6:9" x14ac:dyDescent="0.2">
      <c r="F53645" s="27"/>
      <c r="G53645" s="27"/>
      <c r="H53645" s="27"/>
      <c r="I53645" s="27"/>
    </row>
    <row r="53646" spans="6:9" x14ac:dyDescent="0.2">
      <c r="F53646" s="27"/>
      <c r="G53646" s="27"/>
      <c r="H53646" s="27"/>
      <c r="I53646" s="27"/>
    </row>
    <row r="53647" spans="6:9" x14ac:dyDescent="0.2">
      <c r="F53647" s="27"/>
      <c r="G53647" s="27"/>
      <c r="H53647" s="27"/>
      <c r="I53647" s="27"/>
    </row>
    <row r="53648" spans="6:9" x14ac:dyDescent="0.2">
      <c r="F53648" s="27"/>
      <c r="G53648" s="27"/>
      <c r="H53648" s="27"/>
      <c r="I53648" s="27"/>
    </row>
    <row r="53649" spans="6:9" x14ac:dyDescent="0.2">
      <c r="F53649" s="27"/>
      <c r="G53649" s="27"/>
      <c r="H53649" s="27"/>
      <c r="I53649" s="27"/>
    </row>
    <row r="53650" spans="6:9" x14ac:dyDescent="0.2">
      <c r="F53650" s="27"/>
      <c r="G53650" s="27"/>
      <c r="H53650" s="27"/>
      <c r="I53650" s="27"/>
    </row>
    <row r="53651" spans="6:9" x14ac:dyDescent="0.2">
      <c r="F53651" s="27"/>
      <c r="G53651" s="27"/>
      <c r="H53651" s="27"/>
      <c r="I53651" s="27"/>
    </row>
    <row r="53652" spans="6:9" x14ac:dyDescent="0.2">
      <c r="F53652" s="27"/>
      <c r="G53652" s="27"/>
      <c r="H53652" s="27"/>
      <c r="I53652" s="27"/>
    </row>
    <row r="53653" spans="6:9" x14ac:dyDescent="0.2">
      <c r="F53653" s="27"/>
      <c r="G53653" s="27"/>
      <c r="H53653" s="27"/>
      <c r="I53653" s="27"/>
    </row>
    <row r="53654" spans="6:9" x14ac:dyDescent="0.2">
      <c r="F53654" s="27"/>
      <c r="G53654" s="27"/>
      <c r="H53654" s="27"/>
      <c r="I53654" s="27"/>
    </row>
    <row r="53655" spans="6:9" x14ac:dyDescent="0.2">
      <c r="F53655" s="27"/>
      <c r="G53655" s="27"/>
      <c r="H53655" s="27"/>
      <c r="I53655" s="27"/>
    </row>
    <row r="53656" spans="6:9" x14ac:dyDescent="0.2">
      <c r="F53656" s="27"/>
      <c r="G53656" s="27"/>
      <c r="H53656" s="27"/>
      <c r="I53656" s="27"/>
    </row>
    <row r="53657" spans="6:9" x14ac:dyDescent="0.2">
      <c r="F53657" s="27"/>
      <c r="G53657" s="27"/>
      <c r="H53657" s="27"/>
      <c r="I53657" s="27"/>
    </row>
    <row r="53658" spans="6:9" x14ac:dyDescent="0.2">
      <c r="F53658" s="27"/>
      <c r="G53658" s="27"/>
      <c r="H53658" s="27"/>
      <c r="I53658" s="27"/>
    </row>
    <row r="53659" spans="6:9" x14ac:dyDescent="0.2">
      <c r="F53659" s="27"/>
      <c r="G53659" s="27"/>
      <c r="H53659" s="27"/>
      <c r="I53659" s="27"/>
    </row>
    <row r="53660" spans="6:9" x14ac:dyDescent="0.2">
      <c r="F53660" s="27"/>
      <c r="G53660" s="27"/>
      <c r="H53660" s="27"/>
      <c r="I53660" s="27"/>
    </row>
    <row r="53661" spans="6:9" x14ac:dyDescent="0.2">
      <c r="F53661" s="27"/>
      <c r="G53661" s="27"/>
      <c r="H53661" s="27"/>
      <c r="I53661" s="27"/>
    </row>
    <row r="53662" spans="6:9" x14ac:dyDescent="0.2">
      <c r="F53662" s="27"/>
      <c r="G53662" s="27"/>
      <c r="H53662" s="27"/>
      <c r="I53662" s="27"/>
    </row>
    <row r="53663" spans="6:9" x14ac:dyDescent="0.2">
      <c r="F53663" s="27"/>
      <c r="G53663" s="27"/>
      <c r="H53663" s="27"/>
      <c r="I53663" s="27"/>
    </row>
    <row r="53664" spans="6:9" x14ac:dyDescent="0.2">
      <c r="F53664" s="27"/>
      <c r="G53664" s="27"/>
      <c r="H53664" s="27"/>
      <c r="I53664" s="27"/>
    </row>
    <row r="53665" spans="6:9" x14ac:dyDescent="0.2">
      <c r="F53665" s="27"/>
      <c r="G53665" s="27"/>
      <c r="H53665" s="27"/>
      <c r="I53665" s="27"/>
    </row>
    <row r="53666" spans="6:9" x14ac:dyDescent="0.2">
      <c r="F53666" s="27"/>
      <c r="G53666" s="27"/>
      <c r="H53666" s="27"/>
      <c r="I53666" s="27"/>
    </row>
    <row r="53667" spans="6:9" x14ac:dyDescent="0.2">
      <c r="F53667" s="27"/>
      <c r="G53667" s="27"/>
      <c r="H53667" s="27"/>
      <c r="I53667" s="27"/>
    </row>
    <row r="53668" spans="6:9" x14ac:dyDescent="0.2">
      <c r="F53668" s="27"/>
      <c r="G53668" s="27"/>
      <c r="H53668" s="27"/>
      <c r="I53668" s="27"/>
    </row>
    <row r="53669" spans="6:9" x14ac:dyDescent="0.2">
      <c r="F53669" s="27"/>
      <c r="G53669" s="27"/>
      <c r="H53669" s="27"/>
      <c r="I53669" s="27"/>
    </row>
    <row r="53670" spans="6:9" x14ac:dyDescent="0.2">
      <c r="F53670" s="27"/>
      <c r="G53670" s="27"/>
      <c r="H53670" s="27"/>
      <c r="I53670" s="27"/>
    </row>
    <row r="53671" spans="6:9" x14ac:dyDescent="0.2">
      <c r="F53671" s="27"/>
      <c r="G53671" s="27"/>
      <c r="H53671" s="27"/>
      <c r="I53671" s="27"/>
    </row>
    <row r="53672" spans="6:9" x14ac:dyDescent="0.2">
      <c r="F53672" s="27"/>
      <c r="G53672" s="27"/>
      <c r="H53672" s="27"/>
      <c r="I53672" s="27"/>
    </row>
    <row r="53673" spans="6:9" x14ac:dyDescent="0.2">
      <c r="F53673" s="27"/>
      <c r="G53673" s="27"/>
      <c r="H53673" s="27"/>
      <c r="I53673" s="27"/>
    </row>
    <row r="53674" spans="6:9" x14ac:dyDescent="0.2">
      <c r="F53674" s="27"/>
      <c r="G53674" s="27"/>
      <c r="H53674" s="27"/>
      <c r="I53674" s="27"/>
    </row>
    <row r="53675" spans="6:9" x14ac:dyDescent="0.2">
      <c r="F53675" s="27"/>
      <c r="G53675" s="27"/>
      <c r="H53675" s="27"/>
      <c r="I53675" s="27"/>
    </row>
    <row r="53676" spans="6:9" x14ac:dyDescent="0.2">
      <c r="F53676" s="27"/>
      <c r="G53676" s="27"/>
      <c r="H53676" s="27"/>
      <c r="I53676" s="27"/>
    </row>
    <row r="53677" spans="6:9" x14ac:dyDescent="0.2">
      <c r="F53677" s="27"/>
      <c r="G53677" s="27"/>
      <c r="H53677" s="27"/>
      <c r="I53677" s="27"/>
    </row>
    <row r="53678" spans="6:9" x14ac:dyDescent="0.2">
      <c r="F53678" s="27"/>
      <c r="G53678" s="27"/>
      <c r="H53678" s="27"/>
      <c r="I53678" s="27"/>
    </row>
    <row r="53679" spans="6:9" x14ac:dyDescent="0.2">
      <c r="F53679" s="27"/>
      <c r="G53679" s="27"/>
      <c r="H53679" s="27"/>
      <c r="I53679" s="27"/>
    </row>
    <row r="53680" spans="6:9" x14ac:dyDescent="0.2">
      <c r="F53680" s="27"/>
      <c r="G53680" s="27"/>
      <c r="H53680" s="27"/>
      <c r="I53680" s="27"/>
    </row>
    <row r="53681" spans="6:9" x14ac:dyDescent="0.2">
      <c r="F53681" s="27"/>
      <c r="G53681" s="27"/>
      <c r="H53681" s="27"/>
      <c r="I53681" s="27"/>
    </row>
    <row r="53682" spans="6:9" x14ac:dyDescent="0.2">
      <c r="F53682" s="27"/>
      <c r="G53682" s="27"/>
      <c r="H53682" s="27"/>
      <c r="I53682" s="27"/>
    </row>
    <row r="53683" spans="6:9" x14ac:dyDescent="0.2">
      <c r="F53683" s="27"/>
      <c r="G53683" s="27"/>
      <c r="H53683" s="27"/>
      <c r="I53683" s="27"/>
    </row>
    <row r="53684" spans="6:9" x14ac:dyDescent="0.2">
      <c r="F53684" s="27"/>
      <c r="G53684" s="27"/>
      <c r="H53684" s="27"/>
      <c r="I53684" s="27"/>
    </row>
    <row r="53685" spans="6:9" x14ac:dyDescent="0.2">
      <c r="F53685" s="27"/>
      <c r="G53685" s="27"/>
      <c r="H53685" s="27"/>
      <c r="I53685" s="27"/>
    </row>
    <row r="53686" spans="6:9" x14ac:dyDescent="0.2">
      <c r="F53686" s="27"/>
      <c r="G53686" s="27"/>
      <c r="H53686" s="27"/>
      <c r="I53686" s="27"/>
    </row>
    <row r="53687" spans="6:9" x14ac:dyDescent="0.2">
      <c r="F53687" s="27"/>
      <c r="G53687" s="27"/>
      <c r="H53687" s="27"/>
      <c r="I53687" s="27"/>
    </row>
    <row r="53688" spans="6:9" x14ac:dyDescent="0.2">
      <c r="F53688" s="27"/>
      <c r="G53688" s="27"/>
      <c r="H53688" s="27"/>
      <c r="I53688" s="27"/>
    </row>
    <row r="53689" spans="6:9" x14ac:dyDescent="0.2">
      <c r="F53689" s="27"/>
      <c r="G53689" s="27"/>
      <c r="H53689" s="27"/>
      <c r="I53689" s="27"/>
    </row>
    <row r="53690" spans="6:9" x14ac:dyDescent="0.2">
      <c r="F53690" s="27"/>
      <c r="G53690" s="27"/>
      <c r="H53690" s="27"/>
      <c r="I53690" s="27"/>
    </row>
    <row r="53691" spans="6:9" x14ac:dyDescent="0.2">
      <c r="F53691" s="27"/>
      <c r="G53691" s="27"/>
      <c r="H53691" s="27"/>
      <c r="I53691" s="27"/>
    </row>
    <row r="53692" spans="6:9" x14ac:dyDescent="0.2">
      <c r="F53692" s="27"/>
      <c r="G53692" s="27"/>
      <c r="H53692" s="27"/>
      <c r="I53692" s="27"/>
    </row>
    <row r="53693" spans="6:9" x14ac:dyDescent="0.2">
      <c r="F53693" s="27"/>
      <c r="G53693" s="27"/>
      <c r="H53693" s="27"/>
      <c r="I53693" s="27"/>
    </row>
    <row r="53694" spans="6:9" x14ac:dyDescent="0.2">
      <c r="F53694" s="27"/>
      <c r="G53694" s="27"/>
      <c r="H53694" s="27"/>
      <c r="I53694" s="27"/>
    </row>
    <row r="53695" spans="6:9" x14ac:dyDescent="0.2">
      <c r="F53695" s="27"/>
      <c r="G53695" s="27"/>
      <c r="H53695" s="27"/>
      <c r="I53695" s="27"/>
    </row>
    <row r="53696" spans="6:9" x14ac:dyDescent="0.2">
      <c r="F53696" s="27"/>
      <c r="G53696" s="27"/>
      <c r="H53696" s="27"/>
      <c r="I53696" s="27"/>
    </row>
    <row r="53697" spans="6:9" x14ac:dyDescent="0.2">
      <c r="F53697" s="27"/>
      <c r="G53697" s="27"/>
      <c r="H53697" s="27"/>
      <c r="I53697" s="27"/>
    </row>
    <row r="53698" spans="6:9" x14ac:dyDescent="0.2">
      <c r="F53698" s="27"/>
      <c r="G53698" s="27"/>
      <c r="H53698" s="27"/>
      <c r="I53698" s="27"/>
    </row>
    <row r="53699" spans="6:9" x14ac:dyDescent="0.2">
      <c r="F53699" s="27"/>
      <c r="G53699" s="27"/>
      <c r="H53699" s="27"/>
      <c r="I53699" s="27"/>
    </row>
    <row r="53700" spans="6:9" x14ac:dyDescent="0.2">
      <c r="F53700" s="27"/>
      <c r="G53700" s="27"/>
      <c r="H53700" s="27"/>
      <c r="I53700" s="27"/>
    </row>
    <row r="53701" spans="6:9" x14ac:dyDescent="0.2">
      <c r="F53701" s="27"/>
      <c r="G53701" s="27"/>
      <c r="H53701" s="27"/>
      <c r="I53701" s="27"/>
    </row>
    <row r="53702" spans="6:9" x14ac:dyDescent="0.2">
      <c r="F53702" s="27"/>
      <c r="G53702" s="27"/>
      <c r="H53702" s="27"/>
      <c r="I53702" s="27"/>
    </row>
    <row r="53703" spans="6:9" x14ac:dyDescent="0.2">
      <c r="F53703" s="27"/>
      <c r="G53703" s="27"/>
      <c r="H53703" s="27"/>
      <c r="I53703" s="27"/>
    </row>
    <row r="53704" spans="6:9" x14ac:dyDescent="0.2">
      <c r="F53704" s="27"/>
      <c r="G53704" s="27"/>
      <c r="H53704" s="27"/>
      <c r="I53704" s="27"/>
    </row>
    <row r="53705" spans="6:9" x14ac:dyDescent="0.2">
      <c r="F53705" s="27"/>
      <c r="G53705" s="27"/>
      <c r="H53705" s="27"/>
      <c r="I53705" s="27"/>
    </row>
    <row r="53706" spans="6:9" x14ac:dyDescent="0.2">
      <c r="F53706" s="27"/>
      <c r="G53706" s="27"/>
      <c r="H53706" s="27"/>
      <c r="I53706" s="27"/>
    </row>
    <row r="53707" spans="6:9" x14ac:dyDescent="0.2">
      <c r="F53707" s="27"/>
      <c r="G53707" s="27"/>
      <c r="H53707" s="27"/>
      <c r="I53707" s="27"/>
    </row>
    <row r="53708" spans="6:9" x14ac:dyDescent="0.2">
      <c r="F53708" s="27"/>
      <c r="G53708" s="27"/>
      <c r="H53708" s="27"/>
      <c r="I53708" s="27"/>
    </row>
    <row r="53709" spans="6:9" x14ac:dyDescent="0.2">
      <c r="F53709" s="27"/>
      <c r="G53709" s="27"/>
      <c r="H53709" s="27"/>
      <c r="I53709" s="27"/>
    </row>
    <row r="53710" spans="6:9" x14ac:dyDescent="0.2">
      <c r="F53710" s="27"/>
      <c r="G53710" s="27"/>
      <c r="H53710" s="27"/>
      <c r="I53710" s="27"/>
    </row>
    <row r="53711" spans="6:9" x14ac:dyDescent="0.2">
      <c r="F53711" s="27"/>
      <c r="G53711" s="27"/>
      <c r="H53711" s="27"/>
      <c r="I53711" s="27"/>
    </row>
    <row r="53712" spans="6:9" x14ac:dyDescent="0.2">
      <c r="F53712" s="27"/>
      <c r="G53712" s="27"/>
      <c r="H53712" s="27"/>
      <c r="I53712" s="27"/>
    </row>
    <row r="53713" spans="6:9" x14ac:dyDescent="0.2">
      <c r="F53713" s="27"/>
      <c r="G53713" s="27"/>
      <c r="H53713" s="27"/>
      <c r="I53713" s="27"/>
    </row>
    <row r="53714" spans="6:9" x14ac:dyDescent="0.2">
      <c r="F53714" s="27"/>
      <c r="G53714" s="27"/>
      <c r="H53714" s="27"/>
      <c r="I53714" s="27"/>
    </row>
    <row r="53715" spans="6:9" x14ac:dyDescent="0.2">
      <c r="F53715" s="27"/>
      <c r="G53715" s="27"/>
      <c r="H53715" s="27"/>
      <c r="I53715" s="27"/>
    </row>
    <row r="53716" spans="6:9" x14ac:dyDescent="0.2">
      <c r="F53716" s="27"/>
      <c r="G53716" s="27"/>
      <c r="H53716" s="27"/>
      <c r="I53716" s="27"/>
    </row>
    <row r="53717" spans="6:9" x14ac:dyDescent="0.2">
      <c r="F53717" s="27"/>
      <c r="G53717" s="27"/>
      <c r="H53717" s="27"/>
      <c r="I53717" s="27"/>
    </row>
    <row r="53718" spans="6:9" x14ac:dyDescent="0.2">
      <c r="F53718" s="27"/>
      <c r="G53718" s="27"/>
      <c r="H53718" s="27"/>
      <c r="I53718" s="27"/>
    </row>
    <row r="53719" spans="6:9" x14ac:dyDescent="0.2">
      <c r="F53719" s="27"/>
      <c r="G53719" s="27"/>
      <c r="H53719" s="27"/>
      <c r="I53719" s="27"/>
    </row>
    <row r="53720" spans="6:9" x14ac:dyDescent="0.2">
      <c r="F53720" s="27"/>
      <c r="G53720" s="27"/>
      <c r="H53720" s="27"/>
      <c r="I53720" s="27"/>
    </row>
    <row r="53721" spans="6:9" x14ac:dyDescent="0.2">
      <c r="F53721" s="27"/>
      <c r="G53721" s="27"/>
      <c r="H53721" s="27"/>
      <c r="I53721" s="27"/>
    </row>
    <row r="53722" spans="6:9" x14ac:dyDescent="0.2">
      <c r="F53722" s="27"/>
      <c r="G53722" s="27"/>
      <c r="H53722" s="27"/>
      <c r="I53722" s="27"/>
    </row>
    <row r="53723" spans="6:9" x14ac:dyDescent="0.2">
      <c r="F53723" s="27"/>
      <c r="G53723" s="27"/>
      <c r="H53723" s="27"/>
      <c r="I53723" s="27"/>
    </row>
    <row r="53724" spans="6:9" x14ac:dyDescent="0.2">
      <c r="F53724" s="27"/>
      <c r="G53724" s="27"/>
      <c r="H53724" s="27"/>
      <c r="I53724" s="27"/>
    </row>
    <row r="53725" spans="6:9" x14ac:dyDescent="0.2">
      <c r="F53725" s="27"/>
      <c r="G53725" s="27"/>
      <c r="H53725" s="27"/>
      <c r="I53725" s="27"/>
    </row>
    <row r="53726" spans="6:9" x14ac:dyDescent="0.2">
      <c r="F53726" s="27"/>
      <c r="G53726" s="27"/>
      <c r="H53726" s="27"/>
      <c r="I53726" s="27"/>
    </row>
    <row r="53727" spans="6:9" x14ac:dyDescent="0.2">
      <c r="F53727" s="27"/>
      <c r="G53727" s="27"/>
      <c r="H53727" s="27"/>
      <c r="I53727" s="27"/>
    </row>
    <row r="53728" spans="6:9" x14ac:dyDescent="0.2">
      <c r="F53728" s="27"/>
      <c r="G53728" s="27"/>
      <c r="H53728" s="27"/>
      <c r="I53728" s="27"/>
    </row>
    <row r="53729" spans="6:9" x14ac:dyDescent="0.2">
      <c r="F53729" s="27"/>
      <c r="G53729" s="27"/>
      <c r="H53729" s="27"/>
      <c r="I53729" s="27"/>
    </row>
    <row r="53730" spans="6:9" x14ac:dyDescent="0.2">
      <c r="F53730" s="27"/>
      <c r="G53730" s="27"/>
      <c r="H53730" s="27"/>
      <c r="I53730" s="27"/>
    </row>
    <row r="53731" spans="6:9" x14ac:dyDescent="0.2">
      <c r="F53731" s="27"/>
      <c r="G53731" s="27"/>
      <c r="H53731" s="27"/>
      <c r="I53731" s="27"/>
    </row>
    <row r="53732" spans="6:9" x14ac:dyDescent="0.2">
      <c r="F53732" s="27"/>
      <c r="G53732" s="27"/>
      <c r="H53732" s="27"/>
      <c r="I53732" s="27"/>
    </row>
    <row r="53733" spans="6:9" x14ac:dyDescent="0.2">
      <c r="F53733" s="27"/>
      <c r="G53733" s="27"/>
      <c r="H53733" s="27"/>
      <c r="I53733" s="27"/>
    </row>
    <row r="53734" spans="6:9" x14ac:dyDescent="0.2">
      <c r="F53734" s="27"/>
      <c r="G53734" s="27"/>
      <c r="H53734" s="27"/>
      <c r="I53734" s="27"/>
    </row>
    <row r="53735" spans="6:9" x14ac:dyDescent="0.2">
      <c r="F53735" s="27"/>
      <c r="G53735" s="27"/>
      <c r="H53735" s="27"/>
      <c r="I53735" s="27"/>
    </row>
    <row r="53736" spans="6:9" x14ac:dyDescent="0.2">
      <c r="F53736" s="27"/>
      <c r="G53736" s="27"/>
      <c r="H53736" s="27"/>
      <c r="I53736" s="27"/>
    </row>
    <row r="53737" spans="6:9" x14ac:dyDescent="0.2">
      <c r="F53737" s="27"/>
      <c r="G53737" s="27"/>
      <c r="H53737" s="27"/>
      <c r="I53737" s="27"/>
    </row>
    <row r="53738" spans="6:9" x14ac:dyDescent="0.2">
      <c r="F53738" s="27"/>
      <c r="G53738" s="27"/>
      <c r="H53738" s="27"/>
      <c r="I53738" s="27"/>
    </row>
    <row r="53739" spans="6:9" x14ac:dyDescent="0.2">
      <c r="F53739" s="27"/>
      <c r="G53739" s="27"/>
      <c r="H53739" s="27"/>
      <c r="I53739" s="27"/>
    </row>
    <row r="53740" spans="6:9" x14ac:dyDescent="0.2">
      <c r="F53740" s="27"/>
      <c r="G53740" s="27"/>
      <c r="H53740" s="27"/>
      <c r="I53740" s="27"/>
    </row>
    <row r="53741" spans="6:9" x14ac:dyDescent="0.2">
      <c r="F53741" s="27"/>
      <c r="G53741" s="27"/>
      <c r="H53741" s="27"/>
      <c r="I53741" s="27"/>
    </row>
    <row r="53742" spans="6:9" x14ac:dyDescent="0.2">
      <c r="F53742" s="27"/>
      <c r="G53742" s="27"/>
      <c r="H53742" s="27"/>
      <c r="I53742" s="27"/>
    </row>
    <row r="53743" spans="6:9" x14ac:dyDescent="0.2">
      <c r="F53743" s="27"/>
      <c r="G53743" s="27"/>
      <c r="H53743" s="27"/>
      <c r="I53743" s="27"/>
    </row>
    <row r="53744" spans="6:9" x14ac:dyDescent="0.2">
      <c r="F53744" s="27"/>
      <c r="G53744" s="27"/>
      <c r="H53744" s="27"/>
      <c r="I53744" s="27"/>
    </row>
    <row r="53745" spans="6:9" x14ac:dyDescent="0.2">
      <c r="F53745" s="27"/>
      <c r="G53745" s="27"/>
      <c r="H53745" s="27"/>
      <c r="I53745" s="27"/>
    </row>
    <row r="53746" spans="6:9" x14ac:dyDescent="0.2">
      <c r="F53746" s="27"/>
      <c r="G53746" s="27"/>
      <c r="H53746" s="27"/>
      <c r="I53746" s="27"/>
    </row>
    <row r="53747" spans="6:9" x14ac:dyDescent="0.2">
      <c r="F53747" s="27"/>
      <c r="G53747" s="27"/>
      <c r="H53747" s="27"/>
      <c r="I53747" s="27"/>
    </row>
    <row r="53748" spans="6:9" x14ac:dyDescent="0.2">
      <c r="F53748" s="27"/>
      <c r="G53748" s="27"/>
      <c r="H53748" s="27"/>
      <c r="I53748" s="27"/>
    </row>
    <row r="53749" spans="6:9" x14ac:dyDescent="0.2">
      <c r="F53749" s="27"/>
      <c r="G53749" s="27"/>
      <c r="H53749" s="27"/>
      <c r="I53749" s="27"/>
    </row>
    <row r="53750" spans="6:9" x14ac:dyDescent="0.2">
      <c r="F53750" s="27"/>
      <c r="G53750" s="27"/>
      <c r="H53750" s="27"/>
      <c r="I53750" s="27"/>
    </row>
    <row r="53751" spans="6:9" x14ac:dyDescent="0.2">
      <c r="F53751" s="27"/>
      <c r="G53751" s="27"/>
      <c r="H53751" s="27"/>
      <c r="I53751" s="27"/>
    </row>
    <row r="53752" spans="6:9" x14ac:dyDescent="0.2">
      <c r="F53752" s="27"/>
      <c r="G53752" s="27"/>
      <c r="H53752" s="27"/>
      <c r="I53752" s="27"/>
    </row>
    <row r="53753" spans="6:9" x14ac:dyDescent="0.2">
      <c r="F53753" s="27"/>
      <c r="G53753" s="27"/>
      <c r="H53753" s="27"/>
      <c r="I53753" s="27"/>
    </row>
    <row r="53754" spans="6:9" x14ac:dyDescent="0.2">
      <c r="F53754" s="27"/>
      <c r="G53754" s="27"/>
      <c r="H53754" s="27"/>
      <c r="I53754" s="27"/>
    </row>
    <row r="53755" spans="6:9" x14ac:dyDescent="0.2">
      <c r="F53755" s="27"/>
      <c r="G53755" s="27"/>
      <c r="H53755" s="27"/>
      <c r="I53755" s="27"/>
    </row>
    <row r="53756" spans="6:9" x14ac:dyDescent="0.2">
      <c r="F53756" s="27"/>
      <c r="G53756" s="27"/>
      <c r="H53756" s="27"/>
      <c r="I53756" s="27"/>
    </row>
    <row r="53757" spans="6:9" x14ac:dyDescent="0.2">
      <c r="F53757" s="27"/>
      <c r="G53757" s="27"/>
      <c r="H53757" s="27"/>
      <c r="I53757" s="27"/>
    </row>
    <row r="53758" spans="6:9" x14ac:dyDescent="0.2">
      <c r="F53758" s="27"/>
      <c r="G53758" s="27"/>
      <c r="H53758" s="27"/>
      <c r="I53758" s="27"/>
    </row>
    <row r="53759" spans="6:9" x14ac:dyDescent="0.2">
      <c r="F53759" s="27"/>
      <c r="G53759" s="27"/>
      <c r="H53759" s="27"/>
      <c r="I53759" s="27"/>
    </row>
    <row r="53760" spans="6:9" x14ac:dyDescent="0.2">
      <c r="F53760" s="27"/>
      <c r="G53760" s="27"/>
      <c r="H53760" s="27"/>
      <c r="I53760" s="27"/>
    </row>
    <row r="53761" spans="6:9" x14ac:dyDescent="0.2">
      <c r="F53761" s="27"/>
      <c r="G53761" s="27"/>
      <c r="H53761" s="27"/>
      <c r="I53761" s="27"/>
    </row>
    <row r="53762" spans="6:9" x14ac:dyDescent="0.2">
      <c r="F53762" s="27"/>
      <c r="G53762" s="27"/>
      <c r="H53762" s="27"/>
      <c r="I53762" s="27"/>
    </row>
    <row r="53763" spans="6:9" x14ac:dyDescent="0.2">
      <c r="F53763" s="27"/>
      <c r="G53763" s="27"/>
      <c r="H53763" s="27"/>
      <c r="I53763" s="27"/>
    </row>
    <row r="53764" spans="6:9" x14ac:dyDescent="0.2">
      <c r="F53764" s="27"/>
      <c r="G53764" s="27"/>
      <c r="H53764" s="27"/>
      <c r="I53764" s="27"/>
    </row>
    <row r="53765" spans="6:9" x14ac:dyDescent="0.2">
      <c r="F53765" s="27"/>
      <c r="G53765" s="27"/>
      <c r="H53765" s="27"/>
      <c r="I53765" s="27"/>
    </row>
    <row r="53766" spans="6:9" x14ac:dyDescent="0.2">
      <c r="F53766" s="27"/>
      <c r="G53766" s="27"/>
      <c r="H53766" s="27"/>
      <c r="I53766" s="27"/>
    </row>
    <row r="53767" spans="6:9" x14ac:dyDescent="0.2">
      <c r="F53767" s="27"/>
      <c r="G53767" s="27"/>
      <c r="H53767" s="27"/>
      <c r="I53767" s="27"/>
    </row>
    <row r="53768" spans="6:9" x14ac:dyDescent="0.2">
      <c r="F53768" s="27"/>
      <c r="G53768" s="27"/>
      <c r="H53768" s="27"/>
      <c r="I53768" s="27"/>
    </row>
    <row r="53769" spans="6:9" x14ac:dyDescent="0.2">
      <c r="F53769" s="27"/>
      <c r="G53769" s="27"/>
      <c r="H53769" s="27"/>
      <c r="I53769" s="27"/>
    </row>
    <row r="53770" spans="6:9" x14ac:dyDescent="0.2">
      <c r="F53770" s="27"/>
      <c r="G53770" s="27"/>
      <c r="H53770" s="27"/>
      <c r="I53770" s="27"/>
    </row>
    <row r="53771" spans="6:9" x14ac:dyDescent="0.2">
      <c r="F53771" s="27"/>
      <c r="G53771" s="27"/>
      <c r="H53771" s="27"/>
      <c r="I53771" s="27"/>
    </row>
    <row r="53772" spans="6:9" x14ac:dyDescent="0.2">
      <c r="F53772" s="27"/>
      <c r="G53772" s="27"/>
      <c r="H53772" s="27"/>
      <c r="I53772" s="27"/>
    </row>
    <row r="53773" spans="6:9" x14ac:dyDescent="0.2">
      <c r="F53773" s="27"/>
      <c r="G53773" s="27"/>
      <c r="H53773" s="27"/>
      <c r="I53773" s="27"/>
    </row>
    <row r="53774" spans="6:9" x14ac:dyDescent="0.2">
      <c r="F53774" s="27"/>
      <c r="G53774" s="27"/>
      <c r="H53774" s="27"/>
      <c r="I53774" s="27"/>
    </row>
    <row r="53775" spans="6:9" x14ac:dyDescent="0.2">
      <c r="F53775" s="27"/>
      <c r="G53775" s="27"/>
      <c r="H53775" s="27"/>
      <c r="I53775" s="27"/>
    </row>
    <row r="53776" spans="6:9" x14ac:dyDescent="0.2">
      <c r="F53776" s="27"/>
      <c r="G53776" s="27"/>
      <c r="H53776" s="27"/>
      <c r="I53776" s="27"/>
    </row>
    <row r="53777" spans="6:9" x14ac:dyDescent="0.2">
      <c r="F53777" s="27"/>
      <c r="G53777" s="27"/>
      <c r="H53777" s="27"/>
      <c r="I53777" s="27"/>
    </row>
    <row r="53778" spans="6:9" x14ac:dyDescent="0.2">
      <c r="F53778" s="27"/>
      <c r="G53778" s="27"/>
      <c r="H53778" s="27"/>
      <c r="I53778" s="27"/>
    </row>
    <row r="53779" spans="6:9" x14ac:dyDescent="0.2">
      <c r="F53779" s="27"/>
      <c r="G53779" s="27"/>
      <c r="H53779" s="27"/>
      <c r="I53779" s="27"/>
    </row>
    <row r="53780" spans="6:9" x14ac:dyDescent="0.2">
      <c r="F53780" s="27"/>
      <c r="G53780" s="27"/>
      <c r="H53780" s="27"/>
      <c r="I53780" s="27"/>
    </row>
    <row r="53781" spans="6:9" x14ac:dyDescent="0.2">
      <c r="F53781" s="27"/>
      <c r="G53781" s="27"/>
      <c r="H53781" s="27"/>
      <c r="I53781" s="27"/>
    </row>
    <row r="53782" spans="6:9" x14ac:dyDescent="0.2">
      <c r="F53782" s="27"/>
      <c r="G53782" s="27"/>
      <c r="H53782" s="27"/>
      <c r="I53782" s="27"/>
    </row>
    <row r="53783" spans="6:9" x14ac:dyDescent="0.2">
      <c r="F53783" s="27"/>
      <c r="G53783" s="27"/>
      <c r="H53783" s="27"/>
      <c r="I53783" s="27"/>
    </row>
    <row r="53784" spans="6:9" x14ac:dyDescent="0.2">
      <c r="F53784" s="27"/>
      <c r="G53784" s="27"/>
      <c r="H53784" s="27"/>
      <c r="I53784" s="27"/>
    </row>
    <row r="53785" spans="6:9" x14ac:dyDescent="0.2">
      <c r="F53785" s="27"/>
      <c r="G53785" s="27"/>
      <c r="H53785" s="27"/>
      <c r="I53785" s="27"/>
    </row>
    <row r="53786" spans="6:9" x14ac:dyDescent="0.2">
      <c r="F53786" s="27"/>
      <c r="G53786" s="27"/>
      <c r="H53786" s="27"/>
      <c r="I53786" s="27"/>
    </row>
    <row r="53787" spans="6:9" x14ac:dyDescent="0.2">
      <c r="F53787" s="27"/>
      <c r="G53787" s="27"/>
      <c r="H53787" s="27"/>
      <c r="I53787" s="27"/>
    </row>
    <row r="53788" spans="6:9" x14ac:dyDescent="0.2">
      <c r="F53788" s="27"/>
      <c r="G53788" s="27"/>
      <c r="H53788" s="27"/>
      <c r="I53788" s="27"/>
    </row>
    <row r="53789" spans="6:9" x14ac:dyDescent="0.2">
      <c r="F53789" s="27"/>
      <c r="G53789" s="27"/>
      <c r="H53789" s="27"/>
      <c r="I53789" s="27"/>
    </row>
    <row r="53790" spans="6:9" x14ac:dyDescent="0.2">
      <c r="F53790" s="27"/>
      <c r="G53790" s="27"/>
      <c r="H53790" s="27"/>
      <c r="I53790" s="27"/>
    </row>
    <row r="53791" spans="6:9" x14ac:dyDescent="0.2">
      <c r="F53791" s="27"/>
      <c r="G53791" s="27"/>
      <c r="H53791" s="27"/>
      <c r="I53791" s="27"/>
    </row>
    <row r="53792" spans="6:9" x14ac:dyDescent="0.2">
      <c r="F53792" s="27"/>
      <c r="G53792" s="27"/>
      <c r="H53792" s="27"/>
      <c r="I53792" s="27"/>
    </row>
    <row r="53793" spans="6:9" x14ac:dyDescent="0.2">
      <c r="F53793" s="27"/>
      <c r="G53793" s="27"/>
      <c r="H53793" s="27"/>
      <c r="I53793" s="27"/>
    </row>
    <row r="53794" spans="6:9" x14ac:dyDescent="0.2">
      <c r="F53794" s="27"/>
      <c r="G53794" s="27"/>
      <c r="H53794" s="27"/>
      <c r="I53794" s="27"/>
    </row>
    <row r="53795" spans="6:9" x14ac:dyDescent="0.2">
      <c r="F53795" s="27"/>
      <c r="G53795" s="27"/>
      <c r="H53795" s="27"/>
      <c r="I53795" s="27"/>
    </row>
    <row r="53796" spans="6:9" x14ac:dyDescent="0.2">
      <c r="F53796" s="27"/>
      <c r="G53796" s="27"/>
      <c r="H53796" s="27"/>
      <c r="I53796" s="27"/>
    </row>
    <row r="53797" spans="6:9" x14ac:dyDescent="0.2">
      <c r="F53797" s="27"/>
      <c r="G53797" s="27"/>
      <c r="H53797" s="27"/>
      <c r="I53797" s="27"/>
    </row>
    <row r="53798" spans="6:9" x14ac:dyDescent="0.2">
      <c r="F53798" s="27"/>
      <c r="G53798" s="27"/>
      <c r="H53798" s="27"/>
      <c r="I53798" s="27"/>
    </row>
    <row r="53799" spans="6:9" x14ac:dyDescent="0.2">
      <c r="F53799" s="27"/>
      <c r="G53799" s="27"/>
      <c r="H53799" s="27"/>
      <c r="I53799" s="27"/>
    </row>
    <row r="53800" spans="6:9" x14ac:dyDescent="0.2">
      <c r="F53800" s="27"/>
      <c r="G53800" s="27"/>
      <c r="H53800" s="27"/>
      <c r="I53800" s="27"/>
    </row>
    <row r="53801" spans="6:9" x14ac:dyDescent="0.2">
      <c r="F53801" s="27"/>
      <c r="G53801" s="27"/>
      <c r="H53801" s="27"/>
      <c r="I53801" s="27"/>
    </row>
    <row r="53802" spans="6:9" x14ac:dyDescent="0.2">
      <c r="F53802" s="27"/>
      <c r="G53802" s="27"/>
      <c r="H53802" s="27"/>
      <c r="I53802" s="27"/>
    </row>
    <row r="53803" spans="6:9" x14ac:dyDescent="0.2">
      <c r="F53803" s="27"/>
      <c r="G53803" s="27"/>
      <c r="H53803" s="27"/>
      <c r="I53803" s="27"/>
    </row>
    <row r="53804" spans="6:9" x14ac:dyDescent="0.2">
      <c r="F53804" s="27"/>
      <c r="G53804" s="27"/>
      <c r="H53804" s="27"/>
      <c r="I53804" s="27"/>
    </row>
    <row r="53805" spans="6:9" x14ac:dyDescent="0.2">
      <c r="F53805" s="27"/>
      <c r="G53805" s="27"/>
      <c r="H53805" s="27"/>
      <c r="I53805" s="27"/>
    </row>
    <row r="53806" spans="6:9" x14ac:dyDescent="0.2">
      <c r="F53806" s="27"/>
      <c r="G53806" s="27"/>
      <c r="H53806" s="27"/>
      <c r="I53806" s="27"/>
    </row>
    <row r="53807" spans="6:9" x14ac:dyDescent="0.2">
      <c r="F53807" s="27"/>
      <c r="G53807" s="27"/>
      <c r="H53807" s="27"/>
      <c r="I53807" s="27"/>
    </row>
    <row r="53808" spans="6:9" x14ac:dyDescent="0.2">
      <c r="F53808" s="27"/>
      <c r="G53808" s="27"/>
      <c r="H53808" s="27"/>
      <c r="I53808" s="27"/>
    </row>
    <row r="53809" spans="6:9" x14ac:dyDescent="0.2">
      <c r="F53809" s="27"/>
      <c r="G53809" s="27"/>
      <c r="H53809" s="27"/>
      <c r="I53809" s="27"/>
    </row>
    <row r="53810" spans="6:9" x14ac:dyDescent="0.2">
      <c r="F53810" s="27"/>
      <c r="G53810" s="27"/>
      <c r="H53810" s="27"/>
      <c r="I53810" s="27"/>
    </row>
    <row r="53811" spans="6:9" x14ac:dyDescent="0.2">
      <c r="F53811" s="27"/>
      <c r="G53811" s="27"/>
      <c r="H53811" s="27"/>
      <c r="I53811" s="27"/>
    </row>
    <row r="53812" spans="6:9" x14ac:dyDescent="0.2">
      <c r="F53812" s="27"/>
      <c r="G53812" s="27"/>
      <c r="H53812" s="27"/>
      <c r="I53812" s="27"/>
    </row>
    <row r="53813" spans="6:9" x14ac:dyDescent="0.2">
      <c r="F53813" s="27"/>
      <c r="G53813" s="27"/>
      <c r="H53813" s="27"/>
      <c r="I53813" s="27"/>
    </row>
    <row r="53814" spans="6:9" x14ac:dyDescent="0.2">
      <c r="F53814" s="27"/>
      <c r="G53814" s="27"/>
      <c r="H53814" s="27"/>
      <c r="I53814" s="27"/>
    </row>
    <row r="53815" spans="6:9" x14ac:dyDescent="0.2">
      <c r="F53815" s="27"/>
      <c r="G53815" s="27"/>
      <c r="H53815" s="27"/>
      <c r="I53815" s="27"/>
    </row>
    <row r="53816" spans="6:9" x14ac:dyDescent="0.2">
      <c r="F53816" s="27"/>
      <c r="G53816" s="27"/>
      <c r="H53816" s="27"/>
      <c r="I53816" s="27"/>
    </row>
    <row r="53817" spans="6:9" x14ac:dyDescent="0.2">
      <c r="F53817" s="27"/>
      <c r="G53817" s="27"/>
      <c r="H53817" s="27"/>
      <c r="I53817" s="27"/>
    </row>
    <row r="53818" spans="6:9" x14ac:dyDescent="0.2">
      <c r="F53818" s="27"/>
      <c r="G53818" s="27"/>
      <c r="H53818" s="27"/>
      <c r="I53818" s="27"/>
    </row>
    <row r="53819" spans="6:9" x14ac:dyDescent="0.2">
      <c r="F53819" s="27"/>
      <c r="G53819" s="27"/>
      <c r="H53819" s="27"/>
      <c r="I53819" s="27"/>
    </row>
    <row r="53820" spans="6:9" x14ac:dyDescent="0.2">
      <c r="F53820" s="27"/>
      <c r="G53820" s="27"/>
      <c r="H53820" s="27"/>
      <c r="I53820" s="27"/>
    </row>
    <row r="53821" spans="6:9" x14ac:dyDescent="0.2">
      <c r="F53821" s="27"/>
      <c r="G53821" s="27"/>
      <c r="H53821" s="27"/>
      <c r="I53821" s="27"/>
    </row>
    <row r="53822" spans="6:9" x14ac:dyDescent="0.2">
      <c r="F53822" s="27"/>
      <c r="G53822" s="27"/>
      <c r="H53822" s="27"/>
      <c r="I53822" s="27"/>
    </row>
    <row r="53823" spans="6:9" x14ac:dyDescent="0.2">
      <c r="F53823" s="27"/>
      <c r="G53823" s="27"/>
      <c r="H53823" s="27"/>
      <c r="I53823" s="27"/>
    </row>
    <row r="53824" spans="6:9" x14ac:dyDescent="0.2">
      <c r="F53824" s="27"/>
      <c r="G53824" s="27"/>
      <c r="H53824" s="27"/>
      <c r="I53824" s="27"/>
    </row>
    <row r="53825" spans="6:9" x14ac:dyDescent="0.2">
      <c r="F53825" s="27"/>
      <c r="G53825" s="27"/>
      <c r="H53825" s="27"/>
      <c r="I53825" s="27"/>
    </row>
    <row r="53826" spans="6:9" x14ac:dyDescent="0.2">
      <c r="F53826" s="27"/>
      <c r="G53826" s="27"/>
      <c r="H53826" s="27"/>
      <c r="I53826" s="27"/>
    </row>
    <row r="53827" spans="6:9" x14ac:dyDescent="0.2">
      <c r="F53827" s="27"/>
      <c r="G53827" s="27"/>
      <c r="H53827" s="27"/>
      <c r="I53827" s="27"/>
    </row>
    <row r="53828" spans="6:9" x14ac:dyDescent="0.2">
      <c r="F53828" s="27"/>
      <c r="G53828" s="27"/>
      <c r="H53828" s="27"/>
      <c r="I53828" s="27"/>
    </row>
    <row r="53829" spans="6:9" x14ac:dyDescent="0.2">
      <c r="F53829" s="27"/>
      <c r="G53829" s="27"/>
      <c r="H53829" s="27"/>
      <c r="I53829" s="27"/>
    </row>
    <row r="53830" spans="6:9" x14ac:dyDescent="0.2">
      <c r="F53830" s="27"/>
      <c r="G53830" s="27"/>
      <c r="H53830" s="27"/>
      <c r="I53830" s="27"/>
    </row>
    <row r="53831" spans="6:9" x14ac:dyDescent="0.2">
      <c r="F53831" s="27"/>
      <c r="G53831" s="27"/>
      <c r="H53831" s="27"/>
      <c r="I53831" s="27"/>
    </row>
    <row r="53832" spans="6:9" x14ac:dyDescent="0.2">
      <c r="F53832" s="27"/>
      <c r="G53832" s="27"/>
      <c r="H53832" s="27"/>
      <c r="I53832" s="27"/>
    </row>
    <row r="53833" spans="6:9" x14ac:dyDescent="0.2">
      <c r="F53833" s="27"/>
      <c r="G53833" s="27"/>
      <c r="H53833" s="27"/>
      <c r="I53833" s="27"/>
    </row>
    <row r="53834" spans="6:9" x14ac:dyDescent="0.2">
      <c r="F53834" s="27"/>
      <c r="G53834" s="27"/>
      <c r="H53834" s="27"/>
      <c r="I53834" s="27"/>
    </row>
    <row r="53835" spans="6:9" x14ac:dyDescent="0.2">
      <c r="F53835" s="27"/>
      <c r="G53835" s="27"/>
      <c r="H53835" s="27"/>
      <c r="I53835" s="27"/>
    </row>
    <row r="53836" spans="6:9" x14ac:dyDescent="0.2">
      <c r="F53836" s="27"/>
      <c r="G53836" s="27"/>
      <c r="H53836" s="27"/>
      <c r="I53836" s="27"/>
    </row>
    <row r="53837" spans="6:9" x14ac:dyDescent="0.2">
      <c r="F53837" s="27"/>
      <c r="G53837" s="27"/>
      <c r="H53837" s="27"/>
      <c r="I53837" s="27"/>
    </row>
    <row r="53838" spans="6:9" x14ac:dyDescent="0.2">
      <c r="F53838" s="27"/>
      <c r="G53838" s="27"/>
      <c r="H53838" s="27"/>
      <c r="I53838" s="27"/>
    </row>
    <row r="53839" spans="6:9" x14ac:dyDescent="0.2">
      <c r="F53839" s="27"/>
      <c r="G53839" s="27"/>
      <c r="H53839" s="27"/>
      <c r="I53839" s="27"/>
    </row>
    <row r="53840" spans="6:9" x14ac:dyDescent="0.2">
      <c r="F53840" s="27"/>
      <c r="G53840" s="27"/>
      <c r="H53840" s="27"/>
      <c r="I53840" s="27"/>
    </row>
    <row r="53841" spans="6:9" x14ac:dyDescent="0.2">
      <c r="F53841" s="27"/>
      <c r="G53841" s="27"/>
      <c r="H53841" s="27"/>
      <c r="I53841" s="27"/>
    </row>
    <row r="53842" spans="6:9" x14ac:dyDescent="0.2">
      <c r="F53842" s="27"/>
      <c r="G53842" s="27"/>
      <c r="H53842" s="27"/>
      <c r="I53842" s="27"/>
    </row>
    <row r="53843" spans="6:9" x14ac:dyDescent="0.2">
      <c r="F53843" s="27"/>
      <c r="G53843" s="27"/>
      <c r="H53843" s="27"/>
      <c r="I53843" s="27"/>
    </row>
    <row r="53844" spans="6:9" x14ac:dyDescent="0.2">
      <c r="F53844" s="27"/>
      <c r="G53844" s="27"/>
      <c r="H53844" s="27"/>
      <c r="I53844" s="27"/>
    </row>
    <row r="53845" spans="6:9" x14ac:dyDescent="0.2">
      <c r="F53845" s="27"/>
      <c r="G53845" s="27"/>
      <c r="H53845" s="27"/>
      <c r="I53845" s="27"/>
    </row>
    <row r="53846" spans="6:9" x14ac:dyDescent="0.2">
      <c r="F53846" s="27"/>
      <c r="G53846" s="27"/>
      <c r="H53846" s="27"/>
      <c r="I53846" s="27"/>
    </row>
    <row r="53847" spans="6:9" x14ac:dyDescent="0.2">
      <c r="F53847" s="27"/>
      <c r="G53847" s="27"/>
      <c r="H53847" s="27"/>
      <c r="I53847" s="27"/>
    </row>
    <row r="53848" spans="6:9" x14ac:dyDescent="0.2">
      <c r="F53848" s="27"/>
      <c r="G53848" s="27"/>
      <c r="H53848" s="27"/>
      <c r="I53848" s="27"/>
    </row>
    <row r="53849" spans="6:9" x14ac:dyDescent="0.2">
      <c r="F53849" s="27"/>
      <c r="G53849" s="27"/>
      <c r="H53849" s="27"/>
      <c r="I53849" s="27"/>
    </row>
    <row r="53850" spans="6:9" x14ac:dyDescent="0.2">
      <c r="F53850" s="27"/>
      <c r="G53850" s="27"/>
      <c r="H53850" s="27"/>
      <c r="I53850" s="27"/>
    </row>
    <row r="53851" spans="6:9" x14ac:dyDescent="0.2">
      <c r="F53851" s="27"/>
      <c r="G53851" s="27"/>
      <c r="H53851" s="27"/>
      <c r="I53851" s="27"/>
    </row>
    <row r="53852" spans="6:9" x14ac:dyDescent="0.2">
      <c r="F53852" s="27"/>
      <c r="G53852" s="27"/>
      <c r="H53852" s="27"/>
      <c r="I53852" s="27"/>
    </row>
    <row r="53853" spans="6:9" x14ac:dyDescent="0.2">
      <c r="F53853" s="27"/>
      <c r="G53853" s="27"/>
      <c r="H53853" s="27"/>
      <c r="I53853" s="27"/>
    </row>
    <row r="53854" spans="6:9" x14ac:dyDescent="0.2">
      <c r="F53854" s="27"/>
      <c r="G53854" s="27"/>
      <c r="H53854" s="27"/>
      <c r="I53854" s="27"/>
    </row>
    <row r="53855" spans="6:9" x14ac:dyDescent="0.2">
      <c r="F53855" s="27"/>
      <c r="G53855" s="27"/>
      <c r="H53855" s="27"/>
      <c r="I53855" s="27"/>
    </row>
    <row r="53856" spans="6:9" x14ac:dyDescent="0.2">
      <c r="F53856" s="27"/>
      <c r="G53856" s="27"/>
      <c r="H53856" s="27"/>
      <c r="I53856" s="27"/>
    </row>
    <row r="53857" spans="6:9" x14ac:dyDescent="0.2">
      <c r="F53857" s="27"/>
      <c r="G53857" s="27"/>
      <c r="H53857" s="27"/>
      <c r="I53857" s="27"/>
    </row>
    <row r="53858" spans="6:9" x14ac:dyDescent="0.2">
      <c r="F53858" s="27"/>
      <c r="G53858" s="27"/>
      <c r="H53858" s="27"/>
      <c r="I53858" s="27"/>
    </row>
    <row r="53859" spans="6:9" x14ac:dyDescent="0.2">
      <c r="F53859" s="27"/>
      <c r="G53859" s="27"/>
      <c r="H53859" s="27"/>
      <c r="I53859" s="27"/>
    </row>
    <row r="53860" spans="6:9" x14ac:dyDescent="0.2">
      <c r="F53860" s="27"/>
      <c r="G53860" s="27"/>
      <c r="H53860" s="27"/>
      <c r="I53860" s="27"/>
    </row>
    <row r="53861" spans="6:9" x14ac:dyDescent="0.2">
      <c r="F53861" s="27"/>
      <c r="G53861" s="27"/>
      <c r="H53861" s="27"/>
      <c r="I53861" s="27"/>
    </row>
    <row r="53862" spans="6:9" x14ac:dyDescent="0.2">
      <c r="F53862" s="27"/>
      <c r="G53862" s="27"/>
      <c r="H53862" s="27"/>
      <c r="I53862" s="27"/>
    </row>
    <row r="53863" spans="6:9" x14ac:dyDescent="0.2">
      <c r="F53863" s="27"/>
      <c r="G53863" s="27"/>
      <c r="H53863" s="27"/>
      <c r="I53863" s="27"/>
    </row>
    <row r="53864" spans="6:9" x14ac:dyDescent="0.2">
      <c r="F53864" s="27"/>
      <c r="G53864" s="27"/>
      <c r="H53864" s="27"/>
      <c r="I53864" s="27"/>
    </row>
    <row r="53865" spans="6:9" x14ac:dyDescent="0.2">
      <c r="F53865" s="27"/>
      <c r="G53865" s="27"/>
      <c r="H53865" s="27"/>
      <c r="I53865" s="27"/>
    </row>
    <row r="53866" spans="6:9" x14ac:dyDescent="0.2">
      <c r="F53866" s="27"/>
      <c r="G53866" s="27"/>
      <c r="H53866" s="27"/>
      <c r="I53866" s="27"/>
    </row>
    <row r="53867" spans="6:9" x14ac:dyDescent="0.2">
      <c r="F53867" s="27"/>
      <c r="G53867" s="27"/>
      <c r="H53867" s="27"/>
      <c r="I53867" s="27"/>
    </row>
    <row r="53868" spans="6:9" x14ac:dyDescent="0.2">
      <c r="F53868" s="27"/>
      <c r="G53868" s="27"/>
      <c r="H53868" s="27"/>
      <c r="I53868" s="27"/>
    </row>
    <row r="53869" spans="6:9" x14ac:dyDescent="0.2">
      <c r="F53869" s="27"/>
      <c r="G53869" s="27"/>
      <c r="H53869" s="27"/>
      <c r="I53869" s="27"/>
    </row>
    <row r="53870" spans="6:9" x14ac:dyDescent="0.2">
      <c r="F53870" s="27"/>
      <c r="G53870" s="27"/>
      <c r="H53870" s="27"/>
      <c r="I53870" s="27"/>
    </row>
    <row r="53871" spans="6:9" x14ac:dyDescent="0.2">
      <c r="F53871" s="27"/>
      <c r="G53871" s="27"/>
      <c r="H53871" s="27"/>
      <c r="I53871" s="27"/>
    </row>
    <row r="53872" spans="6:9" x14ac:dyDescent="0.2">
      <c r="F53872" s="27"/>
      <c r="G53872" s="27"/>
      <c r="H53872" s="27"/>
      <c r="I53872" s="27"/>
    </row>
    <row r="53873" spans="6:9" x14ac:dyDescent="0.2">
      <c r="F53873" s="27"/>
      <c r="G53873" s="27"/>
      <c r="H53873" s="27"/>
      <c r="I53873" s="27"/>
    </row>
    <row r="53874" spans="6:9" x14ac:dyDescent="0.2">
      <c r="F53874" s="27"/>
      <c r="G53874" s="27"/>
      <c r="H53874" s="27"/>
      <c r="I53874" s="27"/>
    </row>
    <row r="53875" spans="6:9" x14ac:dyDescent="0.2">
      <c r="F53875" s="27"/>
      <c r="G53875" s="27"/>
      <c r="H53875" s="27"/>
      <c r="I53875" s="27"/>
    </row>
    <row r="53876" spans="6:9" x14ac:dyDescent="0.2">
      <c r="F53876" s="27"/>
      <c r="G53876" s="27"/>
      <c r="H53876" s="27"/>
      <c r="I53876" s="27"/>
    </row>
    <row r="53877" spans="6:9" x14ac:dyDescent="0.2">
      <c r="F53877" s="27"/>
      <c r="G53877" s="27"/>
      <c r="H53877" s="27"/>
      <c r="I53877" s="27"/>
    </row>
    <row r="53878" spans="6:9" x14ac:dyDescent="0.2">
      <c r="F53878" s="27"/>
      <c r="G53878" s="27"/>
      <c r="H53878" s="27"/>
      <c r="I53878" s="27"/>
    </row>
    <row r="53879" spans="6:9" x14ac:dyDescent="0.2">
      <c r="F53879" s="27"/>
      <c r="G53879" s="27"/>
      <c r="H53879" s="27"/>
      <c r="I53879" s="27"/>
    </row>
    <row r="53880" spans="6:9" x14ac:dyDescent="0.2">
      <c r="F53880" s="27"/>
      <c r="G53880" s="27"/>
      <c r="H53880" s="27"/>
      <c r="I53880" s="27"/>
    </row>
    <row r="53881" spans="6:9" x14ac:dyDescent="0.2">
      <c r="F53881" s="27"/>
      <c r="G53881" s="27"/>
      <c r="H53881" s="27"/>
      <c r="I53881" s="27"/>
    </row>
    <row r="53882" spans="6:9" x14ac:dyDescent="0.2">
      <c r="F53882" s="27"/>
      <c r="G53882" s="27"/>
      <c r="H53882" s="27"/>
      <c r="I53882" s="27"/>
    </row>
    <row r="53883" spans="6:9" x14ac:dyDescent="0.2">
      <c r="F53883" s="27"/>
      <c r="G53883" s="27"/>
      <c r="H53883" s="27"/>
      <c r="I53883" s="27"/>
    </row>
    <row r="53884" spans="6:9" x14ac:dyDescent="0.2">
      <c r="F53884" s="27"/>
      <c r="G53884" s="27"/>
      <c r="H53884" s="27"/>
      <c r="I53884" s="27"/>
    </row>
    <row r="53885" spans="6:9" x14ac:dyDescent="0.2">
      <c r="F53885" s="27"/>
      <c r="G53885" s="27"/>
      <c r="H53885" s="27"/>
      <c r="I53885" s="27"/>
    </row>
    <row r="53886" spans="6:9" x14ac:dyDescent="0.2">
      <c r="F53886" s="27"/>
      <c r="G53886" s="27"/>
      <c r="H53886" s="27"/>
      <c r="I53886" s="27"/>
    </row>
    <row r="53887" spans="6:9" x14ac:dyDescent="0.2">
      <c r="F53887" s="27"/>
      <c r="G53887" s="27"/>
      <c r="H53887" s="27"/>
      <c r="I53887" s="27"/>
    </row>
    <row r="53888" spans="6:9" x14ac:dyDescent="0.2">
      <c r="F53888" s="27"/>
      <c r="G53888" s="27"/>
      <c r="H53888" s="27"/>
      <c r="I53888" s="27"/>
    </row>
    <row r="53889" spans="6:9" x14ac:dyDescent="0.2">
      <c r="F53889" s="27"/>
      <c r="G53889" s="27"/>
      <c r="H53889" s="27"/>
      <c r="I53889" s="27"/>
    </row>
    <row r="53890" spans="6:9" x14ac:dyDescent="0.2">
      <c r="F53890" s="27"/>
      <c r="G53890" s="27"/>
      <c r="H53890" s="27"/>
      <c r="I53890" s="27"/>
    </row>
    <row r="53891" spans="6:9" x14ac:dyDescent="0.2">
      <c r="F53891" s="27"/>
      <c r="G53891" s="27"/>
      <c r="H53891" s="27"/>
      <c r="I53891" s="27"/>
    </row>
    <row r="53892" spans="6:9" x14ac:dyDescent="0.2">
      <c r="F53892" s="27"/>
      <c r="G53892" s="27"/>
      <c r="H53892" s="27"/>
      <c r="I53892" s="27"/>
    </row>
    <row r="53893" spans="6:9" x14ac:dyDescent="0.2">
      <c r="F53893" s="27"/>
      <c r="G53893" s="27"/>
      <c r="H53893" s="27"/>
      <c r="I53893" s="27"/>
    </row>
    <row r="53894" spans="6:9" x14ac:dyDescent="0.2">
      <c r="F53894" s="27"/>
      <c r="G53894" s="27"/>
      <c r="H53894" s="27"/>
      <c r="I53894" s="27"/>
    </row>
    <row r="53895" spans="6:9" x14ac:dyDescent="0.2">
      <c r="F53895" s="27"/>
      <c r="G53895" s="27"/>
      <c r="H53895" s="27"/>
      <c r="I53895" s="27"/>
    </row>
    <row r="53896" spans="6:9" x14ac:dyDescent="0.2">
      <c r="F53896" s="27"/>
      <c r="G53896" s="27"/>
      <c r="H53896" s="27"/>
      <c r="I53896" s="27"/>
    </row>
    <row r="53897" spans="6:9" x14ac:dyDescent="0.2">
      <c r="F53897" s="27"/>
      <c r="G53897" s="27"/>
      <c r="H53897" s="27"/>
      <c r="I53897" s="27"/>
    </row>
    <row r="53898" spans="6:9" x14ac:dyDescent="0.2">
      <c r="F53898" s="27"/>
      <c r="G53898" s="27"/>
      <c r="H53898" s="27"/>
      <c r="I53898" s="27"/>
    </row>
    <row r="53899" spans="6:9" x14ac:dyDescent="0.2">
      <c r="F53899" s="27"/>
      <c r="G53899" s="27"/>
      <c r="H53899" s="27"/>
      <c r="I53899" s="27"/>
    </row>
    <row r="53900" spans="6:9" x14ac:dyDescent="0.2">
      <c r="F53900" s="27"/>
      <c r="G53900" s="27"/>
      <c r="H53900" s="27"/>
      <c r="I53900" s="27"/>
    </row>
    <row r="53901" spans="6:9" x14ac:dyDescent="0.2">
      <c r="F53901" s="27"/>
      <c r="G53901" s="27"/>
      <c r="H53901" s="27"/>
      <c r="I53901" s="27"/>
    </row>
    <row r="53902" spans="6:9" x14ac:dyDescent="0.2">
      <c r="F53902" s="27"/>
      <c r="G53902" s="27"/>
      <c r="H53902" s="27"/>
      <c r="I53902" s="27"/>
    </row>
    <row r="53903" spans="6:9" x14ac:dyDescent="0.2">
      <c r="F53903" s="27"/>
      <c r="G53903" s="27"/>
      <c r="H53903" s="27"/>
      <c r="I53903" s="27"/>
    </row>
    <row r="53904" spans="6:9" x14ac:dyDescent="0.2">
      <c r="F53904" s="27"/>
      <c r="G53904" s="27"/>
      <c r="H53904" s="27"/>
      <c r="I53904" s="27"/>
    </row>
    <row r="53905" spans="6:9" x14ac:dyDescent="0.2">
      <c r="F53905" s="27"/>
      <c r="G53905" s="27"/>
      <c r="H53905" s="27"/>
      <c r="I53905" s="27"/>
    </row>
    <row r="53906" spans="6:9" x14ac:dyDescent="0.2">
      <c r="F53906" s="27"/>
      <c r="G53906" s="27"/>
      <c r="H53906" s="27"/>
      <c r="I53906" s="27"/>
    </row>
    <row r="53907" spans="6:9" x14ac:dyDescent="0.2">
      <c r="F53907" s="27"/>
      <c r="G53907" s="27"/>
      <c r="H53907" s="27"/>
      <c r="I53907" s="27"/>
    </row>
    <row r="53908" spans="6:9" x14ac:dyDescent="0.2">
      <c r="F53908" s="27"/>
      <c r="G53908" s="27"/>
      <c r="H53908" s="27"/>
      <c r="I53908" s="27"/>
    </row>
    <row r="53909" spans="6:9" x14ac:dyDescent="0.2">
      <c r="F53909" s="27"/>
      <c r="G53909" s="27"/>
      <c r="H53909" s="27"/>
      <c r="I53909" s="27"/>
    </row>
    <row r="53910" spans="6:9" x14ac:dyDescent="0.2">
      <c r="F53910" s="27"/>
      <c r="G53910" s="27"/>
      <c r="H53910" s="27"/>
      <c r="I53910" s="27"/>
    </row>
    <row r="53911" spans="6:9" x14ac:dyDescent="0.2">
      <c r="F53911" s="27"/>
      <c r="G53911" s="27"/>
      <c r="H53911" s="27"/>
      <c r="I53911" s="27"/>
    </row>
    <row r="53912" spans="6:9" x14ac:dyDescent="0.2">
      <c r="F53912" s="27"/>
      <c r="G53912" s="27"/>
      <c r="H53912" s="27"/>
      <c r="I53912" s="27"/>
    </row>
    <row r="53913" spans="6:9" x14ac:dyDescent="0.2">
      <c r="F53913" s="27"/>
      <c r="G53913" s="27"/>
      <c r="H53913" s="27"/>
      <c r="I53913" s="27"/>
    </row>
    <row r="53914" spans="6:9" x14ac:dyDescent="0.2">
      <c r="F53914" s="27"/>
      <c r="G53914" s="27"/>
      <c r="H53914" s="27"/>
      <c r="I53914" s="27"/>
    </row>
    <row r="53915" spans="6:9" x14ac:dyDescent="0.2">
      <c r="F53915" s="27"/>
      <c r="G53915" s="27"/>
      <c r="H53915" s="27"/>
      <c r="I53915" s="27"/>
    </row>
    <row r="53916" spans="6:9" x14ac:dyDescent="0.2">
      <c r="F53916" s="27"/>
      <c r="G53916" s="27"/>
      <c r="H53916" s="27"/>
      <c r="I53916" s="27"/>
    </row>
    <row r="53917" spans="6:9" x14ac:dyDescent="0.2">
      <c r="F53917" s="27"/>
      <c r="G53917" s="27"/>
      <c r="H53917" s="27"/>
      <c r="I53917" s="27"/>
    </row>
    <row r="53918" spans="6:9" x14ac:dyDescent="0.2">
      <c r="F53918" s="27"/>
      <c r="G53918" s="27"/>
      <c r="H53918" s="27"/>
      <c r="I53918" s="27"/>
    </row>
    <row r="53919" spans="6:9" x14ac:dyDescent="0.2">
      <c r="F53919" s="27"/>
      <c r="G53919" s="27"/>
      <c r="H53919" s="27"/>
      <c r="I53919" s="27"/>
    </row>
    <row r="53920" spans="6:9" x14ac:dyDescent="0.2">
      <c r="F53920" s="27"/>
      <c r="G53920" s="27"/>
      <c r="H53920" s="27"/>
      <c r="I53920" s="27"/>
    </row>
    <row r="53921" spans="6:9" x14ac:dyDescent="0.2">
      <c r="F53921" s="27"/>
      <c r="G53921" s="27"/>
      <c r="H53921" s="27"/>
      <c r="I53921" s="27"/>
    </row>
    <row r="53922" spans="6:9" x14ac:dyDescent="0.2">
      <c r="F53922" s="27"/>
      <c r="G53922" s="27"/>
      <c r="H53922" s="27"/>
      <c r="I53922" s="27"/>
    </row>
    <row r="53923" spans="6:9" x14ac:dyDescent="0.2">
      <c r="F53923" s="27"/>
      <c r="G53923" s="27"/>
      <c r="H53923" s="27"/>
      <c r="I53923" s="27"/>
    </row>
    <row r="53924" spans="6:9" x14ac:dyDescent="0.2">
      <c r="F53924" s="27"/>
      <c r="G53924" s="27"/>
      <c r="H53924" s="27"/>
      <c r="I53924" s="27"/>
    </row>
    <row r="53925" spans="6:9" x14ac:dyDescent="0.2">
      <c r="F53925" s="27"/>
      <c r="G53925" s="27"/>
      <c r="H53925" s="27"/>
      <c r="I53925" s="27"/>
    </row>
    <row r="53926" spans="6:9" x14ac:dyDescent="0.2">
      <c r="F53926" s="27"/>
      <c r="G53926" s="27"/>
      <c r="H53926" s="27"/>
      <c r="I53926" s="27"/>
    </row>
    <row r="53927" spans="6:9" x14ac:dyDescent="0.2">
      <c r="F53927" s="27"/>
      <c r="G53927" s="27"/>
      <c r="H53927" s="27"/>
      <c r="I53927" s="27"/>
    </row>
    <row r="53928" spans="6:9" x14ac:dyDescent="0.2">
      <c r="F53928" s="27"/>
      <c r="G53928" s="27"/>
      <c r="H53928" s="27"/>
      <c r="I53928" s="27"/>
    </row>
    <row r="53929" spans="6:9" x14ac:dyDescent="0.2">
      <c r="F53929" s="27"/>
      <c r="G53929" s="27"/>
      <c r="H53929" s="27"/>
      <c r="I53929" s="27"/>
    </row>
    <row r="53930" spans="6:9" x14ac:dyDescent="0.2">
      <c r="F53930" s="27"/>
      <c r="G53930" s="27"/>
      <c r="H53930" s="27"/>
      <c r="I53930" s="27"/>
    </row>
    <row r="53931" spans="6:9" x14ac:dyDescent="0.2">
      <c r="F53931" s="27"/>
      <c r="G53931" s="27"/>
      <c r="H53931" s="27"/>
      <c r="I53931" s="27"/>
    </row>
    <row r="53932" spans="6:9" x14ac:dyDescent="0.2">
      <c r="F53932" s="27"/>
      <c r="G53932" s="27"/>
      <c r="H53932" s="27"/>
      <c r="I53932" s="27"/>
    </row>
    <row r="53933" spans="6:9" x14ac:dyDescent="0.2">
      <c r="F53933" s="27"/>
      <c r="G53933" s="27"/>
      <c r="H53933" s="27"/>
      <c r="I53933" s="27"/>
    </row>
    <row r="53934" spans="6:9" x14ac:dyDescent="0.2">
      <c r="F53934" s="27"/>
      <c r="G53934" s="27"/>
      <c r="H53934" s="27"/>
      <c r="I53934" s="27"/>
    </row>
    <row r="53935" spans="6:9" x14ac:dyDescent="0.2">
      <c r="F53935" s="27"/>
      <c r="G53935" s="27"/>
      <c r="H53935" s="27"/>
      <c r="I53935" s="27"/>
    </row>
    <row r="53936" spans="6:9" x14ac:dyDescent="0.2">
      <c r="F53936" s="27"/>
      <c r="G53936" s="27"/>
      <c r="H53936" s="27"/>
      <c r="I53936" s="27"/>
    </row>
    <row r="53937" spans="6:9" x14ac:dyDescent="0.2">
      <c r="F53937" s="27"/>
      <c r="G53937" s="27"/>
      <c r="H53937" s="27"/>
      <c r="I53937" s="27"/>
    </row>
    <row r="53938" spans="6:9" x14ac:dyDescent="0.2">
      <c r="F53938" s="27"/>
      <c r="G53938" s="27"/>
      <c r="H53938" s="27"/>
      <c r="I53938" s="27"/>
    </row>
    <row r="53939" spans="6:9" x14ac:dyDescent="0.2">
      <c r="F53939" s="27"/>
      <c r="G53939" s="27"/>
      <c r="H53939" s="27"/>
      <c r="I53939" s="27"/>
    </row>
    <row r="53940" spans="6:9" x14ac:dyDescent="0.2">
      <c r="F53940" s="27"/>
      <c r="G53940" s="27"/>
      <c r="H53940" s="27"/>
      <c r="I53940" s="27"/>
    </row>
    <row r="53941" spans="6:9" x14ac:dyDescent="0.2">
      <c r="F53941" s="27"/>
      <c r="G53941" s="27"/>
      <c r="H53941" s="27"/>
      <c r="I53941" s="27"/>
    </row>
    <row r="53942" spans="6:9" x14ac:dyDescent="0.2">
      <c r="F53942" s="27"/>
      <c r="G53942" s="27"/>
      <c r="H53942" s="27"/>
      <c r="I53942" s="27"/>
    </row>
    <row r="53943" spans="6:9" x14ac:dyDescent="0.2">
      <c r="F53943" s="27"/>
      <c r="G53943" s="27"/>
      <c r="H53943" s="27"/>
      <c r="I53943" s="27"/>
    </row>
    <row r="53944" spans="6:9" x14ac:dyDescent="0.2">
      <c r="F53944" s="27"/>
      <c r="G53944" s="27"/>
      <c r="H53944" s="27"/>
      <c r="I53944" s="27"/>
    </row>
    <row r="53945" spans="6:9" x14ac:dyDescent="0.2">
      <c r="F53945" s="27"/>
      <c r="G53945" s="27"/>
      <c r="H53945" s="27"/>
      <c r="I53945" s="27"/>
    </row>
    <row r="53946" spans="6:9" x14ac:dyDescent="0.2">
      <c r="F53946" s="27"/>
      <c r="G53946" s="27"/>
      <c r="H53946" s="27"/>
      <c r="I53946" s="27"/>
    </row>
    <row r="53947" spans="6:9" x14ac:dyDescent="0.2">
      <c r="F53947" s="27"/>
      <c r="G53947" s="27"/>
      <c r="H53947" s="27"/>
      <c r="I53947" s="27"/>
    </row>
    <row r="53948" spans="6:9" x14ac:dyDescent="0.2">
      <c r="F53948" s="27"/>
      <c r="G53948" s="27"/>
      <c r="H53948" s="27"/>
      <c r="I53948" s="27"/>
    </row>
    <row r="53949" spans="6:9" x14ac:dyDescent="0.2">
      <c r="F53949" s="27"/>
      <c r="G53949" s="27"/>
      <c r="H53949" s="27"/>
      <c r="I53949" s="27"/>
    </row>
    <row r="53950" spans="6:9" x14ac:dyDescent="0.2">
      <c r="F53950" s="27"/>
      <c r="G53950" s="27"/>
      <c r="H53950" s="27"/>
      <c r="I53950" s="27"/>
    </row>
    <row r="53951" spans="6:9" x14ac:dyDescent="0.2">
      <c r="F53951" s="27"/>
      <c r="G53951" s="27"/>
      <c r="H53951" s="27"/>
      <c r="I53951" s="27"/>
    </row>
    <row r="53952" spans="6:9" x14ac:dyDescent="0.2">
      <c r="F53952" s="27"/>
      <c r="G53952" s="27"/>
      <c r="H53952" s="27"/>
      <c r="I53952" s="27"/>
    </row>
    <row r="53953" spans="6:9" x14ac:dyDescent="0.2">
      <c r="F53953" s="27"/>
      <c r="G53953" s="27"/>
      <c r="H53953" s="27"/>
      <c r="I53953" s="27"/>
    </row>
    <row r="53954" spans="6:9" x14ac:dyDescent="0.2">
      <c r="F53954" s="27"/>
      <c r="G53954" s="27"/>
      <c r="H53954" s="27"/>
      <c r="I53954" s="27"/>
    </row>
    <row r="53955" spans="6:9" x14ac:dyDescent="0.2">
      <c r="F53955" s="27"/>
      <c r="G53955" s="27"/>
      <c r="H53955" s="27"/>
      <c r="I53955" s="27"/>
    </row>
    <row r="53956" spans="6:9" x14ac:dyDescent="0.2">
      <c r="F53956" s="27"/>
      <c r="G53956" s="27"/>
      <c r="H53956" s="27"/>
      <c r="I53956" s="27"/>
    </row>
    <row r="53957" spans="6:9" x14ac:dyDescent="0.2">
      <c r="F53957" s="27"/>
      <c r="G53957" s="27"/>
      <c r="H53957" s="27"/>
      <c r="I53957" s="27"/>
    </row>
    <row r="53958" spans="6:9" x14ac:dyDescent="0.2">
      <c r="F53958" s="27"/>
      <c r="G53958" s="27"/>
      <c r="H53958" s="27"/>
      <c r="I53958" s="27"/>
    </row>
    <row r="53959" spans="6:9" x14ac:dyDescent="0.2">
      <c r="F53959" s="27"/>
      <c r="G53959" s="27"/>
      <c r="H53959" s="27"/>
      <c r="I53959" s="27"/>
    </row>
    <row r="53960" spans="6:9" x14ac:dyDescent="0.2">
      <c r="F53960" s="27"/>
      <c r="G53960" s="27"/>
      <c r="H53960" s="27"/>
      <c r="I53960" s="27"/>
    </row>
    <row r="53961" spans="6:9" x14ac:dyDescent="0.2">
      <c r="F53961" s="27"/>
      <c r="G53961" s="27"/>
      <c r="H53961" s="27"/>
      <c r="I53961" s="27"/>
    </row>
    <row r="53962" spans="6:9" x14ac:dyDescent="0.2">
      <c r="F53962" s="27"/>
      <c r="G53962" s="27"/>
      <c r="H53962" s="27"/>
      <c r="I53962" s="27"/>
    </row>
    <row r="53963" spans="6:9" x14ac:dyDescent="0.2">
      <c r="F53963" s="27"/>
      <c r="G53963" s="27"/>
      <c r="H53963" s="27"/>
      <c r="I53963" s="27"/>
    </row>
    <row r="53964" spans="6:9" x14ac:dyDescent="0.2">
      <c r="F53964" s="27"/>
      <c r="G53964" s="27"/>
      <c r="H53964" s="27"/>
      <c r="I53964" s="27"/>
    </row>
    <row r="53965" spans="6:9" x14ac:dyDescent="0.2">
      <c r="F53965" s="27"/>
      <c r="G53965" s="27"/>
      <c r="H53965" s="27"/>
      <c r="I53965" s="27"/>
    </row>
    <row r="53966" spans="6:9" x14ac:dyDescent="0.2">
      <c r="F53966" s="27"/>
      <c r="G53966" s="27"/>
      <c r="H53966" s="27"/>
      <c r="I53966" s="27"/>
    </row>
    <row r="53967" spans="6:9" x14ac:dyDescent="0.2">
      <c r="F53967" s="27"/>
      <c r="G53967" s="27"/>
      <c r="H53967" s="27"/>
      <c r="I53967" s="27"/>
    </row>
    <row r="53968" spans="6:9" x14ac:dyDescent="0.2">
      <c r="F53968" s="27"/>
      <c r="G53968" s="27"/>
      <c r="H53968" s="27"/>
      <c r="I53968" s="27"/>
    </row>
    <row r="53969" spans="6:9" x14ac:dyDescent="0.2">
      <c r="F53969" s="27"/>
      <c r="G53969" s="27"/>
      <c r="H53969" s="27"/>
      <c r="I53969" s="27"/>
    </row>
    <row r="53970" spans="6:9" x14ac:dyDescent="0.2">
      <c r="F53970" s="27"/>
      <c r="G53970" s="27"/>
      <c r="H53970" s="27"/>
      <c r="I53970" s="27"/>
    </row>
    <row r="53971" spans="6:9" x14ac:dyDescent="0.2">
      <c r="F53971" s="27"/>
      <c r="G53971" s="27"/>
      <c r="H53971" s="27"/>
      <c r="I53971" s="27"/>
    </row>
    <row r="53972" spans="6:9" x14ac:dyDescent="0.2">
      <c r="F53972" s="27"/>
      <c r="G53972" s="27"/>
      <c r="H53972" s="27"/>
      <c r="I53972" s="27"/>
    </row>
    <row r="53973" spans="6:9" x14ac:dyDescent="0.2">
      <c r="F53973" s="27"/>
      <c r="G53973" s="27"/>
      <c r="H53973" s="27"/>
      <c r="I53973" s="27"/>
    </row>
    <row r="53974" spans="6:9" x14ac:dyDescent="0.2">
      <c r="F53974" s="27"/>
      <c r="G53974" s="27"/>
      <c r="H53974" s="27"/>
      <c r="I53974" s="27"/>
    </row>
    <row r="53975" spans="6:9" x14ac:dyDescent="0.2">
      <c r="F53975" s="27"/>
      <c r="G53975" s="27"/>
      <c r="H53975" s="27"/>
      <c r="I53975" s="27"/>
    </row>
    <row r="53976" spans="6:9" x14ac:dyDescent="0.2">
      <c r="F53976" s="27"/>
      <c r="G53976" s="27"/>
      <c r="H53976" s="27"/>
      <c r="I53976" s="27"/>
    </row>
    <row r="53977" spans="6:9" x14ac:dyDescent="0.2">
      <c r="F53977" s="27"/>
      <c r="G53977" s="27"/>
      <c r="H53977" s="27"/>
      <c r="I53977" s="27"/>
    </row>
    <row r="53978" spans="6:9" x14ac:dyDescent="0.2">
      <c r="F53978" s="27"/>
      <c r="G53978" s="27"/>
      <c r="H53978" s="27"/>
      <c r="I53978" s="27"/>
    </row>
    <row r="53979" spans="6:9" x14ac:dyDescent="0.2">
      <c r="F53979" s="27"/>
      <c r="G53979" s="27"/>
      <c r="H53979" s="27"/>
      <c r="I53979" s="27"/>
    </row>
    <row r="53980" spans="6:9" x14ac:dyDescent="0.2">
      <c r="F53980" s="27"/>
      <c r="G53980" s="27"/>
      <c r="H53980" s="27"/>
      <c r="I53980" s="27"/>
    </row>
    <row r="53981" spans="6:9" x14ac:dyDescent="0.2">
      <c r="F53981" s="27"/>
      <c r="G53981" s="27"/>
      <c r="H53981" s="27"/>
      <c r="I53981" s="27"/>
    </row>
    <row r="53982" spans="6:9" x14ac:dyDescent="0.2">
      <c r="F53982" s="27"/>
      <c r="G53982" s="27"/>
      <c r="H53982" s="27"/>
      <c r="I53982" s="27"/>
    </row>
    <row r="53983" spans="6:9" x14ac:dyDescent="0.2">
      <c r="F53983" s="27"/>
      <c r="G53983" s="27"/>
      <c r="H53983" s="27"/>
      <c r="I53983" s="27"/>
    </row>
    <row r="53984" spans="6:9" x14ac:dyDescent="0.2">
      <c r="F53984" s="27"/>
      <c r="G53984" s="27"/>
      <c r="H53984" s="27"/>
      <c r="I53984" s="27"/>
    </row>
    <row r="53985" spans="6:9" x14ac:dyDescent="0.2">
      <c r="F53985" s="27"/>
      <c r="G53985" s="27"/>
      <c r="H53985" s="27"/>
      <c r="I53985" s="27"/>
    </row>
    <row r="53986" spans="6:9" x14ac:dyDescent="0.2">
      <c r="F53986" s="27"/>
      <c r="G53986" s="27"/>
      <c r="H53986" s="27"/>
      <c r="I53986" s="27"/>
    </row>
    <row r="53987" spans="6:9" x14ac:dyDescent="0.2">
      <c r="F53987" s="27"/>
      <c r="G53987" s="27"/>
      <c r="H53987" s="27"/>
      <c r="I53987" s="27"/>
    </row>
    <row r="53988" spans="6:9" x14ac:dyDescent="0.2">
      <c r="F53988" s="27"/>
      <c r="G53988" s="27"/>
      <c r="H53988" s="27"/>
      <c r="I53988" s="27"/>
    </row>
    <row r="53989" spans="6:9" x14ac:dyDescent="0.2">
      <c r="F53989" s="27"/>
      <c r="G53989" s="27"/>
      <c r="H53989" s="27"/>
      <c r="I53989" s="27"/>
    </row>
    <row r="53990" spans="6:9" x14ac:dyDescent="0.2">
      <c r="F53990" s="27"/>
      <c r="G53990" s="27"/>
      <c r="H53990" s="27"/>
      <c r="I53990" s="27"/>
    </row>
    <row r="53991" spans="6:9" x14ac:dyDescent="0.2">
      <c r="F53991" s="27"/>
      <c r="G53991" s="27"/>
      <c r="H53991" s="27"/>
      <c r="I53991" s="27"/>
    </row>
    <row r="53992" spans="6:9" x14ac:dyDescent="0.2">
      <c r="F53992" s="27"/>
      <c r="G53992" s="27"/>
      <c r="H53992" s="27"/>
      <c r="I53992" s="27"/>
    </row>
    <row r="53993" spans="6:9" x14ac:dyDescent="0.2">
      <c r="F53993" s="27"/>
      <c r="G53993" s="27"/>
      <c r="H53993" s="27"/>
      <c r="I53993" s="27"/>
    </row>
    <row r="53994" spans="6:9" x14ac:dyDescent="0.2">
      <c r="F53994" s="27"/>
      <c r="G53994" s="27"/>
      <c r="H53994" s="27"/>
      <c r="I53994" s="27"/>
    </row>
    <row r="53995" spans="6:9" x14ac:dyDescent="0.2">
      <c r="F53995" s="27"/>
      <c r="G53995" s="27"/>
      <c r="H53995" s="27"/>
      <c r="I53995" s="27"/>
    </row>
    <row r="53996" spans="6:9" x14ac:dyDescent="0.2">
      <c r="F53996" s="27"/>
      <c r="G53996" s="27"/>
      <c r="H53996" s="27"/>
      <c r="I53996" s="27"/>
    </row>
    <row r="53997" spans="6:9" x14ac:dyDescent="0.2">
      <c r="F53997" s="27"/>
      <c r="G53997" s="27"/>
      <c r="H53997" s="27"/>
      <c r="I53997" s="27"/>
    </row>
    <row r="53998" spans="6:9" x14ac:dyDescent="0.2">
      <c r="F53998" s="27"/>
      <c r="G53998" s="27"/>
      <c r="H53998" s="27"/>
      <c r="I53998" s="27"/>
    </row>
    <row r="53999" spans="6:9" x14ac:dyDescent="0.2">
      <c r="F53999" s="27"/>
      <c r="G53999" s="27"/>
      <c r="H53999" s="27"/>
      <c r="I53999" s="27"/>
    </row>
    <row r="54000" spans="6:9" x14ac:dyDescent="0.2">
      <c r="F54000" s="27"/>
      <c r="G54000" s="27"/>
      <c r="H54000" s="27"/>
      <c r="I54000" s="27"/>
    </row>
    <row r="54001" spans="6:9" x14ac:dyDescent="0.2">
      <c r="F54001" s="27"/>
      <c r="G54001" s="27"/>
      <c r="H54001" s="27"/>
      <c r="I54001" s="27"/>
    </row>
    <row r="54002" spans="6:9" x14ac:dyDescent="0.2">
      <c r="F54002" s="27"/>
      <c r="G54002" s="27"/>
      <c r="H54002" s="27"/>
      <c r="I54002" s="27"/>
    </row>
    <row r="54003" spans="6:9" x14ac:dyDescent="0.2">
      <c r="F54003" s="27"/>
      <c r="G54003" s="27"/>
      <c r="H54003" s="27"/>
      <c r="I54003" s="27"/>
    </row>
    <row r="54004" spans="6:9" x14ac:dyDescent="0.2">
      <c r="F54004" s="27"/>
      <c r="G54004" s="27"/>
      <c r="H54004" s="27"/>
      <c r="I54004" s="27"/>
    </row>
    <row r="54005" spans="6:9" x14ac:dyDescent="0.2">
      <c r="F54005" s="27"/>
      <c r="G54005" s="27"/>
      <c r="H54005" s="27"/>
      <c r="I54005" s="27"/>
    </row>
    <row r="54006" spans="6:9" x14ac:dyDescent="0.2">
      <c r="F54006" s="27"/>
      <c r="G54006" s="27"/>
      <c r="H54006" s="27"/>
      <c r="I54006" s="27"/>
    </row>
    <row r="54007" spans="6:9" x14ac:dyDescent="0.2">
      <c r="F54007" s="27"/>
      <c r="G54007" s="27"/>
      <c r="H54007" s="27"/>
      <c r="I54007" s="27"/>
    </row>
    <row r="54008" spans="6:9" x14ac:dyDescent="0.2">
      <c r="F54008" s="27"/>
      <c r="G54008" s="27"/>
      <c r="H54008" s="27"/>
      <c r="I54008" s="27"/>
    </row>
    <row r="54009" spans="6:9" x14ac:dyDescent="0.2">
      <c r="F54009" s="27"/>
      <c r="G54009" s="27"/>
      <c r="H54009" s="27"/>
      <c r="I54009" s="27"/>
    </row>
    <row r="54010" spans="6:9" x14ac:dyDescent="0.2">
      <c r="F54010" s="27"/>
      <c r="G54010" s="27"/>
      <c r="H54010" s="27"/>
      <c r="I54010" s="27"/>
    </row>
    <row r="54011" spans="6:9" x14ac:dyDescent="0.2">
      <c r="F54011" s="27"/>
      <c r="G54011" s="27"/>
      <c r="H54011" s="27"/>
      <c r="I54011" s="27"/>
    </row>
    <row r="54012" spans="6:9" x14ac:dyDescent="0.2">
      <c r="F54012" s="27"/>
      <c r="G54012" s="27"/>
      <c r="H54012" s="27"/>
      <c r="I54012" s="27"/>
    </row>
    <row r="54013" spans="6:9" x14ac:dyDescent="0.2">
      <c r="F54013" s="27"/>
      <c r="G54013" s="27"/>
      <c r="H54013" s="27"/>
      <c r="I54013" s="27"/>
    </row>
    <row r="54014" spans="6:9" x14ac:dyDescent="0.2">
      <c r="F54014" s="27"/>
      <c r="G54014" s="27"/>
      <c r="H54014" s="27"/>
      <c r="I54014" s="27"/>
    </row>
    <row r="54015" spans="6:9" x14ac:dyDescent="0.2">
      <c r="F54015" s="27"/>
      <c r="G54015" s="27"/>
      <c r="H54015" s="27"/>
      <c r="I54015" s="27"/>
    </row>
    <row r="54016" spans="6:9" x14ac:dyDescent="0.2">
      <c r="F54016" s="27"/>
      <c r="G54016" s="27"/>
      <c r="H54016" s="27"/>
      <c r="I54016" s="27"/>
    </row>
    <row r="54017" spans="6:9" x14ac:dyDescent="0.2">
      <c r="F54017" s="27"/>
      <c r="G54017" s="27"/>
      <c r="H54017" s="27"/>
      <c r="I54017" s="27"/>
    </row>
    <row r="54018" spans="6:9" x14ac:dyDescent="0.2">
      <c r="F54018" s="27"/>
      <c r="G54018" s="27"/>
      <c r="H54018" s="27"/>
      <c r="I54018" s="27"/>
    </row>
    <row r="54019" spans="6:9" x14ac:dyDescent="0.2">
      <c r="F54019" s="27"/>
      <c r="G54019" s="27"/>
      <c r="H54019" s="27"/>
      <c r="I54019" s="27"/>
    </row>
    <row r="54020" spans="6:9" x14ac:dyDescent="0.2">
      <c r="F54020" s="27"/>
      <c r="G54020" s="27"/>
      <c r="H54020" s="27"/>
      <c r="I54020" s="27"/>
    </row>
    <row r="54021" spans="6:9" x14ac:dyDescent="0.2">
      <c r="F54021" s="27"/>
      <c r="G54021" s="27"/>
      <c r="H54021" s="27"/>
      <c r="I54021" s="27"/>
    </row>
    <row r="54022" spans="6:9" x14ac:dyDescent="0.2">
      <c r="F54022" s="27"/>
      <c r="G54022" s="27"/>
      <c r="H54022" s="27"/>
      <c r="I54022" s="27"/>
    </row>
    <row r="54023" spans="6:9" x14ac:dyDescent="0.2">
      <c r="F54023" s="27"/>
      <c r="G54023" s="27"/>
      <c r="H54023" s="27"/>
      <c r="I54023" s="27"/>
    </row>
    <row r="54024" spans="6:9" x14ac:dyDescent="0.2">
      <c r="F54024" s="27"/>
      <c r="G54024" s="27"/>
      <c r="H54024" s="27"/>
      <c r="I54024" s="27"/>
    </row>
    <row r="54025" spans="6:9" x14ac:dyDescent="0.2">
      <c r="F54025" s="27"/>
      <c r="G54025" s="27"/>
      <c r="H54025" s="27"/>
      <c r="I54025" s="27"/>
    </row>
    <row r="54026" spans="6:9" x14ac:dyDescent="0.2">
      <c r="F54026" s="27"/>
      <c r="G54026" s="27"/>
      <c r="H54026" s="27"/>
      <c r="I54026" s="27"/>
    </row>
    <row r="54027" spans="6:9" x14ac:dyDescent="0.2">
      <c r="F54027" s="27"/>
      <c r="G54027" s="27"/>
      <c r="H54027" s="27"/>
      <c r="I54027" s="27"/>
    </row>
    <row r="54028" spans="6:9" x14ac:dyDescent="0.2">
      <c r="F54028" s="27"/>
      <c r="G54028" s="27"/>
      <c r="H54028" s="27"/>
      <c r="I54028" s="27"/>
    </row>
    <row r="54029" spans="6:9" x14ac:dyDescent="0.2">
      <c r="F54029" s="27"/>
      <c r="G54029" s="27"/>
      <c r="H54029" s="27"/>
      <c r="I54029" s="27"/>
    </row>
    <row r="54030" spans="6:9" x14ac:dyDescent="0.2">
      <c r="F54030" s="27"/>
      <c r="G54030" s="27"/>
      <c r="H54030" s="27"/>
      <c r="I54030" s="27"/>
    </row>
    <row r="54031" spans="6:9" x14ac:dyDescent="0.2">
      <c r="F54031" s="27"/>
      <c r="G54031" s="27"/>
      <c r="H54031" s="27"/>
      <c r="I54031" s="27"/>
    </row>
    <row r="54032" spans="6:9" x14ac:dyDescent="0.2">
      <c r="F54032" s="27"/>
      <c r="G54032" s="27"/>
      <c r="H54032" s="27"/>
      <c r="I54032" s="27"/>
    </row>
    <row r="54033" spans="6:9" x14ac:dyDescent="0.2">
      <c r="F54033" s="27"/>
      <c r="G54033" s="27"/>
      <c r="H54033" s="27"/>
      <c r="I54033" s="27"/>
    </row>
    <row r="54034" spans="6:9" x14ac:dyDescent="0.2">
      <c r="F54034" s="27"/>
      <c r="G54034" s="27"/>
      <c r="H54034" s="27"/>
      <c r="I54034" s="27"/>
    </row>
    <row r="54035" spans="6:9" x14ac:dyDescent="0.2">
      <c r="F54035" s="27"/>
      <c r="G54035" s="27"/>
      <c r="H54035" s="27"/>
      <c r="I54035" s="27"/>
    </row>
    <row r="54036" spans="6:9" x14ac:dyDescent="0.2">
      <c r="F54036" s="27"/>
      <c r="G54036" s="27"/>
      <c r="H54036" s="27"/>
      <c r="I54036" s="27"/>
    </row>
    <row r="54037" spans="6:9" x14ac:dyDescent="0.2">
      <c r="F54037" s="27"/>
      <c r="G54037" s="27"/>
      <c r="H54037" s="27"/>
      <c r="I54037" s="27"/>
    </row>
    <row r="54038" spans="6:9" x14ac:dyDescent="0.2">
      <c r="F54038" s="27"/>
      <c r="G54038" s="27"/>
      <c r="H54038" s="27"/>
      <c r="I54038" s="27"/>
    </row>
    <row r="54039" spans="6:9" x14ac:dyDescent="0.2">
      <c r="F54039" s="27"/>
      <c r="G54039" s="27"/>
      <c r="H54039" s="27"/>
      <c r="I54039" s="27"/>
    </row>
    <row r="54040" spans="6:9" x14ac:dyDescent="0.2">
      <c r="F54040" s="27"/>
      <c r="G54040" s="27"/>
      <c r="H54040" s="27"/>
      <c r="I54040" s="27"/>
    </row>
    <row r="54041" spans="6:9" x14ac:dyDescent="0.2">
      <c r="F54041" s="27"/>
      <c r="G54041" s="27"/>
      <c r="H54041" s="27"/>
      <c r="I54041" s="27"/>
    </row>
    <row r="54042" spans="6:9" x14ac:dyDescent="0.2">
      <c r="F54042" s="27"/>
      <c r="G54042" s="27"/>
      <c r="H54042" s="27"/>
      <c r="I54042" s="27"/>
    </row>
    <row r="54043" spans="6:9" x14ac:dyDescent="0.2">
      <c r="F54043" s="27"/>
      <c r="G54043" s="27"/>
      <c r="H54043" s="27"/>
      <c r="I54043" s="27"/>
    </row>
    <row r="54044" spans="6:9" x14ac:dyDescent="0.2">
      <c r="F54044" s="27"/>
      <c r="G54044" s="27"/>
      <c r="H54044" s="27"/>
      <c r="I54044" s="27"/>
    </row>
    <row r="54045" spans="6:9" x14ac:dyDescent="0.2">
      <c r="F54045" s="27"/>
      <c r="G54045" s="27"/>
      <c r="H54045" s="27"/>
      <c r="I54045" s="27"/>
    </row>
    <row r="54046" spans="6:9" x14ac:dyDescent="0.2">
      <c r="F54046" s="27"/>
      <c r="G54046" s="27"/>
      <c r="H54046" s="27"/>
      <c r="I54046" s="27"/>
    </row>
    <row r="54047" spans="6:9" x14ac:dyDescent="0.2">
      <c r="F54047" s="27"/>
      <c r="G54047" s="27"/>
      <c r="H54047" s="27"/>
      <c r="I54047" s="27"/>
    </row>
    <row r="54048" spans="6:9" x14ac:dyDescent="0.2">
      <c r="F54048" s="27"/>
      <c r="G54048" s="27"/>
      <c r="H54048" s="27"/>
      <c r="I54048" s="27"/>
    </row>
    <row r="54049" spans="6:9" x14ac:dyDescent="0.2">
      <c r="F54049" s="27"/>
      <c r="G54049" s="27"/>
      <c r="H54049" s="27"/>
      <c r="I54049" s="27"/>
    </row>
    <row r="54050" spans="6:9" x14ac:dyDescent="0.2">
      <c r="F54050" s="27"/>
      <c r="G54050" s="27"/>
      <c r="H54050" s="27"/>
      <c r="I54050" s="27"/>
    </row>
    <row r="54051" spans="6:9" x14ac:dyDescent="0.2">
      <c r="F54051" s="27"/>
      <c r="G54051" s="27"/>
      <c r="H54051" s="27"/>
      <c r="I54051" s="27"/>
    </row>
    <row r="54052" spans="6:9" x14ac:dyDescent="0.2">
      <c r="F54052" s="27"/>
      <c r="G54052" s="27"/>
      <c r="H54052" s="27"/>
      <c r="I54052" s="27"/>
    </row>
    <row r="54053" spans="6:9" x14ac:dyDescent="0.2">
      <c r="F54053" s="27"/>
      <c r="G54053" s="27"/>
      <c r="H54053" s="27"/>
      <c r="I54053" s="27"/>
    </row>
    <row r="54054" spans="6:9" x14ac:dyDescent="0.2">
      <c r="F54054" s="27"/>
      <c r="G54054" s="27"/>
      <c r="H54054" s="27"/>
      <c r="I54054" s="27"/>
    </row>
    <row r="54055" spans="6:9" x14ac:dyDescent="0.2">
      <c r="F54055" s="27"/>
      <c r="G54055" s="27"/>
      <c r="H54055" s="27"/>
      <c r="I54055" s="27"/>
    </row>
    <row r="54056" spans="6:9" x14ac:dyDescent="0.2">
      <c r="F54056" s="27"/>
      <c r="G54056" s="27"/>
      <c r="H54056" s="27"/>
      <c r="I54056" s="27"/>
    </row>
    <row r="54057" spans="6:9" x14ac:dyDescent="0.2">
      <c r="F54057" s="27"/>
      <c r="G54057" s="27"/>
      <c r="H54057" s="27"/>
      <c r="I54057" s="27"/>
    </row>
    <row r="54058" spans="6:9" x14ac:dyDescent="0.2">
      <c r="F54058" s="27"/>
      <c r="G54058" s="27"/>
      <c r="H54058" s="27"/>
      <c r="I54058" s="27"/>
    </row>
    <row r="54059" spans="6:9" x14ac:dyDescent="0.2">
      <c r="F54059" s="27"/>
      <c r="G54059" s="27"/>
      <c r="H54059" s="27"/>
      <c r="I54059" s="27"/>
    </row>
    <row r="54060" spans="6:9" x14ac:dyDescent="0.2">
      <c r="F54060" s="27"/>
      <c r="G54060" s="27"/>
      <c r="H54060" s="27"/>
      <c r="I54060" s="27"/>
    </row>
    <row r="54061" spans="6:9" x14ac:dyDescent="0.2">
      <c r="F54061" s="27"/>
      <c r="G54061" s="27"/>
      <c r="H54061" s="27"/>
      <c r="I54061" s="27"/>
    </row>
    <row r="54062" spans="6:9" x14ac:dyDescent="0.2">
      <c r="F54062" s="27"/>
      <c r="G54062" s="27"/>
      <c r="H54062" s="27"/>
      <c r="I54062" s="27"/>
    </row>
    <row r="54063" spans="6:9" x14ac:dyDescent="0.2">
      <c r="F54063" s="27"/>
      <c r="G54063" s="27"/>
      <c r="H54063" s="27"/>
      <c r="I54063" s="27"/>
    </row>
    <row r="54064" spans="6:9" x14ac:dyDescent="0.2">
      <c r="F54064" s="27"/>
      <c r="G54064" s="27"/>
      <c r="H54064" s="27"/>
      <c r="I54064" s="27"/>
    </row>
    <row r="54065" spans="6:9" x14ac:dyDescent="0.2">
      <c r="F54065" s="27"/>
      <c r="G54065" s="27"/>
      <c r="H54065" s="27"/>
      <c r="I54065" s="27"/>
    </row>
    <row r="54066" spans="6:9" x14ac:dyDescent="0.2">
      <c r="F54066" s="27"/>
      <c r="G54066" s="27"/>
      <c r="H54066" s="27"/>
      <c r="I54066" s="27"/>
    </row>
    <row r="54067" spans="6:9" x14ac:dyDescent="0.2">
      <c r="F54067" s="27"/>
      <c r="G54067" s="27"/>
      <c r="H54067" s="27"/>
      <c r="I54067" s="27"/>
    </row>
    <row r="54068" spans="6:9" x14ac:dyDescent="0.2">
      <c r="F54068" s="27"/>
      <c r="G54068" s="27"/>
      <c r="H54068" s="27"/>
      <c r="I54068" s="27"/>
    </row>
    <row r="54069" spans="6:9" x14ac:dyDescent="0.2">
      <c r="F54069" s="27"/>
      <c r="G54069" s="27"/>
      <c r="H54069" s="27"/>
      <c r="I54069" s="27"/>
    </row>
    <row r="54070" spans="6:9" x14ac:dyDescent="0.2">
      <c r="F54070" s="27"/>
      <c r="G54070" s="27"/>
      <c r="H54070" s="27"/>
      <c r="I54070" s="27"/>
    </row>
    <row r="54071" spans="6:9" x14ac:dyDescent="0.2">
      <c r="F54071" s="27"/>
      <c r="G54071" s="27"/>
      <c r="H54071" s="27"/>
      <c r="I54071" s="27"/>
    </row>
    <row r="54072" spans="6:9" x14ac:dyDescent="0.2">
      <c r="F54072" s="27"/>
      <c r="G54072" s="27"/>
      <c r="H54072" s="27"/>
      <c r="I54072" s="27"/>
    </row>
    <row r="54073" spans="6:9" x14ac:dyDescent="0.2">
      <c r="F54073" s="27"/>
      <c r="G54073" s="27"/>
      <c r="H54073" s="27"/>
      <c r="I54073" s="27"/>
    </row>
    <row r="54074" spans="6:9" x14ac:dyDescent="0.2">
      <c r="F54074" s="27"/>
      <c r="G54074" s="27"/>
      <c r="H54074" s="27"/>
      <c r="I54074" s="27"/>
    </row>
    <row r="54075" spans="6:9" x14ac:dyDescent="0.2">
      <c r="F54075" s="27"/>
      <c r="G54075" s="27"/>
      <c r="H54075" s="27"/>
      <c r="I54075" s="27"/>
    </row>
    <row r="54076" spans="6:9" x14ac:dyDescent="0.2">
      <c r="F54076" s="27"/>
      <c r="G54076" s="27"/>
      <c r="H54076" s="27"/>
      <c r="I54076" s="27"/>
    </row>
    <row r="54077" spans="6:9" x14ac:dyDescent="0.2">
      <c r="F54077" s="27"/>
      <c r="G54077" s="27"/>
      <c r="H54077" s="27"/>
      <c r="I54077" s="27"/>
    </row>
    <row r="54078" spans="6:9" x14ac:dyDescent="0.2">
      <c r="F54078" s="27"/>
      <c r="G54078" s="27"/>
      <c r="H54078" s="27"/>
      <c r="I54078" s="27"/>
    </row>
    <row r="54079" spans="6:9" x14ac:dyDescent="0.2">
      <c r="F54079" s="27"/>
      <c r="G54079" s="27"/>
      <c r="H54079" s="27"/>
      <c r="I54079" s="27"/>
    </row>
    <row r="54080" spans="6:9" x14ac:dyDescent="0.2">
      <c r="F54080" s="27"/>
      <c r="G54080" s="27"/>
      <c r="H54080" s="27"/>
      <c r="I54080" s="27"/>
    </row>
    <row r="54081" spans="6:9" x14ac:dyDescent="0.2">
      <c r="F54081" s="27"/>
      <c r="G54081" s="27"/>
      <c r="H54081" s="27"/>
      <c r="I54081" s="27"/>
    </row>
    <row r="54082" spans="6:9" x14ac:dyDescent="0.2">
      <c r="F54082" s="27"/>
      <c r="G54082" s="27"/>
      <c r="H54082" s="27"/>
      <c r="I54082" s="27"/>
    </row>
    <row r="54083" spans="6:9" x14ac:dyDescent="0.2">
      <c r="F54083" s="27"/>
      <c r="G54083" s="27"/>
      <c r="H54083" s="27"/>
      <c r="I54083" s="27"/>
    </row>
    <row r="54084" spans="6:9" x14ac:dyDescent="0.2">
      <c r="F54084" s="27"/>
      <c r="G54084" s="27"/>
      <c r="H54084" s="27"/>
      <c r="I54084" s="27"/>
    </row>
    <row r="54085" spans="6:9" x14ac:dyDescent="0.2">
      <c r="F54085" s="27"/>
      <c r="G54085" s="27"/>
      <c r="H54085" s="27"/>
      <c r="I54085" s="27"/>
    </row>
    <row r="54086" spans="6:9" x14ac:dyDescent="0.2">
      <c r="F54086" s="27"/>
      <c r="G54086" s="27"/>
      <c r="H54086" s="27"/>
      <c r="I54086" s="27"/>
    </row>
    <row r="54087" spans="6:9" x14ac:dyDescent="0.2">
      <c r="F54087" s="27"/>
      <c r="G54087" s="27"/>
      <c r="H54087" s="27"/>
      <c r="I54087" s="27"/>
    </row>
    <row r="54088" spans="6:9" x14ac:dyDescent="0.2">
      <c r="F54088" s="27"/>
      <c r="G54088" s="27"/>
      <c r="H54088" s="27"/>
      <c r="I54088" s="27"/>
    </row>
    <row r="54089" spans="6:9" x14ac:dyDescent="0.2">
      <c r="F54089" s="27"/>
      <c r="G54089" s="27"/>
      <c r="H54089" s="27"/>
      <c r="I54089" s="27"/>
    </row>
    <row r="54090" spans="6:9" x14ac:dyDescent="0.2">
      <c r="F54090" s="27"/>
      <c r="G54090" s="27"/>
      <c r="H54090" s="27"/>
      <c r="I54090" s="27"/>
    </row>
    <row r="54091" spans="6:9" x14ac:dyDescent="0.2">
      <c r="F54091" s="27"/>
      <c r="G54091" s="27"/>
      <c r="H54091" s="27"/>
      <c r="I54091" s="27"/>
    </row>
    <row r="54092" spans="6:9" x14ac:dyDescent="0.2">
      <c r="F54092" s="27"/>
      <c r="G54092" s="27"/>
      <c r="H54092" s="27"/>
      <c r="I54092" s="27"/>
    </row>
    <row r="54093" spans="6:9" x14ac:dyDescent="0.2">
      <c r="F54093" s="27"/>
      <c r="G54093" s="27"/>
      <c r="H54093" s="27"/>
      <c r="I54093" s="27"/>
    </row>
    <row r="54094" spans="6:9" x14ac:dyDescent="0.2">
      <c r="F54094" s="27"/>
      <c r="G54094" s="27"/>
      <c r="H54094" s="27"/>
      <c r="I54094" s="27"/>
    </row>
    <row r="54095" spans="6:9" x14ac:dyDescent="0.2">
      <c r="F54095" s="27"/>
      <c r="G54095" s="27"/>
      <c r="H54095" s="27"/>
      <c r="I54095" s="27"/>
    </row>
    <row r="54096" spans="6:9" x14ac:dyDescent="0.2">
      <c r="F54096" s="27"/>
      <c r="G54096" s="27"/>
      <c r="H54096" s="27"/>
      <c r="I54096" s="27"/>
    </row>
    <row r="54097" spans="6:9" x14ac:dyDescent="0.2">
      <c r="F54097" s="27"/>
      <c r="G54097" s="27"/>
      <c r="H54097" s="27"/>
      <c r="I54097" s="27"/>
    </row>
    <row r="54098" spans="6:9" x14ac:dyDescent="0.2">
      <c r="F54098" s="27"/>
      <c r="G54098" s="27"/>
      <c r="H54098" s="27"/>
      <c r="I54098" s="27"/>
    </row>
    <row r="54099" spans="6:9" x14ac:dyDescent="0.2">
      <c r="F54099" s="27"/>
      <c r="G54099" s="27"/>
      <c r="H54099" s="27"/>
      <c r="I54099" s="27"/>
    </row>
    <row r="54100" spans="6:9" x14ac:dyDescent="0.2">
      <c r="F54100" s="27"/>
      <c r="G54100" s="27"/>
      <c r="H54100" s="27"/>
      <c r="I54100" s="27"/>
    </row>
    <row r="54101" spans="6:9" x14ac:dyDescent="0.2">
      <c r="F54101" s="27"/>
      <c r="G54101" s="27"/>
      <c r="H54101" s="27"/>
      <c r="I54101" s="27"/>
    </row>
    <row r="54102" spans="6:9" x14ac:dyDescent="0.2">
      <c r="F54102" s="27"/>
      <c r="G54102" s="27"/>
      <c r="H54102" s="27"/>
      <c r="I54102" s="27"/>
    </row>
    <row r="54103" spans="6:9" x14ac:dyDescent="0.2">
      <c r="F54103" s="27"/>
      <c r="G54103" s="27"/>
      <c r="H54103" s="27"/>
      <c r="I54103" s="27"/>
    </row>
    <row r="54104" spans="6:9" x14ac:dyDescent="0.2">
      <c r="F54104" s="27"/>
      <c r="G54104" s="27"/>
      <c r="H54104" s="27"/>
      <c r="I54104" s="27"/>
    </row>
    <row r="54105" spans="6:9" x14ac:dyDescent="0.2">
      <c r="F54105" s="27"/>
      <c r="G54105" s="27"/>
      <c r="H54105" s="27"/>
      <c r="I54105" s="27"/>
    </row>
    <row r="54106" spans="6:9" x14ac:dyDescent="0.2">
      <c r="F54106" s="27"/>
      <c r="G54106" s="27"/>
      <c r="H54106" s="27"/>
      <c r="I54106" s="27"/>
    </row>
    <row r="54107" spans="6:9" x14ac:dyDescent="0.2">
      <c r="F54107" s="27"/>
      <c r="G54107" s="27"/>
      <c r="H54107" s="27"/>
      <c r="I54107" s="27"/>
    </row>
    <row r="54108" spans="6:9" x14ac:dyDescent="0.2">
      <c r="F54108" s="27"/>
      <c r="G54108" s="27"/>
      <c r="H54108" s="27"/>
      <c r="I54108" s="27"/>
    </row>
    <row r="54109" spans="6:9" x14ac:dyDescent="0.2">
      <c r="F54109" s="27"/>
      <c r="G54109" s="27"/>
      <c r="H54109" s="27"/>
      <c r="I54109" s="27"/>
    </row>
    <row r="54110" spans="6:9" x14ac:dyDescent="0.2">
      <c r="F54110" s="27"/>
      <c r="G54110" s="27"/>
      <c r="H54110" s="27"/>
      <c r="I54110" s="27"/>
    </row>
    <row r="54111" spans="6:9" x14ac:dyDescent="0.2">
      <c r="F54111" s="27"/>
      <c r="G54111" s="27"/>
      <c r="H54111" s="27"/>
      <c r="I54111" s="27"/>
    </row>
    <row r="54112" spans="6:9" x14ac:dyDescent="0.2">
      <c r="F54112" s="27"/>
      <c r="G54112" s="27"/>
      <c r="H54112" s="27"/>
      <c r="I54112" s="27"/>
    </row>
    <row r="54113" spans="6:9" x14ac:dyDescent="0.2">
      <c r="F54113" s="27"/>
      <c r="G54113" s="27"/>
      <c r="H54113" s="27"/>
      <c r="I54113" s="27"/>
    </row>
    <row r="54114" spans="6:9" x14ac:dyDescent="0.2">
      <c r="F54114" s="27"/>
      <c r="G54114" s="27"/>
      <c r="H54114" s="27"/>
      <c r="I54114" s="27"/>
    </row>
    <row r="54115" spans="6:9" x14ac:dyDescent="0.2">
      <c r="F54115" s="27"/>
      <c r="G54115" s="27"/>
      <c r="H54115" s="27"/>
      <c r="I54115" s="27"/>
    </row>
    <row r="54116" spans="6:9" x14ac:dyDescent="0.2">
      <c r="F54116" s="27"/>
      <c r="G54116" s="27"/>
      <c r="H54116" s="27"/>
      <c r="I54116" s="27"/>
    </row>
    <row r="54117" spans="6:9" x14ac:dyDescent="0.2">
      <c r="F54117" s="27"/>
      <c r="G54117" s="27"/>
      <c r="H54117" s="27"/>
      <c r="I54117" s="27"/>
    </row>
    <row r="54118" spans="6:9" x14ac:dyDescent="0.2">
      <c r="F54118" s="27"/>
      <c r="G54118" s="27"/>
      <c r="H54118" s="27"/>
      <c r="I54118" s="27"/>
    </row>
    <row r="54119" spans="6:9" x14ac:dyDescent="0.2">
      <c r="F54119" s="27"/>
      <c r="G54119" s="27"/>
      <c r="H54119" s="27"/>
      <c r="I54119" s="27"/>
    </row>
    <row r="54120" spans="6:9" x14ac:dyDescent="0.2">
      <c r="F54120" s="27"/>
      <c r="G54120" s="27"/>
      <c r="H54120" s="27"/>
      <c r="I54120" s="27"/>
    </row>
    <row r="54121" spans="6:9" x14ac:dyDescent="0.2">
      <c r="F54121" s="27"/>
      <c r="G54121" s="27"/>
      <c r="H54121" s="27"/>
      <c r="I54121" s="27"/>
    </row>
    <row r="54122" spans="6:9" x14ac:dyDescent="0.2">
      <c r="F54122" s="27"/>
      <c r="G54122" s="27"/>
      <c r="H54122" s="27"/>
      <c r="I54122" s="27"/>
    </row>
    <row r="54123" spans="6:9" x14ac:dyDescent="0.2">
      <c r="F54123" s="27"/>
      <c r="G54123" s="27"/>
      <c r="H54123" s="27"/>
      <c r="I54123" s="27"/>
    </row>
    <row r="54124" spans="6:9" x14ac:dyDescent="0.2">
      <c r="F54124" s="27"/>
      <c r="G54124" s="27"/>
      <c r="H54124" s="27"/>
      <c r="I54124" s="27"/>
    </row>
    <row r="54125" spans="6:9" x14ac:dyDescent="0.2">
      <c r="F54125" s="27"/>
      <c r="G54125" s="27"/>
      <c r="H54125" s="27"/>
      <c r="I54125" s="27"/>
    </row>
    <row r="54126" spans="6:9" x14ac:dyDescent="0.2">
      <c r="F54126" s="27"/>
      <c r="G54126" s="27"/>
      <c r="H54126" s="27"/>
      <c r="I54126" s="27"/>
    </row>
    <row r="54127" spans="6:9" x14ac:dyDescent="0.2">
      <c r="F54127" s="27"/>
      <c r="G54127" s="27"/>
      <c r="H54127" s="27"/>
      <c r="I54127" s="27"/>
    </row>
    <row r="54128" spans="6:9" x14ac:dyDescent="0.2">
      <c r="F54128" s="27"/>
      <c r="G54128" s="27"/>
      <c r="H54128" s="27"/>
      <c r="I54128" s="27"/>
    </row>
    <row r="54129" spans="6:9" x14ac:dyDescent="0.2">
      <c r="F54129" s="27"/>
      <c r="G54129" s="27"/>
      <c r="H54129" s="27"/>
      <c r="I54129" s="27"/>
    </row>
    <row r="54130" spans="6:9" x14ac:dyDescent="0.2">
      <c r="F54130" s="27"/>
      <c r="G54130" s="27"/>
      <c r="H54130" s="27"/>
      <c r="I54130" s="27"/>
    </row>
    <row r="54131" spans="6:9" x14ac:dyDescent="0.2">
      <c r="F54131" s="27"/>
      <c r="G54131" s="27"/>
      <c r="H54131" s="27"/>
      <c r="I54131" s="27"/>
    </row>
    <row r="54132" spans="6:9" x14ac:dyDescent="0.2">
      <c r="F54132" s="27"/>
      <c r="G54132" s="27"/>
      <c r="H54132" s="27"/>
      <c r="I54132" s="27"/>
    </row>
    <row r="54133" spans="6:9" x14ac:dyDescent="0.2">
      <c r="F54133" s="27"/>
      <c r="G54133" s="27"/>
      <c r="H54133" s="27"/>
      <c r="I54133" s="27"/>
    </row>
    <row r="54134" spans="6:9" x14ac:dyDescent="0.2">
      <c r="F54134" s="27"/>
      <c r="G54134" s="27"/>
      <c r="H54134" s="27"/>
      <c r="I54134" s="27"/>
    </row>
    <row r="54135" spans="6:9" x14ac:dyDescent="0.2">
      <c r="F54135" s="27"/>
      <c r="G54135" s="27"/>
      <c r="H54135" s="27"/>
      <c r="I54135" s="27"/>
    </row>
    <row r="54136" spans="6:9" x14ac:dyDescent="0.2">
      <c r="F54136" s="27"/>
      <c r="G54136" s="27"/>
      <c r="H54136" s="27"/>
      <c r="I54136" s="27"/>
    </row>
    <row r="54137" spans="6:9" x14ac:dyDescent="0.2">
      <c r="F54137" s="27"/>
      <c r="G54137" s="27"/>
      <c r="H54137" s="27"/>
      <c r="I54137" s="27"/>
    </row>
    <row r="54138" spans="6:9" x14ac:dyDescent="0.2">
      <c r="F54138" s="27"/>
      <c r="G54138" s="27"/>
      <c r="H54138" s="27"/>
      <c r="I54138" s="27"/>
    </row>
    <row r="54139" spans="6:9" x14ac:dyDescent="0.2">
      <c r="F54139" s="27"/>
      <c r="G54139" s="27"/>
      <c r="H54139" s="27"/>
      <c r="I54139" s="27"/>
    </row>
    <row r="54140" spans="6:9" x14ac:dyDescent="0.2">
      <c r="F54140" s="27"/>
      <c r="G54140" s="27"/>
      <c r="H54140" s="27"/>
      <c r="I54140" s="27"/>
    </row>
    <row r="54141" spans="6:9" x14ac:dyDescent="0.2">
      <c r="F54141" s="27"/>
      <c r="G54141" s="27"/>
      <c r="H54141" s="27"/>
      <c r="I54141" s="27"/>
    </row>
    <row r="54142" spans="6:9" x14ac:dyDescent="0.2">
      <c r="F54142" s="27"/>
      <c r="G54142" s="27"/>
      <c r="H54142" s="27"/>
      <c r="I54142" s="27"/>
    </row>
    <row r="54143" spans="6:9" x14ac:dyDescent="0.2">
      <c r="F54143" s="27"/>
      <c r="G54143" s="27"/>
      <c r="H54143" s="27"/>
      <c r="I54143" s="27"/>
    </row>
    <row r="54144" spans="6:9" x14ac:dyDescent="0.2">
      <c r="F54144" s="27"/>
      <c r="G54144" s="27"/>
      <c r="H54144" s="27"/>
      <c r="I54144" s="27"/>
    </row>
    <row r="54145" spans="6:9" x14ac:dyDescent="0.2">
      <c r="F54145" s="27"/>
      <c r="G54145" s="27"/>
      <c r="H54145" s="27"/>
      <c r="I54145" s="27"/>
    </row>
    <row r="54146" spans="6:9" x14ac:dyDescent="0.2">
      <c r="F54146" s="27"/>
      <c r="G54146" s="27"/>
      <c r="H54146" s="27"/>
      <c r="I54146" s="27"/>
    </row>
    <row r="54147" spans="6:9" x14ac:dyDescent="0.2">
      <c r="F54147" s="27"/>
      <c r="G54147" s="27"/>
      <c r="H54147" s="27"/>
      <c r="I54147" s="27"/>
    </row>
    <row r="54148" spans="6:9" x14ac:dyDescent="0.2">
      <c r="F54148" s="27"/>
      <c r="G54148" s="27"/>
      <c r="H54148" s="27"/>
      <c r="I54148" s="27"/>
    </row>
    <row r="54149" spans="6:9" x14ac:dyDescent="0.2">
      <c r="F54149" s="27"/>
      <c r="G54149" s="27"/>
      <c r="H54149" s="27"/>
      <c r="I54149" s="27"/>
    </row>
    <row r="54150" spans="6:9" x14ac:dyDescent="0.2">
      <c r="F54150" s="27"/>
      <c r="G54150" s="27"/>
      <c r="H54150" s="27"/>
      <c r="I54150" s="27"/>
    </row>
    <row r="54151" spans="6:9" x14ac:dyDescent="0.2">
      <c r="F54151" s="27"/>
      <c r="G54151" s="27"/>
      <c r="H54151" s="27"/>
      <c r="I54151" s="27"/>
    </row>
    <row r="54152" spans="6:9" x14ac:dyDescent="0.2">
      <c r="F54152" s="27"/>
      <c r="G54152" s="27"/>
      <c r="H54152" s="27"/>
      <c r="I54152" s="27"/>
    </row>
    <row r="54153" spans="6:9" x14ac:dyDescent="0.2">
      <c r="F54153" s="27"/>
      <c r="G54153" s="27"/>
      <c r="H54153" s="27"/>
      <c r="I54153" s="27"/>
    </row>
    <row r="54154" spans="6:9" x14ac:dyDescent="0.2">
      <c r="F54154" s="27"/>
      <c r="G54154" s="27"/>
      <c r="H54154" s="27"/>
      <c r="I54154" s="27"/>
    </row>
    <row r="54155" spans="6:9" x14ac:dyDescent="0.2">
      <c r="F54155" s="27"/>
      <c r="G54155" s="27"/>
      <c r="H54155" s="27"/>
      <c r="I54155" s="27"/>
    </row>
    <row r="54156" spans="6:9" x14ac:dyDescent="0.2">
      <c r="F54156" s="27"/>
      <c r="G54156" s="27"/>
      <c r="H54156" s="27"/>
      <c r="I54156" s="27"/>
    </row>
    <row r="54157" spans="6:9" x14ac:dyDescent="0.2">
      <c r="F54157" s="27"/>
      <c r="G54157" s="27"/>
      <c r="H54157" s="27"/>
      <c r="I54157" s="27"/>
    </row>
    <row r="54158" spans="6:9" x14ac:dyDescent="0.2">
      <c r="F54158" s="27"/>
      <c r="G54158" s="27"/>
      <c r="H54158" s="27"/>
      <c r="I54158" s="27"/>
    </row>
    <row r="54159" spans="6:9" x14ac:dyDescent="0.2">
      <c r="F54159" s="27"/>
      <c r="G54159" s="27"/>
      <c r="H54159" s="27"/>
      <c r="I54159" s="27"/>
    </row>
    <row r="54160" spans="6:9" x14ac:dyDescent="0.2">
      <c r="F54160" s="27"/>
      <c r="G54160" s="27"/>
      <c r="H54160" s="27"/>
      <c r="I54160" s="27"/>
    </row>
    <row r="54161" spans="6:9" x14ac:dyDescent="0.2">
      <c r="F54161" s="27"/>
      <c r="G54161" s="27"/>
      <c r="H54161" s="27"/>
      <c r="I54161" s="27"/>
    </row>
    <row r="54162" spans="6:9" x14ac:dyDescent="0.2">
      <c r="F54162" s="27"/>
      <c r="G54162" s="27"/>
      <c r="H54162" s="27"/>
      <c r="I54162" s="27"/>
    </row>
    <row r="54163" spans="6:9" x14ac:dyDescent="0.2">
      <c r="F54163" s="27"/>
      <c r="G54163" s="27"/>
      <c r="H54163" s="27"/>
      <c r="I54163" s="27"/>
    </row>
    <row r="54164" spans="6:9" x14ac:dyDescent="0.2">
      <c r="F54164" s="27"/>
      <c r="G54164" s="27"/>
      <c r="H54164" s="27"/>
      <c r="I54164" s="27"/>
    </row>
    <row r="54165" spans="6:9" x14ac:dyDescent="0.2">
      <c r="F54165" s="27"/>
      <c r="G54165" s="27"/>
      <c r="H54165" s="27"/>
      <c r="I54165" s="27"/>
    </row>
    <row r="54166" spans="6:9" x14ac:dyDescent="0.2">
      <c r="F54166" s="27"/>
      <c r="G54166" s="27"/>
      <c r="H54166" s="27"/>
      <c r="I54166" s="27"/>
    </row>
    <row r="54167" spans="6:9" x14ac:dyDescent="0.2">
      <c r="F54167" s="27"/>
      <c r="G54167" s="27"/>
      <c r="H54167" s="27"/>
      <c r="I54167" s="27"/>
    </row>
    <row r="54168" spans="6:9" x14ac:dyDescent="0.2">
      <c r="F54168" s="27"/>
      <c r="G54168" s="27"/>
      <c r="H54168" s="27"/>
      <c r="I54168" s="27"/>
    </row>
    <row r="54169" spans="6:9" x14ac:dyDescent="0.2">
      <c r="F54169" s="27"/>
      <c r="G54169" s="27"/>
      <c r="H54169" s="27"/>
      <c r="I54169" s="27"/>
    </row>
    <row r="54170" spans="6:9" x14ac:dyDescent="0.2">
      <c r="F54170" s="27"/>
      <c r="G54170" s="27"/>
      <c r="H54170" s="27"/>
      <c r="I54170" s="27"/>
    </row>
    <row r="54171" spans="6:9" x14ac:dyDescent="0.2">
      <c r="F54171" s="27"/>
      <c r="G54171" s="27"/>
      <c r="H54171" s="27"/>
      <c r="I54171" s="27"/>
    </row>
    <row r="54172" spans="6:9" x14ac:dyDescent="0.2">
      <c r="F54172" s="27"/>
      <c r="G54172" s="27"/>
      <c r="H54172" s="27"/>
      <c r="I54172" s="27"/>
    </row>
    <row r="54173" spans="6:9" x14ac:dyDescent="0.2">
      <c r="F54173" s="27"/>
      <c r="G54173" s="27"/>
      <c r="H54173" s="27"/>
      <c r="I54173" s="27"/>
    </row>
    <row r="54174" spans="6:9" x14ac:dyDescent="0.2">
      <c r="F54174" s="27"/>
      <c r="G54174" s="27"/>
      <c r="H54174" s="27"/>
      <c r="I54174" s="27"/>
    </row>
    <row r="54175" spans="6:9" x14ac:dyDescent="0.2">
      <c r="F54175" s="27"/>
      <c r="G54175" s="27"/>
      <c r="H54175" s="27"/>
      <c r="I54175" s="27"/>
    </row>
    <row r="54176" spans="6:9" x14ac:dyDescent="0.2">
      <c r="F54176" s="27"/>
      <c r="G54176" s="27"/>
      <c r="H54176" s="27"/>
      <c r="I54176" s="27"/>
    </row>
    <row r="54177" spans="6:9" x14ac:dyDescent="0.2">
      <c r="F54177" s="27"/>
      <c r="G54177" s="27"/>
      <c r="H54177" s="27"/>
      <c r="I54177" s="27"/>
    </row>
    <row r="54178" spans="6:9" x14ac:dyDescent="0.2">
      <c r="F54178" s="27"/>
      <c r="G54178" s="27"/>
      <c r="H54178" s="27"/>
      <c r="I54178" s="27"/>
    </row>
    <row r="54179" spans="6:9" x14ac:dyDescent="0.2">
      <c r="F54179" s="27"/>
      <c r="G54179" s="27"/>
      <c r="H54179" s="27"/>
      <c r="I54179" s="27"/>
    </row>
    <row r="54180" spans="6:9" x14ac:dyDescent="0.2">
      <c r="F54180" s="27"/>
      <c r="G54180" s="27"/>
      <c r="H54180" s="27"/>
      <c r="I54180" s="27"/>
    </row>
    <row r="54181" spans="6:9" x14ac:dyDescent="0.2">
      <c r="F54181" s="27"/>
      <c r="G54181" s="27"/>
      <c r="H54181" s="27"/>
      <c r="I54181" s="27"/>
    </row>
    <row r="54182" spans="6:9" x14ac:dyDescent="0.2">
      <c r="F54182" s="27"/>
      <c r="G54182" s="27"/>
      <c r="H54182" s="27"/>
      <c r="I54182" s="27"/>
    </row>
    <row r="54183" spans="6:9" x14ac:dyDescent="0.2">
      <c r="F54183" s="27"/>
      <c r="G54183" s="27"/>
      <c r="H54183" s="27"/>
      <c r="I54183" s="27"/>
    </row>
    <row r="54184" spans="6:9" x14ac:dyDescent="0.2">
      <c r="F54184" s="27"/>
      <c r="G54184" s="27"/>
      <c r="H54184" s="27"/>
      <c r="I54184" s="27"/>
    </row>
    <row r="54185" spans="6:9" x14ac:dyDescent="0.2">
      <c r="F54185" s="27"/>
      <c r="G54185" s="27"/>
      <c r="H54185" s="27"/>
      <c r="I54185" s="27"/>
    </row>
    <row r="54186" spans="6:9" x14ac:dyDescent="0.2">
      <c r="F54186" s="27"/>
      <c r="G54186" s="27"/>
      <c r="H54186" s="27"/>
      <c r="I54186" s="27"/>
    </row>
    <row r="54187" spans="6:9" x14ac:dyDescent="0.2">
      <c r="F54187" s="27"/>
      <c r="G54187" s="27"/>
      <c r="H54187" s="27"/>
      <c r="I54187" s="27"/>
    </row>
    <row r="54188" spans="6:9" x14ac:dyDescent="0.2">
      <c r="F54188" s="27"/>
      <c r="G54188" s="27"/>
      <c r="H54188" s="27"/>
      <c r="I54188" s="27"/>
    </row>
    <row r="54189" spans="6:9" x14ac:dyDescent="0.2">
      <c r="F54189" s="27"/>
      <c r="G54189" s="27"/>
      <c r="H54189" s="27"/>
      <c r="I54189" s="27"/>
    </row>
    <row r="54190" spans="6:9" x14ac:dyDescent="0.2">
      <c r="F54190" s="27"/>
      <c r="G54190" s="27"/>
      <c r="H54190" s="27"/>
      <c r="I54190" s="27"/>
    </row>
    <row r="54191" spans="6:9" x14ac:dyDescent="0.2">
      <c r="F54191" s="27"/>
      <c r="G54191" s="27"/>
      <c r="H54191" s="27"/>
      <c r="I54191" s="27"/>
    </row>
    <row r="54192" spans="6:9" x14ac:dyDescent="0.2">
      <c r="F54192" s="27"/>
      <c r="G54192" s="27"/>
      <c r="H54192" s="27"/>
      <c r="I54192" s="27"/>
    </row>
    <row r="54193" spans="6:9" x14ac:dyDescent="0.2">
      <c r="F54193" s="27"/>
      <c r="G54193" s="27"/>
      <c r="H54193" s="27"/>
      <c r="I54193" s="27"/>
    </row>
    <row r="54194" spans="6:9" x14ac:dyDescent="0.2">
      <c r="F54194" s="27"/>
      <c r="G54194" s="27"/>
      <c r="H54194" s="27"/>
      <c r="I54194" s="27"/>
    </row>
    <row r="54195" spans="6:9" x14ac:dyDescent="0.2">
      <c r="F54195" s="27"/>
      <c r="G54195" s="27"/>
      <c r="H54195" s="27"/>
      <c r="I54195" s="27"/>
    </row>
    <row r="54196" spans="6:9" x14ac:dyDescent="0.2">
      <c r="F54196" s="27"/>
      <c r="G54196" s="27"/>
      <c r="H54196" s="27"/>
      <c r="I54196" s="27"/>
    </row>
    <row r="54197" spans="6:9" x14ac:dyDescent="0.2">
      <c r="F54197" s="27"/>
      <c r="G54197" s="27"/>
      <c r="H54197" s="27"/>
      <c r="I54197" s="27"/>
    </row>
    <row r="54198" spans="6:9" x14ac:dyDescent="0.2">
      <c r="F54198" s="27"/>
      <c r="G54198" s="27"/>
      <c r="H54198" s="27"/>
      <c r="I54198" s="27"/>
    </row>
    <row r="54199" spans="6:9" x14ac:dyDescent="0.2">
      <c r="F54199" s="27"/>
      <c r="G54199" s="27"/>
      <c r="H54199" s="27"/>
      <c r="I54199" s="27"/>
    </row>
    <row r="54200" spans="6:9" x14ac:dyDescent="0.2">
      <c r="F54200" s="27"/>
      <c r="G54200" s="27"/>
      <c r="H54200" s="27"/>
      <c r="I54200" s="27"/>
    </row>
    <row r="54201" spans="6:9" x14ac:dyDescent="0.2">
      <c r="F54201" s="27"/>
      <c r="G54201" s="27"/>
      <c r="H54201" s="27"/>
      <c r="I54201" s="27"/>
    </row>
    <row r="54202" spans="6:9" x14ac:dyDescent="0.2">
      <c r="F54202" s="27"/>
      <c r="G54202" s="27"/>
      <c r="H54202" s="27"/>
      <c r="I54202" s="27"/>
    </row>
    <row r="54203" spans="6:9" x14ac:dyDescent="0.2">
      <c r="F54203" s="27"/>
      <c r="G54203" s="27"/>
      <c r="H54203" s="27"/>
      <c r="I54203" s="27"/>
    </row>
    <row r="54204" spans="6:9" x14ac:dyDescent="0.2">
      <c r="F54204" s="27"/>
      <c r="G54204" s="27"/>
      <c r="H54204" s="27"/>
      <c r="I54204" s="27"/>
    </row>
    <row r="54205" spans="6:9" x14ac:dyDescent="0.2">
      <c r="F54205" s="27"/>
      <c r="G54205" s="27"/>
      <c r="H54205" s="27"/>
      <c r="I54205" s="27"/>
    </row>
    <row r="54206" spans="6:9" x14ac:dyDescent="0.2">
      <c r="F54206" s="27"/>
      <c r="G54206" s="27"/>
      <c r="H54206" s="27"/>
      <c r="I54206" s="27"/>
    </row>
    <row r="54207" spans="6:9" x14ac:dyDescent="0.2">
      <c r="F54207" s="27"/>
      <c r="G54207" s="27"/>
      <c r="H54207" s="27"/>
      <c r="I54207" s="27"/>
    </row>
    <row r="54208" spans="6:9" x14ac:dyDescent="0.2">
      <c r="F54208" s="27"/>
      <c r="G54208" s="27"/>
      <c r="H54208" s="27"/>
      <c r="I54208" s="27"/>
    </row>
    <row r="54209" spans="6:9" x14ac:dyDescent="0.2">
      <c r="F54209" s="27"/>
      <c r="G54209" s="27"/>
      <c r="H54209" s="27"/>
      <c r="I54209" s="27"/>
    </row>
    <row r="54210" spans="6:9" x14ac:dyDescent="0.2">
      <c r="F54210" s="27"/>
      <c r="G54210" s="27"/>
      <c r="H54210" s="27"/>
      <c r="I54210" s="27"/>
    </row>
    <row r="54211" spans="6:9" x14ac:dyDescent="0.2">
      <c r="F54211" s="27"/>
      <c r="G54211" s="27"/>
      <c r="H54211" s="27"/>
      <c r="I54211" s="27"/>
    </row>
    <row r="54212" spans="6:9" x14ac:dyDescent="0.2">
      <c r="F54212" s="27"/>
      <c r="G54212" s="27"/>
      <c r="H54212" s="27"/>
      <c r="I54212" s="27"/>
    </row>
    <row r="54213" spans="6:9" x14ac:dyDescent="0.2">
      <c r="F54213" s="27"/>
      <c r="G54213" s="27"/>
      <c r="H54213" s="27"/>
      <c r="I54213" s="27"/>
    </row>
    <row r="54214" spans="6:9" x14ac:dyDescent="0.2">
      <c r="F54214" s="27"/>
      <c r="G54214" s="27"/>
      <c r="H54214" s="27"/>
      <c r="I54214" s="27"/>
    </row>
    <row r="54215" spans="6:9" x14ac:dyDescent="0.2">
      <c r="F54215" s="27"/>
      <c r="G54215" s="27"/>
      <c r="H54215" s="27"/>
      <c r="I54215" s="27"/>
    </row>
    <row r="54216" spans="6:9" x14ac:dyDescent="0.2">
      <c r="F54216" s="27"/>
      <c r="G54216" s="27"/>
      <c r="H54216" s="27"/>
      <c r="I54216" s="27"/>
    </row>
    <row r="54217" spans="6:9" x14ac:dyDescent="0.2">
      <c r="F54217" s="27"/>
      <c r="G54217" s="27"/>
      <c r="H54217" s="27"/>
      <c r="I54217" s="27"/>
    </row>
    <row r="54218" spans="6:9" x14ac:dyDescent="0.2">
      <c r="F54218" s="27"/>
      <c r="G54218" s="27"/>
      <c r="H54218" s="27"/>
      <c r="I54218" s="27"/>
    </row>
    <row r="54219" spans="6:9" x14ac:dyDescent="0.2">
      <c r="F54219" s="27"/>
      <c r="G54219" s="27"/>
      <c r="H54219" s="27"/>
      <c r="I54219" s="27"/>
    </row>
    <row r="54220" spans="6:9" x14ac:dyDescent="0.2">
      <c r="F54220" s="27"/>
      <c r="G54220" s="27"/>
      <c r="H54220" s="27"/>
      <c r="I54220" s="27"/>
    </row>
    <row r="54221" spans="6:9" x14ac:dyDescent="0.2">
      <c r="F54221" s="27"/>
      <c r="G54221" s="27"/>
      <c r="H54221" s="27"/>
      <c r="I54221" s="27"/>
    </row>
    <row r="54222" spans="6:9" x14ac:dyDescent="0.2">
      <c r="F54222" s="27"/>
      <c r="G54222" s="27"/>
      <c r="H54222" s="27"/>
      <c r="I54222" s="27"/>
    </row>
    <row r="54223" spans="6:9" x14ac:dyDescent="0.2">
      <c r="F54223" s="27"/>
      <c r="G54223" s="27"/>
      <c r="H54223" s="27"/>
      <c r="I54223" s="27"/>
    </row>
    <row r="54224" spans="6:9" x14ac:dyDescent="0.2">
      <c r="F54224" s="27"/>
      <c r="G54224" s="27"/>
      <c r="H54224" s="27"/>
      <c r="I54224" s="27"/>
    </row>
    <row r="54225" spans="6:9" x14ac:dyDescent="0.2">
      <c r="F54225" s="27"/>
      <c r="G54225" s="27"/>
      <c r="H54225" s="27"/>
      <c r="I54225" s="27"/>
    </row>
    <row r="54226" spans="6:9" x14ac:dyDescent="0.2">
      <c r="F54226" s="27"/>
      <c r="G54226" s="27"/>
      <c r="H54226" s="27"/>
      <c r="I54226" s="27"/>
    </row>
    <row r="54227" spans="6:9" x14ac:dyDescent="0.2">
      <c r="F54227" s="27"/>
      <c r="G54227" s="27"/>
      <c r="H54227" s="27"/>
      <c r="I54227" s="27"/>
    </row>
    <row r="54228" spans="6:9" x14ac:dyDescent="0.2">
      <c r="F54228" s="27"/>
      <c r="G54228" s="27"/>
      <c r="H54228" s="27"/>
      <c r="I54228" s="27"/>
    </row>
    <row r="54229" spans="6:9" x14ac:dyDescent="0.2">
      <c r="F54229" s="27"/>
      <c r="G54229" s="27"/>
      <c r="H54229" s="27"/>
      <c r="I54229" s="27"/>
    </row>
    <row r="54230" spans="6:9" x14ac:dyDescent="0.2">
      <c r="F54230" s="27"/>
      <c r="G54230" s="27"/>
      <c r="H54230" s="27"/>
      <c r="I54230" s="27"/>
    </row>
    <row r="54231" spans="6:9" x14ac:dyDescent="0.2">
      <c r="F54231" s="27"/>
      <c r="G54231" s="27"/>
      <c r="H54231" s="27"/>
      <c r="I54231" s="27"/>
    </row>
    <row r="54232" spans="6:9" x14ac:dyDescent="0.2">
      <c r="F54232" s="27"/>
      <c r="G54232" s="27"/>
      <c r="H54232" s="27"/>
      <c r="I54232" s="27"/>
    </row>
    <row r="54233" spans="6:9" x14ac:dyDescent="0.2">
      <c r="F54233" s="27"/>
      <c r="G54233" s="27"/>
      <c r="H54233" s="27"/>
      <c r="I54233" s="27"/>
    </row>
    <row r="54234" spans="6:9" x14ac:dyDescent="0.2">
      <c r="F54234" s="27"/>
      <c r="G54234" s="27"/>
      <c r="H54234" s="27"/>
      <c r="I54234" s="27"/>
    </row>
    <row r="54235" spans="6:9" x14ac:dyDescent="0.2">
      <c r="F54235" s="27"/>
      <c r="G54235" s="27"/>
      <c r="H54235" s="27"/>
      <c r="I54235" s="27"/>
    </row>
    <row r="54236" spans="6:9" x14ac:dyDescent="0.2">
      <c r="F54236" s="27"/>
      <c r="G54236" s="27"/>
      <c r="H54236" s="27"/>
      <c r="I54236" s="27"/>
    </row>
    <row r="54237" spans="6:9" x14ac:dyDescent="0.2">
      <c r="F54237" s="27"/>
      <c r="G54237" s="27"/>
      <c r="H54237" s="27"/>
      <c r="I54237" s="27"/>
    </row>
    <row r="54238" spans="6:9" x14ac:dyDescent="0.2">
      <c r="F54238" s="27"/>
      <c r="G54238" s="27"/>
      <c r="H54238" s="27"/>
      <c r="I54238" s="27"/>
    </row>
    <row r="54239" spans="6:9" x14ac:dyDescent="0.2">
      <c r="F54239" s="27"/>
      <c r="G54239" s="27"/>
      <c r="H54239" s="27"/>
      <c r="I54239" s="27"/>
    </row>
    <row r="54240" spans="6:9" x14ac:dyDescent="0.2">
      <c r="F54240" s="27"/>
      <c r="G54240" s="27"/>
      <c r="H54240" s="27"/>
      <c r="I54240" s="27"/>
    </row>
    <row r="54241" spans="6:9" x14ac:dyDescent="0.2">
      <c r="F54241" s="27"/>
      <c r="G54241" s="27"/>
      <c r="H54241" s="27"/>
      <c r="I54241" s="27"/>
    </row>
    <row r="54242" spans="6:9" x14ac:dyDescent="0.2">
      <c r="F54242" s="27"/>
      <c r="G54242" s="27"/>
      <c r="H54242" s="27"/>
      <c r="I54242" s="27"/>
    </row>
    <row r="54243" spans="6:9" x14ac:dyDescent="0.2">
      <c r="F54243" s="27"/>
      <c r="G54243" s="27"/>
      <c r="H54243" s="27"/>
      <c r="I54243" s="27"/>
    </row>
    <row r="54244" spans="6:9" x14ac:dyDescent="0.2">
      <c r="F54244" s="27"/>
      <c r="G54244" s="27"/>
      <c r="H54244" s="27"/>
      <c r="I54244" s="27"/>
    </row>
    <row r="54245" spans="6:9" x14ac:dyDescent="0.2">
      <c r="F54245" s="27"/>
      <c r="G54245" s="27"/>
      <c r="H54245" s="27"/>
      <c r="I54245" s="27"/>
    </row>
    <row r="54246" spans="6:9" x14ac:dyDescent="0.2">
      <c r="F54246" s="27"/>
      <c r="G54246" s="27"/>
      <c r="H54246" s="27"/>
      <c r="I54246" s="27"/>
    </row>
    <row r="54247" spans="6:9" x14ac:dyDescent="0.2">
      <c r="F54247" s="27"/>
      <c r="G54247" s="27"/>
      <c r="H54247" s="27"/>
      <c r="I54247" s="27"/>
    </row>
    <row r="54248" spans="6:9" x14ac:dyDescent="0.2">
      <c r="F54248" s="27"/>
      <c r="G54248" s="27"/>
      <c r="H54248" s="27"/>
      <c r="I54248" s="27"/>
    </row>
    <row r="54249" spans="6:9" x14ac:dyDescent="0.2">
      <c r="F54249" s="27"/>
      <c r="G54249" s="27"/>
      <c r="H54249" s="27"/>
      <c r="I54249" s="27"/>
    </row>
    <row r="54250" spans="6:9" x14ac:dyDescent="0.2">
      <c r="F54250" s="27"/>
      <c r="G54250" s="27"/>
      <c r="H54250" s="27"/>
      <c r="I54250" s="27"/>
    </row>
    <row r="54251" spans="6:9" x14ac:dyDescent="0.2">
      <c r="F54251" s="27"/>
      <c r="G54251" s="27"/>
      <c r="H54251" s="27"/>
      <c r="I54251" s="27"/>
    </row>
    <row r="54252" spans="6:9" x14ac:dyDescent="0.2">
      <c r="F54252" s="27"/>
      <c r="G54252" s="27"/>
      <c r="H54252" s="27"/>
      <c r="I54252" s="27"/>
    </row>
    <row r="54253" spans="6:9" x14ac:dyDescent="0.2">
      <c r="F54253" s="27"/>
      <c r="G54253" s="27"/>
      <c r="H54253" s="27"/>
      <c r="I54253" s="27"/>
    </row>
    <row r="54254" spans="6:9" x14ac:dyDescent="0.2">
      <c r="F54254" s="27"/>
      <c r="G54254" s="27"/>
      <c r="H54254" s="27"/>
      <c r="I54254" s="27"/>
    </row>
    <row r="54255" spans="6:9" x14ac:dyDescent="0.2">
      <c r="F54255" s="27"/>
      <c r="G54255" s="27"/>
      <c r="H54255" s="27"/>
      <c r="I54255" s="27"/>
    </row>
    <row r="54256" spans="6:9" x14ac:dyDescent="0.2">
      <c r="F54256" s="27"/>
      <c r="G54256" s="27"/>
      <c r="H54256" s="27"/>
      <c r="I54256" s="27"/>
    </row>
    <row r="54257" spans="6:9" x14ac:dyDescent="0.2">
      <c r="F54257" s="27"/>
      <c r="G54257" s="27"/>
      <c r="H54257" s="27"/>
      <c r="I54257" s="27"/>
    </row>
    <row r="54258" spans="6:9" x14ac:dyDescent="0.2">
      <c r="F54258" s="27"/>
      <c r="G54258" s="27"/>
      <c r="H54258" s="27"/>
      <c r="I54258" s="27"/>
    </row>
    <row r="54259" spans="6:9" x14ac:dyDescent="0.2">
      <c r="F54259" s="27"/>
      <c r="G54259" s="27"/>
      <c r="H54259" s="27"/>
      <c r="I54259" s="27"/>
    </row>
    <row r="54260" spans="6:9" x14ac:dyDescent="0.2">
      <c r="F54260" s="27"/>
      <c r="G54260" s="27"/>
      <c r="H54260" s="27"/>
      <c r="I54260" s="27"/>
    </row>
    <row r="54261" spans="6:9" x14ac:dyDescent="0.2">
      <c r="F54261" s="27"/>
      <c r="G54261" s="27"/>
      <c r="H54261" s="27"/>
      <c r="I54261" s="27"/>
    </row>
    <row r="54262" spans="6:9" x14ac:dyDescent="0.2">
      <c r="F54262" s="27"/>
      <c r="G54262" s="27"/>
      <c r="H54262" s="27"/>
      <c r="I54262" s="27"/>
    </row>
    <row r="54263" spans="6:9" x14ac:dyDescent="0.2">
      <c r="F54263" s="27"/>
      <c r="G54263" s="27"/>
      <c r="H54263" s="27"/>
      <c r="I54263" s="27"/>
    </row>
    <row r="54264" spans="6:9" x14ac:dyDescent="0.2">
      <c r="F54264" s="27"/>
      <c r="G54264" s="27"/>
      <c r="H54264" s="27"/>
      <c r="I54264" s="27"/>
    </row>
    <row r="54265" spans="6:9" x14ac:dyDescent="0.2">
      <c r="F54265" s="27"/>
      <c r="G54265" s="27"/>
      <c r="H54265" s="27"/>
      <c r="I54265" s="27"/>
    </row>
    <row r="54266" spans="6:9" x14ac:dyDescent="0.2">
      <c r="F54266" s="27"/>
      <c r="G54266" s="27"/>
      <c r="H54266" s="27"/>
      <c r="I54266" s="27"/>
    </row>
    <row r="54267" spans="6:9" x14ac:dyDescent="0.2">
      <c r="F54267" s="27"/>
      <c r="G54267" s="27"/>
      <c r="H54267" s="27"/>
      <c r="I54267" s="27"/>
    </row>
    <row r="54268" spans="6:9" x14ac:dyDescent="0.2">
      <c r="F54268" s="27"/>
      <c r="G54268" s="27"/>
      <c r="H54268" s="27"/>
      <c r="I54268" s="27"/>
    </row>
    <row r="54269" spans="6:9" x14ac:dyDescent="0.2">
      <c r="F54269" s="27"/>
      <c r="G54269" s="27"/>
      <c r="H54269" s="27"/>
      <c r="I54269" s="27"/>
    </row>
    <row r="54270" spans="6:9" x14ac:dyDescent="0.2">
      <c r="F54270" s="27"/>
      <c r="G54270" s="27"/>
      <c r="H54270" s="27"/>
      <c r="I54270" s="27"/>
    </row>
    <row r="54271" spans="6:9" x14ac:dyDescent="0.2">
      <c r="F54271" s="27"/>
      <c r="G54271" s="27"/>
      <c r="H54271" s="27"/>
      <c r="I54271" s="27"/>
    </row>
    <row r="54272" spans="6:9" x14ac:dyDescent="0.2">
      <c r="F54272" s="27"/>
      <c r="G54272" s="27"/>
      <c r="H54272" s="27"/>
      <c r="I54272" s="27"/>
    </row>
    <row r="54273" spans="6:9" x14ac:dyDescent="0.2">
      <c r="F54273" s="27"/>
      <c r="G54273" s="27"/>
      <c r="H54273" s="27"/>
      <c r="I54273" s="27"/>
    </row>
    <row r="54274" spans="6:9" x14ac:dyDescent="0.2">
      <c r="F54274" s="27"/>
      <c r="G54274" s="27"/>
      <c r="H54274" s="27"/>
      <c r="I54274" s="27"/>
    </row>
    <row r="54275" spans="6:9" x14ac:dyDescent="0.2">
      <c r="F54275" s="27"/>
      <c r="G54275" s="27"/>
      <c r="H54275" s="27"/>
      <c r="I54275" s="27"/>
    </row>
    <row r="54276" spans="6:9" x14ac:dyDescent="0.2">
      <c r="F54276" s="27"/>
      <c r="G54276" s="27"/>
      <c r="H54276" s="27"/>
      <c r="I54276" s="27"/>
    </row>
    <row r="54277" spans="6:9" x14ac:dyDescent="0.2">
      <c r="F54277" s="27"/>
      <c r="G54277" s="27"/>
      <c r="H54277" s="27"/>
      <c r="I54277" s="27"/>
    </row>
    <row r="54278" spans="6:9" x14ac:dyDescent="0.2">
      <c r="F54278" s="27"/>
      <c r="G54278" s="27"/>
      <c r="H54278" s="27"/>
      <c r="I54278" s="27"/>
    </row>
    <row r="54279" spans="6:9" x14ac:dyDescent="0.2">
      <c r="F54279" s="27"/>
      <c r="G54279" s="27"/>
      <c r="H54279" s="27"/>
      <c r="I54279" s="27"/>
    </row>
    <row r="54280" spans="6:9" x14ac:dyDescent="0.2">
      <c r="F54280" s="27"/>
      <c r="G54280" s="27"/>
      <c r="H54280" s="27"/>
      <c r="I54280" s="27"/>
    </row>
    <row r="54281" spans="6:9" x14ac:dyDescent="0.2">
      <c r="F54281" s="27"/>
      <c r="G54281" s="27"/>
      <c r="H54281" s="27"/>
      <c r="I54281" s="27"/>
    </row>
    <row r="54282" spans="6:9" x14ac:dyDescent="0.2">
      <c r="F54282" s="27"/>
      <c r="G54282" s="27"/>
      <c r="H54282" s="27"/>
      <c r="I54282" s="27"/>
    </row>
    <row r="54283" spans="6:9" x14ac:dyDescent="0.2">
      <c r="F54283" s="27"/>
      <c r="G54283" s="27"/>
      <c r="H54283" s="27"/>
      <c r="I54283" s="27"/>
    </row>
    <row r="54284" spans="6:9" x14ac:dyDescent="0.2">
      <c r="F54284" s="27"/>
      <c r="G54284" s="27"/>
      <c r="H54284" s="27"/>
      <c r="I54284" s="27"/>
    </row>
    <row r="54285" spans="6:9" x14ac:dyDescent="0.2">
      <c r="F54285" s="27"/>
      <c r="G54285" s="27"/>
      <c r="H54285" s="27"/>
      <c r="I54285" s="27"/>
    </row>
    <row r="54286" spans="6:9" x14ac:dyDescent="0.2">
      <c r="F54286" s="27"/>
      <c r="G54286" s="27"/>
      <c r="H54286" s="27"/>
      <c r="I54286" s="27"/>
    </row>
    <row r="54287" spans="6:9" x14ac:dyDescent="0.2">
      <c r="F54287" s="27"/>
      <c r="G54287" s="27"/>
      <c r="H54287" s="27"/>
      <c r="I54287" s="27"/>
    </row>
    <row r="54288" spans="6:9" x14ac:dyDescent="0.2">
      <c r="F54288" s="27"/>
      <c r="G54288" s="27"/>
      <c r="H54288" s="27"/>
      <c r="I54288" s="27"/>
    </row>
    <row r="54289" spans="6:9" x14ac:dyDescent="0.2">
      <c r="F54289" s="27"/>
      <c r="G54289" s="27"/>
      <c r="H54289" s="27"/>
      <c r="I54289" s="27"/>
    </row>
    <row r="54290" spans="6:9" x14ac:dyDescent="0.2">
      <c r="F54290" s="27"/>
      <c r="G54290" s="27"/>
      <c r="H54290" s="27"/>
      <c r="I54290" s="27"/>
    </row>
    <row r="54291" spans="6:9" x14ac:dyDescent="0.2">
      <c r="F54291" s="27"/>
      <c r="G54291" s="27"/>
      <c r="H54291" s="27"/>
      <c r="I54291" s="27"/>
    </row>
    <row r="54292" spans="6:9" x14ac:dyDescent="0.2">
      <c r="F54292" s="27"/>
      <c r="G54292" s="27"/>
      <c r="H54292" s="27"/>
      <c r="I54292" s="27"/>
    </row>
    <row r="54293" spans="6:9" x14ac:dyDescent="0.2">
      <c r="F54293" s="27"/>
      <c r="G54293" s="27"/>
      <c r="H54293" s="27"/>
      <c r="I54293" s="27"/>
    </row>
    <row r="54294" spans="6:9" x14ac:dyDescent="0.2">
      <c r="F54294" s="27"/>
      <c r="G54294" s="27"/>
      <c r="H54294" s="27"/>
      <c r="I54294" s="27"/>
    </row>
    <row r="54295" spans="6:9" x14ac:dyDescent="0.2">
      <c r="F54295" s="27"/>
      <c r="G54295" s="27"/>
      <c r="H54295" s="27"/>
      <c r="I54295" s="27"/>
    </row>
    <row r="54296" spans="6:9" x14ac:dyDescent="0.2">
      <c r="F54296" s="27"/>
      <c r="G54296" s="27"/>
      <c r="H54296" s="27"/>
      <c r="I54296" s="27"/>
    </row>
    <row r="54297" spans="6:9" x14ac:dyDescent="0.2">
      <c r="F54297" s="27"/>
      <c r="G54297" s="27"/>
      <c r="H54297" s="27"/>
      <c r="I54297" s="27"/>
    </row>
    <row r="54298" spans="6:9" x14ac:dyDescent="0.2">
      <c r="F54298" s="27"/>
      <c r="G54298" s="27"/>
      <c r="H54298" s="27"/>
      <c r="I54298" s="27"/>
    </row>
    <row r="54299" spans="6:9" x14ac:dyDescent="0.2">
      <c r="F54299" s="27"/>
      <c r="G54299" s="27"/>
      <c r="H54299" s="27"/>
      <c r="I54299" s="27"/>
    </row>
    <row r="54300" spans="6:9" x14ac:dyDescent="0.2">
      <c r="F54300" s="27"/>
      <c r="G54300" s="27"/>
      <c r="H54300" s="27"/>
      <c r="I54300" s="27"/>
    </row>
    <row r="54301" spans="6:9" x14ac:dyDescent="0.2">
      <c r="F54301" s="27"/>
      <c r="G54301" s="27"/>
      <c r="H54301" s="27"/>
      <c r="I54301" s="27"/>
    </row>
    <row r="54302" spans="6:9" x14ac:dyDescent="0.2">
      <c r="F54302" s="27"/>
      <c r="G54302" s="27"/>
      <c r="H54302" s="27"/>
      <c r="I54302" s="27"/>
    </row>
    <row r="54303" spans="6:9" x14ac:dyDescent="0.2">
      <c r="F54303" s="27"/>
      <c r="G54303" s="27"/>
      <c r="H54303" s="27"/>
      <c r="I54303" s="27"/>
    </row>
    <row r="54304" spans="6:9" x14ac:dyDescent="0.2">
      <c r="F54304" s="27"/>
      <c r="G54304" s="27"/>
      <c r="H54304" s="27"/>
      <c r="I54304" s="27"/>
    </row>
    <row r="54305" spans="6:9" x14ac:dyDescent="0.2">
      <c r="F54305" s="27"/>
      <c r="G54305" s="27"/>
      <c r="H54305" s="27"/>
      <c r="I54305" s="27"/>
    </row>
    <row r="54306" spans="6:9" x14ac:dyDescent="0.2">
      <c r="F54306" s="27"/>
      <c r="G54306" s="27"/>
      <c r="H54306" s="27"/>
      <c r="I54306" s="27"/>
    </row>
    <row r="54307" spans="6:9" x14ac:dyDescent="0.2">
      <c r="F54307" s="27"/>
      <c r="G54307" s="27"/>
      <c r="H54307" s="27"/>
      <c r="I54307" s="27"/>
    </row>
    <row r="54308" spans="6:9" x14ac:dyDescent="0.2">
      <c r="F54308" s="27"/>
      <c r="G54308" s="27"/>
      <c r="H54308" s="27"/>
      <c r="I54308" s="27"/>
    </row>
    <row r="54309" spans="6:9" x14ac:dyDescent="0.2">
      <c r="F54309" s="27"/>
      <c r="G54309" s="27"/>
      <c r="H54309" s="27"/>
      <c r="I54309" s="27"/>
    </row>
    <row r="54310" spans="6:9" x14ac:dyDescent="0.2">
      <c r="F54310" s="27"/>
      <c r="G54310" s="27"/>
      <c r="H54310" s="27"/>
      <c r="I54310" s="27"/>
    </row>
    <row r="54311" spans="6:9" x14ac:dyDescent="0.2">
      <c r="F54311" s="27"/>
      <c r="G54311" s="27"/>
      <c r="H54311" s="27"/>
      <c r="I54311" s="27"/>
    </row>
    <row r="54312" spans="6:9" x14ac:dyDescent="0.2">
      <c r="F54312" s="27"/>
      <c r="G54312" s="27"/>
      <c r="H54312" s="27"/>
      <c r="I54312" s="27"/>
    </row>
    <row r="54313" spans="6:9" x14ac:dyDescent="0.2">
      <c r="F54313" s="27"/>
      <c r="G54313" s="27"/>
      <c r="H54313" s="27"/>
      <c r="I54313" s="27"/>
    </row>
    <row r="54314" spans="6:9" x14ac:dyDescent="0.2">
      <c r="F54314" s="27"/>
      <c r="G54314" s="27"/>
      <c r="H54314" s="27"/>
      <c r="I54314" s="27"/>
    </row>
    <row r="54315" spans="6:9" x14ac:dyDescent="0.2">
      <c r="F54315" s="27"/>
      <c r="G54315" s="27"/>
      <c r="H54315" s="27"/>
      <c r="I54315" s="27"/>
    </row>
    <row r="54316" spans="6:9" x14ac:dyDescent="0.2">
      <c r="F54316" s="27"/>
      <c r="G54316" s="27"/>
      <c r="H54316" s="27"/>
      <c r="I54316" s="27"/>
    </row>
    <row r="54317" spans="6:9" x14ac:dyDescent="0.2">
      <c r="F54317" s="27"/>
      <c r="G54317" s="27"/>
      <c r="H54317" s="27"/>
      <c r="I54317" s="27"/>
    </row>
    <row r="54318" spans="6:9" x14ac:dyDescent="0.2">
      <c r="F54318" s="27"/>
      <c r="G54318" s="27"/>
      <c r="H54318" s="27"/>
      <c r="I54318" s="27"/>
    </row>
    <row r="54319" spans="6:9" x14ac:dyDescent="0.2">
      <c r="F54319" s="27"/>
      <c r="G54319" s="27"/>
      <c r="H54319" s="27"/>
      <c r="I54319" s="27"/>
    </row>
    <row r="54320" spans="6:9" x14ac:dyDescent="0.2">
      <c r="F54320" s="27"/>
      <c r="G54320" s="27"/>
      <c r="H54320" s="27"/>
      <c r="I54320" s="27"/>
    </row>
    <row r="54321" spans="6:9" x14ac:dyDescent="0.2">
      <c r="F54321" s="27"/>
      <c r="G54321" s="27"/>
      <c r="H54321" s="27"/>
      <c r="I54321" s="27"/>
    </row>
    <row r="54322" spans="6:9" x14ac:dyDescent="0.2">
      <c r="F54322" s="27"/>
      <c r="G54322" s="27"/>
      <c r="H54322" s="27"/>
      <c r="I54322" s="27"/>
    </row>
    <row r="54323" spans="6:9" x14ac:dyDescent="0.2">
      <c r="F54323" s="27"/>
      <c r="G54323" s="27"/>
      <c r="H54323" s="27"/>
      <c r="I54323" s="27"/>
    </row>
    <row r="54324" spans="6:9" x14ac:dyDescent="0.2">
      <c r="F54324" s="27"/>
      <c r="G54324" s="27"/>
      <c r="H54324" s="27"/>
      <c r="I54324" s="27"/>
    </row>
    <row r="54325" spans="6:9" x14ac:dyDescent="0.2">
      <c r="F54325" s="27"/>
      <c r="G54325" s="27"/>
      <c r="H54325" s="27"/>
      <c r="I54325" s="27"/>
    </row>
    <row r="54326" spans="6:9" x14ac:dyDescent="0.2">
      <c r="F54326" s="27"/>
      <c r="G54326" s="27"/>
      <c r="H54326" s="27"/>
      <c r="I54326" s="27"/>
    </row>
    <row r="54327" spans="6:9" x14ac:dyDescent="0.2">
      <c r="F54327" s="27"/>
      <c r="G54327" s="27"/>
      <c r="H54327" s="27"/>
      <c r="I54327" s="27"/>
    </row>
    <row r="54328" spans="6:9" x14ac:dyDescent="0.2">
      <c r="F54328" s="27"/>
      <c r="G54328" s="27"/>
      <c r="H54328" s="27"/>
      <c r="I54328" s="27"/>
    </row>
    <row r="54329" spans="6:9" x14ac:dyDescent="0.2">
      <c r="F54329" s="27"/>
      <c r="G54329" s="27"/>
      <c r="H54329" s="27"/>
      <c r="I54329" s="27"/>
    </row>
    <row r="54330" spans="6:9" x14ac:dyDescent="0.2">
      <c r="F54330" s="27"/>
      <c r="G54330" s="27"/>
      <c r="H54330" s="27"/>
      <c r="I54330" s="27"/>
    </row>
    <row r="54331" spans="6:9" x14ac:dyDescent="0.2">
      <c r="F54331" s="27"/>
      <c r="G54331" s="27"/>
      <c r="H54331" s="27"/>
      <c r="I54331" s="27"/>
    </row>
    <row r="54332" spans="6:9" x14ac:dyDescent="0.2">
      <c r="F54332" s="27"/>
      <c r="G54332" s="27"/>
      <c r="H54332" s="27"/>
      <c r="I54332" s="27"/>
    </row>
    <row r="54333" spans="6:9" x14ac:dyDescent="0.2">
      <c r="F54333" s="27"/>
      <c r="G54333" s="27"/>
      <c r="H54333" s="27"/>
      <c r="I54333" s="27"/>
    </row>
    <row r="54334" spans="6:9" x14ac:dyDescent="0.2">
      <c r="F54334" s="27"/>
      <c r="G54334" s="27"/>
      <c r="H54334" s="27"/>
      <c r="I54334" s="27"/>
    </row>
    <row r="54335" spans="6:9" x14ac:dyDescent="0.2">
      <c r="F54335" s="27"/>
      <c r="G54335" s="27"/>
      <c r="H54335" s="27"/>
      <c r="I54335" s="27"/>
    </row>
    <row r="54336" spans="6:9" x14ac:dyDescent="0.2">
      <c r="F54336" s="27"/>
      <c r="G54336" s="27"/>
      <c r="H54336" s="27"/>
      <c r="I54336" s="27"/>
    </row>
    <row r="54337" spans="6:9" x14ac:dyDescent="0.2">
      <c r="F54337" s="27"/>
      <c r="G54337" s="27"/>
      <c r="H54337" s="27"/>
      <c r="I54337" s="27"/>
    </row>
    <row r="54338" spans="6:9" x14ac:dyDescent="0.2">
      <c r="F54338" s="27"/>
      <c r="G54338" s="27"/>
      <c r="H54338" s="27"/>
      <c r="I54338" s="27"/>
    </row>
    <row r="54339" spans="6:9" x14ac:dyDescent="0.2">
      <c r="F54339" s="27"/>
      <c r="G54339" s="27"/>
      <c r="H54339" s="27"/>
      <c r="I54339" s="27"/>
    </row>
    <row r="54340" spans="6:9" x14ac:dyDescent="0.2">
      <c r="F54340" s="27"/>
      <c r="G54340" s="27"/>
      <c r="H54340" s="27"/>
      <c r="I54340" s="27"/>
    </row>
    <row r="54341" spans="6:9" x14ac:dyDescent="0.2">
      <c r="F54341" s="27"/>
      <c r="G54341" s="27"/>
      <c r="H54341" s="27"/>
      <c r="I54341" s="27"/>
    </row>
    <row r="54342" spans="6:9" x14ac:dyDescent="0.2">
      <c r="F54342" s="27"/>
      <c r="G54342" s="27"/>
      <c r="H54342" s="27"/>
      <c r="I54342" s="27"/>
    </row>
    <row r="54343" spans="6:9" x14ac:dyDescent="0.2">
      <c r="F54343" s="27"/>
      <c r="G54343" s="27"/>
      <c r="H54343" s="27"/>
      <c r="I54343" s="27"/>
    </row>
    <row r="54344" spans="6:9" x14ac:dyDescent="0.2">
      <c r="F54344" s="27"/>
      <c r="G54344" s="27"/>
      <c r="H54344" s="27"/>
      <c r="I54344" s="27"/>
    </row>
    <row r="54345" spans="6:9" x14ac:dyDescent="0.2">
      <c r="F54345" s="27"/>
      <c r="G54345" s="27"/>
      <c r="H54345" s="27"/>
      <c r="I54345" s="27"/>
    </row>
    <row r="54346" spans="6:9" x14ac:dyDescent="0.2">
      <c r="F54346" s="27"/>
      <c r="G54346" s="27"/>
      <c r="H54346" s="27"/>
      <c r="I54346" s="27"/>
    </row>
    <row r="54347" spans="6:9" x14ac:dyDescent="0.2">
      <c r="F54347" s="27"/>
      <c r="G54347" s="27"/>
      <c r="H54347" s="27"/>
      <c r="I54347" s="27"/>
    </row>
    <row r="54348" spans="6:9" x14ac:dyDescent="0.2">
      <c r="F54348" s="27"/>
      <c r="G54348" s="27"/>
      <c r="H54348" s="27"/>
      <c r="I54348" s="27"/>
    </row>
    <row r="54349" spans="6:9" x14ac:dyDescent="0.2">
      <c r="F54349" s="27"/>
      <c r="G54349" s="27"/>
      <c r="H54349" s="27"/>
      <c r="I54349" s="27"/>
    </row>
    <row r="54350" spans="6:9" x14ac:dyDescent="0.2">
      <c r="F54350" s="27"/>
      <c r="G54350" s="27"/>
      <c r="H54350" s="27"/>
      <c r="I54350" s="27"/>
    </row>
    <row r="54351" spans="6:9" x14ac:dyDescent="0.2">
      <c r="F54351" s="27"/>
      <c r="G54351" s="27"/>
      <c r="H54351" s="27"/>
      <c r="I54351" s="27"/>
    </row>
    <row r="54352" spans="6:9" x14ac:dyDescent="0.2">
      <c r="F54352" s="27"/>
      <c r="G54352" s="27"/>
      <c r="H54352" s="27"/>
      <c r="I54352" s="27"/>
    </row>
    <row r="54353" spans="6:9" x14ac:dyDescent="0.2">
      <c r="F54353" s="27"/>
      <c r="G54353" s="27"/>
      <c r="H54353" s="27"/>
      <c r="I54353" s="27"/>
    </row>
    <row r="54354" spans="6:9" x14ac:dyDescent="0.2">
      <c r="F54354" s="27"/>
      <c r="G54354" s="27"/>
      <c r="H54354" s="27"/>
      <c r="I54354" s="27"/>
    </row>
    <row r="54355" spans="6:9" x14ac:dyDescent="0.2">
      <c r="F54355" s="27"/>
      <c r="G54355" s="27"/>
      <c r="H54355" s="27"/>
      <c r="I54355" s="27"/>
    </row>
    <row r="54356" spans="6:9" x14ac:dyDescent="0.2">
      <c r="F54356" s="27"/>
      <c r="G54356" s="27"/>
      <c r="H54356" s="27"/>
      <c r="I54356" s="27"/>
    </row>
    <row r="54357" spans="6:9" x14ac:dyDescent="0.2">
      <c r="F54357" s="27"/>
      <c r="G54357" s="27"/>
      <c r="H54357" s="27"/>
      <c r="I54357" s="27"/>
    </row>
    <row r="54358" spans="6:9" x14ac:dyDescent="0.2">
      <c r="F54358" s="27"/>
      <c r="G54358" s="27"/>
      <c r="H54358" s="27"/>
      <c r="I54358" s="27"/>
    </row>
    <row r="54359" spans="6:9" x14ac:dyDescent="0.2">
      <c r="F54359" s="27"/>
      <c r="G54359" s="27"/>
      <c r="H54359" s="27"/>
      <c r="I54359" s="27"/>
    </row>
    <row r="54360" spans="6:9" x14ac:dyDescent="0.2">
      <c r="F54360" s="27"/>
      <c r="G54360" s="27"/>
      <c r="H54360" s="27"/>
      <c r="I54360" s="27"/>
    </row>
    <row r="54361" spans="6:9" x14ac:dyDescent="0.2">
      <c r="F54361" s="27"/>
      <c r="G54361" s="27"/>
      <c r="H54361" s="27"/>
      <c r="I54361" s="27"/>
    </row>
    <row r="54362" spans="6:9" x14ac:dyDescent="0.2">
      <c r="F54362" s="27"/>
      <c r="G54362" s="27"/>
      <c r="H54362" s="27"/>
      <c r="I54362" s="27"/>
    </row>
    <row r="54363" spans="6:9" x14ac:dyDescent="0.2">
      <c r="F54363" s="27"/>
      <c r="G54363" s="27"/>
      <c r="H54363" s="27"/>
      <c r="I54363" s="27"/>
    </row>
    <row r="54364" spans="6:9" x14ac:dyDescent="0.2">
      <c r="F54364" s="27"/>
      <c r="G54364" s="27"/>
      <c r="H54364" s="27"/>
      <c r="I54364" s="27"/>
    </row>
    <row r="54365" spans="6:9" x14ac:dyDescent="0.2">
      <c r="F54365" s="27"/>
      <c r="G54365" s="27"/>
      <c r="H54365" s="27"/>
      <c r="I54365" s="27"/>
    </row>
    <row r="54366" spans="6:9" x14ac:dyDescent="0.2">
      <c r="F54366" s="27"/>
      <c r="G54366" s="27"/>
      <c r="H54366" s="27"/>
      <c r="I54366" s="27"/>
    </row>
    <row r="54367" spans="6:9" x14ac:dyDescent="0.2">
      <c r="F54367" s="27"/>
      <c r="G54367" s="27"/>
      <c r="H54367" s="27"/>
      <c r="I54367" s="27"/>
    </row>
    <row r="54368" spans="6:9" x14ac:dyDescent="0.2">
      <c r="F54368" s="27"/>
      <c r="G54368" s="27"/>
      <c r="H54368" s="27"/>
      <c r="I54368" s="27"/>
    </row>
    <row r="54369" spans="6:9" x14ac:dyDescent="0.2">
      <c r="F54369" s="27"/>
      <c r="G54369" s="27"/>
      <c r="H54369" s="27"/>
      <c r="I54369" s="27"/>
    </row>
    <row r="54370" spans="6:9" x14ac:dyDescent="0.2">
      <c r="F54370" s="27"/>
      <c r="G54370" s="27"/>
      <c r="H54370" s="27"/>
      <c r="I54370" s="27"/>
    </row>
    <row r="54371" spans="6:9" x14ac:dyDescent="0.2">
      <c r="F54371" s="27"/>
      <c r="G54371" s="27"/>
      <c r="H54371" s="27"/>
      <c r="I54371" s="27"/>
    </row>
    <row r="54372" spans="6:9" x14ac:dyDescent="0.2">
      <c r="F54372" s="27"/>
      <c r="G54372" s="27"/>
      <c r="H54372" s="27"/>
      <c r="I54372" s="27"/>
    </row>
    <row r="54373" spans="6:9" x14ac:dyDescent="0.2">
      <c r="F54373" s="27"/>
      <c r="G54373" s="27"/>
      <c r="H54373" s="27"/>
      <c r="I54373" s="27"/>
    </row>
    <row r="54374" spans="6:9" x14ac:dyDescent="0.2">
      <c r="F54374" s="27"/>
      <c r="G54374" s="27"/>
      <c r="H54374" s="27"/>
      <c r="I54374" s="27"/>
    </row>
    <row r="54375" spans="6:9" x14ac:dyDescent="0.2">
      <c r="F54375" s="27"/>
      <c r="G54375" s="27"/>
      <c r="H54375" s="27"/>
      <c r="I54375" s="27"/>
    </row>
    <row r="54376" spans="6:9" x14ac:dyDescent="0.2">
      <c r="F54376" s="27"/>
      <c r="G54376" s="27"/>
      <c r="H54376" s="27"/>
      <c r="I54376" s="27"/>
    </row>
    <row r="54377" spans="6:9" x14ac:dyDescent="0.2">
      <c r="F54377" s="27"/>
      <c r="G54377" s="27"/>
      <c r="H54377" s="27"/>
      <c r="I54377" s="27"/>
    </row>
    <row r="54378" spans="6:9" x14ac:dyDescent="0.2">
      <c r="F54378" s="27"/>
      <c r="G54378" s="27"/>
      <c r="H54378" s="27"/>
      <c r="I54378" s="27"/>
    </row>
    <row r="54379" spans="6:9" x14ac:dyDescent="0.2">
      <c r="F54379" s="27"/>
      <c r="G54379" s="27"/>
      <c r="H54379" s="27"/>
      <c r="I54379" s="27"/>
    </row>
    <row r="54380" spans="6:9" x14ac:dyDescent="0.2">
      <c r="F54380" s="27"/>
      <c r="G54380" s="27"/>
      <c r="H54380" s="27"/>
      <c r="I54380" s="27"/>
    </row>
    <row r="54381" spans="6:9" x14ac:dyDescent="0.2">
      <c r="F54381" s="27"/>
      <c r="G54381" s="27"/>
      <c r="H54381" s="27"/>
      <c r="I54381" s="27"/>
    </row>
    <row r="54382" spans="6:9" x14ac:dyDescent="0.2">
      <c r="F54382" s="27"/>
      <c r="G54382" s="27"/>
      <c r="H54382" s="27"/>
      <c r="I54382" s="27"/>
    </row>
    <row r="54383" spans="6:9" x14ac:dyDescent="0.2">
      <c r="F54383" s="27"/>
      <c r="G54383" s="27"/>
      <c r="H54383" s="27"/>
      <c r="I54383" s="27"/>
    </row>
    <row r="54384" spans="6:9" x14ac:dyDescent="0.2">
      <c r="F54384" s="27"/>
      <c r="G54384" s="27"/>
      <c r="H54384" s="27"/>
      <c r="I54384" s="27"/>
    </row>
    <row r="54385" spans="6:9" x14ac:dyDescent="0.2">
      <c r="F54385" s="27"/>
      <c r="G54385" s="27"/>
      <c r="H54385" s="27"/>
      <c r="I54385" s="27"/>
    </row>
    <row r="54386" spans="6:9" x14ac:dyDescent="0.2">
      <c r="F54386" s="27"/>
      <c r="G54386" s="27"/>
      <c r="H54386" s="27"/>
      <c r="I54386" s="27"/>
    </row>
    <row r="54387" spans="6:9" x14ac:dyDescent="0.2">
      <c r="F54387" s="27"/>
      <c r="G54387" s="27"/>
      <c r="H54387" s="27"/>
      <c r="I54387" s="27"/>
    </row>
    <row r="54388" spans="6:9" x14ac:dyDescent="0.2">
      <c r="F54388" s="27"/>
      <c r="G54388" s="27"/>
      <c r="H54388" s="27"/>
      <c r="I54388" s="27"/>
    </row>
    <row r="54389" spans="6:9" x14ac:dyDescent="0.2">
      <c r="F54389" s="27"/>
      <c r="G54389" s="27"/>
      <c r="H54389" s="27"/>
      <c r="I54389" s="27"/>
    </row>
    <row r="54390" spans="6:9" x14ac:dyDescent="0.2">
      <c r="F54390" s="27"/>
      <c r="G54390" s="27"/>
      <c r="H54390" s="27"/>
      <c r="I54390" s="27"/>
    </row>
    <row r="54391" spans="6:9" x14ac:dyDescent="0.2">
      <c r="F54391" s="27"/>
      <c r="G54391" s="27"/>
      <c r="H54391" s="27"/>
      <c r="I54391" s="27"/>
    </row>
    <row r="54392" spans="6:9" x14ac:dyDescent="0.2">
      <c r="F54392" s="27"/>
      <c r="G54392" s="27"/>
      <c r="H54392" s="27"/>
      <c r="I54392" s="27"/>
    </row>
    <row r="54393" spans="6:9" x14ac:dyDescent="0.2">
      <c r="F54393" s="27"/>
      <c r="G54393" s="27"/>
      <c r="H54393" s="27"/>
      <c r="I54393" s="27"/>
    </row>
    <row r="54394" spans="6:9" x14ac:dyDescent="0.2">
      <c r="F54394" s="27"/>
      <c r="G54394" s="27"/>
      <c r="H54394" s="27"/>
      <c r="I54394" s="27"/>
    </row>
    <row r="54395" spans="6:9" x14ac:dyDescent="0.2">
      <c r="F54395" s="27"/>
      <c r="G54395" s="27"/>
      <c r="H54395" s="27"/>
      <c r="I54395" s="27"/>
    </row>
    <row r="54396" spans="6:9" x14ac:dyDescent="0.2">
      <c r="F54396" s="27"/>
      <c r="G54396" s="27"/>
      <c r="H54396" s="27"/>
      <c r="I54396" s="27"/>
    </row>
    <row r="54397" spans="6:9" x14ac:dyDescent="0.2">
      <c r="F54397" s="27"/>
      <c r="G54397" s="27"/>
      <c r="H54397" s="27"/>
      <c r="I54397" s="27"/>
    </row>
    <row r="54398" spans="6:9" x14ac:dyDescent="0.2">
      <c r="F54398" s="27"/>
      <c r="G54398" s="27"/>
      <c r="H54398" s="27"/>
      <c r="I54398" s="27"/>
    </row>
    <row r="54399" spans="6:9" x14ac:dyDescent="0.2">
      <c r="F54399" s="27"/>
      <c r="G54399" s="27"/>
      <c r="H54399" s="27"/>
      <c r="I54399" s="27"/>
    </row>
    <row r="54400" spans="6:9" x14ac:dyDescent="0.2">
      <c r="F54400" s="27"/>
      <c r="G54400" s="27"/>
      <c r="H54400" s="27"/>
      <c r="I54400" s="27"/>
    </row>
    <row r="54401" spans="6:9" x14ac:dyDescent="0.2">
      <c r="F54401" s="27"/>
      <c r="G54401" s="27"/>
      <c r="H54401" s="27"/>
      <c r="I54401" s="27"/>
    </row>
    <row r="54402" spans="6:9" x14ac:dyDescent="0.2">
      <c r="F54402" s="27"/>
      <c r="G54402" s="27"/>
      <c r="H54402" s="27"/>
      <c r="I54402" s="27"/>
    </row>
    <row r="54403" spans="6:9" x14ac:dyDescent="0.2">
      <c r="F54403" s="27"/>
      <c r="G54403" s="27"/>
      <c r="H54403" s="27"/>
      <c r="I54403" s="27"/>
    </row>
    <row r="54404" spans="6:9" x14ac:dyDescent="0.2">
      <c r="F54404" s="27"/>
      <c r="G54404" s="27"/>
      <c r="H54404" s="27"/>
      <c r="I54404" s="27"/>
    </row>
    <row r="54405" spans="6:9" x14ac:dyDescent="0.2">
      <c r="F54405" s="27"/>
      <c r="G54405" s="27"/>
      <c r="H54405" s="27"/>
      <c r="I54405" s="27"/>
    </row>
    <row r="54406" spans="6:9" x14ac:dyDescent="0.2">
      <c r="F54406" s="27"/>
      <c r="G54406" s="27"/>
      <c r="H54406" s="27"/>
      <c r="I54406" s="27"/>
    </row>
    <row r="54407" spans="6:9" x14ac:dyDescent="0.2">
      <c r="F54407" s="27"/>
      <c r="G54407" s="27"/>
      <c r="H54407" s="27"/>
      <c r="I54407" s="27"/>
    </row>
    <row r="54408" spans="6:9" x14ac:dyDescent="0.2">
      <c r="F54408" s="27"/>
      <c r="G54408" s="27"/>
      <c r="H54408" s="27"/>
      <c r="I54408" s="27"/>
    </row>
    <row r="54409" spans="6:9" x14ac:dyDescent="0.2">
      <c r="F54409" s="27"/>
      <c r="G54409" s="27"/>
      <c r="H54409" s="27"/>
      <c r="I54409" s="27"/>
    </row>
    <row r="54410" spans="6:9" x14ac:dyDescent="0.2">
      <c r="F54410" s="27"/>
      <c r="G54410" s="27"/>
      <c r="H54410" s="27"/>
      <c r="I54410" s="27"/>
    </row>
    <row r="54411" spans="6:9" x14ac:dyDescent="0.2">
      <c r="F54411" s="27"/>
      <c r="G54411" s="27"/>
      <c r="H54411" s="27"/>
      <c r="I54411" s="27"/>
    </row>
    <row r="54412" spans="6:9" x14ac:dyDescent="0.2">
      <c r="F54412" s="27"/>
      <c r="G54412" s="27"/>
      <c r="H54412" s="27"/>
      <c r="I54412" s="27"/>
    </row>
    <row r="54413" spans="6:9" x14ac:dyDescent="0.2">
      <c r="F54413" s="27"/>
      <c r="G54413" s="27"/>
      <c r="H54413" s="27"/>
      <c r="I54413" s="27"/>
    </row>
    <row r="54414" spans="6:9" x14ac:dyDescent="0.2">
      <c r="F54414" s="27"/>
      <c r="G54414" s="27"/>
      <c r="H54414" s="27"/>
      <c r="I54414" s="27"/>
    </row>
    <row r="54415" spans="6:9" x14ac:dyDescent="0.2">
      <c r="F54415" s="27"/>
      <c r="G54415" s="27"/>
      <c r="H54415" s="27"/>
      <c r="I54415" s="27"/>
    </row>
    <row r="54416" spans="6:9" x14ac:dyDescent="0.2">
      <c r="F54416" s="27"/>
      <c r="G54416" s="27"/>
      <c r="H54416" s="27"/>
      <c r="I54416" s="27"/>
    </row>
    <row r="54417" spans="6:9" x14ac:dyDescent="0.2">
      <c r="F54417" s="27"/>
      <c r="G54417" s="27"/>
      <c r="H54417" s="27"/>
      <c r="I54417" s="27"/>
    </row>
    <row r="54418" spans="6:9" x14ac:dyDescent="0.2">
      <c r="F54418" s="27"/>
      <c r="G54418" s="27"/>
      <c r="H54418" s="27"/>
      <c r="I54418" s="27"/>
    </row>
    <row r="54419" spans="6:9" x14ac:dyDescent="0.2">
      <c r="F54419" s="27"/>
      <c r="G54419" s="27"/>
      <c r="H54419" s="27"/>
      <c r="I54419" s="27"/>
    </row>
    <row r="54420" spans="6:9" x14ac:dyDescent="0.2">
      <c r="F54420" s="27"/>
      <c r="G54420" s="27"/>
      <c r="H54420" s="27"/>
      <c r="I54420" s="27"/>
    </row>
    <row r="54421" spans="6:9" x14ac:dyDescent="0.2">
      <c r="F54421" s="27"/>
      <c r="G54421" s="27"/>
      <c r="H54421" s="27"/>
      <c r="I54421" s="27"/>
    </row>
    <row r="54422" spans="6:9" x14ac:dyDescent="0.2">
      <c r="F54422" s="27"/>
      <c r="G54422" s="27"/>
      <c r="H54422" s="27"/>
      <c r="I54422" s="27"/>
    </row>
    <row r="54423" spans="6:9" x14ac:dyDescent="0.2">
      <c r="F54423" s="27"/>
      <c r="G54423" s="27"/>
      <c r="H54423" s="27"/>
      <c r="I54423" s="27"/>
    </row>
    <row r="54424" spans="6:9" x14ac:dyDescent="0.2">
      <c r="F54424" s="27"/>
      <c r="G54424" s="27"/>
      <c r="H54424" s="27"/>
      <c r="I54424" s="27"/>
    </row>
    <row r="54425" spans="6:9" x14ac:dyDescent="0.2">
      <c r="F54425" s="27"/>
      <c r="G54425" s="27"/>
      <c r="H54425" s="27"/>
      <c r="I54425" s="27"/>
    </row>
    <row r="54426" spans="6:9" x14ac:dyDescent="0.2">
      <c r="F54426" s="27"/>
      <c r="G54426" s="27"/>
      <c r="H54426" s="27"/>
      <c r="I54426" s="27"/>
    </row>
    <row r="54427" spans="6:9" x14ac:dyDescent="0.2">
      <c r="F54427" s="27"/>
      <c r="G54427" s="27"/>
      <c r="H54427" s="27"/>
      <c r="I54427" s="27"/>
    </row>
    <row r="54428" spans="6:9" x14ac:dyDescent="0.2">
      <c r="F54428" s="27"/>
      <c r="G54428" s="27"/>
      <c r="H54428" s="27"/>
      <c r="I54428" s="27"/>
    </row>
    <row r="54429" spans="6:9" x14ac:dyDescent="0.2">
      <c r="F54429" s="27"/>
      <c r="G54429" s="27"/>
      <c r="H54429" s="27"/>
      <c r="I54429" s="27"/>
    </row>
    <row r="54430" spans="6:9" x14ac:dyDescent="0.2">
      <c r="F54430" s="27"/>
      <c r="G54430" s="27"/>
      <c r="H54430" s="27"/>
      <c r="I54430" s="27"/>
    </row>
    <row r="54431" spans="6:9" x14ac:dyDescent="0.2">
      <c r="F54431" s="27"/>
      <c r="G54431" s="27"/>
      <c r="H54431" s="27"/>
      <c r="I54431" s="27"/>
    </row>
    <row r="54432" spans="6:9" x14ac:dyDescent="0.2">
      <c r="F54432" s="27"/>
      <c r="G54432" s="27"/>
      <c r="H54432" s="27"/>
      <c r="I54432" s="27"/>
    </row>
    <row r="54433" spans="6:9" x14ac:dyDescent="0.2">
      <c r="F54433" s="27"/>
      <c r="G54433" s="27"/>
      <c r="H54433" s="27"/>
      <c r="I54433" s="27"/>
    </row>
    <row r="54434" spans="6:9" x14ac:dyDescent="0.2">
      <c r="F54434" s="27"/>
      <c r="G54434" s="27"/>
      <c r="H54434" s="27"/>
      <c r="I54434" s="27"/>
    </row>
    <row r="54435" spans="6:9" x14ac:dyDescent="0.2">
      <c r="F54435" s="27"/>
      <c r="G54435" s="27"/>
      <c r="H54435" s="27"/>
      <c r="I54435" s="27"/>
    </row>
    <row r="54436" spans="6:9" x14ac:dyDescent="0.2">
      <c r="F54436" s="27"/>
      <c r="G54436" s="27"/>
      <c r="H54436" s="27"/>
      <c r="I54436" s="27"/>
    </row>
    <row r="54437" spans="6:9" x14ac:dyDescent="0.2">
      <c r="F54437" s="27"/>
      <c r="G54437" s="27"/>
      <c r="H54437" s="27"/>
      <c r="I54437" s="27"/>
    </row>
    <row r="54438" spans="6:9" x14ac:dyDescent="0.2">
      <c r="F54438" s="27"/>
      <c r="G54438" s="27"/>
      <c r="H54438" s="27"/>
      <c r="I54438" s="27"/>
    </row>
    <row r="54439" spans="6:9" x14ac:dyDescent="0.2">
      <c r="F54439" s="27"/>
      <c r="G54439" s="27"/>
      <c r="H54439" s="27"/>
      <c r="I54439" s="27"/>
    </row>
    <row r="54440" spans="6:9" x14ac:dyDescent="0.2">
      <c r="F54440" s="27"/>
      <c r="G54440" s="27"/>
      <c r="H54440" s="27"/>
      <c r="I54440" s="27"/>
    </row>
    <row r="54441" spans="6:9" x14ac:dyDescent="0.2">
      <c r="F54441" s="27"/>
      <c r="G54441" s="27"/>
      <c r="H54441" s="27"/>
      <c r="I54441" s="27"/>
    </row>
    <row r="54442" spans="6:9" x14ac:dyDescent="0.2">
      <c r="F54442" s="27"/>
      <c r="G54442" s="27"/>
      <c r="H54442" s="27"/>
      <c r="I54442" s="27"/>
    </row>
    <row r="54443" spans="6:9" x14ac:dyDescent="0.2">
      <c r="F54443" s="27"/>
      <c r="G54443" s="27"/>
      <c r="H54443" s="27"/>
      <c r="I54443" s="27"/>
    </row>
    <row r="54444" spans="6:9" x14ac:dyDescent="0.2">
      <c r="F54444" s="27"/>
      <c r="G54444" s="27"/>
      <c r="H54444" s="27"/>
      <c r="I54444" s="27"/>
    </row>
    <row r="54445" spans="6:9" x14ac:dyDescent="0.2">
      <c r="F54445" s="27"/>
      <c r="G54445" s="27"/>
      <c r="H54445" s="27"/>
      <c r="I54445" s="27"/>
    </row>
    <row r="54446" spans="6:9" x14ac:dyDescent="0.2">
      <c r="F54446" s="27"/>
      <c r="G54446" s="27"/>
      <c r="H54446" s="27"/>
      <c r="I54446" s="27"/>
    </row>
    <row r="54447" spans="6:9" x14ac:dyDescent="0.2">
      <c r="F54447" s="27"/>
      <c r="G54447" s="27"/>
      <c r="H54447" s="27"/>
      <c r="I54447" s="27"/>
    </row>
    <row r="54448" spans="6:9" x14ac:dyDescent="0.2">
      <c r="F54448" s="27"/>
      <c r="G54448" s="27"/>
      <c r="H54448" s="27"/>
      <c r="I54448" s="27"/>
    </row>
    <row r="54449" spans="6:9" x14ac:dyDescent="0.2">
      <c r="F54449" s="27"/>
      <c r="G54449" s="27"/>
      <c r="H54449" s="27"/>
      <c r="I54449" s="27"/>
    </row>
    <row r="54450" spans="6:9" x14ac:dyDescent="0.2">
      <c r="F54450" s="27"/>
      <c r="G54450" s="27"/>
      <c r="H54450" s="27"/>
      <c r="I54450" s="27"/>
    </row>
    <row r="54451" spans="6:9" x14ac:dyDescent="0.2">
      <c r="F54451" s="27"/>
      <c r="G54451" s="27"/>
      <c r="H54451" s="27"/>
      <c r="I54451" s="27"/>
    </row>
    <row r="54452" spans="6:9" x14ac:dyDescent="0.2">
      <c r="F54452" s="27"/>
      <c r="G54452" s="27"/>
      <c r="H54452" s="27"/>
      <c r="I54452" s="27"/>
    </row>
    <row r="54453" spans="6:9" x14ac:dyDescent="0.2">
      <c r="F54453" s="27"/>
      <c r="G54453" s="27"/>
      <c r="H54453" s="27"/>
      <c r="I54453" s="27"/>
    </row>
    <row r="54454" spans="6:9" x14ac:dyDescent="0.2">
      <c r="F54454" s="27"/>
      <c r="G54454" s="27"/>
      <c r="H54454" s="27"/>
      <c r="I54454" s="27"/>
    </row>
    <row r="54455" spans="6:9" x14ac:dyDescent="0.2">
      <c r="F54455" s="27"/>
      <c r="G54455" s="27"/>
      <c r="H54455" s="27"/>
      <c r="I54455" s="27"/>
    </row>
    <row r="54456" spans="6:9" x14ac:dyDescent="0.2">
      <c r="F54456" s="27"/>
      <c r="G54456" s="27"/>
      <c r="H54456" s="27"/>
      <c r="I54456" s="27"/>
    </row>
    <row r="54457" spans="6:9" x14ac:dyDescent="0.2">
      <c r="F54457" s="27"/>
      <c r="G54457" s="27"/>
      <c r="H54457" s="27"/>
      <c r="I54457" s="27"/>
    </row>
    <row r="54458" spans="6:9" x14ac:dyDescent="0.2">
      <c r="F54458" s="27"/>
      <c r="G54458" s="27"/>
      <c r="H54458" s="27"/>
      <c r="I54458" s="27"/>
    </row>
    <row r="54459" spans="6:9" x14ac:dyDescent="0.2">
      <c r="F54459" s="27"/>
      <c r="G54459" s="27"/>
      <c r="H54459" s="27"/>
      <c r="I54459" s="27"/>
    </row>
    <row r="54460" spans="6:9" x14ac:dyDescent="0.2">
      <c r="F54460" s="27"/>
      <c r="G54460" s="27"/>
      <c r="H54460" s="27"/>
      <c r="I54460" s="27"/>
    </row>
    <row r="54461" spans="6:9" x14ac:dyDescent="0.2">
      <c r="F54461" s="27"/>
      <c r="G54461" s="27"/>
      <c r="H54461" s="27"/>
      <c r="I54461" s="27"/>
    </row>
    <row r="54462" spans="6:9" x14ac:dyDescent="0.2">
      <c r="F54462" s="27"/>
      <c r="G54462" s="27"/>
      <c r="H54462" s="27"/>
      <c r="I54462" s="27"/>
    </row>
    <row r="54463" spans="6:9" x14ac:dyDescent="0.2">
      <c r="F54463" s="27"/>
      <c r="G54463" s="27"/>
      <c r="H54463" s="27"/>
      <c r="I54463" s="27"/>
    </row>
    <row r="54464" spans="6:9" x14ac:dyDescent="0.2">
      <c r="F54464" s="27"/>
      <c r="G54464" s="27"/>
      <c r="H54464" s="27"/>
      <c r="I54464" s="27"/>
    </row>
    <row r="54465" spans="6:9" x14ac:dyDescent="0.2">
      <c r="F54465" s="27"/>
      <c r="G54465" s="27"/>
      <c r="H54465" s="27"/>
      <c r="I54465" s="27"/>
    </row>
    <row r="54466" spans="6:9" x14ac:dyDescent="0.2">
      <c r="F54466" s="27"/>
      <c r="G54466" s="27"/>
      <c r="H54466" s="27"/>
      <c r="I54466" s="27"/>
    </row>
    <row r="54467" spans="6:9" x14ac:dyDescent="0.2">
      <c r="F54467" s="27"/>
      <c r="G54467" s="27"/>
      <c r="H54467" s="27"/>
      <c r="I54467" s="27"/>
    </row>
    <row r="54468" spans="6:9" x14ac:dyDescent="0.2">
      <c r="F54468" s="27"/>
      <c r="G54468" s="27"/>
      <c r="H54468" s="27"/>
      <c r="I54468" s="27"/>
    </row>
    <row r="54469" spans="6:9" x14ac:dyDescent="0.2">
      <c r="F54469" s="27"/>
      <c r="G54469" s="27"/>
      <c r="H54469" s="27"/>
      <c r="I54469" s="27"/>
    </row>
    <row r="54470" spans="6:9" x14ac:dyDescent="0.2">
      <c r="F54470" s="27"/>
      <c r="G54470" s="27"/>
      <c r="H54470" s="27"/>
      <c r="I54470" s="27"/>
    </row>
    <row r="54471" spans="6:9" x14ac:dyDescent="0.2">
      <c r="F54471" s="27"/>
      <c r="G54471" s="27"/>
      <c r="H54471" s="27"/>
      <c r="I54471" s="27"/>
    </row>
    <row r="54472" spans="6:9" x14ac:dyDescent="0.2">
      <c r="F54472" s="27"/>
      <c r="G54472" s="27"/>
      <c r="H54472" s="27"/>
      <c r="I54472" s="27"/>
    </row>
    <row r="54473" spans="6:9" x14ac:dyDescent="0.2">
      <c r="F54473" s="27"/>
      <c r="G54473" s="27"/>
      <c r="H54473" s="27"/>
      <c r="I54473" s="27"/>
    </row>
    <row r="54474" spans="6:9" x14ac:dyDescent="0.2">
      <c r="F54474" s="27"/>
      <c r="G54474" s="27"/>
      <c r="H54474" s="27"/>
      <c r="I54474" s="27"/>
    </row>
    <row r="54475" spans="6:9" x14ac:dyDescent="0.2">
      <c r="F54475" s="27"/>
      <c r="G54475" s="27"/>
      <c r="H54475" s="27"/>
      <c r="I54475" s="27"/>
    </row>
    <row r="54476" spans="6:9" x14ac:dyDescent="0.2">
      <c r="F54476" s="27"/>
      <c r="G54476" s="27"/>
      <c r="H54476" s="27"/>
      <c r="I54476" s="27"/>
    </row>
    <row r="54477" spans="6:9" x14ac:dyDescent="0.2">
      <c r="F54477" s="27"/>
      <c r="G54477" s="27"/>
      <c r="H54477" s="27"/>
      <c r="I54477" s="27"/>
    </row>
    <row r="54478" spans="6:9" x14ac:dyDescent="0.2">
      <c r="F54478" s="27"/>
      <c r="G54478" s="27"/>
      <c r="H54478" s="27"/>
      <c r="I54478" s="27"/>
    </row>
    <row r="54479" spans="6:9" x14ac:dyDescent="0.2">
      <c r="F54479" s="27"/>
      <c r="G54479" s="27"/>
      <c r="H54479" s="27"/>
      <c r="I54479" s="27"/>
    </row>
    <row r="54480" spans="6:9" x14ac:dyDescent="0.2">
      <c r="F54480" s="27"/>
      <c r="G54480" s="27"/>
      <c r="H54480" s="27"/>
      <c r="I54480" s="27"/>
    </row>
    <row r="54481" spans="6:9" x14ac:dyDescent="0.2">
      <c r="F54481" s="27"/>
      <c r="G54481" s="27"/>
      <c r="H54481" s="27"/>
      <c r="I54481" s="27"/>
    </row>
    <row r="54482" spans="6:9" x14ac:dyDescent="0.2">
      <c r="F54482" s="27"/>
      <c r="G54482" s="27"/>
      <c r="H54482" s="27"/>
      <c r="I54482" s="27"/>
    </row>
    <row r="54483" spans="6:9" x14ac:dyDescent="0.2">
      <c r="F54483" s="27"/>
      <c r="G54483" s="27"/>
      <c r="H54483" s="27"/>
      <c r="I54483" s="27"/>
    </row>
    <row r="54484" spans="6:9" x14ac:dyDescent="0.2">
      <c r="F54484" s="27"/>
      <c r="G54484" s="27"/>
      <c r="H54484" s="27"/>
      <c r="I54484" s="27"/>
    </row>
    <row r="54485" spans="6:9" x14ac:dyDescent="0.2">
      <c r="F54485" s="27"/>
      <c r="G54485" s="27"/>
      <c r="H54485" s="27"/>
      <c r="I54485" s="27"/>
    </row>
    <row r="54486" spans="6:9" x14ac:dyDescent="0.2">
      <c r="F54486" s="27"/>
      <c r="G54486" s="27"/>
      <c r="H54486" s="27"/>
      <c r="I54486" s="27"/>
    </row>
    <row r="54487" spans="6:9" x14ac:dyDescent="0.2">
      <c r="F54487" s="27"/>
      <c r="G54487" s="27"/>
      <c r="H54487" s="27"/>
      <c r="I54487" s="27"/>
    </row>
    <row r="54488" spans="6:9" x14ac:dyDescent="0.2">
      <c r="F54488" s="27"/>
      <c r="G54488" s="27"/>
      <c r="H54488" s="27"/>
      <c r="I54488" s="27"/>
    </row>
    <row r="54489" spans="6:9" x14ac:dyDescent="0.2">
      <c r="F54489" s="27"/>
      <c r="G54489" s="27"/>
      <c r="H54489" s="27"/>
      <c r="I54489" s="27"/>
    </row>
    <row r="54490" spans="6:9" x14ac:dyDescent="0.2">
      <c r="F54490" s="27"/>
      <c r="G54490" s="27"/>
      <c r="H54490" s="27"/>
      <c r="I54490" s="27"/>
    </row>
    <row r="54491" spans="6:9" x14ac:dyDescent="0.2">
      <c r="F54491" s="27"/>
      <c r="G54491" s="27"/>
      <c r="H54491" s="27"/>
      <c r="I54491" s="27"/>
    </row>
    <row r="54492" spans="6:9" x14ac:dyDescent="0.2">
      <c r="F54492" s="27"/>
      <c r="G54492" s="27"/>
      <c r="H54492" s="27"/>
      <c r="I54492" s="27"/>
    </row>
    <row r="54493" spans="6:9" x14ac:dyDescent="0.2">
      <c r="F54493" s="27"/>
      <c r="G54493" s="27"/>
      <c r="H54493" s="27"/>
      <c r="I54493" s="27"/>
    </row>
    <row r="54494" spans="6:9" x14ac:dyDescent="0.2">
      <c r="F54494" s="27"/>
      <c r="G54494" s="27"/>
      <c r="H54494" s="27"/>
      <c r="I54494" s="27"/>
    </row>
    <row r="54495" spans="6:9" x14ac:dyDescent="0.2">
      <c r="F54495" s="27"/>
      <c r="G54495" s="27"/>
      <c r="H54495" s="27"/>
      <c r="I54495" s="27"/>
    </row>
    <row r="54496" spans="6:9" x14ac:dyDescent="0.2">
      <c r="F54496" s="27"/>
      <c r="G54496" s="27"/>
      <c r="H54496" s="27"/>
      <c r="I54496" s="27"/>
    </row>
    <row r="54497" spans="6:9" x14ac:dyDescent="0.2">
      <c r="F54497" s="27"/>
      <c r="G54497" s="27"/>
      <c r="H54497" s="27"/>
      <c r="I54497" s="27"/>
    </row>
    <row r="54498" spans="6:9" x14ac:dyDescent="0.2">
      <c r="F54498" s="27"/>
      <c r="G54498" s="27"/>
      <c r="H54498" s="27"/>
      <c r="I54498" s="27"/>
    </row>
    <row r="54499" spans="6:9" x14ac:dyDescent="0.2">
      <c r="F54499" s="27"/>
      <c r="G54499" s="27"/>
      <c r="H54499" s="27"/>
      <c r="I54499" s="27"/>
    </row>
    <row r="54500" spans="6:9" x14ac:dyDescent="0.2">
      <c r="F54500" s="27"/>
      <c r="G54500" s="27"/>
      <c r="H54500" s="27"/>
      <c r="I54500" s="27"/>
    </row>
    <row r="54501" spans="6:9" x14ac:dyDescent="0.2">
      <c r="F54501" s="27"/>
      <c r="G54501" s="27"/>
      <c r="H54501" s="27"/>
      <c r="I54501" s="27"/>
    </row>
    <row r="54502" spans="6:9" x14ac:dyDescent="0.2">
      <c r="F54502" s="27"/>
      <c r="G54502" s="27"/>
      <c r="H54502" s="27"/>
      <c r="I54502" s="27"/>
    </row>
    <row r="54503" spans="6:9" x14ac:dyDescent="0.2">
      <c r="F54503" s="27"/>
      <c r="G54503" s="27"/>
      <c r="H54503" s="27"/>
      <c r="I54503" s="27"/>
    </row>
    <row r="54504" spans="6:9" x14ac:dyDescent="0.2">
      <c r="F54504" s="27"/>
      <c r="G54504" s="27"/>
      <c r="H54504" s="27"/>
      <c r="I54504" s="27"/>
    </row>
    <row r="54505" spans="6:9" x14ac:dyDescent="0.2">
      <c r="F54505" s="27"/>
      <c r="G54505" s="27"/>
      <c r="H54505" s="27"/>
      <c r="I54505" s="27"/>
    </row>
    <row r="54506" spans="6:9" x14ac:dyDescent="0.2">
      <c r="F54506" s="27"/>
      <c r="G54506" s="27"/>
      <c r="H54506" s="27"/>
      <c r="I54506" s="27"/>
    </row>
    <row r="54507" spans="6:9" x14ac:dyDescent="0.2">
      <c r="F54507" s="27"/>
      <c r="G54507" s="27"/>
      <c r="H54507" s="27"/>
      <c r="I54507" s="27"/>
    </row>
    <row r="54508" spans="6:9" x14ac:dyDescent="0.2">
      <c r="F54508" s="27"/>
      <c r="G54508" s="27"/>
      <c r="H54508" s="27"/>
      <c r="I54508" s="27"/>
    </row>
    <row r="54509" spans="6:9" x14ac:dyDescent="0.2">
      <c r="F54509" s="27"/>
      <c r="G54509" s="27"/>
      <c r="H54509" s="27"/>
      <c r="I54509" s="27"/>
    </row>
    <row r="54510" spans="6:9" x14ac:dyDescent="0.2">
      <c r="F54510" s="27"/>
      <c r="G54510" s="27"/>
      <c r="H54510" s="27"/>
      <c r="I54510" s="27"/>
    </row>
    <row r="54511" spans="6:9" x14ac:dyDescent="0.2">
      <c r="F54511" s="27"/>
      <c r="G54511" s="27"/>
      <c r="H54511" s="27"/>
      <c r="I54511" s="27"/>
    </row>
    <row r="54512" spans="6:9" x14ac:dyDescent="0.2">
      <c r="F54512" s="27"/>
      <c r="G54512" s="27"/>
      <c r="H54512" s="27"/>
      <c r="I54512" s="27"/>
    </row>
    <row r="54513" spans="6:9" x14ac:dyDescent="0.2">
      <c r="F54513" s="27"/>
      <c r="G54513" s="27"/>
      <c r="H54513" s="27"/>
      <c r="I54513" s="27"/>
    </row>
    <row r="54514" spans="6:9" x14ac:dyDescent="0.2">
      <c r="F54514" s="27"/>
      <c r="G54514" s="27"/>
      <c r="H54514" s="27"/>
      <c r="I54514" s="27"/>
    </row>
    <row r="54515" spans="6:9" x14ac:dyDescent="0.2">
      <c r="F54515" s="27"/>
      <c r="G54515" s="27"/>
      <c r="H54515" s="27"/>
      <c r="I54515" s="27"/>
    </row>
    <row r="54516" spans="6:9" x14ac:dyDescent="0.2">
      <c r="F54516" s="27"/>
      <c r="G54516" s="27"/>
      <c r="H54516" s="27"/>
      <c r="I54516" s="27"/>
    </row>
    <row r="54517" spans="6:9" x14ac:dyDescent="0.2">
      <c r="F54517" s="27"/>
      <c r="G54517" s="27"/>
      <c r="H54517" s="27"/>
      <c r="I54517" s="27"/>
    </row>
    <row r="54518" spans="6:9" x14ac:dyDescent="0.2">
      <c r="F54518" s="27"/>
      <c r="G54518" s="27"/>
      <c r="H54518" s="27"/>
      <c r="I54518" s="27"/>
    </row>
    <row r="54519" spans="6:9" x14ac:dyDescent="0.2">
      <c r="F54519" s="27"/>
      <c r="G54519" s="27"/>
      <c r="H54519" s="27"/>
      <c r="I54519" s="27"/>
    </row>
    <row r="54520" spans="6:9" x14ac:dyDescent="0.2">
      <c r="F54520" s="27"/>
      <c r="G54520" s="27"/>
      <c r="H54520" s="27"/>
      <c r="I54520" s="27"/>
    </row>
    <row r="54521" spans="6:9" x14ac:dyDescent="0.2">
      <c r="F54521" s="27"/>
      <c r="G54521" s="27"/>
      <c r="H54521" s="27"/>
      <c r="I54521" s="27"/>
    </row>
    <row r="54522" spans="6:9" x14ac:dyDescent="0.2">
      <c r="F54522" s="27"/>
      <c r="G54522" s="27"/>
      <c r="H54522" s="27"/>
      <c r="I54522" s="27"/>
    </row>
    <row r="54523" spans="6:9" x14ac:dyDescent="0.2">
      <c r="F54523" s="27"/>
      <c r="G54523" s="27"/>
      <c r="H54523" s="27"/>
      <c r="I54523" s="27"/>
    </row>
    <row r="54524" spans="6:9" x14ac:dyDescent="0.2">
      <c r="F54524" s="27"/>
      <c r="G54524" s="27"/>
      <c r="H54524" s="27"/>
      <c r="I54524" s="27"/>
    </row>
    <row r="54525" spans="6:9" x14ac:dyDescent="0.2">
      <c r="F54525" s="27"/>
      <c r="G54525" s="27"/>
      <c r="H54525" s="27"/>
      <c r="I54525" s="27"/>
    </row>
    <row r="54526" spans="6:9" x14ac:dyDescent="0.2">
      <c r="F54526" s="27"/>
      <c r="G54526" s="27"/>
      <c r="H54526" s="27"/>
      <c r="I54526" s="27"/>
    </row>
    <row r="54527" spans="6:9" x14ac:dyDescent="0.2">
      <c r="F54527" s="27"/>
      <c r="G54527" s="27"/>
      <c r="H54527" s="27"/>
      <c r="I54527" s="27"/>
    </row>
    <row r="54528" spans="6:9" x14ac:dyDescent="0.2">
      <c r="F54528" s="27"/>
      <c r="G54528" s="27"/>
      <c r="H54528" s="27"/>
      <c r="I54528" s="27"/>
    </row>
    <row r="54529" spans="6:9" x14ac:dyDescent="0.2">
      <c r="F54529" s="27"/>
      <c r="G54529" s="27"/>
      <c r="H54529" s="27"/>
      <c r="I54529" s="27"/>
    </row>
    <row r="54530" spans="6:9" x14ac:dyDescent="0.2">
      <c r="F54530" s="27"/>
      <c r="G54530" s="27"/>
      <c r="H54530" s="27"/>
      <c r="I54530" s="27"/>
    </row>
    <row r="54531" spans="6:9" x14ac:dyDescent="0.2">
      <c r="F54531" s="27"/>
      <c r="G54531" s="27"/>
      <c r="H54531" s="27"/>
      <c r="I54531" s="27"/>
    </row>
    <row r="54532" spans="6:9" x14ac:dyDescent="0.2">
      <c r="F54532" s="27"/>
      <c r="G54532" s="27"/>
      <c r="H54532" s="27"/>
      <c r="I54532" s="27"/>
    </row>
    <row r="54533" spans="6:9" x14ac:dyDescent="0.2">
      <c r="F54533" s="27"/>
      <c r="G54533" s="27"/>
      <c r="H54533" s="27"/>
      <c r="I54533" s="27"/>
    </row>
    <row r="54534" spans="6:9" x14ac:dyDescent="0.2">
      <c r="F54534" s="27"/>
      <c r="G54534" s="27"/>
      <c r="H54534" s="27"/>
      <c r="I54534" s="27"/>
    </row>
    <row r="54535" spans="6:9" x14ac:dyDescent="0.2">
      <c r="F54535" s="27"/>
      <c r="G54535" s="27"/>
      <c r="H54535" s="27"/>
      <c r="I54535" s="27"/>
    </row>
    <row r="54536" spans="6:9" x14ac:dyDescent="0.2">
      <c r="F54536" s="27"/>
      <c r="G54536" s="27"/>
      <c r="H54536" s="27"/>
      <c r="I54536" s="27"/>
    </row>
    <row r="54537" spans="6:9" x14ac:dyDescent="0.2">
      <c r="F54537" s="27"/>
      <c r="G54537" s="27"/>
      <c r="H54537" s="27"/>
      <c r="I54537" s="27"/>
    </row>
    <row r="54538" spans="6:9" x14ac:dyDescent="0.2">
      <c r="F54538" s="27"/>
      <c r="G54538" s="27"/>
      <c r="H54538" s="27"/>
      <c r="I54538" s="27"/>
    </row>
    <row r="54539" spans="6:9" x14ac:dyDescent="0.2">
      <c r="F54539" s="27"/>
      <c r="G54539" s="27"/>
      <c r="H54539" s="27"/>
      <c r="I54539" s="27"/>
    </row>
    <row r="54540" spans="6:9" x14ac:dyDescent="0.2">
      <c r="F54540" s="27"/>
      <c r="G54540" s="27"/>
      <c r="H54540" s="27"/>
      <c r="I54540" s="27"/>
    </row>
    <row r="54541" spans="6:9" x14ac:dyDescent="0.2">
      <c r="F54541" s="27"/>
      <c r="G54541" s="27"/>
      <c r="H54541" s="27"/>
      <c r="I54541" s="27"/>
    </row>
    <row r="54542" spans="6:9" x14ac:dyDescent="0.2">
      <c r="F54542" s="27"/>
      <c r="G54542" s="27"/>
      <c r="H54542" s="27"/>
      <c r="I54542" s="27"/>
    </row>
    <row r="54543" spans="6:9" x14ac:dyDescent="0.2">
      <c r="F54543" s="27"/>
      <c r="G54543" s="27"/>
      <c r="H54543" s="27"/>
      <c r="I54543" s="27"/>
    </row>
    <row r="54544" spans="6:9" x14ac:dyDescent="0.2">
      <c r="F54544" s="27"/>
      <c r="G54544" s="27"/>
      <c r="H54544" s="27"/>
      <c r="I54544" s="27"/>
    </row>
    <row r="54545" spans="6:9" x14ac:dyDescent="0.2">
      <c r="F54545" s="27"/>
      <c r="G54545" s="27"/>
      <c r="H54545" s="27"/>
      <c r="I54545" s="27"/>
    </row>
    <row r="54546" spans="6:9" x14ac:dyDescent="0.2">
      <c r="F54546" s="27"/>
      <c r="G54546" s="27"/>
      <c r="H54546" s="27"/>
      <c r="I54546" s="27"/>
    </row>
    <row r="54547" spans="6:9" x14ac:dyDescent="0.2">
      <c r="F54547" s="27"/>
      <c r="G54547" s="27"/>
      <c r="H54547" s="27"/>
      <c r="I54547" s="27"/>
    </row>
    <row r="54548" spans="6:9" x14ac:dyDescent="0.2">
      <c r="F54548" s="27"/>
      <c r="G54548" s="27"/>
      <c r="H54548" s="27"/>
      <c r="I54548" s="27"/>
    </row>
    <row r="54549" spans="6:9" x14ac:dyDescent="0.2">
      <c r="F54549" s="27"/>
      <c r="G54549" s="27"/>
      <c r="H54549" s="27"/>
      <c r="I54549" s="27"/>
    </row>
    <row r="54550" spans="6:9" x14ac:dyDescent="0.2">
      <c r="F54550" s="27"/>
      <c r="G54550" s="27"/>
      <c r="H54550" s="27"/>
      <c r="I54550" s="27"/>
    </row>
    <row r="54551" spans="6:9" x14ac:dyDescent="0.2">
      <c r="F54551" s="27"/>
      <c r="G54551" s="27"/>
      <c r="H54551" s="27"/>
      <c r="I54551" s="27"/>
    </row>
    <row r="54552" spans="6:9" x14ac:dyDescent="0.2">
      <c r="F54552" s="27"/>
      <c r="G54552" s="27"/>
      <c r="H54552" s="27"/>
      <c r="I54552" s="27"/>
    </row>
    <row r="54553" spans="6:9" x14ac:dyDescent="0.2">
      <c r="F54553" s="27"/>
      <c r="G54553" s="27"/>
      <c r="H54553" s="27"/>
      <c r="I54553" s="27"/>
    </row>
    <row r="54554" spans="6:9" x14ac:dyDescent="0.2">
      <c r="F54554" s="27"/>
      <c r="G54554" s="27"/>
      <c r="H54554" s="27"/>
      <c r="I54554" s="27"/>
    </row>
    <row r="54555" spans="6:9" x14ac:dyDescent="0.2">
      <c r="F54555" s="27"/>
      <c r="G54555" s="27"/>
      <c r="H54555" s="27"/>
      <c r="I54555" s="27"/>
    </row>
    <row r="54556" spans="6:9" x14ac:dyDescent="0.2">
      <c r="F54556" s="27"/>
      <c r="G54556" s="27"/>
      <c r="H54556" s="27"/>
      <c r="I54556" s="27"/>
    </row>
    <row r="54557" spans="6:9" x14ac:dyDescent="0.2">
      <c r="F54557" s="27"/>
      <c r="G54557" s="27"/>
      <c r="H54557" s="27"/>
      <c r="I54557" s="27"/>
    </row>
    <row r="54558" spans="6:9" x14ac:dyDescent="0.2">
      <c r="F54558" s="27"/>
      <c r="G54558" s="27"/>
      <c r="H54558" s="27"/>
      <c r="I54558" s="27"/>
    </row>
    <row r="54559" spans="6:9" x14ac:dyDescent="0.2">
      <c r="F54559" s="27"/>
      <c r="G54559" s="27"/>
      <c r="H54559" s="27"/>
      <c r="I54559" s="27"/>
    </row>
    <row r="54560" spans="6:9" x14ac:dyDescent="0.2">
      <c r="F54560" s="27"/>
      <c r="G54560" s="27"/>
      <c r="H54560" s="27"/>
      <c r="I54560" s="27"/>
    </row>
    <row r="54561" spans="6:9" x14ac:dyDescent="0.2">
      <c r="F54561" s="27"/>
      <c r="G54561" s="27"/>
      <c r="H54561" s="27"/>
      <c r="I54561" s="27"/>
    </row>
    <row r="54562" spans="6:9" x14ac:dyDescent="0.2">
      <c r="F54562" s="27"/>
      <c r="G54562" s="27"/>
      <c r="H54562" s="27"/>
      <c r="I54562" s="27"/>
    </row>
    <row r="54563" spans="6:9" x14ac:dyDescent="0.2">
      <c r="F54563" s="27"/>
      <c r="G54563" s="27"/>
      <c r="H54563" s="27"/>
      <c r="I54563" s="27"/>
    </row>
    <row r="54564" spans="6:9" x14ac:dyDescent="0.2">
      <c r="F54564" s="27"/>
      <c r="G54564" s="27"/>
      <c r="H54564" s="27"/>
      <c r="I54564" s="27"/>
    </row>
    <row r="54565" spans="6:9" x14ac:dyDescent="0.2">
      <c r="F54565" s="27"/>
      <c r="G54565" s="27"/>
      <c r="H54565" s="27"/>
      <c r="I54565" s="27"/>
    </row>
    <row r="54566" spans="6:9" x14ac:dyDescent="0.2">
      <c r="F54566" s="27"/>
      <c r="G54566" s="27"/>
      <c r="H54566" s="27"/>
      <c r="I54566" s="27"/>
    </row>
    <row r="54567" spans="6:9" x14ac:dyDescent="0.2">
      <c r="F54567" s="27"/>
      <c r="G54567" s="27"/>
      <c r="H54567" s="27"/>
      <c r="I54567" s="27"/>
    </row>
    <row r="54568" spans="6:9" x14ac:dyDescent="0.2">
      <c r="F54568" s="27"/>
      <c r="G54568" s="27"/>
      <c r="H54568" s="27"/>
      <c r="I54568" s="27"/>
    </row>
    <row r="54569" spans="6:9" x14ac:dyDescent="0.2">
      <c r="F54569" s="27"/>
      <c r="G54569" s="27"/>
      <c r="H54569" s="27"/>
      <c r="I54569" s="27"/>
    </row>
    <row r="54570" spans="6:9" x14ac:dyDescent="0.2">
      <c r="F54570" s="27"/>
      <c r="G54570" s="27"/>
      <c r="H54570" s="27"/>
      <c r="I54570" s="27"/>
    </row>
    <row r="54571" spans="6:9" x14ac:dyDescent="0.2">
      <c r="F54571" s="27"/>
      <c r="G54571" s="27"/>
      <c r="H54571" s="27"/>
      <c r="I54571" s="27"/>
    </row>
    <row r="54572" spans="6:9" x14ac:dyDescent="0.2">
      <c r="F54572" s="27"/>
      <c r="G54572" s="27"/>
      <c r="H54572" s="27"/>
      <c r="I54572" s="27"/>
    </row>
    <row r="54573" spans="6:9" x14ac:dyDescent="0.2">
      <c r="F54573" s="27"/>
      <c r="G54573" s="27"/>
      <c r="H54573" s="27"/>
      <c r="I54573" s="27"/>
    </row>
    <row r="54574" spans="6:9" x14ac:dyDescent="0.2">
      <c r="F54574" s="27"/>
      <c r="G54574" s="27"/>
      <c r="H54574" s="27"/>
      <c r="I54574" s="27"/>
    </row>
    <row r="54575" spans="6:9" x14ac:dyDescent="0.2">
      <c r="F54575" s="27"/>
      <c r="G54575" s="27"/>
      <c r="H54575" s="27"/>
      <c r="I54575" s="27"/>
    </row>
    <row r="54576" spans="6:9" x14ac:dyDescent="0.2">
      <c r="F54576" s="27"/>
      <c r="G54576" s="27"/>
      <c r="H54576" s="27"/>
      <c r="I54576" s="27"/>
    </row>
    <row r="54577" spans="6:9" x14ac:dyDescent="0.2">
      <c r="F54577" s="27"/>
      <c r="G54577" s="27"/>
      <c r="H54577" s="27"/>
      <c r="I54577" s="27"/>
    </row>
    <row r="54578" spans="6:9" x14ac:dyDescent="0.2">
      <c r="F54578" s="27"/>
      <c r="G54578" s="27"/>
      <c r="H54578" s="27"/>
      <c r="I54578" s="27"/>
    </row>
    <row r="54579" spans="6:9" x14ac:dyDescent="0.2">
      <c r="F54579" s="27"/>
      <c r="G54579" s="27"/>
      <c r="H54579" s="27"/>
      <c r="I54579" s="27"/>
    </row>
    <row r="54580" spans="6:9" x14ac:dyDescent="0.2">
      <c r="F54580" s="27"/>
      <c r="G54580" s="27"/>
      <c r="H54580" s="27"/>
      <c r="I54580" s="27"/>
    </row>
    <row r="54581" spans="6:9" x14ac:dyDescent="0.2">
      <c r="F54581" s="27"/>
      <c r="G54581" s="27"/>
      <c r="H54581" s="27"/>
      <c r="I54581" s="27"/>
    </row>
    <row r="54582" spans="6:9" x14ac:dyDescent="0.2">
      <c r="F54582" s="27"/>
      <c r="G54582" s="27"/>
      <c r="H54582" s="27"/>
      <c r="I54582" s="27"/>
    </row>
    <row r="54583" spans="6:9" x14ac:dyDescent="0.2">
      <c r="F54583" s="27"/>
      <c r="G54583" s="27"/>
      <c r="H54583" s="27"/>
      <c r="I54583" s="27"/>
    </row>
    <row r="54584" spans="6:9" x14ac:dyDescent="0.2">
      <c r="F54584" s="27"/>
      <c r="G54584" s="27"/>
      <c r="H54584" s="27"/>
      <c r="I54584" s="27"/>
    </row>
    <row r="54585" spans="6:9" x14ac:dyDescent="0.2">
      <c r="F54585" s="27"/>
      <c r="G54585" s="27"/>
      <c r="H54585" s="27"/>
      <c r="I54585" s="27"/>
    </row>
    <row r="54586" spans="6:9" x14ac:dyDescent="0.2">
      <c r="F54586" s="27"/>
      <c r="G54586" s="27"/>
      <c r="H54586" s="27"/>
      <c r="I54586" s="27"/>
    </row>
    <row r="54587" spans="6:9" x14ac:dyDescent="0.2">
      <c r="F54587" s="27"/>
      <c r="G54587" s="27"/>
      <c r="H54587" s="27"/>
      <c r="I54587" s="27"/>
    </row>
    <row r="54588" spans="6:9" x14ac:dyDescent="0.2">
      <c r="F54588" s="27"/>
      <c r="G54588" s="27"/>
      <c r="H54588" s="27"/>
      <c r="I54588" s="27"/>
    </row>
    <row r="54589" spans="6:9" x14ac:dyDescent="0.2">
      <c r="F54589" s="27"/>
      <c r="G54589" s="27"/>
      <c r="H54589" s="27"/>
      <c r="I54589" s="27"/>
    </row>
    <row r="54590" spans="6:9" x14ac:dyDescent="0.2">
      <c r="F54590" s="27"/>
      <c r="G54590" s="27"/>
      <c r="H54590" s="27"/>
      <c r="I54590" s="27"/>
    </row>
    <row r="54591" spans="6:9" x14ac:dyDescent="0.2">
      <c r="F54591" s="27"/>
      <c r="G54591" s="27"/>
      <c r="H54591" s="27"/>
      <c r="I54591" s="27"/>
    </row>
    <row r="54592" spans="6:9" x14ac:dyDescent="0.2">
      <c r="F54592" s="27"/>
      <c r="G54592" s="27"/>
      <c r="H54592" s="27"/>
      <c r="I54592" s="27"/>
    </row>
    <row r="54593" spans="6:9" x14ac:dyDescent="0.2">
      <c r="F54593" s="27"/>
      <c r="G54593" s="27"/>
      <c r="H54593" s="27"/>
      <c r="I54593" s="27"/>
    </row>
    <row r="54594" spans="6:9" x14ac:dyDescent="0.2">
      <c r="F54594" s="27"/>
      <c r="G54594" s="27"/>
      <c r="H54594" s="27"/>
      <c r="I54594" s="27"/>
    </row>
    <row r="54595" spans="6:9" x14ac:dyDescent="0.2">
      <c r="F54595" s="27"/>
      <c r="G54595" s="27"/>
      <c r="H54595" s="27"/>
      <c r="I54595" s="27"/>
    </row>
    <row r="54596" spans="6:9" x14ac:dyDescent="0.2">
      <c r="F54596" s="27"/>
      <c r="G54596" s="27"/>
      <c r="H54596" s="27"/>
      <c r="I54596" s="27"/>
    </row>
    <row r="54597" spans="6:9" x14ac:dyDescent="0.2">
      <c r="F54597" s="27"/>
      <c r="G54597" s="27"/>
      <c r="H54597" s="27"/>
      <c r="I54597" s="27"/>
    </row>
    <row r="54598" spans="6:9" x14ac:dyDescent="0.2">
      <c r="F54598" s="27"/>
      <c r="G54598" s="27"/>
      <c r="H54598" s="27"/>
      <c r="I54598" s="27"/>
    </row>
    <row r="54599" spans="6:9" x14ac:dyDescent="0.2">
      <c r="F54599" s="27"/>
      <c r="G54599" s="27"/>
      <c r="H54599" s="27"/>
      <c r="I54599" s="27"/>
    </row>
    <row r="54600" spans="6:9" x14ac:dyDescent="0.2">
      <c r="F54600" s="27"/>
      <c r="G54600" s="27"/>
      <c r="H54600" s="27"/>
      <c r="I54600" s="27"/>
    </row>
    <row r="54601" spans="6:9" x14ac:dyDescent="0.2">
      <c r="F54601" s="27"/>
      <c r="G54601" s="27"/>
      <c r="H54601" s="27"/>
      <c r="I54601" s="27"/>
    </row>
    <row r="54602" spans="6:9" x14ac:dyDescent="0.2">
      <c r="F54602" s="27"/>
      <c r="G54602" s="27"/>
      <c r="H54602" s="27"/>
      <c r="I54602" s="27"/>
    </row>
    <row r="54603" spans="6:9" x14ac:dyDescent="0.2">
      <c r="F54603" s="27"/>
      <c r="G54603" s="27"/>
      <c r="H54603" s="27"/>
      <c r="I54603" s="27"/>
    </row>
    <row r="54604" spans="6:9" x14ac:dyDescent="0.2">
      <c r="F54604" s="27"/>
      <c r="G54604" s="27"/>
      <c r="H54604" s="27"/>
      <c r="I54604" s="27"/>
    </row>
    <row r="54605" spans="6:9" x14ac:dyDescent="0.2">
      <c r="F54605" s="27"/>
      <c r="G54605" s="27"/>
      <c r="H54605" s="27"/>
      <c r="I54605" s="27"/>
    </row>
    <row r="54606" spans="6:9" x14ac:dyDescent="0.2">
      <c r="F54606" s="27"/>
      <c r="G54606" s="27"/>
      <c r="H54606" s="27"/>
      <c r="I54606" s="27"/>
    </row>
    <row r="54607" spans="6:9" x14ac:dyDescent="0.2">
      <c r="F54607" s="27"/>
      <c r="G54607" s="27"/>
      <c r="H54607" s="27"/>
      <c r="I54607" s="27"/>
    </row>
    <row r="54608" spans="6:9" x14ac:dyDescent="0.2">
      <c r="F54608" s="27"/>
      <c r="G54608" s="27"/>
      <c r="H54608" s="27"/>
      <c r="I54608" s="27"/>
    </row>
    <row r="54609" spans="6:9" x14ac:dyDescent="0.2">
      <c r="F54609" s="27"/>
      <c r="G54609" s="27"/>
      <c r="H54609" s="27"/>
      <c r="I54609" s="27"/>
    </row>
    <row r="54610" spans="6:9" x14ac:dyDescent="0.2">
      <c r="F54610" s="27"/>
      <c r="G54610" s="27"/>
      <c r="H54610" s="27"/>
      <c r="I54610" s="27"/>
    </row>
    <row r="54611" spans="6:9" x14ac:dyDescent="0.2">
      <c r="F54611" s="27"/>
      <c r="G54611" s="27"/>
      <c r="H54611" s="27"/>
      <c r="I54611" s="27"/>
    </row>
    <row r="54612" spans="6:9" x14ac:dyDescent="0.2">
      <c r="F54612" s="27"/>
      <c r="G54612" s="27"/>
      <c r="H54612" s="27"/>
      <c r="I54612" s="27"/>
    </row>
    <row r="54613" spans="6:9" x14ac:dyDescent="0.2">
      <c r="F54613" s="27"/>
      <c r="G54613" s="27"/>
      <c r="H54613" s="27"/>
      <c r="I54613" s="27"/>
    </row>
    <row r="54614" spans="6:9" x14ac:dyDescent="0.2">
      <c r="F54614" s="27"/>
      <c r="G54614" s="27"/>
      <c r="H54614" s="27"/>
      <c r="I54614" s="27"/>
    </row>
    <row r="54615" spans="6:9" x14ac:dyDescent="0.2">
      <c r="F54615" s="27"/>
      <c r="G54615" s="27"/>
      <c r="H54615" s="27"/>
      <c r="I54615" s="27"/>
    </row>
    <row r="54616" spans="6:9" x14ac:dyDescent="0.2">
      <c r="F54616" s="27"/>
      <c r="G54616" s="27"/>
      <c r="H54616" s="27"/>
      <c r="I54616" s="27"/>
    </row>
    <row r="54617" spans="6:9" x14ac:dyDescent="0.2">
      <c r="F54617" s="27"/>
      <c r="G54617" s="27"/>
      <c r="H54617" s="27"/>
      <c r="I54617" s="27"/>
    </row>
    <row r="54618" spans="6:9" x14ac:dyDescent="0.2">
      <c r="F54618" s="27"/>
      <c r="G54618" s="27"/>
      <c r="H54618" s="27"/>
      <c r="I54618" s="27"/>
    </row>
    <row r="54619" spans="6:9" x14ac:dyDescent="0.2">
      <c r="F54619" s="27"/>
      <c r="G54619" s="27"/>
      <c r="H54619" s="27"/>
      <c r="I54619" s="27"/>
    </row>
    <row r="54620" spans="6:9" x14ac:dyDescent="0.2">
      <c r="F54620" s="27"/>
      <c r="G54620" s="27"/>
      <c r="H54620" s="27"/>
      <c r="I54620" s="27"/>
    </row>
    <row r="54621" spans="6:9" x14ac:dyDescent="0.2">
      <c r="F54621" s="27"/>
      <c r="G54621" s="27"/>
      <c r="H54621" s="27"/>
      <c r="I54621" s="27"/>
    </row>
    <row r="54622" spans="6:9" x14ac:dyDescent="0.2">
      <c r="F54622" s="27"/>
      <c r="G54622" s="27"/>
      <c r="H54622" s="27"/>
      <c r="I54622" s="27"/>
    </row>
    <row r="54623" spans="6:9" x14ac:dyDescent="0.2">
      <c r="F54623" s="27"/>
      <c r="G54623" s="27"/>
      <c r="H54623" s="27"/>
      <c r="I54623" s="27"/>
    </row>
    <row r="54624" spans="6:9" x14ac:dyDescent="0.2">
      <c r="F54624" s="27"/>
      <c r="G54624" s="27"/>
      <c r="H54624" s="27"/>
      <c r="I54624" s="27"/>
    </row>
    <row r="54625" spans="6:9" x14ac:dyDescent="0.2">
      <c r="F54625" s="27"/>
      <c r="G54625" s="27"/>
      <c r="H54625" s="27"/>
      <c r="I54625" s="27"/>
    </row>
    <row r="54626" spans="6:9" x14ac:dyDescent="0.2">
      <c r="F54626" s="27"/>
      <c r="G54626" s="27"/>
      <c r="H54626" s="27"/>
      <c r="I54626" s="27"/>
    </row>
    <row r="54627" spans="6:9" x14ac:dyDescent="0.2">
      <c r="F54627" s="27"/>
      <c r="G54627" s="27"/>
      <c r="H54627" s="27"/>
      <c r="I54627" s="27"/>
    </row>
    <row r="54628" spans="6:9" x14ac:dyDescent="0.2">
      <c r="F54628" s="27"/>
      <c r="G54628" s="27"/>
      <c r="H54628" s="27"/>
      <c r="I54628" s="27"/>
    </row>
    <row r="54629" spans="6:9" x14ac:dyDescent="0.2">
      <c r="F54629" s="27"/>
      <c r="G54629" s="27"/>
      <c r="H54629" s="27"/>
      <c r="I54629" s="27"/>
    </row>
    <row r="54630" spans="6:9" x14ac:dyDescent="0.2">
      <c r="F54630" s="27"/>
      <c r="G54630" s="27"/>
      <c r="H54630" s="27"/>
      <c r="I54630" s="27"/>
    </row>
    <row r="54631" spans="6:9" x14ac:dyDescent="0.2">
      <c r="F54631" s="27"/>
      <c r="G54631" s="27"/>
      <c r="H54631" s="27"/>
      <c r="I54631" s="27"/>
    </row>
    <row r="54632" spans="6:9" x14ac:dyDescent="0.2">
      <c r="F54632" s="27"/>
      <c r="G54632" s="27"/>
      <c r="H54632" s="27"/>
      <c r="I54632" s="27"/>
    </row>
    <row r="54633" spans="6:9" x14ac:dyDescent="0.2">
      <c r="F54633" s="27"/>
      <c r="G54633" s="27"/>
      <c r="H54633" s="27"/>
      <c r="I54633" s="27"/>
    </row>
    <row r="54634" spans="6:9" x14ac:dyDescent="0.2">
      <c r="F54634" s="27"/>
      <c r="G54634" s="27"/>
      <c r="H54634" s="27"/>
      <c r="I54634" s="27"/>
    </row>
    <row r="54635" spans="6:9" x14ac:dyDescent="0.2">
      <c r="F54635" s="27"/>
      <c r="G54635" s="27"/>
      <c r="H54635" s="27"/>
      <c r="I54635" s="27"/>
    </row>
    <row r="54636" spans="6:9" x14ac:dyDescent="0.2">
      <c r="F54636" s="27"/>
      <c r="G54636" s="27"/>
      <c r="H54636" s="27"/>
      <c r="I54636" s="27"/>
    </row>
    <row r="54637" spans="6:9" x14ac:dyDescent="0.2">
      <c r="F54637" s="27"/>
      <c r="G54637" s="27"/>
      <c r="H54637" s="27"/>
      <c r="I54637" s="27"/>
    </row>
    <row r="54638" spans="6:9" x14ac:dyDescent="0.2">
      <c r="F54638" s="27"/>
      <c r="G54638" s="27"/>
      <c r="H54638" s="27"/>
      <c r="I54638" s="27"/>
    </row>
    <row r="54639" spans="6:9" x14ac:dyDescent="0.2">
      <c r="F54639" s="27"/>
      <c r="G54639" s="27"/>
      <c r="H54639" s="27"/>
      <c r="I54639" s="27"/>
    </row>
    <row r="54640" spans="6:9" x14ac:dyDescent="0.2">
      <c r="F54640" s="27"/>
      <c r="G54640" s="27"/>
      <c r="H54640" s="27"/>
      <c r="I54640" s="27"/>
    </row>
    <row r="54641" spans="6:9" x14ac:dyDescent="0.2">
      <c r="F54641" s="27"/>
      <c r="G54641" s="27"/>
      <c r="H54641" s="27"/>
      <c r="I54641" s="27"/>
    </row>
    <row r="54642" spans="6:9" x14ac:dyDescent="0.2">
      <c r="F54642" s="27"/>
      <c r="G54642" s="27"/>
      <c r="H54642" s="27"/>
      <c r="I54642" s="27"/>
    </row>
    <row r="54643" spans="6:9" x14ac:dyDescent="0.2">
      <c r="F54643" s="27"/>
      <c r="G54643" s="27"/>
      <c r="H54643" s="27"/>
      <c r="I54643" s="27"/>
    </row>
    <row r="54644" spans="6:9" x14ac:dyDescent="0.2">
      <c r="F54644" s="27"/>
      <c r="G54644" s="27"/>
      <c r="H54644" s="27"/>
      <c r="I54644" s="27"/>
    </row>
    <row r="54645" spans="6:9" x14ac:dyDescent="0.2">
      <c r="F54645" s="27"/>
      <c r="G54645" s="27"/>
      <c r="H54645" s="27"/>
      <c r="I54645" s="27"/>
    </row>
    <row r="54646" spans="6:9" x14ac:dyDescent="0.2">
      <c r="F54646" s="27"/>
      <c r="G54646" s="27"/>
      <c r="H54646" s="27"/>
      <c r="I54646" s="27"/>
    </row>
    <row r="54647" spans="6:9" x14ac:dyDescent="0.2">
      <c r="F54647" s="27"/>
      <c r="G54647" s="27"/>
      <c r="H54647" s="27"/>
      <c r="I54647" s="27"/>
    </row>
    <row r="54648" spans="6:9" x14ac:dyDescent="0.2">
      <c r="F54648" s="27"/>
      <c r="G54648" s="27"/>
      <c r="H54648" s="27"/>
      <c r="I54648" s="27"/>
    </row>
    <row r="54649" spans="6:9" x14ac:dyDescent="0.2">
      <c r="F54649" s="27"/>
      <c r="G54649" s="27"/>
      <c r="H54649" s="27"/>
      <c r="I54649" s="27"/>
    </row>
    <row r="54650" spans="6:9" x14ac:dyDescent="0.2">
      <c r="F54650" s="27"/>
      <c r="G54650" s="27"/>
      <c r="H54650" s="27"/>
      <c r="I54650" s="27"/>
    </row>
    <row r="54651" spans="6:9" x14ac:dyDescent="0.2">
      <c r="F54651" s="27"/>
      <c r="G54651" s="27"/>
      <c r="H54651" s="27"/>
      <c r="I54651" s="27"/>
    </row>
    <row r="54652" spans="6:9" x14ac:dyDescent="0.2">
      <c r="F54652" s="27"/>
      <c r="G54652" s="27"/>
      <c r="H54652" s="27"/>
      <c r="I54652" s="27"/>
    </row>
    <row r="54653" spans="6:9" x14ac:dyDescent="0.2">
      <c r="F54653" s="27"/>
      <c r="G54653" s="27"/>
      <c r="H54653" s="27"/>
      <c r="I54653" s="27"/>
    </row>
    <row r="54654" spans="6:9" x14ac:dyDescent="0.2">
      <c r="F54654" s="27"/>
      <c r="G54654" s="27"/>
      <c r="H54654" s="27"/>
      <c r="I54654" s="27"/>
    </row>
    <row r="54655" spans="6:9" x14ac:dyDescent="0.2">
      <c r="F54655" s="27"/>
      <c r="G54655" s="27"/>
      <c r="H54655" s="27"/>
      <c r="I54655" s="27"/>
    </row>
    <row r="54656" spans="6:9" x14ac:dyDescent="0.2">
      <c r="F54656" s="27"/>
      <c r="G54656" s="27"/>
      <c r="H54656" s="27"/>
      <c r="I54656" s="27"/>
    </row>
    <row r="54657" spans="6:9" x14ac:dyDescent="0.2">
      <c r="F54657" s="27"/>
      <c r="G54657" s="27"/>
      <c r="H54657" s="27"/>
      <c r="I54657" s="27"/>
    </row>
    <row r="54658" spans="6:9" x14ac:dyDescent="0.2">
      <c r="F54658" s="27"/>
      <c r="G54658" s="27"/>
      <c r="H54658" s="27"/>
      <c r="I54658" s="27"/>
    </row>
    <row r="54659" spans="6:9" x14ac:dyDescent="0.2">
      <c r="F54659" s="27"/>
      <c r="G54659" s="27"/>
      <c r="H54659" s="27"/>
      <c r="I54659" s="27"/>
    </row>
    <row r="54660" spans="6:9" x14ac:dyDescent="0.2">
      <c r="F54660" s="27"/>
      <c r="G54660" s="27"/>
      <c r="H54660" s="27"/>
      <c r="I54660" s="27"/>
    </row>
    <row r="54661" spans="6:9" x14ac:dyDescent="0.2">
      <c r="F54661" s="27"/>
      <c r="G54661" s="27"/>
      <c r="H54661" s="27"/>
      <c r="I54661" s="27"/>
    </row>
    <row r="54662" spans="6:9" x14ac:dyDescent="0.2">
      <c r="F54662" s="27"/>
      <c r="G54662" s="27"/>
      <c r="H54662" s="27"/>
      <c r="I54662" s="27"/>
    </row>
    <row r="54663" spans="6:9" x14ac:dyDescent="0.2">
      <c r="F54663" s="27"/>
      <c r="G54663" s="27"/>
      <c r="H54663" s="27"/>
      <c r="I54663" s="27"/>
    </row>
    <row r="54664" spans="6:9" x14ac:dyDescent="0.2">
      <c r="F54664" s="27"/>
      <c r="G54664" s="27"/>
      <c r="H54664" s="27"/>
      <c r="I54664" s="27"/>
    </row>
    <row r="54665" spans="6:9" x14ac:dyDescent="0.2">
      <c r="F54665" s="27"/>
      <c r="G54665" s="27"/>
      <c r="H54665" s="27"/>
      <c r="I54665" s="27"/>
    </row>
    <row r="54666" spans="6:9" x14ac:dyDescent="0.2">
      <c r="F54666" s="27"/>
      <c r="G54666" s="27"/>
      <c r="H54666" s="27"/>
      <c r="I54666" s="27"/>
    </row>
    <row r="54667" spans="6:9" x14ac:dyDescent="0.2">
      <c r="F54667" s="27"/>
      <c r="G54667" s="27"/>
      <c r="H54667" s="27"/>
      <c r="I54667" s="27"/>
    </row>
    <row r="54668" spans="6:9" x14ac:dyDescent="0.2">
      <c r="F54668" s="27"/>
      <c r="G54668" s="27"/>
      <c r="H54668" s="27"/>
      <c r="I54668" s="27"/>
    </row>
    <row r="54669" spans="6:9" x14ac:dyDescent="0.2">
      <c r="F54669" s="27"/>
      <c r="G54669" s="27"/>
      <c r="H54669" s="27"/>
      <c r="I54669" s="27"/>
    </row>
    <row r="54670" spans="6:9" x14ac:dyDescent="0.2">
      <c r="F54670" s="27"/>
      <c r="G54670" s="27"/>
      <c r="H54670" s="27"/>
      <c r="I54670" s="27"/>
    </row>
    <row r="54671" spans="6:9" x14ac:dyDescent="0.2">
      <c r="F54671" s="27"/>
      <c r="G54671" s="27"/>
      <c r="H54671" s="27"/>
      <c r="I54671" s="27"/>
    </row>
    <row r="54672" spans="6:9" x14ac:dyDescent="0.2">
      <c r="F54672" s="27"/>
      <c r="G54672" s="27"/>
      <c r="H54672" s="27"/>
      <c r="I54672" s="27"/>
    </row>
    <row r="54673" spans="6:9" x14ac:dyDescent="0.2">
      <c r="F54673" s="27"/>
      <c r="G54673" s="27"/>
      <c r="H54673" s="27"/>
      <c r="I54673" s="27"/>
    </row>
    <row r="54674" spans="6:9" x14ac:dyDescent="0.2">
      <c r="F54674" s="27"/>
      <c r="G54674" s="27"/>
      <c r="H54674" s="27"/>
      <c r="I54674" s="27"/>
    </row>
    <row r="54675" spans="6:9" x14ac:dyDescent="0.2">
      <c r="F54675" s="27"/>
      <c r="G54675" s="27"/>
      <c r="H54675" s="27"/>
      <c r="I54675" s="27"/>
    </row>
    <row r="54676" spans="6:9" x14ac:dyDescent="0.2">
      <c r="F54676" s="27"/>
      <c r="G54676" s="27"/>
      <c r="H54676" s="27"/>
      <c r="I54676" s="27"/>
    </row>
    <row r="54677" spans="6:9" x14ac:dyDescent="0.2">
      <c r="F54677" s="27"/>
      <c r="G54677" s="27"/>
      <c r="H54677" s="27"/>
      <c r="I54677" s="27"/>
    </row>
    <row r="54678" spans="6:9" x14ac:dyDescent="0.2">
      <c r="F54678" s="27"/>
      <c r="G54678" s="27"/>
      <c r="H54678" s="27"/>
      <c r="I54678" s="27"/>
    </row>
    <row r="54679" spans="6:9" x14ac:dyDescent="0.2">
      <c r="F54679" s="27"/>
      <c r="G54679" s="27"/>
      <c r="H54679" s="27"/>
      <c r="I54679" s="27"/>
    </row>
    <row r="54680" spans="6:9" x14ac:dyDescent="0.2">
      <c r="F54680" s="27"/>
      <c r="G54680" s="27"/>
      <c r="H54680" s="27"/>
      <c r="I54680" s="27"/>
    </row>
    <row r="54681" spans="6:9" x14ac:dyDescent="0.2">
      <c r="F54681" s="27"/>
      <c r="G54681" s="27"/>
      <c r="H54681" s="27"/>
      <c r="I54681" s="27"/>
    </row>
    <row r="54682" spans="6:9" x14ac:dyDescent="0.2">
      <c r="F54682" s="27"/>
      <c r="G54682" s="27"/>
      <c r="H54682" s="27"/>
      <c r="I54682" s="27"/>
    </row>
    <row r="54683" spans="6:9" x14ac:dyDescent="0.2">
      <c r="F54683" s="27"/>
      <c r="G54683" s="27"/>
      <c r="H54683" s="27"/>
      <c r="I54683" s="27"/>
    </row>
    <row r="54684" spans="6:9" x14ac:dyDescent="0.2">
      <c r="F54684" s="27"/>
      <c r="G54684" s="27"/>
      <c r="H54684" s="27"/>
      <c r="I54684" s="27"/>
    </row>
    <row r="54685" spans="6:9" x14ac:dyDescent="0.2">
      <c r="F54685" s="27"/>
      <c r="G54685" s="27"/>
      <c r="H54685" s="27"/>
      <c r="I54685" s="27"/>
    </row>
    <row r="54686" spans="6:9" x14ac:dyDescent="0.2">
      <c r="F54686" s="27"/>
      <c r="G54686" s="27"/>
      <c r="H54686" s="27"/>
      <c r="I54686" s="27"/>
    </row>
    <row r="54687" spans="6:9" x14ac:dyDescent="0.2">
      <c r="F54687" s="27"/>
      <c r="G54687" s="27"/>
      <c r="H54687" s="27"/>
      <c r="I54687" s="27"/>
    </row>
    <row r="54688" spans="6:9" x14ac:dyDescent="0.2">
      <c r="F54688" s="27"/>
      <c r="G54688" s="27"/>
      <c r="H54688" s="27"/>
      <c r="I54688" s="27"/>
    </row>
    <row r="54689" spans="6:9" x14ac:dyDescent="0.2">
      <c r="F54689" s="27"/>
      <c r="G54689" s="27"/>
      <c r="H54689" s="27"/>
      <c r="I54689" s="27"/>
    </row>
    <row r="54690" spans="6:9" x14ac:dyDescent="0.2">
      <c r="F54690" s="27"/>
      <c r="G54690" s="27"/>
      <c r="H54690" s="27"/>
      <c r="I54690" s="27"/>
    </row>
    <row r="54691" spans="6:9" x14ac:dyDescent="0.2">
      <c r="F54691" s="27"/>
      <c r="G54691" s="27"/>
      <c r="H54691" s="27"/>
      <c r="I54691" s="27"/>
    </row>
    <row r="54692" spans="6:9" x14ac:dyDescent="0.2">
      <c r="F54692" s="27"/>
      <c r="G54692" s="27"/>
      <c r="H54692" s="27"/>
      <c r="I54692" s="27"/>
    </row>
    <row r="54693" spans="6:9" x14ac:dyDescent="0.2">
      <c r="F54693" s="27"/>
      <c r="G54693" s="27"/>
      <c r="H54693" s="27"/>
      <c r="I54693" s="27"/>
    </row>
    <row r="54694" spans="6:9" x14ac:dyDescent="0.2">
      <c r="F54694" s="27"/>
      <c r="G54694" s="27"/>
      <c r="H54694" s="27"/>
      <c r="I54694" s="27"/>
    </row>
    <row r="54695" spans="6:9" x14ac:dyDescent="0.2">
      <c r="F54695" s="27"/>
      <c r="G54695" s="27"/>
      <c r="H54695" s="27"/>
      <c r="I54695" s="27"/>
    </row>
    <row r="54696" spans="6:9" x14ac:dyDescent="0.2">
      <c r="F54696" s="27"/>
      <c r="G54696" s="27"/>
      <c r="H54696" s="27"/>
      <c r="I54696" s="27"/>
    </row>
    <row r="54697" spans="6:9" x14ac:dyDescent="0.2">
      <c r="F54697" s="27"/>
      <c r="G54697" s="27"/>
      <c r="H54697" s="27"/>
      <c r="I54697" s="27"/>
    </row>
    <row r="54698" spans="6:9" x14ac:dyDescent="0.2">
      <c r="F54698" s="27"/>
      <c r="G54698" s="27"/>
      <c r="H54698" s="27"/>
      <c r="I54698" s="27"/>
    </row>
    <row r="54699" spans="6:9" x14ac:dyDescent="0.2">
      <c r="F54699" s="27"/>
      <c r="G54699" s="27"/>
      <c r="H54699" s="27"/>
      <c r="I54699" s="27"/>
    </row>
    <row r="54700" spans="6:9" x14ac:dyDescent="0.2">
      <c r="F54700" s="27"/>
      <c r="G54700" s="27"/>
      <c r="H54700" s="27"/>
      <c r="I54700" s="27"/>
    </row>
    <row r="54701" spans="6:9" x14ac:dyDescent="0.2">
      <c r="F54701" s="27"/>
      <c r="G54701" s="27"/>
      <c r="H54701" s="27"/>
      <c r="I54701" s="27"/>
    </row>
    <row r="54702" spans="6:9" x14ac:dyDescent="0.2">
      <c r="F54702" s="27"/>
      <c r="G54702" s="27"/>
      <c r="H54702" s="27"/>
      <c r="I54702" s="27"/>
    </row>
    <row r="54703" spans="6:9" x14ac:dyDescent="0.2">
      <c r="F54703" s="27"/>
      <c r="G54703" s="27"/>
      <c r="H54703" s="27"/>
      <c r="I54703" s="27"/>
    </row>
    <row r="54704" spans="6:9" x14ac:dyDescent="0.2">
      <c r="F54704" s="27"/>
      <c r="G54704" s="27"/>
      <c r="H54704" s="27"/>
      <c r="I54704" s="27"/>
    </row>
    <row r="54705" spans="6:9" x14ac:dyDescent="0.2">
      <c r="F54705" s="27"/>
      <c r="G54705" s="27"/>
      <c r="H54705" s="27"/>
      <c r="I54705" s="27"/>
    </row>
    <row r="54706" spans="6:9" x14ac:dyDescent="0.2">
      <c r="F54706" s="27"/>
      <c r="G54706" s="27"/>
      <c r="H54706" s="27"/>
      <c r="I54706" s="27"/>
    </row>
    <row r="54707" spans="6:9" x14ac:dyDescent="0.2">
      <c r="F54707" s="27"/>
      <c r="G54707" s="27"/>
      <c r="H54707" s="27"/>
      <c r="I54707" s="27"/>
    </row>
    <row r="54708" spans="6:9" x14ac:dyDescent="0.2">
      <c r="F54708" s="27"/>
      <c r="G54708" s="27"/>
      <c r="H54708" s="27"/>
      <c r="I54708" s="27"/>
    </row>
    <row r="54709" spans="6:9" x14ac:dyDescent="0.2">
      <c r="F54709" s="27"/>
      <c r="G54709" s="27"/>
      <c r="H54709" s="27"/>
      <c r="I54709" s="27"/>
    </row>
    <row r="54710" spans="6:9" x14ac:dyDescent="0.2">
      <c r="F54710" s="27"/>
      <c r="G54710" s="27"/>
      <c r="H54710" s="27"/>
      <c r="I54710" s="27"/>
    </row>
    <row r="54711" spans="6:9" x14ac:dyDescent="0.2">
      <c r="F54711" s="27"/>
      <c r="G54711" s="27"/>
      <c r="H54711" s="27"/>
      <c r="I54711" s="27"/>
    </row>
    <row r="54712" spans="6:9" x14ac:dyDescent="0.2">
      <c r="F54712" s="27"/>
      <c r="G54712" s="27"/>
      <c r="H54712" s="27"/>
      <c r="I54712" s="27"/>
    </row>
    <row r="54713" spans="6:9" x14ac:dyDescent="0.2">
      <c r="F54713" s="27"/>
      <c r="G54713" s="27"/>
      <c r="H54713" s="27"/>
      <c r="I54713" s="27"/>
    </row>
    <row r="54714" spans="6:9" x14ac:dyDescent="0.2">
      <c r="F54714" s="27"/>
      <c r="G54714" s="27"/>
      <c r="H54714" s="27"/>
      <c r="I54714" s="27"/>
    </row>
    <row r="54715" spans="6:9" x14ac:dyDescent="0.2">
      <c r="F54715" s="27"/>
      <c r="G54715" s="27"/>
      <c r="H54715" s="27"/>
      <c r="I54715" s="27"/>
    </row>
    <row r="54716" spans="6:9" x14ac:dyDescent="0.2">
      <c r="F54716" s="27"/>
      <c r="G54716" s="27"/>
      <c r="H54716" s="27"/>
      <c r="I54716" s="27"/>
    </row>
    <row r="54717" spans="6:9" x14ac:dyDescent="0.2">
      <c r="F54717" s="27"/>
      <c r="G54717" s="27"/>
      <c r="H54717" s="27"/>
      <c r="I54717" s="27"/>
    </row>
    <row r="54718" spans="6:9" x14ac:dyDescent="0.2">
      <c r="F54718" s="27"/>
      <c r="G54718" s="27"/>
      <c r="H54718" s="27"/>
      <c r="I54718" s="27"/>
    </row>
    <row r="54719" spans="6:9" x14ac:dyDescent="0.2">
      <c r="F54719" s="27"/>
      <c r="G54719" s="27"/>
      <c r="H54719" s="27"/>
      <c r="I54719" s="27"/>
    </row>
    <row r="54720" spans="6:9" x14ac:dyDescent="0.2">
      <c r="F54720" s="27"/>
      <c r="G54720" s="27"/>
      <c r="H54720" s="27"/>
      <c r="I54720" s="27"/>
    </row>
    <row r="54721" spans="6:9" x14ac:dyDescent="0.2">
      <c r="F54721" s="27"/>
      <c r="G54721" s="27"/>
      <c r="H54721" s="27"/>
      <c r="I54721" s="27"/>
    </row>
    <row r="54722" spans="6:9" x14ac:dyDescent="0.2">
      <c r="F54722" s="27"/>
      <c r="G54722" s="27"/>
      <c r="H54722" s="27"/>
      <c r="I54722" s="27"/>
    </row>
    <row r="54723" spans="6:9" x14ac:dyDescent="0.2">
      <c r="F54723" s="27"/>
      <c r="G54723" s="27"/>
      <c r="H54723" s="27"/>
      <c r="I54723" s="27"/>
    </row>
    <row r="54724" spans="6:9" x14ac:dyDescent="0.2">
      <c r="F54724" s="27"/>
      <c r="G54724" s="27"/>
      <c r="H54724" s="27"/>
      <c r="I54724" s="27"/>
    </row>
    <row r="54725" spans="6:9" x14ac:dyDescent="0.2">
      <c r="F54725" s="27"/>
      <c r="G54725" s="27"/>
      <c r="H54725" s="27"/>
      <c r="I54725" s="27"/>
    </row>
    <row r="54726" spans="6:9" x14ac:dyDescent="0.2">
      <c r="F54726" s="27"/>
      <c r="G54726" s="27"/>
      <c r="H54726" s="27"/>
      <c r="I54726" s="27"/>
    </row>
    <row r="54727" spans="6:9" x14ac:dyDescent="0.2">
      <c r="F54727" s="27"/>
      <c r="G54727" s="27"/>
      <c r="H54727" s="27"/>
      <c r="I54727" s="27"/>
    </row>
    <row r="54728" spans="6:9" x14ac:dyDescent="0.2">
      <c r="F54728" s="27"/>
      <c r="G54728" s="27"/>
      <c r="H54728" s="27"/>
      <c r="I54728" s="27"/>
    </row>
    <row r="54729" spans="6:9" x14ac:dyDescent="0.2">
      <c r="F54729" s="27"/>
      <c r="G54729" s="27"/>
      <c r="H54729" s="27"/>
      <c r="I54729" s="27"/>
    </row>
    <row r="54730" spans="6:9" x14ac:dyDescent="0.2">
      <c r="F54730" s="27"/>
      <c r="G54730" s="27"/>
      <c r="H54730" s="27"/>
      <c r="I54730" s="27"/>
    </row>
    <row r="54731" spans="6:9" x14ac:dyDescent="0.2">
      <c r="F54731" s="27"/>
      <c r="G54731" s="27"/>
      <c r="H54731" s="27"/>
      <c r="I54731" s="27"/>
    </row>
    <row r="54732" spans="6:9" x14ac:dyDescent="0.2">
      <c r="F54732" s="27"/>
      <c r="G54732" s="27"/>
      <c r="H54732" s="27"/>
      <c r="I54732" s="27"/>
    </row>
    <row r="54733" spans="6:9" x14ac:dyDescent="0.2">
      <c r="F54733" s="27"/>
      <c r="G54733" s="27"/>
      <c r="H54733" s="27"/>
      <c r="I54733" s="27"/>
    </row>
    <row r="54734" spans="6:9" x14ac:dyDescent="0.2">
      <c r="F54734" s="27"/>
      <c r="G54734" s="27"/>
      <c r="H54734" s="27"/>
      <c r="I54734" s="27"/>
    </row>
    <row r="54735" spans="6:9" x14ac:dyDescent="0.2">
      <c r="F54735" s="27"/>
      <c r="G54735" s="27"/>
      <c r="H54735" s="27"/>
      <c r="I54735" s="27"/>
    </row>
    <row r="54736" spans="6:9" x14ac:dyDescent="0.2">
      <c r="F54736" s="27"/>
      <c r="G54736" s="27"/>
      <c r="H54736" s="27"/>
      <c r="I54736" s="27"/>
    </row>
    <row r="54737" spans="6:9" x14ac:dyDescent="0.2">
      <c r="F54737" s="27"/>
      <c r="G54737" s="27"/>
      <c r="H54737" s="27"/>
      <c r="I54737" s="27"/>
    </row>
    <row r="54738" spans="6:9" x14ac:dyDescent="0.2">
      <c r="F54738" s="27"/>
      <c r="G54738" s="27"/>
      <c r="H54738" s="27"/>
      <c r="I54738" s="27"/>
    </row>
    <row r="54739" spans="6:9" x14ac:dyDescent="0.2">
      <c r="F54739" s="27"/>
      <c r="G54739" s="27"/>
      <c r="H54739" s="27"/>
      <c r="I54739" s="27"/>
    </row>
    <row r="54740" spans="6:9" x14ac:dyDescent="0.2">
      <c r="F54740" s="27"/>
      <c r="G54740" s="27"/>
      <c r="H54740" s="27"/>
      <c r="I54740" s="27"/>
    </row>
    <row r="54741" spans="6:9" x14ac:dyDescent="0.2">
      <c r="F54741" s="27"/>
      <c r="G54741" s="27"/>
      <c r="H54741" s="27"/>
      <c r="I54741" s="27"/>
    </row>
    <row r="54742" spans="6:9" x14ac:dyDescent="0.2">
      <c r="F54742" s="27"/>
      <c r="G54742" s="27"/>
      <c r="H54742" s="27"/>
      <c r="I54742" s="27"/>
    </row>
    <row r="54743" spans="6:9" x14ac:dyDescent="0.2">
      <c r="F54743" s="27"/>
      <c r="G54743" s="27"/>
      <c r="H54743" s="27"/>
      <c r="I54743" s="27"/>
    </row>
    <row r="54744" spans="6:9" x14ac:dyDescent="0.2">
      <c r="F54744" s="27"/>
      <c r="G54744" s="27"/>
      <c r="H54744" s="27"/>
      <c r="I54744" s="27"/>
    </row>
    <row r="54745" spans="6:9" x14ac:dyDescent="0.2">
      <c r="F54745" s="27"/>
      <c r="G54745" s="27"/>
      <c r="H54745" s="27"/>
      <c r="I54745" s="27"/>
    </row>
    <row r="54746" spans="6:9" x14ac:dyDescent="0.2">
      <c r="F54746" s="27"/>
      <c r="G54746" s="27"/>
      <c r="H54746" s="27"/>
      <c r="I54746" s="27"/>
    </row>
    <row r="54747" spans="6:9" x14ac:dyDescent="0.2">
      <c r="F54747" s="27"/>
      <c r="G54747" s="27"/>
      <c r="H54747" s="27"/>
      <c r="I54747" s="27"/>
    </row>
    <row r="54748" spans="6:9" x14ac:dyDescent="0.2">
      <c r="F54748" s="27"/>
      <c r="G54748" s="27"/>
      <c r="H54748" s="27"/>
      <c r="I54748" s="27"/>
    </row>
    <row r="54749" spans="6:9" x14ac:dyDescent="0.2">
      <c r="F54749" s="27"/>
      <c r="G54749" s="27"/>
      <c r="H54749" s="27"/>
      <c r="I54749" s="27"/>
    </row>
    <row r="54750" spans="6:9" x14ac:dyDescent="0.2">
      <c r="F54750" s="27"/>
      <c r="G54750" s="27"/>
      <c r="H54750" s="27"/>
      <c r="I54750" s="27"/>
    </row>
    <row r="54751" spans="6:9" x14ac:dyDescent="0.2">
      <c r="F54751" s="27"/>
      <c r="G54751" s="27"/>
      <c r="H54751" s="27"/>
      <c r="I54751" s="27"/>
    </row>
    <row r="54752" spans="6:9" x14ac:dyDescent="0.2">
      <c r="F54752" s="27"/>
      <c r="G54752" s="27"/>
      <c r="H54752" s="27"/>
      <c r="I54752" s="27"/>
    </row>
    <row r="54753" spans="6:9" x14ac:dyDescent="0.2">
      <c r="F54753" s="27"/>
      <c r="G54753" s="27"/>
      <c r="H54753" s="27"/>
      <c r="I54753" s="27"/>
    </row>
    <row r="54754" spans="6:9" x14ac:dyDescent="0.2">
      <c r="F54754" s="27"/>
      <c r="G54754" s="27"/>
      <c r="H54754" s="27"/>
      <c r="I54754" s="27"/>
    </row>
    <row r="54755" spans="6:9" x14ac:dyDescent="0.2">
      <c r="F54755" s="27"/>
      <c r="G54755" s="27"/>
      <c r="H54755" s="27"/>
      <c r="I54755" s="27"/>
    </row>
    <row r="54756" spans="6:9" x14ac:dyDescent="0.2">
      <c r="F54756" s="27"/>
      <c r="G54756" s="27"/>
      <c r="H54756" s="27"/>
      <c r="I54756" s="27"/>
    </row>
    <row r="54757" spans="6:9" x14ac:dyDescent="0.2">
      <c r="F54757" s="27"/>
      <c r="G54757" s="27"/>
      <c r="H54757" s="27"/>
      <c r="I54757" s="27"/>
    </row>
    <row r="54758" spans="6:9" x14ac:dyDescent="0.2">
      <c r="F54758" s="27"/>
      <c r="G54758" s="27"/>
      <c r="H54758" s="27"/>
      <c r="I54758" s="27"/>
    </row>
    <row r="54759" spans="6:9" x14ac:dyDescent="0.2">
      <c r="F54759" s="27"/>
      <c r="G54759" s="27"/>
      <c r="H54759" s="27"/>
      <c r="I54759" s="27"/>
    </row>
    <row r="54760" spans="6:9" x14ac:dyDescent="0.2">
      <c r="F54760" s="27"/>
      <c r="G54760" s="27"/>
      <c r="H54760" s="27"/>
      <c r="I54760" s="27"/>
    </row>
    <row r="54761" spans="6:9" x14ac:dyDescent="0.2">
      <c r="F54761" s="27"/>
      <c r="G54761" s="27"/>
      <c r="H54761" s="27"/>
      <c r="I54761" s="27"/>
    </row>
    <row r="54762" spans="6:9" x14ac:dyDescent="0.2">
      <c r="F54762" s="27"/>
      <c r="G54762" s="27"/>
      <c r="H54762" s="27"/>
      <c r="I54762" s="27"/>
    </row>
    <row r="54763" spans="6:9" x14ac:dyDescent="0.2">
      <c r="F54763" s="27"/>
      <c r="G54763" s="27"/>
      <c r="H54763" s="27"/>
      <c r="I54763" s="27"/>
    </row>
    <row r="54764" spans="6:9" x14ac:dyDescent="0.2">
      <c r="F54764" s="27"/>
      <c r="G54764" s="27"/>
      <c r="H54764" s="27"/>
      <c r="I54764" s="27"/>
    </row>
    <row r="54765" spans="6:9" x14ac:dyDescent="0.2">
      <c r="F54765" s="27"/>
      <c r="G54765" s="27"/>
      <c r="H54765" s="27"/>
      <c r="I54765" s="27"/>
    </row>
    <row r="54766" spans="6:9" x14ac:dyDescent="0.2">
      <c r="F54766" s="27"/>
      <c r="G54766" s="27"/>
      <c r="H54766" s="27"/>
      <c r="I54766" s="27"/>
    </row>
    <row r="54767" spans="6:9" x14ac:dyDescent="0.2">
      <c r="F54767" s="27"/>
      <c r="G54767" s="27"/>
      <c r="H54767" s="27"/>
      <c r="I54767" s="27"/>
    </row>
    <row r="54768" spans="6:9" x14ac:dyDescent="0.2">
      <c r="F54768" s="27"/>
      <c r="G54768" s="27"/>
      <c r="H54768" s="27"/>
      <c r="I54768" s="27"/>
    </row>
    <row r="54769" spans="6:9" x14ac:dyDescent="0.2">
      <c r="F54769" s="27"/>
      <c r="G54769" s="27"/>
      <c r="H54769" s="27"/>
      <c r="I54769" s="27"/>
    </row>
    <row r="54770" spans="6:9" x14ac:dyDescent="0.2">
      <c r="F54770" s="27"/>
      <c r="G54770" s="27"/>
      <c r="H54770" s="27"/>
      <c r="I54770" s="27"/>
    </row>
    <row r="54771" spans="6:9" x14ac:dyDescent="0.2">
      <c r="F54771" s="27"/>
      <c r="G54771" s="27"/>
      <c r="H54771" s="27"/>
      <c r="I54771" s="27"/>
    </row>
    <row r="54772" spans="6:9" x14ac:dyDescent="0.2">
      <c r="F54772" s="27"/>
      <c r="G54772" s="27"/>
      <c r="H54772" s="27"/>
      <c r="I54772" s="27"/>
    </row>
    <row r="54773" spans="6:9" x14ac:dyDescent="0.2">
      <c r="F54773" s="27"/>
      <c r="G54773" s="27"/>
      <c r="H54773" s="27"/>
      <c r="I54773" s="27"/>
    </row>
    <row r="54774" spans="6:9" x14ac:dyDescent="0.2">
      <c r="F54774" s="27"/>
      <c r="G54774" s="27"/>
      <c r="H54774" s="27"/>
      <c r="I54774" s="27"/>
    </row>
    <row r="54775" spans="6:9" x14ac:dyDescent="0.2">
      <c r="F54775" s="27"/>
      <c r="G54775" s="27"/>
      <c r="H54775" s="27"/>
      <c r="I54775" s="27"/>
    </row>
    <row r="54776" spans="6:9" x14ac:dyDescent="0.2">
      <c r="F54776" s="27"/>
      <c r="G54776" s="27"/>
      <c r="H54776" s="27"/>
      <c r="I54776" s="27"/>
    </row>
    <row r="54777" spans="6:9" x14ac:dyDescent="0.2">
      <c r="F54777" s="27"/>
      <c r="G54777" s="27"/>
      <c r="H54777" s="27"/>
      <c r="I54777" s="27"/>
    </row>
    <row r="54778" spans="6:9" x14ac:dyDescent="0.2">
      <c r="F54778" s="27"/>
      <c r="G54778" s="27"/>
      <c r="H54778" s="27"/>
      <c r="I54778" s="27"/>
    </row>
    <row r="54779" spans="6:9" x14ac:dyDescent="0.2">
      <c r="F54779" s="27"/>
      <c r="G54779" s="27"/>
      <c r="H54779" s="27"/>
      <c r="I54779" s="27"/>
    </row>
    <row r="54780" spans="6:9" x14ac:dyDescent="0.2">
      <c r="F54780" s="27"/>
      <c r="G54780" s="27"/>
      <c r="H54780" s="27"/>
      <c r="I54780" s="27"/>
    </row>
    <row r="54781" spans="6:9" x14ac:dyDescent="0.2">
      <c r="F54781" s="27"/>
      <c r="G54781" s="27"/>
      <c r="H54781" s="27"/>
      <c r="I54781" s="27"/>
    </row>
    <row r="54782" spans="6:9" x14ac:dyDescent="0.2">
      <c r="F54782" s="27"/>
      <c r="G54782" s="27"/>
      <c r="H54782" s="27"/>
      <c r="I54782" s="27"/>
    </row>
    <row r="54783" spans="6:9" x14ac:dyDescent="0.2">
      <c r="F54783" s="27"/>
      <c r="G54783" s="27"/>
      <c r="H54783" s="27"/>
      <c r="I54783" s="27"/>
    </row>
    <row r="54784" spans="6:9" x14ac:dyDescent="0.2">
      <c r="F54784" s="27"/>
      <c r="G54784" s="27"/>
      <c r="H54784" s="27"/>
      <c r="I54784" s="27"/>
    </row>
    <row r="54785" spans="6:9" x14ac:dyDescent="0.2">
      <c r="F54785" s="27"/>
      <c r="G54785" s="27"/>
      <c r="H54785" s="27"/>
      <c r="I54785" s="27"/>
    </row>
    <row r="54786" spans="6:9" x14ac:dyDescent="0.2">
      <c r="F54786" s="27"/>
      <c r="G54786" s="27"/>
      <c r="H54786" s="27"/>
      <c r="I54786" s="27"/>
    </row>
    <row r="54787" spans="6:9" x14ac:dyDescent="0.2">
      <c r="F54787" s="27"/>
      <c r="G54787" s="27"/>
      <c r="H54787" s="27"/>
      <c r="I54787" s="27"/>
    </row>
    <row r="54788" spans="6:9" x14ac:dyDescent="0.2">
      <c r="F54788" s="27"/>
      <c r="G54788" s="27"/>
      <c r="H54788" s="27"/>
      <c r="I54788" s="27"/>
    </row>
    <row r="54789" spans="6:9" x14ac:dyDescent="0.2">
      <c r="F54789" s="27"/>
      <c r="G54789" s="27"/>
      <c r="H54789" s="27"/>
      <c r="I54789" s="27"/>
    </row>
    <row r="54790" spans="6:9" x14ac:dyDescent="0.2">
      <c r="F54790" s="27"/>
      <c r="G54790" s="27"/>
      <c r="H54790" s="27"/>
      <c r="I54790" s="27"/>
    </row>
    <row r="54791" spans="6:9" x14ac:dyDescent="0.2">
      <c r="F54791" s="27"/>
      <c r="G54791" s="27"/>
      <c r="H54791" s="27"/>
      <c r="I54791" s="27"/>
    </row>
    <row r="54792" spans="6:9" x14ac:dyDescent="0.2">
      <c r="F54792" s="27"/>
      <c r="G54792" s="27"/>
      <c r="H54792" s="27"/>
      <c r="I54792" s="27"/>
    </row>
    <row r="54793" spans="6:9" x14ac:dyDescent="0.2">
      <c r="F54793" s="27"/>
      <c r="G54793" s="27"/>
      <c r="H54793" s="27"/>
      <c r="I54793" s="27"/>
    </row>
    <row r="54794" spans="6:9" x14ac:dyDescent="0.2">
      <c r="F54794" s="27"/>
      <c r="G54794" s="27"/>
      <c r="H54794" s="27"/>
      <c r="I54794" s="27"/>
    </row>
    <row r="54795" spans="6:9" x14ac:dyDescent="0.2">
      <c r="F54795" s="27"/>
      <c r="G54795" s="27"/>
      <c r="H54795" s="27"/>
      <c r="I54795" s="27"/>
    </row>
    <row r="54796" spans="6:9" x14ac:dyDescent="0.2">
      <c r="F54796" s="27"/>
      <c r="G54796" s="27"/>
      <c r="H54796" s="27"/>
      <c r="I54796" s="27"/>
    </row>
    <row r="54797" spans="6:9" x14ac:dyDescent="0.2">
      <c r="F54797" s="27"/>
      <c r="G54797" s="27"/>
      <c r="H54797" s="27"/>
      <c r="I54797" s="27"/>
    </row>
    <row r="54798" spans="6:9" x14ac:dyDescent="0.2">
      <c r="F54798" s="27"/>
      <c r="G54798" s="27"/>
      <c r="H54798" s="27"/>
      <c r="I54798" s="27"/>
    </row>
    <row r="54799" spans="6:9" x14ac:dyDescent="0.2">
      <c r="F54799" s="27"/>
      <c r="G54799" s="27"/>
      <c r="H54799" s="27"/>
      <c r="I54799" s="27"/>
    </row>
    <row r="54800" spans="6:9" x14ac:dyDescent="0.2">
      <c r="F54800" s="27"/>
      <c r="G54800" s="27"/>
      <c r="H54800" s="27"/>
      <c r="I54800" s="27"/>
    </row>
    <row r="54801" spans="6:9" x14ac:dyDescent="0.2">
      <c r="F54801" s="27"/>
      <c r="G54801" s="27"/>
      <c r="H54801" s="27"/>
      <c r="I54801" s="27"/>
    </row>
    <row r="54802" spans="6:9" x14ac:dyDescent="0.2">
      <c r="F54802" s="27"/>
      <c r="G54802" s="27"/>
      <c r="H54802" s="27"/>
      <c r="I54802" s="27"/>
    </row>
    <row r="54803" spans="6:9" x14ac:dyDescent="0.2">
      <c r="F54803" s="27"/>
      <c r="G54803" s="27"/>
      <c r="H54803" s="27"/>
      <c r="I54803" s="27"/>
    </row>
    <row r="54804" spans="6:9" x14ac:dyDescent="0.2">
      <c r="F54804" s="27"/>
      <c r="G54804" s="27"/>
      <c r="H54804" s="27"/>
      <c r="I54804" s="27"/>
    </row>
    <row r="54805" spans="6:9" x14ac:dyDescent="0.2">
      <c r="F54805" s="27"/>
      <c r="G54805" s="27"/>
      <c r="H54805" s="27"/>
      <c r="I54805" s="27"/>
    </row>
    <row r="54806" spans="6:9" x14ac:dyDescent="0.2">
      <c r="F54806" s="27"/>
      <c r="G54806" s="27"/>
      <c r="H54806" s="27"/>
      <c r="I54806" s="27"/>
    </row>
    <row r="54807" spans="6:9" x14ac:dyDescent="0.2">
      <c r="F54807" s="27"/>
      <c r="G54807" s="27"/>
      <c r="H54807" s="27"/>
      <c r="I54807" s="27"/>
    </row>
    <row r="54808" spans="6:9" x14ac:dyDescent="0.2">
      <c r="F54808" s="27"/>
      <c r="G54808" s="27"/>
      <c r="H54808" s="27"/>
      <c r="I54808" s="27"/>
    </row>
    <row r="54809" spans="6:9" x14ac:dyDescent="0.2">
      <c r="F54809" s="27"/>
      <c r="G54809" s="27"/>
      <c r="H54809" s="27"/>
      <c r="I54809" s="27"/>
    </row>
    <row r="54810" spans="6:9" x14ac:dyDescent="0.2">
      <c r="F54810" s="27"/>
      <c r="G54810" s="27"/>
      <c r="H54810" s="27"/>
      <c r="I54810" s="27"/>
    </row>
    <row r="54811" spans="6:9" x14ac:dyDescent="0.2">
      <c r="F54811" s="27"/>
      <c r="G54811" s="27"/>
      <c r="H54811" s="27"/>
      <c r="I54811" s="27"/>
    </row>
    <row r="54812" spans="6:9" x14ac:dyDescent="0.2">
      <c r="F54812" s="27"/>
      <c r="G54812" s="27"/>
      <c r="H54812" s="27"/>
      <c r="I54812" s="27"/>
    </row>
    <row r="54813" spans="6:9" x14ac:dyDescent="0.2">
      <c r="F54813" s="27"/>
      <c r="G54813" s="27"/>
      <c r="H54813" s="27"/>
      <c r="I54813" s="27"/>
    </row>
    <row r="54814" spans="6:9" x14ac:dyDescent="0.2">
      <c r="F54814" s="27"/>
      <c r="G54814" s="27"/>
      <c r="H54814" s="27"/>
      <c r="I54814" s="27"/>
    </row>
    <row r="54815" spans="6:9" x14ac:dyDescent="0.2">
      <c r="F54815" s="27"/>
      <c r="G54815" s="27"/>
      <c r="H54815" s="27"/>
      <c r="I54815" s="27"/>
    </row>
    <row r="54816" spans="6:9" x14ac:dyDescent="0.2">
      <c r="F54816" s="27"/>
      <c r="G54816" s="27"/>
      <c r="H54816" s="27"/>
      <c r="I54816" s="27"/>
    </row>
    <row r="54817" spans="6:9" x14ac:dyDescent="0.2">
      <c r="F54817" s="27"/>
      <c r="G54817" s="27"/>
      <c r="H54817" s="27"/>
      <c r="I54817" s="27"/>
    </row>
    <row r="54818" spans="6:9" x14ac:dyDescent="0.2">
      <c r="F54818" s="27"/>
      <c r="G54818" s="27"/>
      <c r="H54818" s="27"/>
      <c r="I54818" s="27"/>
    </row>
    <row r="54819" spans="6:9" x14ac:dyDescent="0.2">
      <c r="F54819" s="27"/>
      <c r="G54819" s="27"/>
      <c r="H54819" s="27"/>
      <c r="I54819" s="27"/>
    </row>
    <row r="54820" spans="6:9" x14ac:dyDescent="0.2">
      <c r="F54820" s="27"/>
      <c r="G54820" s="27"/>
      <c r="H54820" s="27"/>
      <c r="I54820" s="27"/>
    </row>
    <row r="54821" spans="6:9" x14ac:dyDescent="0.2">
      <c r="F54821" s="27"/>
      <c r="G54821" s="27"/>
      <c r="H54821" s="27"/>
      <c r="I54821" s="27"/>
    </row>
    <row r="54822" spans="6:9" x14ac:dyDescent="0.2">
      <c r="F54822" s="27"/>
      <c r="G54822" s="27"/>
      <c r="H54822" s="27"/>
      <c r="I54822" s="27"/>
    </row>
    <row r="54823" spans="6:9" x14ac:dyDescent="0.2">
      <c r="F54823" s="27"/>
      <c r="G54823" s="27"/>
      <c r="H54823" s="27"/>
      <c r="I54823" s="27"/>
    </row>
    <row r="54824" spans="6:9" x14ac:dyDescent="0.2">
      <c r="F54824" s="27"/>
      <c r="G54824" s="27"/>
      <c r="H54824" s="27"/>
      <c r="I54824" s="27"/>
    </row>
    <row r="54825" spans="6:9" x14ac:dyDescent="0.2">
      <c r="F54825" s="27"/>
      <c r="G54825" s="27"/>
      <c r="H54825" s="27"/>
      <c r="I54825" s="27"/>
    </row>
    <row r="54826" spans="6:9" x14ac:dyDescent="0.2">
      <c r="F54826" s="27"/>
      <c r="G54826" s="27"/>
      <c r="H54826" s="27"/>
      <c r="I54826" s="27"/>
    </row>
    <row r="54827" spans="6:9" x14ac:dyDescent="0.2">
      <c r="F54827" s="27"/>
      <c r="G54827" s="27"/>
      <c r="H54827" s="27"/>
      <c r="I54827" s="27"/>
    </row>
    <row r="54828" spans="6:9" x14ac:dyDescent="0.2">
      <c r="F54828" s="27"/>
      <c r="G54828" s="27"/>
      <c r="H54828" s="27"/>
      <c r="I54828" s="27"/>
    </row>
    <row r="54829" spans="6:9" x14ac:dyDescent="0.2">
      <c r="F54829" s="27"/>
      <c r="G54829" s="27"/>
      <c r="H54829" s="27"/>
      <c r="I54829" s="27"/>
    </row>
    <row r="54830" spans="6:9" x14ac:dyDescent="0.2">
      <c r="F54830" s="27"/>
      <c r="G54830" s="27"/>
      <c r="H54830" s="27"/>
      <c r="I54830" s="27"/>
    </row>
    <row r="54831" spans="6:9" x14ac:dyDescent="0.2">
      <c r="F54831" s="27"/>
      <c r="G54831" s="27"/>
      <c r="H54831" s="27"/>
      <c r="I54831" s="27"/>
    </row>
    <row r="54832" spans="6:9" x14ac:dyDescent="0.2">
      <c r="F54832" s="27"/>
      <c r="G54832" s="27"/>
      <c r="H54832" s="27"/>
      <c r="I54832" s="27"/>
    </row>
    <row r="54833" spans="6:9" x14ac:dyDescent="0.2">
      <c r="F54833" s="27"/>
      <c r="G54833" s="27"/>
      <c r="H54833" s="27"/>
      <c r="I54833" s="27"/>
    </row>
    <row r="54834" spans="6:9" x14ac:dyDescent="0.2">
      <c r="F54834" s="27"/>
      <c r="G54834" s="27"/>
      <c r="H54834" s="27"/>
      <c r="I54834" s="27"/>
    </row>
    <row r="54835" spans="6:9" x14ac:dyDescent="0.2">
      <c r="F54835" s="27"/>
      <c r="G54835" s="27"/>
      <c r="H54835" s="27"/>
      <c r="I54835" s="27"/>
    </row>
    <row r="54836" spans="6:9" x14ac:dyDescent="0.2">
      <c r="F54836" s="27"/>
      <c r="G54836" s="27"/>
      <c r="H54836" s="27"/>
      <c r="I54836" s="27"/>
    </row>
    <row r="54837" spans="6:9" x14ac:dyDescent="0.2">
      <c r="F54837" s="27"/>
      <c r="G54837" s="27"/>
      <c r="H54837" s="27"/>
      <c r="I54837" s="27"/>
    </row>
    <row r="54838" spans="6:9" x14ac:dyDescent="0.2">
      <c r="F54838" s="27"/>
      <c r="G54838" s="27"/>
      <c r="H54838" s="27"/>
      <c r="I54838" s="27"/>
    </row>
    <row r="54839" spans="6:9" x14ac:dyDescent="0.2">
      <c r="F54839" s="27"/>
      <c r="G54839" s="27"/>
      <c r="H54839" s="27"/>
      <c r="I54839" s="27"/>
    </row>
    <row r="54840" spans="6:9" x14ac:dyDescent="0.2">
      <c r="F54840" s="27"/>
      <c r="G54840" s="27"/>
      <c r="H54840" s="27"/>
      <c r="I54840" s="27"/>
    </row>
    <row r="54841" spans="6:9" x14ac:dyDescent="0.2">
      <c r="F54841" s="27"/>
      <c r="G54841" s="27"/>
      <c r="H54841" s="27"/>
      <c r="I54841" s="27"/>
    </row>
    <row r="54842" spans="6:9" x14ac:dyDescent="0.2">
      <c r="F54842" s="27"/>
      <c r="G54842" s="27"/>
      <c r="H54842" s="27"/>
      <c r="I54842" s="27"/>
    </row>
    <row r="54843" spans="6:9" x14ac:dyDescent="0.2">
      <c r="F54843" s="27"/>
      <c r="G54843" s="27"/>
      <c r="H54843" s="27"/>
      <c r="I54843" s="27"/>
    </row>
    <row r="54844" spans="6:9" x14ac:dyDescent="0.2">
      <c r="F54844" s="27"/>
      <c r="G54844" s="27"/>
      <c r="H54844" s="27"/>
      <c r="I54844" s="27"/>
    </row>
    <row r="54845" spans="6:9" x14ac:dyDescent="0.2">
      <c r="F54845" s="27"/>
      <c r="G54845" s="27"/>
      <c r="H54845" s="27"/>
      <c r="I54845" s="27"/>
    </row>
    <row r="54846" spans="6:9" x14ac:dyDescent="0.2">
      <c r="F54846" s="27"/>
      <c r="G54846" s="27"/>
      <c r="H54846" s="27"/>
      <c r="I54846" s="27"/>
    </row>
    <row r="54847" spans="6:9" x14ac:dyDescent="0.2">
      <c r="F54847" s="27"/>
      <c r="G54847" s="27"/>
      <c r="H54847" s="27"/>
      <c r="I54847" s="27"/>
    </row>
    <row r="54848" spans="6:9" x14ac:dyDescent="0.2">
      <c r="F54848" s="27"/>
      <c r="G54848" s="27"/>
      <c r="H54848" s="27"/>
      <c r="I54848" s="27"/>
    </row>
    <row r="54849" spans="6:9" x14ac:dyDescent="0.2">
      <c r="F54849" s="27"/>
      <c r="G54849" s="27"/>
      <c r="H54849" s="27"/>
      <c r="I54849" s="27"/>
    </row>
    <row r="54850" spans="6:9" x14ac:dyDescent="0.2">
      <c r="F54850" s="27"/>
      <c r="G54850" s="27"/>
      <c r="H54850" s="27"/>
      <c r="I54850" s="27"/>
    </row>
    <row r="54851" spans="6:9" x14ac:dyDescent="0.2">
      <c r="F54851" s="27"/>
      <c r="G54851" s="27"/>
      <c r="H54851" s="27"/>
      <c r="I54851" s="27"/>
    </row>
    <row r="54852" spans="6:9" x14ac:dyDescent="0.2">
      <c r="F54852" s="27"/>
      <c r="G54852" s="27"/>
      <c r="H54852" s="27"/>
      <c r="I54852" s="27"/>
    </row>
    <row r="54853" spans="6:9" x14ac:dyDescent="0.2">
      <c r="F54853" s="27"/>
      <c r="G54853" s="27"/>
      <c r="H54853" s="27"/>
      <c r="I54853" s="27"/>
    </row>
    <row r="54854" spans="6:9" x14ac:dyDescent="0.2">
      <c r="F54854" s="27"/>
      <c r="G54854" s="27"/>
      <c r="H54854" s="27"/>
      <c r="I54854" s="27"/>
    </row>
    <row r="54855" spans="6:9" x14ac:dyDescent="0.2">
      <c r="F54855" s="27"/>
      <c r="G54855" s="27"/>
      <c r="H54855" s="27"/>
      <c r="I54855" s="27"/>
    </row>
    <row r="54856" spans="6:9" x14ac:dyDescent="0.2">
      <c r="F54856" s="27"/>
      <c r="G54856" s="27"/>
      <c r="H54856" s="27"/>
      <c r="I54856" s="27"/>
    </row>
    <row r="54857" spans="6:9" x14ac:dyDescent="0.2">
      <c r="F54857" s="27"/>
      <c r="G54857" s="27"/>
      <c r="H54857" s="27"/>
      <c r="I54857" s="27"/>
    </row>
    <row r="54858" spans="6:9" x14ac:dyDescent="0.2">
      <c r="F54858" s="27"/>
      <c r="G54858" s="27"/>
      <c r="H54858" s="27"/>
      <c r="I54858" s="27"/>
    </row>
    <row r="54859" spans="6:9" x14ac:dyDescent="0.2">
      <c r="F54859" s="27"/>
      <c r="G54859" s="27"/>
      <c r="H54859" s="27"/>
      <c r="I54859" s="27"/>
    </row>
    <row r="54860" spans="6:9" x14ac:dyDescent="0.2">
      <c r="F54860" s="27"/>
      <c r="G54860" s="27"/>
      <c r="H54860" s="27"/>
      <c r="I54860" s="27"/>
    </row>
    <row r="54861" spans="6:9" x14ac:dyDescent="0.2">
      <c r="F54861" s="27"/>
      <c r="G54861" s="27"/>
      <c r="H54861" s="27"/>
      <c r="I54861" s="27"/>
    </row>
    <row r="54862" spans="6:9" x14ac:dyDescent="0.2">
      <c r="F54862" s="27"/>
      <c r="G54862" s="27"/>
      <c r="H54862" s="27"/>
      <c r="I54862" s="27"/>
    </row>
    <row r="54863" spans="6:9" x14ac:dyDescent="0.2">
      <c r="F54863" s="27"/>
      <c r="G54863" s="27"/>
      <c r="H54863" s="27"/>
      <c r="I54863" s="27"/>
    </row>
    <row r="54864" spans="6:9" x14ac:dyDescent="0.2">
      <c r="F54864" s="27"/>
      <c r="G54864" s="27"/>
      <c r="H54864" s="27"/>
      <c r="I54864" s="27"/>
    </row>
    <row r="54865" spans="6:9" x14ac:dyDescent="0.2">
      <c r="F54865" s="27"/>
      <c r="G54865" s="27"/>
      <c r="H54865" s="27"/>
      <c r="I54865" s="27"/>
    </row>
    <row r="54866" spans="6:9" x14ac:dyDescent="0.2">
      <c r="F54866" s="27"/>
      <c r="G54866" s="27"/>
      <c r="H54866" s="27"/>
      <c r="I54866" s="27"/>
    </row>
    <row r="54867" spans="6:9" x14ac:dyDescent="0.2">
      <c r="F54867" s="27"/>
      <c r="G54867" s="27"/>
      <c r="H54867" s="27"/>
      <c r="I54867" s="27"/>
    </row>
    <row r="54868" spans="6:9" x14ac:dyDescent="0.2">
      <c r="F54868" s="27"/>
      <c r="G54868" s="27"/>
      <c r="H54868" s="27"/>
      <c r="I54868" s="27"/>
    </row>
    <row r="54869" spans="6:9" x14ac:dyDescent="0.2">
      <c r="F54869" s="27"/>
      <c r="G54869" s="27"/>
      <c r="H54869" s="27"/>
      <c r="I54869" s="27"/>
    </row>
    <row r="54870" spans="6:9" x14ac:dyDescent="0.2">
      <c r="F54870" s="27"/>
      <c r="G54870" s="27"/>
      <c r="H54870" s="27"/>
      <c r="I54870" s="27"/>
    </row>
    <row r="54871" spans="6:9" x14ac:dyDescent="0.2">
      <c r="F54871" s="27"/>
      <c r="G54871" s="27"/>
      <c r="H54871" s="27"/>
      <c r="I54871" s="27"/>
    </row>
    <row r="54872" spans="6:9" x14ac:dyDescent="0.2">
      <c r="F54872" s="27"/>
      <c r="G54872" s="27"/>
      <c r="H54872" s="27"/>
      <c r="I54872" s="27"/>
    </row>
    <row r="54873" spans="6:9" x14ac:dyDescent="0.2">
      <c r="F54873" s="27"/>
      <c r="G54873" s="27"/>
      <c r="H54873" s="27"/>
      <c r="I54873" s="27"/>
    </row>
    <row r="54874" spans="6:9" x14ac:dyDescent="0.2">
      <c r="F54874" s="27"/>
      <c r="G54874" s="27"/>
      <c r="H54874" s="27"/>
      <c r="I54874" s="27"/>
    </row>
    <row r="54875" spans="6:9" x14ac:dyDescent="0.2">
      <c r="F54875" s="27"/>
      <c r="G54875" s="27"/>
      <c r="H54875" s="27"/>
      <c r="I54875" s="27"/>
    </row>
    <row r="54876" spans="6:9" x14ac:dyDescent="0.2">
      <c r="F54876" s="27"/>
      <c r="G54876" s="27"/>
      <c r="H54876" s="27"/>
      <c r="I54876" s="27"/>
    </row>
    <row r="54877" spans="6:9" x14ac:dyDescent="0.2">
      <c r="F54877" s="27"/>
      <c r="G54877" s="27"/>
      <c r="H54877" s="27"/>
      <c r="I54877" s="27"/>
    </row>
    <row r="54878" spans="6:9" x14ac:dyDescent="0.2">
      <c r="F54878" s="27"/>
      <c r="G54878" s="27"/>
      <c r="H54878" s="27"/>
      <c r="I54878" s="27"/>
    </row>
    <row r="54879" spans="6:9" x14ac:dyDescent="0.2">
      <c r="F54879" s="27"/>
      <c r="G54879" s="27"/>
      <c r="H54879" s="27"/>
      <c r="I54879" s="27"/>
    </row>
    <row r="54880" spans="6:9" x14ac:dyDescent="0.2">
      <c r="F54880" s="27"/>
      <c r="G54880" s="27"/>
      <c r="H54880" s="27"/>
      <c r="I54880" s="27"/>
    </row>
    <row r="54881" spans="6:9" x14ac:dyDescent="0.2">
      <c r="F54881" s="27"/>
      <c r="G54881" s="27"/>
      <c r="H54881" s="27"/>
      <c r="I54881" s="27"/>
    </row>
    <row r="54882" spans="6:9" x14ac:dyDescent="0.2">
      <c r="F54882" s="27"/>
      <c r="G54882" s="27"/>
      <c r="H54882" s="27"/>
      <c r="I54882" s="27"/>
    </row>
    <row r="54883" spans="6:9" x14ac:dyDescent="0.2">
      <c r="F54883" s="27"/>
      <c r="G54883" s="27"/>
      <c r="H54883" s="27"/>
      <c r="I54883" s="27"/>
    </row>
    <row r="54884" spans="6:9" x14ac:dyDescent="0.2">
      <c r="F54884" s="27"/>
      <c r="G54884" s="27"/>
      <c r="H54884" s="27"/>
      <c r="I54884" s="27"/>
    </row>
    <row r="54885" spans="6:9" x14ac:dyDescent="0.2">
      <c r="F54885" s="27"/>
      <c r="G54885" s="27"/>
      <c r="H54885" s="27"/>
      <c r="I54885" s="27"/>
    </row>
    <row r="54886" spans="6:9" x14ac:dyDescent="0.2">
      <c r="F54886" s="27"/>
      <c r="G54886" s="27"/>
      <c r="H54886" s="27"/>
      <c r="I54886" s="27"/>
    </row>
    <row r="54887" spans="6:9" x14ac:dyDescent="0.2">
      <c r="F54887" s="27"/>
      <c r="G54887" s="27"/>
      <c r="H54887" s="27"/>
      <c r="I54887" s="27"/>
    </row>
    <row r="54888" spans="6:9" x14ac:dyDescent="0.2">
      <c r="F54888" s="27"/>
      <c r="G54888" s="27"/>
      <c r="H54888" s="27"/>
      <c r="I54888" s="27"/>
    </row>
    <row r="54889" spans="6:9" x14ac:dyDescent="0.2">
      <c r="F54889" s="27"/>
      <c r="G54889" s="27"/>
      <c r="H54889" s="27"/>
      <c r="I54889" s="27"/>
    </row>
    <row r="54890" spans="6:9" x14ac:dyDescent="0.2">
      <c r="F54890" s="27"/>
      <c r="G54890" s="27"/>
      <c r="H54890" s="27"/>
      <c r="I54890" s="27"/>
    </row>
    <row r="54891" spans="6:9" x14ac:dyDescent="0.2">
      <c r="F54891" s="27"/>
      <c r="G54891" s="27"/>
      <c r="H54891" s="27"/>
      <c r="I54891" s="27"/>
    </row>
    <row r="54892" spans="6:9" x14ac:dyDescent="0.2">
      <c r="F54892" s="27"/>
      <c r="G54892" s="27"/>
      <c r="H54892" s="27"/>
      <c r="I54892" s="27"/>
    </row>
    <row r="54893" spans="6:9" x14ac:dyDescent="0.2">
      <c r="F54893" s="27"/>
      <c r="G54893" s="27"/>
      <c r="H54893" s="27"/>
      <c r="I54893" s="27"/>
    </row>
    <row r="54894" spans="6:9" x14ac:dyDescent="0.2">
      <c r="F54894" s="27"/>
      <c r="G54894" s="27"/>
      <c r="H54894" s="27"/>
      <c r="I54894" s="27"/>
    </row>
    <row r="54895" spans="6:9" x14ac:dyDescent="0.2">
      <c r="F54895" s="27"/>
      <c r="G54895" s="27"/>
      <c r="H54895" s="27"/>
      <c r="I54895" s="27"/>
    </row>
    <row r="54896" spans="6:9" x14ac:dyDescent="0.2">
      <c r="F54896" s="27"/>
      <c r="G54896" s="27"/>
      <c r="H54896" s="27"/>
      <c r="I54896" s="27"/>
    </row>
    <row r="54897" spans="6:9" x14ac:dyDescent="0.2">
      <c r="F54897" s="27"/>
      <c r="G54897" s="27"/>
      <c r="H54897" s="27"/>
      <c r="I54897" s="27"/>
    </row>
    <row r="54898" spans="6:9" x14ac:dyDescent="0.2">
      <c r="F54898" s="27"/>
      <c r="G54898" s="27"/>
      <c r="H54898" s="27"/>
      <c r="I54898" s="27"/>
    </row>
    <row r="54899" spans="6:9" x14ac:dyDescent="0.2">
      <c r="F54899" s="27"/>
      <c r="G54899" s="27"/>
      <c r="H54899" s="27"/>
      <c r="I54899" s="27"/>
    </row>
    <row r="54900" spans="6:9" x14ac:dyDescent="0.2">
      <c r="F54900" s="27"/>
      <c r="G54900" s="27"/>
      <c r="H54900" s="27"/>
      <c r="I54900" s="27"/>
    </row>
    <row r="54901" spans="6:9" x14ac:dyDescent="0.2">
      <c r="F54901" s="27"/>
      <c r="G54901" s="27"/>
      <c r="H54901" s="27"/>
      <c r="I54901" s="27"/>
    </row>
    <row r="54902" spans="6:9" x14ac:dyDescent="0.2">
      <c r="F54902" s="27"/>
      <c r="G54902" s="27"/>
      <c r="H54902" s="27"/>
      <c r="I54902" s="27"/>
    </row>
    <row r="54903" spans="6:9" x14ac:dyDescent="0.2">
      <c r="F54903" s="27"/>
      <c r="G54903" s="27"/>
      <c r="H54903" s="27"/>
      <c r="I54903" s="27"/>
    </row>
    <row r="54904" spans="6:9" x14ac:dyDescent="0.2">
      <c r="F54904" s="27"/>
      <c r="G54904" s="27"/>
      <c r="H54904" s="27"/>
      <c r="I54904" s="27"/>
    </row>
    <row r="54905" spans="6:9" x14ac:dyDescent="0.2">
      <c r="F54905" s="27"/>
      <c r="G54905" s="27"/>
      <c r="H54905" s="27"/>
      <c r="I54905" s="27"/>
    </row>
    <row r="54906" spans="6:9" x14ac:dyDescent="0.2">
      <c r="F54906" s="27"/>
      <c r="G54906" s="27"/>
      <c r="H54906" s="27"/>
      <c r="I54906" s="27"/>
    </row>
    <row r="54907" spans="6:9" x14ac:dyDescent="0.2">
      <c r="F54907" s="27"/>
      <c r="G54907" s="27"/>
      <c r="H54907" s="27"/>
      <c r="I54907" s="27"/>
    </row>
    <row r="54908" spans="6:9" x14ac:dyDescent="0.2">
      <c r="F54908" s="27"/>
      <c r="G54908" s="27"/>
      <c r="H54908" s="27"/>
      <c r="I54908" s="27"/>
    </row>
    <row r="54909" spans="6:9" x14ac:dyDescent="0.2">
      <c r="F54909" s="27"/>
      <c r="G54909" s="27"/>
      <c r="H54909" s="27"/>
      <c r="I54909" s="27"/>
    </row>
    <row r="54910" spans="6:9" x14ac:dyDescent="0.2">
      <c r="F54910" s="27"/>
      <c r="G54910" s="27"/>
      <c r="H54910" s="27"/>
      <c r="I54910" s="27"/>
    </row>
    <row r="54911" spans="6:9" x14ac:dyDescent="0.2">
      <c r="F54911" s="27"/>
      <c r="G54911" s="27"/>
      <c r="H54911" s="27"/>
      <c r="I54911" s="27"/>
    </row>
    <row r="54912" spans="6:9" x14ac:dyDescent="0.2">
      <c r="F54912" s="27"/>
      <c r="G54912" s="27"/>
      <c r="H54912" s="27"/>
      <c r="I54912" s="27"/>
    </row>
    <row r="54913" spans="6:9" x14ac:dyDescent="0.2">
      <c r="F54913" s="27"/>
      <c r="G54913" s="27"/>
      <c r="H54913" s="27"/>
      <c r="I54913" s="27"/>
    </row>
    <row r="54914" spans="6:9" x14ac:dyDescent="0.2">
      <c r="F54914" s="27"/>
      <c r="G54914" s="27"/>
      <c r="H54914" s="27"/>
      <c r="I54914" s="27"/>
    </row>
    <row r="54915" spans="6:9" x14ac:dyDescent="0.2">
      <c r="F54915" s="27"/>
      <c r="G54915" s="27"/>
      <c r="H54915" s="27"/>
      <c r="I54915" s="27"/>
    </row>
    <row r="54916" spans="6:9" x14ac:dyDescent="0.2">
      <c r="F54916" s="27"/>
      <c r="G54916" s="27"/>
      <c r="H54916" s="27"/>
      <c r="I54916" s="27"/>
    </row>
    <row r="54917" spans="6:9" x14ac:dyDescent="0.2">
      <c r="F54917" s="27"/>
      <c r="G54917" s="27"/>
      <c r="H54917" s="27"/>
      <c r="I54917" s="27"/>
    </row>
    <row r="54918" spans="6:9" x14ac:dyDescent="0.2">
      <c r="F54918" s="27"/>
      <c r="G54918" s="27"/>
      <c r="H54918" s="27"/>
      <c r="I54918" s="27"/>
    </row>
    <row r="54919" spans="6:9" x14ac:dyDescent="0.2">
      <c r="F54919" s="27"/>
      <c r="G54919" s="27"/>
      <c r="H54919" s="27"/>
      <c r="I54919" s="27"/>
    </row>
    <row r="54920" spans="6:9" x14ac:dyDescent="0.2">
      <c r="F54920" s="27"/>
      <c r="G54920" s="27"/>
      <c r="H54920" s="27"/>
      <c r="I54920" s="27"/>
    </row>
    <row r="54921" spans="6:9" x14ac:dyDescent="0.2">
      <c r="F54921" s="27"/>
      <c r="G54921" s="27"/>
      <c r="H54921" s="27"/>
      <c r="I54921" s="27"/>
    </row>
    <row r="54922" spans="6:9" x14ac:dyDescent="0.2">
      <c r="F54922" s="27"/>
      <c r="G54922" s="27"/>
      <c r="H54922" s="27"/>
      <c r="I54922" s="27"/>
    </row>
    <row r="54923" spans="6:9" x14ac:dyDescent="0.2">
      <c r="F54923" s="27"/>
      <c r="G54923" s="27"/>
      <c r="H54923" s="27"/>
      <c r="I54923" s="27"/>
    </row>
    <row r="54924" spans="6:9" x14ac:dyDescent="0.2">
      <c r="F54924" s="27"/>
      <c r="G54924" s="27"/>
      <c r="H54924" s="27"/>
      <c r="I54924" s="27"/>
    </row>
    <row r="54925" spans="6:9" x14ac:dyDescent="0.2">
      <c r="F54925" s="27"/>
      <c r="G54925" s="27"/>
      <c r="H54925" s="27"/>
      <c r="I54925" s="27"/>
    </row>
    <row r="54926" spans="6:9" x14ac:dyDescent="0.2">
      <c r="F54926" s="27"/>
      <c r="G54926" s="27"/>
      <c r="H54926" s="27"/>
      <c r="I54926" s="27"/>
    </row>
    <row r="54927" spans="6:9" x14ac:dyDescent="0.2">
      <c r="F54927" s="27"/>
      <c r="G54927" s="27"/>
      <c r="H54927" s="27"/>
      <c r="I54927" s="27"/>
    </row>
    <row r="54928" spans="6:9" x14ac:dyDescent="0.2">
      <c r="F54928" s="27"/>
      <c r="G54928" s="27"/>
      <c r="H54928" s="27"/>
      <c r="I54928" s="27"/>
    </row>
    <row r="54929" spans="6:9" x14ac:dyDescent="0.2">
      <c r="F54929" s="27"/>
      <c r="G54929" s="27"/>
      <c r="H54929" s="27"/>
      <c r="I54929" s="27"/>
    </row>
    <row r="54930" spans="6:9" x14ac:dyDescent="0.2">
      <c r="F54930" s="27"/>
      <c r="G54930" s="27"/>
      <c r="H54930" s="27"/>
      <c r="I54930" s="27"/>
    </row>
    <row r="54931" spans="6:9" x14ac:dyDescent="0.2">
      <c r="F54931" s="27"/>
      <c r="G54931" s="27"/>
      <c r="H54931" s="27"/>
      <c r="I54931" s="27"/>
    </row>
    <row r="54932" spans="6:9" x14ac:dyDescent="0.2">
      <c r="F54932" s="27"/>
      <c r="G54932" s="27"/>
      <c r="H54932" s="27"/>
      <c r="I54932" s="27"/>
    </row>
    <row r="54933" spans="6:9" x14ac:dyDescent="0.2">
      <c r="F54933" s="27"/>
      <c r="G54933" s="27"/>
      <c r="H54933" s="27"/>
      <c r="I54933" s="27"/>
    </row>
    <row r="54934" spans="6:9" x14ac:dyDescent="0.2">
      <c r="F54934" s="27"/>
      <c r="G54934" s="27"/>
      <c r="H54934" s="27"/>
      <c r="I54934" s="27"/>
    </row>
    <row r="54935" spans="6:9" x14ac:dyDescent="0.2">
      <c r="F54935" s="27"/>
      <c r="G54935" s="27"/>
      <c r="H54935" s="27"/>
      <c r="I54935" s="27"/>
    </row>
    <row r="54936" spans="6:9" x14ac:dyDescent="0.2">
      <c r="F54936" s="27"/>
      <c r="G54936" s="27"/>
      <c r="H54936" s="27"/>
      <c r="I54936" s="27"/>
    </row>
    <row r="54937" spans="6:9" x14ac:dyDescent="0.2">
      <c r="F54937" s="27"/>
      <c r="G54937" s="27"/>
      <c r="H54937" s="27"/>
      <c r="I54937" s="27"/>
    </row>
    <row r="54938" spans="6:9" x14ac:dyDescent="0.2">
      <c r="F54938" s="27"/>
      <c r="G54938" s="27"/>
      <c r="H54938" s="27"/>
      <c r="I54938" s="27"/>
    </row>
    <row r="54939" spans="6:9" x14ac:dyDescent="0.2">
      <c r="F54939" s="27"/>
      <c r="G54939" s="27"/>
      <c r="H54939" s="27"/>
      <c r="I54939" s="27"/>
    </row>
    <row r="54940" spans="6:9" x14ac:dyDescent="0.2">
      <c r="F54940" s="27"/>
      <c r="G54940" s="27"/>
      <c r="H54940" s="27"/>
      <c r="I54940" s="27"/>
    </row>
    <row r="54941" spans="6:9" x14ac:dyDescent="0.2">
      <c r="F54941" s="27"/>
      <c r="G54941" s="27"/>
      <c r="H54941" s="27"/>
      <c r="I54941" s="27"/>
    </row>
    <row r="54942" spans="6:9" x14ac:dyDescent="0.2">
      <c r="F54942" s="27"/>
      <c r="G54942" s="27"/>
      <c r="H54942" s="27"/>
      <c r="I54942" s="27"/>
    </row>
    <row r="54943" spans="6:9" x14ac:dyDescent="0.2">
      <c r="F54943" s="27"/>
      <c r="G54943" s="27"/>
      <c r="H54943" s="27"/>
      <c r="I54943" s="27"/>
    </row>
    <row r="54944" spans="6:9" x14ac:dyDescent="0.2">
      <c r="F54944" s="27"/>
      <c r="G54944" s="27"/>
      <c r="H54944" s="27"/>
      <c r="I54944" s="27"/>
    </row>
    <row r="54945" spans="6:9" x14ac:dyDescent="0.2">
      <c r="F54945" s="27"/>
      <c r="G54945" s="27"/>
      <c r="H54945" s="27"/>
      <c r="I54945" s="27"/>
    </row>
    <row r="54946" spans="6:9" x14ac:dyDescent="0.2">
      <c r="F54946" s="27"/>
      <c r="G54946" s="27"/>
      <c r="H54946" s="27"/>
      <c r="I54946" s="27"/>
    </row>
    <row r="54947" spans="6:9" x14ac:dyDescent="0.2">
      <c r="F54947" s="27"/>
      <c r="G54947" s="27"/>
      <c r="H54947" s="27"/>
      <c r="I54947" s="27"/>
    </row>
    <row r="54948" spans="6:9" x14ac:dyDescent="0.2">
      <c r="F54948" s="27"/>
      <c r="G54948" s="27"/>
      <c r="H54948" s="27"/>
      <c r="I54948" s="27"/>
    </row>
    <row r="54949" spans="6:9" x14ac:dyDescent="0.2">
      <c r="F54949" s="27"/>
      <c r="G54949" s="27"/>
      <c r="H54949" s="27"/>
      <c r="I54949" s="27"/>
    </row>
    <row r="54950" spans="6:9" x14ac:dyDescent="0.2">
      <c r="F54950" s="27"/>
      <c r="G54950" s="27"/>
      <c r="H54950" s="27"/>
      <c r="I54950" s="27"/>
    </row>
    <row r="54951" spans="6:9" x14ac:dyDescent="0.2">
      <c r="F54951" s="27"/>
      <c r="G54951" s="27"/>
      <c r="H54951" s="27"/>
      <c r="I54951" s="27"/>
    </row>
    <row r="54952" spans="6:9" x14ac:dyDescent="0.2">
      <c r="F54952" s="27"/>
      <c r="G54952" s="27"/>
      <c r="H54952" s="27"/>
      <c r="I54952" s="27"/>
    </row>
    <row r="54953" spans="6:9" x14ac:dyDescent="0.2">
      <c r="F54953" s="27"/>
      <c r="G54953" s="27"/>
      <c r="H54953" s="27"/>
      <c r="I54953" s="27"/>
    </row>
    <row r="54954" spans="6:9" x14ac:dyDescent="0.2">
      <c r="F54954" s="27"/>
      <c r="G54954" s="27"/>
      <c r="H54954" s="27"/>
      <c r="I54954" s="27"/>
    </row>
    <row r="54955" spans="6:9" x14ac:dyDescent="0.2">
      <c r="F54955" s="27"/>
      <c r="G54955" s="27"/>
      <c r="H54955" s="27"/>
      <c r="I54955" s="27"/>
    </row>
    <row r="54956" spans="6:9" x14ac:dyDescent="0.2">
      <c r="F54956" s="27"/>
      <c r="G54956" s="27"/>
      <c r="H54956" s="27"/>
      <c r="I54956" s="27"/>
    </row>
    <row r="54957" spans="6:9" x14ac:dyDescent="0.2">
      <c r="F54957" s="27"/>
      <c r="G54957" s="27"/>
      <c r="H54957" s="27"/>
      <c r="I54957" s="27"/>
    </row>
    <row r="54958" spans="6:9" x14ac:dyDescent="0.2">
      <c r="F54958" s="27"/>
      <c r="G54958" s="27"/>
      <c r="H54958" s="27"/>
      <c r="I54958" s="27"/>
    </row>
    <row r="54959" spans="6:9" x14ac:dyDescent="0.2">
      <c r="F54959" s="27"/>
      <c r="G54959" s="27"/>
      <c r="H54959" s="27"/>
      <c r="I54959" s="27"/>
    </row>
    <row r="54960" spans="6:9" x14ac:dyDescent="0.2">
      <c r="F54960" s="27"/>
      <c r="G54960" s="27"/>
      <c r="H54960" s="27"/>
      <c r="I54960" s="27"/>
    </row>
    <row r="54961" spans="6:9" x14ac:dyDescent="0.2">
      <c r="F54961" s="27"/>
      <c r="G54961" s="27"/>
      <c r="H54961" s="27"/>
      <c r="I54961" s="27"/>
    </row>
    <row r="54962" spans="6:9" x14ac:dyDescent="0.2">
      <c r="F54962" s="27"/>
      <c r="G54962" s="27"/>
      <c r="H54962" s="27"/>
      <c r="I54962" s="27"/>
    </row>
    <row r="54963" spans="6:9" x14ac:dyDescent="0.2">
      <c r="F54963" s="27"/>
      <c r="G54963" s="27"/>
      <c r="H54963" s="27"/>
      <c r="I54963" s="27"/>
    </row>
    <row r="54964" spans="6:9" x14ac:dyDescent="0.2">
      <c r="F54964" s="27"/>
      <c r="G54964" s="27"/>
      <c r="H54964" s="27"/>
      <c r="I54964" s="27"/>
    </row>
    <row r="54965" spans="6:9" x14ac:dyDescent="0.2">
      <c r="F54965" s="27"/>
      <c r="G54965" s="27"/>
      <c r="H54965" s="27"/>
      <c r="I54965" s="27"/>
    </row>
    <row r="54966" spans="6:9" x14ac:dyDescent="0.2">
      <c r="F54966" s="27"/>
      <c r="G54966" s="27"/>
      <c r="H54966" s="27"/>
      <c r="I54966" s="27"/>
    </row>
    <row r="54967" spans="6:9" x14ac:dyDescent="0.2">
      <c r="F54967" s="27"/>
      <c r="G54967" s="27"/>
      <c r="H54967" s="27"/>
      <c r="I54967" s="27"/>
    </row>
    <row r="54968" spans="6:9" x14ac:dyDescent="0.2">
      <c r="F54968" s="27"/>
      <c r="G54968" s="27"/>
      <c r="H54968" s="27"/>
      <c r="I54968" s="27"/>
    </row>
    <row r="54969" spans="6:9" x14ac:dyDescent="0.2">
      <c r="F54969" s="27"/>
      <c r="G54969" s="27"/>
      <c r="H54969" s="27"/>
      <c r="I54969" s="27"/>
    </row>
    <row r="54970" spans="6:9" x14ac:dyDescent="0.2">
      <c r="F54970" s="27"/>
      <c r="G54970" s="27"/>
      <c r="H54970" s="27"/>
      <c r="I54970" s="27"/>
    </row>
    <row r="54971" spans="6:9" x14ac:dyDescent="0.2">
      <c r="F54971" s="27"/>
      <c r="G54971" s="27"/>
      <c r="H54971" s="27"/>
      <c r="I54971" s="27"/>
    </row>
    <row r="54972" spans="6:9" x14ac:dyDescent="0.2">
      <c r="F54972" s="27"/>
      <c r="G54972" s="27"/>
      <c r="H54972" s="27"/>
      <c r="I54972" s="27"/>
    </row>
    <row r="54973" spans="6:9" x14ac:dyDescent="0.2">
      <c r="F54973" s="27"/>
      <c r="G54973" s="27"/>
      <c r="H54973" s="27"/>
      <c r="I54973" s="27"/>
    </row>
    <row r="54974" spans="6:9" x14ac:dyDescent="0.2">
      <c r="F54974" s="27"/>
      <c r="G54974" s="27"/>
      <c r="H54974" s="27"/>
      <c r="I54974" s="27"/>
    </row>
    <row r="54975" spans="6:9" x14ac:dyDescent="0.2">
      <c r="F54975" s="27"/>
      <c r="G54975" s="27"/>
      <c r="H54975" s="27"/>
      <c r="I54975" s="27"/>
    </row>
    <row r="54976" spans="6:9" x14ac:dyDescent="0.2">
      <c r="F54976" s="27"/>
      <c r="G54976" s="27"/>
      <c r="H54976" s="27"/>
      <c r="I54976" s="27"/>
    </row>
    <row r="54977" spans="6:9" x14ac:dyDescent="0.2">
      <c r="F54977" s="27"/>
      <c r="G54977" s="27"/>
      <c r="H54977" s="27"/>
      <c r="I54977" s="27"/>
    </row>
    <row r="54978" spans="6:9" x14ac:dyDescent="0.2">
      <c r="F54978" s="27"/>
      <c r="G54978" s="27"/>
      <c r="H54978" s="27"/>
      <c r="I54978" s="27"/>
    </row>
    <row r="54979" spans="6:9" x14ac:dyDescent="0.2">
      <c r="F54979" s="27"/>
      <c r="G54979" s="27"/>
      <c r="H54979" s="27"/>
      <c r="I54979" s="27"/>
    </row>
    <row r="54980" spans="6:9" x14ac:dyDescent="0.2">
      <c r="F54980" s="27"/>
      <c r="G54980" s="27"/>
      <c r="H54980" s="27"/>
      <c r="I54980" s="27"/>
    </row>
    <row r="54981" spans="6:9" x14ac:dyDescent="0.2">
      <c r="F54981" s="27"/>
      <c r="G54981" s="27"/>
      <c r="H54981" s="27"/>
      <c r="I54981" s="27"/>
    </row>
    <row r="54982" spans="6:9" x14ac:dyDescent="0.2">
      <c r="F54982" s="27"/>
      <c r="G54982" s="27"/>
      <c r="H54982" s="27"/>
      <c r="I54982" s="27"/>
    </row>
    <row r="54983" spans="6:9" x14ac:dyDescent="0.2">
      <c r="F54983" s="27"/>
      <c r="G54983" s="27"/>
      <c r="H54983" s="27"/>
      <c r="I54983" s="27"/>
    </row>
    <row r="54984" spans="6:9" x14ac:dyDescent="0.2">
      <c r="F54984" s="27"/>
      <c r="G54984" s="27"/>
      <c r="H54984" s="27"/>
      <c r="I54984" s="27"/>
    </row>
    <row r="54985" spans="6:9" x14ac:dyDescent="0.2">
      <c r="F54985" s="27"/>
      <c r="G54985" s="27"/>
      <c r="H54985" s="27"/>
      <c r="I54985" s="27"/>
    </row>
    <row r="54986" spans="6:9" x14ac:dyDescent="0.2">
      <c r="F54986" s="27"/>
      <c r="G54986" s="27"/>
      <c r="H54986" s="27"/>
      <c r="I54986" s="27"/>
    </row>
    <row r="54987" spans="6:9" x14ac:dyDescent="0.2">
      <c r="F54987" s="27"/>
      <c r="G54987" s="27"/>
      <c r="H54987" s="27"/>
      <c r="I54987" s="27"/>
    </row>
    <row r="54988" spans="6:9" x14ac:dyDescent="0.2">
      <c r="F54988" s="27"/>
      <c r="G54988" s="27"/>
      <c r="H54988" s="27"/>
      <c r="I54988" s="27"/>
    </row>
    <row r="54989" spans="6:9" x14ac:dyDescent="0.2">
      <c r="F54989" s="27"/>
      <c r="G54989" s="27"/>
      <c r="H54989" s="27"/>
      <c r="I54989" s="27"/>
    </row>
    <row r="54990" spans="6:9" x14ac:dyDescent="0.2">
      <c r="F54990" s="27"/>
      <c r="G54990" s="27"/>
      <c r="H54990" s="27"/>
      <c r="I54990" s="27"/>
    </row>
    <row r="54991" spans="6:9" x14ac:dyDescent="0.2">
      <c r="F54991" s="27"/>
      <c r="G54991" s="27"/>
      <c r="H54991" s="27"/>
      <c r="I54991" s="27"/>
    </row>
    <row r="54992" spans="6:9" x14ac:dyDescent="0.2">
      <c r="F54992" s="27"/>
      <c r="G54992" s="27"/>
      <c r="H54992" s="27"/>
      <c r="I54992" s="27"/>
    </row>
    <row r="54993" spans="6:9" x14ac:dyDescent="0.2">
      <c r="F54993" s="27"/>
      <c r="G54993" s="27"/>
      <c r="H54993" s="27"/>
      <c r="I54993" s="27"/>
    </row>
    <row r="54994" spans="6:9" x14ac:dyDescent="0.2">
      <c r="F54994" s="27"/>
      <c r="G54994" s="27"/>
      <c r="H54994" s="27"/>
      <c r="I54994" s="27"/>
    </row>
    <row r="54995" spans="6:9" x14ac:dyDescent="0.2">
      <c r="F54995" s="27"/>
      <c r="G54995" s="27"/>
      <c r="H54995" s="27"/>
      <c r="I54995" s="27"/>
    </row>
    <row r="54996" spans="6:9" x14ac:dyDescent="0.2">
      <c r="F54996" s="27"/>
      <c r="G54996" s="27"/>
      <c r="H54996" s="27"/>
      <c r="I54996" s="27"/>
    </row>
    <row r="54997" spans="6:9" x14ac:dyDescent="0.2">
      <c r="F54997" s="27"/>
      <c r="G54997" s="27"/>
      <c r="H54997" s="27"/>
      <c r="I54997" s="27"/>
    </row>
    <row r="54998" spans="6:9" x14ac:dyDescent="0.2">
      <c r="F54998" s="27"/>
      <c r="G54998" s="27"/>
      <c r="H54998" s="27"/>
      <c r="I54998" s="27"/>
    </row>
    <row r="54999" spans="6:9" x14ac:dyDescent="0.2">
      <c r="F54999" s="27"/>
      <c r="G54999" s="27"/>
      <c r="H54999" s="27"/>
      <c r="I54999" s="27"/>
    </row>
    <row r="55000" spans="6:9" x14ac:dyDescent="0.2">
      <c r="F55000" s="27"/>
      <c r="G55000" s="27"/>
      <c r="H55000" s="27"/>
      <c r="I55000" s="27"/>
    </row>
    <row r="55001" spans="6:9" x14ac:dyDescent="0.2">
      <c r="F55001" s="27"/>
      <c r="G55001" s="27"/>
      <c r="H55001" s="27"/>
      <c r="I55001" s="27"/>
    </row>
    <row r="55002" spans="6:9" x14ac:dyDescent="0.2">
      <c r="F55002" s="27"/>
      <c r="G55002" s="27"/>
      <c r="H55002" s="27"/>
      <c r="I55002" s="27"/>
    </row>
    <row r="55003" spans="6:9" x14ac:dyDescent="0.2">
      <c r="F55003" s="27"/>
      <c r="G55003" s="27"/>
      <c r="H55003" s="27"/>
      <c r="I55003" s="27"/>
    </row>
    <row r="55004" spans="6:9" x14ac:dyDescent="0.2">
      <c r="F55004" s="27"/>
      <c r="G55004" s="27"/>
      <c r="H55004" s="27"/>
      <c r="I55004" s="27"/>
    </row>
    <row r="55005" spans="6:9" x14ac:dyDescent="0.2">
      <c r="F55005" s="27"/>
      <c r="G55005" s="27"/>
      <c r="H55005" s="27"/>
      <c r="I55005" s="27"/>
    </row>
    <row r="55006" spans="6:9" x14ac:dyDescent="0.2">
      <c r="F55006" s="27"/>
      <c r="G55006" s="27"/>
      <c r="H55006" s="27"/>
      <c r="I55006" s="27"/>
    </row>
    <row r="55007" spans="6:9" x14ac:dyDescent="0.2">
      <c r="F55007" s="27"/>
      <c r="G55007" s="27"/>
      <c r="H55007" s="27"/>
      <c r="I55007" s="27"/>
    </row>
    <row r="55008" spans="6:9" x14ac:dyDescent="0.2">
      <c r="F55008" s="27"/>
      <c r="G55008" s="27"/>
      <c r="H55008" s="27"/>
      <c r="I55008" s="27"/>
    </row>
    <row r="55009" spans="6:9" x14ac:dyDescent="0.2">
      <c r="F55009" s="27"/>
      <c r="G55009" s="27"/>
      <c r="H55009" s="27"/>
      <c r="I55009" s="27"/>
    </row>
    <row r="55010" spans="6:9" x14ac:dyDescent="0.2">
      <c r="F55010" s="27"/>
      <c r="G55010" s="27"/>
      <c r="H55010" s="27"/>
      <c r="I55010" s="27"/>
    </row>
    <row r="55011" spans="6:9" x14ac:dyDescent="0.2">
      <c r="F55011" s="27"/>
      <c r="G55011" s="27"/>
      <c r="H55011" s="27"/>
      <c r="I55011" s="27"/>
    </row>
    <row r="55012" spans="6:9" x14ac:dyDescent="0.2">
      <c r="F55012" s="27"/>
      <c r="G55012" s="27"/>
      <c r="H55012" s="27"/>
      <c r="I55012" s="27"/>
    </row>
    <row r="55013" spans="6:9" x14ac:dyDescent="0.2">
      <c r="F55013" s="27"/>
      <c r="G55013" s="27"/>
      <c r="H55013" s="27"/>
      <c r="I55013" s="27"/>
    </row>
    <row r="55014" spans="6:9" x14ac:dyDescent="0.2">
      <c r="F55014" s="27"/>
      <c r="G55014" s="27"/>
      <c r="H55014" s="27"/>
      <c r="I55014" s="27"/>
    </row>
    <row r="55015" spans="6:9" x14ac:dyDescent="0.2">
      <c r="F55015" s="27"/>
      <c r="G55015" s="27"/>
      <c r="H55015" s="27"/>
      <c r="I55015" s="27"/>
    </row>
    <row r="55016" spans="6:9" x14ac:dyDescent="0.2">
      <c r="F55016" s="27"/>
      <c r="G55016" s="27"/>
      <c r="H55016" s="27"/>
      <c r="I55016" s="27"/>
    </row>
    <row r="55017" spans="6:9" x14ac:dyDescent="0.2">
      <c r="F55017" s="27"/>
      <c r="G55017" s="27"/>
      <c r="H55017" s="27"/>
      <c r="I55017" s="27"/>
    </row>
    <row r="55018" spans="6:9" x14ac:dyDescent="0.2">
      <c r="F55018" s="27"/>
      <c r="G55018" s="27"/>
      <c r="H55018" s="27"/>
      <c r="I55018" s="27"/>
    </row>
    <row r="55019" spans="6:9" x14ac:dyDescent="0.2">
      <c r="F55019" s="27"/>
      <c r="G55019" s="27"/>
      <c r="H55019" s="27"/>
      <c r="I55019" s="27"/>
    </row>
    <row r="55020" spans="6:9" x14ac:dyDescent="0.2">
      <c r="F55020" s="27"/>
      <c r="G55020" s="27"/>
      <c r="H55020" s="27"/>
      <c r="I55020" s="27"/>
    </row>
    <row r="55021" spans="6:9" x14ac:dyDescent="0.2">
      <c r="F55021" s="27"/>
      <c r="G55021" s="27"/>
      <c r="H55021" s="27"/>
      <c r="I55021" s="27"/>
    </row>
    <row r="55022" spans="6:9" x14ac:dyDescent="0.2">
      <c r="F55022" s="27"/>
      <c r="G55022" s="27"/>
      <c r="H55022" s="27"/>
      <c r="I55022" s="27"/>
    </row>
    <row r="55023" spans="6:9" x14ac:dyDescent="0.2">
      <c r="F55023" s="27"/>
      <c r="G55023" s="27"/>
      <c r="H55023" s="27"/>
      <c r="I55023" s="27"/>
    </row>
    <row r="55024" spans="6:9" x14ac:dyDescent="0.2">
      <c r="F55024" s="27"/>
      <c r="G55024" s="27"/>
      <c r="H55024" s="27"/>
      <c r="I55024" s="27"/>
    </row>
    <row r="55025" spans="6:9" x14ac:dyDescent="0.2">
      <c r="F55025" s="27"/>
      <c r="G55025" s="27"/>
      <c r="H55025" s="27"/>
      <c r="I55025" s="27"/>
    </row>
    <row r="55026" spans="6:9" x14ac:dyDescent="0.2">
      <c r="F55026" s="27"/>
      <c r="G55026" s="27"/>
      <c r="H55026" s="27"/>
      <c r="I55026" s="27"/>
    </row>
    <row r="55027" spans="6:9" x14ac:dyDescent="0.2">
      <c r="F55027" s="27"/>
      <c r="G55027" s="27"/>
      <c r="H55027" s="27"/>
      <c r="I55027" s="27"/>
    </row>
    <row r="55028" spans="6:9" x14ac:dyDescent="0.2">
      <c r="F55028" s="27"/>
      <c r="G55028" s="27"/>
      <c r="H55028" s="27"/>
      <c r="I55028" s="27"/>
    </row>
    <row r="55029" spans="6:9" x14ac:dyDescent="0.2">
      <c r="F55029" s="27"/>
      <c r="G55029" s="27"/>
      <c r="H55029" s="27"/>
      <c r="I55029" s="27"/>
    </row>
    <row r="55030" spans="6:9" x14ac:dyDescent="0.2">
      <c r="F55030" s="27"/>
      <c r="G55030" s="27"/>
      <c r="H55030" s="27"/>
      <c r="I55030" s="27"/>
    </row>
    <row r="55031" spans="6:9" x14ac:dyDescent="0.2">
      <c r="F55031" s="27"/>
      <c r="G55031" s="27"/>
      <c r="H55031" s="27"/>
      <c r="I55031" s="27"/>
    </row>
    <row r="55032" spans="6:9" x14ac:dyDescent="0.2">
      <c r="F55032" s="27"/>
      <c r="G55032" s="27"/>
      <c r="H55032" s="27"/>
      <c r="I55032" s="27"/>
    </row>
    <row r="55033" spans="6:9" x14ac:dyDescent="0.2">
      <c r="F55033" s="27"/>
      <c r="G55033" s="27"/>
      <c r="H55033" s="27"/>
      <c r="I55033" s="27"/>
    </row>
    <row r="55034" spans="6:9" x14ac:dyDescent="0.2">
      <c r="F55034" s="27"/>
      <c r="G55034" s="27"/>
      <c r="H55034" s="27"/>
      <c r="I55034" s="27"/>
    </row>
    <row r="55035" spans="6:9" x14ac:dyDescent="0.2">
      <c r="F55035" s="27"/>
      <c r="G55035" s="27"/>
      <c r="H55035" s="27"/>
      <c r="I55035" s="27"/>
    </row>
    <row r="55036" spans="6:9" x14ac:dyDescent="0.2">
      <c r="F55036" s="27"/>
      <c r="G55036" s="27"/>
      <c r="H55036" s="27"/>
      <c r="I55036" s="27"/>
    </row>
    <row r="55037" spans="6:9" x14ac:dyDescent="0.2">
      <c r="F55037" s="27"/>
      <c r="G55037" s="27"/>
      <c r="H55037" s="27"/>
      <c r="I55037" s="27"/>
    </row>
    <row r="55038" spans="6:9" x14ac:dyDescent="0.2">
      <c r="F55038" s="27"/>
      <c r="G55038" s="27"/>
      <c r="H55038" s="27"/>
      <c r="I55038" s="27"/>
    </row>
    <row r="55039" spans="6:9" x14ac:dyDescent="0.2">
      <c r="F55039" s="27"/>
      <c r="G55039" s="27"/>
      <c r="H55039" s="27"/>
      <c r="I55039" s="27"/>
    </row>
    <row r="55040" spans="6:9" x14ac:dyDescent="0.2">
      <c r="F55040" s="27"/>
      <c r="G55040" s="27"/>
      <c r="H55040" s="27"/>
      <c r="I55040" s="27"/>
    </row>
    <row r="55041" spans="6:9" x14ac:dyDescent="0.2">
      <c r="F55041" s="27"/>
      <c r="G55041" s="27"/>
      <c r="H55041" s="27"/>
      <c r="I55041" s="27"/>
    </row>
    <row r="55042" spans="6:9" x14ac:dyDescent="0.2">
      <c r="F55042" s="27"/>
      <c r="G55042" s="27"/>
      <c r="H55042" s="27"/>
      <c r="I55042" s="27"/>
    </row>
    <row r="55043" spans="6:9" x14ac:dyDescent="0.2">
      <c r="F55043" s="27"/>
      <c r="G55043" s="27"/>
      <c r="H55043" s="27"/>
      <c r="I55043" s="27"/>
    </row>
    <row r="55044" spans="6:9" x14ac:dyDescent="0.2">
      <c r="F55044" s="27"/>
      <c r="G55044" s="27"/>
      <c r="H55044" s="27"/>
      <c r="I55044" s="27"/>
    </row>
    <row r="55045" spans="6:9" x14ac:dyDescent="0.2">
      <c r="F55045" s="27"/>
      <c r="G55045" s="27"/>
      <c r="H55045" s="27"/>
      <c r="I55045" s="27"/>
    </row>
    <row r="55046" spans="6:9" x14ac:dyDescent="0.2">
      <c r="F55046" s="27"/>
      <c r="G55046" s="27"/>
      <c r="H55046" s="27"/>
      <c r="I55046" s="27"/>
    </row>
    <row r="55047" spans="6:9" x14ac:dyDescent="0.2">
      <c r="F55047" s="27"/>
      <c r="G55047" s="27"/>
      <c r="H55047" s="27"/>
      <c r="I55047" s="27"/>
    </row>
    <row r="55048" spans="6:9" x14ac:dyDescent="0.2">
      <c r="F55048" s="27"/>
      <c r="G55048" s="27"/>
      <c r="H55048" s="27"/>
      <c r="I55048" s="27"/>
    </row>
    <row r="55049" spans="6:9" x14ac:dyDescent="0.2">
      <c r="F55049" s="27"/>
      <c r="G55049" s="27"/>
      <c r="H55049" s="27"/>
      <c r="I55049" s="27"/>
    </row>
    <row r="55050" spans="6:9" x14ac:dyDescent="0.2">
      <c r="F55050" s="27"/>
      <c r="G55050" s="27"/>
      <c r="H55050" s="27"/>
      <c r="I55050" s="27"/>
    </row>
    <row r="55051" spans="6:9" x14ac:dyDescent="0.2">
      <c r="F55051" s="27"/>
      <c r="G55051" s="27"/>
      <c r="H55051" s="27"/>
      <c r="I55051" s="27"/>
    </row>
    <row r="55052" spans="6:9" x14ac:dyDescent="0.2">
      <c r="F55052" s="27"/>
      <c r="G55052" s="27"/>
      <c r="H55052" s="27"/>
      <c r="I55052" s="27"/>
    </row>
    <row r="55053" spans="6:9" x14ac:dyDescent="0.2">
      <c r="F55053" s="27"/>
      <c r="G55053" s="27"/>
      <c r="H55053" s="27"/>
      <c r="I55053" s="27"/>
    </row>
    <row r="55054" spans="6:9" x14ac:dyDescent="0.2">
      <c r="F55054" s="27"/>
      <c r="G55054" s="27"/>
      <c r="H55054" s="27"/>
      <c r="I55054" s="27"/>
    </row>
    <row r="55055" spans="6:9" x14ac:dyDescent="0.2">
      <c r="F55055" s="27"/>
      <c r="G55055" s="27"/>
      <c r="H55055" s="27"/>
      <c r="I55055" s="27"/>
    </row>
    <row r="55056" spans="6:9" x14ac:dyDescent="0.2">
      <c r="F55056" s="27"/>
      <c r="G55056" s="27"/>
      <c r="H55056" s="27"/>
      <c r="I55056" s="27"/>
    </row>
    <row r="55057" spans="6:9" x14ac:dyDescent="0.2">
      <c r="F55057" s="27"/>
      <c r="G55057" s="27"/>
      <c r="H55057" s="27"/>
      <c r="I55057" s="27"/>
    </row>
    <row r="55058" spans="6:9" x14ac:dyDescent="0.2">
      <c r="F55058" s="27"/>
      <c r="G55058" s="27"/>
      <c r="H55058" s="27"/>
      <c r="I55058" s="27"/>
    </row>
    <row r="55059" spans="6:9" x14ac:dyDescent="0.2">
      <c r="F55059" s="27"/>
      <c r="G55059" s="27"/>
      <c r="H55059" s="27"/>
      <c r="I55059" s="27"/>
    </row>
    <row r="55060" spans="6:9" x14ac:dyDescent="0.2">
      <c r="F55060" s="27"/>
      <c r="G55060" s="27"/>
      <c r="H55060" s="27"/>
      <c r="I55060" s="27"/>
    </row>
    <row r="55061" spans="6:9" x14ac:dyDescent="0.2">
      <c r="F55061" s="27"/>
      <c r="G55061" s="27"/>
      <c r="H55061" s="27"/>
      <c r="I55061" s="27"/>
    </row>
    <row r="55062" spans="6:9" x14ac:dyDescent="0.2">
      <c r="F55062" s="27"/>
      <c r="G55062" s="27"/>
      <c r="H55062" s="27"/>
      <c r="I55062" s="27"/>
    </row>
    <row r="55063" spans="6:9" x14ac:dyDescent="0.2">
      <c r="F55063" s="27"/>
      <c r="G55063" s="27"/>
      <c r="H55063" s="27"/>
      <c r="I55063" s="27"/>
    </row>
    <row r="55064" spans="6:9" x14ac:dyDescent="0.2">
      <c r="F55064" s="27"/>
      <c r="G55064" s="27"/>
      <c r="H55064" s="27"/>
      <c r="I55064" s="27"/>
    </row>
    <row r="55065" spans="6:9" x14ac:dyDescent="0.2">
      <c r="F55065" s="27"/>
      <c r="G55065" s="27"/>
      <c r="H55065" s="27"/>
      <c r="I55065" s="27"/>
    </row>
    <row r="55066" spans="6:9" x14ac:dyDescent="0.2">
      <c r="F55066" s="27"/>
      <c r="G55066" s="27"/>
      <c r="H55066" s="27"/>
      <c r="I55066" s="27"/>
    </row>
    <row r="55067" spans="6:9" x14ac:dyDescent="0.2">
      <c r="F55067" s="27"/>
      <c r="G55067" s="27"/>
      <c r="H55067" s="27"/>
      <c r="I55067" s="27"/>
    </row>
    <row r="55068" spans="6:9" x14ac:dyDescent="0.2">
      <c r="F55068" s="27"/>
      <c r="G55068" s="27"/>
      <c r="H55068" s="27"/>
      <c r="I55068" s="27"/>
    </row>
    <row r="55069" spans="6:9" x14ac:dyDescent="0.2">
      <c r="F55069" s="27"/>
      <c r="G55069" s="27"/>
      <c r="H55069" s="27"/>
      <c r="I55069" s="27"/>
    </row>
    <row r="55070" spans="6:9" x14ac:dyDescent="0.2">
      <c r="F55070" s="27"/>
      <c r="G55070" s="27"/>
      <c r="H55070" s="27"/>
      <c r="I55070" s="27"/>
    </row>
    <row r="55071" spans="6:9" x14ac:dyDescent="0.2">
      <c r="F55071" s="27"/>
      <c r="G55071" s="27"/>
      <c r="H55071" s="27"/>
      <c r="I55071" s="27"/>
    </row>
    <row r="55072" spans="6:9" x14ac:dyDescent="0.2">
      <c r="F55072" s="27"/>
      <c r="G55072" s="27"/>
      <c r="H55072" s="27"/>
      <c r="I55072" s="27"/>
    </row>
    <row r="55073" spans="6:9" x14ac:dyDescent="0.2">
      <c r="F55073" s="27"/>
      <c r="G55073" s="27"/>
      <c r="H55073" s="27"/>
      <c r="I55073" s="27"/>
    </row>
    <row r="55074" spans="6:9" x14ac:dyDescent="0.2">
      <c r="F55074" s="27"/>
      <c r="G55074" s="27"/>
      <c r="H55074" s="27"/>
      <c r="I55074" s="27"/>
    </row>
    <row r="55075" spans="6:9" x14ac:dyDescent="0.2">
      <c r="F55075" s="27"/>
      <c r="G55075" s="27"/>
      <c r="H55075" s="27"/>
      <c r="I55075" s="27"/>
    </row>
    <row r="55076" spans="6:9" x14ac:dyDescent="0.2">
      <c r="F55076" s="27"/>
      <c r="G55076" s="27"/>
      <c r="H55076" s="27"/>
      <c r="I55076" s="27"/>
    </row>
    <row r="55077" spans="6:9" x14ac:dyDescent="0.2">
      <c r="F55077" s="27"/>
      <c r="G55077" s="27"/>
      <c r="H55077" s="27"/>
      <c r="I55077" s="27"/>
    </row>
    <row r="55078" spans="6:9" x14ac:dyDescent="0.2">
      <c r="F55078" s="27"/>
      <c r="G55078" s="27"/>
      <c r="H55078" s="27"/>
      <c r="I55078" s="27"/>
    </row>
    <row r="55079" spans="6:9" x14ac:dyDescent="0.2">
      <c r="F55079" s="27"/>
      <c r="G55079" s="27"/>
      <c r="H55079" s="27"/>
      <c r="I55079" s="27"/>
    </row>
    <row r="55080" spans="6:9" x14ac:dyDescent="0.2">
      <c r="F55080" s="27"/>
      <c r="G55080" s="27"/>
      <c r="H55080" s="27"/>
      <c r="I55080" s="27"/>
    </row>
    <row r="55081" spans="6:9" x14ac:dyDescent="0.2">
      <c r="F55081" s="27"/>
      <c r="G55081" s="27"/>
      <c r="H55081" s="27"/>
      <c r="I55081" s="27"/>
    </row>
    <row r="55082" spans="6:9" x14ac:dyDescent="0.2">
      <c r="F55082" s="27"/>
      <c r="G55082" s="27"/>
      <c r="H55082" s="27"/>
      <c r="I55082" s="27"/>
    </row>
    <row r="55083" spans="6:9" x14ac:dyDescent="0.2">
      <c r="F55083" s="27"/>
      <c r="G55083" s="27"/>
      <c r="H55083" s="27"/>
      <c r="I55083" s="27"/>
    </row>
    <row r="55084" spans="6:9" x14ac:dyDescent="0.2">
      <c r="F55084" s="27"/>
      <c r="G55084" s="27"/>
      <c r="H55084" s="27"/>
      <c r="I55084" s="27"/>
    </row>
    <row r="55085" spans="6:9" x14ac:dyDescent="0.2">
      <c r="F55085" s="27"/>
      <c r="G55085" s="27"/>
      <c r="H55085" s="27"/>
      <c r="I55085" s="27"/>
    </row>
    <row r="55086" spans="6:9" x14ac:dyDescent="0.2">
      <c r="F55086" s="27"/>
      <c r="G55086" s="27"/>
      <c r="H55086" s="27"/>
      <c r="I55086" s="27"/>
    </row>
    <row r="55087" spans="6:9" x14ac:dyDescent="0.2">
      <c r="F55087" s="27"/>
      <c r="G55087" s="27"/>
      <c r="H55087" s="27"/>
      <c r="I55087" s="27"/>
    </row>
    <row r="55088" spans="6:9" x14ac:dyDescent="0.2">
      <c r="F55088" s="27"/>
      <c r="G55088" s="27"/>
      <c r="H55088" s="27"/>
      <c r="I55088" s="27"/>
    </row>
    <row r="55089" spans="6:9" x14ac:dyDescent="0.2">
      <c r="F55089" s="27"/>
      <c r="G55089" s="27"/>
      <c r="H55089" s="27"/>
      <c r="I55089" s="27"/>
    </row>
    <row r="55090" spans="6:9" x14ac:dyDescent="0.2">
      <c r="F55090" s="27"/>
      <c r="G55090" s="27"/>
      <c r="H55090" s="27"/>
      <c r="I55090" s="27"/>
    </row>
    <row r="55091" spans="6:9" x14ac:dyDescent="0.2">
      <c r="F55091" s="27"/>
      <c r="G55091" s="27"/>
      <c r="H55091" s="27"/>
      <c r="I55091" s="27"/>
    </row>
    <row r="55092" spans="6:9" x14ac:dyDescent="0.2">
      <c r="F55092" s="27"/>
      <c r="G55092" s="27"/>
      <c r="H55092" s="27"/>
      <c r="I55092" s="27"/>
    </row>
    <row r="55093" spans="6:9" x14ac:dyDescent="0.2">
      <c r="F55093" s="27"/>
      <c r="G55093" s="27"/>
      <c r="H55093" s="27"/>
      <c r="I55093" s="27"/>
    </row>
    <row r="55094" spans="6:9" x14ac:dyDescent="0.2">
      <c r="F55094" s="27"/>
      <c r="G55094" s="27"/>
      <c r="H55094" s="27"/>
      <c r="I55094" s="27"/>
    </row>
    <row r="55095" spans="6:9" x14ac:dyDescent="0.2">
      <c r="F55095" s="27"/>
      <c r="G55095" s="27"/>
      <c r="H55095" s="27"/>
      <c r="I55095" s="27"/>
    </row>
    <row r="55096" spans="6:9" x14ac:dyDescent="0.2">
      <c r="F55096" s="27"/>
      <c r="G55096" s="27"/>
      <c r="H55096" s="27"/>
      <c r="I55096" s="27"/>
    </row>
    <row r="55097" spans="6:9" x14ac:dyDescent="0.2">
      <c r="F55097" s="27"/>
      <c r="G55097" s="27"/>
      <c r="H55097" s="27"/>
      <c r="I55097" s="27"/>
    </row>
    <row r="55098" spans="6:9" x14ac:dyDescent="0.2">
      <c r="F55098" s="27"/>
      <c r="G55098" s="27"/>
      <c r="H55098" s="27"/>
      <c r="I55098" s="27"/>
    </row>
    <row r="55099" spans="6:9" x14ac:dyDescent="0.2">
      <c r="F55099" s="27"/>
      <c r="G55099" s="27"/>
      <c r="H55099" s="27"/>
      <c r="I55099" s="27"/>
    </row>
    <row r="55100" spans="6:9" x14ac:dyDescent="0.2">
      <c r="F55100" s="27"/>
      <c r="G55100" s="27"/>
      <c r="H55100" s="27"/>
      <c r="I55100" s="27"/>
    </row>
    <row r="55101" spans="6:9" x14ac:dyDescent="0.2">
      <c r="F55101" s="27"/>
      <c r="G55101" s="27"/>
      <c r="H55101" s="27"/>
      <c r="I55101" s="27"/>
    </row>
    <row r="55102" spans="6:9" x14ac:dyDescent="0.2">
      <c r="F55102" s="27"/>
      <c r="G55102" s="27"/>
      <c r="H55102" s="27"/>
      <c r="I55102" s="27"/>
    </row>
    <row r="55103" spans="6:9" x14ac:dyDescent="0.2">
      <c r="F55103" s="27"/>
      <c r="G55103" s="27"/>
      <c r="H55103" s="27"/>
      <c r="I55103" s="27"/>
    </row>
    <row r="55104" spans="6:9" x14ac:dyDescent="0.2">
      <c r="F55104" s="27"/>
      <c r="G55104" s="27"/>
      <c r="H55104" s="27"/>
      <c r="I55104" s="27"/>
    </row>
    <row r="55105" spans="6:9" x14ac:dyDescent="0.2">
      <c r="F55105" s="27"/>
      <c r="G55105" s="27"/>
      <c r="H55105" s="27"/>
      <c r="I55105" s="27"/>
    </row>
    <row r="55106" spans="6:9" x14ac:dyDescent="0.2">
      <c r="F55106" s="27"/>
      <c r="G55106" s="27"/>
      <c r="H55106" s="27"/>
      <c r="I55106" s="27"/>
    </row>
    <row r="55107" spans="6:9" x14ac:dyDescent="0.2">
      <c r="F55107" s="27"/>
      <c r="G55107" s="27"/>
      <c r="H55107" s="27"/>
      <c r="I55107" s="27"/>
    </row>
    <row r="55108" spans="6:9" x14ac:dyDescent="0.2">
      <c r="F55108" s="27"/>
      <c r="G55108" s="27"/>
      <c r="H55108" s="27"/>
      <c r="I55108" s="27"/>
    </row>
    <row r="55109" spans="6:9" x14ac:dyDescent="0.2">
      <c r="F55109" s="27"/>
      <c r="G55109" s="27"/>
      <c r="H55109" s="27"/>
      <c r="I55109" s="27"/>
    </row>
    <row r="55110" spans="6:9" x14ac:dyDescent="0.2">
      <c r="F55110" s="27"/>
      <c r="G55110" s="27"/>
      <c r="H55110" s="27"/>
      <c r="I55110" s="27"/>
    </row>
    <row r="55111" spans="6:9" x14ac:dyDescent="0.2">
      <c r="F55111" s="27"/>
      <c r="G55111" s="27"/>
      <c r="H55111" s="27"/>
      <c r="I55111" s="27"/>
    </row>
    <row r="55112" spans="6:9" x14ac:dyDescent="0.2">
      <c r="F55112" s="27"/>
      <c r="G55112" s="27"/>
      <c r="H55112" s="27"/>
      <c r="I55112" s="27"/>
    </row>
    <row r="55113" spans="6:9" x14ac:dyDescent="0.2">
      <c r="F55113" s="27"/>
      <c r="G55113" s="27"/>
      <c r="H55113" s="27"/>
      <c r="I55113" s="27"/>
    </row>
    <row r="55114" spans="6:9" x14ac:dyDescent="0.2">
      <c r="F55114" s="27"/>
      <c r="G55114" s="27"/>
      <c r="H55114" s="27"/>
      <c r="I55114" s="27"/>
    </row>
    <row r="55115" spans="6:9" x14ac:dyDescent="0.2">
      <c r="F55115" s="27"/>
      <c r="G55115" s="27"/>
      <c r="H55115" s="27"/>
      <c r="I55115" s="27"/>
    </row>
    <row r="55116" spans="6:9" x14ac:dyDescent="0.2">
      <c r="F55116" s="27"/>
      <c r="G55116" s="27"/>
      <c r="H55116" s="27"/>
      <c r="I55116" s="27"/>
    </row>
    <row r="55117" spans="6:9" x14ac:dyDescent="0.2">
      <c r="F55117" s="27"/>
      <c r="G55117" s="27"/>
      <c r="H55117" s="27"/>
      <c r="I55117" s="27"/>
    </row>
    <row r="55118" spans="6:9" x14ac:dyDescent="0.2">
      <c r="F55118" s="27"/>
      <c r="G55118" s="27"/>
      <c r="H55118" s="27"/>
      <c r="I55118" s="27"/>
    </row>
    <row r="55119" spans="6:9" x14ac:dyDescent="0.2">
      <c r="F55119" s="27"/>
      <c r="G55119" s="27"/>
      <c r="H55119" s="27"/>
      <c r="I55119" s="27"/>
    </row>
    <row r="55120" spans="6:9" x14ac:dyDescent="0.2">
      <c r="F55120" s="27"/>
      <c r="G55120" s="27"/>
      <c r="H55120" s="27"/>
      <c r="I55120" s="27"/>
    </row>
    <row r="55121" spans="6:9" x14ac:dyDescent="0.2">
      <c r="F55121" s="27"/>
      <c r="G55121" s="27"/>
      <c r="H55121" s="27"/>
      <c r="I55121" s="27"/>
    </row>
    <row r="55122" spans="6:9" x14ac:dyDescent="0.2">
      <c r="F55122" s="27"/>
      <c r="G55122" s="27"/>
      <c r="H55122" s="27"/>
      <c r="I55122" s="27"/>
    </row>
    <row r="55123" spans="6:9" x14ac:dyDescent="0.2">
      <c r="F55123" s="27"/>
      <c r="G55123" s="27"/>
      <c r="H55123" s="27"/>
      <c r="I55123" s="27"/>
    </row>
    <row r="55124" spans="6:9" x14ac:dyDescent="0.2">
      <c r="F55124" s="27"/>
      <c r="G55124" s="27"/>
      <c r="H55124" s="27"/>
      <c r="I55124" s="27"/>
    </row>
    <row r="55125" spans="6:9" x14ac:dyDescent="0.2">
      <c r="F55125" s="27"/>
      <c r="G55125" s="27"/>
      <c r="H55125" s="27"/>
      <c r="I55125" s="27"/>
    </row>
    <row r="55126" spans="6:9" x14ac:dyDescent="0.2">
      <c r="F55126" s="27"/>
      <c r="G55126" s="27"/>
      <c r="H55126" s="27"/>
      <c r="I55126" s="27"/>
    </row>
    <row r="55127" spans="6:9" x14ac:dyDescent="0.2">
      <c r="F55127" s="27"/>
      <c r="G55127" s="27"/>
      <c r="H55127" s="27"/>
      <c r="I55127" s="27"/>
    </row>
    <row r="55128" spans="6:9" x14ac:dyDescent="0.2">
      <c r="F55128" s="27"/>
      <c r="G55128" s="27"/>
      <c r="H55128" s="27"/>
      <c r="I55128" s="27"/>
    </row>
    <row r="55129" spans="6:9" x14ac:dyDescent="0.2">
      <c r="F55129" s="27"/>
      <c r="G55129" s="27"/>
      <c r="H55129" s="27"/>
      <c r="I55129" s="27"/>
    </row>
    <row r="55130" spans="6:9" x14ac:dyDescent="0.2">
      <c r="F55130" s="27"/>
      <c r="G55130" s="27"/>
      <c r="H55130" s="27"/>
      <c r="I55130" s="27"/>
    </row>
    <row r="55131" spans="6:9" x14ac:dyDescent="0.2">
      <c r="F55131" s="27"/>
      <c r="G55131" s="27"/>
      <c r="H55131" s="27"/>
      <c r="I55131" s="27"/>
    </row>
    <row r="55132" spans="6:9" x14ac:dyDescent="0.2">
      <c r="F55132" s="27"/>
      <c r="G55132" s="27"/>
      <c r="H55132" s="27"/>
      <c r="I55132" s="27"/>
    </row>
    <row r="55133" spans="6:9" x14ac:dyDescent="0.2">
      <c r="F55133" s="27"/>
      <c r="G55133" s="27"/>
      <c r="H55133" s="27"/>
      <c r="I55133" s="27"/>
    </row>
    <row r="55134" spans="6:9" x14ac:dyDescent="0.2">
      <c r="F55134" s="27"/>
      <c r="G55134" s="27"/>
      <c r="H55134" s="27"/>
      <c r="I55134" s="27"/>
    </row>
    <row r="55135" spans="6:9" x14ac:dyDescent="0.2">
      <c r="F55135" s="27"/>
      <c r="G55135" s="27"/>
      <c r="H55135" s="27"/>
      <c r="I55135" s="27"/>
    </row>
    <row r="55136" spans="6:9" x14ac:dyDescent="0.2">
      <c r="F55136" s="27"/>
      <c r="G55136" s="27"/>
      <c r="H55136" s="27"/>
      <c r="I55136" s="27"/>
    </row>
    <row r="55137" spans="6:9" x14ac:dyDescent="0.2">
      <c r="F55137" s="27"/>
      <c r="G55137" s="27"/>
      <c r="H55137" s="27"/>
      <c r="I55137" s="27"/>
    </row>
    <row r="55138" spans="6:9" x14ac:dyDescent="0.2">
      <c r="F55138" s="27"/>
      <c r="G55138" s="27"/>
      <c r="H55138" s="27"/>
      <c r="I55138" s="27"/>
    </row>
    <row r="55139" spans="6:9" x14ac:dyDescent="0.2">
      <c r="F55139" s="27"/>
      <c r="G55139" s="27"/>
      <c r="H55139" s="27"/>
      <c r="I55139" s="27"/>
    </row>
    <row r="55140" spans="6:9" x14ac:dyDescent="0.2">
      <c r="F55140" s="27"/>
      <c r="G55140" s="27"/>
      <c r="H55140" s="27"/>
      <c r="I55140" s="27"/>
    </row>
    <row r="55141" spans="6:9" x14ac:dyDescent="0.2">
      <c r="F55141" s="27"/>
      <c r="G55141" s="27"/>
      <c r="H55141" s="27"/>
      <c r="I55141" s="27"/>
    </row>
    <row r="55142" spans="6:9" x14ac:dyDescent="0.2">
      <c r="F55142" s="27"/>
      <c r="G55142" s="27"/>
      <c r="H55142" s="27"/>
      <c r="I55142" s="27"/>
    </row>
    <row r="55143" spans="6:9" x14ac:dyDescent="0.2">
      <c r="F55143" s="27"/>
      <c r="G55143" s="27"/>
      <c r="H55143" s="27"/>
      <c r="I55143" s="27"/>
    </row>
    <row r="55144" spans="6:9" x14ac:dyDescent="0.2">
      <c r="F55144" s="27"/>
      <c r="G55144" s="27"/>
      <c r="H55144" s="27"/>
      <c r="I55144" s="27"/>
    </row>
    <row r="55145" spans="6:9" x14ac:dyDescent="0.2">
      <c r="F55145" s="27"/>
      <c r="G55145" s="27"/>
      <c r="H55145" s="27"/>
      <c r="I55145" s="27"/>
    </row>
    <row r="55146" spans="6:9" x14ac:dyDescent="0.2">
      <c r="F55146" s="27"/>
      <c r="G55146" s="27"/>
      <c r="H55146" s="27"/>
      <c r="I55146" s="27"/>
    </row>
    <row r="55147" spans="6:9" x14ac:dyDescent="0.2">
      <c r="F55147" s="27"/>
      <c r="G55147" s="27"/>
      <c r="H55147" s="27"/>
      <c r="I55147" s="27"/>
    </row>
    <row r="55148" spans="6:9" x14ac:dyDescent="0.2">
      <c r="F55148" s="27"/>
      <c r="G55148" s="27"/>
      <c r="H55148" s="27"/>
      <c r="I55148" s="27"/>
    </row>
    <row r="55149" spans="6:9" x14ac:dyDescent="0.2">
      <c r="F55149" s="27"/>
      <c r="G55149" s="27"/>
      <c r="H55149" s="27"/>
      <c r="I55149" s="27"/>
    </row>
    <row r="55150" spans="6:9" x14ac:dyDescent="0.2">
      <c r="F55150" s="27"/>
      <c r="G55150" s="27"/>
      <c r="H55150" s="27"/>
      <c r="I55150" s="27"/>
    </row>
    <row r="55151" spans="6:9" x14ac:dyDescent="0.2">
      <c r="F55151" s="27"/>
      <c r="G55151" s="27"/>
      <c r="H55151" s="27"/>
      <c r="I55151" s="27"/>
    </row>
    <row r="55152" spans="6:9" x14ac:dyDescent="0.2">
      <c r="F55152" s="27"/>
      <c r="G55152" s="27"/>
      <c r="H55152" s="27"/>
      <c r="I55152" s="27"/>
    </row>
    <row r="55153" spans="6:9" x14ac:dyDescent="0.2">
      <c r="F55153" s="27"/>
      <c r="G55153" s="27"/>
      <c r="H55153" s="27"/>
      <c r="I55153" s="27"/>
    </row>
    <row r="55154" spans="6:9" x14ac:dyDescent="0.2">
      <c r="F55154" s="27"/>
      <c r="G55154" s="27"/>
      <c r="H55154" s="27"/>
      <c r="I55154" s="27"/>
    </row>
    <row r="55155" spans="6:9" x14ac:dyDescent="0.2">
      <c r="F55155" s="27"/>
      <c r="G55155" s="27"/>
      <c r="H55155" s="27"/>
      <c r="I55155" s="27"/>
    </row>
    <row r="55156" spans="6:9" x14ac:dyDescent="0.2">
      <c r="F55156" s="27"/>
      <c r="G55156" s="27"/>
      <c r="H55156" s="27"/>
      <c r="I55156" s="27"/>
    </row>
    <row r="55157" spans="6:9" x14ac:dyDescent="0.2">
      <c r="F55157" s="27"/>
      <c r="G55157" s="27"/>
      <c r="H55157" s="27"/>
      <c r="I55157" s="27"/>
    </row>
    <row r="55158" spans="6:9" x14ac:dyDescent="0.2">
      <c r="F55158" s="27"/>
      <c r="G55158" s="27"/>
      <c r="H55158" s="27"/>
      <c r="I55158" s="27"/>
    </row>
    <row r="55159" spans="6:9" x14ac:dyDescent="0.2">
      <c r="F55159" s="27"/>
      <c r="G55159" s="27"/>
      <c r="H55159" s="27"/>
      <c r="I55159" s="27"/>
    </row>
    <row r="55160" spans="6:9" x14ac:dyDescent="0.2">
      <c r="F55160" s="27"/>
      <c r="G55160" s="27"/>
      <c r="H55160" s="27"/>
      <c r="I55160" s="27"/>
    </row>
    <row r="55161" spans="6:9" x14ac:dyDescent="0.2">
      <c r="F55161" s="27"/>
      <c r="G55161" s="27"/>
      <c r="H55161" s="27"/>
      <c r="I55161" s="27"/>
    </row>
    <row r="55162" spans="6:9" x14ac:dyDescent="0.2">
      <c r="F55162" s="27"/>
      <c r="G55162" s="27"/>
      <c r="H55162" s="27"/>
      <c r="I55162" s="27"/>
    </row>
    <row r="55163" spans="6:9" x14ac:dyDescent="0.2">
      <c r="F55163" s="27"/>
      <c r="G55163" s="27"/>
      <c r="H55163" s="27"/>
      <c r="I55163" s="27"/>
    </row>
    <row r="55164" spans="6:9" x14ac:dyDescent="0.2">
      <c r="F55164" s="27"/>
      <c r="G55164" s="27"/>
      <c r="H55164" s="27"/>
      <c r="I55164" s="27"/>
    </row>
    <row r="55165" spans="6:9" x14ac:dyDescent="0.2">
      <c r="F55165" s="27"/>
      <c r="G55165" s="27"/>
      <c r="H55165" s="27"/>
      <c r="I55165" s="27"/>
    </row>
    <row r="55166" spans="6:9" x14ac:dyDescent="0.2">
      <c r="F55166" s="27"/>
      <c r="G55166" s="27"/>
      <c r="H55166" s="27"/>
      <c r="I55166" s="27"/>
    </row>
    <row r="55167" spans="6:9" x14ac:dyDescent="0.2">
      <c r="F55167" s="27"/>
      <c r="G55167" s="27"/>
      <c r="H55167" s="27"/>
      <c r="I55167" s="27"/>
    </row>
    <row r="55168" spans="6:9" x14ac:dyDescent="0.2">
      <c r="F55168" s="27"/>
      <c r="G55168" s="27"/>
      <c r="H55168" s="27"/>
      <c r="I55168" s="27"/>
    </row>
    <row r="55169" spans="6:9" x14ac:dyDescent="0.2">
      <c r="F55169" s="27"/>
      <c r="G55169" s="27"/>
      <c r="H55169" s="27"/>
      <c r="I55169" s="27"/>
    </row>
    <row r="55170" spans="6:9" x14ac:dyDescent="0.2">
      <c r="F55170" s="27"/>
      <c r="G55170" s="27"/>
      <c r="H55170" s="27"/>
      <c r="I55170" s="27"/>
    </row>
    <row r="55171" spans="6:9" x14ac:dyDescent="0.2">
      <c r="F55171" s="27"/>
      <c r="G55171" s="27"/>
      <c r="H55171" s="27"/>
      <c r="I55171" s="27"/>
    </row>
    <row r="55172" spans="6:9" x14ac:dyDescent="0.2">
      <c r="F55172" s="27"/>
      <c r="G55172" s="27"/>
      <c r="H55172" s="27"/>
      <c r="I55172" s="27"/>
    </row>
    <row r="55173" spans="6:9" x14ac:dyDescent="0.2">
      <c r="F55173" s="27"/>
      <c r="G55173" s="27"/>
      <c r="H55173" s="27"/>
      <c r="I55173" s="27"/>
    </row>
    <row r="55174" spans="6:9" x14ac:dyDescent="0.2">
      <c r="F55174" s="27"/>
      <c r="G55174" s="27"/>
      <c r="H55174" s="27"/>
      <c r="I55174" s="27"/>
    </row>
    <row r="55175" spans="6:9" x14ac:dyDescent="0.2">
      <c r="F55175" s="27"/>
      <c r="G55175" s="27"/>
      <c r="H55175" s="27"/>
      <c r="I55175" s="27"/>
    </row>
    <row r="55176" spans="6:9" x14ac:dyDescent="0.2">
      <c r="F55176" s="27"/>
      <c r="G55176" s="27"/>
      <c r="H55176" s="27"/>
      <c r="I55176" s="27"/>
    </row>
    <row r="55177" spans="6:9" x14ac:dyDescent="0.2">
      <c r="F55177" s="27"/>
      <c r="G55177" s="27"/>
      <c r="H55177" s="27"/>
      <c r="I55177" s="27"/>
    </row>
    <row r="55178" spans="6:9" x14ac:dyDescent="0.2">
      <c r="F55178" s="27"/>
      <c r="G55178" s="27"/>
      <c r="H55178" s="27"/>
      <c r="I55178" s="27"/>
    </row>
    <row r="55179" spans="6:9" x14ac:dyDescent="0.2">
      <c r="F55179" s="27"/>
      <c r="G55179" s="27"/>
      <c r="H55179" s="27"/>
      <c r="I55179" s="27"/>
    </row>
    <row r="55180" spans="6:9" x14ac:dyDescent="0.2">
      <c r="F55180" s="27"/>
      <c r="G55180" s="27"/>
      <c r="H55180" s="27"/>
      <c r="I55180" s="27"/>
    </row>
    <row r="55181" spans="6:9" x14ac:dyDescent="0.2">
      <c r="F55181" s="27"/>
      <c r="G55181" s="27"/>
      <c r="H55181" s="27"/>
      <c r="I55181" s="27"/>
    </row>
    <row r="55182" spans="6:9" x14ac:dyDescent="0.2">
      <c r="F55182" s="27"/>
      <c r="G55182" s="27"/>
      <c r="H55182" s="27"/>
      <c r="I55182" s="27"/>
    </row>
    <row r="55183" spans="6:9" x14ac:dyDescent="0.2">
      <c r="F55183" s="27"/>
      <c r="G55183" s="27"/>
      <c r="H55183" s="27"/>
      <c r="I55183" s="27"/>
    </row>
    <row r="55184" spans="6:9" x14ac:dyDescent="0.2">
      <c r="F55184" s="27"/>
      <c r="G55184" s="27"/>
      <c r="H55184" s="27"/>
      <c r="I55184" s="27"/>
    </row>
    <row r="55185" spans="6:9" x14ac:dyDescent="0.2">
      <c r="F55185" s="27"/>
      <c r="G55185" s="27"/>
      <c r="H55185" s="27"/>
      <c r="I55185" s="27"/>
    </row>
    <row r="55186" spans="6:9" x14ac:dyDescent="0.2">
      <c r="F55186" s="27"/>
      <c r="G55186" s="27"/>
      <c r="H55186" s="27"/>
      <c r="I55186" s="27"/>
    </row>
    <row r="55187" spans="6:9" x14ac:dyDescent="0.2">
      <c r="F55187" s="27"/>
      <c r="G55187" s="27"/>
      <c r="H55187" s="27"/>
      <c r="I55187" s="27"/>
    </row>
    <row r="55188" spans="6:9" x14ac:dyDescent="0.2">
      <c r="F55188" s="27"/>
      <c r="G55188" s="27"/>
      <c r="H55188" s="27"/>
      <c r="I55188" s="27"/>
    </row>
    <row r="55189" spans="6:9" x14ac:dyDescent="0.2">
      <c r="F55189" s="27"/>
      <c r="G55189" s="27"/>
      <c r="H55189" s="27"/>
      <c r="I55189" s="27"/>
    </row>
    <row r="55190" spans="6:9" x14ac:dyDescent="0.2">
      <c r="F55190" s="27"/>
      <c r="G55190" s="27"/>
      <c r="H55190" s="27"/>
      <c r="I55190" s="27"/>
    </row>
    <row r="55191" spans="6:9" x14ac:dyDescent="0.2">
      <c r="F55191" s="27"/>
      <c r="G55191" s="27"/>
      <c r="H55191" s="27"/>
      <c r="I55191" s="27"/>
    </row>
    <row r="55192" spans="6:9" x14ac:dyDescent="0.2">
      <c r="F55192" s="27"/>
      <c r="G55192" s="27"/>
      <c r="H55192" s="27"/>
      <c r="I55192" s="27"/>
    </row>
    <row r="55193" spans="6:9" x14ac:dyDescent="0.2">
      <c r="F55193" s="27"/>
      <c r="G55193" s="27"/>
      <c r="H55193" s="27"/>
      <c r="I55193" s="27"/>
    </row>
    <row r="55194" spans="6:9" x14ac:dyDescent="0.2">
      <c r="F55194" s="27"/>
      <c r="G55194" s="27"/>
      <c r="H55194" s="27"/>
      <c r="I55194" s="27"/>
    </row>
    <row r="55195" spans="6:9" x14ac:dyDescent="0.2">
      <c r="F55195" s="27"/>
      <c r="G55195" s="27"/>
      <c r="H55195" s="27"/>
      <c r="I55195" s="27"/>
    </row>
    <row r="55196" spans="6:9" x14ac:dyDescent="0.2">
      <c r="F55196" s="27"/>
      <c r="G55196" s="27"/>
      <c r="H55196" s="27"/>
      <c r="I55196" s="27"/>
    </row>
    <row r="55197" spans="6:9" x14ac:dyDescent="0.2">
      <c r="F55197" s="27"/>
      <c r="G55197" s="27"/>
      <c r="H55197" s="27"/>
      <c r="I55197" s="27"/>
    </row>
    <row r="55198" spans="6:9" x14ac:dyDescent="0.2">
      <c r="F55198" s="27"/>
      <c r="G55198" s="27"/>
      <c r="H55198" s="27"/>
      <c r="I55198" s="27"/>
    </row>
    <row r="55199" spans="6:9" x14ac:dyDescent="0.2">
      <c r="F55199" s="27"/>
      <c r="G55199" s="27"/>
      <c r="H55199" s="27"/>
      <c r="I55199" s="27"/>
    </row>
    <row r="55200" spans="6:9" x14ac:dyDescent="0.2">
      <c r="F55200" s="27"/>
      <c r="G55200" s="27"/>
      <c r="H55200" s="27"/>
      <c r="I55200" s="27"/>
    </row>
    <row r="55201" spans="6:9" x14ac:dyDescent="0.2">
      <c r="F55201" s="27"/>
      <c r="G55201" s="27"/>
      <c r="H55201" s="27"/>
      <c r="I55201" s="27"/>
    </row>
    <row r="55202" spans="6:9" x14ac:dyDescent="0.2">
      <c r="F55202" s="27"/>
      <c r="G55202" s="27"/>
      <c r="H55202" s="27"/>
      <c r="I55202" s="27"/>
    </row>
    <row r="55203" spans="6:9" x14ac:dyDescent="0.2">
      <c r="F55203" s="27"/>
      <c r="G55203" s="27"/>
      <c r="H55203" s="27"/>
      <c r="I55203" s="27"/>
    </row>
    <row r="55204" spans="6:9" x14ac:dyDescent="0.2">
      <c r="F55204" s="27"/>
      <c r="G55204" s="27"/>
      <c r="H55204" s="27"/>
      <c r="I55204" s="27"/>
    </row>
    <row r="55205" spans="6:9" x14ac:dyDescent="0.2">
      <c r="F55205" s="27"/>
      <c r="G55205" s="27"/>
      <c r="H55205" s="27"/>
      <c r="I55205" s="27"/>
    </row>
    <row r="55206" spans="6:9" x14ac:dyDescent="0.2">
      <c r="F55206" s="27"/>
      <c r="G55206" s="27"/>
      <c r="H55206" s="27"/>
      <c r="I55206" s="27"/>
    </row>
    <row r="55207" spans="6:9" x14ac:dyDescent="0.2">
      <c r="F55207" s="27"/>
      <c r="G55207" s="27"/>
      <c r="H55207" s="27"/>
      <c r="I55207" s="27"/>
    </row>
    <row r="55208" spans="6:9" x14ac:dyDescent="0.2">
      <c r="F55208" s="27"/>
      <c r="G55208" s="27"/>
      <c r="H55208" s="27"/>
      <c r="I55208" s="27"/>
    </row>
    <row r="55209" spans="6:9" x14ac:dyDescent="0.2">
      <c r="F55209" s="27"/>
      <c r="G55209" s="27"/>
      <c r="H55209" s="27"/>
      <c r="I55209" s="27"/>
    </row>
    <row r="55210" spans="6:9" x14ac:dyDescent="0.2">
      <c r="F55210" s="27"/>
      <c r="G55210" s="27"/>
      <c r="H55210" s="27"/>
      <c r="I55210" s="27"/>
    </row>
    <row r="55211" spans="6:9" x14ac:dyDescent="0.2">
      <c r="F55211" s="27"/>
      <c r="G55211" s="27"/>
      <c r="H55211" s="27"/>
      <c r="I55211" s="27"/>
    </row>
    <row r="55212" spans="6:9" x14ac:dyDescent="0.2">
      <c r="F55212" s="27"/>
      <c r="G55212" s="27"/>
      <c r="H55212" s="27"/>
      <c r="I55212" s="27"/>
    </row>
    <row r="55213" spans="6:9" x14ac:dyDescent="0.2">
      <c r="F55213" s="27"/>
      <c r="G55213" s="27"/>
      <c r="H55213" s="27"/>
      <c r="I55213" s="27"/>
    </row>
    <row r="55214" spans="6:9" x14ac:dyDescent="0.2">
      <c r="F55214" s="27"/>
      <c r="G55214" s="27"/>
      <c r="H55214" s="27"/>
      <c r="I55214" s="27"/>
    </row>
    <row r="55215" spans="6:9" x14ac:dyDescent="0.2">
      <c r="F55215" s="27"/>
      <c r="G55215" s="27"/>
      <c r="H55215" s="27"/>
      <c r="I55215" s="27"/>
    </row>
    <row r="55216" spans="6:9" x14ac:dyDescent="0.2">
      <c r="F55216" s="27"/>
      <c r="G55216" s="27"/>
      <c r="H55216" s="27"/>
      <c r="I55216" s="27"/>
    </row>
    <row r="55217" spans="6:9" x14ac:dyDescent="0.2">
      <c r="F55217" s="27"/>
      <c r="G55217" s="27"/>
      <c r="H55217" s="27"/>
      <c r="I55217" s="27"/>
    </row>
    <row r="55218" spans="6:9" x14ac:dyDescent="0.2">
      <c r="F55218" s="27"/>
      <c r="G55218" s="27"/>
      <c r="H55218" s="27"/>
      <c r="I55218" s="27"/>
    </row>
    <row r="55219" spans="6:9" x14ac:dyDescent="0.2">
      <c r="F55219" s="27"/>
      <c r="G55219" s="27"/>
      <c r="H55219" s="27"/>
      <c r="I55219" s="27"/>
    </row>
    <row r="55220" spans="6:9" x14ac:dyDescent="0.2">
      <c r="F55220" s="27"/>
      <c r="G55220" s="27"/>
      <c r="H55220" s="27"/>
      <c r="I55220" s="27"/>
    </row>
    <row r="55221" spans="6:9" x14ac:dyDescent="0.2">
      <c r="F55221" s="27"/>
      <c r="G55221" s="27"/>
      <c r="H55221" s="27"/>
      <c r="I55221" s="27"/>
    </row>
    <row r="55222" spans="6:9" x14ac:dyDescent="0.2">
      <c r="F55222" s="27"/>
      <c r="G55222" s="27"/>
      <c r="H55222" s="27"/>
      <c r="I55222" s="27"/>
    </row>
    <row r="55223" spans="6:9" x14ac:dyDescent="0.2">
      <c r="F55223" s="27"/>
      <c r="G55223" s="27"/>
      <c r="H55223" s="27"/>
      <c r="I55223" s="27"/>
    </row>
    <row r="55224" spans="6:9" x14ac:dyDescent="0.2">
      <c r="F55224" s="27"/>
      <c r="G55224" s="27"/>
      <c r="H55224" s="27"/>
      <c r="I55224" s="27"/>
    </row>
    <row r="55225" spans="6:9" x14ac:dyDescent="0.2">
      <c r="F55225" s="27"/>
      <c r="G55225" s="27"/>
      <c r="H55225" s="27"/>
      <c r="I55225" s="27"/>
    </row>
    <row r="55226" spans="6:9" x14ac:dyDescent="0.2">
      <c r="F55226" s="27"/>
      <c r="G55226" s="27"/>
      <c r="H55226" s="27"/>
      <c r="I55226" s="27"/>
    </row>
    <row r="55227" spans="6:9" x14ac:dyDescent="0.2">
      <c r="F55227" s="27"/>
      <c r="G55227" s="27"/>
      <c r="H55227" s="27"/>
      <c r="I55227" s="27"/>
    </row>
    <row r="55228" spans="6:9" x14ac:dyDescent="0.2">
      <c r="F55228" s="27"/>
      <c r="G55228" s="27"/>
      <c r="H55228" s="27"/>
      <c r="I55228" s="27"/>
    </row>
    <row r="55229" spans="6:9" x14ac:dyDescent="0.2">
      <c r="F55229" s="27"/>
      <c r="G55229" s="27"/>
      <c r="H55229" s="27"/>
      <c r="I55229" s="27"/>
    </row>
    <row r="55230" spans="6:9" x14ac:dyDescent="0.2">
      <c r="F55230" s="27"/>
      <c r="G55230" s="27"/>
      <c r="H55230" s="27"/>
      <c r="I55230" s="27"/>
    </row>
    <row r="55231" spans="6:9" x14ac:dyDescent="0.2">
      <c r="F55231" s="27"/>
      <c r="G55231" s="27"/>
      <c r="H55231" s="27"/>
      <c r="I55231" s="27"/>
    </row>
    <row r="55232" spans="6:9" x14ac:dyDescent="0.2">
      <c r="F55232" s="27"/>
      <c r="G55232" s="27"/>
      <c r="H55232" s="27"/>
      <c r="I55232" s="27"/>
    </row>
    <row r="55233" spans="6:9" x14ac:dyDescent="0.2">
      <c r="F55233" s="27"/>
      <c r="G55233" s="27"/>
      <c r="H55233" s="27"/>
      <c r="I55233" s="27"/>
    </row>
    <row r="55234" spans="6:9" x14ac:dyDescent="0.2">
      <c r="F55234" s="27"/>
      <c r="G55234" s="27"/>
      <c r="H55234" s="27"/>
      <c r="I55234" s="27"/>
    </row>
    <row r="55235" spans="6:9" x14ac:dyDescent="0.2">
      <c r="F55235" s="27"/>
      <c r="G55235" s="27"/>
      <c r="H55235" s="27"/>
      <c r="I55235" s="27"/>
    </row>
    <row r="55236" spans="6:9" x14ac:dyDescent="0.2">
      <c r="F55236" s="27"/>
      <c r="G55236" s="27"/>
      <c r="H55236" s="27"/>
      <c r="I55236" s="27"/>
    </row>
    <row r="55237" spans="6:9" x14ac:dyDescent="0.2">
      <c r="F55237" s="27"/>
      <c r="G55237" s="27"/>
      <c r="H55237" s="27"/>
      <c r="I55237" s="27"/>
    </row>
    <row r="55238" spans="6:9" x14ac:dyDescent="0.2">
      <c r="F55238" s="27"/>
      <c r="G55238" s="27"/>
      <c r="H55238" s="27"/>
      <c r="I55238" s="27"/>
    </row>
    <row r="55239" spans="6:9" x14ac:dyDescent="0.2">
      <c r="F55239" s="27"/>
      <c r="G55239" s="27"/>
      <c r="H55239" s="27"/>
      <c r="I55239" s="27"/>
    </row>
    <row r="55240" spans="6:9" x14ac:dyDescent="0.2">
      <c r="F55240" s="27"/>
      <c r="G55240" s="27"/>
      <c r="H55240" s="27"/>
      <c r="I55240" s="27"/>
    </row>
    <row r="55241" spans="6:9" x14ac:dyDescent="0.2">
      <c r="F55241" s="27"/>
      <c r="G55241" s="27"/>
      <c r="H55241" s="27"/>
      <c r="I55241" s="27"/>
    </row>
    <row r="55242" spans="6:9" x14ac:dyDescent="0.2">
      <c r="F55242" s="27"/>
      <c r="G55242" s="27"/>
      <c r="H55242" s="27"/>
      <c r="I55242" s="27"/>
    </row>
    <row r="55243" spans="6:9" x14ac:dyDescent="0.2">
      <c r="F55243" s="27"/>
      <c r="G55243" s="27"/>
      <c r="H55243" s="27"/>
      <c r="I55243" s="27"/>
    </row>
    <row r="55244" spans="6:9" x14ac:dyDescent="0.2">
      <c r="F55244" s="27"/>
      <c r="G55244" s="27"/>
      <c r="H55244" s="27"/>
      <c r="I55244" s="27"/>
    </row>
    <row r="55245" spans="6:9" x14ac:dyDescent="0.2">
      <c r="F55245" s="27"/>
      <c r="G55245" s="27"/>
      <c r="H55245" s="27"/>
      <c r="I55245" s="27"/>
    </row>
    <row r="55246" spans="6:9" x14ac:dyDescent="0.2">
      <c r="F55246" s="27"/>
      <c r="G55246" s="27"/>
      <c r="H55246" s="27"/>
      <c r="I55246" s="27"/>
    </row>
    <row r="55247" spans="6:9" x14ac:dyDescent="0.2">
      <c r="F55247" s="27"/>
      <c r="G55247" s="27"/>
      <c r="H55247" s="27"/>
      <c r="I55247" s="27"/>
    </row>
    <row r="55248" spans="6:9" x14ac:dyDescent="0.2">
      <c r="F55248" s="27"/>
      <c r="G55248" s="27"/>
      <c r="H55248" s="27"/>
      <c r="I55248" s="27"/>
    </row>
    <row r="55249" spans="6:9" x14ac:dyDescent="0.2">
      <c r="F55249" s="27"/>
      <c r="G55249" s="27"/>
      <c r="H55249" s="27"/>
      <c r="I55249" s="27"/>
    </row>
    <row r="55250" spans="6:9" x14ac:dyDescent="0.2">
      <c r="F55250" s="27"/>
      <c r="G55250" s="27"/>
      <c r="H55250" s="27"/>
      <c r="I55250" s="27"/>
    </row>
    <row r="55251" spans="6:9" x14ac:dyDescent="0.2">
      <c r="F55251" s="27"/>
      <c r="G55251" s="27"/>
      <c r="H55251" s="27"/>
      <c r="I55251" s="27"/>
    </row>
    <row r="55252" spans="6:9" x14ac:dyDescent="0.2">
      <c r="F55252" s="27"/>
      <c r="G55252" s="27"/>
      <c r="H55252" s="27"/>
      <c r="I55252" s="27"/>
    </row>
    <row r="55253" spans="6:9" x14ac:dyDescent="0.2">
      <c r="F55253" s="27"/>
      <c r="G55253" s="27"/>
      <c r="H55253" s="27"/>
      <c r="I55253" s="27"/>
    </row>
    <row r="55254" spans="6:9" x14ac:dyDescent="0.2">
      <c r="F55254" s="27"/>
      <c r="G55254" s="27"/>
      <c r="H55254" s="27"/>
      <c r="I55254" s="27"/>
    </row>
    <row r="55255" spans="6:9" x14ac:dyDescent="0.2">
      <c r="F55255" s="27"/>
      <c r="G55255" s="27"/>
      <c r="H55255" s="27"/>
      <c r="I55255" s="27"/>
    </row>
    <row r="55256" spans="6:9" x14ac:dyDescent="0.2">
      <c r="F55256" s="27"/>
      <c r="G55256" s="27"/>
      <c r="H55256" s="27"/>
      <c r="I55256" s="27"/>
    </row>
    <row r="55257" spans="6:9" x14ac:dyDescent="0.2">
      <c r="F55257" s="27"/>
      <c r="G55257" s="27"/>
      <c r="H55257" s="27"/>
      <c r="I55257" s="27"/>
    </row>
    <row r="55258" spans="6:9" x14ac:dyDescent="0.2">
      <c r="F55258" s="27"/>
      <c r="G55258" s="27"/>
      <c r="H55258" s="27"/>
      <c r="I55258" s="27"/>
    </row>
    <row r="55259" spans="6:9" x14ac:dyDescent="0.2">
      <c r="F55259" s="27"/>
      <c r="G55259" s="27"/>
      <c r="H55259" s="27"/>
      <c r="I55259" s="27"/>
    </row>
    <row r="55260" spans="6:9" x14ac:dyDescent="0.2">
      <c r="F55260" s="27"/>
      <c r="G55260" s="27"/>
      <c r="H55260" s="27"/>
      <c r="I55260" s="27"/>
    </row>
    <row r="55261" spans="6:9" x14ac:dyDescent="0.2">
      <c r="F55261" s="27"/>
      <c r="G55261" s="27"/>
      <c r="H55261" s="27"/>
      <c r="I55261" s="27"/>
    </row>
    <row r="55262" spans="6:9" x14ac:dyDescent="0.2">
      <c r="F55262" s="27"/>
      <c r="G55262" s="27"/>
      <c r="H55262" s="27"/>
      <c r="I55262" s="27"/>
    </row>
    <row r="55263" spans="6:9" x14ac:dyDescent="0.2">
      <c r="F55263" s="27"/>
      <c r="G55263" s="27"/>
      <c r="H55263" s="27"/>
      <c r="I55263" s="27"/>
    </row>
    <row r="55264" spans="6:9" x14ac:dyDescent="0.2">
      <c r="F55264" s="27"/>
      <c r="G55264" s="27"/>
      <c r="H55264" s="27"/>
      <c r="I55264" s="27"/>
    </row>
    <row r="55265" spans="6:9" x14ac:dyDescent="0.2">
      <c r="F55265" s="27"/>
      <c r="G55265" s="27"/>
      <c r="H55265" s="27"/>
      <c r="I55265" s="27"/>
    </row>
    <row r="55266" spans="6:9" x14ac:dyDescent="0.2">
      <c r="F55266" s="27"/>
      <c r="G55266" s="27"/>
      <c r="H55266" s="27"/>
      <c r="I55266" s="27"/>
    </row>
    <row r="55267" spans="6:9" x14ac:dyDescent="0.2">
      <c r="F55267" s="27"/>
      <c r="G55267" s="27"/>
      <c r="H55267" s="27"/>
      <c r="I55267" s="27"/>
    </row>
    <row r="55268" spans="6:9" x14ac:dyDescent="0.2">
      <c r="F55268" s="27"/>
      <c r="G55268" s="27"/>
      <c r="H55268" s="27"/>
      <c r="I55268" s="27"/>
    </row>
    <row r="55269" spans="6:9" x14ac:dyDescent="0.2">
      <c r="F55269" s="27"/>
      <c r="G55269" s="27"/>
      <c r="H55269" s="27"/>
      <c r="I55269" s="27"/>
    </row>
    <row r="55270" spans="6:9" x14ac:dyDescent="0.2">
      <c r="F55270" s="27"/>
      <c r="G55270" s="27"/>
      <c r="H55270" s="27"/>
      <c r="I55270" s="27"/>
    </row>
    <row r="55271" spans="6:9" x14ac:dyDescent="0.2">
      <c r="F55271" s="27"/>
      <c r="G55271" s="27"/>
      <c r="H55271" s="27"/>
      <c r="I55271" s="27"/>
    </row>
    <row r="55272" spans="6:9" x14ac:dyDescent="0.2">
      <c r="F55272" s="27"/>
      <c r="G55272" s="27"/>
      <c r="H55272" s="27"/>
      <c r="I55272" s="27"/>
    </row>
    <row r="55273" spans="6:9" x14ac:dyDescent="0.2">
      <c r="F55273" s="27"/>
      <c r="G55273" s="27"/>
      <c r="H55273" s="27"/>
      <c r="I55273" s="27"/>
    </row>
    <row r="55274" spans="6:9" x14ac:dyDescent="0.2">
      <c r="F55274" s="27"/>
      <c r="G55274" s="27"/>
      <c r="H55274" s="27"/>
      <c r="I55274" s="27"/>
    </row>
    <row r="55275" spans="6:9" x14ac:dyDescent="0.2">
      <c r="F55275" s="27"/>
      <c r="G55275" s="27"/>
      <c r="H55275" s="27"/>
      <c r="I55275" s="27"/>
    </row>
    <row r="55276" spans="6:9" x14ac:dyDescent="0.2">
      <c r="F55276" s="27"/>
      <c r="G55276" s="27"/>
      <c r="H55276" s="27"/>
      <c r="I55276" s="27"/>
    </row>
    <row r="55277" spans="6:9" x14ac:dyDescent="0.2">
      <c r="F55277" s="27"/>
      <c r="G55277" s="27"/>
      <c r="H55277" s="27"/>
      <c r="I55277" s="27"/>
    </row>
    <row r="55278" spans="6:9" x14ac:dyDescent="0.2">
      <c r="F55278" s="27"/>
      <c r="G55278" s="27"/>
      <c r="H55278" s="27"/>
      <c r="I55278" s="27"/>
    </row>
    <row r="55279" spans="6:9" x14ac:dyDescent="0.2">
      <c r="F55279" s="27"/>
      <c r="G55279" s="27"/>
      <c r="H55279" s="27"/>
      <c r="I55279" s="27"/>
    </row>
    <row r="55280" spans="6:9" x14ac:dyDescent="0.2">
      <c r="F55280" s="27"/>
      <c r="G55280" s="27"/>
      <c r="H55280" s="27"/>
      <c r="I55280" s="27"/>
    </row>
    <row r="55281" spans="6:9" x14ac:dyDescent="0.2">
      <c r="F55281" s="27"/>
      <c r="G55281" s="27"/>
      <c r="H55281" s="27"/>
      <c r="I55281" s="27"/>
    </row>
    <row r="55282" spans="6:9" x14ac:dyDescent="0.2">
      <c r="F55282" s="27"/>
      <c r="G55282" s="27"/>
      <c r="H55282" s="27"/>
      <c r="I55282" s="27"/>
    </row>
    <row r="55283" spans="6:9" x14ac:dyDescent="0.2">
      <c r="F55283" s="27"/>
      <c r="G55283" s="27"/>
      <c r="H55283" s="27"/>
      <c r="I55283" s="27"/>
    </row>
    <row r="55284" spans="6:9" x14ac:dyDescent="0.2">
      <c r="F55284" s="27"/>
      <c r="G55284" s="27"/>
      <c r="H55284" s="27"/>
      <c r="I55284" s="27"/>
    </row>
    <row r="55285" spans="6:9" x14ac:dyDescent="0.2">
      <c r="F55285" s="27"/>
      <c r="G55285" s="27"/>
      <c r="H55285" s="27"/>
      <c r="I55285" s="27"/>
    </row>
    <row r="55286" spans="6:9" x14ac:dyDescent="0.2">
      <c r="F55286" s="27"/>
      <c r="G55286" s="27"/>
      <c r="H55286" s="27"/>
      <c r="I55286" s="27"/>
    </row>
    <row r="55287" spans="6:9" x14ac:dyDescent="0.2">
      <c r="F55287" s="27"/>
      <c r="G55287" s="27"/>
      <c r="H55287" s="27"/>
      <c r="I55287" s="27"/>
    </row>
    <row r="55288" spans="6:9" x14ac:dyDescent="0.2">
      <c r="F55288" s="27"/>
      <c r="G55288" s="27"/>
      <c r="H55288" s="27"/>
      <c r="I55288" s="27"/>
    </row>
    <row r="55289" spans="6:9" x14ac:dyDescent="0.2">
      <c r="F55289" s="27"/>
      <c r="G55289" s="27"/>
      <c r="H55289" s="27"/>
      <c r="I55289" s="27"/>
    </row>
    <row r="55290" spans="6:9" x14ac:dyDescent="0.2">
      <c r="F55290" s="27"/>
      <c r="G55290" s="27"/>
      <c r="H55290" s="27"/>
      <c r="I55290" s="27"/>
    </row>
    <row r="55291" spans="6:9" x14ac:dyDescent="0.2">
      <c r="F55291" s="27"/>
      <c r="G55291" s="27"/>
      <c r="H55291" s="27"/>
      <c r="I55291" s="27"/>
    </row>
    <row r="55292" spans="6:9" x14ac:dyDescent="0.2">
      <c r="F55292" s="27"/>
      <c r="G55292" s="27"/>
      <c r="H55292" s="27"/>
      <c r="I55292" s="27"/>
    </row>
    <row r="55293" spans="6:9" x14ac:dyDescent="0.2">
      <c r="F55293" s="27"/>
      <c r="G55293" s="27"/>
      <c r="H55293" s="27"/>
      <c r="I55293" s="27"/>
    </row>
    <row r="55294" spans="6:9" x14ac:dyDescent="0.2">
      <c r="F55294" s="27"/>
      <c r="G55294" s="27"/>
      <c r="H55294" s="27"/>
      <c r="I55294" s="27"/>
    </row>
    <row r="55295" spans="6:9" x14ac:dyDescent="0.2">
      <c r="F55295" s="27"/>
      <c r="G55295" s="27"/>
      <c r="H55295" s="27"/>
      <c r="I55295" s="27"/>
    </row>
    <row r="55296" spans="6:9" x14ac:dyDescent="0.2">
      <c r="F55296" s="27"/>
      <c r="G55296" s="27"/>
      <c r="H55296" s="27"/>
      <c r="I55296" s="27"/>
    </row>
    <row r="55297" spans="6:9" x14ac:dyDescent="0.2">
      <c r="F55297" s="27"/>
      <c r="G55297" s="27"/>
      <c r="H55297" s="27"/>
      <c r="I55297" s="27"/>
    </row>
    <row r="55298" spans="6:9" x14ac:dyDescent="0.2">
      <c r="F55298" s="27"/>
      <c r="G55298" s="27"/>
      <c r="H55298" s="27"/>
      <c r="I55298" s="27"/>
    </row>
    <row r="55299" spans="6:9" x14ac:dyDescent="0.2">
      <c r="F55299" s="27"/>
      <c r="G55299" s="27"/>
      <c r="H55299" s="27"/>
      <c r="I55299" s="27"/>
    </row>
    <row r="55300" spans="6:9" x14ac:dyDescent="0.2">
      <c r="F55300" s="27"/>
      <c r="G55300" s="27"/>
      <c r="H55300" s="27"/>
      <c r="I55300" s="27"/>
    </row>
    <row r="55301" spans="6:9" x14ac:dyDescent="0.2">
      <c r="F55301" s="27"/>
      <c r="G55301" s="27"/>
      <c r="H55301" s="27"/>
      <c r="I55301" s="27"/>
    </row>
    <row r="55302" spans="6:9" x14ac:dyDescent="0.2">
      <c r="F55302" s="27"/>
      <c r="G55302" s="27"/>
      <c r="H55302" s="27"/>
      <c r="I55302" s="27"/>
    </row>
    <row r="55303" spans="6:9" x14ac:dyDescent="0.2">
      <c r="F55303" s="27"/>
      <c r="G55303" s="27"/>
      <c r="H55303" s="27"/>
      <c r="I55303" s="27"/>
    </row>
    <row r="55304" spans="6:9" x14ac:dyDescent="0.2">
      <c r="F55304" s="27"/>
      <c r="G55304" s="27"/>
      <c r="H55304" s="27"/>
      <c r="I55304" s="27"/>
    </row>
    <row r="55305" spans="6:9" x14ac:dyDescent="0.2">
      <c r="F55305" s="27"/>
      <c r="G55305" s="27"/>
      <c r="H55305" s="27"/>
      <c r="I55305" s="27"/>
    </row>
    <row r="55306" spans="6:9" x14ac:dyDescent="0.2">
      <c r="F55306" s="27"/>
      <c r="G55306" s="27"/>
      <c r="H55306" s="27"/>
      <c r="I55306" s="27"/>
    </row>
    <row r="55307" spans="6:9" x14ac:dyDescent="0.2">
      <c r="F55307" s="27"/>
      <c r="G55307" s="27"/>
      <c r="H55307" s="27"/>
      <c r="I55307" s="27"/>
    </row>
    <row r="55308" spans="6:9" x14ac:dyDescent="0.2">
      <c r="F55308" s="27"/>
      <c r="G55308" s="27"/>
      <c r="H55308" s="27"/>
      <c r="I55308" s="27"/>
    </row>
    <row r="55309" spans="6:9" x14ac:dyDescent="0.2">
      <c r="F55309" s="27"/>
      <c r="G55309" s="27"/>
      <c r="H55309" s="27"/>
      <c r="I55309" s="27"/>
    </row>
    <row r="55310" spans="6:9" x14ac:dyDescent="0.2">
      <c r="F55310" s="27"/>
      <c r="G55310" s="27"/>
      <c r="H55310" s="27"/>
      <c r="I55310" s="27"/>
    </row>
    <row r="55311" spans="6:9" x14ac:dyDescent="0.2">
      <c r="F55311" s="27"/>
      <c r="G55311" s="27"/>
      <c r="H55311" s="27"/>
      <c r="I55311" s="27"/>
    </row>
    <row r="55312" spans="6:9" x14ac:dyDescent="0.2">
      <c r="F55312" s="27"/>
      <c r="G55312" s="27"/>
      <c r="H55312" s="27"/>
      <c r="I55312" s="27"/>
    </row>
    <row r="55313" spans="6:9" x14ac:dyDescent="0.2">
      <c r="F55313" s="27"/>
      <c r="G55313" s="27"/>
      <c r="H55313" s="27"/>
      <c r="I55313" s="27"/>
    </row>
    <row r="55314" spans="6:9" x14ac:dyDescent="0.2">
      <c r="F55314" s="27"/>
      <c r="G55314" s="27"/>
      <c r="H55314" s="27"/>
      <c r="I55314" s="27"/>
    </row>
    <row r="55315" spans="6:9" x14ac:dyDescent="0.2">
      <c r="F55315" s="27"/>
      <c r="G55315" s="27"/>
      <c r="H55315" s="27"/>
      <c r="I55315" s="27"/>
    </row>
    <row r="55316" spans="6:9" x14ac:dyDescent="0.2">
      <c r="F55316" s="27"/>
      <c r="G55316" s="27"/>
      <c r="H55316" s="27"/>
      <c r="I55316" s="27"/>
    </row>
    <row r="55317" spans="6:9" x14ac:dyDescent="0.2">
      <c r="F55317" s="27"/>
      <c r="G55317" s="27"/>
      <c r="H55317" s="27"/>
      <c r="I55317" s="27"/>
    </row>
    <row r="55318" spans="6:9" x14ac:dyDescent="0.2">
      <c r="F55318" s="27"/>
      <c r="G55318" s="27"/>
      <c r="H55318" s="27"/>
      <c r="I55318" s="27"/>
    </row>
    <row r="55319" spans="6:9" x14ac:dyDescent="0.2">
      <c r="F55319" s="27"/>
      <c r="G55319" s="27"/>
      <c r="H55319" s="27"/>
      <c r="I55319" s="27"/>
    </row>
    <row r="55320" spans="6:9" x14ac:dyDescent="0.2">
      <c r="F55320" s="27"/>
      <c r="G55320" s="27"/>
      <c r="H55320" s="27"/>
      <c r="I55320" s="27"/>
    </row>
    <row r="55321" spans="6:9" x14ac:dyDescent="0.2">
      <c r="F55321" s="27"/>
      <c r="G55321" s="27"/>
      <c r="H55321" s="27"/>
      <c r="I55321" s="27"/>
    </row>
    <row r="55322" spans="6:9" x14ac:dyDescent="0.2">
      <c r="F55322" s="27"/>
      <c r="G55322" s="27"/>
      <c r="H55322" s="27"/>
      <c r="I55322" s="27"/>
    </row>
    <row r="55323" spans="6:9" x14ac:dyDescent="0.2">
      <c r="F55323" s="27"/>
      <c r="G55323" s="27"/>
      <c r="H55323" s="27"/>
      <c r="I55323" s="27"/>
    </row>
    <row r="55324" spans="6:9" x14ac:dyDescent="0.2">
      <c r="F55324" s="27"/>
      <c r="G55324" s="27"/>
      <c r="H55324" s="27"/>
      <c r="I55324" s="27"/>
    </row>
    <row r="55325" spans="6:9" x14ac:dyDescent="0.2">
      <c r="F55325" s="27"/>
      <c r="G55325" s="27"/>
      <c r="H55325" s="27"/>
      <c r="I55325" s="27"/>
    </row>
    <row r="55326" spans="6:9" x14ac:dyDescent="0.2">
      <c r="F55326" s="27"/>
      <c r="G55326" s="27"/>
      <c r="H55326" s="27"/>
      <c r="I55326" s="27"/>
    </row>
    <row r="55327" spans="6:9" x14ac:dyDescent="0.2">
      <c r="F55327" s="27"/>
      <c r="G55327" s="27"/>
      <c r="H55327" s="27"/>
      <c r="I55327" s="27"/>
    </row>
    <row r="55328" spans="6:9" x14ac:dyDescent="0.2">
      <c r="F55328" s="27"/>
      <c r="G55328" s="27"/>
      <c r="H55328" s="27"/>
      <c r="I55328" s="27"/>
    </row>
    <row r="55329" spans="6:9" x14ac:dyDescent="0.2">
      <c r="F55329" s="27"/>
      <c r="G55329" s="27"/>
      <c r="H55329" s="27"/>
      <c r="I55329" s="27"/>
    </row>
    <row r="55330" spans="6:9" x14ac:dyDescent="0.2">
      <c r="F55330" s="27"/>
      <c r="G55330" s="27"/>
      <c r="H55330" s="27"/>
      <c r="I55330" s="27"/>
    </row>
    <row r="55331" spans="6:9" x14ac:dyDescent="0.2">
      <c r="F55331" s="27"/>
      <c r="G55331" s="27"/>
      <c r="H55331" s="27"/>
      <c r="I55331" s="27"/>
    </row>
    <row r="55332" spans="6:9" x14ac:dyDescent="0.2">
      <c r="F55332" s="27"/>
      <c r="G55332" s="27"/>
      <c r="H55332" s="27"/>
      <c r="I55332" s="27"/>
    </row>
    <row r="55333" spans="6:9" x14ac:dyDescent="0.2">
      <c r="F55333" s="27"/>
      <c r="G55333" s="27"/>
      <c r="H55333" s="27"/>
      <c r="I55333" s="27"/>
    </row>
    <row r="55334" spans="6:9" x14ac:dyDescent="0.2">
      <c r="F55334" s="27"/>
      <c r="G55334" s="27"/>
      <c r="H55334" s="27"/>
      <c r="I55334" s="27"/>
    </row>
    <row r="55335" spans="6:9" x14ac:dyDescent="0.2">
      <c r="F55335" s="27"/>
      <c r="G55335" s="27"/>
      <c r="H55335" s="27"/>
      <c r="I55335" s="27"/>
    </row>
    <row r="55336" spans="6:9" x14ac:dyDescent="0.2">
      <c r="F55336" s="27"/>
      <c r="G55336" s="27"/>
      <c r="H55336" s="27"/>
      <c r="I55336" s="27"/>
    </row>
    <row r="55337" spans="6:9" x14ac:dyDescent="0.2">
      <c r="F55337" s="27"/>
      <c r="G55337" s="27"/>
      <c r="H55337" s="27"/>
      <c r="I55337" s="27"/>
    </row>
    <row r="55338" spans="6:9" x14ac:dyDescent="0.2">
      <c r="F55338" s="27"/>
      <c r="G55338" s="27"/>
      <c r="H55338" s="27"/>
      <c r="I55338" s="27"/>
    </row>
    <row r="55339" spans="6:9" x14ac:dyDescent="0.2">
      <c r="F55339" s="27"/>
      <c r="G55339" s="27"/>
      <c r="H55339" s="27"/>
      <c r="I55339" s="27"/>
    </row>
    <row r="55340" spans="6:9" x14ac:dyDescent="0.2">
      <c r="F55340" s="27"/>
      <c r="G55340" s="27"/>
      <c r="H55340" s="27"/>
      <c r="I55340" s="27"/>
    </row>
    <row r="55341" spans="6:9" x14ac:dyDescent="0.2">
      <c r="F55341" s="27"/>
      <c r="G55341" s="27"/>
      <c r="H55341" s="27"/>
      <c r="I55341" s="27"/>
    </row>
    <row r="55342" spans="6:9" x14ac:dyDescent="0.2">
      <c r="F55342" s="27"/>
      <c r="G55342" s="27"/>
      <c r="H55342" s="27"/>
      <c r="I55342" s="27"/>
    </row>
    <row r="55343" spans="6:9" x14ac:dyDescent="0.2">
      <c r="F55343" s="27"/>
      <c r="G55343" s="27"/>
      <c r="H55343" s="27"/>
      <c r="I55343" s="27"/>
    </row>
    <row r="55344" spans="6:9" x14ac:dyDescent="0.2">
      <c r="F55344" s="27"/>
      <c r="G55344" s="27"/>
      <c r="H55344" s="27"/>
      <c r="I55344" s="27"/>
    </row>
    <row r="55345" spans="6:9" x14ac:dyDescent="0.2">
      <c r="F55345" s="27"/>
      <c r="G55345" s="27"/>
      <c r="H55345" s="27"/>
      <c r="I55345" s="27"/>
    </row>
    <row r="55346" spans="6:9" x14ac:dyDescent="0.2">
      <c r="F55346" s="27"/>
      <c r="G55346" s="27"/>
      <c r="H55346" s="27"/>
      <c r="I55346" s="27"/>
    </row>
    <row r="55347" spans="6:9" x14ac:dyDescent="0.2">
      <c r="F55347" s="27"/>
      <c r="G55347" s="27"/>
      <c r="H55347" s="27"/>
      <c r="I55347" s="27"/>
    </row>
    <row r="55348" spans="6:9" x14ac:dyDescent="0.2">
      <c r="F55348" s="27"/>
      <c r="G55348" s="27"/>
      <c r="H55348" s="27"/>
      <c r="I55348" s="27"/>
    </row>
    <row r="55349" spans="6:9" x14ac:dyDescent="0.2">
      <c r="F55349" s="27"/>
      <c r="G55349" s="27"/>
      <c r="H55349" s="27"/>
      <c r="I55349" s="27"/>
    </row>
    <row r="55350" spans="6:9" x14ac:dyDescent="0.2">
      <c r="F55350" s="27"/>
      <c r="G55350" s="27"/>
      <c r="H55350" s="27"/>
      <c r="I55350" s="27"/>
    </row>
    <row r="55351" spans="6:9" x14ac:dyDescent="0.2">
      <c r="F55351" s="27"/>
      <c r="G55351" s="27"/>
      <c r="H55351" s="27"/>
      <c r="I55351" s="27"/>
    </row>
    <row r="55352" spans="6:9" x14ac:dyDescent="0.2">
      <c r="F55352" s="27"/>
      <c r="G55352" s="27"/>
      <c r="H55352" s="27"/>
      <c r="I55352" s="27"/>
    </row>
    <row r="55353" spans="6:9" x14ac:dyDescent="0.2">
      <c r="F55353" s="27"/>
      <c r="G55353" s="27"/>
      <c r="H55353" s="27"/>
      <c r="I55353" s="27"/>
    </row>
    <row r="55354" spans="6:9" x14ac:dyDescent="0.2">
      <c r="F55354" s="27"/>
      <c r="G55354" s="27"/>
      <c r="H55354" s="27"/>
      <c r="I55354" s="27"/>
    </row>
    <row r="55355" spans="6:9" x14ac:dyDescent="0.2">
      <c r="F55355" s="27"/>
      <c r="G55355" s="27"/>
      <c r="H55355" s="27"/>
      <c r="I55355" s="27"/>
    </row>
    <row r="55356" spans="6:9" x14ac:dyDescent="0.2">
      <c r="F55356" s="27"/>
      <c r="G55356" s="27"/>
      <c r="H55356" s="27"/>
      <c r="I55356" s="27"/>
    </row>
    <row r="55357" spans="6:9" x14ac:dyDescent="0.2">
      <c r="F55357" s="27"/>
      <c r="G55357" s="27"/>
      <c r="H55357" s="27"/>
      <c r="I55357" s="27"/>
    </row>
    <row r="55358" spans="6:9" x14ac:dyDescent="0.2">
      <c r="F55358" s="27"/>
      <c r="G55358" s="27"/>
      <c r="H55358" s="27"/>
      <c r="I55358" s="27"/>
    </row>
    <row r="55359" spans="6:9" x14ac:dyDescent="0.2">
      <c r="F55359" s="27"/>
      <c r="G55359" s="27"/>
      <c r="H55359" s="27"/>
      <c r="I55359" s="27"/>
    </row>
    <row r="55360" spans="6:9" x14ac:dyDescent="0.2">
      <c r="F55360" s="27"/>
      <c r="G55360" s="27"/>
      <c r="H55360" s="27"/>
      <c r="I55360" s="27"/>
    </row>
    <row r="55361" spans="6:9" x14ac:dyDescent="0.2">
      <c r="F55361" s="27"/>
      <c r="G55361" s="27"/>
      <c r="H55361" s="27"/>
      <c r="I55361" s="27"/>
    </row>
    <row r="55362" spans="6:9" x14ac:dyDescent="0.2">
      <c r="F55362" s="27"/>
      <c r="G55362" s="27"/>
      <c r="H55362" s="27"/>
      <c r="I55362" s="27"/>
    </row>
    <row r="55363" spans="6:9" x14ac:dyDescent="0.2">
      <c r="F55363" s="27"/>
      <c r="G55363" s="27"/>
      <c r="H55363" s="27"/>
      <c r="I55363" s="27"/>
    </row>
    <row r="55364" spans="6:9" x14ac:dyDescent="0.2">
      <c r="F55364" s="27"/>
      <c r="G55364" s="27"/>
      <c r="H55364" s="27"/>
      <c r="I55364" s="27"/>
    </row>
    <row r="55365" spans="6:9" x14ac:dyDescent="0.2">
      <c r="F55365" s="27"/>
      <c r="G55365" s="27"/>
      <c r="H55365" s="27"/>
      <c r="I55365" s="27"/>
    </row>
    <row r="55366" spans="6:9" x14ac:dyDescent="0.2">
      <c r="F55366" s="27"/>
      <c r="G55366" s="27"/>
      <c r="H55366" s="27"/>
      <c r="I55366" s="27"/>
    </row>
    <row r="55367" spans="6:9" x14ac:dyDescent="0.2">
      <c r="F55367" s="27"/>
      <c r="G55367" s="27"/>
      <c r="H55367" s="27"/>
      <c r="I55367" s="27"/>
    </row>
    <row r="55368" spans="6:9" x14ac:dyDescent="0.2">
      <c r="F55368" s="27"/>
      <c r="G55368" s="27"/>
      <c r="H55368" s="27"/>
      <c r="I55368" s="27"/>
    </row>
    <row r="55369" spans="6:9" x14ac:dyDescent="0.2">
      <c r="F55369" s="27"/>
      <c r="G55369" s="27"/>
      <c r="H55369" s="27"/>
      <c r="I55369" s="27"/>
    </row>
    <row r="55370" spans="6:9" x14ac:dyDescent="0.2">
      <c r="F55370" s="27"/>
      <c r="G55370" s="27"/>
      <c r="H55370" s="27"/>
      <c r="I55370" s="27"/>
    </row>
    <row r="55371" spans="6:9" x14ac:dyDescent="0.2">
      <c r="F55371" s="27"/>
      <c r="G55371" s="27"/>
      <c r="H55371" s="27"/>
      <c r="I55371" s="27"/>
    </row>
    <row r="55372" spans="6:9" x14ac:dyDescent="0.2">
      <c r="F55372" s="27"/>
      <c r="G55372" s="27"/>
      <c r="H55372" s="27"/>
      <c r="I55372" s="27"/>
    </row>
    <row r="55373" spans="6:9" x14ac:dyDescent="0.2">
      <c r="F55373" s="27"/>
      <c r="G55373" s="27"/>
      <c r="H55373" s="27"/>
      <c r="I55373" s="27"/>
    </row>
    <row r="55374" spans="6:9" x14ac:dyDescent="0.2">
      <c r="F55374" s="27"/>
      <c r="G55374" s="27"/>
      <c r="H55374" s="27"/>
      <c r="I55374" s="27"/>
    </row>
    <row r="55375" spans="6:9" x14ac:dyDescent="0.2">
      <c r="F55375" s="27"/>
      <c r="G55375" s="27"/>
      <c r="H55375" s="27"/>
      <c r="I55375" s="27"/>
    </row>
    <row r="55376" spans="6:9" x14ac:dyDescent="0.2">
      <c r="F55376" s="27"/>
      <c r="G55376" s="27"/>
      <c r="H55376" s="27"/>
      <c r="I55376" s="27"/>
    </row>
    <row r="55377" spans="6:9" x14ac:dyDescent="0.2">
      <c r="F55377" s="27"/>
      <c r="G55377" s="27"/>
      <c r="H55377" s="27"/>
      <c r="I55377" s="27"/>
    </row>
    <row r="55378" spans="6:9" x14ac:dyDescent="0.2">
      <c r="F55378" s="27"/>
      <c r="G55378" s="27"/>
      <c r="H55378" s="27"/>
      <c r="I55378" s="27"/>
    </row>
    <row r="55379" spans="6:9" x14ac:dyDescent="0.2">
      <c r="F55379" s="27"/>
      <c r="G55379" s="27"/>
      <c r="H55379" s="27"/>
      <c r="I55379" s="27"/>
    </row>
    <row r="55380" spans="6:9" x14ac:dyDescent="0.2">
      <c r="F55380" s="27"/>
      <c r="G55380" s="27"/>
      <c r="H55380" s="27"/>
      <c r="I55380" s="27"/>
    </row>
    <row r="55381" spans="6:9" x14ac:dyDescent="0.2">
      <c r="F55381" s="27"/>
      <c r="G55381" s="27"/>
      <c r="H55381" s="27"/>
      <c r="I55381" s="27"/>
    </row>
    <row r="55382" spans="6:9" x14ac:dyDescent="0.2">
      <c r="F55382" s="27"/>
      <c r="G55382" s="27"/>
      <c r="H55382" s="27"/>
      <c r="I55382" s="27"/>
    </row>
    <row r="55383" spans="6:9" x14ac:dyDescent="0.2">
      <c r="F55383" s="27"/>
      <c r="G55383" s="27"/>
      <c r="H55383" s="27"/>
      <c r="I55383" s="27"/>
    </row>
    <row r="55384" spans="6:9" x14ac:dyDescent="0.2">
      <c r="F55384" s="27"/>
      <c r="G55384" s="27"/>
      <c r="H55384" s="27"/>
      <c r="I55384" s="27"/>
    </row>
    <row r="55385" spans="6:9" x14ac:dyDescent="0.2">
      <c r="F55385" s="27"/>
      <c r="G55385" s="27"/>
      <c r="H55385" s="27"/>
      <c r="I55385" s="27"/>
    </row>
    <row r="55386" spans="6:9" x14ac:dyDescent="0.2">
      <c r="F55386" s="27"/>
      <c r="G55386" s="27"/>
      <c r="H55386" s="27"/>
      <c r="I55386" s="27"/>
    </row>
    <row r="55387" spans="6:9" x14ac:dyDescent="0.2">
      <c r="F55387" s="27"/>
      <c r="G55387" s="27"/>
      <c r="H55387" s="27"/>
      <c r="I55387" s="27"/>
    </row>
    <row r="55388" spans="6:9" x14ac:dyDescent="0.2">
      <c r="F55388" s="27"/>
      <c r="G55388" s="27"/>
      <c r="H55388" s="27"/>
      <c r="I55388" s="27"/>
    </row>
    <row r="55389" spans="6:9" x14ac:dyDescent="0.2">
      <c r="F55389" s="27"/>
      <c r="G55389" s="27"/>
      <c r="H55389" s="27"/>
      <c r="I55389" s="27"/>
    </row>
    <row r="55390" spans="6:9" x14ac:dyDescent="0.2">
      <c r="F55390" s="27"/>
      <c r="G55390" s="27"/>
      <c r="H55390" s="27"/>
      <c r="I55390" s="27"/>
    </row>
    <row r="55391" spans="6:9" x14ac:dyDescent="0.2">
      <c r="F55391" s="27"/>
      <c r="G55391" s="27"/>
      <c r="H55391" s="27"/>
      <c r="I55391" s="27"/>
    </row>
    <row r="55392" spans="6:9" x14ac:dyDescent="0.2">
      <c r="F55392" s="27"/>
      <c r="G55392" s="27"/>
      <c r="H55392" s="27"/>
      <c r="I55392" s="27"/>
    </row>
    <row r="55393" spans="6:9" x14ac:dyDescent="0.2">
      <c r="F55393" s="27"/>
      <c r="G55393" s="27"/>
      <c r="H55393" s="27"/>
      <c r="I55393" s="27"/>
    </row>
    <row r="55394" spans="6:9" x14ac:dyDescent="0.2">
      <c r="F55394" s="27"/>
      <c r="G55394" s="27"/>
      <c r="H55394" s="27"/>
      <c r="I55394" s="27"/>
    </row>
    <row r="55395" spans="6:9" x14ac:dyDescent="0.2">
      <c r="F55395" s="27"/>
      <c r="G55395" s="27"/>
      <c r="H55395" s="27"/>
      <c r="I55395" s="27"/>
    </row>
    <row r="55396" spans="6:9" x14ac:dyDescent="0.2">
      <c r="F55396" s="27"/>
      <c r="G55396" s="27"/>
      <c r="H55396" s="27"/>
      <c r="I55396" s="27"/>
    </row>
    <row r="55397" spans="6:9" x14ac:dyDescent="0.2">
      <c r="F55397" s="27"/>
      <c r="G55397" s="27"/>
      <c r="H55397" s="27"/>
      <c r="I55397" s="27"/>
    </row>
    <row r="55398" spans="6:9" x14ac:dyDescent="0.2">
      <c r="F55398" s="27"/>
      <c r="G55398" s="27"/>
      <c r="H55398" s="27"/>
      <c r="I55398" s="27"/>
    </row>
    <row r="55399" spans="6:9" x14ac:dyDescent="0.2">
      <c r="F55399" s="27"/>
      <c r="G55399" s="27"/>
      <c r="H55399" s="27"/>
      <c r="I55399" s="27"/>
    </row>
    <row r="55400" spans="6:9" x14ac:dyDescent="0.2">
      <c r="F55400" s="27"/>
      <c r="G55400" s="27"/>
      <c r="H55400" s="27"/>
      <c r="I55400" s="27"/>
    </row>
    <row r="55401" spans="6:9" x14ac:dyDescent="0.2">
      <c r="F55401" s="27"/>
      <c r="G55401" s="27"/>
      <c r="H55401" s="27"/>
      <c r="I55401" s="27"/>
    </row>
    <row r="55402" spans="6:9" x14ac:dyDescent="0.2">
      <c r="F55402" s="27"/>
      <c r="G55402" s="27"/>
      <c r="H55402" s="27"/>
      <c r="I55402" s="27"/>
    </row>
    <row r="55403" spans="6:9" x14ac:dyDescent="0.2">
      <c r="F55403" s="27"/>
      <c r="G55403" s="27"/>
      <c r="H55403" s="27"/>
      <c r="I55403" s="27"/>
    </row>
    <row r="55404" spans="6:9" x14ac:dyDescent="0.2">
      <c r="F55404" s="27"/>
      <c r="G55404" s="27"/>
      <c r="H55404" s="27"/>
      <c r="I55404" s="27"/>
    </row>
    <row r="55405" spans="6:9" x14ac:dyDescent="0.2">
      <c r="F55405" s="27"/>
      <c r="G55405" s="27"/>
      <c r="H55405" s="27"/>
      <c r="I55405" s="27"/>
    </row>
    <row r="55406" spans="6:9" x14ac:dyDescent="0.2">
      <c r="F55406" s="27"/>
      <c r="G55406" s="27"/>
      <c r="H55406" s="27"/>
      <c r="I55406" s="27"/>
    </row>
    <row r="55407" spans="6:9" x14ac:dyDescent="0.2">
      <c r="F55407" s="27"/>
      <c r="G55407" s="27"/>
      <c r="H55407" s="27"/>
      <c r="I55407" s="27"/>
    </row>
    <row r="55408" spans="6:9" x14ac:dyDescent="0.2">
      <c r="F55408" s="27"/>
      <c r="G55408" s="27"/>
      <c r="H55408" s="27"/>
      <c r="I55408" s="27"/>
    </row>
    <row r="55409" spans="6:9" x14ac:dyDescent="0.2">
      <c r="F55409" s="27"/>
      <c r="G55409" s="27"/>
      <c r="H55409" s="27"/>
      <c r="I55409" s="27"/>
    </row>
    <row r="55410" spans="6:9" x14ac:dyDescent="0.2">
      <c r="F55410" s="27"/>
      <c r="G55410" s="27"/>
      <c r="H55410" s="27"/>
      <c r="I55410" s="27"/>
    </row>
    <row r="55411" spans="6:9" x14ac:dyDescent="0.2">
      <c r="F55411" s="27"/>
      <c r="G55411" s="27"/>
      <c r="H55411" s="27"/>
      <c r="I55411" s="27"/>
    </row>
    <row r="55412" spans="6:9" x14ac:dyDescent="0.2">
      <c r="F55412" s="27"/>
      <c r="G55412" s="27"/>
      <c r="H55412" s="27"/>
      <c r="I55412" s="27"/>
    </row>
    <row r="55413" spans="6:9" x14ac:dyDescent="0.2">
      <c r="F55413" s="27"/>
      <c r="G55413" s="27"/>
      <c r="H55413" s="27"/>
      <c r="I55413" s="27"/>
    </row>
    <row r="55414" spans="6:9" x14ac:dyDescent="0.2">
      <c r="F55414" s="27"/>
      <c r="G55414" s="27"/>
      <c r="H55414" s="27"/>
      <c r="I55414" s="27"/>
    </row>
    <row r="55415" spans="6:9" x14ac:dyDescent="0.2">
      <c r="F55415" s="27"/>
      <c r="G55415" s="27"/>
      <c r="H55415" s="27"/>
      <c r="I55415" s="27"/>
    </row>
    <row r="55416" spans="6:9" x14ac:dyDescent="0.2">
      <c r="F55416" s="27"/>
      <c r="G55416" s="27"/>
      <c r="H55416" s="27"/>
      <c r="I55416" s="27"/>
    </row>
    <row r="55417" spans="6:9" x14ac:dyDescent="0.2">
      <c r="F55417" s="27"/>
      <c r="G55417" s="27"/>
      <c r="H55417" s="27"/>
      <c r="I55417" s="27"/>
    </row>
    <row r="55418" spans="6:9" x14ac:dyDescent="0.2">
      <c r="F55418" s="27"/>
      <c r="G55418" s="27"/>
      <c r="H55418" s="27"/>
      <c r="I55418" s="27"/>
    </row>
    <row r="55419" spans="6:9" x14ac:dyDescent="0.2">
      <c r="F55419" s="27"/>
      <c r="G55419" s="27"/>
      <c r="H55419" s="27"/>
      <c r="I55419" s="27"/>
    </row>
    <row r="55420" spans="6:9" x14ac:dyDescent="0.2">
      <c r="F55420" s="27"/>
      <c r="G55420" s="27"/>
      <c r="H55420" s="27"/>
      <c r="I55420" s="27"/>
    </row>
    <row r="55421" spans="6:9" x14ac:dyDescent="0.2">
      <c r="F55421" s="27"/>
      <c r="G55421" s="27"/>
      <c r="H55421" s="27"/>
      <c r="I55421" s="27"/>
    </row>
    <row r="55422" spans="6:9" x14ac:dyDescent="0.2">
      <c r="F55422" s="27"/>
      <c r="G55422" s="27"/>
      <c r="H55422" s="27"/>
      <c r="I55422" s="27"/>
    </row>
    <row r="55423" spans="6:9" x14ac:dyDescent="0.2">
      <c r="F55423" s="27"/>
      <c r="G55423" s="27"/>
      <c r="H55423" s="27"/>
      <c r="I55423" s="27"/>
    </row>
    <row r="55424" spans="6:9" x14ac:dyDescent="0.2">
      <c r="F55424" s="27"/>
      <c r="G55424" s="27"/>
      <c r="H55424" s="27"/>
      <c r="I55424" s="27"/>
    </row>
    <row r="55425" spans="6:9" x14ac:dyDescent="0.2">
      <c r="F55425" s="27"/>
      <c r="G55425" s="27"/>
      <c r="H55425" s="27"/>
      <c r="I55425" s="27"/>
    </row>
    <row r="55426" spans="6:9" x14ac:dyDescent="0.2">
      <c r="F55426" s="27"/>
      <c r="G55426" s="27"/>
      <c r="H55426" s="27"/>
      <c r="I55426" s="27"/>
    </row>
    <row r="55427" spans="6:9" x14ac:dyDescent="0.2">
      <c r="F55427" s="27"/>
      <c r="G55427" s="27"/>
      <c r="H55427" s="27"/>
      <c r="I55427" s="27"/>
    </row>
    <row r="55428" spans="6:9" x14ac:dyDescent="0.2">
      <c r="F55428" s="27"/>
      <c r="G55428" s="27"/>
      <c r="H55428" s="27"/>
      <c r="I55428" s="27"/>
    </row>
    <row r="55429" spans="6:9" x14ac:dyDescent="0.2">
      <c r="F55429" s="27"/>
      <c r="G55429" s="27"/>
      <c r="H55429" s="27"/>
      <c r="I55429" s="27"/>
    </row>
    <row r="55430" spans="6:9" x14ac:dyDescent="0.2">
      <c r="F55430" s="27"/>
      <c r="G55430" s="27"/>
      <c r="H55430" s="27"/>
      <c r="I55430" s="27"/>
    </row>
    <row r="55431" spans="6:9" x14ac:dyDescent="0.2">
      <c r="F55431" s="27"/>
      <c r="G55431" s="27"/>
      <c r="H55431" s="27"/>
      <c r="I55431" s="27"/>
    </row>
    <row r="55432" spans="6:9" x14ac:dyDescent="0.2">
      <c r="F55432" s="27"/>
      <c r="G55432" s="27"/>
      <c r="H55432" s="27"/>
      <c r="I55432" s="27"/>
    </row>
    <row r="55433" spans="6:9" x14ac:dyDescent="0.2">
      <c r="F55433" s="27"/>
      <c r="G55433" s="27"/>
      <c r="H55433" s="27"/>
      <c r="I55433" s="27"/>
    </row>
    <row r="55434" spans="6:9" x14ac:dyDescent="0.2">
      <c r="F55434" s="27"/>
      <c r="G55434" s="27"/>
      <c r="H55434" s="27"/>
      <c r="I55434" s="27"/>
    </row>
    <row r="55435" spans="6:9" x14ac:dyDescent="0.2">
      <c r="F55435" s="27"/>
      <c r="G55435" s="27"/>
      <c r="H55435" s="27"/>
      <c r="I55435" s="27"/>
    </row>
    <row r="55436" spans="6:9" x14ac:dyDescent="0.2">
      <c r="F55436" s="27"/>
      <c r="G55436" s="27"/>
      <c r="H55436" s="27"/>
      <c r="I55436" s="27"/>
    </row>
    <row r="55437" spans="6:9" x14ac:dyDescent="0.2">
      <c r="F55437" s="27"/>
      <c r="G55437" s="27"/>
      <c r="H55437" s="27"/>
      <c r="I55437" s="27"/>
    </row>
    <row r="55438" spans="6:9" x14ac:dyDescent="0.2">
      <c r="F55438" s="27"/>
      <c r="G55438" s="27"/>
      <c r="H55438" s="27"/>
      <c r="I55438" s="27"/>
    </row>
    <row r="55439" spans="6:9" x14ac:dyDescent="0.2">
      <c r="F55439" s="27"/>
      <c r="G55439" s="27"/>
      <c r="H55439" s="27"/>
      <c r="I55439" s="27"/>
    </row>
    <row r="55440" spans="6:9" x14ac:dyDescent="0.2">
      <c r="F55440" s="27"/>
      <c r="G55440" s="27"/>
      <c r="H55440" s="27"/>
      <c r="I55440" s="27"/>
    </row>
    <row r="55441" spans="6:9" x14ac:dyDescent="0.2">
      <c r="F55441" s="27"/>
      <c r="G55441" s="27"/>
      <c r="H55441" s="27"/>
      <c r="I55441" s="27"/>
    </row>
    <row r="55442" spans="6:9" x14ac:dyDescent="0.2">
      <c r="F55442" s="27"/>
      <c r="G55442" s="27"/>
      <c r="H55442" s="27"/>
      <c r="I55442" s="27"/>
    </row>
    <row r="55443" spans="6:9" x14ac:dyDescent="0.2">
      <c r="F55443" s="27"/>
      <c r="G55443" s="27"/>
      <c r="H55443" s="27"/>
      <c r="I55443" s="27"/>
    </row>
    <row r="55444" spans="6:9" x14ac:dyDescent="0.2">
      <c r="F55444" s="27"/>
      <c r="G55444" s="27"/>
      <c r="H55444" s="27"/>
      <c r="I55444" s="27"/>
    </row>
    <row r="55445" spans="6:9" x14ac:dyDescent="0.2">
      <c r="F55445" s="27"/>
      <c r="G55445" s="27"/>
      <c r="H55445" s="27"/>
      <c r="I55445" s="27"/>
    </row>
    <row r="55446" spans="6:9" x14ac:dyDescent="0.2">
      <c r="F55446" s="27"/>
      <c r="G55446" s="27"/>
      <c r="H55446" s="27"/>
      <c r="I55446" s="27"/>
    </row>
    <row r="55447" spans="6:9" x14ac:dyDescent="0.2">
      <c r="F55447" s="27"/>
      <c r="G55447" s="27"/>
      <c r="H55447" s="27"/>
      <c r="I55447" s="27"/>
    </row>
    <row r="55448" spans="6:9" x14ac:dyDescent="0.2">
      <c r="F55448" s="27"/>
      <c r="G55448" s="27"/>
      <c r="H55448" s="27"/>
      <c r="I55448" s="27"/>
    </row>
    <row r="55449" spans="6:9" x14ac:dyDescent="0.2">
      <c r="F55449" s="27"/>
      <c r="G55449" s="27"/>
      <c r="H55449" s="27"/>
      <c r="I55449" s="27"/>
    </row>
    <row r="55450" spans="6:9" x14ac:dyDescent="0.2">
      <c r="F55450" s="27"/>
      <c r="G55450" s="27"/>
      <c r="H55450" s="27"/>
      <c r="I55450" s="27"/>
    </row>
    <row r="55451" spans="6:9" x14ac:dyDescent="0.2">
      <c r="F55451" s="27"/>
      <c r="G55451" s="27"/>
      <c r="H55451" s="27"/>
      <c r="I55451" s="27"/>
    </row>
    <row r="55452" spans="6:9" x14ac:dyDescent="0.2">
      <c r="F55452" s="27"/>
      <c r="G55452" s="27"/>
      <c r="H55452" s="27"/>
      <c r="I55452" s="27"/>
    </row>
    <row r="55453" spans="6:9" x14ac:dyDescent="0.2">
      <c r="F55453" s="27"/>
      <c r="G55453" s="27"/>
      <c r="H55453" s="27"/>
      <c r="I55453" s="27"/>
    </row>
    <row r="55454" spans="6:9" x14ac:dyDescent="0.2">
      <c r="F55454" s="27"/>
      <c r="G55454" s="27"/>
      <c r="H55454" s="27"/>
      <c r="I55454" s="27"/>
    </row>
    <row r="55455" spans="6:9" x14ac:dyDescent="0.2">
      <c r="F55455" s="27"/>
      <c r="G55455" s="27"/>
      <c r="H55455" s="27"/>
      <c r="I55455" s="27"/>
    </row>
    <row r="55456" spans="6:9" x14ac:dyDescent="0.2">
      <c r="F55456" s="27"/>
      <c r="G55456" s="27"/>
      <c r="H55456" s="27"/>
      <c r="I55456" s="27"/>
    </row>
    <row r="55457" spans="6:9" x14ac:dyDescent="0.2">
      <c r="F55457" s="27"/>
      <c r="G55457" s="27"/>
      <c r="H55457" s="27"/>
      <c r="I55457" s="27"/>
    </row>
    <row r="55458" spans="6:9" x14ac:dyDescent="0.2">
      <c r="F55458" s="27"/>
      <c r="G55458" s="27"/>
      <c r="H55458" s="27"/>
      <c r="I55458" s="27"/>
    </row>
    <row r="55459" spans="6:9" x14ac:dyDescent="0.2">
      <c r="F55459" s="27"/>
      <c r="G55459" s="27"/>
      <c r="H55459" s="27"/>
      <c r="I55459" s="27"/>
    </row>
    <row r="55460" spans="6:9" x14ac:dyDescent="0.2">
      <c r="F55460" s="27"/>
      <c r="G55460" s="27"/>
      <c r="H55460" s="27"/>
      <c r="I55460" s="27"/>
    </row>
    <row r="55461" spans="6:9" x14ac:dyDescent="0.2">
      <c r="F55461" s="27"/>
      <c r="G55461" s="27"/>
      <c r="H55461" s="27"/>
      <c r="I55461" s="27"/>
    </row>
    <row r="55462" spans="6:9" x14ac:dyDescent="0.2">
      <c r="F55462" s="27"/>
      <c r="G55462" s="27"/>
      <c r="H55462" s="27"/>
      <c r="I55462" s="27"/>
    </row>
    <row r="55463" spans="6:9" x14ac:dyDescent="0.2">
      <c r="F55463" s="27"/>
      <c r="G55463" s="27"/>
      <c r="H55463" s="27"/>
      <c r="I55463" s="27"/>
    </row>
    <row r="55464" spans="6:9" x14ac:dyDescent="0.2">
      <c r="F55464" s="27"/>
      <c r="G55464" s="27"/>
      <c r="H55464" s="27"/>
      <c r="I55464" s="27"/>
    </row>
    <row r="55465" spans="6:9" x14ac:dyDescent="0.2">
      <c r="F55465" s="27"/>
      <c r="G55465" s="27"/>
      <c r="H55465" s="27"/>
      <c r="I55465" s="27"/>
    </row>
    <row r="55466" spans="6:9" x14ac:dyDescent="0.2">
      <c r="F55466" s="27"/>
      <c r="G55466" s="27"/>
      <c r="H55466" s="27"/>
      <c r="I55466" s="27"/>
    </row>
    <row r="55467" spans="6:9" x14ac:dyDescent="0.2">
      <c r="F55467" s="27"/>
      <c r="G55467" s="27"/>
      <c r="H55467" s="27"/>
      <c r="I55467" s="27"/>
    </row>
    <row r="55468" spans="6:9" x14ac:dyDescent="0.2">
      <c r="F55468" s="27"/>
      <c r="G55468" s="27"/>
      <c r="H55468" s="27"/>
      <c r="I55468" s="27"/>
    </row>
    <row r="55469" spans="6:9" x14ac:dyDescent="0.2">
      <c r="F55469" s="27"/>
      <c r="G55469" s="27"/>
      <c r="H55469" s="27"/>
      <c r="I55469" s="27"/>
    </row>
    <row r="55470" spans="6:9" x14ac:dyDescent="0.2">
      <c r="F55470" s="27"/>
      <c r="G55470" s="27"/>
      <c r="H55470" s="27"/>
      <c r="I55470" s="27"/>
    </row>
    <row r="55471" spans="6:9" x14ac:dyDescent="0.2">
      <c r="F55471" s="27"/>
      <c r="G55471" s="27"/>
      <c r="H55471" s="27"/>
      <c r="I55471" s="27"/>
    </row>
    <row r="55472" spans="6:9" x14ac:dyDescent="0.2">
      <c r="F55472" s="27"/>
      <c r="G55472" s="27"/>
      <c r="H55472" s="27"/>
      <c r="I55472" s="27"/>
    </row>
    <row r="55473" spans="6:9" x14ac:dyDescent="0.2">
      <c r="F55473" s="27"/>
      <c r="G55473" s="27"/>
      <c r="H55473" s="27"/>
      <c r="I55473" s="27"/>
    </row>
    <row r="55474" spans="6:9" x14ac:dyDescent="0.2">
      <c r="F55474" s="27"/>
      <c r="G55474" s="27"/>
      <c r="H55474" s="27"/>
      <c r="I55474" s="27"/>
    </row>
    <row r="55475" spans="6:9" x14ac:dyDescent="0.2">
      <c r="F55475" s="27"/>
      <c r="G55475" s="27"/>
      <c r="H55475" s="27"/>
      <c r="I55475" s="27"/>
    </row>
    <row r="55476" spans="6:9" x14ac:dyDescent="0.2">
      <c r="F55476" s="27"/>
      <c r="G55476" s="27"/>
      <c r="H55476" s="27"/>
      <c r="I55476" s="27"/>
    </row>
    <row r="55477" spans="6:9" x14ac:dyDescent="0.2">
      <c r="F55477" s="27"/>
      <c r="G55477" s="27"/>
      <c r="H55477" s="27"/>
      <c r="I55477" s="27"/>
    </row>
    <row r="55478" spans="6:9" x14ac:dyDescent="0.2">
      <c r="F55478" s="27"/>
      <c r="G55478" s="27"/>
      <c r="H55478" s="27"/>
      <c r="I55478" s="27"/>
    </row>
    <row r="55479" spans="6:9" x14ac:dyDescent="0.2">
      <c r="F55479" s="27"/>
      <c r="G55479" s="27"/>
      <c r="H55479" s="27"/>
      <c r="I55479" s="27"/>
    </row>
    <row r="55480" spans="6:9" x14ac:dyDescent="0.2">
      <c r="F55480" s="27"/>
      <c r="G55480" s="27"/>
      <c r="H55480" s="27"/>
      <c r="I55480" s="27"/>
    </row>
    <row r="55481" spans="6:9" x14ac:dyDescent="0.2">
      <c r="F55481" s="27"/>
      <c r="G55481" s="27"/>
      <c r="H55481" s="27"/>
      <c r="I55481" s="27"/>
    </row>
    <row r="55482" spans="6:9" x14ac:dyDescent="0.2">
      <c r="F55482" s="27"/>
      <c r="G55482" s="27"/>
      <c r="H55482" s="27"/>
      <c r="I55482" s="27"/>
    </row>
    <row r="55483" spans="6:9" x14ac:dyDescent="0.2">
      <c r="F55483" s="27"/>
      <c r="G55483" s="27"/>
      <c r="H55483" s="27"/>
      <c r="I55483" s="27"/>
    </row>
    <row r="55484" spans="6:9" x14ac:dyDescent="0.2">
      <c r="F55484" s="27"/>
      <c r="G55484" s="27"/>
      <c r="H55484" s="27"/>
      <c r="I55484" s="27"/>
    </row>
    <row r="55485" spans="6:9" x14ac:dyDescent="0.2">
      <c r="F55485" s="27"/>
      <c r="G55485" s="27"/>
      <c r="H55485" s="27"/>
      <c r="I55485" s="27"/>
    </row>
    <row r="55486" spans="6:9" x14ac:dyDescent="0.2">
      <c r="F55486" s="27"/>
      <c r="G55486" s="27"/>
      <c r="H55486" s="27"/>
      <c r="I55486" s="27"/>
    </row>
    <row r="55487" spans="6:9" x14ac:dyDescent="0.2">
      <c r="F55487" s="27"/>
      <c r="G55487" s="27"/>
      <c r="H55487" s="27"/>
      <c r="I55487" s="27"/>
    </row>
    <row r="55488" spans="6:9" x14ac:dyDescent="0.2">
      <c r="F55488" s="27"/>
      <c r="G55488" s="27"/>
      <c r="H55488" s="27"/>
      <c r="I55488" s="27"/>
    </row>
    <row r="55489" spans="6:9" x14ac:dyDescent="0.2">
      <c r="F55489" s="27"/>
      <c r="G55489" s="27"/>
      <c r="H55489" s="27"/>
      <c r="I55489" s="27"/>
    </row>
    <row r="55490" spans="6:9" x14ac:dyDescent="0.2">
      <c r="F55490" s="27"/>
      <c r="G55490" s="27"/>
      <c r="H55490" s="27"/>
      <c r="I55490" s="27"/>
    </row>
    <row r="55491" spans="6:9" x14ac:dyDescent="0.2">
      <c r="F55491" s="27"/>
      <c r="G55491" s="27"/>
      <c r="H55491" s="27"/>
      <c r="I55491" s="27"/>
    </row>
    <row r="55492" spans="6:9" x14ac:dyDescent="0.2">
      <c r="F55492" s="27"/>
      <c r="G55492" s="27"/>
      <c r="H55492" s="27"/>
      <c r="I55492" s="27"/>
    </row>
    <row r="55493" spans="6:9" x14ac:dyDescent="0.2">
      <c r="F55493" s="27"/>
      <c r="G55493" s="27"/>
      <c r="H55493" s="27"/>
      <c r="I55493" s="27"/>
    </row>
    <row r="55494" spans="6:9" x14ac:dyDescent="0.2">
      <c r="F55494" s="27"/>
      <c r="G55494" s="27"/>
      <c r="H55494" s="27"/>
      <c r="I55494" s="27"/>
    </row>
    <row r="55495" spans="6:9" x14ac:dyDescent="0.2">
      <c r="F55495" s="27"/>
      <c r="G55495" s="27"/>
      <c r="H55495" s="27"/>
      <c r="I55495" s="27"/>
    </row>
    <row r="55496" spans="6:9" x14ac:dyDescent="0.2">
      <c r="F55496" s="27"/>
      <c r="G55496" s="27"/>
      <c r="H55496" s="27"/>
      <c r="I55496" s="27"/>
    </row>
    <row r="55497" spans="6:9" x14ac:dyDescent="0.2">
      <c r="F55497" s="27"/>
      <c r="G55497" s="27"/>
      <c r="H55497" s="27"/>
      <c r="I55497" s="27"/>
    </row>
    <row r="55498" spans="6:9" x14ac:dyDescent="0.2">
      <c r="F55498" s="27"/>
      <c r="G55498" s="27"/>
      <c r="H55498" s="27"/>
      <c r="I55498" s="27"/>
    </row>
    <row r="55499" spans="6:9" x14ac:dyDescent="0.2">
      <c r="F55499" s="27"/>
      <c r="G55499" s="27"/>
      <c r="H55499" s="27"/>
      <c r="I55499" s="27"/>
    </row>
    <row r="55500" spans="6:9" x14ac:dyDescent="0.2">
      <c r="F55500" s="27"/>
      <c r="G55500" s="27"/>
      <c r="H55500" s="27"/>
      <c r="I55500" s="27"/>
    </row>
    <row r="55501" spans="6:9" x14ac:dyDescent="0.2">
      <c r="F55501" s="27"/>
      <c r="G55501" s="27"/>
      <c r="H55501" s="27"/>
      <c r="I55501" s="27"/>
    </row>
    <row r="55502" spans="6:9" x14ac:dyDescent="0.2">
      <c r="F55502" s="27"/>
      <c r="G55502" s="27"/>
      <c r="H55502" s="27"/>
      <c r="I55502" s="27"/>
    </row>
    <row r="55503" spans="6:9" x14ac:dyDescent="0.2">
      <c r="F55503" s="27"/>
      <c r="G55503" s="27"/>
      <c r="H55503" s="27"/>
      <c r="I55503" s="27"/>
    </row>
    <row r="55504" spans="6:9" x14ac:dyDescent="0.2">
      <c r="F55504" s="27"/>
      <c r="G55504" s="27"/>
      <c r="H55504" s="27"/>
      <c r="I55504" s="27"/>
    </row>
    <row r="55505" spans="6:9" x14ac:dyDescent="0.2">
      <c r="F55505" s="27"/>
      <c r="G55505" s="27"/>
      <c r="H55505" s="27"/>
      <c r="I55505" s="27"/>
    </row>
    <row r="55506" spans="6:9" x14ac:dyDescent="0.2">
      <c r="F55506" s="27"/>
      <c r="G55506" s="27"/>
      <c r="H55506" s="27"/>
      <c r="I55506" s="27"/>
    </row>
    <row r="55507" spans="6:9" x14ac:dyDescent="0.2">
      <c r="F55507" s="27"/>
      <c r="G55507" s="27"/>
      <c r="H55507" s="27"/>
      <c r="I55507" s="27"/>
    </row>
    <row r="55508" spans="6:9" x14ac:dyDescent="0.2">
      <c r="F55508" s="27"/>
      <c r="G55508" s="27"/>
      <c r="H55508" s="27"/>
      <c r="I55508" s="27"/>
    </row>
    <row r="55509" spans="6:9" x14ac:dyDescent="0.2">
      <c r="F55509" s="27"/>
      <c r="G55509" s="27"/>
      <c r="H55509" s="27"/>
      <c r="I55509" s="27"/>
    </row>
    <row r="55510" spans="6:9" x14ac:dyDescent="0.2">
      <c r="F55510" s="27"/>
      <c r="G55510" s="27"/>
      <c r="H55510" s="27"/>
      <c r="I55510" s="27"/>
    </row>
    <row r="55511" spans="6:9" x14ac:dyDescent="0.2">
      <c r="F55511" s="27"/>
      <c r="G55511" s="27"/>
      <c r="H55511" s="27"/>
      <c r="I55511" s="27"/>
    </row>
    <row r="55512" spans="6:9" x14ac:dyDescent="0.2">
      <c r="F55512" s="27"/>
      <c r="G55512" s="27"/>
      <c r="H55512" s="27"/>
      <c r="I55512" s="27"/>
    </row>
    <row r="55513" spans="6:9" x14ac:dyDescent="0.2">
      <c r="F55513" s="27"/>
      <c r="G55513" s="27"/>
      <c r="H55513" s="27"/>
      <c r="I55513" s="27"/>
    </row>
    <row r="55514" spans="6:9" x14ac:dyDescent="0.2">
      <c r="F55514" s="27"/>
      <c r="G55514" s="27"/>
      <c r="H55514" s="27"/>
      <c r="I55514" s="27"/>
    </row>
    <row r="55515" spans="6:9" x14ac:dyDescent="0.2">
      <c r="F55515" s="27"/>
      <c r="G55515" s="27"/>
      <c r="H55515" s="27"/>
      <c r="I55515" s="27"/>
    </row>
    <row r="55516" spans="6:9" x14ac:dyDescent="0.2">
      <c r="F55516" s="27"/>
      <c r="G55516" s="27"/>
      <c r="H55516" s="27"/>
      <c r="I55516" s="27"/>
    </row>
    <row r="55517" spans="6:9" x14ac:dyDescent="0.2">
      <c r="F55517" s="27"/>
      <c r="G55517" s="27"/>
      <c r="H55517" s="27"/>
      <c r="I55517" s="27"/>
    </row>
    <row r="55518" spans="6:9" x14ac:dyDescent="0.2">
      <c r="F55518" s="27"/>
      <c r="G55518" s="27"/>
      <c r="H55518" s="27"/>
      <c r="I55518" s="27"/>
    </row>
    <row r="55519" spans="6:9" x14ac:dyDescent="0.2">
      <c r="F55519" s="27"/>
      <c r="G55519" s="27"/>
      <c r="H55519" s="27"/>
      <c r="I55519" s="27"/>
    </row>
    <row r="55520" spans="6:9" x14ac:dyDescent="0.2">
      <c r="F55520" s="27"/>
      <c r="G55520" s="27"/>
      <c r="H55520" s="27"/>
      <c r="I55520" s="27"/>
    </row>
    <row r="55521" spans="6:9" x14ac:dyDescent="0.2">
      <c r="F55521" s="27"/>
      <c r="G55521" s="27"/>
      <c r="H55521" s="27"/>
      <c r="I55521" s="27"/>
    </row>
    <row r="55522" spans="6:9" x14ac:dyDescent="0.2">
      <c r="F55522" s="27"/>
      <c r="G55522" s="27"/>
      <c r="H55522" s="27"/>
      <c r="I55522" s="27"/>
    </row>
    <row r="55523" spans="6:9" x14ac:dyDescent="0.2">
      <c r="F55523" s="27"/>
      <c r="G55523" s="27"/>
      <c r="H55523" s="27"/>
      <c r="I55523" s="27"/>
    </row>
    <row r="55524" spans="6:9" x14ac:dyDescent="0.2">
      <c r="F55524" s="27"/>
      <c r="G55524" s="27"/>
      <c r="H55524" s="27"/>
      <c r="I55524" s="27"/>
    </row>
    <row r="55525" spans="6:9" x14ac:dyDescent="0.2">
      <c r="F55525" s="27"/>
      <c r="G55525" s="27"/>
      <c r="H55525" s="27"/>
      <c r="I55525" s="27"/>
    </row>
    <row r="55526" spans="6:9" x14ac:dyDescent="0.2">
      <c r="F55526" s="27"/>
      <c r="G55526" s="27"/>
      <c r="H55526" s="27"/>
      <c r="I55526" s="27"/>
    </row>
    <row r="55527" spans="6:9" x14ac:dyDescent="0.2">
      <c r="F55527" s="27"/>
      <c r="G55527" s="27"/>
      <c r="H55527" s="27"/>
      <c r="I55527" s="27"/>
    </row>
    <row r="55528" spans="6:9" x14ac:dyDescent="0.2">
      <c r="F55528" s="27"/>
      <c r="G55528" s="27"/>
      <c r="H55528" s="27"/>
      <c r="I55528" s="27"/>
    </row>
    <row r="55529" spans="6:9" x14ac:dyDescent="0.2">
      <c r="F55529" s="27"/>
      <c r="G55529" s="27"/>
      <c r="H55529" s="27"/>
      <c r="I55529" s="27"/>
    </row>
    <row r="55530" spans="6:9" x14ac:dyDescent="0.2">
      <c r="F55530" s="27"/>
      <c r="G55530" s="27"/>
      <c r="H55530" s="27"/>
      <c r="I55530" s="27"/>
    </row>
    <row r="55531" spans="6:9" x14ac:dyDescent="0.2">
      <c r="F55531" s="27"/>
      <c r="G55531" s="27"/>
      <c r="H55531" s="27"/>
      <c r="I55531" s="27"/>
    </row>
    <row r="55532" spans="6:9" x14ac:dyDescent="0.2">
      <c r="F55532" s="27"/>
      <c r="G55532" s="27"/>
      <c r="H55532" s="27"/>
      <c r="I55532" s="27"/>
    </row>
    <row r="55533" spans="6:9" x14ac:dyDescent="0.2">
      <c r="F55533" s="27"/>
      <c r="G55533" s="27"/>
      <c r="H55533" s="27"/>
      <c r="I55533" s="27"/>
    </row>
    <row r="55534" spans="6:9" x14ac:dyDescent="0.2">
      <c r="F55534" s="27"/>
      <c r="G55534" s="27"/>
      <c r="H55534" s="27"/>
      <c r="I55534" s="27"/>
    </row>
    <row r="55535" spans="6:9" x14ac:dyDescent="0.2">
      <c r="F55535" s="27"/>
      <c r="G55535" s="27"/>
      <c r="H55535" s="27"/>
      <c r="I55535" s="27"/>
    </row>
    <row r="55536" spans="6:9" x14ac:dyDescent="0.2">
      <c r="F55536" s="27"/>
      <c r="G55536" s="27"/>
      <c r="H55536" s="27"/>
      <c r="I55536" s="27"/>
    </row>
    <row r="55537" spans="6:9" x14ac:dyDescent="0.2">
      <c r="F55537" s="27"/>
      <c r="G55537" s="27"/>
      <c r="H55537" s="27"/>
      <c r="I55537" s="27"/>
    </row>
    <row r="55538" spans="6:9" x14ac:dyDescent="0.2">
      <c r="F55538" s="27"/>
      <c r="G55538" s="27"/>
      <c r="H55538" s="27"/>
      <c r="I55538" s="27"/>
    </row>
    <row r="55539" spans="6:9" x14ac:dyDescent="0.2">
      <c r="F55539" s="27"/>
      <c r="G55539" s="27"/>
      <c r="H55539" s="27"/>
      <c r="I55539" s="27"/>
    </row>
    <row r="55540" spans="6:9" x14ac:dyDescent="0.2">
      <c r="F55540" s="27"/>
      <c r="G55540" s="27"/>
      <c r="H55540" s="27"/>
      <c r="I55540" s="27"/>
    </row>
    <row r="55541" spans="6:9" x14ac:dyDescent="0.2">
      <c r="F55541" s="27"/>
      <c r="G55541" s="27"/>
      <c r="H55541" s="27"/>
      <c r="I55541" s="27"/>
    </row>
    <row r="55542" spans="6:9" x14ac:dyDescent="0.2">
      <c r="F55542" s="27"/>
      <c r="G55542" s="27"/>
      <c r="H55542" s="27"/>
      <c r="I55542" s="27"/>
    </row>
    <row r="55543" spans="6:9" x14ac:dyDescent="0.2">
      <c r="F55543" s="27"/>
      <c r="G55543" s="27"/>
      <c r="H55543" s="27"/>
      <c r="I55543" s="27"/>
    </row>
    <row r="55544" spans="6:9" x14ac:dyDescent="0.2">
      <c r="F55544" s="27"/>
      <c r="G55544" s="27"/>
      <c r="H55544" s="27"/>
      <c r="I55544" s="27"/>
    </row>
    <row r="55545" spans="6:9" x14ac:dyDescent="0.2">
      <c r="F55545" s="27"/>
      <c r="G55545" s="27"/>
      <c r="H55545" s="27"/>
      <c r="I55545" s="27"/>
    </row>
    <row r="55546" spans="6:9" x14ac:dyDescent="0.2">
      <c r="F55546" s="27"/>
      <c r="G55546" s="27"/>
      <c r="H55546" s="27"/>
      <c r="I55546" s="27"/>
    </row>
    <row r="55547" spans="6:9" x14ac:dyDescent="0.2">
      <c r="F55547" s="27"/>
      <c r="G55547" s="27"/>
      <c r="H55547" s="27"/>
      <c r="I55547" s="27"/>
    </row>
    <row r="55548" spans="6:9" x14ac:dyDescent="0.2">
      <c r="F55548" s="27"/>
      <c r="G55548" s="27"/>
      <c r="H55548" s="27"/>
      <c r="I55548" s="27"/>
    </row>
    <row r="55549" spans="6:9" x14ac:dyDescent="0.2">
      <c r="F55549" s="27"/>
      <c r="G55549" s="27"/>
      <c r="H55549" s="27"/>
      <c r="I55549" s="27"/>
    </row>
    <row r="55550" spans="6:9" x14ac:dyDescent="0.2">
      <c r="F55550" s="27"/>
      <c r="G55550" s="27"/>
      <c r="H55550" s="27"/>
      <c r="I55550" s="27"/>
    </row>
    <row r="55551" spans="6:9" x14ac:dyDescent="0.2">
      <c r="F55551" s="27"/>
      <c r="G55551" s="27"/>
      <c r="H55551" s="27"/>
      <c r="I55551" s="27"/>
    </row>
    <row r="55552" spans="6:9" x14ac:dyDescent="0.2">
      <c r="F55552" s="27"/>
      <c r="G55552" s="27"/>
      <c r="H55552" s="27"/>
      <c r="I55552" s="27"/>
    </row>
    <row r="55553" spans="6:9" x14ac:dyDescent="0.2">
      <c r="F55553" s="27"/>
      <c r="G55553" s="27"/>
      <c r="H55553" s="27"/>
      <c r="I55553" s="27"/>
    </row>
    <row r="55554" spans="6:9" x14ac:dyDescent="0.2">
      <c r="F55554" s="27"/>
      <c r="G55554" s="27"/>
      <c r="H55554" s="27"/>
      <c r="I55554" s="27"/>
    </row>
    <row r="55555" spans="6:9" x14ac:dyDescent="0.2">
      <c r="F55555" s="27"/>
      <c r="G55555" s="27"/>
      <c r="H55555" s="27"/>
      <c r="I55555" s="27"/>
    </row>
    <row r="55556" spans="6:9" x14ac:dyDescent="0.2">
      <c r="F55556" s="27"/>
      <c r="G55556" s="27"/>
      <c r="H55556" s="27"/>
      <c r="I55556" s="27"/>
    </row>
    <row r="55557" spans="6:9" x14ac:dyDescent="0.2">
      <c r="F55557" s="27"/>
      <c r="G55557" s="27"/>
      <c r="H55557" s="27"/>
      <c r="I55557" s="27"/>
    </row>
    <row r="55558" spans="6:9" x14ac:dyDescent="0.2">
      <c r="F55558" s="27"/>
      <c r="G55558" s="27"/>
      <c r="H55558" s="27"/>
      <c r="I55558" s="27"/>
    </row>
    <row r="55559" spans="6:9" x14ac:dyDescent="0.2">
      <c r="F55559" s="27"/>
      <c r="G55559" s="27"/>
      <c r="H55559" s="27"/>
      <c r="I55559" s="27"/>
    </row>
    <row r="55560" spans="6:9" x14ac:dyDescent="0.2">
      <c r="F55560" s="27"/>
      <c r="G55560" s="27"/>
      <c r="H55560" s="27"/>
      <c r="I55560" s="27"/>
    </row>
    <row r="55561" spans="6:9" x14ac:dyDescent="0.2">
      <c r="F55561" s="27"/>
      <c r="G55561" s="27"/>
      <c r="H55561" s="27"/>
      <c r="I55561" s="27"/>
    </row>
    <row r="55562" spans="6:9" x14ac:dyDescent="0.2">
      <c r="F55562" s="27"/>
      <c r="G55562" s="27"/>
      <c r="H55562" s="27"/>
      <c r="I55562" s="27"/>
    </row>
    <row r="55563" spans="6:9" x14ac:dyDescent="0.2">
      <c r="F55563" s="27"/>
      <c r="G55563" s="27"/>
      <c r="H55563" s="27"/>
      <c r="I55563" s="27"/>
    </row>
    <row r="55564" spans="6:9" x14ac:dyDescent="0.2">
      <c r="F55564" s="27"/>
      <c r="G55564" s="27"/>
      <c r="H55564" s="27"/>
      <c r="I55564" s="27"/>
    </row>
    <row r="55565" spans="6:9" x14ac:dyDescent="0.2">
      <c r="F55565" s="27"/>
      <c r="G55565" s="27"/>
      <c r="H55565" s="27"/>
      <c r="I55565" s="27"/>
    </row>
    <row r="55566" spans="6:9" x14ac:dyDescent="0.2">
      <c r="F55566" s="27"/>
      <c r="G55566" s="27"/>
      <c r="H55566" s="27"/>
      <c r="I55566" s="27"/>
    </row>
    <row r="55567" spans="6:9" x14ac:dyDescent="0.2">
      <c r="F55567" s="27"/>
      <c r="G55567" s="27"/>
      <c r="H55567" s="27"/>
      <c r="I55567" s="27"/>
    </row>
    <row r="55568" spans="6:9" x14ac:dyDescent="0.2">
      <c r="F55568" s="27"/>
      <c r="G55568" s="27"/>
      <c r="H55568" s="27"/>
      <c r="I55568" s="27"/>
    </row>
    <row r="55569" spans="6:9" x14ac:dyDescent="0.2">
      <c r="F55569" s="27"/>
      <c r="G55569" s="27"/>
      <c r="H55569" s="27"/>
      <c r="I55569" s="27"/>
    </row>
    <row r="55570" spans="6:9" x14ac:dyDescent="0.2">
      <c r="F55570" s="27"/>
      <c r="G55570" s="27"/>
      <c r="H55570" s="27"/>
      <c r="I55570" s="27"/>
    </row>
    <row r="55571" spans="6:9" x14ac:dyDescent="0.2">
      <c r="F55571" s="27"/>
      <c r="G55571" s="27"/>
      <c r="H55571" s="27"/>
      <c r="I55571" s="27"/>
    </row>
    <row r="55572" spans="6:9" x14ac:dyDescent="0.2">
      <c r="F55572" s="27"/>
      <c r="G55572" s="27"/>
      <c r="H55572" s="27"/>
      <c r="I55572" s="27"/>
    </row>
    <row r="55573" spans="6:9" x14ac:dyDescent="0.2">
      <c r="F55573" s="27"/>
      <c r="G55573" s="27"/>
      <c r="H55573" s="27"/>
      <c r="I55573" s="27"/>
    </row>
    <row r="55574" spans="6:9" x14ac:dyDescent="0.2">
      <c r="F55574" s="27"/>
      <c r="G55574" s="27"/>
      <c r="H55574" s="27"/>
      <c r="I55574" s="27"/>
    </row>
    <row r="55575" spans="6:9" x14ac:dyDescent="0.2">
      <c r="F55575" s="27"/>
      <c r="G55575" s="27"/>
      <c r="H55575" s="27"/>
      <c r="I55575" s="27"/>
    </row>
    <row r="55576" spans="6:9" x14ac:dyDescent="0.2">
      <c r="F55576" s="27"/>
      <c r="G55576" s="27"/>
      <c r="H55576" s="27"/>
      <c r="I55576" s="27"/>
    </row>
    <row r="55577" spans="6:9" x14ac:dyDescent="0.2">
      <c r="F55577" s="27"/>
      <c r="G55577" s="27"/>
      <c r="H55577" s="27"/>
      <c r="I55577" s="27"/>
    </row>
    <row r="55578" spans="6:9" x14ac:dyDescent="0.2">
      <c r="F55578" s="27"/>
      <c r="G55578" s="27"/>
      <c r="H55578" s="27"/>
      <c r="I55578" s="27"/>
    </row>
    <row r="55579" spans="6:9" x14ac:dyDescent="0.2">
      <c r="F55579" s="27"/>
      <c r="G55579" s="27"/>
      <c r="H55579" s="27"/>
      <c r="I55579" s="27"/>
    </row>
    <row r="55580" spans="6:9" x14ac:dyDescent="0.2">
      <c r="F55580" s="27"/>
      <c r="G55580" s="27"/>
      <c r="H55580" s="27"/>
      <c r="I55580" s="27"/>
    </row>
    <row r="55581" spans="6:9" x14ac:dyDescent="0.2">
      <c r="F55581" s="27"/>
      <c r="G55581" s="27"/>
      <c r="H55581" s="27"/>
      <c r="I55581" s="27"/>
    </row>
    <row r="55582" spans="6:9" x14ac:dyDescent="0.2">
      <c r="F55582" s="27"/>
      <c r="G55582" s="27"/>
      <c r="H55582" s="27"/>
      <c r="I55582" s="27"/>
    </row>
    <row r="55583" spans="6:9" x14ac:dyDescent="0.2">
      <c r="F55583" s="27"/>
      <c r="G55583" s="27"/>
      <c r="H55583" s="27"/>
      <c r="I55583" s="27"/>
    </row>
    <row r="55584" spans="6:9" x14ac:dyDescent="0.2">
      <c r="F55584" s="27"/>
      <c r="G55584" s="27"/>
      <c r="H55584" s="27"/>
      <c r="I55584" s="27"/>
    </row>
    <row r="55585" spans="6:9" x14ac:dyDescent="0.2">
      <c r="F55585" s="27"/>
      <c r="G55585" s="27"/>
      <c r="H55585" s="27"/>
      <c r="I55585" s="27"/>
    </row>
    <row r="55586" spans="6:9" x14ac:dyDescent="0.2">
      <c r="F55586" s="27"/>
      <c r="G55586" s="27"/>
      <c r="H55586" s="27"/>
      <c r="I55586" s="27"/>
    </row>
    <row r="55587" spans="6:9" x14ac:dyDescent="0.2">
      <c r="F55587" s="27"/>
      <c r="G55587" s="27"/>
      <c r="H55587" s="27"/>
      <c r="I55587" s="27"/>
    </row>
    <row r="55588" spans="6:9" x14ac:dyDescent="0.2">
      <c r="F55588" s="27"/>
      <c r="G55588" s="27"/>
      <c r="H55588" s="27"/>
      <c r="I55588" s="27"/>
    </row>
    <row r="55589" spans="6:9" x14ac:dyDescent="0.2">
      <c r="F55589" s="27"/>
      <c r="G55589" s="27"/>
      <c r="H55589" s="27"/>
      <c r="I55589" s="27"/>
    </row>
    <row r="55590" spans="6:9" x14ac:dyDescent="0.2">
      <c r="F55590" s="27"/>
      <c r="G55590" s="27"/>
      <c r="H55590" s="27"/>
      <c r="I55590" s="27"/>
    </row>
    <row r="55591" spans="6:9" x14ac:dyDescent="0.2">
      <c r="F55591" s="27"/>
      <c r="G55591" s="27"/>
      <c r="H55591" s="27"/>
      <c r="I55591" s="27"/>
    </row>
    <row r="55592" spans="6:9" x14ac:dyDescent="0.2">
      <c r="F55592" s="27"/>
      <c r="G55592" s="27"/>
      <c r="H55592" s="27"/>
      <c r="I55592" s="27"/>
    </row>
    <row r="55593" spans="6:9" x14ac:dyDescent="0.2">
      <c r="F55593" s="27"/>
      <c r="G55593" s="27"/>
      <c r="H55593" s="27"/>
      <c r="I55593" s="27"/>
    </row>
    <row r="55594" spans="6:9" x14ac:dyDescent="0.2">
      <c r="F55594" s="27"/>
      <c r="G55594" s="27"/>
      <c r="H55594" s="27"/>
      <c r="I55594" s="27"/>
    </row>
    <row r="55595" spans="6:9" x14ac:dyDescent="0.2">
      <c r="F55595" s="27"/>
      <c r="G55595" s="27"/>
      <c r="H55595" s="27"/>
      <c r="I55595" s="27"/>
    </row>
    <row r="55596" spans="6:9" x14ac:dyDescent="0.2">
      <c r="F55596" s="27"/>
      <c r="G55596" s="27"/>
      <c r="H55596" s="27"/>
      <c r="I55596" s="27"/>
    </row>
    <row r="55597" spans="6:9" x14ac:dyDescent="0.2">
      <c r="F55597" s="27"/>
      <c r="G55597" s="27"/>
      <c r="H55597" s="27"/>
      <c r="I55597" s="27"/>
    </row>
    <row r="55598" spans="6:9" x14ac:dyDescent="0.2">
      <c r="F55598" s="27"/>
      <c r="G55598" s="27"/>
      <c r="H55598" s="27"/>
      <c r="I55598" s="27"/>
    </row>
    <row r="55599" spans="6:9" x14ac:dyDescent="0.2">
      <c r="F55599" s="27"/>
      <c r="G55599" s="27"/>
      <c r="H55599" s="27"/>
      <c r="I55599" s="27"/>
    </row>
    <row r="55600" spans="6:9" x14ac:dyDescent="0.2">
      <c r="F55600" s="27"/>
      <c r="G55600" s="27"/>
      <c r="H55600" s="27"/>
      <c r="I55600" s="27"/>
    </row>
    <row r="55601" spans="6:9" x14ac:dyDescent="0.2">
      <c r="F55601" s="27"/>
      <c r="G55601" s="27"/>
      <c r="H55601" s="27"/>
      <c r="I55601" s="27"/>
    </row>
    <row r="55602" spans="6:9" x14ac:dyDescent="0.2">
      <c r="F55602" s="27"/>
      <c r="G55602" s="27"/>
      <c r="H55602" s="27"/>
      <c r="I55602" s="27"/>
    </row>
    <row r="55603" spans="6:9" x14ac:dyDescent="0.2">
      <c r="F55603" s="27"/>
      <c r="G55603" s="27"/>
      <c r="H55603" s="27"/>
      <c r="I55603" s="27"/>
    </row>
    <row r="55604" spans="6:9" x14ac:dyDescent="0.2">
      <c r="F55604" s="27"/>
      <c r="G55604" s="27"/>
      <c r="H55604" s="27"/>
      <c r="I55604" s="27"/>
    </row>
    <row r="55605" spans="6:9" x14ac:dyDescent="0.2">
      <c r="F55605" s="27"/>
      <c r="G55605" s="27"/>
      <c r="H55605" s="27"/>
      <c r="I55605" s="27"/>
    </row>
    <row r="55606" spans="6:9" x14ac:dyDescent="0.2">
      <c r="F55606" s="27"/>
      <c r="G55606" s="27"/>
      <c r="H55606" s="27"/>
      <c r="I55606" s="27"/>
    </row>
    <row r="55607" spans="6:9" x14ac:dyDescent="0.2">
      <c r="F55607" s="27"/>
      <c r="G55607" s="27"/>
      <c r="H55607" s="27"/>
      <c r="I55607" s="27"/>
    </row>
    <row r="55608" spans="6:9" x14ac:dyDescent="0.2">
      <c r="F55608" s="27"/>
      <c r="G55608" s="27"/>
      <c r="H55608" s="27"/>
      <c r="I55608" s="27"/>
    </row>
    <row r="55609" spans="6:9" x14ac:dyDescent="0.2">
      <c r="F55609" s="27"/>
      <c r="G55609" s="27"/>
      <c r="H55609" s="27"/>
      <c r="I55609" s="27"/>
    </row>
    <row r="55610" spans="6:9" x14ac:dyDescent="0.2">
      <c r="F55610" s="27"/>
      <c r="G55610" s="27"/>
      <c r="H55610" s="27"/>
      <c r="I55610" s="27"/>
    </row>
    <row r="55611" spans="6:9" x14ac:dyDescent="0.2">
      <c r="F55611" s="27"/>
      <c r="G55611" s="27"/>
      <c r="H55611" s="27"/>
      <c r="I55611" s="27"/>
    </row>
    <row r="55612" spans="6:9" x14ac:dyDescent="0.2">
      <c r="F55612" s="27"/>
      <c r="G55612" s="27"/>
      <c r="H55612" s="27"/>
      <c r="I55612" s="27"/>
    </row>
    <row r="55613" spans="6:9" x14ac:dyDescent="0.2">
      <c r="F55613" s="27"/>
      <c r="G55613" s="27"/>
      <c r="H55613" s="27"/>
      <c r="I55613" s="27"/>
    </row>
    <row r="55614" spans="6:9" x14ac:dyDescent="0.2">
      <c r="F55614" s="27"/>
      <c r="G55614" s="27"/>
      <c r="H55614" s="27"/>
      <c r="I55614" s="27"/>
    </row>
    <row r="55615" spans="6:9" x14ac:dyDescent="0.2">
      <c r="F55615" s="27"/>
      <c r="G55615" s="27"/>
      <c r="H55615" s="27"/>
      <c r="I55615" s="27"/>
    </row>
    <row r="55616" spans="6:9" x14ac:dyDescent="0.2">
      <c r="F55616" s="27"/>
      <c r="G55616" s="27"/>
      <c r="H55616" s="27"/>
      <c r="I55616" s="27"/>
    </row>
    <row r="55617" spans="6:9" x14ac:dyDescent="0.2">
      <c r="F55617" s="27"/>
      <c r="G55617" s="27"/>
      <c r="H55617" s="27"/>
      <c r="I55617" s="27"/>
    </row>
    <row r="55618" spans="6:9" x14ac:dyDescent="0.2">
      <c r="F55618" s="27"/>
      <c r="G55618" s="27"/>
      <c r="H55618" s="27"/>
      <c r="I55618" s="27"/>
    </row>
    <row r="55619" spans="6:9" x14ac:dyDescent="0.2">
      <c r="F55619" s="27"/>
      <c r="G55619" s="27"/>
      <c r="H55619" s="27"/>
      <c r="I55619" s="27"/>
    </row>
    <row r="55620" spans="6:9" x14ac:dyDescent="0.2">
      <c r="F55620" s="27"/>
      <c r="G55620" s="27"/>
      <c r="H55620" s="27"/>
      <c r="I55620" s="27"/>
    </row>
    <row r="55621" spans="6:9" x14ac:dyDescent="0.2">
      <c r="F55621" s="27"/>
      <c r="G55621" s="27"/>
      <c r="H55621" s="27"/>
      <c r="I55621" s="27"/>
    </row>
    <row r="55622" spans="6:9" x14ac:dyDescent="0.2">
      <c r="F55622" s="27"/>
      <c r="G55622" s="27"/>
      <c r="H55622" s="27"/>
      <c r="I55622" s="27"/>
    </row>
    <row r="55623" spans="6:9" x14ac:dyDescent="0.2">
      <c r="F55623" s="27"/>
      <c r="G55623" s="27"/>
      <c r="H55623" s="27"/>
      <c r="I55623" s="27"/>
    </row>
    <row r="55624" spans="6:9" x14ac:dyDescent="0.2">
      <c r="F55624" s="27"/>
      <c r="G55624" s="27"/>
      <c r="H55624" s="27"/>
      <c r="I55624" s="27"/>
    </row>
    <row r="55625" spans="6:9" x14ac:dyDescent="0.2">
      <c r="F55625" s="27"/>
      <c r="G55625" s="27"/>
      <c r="H55625" s="27"/>
      <c r="I55625" s="27"/>
    </row>
    <row r="55626" spans="6:9" x14ac:dyDescent="0.2">
      <c r="F55626" s="27"/>
      <c r="G55626" s="27"/>
      <c r="H55626" s="27"/>
      <c r="I55626" s="27"/>
    </row>
    <row r="55627" spans="6:9" x14ac:dyDescent="0.2">
      <c r="F55627" s="27"/>
      <c r="G55627" s="27"/>
      <c r="H55627" s="27"/>
      <c r="I55627" s="27"/>
    </row>
    <row r="55628" spans="6:9" x14ac:dyDescent="0.2">
      <c r="F55628" s="27"/>
      <c r="G55628" s="27"/>
      <c r="H55628" s="27"/>
      <c r="I55628" s="27"/>
    </row>
    <row r="55629" spans="6:9" x14ac:dyDescent="0.2">
      <c r="F55629" s="27"/>
      <c r="G55629" s="27"/>
      <c r="H55629" s="27"/>
      <c r="I55629" s="27"/>
    </row>
    <row r="55630" spans="6:9" x14ac:dyDescent="0.2">
      <c r="F55630" s="27"/>
      <c r="G55630" s="27"/>
      <c r="H55630" s="27"/>
      <c r="I55630" s="27"/>
    </row>
    <row r="55631" spans="6:9" x14ac:dyDescent="0.2">
      <c r="F55631" s="27"/>
      <c r="G55631" s="27"/>
      <c r="H55631" s="27"/>
      <c r="I55631" s="27"/>
    </row>
    <row r="55632" spans="6:9" x14ac:dyDescent="0.2">
      <c r="F55632" s="27"/>
      <c r="G55632" s="27"/>
      <c r="H55632" s="27"/>
      <c r="I55632" s="27"/>
    </row>
    <row r="55633" spans="6:9" x14ac:dyDescent="0.2">
      <c r="F55633" s="27"/>
      <c r="G55633" s="27"/>
      <c r="H55633" s="27"/>
      <c r="I55633" s="27"/>
    </row>
    <row r="55634" spans="6:9" x14ac:dyDescent="0.2">
      <c r="F55634" s="27"/>
      <c r="G55634" s="27"/>
      <c r="H55634" s="27"/>
      <c r="I55634" s="27"/>
    </row>
    <row r="55635" spans="6:9" x14ac:dyDescent="0.2">
      <c r="F55635" s="27"/>
      <c r="G55635" s="27"/>
      <c r="H55635" s="27"/>
      <c r="I55635" s="27"/>
    </row>
    <row r="55636" spans="6:9" x14ac:dyDescent="0.2">
      <c r="F55636" s="27"/>
      <c r="G55636" s="27"/>
      <c r="H55636" s="27"/>
      <c r="I55636" s="27"/>
    </row>
    <row r="55637" spans="6:9" x14ac:dyDescent="0.2">
      <c r="F55637" s="27"/>
      <c r="G55637" s="27"/>
      <c r="H55637" s="27"/>
      <c r="I55637" s="27"/>
    </row>
    <row r="55638" spans="6:9" x14ac:dyDescent="0.2">
      <c r="F55638" s="27"/>
      <c r="G55638" s="27"/>
      <c r="H55638" s="27"/>
      <c r="I55638" s="27"/>
    </row>
    <row r="55639" spans="6:9" x14ac:dyDescent="0.2">
      <c r="F55639" s="27"/>
      <c r="G55639" s="27"/>
      <c r="H55639" s="27"/>
      <c r="I55639" s="27"/>
    </row>
    <row r="55640" spans="6:9" x14ac:dyDescent="0.2">
      <c r="F55640" s="27"/>
      <c r="G55640" s="27"/>
      <c r="H55640" s="27"/>
      <c r="I55640" s="27"/>
    </row>
    <row r="55641" spans="6:9" x14ac:dyDescent="0.2">
      <c r="F55641" s="27"/>
      <c r="G55641" s="27"/>
      <c r="H55641" s="27"/>
      <c r="I55641" s="27"/>
    </row>
    <row r="55642" spans="6:9" x14ac:dyDescent="0.2">
      <c r="F55642" s="27"/>
      <c r="G55642" s="27"/>
      <c r="H55642" s="27"/>
      <c r="I55642" s="27"/>
    </row>
    <row r="55643" spans="6:9" x14ac:dyDescent="0.2">
      <c r="F55643" s="27"/>
      <c r="G55643" s="27"/>
      <c r="H55643" s="27"/>
      <c r="I55643" s="27"/>
    </row>
    <row r="55644" spans="6:9" x14ac:dyDescent="0.2">
      <c r="F55644" s="27"/>
      <c r="G55644" s="27"/>
      <c r="H55644" s="27"/>
      <c r="I55644" s="27"/>
    </row>
    <row r="55645" spans="6:9" x14ac:dyDescent="0.2">
      <c r="F55645" s="27"/>
      <c r="G55645" s="27"/>
      <c r="H55645" s="27"/>
      <c r="I55645" s="27"/>
    </row>
    <row r="55646" spans="6:9" x14ac:dyDescent="0.2">
      <c r="F55646" s="27"/>
      <c r="G55646" s="27"/>
      <c r="H55646" s="27"/>
      <c r="I55646" s="27"/>
    </row>
    <row r="55647" spans="6:9" x14ac:dyDescent="0.2">
      <c r="F55647" s="27"/>
      <c r="G55647" s="27"/>
      <c r="H55647" s="27"/>
      <c r="I55647" s="27"/>
    </row>
    <row r="55648" spans="6:9" x14ac:dyDescent="0.2">
      <c r="F55648" s="27"/>
      <c r="G55648" s="27"/>
      <c r="H55648" s="27"/>
      <c r="I55648" s="27"/>
    </row>
    <row r="55649" spans="6:9" x14ac:dyDescent="0.2">
      <c r="F55649" s="27"/>
      <c r="G55649" s="27"/>
      <c r="H55649" s="27"/>
      <c r="I55649" s="27"/>
    </row>
    <row r="55650" spans="6:9" x14ac:dyDescent="0.2">
      <c r="F55650" s="27"/>
      <c r="G55650" s="27"/>
      <c r="H55650" s="27"/>
      <c r="I55650" s="27"/>
    </row>
    <row r="55651" spans="6:9" x14ac:dyDescent="0.2">
      <c r="F55651" s="27"/>
      <c r="G55651" s="27"/>
      <c r="H55651" s="27"/>
      <c r="I55651" s="27"/>
    </row>
    <row r="55652" spans="6:9" x14ac:dyDescent="0.2">
      <c r="F55652" s="27"/>
      <c r="G55652" s="27"/>
      <c r="H55652" s="27"/>
      <c r="I55652" s="27"/>
    </row>
    <row r="55653" spans="6:9" x14ac:dyDescent="0.2">
      <c r="F55653" s="27"/>
      <c r="G55653" s="27"/>
      <c r="H55653" s="27"/>
      <c r="I55653" s="27"/>
    </row>
    <row r="55654" spans="6:9" x14ac:dyDescent="0.2">
      <c r="F55654" s="27"/>
      <c r="G55654" s="27"/>
      <c r="H55654" s="27"/>
      <c r="I55654" s="27"/>
    </row>
    <row r="55655" spans="6:9" x14ac:dyDescent="0.2">
      <c r="F55655" s="27"/>
      <c r="G55655" s="27"/>
      <c r="H55655" s="27"/>
      <c r="I55655" s="27"/>
    </row>
    <row r="55656" spans="6:9" x14ac:dyDescent="0.2">
      <c r="F55656" s="27"/>
      <c r="G55656" s="27"/>
      <c r="H55656" s="27"/>
      <c r="I55656" s="27"/>
    </row>
    <row r="55657" spans="6:9" x14ac:dyDescent="0.2">
      <c r="F55657" s="27"/>
      <c r="G55657" s="27"/>
      <c r="H55657" s="27"/>
      <c r="I55657" s="27"/>
    </row>
    <row r="55658" spans="6:9" x14ac:dyDescent="0.2">
      <c r="F55658" s="27"/>
      <c r="G55658" s="27"/>
      <c r="H55658" s="27"/>
      <c r="I55658" s="27"/>
    </row>
    <row r="55659" spans="6:9" x14ac:dyDescent="0.2">
      <c r="F55659" s="27"/>
      <c r="G55659" s="27"/>
      <c r="H55659" s="27"/>
      <c r="I55659" s="27"/>
    </row>
    <row r="55660" spans="6:9" x14ac:dyDescent="0.2">
      <c r="F55660" s="27"/>
      <c r="G55660" s="27"/>
      <c r="H55660" s="27"/>
      <c r="I55660" s="27"/>
    </row>
    <row r="55661" spans="6:9" x14ac:dyDescent="0.2">
      <c r="F55661" s="27"/>
      <c r="G55661" s="27"/>
      <c r="H55661" s="27"/>
      <c r="I55661" s="27"/>
    </row>
    <row r="55662" spans="6:9" x14ac:dyDescent="0.2">
      <c r="F55662" s="27"/>
      <c r="G55662" s="27"/>
      <c r="H55662" s="27"/>
      <c r="I55662" s="27"/>
    </row>
    <row r="55663" spans="6:9" x14ac:dyDescent="0.2">
      <c r="F55663" s="27"/>
      <c r="G55663" s="27"/>
      <c r="H55663" s="27"/>
      <c r="I55663" s="27"/>
    </row>
    <row r="55664" spans="6:9" x14ac:dyDescent="0.2">
      <c r="F55664" s="27"/>
      <c r="G55664" s="27"/>
      <c r="H55664" s="27"/>
      <c r="I55664" s="27"/>
    </row>
    <row r="55665" spans="6:9" x14ac:dyDescent="0.2">
      <c r="F55665" s="27"/>
      <c r="G55665" s="27"/>
      <c r="H55665" s="27"/>
      <c r="I55665" s="27"/>
    </row>
    <row r="55666" spans="6:9" x14ac:dyDescent="0.2">
      <c r="F55666" s="27"/>
      <c r="G55666" s="27"/>
      <c r="H55666" s="27"/>
      <c r="I55666" s="27"/>
    </row>
    <row r="55667" spans="6:9" x14ac:dyDescent="0.2">
      <c r="F55667" s="27"/>
      <c r="G55667" s="27"/>
      <c r="H55667" s="27"/>
      <c r="I55667" s="27"/>
    </row>
    <row r="55668" spans="6:9" x14ac:dyDescent="0.2">
      <c r="F55668" s="27"/>
      <c r="G55668" s="27"/>
      <c r="H55668" s="27"/>
      <c r="I55668" s="27"/>
    </row>
    <row r="55669" spans="6:9" x14ac:dyDescent="0.2">
      <c r="F55669" s="27"/>
      <c r="G55669" s="27"/>
      <c r="H55669" s="27"/>
      <c r="I55669" s="27"/>
    </row>
    <row r="55670" spans="6:9" x14ac:dyDescent="0.2">
      <c r="F55670" s="27"/>
      <c r="G55670" s="27"/>
      <c r="H55670" s="27"/>
      <c r="I55670" s="27"/>
    </row>
    <row r="55671" spans="6:9" x14ac:dyDescent="0.2">
      <c r="F55671" s="27"/>
      <c r="G55671" s="27"/>
      <c r="H55671" s="27"/>
      <c r="I55671" s="27"/>
    </row>
    <row r="55672" spans="6:9" x14ac:dyDescent="0.2">
      <c r="F55672" s="27"/>
      <c r="G55672" s="27"/>
      <c r="H55672" s="27"/>
      <c r="I55672" s="27"/>
    </row>
    <row r="55673" spans="6:9" x14ac:dyDescent="0.2">
      <c r="F55673" s="27"/>
      <c r="G55673" s="27"/>
      <c r="H55673" s="27"/>
      <c r="I55673" s="27"/>
    </row>
    <row r="55674" spans="6:9" x14ac:dyDescent="0.2">
      <c r="F55674" s="27"/>
      <c r="G55674" s="27"/>
      <c r="H55674" s="27"/>
      <c r="I55674" s="27"/>
    </row>
    <row r="55675" spans="6:9" x14ac:dyDescent="0.2">
      <c r="F55675" s="27"/>
      <c r="G55675" s="27"/>
      <c r="H55675" s="27"/>
      <c r="I55675" s="27"/>
    </row>
    <row r="55676" spans="6:9" x14ac:dyDescent="0.2">
      <c r="F55676" s="27"/>
      <c r="G55676" s="27"/>
      <c r="H55676" s="27"/>
      <c r="I55676" s="27"/>
    </row>
    <row r="55677" spans="6:9" x14ac:dyDescent="0.2">
      <c r="F55677" s="27"/>
      <c r="G55677" s="27"/>
      <c r="H55677" s="27"/>
      <c r="I55677" s="27"/>
    </row>
    <row r="55678" spans="6:9" x14ac:dyDescent="0.2">
      <c r="F55678" s="27"/>
      <c r="G55678" s="27"/>
      <c r="H55678" s="27"/>
      <c r="I55678" s="27"/>
    </row>
    <row r="55679" spans="6:9" x14ac:dyDescent="0.2">
      <c r="F55679" s="27"/>
      <c r="G55679" s="27"/>
      <c r="H55679" s="27"/>
      <c r="I55679" s="27"/>
    </row>
    <row r="55680" spans="6:9" x14ac:dyDescent="0.2">
      <c r="F55680" s="27"/>
      <c r="G55680" s="27"/>
      <c r="H55680" s="27"/>
      <c r="I55680" s="27"/>
    </row>
    <row r="55681" spans="6:9" x14ac:dyDescent="0.2">
      <c r="F55681" s="27"/>
      <c r="G55681" s="27"/>
      <c r="H55681" s="27"/>
      <c r="I55681" s="27"/>
    </row>
    <row r="55682" spans="6:9" x14ac:dyDescent="0.2">
      <c r="F55682" s="27"/>
      <c r="G55682" s="27"/>
      <c r="H55682" s="27"/>
      <c r="I55682" s="27"/>
    </row>
    <row r="55683" spans="6:9" x14ac:dyDescent="0.2">
      <c r="F55683" s="27"/>
      <c r="G55683" s="27"/>
      <c r="H55683" s="27"/>
      <c r="I55683" s="27"/>
    </row>
    <row r="55684" spans="6:9" x14ac:dyDescent="0.2">
      <c r="F55684" s="27"/>
      <c r="G55684" s="27"/>
      <c r="H55684" s="27"/>
      <c r="I55684" s="27"/>
    </row>
    <row r="55685" spans="6:9" x14ac:dyDescent="0.2">
      <c r="F55685" s="27"/>
      <c r="G55685" s="27"/>
      <c r="H55685" s="27"/>
      <c r="I55685" s="27"/>
    </row>
    <row r="55686" spans="6:9" x14ac:dyDescent="0.2">
      <c r="F55686" s="27"/>
      <c r="G55686" s="27"/>
      <c r="H55686" s="27"/>
      <c r="I55686" s="27"/>
    </row>
    <row r="55687" spans="6:9" x14ac:dyDescent="0.2">
      <c r="F55687" s="27"/>
      <c r="G55687" s="27"/>
      <c r="H55687" s="27"/>
      <c r="I55687" s="27"/>
    </row>
    <row r="55688" spans="6:9" x14ac:dyDescent="0.2">
      <c r="F55688" s="27"/>
      <c r="G55688" s="27"/>
      <c r="H55688" s="27"/>
      <c r="I55688" s="27"/>
    </row>
    <row r="55689" spans="6:9" x14ac:dyDescent="0.2">
      <c r="F55689" s="27"/>
      <c r="G55689" s="27"/>
      <c r="H55689" s="27"/>
      <c r="I55689" s="27"/>
    </row>
    <row r="55690" spans="6:9" x14ac:dyDescent="0.2">
      <c r="F55690" s="27"/>
      <c r="G55690" s="27"/>
      <c r="H55690" s="27"/>
      <c r="I55690" s="27"/>
    </row>
    <row r="55691" spans="6:9" x14ac:dyDescent="0.2">
      <c r="F55691" s="27"/>
      <c r="G55691" s="27"/>
      <c r="H55691" s="27"/>
      <c r="I55691" s="27"/>
    </row>
    <row r="55692" spans="6:9" x14ac:dyDescent="0.2">
      <c r="F55692" s="27"/>
      <c r="G55692" s="27"/>
      <c r="H55692" s="27"/>
      <c r="I55692" s="27"/>
    </row>
    <row r="55693" spans="6:9" x14ac:dyDescent="0.2">
      <c r="F55693" s="27"/>
      <c r="G55693" s="27"/>
      <c r="H55693" s="27"/>
      <c r="I55693" s="27"/>
    </row>
    <row r="55694" spans="6:9" x14ac:dyDescent="0.2">
      <c r="F55694" s="27"/>
      <c r="G55694" s="27"/>
      <c r="H55694" s="27"/>
      <c r="I55694" s="27"/>
    </row>
    <row r="55695" spans="6:9" x14ac:dyDescent="0.2">
      <c r="F55695" s="27"/>
      <c r="G55695" s="27"/>
      <c r="H55695" s="27"/>
      <c r="I55695" s="27"/>
    </row>
    <row r="55696" spans="6:9" x14ac:dyDescent="0.2">
      <c r="F55696" s="27"/>
      <c r="G55696" s="27"/>
      <c r="H55696" s="27"/>
      <c r="I55696" s="27"/>
    </row>
    <row r="55697" spans="6:9" x14ac:dyDescent="0.2">
      <c r="F55697" s="27"/>
      <c r="G55697" s="27"/>
      <c r="H55697" s="27"/>
      <c r="I55697" s="27"/>
    </row>
    <row r="55698" spans="6:9" x14ac:dyDescent="0.2">
      <c r="F55698" s="27"/>
      <c r="G55698" s="27"/>
      <c r="H55698" s="27"/>
      <c r="I55698" s="27"/>
    </row>
    <row r="55699" spans="6:9" x14ac:dyDescent="0.2">
      <c r="F55699" s="27"/>
      <c r="G55699" s="27"/>
      <c r="H55699" s="27"/>
      <c r="I55699" s="27"/>
    </row>
    <row r="55700" spans="6:9" x14ac:dyDescent="0.2">
      <c r="F55700" s="27"/>
      <c r="G55700" s="27"/>
      <c r="H55700" s="27"/>
      <c r="I55700" s="27"/>
    </row>
    <row r="55701" spans="6:9" x14ac:dyDescent="0.2">
      <c r="F55701" s="27"/>
      <c r="G55701" s="27"/>
      <c r="H55701" s="27"/>
      <c r="I55701" s="27"/>
    </row>
    <row r="55702" spans="6:9" x14ac:dyDescent="0.2">
      <c r="F55702" s="27"/>
      <c r="G55702" s="27"/>
      <c r="H55702" s="27"/>
      <c r="I55702" s="27"/>
    </row>
    <row r="55703" spans="6:9" x14ac:dyDescent="0.2">
      <c r="F55703" s="27"/>
      <c r="G55703" s="27"/>
      <c r="H55703" s="27"/>
      <c r="I55703" s="27"/>
    </row>
    <row r="55704" spans="6:9" x14ac:dyDescent="0.2">
      <c r="F55704" s="27"/>
      <c r="G55704" s="27"/>
      <c r="H55704" s="27"/>
      <c r="I55704" s="27"/>
    </row>
    <row r="55705" spans="6:9" x14ac:dyDescent="0.2">
      <c r="F55705" s="27"/>
      <c r="G55705" s="27"/>
      <c r="H55705" s="27"/>
      <c r="I55705" s="27"/>
    </row>
    <row r="55706" spans="6:9" x14ac:dyDescent="0.2">
      <c r="F55706" s="27"/>
      <c r="G55706" s="27"/>
      <c r="H55706" s="27"/>
      <c r="I55706" s="27"/>
    </row>
    <row r="55707" spans="6:9" x14ac:dyDescent="0.2">
      <c r="F55707" s="27"/>
      <c r="G55707" s="27"/>
      <c r="H55707" s="27"/>
      <c r="I55707" s="27"/>
    </row>
    <row r="55708" spans="6:9" x14ac:dyDescent="0.2">
      <c r="F55708" s="27"/>
      <c r="G55708" s="27"/>
      <c r="H55708" s="27"/>
      <c r="I55708" s="27"/>
    </row>
    <row r="55709" spans="6:9" x14ac:dyDescent="0.2">
      <c r="F55709" s="27"/>
      <c r="G55709" s="27"/>
      <c r="H55709" s="27"/>
      <c r="I55709" s="27"/>
    </row>
    <row r="55710" spans="6:9" x14ac:dyDescent="0.2">
      <c r="F55710" s="27"/>
      <c r="G55710" s="27"/>
      <c r="H55710" s="27"/>
      <c r="I55710" s="27"/>
    </row>
    <row r="55711" spans="6:9" x14ac:dyDescent="0.2">
      <c r="F55711" s="27"/>
      <c r="G55711" s="27"/>
      <c r="H55711" s="27"/>
      <c r="I55711" s="27"/>
    </row>
    <row r="55712" spans="6:9" x14ac:dyDescent="0.2">
      <c r="F55712" s="27"/>
      <c r="G55712" s="27"/>
      <c r="H55712" s="27"/>
      <c r="I55712" s="27"/>
    </row>
    <row r="55713" spans="6:9" x14ac:dyDescent="0.2">
      <c r="F55713" s="27"/>
      <c r="G55713" s="27"/>
      <c r="H55713" s="27"/>
      <c r="I55713" s="27"/>
    </row>
    <row r="55714" spans="6:9" x14ac:dyDescent="0.2">
      <c r="F55714" s="27"/>
      <c r="G55714" s="27"/>
      <c r="H55714" s="27"/>
      <c r="I55714" s="27"/>
    </row>
    <row r="55715" spans="6:9" x14ac:dyDescent="0.2">
      <c r="F55715" s="27"/>
      <c r="G55715" s="27"/>
      <c r="H55715" s="27"/>
      <c r="I55715" s="27"/>
    </row>
    <row r="55716" spans="6:9" x14ac:dyDescent="0.2">
      <c r="F55716" s="27"/>
      <c r="G55716" s="27"/>
      <c r="H55716" s="27"/>
      <c r="I55716" s="27"/>
    </row>
    <row r="55717" spans="6:9" x14ac:dyDescent="0.2">
      <c r="F55717" s="27"/>
      <c r="G55717" s="27"/>
      <c r="H55717" s="27"/>
      <c r="I55717" s="27"/>
    </row>
    <row r="55718" spans="6:9" x14ac:dyDescent="0.2">
      <c r="F55718" s="27"/>
      <c r="G55718" s="27"/>
      <c r="H55718" s="27"/>
      <c r="I55718" s="27"/>
    </row>
    <row r="55719" spans="6:9" x14ac:dyDescent="0.2">
      <c r="F55719" s="27"/>
      <c r="G55719" s="27"/>
      <c r="H55719" s="27"/>
      <c r="I55719" s="27"/>
    </row>
    <row r="55720" spans="6:9" x14ac:dyDescent="0.2">
      <c r="F55720" s="27"/>
      <c r="G55720" s="27"/>
      <c r="H55720" s="27"/>
      <c r="I55720" s="27"/>
    </row>
    <row r="55721" spans="6:9" x14ac:dyDescent="0.2">
      <c r="F55721" s="27"/>
      <c r="G55721" s="27"/>
      <c r="H55721" s="27"/>
      <c r="I55721" s="27"/>
    </row>
    <row r="55722" spans="6:9" x14ac:dyDescent="0.2">
      <c r="F55722" s="27"/>
      <c r="G55722" s="27"/>
      <c r="H55722" s="27"/>
      <c r="I55722" s="27"/>
    </row>
    <row r="55723" spans="6:9" x14ac:dyDescent="0.2">
      <c r="F55723" s="27"/>
      <c r="G55723" s="27"/>
      <c r="H55723" s="27"/>
      <c r="I55723" s="27"/>
    </row>
    <row r="55724" spans="6:9" x14ac:dyDescent="0.2">
      <c r="F55724" s="27"/>
      <c r="G55724" s="27"/>
      <c r="H55724" s="27"/>
      <c r="I55724" s="27"/>
    </row>
    <row r="55725" spans="6:9" x14ac:dyDescent="0.2">
      <c r="F55725" s="27"/>
      <c r="G55725" s="27"/>
      <c r="H55725" s="27"/>
      <c r="I55725" s="27"/>
    </row>
    <row r="55726" spans="6:9" x14ac:dyDescent="0.2">
      <c r="F55726" s="27"/>
      <c r="G55726" s="27"/>
      <c r="H55726" s="27"/>
      <c r="I55726" s="27"/>
    </row>
    <row r="55727" spans="6:9" x14ac:dyDescent="0.2">
      <c r="F55727" s="27"/>
      <c r="G55727" s="27"/>
      <c r="H55727" s="27"/>
      <c r="I55727" s="27"/>
    </row>
    <row r="55728" spans="6:9" x14ac:dyDescent="0.2">
      <c r="F55728" s="27"/>
      <c r="G55728" s="27"/>
      <c r="H55728" s="27"/>
      <c r="I55728" s="27"/>
    </row>
    <row r="55729" spans="6:9" x14ac:dyDescent="0.2">
      <c r="F55729" s="27"/>
      <c r="G55729" s="27"/>
      <c r="H55729" s="27"/>
      <c r="I55729" s="27"/>
    </row>
    <row r="55730" spans="6:9" x14ac:dyDescent="0.2">
      <c r="F55730" s="27"/>
      <c r="G55730" s="27"/>
      <c r="H55730" s="27"/>
      <c r="I55730" s="27"/>
    </row>
    <row r="55731" spans="6:9" x14ac:dyDescent="0.2">
      <c r="F55731" s="27"/>
      <c r="G55731" s="27"/>
      <c r="H55731" s="27"/>
      <c r="I55731" s="27"/>
    </row>
    <row r="55732" spans="6:9" x14ac:dyDescent="0.2">
      <c r="F55732" s="27"/>
      <c r="G55732" s="27"/>
      <c r="H55732" s="27"/>
      <c r="I55732" s="27"/>
    </row>
    <row r="55733" spans="6:9" x14ac:dyDescent="0.2">
      <c r="F55733" s="27"/>
      <c r="G55733" s="27"/>
      <c r="H55733" s="27"/>
      <c r="I55733" s="27"/>
    </row>
    <row r="55734" spans="6:9" x14ac:dyDescent="0.2">
      <c r="F55734" s="27"/>
      <c r="G55734" s="27"/>
      <c r="H55734" s="27"/>
      <c r="I55734" s="27"/>
    </row>
    <row r="55735" spans="6:9" x14ac:dyDescent="0.2">
      <c r="F55735" s="27"/>
      <c r="G55735" s="27"/>
      <c r="H55735" s="27"/>
      <c r="I55735" s="27"/>
    </row>
    <row r="55736" spans="6:9" x14ac:dyDescent="0.2">
      <c r="F55736" s="27"/>
      <c r="G55736" s="27"/>
      <c r="H55736" s="27"/>
      <c r="I55736" s="27"/>
    </row>
    <row r="55737" spans="6:9" x14ac:dyDescent="0.2">
      <c r="F55737" s="27"/>
      <c r="G55737" s="27"/>
      <c r="H55737" s="27"/>
      <c r="I55737" s="27"/>
    </row>
    <row r="55738" spans="6:9" x14ac:dyDescent="0.2">
      <c r="F55738" s="27"/>
      <c r="G55738" s="27"/>
      <c r="H55738" s="27"/>
      <c r="I55738" s="27"/>
    </row>
    <row r="55739" spans="6:9" x14ac:dyDescent="0.2">
      <c r="F55739" s="27"/>
      <c r="G55739" s="27"/>
      <c r="H55739" s="27"/>
      <c r="I55739" s="27"/>
    </row>
    <row r="55740" spans="6:9" x14ac:dyDescent="0.2">
      <c r="F55740" s="27"/>
      <c r="G55740" s="27"/>
      <c r="H55740" s="27"/>
      <c r="I55740" s="27"/>
    </row>
    <row r="55741" spans="6:9" x14ac:dyDescent="0.2">
      <c r="F55741" s="27"/>
      <c r="G55741" s="27"/>
      <c r="H55741" s="27"/>
      <c r="I55741" s="27"/>
    </row>
    <row r="55742" spans="6:9" x14ac:dyDescent="0.2">
      <c r="F55742" s="27"/>
      <c r="G55742" s="27"/>
      <c r="H55742" s="27"/>
      <c r="I55742" s="27"/>
    </row>
    <row r="55743" spans="6:9" x14ac:dyDescent="0.2">
      <c r="F55743" s="27"/>
      <c r="G55743" s="27"/>
      <c r="H55743" s="27"/>
      <c r="I55743" s="27"/>
    </row>
    <row r="55744" spans="6:9" x14ac:dyDescent="0.2">
      <c r="F55744" s="27"/>
      <c r="G55744" s="27"/>
      <c r="H55744" s="27"/>
      <c r="I55744" s="27"/>
    </row>
    <row r="55745" spans="6:9" x14ac:dyDescent="0.2">
      <c r="F55745" s="27"/>
      <c r="G55745" s="27"/>
      <c r="H55745" s="27"/>
      <c r="I55745" s="27"/>
    </row>
    <row r="55746" spans="6:9" x14ac:dyDescent="0.2">
      <c r="F55746" s="27"/>
      <c r="G55746" s="27"/>
      <c r="H55746" s="27"/>
      <c r="I55746" s="27"/>
    </row>
    <row r="55747" spans="6:9" x14ac:dyDescent="0.2">
      <c r="F55747" s="27"/>
      <c r="G55747" s="27"/>
      <c r="H55747" s="27"/>
      <c r="I55747" s="27"/>
    </row>
    <row r="55748" spans="6:9" x14ac:dyDescent="0.2">
      <c r="F55748" s="27"/>
      <c r="G55748" s="27"/>
      <c r="H55748" s="27"/>
      <c r="I55748" s="27"/>
    </row>
    <row r="55749" spans="6:9" x14ac:dyDescent="0.2">
      <c r="F55749" s="27"/>
      <c r="G55749" s="27"/>
      <c r="H55749" s="27"/>
      <c r="I55749" s="27"/>
    </row>
    <row r="55750" spans="6:9" x14ac:dyDescent="0.2">
      <c r="F55750" s="27"/>
      <c r="G55750" s="27"/>
      <c r="H55750" s="27"/>
      <c r="I55750" s="27"/>
    </row>
    <row r="55751" spans="6:9" x14ac:dyDescent="0.2">
      <c r="F55751" s="27"/>
      <c r="G55751" s="27"/>
      <c r="H55751" s="27"/>
      <c r="I55751" s="27"/>
    </row>
    <row r="55752" spans="6:9" x14ac:dyDescent="0.2">
      <c r="F55752" s="27"/>
      <c r="G55752" s="27"/>
      <c r="H55752" s="27"/>
      <c r="I55752" s="27"/>
    </row>
    <row r="55753" spans="6:9" x14ac:dyDescent="0.2">
      <c r="F55753" s="27"/>
      <c r="G55753" s="27"/>
      <c r="H55753" s="27"/>
      <c r="I55753" s="27"/>
    </row>
    <row r="55754" spans="6:9" x14ac:dyDescent="0.2">
      <c r="F55754" s="27"/>
      <c r="G55754" s="27"/>
      <c r="H55754" s="27"/>
      <c r="I55754" s="27"/>
    </row>
    <row r="55755" spans="6:9" x14ac:dyDescent="0.2">
      <c r="F55755" s="27"/>
      <c r="G55755" s="27"/>
      <c r="H55755" s="27"/>
      <c r="I55755" s="27"/>
    </row>
    <row r="55756" spans="6:9" x14ac:dyDescent="0.2">
      <c r="F55756" s="27"/>
      <c r="G55756" s="27"/>
      <c r="H55756" s="27"/>
      <c r="I55756" s="27"/>
    </row>
    <row r="55757" spans="6:9" x14ac:dyDescent="0.2">
      <c r="F55757" s="27"/>
      <c r="G55757" s="27"/>
      <c r="H55757" s="27"/>
      <c r="I55757" s="27"/>
    </row>
    <row r="55758" spans="6:9" x14ac:dyDescent="0.2">
      <c r="F55758" s="27"/>
      <c r="G55758" s="27"/>
      <c r="H55758" s="27"/>
      <c r="I55758" s="27"/>
    </row>
    <row r="55759" spans="6:9" x14ac:dyDescent="0.2">
      <c r="F55759" s="27"/>
      <c r="G55759" s="27"/>
      <c r="H55759" s="27"/>
      <c r="I55759" s="27"/>
    </row>
    <row r="55760" spans="6:9" x14ac:dyDescent="0.2">
      <c r="F55760" s="27"/>
      <c r="G55760" s="27"/>
      <c r="H55760" s="27"/>
      <c r="I55760" s="27"/>
    </row>
    <row r="55761" spans="6:9" x14ac:dyDescent="0.2">
      <c r="F55761" s="27"/>
      <c r="G55761" s="27"/>
      <c r="H55761" s="27"/>
      <c r="I55761" s="27"/>
    </row>
    <row r="55762" spans="6:9" x14ac:dyDescent="0.2">
      <c r="F55762" s="27"/>
      <c r="G55762" s="27"/>
      <c r="H55762" s="27"/>
      <c r="I55762" s="27"/>
    </row>
    <row r="55763" spans="6:9" x14ac:dyDescent="0.2">
      <c r="F55763" s="27"/>
      <c r="G55763" s="27"/>
      <c r="H55763" s="27"/>
      <c r="I55763" s="27"/>
    </row>
    <row r="55764" spans="6:9" x14ac:dyDescent="0.2">
      <c r="F55764" s="27"/>
      <c r="G55764" s="27"/>
      <c r="H55764" s="27"/>
      <c r="I55764" s="27"/>
    </row>
    <row r="55765" spans="6:9" x14ac:dyDescent="0.2">
      <c r="F55765" s="27"/>
      <c r="G55765" s="27"/>
      <c r="H55765" s="27"/>
      <c r="I55765" s="27"/>
    </row>
    <row r="55766" spans="6:9" x14ac:dyDescent="0.2">
      <c r="F55766" s="27"/>
      <c r="G55766" s="27"/>
      <c r="H55766" s="27"/>
      <c r="I55766" s="27"/>
    </row>
    <row r="55767" spans="6:9" x14ac:dyDescent="0.2">
      <c r="F55767" s="27"/>
      <c r="G55767" s="27"/>
      <c r="H55767" s="27"/>
      <c r="I55767" s="27"/>
    </row>
    <row r="55768" spans="6:9" x14ac:dyDescent="0.2">
      <c r="F55768" s="27"/>
      <c r="G55768" s="27"/>
      <c r="H55768" s="27"/>
      <c r="I55768" s="27"/>
    </row>
    <row r="55769" spans="6:9" x14ac:dyDescent="0.2">
      <c r="F55769" s="27"/>
      <c r="G55769" s="27"/>
      <c r="H55769" s="27"/>
      <c r="I55769" s="27"/>
    </row>
    <row r="55770" spans="6:9" x14ac:dyDescent="0.2">
      <c r="F55770" s="27"/>
      <c r="G55770" s="27"/>
      <c r="H55770" s="27"/>
      <c r="I55770" s="27"/>
    </row>
    <row r="55771" spans="6:9" x14ac:dyDescent="0.2">
      <c r="F55771" s="27"/>
      <c r="G55771" s="27"/>
      <c r="H55771" s="27"/>
      <c r="I55771" s="27"/>
    </row>
    <row r="55772" spans="6:9" x14ac:dyDescent="0.2">
      <c r="F55772" s="27"/>
      <c r="G55772" s="27"/>
      <c r="H55772" s="27"/>
      <c r="I55772" s="27"/>
    </row>
    <row r="55773" spans="6:9" x14ac:dyDescent="0.2">
      <c r="F55773" s="27"/>
      <c r="G55773" s="27"/>
      <c r="H55773" s="27"/>
      <c r="I55773" s="27"/>
    </row>
    <row r="55774" spans="6:9" x14ac:dyDescent="0.2">
      <c r="F55774" s="27"/>
      <c r="G55774" s="27"/>
      <c r="H55774" s="27"/>
      <c r="I55774" s="27"/>
    </row>
    <row r="55775" spans="6:9" x14ac:dyDescent="0.2">
      <c r="F55775" s="27"/>
      <c r="G55775" s="27"/>
      <c r="H55775" s="27"/>
      <c r="I55775" s="27"/>
    </row>
    <row r="55776" spans="6:9" x14ac:dyDescent="0.2">
      <c r="F55776" s="27"/>
      <c r="G55776" s="27"/>
      <c r="H55776" s="27"/>
      <c r="I55776" s="27"/>
    </row>
    <row r="55777" spans="6:9" x14ac:dyDescent="0.2">
      <c r="F55777" s="27"/>
      <c r="G55777" s="27"/>
      <c r="H55777" s="27"/>
      <c r="I55777" s="27"/>
    </row>
    <row r="55778" spans="6:9" x14ac:dyDescent="0.2">
      <c r="F55778" s="27"/>
      <c r="G55778" s="27"/>
      <c r="H55778" s="27"/>
      <c r="I55778" s="27"/>
    </row>
    <row r="55779" spans="6:9" x14ac:dyDescent="0.2">
      <c r="F55779" s="27"/>
      <c r="G55779" s="27"/>
      <c r="H55779" s="27"/>
      <c r="I55779" s="27"/>
    </row>
    <row r="55780" spans="6:9" x14ac:dyDescent="0.2">
      <c r="F55780" s="27"/>
      <c r="G55780" s="27"/>
      <c r="H55780" s="27"/>
      <c r="I55780" s="27"/>
    </row>
    <row r="55781" spans="6:9" x14ac:dyDescent="0.2">
      <c r="F55781" s="27"/>
      <c r="G55781" s="27"/>
      <c r="H55781" s="27"/>
      <c r="I55781" s="27"/>
    </row>
    <row r="55782" spans="6:9" x14ac:dyDescent="0.2">
      <c r="F55782" s="27"/>
      <c r="G55782" s="27"/>
      <c r="H55782" s="27"/>
      <c r="I55782" s="27"/>
    </row>
    <row r="55783" spans="6:9" x14ac:dyDescent="0.2">
      <c r="F55783" s="27"/>
      <c r="G55783" s="27"/>
      <c r="H55783" s="27"/>
      <c r="I55783" s="27"/>
    </row>
    <row r="55784" spans="6:9" x14ac:dyDescent="0.2">
      <c r="F55784" s="27"/>
      <c r="G55784" s="27"/>
      <c r="H55784" s="27"/>
      <c r="I55784" s="27"/>
    </row>
    <row r="55785" spans="6:9" x14ac:dyDescent="0.2">
      <c r="F55785" s="27"/>
      <c r="G55785" s="27"/>
      <c r="H55785" s="27"/>
      <c r="I55785" s="27"/>
    </row>
    <row r="55786" spans="6:9" x14ac:dyDescent="0.2">
      <c r="F55786" s="27"/>
      <c r="G55786" s="27"/>
      <c r="H55786" s="27"/>
      <c r="I55786" s="27"/>
    </row>
    <row r="55787" spans="6:9" x14ac:dyDescent="0.2">
      <c r="F55787" s="27"/>
      <c r="G55787" s="27"/>
      <c r="H55787" s="27"/>
      <c r="I55787" s="27"/>
    </row>
    <row r="55788" spans="6:9" x14ac:dyDescent="0.2">
      <c r="F55788" s="27"/>
      <c r="G55788" s="27"/>
      <c r="H55788" s="27"/>
      <c r="I55788" s="27"/>
    </row>
    <row r="55789" spans="6:9" x14ac:dyDescent="0.2">
      <c r="F55789" s="27"/>
      <c r="G55789" s="27"/>
      <c r="H55789" s="27"/>
      <c r="I55789" s="27"/>
    </row>
    <row r="55790" spans="6:9" x14ac:dyDescent="0.2">
      <c r="F55790" s="27"/>
      <c r="G55790" s="27"/>
      <c r="H55790" s="27"/>
      <c r="I55790" s="27"/>
    </row>
    <row r="55791" spans="6:9" x14ac:dyDescent="0.2">
      <c r="F55791" s="27"/>
      <c r="G55791" s="27"/>
      <c r="H55791" s="27"/>
      <c r="I55791" s="27"/>
    </row>
    <row r="55792" spans="6:9" x14ac:dyDescent="0.2">
      <c r="F55792" s="27"/>
      <c r="G55792" s="27"/>
      <c r="H55792" s="27"/>
      <c r="I55792" s="27"/>
    </row>
    <row r="55793" spans="6:9" x14ac:dyDescent="0.2">
      <c r="F55793" s="27"/>
      <c r="G55793" s="27"/>
      <c r="H55793" s="27"/>
      <c r="I55793" s="27"/>
    </row>
    <row r="55794" spans="6:9" x14ac:dyDescent="0.2">
      <c r="F55794" s="27"/>
      <c r="G55794" s="27"/>
      <c r="H55794" s="27"/>
      <c r="I55794" s="27"/>
    </row>
    <row r="55795" spans="6:9" x14ac:dyDescent="0.2">
      <c r="F55795" s="27"/>
      <c r="G55795" s="27"/>
      <c r="H55795" s="27"/>
      <c r="I55795" s="27"/>
    </row>
    <row r="55796" spans="6:9" x14ac:dyDescent="0.2">
      <c r="F55796" s="27"/>
      <c r="G55796" s="27"/>
      <c r="H55796" s="27"/>
      <c r="I55796" s="27"/>
    </row>
    <row r="55797" spans="6:9" x14ac:dyDescent="0.2">
      <c r="F55797" s="27"/>
      <c r="G55797" s="27"/>
      <c r="H55797" s="27"/>
      <c r="I55797" s="27"/>
    </row>
    <row r="55798" spans="6:9" x14ac:dyDescent="0.2">
      <c r="F55798" s="27"/>
      <c r="G55798" s="27"/>
      <c r="H55798" s="27"/>
      <c r="I55798" s="27"/>
    </row>
    <row r="55799" spans="6:9" x14ac:dyDescent="0.2">
      <c r="F55799" s="27"/>
      <c r="G55799" s="27"/>
      <c r="H55799" s="27"/>
      <c r="I55799" s="27"/>
    </row>
    <row r="55800" spans="6:9" x14ac:dyDescent="0.2">
      <c r="F55800" s="27"/>
      <c r="G55800" s="27"/>
      <c r="H55800" s="27"/>
      <c r="I55800" s="27"/>
    </row>
    <row r="55801" spans="6:9" x14ac:dyDescent="0.2">
      <c r="F55801" s="27"/>
      <c r="G55801" s="27"/>
      <c r="H55801" s="27"/>
      <c r="I55801" s="27"/>
    </row>
    <row r="55802" spans="6:9" x14ac:dyDescent="0.2">
      <c r="F55802" s="27"/>
      <c r="G55802" s="27"/>
      <c r="H55802" s="27"/>
      <c r="I55802" s="27"/>
    </row>
    <row r="55803" spans="6:9" x14ac:dyDescent="0.2">
      <c r="F55803" s="27"/>
      <c r="G55803" s="27"/>
      <c r="H55803" s="27"/>
      <c r="I55803" s="27"/>
    </row>
    <row r="55804" spans="6:9" x14ac:dyDescent="0.2">
      <c r="F55804" s="27"/>
      <c r="G55804" s="27"/>
      <c r="H55804" s="27"/>
      <c r="I55804" s="27"/>
    </row>
    <row r="55805" spans="6:9" x14ac:dyDescent="0.2">
      <c r="F55805" s="27"/>
      <c r="G55805" s="27"/>
      <c r="H55805" s="27"/>
      <c r="I55805" s="27"/>
    </row>
    <row r="55806" spans="6:9" x14ac:dyDescent="0.2">
      <c r="F55806" s="27"/>
      <c r="G55806" s="27"/>
      <c r="H55806" s="27"/>
      <c r="I55806" s="27"/>
    </row>
    <row r="55807" spans="6:9" x14ac:dyDescent="0.2">
      <c r="F55807" s="27"/>
      <c r="G55807" s="27"/>
      <c r="H55807" s="27"/>
      <c r="I55807" s="27"/>
    </row>
    <row r="55808" spans="6:9" x14ac:dyDescent="0.2">
      <c r="F55808" s="27"/>
      <c r="G55808" s="27"/>
      <c r="H55808" s="27"/>
      <c r="I55808" s="27"/>
    </row>
    <row r="55809" spans="6:9" x14ac:dyDescent="0.2">
      <c r="F55809" s="27"/>
      <c r="G55809" s="27"/>
      <c r="H55809" s="27"/>
      <c r="I55809" s="27"/>
    </row>
    <row r="55810" spans="6:9" x14ac:dyDescent="0.2">
      <c r="F55810" s="27"/>
      <c r="G55810" s="27"/>
      <c r="H55810" s="27"/>
      <c r="I55810" s="27"/>
    </row>
    <row r="55811" spans="6:9" x14ac:dyDescent="0.2">
      <c r="F55811" s="27"/>
      <c r="G55811" s="27"/>
      <c r="H55811" s="27"/>
      <c r="I55811" s="27"/>
    </row>
    <row r="55812" spans="6:9" x14ac:dyDescent="0.2">
      <c r="F55812" s="27"/>
      <c r="G55812" s="27"/>
      <c r="H55812" s="27"/>
      <c r="I55812" s="27"/>
    </row>
    <row r="55813" spans="6:9" x14ac:dyDescent="0.2">
      <c r="F55813" s="27"/>
      <c r="G55813" s="27"/>
      <c r="H55813" s="27"/>
      <c r="I55813" s="27"/>
    </row>
    <row r="55814" spans="6:9" x14ac:dyDescent="0.2">
      <c r="F55814" s="27"/>
      <c r="G55814" s="27"/>
      <c r="H55814" s="27"/>
      <c r="I55814" s="27"/>
    </row>
    <row r="55815" spans="6:9" x14ac:dyDescent="0.2">
      <c r="F55815" s="27"/>
      <c r="G55815" s="27"/>
      <c r="H55815" s="27"/>
      <c r="I55815" s="27"/>
    </row>
    <row r="55816" spans="6:9" x14ac:dyDescent="0.2">
      <c r="F55816" s="27"/>
      <c r="G55816" s="27"/>
      <c r="H55816" s="27"/>
      <c r="I55816" s="27"/>
    </row>
    <row r="55817" spans="6:9" x14ac:dyDescent="0.2">
      <c r="F55817" s="27"/>
      <c r="G55817" s="27"/>
      <c r="H55817" s="27"/>
      <c r="I55817" s="27"/>
    </row>
    <row r="55818" spans="6:9" x14ac:dyDescent="0.2">
      <c r="F55818" s="27"/>
      <c r="G55818" s="27"/>
      <c r="H55818" s="27"/>
      <c r="I55818" s="27"/>
    </row>
    <row r="55819" spans="6:9" x14ac:dyDescent="0.2">
      <c r="F55819" s="27"/>
      <c r="G55819" s="27"/>
      <c r="H55819" s="27"/>
      <c r="I55819" s="27"/>
    </row>
    <row r="55820" spans="6:9" x14ac:dyDescent="0.2">
      <c r="F55820" s="27"/>
      <c r="G55820" s="27"/>
      <c r="H55820" s="27"/>
      <c r="I55820" s="27"/>
    </row>
    <row r="55821" spans="6:9" x14ac:dyDescent="0.2">
      <c r="F55821" s="27"/>
      <c r="G55821" s="27"/>
      <c r="H55821" s="27"/>
      <c r="I55821" s="27"/>
    </row>
    <row r="55822" spans="6:9" x14ac:dyDescent="0.2">
      <c r="F55822" s="27"/>
      <c r="G55822" s="27"/>
      <c r="H55822" s="27"/>
      <c r="I55822" s="27"/>
    </row>
    <row r="55823" spans="6:9" x14ac:dyDescent="0.2">
      <c r="F55823" s="27"/>
      <c r="G55823" s="27"/>
      <c r="H55823" s="27"/>
      <c r="I55823" s="27"/>
    </row>
    <row r="55824" spans="6:9" x14ac:dyDescent="0.2">
      <c r="F55824" s="27"/>
      <c r="G55824" s="27"/>
      <c r="H55824" s="27"/>
      <c r="I55824" s="27"/>
    </row>
    <row r="55825" spans="6:9" x14ac:dyDescent="0.2">
      <c r="F55825" s="27"/>
      <c r="G55825" s="27"/>
      <c r="H55825" s="27"/>
      <c r="I55825" s="27"/>
    </row>
    <row r="55826" spans="6:9" x14ac:dyDescent="0.2">
      <c r="F55826" s="27"/>
      <c r="G55826" s="27"/>
      <c r="H55826" s="27"/>
      <c r="I55826" s="27"/>
    </row>
    <row r="55827" spans="6:9" x14ac:dyDescent="0.2">
      <c r="F55827" s="27"/>
      <c r="G55827" s="27"/>
      <c r="H55827" s="27"/>
      <c r="I55827" s="27"/>
    </row>
    <row r="55828" spans="6:9" x14ac:dyDescent="0.2">
      <c r="F55828" s="27"/>
      <c r="G55828" s="27"/>
      <c r="H55828" s="27"/>
      <c r="I55828" s="27"/>
    </row>
    <row r="55829" spans="6:9" x14ac:dyDescent="0.2">
      <c r="F55829" s="27"/>
      <c r="G55829" s="27"/>
      <c r="H55829" s="27"/>
      <c r="I55829" s="27"/>
    </row>
    <row r="55830" spans="6:9" x14ac:dyDescent="0.2">
      <c r="F55830" s="27"/>
      <c r="G55830" s="27"/>
      <c r="H55830" s="27"/>
      <c r="I55830" s="27"/>
    </row>
    <row r="55831" spans="6:9" x14ac:dyDescent="0.2">
      <c r="F55831" s="27"/>
      <c r="G55831" s="27"/>
      <c r="H55831" s="27"/>
      <c r="I55831" s="27"/>
    </row>
    <row r="55832" spans="6:9" x14ac:dyDescent="0.2">
      <c r="F55832" s="27"/>
      <c r="G55832" s="27"/>
      <c r="H55832" s="27"/>
      <c r="I55832" s="27"/>
    </row>
    <row r="55833" spans="6:9" x14ac:dyDescent="0.2">
      <c r="F55833" s="27"/>
      <c r="G55833" s="27"/>
      <c r="H55833" s="27"/>
      <c r="I55833" s="27"/>
    </row>
    <row r="55834" spans="6:9" x14ac:dyDescent="0.2">
      <c r="F55834" s="27"/>
      <c r="G55834" s="27"/>
      <c r="H55834" s="27"/>
      <c r="I55834" s="27"/>
    </row>
    <row r="55835" spans="6:9" x14ac:dyDescent="0.2">
      <c r="F55835" s="27"/>
      <c r="G55835" s="27"/>
      <c r="H55835" s="27"/>
      <c r="I55835" s="27"/>
    </row>
    <row r="55836" spans="6:9" x14ac:dyDescent="0.2">
      <c r="F55836" s="27"/>
      <c r="G55836" s="27"/>
      <c r="H55836" s="27"/>
      <c r="I55836" s="27"/>
    </row>
    <row r="55837" spans="6:9" x14ac:dyDescent="0.2">
      <c r="F55837" s="27"/>
      <c r="G55837" s="27"/>
      <c r="H55837" s="27"/>
      <c r="I55837" s="27"/>
    </row>
    <row r="55838" spans="6:9" x14ac:dyDescent="0.2">
      <c r="F55838" s="27"/>
      <c r="G55838" s="27"/>
      <c r="H55838" s="27"/>
      <c r="I55838" s="27"/>
    </row>
    <row r="55839" spans="6:9" x14ac:dyDescent="0.2">
      <c r="F55839" s="27"/>
      <c r="G55839" s="27"/>
      <c r="H55839" s="27"/>
      <c r="I55839" s="27"/>
    </row>
    <row r="55840" spans="6:9" x14ac:dyDescent="0.2">
      <c r="F55840" s="27"/>
      <c r="G55840" s="27"/>
      <c r="H55840" s="27"/>
      <c r="I55840" s="27"/>
    </row>
    <row r="55841" spans="6:9" x14ac:dyDescent="0.2">
      <c r="F55841" s="27"/>
      <c r="G55841" s="27"/>
      <c r="H55841" s="27"/>
      <c r="I55841" s="27"/>
    </row>
    <row r="55842" spans="6:9" x14ac:dyDescent="0.2">
      <c r="F55842" s="27"/>
      <c r="G55842" s="27"/>
      <c r="H55842" s="27"/>
      <c r="I55842" s="27"/>
    </row>
    <row r="55843" spans="6:9" x14ac:dyDescent="0.2">
      <c r="F55843" s="27"/>
      <c r="G55843" s="27"/>
      <c r="H55843" s="27"/>
      <c r="I55843" s="27"/>
    </row>
    <row r="55844" spans="6:9" x14ac:dyDescent="0.2">
      <c r="F55844" s="27"/>
      <c r="G55844" s="27"/>
      <c r="H55844" s="27"/>
      <c r="I55844" s="27"/>
    </row>
    <row r="55845" spans="6:9" x14ac:dyDescent="0.2">
      <c r="F55845" s="27"/>
      <c r="G55845" s="27"/>
      <c r="H55845" s="27"/>
      <c r="I55845" s="27"/>
    </row>
    <row r="55846" spans="6:9" x14ac:dyDescent="0.2">
      <c r="F55846" s="27"/>
      <c r="G55846" s="27"/>
      <c r="H55846" s="27"/>
      <c r="I55846" s="27"/>
    </row>
    <row r="55847" spans="6:9" x14ac:dyDescent="0.2">
      <c r="F55847" s="27"/>
      <c r="G55847" s="27"/>
      <c r="H55847" s="27"/>
      <c r="I55847" s="27"/>
    </row>
    <row r="55848" spans="6:9" x14ac:dyDescent="0.2">
      <c r="F55848" s="27"/>
      <c r="G55848" s="27"/>
      <c r="H55848" s="27"/>
      <c r="I55848" s="27"/>
    </row>
    <row r="55849" spans="6:9" x14ac:dyDescent="0.2">
      <c r="F55849" s="27"/>
      <c r="G55849" s="27"/>
      <c r="H55849" s="27"/>
      <c r="I55849" s="27"/>
    </row>
    <row r="55850" spans="6:9" x14ac:dyDescent="0.2">
      <c r="F55850" s="27"/>
      <c r="G55850" s="27"/>
      <c r="H55850" s="27"/>
      <c r="I55850" s="27"/>
    </row>
    <row r="55851" spans="6:9" x14ac:dyDescent="0.2">
      <c r="F55851" s="27"/>
      <c r="G55851" s="27"/>
      <c r="H55851" s="27"/>
      <c r="I55851" s="27"/>
    </row>
    <row r="55852" spans="6:9" x14ac:dyDescent="0.2">
      <c r="F55852" s="27"/>
      <c r="G55852" s="27"/>
      <c r="H55852" s="27"/>
      <c r="I55852" s="27"/>
    </row>
    <row r="55853" spans="6:9" x14ac:dyDescent="0.2">
      <c r="F55853" s="27"/>
      <c r="G55853" s="27"/>
      <c r="H55853" s="27"/>
      <c r="I55853" s="27"/>
    </row>
    <row r="55854" spans="6:9" x14ac:dyDescent="0.2">
      <c r="F55854" s="27"/>
      <c r="G55854" s="27"/>
      <c r="H55854" s="27"/>
      <c r="I55854" s="27"/>
    </row>
    <row r="55855" spans="6:9" x14ac:dyDescent="0.2">
      <c r="F55855" s="27"/>
      <c r="G55855" s="27"/>
      <c r="H55855" s="27"/>
      <c r="I55855" s="27"/>
    </row>
    <row r="55856" spans="6:9" x14ac:dyDescent="0.2">
      <c r="F55856" s="27"/>
      <c r="G55856" s="27"/>
      <c r="H55856" s="27"/>
      <c r="I55856" s="27"/>
    </row>
    <row r="55857" spans="6:9" x14ac:dyDescent="0.2">
      <c r="F55857" s="27"/>
      <c r="G55857" s="27"/>
      <c r="H55857" s="27"/>
      <c r="I55857" s="27"/>
    </row>
    <row r="55858" spans="6:9" x14ac:dyDescent="0.2">
      <c r="F55858" s="27"/>
      <c r="G55858" s="27"/>
      <c r="H55858" s="27"/>
      <c r="I55858" s="27"/>
    </row>
    <row r="55859" spans="6:9" x14ac:dyDescent="0.2">
      <c r="F55859" s="27"/>
      <c r="G55859" s="27"/>
      <c r="H55859" s="27"/>
      <c r="I55859" s="27"/>
    </row>
    <row r="55860" spans="6:9" x14ac:dyDescent="0.2">
      <c r="F55860" s="27"/>
      <c r="G55860" s="27"/>
      <c r="H55860" s="27"/>
      <c r="I55860" s="27"/>
    </row>
    <row r="55861" spans="6:9" x14ac:dyDescent="0.2">
      <c r="F55861" s="27"/>
      <c r="G55861" s="27"/>
      <c r="H55861" s="27"/>
      <c r="I55861" s="27"/>
    </row>
    <row r="55862" spans="6:9" x14ac:dyDescent="0.2">
      <c r="F55862" s="27"/>
      <c r="G55862" s="27"/>
      <c r="H55862" s="27"/>
      <c r="I55862" s="27"/>
    </row>
    <row r="55863" spans="6:9" x14ac:dyDescent="0.2">
      <c r="F55863" s="27"/>
      <c r="G55863" s="27"/>
      <c r="H55863" s="27"/>
      <c r="I55863" s="27"/>
    </row>
    <row r="55864" spans="6:9" x14ac:dyDescent="0.2">
      <c r="F55864" s="27"/>
      <c r="G55864" s="27"/>
      <c r="H55864" s="27"/>
      <c r="I55864" s="27"/>
    </row>
    <row r="55865" spans="6:9" x14ac:dyDescent="0.2">
      <c r="F55865" s="27"/>
      <c r="G55865" s="27"/>
      <c r="H55865" s="27"/>
      <c r="I55865" s="27"/>
    </row>
    <row r="55866" spans="6:9" x14ac:dyDescent="0.2">
      <c r="F55866" s="27"/>
      <c r="G55866" s="27"/>
      <c r="H55866" s="27"/>
      <c r="I55866" s="27"/>
    </row>
    <row r="55867" spans="6:9" x14ac:dyDescent="0.2">
      <c r="F55867" s="27"/>
      <c r="G55867" s="27"/>
      <c r="H55867" s="27"/>
      <c r="I55867" s="27"/>
    </row>
    <row r="55868" spans="6:9" x14ac:dyDescent="0.2">
      <c r="F55868" s="27"/>
      <c r="G55868" s="27"/>
      <c r="H55868" s="27"/>
      <c r="I55868" s="27"/>
    </row>
    <row r="55869" spans="6:9" x14ac:dyDescent="0.2">
      <c r="F55869" s="27"/>
      <c r="G55869" s="27"/>
      <c r="H55869" s="27"/>
      <c r="I55869" s="27"/>
    </row>
    <row r="55870" spans="6:9" x14ac:dyDescent="0.2">
      <c r="F55870" s="27"/>
      <c r="G55870" s="27"/>
      <c r="H55870" s="27"/>
      <c r="I55870" s="27"/>
    </row>
    <row r="55871" spans="6:9" x14ac:dyDescent="0.2">
      <c r="F55871" s="27"/>
      <c r="G55871" s="27"/>
      <c r="H55871" s="27"/>
      <c r="I55871" s="27"/>
    </row>
    <row r="55872" spans="6:9" x14ac:dyDescent="0.2">
      <c r="F55872" s="27"/>
      <c r="G55872" s="27"/>
      <c r="H55872" s="27"/>
      <c r="I55872" s="27"/>
    </row>
    <row r="55873" spans="6:9" x14ac:dyDescent="0.2">
      <c r="F55873" s="27"/>
      <c r="G55873" s="27"/>
      <c r="H55873" s="27"/>
      <c r="I55873" s="27"/>
    </row>
    <row r="55874" spans="6:9" x14ac:dyDescent="0.2">
      <c r="F55874" s="27"/>
      <c r="G55874" s="27"/>
      <c r="H55874" s="27"/>
      <c r="I55874" s="27"/>
    </row>
    <row r="55875" spans="6:9" x14ac:dyDescent="0.2">
      <c r="F55875" s="27"/>
      <c r="G55875" s="27"/>
      <c r="H55875" s="27"/>
      <c r="I55875" s="27"/>
    </row>
    <row r="55876" spans="6:9" x14ac:dyDescent="0.2">
      <c r="F55876" s="27"/>
      <c r="G55876" s="27"/>
      <c r="H55876" s="27"/>
      <c r="I55876" s="27"/>
    </row>
    <row r="55877" spans="6:9" x14ac:dyDescent="0.2">
      <c r="F55877" s="27"/>
      <c r="G55877" s="27"/>
      <c r="H55877" s="27"/>
      <c r="I55877" s="27"/>
    </row>
    <row r="55878" spans="6:9" x14ac:dyDescent="0.2">
      <c r="F55878" s="27"/>
      <c r="G55878" s="27"/>
      <c r="H55878" s="27"/>
      <c r="I55878" s="27"/>
    </row>
    <row r="55879" spans="6:9" x14ac:dyDescent="0.2">
      <c r="F55879" s="27"/>
      <c r="G55879" s="27"/>
      <c r="H55879" s="27"/>
      <c r="I55879" s="27"/>
    </row>
    <row r="55880" spans="6:9" x14ac:dyDescent="0.2">
      <c r="F55880" s="27"/>
      <c r="G55880" s="27"/>
      <c r="H55880" s="27"/>
      <c r="I55880" s="27"/>
    </row>
    <row r="55881" spans="6:9" x14ac:dyDescent="0.2">
      <c r="F55881" s="27"/>
      <c r="G55881" s="27"/>
      <c r="H55881" s="27"/>
      <c r="I55881" s="27"/>
    </row>
    <row r="55882" spans="6:9" x14ac:dyDescent="0.2">
      <c r="F55882" s="27"/>
      <c r="G55882" s="27"/>
      <c r="H55882" s="27"/>
      <c r="I55882" s="27"/>
    </row>
    <row r="55883" spans="6:9" x14ac:dyDescent="0.2">
      <c r="F55883" s="27"/>
      <c r="G55883" s="27"/>
      <c r="H55883" s="27"/>
      <c r="I55883" s="27"/>
    </row>
    <row r="55884" spans="6:9" x14ac:dyDescent="0.2">
      <c r="F55884" s="27"/>
      <c r="G55884" s="27"/>
      <c r="H55884" s="27"/>
      <c r="I55884" s="27"/>
    </row>
    <row r="55885" spans="6:9" x14ac:dyDescent="0.2">
      <c r="F55885" s="27"/>
      <c r="G55885" s="27"/>
      <c r="H55885" s="27"/>
      <c r="I55885" s="27"/>
    </row>
    <row r="55886" spans="6:9" x14ac:dyDescent="0.2">
      <c r="F55886" s="27"/>
      <c r="G55886" s="27"/>
      <c r="H55886" s="27"/>
      <c r="I55886" s="27"/>
    </row>
    <row r="55887" spans="6:9" x14ac:dyDescent="0.2">
      <c r="F55887" s="27"/>
      <c r="G55887" s="27"/>
      <c r="H55887" s="27"/>
      <c r="I55887" s="27"/>
    </row>
    <row r="55888" spans="6:9" x14ac:dyDescent="0.2">
      <c r="F55888" s="27"/>
      <c r="G55888" s="27"/>
      <c r="H55888" s="27"/>
      <c r="I55888" s="27"/>
    </row>
    <row r="55889" spans="6:9" x14ac:dyDescent="0.2">
      <c r="F55889" s="27"/>
      <c r="G55889" s="27"/>
      <c r="H55889" s="27"/>
      <c r="I55889" s="27"/>
    </row>
    <row r="55890" spans="6:9" x14ac:dyDescent="0.2">
      <c r="F55890" s="27"/>
      <c r="G55890" s="27"/>
      <c r="H55890" s="27"/>
      <c r="I55890" s="27"/>
    </row>
    <row r="55891" spans="6:9" x14ac:dyDescent="0.2">
      <c r="F55891" s="27"/>
      <c r="G55891" s="27"/>
      <c r="H55891" s="27"/>
      <c r="I55891" s="27"/>
    </row>
    <row r="55892" spans="6:9" x14ac:dyDescent="0.2">
      <c r="F55892" s="27"/>
      <c r="G55892" s="27"/>
      <c r="H55892" s="27"/>
      <c r="I55892" s="27"/>
    </row>
    <row r="55893" spans="6:9" x14ac:dyDescent="0.2">
      <c r="F55893" s="27"/>
      <c r="G55893" s="27"/>
      <c r="H55893" s="27"/>
      <c r="I55893" s="27"/>
    </row>
    <row r="55894" spans="6:9" x14ac:dyDescent="0.2">
      <c r="F55894" s="27"/>
      <c r="G55894" s="27"/>
      <c r="H55894" s="27"/>
      <c r="I55894" s="27"/>
    </row>
    <row r="55895" spans="6:9" x14ac:dyDescent="0.2">
      <c r="F55895" s="27"/>
      <c r="G55895" s="27"/>
      <c r="H55895" s="27"/>
      <c r="I55895" s="27"/>
    </row>
    <row r="55896" spans="6:9" x14ac:dyDescent="0.2">
      <c r="F55896" s="27"/>
      <c r="G55896" s="27"/>
      <c r="H55896" s="27"/>
      <c r="I55896" s="27"/>
    </row>
    <row r="55897" spans="6:9" x14ac:dyDescent="0.2">
      <c r="F55897" s="27"/>
      <c r="G55897" s="27"/>
      <c r="H55897" s="27"/>
      <c r="I55897" s="27"/>
    </row>
    <row r="55898" spans="6:9" x14ac:dyDescent="0.2">
      <c r="F55898" s="27"/>
      <c r="G55898" s="27"/>
      <c r="H55898" s="27"/>
      <c r="I55898" s="27"/>
    </row>
    <row r="55899" spans="6:9" x14ac:dyDescent="0.2">
      <c r="F55899" s="27"/>
      <c r="G55899" s="27"/>
      <c r="H55899" s="27"/>
      <c r="I55899" s="27"/>
    </row>
    <row r="55900" spans="6:9" x14ac:dyDescent="0.2">
      <c r="F55900" s="27"/>
      <c r="G55900" s="27"/>
      <c r="H55900" s="27"/>
      <c r="I55900" s="27"/>
    </row>
    <row r="55901" spans="6:9" x14ac:dyDescent="0.2">
      <c r="F55901" s="27"/>
      <c r="G55901" s="27"/>
      <c r="H55901" s="27"/>
      <c r="I55901" s="27"/>
    </row>
    <row r="55902" spans="6:9" x14ac:dyDescent="0.2">
      <c r="F55902" s="27"/>
      <c r="G55902" s="27"/>
      <c r="H55902" s="27"/>
      <c r="I55902" s="27"/>
    </row>
    <row r="55903" spans="6:9" x14ac:dyDescent="0.2">
      <c r="F55903" s="27"/>
      <c r="G55903" s="27"/>
      <c r="H55903" s="27"/>
      <c r="I55903" s="27"/>
    </row>
    <row r="55904" spans="6:9" x14ac:dyDescent="0.2">
      <c r="F55904" s="27"/>
      <c r="G55904" s="27"/>
      <c r="H55904" s="27"/>
      <c r="I55904" s="27"/>
    </row>
    <row r="55905" spans="6:9" x14ac:dyDescent="0.2">
      <c r="F55905" s="27"/>
      <c r="G55905" s="27"/>
      <c r="H55905" s="27"/>
      <c r="I55905" s="27"/>
    </row>
    <row r="55906" spans="6:9" x14ac:dyDescent="0.2">
      <c r="F55906" s="27"/>
      <c r="G55906" s="27"/>
      <c r="H55906" s="27"/>
      <c r="I55906" s="27"/>
    </row>
    <row r="55907" spans="6:9" x14ac:dyDescent="0.2">
      <c r="F55907" s="27"/>
      <c r="G55907" s="27"/>
      <c r="H55907" s="27"/>
      <c r="I55907" s="27"/>
    </row>
    <row r="55908" spans="6:9" x14ac:dyDescent="0.2">
      <c r="F55908" s="27"/>
      <c r="G55908" s="27"/>
      <c r="H55908" s="27"/>
      <c r="I55908" s="27"/>
    </row>
    <row r="55909" spans="6:9" x14ac:dyDescent="0.2">
      <c r="F55909" s="27"/>
      <c r="G55909" s="27"/>
      <c r="H55909" s="27"/>
      <c r="I55909" s="27"/>
    </row>
    <row r="55910" spans="6:9" x14ac:dyDescent="0.2">
      <c r="F55910" s="27"/>
      <c r="G55910" s="27"/>
      <c r="H55910" s="27"/>
      <c r="I55910" s="27"/>
    </row>
    <row r="55911" spans="6:9" x14ac:dyDescent="0.2">
      <c r="F55911" s="27"/>
      <c r="G55911" s="27"/>
      <c r="H55911" s="27"/>
      <c r="I55911" s="27"/>
    </row>
    <row r="55912" spans="6:9" x14ac:dyDescent="0.2">
      <c r="F55912" s="27"/>
      <c r="G55912" s="27"/>
      <c r="H55912" s="27"/>
      <c r="I55912" s="27"/>
    </row>
    <row r="55913" spans="6:9" x14ac:dyDescent="0.2">
      <c r="F55913" s="27"/>
      <c r="G55913" s="27"/>
      <c r="H55913" s="27"/>
      <c r="I55913" s="27"/>
    </row>
    <row r="55914" spans="6:9" x14ac:dyDescent="0.2">
      <c r="F55914" s="27"/>
      <c r="G55914" s="27"/>
      <c r="H55914" s="27"/>
      <c r="I55914" s="27"/>
    </row>
    <row r="55915" spans="6:9" x14ac:dyDescent="0.2">
      <c r="F55915" s="27"/>
      <c r="G55915" s="27"/>
      <c r="H55915" s="27"/>
      <c r="I55915" s="27"/>
    </row>
    <row r="55916" spans="6:9" x14ac:dyDescent="0.2">
      <c r="F55916" s="27"/>
      <c r="G55916" s="27"/>
      <c r="H55916" s="27"/>
      <c r="I55916" s="27"/>
    </row>
    <row r="55917" spans="6:9" x14ac:dyDescent="0.2">
      <c r="F55917" s="27"/>
      <c r="G55917" s="27"/>
      <c r="H55917" s="27"/>
      <c r="I55917" s="27"/>
    </row>
    <row r="55918" spans="6:9" x14ac:dyDescent="0.2">
      <c r="F55918" s="27"/>
      <c r="G55918" s="27"/>
      <c r="H55918" s="27"/>
      <c r="I55918" s="27"/>
    </row>
    <row r="55919" spans="6:9" x14ac:dyDescent="0.2">
      <c r="F55919" s="27"/>
      <c r="G55919" s="27"/>
      <c r="H55919" s="27"/>
      <c r="I55919" s="27"/>
    </row>
    <row r="55920" spans="6:9" x14ac:dyDescent="0.2">
      <c r="F55920" s="27"/>
      <c r="G55920" s="27"/>
      <c r="H55920" s="27"/>
      <c r="I55920" s="27"/>
    </row>
    <row r="55921" spans="6:9" x14ac:dyDescent="0.2">
      <c r="F55921" s="27"/>
      <c r="G55921" s="27"/>
      <c r="H55921" s="27"/>
      <c r="I55921" s="27"/>
    </row>
    <row r="55922" spans="6:9" x14ac:dyDescent="0.2">
      <c r="F55922" s="27"/>
      <c r="G55922" s="27"/>
      <c r="H55922" s="27"/>
      <c r="I55922" s="27"/>
    </row>
    <row r="55923" spans="6:9" x14ac:dyDescent="0.2">
      <c r="F55923" s="27"/>
      <c r="G55923" s="27"/>
      <c r="H55923" s="27"/>
      <c r="I55923" s="27"/>
    </row>
    <row r="55924" spans="6:9" x14ac:dyDescent="0.2">
      <c r="F55924" s="27"/>
      <c r="G55924" s="27"/>
      <c r="H55924" s="27"/>
      <c r="I55924" s="27"/>
    </row>
    <row r="55925" spans="6:9" x14ac:dyDescent="0.2">
      <c r="F55925" s="27"/>
      <c r="G55925" s="27"/>
      <c r="H55925" s="27"/>
      <c r="I55925" s="27"/>
    </row>
    <row r="55926" spans="6:9" x14ac:dyDescent="0.2">
      <c r="F55926" s="27"/>
      <c r="G55926" s="27"/>
      <c r="H55926" s="27"/>
      <c r="I55926" s="27"/>
    </row>
    <row r="55927" spans="6:9" x14ac:dyDescent="0.2">
      <c r="F55927" s="27"/>
      <c r="G55927" s="27"/>
      <c r="H55927" s="27"/>
      <c r="I55927" s="27"/>
    </row>
    <row r="55928" spans="6:9" x14ac:dyDescent="0.2">
      <c r="F55928" s="27"/>
      <c r="G55928" s="27"/>
      <c r="H55928" s="27"/>
      <c r="I55928" s="27"/>
    </row>
    <row r="55929" spans="6:9" x14ac:dyDescent="0.2">
      <c r="F55929" s="27"/>
      <c r="G55929" s="27"/>
      <c r="H55929" s="27"/>
      <c r="I55929" s="27"/>
    </row>
    <row r="55930" spans="6:9" x14ac:dyDescent="0.2">
      <c r="F55930" s="27"/>
      <c r="G55930" s="27"/>
      <c r="H55930" s="27"/>
      <c r="I55930" s="27"/>
    </row>
    <row r="55931" spans="6:9" x14ac:dyDescent="0.2">
      <c r="F55931" s="27"/>
      <c r="G55931" s="27"/>
      <c r="H55931" s="27"/>
      <c r="I55931" s="27"/>
    </row>
    <row r="55932" spans="6:9" x14ac:dyDescent="0.2">
      <c r="F55932" s="27"/>
      <c r="G55932" s="27"/>
      <c r="H55932" s="27"/>
      <c r="I55932" s="27"/>
    </row>
    <row r="55933" spans="6:9" x14ac:dyDescent="0.2">
      <c r="F55933" s="27"/>
      <c r="G55933" s="27"/>
      <c r="H55933" s="27"/>
      <c r="I55933" s="27"/>
    </row>
    <row r="55934" spans="6:9" x14ac:dyDescent="0.2">
      <c r="F55934" s="27"/>
      <c r="G55934" s="27"/>
      <c r="H55934" s="27"/>
      <c r="I55934" s="27"/>
    </row>
    <row r="55935" spans="6:9" x14ac:dyDescent="0.2">
      <c r="F55935" s="27"/>
      <c r="G55935" s="27"/>
      <c r="H55935" s="27"/>
      <c r="I55935" s="27"/>
    </row>
    <row r="55936" spans="6:9" x14ac:dyDescent="0.2">
      <c r="F55936" s="27"/>
      <c r="G55936" s="27"/>
      <c r="H55936" s="27"/>
      <c r="I55936" s="27"/>
    </row>
    <row r="55937" spans="6:9" x14ac:dyDescent="0.2">
      <c r="F55937" s="27"/>
      <c r="G55937" s="27"/>
      <c r="H55937" s="27"/>
      <c r="I55937" s="27"/>
    </row>
    <row r="55938" spans="6:9" x14ac:dyDescent="0.2">
      <c r="F55938" s="27"/>
      <c r="G55938" s="27"/>
      <c r="H55938" s="27"/>
      <c r="I55938" s="27"/>
    </row>
    <row r="55939" spans="6:9" x14ac:dyDescent="0.2">
      <c r="F55939" s="27"/>
      <c r="G55939" s="27"/>
      <c r="H55939" s="27"/>
      <c r="I55939" s="27"/>
    </row>
    <row r="55940" spans="6:9" x14ac:dyDescent="0.2">
      <c r="F55940" s="27"/>
      <c r="G55940" s="27"/>
      <c r="H55940" s="27"/>
      <c r="I55940" s="27"/>
    </row>
    <row r="55941" spans="6:9" x14ac:dyDescent="0.2">
      <c r="F55941" s="27"/>
      <c r="G55941" s="27"/>
      <c r="H55941" s="27"/>
      <c r="I55941" s="27"/>
    </row>
    <row r="55942" spans="6:9" x14ac:dyDescent="0.2">
      <c r="F55942" s="27"/>
      <c r="G55942" s="27"/>
      <c r="H55942" s="27"/>
      <c r="I55942" s="27"/>
    </row>
    <row r="55943" spans="6:9" x14ac:dyDescent="0.2">
      <c r="F55943" s="27"/>
      <c r="G55943" s="27"/>
      <c r="H55943" s="27"/>
      <c r="I55943" s="27"/>
    </row>
    <row r="55944" spans="6:9" x14ac:dyDescent="0.2">
      <c r="F55944" s="27"/>
      <c r="G55944" s="27"/>
      <c r="H55944" s="27"/>
      <c r="I55944" s="27"/>
    </row>
    <row r="55945" spans="6:9" x14ac:dyDescent="0.2">
      <c r="F55945" s="27"/>
      <c r="G55945" s="27"/>
      <c r="H55945" s="27"/>
      <c r="I55945" s="27"/>
    </row>
    <row r="55946" spans="6:9" x14ac:dyDescent="0.2">
      <c r="F55946" s="27"/>
      <c r="G55946" s="27"/>
      <c r="H55946" s="27"/>
      <c r="I55946" s="27"/>
    </row>
    <row r="55947" spans="6:9" x14ac:dyDescent="0.2">
      <c r="F55947" s="27"/>
      <c r="G55947" s="27"/>
      <c r="H55947" s="27"/>
      <c r="I55947" s="27"/>
    </row>
    <row r="55948" spans="6:9" x14ac:dyDescent="0.2">
      <c r="F55948" s="27"/>
      <c r="G55948" s="27"/>
      <c r="H55948" s="27"/>
      <c r="I55948" s="27"/>
    </row>
    <row r="55949" spans="6:9" x14ac:dyDescent="0.2">
      <c r="F55949" s="27"/>
      <c r="G55949" s="27"/>
      <c r="H55949" s="27"/>
      <c r="I55949" s="27"/>
    </row>
    <row r="55950" spans="6:9" x14ac:dyDescent="0.2">
      <c r="F55950" s="27"/>
      <c r="G55950" s="27"/>
      <c r="H55950" s="27"/>
      <c r="I55950" s="27"/>
    </row>
    <row r="55951" spans="6:9" x14ac:dyDescent="0.2">
      <c r="F55951" s="27"/>
      <c r="G55951" s="27"/>
      <c r="H55951" s="27"/>
      <c r="I55951" s="27"/>
    </row>
    <row r="55952" spans="6:9" x14ac:dyDescent="0.2">
      <c r="F55952" s="27"/>
      <c r="G55952" s="27"/>
      <c r="H55952" s="27"/>
      <c r="I55952" s="27"/>
    </row>
    <row r="55953" spans="6:9" x14ac:dyDescent="0.2">
      <c r="F55953" s="27"/>
      <c r="G55953" s="27"/>
      <c r="H55953" s="27"/>
      <c r="I55953" s="27"/>
    </row>
    <row r="55954" spans="6:9" x14ac:dyDescent="0.2">
      <c r="F55954" s="27"/>
      <c r="G55954" s="27"/>
      <c r="H55954" s="27"/>
      <c r="I55954" s="27"/>
    </row>
    <row r="55955" spans="6:9" x14ac:dyDescent="0.2">
      <c r="F55955" s="27"/>
      <c r="G55955" s="27"/>
      <c r="H55955" s="27"/>
      <c r="I55955" s="27"/>
    </row>
    <row r="55956" spans="6:9" x14ac:dyDescent="0.2">
      <c r="F55956" s="27"/>
      <c r="G55956" s="27"/>
      <c r="H55956" s="27"/>
      <c r="I55956" s="27"/>
    </row>
    <row r="55957" spans="6:9" x14ac:dyDescent="0.2">
      <c r="F55957" s="27"/>
      <c r="G55957" s="27"/>
      <c r="H55957" s="27"/>
      <c r="I55957" s="27"/>
    </row>
    <row r="55958" spans="6:9" x14ac:dyDescent="0.2">
      <c r="F55958" s="27"/>
      <c r="G55958" s="27"/>
      <c r="H55958" s="27"/>
      <c r="I55958" s="27"/>
    </row>
    <row r="55959" spans="6:9" x14ac:dyDescent="0.2">
      <c r="F55959" s="27"/>
      <c r="G55959" s="27"/>
      <c r="H55959" s="27"/>
      <c r="I55959" s="27"/>
    </row>
    <row r="55960" spans="6:9" x14ac:dyDescent="0.2">
      <c r="F55960" s="27"/>
      <c r="G55960" s="27"/>
      <c r="H55960" s="27"/>
      <c r="I55960" s="27"/>
    </row>
    <row r="55961" spans="6:9" x14ac:dyDescent="0.2">
      <c r="F55961" s="27"/>
      <c r="G55961" s="27"/>
      <c r="H55961" s="27"/>
      <c r="I55961" s="27"/>
    </row>
    <row r="55962" spans="6:9" x14ac:dyDescent="0.2">
      <c r="F55962" s="27"/>
      <c r="G55962" s="27"/>
      <c r="H55962" s="27"/>
      <c r="I55962" s="27"/>
    </row>
    <row r="55963" spans="6:9" x14ac:dyDescent="0.2">
      <c r="F55963" s="27"/>
      <c r="G55963" s="27"/>
      <c r="H55963" s="27"/>
      <c r="I55963" s="27"/>
    </row>
    <row r="55964" spans="6:9" x14ac:dyDescent="0.2">
      <c r="F55964" s="27"/>
      <c r="G55964" s="27"/>
      <c r="H55964" s="27"/>
      <c r="I55964" s="27"/>
    </row>
    <row r="55965" spans="6:9" x14ac:dyDescent="0.2">
      <c r="F55965" s="27"/>
      <c r="G55965" s="27"/>
      <c r="H55965" s="27"/>
      <c r="I55965" s="27"/>
    </row>
    <row r="55966" spans="6:9" x14ac:dyDescent="0.2">
      <c r="F55966" s="27"/>
      <c r="G55966" s="27"/>
      <c r="H55966" s="27"/>
      <c r="I55966" s="27"/>
    </row>
    <row r="55967" spans="6:9" x14ac:dyDescent="0.2">
      <c r="F55967" s="27"/>
      <c r="G55967" s="27"/>
      <c r="H55967" s="27"/>
      <c r="I55967" s="27"/>
    </row>
    <row r="55968" spans="6:9" x14ac:dyDescent="0.2">
      <c r="F55968" s="27"/>
      <c r="G55968" s="27"/>
      <c r="H55968" s="27"/>
      <c r="I55968" s="27"/>
    </row>
    <row r="55969" spans="6:9" x14ac:dyDescent="0.2">
      <c r="F55969" s="27"/>
      <c r="G55969" s="27"/>
      <c r="H55969" s="27"/>
      <c r="I55969" s="27"/>
    </row>
    <row r="55970" spans="6:9" x14ac:dyDescent="0.2">
      <c r="F55970" s="27"/>
      <c r="G55970" s="27"/>
      <c r="H55970" s="27"/>
      <c r="I55970" s="27"/>
    </row>
    <row r="55971" spans="6:9" x14ac:dyDescent="0.2">
      <c r="F55971" s="27"/>
      <c r="G55971" s="27"/>
      <c r="H55971" s="27"/>
      <c r="I55971" s="27"/>
    </row>
    <row r="55972" spans="6:9" x14ac:dyDescent="0.2">
      <c r="F55972" s="27"/>
      <c r="G55972" s="27"/>
      <c r="H55972" s="27"/>
      <c r="I55972" s="27"/>
    </row>
    <row r="55973" spans="6:9" x14ac:dyDescent="0.2">
      <c r="F55973" s="27"/>
      <c r="G55973" s="27"/>
      <c r="H55973" s="27"/>
      <c r="I55973" s="27"/>
    </row>
    <row r="55974" spans="6:9" x14ac:dyDescent="0.2">
      <c r="F55974" s="27"/>
      <c r="G55974" s="27"/>
      <c r="H55974" s="27"/>
      <c r="I55974" s="27"/>
    </row>
    <row r="55975" spans="6:9" x14ac:dyDescent="0.2">
      <c r="F55975" s="27"/>
      <c r="G55975" s="27"/>
      <c r="H55975" s="27"/>
      <c r="I55975" s="27"/>
    </row>
    <row r="55976" spans="6:9" x14ac:dyDescent="0.2">
      <c r="F55976" s="27"/>
      <c r="G55976" s="27"/>
      <c r="H55976" s="27"/>
      <c r="I55976" s="27"/>
    </row>
    <row r="55977" spans="6:9" x14ac:dyDescent="0.2">
      <c r="F55977" s="27"/>
      <c r="G55977" s="27"/>
      <c r="H55977" s="27"/>
      <c r="I55977" s="27"/>
    </row>
    <row r="55978" spans="6:9" x14ac:dyDescent="0.2">
      <c r="F55978" s="27"/>
      <c r="G55978" s="27"/>
      <c r="H55978" s="27"/>
      <c r="I55978" s="27"/>
    </row>
    <row r="55979" spans="6:9" x14ac:dyDescent="0.2">
      <c r="F55979" s="27"/>
      <c r="G55979" s="27"/>
      <c r="H55979" s="27"/>
      <c r="I55979" s="27"/>
    </row>
    <row r="55980" spans="6:9" x14ac:dyDescent="0.2">
      <c r="F55980" s="27"/>
      <c r="G55980" s="27"/>
      <c r="H55980" s="27"/>
      <c r="I55980" s="27"/>
    </row>
    <row r="55981" spans="6:9" x14ac:dyDescent="0.2">
      <c r="F55981" s="27"/>
      <c r="G55981" s="27"/>
      <c r="H55981" s="27"/>
      <c r="I55981" s="27"/>
    </row>
    <row r="55982" spans="6:9" x14ac:dyDescent="0.2">
      <c r="F55982" s="27"/>
      <c r="G55982" s="27"/>
      <c r="H55982" s="27"/>
      <c r="I55982" s="27"/>
    </row>
    <row r="55983" spans="6:9" x14ac:dyDescent="0.2">
      <c r="F55983" s="27"/>
      <c r="G55983" s="27"/>
      <c r="H55983" s="27"/>
      <c r="I55983" s="27"/>
    </row>
    <row r="55984" spans="6:9" x14ac:dyDescent="0.2">
      <c r="F55984" s="27"/>
      <c r="G55984" s="27"/>
      <c r="H55984" s="27"/>
      <c r="I55984" s="27"/>
    </row>
    <row r="55985" spans="6:9" x14ac:dyDescent="0.2">
      <c r="F55985" s="27"/>
      <c r="G55985" s="27"/>
      <c r="H55985" s="27"/>
      <c r="I55985" s="27"/>
    </row>
    <row r="55986" spans="6:9" x14ac:dyDescent="0.2">
      <c r="F55986" s="27"/>
      <c r="G55986" s="27"/>
      <c r="H55986" s="27"/>
      <c r="I55986" s="27"/>
    </row>
    <row r="55987" spans="6:9" x14ac:dyDescent="0.2">
      <c r="F55987" s="27"/>
      <c r="G55987" s="27"/>
      <c r="H55987" s="27"/>
      <c r="I55987" s="27"/>
    </row>
    <row r="55988" spans="6:9" x14ac:dyDescent="0.2">
      <c r="F55988" s="27"/>
      <c r="G55988" s="27"/>
      <c r="H55988" s="27"/>
      <c r="I55988" s="27"/>
    </row>
    <row r="55989" spans="6:9" x14ac:dyDescent="0.2">
      <c r="F55989" s="27"/>
      <c r="G55989" s="27"/>
      <c r="H55989" s="27"/>
      <c r="I55989" s="27"/>
    </row>
    <row r="55990" spans="6:9" x14ac:dyDescent="0.2">
      <c r="F55990" s="27"/>
      <c r="G55990" s="27"/>
      <c r="H55990" s="27"/>
      <c r="I55990" s="27"/>
    </row>
    <row r="55991" spans="6:9" x14ac:dyDescent="0.2">
      <c r="F55991" s="27"/>
      <c r="G55991" s="27"/>
      <c r="H55991" s="27"/>
      <c r="I55991" s="27"/>
    </row>
    <row r="55992" spans="6:9" x14ac:dyDescent="0.2">
      <c r="F55992" s="27"/>
      <c r="G55992" s="27"/>
      <c r="H55992" s="27"/>
      <c r="I55992" s="27"/>
    </row>
    <row r="55993" spans="6:9" x14ac:dyDescent="0.2">
      <c r="F55993" s="27"/>
      <c r="G55993" s="27"/>
      <c r="H55993" s="27"/>
      <c r="I55993" s="27"/>
    </row>
    <row r="55994" spans="6:9" x14ac:dyDescent="0.2">
      <c r="F55994" s="27"/>
      <c r="G55994" s="27"/>
      <c r="H55994" s="27"/>
      <c r="I55994" s="27"/>
    </row>
    <row r="55995" spans="6:9" x14ac:dyDescent="0.2">
      <c r="F55995" s="27"/>
      <c r="G55995" s="27"/>
      <c r="H55995" s="27"/>
      <c r="I55995" s="27"/>
    </row>
    <row r="55996" spans="6:9" x14ac:dyDescent="0.2">
      <c r="F55996" s="27"/>
      <c r="G55996" s="27"/>
      <c r="H55996" s="27"/>
      <c r="I55996" s="27"/>
    </row>
    <row r="55997" spans="6:9" x14ac:dyDescent="0.2">
      <c r="F55997" s="27"/>
      <c r="G55997" s="27"/>
      <c r="H55997" s="27"/>
      <c r="I55997" s="27"/>
    </row>
    <row r="55998" spans="6:9" x14ac:dyDescent="0.2">
      <c r="F55998" s="27"/>
      <c r="G55998" s="27"/>
      <c r="H55998" s="27"/>
      <c r="I55998" s="27"/>
    </row>
    <row r="55999" spans="6:9" x14ac:dyDescent="0.2">
      <c r="F55999" s="27"/>
      <c r="G55999" s="27"/>
      <c r="H55999" s="27"/>
      <c r="I55999" s="27"/>
    </row>
    <row r="56000" spans="6:9" x14ac:dyDescent="0.2">
      <c r="F56000" s="27"/>
      <c r="G56000" s="27"/>
      <c r="H56000" s="27"/>
      <c r="I56000" s="27"/>
    </row>
    <row r="56001" spans="6:9" x14ac:dyDescent="0.2">
      <c r="F56001" s="27"/>
      <c r="G56001" s="27"/>
      <c r="H56001" s="27"/>
      <c r="I56001" s="27"/>
    </row>
    <row r="56002" spans="6:9" x14ac:dyDescent="0.2">
      <c r="F56002" s="27"/>
      <c r="G56002" s="27"/>
      <c r="H56002" s="27"/>
      <c r="I56002" s="27"/>
    </row>
    <row r="56003" spans="6:9" x14ac:dyDescent="0.2">
      <c r="F56003" s="27"/>
      <c r="G56003" s="27"/>
      <c r="H56003" s="27"/>
      <c r="I56003" s="27"/>
    </row>
    <row r="56004" spans="6:9" x14ac:dyDescent="0.2">
      <c r="F56004" s="27"/>
      <c r="G56004" s="27"/>
      <c r="H56004" s="27"/>
      <c r="I56004" s="27"/>
    </row>
    <row r="56005" spans="6:9" x14ac:dyDescent="0.2">
      <c r="F56005" s="27"/>
      <c r="G56005" s="27"/>
      <c r="H56005" s="27"/>
      <c r="I56005" s="27"/>
    </row>
    <row r="56006" spans="6:9" x14ac:dyDescent="0.2">
      <c r="F56006" s="27"/>
      <c r="G56006" s="27"/>
      <c r="H56006" s="27"/>
      <c r="I56006" s="27"/>
    </row>
    <row r="56007" spans="6:9" x14ac:dyDescent="0.2">
      <c r="F56007" s="27"/>
      <c r="G56007" s="27"/>
      <c r="H56007" s="27"/>
      <c r="I56007" s="27"/>
    </row>
    <row r="56008" spans="6:9" x14ac:dyDescent="0.2">
      <c r="F56008" s="27"/>
      <c r="G56008" s="27"/>
      <c r="H56008" s="27"/>
      <c r="I56008" s="27"/>
    </row>
    <row r="56009" spans="6:9" x14ac:dyDescent="0.2">
      <c r="F56009" s="27"/>
      <c r="G56009" s="27"/>
      <c r="H56009" s="27"/>
      <c r="I56009" s="27"/>
    </row>
    <row r="56010" spans="6:9" x14ac:dyDescent="0.2">
      <c r="F56010" s="27"/>
      <c r="G56010" s="27"/>
      <c r="H56010" s="27"/>
      <c r="I56010" s="27"/>
    </row>
    <row r="56011" spans="6:9" x14ac:dyDescent="0.2">
      <c r="F56011" s="27"/>
      <c r="G56011" s="27"/>
      <c r="H56011" s="27"/>
      <c r="I56011" s="27"/>
    </row>
    <row r="56012" spans="6:9" x14ac:dyDescent="0.2">
      <c r="F56012" s="27"/>
      <c r="G56012" s="27"/>
      <c r="H56012" s="27"/>
      <c r="I56012" s="27"/>
    </row>
    <row r="56013" spans="6:9" x14ac:dyDescent="0.2">
      <c r="F56013" s="27"/>
      <c r="G56013" s="27"/>
      <c r="H56013" s="27"/>
      <c r="I56013" s="27"/>
    </row>
    <row r="56014" spans="6:9" x14ac:dyDescent="0.2">
      <c r="F56014" s="27"/>
      <c r="G56014" s="27"/>
      <c r="H56014" s="27"/>
      <c r="I56014" s="27"/>
    </row>
    <row r="56015" spans="6:9" x14ac:dyDescent="0.2">
      <c r="F56015" s="27"/>
      <c r="G56015" s="27"/>
      <c r="H56015" s="27"/>
      <c r="I56015" s="27"/>
    </row>
    <row r="56016" spans="6:9" x14ac:dyDescent="0.2">
      <c r="F56016" s="27"/>
      <c r="G56016" s="27"/>
      <c r="H56016" s="27"/>
      <c r="I56016" s="27"/>
    </row>
    <row r="56017" spans="6:9" x14ac:dyDescent="0.2">
      <c r="F56017" s="27"/>
      <c r="G56017" s="27"/>
      <c r="H56017" s="27"/>
      <c r="I56017" s="27"/>
    </row>
    <row r="56018" spans="6:9" x14ac:dyDescent="0.2">
      <c r="F56018" s="27"/>
      <c r="G56018" s="27"/>
      <c r="H56018" s="27"/>
      <c r="I56018" s="27"/>
    </row>
    <row r="56019" spans="6:9" x14ac:dyDescent="0.2">
      <c r="F56019" s="27"/>
      <c r="G56019" s="27"/>
      <c r="H56019" s="27"/>
      <c r="I56019" s="27"/>
    </row>
    <row r="56020" spans="6:9" x14ac:dyDescent="0.2">
      <c r="F56020" s="27"/>
      <c r="G56020" s="27"/>
      <c r="H56020" s="27"/>
      <c r="I56020" s="27"/>
    </row>
    <row r="56021" spans="6:9" x14ac:dyDescent="0.2">
      <c r="F56021" s="27"/>
      <c r="G56021" s="27"/>
      <c r="H56021" s="27"/>
      <c r="I56021" s="27"/>
    </row>
    <row r="56022" spans="6:9" x14ac:dyDescent="0.2">
      <c r="F56022" s="27"/>
      <c r="G56022" s="27"/>
      <c r="H56022" s="27"/>
      <c r="I56022" s="27"/>
    </row>
    <row r="56023" spans="6:9" x14ac:dyDescent="0.2">
      <c r="F56023" s="27"/>
      <c r="G56023" s="27"/>
      <c r="H56023" s="27"/>
      <c r="I56023" s="27"/>
    </row>
    <row r="56024" spans="6:9" x14ac:dyDescent="0.2">
      <c r="F56024" s="27"/>
      <c r="G56024" s="27"/>
      <c r="H56024" s="27"/>
      <c r="I56024" s="27"/>
    </row>
    <row r="56025" spans="6:9" x14ac:dyDescent="0.2">
      <c r="F56025" s="27"/>
      <c r="G56025" s="27"/>
      <c r="H56025" s="27"/>
      <c r="I56025" s="27"/>
    </row>
    <row r="56026" spans="6:9" x14ac:dyDescent="0.2">
      <c r="F56026" s="27"/>
      <c r="G56026" s="27"/>
      <c r="H56026" s="27"/>
      <c r="I56026" s="27"/>
    </row>
    <row r="56027" spans="6:9" x14ac:dyDescent="0.2">
      <c r="F56027" s="27"/>
      <c r="G56027" s="27"/>
      <c r="H56027" s="27"/>
      <c r="I56027" s="27"/>
    </row>
    <row r="56028" spans="6:9" x14ac:dyDescent="0.2">
      <c r="F56028" s="27"/>
      <c r="G56028" s="27"/>
      <c r="H56028" s="27"/>
      <c r="I56028" s="27"/>
    </row>
    <row r="56029" spans="6:9" x14ac:dyDescent="0.2">
      <c r="F56029" s="27"/>
      <c r="G56029" s="27"/>
      <c r="H56029" s="27"/>
      <c r="I56029" s="27"/>
    </row>
    <row r="56030" spans="6:9" x14ac:dyDescent="0.2">
      <c r="F56030" s="27"/>
      <c r="G56030" s="27"/>
      <c r="H56030" s="27"/>
      <c r="I56030" s="27"/>
    </row>
    <row r="56031" spans="6:9" x14ac:dyDescent="0.2">
      <c r="F56031" s="27"/>
      <c r="G56031" s="27"/>
      <c r="H56031" s="27"/>
      <c r="I56031" s="27"/>
    </row>
    <row r="56032" spans="6:9" x14ac:dyDescent="0.2">
      <c r="F56032" s="27"/>
      <c r="G56032" s="27"/>
      <c r="H56032" s="27"/>
      <c r="I56032" s="27"/>
    </row>
    <row r="56033" spans="6:9" x14ac:dyDescent="0.2">
      <c r="F56033" s="27"/>
      <c r="G56033" s="27"/>
      <c r="H56033" s="27"/>
      <c r="I56033" s="27"/>
    </row>
    <row r="56034" spans="6:9" x14ac:dyDescent="0.2">
      <c r="F56034" s="27"/>
      <c r="G56034" s="27"/>
      <c r="H56034" s="27"/>
      <c r="I56034" s="27"/>
    </row>
    <row r="56035" spans="6:9" x14ac:dyDescent="0.2">
      <c r="F56035" s="27"/>
      <c r="G56035" s="27"/>
      <c r="H56035" s="27"/>
      <c r="I56035" s="27"/>
    </row>
    <row r="56036" spans="6:9" x14ac:dyDescent="0.2">
      <c r="F56036" s="27"/>
      <c r="G56036" s="27"/>
      <c r="H56036" s="27"/>
      <c r="I56036" s="27"/>
    </row>
    <row r="56037" spans="6:9" x14ac:dyDescent="0.2">
      <c r="F56037" s="27"/>
      <c r="G56037" s="27"/>
      <c r="H56037" s="27"/>
      <c r="I56037" s="27"/>
    </row>
    <row r="56038" spans="6:9" x14ac:dyDescent="0.2">
      <c r="F56038" s="27"/>
      <c r="G56038" s="27"/>
      <c r="H56038" s="27"/>
      <c r="I56038" s="27"/>
    </row>
    <row r="56039" spans="6:9" x14ac:dyDescent="0.2">
      <c r="F56039" s="27"/>
      <c r="G56039" s="27"/>
      <c r="H56039" s="27"/>
      <c r="I56039" s="27"/>
    </row>
    <row r="56040" spans="6:9" x14ac:dyDescent="0.2">
      <c r="F56040" s="27"/>
      <c r="G56040" s="27"/>
      <c r="H56040" s="27"/>
      <c r="I56040" s="27"/>
    </row>
    <row r="56041" spans="6:9" x14ac:dyDescent="0.2">
      <c r="F56041" s="27"/>
      <c r="G56041" s="27"/>
      <c r="H56041" s="27"/>
      <c r="I56041" s="27"/>
    </row>
    <row r="56042" spans="6:9" x14ac:dyDescent="0.2">
      <c r="F56042" s="27"/>
      <c r="G56042" s="27"/>
      <c r="H56042" s="27"/>
      <c r="I56042" s="27"/>
    </row>
    <row r="56043" spans="6:9" x14ac:dyDescent="0.2">
      <c r="F56043" s="27"/>
      <c r="G56043" s="27"/>
      <c r="H56043" s="27"/>
      <c r="I56043" s="27"/>
    </row>
    <row r="56044" spans="6:9" x14ac:dyDescent="0.2">
      <c r="F56044" s="27"/>
      <c r="G56044" s="27"/>
      <c r="H56044" s="27"/>
      <c r="I56044" s="27"/>
    </row>
    <row r="56045" spans="6:9" x14ac:dyDescent="0.2">
      <c r="F56045" s="27"/>
      <c r="G56045" s="27"/>
      <c r="H56045" s="27"/>
      <c r="I56045" s="27"/>
    </row>
    <row r="56046" spans="6:9" x14ac:dyDescent="0.2">
      <c r="F56046" s="27"/>
      <c r="G56046" s="27"/>
      <c r="H56046" s="27"/>
      <c r="I56046" s="27"/>
    </row>
    <row r="56047" spans="6:9" x14ac:dyDescent="0.2">
      <c r="F56047" s="27"/>
      <c r="G56047" s="27"/>
      <c r="H56047" s="27"/>
      <c r="I56047" s="27"/>
    </row>
    <row r="56048" spans="6:9" x14ac:dyDescent="0.2">
      <c r="F56048" s="27"/>
      <c r="G56048" s="27"/>
      <c r="H56048" s="27"/>
      <c r="I56048" s="27"/>
    </row>
    <row r="56049" spans="6:9" x14ac:dyDescent="0.2">
      <c r="F56049" s="27"/>
      <c r="G56049" s="27"/>
      <c r="H56049" s="27"/>
      <c r="I56049" s="27"/>
    </row>
    <row r="56050" spans="6:9" x14ac:dyDescent="0.2">
      <c r="F56050" s="27"/>
      <c r="G56050" s="27"/>
      <c r="H56050" s="27"/>
      <c r="I56050" s="27"/>
    </row>
    <row r="56051" spans="6:9" x14ac:dyDescent="0.2">
      <c r="F56051" s="27"/>
      <c r="G56051" s="27"/>
      <c r="H56051" s="27"/>
      <c r="I56051" s="27"/>
    </row>
    <row r="56052" spans="6:9" x14ac:dyDescent="0.2">
      <c r="F56052" s="27"/>
      <c r="G56052" s="27"/>
      <c r="H56052" s="27"/>
      <c r="I56052" s="27"/>
    </row>
    <row r="56053" spans="6:9" x14ac:dyDescent="0.2">
      <c r="F56053" s="27"/>
      <c r="G56053" s="27"/>
      <c r="H56053" s="27"/>
      <c r="I56053" s="27"/>
    </row>
    <row r="56054" spans="6:9" x14ac:dyDescent="0.2">
      <c r="F56054" s="27"/>
      <c r="G56054" s="27"/>
      <c r="H56054" s="27"/>
      <c r="I56054" s="27"/>
    </row>
    <row r="56055" spans="6:9" x14ac:dyDescent="0.2">
      <c r="F56055" s="27"/>
      <c r="G56055" s="27"/>
      <c r="H56055" s="27"/>
      <c r="I56055" s="27"/>
    </row>
    <row r="56056" spans="6:9" x14ac:dyDescent="0.2">
      <c r="F56056" s="27"/>
      <c r="G56056" s="27"/>
      <c r="H56056" s="27"/>
      <c r="I56056" s="27"/>
    </row>
    <row r="56057" spans="6:9" x14ac:dyDescent="0.2">
      <c r="F56057" s="27"/>
      <c r="G56057" s="27"/>
      <c r="H56057" s="27"/>
      <c r="I56057" s="27"/>
    </row>
    <row r="56058" spans="6:9" x14ac:dyDescent="0.2">
      <c r="F56058" s="27"/>
      <c r="G56058" s="27"/>
      <c r="H56058" s="27"/>
      <c r="I56058" s="27"/>
    </row>
    <row r="56059" spans="6:9" x14ac:dyDescent="0.2">
      <c r="F56059" s="27"/>
      <c r="G56059" s="27"/>
      <c r="H56059" s="27"/>
      <c r="I56059" s="27"/>
    </row>
    <row r="56060" spans="6:9" x14ac:dyDescent="0.2">
      <c r="F56060" s="27"/>
      <c r="G56060" s="27"/>
      <c r="H56060" s="27"/>
      <c r="I56060" s="27"/>
    </row>
    <row r="56061" spans="6:9" x14ac:dyDescent="0.2">
      <c r="F56061" s="27"/>
      <c r="G56061" s="27"/>
      <c r="H56061" s="27"/>
      <c r="I56061" s="27"/>
    </row>
    <row r="56062" spans="6:9" x14ac:dyDescent="0.2">
      <c r="F56062" s="27"/>
      <c r="G56062" s="27"/>
      <c r="H56062" s="27"/>
      <c r="I56062" s="27"/>
    </row>
    <row r="56063" spans="6:9" x14ac:dyDescent="0.2">
      <c r="F56063" s="27"/>
      <c r="G56063" s="27"/>
      <c r="H56063" s="27"/>
      <c r="I56063" s="27"/>
    </row>
    <row r="56064" spans="6:9" x14ac:dyDescent="0.2">
      <c r="F56064" s="27"/>
      <c r="G56064" s="27"/>
      <c r="H56064" s="27"/>
      <c r="I56064" s="27"/>
    </row>
    <row r="56065" spans="6:9" x14ac:dyDescent="0.2">
      <c r="F56065" s="27"/>
      <c r="G56065" s="27"/>
      <c r="H56065" s="27"/>
      <c r="I56065" s="27"/>
    </row>
    <row r="56066" spans="6:9" x14ac:dyDescent="0.2">
      <c r="F56066" s="27"/>
      <c r="G56066" s="27"/>
      <c r="H56066" s="27"/>
      <c r="I56066" s="27"/>
    </row>
    <row r="56067" spans="6:9" x14ac:dyDescent="0.2">
      <c r="F56067" s="27"/>
      <c r="G56067" s="27"/>
      <c r="H56067" s="27"/>
      <c r="I56067" s="27"/>
    </row>
    <row r="56068" spans="6:9" x14ac:dyDescent="0.2">
      <c r="F56068" s="27"/>
      <c r="G56068" s="27"/>
      <c r="H56068" s="27"/>
      <c r="I56068" s="27"/>
    </row>
    <row r="56069" spans="6:9" x14ac:dyDescent="0.2">
      <c r="F56069" s="27"/>
      <c r="G56069" s="27"/>
      <c r="H56069" s="27"/>
      <c r="I56069" s="27"/>
    </row>
    <row r="56070" spans="6:9" x14ac:dyDescent="0.2">
      <c r="F56070" s="27"/>
      <c r="G56070" s="27"/>
      <c r="H56070" s="27"/>
      <c r="I56070" s="27"/>
    </row>
    <row r="56071" spans="6:9" x14ac:dyDescent="0.2">
      <c r="F56071" s="27"/>
      <c r="G56071" s="27"/>
      <c r="H56071" s="27"/>
      <c r="I56071" s="27"/>
    </row>
    <row r="56072" spans="6:9" x14ac:dyDescent="0.2">
      <c r="F56072" s="27"/>
      <c r="G56072" s="27"/>
      <c r="H56072" s="27"/>
      <c r="I56072" s="27"/>
    </row>
    <row r="56073" spans="6:9" x14ac:dyDescent="0.2">
      <c r="F56073" s="27"/>
      <c r="G56073" s="27"/>
      <c r="H56073" s="27"/>
      <c r="I56073" s="27"/>
    </row>
    <row r="56074" spans="6:9" x14ac:dyDescent="0.2">
      <c r="F56074" s="27"/>
      <c r="G56074" s="27"/>
      <c r="H56074" s="27"/>
      <c r="I56074" s="27"/>
    </row>
    <row r="56075" spans="6:9" x14ac:dyDescent="0.2">
      <c r="F56075" s="27"/>
      <c r="G56075" s="27"/>
      <c r="H56075" s="27"/>
      <c r="I56075" s="27"/>
    </row>
    <row r="56076" spans="6:9" x14ac:dyDescent="0.2">
      <c r="F56076" s="27"/>
      <c r="G56076" s="27"/>
      <c r="H56076" s="27"/>
      <c r="I56076" s="27"/>
    </row>
    <row r="56077" spans="6:9" x14ac:dyDescent="0.2">
      <c r="F56077" s="27"/>
      <c r="G56077" s="27"/>
      <c r="H56077" s="27"/>
      <c r="I56077" s="27"/>
    </row>
    <row r="56078" spans="6:9" x14ac:dyDescent="0.2">
      <c r="F56078" s="27"/>
      <c r="G56078" s="27"/>
      <c r="H56078" s="27"/>
      <c r="I56078" s="27"/>
    </row>
    <row r="56079" spans="6:9" x14ac:dyDescent="0.2">
      <c r="F56079" s="27"/>
      <c r="G56079" s="27"/>
      <c r="H56079" s="27"/>
      <c r="I56079" s="27"/>
    </row>
    <row r="56080" spans="6:9" x14ac:dyDescent="0.2">
      <c r="F56080" s="27"/>
      <c r="G56080" s="27"/>
      <c r="H56080" s="27"/>
      <c r="I56080" s="27"/>
    </row>
    <row r="56081" spans="6:9" x14ac:dyDescent="0.2">
      <c r="F56081" s="27"/>
      <c r="G56081" s="27"/>
      <c r="H56081" s="27"/>
      <c r="I56081" s="27"/>
    </row>
    <row r="56082" spans="6:9" x14ac:dyDescent="0.2">
      <c r="F56082" s="27"/>
      <c r="G56082" s="27"/>
      <c r="H56082" s="27"/>
      <c r="I56082" s="27"/>
    </row>
    <row r="56083" spans="6:9" x14ac:dyDescent="0.2">
      <c r="F56083" s="27"/>
      <c r="G56083" s="27"/>
      <c r="H56083" s="27"/>
      <c r="I56083" s="27"/>
    </row>
    <row r="56084" spans="6:9" x14ac:dyDescent="0.2">
      <c r="F56084" s="27"/>
      <c r="G56084" s="27"/>
      <c r="H56084" s="27"/>
      <c r="I56084" s="27"/>
    </row>
    <row r="56085" spans="6:9" x14ac:dyDescent="0.2">
      <c r="F56085" s="27"/>
      <c r="G56085" s="27"/>
      <c r="H56085" s="27"/>
      <c r="I56085" s="27"/>
    </row>
    <row r="56086" spans="6:9" x14ac:dyDescent="0.2">
      <c r="F56086" s="27"/>
      <c r="G56086" s="27"/>
      <c r="H56086" s="27"/>
      <c r="I56086" s="27"/>
    </row>
    <row r="56087" spans="6:9" x14ac:dyDescent="0.2">
      <c r="F56087" s="27"/>
      <c r="G56087" s="27"/>
      <c r="H56087" s="27"/>
      <c r="I56087" s="27"/>
    </row>
    <row r="56088" spans="6:9" x14ac:dyDescent="0.2">
      <c r="F56088" s="27"/>
      <c r="G56088" s="27"/>
      <c r="H56088" s="27"/>
      <c r="I56088" s="27"/>
    </row>
    <row r="56089" spans="6:9" x14ac:dyDescent="0.2">
      <c r="F56089" s="27"/>
      <c r="G56089" s="27"/>
      <c r="H56089" s="27"/>
      <c r="I56089" s="27"/>
    </row>
    <row r="56090" spans="6:9" x14ac:dyDescent="0.2">
      <c r="F56090" s="27"/>
      <c r="G56090" s="27"/>
      <c r="H56090" s="27"/>
      <c r="I56090" s="27"/>
    </row>
    <row r="56091" spans="6:9" x14ac:dyDescent="0.2">
      <c r="F56091" s="27"/>
      <c r="G56091" s="27"/>
      <c r="H56091" s="27"/>
      <c r="I56091" s="27"/>
    </row>
    <row r="56092" spans="6:9" x14ac:dyDescent="0.2">
      <c r="F56092" s="27"/>
      <c r="G56092" s="27"/>
      <c r="H56092" s="27"/>
      <c r="I56092" s="27"/>
    </row>
    <row r="56093" spans="6:9" x14ac:dyDescent="0.2">
      <c r="F56093" s="27"/>
      <c r="G56093" s="27"/>
      <c r="H56093" s="27"/>
      <c r="I56093" s="27"/>
    </row>
    <row r="56094" spans="6:9" x14ac:dyDescent="0.2">
      <c r="F56094" s="27"/>
      <c r="G56094" s="27"/>
      <c r="H56094" s="27"/>
      <c r="I56094" s="27"/>
    </row>
    <row r="56095" spans="6:9" x14ac:dyDescent="0.2">
      <c r="F56095" s="27"/>
      <c r="G56095" s="27"/>
      <c r="H56095" s="27"/>
      <c r="I56095" s="27"/>
    </row>
    <row r="56096" spans="6:9" x14ac:dyDescent="0.2">
      <c r="F56096" s="27"/>
      <c r="G56096" s="27"/>
      <c r="H56096" s="27"/>
      <c r="I56096" s="27"/>
    </row>
    <row r="56097" spans="6:9" x14ac:dyDescent="0.2">
      <c r="F56097" s="27"/>
      <c r="G56097" s="27"/>
      <c r="H56097" s="27"/>
      <c r="I56097" s="27"/>
    </row>
    <row r="56098" spans="6:9" x14ac:dyDescent="0.2">
      <c r="F56098" s="27"/>
      <c r="G56098" s="27"/>
      <c r="H56098" s="27"/>
      <c r="I56098" s="27"/>
    </row>
    <row r="56099" spans="6:9" x14ac:dyDescent="0.2">
      <c r="F56099" s="27"/>
      <c r="G56099" s="27"/>
      <c r="H56099" s="27"/>
      <c r="I56099" s="27"/>
    </row>
    <row r="56100" spans="6:9" x14ac:dyDescent="0.2">
      <c r="F56100" s="27"/>
      <c r="G56100" s="27"/>
      <c r="H56100" s="27"/>
      <c r="I56100" s="27"/>
    </row>
    <row r="56101" spans="6:9" x14ac:dyDescent="0.2">
      <c r="F56101" s="27"/>
      <c r="G56101" s="27"/>
      <c r="H56101" s="27"/>
      <c r="I56101" s="27"/>
    </row>
    <row r="56102" spans="6:9" x14ac:dyDescent="0.2">
      <c r="F56102" s="27"/>
      <c r="G56102" s="27"/>
      <c r="H56102" s="27"/>
      <c r="I56102" s="27"/>
    </row>
    <row r="56103" spans="6:9" x14ac:dyDescent="0.2">
      <c r="F56103" s="27"/>
      <c r="G56103" s="27"/>
      <c r="H56103" s="27"/>
      <c r="I56103" s="27"/>
    </row>
    <row r="56104" spans="6:9" x14ac:dyDescent="0.2">
      <c r="F56104" s="27"/>
      <c r="G56104" s="27"/>
      <c r="H56104" s="27"/>
      <c r="I56104" s="27"/>
    </row>
    <row r="56105" spans="6:9" x14ac:dyDescent="0.2">
      <c r="F56105" s="27"/>
      <c r="G56105" s="27"/>
      <c r="H56105" s="27"/>
      <c r="I56105" s="27"/>
    </row>
    <row r="56106" spans="6:9" x14ac:dyDescent="0.2">
      <c r="F56106" s="27"/>
      <c r="G56106" s="27"/>
      <c r="H56106" s="27"/>
      <c r="I56106" s="27"/>
    </row>
    <row r="56107" spans="6:9" x14ac:dyDescent="0.2">
      <c r="F56107" s="27"/>
      <c r="G56107" s="27"/>
      <c r="H56107" s="27"/>
      <c r="I56107" s="27"/>
    </row>
    <row r="56108" spans="6:9" x14ac:dyDescent="0.2">
      <c r="F56108" s="27"/>
      <c r="G56108" s="27"/>
      <c r="H56108" s="27"/>
      <c r="I56108" s="27"/>
    </row>
    <row r="56109" spans="6:9" x14ac:dyDescent="0.2">
      <c r="F56109" s="27"/>
      <c r="G56109" s="27"/>
      <c r="H56109" s="27"/>
      <c r="I56109" s="27"/>
    </row>
    <row r="56110" spans="6:9" x14ac:dyDescent="0.2">
      <c r="F56110" s="27"/>
      <c r="G56110" s="27"/>
      <c r="H56110" s="27"/>
      <c r="I56110" s="27"/>
    </row>
    <row r="56111" spans="6:9" x14ac:dyDescent="0.2">
      <c r="F56111" s="27"/>
      <c r="G56111" s="27"/>
      <c r="H56111" s="27"/>
      <c r="I56111" s="27"/>
    </row>
    <row r="56112" spans="6:9" x14ac:dyDescent="0.2">
      <c r="F56112" s="27"/>
      <c r="G56112" s="27"/>
      <c r="H56112" s="27"/>
      <c r="I56112" s="27"/>
    </row>
    <row r="56113" spans="6:9" x14ac:dyDescent="0.2">
      <c r="F56113" s="27"/>
      <c r="G56113" s="27"/>
      <c r="H56113" s="27"/>
      <c r="I56113" s="27"/>
    </row>
    <row r="56114" spans="6:9" x14ac:dyDescent="0.2">
      <c r="F56114" s="27"/>
      <c r="G56114" s="27"/>
      <c r="H56114" s="27"/>
      <c r="I56114" s="27"/>
    </row>
    <row r="56115" spans="6:9" x14ac:dyDescent="0.2">
      <c r="F56115" s="27"/>
      <c r="G56115" s="27"/>
      <c r="H56115" s="27"/>
      <c r="I56115" s="27"/>
    </row>
    <row r="56116" spans="6:9" x14ac:dyDescent="0.2">
      <c r="F56116" s="27"/>
      <c r="G56116" s="27"/>
      <c r="H56116" s="27"/>
      <c r="I56116" s="27"/>
    </row>
    <row r="56117" spans="6:9" x14ac:dyDescent="0.2">
      <c r="F56117" s="27"/>
      <c r="G56117" s="27"/>
      <c r="H56117" s="27"/>
      <c r="I56117" s="27"/>
    </row>
    <row r="56118" spans="6:9" x14ac:dyDescent="0.2">
      <c r="F56118" s="27"/>
      <c r="G56118" s="27"/>
      <c r="H56118" s="27"/>
      <c r="I56118" s="27"/>
    </row>
    <row r="56119" spans="6:9" x14ac:dyDescent="0.2">
      <c r="F56119" s="27"/>
      <c r="G56119" s="27"/>
      <c r="H56119" s="27"/>
      <c r="I56119" s="27"/>
    </row>
    <row r="56120" spans="6:9" x14ac:dyDescent="0.2">
      <c r="F56120" s="27"/>
      <c r="G56120" s="27"/>
      <c r="H56120" s="27"/>
      <c r="I56120" s="27"/>
    </row>
    <row r="56121" spans="6:9" x14ac:dyDescent="0.2">
      <c r="F56121" s="27"/>
      <c r="G56121" s="27"/>
      <c r="H56121" s="27"/>
      <c r="I56121" s="27"/>
    </row>
    <row r="56122" spans="6:9" x14ac:dyDescent="0.2">
      <c r="F56122" s="27"/>
      <c r="G56122" s="27"/>
      <c r="H56122" s="27"/>
      <c r="I56122" s="27"/>
    </row>
    <row r="56123" spans="6:9" x14ac:dyDescent="0.2">
      <c r="F56123" s="27"/>
      <c r="G56123" s="27"/>
      <c r="H56123" s="27"/>
      <c r="I56123" s="27"/>
    </row>
    <row r="56124" spans="6:9" x14ac:dyDescent="0.2">
      <c r="F56124" s="27"/>
      <c r="G56124" s="27"/>
      <c r="H56124" s="27"/>
      <c r="I56124" s="27"/>
    </row>
    <row r="56125" spans="6:9" x14ac:dyDescent="0.2">
      <c r="F56125" s="27"/>
      <c r="G56125" s="27"/>
      <c r="H56125" s="27"/>
      <c r="I56125" s="27"/>
    </row>
    <row r="56126" spans="6:9" x14ac:dyDescent="0.2">
      <c r="F56126" s="27"/>
      <c r="G56126" s="27"/>
      <c r="H56126" s="27"/>
      <c r="I56126" s="27"/>
    </row>
    <row r="56127" spans="6:9" x14ac:dyDescent="0.2">
      <c r="F56127" s="27"/>
      <c r="G56127" s="27"/>
      <c r="H56127" s="27"/>
      <c r="I56127" s="27"/>
    </row>
    <row r="56128" spans="6:9" x14ac:dyDescent="0.2">
      <c r="F56128" s="27"/>
      <c r="G56128" s="27"/>
      <c r="H56128" s="27"/>
      <c r="I56128" s="27"/>
    </row>
    <row r="56129" spans="6:9" x14ac:dyDescent="0.2">
      <c r="F56129" s="27"/>
      <c r="G56129" s="27"/>
      <c r="H56129" s="27"/>
      <c r="I56129" s="27"/>
    </row>
    <row r="56130" spans="6:9" x14ac:dyDescent="0.2">
      <c r="F56130" s="27"/>
      <c r="G56130" s="27"/>
      <c r="H56130" s="27"/>
      <c r="I56130" s="27"/>
    </row>
    <row r="56131" spans="6:9" x14ac:dyDescent="0.2">
      <c r="F56131" s="27"/>
      <c r="G56131" s="27"/>
      <c r="H56131" s="27"/>
      <c r="I56131" s="27"/>
    </row>
    <row r="56132" spans="6:9" x14ac:dyDescent="0.2">
      <c r="F56132" s="27"/>
      <c r="G56132" s="27"/>
      <c r="H56132" s="27"/>
      <c r="I56132" s="27"/>
    </row>
    <row r="56133" spans="6:9" x14ac:dyDescent="0.2">
      <c r="F56133" s="27"/>
      <c r="G56133" s="27"/>
      <c r="H56133" s="27"/>
      <c r="I56133" s="27"/>
    </row>
    <row r="56134" spans="6:9" x14ac:dyDescent="0.2">
      <c r="F56134" s="27"/>
      <c r="G56134" s="27"/>
      <c r="H56134" s="27"/>
      <c r="I56134" s="27"/>
    </row>
    <row r="56135" spans="6:9" x14ac:dyDescent="0.2">
      <c r="F56135" s="27"/>
      <c r="G56135" s="27"/>
      <c r="H56135" s="27"/>
      <c r="I56135" s="27"/>
    </row>
    <row r="56136" spans="6:9" x14ac:dyDescent="0.2">
      <c r="F56136" s="27"/>
      <c r="G56136" s="27"/>
      <c r="H56136" s="27"/>
      <c r="I56136" s="27"/>
    </row>
    <row r="56137" spans="6:9" x14ac:dyDescent="0.2">
      <c r="F56137" s="27"/>
      <c r="G56137" s="27"/>
      <c r="H56137" s="27"/>
      <c r="I56137" s="27"/>
    </row>
    <row r="56138" spans="6:9" x14ac:dyDescent="0.2">
      <c r="F56138" s="27"/>
      <c r="G56138" s="27"/>
      <c r="H56138" s="27"/>
      <c r="I56138" s="27"/>
    </row>
    <row r="56139" spans="6:9" x14ac:dyDescent="0.2">
      <c r="F56139" s="27"/>
      <c r="G56139" s="27"/>
      <c r="H56139" s="27"/>
      <c r="I56139" s="27"/>
    </row>
    <row r="56140" spans="6:9" x14ac:dyDescent="0.2">
      <c r="F56140" s="27"/>
      <c r="G56140" s="27"/>
      <c r="H56140" s="27"/>
      <c r="I56140" s="27"/>
    </row>
    <row r="56141" spans="6:9" x14ac:dyDescent="0.2">
      <c r="F56141" s="27"/>
      <c r="G56141" s="27"/>
      <c r="H56141" s="27"/>
      <c r="I56141" s="27"/>
    </row>
    <row r="56142" spans="6:9" x14ac:dyDescent="0.2">
      <c r="F56142" s="27"/>
      <c r="G56142" s="27"/>
      <c r="H56142" s="27"/>
      <c r="I56142" s="27"/>
    </row>
    <row r="56143" spans="6:9" x14ac:dyDescent="0.2">
      <c r="F56143" s="27"/>
      <c r="G56143" s="27"/>
      <c r="H56143" s="27"/>
      <c r="I56143" s="27"/>
    </row>
    <row r="56144" spans="6:9" x14ac:dyDescent="0.2">
      <c r="F56144" s="27"/>
      <c r="G56144" s="27"/>
      <c r="H56144" s="27"/>
      <c r="I56144" s="27"/>
    </row>
    <row r="56145" spans="6:9" x14ac:dyDescent="0.2">
      <c r="F56145" s="27"/>
      <c r="G56145" s="27"/>
      <c r="H56145" s="27"/>
      <c r="I56145" s="27"/>
    </row>
    <row r="56146" spans="6:9" x14ac:dyDescent="0.2">
      <c r="F56146" s="27"/>
      <c r="G56146" s="27"/>
      <c r="H56146" s="27"/>
      <c r="I56146" s="27"/>
    </row>
    <row r="56147" spans="6:9" x14ac:dyDescent="0.2">
      <c r="F56147" s="27"/>
      <c r="G56147" s="27"/>
      <c r="H56147" s="27"/>
      <c r="I56147" s="27"/>
    </row>
    <row r="56148" spans="6:9" x14ac:dyDescent="0.2">
      <c r="F56148" s="27"/>
      <c r="G56148" s="27"/>
      <c r="H56148" s="27"/>
      <c r="I56148" s="27"/>
    </row>
    <row r="56149" spans="6:9" x14ac:dyDescent="0.2">
      <c r="F56149" s="27"/>
      <c r="G56149" s="27"/>
      <c r="H56149" s="27"/>
      <c r="I56149" s="27"/>
    </row>
    <row r="56150" spans="6:9" x14ac:dyDescent="0.2">
      <c r="F56150" s="27"/>
      <c r="G56150" s="27"/>
      <c r="H56150" s="27"/>
      <c r="I56150" s="27"/>
    </row>
    <row r="56151" spans="6:9" x14ac:dyDescent="0.2">
      <c r="F56151" s="27"/>
      <c r="G56151" s="27"/>
      <c r="H56151" s="27"/>
      <c r="I56151" s="27"/>
    </row>
    <row r="56152" spans="6:9" x14ac:dyDescent="0.2">
      <c r="F56152" s="27"/>
      <c r="G56152" s="27"/>
      <c r="H56152" s="27"/>
      <c r="I56152" s="27"/>
    </row>
    <row r="56153" spans="6:9" x14ac:dyDescent="0.2">
      <c r="F56153" s="27"/>
      <c r="G56153" s="27"/>
      <c r="H56153" s="27"/>
      <c r="I56153" s="27"/>
    </row>
    <row r="56154" spans="6:9" x14ac:dyDescent="0.2">
      <c r="F56154" s="27"/>
      <c r="G56154" s="27"/>
      <c r="H56154" s="27"/>
      <c r="I56154" s="27"/>
    </row>
    <row r="56155" spans="6:9" x14ac:dyDescent="0.2">
      <c r="F56155" s="27"/>
      <c r="G56155" s="27"/>
      <c r="H56155" s="27"/>
      <c r="I56155" s="27"/>
    </row>
    <row r="56156" spans="6:9" x14ac:dyDescent="0.2">
      <c r="F56156" s="27"/>
      <c r="G56156" s="27"/>
      <c r="H56156" s="27"/>
      <c r="I56156" s="27"/>
    </row>
    <row r="56157" spans="6:9" x14ac:dyDescent="0.2">
      <c r="F56157" s="27"/>
      <c r="G56157" s="27"/>
      <c r="H56157" s="27"/>
      <c r="I56157" s="27"/>
    </row>
    <row r="56158" spans="6:9" x14ac:dyDescent="0.2">
      <c r="F56158" s="27"/>
      <c r="G56158" s="27"/>
      <c r="H56158" s="27"/>
      <c r="I56158" s="27"/>
    </row>
    <row r="56159" spans="6:9" x14ac:dyDescent="0.2">
      <c r="F56159" s="27"/>
      <c r="G56159" s="27"/>
      <c r="H56159" s="27"/>
      <c r="I56159" s="27"/>
    </row>
    <row r="56160" spans="6:9" x14ac:dyDescent="0.2">
      <c r="F56160" s="27"/>
      <c r="G56160" s="27"/>
      <c r="H56160" s="27"/>
      <c r="I56160" s="27"/>
    </row>
    <row r="56161" spans="6:9" x14ac:dyDescent="0.2">
      <c r="F56161" s="27"/>
      <c r="G56161" s="27"/>
      <c r="H56161" s="27"/>
      <c r="I56161" s="27"/>
    </row>
    <row r="56162" spans="6:9" x14ac:dyDescent="0.2">
      <c r="F56162" s="27"/>
      <c r="G56162" s="27"/>
      <c r="H56162" s="27"/>
      <c r="I56162" s="27"/>
    </row>
    <row r="56163" spans="6:9" x14ac:dyDescent="0.2">
      <c r="F56163" s="27"/>
      <c r="G56163" s="27"/>
      <c r="H56163" s="27"/>
      <c r="I56163" s="27"/>
    </row>
    <row r="56164" spans="6:9" x14ac:dyDescent="0.2">
      <c r="F56164" s="27"/>
      <c r="G56164" s="27"/>
      <c r="H56164" s="27"/>
      <c r="I56164" s="27"/>
    </row>
    <row r="56165" spans="6:9" x14ac:dyDescent="0.2">
      <c r="F56165" s="27"/>
      <c r="G56165" s="27"/>
      <c r="H56165" s="27"/>
      <c r="I56165" s="27"/>
    </row>
    <row r="56166" spans="6:9" x14ac:dyDescent="0.2">
      <c r="F56166" s="27"/>
      <c r="G56166" s="27"/>
      <c r="H56166" s="27"/>
      <c r="I56166" s="27"/>
    </row>
    <row r="56167" spans="6:9" x14ac:dyDescent="0.2">
      <c r="F56167" s="27"/>
      <c r="G56167" s="27"/>
      <c r="H56167" s="27"/>
      <c r="I56167" s="27"/>
    </row>
    <row r="56168" spans="6:9" x14ac:dyDescent="0.2">
      <c r="F56168" s="27"/>
      <c r="G56168" s="27"/>
      <c r="H56168" s="27"/>
      <c r="I56168" s="27"/>
    </row>
    <row r="56169" spans="6:9" x14ac:dyDescent="0.2">
      <c r="F56169" s="27"/>
      <c r="G56169" s="27"/>
      <c r="H56169" s="27"/>
      <c r="I56169" s="27"/>
    </row>
    <row r="56170" spans="6:9" x14ac:dyDescent="0.2">
      <c r="F56170" s="27"/>
      <c r="G56170" s="27"/>
      <c r="H56170" s="27"/>
      <c r="I56170" s="27"/>
    </row>
    <row r="56171" spans="6:9" x14ac:dyDescent="0.2">
      <c r="F56171" s="27"/>
      <c r="G56171" s="27"/>
      <c r="H56171" s="27"/>
      <c r="I56171" s="27"/>
    </row>
    <row r="56172" spans="6:9" x14ac:dyDescent="0.2">
      <c r="F56172" s="27"/>
      <c r="G56172" s="27"/>
      <c r="H56172" s="27"/>
      <c r="I56172" s="27"/>
    </row>
    <row r="56173" spans="6:9" x14ac:dyDescent="0.2">
      <c r="F56173" s="27"/>
      <c r="G56173" s="27"/>
      <c r="H56173" s="27"/>
      <c r="I56173" s="27"/>
    </row>
    <row r="56174" spans="6:9" x14ac:dyDescent="0.2">
      <c r="F56174" s="27"/>
      <c r="G56174" s="27"/>
      <c r="H56174" s="27"/>
      <c r="I56174" s="27"/>
    </row>
    <row r="56175" spans="6:9" x14ac:dyDescent="0.2">
      <c r="F56175" s="27"/>
      <c r="G56175" s="27"/>
      <c r="H56175" s="27"/>
      <c r="I56175" s="27"/>
    </row>
    <row r="56176" spans="6:9" x14ac:dyDescent="0.2">
      <c r="F56176" s="27"/>
      <c r="G56176" s="27"/>
      <c r="H56176" s="27"/>
      <c r="I56176" s="27"/>
    </row>
    <row r="56177" spans="6:9" x14ac:dyDescent="0.2">
      <c r="F56177" s="27"/>
      <c r="G56177" s="27"/>
      <c r="H56177" s="27"/>
      <c r="I56177" s="27"/>
    </row>
    <row r="56178" spans="6:9" x14ac:dyDescent="0.2">
      <c r="F56178" s="27"/>
      <c r="G56178" s="27"/>
      <c r="H56178" s="27"/>
      <c r="I56178" s="27"/>
    </row>
    <row r="56179" spans="6:9" x14ac:dyDescent="0.2">
      <c r="F56179" s="27"/>
      <c r="G56179" s="27"/>
      <c r="H56179" s="27"/>
      <c r="I56179" s="27"/>
    </row>
    <row r="56180" spans="6:9" x14ac:dyDescent="0.2">
      <c r="F56180" s="27"/>
      <c r="G56180" s="27"/>
      <c r="H56180" s="27"/>
      <c r="I56180" s="27"/>
    </row>
    <row r="56181" spans="6:9" x14ac:dyDescent="0.2">
      <c r="F56181" s="27"/>
      <c r="G56181" s="27"/>
      <c r="H56181" s="27"/>
      <c r="I56181" s="27"/>
    </row>
    <row r="56182" spans="6:9" x14ac:dyDescent="0.2">
      <c r="F56182" s="27"/>
      <c r="G56182" s="27"/>
      <c r="H56182" s="27"/>
      <c r="I56182" s="27"/>
    </row>
    <row r="56183" spans="6:9" x14ac:dyDescent="0.2">
      <c r="F56183" s="27"/>
      <c r="G56183" s="27"/>
      <c r="H56183" s="27"/>
      <c r="I56183" s="27"/>
    </row>
    <row r="56184" spans="6:9" x14ac:dyDescent="0.2">
      <c r="F56184" s="27"/>
      <c r="G56184" s="27"/>
      <c r="H56184" s="27"/>
      <c r="I56184" s="27"/>
    </row>
    <row r="56185" spans="6:9" x14ac:dyDescent="0.2">
      <c r="F56185" s="27"/>
      <c r="G56185" s="27"/>
      <c r="H56185" s="27"/>
      <c r="I56185" s="27"/>
    </row>
    <row r="56186" spans="6:9" x14ac:dyDescent="0.2">
      <c r="F56186" s="27"/>
      <c r="G56186" s="27"/>
      <c r="H56186" s="27"/>
      <c r="I56186" s="27"/>
    </row>
    <row r="56187" spans="6:9" x14ac:dyDescent="0.2">
      <c r="F56187" s="27"/>
      <c r="G56187" s="27"/>
      <c r="H56187" s="27"/>
      <c r="I56187" s="27"/>
    </row>
    <row r="56188" spans="6:9" x14ac:dyDescent="0.2">
      <c r="F56188" s="27"/>
      <c r="G56188" s="27"/>
      <c r="H56188" s="27"/>
      <c r="I56188" s="27"/>
    </row>
    <row r="56189" spans="6:9" x14ac:dyDescent="0.2">
      <c r="F56189" s="27"/>
      <c r="G56189" s="27"/>
      <c r="H56189" s="27"/>
      <c r="I56189" s="27"/>
    </row>
    <row r="56190" spans="6:9" x14ac:dyDescent="0.2">
      <c r="F56190" s="27"/>
      <c r="G56190" s="27"/>
      <c r="H56190" s="27"/>
      <c r="I56190" s="27"/>
    </row>
    <row r="56191" spans="6:9" x14ac:dyDescent="0.2">
      <c r="F56191" s="27"/>
      <c r="G56191" s="27"/>
      <c r="H56191" s="27"/>
      <c r="I56191" s="27"/>
    </row>
    <row r="56192" spans="6:9" x14ac:dyDescent="0.2">
      <c r="F56192" s="27"/>
      <c r="G56192" s="27"/>
      <c r="H56192" s="27"/>
      <c r="I56192" s="27"/>
    </row>
    <row r="56193" spans="6:9" x14ac:dyDescent="0.2">
      <c r="F56193" s="27"/>
      <c r="G56193" s="27"/>
      <c r="H56193" s="27"/>
      <c r="I56193" s="27"/>
    </row>
    <row r="56194" spans="6:9" x14ac:dyDescent="0.2">
      <c r="F56194" s="27"/>
      <c r="G56194" s="27"/>
      <c r="H56194" s="27"/>
      <c r="I56194" s="27"/>
    </row>
    <row r="56195" spans="6:9" x14ac:dyDescent="0.2">
      <c r="F56195" s="27"/>
      <c r="G56195" s="27"/>
      <c r="H56195" s="27"/>
      <c r="I56195" s="27"/>
    </row>
    <row r="56196" spans="6:9" x14ac:dyDescent="0.2">
      <c r="F56196" s="27"/>
      <c r="G56196" s="27"/>
      <c r="H56196" s="27"/>
      <c r="I56196" s="27"/>
    </row>
    <row r="56197" spans="6:9" x14ac:dyDescent="0.2">
      <c r="F56197" s="27"/>
      <c r="G56197" s="27"/>
      <c r="H56197" s="27"/>
      <c r="I56197" s="27"/>
    </row>
    <row r="56198" spans="6:9" x14ac:dyDescent="0.2">
      <c r="F56198" s="27"/>
      <c r="G56198" s="27"/>
      <c r="H56198" s="27"/>
      <c r="I56198" s="27"/>
    </row>
    <row r="56199" spans="6:9" x14ac:dyDescent="0.2">
      <c r="F56199" s="27"/>
      <c r="G56199" s="27"/>
      <c r="H56199" s="27"/>
      <c r="I56199" s="27"/>
    </row>
    <row r="56200" spans="6:9" x14ac:dyDescent="0.2">
      <c r="F56200" s="27"/>
      <c r="G56200" s="27"/>
      <c r="H56200" s="27"/>
      <c r="I56200" s="27"/>
    </row>
    <row r="56201" spans="6:9" x14ac:dyDescent="0.2">
      <c r="F56201" s="27"/>
      <c r="G56201" s="27"/>
      <c r="H56201" s="27"/>
      <c r="I56201" s="27"/>
    </row>
    <row r="56202" spans="6:9" x14ac:dyDescent="0.2">
      <c r="F56202" s="27"/>
      <c r="G56202" s="27"/>
      <c r="H56202" s="27"/>
      <c r="I56202" s="27"/>
    </row>
    <row r="56203" spans="6:9" x14ac:dyDescent="0.2">
      <c r="F56203" s="27"/>
      <c r="G56203" s="27"/>
      <c r="H56203" s="27"/>
      <c r="I56203" s="27"/>
    </row>
    <row r="56204" spans="6:9" x14ac:dyDescent="0.2">
      <c r="F56204" s="27"/>
      <c r="G56204" s="27"/>
      <c r="H56204" s="27"/>
      <c r="I56204" s="27"/>
    </row>
    <row r="56205" spans="6:9" x14ac:dyDescent="0.2">
      <c r="F56205" s="27"/>
      <c r="G56205" s="27"/>
      <c r="H56205" s="27"/>
      <c r="I56205" s="27"/>
    </row>
    <row r="56206" spans="6:9" x14ac:dyDescent="0.2">
      <c r="F56206" s="27"/>
      <c r="G56206" s="27"/>
      <c r="H56206" s="27"/>
      <c r="I56206" s="27"/>
    </row>
    <row r="56207" spans="6:9" x14ac:dyDescent="0.2">
      <c r="F56207" s="27"/>
      <c r="G56207" s="27"/>
      <c r="H56207" s="27"/>
      <c r="I56207" s="27"/>
    </row>
    <row r="56208" spans="6:9" x14ac:dyDescent="0.2">
      <c r="F56208" s="27"/>
      <c r="G56208" s="27"/>
      <c r="H56208" s="27"/>
      <c r="I56208" s="27"/>
    </row>
    <row r="56209" spans="6:9" x14ac:dyDescent="0.2">
      <c r="F56209" s="27"/>
      <c r="G56209" s="27"/>
      <c r="H56209" s="27"/>
      <c r="I56209" s="27"/>
    </row>
    <row r="56210" spans="6:9" x14ac:dyDescent="0.2">
      <c r="F56210" s="27"/>
      <c r="G56210" s="27"/>
      <c r="H56210" s="27"/>
      <c r="I56210" s="27"/>
    </row>
    <row r="56211" spans="6:9" x14ac:dyDescent="0.2">
      <c r="F56211" s="27"/>
      <c r="G56211" s="27"/>
      <c r="H56211" s="27"/>
      <c r="I56211" s="27"/>
    </row>
    <row r="56212" spans="6:9" x14ac:dyDescent="0.2">
      <c r="F56212" s="27"/>
      <c r="G56212" s="27"/>
      <c r="H56212" s="27"/>
      <c r="I56212" s="27"/>
    </row>
    <row r="56213" spans="6:9" x14ac:dyDescent="0.2">
      <c r="F56213" s="27"/>
      <c r="G56213" s="27"/>
      <c r="H56213" s="27"/>
      <c r="I56213" s="27"/>
    </row>
    <row r="56214" spans="6:9" x14ac:dyDescent="0.2">
      <c r="F56214" s="27"/>
      <c r="G56214" s="27"/>
      <c r="H56214" s="27"/>
      <c r="I56214" s="27"/>
    </row>
    <row r="56215" spans="6:9" x14ac:dyDescent="0.2">
      <c r="F56215" s="27"/>
      <c r="G56215" s="27"/>
      <c r="H56215" s="27"/>
      <c r="I56215" s="27"/>
    </row>
    <row r="56216" spans="6:9" x14ac:dyDescent="0.2">
      <c r="F56216" s="27"/>
      <c r="G56216" s="27"/>
      <c r="H56216" s="27"/>
      <c r="I56216" s="27"/>
    </row>
    <row r="56217" spans="6:9" x14ac:dyDescent="0.2">
      <c r="F56217" s="27"/>
      <c r="G56217" s="27"/>
      <c r="H56217" s="27"/>
      <c r="I56217" s="27"/>
    </row>
    <row r="56218" spans="6:9" x14ac:dyDescent="0.2">
      <c r="F56218" s="27"/>
      <c r="G56218" s="27"/>
      <c r="H56218" s="27"/>
      <c r="I56218" s="27"/>
    </row>
    <row r="56219" spans="6:9" x14ac:dyDescent="0.2">
      <c r="F56219" s="27"/>
      <c r="G56219" s="27"/>
      <c r="H56219" s="27"/>
      <c r="I56219" s="27"/>
    </row>
    <row r="56220" spans="6:9" x14ac:dyDescent="0.2">
      <c r="F56220" s="27"/>
      <c r="G56220" s="27"/>
      <c r="H56220" s="27"/>
      <c r="I56220" s="27"/>
    </row>
    <row r="56221" spans="6:9" x14ac:dyDescent="0.2">
      <c r="F56221" s="27"/>
      <c r="G56221" s="27"/>
      <c r="H56221" s="27"/>
      <c r="I56221" s="27"/>
    </row>
    <row r="56222" spans="6:9" x14ac:dyDescent="0.2">
      <c r="F56222" s="27"/>
      <c r="G56222" s="27"/>
      <c r="H56222" s="27"/>
      <c r="I56222" s="27"/>
    </row>
    <row r="56223" spans="6:9" x14ac:dyDescent="0.2">
      <c r="F56223" s="27"/>
      <c r="G56223" s="27"/>
      <c r="H56223" s="27"/>
      <c r="I56223" s="27"/>
    </row>
    <row r="56224" spans="6:9" x14ac:dyDescent="0.2">
      <c r="F56224" s="27"/>
      <c r="G56224" s="27"/>
      <c r="H56224" s="27"/>
      <c r="I56224" s="27"/>
    </row>
    <row r="56225" spans="6:9" x14ac:dyDescent="0.2">
      <c r="F56225" s="27"/>
      <c r="G56225" s="27"/>
      <c r="H56225" s="27"/>
      <c r="I56225" s="27"/>
    </row>
    <row r="56226" spans="6:9" x14ac:dyDescent="0.2">
      <c r="F56226" s="27"/>
      <c r="G56226" s="27"/>
      <c r="H56226" s="27"/>
      <c r="I56226" s="27"/>
    </row>
    <row r="56227" spans="6:9" x14ac:dyDescent="0.2">
      <c r="F56227" s="27"/>
      <c r="G56227" s="27"/>
      <c r="H56227" s="27"/>
      <c r="I56227" s="27"/>
    </row>
    <row r="56228" spans="6:9" x14ac:dyDescent="0.2">
      <c r="F56228" s="27"/>
      <c r="G56228" s="27"/>
      <c r="H56228" s="27"/>
      <c r="I56228" s="27"/>
    </row>
    <row r="56229" spans="6:9" x14ac:dyDescent="0.2">
      <c r="F56229" s="27"/>
      <c r="G56229" s="27"/>
      <c r="H56229" s="27"/>
      <c r="I56229" s="27"/>
    </row>
    <row r="56230" spans="6:9" x14ac:dyDescent="0.2">
      <c r="F56230" s="27"/>
      <c r="G56230" s="27"/>
      <c r="H56230" s="27"/>
      <c r="I56230" s="27"/>
    </row>
    <row r="56231" spans="6:9" x14ac:dyDescent="0.2">
      <c r="F56231" s="27"/>
      <c r="G56231" s="27"/>
      <c r="H56231" s="27"/>
      <c r="I56231" s="27"/>
    </row>
    <row r="56232" spans="6:9" x14ac:dyDescent="0.2">
      <c r="F56232" s="27"/>
      <c r="G56232" s="27"/>
      <c r="H56232" s="27"/>
      <c r="I56232" s="27"/>
    </row>
    <row r="56233" spans="6:9" x14ac:dyDescent="0.2">
      <c r="F56233" s="27"/>
      <c r="G56233" s="27"/>
      <c r="H56233" s="27"/>
      <c r="I56233" s="27"/>
    </row>
    <row r="56234" spans="6:9" x14ac:dyDescent="0.2">
      <c r="F56234" s="27"/>
      <c r="G56234" s="27"/>
      <c r="H56234" s="27"/>
      <c r="I56234" s="27"/>
    </row>
    <row r="56235" spans="6:9" x14ac:dyDescent="0.2">
      <c r="F56235" s="27"/>
      <c r="G56235" s="27"/>
      <c r="H56235" s="27"/>
      <c r="I56235" s="27"/>
    </row>
    <row r="56236" spans="6:9" x14ac:dyDescent="0.2">
      <c r="F56236" s="27"/>
      <c r="G56236" s="27"/>
      <c r="H56236" s="27"/>
      <c r="I56236" s="27"/>
    </row>
    <row r="56237" spans="6:9" x14ac:dyDescent="0.2">
      <c r="F56237" s="27"/>
      <c r="G56237" s="27"/>
      <c r="H56237" s="27"/>
      <c r="I56237" s="27"/>
    </row>
    <row r="56238" spans="6:9" x14ac:dyDescent="0.2">
      <c r="F56238" s="27"/>
      <c r="G56238" s="27"/>
      <c r="H56238" s="27"/>
      <c r="I56238" s="27"/>
    </row>
    <row r="56239" spans="6:9" x14ac:dyDescent="0.2">
      <c r="F56239" s="27"/>
      <c r="G56239" s="27"/>
      <c r="H56239" s="27"/>
      <c r="I56239" s="27"/>
    </row>
    <row r="56240" spans="6:9" x14ac:dyDescent="0.2">
      <c r="F56240" s="27"/>
      <c r="G56240" s="27"/>
      <c r="H56240" s="27"/>
      <c r="I56240" s="27"/>
    </row>
    <row r="56241" spans="6:9" x14ac:dyDescent="0.2">
      <c r="F56241" s="27"/>
      <c r="G56241" s="27"/>
      <c r="H56241" s="27"/>
      <c r="I56241" s="27"/>
    </row>
    <row r="56242" spans="6:9" x14ac:dyDescent="0.2">
      <c r="F56242" s="27"/>
      <c r="G56242" s="27"/>
      <c r="H56242" s="27"/>
      <c r="I56242" s="27"/>
    </row>
    <row r="56243" spans="6:9" x14ac:dyDescent="0.2">
      <c r="F56243" s="27"/>
      <c r="G56243" s="27"/>
      <c r="H56243" s="27"/>
      <c r="I56243" s="27"/>
    </row>
    <row r="56244" spans="6:9" x14ac:dyDescent="0.2">
      <c r="F56244" s="27"/>
      <c r="G56244" s="27"/>
      <c r="H56244" s="27"/>
      <c r="I56244" s="27"/>
    </row>
    <row r="56245" spans="6:9" x14ac:dyDescent="0.2">
      <c r="F56245" s="27"/>
      <c r="G56245" s="27"/>
      <c r="H56245" s="27"/>
      <c r="I56245" s="27"/>
    </row>
    <row r="56246" spans="6:9" x14ac:dyDescent="0.2">
      <c r="F56246" s="27"/>
      <c r="G56246" s="27"/>
      <c r="H56246" s="27"/>
      <c r="I56246" s="27"/>
    </row>
    <row r="56247" spans="6:9" x14ac:dyDescent="0.2">
      <c r="F56247" s="27"/>
      <c r="G56247" s="27"/>
      <c r="H56247" s="27"/>
      <c r="I56247" s="27"/>
    </row>
    <row r="56248" spans="6:9" x14ac:dyDescent="0.2">
      <c r="F56248" s="27"/>
      <c r="G56248" s="27"/>
      <c r="H56248" s="27"/>
      <c r="I56248" s="27"/>
    </row>
    <row r="56249" spans="6:9" x14ac:dyDescent="0.2">
      <c r="F56249" s="27"/>
      <c r="G56249" s="27"/>
      <c r="H56249" s="27"/>
      <c r="I56249" s="27"/>
    </row>
    <row r="56250" spans="6:9" x14ac:dyDescent="0.2">
      <c r="F56250" s="27"/>
      <c r="G56250" s="27"/>
      <c r="H56250" s="27"/>
      <c r="I56250" s="27"/>
    </row>
    <row r="56251" spans="6:9" x14ac:dyDescent="0.2">
      <c r="F56251" s="27"/>
      <c r="G56251" s="27"/>
      <c r="H56251" s="27"/>
      <c r="I56251" s="27"/>
    </row>
    <row r="56252" spans="6:9" x14ac:dyDescent="0.2">
      <c r="F56252" s="27"/>
      <c r="G56252" s="27"/>
      <c r="H56252" s="27"/>
      <c r="I56252" s="27"/>
    </row>
    <row r="56253" spans="6:9" x14ac:dyDescent="0.2">
      <c r="F56253" s="27"/>
      <c r="G56253" s="27"/>
      <c r="H56253" s="27"/>
      <c r="I56253" s="27"/>
    </row>
    <row r="56254" spans="6:9" x14ac:dyDescent="0.2">
      <c r="F56254" s="27"/>
      <c r="G56254" s="27"/>
      <c r="H56254" s="27"/>
      <c r="I56254" s="27"/>
    </row>
    <row r="56255" spans="6:9" x14ac:dyDescent="0.2">
      <c r="F56255" s="27"/>
      <c r="G56255" s="27"/>
      <c r="H56255" s="27"/>
      <c r="I56255" s="27"/>
    </row>
    <row r="56256" spans="6:9" x14ac:dyDescent="0.2">
      <c r="F56256" s="27"/>
      <c r="G56256" s="27"/>
      <c r="H56256" s="27"/>
      <c r="I56256" s="27"/>
    </row>
    <row r="56257" spans="6:9" x14ac:dyDescent="0.2">
      <c r="F56257" s="27"/>
      <c r="G56257" s="27"/>
      <c r="H56257" s="27"/>
      <c r="I56257" s="27"/>
    </row>
    <row r="56258" spans="6:9" x14ac:dyDescent="0.2">
      <c r="F56258" s="27"/>
      <c r="G56258" s="27"/>
      <c r="H56258" s="27"/>
      <c r="I56258" s="27"/>
    </row>
    <row r="56259" spans="6:9" x14ac:dyDescent="0.2">
      <c r="F56259" s="27"/>
      <c r="G56259" s="27"/>
      <c r="H56259" s="27"/>
      <c r="I56259" s="27"/>
    </row>
    <row r="56260" spans="6:9" x14ac:dyDescent="0.2">
      <c r="F56260" s="27"/>
      <c r="G56260" s="27"/>
      <c r="H56260" s="27"/>
      <c r="I56260" s="27"/>
    </row>
    <row r="56261" spans="6:9" x14ac:dyDescent="0.2">
      <c r="F56261" s="27"/>
      <c r="G56261" s="27"/>
      <c r="H56261" s="27"/>
      <c r="I56261" s="27"/>
    </row>
    <row r="56262" spans="6:9" x14ac:dyDescent="0.2">
      <c r="F56262" s="27"/>
      <c r="G56262" s="27"/>
      <c r="H56262" s="27"/>
      <c r="I56262" s="27"/>
    </row>
    <row r="56263" spans="6:9" x14ac:dyDescent="0.2">
      <c r="F56263" s="27"/>
      <c r="G56263" s="27"/>
      <c r="H56263" s="27"/>
      <c r="I56263" s="27"/>
    </row>
    <row r="56264" spans="6:9" x14ac:dyDescent="0.2">
      <c r="F56264" s="27"/>
      <c r="G56264" s="27"/>
      <c r="H56264" s="27"/>
      <c r="I56264" s="27"/>
    </row>
    <row r="56265" spans="6:9" x14ac:dyDescent="0.2">
      <c r="F56265" s="27"/>
      <c r="G56265" s="27"/>
      <c r="H56265" s="27"/>
      <c r="I56265" s="27"/>
    </row>
    <row r="56266" spans="6:9" x14ac:dyDescent="0.2">
      <c r="F56266" s="27"/>
      <c r="G56266" s="27"/>
      <c r="H56266" s="27"/>
      <c r="I56266" s="27"/>
    </row>
    <row r="56267" spans="6:9" x14ac:dyDescent="0.2">
      <c r="F56267" s="27"/>
      <c r="G56267" s="27"/>
      <c r="H56267" s="27"/>
      <c r="I56267" s="27"/>
    </row>
    <row r="56268" spans="6:9" x14ac:dyDescent="0.2">
      <c r="F56268" s="27"/>
      <c r="G56268" s="27"/>
      <c r="H56268" s="27"/>
      <c r="I56268" s="27"/>
    </row>
    <row r="56269" spans="6:9" x14ac:dyDescent="0.2">
      <c r="F56269" s="27"/>
      <c r="G56269" s="27"/>
      <c r="H56269" s="27"/>
      <c r="I56269" s="27"/>
    </row>
    <row r="56270" spans="6:9" x14ac:dyDescent="0.2">
      <c r="F56270" s="27"/>
      <c r="G56270" s="27"/>
      <c r="H56270" s="27"/>
      <c r="I56270" s="27"/>
    </row>
    <row r="56271" spans="6:9" x14ac:dyDescent="0.2">
      <c r="F56271" s="27"/>
      <c r="G56271" s="27"/>
      <c r="H56271" s="27"/>
      <c r="I56271" s="27"/>
    </row>
    <row r="56272" spans="6:9" x14ac:dyDescent="0.2">
      <c r="F56272" s="27"/>
      <c r="G56272" s="27"/>
      <c r="H56272" s="27"/>
      <c r="I56272" s="27"/>
    </row>
    <row r="56273" spans="6:9" x14ac:dyDescent="0.2">
      <c r="F56273" s="27"/>
      <c r="G56273" s="27"/>
      <c r="H56273" s="27"/>
      <c r="I56273" s="27"/>
    </row>
    <row r="56274" spans="6:9" x14ac:dyDescent="0.2">
      <c r="F56274" s="27"/>
      <c r="G56274" s="27"/>
      <c r="H56274" s="27"/>
      <c r="I56274" s="27"/>
    </row>
    <row r="56275" spans="6:9" x14ac:dyDescent="0.2">
      <c r="F56275" s="27"/>
      <c r="G56275" s="27"/>
      <c r="H56275" s="27"/>
      <c r="I56275" s="27"/>
    </row>
    <row r="56276" spans="6:9" x14ac:dyDescent="0.2">
      <c r="F56276" s="27"/>
      <c r="G56276" s="27"/>
      <c r="H56276" s="27"/>
      <c r="I56276" s="27"/>
    </row>
    <row r="56277" spans="6:9" x14ac:dyDescent="0.2">
      <c r="F56277" s="27"/>
      <c r="G56277" s="27"/>
      <c r="H56277" s="27"/>
      <c r="I56277" s="27"/>
    </row>
    <row r="56278" spans="6:9" x14ac:dyDescent="0.2">
      <c r="F56278" s="27"/>
      <c r="G56278" s="27"/>
      <c r="H56278" s="27"/>
      <c r="I56278" s="27"/>
    </row>
    <row r="56279" spans="6:9" x14ac:dyDescent="0.2">
      <c r="F56279" s="27"/>
      <c r="G56279" s="27"/>
      <c r="H56279" s="27"/>
      <c r="I56279" s="27"/>
    </row>
    <row r="56280" spans="6:9" x14ac:dyDescent="0.2">
      <c r="F56280" s="27"/>
      <c r="G56280" s="27"/>
      <c r="H56280" s="27"/>
      <c r="I56280" s="27"/>
    </row>
    <row r="56281" spans="6:9" x14ac:dyDescent="0.2">
      <c r="F56281" s="27"/>
      <c r="G56281" s="27"/>
      <c r="H56281" s="27"/>
      <c r="I56281" s="27"/>
    </row>
    <row r="56282" spans="6:9" x14ac:dyDescent="0.2">
      <c r="F56282" s="27"/>
      <c r="G56282" s="27"/>
      <c r="H56282" s="27"/>
      <c r="I56282" s="27"/>
    </row>
    <row r="56283" spans="6:9" x14ac:dyDescent="0.2">
      <c r="F56283" s="27"/>
      <c r="G56283" s="27"/>
      <c r="H56283" s="27"/>
      <c r="I56283" s="27"/>
    </row>
    <row r="56284" spans="6:9" x14ac:dyDescent="0.2">
      <c r="F56284" s="27"/>
      <c r="G56284" s="27"/>
      <c r="H56284" s="27"/>
      <c r="I56284" s="27"/>
    </row>
    <row r="56285" spans="6:9" x14ac:dyDescent="0.2">
      <c r="F56285" s="27"/>
      <c r="G56285" s="27"/>
      <c r="H56285" s="27"/>
      <c r="I56285" s="27"/>
    </row>
    <row r="56286" spans="6:9" x14ac:dyDescent="0.2">
      <c r="F56286" s="27"/>
      <c r="G56286" s="27"/>
      <c r="H56286" s="27"/>
      <c r="I56286" s="27"/>
    </row>
    <row r="56287" spans="6:9" x14ac:dyDescent="0.2">
      <c r="F56287" s="27"/>
      <c r="G56287" s="27"/>
      <c r="H56287" s="27"/>
      <c r="I56287" s="27"/>
    </row>
    <row r="56288" spans="6:9" x14ac:dyDescent="0.2">
      <c r="F56288" s="27"/>
      <c r="G56288" s="27"/>
      <c r="H56288" s="27"/>
      <c r="I56288" s="27"/>
    </row>
    <row r="56289" spans="6:9" x14ac:dyDescent="0.2">
      <c r="F56289" s="27"/>
      <c r="G56289" s="27"/>
      <c r="H56289" s="27"/>
      <c r="I56289" s="27"/>
    </row>
    <row r="56290" spans="6:9" x14ac:dyDescent="0.2">
      <c r="F56290" s="27"/>
      <c r="G56290" s="27"/>
      <c r="H56290" s="27"/>
      <c r="I56290" s="27"/>
    </row>
    <row r="56291" spans="6:9" x14ac:dyDescent="0.2">
      <c r="F56291" s="27"/>
      <c r="G56291" s="27"/>
      <c r="H56291" s="27"/>
      <c r="I56291" s="27"/>
    </row>
    <row r="56292" spans="6:9" x14ac:dyDescent="0.2">
      <c r="F56292" s="27"/>
      <c r="G56292" s="27"/>
      <c r="H56292" s="27"/>
      <c r="I56292" s="27"/>
    </row>
    <row r="56293" spans="6:9" x14ac:dyDescent="0.2">
      <c r="F56293" s="27"/>
      <c r="G56293" s="27"/>
      <c r="H56293" s="27"/>
      <c r="I56293" s="27"/>
    </row>
    <row r="56294" spans="6:9" x14ac:dyDescent="0.2">
      <c r="F56294" s="27"/>
      <c r="G56294" s="27"/>
      <c r="H56294" s="27"/>
      <c r="I56294" s="27"/>
    </row>
    <row r="56295" spans="6:9" x14ac:dyDescent="0.2">
      <c r="F56295" s="27"/>
      <c r="G56295" s="27"/>
      <c r="H56295" s="27"/>
      <c r="I56295" s="27"/>
    </row>
    <row r="56296" spans="6:9" x14ac:dyDescent="0.2">
      <c r="F56296" s="27"/>
      <c r="G56296" s="27"/>
      <c r="H56296" s="27"/>
      <c r="I56296" s="27"/>
    </row>
    <row r="56297" spans="6:9" x14ac:dyDescent="0.2">
      <c r="F56297" s="27"/>
      <c r="G56297" s="27"/>
      <c r="H56297" s="27"/>
      <c r="I56297" s="27"/>
    </row>
    <row r="56298" spans="6:9" x14ac:dyDescent="0.2">
      <c r="F56298" s="27"/>
      <c r="G56298" s="27"/>
      <c r="H56298" s="27"/>
      <c r="I56298" s="27"/>
    </row>
    <row r="56299" spans="6:9" x14ac:dyDescent="0.2">
      <c r="F56299" s="27"/>
      <c r="G56299" s="27"/>
      <c r="H56299" s="27"/>
      <c r="I56299" s="27"/>
    </row>
    <row r="56300" spans="6:9" x14ac:dyDescent="0.2">
      <c r="F56300" s="27"/>
      <c r="G56300" s="27"/>
      <c r="H56300" s="27"/>
      <c r="I56300" s="27"/>
    </row>
    <row r="56301" spans="6:9" x14ac:dyDescent="0.2">
      <c r="F56301" s="27"/>
      <c r="G56301" s="27"/>
      <c r="H56301" s="27"/>
      <c r="I56301" s="27"/>
    </row>
    <row r="56302" spans="6:9" x14ac:dyDescent="0.2">
      <c r="F56302" s="27"/>
      <c r="G56302" s="27"/>
      <c r="H56302" s="27"/>
      <c r="I56302" s="27"/>
    </row>
    <row r="56303" spans="6:9" x14ac:dyDescent="0.2">
      <c r="F56303" s="27"/>
      <c r="G56303" s="27"/>
      <c r="H56303" s="27"/>
      <c r="I56303" s="27"/>
    </row>
    <row r="56304" spans="6:9" x14ac:dyDescent="0.2">
      <c r="F56304" s="27"/>
      <c r="G56304" s="27"/>
      <c r="H56304" s="27"/>
      <c r="I56304" s="27"/>
    </row>
    <row r="56305" spans="6:9" x14ac:dyDescent="0.2">
      <c r="F56305" s="27"/>
      <c r="G56305" s="27"/>
      <c r="H56305" s="27"/>
      <c r="I56305" s="27"/>
    </row>
    <row r="56306" spans="6:9" x14ac:dyDescent="0.2">
      <c r="F56306" s="27"/>
      <c r="G56306" s="27"/>
      <c r="H56306" s="27"/>
      <c r="I56306" s="27"/>
    </row>
    <row r="56307" spans="6:9" x14ac:dyDescent="0.2">
      <c r="F56307" s="27"/>
      <c r="G56307" s="27"/>
      <c r="H56307" s="27"/>
      <c r="I56307" s="27"/>
    </row>
    <row r="56308" spans="6:9" x14ac:dyDescent="0.2">
      <c r="F56308" s="27"/>
      <c r="G56308" s="27"/>
      <c r="H56308" s="27"/>
      <c r="I56308" s="27"/>
    </row>
    <row r="56309" spans="6:9" x14ac:dyDescent="0.2">
      <c r="F56309" s="27"/>
      <c r="G56309" s="27"/>
      <c r="H56309" s="27"/>
      <c r="I56309" s="27"/>
    </row>
    <row r="56310" spans="6:9" x14ac:dyDescent="0.2">
      <c r="F56310" s="27"/>
      <c r="G56310" s="27"/>
      <c r="H56310" s="27"/>
      <c r="I56310" s="27"/>
    </row>
    <row r="56311" spans="6:9" x14ac:dyDescent="0.2">
      <c r="F56311" s="27"/>
      <c r="G56311" s="27"/>
      <c r="H56311" s="27"/>
      <c r="I56311" s="27"/>
    </row>
    <row r="56312" spans="6:9" x14ac:dyDescent="0.2">
      <c r="F56312" s="27"/>
      <c r="G56312" s="27"/>
      <c r="H56312" s="27"/>
      <c r="I56312" s="27"/>
    </row>
    <row r="56313" spans="6:9" x14ac:dyDescent="0.2">
      <c r="F56313" s="27"/>
      <c r="G56313" s="27"/>
      <c r="H56313" s="27"/>
      <c r="I56313" s="27"/>
    </row>
    <row r="56314" spans="6:9" x14ac:dyDescent="0.2">
      <c r="F56314" s="27"/>
      <c r="G56314" s="27"/>
      <c r="H56314" s="27"/>
      <c r="I56314" s="27"/>
    </row>
    <row r="56315" spans="6:9" x14ac:dyDescent="0.2">
      <c r="F56315" s="27"/>
      <c r="G56315" s="27"/>
      <c r="H56315" s="27"/>
      <c r="I56315" s="27"/>
    </row>
    <row r="56316" spans="6:9" x14ac:dyDescent="0.2">
      <c r="F56316" s="27"/>
      <c r="G56316" s="27"/>
      <c r="H56316" s="27"/>
      <c r="I56316" s="27"/>
    </row>
    <row r="56317" spans="6:9" x14ac:dyDescent="0.2">
      <c r="F56317" s="27"/>
      <c r="G56317" s="27"/>
      <c r="H56317" s="27"/>
      <c r="I56317" s="27"/>
    </row>
    <row r="56318" spans="6:9" x14ac:dyDescent="0.2">
      <c r="F56318" s="27"/>
      <c r="G56318" s="27"/>
      <c r="H56318" s="27"/>
      <c r="I56318" s="27"/>
    </row>
    <row r="56319" spans="6:9" x14ac:dyDescent="0.2">
      <c r="F56319" s="27"/>
      <c r="G56319" s="27"/>
      <c r="H56319" s="27"/>
      <c r="I56319" s="27"/>
    </row>
    <row r="56320" spans="6:9" x14ac:dyDescent="0.2">
      <c r="F56320" s="27"/>
      <c r="G56320" s="27"/>
      <c r="H56320" s="27"/>
      <c r="I56320" s="27"/>
    </row>
    <row r="56321" spans="6:9" x14ac:dyDescent="0.2">
      <c r="F56321" s="27"/>
      <c r="G56321" s="27"/>
      <c r="H56321" s="27"/>
      <c r="I56321" s="27"/>
    </row>
    <row r="56322" spans="6:9" x14ac:dyDescent="0.2">
      <c r="F56322" s="27"/>
      <c r="G56322" s="27"/>
      <c r="H56322" s="27"/>
      <c r="I56322" s="27"/>
    </row>
    <row r="56323" spans="6:9" x14ac:dyDescent="0.2">
      <c r="F56323" s="27"/>
      <c r="G56323" s="27"/>
      <c r="H56323" s="27"/>
      <c r="I56323" s="27"/>
    </row>
    <row r="56324" spans="6:9" x14ac:dyDescent="0.2">
      <c r="F56324" s="27"/>
      <c r="G56324" s="27"/>
      <c r="H56324" s="27"/>
      <c r="I56324" s="27"/>
    </row>
    <row r="56325" spans="6:9" x14ac:dyDescent="0.2">
      <c r="F56325" s="27"/>
      <c r="G56325" s="27"/>
      <c r="H56325" s="27"/>
      <c r="I56325" s="27"/>
    </row>
    <row r="56326" spans="6:9" x14ac:dyDescent="0.2">
      <c r="F56326" s="27"/>
      <c r="G56326" s="27"/>
      <c r="H56326" s="27"/>
      <c r="I56326" s="27"/>
    </row>
    <row r="56327" spans="6:9" x14ac:dyDescent="0.2">
      <c r="F56327" s="27"/>
      <c r="G56327" s="27"/>
      <c r="H56327" s="27"/>
      <c r="I56327" s="27"/>
    </row>
    <row r="56328" spans="6:9" x14ac:dyDescent="0.2">
      <c r="F56328" s="27"/>
      <c r="G56328" s="27"/>
      <c r="H56328" s="27"/>
      <c r="I56328" s="27"/>
    </row>
    <row r="56329" spans="6:9" x14ac:dyDescent="0.2">
      <c r="F56329" s="27"/>
      <c r="G56329" s="27"/>
      <c r="H56329" s="27"/>
      <c r="I56329" s="27"/>
    </row>
    <row r="56330" spans="6:9" x14ac:dyDescent="0.2">
      <c r="F56330" s="27"/>
      <c r="G56330" s="27"/>
      <c r="H56330" s="27"/>
      <c r="I56330" s="27"/>
    </row>
    <row r="56331" spans="6:9" x14ac:dyDescent="0.2">
      <c r="F56331" s="27"/>
      <c r="G56331" s="27"/>
      <c r="H56331" s="27"/>
      <c r="I56331" s="27"/>
    </row>
    <row r="56332" spans="6:9" x14ac:dyDescent="0.2">
      <c r="F56332" s="27"/>
      <c r="G56332" s="27"/>
      <c r="H56332" s="27"/>
      <c r="I56332" s="27"/>
    </row>
    <row r="56333" spans="6:9" x14ac:dyDescent="0.2">
      <c r="F56333" s="27"/>
      <c r="G56333" s="27"/>
      <c r="H56333" s="27"/>
      <c r="I56333" s="27"/>
    </row>
    <row r="56334" spans="6:9" x14ac:dyDescent="0.2">
      <c r="F56334" s="27"/>
      <c r="G56334" s="27"/>
      <c r="H56334" s="27"/>
      <c r="I56334" s="27"/>
    </row>
    <row r="56335" spans="6:9" x14ac:dyDescent="0.2">
      <c r="F56335" s="27"/>
      <c r="G56335" s="27"/>
      <c r="H56335" s="27"/>
      <c r="I56335" s="27"/>
    </row>
    <row r="56336" spans="6:9" x14ac:dyDescent="0.2">
      <c r="F56336" s="27"/>
      <c r="G56336" s="27"/>
      <c r="H56336" s="27"/>
      <c r="I56336" s="27"/>
    </row>
    <row r="56337" spans="6:9" x14ac:dyDescent="0.2">
      <c r="F56337" s="27"/>
      <c r="G56337" s="27"/>
      <c r="H56337" s="27"/>
      <c r="I56337" s="27"/>
    </row>
    <row r="56338" spans="6:9" x14ac:dyDescent="0.2">
      <c r="F56338" s="27"/>
      <c r="G56338" s="27"/>
      <c r="H56338" s="27"/>
      <c r="I56338" s="27"/>
    </row>
    <row r="56339" spans="6:9" x14ac:dyDescent="0.2">
      <c r="F56339" s="27"/>
      <c r="G56339" s="27"/>
      <c r="H56339" s="27"/>
      <c r="I56339" s="27"/>
    </row>
    <row r="56340" spans="6:9" x14ac:dyDescent="0.2">
      <c r="F56340" s="27"/>
      <c r="G56340" s="27"/>
      <c r="H56340" s="27"/>
      <c r="I56340" s="27"/>
    </row>
    <row r="56341" spans="6:9" x14ac:dyDescent="0.2">
      <c r="F56341" s="27"/>
      <c r="G56341" s="27"/>
      <c r="H56341" s="27"/>
      <c r="I56341" s="27"/>
    </row>
    <row r="56342" spans="6:9" x14ac:dyDescent="0.2">
      <c r="F56342" s="27"/>
      <c r="G56342" s="27"/>
      <c r="H56342" s="27"/>
      <c r="I56342" s="27"/>
    </row>
    <row r="56343" spans="6:9" x14ac:dyDescent="0.2">
      <c r="F56343" s="27"/>
      <c r="G56343" s="27"/>
      <c r="H56343" s="27"/>
      <c r="I56343" s="27"/>
    </row>
    <row r="56344" spans="6:9" x14ac:dyDescent="0.2">
      <c r="F56344" s="27"/>
      <c r="G56344" s="27"/>
      <c r="H56344" s="27"/>
      <c r="I56344" s="27"/>
    </row>
    <row r="56345" spans="6:9" x14ac:dyDescent="0.2">
      <c r="F56345" s="27"/>
      <c r="G56345" s="27"/>
      <c r="H56345" s="27"/>
      <c r="I56345" s="27"/>
    </row>
    <row r="56346" spans="6:9" x14ac:dyDescent="0.2">
      <c r="F56346" s="27"/>
      <c r="G56346" s="27"/>
      <c r="H56346" s="27"/>
      <c r="I56346" s="27"/>
    </row>
    <row r="56347" spans="6:9" x14ac:dyDescent="0.2">
      <c r="F56347" s="27"/>
      <c r="G56347" s="27"/>
      <c r="H56347" s="27"/>
      <c r="I56347" s="27"/>
    </row>
    <row r="56348" spans="6:9" x14ac:dyDescent="0.2">
      <c r="F56348" s="27"/>
      <c r="G56348" s="27"/>
      <c r="H56348" s="27"/>
      <c r="I56348" s="27"/>
    </row>
    <row r="56349" spans="6:9" x14ac:dyDescent="0.2">
      <c r="F56349" s="27"/>
      <c r="G56349" s="27"/>
      <c r="H56349" s="27"/>
      <c r="I56349" s="27"/>
    </row>
    <row r="56350" spans="6:9" x14ac:dyDescent="0.2">
      <c r="F56350" s="27"/>
      <c r="G56350" s="27"/>
      <c r="H56350" s="27"/>
      <c r="I56350" s="27"/>
    </row>
    <row r="56351" spans="6:9" x14ac:dyDescent="0.2">
      <c r="F56351" s="27"/>
      <c r="G56351" s="27"/>
      <c r="H56351" s="27"/>
      <c r="I56351" s="27"/>
    </row>
    <row r="56352" spans="6:9" x14ac:dyDescent="0.2">
      <c r="F56352" s="27"/>
      <c r="G56352" s="27"/>
      <c r="H56352" s="27"/>
      <c r="I56352" s="27"/>
    </row>
    <row r="56353" spans="6:9" x14ac:dyDescent="0.2">
      <c r="F56353" s="27"/>
      <c r="G56353" s="27"/>
      <c r="H56353" s="27"/>
      <c r="I56353" s="27"/>
    </row>
    <row r="56354" spans="6:9" x14ac:dyDescent="0.2">
      <c r="F56354" s="27"/>
      <c r="G56354" s="27"/>
      <c r="H56354" s="27"/>
      <c r="I56354" s="27"/>
    </row>
    <row r="56355" spans="6:9" x14ac:dyDescent="0.2">
      <c r="F56355" s="27"/>
      <c r="G56355" s="27"/>
      <c r="H56355" s="27"/>
      <c r="I56355" s="27"/>
    </row>
    <row r="56356" spans="6:9" x14ac:dyDescent="0.2">
      <c r="F56356" s="27"/>
      <c r="G56356" s="27"/>
      <c r="H56356" s="27"/>
      <c r="I56356" s="27"/>
    </row>
    <row r="56357" spans="6:9" x14ac:dyDescent="0.2">
      <c r="F56357" s="27"/>
      <c r="G56357" s="27"/>
      <c r="H56357" s="27"/>
      <c r="I56357" s="27"/>
    </row>
    <row r="56358" spans="6:9" x14ac:dyDescent="0.2">
      <c r="F56358" s="27"/>
      <c r="G56358" s="27"/>
      <c r="H56358" s="27"/>
      <c r="I56358" s="27"/>
    </row>
    <row r="56359" spans="6:9" x14ac:dyDescent="0.2">
      <c r="F56359" s="27"/>
      <c r="G56359" s="27"/>
      <c r="H56359" s="27"/>
      <c r="I56359" s="27"/>
    </row>
    <row r="56360" spans="6:9" x14ac:dyDescent="0.2">
      <c r="F56360" s="27"/>
      <c r="G56360" s="27"/>
      <c r="H56360" s="27"/>
      <c r="I56360" s="27"/>
    </row>
    <row r="56361" spans="6:9" x14ac:dyDescent="0.2">
      <c r="F56361" s="27"/>
      <c r="G56361" s="27"/>
      <c r="H56361" s="27"/>
      <c r="I56361" s="27"/>
    </row>
    <row r="56362" spans="6:9" x14ac:dyDescent="0.2">
      <c r="F56362" s="27"/>
      <c r="G56362" s="27"/>
      <c r="H56362" s="27"/>
      <c r="I56362" s="27"/>
    </row>
    <row r="56363" spans="6:9" x14ac:dyDescent="0.2">
      <c r="F56363" s="27"/>
      <c r="G56363" s="27"/>
      <c r="H56363" s="27"/>
      <c r="I56363" s="27"/>
    </row>
    <row r="56364" spans="6:9" x14ac:dyDescent="0.2">
      <c r="F56364" s="27"/>
      <c r="G56364" s="27"/>
      <c r="H56364" s="27"/>
      <c r="I56364" s="27"/>
    </row>
    <row r="56365" spans="6:9" x14ac:dyDescent="0.2">
      <c r="F56365" s="27"/>
      <c r="G56365" s="27"/>
      <c r="H56365" s="27"/>
      <c r="I56365" s="27"/>
    </row>
    <row r="56366" spans="6:9" x14ac:dyDescent="0.2">
      <c r="F56366" s="27"/>
      <c r="G56366" s="27"/>
      <c r="H56366" s="27"/>
      <c r="I56366" s="27"/>
    </row>
    <row r="56367" spans="6:9" x14ac:dyDescent="0.2">
      <c r="F56367" s="27"/>
      <c r="G56367" s="27"/>
      <c r="H56367" s="27"/>
      <c r="I56367" s="27"/>
    </row>
    <row r="56368" spans="6:9" x14ac:dyDescent="0.2">
      <c r="F56368" s="27"/>
      <c r="G56368" s="27"/>
      <c r="H56368" s="27"/>
      <c r="I56368" s="27"/>
    </row>
    <row r="56369" spans="6:9" x14ac:dyDescent="0.2">
      <c r="F56369" s="27"/>
      <c r="G56369" s="27"/>
      <c r="H56369" s="27"/>
      <c r="I56369" s="27"/>
    </row>
    <row r="56370" spans="6:9" x14ac:dyDescent="0.2">
      <c r="F56370" s="27"/>
      <c r="G56370" s="27"/>
      <c r="H56370" s="27"/>
      <c r="I56370" s="27"/>
    </row>
    <row r="56371" spans="6:9" x14ac:dyDescent="0.2">
      <c r="F56371" s="27"/>
      <c r="G56371" s="27"/>
      <c r="H56371" s="27"/>
      <c r="I56371" s="27"/>
    </row>
    <row r="56372" spans="6:9" x14ac:dyDescent="0.2">
      <c r="F56372" s="27"/>
      <c r="G56372" s="27"/>
      <c r="H56372" s="27"/>
      <c r="I56372" s="27"/>
    </row>
    <row r="56373" spans="6:9" x14ac:dyDescent="0.2">
      <c r="F56373" s="27"/>
      <c r="G56373" s="27"/>
      <c r="H56373" s="27"/>
      <c r="I56373" s="27"/>
    </row>
    <row r="56374" spans="6:9" x14ac:dyDescent="0.2">
      <c r="F56374" s="27"/>
      <c r="G56374" s="27"/>
      <c r="H56374" s="27"/>
      <c r="I56374" s="27"/>
    </row>
    <row r="56375" spans="6:9" x14ac:dyDescent="0.2">
      <c r="F56375" s="27"/>
      <c r="G56375" s="27"/>
      <c r="H56375" s="27"/>
      <c r="I56375" s="27"/>
    </row>
    <row r="56376" spans="6:9" x14ac:dyDescent="0.2">
      <c r="F56376" s="27"/>
      <c r="G56376" s="27"/>
      <c r="H56376" s="27"/>
      <c r="I56376" s="27"/>
    </row>
    <row r="56377" spans="6:9" x14ac:dyDescent="0.2">
      <c r="F56377" s="27"/>
      <c r="G56377" s="27"/>
      <c r="H56377" s="27"/>
      <c r="I56377" s="27"/>
    </row>
    <row r="56378" spans="6:9" x14ac:dyDescent="0.2">
      <c r="F56378" s="27"/>
      <c r="G56378" s="27"/>
      <c r="H56378" s="27"/>
      <c r="I56378" s="27"/>
    </row>
    <row r="56379" spans="6:9" x14ac:dyDescent="0.2">
      <c r="F56379" s="27"/>
      <c r="G56379" s="27"/>
      <c r="H56379" s="27"/>
      <c r="I56379" s="27"/>
    </row>
    <row r="56380" spans="6:9" x14ac:dyDescent="0.2">
      <c r="F56380" s="27"/>
      <c r="G56380" s="27"/>
      <c r="H56380" s="27"/>
      <c r="I56380" s="27"/>
    </row>
    <row r="56381" spans="6:9" x14ac:dyDescent="0.2">
      <c r="F56381" s="27"/>
      <c r="G56381" s="27"/>
      <c r="H56381" s="27"/>
      <c r="I56381" s="27"/>
    </row>
    <row r="56382" spans="6:9" x14ac:dyDescent="0.2">
      <c r="F56382" s="27"/>
      <c r="G56382" s="27"/>
      <c r="H56382" s="27"/>
      <c r="I56382" s="27"/>
    </row>
    <row r="56383" spans="6:9" x14ac:dyDescent="0.2">
      <c r="F56383" s="27"/>
      <c r="G56383" s="27"/>
      <c r="H56383" s="27"/>
      <c r="I56383" s="27"/>
    </row>
    <row r="56384" spans="6:9" x14ac:dyDescent="0.2">
      <c r="F56384" s="27"/>
      <c r="G56384" s="27"/>
      <c r="H56384" s="27"/>
      <c r="I56384" s="27"/>
    </row>
    <row r="56385" spans="6:9" x14ac:dyDescent="0.2">
      <c r="F56385" s="27"/>
      <c r="G56385" s="27"/>
      <c r="H56385" s="27"/>
      <c r="I56385" s="27"/>
    </row>
    <row r="56386" spans="6:9" x14ac:dyDescent="0.2">
      <c r="F56386" s="27"/>
      <c r="G56386" s="27"/>
      <c r="H56386" s="27"/>
      <c r="I56386" s="27"/>
    </row>
    <row r="56387" spans="6:9" x14ac:dyDescent="0.2">
      <c r="F56387" s="27"/>
      <c r="G56387" s="27"/>
      <c r="H56387" s="27"/>
      <c r="I56387" s="27"/>
    </row>
    <row r="56388" spans="6:9" x14ac:dyDescent="0.2">
      <c r="F56388" s="27"/>
      <c r="G56388" s="27"/>
      <c r="H56388" s="27"/>
      <c r="I56388" s="27"/>
    </row>
    <row r="56389" spans="6:9" x14ac:dyDescent="0.2">
      <c r="F56389" s="27"/>
      <c r="G56389" s="27"/>
      <c r="H56389" s="27"/>
      <c r="I56389" s="27"/>
    </row>
    <row r="56390" spans="6:9" x14ac:dyDescent="0.2">
      <c r="F56390" s="27"/>
      <c r="G56390" s="27"/>
      <c r="H56390" s="27"/>
      <c r="I56390" s="27"/>
    </row>
    <row r="56391" spans="6:9" x14ac:dyDescent="0.2">
      <c r="F56391" s="27"/>
      <c r="G56391" s="27"/>
      <c r="H56391" s="27"/>
      <c r="I56391" s="27"/>
    </row>
    <row r="56392" spans="6:9" x14ac:dyDescent="0.2">
      <c r="F56392" s="27"/>
      <c r="G56392" s="27"/>
      <c r="H56392" s="27"/>
      <c r="I56392" s="27"/>
    </row>
    <row r="56393" spans="6:9" x14ac:dyDescent="0.2">
      <c r="F56393" s="27"/>
      <c r="G56393" s="27"/>
      <c r="H56393" s="27"/>
      <c r="I56393" s="27"/>
    </row>
    <row r="56394" spans="6:9" x14ac:dyDescent="0.2">
      <c r="F56394" s="27"/>
      <c r="G56394" s="27"/>
      <c r="H56394" s="27"/>
      <c r="I56394" s="27"/>
    </row>
    <row r="56395" spans="6:9" x14ac:dyDescent="0.2">
      <c r="F56395" s="27"/>
      <c r="G56395" s="27"/>
      <c r="H56395" s="27"/>
      <c r="I56395" s="27"/>
    </row>
    <row r="56396" spans="6:9" x14ac:dyDescent="0.2">
      <c r="F56396" s="27"/>
      <c r="G56396" s="27"/>
      <c r="H56396" s="27"/>
      <c r="I56396" s="27"/>
    </row>
    <row r="56397" spans="6:9" x14ac:dyDescent="0.2">
      <c r="F56397" s="27"/>
      <c r="G56397" s="27"/>
      <c r="H56397" s="27"/>
      <c r="I56397" s="27"/>
    </row>
    <row r="56398" spans="6:9" x14ac:dyDescent="0.2">
      <c r="F56398" s="27"/>
      <c r="G56398" s="27"/>
      <c r="H56398" s="27"/>
      <c r="I56398" s="27"/>
    </row>
    <row r="56399" spans="6:9" x14ac:dyDescent="0.2">
      <c r="F56399" s="27"/>
      <c r="G56399" s="27"/>
      <c r="H56399" s="27"/>
      <c r="I56399" s="27"/>
    </row>
    <row r="56400" spans="6:9" x14ac:dyDescent="0.2">
      <c r="F56400" s="27"/>
      <c r="G56400" s="27"/>
      <c r="H56400" s="27"/>
      <c r="I56400" s="27"/>
    </row>
    <row r="56401" spans="6:9" x14ac:dyDescent="0.2">
      <c r="F56401" s="27"/>
      <c r="G56401" s="27"/>
      <c r="H56401" s="27"/>
      <c r="I56401" s="27"/>
    </row>
    <row r="56402" spans="6:9" x14ac:dyDescent="0.2">
      <c r="F56402" s="27"/>
      <c r="G56402" s="27"/>
      <c r="H56402" s="27"/>
      <c r="I56402" s="27"/>
    </row>
    <row r="56403" spans="6:9" x14ac:dyDescent="0.2">
      <c r="F56403" s="27"/>
      <c r="G56403" s="27"/>
      <c r="H56403" s="27"/>
      <c r="I56403" s="27"/>
    </row>
    <row r="56404" spans="6:9" x14ac:dyDescent="0.2">
      <c r="F56404" s="27"/>
      <c r="G56404" s="27"/>
      <c r="H56404" s="27"/>
      <c r="I56404" s="27"/>
    </row>
    <row r="56405" spans="6:9" x14ac:dyDescent="0.2">
      <c r="F56405" s="27"/>
      <c r="G56405" s="27"/>
      <c r="H56405" s="27"/>
      <c r="I56405" s="27"/>
    </row>
    <row r="56406" spans="6:9" x14ac:dyDescent="0.2">
      <c r="F56406" s="27"/>
      <c r="G56406" s="27"/>
      <c r="H56406" s="27"/>
      <c r="I56406" s="27"/>
    </row>
    <row r="56407" spans="6:9" x14ac:dyDescent="0.2">
      <c r="F56407" s="27"/>
      <c r="G56407" s="27"/>
      <c r="H56407" s="27"/>
      <c r="I56407" s="27"/>
    </row>
    <row r="56408" spans="6:9" x14ac:dyDescent="0.2">
      <c r="F56408" s="27"/>
      <c r="G56408" s="27"/>
      <c r="H56408" s="27"/>
      <c r="I56408" s="27"/>
    </row>
    <row r="56409" spans="6:9" x14ac:dyDescent="0.2">
      <c r="F56409" s="27"/>
      <c r="G56409" s="27"/>
      <c r="H56409" s="27"/>
      <c r="I56409" s="27"/>
    </row>
    <row r="56410" spans="6:9" x14ac:dyDescent="0.2">
      <c r="F56410" s="27"/>
      <c r="G56410" s="27"/>
      <c r="H56410" s="27"/>
      <c r="I56410" s="27"/>
    </row>
    <row r="56411" spans="6:9" x14ac:dyDescent="0.2">
      <c r="F56411" s="27"/>
      <c r="G56411" s="27"/>
      <c r="H56411" s="27"/>
      <c r="I56411" s="27"/>
    </row>
    <row r="56412" spans="6:9" x14ac:dyDescent="0.2">
      <c r="F56412" s="27"/>
      <c r="G56412" s="27"/>
      <c r="H56412" s="27"/>
      <c r="I56412" s="27"/>
    </row>
    <row r="56413" spans="6:9" x14ac:dyDescent="0.2">
      <c r="F56413" s="27"/>
      <c r="G56413" s="27"/>
      <c r="H56413" s="27"/>
      <c r="I56413" s="27"/>
    </row>
    <row r="56414" spans="6:9" x14ac:dyDescent="0.2">
      <c r="F56414" s="27"/>
      <c r="G56414" s="27"/>
      <c r="H56414" s="27"/>
      <c r="I56414" s="27"/>
    </row>
    <row r="56415" spans="6:9" x14ac:dyDescent="0.2">
      <c r="F56415" s="27"/>
      <c r="G56415" s="27"/>
      <c r="H56415" s="27"/>
      <c r="I56415" s="27"/>
    </row>
    <row r="56416" spans="6:9" x14ac:dyDescent="0.2">
      <c r="F56416" s="27"/>
      <c r="G56416" s="27"/>
      <c r="H56416" s="27"/>
      <c r="I56416" s="27"/>
    </row>
    <row r="56417" spans="6:9" x14ac:dyDescent="0.2">
      <c r="F56417" s="27"/>
      <c r="G56417" s="27"/>
      <c r="H56417" s="27"/>
      <c r="I56417" s="27"/>
    </row>
    <row r="56418" spans="6:9" x14ac:dyDescent="0.2">
      <c r="F56418" s="27"/>
      <c r="G56418" s="27"/>
      <c r="H56418" s="27"/>
      <c r="I56418" s="27"/>
    </row>
    <row r="56419" spans="6:9" x14ac:dyDescent="0.2">
      <c r="F56419" s="27"/>
      <c r="G56419" s="27"/>
      <c r="H56419" s="27"/>
      <c r="I56419" s="27"/>
    </row>
    <row r="56420" spans="6:9" x14ac:dyDescent="0.2">
      <c r="F56420" s="27"/>
      <c r="G56420" s="27"/>
      <c r="H56420" s="27"/>
      <c r="I56420" s="27"/>
    </row>
    <row r="56421" spans="6:9" x14ac:dyDescent="0.2">
      <c r="F56421" s="27"/>
      <c r="G56421" s="27"/>
      <c r="H56421" s="27"/>
      <c r="I56421" s="27"/>
    </row>
    <row r="56422" spans="6:9" x14ac:dyDescent="0.2">
      <c r="F56422" s="27"/>
      <c r="G56422" s="27"/>
      <c r="H56422" s="27"/>
      <c r="I56422" s="27"/>
    </row>
    <row r="56423" spans="6:9" x14ac:dyDescent="0.2">
      <c r="F56423" s="27"/>
      <c r="G56423" s="27"/>
      <c r="H56423" s="27"/>
      <c r="I56423" s="27"/>
    </row>
    <row r="56424" spans="6:9" x14ac:dyDescent="0.2">
      <c r="F56424" s="27"/>
      <c r="G56424" s="27"/>
      <c r="H56424" s="27"/>
      <c r="I56424" s="27"/>
    </row>
    <row r="56425" spans="6:9" x14ac:dyDescent="0.2">
      <c r="F56425" s="27"/>
      <c r="G56425" s="27"/>
      <c r="H56425" s="27"/>
      <c r="I56425" s="27"/>
    </row>
    <row r="56426" spans="6:9" x14ac:dyDescent="0.2">
      <c r="F56426" s="27"/>
      <c r="G56426" s="27"/>
      <c r="H56426" s="27"/>
      <c r="I56426" s="27"/>
    </row>
    <row r="56427" spans="6:9" x14ac:dyDescent="0.2">
      <c r="F56427" s="27"/>
      <c r="G56427" s="27"/>
      <c r="H56427" s="27"/>
      <c r="I56427" s="27"/>
    </row>
    <row r="56428" spans="6:9" x14ac:dyDescent="0.2">
      <c r="F56428" s="27"/>
      <c r="G56428" s="27"/>
      <c r="H56428" s="27"/>
      <c r="I56428" s="27"/>
    </row>
    <row r="56429" spans="6:9" x14ac:dyDescent="0.2">
      <c r="F56429" s="27"/>
      <c r="G56429" s="27"/>
      <c r="H56429" s="27"/>
      <c r="I56429" s="27"/>
    </row>
    <row r="56430" spans="6:9" x14ac:dyDescent="0.2">
      <c r="F56430" s="27"/>
      <c r="G56430" s="27"/>
      <c r="H56430" s="27"/>
      <c r="I56430" s="27"/>
    </row>
    <row r="56431" spans="6:9" x14ac:dyDescent="0.2">
      <c r="F56431" s="27"/>
      <c r="G56431" s="27"/>
      <c r="H56431" s="27"/>
      <c r="I56431" s="27"/>
    </row>
    <row r="56432" spans="6:9" x14ac:dyDescent="0.2">
      <c r="F56432" s="27"/>
      <c r="G56432" s="27"/>
      <c r="H56432" s="27"/>
      <c r="I56432" s="27"/>
    </row>
    <row r="56433" spans="6:9" x14ac:dyDescent="0.2">
      <c r="F56433" s="27"/>
      <c r="G56433" s="27"/>
      <c r="H56433" s="27"/>
      <c r="I56433" s="27"/>
    </row>
    <row r="56434" spans="6:9" x14ac:dyDescent="0.2">
      <c r="F56434" s="27"/>
      <c r="G56434" s="27"/>
      <c r="H56434" s="27"/>
      <c r="I56434" s="27"/>
    </row>
    <row r="56435" spans="6:9" x14ac:dyDescent="0.2">
      <c r="F56435" s="27"/>
      <c r="G56435" s="27"/>
      <c r="H56435" s="27"/>
      <c r="I56435" s="27"/>
    </row>
    <row r="56436" spans="6:9" x14ac:dyDescent="0.2">
      <c r="F56436" s="27"/>
      <c r="G56436" s="27"/>
      <c r="H56436" s="27"/>
      <c r="I56436" s="27"/>
    </row>
    <row r="56437" spans="6:9" x14ac:dyDescent="0.2">
      <c r="F56437" s="27"/>
      <c r="G56437" s="27"/>
      <c r="H56437" s="27"/>
      <c r="I56437" s="27"/>
    </row>
    <row r="56438" spans="6:9" x14ac:dyDescent="0.2">
      <c r="F56438" s="27"/>
      <c r="G56438" s="27"/>
      <c r="H56438" s="27"/>
      <c r="I56438" s="27"/>
    </row>
    <row r="56439" spans="6:9" x14ac:dyDescent="0.2">
      <c r="F56439" s="27"/>
      <c r="G56439" s="27"/>
      <c r="H56439" s="27"/>
      <c r="I56439" s="27"/>
    </row>
    <row r="56440" spans="6:9" x14ac:dyDescent="0.2">
      <c r="F56440" s="27"/>
      <c r="G56440" s="27"/>
      <c r="H56440" s="27"/>
      <c r="I56440" s="27"/>
    </row>
    <row r="56441" spans="6:9" x14ac:dyDescent="0.2">
      <c r="F56441" s="27"/>
      <c r="G56441" s="27"/>
      <c r="H56441" s="27"/>
      <c r="I56441" s="27"/>
    </row>
    <row r="56442" spans="6:9" x14ac:dyDescent="0.2">
      <c r="F56442" s="27"/>
      <c r="G56442" s="27"/>
      <c r="H56442" s="27"/>
      <c r="I56442" s="27"/>
    </row>
    <row r="56443" spans="6:9" x14ac:dyDescent="0.2">
      <c r="F56443" s="27"/>
      <c r="G56443" s="27"/>
      <c r="H56443" s="27"/>
      <c r="I56443" s="27"/>
    </row>
    <row r="56444" spans="6:9" x14ac:dyDescent="0.2">
      <c r="F56444" s="27"/>
      <c r="G56444" s="27"/>
      <c r="H56444" s="27"/>
      <c r="I56444" s="27"/>
    </row>
    <row r="56445" spans="6:9" x14ac:dyDescent="0.2">
      <c r="F56445" s="27"/>
      <c r="G56445" s="27"/>
      <c r="H56445" s="27"/>
      <c r="I56445" s="27"/>
    </row>
    <row r="56446" spans="6:9" x14ac:dyDescent="0.2">
      <c r="F56446" s="27"/>
      <c r="G56446" s="27"/>
      <c r="H56446" s="27"/>
      <c r="I56446" s="27"/>
    </row>
    <row r="56447" spans="6:9" x14ac:dyDescent="0.2">
      <c r="F56447" s="27"/>
      <c r="G56447" s="27"/>
      <c r="H56447" s="27"/>
      <c r="I56447" s="27"/>
    </row>
    <row r="56448" spans="6:9" x14ac:dyDescent="0.2">
      <c r="F56448" s="27"/>
      <c r="G56448" s="27"/>
      <c r="H56448" s="27"/>
      <c r="I56448" s="27"/>
    </row>
    <row r="56449" spans="6:9" x14ac:dyDescent="0.2">
      <c r="F56449" s="27"/>
      <c r="G56449" s="27"/>
      <c r="H56449" s="27"/>
      <c r="I56449" s="27"/>
    </row>
    <row r="56450" spans="6:9" x14ac:dyDescent="0.2">
      <c r="F56450" s="27"/>
      <c r="G56450" s="27"/>
      <c r="H56450" s="27"/>
      <c r="I56450" s="27"/>
    </row>
    <row r="56451" spans="6:9" x14ac:dyDescent="0.2">
      <c r="F56451" s="27"/>
      <c r="G56451" s="27"/>
      <c r="H56451" s="27"/>
      <c r="I56451" s="27"/>
    </row>
    <row r="56452" spans="6:9" x14ac:dyDescent="0.2">
      <c r="F56452" s="27"/>
      <c r="G56452" s="27"/>
      <c r="H56452" s="27"/>
      <c r="I56452" s="27"/>
    </row>
    <row r="56453" spans="6:9" x14ac:dyDescent="0.2">
      <c r="F56453" s="27"/>
      <c r="G56453" s="27"/>
      <c r="H56453" s="27"/>
      <c r="I56453" s="27"/>
    </row>
    <row r="56454" spans="6:9" x14ac:dyDescent="0.2">
      <c r="F56454" s="27"/>
      <c r="G56454" s="27"/>
      <c r="H56454" s="27"/>
      <c r="I56454" s="27"/>
    </row>
    <row r="56455" spans="6:9" x14ac:dyDescent="0.2">
      <c r="F56455" s="27"/>
      <c r="G56455" s="27"/>
      <c r="H56455" s="27"/>
      <c r="I56455" s="27"/>
    </row>
    <row r="56456" spans="6:9" x14ac:dyDescent="0.2">
      <c r="F56456" s="27"/>
      <c r="G56456" s="27"/>
      <c r="H56456" s="27"/>
      <c r="I56456" s="27"/>
    </row>
    <row r="56457" spans="6:9" x14ac:dyDescent="0.2">
      <c r="F56457" s="27"/>
      <c r="G56457" s="27"/>
      <c r="H56457" s="27"/>
      <c r="I56457" s="27"/>
    </row>
    <row r="56458" spans="6:9" x14ac:dyDescent="0.2">
      <c r="F56458" s="27"/>
      <c r="G56458" s="27"/>
      <c r="H56458" s="27"/>
      <c r="I56458" s="27"/>
    </row>
    <row r="56459" spans="6:9" x14ac:dyDescent="0.2">
      <c r="F56459" s="27"/>
      <c r="G56459" s="27"/>
      <c r="H56459" s="27"/>
      <c r="I56459" s="27"/>
    </row>
    <row r="56460" spans="6:9" x14ac:dyDescent="0.2">
      <c r="F56460" s="27"/>
      <c r="G56460" s="27"/>
      <c r="H56460" s="27"/>
      <c r="I56460" s="27"/>
    </row>
    <row r="56461" spans="6:9" x14ac:dyDescent="0.2">
      <c r="F56461" s="27"/>
      <c r="G56461" s="27"/>
      <c r="H56461" s="27"/>
      <c r="I56461" s="27"/>
    </row>
    <row r="56462" spans="6:9" x14ac:dyDescent="0.2">
      <c r="F56462" s="27"/>
      <c r="G56462" s="27"/>
      <c r="H56462" s="27"/>
      <c r="I56462" s="27"/>
    </row>
    <row r="56463" spans="6:9" x14ac:dyDescent="0.2">
      <c r="F56463" s="27"/>
      <c r="G56463" s="27"/>
      <c r="H56463" s="27"/>
      <c r="I56463" s="27"/>
    </row>
    <row r="56464" spans="6:9" x14ac:dyDescent="0.2">
      <c r="F56464" s="27"/>
      <c r="G56464" s="27"/>
      <c r="H56464" s="27"/>
      <c r="I56464" s="27"/>
    </row>
    <row r="56465" spans="6:9" x14ac:dyDescent="0.2">
      <c r="F56465" s="27"/>
      <c r="G56465" s="27"/>
      <c r="H56465" s="27"/>
      <c r="I56465" s="27"/>
    </row>
    <row r="56466" spans="6:9" x14ac:dyDescent="0.2">
      <c r="F56466" s="27"/>
      <c r="G56466" s="27"/>
      <c r="H56466" s="27"/>
      <c r="I56466" s="27"/>
    </row>
    <row r="56467" spans="6:9" x14ac:dyDescent="0.2">
      <c r="F56467" s="27"/>
      <c r="G56467" s="27"/>
      <c r="H56467" s="27"/>
      <c r="I56467" s="27"/>
    </row>
    <row r="56468" spans="6:9" x14ac:dyDescent="0.2">
      <c r="F56468" s="27"/>
      <c r="G56468" s="27"/>
      <c r="H56468" s="27"/>
      <c r="I56468" s="27"/>
    </row>
    <row r="56469" spans="6:9" x14ac:dyDescent="0.2">
      <c r="F56469" s="27"/>
      <c r="G56469" s="27"/>
      <c r="H56469" s="27"/>
      <c r="I56469" s="27"/>
    </row>
    <row r="56470" spans="6:9" x14ac:dyDescent="0.2">
      <c r="F56470" s="27"/>
      <c r="G56470" s="27"/>
      <c r="H56470" s="27"/>
      <c r="I56470" s="27"/>
    </row>
    <row r="56471" spans="6:9" x14ac:dyDescent="0.2">
      <c r="F56471" s="27"/>
      <c r="G56471" s="27"/>
      <c r="H56471" s="27"/>
      <c r="I56471" s="27"/>
    </row>
    <row r="56472" spans="6:9" x14ac:dyDescent="0.2">
      <c r="F56472" s="27"/>
      <c r="G56472" s="27"/>
      <c r="H56472" s="27"/>
      <c r="I56472" s="27"/>
    </row>
    <row r="56473" spans="6:9" x14ac:dyDescent="0.2">
      <c r="F56473" s="27"/>
      <c r="G56473" s="27"/>
      <c r="H56473" s="27"/>
      <c r="I56473" s="27"/>
    </row>
    <row r="56474" spans="6:9" x14ac:dyDescent="0.2">
      <c r="F56474" s="27"/>
      <c r="G56474" s="27"/>
      <c r="H56474" s="27"/>
      <c r="I56474" s="27"/>
    </row>
    <row r="56475" spans="6:9" x14ac:dyDescent="0.2">
      <c r="F56475" s="27"/>
      <c r="G56475" s="27"/>
      <c r="H56475" s="27"/>
      <c r="I56475" s="27"/>
    </row>
    <row r="56476" spans="6:9" x14ac:dyDescent="0.2">
      <c r="F56476" s="27"/>
      <c r="G56476" s="27"/>
      <c r="H56476" s="27"/>
      <c r="I56476" s="27"/>
    </row>
    <row r="56477" spans="6:9" x14ac:dyDescent="0.2">
      <c r="F56477" s="27"/>
      <c r="G56477" s="27"/>
      <c r="H56477" s="27"/>
      <c r="I56477" s="27"/>
    </row>
    <row r="56478" spans="6:9" x14ac:dyDescent="0.2">
      <c r="F56478" s="27"/>
      <c r="G56478" s="27"/>
      <c r="H56478" s="27"/>
      <c r="I56478" s="27"/>
    </row>
    <row r="56479" spans="6:9" x14ac:dyDescent="0.2">
      <c r="F56479" s="27"/>
      <c r="G56479" s="27"/>
      <c r="H56479" s="27"/>
      <c r="I56479" s="27"/>
    </row>
    <row r="56480" spans="6:9" x14ac:dyDescent="0.2">
      <c r="F56480" s="27"/>
      <c r="G56480" s="27"/>
      <c r="H56480" s="27"/>
      <c r="I56480" s="27"/>
    </row>
    <row r="56481" spans="6:9" x14ac:dyDescent="0.2">
      <c r="F56481" s="27"/>
      <c r="G56481" s="27"/>
      <c r="H56481" s="27"/>
      <c r="I56481" s="27"/>
    </row>
    <row r="56482" spans="6:9" x14ac:dyDescent="0.2">
      <c r="F56482" s="27"/>
      <c r="G56482" s="27"/>
      <c r="H56482" s="27"/>
      <c r="I56482" s="27"/>
    </row>
    <row r="56483" spans="6:9" x14ac:dyDescent="0.2">
      <c r="F56483" s="27"/>
      <c r="G56483" s="27"/>
      <c r="H56483" s="27"/>
      <c r="I56483" s="27"/>
    </row>
    <row r="56484" spans="6:9" x14ac:dyDescent="0.2">
      <c r="F56484" s="27"/>
      <c r="G56484" s="27"/>
      <c r="H56484" s="27"/>
      <c r="I56484" s="27"/>
    </row>
    <row r="56485" spans="6:9" x14ac:dyDescent="0.2">
      <c r="F56485" s="27"/>
      <c r="G56485" s="27"/>
      <c r="H56485" s="27"/>
      <c r="I56485" s="27"/>
    </row>
    <row r="56486" spans="6:9" x14ac:dyDescent="0.2">
      <c r="F56486" s="27"/>
      <c r="G56486" s="27"/>
      <c r="H56486" s="27"/>
      <c r="I56486" s="27"/>
    </row>
    <row r="56487" spans="6:9" x14ac:dyDescent="0.2">
      <c r="F56487" s="27"/>
      <c r="G56487" s="27"/>
      <c r="H56487" s="27"/>
      <c r="I56487" s="27"/>
    </row>
    <row r="56488" spans="6:9" x14ac:dyDescent="0.2">
      <c r="F56488" s="27"/>
      <c r="G56488" s="27"/>
      <c r="H56488" s="27"/>
      <c r="I56488" s="27"/>
    </row>
    <row r="56489" spans="6:9" x14ac:dyDescent="0.2">
      <c r="F56489" s="27"/>
      <c r="G56489" s="27"/>
      <c r="H56489" s="27"/>
      <c r="I56489" s="27"/>
    </row>
    <row r="56490" spans="6:9" x14ac:dyDescent="0.2">
      <c r="F56490" s="27"/>
      <c r="G56490" s="27"/>
      <c r="H56490" s="27"/>
      <c r="I56490" s="27"/>
    </row>
    <row r="56491" spans="6:9" x14ac:dyDescent="0.2">
      <c r="F56491" s="27"/>
      <c r="G56491" s="27"/>
      <c r="H56491" s="27"/>
      <c r="I56491" s="27"/>
    </row>
    <row r="56492" spans="6:9" x14ac:dyDescent="0.2">
      <c r="F56492" s="27"/>
      <c r="G56492" s="27"/>
      <c r="H56492" s="27"/>
      <c r="I56492" s="27"/>
    </row>
    <row r="56493" spans="6:9" x14ac:dyDescent="0.2">
      <c r="F56493" s="27"/>
      <c r="G56493" s="27"/>
      <c r="H56493" s="27"/>
      <c r="I56493" s="27"/>
    </row>
    <row r="56494" spans="6:9" x14ac:dyDescent="0.2">
      <c r="F56494" s="27"/>
      <c r="G56494" s="27"/>
      <c r="H56494" s="27"/>
      <c r="I56494" s="27"/>
    </row>
    <row r="56495" spans="6:9" x14ac:dyDescent="0.2">
      <c r="F56495" s="27"/>
      <c r="G56495" s="27"/>
      <c r="H56495" s="27"/>
      <c r="I56495" s="27"/>
    </row>
    <row r="56496" spans="6:9" x14ac:dyDescent="0.2">
      <c r="F56496" s="27"/>
      <c r="G56496" s="27"/>
      <c r="H56496" s="27"/>
      <c r="I56496" s="27"/>
    </row>
    <row r="56497" spans="6:9" x14ac:dyDescent="0.2">
      <c r="F56497" s="27"/>
      <c r="G56497" s="27"/>
      <c r="H56497" s="27"/>
      <c r="I56497" s="27"/>
    </row>
    <row r="56498" spans="6:9" x14ac:dyDescent="0.2">
      <c r="F56498" s="27"/>
      <c r="G56498" s="27"/>
      <c r="H56498" s="27"/>
      <c r="I56498" s="27"/>
    </row>
    <row r="56499" spans="6:9" x14ac:dyDescent="0.2">
      <c r="F56499" s="27"/>
      <c r="G56499" s="27"/>
      <c r="H56499" s="27"/>
      <c r="I56499" s="27"/>
    </row>
    <row r="56500" spans="6:9" x14ac:dyDescent="0.2">
      <c r="F56500" s="27"/>
      <c r="G56500" s="27"/>
      <c r="H56500" s="27"/>
      <c r="I56500" s="27"/>
    </row>
    <row r="56501" spans="6:9" x14ac:dyDescent="0.2">
      <c r="F56501" s="27"/>
      <c r="G56501" s="27"/>
      <c r="H56501" s="27"/>
      <c r="I56501" s="27"/>
    </row>
    <row r="56502" spans="6:9" x14ac:dyDescent="0.2">
      <c r="F56502" s="27"/>
      <c r="G56502" s="27"/>
      <c r="H56502" s="27"/>
      <c r="I56502" s="27"/>
    </row>
    <row r="56503" spans="6:9" x14ac:dyDescent="0.2">
      <c r="F56503" s="27"/>
      <c r="G56503" s="27"/>
      <c r="H56503" s="27"/>
      <c r="I56503" s="27"/>
    </row>
    <row r="56504" spans="6:9" x14ac:dyDescent="0.2">
      <c r="F56504" s="27"/>
      <c r="G56504" s="27"/>
      <c r="H56504" s="27"/>
      <c r="I56504" s="27"/>
    </row>
    <row r="56505" spans="6:9" x14ac:dyDescent="0.2">
      <c r="F56505" s="27"/>
      <c r="G56505" s="27"/>
      <c r="H56505" s="27"/>
      <c r="I56505" s="27"/>
    </row>
    <row r="56506" spans="6:9" x14ac:dyDescent="0.2">
      <c r="F56506" s="27"/>
      <c r="G56506" s="27"/>
      <c r="H56506" s="27"/>
      <c r="I56506" s="27"/>
    </row>
    <row r="56507" spans="6:9" x14ac:dyDescent="0.2">
      <c r="F56507" s="27"/>
      <c r="G56507" s="27"/>
      <c r="H56507" s="27"/>
      <c r="I56507" s="27"/>
    </row>
    <row r="56508" spans="6:9" x14ac:dyDescent="0.2">
      <c r="F56508" s="27"/>
      <c r="G56508" s="27"/>
      <c r="H56508" s="27"/>
      <c r="I56508" s="27"/>
    </row>
    <row r="56509" spans="6:9" x14ac:dyDescent="0.2">
      <c r="F56509" s="27"/>
      <c r="G56509" s="27"/>
      <c r="H56509" s="27"/>
      <c r="I56509" s="27"/>
    </row>
    <row r="56510" spans="6:9" x14ac:dyDescent="0.2">
      <c r="F56510" s="27"/>
      <c r="G56510" s="27"/>
      <c r="H56510" s="27"/>
      <c r="I56510" s="27"/>
    </row>
    <row r="56511" spans="6:9" x14ac:dyDescent="0.2">
      <c r="F56511" s="27"/>
      <c r="G56511" s="27"/>
      <c r="H56511" s="27"/>
      <c r="I56511" s="27"/>
    </row>
    <row r="56512" spans="6:9" x14ac:dyDescent="0.2">
      <c r="F56512" s="27"/>
      <c r="G56512" s="27"/>
      <c r="H56512" s="27"/>
      <c r="I56512" s="27"/>
    </row>
    <row r="56513" spans="6:9" x14ac:dyDescent="0.2">
      <c r="F56513" s="27"/>
      <c r="G56513" s="27"/>
      <c r="H56513" s="27"/>
      <c r="I56513" s="27"/>
    </row>
    <row r="56514" spans="6:9" x14ac:dyDescent="0.2">
      <c r="F56514" s="27"/>
      <c r="G56514" s="27"/>
      <c r="H56514" s="27"/>
      <c r="I56514" s="27"/>
    </row>
    <row r="56515" spans="6:9" x14ac:dyDescent="0.2">
      <c r="F56515" s="27"/>
      <c r="G56515" s="27"/>
      <c r="H56515" s="27"/>
      <c r="I56515" s="27"/>
    </row>
    <row r="56516" spans="6:9" x14ac:dyDescent="0.2">
      <c r="F56516" s="27"/>
      <c r="G56516" s="27"/>
      <c r="H56516" s="27"/>
      <c r="I56516" s="27"/>
    </row>
    <row r="56517" spans="6:9" x14ac:dyDescent="0.2">
      <c r="F56517" s="27"/>
      <c r="G56517" s="27"/>
      <c r="H56517" s="27"/>
      <c r="I56517" s="27"/>
    </row>
    <row r="56518" spans="6:9" x14ac:dyDescent="0.2">
      <c r="F56518" s="27"/>
      <c r="G56518" s="27"/>
      <c r="H56518" s="27"/>
      <c r="I56518" s="27"/>
    </row>
    <row r="56519" spans="6:9" x14ac:dyDescent="0.2">
      <c r="F56519" s="27"/>
      <c r="G56519" s="27"/>
      <c r="H56519" s="27"/>
      <c r="I56519" s="27"/>
    </row>
    <row r="56520" spans="6:9" x14ac:dyDescent="0.2">
      <c r="F56520" s="27"/>
      <c r="G56520" s="27"/>
      <c r="H56520" s="27"/>
      <c r="I56520" s="27"/>
    </row>
    <row r="56521" spans="6:9" x14ac:dyDescent="0.2">
      <c r="F56521" s="27"/>
      <c r="G56521" s="27"/>
      <c r="H56521" s="27"/>
      <c r="I56521" s="27"/>
    </row>
    <row r="56522" spans="6:9" x14ac:dyDescent="0.2">
      <c r="F56522" s="27"/>
      <c r="G56522" s="27"/>
      <c r="H56522" s="27"/>
      <c r="I56522" s="27"/>
    </row>
    <row r="56523" spans="6:9" x14ac:dyDescent="0.2">
      <c r="F56523" s="27"/>
      <c r="G56523" s="27"/>
      <c r="H56523" s="27"/>
      <c r="I56523" s="27"/>
    </row>
    <row r="56524" spans="6:9" x14ac:dyDescent="0.2">
      <c r="F56524" s="27"/>
      <c r="G56524" s="27"/>
      <c r="H56524" s="27"/>
      <c r="I56524" s="27"/>
    </row>
    <row r="56525" spans="6:9" x14ac:dyDescent="0.2">
      <c r="F56525" s="27"/>
      <c r="G56525" s="27"/>
      <c r="H56525" s="27"/>
      <c r="I56525" s="27"/>
    </row>
    <row r="56526" spans="6:9" x14ac:dyDescent="0.2">
      <c r="F56526" s="27"/>
      <c r="G56526" s="27"/>
      <c r="H56526" s="27"/>
      <c r="I56526" s="27"/>
    </row>
    <row r="56527" spans="6:9" x14ac:dyDescent="0.2">
      <c r="F56527" s="27"/>
      <c r="G56527" s="27"/>
      <c r="H56527" s="27"/>
      <c r="I56527" s="27"/>
    </row>
    <row r="56528" spans="6:9" x14ac:dyDescent="0.2">
      <c r="F56528" s="27"/>
      <c r="G56528" s="27"/>
      <c r="H56528" s="27"/>
      <c r="I56528" s="27"/>
    </row>
    <row r="56529" spans="6:9" x14ac:dyDescent="0.2">
      <c r="F56529" s="27"/>
      <c r="G56529" s="27"/>
      <c r="H56529" s="27"/>
      <c r="I56529" s="27"/>
    </row>
    <row r="56530" spans="6:9" x14ac:dyDescent="0.2">
      <c r="F56530" s="27"/>
      <c r="G56530" s="27"/>
      <c r="H56530" s="27"/>
      <c r="I56530" s="27"/>
    </row>
    <row r="56531" spans="6:9" x14ac:dyDescent="0.2">
      <c r="F56531" s="27"/>
      <c r="G56531" s="27"/>
      <c r="H56531" s="27"/>
      <c r="I56531" s="27"/>
    </row>
    <row r="56532" spans="6:9" x14ac:dyDescent="0.2">
      <c r="F56532" s="27"/>
      <c r="G56532" s="27"/>
      <c r="H56532" s="27"/>
      <c r="I56532" s="27"/>
    </row>
    <row r="56533" spans="6:9" x14ac:dyDescent="0.2">
      <c r="F56533" s="27"/>
      <c r="G56533" s="27"/>
      <c r="H56533" s="27"/>
      <c r="I56533" s="27"/>
    </row>
    <row r="56534" spans="6:9" x14ac:dyDescent="0.2">
      <c r="F56534" s="27"/>
      <c r="G56534" s="27"/>
      <c r="H56534" s="27"/>
      <c r="I56534" s="27"/>
    </row>
    <row r="56535" spans="6:9" x14ac:dyDescent="0.2">
      <c r="F56535" s="27"/>
      <c r="G56535" s="27"/>
      <c r="H56535" s="27"/>
      <c r="I56535" s="27"/>
    </row>
    <row r="56536" spans="6:9" x14ac:dyDescent="0.2">
      <c r="F56536" s="27"/>
      <c r="G56536" s="27"/>
      <c r="H56536" s="27"/>
      <c r="I56536" s="27"/>
    </row>
    <row r="56537" spans="6:9" x14ac:dyDescent="0.2">
      <c r="F56537" s="27"/>
      <c r="G56537" s="27"/>
      <c r="H56537" s="27"/>
      <c r="I56537" s="27"/>
    </row>
    <row r="56538" spans="6:9" x14ac:dyDescent="0.2">
      <c r="F56538" s="27"/>
      <c r="G56538" s="27"/>
      <c r="H56538" s="27"/>
      <c r="I56538" s="27"/>
    </row>
    <row r="56539" spans="6:9" x14ac:dyDescent="0.2">
      <c r="F56539" s="27"/>
      <c r="G56539" s="27"/>
      <c r="H56539" s="27"/>
      <c r="I56539" s="27"/>
    </row>
    <row r="56540" spans="6:9" x14ac:dyDescent="0.2">
      <c r="F56540" s="27"/>
      <c r="G56540" s="27"/>
      <c r="H56540" s="27"/>
      <c r="I56540" s="27"/>
    </row>
    <row r="56541" spans="6:9" x14ac:dyDescent="0.2">
      <c r="F56541" s="27"/>
      <c r="G56541" s="27"/>
      <c r="H56541" s="27"/>
      <c r="I56541" s="27"/>
    </row>
    <row r="56542" spans="6:9" x14ac:dyDescent="0.2">
      <c r="F56542" s="27"/>
      <c r="G56542" s="27"/>
      <c r="H56542" s="27"/>
      <c r="I56542" s="27"/>
    </row>
    <row r="56543" spans="6:9" x14ac:dyDescent="0.2">
      <c r="F56543" s="27"/>
      <c r="G56543" s="27"/>
      <c r="H56543" s="27"/>
      <c r="I56543" s="27"/>
    </row>
    <row r="56544" spans="6:9" x14ac:dyDescent="0.2">
      <c r="F56544" s="27"/>
      <c r="G56544" s="27"/>
      <c r="H56544" s="27"/>
      <c r="I56544" s="27"/>
    </row>
    <row r="56545" spans="6:9" x14ac:dyDescent="0.2">
      <c r="F56545" s="27"/>
      <c r="G56545" s="27"/>
      <c r="H56545" s="27"/>
      <c r="I56545" s="27"/>
    </row>
    <row r="56546" spans="6:9" x14ac:dyDescent="0.2">
      <c r="F56546" s="27"/>
      <c r="G56546" s="27"/>
      <c r="H56546" s="27"/>
      <c r="I56546" s="27"/>
    </row>
    <row r="56547" spans="6:9" x14ac:dyDescent="0.2">
      <c r="F56547" s="27"/>
      <c r="G56547" s="27"/>
      <c r="H56547" s="27"/>
      <c r="I56547" s="27"/>
    </row>
    <row r="56548" spans="6:9" x14ac:dyDescent="0.2">
      <c r="F56548" s="27"/>
      <c r="G56548" s="27"/>
      <c r="H56548" s="27"/>
      <c r="I56548" s="27"/>
    </row>
    <row r="56549" spans="6:9" x14ac:dyDescent="0.2">
      <c r="F56549" s="27"/>
      <c r="G56549" s="27"/>
      <c r="H56549" s="27"/>
      <c r="I56549" s="27"/>
    </row>
    <row r="56550" spans="6:9" x14ac:dyDescent="0.2">
      <c r="F56550" s="27"/>
      <c r="G56550" s="27"/>
      <c r="H56550" s="27"/>
      <c r="I56550" s="27"/>
    </row>
    <row r="56551" spans="6:9" x14ac:dyDescent="0.2">
      <c r="F56551" s="27"/>
      <c r="G56551" s="27"/>
      <c r="H56551" s="27"/>
      <c r="I56551" s="27"/>
    </row>
    <row r="56552" spans="6:9" x14ac:dyDescent="0.2">
      <c r="F56552" s="27"/>
      <c r="G56552" s="27"/>
      <c r="H56552" s="27"/>
      <c r="I56552" s="27"/>
    </row>
    <row r="56553" spans="6:9" x14ac:dyDescent="0.2">
      <c r="F56553" s="27"/>
      <c r="G56553" s="27"/>
      <c r="H56553" s="27"/>
      <c r="I56553" s="27"/>
    </row>
    <row r="56554" spans="6:9" x14ac:dyDescent="0.2">
      <c r="F56554" s="27"/>
      <c r="G56554" s="27"/>
      <c r="H56554" s="27"/>
      <c r="I56554" s="27"/>
    </row>
    <row r="56555" spans="6:9" x14ac:dyDescent="0.2">
      <c r="F56555" s="27"/>
      <c r="G56555" s="27"/>
      <c r="H56555" s="27"/>
      <c r="I56555" s="27"/>
    </row>
    <row r="56556" spans="6:9" x14ac:dyDescent="0.2">
      <c r="F56556" s="27"/>
      <c r="G56556" s="27"/>
      <c r="H56556" s="27"/>
      <c r="I56556" s="27"/>
    </row>
    <row r="56557" spans="6:9" x14ac:dyDescent="0.2">
      <c r="F56557" s="27"/>
      <c r="G56557" s="27"/>
      <c r="H56557" s="27"/>
      <c r="I56557" s="27"/>
    </row>
    <row r="56558" spans="6:9" x14ac:dyDescent="0.2">
      <c r="F56558" s="27"/>
      <c r="G56558" s="27"/>
      <c r="H56558" s="27"/>
      <c r="I56558" s="27"/>
    </row>
    <row r="56559" spans="6:9" x14ac:dyDescent="0.2">
      <c r="F56559" s="27"/>
      <c r="G56559" s="27"/>
      <c r="H56559" s="27"/>
      <c r="I56559" s="27"/>
    </row>
    <row r="56560" spans="6:9" x14ac:dyDescent="0.2">
      <c r="F56560" s="27"/>
      <c r="G56560" s="27"/>
      <c r="H56560" s="27"/>
      <c r="I56560" s="27"/>
    </row>
    <row r="56561" spans="6:9" x14ac:dyDescent="0.2">
      <c r="F56561" s="27"/>
      <c r="G56561" s="27"/>
      <c r="H56561" s="27"/>
      <c r="I56561" s="27"/>
    </row>
    <row r="56562" spans="6:9" x14ac:dyDescent="0.2">
      <c r="F56562" s="27"/>
      <c r="G56562" s="27"/>
      <c r="H56562" s="27"/>
      <c r="I56562" s="27"/>
    </row>
    <row r="56563" spans="6:9" x14ac:dyDescent="0.2">
      <c r="F56563" s="27"/>
      <c r="G56563" s="27"/>
      <c r="H56563" s="27"/>
      <c r="I56563" s="27"/>
    </row>
    <row r="56564" spans="6:9" x14ac:dyDescent="0.2">
      <c r="F56564" s="27"/>
      <c r="G56564" s="27"/>
      <c r="H56564" s="27"/>
      <c r="I56564" s="27"/>
    </row>
    <row r="56565" spans="6:9" x14ac:dyDescent="0.2">
      <c r="F56565" s="27"/>
      <c r="G56565" s="27"/>
      <c r="H56565" s="27"/>
      <c r="I56565" s="27"/>
    </row>
    <row r="56566" spans="6:9" x14ac:dyDescent="0.2">
      <c r="F56566" s="27"/>
      <c r="G56566" s="27"/>
      <c r="H56566" s="27"/>
      <c r="I56566" s="27"/>
    </row>
    <row r="56567" spans="6:9" x14ac:dyDescent="0.2">
      <c r="F56567" s="27"/>
      <c r="G56567" s="27"/>
      <c r="H56567" s="27"/>
      <c r="I56567" s="27"/>
    </row>
    <row r="56568" spans="6:9" x14ac:dyDescent="0.2">
      <c r="F56568" s="27"/>
      <c r="G56568" s="27"/>
      <c r="H56568" s="27"/>
      <c r="I56568" s="27"/>
    </row>
    <row r="56569" spans="6:9" x14ac:dyDescent="0.2">
      <c r="F56569" s="27"/>
      <c r="G56569" s="27"/>
      <c r="H56569" s="27"/>
      <c r="I56569" s="27"/>
    </row>
    <row r="56570" spans="6:9" x14ac:dyDescent="0.2">
      <c r="F56570" s="27"/>
      <c r="G56570" s="27"/>
      <c r="H56570" s="27"/>
      <c r="I56570" s="27"/>
    </row>
    <row r="56571" spans="6:9" x14ac:dyDescent="0.2">
      <c r="F56571" s="27"/>
      <c r="G56571" s="27"/>
      <c r="H56571" s="27"/>
      <c r="I56571" s="27"/>
    </row>
    <row r="56572" spans="6:9" x14ac:dyDescent="0.2">
      <c r="F56572" s="27"/>
      <c r="G56572" s="27"/>
      <c r="H56572" s="27"/>
      <c r="I56572" s="27"/>
    </row>
    <row r="56573" spans="6:9" x14ac:dyDescent="0.2">
      <c r="F56573" s="27"/>
      <c r="G56573" s="27"/>
      <c r="H56573" s="27"/>
      <c r="I56573" s="27"/>
    </row>
    <row r="56574" spans="6:9" x14ac:dyDescent="0.2">
      <c r="F56574" s="27"/>
      <c r="G56574" s="27"/>
      <c r="H56574" s="27"/>
      <c r="I56574" s="27"/>
    </row>
    <row r="56575" spans="6:9" x14ac:dyDescent="0.2">
      <c r="F56575" s="27"/>
      <c r="G56575" s="27"/>
      <c r="H56575" s="27"/>
      <c r="I56575" s="27"/>
    </row>
    <row r="56576" spans="6:9" x14ac:dyDescent="0.2">
      <c r="F56576" s="27"/>
      <c r="G56576" s="27"/>
      <c r="H56576" s="27"/>
      <c r="I56576" s="27"/>
    </row>
    <row r="56577" spans="6:9" x14ac:dyDescent="0.2">
      <c r="F56577" s="27"/>
      <c r="G56577" s="27"/>
      <c r="H56577" s="27"/>
      <c r="I56577" s="27"/>
    </row>
    <row r="56578" spans="6:9" x14ac:dyDescent="0.2">
      <c r="F56578" s="27"/>
      <c r="G56578" s="27"/>
      <c r="H56578" s="27"/>
      <c r="I56578" s="27"/>
    </row>
    <row r="56579" spans="6:9" x14ac:dyDescent="0.2">
      <c r="F56579" s="27"/>
      <c r="G56579" s="27"/>
      <c r="H56579" s="27"/>
      <c r="I56579" s="27"/>
    </row>
    <row r="56580" spans="6:9" x14ac:dyDescent="0.2">
      <c r="F56580" s="27"/>
      <c r="G56580" s="27"/>
      <c r="H56580" s="27"/>
      <c r="I56580" s="27"/>
    </row>
    <row r="56581" spans="6:9" x14ac:dyDescent="0.2">
      <c r="F56581" s="27"/>
      <c r="G56581" s="27"/>
      <c r="H56581" s="27"/>
      <c r="I56581" s="27"/>
    </row>
    <row r="56582" spans="6:9" x14ac:dyDescent="0.2">
      <c r="F56582" s="27"/>
      <c r="G56582" s="27"/>
      <c r="H56582" s="27"/>
      <c r="I56582" s="27"/>
    </row>
    <row r="56583" spans="6:9" x14ac:dyDescent="0.2">
      <c r="F56583" s="27"/>
      <c r="G56583" s="27"/>
      <c r="H56583" s="27"/>
      <c r="I56583" s="27"/>
    </row>
    <row r="56584" spans="6:9" x14ac:dyDescent="0.2">
      <c r="F56584" s="27"/>
      <c r="G56584" s="27"/>
      <c r="H56584" s="27"/>
      <c r="I56584" s="27"/>
    </row>
    <row r="56585" spans="6:9" x14ac:dyDescent="0.2">
      <c r="F56585" s="27"/>
      <c r="G56585" s="27"/>
      <c r="H56585" s="27"/>
      <c r="I56585" s="27"/>
    </row>
    <row r="56586" spans="6:9" x14ac:dyDescent="0.2">
      <c r="F56586" s="27"/>
      <c r="G56586" s="27"/>
      <c r="H56586" s="27"/>
      <c r="I56586" s="27"/>
    </row>
    <row r="56587" spans="6:9" x14ac:dyDescent="0.2">
      <c r="F56587" s="27"/>
      <c r="G56587" s="27"/>
      <c r="H56587" s="27"/>
      <c r="I56587" s="27"/>
    </row>
    <row r="56588" spans="6:9" x14ac:dyDescent="0.2">
      <c r="F56588" s="27"/>
      <c r="G56588" s="27"/>
      <c r="H56588" s="27"/>
      <c r="I56588" s="27"/>
    </row>
    <row r="56589" spans="6:9" x14ac:dyDescent="0.2">
      <c r="F56589" s="27"/>
      <c r="G56589" s="27"/>
      <c r="H56589" s="27"/>
      <c r="I56589" s="27"/>
    </row>
    <row r="56590" spans="6:9" x14ac:dyDescent="0.2">
      <c r="F56590" s="27"/>
      <c r="G56590" s="27"/>
      <c r="H56590" s="27"/>
      <c r="I56590" s="27"/>
    </row>
    <row r="56591" spans="6:9" x14ac:dyDescent="0.2">
      <c r="F56591" s="27"/>
      <c r="G56591" s="27"/>
      <c r="H56591" s="27"/>
      <c r="I56591" s="27"/>
    </row>
    <row r="56592" spans="6:9" x14ac:dyDescent="0.2">
      <c r="F56592" s="27"/>
      <c r="G56592" s="27"/>
      <c r="H56592" s="27"/>
      <c r="I56592" s="27"/>
    </row>
    <row r="56593" spans="6:9" x14ac:dyDescent="0.2">
      <c r="F56593" s="27"/>
      <c r="G56593" s="27"/>
      <c r="H56593" s="27"/>
      <c r="I56593" s="27"/>
    </row>
    <row r="56594" spans="6:9" x14ac:dyDescent="0.2">
      <c r="F56594" s="27"/>
      <c r="G56594" s="27"/>
      <c r="H56594" s="27"/>
      <c r="I56594" s="27"/>
    </row>
    <row r="56595" spans="6:9" x14ac:dyDescent="0.2">
      <c r="F56595" s="27"/>
      <c r="G56595" s="27"/>
      <c r="H56595" s="27"/>
      <c r="I56595" s="27"/>
    </row>
    <row r="56596" spans="6:9" x14ac:dyDescent="0.2">
      <c r="F56596" s="27"/>
      <c r="G56596" s="27"/>
      <c r="H56596" s="27"/>
      <c r="I56596" s="27"/>
    </row>
    <row r="56597" spans="6:9" x14ac:dyDescent="0.2">
      <c r="F56597" s="27"/>
      <c r="G56597" s="27"/>
      <c r="H56597" s="27"/>
      <c r="I56597" s="27"/>
    </row>
    <row r="56598" spans="6:9" x14ac:dyDescent="0.2">
      <c r="F56598" s="27"/>
      <c r="G56598" s="27"/>
      <c r="H56598" s="27"/>
      <c r="I56598" s="27"/>
    </row>
    <row r="56599" spans="6:9" x14ac:dyDescent="0.2">
      <c r="F56599" s="27"/>
      <c r="G56599" s="27"/>
      <c r="H56599" s="27"/>
      <c r="I56599" s="27"/>
    </row>
    <row r="56600" spans="6:9" x14ac:dyDescent="0.2">
      <c r="F56600" s="27"/>
      <c r="G56600" s="27"/>
      <c r="H56600" s="27"/>
      <c r="I56600" s="27"/>
    </row>
    <row r="56601" spans="6:9" x14ac:dyDescent="0.2">
      <c r="F56601" s="27"/>
      <c r="G56601" s="27"/>
      <c r="H56601" s="27"/>
      <c r="I56601" s="27"/>
    </row>
    <row r="56602" spans="6:9" x14ac:dyDescent="0.2">
      <c r="F56602" s="27"/>
      <c r="G56602" s="27"/>
      <c r="H56602" s="27"/>
      <c r="I56602" s="27"/>
    </row>
    <row r="56603" spans="6:9" x14ac:dyDescent="0.2">
      <c r="F56603" s="27"/>
      <c r="G56603" s="27"/>
      <c r="H56603" s="27"/>
      <c r="I56603" s="27"/>
    </row>
    <row r="56604" spans="6:9" x14ac:dyDescent="0.2">
      <c r="F56604" s="27"/>
      <c r="G56604" s="27"/>
      <c r="H56604" s="27"/>
      <c r="I56604" s="27"/>
    </row>
    <row r="56605" spans="6:9" x14ac:dyDescent="0.2">
      <c r="F56605" s="27"/>
      <c r="G56605" s="27"/>
      <c r="H56605" s="27"/>
      <c r="I56605" s="27"/>
    </row>
    <row r="56606" spans="6:9" x14ac:dyDescent="0.2">
      <c r="F56606" s="27"/>
      <c r="G56606" s="27"/>
      <c r="H56606" s="27"/>
      <c r="I56606" s="27"/>
    </row>
    <row r="56607" spans="6:9" x14ac:dyDescent="0.2">
      <c r="F56607" s="27"/>
      <c r="G56607" s="27"/>
      <c r="H56607" s="27"/>
      <c r="I56607" s="27"/>
    </row>
    <row r="56608" spans="6:9" x14ac:dyDescent="0.2">
      <c r="F56608" s="27"/>
      <c r="G56608" s="27"/>
      <c r="H56608" s="27"/>
      <c r="I56608" s="27"/>
    </row>
    <row r="56609" spans="6:9" x14ac:dyDescent="0.2">
      <c r="F56609" s="27"/>
      <c r="G56609" s="27"/>
      <c r="H56609" s="27"/>
      <c r="I56609" s="27"/>
    </row>
    <row r="56610" spans="6:9" x14ac:dyDescent="0.2">
      <c r="F56610" s="27"/>
      <c r="G56610" s="27"/>
      <c r="H56610" s="27"/>
      <c r="I56610" s="27"/>
    </row>
    <row r="56611" spans="6:9" x14ac:dyDescent="0.2">
      <c r="F56611" s="27"/>
      <c r="G56611" s="27"/>
      <c r="H56611" s="27"/>
      <c r="I56611" s="27"/>
    </row>
    <row r="56612" spans="6:9" x14ac:dyDescent="0.2">
      <c r="F56612" s="27"/>
      <c r="G56612" s="27"/>
      <c r="H56612" s="27"/>
      <c r="I56612" s="27"/>
    </row>
    <row r="56613" spans="6:9" x14ac:dyDescent="0.2">
      <c r="F56613" s="27"/>
      <c r="G56613" s="27"/>
      <c r="H56613" s="27"/>
      <c r="I56613" s="27"/>
    </row>
    <row r="56614" spans="6:9" x14ac:dyDescent="0.2">
      <c r="F56614" s="27"/>
      <c r="G56614" s="27"/>
      <c r="H56614" s="27"/>
      <c r="I56614" s="27"/>
    </row>
    <row r="56615" spans="6:9" x14ac:dyDescent="0.2">
      <c r="F56615" s="27"/>
      <c r="G56615" s="27"/>
      <c r="H56615" s="27"/>
      <c r="I56615" s="27"/>
    </row>
    <row r="56616" spans="6:9" x14ac:dyDescent="0.2">
      <c r="F56616" s="27"/>
      <c r="G56616" s="27"/>
      <c r="H56616" s="27"/>
      <c r="I56616" s="27"/>
    </row>
    <row r="56617" spans="6:9" x14ac:dyDescent="0.2">
      <c r="F56617" s="27"/>
      <c r="G56617" s="27"/>
      <c r="H56617" s="27"/>
      <c r="I56617" s="27"/>
    </row>
    <row r="56618" spans="6:9" x14ac:dyDescent="0.2">
      <c r="F56618" s="27"/>
      <c r="G56618" s="27"/>
      <c r="H56618" s="27"/>
      <c r="I56618" s="27"/>
    </row>
    <row r="56619" spans="6:9" x14ac:dyDescent="0.2">
      <c r="F56619" s="27"/>
      <c r="G56619" s="27"/>
      <c r="H56619" s="27"/>
      <c r="I56619" s="27"/>
    </row>
    <row r="56620" spans="6:9" x14ac:dyDescent="0.2">
      <c r="F56620" s="27"/>
      <c r="G56620" s="27"/>
      <c r="H56620" s="27"/>
      <c r="I56620" s="27"/>
    </row>
    <row r="56621" spans="6:9" x14ac:dyDescent="0.2">
      <c r="F56621" s="27"/>
      <c r="G56621" s="27"/>
      <c r="H56621" s="27"/>
      <c r="I56621" s="27"/>
    </row>
    <row r="56622" spans="6:9" x14ac:dyDescent="0.2">
      <c r="F56622" s="27"/>
      <c r="G56622" s="27"/>
      <c r="H56622" s="27"/>
      <c r="I56622" s="27"/>
    </row>
    <row r="56623" spans="6:9" x14ac:dyDescent="0.2">
      <c r="F56623" s="27"/>
      <c r="G56623" s="27"/>
      <c r="H56623" s="27"/>
      <c r="I56623" s="27"/>
    </row>
    <row r="56624" spans="6:9" x14ac:dyDescent="0.2">
      <c r="F56624" s="27"/>
      <c r="G56624" s="27"/>
      <c r="H56624" s="27"/>
      <c r="I56624" s="27"/>
    </row>
    <row r="56625" spans="6:9" x14ac:dyDescent="0.2">
      <c r="F56625" s="27"/>
      <c r="G56625" s="27"/>
      <c r="H56625" s="27"/>
      <c r="I56625" s="27"/>
    </row>
    <row r="56626" spans="6:9" x14ac:dyDescent="0.2">
      <c r="F56626" s="27"/>
      <c r="G56626" s="27"/>
      <c r="H56626" s="27"/>
      <c r="I56626" s="27"/>
    </row>
    <row r="56627" spans="6:9" x14ac:dyDescent="0.2">
      <c r="F56627" s="27"/>
      <c r="G56627" s="27"/>
      <c r="H56627" s="27"/>
      <c r="I56627" s="27"/>
    </row>
    <row r="56628" spans="6:9" x14ac:dyDescent="0.2">
      <c r="F56628" s="27"/>
      <c r="G56628" s="27"/>
      <c r="H56628" s="27"/>
      <c r="I56628" s="27"/>
    </row>
    <row r="56629" spans="6:9" x14ac:dyDescent="0.2">
      <c r="F56629" s="27"/>
      <c r="G56629" s="27"/>
      <c r="H56629" s="27"/>
      <c r="I56629" s="27"/>
    </row>
    <row r="56630" spans="6:9" x14ac:dyDescent="0.2">
      <c r="F56630" s="27"/>
      <c r="G56630" s="27"/>
      <c r="H56630" s="27"/>
      <c r="I56630" s="27"/>
    </row>
    <row r="56631" spans="6:9" x14ac:dyDescent="0.2">
      <c r="F56631" s="27"/>
      <c r="G56631" s="27"/>
      <c r="H56631" s="27"/>
      <c r="I56631" s="27"/>
    </row>
    <row r="56632" spans="6:9" x14ac:dyDescent="0.2">
      <c r="F56632" s="27"/>
      <c r="G56632" s="27"/>
      <c r="H56632" s="27"/>
      <c r="I56632" s="27"/>
    </row>
    <row r="56633" spans="6:9" x14ac:dyDescent="0.2">
      <c r="F56633" s="27"/>
      <c r="G56633" s="27"/>
      <c r="H56633" s="27"/>
      <c r="I56633" s="27"/>
    </row>
    <row r="56634" spans="6:9" x14ac:dyDescent="0.2">
      <c r="F56634" s="27"/>
      <c r="G56634" s="27"/>
      <c r="H56634" s="27"/>
      <c r="I56634" s="27"/>
    </row>
    <row r="56635" spans="6:9" x14ac:dyDescent="0.2">
      <c r="F56635" s="27"/>
      <c r="G56635" s="27"/>
      <c r="H56635" s="27"/>
      <c r="I56635" s="27"/>
    </row>
    <row r="56636" spans="6:9" x14ac:dyDescent="0.2">
      <c r="F56636" s="27"/>
      <c r="G56636" s="27"/>
      <c r="H56636" s="27"/>
      <c r="I56636" s="27"/>
    </row>
    <row r="56637" spans="6:9" x14ac:dyDescent="0.2">
      <c r="F56637" s="27"/>
      <c r="G56637" s="27"/>
      <c r="H56637" s="27"/>
      <c r="I56637" s="27"/>
    </row>
    <row r="56638" spans="6:9" x14ac:dyDescent="0.2">
      <c r="F56638" s="27"/>
      <c r="G56638" s="27"/>
      <c r="H56638" s="27"/>
      <c r="I56638" s="27"/>
    </row>
    <row r="56639" spans="6:9" x14ac:dyDescent="0.2">
      <c r="F56639" s="27"/>
      <c r="G56639" s="27"/>
      <c r="H56639" s="27"/>
      <c r="I56639" s="27"/>
    </row>
    <row r="56640" spans="6:9" x14ac:dyDescent="0.2">
      <c r="F56640" s="27"/>
      <c r="G56640" s="27"/>
      <c r="H56640" s="27"/>
      <c r="I56640" s="27"/>
    </row>
    <row r="56641" spans="6:9" x14ac:dyDescent="0.2">
      <c r="F56641" s="27"/>
      <c r="G56641" s="27"/>
      <c r="H56641" s="27"/>
      <c r="I56641" s="27"/>
    </row>
    <row r="56642" spans="6:9" x14ac:dyDescent="0.2">
      <c r="F56642" s="27"/>
      <c r="G56642" s="27"/>
      <c r="H56642" s="27"/>
      <c r="I56642" s="27"/>
    </row>
    <row r="56643" spans="6:9" x14ac:dyDescent="0.2">
      <c r="F56643" s="27"/>
      <c r="G56643" s="27"/>
      <c r="H56643" s="27"/>
      <c r="I56643" s="27"/>
    </row>
    <row r="56644" spans="6:9" x14ac:dyDescent="0.2">
      <c r="F56644" s="27"/>
      <c r="G56644" s="27"/>
      <c r="H56644" s="27"/>
      <c r="I56644" s="27"/>
    </row>
    <row r="56645" spans="6:9" x14ac:dyDescent="0.2">
      <c r="F56645" s="27"/>
      <c r="G56645" s="27"/>
      <c r="H56645" s="27"/>
      <c r="I56645" s="27"/>
    </row>
    <row r="56646" spans="6:9" x14ac:dyDescent="0.2">
      <c r="F56646" s="27"/>
      <c r="G56646" s="27"/>
      <c r="H56646" s="27"/>
      <c r="I56646" s="27"/>
    </row>
    <row r="56647" spans="6:9" x14ac:dyDescent="0.2">
      <c r="F56647" s="27"/>
      <c r="G56647" s="27"/>
      <c r="H56647" s="27"/>
      <c r="I56647" s="27"/>
    </row>
    <row r="56648" spans="6:9" x14ac:dyDescent="0.2">
      <c r="F56648" s="27"/>
      <c r="G56648" s="27"/>
      <c r="H56648" s="27"/>
      <c r="I56648" s="27"/>
    </row>
    <row r="56649" spans="6:9" x14ac:dyDescent="0.2">
      <c r="F56649" s="27"/>
      <c r="G56649" s="27"/>
      <c r="H56649" s="27"/>
      <c r="I56649" s="27"/>
    </row>
    <row r="56650" spans="6:9" x14ac:dyDescent="0.2">
      <c r="F56650" s="27"/>
      <c r="G56650" s="27"/>
      <c r="H56650" s="27"/>
      <c r="I56650" s="27"/>
    </row>
    <row r="56651" spans="6:9" x14ac:dyDescent="0.2">
      <c r="F56651" s="27"/>
      <c r="G56651" s="27"/>
      <c r="H56651" s="27"/>
      <c r="I56651" s="27"/>
    </row>
    <row r="56652" spans="6:9" x14ac:dyDescent="0.2">
      <c r="F56652" s="27"/>
      <c r="G56652" s="27"/>
      <c r="H56652" s="27"/>
      <c r="I56652" s="27"/>
    </row>
    <row r="56653" spans="6:9" x14ac:dyDescent="0.2">
      <c r="F56653" s="27"/>
      <c r="G56653" s="27"/>
      <c r="H56653" s="27"/>
      <c r="I56653" s="27"/>
    </row>
    <row r="56654" spans="6:9" x14ac:dyDescent="0.2">
      <c r="F56654" s="27"/>
      <c r="G56654" s="27"/>
      <c r="H56654" s="27"/>
      <c r="I56654" s="27"/>
    </row>
    <row r="56655" spans="6:9" x14ac:dyDescent="0.2">
      <c r="F56655" s="27"/>
      <c r="G56655" s="27"/>
      <c r="H56655" s="27"/>
      <c r="I56655" s="27"/>
    </row>
    <row r="56656" spans="6:9" x14ac:dyDescent="0.2">
      <c r="F56656" s="27"/>
      <c r="G56656" s="27"/>
      <c r="H56656" s="27"/>
      <c r="I56656" s="27"/>
    </row>
    <row r="56657" spans="6:9" x14ac:dyDescent="0.2">
      <c r="F56657" s="27"/>
      <c r="G56657" s="27"/>
      <c r="H56657" s="27"/>
      <c r="I56657" s="27"/>
    </row>
    <row r="56658" spans="6:9" x14ac:dyDescent="0.2">
      <c r="F56658" s="27"/>
      <c r="G56658" s="27"/>
      <c r="H56658" s="27"/>
      <c r="I56658" s="27"/>
    </row>
    <row r="56659" spans="6:9" x14ac:dyDescent="0.2">
      <c r="F56659" s="27"/>
      <c r="G56659" s="27"/>
      <c r="H56659" s="27"/>
      <c r="I56659" s="27"/>
    </row>
    <row r="56660" spans="6:9" x14ac:dyDescent="0.2">
      <c r="F56660" s="27"/>
      <c r="G56660" s="27"/>
      <c r="H56660" s="27"/>
      <c r="I56660" s="27"/>
    </row>
    <row r="56661" spans="6:9" x14ac:dyDescent="0.2">
      <c r="F56661" s="27"/>
      <c r="G56661" s="27"/>
      <c r="H56661" s="27"/>
      <c r="I56661" s="27"/>
    </row>
    <row r="56662" spans="6:9" x14ac:dyDescent="0.2">
      <c r="F56662" s="27"/>
      <c r="G56662" s="27"/>
      <c r="H56662" s="27"/>
      <c r="I56662" s="27"/>
    </row>
    <row r="56663" spans="6:9" x14ac:dyDescent="0.2">
      <c r="F56663" s="27"/>
      <c r="G56663" s="27"/>
      <c r="H56663" s="27"/>
      <c r="I56663" s="27"/>
    </row>
    <row r="56664" spans="6:9" x14ac:dyDescent="0.2">
      <c r="F56664" s="27"/>
      <c r="G56664" s="27"/>
      <c r="H56664" s="27"/>
      <c r="I56664" s="27"/>
    </row>
    <row r="56665" spans="6:9" x14ac:dyDescent="0.2">
      <c r="F56665" s="27"/>
      <c r="G56665" s="27"/>
      <c r="H56665" s="27"/>
      <c r="I56665" s="27"/>
    </row>
    <row r="56666" spans="6:9" x14ac:dyDescent="0.2">
      <c r="F56666" s="27"/>
      <c r="G56666" s="27"/>
      <c r="H56666" s="27"/>
      <c r="I56666" s="27"/>
    </row>
    <row r="56667" spans="6:9" x14ac:dyDescent="0.2">
      <c r="F56667" s="27"/>
      <c r="G56667" s="27"/>
      <c r="H56667" s="27"/>
      <c r="I56667" s="27"/>
    </row>
    <row r="56668" spans="6:9" x14ac:dyDescent="0.2">
      <c r="F56668" s="27"/>
      <c r="G56668" s="27"/>
      <c r="H56668" s="27"/>
      <c r="I56668" s="27"/>
    </row>
    <row r="56669" spans="6:9" x14ac:dyDescent="0.2">
      <c r="F56669" s="27"/>
      <c r="G56669" s="27"/>
      <c r="H56669" s="27"/>
      <c r="I56669" s="27"/>
    </row>
    <row r="56670" spans="6:9" x14ac:dyDescent="0.2">
      <c r="F56670" s="27"/>
      <c r="G56670" s="27"/>
      <c r="H56670" s="27"/>
      <c r="I56670" s="27"/>
    </row>
    <row r="56671" spans="6:9" x14ac:dyDescent="0.2">
      <c r="F56671" s="27"/>
      <c r="G56671" s="27"/>
      <c r="H56671" s="27"/>
      <c r="I56671" s="27"/>
    </row>
    <row r="56672" spans="6:9" x14ac:dyDescent="0.2">
      <c r="F56672" s="27"/>
      <c r="G56672" s="27"/>
      <c r="H56672" s="27"/>
      <c r="I56672" s="27"/>
    </row>
    <row r="56673" spans="6:9" x14ac:dyDescent="0.2">
      <c r="F56673" s="27"/>
      <c r="G56673" s="27"/>
      <c r="H56673" s="27"/>
      <c r="I56673" s="27"/>
    </row>
    <row r="56674" spans="6:9" x14ac:dyDescent="0.2">
      <c r="F56674" s="27"/>
      <c r="G56674" s="27"/>
      <c r="H56674" s="27"/>
      <c r="I56674" s="27"/>
    </row>
    <row r="56675" spans="6:9" x14ac:dyDescent="0.2">
      <c r="F56675" s="27"/>
      <c r="G56675" s="27"/>
      <c r="H56675" s="27"/>
      <c r="I56675" s="27"/>
    </row>
    <row r="56676" spans="6:9" x14ac:dyDescent="0.2">
      <c r="F56676" s="27"/>
      <c r="G56676" s="27"/>
      <c r="H56676" s="27"/>
      <c r="I56676" s="27"/>
    </row>
    <row r="56677" spans="6:9" x14ac:dyDescent="0.2">
      <c r="F56677" s="27"/>
      <c r="G56677" s="27"/>
      <c r="H56677" s="27"/>
      <c r="I56677" s="27"/>
    </row>
    <row r="56678" spans="6:9" x14ac:dyDescent="0.2">
      <c r="F56678" s="27"/>
      <c r="G56678" s="27"/>
      <c r="H56678" s="27"/>
      <c r="I56678" s="27"/>
    </row>
    <row r="56679" spans="6:9" x14ac:dyDescent="0.2">
      <c r="F56679" s="27"/>
      <c r="G56679" s="27"/>
      <c r="H56679" s="27"/>
      <c r="I56679" s="27"/>
    </row>
    <row r="56680" spans="6:9" x14ac:dyDescent="0.2">
      <c r="F56680" s="27"/>
      <c r="G56680" s="27"/>
      <c r="H56680" s="27"/>
      <c r="I56680" s="27"/>
    </row>
    <row r="56681" spans="6:9" x14ac:dyDescent="0.2">
      <c r="F56681" s="27"/>
      <c r="G56681" s="27"/>
      <c r="H56681" s="27"/>
      <c r="I56681" s="27"/>
    </row>
    <row r="56682" spans="6:9" x14ac:dyDescent="0.2">
      <c r="F56682" s="27"/>
      <c r="G56682" s="27"/>
      <c r="H56682" s="27"/>
      <c r="I56682" s="27"/>
    </row>
    <row r="56683" spans="6:9" x14ac:dyDescent="0.2">
      <c r="F56683" s="27"/>
      <c r="G56683" s="27"/>
      <c r="H56683" s="27"/>
      <c r="I56683" s="27"/>
    </row>
    <row r="56684" spans="6:9" x14ac:dyDescent="0.2">
      <c r="F56684" s="27"/>
      <c r="G56684" s="27"/>
      <c r="H56684" s="27"/>
      <c r="I56684" s="27"/>
    </row>
    <row r="56685" spans="6:9" x14ac:dyDescent="0.2">
      <c r="F56685" s="27"/>
      <c r="G56685" s="27"/>
      <c r="H56685" s="27"/>
      <c r="I56685" s="27"/>
    </row>
    <row r="56686" spans="6:9" x14ac:dyDescent="0.2">
      <c r="F56686" s="27"/>
      <c r="G56686" s="27"/>
      <c r="H56686" s="27"/>
      <c r="I56686" s="27"/>
    </row>
    <row r="56687" spans="6:9" x14ac:dyDescent="0.2">
      <c r="F56687" s="27"/>
      <c r="G56687" s="27"/>
      <c r="H56687" s="27"/>
      <c r="I56687" s="27"/>
    </row>
    <row r="56688" spans="6:9" x14ac:dyDescent="0.2">
      <c r="F56688" s="27"/>
      <c r="G56688" s="27"/>
      <c r="H56688" s="27"/>
      <c r="I56688" s="27"/>
    </row>
    <row r="56689" spans="6:9" x14ac:dyDescent="0.2">
      <c r="F56689" s="27"/>
      <c r="G56689" s="27"/>
      <c r="H56689" s="27"/>
      <c r="I56689" s="27"/>
    </row>
    <row r="56690" spans="6:9" x14ac:dyDescent="0.2">
      <c r="F56690" s="27"/>
      <c r="G56690" s="27"/>
      <c r="H56690" s="27"/>
      <c r="I56690" s="27"/>
    </row>
    <row r="56691" spans="6:9" x14ac:dyDescent="0.2">
      <c r="F56691" s="27"/>
      <c r="G56691" s="27"/>
      <c r="H56691" s="27"/>
      <c r="I56691" s="27"/>
    </row>
    <row r="56692" spans="6:9" x14ac:dyDescent="0.2">
      <c r="F56692" s="27"/>
      <c r="G56692" s="27"/>
      <c r="H56692" s="27"/>
      <c r="I56692" s="27"/>
    </row>
    <row r="56693" spans="6:9" x14ac:dyDescent="0.2">
      <c r="F56693" s="27"/>
      <c r="G56693" s="27"/>
      <c r="H56693" s="27"/>
      <c r="I56693" s="27"/>
    </row>
    <row r="56694" spans="6:9" x14ac:dyDescent="0.2">
      <c r="F56694" s="27"/>
      <c r="G56694" s="27"/>
      <c r="H56694" s="27"/>
      <c r="I56694" s="27"/>
    </row>
    <row r="56695" spans="6:9" x14ac:dyDescent="0.2">
      <c r="F56695" s="27"/>
      <c r="G56695" s="27"/>
      <c r="H56695" s="27"/>
      <c r="I56695" s="27"/>
    </row>
    <row r="56696" spans="6:9" x14ac:dyDescent="0.2">
      <c r="F56696" s="27"/>
      <c r="G56696" s="27"/>
      <c r="H56696" s="27"/>
      <c r="I56696" s="27"/>
    </row>
    <row r="56697" spans="6:9" x14ac:dyDescent="0.2">
      <c r="F56697" s="27"/>
      <c r="G56697" s="27"/>
      <c r="H56697" s="27"/>
      <c r="I56697" s="27"/>
    </row>
    <row r="56698" spans="6:9" x14ac:dyDescent="0.2">
      <c r="F56698" s="27"/>
      <c r="G56698" s="27"/>
      <c r="H56698" s="27"/>
      <c r="I56698" s="27"/>
    </row>
    <row r="56699" spans="6:9" x14ac:dyDescent="0.2">
      <c r="F56699" s="27"/>
      <c r="G56699" s="27"/>
      <c r="H56699" s="27"/>
      <c r="I56699" s="27"/>
    </row>
    <row r="56700" spans="6:9" x14ac:dyDescent="0.2">
      <c r="F56700" s="27"/>
      <c r="G56700" s="27"/>
      <c r="H56700" s="27"/>
      <c r="I56700" s="27"/>
    </row>
    <row r="56701" spans="6:9" x14ac:dyDescent="0.2">
      <c r="F56701" s="27"/>
      <c r="G56701" s="27"/>
      <c r="H56701" s="27"/>
      <c r="I56701" s="27"/>
    </row>
    <row r="56702" spans="6:9" x14ac:dyDescent="0.2">
      <c r="F56702" s="27"/>
      <c r="G56702" s="27"/>
      <c r="H56702" s="27"/>
      <c r="I56702" s="27"/>
    </row>
    <row r="56703" spans="6:9" x14ac:dyDescent="0.2">
      <c r="F56703" s="27"/>
      <c r="G56703" s="27"/>
      <c r="H56703" s="27"/>
      <c r="I56703" s="27"/>
    </row>
    <row r="56704" spans="6:9" x14ac:dyDescent="0.2">
      <c r="F56704" s="27"/>
      <c r="G56704" s="27"/>
      <c r="H56704" s="27"/>
      <c r="I56704" s="27"/>
    </row>
    <row r="56705" spans="6:9" x14ac:dyDescent="0.2">
      <c r="F56705" s="27"/>
      <c r="G56705" s="27"/>
      <c r="H56705" s="27"/>
      <c r="I56705" s="27"/>
    </row>
    <row r="56706" spans="6:9" x14ac:dyDescent="0.2">
      <c r="F56706" s="27"/>
      <c r="G56706" s="27"/>
      <c r="H56706" s="27"/>
      <c r="I56706" s="27"/>
    </row>
    <row r="56707" spans="6:9" x14ac:dyDescent="0.2">
      <c r="F56707" s="27"/>
      <c r="G56707" s="27"/>
      <c r="H56707" s="27"/>
      <c r="I56707" s="27"/>
    </row>
    <row r="56708" spans="6:9" x14ac:dyDescent="0.2">
      <c r="F56708" s="27"/>
      <c r="G56708" s="27"/>
      <c r="H56708" s="27"/>
      <c r="I56708" s="27"/>
    </row>
    <row r="56709" spans="6:9" x14ac:dyDescent="0.2">
      <c r="F56709" s="27"/>
      <c r="G56709" s="27"/>
      <c r="H56709" s="27"/>
      <c r="I56709" s="27"/>
    </row>
    <row r="56710" spans="6:9" x14ac:dyDescent="0.2">
      <c r="F56710" s="27"/>
      <c r="G56710" s="27"/>
      <c r="H56710" s="27"/>
      <c r="I56710" s="27"/>
    </row>
    <row r="56711" spans="6:9" x14ac:dyDescent="0.2">
      <c r="F56711" s="27"/>
      <c r="G56711" s="27"/>
      <c r="H56711" s="27"/>
      <c r="I56711" s="27"/>
    </row>
    <row r="56712" spans="6:9" x14ac:dyDescent="0.2">
      <c r="F56712" s="27"/>
      <c r="G56712" s="27"/>
      <c r="H56712" s="27"/>
      <c r="I56712" s="27"/>
    </row>
    <row r="56713" spans="6:9" x14ac:dyDescent="0.2">
      <c r="F56713" s="27"/>
      <c r="G56713" s="27"/>
      <c r="H56713" s="27"/>
      <c r="I56713" s="27"/>
    </row>
    <row r="56714" spans="6:9" x14ac:dyDescent="0.2">
      <c r="F56714" s="27"/>
      <c r="G56714" s="27"/>
      <c r="H56714" s="27"/>
      <c r="I56714" s="27"/>
    </row>
    <row r="56715" spans="6:9" x14ac:dyDescent="0.2">
      <c r="F56715" s="27"/>
      <c r="G56715" s="27"/>
      <c r="H56715" s="27"/>
      <c r="I56715" s="27"/>
    </row>
    <row r="56716" spans="6:9" x14ac:dyDescent="0.2">
      <c r="F56716" s="27"/>
      <c r="G56716" s="27"/>
      <c r="H56716" s="27"/>
      <c r="I56716" s="27"/>
    </row>
    <row r="56717" spans="6:9" x14ac:dyDescent="0.2">
      <c r="F56717" s="27"/>
      <c r="G56717" s="27"/>
      <c r="H56717" s="27"/>
      <c r="I56717" s="27"/>
    </row>
    <row r="56718" spans="6:9" x14ac:dyDescent="0.2">
      <c r="F56718" s="27"/>
      <c r="G56718" s="27"/>
      <c r="H56718" s="27"/>
      <c r="I56718" s="27"/>
    </row>
    <row r="56719" spans="6:9" x14ac:dyDescent="0.2">
      <c r="F56719" s="27"/>
      <c r="G56719" s="27"/>
      <c r="H56719" s="27"/>
      <c r="I56719" s="27"/>
    </row>
    <row r="56720" spans="6:9" x14ac:dyDescent="0.2">
      <c r="F56720" s="27"/>
      <c r="G56720" s="27"/>
      <c r="H56720" s="27"/>
      <c r="I56720" s="27"/>
    </row>
    <row r="56721" spans="6:9" x14ac:dyDescent="0.2">
      <c r="F56721" s="27"/>
      <c r="G56721" s="27"/>
      <c r="H56721" s="27"/>
      <c r="I56721" s="27"/>
    </row>
    <row r="56722" spans="6:9" x14ac:dyDescent="0.2">
      <c r="F56722" s="27"/>
      <c r="G56722" s="27"/>
      <c r="H56722" s="27"/>
      <c r="I56722" s="27"/>
    </row>
    <row r="56723" spans="6:9" x14ac:dyDescent="0.2">
      <c r="F56723" s="27"/>
      <c r="G56723" s="27"/>
      <c r="H56723" s="27"/>
      <c r="I56723" s="27"/>
    </row>
    <row r="56724" spans="6:9" x14ac:dyDescent="0.2">
      <c r="F56724" s="27"/>
      <c r="G56724" s="27"/>
      <c r="H56724" s="27"/>
      <c r="I56724" s="27"/>
    </row>
    <row r="56725" spans="6:9" x14ac:dyDescent="0.2">
      <c r="F56725" s="27"/>
      <c r="G56725" s="27"/>
      <c r="H56725" s="27"/>
      <c r="I56725" s="27"/>
    </row>
    <row r="56726" spans="6:9" x14ac:dyDescent="0.2">
      <c r="F56726" s="27"/>
      <c r="G56726" s="27"/>
      <c r="H56726" s="27"/>
      <c r="I56726" s="27"/>
    </row>
    <row r="56727" spans="6:9" x14ac:dyDescent="0.2">
      <c r="F56727" s="27"/>
      <c r="G56727" s="27"/>
      <c r="H56727" s="27"/>
      <c r="I56727" s="27"/>
    </row>
    <row r="56728" spans="6:9" x14ac:dyDescent="0.2">
      <c r="F56728" s="27"/>
      <c r="G56728" s="27"/>
      <c r="H56728" s="27"/>
      <c r="I56728" s="27"/>
    </row>
    <row r="56729" spans="6:9" x14ac:dyDescent="0.2">
      <c r="F56729" s="27"/>
      <c r="G56729" s="27"/>
      <c r="H56729" s="27"/>
      <c r="I56729" s="27"/>
    </row>
    <row r="56730" spans="6:9" x14ac:dyDescent="0.2">
      <c r="F56730" s="27"/>
      <c r="G56730" s="27"/>
      <c r="H56730" s="27"/>
      <c r="I56730" s="27"/>
    </row>
    <row r="56731" spans="6:9" x14ac:dyDescent="0.2">
      <c r="F56731" s="27"/>
      <c r="G56731" s="27"/>
      <c r="H56731" s="27"/>
      <c r="I56731" s="27"/>
    </row>
    <row r="56732" spans="6:9" x14ac:dyDescent="0.2">
      <c r="F56732" s="27"/>
      <c r="G56732" s="27"/>
      <c r="H56732" s="27"/>
      <c r="I56732" s="27"/>
    </row>
    <row r="56733" spans="6:9" x14ac:dyDescent="0.2">
      <c r="F56733" s="27"/>
      <c r="G56733" s="27"/>
      <c r="H56733" s="27"/>
      <c r="I56733" s="27"/>
    </row>
    <row r="56734" spans="6:9" x14ac:dyDescent="0.2">
      <c r="F56734" s="27"/>
      <c r="G56734" s="27"/>
      <c r="H56734" s="27"/>
      <c r="I56734" s="27"/>
    </row>
    <row r="56735" spans="6:9" x14ac:dyDescent="0.2">
      <c r="F56735" s="27"/>
      <c r="G56735" s="27"/>
      <c r="H56735" s="27"/>
      <c r="I56735" s="27"/>
    </row>
    <row r="56736" spans="6:9" x14ac:dyDescent="0.2">
      <c r="F56736" s="27"/>
      <c r="G56736" s="27"/>
      <c r="H56736" s="27"/>
      <c r="I56736" s="27"/>
    </row>
    <row r="56737" spans="6:9" x14ac:dyDescent="0.2">
      <c r="F56737" s="27"/>
      <c r="G56737" s="27"/>
      <c r="H56737" s="27"/>
      <c r="I56737" s="27"/>
    </row>
    <row r="56738" spans="6:9" x14ac:dyDescent="0.2">
      <c r="F56738" s="27"/>
      <c r="G56738" s="27"/>
      <c r="H56738" s="27"/>
      <c r="I56738" s="27"/>
    </row>
    <row r="56739" spans="6:9" x14ac:dyDescent="0.2">
      <c r="F56739" s="27"/>
      <c r="G56739" s="27"/>
      <c r="H56739" s="27"/>
      <c r="I56739" s="27"/>
    </row>
    <row r="56740" spans="6:9" x14ac:dyDescent="0.2">
      <c r="F56740" s="27"/>
      <c r="G56740" s="27"/>
      <c r="H56740" s="27"/>
      <c r="I56740" s="27"/>
    </row>
    <row r="56741" spans="6:9" x14ac:dyDescent="0.2">
      <c r="F56741" s="27"/>
      <c r="G56741" s="27"/>
      <c r="H56741" s="27"/>
      <c r="I56741" s="27"/>
    </row>
    <row r="56742" spans="6:9" x14ac:dyDescent="0.2">
      <c r="F56742" s="27"/>
      <c r="G56742" s="27"/>
      <c r="H56742" s="27"/>
      <c r="I56742" s="27"/>
    </row>
    <row r="56743" spans="6:9" x14ac:dyDescent="0.2">
      <c r="F56743" s="27"/>
      <c r="G56743" s="27"/>
      <c r="H56743" s="27"/>
      <c r="I56743" s="27"/>
    </row>
    <row r="56744" spans="6:9" x14ac:dyDescent="0.2">
      <c r="F56744" s="27"/>
      <c r="G56744" s="27"/>
      <c r="H56744" s="27"/>
      <c r="I56744" s="27"/>
    </row>
    <row r="56745" spans="6:9" x14ac:dyDescent="0.2">
      <c r="F56745" s="27"/>
      <c r="G56745" s="27"/>
      <c r="H56745" s="27"/>
      <c r="I56745" s="27"/>
    </row>
    <row r="56746" spans="6:9" x14ac:dyDescent="0.2">
      <c r="F56746" s="27"/>
      <c r="G56746" s="27"/>
      <c r="H56746" s="27"/>
      <c r="I56746" s="27"/>
    </row>
    <row r="56747" spans="6:9" x14ac:dyDescent="0.2">
      <c r="F56747" s="27"/>
      <c r="G56747" s="27"/>
      <c r="H56747" s="27"/>
      <c r="I56747" s="27"/>
    </row>
    <row r="56748" spans="6:9" x14ac:dyDescent="0.2">
      <c r="F56748" s="27"/>
      <c r="G56748" s="27"/>
      <c r="H56748" s="27"/>
      <c r="I56748" s="27"/>
    </row>
    <row r="56749" spans="6:9" x14ac:dyDescent="0.2">
      <c r="F56749" s="27"/>
      <c r="G56749" s="27"/>
      <c r="H56749" s="27"/>
      <c r="I56749" s="27"/>
    </row>
    <row r="56750" spans="6:9" x14ac:dyDescent="0.2">
      <c r="F56750" s="27"/>
      <c r="G56750" s="27"/>
      <c r="H56750" s="27"/>
      <c r="I56750" s="27"/>
    </row>
    <row r="56751" spans="6:9" x14ac:dyDescent="0.2">
      <c r="F56751" s="27"/>
      <c r="G56751" s="27"/>
      <c r="H56751" s="27"/>
      <c r="I56751" s="27"/>
    </row>
    <row r="56752" spans="6:9" x14ac:dyDescent="0.2">
      <c r="F56752" s="27"/>
      <c r="G56752" s="27"/>
      <c r="H56752" s="27"/>
      <c r="I56752" s="27"/>
    </row>
    <row r="56753" spans="6:9" x14ac:dyDescent="0.2">
      <c r="F56753" s="27"/>
      <c r="G56753" s="27"/>
      <c r="H56753" s="27"/>
      <c r="I56753" s="27"/>
    </row>
    <row r="56754" spans="6:9" x14ac:dyDescent="0.2">
      <c r="F56754" s="27"/>
      <c r="G56754" s="27"/>
      <c r="H56754" s="27"/>
      <c r="I56754" s="27"/>
    </row>
    <row r="56755" spans="6:9" x14ac:dyDescent="0.2">
      <c r="F56755" s="27"/>
      <c r="G56755" s="27"/>
      <c r="H56755" s="27"/>
      <c r="I56755" s="27"/>
    </row>
    <row r="56756" spans="6:9" x14ac:dyDescent="0.2">
      <c r="F56756" s="27"/>
      <c r="G56756" s="27"/>
      <c r="H56756" s="27"/>
      <c r="I56756" s="27"/>
    </row>
    <row r="56757" spans="6:9" x14ac:dyDescent="0.2">
      <c r="F56757" s="27"/>
      <c r="G56757" s="27"/>
      <c r="H56757" s="27"/>
      <c r="I56757" s="27"/>
    </row>
    <row r="56758" spans="6:9" x14ac:dyDescent="0.2">
      <c r="F56758" s="27"/>
      <c r="G56758" s="27"/>
      <c r="H56758" s="27"/>
      <c r="I56758" s="27"/>
    </row>
    <row r="56759" spans="6:9" x14ac:dyDescent="0.2">
      <c r="F56759" s="27"/>
      <c r="G56759" s="27"/>
      <c r="H56759" s="27"/>
      <c r="I56759" s="27"/>
    </row>
    <row r="56760" spans="6:9" x14ac:dyDescent="0.2">
      <c r="F56760" s="27"/>
      <c r="G56760" s="27"/>
      <c r="H56760" s="27"/>
      <c r="I56760" s="27"/>
    </row>
    <row r="56761" spans="6:9" x14ac:dyDescent="0.2">
      <c r="F56761" s="27"/>
      <c r="G56761" s="27"/>
      <c r="H56761" s="27"/>
      <c r="I56761" s="27"/>
    </row>
    <row r="56762" spans="6:9" x14ac:dyDescent="0.2">
      <c r="F56762" s="27"/>
      <c r="G56762" s="27"/>
      <c r="H56762" s="27"/>
      <c r="I56762" s="27"/>
    </row>
    <row r="56763" spans="6:9" x14ac:dyDescent="0.2">
      <c r="F56763" s="27"/>
      <c r="G56763" s="27"/>
      <c r="H56763" s="27"/>
      <c r="I56763" s="27"/>
    </row>
    <row r="56764" spans="6:9" x14ac:dyDescent="0.2">
      <c r="F56764" s="27"/>
      <c r="G56764" s="27"/>
      <c r="H56764" s="27"/>
      <c r="I56764" s="27"/>
    </row>
    <row r="56765" spans="6:9" x14ac:dyDescent="0.2">
      <c r="F56765" s="27"/>
      <c r="G56765" s="27"/>
      <c r="H56765" s="27"/>
      <c r="I56765" s="27"/>
    </row>
    <row r="56766" spans="6:9" x14ac:dyDescent="0.2">
      <c r="F56766" s="27"/>
      <c r="G56766" s="27"/>
      <c r="H56766" s="27"/>
      <c r="I56766" s="27"/>
    </row>
    <row r="56767" spans="6:9" x14ac:dyDescent="0.2">
      <c r="F56767" s="27"/>
      <c r="G56767" s="27"/>
      <c r="H56767" s="27"/>
      <c r="I56767" s="27"/>
    </row>
    <row r="56768" spans="6:9" x14ac:dyDescent="0.2">
      <c r="F56768" s="27"/>
      <c r="G56768" s="27"/>
      <c r="H56768" s="27"/>
      <c r="I56768" s="27"/>
    </row>
    <row r="56769" spans="6:9" x14ac:dyDescent="0.2">
      <c r="F56769" s="27"/>
      <c r="G56769" s="27"/>
      <c r="H56769" s="27"/>
      <c r="I56769" s="27"/>
    </row>
    <row r="56770" spans="6:9" x14ac:dyDescent="0.2">
      <c r="F56770" s="27"/>
      <c r="G56770" s="27"/>
      <c r="H56770" s="27"/>
      <c r="I56770" s="27"/>
    </row>
    <row r="56771" spans="6:9" x14ac:dyDescent="0.2">
      <c r="F56771" s="27"/>
      <c r="G56771" s="27"/>
      <c r="H56771" s="27"/>
      <c r="I56771" s="27"/>
    </row>
    <row r="56772" spans="6:9" x14ac:dyDescent="0.2">
      <c r="F56772" s="27"/>
      <c r="G56772" s="27"/>
      <c r="H56772" s="27"/>
      <c r="I56772" s="27"/>
    </row>
    <row r="56773" spans="6:9" x14ac:dyDescent="0.2">
      <c r="F56773" s="27"/>
      <c r="G56773" s="27"/>
      <c r="H56773" s="27"/>
      <c r="I56773" s="27"/>
    </row>
    <row r="56774" spans="6:9" x14ac:dyDescent="0.2">
      <c r="F56774" s="27"/>
      <c r="G56774" s="27"/>
      <c r="H56774" s="27"/>
      <c r="I56774" s="27"/>
    </row>
    <row r="56775" spans="6:9" x14ac:dyDescent="0.2">
      <c r="F56775" s="27"/>
      <c r="G56775" s="27"/>
      <c r="H56775" s="27"/>
      <c r="I56775" s="27"/>
    </row>
    <row r="56776" spans="6:9" x14ac:dyDescent="0.2">
      <c r="F56776" s="27"/>
      <c r="G56776" s="27"/>
      <c r="H56776" s="27"/>
      <c r="I56776" s="27"/>
    </row>
    <row r="56777" spans="6:9" x14ac:dyDescent="0.2">
      <c r="F56777" s="27"/>
      <c r="G56777" s="27"/>
      <c r="H56777" s="27"/>
      <c r="I56777" s="27"/>
    </row>
    <row r="56778" spans="6:9" x14ac:dyDescent="0.2">
      <c r="F56778" s="27"/>
      <c r="G56778" s="27"/>
      <c r="H56778" s="27"/>
      <c r="I56778" s="27"/>
    </row>
    <row r="56779" spans="6:9" x14ac:dyDescent="0.2">
      <c r="F56779" s="27"/>
      <c r="G56779" s="27"/>
      <c r="H56779" s="27"/>
      <c r="I56779" s="27"/>
    </row>
    <row r="56780" spans="6:9" x14ac:dyDescent="0.2">
      <c r="F56780" s="27"/>
      <c r="G56780" s="27"/>
      <c r="H56780" s="27"/>
      <c r="I56780" s="27"/>
    </row>
    <row r="56781" spans="6:9" x14ac:dyDescent="0.2">
      <c r="F56781" s="27"/>
      <c r="G56781" s="27"/>
      <c r="H56781" s="27"/>
      <c r="I56781" s="27"/>
    </row>
    <row r="56782" spans="6:9" x14ac:dyDescent="0.2">
      <c r="F56782" s="27"/>
      <c r="G56782" s="27"/>
      <c r="H56782" s="27"/>
      <c r="I56782" s="27"/>
    </row>
    <row r="56783" spans="6:9" x14ac:dyDescent="0.2">
      <c r="F56783" s="27"/>
      <c r="G56783" s="27"/>
      <c r="H56783" s="27"/>
      <c r="I56783" s="27"/>
    </row>
    <row r="56784" spans="6:9" x14ac:dyDescent="0.2">
      <c r="F56784" s="27"/>
      <c r="G56784" s="27"/>
      <c r="H56784" s="27"/>
      <c r="I56784" s="27"/>
    </row>
    <row r="56785" spans="6:9" x14ac:dyDescent="0.2">
      <c r="F56785" s="27"/>
      <c r="G56785" s="27"/>
      <c r="H56785" s="27"/>
      <c r="I56785" s="27"/>
    </row>
    <row r="56786" spans="6:9" x14ac:dyDescent="0.2">
      <c r="F56786" s="27"/>
      <c r="G56786" s="27"/>
      <c r="H56786" s="27"/>
      <c r="I56786" s="27"/>
    </row>
    <row r="56787" spans="6:9" x14ac:dyDescent="0.2">
      <c r="F56787" s="27"/>
      <c r="G56787" s="27"/>
      <c r="H56787" s="27"/>
      <c r="I56787" s="27"/>
    </row>
    <row r="56788" spans="6:9" x14ac:dyDescent="0.2">
      <c r="F56788" s="27"/>
      <c r="G56788" s="27"/>
      <c r="H56788" s="27"/>
      <c r="I56788" s="27"/>
    </row>
    <row r="56789" spans="6:9" x14ac:dyDescent="0.2">
      <c r="F56789" s="27"/>
      <c r="G56789" s="27"/>
      <c r="H56789" s="27"/>
      <c r="I56789" s="27"/>
    </row>
    <row r="56790" spans="6:9" x14ac:dyDescent="0.2">
      <c r="F56790" s="27"/>
      <c r="G56790" s="27"/>
      <c r="H56790" s="27"/>
      <c r="I56790" s="27"/>
    </row>
    <row r="56791" spans="6:9" x14ac:dyDescent="0.2">
      <c r="F56791" s="27"/>
      <c r="G56791" s="27"/>
      <c r="H56791" s="27"/>
      <c r="I56791" s="27"/>
    </row>
    <row r="56792" spans="6:9" x14ac:dyDescent="0.2">
      <c r="F56792" s="27"/>
      <c r="G56792" s="27"/>
      <c r="H56792" s="27"/>
      <c r="I56792" s="27"/>
    </row>
    <row r="56793" spans="6:9" x14ac:dyDescent="0.2">
      <c r="F56793" s="27"/>
      <c r="G56793" s="27"/>
      <c r="H56793" s="27"/>
      <c r="I56793" s="27"/>
    </row>
    <row r="56794" spans="6:9" x14ac:dyDescent="0.2">
      <c r="F56794" s="27"/>
      <c r="G56794" s="27"/>
      <c r="H56794" s="27"/>
      <c r="I56794" s="27"/>
    </row>
    <row r="56795" spans="6:9" x14ac:dyDescent="0.2">
      <c r="F56795" s="27"/>
      <c r="G56795" s="27"/>
      <c r="H56795" s="27"/>
      <c r="I56795" s="27"/>
    </row>
    <row r="56796" spans="6:9" x14ac:dyDescent="0.2">
      <c r="F56796" s="27"/>
      <c r="G56796" s="27"/>
      <c r="H56796" s="27"/>
      <c r="I56796" s="27"/>
    </row>
    <row r="56797" spans="6:9" x14ac:dyDescent="0.2">
      <c r="F56797" s="27"/>
      <c r="G56797" s="27"/>
      <c r="H56797" s="27"/>
      <c r="I56797" s="27"/>
    </row>
    <row r="56798" spans="6:9" x14ac:dyDescent="0.2">
      <c r="F56798" s="27"/>
      <c r="G56798" s="27"/>
      <c r="H56798" s="27"/>
      <c r="I56798" s="27"/>
    </row>
    <row r="56799" spans="6:9" x14ac:dyDescent="0.2">
      <c r="F56799" s="27"/>
      <c r="G56799" s="27"/>
      <c r="H56799" s="27"/>
      <c r="I56799" s="27"/>
    </row>
    <row r="56800" spans="6:9" x14ac:dyDescent="0.2">
      <c r="F56800" s="27"/>
      <c r="G56800" s="27"/>
      <c r="H56800" s="27"/>
      <c r="I56800" s="27"/>
    </row>
    <row r="56801" spans="6:9" x14ac:dyDescent="0.2">
      <c r="F56801" s="27"/>
      <c r="G56801" s="27"/>
      <c r="H56801" s="27"/>
      <c r="I56801" s="27"/>
    </row>
    <row r="56802" spans="6:9" x14ac:dyDescent="0.2">
      <c r="F56802" s="27"/>
      <c r="G56802" s="27"/>
      <c r="H56802" s="27"/>
      <c r="I56802" s="27"/>
    </row>
    <row r="56803" spans="6:9" x14ac:dyDescent="0.2">
      <c r="F56803" s="27"/>
      <c r="G56803" s="27"/>
      <c r="H56803" s="27"/>
      <c r="I56803" s="27"/>
    </row>
    <row r="56804" spans="6:9" x14ac:dyDescent="0.2">
      <c r="F56804" s="27"/>
      <c r="G56804" s="27"/>
      <c r="H56804" s="27"/>
      <c r="I56804" s="27"/>
    </row>
    <row r="56805" spans="6:9" x14ac:dyDescent="0.2">
      <c r="F56805" s="27"/>
      <c r="G56805" s="27"/>
      <c r="H56805" s="27"/>
      <c r="I56805" s="27"/>
    </row>
    <row r="56806" spans="6:9" x14ac:dyDescent="0.2">
      <c r="F56806" s="27"/>
      <c r="G56806" s="27"/>
      <c r="H56806" s="27"/>
      <c r="I56806" s="27"/>
    </row>
    <row r="56807" spans="6:9" x14ac:dyDescent="0.2">
      <c r="F56807" s="27"/>
      <c r="G56807" s="27"/>
      <c r="H56807" s="27"/>
      <c r="I56807" s="27"/>
    </row>
    <row r="56808" spans="6:9" x14ac:dyDescent="0.2">
      <c r="F56808" s="27"/>
      <c r="G56808" s="27"/>
      <c r="H56808" s="27"/>
      <c r="I56808" s="27"/>
    </row>
    <row r="56809" spans="6:9" x14ac:dyDescent="0.2">
      <c r="F56809" s="27"/>
      <c r="G56809" s="27"/>
      <c r="H56809" s="27"/>
      <c r="I56809" s="27"/>
    </row>
    <row r="56810" spans="6:9" x14ac:dyDescent="0.2">
      <c r="F56810" s="27"/>
      <c r="G56810" s="27"/>
      <c r="H56810" s="27"/>
      <c r="I56810" s="27"/>
    </row>
    <row r="56811" spans="6:9" x14ac:dyDescent="0.2">
      <c r="F56811" s="27"/>
      <c r="G56811" s="27"/>
      <c r="H56811" s="27"/>
      <c r="I56811" s="27"/>
    </row>
    <row r="56812" spans="6:9" x14ac:dyDescent="0.2">
      <c r="F56812" s="27"/>
      <c r="G56812" s="27"/>
      <c r="H56812" s="27"/>
      <c r="I56812" s="27"/>
    </row>
    <row r="56813" spans="6:9" x14ac:dyDescent="0.2">
      <c r="F56813" s="27"/>
      <c r="G56813" s="27"/>
      <c r="H56813" s="27"/>
      <c r="I56813" s="27"/>
    </row>
    <row r="56814" spans="6:9" x14ac:dyDescent="0.2">
      <c r="F56814" s="27"/>
      <c r="G56814" s="27"/>
      <c r="H56814" s="27"/>
      <c r="I56814" s="27"/>
    </row>
    <row r="56815" spans="6:9" x14ac:dyDescent="0.2">
      <c r="F56815" s="27"/>
      <c r="G56815" s="27"/>
      <c r="H56815" s="27"/>
      <c r="I56815" s="27"/>
    </row>
    <row r="56816" spans="6:9" x14ac:dyDescent="0.2">
      <c r="F56816" s="27"/>
      <c r="G56816" s="27"/>
      <c r="H56816" s="27"/>
      <c r="I56816" s="27"/>
    </row>
    <row r="56817" spans="6:9" x14ac:dyDescent="0.2">
      <c r="F56817" s="27"/>
      <c r="G56817" s="27"/>
      <c r="H56817" s="27"/>
      <c r="I56817" s="27"/>
    </row>
    <row r="56818" spans="6:9" x14ac:dyDescent="0.2">
      <c r="F56818" s="27"/>
      <c r="G56818" s="27"/>
      <c r="H56818" s="27"/>
      <c r="I56818" s="27"/>
    </row>
    <row r="56819" spans="6:9" x14ac:dyDescent="0.2">
      <c r="F56819" s="27"/>
      <c r="G56819" s="27"/>
      <c r="H56819" s="27"/>
      <c r="I56819" s="27"/>
    </row>
    <row r="56820" spans="6:9" x14ac:dyDescent="0.2">
      <c r="F56820" s="27"/>
      <c r="G56820" s="27"/>
      <c r="H56820" s="27"/>
      <c r="I56820" s="27"/>
    </row>
    <row r="56821" spans="6:9" x14ac:dyDescent="0.2">
      <c r="F56821" s="27"/>
      <c r="G56821" s="27"/>
      <c r="H56821" s="27"/>
      <c r="I56821" s="27"/>
    </row>
    <row r="56822" spans="6:9" x14ac:dyDescent="0.2">
      <c r="F56822" s="27"/>
      <c r="G56822" s="27"/>
      <c r="H56822" s="27"/>
      <c r="I56822" s="27"/>
    </row>
    <row r="56823" spans="6:9" x14ac:dyDescent="0.2">
      <c r="F56823" s="27"/>
      <c r="G56823" s="27"/>
      <c r="H56823" s="27"/>
      <c r="I56823" s="27"/>
    </row>
    <row r="56824" spans="6:9" x14ac:dyDescent="0.2">
      <c r="F56824" s="27"/>
      <c r="G56824" s="27"/>
      <c r="H56824" s="27"/>
      <c r="I56824" s="27"/>
    </row>
    <row r="56825" spans="6:9" x14ac:dyDescent="0.2">
      <c r="F56825" s="27"/>
      <c r="G56825" s="27"/>
      <c r="H56825" s="27"/>
      <c r="I56825" s="27"/>
    </row>
    <row r="56826" spans="6:9" x14ac:dyDescent="0.2">
      <c r="F56826" s="27"/>
      <c r="G56826" s="27"/>
      <c r="H56826" s="27"/>
      <c r="I56826" s="27"/>
    </row>
    <row r="56827" spans="6:9" x14ac:dyDescent="0.2">
      <c r="F56827" s="27"/>
      <c r="G56827" s="27"/>
      <c r="H56827" s="27"/>
      <c r="I56827" s="27"/>
    </row>
    <row r="56828" spans="6:9" x14ac:dyDescent="0.2">
      <c r="F56828" s="27"/>
      <c r="G56828" s="27"/>
      <c r="H56828" s="27"/>
      <c r="I56828" s="27"/>
    </row>
    <row r="56829" spans="6:9" x14ac:dyDescent="0.2">
      <c r="F56829" s="27"/>
      <c r="G56829" s="27"/>
      <c r="H56829" s="27"/>
      <c r="I56829" s="27"/>
    </row>
    <row r="56830" spans="6:9" x14ac:dyDescent="0.2">
      <c r="F56830" s="27"/>
      <c r="G56830" s="27"/>
      <c r="H56830" s="27"/>
      <c r="I56830" s="27"/>
    </row>
    <row r="56831" spans="6:9" x14ac:dyDescent="0.2">
      <c r="F56831" s="27"/>
      <c r="G56831" s="27"/>
      <c r="H56831" s="27"/>
      <c r="I56831" s="27"/>
    </row>
    <row r="56832" spans="6:9" x14ac:dyDescent="0.2">
      <c r="F56832" s="27"/>
      <c r="G56832" s="27"/>
      <c r="H56832" s="27"/>
      <c r="I56832" s="27"/>
    </row>
    <row r="56833" spans="6:9" x14ac:dyDescent="0.2">
      <c r="F56833" s="27"/>
      <c r="G56833" s="27"/>
      <c r="H56833" s="27"/>
      <c r="I56833" s="27"/>
    </row>
    <row r="56834" spans="6:9" x14ac:dyDescent="0.2">
      <c r="F56834" s="27"/>
      <c r="G56834" s="27"/>
      <c r="H56834" s="27"/>
      <c r="I56834" s="27"/>
    </row>
    <row r="56835" spans="6:9" x14ac:dyDescent="0.2">
      <c r="F56835" s="27"/>
      <c r="G56835" s="27"/>
      <c r="H56835" s="27"/>
      <c r="I56835" s="27"/>
    </row>
    <row r="56836" spans="6:9" x14ac:dyDescent="0.2">
      <c r="F56836" s="27"/>
      <c r="G56836" s="27"/>
      <c r="H56836" s="27"/>
      <c r="I56836" s="27"/>
    </row>
    <row r="56837" spans="6:9" x14ac:dyDescent="0.2">
      <c r="F56837" s="27"/>
      <c r="G56837" s="27"/>
      <c r="H56837" s="27"/>
      <c r="I56837" s="27"/>
    </row>
    <row r="56838" spans="6:9" x14ac:dyDescent="0.2">
      <c r="F56838" s="27"/>
      <c r="G56838" s="27"/>
      <c r="H56838" s="27"/>
      <c r="I56838" s="27"/>
    </row>
    <row r="56839" spans="6:9" x14ac:dyDescent="0.2">
      <c r="F56839" s="27"/>
      <c r="G56839" s="27"/>
      <c r="H56839" s="27"/>
      <c r="I56839" s="27"/>
    </row>
    <row r="56840" spans="6:9" x14ac:dyDescent="0.2">
      <c r="F56840" s="27"/>
      <c r="G56840" s="27"/>
      <c r="H56840" s="27"/>
      <c r="I56840" s="27"/>
    </row>
    <row r="56841" spans="6:9" x14ac:dyDescent="0.2">
      <c r="F56841" s="27"/>
      <c r="G56841" s="27"/>
      <c r="H56841" s="27"/>
      <c r="I56841" s="27"/>
    </row>
    <row r="56842" spans="6:9" x14ac:dyDescent="0.2">
      <c r="F56842" s="27"/>
      <c r="G56842" s="27"/>
      <c r="H56842" s="27"/>
      <c r="I56842" s="27"/>
    </row>
    <row r="56843" spans="6:9" x14ac:dyDescent="0.2">
      <c r="F56843" s="27"/>
      <c r="G56843" s="27"/>
      <c r="H56843" s="27"/>
      <c r="I56843" s="27"/>
    </row>
    <row r="56844" spans="6:9" x14ac:dyDescent="0.2">
      <c r="F56844" s="27"/>
      <c r="G56844" s="27"/>
      <c r="H56844" s="27"/>
      <c r="I56844" s="27"/>
    </row>
    <row r="56845" spans="6:9" x14ac:dyDescent="0.2">
      <c r="F56845" s="27"/>
      <c r="G56845" s="27"/>
      <c r="H56845" s="27"/>
      <c r="I56845" s="27"/>
    </row>
    <row r="56846" spans="6:9" x14ac:dyDescent="0.2">
      <c r="F56846" s="27"/>
      <c r="G56846" s="27"/>
      <c r="H56846" s="27"/>
      <c r="I56846" s="27"/>
    </row>
    <row r="56847" spans="6:9" x14ac:dyDescent="0.2">
      <c r="F56847" s="27"/>
      <c r="G56847" s="27"/>
      <c r="H56847" s="27"/>
      <c r="I56847" s="27"/>
    </row>
    <row r="56848" spans="6:9" x14ac:dyDescent="0.2">
      <c r="F56848" s="27"/>
      <c r="G56848" s="27"/>
      <c r="H56848" s="27"/>
      <c r="I56848" s="27"/>
    </row>
    <row r="56849" spans="6:9" x14ac:dyDescent="0.2">
      <c r="F56849" s="27"/>
      <c r="G56849" s="27"/>
      <c r="H56849" s="27"/>
      <c r="I56849" s="27"/>
    </row>
    <row r="56850" spans="6:9" x14ac:dyDescent="0.2">
      <c r="F56850" s="27"/>
      <c r="G56850" s="27"/>
      <c r="H56850" s="27"/>
      <c r="I56850" s="27"/>
    </row>
    <row r="56851" spans="6:9" x14ac:dyDescent="0.2">
      <c r="F56851" s="27"/>
      <c r="G56851" s="27"/>
      <c r="H56851" s="27"/>
      <c r="I56851" s="27"/>
    </row>
    <row r="56852" spans="6:9" x14ac:dyDescent="0.2">
      <c r="F56852" s="27"/>
      <c r="G56852" s="27"/>
      <c r="H56852" s="27"/>
      <c r="I56852" s="27"/>
    </row>
    <row r="56853" spans="6:9" x14ac:dyDescent="0.2">
      <c r="F56853" s="27"/>
      <c r="G56853" s="27"/>
      <c r="H56853" s="27"/>
      <c r="I56853" s="27"/>
    </row>
    <row r="56854" spans="6:9" x14ac:dyDescent="0.2">
      <c r="F56854" s="27"/>
      <c r="G56854" s="27"/>
      <c r="H56854" s="27"/>
      <c r="I56854" s="27"/>
    </row>
    <row r="56855" spans="6:9" x14ac:dyDescent="0.2">
      <c r="F56855" s="27"/>
      <c r="G56855" s="27"/>
      <c r="H56855" s="27"/>
      <c r="I56855" s="27"/>
    </row>
    <row r="56856" spans="6:9" x14ac:dyDescent="0.2">
      <c r="F56856" s="27"/>
      <c r="G56856" s="27"/>
      <c r="H56856" s="27"/>
      <c r="I56856" s="27"/>
    </row>
    <row r="56857" spans="6:9" x14ac:dyDescent="0.2">
      <c r="F56857" s="27"/>
      <c r="G56857" s="27"/>
      <c r="H56857" s="27"/>
      <c r="I56857" s="27"/>
    </row>
    <row r="56858" spans="6:9" x14ac:dyDescent="0.2">
      <c r="F56858" s="27"/>
      <c r="G56858" s="27"/>
      <c r="H56858" s="27"/>
      <c r="I56858" s="27"/>
    </row>
    <row r="56859" spans="6:9" x14ac:dyDescent="0.2">
      <c r="F56859" s="27"/>
      <c r="G56859" s="27"/>
      <c r="H56859" s="27"/>
      <c r="I56859" s="27"/>
    </row>
    <row r="56860" spans="6:9" x14ac:dyDescent="0.2">
      <c r="F56860" s="27"/>
      <c r="G56860" s="27"/>
      <c r="H56860" s="27"/>
      <c r="I56860" s="27"/>
    </row>
    <row r="56861" spans="6:9" x14ac:dyDescent="0.2">
      <c r="F56861" s="27"/>
      <c r="G56861" s="27"/>
      <c r="H56861" s="27"/>
      <c r="I56861" s="27"/>
    </row>
    <row r="56862" spans="6:9" x14ac:dyDescent="0.2">
      <c r="F56862" s="27"/>
      <c r="G56862" s="27"/>
      <c r="H56862" s="27"/>
      <c r="I56862" s="27"/>
    </row>
    <row r="56863" spans="6:9" x14ac:dyDescent="0.2">
      <c r="F56863" s="27"/>
      <c r="G56863" s="27"/>
      <c r="H56863" s="27"/>
      <c r="I56863" s="27"/>
    </row>
    <row r="56864" spans="6:9" x14ac:dyDescent="0.2">
      <c r="F56864" s="27"/>
      <c r="G56864" s="27"/>
      <c r="H56864" s="27"/>
      <c r="I56864" s="27"/>
    </row>
    <row r="56865" spans="6:9" x14ac:dyDescent="0.2">
      <c r="F56865" s="27"/>
      <c r="G56865" s="27"/>
      <c r="H56865" s="27"/>
      <c r="I56865" s="27"/>
    </row>
    <row r="56866" spans="6:9" x14ac:dyDescent="0.2">
      <c r="F56866" s="27"/>
      <c r="G56866" s="27"/>
      <c r="H56866" s="27"/>
      <c r="I56866" s="27"/>
    </row>
    <row r="56867" spans="6:9" x14ac:dyDescent="0.2">
      <c r="F56867" s="27"/>
      <c r="G56867" s="27"/>
      <c r="H56867" s="27"/>
      <c r="I56867" s="27"/>
    </row>
    <row r="56868" spans="6:9" x14ac:dyDescent="0.2">
      <c r="F56868" s="27"/>
      <c r="G56868" s="27"/>
      <c r="H56868" s="27"/>
      <c r="I56868" s="27"/>
    </row>
    <row r="56869" spans="6:9" x14ac:dyDescent="0.2">
      <c r="F56869" s="27"/>
      <c r="G56869" s="27"/>
      <c r="H56869" s="27"/>
      <c r="I56869" s="27"/>
    </row>
    <row r="56870" spans="6:9" x14ac:dyDescent="0.2">
      <c r="F56870" s="27"/>
      <c r="G56870" s="27"/>
      <c r="H56870" s="27"/>
      <c r="I56870" s="27"/>
    </row>
    <row r="56871" spans="6:9" x14ac:dyDescent="0.2">
      <c r="F56871" s="27"/>
      <c r="G56871" s="27"/>
      <c r="H56871" s="27"/>
      <c r="I56871" s="27"/>
    </row>
    <row r="56872" spans="6:9" x14ac:dyDescent="0.2">
      <c r="F56872" s="27"/>
      <c r="G56872" s="27"/>
      <c r="H56872" s="27"/>
      <c r="I56872" s="27"/>
    </row>
    <row r="56873" spans="6:9" x14ac:dyDescent="0.2">
      <c r="F56873" s="27"/>
      <c r="G56873" s="27"/>
      <c r="H56873" s="27"/>
      <c r="I56873" s="27"/>
    </row>
    <row r="56874" spans="6:9" x14ac:dyDescent="0.2">
      <c r="F56874" s="27"/>
      <c r="G56874" s="27"/>
      <c r="H56874" s="27"/>
      <c r="I56874" s="27"/>
    </row>
    <row r="56875" spans="6:9" x14ac:dyDescent="0.2">
      <c r="F56875" s="27"/>
      <c r="G56875" s="27"/>
      <c r="H56875" s="27"/>
      <c r="I56875" s="27"/>
    </row>
    <row r="56876" spans="6:9" x14ac:dyDescent="0.2">
      <c r="F56876" s="27"/>
      <c r="G56876" s="27"/>
      <c r="H56876" s="27"/>
      <c r="I56876" s="27"/>
    </row>
    <row r="56877" spans="6:9" x14ac:dyDescent="0.2">
      <c r="F56877" s="27"/>
      <c r="G56877" s="27"/>
      <c r="H56877" s="27"/>
      <c r="I56877" s="27"/>
    </row>
    <row r="56878" spans="6:9" x14ac:dyDescent="0.2">
      <c r="F56878" s="27"/>
      <c r="G56878" s="27"/>
      <c r="H56878" s="27"/>
      <c r="I56878" s="27"/>
    </row>
    <row r="56879" spans="6:9" x14ac:dyDescent="0.2">
      <c r="F56879" s="27"/>
      <c r="G56879" s="27"/>
      <c r="H56879" s="27"/>
      <c r="I56879" s="27"/>
    </row>
    <row r="56880" spans="6:9" x14ac:dyDescent="0.2">
      <c r="F56880" s="27"/>
      <c r="G56880" s="27"/>
      <c r="H56880" s="27"/>
      <c r="I56880" s="27"/>
    </row>
    <row r="56881" spans="6:9" x14ac:dyDescent="0.2">
      <c r="F56881" s="27"/>
      <c r="G56881" s="27"/>
      <c r="H56881" s="27"/>
      <c r="I56881" s="27"/>
    </row>
    <row r="56882" spans="6:9" x14ac:dyDescent="0.2">
      <c r="F56882" s="27"/>
      <c r="G56882" s="27"/>
      <c r="H56882" s="27"/>
      <c r="I56882" s="27"/>
    </row>
    <row r="56883" spans="6:9" x14ac:dyDescent="0.2">
      <c r="F56883" s="27"/>
      <c r="G56883" s="27"/>
      <c r="H56883" s="27"/>
      <c r="I56883" s="27"/>
    </row>
    <row r="56884" spans="6:9" x14ac:dyDescent="0.2">
      <c r="F56884" s="27"/>
      <c r="G56884" s="27"/>
      <c r="H56884" s="27"/>
      <c r="I56884" s="27"/>
    </row>
    <row r="56885" spans="6:9" x14ac:dyDescent="0.2">
      <c r="F56885" s="27"/>
      <c r="G56885" s="27"/>
      <c r="H56885" s="27"/>
      <c r="I56885" s="27"/>
    </row>
    <row r="56886" spans="6:9" x14ac:dyDescent="0.2">
      <c r="F56886" s="27"/>
      <c r="G56886" s="27"/>
      <c r="H56886" s="27"/>
      <c r="I56886" s="27"/>
    </row>
    <row r="56887" spans="6:9" x14ac:dyDescent="0.2">
      <c r="F56887" s="27"/>
      <c r="G56887" s="27"/>
      <c r="H56887" s="27"/>
      <c r="I56887" s="27"/>
    </row>
    <row r="56888" spans="6:9" x14ac:dyDescent="0.2">
      <c r="F56888" s="27"/>
      <c r="G56888" s="27"/>
      <c r="H56888" s="27"/>
      <c r="I56888" s="27"/>
    </row>
    <row r="56889" spans="6:9" x14ac:dyDescent="0.2">
      <c r="F56889" s="27"/>
      <c r="G56889" s="27"/>
      <c r="H56889" s="27"/>
      <c r="I56889" s="27"/>
    </row>
    <row r="56890" spans="6:9" x14ac:dyDescent="0.2">
      <c r="F56890" s="27"/>
      <c r="G56890" s="27"/>
      <c r="H56890" s="27"/>
      <c r="I56890" s="27"/>
    </row>
    <row r="56891" spans="6:9" x14ac:dyDescent="0.2">
      <c r="F56891" s="27"/>
      <c r="G56891" s="27"/>
      <c r="H56891" s="27"/>
      <c r="I56891" s="27"/>
    </row>
    <row r="56892" spans="6:9" x14ac:dyDescent="0.2">
      <c r="F56892" s="27"/>
      <c r="G56892" s="27"/>
      <c r="H56892" s="27"/>
      <c r="I56892" s="27"/>
    </row>
    <row r="56893" spans="6:9" x14ac:dyDescent="0.2">
      <c r="F56893" s="27"/>
      <c r="G56893" s="27"/>
      <c r="H56893" s="27"/>
      <c r="I56893" s="27"/>
    </row>
    <row r="56894" spans="6:9" x14ac:dyDescent="0.2">
      <c r="F56894" s="27"/>
      <c r="G56894" s="27"/>
      <c r="H56894" s="27"/>
      <c r="I56894" s="27"/>
    </row>
    <row r="56895" spans="6:9" x14ac:dyDescent="0.2">
      <c r="F56895" s="27"/>
      <c r="G56895" s="27"/>
      <c r="H56895" s="27"/>
      <c r="I56895" s="27"/>
    </row>
    <row r="56896" spans="6:9" x14ac:dyDescent="0.2">
      <c r="F56896" s="27"/>
      <c r="G56896" s="27"/>
      <c r="H56896" s="27"/>
      <c r="I56896" s="27"/>
    </row>
    <row r="56897" spans="6:9" x14ac:dyDescent="0.2">
      <c r="F56897" s="27"/>
      <c r="G56897" s="27"/>
      <c r="H56897" s="27"/>
      <c r="I56897" s="27"/>
    </row>
    <row r="56898" spans="6:9" x14ac:dyDescent="0.2">
      <c r="F56898" s="27"/>
      <c r="G56898" s="27"/>
      <c r="H56898" s="27"/>
      <c r="I56898" s="27"/>
    </row>
    <row r="56899" spans="6:9" x14ac:dyDescent="0.2">
      <c r="F56899" s="27"/>
      <c r="G56899" s="27"/>
      <c r="H56899" s="27"/>
      <c r="I56899" s="27"/>
    </row>
    <row r="56900" spans="6:9" x14ac:dyDescent="0.2">
      <c r="F56900" s="27"/>
      <c r="G56900" s="27"/>
      <c r="H56900" s="27"/>
      <c r="I56900" s="27"/>
    </row>
    <row r="56901" spans="6:9" x14ac:dyDescent="0.2">
      <c r="F56901" s="27"/>
      <c r="G56901" s="27"/>
      <c r="H56901" s="27"/>
      <c r="I56901" s="27"/>
    </row>
    <row r="56902" spans="6:9" x14ac:dyDescent="0.2">
      <c r="F56902" s="27"/>
      <c r="G56902" s="27"/>
      <c r="H56902" s="27"/>
      <c r="I56902" s="27"/>
    </row>
    <row r="56903" spans="6:9" x14ac:dyDescent="0.2">
      <c r="F56903" s="27"/>
      <c r="G56903" s="27"/>
      <c r="H56903" s="27"/>
      <c r="I56903" s="27"/>
    </row>
    <row r="56904" spans="6:9" x14ac:dyDescent="0.2">
      <c r="F56904" s="27"/>
      <c r="G56904" s="27"/>
      <c r="H56904" s="27"/>
      <c r="I56904" s="27"/>
    </row>
    <row r="56905" spans="6:9" x14ac:dyDescent="0.2">
      <c r="F56905" s="27"/>
      <c r="G56905" s="27"/>
      <c r="H56905" s="27"/>
      <c r="I56905" s="27"/>
    </row>
    <row r="56906" spans="6:9" x14ac:dyDescent="0.2">
      <c r="F56906" s="27"/>
      <c r="G56906" s="27"/>
      <c r="H56906" s="27"/>
      <c r="I56906" s="27"/>
    </row>
    <row r="56907" spans="6:9" x14ac:dyDescent="0.2">
      <c r="F56907" s="27"/>
      <c r="G56907" s="27"/>
      <c r="H56907" s="27"/>
      <c r="I56907" s="27"/>
    </row>
    <row r="56908" spans="6:9" x14ac:dyDescent="0.2">
      <c r="F56908" s="27"/>
      <c r="G56908" s="27"/>
      <c r="H56908" s="27"/>
      <c r="I56908" s="27"/>
    </row>
    <row r="56909" spans="6:9" x14ac:dyDescent="0.2">
      <c r="F56909" s="27"/>
      <c r="G56909" s="27"/>
      <c r="H56909" s="27"/>
      <c r="I56909" s="27"/>
    </row>
    <row r="56910" spans="6:9" x14ac:dyDescent="0.2">
      <c r="F56910" s="27"/>
      <c r="G56910" s="27"/>
      <c r="H56910" s="27"/>
      <c r="I56910" s="27"/>
    </row>
    <row r="56911" spans="6:9" x14ac:dyDescent="0.2">
      <c r="F56911" s="27"/>
      <c r="G56911" s="27"/>
      <c r="H56911" s="27"/>
      <c r="I56911" s="27"/>
    </row>
    <row r="56912" spans="6:9" x14ac:dyDescent="0.2">
      <c r="F56912" s="27"/>
      <c r="G56912" s="27"/>
      <c r="H56912" s="27"/>
      <c r="I56912" s="27"/>
    </row>
    <row r="56913" spans="6:9" x14ac:dyDescent="0.2">
      <c r="F56913" s="27"/>
      <c r="G56913" s="27"/>
      <c r="H56913" s="27"/>
      <c r="I56913" s="27"/>
    </row>
    <row r="56914" spans="6:9" x14ac:dyDescent="0.2">
      <c r="F56914" s="27"/>
      <c r="G56914" s="27"/>
      <c r="H56914" s="27"/>
      <c r="I56914" s="27"/>
    </row>
    <row r="56915" spans="6:9" x14ac:dyDescent="0.2">
      <c r="F56915" s="27"/>
      <c r="G56915" s="27"/>
      <c r="H56915" s="27"/>
      <c r="I56915" s="27"/>
    </row>
    <row r="56916" spans="6:9" x14ac:dyDescent="0.2">
      <c r="F56916" s="27"/>
      <c r="G56916" s="27"/>
      <c r="H56916" s="27"/>
      <c r="I56916" s="27"/>
    </row>
    <row r="56917" spans="6:9" x14ac:dyDescent="0.2">
      <c r="F56917" s="27"/>
      <c r="G56917" s="27"/>
      <c r="H56917" s="27"/>
      <c r="I56917" s="27"/>
    </row>
    <row r="56918" spans="6:9" x14ac:dyDescent="0.2">
      <c r="F56918" s="27"/>
      <c r="G56918" s="27"/>
      <c r="H56918" s="27"/>
      <c r="I56918" s="27"/>
    </row>
    <row r="56919" spans="6:9" x14ac:dyDescent="0.2">
      <c r="F56919" s="27"/>
      <c r="G56919" s="27"/>
      <c r="H56919" s="27"/>
      <c r="I56919" s="27"/>
    </row>
    <row r="56920" spans="6:9" x14ac:dyDescent="0.2">
      <c r="F56920" s="27"/>
      <c r="G56920" s="27"/>
      <c r="H56920" s="27"/>
      <c r="I56920" s="27"/>
    </row>
    <row r="56921" spans="6:9" x14ac:dyDescent="0.2">
      <c r="F56921" s="27"/>
      <c r="G56921" s="27"/>
      <c r="H56921" s="27"/>
      <c r="I56921" s="27"/>
    </row>
    <row r="56922" spans="6:9" x14ac:dyDescent="0.2">
      <c r="F56922" s="27"/>
      <c r="G56922" s="27"/>
      <c r="H56922" s="27"/>
      <c r="I56922" s="27"/>
    </row>
    <row r="56923" spans="6:9" x14ac:dyDescent="0.2">
      <c r="F56923" s="27"/>
      <c r="G56923" s="27"/>
      <c r="H56923" s="27"/>
      <c r="I56923" s="27"/>
    </row>
    <row r="56924" spans="6:9" x14ac:dyDescent="0.2">
      <c r="F56924" s="27"/>
      <c r="G56924" s="27"/>
      <c r="H56924" s="27"/>
      <c r="I56924" s="27"/>
    </row>
    <row r="56925" spans="6:9" x14ac:dyDescent="0.2">
      <c r="F56925" s="27"/>
      <c r="G56925" s="27"/>
      <c r="H56925" s="27"/>
      <c r="I56925" s="27"/>
    </row>
    <row r="56926" spans="6:9" x14ac:dyDescent="0.2">
      <c r="F56926" s="27"/>
      <c r="G56926" s="27"/>
      <c r="H56926" s="27"/>
      <c r="I56926" s="27"/>
    </row>
    <row r="56927" spans="6:9" x14ac:dyDescent="0.2">
      <c r="F56927" s="27"/>
      <c r="G56927" s="27"/>
      <c r="H56927" s="27"/>
      <c r="I56927" s="27"/>
    </row>
    <row r="56928" spans="6:9" x14ac:dyDescent="0.2">
      <c r="F56928" s="27"/>
      <c r="G56928" s="27"/>
      <c r="H56928" s="27"/>
      <c r="I56928" s="27"/>
    </row>
    <row r="56929" spans="6:9" x14ac:dyDescent="0.2">
      <c r="F56929" s="27"/>
      <c r="G56929" s="27"/>
      <c r="H56929" s="27"/>
      <c r="I56929" s="27"/>
    </row>
    <row r="56930" spans="6:9" x14ac:dyDescent="0.2">
      <c r="F56930" s="27"/>
      <c r="G56930" s="27"/>
      <c r="H56930" s="27"/>
      <c r="I56930" s="27"/>
    </row>
    <row r="56931" spans="6:9" x14ac:dyDescent="0.2">
      <c r="F56931" s="27"/>
      <c r="G56931" s="27"/>
      <c r="H56931" s="27"/>
      <c r="I56931" s="27"/>
    </row>
    <row r="56932" spans="6:9" x14ac:dyDescent="0.2">
      <c r="F56932" s="27"/>
      <c r="G56932" s="27"/>
      <c r="H56932" s="27"/>
      <c r="I56932" s="27"/>
    </row>
    <row r="56933" spans="6:9" x14ac:dyDescent="0.2">
      <c r="F56933" s="27"/>
      <c r="G56933" s="27"/>
      <c r="H56933" s="27"/>
      <c r="I56933" s="27"/>
    </row>
    <row r="56934" spans="6:9" x14ac:dyDescent="0.2">
      <c r="F56934" s="27"/>
      <c r="G56934" s="27"/>
      <c r="H56934" s="27"/>
      <c r="I56934" s="27"/>
    </row>
    <row r="56935" spans="6:9" x14ac:dyDescent="0.2">
      <c r="F56935" s="27"/>
      <c r="G56935" s="27"/>
      <c r="H56935" s="27"/>
      <c r="I56935" s="27"/>
    </row>
    <row r="56936" spans="6:9" x14ac:dyDescent="0.2">
      <c r="F56936" s="27"/>
      <c r="G56936" s="27"/>
      <c r="H56936" s="27"/>
      <c r="I56936" s="27"/>
    </row>
    <row r="56937" spans="6:9" x14ac:dyDescent="0.2">
      <c r="F56937" s="27"/>
      <c r="G56937" s="27"/>
      <c r="H56937" s="27"/>
      <c r="I56937" s="27"/>
    </row>
    <row r="56938" spans="6:9" x14ac:dyDescent="0.2">
      <c r="F56938" s="27"/>
      <c r="G56938" s="27"/>
      <c r="H56938" s="27"/>
      <c r="I56938" s="27"/>
    </row>
    <row r="56939" spans="6:9" x14ac:dyDescent="0.2">
      <c r="F56939" s="27"/>
      <c r="G56939" s="27"/>
      <c r="H56939" s="27"/>
      <c r="I56939" s="27"/>
    </row>
    <row r="56940" spans="6:9" x14ac:dyDescent="0.2">
      <c r="F56940" s="27"/>
      <c r="G56940" s="27"/>
      <c r="H56940" s="27"/>
      <c r="I56940" s="27"/>
    </row>
    <row r="56941" spans="6:9" x14ac:dyDescent="0.2">
      <c r="F56941" s="27"/>
      <c r="G56941" s="27"/>
      <c r="H56941" s="27"/>
      <c r="I56941" s="27"/>
    </row>
    <row r="56942" spans="6:9" x14ac:dyDescent="0.2">
      <c r="F56942" s="27"/>
      <c r="G56942" s="27"/>
      <c r="H56942" s="27"/>
      <c r="I56942" s="27"/>
    </row>
    <row r="56943" spans="6:9" x14ac:dyDescent="0.2">
      <c r="F56943" s="27"/>
      <c r="G56943" s="27"/>
      <c r="H56943" s="27"/>
      <c r="I56943" s="27"/>
    </row>
    <row r="56944" spans="6:9" x14ac:dyDescent="0.2">
      <c r="F56944" s="27"/>
      <c r="G56944" s="27"/>
      <c r="H56944" s="27"/>
      <c r="I56944" s="27"/>
    </row>
    <row r="56945" spans="6:9" x14ac:dyDescent="0.2">
      <c r="F56945" s="27"/>
      <c r="G56945" s="27"/>
      <c r="H56945" s="27"/>
      <c r="I56945" s="27"/>
    </row>
    <row r="56946" spans="6:9" x14ac:dyDescent="0.2">
      <c r="F56946" s="27"/>
      <c r="G56946" s="27"/>
      <c r="H56946" s="27"/>
      <c r="I56946" s="27"/>
    </row>
    <row r="56947" spans="6:9" x14ac:dyDescent="0.2">
      <c r="F56947" s="27"/>
      <c r="G56947" s="27"/>
      <c r="H56947" s="27"/>
      <c r="I56947" s="27"/>
    </row>
    <row r="56948" spans="6:9" x14ac:dyDescent="0.2">
      <c r="F56948" s="27"/>
      <c r="G56948" s="27"/>
      <c r="H56948" s="27"/>
      <c r="I56948" s="27"/>
    </row>
    <row r="56949" spans="6:9" x14ac:dyDescent="0.2">
      <c r="F56949" s="27"/>
      <c r="G56949" s="27"/>
      <c r="H56949" s="27"/>
      <c r="I56949" s="27"/>
    </row>
    <row r="56950" spans="6:9" x14ac:dyDescent="0.2">
      <c r="F56950" s="27"/>
      <c r="G56950" s="27"/>
      <c r="H56950" s="27"/>
      <c r="I56950" s="27"/>
    </row>
    <row r="56951" spans="6:9" x14ac:dyDescent="0.2">
      <c r="F56951" s="27"/>
      <c r="G56951" s="27"/>
      <c r="H56951" s="27"/>
      <c r="I56951" s="27"/>
    </row>
    <row r="56952" spans="6:9" x14ac:dyDescent="0.2">
      <c r="F56952" s="27"/>
      <c r="G56952" s="27"/>
      <c r="H56952" s="27"/>
      <c r="I56952" s="27"/>
    </row>
    <row r="56953" spans="6:9" x14ac:dyDescent="0.2">
      <c r="F56953" s="27"/>
      <c r="G56953" s="27"/>
      <c r="H56953" s="27"/>
      <c r="I56953" s="27"/>
    </row>
    <row r="56954" spans="6:9" x14ac:dyDescent="0.2">
      <c r="F56954" s="27"/>
      <c r="G56954" s="27"/>
      <c r="H56954" s="27"/>
      <c r="I56954" s="27"/>
    </row>
    <row r="56955" spans="6:9" x14ac:dyDescent="0.2">
      <c r="F56955" s="27"/>
      <c r="G56955" s="27"/>
      <c r="H56955" s="27"/>
      <c r="I56955" s="27"/>
    </row>
    <row r="56956" spans="6:9" x14ac:dyDescent="0.2">
      <c r="F56956" s="27"/>
      <c r="G56956" s="27"/>
      <c r="H56956" s="27"/>
      <c r="I56956" s="27"/>
    </row>
    <row r="56957" spans="6:9" x14ac:dyDescent="0.2">
      <c r="F56957" s="27"/>
      <c r="G56957" s="27"/>
      <c r="H56957" s="27"/>
      <c r="I56957" s="27"/>
    </row>
    <row r="56958" spans="6:9" x14ac:dyDescent="0.2">
      <c r="F56958" s="27"/>
      <c r="G56958" s="27"/>
      <c r="H56958" s="27"/>
      <c r="I56958" s="27"/>
    </row>
    <row r="56959" spans="6:9" x14ac:dyDescent="0.2">
      <c r="F56959" s="27"/>
      <c r="G56959" s="27"/>
      <c r="H56959" s="27"/>
      <c r="I56959" s="27"/>
    </row>
    <row r="56960" spans="6:9" x14ac:dyDescent="0.2">
      <c r="F56960" s="27"/>
      <c r="G56960" s="27"/>
      <c r="H56960" s="27"/>
      <c r="I56960" s="27"/>
    </row>
    <row r="56961" spans="6:9" x14ac:dyDescent="0.2">
      <c r="F56961" s="27"/>
      <c r="G56961" s="27"/>
      <c r="H56961" s="27"/>
      <c r="I56961" s="27"/>
    </row>
    <row r="56962" spans="6:9" x14ac:dyDescent="0.2">
      <c r="F56962" s="27"/>
      <c r="G56962" s="27"/>
      <c r="H56962" s="27"/>
      <c r="I56962" s="27"/>
    </row>
    <row r="56963" spans="6:9" x14ac:dyDescent="0.2">
      <c r="F56963" s="27"/>
      <c r="G56963" s="27"/>
      <c r="H56963" s="27"/>
      <c r="I56963" s="27"/>
    </row>
    <row r="56964" spans="6:9" x14ac:dyDescent="0.2">
      <c r="F56964" s="27"/>
      <c r="G56964" s="27"/>
      <c r="H56964" s="27"/>
      <c r="I56964" s="27"/>
    </row>
    <row r="56965" spans="6:9" x14ac:dyDescent="0.2">
      <c r="F56965" s="27"/>
      <c r="G56965" s="27"/>
      <c r="H56965" s="27"/>
      <c r="I56965" s="27"/>
    </row>
    <row r="56966" spans="6:9" x14ac:dyDescent="0.2">
      <c r="F56966" s="27"/>
      <c r="G56966" s="27"/>
      <c r="H56966" s="27"/>
      <c r="I56966" s="27"/>
    </row>
    <row r="56967" spans="6:9" x14ac:dyDescent="0.2">
      <c r="F56967" s="27"/>
      <c r="G56967" s="27"/>
      <c r="H56967" s="27"/>
      <c r="I56967" s="27"/>
    </row>
    <row r="56968" spans="6:9" x14ac:dyDescent="0.2">
      <c r="F56968" s="27"/>
      <c r="G56968" s="27"/>
      <c r="H56968" s="27"/>
      <c r="I56968" s="27"/>
    </row>
    <row r="56969" spans="6:9" x14ac:dyDescent="0.2">
      <c r="F56969" s="27"/>
      <c r="G56969" s="27"/>
      <c r="H56969" s="27"/>
      <c r="I56969" s="27"/>
    </row>
    <row r="56970" spans="6:9" x14ac:dyDescent="0.2">
      <c r="F56970" s="27"/>
      <c r="G56970" s="27"/>
      <c r="H56970" s="27"/>
      <c r="I56970" s="27"/>
    </row>
    <row r="56971" spans="6:9" x14ac:dyDescent="0.2">
      <c r="F56971" s="27"/>
      <c r="G56971" s="27"/>
      <c r="H56971" s="27"/>
      <c r="I56971" s="27"/>
    </row>
    <row r="56972" spans="6:9" x14ac:dyDescent="0.2">
      <c r="F56972" s="27"/>
      <c r="G56972" s="27"/>
      <c r="H56972" s="27"/>
      <c r="I56972" s="27"/>
    </row>
    <row r="56973" spans="6:9" x14ac:dyDescent="0.2">
      <c r="F56973" s="27"/>
      <c r="G56973" s="27"/>
      <c r="H56973" s="27"/>
      <c r="I56973" s="27"/>
    </row>
    <row r="56974" spans="6:9" x14ac:dyDescent="0.2">
      <c r="F56974" s="27"/>
      <c r="G56974" s="27"/>
      <c r="H56974" s="27"/>
      <c r="I56974" s="27"/>
    </row>
    <row r="56975" spans="6:9" x14ac:dyDescent="0.2">
      <c r="F56975" s="27"/>
      <c r="G56975" s="27"/>
      <c r="H56975" s="27"/>
      <c r="I56975" s="27"/>
    </row>
    <row r="56976" spans="6:9" x14ac:dyDescent="0.2">
      <c r="F56976" s="27"/>
      <c r="G56976" s="27"/>
      <c r="H56976" s="27"/>
      <c r="I56976" s="27"/>
    </row>
    <row r="56977" spans="6:9" x14ac:dyDescent="0.2">
      <c r="F56977" s="27"/>
      <c r="G56977" s="27"/>
      <c r="H56977" s="27"/>
      <c r="I56977" s="27"/>
    </row>
    <row r="56978" spans="6:9" x14ac:dyDescent="0.2">
      <c r="F56978" s="27"/>
      <c r="G56978" s="27"/>
      <c r="H56978" s="27"/>
      <c r="I56978" s="27"/>
    </row>
    <row r="56979" spans="6:9" x14ac:dyDescent="0.2">
      <c r="F56979" s="27"/>
      <c r="G56979" s="27"/>
      <c r="H56979" s="27"/>
      <c r="I56979" s="27"/>
    </row>
    <row r="56980" spans="6:9" x14ac:dyDescent="0.2">
      <c r="F56980" s="27"/>
      <c r="G56980" s="27"/>
      <c r="H56980" s="27"/>
      <c r="I56980" s="27"/>
    </row>
    <row r="56981" spans="6:9" x14ac:dyDescent="0.2">
      <c r="F56981" s="27"/>
      <c r="G56981" s="27"/>
      <c r="H56981" s="27"/>
      <c r="I56981" s="27"/>
    </row>
    <row r="56982" spans="6:9" x14ac:dyDescent="0.2">
      <c r="F56982" s="27"/>
      <c r="G56982" s="27"/>
      <c r="H56982" s="27"/>
      <c r="I56982" s="27"/>
    </row>
    <row r="56983" spans="6:9" x14ac:dyDescent="0.2">
      <c r="F56983" s="27"/>
      <c r="G56983" s="27"/>
      <c r="H56983" s="27"/>
      <c r="I56983" s="27"/>
    </row>
    <row r="56984" spans="6:9" x14ac:dyDescent="0.2">
      <c r="F56984" s="27"/>
      <c r="G56984" s="27"/>
      <c r="H56984" s="27"/>
      <c r="I56984" s="27"/>
    </row>
    <row r="56985" spans="6:9" x14ac:dyDescent="0.2">
      <c r="F56985" s="27"/>
      <c r="G56985" s="27"/>
      <c r="H56985" s="27"/>
      <c r="I56985" s="27"/>
    </row>
    <row r="56986" spans="6:9" x14ac:dyDescent="0.2">
      <c r="F56986" s="27"/>
      <c r="G56986" s="27"/>
      <c r="H56986" s="27"/>
      <c r="I56986" s="27"/>
    </row>
    <row r="56987" spans="6:9" x14ac:dyDescent="0.2">
      <c r="F56987" s="27"/>
      <c r="G56987" s="27"/>
      <c r="H56987" s="27"/>
      <c r="I56987" s="27"/>
    </row>
    <row r="56988" spans="6:9" x14ac:dyDescent="0.2">
      <c r="F56988" s="27"/>
      <c r="G56988" s="27"/>
      <c r="H56988" s="27"/>
      <c r="I56988" s="27"/>
    </row>
    <row r="56989" spans="6:9" x14ac:dyDescent="0.2">
      <c r="F56989" s="27"/>
      <c r="G56989" s="27"/>
      <c r="H56989" s="27"/>
      <c r="I56989" s="27"/>
    </row>
    <row r="56990" spans="6:9" x14ac:dyDescent="0.2">
      <c r="F56990" s="27"/>
      <c r="G56990" s="27"/>
      <c r="H56990" s="27"/>
      <c r="I56990" s="27"/>
    </row>
    <row r="56991" spans="6:9" x14ac:dyDescent="0.2">
      <c r="F56991" s="27"/>
      <c r="G56991" s="27"/>
      <c r="H56991" s="27"/>
      <c r="I56991" s="27"/>
    </row>
    <row r="56992" spans="6:9" x14ac:dyDescent="0.2">
      <c r="F56992" s="27"/>
      <c r="G56992" s="27"/>
      <c r="H56992" s="27"/>
      <c r="I56992" s="27"/>
    </row>
    <row r="56993" spans="6:9" x14ac:dyDescent="0.2">
      <c r="F56993" s="27"/>
      <c r="G56993" s="27"/>
      <c r="H56993" s="27"/>
      <c r="I56993" s="27"/>
    </row>
    <row r="56994" spans="6:9" x14ac:dyDescent="0.2">
      <c r="F56994" s="27"/>
      <c r="G56994" s="27"/>
      <c r="H56994" s="27"/>
      <c r="I56994" s="27"/>
    </row>
    <row r="56995" spans="6:9" x14ac:dyDescent="0.2">
      <c r="F56995" s="27"/>
      <c r="G56995" s="27"/>
      <c r="H56995" s="27"/>
      <c r="I56995" s="27"/>
    </row>
    <row r="56996" spans="6:9" x14ac:dyDescent="0.2">
      <c r="F56996" s="27"/>
      <c r="G56996" s="27"/>
      <c r="H56996" s="27"/>
      <c r="I56996" s="27"/>
    </row>
    <row r="56997" spans="6:9" x14ac:dyDescent="0.2">
      <c r="F56997" s="27"/>
      <c r="G56997" s="27"/>
      <c r="H56997" s="27"/>
      <c r="I56997" s="27"/>
    </row>
    <row r="56998" spans="6:9" x14ac:dyDescent="0.2">
      <c r="F56998" s="27"/>
      <c r="G56998" s="27"/>
      <c r="H56998" s="27"/>
      <c r="I56998" s="27"/>
    </row>
    <row r="56999" spans="6:9" x14ac:dyDescent="0.2">
      <c r="F56999" s="27"/>
      <c r="G56999" s="27"/>
      <c r="H56999" s="27"/>
      <c r="I56999" s="27"/>
    </row>
    <row r="57000" spans="6:9" x14ac:dyDescent="0.2">
      <c r="F57000" s="27"/>
      <c r="G57000" s="27"/>
      <c r="H57000" s="27"/>
      <c r="I57000" s="27"/>
    </row>
    <row r="57001" spans="6:9" x14ac:dyDescent="0.2">
      <c r="F57001" s="27"/>
      <c r="G57001" s="27"/>
      <c r="H57001" s="27"/>
      <c r="I57001" s="27"/>
    </row>
    <row r="57002" spans="6:9" x14ac:dyDescent="0.2">
      <c r="F57002" s="27"/>
      <c r="G57002" s="27"/>
      <c r="H57002" s="27"/>
      <c r="I57002" s="27"/>
    </row>
    <row r="57003" spans="6:9" x14ac:dyDescent="0.2">
      <c r="F57003" s="27"/>
      <c r="G57003" s="27"/>
      <c r="H57003" s="27"/>
      <c r="I57003" s="27"/>
    </row>
    <row r="57004" spans="6:9" x14ac:dyDescent="0.2">
      <c r="F57004" s="27"/>
      <c r="G57004" s="27"/>
      <c r="H57004" s="27"/>
      <c r="I57004" s="27"/>
    </row>
    <row r="57005" spans="6:9" x14ac:dyDescent="0.2">
      <c r="F57005" s="27"/>
      <c r="G57005" s="27"/>
      <c r="H57005" s="27"/>
      <c r="I57005" s="27"/>
    </row>
    <row r="57006" spans="6:9" x14ac:dyDescent="0.2">
      <c r="F57006" s="27"/>
      <c r="G57006" s="27"/>
      <c r="H57006" s="27"/>
      <c r="I57006" s="27"/>
    </row>
    <row r="57007" spans="6:9" x14ac:dyDescent="0.2">
      <c r="F57007" s="27"/>
      <c r="G57007" s="27"/>
      <c r="H57007" s="27"/>
      <c r="I57007" s="27"/>
    </row>
    <row r="57008" spans="6:9" x14ac:dyDescent="0.2">
      <c r="F57008" s="27"/>
      <c r="G57008" s="27"/>
      <c r="H57008" s="27"/>
      <c r="I57008" s="27"/>
    </row>
    <row r="57009" spans="6:9" x14ac:dyDescent="0.2">
      <c r="F57009" s="27"/>
      <c r="G57009" s="27"/>
      <c r="H57009" s="27"/>
      <c r="I57009" s="27"/>
    </row>
    <row r="57010" spans="6:9" x14ac:dyDescent="0.2">
      <c r="F57010" s="27"/>
      <c r="G57010" s="27"/>
      <c r="H57010" s="27"/>
      <c r="I57010" s="27"/>
    </row>
    <row r="57011" spans="6:9" x14ac:dyDescent="0.2">
      <c r="F57011" s="27"/>
      <c r="G57011" s="27"/>
      <c r="H57011" s="27"/>
      <c r="I57011" s="27"/>
    </row>
    <row r="57012" spans="6:9" x14ac:dyDescent="0.2">
      <c r="F57012" s="27"/>
      <c r="G57012" s="27"/>
      <c r="H57012" s="27"/>
      <c r="I57012" s="27"/>
    </row>
    <row r="57013" spans="6:9" x14ac:dyDescent="0.2">
      <c r="F57013" s="27"/>
      <c r="G57013" s="27"/>
      <c r="H57013" s="27"/>
      <c r="I57013" s="27"/>
    </row>
    <row r="57014" spans="6:9" x14ac:dyDescent="0.2">
      <c r="F57014" s="27"/>
      <c r="G57014" s="27"/>
      <c r="H57014" s="27"/>
      <c r="I57014" s="27"/>
    </row>
    <row r="57015" spans="6:9" x14ac:dyDescent="0.2">
      <c r="F57015" s="27"/>
      <c r="G57015" s="27"/>
      <c r="H57015" s="27"/>
      <c r="I57015" s="27"/>
    </row>
    <row r="57016" spans="6:9" x14ac:dyDescent="0.2">
      <c r="F57016" s="27"/>
      <c r="G57016" s="27"/>
      <c r="H57016" s="27"/>
      <c r="I57016" s="27"/>
    </row>
    <row r="57017" spans="6:9" x14ac:dyDescent="0.2">
      <c r="F57017" s="27"/>
      <c r="G57017" s="27"/>
      <c r="H57017" s="27"/>
      <c r="I57017" s="27"/>
    </row>
    <row r="57018" spans="6:9" x14ac:dyDescent="0.2">
      <c r="F57018" s="27"/>
      <c r="G57018" s="27"/>
      <c r="H57018" s="27"/>
      <c r="I57018" s="27"/>
    </row>
    <row r="57019" spans="6:9" x14ac:dyDescent="0.2">
      <c r="F57019" s="27"/>
      <c r="G57019" s="27"/>
      <c r="H57019" s="27"/>
      <c r="I57019" s="27"/>
    </row>
    <row r="57020" spans="6:9" x14ac:dyDescent="0.2">
      <c r="F57020" s="27"/>
      <c r="G57020" s="27"/>
      <c r="H57020" s="27"/>
      <c r="I57020" s="27"/>
    </row>
    <row r="57021" spans="6:9" x14ac:dyDescent="0.2">
      <c r="F57021" s="27"/>
      <c r="G57021" s="27"/>
      <c r="H57021" s="27"/>
      <c r="I57021" s="27"/>
    </row>
    <row r="57022" spans="6:9" x14ac:dyDescent="0.2">
      <c r="F57022" s="27"/>
      <c r="G57022" s="27"/>
      <c r="H57022" s="27"/>
      <c r="I57022" s="27"/>
    </row>
    <row r="57023" spans="6:9" x14ac:dyDescent="0.2">
      <c r="F57023" s="27"/>
      <c r="G57023" s="27"/>
      <c r="H57023" s="27"/>
      <c r="I57023" s="27"/>
    </row>
    <row r="57024" spans="6:9" x14ac:dyDescent="0.2">
      <c r="F57024" s="27"/>
      <c r="G57024" s="27"/>
      <c r="H57024" s="27"/>
      <c r="I57024" s="27"/>
    </row>
    <row r="57025" spans="6:9" x14ac:dyDescent="0.2">
      <c r="F57025" s="27"/>
      <c r="G57025" s="27"/>
      <c r="H57025" s="27"/>
      <c r="I57025" s="27"/>
    </row>
    <row r="57026" spans="6:9" x14ac:dyDescent="0.2">
      <c r="F57026" s="27"/>
      <c r="G57026" s="27"/>
      <c r="H57026" s="27"/>
      <c r="I57026" s="27"/>
    </row>
    <row r="57027" spans="6:9" x14ac:dyDescent="0.2">
      <c r="F57027" s="27"/>
      <c r="G57027" s="27"/>
      <c r="H57027" s="27"/>
      <c r="I57027" s="27"/>
    </row>
    <row r="57028" spans="6:9" x14ac:dyDescent="0.2">
      <c r="F57028" s="27"/>
      <c r="G57028" s="27"/>
      <c r="H57028" s="27"/>
      <c r="I57028" s="27"/>
    </row>
    <row r="57029" spans="6:9" x14ac:dyDescent="0.2">
      <c r="F57029" s="27"/>
      <c r="G57029" s="27"/>
      <c r="H57029" s="27"/>
      <c r="I57029" s="27"/>
    </row>
    <row r="57030" spans="6:9" x14ac:dyDescent="0.2">
      <c r="F57030" s="27"/>
      <c r="G57030" s="27"/>
      <c r="H57030" s="27"/>
      <c r="I57030" s="27"/>
    </row>
    <row r="57031" spans="6:9" x14ac:dyDescent="0.2">
      <c r="F57031" s="27"/>
      <c r="G57031" s="27"/>
      <c r="H57031" s="27"/>
      <c r="I57031" s="27"/>
    </row>
    <row r="57032" spans="6:9" x14ac:dyDescent="0.2">
      <c r="F57032" s="27"/>
      <c r="G57032" s="27"/>
      <c r="H57032" s="27"/>
      <c r="I57032" s="27"/>
    </row>
    <row r="57033" spans="6:9" x14ac:dyDescent="0.2">
      <c r="F57033" s="27"/>
      <c r="G57033" s="27"/>
      <c r="H57033" s="27"/>
      <c r="I57033" s="27"/>
    </row>
    <row r="57034" spans="6:9" x14ac:dyDescent="0.2">
      <c r="F57034" s="27"/>
      <c r="G57034" s="27"/>
      <c r="H57034" s="27"/>
      <c r="I57034" s="27"/>
    </row>
    <row r="57035" spans="6:9" x14ac:dyDescent="0.2">
      <c r="F57035" s="27"/>
      <c r="G57035" s="27"/>
      <c r="H57035" s="27"/>
      <c r="I57035" s="27"/>
    </row>
    <row r="57036" spans="6:9" x14ac:dyDescent="0.2">
      <c r="F57036" s="27"/>
      <c r="G57036" s="27"/>
      <c r="H57036" s="27"/>
      <c r="I57036" s="27"/>
    </row>
    <row r="57037" spans="6:9" x14ac:dyDescent="0.2">
      <c r="F57037" s="27"/>
      <c r="G57037" s="27"/>
      <c r="H57037" s="27"/>
      <c r="I57037" s="27"/>
    </row>
    <row r="57038" spans="6:9" x14ac:dyDescent="0.2">
      <c r="F57038" s="27"/>
      <c r="G57038" s="27"/>
      <c r="H57038" s="27"/>
      <c r="I57038" s="27"/>
    </row>
    <row r="57039" spans="6:9" x14ac:dyDescent="0.2">
      <c r="F57039" s="27"/>
      <c r="G57039" s="27"/>
      <c r="H57039" s="27"/>
      <c r="I57039" s="27"/>
    </row>
    <row r="57040" spans="6:9" x14ac:dyDescent="0.2">
      <c r="F57040" s="27"/>
      <c r="G57040" s="27"/>
      <c r="H57040" s="27"/>
      <c r="I57040" s="27"/>
    </row>
    <row r="57041" spans="6:9" x14ac:dyDescent="0.2">
      <c r="F57041" s="27"/>
      <c r="G57041" s="27"/>
      <c r="H57041" s="27"/>
      <c r="I57041" s="27"/>
    </row>
    <row r="57042" spans="6:9" x14ac:dyDescent="0.2">
      <c r="F57042" s="27"/>
      <c r="G57042" s="27"/>
      <c r="H57042" s="27"/>
      <c r="I57042" s="27"/>
    </row>
    <row r="57043" spans="6:9" x14ac:dyDescent="0.2">
      <c r="F57043" s="27"/>
      <c r="G57043" s="27"/>
      <c r="H57043" s="27"/>
      <c r="I57043" s="27"/>
    </row>
    <row r="57044" spans="6:9" x14ac:dyDescent="0.2">
      <c r="F57044" s="27"/>
      <c r="G57044" s="27"/>
      <c r="H57044" s="27"/>
      <c r="I57044" s="27"/>
    </row>
    <row r="57045" spans="6:9" x14ac:dyDescent="0.2">
      <c r="F57045" s="27"/>
      <c r="G57045" s="27"/>
      <c r="H57045" s="27"/>
      <c r="I57045" s="27"/>
    </row>
    <row r="57046" spans="6:9" x14ac:dyDescent="0.2">
      <c r="F57046" s="27"/>
      <c r="G57046" s="27"/>
      <c r="H57046" s="27"/>
      <c r="I57046" s="27"/>
    </row>
    <row r="57047" spans="6:9" x14ac:dyDescent="0.2">
      <c r="F57047" s="27"/>
      <c r="G57047" s="27"/>
      <c r="H57047" s="27"/>
      <c r="I57047" s="27"/>
    </row>
    <row r="57048" spans="6:9" x14ac:dyDescent="0.2">
      <c r="F57048" s="27"/>
      <c r="G57048" s="27"/>
      <c r="H57048" s="27"/>
      <c r="I57048" s="27"/>
    </row>
    <row r="57049" spans="6:9" x14ac:dyDescent="0.2">
      <c r="F57049" s="27"/>
      <c r="G57049" s="27"/>
      <c r="H57049" s="27"/>
      <c r="I57049" s="27"/>
    </row>
    <row r="57050" spans="6:9" x14ac:dyDescent="0.2">
      <c r="F57050" s="27"/>
      <c r="G57050" s="27"/>
      <c r="H57050" s="27"/>
      <c r="I57050" s="27"/>
    </row>
    <row r="57051" spans="6:9" x14ac:dyDescent="0.2">
      <c r="F57051" s="27"/>
      <c r="G57051" s="27"/>
      <c r="H57051" s="27"/>
      <c r="I57051" s="27"/>
    </row>
    <row r="57052" spans="6:9" x14ac:dyDescent="0.2">
      <c r="F57052" s="27"/>
      <c r="G57052" s="27"/>
      <c r="H57052" s="27"/>
      <c r="I57052" s="27"/>
    </row>
    <row r="57053" spans="6:9" x14ac:dyDescent="0.2">
      <c r="F57053" s="27"/>
      <c r="G57053" s="27"/>
      <c r="H57053" s="27"/>
      <c r="I57053" s="27"/>
    </row>
    <row r="57054" spans="6:9" x14ac:dyDescent="0.2">
      <c r="F57054" s="27"/>
      <c r="G57054" s="27"/>
      <c r="H57054" s="27"/>
      <c r="I57054" s="27"/>
    </row>
    <row r="57055" spans="6:9" x14ac:dyDescent="0.2">
      <c r="F57055" s="27"/>
      <c r="G57055" s="27"/>
      <c r="H57055" s="27"/>
      <c r="I57055" s="27"/>
    </row>
    <row r="57056" spans="6:9" x14ac:dyDescent="0.2">
      <c r="F57056" s="27"/>
      <c r="G57056" s="27"/>
      <c r="H57056" s="27"/>
      <c r="I57056" s="27"/>
    </row>
    <row r="57057" spans="6:9" x14ac:dyDescent="0.2">
      <c r="F57057" s="27"/>
      <c r="G57057" s="27"/>
      <c r="H57057" s="27"/>
      <c r="I57057" s="27"/>
    </row>
    <row r="57058" spans="6:9" x14ac:dyDescent="0.2">
      <c r="F57058" s="27"/>
      <c r="G57058" s="27"/>
      <c r="H57058" s="27"/>
      <c r="I57058" s="27"/>
    </row>
    <row r="57059" spans="6:9" x14ac:dyDescent="0.2">
      <c r="F57059" s="27"/>
      <c r="G57059" s="27"/>
      <c r="H57059" s="27"/>
      <c r="I57059" s="27"/>
    </row>
    <row r="57060" spans="6:9" x14ac:dyDescent="0.2">
      <c r="F57060" s="27"/>
      <c r="G57060" s="27"/>
      <c r="H57060" s="27"/>
      <c r="I57060" s="27"/>
    </row>
    <row r="57061" spans="6:9" x14ac:dyDescent="0.2">
      <c r="F57061" s="27"/>
      <c r="G57061" s="27"/>
      <c r="H57061" s="27"/>
      <c r="I57061" s="27"/>
    </row>
    <row r="57062" spans="6:9" x14ac:dyDescent="0.2">
      <c r="F57062" s="27"/>
      <c r="G57062" s="27"/>
      <c r="H57062" s="27"/>
      <c r="I57062" s="27"/>
    </row>
    <row r="57063" spans="6:9" x14ac:dyDescent="0.2">
      <c r="F57063" s="27"/>
      <c r="G57063" s="27"/>
      <c r="H57063" s="27"/>
      <c r="I57063" s="27"/>
    </row>
    <row r="57064" spans="6:9" x14ac:dyDescent="0.2">
      <c r="F57064" s="27"/>
      <c r="G57064" s="27"/>
      <c r="H57064" s="27"/>
      <c r="I57064" s="27"/>
    </row>
    <row r="57065" spans="6:9" x14ac:dyDescent="0.2">
      <c r="F57065" s="27"/>
      <c r="G57065" s="27"/>
      <c r="H57065" s="27"/>
      <c r="I57065" s="27"/>
    </row>
    <row r="57066" spans="6:9" x14ac:dyDescent="0.2">
      <c r="F57066" s="27"/>
      <c r="G57066" s="27"/>
      <c r="H57066" s="27"/>
      <c r="I57066" s="27"/>
    </row>
    <row r="57067" spans="6:9" x14ac:dyDescent="0.2">
      <c r="F57067" s="27"/>
      <c r="G57067" s="27"/>
      <c r="H57067" s="27"/>
      <c r="I57067" s="27"/>
    </row>
    <row r="57068" spans="6:9" x14ac:dyDescent="0.2">
      <c r="F57068" s="27"/>
      <c r="G57068" s="27"/>
      <c r="H57068" s="27"/>
      <c r="I57068" s="27"/>
    </row>
    <row r="57069" spans="6:9" x14ac:dyDescent="0.2">
      <c r="F57069" s="27"/>
      <c r="G57069" s="27"/>
      <c r="H57069" s="27"/>
      <c r="I57069" s="27"/>
    </row>
    <row r="57070" spans="6:9" x14ac:dyDescent="0.2">
      <c r="F57070" s="27"/>
      <c r="G57070" s="27"/>
      <c r="H57070" s="27"/>
      <c r="I57070" s="27"/>
    </row>
    <row r="57071" spans="6:9" x14ac:dyDescent="0.2">
      <c r="F57071" s="27"/>
      <c r="G57071" s="27"/>
      <c r="H57071" s="27"/>
      <c r="I57071" s="27"/>
    </row>
    <row r="57072" spans="6:9" x14ac:dyDescent="0.2">
      <c r="F57072" s="27"/>
      <c r="G57072" s="27"/>
      <c r="H57072" s="27"/>
      <c r="I57072" s="27"/>
    </row>
    <row r="57073" spans="6:9" x14ac:dyDescent="0.2">
      <c r="F57073" s="27"/>
      <c r="G57073" s="27"/>
      <c r="H57073" s="27"/>
      <c r="I57073" s="27"/>
    </row>
    <row r="57074" spans="6:9" x14ac:dyDescent="0.2">
      <c r="F57074" s="27"/>
      <c r="G57074" s="27"/>
      <c r="H57074" s="27"/>
      <c r="I57074" s="27"/>
    </row>
    <row r="57075" spans="6:9" x14ac:dyDescent="0.2">
      <c r="F57075" s="27"/>
      <c r="G57075" s="27"/>
      <c r="H57075" s="27"/>
      <c r="I57075" s="27"/>
    </row>
    <row r="57076" spans="6:9" x14ac:dyDescent="0.2">
      <c r="F57076" s="27"/>
      <c r="G57076" s="27"/>
      <c r="H57076" s="27"/>
      <c r="I57076" s="27"/>
    </row>
    <row r="57077" spans="6:9" x14ac:dyDescent="0.2">
      <c r="F57077" s="27"/>
      <c r="G57077" s="27"/>
      <c r="H57077" s="27"/>
      <c r="I57077" s="27"/>
    </row>
    <row r="57078" spans="6:9" x14ac:dyDescent="0.2">
      <c r="F57078" s="27"/>
      <c r="G57078" s="27"/>
      <c r="H57078" s="27"/>
      <c r="I57078" s="27"/>
    </row>
    <row r="57079" spans="6:9" x14ac:dyDescent="0.2">
      <c r="F57079" s="27"/>
      <c r="G57079" s="27"/>
      <c r="H57079" s="27"/>
      <c r="I57079" s="27"/>
    </row>
    <row r="57080" spans="6:9" x14ac:dyDescent="0.2">
      <c r="F57080" s="27"/>
      <c r="G57080" s="27"/>
      <c r="H57080" s="27"/>
      <c r="I57080" s="27"/>
    </row>
    <row r="57081" spans="6:9" x14ac:dyDescent="0.2">
      <c r="F57081" s="27"/>
      <c r="G57081" s="27"/>
      <c r="H57081" s="27"/>
      <c r="I57081" s="27"/>
    </row>
    <row r="57082" spans="6:9" x14ac:dyDescent="0.2">
      <c r="F57082" s="27"/>
      <c r="G57082" s="27"/>
      <c r="H57082" s="27"/>
      <c r="I57082" s="27"/>
    </row>
    <row r="57083" spans="6:9" x14ac:dyDescent="0.2">
      <c r="F57083" s="27"/>
      <c r="G57083" s="27"/>
      <c r="H57083" s="27"/>
      <c r="I57083" s="27"/>
    </row>
    <row r="57084" spans="6:9" x14ac:dyDescent="0.2">
      <c r="F57084" s="27"/>
      <c r="G57084" s="27"/>
      <c r="H57084" s="27"/>
      <c r="I57084" s="27"/>
    </row>
    <row r="57085" spans="6:9" x14ac:dyDescent="0.2">
      <c r="F57085" s="27"/>
      <c r="G57085" s="27"/>
      <c r="H57085" s="27"/>
      <c r="I57085" s="27"/>
    </row>
    <row r="57086" spans="6:9" x14ac:dyDescent="0.2">
      <c r="F57086" s="27"/>
      <c r="G57086" s="27"/>
      <c r="H57086" s="27"/>
      <c r="I57086" s="27"/>
    </row>
    <row r="57087" spans="6:9" x14ac:dyDescent="0.2">
      <c r="F57087" s="27"/>
      <c r="G57087" s="27"/>
      <c r="H57087" s="27"/>
      <c r="I57087" s="27"/>
    </row>
    <row r="57088" spans="6:9" x14ac:dyDescent="0.2">
      <c r="F57088" s="27"/>
      <c r="G57088" s="27"/>
      <c r="H57088" s="27"/>
      <c r="I57088" s="27"/>
    </row>
    <row r="57089" spans="6:9" x14ac:dyDescent="0.2">
      <c r="F57089" s="27"/>
      <c r="G57089" s="27"/>
      <c r="H57089" s="27"/>
      <c r="I57089" s="27"/>
    </row>
    <row r="57090" spans="6:9" x14ac:dyDescent="0.2">
      <c r="F57090" s="27"/>
      <c r="G57090" s="27"/>
      <c r="H57090" s="27"/>
      <c r="I57090" s="27"/>
    </row>
    <row r="57091" spans="6:9" x14ac:dyDescent="0.2">
      <c r="F57091" s="27"/>
      <c r="G57091" s="27"/>
      <c r="H57091" s="27"/>
      <c r="I57091" s="27"/>
    </row>
    <row r="57092" spans="6:9" x14ac:dyDescent="0.2">
      <c r="F57092" s="27"/>
      <c r="G57092" s="27"/>
      <c r="H57092" s="27"/>
      <c r="I57092" s="27"/>
    </row>
    <row r="57093" spans="6:9" x14ac:dyDescent="0.2">
      <c r="F57093" s="27"/>
      <c r="G57093" s="27"/>
      <c r="H57093" s="27"/>
      <c r="I57093" s="27"/>
    </row>
    <row r="57094" spans="6:9" x14ac:dyDescent="0.2">
      <c r="F57094" s="27"/>
      <c r="G57094" s="27"/>
      <c r="H57094" s="27"/>
      <c r="I57094" s="27"/>
    </row>
    <row r="57095" spans="6:9" x14ac:dyDescent="0.2">
      <c r="F57095" s="27"/>
      <c r="G57095" s="27"/>
      <c r="H57095" s="27"/>
      <c r="I57095" s="27"/>
    </row>
    <row r="57096" spans="6:9" x14ac:dyDescent="0.2">
      <c r="F57096" s="27"/>
      <c r="G57096" s="27"/>
      <c r="H57096" s="27"/>
      <c r="I57096" s="27"/>
    </row>
    <row r="57097" spans="6:9" x14ac:dyDescent="0.2">
      <c r="F57097" s="27"/>
      <c r="G57097" s="27"/>
      <c r="H57097" s="27"/>
      <c r="I57097" s="27"/>
    </row>
    <row r="57098" spans="6:9" x14ac:dyDescent="0.2">
      <c r="F57098" s="27"/>
      <c r="G57098" s="27"/>
      <c r="H57098" s="27"/>
      <c r="I57098" s="27"/>
    </row>
    <row r="57099" spans="6:9" x14ac:dyDescent="0.2">
      <c r="F57099" s="27"/>
      <c r="G57099" s="27"/>
      <c r="H57099" s="27"/>
      <c r="I57099" s="27"/>
    </row>
    <row r="57100" spans="6:9" x14ac:dyDescent="0.2">
      <c r="F57100" s="27"/>
      <c r="G57100" s="27"/>
      <c r="H57100" s="27"/>
      <c r="I57100" s="27"/>
    </row>
    <row r="57101" spans="6:9" x14ac:dyDescent="0.2">
      <c r="F57101" s="27"/>
      <c r="G57101" s="27"/>
      <c r="H57101" s="27"/>
      <c r="I57101" s="27"/>
    </row>
    <row r="57102" spans="6:9" x14ac:dyDescent="0.2">
      <c r="F57102" s="27"/>
      <c r="G57102" s="27"/>
      <c r="H57102" s="27"/>
      <c r="I57102" s="27"/>
    </row>
    <row r="57103" spans="6:9" x14ac:dyDescent="0.2">
      <c r="F57103" s="27"/>
      <c r="G57103" s="27"/>
      <c r="H57103" s="27"/>
      <c r="I57103" s="27"/>
    </row>
    <row r="57104" spans="6:9" x14ac:dyDescent="0.2">
      <c r="F57104" s="27"/>
      <c r="G57104" s="27"/>
      <c r="H57104" s="27"/>
      <c r="I57104" s="27"/>
    </row>
    <row r="57105" spans="6:9" x14ac:dyDescent="0.2">
      <c r="F57105" s="27"/>
      <c r="G57105" s="27"/>
      <c r="H57105" s="27"/>
      <c r="I57105" s="27"/>
    </row>
    <row r="57106" spans="6:9" x14ac:dyDescent="0.2">
      <c r="F57106" s="27"/>
      <c r="G57106" s="27"/>
      <c r="H57106" s="27"/>
      <c r="I57106" s="27"/>
    </row>
    <row r="57107" spans="6:9" x14ac:dyDescent="0.2">
      <c r="F57107" s="27"/>
      <c r="G57107" s="27"/>
      <c r="H57107" s="27"/>
      <c r="I57107" s="27"/>
    </row>
    <row r="57108" spans="6:9" x14ac:dyDescent="0.2">
      <c r="F57108" s="27"/>
      <c r="G57108" s="27"/>
      <c r="H57108" s="27"/>
      <c r="I57108" s="27"/>
    </row>
    <row r="57109" spans="6:9" x14ac:dyDescent="0.2">
      <c r="F57109" s="27"/>
      <c r="G57109" s="27"/>
      <c r="H57109" s="27"/>
      <c r="I57109" s="27"/>
    </row>
    <row r="57110" spans="6:9" x14ac:dyDescent="0.2">
      <c r="F57110" s="27"/>
      <c r="G57110" s="27"/>
      <c r="H57110" s="27"/>
      <c r="I57110" s="27"/>
    </row>
    <row r="57111" spans="6:9" x14ac:dyDescent="0.2">
      <c r="F57111" s="27"/>
      <c r="G57111" s="27"/>
      <c r="H57111" s="27"/>
      <c r="I57111" s="27"/>
    </row>
    <row r="57112" spans="6:9" x14ac:dyDescent="0.2">
      <c r="F57112" s="27"/>
      <c r="G57112" s="27"/>
      <c r="H57112" s="27"/>
      <c r="I57112" s="27"/>
    </row>
    <row r="57113" spans="6:9" x14ac:dyDescent="0.2">
      <c r="F57113" s="27"/>
      <c r="G57113" s="27"/>
      <c r="H57113" s="27"/>
      <c r="I57113" s="27"/>
    </row>
    <row r="57114" spans="6:9" x14ac:dyDescent="0.2">
      <c r="F57114" s="27"/>
      <c r="G57114" s="27"/>
      <c r="H57114" s="27"/>
      <c r="I57114" s="27"/>
    </row>
    <row r="57115" spans="6:9" x14ac:dyDescent="0.2">
      <c r="F57115" s="27"/>
      <c r="G57115" s="27"/>
      <c r="H57115" s="27"/>
      <c r="I57115" s="27"/>
    </row>
    <row r="57116" spans="6:9" x14ac:dyDescent="0.2">
      <c r="F57116" s="27"/>
      <c r="G57116" s="27"/>
      <c r="H57116" s="27"/>
      <c r="I57116" s="27"/>
    </row>
    <row r="57117" spans="6:9" x14ac:dyDescent="0.2">
      <c r="F57117" s="27"/>
      <c r="G57117" s="27"/>
      <c r="H57117" s="27"/>
      <c r="I57117" s="27"/>
    </row>
    <row r="57118" spans="6:9" x14ac:dyDescent="0.2">
      <c r="F57118" s="27"/>
      <c r="G57118" s="27"/>
      <c r="H57118" s="27"/>
      <c r="I57118" s="27"/>
    </row>
    <row r="57119" spans="6:9" x14ac:dyDescent="0.2">
      <c r="F57119" s="27"/>
      <c r="G57119" s="27"/>
      <c r="H57119" s="27"/>
      <c r="I57119" s="27"/>
    </row>
    <row r="57120" spans="6:9" x14ac:dyDescent="0.2">
      <c r="F57120" s="27"/>
      <c r="G57120" s="27"/>
      <c r="H57120" s="27"/>
      <c r="I57120" s="27"/>
    </row>
    <row r="57121" spans="6:9" x14ac:dyDescent="0.2">
      <c r="F57121" s="27"/>
      <c r="G57121" s="27"/>
      <c r="H57121" s="27"/>
      <c r="I57121" s="27"/>
    </row>
    <row r="57122" spans="6:9" x14ac:dyDescent="0.2">
      <c r="F57122" s="27"/>
      <c r="G57122" s="27"/>
      <c r="H57122" s="27"/>
      <c r="I57122" s="27"/>
    </row>
    <row r="57123" spans="6:9" x14ac:dyDescent="0.2">
      <c r="F57123" s="27"/>
      <c r="G57123" s="27"/>
      <c r="H57123" s="27"/>
      <c r="I57123" s="27"/>
    </row>
    <row r="57124" spans="6:9" x14ac:dyDescent="0.2">
      <c r="F57124" s="27"/>
      <c r="G57124" s="27"/>
      <c r="H57124" s="27"/>
      <c r="I57124" s="27"/>
    </row>
    <row r="57125" spans="6:9" x14ac:dyDescent="0.2">
      <c r="F57125" s="27"/>
      <c r="G57125" s="27"/>
      <c r="H57125" s="27"/>
      <c r="I57125" s="27"/>
    </row>
    <row r="57126" spans="6:9" x14ac:dyDescent="0.2">
      <c r="F57126" s="27"/>
      <c r="G57126" s="27"/>
      <c r="H57126" s="27"/>
      <c r="I57126" s="27"/>
    </row>
    <row r="57127" spans="6:9" x14ac:dyDescent="0.2">
      <c r="F57127" s="27"/>
      <c r="G57127" s="27"/>
      <c r="H57127" s="27"/>
      <c r="I57127" s="27"/>
    </row>
    <row r="57128" spans="6:9" x14ac:dyDescent="0.2">
      <c r="F57128" s="27"/>
      <c r="G57128" s="27"/>
      <c r="H57128" s="27"/>
      <c r="I57128" s="27"/>
    </row>
    <row r="57129" spans="6:9" x14ac:dyDescent="0.2">
      <c r="F57129" s="27"/>
      <c r="G57129" s="27"/>
      <c r="H57129" s="27"/>
      <c r="I57129" s="27"/>
    </row>
    <row r="57130" spans="6:9" x14ac:dyDescent="0.2">
      <c r="F57130" s="27"/>
      <c r="G57130" s="27"/>
      <c r="H57130" s="27"/>
      <c r="I57130" s="27"/>
    </row>
    <row r="57131" spans="6:9" x14ac:dyDescent="0.2">
      <c r="F57131" s="27"/>
      <c r="G57131" s="27"/>
      <c r="H57131" s="27"/>
      <c r="I57131" s="27"/>
    </row>
    <row r="57132" spans="6:9" x14ac:dyDescent="0.2">
      <c r="F57132" s="27"/>
      <c r="G57132" s="27"/>
      <c r="H57132" s="27"/>
      <c r="I57132" s="27"/>
    </row>
    <row r="57133" spans="6:9" x14ac:dyDescent="0.2">
      <c r="F57133" s="27"/>
      <c r="G57133" s="27"/>
      <c r="H57133" s="27"/>
      <c r="I57133" s="27"/>
    </row>
    <row r="57134" spans="6:9" x14ac:dyDescent="0.2">
      <c r="F57134" s="27"/>
      <c r="G57134" s="27"/>
      <c r="H57134" s="27"/>
      <c r="I57134" s="27"/>
    </row>
    <row r="57135" spans="6:9" x14ac:dyDescent="0.2">
      <c r="F57135" s="27"/>
      <c r="G57135" s="27"/>
      <c r="H57135" s="27"/>
      <c r="I57135" s="27"/>
    </row>
    <row r="57136" spans="6:9" x14ac:dyDescent="0.2">
      <c r="F57136" s="27"/>
      <c r="G57136" s="27"/>
      <c r="H57136" s="27"/>
      <c r="I57136" s="27"/>
    </row>
    <row r="57137" spans="6:9" x14ac:dyDescent="0.2">
      <c r="F57137" s="27"/>
      <c r="G57137" s="27"/>
      <c r="H57137" s="27"/>
      <c r="I57137" s="27"/>
    </row>
    <row r="57138" spans="6:9" x14ac:dyDescent="0.2">
      <c r="F57138" s="27"/>
      <c r="G57138" s="27"/>
      <c r="H57138" s="27"/>
      <c r="I57138" s="27"/>
    </row>
    <row r="57139" spans="6:9" x14ac:dyDescent="0.2">
      <c r="F57139" s="27"/>
      <c r="G57139" s="27"/>
      <c r="H57139" s="27"/>
      <c r="I57139" s="27"/>
    </row>
    <row r="57140" spans="6:9" x14ac:dyDescent="0.2">
      <c r="F57140" s="27"/>
      <c r="G57140" s="27"/>
      <c r="H57140" s="27"/>
      <c r="I57140" s="27"/>
    </row>
    <row r="57141" spans="6:9" x14ac:dyDescent="0.2">
      <c r="F57141" s="27"/>
      <c r="G57141" s="27"/>
      <c r="H57141" s="27"/>
      <c r="I57141" s="27"/>
    </row>
    <row r="57142" spans="6:9" x14ac:dyDescent="0.2">
      <c r="F57142" s="27"/>
      <c r="G57142" s="27"/>
      <c r="H57142" s="27"/>
      <c r="I57142" s="27"/>
    </row>
    <row r="57143" spans="6:9" x14ac:dyDescent="0.2">
      <c r="F57143" s="27"/>
      <c r="G57143" s="27"/>
      <c r="H57143" s="27"/>
      <c r="I57143" s="27"/>
    </row>
    <row r="57144" spans="6:9" x14ac:dyDescent="0.2">
      <c r="F57144" s="27"/>
      <c r="G57144" s="27"/>
      <c r="H57144" s="27"/>
      <c r="I57144" s="27"/>
    </row>
    <row r="57145" spans="6:9" x14ac:dyDescent="0.2">
      <c r="F57145" s="27"/>
      <c r="G57145" s="27"/>
      <c r="H57145" s="27"/>
      <c r="I57145" s="27"/>
    </row>
    <row r="57146" spans="6:9" x14ac:dyDescent="0.2">
      <c r="F57146" s="27"/>
      <c r="G57146" s="27"/>
      <c r="H57146" s="27"/>
      <c r="I57146" s="27"/>
    </row>
    <row r="57147" spans="6:9" x14ac:dyDescent="0.2">
      <c r="F57147" s="27"/>
      <c r="G57147" s="27"/>
      <c r="H57147" s="27"/>
      <c r="I57147" s="27"/>
    </row>
    <row r="57148" spans="6:9" x14ac:dyDescent="0.2">
      <c r="F57148" s="27"/>
      <c r="G57148" s="27"/>
      <c r="H57148" s="27"/>
      <c r="I57148" s="27"/>
    </row>
    <row r="57149" spans="6:9" x14ac:dyDescent="0.2">
      <c r="F57149" s="27"/>
      <c r="G57149" s="27"/>
      <c r="H57149" s="27"/>
      <c r="I57149" s="27"/>
    </row>
    <row r="57150" spans="6:9" x14ac:dyDescent="0.2">
      <c r="F57150" s="27"/>
      <c r="G57150" s="27"/>
      <c r="H57150" s="27"/>
      <c r="I57150" s="27"/>
    </row>
    <row r="57151" spans="6:9" x14ac:dyDescent="0.2">
      <c r="F57151" s="27"/>
      <c r="G57151" s="27"/>
      <c r="H57151" s="27"/>
      <c r="I57151" s="27"/>
    </row>
    <row r="57152" spans="6:9" x14ac:dyDescent="0.2">
      <c r="F57152" s="27"/>
      <c r="G57152" s="27"/>
      <c r="H57152" s="27"/>
      <c r="I57152" s="27"/>
    </row>
    <row r="57153" spans="6:9" x14ac:dyDescent="0.2">
      <c r="F57153" s="27"/>
      <c r="G57153" s="27"/>
      <c r="H57153" s="27"/>
      <c r="I57153" s="27"/>
    </row>
    <row r="57154" spans="6:9" x14ac:dyDescent="0.2">
      <c r="F57154" s="27"/>
      <c r="G57154" s="27"/>
      <c r="H57154" s="27"/>
      <c r="I57154" s="27"/>
    </row>
    <row r="57155" spans="6:9" x14ac:dyDescent="0.2">
      <c r="F57155" s="27"/>
      <c r="G57155" s="27"/>
      <c r="H57155" s="27"/>
      <c r="I57155" s="27"/>
    </row>
    <row r="57156" spans="6:9" x14ac:dyDescent="0.2">
      <c r="F57156" s="27"/>
      <c r="G57156" s="27"/>
      <c r="H57156" s="27"/>
      <c r="I57156" s="27"/>
    </row>
    <row r="57157" spans="6:9" x14ac:dyDescent="0.2">
      <c r="F57157" s="27"/>
      <c r="G57157" s="27"/>
      <c r="H57157" s="27"/>
      <c r="I57157" s="27"/>
    </row>
    <row r="57158" spans="6:9" x14ac:dyDescent="0.2">
      <c r="F57158" s="27"/>
      <c r="G57158" s="27"/>
      <c r="H57158" s="27"/>
      <c r="I57158" s="27"/>
    </row>
    <row r="57159" spans="6:9" x14ac:dyDescent="0.2">
      <c r="F57159" s="27"/>
      <c r="G57159" s="27"/>
      <c r="H57159" s="27"/>
      <c r="I57159" s="27"/>
    </row>
    <row r="57160" spans="6:9" x14ac:dyDescent="0.2">
      <c r="F57160" s="27"/>
      <c r="G57160" s="27"/>
      <c r="H57160" s="27"/>
      <c r="I57160" s="27"/>
    </row>
    <row r="57161" spans="6:9" x14ac:dyDescent="0.2">
      <c r="F57161" s="27"/>
      <c r="G57161" s="27"/>
      <c r="H57161" s="27"/>
      <c r="I57161" s="27"/>
    </row>
    <row r="57162" spans="6:9" x14ac:dyDescent="0.2">
      <c r="F57162" s="27"/>
      <c r="G57162" s="27"/>
      <c r="H57162" s="27"/>
      <c r="I57162" s="27"/>
    </row>
    <row r="57163" spans="6:9" x14ac:dyDescent="0.2">
      <c r="F57163" s="27"/>
      <c r="G57163" s="27"/>
      <c r="H57163" s="27"/>
      <c r="I57163" s="27"/>
    </row>
    <row r="57164" spans="6:9" x14ac:dyDescent="0.2">
      <c r="F57164" s="27"/>
      <c r="G57164" s="27"/>
      <c r="H57164" s="27"/>
      <c r="I57164" s="27"/>
    </row>
    <row r="57165" spans="6:9" x14ac:dyDescent="0.2">
      <c r="F57165" s="27"/>
      <c r="G57165" s="27"/>
      <c r="H57165" s="27"/>
      <c r="I57165" s="27"/>
    </row>
    <row r="57166" spans="6:9" x14ac:dyDescent="0.2">
      <c r="F57166" s="27"/>
      <c r="G57166" s="27"/>
      <c r="H57166" s="27"/>
      <c r="I57166" s="27"/>
    </row>
    <row r="57167" spans="6:9" x14ac:dyDescent="0.2">
      <c r="F57167" s="27"/>
      <c r="G57167" s="27"/>
      <c r="H57167" s="27"/>
      <c r="I57167" s="27"/>
    </row>
    <row r="57168" spans="6:9" x14ac:dyDescent="0.2">
      <c r="F57168" s="27"/>
      <c r="G57168" s="27"/>
      <c r="H57168" s="27"/>
      <c r="I57168" s="27"/>
    </row>
    <row r="57169" spans="6:9" x14ac:dyDescent="0.2">
      <c r="F57169" s="27"/>
      <c r="G57169" s="27"/>
      <c r="H57169" s="27"/>
      <c r="I57169" s="27"/>
    </row>
    <row r="57170" spans="6:9" x14ac:dyDescent="0.2">
      <c r="F57170" s="27"/>
      <c r="G57170" s="27"/>
      <c r="H57170" s="27"/>
      <c r="I57170" s="27"/>
    </row>
    <row r="57171" spans="6:9" x14ac:dyDescent="0.2">
      <c r="F57171" s="27"/>
      <c r="G57171" s="27"/>
      <c r="H57171" s="27"/>
      <c r="I57171" s="27"/>
    </row>
    <row r="57172" spans="6:9" x14ac:dyDescent="0.2">
      <c r="F57172" s="27"/>
      <c r="G57172" s="27"/>
      <c r="H57172" s="27"/>
      <c r="I57172" s="27"/>
    </row>
    <row r="57173" spans="6:9" x14ac:dyDescent="0.2">
      <c r="F57173" s="27"/>
      <c r="G57173" s="27"/>
      <c r="H57173" s="27"/>
      <c r="I57173" s="27"/>
    </row>
    <row r="57174" spans="6:9" x14ac:dyDescent="0.2">
      <c r="F57174" s="27"/>
      <c r="G57174" s="27"/>
      <c r="H57174" s="27"/>
      <c r="I57174" s="27"/>
    </row>
    <row r="57175" spans="6:9" x14ac:dyDescent="0.2">
      <c r="F57175" s="27"/>
      <c r="G57175" s="27"/>
      <c r="H57175" s="27"/>
      <c r="I57175" s="27"/>
    </row>
    <row r="57176" spans="6:9" x14ac:dyDescent="0.2">
      <c r="F57176" s="27"/>
      <c r="G57176" s="27"/>
      <c r="H57176" s="27"/>
      <c r="I57176" s="27"/>
    </row>
    <row r="57177" spans="6:9" x14ac:dyDescent="0.2">
      <c r="F57177" s="27"/>
      <c r="G57177" s="27"/>
      <c r="H57177" s="27"/>
      <c r="I57177" s="27"/>
    </row>
    <row r="57178" spans="6:9" x14ac:dyDescent="0.2">
      <c r="F57178" s="27"/>
      <c r="G57178" s="27"/>
      <c r="H57178" s="27"/>
      <c r="I57178" s="27"/>
    </row>
    <row r="57179" spans="6:9" x14ac:dyDescent="0.2">
      <c r="F57179" s="27"/>
      <c r="G57179" s="27"/>
      <c r="H57179" s="27"/>
      <c r="I57179" s="27"/>
    </row>
    <row r="57180" spans="6:9" x14ac:dyDescent="0.2">
      <c r="F57180" s="27"/>
      <c r="G57180" s="27"/>
      <c r="H57180" s="27"/>
      <c r="I57180" s="27"/>
    </row>
    <row r="57181" spans="6:9" x14ac:dyDescent="0.2">
      <c r="F57181" s="27"/>
      <c r="G57181" s="27"/>
      <c r="H57181" s="27"/>
      <c r="I57181" s="27"/>
    </row>
    <row r="57182" spans="6:9" x14ac:dyDescent="0.2">
      <c r="F57182" s="27"/>
      <c r="G57182" s="27"/>
      <c r="H57182" s="27"/>
      <c r="I57182" s="27"/>
    </row>
    <row r="57183" spans="6:9" x14ac:dyDescent="0.2">
      <c r="F57183" s="27"/>
      <c r="G57183" s="27"/>
      <c r="H57183" s="27"/>
      <c r="I57183" s="27"/>
    </row>
    <row r="57184" spans="6:9" x14ac:dyDescent="0.2">
      <c r="F57184" s="27"/>
      <c r="G57184" s="27"/>
      <c r="H57184" s="27"/>
      <c r="I57184" s="27"/>
    </row>
    <row r="57185" spans="6:9" x14ac:dyDescent="0.2">
      <c r="F57185" s="27"/>
      <c r="G57185" s="27"/>
      <c r="H57185" s="27"/>
      <c r="I57185" s="27"/>
    </row>
    <row r="57186" spans="6:9" x14ac:dyDescent="0.2">
      <c r="F57186" s="27"/>
      <c r="G57186" s="27"/>
      <c r="H57186" s="27"/>
      <c r="I57186" s="27"/>
    </row>
    <row r="57187" spans="6:9" x14ac:dyDescent="0.2">
      <c r="F57187" s="27"/>
      <c r="G57187" s="27"/>
      <c r="H57187" s="27"/>
      <c r="I57187" s="27"/>
    </row>
    <row r="57188" spans="6:9" x14ac:dyDescent="0.2">
      <c r="F57188" s="27"/>
      <c r="G57188" s="27"/>
      <c r="H57188" s="27"/>
      <c r="I57188" s="27"/>
    </row>
    <row r="57189" spans="6:9" x14ac:dyDescent="0.2">
      <c r="F57189" s="27"/>
      <c r="G57189" s="27"/>
      <c r="H57189" s="27"/>
      <c r="I57189" s="27"/>
    </row>
    <row r="57190" spans="6:9" x14ac:dyDescent="0.2">
      <c r="F57190" s="27"/>
      <c r="G57190" s="27"/>
      <c r="H57190" s="27"/>
      <c r="I57190" s="27"/>
    </row>
    <row r="57191" spans="6:9" x14ac:dyDescent="0.2">
      <c r="F57191" s="27"/>
      <c r="G57191" s="27"/>
      <c r="H57191" s="27"/>
      <c r="I57191" s="27"/>
    </row>
    <row r="57192" spans="6:9" x14ac:dyDescent="0.2">
      <c r="F57192" s="27"/>
      <c r="G57192" s="27"/>
      <c r="H57192" s="27"/>
      <c r="I57192" s="27"/>
    </row>
    <row r="57193" spans="6:9" x14ac:dyDescent="0.2">
      <c r="F57193" s="27"/>
      <c r="G57193" s="27"/>
      <c r="H57193" s="27"/>
      <c r="I57193" s="27"/>
    </row>
    <row r="57194" spans="6:9" x14ac:dyDescent="0.2">
      <c r="F57194" s="27"/>
      <c r="G57194" s="27"/>
      <c r="H57194" s="27"/>
      <c r="I57194" s="27"/>
    </row>
    <row r="57195" spans="6:9" x14ac:dyDescent="0.2">
      <c r="F57195" s="27"/>
      <c r="G57195" s="27"/>
      <c r="H57195" s="27"/>
      <c r="I57195" s="27"/>
    </row>
    <row r="57196" spans="6:9" x14ac:dyDescent="0.2">
      <c r="F57196" s="27"/>
      <c r="G57196" s="27"/>
      <c r="H57196" s="27"/>
      <c r="I57196" s="27"/>
    </row>
    <row r="57197" spans="6:9" x14ac:dyDescent="0.2">
      <c r="F57197" s="27"/>
      <c r="G57197" s="27"/>
      <c r="H57197" s="27"/>
      <c r="I57197" s="27"/>
    </row>
    <row r="57198" spans="6:9" x14ac:dyDescent="0.2">
      <c r="F57198" s="27"/>
      <c r="G57198" s="27"/>
      <c r="H57198" s="27"/>
      <c r="I57198" s="27"/>
    </row>
    <row r="57199" spans="6:9" x14ac:dyDescent="0.2">
      <c r="F57199" s="27"/>
      <c r="G57199" s="27"/>
      <c r="H57199" s="27"/>
      <c r="I57199" s="27"/>
    </row>
    <row r="57200" spans="6:9" x14ac:dyDescent="0.2">
      <c r="F57200" s="27"/>
      <c r="G57200" s="27"/>
      <c r="H57200" s="27"/>
      <c r="I57200" s="27"/>
    </row>
    <row r="57201" spans="6:9" x14ac:dyDescent="0.2">
      <c r="F57201" s="27"/>
      <c r="G57201" s="27"/>
      <c r="H57201" s="27"/>
      <c r="I57201" s="27"/>
    </row>
    <row r="57202" spans="6:9" x14ac:dyDescent="0.2">
      <c r="F57202" s="27"/>
      <c r="G57202" s="27"/>
      <c r="H57202" s="27"/>
      <c r="I57202" s="27"/>
    </row>
    <row r="57203" spans="6:9" x14ac:dyDescent="0.2">
      <c r="F57203" s="27"/>
      <c r="G57203" s="27"/>
      <c r="H57203" s="27"/>
      <c r="I57203" s="27"/>
    </row>
    <row r="57204" spans="6:9" x14ac:dyDescent="0.2">
      <c r="F57204" s="27"/>
      <c r="G57204" s="27"/>
      <c r="H57204" s="27"/>
      <c r="I57204" s="27"/>
    </row>
    <row r="57205" spans="6:9" x14ac:dyDescent="0.2">
      <c r="F57205" s="27"/>
      <c r="G57205" s="27"/>
      <c r="H57205" s="27"/>
      <c r="I57205" s="27"/>
    </row>
    <row r="57206" spans="6:9" x14ac:dyDescent="0.2">
      <c r="F57206" s="27"/>
      <c r="G57206" s="27"/>
      <c r="H57206" s="27"/>
      <c r="I57206" s="27"/>
    </row>
    <row r="57207" spans="6:9" x14ac:dyDescent="0.2">
      <c r="F57207" s="27"/>
      <c r="G57207" s="27"/>
      <c r="H57207" s="27"/>
      <c r="I57207" s="27"/>
    </row>
    <row r="57208" spans="6:9" x14ac:dyDescent="0.2">
      <c r="F57208" s="27"/>
      <c r="G57208" s="27"/>
      <c r="H57208" s="27"/>
      <c r="I57208" s="27"/>
    </row>
    <row r="57209" spans="6:9" x14ac:dyDescent="0.2">
      <c r="F57209" s="27"/>
      <c r="G57209" s="27"/>
      <c r="H57209" s="27"/>
      <c r="I57209" s="27"/>
    </row>
    <row r="57210" spans="6:9" x14ac:dyDescent="0.2">
      <c r="F57210" s="27"/>
      <c r="G57210" s="27"/>
      <c r="H57210" s="27"/>
      <c r="I57210" s="27"/>
    </row>
    <row r="57211" spans="6:9" x14ac:dyDescent="0.2">
      <c r="F57211" s="27"/>
      <c r="G57211" s="27"/>
      <c r="H57211" s="27"/>
      <c r="I57211" s="27"/>
    </row>
    <row r="57212" spans="6:9" x14ac:dyDescent="0.2">
      <c r="F57212" s="27"/>
      <c r="G57212" s="27"/>
      <c r="H57212" s="27"/>
      <c r="I57212" s="27"/>
    </row>
    <row r="57213" spans="6:9" x14ac:dyDescent="0.2">
      <c r="F57213" s="27"/>
      <c r="G57213" s="27"/>
      <c r="H57213" s="27"/>
      <c r="I57213" s="27"/>
    </row>
    <row r="57214" spans="6:9" x14ac:dyDescent="0.2">
      <c r="F57214" s="27"/>
      <c r="G57214" s="27"/>
      <c r="H57214" s="27"/>
      <c r="I57214" s="27"/>
    </row>
    <row r="57215" spans="6:9" x14ac:dyDescent="0.2">
      <c r="F57215" s="27"/>
      <c r="G57215" s="27"/>
      <c r="H57215" s="27"/>
      <c r="I57215" s="27"/>
    </row>
    <row r="57216" spans="6:9" x14ac:dyDescent="0.2">
      <c r="F57216" s="27"/>
      <c r="G57216" s="27"/>
      <c r="H57216" s="27"/>
      <c r="I57216" s="27"/>
    </row>
    <row r="57217" spans="6:9" x14ac:dyDescent="0.2">
      <c r="F57217" s="27"/>
      <c r="G57217" s="27"/>
      <c r="H57217" s="27"/>
      <c r="I57217" s="27"/>
    </row>
    <row r="57218" spans="6:9" x14ac:dyDescent="0.2">
      <c r="F57218" s="27"/>
      <c r="G57218" s="27"/>
      <c r="H57218" s="27"/>
      <c r="I57218" s="27"/>
    </row>
    <row r="57219" spans="6:9" x14ac:dyDescent="0.2">
      <c r="F57219" s="27"/>
      <c r="G57219" s="27"/>
      <c r="H57219" s="27"/>
      <c r="I57219" s="27"/>
    </row>
    <row r="57220" spans="6:9" x14ac:dyDescent="0.2">
      <c r="F57220" s="27"/>
      <c r="G57220" s="27"/>
      <c r="H57220" s="27"/>
      <c r="I57220" s="27"/>
    </row>
    <row r="57221" spans="6:9" x14ac:dyDescent="0.2">
      <c r="F57221" s="27"/>
      <c r="G57221" s="27"/>
      <c r="H57221" s="27"/>
      <c r="I57221" s="27"/>
    </row>
    <row r="57222" spans="6:9" x14ac:dyDescent="0.2">
      <c r="F57222" s="27"/>
      <c r="G57222" s="27"/>
      <c r="H57222" s="27"/>
      <c r="I57222" s="27"/>
    </row>
    <row r="57223" spans="6:9" x14ac:dyDescent="0.2">
      <c r="F57223" s="27"/>
      <c r="G57223" s="27"/>
      <c r="H57223" s="27"/>
      <c r="I57223" s="27"/>
    </row>
    <row r="57224" spans="6:9" x14ac:dyDescent="0.2">
      <c r="F57224" s="27"/>
      <c r="G57224" s="27"/>
      <c r="H57224" s="27"/>
      <c r="I57224" s="27"/>
    </row>
    <row r="57225" spans="6:9" x14ac:dyDescent="0.2">
      <c r="F57225" s="27"/>
      <c r="G57225" s="27"/>
      <c r="H57225" s="27"/>
      <c r="I57225" s="27"/>
    </row>
    <row r="57226" spans="6:9" x14ac:dyDescent="0.2">
      <c r="F57226" s="27"/>
      <c r="G57226" s="27"/>
      <c r="H57226" s="27"/>
      <c r="I57226" s="27"/>
    </row>
    <row r="57227" spans="6:9" x14ac:dyDescent="0.2">
      <c r="F57227" s="27"/>
      <c r="G57227" s="27"/>
      <c r="H57227" s="27"/>
      <c r="I57227" s="27"/>
    </row>
    <row r="57228" spans="6:9" x14ac:dyDescent="0.2">
      <c r="F57228" s="27"/>
      <c r="G57228" s="27"/>
      <c r="H57228" s="27"/>
      <c r="I57228" s="27"/>
    </row>
    <row r="57229" spans="6:9" x14ac:dyDescent="0.2">
      <c r="F57229" s="27"/>
      <c r="G57229" s="27"/>
      <c r="H57229" s="27"/>
      <c r="I57229" s="27"/>
    </row>
    <row r="57230" spans="6:9" x14ac:dyDescent="0.2">
      <c r="F57230" s="27"/>
      <c r="G57230" s="27"/>
      <c r="H57230" s="27"/>
      <c r="I57230" s="27"/>
    </row>
    <row r="57231" spans="6:9" x14ac:dyDescent="0.2">
      <c r="F57231" s="27"/>
      <c r="G57231" s="27"/>
      <c r="H57231" s="27"/>
      <c r="I57231" s="27"/>
    </row>
    <row r="57232" spans="6:9" x14ac:dyDescent="0.2">
      <c r="F57232" s="27"/>
      <c r="G57232" s="27"/>
      <c r="H57232" s="27"/>
      <c r="I57232" s="27"/>
    </row>
    <row r="57233" spans="6:9" x14ac:dyDescent="0.2">
      <c r="F57233" s="27"/>
      <c r="G57233" s="27"/>
      <c r="H57233" s="27"/>
      <c r="I57233" s="27"/>
    </row>
    <row r="57234" spans="6:9" x14ac:dyDescent="0.2">
      <c r="F57234" s="27"/>
      <c r="G57234" s="27"/>
      <c r="H57234" s="27"/>
      <c r="I57234" s="27"/>
    </row>
    <row r="57235" spans="6:9" x14ac:dyDescent="0.2">
      <c r="F57235" s="27"/>
      <c r="G57235" s="27"/>
      <c r="H57235" s="27"/>
      <c r="I57235" s="27"/>
    </row>
    <row r="57236" spans="6:9" x14ac:dyDescent="0.2">
      <c r="F57236" s="27"/>
      <c r="G57236" s="27"/>
      <c r="H57236" s="27"/>
      <c r="I57236" s="27"/>
    </row>
    <row r="57237" spans="6:9" x14ac:dyDescent="0.2">
      <c r="F57237" s="27"/>
      <c r="G57237" s="27"/>
      <c r="H57237" s="27"/>
      <c r="I57237" s="27"/>
    </row>
    <row r="57238" spans="6:9" x14ac:dyDescent="0.2">
      <c r="F57238" s="27"/>
      <c r="G57238" s="27"/>
      <c r="H57238" s="27"/>
      <c r="I57238" s="27"/>
    </row>
    <row r="57239" spans="6:9" x14ac:dyDescent="0.2">
      <c r="F57239" s="27"/>
      <c r="G57239" s="27"/>
      <c r="H57239" s="27"/>
      <c r="I57239" s="27"/>
    </row>
    <row r="57240" spans="6:9" x14ac:dyDescent="0.2">
      <c r="F57240" s="27"/>
      <c r="G57240" s="27"/>
      <c r="H57240" s="27"/>
      <c r="I57240" s="27"/>
    </row>
    <row r="57241" spans="6:9" x14ac:dyDescent="0.2">
      <c r="F57241" s="27"/>
      <c r="G57241" s="27"/>
      <c r="H57241" s="27"/>
      <c r="I57241" s="27"/>
    </row>
    <row r="57242" spans="6:9" x14ac:dyDescent="0.2">
      <c r="F57242" s="27"/>
      <c r="G57242" s="27"/>
      <c r="H57242" s="27"/>
      <c r="I57242" s="27"/>
    </row>
    <row r="57243" spans="6:9" x14ac:dyDescent="0.2">
      <c r="F57243" s="27"/>
      <c r="G57243" s="27"/>
      <c r="H57243" s="27"/>
      <c r="I57243" s="27"/>
    </row>
    <row r="57244" spans="6:9" x14ac:dyDescent="0.2">
      <c r="F57244" s="27"/>
      <c r="G57244" s="27"/>
      <c r="H57244" s="27"/>
      <c r="I57244" s="27"/>
    </row>
    <row r="57245" spans="6:9" x14ac:dyDescent="0.2">
      <c r="F57245" s="27"/>
      <c r="G57245" s="27"/>
      <c r="H57245" s="27"/>
      <c r="I57245" s="27"/>
    </row>
    <row r="57246" spans="6:9" x14ac:dyDescent="0.2">
      <c r="F57246" s="27"/>
      <c r="G57246" s="27"/>
      <c r="H57246" s="27"/>
      <c r="I57246" s="27"/>
    </row>
    <row r="57247" spans="6:9" x14ac:dyDescent="0.2">
      <c r="F57247" s="27"/>
      <c r="G57247" s="27"/>
      <c r="H57247" s="27"/>
      <c r="I57247" s="27"/>
    </row>
    <row r="57248" spans="6:9" x14ac:dyDescent="0.2">
      <c r="F57248" s="27"/>
      <c r="G57248" s="27"/>
      <c r="H57248" s="27"/>
      <c r="I57248" s="27"/>
    </row>
    <row r="57249" spans="6:9" x14ac:dyDescent="0.2">
      <c r="F57249" s="27"/>
      <c r="G57249" s="27"/>
      <c r="H57249" s="27"/>
      <c r="I57249" s="27"/>
    </row>
    <row r="57250" spans="6:9" x14ac:dyDescent="0.2">
      <c r="F57250" s="27"/>
      <c r="G57250" s="27"/>
      <c r="H57250" s="27"/>
      <c r="I57250" s="27"/>
    </row>
    <row r="57251" spans="6:9" x14ac:dyDescent="0.2">
      <c r="F57251" s="27"/>
      <c r="G57251" s="27"/>
      <c r="H57251" s="27"/>
      <c r="I57251" s="27"/>
    </row>
    <row r="57252" spans="6:9" x14ac:dyDescent="0.2">
      <c r="F57252" s="27"/>
      <c r="G57252" s="27"/>
      <c r="H57252" s="27"/>
      <c r="I57252" s="27"/>
    </row>
    <row r="57253" spans="6:9" x14ac:dyDescent="0.2">
      <c r="F57253" s="27"/>
      <c r="G57253" s="27"/>
      <c r="H57253" s="27"/>
      <c r="I57253" s="27"/>
    </row>
    <row r="57254" spans="6:9" x14ac:dyDescent="0.2">
      <c r="F57254" s="27"/>
      <c r="G57254" s="27"/>
      <c r="H57254" s="27"/>
      <c r="I57254" s="27"/>
    </row>
    <row r="57255" spans="6:9" x14ac:dyDescent="0.2">
      <c r="F57255" s="27"/>
      <c r="G57255" s="27"/>
      <c r="H57255" s="27"/>
      <c r="I57255" s="27"/>
    </row>
    <row r="57256" spans="6:9" x14ac:dyDescent="0.2">
      <c r="F57256" s="27"/>
      <c r="G57256" s="27"/>
      <c r="H57256" s="27"/>
      <c r="I57256" s="27"/>
    </row>
    <row r="57257" spans="6:9" x14ac:dyDescent="0.2">
      <c r="F57257" s="27"/>
      <c r="G57257" s="27"/>
      <c r="H57257" s="27"/>
      <c r="I57257" s="27"/>
    </row>
    <row r="57258" spans="6:9" x14ac:dyDescent="0.2">
      <c r="F57258" s="27"/>
      <c r="G57258" s="27"/>
      <c r="H57258" s="27"/>
      <c r="I57258" s="27"/>
    </row>
    <row r="57259" spans="6:9" x14ac:dyDescent="0.2">
      <c r="F57259" s="27"/>
      <c r="G57259" s="27"/>
      <c r="H57259" s="27"/>
      <c r="I57259" s="27"/>
    </row>
    <row r="57260" spans="6:9" x14ac:dyDescent="0.2">
      <c r="F57260" s="27"/>
      <c r="G57260" s="27"/>
      <c r="H57260" s="27"/>
      <c r="I57260" s="27"/>
    </row>
    <row r="57261" spans="6:9" x14ac:dyDescent="0.2">
      <c r="F57261" s="27"/>
      <c r="G57261" s="27"/>
      <c r="H57261" s="27"/>
      <c r="I57261" s="27"/>
    </row>
    <row r="57262" spans="6:9" x14ac:dyDescent="0.2">
      <c r="F57262" s="27"/>
      <c r="G57262" s="27"/>
      <c r="H57262" s="27"/>
      <c r="I57262" s="27"/>
    </row>
    <row r="57263" spans="6:9" x14ac:dyDescent="0.2">
      <c r="F57263" s="27"/>
      <c r="G57263" s="27"/>
      <c r="H57263" s="27"/>
      <c r="I57263" s="27"/>
    </row>
    <row r="57264" spans="6:9" x14ac:dyDescent="0.2">
      <c r="F57264" s="27"/>
      <c r="G57264" s="27"/>
      <c r="H57264" s="27"/>
      <c r="I57264" s="27"/>
    </row>
    <row r="57265" spans="6:9" x14ac:dyDescent="0.2">
      <c r="F57265" s="27"/>
      <c r="G57265" s="27"/>
      <c r="H57265" s="27"/>
      <c r="I57265" s="27"/>
    </row>
    <row r="57266" spans="6:9" x14ac:dyDescent="0.2">
      <c r="F57266" s="27"/>
      <c r="G57266" s="27"/>
      <c r="H57266" s="27"/>
      <c r="I57266" s="27"/>
    </row>
    <row r="57267" spans="6:9" x14ac:dyDescent="0.2">
      <c r="F57267" s="27"/>
      <c r="G57267" s="27"/>
      <c r="H57267" s="27"/>
      <c r="I57267" s="27"/>
    </row>
    <row r="57268" spans="6:9" x14ac:dyDescent="0.2">
      <c r="F57268" s="27"/>
      <c r="G57268" s="27"/>
      <c r="H57268" s="27"/>
      <c r="I57268" s="27"/>
    </row>
    <row r="57269" spans="6:9" x14ac:dyDescent="0.2">
      <c r="F57269" s="27"/>
      <c r="G57269" s="27"/>
      <c r="H57269" s="27"/>
      <c r="I57269" s="27"/>
    </row>
    <row r="57270" spans="6:9" x14ac:dyDescent="0.2">
      <c r="F57270" s="27"/>
      <c r="G57270" s="27"/>
      <c r="H57270" s="27"/>
      <c r="I57270" s="27"/>
    </row>
    <row r="57271" spans="6:9" x14ac:dyDescent="0.2">
      <c r="F57271" s="27"/>
      <c r="G57271" s="27"/>
      <c r="H57271" s="27"/>
      <c r="I57271" s="27"/>
    </row>
    <row r="57272" spans="6:9" x14ac:dyDescent="0.2">
      <c r="F57272" s="27"/>
      <c r="G57272" s="27"/>
      <c r="H57272" s="27"/>
      <c r="I57272" s="27"/>
    </row>
    <row r="57273" spans="6:9" x14ac:dyDescent="0.2">
      <c r="F57273" s="27"/>
      <c r="G57273" s="27"/>
      <c r="H57273" s="27"/>
      <c r="I57273" s="27"/>
    </row>
    <row r="57274" spans="6:9" x14ac:dyDescent="0.2">
      <c r="F57274" s="27"/>
      <c r="G57274" s="27"/>
      <c r="H57274" s="27"/>
      <c r="I57274" s="27"/>
    </row>
    <row r="57275" spans="6:9" x14ac:dyDescent="0.2">
      <c r="F57275" s="27"/>
      <c r="G57275" s="27"/>
      <c r="H57275" s="27"/>
      <c r="I57275" s="27"/>
    </row>
    <row r="57276" spans="6:9" x14ac:dyDescent="0.2">
      <c r="F57276" s="27"/>
      <c r="G57276" s="27"/>
      <c r="H57276" s="27"/>
      <c r="I57276" s="27"/>
    </row>
    <row r="57277" spans="6:9" x14ac:dyDescent="0.2">
      <c r="F57277" s="27"/>
      <c r="G57277" s="27"/>
      <c r="H57277" s="27"/>
      <c r="I57277" s="27"/>
    </row>
    <row r="57278" spans="6:9" x14ac:dyDescent="0.2">
      <c r="F57278" s="27"/>
      <c r="G57278" s="27"/>
      <c r="H57278" s="27"/>
      <c r="I57278" s="27"/>
    </row>
    <row r="57279" spans="6:9" x14ac:dyDescent="0.2">
      <c r="F57279" s="27"/>
      <c r="G57279" s="27"/>
      <c r="H57279" s="27"/>
      <c r="I57279" s="27"/>
    </row>
    <row r="57280" spans="6:9" x14ac:dyDescent="0.2">
      <c r="F57280" s="27"/>
      <c r="G57280" s="27"/>
      <c r="H57280" s="27"/>
      <c r="I57280" s="27"/>
    </row>
    <row r="57281" spans="6:9" x14ac:dyDescent="0.2">
      <c r="F57281" s="27"/>
      <c r="G57281" s="27"/>
      <c r="H57281" s="27"/>
      <c r="I57281" s="27"/>
    </row>
    <row r="57282" spans="6:9" x14ac:dyDescent="0.2">
      <c r="F57282" s="27"/>
      <c r="G57282" s="27"/>
      <c r="H57282" s="27"/>
      <c r="I57282" s="27"/>
    </row>
    <row r="57283" spans="6:9" x14ac:dyDescent="0.2">
      <c r="F57283" s="27"/>
      <c r="G57283" s="27"/>
      <c r="H57283" s="27"/>
      <c r="I57283" s="27"/>
    </row>
    <row r="57284" spans="6:9" x14ac:dyDescent="0.2">
      <c r="F57284" s="27"/>
      <c r="G57284" s="27"/>
      <c r="H57284" s="27"/>
      <c r="I57284" s="27"/>
    </row>
    <row r="57285" spans="6:9" x14ac:dyDescent="0.2">
      <c r="F57285" s="27"/>
      <c r="G57285" s="27"/>
      <c r="H57285" s="27"/>
      <c r="I57285" s="27"/>
    </row>
    <row r="57286" spans="6:9" x14ac:dyDescent="0.2">
      <c r="F57286" s="27"/>
      <c r="G57286" s="27"/>
      <c r="H57286" s="27"/>
      <c r="I57286" s="27"/>
    </row>
    <row r="57287" spans="6:9" x14ac:dyDescent="0.2">
      <c r="F57287" s="27"/>
      <c r="G57287" s="27"/>
      <c r="H57287" s="27"/>
      <c r="I57287" s="27"/>
    </row>
    <row r="57288" spans="6:9" x14ac:dyDescent="0.2">
      <c r="F57288" s="27"/>
      <c r="G57288" s="27"/>
      <c r="H57288" s="27"/>
      <c r="I57288" s="27"/>
    </row>
    <row r="57289" spans="6:9" x14ac:dyDescent="0.2">
      <c r="F57289" s="27"/>
      <c r="G57289" s="27"/>
      <c r="H57289" s="27"/>
      <c r="I57289" s="27"/>
    </row>
    <row r="57290" spans="6:9" x14ac:dyDescent="0.2">
      <c r="F57290" s="27"/>
      <c r="G57290" s="27"/>
      <c r="H57290" s="27"/>
      <c r="I57290" s="27"/>
    </row>
    <row r="57291" spans="6:9" x14ac:dyDescent="0.2">
      <c r="F57291" s="27"/>
      <c r="G57291" s="27"/>
      <c r="H57291" s="27"/>
      <c r="I57291" s="27"/>
    </row>
    <row r="57292" spans="6:9" x14ac:dyDescent="0.2">
      <c r="F57292" s="27"/>
      <c r="G57292" s="27"/>
      <c r="H57292" s="27"/>
      <c r="I57292" s="27"/>
    </row>
    <row r="57293" spans="6:9" x14ac:dyDescent="0.2">
      <c r="F57293" s="27"/>
      <c r="G57293" s="27"/>
      <c r="H57293" s="27"/>
      <c r="I57293" s="27"/>
    </row>
    <row r="57294" spans="6:9" x14ac:dyDescent="0.2">
      <c r="F57294" s="27"/>
      <c r="G57294" s="27"/>
      <c r="H57294" s="27"/>
      <c r="I57294" s="27"/>
    </row>
    <row r="57295" spans="6:9" x14ac:dyDescent="0.2">
      <c r="F57295" s="27"/>
      <c r="G57295" s="27"/>
      <c r="H57295" s="27"/>
      <c r="I57295" s="27"/>
    </row>
    <row r="57296" spans="6:9" x14ac:dyDescent="0.2">
      <c r="F57296" s="27"/>
      <c r="G57296" s="27"/>
      <c r="H57296" s="27"/>
      <c r="I57296" s="27"/>
    </row>
    <row r="57297" spans="6:9" x14ac:dyDescent="0.2">
      <c r="F57297" s="27"/>
      <c r="G57297" s="27"/>
      <c r="H57297" s="27"/>
      <c r="I57297" s="27"/>
    </row>
    <row r="57298" spans="6:9" x14ac:dyDescent="0.2">
      <c r="F57298" s="27"/>
      <c r="G57298" s="27"/>
      <c r="H57298" s="27"/>
      <c r="I57298" s="27"/>
    </row>
    <row r="57299" spans="6:9" x14ac:dyDescent="0.2">
      <c r="F57299" s="27"/>
      <c r="G57299" s="27"/>
      <c r="H57299" s="27"/>
      <c r="I57299" s="27"/>
    </row>
    <row r="57300" spans="6:9" x14ac:dyDescent="0.2">
      <c r="F57300" s="27"/>
      <c r="G57300" s="27"/>
      <c r="H57300" s="27"/>
      <c r="I57300" s="27"/>
    </row>
    <row r="57301" spans="6:9" x14ac:dyDescent="0.2">
      <c r="F57301" s="27"/>
      <c r="G57301" s="27"/>
      <c r="H57301" s="27"/>
      <c r="I57301" s="27"/>
    </row>
    <row r="57302" spans="6:9" x14ac:dyDescent="0.2">
      <c r="F57302" s="27"/>
      <c r="G57302" s="27"/>
      <c r="H57302" s="27"/>
      <c r="I57302" s="27"/>
    </row>
    <row r="57303" spans="6:9" x14ac:dyDescent="0.2">
      <c r="F57303" s="27"/>
      <c r="G57303" s="27"/>
      <c r="H57303" s="27"/>
      <c r="I57303" s="27"/>
    </row>
    <row r="57304" spans="6:9" x14ac:dyDescent="0.2">
      <c r="F57304" s="27"/>
      <c r="G57304" s="27"/>
      <c r="H57304" s="27"/>
      <c r="I57304" s="27"/>
    </row>
    <row r="57305" spans="6:9" x14ac:dyDescent="0.2">
      <c r="F57305" s="27"/>
      <c r="G57305" s="27"/>
      <c r="H57305" s="27"/>
      <c r="I57305" s="27"/>
    </row>
    <row r="57306" spans="6:9" x14ac:dyDescent="0.2">
      <c r="F57306" s="27"/>
      <c r="G57306" s="27"/>
      <c r="H57306" s="27"/>
      <c r="I57306" s="27"/>
    </row>
    <row r="57307" spans="6:9" x14ac:dyDescent="0.2">
      <c r="F57307" s="27"/>
      <c r="G57307" s="27"/>
      <c r="H57307" s="27"/>
      <c r="I57307" s="27"/>
    </row>
    <row r="57308" spans="6:9" x14ac:dyDescent="0.2">
      <c r="F57308" s="27"/>
      <c r="G57308" s="27"/>
      <c r="H57308" s="27"/>
      <c r="I57308" s="27"/>
    </row>
    <row r="57309" spans="6:9" x14ac:dyDescent="0.2">
      <c r="F57309" s="27"/>
      <c r="G57309" s="27"/>
      <c r="H57309" s="27"/>
      <c r="I57309" s="27"/>
    </row>
    <row r="57310" spans="6:9" x14ac:dyDescent="0.2">
      <c r="F57310" s="27"/>
      <c r="G57310" s="27"/>
      <c r="H57310" s="27"/>
      <c r="I57310" s="27"/>
    </row>
    <row r="57311" spans="6:9" x14ac:dyDescent="0.2">
      <c r="F57311" s="27"/>
      <c r="G57311" s="27"/>
      <c r="H57311" s="27"/>
      <c r="I57311" s="27"/>
    </row>
    <row r="57312" spans="6:9" x14ac:dyDescent="0.2">
      <c r="F57312" s="27"/>
      <c r="G57312" s="27"/>
      <c r="H57312" s="27"/>
      <c r="I57312" s="27"/>
    </row>
    <row r="57313" spans="6:9" x14ac:dyDescent="0.2">
      <c r="F57313" s="27"/>
      <c r="G57313" s="27"/>
      <c r="H57313" s="27"/>
      <c r="I57313" s="27"/>
    </row>
    <row r="57314" spans="6:9" x14ac:dyDescent="0.2">
      <c r="F57314" s="27"/>
      <c r="G57314" s="27"/>
      <c r="H57314" s="27"/>
      <c r="I57314" s="27"/>
    </row>
    <row r="57315" spans="6:9" x14ac:dyDescent="0.2">
      <c r="F57315" s="27"/>
      <c r="G57315" s="27"/>
      <c r="H57315" s="27"/>
      <c r="I57315" s="27"/>
    </row>
    <row r="57316" spans="6:9" x14ac:dyDescent="0.2">
      <c r="F57316" s="27"/>
      <c r="G57316" s="27"/>
      <c r="H57316" s="27"/>
      <c r="I57316" s="27"/>
    </row>
    <row r="57317" spans="6:9" x14ac:dyDescent="0.2">
      <c r="F57317" s="27"/>
      <c r="G57317" s="27"/>
      <c r="H57317" s="27"/>
      <c r="I57317" s="27"/>
    </row>
    <row r="57318" spans="6:9" x14ac:dyDescent="0.2">
      <c r="F57318" s="27"/>
      <c r="G57318" s="27"/>
      <c r="H57318" s="27"/>
      <c r="I57318" s="27"/>
    </row>
    <row r="57319" spans="6:9" x14ac:dyDescent="0.2">
      <c r="F57319" s="27"/>
      <c r="G57319" s="27"/>
      <c r="H57319" s="27"/>
      <c r="I57319" s="27"/>
    </row>
    <row r="57320" spans="6:9" x14ac:dyDescent="0.2">
      <c r="F57320" s="27"/>
      <c r="G57320" s="27"/>
      <c r="H57320" s="27"/>
      <c r="I57320" s="27"/>
    </row>
    <row r="57321" spans="6:9" x14ac:dyDescent="0.2">
      <c r="F57321" s="27"/>
      <c r="G57321" s="27"/>
      <c r="H57321" s="27"/>
      <c r="I57321" s="27"/>
    </row>
    <row r="57322" spans="6:9" x14ac:dyDescent="0.2">
      <c r="F57322" s="27"/>
      <c r="G57322" s="27"/>
      <c r="H57322" s="27"/>
      <c r="I57322" s="27"/>
    </row>
    <row r="57323" spans="6:9" x14ac:dyDescent="0.2">
      <c r="F57323" s="27"/>
      <c r="G57323" s="27"/>
      <c r="H57323" s="27"/>
      <c r="I57323" s="27"/>
    </row>
    <row r="57324" spans="6:9" x14ac:dyDescent="0.2">
      <c r="F57324" s="27"/>
      <c r="G57324" s="27"/>
      <c r="H57324" s="27"/>
      <c r="I57324" s="27"/>
    </row>
    <row r="57325" spans="6:9" x14ac:dyDescent="0.2">
      <c r="F57325" s="27"/>
      <c r="G57325" s="27"/>
      <c r="H57325" s="27"/>
      <c r="I57325" s="27"/>
    </row>
    <row r="57326" spans="6:9" x14ac:dyDescent="0.2">
      <c r="F57326" s="27"/>
      <c r="G57326" s="27"/>
      <c r="H57326" s="27"/>
      <c r="I57326" s="27"/>
    </row>
    <row r="57327" spans="6:9" x14ac:dyDescent="0.2">
      <c r="F57327" s="27"/>
      <c r="G57327" s="27"/>
      <c r="H57327" s="27"/>
      <c r="I57327" s="27"/>
    </row>
    <row r="57328" spans="6:9" x14ac:dyDescent="0.2">
      <c r="F57328" s="27"/>
      <c r="G57328" s="27"/>
      <c r="H57328" s="27"/>
      <c r="I57328" s="27"/>
    </row>
    <row r="57329" spans="6:9" x14ac:dyDescent="0.2">
      <c r="F57329" s="27"/>
      <c r="G57329" s="27"/>
      <c r="H57329" s="27"/>
      <c r="I57329" s="27"/>
    </row>
    <row r="57330" spans="6:9" x14ac:dyDescent="0.2">
      <c r="F57330" s="27"/>
      <c r="G57330" s="27"/>
      <c r="H57330" s="27"/>
      <c r="I57330" s="27"/>
    </row>
    <row r="57331" spans="6:9" x14ac:dyDescent="0.2">
      <c r="F57331" s="27"/>
      <c r="G57331" s="27"/>
      <c r="H57331" s="27"/>
      <c r="I57331" s="27"/>
    </row>
    <row r="57332" spans="6:9" x14ac:dyDescent="0.2">
      <c r="F57332" s="27"/>
      <c r="G57332" s="27"/>
      <c r="H57332" s="27"/>
      <c r="I57332" s="27"/>
    </row>
    <row r="57333" spans="6:9" x14ac:dyDescent="0.2">
      <c r="F57333" s="27"/>
      <c r="G57333" s="27"/>
      <c r="H57333" s="27"/>
      <c r="I57333" s="27"/>
    </row>
    <row r="57334" spans="6:9" x14ac:dyDescent="0.2">
      <c r="F57334" s="27"/>
      <c r="G57334" s="27"/>
      <c r="H57334" s="27"/>
      <c r="I57334" s="27"/>
    </row>
    <row r="57335" spans="6:9" x14ac:dyDescent="0.2">
      <c r="F57335" s="27"/>
      <c r="G57335" s="27"/>
      <c r="H57335" s="27"/>
      <c r="I57335" s="27"/>
    </row>
    <row r="57336" spans="6:9" x14ac:dyDescent="0.2">
      <c r="F57336" s="27"/>
      <c r="G57336" s="27"/>
      <c r="H57336" s="27"/>
      <c r="I57336" s="27"/>
    </row>
    <row r="57337" spans="6:9" x14ac:dyDescent="0.2">
      <c r="F57337" s="27"/>
      <c r="G57337" s="27"/>
      <c r="H57337" s="27"/>
      <c r="I57337" s="27"/>
    </row>
    <row r="57338" spans="6:9" x14ac:dyDescent="0.2">
      <c r="F57338" s="27"/>
      <c r="G57338" s="27"/>
      <c r="H57338" s="27"/>
      <c r="I57338" s="27"/>
    </row>
    <row r="57339" spans="6:9" x14ac:dyDescent="0.2">
      <c r="F57339" s="27"/>
      <c r="G57339" s="27"/>
      <c r="H57339" s="27"/>
      <c r="I57339" s="27"/>
    </row>
    <row r="57340" spans="6:9" x14ac:dyDescent="0.2">
      <c r="F57340" s="27"/>
      <c r="G57340" s="27"/>
      <c r="H57340" s="27"/>
      <c r="I57340" s="27"/>
    </row>
    <row r="57341" spans="6:9" x14ac:dyDescent="0.2">
      <c r="F57341" s="27"/>
      <c r="G57341" s="27"/>
      <c r="H57341" s="27"/>
      <c r="I57341" s="27"/>
    </row>
    <row r="57342" spans="6:9" x14ac:dyDescent="0.2">
      <c r="F57342" s="27"/>
      <c r="G57342" s="27"/>
      <c r="H57342" s="27"/>
      <c r="I57342" s="27"/>
    </row>
    <row r="57343" spans="6:9" x14ac:dyDescent="0.2">
      <c r="F57343" s="27"/>
      <c r="G57343" s="27"/>
      <c r="H57343" s="27"/>
      <c r="I57343" s="27"/>
    </row>
    <row r="57344" spans="6:9" x14ac:dyDescent="0.2">
      <c r="F57344" s="27"/>
      <c r="G57344" s="27"/>
      <c r="H57344" s="27"/>
      <c r="I57344" s="27"/>
    </row>
    <row r="57345" spans="6:9" x14ac:dyDescent="0.2">
      <c r="F57345" s="27"/>
      <c r="G57345" s="27"/>
      <c r="H57345" s="27"/>
      <c r="I57345" s="27"/>
    </row>
    <row r="57346" spans="6:9" x14ac:dyDescent="0.2">
      <c r="F57346" s="27"/>
      <c r="G57346" s="27"/>
      <c r="H57346" s="27"/>
      <c r="I57346" s="27"/>
    </row>
    <row r="57347" spans="6:9" x14ac:dyDescent="0.2">
      <c r="F57347" s="27"/>
      <c r="G57347" s="27"/>
      <c r="H57347" s="27"/>
      <c r="I57347" s="27"/>
    </row>
    <row r="57348" spans="6:9" x14ac:dyDescent="0.2">
      <c r="F57348" s="27"/>
      <c r="G57348" s="27"/>
      <c r="H57348" s="27"/>
      <c r="I57348" s="27"/>
    </row>
    <row r="57349" spans="6:9" x14ac:dyDescent="0.2">
      <c r="F57349" s="27"/>
      <c r="G57349" s="27"/>
      <c r="H57349" s="27"/>
      <c r="I57349" s="27"/>
    </row>
    <row r="57350" spans="6:9" x14ac:dyDescent="0.2">
      <c r="F57350" s="27"/>
      <c r="G57350" s="27"/>
      <c r="H57350" s="27"/>
      <c r="I57350" s="27"/>
    </row>
    <row r="57351" spans="6:9" x14ac:dyDescent="0.2">
      <c r="F57351" s="27"/>
      <c r="G57351" s="27"/>
      <c r="H57351" s="27"/>
      <c r="I57351" s="27"/>
    </row>
    <row r="57352" spans="6:9" x14ac:dyDescent="0.2">
      <c r="F57352" s="27"/>
      <c r="G57352" s="27"/>
      <c r="H57352" s="27"/>
      <c r="I57352" s="27"/>
    </row>
    <row r="57353" spans="6:9" x14ac:dyDescent="0.2">
      <c r="F57353" s="27"/>
      <c r="G57353" s="27"/>
      <c r="H57353" s="27"/>
      <c r="I57353" s="27"/>
    </row>
    <row r="57354" spans="6:9" x14ac:dyDescent="0.2">
      <c r="F57354" s="27"/>
      <c r="G57354" s="27"/>
      <c r="H57354" s="27"/>
      <c r="I57354" s="27"/>
    </row>
    <row r="57355" spans="6:9" x14ac:dyDescent="0.2">
      <c r="F57355" s="27"/>
      <c r="G57355" s="27"/>
      <c r="H57355" s="27"/>
      <c r="I57355" s="27"/>
    </row>
    <row r="57356" spans="6:9" x14ac:dyDescent="0.2">
      <c r="F57356" s="27"/>
      <c r="G57356" s="27"/>
      <c r="H57356" s="27"/>
      <c r="I57356" s="27"/>
    </row>
    <row r="57357" spans="6:9" x14ac:dyDescent="0.2">
      <c r="F57357" s="27"/>
      <c r="G57357" s="27"/>
      <c r="H57357" s="27"/>
      <c r="I57357" s="27"/>
    </row>
    <row r="57358" spans="6:9" x14ac:dyDescent="0.2">
      <c r="F57358" s="27"/>
      <c r="G57358" s="27"/>
      <c r="H57358" s="27"/>
      <c r="I57358" s="27"/>
    </row>
    <row r="57359" spans="6:9" x14ac:dyDescent="0.2">
      <c r="F57359" s="27"/>
      <c r="G57359" s="27"/>
      <c r="H57359" s="27"/>
      <c r="I57359" s="27"/>
    </row>
    <row r="57360" spans="6:9" x14ac:dyDescent="0.2">
      <c r="F57360" s="27"/>
      <c r="G57360" s="27"/>
      <c r="H57360" s="27"/>
      <c r="I57360" s="27"/>
    </row>
    <row r="57361" spans="6:9" x14ac:dyDescent="0.2">
      <c r="F57361" s="27"/>
      <c r="G57361" s="27"/>
      <c r="H57361" s="27"/>
      <c r="I57361" s="27"/>
    </row>
    <row r="57362" spans="6:9" x14ac:dyDescent="0.2">
      <c r="F57362" s="27"/>
      <c r="G57362" s="27"/>
      <c r="H57362" s="27"/>
      <c r="I57362" s="27"/>
    </row>
    <row r="57363" spans="6:9" x14ac:dyDescent="0.2">
      <c r="F57363" s="27"/>
      <c r="G57363" s="27"/>
      <c r="H57363" s="27"/>
      <c r="I57363" s="27"/>
    </row>
    <row r="57364" spans="6:9" x14ac:dyDescent="0.2">
      <c r="F57364" s="27"/>
      <c r="G57364" s="27"/>
      <c r="H57364" s="27"/>
      <c r="I57364" s="27"/>
    </row>
    <row r="57365" spans="6:9" x14ac:dyDescent="0.2">
      <c r="F57365" s="27"/>
      <c r="G57365" s="27"/>
      <c r="H57365" s="27"/>
      <c r="I57365" s="27"/>
    </row>
    <row r="57366" spans="6:9" x14ac:dyDescent="0.2">
      <c r="F57366" s="27"/>
      <c r="G57366" s="27"/>
      <c r="H57366" s="27"/>
      <c r="I57366" s="27"/>
    </row>
    <row r="57367" spans="6:9" x14ac:dyDescent="0.2">
      <c r="F57367" s="27"/>
      <c r="G57367" s="27"/>
      <c r="H57367" s="27"/>
      <c r="I57367" s="27"/>
    </row>
    <row r="57368" spans="6:9" x14ac:dyDescent="0.2">
      <c r="F57368" s="27"/>
      <c r="G57368" s="27"/>
      <c r="H57368" s="27"/>
      <c r="I57368" s="27"/>
    </row>
    <row r="57369" spans="6:9" x14ac:dyDescent="0.2">
      <c r="F57369" s="27"/>
      <c r="G57369" s="27"/>
      <c r="H57369" s="27"/>
      <c r="I57369" s="27"/>
    </row>
    <row r="57370" spans="6:9" x14ac:dyDescent="0.2">
      <c r="F57370" s="27"/>
      <c r="G57370" s="27"/>
      <c r="H57370" s="27"/>
      <c r="I57370" s="27"/>
    </row>
    <row r="57371" spans="6:9" x14ac:dyDescent="0.2">
      <c r="F57371" s="27"/>
      <c r="G57371" s="27"/>
      <c r="H57371" s="27"/>
      <c r="I57371" s="27"/>
    </row>
    <row r="57372" spans="6:9" x14ac:dyDescent="0.2">
      <c r="F57372" s="27"/>
      <c r="G57372" s="27"/>
      <c r="H57372" s="27"/>
      <c r="I57372" s="27"/>
    </row>
    <row r="57373" spans="6:9" x14ac:dyDescent="0.2">
      <c r="F57373" s="27"/>
      <c r="G57373" s="27"/>
      <c r="H57373" s="27"/>
      <c r="I57373" s="27"/>
    </row>
    <row r="57374" spans="6:9" x14ac:dyDescent="0.2">
      <c r="F57374" s="27"/>
      <c r="G57374" s="27"/>
      <c r="H57374" s="27"/>
      <c r="I57374" s="27"/>
    </row>
    <row r="57375" spans="6:9" x14ac:dyDescent="0.2">
      <c r="F57375" s="27"/>
      <c r="G57375" s="27"/>
      <c r="H57375" s="27"/>
      <c r="I57375" s="27"/>
    </row>
    <row r="57376" spans="6:9" x14ac:dyDescent="0.2">
      <c r="F57376" s="27"/>
      <c r="G57376" s="27"/>
      <c r="H57376" s="27"/>
      <c r="I57376" s="27"/>
    </row>
    <row r="57377" spans="6:9" x14ac:dyDescent="0.2">
      <c r="F57377" s="27"/>
      <c r="G57377" s="27"/>
      <c r="H57377" s="27"/>
      <c r="I57377" s="27"/>
    </row>
    <row r="57378" spans="6:9" x14ac:dyDescent="0.2">
      <c r="F57378" s="27"/>
      <c r="G57378" s="27"/>
      <c r="H57378" s="27"/>
      <c r="I57378" s="27"/>
    </row>
    <row r="57379" spans="6:9" x14ac:dyDescent="0.2">
      <c r="F57379" s="27"/>
      <c r="G57379" s="27"/>
      <c r="H57379" s="27"/>
      <c r="I57379" s="27"/>
    </row>
    <row r="57380" spans="6:9" x14ac:dyDescent="0.2">
      <c r="F57380" s="27"/>
      <c r="G57380" s="27"/>
      <c r="H57380" s="27"/>
      <c r="I57380" s="27"/>
    </row>
    <row r="57381" spans="6:9" x14ac:dyDescent="0.2">
      <c r="F57381" s="27"/>
      <c r="G57381" s="27"/>
      <c r="H57381" s="27"/>
      <c r="I57381" s="27"/>
    </row>
    <row r="57382" spans="6:9" x14ac:dyDescent="0.2">
      <c r="F57382" s="27"/>
      <c r="G57382" s="27"/>
      <c r="H57382" s="27"/>
      <c r="I57382" s="27"/>
    </row>
    <row r="57383" spans="6:9" x14ac:dyDescent="0.2">
      <c r="F57383" s="27"/>
      <c r="G57383" s="27"/>
      <c r="H57383" s="27"/>
      <c r="I57383" s="27"/>
    </row>
    <row r="57384" spans="6:9" x14ac:dyDescent="0.2">
      <c r="F57384" s="27"/>
      <c r="G57384" s="27"/>
      <c r="H57384" s="27"/>
      <c r="I57384" s="27"/>
    </row>
    <row r="57385" spans="6:9" x14ac:dyDescent="0.2">
      <c r="F57385" s="27"/>
      <c r="G57385" s="27"/>
      <c r="H57385" s="27"/>
      <c r="I57385" s="27"/>
    </row>
    <row r="57386" spans="6:9" x14ac:dyDescent="0.2">
      <c r="F57386" s="27"/>
      <c r="G57386" s="27"/>
      <c r="H57386" s="27"/>
      <c r="I57386" s="27"/>
    </row>
    <row r="57387" spans="6:9" x14ac:dyDescent="0.2">
      <c r="F57387" s="27"/>
      <c r="G57387" s="27"/>
      <c r="H57387" s="27"/>
      <c r="I57387" s="27"/>
    </row>
    <row r="57388" spans="6:9" x14ac:dyDescent="0.2">
      <c r="F57388" s="27"/>
      <c r="G57388" s="27"/>
      <c r="H57388" s="27"/>
      <c r="I57388" s="27"/>
    </row>
    <row r="57389" spans="6:9" x14ac:dyDescent="0.2">
      <c r="F57389" s="27"/>
      <c r="G57389" s="27"/>
      <c r="H57389" s="27"/>
      <c r="I57389" s="27"/>
    </row>
    <row r="57390" spans="6:9" x14ac:dyDescent="0.2">
      <c r="F57390" s="27"/>
      <c r="G57390" s="27"/>
      <c r="H57390" s="27"/>
      <c r="I57390" s="27"/>
    </row>
    <row r="57391" spans="6:9" x14ac:dyDescent="0.2">
      <c r="F57391" s="27"/>
      <c r="G57391" s="27"/>
      <c r="H57391" s="27"/>
      <c r="I57391" s="27"/>
    </row>
    <row r="57392" spans="6:9" x14ac:dyDescent="0.2">
      <c r="F57392" s="27"/>
      <c r="G57392" s="27"/>
      <c r="H57392" s="27"/>
      <c r="I57392" s="27"/>
    </row>
    <row r="57393" spans="6:9" x14ac:dyDescent="0.2">
      <c r="F57393" s="27"/>
      <c r="G57393" s="27"/>
      <c r="H57393" s="27"/>
      <c r="I57393" s="27"/>
    </row>
    <row r="57394" spans="6:9" x14ac:dyDescent="0.2">
      <c r="F57394" s="27"/>
      <c r="G57394" s="27"/>
      <c r="H57394" s="27"/>
      <c r="I57394" s="27"/>
    </row>
    <row r="57395" spans="6:9" x14ac:dyDescent="0.2">
      <c r="F57395" s="27"/>
      <c r="G57395" s="27"/>
      <c r="H57395" s="27"/>
      <c r="I57395" s="27"/>
    </row>
    <row r="57396" spans="6:9" x14ac:dyDescent="0.2">
      <c r="F57396" s="27"/>
      <c r="G57396" s="27"/>
      <c r="H57396" s="27"/>
      <c r="I57396" s="27"/>
    </row>
    <row r="57397" spans="6:9" x14ac:dyDescent="0.2">
      <c r="F57397" s="27"/>
      <c r="G57397" s="27"/>
      <c r="H57397" s="27"/>
      <c r="I57397" s="27"/>
    </row>
    <row r="57398" spans="6:9" x14ac:dyDescent="0.2">
      <c r="F57398" s="27"/>
      <c r="G57398" s="27"/>
      <c r="H57398" s="27"/>
      <c r="I57398" s="27"/>
    </row>
    <row r="57399" spans="6:9" x14ac:dyDescent="0.2">
      <c r="F57399" s="27"/>
      <c r="G57399" s="27"/>
      <c r="H57399" s="27"/>
      <c r="I57399" s="27"/>
    </row>
    <row r="57400" spans="6:9" x14ac:dyDescent="0.2">
      <c r="F57400" s="27"/>
      <c r="G57400" s="27"/>
      <c r="H57400" s="27"/>
      <c r="I57400" s="27"/>
    </row>
    <row r="57401" spans="6:9" x14ac:dyDescent="0.2">
      <c r="F57401" s="27"/>
      <c r="G57401" s="27"/>
      <c r="H57401" s="27"/>
      <c r="I57401" s="27"/>
    </row>
    <row r="57402" spans="6:9" x14ac:dyDescent="0.2">
      <c r="F57402" s="27"/>
      <c r="G57402" s="27"/>
      <c r="H57402" s="27"/>
      <c r="I57402" s="27"/>
    </row>
    <row r="57403" spans="6:9" x14ac:dyDescent="0.2">
      <c r="F57403" s="27"/>
      <c r="G57403" s="27"/>
      <c r="H57403" s="27"/>
      <c r="I57403" s="27"/>
    </row>
    <row r="57404" spans="6:9" x14ac:dyDescent="0.2">
      <c r="F57404" s="27"/>
      <c r="G57404" s="27"/>
      <c r="H57404" s="27"/>
      <c r="I57404" s="27"/>
    </row>
    <row r="57405" spans="6:9" x14ac:dyDescent="0.2">
      <c r="F57405" s="27"/>
      <c r="G57405" s="27"/>
      <c r="H57405" s="27"/>
      <c r="I57405" s="27"/>
    </row>
    <row r="57406" spans="6:9" x14ac:dyDescent="0.2">
      <c r="F57406" s="27"/>
      <c r="G57406" s="27"/>
      <c r="H57406" s="27"/>
      <c r="I57406" s="27"/>
    </row>
    <row r="57407" spans="6:9" x14ac:dyDescent="0.2">
      <c r="F57407" s="27"/>
      <c r="G57407" s="27"/>
      <c r="H57407" s="27"/>
      <c r="I57407" s="27"/>
    </row>
    <row r="57408" spans="6:9" x14ac:dyDescent="0.2">
      <c r="F57408" s="27"/>
      <c r="G57408" s="27"/>
      <c r="H57408" s="27"/>
      <c r="I57408" s="27"/>
    </row>
    <row r="57409" spans="6:9" x14ac:dyDescent="0.2">
      <c r="F57409" s="27"/>
      <c r="G57409" s="27"/>
      <c r="H57409" s="27"/>
      <c r="I57409" s="27"/>
    </row>
    <row r="57410" spans="6:9" x14ac:dyDescent="0.2">
      <c r="F57410" s="27"/>
      <c r="G57410" s="27"/>
      <c r="H57410" s="27"/>
      <c r="I57410" s="27"/>
    </row>
    <row r="57411" spans="6:9" x14ac:dyDescent="0.2">
      <c r="F57411" s="27"/>
      <c r="G57411" s="27"/>
      <c r="H57411" s="27"/>
      <c r="I57411" s="27"/>
    </row>
    <row r="57412" spans="6:9" x14ac:dyDescent="0.2">
      <c r="F57412" s="27"/>
      <c r="G57412" s="27"/>
      <c r="H57412" s="27"/>
      <c r="I57412" s="27"/>
    </row>
    <row r="57413" spans="6:9" x14ac:dyDescent="0.2">
      <c r="F57413" s="27"/>
      <c r="G57413" s="27"/>
      <c r="H57413" s="27"/>
      <c r="I57413" s="27"/>
    </row>
    <row r="57414" spans="6:9" x14ac:dyDescent="0.2">
      <c r="F57414" s="27"/>
      <c r="G57414" s="27"/>
      <c r="H57414" s="27"/>
      <c r="I57414" s="27"/>
    </row>
    <row r="57415" spans="6:9" x14ac:dyDescent="0.2">
      <c r="F57415" s="27"/>
      <c r="G57415" s="27"/>
      <c r="H57415" s="27"/>
      <c r="I57415" s="27"/>
    </row>
    <row r="57416" spans="6:9" x14ac:dyDescent="0.2">
      <c r="F57416" s="27"/>
      <c r="G57416" s="27"/>
      <c r="H57416" s="27"/>
      <c r="I57416" s="27"/>
    </row>
    <row r="57417" spans="6:9" x14ac:dyDescent="0.2">
      <c r="F57417" s="27"/>
      <c r="G57417" s="27"/>
      <c r="H57417" s="27"/>
      <c r="I57417" s="27"/>
    </row>
    <row r="57418" spans="6:9" x14ac:dyDescent="0.2">
      <c r="F57418" s="27"/>
      <c r="G57418" s="27"/>
      <c r="H57418" s="27"/>
      <c r="I57418" s="27"/>
    </row>
    <row r="57419" spans="6:9" x14ac:dyDescent="0.2">
      <c r="F57419" s="27"/>
      <c r="G57419" s="27"/>
      <c r="H57419" s="27"/>
      <c r="I57419" s="27"/>
    </row>
    <row r="57420" spans="6:9" x14ac:dyDescent="0.2">
      <c r="F57420" s="27"/>
      <c r="G57420" s="27"/>
      <c r="H57420" s="27"/>
      <c r="I57420" s="27"/>
    </row>
    <row r="57421" spans="6:9" x14ac:dyDescent="0.2">
      <c r="F57421" s="27"/>
      <c r="G57421" s="27"/>
      <c r="H57421" s="27"/>
      <c r="I57421" s="27"/>
    </row>
    <row r="57422" spans="6:9" x14ac:dyDescent="0.2">
      <c r="F57422" s="27"/>
      <c r="G57422" s="27"/>
      <c r="H57422" s="27"/>
      <c r="I57422" s="27"/>
    </row>
    <row r="57423" spans="6:9" x14ac:dyDescent="0.2">
      <c r="F57423" s="27"/>
      <c r="G57423" s="27"/>
      <c r="H57423" s="27"/>
      <c r="I57423" s="27"/>
    </row>
    <row r="57424" spans="6:9" x14ac:dyDescent="0.2">
      <c r="F57424" s="27"/>
      <c r="G57424" s="27"/>
      <c r="H57424" s="27"/>
      <c r="I57424" s="27"/>
    </row>
    <row r="57425" spans="6:9" x14ac:dyDescent="0.2">
      <c r="F57425" s="27"/>
      <c r="G57425" s="27"/>
      <c r="H57425" s="27"/>
      <c r="I57425" s="27"/>
    </row>
    <row r="57426" spans="6:9" x14ac:dyDescent="0.2">
      <c r="F57426" s="27"/>
      <c r="G57426" s="27"/>
      <c r="H57426" s="27"/>
      <c r="I57426" s="27"/>
    </row>
    <row r="57427" spans="6:9" x14ac:dyDescent="0.2">
      <c r="F57427" s="27"/>
      <c r="G57427" s="27"/>
      <c r="H57427" s="27"/>
      <c r="I57427" s="27"/>
    </row>
    <row r="57428" spans="6:9" x14ac:dyDescent="0.2">
      <c r="F57428" s="27"/>
      <c r="G57428" s="27"/>
      <c r="H57428" s="27"/>
      <c r="I57428" s="27"/>
    </row>
    <row r="57429" spans="6:9" x14ac:dyDescent="0.2">
      <c r="F57429" s="27"/>
      <c r="G57429" s="27"/>
      <c r="H57429" s="27"/>
      <c r="I57429" s="27"/>
    </row>
    <row r="57430" spans="6:9" x14ac:dyDescent="0.2">
      <c r="F57430" s="27"/>
      <c r="G57430" s="27"/>
      <c r="H57430" s="27"/>
      <c r="I57430" s="27"/>
    </row>
    <row r="57431" spans="6:9" x14ac:dyDescent="0.2">
      <c r="F57431" s="27"/>
      <c r="G57431" s="27"/>
      <c r="H57431" s="27"/>
      <c r="I57431" s="27"/>
    </row>
    <row r="57432" spans="6:9" x14ac:dyDescent="0.2">
      <c r="F57432" s="27"/>
      <c r="G57432" s="27"/>
      <c r="H57432" s="27"/>
      <c r="I57432" s="27"/>
    </row>
    <row r="57433" spans="6:9" x14ac:dyDescent="0.2">
      <c r="F57433" s="27"/>
      <c r="G57433" s="27"/>
      <c r="H57433" s="27"/>
      <c r="I57433" s="27"/>
    </row>
    <row r="57434" spans="6:9" x14ac:dyDescent="0.2">
      <c r="F57434" s="27"/>
      <c r="G57434" s="27"/>
      <c r="H57434" s="27"/>
      <c r="I57434" s="27"/>
    </row>
    <row r="57435" spans="6:9" x14ac:dyDescent="0.2">
      <c r="F57435" s="27"/>
      <c r="G57435" s="27"/>
      <c r="H57435" s="27"/>
      <c r="I57435" s="27"/>
    </row>
    <row r="57436" spans="6:9" x14ac:dyDescent="0.2">
      <c r="F57436" s="27"/>
      <c r="G57436" s="27"/>
      <c r="H57436" s="27"/>
      <c r="I57436" s="27"/>
    </row>
    <row r="57437" spans="6:9" x14ac:dyDescent="0.2">
      <c r="F57437" s="27"/>
      <c r="G57437" s="27"/>
      <c r="H57437" s="27"/>
      <c r="I57437" s="27"/>
    </row>
    <row r="57438" spans="6:9" x14ac:dyDescent="0.2">
      <c r="F57438" s="27"/>
      <c r="G57438" s="27"/>
      <c r="H57438" s="27"/>
      <c r="I57438" s="27"/>
    </row>
    <row r="57439" spans="6:9" x14ac:dyDescent="0.2">
      <c r="F57439" s="27"/>
      <c r="G57439" s="27"/>
      <c r="H57439" s="27"/>
      <c r="I57439" s="27"/>
    </row>
    <row r="57440" spans="6:9" x14ac:dyDescent="0.2">
      <c r="F57440" s="27"/>
      <c r="G57440" s="27"/>
      <c r="H57440" s="27"/>
      <c r="I57440" s="27"/>
    </row>
    <row r="57441" spans="6:9" x14ac:dyDescent="0.2">
      <c r="F57441" s="27"/>
      <c r="G57441" s="27"/>
      <c r="H57441" s="27"/>
      <c r="I57441" s="27"/>
    </row>
    <row r="57442" spans="6:9" x14ac:dyDescent="0.2">
      <c r="F57442" s="27"/>
      <c r="G57442" s="27"/>
      <c r="H57442" s="27"/>
      <c r="I57442" s="27"/>
    </row>
    <row r="57443" spans="6:9" x14ac:dyDescent="0.2">
      <c r="F57443" s="27"/>
      <c r="G57443" s="27"/>
      <c r="H57443" s="27"/>
      <c r="I57443" s="27"/>
    </row>
    <row r="57444" spans="6:9" x14ac:dyDescent="0.2">
      <c r="F57444" s="27"/>
      <c r="G57444" s="27"/>
      <c r="H57444" s="27"/>
      <c r="I57444" s="27"/>
    </row>
    <row r="57445" spans="6:9" x14ac:dyDescent="0.2">
      <c r="F57445" s="27"/>
      <c r="G57445" s="27"/>
      <c r="H57445" s="27"/>
      <c r="I57445" s="27"/>
    </row>
    <row r="57446" spans="6:9" x14ac:dyDescent="0.2">
      <c r="F57446" s="27"/>
      <c r="G57446" s="27"/>
      <c r="H57446" s="27"/>
      <c r="I57446" s="27"/>
    </row>
    <row r="57447" spans="6:9" x14ac:dyDescent="0.2">
      <c r="F57447" s="27"/>
      <c r="G57447" s="27"/>
      <c r="H57447" s="27"/>
      <c r="I57447" s="27"/>
    </row>
    <row r="57448" spans="6:9" x14ac:dyDescent="0.2">
      <c r="F57448" s="27"/>
      <c r="G57448" s="27"/>
      <c r="H57448" s="27"/>
      <c r="I57448" s="27"/>
    </row>
    <row r="57449" spans="6:9" x14ac:dyDescent="0.2">
      <c r="F57449" s="27"/>
      <c r="G57449" s="27"/>
      <c r="H57449" s="27"/>
      <c r="I57449" s="27"/>
    </row>
    <row r="57450" spans="6:9" x14ac:dyDescent="0.2">
      <c r="F57450" s="27"/>
      <c r="G57450" s="27"/>
      <c r="H57450" s="27"/>
      <c r="I57450" s="27"/>
    </row>
    <row r="57451" spans="6:9" x14ac:dyDescent="0.2">
      <c r="F57451" s="27"/>
      <c r="G57451" s="27"/>
      <c r="H57451" s="27"/>
      <c r="I57451" s="27"/>
    </row>
    <row r="57452" spans="6:9" x14ac:dyDescent="0.2">
      <c r="F57452" s="27"/>
      <c r="G57452" s="27"/>
      <c r="H57452" s="27"/>
      <c r="I57452" s="27"/>
    </row>
    <row r="57453" spans="6:9" x14ac:dyDescent="0.2">
      <c r="F57453" s="27"/>
      <c r="G57453" s="27"/>
      <c r="H57453" s="27"/>
      <c r="I57453" s="27"/>
    </row>
    <row r="57454" spans="6:9" x14ac:dyDescent="0.2">
      <c r="F57454" s="27"/>
      <c r="G57454" s="27"/>
      <c r="H57454" s="27"/>
      <c r="I57454" s="27"/>
    </row>
    <row r="57455" spans="6:9" x14ac:dyDescent="0.2">
      <c r="F57455" s="27"/>
      <c r="G57455" s="27"/>
      <c r="H57455" s="27"/>
      <c r="I57455" s="27"/>
    </row>
    <row r="57456" spans="6:9" x14ac:dyDescent="0.2">
      <c r="F57456" s="27"/>
      <c r="G57456" s="27"/>
      <c r="H57456" s="27"/>
      <c r="I57456" s="27"/>
    </row>
    <row r="57457" spans="6:9" x14ac:dyDescent="0.2">
      <c r="F57457" s="27"/>
      <c r="G57457" s="27"/>
      <c r="H57457" s="27"/>
      <c r="I57457" s="27"/>
    </row>
    <row r="57458" spans="6:9" x14ac:dyDescent="0.2">
      <c r="F57458" s="27"/>
      <c r="G57458" s="27"/>
      <c r="H57458" s="27"/>
      <c r="I57458" s="27"/>
    </row>
    <row r="57459" spans="6:9" x14ac:dyDescent="0.2">
      <c r="F57459" s="27"/>
      <c r="G57459" s="27"/>
      <c r="H57459" s="27"/>
      <c r="I57459" s="27"/>
    </row>
    <row r="57460" spans="6:9" x14ac:dyDescent="0.2">
      <c r="F57460" s="27"/>
      <c r="G57460" s="27"/>
      <c r="H57460" s="27"/>
      <c r="I57460" s="27"/>
    </row>
    <row r="57461" spans="6:9" x14ac:dyDescent="0.2">
      <c r="F57461" s="27"/>
      <c r="G57461" s="27"/>
      <c r="H57461" s="27"/>
      <c r="I57461" s="27"/>
    </row>
    <row r="57462" spans="6:9" x14ac:dyDescent="0.2">
      <c r="F57462" s="27"/>
      <c r="G57462" s="27"/>
      <c r="H57462" s="27"/>
      <c r="I57462" s="27"/>
    </row>
    <row r="57463" spans="6:9" x14ac:dyDescent="0.2">
      <c r="F57463" s="27"/>
      <c r="G57463" s="27"/>
      <c r="H57463" s="27"/>
      <c r="I57463" s="27"/>
    </row>
    <row r="57464" spans="6:9" x14ac:dyDescent="0.2">
      <c r="F57464" s="27"/>
      <c r="G57464" s="27"/>
      <c r="H57464" s="27"/>
      <c r="I57464" s="27"/>
    </row>
    <row r="57465" spans="6:9" x14ac:dyDescent="0.2">
      <c r="F57465" s="27"/>
      <c r="G57465" s="27"/>
      <c r="H57465" s="27"/>
      <c r="I57465" s="27"/>
    </row>
    <row r="57466" spans="6:9" x14ac:dyDescent="0.2">
      <c r="F57466" s="27"/>
      <c r="G57466" s="27"/>
      <c r="H57466" s="27"/>
      <c r="I57466" s="27"/>
    </row>
    <row r="57467" spans="6:9" x14ac:dyDescent="0.2">
      <c r="F57467" s="27"/>
      <c r="G57467" s="27"/>
      <c r="H57467" s="27"/>
      <c r="I57467" s="27"/>
    </row>
    <row r="57468" spans="6:9" x14ac:dyDescent="0.2">
      <c r="F57468" s="27"/>
      <c r="G57468" s="27"/>
      <c r="H57468" s="27"/>
      <c r="I57468" s="27"/>
    </row>
    <row r="57469" spans="6:9" x14ac:dyDescent="0.2">
      <c r="F57469" s="27"/>
      <c r="G57469" s="27"/>
      <c r="H57469" s="27"/>
      <c r="I57469" s="27"/>
    </row>
    <row r="57470" spans="6:9" x14ac:dyDescent="0.2">
      <c r="F57470" s="27"/>
      <c r="G57470" s="27"/>
      <c r="H57470" s="27"/>
      <c r="I57470" s="27"/>
    </row>
    <row r="57471" spans="6:9" x14ac:dyDescent="0.2">
      <c r="F57471" s="27"/>
      <c r="G57471" s="27"/>
      <c r="H57471" s="27"/>
      <c r="I57471" s="27"/>
    </row>
    <row r="57472" spans="6:9" x14ac:dyDescent="0.2">
      <c r="F57472" s="27"/>
      <c r="G57472" s="27"/>
      <c r="H57472" s="27"/>
      <c r="I57472" s="27"/>
    </row>
    <row r="57473" spans="6:9" x14ac:dyDescent="0.2">
      <c r="F57473" s="27"/>
      <c r="G57473" s="27"/>
      <c r="H57473" s="27"/>
      <c r="I57473" s="27"/>
    </row>
    <row r="57474" spans="6:9" x14ac:dyDescent="0.2">
      <c r="F57474" s="27"/>
      <c r="G57474" s="27"/>
      <c r="H57474" s="27"/>
      <c r="I57474" s="27"/>
    </row>
    <row r="57475" spans="6:9" x14ac:dyDescent="0.2">
      <c r="F57475" s="27"/>
      <c r="G57475" s="27"/>
      <c r="H57475" s="27"/>
      <c r="I57475" s="27"/>
    </row>
    <row r="57476" spans="6:9" x14ac:dyDescent="0.2">
      <c r="F57476" s="27"/>
      <c r="G57476" s="27"/>
      <c r="H57476" s="27"/>
      <c r="I57476" s="27"/>
    </row>
    <row r="57477" spans="6:9" x14ac:dyDescent="0.2">
      <c r="F57477" s="27"/>
      <c r="G57477" s="27"/>
      <c r="H57477" s="27"/>
      <c r="I57477" s="27"/>
    </row>
    <row r="57478" spans="6:9" x14ac:dyDescent="0.2">
      <c r="F57478" s="27"/>
      <c r="G57478" s="27"/>
      <c r="H57478" s="27"/>
      <c r="I57478" s="27"/>
    </row>
    <row r="57479" spans="6:9" x14ac:dyDescent="0.2">
      <c r="F57479" s="27"/>
      <c r="G57479" s="27"/>
      <c r="H57479" s="27"/>
      <c r="I57479" s="27"/>
    </row>
    <row r="57480" spans="6:9" x14ac:dyDescent="0.2">
      <c r="F57480" s="27"/>
      <c r="G57480" s="27"/>
      <c r="H57480" s="27"/>
      <c r="I57480" s="27"/>
    </row>
    <row r="57481" spans="6:9" x14ac:dyDescent="0.2">
      <c r="F57481" s="27"/>
      <c r="G57481" s="27"/>
      <c r="H57481" s="27"/>
      <c r="I57481" s="27"/>
    </row>
    <row r="57482" spans="6:9" x14ac:dyDescent="0.2">
      <c r="F57482" s="27"/>
      <c r="G57482" s="27"/>
      <c r="H57482" s="27"/>
      <c r="I57482" s="27"/>
    </row>
    <row r="57483" spans="6:9" x14ac:dyDescent="0.2">
      <c r="F57483" s="27"/>
      <c r="G57483" s="27"/>
      <c r="H57483" s="27"/>
      <c r="I57483" s="27"/>
    </row>
    <row r="57484" spans="6:9" x14ac:dyDescent="0.2">
      <c r="F57484" s="27"/>
      <c r="G57484" s="27"/>
      <c r="H57484" s="27"/>
      <c r="I57484" s="27"/>
    </row>
    <row r="57485" spans="6:9" x14ac:dyDescent="0.2">
      <c r="F57485" s="27"/>
      <c r="G57485" s="27"/>
      <c r="H57485" s="27"/>
      <c r="I57485" s="27"/>
    </row>
    <row r="57486" spans="6:9" x14ac:dyDescent="0.2">
      <c r="F57486" s="27"/>
      <c r="G57486" s="27"/>
      <c r="H57486" s="27"/>
      <c r="I57486" s="27"/>
    </row>
    <row r="57487" spans="6:9" x14ac:dyDescent="0.2">
      <c r="F57487" s="27"/>
      <c r="G57487" s="27"/>
      <c r="H57487" s="27"/>
      <c r="I57487" s="27"/>
    </row>
    <row r="57488" spans="6:9" x14ac:dyDescent="0.2">
      <c r="F57488" s="27"/>
      <c r="G57488" s="27"/>
      <c r="H57488" s="27"/>
      <c r="I57488" s="27"/>
    </row>
    <row r="57489" spans="6:9" x14ac:dyDescent="0.2">
      <c r="F57489" s="27"/>
      <c r="G57489" s="27"/>
      <c r="H57489" s="27"/>
      <c r="I57489" s="27"/>
    </row>
    <row r="57490" spans="6:9" x14ac:dyDescent="0.2">
      <c r="F57490" s="27"/>
      <c r="G57490" s="27"/>
      <c r="H57490" s="27"/>
      <c r="I57490" s="27"/>
    </row>
    <row r="57491" spans="6:9" x14ac:dyDescent="0.2">
      <c r="F57491" s="27"/>
      <c r="G57491" s="27"/>
      <c r="H57491" s="27"/>
      <c r="I57491" s="27"/>
    </row>
    <row r="57492" spans="6:9" x14ac:dyDescent="0.2">
      <c r="F57492" s="27"/>
      <c r="G57492" s="27"/>
      <c r="H57492" s="27"/>
      <c r="I57492" s="27"/>
    </row>
    <row r="57493" spans="6:9" x14ac:dyDescent="0.2">
      <c r="F57493" s="27"/>
      <c r="G57493" s="27"/>
      <c r="H57493" s="27"/>
      <c r="I57493" s="27"/>
    </row>
    <row r="57494" spans="6:9" x14ac:dyDescent="0.2">
      <c r="F57494" s="27"/>
      <c r="G57494" s="27"/>
      <c r="H57494" s="27"/>
      <c r="I57494" s="27"/>
    </row>
    <row r="57495" spans="6:9" x14ac:dyDescent="0.2">
      <c r="F57495" s="27"/>
      <c r="G57495" s="27"/>
      <c r="H57495" s="27"/>
      <c r="I57495" s="27"/>
    </row>
    <row r="57496" spans="6:9" x14ac:dyDescent="0.2">
      <c r="F57496" s="27"/>
      <c r="G57496" s="27"/>
      <c r="H57496" s="27"/>
      <c r="I57496" s="27"/>
    </row>
    <row r="57497" spans="6:9" x14ac:dyDescent="0.2">
      <c r="F57497" s="27"/>
      <c r="G57497" s="27"/>
      <c r="H57497" s="27"/>
      <c r="I57497" s="27"/>
    </row>
    <row r="57498" spans="6:9" x14ac:dyDescent="0.2">
      <c r="F57498" s="27"/>
      <c r="G57498" s="27"/>
      <c r="H57498" s="27"/>
      <c r="I57498" s="27"/>
    </row>
    <row r="57499" spans="6:9" x14ac:dyDescent="0.2">
      <c r="F57499" s="27"/>
      <c r="G57499" s="27"/>
      <c r="H57499" s="27"/>
      <c r="I57499" s="27"/>
    </row>
    <row r="57500" spans="6:9" x14ac:dyDescent="0.2">
      <c r="F57500" s="27"/>
      <c r="G57500" s="27"/>
      <c r="H57500" s="27"/>
      <c r="I57500" s="27"/>
    </row>
    <row r="57501" spans="6:9" x14ac:dyDescent="0.2">
      <c r="F57501" s="27"/>
      <c r="G57501" s="27"/>
      <c r="H57501" s="27"/>
      <c r="I57501" s="27"/>
    </row>
    <row r="57502" spans="6:9" x14ac:dyDescent="0.2">
      <c r="F57502" s="27"/>
      <c r="G57502" s="27"/>
      <c r="H57502" s="27"/>
      <c r="I57502" s="27"/>
    </row>
    <row r="57503" spans="6:9" x14ac:dyDescent="0.2">
      <c r="F57503" s="27"/>
      <c r="G57503" s="27"/>
      <c r="H57503" s="27"/>
      <c r="I57503" s="27"/>
    </row>
    <row r="57504" spans="6:9" x14ac:dyDescent="0.2">
      <c r="F57504" s="27"/>
      <c r="G57504" s="27"/>
      <c r="H57504" s="27"/>
      <c r="I57504" s="27"/>
    </row>
    <row r="57505" spans="6:9" x14ac:dyDescent="0.2">
      <c r="F57505" s="27"/>
      <c r="G57505" s="27"/>
      <c r="H57505" s="27"/>
      <c r="I57505" s="27"/>
    </row>
    <row r="57506" spans="6:9" x14ac:dyDescent="0.2">
      <c r="F57506" s="27"/>
      <c r="G57506" s="27"/>
      <c r="H57506" s="27"/>
      <c r="I57506" s="27"/>
    </row>
    <row r="57507" spans="6:9" x14ac:dyDescent="0.2">
      <c r="F57507" s="27"/>
      <c r="G57507" s="27"/>
      <c r="H57507" s="27"/>
      <c r="I57507" s="27"/>
    </row>
    <row r="57508" spans="6:9" x14ac:dyDescent="0.2">
      <c r="F57508" s="27"/>
      <c r="G57508" s="27"/>
      <c r="H57508" s="27"/>
      <c r="I57508" s="27"/>
    </row>
    <row r="57509" spans="6:9" x14ac:dyDescent="0.2">
      <c r="F57509" s="27"/>
      <c r="G57509" s="27"/>
      <c r="H57509" s="27"/>
      <c r="I57509" s="27"/>
    </row>
    <row r="57510" spans="6:9" x14ac:dyDescent="0.2">
      <c r="F57510" s="27"/>
      <c r="G57510" s="27"/>
      <c r="H57510" s="27"/>
      <c r="I57510" s="27"/>
    </row>
    <row r="57511" spans="6:9" x14ac:dyDescent="0.2">
      <c r="F57511" s="27"/>
      <c r="G57511" s="27"/>
      <c r="H57511" s="27"/>
      <c r="I57511" s="27"/>
    </row>
    <row r="57512" spans="6:9" x14ac:dyDescent="0.2">
      <c r="F57512" s="27"/>
      <c r="G57512" s="27"/>
      <c r="H57512" s="27"/>
      <c r="I57512" s="27"/>
    </row>
    <row r="57513" spans="6:9" x14ac:dyDescent="0.2">
      <c r="F57513" s="27"/>
      <c r="G57513" s="27"/>
      <c r="H57513" s="27"/>
      <c r="I57513" s="27"/>
    </row>
    <row r="57514" spans="6:9" x14ac:dyDescent="0.2">
      <c r="F57514" s="27"/>
      <c r="G57514" s="27"/>
      <c r="H57514" s="27"/>
      <c r="I57514" s="27"/>
    </row>
    <row r="57515" spans="6:9" x14ac:dyDescent="0.2">
      <c r="F57515" s="27"/>
      <c r="G57515" s="27"/>
      <c r="H57515" s="27"/>
      <c r="I57515" s="27"/>
    </row>
    <row r="57516" spans="6:9" x14ac:dyDescent="0.2">
      <c r="F57516" s="27"/>
      <c r="G57516" s="27"/>
      <c r="H57516" s="27"/>
      <c r="I57516" s="27"/>
    </row>
    <row r="57517" spans="6:9" x14ac:dyDescent="0.2">
      <c r="F57517" s="27"/>
      <c r="G57517" s="27"/>
      <c r="H57517" s="27"/>
      <c r="I57517" s="27"/>
    </row>
    <row r="57518" spans="6:9" x14ac:dyDescent="0.2">
      <c r="F57518" s="27"/>
      <c r="G57518" s="27"/>
      <c r="H57518" s="27"/>
      <c r="I57518" s="27"/>
    </row>
    <row r="57519" spans="6:9" x14ac:dyDescent="0.2">
      <c r="F57519" s="27"/>
      <c r="G57519" s="27"/>
      <c r="H57519" s="27"/>
      <c r="I57519" s="27"/>
    </row>
    <row r="57520" spans="6:9" x14ac:dyDescent="0.2">
      <c r="F57520" s="27"/>
      <c r="G57520" s="27"/>
      <c r="H57520" s="27"/>
      <c r="I57520" s="27"/>
    </row>
    <row r="57521" spans="6:9" x14ac:dyDescent="0.2">
      <c r="F57521" s="27"/>
      <c r="G57521" s="27"/>
      <c r="H57521" s="27"/>
      <c r="I57521" s="27"/>
    </row>
    <row r="57522" spans="6:9" x14ac:dyDescent="0.2">
      <c r="F57522" s="27"/>
      <c r="G57522" s="27"/>
      <c r="H57522" s="27"/>
      <c r="I57522" s="27"/>
    </row>
    <row r="57523" spans="6:9" x14ac:dyDescent="0.2">
      <c r="F57523" s="27"/>
      <c r="G57523" s="27"/>
      <c r="H57523" s="27"/>
      <c r="I57523" s="27"/>
    </row>
    <row r="57524" spans="6:9" x14ac:dyDescent="0.2">
      <c r="F57524" s="27"/>
      <c r="G57524" s="27"/>
      <c r="H57524" s="27"/>
      <c r="I57524" s="27"/>
    </row>
    <row r="57525" spans="6:9" x14ac:dyDescent="0.2">
      <c r="F57525" s="27"/>
      <c r="G57525" s="27"/>
      <c r="H57525" s="27"/>
      <c r="I57525" s="27"/>
    </row>
    <row r="57526" spans="6:9" x14ac:dyDescent="0.2">
      <c r="F57526" s="27"/>
      <c r="G57526" s="27"/>
      <c r="H57526" s="27"/>
      <c r="I57526" s="27"/>
    </row>
    <row r="57527" spans="6:9" x14ac:dyDescent="0.2">
      <c r="F57527" s="27"/>
      <c r="G57527" s="27"/>
      <c r="H57527" s="27"/>
      <c r="I57527" s="27"/>
    </row>
    <row r="57528" spans="6:9" x14ac:dyDescent="0.2">
      <c r="F57528" s="27"/>
      <c r="G57528" s="27"/>
      <c r="H57528" s="27"/>
      <c r="I57528" s="27"/>
    </row>
    <row r="57529" spans="6:9" x14ac:dyDescent="0.2">
      <c r="F57529" s="27"/>
      <c r="G57529" s="27"/>
      <c r="H57529" s="27"/>
      <c r="I57529" s="27"/>
    </row>
    <row r="57530" spans="6:9" x14ac:dyDescent="0.2">
      <c r="F57530" s="27"/>
      <c r="G57530" s="27"/>
      <c r="H57530" s="27"/>
      <c r="I57530" s="27"/>
    </row>
    <row r="57531" spans="6:9" x14ac:dyDescent="0.2">
      <c r="F57531" s="27"/>
      <c r="G57531" s="27"/>
      <c r="H57531" s="27"/>
      <c r="I57531" s="27"/>
    </row>
    <row r="57532" spans="6:9" x14ac:dyDescent="0.2">
      <c r="F57532" s="27"/>
      <c r="G57532" s="27"/>
      <c r="H57532" s="27"/>
      <c r="I57532" s="27"/>
    </row>
    <row r="57533" spans="6:9" x14ac:dyDescent="0.2">
      <c r="F57533" s="27"/>
      <c r="G57533" s="27"/>
      <c r="H57533" s="27"/>
      <c r="I57533" s="27"/>
    </row>
    <row r="57534" spans="6:9" x14ac:dyDescent="0.2">
      <c r="F57534" s="27"/>
      <c r="G57534" s="27"/>
      <c r="H57534" s="27"/>
      <c r="I57534" s="27"/>
    </row>
    <row r="57535" spans="6:9" x14ac:dyDescent="0.2">
      <c r="F57535" s="27"/>
      <c r="G57535" s="27"/>
      <c r="H57535" s="27"/>
      <c r="I57535" s="27"/>
    </row>
    <row r="57536" spans="6:9" x14ac:dyDescent="0.2">
      <c r="F57536" s="27"/>
      <c r="G57536" s="27"/>
      <c r="H57536" s="27"/>
      <c r="I57536" s="27"/>
    </row>
    <row r="57537" spans="6:9" x14ac:dyDescent="0.2">
      <c r="F57537" s="27"/>
      <c r="G57537" s="27"/>
      <c r="H57537" s="27"/>
      <c r="I57537" s="27"/>
    </row>
    <row r="57538" spans="6:9" x14ac:dyDescent="0.2">
      <c r="F57538" s="27"/>
      <c r="G57538" s="27"/>
      <c r="H57538" s="27"/>
      <c r="I57538" s="27"/>
    </row>
    <row r="57539" spans="6:9" x14ac:dyDescent="0.2">
      <c r="F57539" s="27"/>
      <c r="G57539" s="27"/>
      <c r="H57539" s="27"/>
      <c r="I57539" s="27"/>
    </row>
    <row r="57540" spans="6:9" x14ac:dyDescent="0.2">
      <c r="F57540" s="27"/>
      <c r="G57540" s="27"/>
      <c r="H57540" s="27"/>
      <c r="I57540" s="27"/>
    </row>
    <row r="57541" spans="6:9" x14ac:dyDescent="0.2">
      <c r="F57541" s="27"/>
      <c r="G57541" s="27"/>
      <c r="H57541" s="27"/>
      <c r="I57541" s="27"/>
    </row>
    <row r="57542" spans="6:9" x14ac:dyDescent="0.2">
      <c r="F57542" s="27"/>
      <c r="G57542" s="27"/>
      <c r="H57542" s="27"/>
      <c r="I57542" s="27"/>
    </row>
    <row r="57543" spans="6:9" x14ac:dyDescent="0.2">
      <c r="F57543" s="27"/>
      <c r="G57543" s="27"/>
      <c r="H57543" s="27"/>
      <c r="I57543" s="27"/>
    </row>
    <row r="57544" spans="6:9" x14ac:dyDescent="0.2">
      <c r="F57544" s="27"/>
      <c r="G57544" s="27"/>
      <c r="H57544" s="27"/>
      <c r="I57544" s="27"/>
    </row>
    <row r="57545" spans="6:9" x14ac:dyDescent="0.2">
      <c r="F57545" s="27"/>
      <c r="G57545" s="27"/>
      <c r="H57545" s="27"/>
      <c r="I57545" s="27"/>
    </row>
    <row r="57546" spans="6:9" x14ac:dyDescent="0.2">
      <c r="F57546" s="27"/>
      <c r="G57546" s="27"/>
      <c r="H57546" s="27"/>
      <c r="I57546" s="27"/>
    </row>
    <row r="57547" spans="6:9" x14ac:dyDescent="0.2">
      <c r="F57547" s="27"/>
      <c r="G57547" s="27"/>
      <c r="H57547" s="27"/>
      <c r="I57547" s="27"/>
    </row>
    <row r="57548" spans="6:9" x14ac:dyDescent="0.2">
      <c r="F57548" s="27"/>
      <c r="G57548" s="27"/>
      <c r="H57548" s="27"/>
      <c r="I57548" s="27"/>
    </row>
    <row r="57549" spans="6:9" x14ac:dyDescent="0.2">
      <c r="F57549" s="27"/>
      <c r="G57549" s="27"/>
      <c r="H57549" s="27"/>
      <c r="I57549" s="27"/>
    </row>
    <row r="57550" spans="6:9" x14ac:dyDescent="0.2">
      <c r="F57550" s="27"/>
      <c r="G57550" s="27"/>
      <c r="H57550" s="27"/>
      <c r="I57550" s="27"/>
    </row>
    <row r="57551" spans="6:9" x14ac:dyDescent="0.2">
      <c r="F57551" s="27"/>
      <c r="G57551" s="27"/>
      <c r="H57551" s="27"/>
      <c r="I57551" s="27"/>
    </row>
    <row r="57552" spans="6:9" x14ac:dyDescent="0.2">
      <c r="F57552" s="27"/>
      <c r="G57552" s="27"/>
      <c r="H57552" s="27"/>
      <c r="I57552" s="27"/>
    </row>
    <row r="57553" spans="6:9" x14ac:dyDescent="0.2">
      <c r="F57553" s="27"/>
      <c r="G57553" s="27"/>
      <c r="H57553" s="27"/>
      <c r="I57553" s="27"/>
    </row>
    <row r="57554" spans="6:9" x14ac:dyDescent="0.2">
      <c r="F57554" s="27"/>
      <c r="G57554" s="27"/>
      <c r="H57554" s="27"/>
      <c r="I57554" s="27"/>
    </row>
    <row r="57555" spans="6:9" x14ac:dyDescent="0.2">
      <c r="F57555" s="27"/>
      <c r="G57555" s="27"/>
      <c r="H57555" s="27"/>
      <c r="I57555" s="27"/>
    </row>
    <row r="57556" spans="6:9" x14ac:dyDescent="0.2">
      <c r="F57556" s="27"/>
      <c r="G57556" s="27"/>
      <c r="H57556" s="27"/>
      <c r="I57556" s="27"/>
    </row>
    <row r="57557" spans="6:9" x14ac:dyDescent="0.2">
      <c r="F57557" s="27"/>
      <c r="G57557" s="27"/>
      <c r="H57557" s="27"/>
      <c r="I57557" s="27"/>
    </row>
    <row r="57558" spans="6:9" x14ac:dyDescent="0.2">
      <c r="F57558" s="27"/>
      <c r="G57558" s="27"/>
      <c r="H57558" s="27"/>
      <c r="I57558" s="27"/>
    </row>
    <row r="57559" spans="6:9" x14ac:dyDescent="0.2">
      <c r="F57559" s="27"/>
      <c r="G57559" s="27"/>
      <c r="H57559" s="27"/>
      <c r="I57559" s="27"/>
    </row>
    <row r="57560" spans="6:9" x14ac:dyDescent="0.2">
      <c r="F57560" s="27"/>
      <c r="G57560" s="27"/>
      <c r="H57560" s="27"/>
      <c r="I57560" s="27"/>
    </row>
    <row r="57561" spans="6:9" x14ac:dyDescent="0.2">
      <c r="F57561" s="27"/>
      <c r="G57561" s="27"/>
      <c r="H57561" s="27"/>
      <c r="I57561" s="27"/>
    </row>
    <row r="57562" spans="6:9" x14ac:dyDescent="0.2">
      <c r="F57562" s="27"/>
      <c r="G57562" s="27"/>
      <c r="H57562" s="27"/>
      <c r="I57562" s="27"/>
    </row>
    <row r="57563" spans="6:9" x14ac:dyDescent="0.2">
      <c r="F57563" s="27"/>
      <c r="G57563" s="27"/>
      <c r="H57563" s="27"/>
      <c r="I57563" s="27"/>
    </row>
    <row r="57564" spans="6:9" x14ac:dyDescent="0.2">
      <c r="F57564" s="27"/>
      <c r="G57564" s="27"/>
      <c r="H57564" s="27"/>
      <c r="I57564" s="27"/>
    </row>
    <row r="57565" spans="6:9" x14ac:dyDescent="0.2">
      <c r="F57565" s="27"/>
      <c r="G57565" s="27"/>
      <c r="H57565" s="27"/>
      <c r="I57565" s="27"/>
    </row>
    <row r="57566" spans="6:9" x14ac:dyDescent="0.2">
      <c r="F57566" s="27"/>
      <c r="G57566" s="27"/>
      <c r="H57566" s="27"/>
      <c r="I57566" s="27"/>
    </row>
    <row r="57567" spans="6:9" x14ac:dyDescent="0.2">
      <c r="F57567" s="27"/>
      <c r="G57567" s="27"/>
      <c r="H57567" s="27"/>
      <c r="I57567" s="27"/>
    </row>
    <row r="57568" spans="6:9" x14ac:dyDescent="0.2">
      <c r="F57568" s="27"/>
      <c r="G57568" s="27"/>
      <c r="H57568" s="27"/>
      <c r="I57568" s="27"/>
    </row>
    <row r="57569" spans="6:9" x14ac:dyDescent="0.2">
      <c r="F57569" s="27"/>
      <c r="G57569" s="27"/>
      <c r="H57569" s="27"/>
      <c r="I57569" s="27"/>
    </row>
    <row r="57570" spans="6:9" x14ac:dyDescent="0.2">
      <c r="F57570" s="27"/>
      <c r="G57570" s="27"/>
      <c r="H57570" s="27"/>
      <c r="I57570" s="27"/>
    </row>
    <row r="57571" spans="6:9" x14ac:dyDescent="0.2">
      <c r="F57571" s="27"/>
      <c r="G57571" s="27"/>
      <c r="H57571" s="27"/>
      <c r="I57571" s="27"/>
    </row>
    <row r="57572" spans="6:9" x14ac:dyDescent="0.2">
      <c r="F57572" s="27"/>
      <c r="G57572" s="27"/>
      <c r="H57572" s="27"/>
      <c r="I57572" s="27"/>
    </row>
    <row r="57573" spans="6:9" x14ac:dyDescent="0.2">
      <c r="F57573" s="27"/>
      <c r="G57573" s="27"/>
      <c r="H57573" s="27"/>
      <c r="I57573" s="27"/>
    </row>
    <row r="57574" spans="6:9" x14ac:dyDescent="0.2">
      <c r="F57574" s="27"/>
      <c r="G57574" s="27"/>
      <c r="H57574" s="27"/>
      <c r="I57574" s="27"/>
    </row>
    <row r="57575" spans="6:9" x14ac:dyDescent="0.2">
      <c r="F57575" s="27"/>
      <c r="G57575" s="27"/>
      <c r="H57575" s="27"/>
      <c r="I57575" s="27"/>
    </row>
    <row r="57576" spans="6:9" x14ac:dyDescent="0.2">
      <c r="F57576" s="27"/>
      <c r="G57576" s="27"/>
      <c r="H57576" s="27"/>
      <c r="I57576" s="27"/>
    </row>
    <row r="57577" spans="6:9" x14ac:dyDescent="0.2">
      <c r="F57577" s="27"/>
      <c r="G57577" s="27"/>
      <c r="H57577" s="27"/>
      <c r="I57577" s="27"/>
    </row>
    <row r="57578" spans="6:9" x14ac:dyDescent="0.2">
      <c r="F57578" s="27"/>
      <c r="G57578" s="27"/>
      <c r="H57578" s="27"/>
      <c r="I57578" s="27"/>
    </row>
    <row r="57579" spans="6:9" x14ac:dyDescent="0.2">
      <c r="F57579" s="27"/>
      <c r="G57579" s="27"/>
      <c r="H57579" s="27"/>
      <c r="I57579" s="27"/>
    </row>
    <row r="57580" spans="6:9" x14ac:dyDescent="0.2">
      <c r="F57580" s="27"/>
      <c r="G57580" s="27"/>
      <c r="H57580" s="27"/>
      <c r="I57580" s="27"/>
    </row>
    <row r="57581" spans="6:9" x14ac:dyDescent="0.2">
      <c r="F57581" s="27"/>
      <c r="G57581" s="27"/>
      <c r="H57581" s="27"/>
      <c r="I57581" s="27"/>
    </row>
    <row r="57582" spans="6:9" x14ac:dyDescent="0.2">
      <c r="F57582" s="27"/>
      <c r="G57582" s="27"/>
      <c r="H57582" s="27"/>
      <c r="I57582" s="27"/>
    </row>
    <row r="57583" spans="6:9" x14ac:dyDescent="0.2">
      <c r="F57583" s="27"/>
      <c r="G57583" s="27"/>
      <c r="H57583" s="27"/>
      <c r="I57583" s="27"/>
    </row>
    <row r="57584" spans="6:9" x14ac:dyDescent="0.2">
      <c r="F57584" s="27"/>
      <c r="G57584" s="27"/>
      <c r="H57584" s="27"/>
      <c r="I57584" s="27"/>
    </row>
    <row r="57585" spans="6:9" x14ac:dyDescent="0.2">
      <c r="F57585" s="27"/>
      <c r="G57585" s="27"/>
      <c r="H57585" s="27"/>
      <c r="I57585" s="27"/>
    </row>
    <row r="57586" spans="6:9" x14ac:dyDescent="0.2">
      <c r="F57586" s="27"/>
      <c r="G57586" s="27"/>
      <c r="H57586" s="27"/>
      <c r="I57586" s="27"/>
    </row>
    <row r="57587" spans="6:9" x14ac:dyDescent="0.2">
      <c r="F57587" s="27"/>
      <c r="G57587" s="27"/>
      <c r="H57587" s="27"/>
      <c r="I57587" s="27"/>
    </row>
    <row r="57588" spans="6:9" x14ac:dyDescent="0.2">
      <c r="F57588" s="27"/>
      <c r="G57588" s="27"/>
      <c r="H57588" s="27"/>
      <c r="I57588" s="27"/>
    </row>
    <row r="57589" spans="6:9" x14ac:dyDescent="0.2">
      <c r="F57589" s="27"/>
      <c r="G57589" s="27"/>
      <c r="H57589" s="27"/>
      <c r="I57589" s="27"/>
    </row>
    <row r="57590" spans="6:9" x14ac:dyDescent="0.2">
      <c r="F57590" s="27"/>
      <c r="G57590" s="27"/>
      <c r="H57590" s="27"/>
      <c r="I57590" s="27"/>
    </row>
    <row r="57591" spans="6:9" x14ac:dyDescent="0.2">
      <c r="F57591" s="27"/>
      <c r="G57591" s="27"/>
      <c r="H57591" s="27"/>
      <c r="I57591" s="27"/>
    </row>
    <row r="57592" spans="6:9" x14ac:dyDescent="0.2">
      <c r="F57592" s="27"/>
      <c r="G57592" s="27"/>
      <c r="H57592" s="27"/>
      <c r="I57592" s="27"/>
    </row>
    <row r="57593" spans="6:9" x14ac:dyDescent="0.2">
      <c r="F57593" s="27"/>
      <c r="G57593" s="27"/>
      <c r="H57593" s="27"/>
      <c r="I57593" s="27"/>
    </row>
    <row r="57594" spans="6:9" x14ac:dyDescent="0.2">
      <c r="F57594" s="27"/>
      <c r="G57594" s="27"/>
      <c r="H57594" s="27"/>
      <c r="I57594" s="27"/>
    </row>
    <row r="57595" spans="6:9" x14ac:dyDescent="0.2">
      <c r="F57595" s="27"/>
      <c r="G57595" s="27"/>
      <c r="H57595" s="27"/>
      <c r="I57595" s="27"/>
    </row>
    <row r="57596" spans="6:9" x14ac:dyDescent="0.2">
      <c r="F57596" s="27"/>
      <c r="G57596" s="27"/>
      <c r="H57596" s="27"/>
      <c r="I57596" s="27"/>
    </row>
    <row r="57597" spans="6:9" x14ac:dyDescent="0.2">
      <c r="F57597" s="27"/>
      <c r="G57597" s="27"/>
      <c r="H57597" s="27"/>
      <c r="I57597" s="27"/>
    </row>
    <row r="57598" spans="6:9" x14ac:dyDescent="0.2">
      <c r="F57598" s="27"/>
      <c r="G57598" s="27"/>
      <c r="H57598" s="27"/>
      <c r="I57598" s="27"/>
    </row>
    <row r="57599" spans="6:9" x14ac:dyDescent="0.2">
      <c r="F57599" s="27"/>
      <c r="G57599" s="27"/>
      <c r="H57599" s="27"/>
      <c r="I57599" s="27"/>
    </row>
    <row r="57600" spans="6:9" x14ac:dyDescent="0.2">
      <c r="F57600" s="27"/>
      <c r="G57600" s="27"/>
      <c r="H57600" s="27"/>
      <c r="I57600" s="27"/>
    </row>
    <row r="57601" spans="6:9" x14ac:dyDescent="0.2">
      <c r="F57601" s="27"/>
      <c r="G57601" s="27"/>
      <c r="H57601" s="27"/>
      <c r="I57601" s="27"/>
    </row>
    <row r="57602" spans="6:9" x14ac:dyDescent="0.2">
      <c r="F57602" s="27"/>
      <c r="G57602" s="27"/>
      <c r="H57602" s="27"/>
      <c r="I57602" s="27"/>
    </row>
    <row r="57603" spans="6:9" x14ac:dyDescent="0.2">
      <c r="F57603" s="27"/>
      <c r="G57603" s="27"/>
      <c r="H57603" s="27"/>
      <c r="I57603" s="27"/>
    </row>
    <row r="57604" spans="6:9" x14ac:dyDescent="0.2">
      <c r="F57604" s="27"/>
      <c r="G57604" s="27"/>
      <c r="H57604" s="27"/>
      <c r="I57604" s="27"/>
    </row>
    <row r="57605" spans="6:9" x14ac:dyDescent="0.2">
      <c r="F57605" s="27"/>
      <c r="G57605" s="27"/>
      <c r="H57605" s="27"/>
      <c r="I57605" s="27"/>
    </row>
    <row r="57606" spans="6:9" x14ac:dyDescent="0.2">
      <c r="F57606" s="27"/>
      <c r="G57606" s="27"/>
      <c r="H57606" s="27"/>
      <c r="I57606" s="27"/>
    </row>
    <row r="57607" spans="6:9" x14ac:dyDescent="0.2">
      <c r="F57607" s="27"/>
      <c r="G57607" s="27"/>
      <c r="H57607" s="27"/>
      <c r="I57607" s="27"/>
    </row>
    <row r="57608" spans="6:9" x14ac:dyDescent="0.2">
      <c r="F57608" s="27"/>
      <c r="G57608" s="27"/>
      <c r="H57608" s="27"/>
      <c r="I57608" s="27"/>
    </row>
    <row r="57609" spans="6:9" x14ac:dyDescent="0.2">
      <c r="F57609" s="27"/>
      <c r="G57609" s="27"/>
      <c r="H57609" s="27"/>
      <c r="I57609" s="27"/>
    </row>
    <row r="57610" spans="6:9" x14ac:dyDescent="0.2">
      <c r="F57610" s="27"/>
      <c r="G57610" s="27"/>
      <c r="H57610" s="27"/>
      <c r="I57610" s="27"/>
    </row>
    <row r="57611" spans="6:9" x14ac:dyDescent="0.2">
      <c r="F57611" s="27"/>
      <c r="G57611" s="27"/>
      <c r="H57611" s="27"/>
      <c r="I57611" s="27"/>
    </row>
    <row r="57612" spans="6:9" x14ac:dyDescent="0.2">
      <c r="F57612" s="27"/>
      <c r="G57612" s="27"/>
      <c r="H57612" s="27"/>
      <c r="I57612" s="27"/>
    </row>
    <row r="57613" spans="6:9" x14ac:dyDescent="0.2">
      <c r="F57613" s="27"/>
      <c r="G57613" s="27"/>
      <c r="H57613" s="27"/>
      <c r="I57613" s="27"/>
    </row>
    <row r="57614" spans="6:9" x14ac:dyDescent="0.2">
      <c r="F57614" s="27"/>
      <c r="G57614" s="27"/>
      <c r="H57614" s="27"/>
      <c r="I57614" s="27"/>
    </row>
    <row r="57615" spans="6:9" x14ac:dyDescent="0.2">
      <c r="F57615" s="27"/>
      <c r="G57615" s="27"/>
      <c r="H57615" s="27"/>
      <c r="I57615" s="27"/>
    </row>
    <row r="57616" spans="6:9" x14ac:dyDescent="0.2">
      <c r="F57616" s="27"/>
      <c r="G57616" s="27"/>
      <c r="H57616" s="27"/>
      <c r="I57616" s="27"/>
    </row>
    <row r="57617" spans="6:9" x14ac:dyDescent="0.2">
      <c r="F57617" s="27"/>
      <c r="G57617" s="27"/>
      <c r="H57617" s="27"/>
      <c r="I57617" s="27"/>
    </row>
    <row r="57618" spans="6:9" x14ac:dyDescent="0.2">
      <c r="F57618" s="27"/>
      <c r="G57618" s="27"/>
      <c r="H57618" s="27"/>
      <c r="I57618" s="27"/>
    </row>
    <row r="57619" spans="6:9" x14ac:dyDescent="0.2">
      <c r="F57619" s="27"/>
      <c r="G57619" s="27"/>
      <c r="H57619" s="27"/>
      <c r="I57619" s="27"/>
    </row>
    <row r="57620" spans="6:9" x14ac:dyDescent="0.2">
      <c r="F57620" s="27"/>
      <c r="G57620" s="27"/>
      <c r="H57620" s="27"/>
      <c r="I57620" s="27"/>
    </row>
    <row r="57621" spans="6:9" x14ac:dyDescent="0.2">
      <c r="F57621" s="27"/>
      <c r="G57621" s="27"/>
      <c r="H57621" s="27"/>
      <c r="I57621" s="27"/>
    </row>
    <row r="57622" spans="6:9" x14ac:dyDescent="0.2">
      <c r="F57622" s="27"/>
      <c r="G57622" s="27"/>
      <c r="H57622" s="27"/>
      <c r="I57622" s="27"/>
    </row>
    <row r="57623" spans="6:9" x14ac:dyDescent="0.2">
      <c r="F57623" s="27"/>
      <c r="G57623" s="27"/>
      <c r="H57623" s="27"/>
      <c r="I57623" s="27"/>
    </row>
    <row r="57624" spans="6:9" x14ac:dyDescent="0.2">
      <c r="F57624" s="27"/>
      <c r="G57624" s="27"/>
      <c r="H57624" s="27"/>
      <c r="I57624" s="27"/>
    </row>
    <row r="57625" spans="6:9" x14ac:dyDescent="0.2">
      <c r="F57625" s="27"/>
      <c r="G57625" s="27"/>
      <c r="H57625" s="27"/>
      <c r="I57625" s="27"/>
    </row>
    <row r="57626" spans="6:9" x14ac:dyDescent="0.2">
      <c r="F57626" s="27"/>
      <c r="G57626" s="27"/>
      <c r="H57626" s="27"/>
      <c r="I57626" s="27"/>
    </row>
    <row r="57627" spans="6:9" x14ac:dyDescent="0.2">
      <c r="F57627" s="27"/>
      <c r="G57627" s="27"/>
      <c r="H57627" s="27"/>
      <c r="I57627" s="27"/>
    </row>
    <row r="57628" spans="6:9" x14ac:dyDescent="0.2">
      <c r="F57628" s="27"/>
      <c r="G57628" s="27"/>
      <c r="H57628" s="27"/>
      <c r="I57628" s="27"/>
    </row>
    <row r="57629" spans="6:9" x14ac:dyDescent="0.2">
      <c r="F57629" s="27"/>
      <c r="G57629" s="27"/>
      <c r="H57629" s="27"/>
      <c r="I57629" s="27"/>
    </row>
    <row r="57630" spans="6:9" x14ac:dyDescent="0.2">
      <c r="F57630" s="27"/>
      <c r="G57630" s="27"/>
      <c r="H57630" s="27"/>
      <c r="I57630" s="27"/>
    </row>
    <row r="57631" spans="6:9" x14ac:dyDescent="0.2">
      <c r="F57631" s="27"/>
      <c r="G57631" s="27"/>
      <c r="H57631" s="27"/>
      <c r="I57631" s="27"/>
    </row>
    <row r="57632" spans="6:9" x14ac:dyDescent="0.2">
      <c r="F57632" s="27"/>
      <c r="G57632" s="27"/>
      <c r="H57632" s="27"/>
      <c r="I57632" s="27"/>
    </row>
    <row r="57633" spans="6:9" x14ac:dyDescent="0.2">
      <c r="F57633" s="27"/>
      <c r="G57633" s="27"/>
      <c r="H57633" s="27"/>
      <c r="I57633" s="27"/>
    </row>
    <row r="57634" spans="6:9" x14ac:dyDescent="0.2">
      <c r="F57634" s="27"/>
      <c r="G57634" s="27"/>
      <c r="H57634" s="27"/>
      <c r="I57634" s="27"/>
    </row>
    <row r="57635" spans="6:9" x14ac:dyDescent="0.2">
      <c r="F57635" s="27"/>
      <c r="G57635" s="27"/>
      <c r="H57635" s="27"/>
      <c r="I57635" s="27"/>
    </row>
    <row r="57636" spans="6:9" x14ac:dyDescent="0.2">
      <c r="F57636" s="27"/>
      <c r="G57636" s="27"/>
      <c r="H57636" s="27"/>
      <c r="I57636" s="27"/>
    </row>
    <row r="57637" spans="6:9" x14ac:dyDescent="0.2">
      <c r="F57637" s="27"/>
      <c r="G57637" s="27"/>
      <c r="H57637" s="27"/>
      <c r="I57637" s="27"/>
    </row>
    <row r="57638" spans="6:9" x14ac:dyDescent="0.2">
      <c r="F57638" s="27"/>
      <c r="G57638" s="27"/>
      <c r="H57638" s="27"/>
      <c r="I57638" s="27"/>
    </row>
    <row r="57639" spans="6:9" x14ac:dyDescent="0.2">
      <c r="F57639" s="27"/>
      <c r="G57639" s="27"/>
      <c r="H57639" s="27"/>
      <c r="I57639" s="27"/>
    </row>
    <row r="57640" spans="6:9" x14ac:dyDescent="0.2">
      <c r="F57640" s="27"/>
      <c r="G57640" s="27"/>
      <c r="H57640" s="27"/>
      <c r="I57640" s="27"/>
    </row>
    <row r="57641" spans="6:9" x14ac:dyDescent="0.2">
      <c r="F57641" s="27"/>
      <c r="G57641" s="27"/>
      <c r="H57641" s="27"/>
      <c r="I57641" s="27"/>
    </row>
    <row r="57642" spans="6:9" x14ac:dyDescent="0.2">
      <c r="F57642" s="27"/>
      <c r="G57642" s="27"/>
      <c r="H57642" s="27"/>
      <c r="I57642" s="27"/>
    </row>
    <row r="57643" spans="6:9" x14ac:dyDescent="0.2">
      <c r="F57643" s="27"/>
      <c r="G57643" s="27"/>
      <c r="H57643" s="27"/>
      <c r="I57643" s="27"/>
    </row>
    <row r="57644" spans="6:9" x14ac:dyDescent="0.2">
      <c r="F57644" s="27"/>
      <c r="G57644" s="27"/>
      <c r="H57644" s="27"/>
      <c r="I57644" s="27"/>
    </row>
    <row r="57645" spans="6:9" x14ac:dyDescent="0.2">
      <c r="F57645" s="27"/>
      <c r="G57645" s="27"/>
      <c r="H57645" s="27"/>
      <c r="I57645" s="27"/>
    </row>
    <row r="57646" spans="6:9" x14ac:dyDescent="0.2">
      <c r="F57646" s="27"/>
      <c r="G57646" s="27"/>
      <c r="H57646" s="27"/>
      <c r="I57646" s="27"/>
    </row>
    <row r="57647" spans="6:9" x14ac:dyDescent="0.2">
      <c r="F57647" s="27"/>
      <c r="G57647" s="27"/>
      <c r="H57647" s="27"/>
      <c r="I57647" s="27"/>
    </row>
    <row r="57648" spans="6:9" x14ac:dyDescent="0.2">
      <c r="F57648" s="27"/>
      <c r="G57648" s="27"/>
      <c r="H57648" s="27"/>
      <c r="I57648" s="27"/>
    </row>
    <row r="57649" spans="6:9" x14ac:dyDescent="0.2">
      <c r="F57649" s="27"/>
      <c r="G57649" s="27"/>
      <c r="H57649" s="27"/>
      <c r="I57649" s="27"/>
    </row>
    <row r="57650" spans="6:9" x14ac:dyDescent="0.2">
      <c r="F57650" s="27"/>
      <c r="G57650" s="27"/>
      <c r="H57650" s="27"/>
      <c r="I57650" s="27"/>
    </row>
    <row r="57651" spans="6:9" x14ac:dyDescent="0.2">
      <c r="F57651" s="27"/>
      <c r="G57651" s="27"/>
      <c r="H57651" s="27"/>
      <c r="I57651" s="27"/>
    </row>
    <row r="57652" spans="6:9" x14ac:dyDescent="0.2">
      <c r="F57652" s="27"/>
      <c r="G57652" s="27"/>
      <c r="H57652" s="27"/>
      <c r="I57652" s="27"/>
    </row>
    <row r="57653" spans="6:9" x14ac:dyDescent="0.2">
      <c r="F57653" s="27"/>
      <c r="G57653" s="27"/>
      <c r="H57653" s="27"/>
      <c r="I57653" s="27"/>
    </row>
    <row r="57654" spans="6:9" x14ac:dyDescent="0.2">
      <c r="F57654" s="27"/>
      <c r="G57654" s="27"/>
      <c r="H57654" s="27"/>
      <c r="I57654" s="27"/>
    </row>
    <row r="57655" spans="6:9" x14ac:dyDescent="0.2">
      <c r="F57655" s="27"/>
      <c r="G57655" s="27"/>
      <c r="H57655" s="27"/>
      <c r="I57655" s="27"/>
    </row>
    <row r="57656" spans="6:9" x14ac:dyDescent="0.2">
      <c r="F57656" s="27"/>
      <c r="G57656" s="27"/>
      <c r="H57656" s="27"/>
      <c r="I57656" s="27"/>
    </row>
    <row r="57657" spans="6:9" x14ac:dyDescent="0.2">
      <c r="F57657" s="27"/>
      <c r="G57657" s="27"/>
      <c r="H57657" s="27"/>
      <c r="I57657" s="27"/>
    </row>
    <row r="57658" spans="6:9" x14ac:dyDescent="0.2">
      <c r="F57658" s="27"/>
      <c r="G57658" s="27"/>
      <c r="H57658" s="27"/>
      <c r="I57658" s="27"/>
    </row>
    <row r="57659" spans="6:9" x14ac:dyDescent="0.2">
      <c r="F57659" s="27"/>
      <c r="G57659" s="27"/>
      <c r="H57659" s="27"/>
      <c r="I57659" s="27"/>
    </row>
    <row r="57660" spans="6:9" x14ac:dyDescent="0.2">
      <c r="F57660" s="27"/>
      <c r="G57660" s="27"/>
      <c r="H57660" s="27"/>
      <c r="I57660" s="27"/>
    </row>
    <row r="57661" spans="6:9" x14ac:dyDescent="0.2">
      <c r="F57661" s="27"/>
      <c r="G57661" s="27"/>
      <c r="H57661" s="27"/>
      <c r="I57661" s="27"/>
    </row>
    <row r="57662" spans="6:9" x14ac:dyDescent="0.2">
      <c r="F57662" s="27"/>
      <c r="G57662" s="27"/>
      <c r="H57662" s="27"/>
      <c r="I57662" s="27"/>
    </row>
    <row r="57663" spans="6:9" x14ac:dyDescent="0.2">
      <c r="F57663" s="27"/>
      <c r="G57663" s="27"/>
      <c r="H57663" s="27"/>
      <c r="I57663" s="27"/>
    </row>
    <row r="57664" spans="6:9" x14ac:dyDescent="0.2">
      <c r="F57664" s="27"/>
      <c r="G57664" s="27"/>
      <c r="H57664" s="27"/>
      <c r="I57664" s="27"/>
    </row>
    <row r="57665" spans="6:9" x14ac:dyDescent="0.2">
      <c r="F57665" s="27"/>
      <c r="G57665" s="27"/>
      <c r="H57665" s="27"/>
      <c r="I57665" s="27"/>
    </row>
    <row r="57666" spans="6:9" x14ac:dyDescent="0.2">
      <c r="F57666" s="27"/>
      <c r="G57666" s="27"/>
      <c r="H57666" s="27"/>
      <c r="I57666" s="27"/>
    </row>
    <row r="57667" spans="6:9" x14ac:dyDescent="0.2">
      <c r="F57667" s="27"/>
      <c r="G57667" s="27"/>
      <c r="H57667" s="27"/>
      <c r="I57667" s="27"/>
    </row>
    <row r="57668" spans="6:9" x14ac:dyDescent="0.2">
      <c r="F57668" s="27"/>
      <c r="G57668" s="27"/>
      <c r="H57668" s="27"/>
      <c r="I57668" s="27"/>
    </row>
    <row r="57669" spans="6:9" x14ac:dyDescent="0.2">
      <c r="F57669" s="27"/>
      <c r="G57669" s="27"/>
      <c r="H57669" s="27"/>
      <c r="I57669" s="27"/>
    </row>
    <row r="57670" spans="6:9" x14ac:dyDescent="0.2">
      <c r="F57670" s="27"/>
      <c r="G57670" s="27"/>
      <c r="H57670" s="27"/>
      <c r="I57670" s="27"/>
    </row>
    <row r="57671" spans="6:9" x14ac:dyDescent="0.2">
      <c r="F57671" s="27"/>
      <c r="G57671" s="27"/>
      <c r="H57671" s="27"/>
      <c r="I57671" s="27"/>
    </row>
    <row r="57672" spans="6:9" x14ac:dyDescent="0.2">
      <c r="F57672" s="27"/>
      <c r="G57672" s="27"/>
      <c r="H57672" s="27"/>
      <c r="I57672" s="27"/>
    </row>
    <row r="57673" spans="6:9" x14ac:dyDescent="0.2">
      <c r="F57673" s="27"/>
      <c r="G57673" s="27"/>
      <c r="H57673" s="27"/>
      <c r="I57673" s="27"/>
    </row>
    <row r="57674" spans="6:9" x14ac:dyDescent="0.2">
      <c r="F57674" s="27"/>
      <c r="G57674" s="27"/>
      <c r="H57674" s="27"/>
      <c r="I57674" s="27"/>
    </row>
    <row r="57675" spans="6:9" x14ac:dyDescent="0.2">
      <c r="F57675" s="27"/>
      <c r="G57675" s="27"/>
      <c r="H57675" s="27"/>
      <c r="I57675" s="27"/>
    </row>
    <row r="57676" spans="6:9" x14ac:dyDescent="0.2">
      <c r="F57676" s="27"/>
      <c r="G57676" s="27"/>
      <c r="H57676" s="27"/>
      <c r="I57676" s="27"/>
    </row>
    <row r="57677" spans="6:9" x14ac:dyDescent="0.2">
      <c r="F57677" s="27"/>
      <c r="G57677" s="27"/>
      <c r="H57677" s="27"/>
      <c r="I57677" s="27"/>
    </row>
    <row r="57678" spans="6:9" x14ac:dyDescent="0.2">
      <c r="F57678" s="27"/>
      <c r="G57678" s="27"/>
      <c r="H57678" s="27"/>
      <c r="I57678" s="27"/>
    </row>
    <row r="57679" spans="6:9" x14ac:dyDescent="0.2">
      <c r="F57679" s="27"/>
      <c r="G57679" s="27"/>
      <c r="H57679" s="27"/>
      <c r="I57679" s="27"/>
    </row>
    <row r="57680" spans="6:9" x14ac:dyDescent="0.2">
      <c r="F57680" s="27"/>
      <c r="G57680" s="27"/>
      <c r="H57680" s="27"/>
      <c r="I57680" s="27"/>
    </row>
    <row r="57681" spans="6:9" x14ac:dyDescent="0.2">
      <c r="F57681" s="27"/>
      <c r="G57681" s="27"/>
      <c r="H57681" s="27"/>
      <c r="I57681" s="27"/>
    </row>
    <row r="57682" spans="6:9" x14ac:dyDescent="0.2">
      <c r="F57682" s="27"/>
      <c r="G57682" s="27"/>
      <c r="H57682" s="27"/>
      <c r="I57682" s="27"/>
    </row>
    <row r="57683" spans="6:9" x14ac:dyDescent="0.2">
      <c r="F57683" s="27"/>
      <c r="G57683" s="27"/>
      <c r="H57683" s="27"/>
      <c r="I57683" s="27"/>
    </row>
    <row r="57684" spans="6:9" x14ac:dyDescent="0.2">
      <c r="F57684" s="27"/>
      <c r="G57684" s="27"/>
      <c r="H57684" s="27"/>
      <c r="I57684" s="27"/>
    </row>
    <row r="57685" spans="6:9" x14ac:dyDescent="0.2">
      <c r="F57685" s="27"/>
      <c r="G57685" s="27"/>
      <c r="H57685" s="27"/>
      <c r="I57685" s="27"/>
    </row>
    <row r="57686" spans="6:9" x14ac:dyDescent="0.2">
      <c r="F57686" s="27"/>
      <c r="G57686" s="27"/>
      <c r="H57686" s="27"/>
      <c r="I57686" s="27"/>
    </row>
    <row r="57687" spans="6:9" x14ac:dyDescent="0.2">
      <c r="F57687" s="27"/>
      <c r="G57687" s="27"/>
      <c r="H57687" s="27"/>
      <c r="I57687" s="27"/>
    </row>
    <row r="57688" spans="6:9" x14ac:dyDescent="0.2">
      <c r="F57688" s="27"/>
      <c r="G57688" s="27"/>
      <c r="H57688" s="27"/>
      <c r="I57688" s="27"/>
    </row>
    <row r="57689" spans="6:9" x14ac:dyDescent="0.2">
      <c r="F57689" s="27"/>
      <c r="G57689" s="27"/>
      <c r="H57689" s="27"/>
      <c r="I57689" s="27"/>
    </row>
    <row r="57690" spans="6:9" x14ac:dyDescent="0.2">
      <c r="F57690" s="27"/>
      <c r="G57690" s="27"/>
      <c r="H57690" s="27"/>
      <c r="I57690" s="27"/>
    </row>
    <row r="57691" spans="6:9" x14ac:dyDescent="0.2">
      <c r="F57691" s="27"/>
      <c r="G57691" s="27"/>
      <c r="H57691" s="27"/>
      <c r="I57691" s="27"/>
    </row>
    <row r="57692" spans="6:9" x14ac:dyDescent="0.2">
      <c r="F57692" s="27"/>
      <c r="G57692" s="27"/>
      <c r="H57692" s="27"/>
      <c r="I57692" s="27"/>
    </row>
    <row r="57693" spans="6:9" x14ac:dyDescent="0.2">
      <c r="F57693" s="27"/>
      <c r="G57693" s="27"/>
      <c r="H57693" s="27"/>
      <c r="I57693" s="27"/>
    </row>
    <row r="57694" spans="6:9" x14ac:dyDescent="0.2">
      <c r="F57694" s="27"/>
      <c r="G57694" s="27"/>
      <c r="H57694" s="27"/>
      <c r="I57694" s="27"/>
    </row>
    <row r="57695" spans="6:9" x14ac:dyDescent="0.2">
      <c r="F57695" s="27"/>
      <c r="G57695" s="27"/>
      <c r="H57695" s="27"/>
      <c r="I57695" s="27"/>
    </row>
    <row r="57696" spans="6:9" x14ac:dyDescent="0.2">
      <c r="F57696" s="27"/>
      <c r="G57696" s="27"/>
      <c r="H57696" s="27"/>
      <c r="I57696" s="27"/>
    </row>
    <row r="57697" spans="6:9" x14ac:dyDescent="0.2">
      <c r="F57697" s="27"/>
      <c r="G57697" s="27"/>
      <c r="H57697" s="27"/>
      <c r="I57697" s="27"/>
    </row>
    <row r="57698" spans="6:9" x14ac:dyDescent="0.2">
      <c r="F57698" s="27"/>
      <c r="G57698" s="27"/>
      <c r="H57698" s="27"/>
      <c r="I57698" s="27"/>
    </row>
    <row r="57699" spans="6:9" x14ac:dyDescent="0.2">
      <c r="F57699" s="27"/>
      <c r="G57699" s="27"/>
      <c r="H57699" s="27"/>
      <c r="I57699" s="27"/>
    </row>
    <row r="57700" spans="6:9" x14ac:dyDescent="0.2">
      <c r="F57700" s="27"/>
      <c r="G57700" s="27"/>
      <c r="H57700" s="27"/>
      <c r="I57700" s="27"/>
    </row>
    <row r="57701" spans="6:9" x14ac:dyDescent="0.2">
      <c r="F57701" s="27"/>
      <c r="G57701" s="27"/>
      <c r="H57701" s="27"/>
      <c r="I57701" s="27"/>
    </row>
    <row r="57702" spans="6:9" x14ac:dyDescent="0.2">
      <c r="F57702" s="27"/>
      <c r="G57702" s="27"/>
      <c r="H57702" s="27"/>
      <c r="I57702" s="27"/>
    </row>
    <row r="57703" spans="6:9" x14ac:dyDescent="0.2">
      <c r="F57703" s="27"/>
      <c r="G57703" s="27"/>
      <c r="H57703" s="27"/>
      <c r="I57703" s="27"/>
    </row>
    <row r="57704" spans="6:9" x14ac:dyDescent="0.2">
      <c r="F57704" s="27"/>
      <c r="G57704" s="27"/>
      <c r="H57704" s="27"/>
      <c r="I57704" s="27"/>
    </row>
    <row r="57705" spans="6:9" x14ac:dyDescent="0.2">
      <c r="F57705" s="27"/>
      <c r="G57705" s="27"/>
      <c r="H57705" s="27"/>
      <c r="I57705" s="27"/>
    </row>
    <row r="57706" spans="6:9" x14ac:dyDescent="0.2">
      <c r="F57706" s="27"/>
      <c r="G57706" s="27"/>
      <c r="H57706" s="27"/>
      <c r="I57706" s="27"/>
    </row>
    <row r="57707" spans="6:9" x14ac:dyDescent="0.2">
      <c r="F57707" s="27"/>
      <c r="G57707" s="27"/>
      <c r="H57707" s="27"/>
      <c r="I57707" s="27"/>
    </row>
    <row r="57708" spans="6:9" x14ac:dyDescent="0.2">
      <c r="F57708" s="27"/>
      <c r="G57708" s="27"/>
      <c r="H57708" s="27"/>
      <c r="I57708" s="27"/>
    </row>
    <row r="57709" spans="6:9" x14ac:dyDescent="0.2">
      <c r="F57709" s="27"/>
      <c r="G57709" s="27"/>
      <c r="H57709" s="27"/>
      <c r="I57709" s="27"/>
    </row>
    <row r="57710" spans="6:9" x14ac:dyDescent="0.2">
      <c r="F57710" s="27"/>
      <c r="G57710" s="27"/>
      <c r="H57710" s="27"/>
      <c r="I57710" s="27"/>
    </row>
    <row r="57711" spans="6:9" x14ac:dyDescent="0.2">
      <c r="F57711" s="27"/>
      <c r="G57711" s="27"/>
      <c r="H57711" s="27"/>
      <c r="I57711" s="27"/>
    </row>
    <row r="57712" spans="6:9" x14ac:dyDescent="0.2">
      <c r="F57712" s="27"/>
      <c r="G57712" s="27"/>
      <c r="H57712" s="27"/>
      <c r="I57712" s="27"/>
    </row>
    <row r="57713" spans="6:9" x14ac:dyDescent="0.2">
      <c r="F57713" s="27"/>
      <c r="G57713" s="27"/>
      <c r="H57713" s="27"/>
      <c r="I57713" s="27"/>
    </row>
    <row r="57714" spans="6:9" x14ac:dyDescent="0.2">
      <c r="F57714" s="27"/>
      <c r="G57714" s="27"/>
      <c r="H57714" s="27"/>
      <c r="I57714" s="27"/>
    </row>
    <row r="57715" spans="6:9" x14ac:dyDescent="0.2">
      <c r="F57715" s="27"/>
      <c r="G57715" s="27"/>
      <c r="H57715" s="27"/>
      <c r="I57715" s="27"/>
    </row>
    <row r="57716" spans="6:9" x14ac:dyDescent="0.2">
      <c r="F57716" s="27"/>
      <c r="G57716" s="27"/>
      <c r="H57716" s="27"/>
      <c r="I57716" s="27"/>
    </row>
    <row r="57717" spans="6:9" x14ac:dyDescent="0.2">
      <c r="F57717" s="27"/>
      <c r="G57717" s="27"/>
      <c r="H57717" s="27"/>
      <c r="I57717" s="27"/>
    </row>
    <row r="57718" spans="6:9" x14ac:dyDescent="0.2">
      <c r="F57718" s="27"/>
      <c r="G57718" s="27"/>
      <c r="H57718" s="27"/>
      <c r="I57718" s="27"/>
    </row>
    <row r="57719" spans="6:9" x14ac:dyDescent="0.2">
      <c r="F57719" s="27"/>
      <c r="G57719" s="27"/>
      <c r="H57719" s="27"/>
      <c r="I57719" s="27"/>
    </row>
    <row r="57720" spans="6:9" x14ac:dyDescent="0.2">
      <c r="F57720" s="27"/>
      <c r="G57720" s="27"/>
      <c r="H57720" s="27"/>
      <c r="I57720" s="27"/>
    </row>
    <row r="57721" spans="6:9" x14ac:dyDescent="0.2">
      <c r="F57721" s="27"/>
      <c r="G57721" s="27"/>
      <c r="H57721" s="27"/>
      <c r="I57721" s="27"/>
    </row>
    <row r="57722" spans="6:9" x14ac:dyDescent="0.2">
      <c r="F57722" s="27"/>
      <c r="G57722" s="27"/>
      <c r="H57722" s="27"/>
      <c r="I57722" s="27"/>
    </row>
    <row r="57723" spans="6:9" x14ac:dyDescent="0.2">
      <c r="F57723" s="27"/>
      <c r="G57723" s="27"/>
      <c r="H57723" s="27"/>
      <c r="I57723" s="27"/>
    </row>
    <row r="57724" spans="6:9" x14ac:dyDescent="0.2">
      <c r="F57724" s="27"/>
      <c r="G57724" s="27"/>
      <c r="H57724" s="27"/>
      <c r="I57724" s="27"/>
    </row>
    <row r="57725" spans="6:9" x14ac:dyDescent="0.2">
      <c r="F57725" s="27"/>
      <c r="G57725" s="27"/>
      <c r="H57725" s="27"/>
      <c r="I57725" s="27"/>
    </row>
    <row r="57726" spans="6:9" x14ac:dyDescent="0.2">
      <c r="F57726" s="27"/>
      <c r="G57726" s="27"/>
      <c r="H57726" s="27"/>
      <c r="I57726" s="27"/>
    </row>
    <row r="57727" spans="6:9" x14ac:dyDescent="0.2">
      <c r="F57727" s="27"/>
      <c r="G57727" s="27"/>
      <c r="H57727" s="27"/>
      <c r="I57727" s="27"/>
    </row>
    <row r="57728" spans="6:9" x14ac:dyDescent="0.2">
      <c r="F57728" s="27"/>
      <c r="G57728" s="27"/>
      <c r="H57728" s="27"/>
      <c r="I57728" s="27"/>
    </row>
    <row r="57729" spans="6:9" x14ac:dyDescent="0.2">
      <c r="F57729" s="27"/>
      <c r="G57729" s="27"/>
      <c r="H57729" s="27"/>
      <c r="I57729" s="27"/>
    </row>
    <row r="57730" spans="6:9" x14ac:dyDescent="0.2">
      <c r="F57730" s="27"/>
      <c r="G57730" s="27"/>
      <c r="H57730" s="27"/>
      <c r="I57730" s="27"/>
    </row>
    <row r="57731" spans="6:9" x14ac:dyDescent="0.2">
      <c r="F57731" s="27"/>
      <c r="G57731" s="27"/>
      <c r="H57731" s="27"/>
      <c r="I57731" s="27"/>
    </row>
    <row r="57732" spans="6:9" x14ac:dyDescent="0.2">
      <c r="F57732" s="27"/>
      <c r="G57732" s="27"/>
      <c r="H57732" s="27"/>
      <c r="I57732" s="27"/>
    </row>
    <row r="57733" spans="6:9" x14ac:dyDescent="0.2">
      <c r="F57733" s="27"/>
      <c r="G57733" s="27"/>
      <c r="H57733" s="27"/>
      <c r="I57733" s="27"/>
    </row>
    <row r="57734" spans="6:9" x14ac:dyDescent="0.2">
      <c r="F57734" s="27"/>
      <c r="G57734" s="27"/>
      <c r="H57734" s="27"/>
      <c r="I57734" s="27"/>
    </row>
    <row r="57735" spans="6:9" x14ac:dyDescent="0.2">
      <c r="F57735" s="27"/>
      <c r="G57735" s="27"/>
      <c r="H57735" s="27"/>
      <c r="I57735" s="27"/>
    </row>
    <row r="57736" spans="6:9" x14ac:dyDescent="0.2">
      <c r="F57736" s="27"/>
      <c r="G57736" s="27"/>
      <c r="H57736" s="27"/>
      <c r="I57736" s="27"/>
    </row>
    <row r="57737" spans="6:9" x14ac:dyDescent="0.2">
      <c r="F57737" s="27"/>
      <c r="G57737" s="27"/>
      <c r="H57737" s="27"/>
      <c r="I57737" s="27"/>
    </row>
    <row r="57738" spans="6:9" x14ac:dyDescent="0.2">
      <c r="F57738" s="27"/>
      <c r="G57738" s="27"/>
      <c r="H57738" s="27"/>
      <c r="I57738" s="27"/>
    </row>
    <row r="57739" spans="6:9" x14ac:dyDescent="0.2">
      <c r="F57739" s="27"/>
      <c r="G57739" s="27"/>
      <c r="H57739" s="27"/>
      <c r="I57739" s="27"/>
    </row>
    <row r="57740" spans="6:9" x14ac:dyDescent="0.2">
      <c r="F57740" s="27"/>
      <c r="G57740" s="27"/>
      <c r="H57740" s="27"/>
      <c r="I57740" s="27"/>
    </row>
    <row r="57741" spans="6:9" x14ac:dyDescent="0.2">
      <c r="F57741" s="27"/>
      <c r="G57741" s="27"/>
      <c r="H57741" s="27"/>
      <c r="I57741" s="27"/>
    </row>
    <row r="57742" spans="6:9" x14ac:dyDescent="0.2">
      <c r="F57742" s="27"/>
      <c r="G57742" s="27"/>
      <c r="H57742" s="27"/>
      <c r="I57742" s="27"/>
    </row>
    <row r="57743" spans="6:9" x14ac:dyDescent="0.2">
      <c r="F57743" s="27"/>
      <c r="G57743" s="27"/>
      <c r="H57743" s="27"/>
      <c r="I57743" s="27"/>
    </row>
    <row r="57744" spans="6:9" x14ac:dyDescent="0.2">
      <c r="F57744" s="27"/>
      <c r="G57744" s="27"/>
      <c r="H57744" s="27"/>
      <c r="I57744" s="27"/>
    </row>
    <row r="57745" spans="6:9" x14ac:dyDescent="0.2">
      <c r="F57745" s="27"/>
      <c r="G57745" s="27"/>
      <c r="H57745" s="27"/>
      <c r="I57745" s="27"/>
    </row>
    <row r="57746" spans="6:9" x14ac:dyDescent="0.2">
      <c r="F57746" s="27"/>
      <c r="G57746" s="27"/>
      <c r="H57746" s="27"/>
      <c r="I57746" s="27"/>
    </row>
    <row r="57747" spans="6:9" x14ac:dyDescent="0.2">
      <c r="F57747" s="27"/>
      <c r="G57747" s="27"/>
      <c r="H57747" s="27"/>
      <c r="I57747" s="27"/>
    </row>
    <row r="57748" spans="6:9" x14ac:dyDescent="0.2">
      <c r="F57748" s="27"/>
      <c r="G57748" s="27"/>
      <c r="H57748" s="27"/>
      <c r="I57748" s="27"/>
    </row>
    <row r="57749" spans="6:9" x14ac:dyDescent="0.2">
      <c r="F57749" s="27"/>
      <c r="G57749" s="27"/>
      <c r="H57749" s="27"/>
      <c r="I57749" s="27"/>
    </row>
    <row r="57750" spans="6:9" x14ac:dyDescent="0.2">
      <c r="F57750" s="27"/>
      <c r="G57750" s="27"/>
      <c r="H57750" s="27"/>
      <c r="I57750" s="27"/>
    </row>
    <row r="57751" spans="6:9" x14ac:dyDescent="0.2">
      <c r="F57751" s="27"/>
      <c r="G57751" s="27"/>
      <c r="H57751" s="27"/>
      <c r="I57751" s="27"/>
    </row>
    <row r="57752" spans="6:9" x14ac:dyDescent="0.2">
      <c r="F57752" s="27"/>
      <c r="G57752" s="27"/>
      <c r="H57752" s="27"/>
      <c r="I57752" s="27"/>
    </row>
    <row r="57753" spans="6:9" x14ac:dyDescent="0.2">
      <c r="F57753" s="27"/>
      <c r="G57753" s="27"/>
      <c r="H57753" s="27"/>
      <c r="I57753" s="27"/>
    </row>
    <row r="57754" spans="6:9" x14ac:dyDescent="0.2">
      <c r="F57754" s="27"/>
      <c r="G57754" s="27"/>
      <c r="H57754" s="27"/>
      <c r="I57754" s="27"/>
    </row>
    <row r="57755" spans="6:9" x14ac:dyDescent="0.2">
      <c r="F57755" s="27"/>
      <c r="G57755" s="27"/>
      <c r="H57755" s="27"/>
      <c r="I57755" s="27"/>
    </row>
    <row r="57756" spans="6:9" x14ac:dyDescent="0.2">
      <c r="F57756" s="27"/>
      <c r="G57756" s="27"/>
      <c r="H57756" s="27"/>
      <c r="I57756" s="27"/>
    </row>
    <row r="57757" spans="6:9" x14ac:dyDescent="0.2">
      <c r="F57757" s="27"/>
      <c r="G57757" s="27"/>
      <c r="H57757" s="27"/>
      <c r="I57757" s="27"/>
    </row>
    <row r="57758" spans="6:9" x14ac:dyDescent="0.2">
      <c r="F57758" s="27"/>
      <c r="G57758" s="27"/>
      <c r="H57758" s="27"/>
      <c r="I57758" s="27"/>
    </row>
    <row r="57759" spans="6:9" x14ac:dyDescent="0.2">
      <c r="F57759" s="27"/>
      <c r="G57759" s="27"/>
      <c r="H57759" s="27"/>
      <c r="I57759" s="27"/>
    </row>
    <row r="57760" spans="6:9" x14ac:dyDescent="0.2">
      <c r="F57760" s="27"/>
      <c r="G57760" s="27"/>
      <c r="H57760" s="27"/>
      <c r="I57760" s="27"/>
    </row>
    <row r="57761" spans="6:9" x14ac:dyDescent="0.2">
      <c r="F57761" s="27"/>
      <c r="G57761" s="27"/>
      <c r="H57761" s="27"/>
      <c r="I57761" s="27"/>
    </row>
    <row r="57762" spans="6:9" x14ac:dyDescent="0.2">
      <c r="F57762" s="27"/>
      <c r="G57762" s="27"/>
      <c r="H57762" s="27"/>
      <c r="I57762" s="27"/>
    </row>
    <row r="57763" spans="6:9" x14ac:dyDescent="0.2">
      <c r="F57763" s="27"/>
      <c r="G57763" s="27"/>
      <c r="H57763" s="27"/>
      <c r="I57763" s="27"/>
    </row>
    <row r="57764" spans="6:9" x14ac:dyDescent="0.2">
      <c r="F57764" s="27"/>
      <c r="G57764" s="27"/>
      <c r="H57764" s="27"/>
      <c r="I57764" s="27"/>
    </row>
    <row r="57765" spans="6:9" x14ac:dyDescent="0.2">
      <c r="F57765" s="27"/>
      <c r="G57765" s="27"/>
      <c r="H57765" s="27"/>
      <c r="I57765" s="27"/>
    </row>
    <row r="57766" spans="6:9" x14ac:dyDescent="0.2">
      <c r="F57766" s="27"/>
      <c r="G57766" s="27"/>
      <c r="H57766" s="27"/>
      <c r="I57766" s="27"/>
    </row>
    <row r="57767" spans="6:9" x14ac:dyDescent="0.2">
      <c r="F57767" s="27"/>
      <c r="G57767" s="27"/>
      <c r="H57767" s="27"/>
      <c r="I57767" s="27"/>
    </row>
    <row r="57768" spans="6:9" x14ac:dyDescent="0.2">
      <c r="F57768" s="27"/>
      <c r="G57768" s="27"/>
      <c r="H57768" s="27"/>
      <c r="I57768" s="27"/>
    </row>
    <row r="57769" spans="6:9" x14ac:dyDescent="0.2">
      <c r="F57769" s="27"/>
      <c r="G57769" s="27"/>
      <c r="H57769" s="27"/>
      <c r="I57769" s="27"/>
    </row>
    <row r="57770" spans="6:9" x14ac:dyDescent="0.2">
      <c r="F57770" s="27"/>
      <c r="G57770" s="27"/>
      <c r="H57770" s="27"/>
      <c r="I57770" s="27"/>
    </row>
    <row r="57771" spans="6:9" x14ac:dyDescent="0.2">
      <c r="F57771" s="27"/>
      <c r="G57771" s="27"/>
      <c r="H57771" s="27"/>
      <c r="I57771" s="27"/>
    </row>
    <row r="57772" spans="6:9" x14ac:dyDescent="0.2">
      <c r="F57772" s="27"/>
      <c r="G57772" s="27"/>
      <c r="H57772" s="27"/>
      <c r="I57772" s="27"/>
    </row>
    <row r="57773" spans="6:9" x14ac:dyDescent="0.2">
      <c r="F57773" s="27"/>
      <c r="G57773" s="27"/>
      <c r="H57773" s="27"/>
      <c r="I57773" s="27"/>
    </row>
    <row r="57774" spans="6:9" x14ac:dyDescent="0.2">
      <c r="F57774" s="27"/>
      <c r="G57774" s="27"/>
      <c r="H57774" s="27"/>
      <c r="I57774" s="27"/>
    </row>
    <row r="57775" spans="6:9" x14ac:dyDescent="0.2">
      <c r="F57775" s="27"/>
      <c r="G57775" s="27"/>
      <c r="H57775" s="27"/>
      <c r="I57775" s="27"/>
    </row>
    <row r="57776" spans="6:9" x14ac:dyDescent="0.2">
      <c r="F57776" s="27"/>
      <c r="G57776" s="27"/>
      <c r="H57776" s="27"/>
      <c r="I57776" s="27"/>
    </row>
    <row r="57777" spans="6:9" x14ac:dyDescent="0.2">
      <c r="F57777" s="27"/>
      <c r="G57777" s="27"/>
      <c r="H57777" s="27"/>
      <c r="I57777" s="27"/>
    </row>
    <row r="57778" spans="6:9" x14ac:dyDescent="0.2">
      <c r="F57778" s="27"/>
      <c r="G57778" s="27"/>
      <c r="H57778" s="27"/>
      <c r="I57778" s="27"/>
    </row>
    <row r="57779" spans="6:9" x14ac:dyDescent="0.2">
      <c r="F57779" s="27"/>
      <c r="G57779" s="27"/>
      <c r="H57779" s="27"/>
      <c r="I57779" s="27"/>
    </row>
    <row r="57780" spans="6:9" x14ac:dyDescent="0.2">
      <c r="F57780" s="27"/>
      <c r="G57780" s="27"/>
      <c r="H57780" s="27"/>
      <c r="I57780" s="27"/>
    </row>
    <row r="57781" spans="6:9" x14ac:dyDescent="0.2">
      <c r="F57781" s="27"/>
      <c r="G57781" s="27"/>
      <c r="H57781" s="27"/>
      <c r="I57781" s="27"/>
    </row>
    <row r="57782" spans="6:9" x14ac:dyDescent="0.2">
      <c r="F57782" s="27"/>
      <c r="G57782" s="27"/>
      <c r="H57782" s="27"/>
      <c r="I57782" s="27"/>
    </row>
    <row r="57783" spans="6:9" x14ac:dyDescent="0.2">
      <c r="F57783" s="27"/>
      <c r="G57783" s="27"/>
      <c r="H57783" s="27"/>
      <c r="I57783" s="27"/>
    </row>
    <row r="57784" spans="6:9" x14ac:dyDescent="0.2">
      <c r="F57784" s="27"/>
      <c r="G57784" s="27"/>
      <c r="H57784" s="27"/>
      <c r="I57784" s="27"/>
    </row>
    <row r="57785" spans="6:9" x14ac:dyDescent="0.2">
      <c r="F57785" s="27"/>
      <c r="G57785" s="27"/>
      <c r="H57785" s="27"/>
      <c r="I57785" s="27"/>
    </row>
    <row r="57786" spans="6:9" x14ac:dyDescent="0.2">
      <c r="F57786" s="27"/>
      <c r="G57786" s="27"/>
      <c r="H57786" s="27"/>
      <c r="I57786" s="27"/>
    </row>
    <row r="57787" spans="6:9" x14ac:dyDescent="0.2">
      <c r="F57787" s="27"/>
      <c r="G57787" s="27"/>
      <c r="H57787" s="27"/>
      <c r="I57787" s="27"/>
    </row>
    <row r="57788" spans="6:9" x14ac:dyDescent="0.2">
      <c r="F57788" s="27"/>
      <c r="G57788" s="27"/>
      <c r="H57788" s="27"/>
      <c r="I57788" s="27"/>
    </row>
    <row r="57789" spans="6:9" x14ac:dyDescent="0.2">
      <c r="F57789" s="27"/>
      <c r="G57789" s="27"/>
      <c r="H57789" s="27"/>
      <c r="I57789" s="27"/>
    </row>
    <row r="57790" spans="6:9" x14ac:dyDescent="0.2">
      <c r="F57790" s="27"/>
      <c r="G57790" s="27"/>
      <c r="H57790" s="27"/>
      <c r="I57790" s="27"/>
    </row>
    <row r="57791" spans="6:9" x14ac:dyDescent="0.2">
      <c r="F57791" s="27"/>
      <c r="G57791" s="27"/>
      <c r="H57791" s="27"/>
      <c r="I57791" s="27"/>
    </row>
    <row r="57792" spans="6:9" x14ac:dyDescent="0.2">
      <c r="F57792" s="27"/>
      <c r="G57792" s="27"/>
      <c r="H57792" s="27"/>
      <c r="I57792" s="27"/>
    </row>
    <row r="57793" spans="6:9" x14ac:dyDescent="0.2">
      <c r="F57793" s="27"/>
      <c r="G57793" s="27"/>
      <c r="H57793" s="27"/>
      <c r="I57793" s="27"/>
    </row>
    <row r="57794" spans="6:9" x14ac:dyDescent="0.2">
      <c r="F57794" s="27"/>
      <c r="G57794" s="27"/>
      <c r="H57794" s="27"/>
      <c r="I57794" s="27"/>
    </row>
    <row r="57795" spans="6:9" x14ac:dyDescent="0.2">
      <c r="F57795" s="27"/>
      <c r="G57795" s="27"/>
      <c r="H57795" s="27"/>
      <c r="I57795" s="27"/>
    </row>
    <row r="57796" spans="6:9" x14ac:dyDescent="0.2">
      <c r="F57796" s="27"/>
      <c r="G57796" s="27"/>
      <c r="H57796" s="27"/>
      <c r="I57796" s="27"/>
    </row>
    <row r="57797" spans="6:9" x14ac:dyDescent="0.2">
      <c r="F57797" s="27"/>
      <c r="G57797" s="27"/>
      <c r="H57797" s="27"/>
      <c r="I57797" s="27"/>
    </row>
    <row r="57798" spans="6:9" x14ac:dyDescent="0.2">
      <c r="F57798" s="27"/>
      <c r="G57798" s="27"/>
      <c r="H57798" s="27"/>
      <c r="I57798" s="27"/>
    </row>
    <row r="57799" spans="6:9" x14ac:dyDescent="0.2">
      <c r="F57799" s="27"/>
      <c r="G57799" s="27"/>
      <c r="H57799" s="27"/>
      <c r="I57799" s="27"/>
    </row>
    <row r="57800" spans="6:9" x14ac:dyDescent="0.2">
      <c r="F57800" s="27"/>
      <c r="G57800" s="27"/>
      <c r="H57800" s="27"/>
      <c r="I57800" s="27"/>
    </row>
    <row r="57801" spans="6:9" x14ac:dyDescent="0.2">
      <c r="F57801" s="27"/>
      <c r="G57801" s="27"/>
      <c r="H57801" s="27"/>
      <c r="I57801" s="27"/>
    </row>
    <row r="57802" spans="6:9" x14ac:dyDescent="0.2">
      <c r="F57802" s="27"/>
      <c r="G57802" s="27"/>
      <c r="H57802" s="27"/>
      <c r="I57802" s="27"/>
    </row>
    <row r="57803" spans="6:9" x14ac:dyDescent="0.2">
      <c r="F57803" s="27"/>
      <c r="G57803" s="27"/>
      <c r="H57803" s="27"/>
      <c r="I57803" s="27"/>
    </row>
    <row r="57804" spans="6:9" x14ac:dyDescent="0.2">
      <c r="F57804" s="27"/>
      <c r="G57804" s="27"/>
      <c r="H57804" s="27"/>
      <c r="I57804" s="27"/>
    </row>
    <row r="57805" spans="6:9" x14ac:dyDescent="0.2">
      <c r="F57805" s="27"/>
      <c r="G57805" s="27"/>
      <c r="H57805" s="27"/>
      <c r="I57805" s="27"/>
    </row>
    <row r="57806" spans="6:9" x14ac:dyDescent="0.2">
      <c r="F57806" s="27"/>
      <c r="G57806" s="27"/>
      <c r="H57806" s="27"/>
      <c r="I57806" s="27"/>
    </row>
    <row r="57807" spans="6:9" x14ac:dyDescent="0.2">
      <c r="F57807" s="27"/>
      <c r="G57807" s="27"/>
      <c r="H57807" s="27"/>
      <c r="I57807" s="27"/>
    </row>
    <row r="57808" spans="6:9" x14ac:dyDescent="0.2">
      <c r="F57808" s="27"/>
      <c r="G57808" s="27"/>
      <c r="H57808" s="27"/>
      <c r="I57808" s="27"/>
    </row>
    <row r="57809" spans="6:9" x14ac:dyDescent="0.2">
      <c r="F57809" s="27"/>
      <c r="G57809" s="27"/>
      <c r="H57809" s="27"/>
      <c r="I57809" s="27"/>
    </row>
    <row r="57810" spans="6:9" x14ac:dyDescent="0.2">
      <c r="F57810" s="27"/>
      <c r="G57810" s="27"/>
      <c r="H57810" s="27"/>
      <c r="I57810" s="27"/>
    </row>
    <row r="57811" spans="6:9" x14ac:dyDescent="0.2">
      <c r="F57811" s="27"/>
      <c r="G57811" s="27"/>
      <c r="H57811" s="27"/>
      <c r="I57811" s="27"/>
    </row>
    <row r="57812" spans="6:9" x14ac:dyDescent="0.2">
      <c r="F57812" s="27"/>
      <c r="G57812" s="27"/>
      <c r="H57812" s="27"/>
      <c r="I57812" s="27"/>
    </row>
    <row r="57813" spans="6:9" x14ac:dyDescent="0.2">
      <c r="F57813" s="27"/>
      <c r="G57813" s="27"/>
      <c r="H57813" s="27"/>
      <c r="I57813" s="27"/>
    </row>
    <row r="57814" spans="6:9" x14ac:dyDescent="0.2">
      <c r="F57814" s="27"/>
      <c r="G57814" s="27"/>
      <c r="H57814" s="27"/>
      <c r="I57814" s="27"/>
    </row>
    <row r="57815" spans="6:9" x14ac:dyDescent="0.2">
      <c r="F57815" s="27"/>
      <c r="G57815" s="27"/>
      <c r="H57815" s="27"/>
      <c r="I57815" s="27"/>
    </row>
    <row r="57816" spans="6:9" x14ac:dyDescent="0.2">
      <c r="F57816" s="27"/>
      <c r="G57816" s="27"/>
      <c r="H57816" s="27"/>
      <c r="I57816" s="27"/>
    </row>
    <row r="57817" spans="6:9" x14ac:dyDescent="0.2">
      <c r="F57817" s="27"/>
      <c r="G57817" s="27"/>
      <c r="H57817" s="27"/>
      <c r="I57817" s="27"/>
    </row>
    <row r="57818" spans="6:9" x14ac:dyDescent="0.2">
      <c r="F57818" s="27"/>
      <c r="G57818" s="27"/>
      <c r="H57818" s="27"/>
      <c r="I57818" s="27"/>
    </row>
    <row r="57819" spans="6:9" x14ac:dyDescent="0.2">
      <c r="F57819" s="27"/>
      <c r="G57819" s="27"/>
      <c r="H57819" s="27"/>
      <c r="I57819" s="27"/>
    </row>
    <row r="57820" spans="6:9" x14ac:dyDescent="0.2">
      <c r="F57820" s="27"/>
      <c r="G57820" s="27"/>
      <c r="H57820" s="27"/>
      <c r="I57820" s="27"/>
    </row>
    <row r="57821" spans="6:9" x14ac:dyDescent="0.2">
      <c r="F57821" s="27"/>
      <c r="G57821" s="27"/>
      <c r="H57821" s="27"/>
      <c r="I57821" s="27"/>
    </row>
    <row r="57822" spans="6:9" x14ac:dyDescent="0.2">
      <c r="F57822" s="27"/>
      <c r="G57822" s="27"/>
      <c r="H57822" s="27"/>
      <c r="I57822" s="27"/>
    </row>
    <row r="57823" spans="6:9" x14ac:dyDescent="0.2">
      <c r="F57823" s="27"/>
      <c r="G57823" s="27"/>
      <c r="H57823" s="27"/>
      <c r="I57823" s="27"/>
    </row>
    <row r="57824" spans="6:9" x14ac:dyDescent="0.2">
      <c r="F57824" s="27"/>
      <c r="G57824" s="27"/>
      <c r="H57824" s="27"/>
      <c r="I57824" s="27"/>
    </row>
    <row r="57825" spans="6:9" x14ac:dyDescent="0.2">
      <c r="F57825" s="27"/>
      <c r="G57825" s="27"/>
      <c r="H57825" s="27"/>
      <c r="I57825" s="27"/>
    </row>
    <row r="57826" spans="6:9" x14ac:dyDescent="0.2">
      <c r="F57826" s="27"/>
      <c r="G57826" s="27"/>
      <c r="H57826" s="27"/>
      <c r="I57826" s="27"/>
    </row>
    <row r="57827" spans="6:9" x14ac:dyDescent="0.2">
      <c r="F57827" s="27"/>
      <c r="G57827" s="27"/>
      <c r="H57827" s="27"/>
      <c r="I57827" s="27"/>
    </row>
    <row r="57828" spans="6:9" x14ac:dyDescent="0.2">
      <c r="F57828" s="27"/>
      <c r="G57828" s="27"/>
      <c r="H57828" s="27"/>
      <c r="I57828" s="27"/>
    </row>
    <row r="57829" spans="6:9" x14ac:dyDescent="0.2">
      <c r="F57829" s="27"/>
      <c r="G57829" s="27"/>
      <c r="H57829" s="27"/>
      <c r="I57829" s="27"/>
    </row>
    <row r="57830" spans="6:9" x14ac:dyDescent="0.2">
      <c r="F57830" s="27"/>
      <c r="G57830" s="27"/>
      <c r="H57830" s="27"/>
      <c r="I57830" s="27"/>
    </row>
    <row r="57831" spans="6:9" x14ac:dyDescent="0.2">
      <c r="F57831" s="27"/>
      <c r="G57831" s="27"/>
      <c r="H57831" s="27"/>
      <c r="I57831" s="27"/>
    </row>
    <row r="57832" spans="6:9" x14ac:dyDescent="0.2">
      <c r="F57832" s="27"/>
      <c r="G57832" s="27"/>
      <c r="H57832" s="27"/>
      <c r="I57832" s="27"/>
    </row>
    <row r="57833" spans="6:9" x14ac:dyDescent="0.2">
      <c r="F57833" s="27"/>
      <c r="G57833" s="27"/>
      <c r="H57833" s="27"/>
      <c r="I57833" s="27"/>
    </row>
    <row r="57834" spans="6:9" x14ac:dyDescent="0.2">
      <c r="F57834" s="27"/>
      <c r="G57834" s="27"/>
      <c r="H57834" s="27"/>
      <c r="I57834" s="27"/>
    </row>
    <row r="57835" spans="6:9" x14ac:dyDescent="0.2">
      <c r="F57835" s="27"/>
      <c r="G57835" s="27"/>
      <c r="H57835" s="27"/>
      <c r="I57835" s="27"/>
    </row>
    <row r="57836" spans="6:9" x14ac:dyDescent="0.2">
      <c r="F57836" s="27"/>
      <c r="G57836" s="27"/>
      <c r="H57836" s="27"/>
      <c r="I57836" s="27"/>
    </row>
    <row r="57837" spans="6:9" x14ac:dyDescent="0.2">
      <c r="F57837" s="27"/>
      <c r="G57837" s="27"/>
      <c r="H57837" s="27"/>
      <c r="I57837" s="27"/>
    </row>
    <row r="57838" spans="6:9" x14ac:dyDescent="0.2">
      <c r="F57838" s="27"/>
      <c r="G57838" s="27"/>
      <c r="H57838" s="27"/>
      <c r="I57838" s="27"/>
    </row>
    <row r="57839" spans="6:9" x14ac:dyDescent="0.2">
      <c r="F57839" s="27"/>
      <c r="G57839" s="27"/>
      <c r="H57839" s="27"/>
      <c r="I57839" s="27"/>
    </row>
    <row r="57840" spans="6:9" x14ac:dyDescent="0.2">
      <c r="F57840" s="27"/>
      <c r="G57840" s="27"/>
      <c r="H57840" s="27"/>
      <c r="I57840" s="27"/>
    </row>
    <row r="57841" spans="6:9" x14ac:dyDescent="0.2">
      <c r="F57841" s="27"/>
      <c r="G57841" s="27"/>
      <c r="H57841" s="27"/>
      <c r="I57841" s="27"/>
    </row>
    <row r="57842" spans="6:9" x14ac:dyDescent="0.2">
      <c r="F57842" s="27"/>
      <c r="G57842" s="27"/>
      <c r="H57842" s="27"/>
      <c r="I57842" s="27"/>
    </row>
    <row r="57843" spans="6:9" x14ac:dyDescent="0.2">
      <c r="F57843" s="27"/>
      <c r="G57843" s="27"/>
      <c r="H57843" s="27"/>
      <c r="I57843" s="27"/>
    </row>
    <row r="57844" spans="6:9" x14ac:dyDescent="0.2">
      <c r="F57844" s="27"/>
      <c r="G57844" s="27"/>
      <c r="H57844" s="27"/>
      <c r="I57844" s="27"/>
    </row>
    <row r="57845" spans="6:9" x14ac:dyDescent="0.2">
      <c r="F57845" s="27"/>
      <c r="G57845" s="27"/>
      <c r="H57845" s="27"/>
      <c r="I57845" s="27"/>
    </row>
    <row r="57846" spans="6:9" x14ac:dyDescent="0.2">
      <c r="F57846" s="27"/>
      <c r="G57846" s="27"/>
      <c r="H57846" s="27"/>
      <c r="I57846" s="27"/>
    </row>
    <row r="57847" spans="6:9" x14ac:dyDescent="0.2">
      <c r="F57847" s="27"/>
      <c r="G57847" s="27"/>
      <c r="H57847" s="27"/>
      <c r="I57847" s="27"/>
    </row>
    <row r="57848" spans="6:9" x14ac:dyDescent="0.2">
      <c r="F57848" s="27"/>
      <c r="G57848" s="27"/>
      <c r="H57848" s="27"/>
      <c r="I57848" s="27"/>
    </row>
    <row r="57849" spans="6:9" x14ac:dyDescent="0.2">
      <c r="F57849" s="27"/>
      <c r="G57849" s="27"/>
      <c r="H57849" s="27"/>
      <c r="I57849" s="27"/>
    </row>
    <row r="57850" spans="6:9" x14ac:dyDescent="0.2">
      <c r="F57850" s="27"/>
      <c r="G57850" s="27"/>
      <c r="H57850" s="27"/>
      <c r="I57850" s="27"/>
    </row>
    <row r="57851" spans="6:9" x14ac:dyDescent="0.2">
      <c r="F57851" s="27"/>
      <c r="G57851" s="27"/>
      <c r="H57851" s="27"/>
      <c r="I57851" s="27"/>
    </row>
    <row r="57852" spans="6:9" x14ac:dyDescent="0.2">
      <c r="F57852" s="27"/>
      <c r="G57852" s="27"/>
      <c r="H57852" s="27"/>
      <c r="I57852" s="27"/>
    </row>
    <row r="57853" spans="6:9" x14ac:dyDescent="0.2">
      <c r="F57853" s="27"/>
      <c r="G57853" s="27"/>
      <c r="H57853" s="27"/>
      <c r="I57853" s="27"/>
    </row>
    <row r="57854" spans="6:9" x14ac:dyDescent="0.2">
      <c r="F57854" s="27"/>
      <c r="G57854" s="27"/>
      <c r="H57854" s="27"/>
      <c r="I57854" s="27"/>
    </row>
    <row r="57855" spans="6:9" x14ac:dyDescent="0.2">
      <c r="F57855" s="27"/>
      <c r="G57855" s="27"/>
      <c r="H57855" s="27"/>
      <c r="I57855" s="27"/>
    </row>
    <row r="57856" spans="6:9" x14ac:dyDescent="0.2">
      <c r="F57856" s="27"/>
      <c r="G57856" s="27"/>
      <c r="H57856" s="27"/>
      <c r="I57856" s="27"/>
    </row>
    <row r="57857" spans="6:9" x14ac:dyDescent="0.2">
      <c r="F57857" s="27"/>
      <c r="G57857" s="27"/>
      <c r="H57857" s="27"/>
      <c r="I57857" s="27"/>
    </row>
    <row r="57858" spans="6:9" x14ac:dyDescent="0.2">
      <c r="F57858" s="27"/>
      <c r="G57858" s="27"/>
      <c r="H57858" s="27"/>
      <c r="I57858" s="27"/>
    </row>
    <row r="57859" spans="6:9" x14ac:dyDescent="0.2">
      <c r="F57859" s="27"/>
      <c r="G57859" s="27"/>
      <c r="H57859" s="27"/>
      <c r="I57859" s="27"/>
    </row>
    <row r="57860" spans="6:9" x14ac:dyDescent="0.2">
      <c r="F57860" s="27"/>
      <c r="G57860" s="27"/>
      <c r="H57860" s="27"/>
      <c r="I57860" s="27"/>
    </row>
    <row r="57861" spans="6:9" x14ac:dyDescent="0.2">
      <c r="F57861" s="27"/>
      <c r="G57861" s="27"/>
      <c r="H57861" s="27"/>
      <c r="I57861" s="27"/>
    </row>
    <row r="57862" spans="6:9" x14ac:dyDescent="0.2">
      <c r="F57862" s="27"/>
      <c r="G57862" s="27"/>
      <c r="H57862" s="27"/>
      <c r="I57862" s="27"/>
    </row>
    <row r="57863" spans="6:9" x14ac:dyDescent="0.2">
      <c r="F57863" s="27"/>
      <c r="G57863" s="27"/>
      <c r="H57863" s="27"/>
      <c r="I57863" s="27"/>
    </row>
    <row r="57864" spans="6:9" x14ac:dyDescent="0.2">
      <c r="F57864" s="27"/>
      <c r="G57864" s="27"/>
      <c r="H57864" s="27"/>
      <c r="I57864" s="27"/>
    </row>
    <row r="57865" spans="6:9" x14ac:dyDescent="0.2">
      <c r="F57865" s="27"/>
      <c r="G57865" s="27"/>
      <c r="H57865" s="27"/>
      <c r="I57865" s="27"/>
    </row>
    <row r="57866" spans="6:9" x14ac:dyDescent="0.2">
      <c r="F57866" s="27"/>
      <c r="G57866" s="27"/>
      <c r="H57866" s="27"/>
      <c r="I57866" s="27"/>
    </row>
    <row r="57867" spans="6:9" x14ac:dyDescent="0.2">
      <c r="F57867" s="27"/>
      <c r="G57867" s="27"/>
      <c r="H57867" s="27"/>
      <c r="I57867" s="27"/>
    </row>
    <row r="57868" spans="6:9" x14ac:dyDescent="0.2">
      <c r="F57868" s="27"/>
      <c r="G57868" s="27"/>
      <c r="H57868" s="27"/>
      <c r="I57868" s="27"/>
    </row>
    <row r="57869" spans="6:9" x14ac:dyDescent="0.2">
      <c r="F57869" s="27"/>
      <c r="G57869" s="27"/>
      <c r="H57869" s="27"/>
      <c r="I57869" s="27"/>
    </row>
    <row r="57870" spans="6:9" x14ac:dyDescent="0.2">
      <c r="F57870" s="27"/>
      <c r="G57870" s="27"/>
      <c r="H57870" s="27"/>
      <c r="I57870" s="27"/>
    </row>
    <row r="57871" spans="6:9" x14ac:dyDescent="0.2">
      <c r="F57871" s="27"/>
      <c r="G57871" s="27"/>
      <c r="H57871" s="27"/>
      <c r="I57871" s="27"/>
    </row>
    <row r="57872" spans="6:9" x14ac:dyDescent="0.2">
      <c r="F57872" s="27"/>
      <c r="G57872" s="27"/>
      <c r="H57872" s="27"/>
      <c r="I57872" s="27"/>
    </row>
    <row r="57873" spans="6:9" x14ac:dyDescent="0.2">
      <c r="F57873" s="27"/>
      <c r="G57873" s="27"/>
      <c r="H57873" s="27"/>
      <c r="I57873" s="27"/>
    </row>
    <row r="57874" spans="6:9" x14ac:dyDescent="0.2">
      <c r="F57874" s="27"/>
      <c r="G57874" s="27"/>
      <c r="H57874" s="27"/>
      <c r="I57874" s="27"/>
    </row>
    <row r="57875" spans="6:9" x14ac:dyDescent="0.2">
      <c r="F57875" s="27"/>
      <c r="G57875" s="27"/>
      <c r="H57875" s="27"/>
      <c r="I57875" s="27"/>
    </row>
    <row r="57876" spans="6:9" x14ac:dyDescent="0.2">
      <c r="F57876" s="27"/>
      <c r="G57876" s="27"/>
      <c r="H57876" s="27"/>
      <c r="I57876" s="27"/>
    </row>
    <row r="57877" spans="6:9" x14ac:dyDescent="0.2">
      <c r="F57877" s="27"/>
      <c r="G57877" s="27"/>
      <c r="H57877" s="27"/>
      <c r="I57877" s="27"/>
    </row>
    <row r="57878" spans="6:9" x14ac:dyDescent="0.2">
      <c r="F57878" s="27"/>
      <c r="G57878" s="27"/>
      <c r="H57878" s="27"/>
      <c r="I57878" s="27"/>
    </row>
    <row r="57879" spans="6:9" x14ac:dyDescent="0.2">
      <c r="F57879" s="27"/>
      <c r="G57879" s="27"/>
      <c r="H57879" s="27"/>
      <c r="I57879" s="27"/>
    </row>
    <row r="57880" spans="6:9" x14ac:dyDescent="0.2">
      <c r="F57880" s="27"/>
      <c r="G57880" s="27"/>
      <c r="H57880" s="27"/>
      <c r="I57880" s="27"/>
    </row>
    <row r="57881" spans="6:9" x14ac:dyDescent="0.2">
      <c r="F57881" s="27"/>
      <c r="G57881" s="27"/>
      <c r="H57881" s="27"/>
      <c r="I57881" s="27"/>
    </row>
    <row r="57882" spans="6:9" x14ac:dyDescent="0.2">
      <c r="F57882" s="27"/>
      <c r="G57882" s="27"/>
      <c r="H57882" s="27"/>
      <c r="I57882" s="27"/>
    </row>
    <row r="57883" spans="6:9" x14ac:dyDescent="0.2">
      <c r="F57883" s="27"/>
      <c r="G57883" s="27"/>
      <c r="H57883" s="27"/>
      <c r="I57883" s="27"/>
    </row>
    <row r="57884" spans="6:9" x14ac:dyDescent="0.2">
      <c r="F57884" s="27"/>
      <c r="G57884" s="27"/>
      <c r="H57884" s="27"/>
      <c r="I57884" s="27"/>
    </row>
    <row r="57885" spans="6:9" x14ac:dyDescent="0.2">
      <c r="F57885" s="27"/>
      <c r="G57885" s="27"/>
      <c r="H57885" s="27"/>
      <c r="I57885" s="27"/>
    </row>
    <row r="57886" spans="6:9" x14ac:dyDescent="0.2">
      <c r="F57886" s="27"/>
      <c r="G57886" s="27"/>
      <c r="H57886" s="27"/>
      <c r="I57886" s="27"/>
    </row>
    <row r="57887" spans="6:9" x14ac:dyDescent="0.2">
      <c r="F57887" s="27"/>
      <c r="G57887" s="27"/>
      <c r="H57887" s="27"/>
      <c r="I57887" s="27"/>
    </row>
    <row r="57888" spans="6:9" x14ac:dyDescent="0.2">
      <c r="F57888" s="27"/>
      <c r="G57888" s="27"/>
      <c r="H57888" s="27"/>
      <c r="I57888" s="27"/>
    </row>
    <row r="57889" spans="6:9" x14ac:dyDescent="0.2">
      <c r="F57889" s="27"/>
      <c r="G57889" s="27"/>
      <c r="H57889" s="27"/>
      <c r="I57889" s="27"/>
    </row>
    <row r="57890" spans="6:9" x14ac:dyDescent="0.2">
      <c r="F57890" s="27"/>
      <c r="G57890" s="27"/>
      <c r="H57890" s="27"/>
      <c r="I57890" s="27"/>
    </row>
    <row r="57891" spans="6:9" x14ac:dyDescent="0.2">
      <c r="F57891" s="27"/>
      <c r="G57891" s="27"/>
      <c r="H57891" s="27"/>
      <c r="I57891" s="27"/>
    </row>
    <row r="57892" spans="6:9" x14ac:dyDescent="0.2">
      <c r="F57892" s="27"/>
      <c r="G57892" s="27"/>
      <c r="H57892" s="27"/>
      <c r="I57892" s="27"/>
    </row>
    <row r="57893" spans="6:9" x14ac:dyDescent="0.2">
      <c r="F57893" s="27"/>
      <c r="G57893" s="27"/>
      <c r="H57893" s="27"/>
      <c r="I57893" s="27"/>
    </row>
    <row r="57894" spans="6:9" x14ac:dyDescent="0.2">
      <c r="F57894" s="27"/>
      <c r="G57894" s="27"/>
      <c r="H57894" s="27"/>
      <c r="I57894" s="27"/>
    </row>
    <row r="57895" spans="6:9" x14ac:dyDescent="0.2">
      <c r="F57895" s="27"/>
      <c r="G57895" s="27"/>
      <c r="H57895" s="27"/>
      <c r="I57895" s="27"/>
    </row>
    <row r="57896" spans="6:9" x14ac:dyDescent="0.2">
      <c r="F57896" s="27"/>
      <c r="G57896" s="27"/>
      <c r="H57896" s="27"/>
      <c r="I57896" s="27"/>
    </row>
    <row r="57897" spans="6:9" x14ac:dyDescent="0.2">
      <c r="F57897" s="27"/>
      <c r="G57897" s="27"/>
      <c r="H57897" s="27"/>
      <c r="I57897" s="27"/>
    </row>
    <row r="57898" spans="6:9" x14ac:dyDescent="0.2">
      <c r="F57898" s="27"/>
      <c r="G57898" s="27"/>
      <c r="H57898" s="27"/>
      <c r="I57898" s="27"/>
    </row>
    <row r="57899" spans="6:9" x14ac:dyDescent="0.2">
      <c r="F57899" s="27"/>
      <c r="G57899" s="27"/>
      <c r="H57899" s="27"/>
      <c r="I57899" s="27"/>
    </row>
    <row r="57900" spans="6:9" x14ac:dyDescent="0.2">
      <c r="F57900" s="27"/>
      <c r="G57900" s="27"/>
      <c r="H57900" s="27"/>
      <c r="I57900" s="27"/>
    </row>
    <row r="57901" spans="6:9" x14ac:dyDescent="0.2">
      <c r="F57901" s="27"/>
      <c r="G57901" s="27"/>
      <c r="H57901" s="27"/>
      <c r="I57901" s="27"/>
    </row>
    <row r="57902" spans="6:9" x14ac:dyDescent="0.2">
      <c r="F57902" s="27"/>
      <c r="G57902" s="27"/>
      <c r="H57902" s="27"/>
      <c r="I57902" s="27"/>
    </row>
    <row r="57903" spans="6:9" x14ac:dyDescent="0.2">
      <c r="F57903" s="27"/>
      <c r="G57903" s="27"/>
      <c r="H57903" s="27"/>
      <c r="I57903" s="27"/>
    </row>
    <row r="57904" spans="6:9" x14ac:dyDescent="0.2">
      <c r="F57904" s="27"/>
      <c r="G57904" s="27"/>
      <c r="H57904" s="27"/>
      <c r="I57904" s="27"/>
    </row>
    <row r="57905" spans="6:9" x14ac:dyDescent="0.2">
      <c r="F57905" s="27"/>
      <c r="G57905" s="27"/>
      <c r="H57905" s="27"/>
      <c r="I57905" s="27"/>
    </row>
    <row r="57906" spans="6:9" x14ac:dyDescent="0.2">
      <c r="F57906" s="27"/>
      <c r="G57906" s="27"/>
      <c r="H57906" s="27"/>
      <c r="I57906" s="27"/>
    </row>
    <row r="57907" spans="6:9" x14ac:dyDescent="0.2">
      <c r="F57907" s="27"/>
      <c r="G57907" s="27"/>
      <c r="H57907" s="27"/>
      <c r="I57907" s="27"/>
    </row>
    <row r="57908" spans="6:9" x14ac:dyDescent="0.2">
      <c r="F57908" s="27"/>
      <c r="G57908" s="27"/>
      <c r="H57908" s="27"/>
      <c r="I57908" s="27"/>
    </row>
    <row r="57909" spans="6:9" x14ac:dyDescent="0.2">
      <c r="F57909" s="27"/>
      <c r="G57909" s="27"/>
      <c r="H57909" s="27"/>
      <c r="I57909" s="27"/>
    </row>
    <row r="57910" spans="6:9" x14ac:dyDescent="0.2">
      <c r="F57910" s="27"/>
      <c r="G57910" s="27"/>
      <c r="H57910" s="27"/>
      <c r="I57910" s="27"/>
    </row>
    <row r="57911" spans="6:9" x14ac:dyDescent="0.2">
      <c r="F57911" s="27"/>
      <c r="G57911" s="27"/>
      <c r="H57911" s="27"/>
      <c r="I57911" s="27"/>
    </row>
    <row r="57912" spans="6:9" x14ac:dyDescent="0.2">
      <c r="F57912" s="27"/>
      <c r="G57912" s="27"/>
      <c r="H57912" s="27"/>
      <c r="I57912" s="27"/>
    </row>
    <row r="57913" spans="6:9" x14ac:dyDescent="0.2">
      <c r="F57913" s="27"/>
      <c r="G57913" s="27"/>
      <c r="H57913" s="27"/>
      <c r="I57913" s="27"/>
    </row>
    <row r="57914" spans="6:9" x14ac:dyDescent="0.2">
      <c r="F57914" s="27"/>
      <c r="G57914" s="27"/>
      <c r="H57914" s="27"/>
      <c r="I57914" s="27"/>
    </row>
    <row r="57915" spans="6:9" x14ac:dyDescent="0.2">
      <c r="F57915" s="27"/>
      <c r="G57915" s="27"/>
      <c r="H57915" s="27"/>
      <c r="I57915" s="27"/>
    </row>
    <row r="57916" spans="6:9" x14ac:dyDescent="0.2">
      <c r="F57916" s="27"/>
      <c r="G57916" s="27"/>
      <c r="H57916" s="27"/>
      <c r="I57916" s="27"/>
    </row>
    <row r="57917" spans="6:9" x14ac:dyDescent="0.2">
      <c r="F57917" s="27"/>
      <c r="G57917" s="27"/>
      <c r="H57917" s="27"/>
      <c r="I57917" s="27"/>
    </row>
    <row r="57918" spans="6:9" x14ac:dyDescent="0.2">
      <c r="F57918" s="27"/>
      <c r="G57918" s="27"/>
      <c r="H57918" s="27"/>
      <c r="I57918" s="27"/>
    </row>
    <row r="57919" spans="6:9" x14ac:dyDescent="0.2">
      <c r="F57919" s="27"/>
      <c r="G57919" s="27"/>
      <c r="H57919" s="27"/>
      <c r="I57919" s="27"/>
    </row>
    <row r="57920" spans="6:9" x14ac:dyDescent="0.2">
      <c r="F57920" s="27"/>
      <c r="G57920" s="27"/>
      <c r="H57920" s="27"/>
      <c r="I57920" s="27"/>
    </row>
    <row r="57921" spans="6:9" x14ac:dyDescent="0.2">
      <c r="F57921" s="27"/>
      <c r="G57921" s="27"/>
      <c r="H57921" s="27"/>
      <c r="I57921" s="27"/>
    </row>
    <row r="57922" spans="6:9" x14ac:dyDescent="0.2">
      <c r="F57922" s="27"/>
      <c r="G57922" s="27"/>
      <c r="H57922" s="27"/>
      <c r="I57922" s="27"/>
    </row>
    <row r="57923" spans="6:9" x14ac:dyDescent="0.2">
      <c r="F57923" s="27"/>
      <c r="G57923" s="27"/>
      <c r="H57923" s="27"/>
      <c r="I57923" s="27"/>
    </row>
    <row r="57924" spans="6:9" x14ac:dyDescent="0.2">
      <c r="F57924" s="27"/>
      <c r="G57924" s="27"/>
      <c r="H57924" s="27"/>
      <c r="I57924" s="27"/>
    </row>
    <row r="57925" spans="6:9" x14ac:dyDescent="0.2">
      <c r="F57925" s="27"/>
      <c r="G57925" s="27"/>
      <c r="H57925" s="27"/>
      <c r="I57925" s="27"/>
    </row>
    <row r="57926" spans="6:9" x14ac:dyDescent="0.2">
      <c r="F57926" s="27"/>
      <c r="G57926" s="27"/>
      <c r="H57926" s="27"/>
      <c r="I57926" s="27"/>
    </row>
    <row r="57927" spans="6:9" x14ac:dyDescent="0.2">
      <c r="F57927" s="27"/>
      <c r="G57927" s="27"/>
      <c r="H57927" s="27"/>
      <c r="I57927" s="27"/>
    </row>
    <row r="57928" spans="6:9" x14ac:dyDescent="0.2">
      <c r="F57928" s="27"/>
      <c r="G57928" s="27"/>
      <c r="H57928" s="27"/>
      <c r="I57928" s="27"/>
    </row>
    <row r="57929" spans="6:9" x14ac:dyDescent="0.2">
      <c r="F57929" s="27"/>
      <c r="G57929" s="27"/>
      <c r="H57929" s="27"/>
      <c r="I57929" s="27"/>
    </row>
    <row r="57930" spans="6:9" x14ac:dyDescent="0.2">
      <c r="F57930" s="27"/>
      <c r="G57930" s="27"/>
      <c r="H57930" s="27"/>
      <c r="I57930" s="27"/>
    </row>
    <row r="57931" spans="6:9" x14ac:dyDescent="0.2">
      <c r="F57931" s="27"/>
      <c r="G57931" s="27"/>
      <c r="H57931" s="27"/>
      <c r="I57931" s="27"/>
    </row>
    <row r="57932" spans="6:9" x14ac:dyDescent="0.2">
      <c r="F57932" s="27"/>
      <c r="G57932" s="27"/>
      <c r="H57932" s="27"/>
      <c r="I57932" s="27"/>
    </row>
    <row r="57933" spans="6:9" x14ac:dyDescent="0.2">
      <c r="F57933" s="27"/>
      <c r="G57933" s="27"/>
      <c r="H57933" s="27"/>
      <c r="I57933" s="27"/>
    </row>
    <row r="57934" spans="6:9" x14ac:dyDescent="0.2">
      <c r="F57934" s="27"/>
      <c r="G57934" s="27"/>
      <c r="H57934" s="27"/>
      <c r="I57934" s="27"/>
    </row>
    <row r="57935" spans="6:9" x14ac:dyDescent="0.2">
      <c r="F57935" s="27"/>
      <c r="G57935" s="27"/>
      <c r="H57935" s="27"/>
      <c r="I57935" s="27"/>
    </row>
    <row r="57936" spans="6:9" x14ac:dyDescent="0.2">
      <c r="F57936" s="27"/>
      <c r="G57936" s="27"/>
      <c r="H57936" s="27"/>
      <c r="I57936" s="27"/>
    </row>
    <row r="57937" spans="6:9" x14ac:dyDescent="0.2">
      <c r="F57937" s="27"/>
      <c r="G57937" s="27"/>
      <c r="H57937" s="27"/>
      <c r="I57937" s="27"/>
    </row>
    <row r="57938" spans="6:9" x14ac:dyDescent="0.2">
      <c r="F57938" s="27"/>
      <c r="G57938" s="27"/>
      <c r="H57938" s="27"/>
      <c r="I57938" s="27"/>
    </row>
    <row r="57939" spans="6:9" x14ac:dyDescent="0.2">
      <c r="F57939" s="27"/>
      <c r="G57939" s="27"/>
      <c r="H57939" s="27"/>
      <c r="I57939" s="27"/>
    </row>
    <row r="57940" spans="6:9" x14ac:dyDescent="0.2">
      <c r="F57940" s="27"/>
      <c r="G57940" s="27"/>
      <c r="H57940" s="27"/>
      <c r="I57940" s="27"/>
    </row>
    <row r="57941" spans="6:9" x14ac:dyDescent="0.2">
      <c r="F57941" s="27"/>
      <c r="G57941" s="27"/>
      <c r="H57941" s="27"/>
      <c r="I57941" s="27"/>
    </row>
    <row r="57942" spans="6:9" x14ac:dyDescent="0.2">
      <c r="F57942" s="27"/>
      <c r="G57942" s="27"/>
      <c r="H57942" s="27"/>
      <c r="I57942" s="27"/>
    </row>
    <row r="57943" spans="6:9" x14ac:dyDescent="0.2">
      <c r="F57943" s="27"/>
      <c r="G57943" s="27"/>
      <c r="H57943" s="27"/>
      <c r="I57943" s="27"/>
    </row>
    <row r="57944" spans="6:9" x14ac:dyDescent="0.2">
      <c r="F57944" s="27"/>
      <c r="G57944" s="27"/>
      <c r="H57944" s="27"/>
      <c r="I57944" s="27"/>
    </row>
    <row r="57945" spans="6:9" x14ac:dyDescent="0.2">
      <c r="F57945" s="27"/>
      <c r="G57945" s="27"/>
      <c r="H57945" s="27"/>
      <c r="I57945" s="27"/>
    </row>
    <row r="57946" spans="6:9" x14ac:dyDescent="0.2">
      <c r="F57946" s="27"/>
      <c r="G57946" s="27"/>
      <c r="H57946" s="27"/>
      <c r="I57946" s="27"/>
    </row>
    <row r="57947" spans="6:9" x14ac:dyDescent="0.2">
      <c r="F57947" s="27"/>
      <c r="G57947" s="27"/>
      <c r="H57947" s="27"/>
      <c r="I57947" s="27"/>
    </row>
    <row r="57948" spans="6:9" x14ac:dyDescent="0.2">
      <c r="F57948" s="27"/>
      <c r="G57948" s="27"/>
      <c r="H57948" s="27"/>
      <c r="I57948" s="27"/>
    </row>
    <row r="57949" spans="6:9" x14ac:dyDescent="0.2">
      <c r="F57949" s="27"/>
      <c r="G57949" s="27"/>
      <c r="H57949" s="27"/>
      <c r="I57949" s="27"/>
    </row>
    <row r="57950" spans="6:9" x14ac:dyDescent="0.2">
      <c r="F57950" s="27"/>
      <c r="G57950" s="27"/>
      <c r="H57950" s="27"/>
      <c r="I57950" s="27"/>
    </row>
    <row r="57951" spans="6:9" x14ac:dyDescent="0.2">
      <c r="F57951" s="27"/>
      <c r="G57951" s="27"/>
      <c r="H57951" s="27"/>
      <c r="I57951" s="27"/>
    </row>
    <row r="57952" spans="6:9" x14ac:dyDescent="0.2">
      <c r="F57952" s="27"/>
      <c r="G57952" s="27"/>
      <c r="H57952" s="27"/>
      <c r="I57952" s="27"/>
    </row>
    <row r="57953" spans="6:9" x14ac:dyDescent="0.2">
      <c r="F57953" s="27"/>
      <c r="G57953" s="27"/>
      <c r="H57953" s="27"/>
      <c r="I57953" s="27"/>
    </row>
    <row r="57954" spans="6:9" x14ac:dyDescent="0.2">
      <c r="F57954" s="27"/>
      <c r="G57954" s="27"/>
      <c r="H57954" s="27"/>
      <c r="I57954" s="27"/>
    </row>
    <row r="57955" spans="6:9" x14ac:dyDescent="0.2">
      <c r="F57955" s="27"/>
      <c r="G57955" s="27"/>
      <c r="H57955" s="27"/>
      <c r="I57955" s="27"/>
    </row>
    <row r="57956" spans="6:9" x14ac:dyDescent="0.2">
      <c r="F57956" s="27"/>
      <c r="G57956" s="27"/>
      <c r="H57956" s="27"/>
      <c r="I57956" s="27"/>
    </row>
    <row r="57957" spans="6:9" x14ac:dyDescent="0.2">
      <c r="F57957" s="27"/>
      <c r="G57957" s="27"/>
      <c r="H57957" s="27"/>
      <c r="I57957" s="27"/>
    </row>
    <row r="57958" spans="6:9" x14ac:dyDescent="0.2">
      <c r="F57958" s="27"/>
      <c r="G57958" s="27"/>
      <c r="H57958" s="27"/>
      <c r="I57958" s="27"/>
    </row>
    <row r="57959" spans="6:9" x14ac:dyDescent="0.2">
      <c r="F57959" s="27"/>
      <c r="G57959" s="27"/>
      <c r="H57959" s="27"/>
      <c r="I57959" s="27"/>
    </row>
    <row r="57960" spans="6:9" x14ac:dyDescent="0.2">
      <c r="F57960" s="27"/>
      <c r="G57960" s="27"/>
      <c r="H57960" s="27"/>
      <c r="I57960" s="27"/>
    </row>
    <row r="57961" spans="6:9" x14ac:dyDescent="0.2">
      <c r="F57961" s="27"/>
      <c r="G57961" s="27"/>
      <c r="H57961" s="27"/>
      <c r="I57961" s="27"/>
    </row>
    <row r="57962" spans="6:9" x14ac:dyDescent="0.2">
      <c r="F57962" s="27"/>
      <c r="G57962" s="27"/>
      <c r="H57962" s="27"/>
      <c r="I57962" s="27"/>
    </row>
    <row r="57963" spans="6:9" x14ac:dyDescent="0.2">
      <c r="F57963" s="27"/>
      <c r="G57963" s="27"/>
      <c r="H57963" s="27"/>
      <c r="I57963" s="27"/>
    </row>
    <row r="57964" spans="6:9" x14ac:dyDescent="0.2">
      <c r="F57964" s="27"/>
      <c r="G57964" s="27"/>
      <c r="H57964" s="27"/>
      <c r="I57964" s="27"/>
    </row>
    <row r="57965" spans="6:9" x14ac:dyDescent="0.2">
      <c r="F57965" s="27"/>
      <c r="G57965" s="27"/>
      <c r="H57965" s="27"/>
      <c r="I57965" s="27"/>
    </row>
    <row r="57966" spans="6:9" x14ac:dyDescent="0.2">
      <c r="F57966" s="27"/>
      <c r="G57966" s="27"/>
      <c r="H57966" s="27"/>
      <c r="I57966" s="27"/>
    </row>
    <row r="57967" spans="6:9" x14ac:dyDescent="0.2">
      <c r="F57967" s="27"/>
      <c r="G57967" s="27"/>
      <c r="H57967" s="27"/>
      <c r="I57967" s="27"/>
    </row>
    <row r="57968" spans="6:9" x14ac:dyDescent="0.2">
      <c r="F57968" s="27"/>
      <c r="G57968" s="27"/>
      <c r="H57968" s="27"/>
      <c r="I57968" s="27"/>
    </row>
    <row r="57969" spans="6:9" x14ac:dyDescent="0.2">
      <c r="F57969" s="27"/>
      <c r="G57969" s="27"/>
      <c r="H57969" s="27"/>
      <c r="I57969" s="27"/>
    </row>
    <row r="57970" spans="6:9" x14ac:dyDescent="0.2">
      <c r="F57970" s="27"/>
      <c r="G57970" s="27"/>
      <c r="H57970" s="27"/>
      <c r="I57970" s="27"/>
    </row>
    <row r="57971" spans="6:9" x14ac:dyDescent="0.2">
      <c r="F57971" s="27"/>
      <c r="G57971" s="27"/>
      <c r="H57971" s="27"/>
      <c r="I57971" s="27"/>
    </row>
    <row r="57972" spans="6:9" x14ac:dyDescent="0.2">
      <c r="F57972" s="27"/>
      <c r="G57972" s="27"/>
      <c r="H57972" s="27"/>
      <c r="I57972" s="27"/>
    </row>
    <row r="57973" spans="6:9" x14ac:dyDescent="0.2">
      <c r="F57973" s="27"/>
      <c r="G57973" s="27"/>
      <c r="H57973" s="27"/>
      <c r="I57973" s="27"/>
    </row>
    <row r="57974" spans="6:9" x14ac:dyDescent="0.2">
      <c r="F57974" s="27"/>
      <c r="G57974" s="27"/>
      <c r="H57974" s="27"/>
      <c r="I57974" s="27"/>
    </row>
    <row r="57975" spans="6:9" x14ac:dyDescent="0.2">
      <c r="F57975" s="27"/>
      <c r="G57975" s="27"/>
      <c r="H57975" s="27"/>
      <c r="I57975" s="27"/>
    </row>
    <row r="57976" spans="6:9" x14ac:dyDescent="0.2">
      <c r="F57976" s="27"/>
      <c r="G57976" s="27"/>
      <c r="H57976" s="27"/>
      <c r="I57976" s="27"/>
    </row>
    <row r="57977" spans="6:9" x14ac:dyDescent="0.2">
      <c r="F57977" s="27"/>
      <c r="G57977" s="27"/>
      <c r="H57977" s="27"/>
      <c r="I57977" s="27"/>
    </row>
    <row r="57978" spans="6:9" x14ac:dyDescent="0.2">
      <c r="F57978" s="27"/>
      <c r="G57978" s="27"/>
      <c r="H57978" s="27"/>
      <c r="I57978" s="27"/>
    </row>
    <row r="57979" spans="6:9" x14ac:dyDescent="0.2">
      <c r="F57979" s="27"/>
      <c r="G57979" s="27"/>
      <c r="H57979" s="27"/>
      <c r="I57979" s="27"/>
    </row>
    <row r="57980" spans="6:9" x14ac:dyDescent="0.2">
      <c r="F57980" s="27"/>
      <c r="G57980" s="27"/>
      <c r="H57980" s="27"/>
      <c r="I57980" s="27"/>
    </row>
    <row r="57981" spans="6:9" x14ac:dyDescent="0.2">
      <c r="F57981" s="27"/>
      <c r="G57981" s="27"/>
      <c r="H57981" s="27"/>
      <c r="I57981" s="27"/>
    </row>
    <row r="57982" spans="6:9" x14ac:dyDescent="0.2">
      <c r="F57982" s="27"/>
      <c r="G57982" s="27"/>
      <c r="H57982" s="27"/>
      <c r="I57982" s="27"/>
    </row>
    <row r="57983" spans="6:9" x14ac:dyDescent="0.2">
      <c r="F57983" s="27"/>
      <c r="G57983" s="27"/>
      <c r="H57983" s="27"/>
      <c r="I57983" s="27"/>
    </row>
    <row r="57984" spans="6:9" x14ac:dyDescent="0.2">
      <c r="F57984" s="27"/>
      <c r="G57984" s="27"/>
      <c r="H57984" s="27"/>
      <c r="I57984" s="27"/>
    </row>
    <row r="57985" spans="6:9" x14ac:dyDescent="0.2">
      <c r="F57985" s="27"/>
      <c r="G57985" s="27"/>
      <c r="H57985" s="27"/>
      <c r="I57985" s="27"/>
    </row>
    <row r="57986" spans="6:9" x14ac:dyDescent="0.2">
      <c r="F57986" s="27"/>
      <c r="G57986" s="27"/>
      <c r="H57986" s="27"/>
      <c r="I57986" s="27"/>
    </row>
    <row r="57987" spans="6:9" x14ac:dyDescent="0.2">
      <c r="F57987" s="27"/>
      <c r="G57987" s="27"/>
      <c r="H57987" s="27"/>
      <c r="I57987" s="27"/>
    </row>
    <row r="57988" spans="6:9" x14ac:dyDescent="0.2">
      <c r="F57988" s="27"/>
      <c r="G57988" s="27"/>
      <c r="H57988" s="27"/>
      <c r="I57988" s="27"/>
    </row>
    <row r="57989" spans="6:9" x14ac:dyDescent="0.2">
      <c r="F57989" s="27"/>
      <c r="G57989" s="27"/>
      <c r="H57989" s="27"/>
      <c r="I57989" s="27"/>
    </row>
    <row r="57990" spans="6:9" x14ac:dyDescent="0.2">
      <c r="F57990" s="27"/>
      <c r="G57990" s="27"/>
      <c r="H57990" s="27"/>
      <c r="I57990" s="27"/>
    </row>
    <row r="57991" spans="6:9" x14ac:dyDescent="0.2">
      <c r="F57991" s="27"/>
      <c r="G57991" s="27"/>
      <c r="H57991" s="27"/>
      <c r="I57991" s="27"/>
    </row>
    <row r="57992" spans="6:9" x14ac:dyDescent="0.2">
      <c r="F57992" s="27"/>
      <c r="G57992" s="27"/>
      <c r="H57992" s="27"/>
      <c r="I57992" s="27"/>
    </row>
    <row r="57993" spans="6:9" x14ac:dyDescent="0.2">
      <c r="F57993" s="27"/>
      <c r="G57993" s="27"/>
      <c r="H57993" s="27"/>
      <c r="I57993" s="27"/>
    </row>
    <row r="57994" spans="6:9" x14ac:dyDescent="0.2">
      <c r="F57994" s="27"/>
      <c r="G57994" s="27"/>
      <c r="H57994" s="27"/>
      <c r="I57994" s="27"/>
    </row>
    <row r="57995" spans="6:9" x14ac:dyDescent="0.2">
      <c r="F57995" s="27"/>
      <c r="G57995" s="27"/>
      <c r="H57995" s="27"/>
      <c r="I57995" s="27"/>
    </row>
    <row r="57996" spans="6:9" x14ac:dyDescent="0.2">
      <c r="F57996" s="27"/>
      <c r="G57996" s="27"/>
      <c r="H57996" s="27"/>
      <c r="I57996" s="27"/>
    </row>
    <row r="57997" spans="6:9" x14ac:dyDescent="0.2">
      <c r="F57997" s="27"/>
      <c r="G57997" s="27"/>
      <c r="H57997" s="27"/>
      <c r="I57997" s="27"/>
    </row>
    <row r="57998" spans="6:9" x14ac:dyDescent="0.2">
      <c r="F57998" s="27"/>
      <c r="G57998" s="27"/>
      <c r="H57998" s="27"/>
      <c r="I57998" s="27"/>
    </row>
    <row r="57999" spans="6:9" x14ac:dyDescent="0.2">
      <c r="F57999" s="27"/>
      <c r="G57999" s="27"/>
      <c r="H57999" s="27"/>
      <c r="I57999" s="27"/>
    </row>
    <row r="58000" spans="6:9" x14ac:dyDescent="0.2">
      <c r="F58000" s="27"/>
      <c r="G58000" s="27"/>
      <c r="H58000" s="27"/>
      <c r="I58000" s="27"/>
    </row>
    <row r="58001" spans="6:9" x14ac:dyDescent="0.2">
      <c r="F58001" s="27"/>
      <c r="G58001" s="27"/>
      <c r="H58001" s="27"/>
      <c r="I58001" s="27"/>
    </row>
    <row r="58002" spans="6:9" x14ac:dyDescent="0.2">
      <c r="F58002" s="27"/>
      <c r="G58002" s="27"/>
      <c r="H58002" s="27"/>
      <c r="I58002" s="27"/>
    </row>
    <row r="58003" spans="6:9" x14ac:dyDescent="0.2">
      <c r="F58003" s="27"/>
      <c r="G58003" s="27"/>
      <c r="H58003" s="27"/>
      <c r="I58003" s="27"/>
    </row>
    <row r="58004" spans="6:9" x14ac:dyDescent="0.2">
      <c r="F58004" s="27"/>
      <c r="G58004" s="27"/>
      <c r="H58004" s="27"/>
      <c r="I58004" s="27"/>
    </row>
    <row r="58005" spans="6:9" x14ac:dyDescent="0.2">
      <c r="F58005" s="27"/>
      <c r="G58005" s="27"/>
      <c r="H58005" s="27"/>
      <c r="I58005" s="27"/>
    </row>
    <row r="58006" spans="6:9" x14ac:dyDescent="0.2">
      <c r="F58006" s="27"/>
      <c r="G58006" s="27"/>
      <c r="H58006" s="27"/>
      <c r="I58006" s="27"/>
    </row>
    <row r="58007" spans="6:9" x14ac:dyDescent="0.2">
      <c r="F58007" s="27"/>
      <c r="G58007" s="27"/>
      <c r="H58007" s="27"/>
      <c r="I58007" s="27"/>
    </row>
    <row r="58008" spans="6:9" x14ac:dyDescent="0.2">
      <c r="F58008" s="27"/>
      <c r="G58008" s="27"/>
      <c r="H58008" s="27"/>
      <c r="I58008" s="27"/>
    </row>
    <row r="58009" spans="6:9" x14ac:dyDescent="0.2">
      <c r="F58009" s="27"/>
      <c r="G58009" s="27"/>
      <c r="H58009" s="27"/>
      <c r="I58009" s="27"/>
    </row>
    <row r="58010" spans="6:9" x14ac:dyDescent="0.2">
      <c r="F58010" s="27"/>
      <c r="G58010" s="27"/>
      <c r="H58010" s="27"/>
      <c r="I58010" s="27"/>
    </row>
    <row r="58011" spans="6:9" x14ac:dyDescent="0.2">
      <c r="F58011" s="27"/>
      <c r="G58011" s="27"/>
      <c r="H58011" s="27"/>
      <c r="I58011" s="27"/>
    </row>
    <row r="58012" spans="6:9" x14ac:dyDescent="0.2">
      <c r="F58012" s="27"/>
      <c r="G58012" s="27"/>
      <c r="H58012" s="27"/>
      <c r="I58012" s="27"/>
    </row>
    <row r="58013" spans="6:9" x14ac:dyDescent="0.2">
      <c r="F58013" s="27"/>
      <c r="G58013" s="27"/>
      <c r="H58013" s="27"/>
      <c r="I58013" s="27"/>
    </row>
    <row r="58014" spans="6:9" x14ac:dyDescent="0.2">
      <c r="F58014" s="27"/>
      <c r="G58014" s="27"/>
      <c r="H58014" s="27"/>
      <c r="I58014" s="27"/>
    </row>
    <row r="58015" spans="6:9" x14ac:dyDescent="0.2">
      <c r="F58015" s="27"/>
      <c r="G58015" s="27"/>
      <c r="H58015" s="27"/>
      <c r="I58015" s="27"/>
    </row>
    <row r="58016" spans="6:9" x14ac:dyDescent="0.2">
      <c r="F58016" s="27"/>
      <c r="G58016" s="27"/>
      <c r="H58016" s="27"/>
      <c r="I58016" s="27"/>
    </row>
    <row r="58017" spans="6:9" x14ac:dyDescent="0.2">
      <c r="F58017" s="27"/>
      <c r="G58017" s="27"/>
      <c r="H58017" s="27"/>
      <c r="I58017" s="27"/>
    </row>
    <row r="58018" spans="6:9" x14ac:dyDescent="0.2">
      <c r="F58018" s="27"/>
      <c r="G58018" s="27"/>
      <c r="H58018" s="27"/>
      <c r="I58018" s="27"/>
    </row>
    <row r="58019" spans="6:9" x14ac:dyDescent="0.2">
      <c r="F58019" s="27"/>
      <c r="G58019" s="27"/>
      <c r="H58019" s="27"/>
      <c r="I58019" s="27"/>
    </row>
    <row r="58020" spans="6:9" x14ac:dyDescent="0.2">
      <c r="F58020" s="27"/>
      <c r="G58020" s="27"/>
      <c r="H58020" s="27"/>
      <c r="I58020" s="27"/>
    </row>
    <row r="58021" spans="6:9" x14ac:dyDescent="0.2">
      <c r="F58021" s="27"/>
      <c r="G58021" s="27"/>
      <c r="H58021" s="27"/>
      <c r="I58021" s="27"/>
    </row>
    <row r="58022" spans="6:9" x14ac:dyDescent="0.2">
      <c r="F58022" s="27"/>
      <c r="G58022" s="27"/>
      <c r="H58022" s="27"/>
      <c r="I58022" s="27"/>
    </row>
    <row r="58023" spans="6:9" x14ac:dyDescent="0.2">
      <c r="F58023" s="27"/>
      <c r="G58023" s="27"/>
      <c r="H58023" s="27"/>
      <c r="I58023" s="27"/>
    </row>
    <row r="58024" spans="6:9" x14ac:dyDescent="0.2">
      <c r="F58024" s="27"/>
      <c r="G58024" s="27"/>
      <c r="H58024" s="27"/>
      <c r="I58024" s="27"/>
    </row>
    <row r="58025" spans="6:9" x14ac:dyDescent="0.2">
      <c r="F58025" s="27"/>
      <c r="G58025" s="27"/>
      <c r="H58025" s="27"/>
      <c r="I58025" s="27"/>
    </row>
    <row r="58026" spans="6:9" x14ac:dyDescent="0.2">
      <c r="F58026" s="27"/>
      <c r="G58026" s="27"/>
      <c r="H58026" s="27"/>
      <c r="I58026" s="27"/>
    </row>
    <row r="58027" spans="6:9" x14ac:dyDescent="0.2">
      <c r="F58027" s="27"/>
      <c r="G58027" s="27"/>
      <c r="H58027" s="27"/>
      <c r="I58027" s="27"/>
    </row>
    <row r="58028" spans="6:9" x14ac:dyDescent="0.2">
      <c r="F58028" s="27"/>
      <c r="G58028" s="27"/>
      <c r="H58028" s="27"/>
      <c r="I58028" s="27"/>
    </row>
    <row r="58029" spans="6:9" x14ac:dyDescent="0.2">
      <c r="F58029" s="27"/>
      <c r="G58029" s="27"/>
      <c r="H58029" s="27"/>
      <c r="I58029" s="27"/>
    </row>
    <row r="58030" spans="6:9" x14ac:dyDescent="0.2">
      <c r="F58030" s="27"/>
      <c r="G58030" s="27"/>
      <c r="H58030" s="27"/>
      <c r="I58030" s="27"/>
    </row>
    <row r="58031" spans="6:9" x14ac:dyDescent="0.2">
      <c r="F58031" s="27"/>
      <c r="G58031" s="27"/>
      <c r="H58031" s="27"/>
      <c r="I58031" s="27"/>
    </row>
    <row r="58032" spans="6:9" x14ac:dyDescent="0.2">
      <c r="F58032" s="27"/>
      <c r="G58032" s="27"/>
      <c r="H58032" s="27"/>
      <c r="I58032" s="27"/>
    </row>
    <row r="58033" spans="6:9" x14ac:dyDescent="0.2">
      <c r="F58033" s="27"/>
      <c r="G58033" s="27"/>
      <c r="H58033" s="27"/>
      <c r="I58033" s="27"/>
    </row>
    <row r="58034" spans="6:9" x14ac:dyDescent="0.2">
      <c r="F58034" s="27"/>
      <c r="G58034" s="27"/>
      <c r="H58034" s="27"/>
      <c r="I58034" s="27"/>
    </row>
    <row r="58035" spans="6:9" x14ac:dyDescent="0.2">
      <c r="F58035" s="27"/>
      <c r="G58035" s="27"/>
      <c r="H58035" s="27"/>
      <c r="I58035" s="27"/>
    </row>
    <row r="58036" spans="6:9" x14ac:dyDescent="0.2">
      <c r="F58036" s="27"/>
      <c r="G58036" s="27"/>
      <c r="H58036" s="27"/>
      <c r="I58036" s="27"/>
    </row>
    <row r="58037" spans="6:9" x14ac:dyDescent="0.2">
      <c r="F58037" s="27"/>
      <c r="G58037" s="27"/>
      <c r="H58037" s="27"/>
      <c r="I58037" s="27"/>
    </row>
    <row r="58038" spans="6:9" x14ac:dyDescent="0.2">
      <c r="F58038" s="27"/>
      <c r="G58038" s="27"/>
      <c r="H58038" s="27"/>
      <c r="I58038" s="27"/>
    </row>
    <row r="58039" spans="6:9" x14ac:dyDescent="0.2">
      <c r="F58039" s="27"/>
      <c r="G58039" s="27"/>
      <c r="H58039" s="27"/>
      <c r="I58039" s="27"/>
    </row>
    <row r="58040" spans="6:9" x14ac:dyDescent="0.2">
      <c r="F58040" s="27"/>
      <c r="G58040" s="27"/>
      <c r="H58040" s="27"/>
      <c r="I58040" s="27"/>
    </row>
    <row r="58041" spans="6:9" x14ac:dyDescent="0.2">
      <c r="F58041" s="27"/>
      <c r="G58041" s="27"/>
      <c r="H58041" s="27"/>
      <c r="I58041" s="27"/>
    </row>
    <row r="58042" spans="6:9" x14ac:dyDescent="0.2">
      <c r="F58042" s="27"/>
      <c r="G58042" s="27"/>
      <c r="H58042" s="27"/>
      <c r="I58042" s="27"/>
    </row>
    <row r="58043" spans="6:9" x14ac:dyDescent="0.2">
      <c r="F58043" s="27"/>
      <c r="G58043" s="27"/>
      <c r="H58043" s="27"/>
      <c r="I58043" s="27"/>
    </row>
    <row r="58044" spans="6:9" x14ac:dyDescent="0.2">
      <c r="F58044" s="27"/>
      <c r="G58044" s="27"/>
      <c r="H58044" s="27"/>
      <c r="I58044" s="27"/>
    </row>
    <row r="58045" spans="6:9" x14ac:dyDescent="0.2">
      <c r="F58045" s="27"/>
      <c r="G58045" s="27"/>
      <c r="H58045" s="27"/>
      <c r="I58045" s="27"/>
    </row>
    <row r="58046" spans="6:9" x14ac:dyDescent="0.2">
      <c r="F58046" s="27"/>
      <c r="G58046" s="27"/>
      <c r="H58046" s="27"/>
      <c r="I58046" s="27"/>
    </row>
    <row r="58047" spans="6:9" x14ac:dyDescent="0.2">
      <c r="F58047" s="27"/>
      <c r="G58047" s="27"/>
      <c r="H58047" s="27"/>
      <c r="I58047" s="27"/>
    </row>
    <row r="58048" spans="6:9" x14ac:dyDescent="0.2">
      <c r="F58048" s="27"/>
      <c r="G58048" s="27"/>
      <c r="H58048" s="27"/>
      <c r="I58048" s="27"/>
    </row>
    <row r="58049" spans="6:9" x14ac:dyDescent="0.2">
      <c r="F58049" s="27"/>
      <c r="G58049" s="27"/>
      <c r="H58049" s="27"/>
      <c r="I58049" s="27"/>
    </row>
    <row r="58050" spans="6:9" x14ac:dyDescent="0.2">
      <c r="F58050" s="27"/>
      <c r="G58050" s="27"/>
      <c r="H58050" s="27"/>
      <c r="I58050" s="27"/>
    </row>
    <row r="58051" spans="6:9" x14ac:dyDescent="0.2">
      <c r="F58051" s="27"/>
      <c r="G58051" s="27"/>
      <c r="H58051" s="27"/>
      <c r="I58051" s="27"/>
    </row>
    <row r="58052" spans="6:9" x14ac:dyDescent="0.2">
      <c r="F58052" s="27"/>
      <c r="G58052" s="27"/>
      <c r="H58052" s="27"/>
      <c r="I58052" s="27"/>
    </row>
    <row r="58053" spans="6:9" x14ac:dyDescent="0.2">
      <c r="F58053" s="27"/>
      <c r="G58053" s="27"/>
      <c r="H58053" s="27"/>
      <c r="I58053" s="27"/>
    </row>
    <row r="58054" spans="6:9" x14ac:dyDescent="0.2">
      <c r="F58054" s="27"/>
      <c r="G58054" s="27"/>
      <c r="H58054" s="27"/>
      <c r="I58054" s="27"/>
    </row>
    <row r="58055" spans="6:9" x14ac:dyDescent="0.2">
      <c r="F58055" s="27"/>
      <c r="G58055" s="27"/>
      <c r="H58055" s="27"/>
      <c r="I58055" s="27"/>
    </row>
    <row r="58056" spans="6:9" x14ac:dyDescent="0.2">
      <c r="F58056" s="27"/>
      <c r="G58056" s="27"/>
      <c r="H58056" s="27"/>
      <c r="I58056" s="27"/>
    </row>
    <row r="58057" spans="6:9" x14ac:dyDescent="0.2">
      <c r="F58057" s="27"/>
      <c r="G58057" s="27"/>
      <c r="H58057" s="27"/>
      <c r="I58057" s="27"/>
    </row>
    <row r="58058" spans="6:9" x14ac:dyDescent="0.2">
      <c r="F58058" s="27"/>
      <c r="G58058" s="27"/>
      <c r="H58058" s="27"/>
      <c r="I58058" s="27"/>
    </row>
    <row r="58059" spans="6:9" x14ac:dyDescent="0.2">
      <c r="F58059" s="27"/>
      <c r="G58059" s="27"/>
      <c r="H58059" s="27"/>
      <c r="I58059" s="27"/>
    </row>
    <row r="58060" spans="6:9" x14ac:dyDescent="0.2">
      <c r="F58060" s="27"/>
      <c r="G58060" s="27"/>
      <c r="H58060" s="27"/>
      <c r="I58060" s="27"/>
    </row>
    <row r="58061" spans="6:9" x14ac:dyDescent="0.2">
      <c r="F58061" s="27"/>
      <c r="G58061" s="27"/>
      <c r="H58061" s="27"/>
      <c r="I58061" s="27"/>
    </row>
    <row r="58062" spans="6:9" x14ac:dyDescent="0.2">
      <c r="F58062" s="27"/>
      <c r="G58062" s="27"/>
      <c r="H58062" s="27"/>
      <c r="I58062" s="27"/>
    </row>
    <row r="58063" spans="6:9" x14ac:dyDescent="0.2">
      <c r="F58063" s="27"/>
      <c r="G58063" s="27"/>
      <c r="H58063" s="27"/>
      <c r="I58063" s="27"/>
    </row>
    <row r="58064" spans="6:9" x14ac:dyDescent="0.2">
      <c r="F58064" s="27"/>
      <c r="G58064" s="27"/>
      <c r="H58064" s="27"/>
      <c r="I58064" s="27"/>
    </row>
    <row r="58065" spans="6:9" x14ac:dyDescent="0.2">
      <c r="F58065" s="27"/>
      <c r="G58065" s="27"/>
      <c r="H58065" s="27"/>
      <c r="I58065" s="27"/>
    </row>
    <row r="58066" spans="6:9" x14ac:dyDescent="0.2">
      <c r="F58066" s="27"/>
      <c r="G58066" s="27"/>
      <c r="H58066" s="27"/>
      <c r="I58066" s="27"/>
    </row>
    <row r="58067" spans="6:9" x14ac:dyDescent="0.2">
      <c r="F58067" s="27"/>
      <c r="G58067" s="27"/>
      <c r="H58067" s="27"/>
      <c r="I58067" s="27"/>
    </row>
    <row r="58068" spans="6:9" x14ac:dyDescent="0.2">
      <c r="F58068" s="27"/>
      <c r="G58068" s="27"/>
      <c r="H58068" s="27"/>
      <c r="I58068" s="27"/>
    </row>
    <row r="58069" spans="6:9" x14ac:dyDescent="0.2">
      <c r="F58069" s="27"/>
      <c r="G58069" s="27"/>
      <c r="H58069" s="27"/>
      <c r="I58069" s="27"/>
    </row>
    <row r="58070" spans="6:9" x14ac:dyDescent="0.2">
      <c r="F58070" s="27"/>
      <c r="G58070" s="27"/>
      <c r="H58070" s="27"/>
      <c r="I58070" s="27"/>
    </row>
    <row r="58071" spans="6:9" x14ac:dyDescent="0.2">
      <c r="F58071" s="27"/>
      <c r="G58071" s="27"/>
      <c r="H58071" s="27"/>
      <c r="I58071" s="27"/>
    </row>
    <row r="58072" spans="6:9" x14ac:dyDescent="0.2">
      <c r="F58072" s="27"/>
      <c r="G58072" s="27"/>
      <c r="H58072" s="27"/>
      <c r="I58072" s="27"/>
    </row>
    <row r="58073" spans="6:9" x14ac:dyDescent="0.2">
      <c r="F58073" s="27"/>
      <c r="G58073" s="27"/>
      <c r="H58073" s="27"/>
      <c r="I58073" s="27"/>
    </row>
    <row r="58074" spans="6:9" x14ac:dyDescent="0.2">
      <c r="F58074" s="27"/>
      <c r="G58074" s="27"/>
      <c r="H58074" s="27"/>
      <c r="I58074" s="27"/>
    </row>
    <row r="58075" spans="6:9" x14ac:dyDescent="0.2">
      <c r="F58075" s="27"/>
      <c r="G58075" s="27"/>
      <c r="H58075" s="27"/>
      <c r="I58075" s="27"/>
    </row>
    <row r="58076" spans="6:9" x14ac:dyDescent="0.2">
      <c r="F58076" s="27"/>
      <c r="G58076" s="27"/>
      <c r="H58076" s="27"/>
      <c r="I58076" s="27"/>
    </row>
    <row r="58077" spans="6:9" x14ac:dyDescent="0.2">
      <c r="F58077" s="27"/>
      <c r="G58077" s="27"/>
      <c r="H58077" s="27"/>
      <c r="I58077" s="27"/>
    </row>
    <row r="58078" spans="6:9" x14ac:dyDescent="0.2">
      <c r="F58078" s="27"/>
      <c r="G58078" s="27"/>
      <c r="H58078" s="27"/>
      <c r="I58078" s="27"/>
    </row>
    <row r="58079" spans="6:9" x14ac:dyDescent="0.2">
      <c r="F58079" s="27"/>
      <c r="G58079" s="27"/>
      <c r="H58079" s="27"/>
      <c r="I58079" s="27"/>
    </row>
    <row r="58080" spans="6:9" x14ac:dyDescent="0.2">
      <c r="F58080" s="27"/>
      <c r="G58080" s="27"/>
      <c r="H58080" s="27"/>
      <c r="I58080" s="27"/>
    </row>
    <row r="58081" spans="6:9" x14ac:dyDescent="0.2">
      <c r="F58081" s="27"/>
      <c r="G58081" s="27"/>
      <c r="H58081" s="27"/>
      <c r="I58081" s="27"/>
    </row>
    <row r="58082" spans="6:9" x14ac:dyDescent="0.2">
      <c r="F58082" s="27"/>
      <c r="G58082" s="27"/>
      <c r="H58082" s="27"/>
      <c r="I58082" s="27"/>
    </row>
    <row r="58083" spans="6:9" x14ac:dyDescent="0.2">
      <c r="F58083" s="27"/>
      <c r="G58083" s="27"/>
      <c r="H58083" s="27"/>
      <c r="I58083" s="27"/>
    </row>
    <row r="58084" spans="6:9" x14ac:dyDescent="0.2">
      <c r="F58084" s="27"/>
      <c r="G58084" s="27"/>
      <c r="H58084" s="27"/>
      <c r="I58084" s="27"/>
    </row>
    <row r="58085" spans="6:9" x14ac:dyDescent="0.2">
      <c r="F58085" s="27"/>
      <c r="G58085" s="27"/>
      <c r="H58085" s="27"/>
      <c r="I58085" s="27"/>
    </row>
    <row r="58086" spans="6:9" x14ac:dyDescent="0.2">
      <c r="F58086" s="27"/>
      <c r="G58086" s="27"/>
      <c r="H58086" s="27"/>
      <c r="I58086" s="27"/>
    </row>
    <row r="58087" spans="6:9" x14ac:dyDescent="0.2">
      <c r="F58087" s="27"/>
      <c r="G58087" s="27"/>
      <c r="H58087" s="27"/>
      <c r="I58087" s="27"/>
    </row>
    <row r="58088" spans="6:9" x14ac:dyDescent="0.2">
      <c r="F58088" s="27"/>
      <c r="G58088" s="27"/>
      <c r="H58088" s="27"/>
      <c r="I58088" s="27"/>
    </row>
    <row r="58089" spans="6:9" x14ac:dyDescent="0.2">
      <c r="F58089" s="27"/>
      <c r="G58089" s="27"/>
      <c r="H58089" s="27"/>
      <c r="I58089" s="27"/>
    </row>
    <row r="58090" spans="6:9" x14ac:dyDescent="0.2">
      <c r="F58090" s="27"/>
      <c r="G58090" s="27"/>
      <c r="H58090" s="27"/>
      <c r="I58090" s="27"/>
    </row>
    <row r="58091" spans="6:9" x14ac:dyDescent="0.2">
      <c r="F58091" s="27"/>
      <c r="G58091" s="27"/>
      <c r="H58091" s="27"/>
      <c r="I58091" s="27"/>
    </row>
    <row r="58092" spans="6:9" x14ac:dyDescent="0.2">
      <c r="F58092" s="27"/>
      <c r="G58092" s="27"/>
      <c r="H58092" s="27"/>
      <c r="I58092" s="27"/>
    </row>
    <row r="58093" spans="6:9" x14ac:dyDescent="0.2">
      <c r="F58093" s="27"/>
      <c r="G58093" s="27"/>
      <c r="H58093" s="27"/>
      <c r="I58093" s="27"/>
    </row>
    <row r="58094" spans="6:9" x14ac:dyDescent="0.2">
      <c r="F58094" s="27"/>
      <c r="G58094" s="27"/>
      <c r="H58094" s="27"/>
      <c r="I58094" s="27"/>
    </row>
    <row r="58095" spans="6:9" x14ac:dyDescent="0.2">
      <c r="F58095" s="27"/>
      <c r="G58095" s="27"/>
      <c r="H58095" s="27"/>
      <c r="I58095" s="27"/>
    </row>
    <row r="58096" spans="6:9" x14ac:dyDescent="0.2">
      <c r="F58096" s="27"/>
      <c r="G58096" s="27"/>
      <c r="H58096" s="27"/>
      <c r="I58096" s="27"/>
    </row>
    <row r="58097" spans="6:9" x14ac:dyDescent="0.2">
      <c r="F58097" s="27"/>
      <c r="G58097" s="27"/>
      <c r="H58097" s="27"/>
      <c r="I58097" s="27"/>
    </row>
    <row r="58098" spans="6:9" x14ac:dyDescent="0.2">
      <c r="F58098" s="27"/>
      <c r="G58098" s="27"/>
      <c r="H58098" s="27"/>
      <c r="I58098" s="27"/>
    </row>
    <row r="58099" spans="6:9" x14ac:dyDescent="0.2">
      <c r="F58099" s="27"/>
      <c r="G58099" s="27"/>
      <c r="H58099" s="27"/>
      <c r="I58099" s="27"/>
    </row>
    <row r="58100" spans="6:9" x14ac:dyDescent="0.2">
      <c r="F58100" s="27"/>
      <c r="G58100" s="27"/>
      <c r="H58100" s="27"/>
      <c r="I58100" s="27"/>
    </row>
    <row r="58101" spans="6:9" x14ac:dyDescent="0.2">
      <c r="F58101" s="27"/>
      <c r="G58101" s="27"/>
      <c r="H58101" s="27"/>
      <c r="I58101" s="27"/>
    </row>
    <row r="58102" spans="6:9" x14ac:dyDescent="0.2">
      <c r="F58102" s="27"/>
      <c r="G58102" s="27"/>
      <c r="H58102" s="27"/>
      <c r="I58102" s="27"/>
    </row>
    <row r="58103" spans="6:9" x14ac:dyDescent="0.2">
      <c r="F58103" s="27"/>
      <c r="G58103" s="27"/>
      <c r="H58103" s="27"/>
      <c r="I58103" s="27"/>
    </row>
    <row r="58104" spans="6:9" x14ac:dyDescent="0.2">
      <c r="F58104" s="27"/>
      <c r="G58104" s="27"/>
      <c r="H58104" s="27"/>
      <c r="I58104" s="27"/>
    </row>
    <row r="58105" spans="6:9" x14ac:dyDescent="0.2">
      <c r="F58105" s="27"/>
      <c r="G58105" s="27"/>
      <c r="H58105" s="27"/>
      <c r="I58105" s="27"/>
    </row>
    <row r="58106" spans="6:9" x14ac:dyDescent="0.2">
      <c r="F58106" s="27"/>
      <c r="G58106" s="27"/>
      <c r="H58106" s="27"/>
      <c r="I58106" s="27"/>
    </row>
    <row r="58107" spans="6:9" x14ac:dyDescent="0.2">
      <c r="F58107" s="27"/>
      <c r="G58107" s="27"/>
      <c r="H58107" s="27"/>
      <c r="I58107" s="27"/>
    </row>
    <row r="58108" spans="6:9" x14ac:dyDescent="0.2">
      <c r="F58108" s="27"/>
      <c r="G58108" s="27"/>
      <c r="H58108" s="27"/>
      <c r="I58108" s="27"/>
    </row>
    <row r="58109" spans="6:9" x14ac:dyDescent="0.2">
      <c r="F58109" s="27"/>
      <c r="G58109" s="27"/>
      <c r="H58109" s="27"/>
      <c r="I58109" s="27"/>
    </row>
    <row r="58110" spans="6:9" x14ac:dyDescent="0.2">
      <c r="F58110" s="27"/>
      <c r="G58110" s="27"/>
      <c r="H58110" s="27"/>
      <c r="I58110" s="27"/>
    </row>
    <row r="58111" spans="6:9" x14ac:dyDescent="0.2">
      <c r="F58111" s="27"/>
      <c r="G58111" s="27"/>
      <c r="H58111" s="27"/>
      <c r="I58111" s="27"/>
    </row>
    <row r="58112" spans="6:9" x14ac:dyDescent="0.2">
      <c r="F58112" s="27"/>
      <c r="G58112" s="27"/>
      <c r="H58112" s="27"/>
      <c r="I58112" s="27"/>
    </row>
    <row r="58113" spans="6:9" x14ac:dyDescent="0.2">
      <c r="F58113" s="27"/>
      <c r="G58113" s="27"/>
      <c r="H58113" s="27"/>
      <c r="I58113" s="27"/>
    </row>
    <row r="58114" spans="6:9" x14ac:dyDescent="0.2">
      <c r="F58114" s="27"/>
      <c r="G58114" s="27"/>
      <c r="H58114" s="27"/>
      <c r="I58114" s="27"/>
    </row>
    <row r="58115" spans="6:9" x14ac:dyDescent="0.2">
      <c r="F58115" s="27"/>
      <c r="G58115" s="27"/>
      <c r="H58115" s="27"/>
      <c r="I58115" s="27"/>
    </row>
    <row r="58116" spans="6:9" x14ac:dyDescent="0.2">
      <c r="F58116" s="27"/>
      <c r="G58116" s="27"/>
      <c r="H58116" s="27"/>
      <c r="I58116" s="27"/>
    </row>
    <row r="58117" spans="6:9" x14ac:dyDescent="0.2">
      <c r="F58117" s="27"/>
      <c r="G58117" s="27"/>
      <c r="H58117" s="27"/>
      <c r="I58117" s="27"/>
    </row>
    <row r="58118" spans="6:9" x14ac:dyDescent="0.2">
      <c r="F58118" s="27"/>
      <c r="G58118" s="27"/>
      <c r="H58118" s="27"/>
      <c r="I58118" s="27"/>
    </row>
    <row r="58119" spans="6:9" x14ac:dyDescent="0.2">
      <c r="F58119" s="27"/>
      <c r="G58119" s="27"/>
      <c r="H58119" s="27"/>
      <c r="I58119" s="27"/>
    </row>
    <row r="58120" spans="6:9" x14ac:dyDescent="0.2">
      <c r="F58120" s="27"/>
      <c r="G58120" s="27"/>
      <c r="H58120" s="27"/>
      <c r="I58120" s="27"/>
    </row>
    <row r="58121" spans="6:9" x14ac:dyDescent="0.2">
      <c r="F58121" s="27"/>
      <c r="G58121" s="27"/>
      <c r="H58121" s="27"/>
      <c r="I58121" s="27"/>
    </row>
    <row r="58122" spans="6:9" x14ac:dyDescent="0.2">
      <c r="F58122" s="27"/>
      <c r="G58122" s="27"/>
      <c r="H58122" s="27"/>
      <c r="I58122" s="27"/>
    </row>
    <row r="58123" spans="6:9" x14ac:dyDescent="0.2">
      <c r="F58123" s="27"/>
      <c r="G58123" s="27"/>
      <c r="H58123" s="27"/>
      <c r="I58123" s="27"/>
    </row>
    <row r="58124" spans="6:9" x14ac:dyDescent="0.2">
      <c r="F58124" s="27"/>
      <c r="G58124" s="27"/>
      <c r="H58124" s="27"/>
      <c r="I58124" s="27"/>
    </row>
    <row r="58125" spans="6:9" x14ac:dyDescent="0.2">
      <c r="F58125" s="27"/>
      <c r="G58125" s="27"/>
      <c r="H58125" s="27"/>
      <c r="I58125" s="27"/>
    </row>
    <row r="58126" spans="6:9" x14ac:dyDescent="0.2">
      <c r="F58126" s="27"/>
      <c r="G58126" s="27"/>
      <c r="H58126" s="27"/>
      <c r="I58126" s="27"/>
    </row>
    <row r="58127" spans="6:9" x14ac:dyDescent="0.2">
      <c r="F58127" s="27"/>
      <c r="G58127" s="27"/>
      <c r="H58127" s="27"/>
      <c r="I58127" s="27"/>
    </row>
    <row r="58128" spans="6:9" x14ac:dyDescent="0.2">
      <c r="F58128" s="27"/>
      <c r="G58128" s="27"/>
      <c r="H58128" s="27"/>
      <c r="I58128" s="27"/>
    </row>
    <row r="58129" spans="6:9" x14ac:dyDescent="0.2">
      <c r="F58129" s="27"/>
      <c r="G58129" s="27"/>
      <c r="H58129" s="27"/>
      <c r="I58129" s="27"/>
    </row>
    <row r="58130" spans="6:9" x14ac:dyDescent="0.2">
      <c r="F58130" s="27"/>
      <c r="G58130" s="27"/>
      <c r="H58130" s="27"/>
      <c r="I58130" s="27"/>
    </row>
    <row r="58131" spans="6:9" x14ac:dyDescent="0.2">
      <c r="F58131" s="27"/>
      <c r="G58131" s="27"/>
      <c r="H58131" s="27"/>
      <c r="I58131" s="27"/>
    </row>
    <row r="58132" spans="6:9" x14ac:dyDescent="0.2">
      <c r="F58132" s="27"/>
      <c r="G58132" s="27"/>
      <c r="H58132" s="27"/>
      <c r="I58132" s="27"/>
    </row>
    <row r="58133" spans="6:9" x14ac:dyDescent="0.2">
      <c r="F58133" s="27"/>
      <c r="G58133" s="27"/>
      <c r="H58133" s="27"/>
      <c r="I58133" s="27"/>
    </row>
    <row r="58134" spans="6:9" x14ac:dyDescent="0.2">
      <c r="F58134" s="27"/>
      <c r="G58134" s="27"/>
      <c r="H58134" s="27"/>
      <c r="I58134" s="27"/>
    </row>
    <row r="58135" spans="6:9" x14ac:dyDescent="0.2">
      <c r="F58135" s="27"/>
      <c r="G58135" s="27"/>
      <c r="H58135" s="27"/>
      <c r="I58135" s="27"/>
    </row>
    <row r="58136" spans="6:9" x14ac:dyDescent="0.2">
      <c r="F58136" s="27"/>
      <c r="G58136" s="27"/>
      <c r="H58136" s="27"/>
      <c r="I58136" s="27"/>
    </row>
    <row r="58137" spans="6:9" x14ac:dyDescent="0.2">
      <c r="F58137" s="27"/>
      <c r="G58137" s="27"/>
      <c r="H58137" s="27"/>
      <c r="I58137" s="27"/>
    </row>
    <row r="58138" spans="6:9" x14ac:dyDescent="0.2">
      <c r="F58138" s="27"/>
      <c r="G58138" s="27"/>
      <c r="H58138" s="27"/>
      <c r="I58138" s="27"/>
    </row>
    <row r="58139" spans="6:9" x14ac:dyDescent="0.2">
      <c r="F58139" s="27"/>
      <c r="G58139" s="27"/>
      <c r="H58139" s="27"/>
      <c r="I58139" s="27"/>
    </row>
    <row r="58140" spans="6:9" x14ac:dyDescent="0.2">
      <c r="F58140" s="27"/>
      <c r="G58140" s="27"/>
      <c r="H58140" s="27"/>
      <c r="I58140" s="27"/>
    </row>
    <row r="58141" spans="6:9" x14ac:dyDescent="0.2">
      <c r="F58141" s="27"/>
      <c r="G58141" s="27"/>
      <c r="H58141" s="27"/>
      <c r="I58141" s="27"/>
    </row>
    <row r="58142" spans="6:9" x14ac:dyDescent="0.2">
      <c r="F58142" s="27"/>
      <c r="G58142" s="27"/>
      <c r="H58142" s="27"/>
      <c r="I58142" s="27"/>
    </row>
    <row r="58143" spans="6:9" x14ac:dyDescent="0.2">
      <c r="F58143" s="27"/>
      <c r="G58143" s="27"/>
      <c r="H58143" s="27"/>
      <c r="I58143" s="27"/>
    </row>
    <row r="58144" spans="6:9" x14ac:dyDescent="0.2">
      <c r="F58144" s="27"/>
      <c r="G58144" s="27"/>
      <c r="H58144" s="27"/>
      <c r="I58144" s="27"/>
    </row>
    <row r="58145" spans="6:9" x14ac:dyDescent="0.2">
      <c r="F58145" s="27"/>
      <c r="G58145" s="27"/>
      <c r="H58145" s="27"/>
      <c r="I58145" s="27"/>
    </row>
    <row r="58146" spans="6:9" x14ac:dyDescent="0.2">
      <c r="F58146" s="27"/>
      <c r="G58146" s="27"/>
      <c r="H58146" s="27"/>
      <c r="I58146" s="27"/>
    </row>
    <row r="58147" spans="6:9" x14ac:dyDescent="0.2">
      <c r="F58147" s="27"/>
      <c r="G58147" s="27"/>
      <c r="H58147" s="27"/>
      <c r="I58147" s="27"/>
    </row>
    <row r="58148" spans="6:9" x14ac:dyDescent="0.2">
      <c r="F58148" s="27"/>
      <c r="G58148" s="27"/>
      <c r="H58148" s="27"/>
      <c r="I58148" s="27"/>
    </row>
    <row r="58149" spans="6:9" x14ac:dyDescent="0.2">
      <c r="F58149" s="27"/>
      <c r="G58149" s="27"/>
      <c r="H58149" s="27"/>
      <c r="I58149" s="27"/>
    </row>
    <row r="58150" spans="6:9" x14ac:dyDescent="0.2">
      <c r="F58150" s="27"/>
      <c r="G58150" s="27"/>
      <c r="H58150" s="27"/>
      <c r="I58150" s="27"/>
    </row>
    <row r="58151" spans="6:9" x14ac:dyDescent="0.2">
      <c r="F58151" s="27"/>
      <c r="G58151" s="27"/>
      <c r="H58151" s="27"/>
      <c r="I58151" s="27"/>
    </row>
    <row r="58152" spans="6:9" x14ac:dyDescent="0.2">
      <c r="F58152" s="27"/>
      <c r="G58152" s="27"/>
      <c r="H58152" s="27"/>
      <c r="I58152" s="27"/>
    </row>
    <row r="58153" spans="6:9" x14ac:dyDescent="0.2">
      <c r="F58153" s="27"/>
      <c r="G58153" s="27"/>
      <c r="H58153" s="27"/>
      <c r="I58153" s="27"/>
    </row>
    <row r="58154" spans="6:9" x14ac:dyDescent="0.2">
      <c r="F58154" s="27"/>
      <c r="G58154" s="27"/>
      <c r="H58154" s="27"/>
      <c r="I58154" s="27"/>
    </row>
    <row r="58155" spans="6:9" x14ac:dyDescent="0.2">
      <c r="F58155" s="27"/>
      <c r="G58155" s="27"/>
      <c r="H58155" s="27"/>
      <c r="I58155" s="27"/>
    </row>
    <row r="58156" spans="6:9" x14ac:dyDescent="0.2">
      <c r="F58156" s="27"/>
      <c r="G58156" s="27"/>
      <c r="H58156" s="27"/>
      <c r="I58156" s="27"/>
    </row>
    <row r="58157" spans="6:9" x14ac:dyDescent="0.2">
      <c r="F58157" s="27"/>
      <c r="G58157" s="27"/>
      <c r="H58157" s="27"/>
      <c r="I58157" s="27"/>
    </row>
    <row r="58158" spans="6:9" x14ac:dyDescent="0.2">
      <c r="F58158" s="27"/>
      <c r="G58158" s="27"/>
      <c r="H58158" s="27"/>
      <c r="I58158" s="27"/>
    </row>
    <row r="58159" spans="6:9" x14ac:dyDescent="0.2">
      <c r="F58159" s="27"/>
      <c r="G58159" s="27"/>
      <c r="H58159" s="27"/>
      <c r="I58159" s="27"/>
    </row>
    <row r="58160" spans="6:9" x14ac:dyDescent="0.2">
      <c r="F58160" s="27"/>
      <c r="G58160" s="27"/>
      <c r="H58160" s="27"/>
      <c r="I58160" s="27"/>
    </row>
    <row r="58161" spans="6:9" x14ac:dyDescent="0.2">
      <c r="F58161" s="27"/>
      <c r="G58161" s="27"/>
      <c r="H58161" s="27"/>
      <c r="I58161" s="27"/>
    </row>
    <row r="58162" spans="6:9" x14ac:dyDescent="0.2">
      <c r="F58162" s="27"/>
      <c r="G58162" s="27"/>
      <c r="H58162" s="27"/>
      <c r="I58162" s="27"/>
    </row>
    <row r="58163" spans="6:9" x14ac:dyDescent="0.2">
      <c r="F58163" s="27"/>
      <c r="G58163" s="27"/>
      <c r="H58163" s="27"/>
      <c r="I58163" s="27"/>
    </row>
    <row r="58164" spans="6:9" x14ac:dyDescent="0.2">
      <c r="F58164" s="27"/>
      <c r="G58164" s="27"/>
      <c r="H58164" s="27"/>
      <c r="I58164" s="27"/>
    </row>
    <row r="58165" spans="6:9" x14ac:dyDescent="0.2">
      <c r="F58165" s="27"/>
      <c r="G58165" s="27"/>
      <c r="H58165" s="27"/>
      <c r="I58165" s="27"/>
    </row>
    <row r="58166" spans="6:9" x14ac:dyDescent="0.2">
      <c r="F58166" s="27"/>
      <c r="G58166" s="27"/>
      <c r="H58166" s="27"/>
      <c r="I58166" s="27"/>
    </row>
    <row r="58167" spans="6:9" x14ac:dyDescent="0.2">
      <c r="F58167" s="27"/>
      <c r="G58167" s="27"/>
      <c r="H58167" s="27"/>
      <c r="I58167" s="27"/>
    </row>
    <row r="58168" spans="6:9" x14ac:dyDescent="0.2">
      <c r="F58168" s="27"/>
      <c r="G58168" s="27"/>
      <c r="H58168" s="27"/>
      <c r="I58168" s="27"/>
    </row>
    <row r="58169" spans="6:9" x14ac:dyDescent="0.2">
      <c r="F58169" s="27"/>
      <c r="G58169" s="27"/>
      <c r="H58169" s="27"/>
      <c r="I58169" s="27"/>
    </row>
    <row r="58170" spans="6:9" x14ac:dyDescent="0.2">
      <c r="F58170" s="27"/>
      <c r="G58170" s="27"/>
      <c r="H58170" s="27"/>
      <c r="I58170" s="27"/>
    </row>
    <row r="58171" spans="6:9" x14ac:dyDescent="0.2">
      <c r="F58171" s="27"/>
      <c r="G58171" s="27"/>
      <c r="H58171" s="27"/>
      <c r="I58171" s="27"/>
    </row>
    <row r="58172" spans="6:9" x14ac:dyDescent="0.2">
      <c r="F58172" s="27"/>
      <c r="G58172" s="27"/>
      <c r="H58172" s="27"/>
      <c r="I58172" s="27"/>
    </row>
    <row r="58173" spans="6:9" x14ac:dyDescent="0.2">
      <c r="F58173" s="27"/>
      <c r="G58173" s="27"/>
      <c r="H58173" s="27"/>
      <c r="I58173" s="27"/>
    </row>
    <row r="58174" spans="6:9" x14ac:dyDescent="0.2">
      <c r="F58174" s="27"/>
      <c r="G58174" s="27"/>
      <c r="H58174" s="27"/>
      <c r="I58174" s="27"/>
    </row>
    <row r="58175" spans="6:9" x14ac:dyDescent="0.2">
      <c r="F58175" s="27"/>
      <c r="G58175" s="27"/>
      <c r="H58175" s="27"/>
      <c r="I58175" s="27"/>
    </row>
    <row r="58176" spans="6:9" x14ac:dyDescent="0.2">
      <c r="F58176" s="27"/>
      <c r="G58176" s="27"/>
      <c r="H58176" s="27"/>
      <c r="I58176" s="27"/>
    </row>
    <row r="58177" spans="6:9" x14ac:dyDescent="0.2">
      <c r="F58177" s="27"/>
      <c r="G58177" s="27"/>
      <c r="H58177" s="27"/>
      <c r="I58177" s="27"/>
    </row>
    <row r="58178" spans="6:9" x14ac:dyDescent="0.2">
      <c r="F58178" s="27"/>
      <c r="G58178" s="27"/>
      <c r="H58178" s="27"/>
      <c r="I58178" s="27"/>
    </row>
    <row r="58179" spans="6:9" x14ac:dyDescent="0.2">
      <c r="F58179" s="27"/>
      <c r="G58179" s="27"/>
      <c r="H58179" s="27"/>
      <c r="I58179" s="27"/>
    </row>
    <row r="58180" spans="6:9" x14ac:dyDescent="0.2">
      <c r="F58180" s="27"/>
      <c r="G58180" s="27"/>
      <c r="H58180" s="27"/>
      <c r="I58180" s="27"/>
    </row>
    <row r="58181" spans="6:9" x14ac:dyDescent="0.2">
      <c r="F58181" s="27"/>
      <c r="G58181" s="27"/>
      <c r="H58181" s="27"/>
      <c r="I58181" s="27"/>
    </row>
    <row r="58182" spans="6:9" x14ac:dyDescent="0.2">
      <c r="F58182" s="27"/>
      <c r="G58182" s="27"/>
      <c r="H58182" s="27"/>
      <c r="I58182" s="27"/>
    </row>
    <row r="58183" spans="6:9" x14ac:dyDescent="0.2">
      <c r="F58183" s="27"/>
      <c r="G58183" s="27"/>
      <c r="H58183" s="27"/>
      <c r="I58183" s="27"/>
    </row>
    <row r="58184" spans="6:9" x14ac:dyDescent="0.2">
      <c r="F58184" s="27"/>
      <c r="G58184" s="27"/>
      <c r="H58184" s="27"/>
      <c r="I58184" s="27"/>
    </row>
    <row r="58185" spans="6:9" x14ac:dyDescent="0.2">
      <c r="F58185" s="27"/>
      <c r="G58185" s="27"/>
      <c r="H58185" s="27"/>
      <c r="I58185" s="27"/>
    </row>
    <row r="58186" spans="6:9" x14ac:dyDescent="0.2">
      <c r="F58186" s="27"/>
      <c r="G58186" s="27"/>
      <c r="H58186" s="27"/>
      <c r="I58186" s="27"/>
    </row>
    <row r="58187" spans="6:9" x14ac:dyDescent="0.2">
      <c r="F58187" s="27"/>
      <c r="G58187" s="27"/>
      <c r="H58187" s="27"/>
      <c r="I58187" s="27"/>
    </row>
    <row r="58188" spans="6:9" x14ac:dyDescent="0.2">
      <c r="F58188" s="27"/>
      <c r="G58188" s="27"/>
      <c r="H58188" s="27"/>
      <c r="I58188" s="27"/>
    </row>
    <row r="58189" spans="6:9" x14ac:dyDescent="0.2">
      <c r="F58189" s="27"/>
      <c r="G58189" s="27"/>
      <c r="H58189" s="27"/>
      <c r="I58189" s="27"/>
    </row>
    <row r="58190" spans="6:9" x14ac:dyDescent="0.2">
      <c r="F58190" s="27"/>
      <c r="G58190" s="27"/>
      <c r="H58190" s="27"/>
      <c r="I58190" s="27"/>
    </row>
    <row r="58191" spans="6:9" x14ac:dyDescent="0.2">
      <c r="F58191" s="27"/>
      <c r="G58191" s="27"/>
      <c r="H58191" s="27"/>
      <c r="I58191" s="27"/>
    </row>
    <row r="58192" spans="6:9" x14ac:dyDescent="0.2">
      <c r="F58192" s="27"/>
      <c r="G58192" s="27"/>
      <c r="H58192" s="27"/>
      <c r="I58192" s="27"/>
    </row>
    <row r="58193" spans="6:9" x14ac:dyDescent="0.2">
      <c r="F58193" s="27"/>
      <c r="G58193" s="27"/>
      <c r="H58193" s="27"/>
      <c r="I58193" s="27"/>
    </row>
    <row r="58194" spans="6:9" x14ac:dyDescent="0.2">
      <c r="F58194" s="27"/>
      <c r="G58194" s="27"/>
      <c r="H58194" s="27"/>
      <c r="I58194" s="27"/>
    </row>
    <row r="58195" spans="6:9" x14ac:dyDescent="0.2">
      <c r="F58195" s="27"/>
      <c r="G58195" s="27"/>
      <c r="H58195" s="27"/>
      <c r="I58195" s="27"/>
    </row>
    <row r="58196" spans="6:9" x14ac:dyDescent="0.2">
      <c r="F58196" s="27"/>
      <c r="G58196" s="27"/>
      <c r="H58196" s="27"/>
      <c r="I58196" s="27"/>
    </row>
    <row r="58197" spans="6:9" x14ac:dyDescent="0.2">
      <c r="F58197" s="27"/>
      <c r="G58197" s="27"/>
      <c r="H58197" s="27"/>
      <c r="I58197" s="27"/>
    </row>
    <row r="58198" spans="6:9" x14ac:dyDescent="0.2">
      <c r="F58198" s="27"/>
      <c r="G58198" s="27"/>
      <c r="H58198" s="27"/>
      <c r="I58198" s="27"/>
    </row>
    <row r="58199" spans="6:9" x14ac:dyDescent="0.2">
      <c r="F58199" s="27"/>
      <c r="G58199" s="27"/>
      <c r="H58199" s="27"/>
      <c r="I58199" s="27"/>
    </row>
    <row r="58200" spans="6:9" x14ac:dyDescent="0.2">
      <c r="F58200" s="27"/>
      <c r="G58200" s="27"/>
      <c r="H58200" s="27"/>
      <c r="I58200" s="27"/>
    </row>
    <row r="58201" spans="6:9" x14ac:dyDescent="0.2">
      <c r="F58201" s="27"/>
      <c r="G58201" s="27"/>
      <c r="H58201" s="27"/>
      <c r="I58201" s="27"/>
    </row>
    <row r="58202" spans="6:9" x14ac:dyDescent="0.2">
      <c r="F58202" s="27"/>
      <c r="G58202" s="27"/>
      <c r="H58202" s="27"/>
      <c r="I58202" s="27"/>
    </row>
    <row r="58203" spans="6:9" x14ac:dyDescent="0.2">
      <c r="F58203" s="27"/>
      <c r="G58203" s="27"/>
      <c r="H58203" s="27"/>
      <c r="I58203" s="27"/>
    </row>
    <row r="58204" spans="6:9" x14ac:dyDescent="0.2">
      <c r="F58204" s="27"/>
      <c r="G58204" s="27"/>
      <c r="H58204" s="27"/>
      <c r="I58204" s="27"/>
    </row>
    <row r="58205" spans="6:9" x14ac:dyDescent="0.2">
      <c r="F58205" s="27"/>
      <c r="G58205" s="27"/>
      <c r="H58205" s="27"/>
      <c r="I58205" s="27"/>
    </row>
    <row r="58206" spans="6:9" x14ac:dyDescent="0.2">
      <c r="F58206" s="27"/>
      <c r="G58206" s="27"/>
      <c r="H58206" s="27"/>
      <c r="I58206" s="27"/>
    </row>
    <row r="58207" spans="6:9" x14ac:dyDescent="0.2">
      <c r="F58207" s="27"/>
      <c r="G58207" s="27"/>
      <c r="H58207" s="27"/>
      <c r="I58207" s="27"/>
    </row>
    <row r="58208" spans="6:9" x14ac:dyDescent="0.2">
      <c r="F58208" s="27"/>
      <c r="G58208" s="27"/>
      <c r="H58208" s="27"/>
      <c r="I58208" s="27"/>
    </row>
    <row r="58209" spans="6:9" x14ac:dyDescent="0.2">
      <c r="F58209" s="27"/>
      <c r="G58209" s="27"/>
      <c r="H58209" s="27"/>
      <c r="I58209" s="27"/>
    </row>
    <row r="58210" spans="6:9" x14ac:dyDescent="0.2">
      <c r="F58210" s="27"/>
      <c r="G58210" s="27"/>
      <c r="H58210" s="27"/>
      <c r="I58210" s="27"/>
    </row>
    <row r="58211" spans="6:9" x14ac:dyDescent="0.2">
      <c r="F58211" s="27"/>
      <c r="G58211" s="27"/>
      <c r="H58211" s="27"/>
      <c r="I58211" s="27"/>
    </row>
    <row r="58212" spans="6:9" x14ac:dyDescent="0.2">
      <c r="F58212" s="27"/>
      <c r="G58212" s="27"/>
      <c r="H58212" s="27"/>
      <c r="I58212" s="27"/>
    </row>
    <row r="58213" spans="6:9" x14ac:dyDescent="0.2">
      <c r="F58213" s="27"/>
      <c r="G58213" s="27"/>
      <c r="H58213" s="27"/>
      <c r="I58213" s="27"/>
    </row>
    <row r="58214" spans="6:9" x14ac:dyDescent="0.2">
      <c r="F58214" s="27"/>
      <c r="G58214" s="27"/>
      <c r="H58214" s="27"/>
      <c r="I58214" s="27"/>
    </row>
    <row r="58215" spans="6:9" x14ac:dyDescent="0.2">
      <c r="F58215" s="27"/>
      <c r="G58215" s="27"/>
      <c r="H58215" s="27"/>
      <c r="I58215" s="27"/>
    </row>
    <row r="58216" spans="6:9" x14ac:dyDescent="0.2">
      <c r="F58216" s="27"/>
      <c r="G58216" s="27"/>
      <c r="H58216" s="27"/>
      <c r="I58216" s="27"/>
    </row>
    <row r="58217" spans="6:9" x14ac:dyDescent="0.2">
      <c r="F58217" s="27"/>
      <c r="G58217" s="27"/>
      <c r="H58217" s="27"/>
      <c r="I58217" s="27"/>
    </row>
    <row r="58218" spans="6:9" x14ac:dyDescent="0.2">
      <c r="F58218" s="27"/>
      <c r="G58218" s="27"/>
      <c r="H58218" s="27"/>
      <c r="I58218" s="27"/>
    </row>
    <row r="58219" spans="6:9" x14ac:dyDescent="0.2">
      <c r="F58219" s="27"/>
      <c r="G58219" s="27"/>
      <c r="H58219" s="27"/>
      <c r="I58219" s="27"/>
    </row>
    <row r="58220" spans="6:9" x14ac:dyDescent="0.2">
      <c r="F58220" s="27"/>
      <c r="G58220" s="27"/>
      <c r="H58220" s="27"/>
      <c r="I58220" s="27"/>
    </row>
    <row r="58221" spans="6:9" x14ac:dyDescent="0.2">
      <c r="F58221" s="27"/>
      <c r="G58221" s="27"/>
      <c r="H58221" s="27"/>
      <c r="I58221" s="27"/>
    </row>
    <row r="58222" spans="6:9" x14ac:dyDescent="0.2">
      <c r="F58222" s="27"/>
      <c r="G58222" s="27"/>
      <c r="H58222" s="27"/>
      <c r="I58222" s="27"/>
    </row>
    <row r="58223" spans="6:9" x14ac:dyDescent="0.2">
      <c r="F58223" s="27"/>
      <c r="G58223" s="27"/>
      <c r="H58223" s="27"/>
      <c r="I58223" s="27"/>
    </row>
    <row r="58224" spans="6:9" x14ac:dyDescent="0.2">
      <c r="F58224" s="27"/>
      <c r="G58224" s="27"/>
      <c r="H58224" s="27"/>
      <c r="I58224" s="27"/>
    </row>
    <row r="58225" spans="6:9" x14ac:dyDescent="0.2">
      <c r="F58225" s="27"/>
      <c r="G58225" s="27"/>
      <c r="H58225" s="27"/>
      <c r="I58225" s="27"/>
    </row>
    <row r="58226" spans="6:9" x14ac:dyDescent="0.2">
      <c r="F58226" s="27"/>
      <c r="G58226" s="27"/>
      <c r="H58226" s="27"/>
      <c r="I58226" s="27"/>
    </row>
    <row r="58227" spans="6:9" x14ac:dyDescent="0.2">
      <c r="F58227" s="27"/>
      <c r="G58227" s="27"/>
      <c r="H58227" s="27"/>
      <c r="I58227" s="27"/>
    </row>
    <row r="58228" spans="6:9" x14ac:dyDescent="0.2">
      <c r="F58228" s="27"/>
      <c r="G58228" s="27"/>
      <c r="H58228" s="27"/>
      <c r="I58228" s="27"/>
    </row>
    <row r="58229" spans="6:9" x14ac:dyDescent="0.2">
      <c r="F58229" s="27"/>
      <c r="G58229" s="27"/>
      <c r="H58229" s="27"/>
      <c r="I58229" s="27"/>
    </row>
    <row r="58230" spans="6:9" x14ac:dyDescent="0.2">
      <c r="F58230" s="27"/>
      <c r="G58230" s="27"/>
      <c r="H58230" s="27"/>
      <c r="I58230" s="27"/>
    </row>
    <row r="58231" spans="6:9" x14ac:dyDescent="0.2">
      <c r="F58231" s="27"/>
      <c r="G58231" s="27"/>
      <c r="H58231" s="27"/>
      <c r="I58231" s="27"/>
    </row>
    <row r="58232" spans="6:9" x14ac:dyDescent="0.2">
      <c r="F58232" s="27"/>
      <c r="G58232" s="27"/>
      <c r="H58232" s="27"/>
      <c r="I58232" s="27"/>
    </row>
    <row r="58233" spans="6:9" x14ac:dyDescent="0.2">
      <c r="F58233" s="27"/>
      <c r="G58233" s="27"/>
      <c r="H58233" s="27"/>
      <c r="I58233" s="27"/>
    </row>
    <row r="58234" spans="6:9" x14ac:dyDescent="0.2">
      <c r="F58234" s="27"/>
      <c r="G58234" s="27"/>
      <c r="H58234" s="27"/>
      <c r="I58234" s="27"/>
    </row>
    <row r="58235" spans="6:9" x14ac:dyDescent="0.2">
      <c r="F58235" s="27"/>
      <c r="G58235" s="27"/>
      <c r="H58235" s="27"/>
      <c r="I58235" s="27"/>
    </row>
    <row r="58236" spans="6:9" x14ac:dyDescent="0.2">
      <c r="F58236" s="27"/>
      <c r="G58236" s="27"/>
      <c r="H58236" s="27"/>
      <c r="I58236" s="27"/>
    </row>
    <row r="58237" spans="6:9" x14ac:dyDescent="0.2">
      <c r="F58237" s="27"/>
      <c r="G58237" s="27"/>
      <c r="H58237" s="27"/>
      <c r="I58237" s="27"/>
    </row>
    <row r="58238" spans="6:9" x14ac:dyDescent="0.2">
      <c r="F58238" s="27"/>
      <c r="G58238" s="27"/>
      <c r="H58238" s="27"/>
      <c r="I58238" s="27"/>
    </row>
    <row r="58239" spans="6:9" x14ac:dyDescent="0.2">
      <c r="F58239" s="27"/>
      <c r="G58239" s="27"/>
      <c r="H58239" s="27"/>
      <c r="I58239" s="27"/>
    </row>
    <row r="58240" spans="6:9" x14ac:dyDescent="0.2">
      <c r="F58240" s="27"/>
      <c r="G58240" s="27"/>
      <c r="H58240" s="27"/>
      <c r="I58240" s="27"/>
    </row>
    <row r="58241" spans="6:9" x14ac:dyDescent="0.2">
      <c r="F58241" s="27"/>
      <c r="G58241" s="27"/>
      <c r="H58241" s="27"/>
      <c r="I58241" s="27"/>
    </row>
    <row r="58242" spans="6:9" x14ac:dyDescent="0.2">
      <c r="F58242" s="27"/>
      <c r="G58242" s="27"/>
      <c r="H58242" s="27"/>
      <c r="I58242" s="27"/>
    </row>
    <row r="58243" spans="6:9" x14ac:dyDescent="0.2">
      <c r="F58243" s="27"/>
      <c r="G58243" s="27"/>
      <c r="H58243" s="27"/>
      <c r="I58243" s="27"/>
    </row>
    <row r="58244" spans="6:9" x14ac:dyDescent="0.2">
      <c r="F58244" s="27"/>
      <c r="G58244" s="27"/>
      <c r="H58244" s="27"/>
      <c r="I58244" s="27"/>
    </row>
    <row r="58245" spans="6:9" x14ac:dyDescent="0.2">
      <c r="F58245" s="27"/>
      <c r="G58245" s="27"/>
      <c r="H58245" s="27"/>
      <c r="I58245" s="27"/>
    </row>
    <row r="58246" spans="6:9" x14ac:dyDescent="0.2">
      <c r="F58246" s="27"/>
      <c r="G58246" s="27"/>
      <c r="H58246" s="27"/>
      <c r="I58246" s="27"/>
    </row>
    <row r="58247" spans="6:9" x14ac:dyDescent="0.2">
      <c r="F58247" s="27"/>
      <c r="G58247" s="27"/>
      <c r="H58247" s="27"/>
      <c r="I58247" s="27"/>
    </row>
    <row r="58248" spans="6:9" x14ac:dyDescent="0.2">
      <c r="F58248" s="27"/>
      <c r="G58248" s="27"/>
      <c r="H58248" s="27"/>
      <c r="I58248" s="27"/>
    </row>
    <row r="58249" spans="6:9" x14ac:dyDescent="0.2">
      <c r="F58249" s="27"/>
      <c r="G58249" s="27"/>
      <c r="H58249" s="27"/>
      <c r="I58249" s="27"/>
    </row>
    <row r="58250" spans="6:9" x14ac:dyDescent="0.2">
      <c r="F58250" s="27"/>
      <c r="G58250" s="27"/>
      <c r="H58250" s="27"/>
      <c r="I58250" s="27"/>
    </row>
    <row r="58251" spans="6:9" x14ac:dyDescent="0.2">
      <c r="F58251" s="27"/>
      <c r="G58251" s="27"/>
      <c r="H58251" s="27"/>
      <c r="I58251" s="27"/>
    </row>
    <row r="58252" spans="6:9" x14ac:dyDescent="0.2">
      <c r="F58252" s="27"/>
      <c r="G58252" s="27"/>
      <c r="H58252" s="27"/>
      <c r="I58252" s="27"/>
    </row>
    <row r="58253" spans="6:9" x14ac:dyDescent="0.2">
      <c r="F58253" s="27"/>
      <c r="G58253" s="27"/>
      <c r="H58253" s="27"/>
      <c r="I58253" s="27"/>
    </row>
    <row r="58254" spans="6:9" x14ac:dyDescent="0.2">
      <c r="F58254" s="27"/>
      <c r="G58254" s="27"/>
      <c r="H58254" s="27"/>
      <c r="I58254" s="27"/>
    </row>
    <row r="58255" spans="6:9" x14ac:dyDescent="0.2">
      <c r="F58255" s="27"/>
      <c r="G58255" s="27"/>
      <c r="H58255" s="27"/>
      <c r="I58255" s="27"/>
    </row>
    <row r="58256" spans="6:9" x14ac:dyDescent="0.2">
      <c r="F58256" s="27"/>
      <c r="G58256" s="27"/>
      <c r="H58256" s="27"/>
      <c r="I58256" s="27"/>
    </row>
    <row r="58257" spans="6:9" x14ac:dyDescent="0.2">
      <c r="F58257" s="27"/>
      <c r="G58257" s="27"/>
      <c r="H58257" s="27"/>
      <c r="I58257" s="27"/>
    </row>
    <row r="58258" spans="6:9" x14ac:dyDescent="0.2">
      <c r="F58258" s="27"/>
      <c r="G58258" s="27"/>
      <c r="H58258" s="27"/>
      <c r="I58258" s="27"/>
    </row>
    <row r="58259" spans="6:9" x14ac:dyDescent="0.2">
      <c r="F58259" s="27"/>
      <c r="G58259" s="27"/>
      <c r="H58259" s="27"/>
      <c r="I58259" s="27"/>
    </row>
    <row r="58260" spans="6:9" x14ac:dyDescent="0.2">
      <c r="F58260" s="27"/>
      <c r="G58260" s="27"/>
      <c r="H58260" s="27"/>
      <c r="I58260" s="27"/>
    </row>
    <row r="58261" spans="6:9" x14ac:dyDescent="0.2">
      <c r="F58261" s="27"/>
      <c r="G58261" s="27"/>
      <c r="H58261" s="27"/>
      <c r="I58261" s="27"/>
    </row>
    <row r="58262" spans="6:9" x14ac:dyDescent="0.2">
      <c r="F58262" s="27"/>
      <c r="G58262" s="27"/>
      <c r="H58262" s="27"/>
      <c r="I58262" s="27"/>
    </row>
    <row r="58263" spans="6:9" x14ac:dyDescent="0.2">
      <c r="F58263" s="27"/>
      <c r="G58263" s="27"/>
      <c r="H58263" s="27"/>
      <c r="I58263" s="27"/>
    </row>
    <row r="58264" spans="6:9" x14ac:dyDescent="0.2">
      <c r="F58264" s="27"/>
      <c r="G58264" s="27"/>
      <c r="H58264" s="27"/>
      <c r="I58264" s="27"/>
    </row>
    <row r="58265" spans="6:9" x14ac:dyDescent="0.2">
      <c r="F58265" s="27"/>
      <c r="G58265" s="27"/>
      <c r="H58265" s="27"/>
      <c r="I58265" s="27"/>
    </row>
    <row r="58266" spans="6:9" x14ac:dyDescent="0.2">
      <c r="F58266" s="27"/>
      <c r="G58266" s="27"/>
      <c r="H58266" s="27"/>
      <c r="I58266" s="27"/>
    </row>
    <row r="58267" spans="6:9" x14ac:dyDescent="0.2">
      <c r="F58267" s="27"/>
      <c r="G58267" s="27"/>
      <c r="H58267" s="27"/>
      <c r="I58267" s="27"/>
    </row>
    <row r="58268" spans="6:9" x14ac:dyDescent="0.2">
      <c r="F58268" s="27"/>
      <c r="G58268" s="27"/>
      <c r="H58268" s="27"/>
      <c r="I58268" s="27"/>
    </row>
    <row r="58269" spans="6:9" x14ac:dyDescent="0.2">
      <c r="F58269" s="27"/>
      <c r="G58269" s="27"/>
      <c r="H58269" s="27"/>
      <c r="I58269" s="27"/>
    </row>
    <row r="58270" spans="6:9" x14ac:dyDescent="0.2">
      <c r="F58270" s="27"/>
      <c r="G58270" s="27"/>
      <c r="H58270" s="27"/>
      <c r="I58270" s="27"/>
    </row>
    <row r="58271" spans="6:9" x14ac:dyDescent="0.2">
      <c r="F58271" s="27"/>
      <c r="G58271" s="27"/>
      <c r="H58271" s="27"/>
      <c r="I58271" s="27"/>
    </row>
    <row r="58272" spans="6:9" x14ac:dyDescent="0.2">
      <c r="F58272" s="27"/>
      <c r="G58272" s="27"/>
      <c r="H58272" s="27"/>
      <c r="I58272" s="27"/>
    </row>
    <row r="58273" spans="6:9" x14ac:dyDescent="0.2">
      <c r="F58273" s="27"/>
      <c r="G58273" s="27"/>
      <c r="H58273" s="27"/>
      <c r="I58273" s="27"/>
    </row>
    <row r="58274" spans="6:9" x14ac:dyDescent="0.2">
      <c r="F58274" s="27"/>
      <c r="G58274" s="27"/>
      <c r="H58274" s="27"/>
      <c r="I58274" s="27"/>
    </row>
    <row r="58275" spans="6:9" x14ac:dyDescent="0.2">
      <c r="F58275" s="27"/>
      <c r="G58275" s="27"/>
      <c r="H58275" s="27"/>
      <c r="I58275" s="27"/>
    </row>
    <row r="58276" spans="6:9" x14ac:dyDescent="0.2">
      <c r="F58276" s="27"/>
      <c r="G58276" s="27"/>
      <c r="H58276" s="27"/>
      <c r="I58276" s="27"/>
    </row>
    <row r="58277" spans="6:9" x14ac:dyDescent="0.2">
      <c r="F58277" s="27"/>
      <c r="G58277" s="27"/>
      <c r="H58277" s="27"/>
      <c r="I58277" s="27"/>
    </row>
    <row r="58278" spans="6:9" x14ac:dyDescent="0.2">
      <c r="F58278" s="27"/>
      <c r="G58278" s="27"/>
      <c r="H58278" s="27"/>
      <c r="I58278" s="27"/>
    </row>
    <row r="58279" spans="6:9" x14ac:dyDescent="0.2">
      <c r="F58279" s="27"/>
      <c r="G58279" s="27"/>
      <c r="H58279" s="27"/>
      <c r="I58279" s="27"/>
    </row>
    <row r="58280" spans="6:9" x14ac:dyDescent="0.2">
      <c r="F58280" s="27"/>
      <c r="G58280" s="27"/>
      <c r="H58280" s="27"/>
      <c r="I58280" s="27"/>
    </row>
    <row r="58281" spans="6:9" x14ac:dyDescent="0.2">
      <c r="F58281" s="27"/>
      <c r="G58281" s="27"/>
      <c r="H58281" s="27"/>
      <c r="I58281" s="27"/>
    </row>
    <row r="58282" spans="6:9" x14ac:dyDescent="0.2">
      <c r="F58282" s="27"/>
      <c r="G58282" s="27"/>
      <c r="H58282" s="27"/>
      <c r="I58282" s="27"/>
    </row>
    <row r="58283" spans="6:9" x14ac:dyDescent="0.2">
      <c r="F58283" s="27"/>
      <c r="G58283" s="27"/>
      <c r="H58283" s="27"/>
      <c r="I58283" s="27"/>
    </row>
    <row r="58284" spans="6:9" x14ac:dyDescent="0.2">
      <c r="F58284" s="27"/>
      <c r="G58284" s="27"/>
      <c r="H58284" s="27"/>
      <c r="I58284" s="27"/>
    </row>
    <row r="58285" spans="6:9" x14ac:dyDescent="0.2">
      <c r="F58285" s="27"/>
      <c r="G58285" s="27"/>
      <c r="H58285" s="27"/>
      <c r="I58285" s="27"/>
    </row>
    <row r="58286" spans="6:9" x14ac:dyDescent="0.2">
      <c r="F58286" s="27"/>
      <c r="G58286" s="27"/>
      <c r="H58286" s="27"/>
      <c r="I58286" s="27"/>
    </row>
    <row r="58287" spans="6:9" x14ac:dyDescent="0.2">
      <c r="F58287" s="27"/>
      <c r="G58287" s="27"/>
      <c r="H58287" s="27"/>
      <c r="I58287" s="27"/>
    </row>
    <row r="58288" spans="6:9" x14ac:dyDescent="0.2">
      <c r="F58288" s="27"/>
      <c r="G58288" s="27"/>
      <c r="H58288" s="27"/>
      <c r="I58288" s="27"/>
    </row>
    <row r="58289" spans="6:9" x14ac:dyDescent="0.2">
      <c r="F58289" s="27"/>
      <c r="G58289" s="27"/>
      <c r="H58289" s="27"/>
      <c r="I58289" s="27"/>
    </row>
    <row r="58290" spans="6:9" x14ac:dyDescent="0.2">
      <c r="F58290" s="27"/>
      <c r="G58290" s="27"/>
      <c r="H58290" s="27"/>
      <c r="I58290" s="27"/>
    </row>
    <row r="58291" spans="6:9" x14ac:dyDescent="0.2">
      <c r="F58291" s="27"/>
      <c r="G58291" s="27"/>
      <c r="H58291" s="27"/>
      <c r="I58291" s="27"/>
    </row>
    <row r="58292" spans="6:9" x14ac:dyDescent="0.2">
      <c r="F58292" s="27"/>
      <c r="G58292" s="27"/>
      <c r="H58292" s="27"/>
      <c r="I58292" s="27"/>
    </row>
    <row r="58293" spans="6:9" x14ac:dyDescent="0.2">
      <c r="F58293" s="27"/>
      <c r="G58293" s="27"/>
      <c r="H58293" s="27"/>
      <c r="I58293" s="27"/>
    </row>
    <row r="58294" spans="6:9" x14ac:dyDescent="0.2">
      <c r="F58294" s="27"/>
      <c r="G58294" s="27"/>
      <c r="H58294" s="27"/>
      <c r="I58294" s="27"/>
    </row>
    <row r="58295" spans="6:9" x14ac:dyDescent="0.2">
      <c r="F58295" s="27"/>
      <c r="G58295" s="27"/>
      <c r="H58295" s="27"/>
      <c r="I58295" s="27"/>
    </row>
    <row r="58296" spans="6:9" x14ac:dyDescent="0.2">
      <c r="F58296" s="27"/>
      <c r="G58296" s="27"/>
      <c r="H58296" s="27"/>
      <c r="I58296" s="27"/>
    </row>
    <row r="58297" spans="6:9" x14ac:dyDescent="0.2">
      <c r="F58297" s="27"/>
      <c r="G58297" s="27"/>
      <c r="H58297" s="27"/>
      <c r="I58297" s="27"/>
    </row>
    <row r="58298" spans="6:9" x14ac:dyDescent="0.2">
      <c r="F58298" s="27"/>
      <c r="G58298" s="27"/>
      <c r="H58298" s="27"/>
      <c r="I58298" s="27"/>
    </row>
    <row r="58299" spans="6:9" x14ac:dyDescent="0.2">
      <c r="F58299" s="27"/>
      <c r="G58299" s="27"/>
      <c r="H58299" s="27"/>
      <c r="I58299" s="27"/>
    </row>
    <row r="58300" spans="6:9" x14ac:dyDescent="0.2">
      <c r="F58300" s="27"/>
      <c r="G58300" s="27"/>
      <c r="H58300" s="27"/>
      <c r="I58300" s="27"/>
    </row>
    <row r="58301" spans="6:9" x14ac:dyDescent="0.2">
      <c r="F58301" s="27"/>
      <c r="G58301" s="27"/>
      <c r="H58301" s="27"/>
      <c r="I58301" s="27"/>
    </row>
    <row r="58302" spans="6:9" x14ac:dyDescent="0.2">
      <c r="F58302" s="27"/>
      <c r="G58302" s="27"/>
      <c r="H58302" s="27"/>
      <c r="I58302" s="27"/>
    </row>
    <row r="58303" spans="6:9" x14ac:dyDescent="0.2">
      <c r="F58303" s="27"/>
      <c r="G58303" s="27"/>
      <c r="H58303" s="27"/>
      <c r="I58303" s="27"/>
    </row>
    <row r="58304" spans="6:9" x14ac:dyDescent="0.2">
      <c r="F58304" s="27"/>
      <c r="G58304" s="27"/>
      <c r="H58304" s="27"/>
      <c r="I58304" s="27"/>
    </row>
    <row r="58305" spans="6:9" x14ac:dyDescent="0.2">
      <c r="F58305" s="27"/>
      <c r="G58305" s="27"/>
      <c r="H58305" s="27"/>
      <c r="I58305" s="27"/>
    </row>
    <row r="58306" spans="6:9" x14ac:dyDescent="0.2">
      <c r="F58306" s="27"/>
      <c r="G58306" s="27"/>
      <c r="H58306" s="27"/>
      <c r="I58306" s="27"/>
    </row>
    <row r="58307" spans="6:9" x14ac:dyDescent="0.2">
      <c r="F58307" s="27"/>
      <c r="G58307" s="27"/>
      <c r="H58307" s="27"/>
      <c r="I58307" s="27"/>
    </row>
    <row r="58308" spans="6:9" x14ac:dyDescent="0.2">
      <c r="F58308" s="27"/>
      <c r="G58308" s="27"/>
      <c r="H58308" s="27"/>
      <c r="I58308" s="27"/>
    </row>
    <row r="58309" spans="6:9" x14ac:dyDescent="0.2">
      <c r="F58309" s="27"/>
      <c r="G58309" s="27"/>
      <c r="H58309" s="27"/>
      <c r="I58309" s="27"/>
    </row>
    <row r="58310" spans="6:9" x14ac:dyDescent="0.2">
      <c r="F58310" s="27"/>
      <c r="G58310" s="27"/>
      <c r="H58310" s="27"/>
      <c r="I58310" s="27"/>
    </row>
    <row r="58311" spans="6:9" x14ac:dyDescent="0.2">
      <c r="F58311" s="27"/>
      <c r="G58311" s="27"/>
      <c r="H58311" s="27"/>
      <c r="I58311" s="27"/>
    </row>
    <row r="58312" spans="6:9" x14ac:dyDescent="0.2">
      <c r="F58312" s="27"/>
      <c r="G58312" s="27"/>
      <c r="H58312" s="27"/>
      <c r="I58312" s="27"/>
    </row>
    <row r="58313" spans="6:9" x14ac:dyDescent="0.2">
      <c r="F58313" s="27"/>
      <c r="G58313" s="27"/>
      <c r="H58313" s="27"/>
      <c r="I58313" s="27"/>
    </row>
    <row r="58314" spans="6:9" x14ac:dyDescent="0.2">
      <c r="F58314" s="27"/>
      <c r="G58314" s="27"/>
      <c r="H58314" s="27"/>
      <c r="I58314" s="27"/>
    </row>
    <row r="58315" spans="6:9" x14ac:dyDescent="0.2">
      <c r="F58315" s="27"/>
      <c r="G58315" s="27"/>
      <c r="H58315" s="27"/>
      <c r="I58315" s="27"/>
    </row>
    <row r="58316" spans="6:9" x14ac:dyDescent="0.2">
      <c r="F58316" s="27"/>
      <c r="G58316" s="27"/>
      <c r="H58316" s="27"/>
      <c r="I58316" s="27"/>
    </row>
    <row r="58317" spans="6:9" x14ac:dyDescent="0.2">
      <c r="F58317" s="27"/>
      <c r="G58317" s="27"/>
      <c r="H58317" s="27"/>
      <c r="I58317" s="27"/>
    </row>
    <row r="58318" spans="6:9" x14ac:dyDescent="0.2">
      <c r="F58318" s="27"/>
      <c r="G58318" s="27"/>
      <c r="H58318" s="27"/>
      <c r="I58318" s="27"/>
    </row>
    <row r="58319" spans="6:9" x14ac:dyDescent="0.2">
      <c r="F58319" s="27"/>
      <c r="G58319" s="27"/>
      <c r="H58319" s="27"/>
      <c r="I58319" s="27"/>
    </row>
    <row r="58320" spans="6:9" x14ac:dyDescent="0.2">
      <c r="F58320" s="27"/>
      <c r="G58320" s="27"/>
      <c r="H58320" s="27"/>
      <c r="I58320" s="27"/>
    </row>
    <row r="58321" spans="6:9" x14ac:dyDescent="0.2">
      <c r="F58321" s="27"/>
      <c r="G58321" s="27"/>
      <c r="H58321" s="27"/>
      <c r="I58321" s="27"/>
    </row>
    <row r="58322" spans="6:9" x14ac:dyDescent="0.2">
      <c r="F58322" s="27"/>
      <c r="G58322" s="27"/>
      <c r="H58322" s="27"/>
      <c r="I58322" s="27"/>
    </row>
    <row r="58323" spans="6:9" x14ac:dyDescent="0.2">
      <c r="F58323" s="27"/>
      <c r="G58323" s="27"/>
      <c r="H58323" s="27"/>
      <c r="I58323" s="27"/>
    </row>
    <row r="58324" spans="6:9" x14ac:dyDescent="0.2">
      <c r="F58324" s="27"/>
      <c r="G58324" s="27"/>
      <c r="H58324" s="27"/>
      <c r="I58324" s="27"/>
    </row>
    <row r="58325" spans="6:9" x14ac:dyDescent="0.2">
      <c r="F58325" s="27"/>
      <c r="G58325" s="27"/>
      <c r="H58325" s="27"/>
      <c r="I58325" s="27"/>
    </row>
    <row r="58326" spans="6:9" x14ac:dyDescent="0.2">
      <c r="F58326" s="27"/>
      <c r="G58326" s="27"/>
      <c r="H58326" s="27"/>
      <c r="I58326" s="27"/>
    </row>
    <row r="58327" spans="6:9" x14ac:dyDescent="0.2">
      <c r="F58327" s="27"/>
      <c r="G58327" s="27"/>
      <c r="H58327" s="27"/>
      <c r="I58327" s="27"/>
    </row>
    <row r="58328" spans="6:9" x14ac:dyDescent="0.2">
      <c r="F58328" s="27"/>
      <c r="G58328" s="27"/>
      <c r="H58328" s="27"/>
      <c r="I58328" s="27"/>
    </row>
    <row r="58329" spans="6:9" x14ac:dyDescent="0.2">
      <c r="F58329" s="27"/>
      <c r="G58329" s="27"/>
      <c r="H58329" s="27"/>
      <c r="I58329" s="27"/>
    </row>
    <row r="58330" spans="6:9" x14ac:dyDescent="0.2">
      <c r="F58330" s="27"/>
      <c r="G58330" s="27"/>
      <c r="H58330" s="27"/>
      <c r="I58330" s="27"/>
    </row>
    <row r="58331" spans="6:9" x14ac:dyDescent="0.2">
      <c r="F58331" s="27"/>
      <c r="G58331" s="27"/>
      <c r="H58331" s="27"/>
      <c r="I58331" s="27"/>
    </row>
    <row r="58332" spans="6:9" x14ac:dyDescent="0.2">
      <c r="F58332" s="27"/>
      <c r="G58332" s="27"/>
      <c r="H58332" s="27"/>
      <c r="I58332" s="27"/>
    </row>
    <row r="58333" spans="6:9" x14ac:dyDescent="0.2">
      <c r="F58333" s="27"/>
      <c r="G58333" s="27"/>
      <c r="H58333" s="27"/>
      <c r="I58333" s="27"/>
    </row>
    <row r="58334" spans="6:9" x14ac:dyDescent="0.2">
      <c r="F58334" s="27"/>
      <c r="G58334" s="27"/>
      <c r="H58334" s="27"/>
      <c r="I58334" s="27"/>
    </row>
    <row r="58335" spans="6:9" x14ac:dyDescent="0.2">
      <c r="F58335" s="27"/>
      <c r="G58335" s="27"/>
      <c r="H58335" s="27"/>
      <c r="I58335" s="27"/>
    </row>
    <row r="58336" spans="6:9" x14ac:dyDescent="0.2">
      <c r="F58336" s="27"/>
      <c r="G58336" s="27"/>
      <c r="H58336" s="27"/>
      <c r="I58336" s="27"/>
    </row>
    <row r="58337" spans="6:9" x14ac:dyDescent="0.2">
      <c r="F58337" s="27"/>
      <c r="G58337" s="27"/>
      <c r="H58337" s="27"/>
      <c r="I58337" s="27"/>
    </row>
    <row r="58338" spans="6:9" x14ac:dyDescent="0.2">
      <c r="F58338" s="27"/>
      <c r="G58338" s="27"/>
      <c r="H58338" s="27"/>
      <c r="I58338" s="27"/>
    </row>
    <row r="58339" spans="6:9" x14ac:dyDescent="0.2">
      <c r="F58339" s="27"/>
      <c r="G58339" s="27"/>
      <c r="H58339" s="27"/>
      <c r="I58339" s="27"/>
    </row>
    <row r="58340" spans="6:9" x14ac:dyDescent="0.2">
      <c r="F58340" s="27"/>
      <c r="G58340" s="27"/>
      <c r="H58340" s="27"/>
      <c r="I58340" s="27"/>
    </row>
    <row r="58341" spans="6:9" x14ac:dyDescent="0.2">
      <c r="F58341" s="27"/>
      <c r="G58341" s="27"/>
      <c r="H58341" s="27"/>
      <c r="I58341" s="27"/>
    </row>
    <row r="58342" spans="6:9" x14ac:dyDescent="0.2">
      <c r="F58342" s="27"/>
      <c r="G58342" s="27"/>
      <c r="H58342" s="27"/>
      <c r="I58342" s="27"/>
    </row>
    <row r="58343" spans="6:9" x14ac:dyDescent="0.2">
      <c r="F58343" s="27"/>
      <c r="G58343" s="27"/>
      <c r="H58343" s="27"/>
      <c r="I58343" s="27"/>
    </row>
    <row r="58344" spans="6:9" x14ac:dyDescent="0.2">
      <c r="F58344" s="27"/>
      <c r="G58344" s="27"/>
      <c r="H58344" s="27"/>
      <c r="I58344" s="27"/>
    </row>
    <row r="58345" spans="6:9" x14ac:dyDescent="0.2">
      <c r="F58345" s="27"/>
      <c r="G58345" s="27"/>
      <c r="H58345" s="27"/>
      <c r="I58345" s="27"/>
    </row>
    <row r="58346" spans="6:9" x14ac:dyDescent="0.2">
      <c r="F58346" s="27"/>
      <c r="G58346" s="27"/>
      <c r="H58346" s="27"/>
      <c r="I58346" s="27"/>
    </row>
    <row r="58347" spans="6:9" x14ac:dyDescent="0.2">
      <c r="F58347" s="27"/>
      <c r="G58347" s="27"/>
      <c r="H58347" s="27"/>
      <c r="I58347" s="27"/>
    </row>
    <row r="58348" spans="6:9" x14ac:dyDescent="0.2">
      <c r="F58348" s="27"/>
      <c r="G58348" s="27"/>
      <c r="H58348" s="27"/>
      <c r="I58348" s="27"/>
    </row>
    <row r="58349" spans="6:9" x14ac:dyDescent="0.2">
      <c r="F58349" s="27"/>
      <c r="G58349" s="27"/>
      <c r="H58349" s="27"/>
      <c r="I58349" s="27"/>
    </row>
    <row r="58350" spans="6:9" x14ac:dyDescent="0.2">
      <c r="F58350" s="27"/>
      <c r="G58350" s="27"/>
      <c r="H58350" s="27"/>
      <c r="I58350" s="27"/>
    </row>
    <row r="58351" spans="6:9" x14ac:dyDescent="0.2">
      <c r="F58351" s="27"/>
      <c r="G58351" s="27"/>
      <c r="H58351" s="27"/>
      <c r="I58351" s="27"/>
    </row>
    <row r="58352" spans="6:9" x14ac:dyDescent="0.2">
      <c r="F58352" s="27"/>
      <c r="G58352" s="27"/>
      <c r="H58352" s="27"/>
      <c r="I58352" s="27"/>
    </row>
    <row r="58353" spans="6:9" x14ac:dyDescent="0.2">
      <c r="F58353" s="27"/>
      <c r="G58353" s="27"/>
      <c r="H58353" s="27"/>
      <c r="I58353" s="27"/>
    </row>
    <row r="58354" spans="6:9" x14ac:dyDescent="0.2">
      <c r="F58354" s="27"/>
      <c r="G58354" s="27"/>
      <c r="H58354" s="27"/>
      <c r="I58354" s="27"/>
    </row>
    <row r="58355" spans="6:9" x14ac:dyDescent="0.2">
      <c r="F58355" s="27"/>
      <c r="G58355" s="27"/>
      <c r="H58355" s="27"/>
      <c r="I58355" s="27"/>
    </row>
    <row r="58356" spans="6:9" x14ac:dyDescent="0.2">
      <c r="F58356" s="27"/>
      <c r="G58356" s="27"/>
      <c r="H58356" s="27"/>
      <c r="I58356" s="27"/>
    </row>
    <row r="58357" spans="6:9" x14ac:dyDescent="0.2">
      <c r="F58357" s="27"/>
      <c r="G58357" s="27"/>
      <c r="H58357" s="27"/>
      <c r="I58357" s="27"/>
    </row>
    <row r="58358" spans="6:9" x14ac:dyDescent="0.2">
      <c r="F58358" s="27"/>
      <c r="G58358" s="27"/>
      <c r="H58358" s="27"/>
      <c r="I58358" s="27"/>
    </row>
    <row r="58359" spans="6:9" x14ac:dyDescent="0.2">
      <c r="F58359" s="27"/>
      <c r="G58359" s="27"/>
      <c r="H58359" s="27"/>
      <c r="I58359" s="27"/>
    </row>
    <row r="58360" spans="6:9" x14ac:dyDescent="0.2">
      <c r="F58360" s="27"/>
      <c r="G58360" s="27"/>
      <c r="H58360" s="27"/>
      <c r="I58360" s="27"/>
    </row>
    <row r="58361" spans="6:9" x14ac:dyDescent="0.2">
      <c r="F58361" s="27"/>
      <c r="G58361" s="27"/>
      <c r="H58361" s="27"/>
      <c r="I58361" s="27"/>
    </row>
    <row r="58362" spans="6:9" x14ac:dyDescent="0.2">
      <c r="F58362" s="27"/>
      <c r="G58362" s="27"/>
      <c r="H58362" s="27"/>
      <c r="I58362" s="27"/>
    </row>
    <row r="58363" spans="6:9" x14ac:dyDescent="0.2">
      <c r="F58363" s="27"/>
      <c r="G58363" s="27"/>
      <c r="H58363" s="27"/>
      <c r="I58363" s="27"/>
    </row>
    <row r="58364" spans="6:9" x14ac:dyDescent="0.2">
      <c r="F58364" s="27"/>
      <c r="G58364" s="27"/>
      <c r="H58364" s="27"/>
      <c r="I58364" s="27"/>
    </row>
    <row r="58365" spans="6:9" x14ac:dyDescent="0.2">
      <c r="F58365" s="27"/>
      <c r="G58365" s="27"/>
      <c r="H58365" s="27"/>
      <c r="I58365" s="27"/>
    </row>
    <row r="58366" spans="6:9" x14ac:dyDescent="0.2">
      <c r="F58366" s="27"/>
      <c r="G58366" s="27"/>
      <c r="H58366" s="27"/>
      <c r="I58366" s="27"/>
    </row>
    <row r="58367" spans="6:9" x14ac:dyDescent="0.2">
      <c r="F58367" s="27"/>
      <c r="G58367" s="27"/>
      <c r="H58367" s="27"/>
      <c r="I58367" s="27"/>
    </row>
    <row r="58368" spans="6:9" x14ac:dyDescent="0.2">
      <c r="F58368" s="27"/>
      <c r="G58368" s="27"/>
      <c r="H58368" s="27"/>
      <c r="I58368" s="27"/>
    </row>
    <row r="58369" spans="6:9" x14ac:dyDescent="0.2">
      <c r="F58369" s="27"/>
      <c r="G58369" s="27"/>
      <c r="H58369" s="27"/>
      <c r="I58369" s="27"/>
    </row>
    <row r="58370" spans="6:9" x14ac:dyDescent="0.2">
      <c r="F58370" s="27"/>
      <c r="G58370" s="27"/>
      <c r="H58370" s="27"/>
      <c r="I58370" s="27"/>
    </row>
    <row r="58371" spans="6:9" x14ac:dyDescent="0.2">
      <c r="F58371" s="27"/>
      <c r="G58371" s="27"/>
      <c r="H58371" s="27"/>
      <c r="I58371" s="27"/>
    </row>
    <row r="58372" spans="6:9" x14ac:dyDescent="0.2">
      <c r="F58372" s="27"/>
      <c r="G58372" s="27"/>
      <c r="H58372" s="27"/>
      <c r="I58372" s="27"/>
    </row>
    <row r="58373" spans="6:9" x14ac:dyDescent="0.2">
      <c r="F58373" s="27"/>
      <c r="G58373" s="27"/>
      <c r="H58373" s="27"/>
      <c r="I58373" s="27"/>
    </row>
    <row r="58374" spans="6:9" x14ac:dyDescent="0.2">
      <c r="F58374" s="27"/>
      <c r="G58374" s="27"/>
      <c r="H58374" s="27"/>
      <c r="I58374" s="27"/>
    </row>
    <row r="58375" spans="6:9" x14ac:dyDescent="0.2">
      <c r="F58375" s="27"/>
      <c r="G58375" s="27"/>
      <c r="H58375" s="27"/>
      <c r="I58375" s="27"/>
    </row>
    <row r="58376" spans="6:9" x14ac:dyDescent="0.2">
      <c r="F58376" s="27"/>
      <c r="G58376" s="27"/>
      <c r="H58376" s="27"/>
      <c r="I58376" s="27"/>
    </row>
    <row r="58377" spans="6:9" x14ac:dyDescent="0.2">
      <c r="F58377" s="27"/>
      <c r="G58377" s="27"/>
      <c r="H58377" s="27"/>
      <c r="I58377" s="27"/>
    </row>
    <row r="58378" spans="6:9" x14ac:dyDescent="0.2">
      <c r="F58378" s="27"/>
      <c r="G58378" s="27"/>
      <c r="H58378" s="27"/>
      <c r="I58378" s="27"/>
    </row>
    <row r="58379" spans="6:9" x14ac:dyDescent="0.2">
      <c r="F58379" s="27"/>
      <c r="G58379" s="27"/>
      <c r="H58379" s="27"/>
      <c r="I58379" s="27"/>
    </row>
    <row r="58380" spans="6:9" x14ac:dyDescent="0.2">
      <c r="F58380" s="27"/>
      <c r="G58380" s="27"/>
      <c r="H58380" s="27"/>
      <c r="I58380" s="27"/>
    </row>
    <row r="58381" spans="6:9" x14ac:dyDescent="0.2">
      <c r="F58381" s="27"/>
      <c r="G58381" s="27"/>
      <c r="H58381" s="27"/>
      <c r="I58381" s="27"/>
    </row>
    <row r="58382" spans="6:9" x14ac:dyDescent="0.2">
      <c r="F58382" s="27"/>
      <c r="G58382" s="27"/>
      <c r="H58382" s="27"/>
      <c r="I58382" s="27"/>
    </row>
    <row r="58383" spans="6:9" x14ac:dyDescent="0.2">
      <c r="F58383" s="27"/>
      <c r="G58383" s="27"/>
      <c r="H58383" s="27"/>
      <c r="I58383" s="27"/>
    </row>
    <row r="58384" spans="6:9" x14ac:dyDescent="0.2">
      <c r="F58384" s="27"/>
      <c r="G58384" s="27"/>
      <c r="H58384" s="27"/>
      <c r="I58384" s="27"/>
    </row>
    <row r="58385" spans="6:9" x14ac:dyDescent="0.2">
      <c r="F58385" s="27"/>
      <c r="G58385" s="27"/>
      <c r="H58385" s="27"/>
      <c r="I58385" s="27"/>
    </row>
    <row r="58386" spans="6:9" x14ac:dyDescent="0.2">
      <c r="F58386" s="27"/>
      <c r="G58386" s="27"/>
      <c r="H58386" s="27"/>
      <c r="I58386" s="27"/>
    </row>
    <row r="58387" spans="6:9" x14ac:dyDescent="0.2">
      <c r="F58387" s="27"/>
      <c r="G58387" s="27"/>
      <c r="H58387" s="27"/>
      <c r="I58387" s="27"/>
    </row>
    <row r="58388" spans="6:9" x14ac:dyDescent="0.2">
      <c r="F58388" s="27"/>
      <c r="G58388" s="27"/>
      <c r="H58388" s="27"/>
      <c r="I58388" s="27"/>
    </row>
    <row r="58389" spans="6:9" x14ac:dyDescent="0.2">
      <c r="F58389" s="27"/>
      <c r="G58389" s="27"/>
      <c r="H58389" s="27"/>
      <c r="I58389" s="27"/>
    </row>
    <row r="58390" spans="6:9" x14ac:dyDescent="0.2">
      <c r="F58390" s="27"/>
      <c r="G58390" s="27"/>
      <c r="H58390" s="27"/>
      <c r="I58390" s="27"/>
    </row>
    <row r="58391" spans="6:9" x14ac:dyDescent="0.2">
      <c r="F58391" s="27"/>
      <c r="G58391" s="27"/>
      <c r="H58391" s="27"/>
      <c r="I58391" s="27"/>
    </row>
    <row r="58392" spans="6:9" x14ac:dyDescent="0.2">
      <c r="F58392" s="27"/>
      <c r="G58392" s="27"/>
      <c r="H58392" s="27"/>
      <c r="I58392" s="27"/>
    </row>
    <row r="58393" spans="6:9" x14ac:dyDescent="0.2">
      <c r="F58393" s="27"/>
      <c r="G58393" s="27"/>
      <c r="H58393" s="27"/>
      <c r="I58393" s="27"/>
    </row>
    <row r="58394" spans="6:9" x14ac:dyDescent="0.2">
      <c r="F58394" s="27"/>
      <c r="G58394" s="27"/>
      <c r="H58394" s="27"/>
      <c r="I58394" s="27"/>
    </row>
    <row r="58395" spans="6:9" x14ac:dyDescent="0.2">
      <c r="F58395" s="27"/>
      <c r="G58395" s="27"/>
      <c r="H58395" s="27"/>
      <c r="I58395" s="27"/>
    </row>
    <row r="58396" spans="6:9" x14ac:dyDescent="0.2">
      <c r="F58396" s="27"/>
      <c r="G58396" s="27"/>
      <c r="H58396" s="27"/>
      <c r="I58396" s="27"/>
    </row>
    <row r="58397" spans="6:9" x14ac:dyDescent="0.2">
      <c r="F58397" s="27"/>
      <c r="G58397" s="27"/>
      <c r="H58397" s="27"/>
      <c r="I58397" s="27"/>
    </row>
    <row r="58398" spans="6:9" x14ac:dyDescent="0.2">
      <c r="F58398" s="27"/>
      <c r="G58398" s="27"/>
      <c r="H58398" s="27"/>
      <c r="I58398" s="27"/>
    </row>
    <row r="58399" spans="6:9" x14ac:dyDescent="0.2">
      <c r="F58399" s="27"/>
      <c r="G58399" s="27"/>
      <c r="H58399" s="27"/>
      <c r="I58399" s="27"/>
    </row>
    <row r="58400" spans="6:9" x14ac:dyDescent="0.2">
      <c r="F58400" s="27"/>
      <c r="G58400" s="27"/>
      <c r="H58400" s="27"/>
      <c r="I58400" s="27"/>
    </row>
    <row r="58401" spans="6:9" x14ac:dyDescent="0.2">
      <c r="F58401" s="27"/>
      <c r="G58401" s="27"/>
      <c r="H58401" s="27"/>
      <c r="I58401" s="27"/>
    </row>
    <row r="58402" spans="6:9" x14ac:dyDescent="0.2">
      <c r="F58402" s="27"/>
      <c r="G58402" s="27"/>
      <c r="H58402" s="27"/>
      <c r="I58402" s="27"/>
    </row>
    <row r="58403" spans="6:9" x14ac:dyDescent="0.2">
      <c r="F58403" s="27"/>
      <c r="G58403" s="27"/>
      <c r="H58403" s="27"/>
      <c r="I58403" s="27"/>
    </row>
    <row r="58404" spans="6:9" x14ac:dyDescent="0.2">
      <c r="F58404" s="27"/>
      <c r="G58404" s="27"/>
      <c r="H58404" s="27"/>
      <c r="I58404" s="27"/>
    </row>
    <row r="58405" spans="6:9" x14ac:dyDescent="0.2">
      <c r="F58405" s="27"/>
      <c r="G58405" s="27"/>
      <c r="H58405" s="27"/>
      <c r="I58405" s="27"/>
    </row>
    <row r="58406" spans="6:9" x14ac:dyDescent="0.2">
      <c r="F58406" s="27"/>
      <c r="G58406" s="27"/>
      <c r="H58406" s="27"/>
      <c r="I58406" s="27"/>
    </row>
    <row r="58407" spans="6:9" x14ac:dyDescent="0.2">
      <c r="F58407" s="27"/>
      <c r="G58407" s="27"/>
      <c r="H58407" s="27"/>
      <c r="I58407" s="27"/>
    </row>
    <row r="58408" spans="6:9" x14ac:dyDescent="0.2">
      <c r="F58408" s="27"/>
      <c r="G58408" s="27"/>
      <c r="H58408" s="27"/>
      <c r="I58408" s="27"/>
    </row>
    <row r="58409" spans="6:9" x14ac:dyDescent="0.2">
      <c r="F58409" s="27"/>
      <c r="G58409" s="27"/>
      <c r="H58409" s="27"/>
      <c r="I58409" s="27"/>
    </row>
    <row r="58410" spans="6:9" x14ac:dyDescent="0.2">
      <c r="F58410" s="27"/>
      <c r="G58410" s="27"/>
      <c r="H58410" s="27"/>
      <c r="I58410" s="27"/>
    </row>
    <row r="58411" spans="6:9" x14ac:dyDescent="0.2">
      <c r="F58411" s="27"/>
      <c r="G58411" s="27"/>
      <c r="H58411" s="27"/>
      <c r="I58411" s="27"/>
    </row>
    <row r="58412" spans="6:9" x14ac:dyDescent="0.2">
      <c r="F58412" s="27"/>
      <c r="G58412" s="27"/>
      <c r="H58412" s="27"/>
      <c r="I58412" s="27"/>
    </row>
    <row r="58413" spans="6:9" x14ac:dyDescent="0.2">
      <c r="F58413" s="27"/>
      <c r="G58413" s="27"/>
      <c r="H58413" s="27"/>
      <c r="I58413" s="27"/>
    </row>
    <row r="58414" spans="6:9" x14ac:dyDescent="0.2">
      <c r="F58414" s="27"/>
      <c r="G58414" s="27"/>
      <c r="H58414" s="27"/>
      <c r="I58414" s="27"/>
    </row>
    <row r="58415" spans="6:9" x14ac:dyDescent="0.2">
      <c r="F58415" s="27"/>
      <c r="G58415" s="27"/>
      <c r="H58415" s="27"/>
      <c r="I58415" s="27"/>
    </row>
    <row r="58416" spans="6:9" x14ac:dyDescent="0.2">
      <c r="F58416" s="27"/>
      <c r="G58416" s="27"/>
      <c r="H58416" s="27"/>
      <c r="I58416" s="27"/>
    </row>
    <row r="58417" spans="6:9" x14ac:dyDescent="0.2">
      <c r="F58417" s="27"/>
      <c r="G58417" s="27"/>
      <c r="H58417" s="27"/>
      <c r="I58417" s="27"/>
    </row>
    <row r="58418" spans="6:9" x14ac:dyDescent="0.2">
      <c r="F58418" s="27"/>
      <c r="G58418" s="27"/>
      <c r="H58418" s="27"/>
      <c r="I58418" s="27"/>
    </row>
    <row r="58419" spans="6:9" x14ac:dyDescent="0.2">
      <c r="F58419" s="27"/>
      <c r="G58419" s="27"/>
      <c r="H58419" s="27"/>
      <c r="I58419" s="27"/>
    </row>
    <row r="58420" spans="6:9" x14ac:dyDescent="0.2">
      <c r="F58420" s="27"/>
      <c r="G58420" s="27"/>
      <c r="H58420" s="27"/>
      <c r="I58420" s="27"/>
    </row>
    <row r="58421" spans="6:9" x14ac:dyDescent="0.2">
      <c r="F58421" s="27"/>
      <c r="G58421" s="27"/>
      <c r="H58421" s="27"/>
      <c r="I58421" s="27"/>
    </row>
    <row r="58422" spans="6:9" x14ac:dyDescent="0.2">
      <c r="F58422" s="27"/>
      <c r="G58422" s="27"/>
      <c r="H58422" s="27"/>
      <c r="I58422" s="27"/>
    </row>
    <row r="58423" spans="6:9" x14ac:dyDescent="0.2">
      <c r="F58423" s="27"/>
      <c r="G58423" s="27"/>
      <c r="H58423" s="27"/>
      <c r="I58423" s="27"/>
    </row>
    <row r="58424" spans="6:9" x14ac:dyDescent="0.2">
      <c r="F58424" s="27"/>
      <c r="G58424" s="27"/>
      <c r="H58424" s="27"/>
      <c r="I58424" s="27"/>
    </row>
    <row r="58425" spans="6:9" x14ac:dyDescent="0.2">
      <c r="F58425" s="27"/>
      <c r="G58425" s="27"/>
      <c r="H58425" s="27"/>
      <c r="I58425" s="27"/>
    </row>
    <row r="58426" spans="6:9" x14ac:dyDescent="0.2">
      <c r="F58426" s="27"/>
      <c r="G58426" s="27"/>
      <c r="H58426" s="27"/>
      <c r="I58426" s="27"/>
    </row>
    <row r="58427" spans="6:9" x14ac:dyDescent="0.2">
      <c r="F58427" s="27"/>
      <c r="G58427" s="27"/>
      <c r="H58427" s="27"/>
      <c r="I58427" s="27"/>
    </row>
    <row r="58428" spans="6:9" x14ac:dyDescent="0.2">
      <c r="F58428" s="27"/>
      <c r="G58428" s="27"/>
      <c r="H58428" s="27"/>
      <c r="I58428" s="27"/>
    </row>
    <row r="58429" spans="6:9" x14ac:dyDescent="0.2">
      <c r="F58429" s="27"/>
      <c r="G58429" s="27"/>
      <c r="H58429" s="27"/>
      <c r="I58429" s="27"/>
    </row>
    <row r="58430" spans="6:9" x14ac:dyDescent="0.2">
      <c r="F58430" s="27"/>
      <c r="G58430" s="27"/>
      <c r="H58430" s="27"/>
      <c r="I58430" s="27"/>
    </row>
    <row r="58431" spans="6:9" x14ac:dyDescent="0.2">
      <c r="F58431" s="27"/>
      <c r="G58431" s="27"/>
      <c r="H58431" s="27"/>
      <c r="I58431" s="27"/>
    </row>
    <row r="58432" spans="6:9" x14ac:dyDescent="0.2">
      <c r="F58432" s="27"/>
      <c r="G58432" s="27"/>
      <c r="H58432" s="27"/>
      <c r="I58432" s="27"/>
    </row>
    <row r="58433" spans="6:9" x14ac:dyDescent="0.2">
      <c r="F58433" s="27"/>
      <c r="G58433" s="27"/>
      <c r="H58433" s="27"/>
      <c r="I58433" s="27"/>
    </row>
    <row r="58434" spans="6:9" x14ac:dyDescent="0.2">
      <c r="F58434" s="27"/>
      <c r="G58434" s="27"/>
      <c r="H58434" s="27"/>
      <c r="I58434" s="27"/>
    </row>
    <row r="58435" spans="6:9" x14ac:dyDescent="0.2">
      <c r="F58435" s="27"/>
      <c r="G58435" s="27"/>
      <c r="H58435" s="27"/>
      <c r="I58435" s="27"/>
    </row>
    <row r="58436" spans="6:9" x14ac:dyDescent="0.2">
      <c r="F58436" s="27"/>
      <c r="G58436" s="27"/>
      <c r="H58436" s="27"/>
      <c r="I58436" s="27"/>
    </row>
    <row r="58437" spans="6:9" x14ac:dyDescent="0.2">
      <c r="F58437" s="27"/>
      <c r="G58437" s="27"/>
      <c r="H58437" s="27"/>
      <c r="I58437" s="27"/>
    </row>
    <row r="58438" spans="6:9" x14ac:dyDescent="0.2">
      <c r="F58438" s="27"/>
      <c r="G58438" s="27"/>
      <c r="H58438" s="27"/>
      <c r="I58438" s="27"/>
    </row>
    <row r="58439" spans="6:9" x14ac:dyDescent="0.2">
      <c r="F58439" s="27"/>
      <c r="G58439" s="27"/>
      <c r="H58439" s="27"/>
      <c r="I58439" s="27"/>
    </row>
    <row r="58440" spans="6:9" x14ac:dyDescent="0.2">
      <c r="F58440" s="27"/>
      <c r="G58440" s="27"/>
      <c r="H58440" s="27"/>
      <c r="I58440" s="27"/>
    </row>
    <row r="58441" spans="6:9" x14ac:dyDescent="0.2">
      <c r="F58441" s="27"/>
      <c r="G58441" s="27"/>
      <c r="H58441" s="27"/>
      <c r="I58441" s="27"/>
    </row>
    <row r="58442" spans="6:9" x14ac:dyDescent="0.2">
      <c r="F58442" s="27"/>
      <c r="G58442" s="27"/>
      <c r="H58442" s="27"/>
      <c r="I58442" s="27"/>
    </row>
    <row r="58443" spans="6:9" x14ac:dyDescent="0.2">
      <c r="F58443" s="27"/>
      <c r="G58443" s="27"/>
      <c r="H58443" s="27"/>
      <c r="I58443" s="27"/>
    </row>
    <row r="58444" spans="6:9" x14ac:dyDescent="0.2">
      <c r="F58444" s="27"/>
      <c r="G58444" s="27"/>
      <c r="H58444" s="27"/>
      <c r="I58444" s="27"/>
    </row>
    <row r="58445" spans="6:9" x14ac:dyDescent="0.2">
      <c r="F58445" s="27"/>
      <c r="G58445" s="27"/>
      <c r="H58445" s="27"/>
      <c r="I58445" s="27"/>
    </row>
    <row r="58446" spans="6:9" x14ac:dyDescent="0.2">
      <c r="F58446" s="27"/>
      <c r="G58446" s="27"/>
      <c r="H58446" s="27"/>
      <c r="I58446" s="27"/>
    </row>
    <row r="58447" spans="6:9" x14ac:dyDescent="0.2">
      <c r="F58447" s="27"/>
      <c r="G58447" s="27"/>
      <c r="H58447" s="27"/>
      <c r="I58447" s="27"/>
    </row>
    <row r="58448" spans="6:9" x14ac:dyDescent="0.2">
      <c r="F58448" s="27"/>
      <c r="G58448" s="27"/>
      <c r="H58448" s="27"/>
      <c r="I58448" s="27"/>
    </row>
    <row r="58449" spans="6:9" x14ac:dyDescent="0.2">
      <c r="F58449" s="27"/>
      <c r="G58449" s="27"/>
      <c r="H58449" s="27"/>
      <c r="I58449" s="27"/>
    </row>
    <row r="58450" spans="6:9" x14ac:dyDescent="0.2">
      <c r="F58450" s="27"/>
      <c r="G58450" s="27"/>
      <c r="H58450" s="27"/>
      <c r="I58450" s="27"/>
    </row>
    <row r="58451" spans="6:9" x14ac:dyDescent="0.2">
      <c r="F58451" s="27"/>
      <c r="G58451" s="27"/>
      <c r="H58451" s="27"/>
      <c r="I58451" s="27"/>
    </row>
    <row r="58452" spans="6:9" x14ac:dyDescent="0.2">
      <c r="F58452" s="27"/>
      <c r="G58452" s="27"/>
      <c r="H58452" s="27"/>
      <c r="I58452" s="27"/>
    </row>
    <row r="58453" spans="6:9" x14ac:dyDescent="0.2">
      <c r="F58453" s="27"/>
      <c r="G58453" s="27"/>
      <c r="H58453" s="27"/>
      <c r="I58453" s="27"/>
    </row>
    <row r="58454" spans="6:9" x14ac:dyDescent="0.2">
      <c r="F58454" s="27"/>
      <c r="G58454" s="27"/>
      <c r="H58454" s="27"/>
      <c r="I58454" s="27"/>
    </row>
    <row r="58455" spans="6:9" x14ac:dyDescent="0.2">
      <c r="F58455" s="27"/>
      <c r="G58455" s="27"/>
      <c r="H58455" s="27"/>
      <c r="I58455" s="27"/>
    </row>
    <row r="58456" spans="6:9" x14ac:dyDescent="0.2">
      <c r="F58456" s="27"/>
      <c r="G58456" s="27"/>
      <c r="H58456" s="27"/>
      <c r="I58456" s="27"/>
    </row>
    <row r="58457" spans="6:9" x14ac:dyDescent="0.2">
      <c r="F58457" s="27"/>
      <c r="G58457" s="27"/>
      <c r="H58457" s="27"/>
      <c r="I58457" s="27"/>
    </row>
    <row r="58458" spans="6:9" x14ac:dyDescent="0.2">
      <c r="F58458" s="27"/>
      <c r="G58458" s="27"/>
      <c r="H58458" s="27"/>
      <c r="I58458" s="27"/>
    </row>
    <row r="58459" spans="6:9" x14ac:dyDescent="0.2">
      <c r="F58459" s="27"/>
      <c r="G58459" s="27"/>
      <c r="H58459" s="27"/>
      <c r="I58459" s="27"/>
    </row>
    <row r="58460" spans="6:9" x14ac:dyDescent="0.2">
      <c r="F58460" s="27"/>
      <c r="G58460" s="27"/>
      <c r="H58460" s="27"/>
      <c r="I58460" s="27"/>
    </row>
    <row r="58461" spans="6:9" x14ac:dyDescent="0.2">
      <c r="F58461" s="27"/>
      <c r="G58461" s="27"/>
      <c r="H58461" s="27"/>
      <c r="I58461" s="27"/>
    </row>
    <row r="58462" spans="6:9" x14ac:dyDescent="0.2">
      <c r="F58462" s="27"/>
      <c r="G58462" s="27"/>
      <c r="H58462" s="27"/>
      <c r="I58462" s="27"/>
    </row>
    <row r="58463" spans="6:9" x14ac:dyDescent="0.2">
      <c r="F58463" s="27"/>
      <c r="G58463" s="27"/>
      <c r="H58463" s="27"/>
      <c r="I58463" s="27"/>
    </row>
    <row r="58464" spans="6:9" x14ac:dyDescent="0.2">
      <c r="F58464" s="27"/>
      <c r="G58464" s="27"/>
      <c r="H58464" s="27"/>
      <c r="I58464" s="27"/>
    </row>
    <row r="58465" spans="6:9" x14ac:dyDescent="0.2">
      <c r="F58465" s="27"/>
      <c r="G58465" s="27"/>
      <c r="H58465" s="27"/>
      <c r="I58465" s="27"/>
    </row>
    <row r="58466" spans="6:9" x14ac:dyDescent="0.2">
      <c r="F58466" s="27"/>
      <c r="G58466" s="27"/>
      <c r="H58466" s="27"/>
      <c r="I58466" s="27"/>
    </row>
    <row r="58467" spans="6:9" x14ac:dyDescent="0.2">
      <c r="F58467" s="27"/>
      <c r="G58467" s="27"/>
      <c r="H58467" s="27"/>
      <c r="I58467" s="27"/>
    </row>
    <row r="58468" spans="6:9" x14ac:dyDescent="0.2">
      <c r="F58468" s="27"/>
      <c r="G58468" s="27"/>
      <c r="H58468" s="27"/>
      <c r="I58468" s="27"/>
    </row>
    <row r="58469" spans="6:9" x14ac:dyDescent="0.2">
      <c r="F58469" s="27"/>
      <c r="G58469" s="27"/>
      <c r="H58469" s="27"/>
      <c r="I58469" s="27"/>
    </row>
    <row r="58470" spans="6:9" x14ac:dyDescent="0.2">
      <c r="F58470" s="27"/>
      <c r="G58470" s="27"/>
      <c r="H58470" s="27"/>
      <c r="I58470" s="27"/>
    </row>
    <row r="58471" spans="6:9" x14ac:dyDescent="0.2">
      <c r="F58471" s="27"/>
      <c r="G58471" s="27"/>
      <c r="H58471" s="27"/>
      <c r="I58471" s="27"/>
    </row>
    <row r="58472" spans="6:9" x14ac:dyDescent="0.2">
      <c r="F58472" s="27"/>
      <c r="G58472" s="27"/>
      <c r="H58472" s="27"/>
      <c r="I58472" s="27"/>
    </row>
    <row r="58473" spans="6:9" x14ac:dyDescent="0.2">
      <c r="F58473" s="27"/>
      <c r="G58473" s="27"/>
      <c r="H58473" s="27"/>
      <c r="I58473" s="27"/>
    </row>
    <row r="58474" spans="6:9" x14ac:dyDescent="0.2">
      <c r="F58474" s="27"/>
      <c r="G58474" s="27"/>
      <c r="H58474" s="27"/>
      <c r="I58474" s="27"/>
    </row>
    <row r="58475" spans="6:9" x14ac:dyDescent="0.2">
      <c r="F58475" s="27"/>
      <c r="G58475" s="27"/>
      <c r="H58475" s="27"/>
      <c r="I58475" s="27"/>
    </row>
    <row r="58476" spans="6:9" x14ac:dyDescent="0.2">
      <c r="F58476" s="27"/>
      <c r="G58476" s="27"/>
      <c r="H58476" s="27"/>
      <c r="I58476" s="27"/>
    </row>
    <row r="58477" spans="6:9" x14ac:dyDescent="0.2">
      <c r="F58477" s="27"/>
      <c r="G58477" s="27"/>
      <c r="H58477" s="27"/>
      <c r="I58477" s="27"/>
    </row>
    <row r="58478" spans="6:9" x14ac:dyDescent="0.2">
      <c r="F58478" s="27"/>
      <c r="G58478" s="27"/>
      <c r="H58478" s="27"/>
      <c r="I58478" s="27"/>
    </row>
    <row r="58479" spans="6:9" x14ac:dyDescent="0.2">
      <c r="F58479" s="27"/>
      <c r="G58479" s="27"/>
      <c r="H58479" s="27"/>
      <c r="I58479" s="27"/>
    </row>
    <row r="58480" spans="6:9" x14ac:dyDescent="0.2">
      <c r="F58480" s="27"/>
      <c r="G58480" s="27"/>
      <c r="H58480" s="27"/>
      <c r="I58480" s="27"/>
    </row>
    <row r="58481" spans="6:9" x14ac:dyDescent="0.2">
      <c r="F58481" s="27"/>
      <c r="G58481" s="27"/>
      <c r="H58481" s="27"/>
      <c r="I58481" s="27"/>
    </row>
    <row r="58482" spans="6:9" x14ac:dyDescent="0.2">
      <c r="F58482" s="27"/>
      <c r="G58482" s="27"/>
      <c r="H58482" s="27"/>
      <c r="I58482" s="27"/>
    </row>
    <row r="58483" spans="6:9" x14ac:dyDescent="0.2">
      <c r="F58483" s="27"/>
      <c r="G58483" s="27"/>
      <c r="H58483" s="27"/>
      <c r="I58483" s="27"/>
    </row>
    <row r="58484" spans="6:9" x14ac:dyDescent="0.2">
      <c r="F58484" s="27"/>
      <c r="G58484" s="27"/>
      <c r="H58484" s="27"/>
      <c r="I58484" s="27"/>
    </row>
    <row r="58485" spans="6:9" x14ac:dyDescent="0.2">
      <c r="F58485" s="27"/>
      <c r="G58485" s="27"/>
      <c r="H58485" s="27"/>
      <c r="I58485" s="27"/>
    </row>
    <row r="58486" spans="6:9" x14ac:dyDescent="0.2">
      <c r="F58486" s="27"/>
      <c r="G58486" s="27"/>
      <c r="H58486" s="27"/>
      <c r="I58486" s="27"/>
    </row>
    <row r="58487" spans="6:9" x14ac:dyDescent="0.2">
      <c r="F58487" s="27"/>
      <c r="G58487" s="27"/>
      <c r="H58487" s="27"/>
      <c r="I58487" s="27"/>
    </row>
    <row r="58488" spans="6:9" x14ac:dyDescent="0.2">
      <c r="F58488" s="27"/>
      <c r="G58488" s="27"/>
      <c r="H58488" s="27"/>
      <c r="I58488" s="27"/>
    </row>
    <row r="58489" spans="6:9" x14ac:dyDescent="0.2">
      <c r="F58489" s="27"/>
      <c r="G58489" s="27"/>
      <c r="H58489" s="27"/>
      <c r="I58489" s="27"/>
    </row>
    <row r="58490" spans="6:9" x14ac:dyDescent="0.2">
      <c r="F58490" s="27"/>
      <c r="G58490" s="27"/>
      <c r="H58490" s="27"/>
      <c r="I58490" s="27"/>
    </row>
    <row r="58491" spans="6:9" x14ac:dyDescent="0.2">
      <c r="F58491" s="27"/>
      <c r="G58491" s="27"/>
      <c r="H58491" s="27"/>
      <c r="I58491" s="27"/>
    </row>
    <row r="58492" spans="6:9" x14ac:dyDescent="0.2">
      <c r="F58492" s="27"/>
      <c r="G58492" s="27"/>
      <c r="H58492" s="27"/>
      <c r="I58492" s="27"/>
    </row>
    <row r="58493" spans="6:9" x14ac:dyDescent="0.2">
      <c r="F58493" s="27"/>
      <c r="G58493" s="27"/>
      <c r="H58493" s="27"/>
      <c r="I58493" s="27"/>
    </row>
    <row r="58494" spans="6:9" x14ac:dyDescent="0.2">
      <c r="F58494" s="27"/>
      <c r="G58494" s="27"/>
      <c r="H58494" s="27"/>
      <c r="I58494" s="27"/>
    </row>
    <row r="58495" spans="6:9" x14ac:dyDescent="0.2">
      <c r="F58495" s="27"/>
      <c r="G58495" s="27"/>
      <c r="H58495" s="27"/>
      <c r="I58495" s="27"/>
    </row>
    <row r="58496" spans="6:9" x14ac:dyDescent="0.2">
      <c r="F58496" s="27"/>
      <c r="G58496" s="27"/>
      <c r="H58496" s="27"/>
      <c r="I58496" s="27"/>
    </row>
    <row r="58497" spans="6:9" x14ac:dyDescent="0.2">
      <c r="F58497" s="27"/>
      <c r="G58497" s="27"/>
      <c r="H58497" s="27"/>
      <c r="I58497" s="27"/>
    </row>
    <row r="58498" spans="6:9" x14ac:dyDescent="0.2">
      <c r="F58498" s="27"/>
      <c r="G58498" s="27"/>
      <c r="H58498" s="27"/>
      <c r="I58498" s="27"/>
    </row>
    <row r="58499" spans="6:9" x14ac:dyDescent="0.2">
      <c r="F58499" s="27"/>
      <c r="G58499" s="27"/>
      <c r="H58499" s="27"/>
      <c r="I58499" s="27"/>
    </row>
    <row r="58500" spans="6:9" x14ac:dyDescent="0.2">
      <c r="F58500" s="27"/>
      <c r="G58500" s="27"/>
      <c r="H58500" s="27"/>
      <c r="I58500" s="27"/>
    </row>
    <row r="58501" spans="6:9" x14ac:dyDescent="0.2">
      <c r="F58501" s="27"/>
      <c r="G58501" s="27"/>
      <c r="H58501" s="27"/>
      <c r="I58501" s="27"/>
    </row>
    <row r="58502" spans="6:9" x14ac:dyDescent="0.2">
      <c r="F58502" s="27"/>
      <c r="G58502" s="27"/>
      <c r="H58502" s="27"/>
      <c r="I58502" s="27"/>
    </row>
    <row r="58503" spans="6:9" x14ac:dyDescent="0.2">
      <c r="F58503" s="27"/>
      <c r="G58503" s="27"/>
      <c r="H58503" s="27"/>
      <c r="I58503" s="27"/>
    </row>
    <row r="58504" spans="6:9" x14ac:dyDescent="0.2">
      <c r="F58504" s="27"/>
      <c r="G58504" s="27"/>
      <c r="H58504" s="27"/>
      <c r="I58504" s="27"/>
    </row>
    <row r="58505" spans="6:9" x14ac:dyDescent="0.2">
      <c r="F58505" s="27"/>
      <c r="G58505" s="27"/>
      <c r="H58505" s="27"/>
      <c r="I58505" s="27"/>
    </row>
    <row r="58506" spans="6:9" x14ac:dyDescent="0.2">
      <c r="F58506" s="27"/>
      <c r="G58506" s="27"/>
      <c r="H58506" s="27"/>
      <c r="I58506" s="27"/>
    </row>
    <row r="58507" spans="6:9" x14ac:dyDescent="0.2">
      <c r="F58507" s="27"/>
      <c r="G58507" s="27"/>
      <c r="H58507" s="27"/>
      <c r="I58507" s="27"/>
    </row>
    <row r="58508" spans="6:9" x14ac:dyDescent="0.2">
      <c r="F58508" s="27"/>
      <c r="G58508" s="27"/>
      <c r="H58508" s="27"/>
      <c r="I58508" s="27"/>
    </row>
    <row r="58509" spans="6:9" x14ac:dyDescent="0.2">
      <c r="F58509" s="27"/>
      <c r="G58509" s="27"/>
      <c r="H58509" s="27"/>
      <c r="I58509" s="27"/>
    </row>
    <row r="58510" spans="6:9" x14ac:dyDescent="0.2">
      <c r="F58510" s="27"/>
      <c r="G58510" s="27"/>
      <c r="H58510" s="27"/>
      <c r="I58510" s="27"/>
    </row>
    <row r="58511" spans="6:9" x14ac:dyDescent="0.2">
      <c r="F58511" s="27"/>
      <c r="G58511" s="27"/>
      <c r="H58511" s="27"/>
      <c r="I58511" s="27"/>
    </row>
    <row r="58512" spans="6:9" x14ac:dyDescent="0.2">
      <c r="F58512" s="27"/>
      <c r="G58512" s="27"/>
      <c r="H58512" s="27"/>
      <c r="I58512" s="27"/>
    </row>
    <row r="58513" spans="6:9" x14ac:dyDescent="0.2">
      <c r="F58513" s="27"/>
      <c r="G58513" s="27"/>
      <c r="H58513" s="27"/>
      <c r="I58513" s="27"/>
    </row>
    <row r="58514" spans="6:9" x14ac:dyDescent="0.2">
      <c r="F58514" s="27"/>
      <c r="G58514" s="27"/>
      <c r="H58514" s="27"/>
      <c r="I58514" s="27"/>
    </row>
    <row r="58515" spans="6:9" x14ac:dyDescent="0.2">
      <c r="F58515" s="27"/>
      <c r="G58515" s="27"/>
      <c r="H58515" s="27"/>
      <c r="I58515" s="27"/>
    </row>
    <row r="58516" spans="6:9" x14ac:dyDescent="0.2">
      <c r="F58516" s="27"/>
      <c r="G58516" s="27"/>
      <c r="H58516" s="27"/>
      <c r="I58516" s="27"/>
    </row>
    <row r="58517" spans="6:9" x14ac:dyDescent="0.2">
      <c r="F58517" s="27"/>
      <c r="G58517" s="27"/>
      <c r="H58517" s="27"/>
      <c r="I58517" s="27"/>
    </row>
    <row r="58518" spans="6:9" x14ac:dyDescent="0.2">
      <c r="F58518" s="27"/>
      <c r="G58518" s="27"/>
      <c r="H58518" s="27"/>
      <c r="I58518" s="27"/>
    </row>
    <row r="58519" spans="6:9" x14ac:dyDescent="0.2">
      <c r="F58519" s="27"/>
      <c r="G58519" s="27"/>
      <c r="H58519" s="27"/>
      <c r="I58519" s="27"/>
    </row>
    <row r="58520" spans="6:9" x14ac:dyDescent="0.2">
      <c r="F58520" s="27"/>
      <c r="G58520" s="27"/>
      <c r="H58520" s="27"/>
      <c r="I58520" s="27"/>
    </row>
    <row r="58521" spans="6:9" x14ac:dyDescent="0.2">
      <c r="F58521" s="27"/>
      <c r="G58521" s="27"/>
      <c r="H58521" s="27"/>
      <c r="I58521" s="27"/>
    </row>
    <row r="58522" spans="6:9" x14ac:dyDescent="0.2">
      <c r="F58522" s="27"/>
      <c r="G58522" s="27"/>
      <c r="H58522" s="27"/>
      <c r="I58522" s="27"/>
    </row>
    <row r="58523" spans="6:9" x14ac:dyDescent="0.2">
      <c r="F58523" s="27"/>
      <c r="G58523" s="27"/>
      <c r="H58523" s="27"/>
      <c r="I58523" s="27"/>
    </row>
    <row r="58524" spans="6:9" x14ac:dyDescent="0.2">
      <c r="F58524" s="27"/>
      <c r="G58524" s="27"/>
      <c r="H58524" s="27"/>
      <c r="I58524" s="27"/>
    </row>
    <row r="58525" spans="6:9" x14ac:dyDescent="0.2">
      <c r="F58525" s="27"/>
      <c r="G58525" s="27"/>
      <c r="H58525" s="27"/>
      <c r="I58525" s="27"/>
    </row>
    <row r="58526" spans="6:9" x14ac:dyDescent="0.2">
      <c r="F58526" s="27"/>
      <c r="G58526" s="27"/>
      <c r="H58526" s="27"/>
      <c r="I58526" s="27"/>
    </row>
    <row r="58527" spans="6:9" x14ac:dyDescent="0.2">
      <c r="F58527" s="27"/>
      <c r="G58527" s="27"/>
      <c r="H58527" s="27"/>
      <c r="I58527" s="27"/>
    </row>
    <row r="58528" spans="6:9" x14ac:dyDescent="0.2">
      <c r="F58528" s="27"/>
      <c r="G58528" s="27"/>
      <c r="H58528" s="27"/>
      <c r="I58528" s="27"/>
    </row>
    <row r="58529" spans="6:9" x14ac:dyDescent="0.2">
      <c r="F58529" s="27"/>
      <c r="G58529" s="27"/>
      <c r="H58529" s="27"/>
      <c r="I58529" s="27"/>
    </row>
    <row r="58530" spans="6:9" x14ac:dyDescent="0.2">
      <c r="F58530" s="27"/>
      <c r="G58530" s="27"/>
      <c r="H58530" s="27"/>
      <c r="I58530" s="27"/>
    </row>
    <row r="58531" spans="6:9" x14ac:dyDescent="0.2">
      <c r="F58531" s="27"/>
      <c r="G58531" s="27"/>
      <c r="H58531" s="27"/>
      <c r="I58531" s="27"/>
    </row>
    <row r="58532" spans="6:9" x14ac:dyDescent="0.2">
      <c r="F58532" s="27"/>
      <c r="G58532" s="27"/>
      <c r="H58532" s="27"/>
      <c r="I58532" s="27"/>
    </row>
    <row r="58533" spans="6:9" x14ac:dyDescent="0.2">
      <c r="F58533" s="27"/>
      <c r="G58533" s="27"/>
      <c r="H58533" s="27"/>
      <c r="I58533" s="27"/>
    </row>
    <row r="58534" spans="6:9" x14ac:dyDescent="0.2">
      <c r="F58534" s="27"/>
      <c r="G58534" s="27"/>
      <c r="H58534" s="27"/>
      <c r="I58534" s="27"/>
    </row>
    <row r="58535" spans="6:9" x14ac:dyDescent="0.2">
      <c r="F58535" s="27"/>
      <c r="G58535" s="27"/>
      <c r="H58535" s="27"/>
      <c r="I58535" s="27"/>
    </row>
    <row r="58536" spans="6:9" x14ac:dyDescent="0.2">
      <c r="F58536" s="27"/>
      <c r="G58536" s="27"/>
      <c r="H58536" s="27"/>
      <c r="I58536" s="27"/>
    </row>
    <row r="58537" spans="6:9" x14ac:dyDescent="0.2">
      <c r="F58537" s="27"/>
      <c r="G58537" s="27"/>
      <c r="H58537" s="27"/>
      <c r="I58537" s="27"/>
    </row>
    <row r="58538" spans="6:9" x14ac:dyDescent="0.2">
      <c r="F58538" s="27"/>
      <c r="G58538" s="27"/>
      <c r="H58538" s="27"/>
      <c r="I58538" s="27"/>
    </row>
    <row r="58539" spans="6:9" x14ac:dyDescent="0.2">
      <c r="F58539" s="27"/>
      <c r="G58539" s="27"/>
      <c r="H58539" s="27"/>
      <c r="I58539" s="27"/>
    </row>
    <row r="58540" spans="6:9" x14ac:dyDescent="0.2">
      <c r="F58540" s="27"/>
      <c r="G58540" s="27"/>
      <c r="H58540" s="27"/>
      <c r="I58540" s="27"/>
    </row>
    <row r="58541" spans="6:9" x14ac:dyDescent="0.2">
      <c r="F58541" s="27"/>
      <c r="G58541" s="27"/>
      <c r="H58541" s="27"/>
      <c r="I58541" s="27"/>
    </row>
    <row r="58542" spans="6:9" x14ac:dyDescent="0.2">
      <c r="F58542" s="27"/>
      <c r="G58542" s="27"/>
      <c r="H58542" s="27"/>
      <c r="I58542" s="27"/>
    </row>
    <row r="58543" spans="6:9" x14ac:dyDescent="0.2">
      <c r="F58543" s="27"/>
      <c r="G58543" s="27"/>
      <c r="H58543" s="27"/>
      <c r="I58543" s="27"/>
    </row>
    <row r="58544" spans="6:9" x14ac:dyDescent="0.2">
      <c r="F58544" s="27"/>
      <c r="G58544" s="27"/>
      <c r="H58544" s="27"/>
      <c r="I58544" s="27"/>
    </row>
    <row r="58545" spans="6:9" x14ac:dyDescent="0.2">
      <c r="F58545" s="27"/>
      <c r="G58545" s="27"/>
      <c r="H58545" s="27"/>
      <c r="I58545" s="27"/>
    </row>
    <row r="58546" spans="6:9" x14ac:dyDescent="0.2">
      <c r="F58546" s="27"/>
      <c r="G58546" s="27"/>
      <c r="H58546" s="27"/>
      <c r="I58546" s="27"/>
    </row>
    <row r="58547" spans="6:9" x14ac:dyDescent="0.2">
      <c r="F58547" s="27"/>
      <c r="G58547" s="27"/>
      <c r="H58547" s="27"/>
      <c r="I58547" s="27"/>
    </row>
    <row r="58548" spans="6:9" x14ac:dyDescent="0.2">
      <c r="F58548" s="27"/>
      <c r="G58548" s="27"/>
      <c r="H58548" s="27"/>
      <c r="I58548" s="27"/>
    </row>
    <row r="58549" spans="6:9" x14ac:dyDescent="0.2">
      <c r="F58549" s="27"/>
      <c r="G58549" s="27"/>
      <c r="H58549" s="27"/>
      <c r="I58549" s="27"/>
    </row>
    <row r="58550" spans="6:9" x14ac:dyDescent="0.2">
      <c r="F58550" s="27"/>
      <c r="G58550" s="27"/>
      <c r="H58550" s="27"/>
      <c r="I58550" s="27"/>
    </row>
    <row r="58551" spans="6:9" x14ac:dyDescent="0.2">
      <c r="F58551" s="27"/>
      <c r="G58551" s="27"/>
      <c r="H58551" s="27"/>
      <c r="I58551" s="27"/>
    </row>
    <row r="58552" spans="6:9" x14ac:dyDescent="0.2">
      <c r="F58552" s="27"/>
      <c r="G58552" s="27"/>
      <c r="H58552" s="27"/>
      <c r="I58552" s="27"/>
    </row>
    <row r="58553" spans="6:9" x14ac:dyDescent="0.2">
      <c r="F58553" s="27"/>
      <c r="G58553" s="27"/>
      <c r="H58553" s="27"/>
      <c r="I58553" s="27"/>
    </row>
    <row r="58554" spans="6:9" x14ac:dyDescent="0.2">
      <c r="F58554" s="27"/>
      <c r="G58554" s="27"/>
      <c r="H58554" s="27"/>
      <c r="I58554" s="27"/>
    </row>
    <row r="58555" spans="6:9" x14ac:dyDescent="0.2">
      <c r="F58555" s="27"/>
      <c r="G58555" s="27"/>
      <c r="H58555" s="27"/>
      <c r="I58555" s="27"/>
    </row>
    <row r="58556" spans="6:9" x14ac:dyDescent="0.2">
      <c r="F58556" s="27"/>
      <c r="G58556" s="27"/>
      <c r="H58556" s="27"/>
      <c r="I58556" s="27"/>
    </row>
    <row r="58557" spans="6:9" x14ac:dyDescent="0.2">
      <c r="F58557" s="27"/>
      <c r="G58557" s="27"/>
      <c r="H58557" s="27"/>
      <c r="I58557" s="27"/>
    </row>
    <row r="58558" spans="6:9" x14ac:dyDescent="0.2">
      <c r="F58558" s="27"/>
      <c r="G58558" s="27"/>
      <c r="H58558" s="27"/>
      <c r="I58558" s="27"/>
    </row>
    <row r="58559" spans="6:9" x14ac:dyDescent="0.2">
      <c r="F58559" s="27"/>
      <c r="G58559" s="27"/>
      <c r="H58559" s="27"/>
      <c r="I58559" s="27"/>
    </row>
    <row r="58560" spans="6:9" x14ac:dyDescent="0.2">
      <c r="F58560" s="27"/>
      <c r="G58560" s="27"/>
      <c r="H58560" s="27"/>
      <c r="I58560" s="27"/>
    </row>
    <row r="58561" spans="6:9" x14ac:dyDescent="0.2">
      <c r="F58561" s="27"/>
      <c r="G58561" s="27"/>
      <c r="H58561" s="27"/>
      <c r="I58561" s="27"/>
    </row>
    <row r="58562" spans="6:9" x14ac:dyDescent="0.2">
      <c r="F58562" s="27"/>
      <c r="G58562" s="27"/>
      <c r="H58562" s="27"/>
      <c r="I58562" s="27"/>
    </row>
    <row r="58563" spans="6:9" x14ac:dyDescent="0.2">
      <c r="F58563" s="27"/>
      <c r="G58563" s="27"/>
      <c r="H58563" s="27"/>
      <c r="I58563" s="27"/>
    </row>
    <row r="58564" spans="6:9" x14ac:dyDescent="0.2">
      <c r="F58564" s="27"/>
      <c r="G58564" s="27"/>
      <c r="H58564" s="27"/>
      <c r="I58564" s="27"/>
    </row>
    <row r="58565" spans="6:9" x14ac:dyDescent="0.2">
      <c r="F58565" s="27"/>
      <c r="G58565" s="27"/>
      <c r="H58565" s="27"/>
      <c r="I58565" s="27"/>
    </row>
    <row r="58566" spans="6:9" x14ac:dyDescent="0.2">
      <c r="F58566" s="27"/>
      <c r="G58566" s="27"/>
      <c r="H58566" s="27"/>
      <c r="I58566" s="27"/>
    </row>
    <row r="58567" spans="6:9" x14ac:dyDescent="0.2">
      <c r="F58567" s="27"/>
      <c r="G58567" s="27"/>
      <c r="H58567" s="27"/>
      <c r="I58567" s="27"/>
    </row>
    <row r="58568" spans="6:9" x14ac:dyDescent="0.2">
      <c r="F58568" s="27"/>
      <c r="G58568" s="27"/>
      <c r="H58568" s="27"/>
      <c r="I58568" s="27"/>
    </row>
    <row r="58569" spans="6:9" x14ac:dyDescent="0.2">
      <c r="F58569" s="27"/>
      <c r="G58569" s="27"/>
      <c r="H58569" s="27"/>
      <c r="I58569" s="27"/>
    </row>
    <row r="58570" spans="6:9" x14ac:dyDescent="0.2">
      <c r="F58570" s="27"/>
      <c r="G58570" s="27"/>
      <c r="H58570" s="27"/>
      <c r="I58570" s="27"/>
    </row>
    <row r="58571" spans="6:9" x14ac:dyDescent="0.2">
      <c r="F58571" s="27"/>
      <c r="G58571" s="27"/>
      <c r="H58571" s="27"/>
      <c r="I58571" s="27"/>
    </row>
    <row r="58572" spans="6:9" x14ac:dyDescent="0.2">
      <c r="F58572" s="27"/>
      <c r="G58572" s="27"/>
      <c r="H58572" s="27"/>
      <c r="I58572" s="27"/>
    </row>
    <row r="58573" spans="6:9" x14ac:dyDescent="0.2">
      <c r="F58573" s="27"/>
      <c r="G58573" s="27"/>
      <c r="H58573" s="27"/>
      <c r="I58573" s="27"/>
    </row>
    <row r="58574" spans="6:9" x14ac:dyDescent="0.2">
      <c r="F58574" s="27"/>
      <c r="G58574" s="27"/>
      <c r="H58574" s="27"/>
      <c r="I58574" s="27"/>
    </row>
    <row r="58575" spans="6:9" x14ac:dyDescent="0.2">
      <c r="F58575" s="27"/>
      <c r="G58575" s="27"/>
      <c r="H58575" s="27"/>
      <c r="I58575" s="27"/>
    </row>
    <row r="58576" spans="6:9" x14ac:dyDescent="0.2">
      <c r="F58576" s="27"/>
      <c r="G58576" s="27"/>
      <c r="H58576" s="27"/>
      <c r="I58576" s="27"/>
    </row>
    <row r="58577" spans="6:9" x14ac:dyDescent="0.2">
      <c r="F58577" s="27"/>
      <c r="G58577" s="27"/>
      <c r="H58577" s="27"/>
      <c r="I58577" s="27"/>
    </row>
    <row r="58578" spans="6:9" x14ac:dyDescent="0.2">
      <c r="F58578" s="27"/>
      <c r="G58578" s="27"/>
      <c r="H58578" s="27"/>
      <c r="I58578" s="27"/>
    </row>
    <row r="58579" spans="6:9" x14ac:dyDescent="0.2">
      <c r="F58579" s="27"/>
      <c r="G58579" s="27"/>
      <c r="H58579" s="27"/>
      <c r="I58579" s="27"/>
    </row>
    <row r="58580" spans="6:9" x14ac:dyDescent="0.2">
      <c r="F58580" s="27"/>
      <c r="G58580" s="27"/>
      <c r="H58580" s="27"/>
      <c r="I58580" s="27"/>
    </row>
    <row r="58581" spans="6:9" x14ac:dyDescent="0.2">
      <c r="F58581" s="27"/>
      <c r="G58581" s="27"/>
      <c r="H58581" s="27"/>
      <c r="I58581" s="27"/>
    </row>
    <row r="58582" spans="6:9" x14ac:dyDescent="0.2">
      <c r="F58582" s="27"/>
      <c r="G58582" s="27"/>
      <c r="H58582" s="27"/>
      <c r="I58582" s="27"/>
    </row>
    <row r="58583" spans="6:9" x14ac:dyDescent="0.2">
      <c r="F58583" s="27"/>
      <c r="G58583" s="27"/>
      <c r="H58583" s="27"/>
      <c r="I58583" s="27"/>
    </row>
    <row r="58584" spans="6:9" x14ac:dyDescent="0.2">
      <c r="F58584" s="27"/>
      <c r="G58584" s="27"/>
      <c r="H58584" s="27"/>
      <c r="I58584" s="27"/>
    </row>
    <row r="58585" spans="6:9" x14ac:dyDescent="0.2">
      <c r="F58585" s="27"/>
      <c r="G58585" s="27"/>
      <c r="H58585" s="27"/>
      <c r="I58585" s="27"/>
    </row>
    <row r="58586" spans="6:9" x14ac:dyDescent="0.2">
      <c r="F58586" s="27"/>
      <c r="G58586" s="27"/>
      <c r="H58586" s="27"/>
      <c r="I58586" s="27"/>
    </row>
    <row r="58587" spans="6:9" x14ac:dyDescent="0.2">
      <c r="F58587" s="27"/>
      <c r="G58587" s="27"/>
      <c r="H58587" s="27"/>
      <c r="I58587" s="27"/>
    </row>
    <row r="58588" spans="6:9" x14ac:dyDescent="0.2">
      <c r="F58588" s="27"/>
      <c r="G58588" s="27"/>
      <c r="H58588" s="27"/>
      <c r="I58588" s="27"/>
    </row>
    <row r="58589" spans="6:9" x14ac:dyDescent="0.2">
      <c r="F58589" s="27"/>
      <c r="G58589" s="27"/>
      <c r="H58589" s="27"/>
      <c r="I58589" s="27"/>
    </row>
    <row r="58590" spans="6:9" x14ac:dyDescent="0.2">
      <c r="F58590" s="27"/>
      <c r="G58590" s="27"/>
      <c r="H58590" s="27"/>
      <c r="I58590" s="27"/>
    </row>
    <row r="58591" spans="6:9" x14ac:dyDescent="0.2">
      <c r="F58591" s="27"/>
      <c r="G58591" s="27"/>
      <c r="H58591" s="27"/>
      <c r="I58591" s="27"/>
    </row>
    <row r="58592" spans="6:9" x14ac:dyDescent="0.2">
      <c r="F58592" s="27"/>
      <c r="G58592" s="27"/>
      <c r="H58592" s="27"/>
      <c r="I58592" s="27"/>
    </row>
    <row r="58593" spans="6:9" x14ac:dyDescent="0.2">
      <c r="F58593" s="27"/>
      <c r="G58593" s="27"/>
      <c r="H58593" s="27"/>
      <c r="I58593" s="27"/>
    </row>
    <row r="58594" spans="6:9" x14ac:dyDescent="0.2">
      <c r="F58594" s="27"/>
      <c r="G58594" s="27"/>
      <c r="H58594" s="27"/>
      <c r="I58594" s="27"/>
    </row>
    <row r="58595" spans="6:9" x14ac:dyDescent="0.2">
      <c r="F58595" s="27"/>
      <c r="G58595" s="27"/>
      <c r="H58595" s="27"/>
      <c r="I58595" s="27"/>
    </row>
    <row r="58596" spans="6:9" x14ac:dyDescent="0.2">
      <c r="F58596" s="27"/>
      <c r="G58596" s="27"/>
      <c r="H58596" s="27"/>
      <c r="I58596" s="27"/>
    </row>
    <row r="58597" spans="6:9" x14ac:dyDescent="0.2">
      <c r="F58597" s="27"/>
      <c r="G58597" s="27"/>
      <c r="H58597" s="27"/>
      <c r="I58597" s="27"/>
    </row>
    <row r="58598" spans="6:9" x14ac:dyDescent="0.2">
      <c r="F58598" s="27"/>
      <c r="G58598" s="27"/>
      <c r="H58598" s="27"/>
      <c r="I58598" s="27"/>
    </row>
    <row r="58599" spans="6:9" x14ac:dyDescent="0.2">
      <c r="F58599" s="27"/>
      <c r="G58599" s="27"/>
      <c r="H58599" s="27"/>
      <c r="I58599" s="27"/>
    </row>
    <row r="58600" spans="6:9" x14ac:dyDescent="0.2">
      <c r="F58600" s="27"/>
      <c r="G58600" s="27"/>
      <c r="H58600" s="27"/>
      <c r="I58600" s="27"/>
    </row>
    <row r="58601" spans="6:9" x14ac:dyDescent="0.2">
      <c r="F58601" s="27"/>
      <c r="G58601" s="27"/>
      <c r="H58601" s="27"/>
      <c r="I58601" s="27"/>
    </row>
    <row r="58602" spans="6:9" x14ac:dyDescent="0.2">
      <c r="F58602" s="27"/>
      <c r="G58602" s="27"/>
      <c r="H58602" s="27"/>
      <c r="I58602" s="27"/>
    </row>
    <row r="58603" spans="6:9" x14ac:dyDescent="0.2">
      <c r="F58603" s="27"/>
      <c r="G58603" s="27"/>
      <c r="H58603" s="27"/>
      <c r="I58603" s="27"/>
    </row>
    <row r="58604" spans="6:9" x14ac:dyDescent="0.2">
      <c r="F58604" s="27"/>
      <c r="G58604" s="27"/>
      <c r="H58604" s="27"/>
      <c r="I58604" s="27"/>
    </row>
    <row r="58605" spans="6:9" x14ac:dyDescent="0.2">
      <c r="F58605" s="27"/>
      <c r="G58605" s="27"/>
      <c r="H58605" s="27"/>
      <c r="I58605" s="27"/>
    </row>
    <row r="58606" spans="6:9" x14ac:dyDescent="0.2">
      <c r="F58606" s="27"/>
      <c r="G58606" s="27"/>
      <c r="H58606" s="27"/>
      <c r="I58606" s="27"/>
    </row>
    <row r="58607" spans="6:9" x14ac:dyDescent="0.2">
      <c r="F58607" s="27"/>
      <c r="G58607" s="27"/>
      <c r="H58607" s="27"/>
      <c r="I58607" s="27"/>
    </row>
    <row r="58608" spans="6:9" x14ac:dyDescent="0.2">
      <c r="F58608" s="27"/>
      <c r="G58608" s="27"/>
      <c r="H58608" s="27"/>
      <c r="I58608" s="27"/>
    </row>
    <row r="58609" spans="6:9" x14ac:dyDescent="0.2">
      <c r="F58609" s="27"/>
      <c r="G58609" s="27"/>
      <c r="H58609" s="27"/>
      <c r="I58609" s="27"/>
    </row>
    <row r="58610" spans="6:9" x14ac:dyDescent="0.2">
      <c r="F58610" s="27"/>
      <c r="G58610" s="27"/>
      <c r="H58610" s="27"/>
      <c r="I58610" s="27"/>
    </row>
    <row r="58611" spans="6:9" x14ac:dyDescent="0.2">
      <c r="F58611" s="27"/>
      <c r="G58611" s="27"/>
      <c r="H58611" s="27"/>
      <c r="I58611" s="27"/>
    </row>
    <row r="58612" spans="6:9" x14ac:dyDescent="0.2">
      <c r="F58612" s="27"/>
      <c r="G58612" s="27"/>
      <c r="H58612" s="27"/>
      <c r="I58612" s="27"/>
    </row>
    <row r="58613" spans="6:9" x14ac:dyDescent="0.2">
      <c r="F58613" s="27"/>
      <c r="G58613" s="27"/>
      <c r="H58613" s="27"/>
      <c r="I58613" s="27"/>
    </row>
    <row r="58614" spans="6:9" x14ac:dyDescent="0.2">
      <c r="F58614" s="27"/>
      <c r="G58614" s="27"/>
      <c r="H58614" s="27"/>
      <c r="I58614" s="27"/>
    </row>
    <row r="58615" spans="6:9" x14ac:dyDescent="0.2">
      <c r="F58615" s="27"/>
      <c r="G58615" s="27"/>
      <c r="H58615" s="27"/>
      <c r="I58615" s="27"/>
    </row>
    <row r="58616" spans="6:9" x14ac:dyDescent="0.2">
      <c r="F58616" s="27"/>
      <c r="G58616" s="27"/>
      <c r="H58616" s="27"/>
      <c r="I58616" s="27"/>
    </row>
    <row r="58617" spans="6:9" x14ac:dyDescent="0.2">
      <c r="F58617" s="27"/>
      <c r="G58617" s="27"/>
      <c r="H58617" s="27"/>
      <c r="I58617" s="27"/>
    </row>
    <row r="58618" spans="6:9" x14ac:dyDescent="0.2">
      <c r="F58618" s="27"/>
      <c r="G58618" s="27"/>
      <c r="H58618" s="27"/>
      <c r="I58618" s="27"/>
    </row>
    <row r="58619" spans="6:9" x14ac:dyDescent="0.2">
      <c r="F58619" s="27"/>
      <c r="G58619" s="27"/>
      <c r="H58619" s="27"/>
      <c r="I58619" s="27"/>
    </row>
    <row r="58620" spans="6:9" x14ac:dyDescent="0.2">
      <c r="F58620" s="27"/>
      <c r="G58620" s="27"/>
      <c r="H58620" s="27"/>
      <c r="I58620" s="27"/>
    </row>
    <row r="58621" spans="6:9" x14ac:dyDescent="0.2">
      <c r="F58621" s="27"/>
      <c r="G58621" s="27"/>
      <c r="H58621" s="27"/>
      <c r="I58621" s="27"/>
    </row>
    <row r="58622" spans="6:9" x14ac:dyDescent="0.2">
      <c r="F58622" s="27"/>
      <c r="G58622" s="27"/>
      <c r="H58622" s="27"/>
      <c r="I58622" s="27"/>
    </row>
    <row r="58623" spans="6:9" x14ac:dyDescent="0.2">
      <c r="F58623" s="27"/>
      <c r="G58623" s="27"/>
      <c r="H58623" s="27"/>
      <c r="I58623" s="27"/>
    </row>
    <row r="58624" spans="6:9" x14ac:dyDescent="0.2">
      <c r="F58624" s="27"/>
      <c r="G58624" s="27"/>
      <c r="H58624" s="27"/>
      <c r="I58624" s="27"/>
    </row>
    <row r="58625" spans="6:9" x14ac:dyDescent="0.2">
      <c r="F58625" s="27"/>
      <c r="G58625" s="27"/>
      <c r="H58625" s="27"/>
      <c r="I58625" s="27"/>
    </row>
    <row r="58626" spans="6:9" x14ac:dyDescent="0.2">
      <c r="F58626" s="27"/>
      <c r="G58626" s="27"/>
      <c r="H58626" s="27"/>
      <c r="I58626" s="27"/>
    </row>
    <row r="58627" spans="6:9" x14ac:dyDescent="0.2">
      <c r="F58627" s="27"/>
      <c r="G58627" s="27"/>
      <c r="H58627" s="27"/>
      <c r="I58627" s="27"/>
    </row>
    <row r="58628" spans="6:9" x14ac:dyDescent="0.2">
      <c r="F58628" s="27"/>
      <c r="G58628" s="27"/>
      <c r="H58628" s="27"/>
      <c r="I58628" s="27"/>
    </row>
    <row r="58629" spans="6:9" x14ac:dyDescent="0.2">
      <c r="F58629" s="27"/>
      <c r="G58629" s="27"/>
      <c r="H58629" s="27"/>
      <c r="I58629" s="27"/>
    </row>
    <row r="58630" spans="6:9" x14ac:dyDescent="0.2">
      <c r="F58630" s="27"/>
      <c r="G58630" s="27"/>
      <c r="H58630" s="27"/>
      <c r="I58630" s="27"/>
    </row>
    <row r="58631" spans="6:9" x14ac:dyDescent="0.2">
      <c r="F58631" s="27"/>
      <c r="G58631" s="27"/>
      <c r="H58631" s="27"/>
      <c r="I58631" s="27"/>
    </row>
    <row r="58632" spans="6:9" x14ac:dyDescent="0.2">
      <c r="F58632" s="27"/>
      <c r="G58632" s="27"/>
      <c r="H58632" s="27"/>
      <c r="I58632" s="27"/>
    </row>
    <row r="58633" spans="6:9" x14ac:dyDescent="0.2">
      <c r="F58633" s="27"/>
      <c r="G58633" s="27"/>
      <c r="H58633" s="27"/>
      <c r="I58633" s="27"/>
    </row>
    <row r="58634" spans="6:9" x14ac:dyDescent="0.2">
      <c r="F58634" s="27"/>
      <c r="G58634" s="27"/>
      <c r="H58634" s="27"/>
      <c r="I58634" s="27"/>
    </row>
    <row r="58635" spans="6:9" x14ac:dyDescent="0.2">
      <c r="F58635" s="27"/>
      <c r="G58635" s="27"/>
      <c r="H58635" s="27"/>
      <c r="I58635" s="27"/>
    </row>
    <row r="58636" spans="6:9" x14ac:dyDescent="0.2">
      <c r="F58636" s="27"/>
      <c r="G58636" s="27"/>
      <c r="H58636" s="27"/>
      <c r="I58636" s="27"/>
    </row>
    <row r="58637" spans="6:9" x14ac:dyDescent="0.2">
      <c r="F58637" s="27"/>
      <c r="G58637" s="27"/>
      <c r="H58637" s="27"/>
      <c r="I58637" s="27"/>
    </row>
    <row r="58638" spans="6:9" x14ac:dyDescent="0.2">
      <c r="F58638" s="27"/>
      <c r="G58638" s="27"/>
      <c r="H58638" s="27"/>
      <c r="I58638" s="27"/>
    </row>
    <row r="58639" spans="6:9" x14ac:dyDescent="0.2">
      <c r="F58639" s="27"/>
      <c r="G58639" s="27"/>
      <c r="H58639" s="27"/>
      <c r="I58639" s="27"/>
    </row>
    <row r="58640" spans="6:9" x14ac:dyDescent="0.2">
      <c r="F58640" s="27"/>
      <c r="G58640" s="27"/>
      <c r="H58640" s="27"/>
      <c r="I58640" s="27"/>
    </row>
    <row r="58641" spans="6:9" x14ac:dyDescent="0.2">
      <c r="F58641" s="27"/>
      <c r="G58641" s="27"/>
      <c r="H58641" s="27"/>
      <c r="I58641" s="27"/>
    </row>
    <row r="58642" spans="6:9" x14ac:dyDescent="0.2">
      <c r="F58642" s="27"/>
      <c r="G58642" s="27"/>
      <c r="H58642" s="27"/>
      <c r="I58642" s="27"/>
    </row>
    <row r="58643" spans="6:9" x14ac:dyDescent="0.2">
      <c r="F58643" s="27"/>
      <c r="G58643" s="27"/>
      <c r="H58643" s="27"/>
      <c r="I58643" s="27"/>
    </row>
    <row r="58644" spans="6:9" x14ac:dyDescent="0.2">
      <c r="F58644" s="27"/>
      <c r="G58644" s="27"/>
      <c r="H58644" s="27"/>
      <c r="I58644" s="27"/>
    </row>
    <row r="58645" spans="6:9" x14ac:dyDescent="0.2">
      <c r="F58645" s="27"/>
      <c r="G58645" s="27"/>
      <c r="H58645" s="27"/>
      <c r="I58645" s="27"/>
    </row>
    <row r="58646" spans="6:9" x14ac:dyDescent="0.2">
      <c r="F58646" s="27"/>
      <c r="G58646" s="27"/>
      <c r="H58646" s="27"/>
      <c r="I58646" s="27"/>
    </row>
    <row r="58647" spans="6:9" x14ac:dyDescent="0.2">
      <c r="F58647" s="27"/>
      <c r="G58647" s="27"/>
      <c r="H58647" s="27"/>
      <c r="I58647" s="27"/>
    </row>
    <row r="58648" spans="6:9" x14ac:dyDescent="0.2">
      <c r="F58648" s="27"/>
      <c r="G58648" s="27"/>
      <c r="H58648" s="27"/>
      <c r="I58648" s="27"/>
    </row>
    <row r="58649" spans="6:9" x14ac:dyDescent="0.2">
      <c r="F58649" s="27"/>
      <c r="G58649" s="27"/>
      <c r="H58649" s="27"/>
      <c r="I58649" s="27"/>
    </row>
    <row r="58650" spans="6:9" x14ac:dyDescent="0.2">
      <c r="F58650" s="27"/>
      <c r="G58650" s="27"/>
      <c r="H58650" s="27"/>
      <c r="I58650" s="27"/>
    </row>
    <row r="58651" spans="6:9" x14ac:dyDescent="0.2">
      <c r="F58651" s="27"/>
      <c r="G58651" s="27"/>
      <c r="H58651" s="27"/>
      <c r="I58651" s="27"/>
    </row>
    <row r="58652" spans="6:9" x14ac:dyDescent="0.2">
      <c r="F58652" s="27"/>
      <c r="G58652" s="27"/>
      <c r="H58652" s="27"/>
      <c r="I58652" s="27"/>
    </row>
    <row r="58653" spans="6:9" x14ac:dyDescent="0.2">
      <c r="F58653" s="27"/>
      <c r="G58653" s="27"/>
      <c r="H58653" s="27"/>
      <c r="I58653" s="27"/>
    </row>
    <row r="58654" spans="6:9" x14ac:dyDescent="0.2">
      <c r="F58654" s="27"/>
      <c r="G58654" s="27"/>
      <c r="H58654" s="27"/>
      <c r="I58654" s="27"/>
    </row>
    <row r="58655" spans="6:9" x14ac:dyDescent="0.2">
      <c r="F58655" s="27"/>
      <c r="G58655" s="27"/>
      <c r="H58655" s="27"/>
      <c r="I58655" s="27"/>
    </row>
    <row r="58656" spans="6:9" x14ac:dyDescent="0.2">
      <c r="F58656" s="27"/>
      <c r="G58656" s="27"/>
      <c r="H58656" s="27"/>
      <c r="I58656" s="27"/>
    </row>
    <row r="58657" spans="6:9" x14ac:dyDescent="0.2">
      <c r="F58657" s="27"/>
      <c r="G58657" s="27"/>
      <c r="H58657" s="27"/>
      <c r="I58657" s="27"/>
    </row>
    <row r="58658" spans="6:9" x14ac:dyDescent="0.2">
      <c r="F58658" s="27"/>
      <c r="G58658" s="27"/>
      <c r="H58658" s="27"/>
      <c r="I58658" s="27"/>
    </row>
    <row r="58659" spans="6:9" x14ac:dyDescent="0.2">
      <c r="F58659" s="27"/>
      <c r="G58659" s="27"/>
      <c r="H58659" s="27"/>
      <c r="I58659" s="27"/>
    </row>
    <row r="58660" spans="6:9" x14ac:dyDescent="0.2">
      <c r="F58660" s="27"/>
      <c r="G58660" s="27"/>
      <c r="H58660" s="27"/>
      <c r="I58660" s="27"/>
    </row>
    <row r="58661" spans="6:9" x14ac:dyDescent="0.2">
      <c r="F58661" s="27"/>
      <c r="G58661" s="27"/>
      <c r="H58661" s="27"/>
      <c r="I58661" s="27"/>
    </row>
    <row r="58662" spans="6:9" x14ac:dyDescent="0.2">
      <c r="F58662" s="27"/>
      <c r="G58662" s="27"/>
      <c r="H58662" s="27"/>
      <c r="I58662" s="27"/>
    </row>
    <row r="58663" spans="6:9" x14ac:dyDescent="0.2">
      <c r="F58663" s="27"/>
      <c r="G58663" s="27"/>
      <c r="H58663" s="27"/>
      <c r="I58663" s="27"/>
    </row>
    <row r="58664" spans="6:9" x14ac:dyDescent="0.2">
      <c r="F58664" s="27"/>
      <c r="G58664" s="27"/>
      <c r="H58664" s="27"/>
      <c r="I58664" s="27"/>
    </row>
    <row r="58665" spans="6:9" x14ac:dyDescent="0.2">
      <c r="F58665" s="27"/>
      <c r="G58665" s="27"/>
      <c r="H58665" s="27"/>
      <c r="I58665" s="27"/>
    </row>
    <row r="58666" spans="6:9" x14ac:dyDescent="0.2">
      <c r="F58666" s="27"/>
      <c r="G58666" s="27"/>
      <c r="H58666" s="27"/>
      <c r="I58666" s="27"/>
    </row>
    <row r="58667" spans="6:9" x14ac:dyDescent="0.2">
      <c r="F58667" s="27"/>
      <c r="G58667" s="27"/>
      <c r="H58667" s="27"/>
      <c r="I58667" s="27"/>
    </row>
    <row r="58668" spans="6:9" x14ac:dyDescent="0.2">
      <c r="F58668" s="27"/>
      <c r="G58668" s="27"/>
      <c r="H58668" s="27"/>
      <c r="I58668" s="27"/>
    </row>
    <row r="58669" spans="6:9" x14ac:dyDescent="0.2">
      <c r="F58669" s="27"/>
      <c r="G58669" s="27"/>
      <c r="H58669" s="27"/>
      <c r="I58669" s="27"/>
    </row>
    <row r="58670" spans="6:9" x14ac:dyDescent="0.2">
      <c r="F58670" s="27"/>
      <c r="G58670" s="27"/>
      <c r="H58670" s="27"/>
      <c r="I58670" s="27"/>
    </row>
    <row r="58671" spans="6:9" x14ac:dyDescent="0.2">
      <c r="F58671" s="27"/>
      <c r="G58671" s="27"/>
      <c r="H58671" s="27"/>
      <c r="I58671" s="27"/>
    </row>
    <row r="58672" spans="6:9" x14ac:dyDescent="0.2">
      <c r="F58672" s="27"/>
      <c r="G58672" s="27"/>
      <c r="H58672" s="27"/>
      <c r="I58672" s="27"/>
    </row>
    <row r="58673" spans="6:9" x14ac:dyDescent="0.2">
      <c r="F58673" s="27"/>
      <c r="G58673" s="27"/>
      <c r="H58673" s="27"/>
      <c r="I58673" s="27"/>
    </row>
    <row r="58674" spans="6:9" x14ac:dyDescent="0.2">
      <c r="F58674" s="27"/>
      <c r="G58674" s="27"/>
      <c r="H58674" s="27"/>
      <c r="I58674" s="27"/>
    </row>
    <row r="58675" spans="6:9" x14ac:dyDescent="0.2">
      <c r="F58675" s="27"/>
      <c r="G58675" s="27"/>
      <c r="H58675" s="27"/>
      <c r="I58675" s="27"/>
    </row>
    <row r="58676" spans="6:9" x14ac:dyDescent="0.2">
      <c r="F58676" s="27"/>
      <c r="G58676" s="27"/>
      <c r="H58676" s="27"/>
      <c r="I58676" s="27"/>
    </row>
    <row r="58677" spans="6:9" x14ac:dyDescent="0.2">
      <c r="F58677" s="27"/>
      <c r="G58677" s="27"/>
      <c r="H58677" s="27"/>
      <c r="I58677" s="27"/>
    </row>
    <row r="58678" spans="6:9" x14ac:dyDescent="0.2">
      <c r="F58678" s="27"/>
      <c r="G58678" s="27"/>
      <c r="H58678" s="27"/>
      <c r="I58678" s="27"/>
    </row>
    <row r="58679" spans="6:9" x14ac:dyDescent="0.2">
      <c r="F58679" s="27"/>
      <c r="G58679" s="27"/>
      <c r="H58679" s="27"/>
      <c r="I58679" s="27"/>
    </row>
    <row r="58680" spans="6:9" x14ac:dyDescent="0.2">
      <c r="F58680" s="27"/>
      <c r="G58680" s="27"/>
      <c r="H58680" s="27"/>
      <c r="I58680" s="27"/>
    </row>
    <row r="58681" spans="6:9" x14ac:dyDescent="0.2">
      <c r="F58681" s="27"/>
      <c r="G58681" s="27"/>
      <c r="H58681" s="27"/>
      <c r="I58681" s="27"/>
    </row>
    <row r="58682" spans="6:9" x14ac:dyDescent="0.2">
      <c r="F58682" s="27"/>
      <c r="G58682" s="27"/>
      <c r="H58682" s="27"/>
      <c r="I58682" s="27"/>
    </row>
    <row r="58683" spans="6:9" x14ac:dyDescent="0.2">
      <c r="F58683" s="27"/>
      <c r="G58683" s="27"/>
      <c r="H58683" s="27"/>
      <c r="I58683" s="27"/>
    </row>
    <row r="58684" spans="6:9" x14ac:dyDescent="0.2">
      <c r="F58684" s="27"/>
      <c r="G58684" s="27"/>
      <c r="H58684" s="27"/>
      <c r="I58684" s="27"/>
    </row>
    <row r="58685" spans="6:9" x14ac:dyDescent="0.2">
      <c r="F58685" s="27"/>
      <c r="G58685" s="27"/>
      <c r="H58685" s="27"/>
      <c r="I58685" s="27"/>
    </row>
    <row r="58686" spans="6:9" x14ac:dyDescent="0.2">
      <c r="F58686" s="27"/>
      <c r="G58686" s="27"/>
      <c r="H58686" s="27"/>
      <c r="I58686" s="27"/>
    </row>
    <row r="58687" spans="6:9" x14ac:dyDescent="0.2">
      <c r="F58687" s="27"/>
      <c r="G58687" s="27"/>
      <c r="H58687" s="27"/>
      <c r="I58687" s="27"/>
    </row>
    <row r="58688" spans="6:9" x14ac:dyDescent="0.2">
      <c r="F58688" s="27"/>
      <c r="G58688" s="27"/>
      <c r="H58688" s="27"/>
      <c r="I58688" s="27"/>
    </row>
    <row r="58689" spans="6:9" x14ac:dyDescent="0.2">
      <c r="F58689" s="27"/>
      <c r="G58689" s="27"/>
      <c r="H58689" s="27"/>
      <c r="I58689" s="27"/>
    </row>
    <row r="58690" spans="6:9" x14ac:dyDescent="0.2">
      <c r="F58690" s="27"/>
      <c r="G58690" s="27"/>
      <c r="H58690" s="27"/>
      <c r="I58690" s="27"/>
    </row>
    <row r="58691" spans="6:9" x14ac:dyDescent="0.2">
      <c r="F58691" s="27"/>
      <c r="G58691" s="27"/>
      <c r="H58691" s="27"/>
      <c r="I58691" s="27"/>
    </row>
    <row r="58692" spans="6:9" x14ac:dyDescent="0.2">
      <c r="F58692" s="27"/>
      <c r="G58692" s="27"/>
      <c r="H58692" s="27"/>
      <c r="I58692" s="27"/>
    </row>
    <row r="58693" spans="6:9" x14ac:dyDescent="0.2">
      <c r="F58693" s="27"/>
      <c r="G58693" s="27"/>
      <c r="H58693" s="27"/>
      <c r="I58693" s="27"/>
    </row>
    <row r="58694" spans="6:9" x14ac:dyDescent="0.2">
      <c r="F58694" s="27"/>
      <c r="G58694" s="27"/>
      <c r="H58694" s="27"/>
      <c r="I58694" s="27"/>
    </row>
    <row r="58695" spans="6:9" x14ac:dyDescent="0.2">
      <c r="F58695" s="27"/>
      <c r="G58695" s="27"/>
      <c r="H58695" s="27"/>
      <c r="I58695" s="27"/>
    </row>
    <row r="58696" spans="6:9" x14ac:dyDescent="0.2">
      <c r="F58696" s="27"/>
      <c r="G58696" s="27"/>
      <c r="H58696" s="27"/>
      <c r="I58696" s="27"/>
    </row>
    <row r="58697" spans="6:9" x14ac:dyDescent="0.2">
      <c r="F58697" s="27"/>
      <c r="G58697" s="27"/>
      <c r="H58697" s="27"/>
      <c r="I58697" s="27"/>
    </row>
    <row r="58698" spans="6:9" x14ac:dyDescent="0.2">
      <c r="F58698" s="27"/>
      <c r="G58698" s="27"/>
      <c r="H58698" s="27"/>
      <c r="I58698" s="27"/>
    </row>
    <row r="58699" spans="6:9" x14ac:dyDescent="0.2">
      <c r="F58699" s="27"/>
      <c r="G58699" s="27"/>
      <c r="H58699" s="27"/>
      <c r="I58699" s="27"/>
    </row>
    <row r="58700" spans="6:9" x14ac:dyDescent="0.2">
      <c r="F58700" s="27"/>
      <c r="G58700" s="27"/>
      <c r="H58700" s="27"/>
      <c r="I58700" s="27"/>
    </row>
    <row r="58701" spans="6:9" x14ac:dyDescent="0.2">
      <c r="F58701" s="27"/>
      <c r="G58701" s="27"/>
      <c r="H58701" s="27"/>
      <c r="I58701" s="27"/>
    </row>
    <row r="58702" spans="6:9" x14ac:dyDescent="0.2">
      <c r="F58702" s="27"/>
      <c r="G58702" s="27"/>
      <c r="H58702" s="27"/>
      <c r="I58702" s="27"/>
    </row>
    <row r="58703" spans="6:9" x14ac:dyDescent="0.2">
      <c r="F58703" s="27"/>
      <c r="G58703" s="27"/>
      <c r="H58703" s="27"/>
      <c r="I58703" s="27"/>
    </row>
    <row r="58704" spans="6:9" x14ac:dyDescent="0.2">
      <c r="F58704" s="27"/>
      <c r="G58704" s="27"/>
      <c r="H58704" s="27"/>
      <c r="I58704" s="27"/>
    </row>
    <row r="58705" spans="6:9" x14ac:dyDescent="0.2">
      <c r="F58705" s="27"/>
      <c r="G58705" s="27"/>
      <c r="H58705" s="27"/>
      <c r="I58705" s="27"/>
    </row>
    <row r="58706" spans="6:9" x14ac:dyDescent="0.2">
      <c r="F58706" s="27"/>
      <c r="G58706" s="27"/>
      <c r="H58706" s="27"/>
      <c r="I58706" s="27"/>
    </row>
    <row r="58707" spans="6:9" x14ac:dyDescent="0.2">
      <c r="F58707" s="27"/>
      <c r="G58707" s="27"/>
      <c r="H58707" s="27"/>
      <c r="I58707" s="27"/>
    </row>
    <row r="58708" spans="6:9" x14ac:dyDescent="0.2">
      <c r="F58708" s="27"/>
      <c r="G58708" s="27"/>
      <c r="H58708" s="27"/>
      <c r="I58708" s="27"/>
    </row>
    <row r="58709" spans="6:9" x14ac:dyDescent="0.2">
      <c r="F58709" s="27"/>
      <c r="G58709" s="27"/>
      <c r="H58709" s="27"/>
      <c r="I58709" s="27"/>
    </row>
    <row r="58710" spans="6:9" x14ac:dyDescent="0.2">
      <c r="F58710" s="27"/>
      <c r="G58710" s="27"/>
      <c r="H58710" s="27"/>
      <c r="I58710" s="27"/>
    </row>
    <row r="58711" spans="6:9" x14ac:dyDescent="0.2">
      <c r="F58711" s="27"/>
      <c r="G58711" s="27"/>
      <c r="H58711" s="27"/>
      <c r="I58711" s="27"/>
    </row>
    <row r="58712" spans="6:9" x14ac:dyDescent="0.2">
      <c r="F58712" s="27"/>
      <c r="G58712" s="27"/>
      <c r="H58712" s="27"/>
      <c r="I58712" s="27"/>
    </row>
    <row r="58713" spans="6:9" x14ac:dyDescent="0.2">
      <c r="F58713" s="27"/>
      <c r="G58713" s="27"/>
      <c r="H58713" s="27"/>
      <c r="I58713" s="27"/>
    </row>
    <row r="58714" spans="6:9" x14ac:dyDescent="0.2">
      <c r="F58714" s="27"/>
      <c r="G58714" s="27"/>
      <c r="H58714" s="27"/>
      <c r="I58714" s="27"/>
    </row>
    <row r="58715" spans="6:9" x14ac:dyDescent="0.2">
      <c r="F58715" s="27"/>
      <c r="G58715" s="27"/>
      <c r="H58715" s="27"/>
      <c r="I58715" s="27"/>
    </row>
    <row r="58716" spans="6:9" x14ac:dyDescent="0.2">
      <c r="F58716" s="27"/>
      <c r="G58716" s="27"/>
      <c r="H58716" s="27"/>
      <c r="I58716" s="27"/>
    </row>
    <row r="58717" spans="6:9" x14ac:dyDescent="0.2">
      <c r="F58717" s="27"/>
      <c r="G58717" s="27"/>
      <c r="H58717" s="27"/>
      <c r="I58717" s="27"/>
    </row>
    <row r="58718" spans="6:9" x14ac:dyDescent="0.2">
      <c r="F58718" s="27"/>
      <c r="G58718" s="27"/>
      <c r="H58718" s="27"/>
      <c r="I58718" s="27"/>
    </row>
    <row r="58719" spans="6:9" x14ac:dyDescent="0.2">
      <c r="F58719" s="27"/>
      <c r="G58719" s="27"/>
      <c r="H58719" s="27"/>
      <c r="I58719" s="27"/>
    </row>
    <row r="58720" spans="6:9" x14ac:dyDescent="0.2">
      <c r="F58720" s="27"/>
      <c r="G58720" s="27"/>
      <c r="H58720" s="27"/>
      <c r="I58720" s="27"/>
    </row>
    <row r="58721" spans="6:9" x14ac:dyDescent="0.2">
      <c r="F58721" s="27"/>
      <c r="G58721" s="27"/>
      <c r="H58721" s="27"/>
      <c r="I58721" s="27"/>
    </row>
    <row r="58722" spans="6:9" x14ac:dyDescent="0.2">
      <c r="F58722" s="27"/>
      <c r="G58722" s="27"/>
      <c r="H58722" s="27"/>
      <c r="I58722" s="27"/>
    </row>
    <row r="58723" spans="6:9" x14ac:dyDescent="0.2">
      <c r="F58723" s="27"/>
      <c r="G58723" s="27"/>
      <c r="H58723" s="27"/>
      <c r="I58723" s="27"/>
    </row>
    <row r="58724" spans="6:9" x14ac:dyDescent="0.2">
      <c r="F58724" s="27"/>
      <c r="G58724" s="27"/>
      <c r="H58724" s="27"/>
      <c r="I58724" s="27"/>
    </row>
    <row r="58725" spans="6:9" x14ac:dyDescent="0.2">
      <c r="F58725" s="27"/>
      <c r="G58725" s="27"/>
      <c r="H58725" s="27"/>
      <c r="I58725" s="27"/>
    </row>
    <row r="58726" spans="6:9" x14ac:dyDescent="0.2">
      <c r="F58726" s="27"/>
      <c r="G58726" s="27"/>
      <c r="H58726" s="27"/>
      <c r="I58726" s="27"/>
    </row>
    <row r="58727" spans="6:9" x14ac:dyDescent="0.2">
      <c r="F58727" s="27"/>
      <c r="G58727" s="27"/>
      <c r="H58727" s="27"/>
      <c r="I58727" s="27"/>
    </row>
    <row r="58728" spans="6:9" x14ac:dyDescent="0.2">
      <c r="F58728" s="27"/>
      <c r="G58728" s="27"/>
      <c r="H58728" s="27"/>
      <c r="I58728" s="27"/>
    </row>
    <row r="58729" spans="6:9" x14ac:dyDescent="0.2">
      <c r="F58729" s="27"/>
      <c r="G58729" s="27"/>
      <c r="H58729" s="27"/>
      <c r="I58729" s="27"/>
    </row>
    <row r="58730" spans="6:9" x14ac:dyDescent="0.2">
      <c r="F58730" s="27"/>
      <c r="G58730" s="27"/>
      <c r="H58730" s="27"/>
      <c r="I58730" s="27"/>
    </row>
    <row r="58731" spans="6:9" x14ac:dyDescent="0.2">
      <c r="F58731" s="27"/>
      <c r="G58731" s="27"/>
      <c r="H58731" s="27"/>
      <c r="I58731" s="27"/>
    </row>
    <row r="58732" spans="6:9" x14ac:dyDescent="0.2">
      <c r="F58732" s="27"/>
      <c r="G58732" s="27"/>
      <c r="H58732" s="27"/>
      <c r="I58732" s="27"/>
    </row>
    <row r="58733" spans="6:9" x14ac:dyDescent="0.2">
      <c r="F58733" s="27"/>
      <c r="G58733" s="27"/>
      <c r="H58733" s="27"/>
      <c r="I58733" s="27"/>
    </row>
    <row r="58734" spans="6:9" x14ac:dyDescent="0.2">
      <c r="F58734" s="27"/>
      <c r="G58734" s="27"/>
      <c r="H58734" s="27"/>
      <c r="I58734" s="27"/>
    </row>
    <row r="58735" spans="6:9" x14ac:dyDescent="0.2">
      <c r="F58735" s="27"/>
      <c r="G58735" s="27"/>
      <c r="H58735" s="27"/>
      <c r="I58735" s="27"/>
    </row>
    <row r="58736" spans="6:9" x14ac:dyDescent="0.2">
      <c r="F58736" s="27"/>
      <c r="G58736" s="27"/>
      <c r="H58736" s="27"/>
      <c r="I58736" s="27"/>
    </row>
    <row r="58737" spans="6:9" x14ac:dyDescent="0.2">
      <c r="F58737" s="27"/>
      <c r="G58737" s="27"/>
      <c r="H58737" s="27"/>
      <c r="I58737" s="27"/>
    </row>
    <row r="58738" spans="6:9" x14ac:dyDescent="0.2">
      <c r="F58738" s="27"/>
      <c r="G58738" s="27"/>
      <c r="H58738" s="27"/>
      <c r="I58738" s="27"/>
    </row>
    <row r="58739" spans="6:9" x14ac:dyDescent="0.2">
      <c r="F58739" s="27"/>
      <c r="G58739" s="27"/>
      <c r="H58739" s="27"/>
      <c r="I58739" s="27"/>
    </row>
    <row r="58740" spans="6:9" x14ac:dyDescent="0.2">
      <c r="F58740" s="27"/>
      <c r="G58740" s="27"/>
      <c r="H58740" s="27"/>
      <c r="I58740" s="27"/>
    </row>
    <row r="58741" spans="6:9" x14ac:dyDescent="0.2">
      <c r="F58741" s="27"/>
      <c r="G58741" s="27"/>
      <c r="H58741" s="27"/>
      <c r="I58741" s="27"/>
    </row>
    <row r="58742" spans="6:9" x14ac:dyDescent="0.2">
      <c r="F58742" s="27"/>
      <c r="G58742" s="27"/>
      <c r="H58742" s="27"/>
      <c r="I58742" s="27"/>
    </row>
    <row r="58743" spans="6:9" x14ac:dyDescent="0.2">
      <c r="F58743" s="27"/>
      <c r="G58743" s="27"/>
      <c r="H58743" s="27"/>
      <c r="I58743" s="27"/>
    </row>
    <row r="58744" spans="6:9" x14ac:dyDescent="0.2">
      <c r="F58744" s="27"/>
      <c r="G58744" s="27"/>
      <c r="H58744" s="27"/>
      <c r="I58744" s="27"/>
    </row>
    <row r="58745" spans="6:9" x14ac:dyDescent="0.2">
      <c r="F58745" s="27"/>
      <c r="G58745" s="27"/>
      <c r="H58745" s="27"/>
      <c r="I58745" s="27"/>
    </row>
    <row r="58746" spans="6:9" x14ac:dyDescent="0.2">
      <c r="F58746" s="27"/>
      <c r="G58746" s="27"/>
      <c r="H58746" s="27"/>
      <c r="I58746" s="27"/>
    </row>
    <row r="58747" spans="6:9" x14ac:dyDescent="0.2">
      <c r="F58747" s="27"/>
      <c r="G58747" s="27"/>
      <c r="H58747" s="27"/>
      <c r="I58747" s="27"/>
    </row>
    <row r="58748" spans="6:9" x14ac:dyDescent="0.2">
      <c r="F58748" s="27"/>
      <c r="G58748" s="27"/>
      <c r="H58748" s="27"/>
      <c r="I58748" s="27"/>
    </row>
    <row r="58749" spans="6:9" x14ac:dyDescent="0.2">
      <c r="F58749" s="27"/>
      <c r="G58749" s="27"/>
      <c r="H58749" s="27"/>
      <c r="I58749" s="27"/>
    </row>
    <row r="58750" spans="6:9" x14ac:dyDescent="0.2">
      <c r="F58750" s="27"/>
      <c r="G58750" s="27"/>
      <c r="H58750" s="27"/>
      <c r="I58750" s="27"/>
    </row>
    <row r="58751" spans="6:9" x14ac:dyDescent="0.2">
      <c r="F58751" s="27"/>
      <c r="G58751" s="27"/>
      <c r="H58751" s="27"/>
      <c r="I58751" s="27"/>
    </row>
    <row r="58752" spans="6:9" x14ac:dyDescent="0.2">
      <c r="F58752" s="27"/>
      <c r="G58752" s="27"/>
      <c r="H58752" s="27"/>
      <c r="I58752" s="27"/>
    </row>
    <row r="58753" spans="6:9" x14ac:dyDescent="0.2">
      <c r="F58753" s="27"/>
      <c r="G58753" s="27"/>
      <c r="H58753" s="27"/>
      <c r="I58753" s="27"/>
    </row>
    <row r="58754" spans="6:9" x14ac:dyDescent="0.2">
      <c r="F58754" s="27"/>
      <c r="G58754" s="27"/>
      <c r="H58754" s="27"/>
      <c r="I58754" s="27"/>
    </row>
    <row r="58755" spans="6:9" x14ac:dyDescent="0.2">
      <c r="F58755" s="27"/>
      <c r="G58755" s="27"/>
      <c r="H58755" s="27"/>
      <c r="I58755" s="27"/>
    </row>
    <row r="58756" spans="6:9" x14ac:dyDescent="0.2">
      <c r="F58756" s="27"/>
      <c r="G58756" s="27"/>
      <c r="H58756" s="27"/>
      <c r="I58756" s="27"/>
    </row>
    <row r="58757" spans="6:9" x14ac:dyDescent="0.2">
      <c r="F58757" s="27"/>
      <c r="G58757" s="27"/>
      <c r="H58757" s="27"/>
      <c r="I58757" s="27"/>
    </row>
    <row r="58758" spans="6:9" x14ac:dyDescent="0.2">
      <c r="F58758" s="27"/>
      <c r="G58758" s="27"/>
      <c r="H58758" s="27"/>
      <c r="I58758" s="27"/>
    </row>
    <row r="58759" spans="6:9" x14ac:dyDescent="0.2">
      <c r="F58759" s="27"/>
      <c r="G58759" s="27"/>
      <c r="H58759" s="27"/>
      <c r="I58759" s="27"/>
    </row>
    <row r="58760" spans="6:9" x14ac:dyDescent="0.2">
      <c r="F58760" s="27"/>
      <c r="G58760" s="27"/>
      <c r="H58760" s="27"/>
      <c r="I58760" s="27"/>
    </row>
    <row r="58761" spans="6:9" x14ac:dyDescent="0.2">
      <c r="F58761" s="27"/>
      <c r="G58761" s="27"/>
      <c r="H58761" s="27"/>
      <c r="I58761" s="27"/>
    </row>
    <row r="58762" spans="6:9" x14ac:dyDescent="0.2">
      <c r="F58762" s="27"/>
      <c r="G58762" s="27"/>
      <c r="H58762" s="27"/>
      <c r="I58762" s="27"/>
    </row>
    <row r="58763" spans="6:9" x14ac:dyDescent="0.2">
      <c r="F58763" s="27"/>
      <c r="G58763" s="27"/>
      <c r="H58763" s="27"/>
      <c r="I58763" s="27"/>
    </row>
    <row r="58764" spans="6:9" x14ac:dyDescent="0.2">
      <c r="F58764" s="27"/>
      <c r="G58764" s="27"/>
      <c r="H58764" s="27"/>
      <c r="I58764" s="27"/>
    </row>
    <row r="58765" spans="6:9" x14ac:dyDescent="0.2">
      <c r="F58765" s="27"/>
      <c r="G58765" s="27"/>
      <c r="H58765" s="27"/>
      <c r="I58765" s="27"/>
    </row>
    <row r="58766" spans="6:9" x14ac:dyDescent="0.2">
      <c r="F58766" s="27"/>
      <c r="G58766" s="27"/>
      <c r="H58766" s="27"/>
      <c r="I58766" s="27"/>
    </row>
    <row r="58767" spans="6:9" x14ac:dyDescent="0.2">
      <c r="F58767" s="27"/>
      <c r="G58767" s="27"/>
      <c r="H58767" s="27"/>
      <c r="I58767" s="27"/>
    </row>
    <row r="58768" spans="6:9" x14ac:dyDescent="0.2">
      <c r="F58768" s="27"/>
      <c r="G58768" s="27"/>
      <c r="H58768" s="27"/>
      <c r="I58768" s="27"/>
    </row>
    <row r="58769" spans="6:9" x14ac:dyDescent="0.2">
      <c r="F58769" s="27"/>
      <c r="G58769" s="27"/>
      <c r="H58769" s="27"/>
      <c r="I58769" s="27"/>
    </row>
    <row r="58770" spans="6:9" x14ac:dyDescent="0.2">
      <c r="F58770" s="27"/>
      <c r="G58770" s="27"/>
      <c r="H58770" s="27"/>
      <c r="I58770" s="27"/>
    </row>
    <row r="58771" spans="6:9" x14ac:dyDescent="0.2">
      <c r="F58771" s="27"/>
      <c r="G58771" s="27"/>
      <c r="H58771" s="27"/>
      <c r="I58771" s="27"/>
    </row>
    <row r="58772" spans="6:9" x14ac:dyDescent="0.2">
      <c r="F58772" s="27"/>
      <c r="G58772" s="27"/>
      <c r="H58772" s="27"/>
      <c r="I58772" s="27"/>
    </row>
    <row r="58773" spans="6:9" x14ac:dyDescent="0.2">
      <c r="F58773" s="27"/>
      <c r="G58773" s="27"/>
      <c r="H58773" s="27"/>
      <c r="I58773" s="27"/>
    </row>
    <row r="58774" spans="6:9" x14ac:dyDescent="0.2">
      <c r="F58774" s="27"/>
      <c r="G58774" s="27"/>
      <c r="H58774" s="27"/>
      <c r="I58774" s="27"/>
    </row>
    <row r="58775" spans="6:9" x14ac:dyDescent="0.2">
      <c r="F58775" s="27"/>
      <c r="G58775" s="27"/>
      <c r="H58775" s="27"/>
      <c r="I58775" s="27"/>
    </row>
    <row r="58776" spans="6:9" x14ac:dyDescent="0.2">
      <c r="F58776" s="27"/>
      <c r="G58776" s="27"/>
      <c r="H58776" s="27"/>
      <c r="I58776" s="27"/>
    </row>
    <row r="58777" spans="6:9" x14ac:dyDescent="0.2">
      <c r="F58777" s="27"/>
      <c r="G58777" s="27"/>
      <c r="H58777" s="27"/>
      <c r="I58777" s="27"/>
    </row>
    <row r="58778" spans="6:9" x14ac:dyDescent="0.2">
      <c r="F58778" s="27"/>
      <c r="G58778" s="27"/>
      <c r="H58778" s="27"/>
      <c r="I58778" s="27"/>
    </row>
    <row r="58779" spans="6:9" x14ac:dyDescent="0.2">
      <c r="F58779" s="27"/>
      <c r="G58779" s="27"/>
      <c r="H58779" s="27"/>
      <c r="I58779" s="27"/>
    </row>
    <row r="58780" spans="6:9" x14ac:dyDescent="0.2">
      <c r="F58780" s="27"/>
      <c r="G58780" s="27"/>
      <c r="H58780" s="27"/>
      <c r="I58780" s="27"/>
    </row>
    <row r="58781" spans="6:9" x14ac:dyDescent="0.2">
      <c r="F58781" s="27"/>
      <c r="G58781" s="27"/>
      <c r="H58781" s="27"/>
      <c r="I58781" s="27"/>
    </row>
    <row r="58782" spans="6:9" x14ac:dyDescent="0.2">
      <c r="F58782" s="27"/>
      <c r="G58782" s="27"/>
      <c r="H58782" s="27"/>
      <c r="I58782" s="27"/>
    </row>
    <row r="58783" spans="6:9" x14ac:dyDescent="0.2">
      <c r="F58783" s="27"/>
      <c r="G58783" s="27"/>
      <c r="H58783" s="27"/>
      <c r="I58783" s="27"/>
    </row>
    <row r="58784" spans="6:9" x14ac:dyDescent="0.2">
      <c r="F58784" s="27"/>
      <c r="G58784" s="27"/>
      <c r="H58784" s="27"/>
      <c r="I58784" s="27"/>
    </row>
    <row r="58785" spans="6:9" x14ac:dyDescent="0.2">
      <c r="F58785" s="27"/>
      <c r="G58785" s="27"/>
      <c r="H58785" s="27"/>
      <c r="I58785" s="27"/>
    </row>
    <row r="58786" spans="6:9" x14ac:dyDescent="0.2">
      <c r="F58786" s="27"/>
      <c r="G58786" s="27"/>
      <c r="H58786" s="27"/>
      <c r="I58786" s="27"/>
    </row>
    <row r="58787" spans="6:9" x14ac:dyDescent="0.2">
      <c r="F58787" s="27"/>
      <c r="G58787" s="27"/>
      <c r="H58787" s="27"/>
      <c r="I58787" s="27"/>
    </row>
    <row r="58788" spans="6:9" x14ac:dyDescent="0.2">
      <c r="F58788" s="27"/>
      <c r="G58788" s="27"/>
      <c r="H58788" s="27"/>
      <c r="I58788" s="27"/>
    </row>
    <row r="58789" spans="6:9" x14ac:dyDescent="0.2">
      <c r="F58789" s="27"/>
      <c r="G58789" s="27"/>
      <c r="H58789" s="27"/>
      <c r="I58789" s="27"/>
    </row>
    <row r="58790" spans="6:9" x14ac:dyDescent="0.2">
      <c r="F58790" s="27"/>
      <c r="G58790" s="27"/>
      <c r="H58790" s="27"/>
      <c r="I58790" s="27"/>
    </row>
    <row r="58791" spans="6:9" x14ac:dyDescent="0.2">
      <c r="F58791" s="27"/>
      <c r="G58791" s="27"/>
      <c r="H58791" s="27"/>
      <c r="I58791" s="27"/>
    </row>
    <row r="58792" spans="6:9" x14ac:dyDescent="0.2">
      <c r="F58792" s="27"/>
      <c r="G58792" s="27"/>
      <c r="H58792" s="27"/>
      <c r="I58792" s="27"/>
    </row>
    <row r="58793" spans="6:9" x14ac:dyDescent="0.2">
      <c r="F58793" s="27"/>
      <c r="G58793" s="27"/>
      <c r="H58793" s="27"/>
      <c r="I58793" s="27"/>
    </row>
    <row r="58794" spans="6:9" x14ac:dyDescent="0.2">
      <c r="F58794" s="27"/>
      <c r="G58794" s="27"/>
      <c r="H58794" s="27"/>
      <c r="I58794" s="27"/>
    </row>
    <row r="58795" spans="6:9" x14ac:dyDescent="0.2">
      <c r="F58795" s="27"/>
      <c r="G58795" s="27"/>
      <c r="H58795" s="27"/>
      <c r="I58795" s="27"/>
    </row>
    <row r="58796" spans="6:9" x14ac:dyDescent="0.2">
      <c r="F58796" s="27"/>
      <c r="G58796" s="27"/>
      <c r="H58796" s="27"/>
      <c r="I58796" s="27"/>
    </row>
    <row r="58797" spans="6:9" x14ac:dyDescent="0.2">
      <c r="F58797" s="27"/>
      <c r="G58797" s="27"/>
      <c r="H58797" s="27"/>
      <c r="I58797" s="27"/>
    </row>
    <row r="58798" spans="6:9" x14ac:dyDescent="0.2">
      <c r="F58798" s="27"/>
      <c r="G58798" s="27"/>
      <c r="H58798" s="27"/>
      <c r="I58798" s="27"/>
    </row>
    <row r="58799" spans="6:9" x14ac:dyDescent="0.2">
      <c r="F58799" s="27"/>
      <c r="G58799" s="27"/>
      <c r="H58799" s="27"/>
      <c r="I58799" s="27"/>
    </row>
    <row r="58800" spans="6:9" x14ac:dyDescent="0.2">
      <c r="F58800" s="27"/>
      <c r="G58800" s="27"/>
      <c r="H58800" s="27"/>
      <c r="I58800" s="27"/>
    </row>
    <row r="58801" spans="6:9" x14ac:dyDescent="0.2">
      <c r="F58801" s="27"/>
      <c r="G58801" s="27"/>
      <c r="H58801" s="27"/>
      <c r="I58801" s="27"/>
    </row>
    <row r="58802" spans="6:9" x14ac:dyDescent="0.2">
      <c r="F58802" s="27"/>
      <c r="G58802" s="27"/>
      <c r="H58802" s="27"/>
      <c r="I58802" s="27"/>
    </row>
    <row r="58803" spans="6:9" x14ac:dyDescent="0.2">
      <c r="F58803" s="27"/>
      <c r="G58803" s="27"/>
      <c r="H58803" s="27"/>
      <c r="I58803" s="27"/>
    </row>
    <row r="58804" spans="6:9" x14ac:dyDescent="0.2">
      <c r="F58804" s="27"/>
      <c r="G58804" s="27"/>
      <c r="H58804" s="27"/>
      <c r="I58804" s="27"/>
    </row>
    <row r="58805" spans="6:9" x14ac:dyDescent="0.2">
      <c r="F58805" s="27"/>
      <c r="G58805" s="27"/>
      <c r="H58805" s="27"/>
      <c r="I58805" s="27"/>
    </row>
    <row r="58806" spans="6:9" x14ac:dyDescent="0.2">
      <c r="F58806" s="27"/>
      <c r="G58806" s="27"/>
      <c r="H58806" s="27"/>
      <c r="I58806" s="27"/>
    </row>
    <row r="58807" spans="6:9" x14ac:dyDescent="0.2">
      <c r="F58807" s="27"/>
      <c r="G58807" s="27"/>
      <c r="H58807" s="27"/>
      <c r="I58807" s="27"/>
    </row>
    <row r="58808" spans="6:9" x14ac:dyDescent="0.2">
      <c r="F58808" s="27"/>
      <c r="G58808" s="27"/>
      <c r="H58808" s="27"/>
      <c r="I58808" s="27"/>
    </row>
    <row r="58809" spans="6:9" x14ac:dyDescent="0.2">
      <c r="F58809" s="27"/>
      <c r="G58809" s="27"/>
      <c r="H58809" s="27"/>
      <c r="I58809" s="27"/>
    </row>
    <row r="58810" spans="6:9" x14ac:dyDescent="0.2">
      <c r="F58810" s="27"/>
      <c r="G58810" s="27"/>
      <c r="H58810" s="27"/>
      <c r="I58810" s="27"/>
    </row>
    <row r="58811" spans="6:9" x14ac:dyDescent="0.2">
      <c r="F58811" s="27"/>
      <c r="G58811" s="27"/>
      <c r="H58811" s="27"/>
      <c r="I58811" s="27"/>
    </row>
    <row r="58812" spans="6:9" x14ac:dyDescent="0.2">
      <c r="F58812" s="27"/>
      <c r="G58812" s="27"/>
      <c r="H58812" s="27"/>
      <c r="I58812" s="27"/>
    </row>
    <row r="58813" spans="6:9" x14ac:dyDescent="0.2">
      <c r="F58813" s="27"/>
      <c r="G58813" s="27"/>
      <c r="H58813" s="27"/>
      <c r="I58813" s="27"/>
    </row>
    <row r="58814" spans="6:9" x14ac:dyDescent="0.2">
      <c r="F58814" s="27"/>
      <c r="G58814" s="27"/>
      <c r="H58814" s="27"/>
      <c r="I58814" s="27"/>
    </row>
    <row r="58815" spans="6:9" x14ac:dyDescent="0.2">
      <c r="F58815" s="27"/>
      <c r="G58815" s="27"/>
      <c r="H58815" s="27"/>
      <c r="I58815" s="27"/>
    </row>
    <row r="58816" spans="6:9" x14ac:dyDescent="0.2">
      <c r="F58816" s="27"/>
      <c r="G58816" s="27"/>
      <c r="H58816" s="27"/>
      <c r="I58816" s="27"/>
    </row>
    <row r="58817" spans="6:9" x14ac:dyDescent="0.2">
      <c r="F58817" s="27"/>
      <c r="G58817" s="27"/>
      <c r="H58817" s="27"/>
      <c r="I58817" s="27"/>
    </row>
    <row r="58818" spans="6:9" x14ac:dyDescent="0.2">
      <c r="F58818" s="27"/>
      <c r="G58818" s="27"/>
      <c r="H58818" s="27"/>
      <c r="I58818" s="27"/>
    </row>
    <row r="58819" spans="6:9" x14ac:dyDescent="0.2">
      <c r="F58819" s="27"/>
      <c r="G58819" s="27"/>
      <c r="H58819" s="27"/>
      <c r="I58819" s="27"/>
    </row>
    <row r="58820" spans="6:9" x14ac:dyDescent="0.2">
      <c r="F58820" s="27"/>
      <c r="G58820" s="27"/>
      <c r="H58820" s="27"/>
      <c r="I58820" s="27"/>
    </row>
    <row r="58821" spans="6:9" x14ac:dyDescent="0.2">
      <c r="F58821" s="27"/>
      <c r="G58821" s="27"/>
      <c r="H58821" s="27"/>
      <c r="I58821" s="27"/>
    </row>
    <row r="58822" spans="6:9" x14ac:dyDescent="0.2">
      <c r="F58822" s="27"/>
      <c r="G58822" s="27"/>
      <c r="H58822" s="27"/>
      <c r="I58822" s="27"/>
    </row>
    <row r="58823" spans="6:9" x14ac:dyDescent="0.2">
      <c r="F58823" s="27"/>
      <c r="G58823" s="27"/>
      <c r="H58823" s="27"/>
      <c r="I58823" s="27"/>
    </row>
    <row r="58824" spans="6:9" x14ac:dyDescent="0.2">
      <c r="F58824" s="27"/>
      <c r="G58824" s="27"/>
      <c r="H58824" s="27"/>
      <c r="I58824" s="27"/>
    </row>
    <row r="58825" spans="6:9" x14ac:dyDescent="0.2">
      <c r="F58825" s="27"/>
      <c r="G58825" s="27"/>
      <c r="H58825" s="27"/>
      <c r="I58825" s="27"/>
    </row>
    <row r="58826" spans="6:9" x14ac:dyDescent="0.2">
      <c r="F58826" s="27"/>
      <c r="G58826" s="27"/>
      <c r="H58826" s="27"/>
      <c r="I58826" s="27"/>
    </row>
    <row r="58827" spans="6:9" x14ac:dyDescent="0.2">
      <c r="F58827" s="27"/>
      <c r="G58827" s="27"/>
      <c r="H58827" s="27"/>
      <c r="I58827" s="27"/>
    </row>
    <row r="58828" spans="6:9" x14ac:dyDescent="0.2">
      <c r="F58828" s="27"/>
      <c r="G58828" s="27"/>
      <c r="H58828" s="27"/>
      <c r="I58828" s="27"/>
    </row>
    <row r="58829" spans="6:9" x14ac:dyDescent="0.2">
      <c r="F58829" s="27"/>
      <c r="G58829" s="27"/>
      <c r="H58829" s="27"/>
      <c r="I58829" s="27"/>
    </row>
    <row r="58830" spans="6:9" x14ac:dyDescent="0.2">
      <c r="F58830" s="27"/>
      <c r="G58830" s="27"/>
      <c r="H58830" s="27"/>
      <c r="I58830" s="27"/>
    </row>
    <row r="58831" spans="6:9" x14ac:dyDescent="0.2">
      <c r="F58831" s="27"/>
      <c r="G58831" s="27"/>
      <c r="H58831" s="27"/>
      <c r="I58831" s="27"/>
    </row>
    <row r="58832" spans="6:9" x14ac:dyDescent="0.2">
      <c r="F58832" s="27"/>
      <c r="G58832" s="27"/>
      <c r="H58832" s="27"/>
      <c r="I58832" s="27"/>
    </row>
    <row r="58833" spans="6:9" x14ac:dyDescent="0.2">
      <c r="F58833" s="27"/>
      <c r="G58833" s="27"/>
      <c r="H58833" s="27"/>
      <c r="I58833" s="27"/>
    </row>
    <row r="58834" spans="6:9" x14ac:dyDescent="0.2">
      <c r="F58834" s="27"/>
      <c r="G58834" s="27"/>
      <c r="H58834" s="27"/>
      <c r="I58834" s="27"/>
    </row>
    <row r="58835" spans="6:9" x14ac:dyDescent="0.2">
      <c r="F58835" s="27"/>
      <c r="G58835" s="27"/>
      <c r="H58835" s="27"/>
      <c r="I58835" s="27"/>
    </row>
    <row r="58836" spans="6:9" x14ac:dyDescent="0.2">
      <c r="F58836" s="27"/>
      <c r="G58836" s="27"/>
      <c r="H58836" s="27"/>
      <c r="I58836" s="27"/>
    </row>
    <row r="58837" spans="6:9" x14ac:dyDescent="0.2">
      <c r="F58837" s="27"/>
      <c r="G58837" s="27"/>
      <c r="H58837" s="27"/>
      <c r="I58837" s="27"/>
    </row>
    <row r="58838" spans="6:9" x14ac:dyDescent="0.2">
      <c r="F58838" s="27"/>
      <c r="G58838" s="27"/>
      <c r="H58838" s="27"/>
      <c r="I58838" s="27"/>
    </row>
    <row r="58839" spans="6:9" x14ac:dyDescent="0.2">
      <c r="F58839" s="27"/>
      <c r="G58839" s="27"/>
      <c r="H58839" s="27"/>
      <c r="I58839" s="27"/>
    </row>
    <row r="58840" spans="6:9" x14ac:dyDescent="0.2">
      <c r="F58840" s="27"/>
      <c r="G58840" s="27"/>
      <c r="H58840" s="27"/>
      <c r="I58840" s="27"/>
    </row>
    <row r="58841" spans="6:9" x14ac:dyDescent="0.2">
      <c r="F58841" s="27"/>
      <c r="G58841" s="27"/>
      <c r="H58841" s="27"/>
      <c r="I58841" s="27"/>
    </row>
    <row r="58842" spans="6:9" x14ac:dyDescent="0.2">
      <c r="F58842" s="27"/>
      <c r="G58842" s="27"/>
      <c r="H58842" s="27"/>
      <c r="I58842" s="27"/>
    </row>
    <row r="58843" spans="6:9" x14ac:dyDescent="0.2">
      <c r="F58843" s="27"/>
      <c r="G58843" s="27"/>
      <c r="H58843" s="27"/>
      <c r="I58843" s="27"/>
    </row>
    <row r="58844" spans="6:9" x14ac:dyDescent="0.2">
      <c r="F58844" s="27"/>
      <c r="G58844" s="27"/>
      <c r="H58844" s="27"/>
      <c r="I58844" s="27"/>
    </row>
    <row r="58845" spans="6:9" x14ac:dyDescent="0.2">
      <c r="F58845" s="27"/>
      <c r="G58845" s="27"/>
      <c r="H58845" s="27"/>
      <c r="I58845" s="27"/>
    </row>
    <row r="58846" spans="6:9" x14ac:dyDescent="0.2">
      <c r="F58846" s="27"/>
      <c r="G58846" s="27"/>
      <c r="H58846" s="27"/>
      <c r="I58846" s="27"/>
    </row>
    <row r="58847" spans="6:9" x14ac:dyDescent="0.2">
      <c r="F58847" s="27"/>
      <c r="G58847" s="27"/>
      <c r="H58847" s="27"/>
      <c r="I58847" s="27"/>
    </row>
    <row r="58848" spans="6:9" x14ac:dyDescent="0.2">
      <c r="F58848" s="27"/>
      <c r="G58848" s="27"/>
      <c r="H58848" s="27"/>
      <c r="I58848" s="27"/>
    </row>
    <row r="58849" spans="6:9" x14ac:dyDescent="0.2">
      <c r="F58849" s="27"/>
      <c r="G58849" s="27"/>
      <c r="H58849" s="27"/>
      <c r="I58849" s="27"/>
    </row>
    <row r="58850" spans="6:9" x14ac:dyDescent="0.2">
      <c r="F58850" s="27"/>
      <c r="G58850" s="27"/>
      <c r="H58850" s="27"/>
      <c r="I58850" s="27"/>
    </row>
    <row r="58851" spans="6:9" x14ac:dyDescent="0.2">
      <c r="F58851" s="27"/>
      <c r="G58851" s="27"/>
      <c r="H58851" s="27"/>
      <c r="I58851" s="27"/>
    </row>
    <row r="58852" spans="6:9" x14ac:dyDescent="0.2">
      <c r="F58852" s="27"/>
      <c r="G58852" s="27"/>
      <c r="H58852" s="27"/>
      <c r="I58852" s="27"/>
    </row>
    <row r="58853" spans="6:9" x14ac:dyDescent="0.2">
      <c r="F58853" s="27"/>
      <c r="G58853" s="27"/>
      <c r="H58853" s="27"/>
      <c r="I58853" s="27"/>
    </row>
    <row r="58854" spans="6:9" x14ac:dyDescent="0.2">
      <c r="F58854" s="27"/>
      <c r="G58854" s="27"/>
      <c r="H58854" s="27"/>
      <c r="I58854" s="27"/>
    </row>
    <row r="58855" spans="6:9" x14ac:dyDescent="0.2">
      <c r="F58855" s="27"/>
      <c r="G58855" s="27"/>
      <c r="H58855" s="27"/>
      <c r="I58855" s="27"/>
    </row>
    <row r="58856" spans="6:9" x14ac:dyDescent="0.2">
      <c r="F58856" s="27"/>
      <c r="G58856" s="27"/>
      <c r="H58856" s="27"/>
      <c r="I58856" s="27"/>
    </row>
    <row r="58857" spans="6:9" x14ac:dyDescent="0.2">
      <c r="F58857" s="27"/>
      <c r="G58857" s="27"/>
      <c r="H58857" s="27"/>
      <c r="I58857" s="27"/>
    </row>
    <row r="58858" spans="6:9" x14ac:dyDescent="0.2">
      <c r="F58858" s="27"/>
      <c r="G58858" s="27"/>
      <c r="H58858" s="27"/>
      <c r="I58858" s="27"/>
    </row>
    <row r="58859" spans="6:9" x14ac:dyDescent="0.2">
      <c r="F58859" s="27"/>
      <c r="G58859" s="27"/>
      <c r="H58859" s="27"/>
      <c r="I58859" s="27"/>
    </row>
    <row r="58860" spans="6:9" x14ac:dyDescent="0.2">
      <c r="F58860" s="27"/>
      <c r="G58860" s="27"/>
      <c r="H58860" s="27"/>
      <c r="I58860" s="27"/>
    </row>
    <row r="58861" spans="6:9" x14ac:dyDescent="0.2">
      <c r="F58861" s="27"/>
      <c r="G58861" s="27"/>
      <c r="H58861" s="27"/>
      <c r="I58861" s="27"/>
    </row>
    <row r="58862" spans="6:9" x14ac:dyDescent="0.2">
      <c r="F58862" s="27"/>
      <c r="G58862" s="27"/>
      <c r="H58862" s="27"/>
      <c r="I58862" s="27"/>
    </row>
    <row r="58863" spans="6:9" x14ac:dyDescent="0.2">
      <c r="F58863" s="27"/>
      <c r="G58863" s="27"/>
      <c r="H58863" s="27"/>
      <c r="I58863" s="27"/>
    </row>
    <row r="58864" spans="6:9" x14ac:dyDescent="0.2">
      <c r="F58864" s="27"/>
      <c r="G58864" s="27"/>
      <c r="H58864" s="27"/>
      <c r="I58864" s="27"/>
    </row>
    <row r="58865" spans="6:9" x14ac:dyDescent="0.2">
      <c r="F58865" s="27"/>
      <c r="G58865" s="27"/>
      <c r="H58865" s="27"/>
      <c r="I58865" s="27"/>
    </row>
    <row r="58866" spans="6:9" x14ac:dyDescent="0.2">
      <c r="F58866" s="27"/>
      <c r="G58866" s="27"/>
      <c r="H58866" s="27"/>
      <c r="I58866" s="27"/>
    </row>
    <row r="58867" spans="6:9" x14ac:dyDescent="0.2">
      <c r="F58867" s="27"/>
      <c r="G58867" s="27"/>
      <c r="H58867" s="27"/>
      <c r="I58867" s="27"/>
    </row>
    <row r="58868" spans="6:9" x14ac:dyDescent="0.2">
      <c r="F58868" s="27"/>
      <c r="G58868" s="27"/>
      <c r="H58868" s="27"/>
      <c r="I58868" s="27"/>
    </row>
    <row r="58869" spans="6:9" x14ac:dyDescent="0.2">
      <c r="F58869" s="27"/>
      <c r="G58869" s="27"/>
      <c r="H58869" s="27"/>
      <c r="I58869" s="27"/>
    </row>
    <row r="58870" spans="6:9" x14ac:dyDescent="0.2">
      <c r="F58870" s="27"/>
      <c r="G58870" s="27"/>
      <c r="H58870" s="27"/>
      <c r="I58870" s="27"/>
    </row>
    <row r="58871" spans="6:9" x14ac:dyDescent="0.2">
      <c r="F58871" s="27"/>
      <c r="G58871" s="27"/>
      <c r="H58871" s="27"/>
      <c r="I58871" s="27"/>
    </row>
    <row r="58872" spans="6:9" x14ac:dyDescent="0.2">
      <c r="F58872" s="27"/>
      <c r="G58872" s="27"/>
      <c r="H58872" s="27"/>
      <c r="I58872" s="27"/>
    </row>
    <row r="58873" spans="6:9" x14ac:dyDescent="0.2">
      <c r="F58873" s="27"/>
      <c r="G58873" s="27"/>
      <c r="H58873" s="27"/>
      <c r="I58873" s="27"/>
    </row>
    <row r="58874" spans="6:9" x14ac:dyDescent="0.2">
      <c r="F58874" s="27"/>
      <c r="G58874" s="27"/>
      <c r="H58874" s="27"/>
      <c r="I58874" s="27"/>
    </row>
    <row r="58875" spans="6:9" x14ac:dyDescent="0.2">
      <c r="F58875" s="27"/>
      <c r="G58875" s="27"/>
      <c r="H58875" s="27"/>
      <c r="I58875" s="27"/>
    </row>
    <row r="58876" spans="6:9" x14ac:dyDescent="0.2">
      <c r="F58876" s="27"/>
      <c r="G58876" s="27"/>
      <c r="H58876" s="27"/>
      <c r="I58876" s="27"/>
    </row>
    <row r="58877" spans="6:9" x14ac:dyDescent="0.2">
      <c r="F58877" s="27"/>
      <c r="G58877" s="27"/>
      <c r="H58877" s="27"/>
      <c r="I58877" s="27"/>
    </row>
    <row r="58878" spans="6:9" x14ac:dyDescent="0.2">
      <c r="F58878" s="27"/>
      <c r="G58878" s="27"/>
      <c r="H58878" s="27"/>
      <c r="I58878" s="27"/>
    </row>
    <row r="58879" spans="6:9" x14ac:dyDescent="0.2">
      <c r="F58879" s="27"/>
      <c r="G58879" s="27"/>
      <c r="H58879" s="27"/>
      <c r="I58879" s="27"/>
    </row>
    <row r="58880" spans="6:9" x14ac:dyDescent="0.2">
      <c r="F58880" s="27"/>
      <c r="G58880" s="27"/>
      <c r="H58880" s="27"/>
      <c r="I58880" s="27"/>
    </row>
    <row r="58881" spans="6:9" x14ac:dyDescent="0.2">
      <c r="F58881" s="27"/>
      <c r="G58881" s="27"/>
      <c r="H58881" s="27"/>
      <c r="I58881" s="27"/>
    </row>
    <row r="58882" spans="6:9" x14ac:dyDescent="0.2">
      <c r="F58882" s="27"/>
      <c r="G58882" s="27"/>
      <c r="H58882" s="27"/>
      <c r="I58882" s="27"/>
    </row>
    <row r="58883" spans="6:9" x14ac:dyDescent="0.2">
      <c r="F58883" s="27"/>
      <c r="G58883" s="27"/>
      <c r="H58883" s="27"/>
      <c r="I58883" s="27"/>
    </row>
    <row r="58884" spans="6:9" x14ac:dyDescent="0.2">
      <c r="F58884" s="27"/>
      <c r="G58884" s="27"/>
      <c r="H58884" s="27"/>
      <c r="I58884" s="27"/>
    </row>
    <row r="58885" spans="6:9" x14ac:dyDescent="0.2">
      <c r="F58885" s="27"/>
      <c r="G58885" s="27"/>
      <c r="H58885" s="27"/>
      <c r="I58885" s="27"/>
    </row>
    <row r="58886" spans="6:9" x14ac:dyDescent="0.2">
      <c r="F58886" s="27"/>
      <c r="G58886" s="27"/>
      <c r="H58886" s="27"/>
      <c r="I58886" s="27"/>
    </row>
    <row r="58887" spans="6:9" x14ac:dyDescent="0.2">
      <c r="F58887" s="27"/>
      <c r="G58887" s="27"/>
      <c r="H58887" s="27"/>
      <c r="I58887" s="27"/>
    </row>
    <row r="58888" spans="6:9" x14ac:dyDescent="0.2">
      <c r="F58888" s="27"/>
      <c r="G58888" s="27"/>
      <c r="H58888" s="27"/>
      <c r="I58888" s="27"/>
    </row>
    <row r="58889" spans="6:9" x14ac:dyDescent="0.2">
      <c r="F58889" s="27"/>
      <c r="G58889" s="27"/>
      <c r="H58889" s="27"/>
      <c r="I58889" s="27"/>
    </row>
    <row r="58890" spans="6:9" x14ac:dyDescent="0.2">
      <c r="F58890" s="27"/>
      <c r="G58890" s="27"/>
      <c r="H58890" s="27"/>
      <c r="I58890" s="27"/>
    </row>
    <row r="58891" spans="6:9" x14ac:dyDescent="0.2">
      <c r="F58891" s="27"/>
      <c r="G58891" s="27"/>
      <c r="H58891" s="27"/>
      <c r="I58891" s="27"/>
    </row>
    <row r="58892" spans="6:9" x14ac:dyDescent="0.2">
      <c r="F58892" s="27"/>
      <c r="G58892" s="27"/>
      <c r="H58892" s="27"/>
      <c r="I58892" s="27"/>
    </row>
    <row r="58893" spans="6:9" x14ac:dyDescent="0.2">
      <c r="F58893" s="27"/>
      <c r="G58893" s="27"/>
      <c r="H58893" s="27"/>
      <c r="I58893" s="27"/>
    </row>
    <row r="58894" spans="6:9" x14ac:dyDescent="0.2">
      <c r="F58894" s="27"/>
      <c r="G58894" s="27"/>
      <c r="H58894" s="27"/>
      <c r="I58894" s="27"/>
    </row>
    <row r="58895" spans="6:9" x14ac:dyDescent="0.2">
      <c r="F58895" s="27"/>
      <c r="G58895" s="27"/>
      <c r="H58895" s="27"/>
      <c r="I58895" s="27"/>
    </row>
    <row r="58896" spans="6:9" x14ac:dyDescent="0.2">
      <c r="F58896" s="27"/>
      <c r="G58896" s="27"/>
      <c r="H58896" s="27"/>
      <c r="I58896" s="27"/>
    </row>
    <row r="58897" spans="6:9" x14ac:dyDescent="0.2">
      <c r="F58897" s="27"/>
      <c r="G58897" s="27"/>
      <c r="H58897" s="27"/>
      <c r="I58897" s="27"/>
    </row>
    <row r="58898" spans="6:9" x14ac:dyDescent="0.2">
      <c r="F58898" s="27"/>
      <c r="G58898" s="27"/>
      <c r="H58898" s="27"/>
      <c r="I58898" s="27"/>
    </row>
    <row r="58899" spans="6:9" x14ac:dyDescent="0.2">
      <c r="F58899" s="27"/>
      <c r="G58899" s="27"/>
      <c r="H58899" s="27"/>
      <c r="I58899" s="27"/>
    </row>
    <row r="58900" spans="6:9" x14ac:dyDescent="0.2">
      <c r="F58900" s="27"/>
      <c r="G58900" s="27"/>
      <c r="H58900" s="27"/>
      <c r="I58900" s="27"/>
    </row>
    <row r="58901" spans="6:9" x14ac:dyDescent="0.2">
      <c r="F58901" s="27"/>
      <c r="G58901" s="27"/>
      <c r="H58901" s="27"/>
      <c r="I58901" s="27"/>
    </row>
    <row r="58902" spans="6:9" x14ac:dyDescent="0.2">
      <c r="F58902" s="27"/>
      <c r="G58902" s="27"/>
      <c r="H58902" s="27"/>
      <c r="I58902" s="27"/>
    </row>
    <row r="58903" spans="6:9" x14ac:dyDescent="0.2">
      <c r="F58903" s="27"/>
      <c r="G58903" s="27"/>
      <c r="H58903" s="27"/>
      <c r="I58903" s="27"/>
    </row>
    <row r="58904" spans="6:9" x14ac:dyDescent="0.2">
      <c r="F58904" s="27"/>
      <c r="G58904" s="27"/>
      <c r="H58904" s="27"/>
      <c r="I58904" s="27"/>
    </row>
    <row r="58905" spans="6:9" x14ac:dyDescent="0.2">
      <c r="F58905" s="27"/>
      <c r="G58905" s="27"/>
      <c r="H58905" s="27"/>
      <c r="I58905" s="27"/>
    </row>
    <row r="58906" spans="6:9" x14ac:dyDescent="0.2">
      <c r="F58906" s="27"/>
      <c r="G58906" s="27"/>
      <c r="H58906" s="27"/>
      <c r="I58906" s="27"/>
    </row>
    <row r="58907" spans="6:9" x14ac:dyDescent="0.2">
      <c r="F58907" s="27"/>
      <c r="G58907" s="27"/>
      <c r="H58907" s="27"/>
      <c r="I58907" s="27"/>
    </row>
    <row r="58908" spans="6:9" x14ac:dyDescent="0.2">
      <c r="F58908" s="27"/>
      <c r="G58908" s="27"/>
      <c r="H58908" s="27"/>
      <c r="I58908" s="27"/>
    </row>
    <row r="58909" spans="6:9" x14ac:dyDescent="0.2">
      <c r="F58909" s="27"/>
      <c r="G58909" s="27"/>
      <c r="H58909" s="27"/>
      <c r="I58909" s="27"/>
    </row>
    <row r="58910" spans="6:9" x14ac:dyDescent="0.2">
      <c r="F58910" s="27"/>
      <c r="G58910" s="27"/>
      <c r="H58910" s="27"/>
      <c r="I58910" s="27"/>
    </row>
    <row r="58911" spans="6:9" x14ac:dyDescent="0.2">
      <c r="F58911" s="27"/>
      <c r="G58911" s="27"/>
      <c r="H58911" s="27"/>
      <c r="I58911" s="27"/>
    </row>
    <row r="58912" spans="6:9" x14ac:dyDescent="0.2">
      <c r="F58912" s="27"/>
      <c r="G58912" s="27"/>
      <c r="H58912" s="27"/>
      <c r="I58912" s="27"/>
    </row>
    <row r="58913" spans="6:9" x14ac:dyDescent="0.2">
      <c r="F58913" s="27"/>
      <c r="G58913" s="27"/>
      <c r="H58913" s="27"/>
      <c r="I58913" s="27"/>
    </row>
    <row r="58914" spans="6:9" x14ac:dyDescent="0.2">
      <c r="F58914" s="27"/>
      <c r="G58914" s="27"/>
      <c r="H58914" s="27"/>
      <c r="I58914" s="27"/>
    </row>
    <row r="58915" spans="6:9" x14ac:dyDescent="0.2">
      <c r="F58915" s="27"/>
      <c r="G58915" s="27"/>
      <c r="H58915" s="27"/>
      <c r="I58915" s="27"/>
    </row>
    <row r="58916" spans="6:9" x14ac:dyDescent="0.2">
      <c r="F58916" s="27"/>
      <c r="G58916" s="27"/>
      <c r="H58916" s="27"/>
      <c r="I58916" s="27"/>
    </row>
    <row r="58917" spans="6:9" x14ac:dyDescent="0.2">
      <c r="F58917" s="27"/>
      <c r="G58917" s="27"/>
      <c r="H58917" s="27"/>
      <c r="I58917" s="27"/>
    </row>
    <row r="58918" spans="6:9" x14ac:dyDescent="0.2">
      <c r="F58918" s="27"/>
      <c r="G58918" s="27"/>
      <c r="H58918" s="27"/>
      <c r="I58918" s="27"/>
    </row>
    <row r="58919" spans="6:9" x14ac:dyDescent="0.2">
      <c r="F58919" s="27"/>
      <c r="G58919" s="27"/>
      <c r="H58919" s="27"/>
      <c r="I58919" s="27"/>
    </row>
    <row r="58920" spans="6:9" x14ac:dyDescent="0.2">
      <c r="F58920" s="27"/>
      <c r="G58920" s="27"/>
      <c r="H58920" s="27"/>
      <c r="I58920" s="27"/>
    </row>
    <row r="58921" spans="6:9" x14ac:dyDescent="0.2">
      <c r="F58921" s="27"/>
      <c r="G58921" s="27"/>
      <c r="H58921" s="27"/>
      <c r="I58921" s="27"/>
    </row>
    <row r="58922" spans="6:9" x14ac:dyDescent="0.2">
      <c r="F58922" s="27"/>
      <c r="G58922" s="27"/>
      <c r="H58922" s="27"/>
      <c r="I58922" s="27"/>
    </row>
    <row r="58923" spans="6:9" x14ac:dyDescent="0.2">
      <c r="F58923" s="27"/>
      <c r="G58923" s="27"/>
      <c r="H58923" s="27"/>
      <c r="I58923" s="27"/>
    </row>
    <row r="58924" spans="6:9" x14ac:dyDescent="0.2">
      <c r="F58924" s="27"/>
      <c r="G58924" s="27"/>
      <c r="H58924" s="27"/>
      <c r="I58924" s="27"/>
    </row>
    <row r="58925" spans="6:9" x14ac:dyDescent="0.2">
      <c r="F58925" s="27"/>
      <c r="G58925" s="27"/>
      <c r="H58925" s="27"/>
      <c r="I58925" s="27"/>
    </row>
    <row r="58926" spans="6:9" x14ac:dyDescent="0.2">
      <c r="F58926" s="27"/>
      <c r="G58926" s="27"/>
      <c r="H58926" s="27"/>
      <c r="I58926" s="27"/>
    </row>
    <row r="58927" spans="6:9" x14ac:dyDescent="0.2">
      <c r="F58927" s="27"/>
      <c r="G58927" s="27"/>
      <c r="H58927" s="27"/>
      <c r="I58927" s="27"/>
    </row>
    <row r="58928" spans="6:9" x14ac:dyDescent="0.2">
      <c r="F58928" s="27"/>
      <c r="G58928" s="27"/>
      <c r="H58928" s="27"/>
      <c r="I58928" s="27"/>
    </row>
    <row r="58929" spans="6:9" x14ac:dyDescent="0.2">
      <c r="F58929" s="27"/>
      <c r="G58929" s="27"/>
      <c r="H58929" s="27"/>
      <c r="I58929" s="27"/>
    </row>
    <row r="58930" spans="6:9" x14ac:dyDescent="0.2">
      <c r="F58930" s="27"/>
      <c r="G58930" s="27"/>
      <c r="H58930" s="27"/>
      <c r="I58930" s="27"/>
    </row>
    <row r="58931" spans="6:9" x14ac:dyDescent="0.2">
      <c r="F58931" s="27"/>
      <c r="G58931" s="27"/>
      <c r="H58931" s="27"/>
      <c r="I58931" s="27"/>
    </row>
    <row r="58932" spans="6:9" x14ac:dyDescent="0.2">
      <c r="F58932" s="27"/>
      <c r="G58932" s="27"/>
      <c r="H58932" s="27"/>
      <c r="I58932" s="27"/>
    </row>
    <row r="58933" spans="6:9" x14ac:dyDescent="0.2">
      <c r="F58933" s="27"/>
      <c r="G58933" s="27"/>
      <c r="H58933" s="27"/>
      <c r="I58933" s="27"/>
    </row>
    <row r="58934" spans="6:9" x14ac:dyDescent="0.2">
      <c r="F58934" s="27"/>
      <c r="G58934" s="27"/>
      <c r="H58934" s="27"/>
      <c r="I58934" s="27"/>
    </row>
    <row r="58935" spans="6:9" x14ac:dyDescent="0.2">
      <c r="F58935" s="27"/>
      <c r="G58935" s="27"/>
      <c r="H58935" s="27"/>
      <c r="I58935" s="27"/>
    </row>
    <row r="58936" spans="6:9" x14ac:dyDescent="0.2">
      <c r="F58936" s="27"/>
      <c r="G58936" s="27"/>
      <c r="H58936" s="27"/>
      <c r="I58936" s="27"/>
    </row>
    <row r="58937" spans="6:9" x14ac:dyDescent="0.2">
      <c r="F58937" s="27"/>
      <c r="G58937" s="27"/>
      <c r="H58937" s="27"/>
      <c r="I58937" s="27"/>
    </row>
    <row r="58938" spans="6:9" x14ac:dyDescent="0.2">
      <c r="F58938" s="27"/>
      <c r="G58938" s="27"/>
      <c r="H58938" s="27"/>
      <c r="I58938" s="27"/>
    </row>
    <row r="58939" spans="6:9" x14ac:dyDescent="0.2">
      <c r="F58939" s="27"/>
      <c r="G58939" s="27"/>
      <c r="H58939" s="27"/>
      <c r="I58939" s="27"/>
    </row>
    <row r="58940" spans="6:9" x14ac:dyDescent="0.2">
      <c r="F58940" s="27"/>
      <c r="G58940" s="27"/>
      <c r="H58940" s="27"/>
      <c r="I58940" s="27"/>
    </row>
    <row r="58941" spans="6:9" x14ac:dyDescent="0.2">
      <c r="F58941" s="27"/>
      <c r="G58941" s="27"/>
      <c r="H58941" s="27"/>
      <c r="I58941" s="27"/>
    </row>
    <row r="58942" spans="6:9" x14ac:dyDescent="0.2">
      <c r="F58942" s="27"/>
      <c r="G58942" s="27"/>
      <c r="H58942" s="27"/>
      <c r="I58942" s="27"/>
    </row>
    <row r="58943" spans="6:9" x14ac:dyDescent="0.2">
      <c r="F58943" s="27"/>
      <c r="G58943" s="27"/>
      <c r="H58943" s="27"/>
      <c r="I58943" s="27"/>
    </row>
    <row r="58944" spans="6:9" x14ac:dyDescent="0.2">
      <c r="F58944" s="27"/>
      <c r="G58944" s="27"/>
      <c r="H58944" s="27"/>
      <c r="I58944" s="27"/>
    </row>
    <row r="58945" spans="6:9" x14ac:dyDescent="0.2">
      <c r="F58945" s="27"/>
      <c r="G58945" s="27"/>
      <c r="H58945" s="27"/>
      <c r="I58945" s="27"/>
    </row>
    <row r="58946" spans="6:9" x14ac:dyDescent="0.2">
      <c r="F58946" s="27"/>
      <c r="G58946" s="27"/>
      <c r="H58946" s="27"/>
      <c r="I58946" s="27"/>
    </row>
    <row r="58947" spans="6:9" x14ac:dyDescent="0.2">
      <c r="F58947" s="27"/>
      <c r="G58947" s="27"/>
      <c r="H58947" s="27"/>
      <c r="I58947" s="27"/>
    </row>
    <row r="58948" spans="6:9" x14ac:dyDescent="0.2">
      <c r="F58948" s="27"/>
      <c r="G58948" s="27"/>
      <c r="H58948" s="27"/>
      <c r="I58948" s="27"/>
    </row>
    <row r="58949" spans="6:9" x14ac:dyDescent="0.2">
      <c r="F58949" s="27"/>
      <c r="G58949" s="27"/>
      <c r="H58949" s="27"/>
      <c r="I58949" s="27"/>
    </row>
    <row r="58950" spans="6:9" x14ac:dyDescent="0.2">
      <c r="F58950" s="27"/>
      <c r="G58950" s="27"/>
      <c r="H58950" s="27"/>
      <c r="I58950" s="27"/>
    </row>
    <row r="58951" spans="6:9" x14ac:dyDescent="0.2">
      <c r="F58951" s="27"/>
      <c r="G58951" s="27"/>
      <c r="H58951" s="27"/>
      <c r="I58951" s="27"/>
    </row>
    <row r="58952" spans="6:9" x14ac:dyDescent="0.2">
      <c r="F58952" s="27"/>
      <c r="G58952" s="27"/>
      <c r="H58952" s="27"/>
      <c r="I58952" s="27"/>
    </row>
    <row r="58953" spans="6:9" x14ac:dyDescent="0.2">
      <c r="F58953" s="27"/>
      <c r="G58953" s="27"/>
      <c r="H58953" s="27"/>
      <c r="I58953" s="27"/>
    </row>
    <row r="58954" spans="6:9" x14ac:dyDescent="0.2">
      <c r="F58954" s="27"/>
      <c r="G58954" s="27"/>
      <c r="H58954" s="27"/>
      <c r="I58954" s="27"/>
    </row>
    <row r="58955" spans="6:9" x14ac:dyDescent="0.2">
      <c r="F58955" s="27"/>
      <c r="G58955" s="27"/>
      <c r="H58955" s="27"/>
      <c r="I58955" s="27"/>
    </row>
    <row r="58956" spans="6:9" x14ac:dyDescent="0.2">
      <c r="F58956" s="27"/>
      <c r="G58956" s="27"/>
      <c r="H58956" s="27"/>
      <c r="I58956" s="27"/>
    </row>
    <row r="58957" spans="6:9" x14ac:dyDescent="0.2">
      <c r="F58957" s="27"/>
      <c r="G58957" s="27"/>
      <c r="H58957" s="27"/>
      <c r="I58957" s="27"/>
    </row>
    <row r="58958" spans="6:9" x14ac:dyDescent="0.2">
      <c r="F58958" s="27"/>
      <c r="G58958" s="27"/>
      <c r="H58958" s="27"/>
      <c r="I58958" s="27"/>
    </row>
    <row r="58959" spans="6:9" x14ac:dyDescent="0.2">
      <c r="F58959" s="27"/>
      <c r="G58959" s="27"/>
      <c r="H58959" s="27"/>
      <c r="I58959" s="27"/>
    </row>
    <row r="58960" spans="6:9" x14ac:dyDescent="0.2">
      <c r="F58960" s="27"/>
      <c r="G58960" s="27"/>
      <c r="H58960" s="27"/>
      <c r="I58960" s="27"/>
    </row>
    <row r="58961" spans="6:9" x14ac:dyDescent="0.2">
      <c r="F58961" s="27"/>
      <c r="G58961" s="27"/>
      <c r="H58961" s="27"/>
      <c r="I58961" s="27"/>
    </row>
    <row r="58962" spans="6:9" x14ac:dyDescent="0.2">
      <c r="F58962" s="27"/>
      <c r="G58962" s="27"/>
      <c r="H58962" s="27"/>
      <c r="I58962" s="27"/>
    </row>
    <row r="58963" spans="6:9" x14ac:dyDescent="0.2">
      <c r="F58963" s="27"/>
      <c r="G58963" s="27"/>
      <c r="H58963" s="27"/>
      <c r="I58963" s="27"/>
    </row>
    <row r="58964" spans="6:9" x14ac:dyDescent="0.2">
      <c r="F58964" s="27"/>
      <c r="G58964" s="27"/>
      <c r="H58964" s="27"/>
      <c r="I58964" s="27"/>
    </row>
    <row r="58965" spans="6:9" x14ac:dyDescent="0.2">
      <c r="F58965" s="27"/>
      <c r="G58965" s="27"/>
      <c r="H58965" s="27"/>
      <c r="I58965" s="27"/>
    </row>
    <row r="58966" spans="6:9" x14ac:dyDescent="0.2">
      <c r="F58966" s="27"/>
      <c r="G58966" s="27"/>
      <c r="H58966" s="27"/>
      <c r="I58966" s="27"/>
    </row>
    <row r="58967" spans="6:9" x14ac:dyDescent="0.2">
      <c r="F58967" s="27"/>
      <c r="G58967" s="27"/>
      <c r="H58967" s="27"/>
      <c r="I58967" s="27"/>
    </row>
    <row r="58968" spans="6:9" x14ac:dyDescent="0.2">
      <c r="F58968" s="27"/>
      <c r="G58968" s="27"/>
      <c r="H58968" s="27"/>
      <c r="I58968" s="27"/>
    </row>
    <row r="58969" spans="6:9" x14ac:dyDescent="0.2">
      <c r="F58969" s="27"/>
      <c r="G58969" s="27"/>
      <c r="H58969" s="27"/>
      <c r="I58969" s="27"/>
    </row>
    <row r="58970" spans="6:9" x14ac:dyDescent="0.2">
      <c r="F58970" s="27"/>
      <c r="G58970" s="27"/>
      <c r="H58970" s="27"/>
      <c r="I58970" s="27"/>
    </row>
    <row r="58971" spans="6:9" x14ac:dyDescent="0.2">
      <c r="F58971" s="27"/>
      <c r="G58971" s="27"/>
      <c r="H58971" s="27"/>
      <c r="I58971" s="27"/>
    </row>
    <row r="58972" spans="6:9" x14ac:dyDescent="0.2">
      <c r="F58972" s="27"/>
      <c r="G58972" s="27"/>
      <c r="H58972" s="27"/>
      <c r="I58972" s="27"/>
    </row>
    <row r="58973" spans="6:9" x14ac:dyDescent="0.2">
      <c r="F58973" s="27"/>
      <c r="G58973" s="27"/>
      <c r="H58973" s="27"/>
      <c r="I58973" s="27"/>
    </row>
    <row r="58974" spans="6:9" x14ac:dyDescent="0.2">
      <c r="F58974" s="27"/>
      <c r="G58974" s="27"/>
      <c r="H58974" s="27"/>
      <c r="I58974" s="27"/>
    </row>
    <row r="58975" spans="6:9" x14ac:dyDescent="0.2">
      <c r="F58975" s="27"/>
      <c r="G58975" s="27"/>
      <c r="H58975" s="27"/>
      <c r="I58975" s="27"/>
    </row>
    <row r="58976" spans="6:9" x14ac:dyDescent="0.2">
      <c r="F58976" s="27"/>
      <c r="G58976" s="27"/>
      <c r="H58976" s="27"/>
      <c r="I58976" s="27"/>
    </row>
    <row r="58977" spans="6:9" x14ac:dyDescent="0.2">
      <c r="F58977" s="27"/>
      <c r="G58977" s="27"/>
      <c r="H58977" s="27"/>
      <c r="I58977" s="27"/>
    </row>
    <row r="58978" spans="6:9" x14ac:dyDescent="0.2">
      <c r="F58978" s="27"/>
      <c r="G58978" s="27"/>
      <c r="H58978" s="27"/>
      <c r="I58978" s="27"/>
    </row>
    <row r="58979" spans="6:9" x14ac:dyDescent="0.2">
      <c r="F58979" s="27"/>
      <c r="G58979" s="27"/>
      <c r="H58979" s="27"/>
      <c r="I58979" s="27"/>
    </row>
    <row r="58980" spans="6:9" x14ac:dyDescent="0.2">
      <c r="F58980" s="27"/>
      <c r="G58980" s="27"/>
      <c r="H58980" s="27"/>
      <c r="I58980" s="27"/>
    </row>
    <row r="58981" spans="6:9" x14ac:dyDescent="0.2">
      <c r="F58981" s="27"/>
      <c r="G58981" s="27"/>
      <c r="H58981" s="27"/>
      <c r="I58981" s="27"/>
    </row>
    <row r="58982" spans="6:9" x14ac:dyDescent="0.2">
      <c r="F58982" s="27"/>
      <c r="G58982" s="27"/>
      <c r="H58982" s="27"/>
      <c r="I58982" s="27"/>
    </row>
    <row r="58983" spans="6:9" x14ac:dyDescent="0.2">
      <c r="F58983" s="27"/>
      <c r="G58983" s="27"/>
      <c r="H58983" s="27"/>
      <c r="I58983" s="27"/>
    </row>
    <row r="58984" spans="6:9" x14ac:dyDescent="0.2">
      <c r="F58984" s="27"/>
      <c r="G58984" s="27"/>
      <c r="H58984" s="27"/>
      <c r="I58984" s="27"/>
    </row>
    <row r="58985" spans="6:9" x14ac:dyDescent="0.2">
      <c r="F58985" s="27"/>
      <c r="G58985" s="27"/>
      <c r="H58985" s="27"/>
      <c r="I58985" s="27"/>
    </row>
    <row r="58986" spans="6:9" x14ac:dyDescent="0.2">
      <c r="F58986" s="27"/>
      <c r="G58986" s="27"/>
      <c r="H58986" s="27"/>
      <c r="I58986" s="27"/>
    </row>
    <row r="58987" spans="6:9" x14ac:dyDescent="0.2">
      <c r="F58987" s="27"/>
      <c r="G58987" s="27"/>
      <c r="H58987" s="27"/>
      <c r="I58987" s="27"/>
    </row>
    <row r="58988" spans="6:9" x14ac:dyDescent="0.2">
      <c r="F58988" s="27"/>
      <c r="G58988" s="27"/>
      <c r="H58988" s="27"/>
      <c r="I58988" s="27"/>
    </row>
    <row r="58989" spans="6:9" x14ac:dyDescent="0.2">
      <c r="F58989" s="27"/>
      <c r="G58989" s="27"/>
      <c r="H58989" s="27"/>
      <c r="I58989" s="27"/>
    </row>
    <row r="58990" spans="6:9" x14ac:dyDescent="0.2">
      <c r="F58990" s="27"/>
      <c r="G58990" s="27"/>
      <c r="H58990" s="27"/>
      <c r="I58990" s="27"/>
    </row>
    <row r="58991" spans="6:9" x14ac:dyDescent="0.2">
      <c r="F58991" s="27"/>
      <c r="G58991" s="27"/>
      <c r="H58991" s="27"/>
      <c r="I58991" s="27"/>
    </row>
    <row r="58992" spans="6:9" x14ac:dyDescent="0.2">
      <c r="F58992" s="27"/>
      <c r="G58992" s="27"/>
      <c r="H58992" s="27"/>
      <c r="I58992" s="27"/>
    </row>
    <row r="58993" spans="6:9" x14ac:dyDescent="0.2">
      <c r="F58993" s="27"/>
      <c r="G58993" s="27"/>
      <c r="H58993" s="27"/>
      <c r="I58993" s="27"/>
    </row>
    <row r="58994" spans="6:9" x14ac:dyDescent="0.2">
      <c r="F58994" s="27"/>
      <c r="G58994" s="27"/>
      <c r="H58994" s="27"/>
      <c r="I58994" s="27"/>
    </row>
    <row r="58995" spans="6:9" x14ac:dyDescent="0.2">
      <c r="F58995" s="27"/>
      <c r="G58995" s="27"/>
      <c r="H58995" s="27"/>
      <c r="I58995" s="27"/>
    </row>
    <row r="58996" spans="6:9" x14ac:dyDescent="0.2">
      <c r="F58996" s="27"/>
      <c r="G58996" s="27"/>
      <c r="H58996" s="27"/>
      <c r="I58996" s="27"/>
    </row>
    <row r="58997" spans="6:9" x14ac:dyDescent="0.2">
      <c r="F58997" s="27"/>
      <c r="G58997" s="27"/>
      <c r="H58997" s="27"/>
      <c r="I58997" s="27"/>
    </row>
    <row r="58998" spans="6:9" x14ac:dyDescent="0.2">
      <c r="F58998" s="27"/>
      <c r="G58998" s="27"/>
      <c r="H58998" s="27"/>
      <c r="I58998" s="27"/>
    </row>
    <row r="58999" spans="6:9" x14ac:dyDescent="0.2">
      <c r="F58999" s="27"/>
      <c r="G58999" s="27"/>
      <c r="H58999" s="27"/>
      <c r="I58999" s="27"/>
    </row>
    <row r="59000" spans="6:9" x14ac:dyDescent="0.2">
      <c r="F59000" s="27"/>
      <c r="G59000" s="27"/>
      <c r="H59000" s="27"/>
      <c r="I59000" s="27"/>
    </row>
    <row r="59001" spans="6:9" x14ac:dyDescent="0.2">
      <c r="F59001" s="27"/>
      <c r="G59001" s="27"/>
      <c r="H59001" s="27"/>
      <c r="I59001" s="27"/>
    </row>
    <row r="59002" spans="6:9" x14ac:dyDescent="0.2">
      <c r="F59002" s="27"/>
      <c r="G59002" s="27"/>
      <c r="H59002" s="27"/>
      <c r="I59002" s="27"/>
    </row>
    <row r="59003" spans="6:9" x14ac:dyDescent="0.2">
      <c r="F59003" s="27"/>
      <c r="G59003" s="27"/>
      <c r="H59003" s="27"/>
      <c r="I59003" s="27"/>
    </row>
    <row r="59004" spans="6:9" x14ac:dyDescent="0.2">
      <c r="F59004" s="27"/>
      <c r="G59004" s="27"/>
      <c r="H59004" s="27"/>
      <c r="I59004" s="27"/>
    </row>
    <row r="59005" spans="6:9" x14ac:dyDescent="0.2">
      <c r="F59005" s="27"/>
      <c r="G59005" s="27"/>
      <c r="H59005" s="27"/>
      <c r="I59005" s="27"/>
    </row>
    <row r="59006" spans="6:9" x14ac:dyDescent="0.2">
      <c r="F59006" s="27"/>
      <c r="G59006" s="27"/>
      <c r="H59006" s="27"/>
      <c r="I59006" s="27"/>
    </row>
    <row r="59007" spans="6:9" x14ac:dyDescent="0.2">
      <c r="F59007" s="27"/>
      <c r="G59007" s="27"/>
      <c r="H59007" s="27"/>
      <c r="I59007" s="27"/>
    </row>
    <row r="59008" spans="6:9" x14ac:dyDescent="0.2">
      <c r="F59008" s="27"/>
      <c r="G59008" s="27"/>
      <c r="H59008" s="27"/>
      <c r="I59008" s="27"/>
    </row>
    <row r="59009" spans="6:9" x14ac:dyDescent="0.2">
      <c r="F59009" s="27"/>
      <c r="G59009" s="27"/>
      <c r="H59009" s="27"/>
      <c r="I59009" s="27"/>
    </row>
    <row r="59010" spans="6:9" x14ac:dyDescent="0.2">
      <c r="F59010" s="27"/>
      <c r="G59010" s="27"/>
      <c r="H59010" s="27"/>
      <c r="I59010" s="27"/>
    </row>
    <row r="59011" spans="6:9" x14ac:dyDescent="0.2">
      <c r="F59011" s="27"/>
      <c r="G59011" s="27"/>
      <c r="H59011" s="27"/>
      <c r="I59011" s="27"/>
    </row>
    <row r="59012" spans="6:9" x14ac:dyDescent="0.2">
      <c r="F59012" s="27"/>
      <c r="G59012" s="27"/>
      <c r="H59012" s="27"/>
      <c r="I59012" s="27"/>
    </row>
    <row r="59013" spans="6:9" x14ac:dyDescent="0.2">
      <c r="F59013" s="27"/>
      <c r="G59013" s="27"/>
      <c r="H59013" s="27"/>
      <c r="I59013" s="27"/>
    </row>
    <row r="59014" spans="6:9" x14ac:dyDescent="0.2">
      <c r="F59014" s="27"/>
      <c r="G59014" s="27"/>
      <c r="H59014" s="27"/>
      <c r="I59014" s="27"/>
    </row>
    <row r="59015" spans="6:9" x14ac:dyDescent="0.2">
      <c r="F59015" s="27"/>
      <c r="G59015" s="27"/>
      <c r="H59015" s="27"/>
      <c r="I59015" s="27"/>
    </row>
    <row r="59016" spans="6:9" x14ac:dyDescent="0.2">
      <c r="F59016" s="27"/>
      <c r="G59016" s="27"/>
      <c r="H59016" s="27"/>
      <c r="I59016" s="27"/>
    </row>
    <row r="59017" spans="6:9" x14ac:dyDescent="0.2">
      <c r="F59017" s="27"/>
      <c r="G59017" s="27"/>
      <c r="H59017" s="27"/>
      <c r="I59017" s="27"/>
    </row>
    <row r="59018" spans="6:9" x14ac:dyDescent="0.2">
      <c r="F59018" s="27"/>
      <c r="G59018" s="27"/>
      <c r="H59018" s="27"/>
      <c r="I59018" s="27"/>
    </row>
    <row r="59019" spans="6:9" x14ac:dyDescent="0.2">
      <c r="F59019" s="27"/>
      <c r="G59019" s="27"/>
      <c r="H59019" s="27"/>
      <c r="I59019" s="27"/>
    </row>
    <row r="59020" spans="6:9" x14ac:dyDescent="0.2">
      <c r="F59020" s="27"/>
      <c r="G59020" s="27"/>
      <c r="H59020" s="27"/>
      <c r="I59020" s="27"/>
    </row>
    <row r="59021" spans="6:9" x14ac:dyDescent="0.2">
      <c r="F59021" s="27"/>
      <c r="G59021" s="27"/>
      <c r="H59021" s="27"/>
      <c r="I59021" s="27"/>
    </row>
    <row r="59022" spans="6:9" x14ac:dyDescent="0.2">
      <c r="F59022" s="27"/>
      <c r="G59022" s="27"/>
      <c r="H59022" s="27"/>
      <c r="I59022" s="27"/>
    </row>
    <row r="59023" spans="6:9" x14ac:dyDescent="0.2">
      <c r="F59023" s="27"/>
      <c r="G59023" s="27"/>
      <c r="H59023" s="27"/>
      <c r="I59023" s="27"/>
    </row>
    <row r="59024" spans="6:9" x14ac:dyDescent="0.2">
      <c r="F59024" s="27"/>
      <c r="G59024" s="27"/>
      <c r="H59024" s="27"/>
      <c r="I59024" s="27"/>
    </row>
    <row r="59025" spans="6:9" x14ac:dyDescent="0.2">
      <c r="F59025" s="27"/>
      <c r="G59025" s="27"/>
      <c r="H59025" s="27"/>
      <c r="I59025" s="27"/>
    </row>
    <row r="59026" spans="6:9" x14ac:dyDescent="0.2">
      <c r="F59026" s="27"/>
      <c r="G59026" s="27"/>
      <c r="H59026" s="27"/>
      <c r="I59026" s="27"/>
    </row>
    <row r="59027" spans="6:9" x14ac:dyDescent="0.2">
      <c r="F59027" s="27"/>
      <c r="G59027" s="27"/>
      <c r="H59027" s="27"/>
      <c r="I59027" s="27"/>
    </row>
    <row r="59028" spans="6:9" x14ac:dyDescent="0.2">
      <c r="F59028" s="27"/>
      <c r="G59028" s="27"/>
      <c r="H59028" s="27"/>
      <c r="I59028" s="27"/>
    </row>
    <row r="59029" spans="6:9" x14ac:dyDescent="0.2">
      <c r="F59029" s="27"/>
      <c r="G59029" s="27"/>
      <c r="H59029" s="27"/>
      <c r="I59029" s="27"/>
    </row>
    <row r="59030" spans="6:9" x14ac:dyDescent="0.2">
      <c r="F59030" s="27"/>
      <c r="G59030" s="27"/>
      <c r="H59030" s="27"/>
      <c r="I59030" s="27"/>
    </row>
    <row r="59031" spans="6:9" x14ac:dyDescent="0.2">
      <c r="F59031" s="27"/>
      <c r="G59031" s="27"/>
      <c r="H59031" s="27"/>
      <c r="I59031" s="27"/>
    </row>
    <row r="59032" spans="6:9" x14ac:dyDescent="0.2">
      <c r="F59032" s="27"/>
      <c r="G59032" s="27"/>
      <c r="H59032" s="27"/>
      <c r="I59032" s="27"/>
    </row>
    <row r="59033" spans="6:9" x14ac:dyDescent="0.2">
      <c r="F59033" s="27"/>
      <c r="G59033" s="27"/>
      <c r="H59033" s="27"/>
      <c r="I59033" s="27"/>
    </row>
    <row r="59034" spans="6:9" x14ac:dyDescent="0.2">
      <c r="F59034" s="27"/>
      <c r="G59034" s="27"/>
      <c r="H59034" s="27"/>
      <c r="I59034" s="27"/>
    </row>
    <row r="59035" spans="6:9" x14ac:dyDescent="0.2">
      <c r="F59035" s="27"/>
      <c r="G59035" s="27"/>
      <c r="H59035" s="27"/>
      <c r="I59035" s="27"/>
    </row>
    <row r="59036" spans="6:9" x14ac:dyDescent="0.2">
      <c r="F59036" s="27"/>
      <c r="G59036" s="27"/>
      <c r="H59036" s="27"/>
      <c r="I59036" s="27"/>
    </row>
    <row r="59037" spans="6:9" x14ac:dyDescent="0.2">
      <c r="F59037" s="27"/>
      <c r="G59037" s="27"/>
      <c r="H59037" s="27"/>
      <c r="I59037" s="27"/>
    </row>
    <row r="59038" spans="6:9" x14ac:dyDescent="0.2">
      <c r="F59038" s="27"/>
      <c r="G59038" s="27"/>
      <c r="H59038" s="27"/>
      <c r="I59038" s="27"/>
    </row>
    <row r="59039" spans="6:9" x14ac:dyDescent="0.2">
      <c r="F59039" s="27"/>
      <c r="G59039" s="27"/>
      <c r="H59039" s="27"/>
      <c r="I59039" s="27"/>
    </row>
    <row r="59040" spans="6:9" x14ac:dyDescent="0.2">
      <c r="F59040" s="27"/>
      <c r="G59040" s="27"/>
      <c r="H59040" s="27"/>
      <c r="I59040" s="27"/>
    </row>
    <row r="59041" spans="6:9" x14ac:dyDescent="0.2">
      <c r="F59041" s="27"/>
      <c r="G59041" s="27"/>
      <c r="H59041" s="27"/>
      <c r="I59041" s="27"/>
    </row>
    <row r="59042" spans="6:9" x14ac:dyDescent="0.2">
      <c r="F59042" s="27"/>
      <c r="G59042" s="27"/>
      <c r="H59042" s="27"/>
      <c r="I59042" s="27"/>
    </row>
    <row r="59043" spans="6:9" x14ac:dyDescent="0.2">
      <c r="F59043" s="27"/>
      <c r="G59043" s="27"/>
      <c r="H59043" s="27"/>
      <c r="I59043" s="27"/>
    </row>
    <row r="59044" spans="6:9" x14ac:dyDescent="0.2">
      <c r="F59044" s="27"/>
      <c r="G59044" s="27"/>
      <c r="H59044" s="27"/>
      <c r="I59044" s="27"/>
    </row>
    <row r="59045" spans="6:9" x14ac:dyDescent="0.2">
      <c r="F59045" s="27"/>
      <c r="G59045" s="27"/>
      <c r="H59045" s="27"/>
      <c r="I59045" s="27"/>
    </row>
    <row r="59046" spans="6:9" x14ac:dyDescent="0.2">
      <c r="F59046" s="27"/>
      <c r="G59046" s="27"/>
      <c r="H59046" s="27"/>
      <c r="I59046" s="27"/>
    </row>
    <row r="59047" spans="6:9" x14ac:dyDescent="0.2">
      <c r="F59047" s="27"/>
      <c r="G59047" s="27"/>
      <c r="H59047" s="27"/>
      <c r="I59047" s="27"/>
    </row>
    <row r="59048" spans="6:9" x14ac:dyDescent="0.2">
      <c r="F59048" s="27"/>
      <c r="G59048" s="27"/>
      <c r="H59048" s="27"/>
      <c r="I59048" s="27"/>
    </row>
    <row r="59049" spans="6:9" x14ac:dyDescent="0.2">
      <c r="F59049" s="27"/>
      <c r="G59049" s="27"/>
      <c r="H59049" s="27"/>
      <c r="I59049" s="27"/>
    </row>
    <row r="59050" spans="6:9" x14ac:dyDescent="0.2">
      <c r="F59050" s="27"/>
      <c r="G59050" s="27"/>
      <c r="H59050" s="27"/>
      <c r="I59050" s="27"/>
    </row>
    <row r="59051" spans="6:9" x14ac:dyDescent="0.2">
      <c r="F59051" s="27"/>
      <c r="G59051" s="27"/>
      <c r="H59051" s="27"/>
      <c r="I59051" s="27"/>
    </row>
    <row r="59052" spans="6:9" x14ac:dyDescent="0.2">
      <c r="F59052" s="27"/>
      <c r="G59052" s="27"/>
      <c r="H59052" s="27"/>
      <c r="I59052" s="27"/>
    </row>
    <row r="59053" spans="6:9" x14ac:dyDescent="0.2">
      <c r="F59053" s="27"/>
      <c r="G59053" s="27"/>
      <c r="H59053" s="27"/>
      <c r="I59053" s="27"/>
    </row>
    <row r="59054" spans="6:9" x14ac:dyDescent="0.2">
      <c r="F59054" s="27"/>
      <c r="G59054" s="27"/>
      <c r="H59054" s="27"/>
      <c r="I59054" s="27"/>
    </row>
    <row r="59055" spans="6:9" x14ac:dyDescent="0.2">
      <c r="F59055" s="27"/>
      <c r="G59055" s="27"/>
      <c r="H59055" s="27"/>
      <c r="I59055" s="27"/>
    </row>
    <row r="59056" spans="6:9" x14ac:dyDescent="0.2">
      <c r="F59056" s="27"/>
      <c r="G59056" s="27"/>
      <c r="H59056" s="27"/>
      <c r="I59056" s="27"/>
    </row>
    <row r="59057" spans="6:9" x14ac:dyDescent="0.2">
      <c r="F59057" s="27"/>
      <c r="G59057" s="27"/>
      <c r="H59057" s="27"/>
      <c r="I59057" s="27"/>
    </row>
    <row r="59058" spans="6:9" x14ac:dyDescent="0.2">
      <c r="F59058" s="27"/>
      <c r="G59058" s="27"/>
      <c r="H59058" s="27"/>
      <c r="I59058" s="27"/>
    </row>
    <row r="59059" spans="6:9" x14ac:dyDescent="0.2">
      <c r="F59059" s="27"/>
      <c r="G59059" s="27"/>
      <c r="H59059" s="27"/>
      <c r="I59059" s="27"/>
    </row>
    <row r="59060" spans="6:9" x14ac:dyDescent="0.2">
      <c r="F59060" s="27"/>
      <c r="G59060" s="27"/>
      <c r="H59060" s="27"/>
      <c r="I59060" s="27"/>
    </row>
    <row r="59061" spans="6:9" x14ac:dyDescent="0.2">
      <c r="F59061" s="27"/>
      <c r="G59061" s="27"/>
      <c r="H59061" s="27"/>
      <c r="I59061" s="27"/>
    </row>
    <row r="59062" spans="6:9" x14ac:dyDescent="0.2">
      <c r="F59062" s="27"/>
      <c r="G59062" s="27"/>
      <c r="H59062" s="27"/>
      <c r="I59062" s="27"/>
    </row>
    <row r="59063" spans="6:9" x14ac:dyDescent="0.2">
      <c r="F59063" s="27"/>
      <c r="G59063" s="27"/>
      <c r="H59063" s="27"/>
      <c r="I59063" s="27"/>
    </row>
    <row r="59064" spans="6:9" x14ac:dyDescent="0.2">
      <c r="F59064" s="27"/>
      <c r="G59064" s="27"/>
      <c r="H59064" s="27"/>
      <c r="I59064" s="27"/>
    </row>
    <row r="59065" spans="6:9" x14ac:dyDescent="0.2">
      <c r="F59065" s="27"/>
      <c r="G59065" s="27"/>
      <c r="H59065" s="27"/>
      <c r="I59065" s="27"/>
    </row>
    <row r="59066" spans="6:9" x14ac:dyDescent="0.2">
      <c r="F59066" s="27"/>
      <c r="G59066" s="27"/>
      <c r="H59066" s="27"/>
      <c r="I59066" s="27"/>
    </row>
    <row r="59067" spans="6:9" x14ac:dyDescent="0.2">
      <c r="F59067" s="27"/>
      <c r="G59067" s="27"/>
      <c r="H59067" s="27"/>
      <c r="I59067" s="27"/>
    </row>
    <row r="59068" spans="6:9" x14ac:dyDescent="0.2">
      <c r="F59068" s="27"/>
      <c r="G59068" s="27"/>
      <c r="H59068" s="27"/>
      <c r="I59068" s="27"/>
    </row>
    <row r="59069" spans="6:9" x14ac:dyDescent="0.2">
      <c r="F59069" s="27"/>
      <c r="G59069" s="27"/>
      <c r="H59069" s="27"/>
      <c r="I59069" s="27"/>
    </row>
    <row r="59070" spans="6:9" x14ac:dyDescent="0.2">
      <c r="F59070" s="27"/>
      <c r="G59070" s="27"/>
      <c r="H59070" s="27"/>
      <c r="I59070" s="27"/>
    </row>
    <row r="59071" spans="6:9" x14ac:dyDescent="0.2">
      <c r="F59071" s="27"/>
      <c r="G59071" s="27"/>
      <c r="H59071" s="27"/>
      <c r="I59071" s="27"/>
    </row>
    <row r="59072" spans="6:9" x14ac:dyDescent="0.2">
      <c r="F59072" s="27"/>
      <c r="G59072" s="27"/>
      <c r="H59072" s="27"/>
      <c r="I59072" s="27"/>
    </row>
    <row r="59073" spans="6:9" x14ac:dyDescent="0.2">
      <c r="F59073" s="27"/>
      <c r="G59073" s="27"/>
      <c r="H59073" s="27"/>
      <c r="I59073" s="27"/>
    </row>
    <row r="59074" spans="6:9" x14ac:dyDescent="0.2">
      <c r="F59074" s="27"/>
      <c r="G59074" s="27"/>
      <c r="H59074" s="27"/>
      <c r="I59074" s="27"/>
    </row>
    <row r="59075" spans="6:9" x14ac:dyDescent="0.2">
      <c r="F59075" s="27"/>
      <c r="G59075" s="27"/>
      <c r="H59075" s="27"/>
      <c r="I59075" s="27"/>
    </row>
    <row r="59076" spans="6:9" x14ac:dyDescent="0.2">
      <c r="F59076" s="27"/>
      <c r="G59076" s="27"/>
      <c r="H59076" s="27"/>
      <c r="I59076" s="27"/>
    </row>
    <row r="59077" spans="6:9" x14ac:dyDescent="0.2">
      <c r="F59077" s="27"/>
      <c r="G59077" s="27"/>
      <c r="H59077" s="27"/>
      <c r="I59077" s="27"/>
    </row>
    <row r="59078" spans="6:9" x14ac:dyDescent="0.2">
      <c r="F59078" s="27"/>
      <c r="G59078" s="27"/>
      <c r="H59078" s="27"/>
      <c r="I59078" s="27"/>
    </row>
    <row r="59079" spans="6:9" x14ac:dyDescent="0.2">
      <c r="F59079" s="27"/>
      <c r="G59079" s="27"/>
      <c r="H59079" s="27"/>
      <c r="I59079" s="27"/>
    </row>
    <row r="59080" spans="6:9" x14ac:dyDescent="0.2">
      <c r="F59080" s="27"/>
      <c r="G59080" s="27"/>
      <c r="H59080" s="27"/>
      <c r="I59080" s="27"/>
    </row>
    <row r="59081" spans="6:9" x14ac:dyDescent="0.2">
      <c r="F59081" s="27"/>
      <c r="G59081" s="27"/>
      <c r="H59081" s="27"/>
      <c r="I59081" s="27"/>
    </row>
    <row r="59082" spans="6:9" x14ac:dyDescent="0.2">
      <c r="F59082" s="27"/>
      <c r="G59082" s="27"/>
      <c r="H59082" s="27"/>
      <c r="I59082" s="27"/>
    </row>
    <row r="59083" spans="6:9" x14ac:dyDescent="0.2">
      <c r="F59083" s="27"/>
      <c r="G59083" s="27"/>
      <c r="H59083" s="27"/>
      <c r="I59083" s="27"/>
    </row>
    <row r="59084" spans="6:9" x14ac:dyDescent="0.2">
      <c r="F59084" s="27"/>
      <c r="G59084" s="27"/>
      <c r="H59084" s="27"/>
      <c r="I59084" s="27"/>
    </row>
    <row r="59085" spans="6:9" x14ac:dyDescent="0.2">
      <c r="F59085" s="27"/>
      <c r="G59085" s="27"/>
      <c r="H59085" s="27"/>
      <c r="I59085" s="27"/>
    </row>
    <row r="59086" spans="6:9" x14ac:dyDescent="0.2">
      <c r="F59086" s="27"/>
      <c r="G59086" s="27"/>
      <c r="H59086" s="27"/>
      <c r="I59086" s="27"/>
    </row>
    <row r="59087" spans="6:9" x14ac:dyDescent="0.2">
      <c r="F59087" s="27"/>
      <c r="G59087" s="27"/>
      <c r="H59087" s="27"/>
      <c r="I59087" s="27"/>
    </row>
    <row r="59088" spans="6:9" x14ac:dyDescent="0.2">
      <c r="F59088" s="27"/>
      <c r="G59088" s="27"/>
      <c r="H59088" s="27"/>
      <c r="I59088" s="27"/>
    </row>
    <row r="59089" spans="6:9" x14ac:dyDescent="0.2">
      <c r="F59089" s="27"/>
      <c r="G59089" s="27"/>
      <c r="H59089" s="27"/>
      <c r="I59089" s="27"/>
    </row>
    <row r="59090" spans="6:9" x14ac:dyDescent="0.2">
      <c r="F59090" s="27"/>
      <c r="G59090" s="27"/>
      <c r="H59090" s="27"/>
      <c r="I59090" s="27"/>
    </row>
    <row r="59091" spans="6:9" x14ac:dyDescent="0.2">
      <c r="F59091" s="27"/>
      <c r="G59091" s="27"/>
      <c r="H59091" s="27"/>
      <c r="I59091" s="27"/>
    </row>
    <row r="59092" spans="6:9" x14ac:dyDescent="0.2">
      <c r="F59092" s="27"/>
      <c r="G59092" s="27"/>
      <c r="H59092" s="27"/>
      <c r="I59092" s="27"/>
    </row>
    <row r="59093" spans="6:9" x14ac:dyDescent="0.2">
      <c r="F59093" s="27"/>
      <c r="G59093" s="27"/>
      <c r="H59093" s="27"/>
      <c r="I59093" s="27"/>
    </row>
    <row r="59094" spans="6:9" x14ac:dyDescent="0.2">
      <c r="F59094" s="27"/>
      <c r="G59094" s="27"/>
      <c r="H59094" s="27"/>
      <c r="I59094" s="27"/>
    </row>
    <row r="59095" spans="6:9" x14ac:dyDescent="0.2">
      <c r="F59095" s="27"/>
      <c r="G59095" s="27"/>
      <c r="H59095" s="27"/>
      <c r="I59095" s="27"/>
    </row>
    <row r="59096" spans="6:9" x14ac:dyDescent="0.2">
      <c r="F59096" s="27"/>
      <c r="G59096" s="27"/>
      <c r="H59096" s="27"/>
      <c r="I59096" s="27"/>
    </row>
    <row r="59097" spans="6:9" x14ac:dyDescent="0.2">
      <c r="F59097" s="27"/>
      <c r="G59097" s="27"/>
      <c r="H59097" s="27"/>
      <c r="I59097" s="27"/>
    </row>
    <row r="59098" spans="6:9" x14ac:dyDescent="0.2">
      <c r="F59098" s="27"/>
      <c r="G59098" s="27"/>
      <c r="H59098" s="27"/>
      <c r="I59098" s="27"/>
    </row>
    <row r="59099" spans="6:9" x14ac:dyDescent="0.2">
      <c r="F59099" s="27"/>
      <c r="G59099" s="27"/>
      <c r="H59099" s="27"/>
      <c r="I59099" s="27"/>
    </row>
    <row r="59100" spans="6:9" x14ac:dyDescent="0.2">
      <c r="F59100" s="27"/>
      <c r="G59100" s="27"/>
      <c r="H59100" s="27"/>
      <c r="I59100" s="27"/>
    </row>
    <row r="59101" spans="6:9" x14ac:dyDescent="0.2">
      <c r="F59101" s="27"/>
      <c r="G59101" s="27"/>
      <c r="H59101" s="27"/>
      <c r="I59101" s="27"/>
    </row>
    <row r="59102" spans="6:9" x14ac:dyDescent="0.2">
      <c r="F59102" s="27"/>
      <c r="G59102" s="27"/>
      <c r="H59102" s="27"/>
      <c r="I59102" s="27"/>
    </row>
    <row r="59103" spans="6:9" x14ac:dyDescent="0.2">
      <c r="F59103" s="27"/>
      <c r="G59103" s="27"/>
      <c r="H59103" s="27"/>
      <c r="I59103" s="27"/>
    </row>
    <row r="59104" spans="6:9" x14ac:dyDescent="0.2">
      <c r="F59104" s="27"/>
      <c r="G59104" s="27"/>
      <c r="H59104" s="27"/>
      <c r="I59104" s="27"/>
    </row>
    <row r="59105" spans="6:9" x14ac:dyDescent="0.2">
      <c r="F59105" s="27"/>
      <c r="G59105" s="27"/>
      <c r="H59105" s="27"/>
      <c r="I59105" s="27"/>
    </row>
    <row r="59106" spans="6:9" x14ac:dyDescent="0.2">
      <c r="F59106" s="27"/>
      <c r="G59106" s="27"/>
      <c r="H59106" s="27"/>
      <c r="I59106" s="27"/>
    </row>
    <row r="59107" spans="6:9" x14ac:dyDescent="0.2">
      <c r="F59107" s="27"/>
      <c r="G59107" s="27"/>
      <c r="H59107" s="27"/>
      <c r="I59107" s="27"/>
    </row>
    <row r="59108" spans="6:9" x14ac:dyDescent="0.2">
      <c r="F59108" s="27"/>
      <c r="G59108" s="27"/>
      <c r="H59108" s="27"/>
      <c r="I59108" s="27"/>
    </row>
    <row r="59109" spans="6:9" x14ac:dyDescent="0.2">
      <c r="F59109" s="27"/>
      <c r="G59109" s="27"/>
      <c r="H59109" s="27"/>
      <c r="I59109" s="27"/>
    </row>
    <row r="59110" spans="6:9" x14ac:dyDescent="0.2">
      <c r="F59110" s="27"/>
      <c r="G59110" s="27"/>
      <c r="H59110" s="27"/>
      <c r="I59110" s="27"/>
    </row>
    <row r="59111" spans="6:9" x14ac:dyDescent="0.2">
      <c r="F59111" s="27"/>
      <c r="G59111" s="27"/>
      <c r="H59111" s="27"/>
      <c r="I59111" s="27"/>
    </row>
    <row r="59112" spans="6:9" x14ac:dyDescent="0.2">
      <c r="F59112" s="27"/>
      <c r="G59112" s="27"/>
      <c r="H59112" s="27"/>
      <c r="I59112" s="27"/>
    </row>
    <row r="59113" spans="6:9" x14ac:dyDescent="0.2">
      <c r="F59113" s="27"/>
      <c r="G59113" s="27"/>
      <c r="H59113" s="27"/>
      <c r="I59113" s="27"/>
    </row>
    <row r="59114" spans="6:9" x14ac:dyDescent="0.2">
      <c r="F59114" s="27"/>
      <c r="G59114" s="27"/>
      <c r="H59114" s="27"/>
      <c r="I59114" s="27"/>
    </row>
    <row r="59115" spans="6:9" x14ac:dyDescent="0.2">
      <c r="F59115" s="27"/>
      <c r="G59115" s="27"/>
      <c r="H59115" s="27"/>
      <c r="I59115" s="27"/>
    </row>
    <row r="59116" spans="6:9" x14ac:dyDescent="0.2">
      <c r="F59116" s="27"/>
      <c r="G59116" s="27"/>
      <c r="H59116" s="27"/>
      <c r="I59116" s="27"/>
    </row>
    <row r="59117" spans="6:9" x14ac:dyDescent="0.2">
      <c r="F59117" s="27"/>
      <c r="G59117" s="27"/>
      <c r="H59117" s="27"/>
      <c r="I59117" s="27"/>
    </row>
    <row r="59118" spans="6:9" x14ac:dyDescent="0.2">
      <c r="F59118" s="27"/>
      <c r="G59118" s="27"/>
      <c r="H59118" s="27"/>
      <c r="I59118" s="27"/>
    </row>
    <row r="59119" spans="6:9" x14ac:dyDescent="0.2">
      <c r="F59119" s="27"/>
      <c r="G59119" s="27"/>
      <c r="H59119" s="27"/>
      <c r="I59119" s="27"/>
    </row>
    <row r="59120" spans="6:9" x14ac:dyDescent="0.2">
      <c r="F59120" s="27"/>
      <c r="G59120" s="27"/>
      <c r="H59120" s="27"/>
      <c r="I59120" s="27"/>
    </row>
    <row r="59121" spans="6:9" x14ac:dyDescent="0.2">
      <c r="F59121" s="27"/>
      <c r="G59121" s="27"/>
      <c r="H59121" s="27"/>
      <c r="I59121" s="27"/>
    </row>
    <row r="59122" spans="6:9" x14ac:dyDescent="0.2">
      <c r="F59122" s="27"/>
      <c r="G59122" s="27"/>
      <c r="H59122" s="27"/>
      <c r="I59122" s="27"/>
    </row>
    <row r="59123" spans="6:9" x14ac:dyDescent="0.2">
      <c r="F59123" s="27"/>
      <c r="G59123" s="27"/>
      <c r="H59123" s="27"/>
      <c r="I59123" s="27"/>
    </row>
    <row r="59124" spans="6:9" x14ac:dyDescent="0.2">
      <c r="F59124" s="27"/>
      <c r="G59124" s="27"/>
      <c r="H59124" s="27"/>
      <c r="I59124" s="27"/>
    </row>
    <row r="59125" spans="6:9" x14ac:dyDescent="0.2">
      <c r="F59125" s="27"/>
      <c r="G59125" s="27"/>
      <c r="H59125" s="27"/>
      <c r="I59125" s="27"/>
    </row>
    <row r="59126" spans="6:9" x14ac:dyDescent="0.2">
      <c r="F59126" s="27"/>
      <c r="G59126" s="27"/>
      <c r="H59126" s="27"/>
      <c r="I59126" s="27"/>
    </row>
    <row r="59127" spans="6:9" x14ac:dyDescent="0.2">
      <c r="F59127" s="27"/>
      <c r="G59127" s="27"/>
      <c r="H59127" s="27"/>
      <c r="I59127" s="27"/>
    </row>
    <row r="59128" spans="6:9" x14ac:dyDescent="0.2">
      <c r="F59128" s="27"/>
      <c r="G59128" s="27"/>
      <c r="H59128" s="27"/>
      <c r="I59128" s="27"/>
    </row>
    <row r="59129" spans="6:9" x14ac:dyDescent="0.2">
      <c r="F59129" s="27"/>
      <c r="G59129" s="27"/>
      <c r="H59129" s="27"/>
      <c r="I59129" s="27"/>
    </row>
    <row r="59130" spans="6:9" x14ac:dyDescent="0.2">
      <c r="F59130" s="27"/>
      <c r="G59130" s="27"/>
      <c r="H59130" s="27"/>
      <c r="I59130" s="27"/>
    </row>
    <row r="59131" spans="6:9" x14ac:dyDescent="0.2">
      <c r="F59131" s="27"/>
      <c r="G59131" s="27"/>
      <c r="H59131" s="27"/>
      <c r="I59131" s="27"/>
    </row>
    <row r="59132" spans="6:9" x14ac:dyDescent="0.2">
      <c r="F59132" s="27"/>
      <c r="G59132" s="27"/>
      <c r="H59132" s="27"/>
      <c r="I59132" s="27"/>
    </row>
    <row r="59133" spans="6:9" x14ac:dyDescent="0.2">
      <c r="F59133" s="27"/>
      <c r="G59133" s="27"/>
      <c r="H59133" s="27"/>
      <c r="I59133" s="27"/>
    </row>
    <row r="59134" spans="6:9" x14ac:dyDescent="0.2">
      <c r="F59134" s="27"/>
      <c r="G59134" s="27"/>
      <c r="H59134" s="27"/>
      <c r="I59134" s="27"/>
    </row>
    <row r="59135" spans="6:9" x14ac:dyDescent="0.2">
      <c r="F59135" s="27"/>
      <c r="G59135" s="27"/>
      <c r="H59135" s="27"/>
      <c r="I59135" s="27"/>
    </row>
    <row r="59136" spans="6:9" x14ac:dyDescent="0.2">
      <c r="F59136" s="27"/>
      <c r="G59136" s="27"/>
      <c r="H59136" s="27"/>
      <c r="I59136" s="27"/>
    </row>
    <row r="59137" spans="6:9" x14ac:dyDescent="0.2">
      <c r="F59137" s="27"/>
      <c r="G59137" s="27"/>
      <c r="H59137" s="27"/>
      <c r="I59137" s="27"/>
    </row>
    <row r="59138" spans="6:9" x14ac:dyDescent="0.2">
      <c r="F59138" s="27"/>
      <c r="G59138" s="27"/>
      <c r="H59138" s="27"/>
      <c r="I59138" s="27"/>
    </row>
    <row r="59139" spans="6:9" x14ac:dyDescent="0.2">
      <c r="F59139" s="27"/>
      <c r="G59139" s="27"/>
      <c r="H59139" s="27"/>
      <c r="I59139" s="27"/>
    </row>
    <row r="59140" spans="6:9" x14ac:dyDescent="0.2">
      <c r="F59140" s="27"/>
      <c r="G59140" s="27"/>
      <c r="H59140" s="27"/>
      <c r="I59140" s="27"/>
    </row>
    <row r="59141" spans="6:9" x14ac:dyDescent="0.2">
      <c r="F59141" s="27"/>
      <c r="G59141" s="27"/>
      <c r="H59141" s="27"/>
      <c r="I59141" s="27"/>
    </row>
    <row r="59142" spans="6:9" x14ac:dyDescent="0.2">
      <c r="F59142" s="27"/>
      <c r="G59142" s="27"/>
      <c r="H59142" s="27"/>
      <c r="I59142" s="27"/>
    </row>
    <row r="59143" spans="6:9" x14ac:dyDescent="0.2">
      <c r="F59143" s="27"/>
      <c r="G59143" s="27"/>
      <c r="H59143" s="27"/>
      <c r="I59143" s="27"/>
    </row>
    <row r="59144" spans="6:9" x14ac:dyDescent="0.2">
      <c r="F59144" s="27"/>
      <c r="G59144" s="27"/>
      <c r="H59144" s="27"/>
      <c r="I59144" s="27"/>
    </row>
    <row r="59145" spans="6:9" x14ac:dyDescent="0.2">
      <c r="F59145" s="27"/>
      <c r="G59145" s="27"/>
      <c r="H59145" s="27"/>
      <c r="I59145" s="27"/>
    </row>
    <row r="59146" spans="6:9" x14ac:dyDescent="0.2">
      <c r="F59146" s="27"/>
      <c r="G59146" s="27"/>
      <c r="H59146" s="27"/>
      <c r="I59146" s="27"/>
    </row>
    <row r="59147" spans="6:9" x14ac:dyDescent="0.2">
      <c r="F59147" s="27"/>
      <c r="G59147" s="27"/>
      <c r="H59147" s="27"/>
      <c r="I59147" s="27"/>
    </row>
    <row r="59148" spans="6:9" x14ac:dyDescent="0.2">
      <c r="F59148" s="27"/>
      <c r="G59148" s="27"/>
      <c r="H59148" s="27"/>
      <c r="I59148" s="27"/>
    </row>
    <row r="59149" spans="6:9" x14ac:dyDescent="0.2">
      <c r="F59149" s="27"/>
      <c r="G59149" s="27"/>
      <c r="H59149" s="27"/>
      <c r="I59149" s="27"/>
    </row>
    <row r="59150" spans="6:9" x14ac:dyDescent="0.2">
      <c r="F59150" s="27"/>
      <c r="G59150" s="27"/>
      <c r="H59150" s="27"/>
      <c r="I59150" s="27"/>
    </row>
    <row r="59151" spans="6:9" x14ac:dyDescent="0.2">
      <c r="F59151" s="27"/>
      <c r="G59151" s="27"/>
      <c r="H59151" s="27"/>
      <c r="I59151" s="27"/>
    </row>
    <row r="59152" spans="6:9" x14ac:dyDescent="0.2">
      <c r="F59152" s="27"/>
      <c r="G59152" s="27"/>
      <c r="H59152" s="27"/>
      <c r="I59152" s="27"/>
    </row>
    <row r="59153" spans="6:9" x14ac:dyDescent="0.2">
      <c r="F59153" s="27"/>
      <c r="G59153" s="27"/>
      <c r="H59153" s="27"/>
      <c r="I59153" s="27"/>
    </row>
    <row r="59154" spans="6:9" x14ac:dyDescent="0.2">
      <c r="F59154" s="27"/>
      <c r="G59154" s="27"/>
      <c r="H59154" s="27"/>
      <c r="I59154" s="27"/>
    </row>
    <row r="59155" spans="6:9" x14ac:dyDescent="0.2">
      <c r="F59155" s="27"/>
      <c r="G59155" s="27"/>
      <c r="H59155" s="27"/>
      <c r="I59155" s="27"/>
    </row>
    <row r="59156" spans="6:9" x14ac:dyDescent="0.2">
      <c r="F59156" s="27"/>
      <c r="G59156" s="27"/>
      <c r="H59156" s="27"/>
      <c r="I59156" s="27"/>
    </row>
    <row r="59157" spans="6:9" x14ac:dyDescent="0.2">
      <c r="F59157" s="27"/>
      <c r="G59157" s="27"/>
      <c r="H59157" s="27"/>
      <c r="I59157" s="27"/>
    </row>
    <row r="59158" spans="6:9" x14ac:dyDescent="0.2">
      <c r="F59158" s="27"/>
      <c r="G59158" s="27"/>
      <c r="H59158" s="27"/>
      <c r="I59158" s="27"/>
    </row>
    <row r="59159" spans="6:9" x14ac:dyDescent="0.2">
      <c r="F59159" s="27"/>
      <c r="G59159" s="27"/>
      <c r="H59159" s="27"/>
      <c r="I59159" s="27"/>
    </row>
    <row r="59160" spans="6:9" x14ac:dyDescent="0.2">
      <c r="F59160" s="27"/>
      <c r="G59160" s="27"/>
      <c r="H59160" s="27"/>
      <c r="I59160" s="27"/>
    </row>
    <row r="59161" spans="6:9" x14ac:dyDescent="0.2">
      <c r="F59161" s="27"/>
      <c r="G59161" s="27"/>
      <c r="H59161" s="27"/>
      <c r="I59161" s="27"/>
    </row>
    <row r="59162" spans="6:9" x14ac:dyDescent="0.2">
      <c r="F59162" s="27"/>
      <c r="G59162" s="27"/>
      <c r="H59162" s="27"/>
      <c r="I59162" s="27"/>
    </row>
    <row r="59163" spans="6:9" x14ac:dyDescent="0.2">
      <c r="F59163" s="27"/>
      <c r="G59163" s="27"/>
      <c r="H59163" s="27"/>
      <c r="I59163" s="27"/>
    </row>
    <row r="59164" spans="6:9" x14ac:dyDescent="0.2">
      <c r="F59164" s="27"/>
      <c r="G59164" s="27"/>
      <c r="H59164" s="27"/>
      <c r="I59164" s="27"/>
    </row>
    <row r="59165" spans="6:9" x14ac:dyDescent="0.2">
      <c r="F59165" s="27"/>
      <c r="G59165" s="27"/>
      <c r="H59165" s="27"/>
      <c r="I59165" s="27"/>
    </row>
    <row r="59166" spans="6:9" x14ac:dyDescent="0.2">
      <c r="F59166" s="27"/>
      <c r="G59166" s="27"/>
      <c r="H59166" s="27"/>
      <c r="I59166" s="27"/>
    </row>
    <row r="59167" spans="6:9" x14ac:dyDescent="0.2">
      <c r="F59167" s="27"/>
      <c r="G59167" s="27"/>
      <c r="H59167" s="27"/>
      <c r="I59167" s="27"/>
    </row>
    <row r="59168" spans="6:9" x14ac:dyDescent="0.2">
      <c r="F59168" s="27"/>
      <c r="G59168" s="27"/>
      <c r="H59168" s="27"/>
      <c r="I59168" s="27"/>
    </row>
    <row r="59169" spans="6:9" x14ac:dyDescent="0.2">
      <c r="F59169" s="27"/>
      <c r="G59169" s="27"/>
      <c r="H59169" s="27"/>
      <c r="I59169" s="27"/>
    </row>
    <row r="59170" spans="6:9" x14ac:dyDescent="0.2">
      <c r="F59170" s="27"/>
      <c r="G59170" s="27"/>
      <c r="H59170" s="27"/>
      <c r="I59170" s="27"/>
    </row>
    <row r="59171" spans="6:9" x14ac:dyDescent="0.2">
      <c r="F59171" s="27"/>
      <c r="G59171" s="27"/>
      <c r="H59171" s="27"/>
      <c r="I59171" s="27"/>
    </row>
    <row r="59172" spans="6:9" x14ac:dyDescent="0.2">
      <c r="F59172" s="27"/>
      <c r="G59172" s="27"/>
      <c r="H59172" s="27"/>
      <c r="I59172" s="27"/>
    </row>
    <row r="59173" spans="6:9" x14ac:dyDescent="0.2">
      <c r="F59173" s="27"/>
      <c r="G59173" s="27"/>
      <c r="H59173" s="27"/>
      <c r="I59173" s="27"/>
    </row>
    <row r="59174" spans="6:9" x14ac:dyDescent="0.2">
      <c r="F59174" s="27"/>
      <c r="G59174" s="27"/>
      <c r="H59174" s="27"/>
      <c r="I59174" s="27"/>
    </row>
    <row r="59175" spans="6:9" x14ac:dyDescent="0.2">
      <c r="F59175" s="27"/>
      <c r="G59175" s="27"/>
      <c r="H59175" s="27"/>
      <c r="I59175" s="27"/>
    </row>
    <row r="59176" spans="6:9" x14ac:dyDescent="0.2">
      <c r="F59176" s="27"/>
      <c r="G59176" s="27"/>
      <c r="H59176" s="27"/>
      <c r="I59176" s="27"/>
    </row>
    <row r="59177" spans="6:9" x14ac:dyDescent="0.2">
      <c r="F59177" s="27"/>
      <c r="G59177" s="27"/>
      <c r="H59177" s="27"/>
      <c r="I59177" s="27"/>
    </row>
    <row r="59178" spans="6:9" x14ac:dyDescent="0.2">
      <c r="F59178" s="27"/>
      <c r="G59178" s="27"/>
      <c r="H59178" s="27"/>
      <c r="I59178" s="27"/>
    </row>
    <row r="59179" spans="6:9" x14ac:dyDescent="0.2">
      <c r="F59179" s="27"/>
      <c r="G59179" s="27"/>
      <c r="H59179" s="27"/>
      <c r="I59179" s="27"/>
    </row>
    <row r="59180" spans="6:9" x14ac:dyDescent="0.2">
      <c r="F59180" s="27"/>
      <c r="G59180" s="27"/>
      <c r="H59180" s="27"/>
      <c r="I59180" s="27"/>
    </row>
    <row r="59181" spans="6:9" x14ac:dyDescent="0.2">
      <c r="F59181" s="27"/>
      <c r="G59181" s="27"/>
      <c r="H59181" s="27"/>
      <c r="I59181" s="27"/>
    </row>
    <row r="59182" spans="6:9" x14ac:dyDescent="0.2">
      <c r="F59182" s="27"/>
      <c r="G59182" s="27"/>
      <c r="H59182" s="27"/>
      <c r="I59182" s="27"/>
    </row>
    <row r="59183" spans="6:9" x14ac:dyDescent="0.2">
      <c r="F59183" s="27"/>
      <c r="G59183" s="27"/>
      <c r="H59183" s="27"/>
      <c r="I59183" s="27"/>
    </row>
    <row r="59184" spans="6:9" x14ac:dyDescent="0.2">
      <c r="F59184" s="27"/>
      <c r="G59184" s="27"/>
      <c r="H59184" s="27"/>
      <c r="I59184" s="27"/>
    </row>
    <row r="59185" spans="6:9" x14ac:dyDescent="0.2">
      <c r="F59185" s="27"/>
      <c r="G59185" s="27"/>
      <c r="H59185" s="27"/>
      <c r="I59185" s="27"/>
    </row>
    <row r="59186" spans="6:9" x14ac:dyDescent="0.2">
      <c r="F59186" s="27"/>
      <c r="G59186" s="27"/>
      <c r="H59186" s="27"/>
      <c r="I59186" s="27"/>
    </row>
    <row r="59187" spans="6:9" x14ac:dyDescent="0.2">
      <c r="F59187" s="27"/>
      <c r="G59187" s="27"/>
      <c r="H59187" s="27"/>
      <c r="I59187" s="27"/>
    </row>
    <row r="59188" spans="6:9" x14ac:dyDescent="0.2">
      <c r="F59188" s="27"/>
      <c r="G59188" s="27"/>
      <c r="H59188" s="27"/>
      <c r="I59188" s="27"/>
    </row>
    <row r="59189" spans="6:9" x14ac:dyDescent="0.2">
      <c r="F59189" s="27"/>
      <c r="G59189" s="27"/>
      <c r="H59189" s="27"/>
      <c r="I59189" s="27"/>
    </row>
    <row r="59190" spans="6:9" x14ac:dyDescent="0.2">
      <c r="F59190" s="27"/>
      <c r="G59190" s="27"/>
      <c r="H59190" s="27"/>
      <c r="I59190" s="27"/>
    </row>
    <row r="59191" spans="6:9" x14ac:dyDescent="0.2">
      <c r="F59191" s="27"/>
      <c r="G59191" s="27"/>
      <c r="H59191" s="27"/>
      <c r="I59191" s="27"/>
    </row>
    <row r="59192" spans="6:9" x14ac:dyDescent="0.2">
      <c r="F59192" s="27"/>
      <c r="G59192" s="27"/>
      <c r="H59192" s="27"/>
      <c r="I59192" s="27"/>
    </row>
    <row r="59193" spans="6:9" x14ac:dyDescent="0.2">
      <c r="F59193" s="27"/>
      <c r="G59193" s="27"/>
      <c r="H59193" s="27"/>
      <c r="I59193" s="27"/>
    </row>
    <row r="59194" spans="6:9" x14ac:dyDescent="0.2">
      <c r="F59194" s="27"/>
      <c r="G59194" s="27"/>
      <c r="H59194" s="27"/>
      <c r="I59194" s="27"/>
    </row>
    <row r="59195" spans="6:9" x14ac:dyDescent="0.2">
      <c r="F59195" s="27"/>
      <c r="G59195" s="27"/>
      <c r="H59195" s="27"/>
      <c r="I59195" s="27"/>
    </row>
    <row r="59196" spans="6:9" x14ac:dyDescent="0.2">
      <c r="F59196" s="27"/>
      <c r="G59196" s="27"/>
      <c r="H59196" s="27"/>
      <c r="I59196" s="27"/>
    </row>
    <row r="59197" spans="6:9" x14ac:dyDescent="0.2">
      <c r="F59197" s="27"/>
      <c r="G59197" s="27"/>
      <c r="H59197" s="27"/>
      <c r="I59197" s="27"/>
    </row>
    <row r="59198" spans="6:9" x14ac:dyDescent="0.2">
      <c r="F59198" s="27"/>
      <c r="G59198" s="27"/>
      <c r="H59198" s="27"/>
      <c r="I59198" s="27"/>
    </row>
    <row r="59199" spans="6:9" x14ac:dyDescent="0.2">
      <c r="F59199" s="27"/>
      <c r="G59199" s="27"/>
      <c r="H59199" s="27"/>
      <c r="I59199" s="27"/>
    </row>
    <row r="59200" spans="6:9" x14ac:dyDescent="0.2">
      <c r="F59200" s="27"/>
      <c r="G59200" s="27"/>
      <c r="H59200" s="27"/>
      <c r="I59200" s="27"/>
    </row>
    <row r="59201" spans="6:9" x14ac:dyDescent="0.2">
      <c r="F59201" s="27"/>
      <c r="G59201" s="27"/>
      <c r="H59201" s="27"/>
      <c r="I59201" s="27"/>
    </row>
    <row r="59202" spans="6:9" x14ac:dyDescent="0.2">
      <c r="F59202" s="27"/>
      <c r="G59202" s="27"/>
      <c r="H59202" s="27"/>
      <c r="I59202" s="27"/>
    </row>
    <row r="59203" spans="6:9" x14ac:dyDescent="0.2">
      <c r="F59203" s="27"/>
      <c r="G59203" s="27"/>
      <c r="H59203" s="27"/>
      <c r="I59203" s="27"/>
    </row>
    <row r="59204" spans="6:9" x14ac:dyDescent="0.2">
      <c r="F59204" s="27"/>
      <c r="G59204" s="27"/>
      <c r="H59204" s="27"/>
      <c r="I59204" s="27"/>
    </row>
    <row r="59205" spans="6:9" x14ac:dyDescent="0.2">
      <c r="F59205" s="27"/>
      <c r="G59205" s="27"/>
      <c r="H59205" s="27"/>
      <c r="I59205" s="27"/>
    </row>
    <row r="59206" spans="6:9" x14ac:dyDescent="0.2">
      <c r="F59206" s="27"/>
      <c r="G59206" s="27"/>
      <c r="H59206" s="27"/>
      <c r="I59206" s="27"/>
    </row>
    <row r="59207" spans="6:9" x14ac:dyDescent="0.2">
      <c r="F59207" s="27"/>
      <c r="G59207" s="27"/>
      <c r="H59207" s="27"/>
      <c r="I59207" s="27"/>
    </row>
    <row r="59208" spans="6:9" x14ac:dyDescent="0.2">
      <c r="F59208" s="27"/>
      <c r="G59208" s="27"/>
      <c r="H59208" s="27"/>
      <c r="I59208" s="27"/>
    </row>
    <row r="59209" spans="6:9" x14ac:dyDescent="0.2">
      <c r="F59209" s="27"/>
      <c r="G59209" s="27"/>
      <c r="H59209" s="27"/>
      <c r="I59209" s="27"/>
    </row>
    <row r="59210" spans="6:9" x14ac:dyDescent="0.2">
      <c r="F59210" s="27"/>
      <c r="G59210" s="27"/>
      <c r="H59210" s="27"/>
      <c r="I59210" s="27"/>
    </row>
    <row r="59211" spans="6:9" x14ac:dyDescent="0.2">
      <c r="F59211" s="27"/>
      <c r="G59211" s="27"/>
      <c r="H59211" s="27"/>
      <c r="I59211" s="27"/>
    </row>
    <row r="59212" spans="6:9" x14ac:dyDescent="0.2">
      <c r="F59212" s="27"/>
      <c r="G59212" s="27"/>
      <c r="H59212" s="27"/>
      <c r="I59212" s="27"/>
    </row>
    <row r="59213" spans="6:9" x14ac:dyDescent="0.2">
      <c r="F59213" s="27"/>
      <c r="G59213" s="27"/>
      <c r="H59213" s="27"/>
      <c r="I59213" s="27"/>
    </row>
    <row r="59214" spans="6:9" x14ac:dyDescent="0.2">
      <c r="F59214" s="27"/>
      <c r="G59214" s="27"/>
      <c r="H59214" s="27"/>
      <c r="I59214" s="27"/>
    </row>
    <row r="59215" spans="6:9" x14ac:dyDescent="0.2">
      <c r="F59215" s="27"/>
      <c r="G59215" s="27"/>
      <c r="H59215" s="27"/>
      <c r="I59215" s="27"/>
    </row>
    <row r="59216" spans="6:9" x14ac:dyDescent="0.2">
      <c r="F59216" s="27"/>
      <c r="G59216" s="27"/>
      <c r="H59216" s="27"/>
      <c r="I59216" s="27"/>
    </row>
    <row r="59217" spans="6:9" x14ac:dyDescent="0.2">
      <c r="F59217" s="27"/>
      <c r="G59217" s="27"/>
      <c r="H59217" s="27"/>
      <c r="I59217" s="27"/>
    </row>
    <row r="59218" spans="6:9" x14ac:dyDescent="0.2">
      <c r="F59218" s="27"/>
      <c r="G59218" s="27"/>
      <c r="H59218" s="27"/>
      <c r="I59218" s="27"/>
    </row>
    <row r="59219" spans="6:9" x14ac:dyDescent="0.2">
      <c r="F59219" s="27"/>
      <c r="G59219" s="27"/>
      <c r="H59219" s="27"/>
      <c r="I59219" s="27"/>
    </row>
    <row r="59220" spans="6:9" x14ac:dyDescent="0.2">
      <c r="F59220" s="27"/>
      <c r="G59220" s="27"/>
      <c r="H59220" s="27"/>
      <c r="I59220" s="27"/>
    </row>
    <row r="59221" spans="6:9" x14ac:dyDescent="0.2">
      <c r="F59221" s="27"/>
      <c r="G59221" s="27"/>
      <c r="H59221" s="27"/>
      <c r="I59221" s="27"/>
    </row>
    <row r="59222" spans="6:9" x14ac:dyDescent="0.2">
      <c r="F59222" s="27"/>
      <c r="G59222" s="27"/>
      <c r="H59222" s="27"/>
      <c r="I59222" s="27"/>
    </row>
    <row r="59223" spans="6:9" x14ac:dyDescent="0.2">
      <c r="F59223" s="27"/>
      <c r="G59223" s="27"/>
      <c r="H59223" s="27"/>
      <c r="I59223" s="27"/>
    </row>
    <row r="59224" spans="6:9" x14ac:dyDescent="0.2">
      <c r="F59224" s="27"/>
      <c r="G59224" s="27"/>
      <c r="H59224" s="27"/>
      <c r="I59224" s="27"/>
    </row>
    <row r="59225" spans="6:9" x14ac:dyDescent="0.2">
      <c r="F59225" s="27"/>
      <c r="G59225" s="27"/>
      <c r="H59225" s="27"/>
      <c r="I59225" s="27"/>
    </row>
    <row r="59226" spans="6:9" x14ac:dyDescent="0.2">
      <c r="F59226" s="27"/>
      <c r="G59226" s="27"/>
      <c r="H59226" s="27"/>
      <c r="I59226" s="27"/>
    </row>
    <row r="59227" spans="6:9" x14ac:dyDescent="0.2">
      <c r="F59227" s="27"/>
      <c r="G59227" s="27"/>
      <c r="H59227" s="27"/>
      <c r="I59227" s="27"/>
    </row>
    <row r="59228" spans="6:9" x14ac:dyDescent="0.2">
      <c r="F59228" s="27"/>
      <c r="G59228" s="27"/>
      <c r="H59228" s="27"/>
      <c r="I59228" s="27"/>
    </row>
    <row r="59229" spans="6:9" x14ac:dyDescent="0.2">
      <c r="F59229" s="27"/>
      <c r="G59229" s="27"/>
      <c r="H59229" s="27"/>
      <c r="I59229" s="27"/>
    </row>
    <row r="59230" spans="6:9" x14ac:dyDescent="0.2">
      <c r="F59230" s="27"/>
      <c r="G59230" s="27"/>
      <c r="H59230" s="27"/>
      <c r="I59230" s="27"/>
    </row>
    <row r="59231" spans="6:9" x14ac:dyDescent="0.2">
      <c r="F59231" s="27"/>
      <c r="G59231" s="27"/>
      <c r="H59231" s="27"/>
      <c r="I59231" s="27"/>
    </row>
    <row r="59232" spans="6:9" x14ac:dyDescent="0.2">
      <c r="F59232" s="27"/>
      <c r="G59232" s="27"/>
      <c r="H59232" s="27"/>
      <c r="I59232" s="27"/>
    </row>
    <row r="59233" spans="6:9" x14ac:dyDescent="0.2">
      <c r="F59233" s="27"/>
      <c r="G59233" s="27"/>
      <c r="H59233" s="27"/>
      <c r="I59233" s="27"/>
    </row>
    <row r="59234" spans="6:9" x14ac:dyDescent="0.2">
      <c r="F59234" s="27"/>
      <c r="G59234" s="27"/>
      <c r="H59234" s="27"/>
      <c r="I59234" s="27"/>
    </row>
    <row r="59235" spans="6:9" x14ac:dyDescent="0.2">
      <c r="F59235" s="27"/>
      <c r="G59235" s="27"/>
      <c r="H59235" s="27"/>
      <c r="I59235" s="27"/>
    </row>
    <row r="59236" spans="6:9" x14ac:dyDescent="0.2">
      <c r="F59236" s="27"/>
      <c r="G59236" s="27"/>
      <c r="H59236" s="27"/>
      <c r="I59236" s="27"/>
    </row>
    <row r="59237" spans="6:9" x14ac:dyDescent="0.2">
      <c r="F59237" s="27"/>
      <c r="G59237" s="27"/>
      <c r="H59237" s="27"/>
      <c r="I59237" s="27"/>
    </row>
    <row r="59238" spans="6:9" x14ac:dyDescent="0.2">
      <c r="F59238" s="27"/>
      <c r="G59238" s="27"/>
      <c r="H59238" s="27"/>
      <c r="I59238" s="27"/>
    </row>
    <row r="59239" spans="6:9" x14ac:dyDescent="0.2">
      <c r="F59239" s="27"/>
      <c r="G59239" s="27"/>
      <c r="H59239" s="27"/>
      <c r="I59239" s="27"/>
    </row>
    <row r="59240" spans="6:9" x14ac:dyDescent="0.2">
      <c r="F59240" s="27"/>
      <c r="G59240" s="27"/>
      <c r="H59240" s="27"/>
      <c r="I59240" s="27"/>
    </row>
    <row r="59241" spans="6:9" x14ac:dyDescent="0.2">
      <c r="F59241" s="27"/>
      <c r="G59241" s="27"/>
      <c r="H59241" s="27"/>
      <c r="I59241" s="27"/>
    </row>
    <row r="59242" spans="6:9" x14ac:dyDescent="0.2">
      <c r="F59242" s="27"/>
      <c r="G59242" s="27"/>
      <c r="H59242" s="27"/>
      <c r="I59242" s="27"/>
    </row>
    <row r="59243" spans="6:9" x14ac:dyDescent="0.2">
      <c r="F59243" s="27"/>
      <c r="G59243" s="27"/>
      <c r="H59243" s="27"/>
      <c r="I59243" s="27"/>
    </row>
    <row r="59244" spans="6:9" x14ac:dyDescent="0.2">
      <c r="F59244" s="27"/>
      <c r="G59244" s="27"/>
      <c r="H59244" s="27"/>
      <c r="I59244" s="27"/>
    </row>
    <row r="59245" spans="6:9" x14ac:dyDescent="0.2">
      <c r="F59245" s="27"/>
      <c r="G59245" s="27"/>
      <c r="H59245" s="27"/>
      <c r="I59245" s="27"/>
    </row>
    <row r="59246" spans="6:9" x14ac:dyDescent="0.2">
      <c r="F59246" s="27"/>
      <c r="G59246" s="27"/>
      <c r="H59246" s="27"/>
      <c r="I59246" s="27"/>
    </row>
    <row r="59247" spans="6:9" x14ac:dyDescent="0.2">
      <c r="F59247" s="27"/>
      <c r="G59247" s="27"/>
      <c r="H59247" s="27"/>
      <c r="I59247" s="27"/>
    </row>
    <row r="59248" spans="6:9" x14ac:dyDescent="0.2">
      <c r="F59248" s="27"/>
      <c r="G59248" s="27"/>
      <c r="H59248" s="27"/>
      <c r="I59248" s="27"/>
    </row>
    <row r="59249" spans="6:9" x14ac:dyDescent="0.2">
      <c r="F59249" s="27"/>
      <c r="G59249" s="27"/>
      <c r="H59249" s="27"/>
      <c r="I59249" s="27"/>
    </row>
    <row r="59250" spans="6:9" x14ac:dyDescent="0.2">
      <c r="F59250" s="27"/>
      <c r="G59250" s="27"/>
      <c r="H59250" s="27"/>
      <c r="I59250" s="27"/>
    </row>
    <row r="59251" spans="6:9" x14ac:dyDescent="0.2">
      <c r="F59251" s="27"/>
      <c r="G59251" s="27"/>
      <c r="H59251" s="27"/>
      <c r="I59251" s="27"/>
    </row>
    <row r="59252" spans="6:9" x14ac:dyDescent="0.2">
      <c r="F59252" s="27"/>
      <c r="G59252" s="27"/>
      <c r="H59252" s="27"/>
      <c r="I59252" s="27"/>
    </row>
    <row r="59253" spans="6:9" x14ac:dyDescent="0.2">
      <c r="F59253" s="27"/>
      <c r="G59253" s="27"/>
      <c r="H59253" s="27"/>
      <c r="I59253" s="27"/>
    </row>
    <row r="59254" spans="6:9" x14ac:dyDescent="0.2">
      <c r="F59254" s="27"/>
      <c r="G59254" s="27"/>
      <c r="H59254" s="27"/>
      <c r="I59254" s="27"/>
    </row>
    <row r="59255" spans="6:9" x14ac:dyDescent="0.2">
      <c r="F59255" s="27"/>
      <c r="G59255" s="27"/>
      <c r="H59255" s="27"/>
      <c r="I59255" s="27"/>
    </row>
    <row r="59256" spans="6:9" x14ac:dyDescent="0.2">
      <c r="F59256" s="27"/>
      <c r="G59256" s="27"/>
      <c r="H59256" s="27"/>
      <c r="I59256" s="27"/>
    </row>
    <row r="59257" spans="6:9" x14ac:dyDescent="0.2">
      <c r="F59257" s="27"/>
      <c r="G59257" s="27"/>
      <c r="H59257" s="27"/>
      <c r="I59257" s="27"/>
    </row>
    <row r="59258" spans="6:9" x14ac:dyDescent="0.2">
      <c r="F59258" s="27"/>
      <c r="G59258" s="27"/>
      <c r="H59258" s="27"/>
      <c r="I59258" s="27"/>
    </row>
    <row r="59259" spans="6:9" x14ac:dyDescent="0.2">
      <c r="F59259" s="27"/>
      <c r="G59259" s="27"/>
      <c r="H59259" s="27"/>
      <c r="I59259" s="27"/>
    </row>
    <row r="59260" spans="6:9" x14ac:dyDescent="0.2">
      <c r="F59260" s="27"/>
      <c r="G59260" s="27"/>
      <c r="H59260" s="27"/>
      <c r="I59260" s="27"/>
    </row>
    <row r="59261" spans="6:9" x14ac:dyDescent="0.2">
      <c r="F59261" s="27"/>
      <c r="G59261" s="27"/>
      <c r="H59261" s="27"/>
      <c r="I59261" s="27"/>
    </row>
    <row r="59262" spans="6:9" x14ac:dyDescent="0.2">
      <c r="F59262" s="27"/>
      <c r="G59262" s="27"/>
      <c r="H59262" s="27"/>
      <c r="I59262" s="27"/>
    </row>
    <row r="59263" spans="6:9" x14ac:dyDescent="0.2">
      <c r="F59263" s="27"/>
      <c r="G59263" s="27"/>
      <c r="H59263" s="27"/>
      <c r="I59263" s="27"/>
    </row>
    <row r="59264" spans="6:9" x14ac:dyDescent="0.2">
      <c r="F59264" s="27"/>
      <c r="G59264" s="27"/>
      <c r="H59264" s="27"/>
      <c r="I59264" s="27"/>
    </row>
    <row r="59265" spans="6:9" x14ac:dyDescent="0.2">
      <c r="F59265" s="27"/>
      <c r="G59265" s="27"/>
      <c r="H59265" s="27"/>
      <c r="I59265" s="27"/>
    </row>
    <row r="59266" spans="6:9" x14ac:dyDescent="0.2">
      <c r="F59266" s="27"/>
      <c r="G59266" s="27"/>
      <c r="H59266" s="27"/>
      <c r="I59266" s="27"/>
    </row>
    <row r="59267" spans="6:9" x14ac:dyDescent="0.2">
      <c r="F59267" s="27"/>
      <c r="G59267" s="27"/>
      <c r="H59267" s="27"/>
      <c r="I59267" s="27"/>
    </row>
    <row r="59268" spans="6:9" x14ac:dyDescent="0.2">
      <c r="F59268" s="27"/>
      <c r="G59268" s="27"/>
      <c r="H59268" s="27"/>
      <c r="I59268" s="27"/>
    </row>
    <row r="59269" spans="6:9" x14ac:dyDescent="0.2">
      <c r="F59269" s="27"/>
      <c r="G59269" s="27"/>
      <c r="H59269" s="27"/>
      <c r="I59269" s="27"/>
    </row>
    <row r="59270" spans="6:9" x14ac:dyDescent="0.2">
      <c r="F59270" s="27"/>
      <c r="G59270" s="27"/>
      <c r="H59270" s="27"/>
      <c r="I59270" s="27"/>
    </row>
    <row r="59271" spans="6:9" x14ac:dyDescent="0.2">
      <c r="F59271" s="27"/>
      <c r="G59271" s="27"/>
      <c r="H59271" s="27"/>
      <c r="I59271" s="27"/>
    </row>
    <row r="59272" spans="6:9" x14ac:dyDescent="0.2">
      <c r="F59272" s="27"/>
      <c r="G59272" s="27"/>
      <c r="H59272" s="27"/>
      <c r="I59272" s="27"/>
    </row>
    <row r="59273" spans="6:9" x14ac:dyDescent="0.2">
      <c r="F59273" s="27"/>
      <c r="G59273" s="27"/>
      <c r="H59273" s="27"/>
      <c r="I59273" s="27"/>
    </row>
    <row r="59274" spans="6:9" x14ac:dyDescent="0.2">
      <c r="F59274" s="27"/>
      <c r="G59274" s="27"/>
      <c r="H59274" s="27"/>
      <c r="I59274" s="27"/>
    </row>
    <row r="59275" spans="6:9" x14ac:dyDescent="0.2">
      <c r="F59275" s="27"/>
      <c r="G59275" s="27"/>
      <c r="H59275" s="27"/>
      <c r="I59275" s="27"/>
    </row>
    <row r="59276" spans="6:9" x14ac:dyDescent="0.2">
      <c r="F59276" s="27"/>
      <c r="G59276" s="27"/>
      <c r="H59276" s="27"/>
      <c r="I59276" s="27"/>
    </row>
    <row r="59277" spans="6:9" x14ac:dyDescent="0.2">
      <c r="F59277" s="27"/>
      <c r="G59277" s="27"/>
      <c r="H59277" s="27"/>
      <c r="I59277" s="27"/>
    </row>
    <row r="59278" spans="6:9" x14ac:dyDescent="0.2">
      <c r="F59278" s="27"/>
      <c r="G59278" s="27"/>
      <c r="H59278" s="27"/>
      <c r="I59278" s="27"/>
    </row>
    <row r="59279" spans="6:9" x14ac:dyDescent="0.2">
      <c r="F59279" s="27"/>
      <c r="G59279" s="27"/>
      <c r="H59279" s="27"/>
      <c r="I59279" s="27"/>
    </row>
    <row r="59280" spans="6:9" x14ac:dyDescent="0.2">
      <c r="F59280" s="27"/>
      <c r="G59280" s="27"/>
      <c r="H59280" s="27"/>
      <c r="I59280" s="27"/>
    </row>
    <row r="59281" spans="6:9" x14ac:dyDescent="0.2">
      <c r="F59281" s="27"/>
      <c r="G59281" s="27"/>
      <c r="H59281" s="27"/>
      <c r="I59281" s="27"/>
    </row>
    <row r="59282" spans="6:9" x14ac:dyDescent="0.2">
      <c r="F59282" s="27"/>
      <c r="G59282" s="27"/>
      <c r="H59282" s="27"/>
      <c r="I59282" s="27"/>
    </row>
    <row r="59283" spans="6:9" x14ac:dyDescent="0.2">
      <c r="F59283" s="27"/>
      <c r="G59283" s="27"/>
      <c r="H59283" s="27"/>
      <c r="I59283" s="27"/>
    </row>
    <row r="59284" spans="6:9" x14ac:dyDescent="0.2">
      <c r="F59284" s="27"/>
      <c r="G59284" s="27"/>
      <c r="H59284" s="27"/>
      <c r="I59284" s="27"/>
    </row>
    <row r="59285" spans="6:9" x14ac:dyDescent="0.2">
      <c r="F59285" s="27"/>
      <c r="G59285" s="27"/>
      <c r="H59285" s="27"/>
      <c r="I59285" s="27"/>
    </row>
    <row r="59286" spans="6:9" x14ac:dyDescent="0.2">
      <c r="F59286" s="27"/>
      <c r="G59286" s="27"/>
      <c r="H59286" s="27"/>
      <c r="I59286" s="27"/>
    </row>
    <row r="59287" spans="6:9" x14ac:dyDescent="0.2">
      <c r="F59287" s="27"/>
      <c r="G59287" s="27"/>
      <c r="H59287" s="27"/>
      <c r="I59287" s="27"/>
    </row>
    <row r="59288" spans="6:9" x14ac:dyDescent="0.2">
      <c r="F59288" s="27"/>
      <c r="G59288" s="27"/>
      <c r="H59288" s="27"/>
      <c r="I59288" s="27"/>
    </row>
    <row r="59289" spans="6:9" x14ac:dyDescent="0.2">
      <c r="F59289" s="27"/>
      <c r="G59289" s="27"/>
      <c r="H59289" s="27"/>
      <c r="I59289" s="27"/>
    </row>
    <row r="59290" spans="6:9" x14ac:dyDescent="0.2">
      <c r="F59290" s="27"/>
      <c r="G59290" s="27"/>
      <c r="H59290" s="27"/>
      <c r="I59290" s="27"/>
    </row>
    <row r="59291" spans="6:9" x14ac:dyDescent="0.2">
      <c r="F59291" s="27"/>
      <c r="G59291" s="27"/>
      <c r="H59291" s="27"/>
      <c r="I59291" s="27"/>
    </row>
    <row r="59292" spans="6:9" x14ac:dyDescent="0.2">
      <c r="F59292" s="27"/>
      <c r="G59292" s="27"/>
      <c r="H59292" s="27"/>
      <c r="I59292" s="27"/>
    </row>
    <row r="59293" spans="6:9" x14ac:dyDescent="0.2">
      <c r="F59293" s="27"/>
      <c r="G59293" s="27"/>
      <c r="H59293" s="27"/>
      <c r="I59293" s="27"/>
    </row>
    <row r="59294" spans="6:9" x14ac:dyDescent="0.2">
      <c r="F59294" s="27"/>
      <c r="G59294" s="27"/>
      <c r="H59294" s="27"/>
      <c r="I59294" s="27"/>
    </row>
    <row r="59295" spans="6:9" x14ac:dyDescent="0.2">
      <c r="F59295" s="27"/>
      <c r="G59295" s="27"/>
      <c r="H59295" s="27"/>
      <c r="I59295" s="27"/>
    </row>
    <row r="59296" spans="6:9" x14ac:dyDescent="0.2">
      <c r="F59296" s="27"/>
      <c r="G59296" s="27"/>
      <c r="H59296" s="27"/>
      <c r="I59296" s="27"/>
    </row>
    <row r="59297" spans="6:9" x14ac:dyDescent="0.2">
      <c r="F59297" s="27"/>
      <c r="G59297" s="27"/>
      <c r="H59297" s="27"/>
      <c r="I59297" s="27"/>
    </row>
    <row r="59298" spans="6:9" x14ac:dyDescent="0.2">
      <c r="F59298" s="27"/>
      <c r="G59298" s="27"/>
      <c r="H59298" s="27"/>
      <c r="I59298" s="27"/>
    </row>
    <row r="59299" spans="6:9" x14ac:dyDescent="0.2">
      <c r="F59299" s="27"/>
      <c r="G59299" s="27"/>
      <c r="H59299" s="27"/>
      <c r="I59299" s="27"/>
    </row>
    <row r="59300" spans="6:9" x14ac:dyDescent="0.2">
      <c r="F59300" s="27"/>
      <c r="G59300" s="27"/>
      <c r="H59300" s="27"/>
      <c r="I59300" s="27"/>
    </row>
    <row r="59301" spans="6:9" x14ac:dyDescent="0.2">
      <c r="F59301" s="27"/>
      <c r="G59301" s="27"/>
      <c r="H59301" s="27"/>
      <c r="I59301" s="27"/>
    </row>
    <row r="59302" spans="6:9" x14ac:dyDescent="0.2">
      <c r="F59302" s="27"/>
      <c r="G59302" s="27"/>
      <c r="H59302" s="27"/>
      <c r="I59302" s="27"/>
    </row>
    <row r="59303" spans="6:9" x14ac:dyDescent="0.2">
      <c r="F59303" s="27"/>
      <c r="G59303" s="27"/>
      <c r="H59303" s="27"/>
      <c r="I59303" s="27"/>
    </row>
    <row r="59304" spans="6:9" x14ac:dyDescent="0.2">
      <c r="F59304" s="27"/>
      <c r="G59304" s="27"/>
      <c r="H59304" s="27"/>
      <c r="I59304" s="27"/>
    </row>
    <row r="59305" spans="6:9" x14ac:dyDescent="0.2">
      <c r="F59305" s="27"/>
      <c r="G59305" s="27"/>
      <c r="H59305" s="27"/>
      <c r="I59305" s="27"/>
    </row>
    <row r="59306" spans="6:9" x14ac:dyDescent="0.2">
      <c r="F59306" s="27"/>
      <c r="G59306" s="27"/>
      <c r="H59306" s="27"/>
      <c r="I59306" s="27"/>
    </row>
    <row r="59307" spans="6:9" x14ac:dyDescent="0.2">
      <c r="F59307" s="27"/>
      <c r="G59307" s="27"/>
      <c r="H59307" s="27"/>
      <c r="I59307" s="27"/>
    </row>
    <row r="59308" spans="6:9" x14ac:dyDescent="0.2">
      <c r="F59308" s="27"/>
      <c r="G59308" s="27"/>
      <c r="H59308" s="27"/>
      <c r="I59308" s="27"/>
    </row>
    <row r="59309" spans="6:9" x14ac:dyDescent="0.2">
      <c r="F59309" s="27"/>
      <c r="G59309" s="27"/>
      <c r="H59309" s="27"/>
      <c r="I59309" s="27"/>
    </row>
    <row r="59310" spans="6:9" x14ac:dyDescent="0.2">
      <c r="F59310" s="27"/>
      <c r="G59310" s="27"/>
      <c r="H59310" s="27"/>
      <c r="I59310" s="27"/>
    </row>
    <row r="59311" spans="6:9" x14ac:dyDescent="0.2">
      <c r="F59311" s="27"/>
      <c r="G59311" s="27"/>
      <c r="H59311" s="27"/>
      <c r="I59311" s="27"/>
    </row>
    <row r="59312" spans="6:9" x14ac:dyDescent="0.2">
      <c r="F59312" s="27"/>
      <c r="G59312" s="27"/>
      <c r="H59312" s="27"/>
      <c r="I59312" s="27"/>
    </row>
    <row r="59313" spans="6:9" x14ac:dyDescent="0.2">
      <c r="F59313" s="27"/>
      <c r="G59313" s="27"/>
      <c r="H59313" s="27"/>
      <c r="I59313" s="27"/>
    </row>
    <row r="59314" spans="6:9" x14ac:dyDescent="0.2">
      <c r="F59314" s="27"/>
      <c r="G59314" s="27"/>
      <c r="H59314" s="27"/>
      <c r="I59314" s="27"/>
    </row>
    <row r="59315" spans="6:9" x14ac:dyDescent="0.2">
      <c r="F59315" s="27"/>
      <c r="G59315" s="27"/>
      <c r="H59315" s="27"/>
      <c r="I59315" s="27"/>
    </row>
    <row r="59316" spans="6:9" x14ac:dyDescent="0.2">
      <c r="F59316" s="27"/>
      <c r="G59316" s="27"/>
      <c r="H59316" s="27"/>
      <c r="I59316" s="27"/>
    </row>
    <row r="59317" spans="6:9" x14ac:dyDescent="0.2">
      <c r="F59317" s="27"/>
      <c r="G59317" s="27"/>
      <c r="H59317" s="27"/>
      <c r="I59317" s="27"/>
    </row>
    <row r="59318" spans="6:9" x14ac:dyDescent="0.2">
      <c r="F59318" s="27"/>
      <c r="G59318" s="27"/>
      <c r="H59318" s="27"/>
      <c r="I59318" s="27"/>
    </row>
    <row r="59319" spans="6:9" x14ac:dyDescent="0.2">
      <c r="F59319" s="27"/>
      <c r="G59319" s="27"/>
      <c r="H59319" s="27"/>
      <c r="I59319" s="27"/>
    </row>
    <row r="59320" spans="6:9" x14ac:dyDescent="0.2">
      <c r="F59320" s="27"/>
      <c r="G59320" s="27"/>
      <c r="H59320" s="27"/>
      <c r="I59320" s="27"/>
    </row>
    <row r="59321" spans="6:9" x14ac:dyDescent="0.2">
      <c r="F59321" s="27"/>
      <c r="G59321" s="27"/>
      <c r="H59321" s="27"/>
      <c r="I59321" s="27"/>
    </row>
    <row r="59322" spans="6:9" x14ac:dyDescent="0.2">
      <c r="F59322" s="27"/>
      <c r="G59322" s="27"/>
      <c r="H59322" s="27"/>
      <c r="I59322" s="27"/>
    </row>
    <row r="59323" spans="6:9" x14ac:dyDescent="0.2">
      <c r="F59323" s="27"/>
      <c r="G59323" s="27"/>
      <c r="H59323" s="27"/>
      <c r="I59323" s="27"/>
    </row>
    <row r="59324" spans="6:9" x14ac:dyDescent="0.2">
      <c r="F59324" s="27"/>
      <c r="G59324" s="27"/>
      <c r="H59324" s="27"/>
      <c r="I59324" s="27"/>
    </row>
    <row r="59325" spans="6:9" x14ac:dyDescent="0.2">
      <c r="F59325" s="27"/>
      <c r="G59325" s="27"/>
      <c r="H59325" s="27"/>
      <c r="I59325" s="27"/>
    </row>
    <row r="59326" spans="6:9" x14ac:dyDescent="0.2">
      <c r="F59326" s="27"/>
      <c r="G59326" s="27"/>
      <c r="H59326" s="27"/>
      <c r="I59326" s="27"/>
    </row>
    <row r="59327" spans="6:9" x14ac:dyDescent="0.2">
      <c r="F59327" s="27"/>
      <c r="G59327" s="27"/>
      <c r="H59327" s="27"/>
      <c r="I59327" s="27"/>
    </row>
    <row r="59328" spans="6:9" x14ac:dyDescent="0.2">
      <c r="F59328" s="27"/>
      <c r="G59328" s="27"/>
      <c r="H59328" s="27"/>
      <c r="I59328" s="27"/>
    </row>
    <row r="59329" spans="6:9" x14ac:dyDescent="0.2">
      <c r="F59329" s="27"/>
      <c r="G59329" s="27"/>
      <c r="H59329" s="27"/>
      <c r="I59329" s="27"/>
    </row>
    <row r="59330" spans="6:9" x14ac:dyDescent="0.2">
      <c r="F59330" s="27"/>
      <c r="G59330" s="27"/>
      <c r="H59330" s="27"/>
      <c r="I59330" s="27"/>
    </row>
    <row r="59331" spans="6:9" x14ac:dyDescent="0.2">
      <c r="F59331" s="27"/>
      <c r="G59331" s="27"/>
      <c r="H59331" s="27"/>
      <c r="I59331" s="27"/>
    </row>
    <row r="59332" spans="6:9" x14ac:dyDescent="0.2">
      <c r="F59332" s="27"/>
      <c r="G59332" s="27"/>
      <c r="H59332" s="27"/>
      <c r="I59332" s="27"/>
    </row>
    <row r="59333" spans="6:9" x14ac:dyDescent="0.2">
      <c r="F59333" s="27"/>
      <c r="G59333" s="27"/>
      <c r="H59333" s="27"/>
      <c r="I59333" s="27"/>
    </row>
    <row r="59334" spans="6:9" x14ac:dyDescent="0.2">
      <c r="F59334" s="27"/>
      <c r="G59334" s="27"/>
      <c r="H59334" s="27"/>
      <c r="I59334" s="27"/>
    </row>
    <row r="59335" spans="6:9" x14ac:dyDescent="0.2">
      <c r="F59335" s="27"/>
      <c r="G59335" s="27"/>
      <c r="H59335" s="27"/>
      <c r="I59335" s="27"/>
    </row>
    <row r="59336" spans="6:9" x14ac:dyDescent="0.2">
      <c r="F59336" s="27"/>
      <c r="G59336" s="27"/>
      <c r="H59336" s="27"/>
      <c r="I59336" s="27"/>
    </row>
    <row r="59337" spans="6:9" x14ac:dyDescent="0.2">
      <c r="F59337" s="27"/>
      <c r="G59337" s="27"/>
      <c r="H59337" s="27"/>
      <c r="I59337" s="27"/>
    </row>
    <row r="59338" spans="6:9" x14ac:dyDescent="0.2">
      <c r="F59338" s="27"/>
      <c r="G59338" s="27"/>
      <c r="H59338" s="27"/>
      <c r="I59338" s="27"/>
    </row>
    <row r="59339" spans="6:9" x14ac:dyDescent="0.2">
      <c r="F59339" s="27"/>
      <c r="G59339" s="27"/>
      <c r="H59339" s="27"/>
      <c r="I59339" s="27"/>
    </row>
    <row r="59340" spans="6:9" x14ac:dyDescent="0.2">
      <c r="F59340" s="27"/>
      <c r="G59340" s="27"/>
      <c r="H59340" s="27"/>
      <c r="I59340" s="27"/>
    </row>
    <row r="59341" spans="6:9" x14ac:dyDescent="0.2">
      <c r="F59341" s="27"/>
      <c r="G59341" s="27"/>
      <c r="H59341" s="27"/>
      <c r="I59341" s="27"/>
    </row>
    <row r="59342" spans="6:9" x14ac:dyDescent="0.2">
      <c r="F59342" s="27"/>
      <c r="G59342" s="27"/>
      <c r="H59342" s="27"/>
      <c r="I59342" s="27"/>
    </row>
    <row r="59343" spans="6:9" x14ac:dyDescent="0.2">
      <c r="F59343" s="27"/>
      <c r="G59343" s="27"/>
      <c r="H59343" s="27"/>
      <c r="I59343" s="27"/>
    </row>
    <row r="59344" spans="6:9" x14ac:dyDescent="0.2">
      <c r="F59344" s="27"/>
      <c r="G59344" s="27"/>
      <c r="H59344" s="27"/>
      <c r="I59344" s="27"/>
    </row>
    <row r="59345" spans="6:9" x14ac:dyDescent="0.2">
      <c r="F59345" s="27"/>
      <c r="G59345" s="27"/>
      <c r="H59345" s="27"/>
      <c r="I59345" s="27"/>
    </row>
    <row r="59346" spans="6:9" x14ac:dyDescent="0.2">
      <c r="F59346" s="27"/>
      <c r="G59346" s="27"/>
      <c r="H59346" s="27"/>
      <c r="I59346" s="27"/>
    </row>
    <row r="59347" spans="6:9" x14ac:dyDescent="0.2">
      <c r="F59347" s="27"/>
      <c r="G59347" s="27"/>
      <c r="H59347" s="27"/>
      <c r="I59347" s="27"/>
    </row>
    <row r="59348" spans="6:9" x14ac:dyDescent="0.2">
      <c r="F59348" s="27"/>
      <c r="G59348" s="27"/>
      <c r="H59348" s="27"/>
      <c r="I59348" s="27"/>
    </row>
    <row r="59349" spans="6:9" x14ac:dyDescent="0.2">
      <c r="F59349" s="27"/>
      <c r="G59349" s="27"/>
      <c r="H59349" s="27"/>
      <c r="I59349" s="27"/>
    </row>
    <row r="59350" spans="6:9" x14ac:dyDescent="0.2">
      <c r="F59350" s="27"/>
      <c r="G59350" s="27"/>
      <c r="H59350" s="27"/>
      <c r="I59350" s="27"/>
    </row>
    <row r="59351" spans="6:9" x14ac:dyDescent="0.2">
      <c r="F59351" s="27"/>
      <c r="G59351" s="27"/>
      <c r="H59351" s="27"/>
      <c r="I59351" s="27"/>
    </row>
    <row r="59352" spans="6:9" x14ac:dyDescent="0.2">
      <c r="F59352" s="27"/>
      <c r="G59352" s="27"/>
      <c r="H59352" s="27"/>
      <c r="I59352" s="27"/>
    </row>
    <row r="59353" spans="6:9" x14ac:dyDescent="0.2">
      <c r="F59353" s="27"/>
      <c r="G59353" s="27"/>
      <c r="H59353" s="27"/>
      <c r="I59353" s="27"/>
    </row>
    <row r="59354" spans="6:9" x14ac:dyDescent="0.2">
      <c r="F59354" s="27"/>
      <c r="G59354" s="27"/>
      <c r="H59354" s="27"/>
      <c r="I59354" s="27"/>
    </row>
    <row r="59355" spans="6:9" x14ac:dyDescent="0.2">
      <c r="F59355" s="27"/>
      <c r="G59355" s="27"/>
      <c r="H59355" s="27"/>
      <c r="I59355" s="27"/>
    </row>
    <row r="59356" spans="6:9" x14ac:dyDescent="0.2">
      <c r="F59356" s="27"/>
      <c r="G59356" s="27"/>
      <c r="H59356" s="27"/>
      <c r="I59356" s="27"/>
    </row>
    <row r="59357" spans="6:9" x14ac:dyDescent="0.2">
      <c r="F59357" s="27"/>
      <c r="G59357" s="27"/>
      <c r="H59357" s="27"/>
      <c r="I59357" s="27"/>
    </row>
    <row r="59358" spans="6:9" x14ac:dyDescent="0.2">
      <c r="F59358" s="27"/>
      <c r="G59358" s="27"/>
      <c r="H59358" s="27"/>
      <c r="I59358" s="27"/>
    </row>
    <row r="59359" spans="6:9" x14ac:dyDescent="0.2">
      <c r="F59359" s="27"/>
      <c r="G59359" s="27"/>
      <c r="H59359" s="27"/>
      <c r="I59359" s="27"/>
    </row>
    <row r="59360" spans="6:9" x14ac:dyDescent="0.2">
      <c r="F59360" s="27"/>
      <c r="G59360" s="27"/>
      <c r="H59360" s="27"/>
      <c r="I59360" s="27"/>
    </row>
    <row r="59361" spans="6:9" x14ac:dyDescent="0.2">
      <c r="F59361" s="27"/>
      <c r="G59361" s="27"/>
      <c r="H59361" s="27"/>
      <c r="I59361" s="27"/>
    </row>
    <row r="59362" spans="6:9" x14ac:dyDescent="0.2">
      <c r="F59362" s="27"/>
      <c r="G59362" s="27"/>
      <c r="H59362" s="27"/>
      <c r="I59362" s="27"/>
    </row>
    <row r="59363" spans="6:9" x14ac:dyDescent="0.2">
      <c r="F59363" s="27"/>
      <c r="G59363" s="27"/>
      <c r="H59363" s="27"/>
      <c r="I59363" s="27"/>
    </row>
    <row r="59364" spans="6:9" x14ac:dyDescent="0.2">
      <c r="F59364" s="27"/>
      <c r="G59364" s="27"/>
      <c r="H59364" s="27"/>
      <c r="I59364" s="27"/>
    </row>
    <row r="59365" spans="6:9" x14ac:dyDescent="0.2">
      <c r="F59365" s="27"/>
      <c r="G59365" s="27"/>
      <c r="H59365" s="27"/>
      <c r="I59365" s="27"/>
    </row>
    <row r="59366" spans="6:9" x14ac:dyDescent="0.2">
      <c r="F59366" s="27"/>
      <c r="G59366" s="27"/>
      <c r="H59366" s="27"/>
      <c r="I59366" s="27"/>
    </row>
    <row r="59367" spans="6:9" x14ac:dyDescent="0.2">
      <c r="F59367" s="27"/>
      <c r="G59367" s="27"/>
      <c r="H59367" s="27"/>
      <c r="I59367" s="27"/>
    </row>
    <row r="59368" spans="6:9" x14ac:dyDescent="0.2">
      <c r="F59368" s="27"/>
      <c r="G59368" s="27"/>
      <c r="H59368" s="27"/>
      <c r="I59368" s="27"/>
    </row>
    <row r="59369" spans="6:9" x14ac:dyDescent="0.2">
      <c r="F59369" s="27"/>
      <c r="G59369" s="27"/>
      <c r="H59369" s="27"/>
      <c r="I59369" s="27"/>
    </row>
    <row r="59370" spans="6:9" x14ac:dyDescent="0.2">
      <c r="F59370" s="27"/>
      <c r="G59370" s="27"/>
      <c r="H59370" s="27"/>
      <c r="I59370" s="27"/>
    </row>
    <row r="59371" spans="6:9" x14ac:dyDescent="0.2">
      <c r="F59371" s="27"/>
      <c r="G59371" s="27"/>
      <c r="H59371" s="27"/>
      <c r="I59371" s="27"/>
    </row>
    <row r="59372" spans="6:9" x14ac:dyDescent="0.2">
      <c r="F59372" s="27"/>
      <c r="G59372" s="27"/>
      <c r="H59372" s="27"/>
      <c r="I59372" s="27"/>
    </row>
    <row r="59373" spans="6:9" x14ac:dyDescent="0.2">
      <c r="F59373" s="27"/>
      <c r="G59373" s="27"/>
      <c r="H59373" s="27"/>
      <c r="I59373" s="27"/>
    </row>
    <row r="59374" spans="6:9" x14ac:dyDescent="0.2">
      <c r="F59374" s="27"/>
      <c r="G59374" s="27"/>
      <c r="H59374" s="27"/>
      <c r="I59374" s="27"/>
    </row>
    <row r="59375" spans="6:9" x14ac:dyDescent="0.2">
      <c r="F59375" s="27"/>
      <c r="G59375" s="27"/>
      <c r="H59375" s="27"/>
      <c r="I59375" s="27"/>
    </row>
    <row r="59376" spans="6:9" x14ac:dyDescent="0.2">
      <c r="F59376" s="27"/>
      <c r="G59376" s="27"/>
      <c r="H59376" s="27"/>
      <c r="I59376" s="27"/>
    </row>
    <row r="59377" spans="6:9" x14ac:dyDescent="0.2">
      <c r="F59377" s="27"/>
      <c r="G59377" s="27"/>
      <c r="H59377" s="27"/>
      <c r="I59377" s="27"/>
    </row>
    <row r="59378" spans="6:9" x14ac:dyDescent="0.2">
      <c r="F59378" s="27"/>
      <c r="G59378" s="27"/>
      <c r="H59378" s="27"/>
      <c r="I59378" s="27"/>
    </row>
    <row r="59379" spans="6:9" x14ac:dyDescent="0.2">
      <c r="F59379" s="27"/>
      <c r="G59379" s="27"/>
      <c r="H59379" s="27"/>
      <c r="I59379" s="27"/>
    </row>
    <row r="59380" spans="6:9" x14ac:dyDescent="0.2">
      <c r="F59380" s="27"/>
      <c r="G59380" s="27"/>
      <c r="H59380" s="27"/>
      <c r="I59380" s="27"/>
    </row>
    <row r="59381" spans="6:9" x14ac:dyDescent="0.2">
      <c r="F59381" s="27"/>
      <c r="G59381" s="27"/>
      <c r="H59381" s="27"/>
      <c r="I59381" s="27"/>
    </row>
    <row r="59382" spans="6:9" x14ac:dyDescent="0.2">
      <c r="F59382" s="27"/>
      <c r="G59382" s="27"/>
      <c r="H59382" s="27"/>
      <c r="I59382" s="27"/>
    </row>
    <row r="59383" spans="6:9" x14ac:dyDescent="0.2">
      <c r="F59383" s="27"/>
      <c r="G59383" s="27"/>
      <c r="H59383" s="27"/>
      <c r="I59383" s="27"/>
    </row>
    <row r="59384" spans="6:9" x14ac:dyDescent="0.2">
      <c r="F59384" s="27"/>
      <c r="G59384" s="27"/>
      <c r="H59384" s="27"/>
      <c r="I59384" s="27"/>
    </row>
    <row r="59385" spans="6:9" x14ac:dyDescent="0.2">
      <c r="F59385" s="27"/>
      <c r="G59385" s="27"/>
      <c r="H59385" s="27"/>
      <c r="I59385" s="27"/>
    </row>
    <row r="59386" spans="6:9" x14ac:dyDescent="0.2">
      <c r="F59386" s="27"/>
      <c r="G59386" s="27"/>
      <c r="H59386" s="27"/>
      <c r="I59386" s="27"/>
    </row>
    <row r="59387" spans="6:9" x14ac:dyDescent="0.2">
      <c r="F59387" s="27"/>
      <c r="G59387" s="27"/>
      <c r="H59387" s="27"/>
      <c r="I59387" s="27"/>
    </row>
    <row r="59388" spans="6:9" x14ac:dyDescent="0.2">
      <c r="F59388" s="27"/>
      <c r="G59388" s="27"/>
      <c r="H59388" s="27"/>
      <c r="I59388" s="27"/>
    </row>
    <row r="59389" spans="6:9" x14ac:dyDescent="0.2">
      <c r="F59389" s="27"/>
      <c r="G59389" s="27"/>
      <c r="H59389" s="27"/>
      <c r="I59389" s="27"/>
    </row>
    <row r="59390" spans="6:9" x14ac:dyDescent="0.2">
      <c r="F59390" s="27"/>
      <c r="G59390" s="27"/>
      <c r="H59390" s="27"/>
      <c r="I59390" s="27"/>
    </row>
    <row r="59391" spans="6:9" x14ac:dyDescent="0.2">
      <c r="F59391" s="27"/>
      <c r="G59391" s="27"/>
      <c r="H59391" s="27"/>
      <c r="I59391" s="27"/>
    </row>
    <row r="59392" spans="6:9" x14ac:dyDescent="0.2">
      <c r="F59392" s="27"/>
      <c r="G59392" s="27"/>
      <c r="H59392" s="27"/>
      <c r="I59392" s="27"/>
    </row>
    <row r="59393" spans="6:9" x14ac:dyDescent="0.2">
      <c r="F59393" s="27"/>
      <c r="G59393" s="27"/>
      <c r="H59393" s="27"/>
      <c r="I59393" s="27"/>
    </row>
    <row r="59394" spans="6:9" x14ac:dyDescent="0.2">
      <c r="F59394" s="27"/>
      <c r="G59394" s="27"/>
      <c r="H59394" s="27"/>
      <c r="I59394" s="27"/>
    </row>
    <row r="59395" spans="6:9" x14ac:dyDescent="0.2">
      <c r="F59395" s="27"/>
      <c r="G59395" s="27"/>
      <c r="H59395" s="27"/>
      <c r="I59395" s="27"/>
    </row>
    <row r="59396" spans="6:9" x14ac:dyDescent="0.2">
      <c r="F59396" s="27"/>
      <c r="G59396" s="27"/>
      <c r="H59396" s="27"/>
      <c r="I59396" s="27"/>
    </row>
    <row r="59397" spans="6:9" x14ac:dyDescent="0.2">
      <c r="F59397" s="27"/>
      <c r="G59397" s="27"/>
      <c r="H59397" s="27"/>
      <c r="I59397" s="27"/>
    </row>
    <row r="59398" spans="6:9" x14ac:dyDescent="0.2">
      <c r="F59398" s="27"/>
      <c r="G59398" s="27"/>
      <c r="H59398" s="27"/>
      <c r="I59398" s="27"/>
    </row>
    <row r="59399" spans="6:9" x14ac:dyDescent="0.2">
      <c r="F59399" s="27"/>
      <c r="G59399" s="27"/>
      <c r="H59399" s="27"/>
      <c r="I59399" s="27"/>
    </row>
    <row r="59400" spans="6:9" x14ac:dyDescent="0.2">
      <c r="F59400" s="27"/>
      <c r="G59400" s="27"/>
      <c r="H59400" s="27"/>
      <c r="I59400" s="27"/>
    </row>
    <row r="59401" spans="6:9" x14ac:dyDescent="0.2">
      <c r="F59401" s="27"/>
      <c r="G59401" s="27"/>
      <c r="H59401" s="27"/>
      <c r="I59401" s="27"/>
    </row>
    <row r="59402" spans="6:9" x14ac:dyDescent="0.2">
      <c r="F59402" s="27"/>
      <c r="G59402" s="27"/>
      <c r="H59402" s="27"/>
      <c r="I59402" s="27"/>
    </row>
    <row r="59403" spans="6:9" x14ac:dyDescent="0.2">
      <c r="F59403" s="27"/>
      <c r="G59403" s="27"/>
      <c r="H59403" s="27"/>
      <c r="I59403" s="27"/>
    </row>
    <row r="59404" spans="6:9" x14ac:dyDescent="0.2">
      <c r="F59404" s="27"/>
      <c r="G59404" s="27"/>
      <c r="H59404" s="27"/>
      <c r="I59404" s="27"/>
    </row>
    <row r="59405" spans="6:9" x14ac:dyDescent="0.2">
      <c r="F59405" s="27"/>
      <c r="G59405" s="27"/>
      <c r="H59405" s="27"/>
      <c r="I59405" s="27"/>
    </row>
    <row r="59406" spans="6:9" x14ac:dyDescent="0.2">
      <c r="F59406" s="27"/>
      <c r="G59406" s="27"/>
      <c r="H59406" s="27"/>
      <c r="I59406" s="27"/>
    </row>
    <row r="59407" spans="6:9" x14ac:dyDescent="0.2">
      <c r="F59407" s="27"/>
      <c r="G59407" s="27"/>
      <c r="H59407" s="27"/>
      <c r="I59407" s="27"/>
    </row>
    <row r="59408" spans="6:9" x14ac:dyDescent="0.2">
      <c r="F59408" s="27"/>
      <c r="G59408" s="27"/>
      <c r="H59408" s="27"/>
      <c r="I59408" s="27"/>
    </row>
    <row r="59409" spans="6:9" x14ac:dyDescent="0.2">
      <c r="F59409" s="27"/>
      <c r="G59409" s="27"/>
      <c r="H59409" s="27"/>
      <c r="I59409" s="27"/>
    </row>
    <row r="59410" spans="6:9" x14ac:dyDescent="0.2">
      <c r="F59410" s="27"/>
      <c r="G59410" s="27"/>
      <c r="H59410" s="27"/>
      <c r="I59410" s="27"/>
    </row>
    <row r="59411" spans="6:9" x14ac:dyDescent="0.2">
      <c r="F59411" s="27"/>
      <c r="G59411" s="27"/>
      <c r="H59411" s="27"/>
      <c r="I59411" s="27"/>
    </row>
    <row r="59412" spans="6:9" x14ac:dyDescent="0.2">
      <c r="F59412" s="27"/>
      <c r="G59412" s="27"/>
      <c r="H59412" s="27"/>
      <c r="I59412" s="27"/>
    </row>
    <row r="59413" spans="6:9" x14ac:dyDescent="0.2">
      <c r="F59413" s="27"/>
      <c r="G59413" s="27"/>
      <c r="H59413" s="27"/>
      <c r="I59413" s="27"/>
    </row>
    <row r="59414" spans="6:9" x14ac:dyDescent="0.2">
      <c r="F59414" s="27"/>
      <c r="G59414" s="27"/>
      <c r="H59414" s="27"/>
      <c r="I59414" s="27"/>
    </row>
    <row r="59415" spans="6:9" x14ac:dyDescent="0.2">
      <c r="F59415" s="27"/>
      <c r="G59415" s="27"/>
      <c r="H59415" s="27"/>
      <c r="I59415" s="27"/>
    </row>
    <row r="59416" spans="6:9" x14ac:dyDescent="0.2">
      <c r="F59416" s="27"/>
      <c r="G59416" s="27"/>
      <c r="H59416" s="27"/>
      <c r="I59416" s="27"/>
    </row>
    <row r="59417" spans="6:9" x14ac:dyDescent="0.2">
      <c r="F59417" s="27"/>
      <c r="G59417" s="27"/>
      <c r="H59417" s="27"/>
      <c r="I59417" s="27"/>
    </row>
    <row r="59418" spans="6:9" x14ac:dyDescent="0.2">
      <c r="F59418" s="27"/>
      <c r="G59418" s="27"/>
      <c r="H59418" s="27"/>
      <c r="I59418" s="27"/>
    </row>
    <row r="59419" spans="6:9" x14ac:dyDescent="0.2">
      <c r="F59419" s="27"/>
      <c r="G59419" s="27"/>
      <c r="H59419" s="27"/>
      <c r="I59419" s="27"/>
    </row>
    <row r="59420" spans="6:9" x14ac:dyDescent="0.2">
      <c r="F59420" s="27"/>
      <c r="G59420" s="27"/>
      <c r="H59420" s="27"/>
      <c r="I59420" s="27"/>
    </row>
    <row r="59421" spans="6:9" x14ac:dyDescent="0.2">
      <c r="F59421" s="27"/>
      <c r="G59421" s="27"/>
      <c r="H59421" s="27"/>
      <c r="I59421" s="27"/>
    </row>
    <row r="59422" spans="6:9" x14ac:dyDescent="0.2">
      <c r="F59422" s="27"/>
      <c r="G59422" s="27"/>
      <c r="H59422" s="27"/>
      <c r="I59422" s="27"/>
    </row>
    <row r="59423" spans="6:9" x14ac:dyDescent="0.2">
      <c r="F59423" s="27"/>
      <c r="G59423" s="27"/>
      <c r="H59423" s="27"/>
      <c r="I59423" s="27"/>
    </row>
    <row r="59424" spans="6:9" x14ac:dyDescent="0.2">
      <c r="F59424" s="27"/>
      <c r="G59424" s="27"/>
      <c r="H59424" s="27"/>
      <c r="I59424" s="27"/>
    </row>
    <row r="59425" spans="6:9" x14ac:dyDescent="0.2">
      <c r="F59425" s="27"/>
      <c r="G59425" s="27"/>
      <c r="H59425" s="27"/>
      <c r="I59425" s="27"/>
    </row>
    <row r="59426" spans="6:9" x14ac:dyDescent="0.2">
      <c r="F59426" s="27"/>
      <c r="G59426" s="27"/>
      <c r="H59426" s="27"/>
      <c r="I59426" s="27"/>
    </row>
    <row r="59427" spans="6:9" x14ac:dyDescent="0.2">
      <c r="F59427" s="27"/>
      <c r="G59427" s="27"/>
      <c r="H59427" s="27"/>
      <c r="I59427" s="27"/>
    </row>
    <row r="59428" spans="6:9" x14ac:dyDescent="0.2">
      <c r="F59428" s="27"/>
      <c r="G59428" s="27"/>
      <c r="H59428" s="27"/>
      <c r="I59428" s="27"/>
    </row>
    <row r="59429" spans="6:9" x14ac:dyDescent="0.2">
      <c r="F59429" s="27"/>
      <c r="G59429" s="27"/>
      <c r="H59429" s="27"/>
      <c r="I59429" s="27"/>
    </row>
    <row r="59430" spans="6:9" x14ac:dyDescent="0.2">
      <c r="F59430" s="27"/>
      <c r="G59430" s="27"/>
      <c r="H59430" s="27"/>
      <c r="I59430" s="27"/>
    </row>
    <row r="59431" spans="6:9" x14ac:dyDescent="0.2">
      <c r="F59431" s="27"/>
      <c r="G59431" s="27"/>
      <c r="H59431" s="27"/>
      <c r="I59431" s="27"/>
    </row>
    <row r="59432" spans="6:9" x14ac:dyDescent="0.2">
      <c r="F59432" s="27"/>
      <c r="G59432" s="27"/>
      <c r="H59432" s="27"/>
      <c r="I59432" s="27"/>
    </row>
    <row r="59433" spans="6:9" x14ac:dyDescent="0.2">
      <c r="F59433" s="27"/>
      <c r="G59433" s="27"/>
      <c r="H59433" s="27"/>
      <c r="I59433" s="27"/>
    </row>
    <row r="59434" spans="6:9" x14ac:dyDescent="0.2">
      <c r="F59434" s="27"/>
      <c r="G59434" s="27"/>
      <c r="H59434" s="27"/>
      <c r="I59434" s="27"/>
    </row>
    <row r="59435" spans="6:9" x14ac:dyDescent="0.2">
      <c r="F59435" s="27"/>
      <c r="G59435" s="27"/>
      <c r="H59435" s="27"/>
      <c r="I59435" s="27"/>
    </row>
    <row r="59436" spans="6:9" x14ac:dyDescent="0.2">
      <c r="F59436" s="27"/>
      <c r="G59436" s="27"/>
      <c r="H59436" s="27"/>
      <c r="I59436" s="27"/>
    </row>
    <row r="59437" spans="6:9" x14ac:dyDescent="0.2">
      <c r="F59437" s="27"/>
      <c r="G59437" s="27"/>
      <c r="H59437" s="27"/>
      <c r="I59437" s="27"/>
    </row>
    <row r="59438" spans="6:9" x14ac:dyDescent="0.2">
      <c r="F59438" s="27"/>
      <c r="G59438" s="27"/>
      <c r="H59438" s="27"/>
      <c r="I59438" s="27"/>
    </row>
    <row r="59439" spans="6:9" x14ac:dyDescent="0.2">
      <c r="F59439" s="27"/>
      <c r="G59439" s="27"/>
      <c r="H59439" s="27"/>
      <c r="I59439" s="27"/>
    </row>
    <row r="59440" spans="6:9" x14ac:dyDescent="0.2">
      <c r="F59440" s="27"/>
      <c r="G59440" s="27"/>
      <c r="H59440" s="27"/>
      <c r="I59440" s="27"/>
    </row>
    <row r="59441" spans="6:9" x14ac:dyDescent="0.2">
      <c r="F59441" s="27"/>
      <c r="G59441" s="27"/>
      <c r="H59441" s="27"/>
      <c r="I59441" s="27"/>
    </row>
    <row r="59442" spans="6:9" x14ac:dyDescent="0.2">
      <c r="F59442" s="27"/>
      <c r="G59442" s="27"/>
      <c r="H59442" s="27"/>
      <c r="I59442" s="27"/>
    </row>
    <row r="59443" spans="6:9" x14ac:dyDescent="0.2">
      <c r="F59443" s="27"/>
      <c r="G59443" s="27"/>
      <c r="H59443" s="27"/>
      <c r="I59443" s="27"/>
    </row>
    <row r="59444" spans="6:9" x14ac:dyDescent="0.2">
      <c r="F59444" s="27"/>
      <c r="G59444" s="27"/>
      <c r="H59444" s="27"/>
      <c r="I59444" s="27"/>
    </row>
    <row r="59445" spans="6:9" x14ac:dyDescent="0.2">
      <c r="F59445" s="27"/>
      <c r="G59445" s="27"/>
      <c r="H59445" s="27"/>
      <c r="I59445" s="27"/>
    </row>
    <row r="59446" spans="6:9" x14ac:dyDescent="0.2">
      <c r="F59446" s="27"/>
      <c r="G59446" s="27"/>
      <c r="H59446" s="27"/>
      <c r="I59446" s="27"/>
    </row>
    <row r="59447" spans="6:9" x14ac:dyDescent="0.2">
      <c r="F59447" s="27"/>
      <c r="G59447" s="27"/>
      <c r="H59447" s="27"/>
      <c r="I59447" s="27"/>
    </row>
    <row r="59448" spans="6:9" x14ac:dyDescent="0.2">
      <c r="F59448" s="27"/>
      <c r="G59448" s="27"/>
      <c r="H59448" s="27"/>
      <c r="I59448" s="27"/>
    </row>
    <row r="59449" spans="6:9" x14ac:dyDescent="0.2">
      <c r="F59449" s="27"/>
      <c r="G59449" s="27"/>
      <c r="H59449" s="27"/>
      <c r="I59449" s="27"/>
    </row>
    <row r="59450" spans="6:9" x14ac:dyDescent="0.2">
      <c r="F59450" s="27"/>
      <c r="G59450" s="27"/>
      <c r="H59450" s="27"/>
      <c r="I59450" s="27"/>
    </row>
    <row r="59451" spans="6:9" x14ac:dyDescent="0.2">
      <c r="F59451" s="27"/>
      <c r="G59451" s="27"/>
      <c r="H59451" s="27"/>
      <c r="I59451" s="27"/>
    </row>
    <row r="59452" spans="6:9" x14ac:dyDescent="0.2">
      <c r="F59452" s="27"/>
      <c r="G59452" s="27"/>
      <c r="H59452" s="27"/>
      <c r="I59452" s="27"/>
    </row>
    <row r="59453" spans="6:9" x14ac:dyDescent="0.2">
      <c r="F59453" s="27"/>
      <c r="G59453" s="27"/>
      <c r="H59453" s="27"/>
      <c r="I59453" s="27"/>
    </row>
    <row r="59454" spans="6:9" x14ac:dyDescent="0.2">
      <c r="F59454" s="27"/>
      <c r="G59454" s="27"/>
      <c r="H59454" s="27"/>
      <c r="I59454" s="27"/>
    </row>
    <row r="59455" spans="6:9" x14ac:dyDescent="0.2">
      <c r="F59455" s="27"/>
      <c r="G59455" s="27"/>
      <c r="H59455" s="27"/>
      <c r="I59455" s="27"/>
    </row>
    <row r="59456" spans="6:9" x14ac:dyDescent="0.2">
      <c r="F59456" s="27"/>
      <c r="G59456" s="27"/>
      <c r="H59456" s="27"/>
      <c r="I59456" s="27"/>
    </row>
    <row r="59457" spans="6:9" x14ac:dyDescent="0.2">
      <c r="F59457" s="27"/>
      <c r="G59457" s="27"/>
      <c r="H59457" s="27"/>
      <c r="I59457" s="27"/>
    </row>
    <row r="59458" spans="6:9" x14ac:dyDescent="0.2">
      <c r="F59458" s="27"/>
      <c r="G59458" s="27"/>
      <c r="H59458" s="27"/>
      <c r="I59458" s="27"/>
    </row>
    <row r="59459" spans="6:9" x14ac:dyDescent="0.2">
      <c r="F59459" s="27"/>
      <c r="G59459" s="27"/>
      <c r="H59459" s="27"/>
      <c r="I59459" s="27"/>
    </row>
    <row r="59460" spans="6:9" x14ac:dyDescent="0.2">
      <c r="F59460" s="27"/>
      <c r="G59460" s="27"/>
      <c r="H59460" s="27"/>
      <c r="I59460" s="27"/>
    </row>
    <row r="59461" spans="6:9" x14ac:dyDescent="0.2">
      <c r="F59461" s="27"/>
      <c r="G59461" s="27"/>
      <c r="H59461" s="27"/>
      <c r="I59461" s="27"/>
    </row>
    <row r="59462" spans="6:9" x14ac:dyDescent="0.2">
      <c r="F59462" s="27"/>
      <c r="G59462" s="27"/>
      <c r="H59462" s="27"/>
      <c r="I59462" s="27"/>
    </row>
    <row r="59463" spans="6:9" x14ac:dyDescent="0.2">
      <c r="F59463" s="27"/>
      <c r="G59463" s="27"/>
      <c r="H59463" s="27"/>
      <c r="I59463" s="27"/>
    </row>
    <row r="59464" spans="6:9" x14ac:dyDescent="0.2">
      <c r="F59464" s="27"/>
      <c r="G59464" s="27"/>
      <c r="H59464" s="27"/>
      <c r="I59464" s="27"/>
    </row>
    <row r="59465" spans="6:9" x14ac:dyDescent="0.2">
      <c r="F59465" s="27"/>
      <c r="G59465" s="27"/>
      <c r="H59465" s="27"/>
      <c r="I59465" s="27"/>
    </row>
    <row r="59466" spans="6:9" x14ac:dyDescent="0.2">
      <c r="F59466" s="27"/>
      <c r="G59466" s="27"/>
      <c r="H59466" s="27"/>
      <c r="I59466" s="27"/>
    </row>
    <row r="59467" spans="6:9" x14ac:dyDescent="0.2">
      <c r="F59467" s="27"/>
      <c r="G59467" s="27"/>
      <c r="H59467" s="27"/>
      <c r="I59467" s="27"/>
    </row>
    <row r="59468" spans="6:9" x14ac:dyDescent="0.2">
      <c r="F59468" s="27"/>
      <c r="G59468" s="27"/>
      <c r="H59468" s="27"/>
      <c r="I59468" s="27"/>
    </row>
    <row r="59469" spans="6:9" x14ac:dyDescent="0.2">
      <c r="F59469" s="27"/>
      <c r="G59469" s="27"/>
      <c r="H59469" s="27"/>
      <c r="I59469" s="27"/>
    </row>
    <row r="59470" spans="6:9" x14ac:dyDescent="0.2">
      <c r="F59470" s="27"/>
      <c r="G59470" s="27"/>
      <c r="H59470" s="27"/>
      <c r="I59470" s="27"/>
    </row>
    <row r="59471" spans="6:9" x14ac:dyDescent="0.2">
      <c r="F59471" s="27"/>
      <c r="G59471" s="27"/>
      <c r="H59471" s="27"/>
      <c r="I59471" s="27"/>
    </row>
    <row r="59472" spans="6:9" x14ac:dyDescent="0.2">
      <c r="F59472" s="27"/>
      <c r="G59472" s="27"/>
      <c r="H59472" s="27"/>
      <c r="I59472" s="27"/>
    </row>
    <row r="59473" spans="6:9" x14ac:dyDescent="0.2">
      <c r="F59473" s="27"/>
      <c r="G59473" s="27"/>
      <c r="H59473" s="27"/>
      <c r="I59473" s="27"/>
    </row>
    <row r="59474" spans="6:9" x14ac:dyDescent="0.2">
      <c r="F59474" s="27"/>
      <c r="G59474" s="27"/>
      <c r="H59474" s="27"/>
      <c r="I59474" s="27"/>
    </row>
    <row r="59475" spans="6:9" x14ac:dyDescent="0.2">
      <c r="F59475" s="27"/>
      <c r="G59475" s="27"/>
      <c r="H59475" s="27"/>
      <c r="I59475" s="27"/>
    </row>
    <row r="59476" spans="6:9" x14ac:dyDescent="0.2">
      <c r="F59476" s="27"/>
      <c r="G59476" s="27"/>
      <c r="H59476" s="27"/>
      <c r="I59476" s="27"/>
    </row>
    <row r="59477" spans="6:9" x14ac:dyDescent="0.2">
      <c r="F59477" s="27"/>
      <c r="G59477" s="27"/>
      <c r="H59477" s="27"/>
      <c r="I59477" s="27"/>
    </row>
    <row r="59478" spans="6:9" x14ac:dyDescent="0.2">
      <c r="F59478" s="27"/>
      <c r="G59478" s="27"/>
      <c r="H59478" s="27"/>
      <c r="I59478" s="27"/>
    </row>
    <row r="59479" spans="6:9" x14ac:dyDescent="0.2">
      <c r="F59479" s="27"/>
      <c r="G59479" s="27"/>
      <c r="H59479" s="27"/>
      <c r="I59479" s="27"/>
    </row>
    <row r="59480" spans="6:9" x14ac:dyDescent="0.2">
      <c r="F59480" s="27"/>
      <c r="G59480" s="27"/>
      <c r="H59480" s="27"/>
      <c r="I59480" s="27"/>
    </row>
    <row r="59481" spans="6:9" x14ac:dyDescent="0.2">
      <c r="F59481" s="27"/>
      <c r="G59481" s="27"/>
      <c r="H59481" s="27"/>
      <c r="I59481" s="27"/>
    </row>
    <row r="59482" spans="6:9" x14ac:dyDescent="0.2">
      <c r="F59482" s="27"/>
      <c r="G59482" s="27"/>
      <c r="H59482" s="27"/>
      <c r="I59482" s="27"/>
    </row>
    <row r="59483" spans="6:9" x14ac:dyDescent="0.2">
      <c r="F59483" s="27"/>
      <c r="G59483" s="27"/>
      <c r="H59483" s="27"/>
      <c r="I59483" s="27"/>
    </row>
    <row r="59484" spans="6:9" x14ac:dyDescent="0.2">
      <c r="F59484" s="27"/>
      <c r="G59484" s="27"/>
      <c r="H59484" s="27"/>
      <c r="I59484" s="27"/>
    </row>
    <row r="59485" spans="6:9" x14ac:dyDescent="0.2">
      <c r="F59485" s="27"/>
      <c r="G59485" s="27"/>
      <c r="H59485" s="27"/>
      <c r="I59485" s="27"/>
    </row>
    <row r="59486" spans="6:9" x14ac:dyDescent="0.2">
      <c r="F59486" s="27"/>
      <c r="G59486" s="27"/>
      <c r="H59486" s="27"/>
      <c r="I59486" s="27"/>
    </row>
    <row r="59487" spans="6:9" x14ac:dyDescent="0.2">
      <c r="F59487" s="27"/>
      <c r="G59487" s="27"/>
      <c r="H59487" s="27"/>
      <c r="I59487" s="27"/>
    </row>
    <row r="59488" spans="6:9" x14ac:dyDescent="0.2">
      <c r="F59488" s="27"/>
      <c r="G59488" s="27"/>
      <c r="H59488" s="27"/>
      <c r="I59488" s="27"/>
    </row>
    <row r="59489" spans="6:9" x14ac:dyDescent="0.2">
      <c r="F59489" s="27"/>
      <c r="G59489" s="27"/>
      <c r="H59489" s="27"/>
      <c r="I59489" s="27"/>
    </row>
    <row r="59490" spans="6:9" x14ac:dyDescent="0.2">
      <c r="F59490" s="27"/>
      <c r="G59490" s="27"/>
      <c r="H59490" s="27"/>
      <c r="I59490" s="27"/>
    </row>
    <row r="59491" spans="6:9" x14ac:dyDescent="0.2">
      <c r="F59491" s="27"/>
      <c r="G59491" s="27"/>
      <c r="H59491" s="27"/>
      <c r="I59491" s="27"/>
    </row>
    <row r="59492" spans="6:9" x14ac:dyDescent="0.2">
      <c r="F59492" s="27"/>
      <c r="G59492" s="27"/>
      <c r="H59492" s="27"/>
      <c r="I59492" s="27"/>
    </row>
    <row r="59493" spans="6:9" x14ac:dyDescent="0.2">
      <c r="F59493" s="27"/>
      <c r="G59493" s="27"/>
      <c r="H59493" s="27"/>
      <c r="I59493" s="27"/>
    </row>
    <row r="59494" spans="6:9" x14ac:dyDescent="0.2">
      <c r="F59494" s="27"/>
      <c r="G59494" s="27"/>
      <c r="H59494" s="27"/>
      <c r="I59494" s="27"/>
    </row>
    <row r="59495" spans="6:9" x14ac:dyDescent="0.2">
      <c r="F59495" s="27"/>
      <c r="G59495" s="27"/>
      <c r="H59495" s="27"/>
      <c r="I59495" s="27"/>
    </row>
    <row r="59496" spans="6:9" x14ac:dyDescent="0.2">
      <c r="F59496" s="27"/>
      <c r="G59496" s="27"/>
      <c r="H59496" s="27"/>
      <c r="I59496" s="27"/>
    </row>
    <row r="59497" spans="6:9" x14ac:dyDescent="0.2">
      <c r="F59497" s="27"/>
      <c r="G59497" s="27"/>
      <c r="H59497" s="27"/>
      <c r="I59497" s="27"/>
    </row>
    <row r="59498" spans="6:9" x14ac:dyDescent="0.2">
      <c r="F59498" s="27"/>
      <c r="G59498" s="27"/>
      <c r="H59498" s="27"/>
      <c r="I59498" s="27"/>
    </row>
    <row r="59499" spans="6:9" x14ac:dyDescent="0.2">
      <c r="F59499" s="27"/>
      <c r="G59499" s="27"/>
      <c r="H59499" s="27"/>
      <c r="I59499" s="27"/>
    </row>
    <row r="59500" spans="6:9" x14ac:dyDescent="0.2">
      <c r="F59500" s="27"/>
      <c r="G59500" s="27"/>
      <c r="H59500" s="27"/>
      <c r="I59500" s="27"/>
    </row>
    <row r="59501" spans="6:9" x14ac:dyDescent="0.2">
      <c r="F59501" s="27"/>
      <c r="G59501" s="27"/>
      <c r="H59501" s="27"/>
      <c r="I59501" s="27"/>
    </row>
    <row r="59502" spans="6:9" x14ac:dyDescent="0.2">
      <c r="F59502" s="27"/>
      <c r="G59502" s="27"/>
      <c r="H59502" s="27"/>
      <c r="I59502" s="27"/>
    </row>
    <row r="59503" spans="6:9" x14ac:dyDescent="0.2">
      <c r="F59503" s="27"/>
      <c r="G59503" s="27"/>
      <c r="H59503" s="27"/>
      <c r="I59503" s="27"/>
    </row>
    <row r="59504" spans="6:9" x14ac:dyDescent="0.2">
      <c r="F59504" s="27"/>
      <c r="G59504" s="27"/>
      <c r="H59504" s="27"/>
      <c r="I59504" s="27"/>
    </row>
    <row r="59505" spans="6:9" x14ac:dyDescent="0.2">
      <c r="F59505" s="27"/>
      <c r="G59505" s="27"/>
      <c r="H59505" s="27"/>
      <c r="I59505" s="27"/>
    </row>
    <row r="59506" spans="6:9" x14ac:dyDescent="0.2">
      <c r="F59506" s="27"/>
      <c r="G59506" s="27"/>
      <c r="H59506" s="27"/>
      <c r="I59506" s="27"/>
    </row>
    <row r="59507" spans="6:9" x14ac:dyDescent="0.2">
      <c r="F59507" s="27"/>
      <c r="G59507" s="27"/>
      <c r="H59507" s="27"/>
      <c r="I59507" s="27"/>
    </row>
    <row r="59508" spans="6:9" x14ac:dyDescent="0.2">
      <c r="F59508" s="27"/>
      <c r="G59508" s="27"/>
      <c r="H59508" s="27"/>
      <c r="I59508" s="27"/>
    </row>
    <row r="59509" spans="6:9" x14ac:dyDescent="0.2">
      <c r="F59509" s="27"/>
      <c r="G59509" s="27"/>
      <c r="H59509" s="27"/>
      <c r="I59509" s="27"/>
    </row>
    <row r="59510" spans="6:9" x14ac:dyDescent="0.2">
      <c r="F59510" s="27"/>
      <c r="G59510" s="27"/>
      <c r="H59510" s="27"/>
      <c r="I59510" s="27"/>
    </row>
    <row r="59511" spans="6:9" x14ac:dyDescent="0.2">
      <c r="F59511" s="27"/>
      <c r="G59511" s="27"/>
      <c r="H59511" s="27"/>
      <c r="I59511" s="27"/>
    </row>
    <row r="59512" spans="6:9" x14ac:dyDescent="0.2">
      <c r="F59512" s="27"/>
      <c r="G59512" s="27"/>
      <c r="H59512" s="27"/>
      <c r="I59512" s="27"/>
    </row>
    <row r="59513" spans="6:9" x14ac:dyDescent="0.2">
      <c r="F59513" s="27"/>
      <c r="G59513" s="27"/>
      <c r="H59513" s="27"/>
      <c r="I59513" s="27"/>
    </row>
    <row r="59514" spans="6:9" x14ac:dyDescent="0.2">
      <c r="F59514" s="27"/>
      <c r="G59514" s="27"/>
      <c r="H59514" s="27"/>
      <c r="I59514" s="27"/>
    </row>
    <row r="59515" spans="6:9" x14ac:dyDescent="0.2">
      <c r="F59515" s="27"/>
      <c r="G59515" s="27"/>
      <c r="H59515" s="27"/>
      <c r="I59515" s="27"/>
    </row>
    <row r="59516" spans="6:9" x14ac:dyDescent="0.2">
      <c r="F59516" s="27"/>
      <c r="G59516" s="27"/>
      <c r="H59516" s="27"/>
      <c r="I59516" s="27"/>
    </row>
    <row r="59517" spans="6:9" x14ac:dyDescent="0.2">
      <c r="F59517" s="27"/>
      <c r="G59517" s="27"/>
      <c r="H59517" s="27"/>
      <c r="I59517" s="27"/>
    </row>
    <row r="59518" spans="6:9" x14ac:dyDescent="0.2">
      <c r="F59518" s="27"/>
      <c r="G59518" s="27"/>
      <c r="H59518" s="27"/>
      <c r="I59518" s="27"/>
    </row>
    <row r="59519" spans="6:9" x14ac:dyDescent="0.2">
      <c r="F59519" s="27"/>
      <c r="G59519" s="27"/>
      <c r="H59519" s="27"/>
      <c r="I59519" s="27"/>
    </row>
    <row r="59520" spans="6:9" x14ac:dyDescent="0.2">
      <c r="F59520" s="27"/>
      <c r="G59520" s="27"/>
      <c r="H59520" s="27"/>
      <c r="I59520" s="27"/>
    </row>
    <row r="59521" spans="6:9" x14ac:dyDescent="0.2">
      <c r="F59521" s="27"/>
      <c r="G59521" s="27"/>
      <c r="H59521" s="27"/>
      <c r="I59521" s="27"/>
    </row>
    <row r="59522" spans="6:9" x14ac:dyDescent="0.2">
      <c r="F59522" s="27"/>
      <c r="G59522" s="27"/>
      <c r="H59522" s="27"/>
      <c r="I59522" s="27"/>
    </row>
    <row r="59523" spans="6:9" x14ac:dyDescent="0.2">
      <c r="F59523" s="27"/>
      <c r="G59523" s="27"/>
      <c r="H59523" s="27"/>
      <c r="I59523" s="27"/>
    </row>
    <row r="59524" spans="6:9" x14ac:dyDescent="0.2">
      <c r="F59524" s="27"/>
      <c r="G59524" s="27"/>
      <c r="H59524" s="27"/>
      <c r="I59524" s="27"/>
    </row>
    <row r="59525" spans="6:9" x14ac:dyDescent="0.2">
      <c r="F59525" s="27"/>
      <c r="G59525" s="27"/>
      <c r="H59525" s="27"/>
      <c r="I59525" s="27"/>
    </row>
    <row r="59526" spans="6:9" x14ac:dyDescent="0.2">
      <c r="F59526" s="27"/>
      <c r="G59526" s="27"/>
      <c r="H59526" s="27"/>
      <c r="I59526" s="27"/>
    </row>
    <row r="59527" spans="6:9" x14ac:dyDescent="0.2">
      <c r="F59527" s="27"/>
      <c r="G59527" s="27"/>
      <c r="H59527" s="27"/>
      <c r="I59527" s="27"/>
    </row>
    <row r="59528" spans="6:9" x14ac:dyDescent="0.2">
      <c r="F59528" s="27"/>
      <c r="G59528" s="27"/>
      <c r="H59528" s="27"/>
      <c r="I59528" s="27"/>
    </row>
    <row r="59529" spans="6:9" x14ac:dyDescent="0.2">
      <c r="F59529" s="27"/>
      <c r="G59529" s="27"/>
      <c r="H59529" s="27"/>
      <c r="I59529" s="27"/>
    </row>
    <row r="59530" spans="6:9" x14ac:dyDescent="0.2">
      <c r="F59530" s="27"/>
      <c r="G59530" s="27"/>
      <c r="H59530" s="27"/>
      <c r="I59530" s="27"/>
    </row>
    <row r="59531" spans="6:9" x14ac:dyDescent="0.2">
      <c r="F59531" s="27"/>
      <c r="G59531" s="27"/>
      <c r="H59531" s="27"/>
      <c r="I59531" s="27"/>
    </row>
    <row r="59532" spans="6:9" x14ac:dyDescent="0.2">
      <c r="F59532" s="27"/>
      <c r="G59532" s="27"/>
      <c r="H59532" s="27"/>
      <c r="I59532" s="27"/>
    </row>
    <row r="59533" spans="6:9" x14ac:dyDescent="0.2">
      <c r="F59533" s="27"/>
      <c r="G59533" s="27"/>
      <c r="H59533" s="27"/>
      <c r="I59533" s="27"/>
    </row>
    <row r="59534" spans="6:9" x14ac:dyDescent="0.2">
      <c r="F59534" s="27"/>
      <c r="G59534" s="27"/>
      <c r="H59534" s="27"/>
      <c r="I59534" s="27"/>
    </row>
    <row r="59535" spans="6:9" x14ac:dyDescent="0.2">
      <c r="F59535" s="27"/>
      <c r="G59535" s="27"/>
      <c r="H59535" s="27"/>
      <c r="I59535" s="27"/>
    </row>
    <row r="59536" spans="6:9" x14ac:dyDescent="0.2">
      <c r="F59536" s="27"/>
      <c r="G59536" s="27"/>
      <c r="H59536" s="27"/>
      <c r="I59536" s="27"/>
    </row>
    <row r="59537" spans="6:9" x14ac:dyDescent="0.2">
      <c r="F59537" s="27"/>
      <c r="G59537" s="27"/>
      <c r="H59537" s="27"/>
      <c r="I59537" s="27"/>
    </row>
    <row r="59538" spans="6:9" x14ac:dyDescent="0.2">
      <c r="F59538" s="27"/>
      <c r="G59538" s="27"/>
      <c r="H59538" s="27"/>
      <c r="I59538" s="27"/>
    </row>
    <row r="59539" spans="6:9" x14ac:dyDescent="0.2">
      <c r="F59539" s="27"/>
      <c r="G59539" s="27"/>
      <c r="H59539" s="27"/>
      <c r="I59539" s="27"/>
    </row>
    <row r="59540" spans="6:9" x14ac:dyDescent="0.2">
      <c r="F59540" s="27"/>
      <c r="G59540" s="27"/>
      <c r="H59540" s="27"/>
      <c r="I59540" s="27"/>
    </row>
    <row r="59541" spans="6:9" x14ac:dyDescent="0.2">
      <c r="F59541" s="27"/>
      <c r="G59541" s="27"/>
      <c r="H59541" s="27"/>
      <c r="I59541" s="27"/>
    </row>
    <row r="59542" spans="6:9" x14ac:dyDescent="0.2">
      <c r="F59542" s="27"/>
      <c r="G59542" s="27"/>
      <c r="H59542" s="27"/>
      <c r="I59542" s="27"/>
    </row>
    <row r="59543" spans="6:9" x14ac:dyDescent="0.2">
      <c r="F59543" s="27"/>
      <c r="G59543" s="27"/>
      <c r="H59543" s="27"/>
      <c r="I59543" s="27"/>
    </row>
    <row r="59544" spans="6:9" x14ac:dyDescent="0.2">
      <c r="F59544" s="27"/>
      <c r="G59544" s="27"/>
      <c r="H59544" s="27"/>
      <c r="I59544" s="27"/>
    </row>
    <row r="59545" spans="6:9" x14ac:dyDescent="0.2">
      <c r="F59545" s="27"/>
      <c r="G59545" s="27"/>
      <c r="H59545" s="27"/>
      <c r="I59545" s="27"/>
    </row>
    <row r="59546" spans="6:9" x14ac:dyDescent="0.2">
      <c r="F59546" s="27"/>
      <c r="G59546" s="27"/>
      <c r="H59546" s="27"/>
      <c r="I59546" s="27"/>
    </row>
    <row r="59547" spans="6:9" x14ac:dyDescent="0.2">
      <c r="F59547" s="27"/>
      <c r="G59547" s="27"/>
      <c r="H59547" s="27"/>
      <c r="I59547" s="27"/>
    </row>
    <row r="59548" spans="6:9" x14ac:dyDescent="0.2">
      <c r="F59548" s="27"/>
      <c r="G59548" s="27"/>
      <c r="H59548" s="27"/>
      <c r="I59548" s="27"/>
    </row>
    <row r="59549" spans="6:9" x14ac:dyDescent="0.2">
      <c r="F59549" s="27"/>
      <c r="G59549" s="27"/>
      <c r="H59549" s="27"/>
      <c r="I59549" s="27"/>
    </row>
    <row r="59550" spans="6:9" x14ac:dyDescent="0.2">
      <c r="F59550" s="27"/>
      <c r="G59550" s="27"/>
      <c r="H59550" s="27"/>
      <c r="I59550" s="27"/>
    </row>
    <row r="59551" spans="6:9" x14ac:dyDescent="0.2">
      <c r="F59551" s="27"/>
      <c r="G59551" s="27"/>
      <c r="H59551" s="27"/>
      <c r="I59551" s="27"/>
    </row>
    <row r="59552" spans="6:9" x14ac:dyDescent="0.2">
      <c r="F59552" s="27"/>
      <c r="G59552" s="27"/>
      <c r="H59552" s="27"/>
      <c r="I59552" s="27"/>
    </row>
    <row r="59553" spans="6:9" x14ac:dyDescent="0.2">
      <c r="F59553" s="27"/>
      <c r="G59553" s="27"/>
      <c r="H59553" s="27"/>
      <c r="I59553" s="27"/>
    </row>
    <row r="59554" spans="6:9" x14ac:dyDescent="0.2">
      <c r="F59554" s="27"/>
      <c r="G59554" s="27"/>
      <c r="H59554" s="27"/>
      <c r="I59554" s="27"/>
    </row>
    <row r="59555" spans="6:9" x14ac:dyDescent="0.2">
      <c r="F59555" s="27"/>
      <c r="G59555" s="27"/>
      <c r="H59555" s="27"/>
      <c r="I59555" s="27"/>
    </row>
    <row r="59556" spans="6:9" x14ac:dyDescent="0.2">
      <c r="F59556" s="27"/>
      <c r="G59556" s="27"/>
      <c r="H59556" s="27"/>
      <c r="I59556" s="27"/>
    </row>
    <row r="59557" spans="6:9" x14ac:dyDescent="0.2">
      <c r="F59557" s="27"/>
      <c r="G59557" s="27"/>
      <c r="H59557" s="27"/>
      <c r="I59557" s="27"/>
    </row>
    <row r="59558" spans="6:9" x14ac:dyDescent="0.2">
      <c r="F59558" s="27"/>
      <c r="G59558" s="27"/>
      <c r="H59558" s="27"/>
      <c r="I59558" s="27"/>
    </row>
    <row r="59559" spans="6:9" x14ac:dyDescent="0.2">
      <c r="F59559" s="27"/>
      <c r="G59559" s="27"/>
      <c r="H59559" s="27"/>
      <c r="I59559" s="27"/>
    </row>
    <row r="59560" spans="6:9" x14ac:dyDescent="0.2">
      <c r="F59560" s="27"/>
      <c r="G59560" s="27"/>
      <c r="H59560" s="27"/>
      <c r="I59560" s="27"/>
    </row>
    <row r="59561" spans="6:9" x14ac:dyDescent="0.2">
      <c r="F59561" s="27"/>
      <c r="G59561" s="27"/>
      <c r="H59561" s="27"/>
      <c r="I59561" s="27"/>
    </row>
    <row r="59562" spans="6:9" x14ac:dyDescent="0.2">
      <c r="F59562" s="27"/>
      <c r="G59562" s="27"/>
      <c r="H59562" s="27"/>
      <c r="I59562" s="27"/>
    </row>
    <row r="59563" spans="6:9" x14ac:dyDescent="0.2">
      <c r="F59563" s="27"/>
      <c r="G59563" s="27"/>
      <c r="H59563" s="27"/>
      <c r="I59563" s="27"/>
    </row>
    <row r="59564" spans="6:9" x14ac:dyDescent="0.2">
      <c r="F59564" s="27"/>
      <c r="G59564" s="27"/>
      <c r="H59564" s="27"/>
      <c r="I59564" s="27"/>
    </row>
    <row r="59565" spans="6:9" x14ac:dyDescent="0.2">
      <c r="F59565" s="27"/>
      <c r="G59565" s="27"/>
      <c r="H59565" s="27"/>
      <c r="I59565" s="27"/>
    </row>
    <row r="59566" spans="6:9" x14ac:dyDescent="0.2">
      <c r="F59566" s="27"/>
      <c r="G59566" s="27"/>
      <c r="H59566" s="27"/>
      <c r="I59566" s="27"/>
    </row>
    <row r="59567" spans="6:9" x14ac:dyDescent="0.2">
      <c r="F59567" s="27"/>
      <c r="G59567" s="27"/>
      <c r="H59567" s="27"/>
      <c r="I59567" s="27"/>
    </row>
    <row r="59568" spans="6:9" x14ac:dyDescent="0.2">
      <c r="F59568" s="27"/>
      <c r="G59568" s="27"/>
      <c r="H59568" s="27"/>
      <c r="I59568" s="27"/>
    </row>
    <row r="59569" spans="6:9" x14ac:dyDescent="0.2">
      <c r="F59569" s="27"/>
      <c r="G59569" s="27"/>
      <c r="H59569" s="27"/>
      <c r="I59569" s="27"/>
    </row>
    <row r="59570" spans="6:9" x14ac:dyDescent="0.2">
      <c r="F59570" s="27"/>
      <c r="G59570" s="27"/>
      <c r="H59570" s="27"/>
      <c r="I59570" s="27"/>
    </row>
    <row r="59571" spans="6:9" x14ac:dyDescent="0.2">
      <c r="F59571" s="27"/>
      <c r="G59571" s="27"/>
      <c r="H59571" s="27"/>
      <c r="I59571" s="27"/>
    </row>
    <row r="59572" spans="6:9" x14ac:dyDescent="0.2">
      <c r="F59572" s="27"/>
      <c r="G59572" s="27"/>
      <c r="H59572" s="27"/>
      <c r="I59572" s="27"/>
    </row>
    <row r="59573" spans="6:9" x14ac:dyDescent="0.2">
      <c r="F59573" s="27"/>
      <c r="G59573" s="27"/>
      <c r="H59573" s="27"/>
      <c r="I59573" s="27"/>
    </row>
    <row r="59574" spans="6:9" x14ac:dyDescent="0.2">
      <c r="F59574" s="27"/>
      <c r="G59574" s="27"/>
      <c r="H59574" s="27"/>
      <c r="I59574" s="27"/>
    </row>
    <row r="59575" spans="6:9" x14ac:dyDescent="0.2">
      <c r="F59575" s="27"/>
      <c r="G59575" s="27"/>
      <c r="H59575" s="27"/>
      <c r="I59575" s="27"/>
    </row>
    <row r="59576" spans="6:9" x14ac:dyDescent="0.2">
      <c r="F59576" s="27"/>
      <c r="G59576" s="27"/>
      <c r="H59576" s="27"/>
      <c r="I59576" s="27"/>
    </row>
    <row r="59577" spans="6:9" x14ac:dyDescent="0.2">
      <c r="F59577" s="27"/>
      <c r="G59577" s="27"/>
      <c r="H59577" s="27"/>
      <c r="I59577" s="27"/>
    </row>
    <row r="59578" spans="6:9" x14ac:dyDescent="0.2">
      <c r="F59578" s="27"/>
      <c r="G59578" s="27"/>
      <c r="H59578" s="27"/>
      <c r="I59578" s="27"/>
    </row>
    <row r="59579" spans="6:9" x14ac:dyDescent="0.2">
      <c r="F59579" s="27"/>
      <c r="G59579" s="27"/>
      <c r="H59579" s="27"/>
      <c r="I59579" s="27"/>
    </row>
    <row r="59580" spans="6:9" x14ac:dyDescent="0.2">
      <c r="F59580" s="27"/>
      <c r="G59580" s="27"/>
      <c r="H59580" s="27"/>
      <c r="I59580" s="27"/>
    </row>
    <row r="59581" spans="6:9" x14ac:dyDescent="0.2">
      <c r="F59581" s="27"/>
      <c r="G59581" s="27"/>
      <c r="H59581" s="27"/>
      <c r="I59581" s="27"/>
    </row>
    <row r="59582" spans="6:9" x14ac:dyDescent="0.2">
      <c r="F59582" s="27"/>
      <c r="G59582" s="27"/>
      <c r="H59582" s="27"/>
      <c r="I59582" s="27"/>
    </row>
    <row r="59583" spans="6:9" x14ac:dyDescent="0.2">
      <c r="F59583" s="27"/>
      <c r="G59583" s="27"/>
      <c r="H59583" s="27"/>
      <c r="I59583" s="27"/>
    </row>
    <row r="59584" spans="6:9" x14ac:dyDescent="0.2">
      <c r="F59584" s="27"/>
      <c r="G59584" s="27"/>
      <c r="H59584" s="27"/>
      <c r="I59584" s="27"/>
    </row>
    <row r="59585" spans="6:9" x14ac:dyDescent="0.2">
      <c r="F59585" s="27"/>
      <c r="G59585" s="27"/>
      <c r="H59585" s="27"/>
      <c r="I59585" s="27"/>
    </row>
    <row r="59586" spans="6:9" x14ac:dyDescent="0.2">
      <c r="F59586" s="27"/>
      <c r="G59586" s="27"/>
      <c r="H59586" s="27"/>
      <c r="I59586" s="27"/>
    </row>
    <row r="59587" spans="6:9" x14ac:dyDescent="0.2">
      <c r="F59587" s="27"/>
      <c r="G59587" s="27"/>
      <c r="H59587" s="27"/>
      <c r="I59587" s="27"/>
    </row>
    <row r="59588" spans="6:9" x14ac:dyDescent="0.2">
      <c r="F59588" s="27"/>
      <c r="G59588" s="27"/>
      <c r="H59588" s="27"/>
      <c r="I59588" s="27"/>
    </row>
    <row r="59589" spans="6:9" x14ac:dyDescent="0.2">
      <c r="F59589" s="27"/>
      <c r="G59589" s="27"/>
      <c r="H59589" s="27"/>
      <c r="I59589" s="27"/>
    </row>
    <row r="59590" spans="6:9" x14ac:dyDescent="0.2">
      <c r="F59590" s="27"/>
      <c r="G59590" s="27"/>
      <c r="H59590" s="27"/>
      <c r="I59590" s="27"/>
    </row>
    <row r="59591" spans="6:9" x14ac:dyDescent="0.2">
      <c r="F59591" s="27"/>
      <c r="G59591" s="27"/>
      <c r="H59591" s="27"/>
      <c r="I59591" s="27"/>
    </row>
    <row r="59592" spans="6:9" x14ac:dyDescent="0.2">
      <c r="F59592" s="27"/>
      <c r="G59592" s="27"/>
      <c r="H59592" s="27"/>
      <c r="I59592" s="27"/>
    </row>
    <row r="59593" spans="6:9" x14ac:dyDescent="0.2">
      <c r="F59593" s="27"/>
      <c r="G59593" s="27"/>
      <c r="H59593" s="27"/>
      <c r="I59593" s="27"/>
    </row>
    <row r="59594" spans="6:9" x14ac:dyDescent="0.2">
      <c r="F59594" s="27"/>
      <c r="G59594" s="27"/>
      <c r="H59594" s="27"/>
      <c r="I59594" s="27"/>
    </row>
    <row r="59595" spans="6:9" x14ac:dyDescent="0.2">
      <c r="F59595" s="27"/>
      <c r="G59595" s="27"/>
      <c r="H59595" s="27"/>
      <c r="I59595" s="27"/>
    </row>
    <row r="59596" spans="6:9" x14ac:dyDescent="0.2">
      <c r="F59596" s="27"/>
      <c r="G59596" s="27"/>
      <c r="H59596" s="27"/>
      <c r="I59596" s="27"/>
    </row>
    <row r="59597" spans="6:9" x14ac:dyDescent="0.2">
      <c r="F59597" s="27"/>
      <c r="G59597" s="27"/>
      <c r="H59597" s="27"/>
      <c r="I59597" s="27"/>
    </row>
    <row r="59598" spans="6:9" x14ac:dyDescent="0.2">
      <c r="F59598" s="27"/>
      <c r="G59598" s="27"/>
      <c r="H59598" s="27"/>
      <c r="I59598" s="27"/>
    </row>
    <row r="59599" spans="6:9" x14ac:dyDescent="0.2">
      <c r="F59599" s="27"/>
      <c r="G59599" s="27"/>
      <c r="H59599" s="27"/>
      <c r="I59599" s="27"/>
    </row>
    <row r="59600" spans="6:9" x14ac:dyDescent="0.2">
      <c r="F59600" s="27"/>
      <c r="G59600" s="27"/>
      <c r="H59600" s="27"/>
      <c r="I59600" s="27"/>
    </row>
    <row r="59601" spans="6:9" x14ac:dyDescent="0.2">
      <c r="F59601" s="27"/>
      <c r="G59601" s="27"/>
      <c r="H59601" s="27"/>
      <c r="I59601" s="27"/>
    </row>
    <row r="59602" spans="6:9" x14ac:dyDescent="0.2">
      <c r="F59602" s="27"/>
      <c r="G59602" s="27"/>
      <c r="H59602" s="27"/>
      <c r="I59602" s="27"/>
    </row>
    <row r="59603" spans="6:9" x14ac:dyDescent="0.2">
      <c r="F59603" s="27"/>
      <c r="G59603" s="27"/>
      <c r="H59603" s="27"/>
      <c r="I59603" s="27"/>
    </row>
    <row r="59604" spans="6:9" x14ac:dyDescent="0.2">
      <c r="F59604" s="27"/>
      <c r="G59604" s="27"/>
      <c r="H59604" s="27"/>
      <c r="I59604" s="27"/>
    </row>
    <row r="59605" spans="6:9" x14ac:dyDescent="0.2">
      <c r="F59605" s="27"/>
      <c r="G59605" s="27"/>
      <c r="H59605" s="27"/>
      <c r="I59605" s="27"/>
    </row>
    <row r="59606" spans="6:9" x14ac:dyDescent="0.2">
      <c r="F59606" s="27"/>
      <c r="G59606" s="27"/>
      <c r="H59606" s="27"/>
      <c r="I59606" s="27"/>
    </row>
    <row r="59607" spans="6:9" x14ac:dyDescent="0.2">
      <c r="F59607" s="27"/>
      <c r="G59607" s="27"/>
      <c r="H59607" s="27"/>
      <c r="I59607" s="27"/>
    </row>
    <row r="59608" spans="6:9" x14ac:dyDescent="0.2">
      <c r="F59608" s="27"/>
      <c r="G59608" s="27"/>
      <c r="H59608" s="27"/>
      <c r="I59608" s="27"/>
    </row>
    <row r="59609" spans="6:9" x14ac:dyDescent="0.2">
      <c r="F59609" s="27"/>
      <c r="G59609" s="27"/>
      <c r="H59609" s="27"/>
      <c r="I59609" s="27"/>
    </row>
    <row r="59610" spans="6:9" x14ac:dyDescent="0.2">
      <c r="F59610" s="27"/>
      <c r="G59610" s="27"/>
      <c r="H59610" s="27"/>
      <c r="I59610" s="27"/>
    </row>
    <row r="59611" spans="6:9" x14ac:dyDescent="0.2">
      <c r="F59611" s="27"/>
      <c r="G59611" s="27"/>
      <c r="H59611" s="27"/>
      <c r="I59611" s="27"/>
    </row>
    <row r="59612" spans="6:9" x14ac:dyDescent="0.2">
      <c r="F59612" s="27"/>
      <c r="G59612" s="27"/>
      <c r="H59612" s="27"/>
      <c r="I59612" s="27"/>
    </row>
    <row r="59613" spans="6:9" x14ac:dyDescent="0.2">
      <c r="F59613" s="27"/>
      <c r="G59613" s="27"/>
      <c r="H59613" s="27"/>
      <c r="I59613" s="27"/>
    </row>
    <row r="59614" spans="6:9" x14ac:dyDescent="0.2">
      <c r="F59614" s="27"/>
      <c r="G59614" s="27"/>
      <c r="H59614" s="27"/>
      <c r="I59614" s="27"/>
    </row>
    <row r="59615" spans="6:9" x14ac:dyDescent="0.2">
      <c r="F59615" s="27"/>
      <c r="G59615" s="27"/>
      <c r="H59615" s="27"/>
      <c r="I59615" s="27"/>
    </row>
    <row r="59616" spans="6:9" x14ac:dyDescent="0.2">
      <c r="F59616" s="27"/>
      <c r="G59616" s="27"/>
      <c r="H59616" s="27"/>
      <c r="I59616" s="27"/>
    </row>
    <row r="59617" spans="6:9" x14ac:dyDescent="0.2">
      <c r="F59617" s="27"/>
      <c r="G59617" s="27"/>
      <c r="H59617" s="27"/>
      <c r="I59617" s="27"/>
    </row>
    <row r="59618" spans="6:9" x14ac:dyDescent="0.2">
      <c r="F59618" s="27"/>
      <c r="G59618" s="27"/>
      <c r="H59618" s="27"/>
      <c r="I59618" s="27"/>
    </row>
    <row r="59619" spans="6:9" x14ac:dyDescent="0.2">
      <c r="F59619" s="27"/>
      <c r="G59619" s="27"/>
      <c r="H59619" s="27"/>
      <c r="I59619" s="27"/>
    </row>
    <row r="59620" spans="6:9" x14ac:dyDescent="0.2">
      <c r="F59620" s="27"/>
      <c r="G59620" s="27"/>
      <c r="H59620" s="27"/>
      <c r="I59620" s="27"/>
    </row>
    <row r="59621" spans="6:9" x14ac:dyDescent="0.2">
      <c r="F59621" s="27"/>
      <c r="G59621" s="27"/>
      <c r="H59621" s="27"/>
      <c r="I59621" s="27"/>
    </row>
    <row r="59622" spans="6:9" x14ac:dyDescent="0.2">
      <c r="F59622" s="27"/>
      <c r="G59622" s="27"/>
      <c r="H59622" s="27"/>
      <c r="I59622" s="27"/>
    </row>
    <row r="59623" spans="6:9" x14ac:dyDescent="0.2">
      <c r="F59623" s="27"/>
      <c r="G59623" s="27"/>
      <c r="H59623" s="27"/>
      <c r="I59623" s="27"/>
    </row>
    <row r="59624" spans="6:9" x14ac:dyDescent="0.2">
      <c r="F59624" s="27"/>
      <c r="G59624" s="27"/>
      <c r="H59624" s="27"/>
      <c r="I59624" s="27"/>
    </row>
    <row r="59625" spans="6:9" x14ac:dyDescent="0.2">
      <c r="F59625" s="27"/>
      <c r="G59625" s="27"/>
      <c r="H59625" s="27"/>
      <c r="I59625" s="27"/>
    </row>
    <row r="59626" spans="6:9" x14ac:dyDescent="0.2">
      <c r="F59626" s="27"/>
      <c r="G59626" s="27"/>
      <c r="H59626" s="27"/>
      <c r="I59626" s="27"/>
    </row>
    <row r="59627" spans="6:9" x14ac:dyDescent="0.2">
      <c r="F59627" s="27"/>
      <c r="G59627" s="27"/>
      <c r="H59627" s="27"/>
      <c r="I59627" s="27"/>
    </row>
    <row r="59628" spans="6:9" x14ac:dyDescent="0.2">
      <c r="F59628" s="27"/>
      <c r="G59628" s="27"/>
      <c r="H59628" s="27"/>
      <c r="I59628" s="27"/>
    </row>
    <row r="59629" spans="6:9" x14ac:dyDescent="0.2">
      <c r="F59629" s="27"/>
      <c r="G59629" s="27"/>
      <c r="H59629" s="27"/>
      <c r="I59629" s="27"/>
    </row>
    <row r="59630" spans="6:9" x14ac:dyDescent="0.2">
      <c r="F59630" s="27"/>
      <c r="G59630" s="27"/>
      <c r="H59630" s="27"/>
      <c r="I59630" s="27"/>
    </row>
    <row r="59631" spans="6:9" x14ac:dyDescent="0.2">
      <c r="F59631" s="27"/>
      <c r="G59631" s="27"/>
      <c r="H59631" s="27"/>
      <c r="I59631" s="27"/>
    </row>
    <row r="59632" spans="6:9" x14ac:dyDescent="0.2">
      <c r="F59632" s="27"/>
      <c r="G59632" s="27"/>
      <c r="H59632" s="27"/>
      <c r="I59632" s="27"/>
    </row>
    <row r="59633" spans="6:9" x14ac:dyDescent="0.2">
      <c r="F59633" s="27"/>
      <c r="G59633" s="27"/>
      <c r="H59633" s="27"/>
      <c r="I59633" s="27"/>
    </row>
    <row r="59634" spans="6:9" x14ac:dyDescent="0.2">
      <c r="F59634" s="27"/>
      <c r="G59634" s="27"/>
      <c r="H59634" s="27"/>
      <c r="I59634" s="27"/>
    </row>
    <row r="59635" spans="6:9" x14ac:dyDescent="0.2">
      <c r="F59635" s="27"/>
      <c r="G59635" s="27"/>
      <c r="H59635" s="27"/>
      <c r="I59635" s="27"/>
    </row>
    <row r="59636" spans="6:9" x14ac:dyDescent="0.2">
      <c r="F59636" s="27"/>
      <c r="G59636" s="27"/>
      <c r="H59636" s="27"/>
      <c r="I59636" s="27"/>
    </row>
    <row r="59637" spans="6:9" x14ac:dyDescent="0.2">
      <c r="F59637" s="27"/>
      <c r="G59637" s="27"/>
      <c r="H59637" s="27"/>
      <c r="I59637" s="27"/>
    </row>
    <row r="59638" spans="6:9" x14ac:dyDescent="0.2">
      <c r="F59638" s="27"/>
      <c r="G59638" s="27"/>
      <c r="H59638" s="27"/>
      <c r="I59638" s="27"/>
    </row>
    <row r="59639" spans="6:9" x14ac:dyDescent="0.2">
      <c r="F59639" s="27"/>
      <c r="G59639" s="27"/>
      <c r="H59639" s="27"/>
      <c r="I59639" s="27"/>
    </row>
    <row r="59640" spans="6:9" x14ac:dyDescent="0.2">
      <c r="F59640" s="27"/>
      <c r="G59640" s="27"/>
      <c r="H59640" s="27"/>
      <c r="I59640" s="27"/>
    </row>
    <row r="59641" spans="6:9" x14ac:dyDescent="0.2">
      <c r="F59641" s="27"/>
      <c r="G59641" s="27"/>
      <c r="H59641" s="27"/>
      <c r="I59641" s="27"/>
    </row>
    <row r="59642" spans="6:9" x14ac:dyDescent="0.2">
      <c r="F59642" s="27"/>
      <c r="G59642" s="27"/>
      <c r="H59642" s="27"/>
      <c r="I59642" s="27"/>
    </row>
    <row r="59643" spans="6:9" x14ac:dyDescent="0.2">
      <c r="F59643" s="27"/>
      <c r="G59643" s="27"/>
      <c r="H59643" s="27"/>
      <c r="I59643" s="27"/>
    </row>
    <row r="59644" spans="6:9" x14ac:dyDescent="0.2">
      <c r="F59644" s="27"/>
      <c r="G59644" s="27"/>
      <c r="H59644" s="27"/>
      <c r="I59644" s="27"/>
    </row>
    <row r="59645" spans="6:9" x14ac:dyDescent="0.2">
      <c r="F59645" s="27"/>
      <c r="G59645" s="27"/>
      <c r="H59645" s="27"/>
      <c r="I59645" s="27"/>
    </row>
    <row r="59646" spans="6:9" x14ac:dyDescent="0.2">
      <c r="F59646" s="27"/>
      <c r="G59646" s="27"/>
      <c r="H59646" s="27"/>
      <c r="I59646" s="27"/>
    </row>
    <row r="59647" spans="6:9" x14ac:dyDescent="0.2">
      <c r="F59647" s="27"/>
      <c r="G59647" s="27"/>
      <c r="H59647" s="27"/>
      <c r="I59647" s="27"/>
    </row>
    <row r="59648" spans="6:9" x14ac:dyDescent="0.2">
      <c r="F59648" s="27"/>
      <c r="G59648" s="27"/>
      <c r="H59648" s="27"/>
      <c r="I59648" s="27"/>
    </row>
    <row r="59649" spans="6:9" x14ac:dyDescent="0.2">
      <c r="F59649" s="27"/>
      <c r="G59649" s="27"/>
      <c r="H59649" s="27"/>
      <c r="I59649" s="27"/>
    </row>
    <row r="59650" spans="6:9" x14ac:dyDescent="0.2">
      <c r="F59650" s="27"/>
      <c r="G59650" s="27"/>
      <c r="H59650" s="27"/>
      <c r="I59650" s="27"/>
    </row>
    <row r="59651" spans="6:9" x14ac:dyDescent="0.2">
      <c r="F59651" s="27"/>
      <c r="G59651" s="27"/>
      <c r="H59651" s="27"/>
      <c r="I59651" s="27"/>
    </row>
    <row r="59652" spans="6:9" x14ac:dyDescent="0.2">
      <c r="F59652" s="27"/>
      <c r="G59652" s="27"/>
      <c r="H59652" s="27"/>
      <c r="I59652" s="27"/>
    </row>
    <row r="59653" spans="6:9" x14ac:dyDescent="0.2">
      <c r="F59653" s="27"/>
      <c r="G59653" s="27"/>
      <c r="H59653" s="27"/>
      <c r="I59653" s="27"/>
    </row>
    <row r="59654" spans="6:9" x14ac:dyDescent="0.2">
      <c r="F59654" s="27"/>
      <c r="G59654" s="27"/>
      <c r="H59654" s="27"/>
      <c r="I59654" s="27"/>
    </row>
    <row r="59655" spans="6:9" x14ac:dyDescent="0.2">
      <c r="F59655" s="27"/>
      <c r="G59655" s="27"/>
      <c r="H59655" s="27"/>
      <c r="I59655" s="27"/>
    </row>
    <row r="59656" spans="6:9" x14ac:dyDescent="0.2">
      <c r="F59656" s="27"/>
      <c r="G59656" s="27"/>
      <c r="H59656" s="27"/>
      <c r="I59656" s="27"/>
    </row>
    <row r="59657" spans="6:9" x14ac:dyDescent="0.2">
      <c r="F59657" s="27"/>
      <c r="G59657" s="27"/>
      <c r="H59657" s="27"/>
      <c r="I59657" s="27"/>
    </row>
    <row r="59658" spans="6:9" x14ac:dyDescent="0.2">
      <c r="F59658" s="27"/>
      <c r="G59658" s="27"/>
      <c r="H59658" s="27"/>
      <c r="I59658" s="27"/>
    </row>
    <row r="59659" spans="6:9" x14ac:dyDescent="0.2">
      <c r="F59659" s="27"/>
      <c r="G59659" s="27"/>
      <c r="H59659" s="27"/>
      <c r="I59659" s="27"/>
    </row>
    <row r="59660" spans="6:9" x14ac:dyDescent="0.2">
      <c r="F59660" s="27"/>
      <c r="G59660" s="27"/>
      <c r="H59660" s="27"/>
      <c r="I59660" s="27"/>
    </row>
    <row r="59661" spans="6:9" x14ac:dyDescent="0.2">
      <c r="F59661" s="27"/>
      <c r="G59661" s="27"/>
      <c r="H59661" s="27"/>
      <c r="I59661" s="27"/>
    </row>
    <row r="59662" spans="6:9" x14ac:dyDescent="0.2">
      <c r="F59662" s="27"/>
      <c r="G59662" s="27"/>
      <c r="H59662" s="27"/>
      <c r="I59662" s="27"/>
    </row>
    <row r="59663" spans="6:9" x14ac:dyDescent="0.2">
      <c r="F59663" s="27"/>
      <c r="G59663" s="27"/>
      <c r="H59663" s="27"/>
      <c r="I59663" s="27"/>
    </row>
    <row r="59664" spans="6:9" x14ac:dyDescent="0.2">
      <c r="F59664" s="27"/>
      <c r="G59664" s="27"/>
      <c r="H59664" s="27"/>
      <c r="I59664" s="27"/>
    </row>
    <row r="59665" spans="6:9" x14ac:dyDescent="0.2">
      <c r="F59665" s="27"/>
      <c r="G59665" s="27"/>
      <c r="H59665" s="27"/>
      <c r="I59665" s="27"/>
    </row>
    <row r="59666" spans="6:9" x14ac:dyDescent="0.2">
      <c r="F59666" s="27"/>
      <c r="G59666" s="27"/>
      <c r="H59666" s="27"/>
      <c r="I59666" s="27"/>
    </row>
    <row r="59667" spans="6:9" x14ac:dyDescent="0.2">
      <c r="F59667" s="27"/>
      <c r="G59667" s="27"/>
      <c r="H59667" s="27"/>
      <c r="I59667" s="27"/>
    </row>
    <row r="59668" spans="6:9" x14ac:dyDescent="0.2">
      <c r="F59668" s="27"/>
      <c r="G59668" s="27"/>
      <c r="H59668" s="27"/>
      <c r="I59668" s="27"/>
    </row>
    <row r="59669" spans="6:9" x14ac:dyDescent="0.2">
      <c r="F59669" s="27"/>
      <c r="G59669" s="27"/>
      <c r="H59669" s="27"/>
      <c r="I59669" s="27"/>
    </row>
    <row r="59670" spans="6:9" x14ac:dyDescent="0.2">
      <c r="F59670" s="27"/>
      <c r="G59670" s="27"/>
      <c r="H59670" s="27"/>
      <c r="I59670" s="27"/>
    </row>
    <row r="59671" spans="6:9" x14ac:dyDescent="0.2">
      <c r="F59671" s="27"/>
      <c r="G59671" s="27"/>
      <c r="H59671" s="27"/>
      <c r="I59671" s="27"/>
    </row>
    <row r="59672" spans="6:9" x14ac:dyDescent="0.2">
      <c r="F59672" s="27"/>
      <c r="G59672" s="27"/>
      <c r="H59672" s="27"/>
      <c r="I59672" s="27"/>
    </row>
    <row r="59673" spans="6:9" x14ac:dyDescent="0.2">
      <c r="F59673" s="27"/>
      <c r="G59673" s="27"/>
      <c r="H59673" s="27"/>
      <c r="I59673" s="27"/>
    </row>
    <row r="59674" spans="6:9" x14ac:dyDescent="0.2">
      <c r="F59674" s="27"/>
      <c r="G59674" s="27"/>
      <c r="H59674" s="27"/>
      <c r="I59674" s="27"/>
    </row>
    <row r="59675" spans="6:9" x14ac:dyDescent="0.2">
      <c r="F59675" s="27"/>
      <c r="G59675" s="27"/>
      <c r="H59675" s="27"/>
      <c r="I59675" s="27"/>
    </row>
    <row r="59676" spans="6:9" x14ac:dyDescent="0.2">
      <c r="F59676" s="27"/>
      <c r="G59676" s="27"/>
      <c r="H59676" s="27"/>
      <c r="I59676" s="27"/>
    </row>
    <row r="59677" spans="6:9" x14ac:dyDescent="0.2">
      <c r="F59677" s="27"/>
      <c r="G59677" s="27"/>
      <c r="H59677" s="27"/>
      <c r="I59677" s="27"/>
    </row>
    <row r="59678" spans="6:9" x14ac:dyDescent="0.2">
      <c r="F59678" s="27"/>
      <c r="G59678" s="27"/>
      <c r="H59678" s="27"/>
      <c r="I59678" s="27"/>
    </row>
    <row r="59679" spans="6:9" x14ac:dyDescent="0.2">
      <c r="F59679" s="27"/>
      <c r="G59679" s="27"/>
      <c r="H59679" s="27"/>
      <c r="I59679" s="27"/>
    </row>
    <row r="59680" spans="6:9" x14ac:dyDescent="0.2">
      <c r="F59680" s="27"/>
      <c r="G59680" s="27"/>
      <c r="H59680" s="27"/>
      <c r="I59680" s="27"/>
    </row>
    <row r="59681" spans="6:9" x14ac:dyDescent="0.2">
      <c r="F59681" s="27"/>
      <c r="G59681" s="27"/>
      <c r="H59681" s="27"/>
      <c r="I59681" s="27"/>
    </row>
    <row r="59682" spans="6:9" x14ac:dyDescent="0.2">
      <c r="F59682" s="27"/>
      <c r="G59682" s="27"/>
      <c r="H59682" s="27"/>
      <c r="I59682" s="27"/>
    </row>
    <row r="59683" spans="6:9" x14ac:dyDescent="0.2">
      <c r="F59683" s="27"/>
      <c r="G59683" s="27"/>
      <c r="H59683" s="27"/>
      <c r="I59683" s="27"/>
    </row>
    <row r="59684" spans="6:9" x14ac:dyDescent="0.2">
      <c r="F59684" s="27"/>
      <c r="G59684" s="27"/>
      <c r="H59684" s="27"/>
      <c r="I59684" s="27"/>
    </row>
    <row r="59685" spans="6:9" x14ac:dyDescent="0.2">
      <c r="F59685" s="27"/>
      <c r="G59685" s="27"/>
      <c r="H59685" s="27"/>
      <c r="I59685" s="27"/>
    </row>
    <row r="59686" spans="6:9" x14ac:dyDescent="0.2">
      <c r="F59686" s="27"/>
      <c r="G59686" s="27"/>
      <c r="H59686" s="27"/>
      <c r="I59686" s="27"/>
    </row>
    <row r="59687" spans="6:9" x14ac:dyDescent="0.2">
      <c r="F59687" s="27"/>
      <c r="G59687" s="27"/>
      <c r="H59687" s="27"/>
      <c r="I59687" s="27"/>
    </row>
    <row r="59688" spans="6:9" x14ac:dyDescent="0.2">
      <c r="F59688" s="27"/>
      <c r="G59688" s="27"/>
      <c r="H59688" s="27"/>
      <c r="I59688" s="27"/>
    </row>
    <row r="59689" spans="6:9" x14ac:dyDescent="0.2">
      <c r="F59689" s="27"/>
      <c r="G59689" s="27"/>
      <c r="H59689" s="27"/>
      <c r="I59689" s="27"/>
    </row>
    <row r="59690" spans="6:9" x14ac:dyDescent="0.2">
      <c r="F59690" s="27"/>
      <c r="G59690" s="27"/>
      <c r="H59690" s="27"/>
      <c r="I59690" s="27"/>
    </row>
    <row r="59691" spans="6:9" x14ac:dyDescent="0.2">
      <c r="F59691" s="27"/>
      <c r="G59691" s="27"/>
      <c r="H59691" s="27"/>
      <c r="I59691" s="27"/>
    </row>
    <row r="59692" spans="6:9" x14ac:dyDescent="0.2">
      <c r="F59692" s="27"/>
      <c r="G59692" s="27"/>
      <c r="H59692" s="27"/>
      <c r="I59692" s="27"/>
    </row>
    <row r="59693" spans="6:9" x14ac:dyDescent="0.2">
      <c r="F59693" s="27"/>
      <c r="G59693" s="27"/>
      <c r="H59693" s="27"/>
      <c r="I59693" s="27"/>
    </row>
    <row r="59694" spans="6:9" x14ac:dyDescent="0.2">
      <c r="F59694" s="27"/>
      <c r="G59694" s="27"/>
      <c r="H59694" s="27"/>
      <c r="I59694" s="27"/>
    </row>
    <row r="59695" spans="6:9" x14ac:dyDescent="0.2">
      <c r="F59695" s="27"/>
      <c r="G59695" s="27"/>
      <c r="H59695" s="27"/>
      <c r="I59695" s="27"/>
    </row>
    <row r="59696" spans="6:9" x14ac:dyDescent="0.2">
      <c r="F59696" s="27"/>
      <c r="G59696" s="27"/>
      <c r="H59696" s="27"/>
      <c r="I59696" s="27"/>
    </row>
    <row r="59697" spans="6:9" x14ac:dyDescent="0.2">
      <c r="F59697" s="27"/>
      <c r="G59697" s="27"/>
      <c r="H59697" s="27"/>
      <c r="I59697" s="27"/>
    </row>
    <row r="59698" spans="6:9" x14ac:dyDescent="0.2">
      <c r="F59698" s="27"/>
      <c r="G59698" s="27"/>
      <c r="H59698" s="27"/>
      <c r="I59698" s="27"/>
    </row>
    <row r="59699" spans="6:9" x14ac:dyDescent="0.2">
      <c r="F59699" s="27"/>
      <c r="G59699" s="27"/>
      <c r="H59699" s="27"/>
      <c r="I59699" s="27"/>
    </row>
    <row r="59700" spans="6:9" x14ac:dyDescent="0.2">
      <c r="F59700" s="27"/>
      <c r="G59700" s="27"/>
      <c r="H59700" s="27"/>
      <c r="I59700" s="27"/>
    </row>
    <row r="59701" spans="6:9" x14ac:dyDescent="0.2">
      <c r="F59701" s="27"/>
      <c r="G59701" s="27"/>
      <c r="H59701" s="27"/>
      <c r="I59701" s="27"/>
    </row>
    <row r="59702" spans="6:9" x14ac:dyDescent="0.2">
      <c r="F59702" s="27"/>
      <c r="G59702" s="27"/>
      <c r="H59702" s="27"/>
      <c r="I59702" s="27"/>
    </row>
    <row r="59703" spans="6:9" x14ac:dyDescent="0.2">
      <c r="F59703" s="27"/>
      <c r="G59703" s="27"/>
      <c r="H59703" s="27"/>
      <c r="I59703" s="27"/>
    </row>
    <row r="59704" spans="6:9" x14ac:dyDescent="0.2">
      <c r="F59704" s="27"/>
      <c r="G59704" s="27"/>
      <c r="H59704" s="27"/>
      <c r="I59704" s="27"/>
    </row>
    <row r="59705" spans="6:9" x14ac:dyDescent="0.2">
      <c r="F59705" s="27"/>
      <c r="G59705" s="27"/>
      <c r="H59705" s="27"/>
      <c r="I59705" s="27"/>
    </row>
    <row r="59706" spans="6:9" x14ac:dyDescent="0.2">
      <c r="F59706" s="27"/>
      <c r="G59706" s="27"/>
      <c r="H59706" s="27"/>
      <c r="I59706" s="27"/>
    </row>
    <row r="59707" spans="6:9" x14ac:dyDescent="0.2">
      <c r="F59707" s="27"/>
      <c r="G59707" s="27"/>
      <c r="H59707" s="27"/>
      <c r="I59707" s="27"/>
    </row>
    <row r="59708" spans="6:9" x14ac:dyDescent="0.2">
      <c r="F59708" s="27"/>
      <c r="G59708" s="27"/>
      <c r="H59708" s="27"/>
      <c r="I59708" s="27"/>
    </row>
    <row r="59709" spans="6:9" x14ac:dyDescent="0.2">
      <c r="F59709" s="27"/>
      <c r="G59709" s="27"/>
      <c r="H59709" s="27"/>
      <c r="I59709" s="27"/>
    </row>
    <row r="59710" spans="6:9" x14ac:dyDescent="0.2">
      <c r="F59710" s="27"/>
      <c r="G59710" s="27"/>
      <c r="H59710" s="27"/>
      <c r="I59710" s="27"/>
    </row>
    <row r="59711" spans="6:9" x14ac:dyDescent="0.2">
      <c r="F59711" s="27"/>
      <c r="G59711" s="27"/>
      <c r="H59711" s="27"/>
      <c r="I59711" s="27"/>
    </row>
    <row r="59712" spans="6:9" x14ac:dyDescent="0.2">
      <c r="F59712" s="27"/>
      <c r="G59712" s="27"/>
      <c r="H59712" s="27"/>
      <c r="I59712" s="27"/>
    </row>
    <row r="59713" spans="6:9" x14ac:dyDescent="0.2">
      <c r="F59713" s="27"/>
      <c r="G59713" s="27"/>
      <c r="H59713" s="27"/>
      <c r="I59713" s="27"/>
    </row>
    <row r="59714" spans="6:9" x14ac:dyDescent="0.2">
      <c r="F59714" s="27"/>
      <c r="G59714" s="27"/>
      <c r="H59714" s="27"/>
      <c r="I59714" s="27"/>
    </row>
    <row r="59715" spans="6:9" x14ac:dyDescent="0.2">
      <c r="F59715" s="27"/>
      <c r="G59715" s="27"/>
      <c r="H59715" s="27"/>
      <c r="I59715" s="27"/>
    </row>
    <row r="59716" spans="6:9" x14ac:dyDescent="0.2">
      <c r="F59716" s="27"/>
      <c r="G59716" s="27"/>
      <c r="H59716" s="27"/>
      <c r="I59716" s="27"/>
    </row>
    <row r="59717" spans="6:9" x14ac:dyDescent="0.2">
      <c r="F59717" s="27"/>
      <c r="G59717" s="27"/>
      <c r="H59717" s="27"/>
      <c r="I59717" s="27"/>
    </row>
    <row r="59718" spans="6:9" x14ac:dyDescent="0.2">
      <c r="F59718" s="27"/>
      <c r="G59718" s="27"/>
      <c r="H59718" s="27"/>
      <c r="I59718" s="27"/>
    </row>
    <row r="59719" spans="6:9" x14ac:dyDescent="0.2">
      <c r="F59719" s="27"/>
      <c r="G59719" s="27"/>
      <c r="H59719" s="27"/>
      <c r="I59719" s="27"/>
    </row>
    <row r="59720" spans="6:9" x14ac:dyDescent="0.2">
      <c r="F59720" s="27"/>
      <c r="G59720" s="27"/>
      <c r="H59720" s="27"/>
      <c r="I59720" s="27"/>
    </row>
    <row r="59721" spans="6:9" x14ac:dyDescent="0.2">
      <c r="F59721" s="27"/>
      <c r="G59721" s="27"/>
      <c r="H59721" s="27"/>
      <c r="I59721" s="27"/>
    </row>
    <row r="59722" spans="6:9" x14ac:dyDescent="0.2">
      <c r="F59722" s="27"/>
      <c r="G59722" s="27"/>
      <c r="H59722" s="27"/>
      <c r="I59722" s="27"/>
    </row>
    <row r="59723" spans="6:9" x14ac:dyDescent="0.2">
      <c r="F59723" s="27"/>
      <c r="G59723" s="27"/>
      <c r="H59723" s="27"/>
      <c r="I59723" s="27"/>
    </row>
    <row r="59724" spans="6:9" x14ac:dyDescent="0.2">
      <c r="F59724" s="27"/>
      <c r="G59724" s="27"/>
      <c r="H59724" s="27"/>
      <c r="I59724" s="27"/>
    </row>
    <row r="59725" spans="6:9" x14ac:dyDescent="0.2">
      <c r="F59725" s="27"/>
      <c r="G59725" s="27"/>
      <c r="H59725" s="27"/>
      <c r="I59725" s="27"/>
    </row>
    <row r="59726" spans="6:9" x14ac:dyDescent="0.2">
      <c r="F59726" s="27"/>
      <c r="G59726" s="27"/>
      <c r="H59726" s="27"/>
      <c r="I59726" s="27"/>
    </row>
    <row r="59727" spans="6:9" x14ac:dyDescent="0.2">
      <c r="F59727" s="27"/>
      <c r="G59727" s="27"/>
      <c r="H59727" s="27"/>
      <c r="I59727" s="27"/>
    </row>
    <row r="59728" spans="6:9" x14ac:dyDescent="0.2">
      <c r="F59728" s="27"/>
      <c r="G59728" s="27"/>
      <c r="H59728" s="27"/>
      <c r="I59728" s="27"/>
    </row>
    <row r="59729" spans="6:9" x14ac:dyDescent="0.2">
      <c r="F59729" s="27"/>
      <c r="G59729" s="27"/>
      <c r="H59729" s="27"/>
      <c r="I59729" s="27"/>
    </row>
    <row r="59730" spans="6:9" x14ac:dyDescent="0.2">
      <c r="F59730" s="27"/>
      <c r="G59730" s="27"/>
      <c r="H59730" s="27"/>
      <c r="I59730" s="27"/>
    </row>
    <row r="59731" spans="6:9" x14ac:dyDescent="0.2">
      <c r="F59731" s="27"/>
      <c r="G59731" s="27"/>
      <c r="H59731" s="27"/>
      <c r="I59731" s="27"/>
    </row>
    <row r="59732" spans="6:9" x14ac:dyDescent="0.2">
      <c r="F59732" s="27"/>
      <c r="G59732" s="27"/>
      <c r="H59732" s="27"/>
      <c r="I59732" s="27"/>
    </row>
    <row r="59733" spans="6:9" x14ac:dyDescent="0.2">
      <c r="F59733" s="27"/>
      <c r="G59733" s="27"/>
      <c r="H59733" s="27"/>
      <c r="I59733" s="27"/>
    </row>
    <row r="59734" spans="6:9" x14ac:dyDescent="0.2">
      <c r="F59734" s="27"/>
      <c r="G59734" s="27"/>
      <c r="H59734" s="27"/>
      <c r="I59734" s="27"/>
    </row>
    <row r="59735" spans="6:9" x14ac:dyDescent="0.2">
      <c r="F59735" s="27"/>
      <c r="G59735" s="27"/>
      <c r="H59735" s="27"/>
      <c r="I59735" s="27"/>
    </row>
    <row r="59736" spans="6:9" x14ac:dyDescent="0.2">
      <c r="F59736" s="27"/>
      <c r="G59736" s="27"/>
      <c r="H59736" s="27"/>
      <c r="I59736" s="27"/>
    </row>
    <row r="59737" spans="6:9" x14ac:dyDescent="0.2">
      <c r="F59737" s="27"/>
      <c r="G59737" s="27"/>
      <c r="H59737" s="27"/>
      <c r="I59737" s="27"/>
    </row>
    <row r="59738" spans="6:9" x14ac:dyDescent="0.2">
      <c r="F59738" s="27"/>
      <c r="G59738" s="27"/>
      <c r="H59738" s="27"/>
      <c r="I59738" s="27"/>
    </row>
    <row r="59739" spans="6:9" x14ac:dyDescent="0.2">
      <c r="F59739" s="27"/>
      <c r="G59739" s="27"/>
      <c r="H59739" s="27"/>
      <c r="I59739" s="27"/>
    </row>
    <row r="59740" spans="6:9" x14ac:dyDescent="0.2">
      <c r="F59740" s="27"/>
      <c r="G59740" s="27"/>
      <c r="H59740" s="27"/>
      <c r="I59740" s="27"/>
    </row>
    <row r="59741" spans="6:9" x14ac:dyDescent="0.2">
      <c r="F59741" s="27"/>
      <c r="G59741" s="27"/>
      <c r="H59741" s="27"/>
      <c r="I59741" s="27"/>
    </row>
    <row r="59742" spans="6:9" x14ac:dyDescent="0.2">
      <c r="F59742" s="27"/>
      <c r="G59742" s="27"/>
      <c r="H59742" s="27"/>
      <c r="I59742" s="27"/>
    </row>
    <row r="59743" spans="6:9" x14ac:dyDescent="0.2">
      <c r="F59743" s="27"/>
      <c r="G59743" s="27"/>
      <c r="H59743" s="27"/>
      <c r="I59743" s="27"/>
    </row>
    <row r="59744" spans="6:9" x14ac:dyDescent="0.2">
      <c r="F59744" s="27"/>
      <c r="G59744" s="27"/>
      <c r="H59744" s="27"/>
      <c r="I59744" s="27"/>
    </row>
    <row r="59745" spans="6:9" x14ac:dyDescent="0.2">
      <c r="F59745" s="27"/>
      <c r="G59745" s="27"/>
      <c r="H59745" s="27"/>
      <c r="I59745" s="27"/>
    </row>
    <row r="59746" spans="6:9" x14ac:dyDescent="0.2">
      <c r="F59746" s="27"/>
      <c r="G59746" s="27"/>
      <c r="H59746" s="27"/>
      <c r="I59746" s="27"/>
    </row>
    <row r="59747" spans="6:9" x14ac:dyDescent="0.2">
      <c r="F59747" s="27"/>
      <c r="G59747" s="27"/>
      <c r="H59747" s="27"/>
      <c r="I59747" s="27"/>
    </row>
    <row r="59748" spans="6:9" x14ac:dyDescent="0.2">
      <c r="F59748" s="27"/>
      <c r="G59748" s="27"/>
      <c r="H59748" s="27"/>
      <c r="I59748" s="27"/>
    </row>
    <row r="59749" spans="6:9" x14ac:dyDescent="0.2">
      <c r="F59749" s="27"/>
      <c r="G59749" s="27"/>
      <c r="H59749" s="27"/>
      <c r="I59749" s="27"/>
    </row>
    <row r="59750" spans="6:9" x14ac:dyDescent="0.2">
      <c r="F59750" s="27"/>
      <c r="G59750" s="27"/>
      <c r="H59750" s="27"/>
      <c r="I59750" s="27"/>
    </row>
    <row r="59751" spans="6:9" x14ac:dyDescent="0.2">
      <c r="F59751" s="27"/>
      <c r="G59751" s="27"/>
      <c r="H59751" s="27"/>
      <c r="I59751" s="27"/>
    </row>
    <row r="59752" spans="6:9" x14ac:dyDescent="0.2">
      <c r="F59752" s="27"/>
      <c r="G59752" s="27"/>
      <c r="H59752" s="27"/>
      <c r="I59752" s="27"/>
    </row>
    <row r="59753" spans="6:9" x14ac:dyDescent="0.2">
      <c r="F59753" s="27"/>
      <c r="G59753" s="27"/>
      <c r="H59753" s="27"/>
      <c r="I59753" s="27"/>
    </row>
    <row r="59754" spans="6:9" x14ac:dyDescent="0.2">
      <c r="F59754" s="27"/>
      <c r="G59754" s="27"/>
      <c r="H59754" s="27"/>
      <c r="I59754" s="27"/>
    </row>
    <row r="59755" spans="6:9" x14ac:dyDescent="0.2">
      <c r="F59755" s="27"/>
      <c r="G59755" s="27"/>
      <c r="H59755" s="27"/>
      <c r="I59755" s="27"/>
    </row>
    <row r="59756" spans="6:9" x14ac:dyDescent="0.2">
      <c r="F59756" s="27"/>
      <c r="G59756" s="27"/>
      <c r="H59756" s="27"/>
      <c r="I59756" s="27"/>
    </row>
    <row r="59757" spans="6:9" x14ac:dyDescent="0.2">
      <c r="F59757" s="27"/>
      <c r="G59757" s="27"/>
      <c r="H59757" s="27"/>
      <c r="I59757" s="27"/>
    </row>
    <row r="59758" spans="6:9" x14ac:dyDescent="0.2">
      <c r="F59758" s="27"/>
      <c r="G59758" s="27"/>
      <c r="H59758" s="27"/>
      <c r="I59758" s="27"/>
    </row>
    <row r="59759" spans="6:9" x14ac:dyDescent="0.2">
      <c r="F59759" s="27"/>
      <c r="G59759" s="27"/>
      <c r="H59759" s="27"/>
      <c r="I59759" s="27"/>
    </row>
    <row r="59760" spans="6:9" x14ac:dyDescent="0.2">
      <c r="F59760" s="27"/>
      <c r="G59760" s="27"/>
      <c r="H59760" s="27"/>
      <c r="I59760" s="27"/>
    </row>
    <row r="59761" spans="6:9" x14ac:dyDescent="0.2">
      <c r="F59761" s="27"/>
      <c r="G59761" s="27"/>
      <c r="H59761" s="27"/>
      <c r="I59761" s="27"/>
    </row>
    <row r="59762" spans="6:9" x14ac:dyDescent="0.2">
      <c r="F59762" s="27"/>
      <c r="G59762" s="27"/>
      <c r="H59762" s="27"/>
      <c r="I59762" s="27"/>
    </row>
    <row r="59763" spans="6:9" x14ac:dyDescent="0.2">
      <c r="F59763" s="27"/>
      <c r="G59763" s="27"/>
      <c r="H59763" s="27"/>
      <c r="I59763" s="27"/>
    </row>
    <row r="59764" spans="6:9" x14ac:dyDescent="0.2">
      <c r="F59764" s="27"/>
      <c r="G59764" s="27"/>
      <c r="H59764" s="27"/>
      <c r="I59764" s="27"/>
    </row>
    <row r="59765" spans="6:9" x14ac:dyDescent="0.2">
      <c r="F59765" s="27"/>
      <c r="G59765" s="27"/>
      <c r="H59765" s="27"/>
      <c r="I59765" s="27"/>
    </row>
    <row r="59766" spans="6:9" x14ac:dyDescent="0.2">
      <c r="F59766" s="27"/>
      <c r="G59766" s="27"/>
      <c r="H59766" s="27"/>
      <c r="I59766" s="27"/>
    </row>
    <row r="59767" spans="6:9" x14ac:dyDescent="0.2">
      <c r="F59767" s="27"/>
      <c r="G59767" s="27"/>
      <c r="H59767" s="27"/>
      <c r="I59767" s="27"/>
    </row>
    <row r="59768" spans="6:9" x14ac:dyDescent="0.2">
      <c r="F59768" s="27"/>
      <c r="G59768" s="27"/>
      <c r="H59768" s="27"/>
      <c r="I59768" s="27"/>
    </row>
    <row r="59769" spans="6:9" x14ac:dyDescent="0.2">
      <c r="F59769" s="27"/>
      <c r="G59769" s="27"/>
      <c r="H59769" s="27"/>
      <c r="I59769" s="27"/>
    </row>
    <row r="59770" spans="6:9" x14ac:dyDescent="0.2">
      <c r="F59770" s="27"/>
      <c r="G59770" s="27"/>
      <c r="H59770" s="27"/>
      <c r="I59770" s="27"/>
    </row>
    <row r="59771" spans="6:9" x14ac:dyDescent="0.2">
      <c r="F59771" s="27"/>
      <c r="G59771" s="27"/>
      <c r="H59771" s="27"/>
      <c r="I59771" s="27"/>
    </row>
    <row r="59772" spans="6:9" x14ac:dyDescent="0.2">
      <c r="F59772" s="27"/>
      <c r="G59772" s="27"/>
      <c r="H59772" s="27"/>
      <c r="I59772" s="27"/>
    </row>
    <row r="59773" spans="6:9" x14ac:dyDescent="0.2">
      <c r="F59773" s="27"/>
      <c r="G59773" s="27"/>
      <c r="H59773" s="27"/>
      <c r="I59773" s="27"/>
    </row>
    <row r="59774" spans="6:9" x14ac:dyDescent="0.2">
      <c r="F59774" s="27"/>
      <c r="G59774" s="27"/>
      <c r="H59774" s="27"/>
      <c r="I59774" s="27"/>
    </row>
    <row r="59775" spans="6:9" x14ac:dyDescent="0.2">
      <c r="F59775" s="27"/>
      <c r="G59775" s="27"/>
      <c r="H59775" s="27"/>
      <c r="I59775" s="27"/>
    </row>
    <row r="59776" spans="6:9" x14ac:dyDescent="0.2">
      <c r="F59776" s="27"/>
      <c r="G59776" s="27"/>
      <c r="H59776" s="27"/>
      <c r="I59776" s="27"/>
    </row>
    <row r="59777" spans="6:9" x14ac:dyDescent="0.2">
      <c r="F59777" s="27"/>
      <c r="G59777" s="27"/>
      <c r="H59777" s="27"/>
      <c r="I59777" s="27"/>
    </row>
    <row r="59778" spans="6:9" x14ac:dyDescent="0.2">
      <c r="F59778" s="27"/>
      <c r="G59778" s="27"/>
      <c r="H59778" s="27"/>
      <c r="I59778" s="27"/>
    </row>
    <row r="59779" spans="6:9" x14ac:dyDescent="0.2">
      <c r="F59779" s="27"/>
      <c r="G59779" s="27"/>
      <c r="H59779" s="27"/>
      <c r="I59779" s="27"/>
    </row>
    <row r="59780" spans="6:9" x14ac:dyDescent="0.2">
      <c r="F59780" s="27"/>
      <c r="G59780" s="27"/>
      <c r="H59780" s="27"/>
      <c r="I59780" s="27"/>
    </row>
    <row r="59781" spans="6:9" x14ac:dyDescent="0.2">
      <c r="F59781" s="27"/>
      <c r="G59781" s="27"/>
      <c r="H59781" s="27"/>
      <c r="I59781" s="27"/>
    </row>
    <row r="59782" spans="6:9" x14ac:dyDescent="0.2">
      <c r="F59782" s="27"/>
      <c r="G59782" s="27"/>
      <c r="H59782" s="27"/>
      <c r="I59782" s="27"/>
    </row>
    <row r="59783" spans="6:9" x14ac:dyDescent="0.2">
      <c r="F59783" s="27"/>
      <c r="G59783" s="27"/>
      <c r="H59783" s="27"/>
      <c r="I59783" s="27"/>
    </row>
    <row r="59784" spans="6:9" x14ac:dyDescent="0.2">
      <c r="F59784" s="27"/>
      <c r="G59784" s="27"/>
      <c r="H59784" s="27"/>
      <c r="I59784" s="27"/>
    </row>
    <row r="59785" spans="6:9" x14ac:dyDescent="0.2">
      <c r="F59785" s="27"/>
      <c r="G59785" s="27"/>
      <c r="H59785" s="27"/>
      <c r="I59785" s="27"/>
    </row>
    <row r="59786" spans="6:9" x14ac:dyDescent="0.2">
      <c r="F59786" s="27"/>
      <c r="G59786" s="27"/>
      <c r="H59786" s="27"/>
      <c r="I59786" s="27"/>
    </row>
    <row r="59787" spans="6:9" x14ac:dyDescent="0.2">
      <c r="F59787" s="27"/>
      <c r="G59787" s="27"/>
      <c r="H59787" s="27"/>
      <c r="I59787" s="27"/>
    </row>
    <row r="59788" spans="6:9" x14ac:dyDescent="0.2">
      <c r="F59788" s="27"/>
      <c r="G59788" s="27"/>
      <c r="H59788" s="27"/>
      <c r="I59788" s="27"/>
    </row>
    <row r="59789" spans="6:9" x14ac:dyDescent="0.2">
      <c r="F59789" s="27"/>
      <c r="G59789" s="27"/>
      <c r="H59789" s="27"/>
      <c r="I59789" s="27"/>
    </row>
    <row r="59790" spans="6:9" x14ac:dyDescent="0.2">
      <c r="F59790" s="27"/>
      <c r="G59790" s="27"/>
      <c r="H59790" s="27"/>
      <c r="I59790" s="27"/>
    </row>
    <row r="59791" spans="6:9" x14ac:dyDescent="0.2">
      <c r="F59791" s="27"/>
      <c r="G59791" s="27"/>
      <c r="H59791" s="27"/>
      <c r="I59791" s="27"/>
    </row>
    <row r="59792" spans="6:9" x14ac:dyDescent="0.2">
      <c r="F59792" s="27"/>
      <c r="G59792" s="27"/>
      <c r="H59792" s="27"/>
      <c r="I59792" s="27"/>
    </row>
    <row r="59793" spans="6:9" x14ac:dyDescent="0.2">
      <c r="F59793" s="27"/>
      <c r="G59793" s="27"/>
      <c r="H59793" s="27"/>
      <c r="I59793" s="27"/>
    </row>
    <row r="59794" spans="6:9" x14ac:dyDescent="0.2">
      <c r="F59794" s="27"/>
      <c r="G59794" s="27"/>
      <c r="H59794" s="27"/>
      <c r="I59794" s="27"/>
    </row>
    <row r="59795" spans="6:9" x14ac:dyDescent="0.2">
      <c r="F59795" s="27"/>
      <c r="G59795" s="27"/>
      <c r="H59795" s="27"/>
      <c r="I59795" s="27"/>
    </row>
    <row r="59796" spans="6:9" x14ac:dyDescent="0.2">
      <c r="F59796" s="27"/>
      <c r="G59796" s="27"/>
      <c r="H59796" s="27"/>
      <c r="I59796" s="27"/>
    </row>
    <row r="59797" spans="6:9" x14ac:dyDescent="0.2">
      <c r="F59797" s="27"/>
      <c r="G59797" s="27"/>
      <c r="H59797" s="27"/>
      <c r="I59797" s="27"/>
    </row>
    <row r="59798" spans="6:9" x14ac:dyDescent="0.2">
      <c r="F59798" s="27"/>
      <c r="G59798" s="27"/>
      <c r="H59798" s="27"/>
      <c r="I59798" s="27"/>
    </row>
    <row r="59799" spans="6:9" x14ac:dyDescent="0.2">
      <c r="F59799" s="27"/>
      <c r="G59799" s="27"/>
      <c r="H59799" s="27"/>
      <c r="I59799" s="27"/>
    </row>
    <row r="59800" spans="6:9" x14ac:dyDescent="0.2">
      <c r="F59800" s="27"/>
      <c r="G59800" s="27"/>
      <c r="H59800" s="27"/>
      <c r="I59800" s="27"/>
    </row>
    <row r="59801" spans="6:9" x14ac:dyDescent="0.2">
      <c r="F59801" s="27"/>
      <c r="G59801" s="27"/>
      <c r="H59801" s="27"/>
      <c r="I59801" s="27"/>
    </row>
    <row r="59802" spans="6:9" x14ac:dyDescent="0.2">
      <c r="F59802" s="27"/>
      <c r="G59802" s="27"/>
      <c r="H59802" s="27"/>
      <c r="I59802" s="27"/>
    </row>
    <row r="59803" spans="6:9" x14ac:dyDescent="0.2">
      <c r="F59803" s="27"/>
      <c r="G59803" s="27"/>
      <c r="H59803" s="27"/>
      <c r="I59803" s="27"/>
    </row>
    <row r="59804" spans="6:9" x14ac:dyDescent="0.2">
      <c r="F59804" s="27"/>
      <c r="G59804" s="27"/>
      <c r="H59804" s="27"/>
      <c r="I59804" s="27"/>
    </row>
    <row r="59805" spans="6:9" x14ac:dyDescent="0.2">
      <c r="F59805" s="27"/>
      <c r="G59805" s="27"/>
      <c r="H59805" s="27"/>
      <c r="I59805" s="27"/>
    </row>
    <row r="59806" spans="6:9" x14ac:dyDescent="0.2">
      <c r="F59806" s="27"/>
      <c r="G59806" s="27"/>
      <c r="H59806" s="27"/>
      <c r="I59806" s="27"/>
    </row>
    <row r="59807" spans="6:9" x14ac:dyDescent="0.2">
      <c r="F59807" s="27"/>
      <c r="G59807" s="27"/>
      <c r="H59807" s="27"/>
      <c r="I59807" s="27"/>
    </row>
    <row r="59808" spans="6:9" x14ac:dyDescent="0.2">
      <c r="F59808" s="27"/>
      <c r="G59808" s="27"/>
      <c r="H59808" s="27"/>
      <c r="I59808" s="27"/>
    </row>
    <row r="59809" spans="6:9" x14ac:dyDescent="0.2">
      <c r="F59809" s="27"/>
      <c r="G59809" s="27"/>
      <c r="H59809" s="27"/>
      <c r="I59809" s="27"/>
    </row>
    <row r="59810" spans="6:9" x14ac:dyDescent="0.2">
      <c r="F59810" s="27"/>
      <c r="G59810" s="27"/>
      <c r="H59810" s="27"/>
      <c r="I59810" s="27"/>
    </row>
    <row r="59811" spans="6:9" x14ac:dyDescent="0.2">
      <c r="F59811" s="27"/>
      <c r="G59811" s="27"/>
      <c r="H59811" s="27"/>
      <c r="I59811" s="27"/>
    </row>
    <row r="59812" spans="6:9" x14ac:dyDescent="0.2">
      <c r="F59812" s="27"/>
      <c r="G59812" s="27"/>
      <c r="H59812" s="27"/>
      <c r="I59812" s="27"/>
    </row>
    <row r="59813" spans="6:9" x14ac:dyDescent="0.2">
      <c r="F59813" s="27"/>
      <c r="G59813" s="27"/>
      <c r="H59813" s="27"/>
      <c r="I59813" s="27"/>
    </row>
    <row r="59814" spans="6:9" x14ac:dyDescent="0.2">
      <c r="F59814" s="27"/>
      <c r="G59814" s="27"/>
      <c r="H59814" s="27"/>
      <c r="I59814" s="27"/>
    </row>
    <row r="59815" spans="6:9" x14ac:dyDescent="0.2">
      <c r="F59815" s="27"/>
      <c r="G59815" s="27"/>
      <c r="H59815" s="27"/>
      <c r="I59815" s="27"/>
    </row>
    <row r="59816" spans="6:9" x14ac:dyDescent="0.2">
      <c r="F59816" s="27"/>
      <c r="G59816" s="27"/>
      <c r="H59816" s="27"/>
      <c r="I59816" s="27"/>
    </row>
    <row r="59817" spans="6:9" x14ac:dyDescent="0.2">
      <c r="F59817" s="27"/>
      <c r="G59817" s="27"/>
      <c r="H59817" s="27"/>
      <c r="I59817" s="27"/>
    </row>
    <row r="59818" spans="6:9" x14ac:dyDescent="0.2">
      <c r="F59818" s="27"/>
      <c r="G59818" s="27"/>
      <c r="H59818" s="27"/>
      <c r="I59818" s="27"/>
    </row>
    <row r="59819" spans="6:9" x14ac:dyDescent="0.2">
      <c r="F59819" s="27"/>
      <c r="G59819" s="27"/>
      <c r="H59819" s="27"/>
      <c r="I59819" s="27"/>
    </row>
    <row r="59820" spans="6:9" x14ac:dyDescent="0.2">
      <c r="F59820" s="27"/>
      <c r="G59820" s="27"/>
      <c r="H59820" s="27"/>
      <c r="I59820" s="27"/>
    </row>
    <row r="59821" spans="6:9" x14ac:dyDescent="0.2">
      <c r="F59821" s="27"/>
      <c r="G59821" s="27"/>
      <c r="H59821" s="27"/>
      <c r="I59821" s="27"/>
    </row>
    <row r="59822" spans="6:9" x14ac:dyDescent="0.2">
      <c r="F59822" s="27"/>
      <c r="G59822" s="27"/>
      <c r="H59822" s="27"/>
      <c r="I59822" s="27"/>
    </row>
    <row r="59823" spans="6:9" x14ac:dyDescent="0.2">
      <c r="F59823" s="27"/>
      <c r="G59823" s="27"/>
      <c r="H59823" s="27"/>
      <c r="I59823" s="27"/>
    </row>
    <row r="59824" spans="6:9" x14ac:dyDescent="0.2">
      <c r="F59824" s="27"/>
      <c r="G59824" s="27"/>
      <c r="H59824" s="27"/>
      <c r="I59824" s="27"/>
    </row>
    <row r="59825" spans="6:9" x14ac:dyDescent="0.2">
      <c r="F59825" s="27"/>
      <c r="G59825" s="27"/>
      <c r="H59825" s="27"/>
      <c r="I59825" s="27"/>
    </row>
    <row r="59826" spans="6:9" x14ac:dyDescent="0.2">
      <c r="F59826" s="27"/>
      <c r="G59826" s="27"/>
      <c r="H59826" s="27"/>
      <c r="I59826" s="27"/>
    </row>
    <row r="59827" spans="6:9" x14ac:dyDescent="0.2">
      <c r="F59827" s="27"/>
      <c r="G59827" s="27"/>
      <c r="H59827" s="27"/>
      <c r="I59827" s="27"/>
    </row>
    <row r="59828" spans="6:9" x14ac:dyDescent="0.2">
      <c r="F59828" s="27"/>
      <c r="G59828" s="27"/>
      <c r="H59828" s="27"/>
      <c r="I59828" s="27"/>
    </row>
    <row r="59829" spans="6:9" x14ac:dyDescent="0.2">
      <c r="F59829" s="27"/>
      <c r="G59829" s="27"/>
      <c r="H59829" s="27"/>
      <c r="I59829" s="27"/>
    </row>
    <row r="59830" spans="6:9" x14ac:dyDescent="0.2">
      <c r="F59830" s="27"/>
      <c r="G59830" s="27"/>
      <c r="H59830" s="27"/>
      <c r="I59830" s="27"/>
    </row>
    <row r="59831" spans="6:9" x14ac:dyDescent="0.2">
      <c r="F59831" s="27"/>
      <c r="G59831" s="27"/>
      <c r="H59831" s="27"/>
      <c r="I59831" s="27"/>
    </row>
    <row r="59832" spans="6:9" x14ac:dyDescent="0.2">
      <c r="F59832" s="27"/>
      <c r="G59832" s="27"/>
      <c r="H59832" s="27"/>
      <c r="I59832" s="27"/>
    </row>
    <row r="59833" spans="6:9" x14ac:dyDescent="0.2">
      <c r="F59833" s="27"/>
      <c r="G59833" s="27"/>
      <c r="H59833" s="27"/>
      <c r="I59833" s="27"/>
    </row>
    <row r="59834" spans="6:9" x14ac:dyDescent="0.2">
      <c r="F59834" s="27"/>
      <c r="G59834" s="27"/>
      <c r="H59834" s="27"/>
      <c r="I59834" s="27"/>
    </row>
    <row r="59835" spans="6:9" x14ac:dyDescent="0.2">
      <c r="F59835" s="27"/>
      <c r="G59835" s="27"/>
      <c r="H59835" s="27"/>
      <c r="I59835" s="27"/>
    </row>
    <row r="59836" spans="6:9" x14ac:dyDescent="0.2">
      <c r="F59836" s="27"/>
      <c r="G59836" s="27"/>
      <c r="H59836" s="27"/>
      <c r="I59836" s="27"/>
    </row>
    <row r="59837" spans="6:9" x14ac:dyDescent="0.2">
      <c r="F59837" s="27"/>
      <c r="G59837" s="27"/>
      <c r="H59837" s="27"/>
      <c r="I59837" s="27"/>
    </row>
    <row r="59838" spans="6:9" x14ac:dyDescent="0.2">
      <c r="F59838" s="27"/>
      <c r="G59838" s="27"/>
      <c r="H59838" s="27"/>
      <c r="I59838" s="27"/>
    </row>
    <row r="59839" spans="6:9" x14ac:dyDescent="0.2">
      <c r="F59839" s="27"/>
      <c r="G59839" s="27"/>
      <c r="H59839" s="27"/>
      <c r="I59839" s="27"/>
    </row>
    <row r="59840" spans="6:9" x14ac:dyDescent="0.2">
      <c r="F59840" s="27"/>
      <c r="G59840" s="27"/>
      <c r="H59840" s="27"/>
      <c r="I59840" s="27"/>
    </row>
    <row r="59841" spans="6:9" x14ac:dyDescent="0.2">
      <c r="F59841" s="27"/>
      <c r="G59841" s="27"/>
      <c r="H59841" s="27"/>
      <c r="I59841" s="27"/>
    </row>
    <row r="59842" spans="6:9" x14ac:dyDescent="0.2">
      <c r="F59842" s="27"/>
      <c r="G59842" s="27"/>
      <c r="H59842" s="27"/>
      <c r="I59842" s="27"/>
    </row>
    <row r="59843" spans="6:9" x14ac:dyDescent="0.2">
      <c r="F59843" s="27"/>
      <c r="G59843" s="27"/>
      <c r="H59843" s="27"/>
      <c r="I59843" s="27"/>
    </row>
    <row r="59844" spans="6:9" x14ac:dyDescent="0.2">
      <c r="F59844" s="27"/>
      <c r="G59844" s="27"/>
      <c r="H59844" s="27"/>
      <c r="I59844" s="27"/>
    </row>
    <row r="59845" spans="6:9" x14ac:dyDescent="0.2">
      <c r="F59845" s="27"/>
      <c r="G59845" s="27"/>
      <c r="H59845" s="27"/>
      <c r="I59845" s="27"/>
    </row>
    <row r="59846" spans="6:9" x14ac:dyDescent="0.2">
      <c r="F59846" s="27"/>
      <c r="G59846" s="27"/>
      <c r="H59846" s="27"/>
      <c r="I59846" s="27"/>
    </row>
    <row r="59847" spans="6:9" x14ac:dyDescent="0.2">
      <c r="F59847" s="27"/>
      <c r="G59847" s="27"/>
      <c r="H59847" s="27"/>
      <c r="I59847" s="27"/>
    </row>
    <row r="59848" spans="6:9" x14ac:dyDescent="0.2">
      <c r="F59848" s="27"/>
      <c r="G59848" s="27"/>
      <c r="H59848" s="27"/>
      <c r="I59848" s="27"/>
    </row>
    <row r="59849" spans="6:9" x14ac:dyDescent="0.2">
      <c r="F59849" s="27"/>
      <c r="G59849" s="27"/>
      <c r="H59849" s="27"/>
      <c r="I59849" s="27"/>
    </row>
    <row r="59850" spans="6:9" x14ac:dyDescent="0.2">
      <c r="F59850" s="27"/>
      <c r="G59850" s="27"/>
      <c r="H59850" s="27"/>
      <c r="I59850" s="27"/>
    </row>
    <row r="59851" spans="6:9" x14ac:dyDescent="0.2">
      <c r="F59851" s="27"/>
      <c r="G59851" s="27"/>
      <c r="H59851" s="27"/>
      <c r="I59851" s="27"/>
    </row>
    <row r="59852" spans="6:9" x14ac:dyDescent="0.2">
      <c r="F59852" s="27"/>
      <c r="G59852" s="27"/>
      <c r="H59852" s="27"/>
      <c r="I59852" s="27"/>
    </row>
    <row r="59853" spans="6:9" x14ac:dyDescent="0.2">
      <c r="F59853" s="27"/>
      <c r="G59853" s="27"/>
      <c r="H59853" s="27"/>
      <c r="I59853" s="27"/>
    </row>
    <row r="59854" spans="6:9" x14ac:dyDescent="0.2">
      <c r="F59854" s="27"/>
      <c r="G59854" s="27"/>
      <c r="H59854" s="27"/>
      <c r="I59854" s="27"/>
    </row>
    <row r="59855" spans="6:9" x14ac:dyDescent="0.2">
      <c r="F59855" s="27"/>
      <c r="G59855" s="27"/>
      <c r="H59855" s="27"/>
      <c r="I59855" s="27"/>
    </row>
    <row r="59856" spans="6:9" x14ac:dyDescent="0.2">
      <c r="F59856" s="27"/>
      <c r="G59856" s="27"/>
      <c r="H59856" s="27"/>
      <c r="I59856" s="27"/>
    </row>
    <row r="59857" spans="6:9" x14ac:dyDescent="0.2">
      <c r="F59857" s="27"/>
      <c r="G59857" s="27"/>
      <c r="H59857" s="27"/>
      <c r="I59857" s="27"/>
    </row>
    <row r="59858" spans="6:9" x14ac:dyDescent="0.2">
      <c r="F59858" s="27"/>
      <c r="G59858" s="27"/>
      <c r="H59858" s="27"/>
      <c r="I59858" s="27"/>
    </row>
    <row r="59859" spans="6:9" x14ac:dyDescent="0.2">
      <c r="F59859" s="27"/>
      <c r="G59859" s="27"/>
      <c r="H59859" s="27"/>
      <c r="I59859" s="27"/>
    </row>
    <row r="59860" spans="6:9" x14ac:dyDescent="0.2">
      <c r="F59860" s="27"/>
      <c r="G59860" s="27"/>
      <c r="H59860" s="27"/>
      <c r="I59860" s="27"/>
    </row>
    <row r="59861" spans="6:9" x14ac:dyDescent="0.2">
      <c r="F59861" s="27"/>
      <c r="G59861" s="27"/>
      <c r="H59861" s="27"/>
      <c r="I59861" s="27"/>
    </row>
    <row r="59862" spans="6:9" x14ac:dyDescent="0.2">
      <c r="F59862" s="27"/>
      <c r="G59862" s="27"/>
      <c r="H59862" s="27"/>
      <c r="I59862" s="27"/>
    </row>
    <row r="59863" spans="6:9" x14ac:dyDescent="0.2">
      <c r="F59863" s="27"/>
      <c r="G59863" s="27"/>
      <c r="H59863" s="27"/>
      <c r="I59863" s="27"/>
    </row>
    <row r="59864" spans="6:9" x14ac:dyDescent="0.2">
      <c r="F59864" s="27"/>
      <c r="G59864" s="27"/>
      <c r="H59864" s="27"/>
      <c r="I59864" s="27"/>
    </row>
    <row r="59865" spans="6:9" x14ac:dyDescent="0.2">
      <c r="F59865" s="27"/>
      <c r="G59865" s="27"/>
      <c r="H59865" s="27"/>
      <c r="I59865" s="27"/>
    </row>
    <row r="59866" spans="6:9" x14ac:dyDescent="0.2">
      <c r="F59866" s="27"/>
      <c r="G59866" s="27"/>
      <c r="H59866" s="27"/>
      <c r="I59866" s="27"/>
    </row>
    <row r="59867" spans="6:9" x14ac:dyDescent="0.2">
      <c r="F59867" s="27"/>
      <c r="G59867" s="27"/>
      <c r="H59867" s="27"/>
      <c r="I59867" s="27"/>
    </row>
    <row r="59868" spans="6:9" x14ac:dyDescent="0.2">
      <c r="F59868" s="27"/>
      <c r="G59868" s="27"/>
      <c r="H59868" s="27"/>
      <c r="I59868" s="27"/>
    </row>
    <row r="59869" spans="6:9" x14ac:dyDescent="0.2">
      <c r="F59869" s="27"/>
      <c r="G59869" s="27"/>
      <c r="H59869" s="27"/>
      <c r="I59869" s="27"/>
    </row>
    <row r="59870" spans="6:9" x14ac:dyDescent="0.2">
      <c r="F59870" s="27"/>
      <c r="G59870" s="27"/>
      <c r="H59870" s="27"/>
      <c r="I59870" s="27"/>
    </row>
    <row r="59871" spans="6:9" x14ac:dyDescent="0.2">
      <c r="F59871" s="27"/>
      <c r="G59871" s="27"/>
      <c r="H59871" s="27"/>
      <c r="I59871" s="27"/>
    </row>
    <row r="59872" spans="6:9" x14ac:dyDescent="0.2">
      <c r="F59872" s="27"/>
      <c r="G59872" s="27"/>
      <c r="H59872" s="27"/>
      <c r="I59872" s="27"/>
    </row>
    <row r="59873" spans="6:9" x14ac:dyDescent="0.2">
      <c r="F59873" s="27"/>
      <c r="G59873" s="27"/>
      <c r="H59873" s="27"/>
      <c r="I59873" s="27"/>
    </row>
    <row r="59874" spans="6:9" x14ac:dyDescent="0.2">
      <c r="F59874" s="27"/>
      <c r="G59874" s="27"/>
      <c r="H59874" s="27"/>
      <c r="I59874" s="27"/>
    </row>
    <row r="59875" spans="6:9" x14ac:dyDescent="0.2">
      <c r="F59875" s="27"/>
      <c r="G59875" s="27"/>
      <c r="H59875" s="27"/>
      <c r="I59875" s="27"/>
    </row>
    <row r="59876" spans="6:9" x14ac:dyDescent="0.2">
      <c r="F59876" s="27"/>
      <c r="G59876" s="27"/>
      <c r="H59876" s="27"/>
      <c r="I59876" s="27"/>
    </row>
    <row r="59877" spans="6:9" x14ac:dyDescent="0.2">
      <c r="F59877" s="27"/>
      <c r="G59877" s="27"/>
      <c r="H59877" s="27"/>
      <c r="I59877" s="27"/>
    </row>
    <row r="59878" spans="6:9" x14ac:dyDescent="0.2">
      <c r="F59878" s="27"/>
      <c r="G59878" s="27"/>
      <c r="H59878" s="27"/>
      <c r="I59878" s="27"/>
    </row>
    <row r="59879" spans="6:9" x14ac:dyDescent="0.2">
      <c r="F59879" s="27"/>
      <c r="G59879" s="27"/>
      <c r="H59879" s="27"/>
      <c r="I59879" s="27"/>
    </row>
    <row r="59880" spans="6:9" x14ac:dyDescent="0.2">
      <c r="F59880" s="27"/>
      <c r="G59880" s="27"/>
      <c r="H59880" s="27"/>
      <c r="I59880" s="27"/>
    </row>
    <row r="59881" spans="6:9" x14ac:dyDescent="0.2">
      <c r="F59881" s="27"/>
      <c r="G59881" s="27"/>
      <c r="H59881" s="27"/>
      <c r="I59881" s="27"/>
    </row>
    <row r="59882" spans="6:9" x14ac:dyDescent="0.2">
      <c r="F59882" s="27"/>
      <c r="G59882" s="27"/>
      <c r="H59882" s="27"/>
      <c r="I59882" s="27"/>
    </row>
    <row r="59883" spans="6:9" x14ac:dyDescent="0.2">
      <c r="F59883" s="27"/>
      <c r="G59883" s="27"/>
      <c r="H59883" s="27"/>
      <c r="I59883" s="27"/>
    </row>
    <row r="59884" spans="6:9" x14ac:dyDescent="0.2">
      <c r="F59884" s="27"/>
      <c r="G59884" s="27"/>
      <c r="H59884" s="27"/>
      <c r="I59884" s="27"/>
    </row>
    <row r="59885" spans="6:9" x14ac:dyDescent="0.2">
      <c r="F59885" s="27"/>
      <c r="G59885" s="27"/>
      <c r="H59885" s="27"/>
      <c r="I59885" s="27"/>
    </row>
    <row r="59886" spans="6:9" x14ac:dyDescent="0.2">
      <c r="F59886" s="27"/>
      <c r="G59886" s="27"/>
      <c r="H59886" s="27"/>
      <c r="I59886" s="27"/>
    </row>
    <row r="59887" spans="6:9" x14ac:dyDescent="0.2">
      <c r="F59887" s="27"/>
      <c r="G59887" s="27"/>
      <c r="H59887" s="27"/>
      <c r="I59887" s="27"/>
    </row>
    <row r="59888" spans="6:9" x14ac:dyDescent="0.2">
      <c r="F59888" s="27"/>
      <c r="G59888" s="27"/>
      <c r="H59888" s="27"/>
      <c r="I59888" s="27"/>
    </row>
    <row r="59889" spans="6:9" x14ac:dyDescent="0.2">
      <c r="F59889" s="27"/>
      <c r="G59889" s="27"/>
      <c r="H59889" s="27"/>
      <c r="I59889" s="27"/>
    </row>
    <row r="59890" spans="6:9" x14ac:dyDescent="0.2">
      <c r="F59890" s="27"/>
      <c r="G59890" s="27"/>
      <c r="H59890" s="27"/>
      <c r="I59890" s="27"/>
    </row>
    <row r="59891" spans="6:9" x14ac:dyDescent="0.2">
      <c r="F59891" s="27"/>
      <c r="G59891" s="27"/>
      <c r="H59891" s="27"/>
      <c r="I59891" s="27"/>
    </row>
    <row r="59892" spans="6:9" x14ac:dyDescent="0.2">
      <c r="F59892" s="27"/>
      <c r="G59892" s="27"/>
      <c r="H59892" s="27"/>
      <c r="I59892" s="27"/>
    </row>
    <row r="59893" spans="6:9" x14ac:dyDescent="0.2">
      <c r="F59893" s="27"/>
      <c r="G59893" s="27"/>
      <c r="H59893" s="27"/>
      <c r="I59893" s="27"/>
    </row>
    <row r="59894" spans="6:9" x14ac:dyDescent="0.2">
      <c r="F59894" s="27"/>
      <c r="G59894" s="27"/>
      <c r="H59894" s="27"/>
      <c r="I59894" s="27"/>
    </row>
    <row r="59895" spans="6:9" x14ac:dyDescent="0.2">
      <c r="F59895" s="27"/>
      <c r="G59895" s="27"/>
      <c r="H59895" s="27"/>
      <c r="I59895" s="27"/>
    </row>
    <row r="59896" spans="6:9" x14ac:dyDescent="0.2">
      <c r="F59896" s="27"/>
      <c r="G59896" s="27"/>
      <c r="H59896" s="27"/>
      <c r="I59896" s="27"/>
    </row>
    <row r="59897" spans="6:9" x14ac:dyDescent="0.2">
      <c r="F59897" s="27"/>
      <c r="G59897" s="27"/>
      <c r="H59897" s="27"/>
      <c r="I59897" s="27"/>
    </row>
    <row r="59898" spans="6:9" x14ac:dyDescent="0.2">
      <c r="F59898" s="27"/>
      <c r="G59898" s="27"/>
      <c r="H59898" s="27"/>
      <c r="I59898" s="27"/>
    </row>
    <row r="59899" spans="6:9" x14ac:dyDescent="0.2">
      <c r="F59899" s="27"/>
      <c r="G59899" s="27"/>
      <c r="H59899" s="27"/>
      <c r="I59899" s="27"/>
    </row>
    <row r="59900" spans="6:9" x14ac:dyDescent="0.2">
      <c r="F59900" s="27"/>
      <c r="G59900" s="27"/>
      <c r="H59900" s="27"/>
      <c r="I59900" s="27"/>
    </row>
    <row r="59901" spans="6:9" x14ac:dyDescent="0.2">
      <c r="F59901" s="27"/>
      <c r="G59901" s="27"/>
      <c r="H59901" s="27"/>
      <c r="I59901" s="27"/>
    </row>
    <row r="59902" spans="6:9" x14ac:dyDescent="0.2">
      <c r="F59902" s="27"/>
      <c r="G59902" s="27"/>
      <c r="H59902" s="27"/>
      <c r="I59902" s="27"/>
    </row>
    <row r="59903" spans="6:9" x14ac:dyDescent="0.2">
      <c r="F59903" s="27"/>
      <c r="G59903" s="27"/>
      <c r="H59903" s="27"/>
      <c r="I59903" s="27"/>
    </row>
    <row r="59904" spans="6:9" x14ac:dyDescent="0.2">
      <c r="F59904" s="27"/>
      <c r="G59904" s="27"/>
      <c r="H59904" s="27"/>
      <c r="I59904" s="27"/>
    </row>
    <row r="59905" spans="6:9" x14ac:dyDescent="0.2">
      <c r="F59905" s="27"/>
      <c r="G59905" s="27"/>
      <c r="H59905" s="27"/>
      <c r="I59905" s="27"/>
    </row>
    <row r="59906" spans="6:9" x14ac:dyDescent="0.2">
      <c r="F59906" s="27"/>
      <c r="G59906" s="27"/>
      <c r="H59906" s="27"/>
      <c r="I59906" s="27"/>
    </row>
    <row r="59907" spans="6:9" x14ac:dyDescent="0.2">
      <c r="F59907" s="27"/>
      <c r="G59907" s="27"/>
      <c r="H59907" s="27"/>
      <c r="I59907" s="27"/>
    </row>
    <row r="59908" spans="6:9" x14ac:dyDescent="0.2">
      <c r="F59908" s="27"/>
      <c r="G59908" s="27"/>
      <c r="H59908" s="27"/>
      <c r="I59908" s="27"/>
    </row>
    <row r="59909" spans="6:9" x14ac:dyDescent="0.2">
      <c r="F59909" s="27"/>
      <c r="G59909" s="27"/>
      <c r="H59909" s="27"/>
      <c r="I59909" s="27"/>
    </row>
    <row r="59910" spans="6:9" x14ac:dyDescent="0.2">
      <c r="F59910" s="27"/>
      <c r="G59910" s="27"/>
      <c r="H59910" s="27"/>
      <c r="I59910" s="27"/>
    </row>
    <row r="59911" spans="6:9" x14ac:dyDescent="0.2">
      <c r="F59911" s="27"/>
      <c r="G59911" s="27"/>
      <c r="H59911" s="27"/>
      <c r="I59911" s="27"/>
    </row>
    <row r="59912" spans="6:9" x14ac:dyDescent="0.2">
      <c r="F59912" s="27"/>
      <c r="G59912" s="27"/>
      <c r="H59912" s="27"/>
      <c r="I59912" s="27"/>
    </row>
    <row r="59913" spans="6:9" x14ac:dyDescent="0.2">
      <c r="F59913" s="27"/>
      <c r="G59913" s="27"/>
      <c r="H59913" s="27"/>
      <c r="I59913" s="27"/>
    </row>
    <row r="59914" spans="6:9" x14ac:dyDescent="0.2">
      <c r="F59914" s="27"/>
      <c r="G59914" s="27"/>
      <c r="H59914" s="27"/>
      <c r="I59914" s="27"/>
    </row>
    <row r="59915" spans="6:9" x14ac:dyDescent="0.2">
      <c r="F59915" s="27"/>
      <c r="G59915" s="27"/>
      <c r="H59915" s="27"/>
      <c r="I59915" s="27"/>
    </row>
    <row r="59916" spans="6:9" x14ac:dyDescent="0.2">
      <c r="F59916" s="27"/>
      <c r="G59916" s="27"/>
      <c r="H59916" s="27"/>
      <c r="I59916" s="27"/>
    </row>
    <row r="59917" spans="6:9" x14ac:dyDescent="0.2">
      <c r="F59917" s="27"/>
      <c r="G59917" s="27"/>
      <c r="H59917" s="27"/>
      <c r="I59917" s="27"/>
    </row>
    <row r="59918" spans="6:9" x14ac:dyDescent="0.2">
      <c r="F59918" s="27"/>
      <c r="G59918" s="27"/>
      <c r="H59918" s="27"/>
      <c r="I59918" s="27"/>
    </row>
    <row r="59919" spans="6:9" x14ac:dyDescent="0.2">
      <c r="F59919" s="27"/>
      <c r="G59919" s="27"/>
      <c r="H59919" s="27"/>
      <c r="I59919" s="27"/>
    </row>
    <row r="59920" spans="6:9" x14ac:dyDescent="0.2">
      <c r="F59920" s="27"/>
      <c r="G59920" s="27"/>
      <c r="H59920" s="27"/>
      <c r="I59920" s="27"/>
    </row>
    <row r="59921" spans="6:9" x14ac:dyDescent="0.2">
      <c r="F59921" s="27"/>
      <c r="G59921" s="27"/>
      <c r="H59921" s="27"/>
      <c r="I59921" s="27"/>
    </row>
    <row r="59922" spans="6:9" x14ac:dyDescent="0.2">
      <c r="F59922" s="27"/>
      <c r="G59922" s="27"/>
      <c r="H59922" s="27"/>
      <c r="I59922" s="27"/>
    </row>
    <row r="59923" spans="6:9" x14ac:dyDescent="0.2">
      <c r="F59923" s="27"/>
      <c r="G59923" s="27"/>
      <c r="H59923" s="27"/>
      <c r="I59923" s="27"/>
    </row>
    <row r="59924" spans="6:9" x14ac:dyDescent="0.2">
      <c r="F59924" s="27"/>
      <c r="G59924" s="27"/>
      <c r="H59924" s="27"/>
      <c r="I59924" s="27"/>
    </row>
    <row r="59925" spans="6:9" x14ac:dyDescent="0.2">
      <c r="F59925" s="27"/>
      <c r="G59925" s="27"/>
      <c r="H59925" s="27"/>
      <c r="I59925" s="27"/>
    </row>
    <row r="59926" spans="6:9" x14ac:dyDescent="0.2">
      <c r="F59926" s="27"/>
      <c r="G59926" s="27"/>
      <c r="H59926" s="27"/>
      <c r="I59926" s="27"/>
    </row>
    <row r="59927" spans="6:9" x14ac:dyDescent="0.2">
      <c r="F59927" s="27"/>
      <c r="G59927" s="27"/>
      <c r="H59927" s="27"/>
      <c r="I59927" s="27"/>
    </row>
    <row r="59928" spans="6:9" x14ac:dyDescent="0.2">
      <c r="F59928" s="27"/>
      <c r="G59928" s="27"/>
      <c r="H59928" s="27"/>
      <c r="I59928" s="27"/>
    </row>
    <row r="59929" spans="6:9" x14ac:dyDescent="0.2">
      <c r="F59929" s="27"/>
      <c r="G59929" s="27"/>
      <c r="H59929" s="27"/>
      <c r="I59929" s="27"/>
    </row>
    <row r="59930" spans="6:9" x14ac:dyDescent="0.2">
      <c r="F59930" s="27"/>
      <c r="G59930" s="27"/>
      <c r="H59930" s="27"/>
      <c r="I59930" s="27"/>
    </row>
    <row r="59931" spans="6:9" x14ac:dyDescent="0.2">
      <c r="F59931" s="27"/>
      <c r="G59931" s="27"/>
      <c r="H59931" s="27"/>
      <c r="I59931" s="27"/>
    </row>
    <row r="59932" spans="6:9" x14ac:dyDescent="0.2">
      <c r="F59932" s="27"/>
      <c r="G59932" s="27"/>
      <c r="H59932" s="27"/>
      <c r="I59932" s="27"/>
    </row>
    <row r="59933" spans="6:9" x14ac:dyDescent="0.2">
      <c r="F59933" s="27"/>
      <c r="G59933" s="27"/>
      <c r="H59933" s="27"/>
      <c r="I59933" s="27"/>
    </row>
    <row r="59934" spans="6:9" x14ac:dyDescent="0.2">
      <c r="F59934" s="27"/>
      <c r="G59934" s="27"/>
      <c r="H59934" s="27"/>
      <c r="I59934" s="27"/>
    </row>
    <row r="59935" spans="6:9" x14ac:dyDescent="0.2">
      <c r="F59935" s="27"/>
      <c r="G59935" s="27"/>
      <c r="H59935" s="27"/>
      <c r="I59935" s="27"/>
    </row>
    <row r="59936" spans="6:9" x14ac:dyDescent="0.2">
      <c r="F59936" s="27"/>
      <c r="G59936" s="27"/>
      <c r="H59936" s="27"/>
      <c r="I59936" s="27"/>
    </row>
    <row r="59937" spans="6:9" x14ac:dyDescent="0.2">
      <c r="F59937" s="27"/>
      <c r="G59937" s="27"/>
      <c r="H59937" s="27"/>
      <c r="I59937" s="27"/>
    </row>
    <row r="59938" spans="6:9" x14ac:dyDescent="0.2">
      <c r="F59938" s="27"/>
      <c r="G59938" s="27"/>
      <c r="H59938" s="27"/>
      <c r="I59938" s="27"/>
    </row>
    <row r="59939" spans="6:9" x14ac:dyDescent="0.2">
      <c r="F59939" s="27"/>
      <c r="G59939" s="27"/>
      <c r="H59939" s="27"/>
      <c r="I59939" s="27"/>
    </row>
    <row r="59940" spans="6:9" x14ac:dyDescent="0.2">
      <c r="F59940" s="27"/>
      <c r="G59940" s="27"/>
      <c r="H59940" s="27"/>
      <c r="I59940" s="27"/>
    </row>
    <row r="59941" spans="6:9" x14ac:dyDescent="0.2">
      <c r="F59941" s="27"/>
      <c r="G59941" s="27"/>
      <c r="H59941" s="27"/>
      <c r="I59941" s="27"/>
    </row>
    <row r="59942" spans="6:9" x14ac:dyDescent="0.2">
      <c r="F59942" s="27"/>
      <c r="G59942" s="27"/>
      <c r="H59942" s="27"/>
      <c r="I59942" s="27"/>
    </row>
    <row r="59943" spans="6:9" x14ac:dyDescent="0.2">
      <c r="F59943" s="27"/>
      <c r="G59943" s="27"/>
      <c r="H59943" s="27"/>
      <c r="I59943" s="27"/>
    </row>
    <row r="59944" spans="6:9" x14ac:dyDescent="0.2">
      <c r="F59944" s="27"/>
      <c r="G59944" s="27"/>
      <c r="H59944" s="27"/>
      <c r="I59944" s="27"/>
    </row>
    <row r="59945" spans="6:9" x14ac:dyDescent="0.2">
      <c r="F59945" s="27"/>
      <c r="G59945" s="27"/>
      <c r="H59945" s="27"/>
      <c r="I59945" s="27"/>
    </row>
    <row r="59946" spans="6:9" x14ac:dyDescent="0.2">
      <c r="F59946" s="27"/>
      <c r="G59946" s="27"/>
      <c r="H59946" s="27"/>
      <c r="I59946" s="27"/>
    </row>
    <row r="59947" spans="6:9" x14ac:dyDescent="0.2">
      <c r="F59947" s="27"/>
      <c r="G59947" s="27"/>
      <c r="H59947" s="27"/>
      <c r="I59947" s="27"/>
    </row>
    <row r="59948" spans="6:9" x14ac:dyDescent="0.2">
      <c r="F59948" s="27"/>
      <c r="G59948" s="27"/>
      <c r="H59948" s="27"/>
      <c r="I59948" s="27"/>
    </row>
    <row r="59949" spans="6:9" x14ac:dyDescent="0.2">
      <c r="F59949" s="27"/>
      <c r="G59949" s="27"/>
      <c r="H59949" s="27"/>
      <c r="I59949" s="27"/>
    </row>
    <row r="59950" spans="6:9" x14ac:dyDescent="0.2">
      <c r="F59950" s="27"/>
      <c r="G59950" s="27"/>
      <c r="H59950" s="27"/>
      <c r="I59950" s="27"/>
    </row>
    <row r="59951" spans="6:9" x14ac:dyDescent="0.2">
      <c r="F59951" s="27"/>
      <c r="G59951" s="27"/>
      <c r="H59951" s="27"/>
      <c r="I59951" s="27"/>
    </row>
    <row r="59952" spans="6:9" x14ac:dyDescent="0.2">
      <c r="F59952" s="27"/>
      <c r="G59952" s="27"/>
      <c r="H59952" s="27"/>
      <c r="I59952" s="27"/>
    </row>
    <row r="59953" spans="6:9" x14ac:dyDescent="0.2">
      <c r="F59953" s="27"/>
      <c r="G59953" s="27"/>
      <c r="H59953" s="27"/>
      <c r="I59953" s="27"/>
    </row>
    <row r="59954" spans="6:9" x14ac:dyDescent="0.2">
      <c r="F59954" s="27"/>
      <c r="G59954" s="27"/>
      <c r="H59954" s="27"/>
      <c r="I59954" s="27"/>
    </row>
    <row r="59955" spans="6:9" x14ac:dyDescent="0.2">
      <c r="F59955" s="27"/>
      <c r="G59955" s="27"/>
      <c r="H59955" s="27"/>
      <c r="I59955" s="27"/>
    </row>
    <row r="59956" spans="6:9" x14ac:dyDescent="0.2">
      <c r="F59956" s="27"/>
      <c r="G59956" s="27"/>
      <c r="H59956" s="27"/>
      <c r="I59956" s="27"/>
    </row>
    <row r="59957" spans="6:9" x14ac:dyDescent="0.2">
      <c r="F59957" s="27"/>
      <c r="G59957" s="27"/>
      <c r="H59957" s="27"/>
      <c r="I59957" s="27"/>
    </row>
    <row r="59958" spans="6:9" x14ac:dyDescent="0.2">
      <c r="F59958" s="27"/>
      <c r="G59958" s="27"/>
      <c r="H59958" s="27"/>
      <c r="I59958" s="27"/>
    </row>
    <row r="59959" spans="6:9" x14ac:dyDescent="0.2">
      <c r="F59959" s="27"/>
      <c r="G59959" s="27"/>
      <c r="H59959" s="27"/>
      <c r="I59959" s="27"/>
    </row>
    <row r="59960" spans="6:9" x14ac:dyDescent="0.2">
      <c r="F59960" s="27"/>
      <c r="G59960" s="27"/>
      <c r="H59960" s="27"/>
      <c r="I59960" s="27"/>
    </row>
    <row r="59961" spans="6:9" x14ac:dyDescent="0.2">
      <c r="F59961" s="27"/>
      <c r="G59961" s="27"/>
      <c r="H59961" s="27"/>
      <c r="I59961" s="27"/>
    </row>
    <row r="59962" spans="6:9" x14ac:dyDescent="0.2">
      <c r="F59962" s="27"/>
      <c r="G59962" s="27"/>
      <c r="H59962" s="27"/>
      <c r="I59962" s="27"/>
    </row>
    <row r="59963" spans="6:9" x14ac:dyDescent="0.2">
      <c r="F59963" s="27"/>
      <c r="G59963" s="27"/>
      <c r="H59963" s="27"/>
      <c r="I59963" s="27"/>
    </row>
    <row r="59964" spans="6:9" x14ac:dyDescent="0.2">
      <c r="F59964" s="27"/>
      <c r="G59964" s="27"/>
      <c r="H59964" s="27"/>
      <c r="I59964" s="27"/>
    </row>
    <row r="59965" spans="6:9" x14ac:dyDescent="0.2">
      <c r="F59965" s="27"/>
      <c r="G59965" s="27"/>
      <c r="H59965" s="27"/>
      <c r="I59965" s="27"/>
    </row>
    <row r="59966" spans="6:9" x14ac:dyDescent="0.2">
      <c r="F59966" s="27"/>
      <c r="G59966" s="27"/>
      <c r="H59966" s="27"/>
      <c r="I59966" s="27"/>
    </row>
    <row r="59967" spans="6:9" x14ac:dyDescent="0.2">
      <c r="F59967" s="27"/>
      <c r="G59967" s="27"/>
      <c r="H59967" s="27"/>
      <c r="I59967" s="27"/>
    </row>
    <row r="59968" spans="6:9" x14ac:dyDescent="0.2">
      <c r="F59968" s="27"/>
      <c r="G59968" s="27"/>
      <c r="H59968" s="27"/>
      <c r="I59968" s="27"/>
    </row>
    <row r="59969" spans="6:9" x14ac:dyDescent="0.2">
      <c r="F59969" s="27"/>
      <c r="G59969" s="27"/>
      <c r="H59969" s="27"/>
      <c r="I59969" s="27"/>
    </row>
    <row r="59970" spans="6:9" x14ac:dyDescent="0.2">
      <c r="F59970" s="27"/>
      <c r="G59970" s="27"/>
      <c r="H59970" s="27"/>
      <c r="I59970" s="27"/>
    </row>
    <row r="59971" spans="6:9" x14ac:dyDescent="0.2">
      <c r="F59971" s="27"/>
      <c r="G59971" s="27"/>
      <c r="H59971" s="27"/>
      <c r="I59971" s="27"/>
    </row>
    <row r="59972" spans="6:9" x14ac:dyDescent="0.2">
      <c r="F59972" s="27"/>
      <c r="G59972" s="27"/>
      <c r="H59972" s="27"/>
      <c r="I59972" s="27"/>
    </row>
    <row r="59973" spans="6:9" x14ac:dyDescent="0.2">
      <c r="F59973" s="27"/>
      <c r="G59973" s="27"/>
      <c r="H59973" s="27"/>
      <c r="I59973" s="27"/>
    </row>
    <row r="59974" spans="6:9" x14ac:dyDescent="0.2">
      <c r="F59974" s="27"/>
      <c r="G59974" s="27"/>
      <c r="H59974" s="27"/>
      <c r="I59974" s="27"/>
    </row>
    <row r="59975" spans="6:9" x14ac:dyDescent="0.2">
      <c r="F59975" s="27"/>
      <c r="G59975" s="27"/>
      <c r="H59975" s="27"/>
      <c r="I59975" s="27"/>
    </row>
    <row r="59976" spans="6:9" x14ac:dyDescent="0.2">
      <c r="F59976" s="27"/>
      <c r="G59976" s="27"/>
      <c r="H59976" s="27"/>
      <c r="I59976" s="27"/>
    </row>
    <row r="59977" spans="6:9" x14ac:dyDescent="0.2">
      <c r="F59977" s="27"/>
      <c r="G59977" s="27"/>
      <c r="H59977" s="27"/>
      <c r="I59977" s="27"/>
    </row>
    <row r="59978" spans="6:9" x14ac:dyDescent="0.2">
      <c r="F59978" s="27"/>
      <c r="G59978" s="27"/>
      <c r="H59978" s="27"/>
      <c r="I59978" s="27"/>
    </row>
    <row r="59979" spans="6:9" x14ac:dyDescent="0.2">
      <c r="F59979" s="27"/>
      <c r="G59979" s="27"/>
      <c r="H59979" s="27"/>
      <c r="I59979" s="27"/>
    </row>
    <row r="59980" spans="6:9" x14ac:dyDescent="0.2">
      <c r="F59980" s="27"/>
      <c r="G59980" s="27"/>
      <c r="H59980" s="27"/>
      <c r="I59980" s="27"/>
    </row>
    <row r="59981" spans="6:9" x14ac:dyDescent="0.2">
      <c r="F59981" s="27"/>
      <c r="G59981" s="27"/>
      <c r="H59981" s="27"/>
      <c r="I59981" s="27"/>
    </row>
    <row r="59982" spans="6:9" x14ac:dyDescent="0.2">
      <c r="F59982" s="27"/>
      <c r="G59982" s="27"/>
      <c r="H59982" s="27"/>
      <c r="I59982" s="27"/>
    </row>
    <row r="59983" spans="6:9" x14ac:dyDescent="0.2">
      <c r="F59983" s="27"/>
      <c r="G59983" s="27"/>
      <c r="H59983" s="27"/>
      <c r="I59983" s="27"/>
    </row>
    <row r="59984" spans="6:9" x14ac:dyDescent="0.2">
      <c r="F59984" s="27"/>
      <c r="G59984" s="27"/>
      <c r="H59984" s="27"/>
      <c r="I59984" s="27"/>
    </row>
    <row r="59985" spans="6:9" x14ac:dyDescent="0.2">
      <c r="F59985" s="27"/>
      <c r="G59985" s="27"/>
      <c r="H59985" s="27"/>
      <c r="I59985" s="27"/>
    </row>
    <row r="59986" spans="6:9" x14ac:dyDescent="0.2">
      <c r="F59986" s="27"/>
      <c r="G59986" s="27"/>
      <c r="H59986" s="27"/>
      <c r="I59986" s="27"/>
    </row>
    <row r="59987" spans="6:9" x14ac:dyDescent="0.2">
      <c r="F59987" s="27"/>
      <c r="G59987" s="27"/>
      <c r="H59987" s="27"/>
      <c r="I59987" s="27"/>
    </row>
    <row r="59988" spans="6:9" x14ac:dyDescent="0.2">
      <c r="F59988" s="27"/>
      <c r="G59988" s="27"/>
      <c r="H59988" s="27"/>
      <c r="I59988" s="27"/>
    </row>
    <row r="59989" spans="6:9" x14ac:dyDescent="0.2">
      <c r="F59989" s="27"/>
      <c r="G59989" s="27"/>
      <c r="H59989" s="27"/>
      <c r="I59989" s="27"/>
    </row>
    <row r="59990" spans="6:9" x14ac:dyDescent="0.2">
      <c r="F59990" s="27"/>
      <c r="G59990" s="27"/>
      <c r="H59990" s="27"/>
      <c r="I59990" s="27"/>
    </row>
    <row r="59991" spans="6:9" x14ac:dyDescent="0.2">
      <c r="F59991" s="27"/>
      <c r="G59991" s="27"/>
      <c r="H59991" s="27"/>
      <c r="I59991" s="27"/>
    </row>
    <row r="59992" spans="6:9" x14ac:dyDescent="0.2">
      <c r="F59992" s="27"/>
      <c r="G59992" s="27"/>
      <c r="H59992" s="27"/>
      <c r="I59992" s="27"/>
    </row>
    <row r="59993" spans="6:9" x14ac:dyDescent="0.2">
      <c r="F59993" s="27"/>
      <c r="G59993" s="27"/>
      <c r="H59993" s="27"/>
      <c r="I59993" s="27"/>
    </row>
    <row r="59994" spans="6:9" x14ac:dyDescent="0.2">
      <c r="F59994" s="27"/>
      <c r="G59994" s="27"/>
      <c r="H59994" s="27"/>
      <c r="I59994" s="27"/>
    </row>
    <row r="59995" spans="6:9" x14ac:dyDescent="0.2">
      <c r="F59995" s="27"/>
      <c r="G59995" s="27"/>
      <c r="H59995" s="27"/>
      <c r="I59995" s="27"/>
    </row>
    <row r="59996" spans="6:9" x14ac:dyDescent="0.2">
      <c r="F59996" s="27"/>
      <c r="G59996" s="27"/>
      <c r="H59996" s="27"/>
      <c r="I59996" s="27"/>
    </row>
    <row r="59997" spans="6:9" x14ac:dyDescent="0.2">
      <c r="F59997" s="27"/>
      <c r="G59997" s="27"/>
      <c r="H59997" s="27"/>
      <c r="I59997" s="27"/>
    </row>
    <row r="59998" spans="6:9" x14ac:dyDescent="0.2">
      <c r="F59998" s="27"/>
      <c r="G59998" s="27"/>
      <c r="H59998" s="27"/>
      <c r="I59998" s="27"/>
    </row>
    <row r="59999" spans="6:9" x14ac:dyDescent="0.2">
      <c r="F59999" s="27"/>
      <c r="G59999" s="27"/>
      <c r="H59999" s="27"/>
      <c r="I59999" s="27"/>
    </row>
    <row r="60000" spans="6:9" x14ac:dyDescent="0.2">
      <c r="F60000" s="27"/>
      <c r="G60000" s="27"/>
      <c r="H60000" s="27"/>
      <c r="I60000" s="27"/>
    </row>
    <row r="60001" spans="6:9" x14ac:dyDescent="0.2">
      <c r="F60001" s="27"/>
      <c r="G60001" s="27"/>
      <c r="H60001" s="27"/>
      <c r="I60001" s="27"/>
    </row>
    <row r="60002" spans="6:9" x14ac:dyDescent="0.2">
      <c r="F60002" s="27"/>
      <c r="G60002" s="27"/>
      <c r="H60002" s="27"/>
      <c r="I60002" s="27"/>
    </row>
    <row r="60003" spans="6:9" x14ac:dyDescent="0.2">
      <c r="F60003" s="27"/>
      <c r="G60003" s="27"/>
      <c r="H60003" s="27"/>
      <c r="I60003" s="27"/>
    </row>
    <row r="60004" spans="6:9" x14ac:dyDescent="0.2">
      <c r="F60004" s="27"/>
      <c r="G60004" s="27"/>
      <c r="H60004" s="27"/>
      <c r="I60004" s="27"/>
    </row>
    <row r="60005" spans="6:9" x14ac:dyDescent="0.2">
      <c r="F60005" s="27"/>
      <c r="G60005" s="27"/>
      <c r="H60005" s="27"/>
      <c r="I60005" s="27"/>
    </row>
    <row r="60006" spans="6:9" x14ac:dyDescent="0.2">
      <c r="F60006" s="27"/>
      <c r="G60006" s="27"/>
      <c r="H60006" s="27"/>
      <c r="I60006" s="27"/>
    </row>
    <row r="60007" spans="6:9" x14ac:dyDescent="0.2">
      <c r="F60007" s="27"/>
      <c r="G60007" s="27"/>
      <c r="H60007" s="27"/>
      <c r="I60007" s="27"/>
    </row>
    <row r="60008" spans="6:9" x14ac:dyDescent="0.2">
      <c r="F60008" s="27"/>
      <c r="G60008" s="27"/>
      <c r="H60008" s="27"/>
      <c r="I60008" s="27"/>
    </row>
    <row r="60009" spans="6:9" x14ac:dyDescent="0.2">
      <c r="F60009" s="27"/>
      <c r="G60009" s="27"/>
      <c r="H60009" s="27"/>
      <c r="I60009" s="27"/>
    </row>
    <row r="60010" spans="6:9" x14ac:dyDescent="0.2">
      <c r="F60010" s="27"/>
      <c r="G60010" s="27"/>
      <c r="H60010" s="27"/>
      <c r="I60010" s="27"/>
    </row>
    <row r="60011" spans="6:9" x14ac:dyDescent="0.2">
      <c r="F60011" s="27"/>
      <c r="G60011" s="27"/>
      <c r="H60011" s="27"/>
      <c r="I60011" s="27"/>
    </row>
    <row r="60012" spans="6:9" x14ac:dyDescent="0.2">
      <c r="F60012" s="27"/>
      <c r="G60012" s="27"/>
      <c r="H60012" s="27"/>
      <c r="I60012" s="27"/>
    </row>
    <row r="60013" spans="6:9" x14ac:dyDescent="0.2">
      <c r="F60013" s="27"/>
      <c r="G60013" s="27"/>
      <c r="H60013" s="27"/>
      <c r="I60013" s="27"/>
    </row>
    <row r="60014" spans="6:9" x14ac:dyDescent="0.2">
      <c r="F60014" s="27"/>
      <c r="G60014" s="27"/>
      <c r="H60014" s="27"/>
      <c r="I60014" s="27"/>
    </row>
    <row r="60015" spans="6:9" x14ac:dyDescent="0.2">
      <c r="F60015" s="27"/>
      <c r="G60015" s="27"/>
      <c r="H60015" s="27"/>
      <c r="I60015" s="27"/>
    </row>
    <row r="60016" spans="6:9" x14ac:dyDescent="0.2">
      <c r="F60016" s="27"/>
      <c r="G60016" s="27"/>
      <c r="H60016" s="27"/>
      <c r="I60016" s="27"/>
    </row>
    <row r="60017" spans="6:9" x14ac:dyDescent="0.2">
      <c r="F60017" s="27"/>
      <c r="G60017" s="27"/>
      <c r="H60017" s="27"/>
      <c r="I60017" s="27"/>
    </row>
    <row r="60018" spans="6:9" x14ac:dyDescent="0.2">
      <c r="F60018" s="27"/>
      <c r="G60018" s="27"/>
      <c r="H60018" s="27"/>
      <c r="I60018" s="27"/>
    </row>
    <row r="60019" spans="6:9" x14ac:dyDescent="0.2">
      <c r="F60019" s="27"/>
      <c r="G60019" s="27"/>
      <c r="H60019" s="27"/>
      <c r="I60019" s="27"/>
    </row>
    <row r="60020" spans="6:9" x14ac:dyDescent="0.2">
      <c r="F60020" s="27"/>
      <c r="G60020" s="27"/>
      <c r="H60020" s="27"/>
      <c r="I60020" s="27"/>
    </row>
    <row r="60021" spans="6:9" x14ac:dyDescent="0.2">
      <c r="F60021" s="27"/>
      <c r="G60021" s="27"/>
      <c r="H60021" s="27"/>
      <c r="I60021" s="27"/>
    </row>
    <row r="60022" spans="6:9" x14ac:dyDescent="0.2">
      <c r="F60022" s="27"/>
      <c r="G60022" s="27"/>
      <c r="H60022" s="27"/>
      <c r="I60022" s="27"/>
    </row>
    <row r="60023" spans="6:9" x14ac:dyDescent="0.2">
      <c r="F60023" s="27"/>
      <c r="G60023" s="27"/>
      <c r="H60023" s="27"/>
      <c r="I60023" s="27"/>
    </row>
    <row r="60024" spans="6:9" x14ac:dyDescent="0.2">
      <c r="F60024" s="27"/>
      <c r="G60024" s="27"/>
      <c r="H60024" s="27"/>
      <c r="I60024" s="27"/>
    </row>
    <row r="60025" spans="6:9" x14ac:dyDescent="0.2">
      <c r="F60025" s="27"/>
      <c r="G60025" s="27"/>
      <c r="H60025" s="27"/>
      <c r="I60025" s="27"/>
    </row>
    <row r="60026" spans="6:9" x14ac:dyDescent="0.2">
      <c r="F60026" s="27"/>
      <c r="G60026" s="27"/>
      <c r="H60026" s="27"/>
      <c r="I60026" s="27"/>
    </row>
    <row r="60027" spans="6:9" x14ac:dyDescent="0.2">
      <c r="F60027" s="27"/>
      <c r="G60027" s="27"/>
      <c r="H60027" s="27"/>
      <c r="I60027" s="27"/>
    </row>
    <row r="60028" spans="6:9" x14ac:dyDescent="0.2">
      <c r="F60028" s="27"/>
      <c r="G60028" s="27"/>
      <c r="H60028" s="27"/>
      <c r="I60028" s="27"/>
    </row>
    <row r="60029" spans="6:9" x14ac:dyDescent="0.2">
      <c r="F60029" s="27"/>
      <c r="G60029" s="27"/>
      <c r="H60029" s="27"/>
      <c r="I60029" s="27"/>
    </row>
    <row r="60030" spans="6:9" x14ac:dyDescent="0.2">
      <c r="F60030" s="27"/>
      <c r="G60030" s="27"/>
      <c r="H60030" s="27"/>
      <c r="I60030" s="27"/>
    </row>
    <row r="60031" spans="6:9" x14ac:dyDescent="0.2">
      <c r="F60031" s="27"/>
      <c r="G60031" s="27"/>
      <c r="H60031" s="27"/>
      <c r="I60031" s="27"/>
    </row>
    <row r="60032" spans="6:9" x14ac:dyDescent="0.2">
      <c r="F60032" s="27"/>
      <c r="G60032" s="27"/>
      <c r="H60032" s="27"/>
      <c r="I60032" s="27"/>
    </row>
    <row r="60033" spans="6:9" x14ac:dyDescent="0.2">
      <c r="F60033" s="27"/>
      <c r="G60033" s="27"/>
      <c r="H60033" s="27"/>
      <c r="I60033" s="27"/>
    </row>
    <row r="60034" spans="6:9" x14ac:dyDescent="0.2">
      <c r="F60034" s="27"/>
      <c r="G60034" s="27"/>
      <c r="H60034" s="27"/>
      <c r="I60034" s="27"/>
    </row>
    <row r="60035" spans="6:9" x14ac:dyDescent="0.2">
      <c r="F60035" s="27"/>
      <c r="G60035" s="27"/>
      <c r="H60035" s="27"/>
      <c r="I60035" s="27"/>
    </row>
    <row r="60036" spans="6:9" x14ac:dyDescent="0.2">
      <c r="F60036" s="27"/>
      <c r="G60036" s="27"/>
      <c r="H60036" s="27"/>
      <c r="I60036" s="27"/>
    </row>
    <row r="60037" spans="6:9" x14ac:dyDescent="0.2">
      <c r="F60037" s="27"/>
      <c r="G60037" s="27"/>
      <c r="H60037" s="27"/>
      <c r="I60037" s="27"/>
    </row>
    <row r="60038" spans="6:9" x14ac:dyDescent="0.2">
      <c r="F60038" s="27"/>
      <c r="G60038" s="27"/>
      <c r="H60038" s="27"/>
      <c r="I60038" s="27"/>
    </row>
    <row r="60039" spans="6:9" x14ac:dyDescent="0.2">
      <c r="F60039" s="27"/>
      <c r="G60039" s="27"/>
      <c r="H60039" s="27"/>
      <c r="I60039" s="27"/>
    </row>
    <row r="60040" spans="6:9" x14ac:dyDescent="0.2">
      <c r="F60040" s="27"/>
      <c r="G60040" s="27"/>
      <c r="H60040" s="27"/>
      <c r="I60040" s="27"/>
    </row>
    <row r="60041" spans="6:9" x14ac:dyDescent="0.2">
      <c r="F60041" s="27"/>
      <c r="G60041" s="27"/>
      <c r="H60041" s="27"/>
      <c r="I60041" s="27"/>
    </row>
    <row r="60042" spans="6:9" x14ac:dyDescent="0.2">
      <c r="F60042" s="27"/>
      <c r="G60042" s="27"/>
      <c r="H60042" s="27"/>
      <c r="I60042" s="27"/>
    </row>
    <row r="60043" spans="6:9" x14ac:dyDescent="0.2">
      <c r="F60043" s="27"/>
      <c r="G60043" s="27"/>
      <c r="H60043" s="27"/>
      <c r="I60043" s="27"/>
    </row>
    <row r="60044" spans="6:9" x14ac:dyDescent="0.2">
      <c r="F60044" s="27"/>
      <c r="G60044" s="27"/>
      <c r="H60044" s="27"/>
      <c r="I60044" s="27"/>
    </row>
    <row r="60045" spans="6:9" x14ac:dyDescent="0.2">
      <c r="F60045" s="27"/>
      <c r="G60045" s="27"/>
      <c r="H60045" s="27"/>
      <c r="I60045" s="27"/>
    </row>
    <row r="60046" spans="6:9" x14ac:dyDescent="0.2">
      <c r="F60046" s="27"/>
      <c r="G60046" s="27"/>
      <c r="H60046" s="27"/>
      <c r="I60046" s="27"/>
    </row>
    <row r="60047" spans="6:9" x14ac:dyDescent="0.2">
      <c r="F60047" s="27"/>
      <c r="G60047" s="27"/>
      <c r="H60047" s="27"/>
      <c r="I60047" s="27"/>
    </row>
    <row r="60048" spans="6:9" x14ac:dyDescent="0.2">
      <c r="F60048" s="27"/>
      <c r="G60048" s="27"/>
      <c r="H60048" s="27"/>
      <c r="I60048" s="27"/>
    </row>
    <row r="60049" spans="6:9" x14ac:dyDescent="0.2">
      <c r="F60049" s="27"/>
      <c r="G60049" s="27"/>
      <c r="H60049" s="27"/>
      <c r="I60049" s="27"/>
    </row>
    <row r="60050" spans="6:9" x14ac:dyDescent="0.2">
      <c r="F60050" s="27"/>
      <c r="G60050" s="27"/>
      <c r="H60050" s="27"/>
      <c r="I60050" s="27"/>
    </row>
    <row r="60051" spans="6:9" x14ac:dyDescent="0.2">
      <c r="F60051" s="27"/>
      <c r="G60051" s="27"/>
      <c r="H60051" s="27"/>
      <c r="I60051" s="27"/>
    </row>
    <row r="60052" spans="6:9" x14ac:dyDescent="0.2">
      <c r="F60052" s="27"/>
      <c r="G60052" s="27"/>
      <c r="H60052" s="27"/>
      <c r="I60052" s="27"/>
    </row>
    <row r="60053" spans="6:9" x14ac:dyDescent="0.2">
      <c r="F60053" s="27"/>
      <c r="G60053" s="27"/>
      <c r="H60053" s="27"/>
      <c r="I60053" s="27"/>
    </row>
    <row r="60054" spans="6:9" x14ac:dyDescent="0.2">
      <c r="F60054" s="27"/>
      <c r="G60054" s="27"/>
      <c r="H60054" s="27"/>
      <c r="I60054" s="27"/>
    </row>
    <row r="60055" spans="6:9" x14ac:dyDescent="0.2">
      <c r="F60055" s="27"/>
      <c r="G60055" s="27"/>
      <c r="H60055" s="27"/>
      <c r="I60055" s="27"/>
    </row>
    <row r="60056" spans="6:9" x14ac:dyDescent="0.2">
      <c r="F60056" s="27"/>
      <c r="G60056" s="27"/>
      <c r="H60056" s="27"/>
      <c r="I60056" s="27"/>
    </row>
    <row r="60057" spans="6:9" x14ac:dyDescent="0.2">
      <c r="F60057" s="27"/>
      <c r="G60057" s="27"/>
      <c r="H60057" s="27"/>
      <c r="I60057" s="27"/>
    </row>
    <row r="60058" spans="6:9" x14ac:dyDescent="0.2">
      <c r="F60058" s="27"/>
      <c r="G60058" s="27"/>
      <c r="H60058" s="27"/>
      <c r="I60058" s="27"/>
    </row>
    <row r="60059" spans="6:9" x14ac:dyDescent="0.2">
      <c r="F60059" s="27"/>
      <c r="G60059" s="27"/>
      <c r="H60059" s="27"/>
      <c r="I60059" s="27"/>
    </row>
    <row r="60060" spans="6:9" x14ac:dyDescent="0.2">
      <c r="F60060" s="27"/>
      <c r="G60060" s="27"/>
      <c r="H60060" s="27"/>
      <c r="I60060" s="27"/>
    </row>
    <row r="60061" spans="6:9" x14ac:dyDescent="0.2">
      <c r="F60061" s="27"/>
      <c r="G60061" s="27"/>
      <c r="H60061" s="27"/>
      <c r="I60061" s="27"/>
    </row>
    <row r="60062" spans="6:9" x14ac:dyDescent="0.2">
      <c r="F60062" s="27"/>
      <c r="G60062" s="27"/>
      <c r="H60062" s="27"/>
      <c r="I60062" s="27"/>
    </row>
    <row r="60063" spans="6:9" x14ac:dyDescent="0.2">
      <c r="F60063" s="27"/>
      <c r="G60063" s="27"/>
      <c r="H60063" s="27"/>
      <c r="I60063" s="27"/>
    </row>
    <row r="60064" spans="6:9" x14ac:dyDescent="0.2">
      <c r="F60064" s="27"/>
      <c r="G60064" s="27"/>
      <c r="H60064" s="27"/>
      <c r="I60064" s="27"/>
    </row>
    <row r="60065" spans="6:9" x14ac:dyDescent="0.2">
      <c r="F60065" s="27"/>
      <c r="G60065" s="27"/>
      <c r="H60065" s="27"/>
      <c r="I60065" s="27"/>
    </row>
    <row r="60066" spans="6:9" x14ac:dyDescent="0.2">
      <c r="F60066" s="27"/>
      <c r="G60066" s="27"/>
      <c r="H60066" s="27"/>
      <c r="I60066" s="27"/>
    </row>
    <row r="60067" spans="6:9" x14ac:dyDescent="0.2">
      <c r="F60067" s="27"/>
      <c r="G60067" s="27"/>
      <c r="H60067" s="27"/>
      <c r="I60067" s="27"/>
    </row>
    <row r="60068" spans="6:9" x14ac:dyDescent="0.2">
      <c r="F60068" s="27"/>
      <c r="G60068" s="27"/>
      <c r="H60068" s="27"/>
      <c r="I60068" s="27"/>
    </row>
    <row r="60069" spans="6:9" x14ac:dyDescent="0.2">
      <c r="F60069" s="27"/>
      <c r="G60069" s="27"/>
      <c r="H60069" s="27"/>
      <c r="I60069" s="27"/>
    </row>
    <row r="60070" spans="6:9" x14ac:dyDescent="0.2">
      <c r="F60070" s="27"/>
      <c r="G60070" s="27"/>
      <c r="H60070" s="27"/>
      <c r="I60070" s="27"/>
    </row>
    <row r="60071" spans="6:9" x14ac:dyDescent="0.2">
      <c r="F60071" s="27"/>
      <c r="G60071" s="27"/>
      <c r="H60071" s="27"/>
      <c r="I60071" s="27"/>
    </row>
    <row r="60072" spans="6:9" x14ac:dyDescent="0.2">
      <c r="F60072" s="27"/>
      <c r="G60072" s="27"/>
      <c r="H60072" s="27"/>
      <c r="I60072" s="27"/>
    </row>
    <row r="60073" spans="6:9" x14ac:dyDescent="0.2">
      <c r="F60073" s="27"/>
      <c r="G60073" s="27"/>
      <c r="H60073" s="27"/>
      <c r="I60073" s="27"/>
    </row>
    <row r="60074" spans="6:9" x14ac:dyDescent="0.2">
      <c r="F60074" s="27"/>
      <c r="G60074" s="27"/>
      <c r="H60074" s="27"/>
      <c r="I60074" s="27"/>
    </row>
    <row r="60075" spans="6:9" x14ac:dyDescent="0.2">
      <c r="F60075" s="27"/>
      <c r="G60075" s="27"/>
      <c r="H60075" s="27"/>
      <c r="I60075" s="27"/>
    </row>
    <row r="60076" spans="6:9" x14ac:dyDescent="0.2">
      <c r="F60076" s="27"/>
      <c r="G60076" s="27"/>
      <c r="H60076" s="27"/>
      <c r="I60076" s="27"/>
    </row>
    <row r="60077" spans="6:9" x14ac:dyDescent="0.2">
      <c r="F60077" s="27"/>
      <c r="G60077" s="27"/>
      <c r="H60077" s="27"/>
      <c r="I60077" s="27"/>
    </row>
    <row r="60078" spans="6:9" x14ac:dyDescent="0.2">
      <c r="F60078" s="27"/>
      <c r="G60078" s="27"/>
      <c r="H60078" s="27"/>
      <c r="I60078" s="27"/>
    </row>
    <row r="60079" spans="6:9" x14ac:dyDescent="0.2">
      <c r="F60079" s="27"/>
      <c r="G60079" s="27"/>
      <c r="H60079" s="27"/>
      <c r="I60079" s="27"/>
    </row>
    <row r="60080" spans="6:9" x14ac:dyDescent="0.2">
      <c r="F60080" s="27"/>
      <c r="G60080" s="27"/>
      <c r="H60080" s="27"/>
      <c r="I60080" s="27"/>
    </row>
    <row r="60081" spans="6:9" x14ac:dyDescent="0.2">
      <c r="F60081" s="27"/>
      <c r="G60081" s="27"/>
      <c r="H60081" s="27"/>
      <c r="I60081" s="27"/>
    </row>
    <row r="60082" spans="6:9" x14ac:dyDescent="0.2">
      <c r="F60082" s="27"/>
      <c r="G60082" s="27"/>
      <c r="H60082" s="27"/>
      <c r="I60082" s="27"/>
    </row>
    <row r="60083" spans="6:9" x14ac:dyDescent="0.2">
      <c r="F60083" s="27"/>
      <c r="G60083" s="27"/>
      <c r="H60083" s="27"/>
      <c r="I60083" s="27"/>
    </row>
    <row r="60084" spans="6:9" x14ac:dyDescent="0.2">
      <c r="F60084" s="27"/>
      <c r="G60084" s="27"/>
      <c r="H60084" s="27"/>
      <c r="I60084" s="27"/>
    </row>
    <row r="60085" spans="6:9" x14ac:dyDescent="0.2">
      <c r="F60085" s="27"/>
      <c r="G60085" s="27"/>
      <c r="H60085" s="27"/>
      <c r="I60085" s="27"/>
    </row>
    <row r="60086" spans="6:9" x14ac:dyDescent="0.2">
      <c r="F60086" s="27"/>
      <c r="G60086" s="27"/>
      <c r="H60086" s="27"/>
      <c r="I60086" s="27"/>
    </row>
    <row r="60087" spans="6:9" x14ac:dyDescent="0.2">
      <c r="F60087" s="27"/>
      <c r="G60087" s="27"/>
      <c r="H60087" s="27"/>
      <c r="I60087" s="27"/>
    </row>
    <row r="60088" spans="6:9" x14ac:dyDescent="0.2">
      <c r="F60088" s="27"/>
      <c r="G60088" s="27"/>
      <c r="H60088" s="27"/>
      <c r="I60088" s="27"/>
    </row>
    <row r="60089" spans="6:9" x14ac:dyDescent="0.2">
      <c r="F60089" s="27"/>
      <c r="G60089" s="27"/>
      <c r="H60089" s="27"/>
      <c r="I60089" s="27"/>
    </row>
    <row r="60090" spans="6:9" x14ac:dyDescent="0.2">
      <c r="F60090" s="27"/>
      <c r="G60090" s="27"/>
      <c r="H60090" s="27"/>
      <c r="I60090" s="27"/>
    </row>
    <row r="60091" spans="6:9" x14ac:dyDescent="0.2">
      <c r="F60091" s="27"/>
      <c r="G60091" s="27"/>
      <c r="H60091" s="27"/>
      <c r="I60091" s="27"/>
    </row>
    <row r="60092" spans="6:9" x14ac:dyDescent="0.2">
      <c r="F60092" s="27"/>
      <c r="G60092" s="27"/>
      <c r="H60092" s="27"/>
      <c r="I60092" s="27"/>
    </row>
    <row r="60093" spans="6:9" x14ac:dyDescent="0.2">
      <c r="F60093" s="27"/>
      <c r="G60093" s="27"/>
      <c r="H60093" s="27"/>
      <c r="I60093" s="27"/>
    </row>
    <row r="60094" spans="6:9" x14ac:dyDescent="0.2">
      <c r="F60094" s="27"/>
      <c r="G60094" s="27"/>
      <c r="H60094" s="27"/>
      <c r="I60094" s="27"/>
    </row>
    <row r="60095" spans="6:9" x14ac:dyDescent="0.2">
      <c r="F60095" s="27"/>
      <c r="G60095" s="27"/>
      <c r="H60095" s="27"/>
      <c r="I60095" s="27"/>
    </row>
    <row r="60096" spans="6:9" x14ac:dyDescent="0.2">
      <c r="F60096" s="27"/>
      <c r="G60096" s="27"/>
      <c r="H60096" s="27"/>
      <c r="I60096" s="27"/>
    </row>
    <row r="60097" spans="6:9" x14ac:dyDescent="0.2">
      <c r="F60097" s="27"/>
      <c r="G60097" s="27"/>
      <c r="H60097" s="27"/>
      <c r="I60097" s="27"/>
    </row>
    <row r="60098" spans="6:9" x14ac:dyDescent="0.2">
      <c r="F60098" s="27"/>
      <c r="G60098" s="27"/>
      <c r="H60098" s="27"/>
      <c r="I60098" s="27"/>
    </row>
    <row r="60099" spans="6:9" x14ac:dyDescent="0.2">
      <c r="F60099" s="27"/>
      <c r="G60099" s="27"/>
      <c r="H60099" s="27"/>
      <c r="I60099" s="27"/>
    </row>
    <row r="60100" spans="6:9" x14ac:dyDescent="0.2">
      <c r="F60100" s="27"/>
      <c r="G60100" s="27"/>
      <c r="H60100" s="27"/>
      <c r="I60100" s="27"/>
    </row>
    <row r="60101" spans="6:9" x14ac:dyDescent="0.2">
      <c r="F60101" s="27"/>
      <c r="G60101" s="27"/>
      <c r="H60101" s="27"/>
      <c r="I60101" s="27"/>
    </row>
    <row r="60102" spans="6:9" x14ac:dyDescent="0.2">
      <c r="F60102" s="27"/>
      <c r="G60102" s="27"/>
      <c r="H60102" s="27"/>
      <c r="I60102" s="27"/>
    </row>
    <row r="60103" spans="6:9" x14ac:dyDescent="0.2">
      <c r="F60103" s="27"/>
      <c r="G60103" s="27"/>
      <c r="H60103" s="27"/>
      <c r="I60103" s="27"/>
    </row>
    <row r="60104" spans="6:9" x14ac:dyDescent="0.2">
      <c r="F60104" s="27"/>
      <c r="G60104" s="27"/>
      <c r="H60104" s="27"/>
      <c r="I60104" s="27"/>
    </row>
    <row r="60105" spans="6:9" x14ac:dyDescent="0.2">
      <c r="F60105" s="27"/>
      <c r="G60105" s="27"/>
      <c r="H60105" s="27"/>
      <c r="I60105" s="27"/>
    </row>
    <row r="60106" spans="6:9" x14ac:dyDescent="0.2">
      <c r="F60106" s="27"/>
      <c r="G60106" s="27"/>
      <c r="H60106" s="27"/>
      <c r="I60106" s="27"/>
    </row>
    <row r="60107" spans="6:9" x14ac:dyDescent="0.2">
      <c r="F60107" s="27"/>
      <c r="G60107" s="27"/>
      <c r="H60107" s="27"/>
      <c r="I60107" s="27"/>
    </row>
    <row r="60108" spans="6:9" x14ac:dyDescent="0.2">
      <c r="F60108" s="27"/>
      <c r="G60108" s="27"/>
      <c r="H60108" s="27"/>
      <c r="I60108" s="27"/>
    </row>
    <row r="60109" spans="6:9" x14ac:dyDescent="0.2">
      <c r="F60109" s="27"/>
      <c r="G60109" s="27"/>
      <c r="H60109" s="27"/>
      <c r="I60109" s="27"/>
    </row>
    <row r="60110" spans="6:9" x14ac:dyDescent="0.2">
      <c r="F60110" s="27"/>
      <c r="G60110" s="27"/>
      <c r="H60110" s="27"/>
      <c r="I60110" s="27"/>
    </row>
    <row r="60111" spans="6:9" x14ac:dyDescent="0.2">
      <c r="F60111" s="27"/>
      <c r="G60111" s="27"/>
      <c r="H60111" s="27"/>
      <c r="I60111" s="27"/>
    </row>
    <row r="60112" spans="6:9" x14ac:dyDescent="0.2">
      <c r="F60112" s="27"/>
      <c r="G60112" s="27"/>
      <c r="H60112" s="27"/>
      <c r="I60112" s="27"/>
    </row>
    <row r="60113" spans="6:9" x14ac:dyDescent="0.2">
      <c r="F60113" s="27"/>
      <c r="G60113" s="27"/>
      <c r="H60113" s="27"/>
      <c r="I60113" s="27"/>
    </row>
    <row r="60114" spans="6:9" x14ac:dyDescent="0.2">
      <c r="F60114" s="27"/>
      <c r="G60114" s="27"/>
      <c r="H60114" s="27"/>
      <c r="I60114" s="27"/>
    </row>
    <row r="60115" spans="6:9" x14ac:dyDescent="0.2">
      <c r="F60115" s="27"/>
      <c r="G60115" s="27"/>
      <c r="H60115" s="27"/>
      <c r="I60115" s="27"/>
    </row>
    <row r="60116" spans="6:9" x14ac:dyDescent="0.2">
      <c r="F60116" s="27"/>
      <c r="G60116" s="27"/>
      <c r="H60116" s="27"/>
      <c r="I60116" s="27"/>
    </row>
    <row r="60117" spans="6:9" x14ac:dyDescent="0.2">
      <c r="F60117" s="27"/>
      <c r="G60117" s="27"/>
      <c r="H60117" s="27"/>
      <c r="I60117" s="27"/>
    </row>
    <row r="60118" spans="6:9" x14ac:dyDescent="0.2">
      <c r="F60118" s="27"/>
      <c r="G60118" s="27"/>
      <c r="H60118" s="27"/>
      <c r="I60118" s="27"/>
    </row>
    <row r="60119" spans="6:9" x14ac:dyDescent="0.2">
      <c r="F60119" s="27"/>
      <c r="G60119" s="27"/>
      <c r="H60119" s="27"/>
      <c r="I60119" s="27"/>
    </row>
    <row r="60120" spans="6:9" x14ac:dyDescent="0.2">
      <c r="F60120" s="27"/>
      <c r="G60120" s="27"/>
      <c r="H60120" s="27"/>
      <c r="I60120" s="27"/>
    </row>
    <row r="60121" spans="6:9" x14ac:dyDescent="0.2">
      <c r="F60121" s="27"/>
      <c r="G60121" s="27"/>
      <c r="H60121" s="27"/>
      <c r="I60121" s="27"/>
    </row>
    <row r="60122" spans="6:9" x14ac:dyDescent="0.2">
      <c r="F60122" s="27"/>
      <c r="G60122" s="27"/>
      <c r="H60122" s="27"/>
      <c r="I60122" s="27"/>
    </row>
    <row r="60123" spans="6:9" x14ac:dyDescent="0.2">
      <c r="F60123" s="27"/>
      <c r="G60123" s="27"/>
      <c r="H60123" s="27"/>
      <c r="I60123" s="27"/>
    </row>
    <row r="60124" spans="6:9" x14ac:dyDescent="0.2">
      <c r="F60124" s="27"/>
      <c r="G60124" s="27"/>
      <c r="H60124" s="27"/>
      <c r="I60124" s="27"/>
    </row>
    <row r="60125" spans="6:9" x14ac:dyDescent="0.2">
      <c r="F60125" s="27"/>
      <c r="G60125" s="27"/>
      <c r="H60125" s="27"/>
      <c r="I60125" s="27"/>
    </row>
    <row r="60126" spans="6:9" x14ac:dyDescent="0.2">
      <c r="F60126" s="27"/>
      <c r="G60126" s="27"/>
      <c r="H60126" s="27"/>
      <c r="I60126" s="27"/>
    </row>
    <row r="60127" spans="6:9" x14ac:dyDescent="0.2">
      <c r="F60127" s="27"/>
      <c r="G60127" s="27"/>
      <c r="H60127" s="27"/>
      <c r="I60127" s="27"/>
    </row>
    <row r="60128" spans="6:9" x14ac:dyDescent="0.2">
      <c r="F60128" s="27"/>
      <c r="G60128" s="27"/>
      <c r="H60128" s="27"/>
      <c r="I60128" s="27"/>
    </row>
    <row r="60129" spans="6:9" x14ac:dyDescent="0.2">
      <c r="F60129" s="27"/>
      <c r="G60129" s="27"/>
      <c r="H60129" s="27"/>
      <c r="I60129" s="27"/>
    </row>
    <row r="60130" spans="6:9" x14ac:dyDescent="0.2">
      <c r="F60130" s="27"/>
      <c r="G60130" s="27"/>
      <c r="H60130" s="27"/>
      <c r="I60130" s="27"/>
    </row>
    <row r="60131" spans="6:9" x14ac:dyDescent="0.2">
      <c r="F60131" s="27"/>
      <c r="G60131" s="27"/>
      <c r="H60131" s="27"/>
      <c r="I60131" s="27"/>
    </row>
    <row r="60132" spans="6:9" x14ac:dyDescent="0.2">
      <c r="F60132" s="27"/>
      <c r="G60132" s="27"/>
      <c r="H60132" s="27"/>
      <c r="I60132" s="27"/>
    </row>
    <row r="60133" spans="6:9" x14ac:dyDescent="0.2">
      <c r="F60133" s="27"/>
      <c r="G60133" s="27"/>
      <c r="H60133" s="27"/>
      <c r="I60133" s="27"/>
    </row>
    <row r="60134" spans="6:9" x14ac:dyDescent="0.2">
      <c r="F60134" s="27"/>
      <c r="G60134" s="27"/>
      <c r="H60134" s="27"/>
      <c r="I60134" s="27"/>
    </row>
    <row r="60135" spans="6:9" x14ac:dyDescent="0.2">
      <c r="F60135" s="27"/>
      <c r="G60135" s="27"/>
      <c r="H60135" s="27"/>
      <c r="I60135" s="27"/>
    </row>
    <row r="60136" spans="6:9" x14ac:dyDescent="0.2">
      <c r="F60136" s="27"/>
      <c r="G60136" s="27"/>
      <c r="H60136" s="27"/>
      <c r="I60136" s="27"/>
    </row>
    <row r="60137" spans="6:9" x14ac:dyDescent="0.2">
      <c r="F60137" s="27"/>
      <c r="G60137" s="27"/>
      <c r="H60137" s="27"/>
      <c r="I60137" s="27"/>
    </row>
    <row r="60138" spans="6:9" x14ac:dyDescent="0.2">
      <c r="F60138" s="27"/>
      <c r="G60138" s="27"/>
      <c r="H60138" s="27"/>
      <c r="I60138" s="27"/>
    </row>
    <row r="60139" spans="6:9" x14ac:dyDescent="0.2">
      <c r="F60139" s="27"/>
      <c r="G60139" s="27"/>
      <c r="H60139" s="27"/>
      <c r="I60139" s="27"/>
    </row>
    <row r="60140" spans="6:9" x14ac:dyDescent="0.2">
      <c r="F60140" s="27"/>
      <c r="G60140" s="27"/>
      <c r="H60140" s="27"/>
      <c r="I60140" s="27"/>
    </row>
    <row r="60141" spans="6:9" x14ac:dyDescent="0.2">
      <c r="F60141" s="27"/>
      <c r="G60141" s="27"/>
      <c r="H60141" s="27"/>
      <c r="I60141" s="27"/>
    </row>
    <row r="60142" spans="6:9" x14ac:dyDescent="0.2">
      <c r="F60142" s="27"/>
      <c r="G60142" s="27"/>
      <c r="H60142" s="27"/>
      <c r="I60142" s="27"/>
    </row>
    <row r="60143" spans="6:9" x14ac:dyDescent="0.2">
      <c r="F60143" s="27"/>
      <c r="G60143" s="27"/>
      <c r="H60143" s="27"/>
      <c r="I60143" s="27"/>
    </row>
    <row r="60144" spans="6:9" x14ac:dyDescent="0.2">
      <c r="F60144" s="27"/>
      <c r="G60144" s="27"/>
      <c r="H60144" s="27"/>
      <c r="I60144" s="27"/>
    </row>
    <row r="60145" spans="6:9" x14ac:dyDescent="0.2">
      <c r="F60145" s="27"/>
      <c r="G60145" s="27"/>
      <c r="H60145" s="27"/>
      <c r="I60145" s="27"/>
    </row>
    <row r="60146" spans="6:9" x14ac:dyDescent="0.2">
      <c r="F60146" s="27"/>
      <c r="G60146" s="27"/>
      <c r="H60146" s="27"/>
      <c r="I60146" s="27"/>
    </row>
    <row r="60147" spans="6:9" x14ac:dyDescent="0.2">
      <c r="F60147" s="27"/>
      <c r="G60147" s="27"/>
      <c r="H60147" s="27"/>
      <c r="I60147" s="27"/>
    </row>
    <row r="60148" spans="6:9" x14ac:dyDescent="0.2">
      <c r="F60148" s="27"/>
      <c r="G60148" s="27"/>
      <c r="H60148" s="27"/>
      <c r="I60148" s="27"/>
    </row>
    <row r="60149" spans="6:9" x14ac:dyDescent="0.2">
      <c r="F60149" s="27"/>
      <c r="G60149" s="27"/>
      <c r="H60149" s="27"/>
      <c r="I60149" s="27"/>
    </row>
    <row r="60150" spans="6:9" x14ac:dyDescent="0.2">
      <c r="F60150" s="27"/>
      <c r="G60150" s="27"/>
      <c r="H60150" s="27"/>
      <c r="I60150" s="27"/>
    </row>
    <row r="60151" spans="6:9" x14ac:dyDescent="0.2">
      <c r="F60151" s="27"/>
      <c r="G60151" s="27"/>
      <c r="H60151" s="27"/>
      <c r="I60151" s="27"/>
    </row>
    <row r="60152" spans="6:9" x14ac:dyDescent="0.2">
      <c r="F60152" s="27"/>
      <c r="G60152" s="27"/>
      <c r="H60152" s="27"/>
      <c r="I60152" s="27"/>
    </row>
    <row r="60153" spans="6:9" x14ac:dyDescent="0.2">
      <c r="F60153" s="27"/>
      <c r="G60153" s="27"/>
      <c r="H60153" s="27"/>
      <c r="I60153" s="27"/>
    </row>
    <row r="60154" spans="6:9" x14ac:dyDescent="0.2">
      <c r="F60154" s="27"/>
      <c r="G60154" s="27"/>
      <c r="H60154" s="27"/>
      <c r="I60154" s="27"/>
    </row>
    <row r="60155" spans="6:9" x14ac:dyDescent="0.2">
      <c r="F60155" s="27"/>
      <c r="G60155" s="27"/>
      <c r="H60155" s="27"/>
      <c r="I60155" s="27"/>
    </row>
    <row r="60156" spans="6:9" x14ac:dyDescent="0.2">
      <c r="F60156" s="27"/>
      <c r="G60156" s="27"/>
      <c r="H60156" s="27"/>
      <c r="I60156" s="27"/>
    </row>
    <row r="60157" spans="6:9" x14ac:dyDescent="0.2">
      <c r="F60157" s="27"/>
      <c r="G60157" s="27"/>
      <c r="H60157" s="27"/>
      <c r="I60157" s="27"/>
    </row>
    <row r="60158" spans="6:9" x14ac:dyDescent="0.2">
      <c r="F60158" s="27"/>
      <c r="G60158" s="27"/>
      <c r="H60158" s="27"/>
      <c r="I60158" s="27"/>
    </row>
    <row r="60159" spans="6:9" x14ac:dyDescent="0.2">
      <c r="F60159" s="27"/>
      <c r="G60159" s="27"/>
      <c r="H60159" s="27"/>
      <c r="I60159" s="27"/>
    </row>
    <row r="60160" spans="6:9" x14ac:dyDescent="0.2">
      <c r="F60160" s="27"/>
      <c r="G60160" s="27"/>
      <c r="H60160" s="27"/>
      <c r="I60160" s="27"/>
    </row>
    <row r="60161" spans="6:9" x14ac:dyDescent="0.2">
      <c r="F60161" s="27"/>
      <c r="G60161" s="27"/>
      <c r="H60161" s="27"/>
      <c r="I60161" s="27"/>
    </row>
    <row r="60162" spans="6:9" x14ac:dyDescent="0.2">
      <c r="F60162" s="27"/>
      <c r="G60162" s="27"/>
      <c r="H60162" s="27"/>
      <c r="I60162" s="27"/>
    </row>
    <row r="60163" spans="6:9" x14ac:dyDescent="0.2">
      <c r="F60163" s="27"/>
      <c r="G60163" s="27"/>
      <c r="H60163" s="27"/>
      <c r="I60163" s="27"/>
    </row>
    <row r="60164" spans="6:9" x14ac:dyDescent="0.2">
      <c r="F60164" s="27"/>
      <c r="G60164" s="27"/>
      <c r="H60164" s="27"/>
      <c r="I60164" s="27"/>
    </row>
    <row r="60165" spans="6:9" x14ac:dyDescent="0.2">
      <c r="F60165" s="27"/>
      <c r="G60165" s="27"/>
      <c r="H60165" s="27"/>
      <c r="I60165" s="27"/>
    </row>
    <row r="60166" spans="6:9" x14ac:dyDescent="0.2">
      <c r="F60166" s="27"/>
      <c r="G60166" s="27"/>
      <c r="H60166" s="27"/>
      <c r="I60166" s="27"/>
    </row>
    <row r="60167" spans="6:9" x14ac:dyDescent="0.2">
      <c r="F60167" s="27"/>
      <c r="G60167" s="27"/>
      <c r="H60167" s="27"/>
      <c r="I60167" s="27"/>
    </row>
    <row r="60168" spans="6:9" x14ac:dyDescent="0.2">
      <c r="F60168" s="27"/>
      <c r="G60168" s="27"/>
      <c r="H60168" s="27"/>
      <c r="I60168" s="27"/>
    </row>
    <row r="60169" spans="6:9" x14ac:dyDescent="0.2">
      <c r="F60169" s="27"/>
      <c r="G60169" s="27"/>
      <c r="H60169" s="27"/>
      <c r="I60169" s="27"/>
    </row>
    <row r="60170" spans="6:9" x14ac:dyDescent="0.2">
      <c r="F60170" s="27"/>
      <c r="G60170" s="27"/>
      <c r="H60170" s="27"/>
      <c r="I60170" s="27"/>
    </row>
    <row r="60171" spans="6:9" x14ac:dyDescent="0.2">
      <c r="F60171" s="27"/>
      <c r="G60171" s="27"/>
      <c r="H60171" s="27"/>
      <c r="I60171" s="27"/>
    </row>
    <row r="60172" spans="6:9" x14ac:dyDescent="0.2">
      <c r="F60172" s="27"/>
      <c r="G60172" s="27"/>
      <c r="H60172" s="27"/>
      <c r="I60172" s="27"/>
    </row>
    <row r="60173" spans="6:9" x14ac:dyDescent="0.2">
      <c r="F60173" s="27"/>
      <c r="G60173" s="27"/>
      <c r="H60173" s="27"/>
      <c r="I60173" s="27"/>
    </row>
    <row r="60174" spans="6:9" x14ac:dyDescent="0.2">
      <c r="F60174" s="27"/>
      <c r="G60174" s="27"/>
      <c r="H60174" s="27"/>
      <c r="I60174" s="27"/>
    </row>
    <row r="60175" spans="6:9" x14ac:dyDescent="0.2">
      <c r="F60175" s="27"/>
      <c r="G60175" s="27"/>
      <c r="H60175" s="27"/>
      <c r="I60175" s="27"/>
    </row>
    <row r="60176" spans="6:9" x14ac:dyDescent="0.2">
      <c r="F60176" s="27"/>
      <c r="G60176" s="27"/>
      <c r="H60176" s="27"/>
      <c r="I60176" s="27"/>
    </row>
    <row r="60177" spans="6:9" x14ac:dyDescent="0.2">
      <c r="F60177" s="27"/>
      <c r="G60177" s="27"/>
      <c r="H60177" s="27"/>
      <c r="I60177" s="27"/>
    </row>
    <row r="60178" spans="6:9" x14ac:dyDescent="0.2">
      <c r="F60178" s="27"/>
      <c r="G60178" s="27"/>
      <c r="H60178" s="27"/>
      <c r="I60178" s="27"/>
    </row>
    <row r="60179" spans="6:9" x14ac:dyDescent="0.2">
      <c r="F60179" s="27"/>
      <c r="G60179" s="27"/>
      <c r="H60179" s="27"/>
      <c r="I60179" s="27"/>
    </row>
    <row r="60180" spans="6:9" x14ac:dyDescent="0.2">
      <c r="F60180" s="27"/>
      <c r="G60180" s="27"/>
      <c r="H60180" s="27"/>
      <c r="I60180" s="27"/>
    </row>
    <row r="60181" spans="6:9" x14ac:dyDescent="0.2">
      <c r="F60181" s="27"/>
      <c r="G60181" s="27"/>
      <c r="H60181" s="27"/>
      <c r="I60181" s="27"/>
    </row>
    <row r="60182" spans="6:9" x14ac:dyDescent="0.2">
      <c r="F60182" s="27"/>
      <c r="G60182" s="27"/>
      <c r="H60182" s="27"/>
      <c r="I60182" s="27"/>
    </row>
    <row r="60183" spans="6:9" x14ac:dyDescent="0.2">
      <c r="F60183" s="27"/>
      <c r="G60183" s="27"/>
      <c r="H60183" s="27"/>
      <c r="I60183" s="27"/>
    </row>
    <row r="60184" spans="6:9" x14ac:dyDescent="0.2">
      <c r="F60184" s="27"/>
      <c r="G60184" s="27"/>
      <c r="H60184" s="27"/>
      <c r="I60184" s="27"/>
    </row>
    <row r="60185" spans="6:9" x14ac:dyDescent="0.2">
      <c r="F60185" s="27"/>
      <c r="G60185" s="27"/>
      <c r="H60185" s="27"/>
      <c r="I60185" s="27"/>
    </row>
    <row r="60186" spans="6:9" x14ac:dyDescent="0.2">
      <c r="F60186" s="27"/>
      <c r="G60186" s="27"/>
      <c r="H60186" s="27"/>
      <c r="I60186" s="27"/>
    </row>
    <row r="60187" spans="6:9" x14ac:dyDescent="0.2">
      <c r="F60187" s="27"/>
      <c r="G60187" s="27"/>
      <c r="H60187" s="27"/>
      <c r="I60187" s="27"/>
    </row>
    <row r="60188" spans="6:9" x14ac:dyDescent="0.2">
      <c r="F60188" s="27"/>
      <c r="G60188" s="27"/>
      <c r="H60188" s="27"/>
      <c r="I60188" s="27"/>
    </row>
    <row r="60189" spans="6:9" x14ac:dyDescent="0.2">
      <c r="F60189" s="27"/>
      <c r="G60189" s="27"/>
      <c r="H60189" s="27"/>
      <c r="I60189" s="27"/>
    </row>
    <row r="60190" spans="6:9" x14ac:dyDescent="0.2">
      <c r="F60190" s="27"/>
      <c r="G60190" s="27"/>
      <c r="H60190" s="27"/>
      <c r="I60190" s="27"/>
    </row>
    <row r="60191" spans="6:9" x14ac:dyDescent="0.2">
      <c r="F60191" s="27"/>
      <c r="G60191" s="27"/>
      <c r="H60191" s="27"/>
      <c r="I60191" s="27"/>
    </row>
    <row r="60192" spans="6:9" x14ac:dyDescent="0.2">
      <c r="F60192" s="27"/>
      <c r="G60192" s="27"/>
      <c r="H60192" s="27"/>
      <c r="I60192" s="27"/>
    </row>
    <row r="60193" spans="6:9" x14ac:dyDescent="0.2">
      <c r="F60193" s="27"/>
      <c r="G60193" s="27"/>
      <c r="H60193" s="27"/>
      <c r="I60193" s="27"/>
    </row>
    <row r="60194" spans="6:9" x14ac:dyDescent="0.2">
      <c r="F60194" s="27"/>
      <c r="G60194" s="27"/>
      <c r="H60194" s="27"/>
      <c r="I60194" s="27"/>
    </row>
    <row r="60195" spans="6:9" x14ac:dyDescent="0.2">
      <c r="F60195" s="27"/>
      <c r="G60195" s="27"/>
      <c r="H60195" s="27"/>
      <c r="I60195" s="27"/>
    </row>
    <row r="60196" spans="6:9" x14ac:dyDescent="0.2">
      <c r="F60196" s="27"/>
      <c r="G60196" s="27"/>
      <c r="H60196" s="27"/>
      <c r="I60196" s="27"/>
    </row>
    <row r="60197" spans="6:9" x14ac:dyDescent="0.2">
      <c r="F60197" s="27"/>
      <c r="G60197" s="27"/>
      <c r="H60197" s="27"/>
      <c r="I60197" s="27"/>
    </row>
    <row r="60198" spans="6:9" x14ac:dyDescent="0.2">
      <c r="F60198" s="27"/>
      <c r="G60198" s="27"/>
      <c r="H60198" s="27"/>
      <c r="I60198" s="27"/>
    </row>
    <row r="60199" spans="6:9" x14ac:dyDescent="0.2">
      <c r="F60199" s="27"/>
      <c r="G60199" s="27"/>
      <c r="H60199" s="27"/>
      <c r="I60199" s="27"/>
    </row>
    <row r="60200" spans="6:9" x14ac:dyDescent="0.2">
      <c r="F60200" s="27"/>
      <c r="G60200" s="27"/>
      <c r="H60200" s="27"/>
      <c r="I60200" s="27"/>
    </row>
    <row r="60201" spans="6:9" x14ac:dyDescent="0.2">
      <c r="F60201" s="27"/>
      <c r="G60201" s="27"/>
      <c r="H60201" s="27"/>
      <c r="I60201" s="27"/>
    </row>
    <row r="60202" spans="6:9" x14ac:dyDescent="0.2">
      <c r="F60202" s="27"/>
      <c r="G60202" s="27"/>
      <c r="H60202" s="27"/>
      <c r="I60202" s="27"/>
    </row>
    <row r="60203" spans="6:9" x14ac:dyDescent="0.2">
      <c r="F60203" s="27"/>
      <c r="G60203" s="27"/>
      <c r="H60203" s="27"/>
      <c r="I60203" s="27"/>
    </row>
    <row r="60204" spans="6:9" x14ac:dyDescent="0.2">
      <c r="F60204" s="27"/>
      <c r="G60204" s="27"/>
      <c r="H60204" s="27"/>
      <c r="I60204" s="27"/>
    </row>
    <row r="60205" spans="6:9" x14ac:dyDescent="0.2">
      <c r="F60205" s="27"/>
      <c r="G60205" s="27"/>
      <c r="H60205" s="27"/>
      <c r="I60205" s="27"/>
    </row>
    <row r="60206" spans="6:9" x14ac:dyDescent="0.2">
      <c r="F60206" s="27"/>
      <c r="G60206" s="27"/>
      <c r="H60206" s="27"/>
      <c r="I60206" s="27"/>
    </row>
    <row r="60207" spans="6:9" x14ac:dyDescent="0.2">
      <c r="F60207" s="27"/>
      <c r="G60207" s="27"/>
      <c r="H60207" s="27"/>
      <c r="I60207" s="27"/>
    </row>
    <row r="60208" spans="6:9" x14ac:dyDescent="0.2">
      <c r="F60208" s="27"/>
      <c r="G60208" s="27"/>
      <c r="H60208" s="27"/>
      <c r="I60208" s="27"/>
    </row>
    <row r="60209" spans="6:9" x14ac:dyDescent="0.2">
      <c r="F60209" s="27"/>
      <c r="G60209" s="27"/>
      <c r="H60209" s="27"/>
      <c r="I60209" s="27"/>
    </row>
    <row r="60210" spans="6:9" x14ac:dyDescent="0.2">
      <c r="F60210" s="27"/>
      <c r="G60210" s="27"/>
      <c r="H60210" s="27"/>
      <c r="I60210" s="27"/>
    </row>
    <row r="60211" spans="6:9" x14ac:dyDescent="0.2">
      <c r="F60211" s="27"/>
      <c r="G60211" s="27"/>
      <c r="H60211" s="27"/>
      <c r="I60211" s="27"/>
    </row>
    <row r="60212" spans="6:9" x14ac:dyDescent="0.2">
      <c r="F60212" s="27"/>
      <c r="G60212" s="27"/>
      <c r="H60212" s="27"/>
      <c r="I60212" s="27"/>
    </row>
    <row r="60213" spans="6:9" x14ac:dyDescent="0.2">
      <c r="F60213" s="27"/>
      <c r="G60213" s="27"/>
      <c r="H60213" s="27"/>
      <c r="I60213" s="27"/>
    </row>
    <row r="60214" spans="6:9" x14ac:dyDescent="0.2">
      <c r="F60214" s="27"/>
      <c r="G60214" s="27"/>
      <c r="H60214" s="27"/>
      <c r="I60214" s="27"/>
    </row>
    <row r="60215" spans="6:9" x14ac:dyDescent="0.2">
      <c r="F60215" s="27"/>
      <c r="G60215" s="27"/>
      <c r="H60215" s="27"/>
      <c r="I60215" s="27"/>
    </row>
    <row r="60216" spans="6:9" x14ac:dyDescent="0.2">
      <c r="F60216" s="27"/>
      <c r="G60216" s="27"/>
      <c r="H60216" s="27"/>
      <c r="I60216" s="27"/>
    </row>
    <row r="60217" spans="6:9" x14ac:dyDescent="0.2">
      <c r="F60217" s="27"/>
      <c r="G60217" s="27"/>
      <c r="H60217" s="27"/>
      <c r="I60217" s="27"/>
    </row>
    <row r="60218" spans="6:9" x14ac:dyDescent="0.2">
      <c r="F60218" s="27"/>
      <c r="G60218" s="27"/>
      <c r="H60218" s="27"/>
      <c r="I60218" s="27"/>
    </row>
    <row r="60219" spans="6:9" x14ac:dyDescent="0.2">
      <c r="F60219" s="27"/>
      <c r="G60219" s="27"/>
      <c r="H60219" s="27"/>
      <c r="I60219" s="27"/>
    </row>
    <row r="60220" spans="6:9" x14ac:dyDescent="0.2">
      <c r="F60220" s="27"/>
      <c r="G60220" s="27"/>
      <c r="H60220" s="27"/>
      <c r="I60220" s="27"/>
    </row>
    <row r="60221" spans="6:9" x14ac:dyDescent="0.2">
      <c r="F60221" s="27"/>
      <c r="G60221" s="27"/>
      <c r="H60221" s="27"/>
      <c r="I60221" s="27"/>
    </row>
    <row r="60222" spans="6:9" x14ac:dyDescent="0.2">
      <c r="F60222" s="27"/>
      <c r="G60222" s="27"/>
      <c r="H60222" s="27"/>
      <c r="I60222" s="27"/>
    </row>
    <row r="60223" spans="6:9" x14ac:dyDescent="0.2">
      <c r="F60223" s="27"/>
      <c r="G60223" s="27"/>
      <c r="H60223" s="27"/>
      <c r="I60223" s="27"/>
    </row>
    <row r="60224" spans="6:9" x14ac:dyDescent="0.2">
      <c r="F60224" s="27"/>
      <c r="G60224" s="27"/>
      <c r="H60224" s="27"/>
      <c r="I60224" s="27"/>
    </row>
    <row r="60225" spans="6:9" x14ac:dyDescent="0.2">
      <c r="F60225" s="27"/>
      <c r="G60225" s="27"/>
      <c r="H60225" s="27"/>
      <c r="I60225" s="27"/>
    </row>
    <row r="60226" spans="6:9" x14ac:dyDescent="0.2">
      <c r="F60226" s="27"/>
      <c r="G60226" s="27"/>
      <c r="H60226" s="27"/>
      <c r="I60226" s="27"/>
    </row>
    <row r="60227" spans="6:9" x14ac:dyDescent="0.2">
      <c r="F60227" s="27"/>
      <c r="G60227" s="27"/>
      <c r="H60227" s="27"/>
      <c r="I60227" s="27"/>
    </row>
    <row r="60228" spans="6:9" x14ac:dyDescent="0.2">
      <c r="F60228" s="27"/>
      <c r="G60228" s="27"/>
      <c r="H60228" s="27"/>
      <c r="I60228" s="27"/>
    </row>
    <row r="60229" spans="6:9" x14ac:dyDescent="0.2">
      <c r="F60229" s="27"/>
      <c r="G60229" s="27"/>
      <c r="H60229" s="27"/>
      <c r="I60229" s="27"/>
    </row>
    <row r="60230" spans="6:9" x14ac:dyDescent="0.2">
      <c r="F60230" s="27"/>
      <c r="G60230" s="27"/>
      <c r="H60230" s="27"/>
      <c r="I60230" s="27"/>
    </row>
    <row r="60231" spans="6:9" x14ac:dyDescent="0.2">
      <c r="F60231" s="27"/>
      <c r="G60231" s="27"/>
      <c r="H60231" s="27"/>
      <c r="I60231" s="27"/>
    </row>
    <row r="60232" spans="6:9" x14ac:dyDescent="0.2">
      <c r="F60232" s="27"/>
      <c r="G60232" s="27"/>
      <c r="H60232" s="27"/>
      <c r="I60232" s="27"/>
    </row>
    <row r="60233" spans="6:9" x14ac:dyDescent="0.2">
      <c r="F60233" s="27"/>
      <c r="G60233" s="27"/>
      <c r="H60233" s="27"/>
      <c r="I60233" s="27"/>
    </row>
    <row r="60234" spans="6:9" x14ac:dyDescent="0.2">
      <c r="F60234" s="27"/>
      <c r="G60234" s="27"/>
      <c r="H60234" s="27"/>
      <c r="I60234" s="27"/>
    </row>
    <row r="60235" spans="6:9" x14ac:dyDescent="0.2">
      <c r="F60235" s="27"/>
      <c r="G60235" s="27"/>
      <c r="H60235" s="27"/>
      <c r="I60235" s="27"/>
    </row>
    <row r="60236" spans="6:9" x14ac:dyDescent="0.2">
      <c r="F60236" s="27"/>
      <c r="G60236" s="27"/>
      <c r="H60236" s="27"/>
      <c r="I60236" s="27"/>
    </row>
    <row r="60237" spans="6:9" x14ac:dyDescent="0.2">
      <c r="F60237" s="27"/>
      <c r="G60237" s="27"/>
      <c r="H60237" s="27"/>
      <c r="I60237" s="27"/>
    </row>
    <row r="60238" spans="6:9" x14ac:dyDescent="0.2">
      <c r="F60238" s="27"/>
      <c r="G60238" s="27"/>
      <c r="H60238" s="27"/>
      <c r="I60238" s="27"/>
    </row>
    <row r="60239" spans="6:9" x14ac:dyDescent="0.2">
      <c r="F60239" s="27"/>
      <c r="G60239" s="27"/>
      <c r="H60239" s="27"/>
      <c r="I60239" s="27"/>
    </row>
    <row r="60240" spans="6:9" x14ac:dyDescent="0.2">
      <c r="F60240" s="27"/>
      <c r="G60240" s="27"/>
      <c r="H60240" s="27"/>
      <c r="I60240" s="27"/>
    </row>
    <row r="60241" spans="6:9" x14ac:dyDescent="0.2">
      <c r="F60241" s="27"/>
      <c r="G60241" s="27"/>
      <c r="H60241" s="27"/>
      <c r="I60241" s="27"/>
    </row>
    <row r="60242" spans="6:9" x14ac:dyDescent="0.2">
      <c r="F60242" s="27"/>
      <c r="G60242" s="27"/>
      <c r="H60242" s="27"/>
      <c r="I60242" s="27"/>
    </row>
    <row r="60243" spans="6:9" x14ac:dyDescent="0.2">
      <c r="F60243" s="27"/>
      <c r="G60243" s="27"/>
      <c r="H60243" s="27"/>
      <c r="I60243" s="27"/>
    </row>
    <row r="60244" spans="6:9" x14ac:dyDescent="0.2">
      <c r="F60244" s="27"/>
      <c r="G60244" s="27"/>
      <c r="H60244" s="27"/>
      <c r="I60244" s="27"/>
    </row>
    <row r="60245" spans="6:9" x14ac:dyDescent="0.2">
      <c r="F60245" s="27"/>
      <c r="G60245" s="27"/>
      <c r="H60245" s="27"/>
      <c r="I60245" s="27"/>
    </row>
    <row r="60246" spans="6:9" x14ac:dyDescent="0.2">
      <c r="F60246" s="27"/>
      <c r="G60246" s="27"/>
      <c r="H60246" s="27"/>
      <c r="I60246" s="27"/>
    </row>
    <row r="60247" spans="6:9" x14ac:dyDescent="0.2">
      <c r="F60247" s="27"/>
      <c r="G60247" s="27"/>
      <c r="H60247" s="27"/>
      <c r="I60247" s="27"/>
    </row>
    <row r="60248" spans="6:9" x14ac:dyDescent="0.2">
      <c r="F60248" s="27"/>
      <c r="G60248" s="27"/>
      <c r="H60248" s="27"/>
      <c r="I60248" s="27"/>
    </row>
    <row r="60249" spans="6:9" x14ac:dyDescent="0.2">
      <c r="F60249" s="27"/>
      <c r="G60249" s="27"/>
      <c r="H60249" s="27"/>
      <c r="I60249" s="27"/>
    </row>
    <row r="60250" spans="6:9" x14ac:dyDescent="0.2">
      <c r="F60250" s="27"/>
      <c r="G60250" s="27"/>
      <c r="H60250" s="27"/>
      <c r="I60250" s="27"/>
    </row>
    <row r="60251" spans="6:9" x14ac:dyDescent="0.2">
      <c r="F60251" s="27"/>
      <c r="G60251" s="27"/>
      <c r="H60251" s="27"/>
      <c r="I60251" s="27"/>
    </row>
    <row r="60252" spans="6:9" x14ac:dyDescent="0.2">
      <c r="F60252" s="27"/>
      <c r="G60252" s="27"/>
      <c r="H60252" s="27"/>
      <c r="I60252" s="27"/>
    </row>
    <row r="60253" spans="6:9" x14ac:dyDescent="0.2">
      <c r="F60253" s="27"/>
      <c r="G60253" s="27"/>
      <c r="H60253" s="27"/>
      <c r="I60253" s="27"/>
    </row>
    <row r="60254" spans="6:9" x14ac:dyDescent="0.2">
      <c r="F60254" s="27"/>
      <c r="G60254" s="27"/>
      <c r="H60254" s="27"/>
      <c r="I60254" s="27"/>
    </row>
    <row r="60255" spans="6:9" x14ac:dyDescent="0.2">
      <c r="F60255" s="27"/>
      <c r="G60255" s="27"/>
      <c r="H60255" s="27"/>
      <c r="I60255" s="27"/>
    </row>
    <row r="60256" spans="6:9" x14ac:dyDescent="0.2">
      <c r="F60256" s="27"/>
      <c r="G60256" s="27"/>
      <c r="H60256" s="27"/>
      <c r="I60256" s="27"/>
    </row>
    <row r="60257" spans="6:9" x14ac:dyDescent="0.2">
      <c r="F60257" s="27"/>
      <c r="G60257" s="27"/>
      <c r="H60257" s="27"/>
      <c r="I60257" s="27"/>
    </row>
    <row r="60258" spans="6:9" x14ac:dyDescent="0.2">
      <c r="F60258" s="27"/>
      <c r="G60258" s="27"/>
      <c r="H60258" s="27"/>
      <c r="I60258" s="27"/>
    </row>
    <row r="60259" spans="6:9" x14ac:dyDescent="0.2">
      <c r="F60259" s="27"/>
      <c r="G60259" s="27"/>
      <c r="H60259" s="27"/>
      <c r="I60259" s="27"/>
    </row>
    <row r="60260" spans="6:9" x14ac:dyDescent="0.2">
      <c r="F60260" s="27"/>
      <c r="G60260" s="27"/>
      <c r="H60260" s="27"/>
      <c r="I60260" s="27"/>
    </row>
    <row r="60261" spans="6:9" x14ac:dyDescent="0.2">
      <c r="F60261" s="27"/>
      <c r="G60261" s="27"/>
      <c r="H60261" s="27"/>
      <c r="I60261" s="27"/>
    </row>
    <row r="60262" spans="6:9" x14ac:dyDescent="0.2">
      <c r="F60262" s="27"/>
      <c r="G60262" s="27"/>
      <c r="H60262" s="27"/>
      <c r="I60262" s="27"/>
    </row>
    <row r="60263" spans="6:9" x14ac:dyDescent="0.2">
      <c r="F60263" s="27"/>
      <c r="G60263" s="27"/>
      <c r="H60263" s="27"/>
      <c r="I60263" s="27"/>
    </row>
    <row r="60264" spans="6:9" x14ac:dyDescent="0.2">
      <c r="F60264" s="27"/>
      <c r="G60264" s="27"/>
      <c r="H60264" s="27"/>
      <c r="I60264" s="27"/>
    </row>
    <row r="60265" spans="6:9" x14ac:dyDescent="0.2">
      <c r="F60265" s="27"/>
      <c r="G60265" s="27"/>
      <c r="H60265" s="27"/>
      <c r="I60265" s="27"/>
    </row>
    <row r="60266" spans="6:9" x14ac:dyDescent="0.2">
      <c r="F60266" s="27"/>
      <c r="G60266" s="27"/>
      <c r="H60266" s="27"/>
      <c r="I60266" s="27"/>
    </row>
    <row r="60267" spans="6:9" x14ac:dyDescent="0.2">
      <c r="F60267" s="27"/>
      <c r="G60267" s="27"/>
      <c r="H60267" s="27"/>
      <c r="I60267" s="27"/>
    </row>
    <row r="60268" spans="6:9" x14ac:dyDescent="0.2">
      <c r="F60268" s="27"/>
      <c r="G60268" s="27"/>
      <c r="H60268" s="27"/>
      <c r="I60268" s="27"/>
    </row>
    <row r="60269" spans="6:9" x14ac:dyDescent="0.2">
      <c r="F60269" s="27"/>
      <c r="G60269" s="27"/>
      <c r="H60269" s="27"/>
      <c r="I60269" s="27"/>
    </row>
    <row r="60270" spans="6:9" x14ac:dyDescent="0.2">
      <c r="F60270" s="27"/>
      <c r="G60270" s="27"/>
      <c r="H60270" s="27"/>
      <c r="I60270" s="27"/>
    </row>
    <row r="60271" spans="6:9" x14ac:dyDescent="0.2">
      <c r="F60271" s="27"/>
      <c r="G60271" s="27"/>
      <c r="H60271" s="27"/>
      <c r="I60271" s="27"/>
    </row>
    <row r="60272" spans="6:9" x14ac:dyDescent="0.2">
      <c r="F60272" s="27"/>
      <c r="G60272" s="27"/>
      <c r="H60272" s="27"/>
      <c r="I60272" s="27"/>
    </row>
    <row r="60273" spans="6:9" x14ac:dyDescent="0.2">
      <c r="F60273" s="27"/>
      <c r="G60273" s="27"/>
      <c r="H60273" s="27"/>
      <c r="I60273" s="27"/>
    </row>
    <row r="60274" spans="6:9" x14ac:dyDescent="0.2">
      <c r="F60274" s="27"/>
      <c r="G60274" s="27"/>
      <c r="H60274" s="27"/>
      <c r="I60274" s="27"/>
    </row>
    <row r="60275" spans="6:9" x14ac:dyDescent="0.2">
      <c r="F60275" s="27"/>
      <c r="G60275" s="27"/>
      <c r="H60275" s="27"/>
      <c r="I60275" s="27"/>
    </row>
    <row r="60276" spans="6:9" x14ac:dyDescent="0.2">
      <c r="F60276" s="27"/>
      <c r="G60276" s="27"/>
      <c r="H60276" s="27"/>
      <c r="I60276" s="27"/>
    </row>
    <row r="60277" spans="6:9" x14ac:dyDescent="0.2">
      <c r="F60277" s="27"/>
      <c r="G60277" s="27"/>
      <c r="H60277" s="27"/>
      <c r="I60277" s="27"/>
    </row>
    <row r="60278" spans="6:9" x14ac:dyDescent="0.2">
      <c r="F60278" s="27"/>
      <c r="G60278" s="27"/>
      <c r="H60278" s="27"/>
      <c r="I60278" s="27"/>
    </row>
    <row r="60279" spans="6:9" x14ac:dyDescent="0.2">
      <c r="F60279" s="27"/>
      <c r="G60279" s="27"/>
      <c r="H60279" s="27"/>
      <c r="I60279" s="27"/>
    </row>
    <row r="60280" spans="6:9" x14ac:dyDescent="0.2">
      <c r="F60280" s="27"/>
      <c r="G60280" s="27"/>
      <c r="H60280" s="27"/>
      <c r="I60280" s="27"/>
    </row>
    <row r="60281" spans="6:9" x14ac:dyDescent="0.2">
      <c r="F60281" s="27"/>
      <c r="G60281" s="27"/>
      <c r="H60281" s="27"/>
      <c r="I60281" s="27"/>
    </row>
    <row r="60282" spans="6:9" x14ac:dyDescent="0.2">
      <c r="F60282" s="27"/>
      <c r="G60282" s="27"/>
      <c r="H60282" s="27"/>
      <c r="I60282" s="27"/>
    </row>
    <row r="60283" spans="6:9" x14ac:dyDescent="0.2">
      <c r="F60283" s="27"/>
      <c r="G60283" s="27"/>
      <c r="H60283" s="27"/>
      <c r="I60283" s="27"/>
    </row>
    <row r="60284" spans="6:9" x14ac:dyDescent="0.2">
      <c r="F60284" s="27"/>
      <c r="G60284" s="27"/>
      <c r="H60284" s="27"/>
      <c r="I60284" s="27"/>
    </row>
    <row r="60285" spans="6:9" x14ac:dyDescent="0.2">
      <c r="F60285" s="27"/>
      <c r="G60285" s="27"/>
      <c r="H60285" s="27"/>
      <c r="I60285" s="27"/>
    </row>
    <row r="60286" spans="6:9" x14ac:dyDescent="0.2">
      <c r="F60286" s="27"/>
      <c r="G60286" s="27"/>
      <c r="H60286" s="27"/>
      <c r="I60286" s="27"/>
    </row>
    <row r="60287" spans="6:9" x14ac:dyDescent="0.2">
      <c r="F60287" s="27"/>
      <c r="G60287" s="27"/>
      <c r="H60287" s="27"/>
      <c r="I60287" s="27"/>
    </row>
    <row r="60288" spans="6:9" x14ac:dyDescent="0.2">
      <c r="F60288" s="27"/>
      <c r="G60288" s="27"/>
      <c r="H60288" s="27"/>
      <c r="I60288" s="27"/>
    </row>
    <row r="60289" spans="6:9" x14ac:dyDescent="0.2">
      <c r="F60289" s="27"/>
      <c r="G60289" s="27"/>
      <c r="H60289" s="27"/>
      <c r="I60289" s="27"/>
    </row>
    <row r="60290" spans="6:9" x14ac:dyDescent="0.2">
      <c r="F60290" s="27"/>
      <c r="G60290" s="27"/>
      <c r="H60290" s="27"/>
      <c r="I60290" s="27"/>
    </row>
    <row r="60291" spans="6:9" x14ac:dyDescent="0.2">
      <c r="F60291" s="27"/>
      <c r="G60291" s="27"/>
      <c r="H60291" s="27"/>
      <c r="I60291" s="27"/>
    </row>
    <row r="60292" spans="6:9" x14ac:dyDescent="0.2">
      <c r="F60292" s="27"/>
      <c r="G60292" s="27"/>
      <c r="H60292" s="27"/>
      <c r="I60292" s="27"/>
    </row>
    <row r="60293" spans="6:9" x14ac:dyDescent="0.2">
      <c r="F60293" s="27"/>
      <c r="G60293" s="27"/>
      <c r="H60293" s="27"/>
      <c r="I60293" s="27"/>
    </row>
    <row r="60294" spans="6:9" x14ac:dyDescent="0.2">
      <c r="F60294" s="27"/>
      <c r="G60294" s="27"/>
      <c r="H60294" s="27"/>
      <c r="I60294" s="27"/>
    </row>
    <row r="60295" spans="6:9" x14ac:dyDescent="0.2">
      <c r="F60295" s="27"/>
      <c r="G60295" s="27"/>
      <c r="H60295" s="27"/>
      <c r="I60295" s="27"/>
    </row>
    <row r="60296" spans="6:9" x14ac:dyDescent="0.2">
      <c r="F60296" s="27"/>
      <c r="G60296" s="27"/>
      <c r="H60296" s="27"/>
      <c r="I60296" s="27"/>
    </row>
    <row r="60297" spans="6:9" x14ac:dyDescent="0.2">
      <c r="F60297" s="27"/>
      <c r="G60297" s="27"/>
      <c r="H60297" s="27"/>
      <c r="I60297" s="27"/>
    </row>
    <row r="60298" spans="6:9" x14ac:dyDescent="0.2">
      <c r="F60298" s="27"/>
      <c r="G60298" s="27"/>
      <c r="H60298" s="27"/>
      <c r="I60298" s="27"/>
    </row>
    <row r="60299" spans="6:9" x14ac:dyDescent="0.2">
      <c r="F60299" s="27"/>
      <c r="G60299" s="27"/>
      <c r="H60299" s="27"/>
      <c r="I60299" s="27"/>
    </row>
    <row r="60300" spans="6:9" x14ac:dyDescent="0.2">
      <c r="F60300" s="27"/>
      <c r="G60300" s="27"/>
      <c r="H60300" s="27"/>
      <c r="I60300" s="27"/>
    </row>
    <row r="60301" spans="6:9" x14ac:dyDescent="0.2">
      <c r="F60301" s="27"/>
      <c r="G60301" s="27"/>
      <c r="H60301" s="27"/>
      <c r="I60301" s="27"/>
    </row>
    <row r="60302" spans="6:9" x14ac:dyDescent="0.2">
      <c r="F60302" s="27"/>
      <c r="G60302" s="27"/>
      <c r="H60302" s="27"/>
      <c r="I60302" s="27"/>
    </row>
    <row r="60303" spans="6:9" x14ac:dyDescent="0.2">
      <c r="F60303" s="27"/>
      <c r="G60303" s="27"/>
      <c r="H60303" s="27"/>
      <c r="I60303" s="27"/>
    </row>
    <row r="60304" spans="6:9" x14ac:dyDescent="0.2">
      <c r="F60304" s="27"/>
      <c r="G60304" s="27"/>
      <c r="H60304" s="27"/>
      <c r="I60304" s="27"/>
    </row>
    <row r="60305" spans="6:9" x14ac:dyDescent="0.2">
      <c r="F60305" s="27"/>
      <c r="G60305" s="27"/>
      <c r="H60305" s="27"/>
      <c r="I60305" s="27"/>
    </row>
    <row r="60306" spans="6:9" x14ac:dyDescent="0.2">
      <c r="F60306" s="27"/>
      <c r="G60306" s="27"/>
      <c r="H60306" s="27"/>
      <c r="I60306" s="27"/>
    </row>
    <row r="60307" spans="6:9" x14ac:dyDescent="0.2">
      <c r="F60307" s="27"/>
      <c r="G60307" s="27"/>
      <c r="H60307" s="27"/>
      <c r="I60307" s="27"/>
    </row>
    <row r="60308" spans="6:9" x14ac:dyDescent="0.2">
      <c r="F60308" s="27"/>
      <c r="G60308" s="27"/>
      <c r="H60308" s="27"/>
      <c r="I60308" s="27"/>
    </row>
    <row r="60309" spans="6:9" x14ac:dyDescent="0.2">
      <c r="F60309" s="27"/>
      <c r="G60309" s="27"/>
      <c r="H60309" s="27"/>
      <c r="I60309" s="27"/>
    </row>
    <row r="60310" spans="6:9" x14ac:dyDescent="0.2">
      <c r="F60310" s="27"/>
      <c r="G60310" s="27"/>
      <c r="H60310" s="27"/>
      <c r="I60310" s="27"/>
    </row>
    <row r="60311" spans="6:9" x14ac:dyDescent="0.2">
      <c r="F60311" s="27"/>
      <c r="G60311" s="27"/>
      <c r="H60311" s="27"/>
      <c r="I60311" s="27"/>
    </row>
    <row r="60312" spans="6:9" x14ac:dyDescent="0.2">
      <c r="F60312" s="27"/>
      <c r="G60312" s="27"/>
      <c r="H60312" s="27"/>
      <c r="I60312" s="27"/>
    </row>
    <row r="60313" spans="6:9" x14ac:dyDescent="0.2">
      <c r="F60313" s="27"/>
      <c r="G60313" s="27"/>
      <c r="H60313" s="27"/>
      <c r="I60313" s="27"/>
    </row>
    <row r="60314" spans="6:9" x14ac:dyDescent="0.2">
      <c r="F60314" s="27"/>
      <c r="G60314" s="27"/>
      <c r="H60314" s="27"/>
      <c r="I60314" s="27"/>
    </row>
    <row r="60315" spans="6:9" x14ac:dyDescent="0.2">
      <c r="F60315" s="27"/>
      <c r="G60315" s="27"/>
      <c r="H60315" s="27"/>
      <c r="I60315" s="27"/>
    </row>
    <row r="60316" spans="6:9" x14ac:dyDescent="0.2">
      <c r="F60316" s="27"/>
      <c r="G60316" s="27"/>
      <c r="H60316" s="27"/>
      <c r="I60316" s="27"/>
    </row>
    <row r="60317" spans="6:9" x14ac:dyDescent="0.2">
      <c r="F60317" s="27"/>
      <c r="G60317" s="27"/>
      <c r="H60317" s="27"/>
      <c r="I60317" s="27"/>
    </row>
    <row r="60318" spans="6:9" x14ac:dyDescent="0.2">
      <c r="F60318" s="27"/>
      <c r="G60318" s="27"/>
      <c r="H60318" s="27"/>
      <c r="I60318" s="27"/>
    </row>
    <row r="60319" spans="6:9" x14ac:dyDescent="0.2">
      <c r="F60319" s="27"/>
      <c r="G60319" s="27"/>
      <c r="H60319" s="27"/>
      <c r="I60319" s="27"/>
    </row>
    <row r="60320" spans="6:9" x14ac:dyDescent="0.2">
      <c r="F60320" s="27"/>
      <c r="G60320" s="27"/>
      <c r="H60320" s="27"/>
      <c r="I60320" s="27"/>
    </row>
    <row r="60321" spans="6:9" x14ac:dyDescent="0.2">
      <c r="F60321" s="27"/>
      <c r="G60321" s="27"/>
      <c r="H60321" s="27"/>
      <c r="I60321" s="27"/>
    </row>
    <row r="60322" spans="6:9" x14ac:dyDescent="0.2">
      <c r="F60322" s="27"/>
      <c r="G60322" s="27"/>
      <c r="H60322" s="27"/>
      <c r="I60322" s="27"/>
    </row>
    <row r="60323" spans="6:9" x14ac:dyDescent="0.2">
      <c r="F60323" s="27"/>
      <c r="G60323" s="27"/>
      <c r="H60323" s="27"/>
      <c r="I60323" s="27"/>
    </row>
    <row r="60324" spans="6:9" x14ac:dyDescent="0.2">
      <c r="F60324" s="27"/>
      <c r="G60324" s="27"/>
      <c r="H60324" s="27"/>
      <c r="I60324" s="27"/>
    </row>
    <row r="60325" spans="6:9" x14ac:dyDescent="0.2">
      <c r="F60325" s="27"/>
      <c r="G60325" s="27"/>
      <c r="H60325" s="27"/>
      <c r="I60325" s="27"/>
    </row>
    <row r="60326" spans="6:9" x14ac:dyDescent="0.2">
      <c r="F60326" s="27"/>
      <c r="G60326" s="27"/>
      <c r="H60326" s="27"/>
      <c r="I60326" s="27"/>
    </row>
    <row r="60327" spans="6:9" x14ac:dyDescent="0.2">
      <c r="F60327" s="27"/>
      <c r="G60327" s="27"/>
      <c r="H60327" s="27"/>
      <c r="I60327" s="27"/>
    </row>
    <row r="60328" spans="6:9" x14ac:dyDescent="0.2">
      <c r="F60328" s="27"/>
      <c r="G60328" s="27"/>
      <c r="H60328" s="27"/>
      <c r="I60328" s="27"/>
    </row>
    <row r="60329" spans="6:9" x14ac:dyDescent="0.2">
      <c r="F60329" s="27"/>
      <c r="G60329" s="27"/>
      <c r="H60329" s="27"/>
      <c r="I60329" s="27"/>
    </row>
    <row r="60330" spans="6:9" x14ac:dyDescent="0.2">
      <c r="F60330" s="27"/>
      <c r="G60330" s="27"/>
      <c r="H60330" s="27"/>
      <c r="I60330" s="27"/>
    </row>
    <row r="60331" spans="6:9" x14ac:dyDescent="0.2">
      <c r="F60331" s="27"/>
      <c r="G60331" s="27"/>
      <c r="H60331" s="27"/>
      <c r="I60331" s="27"/>
    </row>
    <row r="60332" spans="6:9" x14ac:dyDescent="0.2">
      <c r="F60332" s="27"/>
      <c r="G60332" s="27"/>
      <c r="H60332" s="27"/>
      <c r="I60332" s="27"/>
    </row>
    <row r="60333" spans="6:9" x14ac:dyDescent="0.2">
      <c r="F60333" s="27"/>
      <c r="G60333" s="27"/>
      <c r="H60333" s="27"/>
      <c r="I60333" s="27"/>
    </row>
    <row r="60334" spans="6:9" x14ac:dyDescent="0.2">
      <c r="F60334" s="27"/>
      <c r="G60334" s="27"/>
      <c r="H60334" s="27"/>
      <c r="I60334" s="27"/>
    </row>
    <row r="60335" spans="6:9" x14ac:dyDescent="0.2">
      <c r="F60335" s="27"/>
      <c r="G60335" s="27"/>
      <c r="H60335" s="27"/>
      <c r="I60335" s="27"/>
    </row>
    <row r="60336" spans="6:9" x14ac:dyDescent="0.2">
      <c r="F60336" s="27"/>
      <c r="G60336" s="27"/>
      <c r="H60336" s="27"/>
      <c r="I60336" s="27"/>
    </row>
    <row r="60337" spans="6:9" x14ac:dyDescent="0.2">
      <c r="F60337" s="27"/>
      <c r="G60337" s="27"/>
      <c r="H60337" s="27"/>
      <c r="I60337" s="27"/>
    </row>
    <row r="60338" spans="6:9" x14ac:dyDescent="0.2">
      <c r="F60338" s="27"/>
      <c r="G60338" s="27"/>
      <c r="H60338" s="27"/>
      <c r="I60338" s="27"/>
    </row>
    <row r="60339" spans="6:9" x14ac:dyDescent="0.2">
      <c r="F60339" s="27"/>
      <c r="G60339" s="27"/>
      <c r="H60339" s="27"/>
      <c r="I60339" s="27"/>
    </row>
    <row r="60340" spans="6:9" x14ac:dyDescent="0.2">
      <c r="F60340" s="27"/>
      <c r="G60340" s="27"/>
      <c r="H60340" s="27"/>
      <c r="I60340" s="27"/>
    </row>
    <row r="60341" spans="6:9" x14ac:dyDescent="0.2">
      <c r="F60341" s="27"/>
      <c r="G60341" s="27"/>
      <c r="H60341" s="27"/>
      <c r="I60341" s="27"/>
    </row>
    <row r="60342" spans="6:9" x14ac:dyDescent="0.2">
      <c r="F60342" s="27"/>
      <c r="G60342" s="27"/>
      <c r="H60342" s="27"/>
      <c r="I60342" s="27"/>
    </row>
    <row r="60343" spans="6:9" x14ac:dyDescent="0.2">
      <c r="F60343" s="27"/>
      <c r="G60343" s="27"/>
      <c r="H60343" s="27"/>
      <c r="I60343" s="27"/>
    </row>
    <row r="60344" spans="6:9" x14ac:dyDescent="0.2">
      <c r="F60344" s="27"/>
      <c r="G60344" s="27"/>
      <c r="H60344" s="27"/>
      <c r="I60344" s="27"/>
    </row>
    <row r="60345" spans="6:9" x14ac:dyDescent="0.2">
      <c r="F60345" s="27"/>
      <c r="G60345" s="27"/>
      <c r="H60345" s="27"/>
      <c r="I60345" s="27"/>
    </row>
    <row r="60346" spans="6:9" x14ac:dyDescent="0.2">
      <c r="F60346" s="27"/>
      <c r="G60346" s="27"/>
      <c r="H60346" s="27"/>
      <c r="I60346" s="27"/>
    </row>
    <row r="60347" spans="6:9" x14ac:dyDescent="0.2">
      <c r="F60347" s="27"/>
      <c r="G60347" s="27"/>
      <c r="H60347" s="27"/>
      <c r="I60347" s="27"/>
    </row>
    <row r="60348" spans="6:9" x14ac:dyDescent="0.2">
      <c r="F60348" s="27"/>
      <c r="G60348" s="27"/>
      <c r="H60348" s="27"/>
      <c r="I60348" s="27"/>
    </row>
    <row r="60349" spans="6:9" x14ac:dyDescent="0.2">
      <c r="F60349" s="27"/>
      <c r="G60349" s="27"/>
      <c r="H60349" s="27"/>
      <c r="I60349" s="27"/>
    </row>
    <row r="60350" spans="6:9" x14ac:dyDescent="0.2">
      <c r="F60350" s="27"/>
      <c r="G60350" s="27"/>
      <c r="H60350" s="27"/>
      <c r="I60350" s="27"/>
    </row>
    <row r="60351" spans="6:9" x14ac:dyDescent="0.2">
      <c r="F60351" s="27"/>
      <c r="G60351" s="27"/>
      <c r="H60351" s="27"/>
      <c r="I60351" s="27"/>
    </row>
    <row r="60352" spans="6:9" x14ac:dyDescent="0.2">
      <c r="F60352" s="27"/>
      <c r="G60352" s="27"/>
      <c r="H60352" s="27"/>
      <c r="I60352" s="27"/>
    </row>
    <row r="60353" spans="6:9" x14ac:dyDescent="0.2">
      <c r="F60353" s="27"/>
      <c r="G60353" s="27"/>
      <c r="H60353" s="27"/>
      <c r="I60353" s="27"/>
    </row>
    <row r="60354" spans="6:9" x14ac:dyDescent="0.2">
      <c r="F60354" s="27"/>
      <c r="G60354" s="27"/>
      <c r="H60354" s="27"/>
      <c r="I60354" s="27"/>
    </row>
    <row r="60355" spans="6:9" x14ac:dyDescent="0.2">
      <c r="F60355" s="27"/>
      <c r="G60355" s="27"/>
      <c r="H60355" s="27"/>
      <c r="I60355" s="27"/>
    </row>
    <row r="60356" spans="6:9" x14ac:dyDescent="0.2">
      <c r="F60356" s="27"/>
      <c r="G60356" s="27"/>
      <c r="H60356" s="27"/>
      <c r="I60356" s="27"/>
    </row>
    <row r="60357" spans="6:9" x14ac:dyDescent="0.2">
      <c r="F60357" s="27"/>
      <c r="G60357" s="27"/>
      <c r="H60357" s="27"/>
      <c r="I60357" s="27"/>
    </row>
    <row r="60358" spans="6:9" x14ac:dyDescent="0.2">
      <c r="F60358" s="27"/>
      <c r="G60358" s="27"/>
      <c r="H60358" s="27"/>
      <c r="I60358" s="27"/>
    </row>
    <row r="60359" spans="6:9" x14ac:dyDescent="0.2">
      <c r="F60359" s="27"/>
      <c r="G60359" s="27"/>
      <c r="H60359" s="27"/>
      <c r="I60359" s="27"/>
    </row>
    <row r="60360" spans="6:9" x14ac:dyDescent="0.2">
      <c r="F60360" s="27"/>
      <c r="G60360" s="27"/>
      <c r="H60360" s="27"/>
      <c r="I60360" s="27"/>
    </row>
    <row r="60361" spans="6:9" x14ac:dyDescent="0.2">
      <c r="F60361" s="27"/>
      <c r="G60361" s="27"/>
      <c r="H60361" s="27"/>
      <c r="I60361" s="27"/>
    </row>
    <row r="60362" spans="6:9" x14ac:dyDescent="0.2">
      <c r="F60362" s="27"/>
      <c r="G60362" s="27"/>
      <c r="H60362" s="27"/>
      <c r="I60362" s="27"/>
    </row>
    <row r="60363" spans="6:9" x14ac:dyDescent="0.2">
      <c r="F60363" s="27"/>
      <c r="G60363" s="27"/>
      <c r="H60363" s="27"/>
      <c r="I60363" s="27"/>
    </row>
    <row r="60364" spans="6:9" x14ac:dyDescent="0.2">
      <c r="F60364" s="27"/>
      <c r="G60364" s="27"/>
      <c r="H60364" s="27"/>
      <c r="I60364" s="27"/>
    </row>
    <row r="60365" spans="6:9" x14ac:dyDescent="0.2">
      <c r="F60365" s="27"/>
      <c r="G60365" s="27"/>
      <c r="H60365" s="27"/>
      <c r="I60365" s="27"/>
    </row>
    <row r="60366" spans="6:9" x14ac:dyDescent="0.2">
      <c r="F60366" s="27"/>
      <c r="G60366" s="27"/>
      <c r="H60366" s="27"/>
      <c r="I60366" s="27"/>
    </row>
    <row r="60367" spans="6:9" x14ac:dyDescent="0.2">
      <c r="F60367" s="27"/>
      <c r="G60367" s="27"/>
      <c r="H60367" s="27"/>
      <c r="I60367" s="27"/>
    </row>
    <row r="60368" spans="6:9" x14ac:dyDescent="0.2">
      <c r="F60368" s="27"/>
      <c r="G60368" s="27"/>
      <c r="H60368" s="27"/>
      <c r="I60368" s="27"/>
    </row>
    <row r="60369" spans="6:9" x14ac:dyDescent="0.2">
      <c r="F60369" s="27"/>
      <c r="G60369" s="27"/>
      <c r="H60369" s="27"/>
      <c r="I60369" s="27"/>
    </row>
    <row r="60370" spans="6:9" x14ac:dyDescent="0.2">
      <c r="F60370" s="27"/>
      <c r="G60370" s="27"/>
      <c r="H60370" s="27"/>
      <c r="I60370" s="27"/>
    </row>
    <row r="60371" spans="6:9" x14ac:dyDescent="0.2">
      <c r="F60371" s="27"/>
      <c r="G60371" s="27"/>
      <c r="H60371" s="27"/>
      <c r="I60371" s="27"/>
    </row>
    <row r="60372" spans="6:9" x14ac:dyDescent="0.2">
      <c r="F60372" s="27"/>
      <c r="G60372" s="27"/>
      <c r="H60372" s="27"/>
      <c r="I60372" s="27"/>
    </row>
    <row r="60373" spans="6:9" x14ac:dyDescent="0.2">
      <c r="F60373" s="27"/>
      <c r="G60373" s="27"/>
      <c r="H60373" s="27"/>
      <c r="I60373" s="27"/>
    </row>
    <row r="60374" spans="6:9" x14ac:dyDescent="0.2">
      <c r="F60374" s="27"/>
      <c r="G60374" s="27"/>
      <c r="H60374" s="27"/>
      <c r="I60374" s="27"/>
    </row>
    <row r="60375" spans="6:9" x14ac:dyDescent="0.2">
      <c r="F60375" s="27"/>
      <c r="G60375" s="27"/>
      <c r="H60375" s="27"/>
      <c r="I60375" s="27"/>
    </row>
    <row r="60376" spans="6:9" x14ac:dyDescent="0.2">
      <c r="F60376" s="27"/>
      <c r="G60376" s="27"/>
      <c r="H60376" s="27"/>
      <c r="I60376" s="27"/>
    </row>
    <row r="60377" spans="6:9" x14ac:dyDescent="0.2">
      <c r="F60377" s="27"/>
      <c r="G60377" s="27"/>
      <c r="H60377" s="27"/>
      <c r="I60377" s="27"/>
    </row>
    <row r="60378" spans="6:9" x14ac:dyDescent="0.2">
      <c r="F60378" s="27"/>
      <c r="G60378" s="27"/>
      <c r="H60378" s="27"/>
      <c r="I60378" s="27"/>
    </row>
    <row r="60379" spans="6:9" x14ac:dyDescent="0.2">
      <c r="F60379" s="27"/>
      <c r="G60379" s="27"/>
      <c r="H60379" s="27"/>
      <c r="I60379" s="27"/>
    </row>
    <row r="60380" spans="6:9" x14ac:dyDescent="0.2">
      <c r="F60380" s="27"/>
      <c r="G60380" s="27"/>
      <c r="H60380" s="27"/>
      <c r="I60380" s="27"/>
    </row>
    <row r="60381" spans="6:9" x14ac:dyDescent="0.2">
      <c r="F60381" s="27"/>
      <c r="G60381" s="27"/>
      <c r="H60381" s="27"/>
      <c r="I60381" s="27"/>
    </row>
    <row r="60382" spans="6:9" x14ac:dyDescent="0.2">
      <c r="F60382" s="27"/>
      <c r="G60382" s="27"/>
      <c r="H60382" s="27"/>
      <c r="I60382" s="27"/>
    </row>
    <row r="60383" spans="6:9" x14ac:dyDescent="0.2">
      <c r="F60383" s="27"/>
      <c r="G60383" s="27"/>
      <c r="H60383" s="27"/>
      <c r="I60383" s="27"/>
    </row>
    <row r="60384" spans="6:9" x14ac:dyDescent="0.2">
      <c r="F60384" s="27"/>
      <c r="G60384" s="27"/>
      <c r="H60384" s="27"/>
      <c r="I60384" s="27"/>
    </row>
    <row r="60385" spans="6:9" x14ac:dyDescent="0.2">
      <c r="F60385" s="27"/>
      <c r="G60385" s="27"/>
      <c r="H60385" s="27"/>
      <c r="I60385" s="27"/>
    </row>
    <row r="60386" spans="6:9" x14ac:dyDescent="0.2">
      <c r="F60386" s="27"/>
      <c r="G60386" s="27"/>
      <c r="H60386" s="27"/>
      <c r="I60386" s="27"/>
    </row>
    <row r="60387" spans="6:9" x14ac:dyDescent="0.2">
      <c r="F60387" s="27"/>
      <c r="G60387" s="27"/>
      <c r="H60387" s="27"/>
      <c r="I60387" s="27"/>
    </row>
    <row r="60388" spans="6:9" x14ac:dyDescent="0.2">
      <c r="F60388" s="27"/>
      <c r="G60388" s="27"/>
      <c r="H60388" s="27"/>
      <c r="I60388" s="27"/>
    </row>
    <row r="60389" spans="6:9" x14ac:dyDescent="0.2">
      <c r="F60389" s="27"/>
      <c r="G60389" s="27"/>
      <c r="H60389" s="27"/>
      <c r="I60389" s="27"/>
    </row>
    <row r="60390" spans="6:9" x14ac:dyDescent="0.2">
      <c r="F60390" s="27"/>
      <c r="G60390" s="27"/>
      <c r="H60390" s="27"/>
      <c r="I60390" s="27"/>
    </row>
    <row r="60391" spans="6:9" x14ac:dyDescent="0.2">
      <c r="F60391" s="27"/>
      <c r="G60391" s="27"/>
      <c r="H60391" s="27"/>
      <c r="I60391" s="27"/>
    </row>
    <row r="60392" spans="6:9" x14ac:dyDescent="0.2">
      <c r="F60392" s="27"/>
      <c r="G60392" s="27"/>
      <c r="H60392" s="27"/>
      <c r="I60392" s="27"/>
    </row>
    <row r="60393" spans="6:9" x14ac:dyDescent="0.2">
      <c r="F60393" s="27"/>
      <c r="G60393" s="27"/>
      <c r="H60393" s="27"/>
      <c r="I60393" s="27"/>
    </row>
    <row r="60394" spans="6:9" x14ac:dyDescent="0.2">
      <c r="F60394" s="27"/>
      <c r="G60394" s="27"/>
      <c r="H60394" s="27"/>
      <c r="I60394" s="27"/>
    </row>
    <row r="60395" spans="6:9" x14ac:dyDescent="0.2">
      <c r="F60395" s="27"/>
      <c r="G60395" s="27"/>
      <c r="H60395" s="27"/>
      <c r="I60395" s="27"/>
    </row>
    <row r="60396" spans="6:9" x14ac:dyDescent="0.2">
      <c r="F60396" s="27"/>
      <c r="G60396" s="27"/>
      <c r="H60396" s="27"/>
      <c r="I60396" s="27"/>
    </row>
    <row r="60397" spans="6:9" x14ac:dyDescent="0.2">
      <c r="F60397" s="27"/>
      <c r="G60397" s="27"/>
      <c r="H60397" s="27"/>
      <c r="I60397" s="27"/>
    </row>
    <row r="60398" spans="6:9" x14ac:dyDescent="0.2">
      <c r="F60398" s="27"/>
      <c r="G60398" s="27"/>
      <c r="H60398" s="27"/>
      <c r="I60398" s="27"/>
    </row>
    <row r="60399" spans="6:9" x14ac:dyDescent="0.2">
      <c r="F60399" s="27"/>
      <c r="G60399" s="27"/>
      <c r="H60399" s="27"/>
      <c r="I60399" s="27"/>
    </row>
    <row r="60400" spans="6:9" x14ac:dyDescent="0.2">
      <c r="F60400" s="27"/>
      <c r="G60400" s="27"/>
      <c r="H60400" s="27"/>
      <c r="I60400" s="27"/>
    </row>
    <row r="60401" spans="6:9" x14ac:dyDescent="0.2">
      <c r="F60401" s="27"/>
      <c r="G60401" s="27"/>
      <c r="H60401" s="27"/>
      <c r="I60401" s="27"/>
    </row>
    <row r="60402" spans="6:9" x14ac:dyDescent="0.2">
      <c r="F60402" s="27"/>
      <c r="G60402" s="27"/>
      <c r="H60402" s="27"/>
      <c r="I60402" s="27"/>
    </row>
    <row r="60403" spans="6:9" x14ac:dyDescent="0.2">
      <c r="F60403" s="27"/>
      <c r="G60403" s="27"/>
      <c r="H60403" s="27"/>
      <c r="I60403" s="27"/>
    </row>
    <row r="60404" spans="6:9" x14ac:dyDescent="0.2">
      <c r="F60404" s="27"/>
      <c r="G60404" s="27"/>
      <c r="H60404" s="27"/>
      <c r="I60404" s="27"/>
    </row>
    <row r="60405" spans="6:9" x14ac:dyDescent="0.2">
      <c r="F60405" s="27"/>
      <c r="G60405" s="27"/>
      <c r="H60405" s="27"/>
      <c r="I60405" s="27"/>
    </row>
    <row r="60406" spans="6:9" x14ac:dyDescent="0.2">
      <c r="F60406" s="27"/>
      <c r="G60406" s="27"/>
      <c r="H60406" s="27"/>
      <c r="I60406" s="27"/>
    </row>
    <row r="60407" spans="6:9" x14ac:dyDescent="0.2">
      <c r="F60407" s="27"/>
      <c r="G60407" s="27"/>
      <c r="H60407" s="27"/>
      <c r="I60407" s="27"/>
    </row>
    <row r="60408" spans="6:9" x14ac:dyDescent="0.2">
      <c r="F60408" s="27"/>
      <c r="G60408" s="27"/>
      <c r="H60408" s="27"/>
      <c r="I60408" s="27"/>
    </row>
    <row r="60409" spans="6:9" x14ac:dyDescent="0.2">
      <c r="F60409" s="27"/>
      <c r="G60409" s="27"/>
      <c r="H60409" s="27"/>
      <c r="I60409" s="27"/>
    </row>
    <row r="60410" spans="6:9" x14ac:dyDescent="0.2">
      <c r="F60410" s="27"/>
      <c r="G60410" s="27"/>
      <c r="H60410" s="27"/>
      <c r="I60410" s="27"/>
    </row>
    <row r="60411" spans="6:9" x14ac:dyDescent="0.2">
      <c r="F60411" s="27"/>
      <c r="G60411" s="27"/>
      <c r="H60411" s="27"/>
      <c r="I60411" s="27"/>
    </row>
    <row r="60412" spans="6:9" x14ac:dyDescent="0.2">
      <c r="F60412" s="27"/>
      <c r="G60412" s="27"/>
      <c r="H60412" s="27"/>
      <c r="I60412" s="27"/>
    </row>
    <row r="60413" spans="6:9" x14ac:dyDescent="0.2">
      <c r="F60413" s="27"/>
      <c r="G60413" s="27"/>
      <c r="H60413" s="27"/>
      <c r="I60413" s="27"/>
    </row>
    <row r="60414" spans="6:9" x14ac:dyDescent="0.2">
      <c r="F60414" s="27"/>
      <c r="G60414" s="27"/>
      <c r="H60414" s="27"/>
      <c r="I60414" s="27"/>
    </row>
    <row r="60415" spans="6:9" x14ac:dyDescent="0.2">
      <c r="F60415" s="27"/>
      <c r="G60415" s="27"/>
      <c r="H60415" s="27"/>
      <c r="I60415" s="27"/>
    </row>
    <row r="60416" spans="6:9" x14ac:dyDescent="0.2">
      <c r="F60416" s="27"/>
      <c r="G60416" s="27"/>
      <c r="H60416" s="27"/>
      <c r="I60416" s="27"/>
    </row>
    <row r="60417" spans="6:9" x14ac:dyDescent="0.2">
      <c r="F60417" s="27"/>
      <c r="G60417" s="27"/>
      <c r="H60417" s="27"/>
      <c r="I60417" s="27"/>
    </row>
    <row r="60418" spans="6:9" x14ac:dyDescent="0.2">
      <c r="F60418" s="27"/>
      <c r="G60418" s="27"/>
      <c r="H60418" s="27"/>
      <c r="I60418" s="27"/>
    </row>
    <row r="60419" spans="6:9" x14ac:dyDescent="0.2">
      <c r="F60419" s="27"/>
      <c r="G60419" s="27"/>
      <c r="H60419" s="27"/>
      <c r="I60419" s="27"/>
    </row>
    <row r="60420" spans="6:9" x14ac:dyDescent="0.2">
      <c r="F60420" s="27"/>
      <c r="G60420" s="27"/>
      <c r="H60420" s="27"/>
      <c r="I60420" s="27"/>
    </row>
    <row r="60421" spans="6:9" x14ac:dyDescent="0.2">
      <c r="F60421" s="27"/>
      <c r="G60421" s="27"/>
      <c r="H60421" s="27"/>
      <c r="I60421" s="27"/>
    </row>
    <row r="60422" spans="6:9" x14ac:dyDescent="0.2">
      <c r="F60422" s="27"/>
      <c r="G60422" s="27"/>
      <c r="H60422" s="27"/>
      <c r="I60422" s="27"/>
    </row>
    <row r="60423" spans="6:9" x14ac:dyDescent="0.2">
      <c r="F60423" s="27"/>
      <c r="G60423" s="27"/>
      <c r="H60423" s="27"/>
      <c r="I60423" s="27"/>
    </row>
    <row r="60424" spans="6:9" x14ac:dyDescent="0.2">
      <c r="F60424" s="27"/>
      <c r="G60424" s="27"/>
      <c r="H60424" s="27"/>
      <c r="I60424" s="27"/>
    </row>
    <row r="60425" spans="6:9" x14ac:dyDescent="0.2">
      <c r="F60425" s="27"/>
      <c r="G60425" s="27"/>
      <c r="H60425" s="27"/>
      <c r="I60425" s="27"/>
    </row>
    <row r="60426" spans="6:9" x14ac:dyDescent="0.2">
      <c r="F60426" s="27"/>
      <c r="G60426" s="27"/>
      <c r="H60426" s="27"/>
      <c r="I60426" s="27"/>
    </row>
    <row r="60427" spans="6:9" x14ac:dyDescent="0.2">
      <c r="F60427" s="27"/>
      <c r="G60427" s="27"/>
      <c r="H60427" s="27"/>
      <c r="I60427" s="27"/>
    </row>
    <row r="60428" spans="6:9" x14ac:dyDescent="0.2">
      <c r="F60428" s="27"/>
      <c r="G60428" s="27"/>
      <c r="H60428" s="27"/>
      <c r="I60428" s="27"/>
    </row>
    <row r="60429" spans="6:9" x14ac:dyDescent="0.2">
      <c r="F60429" s="27"/>
      <c r="G60429" s="27"/>
      <c r="H60429" s="27"/>
      <c r="I60429" s="27"/>
    </row>
    <row r="60430" spans="6:9" x14ac:dyDescent="0.2">
      <c r="F60430" s="27"/>
      <c r="G60430" s="27"/>
      <c r="H60430" s="27"/>
      <c r="I60430" s="27"/>
    </row>
    <row r="60431" spans="6:9" x14ac:dyDescent="0.2">
      <c r="F60431" s="27"/>
      <c r="G60431" s="27"/>
      <c r="H60431" s="27"/>
      <c r="I60431" s="27"/>
    </row>
    <row r="60432" spans="6:9" x14ac:dyDescent="0.2">
      <c r="F60432" s="27"/>
      <c r="G60432" s="27"/>
      <c r="H60432" s="27"/>
      <c r="I60432" s="27"/>
    </row>
    <row r="60433" spans="6:9" x14ac:dyDescent="0.2">
      <c r="F60433" s="27"/>
      <c r="G60433" s="27"/>
      <c r="H60433" s="27"/>
      <c r="I60433" s="27"/>
    </row>
    <row r="60434" spans="6:9" x14ac:dyDescent="0.2">
      <c r="F60434" s="27"/>
      <c r="G60434" s="27"/>
      <c r="H60434" s="27"/>
      <c r="I60434" s="27"/>
    </row>
    <row r="60435" spans="6:9" x14ac:dyDescent="0.2">
      <c r="F60435" s="27"/>
      <c r="G60435" s="27"/>
      <c r="H60435" s="27"/>
      <c r="I60435" s="27"/>
    </row>
    <row r="60436" spans="6:9" x14ac:dyDescent="0.2">
      <c r="F60436" s="27"/>
      <c r="G60436" s="27"/>
      <c r="H60436" s="27"/>
      <c r="I60436" s="27"/>
    </row>
    <row r="60437" spans="6:9" x14ac:dyDescent="0.2">
      <c r="F60437" s="27"/>
      <c r="G60437" s="27"/>
      <c r="H60437" s="27"/>
      <c r="I60437" s="27"/>
    </row>
    <row r="60438" spans="6:9" x14ac:dyDescent="0.2">
      <c r="F60438" s="27"/>
      <c r="G60438" s="27"/>
      <c r="H60438" s="27"/>
      <c r="I60438" s="27"/>
    </row>
    <row r="60439" spans="6:9" x14ac:dyDescent="0.2">
      <c r="F60439" s="27"/>
      <c r="G60439" s="27"/>
      <c r="H60439" s="27"/>
      <c r="I60439" s="27"/>
    </row>
    <row r="60440" spans="6:9" x14ac:dyDescent="0.2">
      <c r="F60440" s="27"/>
      <c r="G60440" s="27"/>
      <c r="H60440" s="27"/>
      <c r="I60440" s="27"/>
    </row>
    <row r="60441" spans="6:9" x14ac:dyDescent="0.2">
      <c r="F60441" s="27"/>
      <c r="G60441" s="27"/>
      <c r="H60441" s="27"/>
      <c r="I60441" s="27"/>
    </row>
    <row r="60442" spans="6:9" x14ac:dyDescent="0.2">
      <c r="F60442" s="27"/>
      <c r="G60442" s="27"/>
      <c r="H60442" s="27"/>
      <c r="I60442" s="27"/>
    </row>
    <row r="60443" spans="6:9" x14ac:dyDescent="0.2">
      <c r="F60443" s="27"/>
      <c r="G60443" s="27"/>
      <c r="H60443" s="27"/>
      <c r="I60443" s="27"/>
    </row>
    <row r="60444" spans="6:9" x14ac:dyDescent="0.2">
      <c r="F60444" s="27"/>
      <c r="G60444" s="27"/>
      <c r="H60444" s="27"/>
      <c r="I60444" s="27"/>
    </row>
    <row r="60445" spans="6:9" x14ac:dyDescent="0.2">
      <c r="F60445" s="27"/>
      <c r="G60445" s="27"/>
      <c r="H60445" s="27"/>
      <c r="I60445" s="27"/>
    </row>
    <row r="60446" spans="6:9" x14ac:dyDescent="0.2">
      <c r="F60446" s="27"/>
      <c r="G60446" s="27"/>
      <c r="H60446" s="27"/>
      <c r="I60446" s="27"/>
    </row>
    <row r="60447" spans="6:9" x14ac:dyDescent="0.2">
      <c r="F60447" s="27"/>
      <c r="G60447" s="27"/>
      <c r="H60447" s="27"/>
      <c r="I60447" s="27"/>
    </row>
    <row r="60448" spans="6:9" x14ac:dyDescent="0.2">
      <c r="F60448" s="27"/>
      <c r="G60448" s="27"/>
      <c r="H60448" s="27"/>
      <c r="I60448" s="27"/>
    </row>
    <row r="60449" spans="6:9" x14ac:dyDescent="0.2">
      <c r="F60449" s="27"/>
      <c r="G60449" s="27"/>
      <c r="H60449" s="27"/>
      <c r="I60449" s="27"/>
    </row>
    <row r="60450" spans="6:9" x14ac:dyDescent="0.2">
      <c r="F60450" s="27"/>
      <c r="G60450" s="27"/>
      <c r="H60450" s="27"/>
      <c r="I60450" s="27"/>
    </row>
    <row r="60451" spans="6:9" x14ac:dyDescent="0.2">
      <c r="F60451" s="27"/>
      <c r="G60451" s="27"/>
      <c r="H60451" s="27"/>
      <c r="I60451" s="27"/>
    </row>
    <row r="60452" spans="6:9" x14ac:dyDescent="0.2">
      <c r="F60452" s="27"/>
      <c r="G60452" s="27"/>
      <c r="H60452" s="27"/>
      <c r="I60452" s="27"/>
    </row>
    <row r="60453" spans="6:9" x14ac:dyDescent="0.2">
      <c r="F60453" s="27"/>
      <c r="G60453" s="27"/>
      <c r="H60453" s="27"/>
      <c r="I60453" s="27"/>
    </row>
    <row r="60454" spans="6:9" x14ac:dyDescent="0.2">
      <c r="F60454" s="27"/>
      <c r="G60454" s="27"/>
      <c r="H60454" s="27"/>
      <c r="I60454" s="27"/>
    </row>
    <row r="60455" spans="6:9" x14ac:dyDescent="0.2">
      <c r="F60455" s="27"/>
      <c r="G60455" s="27"/>
      <c r="H60455" s="27"/>
      <c r="I60455" s="27"/>
    </row>
    <row r="60456" spans="6:9" x14ac:dyDescent="0.2">
      <c r="F60456" s="27"/>
      <c r="G60456" s="27"/>
      <c r="H60456" s="27"/>
      <c r="I60456" s="27"/>
    </row>
    <row r="60457" spans="6:9" x14ac:dyDescent="0.2">
      <c r="F60457" s="27"/>
      <c r="G60457" s="27"/>
      <c r="H60457" s="27"/>
      <c r="I60457" s="27"/>
    </row>
    <row r="60458" spans="6:9" x14ac:dyDescent="0.2">
      <c r="F60458" s="27"/>
      <c r="G60458" s="27"/>
      <c r="H60458" s="27"/>
      <c r="I60458" s="27"/>
    </row>
    <row r="60459" spans="6:9" x14ac:dyDescent="0.2">
      <c r="F60459" s="27"/>
      <c r="G60459" s="27"/>
      <c r="H60459" s="27"/>
      <c r="I60459" s="27"/>
    </row>
    <row r="60460" spans="6:9" x14ac:dyDescent="0.2">
      <c r="F60460" s="27"/>
      <c r="G60460" s="27"/>
      <c r="H60460" s="27"/>
      <c r="I60460" s="27"/>
    </row>
    <row r="60461" spans="6:9" x14ac:dyDescent="0.2">
      <c r="F60461" s="27"/>
      <c r="G60461" s="27"/>
      <c r="H60461" s="27"/>
      <c r="I60461" s="27"/>
    </row>
    <row r="60462" spans="6:9" x14ac:dyDescent="0.2">
      <c r="F60462" s="27"/>
      <c r="G60462" s="27"/>
      <c r="H60462" s="27"/>
      <c r="I60462" s="27"/>
    </row>
    <row r="60463" spans="6:9" x14ac:dyDescent="0.2">
      <c r="F60463" s="27"/>
      <c r="G60463" s="27"/>
      <c r="H60463" s="27"/>
      <c r="I60463" s="27"/>
    </row>
    <row r="60464" spans="6:9" x14ac:dyDescent="0.2">
      <c r="F60464" s="27"/>
      <c r="G60464" s="27"/>
      <c r="H60464" s="27"/>
      <c r="I60464" s="27"/>
    </row>
    <row r="60465" spans="6:9" x14ac:dyDescent="0.2">
      <c r="F60465" s="27"/>
      <c r="G60465" s="27"/>
      <c r="H60465" s="27"/>
      <c r="I60465" s="27"/>
    </row>
    <row r="60466" spans="6:9" x14ac:dyDescent="0.2">
      <c r="F60466" s="27"/>
      <c r="G60466" s="27"/>
      <c r="H60466" s="27"/>
      <c r="I60466" s="27"/>
    </row>
    <row r="60467" spans="6:9" x14ac:dyDescent="0.2">
      <c r="F60467" s="27"/>
      <c r="G60467" s="27"/>
      <c r="H60467" s="27"/>
      <c r="I60467" s="27"/>
    </row>
    <row r="60468" spans="6:9" x14ac:dyDescent="0.2">
      <c r="F60468" s="27"/>
      <c r="G60468" s="27"/>
      <c r="H60468" s="27"/>
      <c r="I60468" s="27"/>
    </row>
    <row r="60469" spans="6:9" x14ac:dyDescent="0.2">
      <c r="F60469" s="27"/>
      <c r="G60469" s="27"/>
      <c r="H60469" s="27"/>
      <c r="I60469" s="27"/>
    </row>
    <row r="60470" spans="6:9" x14ac:dyDescent="0.2">
      <c r="F60470" s="27"/>
      <c r="G60470" s="27"/>
      <c r="H60470" s="27"/>
      <c r="I60470" s="27"/>
    </row>
    <row r="60471" spans="6:9" x14ac:dyDescent="0.2">
      <c r="F60471" s="27"/>
      <c r="G60471" s="27"/>
      <c r="H60471" s="27"/>
      <c r="I60471" s="27"/>
    </row>
    <row r="60472" spans="6:9" x14ac:dyDescent="0.2">
      <c r="F60472" s="27"/>
      <c r="G60472" s="27"/>
      <c r="H60472" s="27"/>
      <c r="I60472" s="27"/>
    </row>
    <row r="60473" spans="6:9" x14ac:dyDescent="0.2">
      <c r="F60473" s="27"/>
      <c r="G60473" s="27"/>
      <c r="H60473" s="27"/>
      <c r="I60473" s="27"/>
    </row>
    <row r="60474" spans="6:9" x14ac:dyDescent="0.2">
      <c r="F60474" s="27"/>
      <c r="G60474" s="27"/>
      <c r="H60474" s="27"/>
      <c r="I60474" s="27"/>
    </row>
    <row r="60475" spans="6:9" x14ac:dyDescent="0.2">
      <c r="F60475" s="27"/>
      <c r="G60475" s="27"/>
      <c r="H60475" s="27"/>
      <c r="I60475" s="27"/>
    </row>
    <row r="60476" spans="6:9" x14ac:dyDescent="0.2">
      <c r="F60476" s="27"/>
      <c r="G60476" s="27"/>
      <c r="H60476" s="27"/>
      <c r="I60476" s="27"/>
    </row>
    <row r="60477" spans="6:9" x14ac:dyDescent="0.2">
      <c r="F60477" s="27"/>
      <c r="G60477" s="27"/>
      <c r="H60477" s="27"/>
      <c r="I60477" s="27"/>
    </row>
    <row r="60478" spans="6:9" x14ac:dyDescent="0.2">
      <c r="F60478" s="27"/>
      <c r="G60478" s="27"/>
      <c r="H60478" s="27"/>
      <c r="I60478" s="27"/>
    </row>
    <row r="60479" spans="6:9" x14ac:dyDescent="0.2">
      <c r="F60479" s="27"/>
      <c r="G60479" s="27"/>
      <c r="H60479" s="27"/>
      <c r="I60479" s="27"/>
    </row>
    <row r="60480" spans="6:9" x14ac:dyDescent="0.2">
      <c r="F60480" s="27"/>
      <c r="G60480" s="27"/>
      <c r="H60480" s="27"/>
      <c r="I60480" s="27"/>
    </row>
    <row r="60481" spans="6:9" x14ac:dyDescent="0.2">
      <c r="F60481" s="27"/>
      <c r="G60481" s="27"/>
      <c r="H60481" s="27"/>
      <c r="I60481" s="27"/>
    </row>
    <row r="60482" spans="6:9" x14ac:dyDescent="0.2">
      <c r="F60482" s="27"/>
      <c r="G60482" s="27"/>
      <c r="H60482" s="27"/>
      <c r="I60482" s="27"/>
    </row>
    <row r="60483" spans="6:9" x14ac:dyDescent="0.2">
      <c r="F60483" s="27"/>
      <c r="G60483" s="27"/>
      <c r="H60483" s="27"/>
      <c r="I60483" s="27"/>
    </row>
    <row r="60484" spans="6:9" x14ac:dyDescent="0.2">
      <c r="F60484" s="27"/>
      <c r="G60484" s="27"/>
      <c r="H60484" s="27"/>
      <c r="I60484" s="27"/>
    </row>
    <row r="60485" spans="6:9" x14ac:dyDescent="0.2">
      <c r="F60485" s="27"/>
      <c r="G60485" s="27"/>
      <c r="H60485" s="27"/>
      <c r="I60485" s="27"/>
    </row>
    <row r="60486" spans="6:9" x14ac:dyDescent="0.2">
      <c r="F60486" s="27"/>
      <c r="G60486" s="27"/>
      <c r="H60486" s="27"/>
      <c r="I60486" s="27"/>
    </row>
    <row r="60487" spans="6:9" x14ac:dyDescent="0.2">
      <c r="F60487" s="27"/>
      <c r="G60487" s="27"/>
      <c r="H60487" s="27"/>
      <c r="I60487" s="27"/>
    </row>
    <row r="60488" spans="6:9" x14ac:dyDescent="0.2">
      <c r="F60488" s="27"/>
      <c r="G60488" s="27"/>
      <c r="H60488" s="27"/>
      <c r="I60488" s="27"/>
    </row>
    <row r="60489" spans="6:9" x14ac:dyDescent="0.2">
      <c r="F60489" s="27"/>
      <c r="G60489" s="27"/>
      <c r="H60489" s="27"/>
      <c r="I60489" s="27"/>
    </row>
    <row r="60490" spans="6:9" x14ac:dyDescent="0.2">
      <c r="F60490" s="27"/>
      <c r="G60490" s="27"/>
      <c r="H60490" s="27"/>
      <c r="I60490" s="27"/>
    </row>
    <row r="60491" spans="6:9" x14ac:dyDescent="0.2">
      <c r="F60491" s="27"/>
      <c r="G60491" s="27"/>
      <c r="H60491" s="27"/>
      <c r="I60491" s="27"/>
    </row>
    <row r="60492" spans="6:9" x14ac:dyDescent="0.2">
      <c r="F60492" s="27"/>
      <c r="G60492" s="27"/>
      <c r="H60492" s="27"/>
      <c r="I60492" s="27"/>
    </row>
    <row r="60493" spans="6:9" x14ac:dyDescent="0.2">
      <c r="F60493" s="27"/>
      <c r="G60493" s="27"/>
      <c r="H60493" s="27"/>
      <c r="I60493" s="27"/>
    </row>
    <row r="60494" spans="6:9" x14ac:dyDescent="0.2">
      <c r="F60494" s="27"/>
      <c r="G60494" s="27"/>
      <c r="H60494" s="27"/>
      <c r="I60494" s="27"/>
    </row>
    <row r="60495" spans="6:9" x14ac:dyDescent="0.2">
      <c r="F60495" s="27"/>
      <c r="G60495" s="27"/>
      <c r="H60495" s="27"/>
      <c r="I60495" s="27"/>
    </row>
    <row r="60496" spans="6:9" x14ac:dyDescent="0.2">
      <c r="F60496" s="27"/>
      <c r="G60496" s="27"/>
      <c r="H60496" s="27"/>
      <c r="I60496" s="27"/>
    </row>
    <row r="60497" spans="6:9" x14ac:dyDescent="0.2">
      <c r="F60497" s="27"/>
      <c r="G60497" s="27"/>
      <c r="H60497" s="27"/>
      <c r="I60497" s="27"/>
    </row>
    <row r="60498" spans="6:9" x14ac:dyDescent="0.2">
      <c r="F60498" s="27"/>
      <c r="G60498" s="27"/>
      <c r="H60498" s="27"/>
      <c r="I60498" s="27"/>
    </row>
    <row r="60499" spans="6:9" x14ac:dyDescent="0.2">
      <c r="F60499" s="27"/>
      <c r="G60499" s="27"/>
      <c r="H60499" s="27"/>
      <c r="I60499" s="27"/>
    </row>
    <row r="60500" spans="6:9" x14ac:dyDescent="0.2">
      <c r="F60500" s="27"/>
      <c r="G60500" s="27"/>
      <c r="H60500" s="27"/>
      <c r="I60500" s="27"/>
    </row>
    <row r="60501" spans="6:9" x14ac:dyDescent="0.2">
      <c r="F60501" s="27"/>
      <c r="G60501" s="27"/>
      <c r="H60501" s="27"/>
      <c r="I60501" s="27"/>
    </row>
    <row r="60502" spans="6:9" x14ac:dyDescent="0.2">
      <c r="F60502" s="27"/>
      <c r="G60502" s="27"/>
      <c r="H60502" s="27"/>
      <c r="I60502" s="27"/>
    </row>
    <row r="60503" spans="6:9" x14ac:dyDescent="0.2">
      <c r="F60503" s="27"/>
      <c r="G60503" s="27"/>
      <c r="H60503" s="27"/>
      <c r="I60503" s="27"/>
    </row>
    <row r="60504" spans="6:9" x14ac:dyDescent="0.2">
      <c r="F60504" s="27"/>
      <c r="G60504" s="27"/>
      <c r="H60504" s="27"/>
      <c r="I60504" s="27"/>
    </row>
    <row r="60505" spans="6:9" x14ac:dyDescent="0.2">
      <c r="F60505" s="27"/>
      <c r="G60505" s="27"/>
      <c r="H60505" s="27"/>
      <c r="I60505" s="27"/>
    </row>
    <row r="60506" spans="6:9" x14ac:dyDescent="0.2">
      <c r="F60506" s="27"/>
      <c r="G60506" s="27"/>
      <c r="H60506" s="27"/>
      <c r="I60506" s="27"/>
    </row>
    <row r="60507" spans="6:9" x14ac:dyDescent="0.2">
      <c r="F60507" s="27"/>
      <c r="G60507" s="27"/>
      <c r="H60507" s="27"/>
      <c r="I60507" s="27"/>
    </row>
    <row r="60508" spans="6:9" x14ac:dyDescent="0.2">
      <c r="F60508" s="27"/>
      <c r="G60508" s="27"/>
      <c r="H60508" s="27"/>
      <c r="I60508" s="27"/>
    </row>
    <row r="60509" spans="6:9" x14ac:dyDescent="0.2">
      <c r="F60509" s="27"/>
      <c r="G60509" s="27"/>
      <c r="H60509" s="27"/>
      <c r="I60509" s="27"/>
    </row>
    <row r="60510" spans="6:9" x14ac:dyDescent="0.2">
      <c r="F60510" s="27"/>
      <c r="G60510" s="27"/>
      <c r="H60510" s="27"/>
      <c r="I60510" s="27"/>
    </row>
    <row r="60511" spans="6:9" x14ac:dyDescent="0.2">
      <c r="F60511" s="27"/>
      <c r="G60511" s="27"/>
      <c r="H60511" s="27"/>
      <c r="I60511" s="27"/>
    </row>
    <row r="60512" spans="6:9" x14ac:dyDescent="0.2">
      <c r="F60512" s="27"/>
      <c r="G60512" s="27"/>
      <c r="H60512" s="27"/>
      <c r="I60512" s="27"/>
    </row>
    <row r="60513" spans="6:9" x14ac:dyDescent="0.2">
      <c r="F60513" s="27"/>
      <c r="G60513" s="27"/>
      <c r="H60513" s="27"/>
      <c r="I60513" s="27"/>
    </row>
    <row r="60514" spans="6:9" x14ac:dyDescent="0.2">
      <c r="F60514" s="27"/>
      <c r="G60514" s="27"/>
      <c r="H60514" s="27"/>
      <c r="I60514" s="27"/>
    </row>
    <row r="60515" spans="6:9" x14ac:dyDescent="0.2">
      <c r="F60515" s="27"/>
      <c r="G60515" s="27"/>
      <c r="H60515" s="27"/>
      <c r="I60515" s="27"/>
    </row>
    <row r="60516" spans="6:9" x14ac:dyDescent="0.2">
      <c r="F60516" s="27"/>
      <c r="G60516" s="27"/>
      <c r="H60516" s="27"/>
      <c r="I60516" s="27"/>
    </row>
    <row r="60517" spans="6:9" x14ac:dyDescent="0.2">
      <c r="F60517" s="27"/>
      <c r="G60517" s="27"/>
      <c r="H60517" s="27"/>
      <c r="I60517" s="27"/>
    </row>
    <row r="60518" spans="6:9" x14ac:dyDescent="0.2">
      <c r="F60518" s="27"/>
      <c r="G60518" s="27"/>
      <c r="H60518" s="27"/>
      <c r="I60518" s="27"/>
    </row>
    <row r="60519" spans="6:9" x14ac:dyDescent="0.2">
      <c r="F60519" s="27"/>
      <c r="G60519" s="27"/>
      <c r="H60519" s="27"/>
      <c r="I60519" s="27"/>
    </row>
    <row r="60520" spans="6:9" x14ac:dyDescent="0.2">
      <c r="F60520" s="27"/>
      <c r="G60520" s="27"/>
      <c r="H60520" s="27"/>
      <c r="I60520" s="27"/>
    </row>
    <row r="60521" spans="6:9" x14ac:dyDescent="0.2">
      <c r="F60521" s="27"/>
      <c r="G60521" s="27"/>
      <c r="H60521" s="27"/>
      <c r="I60521" s="27"/>
    </row>
    <row r="60522" spans="6:9" x14ac:dyDescent="0.2">
      <c r="F60522" s="27"/>
      <c r="G60522" s="27"/>
      <c r="H60522" s="27"/>
      <c r="I60522" s="27"/>
    </row>
    <row r="60523" spans="6:9" x14ac:dyDescent="0.2">
      <c r="F60523" s="27"/>
      <c r="G60523" s="27"/>
      <c r="H60523" s="27"/>
      <c r="I60523" s="27"/>
    </row>
    <row r="60524" spans="6:9" x14ac:dyDescent="0.2">
      <c r="F60524" s="27"/>
      <c r="G60524" s="27"/>
      <c r="H60524" s="27"/>
      <c r="I60524" s="27"/>
    </row>
    <row r="60525" spans="6:9" x14ac:dyDescent="0.2">
      <c r="F60525" s="27"/>
      <c r="G60525" s="27"/>
      <c r="H60525" s="27"/>
      <c r="I60525" s="27"/>
    </row>
    <row r="60526" spans="6:9" x14ac:dyDescent="0.2">
      <c r="F60526" s="27"/>
      <c r="G60526" s="27"/>
      <c r="H60526" s="27"/>
      <c r="I60526" s="27"/>
    </row>
    <row r="60527" spans="6:9" x14ac:dyDescent="0.2">
      <c r="F60527" s="27"/>
      <c r="G60527" s="27"/>
      <c r="H60527" s="27"/>
      <c r="I60527" s="27"/>
    </row>
    <row r="60528" spans="6:9" x14ac:dyDescent="0.2">
      <c r="F60528" s="27"/>
      <c r="G60528" s="27"/>
      <c r="H60528" s="27"/>
      <c r="I60528" s="27"/>
    </row>
    <row r="60529" spans="6:9" x14ac:dyDescent="0.2">
      <c r="F60529" s="27"/>
      <c r="G60529" s="27"/>
      <c r="H60529" s="27"/>
      <c r="I60529" s="27"/>
    </row>
    <row r="60530" spans="6:9" x14ac:dyDescent="0.2">
      <c r="F60530" s="27"/>
      <c r="G60530" s="27"/>
      <c r="H60530" s="27"/>
      <c r="I60530" s="27"/>
    </row>
    <row r="60531" spans="6:9" x14ac:dyDescent="0.2">
      <c r="F60531" s="27"/>
      <c r="G60531" s="27"/>
      <c r="H60531" s="27"/>
      <c r="I60531" s="27"/>
    </row>
    <row r="60532" spans="6:9" x14ac:dyDescent="0.2">
      <c r="F60532" s="27"/>
      <c r="G60532" s="27"/>
      <c r="H60532" s="27"/>
      <c r="I60532" s="27"/>
    </row>
    <row r="60533" spans="6:9" x14ac:dyDescent="0.2">
      <c r="F60533" s="27"/>
      <c r="G60533" s="27"/>
      <c r="H60533" s="27"/>
      <c r="I60533" s="27"/>
    </row>
    <row r="60534" spans="6:9" x14ac:dyDescent="0.2">
      <c r="F60534" s="27"/>
      <c r="G60534" s="27"/>
      <c r="H60534" s="27"/>
      <c r="I60534" s="27"/>
    </row>
    <row r="60535" spans="6:9" x14ac:dyDescent="0.2">
      <c r="F60535" s="27"/>
      <c r="G60535" s="27"/>
      <c r="H60535" s="27"/>
      <c r="I60535" s="27"/>
    </row>
    <row r="60536" spans="6:9" x14ac:dyDescent="0.2">
      <c r="F60536" s="27"/>
      <c r="G60536" s="27"/>
      <c r="H60536" s="27"/>
      <c r="I60536" s="27"/>
    </row>
    <row r="60537" spans="6:9" x14ac:dyDescent="0.2">
      <c r="F60537" s="27"/>
      <c r="G60537" s="27"/>
      <c r="H60537" s="27"/>
      <c r="I60537" s="27"/>
    </row>
    <row r="60538" spans="6:9" x14ac:dyDescent="0.2">
      <c r="F60538" s="27"/>
      <c r="G60538" s="27"/>
      <c r="H60538" s="27"/>
      <c r="I60538" s="27"/>
    </row>
    <row r="60539" spans="6:9" x14ac:dyDescent="0.2">
      <c r="F60539" s="27"/>
      <c r="G60539" s="27"/>
      <c r="H60539" s="27"/>
      <c r="I60539" s="27"/>
    </row>
    <row r="60540" spans="6:9" x14ac:dyDescent="0.2">
      <c r="F60540" s="27"/>
      <c r="G60540" s="27"/>
      <c r="H60540" s="27"/>
      <c r="I60540" s="27"/>
    </row>
    <row r="60541" spans="6:9" x14ac:dyDescent="0.2">
      <c r="F60541" s="27"/>
      <c r="G60541" s="27"/>
      <c r="H60541" s="27"/>
      <c r="I60541" s="27"/>
    </row>
    <row r="60542" spans="6:9" x14ac:dyDescent="0.2">
      <c r="F60542" s="27"/>
      <c r="G60542" s="27"/>
      <c r="H60542" s="27"/>
      <c r="I60542" s="27"/>
    </row>
    <row r="60543" spans="6:9" x14ac:dyDescent="0.2">
      <c r="F60543" s="27"/>
      <c r="G60543" s="27"/>
      <c r="H60543" s="27"/>
      <c r="I60543" s="27"/>
    </row>
    <row r="60544" spans="6:9" x14ac:dyDescent="0.2">
      <c r="F60544" s="27"/>
      <c r="G60544" s="27"/>
      <c r="H60544" s="27"/>
      <c r="I60544" s="27"/>
    </row>
    <row r="60545" spans="6:9" x14ac:dyDescent="0.2">
      <c r="F60545" s="27"/>
      <c r="G60545" s="27"/>
      <c r="H60545" s="27"/>
      <c r="I60545" s="27"/>
    </row>
    <row r="60546" spans="6:9" x14ac:dyDescent="0.2">
      <c r="F60546" s="27"/>
      <c r="G60546" s="27"/>
      <c r="H60546" s="27"/>
      <c r="I60546" s="27"/>
    </row>
    <row r="60547" spans="6:9" x14ac:dyDescent="0.2">
      <c r="F60547" s="27"/>
      <c r="G60547" s="27"/>
      <c r="H60547" s="27"/>
      <c r="I60547" s="27"/>
    </row>
    <row r="60548" spans="6:9" x14ac:dyDescent="0.2">
      <c r="F60548" s="27"/>
      <c r="G60548" s="27"/>
      <c r="H60548" s="27"/>
      <c r="I60548" s="27"/>
    </row>
    <row r="60549" spans="6:9" x14ac:dyDescent="0.2">
      <c r="F60549" s="27"/>
      <c r="G60549" s="27"/>
      <c r="H60549" s="27"/>
      <c r="I60549" s="27"/>
    </row>
    <row r="60550" spans="6:9" x14ac:dyDescent="0.2">
      <c r="F60550" s="27"/>
      <c r="G60550" s="27"/>
      <c r="H60550" s="27"/>
      <c r="I60550" s="27"/>
    </row>
    <row r="60551" spans="6:9" x14ac:dyDescent="0.2">
      <c r="F60551" s="27"/>
      <c r="G60551" s="27"/>
      <c r="H60551" s="27"/>
      <c r="I60551" s="27"/>
    </row>
    <row r="60552" spans="6:9" x14ac:dyDescent="0.2">
      <c r="F60552" s="27"/>
      <c r="G60552" s="27"/>
      <c r="H60552" s="27"/>
      <c r="I60552" s="27"/>
    </row>
    <row r="60553" spans="6:9" x14ac:dyDescent="0.2">
      <c r="F60553" s="27"/>
      <c r="G60553" s="27"/>
      <c r="H60553" s="27"/>
      <c r="I60553" s="27"/>
    </row>
    <row r="60554" spans="6:9" x14ac:dyDescent="0.2">
      <c r="F60554" s="27"/>
      <c r="G60554" s="27"/>
      <c r="H60554" s="27"/>
      <c r="I60554" s="27"/>
    </row>
    <row r="60555" spans="6:9" x14ac:dyDescent="0.2">
      <c r="F60555" s="27"/>
      <c r="G60555" s="27"/>
      <c r="H60555" s="27"/>
      <c r="I60555" s="27"/>
    </row>
    <row r="60556" spans="6:9" x14ac:dyDescent="0.2">
      <c r="F60556" s="27"/>
      <c r="G60556" s="27"/>
      <c r="H60556" s="27"/>
      <c r="I60556" s="27"/>
    </row>
    <row r="60557" spans="6:9" x14ac:dyDescent="0.2">
      <c r="F60557" s="27"/>
      <c r="G60557" s="27"/>
      <c r="H60557" s="27"/>
      <c r="I60557" s="27"/>
    </row>
    <row r="60558" spans="6:9" x14ac:dyDescent="0.2">
      <c r="F60558" s="27"/>
      <c r="G60558" s="27"/>
      <c r="H60558" s="27"/>
      <c r="I60558" s="27"/>
    </row>
    <row r="60559" spans="6:9" x14ac:dyDescent="0.2">
      <c r="F60559" s="27"/>
      <c r="G60559" s="27"/>
      <c r="H60559" s="27"/>
      <c r="I60559" s="27"/>
    </row>
    <row r="60560" spans="6:9" x14ac:dyDescent="0.2">
      <c r="F60560" s="27"/>
      <c r="G60560" s="27"/>
      <c r="H60560" s="27"/>
      <c r="I60560" s="27"/>
    </row>
    <row r="60561" spans="6:9" x14ac:dyDescent="0.2">
      <c r="F60561" s="27"/>
      <c r="G60561" s="27"/>
      <c r="H60561" s="27"/>
      <c r="I60561" s="27"/>
    </row>
    <row r="60562" spans="6:9" x14ac:dyDescent="0.2">
      <c r="F60562" s="27"/>
      <c r="G60562" s="27"/>
      <c r="H60562" s="27"/>
      <c r="I60562" s="27"/>
    </row>
    <row r="60563" spans="6:9" x14ac:dyDescent="0.2">
      <c r="F60563" s="27"/>
      <c r="G60563" s="27"/>
      <c r="H60563" s="27"/>
      <c r="I60563" s="27"/>
    </row>
    <row r="60564" spans="6:9" x14ac:dyDescent="0.2">
      <c r="F60564" s="27"/>
      <c r="G60564" s="27"/>
      <c r="H60564" s="27"/>
      <c r="I60564" s="27"/>
    </row>
    <row r="60565" spans="6:9" x14ac:dyDescent="0.2">
      <c r="F60565" s="27"/>
      <c r="G60565" s="27"/>
      <c r="H60565" s="27"/>
      <c r="I60565" s="27"/>
    </row>
    <row r="60566" spans="6:9" x14ac:dyDescent="0.2">
      <c r="F60566" s="27"/>
      <c r="G60566" s="27"/>
      <c r="H60566" s="27"/>
      <c r="I60566" s="27"/>
    </row>
    <row r="60567" spans="6:9" x14ac:dyDescent="0.2">
      <c r="F60567" s="27"/>
      <c r="G60567" s="27"/>
      <c r="H60567" s="27"/>
      <c r="I60567" s="27"/>
    </row>
    <row r="60568" spans="6:9" x14ac:dyDescent="0.2">
      <c r="F60568" s="27"/>
      <c r="G60568" s="27"/>
      <c r="H60568" s="27"/>
      <c r="I60568" s="27"/>
    </row>
    <row r="60569" spans="6:9" x14ac:dyDescent="0.2">
      <c r="F60569" s="27"/>
      <c r="G60569" s="27"/>
      <c r="H60569" s="27"/>
      <c r="I60569" s="27"/>
    </row>
    <row r="60570" spans="6:9" x14ac:dyDescent="0.2">
      <c r="F60570" s="27"/>
      <c r="G60570" s="27"/>
      <c r="H60570" s="27"/>
      <c r="I60570" s="27"/>
    </row>
    <row r="60571" spans="6:9" x14ac:dyDescent="0.2">
      <c r="F60571" s="27"/>
      <c r="G60571" s="27"/>
      <c r="H60571" s="27"/>
      <c r="I60571" s="27"/>
    </row>
    <row r="60572" spans="6:9" x14ac:dyDescent="0.2">
      <c r="F60572" s="27"/>
      <c r="G60572" s="27"/>
      <c r="H60572" s="27"/>
      <c r="I60572" s="27"/>
    </row>
    <row r="60573" spans="6:9" x14ac:dyDescent="0.2">
      <c r="F60573" s="27"/>
      <c r="G60573" s="27"/>
      <c r="H60573" s="27"/>
      <c r="I60573" s="27"/>
    </row>
    <row r="60574" spans="6:9" x14ac:dyDescent="0.2">
      <c r="F60574" s="27"/>
      <c r="G60574" s="27"/>
      <c r="H60574" s="27"/>
      <c r="I60574" s="27"/>
    </row>
    <row r="60575" spans="6:9" x14ac:dyDescent="0.2">
      <c r="F60575" s="27"/>
      <c r="G60575" s="27"/>
      <c r="H60575" s="27"/>
      <c r="I60575" s="27"/>
    </row>
    <row r="60576" spans="6:9" x14ac:dyDescent="0.2">
      <c r="F60576" s="27"/>
      <c r="G60576" s="27"/>
      <c r="H60576" s="27"/>
      <c r="I60576" s="27"/>
    </row>
    <row r="60577" spans="6:9" x14ac:dyDescent="0.2">
      <c r="F60577" s="27"/>
      <c r="G60577" s="27"/>
      <c r="H60577" s="27"/>
      <c r="I60577" s="27"/>
    </row>
    <row r="60578" spans="6:9" x14ac:dyDescent="0.2">
      <c r="F60578" s="27"/>
      <c r="G60578" s="27"/>
      <c r="H60578" s="27"/>
      <c r="I60578" s="27"/>
    </row>
    <row r="60579" spans="6:9" x14ac:dyDescent="0.2">
      <c r="F60579" s="27"/>
      <c r="G60579" s="27"/>
      <c r="H60579" s="27"/>
      <c r="I60579" s="27"/>
    </row>
    <row r="60580" spans="6:9" x14ac:dyDescent="0.2">
      <c r="F60580" s="27"/>
      <c r="G60580" s="27"/>
      <c r="H60580" s="27"/>
      <c r="I60580" s="27"/>
    </row>
    <row r="60581" spans="6:9" x14ac:dyDescent="0.2">
      <c r="F60581" s="27"/>
      <c r="G60581" s="27"/>
      <c r="H60581" s="27"/>
      <c r="I60581" s="27"/>
    </row>
    <row r="60582" spans="6:9" x14ac:dyDescent="0.2">
      <c r="F60582" s="27"/>
      <c r="G60582" s="27"/>
      <c r="H60582" s="27"/>
      <c r="I60582" s="27"/>
    </row>
    <row r="60583" spans="6:9" x14ac:dyDescent="0.2">
      <c r="F60583" s="27"/>
      <c r="G60583" s="27"/>
      <c r="H60583" s="27"/>
      <c r="I60583" s="27"/>
    </row>
    <row r="60584" spans="6:9" x14ac:dyDescent="0.2">
      <c r="F60584" s="27"/>
      <c r="G60584" s="27"/>
      <c r="H60584" s="27"/>
      <c r="I60584" s="27"/>
    </row>
    <row r="60585" spans="6:9" x14ac:dyDescent="0.2">
      <c r="F60585" s="27"/>
      <c r="G60585" s="27"/>
      <c r="H60585" s="27"/>
      <c r="I60585" s="27"/>
    </row>
    <row r="60586" spans="6:9" x14ac:dyDescent="0.2">
      <c r="F60586" s="27"/>
      <c r="G60586" s="27"/>
      <c r="H60586" s="27"/>
      <c r="I60586" s="27"/>
    </row>
    <row r="60587" spans="6:9" x14ac:dyDescent="0.2">
      <c r="F60587" s="27"/>
      <c r="G60587" s="27"/>
      <c r="H60587" s="27"/>
      <c r="I60587" s="27"/>
    </row>
    <row r="60588" spans="6:9" x14ac:dyDescent="0.2">
      <c r="F60588" s="27"/>
      <c r="G60588" s="27"/>
      <c r="H60588" s="27"/>
      <c r="I60588" s="27"/>
    </row>
    <row r="60589" spans="6:9" x14ac:dyDescent="0.2">
      <c r="F60589" s="27"/>
      <c r="G60589" s="27"/>
      <c r="H60589" s="27"/>
      <c r="I60589" s="27"/>
    </row>
    <row r="60590" spans="6:9" x14ac:dyDescent="0.2">
      <c r="F60590" s="27"/>
      <c r="G60590" s="27"/>
      <c r="H60590" s="27"/>
      <c r="I60590" s="27"/>
    </row>
    <row r="60591" spans="6:9" x14ac:dyDescent="0.2">
      <c r="F60591" s="27"/>
      <c r="G60591" s="27"/>
      <c r="H60591" s="27"/>
      <c r="I60591" s="27"/>
    </row>
    <row r="60592" spans="6:9" x14ac:dyDescent="0.2">
      <c r="F60592" s="27"/>
      <c r="G60592" s="27"/>
      <c r="H60592" s="27"/>
      <c r="I60592" s="27"/>
    </row>
    <row r="60593" spans="6:9" x14ac:dyDescent="0.2">
      <c r="F60593" s="27"/>
      <c r="G60593" s="27"/>
      <c r="H60593" s="27"/>
      <c r="I60593" s="27"/>
    </row>
    <row r="60594" spans="6:9" x14ac:dyDescent="0.2">
      <c r="F60594" s="27"/>
      <c r="G60594" s="27"/>
      <c r="H60594" s="27"/>
      <c r="I60594" s="27"/>
    </row>
    <row r="60595" spans="6:9" x14ac:dyDescent="0.2">
      <c r="F60595" s="27"/>
      <c r="G60595" s="27"/>
      <c r="H60595" s="27"/>
      <c r="I60595" s="27"/>
    </row>
    <row r="60596" spans="6:9" x14ac:dyDescent="0.2">
      <c r="F60596" s="27"/>
      <c r="G60596" s="27"/>
      <c r="H60596" s="27"/>
      <c r="I60596" s="27"/>
    </row>
    <row r="60597" spans="6:9" x14ac:dyDescent="0.2">
      <c r="F60597" s="27"/>
      <c r="G60597" s="27"/>
      <c r="H60597" s="27"/>
      <c r="I60597" s="27"/>
    </row>
    <row r="60598" spans="6:9" x14ac:dyDescent="0.2">
      <c r="F60598" s="27"/>
      <c r="G60598" s="27"/>
      <c r="H60598" s="27"/>
      <c r="I60598" s="27"/>
    </row>
    <row r="60599" spans="6:9" x14ac:dyDescent="0.2">
      <c r="F60599" s="27"/>
      <c r="G60599" s="27"/>
      <c r="H60599" s="27"/>
      <c r="I60599" s="27"/>
    </row>
    <row r="60600" spans="6:9" x14ac:dyDescent="0.2">
      <c r="F60600" s="27"/>
      <c r="G60600" s="27"/>
      <c r="H60600" s="27"/>
      <c r="I60600" s="27"/>
    </row>
    <row r="60601" spans="6:9" x14ac:dyDescent="0.2">
      <c r="F60601" s="27"/>
      <c r="G60601" s="27"/>
      <c r="H60601" s="27"/>
      <c r="I60601" s="27"/>
    </row>
    <row r="60602" spans="6:9" x14ac:dyDescent="0.2">
      <c r="F60602" s="27"/>
      <c r="G60602" s="27"/>
      <c r="H60602" s="27"/>
      <c r="I60602" s="27"/>
    </row>
    <row r="60603" spans="6:9" x14ac:dyDescent="0.2">
      <c r="F60603" s="27"/>
      <c r="G60603" s="27"/>
      <c r="H60603" s="27"/>
      <c r="I60603" s="27"/>
    </row>
    <row r="60604" spans="6:9" x14ac:dyDescent="0.2">
      <c r="F60604" s="27"/>
      <c r="G60604" s="27"/>
      <c r="H60604" s="27"/>
      <c r="I60604" s="27"/>
    </row>
    <row r="60605" spans="6:9" x14ac:dyDescent="0.2">
      <c r="F60605" s="27"/>
      <c r="G60605" s="27"/>
      <c r="H60605" s="27"/>
      <c r="I60605" s="27"/>
    </row>
    <row r="60606" spans="6:9" x14ac:dyDescent="0.2">
      <c r="F60606" s="27"/>
      <c r="G60606" s="27"/>
      <c r="H60606" s="27"/>
      <c r="I60606" s="27"/>
    </row>
    <row r="60607" spans="6:9" x14ac:dyDescent="0.2">
      <c r="F60607" s="27"/>
      <c r="G60607" s="27"/>
      <c r="H60607" s="27"/>
      <c r="I60607" s="27"/>
    </row>
    <row r="60608" spans="6:9" x14ac:dyDescent="0.2">
      <c r="F60608" s="27"/>
      <c r="G60608" s="27"/>
      <c r="H60608" s="27"/>
      <c r="I60608" s="27"/>
    </row>
    <row r="60609" spans="6:9" x14ac:dyDescent="0.2">
      <c r="F60609" s="27"/>
      <c r="G60609" s="27"/>
      <c r="H60609" s="27"/>
      <c r="I60609" s="27"/>
    </row>
    <row r="60610" spans="6:9" x14ac:dyDescent="0.2">
      <c r="F60610" s="27"/>
      <c r="G60610" s="27"/>
      <c r="H60610" s="27"/>
      <c r="I60610" s="27"/>
    </row>
    <row r="60611" spans="6:9" x14ac:dyDescent="0.2">
      <c r="F60611" s="27"/>
      <c r="G60611" s="27"/>
      <c r="H60611" s="27"/>
      <c r="I60611" s="27"/>
    </row>
    <row r="60612" spans="6:9" x14ac:dyDescent="0.2">
      <c r="F60612" s="27"/>
      <c r="G60612" s="27"/>
      <c r="H60612" s="27"/>
      <c r="I60612" s="27"/>
    </row>
    <row r="60613" spans="6:9" x14ac:dyDescent="0.2">
      <c r="F60613" s="27"/>
      <c r="G60613" s="27"/>
      <c r="H60613" s="27"/>
      <c r="I60613" s="27"/>
    </row>
    <row r="60614" spans="6:9" x14ac:dyDescent="0.2">
      <c r="F60614" s="27"/>
      <c r="G60614" s="27"/>
      <c r="H60614" s="27"/>
      <c r="I60614" s="27"/>
    </row>
    <row r="60615" spans="6:9" x14ac:dyDescent="0.2">
      <c r="F60615" s="27"/>
      <c r="G60615" s="27"/>
      <c r="H60615" s="27"/>
      <c r="I60615" s="27"/>
    </row>
    <row r="60616" spans="6:9" x14ac:dyDescent="0.2">
      <c r="F60616" s="27"/>
      <c r="G60616" s="27"/>
      <c r="H60616" s="27"/>
      <c r="I60616" s="27"/>
    </row>
    <row r="60617" spans="6:9" x14ac:dyDescent="0.2">
      <c r="F60617" s="27"/>
      <c r="G60617" s="27"/>
      <c r="H60617" s="27"/>
      <c r="I60617" s="27"/>
    </row>
    <row r="60618" spans="6:9" x14ac:dyDescent="0.2">
      <c r="F60618" s="27"/>
      <c r="G60618" s="27"/>
      <c r="H60618" s="27"/>
      <c r="I60618" s="27"/>
    </row>
    <row r="60619" spans="6:9" x14ac:dyDescent="0.2">
      <c r="F60619" s="27"/>
      <c r="G60619" s="27"/>
      <c r="H60619" s="27"/>
      <c r="I60619" s="27"/>
    </row>
    <row r="60620" spans="6:9" x14ac:dyDescent="0.2">
      <c r="F60620" s="27"/>
      <c r="G60620" s="27"/>
      <c r="H60620" s="27"/>
      <c r="I60620" s="27"/>
    </row>
    <row r="60621" spans="6:9" x14ac:dyDescent="0.2">
      <c r="F60621" s="27"/>
      <c r="G60621" s="27"/>
      <c r="H60621" s="27"/>
      <c r="I60621" s="27"/>
    </row>
    <row r="60622" spans="6:9" x14ac:dyDescent="0.2">
      <c r="F60622" s="27"/>
      <c r="G60622" s="27"/>
      <c r="H60622" s="27"/>
      <c r="I60622" s="27"/>
    </row>
    <row r="60623" spans="6:9" x14ac:dyDescent="0.2">
      <c r="F60623" s="27"/>
      <c r="G60623" s="27"/>
      <c r="H60623" s="27"/>
      <c r="I60623" s="27"/>
    </row>
    <row r="60624" spans="6:9" x14ac:dyDescent="0.2">
      <c r="F60624" s="27"/>
      <c r="G60624" s="27"/>
      <c r="H60624" s="27"/>
      <c r="I60624" s="27"/>
    </row>
    <row r="60625" spans="6:9" x14ac:dyDescent="0.2">
      <c r="F60625" s="27"/>
      <c r="G60625" s="27"/>
      <c r="H60625" s="27"/>
      <c r="I60625" s="27"/>
    </row>
    <row r="60626" spans="6:9" x14ac:dyDescent="0.2">
      <c r="F60626" s="27"/>
      <c r="G60626" s="27"/>
      <c r="H60626" s="27"/>
      <c r="I60626" s="27"/>
    </row>
    <row r="60627" spans="6:9" x14ac:dyDescent="0.2">
      <c r="F60627" s="27"/>
      <c r="G60627" s="27"/>
      <c r="H60627" s="27"/>
      <c r="I60627" s="27"/>
    </row>
    <row r="60628" spans="6:9" x14ac:dyDescent="0.2">
      <c r="F60628" s="27"/>
      <c r="G60628" s="27"/>
      <c r="H60628" s="27"/>
      <c r="I60628" s="27"/>
    </row>
    <row r="60629" spans="6:9" x14ac:dyDescent="0.2">
      <c r="F60629" s="27"/>
      <c r="G60629" s="27"/>
      <c r="H60629" s="27"/>
      <c r="I60629" s="27"/>
    </row>
    <row r="60630" spans="6:9" x14ac:dyDescent="0.2">
      <c r="F60630" s="27"/>
      <c r="G60630" s="27"/>
      <c r="H60630" s="27"/>
      <c r="I60630" s="27"/>
    </row>
    <row r="60631" spans="6:9" x14ac:dyDescent="0.2">
      <c r="F60631" s="27"/>
      <c r="G60631" s="27"/>
      <c r="H60631" s="27"/>
      <c r="I60631" s="27"/>
    </row>
    <row r="60632" spans="6:9" x14ac:dyDescent="0.2">
      <c r="F60632" s="27"/>
      <c r="G60632" s="27"/>
      <c r="H60632" s="27"/>
      <c r="I60632" s="27"/>
    </row>
    <row r="60633" spans="6:9" x14ac:dyDescent="0.2">
      <c r="F60633" s="27"/>
      <c r="G60633" s="27"/>
      <c r="H60633" s="27"/>
      <c r="I60633" s="27"/>
    </row>
    <row r="60634" spans="6:9" x14ac:dyDescent="0.2">
      <c r="F60634" s="27"/>
      <c r="G60634" s="27"/>
      <c r="H60634" s="27"/>
      <c r="I60634" s="27"/>
    </row>
    <row r="60635" spans="6:9" x14ac:dyDescent="0.2">
      <c r="F60635" s="27"/>
      <c r="G60635" s="27"/>
      <c r="H60635" s="27"/>
      <c r="I60635" s="27"/>
    </row>
    <row r="60636" spans="6:9" x14ac:dyDescent="0.2">
      <c r="F60636" s="27"/>
      <c r="G60636" s="27"/>
      <c r="H60636" s="27"/>
      <c r="I60636" s="27"/>
    </row>
    <row r="60637" spans="6:9" x14ac:dyDescent="0.2">
      <c r="F60637" s="27"/>
      <c r="G60637" s="27"/>
      <c r="H60637" s="27"/>
      <c r="I60637" s="27"/>
    </row>
    <row r="60638" spans="6:9" x14ac:dyDescent="0.2">
      <c r="F60638" s="27"/>
      <c r="G60638" s="27"/>
      <c r="H60638" s="27"/>
      <c r="I60638" s="27"/>
    </row>
    <row r="60639" spans="6:9" x14ac:dyDescent="0.2">
      <c r="F60639" s="27"/>
      <c r="G60639" s="27"/>
      <c r="H60639" s="27"/>
      <c r="I60639" s="27"/>
    </row>
    <row r="60640" spans="6:9" x14ac:dyDescent="0.2">
      <c r="F60640" s="27"/>
      <c r="G60640" s="27"/>
      <c r="H60640" s="27"/>
      <c r="I60640" s="27"/>
    </row>
    <row r="60641" spans="6:9" x14ac:dyDescent="0.2">
      <c r="F60641" s="27"/>
      <c r="G60641" s="27"/>
      <c r="H60641" s="27"/>
      <c r="I60641" s="27"/>
    </row>
    <row r="60642" spans="6:9" x14ac:dyDescent="0.2">
      <c r="F60642" s="27"/>
      <c r="G60642" s="27"/>
      <c r="H60642" s="27"/>
      <c r="I60642" s="27"/>
    </row>
    <row r="60643" spans="6:9" x14ac:dyDescent="0.2">
      <c r="F60643" s="27"/>
      <c r="G60643" s="27"/>
      <c r="H60643" s="27"/>
      <c r="I60643" s="27"/>
    </row>
    <row r="60644" spans="6:9" x14ac:dyDescent="0.2">
      <c r="F60644" s="27"/>
      <c r="G60644" s="27"/>
      <c r="H60644" s="27"/>
      <c r="I60644" s="27"/>
    </row>
    <row r="60645" spans="6:9" x14ac:dyDescent="0.2">
      <c r="F60645" s="27"/>
      <c r="G60645" s="27"/>
      <c r="H60645" s="27"/>
      <c r="I60645" s="27"/>
    </row>
    <row r="60646" spans="6:9" x14ac:dyDescent="0.2">
      <c r="F60646" s="27"/>
      <c r="G60646" s="27"/>
      <c r="H60646" s="27"/>
      <c r="I60646" s="27"/>
    </row>
    <row r="60647" spans="6:9" x14ac:dyDescent="0.2">
      <c r="F60647" s="27"/>
      <c r="G60647" s="27"/>
      <c r="H60647" s="27"/>
      <c r="I60647" s="27"/>
    </row>
    <row r="60648" spans="6:9" x14ac:dyDescent="0.2">
      <c r="F60648" s="27"/>
      <c r="G60648" s="27"/>
      <c r="H60648" s="27"/>
      <c r="I60648" s="27"/>
    </row>
    <row r="60649" spans="6:9" x14ac:dyDescent="0.2">
      <c r="F60649" s="27"/>
      <c r="G60649" s="27"/>
      <c r="H60649" s="27"/>
      <c r="I60649" s="27"/>
    </row>
    <row r="60650" spans="6:9" x14ac:dyDescent="0.2">
      <c r="F60650" s="27"/>
      <c r="G60650" s="27"/>
      <c r="H60650" s="27"/>
      <c r="I60650" s="27"/>
    </row>
    <row r="60651" spans="6:9" x14ac:dyDescent="0.2">
      <c r="F60651" s="27"/>
      <c r="G60651" s="27"/>
      <c r="H60651" s="27"/>
      <c r="I60651" s="27"/>
    </row>
    <row r="60652" spans="6:9" x14ac:dyDescent="0.2">
      <c r="F60652" s="27"/>
      <c r="G60652" s="27"/>
      <c r="H60652" s="27"/>
      <c r="I60652" s="27"/>
    </row>
    <row r="60653" spans="6:9" x14ac:dyDescent="0.2">
      <c r="F60653" s="27"/>
      <c r="G60653" s="27"/>
      <c r="H60653" s="27"/>
      <c r="I60653" s="27"/>
    </row>
    <row r="60654" spans="6:9" x14ac:dyDescent="0.2">
      <c r="F60654" s="27"/>
      <c r="G60654" s="27"/>
      <c r="H60654" s="27"/>
      <c r="I60654" s="27"/>
    </row>
    <row r="60655" spans="6:9" x14ac:dyDescent="0.2">
      <c r="F60655" s="27"/>
      <c r="G60655" s="27"/>
      <c r="H60655" s="27"/>
      <c r="I60655" s="27"/>
    </row>
    <row r="60656" spans="6:9" x14ac:dyDescent="0.2">
      <c r="F60656" s="27"/>
      <c r="G60656" s="27"/>
      <c r="H60656" s="27"/>
      <c r="I60656" s="27"/>
    </row>
    <row r="60657" spans="6:9" x14ac:dyDescent="0.2">
      <c r="F60657" s="27"/>
      <c r="G60657" s="27"/>
      <c r="H60657" s="27"/>
      <c r="I60657" s="27"/>
    </row>
    <row r="60658" spans="6:9" x14ac:dyDescent="0.2">
      <c r="F60658" s="27"/>
      <c r="G60658" s="27"/>
      <c r="H60658" s="27"/>
      <c r="I60658" s="27"/>
    </row>
    <row r="60659" spans="6:9" x14ac:dyDescent="0.2">
      <c r="F60659" s="27"/>
      <c r="G60659" s="27"/>
      <c r="H60659" s="27"/>
      <c r="I60659" s="27"/>
    </row>
    <row r="60660" spans="6:9" x14ac:dyDescent="0.2">
      <c r="F60660" s="27"/>
      <c r="G60660" s="27"/>
      <c r="H60660" s="27"/>
      <c r="I60660" s="27"/>
    </row>
    <row r="60661" spans="6:9" x14ac:dyDescent="0.2">
      <c r="F60661" s="27"/>
      <c r="G60661" s="27"/>
      <c r="H60661" s="27"/>
      <c r="I60661" s="27"/>
    </row>
    <row r="60662" spans="6:9" x14ac:dyDescent="0.2">
      <c r="F60662" s="27"/>
      <c r="G60662" s="27"/>
      <c r="H60662" s="27"/>
      <c r="I60662" s="27"/>
    </row>
    <row r="60663" spans="6:9" x14ac:dyDescent="0.2">
      <c r="F60663" s="27"/>
      <c r="G60663" s="27"/>
      <c r="H60663" s="27"/>
      <c r="I60663" s="27"/>
    </row>
    <row r="60664" spans="6:9" x14ac:dyDescent="0.2">
      <c r="F60664" s="27"/>
      <c r="G60664" s="27"/>
      <c r="H60664" s="27"/>
      <c r="I60664" s="27"/>
    </row>
    <row r="60665" spans="6:9" x14ac:dyDescent="0.2">
      <c r="F60665" s="27"/>
      <c r="G60665" s="27"/>
      <c r="H60665" s="27"/>
      <c r="I60665" s="27"/>
    </row>
    <row r="60666" spans="6:9" x14ac:dyDescent="0.2">
      <c r="F60666" s="27"/>
      <c r="G60666" s="27"/>
      <c r="H60666" s="27"/>
      <c r="I60666" s="27"/>
    </row>
    <row r="60667" spans="6:9" x14ac:dyDescent="0.2">
      <c r="F60667" s="27"/>
      <c r="G60667" s="27"/>
      <c r="H60667" s="27"/>
      <c r="I60667" s="27"/>
    </row>
    <row r="60668" spans="6:9" x14ac:dyDescent="0.2">
      <c r="F60668" s="27"/>
      <c r="G60668" s="27"/>
      <c r="H60668" s="27"/>
      <c r="I60668" s="27"/>
    </row>
    <row r="60669" spans="6:9" x14ac:dyDescent="0.2">
      <c r="F60669" s="27"/>
      <c r="G60669" s="27"/>
      <c r="H60669" s="27"/>
      <c r="I60669" s="27"/>
    </row>
    <row r="60670" spans="6:9" x14ac:dyDescent="0.2">
      <c r="F60670" s="27"/>
      <c r="G60670" s="27"/>
      <c r="H60670" s="27"/>
      <c r="I60670" s="27"/>
    </row>
    <row r="60671" spans="6:9" x14ac:dyDescent="0.2">
      <c r="F60671" s="27"/>
      <c r="G60671" s="27"/>
      <c r="H60671" s="27"/>
      <c r="I60671" s="27"/>
    </row>
    <row r="60672" spans="6:9" x14ac:dyDescent="0.2">
      <c r="F60672" s="27"/>
      <c r="G60672" s="27"/>
      <c r="H60672" s="27"/>
      <c r="I60672" s="27"/>
    </row>
    <row r="60673" spans="6:9" x14ac:dyDescent="0.2">
      <c r="F60673" s="27"/>
      <c r="G60673" s="27"/>
      <c r="H60673" s="27"/>
      <c r="I60673" s="27"/>
    </row>
    <row r="60674" spans="6:9" x14ac:dyDescent="0.2">
      <c r="F60674" s="27"/>
      <c r="G60674" s="27"/>
      <c r="H60674" s="27"/>
      <c r="I60674" s="27"/>
    </row>
    <row r="60675" spans="6:9" x14ac:dyDescent="0.2">
      <c r="F60675" s="27"/>
      <c r="G60675" s="27"/>
      <c r="H60675" s="27"/>
      <c r="I60675" s="27"/>
    </row>
    <row r="60676" spans="6:9" x14ac:dyDescent="0.2">
      <c r="F60676" s="27"/>
      <c r="G60676" s="27"/>
      <c r="H60676" s="27"/>
      <c r="I60676" s="27"/>
    </row>
    <row r="60677" spans="6:9" x14ac:dyDescent="0.2">
      <c r="F60677" s="27"/>
      <c r="G60677" s="27"/>
      <c r="H60677" s="27"/>
      <c r="I60677" s="27"/>
    </row>
    <row r="60678" spans="6:9" x14ac:dyDescent="0.2">
      <c r="F60678" s="27"/>
      <c r="G60678" s="27"/>
      <c r="H60678" s="27"/>
      <c r="I60678" s="27"/>
    </row>
    <row r="60679" spans="6:9" x14ac:dyDescent="0.2">
      <c r="F60679" s="27"/>
      <c r="G60679" s="27"/>
      <c r="H60679" s="27"/>
      <c r="I60679" s="27"/>
    </row>
    <row r="60680" spans="6:9" x14ac:dyDescent="0.2">
      <c r="F60680" s="27"/>
      <c r="G60680" s="27"/>
      <c r="H60680" s="27"/>
      <c r="I60680" s="27"/>
    </row>
    <row r="60681" spans="6:9" x14ac:dyDescent="0.2">
      <c r="F60681" s="27"/>
      <c r="G60681" s="27"/>
      <c r="H60681" s="27"/>
      <c r="I60681" s="27"/>
    </row>
    <row r="60682" spans="6:9" x14ac:dyDescent="0.2">
      <c r="F60682" s="27"/>
      <c r="G60682" s="27"/>
      <c r="H60682" s="27"/>
      <c r="I60682" s="27"/>
    </row>
    <row r="60683" spans="6:9" x14ac:dyDescent="0.2">
      <c r="F60683" s="27"/>
      <c r="G60683" s="27"/>
      <c r="H60683" s="27"/>
      <c r="I60683" s="27"/>
    </row>
    <row r="60684" spans="6:9" x14ac:dyDescent="0.2">
      <c r="F60684" s="27"/>
      <c r="G60684" s="27"/>
      <c r="H60684" s="27"/>
      <c r="I60684" s="27"/>
    </row>
    <row r="60685" spans="6:9" x14ac:dyDescent="0.2">
      <c r="F60685" s="27"/>
      <c r="G60685" s="27"/>
      <c r="H60685" s="27"/>
      <c r="I60685" s="27"/>
    </row>
    <row r="60686" spans="6:9" x14ac:dyDescent="0.2">
      <c r="F60686" s="27"/>
      <c r="G60686" s="27"/>
      <c r="H60686" s="27"/>
      <c r="I60686" s="27"/>
    </row>
    <row r="60687" spans="6:9" x14ac:dyDescent="0.2">
      <c r="F60687" s="27"/>
      <c r="G60687" s="27"/>
      <c r="H60687" s="27"/>
      <c r="I60687" s="27"/>
    </row>
    <row r="60688" spans="6:9" x14ac:dyDescent="0.2">
      <c r="F60688" s="27"/>
      <c r="G60688" s="27"/>
      <c r="H60688" s="27"/>
      <c r="I60688" s="27"/>
    </row>
    <row r="60689" spans="6:9" x14ac:dyDescent="0.2">
      <c r="F60689" s="27"/>
      <c r="G60689" s="27"/>
      <c r="H60689" s="27"/>
      <c r="I60689" s="27"/>
    </row>
    <row r="60690" spans="6:9" x14ac:dyDescent="0.2">
      <c r="F60690" s="27"/>
      <c r="G60690" s="27"/>
      <c r="H60690" s="27"/>
      <c r="I60690" s="27"/>
    </row>
    <row r="60691" spans="6:9" x14ac:dyDescent="0.2">
      <c r="F60691" s="27"/>
      <c r="G60691" s="27"/>
      <c r="H60691" s="27"/>
      <c r="I60691" s="27"/>
    </row>
    <row r="60692" spans="6:9" x14ac:dyDescent="0.2">
      <c r="F60692" s="27"/>
      <c r="G60692" s="27"/>
      <c r="H60692" s="27"/>
      <c r="I60692" s="27"/>
    </row>
    <row r="60693" spans="6:9" x14ac:dyDescent="0.2">
      <c r="F60693" s="27"/>
      <c r="G60693" s="27"/>
      <c r="H60693" s="27"/>
      <c r="I60693" s="27"/>
    </row>
    <row r="60694" spans="6:9" x14ac:dyDescent="0.2">
      <c r="F60694" s="27"/>
      <c r="G60694" s="27"/>
      <c r="H60694" s="27"/>
      <c r="I60694" s="27"/>
    </row>
    <row r="60695" spans="6:9" x14ac:dyDescent="0.2">
      <c r="F60695" s="27"/>
      <c r="G60695" s="27"/>
      <c r="H60695" s="27"/>
      <c r="I60695" s="27"/>
    </row>
    <row r="60696" spans="6:9" x14ac:dyDescent="0.2">
      <c r="F60696" s="27"/>
      <c r="G60696" s="27"/>
      <c r="H60696" s="27"/>
      <c r="I60696" s="27"/>
    </row>
    <row r="60697" spans="6:9" x14ac:dyDescent="0.2">
      <c r="F60697" s="27"/>
      <c r="G60697" s="27"/>
      <c r="H60697" s="27"/>
      <c r="I60697" s="27"/>
    </row>
    <row r="60698" spans="6:9" x14ac:dyDescent="0.2">
      <c r="F60698" s="27"/>
      <c r="G60698" s="27"/>
      <c r="H60698" s="27"/>
      <c r="I60698" s="27"/>
    </row>
    <row r="60699" spans="6:9" x14ac:dyDescent="0.2">
      <c r="F60699" s="27"/>
      <c r="G60699" s="27"/>
      <c r="H60699" s="27"/>
      <c r="I60699" s="27"/>
    </row>
    <row r="60700" spans="6:9" x14ac:dyDescent="0.2">
      <c r="F60700" s="27"/>
      <c r="G60700" s="27"/>
      <c r="H60700" s="27"/>
      <c r="I60700" s="27"/>
    </row>
    <row r="60701" spans="6:9" x14ac:dyDescent="0.2">
      <c r="F60701" s="27"/>
      <c r="G60701" s="27"/>
      <c r="H60701" s="27"/>
      <c r="I60701" s="27"/>
    </row>
    <row r="60702" spans="6:9" x14ac:dyDescent="0.2">
      <c r="F60702" s="27"/>
      <c r="G60702" s="27"/>
      <c r="H60702" s="27"/>
      <c r="I60702" s="27"/>
    </row>
    <row r="60703" spans="6:9" x14ac:dyDescent="0.2">
      <c r="F60703" s="27"/>
      <c r="G60703" s="27"/>
      <c r="H60703" s="27"/>
      <c r="I60703" s="27"/>
    </row>
    <row r="60704" spans="6:9" x14ac:dyDescent="0.2">
      <c r="F60704" s="27"/>
      <c r="G60704" s="27"/>
      <c r="H60704" s="27"/>
      <c r="I60704" s="27"/>
    </row>
    <row r="60705" spans="6:9" x14ac:dyDescent="0.2">
      <c r="F60705" s="27"/>
      <c r="G60705" s="27"/>
      <c r="H60705" s="27"/>
      <c r="I60705" s="27"/>
    </row>
    <row r="60706" spans="6:9" x14ac:dyDescent="0.2">
      <c r="F60706" s="27"/>
      <c r="G60706" s="27"/>
      <c r="H60706" s="27"/>
      <c r="I60706" s="27"/>
    </row>
    <row r="60707" spans="6:9" x14ac:dyDescent="0.2">
      <c r="F60707" s="27"/>
      <c r="G60707" s="27"/>
      <c r="H60707" s="27"/>
      <c r="I60707" s="27"/>
    </row>
    <row r="60708" spans="6:9" x14ac:dyDescent="0.2">
      <c r="F60708" s="27"/>
      <c r="G60708" s="27"/>
      <c r="H60708" s="27"/>
      <c r="I60708" s="27"/>
    </row>
    <row r="60709" spans="6:9" x14ac:dyDescent="0.2">
      <c r="F60709" s="27"/>
      <c r="G60709" s="27"/>
      <c r="H60709" s="27"/>
      <c r="I60709" s="27"/>
    </row>
    <row r="60710" spans="6:9" x14ac:dyDescent="0.2">
      <c r="F60710" s="27"/>
      <c r="G60710" s="27"/>
      <c r="H60710" s="27"/>
      <c r="I60710" s="27"/>
    </row>
    <row r="60711" spans="6:9" x14ac:dyDescent="0.2">
      <c r="F60711" s="27"/>
      <c r="G60711" s="27"/>
      <c r="H60711" s="27"/>
      <c r="I60711" s="27"/>
    </row>
    <row r="60712" spans="6:9" x14ac:dyDescent="0.2">
      <c r="F60712" s="27"/>
      <c r="G60712" s="27"/>
      <c r="H60712" s="27"/>
      <c r="I60712" s="27"/>
    </row>
    <row r="60713" spans="6:9" x14ac:dyDescent="0.2">
      <c r="F60713" s="27"/>
      <c r="G60713" s="27"/>
      <c r="H60713" s="27"/>
      <c r="I60713" s="27"/>
    </row>
    <row r="60714" spans="6:9" x14ac:dyDescent="0.2">
      <c r="F60714" s="27"/>
      <c r="G60714" s="27"/>
      <c r="H60714" s="27"/>
      <c r="I60714" s="27"/>
    </row>
    <row r="60715" spans="6:9" x14ac:dyDescent="0.2">
      <c r="F60715" s="27"/>
      <c r="G60715" s="27"/>
      <c r="H60715" s="27"/>
      <c r="I60715" s="27"/>
    </row>
    <row r="60716" spans="6:9" x14ac:dyDescent="0.2">
      <c r="F60716" s="27"/>
      <c r="G60716" s="27"/>
      <c r="H60716" s="27"/>
      <c r="I60716" s="27"/>
    </row>
    <row r="60717" spans="6:9" x14ac:dyDescent="0.2">
      <c r="F60717" s="27"/>
      <c r="G60717" s="27"/>
      <c r="H60717" s="27"/>
      <c r="I60717" s="27"/>
    </row>
    <row r="60718" spans="6:9" x14ac:dyDescent="0.2">
      <c r="F60718" s="27"/>
      <c r="G60718" s="27"/>
      <c r="H60718" s="27"/>
      <c r="I60718" s="27"/>
    </row>
    <row r="60719" spans="6:9" x14ac:dyDescent="0.2">
      <c r="F60719" s="27"/>
      <c r="G60719" s="27"/>
      <c r="H60719" s="27"/>
      <c r="I60719" s="27"/>
    </row>
    <row r="60720" spans="6:9" x14ac:dyDescent="0.2">
      <c r="F60720" s="27"/>
      <c r="G60720" s="27"/>
      <c r="H60720" s="27"/>
      <c r="I60720" s="27"/>
    </row>
    <row r="60721" spans="6:9" x14ac:dyDescent="0.2">
      <c r="F60721" s="27"/>
      <c r="G60721" s="27"/>
      <c r="H60721" s="27"/>
      <c r="I60721" s="27"/>
    </row>
    <row r="60722" spans="6:9" x14ac:dyDescent="0.2">
      <c r="F60722" s="27"/>
      <c r="G60722" s="27"/>
      <c r="H60722" s="27"/>
      <c r="I60722" s="27"/>
    </row>
    <row r="60723" spans="6:9" x14ac:dyDescent="0.2">
      <c r="F60723" s="27"/>
      <c r="G60723" s="27"/>
      <c r="H60723" s="27"/>
      <c r="I60723" s="27"/>
    </row>
    <row r="60724" spans="6:9" x14ac:dyDescent="0.2">
      <c r="F60724" s="27"/>
      <c r="G60724" s="27"/>
      <c r="H60724" s="27"/>
      <c r="I60724" s="27"/>
    </row>
    <row r="60725" spans="6:9" x14ac:dyDescent="0.2">
      <c r="F60725" s="27"/>
      <c r="G60725" s="27"/>
      <c r="H60725" s="27"/>
      <c r="I60725" s="27"/>
    </row>
    <row r="60726" spans="6:9" x14ac:dyDescent="0.2">
      <c r="F60726" s="27"/>
      <c r="G60726" s="27"/>
      <c r="H60726" s="27"/>
      <c r="I60726" s="27"/>
    </row>
    <row r="60727" spans="6:9" x14ac:dyDescent="0.2">
      <c r="F60727" s="27"/>
      <c r="G60727" s="27"/>
      <c r="H60727" s="27"/>
      <c r="I60727" s="27"/>
    </row>
    <row r="60728" spans="6:9" x14ac:dyDescent="0.2">
      <c r="F60728" s="27"/>
      <c r="G60728" s="27"/>
      <c r="H60728" s="27"/>
      <c r="I60728" s="27"/>
    </row>
    <row r="60729" spans="6:9" x14ac:dyDescent="0.2">
      <c r="F60729" s="27"/>
      <c r="G60729" s="27"/>
      <c r="H60729" s="27"/>
      <c r="I60729" s="27"/>
    </row>
    <row r="60730" spans="6:9" x14ac:dyDescent="0.2">
      <c r="F60730" s="27"/>
      <c r="G60730" s="27"/>
      <c r="H60730" s="27"/>
      <c r="I60730" s="27"/>
    </row>
    <row r="60731" spans="6:9" x14ac:dyDescent="0.2">
      <c r="F60731" s="27"/>
      <c r="G60731" s="27"/>
      <c r="H60731" s="27"/>
      <c r="I60731" s="27"/>
    </row>
    <row r="60732" spans="6:9" x14ac:dyDescent="0.2">
      <c r="F60732" s="27"/>
      <c r="G60732" s="27"/>
      <c r="H60732" s="27"/>
      <c r="I60732" s="27"/>
    </row>
    <row r="60733" spans="6:9" x14ac:dyDescent="0.2">
      <c r="F60733" s="27"/>
      <c r="G60733" s="27"/>
      <c r="H60733" s="27"/>
      <c r="I60733" s="27"/>
    </row>
    <row r="60734" spans="6:9" x14ac:dyDescent="0.2">
      <c r="F60734" s="27"/>
      <c r="G60734" s="27"/>
      <c r="H60734" s="27"/>
      <c r="I60734" s="27"/>
    </row>
    <row r="60735" spans="6:9" x14ac:dyDescent="0.2">
      <c r="F60735" s="27"/>
      <c r="G60735" s="27"/>
      <c r="H60735" s="27"/>
      <c r="I60735" s="27"/>
    </row>
    <row r="60736" spans="6:9" x14ac:dyDescent="0.2">
      <c r="F60736" s="27"/>
      <c r="G60736" s="27"/>
      <c r="H60736" s="27"/>
      <c r="I60736" s="27"/>
    </row>
    <row r="60737" spans="6:9" x14ac:dyDescent="0.2">
      <c r="F60737" s="27"/>
      <c r="G60737" s="27"/>
      <c r="H60737" s="27"/>
      <c r="I60737" s="27"/>
    </row>
    <row r="60738" spans="6:9" x14ac:dyDescent="0.2">
      <c r="F60738" s="27"/>
      <c r="G60738" s="27"/>
      <c r="H60738" s="27"/>
      <c r="I60738" s="27"/>
    </row>
    <row r="60739" spans="6:9" x14ac:dyDescent="0.2">
      <c r="F60739" s="27"/>
      <c r="G60739" s="27"/>
      <c r="H60739" s="27"/>
      <c r="I60739" s="27"/>
    </row>
    <row r="60740" spans="6:9" x14ac:dyDescent="0.2">
      <c r="F60740" s="27"/>
      <c r="G60740" s="27"/>
      <c r="H60740" s="27"/>
      <c r="I60740" s="27"/>
    </row>
    <row r="60741" spans="6:9" x14ac:dyDescent="0.2">
      <c r="F60741" s="27"/>
      <c r="G60741" s="27"/>
      <c r="H60741" s="27"/>
      <c r="I60741" s="27"/>
    </row>
    <row r="60742" spans="6:9" x14ac:dyDescent="0.2">
      <c r="F60742" s="27"/>
      <c r="G60742" s="27"/>
      <c r="H60742" s="27"/>
      <c r="I60742" s="27"/>
    </row>
    <row r="60743" spans="6:9" x14ac:dyDescent="0.2">
      <c r="F60743" s="27"/>
      <c r="G60743" s="27"/>
      <c r="H60743" s="27"/>
      <c r="I60743" s="27"/>
    </row>
    <row r="60744" spans="6:9" x14ac:dyDescent="0.2">
      <c r="F60744" s="27"/>
      <c r="G60744" s="27"/>
      <c r="H60744" s="27"/>
      <c r="I60744" s="27"/>
    </row>
    <row r="60745" spans="6:9" x14ac:dyDescent="0.2">
      <c r="F60745" s="27"/>
      <c r="G60745" s="27"/>
      <c r="H60745" s="27"/>
      <c r="I60745" s="27"/>
    </row>
    <row r="60746" spans="6:9" x14ac:dyDescent="0.2">
      <c r="F60746" s="27"/>
      <c r="G60746" s="27"/>
      <c r="H60746" s="27"/>
      <c r="I60746" s="27"/>
    </row>
    <row r="60747" spans="6:9" x14ac:dyDescent="0.2">
      <c r="F60747" s="27"/>
      <c r="G60747" s="27"/>
      <c r="H60747" s="27"/>
      <c r="I60747" s="27"/>
    </row>
    <row r="60748" spans="6:9" x14ac:dyDescent="0.2">
      <c r="F60748" s="27"/>
      <c r="G60748" s="27"/>
      <c r="H60748" s="27"/>
      <c r="I60748" s="27"/>
    </row>
    <row r="60749" spans="6:9" x14ac:dyDescent="0.2">
      <c r="F60749" s="27"/>
      <c r="G60749" s="27"/>
      <c r="H60749" s="27"/>
      <c r="I60749" s="27"/>
    </row>
    <row r="60750" spans="6:9" x14ac:dyDescent="0.2">
      <c r="F60750" s="27"/>
      <c r="G60750" s="27"/>
      <c r="H60750" s="27"/>
      <c r="I60750" s="27"/>
    </row>
    <row r="60751" spans="6:9" x14ac:dyDescent="0.2">
      <c r="F60751" s="27"/>
      <c r="G60751" s="27"/>
      <c r="H60751" s="27"/>
      <c r="I60751" s="27"/>
    </row>
    <row r="60752" spans="6:9" x14ac:dyDescent="0.2">
      <c r="F60752" s="27"/>
      <c r="G60752" s="27"/>
      <c r="H60752" s="27"/>
      <c r="I60752" s="27"/>
    </row>
    <row r="60753" spans="6:9" x14ac:dyDescent="0.2">
      <c r="F60753" s="27"/>
      <c r="G60753" s="27"/>
      <c r="H60753" s="27"/>
      <c r="I60753" s="27"/>
    </row>
    <row r="60754" spans="6:9" x14ac:dyDescent="0.2">
      <c r="F60754" s="27"/>
      <c r="G60754" s="27"/>
      <c r="H60754" s="27"/>
      <c r="I60754" s="27"/>
    </row>
    <row r="60755" spans="6:9" x14ac:dyDescent="0.2">
      <c r="F60755" s="27"/>
      <c r="G60755" s="27"/>
      <c r="H60755" s="27"/>
      <c r="I60755" s="27"/>
    </row>
    <row r="60756" spans="6:9" x14ac:dyDescent="0.2">
      <c r="F60756" s="27"/>
      <c r="G60756" s="27"/>
      <c r="H60756" s="27"/>
      <c r="I60756" s="27"/>
    </row>
    <row r="60757" spans="6:9" x14ac:dyDescent="0.2">
      <c r="F60757" s="27"/>
      <c r="G60757" s="27"/>
      <c r="H60757" s="27"/>
      <c r="I60757" s="27"/>
    </row>
    <row r="60758" spans="6:9" x14ac:dyDescent="0.2">
      <c r="F60758" s="27"/>
      <c r="G60758" s="27"/>
      <c r="H60758" s="27"/>
      <c r="I60758" s="27"/>
    </row>
    <row r="60759" spans="6:9" x14ac:dyDescent="0.2">
      <c r="F60759" s="27"/>
      <c r="G60759" s="27"/>
      <c r="H60759" s="27"/>
      <c r="I60759" s="27"/>
    </row>
    <row r="60760" spans="6:9" x14ac:dyDescent="0.2">
      <c r="F60760" s="27"/>
      <c r="G60760" s="27"/>
      <c r="H60760" s="27"/>
      <c r="I60760" s="27"/>
    </row>
    <row r="60761" spans="6:9" x14ac:dyDescent="0.2">
      <c r="F60761" s="27"/>
      <c r="G60761" s="27"/>
      <c r="H60761" s="27"/>
      <c r="I60761" s="27"/>
    </row>
    <row r="60762" spans="6:9" x14ac:dyDescent="0.2">
      <c r="F60762" s="27"/>
      <c r="G60762" s="27"/>
      <c r="H60762" s="27"/>
      <c r="I60762" s="27"/>
    </row>
    <row r="60763" spans="6:9" x14ac:dyDescent="0.2">
      <c r="F60763" s="27"/>
      <c r="G60763" s="27"/>
      <c r="H60763" s="27"/>
      <c r="I60763" s="27"/>
    </row>
    <row r="60764" spans="6:9" x14ac:dyDescent="0.2">
      <c r="F60764" s="27"/>
      <c r="G60764" s="27"/>
      <c r="H60764" s="27"/>
      <c r="I60764" s="27"/>
    </row>
    <row r="60765" spans="6:9" x14ac:dyDescent="0.2">
      <c r="F60765" s="27"/>
      <c r="G60765" s="27"/>
      <c r="H60765" s="27"/>
      <c r="I60765" s="27"/>
    </row>
    <row r="60766" spans="6:9" x14ac:dyDescent="0.2">
      <c r="F60766" s="27"/>
      <c r="G60766" s="27"/>
      <c r="H60766" s="27"/>
      <c r="I60766" s="27"/>
    </row>
    <row r="60767" spans="6:9" x14ac:dyDescent="0.2">
      <c r="F60767" s="27"/>
      <c r="G60767" s="27"/>
      <c r="H60767" s="27"/>
      <c r="I60767" s="27"/>
    </row>
    <row r="60768" spans="6:9" x14ac:dyDescent="0.2">
      <c r="F60768" s="27"/>
      <c r="G60768" s="27"/>
      <c r="H60768" s="27"/>
      <c r="I60768" s="27"/>
    </row>
    <row r="60769" spans="6:9" x14ac:dyDescent="0.2">
      <c r="F60769" s="27"/>
      <c r="G60769" s="27"/>
      <c r="H60769" s="27"/>
      <c r="I60769" s="27"/>
    </row>
    <row r="60770" spans="6:9" x14ac:dyDescent="0.2">
      <c r="F60770" s="27"/>
      <c r="G60770" s="27"/>
      <c r="H60770" s="27"/>
      <c r="I60770" s="27"/>
    </row>
    <row r="60771" spans="6:9" x14ac:dyDescent="0.2">
      <c r="F60771" s="27"/>
      <c r="G60771" s="27"/>
      <c r="H60771" s="27"/>
      <c r="I60771" s="27"/>
    </row>
    <row r="60772" spans="6:9" x14ac:dyDescent="0.2">
      <c r="F60772" s="27"/>
      <c r="G60772" s="27"/>
      <c r="H60772" s="27"/>
      <c r="I60772" s="27"/>
    </row>
    <row r="60773" spans="6:9" x14ac:dyDescent="0.2">
      <c r="F60773" s="27"/>
      <c r="G60773" s="27"/>
      <c r="H60773" s="27"/>
      <c r="I60773" s="27"/>
    </row>
    <row r="60774" spans="6:9" x14ac:dyDescent="0.2">
      <c r="F60774" s="27"/>
      <c r="G60774" s="27"/>
      <c r="H60774" s="27"/>
      <c r="I60774" s="27"/>
    </row>
    <row r="60775" spans="6:9" x14ac:dyDescent="0.2">
      <c r="F60775" s="27"/>
      <c r="G60775" s="27"/>
      <c r="H60775" s="27"/>
      <c r="I60775" s="27"/>
    </row>
    <row r="60776" spans="6:9" x14ac:dyDescent="0.2">
      <c r="F60776" s="27"/>
      <c r="G60776" s="27"/>
      <c r="H60776" s="27"/>
      <c r="I60776" s="27"/>
    </row>
    <row r="60777" spans="6:9" x14ac:dyDescent="0.2">
      <c r="F60777" s="27"/>
      <c r="G60777" s="27"/>
      <c r="H60777" s="27"/>
      <c r="I60777" s="27"/>
    </row>
    <row r="60778" spans="6:9" x14ac:dyDescent="0.2">
      <c r="F60778" s="27"/>
      <c r="G60778" s="27"/>
      <c r="H60778" s="27"/>
      <c r="I60778" s="27"/>
    </row>
    <row r="60779" spans="6:9" x14ac:dyDescent="0.2">
      <c r="F60779" s="27"/>
      <c r="G60779" s="27"/>
      <c r="H60779" s="27"/>
      <c r="I60779" s="27"/>
    </row>
    <row r="60780" spans="6:9" x14ac:dyDescent="0.2">
      <c r="F60780" s="27"/>
      <c r="G60780" s="27"/>
      <c r="H60780" s="27"/>
      <c r="I60780" s="27"/>
    </row>
    <row r="60781" spans="6:9" x14ac:dyDescent="0.2">
      <c r="F60781" s="27"/>
      <c r="G60781" s="27"/>
      <c r="H60781" s="27"/>
      <c r="I60781" s="27"/>
    </row>
    <row r="60782" spans="6:9" x14ac:dyDescent="0.2">
      <c r="F60782" s="27"/>
      <c r="G60782" s="27"/>
      <c r="H60782" s="27"/>
      <c r="I60782" s="27"/>
    </row>
    <row r="60783" spans="6:9" x14ac:dyDescent="0.2">
      <c r="F60783" s="27"/>
      <c r="G60783" s="27"/>
      <c r="H60783" s="27"/>
      <c r="I60783" s="27"/>
    </row>
    <row r="60784" spans="6:9" x14ac:dyDescent="0.2">
      <c r="F60784" s="27"/>
      <c r="G60784" s="27"/>
      <c r="H60784" s="27"/>
      <c r="I60784" s="27"/>
    </row>
    <row r="60785" spans="6:9" x14ac:dyDescent="0.2">
      <c r="F60785" s="27"/>
      <c r="G60785" s="27"/>
      <c r="H60785" s="27"/>
      <c r="I60785" s="27"/>
    </row>
    <row r="60786" spans="6:9" x14ac:dyDescent="0.2">
      <c r="F60786" s="27"/>
      <c r="G60786" s="27"/>
      <c r="H60786" s="27"/>
      <c r="I60786" s="27"/>
    </row>
    <row r="60787" spans="6:9" x14ac:dyDescent="0.2">
      <c r="F60787" s="27"/>
      <c r="G60787" s="27"/>
      <c r="H60787" s="27"/>
      <c r="I60787" s="27"/>
    </row>
    <row r="60788" spans="6:9" x14ac:dyDescent="0.2">
      <c r="F60788" s="27"/>
      <c r="G60788" s="27"/>
      <c r="H60788" s="27"/>
      <c r="I60788" s="27"/>
    </row>
    <row r="60789" spans="6:9" x14ac:dyDescent="0.2">
      <c r="F60789" s="27"/>
      <c r="G60789" s="27"/>
      <c r="H60789" s="27"/>
      <c r="I60789" s="27"/>
    </row>
    <row r="60790" spans="6:9" x14ac:dyDescent="0.2">
      <c r="F60790" s="27"/>
      <c r="G60790" s="27"/>
      <c r="H60790" s="27"/>
      <c r="I60790" s="27"/>
    </row>
    <row r="60791" spans="6:9" x14ac:dyDescent="0.2">
      <c r="F60791" s="27"/>
      <c r="G60791" s="27"/>
      <c r="H60791" s="27"/>
      <c r="I60791" s="27"/>
    </row>
    <row r="60792" spans="6:9" x14ac:dyDescent="0.2">
      <c r="F60792" s="27"/>
      <c r="G60792" s="27"/>
      <c r="H60792" s="27"/>
      <c r="I60792" s="27"/>
    </row>
    <row r="60793" spans="6:9" x14ac:dyDescent="0.2">
      <c r="F60793" s="27"/>
      <c r="G60793" s="27"/>
      <c r="H60793" s="27"/>
      <c r="I60793" s="27"/>
    </row>
    <row r="60794" spans="6:9" x14ac:dyDescent="0.2">
      <c r="F60794" s="27"/>
      <c r="G60794" s="27"/>
      <c r="H60794" s="27"/>
      <c r="I60794" s="27"/>
    </row>
    <row r="60795" spans="6:9" x14ac:dyDescent="0.2">
      <c r="F60795" s="27"/>
      <c r="G60795" s="27"/>
      <c r="H60795" s="27"/>
      <c r="I60795" s="27"/>
    </row>
    <row r="60796" spans="6:9" x14ac:dyDescent="0.2">
      <c r="F60796" s="27"/>
      <c r="G60796" s="27"/>
      <c r="H60796" s="27"/>
      <c r="I60796" s="27"/>
    </row>
    <row r="60797" spans="6:9" x14ac:dyDescent="0.2">
      <c r="F60797" s="27"/>
      <c r="G60797" s="27"/>
      <c r="H60797" s="27"/>
      <c r="I60797" s="27"/>
    </row>
    <row r="60798" spans="6:9" x14ac:dyDescent="0.2">
      <c r="F60798" s="27"/>
      <c r="G60798" s="27"/>
      <c r="H60798" s="27"/>
      <c r="I60798" s="27"/>
    </row>
    <row r="60799" spans="6:9" x14ac:dyDescent="0.2">
      <c r="F60799" s="27"/>
      <c r="G60799" s="27"/>
      <c r="H60799" s="27"/>
      <c r="I60799" s="27"/>
    </row>
    <row r="60800" spans="6:9" x14ac:dyDescent="0.2">
      <c r="F60800" s="27"/>
      <c r="G60800" s="27"/>
      <c r="H60800" s="27"/>
      <c r="I60800" s="27"/>
    </row>
    <row r="60801" spans="6:9" x14ac:dyDescent="0.2">
      <c r="F60801" s="27"/>
      <c r="G60801" s="27"/>
      <c r="H60801" s="27"/>
      <c r="I60801" s="27"/>
    </row>
    <row r="60802" spans="6:9" x14ac:dyDescent="0.2">
      <c r="F60802" s="27"/>
      <c r="G60802" s="27"/>
      <c r="H60802" s="27"/>
      <c r="I60802" s="27"/>
    </row>
    <row r="60803" spans="6:9" x14ac:dyDescent="0.2">
      <c r="F60803" s="27"/>
      <c r="G60803" s="27"/>
      <c r="H60803" s="27"/>
      <c r="I60803" s="27"/>
    </row>
    <row r="60804" spans="6:9" x14ac:dyDescent="0.2">
      <c r="F60804" s="27"/>
      <c r="G60804" s="27"/>
      <c r="H60804" s="27"/>
      <c r="I60804" s="27"/>
    </row>
    <row r="60805" spans="6:9" x14ac:dyDescent="0.2">
      <c r="F60805" s="27"/>
      <c r="G60805" s="27"/>
      <c r="H60805" s="27"/>
      <c r="I60805" s="27"/>
    </row>
    <row r="60806" spans="6:9" x14ac:dyDescent="0.2">
      <c r="F60806" s="27"/>
      <c r="G60806" s="27"/>
      <c r="H60806" s="27"/>
      <c r="I60806" s="27"/>
    </row>
    <row r="60807" spans="6:9" x14ac:dyDescent="0.2">
      <c r="F60807" s="27"/>
      <c r="G60807" s="27"/>
      <c r="H60807" s="27"/>
      <c r="I60807" s="27"/>
    </row>
    <row r="60808" spans="6:9" x14ac:dyDescent="0.2">
      <c r="F60808" s="27"/>
      <c r="G60808" s="27"/>
      <c r="H60808" s="27"/>
      <c r="I60808" s="27"/>
    </row>
    <row r="60809" spans="6:9" x14ac:dyDescent="0.2">
      <c r="F60809" s="27"/>
      <c r="G60809" s="27"/>
      <c r="H60809" s="27"/>
      <c r="I60809" s="27"/>
    </row>
    <row r="60810" spans="6:9" x14ac:dyDescent="0.2">
      <c r="F60810" s="27"/>
      <c r="G60810" s="27"/>
      <c r="H60810" s="27"/>
      <c r="I60810" s="27"/>
    </row>
    <row r="60811" spans="6:9" x14ac:dyDescent="0.2">
      <c r="F60811" s="27"/>
      <c r="G60811" s="27"/>
      <c r="H60811" s="27"/>
      <c r="I60811" s="27"/>
    </row>
    <row r="60812" spans="6:9" x14ac:dyDescent="0.2">
      <c r="F60812" s="27"/>
      <c r="G60812" s="27"/>
      <c r="H60812" s="27"/>
      <c r="I60812" s="27"/>
    </row>
    <row r="60813" spans="6:9" x14ac:dyDescent="0.2">
      <c r="F60813" s="27"/>
      <c r="G60813" s="27"/>
      <c r="H60813" s="27"/>
      <c r="I60813" s="27"/>
    </row>
    <row r="60814" spans="6:9" x14ac:dyDescent="0.2">
      <c r="F60814" s="27"/>
      <c r="G60814" s="27"/>
      <c r="H60814" s="27"/>
      <c r="I60814" s="27"/>
    </row>
    <row r="60815" spans="6:9" x14ac:dyDescent="0.2">
      <c r="F60815" s="27"/>
      <c r="G60815" s="27"/>
      <c r="H60815" s="27"/>
      <c r="I60815" s="27"/>
    </row>
    <row r="60816" spans="6:9" x14ac:dyDescent="0.2">
      <c r="F60816" s="27"/>
      <c r="G60816" s="27"/>
      <c r="H60816" s="27"/>
      <c r="I60816" s="27"/>
    </row>
    <row r="60817" spans="6:9" x14ac:dyDescent="0.2">
      <c r="F60817" s="27"/>
      <c r="G60817" s="27"/>
      <c r="H60817" s="27"/>
      <c r="I60817" s="27"/>
    </row>
    <row r="60818" spans="6:9" x14ac:dyDescent="0.2">
      <c r="F60818" s="27"/>
      <c r="G60818" s="27"/>
      <c r="H60818" s="27"/>
      <c r="I60818" s="27"/>
    </row>
    <row r="60819" spans="6:9" x14ac:dyDescent="0.2">
      <c r="F60819" s="27"/>
      <c r="G60819" s="27"/>
      <c r="H60819" s="27"/>
      <c r="I60819" s="27"/>
    </row>
    <row r="60820" spans="6:9" x14ac:dyDescent="0.2">
      <c r="F60820" s="27"/>
      <c r="G60820" s="27"/>
      <c r="H60820" s="27"/>
      <c r="I60820" s="27"/>
    </row>
    <row r="60821" spans="6:9" x14ac:dyDescent="0.2">
      <c r="F60821" s="27"/>
      <c r="G60821" s="27"/>
      <c r="H60821" s="27"/>
      <c r="I60821" s="27"/>
    </row>
    <row r="60822" spans="6:9" x14ac:dyDescent="0.2">
      <c r="F60822" s="27"/>
      <c r="G60822" s="27"/>
      <c r="H60822" s="27"/>
      <c r="I60822" s="27"/>
    </row>
    <row r="60823" spans="6:9" x14ac:dyDescent="0.2">
      <c r="F60823" s="27"/>
      <c r="G60823" s="27"/>
      <c r="H60823" s="27"/>
      <c r="I60823" s="27"/>
    </row>
    <row r="60824" spans="6:9" x14ac:dyDescent="0.2">
      <c r="F60824" s="27"/>
      <c r="G60824" s="27"/>
      <c r="H60824" s="27"/>
      <c r="I60824" s="27"/>
    </row>
    <row r="60825" spans="6:9" x14ac:dyDescent="0.2">
      <c r="F60825" s="27"/>
      <c r="G60825" s="27"/>
      <c r="H60825" s="27"/>
      <c r="I60825" s="27"/>
    </row>
    <row r="60826" spans="6:9" x14ac:dyDescent="0.2">
      <c r="F60826" s="27"/>
      <c r="G60826" s="27"/>
      <c r="H60826" s="27"/>
      <c r="I60826" s="27"/>
    </row>
    <row r="60827" spans="6:9" x14ac:dyDescent="0.2">
      <c r="F60827" s="27"/>
      <c r="G60827" s="27"/>
      <c r="H60827" s="27"/>
      <c r="I60827" s="27"/>
    </row>
    <row r="60828" spans="6:9" x14ac:dyDescent="0.2">
      <c r="F60828" s="27"/>
      <c r="G60828" s="27"/>
      <c r="H60828" s="27"/>
      <c r="I60828" s="27"/>
    </row>
    <row r="60829" spans="6:9" x14ac:dyDescent="0.2">
      <c r="F60829" s="27"/>
      <c r="G60829" s="27"/>
      <c r="H60829" s="27"/>
      <c r="I60829" s="27"/>
    </row>
    <row r="60830" spans="6:9" x14ac:dyDescent="0.2">
      <c r="F60830" s="27"/>
      <c r="G60830" s="27"/>
      <c r="H60830" s="27"/>
      <c r="I60830" s="27"/>
    </row>
    <row r="60831" spans="6:9" x14ac:dyDescent="0.2">
      <c r="F60831" s="27"/>
      <c r="G60831" s="27"/>
      <c r="H60831" s="27"/>
      <c r="I60831" s="27"/>
    </row>
    <row r="60832" spans="6:9" x14ac:dyDescent="0.2">
      <c r="F60832" s="27"/>
      <c r="G60832" s="27"/>
      <c r="H60832" s="27"/>
      <c r="I60832" s="27"/>
    </row>
    <row r="60833" spans="6:9" x14ac:dyDescent="0.2">
      <c r="F60833" s="27"/>
      <c r="G60833" s="27"/>
      <c r="H60833" s="27"/>
      <c r="I60833" s="27"/>
    </row>
    <row r="60834" spans="6:9" x14ac:dyDescent="0.2">
      <c r="F60834" s="27"/>
      <c r="G60834" s="27"/>
      <c r="H60834" s="27"/>
      <c r="I60834" s="27"/>
    </row>
    <row r="60835" spans="6:9" x14ac:dyDescent="0.2">
      <c r="F60835" s="27"/>
      <c r="G60835" s="27"/>
      <c r="H60835" s="27"/>
      <c r="I60835" s="27"/>
    </row>
    <row r="60836" spans="6:9" x14ac:dyDescent="0.2">
      <c r="F60836" s="27"/>
      <c r="G60836" s="27"/>
      <c r="H60836" s="27"/>
      <c r="I60836" s="27"/>
    </row>
    <row r="60837" spans="6:9" x14ac:dyDescent="0.2">
      <c r="F60837" s="27"/>
      <c r="G60837" s="27"/>
      <c r="H60837" s="27"/>
      <c r="I60837" s="27"/>
    </row>
    <row r="60838" spans="6:9" x14ac:dyDescent="0.2">
      <c r="F60838" s="27"/>
      <c r="G60838" s="27"/>
      <c r="H60838" s="27"/>
      <c r="I60838" s="27"/>
    </row>
    <row r="60839" spans="6:9" x14ac:dyDescent="0.2">
      <c r="F60839" s="27"/>
      <c r="G60839" s="27"/>
      <c r="H60839" s="27"/>
      <c r="I60839" s="27"/>
    </row>
    <row r="60840" spans="6:9" x14ac:dyDescent="0.2">
      <c r="F60840" s="27"/>
      <c r="G60840" s="27"/>
      <c r="H60840" s="27"/>
      <c r="I60840" s="27"/>
    </row>
    <row r="60841" spans="6:9" x14ac:dyDescent="0.2">
      <c r="F60841" s="27"/>
      <c r="G60841" s="27"/>
      <c r="H60841" s="27"/>
      <c r="I60841" s="27"/>
    </row>
    <row r="60842" spans="6:9" x14ac:dyDescent="0.2">
      <c r="F60842" s="27"/>
      <c r="G60842" s="27"/>
      <c r="H60842" s="27"/>
      <c r="I60842" s="27"/>
    </row>
    <row r="60843" spans="6:9" x14ac:dyDescent="0.2">
      <c r="F60843" s="27"/>
      <c r="G60843" s="27"/>
      <c r="H60843" s="27"/>
      <c r="I60843" s="27"/>
    </row>
    <row r="60844" spans="6:9" x14ac:dyDescent="0.2">
      <c r="F60844" s="27"/>
      <c r="G60844" s="27"/>
      <c r="H60844" s="27"/>
      <c r="I60844" s="27"/>
    </row>
    <row r="60845" spans="6:9" x14ac:dyDescent="0.2">
      <c r="F60845" s="27"/>
      <c r="G60845" s="27"/>
      <c r="H60845" s="27"/>
      <c r="I60845" s="27"/>
    </row>
    <row r="60846" spans="6:9" x14ac:dyDescent="0.2">
      <c r="F60846" s="27"/>
      <c r="G60846" s="27"/>
      <c r="H60846" s="27"/>
      <c r="I60846" s="27"/>
    </row>
    <row r="60847" spans="6:9" x14ac:dyDescent="0.2">
      <c r="F60847" s="27"/>
      <c r="G60847" s="27"/>
      <c r="H60847" s="27"/>
      <c r="I60847" s="27"/>
    </row>
    <row r="60848" spans="6:9" x14ac:dyDescent="0.2">
      <c r="F60848" s="27"/>
      <c r="G60848" s="27"/>
      <c r="H60848" s="27"/>
      <c r="I60848" s="27"/>
    </row>
    <row r="60849" spans="6:9" x14ac:dyDescent="0.2">
      <c r="F60849" s="27"/>
      <c r="G60849" s="27"/>
      <c r="H60849" s="27"/>
      <c r="I60849" s="27"/>
    </row>
    <row r="60850" spans="6:9" x14ac:dyDescent="0.2">
      <c r="F60850" s="27"/>
      <c r="G60850" s="27"/>
      <c r="H60850" s="27"/>
      <c r="I60850" s="27"/>
    </row>
    <row r="60851" spans="6:9" x14ac:dyDescent="0.2">
      <c r="F60851" s="27"/>
      <c r="G60851" s="27"/>
      <c r="H60851" s="27"/>
      <c r="I60851" s="27"/>
    </row>
    <row r="60852" spans="6:9" x14ac:dyDescent="0.2">
      <c r="F60852" s="27"/>
      <c r="G60852" s="27"/>
      <c r="H60852" s="27"/>
      <c r="I60852" s="27"/>
    </row>
    <row r="60853" spans="6:9" x14ac:dyDescent="0.2">
      <c r="F60853" s="27"/>
      <c r="G60853" s="27"/>
      <c r="H60853" s="27"/>
      <c r="I60853" s="27"/>
    </row>
    <row r="60854" spans="6:9" x14ac:dyDescent="0.2">
      <c r="F60854" s="27"/>
      <c r="G60854" s="27"/>
      <c r="H60854" s="27"/>
      <c r="I60854" s="27"/>
    </row>
    <row r="60855" spans="6:9" x14ac:dyDescent="0.2">
      <c r="F60855" s="27"/>
      <c r="G60855" s="27"/>
      <c r="H60855" s="27"/>
      <c r="I60855" s="27"/>
    </row>
    <row r="60856" spans="6:9" x14ac:dyDescent="0.2">
      <c r="F60856" s="27"/>
      <c r="G60856" s="27"/>
      <c r="H60856" s="27"/>
      <c r="I60856" s="27"/>
    </row>
    <row r="60857" spans="6:9" x14ac:dyDescent="0.2">
      <c r="F60857" s="27"/>
      <c r="G60857" s="27"/>
      <c r="H60857" s="27"/>
      <c r="I60857" s="27"/>
    </row>
    <row r="60858" spans="6:9" x14ac:dyDescent="0.2">
      <c r="F60858" s="27"/>
      <c r="G60858" s="27"/>
      <c r="H60858" s="27"/>
      <c r="I60858" s="27"/>
    </row>
    <row r="60859" spans="6:9" x14ac:dyDescent="0.2">
      <c r="F60859" s="27"/>
      <c r="G60859" s="27"/>
      <c r="H60859" s="27"/>
      <c r="I60859" s="27"/>
    </row>
    <row r="60860" spans="6:9" x14ac:dyDescent="0.2">
      <c r="F60860" s="27"/>
      <c r="G60860" s="27"/>
      <c r="H60860" s="27"/>
      <c r="I60860" s="27"/>
    </row>
    <row r="60861" spans="6:9" x14ac:dyDescent="0.2">
      <c r="F60861" s="27"/>
      <c r="G60861" s="27"/>
      <c r="H60861" s="27"/>
      <c r="I60861" s="27"/>
    </row>
    <row r="60862" spans="6:9" x14ac:dyDescent="0.2">
      <c r="F60862" s="27"/>
      <c r="G60862" s="27"/>
      <c r="H60862" s="27"/>
      <c r="I60862" s="27"/>
    </row>
    <row r="60863" spans="6:9" x14ac:dyDescent="0.2">
      <c r="F60863" s="27"/>
      <c r="G60863" s="27"/>
      <c r="H60863" s="27"/>
      <c r="I60863" s="27"/>
    </row>
    <row r="60864" spans="6:9" x14ac:dyDescent="0.2">
      <c r="F60864" s="27"/>
      <c r="G60864" s="27"/>
      <c r="H60864" s="27"/>
      <c r="I60864" s="27"/>
    </row>
    <row r="60865" spans="6:9" x14ac:dyDescent="0.2">
      <c r="F60865" s="27"/>
      <c r="G60865" s="27"/>
      <c r="H60865" s="27"/>
      <c r="I60865" s="27"/>
    </row>
    <row r="60866" spans="6:9" x14ac:dyDescent="0.2">
      <c r="F60866" s="27"/>
      <c r="G60866" s="27"/>
      <c r="H60866" s="27"/>
      <c r="I60866" s="27"/>
    </row>
    <row r="60867" spans="6:9" x14ac:dyDescent="0.2">
      <c r="F60867" s="27"/>
      <c r="G60867" s="27"/>
      <c r="H60867" s="27"/>
      <c r="I60867" s="27"/>
    </row>
    <row r="60868" spans="6:9" x14ac:dyDescent="0.2">
      <c r="F60868" s="27"/>
      <c r="G60868" s="27"/>
      <c r="H60868" s="27"/>
      <c r="I60868" s="27"/>
    </row>
    <row r="60869" spans="6:9" x14ac:dyDescent="0.2">
      <c r="F60869" s="27"/>
      <c r="G60869" s="27"/>
      <c r="H60869" s="27"/>
      <c r="I60869" s="27"/>
    </row>
    <row r="60870" spans="6:9" x14ac:dyDescent="0.2">
      <c r="F60870" s="27"/>
      <c r="G60870" s="27"/>
      <c r="H60870" s="27"/>
      <c r="I60870" s="27"/>
    </row>
    <row r="60871" spans="6:9" x14ac:dyDescent="0.2">
      <c r="F60871" s="27"/>
      <c r="G60871" s="27"/>
      <c r="H60871" s="27"/>
      <c r="I60871" s="27"/>
    </row>
    <row r="60872" spans="6:9" x14ac:dyDescent="0.2">
      <c r="F60872" s="27"/>
      <c r="G60872" s="27"/>
      <c r="H60872" s="27"/>
      <c r="I60872" s="27"/>
    </row>
    <row r="60873" spans="6:9" x14ac:dyDescent="0.2">
      <c r="F60873" s="27"/>
      <c r="G60873" s="27"/>
      <c r="H60873" s="27"/>
      <c r="I60873" s="27"/>
    </row>
    <row r="60874" spans="6:9" x14ac:dyDescent="0.2">
      <c r="F60874" s="27"/>
      <c r="G60874" s="27"/>
      <c r="H60874" s="27"/>
      <c r="I60874" s="27"/>
    </row>
    <row r="60875" spans="6:9" x14ac:dyDescent="0.2">
      <c r="F60875" s="27"/>
      <c r="G60875" s="27"/>
      <c r="H60875" s="27"/>
      <c r="I60875" s="27"/>
    </row>
    <row r="60876" spans="6:9" x14ac:dyDescent="0.2">
      <c r="F60876" s="27"/>
      <c r="G60876" s="27"/>
      <c r="H60876" s="27"/>
      <c r="I60876" s="27"/>
    </row>
    <row r="60877" spans="6:9" x14ac:dyDescent="0.2">
      <c r="F60877" s="27"/>
      <c r="G60877" s="27"/>
      <c r="H60877" s="27"/>
      <c r="I60877" s="27"/>
    </row>
    <row r="60878" spans="6:9" x14ac:dyDescent="0.2">
      <c r="F60878" s="27"/>
      <c r="G60878" s="27"/>
      <c r="H60878" s="27"/>
      <c r="I60878" s="27"/>
    </row>
    <row r="60879" spans="6:9" x14ac:dyDescent="0.2">
      <c r="F60879" s="27"/>
      <c r="G60879" s="27"/>
      <c r="H60879" s="27"/>
      <c r="I60879" s="27"/>
    </row>
    <row r="60880" spans="6:9" x14ac:dyDescent="0.2">
      <c r="F60880" s="27"/>
      <c r="G60880" s="27"/>
      <c r="H60880" s="27"/>
      <c r="I60880" s="27"/>
    </row>
    <row r="60881" spans="6:9" x14ac:dyDescent="0.2">
      <c r="F60881" s="27"/>
      <c r="G60881" s="27"/>
      <c r="H60881" s="27"/>
      <c r="I60881" s="27"/>
    </row>
    <row r="60882" spans="6:9" x14ac:dyDescent="0.2">
      <c r="F60882" s="27"/>
      <c r="G60882" s="27"/>
      <c r="H60882" s="27"/>
      <c r="I60882" s="27"/>
    </row>
    <row r="60883" spans="6:9" x14ac:dyDescent="0.2">
      <c r="F60883" s="27"/>
      <c r="G60883" s="27"/>
      <c r="H60883" s="27"/>
      <c r="I60883" s="27"/>
    </row>
    <row r="60884" spans="6:9" x14ac:dyDescent="0.2">
      <c r="F60884" s="27"/>
      <c r="G60884" s="27"/>
      <c r="H60884" s="27"/>
      <c r="I60884" s="27"/>
    </row>
    <row r="60885" spans="6:9" x14ac:dyDescent="0.2">
      <c r="F60885" s="27"/>
      <c r="G60885" s="27"/>
      <c r="H60885" s="27"/>
      <c r="I60885" s="27"/>
    </row>
    <row r="60886" spans="6:9" x14ac:dyDescent="0.2">
      <c r="F60886" s="27"/>
      <c r="G60886" s="27"/>
      <c r="H60886" s="27"/>
      <c r="I60886" s="27"/>
    </row>
    <row r="60887" spans="6:9" x14ac:dyDescent="0.2">
      <c r="F60887" s="27"/>
      <c r="G60887" s="27"/>
      <c r="H60887" s="27"/>
      <c r="I60887" s="27"/>
    </row>
    <row r="60888" spans="6:9" x14ac:dyDescent="0.2">
      <c r="F60888" s="27"/>
      <c r="G60888" s="27"/>
      <c r="H60888" s="27"/>
      <c r="I60888" s="27"/>
    </row>
    <row r="60889" spans="6:9" x14ac:dyDescent="0.2">
      <c r="F60889" s="27"/>
      <c r="G60889" s="27"/>
      <c r="H60889" s="27"/>
      <c r="I60889" s="27"/>
    </row>
    <row r="60890" spans="6:9" x14ac:dyDescent="0.2">
      <c r="F60890" s="27"/>
      <c r="G60890" s="27"/>
      <c r="H60890" s="27"/>
      <c r="I60890" s="27"/>
    </row>
    <row r="60891" spans="6:9" x14ac:dyDescent="0.2">
      <c r="F60891" s="27"/>
      <c r="G60891" s="27"/>
      <c r="H60891" s="27"/>
      <c r="I60891" s="27"/>
    </row>
    <row r="60892" spans="6:9" x14ac:dyDescent="0.2">
      <c r="F60892" s="27"/>
      <c r="G60892" s="27"/>
      <c r="H60892" s="27"/>
      <c r="I60892" s="27"/>
    </row>
    <row r="60893" spans="6:9" x14ac:dyDescent="0.2">
      <c r="F60893" s="27"/>
      <c r="G60893" s="27"/>
      <c r="H60893" s="27"/>
      <c r="I60893" s="27"/>
    </row>
    <row r="60894" spans="6:9" x14ac:dyDescent="0.2">
      <c r="F60894" s="27"/>
      <c r="G60894" s="27"/>
      <c r="H60894" s="27"/>
      <c r="I60894" s="27"/>
    </row>
    <row r="60895" spans="6:9" x14ac:dyDescent="0.2">
      <c r="F60895" s="27"/>
      <c r="G60895" s="27"/>
      <c r="H60895" s="27"/>
      <c r="I60895" s="27"/>
    </row>
    <row r="60896" spans="6:9" x14ac:dyDescent="0.2">
      <c r="F60896" s="27"/>
      <c r="G60896" s="27"/>
      <c r="H60896" s="27"/>
      <c r="I60896" s="27"/>
    </row>
    <row r="60897" spans="6:9" x14ac:dyDescent="0.2">
      <c r="F60897" s="27"/>
      <c r="G60897" s="27"/>
      <c r="H60897" s="27"/>
      <c r="I60897" s="27"/>
    </row>
    <row r="60898" spans="6:9" x14ac:dyDescent="0.2">
      <c r="F60898" s="27"/>
      <c r="G60898" s="27"/>
      <c r="H60898" s="27"/>
      <c r="I60898" s="27"/>
    </row>
    <row r="60899" spans="6:9" x14ac:dyDescent="0.2">
      <c r="F60899" s="27"/>
      <c r="G60899" s="27"/>
      <c r="H60899" s="27"/>
      <c r="I60899" s="27"/>
    </row>
    <row r="60900" spans="6:9" x14ac:dyDescent="0.2">
      <c r="F60900" s="27"/>
      <c r="G60900" s="27"/>
      <c r="H60900" s="27"/>
      <c r="I60900" s="27"/>
    </row>
    <row r="60901" spans="6:9" x14ac:dyDescent="0.2">
      <c r="F60901" s="27"/>
      <c r="G60901" s="27"/>
      <c r="H60901" s="27"/>
      <c r="I60901" s="27"/>
    </row>
    <row r="60902" spans="6:9" x14ac:dyDescent="0.2">
      <c r="F60902" s="27"/>
      <c r="G60902" s="27"/>
      <c r="H60902" s="27"/>
      <c r="I60902" s="27"/>
    </row>
    <row r="60903" spans="6:9" x14ac:dyDescent="0.2">
      <c r="F60903" s="27"/>
      <c r="G60903" s="27"/>
      <c r="H60903" s="27"/>
      <c r="I60903" s="27"/>
    </row>
    <row r="60904" spans="6:9" x14ac:dyDescent="0.2">
      <c r="F60904" s="27"/>
      <c r="G60904" s="27"/>
      <c r="H60904" s="27"/>
      <c r="I60904" s="27"/>
    </row>
    <row r="60905" spans="6:9" x14ac:dyDescent="0.2">
      <c r="F60905" s="27"/>
      <c r="G60905" s="27"/>
      <c r="H60905" s="27"/>
      <c r="I60905" s="27"/>
    </row>
    <row r="60906" spans="6:9" x14ac:dyDescent="0.2">
      <c r="F60906" s="27"/>
      <c r="G60906" s="27"/>
      <c r="H60906" s="27"/>
      <c r="I60906" s="27"/>
    </row>
    <row r="60907" spans="6:9" x14ac:dyDescent="0.2">
      <c r="F60907" s="27"/>
      <c r="G60907" s="27"/>
      <c r="H60907" s="27"/>
      <c r="I60907" s="27"/>
    </row>
    <row r="60908" spans="6:9" x14ac:dyDescent="0.2">
      <c r="F60908" s="27"/>
      <c r="G60908" s="27"/>
      <c r="H60908" s="27"/>
      <c r="I60908" s="27"/>
    </row>
    <row r="60909" spans="6:9" x14ac:dyDescent="0.2">
      <c r="F60909" s="27"/>
      <c r="G60909" s="27"/>
      <c r="H60909" s="27"/>
      <c r="I60909" s="27"/>
    </row>
    <row r="60910" spans="6:9" x14ac:dyDescent="0.2">
      <c r="F60910" s="27"/>
      <c r="G60910" s="27"/>
      <c r="H60910" s="27"/>
      <c r="I60910" s="27"/>
    </row>
    <row r="60911" spans="6:9" x14ac:dyDescent="0.2">
      <c r="F60911" s="27"/>
      <c r="G60911" s="27"/>
      <c r="H60911" s="27"/>
      <c r="I60911" s="27"/>
    </row>
    <row r="60912" spans="6:9" x14ac:dyDescent="0.2">
      <c r="F60912" s="27"/>
      <c r="G60912" s="27"/>
      <c r="H60912" s="27"/>
      <c r="I60912" s="27"/>
    </row>
    <row r="60913" spans="6:9" x14ac:dyDescent="0.2">
      <c r="F60913" s="27"/>
      <c r="G60913" s="27"/>
      <c r="H60913" s="27"/>
      <c r="I60913" s="27"/>
    </row>
    <row r="60914" spans="6:9" x14ac:dyDescent="0.2">
      <c r="F60914" s="27"/>
      <c r="G60914" s="27"/>
      <c r="H60914" s="27"/>
      <c r="I60914" s="27"/>
    </row>
    <row r="60915" spans="6:9" x14ac:dyDescent="0.2">
      <c r="F60915" s="27"/>
      <c r="G60915" s="27"/>
      <c r="H60915" s="27"/>
      <c r="I60915" s="27"/>
    </row>
    <row r="60916" spans="6:9" x14ac:dyDescent="0.2">
      <c r="F60916" s="27"/>
      <c r="G60916" s="27"/>
      <c r="H60916" s="27"/>
      <c r="I60916" s="27"/>
    </row>
    <row r="60917" spans="6:9" x14ac:dyDescent="0.2">
      <c r="F60917" s="27"/>
      <c r="G60917" s="27"/>
      <c r="H60917" s="27"/>
      <c r="I60917" s="27"/>
    </row>
    <row r="60918" spans="6:9" x14ac:dyDescent="0.2">
      <c r="F60918" s="27"/>
      <c r="G60918" s="27"/>
      <c r="H60918" s="27"/>
      <c r="I60918" s="27"/>
    </row>
    <row r="60919" spans="6:9" x14ac:dyDescent="0.2">
      <c r="F60919" s="27"/>
      <c r="G60919" s="27"/>
      <c r="H60919" s="27"/>
      <c r="I60919" s="27"/>
    </row>
    <row r="60920" spans="6:9" x14ac:dyDescent="0.2">
      <c r="F60920" s="27"/>
      <c r="G60920" s="27"/>
      <c r="H60920" s="27"/>
      <c r="I60920" s="27"/>
    </row>
    <row r="60921" spans="6:9" x14ac:dyDescent="0.2">
      <c r="F60921" s="27"/>
      <c r="G60921" s="27"/>
      <c r="H60921" s="27"/>
      <c r="I60921" s="27"/>
    </row>
    <row r="60922" spans="6:9" x14ac:dyDescent="0.2">
      <c r="F60922" s="27"/>
      <c r="G60922" s="27"/>
      <c r="H60922" s="27"/>
      <c r="I60922" s="27"/>
    </row>
    <row r="60923" spans="6:9" x14ac:dyDescent="0.2">
      <c r="F60923" s="27"/>
      <c r="G60923" s="27"/>
      <c r="H60923" s="27"/>
      <c r="I60923" s="27"/>
    </row>
    <row r="60924" spans="6:9" x14ac:dyDescent="0.2">
      <c r="F60924" s="27"/>
      <c r="G60924" s="27"/>
      <c r="H60924" s="27"/>
      <c r="I60924" s="27"/>
    </row>
    <row r="60925" spans="6:9" x14ac:dyDescent="0.2">
      <c r="F60925" s="27"/>
      <c r="G60925" s="27"/>
      <c r="H60925" s="27"/>
      <c r="I60925" s="27"/>
    </row>
    <row r="60926" spans="6:9" x14ac:dyDescent="0.2">
      <c r="F60926" s="27"/>
      <c r="G60926" s="27"/>
      <c r="H60926" s="27"/>
      <c r="I60926" s="27"/>
    </row>
    <row r="60927" spans="6:9" x14ac:dyDescent="0.2">
      <c r="F60927" s="27"/>
      <c r="G60927" s="27"/>
      <c r="H60927" s="27"/>
      <c r="I60927" s="27"/>
    </row>
    <row r="60928" spans="6:9" x14ac:dyDescent="0.2">
      <c r="F60928" s="27"/>
      <c r="G60928" s="27"/>
      <c r="H60928" s="27"/>
      <c r="I60928" s="27"/>
    </row>
    <row r="60929" spans="6:9" x14ac:dyDescent="0.2">
      <c r="F60929" s="27"/>
      <c r="G60929" s="27"/>
      <c r="H60929" s="27"/>
      <c r="I60929" s="27"/>
    </row>
    <row r="60930" spans="6:9" x14ac:dyDescent="0.2">
      <c r="F60930" s="27"/>
      <c r="G60930" s="27"/>
      <c r="H60930" s="27"/>
      <c r="I60930" s="27"/>
    </row>
    <row r="60931" spans="6:9" x14ac:dyDescent="0.2">
      <c r="F60931" s="27"/>
      <c r="G60931" s="27"/>
      <c r="H60931" s="27"/>
      <c r="I60931" s="27"/>
    </row>
    <row r="60932" spans="6:9" x14ac:dyDescent="0.2">
      <c r="F60932" s="27"/>
      <c r="G60932" s="27"/>
      <c r="H60932" s="27"/>
      <c r="I60932" s="27"/>
    </row>
    <row r="60933" spans="6:9" x14ac:dyDescent="0.2">
      <c r="F60933" s="27"/>
      <c r="G60933" s="27"/>
      <c r="H60933" s="27"/>
      <c r="I60933" s="27"/>
    </row>
    <row r="60934" spans="6:9" x14ac:dyDescent="0.2">
      <c r="F60934" s="27"/>
      <c r="G60934" s="27"/>
      <c r="H60934" s="27"/>
      <c r="I60934" s="27"/>
    </row>
    <row r="60935" spans="6:9" x14ac:dyDescent="0.2">
      <c r="F60935" s="27"/>
      <c r="G60935" s="27"/>
      <c r="H60935" s="27"/>
      <c r="I60935" s="27"/>
    </row>
    <row r="60936" spans="6:9" x14ac:dyDescent="0.2">
      <c r="F60936" s="27"/>
      <c r="G60936" s="27"/>
      <c r="H60936" s="27"/>
      <c r="I60936" s="27"/>
    </row>
    <row r="60937" spans="6:9" x14ac:dyDescent="0.2">
      <c r="F60937" s="27"/>
      <c r="G60937" s="27"/>
      <c r="H60937" s="27"/>
      <c r="I60937" s="27"/>
    </row>
    <row r="60938" spans="6:9" x14ac:dyDescent="0.2">
      <c r="F60938" s="27"/>
      <c r="G60938" s="27"/>
      <c r="H60938" s="27"/>
      <c r="I60938" s="27"/>
    </row>
    <row r="60939" spans="6:9" x14ac:dyDescent="0.2">
      <c r="F60939" s="27"/>
      <c r="G60939" s="27"/>
      <c r="H60939" s="27"/>
      <c r="I60939" s="27"/>
    </row>
    <row r="60940" spans="6:9" x14ac:dyDescent="0.2">
      <c r="F60940" s="27"/>
      <c r="G60940" s="27"/>
      <c r="H60940" s="27"/>
      <c r="I60940" s="27"/>
    </row>
    <row r="60941" spans="6:9" x14ac:dyDescent="0.2">
      <c r="F60941" s="27"/>
      <c r="G60941" s="27"/>
      <c r="H60941" s="27"/>
      <c r="I60941" s="27"/>
    </row>
    <row r="60942" spans="6:9" x14ac:dyDescent="0.2">
      <c r="F60942" s="27"/>
      <c r="G60942" s="27"/>
      <c r="H60942" s="27"/>
      <c r="I60942" s="27"/>
    </row>
    <row r="60943" spans="6:9" x14ac:dyDescent="0.2">
      <c r="F60943" s="27"/>
      <c r="G60943" s="27"/>
      <c r="H60943" s="27"/>
      <c r="I60943" s="27"/>
    </row>
    <row r="60944" spans="6:9" x14ac:dyDescent="0.2">
      <c r="F60944" s="27"/>
      <c r="G60944" s="27"/>
      <c r="H60944" s="27"/>
      <c r="I60944" s="27"/>
    </row>
    <row r="60945" spans="6:9" x14ac:dyDescent="0.2">
      <c r="F60945" s="27"/>
      <c r="G60945" s="27"/>
      <c r="H60945" s="27"/>
      <c r="I60945" s="27"/>
    </row>
    <row r="60946" spans="6:9" x14ac:dyDescent="0.2">
      <c r="F60946" s="27"/>
      <c r="G60946" s="27"/>
      <c r="H60946" s="27"/>
      <c r="I60946" s="27"/>
    </row>
    <row r="60947" spans="6:9" x14ac:dyDescent="0.2">
      <c r="F60947" s="27"/>
      <c r="G60947" s="27"/>
      <c r="H60947" s="27"/>
      <c r="I60947" s="27"/>
    </row>
    <row r="60948" spans="6:9" x14ac:dyDescent="0.2">
      <c r="F60948" s="27"/>
      <c r="G60948" s="27"/>
      <c r="H60948" s="27"/>
      <c r="I60948" s="27"/>
    </row>
    <row r="60949" spans="6:9" x14ac:dyDescent="0.2">
      <c r="F60949" s="27"/>
      <c r="G60949" s="27"/>
      <c r="H60949" s="27"/>
      <c r="I60949" s="27"/>
    </row>
    <row r="60950" spans="6:9" x14ac:dyDescent="0.2">
      <c r="F60950" s="27"/>
      <c r="G60950" s="27"/>
      <c r="H60950" s="27"/>
      <c r="I60950" s="27"/>
    </row>
    <row r="60951" spans="6:9" x14ac:dyDescent="0.2">
      <c r="F60951" s="27"/>
      <c r="G60951" s="27"/>
      <c r="H60951" s="27"/>
      <c r="I60951" s="27"/>
    </row>
    <row r="60952" spans="6:9" x14ac:dyDescent="0.2">
      <c r="F60952" s="27"/>
      <c r="G60952" s="27"/>
      <c r="H60952" s="27"/>
      <c r="I60952" s="27"/>
    </row>
    <row r="60953" spans="6:9" x14ac:dyDescent="0.2">
      <c r="F60953" s="27"/>
      <c r="G60953" s="27"/>
      <c r="H60953" s="27"/>
      <c r="I60953" s="27"/>
    </row>
    <row r="60954" spans="6:9" x14ac:dyDescent="0.2">
      <c r="F60954" s="27"/>
      <c r="G60954" s="27"/>
      <c r="H60954" s="27"/>
      <c r="I60954" s="27"/>
    </row>
    <row r="60955" spans="6:9" x14ac:dyDescent="0.2">
      <c r="F60955" s="27"/>
      <c r="G60955" s="27"/>
      <c r="H60955" s="27"/>
      <c r="I60955" s="27"/>
    </row>
    <row r="60956" spans="6:9" x14ac:dyDescent="0.2">
      <c r="F60956" s="27"/>
      <c r="G60956" s="27"/>
      <c r="H60956" s="27"/>
      <c r="I60956" s="27"/>
    </row>
    <row r="60957" spans="6:9" x14ac:dyDescent="0.2">
      <c r="F60957" s="27"/>
      <c r="G60957" s="27"/>
      <c r="H60957" s="27"/>
      <c r="I60957" s="27"/>
    </row>
    <row r="60958" spans="6:9" x14ac:dyDescent="0.2">
      <c r="F60958" s="27"/>
      <c r="G60958" s="27"/>
      <c r="H60958" s="27"/>
      <c r="I60958" s="27"/>
    </row>
    <row r="60959" spans="6:9" x14ac:dyDescent="0.2">
      <c r="F60959" s="27"/>
      <c r="G60959" s="27"/>
      <c r="H60959" s="27"/>
      <c r="I60959" s="27"/>
    </row>
    <row r="60960" spans="6:9" x14ac:dyDescent="0.2">
      <c r="F60960" s="27"/>
      <c r="G60960" s="27"/>
      <c r="H60960" s="27"/>
      <c r="I60960" s="27"/>
    </row>
    <row r="60961" spans="6:9" x14ac:dyDescent="0.2">
      <c r="F60961" s="27"/>
      <c r="G60961" s="27"/>
      <c r="H60961" s="27"/>
      <c r="I60961" s="27"/>
    </row>
    <row r="60962" spans="6:9" x14ac:dyDescent="0.2">
      <c r="F60962" s="27"/>
      <c r="G60962" s="27"/>
      <c r="H60962" s="27"/>
      <c r="I60962" s="27"/>
    </row>
    <row r="60963" spans="6:9" x14ac:dyDescent="0.2">
      <c r="F60963" s="27"/>
      <c r="G60963" s="27"/>
      <c r="H60963" s="27"/>
      <c r="I60963" s="27"/>
    </row>
    <row r="60964" spans="6:9" x14ac:dyDescent="0.2">
      <c r="F60964" s="27"/>
      <c r="G60964" s="27"/>
      <c r="H60964" s="27"/>
      <c r="I60964" s="27"/>
    </row>
    <row r="60965" spans="6:9" x14ac:dyDescent="0.2">
      <c r="F60965" s="27"/>
      <c r="G60965" s="27"/>
      <c r="H60965" s="27"/>
      <c r="I60965" s="27"/>
    </row>
    <row r="60966" spans="6:9" x14ac:dyDescent="0.2">
      <c r="F60966" s="27"/>
      <c r="G60966" s="27"/>
      <c r="H60966" s="27"/>
      <c r="I60966" s="27"/>
    </row>
    <row r="60967" spans="6:9" x14ac:dyDescent="0.2">
      <c r="F60967" s="27"/>
      <c r="G60967" s="27"/>
      <c r="H60967" s="27"/>
      <c r="I60967" s="27"/>
    </row>
    <row r="60968" spans="6:9" x14ac:dyDescent="0.2">
      <c r="F60968" s="27"/>
      <c r="G60968" s="27"/>
      <c r="H60968" s="27"/>
      <c r="I60968" s="27"/>
    </row>
    <row r="60969" spans="6:9" x14ac:dyDescent="0.2">
      <c r="F60969" s="27"/>
      <c r="G60969" s="27"/>
      <c r="H60969" s="27"/>
      <c r="I60969" s="27"/>
    </row>
    <row r="60970" spans="6:9" x14ac:dyDescent="0.2">
      <c r="F60970" s="27"/>
      <c r="G60970" s="27"/>
      <c r="H60970" s="27"/>
      <c r="I60970" s="27"/>
    </row>
    <row r="60971" spans="6:9" x14ac:dyDescent="0.2">
      <c r="F60971" s="27"/>
      <c r="G60971" s="27"/>
      <c r="H60971" s="27"/>
      <c r="I60971" s="27"/>
    </row>
    <row r="60972" spans="6:9" x14ac:dyDescent="0.2">
      <c r="F60972" s="27"/>
      <c r="G60972" s="27"/>
      <c r="H60972" s="27"/>
      <c r="I60972" s="27"/>
    </row>
    <row r="60973" spans="6:9" x14ac:dyDescent="0.2">
      <c r="F60973" s="27"/>
      <c r="G60973" s="27"/>
      <c r="H60973" s="27"/>
      <c r="I60973" s="27"/>
    </row>
    <row r="60974" spans="6:9" x14ac:dyDescent="0.2">
      <c r="F60974" s="27"/>
      <c r="G60974" s="27"/>
      <c r="H60974" s="27"/>
      <c r="I60974" s="27"/>
    </row>
    <row r="60975" spans="6:9" x14ac:dyDescent="0.2">
      <c r="F60975" s="27"/>
      <c r="G60975" s="27"/>
      <c r="H60975" s="27"/>
      <c r="I60975" s="27"/>
    </row>
    <row r="60976" spans="6:9" x14ac:dyDescent="0.2">
      <c r="F60976" s="27"/>
      <c r="G60976" s="27"/>
      <c r="H60976" s="27"/>
      <c r="I60976" s="27"/>
    </row>
    <row r="60977" spans="6:9" x14ac:dyDescent="0.2">
      <c r="F60977" s="27"/>
      <c r="G60977" s="27"/>
      <c r="H60977" s="27"/>
      <c r="I60977" s="27"/>
    </row>
    <row r="60978" spans="6:9" x14ac:dyDescent="0.2">
      <c r="F60978" s="27"/>
      <c r="G60978" s="27"/>
      <c r="H60978" s="27"/>
      <c r="I60978" s="27"/>
    </row>
    <row r="60979" spans="6:9" x14ac:dyDescent="0.2">
      <c r="F60979" s="27"/>
      <c r="G60979" s="27"/>
      <c r="H60979" s="27"/>
      <c r="I60979" s="27"/>
    </row>
    <row r="60980" spans="6:9" x14ac:dyDescent="0.2">
      <c r="F60980" s="27"/>
      <c r="G60980" s="27"/>
      <c r="H60980" s="27"/>
      <c r="I60980" s="27"/>
    </row>
    <row r="60981" spans="6:9" x14ac:dyDescent="0.2">
      <c r="F60981" s="27"/>
      <c r="G60981" s="27"/>
      <c r="H60981" s="27"/>
      <c r="I60981" s="27"/>
    </row>
    <row r="60982" spans="6:9" x14ac:dyDescent="0.2">
      <c r="F60982" s="27"/>
      <c r="G60982" s="27"/>
      <c r="H60982" s="27"/>
      <c r="I60982" s="27"/>
    </row>
    <row r="60983" spans="6:9" x14ac:dyDescent="0.2">
      <c r="F60983" s="27"/>
      <c r="G60983" s="27"/>
      <c r="H60983" s="27"/>
      <c r="I60983" s="27"/>
    </row>
    <row r="60984" spans="6:9" x14ac:dyDescent="0.2">
      <c r="F60984" s="27"/>
      <c r="G60984" s="27"/>
      <c r="H60984" s="27"/>
      <c r="I60984" s="27"/>
    </row>
    <row r="60985" spans="6:9" x14ac:dyDescent="0.2">
      <c r="F60985" s="27"/>
      <c r="G60985" s="27"/>
      <c r="H60985" s="27"/>
      <c r="I60985" s="27"/>
    </row>
    <row r="60986" spans="6:9" x14ac:dyDescent="0.2">
      <c r="F60986" s="27"/>
      <c r="G60986" s="27"/>
      <c r="H60986" s="27"/>
      <c r="I60986" s="27"/>
    </row>
    <row r="60987" spans="6:9" x14ac:dyDescent="0.2">
      <c r="F60987" s="27"/>
      <c r="G60987" s="27"/>
      <c r="H60987" s="27"/>
      <c r="I60987" s="27"/>
    </row>
    <row r="60988" spans="6:9" x14ac:dyDescent="0.2">
      <c r="F60988" s="27"/>
      <c r="G60988" s="27"/>
      <c r="H60988" s="27"/>
      <c r="I60988" s="27"/>
    </row>
    <row r="60989" spans="6:9" x14ac:dyDescent="0.2">
      <c r="F60989" s="27"/>
      <c r="G60989" s="27"/>
      <c r="H60989" s="27"/>
      <c r="I60989" s="27"/>
    </row>
    <row r="60990" spans="6:9" x14ac:dyDescent="0.2">
      <c r="F60990" s="27"/>
      <c r="G60990" s="27"/>
      <c r="H60990" s="27"/>
      <c r="I60990" s="27"/>
    </row>
    <row r="60991" spans="6:9" x14ac:dyDescent="0.2">
      <c r="F60991" s="27"/>
      <c r="G60991" s="27"/>
      <c r="H60991" s="27"/>
      <c r="I60991" s="27"/>
    </row>
    <row r="60992" spans="6:9" x14ac:dyDescent="0.2">
      <c r="F60992" s="27"/>
      <c r="G60992" s="27"/>
      <c r="H60992" s="27"/>
      <c r="I60992" s="27"/>
    </row>
    <row r="60993" spans="6:9" x14ac:dyDescent="0.2">
      <c r="F60993" s="27"/>
      <c r="G60993" s="27"/>
      <c r="H60993" s="27"/>
      <c r="I60993" s="27"/>
    </row>
    <row r="60994" spans="6:9" x14ac:dyDescent="0.2">
      <c r="F60994" s="27"/>
      <c r="G60994" s="27"/>
      <c r="H60994" s="27"/>
      <c r="I60994" s="27"/>
    </row>
    <row r="60995" spans="6:9" x14ac:dyDescent="0.2">
      <c r="F60995" s="27"/>
      <c r="G60995" s="27"/>
      <c r="H60995" s="27"/>
      <c r="I60995" s="27"/>
    </row>
    <row r="60996" spans="6:9" x14ac:dyDescent="0.2">
      <c r="F60996" s="27"/>
      <c r="G60996" s="27"/>
      <c r="H60996" s="27"/>
      <c r="I60996" s="27"/>
    </row>
    <row r="60997" spans="6:9" x14ac:dyDescent="0.2">
      <c r="F60997" s="27"/>
      <c r="G60997" s="27"/>
      <c r="H60997" s="27"/>
      <c r="I60997" s="27"/>
    </row>
    <row r="60998" spans="6:9" x14ac:dyDescent="0.2">
      <c r="F60998" s="27"/>
      <c r="G60998" s="27"/>
      <c r="H60998" s="27"/>
      <c r="I60998" s="27"/>
    </row>
    <row r="60999" spans="6:9" x14ac:dyDescent="0.2">
      <c r="F60999" s="27"/>
      <c r="G60999" s="27"/>
      <c r="H60999" s="27"/>
      <c r="I60999" s="27"/>
    </row>
    <row r="61000" spans="6:9" x14ac:dyDescent="0.2">
      <c r="F61000" s="27"/>
      <c r="G61000" s="27"/>
      <c r="H61000" s="27"/>
      <c r="I61000" s="27"/>
    </row>
    <row r="61001" spans="6:9" x14ac:dyDescent="0.2">
      <c r="F61001" s="27"/>
      <c r="G61001" s="27"/>
      <c r="H61001" s="27"/>
      <c r="I61001" s="27"/>
    </row>
    <row r="61002" spans="6:9" x14ac:dyDescent="0.2">
      <c r="F61002" s="27"/>
      <c r="G61002" s="27"/>
      <c r="H61002" s="27"/>
      <c r="I61002" s="27"/>
    </row>
    <row r="61003" spans="6:9" x14ac:dyDescent="0.2">
      <c r="F61003" s="27"/>
      <c r="G61003" s="27"/>
      <c r="H61003" s="27"/>
      <c r="I61003" s="27"/>
    </row>
    <row r="61004" spans="6:9" x14ac:dyDescent="0.2">
      <c r="F61004" s="27"/>
      <c r="G61004" s="27"/>
      <c r="H61004" s="27"/>
      <c r="I61004" s="27"/>
    </row>
    <row r="61005" spans="6:9" x14ac:dyDescent="0.2">
      <c r="F61005" s="27"/>
      <c r="G61005" s="27"/>
      <c r="H61005" s="27"/>
      <c r="I61005" s="27"/>
    </row>
    <row r="61006" spans="6:9" x14ac:dyDescent="0.2">
      <c r="F61006" s="27"/>
      <c r="G61006" s="27"/>
      <c r="H61006" s="27"/>
      <c r="I61006" s="27"/>
    </row>
    <row r="61007" spans="6:9" x14ac:dyDescent="0.2">
      <c r="F61007" s="27"/>
      <c r="G61007" s="27"/>
      <c r="H61007" s="27"/>
      <c r="I61007" s="27"/>
    </row>
    <row r="61008" spans="6:9" x14ac:dyDescent="0.2">
      <c r="F61008" s="27"/>
      <c r="G61008" s="27"/>
      <c r="H61008" s="27"/>
      <c r="I61008" s="27"/>
    </row>
    <row r="61009" spans="6:9" x14ac:dyDescent="0.2">
      <c r="F61009" s="27"/>
      <c r="G61009" s="27"/>
      <c r="H61009" s="27"/>
      <c r="I61009" s="27"/>
    </row>
    <row r="61010" spans="6:9" x14ac:dyDescent="0.2">
      <c r="F61010" s="27"/>
      <c r="G61010" s="27"/>
      <c r="H61010" s="27"/>
      <c r="I61010" s="27"/>
    </row>
    <row r="61011" spans="6:9" x14ac:dyDescent="0.2">
      <c r="F61011" s="27"/>
      <c r="G61011" s="27"/>
      <c r="H61011" s="27"/>
      <c r="I61011" s="27"/>
    </row>
    <row r="61012" spans="6:9" x14ac:dyDescent="0.2">
      <c r="F61012" s="27"/>
      <c r="G61012" s="27"/>
      <c r="H61012" s="27"/>
      <c r="I61012" s="27"/>
    </row>
    <row r="61013" spans="6:9" x14ac:dyDescent="0.2">
      <c r="F61013" s="27"/>
      <c r="G61013" s="27"/>
      <c r="H61013" s="27"/>
      <c r="I61013" s="27"/>
    </row>
    <row r="61014" spans="6:9" x14ac:dyDescent="0.2">
      <c r="F61014" s="27"/>
      <c r="G61014" s="27"/>
      <c r="H61014" s="27"/>
      <c r="I61014" s="27"/>
    </row>
    <row r="61015" spans="6:9" x14ac:dyDescent="0.2">
      <c r="F61015" s="27"/>
      <c r="G61015" s="27"/>
      <c r="H61015" s="27"/>
      <c r="I61015" s="27"/>
    </row>
    <row r="61016" spans="6:9" x14ac:dyDescent="0.2">
      <c r="F61016" s="27"/>
      <c r="G61016" s="27"/>
      <c r="H61016" s="27"/>
      <c r="I61016" s="27"/>
    </row>
    <row r="61017" spans="6:9" x14ac:dyDescent="0.2">
      <c r="F61017" s="27"/>
      <c r="G61017" s="27"/>
      <c r="H61017" s="27"/>
      <c r="I61017" s="27"/>
    </row>
    <row r="61018" spans="6:9" x14ac:dyDescent="0.2">
      <c r="F61018" s="27"/>
      <c r="G61018" s="27"/>
      <c r="H61018" s="27"/>
      <c r="I61018" s="27"/>
    </row>
    <row r="61019" spans="6:9" x14ac:dyDescent="0.2">
      <c r="F61019" s="27"/>
      <c r="G61019" s="27"/>
      <c r="H61019" s="27"/>
      <c r="I61019" s="27"/>
    </row>
    <row r="61020" spans="6:9" x14ac:dyDescent="0.2">
      <c r="F61020" s="27"/>
      <c r="G61020" s="27"/>
      <c r="H61020" s="27"/>
      <c r="I61020" s="27"/>
    </row>
    <row r="61021" spans="6:9" x14ac:dyDescent="0.2">
      <c r="F61021" s="27"/>
      <c r="G61021" s="27"/>
      <c r="H61021" s="27"/>
      <c r="I61021" s="27"/>
    </row>
    <row r="61022" spans="6:9" x14ac:dyDescent="0.2">
      <c r="F61022" s="27"/>
      <c r="G61022" s="27"/>
      <c r="H61022" s="27"/>
      <c r="I61022" s="27"/>
    </row>
    <row r="61023" spans="6:9" x14ac:dyDescent="0.2">
      <c r="F61023" s="27"/>
      <c r="G61023" s="27"/>
      <c r="H61023" s="27"/>
      <c r="I61023" s="27"/>
    </row>
    <row r="61024" spans="6:9" x14ac:dyDescent="0.2">
      <c r="F61024" s="27"/>
      <c r="G61024" s="27"/>
      <c r="H61024" s="27"/>
      <c r="I61024" s="27"/>
    </row>
    <row r="61025" spans="6:9" x14ac:dyDescent="0.2">
      <c r="F61025" s="27"/>
      <c r="G61025" s="27"/>
      <c r="H61025" s="27"/>
      <c r="I61025" s="27"/>
    </row>
    <row r="61026" spans="6:9" x14ac:dyDescent="0.2">
      <c r="F61026" s="27"/>
      <c r="G61026" s="27"/>
      <c r="H61026" s="27"/>
      <c r="I61026" s="27"/>
    </row>
    <row r="61027" spans="6:9" x14ac:dyDescent="0.2">
      <c r="F61027" s="27"/>
      <c r="G61027" s="27"/>
      <c r="H61027" s="27"/>
      <c r="I61027" s="27"/>
    </row>
    <row r="61028" spans="6:9" x14ac:dyDescent="0.2">
      <c r="F61028" s="27"/>
      <c r="G61028" s="27"/>
      <c r="H61028" s="27"/>
      <c r="I61028" s="27"/>
    </row>
    <row r="61029" spans="6:9" x14ac:dyDescent="0.2">
      <c r="F61029" s="27"/>
      <c r="G61029" s="27"/>
      <c r="H61029" s="27"/>
      <c r="I61029" s="27"/>
    </row>
    <row r="61030" spans="6:9" x14ac:dyDescent="0.2">
      <c r="F61030" s="27"/>
      <c r="G61030" s="27"/>
      <c r="H61030" s="27"/>
      <c r="I61030" s="27"/>
    </row>
    <row r="61031" spans="6:9" x14ac:dyDescent="0.2">
      <c r="F61031" s="27"/>
      <c r="G61031" s="27"/>
      <c r="H61031" s="27"/>
      <c r="I61031" s="27"/>
    </row>
    <row r="61032" spans="6:9" x14ac:dyDescent="0.2">
      <c r="F61032" s="27"/>
      <c r="G61032" s="27"/>
      <c r="H61032" s="27"/>
      <c r="I61032" s="27"/>
    </row>
    <row r="61033" spans="6:9" x14ac:dyDescent="0.2">
      <c r="F61033" s="27"/>
      <c r="G61033" s="27"/>
      <c r="H61033" s="27"/>
      <c r="I61033" s="27"/>
    </row>
    <row r="61034" spans="6:9" x14ac:dyDescent="0.2">
      <c r="F61034" s="27"/>
      <c r="G61034" s="27"/>
      <c r="H61034" s="27"/>
      <c r="I61034" s="27"/>
    </row>
    <row r="61035" spans="6:9" x14ac:dyDescent="0.2">
      <c r="F61035" s="27"/>
      <c r="G61035" s="27"/>
      <c r="H61035" s="27"/>
      <c r="I61035" s="27"/>
    </row>
    <row r="61036" spans="6:9" x14ac:dyDescent="0.2">
      <c r="F61036" s="27"/>
      <c r="G61036" s="27"/>
      <c r="H61036" s="27"/>
      <c r="I61036" s="27"/>
    </row>
    <row r="61037" spans="6:9" x14ac:dyDescent="0.2">
      <c r="F61037" s="27"/>
      <c r="G61037" s="27"/>
      <c r="H61037" s="27"/>
      <c r="I61037" s="27"/>
    </row>
    <row r="61038" spans="6:9" x14ac:dyDescent="0.2">
      <c r="F61038" s="27"/>
      <c r="G61038" s="27"/>
      <c r="H61038" s="27"/>
      <c r="I61038" s="27"/>
    </row>
    <row r="61039" spans="6:9" x14ac:dyDescent="0.2">
      <c r="F61039" s="27"/>
      <c r="G61039" s="27"/>
      <c r="H61039" s="27"/>
      <c r="I61039" s="27"/>
    </row>
    <row r="61040" spans="6:9" x14ac:dyDescent="0.2">
      <c r="F61040" s="27"/>
      <c r="G61040" s="27"/>
      <c r="H61040" s="27"/>
      <c r="I61040" s="27"/>
    </row>
    <row r="61041" spans="6:9" x14ac:dyDescent="0.2">
      <c r="F61041" s="27"/>
      <c r="G61041" s="27"/>
      <c r="H61041" s="27"/>
      <c r="I61041" s="27"/>
    </row>
    <row r="61042" spans="6:9" x14ac:dyDescent="0.2">
      <c r="F61042" s="27"/>
      <c r="G61042" s="27"/>
      <c r="H61042" s="27"/>
      <c r="I61042" s="27"/>
    </row>
    <row r="61043" spans="6:9" x14ac:dyDescent="0.2">
      <c r="F61043" s="27"/>
      <c r="G61043" s="27"/>
      <c r="H61043" s="27"/>
      <c r="I61043" s="27"/>
    </row>
    <row r="61044" spans="6:9" x14ac:dyDescent="0.2">
      <c r="F61044" s="27"/>
      <c r="G61044" s="27"/>
      <c r="H61044" s="27"/>
      <c r="I61044" s="27"/>
    </row>
    <row r="61045" spans="6:9" x14ac:dyDescent="0.2">
      <c r="F61045" s="27"/>
      <c r="G61045" s="27"/>
      <c r="H61045" s="27"/>
      <c r="I61045" s="27"/>
    </row>
    <row r="61046" spans="6:9" x14ac:dyDescent="0.2">
      <c r="F61046" s="27"/>
      <c r="G61046" s="27"/>
      <c r="H61046" s="27"/>
      <c r="I61046" s="27"/>
    </row>
    <row r="61047" spans="6:9" x14ac:dyDescent="0.2">
      <c r="F61047" s="27"/>
      <c r="G61047" s="27"/>
      <c r="H61047" s="27"/>
      <c r="I61047" s="27"/>
    </row>
    <row r="61048" spans="6:9" x14ac:dyDescent="0.2">
      <c r="F61048" s="27"/>
      <c r="G61048" s="27"/>
      <c r="H61048" s="27"/>
      <c r="I61048" s="27"/>
    </row>
    <row r="61049" spans="6:9" x14ac:dyDescent="0.2">
      <c r="F61049" s="27"/>
      <c r="G61049" s="27"/>
      <c r="H61049" s="27"/>
      <c r="I61049" s="27"/>
    </row>
    <row r="61050" spans="6:9" x14ac:dyDescent="0.2">
      <c r="F61050" s="27"/>
      <c r="G61050" s="27"/>
      <c r="H61050" s="27"/>
      <c r="I61050" s="27"/>
    </row>
    <row r="61051" spans="6:9" x14ac:dyDescent="0.2">
      <c r="F61051" s="27"/>
      <c r="G61051" s="27"/>
      <c r="H61051" s="27"/>
      <c r="I61051" s="27"/>
    </row>
    <row r="61052" spans="6:9" x14ac:dyDescent="0.2">
      <c r="F61052" s="27"/>
      <c r="G61052" s="27"/>
      <c r="H61052" s="27"/>
      <c r="I61052" s="27"/>
    </row>
    <row r="61053" spans="6:9" x14ac:dyDescent="0.2">
      <c r="F61053" s="27"/>
      <c r="G61053" s="27"/>
      <c r="H61053" s="27"/>
      <c r="I61053" s="27"/>
    </row>
    <row r="61054" spans="6:9" x14ac:dyDescent="0.2">
      <c r="F61054" s="27"/>
      <c r="G61054" s="27"/>
      <c r="H61054" s="27"/>
      <c r="I61054" s="27"/>
    </row>
    <row r="61055" spans="6:9" x14ac:dyDescent="0.2">
      <c r="F61055" s="27"/>
      <c r="G61055" s="27"/>
      <c r="H61055" s="27"/>
      <c r="I61055" s="27"/>
    </row>
    <row r="61056" spans="6:9" x14ac:dyDescent="0.2">
      <c r="F61056" s="27"/>
      <c r="G61056" s="27"/>
      <c r="H61056" s="27"/>
      <c r="I61056" s="27"/>
    </row>
    <row r="61057" spans="6:9" x14ac:dyDescent="0.2">
      <c r="F61057" s="27"/>
      <c r="G61057" s="27"/>
      <c r="H61057" s="27"/>
      <c r="I61057" s="27"/>
    </row>
    <row r="61058" spans="6:9" x14ac:dyDescent="0.2">
      <c r="F61058" s="27"/>
      <c r="G61058" s="27"/>
      <c r="H61058" s="27"/>
      <c r="I61058" s="27"/>
    </row>
    <row r="61059" spans="6:9" x14ac:dyDescent="0.2">
      <c r="F61059" s="27"/>
      <c r="G61059" s="27"/>
      <c r="H61059" s="27"/>
      <c r="I61059" s="27"/>
    </row>
    <row r="61060" spans="6:9" x14ac:dyDescent="0.2">
      <c r="F61060" s="27"/>
      <c r="G61060" s="27"/>
      <c r="H61060" s="27"/>
      <c r="I61060" s="27"/>
    </row>
    <row r="61061" spans="6:9" x14ac:dyDescent="0.2">
      <c r="F61061" s="27"/>
      <c r="G61061" s="27"/>
      <c r="H61061" s="27"/>
      <c r="I61061" s="27"/>
    </row>
    <row r="61062" spans="6:9" x14ac:dyDescent="0.2">
      <c r="F61062" s="27"/>
      <c r="G61062" s="27"/>
      <c r="H61062" s="27"/>
      <c r="I61062" s="27"/>
    </row>
    <row r="61063" spans="6:9" x14ac:dyDescent="0.2">
      <c r="F61063" s="27"/>
      <c r="G61063" s="27"/>
      <c r="H61063" s="27"/>
      <c r="I61063" s="27"/>
    </row>
    <row r="61064" spans="6:9" x14ac:dyDescent="0.2">
      <c r="F61064" s="27"/>
      <c r="G61064" s="27"/>
      <c r="H61064" s="27"/>
      <c r="I61064" s="27"/>
    </row>
    <row r="61065" spans="6:9" x14ac:dyDescent="0.2">
      <c r="F61065" s="27"/>
      <c r="G61065" s="27"/>
      <c r="H61065" s="27"/>
      <c r="I61065" s="27"/>
    </row>
    <row r="61066" spans="6:9" x14ac:dyDescent="0.2">
      <c r="F61066" s="27"/>
      <c r="G61066" s="27"/>
      <c r="H61066" s="27"/>
      <c r="I61066" s="27"/>
    </row>
    <row r="61067" spans="6:9" x14ac:dyDescent="0.2">
      <c r="F61067" s="27"/>
      <c r="G61067" s="27"/>
      <c r="H61067" s="27"/>
      <c r="I61067" s="27"/>
    </row>
    <row r="61068" spans="6:9" x14ac:dyDescent="0.2">
      <c r="F61068" s="27"/>
      <c r="G61068" s="27"/>
      <c r="H61068" s="27"/>
      <c r="I61068" s="27"/>
    </row>
    <row r="61069" spans="6:9" x14ac:dyDescent="0.2">
      <c r="F61069" s="27"/>
      <c r="G61069" s="27"/>
      <c r="H61069" s="27"/>
      <c r="I61069" s="27"/>
    </row>
    <row r="61070" spans="6:9" x14ac:dyDescent="0.2">
      <c r="F61070" s="27"/>
      <c r="G61070" s="27"/>
      <c r="H61070" s="27"/>
      <c r="I61070" s="27"/>
    </row>
    <row r="61071" spans="6:9" x14ac:dyDescent="0.2">
      <c r="F61071" s="27"/>
      <c r="G61071" s="27"/>
      <c r="H61071" s="27"/>
      <c r="I61071" s="27"/>
    </row>
    <row r="61072" spans="6:9" x14ac:dyDescent="0.2">
      <c r="F61072" s="27"/>
      <c r="G61072" s="27"/>
      <c r="H61072" s="27"/>
      <c r="I61072" s="27"/>
    </row>
    <row r="61073" spans="6:9" x14ac:dyDescent="0.2">
      <c r="F61073" s="27"/>
      <c r="G61073" s="27"/>
      <c r="H61073" s="27"/>
      <c r="I61073" s="27"/>
    </row>
    <row r="61074" spans="6:9" x14ac:dyDescent="0.2">
      <c r="F61074" s="27"/>
      <c r="G61074" s="27"/>
      <c r="H61074" s="27"/>
      <c r="I61074" s="27"/>
    </row>
    <row r="61075" spans="6:9" x14ac:dyDescent="0.2">
      <c r="F61075" s="27"/>
      <c r="G61075" s="27"/>
      <c r="H61075" s="27"/>
      <c r="I61075" s="27"/>
    </row>
    <row r="61076" spans="6:9" x14ac:dyDescent="0.2">
      <c r="F61076" s="27"/>
      <c r="G61076" s="27"/>
      <c r="H61076" s="27"/>
      <c r="I61076" s="27"/>
    </row>
    <row r="61077" spans="6:9" x14ac:dyDescent="0.2">
      <c r="F61077" s="27"/>
      <c r="G61077" s="27"/>
      <c r="H61077" s="27"/>
      <c r="I61077" s="27"/>
    </row>
    <row r="61078" spans="6:9" x14ac:dyDescent="0.2">
      <c r="F61078" s="27"/>
      <c r="G61078" s="27"/>
      <c r="H61078" s="27"/>
      <c r="I61078" s="27"/>
    </row>
    <row r="61079" spans="6:9" x14ac:dyDescent="0.2">
      <c r="F61079" s="27"/>
      <c r="G61079" s="27"/>
      <c r="H61079" s="27"/>
      <c r="I61079" s="27"/>
    </row>
    <row r="61080" spans="6:9" x14ac:dyDescent="0.2">
      <c r="F61080" s="27"/>
      <c r="G61080" s="27"/>
      <c r="H61080" s="27"/>
      <c r="I61080" s="27"/>
    </row>
    <row r="61081" spans="6:9" x14ac:dyDescent="0.2">
      <c r="F61081" s="27"/>
      <c r="G61081" s="27"/>
      <c r="H61081" s="27"/>
      <c r="I61081" s="27"/>
    </row>
    <row r="61082" spans="6:9" x14ac:dyDescent="0.2">
      <c r="F61082" s="27"/>
      <c r="G61082" s="27"/>
      <c r="H61082" s="27"/>
      <c r="I61082" s="27"/>
    </row>
    <row r="61083" spans="6:9" x14ac:dyDescent="0.2">
      <c r="F61083" s="27"/>
      <c r="G61083" s="27"/>
      <c r="H61083" s="27"/>
      <c r="I61083" s="27"/>
    </row>
    <row r="61084" spans="6:9" x14ac:dyDescent="0.2">
      <c r="F61084" s="27"/>
      <c r="G61084" s="27"/>
      <c r="H61084" s="27"/>
      <c r="I61084" s="27"/>
    </row>
    <row r="61085" spans="6:9" x14ac:dyDescent="0.2">
      <c r="F61085" s="27"/>
      <c r="G61085" s="27"/>
      <c r="H61085" s="27"/>
      <c r="I61085" s="27"/>
    </row>
    <row r="61086" spans="6:9" x14ac:dyDescent="0.2">
      <c r="F61086" s="27"/>
      <c r="G61086" s="27"/>
      <c r="H61086" s="27"/>
      <c r="I61086" s="27"/>
    </row>
    <row r="61087" spans="6:9" x14ac:dyDescent="0.2">
      <c r="F61087" s="27"/>
      <c r="G61087" s="27"/>
      <c r="H61087" s="27"/>
      <c r="I61087" s="27"/>
    </row>
    <row r="61088" spans="6:9" x14ac:dyDescent="0.2">
      <c r="F61088" s="27"/>
      <c r="G61088" s="27"/>
      <c r="H61088" s="27"/>
      <c r="I61088" s="27"/>
    </row>
    <row r="61089" spans="6:9" x14ac:dyDescent="0.2">
      <c r="F61089" s="27"/>
      <c r="G61089" s="27"/>
      <c r="H61089" s="27"/>
      <c r="I61089" s="27"/>
    </row>
    <row r="61090" spans="6:9" x14ac:dyDescent="0.2">
      <c r="F61090" s="27"/>
      <c r="G61090" s="27"/>
      <c r="H61090" s="27"/>
      <c r="I61090" s="27"/>
    </row>
    <row r="61091" spans="6:9" x14ac:dyDescent="0.2">
      <c r="F61091" s="27"/>
      <c r="G61091" s="27"/>
      <c r="H61091" s="27"/>
      <c r="I61091" s="27"/>
    </row>
    <row r="61092" spans="6:9" x14ac:dyDescent="0.2">
      <c r="F61092" s="27"/>
      <c r="G61092" s="27"/>
      <c r="H61092" s="27"/>
      <c r="I61092" s="27"/>
    </row>
    <row r="61093" spans="6:9" x14ac:dyDescent="0.2">
      <c r="F61093" s="27"/>
      <c r="G61093" s="27"/>
      <c r="H61093" s="27"/>
      <c r="I61093" s="27"/>
    </row>
    <row r="61094" spans="6:9" x14ac:dyDescent="0.2">
      <c r="F61094" s="27"/>
      <c r="G61094" s="27"/>
      <c r="H61094" s="27"/>
      <c r="I61094" s="27"/>
    </row>
    <row r="61095" spans="6:9" x14ac:dyDescent="0.2">
      <c r="F61095" s="27"/>
      <c r="G61095" s="27"/>
      <c r="H61095" s="27"/>
      <c r="I61095" s="27"/>
    </row>
    <row r="61096" spans="6:9" x14ac:dyDescent="0.2">
      <c r="F61096" s="27"/>
      <c r="G61096" s="27"/>
      <c r="H61096" s="27"/>
      <c r="I61096" s="27"/>
    </row>
    <row r="61097" spans="6:9" x14ac:dyDescent="0.2">
      <c r="F61097" s="27"/>
      <c r="G61097" s="27"/>
      <c r="H61097" s="27"/>
      <c r="I61097" s="27"/>
    </row>
    <row r="61098" spans="6:9" x14ac:dyDescent="0.2">
      <c r="F61098" s="27"/>
      <c r="G61098" s="27"/>
      <c r="H61098" s="27"/>
      <c r="I61098" s="27"/>
    </row>
    <row r="61099" spans="6:9" x14ac:dyDescent="0.2">
      <c r="F61099" s="27"/>
      <c r="G61099" s="27"/>
      <c r="H61099" s="27"/>
      <c r="I61099" s="27"/>
    </row>
    <row r="61100" spans="6:9" x14ac:dyDescent="0.2">
      <c r="F61100" s="27"/>
      <c r="G61100" s="27"/>
      <c r="H61100" s="27"/>
      <c r="I61100" s="27"/>
    </row>
    <row r="61101" spans="6:9" x14ac:dyDescent="0.2">
      <c r="F61101" s="27"/>
      <c r="G61101" s="27"/>
      <c r="H61101" s="27"/>
      <c r="I61101" s="27"/>
    </row>
    <row r="61102" spans="6:9" x14ac:dyDescent="0.2">
      <c r="F61102" s="27"/>
      <c r="G61102" s="27"/>
      <c r="H61102" s="27"/>
      <c r="I61102" s="27"/>
    </row>
    <row r="61103" spans="6:9" x14ac:dyDescent="0.2">
      <c r="F61103" s="27"/>
      <c r="G61103" s="27"/>
      <c r="H61103" s="27"/>
      <c r="I61103" s="27"/>
    </row>
    <row r="61104" spans="6:9" x14ac:dyDescent="0.2">
      <c r="F61104" s="27"/>
      <c r="G61104" s="27"/>
      <c r="H61104" s="27"/>
      <c r="I61104" s="27"/>
    </row>
    <row r="61105" spans="6:9" x14ac:dyDescent="0.2">
      <c r="F61105" s="27"/>
      <c r="G61105" s="27"/>
      <c r="H61105" s="27"/>
      <c r="I61105" s="27"/>
    </row>
    <row r="61106" spans="6:9" x14ac:dyDescent="0.2">
      <c r="F61106" s="27"/>
      <c r="G61106" s="27"/>
      <c r="H61106" s="27"/>
      <c r="I61106" s="27"/>
    </row>
    <row r="61107" spans="6:9" x14ac:dyDescent="0.2">
      <c r="F61107" s="27"/>
      <c r="G61107" s="27"/>
      <c r="H61107" s="27"/>
      <c r="I61107" s="27"/>
    </row>
    <row r="61108" spans="6:9" x14ac:dyDescent="0.2">
      <c r="F61108" s="27"/>
      <c r="G61108" s="27"/>
      <c r="H61108" s="27"/>
      <c r="I61108" s="27"/>
    </row>
    <row r="61109" spans="6:9" x14ac:dyDescent="0.2">
      <c r="F61109" s="27"/>
      <c r="G61109" s="27"/>
      <c r="H61109" s="27"/>
      <c r="I61109" s="27"/>
    </row>
    <row r="61110" spans="6:9" x14ac:dyDescent="0.2">
      <c r="F61110" s="27"/>
      <c r="G61110" s="27"/>
      <c r="H61110" s="27"/>
      <c r="I61110" s="27"/>
    </row>
    <row r="61111" spans="6:9" x14ac:dyDescent="0.2">
      <c r="F61111" s="27"/>
      <c r="G61111" s="27"/>
      <c r="H61111" s="27"/>
      <c r="I61111" s="27"/>
    </row>
    <row r="61112" spans="6:9" x14ac:dyDescent="0.2">
      <c r="F61112" s="27"/>
      <c r="G61112" s="27"/>
      <c r="H61112" s="27"/>
      <c r="I61112" s="27"/>
    </row>
    <row r="61113" spans="6:9" x14ac:dyDescent="0.2">
      <c r="F61113" s="27"/>
      <c r="G61113" s="27"/>
      <c r="H61113" s="27"/>
      <c r="I61113" s="27"/>
    </row>
    <row r="61114" spans="6:9" x14ac:dyDescent="0.2">
      <c r="F61114" s="27"/>
      <c r="G61114" s="27"/>
      <c r="H61114" s="27"/>
      <c r="I61114" s="27"/>
    </row>
    <row r="61115" spans="6:9" x14ac:dyDescent="0.2">
      <c r="F61115" s="27"/>
      <c r="G61115" s="27"/>
      <c r="H61115" s="27"/>
      <c r="I61115" s="27"/>
    </row>
    <row r="61116" spans="6:9" x14ac:dyDescent="0.2">
      <c r="F61116" s="27"/>
      <c r="G61116" s="27"/>
      <c r="H61116" s="27"/>
      <c r="I61116" s="27"/>
    </row>
    <row r="61117" spans="6:9" x14ac:dyDescent="0.2">
      <c r="F61117" s="27"/>
      <c r="G61117" s="27"/>
      <c r="H61117" s="27"/>
      <c r="I61117" s="27"/>
    </row>
    <row r="61118" spans="6:9" x14ac:dyDescent="0.2">
      <c r="F61118" s="27"/>
      <c r="G61118" s="27"/>
      <c r="H61118" s="27"/>
      <c r="I61118" s="27"/>
    </row>
    <row r="61119" spans="6:9" x14ac:dyDescent="0.2">
      <c r="F61119" s="27"/>
      <c r="G61119" s="27"/>
      <c r="H61119" s="27"/>
      <c r="I61119" s="27"/>
    </row>
    <row r="61120" spans="6:9" x14ac:dyDescent="0.2">
      <c r="F61120" s="27"/>
      <c r="G61120" s="27"/>
      <c r="H61120" s="27"/>
      <c r="I61120" s="27"/>
    </row>
    <row r="61121" spans="6:9" x14ac:dyDescent="0.2">
      <c r="F61121" s="27"/>
      <c r="G61121" s="27"/>
      <c r="H61121" s="27"/>
      <c r="I61121" s="27"/>
    </row>
    <row r="61122" spans="6:9" x14ac:dyDescent="0.2">
      <c r="F61122" s="27"/>
      <c r="G61122" s="27"/>
      <c r="H61122" s="27"/>
      <c r="I61122" s="27"/>
    </row>
    <row r="61123" spans="6:9" x14ac:dyDescent="0.2">
      <c r="F61123" s="27"/>
      <c r="G61123" s="27"/>
      <c r="H61123" s="27"/>
      <c r="I61123" s="27"/>
    </row>
    <row r="61124" spans="6:9" x14ac:dyDescent="0.2">
      <c r="F61124" s="27"/>
      <c r="G61124" s="27"/>
      <c r="H61124" s="27"/>
      <c r="I61124" s="27"/>
    </row>
    <row r="61125" spans="6:9" x14ac:dyDescent="0.2">
      <c r="F61125" s="27"/>
      <c r="G61125" s="27"/>
      <c r="H61125" s="27"/>
      <c r="I61125" s="27"/>
    </row>
    <row r="61126" spans="6:9" x14ac:dyDescent="0.2">
      <c r="F61126" s="27"/>
      <c r="G61126" s="27"/>
      <c r="H61126" s="27"/>
      <c r="I61126" s="27"/>
    </row>
    <row r="61127" spans="6:9" x14ac:dyDescent="0.2">
      <c r="F61127" s="27"/>
      <c r="G61127" s="27"/>
      <c r="H61127" s="27"/>
      <c r="I61127" s="27"/>
    </row>
    <row r="61128" spans="6:9" x14ac:dyDescent="0.2">
      <c r="F61128" s="27"/>
      <c r="G61128" s="27"/>
      <c r="H61128" s="27"/>
      <c r="I61128" s="27"/>
    </row>
    <row r="61129" spans="6:9" x14ac:dyDescent="0.2">
      <c r="F61129" s="27"/>
      <c r="G61129" s="27"/>
      <c r="H61129" s="27"/>
      <c r="I61129" s="27"/>
    </row>
    <row r="61130" spans="6:9" x14ac:dyDescent="0.2">
      <c r="F61130" s="27"/>
      <c r="G61130" s="27"/>
      <c r="H61130" s="27"/>
      <c r="I61130" s="27"/>
    </row>
    <row r="61131" spans="6:9" x14ac:dyDescent="0.2">
      <c r="F61131" s="27"/>
      <c r="G61131" s="27"/>
      <c r="H61131" s="27"/>
      <c r="I61131" s="27"/>
    </row>
    <row r="61132" spans="6:9" x14ac:dyDescent="0.2">
      <c r="F61132" s="27"/>
      <c r="G61132" s="27"/>
      <c r="H61132" s="27"/>
      <c r="I61132" s="27"/>
    </row>
    <row r="61133" spans="6:9" x14ac:dyDescent="0.2">
      <c r="F61133" s="27"/>
      <c r="G61133" s="27"/>
      <c r="H61133" s="27"/>
      <c r="I61133" s="27"/>
    </row>
    <row r="61134" spans="6:9" x14ac:dyDescent="0.2">
      <c r="F61134" s="27"/>
      <c r="G61134" s="27"/>
      <c r="H61134" s="27"/>
      <c r="I61134" s="27"/>
    </row>
    <row r="61135" spans="6:9" x14ac:dyDescent="0.2">
      <c r="F61135" s="27"/>
      <c r="G61135" s="27"/>
      <c r="H61135" s="27"/>
      <c r="I61135" s="27"/>
    </row>
    <row r="61136" spans="6:9" x14ac:dyDescent="0.2">
      <c r="F61136" s="27"/>
      <c r="G61136" s="27"/>
      <c r="H61136" s="27"/>
      <c r="I61136" s="27"/>
    </row>
    <row r="61137" spans="6:9" x14ac:dyDescent="0.2">
      <c r="F61137" s="27"/>
      <c r="G61137" s="27"/>
      <c r="H61137" s="27"/>
      <c r="I61137" s="27"/>
    </row>
    <row r="61138" spans="6:9" x14ac:dyDescent="0.2">
      <c r="F61138" s="27"/>
      <c r="G61138" s="27"/>
      <c r="H61138" s="27"/>
      <c r="I61138" s="27"/>
    </row>
    <row r="61139" spans="6:9" x14ac:dyDescent="0.2">
      <c r="F61139" s="27"/>
      <c r="G61139" s="27"/>
      <c r="H61139" s="27"/>
      <c r="I61139" s="27"/>
    </row>
    <row r="61140" spans="6:9" x14ac:dyDescent="0.2">
      <c r="F61140" s="27"/>
      <c r="G61140" s="27"/>
      <c r="H61140" s="27"/>
      <c r="I61140" s="27"/>
    </row>
    <row r="61141" spans="6:9" x14ac:dyDescent="0.2">
      <c r="F61141" s="27"/>
      <c r="G61141" s="27"/>
      <c r="H61141" s="27"/>
      <c r="I61141" s="27"/>
    </row>
    <row r="61142" spans="6:9" x14ac:dyDescent="0.2">
      <c r="F61142" s="27"/>
      <c r="G61142" s="27"/>
      <c r="H61142" s="27"/>
      <c r="I61142" s="27"/>
    </row>
    <row r="61143" spans="6:9" x14ac:dyDescent="0.2">
      <c r="F61143" s="27"/>
      <c r="G61143" s="27"/>
      <c r="H61143" s="27"/>
      <c r="I61143" s="27"/>
    </row>
    <row r="61144" spans="6:9" x14ac:dyDescent="0.2">
      <c r="F61144" s="27"/>
      <c r="G61144" s="27"/>
      <c r="H61144" s="27"/>
      <c r="I61144" s="27"/>
    </row>
    <row r="61145" spans="6:9" x14ac:dyDescent="0.2">
      <c r="F61145" s="27"/>
      <c r="G61145" s="27"/>
      <c r="H61145" s="27"/>
      <c r="I61145" s="27"/>
    </row>
    <row r="61146" spans="6:9" x14ac:dyDescent="0.2">
      <c r="F61146" s="27"/>
      <c r="G61146" s="27"/>
      <c r="H61146" s="27"/>
      <c r="I61146" s="27"/>
    </row>
    <row r="61147" spans="6:9" x14ac:dyDescent="0.2">
      <c r="F61147" s="27"/>
      <c r="G61147" s="27"/>
      <c r="H61147" s="27"/>
      <c r="I61147" s="27"/>
    </row>
    <row r="61148" spans="6:9" x14ac:dyDescent="0.2">
      <c r="F61148" s="27"/>
      <c r="G61148" s="27"/>
      <c r="H61148" s="27"/>
      <c r="I61148" s="27"/>
    </row>
    <row r="61149" spans="6:9" x14ac:dyDescent="0.2">
      <c r="F61149" s="27"/>
      <c r="G61149" s="27"/>
      <c r="H61149" s="27"/>
      <c r="I61149" s="27"/>
    </row>
    <row r="61150" spans="6:9" x14ac:dyDescent="0.2">
      <c r="F61150" s="27"/>
      <c r="G61150" s="27"/>
      <c r="H61150" s="27"/>
      <c r="I61150" s="27"/>
    </row>
    <row r="61151" spans="6:9" x14ac:dyDescent="0.2">
      <c r="F61151" s="27"/>
      <c r="G61151" s="27"/>
      <c r="H61151" s="27"/>
      <c r="I61151" s="27"/>
    </row>
    <row r="61152" spans="6:9" x14ac:dyDescent="0.2">
      <c r="F61152" s="27"/>
      <c r="G61152" s="27"/>
      <c r="H61152" s="27"/>
      <c r="I61152" s="27"/>
    </row>
    <row r="61153" spans="6:9" x14ac:dyDescent="0.2">
      <c r="F61153" s="27"/>
      <c r="G61153" s="27"/>
      <c r="H61153" s="27"/>
      <c r="I61153" s="27"/>
    </row>
    <row r="61154" spans="6:9" x14ac:dyDescent="0.2">
      <c r="F61154" s="27"/>
      <c r="G61154" s="27"/>
      <c r="H61154" s="27"/>
      <c r="I61154" s="27"/>
    </row>
    <row r="61155" spans="6:9" x14ac:dyDescent="0.2">
      <c r="F61155" s="27"/>
      <c r="G61155" s="27"/>
      <c r="H61155" s="27"/>
      <c r="I61155" s="27"/>
    </row>
    <row r="61156" spans="6:9" x14ac:dyDescent="0.2">
      <c r="F61156" s="27"/>
      <c r="G61156" s="27"/>
      <c r="H61156" s="27"/>
      <c r="I61156" s="27"/>
    </row>
    <row r="61157" spans="6:9" x14ac:dyDescent="0.2">
      <c r="F61157" s="27"/>
      <c r="G61157" s="27"/>
      <c r="H61157" s="27"/>
      <c r="I61157" s="27"/>
    </row>
    <row r="61158" spans="6:9" x14ac:dyDescent="0.2">
      <c r="F61158" s="27"/>
      <c r="G61158" s="27"/>
      <c r="H61158" s="27"/>
      <c r="I61158" s="27"/>
    </row>
    <row r="61159" spans="6:9" x14ac:dyDescent="0.2">
      <c r="F61159" s="27"/>
      <c r="G61159" s="27"/>
      <c r="H61159" s="27"/>
      <c r="I61159" s="27"/>
    </row>
    <row r="61160" spans="6:9" x14ac:dyDescent="0.2">
      <c r="F61160" s="27"/>
      <c r="G61160" s="27"/>
      <c r="H61160" s="27"/>
      <c r="I61160" s="27"/>
    </row>
    <row r="61161" spans="6:9" x14ac:dyDescent="0.2">
      <c r="F61161" s="27"/>
      <c r="G61161" s="27"/>
      <c r="H61161" s="27"/>
      <c r="I61161" s="27"/>
    </row>
    <row r="61162" spans="6:9" x14ac:dyDescent="0.2">
      <c r="F61162" s="27"/>
      <c r="G61162" s="27"/>
      <c r="H61162" s="27"/>
      <c r="I61162" s="27"/>
    </row>
    <row r="61163" spans="6:9" x14ac:dyDescent="0.2">
      <c r="F61163" s="27"/>
      <c r="G61163" s="27"/>
      <c r="H61163" s="27"/>
      <c r="I61163" s="27"/>
    </row>
    <row r="61164" spans="6:9" x14ac:dyDescent="0.2">
      <c r="F61164" s="27"/>
      <c r="G61164" s="27"/>
      <c r="H61164" s="27"/>
      <c r="I61164" s="27"/>
    </row>
    <row r="61165" spans="6:9" x14ac:dyDescent="0.2">
      <c r="F61165" s="27"/>
      <c r="G61165" s="27"/>
      <c r="H61165" s="27"/>
      <c r="I61165" s="27"/>
    </row>
    <row r="61166" spans="6:9" x14ac:dyDescent="0.2">
      <c r="F61166" s="27"/>
      <c r="G61166" s="27"/>
      <c r="H61166" s="27"/>
      <c r="I61166" s="27"/>
    </row>
    <row r="61167" spans="6:9" x14ac:dyDescent="0.2">
      <c r="F61167" s="27"/>
      <c r="G61167" s="27"/>
      <c r="H61167" s="27"/>
      <c r="I61167" s="27"/>
    </row>
    <row r="61168" spans="6:9" x14ac:dyDescent="0.2">
      <c r="F61168" s="27"/>
      <c r="G61168" s="27"/>
      <c r="H61168" s="27"/>
      <c r="I61168" s="27"/>
    </row>
    <row r="61169" spans="6:9" x14ac:dyDescent="0.2">
      <c r="F61169" s="27"/>
      <c r="G61169" s="27"/>
      <c r="H61169" s="27"/>
      <c r="I61169" s="27"/>
    </row>
    <row r="61170" spans="6:9" x14ac:dyDescent="0.2">
      <c r="F61170" s="27"/>
      <c r="G61170" s="27"/>
      <c r="H61170" s="27"/>
      <c r="I61170" s="27"/>
    </row>
    <row r="61171" spans="6:9" x14ac:dyDescent="0.2">
      <c r="F61171" s="27"/>
      <c r="G61171" s="27"/>
      <c r="H61171" s="27"/>
      <c r="I61171" s="27"/>
    </row>
    <row r="61172" spans="6:9" x14ac:dyDescent="0.2">
      <c r="F61172" s="27"/>
      <c r="G61172" s="27"/>
      <c r="H61172" s="27"/>
      <c r="I61172" s="27"/>
    </row>
    <row r="61173" spans="6:9" x14ac:dyDescent="0.2">
      <c r="F61173" s="27"/>
      <c r="G61173" s="27"/>
      <c r="H61173" s="27"/>
      <c r="I61173" s="27"/>
    </row>
    <row r="61174" spans="6:9" x14ac:dyDescent="0.2">
      <c r="F61174" s="27"/>
      <c r="G61174" s="27"/>
      <c r="H61174" s="27"/>
      <c r="I61174" s="27"/>
    </row>
    <row r="61175" spans="6:9" x14ac:dyDescent="0.2">
      <c r="F61175" s="27"/>
      <c r="G61175" s="27"/>
      <c r="H61175" s="27"/>
      <c r="I61175" s="27"/>
    </row>
    <row r="61176" spans="6:9" x14ac:dyDescent="0.2">
      <c r="F61176" s="27"/>
      <c r="G61176" s="27"/>
      <c r="H61176" s="27"/>
      <c r="I61176" s="27"/>
    </row>
    <row r="61177" spans="6:9" x14ac:dyDescent="0.2">
      <c r="F61177" s="27"/>
      <c r="G61177" s="27"/>
      <c r="H61177" s="27"/>
      <c r="I61177" s="27"/>
    </row>
    <row r="61178" spans="6:9" x14ac:dyDescent="0.2">
      <c r="F61178" s="27"/>
      <c r="G61178" s="27"/>
      <c r="H61178" s="27"/>
      <c r="I61178" s="27"/>
    </row>
    <row r="61179" spans="6:9" x14ac:dyDescent="0.2">
      <c r="F61179" s="27"/>
      <c r="G61179" s="27"/>
      <c r="H61179" s="27"/>
      <c r="I61179" s="27"/>
    </row>
    <row r="61180" spans="6:9" x14ac:dyDescent="0.2">
      <c r="F61180" s="27"/>
      <c r="G61180" s="27"/>
      <c r="H61180" s="27"/>
      <c r="I61180" s="27"/>
    </row>
    <row r="61181" spans="6:9" x14ac:dyDescent="0.2">
      <c r="F61181" s="27"/>
      <c r="G61181" s="27"/>
      <c r="H61181" s="27"/>
      <c r="I61181" s="27"/>
    </row>
    <row r="61182" spans="6:9" x14ac:dyDescent="0.2">
      <c r="F61182" s="27"/>
      <c r="G61182" s="27"/>
      <c r="H61182" s="27"/>
      <c r="I61182" s="27"/>
    </row>
    <row r="61183" spans="6:9" x14ac:dyDescent="0.2">
      <c r="F61183" s="27"/>
      <c r="G61183" s="27"/>
      <c r="H61183" s="27"/>
      <c r="I61183" s="27"/>
    </row>
    <row r="61184" spans="6:9" x14ac:dyDescent="0.2">
      <c r="F61184" s="27"/>
      <c r="G61184" s="27"/>
      <c r="H61184" s="27"/>
      <c r="I61184" s="27"/>
    </row>
    <row r="61185" spans="6:9" x14ac:dyDescent="0.2">
      <c r="F61185" s="27"/>
      <c r="G61185" s="27"/>
      <c r="H61185" s="27"/>
      <c r="I61185" s="27"/>
    </row>
    <row r="61186" spans="6:9" x14ac:dyDescent="0.2">
      <c r="F61186" s="27"/>
      <c r="G61186" s="27"/>
      <c r="H61186" s="27"/>
      <c r="I61186" s="27"/>
    </row>
    <row r="61187" spans="6:9" x14ac:dyDescent="0.2">
      <c r="F61187" s="27"/>
      <c r="G61187" s="27"/>
      <c r="H61187" s="27"/>
      <c r="I61187" s="27"/>
    </row>
    <row r="61188" spans="6:9" x14ac:dyDescent="0.2">
      <c r="F61188" s="27"/>
      <c r="G61188" s="27"/>
      <c r="H61188" s="27"/>
      <c r="I61188" s="27"/>
    </row>
    <row r="61189" spans="6:9" x14ac:dyDescent="0.2">
      <c r="F61189" s="27"/>
      <c r="G61189" s="27"/>
      <c r="H61189" s="27"/>
      <c r="I61189" s="27"/>
    </row>
    <row r="61190" spans="6:9" x14ac:dyDescent="0.2">
      <c r="F61190" s="27"/>
      <c r="G61190" s="27"/>
      <c r="H61190" s="27"/>
      <c r="I61190" s="27"/>
    </row>
    <row r="61191" spans="6:9" x14ac:dyDescent="0.2">
      <c r="F61191" s="27"/>
      <c r="G61191" s="27"/>
      <c r="H61191" s="27"/>
      <c r="I61191" s="27"/>
    </row>
    <row r="61192" spans="6:9" x14ac:dyDescent="0.2">
      <c r="F61192" s="27"/>
      <c r="G61192" s="27"/>
      <c r="H61192" s="27"/>
      <c r="I61192" s="27"/>
    </row>
    <row r="61193" spans="6:9" x14ac:dyDescent="0.2">
      <c r="F61193" s="27"/>
      <c r="G61193" s="27"/>
      <c r="H61193" s="27"/>
      <c r="I61193" s="27"/>
    </row>
    <row r="61194" spans="6:9" x14ac:dyDescent="0.2">
      <c r="F61194" s="27"/>
      <c r="G61194" s="27"/>
      <c r="H61194" s="27"/>
      <c r="I61194" s="27"/>
    </row>
    <row r="61195" spans="6:9" x14ac:dyDescent="0.2">
      <c r="F61195" s="27"/>
      <c r="G61195" s="27"/>
      <c r="H61195" s="27"/>
      <c r="I61195" s="27"/>
    </row>
    <row r="61196" spans="6:9" x14ac:dyDescent="0.2">
      <c r="F61196" s="27"/>
      <c r="G61196" s="27"/>
      <c r="H61196" s="27"/>
      <c r="I61196" s="27"/>
    </row>
    <row r="61197" spans="6:9" x14ac:dyDescent="0.2">
      <c r="F61197" s="27"/>
      <c r="G61197" s="27"/>
      <c r="H61197" s="27"/>
      <c r="I61197" s="27"/>
    </row>
    <row r="61198" spans="6:9" x14ac:dyDescent="0.2">
      <c r="F61198" s="27"/>
      <c r="G61198" s="27"/>
      <c r="H61198" s="27"/>
      <c r="I61198" s="27"/>
    </row>
    <row r="61199" spans="6:9" x14ac:dyDescent="0.2">
      <c r="F61199" s="27"/>
      <c r="G61199" s="27"/>
      <c r="H61199" s="27"/>
      <c r="I61199" s="27"/>
    </row>
    <row r="61200" spans="6:9" x14ac:dyDescent="0.2">
      <c r="F61200" s="27"/>
      <c r="G61200" s="27"/>
      <c r="H61200" s="27"/>
      <c r="I61200" s="27"/>
    </row>
    <row r="61201" spans="6:9" x14ac:dyDescent="0.2">
      <c r="F61201" s="27"/>
      <c r="G61201" s="27"/>
      <c r="H61201" s="27"/>
      <c r="I61201" s="27"/>
    </row>
    <row r="61202" spans="6:9" x14ac:dyDescent="0.2">
      <c r="F61202" s="27"/>
      <c r="G61202" s="27"/>
      <c r="H61202" s="27"/>
      <c r="I61202" s="27"/>
    </row>
    <row r="61203" spans="6:9" x14ac:dyDescent="0.2">
      <c r="F61203" s="27"/>
      <c r="G61203" s="27"/>
      <c r="H61203" s="27"/>
      <c r="I61203" s="27"/>
    </row>
    <row r="61204" spans="6:9" x14ac:dyDescent="0.2">
      <c r="F61204" s="27"/>
      <c r="G61204" s="27"/>
      <c r="H61204" s="27"/>
      <c r="I61204" s="27"/>
    </row>
    <row r="61205" spans="6:9" x14ac:dyDescent="0.2">
      <c r="F61205" s="27"/>
      <c r="G61205" s="27"/>
      <c r="H61205" s="27"/>
      <c r="I61205" s="27"/>
    </row>
    <row r="61206" spans="6:9" x14ac:dyDescent="0.2">
      <c r="F61206" s="27"/>
      <c r="G61206" s="27"/>
      <c r="H61206" s="27"/>
      <c r="I61206" s="27"/>
    </row>
    <row r="61207" spans="6:9" x14ac:dyDescent="0.2">
      <c r="F61207" s="27"/>
      <c r="G61207" s="27"/>
      <c r="H61207" s="27"/>
      <c r="I61207" s="27"/>
    </row>
    <row r="61208" spans="6:9" x14ac:dyDescent="0.2">
      <c r="F61208" s="27"/>
      <c r="G61208" s="27"/>
      <c r="H61208" s="27"/>
      <c r="I61208" s="27"/>
    </row>
    <row r="61209" spans="6:9" x14ac:dyDescent="0.2">
      <c r="F61209" s="27"/>
      <c r="G61209" s="27"/>
      <c r="H61209" s="27"/>
      <c r="I61209" s="27"/>
    </row>
    <row r="61210" spans="6:9" x14ac:dyDescent="0.2">
      <c r="F61210" s="27"/>
      <c r="G61210" s="27"/>
      <c r="H61210" s="27"/>
      <c r="I61210" s="27"/>
    </row>
    <row r="61211" spans="6:9" x14ac:dyDescent="0.2">
      <c r="F61211" s="27"/>
      <c r="G61211" s="27"/>
      <c r="H61211" s="27"/>
      <c r="I61211" s="27"/>
    </row>
    <row r="61212" spans="6:9" x14ac:dyDescent="0.2">
      <c r="F61212" s="27"/>
      <c r="G61212" s="27"/>
      <c r="H61212" s="27"/>
      <c r="I61212" s="27"/>
    </row>
    <row r="61213" spans="6:9" x14ac:dyDescent="0.2">
      <c r="F61213" s="27"/>
      <c r="G61213" s="27"/>
      <c r="H61213" s="27"/>
      <c r="I61213" s="27"/>
    </row>
    <row r="61214" spans="6:9" x14ac:dyDescent="0.2">
      <c r="F61214" s="27"/>
      <c r="G61214" s="27"/>
      <c r="H61214" s="27"/>
      <c r="I61214" s="27"/>
    </row>
    <row r="61215" spans="6:9" x14ac:dyDescent="0.2">
      <c r="F61215" s="27"/>
      <c r="G61215" s="27"/>
      <c r="H61215" s="27"/>
      <c r="I61215" s="27"/>
    </row>
    <row r="61216" spans="6:9" x14ac:dyDescent="0.2">
      <c r="F61216" s="27"/>
      <c r="G61216" s="27"/>
      <c r="H61216" s="27"/>
      <c r="I61216" s="27"/>
    </row>
    <row r="61217" spans="6:9" x14ac:dyDescent="0.2">
      <c r="F61217" s="27"/>
      <c r="G61217" s="27"/>
      <c r="H61217" s="27"/>
      <c r="I61217" s="27"/>
    </row>
    <row r="61218" spans="6:9" x14ac:dyDescent="0.2">
      <c r="F61218" s="27"/>
      <c r="G61218" s="27"/>
      <c r="H61218" s="27"/>
      <c r="I61218" s="27"/>
    </row>
    <row r="61219" spans="6:9" x14ac:dyDescent="0.2">
      <c r="F61219" s="27"/>
      <c r="G61219" s="27"/>
      <c r="H61219" s="27"/>
      <c r="I61219" s="27"/>
    </row>
    <row r="61220" spans="6:9" x14ac:dyDescent="0.2">
      <c r="F61220" s="27"/>
      <c r="G61220" s="27"/>
      <c r="H61220" s="27"/>
      <c r="I61220" s="27"/>
    </row>
    <row r="61221" spans="6:9" x14ac:dyDescent="0.2">
      <c r="F61221" s="27"/>
      <c r="G61221" s="27"/>
      <c r="H61221" s="27"/>
      <c r="I61221" s="27"/>
    </row>
    <row r="61222" spans="6:9" x14ac:dyDescent="0.2">
      <c r="F61222" s="27"/>
      <c r="G61222" s="27"/>
      <c r="H61222" s="27"/>
      <c r="I61222" s="27"/>
    </row>
    <row r="61223" spans="6:9" x14ac:dyDescent="0.2">
      <c r="F61223" s="27"/>
      <c r="G61223" s="27"/>
      <c r="H61223" s="27"/>
      <c r="I61223" s="27"/>
    </row>
    <row r="61224" spans="6:9" x14ac:dyDescent="0.2">
      <c r="F61224" s="27"/>
      <c r="G61224" s="27"/>
      <c r="H61224" s="27"/>
      <c r="I61224" s="27"/>
    </row>
    <row r="61225" spans="6:9" x14ac:dyDescent="0.2">
      <c r="F61225" s="27"/>
      <c r="G61225" s="27"/>
      <c r="H61225" s="27"/>
      <c r="I61225" s="27"/>
    </row>
    <row r="61226" spans="6:9" x14ac:dyDescent="0.2">
      <c r="F61226" s="27"/>
      <c r="G61226" s="27"/>
      <c r="H61226" s="27"/>
      <c r="I61226" s="27"/>
    </row>
    <row r="61227" spans="6:9" x14ac:dyDescent="0.2">
      <c r="F61227" s="27"/>
      <c r="G61227" s="27"/>
      <c r="H61227" s="27"/>
      <c r="I61227" s="27"/>
    </row>
    <row r="61228" spans="6:9" x14ac:dyDescent="0.2">
      <c r="F61228" s="27"/>
      <c r="G61228" s="27"/>
      <c r="H61228" s="27"/>
      <c r="I61228" s="27"/>
    </row>
    <row r="61229" spans="6:9" x14ac:dyDescent="0.2">
      <c r="F61229" s="27"/>
      <c r="G61229" s="27"/>
      <c r="H61229" s="27"/>
      <c r="I61229" s="27"/>
    </row>
    <row r="61230" spans="6:9" x14ac:dyDescent="0.2">
      <c r="F61230" s="27"/>
      <c r="G61230" s="27"/>
      <c r="H61230" s="27"/>
      <c r="I61230" s="27"/>
    </row>
    <row r="61231" spans="6:9" x14ac:dyDescent="0.2">
      <c r="F61231" s="27"/>
      <c r="G61231" s="27"/>
      <c r="H61231" s="27"/>
      <c r="I61231" s="27"/>
    </row>
    <row r="61232" spans="6:9" x14ac:dyDescent="0.2">
      <c r="F61232" s="27"/>
      <c r="G61232" s="27"/>
      <c r="H61232" s="27"/>
      <c r="I61232" s="27"/>
    </row>
    <row r="61233" spans="6:9" x14ac:dyDescent="0.2">
      <c r="F61233" s="27"/>
      <c r="G61233" s="27"/>
      <c r="H61233" s="27"/>
      <c r="I61233" s="27"/>
    </row>
    <row r="61234" spans="6:9" x14ac:dyDescent="0.2">
      <c r="F61234" s="27"/>
      <c r="G61234" s="27"/>
      <c r="H61234" s="27"/>
      <c r="I61234" s="27"/>
    </row>
    <row r="61235" spans="6:9" x14ac:dyDescent="0.2">
      <c r="F61235" s="27"/>
      <c r="G61235" s="27"/>
      <c r="H61235" s="27"/>
      <c r="I61235" s="27"/>
    </row>
    <row r="61236" spans="6:9" x14ac:dyDescent="0.2">
      <c r="F61236" s="27"/>
      <c r="G61236" s="27"/>
      <c r="H61236" s="27"/>
      <c r="I61236" s="27"/>
    </row>
    <row r="61237" spans="6:9" x14ac:dyDescent="0.2">
      <c r="F61237" s="27"/>
      <c r="G61237" s="27"/>
      <c r="H61237" s="27"/>
      <c r="I61237" s="27"/>
    </row>
    <row r="61238" spans="6:9" x14ac:dyDescent="0.2">
      <c r="F61238" s="27"/>
      <c r="G61238" s="27"/>
      <c r="H61238" s="27"/>
      <c r="I61238" s="27"/>
    </row>
    <row r="61239" spans="6:9" x14ac:dyDescent="0.2">
      <c r="F61239" s="27"/>
      <c r="G61239" s="27"/>
      <c r="H61239" s="27"/>
      <c r="I61239" s="27"/>
    </row>
    <row r="61240" spans="6:9" x14ac:dyDescent="0.2">
      <c r="F61240" s="27"/>
      <c r="G61240" s="27"/>
      <c r="H61240" s="27"/>
      <c r="I61240" s="27"/>
    </row>
    <row r="61241" spans="6:9" x14ac:dyDescent="0.2">
      <c r="F61241" s="27"/>
      <c r="G61241" s="27"/>
      <c r="H61241" s="27"/>
      <c r="I61241" s="27"/>
    </row>
    <row r="61242" spans="6:9" x14ac:dyDescent="0.2">
      <c r="F61242" s="27"/>
      <c r="G61242" s="27"/>
      <c r="H61242" s="27"/>
      <c r="I61242" s="27"/>
    </row>
    <row r="61243" spans="6:9" x14ac:dyDescent="0.2">
      <c r="F61243" s="27"/>
      <c r="G61243" s="27"/>
      <c r="H61243" s="27"/>
      <c r="I61243" s="27"/>
    </row>
    <row r="61244" spans="6:9" x14ac:dyDescent="0.2">
      <c r="F61244" s="27"/>
      <c r="G61244" s="27"/>
      <c r="H61244" s="27"/>
      <c r="I61244" s="27"/>
    </row>
    <row r="61245" spans="6:9" x14ac:dyDescent="0.2">
      <c r="F61245" s="27"/>
      <c r="G61245" s="27"/>
      <c r="H61245" s="27"/>
      <c r="I61245" s="27"/>
    </row>
    <row r="61246" spans="6:9" x14ac:dyDescent="0.2">
      <c r="F61246" s="27"/>
      <c r="G61246" s="27"/>
      <c r="H61246" s="27"/>
      <c r="I61246" s="27"/>
    </row>
    <row r="61247" spans="6:9" x14ac:dyDescent="0.2">
      <c r="F61247" s="27"/>
      <c r="G61247" s="27"/>
      <c r="H61247" s="27"/>
      <c r="I61247" s="27"/>
    </row>
    <row r="61248" spans="6:9" x14ac:dyDescent="0.2">
      <c r="F61248" s="27"/>
      <c r="G61248" s="27"/>
      <c r="H61248" s="27"/>
      <c r="I61248" s="27"/>
    </row>
    <row r="61249" spans="6:9" x14ac:dyDescent="0.2">
      <c r="F61249" s="27"/>
      <c r="G61249" s="27"/>
      <c r="H61249" s="27"/>
      <c r="I61249" s="27"/>
    </row>
    <row r="61250" spans="6:9" x14ac:dyDescent="0.2">
      <c r="F61250" s="27"/>
      <c r="G61250" s="27"/>
      <c r="H61250" s="27"/>
      <c r="I61250" s="27"/>
    </row>
    <row r="61251" spans="6:9" x14ac:dyDescent="0.2">
      <c r="F61251" s="27"/>
      <c r="G61251" s="27"/>
      <c r="H61251" s="27"/>
      <c r="I61251" s="27"/>
    </row>
    <row r="61252" spans="6:9" x14ac:dyDescent="0.2">
      <c r="F61252" s="27"/>
      <c r="G61252" s="27"/>
      <c r="H61252" s="27"/>
      <c r="I61252" s="27"/>
    </row>
    <row r="61253" spans="6:9" x14ac:dyDescent="0.2">
      <c r="F61253" s="27"/>
      <c r="G61253" s="27"/>
      <c r="H61253" s="27"/>
      <c r="I61253" s="27"/>
    </row>
    <row r="61254" spans="6:9" x14ac:dyDescent="0.2">
      <c r="F61254" s="27"/>
      <c r="G61254" s="27"/>
      <c r="H61254" s="27"/>
      <c r="I61254" s="27"/>
    </row>
    <row r="61255" spans="6:9" x14ac:dyDescent="0.2">
      <c r="F61255" s="27"/>
      <c r="G61255" s="27"/>
      <c r="H61255" s="27"/>
      <c r="I61255" s="27"/>
    </row>
    <row r="61256" spans="6:9" x14ac:dyDescent="0.2">
      <c r="F61256" s="27"/>
      <c r="G61256" s="27"/>
      <c r="H61256" s="27"/>
      <c r="I61256" s="27"/>
    </row>
    <row r="61257" spans="6:9" x14ac:dyDescent="0.2">
      <c r="F61257" s="27"/>
      <c r="G61257" s="27"/>
      <c r="H61257" s="27"/>
      <c r="I61257" s="27"/>
    </row>
    <row r="61258" spans="6:9" x14ac:dyDescent="0.2">
      <c r="F61258" s="27"/>
      <c r="G61258" s="27"/>
      <c r="H61258" s="27"/>
      <c r="I61258" s="27"/>
    </row>
    <row r="61259" spans="6:9" x14ac:dyDescent="0.2">
      <c r="F61259" s="27"/>
      <c r="G61259" s="27"/>
      <c r="H61259" s="27"/>
      <c r="I61259" s="27"/>
    </row>
    <row r="61260" spans="6:9" x14ac:dyDescent="0.2">
      <c r="F61260" s="27"/>
      <c r="G61260" s="27"/>
      <c r="H61260" s="27"/>
      <c r="I61260" s="27"/>
    </row>
    <row r="61261" spans="6:9" x14ac:dyDescent="0.2">
      <c r="F61261" s="27"/>
      <c r="G61261" s="27"/>
      <c r="H61261" s="27"/>
      <c r="I61261" s="27"/>
    </row>
    <row r="61262" spans="6:9" x14ac:dyDescent="0.2">
      <c r="F61262" s="27"/>
      <c r="G61262" s="27"/>
      <c r="H61262" s="27"/>
      <c r="I61262" s="27"/>
    </row>
    <row r="61263" spans="6:9" x14ac:dyDescent="0.2">
      <c r="F61263" s="27"/>
      <c r="G61263" s="27"/>
      <c r="H61263" s="27"/>
      <c r="I61263" s="27"/>
    </row>
    <row r="61264" spans="6:9" x14ac:dyDescent="0.2">
      <c r="F61264" s="27"/>
      <c r="G61264" s="27"/>
      <c r="H61264" s="27"/>
      <c r="I61264" s="27"/>
    </row>
    <row r="61265" spans="6:9" x14ac:dyDescent="0.2">
      <c r="F61265" s="27"/>
      <c r="G61265" s="27"/>
      <c r="H61265" s="27"/>
      <c r="I61265" s="27"/>
    </row>
    <row r="61266" spans="6:9" x14ac:dyDescent="0.2">
      <c r="F61266" s="27"/>
      <c r="G61266" s="27"/>
      <c r="H61266" s="27"/>
      <c r="I61266" s="27"/>
    </row>
    <row r="61267" spans="6:9" x14ac:dyDescent="0.2">
      <c r="F61267" s="27"/>
      <c r="G61267" s="27"/>
      <c r="H61267" s="27"/>
      <c r="I61267" s="27"/>
    </row>
    <row r="61268" spans="6:9" x14ac:dyDescent="0.2">
      <c r="F61268" s="27"/>
      <c r="G61268" s="27"/>
      <c r="H61268" s="27"/>
      <c r="I61268" s="27"/>
    </row>
    <row r="61269" spans="6:9" x14ac:dyDescent="0.2">
      <c r="F61269" s="27"/>
      <c r="G61269" s="27"/>
      <c r="H61269" s="27"/>
      <c r="I61269" s="27"/>
    </row>
    <row r="61270" spans="6:9" x14ac:dyDescent="0.2">
      <c r="F61270" s="27"/>
      <c r="G61270" s="27"/>
      <c r="H61270" s="27"/>
      <c r="I61270" s="27"/>
    </row>
    <row r="61271" spans="6:9" x14ac:dyDescent="0.2">
      <c r="F61271" s="27"/>
      <c r="G61271" s="27"/>
      <c r="H61271" s="27"/>
      <c r="I61271" s="27"/>
    </row>
    <row r="61272" spans="6:9" x14ac:dyDescent="0.2">
      <c r="F61272" s="27"/>
      <c r="G61272" s="27"/>
      <c r="H61272" s="27"/>
      <c r="I61272" s="27"/>
    </row>
    <row r="61273" spans="6:9" x14ac:dyDescent="0.2">
      <c r="F61273" s="27"/>
      <c r="G61273" s="27"/>
      <c r="H61273" s="27"/>
      <c r="I61273" s="27"/>
    </row>
    <row r="61274" spans="6:9" x14ac:dyDescent="0.2">
      <c r="F61274" s="27"/>
      <c r="G61274" s="27"/>
      <c r="H61274" s="27"/>
      <c r="I61274" s="27"/>
    </row>
    <row r="61275" spans="6:9" x14ac:dyDescent="0.2">
      <c r="F61275" s="27"/>
      <c r="G61275" s="27"/>
      <c r="H61275" s="27"/>
      <c r="I61275" s="27"/>
    </row>
    <row r="61276" spans="6:9" x14ac:dyDescent="0.2">
      <c r="F61276" s="27"/>
      <c r="G61276" s="27"/>
      <c r="H61276" s="27"/>
      <c r="I61276" s="27"/>
    </row>
    <row r="61277" spans="6:9" x14ac:dyDescent="0.2">
      <c r="F61277" s="27"/>
      <c r="G61277" s="27"/>
      <c r="H61277" s="27"/>
      <c r="I61277" s="27"/>
    </row>
    <row r="61278" spans="6:9" x14ac:dyDescent="0.2">
      <c r="F61278" s="27"/>
      <c r="G61278" s="27"/>
      <c r="H61278" s="27"/>
      <c r="I61278" s="27"/>
    </row>
    <row r="61279" spans="6:9" x14ac:dyDescent="0.2">
      <c r="F61279" s="27"/>
      <c r="G61279" s="27"/>
      <c r="H61279" s="27"/>
      <c r="I61279" s="27"/>
    </row>
    <row r="61280" spans="6:9" x14ac:dyDescent="0.2">
      <c r="F61280" s="27"/>
      <c r="G61280" s="27"/>
      <c r="H61280" s="27"/>
      <c r="I61280" s="27"/>
    </row>
    <row r="61281" spans="6:9" x14ac:dyDescent="0.2">
      <c r="F61281" s="27"/>
      <c r="G61281" s="27"/>
      <c r="H61281" s="27"/>
      <c r="I61281" s="27"/>
    </row>
    <row r="61282" spans="6:9" x14ac:dyDescent="0.2">
      <c r="F61282" s="27"/>
      <c r="G61282" s="27"/>
      <c r="H61282" s="27"/>
      <c r="I61282" s="27"/>
    </row>
    <row r="61283" spans="6:9" x14ac:dyDescent="0.2">
      <c r="F61283" s="27"/>
      <c r="G61283" s="27"/>
      <c r="H61283" s="27"/>
      <c r="I61283" s="27"/>
    </row>
    <row r="61284" spans="6:9" x14ac:dyDescent="0.2">
      <c r="F61284" s="27"/>
      <c r="G61284" s="27"/>
      <c r="H61284" s="27"/>
      <c r="I61284" s="27"/>
    </row>
    <row r="61285" spans="6:9" x14ac:dyDescent="0.2">
      <c r="F61285" s="27"/>
      <c r="G61285" s="27"/>
      <c r="H61285" s="27"/>
      <c r="I61285" s="27"/>
    </row>
    <row r="61286" spans="6:9" x14ac:dyDescent="0.2">
      <c r="F61286" s="27"/>
      <c r="G61286" s="27"/>
      <c r="H61286" s="27"/>
      <c r="I61286" s="27"/>
    </row>
    <row r="61287" spans="6:9" x14ac:dyDescent="0.2">
      <c r="F61287" s="27"/>
      <c r="G61287" s="27"/>
      <c r="H61287" s="27"/>
      <c r="I61287" s="27"/>
    </row>
    <row r="61288" spans="6:9" x14ac:dyDescent="0.2">
      <c r="F61288" s="27"/>
      <c r="G61288" s="27"/>
      <c r="H61288" s="27"/>
      <c r="I61288" s="27"/>
    </row>
    <row r="61289" spans="6:9" x14ac:dyDescent="0.2">
      <c r="F61289" s="27"/>
      <c r="G61289" s="27"/>
      <c r="H61289" s="27"/>
      <c r="I61289" s="27"/>
    </row>
    <row r="61290" spans="6:9" x14ac:dyDescent="0.2">
      <c r="F61290" s="27"/>
      <c r="G61290" s="27"/>
      <c r="H61290" s="27"/>
      <c r="I61290" s="27"/>
    </row>
    <row r="61291" spans="6:9" x14ac:dyDescent="0.2">
      <c r="F61291" s="27"/>
      <c r="G61291" s="27"/>
      <c r="H61291" s="27"/>
      <c r="I61291" s="27"/>
    </row>
    <row r="61292" spans="6:9" x14ac:dyDescent="0.2">
      <c r="F61292" s="27"/>
      <c r="G61292" s="27"/>
      <c r="H61292" s="27"/>
      <c r="I61292" s="27"/>
    </row>
    <row r="61293" spans="6:9" x14ac:dyDescent="0.2">
      <c r="F61293" s="27"/>
      <c r="G61293" s="27"/>
      <c r="H61293" s="27"/>
      <c r="I61293" s="27"/>
    </row>
    <row r="61294" spans="6:9" x14ac:dyDescent="0.2">
      <c r="F61294" s="27"/>
      <c r="G61294" s="27"/>
      <c r="H61294" s="27"/>
      <c r="I61294" s="27"/>
    </row>
    <row r="61295" spans="6:9" x14ac:dyDescent="0.2">
      <c r="F61295" s="27"/>
      <c r="G61295" s="27"/>
      <c r="H61295" s="27"/>
      <c r="I61295" s="27"/>
    </row>
    <row r="61296" spans="6:9" x14ac:dyDescent="0.2">
      <c r="F61296" s="27"/>
      <c r="G61296" s="27"/>
      <c r="H61296" s="27"/>
      <c r="I61296" s="27"/>
    </row>
    <row r="61297" spans="6:9" x14ac:dyDescent="0.2">
      <c r="F61297" s="27"/>
      <c r="G61297" s="27"/>
      <c r="H61297" s="27"/>
      <c r="I61297" s="27"/>
    </row>
    <row r="61298" spans="6:9" x14ac:dyDescent="0.2">
      <c r="F61298" s="27"/>
      <c r="G61298" s="27"/>
      <c r="H61298" s="27"/>
      <c r="I61298" s="27"/>
    </row>
    <row r="61299" spans="6:9" x14ac:dyDescent="0.2">
      <c r="F61299" s="27"/>
      <c r="G61299" s="27"/>
      <c r="H61299" s="27"/>
      <c r="I61299" s="27"/>
    </row>
    <row r="61300" spans="6:9" x14ac:dyDescent="0.2">
      <c r="F61300" s="27"/>
      <c r="G61300" s="27"/>
      <c r="H61300" s="27"/>
      <c r="I61300" s="27"/>
    </row>
    <row r="61301" spans="6:9" x14ac:dyDescent="0.2">
      <c r="F61301" s="27"/>
      <c r="G61301" s="27"/>
      <c r="H61301" s="27"/>
      <c r="I61301" s="27"/>
    </row>
    <row r="61302" spans="6:9" x14ac:dyDescent="0.2">
      <c r="F61302" s="27"/>
      <c r="G61302" s="27"/>
      <c r="H61302" s="27"/>
      <c r="I61302" s="27"/>
    </row>
    <row r="61303" spans="6:9" x14ac:dyDescent="0.2">
      <c r="F61303" s="27"/>
      <c r="G61303" s="27"/>
      <c r="H61303" s="27"/>
      <c r="I61303" s="27"/>
    </row>
    <row r="61304" spans="6:9" x14ac:dyDescent="0.2">
      <c r="F61304" s="27"/>
      <c r="G61304" s="27"/>
      <c r="H61304" s="27"/>
      <c r="I61304" s="27"/>
    </row>
    <row r="61305" spans="6:9" x14ac:dyDescent="0.2">
      <c r="F61305" s="27"/>
      <c r="G61305" s="27"/>
      <c r="H61305" s="27"/>
      <c r="I61305" s="27"/>
    </row>
    <row r="61306" spans="6:9" x14ac:dyDescent="0.2">
      <c r="F61306" s="27"/>
      <c r="G61306" s="27"/>
      <c r="H61306" s="27"/>
      <c r="I61306" s="27"/>
    </row>
    <row r="61307" spans="6:9" x14ac:dyDescent="0.2">
      <c r="F61307" s="27"/>
      <c r="G61307" s="27"/>
      <c r="H61307" s="27"/>
      <c r="I61307" s="27"/>
    </row>
    <row r="61308" spans="6:9" x14ac:dyDescent="0.2">
      <c r="F61308" s="27"/>
      <c r="G61308" s="27"/>
      <c r="H61308" s="27"/>
      <c r="I61308" s="27"/>
    </row>
    <row r="61309" spans="6:9" x14ac:dyDescent="0.2">
      <c r="F61309" s="27"/>
      <c r="G61309" s="27"/>
      <c r="H61309" s="27"/>
      <c r="I61309" s="27"/>
    </row>
    <row r="61310" spans="6:9" x14ac:dyDescent="0.2">
      <c r="F61310" s="27"/>
      <c r="G61310" s="27"/>
      <c r="H61310" s="27"/>
      <c r="I61310" s="27"/>
    </row>
    <row r="61311" spans="6:9" x14ac:dyDescent="0.2">
      <c r="F61311" s="27"/>
      <c r="G61311" s="27"/>
      <c r="H61311" s="27"/>
      <c r="I61311" s="27"/>
    </row>
    <row r="61312" spans="6:9" x14ac:dyDescent="0.2">
      <c r="F61312" s="27"/>
      <c r="G61312" s="27"/>
      <c r="H61312" s="27"/>
      <c r="I61312" s="27"/>
    </row>
    <row r="61313" spans="6:9" x14ac:dyDescent="0.2">
      <c r="F61313" s="27"/>
      <c r="G61313" s="27"/>
      <c r="H61313" s="27"/>
      <c r="I61313" s="27"/>
    </row>
    <row r="61314" spans="6:9" x14ac:dyDescent="0.2">
      <c r="F61314" s="27"/>
      <c r="G61314" s="27"/>
      <c r="H61314" s="27"/>
      <c r="I61314" s="27"/>
    </row>
    <row r="61315" spans="6:9" x14ac:dyDescent="0.2">
      <c r="F61315" s="27"/>
      <c r="G61315" s="27"/>
      <c r="H61315" s="27"/>
      <c r="I61315" s="27"/>
    </row>
    <row r="61316" spans="6:9" x14ac:dyDescent="0.2">
      <c r="F61316" s="27"/>
      <c r="G61316" s="27"/>
      <c r="H61316" s="27"/>
      <c r="I61316" s="27"/>
    </row>
    <row r="61317" spans="6:9" x14ac:dyDescent="0.2">
      <c r="F61317" s="27"/>
      <c r="G61317" s="27"/>
      <c r="H61317" s="27"/>
      <c r="I61317" s="27"/>
    </row>
    <row r="61318" spans="6:9" x14ac:dyDescent="0.2">
      <c r="F61318" s="27"/>
      <c r="G61318" s="27"/>
      <c r="H61318" s="27"/>
      <c r="I61318" s="27"/>
    </row>
    <row r="61319" spans="6:9" x14ac:dyDescent="0.2">
      <c r="F61319" s="27"/>
      <c r="G61319" s="27"/>
      <c r="H61319" s="27"/>
      <c r="I61319" s="27"/>
    </row>
    <row r="61320" spans="6:9" x14ac:dyDescent="0.2">
      <c r="F61320" s="27"/>
      <c r="G61320" s="27"/>
      <c r="H61320" s="27"/>
      <c r="I61320" s="27"/>
    </row>
    <row r="61321" spans="6:9" x14ac:dyDescent="0.2">
      <c r="F61321" s="27"/>
      <c r="G61321" s="27"/>
      <c r="H61321" s="27"/>
      <c r="I61321" s="27"/>
    </row>
    <row r="61322" spans="6:9" x14ac:dyDescent="0.2">
      <c r="F61322" s="27"/>
      <c r="G61322" s="27"/>
      <c r="H61322" s="27"/>
      <c r="I61322" s="27"/>
    </row>
    <row r="61323" spans="6:9" x14ac:dyDescent="0.2">
      <c r="F61323" s="27"/>
      <c r="G61323" s="27"/>
      <c r="H61323" s="27"/>
      <c r="I61323" s="27"/>
    </row>
    <row r="61324" spans="6:9" x14ac:dyDescent="0.2">
      <c r="F61324" s="27"/>
      <c r="G61324" s="27"/>
      <c r="H61324" s="27"/>
      <c r="I61324" s="27"/>
    </row>
    <row r="61325" spans="6:9" x14ac:dyDescent="0.2">
      <c r="F61325" s="27"/>
      <c r="G61325" s="27"/>
      <c r="H61325" s="27"/>
      <c r="I61325" s="27"/>
    </row>
    <row r="61326" spans="6:9" x14ac:dyDescent="0.2">
      <c r="F61326" s="27"/>
      <c r="G61326" s="27"/>
      <c r="H61326" s="27"/>
      <c r="I61326" s="27"/>
    </row>
    <row r="61327" spans="6:9" x14ac:dyDescent="0.2">
      <c r="F61327" s="27"/>
      <c r="G61327" s="27"/>
      <c r="H61327" s="27"/>
      <c r="I61327" s="27"/>
    </row>
    <row r="61328" spans="6:9" x14ac:dyDescent="0.2">
      <c r="F61328" s="27"/>
      <c r="G61328" s="27"/>
      <c r="H61328" s="27"/>
      <c r="I61328" s="27"/>
    </row>
    <row r="61329" spans="6:9" x14ac:dyDescent="0.2">
      <c r="F61329" s="27"/>
      <c r="G61329" s="27"/>
      <c r="H61329" s="27"/>
      <c r="I61329" s="27"/>
    </row>
    <row r="61330" spans="6:9" x14ac:dyDescent="0.2">
      <c r="F61330" s="27"/>
      <c r="G61330" s="27"/>
      <c r="H61330" s="27"/>
      <c r="I61330" s="27"/>
    </row>
    <row r="61331" spans="6:9" x14ac:dyDescent="0.2">
      <c r="F61331" s="27"/>
      <c r="G61331" s="27"/>
      <c r="H61331" s="27"/>
      <c r="I61331" s="27"/>
    </row>
    <row r="61332" spans="6:9" x14ac:dyDescent="0.2">
      <c r="F61332" s="27"/>
      <c r="G61332" s="27"/>
      <c r="H61332" s="27"/>
      <c r="I61332" s="27"/>
    </row>
    <row r="61333" spans="6:9" x14ac:dyDescent="0.2">
      <c r="F61333" s="27"/>
      <c r="G61333" s="27"/>
      <c r="H61333" s="27"/>
      <c r="I61333" s="27"/>
    </row>
    <row r="61334" spans="6:9" x14ac:dyDescent="0.2">
      <c r="F61334" s="27"/>
      <c r="G61334" s="27"/>
      <c r="H61334" s="27"/>
      <c r="I61334" s="27"/>
    </row>
    <row r="61335" spans="6:9" x14ac:dyDescent="0.2">
      <c r="F61335" s="27"/>
      <c r="G61335" s="27"/>
      <c r="H61335" s="27"/>
      <c r="I61335" s="27"/>
    </row>
    <row r="61336" spans="6:9" x14ac:dyDescent="0.2">
      <c r="F61336" s="27"/>
      <c r="G61336" s="27"/>
      <c r="H61336" s="27"/>
      <c r="I61336" s="27"/>
    </row>
    <row r="61337" spans="6:9" x14ac:dyDescent="0.2">
      <c r="F61337" s="27"/>
      <c r="G61337" s="27"/>
      <c r="H61337" s="27"/>
      <c r="I61337" s="27"/>
    </row>
    <row r="61338" spans="6:9" x14ac:dyDescent="0.2">
      <c r="F61338" s="27"/>
      <c r="G61338" s="27"/>
      <c r="H61338" s="27"/>
      <c r="I61338" s="27"/>
    </row>
    <row r="61339" spans="6:9" x14ac:dyDescent="0.2">
      <c r="F61339" s="27"/>
      <c r="G61339" s="27"/>
      <c r="H61339" s="27"/>
      <c r="I61339" s="27"/>
    </row>
    <row r="61340" spans="6:9" x14ac:dyDescent="0.2">
      <c r="F61340" s="27"/>
      <c r="G61340" s="27"/>
      <c r="H61340" s="27"/>
      <c r="I61340" s="27"/>
    </row>
    <row r="61341" spans="6:9" x14ac:dyDescent="0.2">
      <c r="F61341" s="27"/>
      <c r="G61341" s="27"/>
      <c r="H61341" s="27"/>
      <c r="I61341" s="27"/>
    </row>
    <row r="61342" spans="6:9" x14ac:dyDescent="0.2">
      <c r="F61342" s="27"/>
      <c r="G61342" s="27"/>
      <c r="H61342" s="27"/>
      <c r="I61342" s="27"/>
    </row>
    <row r="61343" spans="6:9" x14ac:dyDescent="0.2">
      <c r="F61343" s="27"/>
      <c r="G61343" s="27"/>
      <c r="H61343" s="27"/>
      <c r="I61343" s="27"/>
    </row>
    <row r="61344" spans="6:9" x14ac:dyDescent="0.2">
      <c r="F61344" s="27"/>
      <c r="G61344" s="27"/>
      <c r="H61344" s="27"/>
      <c r="I61344" s="27"/>
    </row>
    <row r="61345" spans="6:9" x14ac:dyDescent="0.2">
      <c r="F61345" s="27"/>
      <c r="G61345" s="27"/>
      <c r="H61345" s="27"/>
      <c r="I61345" s="27"/>
    </row>
    <row r="61346" spans="6:9" x14ac:dyDescent="0.2">
      <c r="F61346" s="27"/>
      <c r="G61346" s="27"/>
      <c r="H61346" s="27"/>
      <c r="I61346" s="27"/>
    </row>
    <row r="61347" spans="6:9" x14ac:dyDescent="0.2">
      <c r="F61347" s="27"/>
      <c r="G61347" s="27"/>
      <c r="H61347" s="27"/>
      <c r="I61347" s="27"/>
    </row>
    <row r="61348" spans="6:9" x14ac:dyDescent="0.2">
      <c r="F61348" s="27"/>
      <c r="G61348" s="27"/>
      <c r="H61348" s="27"/>
      <c r="I61348" s="27"/>
    </row>
    <row r="61349" spans="6:9" x14ac:dyDescent="0.2">
      <c r="F61349" s="27"/>
      <c r="G61349" s="27"/>
      <c r="H61349" s="27"/>
      <c r="I61349" s="27"/>
    </row>
    <row r="61350" spans="6:9" x14ac:dyDescent="0.2">
      <c r="F61350" s="27"/>
      <c r="G61350" s="27"/>
      <c r="H61350" s="27"/>
      <c r="I61350" s="27"/>
    </row>
    <row r="61351" spans="6:9" x14ac:dyDescent="0.2">
      <c r="F61351" s="27"/>
      <c r="G61351" s="27"/>
      <c r="H61351" s="27"/>
      <c r="I61351" s="27"/>
    </row>
    <row r="61352" spans="6:9" x14ac:dyDescent="0.2">
      <c r="F61352" s="27"/>
      <c r="G61352" s="27"/>
      <c r="H61352" s="27"/>
      <c r="I61352" s="27"/>
    </row>
    <row r="61353" spans="6:9" x14ac:dyDescent="0.2">
      <c r="F61353" s="27"/>
      <c r="G61353" s="27"/>
      <c r="H61353" s="27"/>
      <c r="I61353" s="27"/>
    </row>
    <row r="61354" spans="6:9" x14ac:dyDescent="0.2">
      <c r="F61354" s="27"/>
      <c r="G61354" s="27"/>
      <c r="H61354" s="27"/>
      <c r="I61354" s="27"/>
    </row>
    <row r="61355" spans="6:9" x14ac:dyDescent="0.2">
      <c r="F61355" s="27"/>
      <c r="G61355" s="27"/>
      <c r="H61355" s="27"/>
      <c r="I61355" s="27"/>
    </row>
    <row r="61356" spans="6:9" x14ac:dyDescent="0.2">
      <c r="F61356" s="27"/>
      <c r="G61356" s="27"/>
      <c r="H61356" s="27"/>
      <c r="I61356" s="27"/>
    </row>
    <row r="61357" spans="6:9" x14ac:dyDescent="0.2">
      <c r="F61357" s="27"/>
      <c r="G61357" s="27"/>
      <c r="H61357" s="27"/>
      <c r="I61357" s="27"/>
    </row>
    <row r="61358" spans="6:9" x14ac:dyDescent="0.2">
      <c r="F61358" s="27"/>
      <c r="G61358" s="27"/>
      <c r="H61358" s="27"/>
      <c r="I61358" s="27"/>
    </row>
    <row r="61359" spans="6:9" x14ac:dyDescent="0.2">
      <c r="F61359" s="27"/>
      <c r="G61359" s="27"/>
      <c r="H61359" s="27"/>
      <c r="I61359" s="27"/>
    </row>
    <row r="61360" spans="6:9" x14ac:dyDescent="0.2">
      <c r="F61360" s="27"/>
      <c r="G61360" s="27"/>
      <c r="H61360" s="27"/>
      <c r="I61360" s="27"/>
    </row>
    <row r="61361" spans="6:9" x14ac:dyDescent="0.2">
      <c r="F61361" s="27"/>
      <c r="G61361" s="27"/>
      <c r="H61361" s="27"/>
      <c r="I61361" s="27"/>
    </row>
    <row r="61362" spans="6:9" x14ac:dyDescent="0.2">
      <c r="F61362" s="27"/>
      <c r="G61362" s="27"/>
      <c r="H61362" s="27"/>
      <c r="I61362" s="27"/>
    </row>
    <row r="61363" spans="6:9" x14ac:dyDescent="0.2">
      <c r="F61363" s="27"/>
      <c r="G61363" s="27"/>
      <c r="H61363" s="27"/>
      <c r="I61363" s="27"/>
    </row>
    <row r="61364" spans="6:9" x14ac:dyDescent="0.2">
      <c r="F61364" s="27"/>
      <c r="G61364" s="27"/>
      <c r="H61364" s="27"/>
      <c r="I61364" s="27"/>
    </row>
    <row r="61365" spans="6:9" x14ac:dyDescent="0.2">
      <c r="F61365" s="27"/>
      <c r="G61365" s="27"/>
      <c r="H61365" s="27"/>
      <c r="I61365" s="27"/>
    </row>
    <row r="61366" spans="6:9" x14ac:dyDescent="0.2">
      <c r="F61366" s="27"/>
      <c r="G61366" s="27"/>
      <c r="H61366" s="27"/>
      <c r="I61366" s="27"/>
    </row>
    <row r="61367" spans="6:9" x14ac:dyDescent="0.2">
      <c r="F61367" s="27"/>
      <c r="G61367" s="27"/>
      <c r="H61367" s="27"/>
      <c r="I61367" s="27"/>
    </row>
    <row r="61368" spans="6:9" x14ac:dyDescent="0.2">
      <c r="F61368" s="27"/>
      <c r="G61368" s="27"/>
      <c r="H61368" s="27"/>
      <c r="I61368" s="27"/>
    </row>
    <row r="61369" spans="6:9" x14ac:dyDescent="0.2">
      <c r="F61369" s="27"/>
      <c r="G61369" s="27"/>
      <c r="H61369" s="27"/>
      <c r="I61369" s="27"/>
    </row>
    <row r="61370" spans="6:9" x14ac:dyDescent="0.2">
      <c r="F61370" s="27"/>
      <c r="G61370" s="27"/>
      <c r="H61370" s="27"/>
      <c r="I61370" s="27"/>
    </row>
    <row r="61371" spans="6:9" x14ac:dyDescent="0.2">
      <c r="F61371" s="27"/>
      <c r="G61371" s="27"/>
      <c r="H61371" s="27"/>
      <c r="I61371" s="27"/>
    </row>
    <row r="61372" spans="6:9" x14ac:dyDescent="0.2">
      <c r="F61372" s="27"/>
      <c r="G61372" s="27"/>
      <c r="H61372" s="27"/>
      <c r="I61372" s="27"/>
    </row>
    <row r="61373" spans="6:9" x14ac:dyDescent="0.2">
      <c r="F61373" s="27"/>
      <c r="G61373" s="27"/>
      <c r="H61373" s="27"/>
      <c r="I61373" s="27"/>
    </row>
    <row r="61374" spans="6:9" x14ac:dyDescent="0.2">
      <c r="F61374" s="27"/>
      <c r="G61374" s="27"/>
      <c r="H61374" s="27"/>
      <c r="I61374" s="27"/>
    </row>
    <row r="61375" spans="6:9" x14ac:dyDescent="0.2">
      <c r="F61375" s="27"/>
      <c r="G61375" s="27"/>
      <c r="H61375" s="27"/>
      <c r="I61375" s="27"/>
    </row>
    <row r="61376" spans="6:9" x14ac:dyDescent="0.2">
      <c r="F61376" s="27"/>
      <c r="G61376" s="27"/>
      <c r="H61376" s="27"/>
      <c r="I61376" s="27"/>
    </row>
    <row r="61377" spans="6:9" x14ac:dyDescent="0.2">
      <c r="F61377" s="27"/>
      <c r="G61377" s="27"/>
      <c r="H61377" s="27"/>
      <c r="I61377" s="27"/>
    </row>
    <row r="61378" spans="6:9" x14ac:dyDescent="0.2">
      <c r="F61378" s="27"/>
      <c r="G61378" s="27"/>
      <c r="H61378" s="27"/>
      <c r="I61378" s="27"/>
    </row>
    <row r="61379" spans="6:9" x14ac:dyDescent="0.2">
      <c r="F61379" s="27"/>
      <c r="G61379" s="27"/>
      <c r="H61379" s="27"/>
      <c r="I61379" s="27"/>
    </row>
    <row r="61380" spans="6:9" x14ac:dyDescent="0.2">
      <c r="F61380" s="27"/>
      <c r="G61380" s="27"/>
      <c r="H61380" s="27"/>
      <c r="I61380" s="27"/>
    </row>
    <row r="61381" spans="6:9" x14ac:dyDescent="0.2">
      <c r="F61381" s="27"/>
      <c r="G61381" s="27"/>
      <c r="H61381" s="27"/>
      <c r="I61381" s="27"/>
    </row>
    <row r="61382" spans="6:9" x14ac:dyDescent="0.2">
      <c r="F61382" s="27"/>
      <c r="G61382" s="27"/>
      <c r="H61382" s="27"/>
      <c r="I61382" s="27"/>
    </row>
    <row r="61383" spans="6:9" x14ac:dyDescent="0.2">
      <c r="F61383" s="27"/>
      <c r="G61383" s="27"/>
      <c r="H61383" s="27"/>
      <c r="I61383" s="27"/>
    </row>
    <row r="61384" spans="6:9" x14ac:dyDescent="0.2">
      <c r="F61384" s="27"/>
      <c r="G61384" s="27"/>
      <c r="H61384" s="27"/>
      <c r="I61384" s="27"/>
    </row>
    <row r="61385" spans="6:9" x14ac:dyDescent="0.2">
      <c r="F61385" s="27"/>
      <c r="G61385" s="27"/>
      <c r="H61385" s="27"/>
      <c r="I61385" s="27"/>
    </row>
    <row r="61386" spans="6:9" x14ac:dyDescent="0.2">
      <c r="F61386" s="27"/>
      <c r="G61386" s="27"/>
      <c r="H61386" s="27"/>
      <c r="I61386" s="27"/>
    </row>
    <row r="61387" spans="6:9" x14ac:dyDescent="0.2">
      <c r="F61387" s="27"/>
      <c r="G61387" s="27"/>
      <c r="H61387" s="27"/>
      <c r="I61387" s="27"/>
    </row>
    <row r="61388" spans="6:9" x14ac:dyDescent="0.2">
      <c r="F61388" s="27"/>
      <c r="G61388" s="27"/>
      <c r="H61388" s="27"/>
      <c r="I61388" s="27"/>
    </row>
    <row r="61389" spans="6:9" x14ac:dyDescent="0.2">
      <c r="F61389" s="27"/>
      <c r="G61389" s="27"/>
      <c r="H61389" s="27"/>
      <c r="I61389" s="27"/>
    </row>
    <row r="61390" spans="6:9" x14ac:dyDescent="0.2">
      <c r="F61390" s="27"/>
      <c r="G61390" s="27"/>
      <c r="H61390" s="27"/>
      <c r="I61390" s="27"/>
    </row>
    <row r="61391" spans="6:9" x14ac:dyDescent="0.2">
      <c r="F61391" s="27"/>
      <c r="G61391" s="27"/>
      <c r="H61391" s="27"/>
      <c r="I61391" s="27"/>
    </row>
    <row r="61392" spans="6:9" x14ac:dyDescent="0.2">
      <c r="F61392" s="27"/>
      <c r="G61392" s="27"/>
      <c r="H61392" s="27"/>
      <c r="I61392" s="27"/>
    </row>
    <row r="61393" spans="6:9" x14ac:dyDescent="0.2">
      <c r="F61393" s="27"/>
      <c r="G61393" s="27"/>
      <c r="H61393" s="27"/>
      <c r="I61393" s="27"/>
    </row>
    <row r="61394" spans="6:9" x14ac:dyDescent="0.2">
      <c r="F61394" s="27"/>
      <c r="G61394" s="27"/>
      <c r="H61394" s="27"/>
      <c r="I61394" s="27"/>
    </row>
    <row r="61395" spans="6:9" x14ac:dyDescent="0.2">
      <c r="F61395" s="27"/>
      <c r="G61395" s="27"/>
      <c r="H61395" s="27"/>
      <c r="I61395" s="27"/>
    </row>
    <row r="61396" spans="6:9" x14ac:dyDescent="0.2">
      <c r="F61396" s="27"/>
      <c r="G61396" s="27"/>
      <c r="H61396" s="27"/>
      <c r="I61396" s="27"/>
    </row>
    <row r="61397" spans="6:9" x14ac:dyDescent="0.2">
      <c r="F61397" s="27"/>
      <c r="G61397" s="27"/>
      <c r="H61397" s="27"/>
      <c r="I61397" s="27"/>
    </row>
    <row r="61398" spans="6:9" x14ac:dyDescent="0.2">
      <c r="F61398" s="27"/>
      <c r="G61398" s="27"/>
      <c r="H61398" s="27"/>
      <c r="I61398" s="27"/>
    </row>
    <row r="61399" spans="6:9" x14ac:dyDescent="0.2">
      <c r="F61399" s="27"/>
      <c r="G61399" s="27"/>
      <c r="H61399" s="27"/>
      <c r="I61399" s="27"/>
    </row>
    <row r="61400" spans="6:9" x14ac:dyDescent="0.2">
      <c r="F61400" s="27"/>
      <c r="G61400" s="27"/>
      <c r="H61400" s="27"/>
      <c r="I61400" s="27"/>
    </row>
    <row r="61401" spans="6:9" x14ac:dyDescent="0.2">
      <c r="F61401" s="27"/>
      <c r="G61401" s="27"/>
      <c r="H61401" s="27"/>
      <c r="I61401" s="27"/>
    </row>
    <row r="61402" spans="6:9" x14ac:dyDescent="0.2">
      <c r="F61402" s="27"/>
      <c r="G61402" s="27"/>
      <c r="H61402" s="27"/>
      <c r="I61402" s="27"/>
    </row>
    <row r="61403" spans="6:9" x14ac:dyDescent="0.2">
      <c r="F61403" s="27"/>
      <c r="G61403" s="27"/>
      <c r="H61403" s="27"/>
      <c r="I61403" s="27"/>
    </row>
    <row r="61404" spans="6:9" x14ac:dyDescent="0.2">
      <c r="F61404" s="27"/>
      <c r="G61404" s="27"/>
      <c r="H61404" s="27"/>
      <c r="I61404" s="27"/>
    </row>
    <row r="61405" spans="6:9" x14ac:dyDescent="0.2">
      <c r="F61405" s="27"/>
      <c r="G61405" s="27"/>
      <c r="H61405" s="27"/>
      <c r="I61405" s="27"/>
    </row>
    <row r="61406" spans="6:9" x14ac:dyDescent="0.2">
      <c r="F61406" s="27"/>
      <c r="G61406" s="27"/>
      <c r="H61406" s="27"/>
      <c r="I61406" s="27"/>
    </row>
    <row r="61407" spans="6:9" x14ac:dyDescent="0.2">
      <c r="F61407" s="27"/>
      <c r="G61407" s="27"/>
      <c r="H61407" s="27"/>
      <c r="I61407" s="27"/>
    </row>
    <row r="61408" spans="6:9" x14ac:dyDescent="0.2">
      <c r="F61408" s="27"/>
      <c r="G61408" s="27"/>
      <c r="H61408" s="27"/>
      <c r="I61408" s="27"/>
    </row>
    <row r="61409" spans="6:9" x14ac:dyDescent="0.2">
      <c r="F61409" s="27"/>
      <c r="G61409" s="27"/>
      <c r="H61409" s="27"/>
      <c r="I61409" s="27"/>
    </row>
    <row r="61410" spans="6:9" x14ac:dyDescent="0.2">
      <c r="F61410" s="27"/>
      <c r="G61410" s="27"/>
      <c r="H61410" s="27"/>
      <c r="I61410" s="27"/>
    </row>
    <row r="61411" spans="6:9" x14ac:dyDescent="0.2">
      <c r="F61411" s="27"/>
      <c r="G61411" s="27"/>
      <c r="H61411" s="27"/>
      <c r="I61411" s="27"/>
    </row>
    <row r="61412" spans="6:9" x14ac:dyDescent="0.2">
      <c r="F61412" s="27"/>
      <c r="G61412" s="27"/>
      <c r="H61412" s="27"/>
      <c r="I61412" s="27"/>
    </row>
    <row r="61413" spans="6:9" x14ac:dyDescent="0.2">
      <c r="F61413" s="27"/>
      <c r="G61413" s="27"/>
      <c r="H61413" s="27"/>
      <c r="I61413" s="27"/>
    </row>
    <row r="61414" spans="6:9" x14ac:dyDescent="0.2">
      <c r="F61414" s="27"/>
      <c r="G61414" s="27"/>
      <c r="H61414" s="27"/>
      <c r="I61414" s="27"/>
    </row>
    <row r="61415" spans="6:9" x14ac:dyDescent="0.2">
      <c r="F61415" s="27"/>
      <c r="G61415" s="27"/>
      <c r="H61415" s="27"/>
      <c r="I61415" s="27"/>
    </row>
    <row r="61416" spans="6:9" x14ac:dyDescent="0.2">
      <c r="F61416" s="27"/>
      <c r="G61416" s="27"/>
      <c r="H61416" s="27"/>
      <c r="I61416" s="27"/>
    </row>
    <row r="61417" spans="6:9" x14ac:dyDescent="0.2">
      <c r="F61417" s="27"/>
      <c r="G61417" s="27"/>
      <c r="H61417" s="27"/>
      <c r="I61417" s="27"/>
    </row>
    <row r="61418" spans="6:9" x14ac:dyDescent="0.2">
      <c r="F61418" s="27"/>
      <c r="G61418" s="27"/>
      <c r="H61418" s="27"/>
      <c r="I61418" s="27"/>
    </row>
    <row r="61419" spans="6:9" x14ac:dyDescent="0.2">
      <c r="F61419" s="27"/>
      <c r="G61419" s="27"/>
      <c r="H61419" s="27"/>
      <c r="I61419" s="27"/>
    </row>
    <row r="61420" spans="6:9" x14ac:dyDescent="0.2">
      <c r="F61420" s="27"/>
      <c r="G61420" s="27"/>
      <c r="H61420" s="27"/>
      <c r="I61420" s="27"/>
    </row>
    <row r="61421" spans="6:9" x14ac:dyDescent="0.2">
      <c r="F61421" s="27"/>
      <c r="G61421" s="27"/>
      <c r="H61421" s="27"/>
      <c r="I61421" s="27"/>
    </row>
    <row r="61422" spans="6:9" x14ac:dyDescent="0.2">
      <c r="F61422" s="27"/>
      <c r="G61422" s="27"/>
      <c r="H61422" s="27"/>
      <c r="I61422" s="27"/>
    </row>
    <row r="61423" spans="6:9" x14ac:dyDescent="0.2">
      <c r="F61423" s="27"/>
      <c r="G61423" s="27"/>
      <c r="H61423" s="27"/>
      <c r="I61423" s="27"/>
    </row>
    <row r="61424" spans="6:9" x14ac:dyDescent="0.2">
      <c r="F61424" s="27"/>
      <c r="G61424" s="27"/>
      <c r="H61424" s="27"/>
      <c r="I61424" s="27"/>
    </row>
    <row r="61425" spans="6:9" x14ac:dyDescent="0.2">
      <c r="F61425" s="27"/>
      <c r="G61425" s="27"/>
      <c r="H61425" s="27"/>
      <c r="I61425" s="27"/>
    </row>
    <row r="61426" spans="6:9" x14ac:dyDescent="0.2">
      <c r="F61426" s="27"/>
      <c r="G61426" s="27"/>
      <c r="H61426" s="27"/>
      <c r="I61426" s="27"/>
    </row>
    <row r="61427" spans="6:9" x14ac:dyDescent="0.2">
      <c r="F61427" s="27"/>
      <c r="G61427" s="27"/>
      <c r="H61427" s="27"/>
      <c r="I61427" s="27"/>
    </row>
    <row r="61428" spans="6:9" x14ac:dyDescent="0.2">
      <c r="F61428" s="27"/>
      <c r="G61428" s="27"/>
      <c r="H61428" s="27"/>
      <c r="I61428" s="27"/>
    </row>
    <row r="61429" spans="6:9" x14ac:dyDescent="0.2">
      <c r="F61429" s="27"/>
      <c r="G61429" s="27"/>
      <c r="H61429" s="27"/>
      <c r="I61429" s="27"/>
    </row>
    <row r="61430" spans="6:9" x14ac:dyDescent="0.2">
      <c r="F61430" s="27"/>
      <c r="G61430" s="27"/>
      <c r="H61430" s="27"/>
      <c r="I61430" s="27"/>
    </row>
    <row r="61431" spans="6:9" x14ac:dyDescent="0.2">
      <c r="F61431" s="27"/>
      <c r="G61431" s="27"/>
      <c r="H61431" s="27"/>
      <c r="I61431" s="27"/>
    </row>
    <row r="61432" spans="6:9" x14ac:dyDescent="0.2">
      <c r="F61432" s="27"/>
      <c r="G61432" s="27"/>
      <c r="H61432" s="27"/>
      <c r="I61432" s="27"/>
    </row>
    <row r="61433" spans="6:9" x14ac:dyDescent="0.2">
      <c r="F61433" s="27"/>
      <c r="G61433" s="27"/>
      <c r="H61433" s="27"/>
      <c r="I61433" s="27"/>
    </row>
    <row r="61434" spans="6:9" x14ac:dyDescent="0.2">
      <c r="F61434" s="27"/>
      <c r="G61434" s="27"/>
      <c r="H61434" s="27"/>
      <c r="I61434" s="27"/>
    </row>
    <row r="61435" spans="6:9" x14ac:dyDescent="0.2">
      <c r="F61435" s="27"/>
      <c r="G61435" s="27"/>
      <c r="H61435" s="27"/>
      <c r="I61435" s="27"/>
    </row>
    <row r="61436" spans="6:9" x14ac:dyDescent="0.2">
      <c r="F61436" s="27"/>
      <c r="G61436" s="27"/>
      <c r="H61436" s="27"/>
      <c r="I61436" s="27"/>
    </row>
    <row r="61437" spans="6:9" x14ac:dyDescent="0.2">
      <c r="F61437" s="27"/>
      <c r="G61437" s="27"/>
      <c r="H61437" s="27"/>
      <c r="I61437" s="27"/>
    </row>
    <row r="61438" spans="6:9" x14ac:dyDescent="0.2">
      <c r="F61438" s="27"/>
      <c r="G61438" s="27"/>
      <c r="H61438" s="27"/>
      <c r="I61438" s="27"/>
    </row>
    <row r="61439" spans="6:9" x14ac:dyDescent="0.2">
      <c r="F61439" s="27"/>
      <c r="G61439" s="27"/>
      <c r="H61439" s="27"/>
      <c r="I61439" s="27"/>
    </row>
    <row r="61440" spans="6:9" x14ac:dyDescent="0.2">
      <c r="F61440" s="27"/>
      <c r="G61440" s="27"/>
      <c r="H61440" s="27"/>
      <c r="I61440" s="27"/>
    </row>
    <row r="61441" spans="6:9" x14ac:dyDescent="0.2">
      <c r="F61441" s="27"/>
      <c r="G61441" s="27"/>
      <c r="H61441" s="27"/>
      <c r="I61441" s="27"/>
    </row>
    <row r="61442" spans="6:9" x14ac:dyDescent="0.2">
      <c r="F61442" s="27"/>
      <c r="G61442" s="27"/>
      <c r="H61442" s="27"/>
      <c r="I61442" s="27"/>
    </row>
    <row r="61443" spans="6:9" x14ac:dyDescent="0.2">
      <c r="F61443" s="27"/>
      <c r="G61443" s="27"/>
      <c r="H61443" s="27"/>
      <c r="I61443" s="27"/>
    </row>
    <row r="61444" spans="6:9" x14ac:dyDescent="0.2">
      <c r="F61444" s="27"/>
      <c r="G61444" s="27"/>
      <c r="H61444" s="27"/>
      <c r="I61444" s="27"/>
    </row>
    <row r="61445" spans="6:9" x14ac:dyDescent="0.2">
      <c r="F61445" s="27"/>
      <c r="G61445" s="27"/>
      <c r="H61445" s="27"/>
      <c r="I61445" s="27"/>
    </row>
    <row r="61446" spans="6:9" x14ac:dyDescent="0.2">
      <c r="F61446" s="27"/>
      <c r="G61446" s="27"/>
      <c r="H61446" s="27"/>
      <c r="I61446" s="27"/>
    </row>
    <row r="61447" spans="6:9" x14ac:dyDescent="0.2">
      <c r="F61447" s="27"/>
      <c r="G61447" s="27"/>
      <c r="H61447" s="27"/>
      <c r="I61447" s="27"/>
    </row>
    <row r="61448" spans="6:9" x14ac:dyDescent="0.2">
      <c r="F61448" s="27"/>
      <c r="G61448" s="27"/>
      <c r="H61448" s="27"/>
      <c r="I61448" s="27"/>
    </row>
    <row r="61449" spans="6:9" x14ac:dyDescent="0.2">
      <c r="F61449" s="27"/>
      <c r="G61449" s="27"/>
      <c r="H61449" s="27"/>
      <c r="I61449" s="27"/>
    </row>
    <row r="61450" spans="6:9" x14ac:dyDescent="0.2">
      <c r="F61450" s="27"/>
      <c r="G61450" s="27"/>
      <c r="H61450" s="27"/>
      <c r="I61450" s="27"/>
    </row>
    <row r="61451" spans="6:9" x14ac:dyDescent="0.2">
      <c r="F61451" s="27"/>
      <c r="G61451" s="27"/>
      <c r="H61451" s="27"/>
      <c r="I61451" s="27"/>
    </row>
    <row r="61452" spans="6:9" x14ac:dyDescent="0.2">
      <c r="F61452" s="27"/>
      <c r="G61452" s="27"/>
      <c r="H61452" s="27"/>
      <c r="I61452" s="27"/>
    </row>
    <row r="61453" spans="6:9" x14ac:dyDescent="0.2">
      <c r="F61453" s="27"/>
      <c r="G61453" s="27"/>
      <c r="H61453" s="27"/>
      <c r="I61453" s="27"/>
    </row>
    <row r="61454" spans="6:9" x14ac:dyDescent="0.2">
      <c r="F61454" s="27"/>
      <c r="G61454" s="27"/>
      <c r="H61454" s="27"/>
      <c r="I61454" s="27"/>
    </row>
    <row r="61455" spans="6:9" x14ac:dyDescent="0.2">
      <c r="F61455" s="27"/>
      <c r="G61455" s="27"/>
      <c r="H61455" s="27"/>
      <c r="I61455" s="27"/>
    </row>
    <row r="61456" spans="6:9" x14ac:dyDescent="0.2">
      <c r="F61456" s="27"/>
      <c r="G61456" s="27"/>
      <c r="H61456" s="27"/>
      <c r="I61456" s="27"/>
    </row>
    <row r="61457" spans="6:9" x14ac:dyDescent="0.2">
      <c r="F61457" s="27"/>
      <c r="G61457" s="27"/>
      <c r="H61457" s="27"/>
      <c r="I61457" s="27"/>
    </row>
    <row r="61458" spans="6:9" x14ac:dyDescent="0.2">
      <c r="F61458" s="27"/>
      <c r="G61458" s="27"/>
      <c r="H61458" s="27"/>
      <c r="I61458" s="27"/>
    </row>
    <row r="61459" spans="6:9" x14ac:dyDescent="0.2">
      <c r="F61459" s="27"/>
      <c r="G61459" s="27"/>
      <c r="H61459" s="27"/>
      <c r="I61459" s="27"/>
    </row>
    <row r="61460" spans="6:9" x14ac:dyDescent="0.2">
      <c r="F61460" s="27"/>
      <c r="G61460" s="27"/>
      <c r="H61460" s="27"/>
      <c r="I61460" s="27"/>
    </row>
    <row r="61461" spans="6:9" x14ac:dyDescent="0.2">
      <c r="F61461" s="27"/>
      <c r="G61461" s="27"/>
      <c r="H61461" s="27"/>
      <c r="I61461" s="27"/>
    </row>
    <row r="61462" spans="6:9" x14ac:dyDescent="0.2">
      <c r="F61462" s="27"/>
      <c r="G61462" s="27"/>
      <c r="H61462" s="27"/>
      <c r="I61462" s="27"/>
    </row>
    <row r="61463" spans="6:9" x14ac:dyDescent="0.2">
      <c r="F61463" s="27"/>
      <c r="G61463" s="27"/>
      <c r="H61463" s="27"/>
      <c r="I61463" s="27"/>
    </row>
    <row r="61464" spans="6:9" x14ac:dyDescent="0.2">
      <c r="F61464" s="27"/>
      <c r="G61464" s="27"/>
      <c r="H61464" s="27"/>
      <c r="I61464" s="27"/>
    </row>
    <row r="61465" spans="6:9" x14ac:dyDescent="0.2">
      <c r="F61465" s="27"/>
      <c r="G61465" s="27"/>
      <c r="H61465" s="27"/>
      <c r="I61465" s="27"/>
    </row>
    <row r="61466" spans="6:9" x14ac:dyDescent="0.2">
      <c r="F61466" s="27"/>
      <c r="G61466" s="27"/>
      <c r="H61466" s="27"/>
      <c r="I61466" s="27"/>
    </row>
    <row r="61467" spans="6:9" x14ac:dyDescent="0.2">
      <c r="F61467" s="27"/>
      <c r="G61467" s="27"/>
      <c r="H61467" s="27"/>
      <c r="I61467" s="27"/>
    </row>
    <row r="61468" spans="6:9" x14ac:dyDescent="0.2">
      <c r="F61468" s="27"/>
      <c r="G61468" s="27"/>
      <c r="H61468" s="27"/>
      <c r="I61468" s="27"/>
    </row>
    <row r="61469" spans="6:9" x14ac:dyDescent="0.2">
      <c r="F61469" s="27"/>
      <c r="G61469" s="27"/>
      <c r="H61469" s="27"/>
      <c r="I61469" s="27"/>
    </row>
    <row r="61470" spans="6:9" x14ac:dyDescent="0.2">
      <c r="F61470" s="27"/>
      <c r="G61470" s="27"/>
      <c r="H61470" s="27"/>
      <c r="I61470" s="27"/>
    </row>
    <row r="61471" spans="6:9" x14ac:dyDescent="0.2">
      <c r="F61471" s="27"/>
      <c r="G61471" s="27"/>
      <c r="H61471" s="27"/>
      <c r="I61471" s="27"/>
    </row>
    <row r="61472" spans="6:9" x14ac:dyDescent="0.2">
      <c r="F61472" s="27"/>
      <c r="G61472" s="27"/>
      <c r="H61472" s="27"/>
      <c r="I61472" s="27"/>
    </row>
    <row r="61473" spans="6:9" x14ac:dyDescent="0.2">
      <c r="F61473" s="27"/>
      <c r="G61473" s="27"/>
      <c r="H61473" s="27"/>
      <c r="I61473" s="27"/>
    </row>
    <row r="61474" spans="6:9" x14ac:dyDescent="0.2">
      <c r="F61474" s="27"/>
      <c r="G61474" s="27"/>
      <c r="H61474" s="27"/>
      <c r="I61474" s="27"/>
    </row>
    <row r="61475" spans="6:9" x14ac:dyDescent="0.2">
      <c r="F61475" s="27"/>
      <c r="G61475" s="27"/>
      <c r="H61475" s="27"/>
      <c r="I61475" s="27"/>
    </row>
    <row r="61476" spans="6:9" x14ac:dyDescent="0.2">
      <c r="F61476" s="27"/>
      <c r="G61476" s="27"/>
      <c r="H61476" s="27"/>
      <c r="I61476" s="27"/>
    </row>
    <row r="61477" spans="6:9" x14ac:dyDescent="0.2">
      <c r="F61477" s="27"/>
      <c r="G61477" s="27"/>
      <c r="H61477" s="27"/>
      <c r="I61477" s="27"/>
    </row>
    <row r="61478" spans="6:9" x14ac:dyDescent="0.2">
      <c r="F61478" s="27"/>
      <c r="G61478" s="27"/>
      <c r="H61478" s="27"/>
      <c r="I61478" s="27"/>
    </row>
    <row r="61479" spans="6:9" x14ac:dyDescent="0.2">
      <c r="F61479" s="27"/>
      <c r="G61479" s="27"/>
      <c r="H61479" s="27"/>
      <c r="I61479" s="27"/>
    </row>
    <row r="61480" spans="6:9" x14ac:dyDescent="0.2">
      <c r="F61480" s="27"/>
      <c r="G61480" s="27"/>
      <c r="H61480" s="27"/>
      <c r="I61480" s="27"/>
    </row>
    <row r="61481" spans="6:9" x14ac:dyDescent="0.2">
      <c r="F61481" s="27"/>
      <c r="G61481" s="27"/>
      <c r="H61481" s="27"/>
      <c r="I61481" s="27"/>
    </row>
    <row r="61482" spans="6:9" x14ac:dyDescent="0.2">
      <c r="F61482" s="27"/>
      <c r="G61482" s="27"/>
      <c r="H61482" s="27"/>
      <c r="I61482" s="27"/>
    </row>
    <row r="61483" spans="6:9" x14ac:dyDescent="0.2">
      <c r="F61483" s="27"/>
      <c r="G61483" s="27"/>
      <c r="H61483" s="27"/>
      <c r="I61483" s="27"/>
    </row>
    <row r="61484" spans="6:9" x14ac:dyDescent="0.2">
      <c r="F61484" s="27"/>
      <c r="G61484" s="27"/>
      <c r="H61484" s="27"/>
      <c r="I61484" s="27"/>
    </row>
    <row r="61485" spans="6:9" x14ac:dyDescent="0.2">
      <c r="F61485" s="27"/>
      <c r="G61485" s="27"/>
      <c r="H61485" s="27"/>
      <c r="I61485" s="27"/>
    </row>
    <row r="61486" spans="6:9" x14ac:dyDescent="0.2">
      <c r="F61486" s="27"/>
      <c r="G61486" s="27"/>
      <c r="H61486" s="27"/>
      <c r="I61486" s="27"/>
    </row>
    <row r="61487" spans="6:9" x14ac:dyDescent="0.2">
      <c r="F61487" s="27"/>
      <c r="G61487" s="27"/>
      <c r="H61487" s="27"/>
      <c r="I61487" s="27"/>
    </row>
    <row r="61488" spans="6:9" x14ac:dyDescent="0.2">
      <c r="F61488" s="27"/>
      <c r="G61488" s="27"/>
      <c r="H61488" s="27"/>
      <c r="I61488" s="27"/>
    </row>
    <row r="61489" spans="6:9" x14ac:dyDescent="0.2">
      <c r="F61489" s="27"/>
      <c r="G61489" s="27"/>
      <c r="H61489" s="27"/>
      <c r="I61489" s="27"/>
    </row>
    <row r="61490" spans="6:9" x14ac:dyDescent="0.2">
      <c r="F61490" s="27"/>
      <c r="G61490" s="27"/>
      <c r="H61490" s="27"/>
      <c r="I61490" s="27"/>
    </row>
    <row r="61491" spans="6:9" x14ac:dyDescent="0.2">
      <c r="F61491" s="27"/>
      <c r="G61491" s="27"/>
      <c r="H61491" s="27"/>
      <c r="I61491" s="27"/>
    </row>
    <row r="61492" spans="6:9" x14ac:dyDescent="0.2">
      <c r="F61492" s="27"/>
      <c r="G61492" s="27"/>
      <c r="H61492" s="27"/>
      <c r="I61492" s="27"/>
    </row>
    <row r="61493" spans="6:9" x14ac:dyDescent="0.2">
      <c r="F61493" s="27"/>
      <c r="G61493" s="27"/>
      <c r="H61493" s="27"/>
      <c r="I61493" s="27"/>
    </row>
    <row r="61494" spans="6:9" x14ac:dyDescent="0.2">
      <c r="F61494" s="27"/>
      <c r="G61494" s="27"/>
      <c r="H61494" s="27"/>
      <c r="I61494" s="27"/>
    </row>
    <row r="61495" spans="6:9" x14ac:dyDescent="0.2">
      <c r="F61495" s="27"/>
      <c r="G61495" s="27"/>
      <c r="H61495" s="27"/>
      <c r="I61495" s="27"/>
    </row>
    <row r="61496" spans="6:9" x14ac:dyDescent="0.2">
      <c r="F61496" s="27"/>
      <c r="G61496" s="27"/>
      <c r="H61496" s="27"/>
      <c r="I61496" s="27"/>
    </row>
    <row r="61497" spans="6:9" x14ac:dyDescent="0.2">
      <c r="F61497" s="27"/>
      <c r="G61497" s="27"/>
      <c r="H61497" s="27"/>
      <c r="I61497" s="27"/>
    </row>
    <row r="61498" spans="6:9" x14ac:dyDescent="0.2">
      <c r="F61498" s="27"/>
      <c r="G61498" s="27"/>
      <c r="H61498" s="27"/>
      <c r="I61498" s="27"/>
    </row>
    <row r="61499" spans="6:9" x14ac:dyDescent="0.2">
      <c r="F61499" s="27"/>
      <c r="G61499" s="27"/>
      <c r="H61499" s="27"/>
      <c r="I61499" s="27"/>
    </row>
    <row r="61500" spans="6:9" x14ac:dyDescent="0.2">
      <c r="F61500" s="27"/>
      <c r="G61500" s="27"/>
      <c r="H61500" s="27"/>
      <c r="I61500" s="27"/>
    </row>
    <row r="61501" spans="6:9" x14ac:dyDescent="0.2">
      <c r="F61501" s="27"/>
      <c r="G61501" s="27"/>
      <c r="H61501" s="27"/>
      <c r="I61501" s="27"/>
    </row>
    <row r="61502" spans="6:9" x14ac:dyDescent="0.2">
      <c r="F61502" s="27"/>
      <c r="G61502" s="27"/>
      <c r="H61502" s="27"/>
      <c r="I61502" s="27"/>
    </row>
    <row r="61503" spans="6:9" x14ac:dyDescent="0.2">
      <c r="F61503" s="27"/>
      <c r="G61503" s="27"/>
      <c r="H61503" s="27"/>
      <c r="I61503" s="27"/>
    </row>
    <row r="61504" spans="6:9" x14ac:dyDescent="0.2">
      <c r="F61504" s="27"/>
      <c r="G61504" s="27"/>
      <c r="H61504" s="27"/>
      <c r="I61504" s="27"/>
    </row>
    <row r="61505" spans="6:9" x14ac:dyDescent="0.2">
      <c r="F61505" s="27"/>
      <c r="G61505" s="27"/>
      <c r="H61505" s="27"/>
      <c r="I61505" s="27"/>
    </row>
    <row r="61506" spans="6:9" x14ac:dyDescent="0.2">
      <c r="F61506" s="27"/>
      <c r="G61506" s="27"/>
      <c r="H61506" s="27"/>
      <c r="I61506" s="27"/>
    </row>
    <row r="61507" spans="6:9" x14ac:dyDescent="0.2">
      <c r="F61507" s="27"/>
      <c r="G61507" s="27"/>
      <c r="H61507" s="27"/>
      <c r="I61507" s="27"/>
    </row>
    <row r="61508" spans="6:9" x14ac:dyDescent="0.2">
      <c r="F61508" s="27"/>
      <c r="G61508" s="27"/>
      <c r="H61508" s="27"/>
      <c r="I61508" s="27"/>
    </row>
    <row r="61509" spans="6:9" x14ac:dyDescent="0.2">
      <c r="F61509" s="27"/>
      <c r="G61509" s="27"/>
      <c r="H61509" s="27"/>
      <c r="I61509" s="27"/>
    </row>
    <row r="61510" spans="6:9" x14ac:dyDescent="0.2">
      <c r="F61510" s="27"/>
      <c r="G61510" s="27"/>
      <c r="H61510" s="27"/>
      <c r="I61510" s="27"/>
    </row>
    <row r="61511" spans="6:9" x14ac:dyDescent="0.2">
      <c r="F61511" s="27"/>
      <c r="G61511" s="27"/>
      <c r="H61511" s="27"/>
      <c r="I61511" s="27"/>
    </row>
    <row r="61512" spans="6:9" x14ac:dyDescent="0.2">
      <c r="F61512" s="27"/>
      <c r="G61512" s="27"/>
      <c r="H61512" s="27"/>
      <c r="I61512" s="27"/>
    </row>
    <row r="61513" spans="6:9" x14ac:dyDescent="0.2">
      <c r="F61513" s="27"/>
      <c r="G61513" s="27"/>
      <c r="H61513" s="27"/>
      <c r="I61513" s="27"/>
    </row>
    <row r="61514" spans="6:9" x14ac:dyDescent="0.2">
      <c r="F61514" s="27"/>
      <c r="G61514" s="27"/>
      <c r="H61514" s="27"/>
      <c r="I61514" s="27"/>
    </row>
    <row r="61515" spans="6:9" x14ac:dyDescent="0.2">
      <c r="F61515" s="27"/>
      <c r="G61515" s="27"/>
      <c r="H61515" s="27"/>
      <c r="I61515" s="27"/>
    </row>
    <row r="61516" spans="6:9" x14ac:dyDescent="0.2">
      <c r="F61516" s="27"/>
      <c r="G61516" s="27"/>
      <c r="H61516" s="27"/>
      <c r="I61516" s="27"/>
    </row>
    <row r="61517" spans="6:9" x14ac:dyDescent="0.2">
      <c r="F61517" s="27"/>
      <c r="G61517" s="27"/>
      <c r="H61517" s="27"/>
      <c r="I61517" s="27"/>
    </row>
    <row r="61518" spans="6:9" x14ac:dyDescent="0.2">
      <c r="F61518" s="27"/>
      <c r="G61518" s="27"/>
      <c r="H61518" s="27"/>
      <c r="I61518" s="27"/>
    </row>
    <row r="61519" spans="6:9" x14ac:dyDescent="0.2">
      <c r="F61519" s="27"/>
      <c r="G61519" s="27"/>
      <c r="H61519" s="27"/>
      <c r="I61519" s="27"/>
    </row>
    <row r="61520" spans="6:9" x14ac:dyDescent="0.2">
      <c r="F61520" s="27"/>
      <c r="G61520" s="27"/>
      <c r="H61520" s="27"/>
      <c r="I61520" s="27"/>
    </row>
    <row r="61521" spans="6:9" x14ac:dyDescent="0.2">
      <c r="F61521" s="27"/>
      <c r="G61521" s="27"/>
      <c r="H61521" s="27"/>
      <c r="I61521" s="27"/>
    </row>
    <row r="61522" spans="6:9" x14ac:dyDescent="0.2">
      <c r="F61522" s="27"/>
      <c r="G61522" s="27"/>
      <c r="H61522" s="27"/>
      <c r="I61522" s="27"/>
    </row>
    <row r="61523" spans="6:9" x14ac:dyDescent="0.2">
      <c r="F61523" s="27"/>
      <c r="G61523" s="27"/>
      <c r="H61523" s="27"/>
      <c r="I61523" s="27"/>
    </row>
    <row r="61524" spans="6:9" x14ac:dyDescent="0.2">
      <c r="F61524" s="27"/>
      <c r="G61524" s="27"/>
      <c r="H61524" s="27"/>
      <c r="I61524" s="27"/>
    </row>
    <row r="61525" spans="6:9" x14ac:dyDescent="0.2">
      <c r="F61525" s="27"/>
      <c r="G61525" s="27"/>
      <c r="H61525" s="27"/>
      <c r="I61525" s="27"/>
    </row>
    <row r="61526" spans="6:9" x14ac:dyDescent="0.2">
      <c r="F61526" s="27"/>
      <c r="G61526" s="27"/>
      <c r="H61526" s="27"/>
      <c r="I61526" s="27"/>
    </row>
    <row r="61527" spans="6:9" x14ac:dyDescent="0.2">
      <c r="F61527" s="27"/>
      <c r="G61527" s="27"/>
      <c r="H61527" s="27"/>
      <c r="I61527" s="27"/>
    </row>
    <row r="61528" spans="6:9" x14ac:dyDescent="0.2">
      <c r="F61528" s="27"/>
      <c r="G61528" s="27"/>
      <c r="H61528" s="27"/>
      <c r="I61528" s="27"/>
    </row>
    <row r="61529" spans="6:9" x14ac:dyDescent="0.2">
      <c r="F61529" s="27"/>
      <c r="G61529" s="27"/>
      <c r="H61529" s="27"/>
      <c r="I61529" s="27"/>
    </row>
    <row r="61530" spans="6:9" x14ac:dyDescent="0.2">
      <c r="F61530" s="27"/>
      <c r="G61530" s="27"/>
      <c r="H61530" s="27"/>
      <c r="I61530" s="27"/>
    </row>
    <row r="61531" spans="6:9" x14ac:dyDescent="0.2">
      <c r="F61531" s="27"/>
      <c r="G61531" s="27"/>
      <c r="H61531" s="27"/>
      <c r="I61531" s="27"/>
    </row>
    <row r="61532" spans="6:9" x14ac:dyDescent="0.2">
      <c r="F61532" s="27"/>
      <c r="G61532" s="27"/>
      <c r="H61532" s="27"/>
      <c r="I61532" s="27"/>
    </row>
    <row r="61533" spans="6:9" x14ac:dyDescent="0.2">
      <c r="F61533" s="27"/>
      <c r="G61533" s="27"/>
      <c r="H61533" s="27"/>
      <c r="I61533" s="27"/>
    </row>
    <row r="61534" spans="6:9" x14ac:dyDescent="0.2">
      <c r="F61534" s="27"/>
      <c r="G61534" s="27"/>
      <c r="H61534" s="27"/>
      <c r="I61534" s="27"/>
    </row>
    <row r="61535" spans="6:9" x14ac:dyDescent="0.2">
      <c r="F61535" s="27"/>
      <c r="G61535" s="27"/>
      <c r="H61535" s="27"/>
      <c r="I61535" s="27"/>
    </row>
    <row r="61536" spans="6:9" x14ac:dyDescent="0.2">
      <c r="F61536" s="27"/>
      <c r="G61536" s="27"/>
      <c r="H61536" s="27"/>
      <c r="I61536" s="27"/>
    </row>
    <row r="61537" spans="6:9" x14ac:dyDescent="0.2">
      <c r="F61537" s="27"/>
      <c r="G61537" s="27"/>
      <c r="H61537" s="27"/>
      <c r="I61537" s="27"/>
    </row>
    <row r="61538" spans="6:9" x14ac:dyDescent="0.2">
      <c r="F61538" s="27"/>
      <c r="G61538" s="27"/>
      <c r="H61538" s="27"/>
      <c r="I61538" s="27"/>
    </row>
    <row r="61539" spans="6:9" x14ac:dyDescent="0.2">
      <c r="F61539" s="27"/>
      <c r="G61539" s="27"/>
      <c r="H61539" s="27"/>
      <c r="I61539" s="27"/>
    </row>
    <row r="61540" spans="6:9" x14ac:dyDescent="0.2">
      <c r="F61540" s="27"/>
      <c r="G61540" s="27"/>
      <c r="H61540" s="27"/>
      <c r="I61540" s="27"/>
    </row>
    <row r="61541" spans="6:9" x14ac:dyDescent="0.2">
      <c r="F61541" s="27"/>
      <c r="G61541" s="27"/>
      <c r="H61541" s="27"/>
      <c r="I61541" s="27"/>
    </row>
    <row r="61542" spans="6:9" x14ac:dyDescent="0.2">
      <c r="F61542" s="27"/>
      <c r="G61542" s="27"/>
      <c r="H61542" s="27"/>
      <c r="I61542" s="27"/>
    </row>
    <row r="61543" spans="6:9" x14ac:dyDescent="0.2">
      <c r="F61543" s="27"/>
      <c r="G61543" s="27"/>
      <c r="H61543" s="27"/>
      <c r="I61543" s="27"/>
    </row>
    <row r="61544" spans="6:9" x14ac:dyDescent="0.2">
      <c r="F61544" s="27"/>
      <c r="G61544" s="27"/>
      <c r="H61544" s="27"/>
      <c r="I61544" s="27"/>
    </row>
    <row r="61545" spans="6:9" x14ac:dyDescent="0.2">
      <c r="F61545" s="27"/>
      <c r="G61545" s="27"/>
      <c r="H61545" s="27"/>
      <c r="I61545" s="27"/>
    </row>
    <row r="61546" spans="6:9" x14ac:dyDescent="0.2">
      <c r="F61546" s="27"/>
      <c r="G61546" s="27"/>
      <c r="H61546" s="27"/>
      <c r="I61546" s="27"/>
    </row>
    <row r="61547" spans="6:9" x14ac:dyDescent="0.2">
      <c r="F61547" s="27"/>
      <c r="G61547" s="27"/>
      <c r="H61547" s="27"/>
      <c r="I61547" s="27"/>
    </row>
    <row r="61548" spans="6:9" x14ac:dyDescent="0.2">
      <c r="F61548" s="27"/>
      <c r="G61548" s="27"/>
      <c r="H61548" s="27"/>
      <c r="I61548" s="27"/>
    </row>
    <row r="61549" spans="6:9" x14ac:dyDescent="0.2">
      <c r="F61549" s="27"/>
      <c r="G61549" s="27"/>
      <c r="H61549" s="27"/>
      <c r="I61549" s="27"/>
    </row>
    <row r="61550" spans="6:9" x14ac:dyDescent="0.2">
      <c r="F61550" s="27"/>
      <c r="G61550" s="27"/>
      <c r="H61550" s="27"/>
      <c r="I61550" s="27"/>
    </row>
    <row r="61551" spans="6:9" x14ac:dyDescent="0.2">
      <c r="F61551" s="27"/>
      <c r="G61551" s="27"/>
      <c r="H61551" s="27"/>
      <c r="I61551" s="27"/>
    </row>
    <row r="61552" spans="6:9" x14ac:dyDescent="0.2">
      <c r="F61552" s="27"/>
      <c r="G61552" s="27"/>
      <c r="H61552" s="27"/>
      <c r="I61552" s="27"/>
    </row>
    <row r="61553" spans="6:9" x14ac:dyDescent="0.2">
      <c r="F61553" s="27"/>
      <c r="G61553" s="27"/>
      <c r="H61553" s="27"/>
      <c r="I61553" s="27"/>
    </row>
    <row r="61554" spans="6:9" x14ac:dyDescent="0.2">
      <c r="F61554" s="27"/>
      <c r="G61554" s="27"/>
      <c r="H61554" s="27"/>
      <c r="I61554" s="27"/>
    </row>
    <row r="61555" spans="6:9" x14ac:dyDescent="0.2">
      <c r="F61555" s="27"/>
      <c r="G61555" s="27"/>
      <c r="H61555" s="27"/>
      <c r="I61555" s="27"/>
    </row>
    <row r="61556" spans="6:9" x14ac:dyDescent="0.2">
      <c r="F61556" s="27"/>
      <c r="G61556" s="27"/>
      <c r="H61556" s="27"/>
      <c r="I61556" s="27"/>
    </row>
    <row r="61557" spans="6:9" x14ac:dyDescent="0.2">
      <c r="F61557" s="27"/>
      <c r="G61557" s="27"/>
      <c r="H61557" s="27"/>
      <c r="I61557" s="27"/>
    </row>
    <row r="61558" spans="6:9" x14ac:dyDescent="0.2">
      <c r="F61558" s="27"/>
      <c r="G61558" s="27"/>
      <c r="H61558" s="27"/>
      <c r="I61558" s="27"/>
    </row>
    <row r="61559" spans="6:9" x14ac:dyDescent="0.2">
      <c r="F61559" s="27"/>
      <c r="G61559" s="27"/>
      <c r="H61559" s="27"/>
      <c r="I61559" s="27"/>
    </row>
    <row r="61560" spans="6:9" x14ac:dyDescent="0.2">
      <c r="F61560" s="27"/>
      <c r="G61560" s="27"/>
      <c r="H61560" s="27"/>
      <c r="I61560" s="27"/>
    </row>
    <row r="61561" spans="6:9" x14ac:dyDescent="0.2">
      <c r="F61561" s="27"/>
      <c r="G61561" s="27"/>
      <c r="H61561" s="27"/>
      <c r="I61561" s="27"/>
    </row>
    <row r="61562" spans="6:9" x14ac:dyDescent="0.2">
      <c r="F61562" s="27"/>
      <c r="G61562" s="27"/>
      <c r="H61562" s="27"/>
      <c r="I61562" s="27"/>
    </row>
    <row r="61563" spans="6:9" x14ac:dyDescent="0.2">
      <c r="F61563" s="27"/>
      <c r="G61563" s="27"/>
      <c r="H61563" s="27"/>
      <c r="I61563" s="27"/>
    </row>
    <row r="61564" spans="6:9" x14ac:dyDescent="0.2">
      <c r="F61564" s="27"/>
      <c r="G61564" s="27"/>
      <c r="H61564" s="27"/>
      <c r="I61564" s="27"/>
    </row>
    <row r="61565" spans="6:9" x14ac:dyDescent="0.2">
      <c r="F61565" s="27"/>
      <c r="G61565" s="27"/>
      <c r="H61565" s="27"/>
      <c r="I61565" s="27"/>
    </row>
    <row r="61566" spans="6:9" x14ac:dyDescent="0.2">
      <c r="F61566" s="27"/>
      <c r="G61566" s="27"/>
      <c r="H61566" s="27"/>
      <c r="I61566" s="27"/>
    </row>
    <row r="61567" spans="6:9" x14ac:dyDescent="0.2">
      <c r="F61567" s="27"/>
      <c r="G61567" s="27"/>
      <c r="H61567" s="27"/>
      <c r="I61567" s="27"/>
    </row>
    <row r="61568" spans="6:9" x14ac:dyDescent="0.2">
      <c r="F61568" s="27"/>
      <c r="G61568" s="27"/>
      <c r="H61568" s="27"/>
      <c r="I61568" s="27"/>
    </row>
    <row r="61569" spans="6:9" x14ac:dyDescent="0.2">
      <c r="F61569" s="27"/>
      <c r="G61569" s="27"/>
      <c r="H61569" s="27"/>
      <c r="I61569" s="27"/>
    </row>
    <row r="61570" spans="6:9" x14ac:dyDescent="0.2">
      <c r="F61570" s="27"/>
      <c r="G61570" s="27"/>
      <c r="H61570" s="27"/>
      <c r="I61570" s="27"/>
    </row>
    <row r="61571" spans="6:9" x14ac:dyDescent="0.2">
      <c r="F61571" s="27"/>
      <c r="G61571" s="27"/>
      <c r="H61571" s="27"/>
      <c r="I61571" s="27"/>
    </row>
    <row r="61572" spans="6:9" x14ac:dyDescent="0.2">
      <c r="F61572" s="27"/>
      <c r="G61572" s="27"/>
      <c r="H61572" s="27"/>
      <c r="I61572" s="27"/>
    </row>
    <row r="61573" spans="6:9" x14ac:dyDescent="0.2">
      <c r="F61573" s="27"/>
      <c r="G61573" s="27"/>
      <c r="H61573" s="27"/>
      <c r="I61573" s="27"/>
    </row>
    <row r="61574" spans="6:9" x14ac:dyDescent="0.2">
      <c r="F61574" s="27"/>
      <c r="G61574" s="27"/>
      <c r="H61574" s="27"/>
      <c r="I61574" s="27"/>
    </row>
    <row r="61575" spans="6:9" x14ac:dyDescent="0.2">
      <c r="F61575" s="27"/>
      <c r="G61575" s="27"/>
      <c r="H61575" s="27"/>
      <c r="I61575" s="27"/>
    </row>
    <row r="61576" spans="6:9" x14ac:dyDescent="0.2">
      <c r="F61576" s="27"/>
      <c r="G61576" s="27"/>
      <c r="H61576" s="27"/>
      <c r="I61576" s="27"/>
    </row>
    <row r="61577" spans="6:9" x14ac:dyDescent="0.2">
      <c r="F61577" s="27"/>
      <c r="G61577" s="27"/>
      <c r="H61577" s="27"/>
      <c r="I61577" s="27"/>
    </row>
    <row r="61578" spans="6:9" x14ac:dyDescent="0.2">
      <c r="F61578" s="27"/>
      <c r="G61578" s="27"/>
      <c r="H61578" s="27"/>
      <c r="I61578" s="27"/>
    </row>
    <row r="61579" spans="6:9" x14ac:dyDescent="0.2">
      <c r="F61579" s="27"/>
      <c r="G61579" s="27"/>
      <c r="H61579" s="27"/>
      <c r="I61579" s="27"/>
    </row>
    <row r="61580" spans="6:9" x14ac:dyDescent="0.2">
      <c r="F61580" s="27"/>
      <c r="G61580" s="27"/>
      <c r="H61580" s="27"/>
      <c r="I61580" s="27"/>
    </row>
    <row r="61581" spans="6:9" x14ac:dyDescent="0.2">
      <c r="F61581" s="27"/>
      <c r="G61581" s="27"/>
      <c r="H61581" s="27"/>
      <c r="I61581" s="27"/>
    </row>
    <row r="61582" spans="6:9" x14ac:dyDescent="0.2">
      <c r="F61582" s="27"/>
      <c r="G61582" s="27"/>
      <c r="H61582" s="27"/>
      <c r="I61582" s="27"/>
    </row>
    <row r="61583" spans="6:9" x14ac:dyDescent="0.2">
      <c r="F61583" s="27"/>
      <c r="G61583" s="27"/>
      <c r="H61583" s="27"/>
      <c r="I61583" s="27"/>
    </row>
    <row r="61584" spans="6:9" x14ac:dyDescent="0.2">
      <c r="F61584" s="27"/>
      <c r="G61584" s="27"/>
      <c r="H61584" s="27"/>
      <c r="I61584" s="27"/>
    </row>
    <row r="61585" spans="6:9" x14ac:dyDescent="0.2">
      <c r="F61585" s="27"/>
      <c r="G61585" s="27"/>
      <c r="H61585" s="27"/>
      <c r="I61585" s="27"/>
    </row>
    <row r="61586" spans="6:9" x14ac:dyDescent="0.2">
      <c r="F61586" s="27"/>
      <c r="G61586" s="27"/>
      <c r="H61586" s="27"/>
      <c r="I61586" s="27"/>
    </row>
    <row r="61587" spans="6:9" x14ac:dyDescent="0.2">
      <c r="F61587" s="27"/>
      <c r="G61587" s="27"/>
      <c r="H61587" s="27"/>
      <c r="I61587" s="27"/>
    </row>
    <row r="61588" spans="6:9" x14ac:dyDescent="0.2">
      <c r="F61588" s="27"/>
      <c r="G61588" s="27"/>
      <c r="H61588" s="27"/>
      <c r="I61588" s="27"/>
    </row>
    <row r="61589" spans="6:9" x14ac:dyDescent="0.2">
      <c r="F61589" s="27"/>
      <c r="G61589" s="27"/>
      <c r="H61589" s="27"/>
      <c r="I61589" s="27"/>
    </row>
    <row r="61590" spans="6:9" x14ac:dyDescent="0.2">
      <c r="F61590" s="27"/>
      <c r="G61590" s="27"/>
      <c r="H61590" s="27"/>
      <c r="I61590" s="27"/>
    </row>
    <row r="61591" spans="6:9" x14ac:dyDescent="0.2">
      <c r="F61591" s="27"/>
      <c r="G61591" s="27"/>
      <c r="H61591" s="27"/>
      <c r="I61591" s="27"/>
    </row>
    <row r="61592" spans="6:9" x14ac:dyDescent="0.2">
      <c r="F61592" s="27"/>
      <c r="G61592" s="27"/>
      <c r="H61592" s="27"/>
      <c r="I61592" s="27"/>
    </row>
    <row r="61593" spans="6:9" x14ac:dyDescent="0.2">
      <c r="F61593" s="27"/>
      <c r="G61593" s="27"/>
      <c r="H61593" s="27"/>
      <c r="I61593" s="27"/>
    </row>
    <row r="61594" spans="6:9" x14ac:dyDescent="0.2">
      <c r="F61594" s="27"/>
      <c r="G61594" s="27"/>
      <c r="H61594" s="27"/>
      <c r="I61594" s="27"/>
    </row>
    <row r="61595" spans="6:9" x14ac:dyDescent="0.2">
      <c r="F61595" s="27"/>
      <c r="G61595" s="27"/>
      <c r="H61595" s="27"/>
      <c r="I61595" s="27"/>
    </row>
    <row r="61596" spans="6:9" x14ac:dyDescent="0.2">
      <c r="F61596" s="27"/>
      <c r="G61596" s="27"/>
      <c r="H61596" s="27"/>
      <c r="I61596" s="27"/>
    </row>
    <row r="61597" spans="6:9" x14ac:dyDescent="0.2">
      <c r="F61597" s="27"/>
      <c r="G61597" s="27"/>
      <c r="H61597" s="27"/>
      <c r="I61597" s="27"/>
    </row>
    <row r="61598" spans="6:9" x14ac:dyDescent="0.2">
      <c r="F61598" s="27"/>
      <c r="G61598" s="27"/>
      <c r="H61598" s="27"/>
      <c r="I61598" s="27"/>
    </row>
    <row r="61599" spans="6:9" x14ac:dyDescent="0.2">
      <c r="F61599" s="27"/>
      <c r="G61599" s="27"/>
      <c r="H61599" s="27"/>
      <c r="I61599" s="27"/>
    </row>
    <row r="61600" spans="6:9" x14ac:dyDescent="0.2">
      <c r="F61600" s="27"/>
      <c r="G61600" s="27"/>
      <c r="H61600" s="27"/>
      <c r="I61600" s="27"/>
    </row>
    <row r="61601" spans="6:9" x14ac:dyDescent="0.2">
      <c r="F61601" s="27"/>
      <c r="G61601" s="27"/>
      <c r="H61601" s="27"/>
      <c r="I61601" s="27"/>
    </row>
    <row r="61602" spans="6:9" x14ac:dyDescent="0.2">
      <c r="F61602" s="27"/>
      <c r="G61602" s="27"/>
      <c r="H61602" s="27"/>
      <c r="I61602" s="27"/>
    </row>
    <row r="61603" spans="6:9" x14ac:dyDescent="0.2">
      <c r="F61603" s="27"/>
      <c r="G61603" s="27"/>
      <c r="H61603" s="27"/>
      <c r="I61603" s="27"/>
    </row>
    <row r="61604" spans="6:9" x14ac:dyDescent="0.2">
      <c r="F61604" s="27"/>
      <c r="G61604" s="27"/>
      <c r="H61604" s="27"/>
      <c r="I61604" s="27"/>
    </row>
    <row r="61605" spans="6:9" x14ac:dyDescent="0.2">
      <c r="F61605" s="27"/>
      <c r="G61605" s="27"/>
      <c r="H61605" s="27"/>
      <c r="I61605" s="27"/>
    </row>
    <row r="61606" spans="6:9" x14ac:dyDescent="0.2">
      <c r="F61606" s="27"/>
      <c r="G61606" s="27"/>
      <c r="H61606" s="27"/>
      <c r="I61606" s="27"/>
    </row>
    <row r="61607" spans="6:9" x14ac:dyDescent="0.2">
      <c r="F61607" s="27"/>
      <c r="G61607" s="27"/>
      <c r="H61607" s="27"/>
      <c r="I61607" s="27"/>
    </row>
    <row r="61608" spans="6:9" x14ac:dyDescent="0.2">
      <c r="F61608" s="27"/>
      <c r="G61608" s="27"/>
      <c r="H61608" s="27"/>
      <c r="I61608" s="27"/>
    </row>
    <row r="61609" spans="6:9" x14ac:dyDescent="0.2">
      <c r="F61609" s="27"/>
      <c r="G61609" s="27"/>
      <c r="H61609" s="27"/>
      <c r="I61609" s="27"/>
    </row>
    <row r="61610" spans="6:9" x14ac:dyDescent="0.2">
      <c r="F61610" s="27"/>
      <c r="G61610" s="27"/>
      <c r="H61610" s="27"/>
      <c r="I61610" s="27"/>
    </row>
    <row r="61611" spans="6:9" x14ac:dyDescent="0.2">
      <c r="F61611" s="27"/>
      <c r="G61611" s="27"/>
      <c r="H61611" s="27"/>
      <c r="I61611" s="27"/>
    </row>
    <row r="61612" spans="6:9" x14ac:dyDescent="0.2">
      <c r="F61612" s="27"/>
      <c r="G61612" s="27"/>
      <c r="H61612" s="27"/>
      <c r="I61612" s="27"/>
    </row>
    <row r="61613" spans="6:9" x14ac:dyDescent="0.2">
      <c r="F61613" s="27"/>
      <c r="G61613" s="27"/>
      <c r="H61613" s="27"/>
      <c r="I61613" s="27"/>
    </row>
    <row r="61614" spans="6:9" x14ac:dyDescent="0.2">
      <c r="F61614" s="27"/>
      <c r="G61614" s="27"/>
      <c r="H61614" s="27"/>
      <c r="I61614" s="27"/>
    </row>
    <row r="61615" spans="6:9" x14ac:dyDescent="0.2">
      <c r="F61615" s="27"/>
      <c r="G61615" s="27"/>
      <c r="H61615" s="27"/>
      <c r="I61615" s="27"/>
    </row>
    <row r="61616" spans="6:9" x14ac:dyDescent="0.2">
      <c r="F61616" s="27"/>
      <c r="G61616" s="27"/>
      <c r="H61616" s="27"/>
      <c r="I61616" s="27"/>
    </row>
    <row r="61617" spans="6:9" x14ac:dyDescent="0.2">
      <c r="F61617" s="27"/>
      <c r="G61617" s="27"/>
      <c r="H61617" s="27"/>
      <c r="I61617" s="27"/>
    </row>
    <row r="61618" spans="6:9" x14ac:dyDescent="0.2">
      <c r="F61618" s="27"/>
      <c r="G61618" s="27"/>
      <c r="H61618" s="27"/>
      <c r="I61618" s="27"/>
    </row>
    <row r="61619" spans="6:9" x14ac:dyDescent="0.2">
      <c r="F61619" s="27"/>
      <c r="G61619" s="27"/>
      <c r="H61619" s="27"/>
      <c r="I61619" s="27"/>
    </row>
    <row r="61620" spans="6:9" x14ac:dyDescent="0.2">
      <c r="F61620" s="27"/>
      <c r="G61620" s="27"/>
      <c r="H61620" s="27"/>
      <c r="I61620" s="27"/>
    </row>
    <row r="61621" spans="6:9" x14ac:dyDescent="0.2">
      <c r="F61621" s="27"/>
      <c r="G61621" s="27"/>
      <c r="H61621" s="27"/>
      <c r="I61621" s="27"/>
    </row>
    <row r="61622" spans="6:9" x14ac:dyDescent="0.2">
      <c r="F61622" s="27"/>
      <c r="G61622" s="27"/>
      <c r="H61622" s="27"/>
      <c r="I61622" s="27"/>
    </row>
    <row r="61623" spans="6:9" x14ac:dyDescent="0.2">
      <c r="F61623" s="27"/>
      <c r="G61623" s="27"/>
      <c r="H61623" s="27"/>
      <c r="I61623" s="27"/>
    </row>
    <row r="61624" spans="6:9" x14ac:dyDescent="0.2">
      <c r="F61624" s="27"/>
      <c r="G61624" s="27"/>
      <c r="H61624" s="27"/>
      <c r="I61624" s="27"/>
    </row>
    <row r="61625" spans="6:9" x14ac:dyDescent="0.2">
      <c r="F61625" s="27"/>
      <c r="G61625" s="27"/>
      <c r="H61625" s="27"/>
      <c r="I61625" s="27"/>
    </row>
    <row r="61626" spans="6:9" x14ac:dyDescent="0.2">
      <c r="F61626" s="27"/>
      <c r="G61626" s="27"/>
      <c r="H61626" s="27"/>
      <c r="I61626" s="27"/>
    </row>
    <row r="61627" spans="6:9" x14ac:dyDescent="0.2">
      <c r="F61627" s="27"/>
      <c r="G61627" s="27"/>
      <c r="H61627" s="27"/>
      <c r="I61627" s="27"/>
    </row>
    <row r="61628" spans="6:9" x14ac:dyDescent="0.2">
      <c r="F61628" s="27"/>
      <c r="G61628" s="27"/>
      <c r="H61628" s="27"/>
      <c r="I61628" s="27"/>
    </row>
    <row r="61629" spans="6:9" x14ac:dyDescent="0.2">
      <c r="F61629" s="27"/>
      <c r="G61629" s="27"/>
      <c r="H61629" s="27"/>
      <c r="I61629" s="27"/>
    </row>
    <row r="61630" spans="6:9" x14ac:dyDescent="0.2">
      <c r="F61630" s="27"/>
      <c r="G61630" s="27"/>
      <c r="H61630" s="27"/>
      <c r="I61630" s="27"/>
    </row>
    <row r="61631" spans="6:9" x14ac:dyDescent="0.2">
      <c r="F61631" s="27"/>
      <c r="G61631" s="27"/>
      <c r="H61631" s="27"/>
      <c r="I61631" s="27"/>
    </row>
    <row r="61632" spans="6:9" x14ac:dyDescent="0.2">
      <c r="F61632" s="27"/>
      <c r="G61632" s="27"/>
      <c r="H61632" s="27"/>
      <c r="I61632" s="27"/>
    </row>
    <row r="61633" spans="6:9" x14ac:dyDescent="0.2">
      <c r="F61633" s="27"/>
      <c r="G61633" s="27"/>
      <c r="H61633" s="27"/>
      <c r="I61633" s="27"/>
    </row>
    <row r="61634" spans="6:9" x14ac:dyDescent="0.2">
      <c r="F61634" s="27"/>
      <c r="G61634" s="27"/>
      <c r="H61634" s="27"/>
      <c r="I61634" s="27"/>
    </row>
    <row r="61635" spans="6:9" x14ac:dyDescent="0.2">
      <c r="F61635" s="27"/>
      <c r="G61635" s="27"/>
      <c r="H61635" s="27"/>
      <c r="I61635" s="27"/>
    </row>
    <row r="61636" spans="6:9" x14ac:dyDescent="0.2">
      <c r="F61636" s="27"/>
      <c r="G61636" s="27"/>
      <c r="H61636" s="27"/>
      <c r="I61636" s="27"/>
    </row>
    <row r="61637" spans="6:9" x14ac:dyDescent="0.2">
      <c r="F61637" s="27"/>
      <c r="G61637" s="27"/>
      <c r="H61637" s="27"/>
      <c r="I61637" s="27"/>
    </row>
    <row r="61638" spans="6:9" x14ac:dyDescent="0.2">
      <c r="F61638" s="27"/>
      <c r="G61638" s="27"/>
      <c r="H61638" s="27"/>
      <c r="I61638" s="27"/>
    </row>
    <row r="61639" spans="6:9" x14ac:dyDescent="0.2">
      <c r="F61639" s="27"/>
      <c r="G61639" s="27"/>
      <c r="H61639" s="27"/>
      <c r="I61639" s="27"/>
    </row>
    <row r="61640" spans="6:9" x14ac:dyDescent="0.2">
      <c r="F61640" s="27"/>
      <c r="G61640" s="27"/>
      <c r="H61640" s="27"/>
      <c r="I61640" s="27"/>
    </row>
    <row r="61641" spans="6:9" x14ac:dyDescent="0.2">
      <c r="F61641" s="27"/>
      <c r="G61641" s="27"/>
      <c r="H61641" s="27"/>
      <c r="I61641" s="27"/>
    </row>
    <row r="61642" spans="6:9" x14ac:dyDescent="0.2">
      <c r="F61642" s="27"/>
      <c r="G61642" s="27"/>
      <c r="H61642" s="27"/>
      <c r="I61642" s="27"/>
    </row>
    <row r="61643" spans="6:9" x14ac:dyDescent="0.2">
      <c r="F61643" s="27"/>
      <c r="G61643" s="27"/>
      <c r="H61643" s="27"/>
      <c r="I61643" s="27"/>
    </row>
    <row r="61644" spans="6:9" x14ac:dyDescent="0.2">
      <c r="F61644" s="27"/>
      <c r="G61644" s="27"/>
      <c r="H61644" s="27"/>
      <c r="I61644" s="27"/>
    </row>
    <row r="61645" spans="6:9" x14ac:dyDescent="0.2">
      <c r="F61645" s="27"/>
      <c r="G61645" s="27"/>
      <c r="H61645" s="27"/>
      <c r="I61645" s="27"/>
    </row>
    <row r="61646" spans="6:9" x14ac:dyDescent="0.2">
      <c r="F61646" s="27"/>
      <c r="G61646" s="27"/>
      <c r="H61646" s="27"/>
      <c r="I61646" s="27"/>
    </row>
    <row r="61647" spans="6:9" x14ac:dyDescent="0.2">
      <c r="F61647" s="27"/>
      <c r="G61647" s="27"/>
      <c r="H61647" s="27"/>
      <c r="I61647" s="27"/>
    </row>
    <row r="61648" spans="6:9" x14ac:dyDescent="0.2">
      <c r="F61648" s="27"/>
      <c r="G61648" s="27"/>
      <c r="H61648" s="27"/>
      <c r="I61648" s="27"/>
    </row>
    <row r="61649" spans="6:9" x14ac:dyDescent="0.2">
      <c r="F61649" s="27"/>
      <c r="G61649" s="27"/>
      <c r="H61649" s="27"/>
      <c r="I61649" s="27"/>
    </row>
    <row r="61650" spans="6:9" x14ac:dyDescent="0.2">
      <c r="F61650" s="27"/>
      <c r="G61650" s="27"/>
      <c r="H61650" s="27"/>
      <c r="I61650" s="27"/>
    </row>
    <row r="61651" spans="6:9" x14ac:dyDescent="0.2">
      <c r="F61651" s="27"/>
      <c r="G61651" s="27"/>
      <c r="H61651" s="27"/>
      <c r="I61651" s="27"/>
    </row>
    <row r="61652" spans="6:9" x14ac:dyDescent="0.2">
      <c r="F61652" s="27"/>
      <c r="G61652" s="27"/>
      <c r="H61652" s="27"/>
      <c r="I61652" s="27"/>
    </row>
    <row r="61653" spans="6:9" x14ac:dyDescent="0.2">
      <c r="F61653" s="27"/>
      <c r="G61653" s="27"/>
      <c r="H61653" s="27"/>
      <c r="I61653" s="27"/>
    </row>
    <row r="61654" spans="6:9" x14ac:dyDescent="0.2">
      <c r="F61654" s="27"/>
      <c r="G61654" s="27"/>
      <c r="H61654" s="27"/>
      <c r="I61654" s="27"/>
    </row>
    <row r="61655" spans="6:9" x14ac:dyDescent="0.2">
      <c r="F61655" s="27"/>
      <c r="G61655" s="27"/>
      <c r="H61655" s="27"/>
      <c r="I61655" s="27"/>
    </row>
    <row r="61656" spans="6:9" x14ac:dyDescent="0.2">
      <c r="F61656" s="27"/>
      <c r="G61656" s="27"/>
      <c r="H61656" s="27"/>
      <c r="I61656" s="27"/>
    </row>
    <row r="61657" spans="6:9" x14ac:dyDescent="0.2">
      <c r="F61657" s="27"/>
      <c r="G61657" s="27"/>
      <c r="H61657" s="27"/>
      <c r="I61657" s="27"/>
    </row>
    <row r="61658" spans="6:9" x14ac:dyDescent="0.2">
      <c r="F61658" s="27"/>
      <c r="G61658" s="27"/>
      <c r="H61658" s="27"/>
      <c r="I61658" s="27"/>
    </row>
    <row r="61659" spans="6:9" x14ac:dyDescent="0.2">
      <c r="F61659" s="27"/>
      <c r="G61659" s="27"/>
      <c r="H61659" s="27"/>
      <c r="I61659" s="27"/>
    </row>
    <row r="61660" spans="6:9" x14ac:dyDescent="0.2">
      <c r="F61660" s="27"/>
      <c r="G61660" s="27"/>
      <c r="H61660" s="27"/>
      <c r="I61660" s="27"/>
    </row>
    <row r="61661" spans="6:9" x14ac:dyDescent="0.2">
      <c r="F61661" s="27"/>
      <c r="G61661" s="27"/>
      <c r="H61661" s="27"/>
      <c r="I61661" s="27"/>
    </row>
    <row r="61662" spans="6:9" x14ac:dyDescent="0.2">
      <c r="F61662" s="27"/>
      <c r="G61662" s="27"/>
      <c r="H61662" s="27"/>
      <c r="I61662" s="27"/>
    </row>
    <row r="61663" spans="6:9" x14ac:dyDescent="0.2">
      <c r="F61663" s="27"/>
      <c r="G61663" s="27"/>
      <c r="H61663" s="27"/>
      <c r="I61663" s="27"/>
    </row>
    <row r="61664" spans="6:9" x14ac:dyDescent="0.2">
      <c r="F61664" s="27"/>
      <c r="G61664" s="27"/>
      <c r="H61664" s="27"/>
      <c r="I61664" s="27"/>
    </row>
    <row r="61665" spans="6:9" x14ac:dyDescent="0.2">
      <c r="F61665" s="27"/>
      <c r="G61665" s="27"/>
      <c r="H61665" s="27"/>
      <c r="I61665" s="27"/>
    </row>
    <row r="61666" spans="6:9" x14ac:dyDescent="0.2">
      <c r="F61666" s="27"/>
      <c r="G61666" s="27"/>
      <c r="H61666" s="27"/>
      <c r="I61666" s="27"/>
    </row>
    <row r="61667" spans="6:9" x14ac:dyDescent="0.2">
      <c r="F61667" s="27"/>
      <c r="G61667" s="27"/>
      <c r="H61667" s="27"/>
      <c r="I61667" s="27"/>
    </row>
    <row r="61668" spans="6:9" x14ac:dyDescent="0.2">
      <c r="F61668" s="27"/>
      <c r="G61668" s="27"/>
      <c r="H61668" s="27"/>
      <c r="I61668" s="27"/>
    </row>
    <row r="61669" spans="6:9" x14ac:dyDescent="0.2">
      <c r="F61669" s="27"/>
      <c r="G61669" s="27"/>
      <c r="H61669" s="27"/>
      <c r="I61669" s="27"/>
    </row>
    <row r="61670" spans="6:9" x14ac:dyDescent="0.2">
      <c r="F61670" s="27"/>
      <c r="G61670" s="27"/>
      <c r="H61670" s="27"/>
      <c r="I61670" s="27"/>
    </row>
    <row r="61671" spans="6:9" x14ac:dyDescent="0.2">
      <c r="F61671" s="27"/>
      <c r="G61671" s="27"/>
      <c r="H61671" s="27"/>
      <c r="I61671" s="27"/>
    </row>
    <row r="61672" spans="6:9" x14ac:dyDescent="0.2">
      <c r="F61672" s="27"/>
      <c r="G61672" s="27"/>
      <c r="H61672" s="27"/>
      <c r="I61672" s="27"/>
    </row>
    <row r="61673" spans="6:9" x14ac:dyDescent="0.2">
      <c r="F61673" s="27"/>
      <c r="G61673" s="27"/>
      <c r="H61673" s="27"/>
      <c r="I61673" s="27"/>
    </row>
    <row r="61674" spans="6:9" x14ac:dyDescent="0.2">
      <c r="F61674" s="27"/>
      <c r="G61674" s="27"/>
      <c r="H61674" s="27"/>
      <c r="I61674" s="27"/>
    </row>
    <row r="61675" spans="6:9" x14ac:dyDescent="0.2">
      <c r="F61675" s="27"/>
      <c r="G61675" s="27"/>
      <c r="H61675" s="27"/>
      <c r="I61675" s="27"/>
    </row>
    <row r="61676" spans="6:9" x14ac:dyDescent="0.2">
      <c r="F61676" s="27"/>
      <c r="G61676" s="27"/>
      <c r="H61676" s="27"/>
      <c r="I61676" s="27"/>
    </row>
    <row r="61677" spans="6:9" x14ac:dyDescent="0.2">
      <c r="F61677" s="27"/>
      <c r="G61677" s="27"/>
      <c r="H61677" s="27"/>
      <c r="I61677" s="27"/>
    </row>
    <row r="61678" spans="6:9" x14ac:dyDescent="0.2">
      <c r="F61678" s="27"/>
      <c r="G61678" s="27"/>
      <c r="H61678" s="27"/>
      <c r="I61678" s="27"/>
    </row>
    <row r="61679" spans="6:9" x14ac:dyDescent="0.2">
      <c r="F61679" s="27"/>
      <c r="G61679" s="27"/>
      <c r="H61679" s="27"/>
      <c r="I61679" s="27"/>
    </row>
    <row r="61680" spans="6:9" x14ac:dyDescent="0.2">
      <c r="F61680" s="27"/>
      <c r="G61680" s="27"/>
      <c r="H61680" s="27"/>
      <c r="I61680" s="27"/>
    </row>
    <row r="61681" spans="6:9" x14ac:dyDescent="0.2">
      <c r="F61681" s="27"/>
      <c r="G61681" s="27"/>
      <c r="H61681" s="27"/>
      <c r="I61681" s="27"/>
    </row>
    <row r="61682" spans="6:9" x14ac:dyDescent="0.2">
      <c r="F61682" s="27"/>
      <c r="G61682" s="27"/>
      <c r="H61682" s="27"/>
      <c r="I61682" s="27"/>
    </row>
    <row r="61683" spans="6:9" x14ac:dyDescent="0.2">
      <c r="F61683" s="27"/>
      <c r="G61683" s="27"/>
      <c r="H61683" s="27"/>
      <c r="I61683" s="27"/>
    </row>
    <row r="61684" spans="6:9" x14ac:dyDescent="0.2">
      <c r="F61684" s="27"/>
      <c r="G61684" s="27"/>
      <c r="H61684" s="27"/>
      <c r="I61684" s="27"/>
    </row>
    <row r="61685" spans="6:9" x14ac:dyDescent="0.2">
      <c r="F61685" s="27"/>
      <c r="G61685" s="27"/>
      <c r="H61685" s="27"/>
      <c r="I61685" s="27"/>
    </row>
    <row r="61686" spans="6:9" x14ac:dyDescent="0.2">
      <c r="F61686" s="27"/>
      <c r="G61686" s="27"/>
      <c r="H61686" s="27"/>
      <c r="I61686" s="27"/>
    </row>
    <row r="61687" spans="6:9" x14ac:dyDescent="0.2">
      <c r="F61687" s="27"/>
      <c r="G61687" s="27"/>
      <c r="H61687" s="27"/>
      <c r="I61687" s="27"/>
    </row>
    <row r="61688" spans="6:9" x14ac:dyDescent="0.2">
      <c r="F61688" s="27"/>
      <c r="G61688" s="27"/>
      <c r="H61688" s="27"/>
      <c r="I61688" s="27"/>
    </row>
    <row r="61689" spans="6:9" x14ac:dyDescent="0.2">
      <c r="F61689" s="27"/>
      <c r="G61689" s="27"/>
      <c r="H61689" s="27"/>
      <c r="I61689" s="27"/>
    </row>
    <row r="61690" spans="6:9" x14ac:dyDescent="0.2">
      <c r="F61690" s="27"/>
      <c r="G61690" s="27"/>
      <c r="H61690" s="27"/>
      <c r="I61690" s="27"/>
    </row>
    <row r="61691" spans="6:9" x14ac:dyDescent="0.2">
      <c r="F61691" s="27"/>
      <c r="G61691" s="27"/>
      <c r="H61691" s="27"/>
      <c r="I61691" s="27"/>
    </row>
    <row r="61692" spans="6:9" x14ac:dyDescent="0.2">
      <c r="F61692" s="27"/>
      <c r="G61692" s="27"/>
      <c r="H61692" s="27"/>
      <c r="I61692" s="27"/>
    </row>
    <row r="61693" spans="6:9" x14ac:dyDescent="0.2">
      <c r="F61693" s="27"/>
      <c r="G61693" s="27"/>
      <c r="H61693" s="27"/>
      <c r="I61693" s="27"/>
    </row>
    <row r="61694" spans="6:9" x14ac:dyDescent="0.2">
      <c r="F61694" s="27"/>
      <c r="G61694" s="27"/>
      <c r="H61694" s="27"/>
      <c r="I61694" s="27"/>
    </row>
    <row r="61695" spans="6:9" x14ac:dyDescent="0.2">
      <c r="F61695" s="27"/>
      <c r="G61695" s="27"/>
      <c r="H61695" s="27"/>
      <c r="I61695" s="27"/>
    </row>
    <row r="61696" spans="6:9" x14ac:dyDescent="0.2">
      <c r="F61696" s="27"/>
      <c r="G61696" s="27"/>
      <c r="H61696" s="27"/>
      <c r="I61696" s="27"/>
    </row>
    <row r="61697" spans="6:9" x14ac:dyDescent="0.2">
      <c r="F61697" s="27"/>
      <c r="G61697" s="27"/>
      <c r="H61697" s="27"/>
      <c r="I61697" s="27"/>
    </row>
    <row r="61698" spans="6:9" x14ac:dyDescent="0.2">
      <c r="F61698" s="27"/>
      <c r="G61698" s="27"/>
      <c r="H61698" s="27"/>
      <c r="I61698" s="27"/>
    </row>
    <row r="61699" spans="6:9" x14ac:dyDescent="0.2">
      <c r="F61699" s="27"/>
      <c r="G61699" s="27"/>
      <c r="H61699" s="27"/>
      <c r="I61699" s="27"/>
    </row>
    <row r="61700" spans="6:9" x14ac:dyDescent="0.2">
      <c r="F61700" s="27"/>
      <c r="G61700" s="27"/>
      <c r="H61700" s="27"/>
      <c r="I61700" s="27"/>
    </row>
    <row r="61701" spans="6:9" x14ac:dyDescent="0.2">
      <c r="F61701" s="27"/>
      <c r="G61701" s="27"/>
      <c r="H61701" s="27"/>
      <c r="I61701" s="27"/>
    </row>
    <row r="61702" spans="6:9" x14ac:dyDescent="0.2">
      <c r="F61702" s="27"/>
      <c r="G61702" s="27"/>
      <c r="H61702" s="27"/>
      <c r="I61702" s="27"/>
    </row>
    <row r="61703" spans="6:9" x14ac:dyDescent="0.2">
      <c r="F61703" s="27"/>
      <c r="G61703" s="27"/>
      <c r="H61703" s="27"/>
      <c r="I61703" s="27"/>
    </row>
    <row r="61704" spans="6:9" x14ac:dyDescent="0.2">
      <c r="F61704" s="27"/>
      <c r="G61704" s="27"/>
      <c r="H61704" s="27"/>
      <c r="I61704" s="27"/>
    </row>
    <row r="61705" spans="6:9" x14ac:dyDescent="0.2">
      <c r="F61705" s="27"/>
      <c r="G61705" s="27"/>
      <c r="H61705" s="27"/>
      <c r="I61705" s="27"/>
    </row>
    <row r="61706" spans="6:9" x14ac:dyDescent="0.2">
      <c r="F61706" s="27"/>
      <c r="G61706" s="27"/>
      <c r="H61706" s="27"/>
      <c r="I61706" s="27"/>
    </row>
    <row r="61707" spans="6:9" x14ac:dyDescent="0.2">
      <c r="F61707" s="27"/>
      <c r="G61707" s="27"/>
      <c r="H61707" s="27"/>
      <c r="I61707" s="27"/>
    </row>
    <row r="61708" spans="6:9" x14ac:dyDescent="0.2">
      <c r="F61708" s="27"/>
      <c r="G61708" s="27"/>
      <c r="H61708" s="27"/>
      <c r="I61708" s="27"/>
    </row>
    <row r="61709" spans="6:9" x14ac:dyDescent="0.2">
      <c r="F61709" s="27"/>
      <c r="G61709" s="27"/>
      <c r="H61709" s="27"/>
      <c r="I61709" s="27"/>
    </row>
    <row r="61710" spans="6:9" x14ac:dyDescent="0.2">
      <c r="F61710" s="27"/>
      <c r="G61710" s="27"/>
      <c r="H61710" s="27"/>
      <c r="I61710" s="27"/>
    </row>
    <row r="61711" spans="6:9" x14ac:dyDescent="0.2">
      <c r="F61711" s="27"/>
      <c r="G61711" s="27"/>
      <c r="H61711" s="27"/>
      <c r="I61711" s="27"/>
    </row>
    <row r="61712" spans="6:9" x14ac:dyDescent="0.2">
      <c r="F61712" s="27"/>
      <c r="G61712" s="27"/>
      <c r="H61712" s="27"/>
      <c r="I61712" s="27"/>
    </row>
    <row r="61713" spans="6:9" x14ac:dyDescent="0.2">
      <c r="F61713" s="27"/>
      <c r="G61713" s="27"/>
      <c r="H61713" s="27"/>
      <c r="I61713" s="27"/>
    </row>
    <row r="61714" spans="6:9" x14ac:dyDescent="0.2">
      <c r="F61714" s="27"/>
      <c r="G61714" s="27"/>
      <c r="H61714" s="27"/>
      <c r="I61714" s="27"/>
    </row>
    <row r="61715" spans="6:9" x14ac:dyDescent="0.2">
      <c r="F61715" s="27"/>
      <c r="G61715" s="27"/>
      <c r="H61715" s="27"/>
      <c r="I61715" s="27"/>
    </row>
    <row r="61716" spans="6:9" x14ac:dyDescent="0.2">
      <c r="F61716" s="27"/>
      <c r="G61716" s="27"/>
      <c r="H61716" s="27"/>
      <c r="I61716" s="27"/>
    </row>
    <row r="61717" spans="6:9" x14ac:dyDescent="0.2">
      <c r="F61717" s="27"/>
      <c r="G61717" s="27"/>
      <c r="H61717" s="27"/>
      <c r="I61717" s="27"/>
    </row>
    <row r="61718" spans="6:9" x14ac:dyDescent="0.2">
      <c r="F61718" s="27"/>
      <c r="G61718" s="27"/>
      <c r="H61718" s="27"/>
      <c r="I61718" s="27"/>
    </row>
    <row r="61719" spans="6:9" x14ac:dyDescent="0.2">
      <c r="F61719" s="27"/>
      <c r="G61719" s="27"/>
      <c r="H61719" s="27"/>
      <c r="I61719" s="27"/>
    </row>
    <row r="61720" spans="6:9" x14ac:dyDescent="0.2">
      <c r="F61720" s="27"/>
      <c r="G61720" s="27"/>
      <c r="H61720" s="27"/>
      <c r="I61720" s="27"/>
    </row>
    <row r="61721" spans="6:9" x14ac:dyDescent="0.2">
      <c r="F61721" s="27"/>
      <c r="G61721" s="27"/>
      <c r="H61721" s="27"/>
      <c r="I61721" s="27"/>
    </row>
    <row r="61722" spans="6:9" x14ac:dyDescent="0.2">
      <c r="F61722" s="27"/>
      <c r="G61722" s="27"/>
      <c r="H61722" s="27"/>
      <c r="I61722" s="27"/>
    </row>
    <row r="61723" spans="6:9" x14ac:dyDescent="0.2">
      <c r="F61723" s="27"/>
      <c r="G61723" s="27"/>
      <c r="H61723" s="27"/>
      <c r="I61723" s="27"/>
    </row>
    <row r="61724" spans="6:9" x14ac:dyDescent="0.2">
      <c r="F61724" s="27"/>
      <c r="G61724" s="27"/>
      <c r="H61724" s="27"/>
      <c r="I61724" s="27"/>
    </row>
    <row r="61725" spans="6:9" x14ac:dyDescent="0.2">
      <c r="F61725" s="27"/>
      <c r="G61725" s="27"/>
      <c r="H61725" s="27"/>
      <c r="I61725" s="27"/>
    </row>
    <row r="61726" spans="6:9" x14ac:dyDescent="0.2">
      <c r="F61726" s="27"/>
      <c r="G61726" s="27"/>
      <c r="H61726" s="27"/>
      <c r="I61726" s="27"/>
    </row>
    <row r="61727" spans="6:9" x14ac:dyDescent="0.2">
      <c r="F61727" s="27"/>
      <c r="G61727" s="27"/>
      <c r="H61727" s="27"/>
      <c r="I61727" s="27"/>
    </row>
    <row r="61728" spans="6:9" x14ac:dyDescent="0.2">
      <c r="F61728" s="27"/>
      <c r="G61728" s="27"/>
      <c r="H61728" s="27"/>
      <c r="I61728" s="27"/>
    </row>
    <row r="61729" spans="6:9" x14ac:dyDescent="0.2">
      <c r="F61729" s="27"/>
      <c r="G61729" s="27"/>
      <c r="H61729" s="27"/>
      <c r="I61729" s="27"/>
    </row>
    <row r="61730" spans="6:9" x14ac:dyDescent="0.2">
      <c r="F61730" s="27"/>
      <c r="G61730" s="27"/>
      <c r="H61730" s="27"/>
      <c r="I61730" s="27"/>
    </row>
    <row r="61731" spans="6:9" x14ac:dyDescent="0.2">
      <c r="F61731" s="27"/>
      <c r="G61731" s="27"/>
      <c r="H61731" s="27"/>
      <c r="I61731" s="27"/>
    </row>
    <row r="61732" spans="6:9" x14ac:dyDescent="0.2">
      <c r="F61732" s="27"/>
      <c r="G61732" s="27"/>
      <c r="H61732" s="27"/>
      <c r="I61732" s="27"/>
    </row>
    <row r="61733" spans="6:9" x14ac:dyDescent="0.2">
      <c r="F61733" s="27"/>
      <c r="G61733" s="27"/>
      <c r="H61733" s="27"/>
      <c r="I61733" s="27"/>
    </row>
    <row r="61734" spans="6:9" x14ac:dyDescent="0.2">
      <c r="F61734" s="27"/>
      <c r="G61734" s="27"/>
      <c r="H61734" s="27"/>
      <c r="I61734" s="27"/>
    </row>
    <row r="61735" spans="6:9" x14ac:dyDescent="0.2">
      <c r="F61735" s="27"/>
      <c r="G61735" s="27"/>
      <c r="H61735" s="27"/>
      <c r="I61735" s="27"/>
    </row>
    <row r="61736" spans="6:9" x14ac:dyDescent="0.2">
      <c r="F61736" s="27"/>
      <c r="G61736" s="27"/>
      <c r="H61736" s="27"/>
      <c r="I61736" s="27"/>
    </row>
    <row r="61737" spans="6:9" x14ac:dyDescent="0.2">
      <c r="F61737" s="27"/>
      <c r="G61737" s="27"/>
      <c r="H61737" s="27"/>
      <c r="I61737" s="27"/>
    </row>
    <row r="61738" spans="6:9" x14ac:dyDescent="0.2">
      <c r="F61738" s="27"/>
      <c r="G61738" s="27"/>
      <c r="H61738" s="27"/>
      <c r="I61738" s="27"/>
    </row>
    <row r="61739" spans="6:9" x14ac:dyDescent="0.2">
      <c r="F61739" s="27"/>
      <c r="G61739" s="27"/>
      <c r="H61739" s="27"/>
      <c r="I61739" s="27"/>
    </row>
    <row r="61740" spans="6:9" x14ac:dyDescent="0.2">
      <c r="F61740" s="27"/>
      <c r="G61740" s="27"/>
      <c r="H61740" s="27"/>
      <c r="I61740" s="27"/>
    </row>
    <row r="61741" spans="6:9" x14ac:dyDescent="0.2">
      <c r="F61741" s="27"/>
      <c r="G61741" s="27"/>
      <c r="H61741" s="27"/>
      <c r="I61741" s="27"/>
    </row>
    <row r="61742" spans="6:9" x14ac:dyDescent="0.2">
      <c r="F61742" s="27"/>
      <c r="G61742" s="27"/>
      <c r="H61742" s="27"/>
      <c r="I61742" s="27"/>
    </row>
    <row r="61743" spans="6:9" x14ac:dyDescent="0.2">
      <c r="F61743" s="27"/>
      <c r="G61743" s="27"/>
      <c r="H61743" s="27"/>
      <c r="I61743" s="27"/>
    </row>
    <row r="61744" spans="6:9" x14ac:dyDescent="0.2">
      <c r="F61744" s="27"/>
      <c r="G61744" s="27"/>
      <c r="H61744" s="27"/>
      <c r="I61744" s="27"/>
    </row>
    <row r="61745" spans="6:9" x14ac:dyDescent="0.2">
      <c r="F61745" s="27"/>
      <c r="G61745" s="27"/>
      <c r="H61745" s="27"/>
      <c r="I61745" s="27"/>
    </row>
    <row r="61746" spans="6:9" x14ac:dyDescent="0.2">
      <c r="F61746" s="27"/>
      <c r="G61746" s="27"/>
      <c r="H61746" s="27"/>
      <c r="I61746" s="27"/>
    </row>
    <row r="61747" spans="6:9" x14ac:dyDescent="0.2">
      <c r="F61747" s="27"/>
      <c r="G61747" s="27"/>
      <c r="H61747" s="27"/>
      <c r="I61747" s="27"/>
    </row>
    <row r="61748" spans="6:9" x14ac:dyDescent="0.2">
      <c r="F61748" s="27"/>
      <c r="G61748" s="27"/>
      <c r="H61748" s="27"/>
      <c r="I61748" s="27"/>
    </row>
    <row r="61749" spans="6:9" x14ac:dyDescent="0.2">
      <c r="F61749" s="27"/>
      <c r="G61749" s="27"/>
      <c r="H61749" s="27"/>
      <c r="I61749" s="27"/>
    </row>
    <row r="61750" spans="6:9" x14ac:dyDescent="0.2">
      <c r="F61750" s="27"/>
      <c r="G61750" s="27"/>
      <c r="H61750" s="27"/>
      <c r="I61750" s="27"/>
    </row>
    <row r="61751" spans="6:9" x14ac:dyDescent="0.2">
      <c r="F61751" s="27"/>
      <c r="G61751" s="27"/>
      <c r="H61751" s="27"/>
      <c r="I61751" s="27"/>
    </row>
    <row r="61752" spans="6:9" x14ac:dyDescent="0.2">
      <c r="F61752" s="27"/>
      <c r="G61752" s="27"/>
      <c r="H61752" s="27"/>
      <c r="I61752" s="27"/>
    </row>
    <row r="61753" spans="6:9" x14ac:dyDescent="0.2">
      <c r="F61753" s="27"/>
      <c r="G61753" s="27"/>
      <c r="H61753" s="27"/>
      <c r="I61753" s="27"/>
    </row>
    <row r="61754" spans="6:9" x14ac:dyDescent="0.2">
      <c r="F61754" s="27"/>
      <c r="G61754" s="27"/>
      <c r="H61754" s="27"/>
      <c r="I61754" s="27"/>
    </row>
    <row r="61755" spans="6:9" x14ac:dyDescent="0.2">
      <c r="F61755" s="27"/>
      <c r="G61755" s="27"/>
      <c r="H61755" s="27"/>
      <c r="I61755" s="27"/>
    </row>
    <row r="61756" spans="6:9" x14ac:dyDescent="0.2">
      <c r="F61756" s="27"/>
      <c r="G61756" s="27"/>
      <c r="H61756" s="27"/>
      <c r="I61756" s="27"/>
    </row>
    <row r="61757" spans="6:9" x14ac:dyDescent="0.2">
      <c r="F61757" s="27"/>
      <c r="G61757" s="27"/>
      <c r="H61757" s="27"/>
      <c r="I61757" s="27"/>
    </row>
    <row r="61758" spans="6:9" x14ac:dyDescent="0.2">
      <c r="F61758" s="27"/>
      <c r="G61758" s="27"/>
      <c r="H61758" s="27"/>
      <c r="I61758" s="27"/>
    </row>
    <row r="61759" spans="6:9" x14ac:dyDescent="0.2">
      <c r="F61759" s="27"/>
      <c r="G61759" s="27"/>
      <c r="H61759" s="27"/>
      <c r="I61759" s="27"/>
    </row>
    <row r="61760" spans="6:9" x14ac:dyDescent="0.2">
      <c r="F61760" s="27"/>
      <c r="G61760" s="27"/>
      <c r="H61760" s="27"/>
      <c r="I61760" s="27"/>
    </row>
    <row r="61761" spans="6:9" x14ac:dyDescent="0.2">
      <c r="F61761" s="27"/>
      <c r="G61761" s="27"/>
      <c r="H61761" s="27"/>
      <c r="I61761" s="27"/>
    </row>
    <row r="61762" spans="6:9" x14ac:dyDescent="0.2">
      <c r="F61762" s="27"/>
      <c r="G61762" s="27"/>
      <c r="H61762" s="27"/>
      <c r="I61762" s="27"/>
    </row>
    <row r="61763" spans="6:9" x14ac:dyDescent="0.2">
      <c r="F61763" s="27"/>
      <c r="G61763" s="27"/>
      <c r="H61763" s="27"/>
      <c r="I61763" s="27"/>
    </row>
    <row r="61764" spans="6:9" x14ac:dyDescent="0.2">
      <c r="F61764" s="27"/>
      <c r="G61764" s="27"/>
      <c r="H61764" s="27"/>
      <c r="I61764" s="27"/>
    </row>
    <row r="61765" spans="6:9" x14ac:dyDescent="0.2">
      <c r="F61765" s="27"/>
      <c r="G61765" s="27"/>
      <c r="H61765" s="27"/>
      <c r="I61765" s="27"/>
    </row>
    <row r="61766" spans="6:9" x14ac:dyDescent="0.2">
      <c r="F61766" s="27"/>
      <c r="G61766" s="27"/>
      <c r="H61766" s="27"/>
      <c r="I61766" s="27"/>
    </row>
    <row r="61767" spans="6:9" x14ac:dyDescent="0.2">
      <c r="F61767" s="27"/>
      <c r="G61767" s="27"/>
      <c r="H61767" s="27"/>
      <c r="I61767" s="27"/>
    </row>
    <row r="61768" spans="6:9" x14ac:dyDescent="0.2">
      <c r="F61768" s="27"/>
      <c r="G61768" s="27"/>
      <c r="H61768" s="27"/>
      <c r="I61768" s="27"/>
    </row>
    <row r="61769" spans="6:9" x14ac:dyDescent="0.2">
      <c r="F61769" s="27"/>
      <c r="G61769" s="27"/>
      <c r="H61769" s="27"/>
      <c r="I61769" s="27"/>
    </row>
    <row r="61770" spans="6:9" x14ac:dyDescent="0.2">
      <c r="F61770" s="27"/>
      <c r="G61770" s="27"/>
      <c r="H61770" s="27"/>
      <c r="I61770" s="27"/>
    </row>
    <row r="61771" spans="6:9" x14ac:dyDescent="0.2">
      <c r="F61771" s="27"/>
      <c r="G61771" s="27"/>
      <c r="H61771" s="27"/>
      <c r="I61771" s="27"/>
    </row>
    <row r="61772" spans="6:9" x14ac:dyDescent="0.2">
      <c r="F61772" s="27"/>
      <c r="G61772" s="27"/>
      <c r="H61772" s="27"/>
      <c r="I61772" s="27"/>
    </row>
    <row r="61773" spans="6:9" x14ac:dyDescent="0.2">
      <c r="F61773" s="27"/>
      <c r="G61773" s="27"/>
      <c r="H61773" s="27"/>
      <c r="I61773" s="27"/>
    </row>
    <row r="61774" spans="6:9" x14ac:dyDescent="0.2">
      <c r="F61774" s="27"/>
      <c r="G61774" s="27"/>
      <c r="H61774" s="27"/>
      <c r="I61774" s="27"/>
    </row>
    <row r="61775" spans="6:9" x14ac:dyDescent="0.2">
      <c r="F61775" s="27"/>
      <c r="G61775" s="27"/>
      <c r="H61775" s="27"/>
      <c r="I61775" s="27"/>
    </row>
    <row r="61776" spans="6:9" x14ac:dyDescent="0.2">
      <c r="F61776" s="27"/>
      <c r="G61776" s="27"/>
      <c r="H61776" s="27"/>
      <c r="I61776" s="27"/>
    </row>
    <row r="61777" spans="6:9" x14ac:dyDescent="0.2">
      <c r="F61777" s="27"/>
      <c r="G61777" s="27"/>
      <c r="H61777" s="27"/>
      <c r="I61777" s="27"/>
    </row>
    <row r="61778" spans="6:9" x14ac:dyDescent="0.2">
      <c r="F61778" s="27"/>
      <c r="G61778" s="27"/>
      <c r="H61778" s="27"/>
      <c r="I61778" s="27"/>
    </row>
    <row r="61779" spans="6:9" x14ac:dyDescent="0.2">
      <c r="F61779" s="27"/>
      <c r="G61779" s="27"/>
      <c r="H61779" s="27"/>
      <c r="I61779" s="27"/>
    </row>
    <row r="61780" spans="6:9" x14ac:dyDescent="0.2">
      <c r="F61780" s="27"/>
      <c r="G61780" s="27"/>
      <c r="H61780" s="27"/>
      <c r="I61780" s="27"/>
    </row>
    <row r="61781" spans="6:9" x14ac:dyDescent="0.2">
      <c r="F61781" s="27"/>
      <c r="G61781" s="27"/>
      <c r="H61781" s="27"/>
      <c r="I61781" s="27"/>
    </row>
    <row r="61782" spans="6:9" x14ac:dyDescent="0.2">
      <c r="F61782" s="27"/>
      <c r="G61782" s="27"/>
      <c r="H61782" s="27"/>
      <c r="I61782" s="27"/>
    </row>
    <row r="61783" spans="6:9" x14ac:dyDescent="0.2">
      <c r="F61783" s="27"/>
      <c r="G61783" s="27"/>
      <c r="H61783" s="27"/>
      <c r="I61783" s="27"/>
    </row>
    <row r="61784" spans="6:9" x14ac:dyDescent="0.2">
      <c r="F61784" s="27"/>
      <c r="G61784" s="27"/>
      <c r="H61784" s="27"/>
      <c r="I61784" s="27"/>
    </row>
    <row r="61785" spans="6:9" x14ac:dyDescent="0.2">
      <c r="F61785" s="27"/>
      <c r="G61785" s="27"/>
      <c r="H61785" s="27"/>
      <c r="I61785" s="27"/>
    </row>
    <row r="61786" spans="6:9" x14ac:dyDescent="0.2">
      <c r="F61786" s="27"/>
      <c r="G61786" s="27"/>
      <c r="H61786" s="27"/>
      <c r="I61786" s="27"/>
    </row>
    <row r="61787" spans="6:9" x14ac:dyDescent="0.2">
      <c r="F61787" s="27"/>
      <c r="G61787" s="27"/>
      <c r="H61787" s="27"/>
      <c r="I61787" s="27"/>
    </row>
    <row r="61788" spans="6:9" x14ac:dyDescent="0.2">
      <c r="F61788" s="27"/>
      <c r="G61788" s="27"/>
      <c r="H61788" s="27"/>
      <c r="I61788" s="27"/>
    </row>
    <row r="61789" spans="6:9" x14ac:dyDescent="0.2">
      <c r="F61789" s="27"/>
      <c r="G61789" s="27"/>
      <c r="H61789" s="27"/>
      <c r="I61789" s="27"/>
    </row>
    <row r="61790" spans="6:9" x14ac:dyDescent="0.2">
      <c r="F61790" s="27"/>
      <c r="G61790" s="27"/>
      <c r="H61790" s="27"/>
      <c r="I61790" s="27"/>
    </row>
    <row r="61791" spans="6:9" x14ac:dyDescent="0.2">
      <c r="F61791" s="27"/>
      <c r="G61791" s="27"/>
      <c r="H61791" s="27"/>
      <c r="I61791" s="27"/>
    </row>
    <row r="61792" spans="6:9" x14ac:dyDescent="0.2">
      <c r="F61792" s="27"/>
      <c r="G61792" s="27"/>
      <c r="H61792" s="27"/>
      <c r="I61792" s="27"/>
    </row>
    <row r="61793" spans="6:9" x14ac:dyDescent="0.2">
      <c r="F61793" s="27"/>
      <c r="G61793" s="27"/>
      <c r="H61793" s="27"/>
      <c r="I61793" s="27"/>
    </row>
    <row r="61794" spans="6:9" x14ac:dyDescent="0.2">
      <c r="F61794" s="27"/>
      <c r="G61794" s="27"/>
      <c r="H61794" s="27"/>
      <c r="I61794" s="27"/>
    </row>
    <row r="61795" spans="6:9" x14ac:dyDescent="0.2">
      <c r="F61795" s="27"/>
      <c r="G61795" s="27"/>
      <c r="H61795" s="27"/>
      <c r="I61795" s="27"/>
    </row>
    <row r="61796" spans="6:9" x14ac:dyDescent="0.2">
      <c r="F61796" s="27"/>
      <c r="G61796" s="27"/>
      <c r="H61796" s="27"/>
      <c r="I61796" s="27"/>
    </row>
    <row r="61797" spans="6:9" x14ac:dyDescent="0.2">
      <c r="F61797" s="27"/>
      <c r="G61797" s="27"/>
      <c r="H61797" s="27"/>
      <c r="I61797" s="27"/>
    </row>
    <row r="61798" spans="6:9" x14ac:dyDescent="0.2">
      <c r="F61798" s="27"/>
      <c r="G61798" s="27"/>
      <c r="H61798" s="27"/>
      <c r="I61798" s="27"/>
    </row>
    <row r="61799" spans="6:9" x14ac:dyDescent="0.2">
      <c r="F61799" s="27"/>
      <c r="G61799" s="27"/>
      <c r="H61799" s="27"/>
      <c r="I61799" s="27"/>
    </row>
    <row r="61800" spans="6:9" x14ac:dyDescent="0.2">
      <c r="F61800" s="27"/>
      <c r="G61800" s="27"/>
      <c r="H61800" s="27"/>
      <c r="I61800" s="27"/>
    </row>
    <row r="61801" spans="6:9" x14ac:dyDescent="0.2">
      <c r="F61801" s="27"/>
      <c r="G61801" s="27"/>
      <c r="H61801" s="27"/>
      <c r="I61801" s="27"/>
    </row>
    <row r="61802" spans="6:9" x14ac:dyDescent="0.2">
      <c r="F61802" s="27"/>
      <c r="G61802" s="27"/>
      <c r="H61802" s="27"/>
      <c r="I61802" s="27"/>
    </row>
    <row r="61803" spans="6:9" x14ac:dyDescent="0.2">
      <c r="F61803" s="27"/>
      <c r="G61803" s="27"/>
      <c r="H61803" s="27"/>
      <c r="I61803" s="27"/>
    </row>
    <row r="61804" spans="6:9" x14ac:dyDescent="0.2">
      <c r="F61804" s="27"/>
      <c r="G61804" s="27"/>
      <c r="H61804" s="27"/>
      <c r="I61804" s="27"/>
    </row>
    <row r="61805" spans="6:9" x14ac:dyDescent="0.2">
      <c r="F61805" s="27"/>
      <c r="G61805" s="27"/>
      <c r="H61805" s="27"/>
      <c r="I61805" s="27"/>
    </row>
    <row r="61806" spans="6:9" x14ac:dyDescent="0.2">
      <c r="F61806" s="27"/>
      <c r="G61806" s="27"/>
      <c r="H61806" s="27"/>
      <c r="I61806" s="27"/>
    </row>
    <row r="61807" spans="6:9" x14ac:dyDescent="0.2">
      <c r="F61807" s="27"/>
      <c r="G61807" s="27"/>
      <c r="H61807" s="27"/>
      <c r="I61807" s="27"/>
    </row>
    <row r="61808" spans="6:9" x14ac:dyDescent="0.2">
      <c r="F61808" s="27"/>
      <c r="G61808" s="27"/>
      <c r="H61808" s="27"/>
      <c r="I61808" s="27"/>
    </row>
    <row r="61809" spans="6:9" x14ac:dyDescent="0.2">
      <c r="F61809" s="27"/>
      <c r="G61809" s="27"/>
      <c r="H61809" s="27"/>
      <c r="I61809" s="27"/>
    </row>
    <row r="61810" spans="6:9" x14ac:dyDescent="0.2">
      <c r="F61810" s="27"/>
      <c r="G61810" s="27"/>
      <c r="H61810" s="27"/>
      <c r="I61810" s="27"/>
    </row>
    <row r="61811" spans="6:9" x14ac:dyDescent="0.2">
      <c r="F61811" s="27"/>
      <c r="G61811" s="27"/>
      <c r="H61811" s="27"/>
      <c r="I61811" s="27"/>
    </row>
    <row r="61812" spans="6:9" x14ac:dyDescent="0.2">
      <c r="F61812" s="27"/>
      <c r="G61812" s="27"/>
      <c r="H61812" s="27"/>
      <c r="I61812" s="27"/>
    </row>
    <row r="61813" spans="6:9" x14ac:dyDescent="0.2">
      <c r="F61813" s="27"/>
      <c r="G61813" s="27"/>
      <c r="H61813" s="27"/>
      <c r="I61813" s="27"/>
    </row>
    <row r="61814" spans="6:9" x14ac:dyDescent="0.2">
      <c r="F61814" s="27"/>
      <c r="G61814" s="27"/>
      <c r="H61814" s="27"/>
      <c r="I61814" s="27"/>
    </row>
    <row r="61815" spans="6:9" x14ac:dyDescent="0.2">
      <c r="F61815" s="27"/>
      <c r="G61815" s="27"/>
      <c r="H61815" s="27"/>
      <c r="I61815" s="27"/>
    </row>
    <row r="61816" spans="6:9" x14ac:dyDescent="0.2">
      <c r="F61816" s="27"/>
      <c r="G61816" s="27"/>
      <c r="H61816" s="27"/>
      <c r="I61816" s="27"/>
    </row>
    <row r="61817" spans="6:9" x14ac:dyDescent="0.2">
      <c r="F61817" s="27"/>
      <c r="G61817" s="27"/>
      <c r="H61817" s="27"/>
      <c r="I61817" s="27"/>
    </row>
    <row r="61818" spans="6:9" x14ac:dyDescent="0.2">
      <c r="F61818" s="27"/>
      <c r="G61818" s="27"/>
      <c r="H61818" s="27"/>
      <c r="I61818" s="27"/>
    </row>
    <row r="61819" spans="6:9" x14ac:dyDescent="0.2">
      <c r="F61819" s="27"/>
      <c r="G61819" s="27"/>
      <c r="H61819" s="27"/>
      <c r="I61819" s="27"/>
    </row>
    <row r="61820" spans="6:9" x14ac:dyDescent="0.2">
      <c r="F61820" s="27"/>
      <c r="G61820" s="27"/>
      <c r="H61820" s="27"/>
      <c r="I61820" s="27"/>
    </row>
    <row r="61821" spans="6:9" x14ac:dyDescent="0.2">
      <c r="F61821" s="27"/>
      <c r="G61821" s="27"/>
      <c r="H61821" s="27"/>
      <c r="I61821" s="27"/>
    </row>
    <row r="61822" spans="6:9" x14ac:dyDescent="0.2">
      <c r="F61822" s="27"/>
      <c r="G61822" s="27"/>
      <c r="H61822" s="27"/>
      <c r="I61822" s="27"/>
    </row>
    <row r="61823" spans="6:9" x14ac:dyDescent="0.2">
      <c r="F61823" s="27"/>
      <c r="G61823" s="27"/>
      <c r="H61823" s="27"/>
      <c r="I61823" s="27"/>
    </row>
    <row r="61824" spans="6:9" x14ac:dyDescent="0.2">
      <c r="F61824" s="27"/>
      <c r="G61824" s="27"/>
      <c r="H61824" s="27"/>
      <c r="I61824" s="27"/>
    </row>
    <row r="61825" spans="6:9" x14ac:dyDescent="0.2">
      <c r="F61825" s="27"/>
      <c r="G61825" s="27"/>
      <c r="H61825" s="27"/>
      <c r="I61825" s="27"/>
    </row>
    <row r="61826" spans="6:9" x14ac:dyDescent="0.2">
      <c r="F61826" s="27"/>
      <c r="G61826" s="27"/>
      <c r="H61826" s="27"/>
      <c r="I61826" s="27"/>
    </row>
    <row r="61827" spans="6:9" x14ac:dyDescent="0.2">
      <c r="F61827" s="27"/>
      <c r="G61827" s="27"/>
      <c r="H61827" s="27"/>
      <c r="I61827" s="27"/>
    </row>
    <row r="61828" spans="6:9" x14ac:dyDescent="0.2">
      <c r="F61828" s="27"/>
      <c r="G61828" s="27"/>
      <c r="H61828" s="27"/>
      <c r="I61828" s="27"/>
    </row>
    <row r="61829" spans="6:9" x14ac:dyDescent="0.2">
      <c r="F61829" s="27"/>
      <c r="G61829" s="27"/>
      <c r="H61829" s="27"/>
      <c r="I61829" s="27"/>
    </row>
    <row r="61830" spans="6:9" x14ac:dyDescent="0.2">
      <c r="F61830" s="27"/>
      <c r="G61830" s="27"/>
      <c r="H61830" s="27"/>
      <c r="I61830" s="27"/>
    </row>
    <row r="61831" spans="6:9" x14ac:dyDescent="0.2">
      <c r="F61831" s="27"/>
      <c r="G61831" s="27"/>
      <c r="H61831" s="27"/>
      <c r="I61831" s="27"/>
    </row>
    <row r="61832" spans="6:9" x14ac:dyDescent="0.2">
      <c r="F61832" s="27"/>
      <c r="G61832" s="27"/>
      <c r="H61832" s="27"/>
      <c r="I61832" s="27"/>
    </row>
    <row r="61833" spans="6:9" x14ac:dyDescent="0.2">
      <c r="F61833" s="27"/>
      <c r="G61833" s="27"/>
      <c r="H61833" s="27"/>
      <c r="I61833" s="27"/>
    </row>
    <row r="61834" spans="6:9" x14ac:dyDescent="0.2">
      <c r="F61834" s="27"/>
      <c r="G61834" s="27"/>
      <c r="H61834" s="27"/>
      <c r="I61834" s="27"/>
    </row>
    <row r="61835" spans="6:9" x14ac:dyDescent="0.2">
      <c r="F61835" s="27"/>
      <c r="G61835" s="27"/>
      <c r="H61835" s="27"/>
      <c r="I61835" s="27"/>
    </row>
    <row r="61836" spans="6:9" x14ac:dyDescent="0.2">
      <c r="F61836" s="27"/>
      <c r="G61836" s="27"/>
      <c r="H61836" s="27"/>
      <c r="I61836" s="27"/>
    </row>
    <row r="61837" spans="6:9" x14ac:dyDescent="0.2">
      <c r="F61837" s="27"/>
      <c r="G61837" s="27"/>
      <c r="H61837" s="27"/>
      <c r="I61837" s="27"/>
    </row>
    <row r="61838" spans="6:9" x14ac:dyDescent="0.2">
      <c r="F61838" s="27"/>
      <c r="G61838" s="27"/>
      <c r="H61838" s="27"/>
      <c r="I61838" s="27"/>
    </row>
    <row r="61839" spans="6:9" x14ac:dyDescent="0.2">
      <c r="F61839" s="27"/>
      <c r="G61839" s="27"/>
      <c r="H61839" s="27"/>
      <c r="I61839" s="27"/>
    </row>
    <row r="61840" spans="6:9" x14ac:dyDescent="0.2">
      <c r="F61840" s="27"/>
      <c r="G61840" s="27"/>
      <c r="H61840" s="27"/>
      <c r="I61840" s="27"/>
    </row>
    <row r="61841" spans="6:9" x14ac:dyDescent="0.2">
      <c r="F61841" s="27"/>
      <c r="G61841" s="27"/>
      <c r="H61841" s="27"/>
      <c r="I61841" s="27"/>
    </row>
    <row r="61842" spans="6:9" x14ac:dyDescent="0.2">
      <c r="F61842" s="27"/>
      <c r="G61842" s="27"/>
      <c r="H61842" s="27"/>
      <c r="I61842" s="27"/>
    </row>
    <row r="61843" spans="6:9" x14ac:dyDescent="0.2">
      <c r="F61843" s="27"/>
      <c r="G61843" s="27"/>
      <c r="H61843" s="27"/>
      <c r="I61843" s="27"/>
    </row>
    <row r="61844" spans="6:9" x14ac:dyDescent="0.2">
      <c r="F61844" s="27"/>
      <c r="G61844" s="27"/>
      <c r="H61844" s="27"/>
      <c r="I61844" s="27"/>
    </row>
    <row r="61845" spans="6:9" x14ac:dyDescent="0.2">
      <c r="F61845" s="27"/>
      <c r="G61845" s="27"/>
      <c r="H61845" s="27"/>
      <c r="I61845" s="27"/>
    </row>
    <row r="61846" spans="6:9" x14ac:dyDescent="0.2">
      <c r="F61846" s="27"/>
      <c r="G61846" s="27"/>
      <c r="H61846" s="27"/>
      <c r="I61846" s="27"/>
    </row>
    <row r="61847" spans="6:9" x14ac:dyDescent="0.2">
      <c r="F61847" s="27"/>
      <c r="G61847" s="27"/>
      <c r="H61847" s="27"/>
      <c r="I61847" s="27"/>
    </row>
    <row r="61848" spans="6:9" x14ac:dyDescent="0.2">
      <c r="F61848" s="27"/>
      <c r="G61848" s="27"/>
      <c r="H61848" s="27"/>
      <c r="I61848" s="27"/>
    </row>
    <row r="61849" spans="6:9" x14ac:dyDescent="0.2">
      <c r="F61849" s="27"/>
      <c r="G61849" s="27"/>
      <c r="H61849" s="27"/>
      <c r="I61849" s="27"/>
    </row>
    <row r="61850" spans="6:9" x14ac:dyDescent="0.2">
      <c r="F61850" s="27"/>
      <c r="G61850" s="27"/>
      <c r="H61850" s="27"/>
      <c r="I61850" s="27"/>
    </row>
    <row r="61851" spans="6:9" x14ac:dyDescent="0.2">
      <c r="F61851" s="27"/>
      <c r="G61851" s="27"/>
      <c r="H61851" s="27"/>
      <c r="I61851" s="27"/>
    </row>
    <row r="61852" spans="6:9" x14ac:dyDescent="0.2">
      <c r="F61852" s="27"/>
      <c r="G61852" s="27"/>
      <c r="H61852" s="27"/>
      <c r="I61852" s="27"/>
    </row>
    <row r="61853" spans="6:9" x14ac:dyDescent="0.2">
      <c r="F61853" s="27"/>
      <c r="G61853" s="27"/>
      <c r="H61853" s="27"/>
      <c r="I61853" s="27"/>
    </row>
    <row r="61854" spans="6:9" x14ac:dyDescent="0.2">
      <c r="F61854" s="27"/>
      <c r="G61854" s="27"/>
      <c r="H61854" s="27"/>
      <c r="I61854" s="27"/>
    </row>
    <row r="61855" spans="6:9" x14ac:dyDescent="0.2">
      <c r="F61855" s="27"/>
      <c r="G61855" s="27"/>
      <c r="H61855" s="27"/>
      <c r="I61855" s="27"/>
    </row>
    <row r="61856" spans="6:9" x14ac:dyDescent="0.2">
      <c r="F61856" s="27"/>
      <c r="G61856" s="27"/>
      <c r="H61856" s="27"/>
      <c r="I61856" s="27"/>
    </row>
    <row r="61857" spans="6:9" x14ac:dyDescent="0.2">
      <c r="F61857" s="27"/>
      <c r="G61857" s="27"/>
      <c r="H61857" s="27"/>
      <c r="I61857" s="27"/>
    </row>
    <row r="61858" spans="6:9" x14ac:dyDescent="0.2">
      <c r="F61858" s="27"/>
      <c r="G61858" s="27"/>
      <c r="H61858" s="27"/>
      <c r="I61858" s="27"/>
    </row>
    <row r="61859" spans="6:9" x14ac:dyDescent="0.2">
      <c r="F61859" s="27"/>
      <c r="G61859" s="27"/>
      <c r="H61859" s="27"/>
      <c r="I61859" s="27"/>
    </row>
    <row r="61860" spans="6:9" x14ac:dyDescent="0.2">
      <c r="F61860" s="27"/>
      <c r="G61860" s="27"/>
      <c r="H61860" s="27"/>
      <c r="I61860" s="27"/>
    </row>
    <row r="61861" spans="6:9" x14ac:dyDescent="0.2">
      <c r="F61861" s="27"/>
      <c r="G61861" s="27"/>
      <c r="H61861" s="27"/>
      <c r="I61861" s="27"/>
    </row>
    <row r="61862" spans="6:9" x14ac:dyDescent="0.2">
      <c r="F61862" s="27"/>
      <c r="G61862" s="27"/>
      <c r="H61862" s="27"/>
      <c r="I61862" s="27"/>
    </row>
    <row r="61863" spans="6:9" x14ac:dyDescent="0.2">
      <c r="F61863" s="27"/>
      <c r="G61863" s="27"/>
      <c r="H61863" s="27"/>
      <c r="I61863" s="27"/>
    </row>
    <row r="61864" spans="6:9" x14ac:dyDescent="0.2">
      <c r="F61864" s="27"/>
      <c r="G61864" s="27"/>
      <c r="H61864" s="27"/>
      <c r="I61864" s="27"/>
    </row>
    <row r="61865" spans="6:9" x14ac:dyDescent="0.2">
      <c r="F61865" s="27"/>
      <c r="G61865" s="27"/>
      <c r="H61865" s="27"/>
      <c r="I61865" s="27"/>
    </row>
    <row r="61866" spans="6:9" x14ac:dyDescent="0.2">
      <c r="F61866" s="27"/>
      <c r="G61866" s="27"/>
      <c r="H61866" s="27"/>
      <c r="I61866" s="27"/>
    </row>
    <row r="61867" spans="6:9" x14ac:dyDescent="0.2">
      <c r="F61867" s="27"/>
      <c r="G61867" s="27"/>
      <c r="H61867" s="27"/>
      <c r="I61867" s="27"/>
    </row>
    <row r="61868" spans="6:9" x14ac:dyDescent="0.2">
      <c r="F61868" s="27"/>
      <c r="G61868" s="27"/>
      <c r="H61868" s="27"/>
      <c r="I61868" s="27"/>
    </row>
    <row r="61869" spans="6:9" x14ac:dyDescent="0.2">
      <c r="F61869" s="27"/>
      <c r="G61869" s="27"/>
      <c r="H61869" s="27"/>
      <c r="I61869" s="27"/>
    </row>
    <row r="61870" spans="6:9" x14ac:dyDescent="0.2">
      <c r="F61870" s="27"/>
      <c r="G61870" s="27"/>
      <c r="H61870" s="27"/>
      <c r="I61870" s="27"/>
    </row>
    <row r="61871" spans="6:9" x14ac:dyDescent="0.2">
      <c r="F61871" s="27"/>
      <c r="G61871" s="27"/>
      <c r="H61871" s="27"/>
      <c r="I61871" s="27"/>
    </row>
    <row r="61872" spans="6:9" x14ac:dyDescent="0.2">
      <c r="F61872" s="27"/>
      <c r="G61872" s="27"/>
      <c r="H61872" s="27"/>
      <c r="I61872" s="27"/>
    </row>
    <row r="61873" spans="6:9" x14ac:dyDescent="0.2">
      <c r="F61873" s="27"/>
      <c r="G61873" s="27"/>
      <c r="H61873" s="27"/>
      <c r="I61873" s="27"/>
    </row>
    <row r="61874" spans="6:9" x14ac:dyDescent="0.2">
      <c r="F61874" s="27"/>
      <c r="G61874" s="27"/>
      <c r="H61874" s="27"/>
      <c r="I61874" s="27"/>
    </row>
    <row r="61875" spans="6:9" x14ac:dyDescent="0.2">
      <c r="F61875" s="27"/>
      <c r="G61875" s="27"/>
      <c r="H61875" s="27"/>
      <c r="I61875" s="27"/>
    </row>
    <row r="61876" spans="6:9" x14ac:dyDescent="0.2">
      <c r="F61876" s="27"/>
      <c r="G61876" s="27"/>
      <c r="H61876" s="27"/>
      <c r="I61876" s="27"/>
    </row>
    <row r="61877" spans="6:9" x14ac:dyDescent="0.2">
      <c r="F61877" s="27"/>
      <c r="G61877" s="27"/>
      <c r="H61877" s="27"/>
      <c r="I61877" s="27"/>
    </row>
    <row r="61878" spans="6:9" x14ac:dyDescent="0.2">
      <c r="F61878" s="27"/>
      <c r="G61878" s="27"/>
      <c r="H61878" s="27"/>
      <c r="I61878" s="27"/>
    </row>
    <row r="61879" spans="6:9" x14ac:dyDescent="0.2">
      <c r="F61879" s="27"/>
      <c r="G61879" s="27"/>
      <c r="H61879" s="27"/>
      <c r="I61879" s="27"/>
    </row>
    <row r="61880" spans="6:9" x14ac:dyDescent="0.2">
      <c r="F61880" s="27"/>
      <c r="G61880" s="27"/>
      <c r="H61880" s="27"/>
      <c r="I61880" s="27"/>
    </row>
    <row r="61881" spans="6:9" x14ac:dyDescent="0.2">
      <c r="F61881" s="27"/>
      <c r="G61881" s="27"/>
      <c r="H61881" s="27"/>
      <c r="I61881" s="27"/>
    </row>
    <row r="61882" spans="6:9" x14ac:dyDescent="0.2">
      <c r="F61882" s="27"/>
      <c r="G61882" s="27"/>
      <c r="H61882" s="27"/>
      <c r="I61882" s="27"/>
    </row>
    <row r="61883" spans="6:9" x14ac:dyDescent="0.2">
      <c r="F61883" s="27"/>
      <c r="G61883" s="27"/>
      <c r="H61883" s="27"/>
      <c r="I61883" s="27"/>
    </row>
    <row r="61884" spans="6:9" x14ac:dyDescent="0.2">
      <c r="F61884" s="27"/>
      <c r="G61884" s="27"/>
      <c r="H61884" s="27"/>
      <c r="I61884" s="27"/>
    </row>
    <row r="61885" spans="6:9" x14ac:dyDescent="0.2">
      <c r="F61885" s="27"/>
      <c r="G61885" s="27"/>
      <c r="H61885" s="27"/>
      <c r="I61885" s="27"/>
    </row>
    <row r="61886" spans="6:9" x14ac:dyDescent="0.2">
      <c r="F61886" s="27"/>
      <c r="G61886" s="27"/>
      <c r="H61886" s="27"/>
      <c r="I61886" s="27"/>
    </row>
    <row r="61887" spans="6:9" x14ac:dyDescent="0.2">
      <c r="F61887" s="27"/>
      <c r="G61887" s="27"/>
      <c r="H61887" s="27"/>
      <c r="I61887" s="27"/>
    </row>
    <row r="61888" spans="6:9" x14ac:dyDescent="0.2">
      <c r="F61888" s="27"/>
      <c r="G61888" s="27"/>
      <c r="H61888" s="27"/>
      <c r="I61888" s="27"/>
    </row>
    <row r="61889" spans="6:9" x14ac:dyDescent="0.2">
      <c r="F61889" s="27"/>
      <c r="G61889" s="27"/>
      <c r="H61889" s="27"/>
      <c r="I61889" s="27"/>
    </row>
    <row r="61890" spans="6:9" x14ac:dyDescent="0.2">
      <c r="F61890" s="27"/>
      <c r="G61890" s="27"/>
      <c r="H61890" s="27"/>
      <c r="I61890" s="27"/>
    </row>
    <row r="61891" spans="6:9" x14ac:dyDescent="0.2">
      <c r="F61891" s="27"/>
      <c r="G61891" s="27"/>
      <c r="H61891" s="27"/>
      <c r="I61891" s="27"/>
    </row>
    <row r="61892" spans="6:9" x14ac:dyDescent="0.2">
      <c r="F61892" s="27"/>
      <c r="G61892" s="27"/>
      <c r="H61892" s="27"/>
      <c r="I61892" s="27"/>
    </row>
    <row r="61893" spans="6:9" x14ac:dyDescent="0.2">
      <c r="F61893" s="27"/>
      <c r="G61893" s="27"/>
      <c r="H61893" s="27"/>
      <c r="I61893" s="27"/>
    </row>
    <row r="61894" spans="6:9" x14ac:dyDescent="0.2">
      <c r="F61894" s="27"/>
      <c r="G61894" s="27"/>
      <c r="H61894" s="27"/>
      <c r="I61894" s="27"/>
    </row>
    <row r="61895" spans="6:9" x14ac:dyDescent="0.2">
      <c r="F61895" s="27"/>
      <c r="G61895" s="27"/>
      <c r="H61895" s="27"/>
      <c r="I61895" s="27"/>
    </row>
    <row r="61896" spans="6:9" x14ac:dyDescent="0.2">
      <c r="F61896" s="27"/>
      <c r="G61896" s="27"/>
      <c r="H61896" s="27"/>
      <c r="I61896" s="27"/>
    </row>
    <row r="61897" spans="6:9" x14ac:dyDescent="0.2">
      <c r="F61897" s="27"/>
      <c r="G61897" s="27"/>
      <c r="H61897" s="27"/>
      <c r="I61897" s="27"/>
    </row>
    <row r="61898" spans="6:9" x14ac:dyDescent="0.2">
      <c r="F61898" s="27"/>
      <c r="G61898" s="27"/>
      <c r="H61898" s="27"/>
      <c r="I61898" s="27"/>
    </row>
    <row r="61899" spans="6:9" x14ac:dyDescent="0.2">
      <c r="F61899" s="27"/>
      <c r="G61899" s="27"/>
      <c r="H61899" s="27"/>
      <c r="I61899" s="27"/>
    </row>
    <row r="61900" spans="6:9" x14ac:dyDescent="0.2">
      <c r="F61900" s="27"/>
      <c r="G61900" s="27"/>
      <c r="H61900" s="27"/>
      <c r="I61900" s="27"/>
    </row>
    <row r="61901" spans="6:9" x14ac:dyDescent="0.2">
      <c r="F61901" s="27"/>
      <c r="G61901" s="27"/>
      <c r="H61901" s="27"/>
      <c r="I61901" s="27"/>
    </row>
    <row r="61902" spans="6:9" x14ac:dyDescent="0.2">
      <c r="F61902" s="27"/>
      <c r="G61902" s="27"/>
      <c r="H61902" s="27"/>
      <c r="I61902" s="27"/>
    </row>
    <row r="61903" spans="6:9" x14ac:dyDescent="0.2">
      <c r="F61903" s="27"/>
      <c r="G61903" s="27"/>
      <c r="H61903" s="27"/>
      <c r="I61903" s="27"/>
    </row>
    <row r="61904" spans="6:9" x14ac:dyDescent="0.2">
      <c r="F61904" s="27"/>
      <c r="G61904" s="27"/>
      <c r="H61904" s="27"/>
      <c r="I61904" s="27"/>
    </row>
    <row r="61905" spans="6:9" x14ac:dyDescent="0.2">
      <c r="F61905" s="27"/>
      <c r="G61905" s="27"/>
      <c r="H61905" s="27"/>
      <c r="I61905" s="27"/>
    </row>
    <row r="61906" spans="6:9" x14ac:dyDescent="0.2">
      <c r="F61906" s="27"/>
      <c r="G61906" s="27"/>
      <c r="H61906" s="27"/>
      <c r="I61906" s="27"/>
    </row>
    <row r="61907" spans="6:9" x14ac:dyDescent="0.2">
      <c r="F61907" s="27"/>
      <c r="G61907" s="27"/>
      <c r="H61907" s="27"/>
      <c r="I61907" s="27"/>
    </row>
    <row r="61908" spans="6:9" x14ac:dyDescent="0.2">
      <c r="F61908" s="27"/>
      <c r="G61908" s="27"/>
      <c r="H61908" s="27"/>
      <c r="I61908" s="27"/>
    </row>
    <row r="61909" spans="6:9" x14ac:dyDescent="0.2">
      <c r="F61909" s="27"/>
      <c r="G61909" s="27"/>
      <c r="H61909" s="27"/>
      <c r="I61909" s="27"/>
    </row>
    <row r="61910" spans="6:9" x14ac:dyDescent="0.2">
      <c r="F61910" s="27"/>
      <c r="G61910" s="27"/>
      <c r="H61910" s="27"/>
      <c r="I61910" s="27"/>
    </row>
    <row r="61911" spans="6:9" x14ac:dyDescent="0.2">
      <c r="F61911" s="27"/>
      <c r="G61911" s="27"/>
      <c r="H61911" s="27"/>
      <c r="I61911" s="27"/>
    </row>
    <row r="61912" spans="6:9" x14ac:dyDescent="0.2">
      <c r="F61912" s="27"/>
      <c r="G61912" s="27"/>
      <c r="H61912" s="27"/>
      <c r="I61912" s="27"/>
    </row>
    <row r="61913" spans="6:9" x14ac:dyDescent="0.2">
      <c r="F61913" s="27"/>
      <c r="G61913" s="27"/>
      <c r="H61913" s="27"/>
      <c r="I61913" s="27"/>
    </row>
    <row r="61914" spans="6:9" x14ac:dyDescent="0.2">
      <c r="F61914" s="27"/>
      <c r="G61914" s="27"/>
      <c r="H61914" s="27"/>
      <c r="I61914" s="27"/>
    </row>
    <row r="61915" spans="6:9" x14ac:dyDescent="0.2">
      <c r="F61915" s="27"/>
      <c r="G61915" s="27"/>
      <c r="H61915" s="27"/>
      <c r="I61915" s="27"/>
    </row>
    <row r="61916" spans="6:9" x14ac:dyDescent="0.2">
      <c r="F61916" s="27"/>
      <c r="G61916" s="27"/>
      <c r="H61916" s="27"/>
      <c r="I61916" s="27"/>
    </row>
    <row r="61917" spans="6:9" x14ac:dyDescent="0.2">
      <c r="F61917" s="27"/>
      <c r="G61917" s="27"/>
      <c r="H61917" s="27"/>
      <c r="I61917" s="27"/>
    </row>
    <row r="61918" spans="6:9" x14ac:dyDescent="0.2">
      <c r="F61918" s="27"/>
      <c r="G61918" s="27"/>
      <c r="H61918" s="27"/>
      <c r="I61918" s="27"/>
    </row>
    <row r="61919" spans="6:9" x14ac:dyDescent="0.2">
      <c r="F61919" s="27"/>
      <c r="G61919" s="27"/>
      <c r="H61919" s="27"/>
      <c r="I61919" s="27"/>
    </row>
    <row r="61920" spans="6:9" x14ac:dyDescent="0.2">
      <c r="F61920" s="27"/>
      <c r="G61920" s="27"/>
      <c r="H61920" s="27"/>
      <c r="I61920" s="27"/>
    </row>
    <row r="61921" spans="6:9" x14ac:dyDescent="0.2">
      <c r="F61921" s="27"/>
      <c r="G61921" s="27"/>
      <c r="H61921" s="27"/>
      <c r="I61921" s="27"/>
    </row>
    <row r="61922" spans="6:9" x14ac:dyDescent="0.2">
      <c r="F61922" s="27"/>
      <c r="G61922" s="27"/>
      <c r="H61922" s="27"/>
      <c r="I61922" s="27"/>
    </row>
    <row r="61923" spans="6:9" x14ac:dyDescent="0.2">
      <c r="F61923" s="27"/>
      <c r="G61923" s="27"/>
      <c r="H61923" s="27"/>
      <c r="I61923" s="27"/>
    </row>
    <row r="61924" spans="6:9" x14ac:dyDescent="0.2">
      <c r="F61924" s="27"/>
      <c r="G61924" s="27"/>
      <c r="H61924" s="27"/>
      <c r="I61924" s="27"/>
    </row>
    <row r="61925" spans="6:9" x14ac:dyDescent="0.2">
      <c r="F61925" s="27"/>
      <c r="G61925" s="27"/>
      <c r="H61925" s="27"/>
      <c r="I61925" s="27"/>
    </row>
    <row r="61926" spans="6:9" x14ac:dyDescent="0.2">
      <c r="F61926" s="27"/>
      <c r="G61926" s="27"/>
      <c r="H61926" s="27"/>
      <c r="I61926" s="27"/>
    </row>
    <row r="61927" spans="6:9" x14ac:dyDescent="0.2">
      <c r="F61927" s="27"/>
      <c r="G61927" s="27"/>
      <c r="H61927" s="27"/>
      <c r="I61927" s="27"/>
    </row>
    <row r="61928" spans="6:9" x14ac:dyDescent="0.2">
      <c r="F61928" s="27"/>
      <c r="G61928" s="27"/>
      <c r="H61928" s="27"/>
      <c r="I61928" s="27"/>
    </row>
    <row r="61929" spans="6:9" x14ac:dyDescent="0.2">
      <c r="F61929" s="27"/>
      <c r="G61929" s="27"/>
      <c r="H61929" s="27"/>
      <c r="I61929" s="27"/>
    </row>
    <row r="61930" spans="6:9" x14ac:dyDescent="0.2">
      <c r="F61930" s="27"/>
      <c r="G61930" s="27"/>
      <c r="H61930" s="27"/>
      <c r="I61930" s="27"/>
    </row>
    <row r="61931" spans="6:9" x14ac:dyDescent="0.2">
      <c r="F61931" s="27"/>
      <c r="G61931" s="27"/>
      <c r="H61931" s="27"/>
      <c r="I61931" s="27"/>
    </row>
    <row r="61932" spans="6:9" x14ac:dyDescent="0.2">
      <c r="F61932" s="27"/>
      <c r="G61932" s="27"/>
      <c r="H61932" s="27"/>
      <c r="I61932" s="27"/>
    </row>
    <row r="61933" spans="6:9" x14ac:dyDescent="0.2">
      <c r="F61933" s="27"/>
      <c r="G61933" s="27"/>
      <c r="H61933" s="27"/>
      <c r="I61933" s="27"/>
    </row>
    <row r="61934" spans="6:9" x14ac:dyDescent="0.2">
      <c r="F61934" s="27"/>
      <c r="G61934" s="27"/>
      <c r="H61934" s="27"/>
      <c r="I61934" s="27"/>
    </row>
    <row r="61935" spans="6:9" x14ac:dyDescent="0.2">
      <c r="F61935" s="27"/>
      <c r="G61935" s="27"/>
      <c r="H61935" s="27"/>
      <c r="I61935" s="27"/>
    </row>
    <row r="61936" spans="6:9" x14ac:dyDescent="0.2">
      <c r="F61936" s="27"/>
      <c r="G61936" s="27"/>
      <c r="H61936" s="27"/>
      <c r="I61936" s="27"/>
    </row>
    <row r="61937" spans="6:9" x14ac:dyDescent="0.2">
      <c r="F61937" s="27"/>
      <c r="G61937" s="27"/>
      <c r="H61937" s="27"/>
      <c r="I61937" s="27"/>
    </row>
    <row r="61938" spans="6:9" x14ac:dyDescent="0.2">
      <c r="F61938" s="27"/>
      <c r="G61938" s="27"/>
      <c r="H61938" s="27"/>
      <c r="I61938" s="27"/>
    </row>
    <row r="61939" spans="6:9" x14ac:dyDescent="0.2">
      <c r="F61939" s="27"/>
      <c r="G61939" s="27"/>
      <c r="H61939" s="27"/>
      <c r="I61939" s="27"/>
    </row>
    <row r="61940" spans="6:9" x14ac:dyDescent="0.2">
      <c r="F61940" s="27"/>
      <c r="G61940" s="27"/>
      <c r="H61940" s="27"/>
      <c r="I61940" s="27"/>
    </row>
    <row r="61941" spans="6:9" x14ac:dyDescent="0.2">
      <c r="F61941" s="27"/>
      <c r="G61941" s="27"/>
      <c r="H61941" s="27"/>
      <c r="I61941" s="27"/>
    </row>
    <row r="61942" spans="6:9" x14ac:dyDescent="0.2">
      <c r="F61942" s="27"/>
      <c r="G61942" s="27"/>
      <c r="H61942" s="27"/>
      <c r="I61942" s="27"/>
    </row>
    <row r="61943" spans="6:9" x14ac:dyDescent="0.2">
      <c r="F61943" s="27"/>
      <c r="G61943" s="27"/>
      <c r="H61943" s="27"/>
      <c r="I61943" s="27"/>
    </row>
    <row r="61944" spans="6:9" x14ac:dyDescent="0.2">
      <c r="F61944" s="27"/>
      <c r="G61944" s="27"/>
      <c r="H61944" s="27"/>
      <c r="I61944" s="27"/>
    </row>
    <row r="61945" spans="6:9" x14ac:dyDescent="0.2">
      <c r="F61945" s="27"/>
      <c r="G61945" s="27"/>
      <c r="H61945" s="27"/>
      <c r="I61945" s="27"/>
    </row>
    <row r="61946" spans="6:9" x14ac:dyDescent="0.2">
      <c r="F61946" s="27"/>
      <c r="G61946" s="27"/>
      <c r="H61946" s="27"/>
      <c r="I61946" s="27"/>
    </row>
    <row r="61947" spans="6:9" x14ac:dyDescent="0.2">
      <c r="F61947" s="27"/>
      <c r="G61947" s="27"/>
      <c r="H61947" s="27"/>
      <c r="I61947" s="27"/>
    </row>
    <row r="61948" spans="6:9" x14ac:dyDescent="0.2">
      <c r="F61948" s="27"/>
      <c r="G61948" s="27"/>
      <c r="H61948" s="27"/>
      <c r="I61948" s="27"/>
    </row>
    <row r="61949" spans="6:9" x14ac:dyDescent="0.2">
      <c r="F61949" s="27"/>
      <c r="G61949" s="27"/>
      <c r="H61949" s="27"/>
      <c r="I61949" s="27"/>
    </row>
    <row r="61950" spans="6:9" x14ac:dyDescent="0.2">
      <c r="F61950" s="27"/>
      <c r="G61950" s="27"/>
      <c r="H61950" s="27"/>
      <c r="I61950" s="27"/>
    </row>
    <row r="61951" spans="6:9" x14ac:dyDescent="0.2">
      <c r="F61951" s="27"/>
      <c r="G61951" s="27"/>
      <c r="H61951" s="27"/>
      <c r="I61951" s="27"/>
    </row>
    <row r="61952" spans="6:9" x14ac:dyDescent="0.2">
      <c r="F61952" s="27"/>
      <c r="G61952" s="27"/>
      <c r="H61952" s="27"/>
      <c r="I61952" s="27"/>
    </row>
    <row r="61953" spans="6:9" x14ac:dyDescent="0.2">
      <c r="F61953" s="27"/>
      <c r="G61953" s="27"/>
      <c r="H61953" s="27"/>
      <c r="I61953" s="27"/>
    </row>
    <row r="61954" spans="6:9" x14ac:dyDescent="0.2">
      <c r="F61954" s="27"/>
      <c r="G61954" s="27"/>
      <c r="H61954" s="27"/>
      <c r="I61954" s="27"/>
    </row>
    <row r="61955" spans="6:9" x14ac:dyDescent="0.2">
      <c r="F61955" s="27"/>
      <c r="G61955" s="27"/>
      <c r="H61955" s="27"/>
      <c r="I61955" s="27"/>
    </row>
    <row r="61956" spans="6:9" x14ac:dyDescent="0.2">
      <c r="F61956" s="27"/>
      <c r="G61956" s="27"/>
      <c r="H61956" s="27"/>
      <c r="I61956" s="27"/>
    </row>
    <row r="61957" spans="6:9" x14ac:dyDescent="0.2">
      <c r="F61957" s="27"/>
      <c r="G61957" s="27"/>
      <c r="H61957" s="27"/>
      <c r="I61957" s="27"/>
    </row>
    <row r="61958" spans="6:9" x14ac:dyDescent="0.2">
      <c r="F61958" s="27"/>
      <c r="G61958" s="27"/>
      <c r="H61958" s="27"/>
      <c r="I61958" s="27"/>
    </row>
    <row r="61959" spans="6:9" x14ac:dyDescent="0.2">
      <c r="F61959" s="27"/>
      <c r="G61959" s="27"/>
      <c r="H61959" s="27"/>
      <c r="I61959" s="27"/>
    </row>
    <row r="61960" spans="6:9" x14ac:dyDescent="0.2">
      <c r="F61960" s="27"/>
      <c r="G61960" s="27"/>
      <c r="H61960" s="27"/>
      <c r="I61960" s="27"/>
    </row>
    <row r="61961" spans="6:9" x14ac:dyDescent="0.2">
      <c r="F61961" s="27"/>
      <c r="G61961" s="27"/>
      <c r="H61961" s="27"/>
      <c r="I61961" s="27"/>
    </row>
    <row r="61962" spans="6:9" x14ac:dyDescent="0.2">
      <c r="F61962" s="27"/>
      <c r="G61962" s="27"/>
      <c r="H61962" s="27"/>
      <c r="I61962" s="27"/>
    </row>
    <row r="61963" spans="6:9" x14ac:dyDescent="0.2">
      <c r="F61963" s="27"/>
      <c r="G61963" s="27"/>
      <c r="H61963" s="27"/>
      <c r="I61963" s="27"/>
    </row>
    <row r="61964" spans="6:9" x14ac:dyDescent="0.2">
      <c r="F61964" s="27"/>
      <c r="G61964" s="27"/>
      <c r="H61964" s="27"/>
      <c r="I61964" s="27"/>
    </row>
    <row r="61965" spans="6:9" x14ac:dyDescent="0.2">
      <c r="F61965" s="27"/>
      <c r="G61965" s="27"/>
      <c r="H61965" s="27"/>
      <c r="I61965" s="27"/>
    </row>
    <row r="61966" spans="6:9" x14ac:dyDescent="0.2">
      <c r="F61966" s="27"/>
      <c r="G61966" s="27"/>
      <c r="H61966" s="27"/>
      <c r="I61966" s="27"/>
    </row>
    <row r="61967" spans="6:9" x14ac:dyDescent="0.2">
      <c r="F61967" s="27"/>
      <c r="G61967" s="27"/>
      <c r="H61967" s="27"/>
      <c r="I61967" s="27"/>
    </row>
    <row r="61968" spans="6:9" x14ac:dyDescent="0.2">
      <c r="F61968" s="27"/>
      <c r="G61968" s="27"/>
      <c r="H61968" s="27"/>
      <c r="I61968" s="27"/>
    </row>
    <row r="61969" spans="6:9" x14ac:dyDescent="0.2">
      <c r="F61969" s="27"/>
      <c r="G61969" s="27"/>
      <c r="H61969" s="27"/>
      <c r="I61969" s="27"/>
    </row>
    <row r="61970" spans="6:9" x14ac:dyDescent="0.2">
      <c r="F61970" s="27"/>
      <c r="G61970" s="27"/>
      <c r="H61970" s="27"/>
      <c r="I61970" s="27"/>
    </row>
    <row r="61971" spans="6:9" x14ac:dyDescent="0.2">
      <c r="F61971" s="27"/>
      <c r="G61971" s="27"/>
      <c r="H61971" s="27"/>
      <c r="I61971" s="27"/>
    </row>
    <row r="61972" spans="6:9" x14ac:dyDescent="0.2">
      <c r="F61972" s="27"/>
      <c r="G61972" s="27"/>
      <c r="H61972" s="27"/>
      <c r="I61972" s="27"/>
    </row>
    <row r="61973" spans="6:9" x14ac:dyDescent="0.2">
      <c r="F61973" s="27"/>
      <c r="G61973" s="27"/>
      <c r="H61973" s="27"/>
      <c r="I61973" s="27"/>
    </row>
    <row r="61974" spans="6:9" x14ac:dyDescent="0.2">
      <c r="F61974" s="27"/>
      <c r="G61974" s="27"/>
      <c r="H61974" s="27"/>
      <c r="I61974" s="27"/>
    </row>
    <row r="61975" spans="6:9" x14ac:dyDescent="0.2">
      <c r="F61975" s="27"/>
      <c r="G61975" s="27"/>
      <c r="H61975" s="27"/>
      <c r="I61975" s="27"/>
    </row>
    <row r="61976" spans="6:9" x14ac:dyDescent="0.2">
      <c r="F61976" s="27"/>
      <c r="G61976" s="27"/>
      <c r="H61976" s="27"/>
      <c r="I61976" s="27"/>
    </row>
    <row r="61977" spans="6:9" x14ac:dyDescent="0.2">
      <c r="F61977" s="27"/>
      <c r="G61977" s="27"/>
      <c r="H61977" s="27"/>
      <c r="I61977" s="27"/>
    </row>
    <row r="61978" spans="6:9" x14ac:dyDescent="0.2">
      <c r="F61978" s="27"/>
      <c r="G61978" s="27"/>
      <c r="H61978" s="27"/>
      <c r="I61978" s="27"/>
    </row>
    <row r="61979" spans="6:9" x14ac:dyDescent="0.2">
      <c r="F61979" s="27"/>
      <c r="G61979" s="27"/>
      <c r="H61979" s="27"/>
      <c r="I61979" s="27"/>
    </row>
    <row r="61980" spans="6:9" x14ac:dyDescent="0.2">
      <c r="F61980" s="27"/>
      <c r="G61980" s="27"/>
      <c r="H61980" s="27"/>
      <c r="I61980" s="27"/>
    </row>
    <row r="61981" spans="6:9" x14ac:dyDescent="0.2">
      <c r="F61981" s="27"/>
      <c r="G61981" s="27"/>
      <c r="H61981" s="27"/>
      <c r="I61981" s="27"/>
    </row>
    <row r="61982" spans="6:9" x14ac:dyDescent="0.2">
      <c r="F61982" s="27"/>
      <c r="G61982" s="27"/>
      <c r="H61982" s="27"/>
      <c r="I61982" s="27"/>
    </row>
    <row r="61983" spans="6:9" x14ac:dyDescent="0.2">
      <c r="F61983" s="27"/>
      <c r="G61983" s="27"/>
      <c r="H61983" s="27"/>
      <c r="I61983" s="27"/>
    </row>
    <row r="61984" spans="6:9" x14ac:dyDescent="0.2">
      <c r="F61984" s="27"/>
      <c r="G61984" s="27"/>
      <c r="H61984" s="27"/>
      <c r="I61984" s="27"/>
    </row>
    <row r="61985" spans="6:9" x14ac:dyDescent="0.2">
      <c r="F61985" s="27"/>
      <c r="G61985" s="27"/>
      <c r="H61985" s="27"/>
      <c r="I61985" s="27"/>
    </row>
    <row r="61986" spans="6:9" x14ac:dyDescent="0.2">
      <c r="F61986" s="27"/>
      <c r="G61986" s="27"/>
      <c r="H61986" s="27"/>
      <c r="I61986" s="27"/>
    </row>
    <row r="61987" spans="6:9" x14ac:dyDescent="0.2">
      <c r="F61987" s="27"/>
      <c r="G61987" s="27"/>
      <c r="H61987" s="27"/>
      <c r="I61987" s="27"/>
    </row>
    <row r="61988" spans="6:9" x14ac:dyDescent="0.2">
      <c r="F61988" s="27"/>
      <c r="G61988" s="27"/>
      <c r="H61988" s="27"/>
      <c r="I61988" s="27"/>
    </row>
    <row r="61989" spans="6:9" x14ac:dyDescent="0.2">
      <c r="F61989" s="27"/>
      <c r="G61989" s="27"/>
      <c r="H61989" s="27"/>
      <c r="I61989" s="27"/>
    </row>
    <row r="61990" spans="6:9" x14ac:dyDescent="0.2">
      <c r="F61990" s="27"/>
      <c r="G61990" s="27"/>
      <c r="H61990" s="27"/>
      <c r="I61990" s="27"/>
    </row>
    <row r="61991" spans="6:9" x14ac:dyDescent="0.2">
      <c r="F61991" s="27"/>
      <c r="G61991" s="27"/>
      <c r="H61991" s="27"/>
      <c r="I61991" s="27"/>
    </row>
    <row r="61992" spans="6:9" x14ac:dyDescent="0.2">
      <c r="F61992" s="27"/>
      <c r="G61992" s="27"/>
      <c r="H61992" s="27"/>
      <c r="I61992" s="27"/>
    </row>
    <row r="61993" spans="6:9" x14ac:dyDescent="0.2">
      <c r="F61993" s="27"/>
      <c r="G61993" s="27"/>
      <c r="H61993" s="27"/>
      <c r="I61993" s="27"/>
    </row>
    <row r="61994" spans="6:9" x14ac:dyDescent="0.2">
      <c r="F61994" s="27"/>
      <c r="G61994" s="27"/>
      <c r="H61994" s="27"/>
      <c r="I61994" s="27"/>
    </row>
    <row r="61995" spans="6:9" x14ac:dyDescent="0.2">
      <c r="F61995" s="27"/>
      <c r="G61995" s="27"/>
      <c r="H61995" s="27"/>
      <c r="I61995" s="27"/>
    </row>
    <row r="61996" spans="6:9" x14ac:dyDescent="0.2">
      <c r="F61996" s="27"/>
      <c r="G61996" s="27"/>
      <c r="H61996" s="27"/>
      <c r="I61996" s="27"/>
    </row>
    <row r="61997" spans="6:9" x14ac:dyDescent="0.2">
      <c r="F61997" s="27"/>
      <c r="G61997" s="27"/>
      <c r="H61997" s="27"/>
      <c r="I61997" s="27"/>
    </row>
    <row r="61998" spans="6:9" x14ac:dyDescent="0.2">
      <c r="F61998" s="27"/>
      <c r="G61998" s="27"/>
      <c r="H61998" s="27"/>
      <c r="I61998" s="27"/>
    </row>
    <row r="61999" spans="6:9" x14ac:dyDescent="0.2">
      <c r="F61999" s="27"/>
      <c r="G61999" s="27"/>
      <c r="H61999" s="27"/>
      <c r="I61999" s="27"/>
    </row>
    <row r="62000" spans="6:9" x14ac:dyDescent="0.2">
      <c r="F62000" s="27"/>
      <c r="G62000" s="27"/>
      <c r="H62000" s="27"/>
      <c r="I62000" s="27"/>
    </row>
    <row r="62001" spans="6:9" x14ac:dyDescent="0.2">
      <c r="F62001" s="27"/>
      <c r="G62001" s="27"/>
      <c r="H62001" s="27"/>
      <c r="I62001" s="27"/>
    </row>
    <row r="62002" spans="6:9" x14ac:dyDescent="0.2">
      <c r="F62002" s="27"/>
      <c r="G62002" s="27"/>
      <c r="H62002" s="27"/>
      <c r="I62002" s="27"/>
    </row>
    <row r="62003" spans="6:9" x14ac:dyDescent="0.2">
      <c r="F62003" s="27"/>
      <c r="G62003" s="27"/>
      <c r="H62003" s="27"/>
      <c r="I62003" s="27"/>
    </row>
    <row r="62004" spans="6:9" x14ac:dyDescent="0.2">
      <c r="F62004" s="27"/>
      <c r="G62004" s="27"/>
      <c r="H62004" s="27"/>
      <c r="I62004" s="27"/>
    </row>
    <row r="62005" spans="6:9" x14ac:dyDescent="0.2">
      <c r="F62005" s="27"/>
      <c r="G62005" s="27"/>
      <c r="H62005" s="27"/>
      <c r="I62005" s="27"/>
    </row>
    <row r="62006" spans="6:9" x14ac:dyDescent="0.2">
      <c r="F62006" s="27"/>
      <c r="G62006" s="27"/>
      <c r="H62006" s="27"/>
      <c r="I62006" s="27"/>
    </row>
    <row r="62007" spans="6:9" x14ac:dyDescent="0.2">
      <c r="F62007" s="27"/>
      <c r="G62007" s="27"/>
      <c r="H62007" s="27"/>
      <c r="I62007" s="27"/>
    </row>
    <row r="62008" spans="6:9" x14ac:dyDescent="0.2">
      <c r="F62008" s="27"/>
      <c r="G62008" s="27"/>
      <c r="H62008" s="27"/>
      <c r="I62008" s="27"/>
    </row>
    <row r="62009" spans="6:9" x14ac:dyDescent="0.2">
      <c r="F62009" s="27"/>
      <c r="G62009" s="27"/>
      <c r="H62009" s="27"/>
      <c r="I62009" s="27"/>
    </row>
    <row r="62010" spans="6:9" x14ac:dyDescent="0.2">
      <c r="F62010" s="27"/>
      <c r="G62010" s="27"/>
      <c r="H62010" s="27"/>
      <c r="I62010" s="27"/>
    </row>
    <row r="62011" spans="6:9" x14ac:dyDescent="0.2">
      <c r="F62011" s="27"/>
      <c r="G62011" s="27"/>
      <c r="H62011" s="27"/>
      <c r="I62011" s="27"/>
    </row>
    <row r="62012" spans="6:9" x14ac:dyDescent="0.2">
      <c r="F62012" s="27"/>
      <c r="G62012" s="27"/>
      <c r="H62012" s="27"/>
      <c r="I62012" s="27"/>
    </row>
    <row r="62013" spans="6:9" x14ac:dyDescent="0.2">
      <c r="F62013" s="27"/>
      <c r="G62013" s="27"/>
      <c r="H62013" s="27"/>
      <c r="I62013" s="27"/>
    </row>
    <row r="62014" spans="6:9" x14ac:dyDescent="0.2">
      <c r="F62014" s="27"/>
      <c r="G62014" s="27"/>
      <c r="H62014" s="27"/>
      <c r="I62014" s="27"/>
    </row>
    <row r="62015" spans="6:9" x14ac:dyDescent="0.2">
      <c r="F62015" s="27"/>
      <c r="G62015" s="27"/>
      <c r="H62015" s="27"/>
      <c r="I62015" s="27"/>
    </row>
    <row r="62016" spans="6:9" x14ac:dyDescent="0.2">
      <c r="F62016" s="27"/>
      <c r="G62016" s="27"/>
      <c r="H62016" s="27"/>
      <c r="I62016" s="27"/>
    </row>
    <row r="62017" spans="6:9" x14ac:dyDescent="0.2">
      <c r="F62017" s="27"/>
      <c r="G62017" s="27"/>
      <c r="H62017" s="27"/>
      <c r="I62017" s="27"/>
    </row>
    <row r="62018" spans="6:9" x14ac:dyDescent="0.2">
      <c r="F62018" s="27"/>
      <c r="G62018" s="27"/>
      <c r="H62018" s="27"/>
      <c r="I62018" s="27"/>
    </row>
    <row r="62019" spans="6:9" x14ac:dyDescent="0.2">
      <c r="F62019" s="27"/>
      <c r="G62019" s="27"/>
      <c r="H62019" s="27"/>
      <c r="I62019" s="27"/>
    </row>
    <row r="62020" spans="6:9" x14ac:dyDescent="0.2">
      <c r="F62020" s="27"/>
      <c r="G62020" s="27"/>
      <c r="H62020" s="27"/>
      <c r="I62020" s="27"/>
    </row>
    <row r="62021" spans="6:9" x14ac:dyDescent="0.2">
      <c r="F62021" s="27"/>
      <c r="G62021" s="27"/>
      <c r="H62021" s="27"/>
      <c r="I62021" s="27"/>
    </row>
    <row r="62022" spans="6:9" x14ac:dyDescent="0.2">
      <c r="F62022" s="27"/>
      <c r="G62022" s="27"/>
      <c r="H62022" s="27"/>
      <c r="I62022" s="27"/>
    </row>
    <row r="62023" spans="6:9" x14ac:dyDescent="0.2">
      <c r="F62023" s="27"/>
      <c r="G62023" s="27"/>
      <c r="H62023" s="27"/>
      <c r="I62023" s="27"/>
    </row>
    <row r="62024" spans="6:9" x14ac:dyDescent="0.2">
      <c r="F62024" s="27"/>
      <c r="G62024" s="27"/>
      <c r="H62024" s="27"/>
      <c r="I62024" s="27"/>
    </row>
    <row r="62025" spans="6:9" x14ac:dyDescent="0.2">
      <c r="F62025" s="27"/>
      <c r="G62025" s="27"/>
      <c r="H62025" s="27"/>
      <c r="I62025" s="27"/>
    </row>
    <row r="62026" spans="6:9" x14ac:dyDescent="0.2">
      <c r="F62026" s="27"/>
      <c r="G62026" s="27"/>
      <c r="H62026" s="27"/>
      <c r="I62026" s="27"/>
    </row>
    <row r="62027" spans="6:9" x14ac:dyDescent="0.2">
      <c r="F62027" s="27"/>
      <c r="G62027" s="27"/>
      <c r="H62027" s="27"/>
      <c r="I62027" s="27"/>
    </row>
    <row r="62028" spans="6:9" x14ac:dyDescent="0.2">
      <c r="F62028" s="27"/>
      <c r="G62028" s="27"/>
      <c r="H62028" s="27"/>
      <c r="I62028" s="27"/>
    </row>
    <row r="62029" spans="6:9" x14ac:dyDescent="0.2">
      <c r="F62029" s="27"/>
      <c r="G62029" s="27"/>
      <c r="H62029" s="27"/>
      <c r="I62029" s="27"/>
    </row>
    <row r="62030" spans="6:9" x14ac:dyDescent="0.2">
      <c r="F62030" s="27"/>
      <c r="G62030" s="27"/>
      <c r="H62030" s="27"/>
      <c r="I62030" s="27"/>
    </row>
    <row r="62031" spans="6:9" x14ac:dyDescent="0.2">
      <c r="F62031" s="27"/>
      <c r="G62031" s="27"/>
      <c r="H62031" s="27"/>
      <c r="I62031" s="27"/>
    </row>
    <row r="62032" spans="6:9" x14ac:dyDescent="0.2">
      <c r="F62032" s="27"/>
      <c r="G62032" s="27"/>
      <c r="H62032" s="27"/>
      <c r="I62032" s="27"/>
    </row>
    <row r="62033" spans="6:9" x14ac:dyDescent="0.2">
      <c r="F62033" s="27"/>
      <c r="G62033" s="27"/>
      <c r="H62033" s="27"/>
      <c r="I62033" s="27"/>
    </row>
    <row r="62034" spans="6:9" x14ac:dyDescent="0.2">
      <c r="F62034" s="27"/>
      <c r="G62034" s="27"/>
      <c r="H62034" s="27"/>
      <c r="I62034" s="27"/>
    </row>
    <row r="62035" spans="6:9" x14ac:dyDescent="0.2">
      <c r="F62035" s="27"/>
      <c r="G62035" s="27"/>
      <c r="H62035" s="27"/>
      <c r="I62035" s="27"/>
    </row>
    <row r="62036" spans="6:9" x14ac:dyDescent="0.2">
      <c r="F62036" s="27"/>
      <c r="G62036" s="27"/>
      <c r="H62036" s="27"/>
      <c r="I62036" s="27"/>
    </row>
    <row r="62037" spans="6:9" x14ac:dyDescent="0.2">
      <c r="F62037" s="27"/>
      <c r="G62037" s="27"/>
      <c r="H62037" s="27"/>
      <c r="I62037" s="27"/>
    </row>
    <row r="62038" spans="6:9" x14ac:dyDescent="0.2">
      <c r="F62038" s="27"/>
      <c r="G62038" s="27"/>
      <c r="H62038" s="27"/>
      <c r="I62038" s="27"/>
    </row>
    <row r="62039" spans="6:9" x14ac:dyDescent="0.2">
      <c r="F62039" s="27"/>
      <c r="G62039" s="27"/>
      <c r="H62039" s="27"/>
      <c r="I62039" s="27"/>
    </row>
    <row r="62040" spans="6:9" x14ac:dyDescent="0.2">
      <c r="F62040" s="27"/>
      <c r="G62040" s="27"/>
      <c r="H62040" s="27"/>
      <c r="I62040" s="27"/>
    </row>
    <row r="62041" spans="6:9" x14ac:dyDescent="0.2">
      <c r="F62041" s="27"/>
      <c r="G62041" s="27"/>
      <c r="H62041" s="27"/>
      <c r="I62041" s="27"/>
    </row>
    <row r="62042" spans="6:9" x14ac:dyDescent="0.2">
      <c r="F62042" s="27"/>
      <c r="G62042" s="27"/>
      <c r="H62042" s="27"/>
      <c r="I62042" s="27"/>
    </row>
    <row r="62043" spans="6:9" x14ac:dyDescent="0.2">
      <c r="F62043" s="27"/>
      <c r="G62043" s="27"/>
      <c r="H62043" s="27"/>
      <c r="I62043" s="27"/>
    </row>
    <row r="62044" spans="6:9" x14ac:dyDescent="0.2">
      <c r="F62044" s="27"/>
      <c r="G62044" s="27"/>
      <c r="H62044" s="27"/>
      <c r="I62044" s="27"/>
    </row>
    <row r="62045" spans="6:9" x14ac:dyDescent="0.2">
      <c r="F62045" s="27"/>
      <c r="G62045" s="27"/>
      <c r="H62045" s="27"/>
      <c r="I62045" s="27"/>
    </row>
    <row r="62046" spans="6:9" x14ac:dyDescent="0.2">
      <c r="F62046" s="27"/>
      <c r="G62046" s="27"/>
      <c r="H62046" s="27"/>
      <c r="I62046" s="27"/>
    </row>
    <row r="62047" spans="6:9" x14ac:dyDescent="0.2">
      <c r="F62047" s="27"/>
      <c r="G62047" s="27"/>
      <c r="H62047" s="27"/>
      <c r="I62047" s="27"/>
    </row>
    <row r="62048" spans="6:9" x14ac:dyDescent="0.2">
      <c r="F62048" s="27"/>
      <c r="G62048" s="27"/>
      <c r="H62048" s="27"/>
      <c r="I62048" s="27"/>
    </row>
    <row r="62049" spans="6:9" x14ac:dyDescent="0.2">
      <c r="F62049" s="27"/>
      <c r="G62049" s="27"/>
      <c r="H62049" s="27"/>
      <c r="I62049" s="27"/>
    </row>
    <row r="62050" spans="6:9" x14ac:dyDescent="0.2">
      <c r="F62050" s="27"/>
      <c r="G62050" s="27"/>
      <c r="H62050" s="27"/>
      <c r="I62050" s="27"/>
    </row>
    <row r="62051" spans="6:9" x14ac:dyDescent="0.2">
      <c r="F62051" s="27"/>
      <c r="G62051" s="27"/>
      <c r="H62051" s="27"/>
      <c r="I62051" s="27"/>
    </row>
    <row r="62052" spans="6:9" x14ac:dyDescent="0.2">
      <c r="F62052" s="27"/>
      <c r="G62052" s="27"/>
      <c r="H62052" s="27"/>
      <c r="I62052" s="27"/>
    </row>
    <row r="62053" spans="6:9" x14ac:dyDescent="0.2">
      <c r="F62053" s="27"/>
      <c r="G62053" s="27"/>
      <c r="H62053" s="27"/>
      <c r="I62053" s="27"/>
    </row>
    <row r="62054" spans="6:9" x14ac:dyDescent="0.2">
      <c r="F62054" s="27"/>
      <c r="G62054" s="27"/>
      <c r="H62054" s="27"/>
      <c r="I62054" s="27"/>
    </row>
    <row r="62055" spans="6:9" x14ac:dyDescent="0.2">
      <c r="F62055" s="27"/>
      <c r="G62055" s="27"/>
      <c r="H62055" s="27"/>
      <c r="I62055" s="27"/>
    </row>
    <row r="62056" spans="6:9" x14ac:dyDescent="0.2">
      <c r="F62056" s="27"/>
      <c r="G62056" s="27"/>
      <c r="H62056" s="27"/>
      <c r="I62056" s="27"/>
    </row>
    <row r="62057" spans="6:9" x14ac:dyDescent="0.2">
      <c r="F62057" s="27"/>
      <c r="G62057" s="27"/>
      <c r="H62057" s="27"/>
      <c r="I62057" s="27"/>
    </row>
    <row r="62058" spans="6:9" x14ac:dyDescent="0.2">
      <c r="F62058" s="27"/>
      <c r="G62058" s="27"/>
      <c r="H62058" s="27"/>
      <c r="I62058" s="27"/>
    </row>
    <row r="62059" spans="6:9" x14ac:dyDescent="0.2">
      <c r="F62059" s="27"/>
      <c r="G62059" s="27"/>
      <c r="H62059" s="27"/>
      <c r="I62059" s="27"/>
    </row>
    <row r="62060" spans="6:9" x14ac:dyDescent="0.2">
      <c r="F62060" s="27"/>
      <c r="G62060" s="27"/>
      <c r="H62060" s="27"/>
      <c r="I62060" s="27"/>
    </row>
    <row r="62061" spans="6:9" x14ac:dyDescent="0.2">
      <c r="F62061" s="27"/>
      <c r="G62061" s="27"/>
      <c r="H62061" s="27"/>
      <c r="I62061" s="27"/>
    </row>
    <row r="62062" spans="6:9" x14ac:dyDescent="0.2">
      <c r="F62062" s="27"/>
      <c r="G62062" s="27"/>
      <c r="H62062" s="27"/>
      <c r="I62062" s="27"/>
    </row>
    <row r="62063" spans="6:9" x14ac:dyDescent="0.2">
      <c r="F62063" s="27"/>
      <c r="G62063" s="27"/>
      <c r="H62063" s="27"/>
      <c r="I62063" s="27"/>
    </row>
    <row r="62064" spans="6:9" x14ac:dyDescent="0.2">
      <c r="F62064" s="27"/>
      <c r="G62064" s="27"/>
      <c r="H62064" s="27"/>
      <c r="I62064" s="27"/>
    </row>
    <row r="62065" spans="6:9" x14ac:dyDescent="0.2">
      <c r="F62065" s="27"/>
      <c r="G62065" s="27"/>
      <c r="H62065" s="27"/>
      <c r="I62065" s="27"/>
    </row>
    <row r="62066" spans="6:9" x14ac:dyDescent="0.2">
      <c r="F62066" s="27"/>
      <c r="G62066" s="27"/>
      <c r="H62066" s="27"/>
      <c r="I62066" s="27"/>
    </row>
    <row r="62067" spans="6:9" x14ac:dyDescent="0.2">
      <c r="F62067" s="27"/>
      <c r="G62067" s="27"/>
      <c r="H62067" s="27"/>
      <c r="I62067" s="27"/>
    </row>
    <row r="62068" spans="6:9" x14ac:dyDescent="0.2">
      <c r="F62068" s="27"/>
      <c r="G62068" s="27"/>
      <c r="H62068" s="27"/>
      <c r="I62068" s="27"/>
    </row>
    <row r="62069" spans="6:9" x14ac:dyDescent="0.2">
      <c r="F62069" s="27"/>
      <c r="G62069" s="27"/>
      <c r="H62069" s="27"/>
      <c r="I62069" s="27"/>
    </row>
    <row r="62070" spans="6:9" x14ac:dyDescent="0.2">
      <c r="F62070" s="27"/>
      <c r="G62070" s="27"/>
      <c r="H62070" s="27"/>
      <c r="I62070" s="27"/>
    </row>
    <row r="62071" spans="6:9" x14ac:dyDescent="0.2">
      <c r="F62071" s="27"/>
      <c r="G62071" s="27"/>
      <c r="H62071" s="27"/>
      <c r="I62071" s="27"/>
    </row>
    <row r="62072" spans="6:9" x14ac:dyDescent="0.2">
      <c r="F62072" s="27"/>
      <c r="G62072" s="27"/>
      <c r="H62072" s="27"/>
      <c r="I62072" s="27"/>
    </row>
    <row r="62073" spans="6:9" x14ac:dyDescent="0.2">
      <c r="F62073" s="27"/>
      <c r="G62073" s="27"/>
      <c r="H62073" s="27"/>
      <c r="I62073" s="27"/>
    </row>
    <row r="62074" spans="6:9" x14ac:dyDescent="0.2">
      <c r="F62074" s="27"/>
      <c r="G62074" s="27"/>
      <c r="H62074" s="27"/>
      <c r="I62074" s="27"/>
    </row>
    <row r="62075" spans="6:9" x14ac:dyDescent="0.2">
      <c r="F62075" s="27"/>
      <c r="G62075" s="27"/>
      <c r="H62075" s="27"/>
      <c r="I62075" s="27"/>
    </row>
    <row r="62076" spans="6:9" x14ac:dyDescent="0.2">
      <c r="F62076" s="27"/>
      <c r="G62076" s="27"/>
      <c r="H62076" s="27"/>
      <c r="I62076" s="27"/>
    </row>
    <row r="62077" spans="6:9" x14ac:dyDescent="0.2">
      <c r="F62077" s="27"/>
      <c r="G62077" s="27"/>
      <c r="H62077" s="27"/>
      <c r="I62077" s="27"/>
    </row>
    <row r="62078" spans="6:9" x14ac:dyDescent="0.2">
      <c r="F62078" s="27"/>
      <c r="G62078" s="27"/>
      <c r="H62078" s="27"/>
      <c r="I62078" s="27"/>
    </row>
    <row r="62079" spans="6:9" x14ac:dyDescent="0.2">
      <c r="F62079" s="27"/>
      <c r="G62079" s="27"/>
      <c r="H62079" s="27"/>
      <c r="I62079" s="27"/>
    </row>
    <row r="62080" spans="6:9" x14ac:dyDescent="0.2">
      <c r="F62080" s="27"/>
      <c r="G62080" s="27"/>
      <c r="H62080" s="27"/>
      <c r="I62080" s="27"/>
    </row>
    <row r="62081" spans="6:9" x14ac:dyDescent="0.2">
      <c r="F62081" s="27"/>
      <c r="G62081" s="27"/>
      <c r="H62081" s="27"/>
      <c r="I62081" s="27"/>
    </row>
    <row r="62082" spans="6:9" x14ac:dyDescent="0.2">
      <c r="F62082" s="27"/>
      <c r="G62082" s="27"/>
      <c r="H62082" s="27"/>
      <c r="I62082" s="27"/>
    </row>
    <row r="62083" spans="6:9" x14ac:dyDescent="0.2">
      <c r="F62083" s="27"/>
      <c r="G62083" s="27"/>
      <c r="H62083" s="27"/>
      <c r="I62083" s="27"/>
    </row>
    <row r="62084" spans="6:9" x14ac:dyDescent="0.2">
      <c r="F62084" s="27"/>
      <c r="G62084" s="27"/>
      <c r="H62084" s="27"/>
      <c r="I62084" s="27"/>
    </row>
    <row r="62085" spans="6:9" x14ac:dyDescent="0.2">
      <c r="F62085" s="27"/>
      <c r="G62085" s="27"/>
      <c r="H62085" s="27"/>
      <c r="I62085" s="27"/>
    </row>
    <row r="62086" spans="6:9" x14ac:dyDescent="0.2">
      <c r="F62086" s="27"/>
      <c r="G62086" s="27"/>
      <c r="H62086" s="27"/>
      <c r="I62086" s="27"/>
    </row>
    <row r="62087" spans="6:9" x14ac:dyDescent="0.2">
      <c r="F62087" s="27"/>
      <c r="G62087" s="27"/>
      <c r="H62087" s="27"/>
      <c r="I62087" s="27"/>
    </row>
    <row r="62088" spans="6:9" x14ac:dyDescent="0.2">
      <c r="F62088" s="27"/>
      <c r="G62088" s="27"/>
      <c r="H62088" s="27"/>
      <c r="I62088" s="27"/>
    </row>
    <row r="62089" spans="6:9" x14ac:dyDescent="0.2">
      <c r="F62089" s="27"/>
      <c r="G62089" s="27"/>
      <c r="H62089" s="27"/>
      <c r="I62089" s="27"/>
    </row>
    <row r="62090" spans="6:9" x14ac:dyDescent="0.2">
      <c r="F62090" s="27"/>
      <c r="G62090" s="27"/>
      <c r="H62090" s="27"/>
      <c r="I62090" s="27"/>
    </row>
    <row r="62091" spans="6:9" x14ac:dyDescent="0.2">
      <c r="F62091" s="27"/>
      <c r="G62091" s="27"/>
      <c r="H62091" s="27"/>
      <c r="I62091" s="27"/>
    </row>
    <row r="62092" spans="6:9" x14ac:dyDescent="0.2">
      <c r="F62092" s="27"/>
      <c r="G62092" s="27"/>
      <c r="H62092" s="27"/>
      <c r="I62092" s="27"/>
    </row>
    <row r="62093" spans="6:9" x14ac:dyDescent="0.2">
      <c r="F62093" s="27"/>
      <c r="G62093" s="27"/>
      <c r="H62093" s="27"/>
      <c r="I62093" s="27"/>
    </row>
    <row r="62094" spans="6:9" x14ac:dyDescent="0.2">
      <c r="F62094" s="27"/>
      <c r="G62094" s="27"/>
      <c r="H62094" s="27"/>
      <c r="I62094" s="27"/>
    </row>
    <row r="62095" spans="6:9" x14ac:dyDescent="0.2">
      <c r="F62095" s="27"/>
      <c r="G62095" s="27"/>
      <c r="H62095" s="27"/>
      <c r="I62095" s="27"/>
    </row>
    <row r="62096" spans="6:9" x14ac:dyDescent="0.2">
      <c r="F62096" s="27"/>
      <c r="G62096" s="27"/>
      <c r="H62096" s="27"/>
      <c r="I62096" s="27"/>
    </row>
    <row r="62097" spans="6:9" x14ac:dyDescent="0.2">
      <c r="F62097" s="27"/>
      <c r="G62097" s="27"/>
      <c r="H62097" s="27"/>
      <c r="I62097" s="27"/>
    </row>
    <row r="62098" spans="6:9" x14ac:dyDescent="0.2">
      <c r="F62098" s="27"/>
      <c r="G62098" s="27"/>
      <c r="H62098" s="27"/>
      <c r="I62098" s="27"/>
    </row>
    <row r="62099" spans="6:9" x14ac:dyDescent="0.2">
      <c r="F62099" s="27"/>
      <c r="G62099" s="27"/>
      <c r="H62099" s="27"/>
      <c r="I62099" s="27"/>
    </row>
    <row r="62100" spans="6:9" x14ac:dyDescent="0.2">
      <c r="F62100" s="27"/>
      <c r="G62100" s="27"/>
      <c r="H62100" s="27"/>
      <c r="I62100" s="27"/>
    </row>
    <row r="62101" spans="6:9" x14ac:dyDescent="0.2">
      <c r="F62101" s="27"/>
      <c r="G62101" s="27"/>
      <c r="H62101" s="27"/>
      <c r="I62101" s="27"/>
    </row>
    <row r="62102" spans="6:9" x14ac:dyDescent="0.2">
      <c r="F62102" s="27"/>
      <c r="G62102" s="27"/>
      <c r="H62102" s="27"/>
      <c r="I62102" s="27"/>
    </row>
    <row r="62103" spans="6:9" x14ac:dyDescent="0.2">
      <c r="F62103" s="27"/>
      <c r="G62103" s="27"/>
      <c r="H62103" s="27"/>
      <c r="I62103" s="27"/>
    </row>
    <row r="62104" spans="6:9" x14ac:dyDescent="0.2">
      <c r="F62104" s="27"/>
      <c r="G62104" s="27"/>
      <c r="H62104" s="27"/>
      <c r="I62104" s="27"/>
    </row>
    <row r="62105" spans="6:9" x14ac:dyDescent="0.2">
      <c r="F62105" s="27"/>
      <c r="G62105" s="27"/>
      <c r="H62105" s="27"/>
      <c r="I62105" s="27"/>
    </row>
    <row r="62106" spans="6:9" x14ac:dyDescent="0.2">
      <c r="F62106" s="27"/>
      <c r="G62106" s="27"/>
      <c r="H62106" s="27"/>
      <c r="I62106" s="27"/>
    </row>
    <row r="62107" spans="6:9" x14ac:dyDescent="0.2">
      <c r="F62107" s="27"/>
      <c r="G62107" s="27"/>
      <c r="H62107" s="27"/>
      <c r="I62107" s="27"/>
    </row>
    <row r="62108" spans="6:9" x14ac:dyDescent="0.2">
      <c r="F62108" s="27"/>
      <c r="G62108" s="27"/>
      <c r="H62108" s="27"/>
      <c r="I62108" s="27"/>
    </row>
    <row r="62109" spans="6:9" x14ac:dyDescent="0.2">
      <c r="F62109" s="27"/>
      <c r="G62109" s="27"/>
      <c r="H62109" s="27"/>
      <c r="I62109" s="27"/>
    </row>
    <row r="62110" spans="6:9" x14ac:dyDescent="0.2">
      <c r="F62110" s="27"/>
      <c r="G62110" s="27"/>
      <c r="H62110" s="27"/>
      <c r="I62110" s="27"/>
    </row>
    <row r="62111" spans="6:9" x14ac:dyDescent="0.2">
      <c r="F62111" s="27"/>
      <c r="G62111" s="27"/>
      <c r="H62111" s="27"/>
      <c r="I62111" s="27"/>
    </row>
    <row r="62112" spans="6:9" x14ac:dyDescent="0.2">
      <c r="F62112" s="27"/>
      <c r="G62112" s="27"/>
      <c r="H62112" s="27"/>
      <c r="I62112" s="27"/>
    </row>
    <row r="62113" spans="6:9" x14ac:dyDescent="0.2">
      <c r="F62113" s="27"/>
      <c r="G62113" s="27"/>
      <c r="H62113" s="27"/>
      <c r="I62113" s="27"/>
    </row>
    <row r="62114" spans="6:9" x14ac:dyDescent="0.2">
      <c r="F62114" s="27"/>
      <c r="G62114" s="27"/>
      <c r="H62114" s="27"/>
      <c r="I62114" s="27"/>
    </row>
    <row r="62115" spans="6:9" x14ac:dyDescent="0.2">
      <c r="F62115" s="27"/>
      <c r="G62115" s="27"/>
      <c r="H62115" s="27"/>
      <c r="I62115" s="27"/>
    </row>
    <row r="62116" spans="6:9" x14ac:dyDescent="0.2">
      <c r="F62116" s="27"/>
      <c r="G62116" s="27"/>
      <c r="H62116" s="27"/>
      <c r="I62116" s="27"/>
    </row>
    <row r="62117" spans="6:9" x14ac:dyDescent="0.2">
      <c r="F62117" s="27"/>
      <c r="G62117" s="27"/>
      <c r="H62117" s="27"/>
      <c r="I62117" s="27"/>
    </row>
    <row r="62118" spans="6:9" x14ac:dyDescent="0.2">
      <c r="F62118" s="27"/>
      <c r="G62118" s="27"/>
      <c r="H62118" s="27"/>
      <c r="I62118" s="27"/>
    </row>
    <row r="62119" spans="6:9" x14ac:dyDescent="0.2">
      <c r="F62119" s="27"/>
      <c r="G62119" s="27"/>
      <c r="H62119" s="27"/>
      <c r="I62119" s="27"/>
    </row>
    <row r="62120" spans="6:9" x14ac:dyDescent="0.2">
      <c r="F62120" s="27"/>
      <c r="G62120" s="27"/>
      <c r="H62120" s="27"/>
      <c r="I62120" s="27"/>
    </row>
    <row r="62121" spans="6:9" x14ac:dyDescent="0.2">
      <c r="F62121" s="27"/>
      <c r="G62121" s="27"/>
      <c r="H62121" s="27"/>
      <c r="I62121" s="27"/>
    </row>
    <row r="62122" spans="6:9" x14ac:dyDescent="0.2">
      <c r="F62122" s="27"/>
      <c r="G62122" s="27"/>
      <c r="H62122" s="27"/>
      <c r="I62122" s="27"/>
    </row>
    <row r="62123" spans="6:9" x14ac:dyDescent="0.2">
      <c r="F62123" s="27"/>
      <c r="G62123" s="27"/>
      <c r="H62123" s="27"/>
      <c r="I62123" s="27"/>
    </row>
    <row r="62124" spans="6:9" x14ac:dyDescent="0.2">
      <c r="F62124" s="27"/>
      <c r="G62124" s="27"/>
      <c r="H62124" s="27"/>
      <c r="I62124" s="27"/>
    </row>
    <row r="62125" spans="6:9" x14ac:dyDescent="0.2">
      <c r="F62125" s="27"/>
      <c r="G62125" s="27"/>
      <c r="H62125" s="27"/>
      <c r="I62125" s="27"/>
    </row>
    <row r="62126" spans="6:9" x14ac:dyDescent="0.2">
      <c r="F62126" s="27"/>
      <c r="G62126" s="27"/>
      <c r="H62126" s="27"/>
      <c r="I62126" s="27"/>
    </row>
    <row r="62127" spans="6:9" x14ac:dyDescent="0.2">
      <c r="F62127" s="27"/>
      <c r="G62127" s="27"/>
      <c r="H62127" s="27"/>
      <c r="I62127" s="27"/>
    </row>
    <row r="62128" spans="6:9" x14ac:dyDescent="0.2">
      <c r="F62128" s="27"/>
      <c r="G62128" s="27"/>
      <c r="H62128" s="27"/>
      <c r="I62128" s="27"/>
    </row>
    <row r="62129" spans="6:9" x14ac:dyDescent="0.2">
      <c r="F62129" s="27"/>
      <c r="G62129" s="27"/>
      <c r="H62129" s="27"/>
      <c r="I62129" s="27"/>
    </row>
    <row r="62130" spans="6:9" x14ac:dyDescent="0.2">
      <c r="F62130" s="27"/>
      <c r="G62130" s="27"/>
      <c r="H62130" s="27"/>
      <c r="I62130" s="27"/>
    </row>
    <row r="62131" spans="6:9" x14ac:dyDescent="0.2">
      <c r="F62131" s="27"/>
      <c r="G62131" s="27"/>
      <c r="H62131" s="27"/>
      <c r="I62131" s="27"/>
    </row>
    <row r="62132" spans="6:9" x14ac:dyDescent="0.2">
      <c r="F62132" s="27"/>
      <c r="G62132" s="27"/>
      <c r="H62132" s="27"/>
      <c r="I62132" s="27"/>
    </row>
    <row r="62133" spans="6:9" x14ac:dyDescent="0.2">
      <c r="F62133" s="27"/>
      <c r="G62133" s="27"/>
      <c r="H62133" s="27"/>
      <c r="I62133" s="27"/>
    </row>
    <row r="62134" spans="6:9" x14ac:dyDescent="0.2">
      <c r="F62134" s="27"/>
      <c r="G62134" s="27"/>
      <c r="H62134" s="27"/>
      <c r="I62134" s="27"/>
    </row>
    <row r="62135" spans="6:9" x14ac:dyDescent="0.2">
      <c r="F62135" s="27"/>
      <c r="G62135" s="27"/>
      <c r="H62135" s="27"/>
      <c r="I62135" s="27"/>
    </row>
    <row r="62136" spans="6:9" x14ac:dyDescent="0.2">
      <c r="F62136" s="27"/>
      <c r="G62136" s="27"/>
      <c r="H62136" s="27"/>
      <c r="I62136" s="27"/>
    </row>
    <row r="62137" spans="6:9" x14ac:dyDescent="0.2">
      <c r="F62137" s="27"/>
      <c r="G62137" s="27"/>
      <c r="H62137" s="27"/>
      <c r="I62137" s="27"/>
    </row>
    <row r="62138" spans="6:9" x14ac:dyDescent="0.2">
      <c r="F62138" s="27"/>
      <c r="G62138" s="27"/>
      <c r="H62138" s="27"/>
      <c r="I62138" s="27"/>
    </row>
    <row r="62139" spans="6:9" x14ac:dyDescent="0.2">
      <c r="F62139" s="27"/>
      <c r="G62139" s="27"/>
      <c r="H62139" s="27"/>
      <c r="I62139" s="27"/>
    </row>
    <row r="62140" spans="6:9" x14ac:dyDescent="0.2">
      <c r="F62140" s="27"/>
      <c r="G62140" s="27"/>
      <c r="H62140" s="27"/>
      <c r="I62140" s="27"/>
    </row>
    <row r="62141" spans="6:9" x14ac:dyDescent="0.2">
      <c r="F62141" s="27"/>
      <c r="G62141" s="27"/>
      <c r="H62141" s="27"/>
      <c r="I62141" s="27"/>
    </row>
    <row r="62142" spans="6:9" x14ac:dyDescent="0.2">
      <c r="F62142" s="27"/>
      <c r="G62142" s="27"/>
      <c r="H62142" s="27"/>
      <c r="I62142" s="27"/>
    </row>
    <row r="62143" spans="6:9" x14ac:dyDescent="0.2">
      <c r="F62143" s="27"/>
      <c r="G62143" s="27"/>
      <c r="H62143" s="27"/>
      <c r="I62143" s="27"/>
    </row>
    <row r="62144" spans="6:9" x14ac:dyDescent="0.2">
      <c r="F62144" s="27"/>
      <c r="G62144" s="27"/>
      <c r="H62144" s="27"/>
      <c r="I62144" s="27"/>
    </row>
    <row r="62145" spans="6:9" x14ac:dyDescent="0.2">
      <c r="F62145" s="27"/>
      <c r="G62145" s="27"/>
      <c r="H62145" s="27"/>
      <c r="I62145" s="27"/>
    </row>
    <row r="62146" spans="6:9" x14ac:dyDescent="0.2">
      <c r="F62146" s="27"/>
      <c r="G62146" s="27"/>
      <c r="H62146" s="27"/>
      <c r="I62146" s="27"/>
    </row>
    <row r="62147" spans="6:9" x14ac:dyDescent="0.2">
      <c r="F62147" s="27"/>
      <c r="G62147" s="27"/>
      <c r="H62147" s="27"/>
      <c r="I62147" s="27"/>
    </row>
    <row r="62148" spans="6:9" x14ac:dyDescent="0.2">
      <c r="F62148" s="27"/>
      <c r="G62148" s="27"/>
      <c r="H62148" s="27"/>
      <c r="I62148" s="27"/>
    </row>
    <row r="62149" spans="6:9" x14ac:dyDescent="0.2">
      <c r="F62149" s="27"/>
      <c r="G62149" s="27"/>
      <c r="H62149" s="27"/>
      <c r="I62149" s="27"/>
    </row>
    <row r="62150" spans="6:9" x14ac:dyDescent="0.2">
      <c r="F62150" s="27"/>
      <c r="G62150" s="27"/>
      <c r="H62150" s="27"/>
      <c r="I62150" s="27"/>
    </row>
    <row r="62151" spans="6:9" x14ac:dyDescent="0.2">
      <c r="F62151" s="27"/>
      <c r="G62151" s="27"/>
      <c r="H62151" s="27"/>
      <c r="I62151" s="27"/>
    </row>
    <row r="62152" spans="6:9" x14ac:dyDescent="0.2">
      <c r="F62152" s="27"/>
      <c r="G62152" s="27"/>
      <c r="H62152" s="27"/>
      <c r="I62152" s="27"/>
    </row>
    <row r="62153" spans="6:9" x14ac:dyDescent="0.2">
      <c r="F62153" s="27"/>
      <c r="G62153" s="27"/>
      <c r="H62153" s="27"/>
      <c r="I62153" s="27"/>
    </row>
    <row r="62154" spans="6:9" x14ac:dyDescent="0.2">
      <c r="F62154" s="27"/>
      <c r="G62154" s="27"/>
      <c r="H62154" s="27"/>
      <c r="I62154" s="27"/>
    </row>
    <row r="62155" spans="6:9" x14ac:dyDescent="0.2">
      <c r="F62155" s="27"/>
      <c r="G62155" s="27"/>
      <c r="H62155" s="27"/>
      <c r="I62155" s="27"/>
    </row>
    <row r="62156" spans="6:9" x14ac:dyDescent="0.2">
      <c r="F62156" s="27"/>
      <c r="G62156" s="27"/>
      <c r="H62156" s="27"/>
      <c r="I62156" s="27"/>
    </row>
    <row r="62157" spans="6:9" x14ac:dyDescent="0.2">
      <c r="F62157" s="27"/>
      <c r="G62157" s="27"/>
      <c r="H62157" s="27"/>
      <c r="I62157" s="27"/>
    </row>
    <row r="62158" spans="6:9" x14ac:dyDescent="0.2">
      <c r="F62158" s="27"/>
      <c r="G62158" s="27"/>
      <c r="H62158" s="27"/>
      <c r="I62158" s="27"/>
    </row>
    <row r="62159" spans="6:9" x14ac:dyDescent="0.2">
      <c r="F62159" s="27"/>
      <c r="G62159" s="27"/>
      <c r="H62159" s="27"/>
      <c r="I62159" s="27"/>
    </row>
    <row r="62160" spans="6:9" x14ac:dyDescent="0.2">
      <c r="F62160" s="27"/>
      <c r="G62160" s="27"/>
      <c r="H62160" s="27"/>
      <c r="I62160" s="27"/>
    </row>
    <row r="62161" spans="6:9" x14ac:dyDescent="0.2">
      <c r="F62161" s="27"/>
      <c r="G62161" s="27"/>
      <c r="H62161" s="27"/>
      <c r="I62161" s="27"/>
    </row>
    <row r="62162" spans="6:9" x14ac:dyDescent="0.2">
      <c r="F62162" s="27"/>
      <c r="G62162" s="27"/>
      <c r="H62162" s="27"/>
      <c r="I62162" s="27"/>
    </row>
    <row r="62163" spans="6:9" x14ac:dyDescent="0.2">
      <c r="F62163" s="27"/>
      <c r="G62163" s="27"/>
      <c r="H62163" s="27"/>
      <c r="I62163" s="27"/>
    </row>
    <row r="62164" spans="6:9" x14ac:dyDescent="0.2">
      <c r="F62164" s="27"/>
      <c r="G62164" s="27"/>
      <c r="H62164" s="27"/>
      <c r="I62164" s="27"/>
    </row>
    <row r="62165" spans="6:9" x14ac:dyDescent="0.2">
      <c r="F62165" s="27"/>
      <c r="G62165" s="27"/>
      <c r="H62165" s="27"/>
      <c r="I62165" s="27"/>
    </row>
    <row r="62166" spans="6:9" x14ac:dyDescent="0.2">
      <c r="F62166" s="27"/>
      <c r="G62166" s="27"/>
      <c r="H62166" s="27"/>
      <c r="I62166" s="27"/>
    </row>
    <row r="62167" spans="6:9" x14ac:dyDescent="0.2">
      <c r="F62167" s="27"/>
      <c r="G62167" s="27"/>
      <c r="H62167" s="27"/>
      <c r="I62167" s="27"/>
    </row>
    <row r="62168" spans="6:9" x14ac:dyDescent="0.2">
      <c r="F62168" s="27"/>
      <c r="G62168" s="27"/>
      <c r="H62168" s="27"/>
      <c r="I62168" s="27"/>
    </row>
    <row r="62169" spans="6:9" x14ac:dyDescent="0.2">
      <c r="F62169" s="27"/>
      <c r="G62169" s="27"/>
      <c r="H62169" s="27"/>
      <c r="I62169" s="27"/>
    </row>
    <row r="62170" spans="6:9" x14ac:dyDescent="0.2">
      <c r="F62170" s="27"/>
      <c r="G62170" s="27"/>
      <c r="H62170" s="27"/>
      <c r="I62170" s="27"/>
    </row>
    <row r="62171" spans="6:9" x14ac:dyDescent="0.2">
      <c r="F62171" s="27"/>
      <c r="G62171" s="27"/>
      <c r="H62171" s="27"/>
      <c r="I62171" s="27"/>
    </row>
    <row r="62172" spans="6:9" x14ac:dyDescent="0.2">
      <c r="F62172" s="27"/>
      <c r="G62172" s="27"/>
      <c r="H62172" s="27"/>
      <c r="I62172" s="27"/>
    </row>
    <row r="62173" spans="6:9" x14ac:dyDescent="0.2">
      <c r="F62173" s="27"/>
      <c r="G62173" s="27"/>
      <c r="H62173" s="27"/>
      <c r="I62173" s="27"/>
    </row>
    <row r="62174" spans="6:9" x14ac:dyDescent="0.2">
      <c r="F62174" s="27"/>
      <c r="G62174" s="27"/>
      <c r="H62174" s="27"/>
      <c r="I62174" s="27"/>
    </row>
    <row r="62175" spans="6:9" x14ac:dyDescent="0.2">
      <c r="F62175" s="27"/>
      <c r="G62175" s="27"/>
      <c r="H62175" s="27"/>
      <c r="I62175" s="27"/>
    </row>
    <row r="62176" spans="6:9" x14ac:dyDescent="0.2">
      <c r="F62176" s="27"/>
      <c r="G62176" s="27"/>
      <c r="H62176" s="27"/>
      <c r="I62176" s="27"/>
    </row>
    <row r="62177" spans="6:9" x14ac:dyDescent="0.2">
      <c r="F62177" s="27"/>
      <c r="G62177" s="27"/>
      <c r="H62177" s="27"/>
      <c r="I62177" s="27"/>
    </row>
    <row r="62178" spans="6:9" x14ac:dyDescent="0.2">
      <c r="F62178" s="27"/>
      <c r="G62178" s="27"/>
      <c r="H62178" s="27"/>
      <c r="I62178" s="27"/>
    </row>
    <row r="62179" spans="6:9" x14ac:dyDescent="0.2">
      <c r="F62179" s="27"/>
      <c r="G62179" s="27"/>
      <c r="H62179" s="27"/>
      <c r="I62179" s="27"/>
    </row>
    <row r="62180" spans="6:9" x14ac:dyDescent="0.2">
      <c r="F62180" s="27"/>
      <c r="G62180" s="27"/>
      <c r="H62180" s="27"/>
      <c r="I62180" s="27"/>
    </row>
    <row r="62181" spans="6:9" x14ac:dyDescent="0.2">
      <c r="F62181" s="27"/>
      <c r="G62181" s="27"/>
      <c r="H62181" s="27"/>
      <c r="I62181" s="27"/>
    </row>
    <row r="62182" spans="6:9" x14ac:dyDescent="0.2">
      <c r="F62182" s="27"/>
      <c r="G62182" s="27"/>
      <c r="H62182" s="27"/>
      <c r="I62182" s="27"/>
    </row>
    <row r="62183" spans="6:9" x14ac:dyDescent="0.2">
      <c r="F62183" s="27"/>
      <c r="G62183" s="27"/>
      <c r="H62183" s="27"/>
      <c r="I62183" s="27"/>
    </row>
    <row r="62184" spans="6:9" x14ac:dyDescent="0.2">
      <c r="F62184" s="27"/>
      <c r="G62184" s="27"/>
      <c r="H62184" s="27"/>
      <c r="I62184" s="27"/>
    </row>
    <row r="62185" spans="6:9" x14ac:dyDescent="0.2">
      <c r="F62185" s="27"/>
      <c r="G62185" s="27"/>
      <c r="H62185" s="27"/>
      <c r="I62185" s="27"/>
    </row>
    <row r="62186" spans="6:9" x14ac:dyDescent="0.2">
      <c r="F62186" s="27"/>
      <c r="G62186" s="27"/>
      <c r="H62186" s="27"/>
      <c r="I62186" s="27"/>
    </row>
    <row r="62187" spans="6:9" x14ac:dyDescent="0.2">
      <c r="F62187" s="27"/>
      <c r="G62187" s="27"/>
      <c r="H62187" s="27"/>
      <c r="I62187" s="27"/>
    </row>
    <row r="62188" spans="6:9" x14ac:dyDescent="0.2">
      <c r="F62188" s="27"/>
      <c r="G62188" s="27"/>
      <c r="H62188" s="27"/>
      <c r="I62188" s="27"/>
    </row>
    <row r="62189" spans="6:9" x14ac:dyDescent="0.2">
      <c r="F62189" s="27"/>
      <c r="G62189" s="27"/>
      <c r="H62189" s="27"/>
      <c r="I62189" s="27"/>
    </row>
    <row r="62190" spans="6:9" x14ac:dyDescent="0.2">
      <c r="F62190" s="27"/>
      <c r="G62190" s="27"/>
      <c r="H62190" s="27"/>
      <c r="I62190" s="27"/>
    </row>
    <row r="62191" spans="6:9" x14ac:dyDescent="0.2">
      <c r="F62191" s="27"/>
      <c r="G62191" s="27"/>
      <c r="H62191" s="27"/>
      <c r="I62191" s="27"/>
    </row>
    <row r="62192" spans="6:9" x14ac:dyDescent="0.2">
      <c r="F62192" s="27"/>
      <c r="G62192" s="27"/>
      <c r="H62192" s="27"/>
      <c r="I62192" s="27"/>
    </row>
    <row r="62193" spans="6:9" x14ac:dyDescent="0.2">
      <c r="F62193" s="27"/>
      <c r="G62193" s="27"/>
      <c r="H62193" s="27"/>
      <c r="I62193" s="27"/>
    </row>
    <row r="62194" spans="6:9" x14ac:dyDescent="0.2">
      <c r="F62194" s="27"/>
      <c r="G62194" s="27"/>
      <c r="H62194" s="27"/>
      <c r="I62194" s="27"/>
    </row>
    <row r="62195" spans="6:9" x14ac:dyDescent="0.2">
      <c r="F62195" s="27"/>
      <c r="G62195" s="27"/>
      <c r="H62195" s="27"/>
      <c r="I62195" s="27"/>
    </row>
    <row r="62196" spans="6:9" x14ac:dyDescent="0.2">
      <c r="F62196" s="27"/>
      <c r="G62196" s="27"/>
      <c r="H62196" s="27"/>
      <c r="I62196" s="27"/>
    </row>
    <row r="62197" spans="6:9" x14ac:dyDescent="0.2">
      <c r="F62197" s="27"/>
      <c r="G62197" s="27"/>
      <c r="H62197" s="27"/>
      <c r="I62197" s="27"/>
    </row>
    <row r="62198" spans="6:9" x14ac:dyDescent="0.2">
      <c r="F62198" s="27"/>
      <c r="G62198" s="27"/>
      <c r="H62198" s="27"/>
      <c r="I62198" s="27"/>
    </row>
    <row r="62199" spans="6:9" x14ac:dyDescent="0.2">
      <c r="F62199" s="27"/>
      <c r="G62199" s="27"/>
      <c r="H62199" s="27"/>
      <c r="I62199" s="27"/>
    </row>
    <row r="62200" spans="6:9" x14ac:dyDescent="0.2">
      <c r="F62200" s="27"/>
      <c r="G62200" s="27"/>
      <c r="H62200" s="27"/>
      <c r="I62200" s="27"/>
    </row>
    <row r="62201" spans="6:9" x14ac:dyDescent="0.2">
      <c r="F62201" s="27"/>
      <c r="G62201" s="27"/>
      <c r="H62201" s="27"/>
      <c r="I62201" s="27"/>
    </row>
    <row r="62202" spans="6:9" x14ac:dyDescent="0.2">
      <c r="F62202" s="27"/>
      <c r="G62202" s="27"/>
      <c r="H62202" s="27"/>
      <c r="I62202" s="27"/>
    </row>
    <row r="62203" spans="6:9" x14ac:dyDescent="0.2">
      <c r="F62203" s="27"/>
      <c r="G62203" s="27"/>
      <c r="H62203" s="27"/>
      <c r="I62203" s="27"/>
    </row>
    <row r="62204" spans="6:9" x14ac:dyDescent="0.2">
      <c r="F62204" s="27"/>
      <c r="G62204" s="27"/>
      <c r="H62204" s="27"/>
      <c r="I62204" s="27"/>
    </row>
    <row r="62205" spans="6:9" x14ac:dyDescent="0.2">
      <c r="F62205" s="27"/>
      <c r="G62205" s="27"/>
      <c r="H62205" s="27"/>
      <c r="I62205" s="27"/>
    </row>
    <row r="62206" spans="6:9" x14ac:dyDescent="0.2">
      <c r="F62206" s="27"/>
      <c r="G62206" s="27"/>
      <c r="H62206" s="27"/>
      <c r="I62206" s="27"/>
    </row>
    <row r="62207" spans="6:9" x14ac:dyDescent="0.2">
      <c r="F62207" s="27"/>
      <c r="G62207" s="27"/>
      <c r="H62207" s="27"/>
      <c r="I62207" s="27"/>
    </row>
    <row r="62208" spans="6:9" x14ac:dyDescent="0.2">
      <c r="F62208" s="27"/>
      <c r="G62208" s="27"/>
      <c r="H62208" s="27"/>
      <c r="I62208" s="27"/>
    </row>
    <row r="62209" spans="6:9" x14ac:dyDescent="0.2">
      <c r="F62209" s="27"/>
      <c r="G62209" s="27"/>
      <c r="H62209" s="27"/>
      <c r="I62209" s="27"/>
    </row>
    <row r="62210" spans="6:9" x14ac:dyDescent="0.2">
      <c r="F62210" s="27"/>
      <c r="G62210" s="27"/>
      <c r="H62210" s="27"/>
      <c r="I62210" s="27"/>
    </row>
    <row r="62211" spans="6:9" x14ac:dyDescent="0.2">
      <c r="F62211" s="27"/>
      <c r="G62211" s="27"/>
      <c r="H62211" s="27"/>
      <c r="I62211" s="27"/>
    </row>
    <row r="62212" spans="6:9" x14ac:dyDescent="0.2">
      <c r="F62212" s="27"/>
      <c r="G62212" s="27"/>
      <c r="H62212" s="27"/>
      <c r="I62212" s="27"/>
    </row>
    <row r="62213" spans="6:9" x14ac:dyDescent="0.2">
      <c r="F62213" s="27"/>
      <c r="G62213" s="27"/>
      <c r="H62213" s="27"/>
      <c r="I62213" s="27"/>
    </row>
    <row r="62214" spans="6:9" x14ac:dyDescent="0.2">
      <c r="F62214" s="27"/>
      <c r="G62214" s="27"/>
      <c r="H62214" s="27"/>
      <c r="I62214" s="27"/>
    </row>
    <row r="62215" spans="6:9" x14ac:dyDescent="0.2">
      <c r="F62215" s="27"/>
      <c r="G62215" s="27"/>
      <c r="H62215" s="27"/>
      <c r="I62215" s="27"/>
    </row>
    <row r="62216" spans="6:9" x14ac:dyDescent="0.2">
      <c r="F62216" s="27"/>
      <c r="G62216" s="27"/>
      <c r="H62216" s="27"/>
      <c r="I62216" s="27"/>
    </row>
    <row r="62217" spans="6:9" x14ac:dyDescent="0.2">
      <c r="F62217" s="27"/>
      <c r="G62217" s="27"/>
      <c r="H62217" s="27"/>
      <c r="I62217" s="27"/>
    </row>
    <row r="62218" spans="6:9" x14ac:dyDescent="0.2">
      <c r="F62218" s="27"/>
      <c r="G62218" s="27"/>
      <c r="H62218" s="27"/>
      <c r="I62218" s="27"/>
    </row>
    <row r="62219" spans="6:9" x14ac:dyDescent="0.2">
      <c r="F62219" s="27"/>
      <c r="G62219" s="27"/>
      <c r="H62219" s="27"/>
      <c r="I62219" s="27"/>
    </row>
    <row r="62220" spans="6:9" x14ac:dyDescent="0.2">
      <c r="F62220" s="27"/>
      <c r="G62220" s="27"/>
      <c r="H62220" s="27"/>
      <c r="I62220" s="27"/>
    </row>
    <row r="62221" spans="6:9" x14ac:dyDescent="0.2">
      <c r="F62221" s="27"/>
      <c r="G62221" s="27"/>
      <c r="H62221" s="27"/>
      <c r="I62221" s="27"/>
    </row>
    <row r="62222" spans="6:9" x14ac:dyDescent="0.2">
      <c r="F62222" s="27"/>
      <c r="G62222" s="27"/>
      <c r="H62222" s="27"/>
      <c r="I62222" s="27"/>
    </row>
    <row r="62223" spans="6:9" x14ac:dyDescent="0.2">
      <c r="F62223" s="27"/>
      <c r="G62223" s="27"/>
      <c r="H62223" s="27"/>
      <c r="I62223" s="27"/>
    </row>
    <row r="62224" spans="6:9" x14ac:dyDescent="0.2">
      <c r="F62224" s="27"/>
      <c r="G62224" s="27"/>
      <c r="H62224" s="27"/>
      <c r="I62224" s="27"/>
    </row>
    <row r="62225" spans="6:9" x14ac:dyDescent="0.2">
      <c r="F62225" s="27"/>
      <c r="G62225" s="27"/>
      <c r="H62225" s="27"/>
      <c r="I62225" s="27"/>
    </row>
    <row r="62226" spans="6:9" x14ac:dyDescent="0.2">
      <c r="F62226" s="27"/>
      <c r="G62226" s="27"/>
      <c r="H62226" s="27"/>
      <c r="I62226" s="27"/>
    </row>
    <row r="62227" spans="6:9" x14ac:dyDescent="0.2">
      <c r="F62227" s="27"/>
      <c r="G62227" s="27"/>
      <c r="H62227" s="27"/>
      <c r="I62227" s="27"/>
    </row>
    <row r="62228" spans="6:9" x14ac:dyDescent="0.2">
      <c r="F62228" s="27"/>
      <c r="G62228" s="27"/>
      <c r="H62228" s="27"/>
      <c r="I62228" s="27"/>
    </row>
    <row r="62229" spans="6:9" x14ac:dyDescent="0.2">
      <c r="F62229" s="27"/>
      <c r="G62229" s="27"/>
      <c r="H62229" s="27"/>
      <c r="I62229" s="27"/>
    </row>
    <row r="62230" spans="6:9" x14ac:dyDescent="0.2">
      <c r="F62230" s="27"/>
      <c r="G62230" s="27"/>
      <c r="H62230" s="27"/>
      <c r="I62230" s="27"/>
    </row>
    <row r="62231" spans="6:9" x14ac:dyDescent="0.2">
      <c r="F62231" s="27"/>
      <c r="G62231" s="27"/>
      <c r="H62231" s="27"/>
      <c r="I62231" s="27"/>
    </row>
    <row r="62232" spans="6:9" x14ac:dyDescent="0.2">
      <c r="F62232" s="27"/>
      <c r="G62232" s="27"/>
      <c r="H62232" s="27"/>
      <c r="I62232" s="27"/>
    </row>
    <row r="62233" spans="6:9" x14ac:dyDescent="0.2">
      <c r="F62233" s="27"/>
      <c r="G62233" s="27"/>
      <c r="H62233" s="27"/>
      <c r="I62233" s="27"/>
    </row>
    <row r="62234" spans="6:9" x14ac:dyDescent="0.2">
      <c r="F62234" s="27"/>
      <c r="G62234" s="27"/>
      <c r="H62234" s="27"/>
      <c r="I62234" s="27"/>
    </row>
    <row r="62235" spans="6:9" x14ac:dyDescent="0.2">
      <c r="F62235" s="27"/>
      <c r="G62235" s="27"/>
      <c r="H62235" s="27"/>
      <c r="I62235" s="27"/>
    </row>
    <row r="62236" spans="6:9" x14ac:dyDescent="0.2">
      <c r="F62236" s="27"/>
      <c r="G62236" s="27"/>
      <c r="H62236" s="27"/>
      <c r="I62236" s="27"/>
    </row>
    <row r="62237" spans="6:9" x14ac:dyDescent="0.2">
      <c r="F62237" s="27"/>
      <c r="G62237" s="27"/>
      <c r="H62237" s="27"/>
      <c r="I62237" s="27"/>
    </row>
    <row r="62238" spans="6:9" x14ac:dyDescent="0.2">
      <c r="F62238" s="27"/>
      <c r="G62238" s="27"/>
      <c r="H62238" s="27"/>
      <c r="I62238" s="27"/>
    </row>
    <row r="62239" spans="6:9" x14ac:dyDescent="0.2">
      <c r="F62239" s="27"/>
      <c r="G62239" s="27"/>
      <c r="H62239" s="27"/>
      <c r="I62239" s="27"/>
    </row>
    <row r="62240" spans="6:9" x14ac:dyDescent="0.2">
      <c r="F62240" s="27"/>
      <c r="G62240" s="27"/>
      <c r="H62240" s="27"/>
      <c r="I62240" s="27"/>
    </row>
    <row r="62241" spans="6:9" x14ac:dyDescent="0.2">
      <c r="F62241" s="27"/>
      <c r="G62241" s="27"/>
      <c r="H62241" s="27"/>
      <c r="I62241" s="27"/>
    </row>
    <row r="62242" spans="6:9" x14ac:dyDescent="0.2">
      <c r="F62242" s="27"/>
      <c r="G62242" s="27"/>
      <c r="H62242" s="27"/>
      <c r="I62242" s="27"/>
    </row>
    <row r="62243" spans="6:9" x14ac:dyDescent="0.2">
      <c r="F62243" s="27"/>
      <c r="G62243" s="27"/>
      <c r="H62243" s="27"/>
      <c r="I62243" s="27"/>
    </row>
    <row r="62244" spans="6:9" x14ac:dyDescent="0.2">
      <c r="F62244" s="27"/>
      <c r="G62244" s="27"/>
      <c r="H62244" s="27"/>
      <c r="I62244" s="27"/>
    </row>
    <row r="62245" spans="6:9" x14ac:dyDescent="0.2">
      <c r="F62245" s="27"/>
      <c r="G62245" s="27"/>
      <c r="H62245" s="27"/>
      <c r="I62245" s="27"/>
    </row>
    <row r="62246" spans="6:9" x14ac:dyDescent="0.2">
      <c r="F62246" s="27"/>
      <c r="G62246" s="27"/>
      <c r="H62246" s="27"/>
      <c r="I62246" s="27"/>
    </row>
    <row r="62247" spans="6:9" x14ac:dyDescent="0.2">
      <c r="F62247" s="27"/>
      <c r="G62247" s="27"/>
      <c r="H62247" s="27"/>
      <c r="I62247" s="27"/>
    </row>
    <row r="62248" spans="6:9" x14ac:dyDescent="0.2">
      <c r="F62248" s="27"/>
      <c r="G62248" s="27"/>
      <c r="H62248" s="27"/>
      <c r="I62248" s="27"/>
    </row>
    <row r="62249" spans="6:9" x14ac:dyDescent="0.2">
      <c r="F62249" s="27"/>
      <c r="G62249" s="27"/>
      <c r="H62249" s="27"/>
      <c r="I62249" s="27"/>
    </row>
    <row r="62250" spans="6:9" x14ac:dyDescent="0.2">
      <c r="F62250" s="27"/>
      <c r="G62250" s="27"/>
      <c r="H62250" s="27"/>
      <c r="I62250" s="27"/>
    </row>
    <row r="62251" spans="6:9" x14ac:dyDescent="0.2">
      <c r="F62251" s="27"/>
      <c r="G62251" s="27"/>
      <c r="H62251" s="27"/>
      <c r="I62251" s="27"/>
    </row>
    <row r="62252" spans="6:9" x14ac:dyDescent="0.2">
      <c r="F62252" s="27"/>
      <c r="G62252" s="27"/>
      <c r="H62252" s="27"/>
      <c r="I62252" s="27"/>
    </row>
    <row r="62253" spans="6:9" x14ac:dyDescent="0.2">
      <c r="F62253" s="27"/>
      <c r="G62253" s="27"/>
      <c r="H62253" s="27"/>
      <c r="I62253" s="27"/>
    </row>
    <row r="62254" spans="6:9" x14ac:dyDescent="0.2">
      <c r="F62254" s="27"/>
      <c r="G62254" s="27"/>
      <c r="H62254" s="27"/>
      <c r="I62254" s="27"/>
    </row>
    <row r="62255" spans="6:9" x14ac:dyDescent="0.2">
      <c r="F62255" s="27"/>
      <c r="G62255" s="27"/>
      <c r="H62255" s="27"/>
      <c r="I62255" s="27"/>
    </row>
    <row r="62256" spans="6:9" x14ac:dyDescent="0.2">
      <c r="F62256" s="27"/>
      <c r="G62256" s="27"/>
      <c r="H62256" s="27"/>
      <c r="I62256" s="27"/>
    </row>
    <row r="62257" spans="6:9" x14ac:dyDescent="0.2">
      <c r="F62257" s="27"/>
      <c r="G62257" s="27"/>
      <c r="H62257" s="27"/>
      <c r="I62257" s="27"/>
    </row>
    <row r="62258" spans="6:9" x14ac:dyDescent="0.2">
      <c r="F62258" s="27"/>
      <c r="G62258" s="27"/>
      <c r="H62258" s="27"/>
      <c r="I62258" s="27"/>
    </row>
    <row r="62259" spans="6:9" x14ac:dyDescent="0.2">
      <c r="F62259" s="27"/>
      <c r="G62259" s="27"/>
      <c r="H62259" s="27"/>
      <c r="I62259" s="27"/>
    </row>
    <row r="62260" spans="6:9" x14ac:dyDescent="0.2">
      <c r="F62260" s="27"/>
      <c r="G62260" s="27"/>
      <c r="H62260" s="27"/>
      <c r="I62260" s="27"/>
    </row>
    <row r="62261" spans="6:9" x14ac:dyDescent="0.2">
      <c r="F62261" s="27"/>
      <c r="G62261" s="27"/>
      <c r="H62261" s="27"/>
      <c r="I62261" s="27"/>
    </row>
    <row r="62262" spans="6:9" x14ac:dyDescent="0.2">
      <c r="F62262" s="27"/>
      <c r="G62262" s="27"/>
      <c r="H62262" s="27"/>
      <c r="I62262" s="27"/>
    </row>
    <row r="62263" spans="6:9" x14ac:dyDescent="0.2">
      <c r="F62263" s="27"/>
      <c r="G62263" s="27"/>
      <c r="H62263" s="27"/>
      <c r="I62263" s="27"/>
    </row>
    <row r="62264" spans="6:9" x14ac:dyDescent="0.2">
      <c r="F62264" s="27"/>
      <c r="G62264" s="27"/>
      <c r="H62264" s="27"/>
      <c r="I62264" s="27"/>
    </row>
    <row r="62265" spans="6:9" x14ac:dyDescent="0.2">
      <c r="F62265" s="27"/>
      <c r="G62265" s="27"/>
      <c r="H62265" s="27"/>
      <c r="I62265" s="27"/>
    </row>
    <row r="62266" spans="6:9" x14ac:dyDescent="0.2">
      <c r="F62266" s="27"/>
      <c r="G62266" s="27"/>
      <c r="H62266" s="27"/>
      <c r="I62266" s="27"/>
    </row>
    <row r="62267" spans="6:9" x14ac:dyDescent="0.2">
      <c r="F62267" s="27"/>
      <c r="G62267" s="27"/>
      <c r="H62267" s="27"/>
      <c r="I62267" s="27"/>
    </row>
    <row r="62268" spans="6:9" x14ac:dyDescent="0.2">
      <c r="F62268" s="27"/>
      <c r="G62268" s="27"/>
      <c r="H62268" s="27"/>
      <c r="I62268" s="27"/>
    </row>
    <row r="62269" spans="6:9" x14ac:dyDescent="0.2">
      <c r="F62269" s="27"/>
      <c r="G62269" s="27"/>
      <c r="H62269" s="27"/>
      <c r="I62269" s="27"/>
    </row>
    <row r="62270" spans="6:9" x14ac:dyDescent="0.2">
      <c r="F62270" s="27"/>
      <c r="G62270" s="27"/>
      <c r="H62270" s="27"/>
      <c r="I62270" s="27"/>
    </row>
    <row r="62271" spans="6:9" x14ac:dyDescent="0.2">
      <c r="F62271" s="27"/>
      <c r="G62271" s="27"/>
      <c r="H62271" s="27"/>
      <c r="I62271" s="27"/>
    </row>
    <row r="62272" spans="6:9" x14ac:dyDescent="0.2">
      <c r="F62272" s="27"/>
      <c r="G62272" s="27"/>
      <c r="H62272" s="27"/>
      <c r="I62272" s="27"/>
    </row>
    <row r="62273" spans="6:9" x14ac:dyDescent="0.2">
      <c r="F62273" s="27"/>
      <c r="G62273" s="27"/>
      <c r="H62273" s="27"/>
      <c r="I62273" s="27"/>
    </row>
    <row r="62274" spans="6:9" x14ac:dyDescent="0.2">
      <c r="F62274" s="27"/>
      <c r="G62274" s="27"/>
      <c r="H62274" s="27"/>
      <c r="I62274" s="27"/>
    </row>
    <row r="62275" spans="6:9" x14ac:dyDescent="0.2">
      <c r="F62275" s="27"/>
      <c r="G62275" s="27"/>
      <c r="H62275" s="27"/>
      <c r="I62275" s="27"/>
    </row>
    <row r="62276" spans="6:9" x14ac:dyDescent="0.2">
      <c r="F62276" s="27"/>
      <c r="G62276" s="27"/>
      <c r="H62276" s="27"/>
      <c r="I62276" s="27"/>
    </row>
    <row r="62277" spans="6:9" x14ac:dyDescent="0.2">
      <c r="F62277" s="27"/>
      <c r="G62277" s="27"/>
      <c r="H62277" s="27"/>
      <c r="I62277" s="27"/>
    </row>
    <row r="62278" spans="6:9" x14ac:dyDescent="0.2">
      <c r="F62278" s="27"/>
      <c r="G62278" s="27"/>
      <c r="H62278" s="27"/>
      <c r="I62278" s="27"/>
    </row>
    <row r="62279" spans="6:9" x14ac:dyDescent="0.2">
      <c r="F62279" s="27"/>
      <c r="G62279" s="27"/>
      <c r="H62279" s="27"/>
      <c r="I62279" s="27"/>
    </row>
    <row r="62280" spans="6:9" x14ac:dyDescent="0.2">
      <c r="F62280" s="27"/>
      <c r="G62280" s="27"/>
      <c r="H62280" s="27"/>
      <c r="I62280" s="27"/>
    </row>
    <row r="62281" spans="6:9" x14ac:dyDescent="0.2">
      <c r="F62281" s="27"/>
      <c r="G62281" s="27"/>
      <c r="H62281" s="27"/>
      <c r="I62281" s="27"/>
    </row>
    <row r="62282" spans="6:9" x14ac:dyDescent="0.2">
      <c r="F62282" s="27"/>
      <c r="G62282" s="27"/>
      <c r="H62282" s="27"/>
      <c r="I62282" s="27"/>
    </row>
    <row r="62283" spans="6:9" x14ac:dyDescent="0.2">
      <c r="F62283" s="27"/>
      <c r="G62283" s="27"/>
      <c r="H62283" s="27"/>
      <c r="I62283" s="27"/>
    </row>
    <row r="62284" spans="6:9" x14ac:dyDescent="0.2">
      <c r="F62284" s="27"/>
      <c r="G62284" s="27"/>
      <c r="H62284" s="27"/>
      <c r="I62284" s="27"/>
    </row>
    <row r="62285" spans="6:9" x14ac:dyDescent="0.2">
      <c r="F62285" s="27"/>
      <c r="G62285" s="27"/>
      <c r="H62285" s="27"/>
      <c r="I62285" s="27"/>
    </row>
    <row r="62286" spans="6:9" x14ac:dyDescent="0.2">
      <c r="F62286" s="27"/>
      <c r="G62286" s="27"/>
      <c r="H62286" s="27"/>
      <c r="I62286" s="27"/>
    </row>
    <row r="62287" spans="6:9" x14ac:dyDescent="0.2">
      <c r="F62287" s="27"/>
      <c r="G62287" s="27"/>
      <c r="H62287" s="27"/>
      <c r="I62287" s="27"/>
    </row>
    <row r="62288" spans="6:9" x14ac:dyDescent="0.2">
      <c r="F62288" s="27"/>
      <c r="G62288" s="27"/>
      <c r="H62288" s="27"/>
      <c r="I62288" s="27"/>
    </row>
    <row r="62289" spans="6:9" x14ac:dyDescent="0.2">
      <c r="F62289" s="27"/>
      <c r="G62289" s="27"/>
      <c r="H62289" s="27"/>
      <c r="I62289" s="27"/>
    </row>
    <row r="62290" spans="6:9" x14ac:dyDescent="0.2">
      <c r="F62290" s="27"/>
      <c r="G62290" s="27"/>
      <c r="H62290" s="27"/>
      <c r="I62290" s="27"/>
    </row>
    <row r="62291" spans="6:9" x14ac:dyDescent="0.2">
      <c r="F62291" s="27"/>
      <c r="G62291" s="27"/>
      <c r="H62291" s="27"/>
      <c r="I62291" s="27"/>
    </row>
    <row r="62292" spans="6:9" x14ac:dyDescent="0.2">
      <c r="F62292" s="27"/>
      <c r="G62292" s="27"/>
      <c r="H62292" s="27"/>
      <c r="I62292" s="27"/>
    </row>
    <row r="62293" spans="6:9" x14ac:dyDescent="0.2">
      <c r="F62293" s="27"/>
      <c r="G62293" s="27"/>
      <c r="H62293" s="27"/>
      <c r="I62293" s="27"/>
    </row>
    <row r="62294" spans="6:9" x14ac:dyDescent="0.2">
      <c r="F62294" s="27"/>
      <c r="G62294" s="27"/>
      <c r="H62294" s="27"/>
      <c r="I62294" s="27"/>
    </row>
    <row r="62295" spans="6:9" x14ac:dyDescent="0.2">
      <c r="F62295" s="27"/>
      <c r="G62295" s="27"/>
      <c r="H62295" s="27"/>
      <c r="I62295" s="27"/>
    </row>
    <row r="62296" spans="6:9" x14ac:dyDescent="0.2">
      <c r="F62296" s="27"/>
      <c r="G62296" s="27"/>
      <c r="H62296" s="27"/>
      <c r="I62296" s="27"/>
    </row>
    <row r="62297" spans="6:9" x14ac:dyDescent="0.2">
      <c r="F62297" s="27"/>
      <c r="G62297" s="27"/>
      <c r="H62297" s="27"/>
      <c r="I62297" s="27"/>
    </row>
    <row r="62298" spans="6:9" x14ac:dyDescent="0.2">
      <c r="F62298" s="27"/>
      <c r="G62298" s="27"/>
      <c r="H62298" s="27"/>
      <c r="I62298" s="27"/>
    </row>
    <row r="62299" spans="6:9" x14ac:dyDescent="0.2">
      <c r="F62299" s="27"/>
      <c r="G62299" s="27"/>
      <c r="H62299" s="27"/>
      <c r="I62299" s="27"/>
    </row>
    <row r="62300" spans="6:9" x14ac:dyDescent="0.2">
      <c r="F62300" s="27"/>
      <c r="G62300" s="27"/>
      <c r="H62300" s="27"/>
      <c r="I62300" s="27"/>
    </row>
    <row r="62301" spans="6:9" x14ac:dyDescent="0.2">
      <c r="F62301" s="27"/>
      <c r="G62301" s="27"/>
      <c r="H62301" s="27"/>
      <c r="I62301" s="27"/>
    </row>
    <row r="62302" spans="6:9" x14ac:dyDescent="0.2">
      <c r="F62302" s="27"/>
      <c r="G62302" s="27"/>
      <c r="H62302" s="27"/>
      <c r="I62302" s="27"/>
    </row>
    <row r="62303" spans="6:9" x14ac:dyDescent="0.2">
      <c r="F62303" s="27"/>
      <c r="G62303" s="27"/>
      <c r="H62303" s="27"/>
      <c r="I62303" s="27"/>
    </row>
    <row r="62304" spans="6:9" x14ac:dyDescent="0.2">
      <c r="F62304" s="27"/>
      <c r="G62304" s="27"/>
      <c r="H62304" s="27"/>
      <c r="I62304" s="27"/>
    </row>
    <row r="62305" spans="6:9" x14ac:dyDescent="0.2">
      <c r="F62305" s="27"/>
      <c r="G62305" s="27"/>
      <c r="H62305" s="27"/>
      <c r="I62305" s="27"/>
    </row>
    <row r="62306" spans="6:9" x14ac:dyDescent="0.2">
      <c r="F62306" s="27"/>
      <c r="G62306" s="27"/>
      <c r="H62306" s="27"/>
      <c r="I62306" s="27"/>
    </row>
    <row r="62307" spans="6:9" x14ac:dyDescent="0.2">
      <c r="F62307" s="27"/>
      <c r="G62307" s="27"/>
      <c r="H62307" s="27"/>
      <c r="I62307" s="27"/>
    </row>
    <row r="62308" spans="6:9" x14ac:dyDescent="0.2">
      <c r="F62308" s="27"/>
      <c r="G62308" s="27"/>
      <c r="H62308" s="27"/>
      <c r="I62308" s="27"/>
    </row>
    <row r="62309" spans="6:9" x14ac:dyDescent="0.2">
      <c r="F62309" s="27"/>
      <c r="G62309" s="27"/>
      <c r="H62309" s="27"/>
      <c r="I62309" s="27"/>
    </row>
    <row r="62310" spans="6:9" x14ac:dyDescent="0.2">
      <c r="F62310" s="27"/>
      <c r="G62310" s="27"/>
      <c r="H62310" s="27"/>
      <c r="I62310" s="27"/>
    </row>
    <row r="62311" spans="6:9" x14ac:dyDescent="0.2">
      <c r="F62311" s="27"/>
      <c r="G62311" s="27"/>
      <c r="H62311" s="27"/>
      <c r="I62311" s="27"/>
    </row>
    <row r="62312" spans="6:9" x14ac:dyDescent="0.2">
      <c r="F62312" s="27"/>
      <c r="G62312" s="27"/>
      <c r="H62312" s="27"/>
      <c r="I62312" s="27"/>
    </row>
    <row r="62313" spans="6:9" x14ac:dyDescent="0.2">
      <c r="F62313" s="27"/>
      <c r="G62313" s="27"/>
      <c r="H62313" s="27"/>
      <c r="I62313" s="27"/>
    </row>
    <row r="62314" spans="6:9" x14ac:dyDescent="0.2">
      <c r="F62314" s="27"/>
      <c r="G62314" s="27"/>
      <c r="H62314" s="27"/>
      <c r="I62314" s="27"/>
    </row>
    <row r="62315" spans="6:9" x14ac:dyDescent="0.2">
      <c r="F62315" s="27"/>
      <c r="G62315" s="27"/>
      <c r="H62315" s="27"/>
      <c r="I62315" s="27"/>
    </row>
    <row r="62316" spans="6:9" x14ac:dyDescent="0.2">
      <c r="F62316" s="27"/>
      <c r="G62316" s="27"/>
      <c r="H62316" s="27"/>
      <c r="I62316" s="27"/>
    </row>
    <row r="62317" spans="6:9" x14ac:dyDescent="0.2">
      <c r="F62317" s="27"/>
      <c r="G62317" s="27"/>
      <c r="H62317" s="27"/>
      <c r="I62317" s="27"/>
    </row>
    <row r="62318" spans="6:9" x14ac:dyDescent="0.2">
      <c r="F62318" s="27"/>
      <c r="G62318" s="27"/>
      <c r="H62318" s="27"/>
      <c r="I62318" s="27"/>
    </row>
    <row r="62319" spans="6:9" x14ac:dyDescent="0.2">
      <c r="F62319" s="27"/>
      <c r="G62319" s="27"/>
      <c r="H62319" s="27"/>
      <c r="I62319" s="27"/>
    </row>
    <row r="62320" spans="6:9" x14ac:dyDescent="0.2">
      <c r="F62320" s="27"/>
      <c r="G62320" s="27"/>
      <c r="H62320" s="27"/>
      <c r="I62320" s="27"/>
    </row>
    <row r="62321" spans="6:9" x14ac:dyDescent="0.2">
      <c r="F62321" s="27"/>
      <c r="G62321" s="27"/>
      <c r="H62321" s="27"/>
      <c r="I62321" s="27"/>
    </row>
    <row r="62322" spans="6:9" x14ac:dyDescent="0.2">
      <c r="F62322" s="27"/>
      <c r="G62322" s="27"/>
      <c r="H62322" s="27"/>
      <c r="I62322" s="27"/>
    </row>
    <row r="62323" spans="6:9" x14ac:dyDescent="0.2">
      <c r="F62323" s="27"/>
      <c r="G62323" s="27"/>
      <c r="H62323" s="27"/>
      <c r="I62323" s="27"/>
    </row>
    <row r="62324" spans="6:9" x14ac:dyDescent="0.2">
      <c r="F62324" s="27"/>
      <c r="G62324" s="27"/>
      <c r="H62324" s="27"/>
      <c r="I62324" s="27"/>
    </row>
    <row r="62325" spans="6:9" x14ac:dyDescent="0.2">
      <c r="F62325" s="27"/>
      <c r="G62325" s="27"/>
      <c r="H62325" s="27"/>
      <c r="I62325" s="27"/>
    </row>
    <row r="62326" spans="6:9" x14ac:dyDescent="0.2">
      <c r="F62326" s="27"/>
      <c r="G62326" s="27"/>
      <c r="H62326" s="27"/>
      <c r="I62326" s="27"/>
    </row>
    <row r="62327" spans="6:9" x14ac:dyDescent="0.2">
      <c r="F62327" s="27"/>
      <c r="G62327" s="27"/>
      <c r="H62327" s="27"/>
      <c r="I62327" s="27"/>
    </row>
    <row r="62328" spans="6:9" x14ac:dyDescent="0.2">
      <c r="F62328" s="27"/>
      <c r="G62328" s="27"/>
      <c r="H62328" s="27"/>
      <c r="I62328" s="27"/>
    </row>
    <row r="62329" spans="6:9" x14ac:dyDescent="0.2">
      <c r="F62329" s="27"/>
      <c r="G62329" s="27"/>
      <c r="H62329" s="27"/>
      <c r="I62329" s="27"/>
    </row>
    <row r="62330" spans="6:9" x14ac:dyDescent="0.2">
      <c r="F62330" s="27"/>
      <c r="G62330" s="27"/>
      <c r="H62330" s="27"/>
      <c r="I62330" s="27"/>
    </row>
    <row r="62331" spans="6:9" x14ac:dyDescent="0.2">
      <c r="F62331" s="27"/>
      <c r="G62331" s="27"/>
      <c r="H62331" s="27"/>
      <c r="I62331" s="27"/>
    </row>
    <row r="62332" spans="6:9" x14ac:dyDescent="0.2">
      <c r="F62332" s="27"/>
      <c r="G62332" s="27"/>
      <c r="H62332" s="27"/>
      <c r="I62332" s="27"/>
    </row>
    <row r="62333" spans="6:9" x14ac:dyDescent="0.2">
      <c r="F62333" s="27"/>
      <c r="G62333" s="27"/>
      <c r="H62333" s="27"/>
      <c r="I62333" s="27"/>
    </row>
    <row r="62334" spans="6:9" x14ac:dyDescent="0.2">
      <c r="F62334" s="27"/>
      <c r="G62334" s="27"/>
      <c r="H62334" s="27"/>
      <c r="I62334" s="27"/>
    </row>
    <row r="62335" spans="6:9" x14ac:dyDescent="0.2">
      <c r="F62335" s="27"/>
      <c r="G62335" s="27"/>
      <c r="H62335" s="27"/>
      <c r="I62335" s="27"/>
    </row>
    <row r="62336" spans="6:9" x14ac:dyDescent="0.2">
      <c r="F62336" s="27"/>
      <c r="G62336" s="27"/>
      <c r="H62336" s="27"/>
      <c r="I62336" s="27"/>
    </row>
    <row r="62337" spans="6:9" x14ac:dyDescent="0.2">
      <c r="F62337" s="27"/>
      <c r="G62337" s="27"/>
      <c r="H62337" s="27"/>
      <c r="I62337" s="27"/>
    </row>
    <row r="62338" spans="6:9" x14ac:dyDescent="0.2">
      <c r="F62338" s="27"/>
      <c r="G62338" s="27"/>
      <c r="H62338" s="27"/>
      <c r="I62338" s="27"/>
    </row>
    <row r="62339" spans="6:9" x14ac:dyDescent="0.2">
      <c r="F62339" s="27"/>
      <c r="G62339" s="27"/>
      <c r="H62339" s="27"/>
      <c r="I62339" s="27"/>
    </row>
    <row r="62340" spans="6:9" x14ac:dyDescent="0.2">
      <c r="F62340" s="27"/>
      <c r="G62340" s="27"/>
      <c r="H62340" s="27"/>
      <c r="I62340" s="27"/>
    </row>
    <row r="62341" spans="6:9" x14ac:dyDescent="0.2">
      <c r="F62341" s="27"/>
      <c r="G62341" s="27"/>
      <c r="H62341" s="27"/>
      <c r="I62341" s="27"/>
    </row>
    <row r="62342" spans="6:9" x14ac:dyDescent="0.2">
      <c r="F62342" s="27"/>
      <c r="G62342" s="27"/>
      <c r="H62342" s="27"/>
      <c r="I62342" s="27"/>
    </row>
    <row r="62343" spans="6:9" x14ac:dyDescent="0.2">
      <c r="F62343" s="27"/>
      <c r="G62343" s="27"/>
      <c r="H62343" s="27"/>
      <c r="I62343" s="27"/>
    </row>
    <row r="62344" spans="6:9" x14ac:dyDescent="0.2">
      <c r="F62344" s="27"/>
      <c r="G62344" s="27"/>
      <c r="H62344" s="27"/>
      <c r="I62344" s="27"/>
    </row>
    <row r="62345" spans="6:9" x14ac:dyDescent="0.2">
      <c r="F62345" s="27"/>
      <c r="G62345" s="27"/>
      <c r="H62345" s="27"/>
      <c r="I62345" s="27"/>
    </row>
    <row r="62346" spans="6:9" x14ac:dyDescent="0.2">
      <c r="F62346" s="27"/>
      <c r="G62346" s="27"/>
      <c r="H62346" s="27"/>
      <c r="I62346" s="27"/>
    </row>
    <row r="62347" spans="6:9" x14ac:dyDescent="0.2">
      <c r="F62347" s="27"/>
      <c r="G62347" s="27"/>
      <c r="H62347" s="27"/>
      <c r="I62347" s="27"/>
    </row>
    <row r="62348" spans="6:9" x14ac:dyDescent="0.2">
      <c r="F62348" s="27"/>
      <c r="G62348" s="27"/>
      <c r="H62348" s="27"/>
      <c r="I62348" s="27"/>
    </row>
    <row r="62349" spans="6:9" x14ac:dyDescent="0.2">
      <c r="F62349" s="27"/>
      <c r="G62349" s="27"/>
      <c r="H62349" s="27"/>
      <c r="I62349" s="27"/>
    </row>
    <row r="62350" spans="6:9" x14ac:dyDescent="0.2">
      <c r="F62350" s="27"/>
      <c r="G62350" s="27"/>
      <c r="H62350" s="27"/>
      <c r="I62350" s="27"/>
    </row>
    <row r="62351" spans="6:9" x14ac:dyDescent="0.2">
      <c r="F62351" s="27"/>
      <c r="G62351" s="27"/>
      <c r="H62351" s="27"/>
      <c r="I62351" s="27"/>
    </row>
    <row r="62352" spans="6:9" x14ac:dyDescent="0.2">
      <c r="F62352" s="27"/>
      <c r="G62352" s="27"/>
      <c r="H62352" s="27"/>
      <c r="I62352" s="27"/>
    </row>
    <row r="62353" spans="6:9" x14ac:dyDescent="0.2">
      <c r="F62353" s="27"/>
      <c r="G62353" s="27"/>
      <c r="H62353" s="27"/>
      <c r="I62353" s="27"/>
    </row>
    <row r="62354" spans="6:9" x14ac:dyDescent="0.2">
      <c r="F62354" s="27"/>
      <c r="G62354" s="27"/>
      <c r="H62354" s="27"/>
      <c r="I62354" s="27"/>
    </row>
    <row r="62355" spans="6:9" x14ac:dyDescent="0.2">
      <c r="F62355" s="27"/>
      <c r="G62355" s="27"/>
      <c r="H62355" s="27"/>
      <c r="I62355" s="27"/>
    </row>
    <row r="62356" spans="6:9" x14ac:dyDescent="0.2">
      <c r="F62356" s="27"/>
      <c r="G62356" s="27"/>
      <c r="H62356" s="27"/>
      <c r="I62356" s="27"/>
    </row>
    <row r="62357" spans="6:9" x14ac:dyDescent="0.2">
      <c r="F62357" s="27"/>
      <c r="G62357" s="27"/>
      <c r="H62357" s="27"/>
      <c r="I62357" s="27"/>
    </row>
    <row r="62358" spans="6:9" x14ac:dyDescent="0.2">
      <c r="F62358" s="27"/>
      <c r="G62358" s="27"/>
      <c r="H62358" s="27"/>
      <c r="I62358" s="27"/>
    </row>
    <row r="62359" spans="6:9" x14ac:dyDescent="0.2">
      <c r="F62359" s="27"/>
      <c r="G62359" s="27"/>
      <c r="H62359" s="27"/>
      <c r="I62359" s="27"/>
    </row>
    <row r="62360" spans="6:9" x14ac:dyDescent="0.2">
      <c r="F62360" s="27"/>
      <c r="G62360" s="27"/>
      <c r="H62360" s="27"/>
      <c r="I62360" s="27"/>
    </row>
    <row r="62361" spans="6:9" x14ac:dyDescent="0.2">
      <c r="F62361" s="27"/>
      <c r="G62361" s="27"/>
      <c r="H62361" s="27"/>
      <c r="I62361" s="27"/>
    </row>
    <row r="62362" spans="6:9" x14ac:dyDescent="0.2">
      <c r="F62362" s="27"/>
      <c r="G62362" s="27"/>
      <c r="H62362" s="27"/>
      <c r="I62362" s="27"/>
    </row>
    <row r="62363" spans="6:9" x14ac:dyDescent="0.2">
      <c r="F62363" s="27"/>
      <c r="G62363" s="27"/>
      <c r="H62363" s="27"/>
      <c r="I62363" s="27"/>
    </row>
    <row r="62364" spans="6:9" x14ac:dyDescent="0.2">
      <c r="F62364" s="27"/>
      <c r="G62364" s="27"/>
      <c r="H62364" s="27"/>
      <c r="I62364" s="27"/>
    </row>
    <row r="62365" spans="6:9" x14ac:dyDescent="0.2">
      <c r="F62365" s="27"/>
      <c r="G62365" s="27"/>
      <c r="H62365" s="27"/>
      <c r="I62365" s="27"/>
    </row>
    <row r="62366" spans="6:9" x14ac:dyDescent="0.2">
      <c r="F62366" s="27"/>
      <c r="G62366" s="27"/>
      <c r="H62366" s="27"/>
      <c r="I62366" s="27"/>
    </row>
    <row r="62367" spans="6:9" x14ac:dyDescent="0.2">
      <c r="F62367" s="27"/>
      <c r="G62367" s="27"/>
      <c r="H62367" s="27"/>
      <c r="I62367" s="27"/>
    </row>
    <row r="62368" spans="6:9" x14ac:dyDescent="0.2">
      <c r="F62368" s="27"/>
      <c r="G62368" s="27"/>
      <c r="H62368" s="27"/>
      <c r="I62368" s="27"/>
    </row>
    <row r="62369" spans="6:9" x14ac:dyDescent="0.2">
      <c r="F62369" s="27"/>
      <c r="G62369" s="27"/>
      <c r="H62369" s="27"/>
      <c r="I62369" s="27"/>
    </row>
    <row r="62370" spans="6:9" x14ac:dyDescent="0.2">
      <c r="F62370" s="27"/>
      <c r="G62370" s="27"/>
      <c r="H62370" s="27"/>
      <c r="I62370" s="27"/>
    </row>
    <row r="62371" spans="6:9" x14ac:dyDescent="0.2">
      <c r="F62371" s="27"/>
      <c r="G62371" s="27"/>
      <c r="H62371" s="27"/>
      <c r="I62371" s="27"/>
    </row>
    <row r="62372" spans="6:9" x14ac:dyDescent="0.2">
      <c r="F62372" s="27"/>
      <c r="G62372" s="27"/>
      <c r="H62372" s="27"/>
      <c r="I62372" s="27"/>
    </row>
    <row r="62373" spans="6:9" x14ac:dyDescent="0.2">
      <c r="F62373" s="27"/>
      <c r="G62373" s="27"/>
      <c r="H62373" s="27"/>
      <c r="I62373" s="27"/>
    </row>
    <row r="62374" spans="6:9" x14ac:dyDescent="0.2">
      <c r="F62374" s="27"/>
      <c r="G62374" s="27"/>
      <c r="H62374" s="27"/>
      <c r="I62374" s="27"/>
    </row>
    <row r="62375" spans="6:9" x14ac:dyDescent="0.2">
      <c r="F62375" s="27"/>
      <c r="G62375" s="27"/>
      <c r="H62375" s="27"/>
      <c r="I62375" s="27"/>
    </row>
    <row r="62376" spans="6:9" x14ac:dyDescent="0.2">
      <c r="F62376" s="27"/>
      <c r="G62376" s="27"/>
      <c r="H62376" s="27"/>
      <c r="I62376" s="27"/>
    </row>
    <row r="62377" spans="6:9" x14ac:dyDescent="0.2">
      <c r="F62377" s="27"/>
      <c r="G62377" s="27"/>
      <c r="H62377" s="27"/>
      <c r="I62377" s="27"/>
    </row>
    <row r="62378" spans="6:9" x14ac:dyDescent="0.2">
      <c r="F62378" s="27"/>
      <c r="G62378" s="27"/>
      <c r="H62378" s="27"/>
      <c r="I62378" s="27"/>
    </row>
    <row r="62379" spans="6:9" x14ac:dyDescent="0.2">
      <c r="F62379" s="27"/>
      <c r="G62379" s="27"/>
      <c r="H62379" s="27"/>
      <c r="I62379" s="27"/>
    </row>
    <row r="62380" spans="6:9" x14ac:dyDescent="0.2">
      <c r="F62380" s="27"/>
      <c r="G62380" s="27"/>
      <c r="H62380" s="27"/>
      <c r="I62380" s="27"/>
    </row>
    <row r="62381" spans="6:9" x14ac:dyDescent="0.2">
      <c r="F62381" s="27"/>
      <c r="G62381" s="27"/>
      <c r="H62381" s="27"/>
      <c r="I62381" s="27"/>
    </row>
    <row r="62382" spans="6:9" x14ac:dyDescent="0.2">
      <c r="F62382" s="27"/>
      <c r="G62382" s="27"/>
      <c r="H62382" s="27"/>
      <c r="I62382" s="27"/>
    </row>
    <row r="62383" spans="6:9" x14ac:dyDescent="0.2">
      <c r="F62383" s="27"/>
      <c r="G62383" s="27"/>
      <c r="H62383" s="27"/>
      <c r="I62383" s="27"/>
    </row>
    <row r="62384" spans="6:9" x14ac:dyDescent="0.2">
      <c r="F62384" s="27"/>
      <c r="G62384" s="27"/>
      <c r="H62384" s="27"/>
      <c r="I62384" s="27"/>
    </row>
    <row r="62385" spans="6:9" x14ac:dyDescent="0.2">
      <c r="F62385" s="27"/>
      <c r="G62385" s="27"/>
      <c r="H62385" s="27"/>
      <c r="I62385" s="27"/>
    </row>
    <row r="62386" spans="6:9" x14ac:dyDescent="0.2">
      <c r="F62386" s="27"/>
      <c r="G62386" s="27"/>
      <c r="H62386" s="27"/>
      <c r="I62386" s="27"/>
    </row>
    <row r="62387" spans="6:9" x14ac:dyDescent="0.2">
      <c r="F62387" s="27"/>
      <c r="G62387" s="27"/>
      <c r="H62387" s="27"/>
      <c r="I62387" s="27"/>
    </row>
    <row r="62388" spans="6:9" x14ac:dyDescent="0.2">
      <c r="F62388" s="27"/>
      <c r="G62388" s="27"/>
      <c r="H62388" s="27"/>
      <c r="I62388" s="27"/>
    </row>
    <row r="62389" spans="6:9" x14ac:dyDescent="0.2">
      <c r="F62389" s="27"/>
      <c r="G62389" s="27"/>
      <c r="H62389" s="27"/>
      <c r="I62389" s="27"/>
    </row>
    <row r="62390" spans="6:9" x14ac:dyDescent="0.2">
      <c r="F62390" s="27"/>
      <c r="G62390" s="27"/>
      <c r="H62390" s="27"/>
      <c r="I62390" s="27"/>
    </row>
    <row r="62391" spans="6:9" x14ac:dyDescent="0.2">
      <c r="F62391" s="27"/>
      <c r="G62391" s="27"/>
      <c r="H62391" s="27"/>
      <c r="I62391" s="27"/>
    </row>
    <row r="62392" spans="6:9" x14ac:dyDescent="0.2">
      <c r="F62392" s="27"/>
      <c r="G62392" s="27"/>
      <c r="H62392" s="27"/>
      <c r="I62392" s="27"/>
    </row>
    <row r="62393" spans="6:9" x14ac:dyDescent="0.2">
      <c r="F62393" s="27"/>
      <c r="G62393" s="27"/>
      <c r="H62393" s="27"/>
      <c r="I62393" s="27"/>
    </row>
    <row r="62394" spans="6:9" x14ac:dyDescent="0.2">
      <c r="F62394" s="27"/>
      <c r="G62394" s="27"/>
      <c r="H62394" s="27"/>
      <c r="I62394" s="27"/>
    </row>
    <row r="62395" spans="6:9" x14ac:dyDescent="0.2">
      <c r="F62395" s="27"/>
      <c r="G62395" s="27"/>
      <c r="H62395" s="27"/>
      <c r="I62395" s="27"/>
    </row>
    <row r="62396" spans="6:9" x14ac:dyDescent="0.2">
      <c r="F62396" s="27"/>
      <c r="G62396" s="27"/>
      <c r="H62396" s="27"/>
      <c r="I62396" s="27"/>
    </row>
    <row r="62397" spans="6:9" x14ac:dyDescent="0.2">
      <c r="F62397" s="27"/>
      <c r="G62397" s="27"/>
      <c r="H62397" s="27"/>
      <c r="I62397" s="27"/>
    </row>
    <row r="62398" spans="6:9" x14ac:dyDescent="0.2">
      <c r="F62398" s="27"/>
      <c r="G62398" s="27"/>
      <c r="H62398" s="27"/>
      <c r="I62398" s="27"/>
    </row>
    <row r="62399" spans="6:9" x14ac:dyDescent="0.2">
      <c r="F62399" s="27"/>
      <c r="G62399" s="27"/>
      <c r="H62399" s="27"/>
      <c r="I62399" s="27"/>
    </row>
    <row r="62400" spans="6:9" x14ac:dyDescent="0.2">
      <c r="F62400" s="27"/>
      <c r="G62400" s="27"/>
      <c r="H62400" s="27"/>
      <c r="I62400" s="27"/>
    </row>
    <row r="62401" spans="6:9" x14ac:dyDescent="0.2">
      <c r="F62401" s="27"/>
      <c r="G62401" s="27"/>
      <c r="H62401" s="27"/>
      <c r="I62401" s="27"/>
    </row>
    <row r="62402" spans="6:9" x14ac:dyDescent="0.2">
      <c r="F62402" s="27"/>
      <c r="G62402" s="27"/>
      <c r="H62402" s="27"/>
      <c r="I62402" s="27"/>
    </row>
    <row r="62403" spans="6:9" x14ac:dyDescent="0.2">
      <c r="F62403" s="27"/>
      <c r="G62403" s="27"/>
      <c r="H62403" s="27"/>
      <c r="I62403" s="27"/>
    </row>
    <row r="62404" spans="6:9" x14ac:dyDescent="0.2">
      <c r="F62404" s="27"/>
      <c r="G62404" s="27"/>
      <c r="H62404" s="27"/>
      <c r="I62404" s="27"/>
    </row>
    <row r="62405" spans="6:9" x14ac:dyDescent="0.2">
      <c r="F62405" s="27"/>
      <c r="G62405" s="27"/>
      <c r="H62405" s="27"/>
      <c r="I62405" s="27"/>
    </row>
    <row r="62406" spans="6:9" x14ac:dyDescent="0.2">
      <c r="F62406" s="27"/>
      <c r="G62406" s="27"/>
      <c r="H62406" s="27"/>
      <c r="I62406" s="27"/>
    </row>
    <row r="62407" spans="6:9" x14ac:dyDescent="0.2">
      <c r="F62407" s="27"/>
      <c r="G62407" s="27"/>
      <c r="H62407" s="27"/>
      <c r="I62407" s="27"/>
    </row>
    <row r="62408" spans="6:9" x14ac:dyDescent="0.2">
      <c r="F62408" s="27"/>
      <c r="G62408" s="27"/>
      <c r="H62408" s="27"/>
      <c r="I62408" s="27"/>
    </row>
    <row r="62409" spans="6:9" x14ac:dyDescent="0.2">
      <c r="F62409" s="27"/>
      <c r="G62409" s="27"/>
      <c r="H62409" s="27"/>
      <c r="I62409" s="27"/>
    </row>
    <row r="62410" spans="6:9" x14ac:dyDescent="0.2">
      <c r="F62410" s="27"/>
      <c r="G62410" s="27"/>
      <c r="H62410" s="27"/>
      <c r="I62410" s="27"/>
    </row>
    <row r="62411" spans="6:9" x14ac:dyDescent="0.2">
      <c r="F62411" s="27"/>
      <c r="G62411" s="27"/>
      <c r="H62411" s="27"/>
      <c r="I62411" s="27"/>
    </row>
    <row r="62412" spans="6:9" x14ac:dyDescent="0.2">
      <c r="F62412" s="27"/>
      <c r="G62412" s="27"/>
      <c r="H62412" s="27"/>
      <c r="I62412" s="27"/>
    </row>
    <row r="62413" spans="6:9" x14ac:dyDescent="0.2">
      <c r="F62413" s="27"/>
      <c r="G62413" s="27"/>
      <c r="H62413" s="27"/>
      <c r="I62413" s="27"/>
    </row>
    <row r="62414" spans="6:9" x14ac:dyDescent="0.2">
      <c r="F62414" s="27"/>
      <c r="G62414" s="27"/>
      <c r="H62414" s="27"/>
      <c r="I62414" s="27"/>
    </row>
    <row r="62415" spans="6:9" x14ac:dyDescent="0.2">
      <c r="F62415" s="27"/>
      <c r="G62415" s="27"/>
      <c r="H62415" s="27"/>
      <c r="I62415" s="27"/>
    </row>
    <row r="62416" spans="6:9" x14ac:dyDescent="0.2">
      <c r="F62416" s="27"/>
      <c r="G62416" s="27"/>
      <c r="H62416" s="27"/>
      <c r="I62416" s="27"/>
    </row>
    <row r="62417" spans="6:9" x14ac:dyDescent="0.2">
      <c r="F62417" s="27"/>
      <c r="G62417" s="27"/>
      <c r="H62417" s="27"/>
      <c r="I62417" s="27"/>
    </row>
    <row r="62418" spans="6:9" x14ac:dyDescent="0.2">
      <c r="F62418" s="27"/>
      <c r="G62418" s="27"/>
      <c r="H62418" s="27"/>
      <c r="I62418" s="27"/>
    </row>
    <row r="62419" spans="6:9" x14ac:dyDescent="0.2">
      <c r="F62419" s="27"/>
      <c r="G62419" s="27"/>
      <c r="H62419" s="27"/>
      <c r="I62419" s="27"/>
    </row>
    <row r="62420" spans="6:9" x14ac:dyDescent="0.2">
      <c r="F62420" s="27"/>
      <c r="G62420" s="27"/>
      <c r="H62420" s="27"/>
      <c r="I62420" s="27"/>
    </row>
    <row r="62421" spans="6:9" x14ac:dyDescent="0.2">
      <c r="F62421" s="27"/>
      <c r="G62421" s="27"/>
      <c r="H62421" s="27"/>
      <c r="I62421" s="27"/>
    </row>
    <row r="62422" spans="6:9" x14ac:dyDescent="0.2">
      <c r="F62422" s="27"/>
      <c r="G62422" s="27"/>
      <c r="H62422" s="27"/>
      <c r="I62422" s="27"/>
    </row>
    <row r="62423" spans="6:9" x14ac:dyDescent="0.2">
      <c r="F62423" s="27"/>
      <c r="G62423" s="27"/>
      <c r="H62423" s="27"/>
      <c r="I62423" s="27"/>
    </row>
    <row r="62424" spans="6:9" x14ac:dyDescent="0.2">
      <c r="F62424" s="27"/>
      <c r="G62424" s="27"/>
      <c r="H62424" s="27"/>
      <c r="I62424" s="27"/>
    </row>
    <row r="62425" spans="6:9" x14ac:dyDescent="0.2">
      <c r="F62425" s="27"/>
      <c r="G62425" s="27"/>
      <c r="H62425" s="27"/>
      <c r="I62425" s="27"/>
    </row>
    <row r="62426" spans="6:9" x14ac:dyDescent="0.2">
      <c r="F62426" s="27"/>
      <c r="G62426" s="27"/>
      <c r="H62426" s="27"/>
      <c r="I62426" s="27"/>
    </row>
    <row r="62427" spans="6:9" x14ac:dyDescent="0.2">
      <c r="F62427" s="27"/>
      <c r="G62427" s="27"/>
      <c r="H62427" s="27"/>
      <c r="I62427" s="27"/>
    </row>
    <row r="62428" spans="6:9" x14ac:dyDescent="0.2">
      <c r="F62428" s="27"/>
      <c r="G62428" s="27"/>
      <c r="H62428" s="27"/>
      <c r="I62428" s="27"/>
    </row>
    <row r="62429" spans="6:9" x14ac:dyDescent="0.2">
      <c r="F62429" s="27"/>
      <c r="G62429" s="27"/>
      <c r="H62429" s="27"/>
      <c r="I62429" s="27"/>
    </row>
    <row r="62430" spans="6:9" x14ac:dyDescent="0.2">
      <c r="F62430" s="27"/>
      <c r="G62430" s="27"/>
      <c r="H62430" s="27"/>
      <c r="I62430" s="27"/>
    </row>
    <row r="62431" spans="6:9" x14ac:dyDescent="0.2">
      <c r="F62431" s="27"/>
      <c r="G62431" s="27"/>
      <c r="H62431" s="27"/>
      <c r="I62431" s="27"/>
    </row>
    <row r="62432" spans="6:9" x14ac:dyDescent="0.2">
      <c r="F62432" s="27"/>
      <c r="G62432" s="27"/>
      <c r="H62432" s="27"/>
      <c r="I62432" s="27"/>
    </row>
    <row r="62433" spans="6:9" x14ac:dyDescent="0.2">
      <c r="F62433" s="27"/>
      <c r="G62433" s="27"/>
      <c r="H62433" s="27"/>
      <c r="I62433" s="27"/>
    </row>
    <row r="62434" spans="6:9" x14ac:dyDescent="0.2">
      <c r="F62434" s="27"/>
      <c r="G62434" s="27"/>
      <c r="H62434" s="27"/>
      <c r="I62434" s="27"/>
    </row>
    <row r="62435" spans="6:9" x14ac:dyDescent="0.2">
      <c r="F62435" s="27"/>
      <c r="G62435" s="27"/>
      <c r="H62435" s="27"/>
      <c r="I62435" s="27"/>
    </row>
    <row r="62436" spans="6:9" x14ac:dyDescent="0.2">
      <c r="F62436" s="27"/>
      <c r="G62436" s="27"/>
      <c r="H62436" s="27"/>
      <c r="I62436" s="27"/>
    </row>
    <row r="62437" spans="6:9" x14ac:dyDescent="0.2">
      <c r="F62437" s="27"/>
      <c r="G62437" s="27"/>
      <c r="H62437" s="27"/>
      <c r="I62437" s="27"/>
    </row>
    <row r="62438" spans="6:9" x14ac:dyDescent="0.2">
      <c r="F62438" s="27"/>
      <c r="G62438" s="27"/>
      <c r="H62438" s="27"/>
      <c r="I62438" s="27"/>
    </row>
    <row r="62439" spans="6:9" x14ac:dyDescent="0.2">
      <c r="F62439" s="27"/>
      <c r="G62439" s="27"/>
      <c r="H62439" s="27"/>
      <c r="I62439" s="27"/>
    </row>
    <row r="62440" spans="6:9" x14ac:dyDescent="0.2">
      <c r="F62440" s="27"/>
      <c r="G62440" s="27"/>
      <c r="H62440" s="27"/>
      <c r="I62440" s="27"/>
    </row>
    <row r="62441" spans="6:9" x14ac:dyDescent="0.2">
      <c r="F62441" s="27"/>
      <c r="G62441" s="27"/>
      <c r="H62441" s="27"/>
      <c r="I62441" s="27"/>
    </row>
    <row r="62442" spans="6:9" x14ac:dyDescent="0.2">
      <c r="F62442" s="27"/>
      <c r="G62442" s="27"/>
      <c r="H62442" s="27"/>
      <c r="I62442" s="27"/>
    </row>
    <row r="62443" spans="6:9" x14ac:dyDescent="0.2">
      <c r="F62443" s="27"/>
      <c r="G62443" s="27"/>
      <c r="H62443" s="27"/>
      <c r="I62443" s="27"/>
    </row>
    <row r="62444" spans="6:9" x14ac:dyDescent="0.2">
      <c r="F62444" s="27"/>
      <c r="G62444" s="27"/>
      <c r="H62444" s="27"/>
      <c r="I62444" s="27"/>
    </row>
    <row r="62445" spans="6:9" x14ac:dyDescent="0.2">
      <c r="F62445" s="27"/>
      <c r="G62445" s="27"/>
      <c r="H62445" s="27"/>
      <c r="I62445" s="27"/>
    </row>
    <row r="62446" spans="6:9" x14ac:dyDescent="0.2">
      <c r="F62446" s="27"/>
      <c r="G62446" s="27"/>
      <c r="H62446" s="27"/>
      <c r="I62446" s="27"/>
    </row>
    <row r="62447" spans="6:9" x14ac:dyDescent="0.2">
      <c r="F62447" s="27"/>
      <c r="G62447" s="27"/>
      <c r="H62447" s="27"/>
      <c r="I62447" s="27"/>
    </row>
    <row r="62448" spans="6:9" x14ac:dyDescent="0.2">
      <c r="F62448" s="27"/>
      <c r="G62448" s="27"/>
      <c r="H62448" s="27"/>
      <c r="I62448" s="27"/>
    </row>
    <row r="62449" spans="6:9" x14ac:dyDescent="0.2">
      <c r="F62449" s="27"/>
      <c r="G62449" s="27"/>
      <c r="H62449" s="27"/>
      <c r="I62449" s="27"/>
    </row>
    <row r="62450" spans="6:9" x14ac:dyDescent="0.2">
      <c r="F62450" s="27"/>
      <c r="G62450" s="27"/>
      <c r="H62450" s="27"/>
      <c r="I62450" s="27"/>
    </row>
    <row r="62451" spans="6:9" x14ac:dyDescent="0.2">
      <c r="F62451" s="27"/>
      <c r="G62451" s="27"/>
      <c r="H62451" s="27"/>
      <c r="I62451" s="27"/>
    </row>
    <row r="62452" spans="6:9" x14ac:dyDescent="0.2">
      <c r="F62452" s="27"/>
      <c r="G62452" s="27"/>
      <c r="H62452" s="27"/>
      <c r="I62452" s="27"/>
    </row>
    <row r="62453" spans="6:9" x14ac:dyDescent="0.2">
      <c r="F62453" s="27"/>
      <c r="G62453" s="27"/>
      <c r="H62453" s="27"/>
      <c r="I62453" s="27"/>
    </row>
    <row r="62454" spans="6:9" x14ac:dyDescent="0.2">
      <c r="F62454" s="27"/>
      <c r="G62454" s="27"/>
      <c r="H62454" s="27"/>
      <c r="I62454" s="27"/>
    </row>
    <row r="62455" spans="6:9" x14ac:dyDescent="0.2">
      <c r="F62455" s="27"/>
      <c r="G62455" s="27"/>
      <c r="H62455" s="27"/>
      <c r="I62455" s="27"/>
    </row>
    <row r="62456" spans="6:9" x14ac:dyDescent="0.2">
      <c r="F62456" s="27"/>
      <c r="G62456" s="27"/>
      <c r="H62456" s="27"/>
      <c r="I62456" s="27"/>
    </row>
    <row r="62457" spans="6:9" x14ac:dyDescent="0.2">
      <c r="F62457" s="27"/>
      <c r="G62457" s="27"/>
      <c r="H62457" s="27"/>
      <c r="I62457" s="27"/>
    </row>
    <row r="62458" spans="6:9" x14ac:dyDescent="0.2">
      <c r="F62458" s="27"/>
      <c r="G62458" s="27"/>
      <c r="H62458" s="27"/>
      <c r="I62458" s="27"/>
    </row>
    <row r="62459" spans="6:9" x14ac:dyDescent="0.2">
      <c r="F62459" s="27"/>
      <c r="G62459" s="27"/>
      <c r="H62459" s="27"/>
      <c r="I62459" s="27"/>
    </row>
    <row r="62460" spans="6:9" x14ac:dyDescent="0.2">
      <c r="F62460" s="27"/>
      <c r="G62460" s="27"/>
      <c r="H62460" s="27"/>
      <c r="I62460" s="27"/>
    </row>
    <row r="62461" spans="6:9" x14ac:dyDescent="0.2">
      <c r="F62461" s="27"/>
      <c r="G62461" s="27"/>
      <c r="H62461" s="27"/>
      <c r="I62461" s="27"/>
    </row>
    <row r="62462" spans="6:9" x14ac:dyDescent="0.2">
      <c r="F62462" s="27"/>
      <c r="G62462" s="27"/>
      <c r="H62462" s="27"/>
      <c r="I62462" s="27"/>
    </row>
    <row r="62463" spans="6:9" x14ac:dyDescent="0.2">
      <c r="F62463" s="27"/>
      <c r="G62463" s="27"/>
      <c r="H62463" s="27"/>
      <c r="I62463" s="27"/>
    </row>
    <row r="62464" spans="6:9" x14ac:dyDescent="0.2">
      <c r="F62464" s="27"/>
      <c r="G62464" s="27"/>
      <c r="H62464" s="27"/>
      <c r="I62464" s="27"/>
    </row>
    <row r="62465" spans="6:9" x14ac:dyDescent="0.2">
      <c r="F62465" s="27"/>
      <c r="G62465" s="27"/>
      <c r="H62465" s="27"/>
      <c r="I62465" s="27"/>
    </row>
    <row r="62466" spans="6:9" x14ac:dyDescent="0.2">
      <c r="F62466" s="27"/>
      <c r="G62466" s="27"/>
      <c r="H62466" s="27"/>
      <c r="I62466" s="27"/>
    </row>
    <row r="62467" spans="6:9" x14ac:dyDescent="0.2">
      <c r="F62467" s="27"/>
      <c r="G62467" s="27"/>
      <c r="H62467" s="27"/>
      <c r="I62467" s="27"/>
    </row>
    <row r="62468" spans="6:9" x14ac:dyDescent="0.2">
      <c r="F62468" s="27"/>
      <c r="G62468" s="27"/>
      <c r="H62468" s="27"/>
      <c r="I62468" s="27"/>
    </row>
    <row r="62469" spans="6:9" x14ac:dyDescent="0.2">
      <c r="F62469" s="27"/>
      <c r="G62469" s="27"/>
      <c r="H62469" s="27"/>
      <c r="I62469" s="27"/>
    </row>
    <row r="62470" spans="6:9" x14ac:dyDescent="0.2">
      <c r="F62470" s="27"/>
      <c r="G62470" s="27"/>
      <c r="H62470" s="27"/>
      <c r="I62470" s="27"/>
    </row>
    <row r="62471" spans="6:9" x14ac:dyDescent="0.2">
      <c r="F62471" s="27"/>
      <c r="G62471" s="27"/>
      <c r="H62471" s="27"/>
      <c r="I62471" s="27"/>
    </row>
    <row r="62472" spans="6:9" x14ac:dyDescent="0.2">
      <c r="F62472" s="27"/>
      <c r="G62472" s="27"/>
      <c r="H62472" s="27"/>
      <c r="I62472" s="27"/>
    </row>
    <row r="62473" spans="6:9" x14ac:dyDescent="0.2">
      <c r="F62473" s="27"/>
      <c r="G62473" s="27"/>
      <c r="H62473" s="27"/>
      <c r="I62473" s="27"/>
    </row>
    <row r="62474" spans="6:9" x14ac:dyDescent="0.2">
      <c r="F62474" s="27"/>
      <c r="G62474" s="27"/>
      <c r="H62474" s="27"/>
      <c r="I62474" s="27"/>
    </row>
    <row r="62475" spans="6:9" x14ac:dyDescent="0.2">
      <c r="F62475" s="27"/>
      <c r="G62475" s="27"/>
      <c r="H62475" s="27"/>
      <c r="I62475" s="27"/>
    </row>
    <row r="62476" spans="6:9" x14ac:dyDescent="0.2">
      <c r="F62476" s="27"/>
      <c r="G62476" s="27"/>
      <c r="H62476" s="27"/>
      <c r="I62476" s="27"/>
    </row>
    <row r="62477" spans="6:9" x14ac:dyDescent="0.2">
      <c r="F62477" s="27"/>
      <c r="G62477" s="27"/>
      <c r="H62477" s="27"/>
      <c r="I62477" s="27"/>
    </row>
    <row r="62478" spans="6:9" x14ac:dyDescent="0.2">
      <c r="F62478" s="27"/>
      <c r="G62478" s="27"/>
      <c r="H62478" s="27"/>
      <c r="I62478" s="27"/>
    </row>
    <row r="62479" spans="6:9" x14ac:dyDescent="0.2">
      <c r="F62479" s="27"/>
      <c r="G62479" s="27"/>
      <c r="H62479" s="27"/>
      <c r="I62479" s="27"/>
    </row>
    <row r="62480" spans="6:9" x14ac:dyDescent="0.2">
      <c r="F62480" s="27"/>
      <c r="G62480" s="27"/>
      <c r="H62480" s="27"/>
      <c r="I62480" s="27"/>
    </row>
    <row r="62481" spans="6:9" x14ac:dyDescent="0.2">
      <c r="F62481" s="27"/>
      <c r="G62481" s="27"/>
      <c r="H62481" s="27"/>
      <c r="I62481" s="27"/>
    </row>
    <row r="62482" spans="6:9" x14ac:dyDescent="0.2">
      <c r="F62482" s="27"/>
      <c r="G62482" s="27"/>
      <c r="H62482" s="27"/>
      <c r="I62482" s="27"/>
    </row>
    <row r="62483" spans="6:9" x14ac:dyDescent="0.2">
      <c r="F62483" s="27"/>
      <c r="G62483" s="27"/>
      <c r="H62483" s="27"/>
      <c r="I62483" s="27"/>
    </row>
    <row r="62484" spans="6:9" x14ac:dyDescent="0.2">
      <c r="F62484" s="27"/>
      <c r="G62484" s="27"/>
      <c r="H62484" s="27"/>
      <c r="I62484" s="27"/>
    </row>
    <row r="62485" spans="6:9" x14ac:dyDescent="0.2">
      <c r="F62485" s="27"/>
      <c r="G62485" s="27"/>
      <c r="H62485" s="27"/>
      <c r="I62485" s="27"/>
    </row>
    <row r="62486" spans="6:9" x14ac:dyDescent="0.2">
      <c r="F62486" s="27"/>
      <c r="G62486" s="27"/>
      <c r="H62486" s="27"/>
      <c r="I62486" s="27"/>
    </row>
    <row r="62487" spans="6:9" x14ac:dyDescent="0.2">
      <c r="F62487" s="27"/>
      <c r="G62487" s="27"/>
      <c r="H62487" s="27"/>
      <c r="I62487" s="27"/>
    </row>
    <row r="62488" spans="6:9" x14ac:dyDescent="0.2">
      <c r="F62488" s="27"/>
      <c r="G62488" s="27"/>
      <c r="H62488" s="27"/>
      <c r="I62488" s="27"/>
    </row>
    <row r="62489" spans="6:9" x14ac:dyDescent="0.2">
      <c r="F62489" s="27"/>
      <c r="G62489" s="27"/>
      <c r="H62489" s="27"/>
      <c r="I62489" s="27"/>
    </row>
    <row r="62490" spans="6:9" x14ac:dyDescent="0.2">
      <c r="F62490" s="27"/>
      <c r="G62490" s="27"/>
      <c r="H62490" s="27"/>
      <c r="I62490" s="27"/>
    </row>
    <row r="62491" spans="6:9" x14ac:dyDescent="0.2">
      <c r="F62491" s="27"/>
      <c r="G62491" s="27"/>
      <c r="H62491" s="27"/>
      <c r="I62491" s="27"/>
    </row>
    <row r="62492" spans="6:9" x14ac:dyDescent="0.2">
      <c r="F62492" s="27"/>
      <c r="G62492" s="27"/>
      <c r="H62492" s="27"/>
      <c r="I62492" s="27"/>
    </row>
    <row r="62493" spans="6:9" x14ac:dyDescent="0.2">
      <c r="F62493" s="27"/>
      <c r="G62493" s="27"/>
      <c r="H62493" s="27"/>
      <c r="I62493" s="27"/>
    </row>
    <row r="62494" spans="6:9" x14ac:dyDescent="0.2">
      <c r="F62494" s="27"/>
      <c r="G62494" s="27"/>
      <c r="H62494" s="27"/>
      <c r="I62494" s="27"/>
    </row>
    <row r="62495" spans="6:9" x14ac:dyDescent="0.2">
      <c r="F62495" s="27"/>
      <c r="G62495" s="27"/>
      <c r="H62495" s="27"/>
      <c r="I62495" s="27"/>
    </row>
    <row r="62496" spans="6:9" x14ac:dyDescent="0.2">
      <c r="F62496" s="27"/>
      <c r="G62496" s="27"/>
      <c r="H62496" s="27"/>
      <c r="I62496" s="27"/>
    </row>
    <row r="62497" spans="6:9" x14ac:dyDescent="0.2">
      <c r="F62497" s="27"/>
      <c r="G62497" s="27"/>
      <c r="H62497" s="27"/>
      <c r="I62497" s="27"/>
    </row>
    <row r="62498" spans="6:9" x14ac:dyDescent="0.2">
      <c r="F62498" s="27"/>
      <c r="G62498" s="27"/>
      <c r="H62498" s="27"/>
      <c r="I62498" s="27"/>
    </row>
    <row r="62499" spans="6:9" x14ac:dyDescent="0.2">
      <c r="F62499" s="27"/>
      <c r="G62499" s="27"/>
      <c r="H62499" s="27"/>
      <c r="I62499" s="27"/>
    </row>
    <row r="62500" spans="6:9" x14ac:dyDescent="0.2">
      <c r="F62500" s="27"/>
      <c r="G62500" s="27"/>
      <c r="H62500" s="27"/>
      <c r="I62500" s="27"/>
    </row>
    <row r="62501" spans="6:9" x14ac:dyDescent="0.2">
      <c r="F62501" s="27"/>
      <c r="G62501" s="27"/>
      <c r="H62501" s="27"/>
      <c r="I62501" s="27"/>
    </row>
    <row r="62502" spans="6:9" x14ac:dyDescent="0.2">
      <c r="F62502" s="27"/>
      <c r="G62502" s="27"/>
      <c r="H62502" s="27"/>
      <c r="I62502" s="27"/>
    </row>
    <row r="62503" spans="6:9" x14ac:dyDescent="0.2">
      <c r="F62503" s="27"/>
      <c r="G62503" s="27"/>
      <c r="H62503" s="27"/>
      <c r="I62503" s="27"/>
    </row>
    <row r="62504" spans="6:9" x14ac:dyDescent="0.2">
      <c r="F62504" s="27"/>
      <c r="G62504" s="27"/>
      <c r="H62504" s="27"/>
      <c r="I62504" s="27"/>
    </row>
    <row r="62505" spans="6:9" x14ac:dyDescent="0.2">
      <c r="F62505" s="27"/>
      <c r="G62505" s="27"/>
      <c r="H62505" s="27"/>
      <c r="I62505" s="27"/>
    </row>
    <row r="62506" spans="6:9" x14ac:dyDescent="0.2">
      <c r="F62506" s="27"/>
      <c r="G62506" s="27"/>
      <c r="H62506" s="27"/>
      <c r="I62506" s="27"/>
    </row>
    <row r="62507" spans="6:9" x14ac:dyDescent="0.2">
      <c r="F62507" s="27"/>
      <c r="G62507" s="27"/>
      <c r="H62507" s="27"/>
      <c r="I62507" s="27"/>
    </row>
    <row r="62508" spans="6:9" x14ac:dyDescent="0.2">
      <c r="F62508" s="27"/>
      <c r="G62508" s="27"/>
      <c r="H62508" s="27"/>
      <c r="I62508" s="27"/>
    </row>
    <row r="62509" spans="6:9" x14ac:dyDescent="0.2">
      <c r="F62509" s="27"/>
      <c r="G62509" s="27"/>
      <c r="H62509" s="27"/>
      <c r="I62509" s="27"/>
    </row>
    <row r="62510" spans="6:9" x14ac:dyDescent="0.2">
      <c r="F62510" s="27"/>
      <c r="G62510" s="27"/>
      <c r="H62510" s="27"/>
      <c r="I62510" s="27"/>
    </row>
    <row r="62511" spans="6:9" x14ac:dyDescent="0.2">
      <c r="F62511" s="27"/>
      <c r="G62511" s="27"/>
      <c r="H62511" s="27"/>
      <c r="I62511" s="27"/>
    </row>
    <row r="62512" spans="6:9" x14ac:dyDescent="0.2">
      <c r="F62512" s="27"/>
      <c r="G62512" s="27"/>
      <c r="H62512" s="27"/>
      <c r="I62512" s="27"/>
    </row>
    <row r="62513" spans="6:9" x14ac:dyDescent="0.2">
      <c r="F62513" s="27"/>
      <c r="G62513" s="27"/>
      <c r="H62513" s="27"/>
      <c r="I62513" s="27"/>
    </row>
    <row r="62514" spans="6:9" x14ac:dyDescent="0.2">
      <c r="F62514" s="27"/>
      <c r="G62514" s="27"/>
      <c r="H62514" s="27"/>
      <c r="I62514" s="27"/>
    </row>
    <row r="62515" spans="6:9" x14ac:dyDescent="0.2">
      <c r="F62515" s="27"/>
      <c r="G62515" s="27"/>
      <c r="H62515" s="27"/>
      <c r="I62515" s="27"/>
    </row>
    <row r="62516" spans="6:9" x14ac:dyDescent="0.2">
      <c r="F62516" s="27"/>
      <c r="G62516" s="27"/>
      <c r="H62516" s="27"/>
      <c r="I62516" s="27"/>
    </row>
    <row r="62517" spans="6:9" x14ac:dyDescent="0.2">
      <c r="F62517" s="27"/>
      <c r="G62517" s="27"/>
      <c r="H62517" s="27"/>
      <c r="I62517" s="27"/>
    </row>
    <row r="62518" spans="6:9" x14ac:dyDescent="0.2">
      <c r="F62518" s="27"/>
      <c r="G62518" s="27"/>
      <c r="H62518" s="27"/>
      <c r="I62518" s="27"/>
    </row>
    <row r="62519" spans="6:9" x14ac:dyDescent="0.2">
      <c r="F62519" s="27"/>
      <c r="G62519" s="27"/>
      <c r="H62519" s="27"/>
      <c r="I62519" s="27"/>
    </row>
    <row r="62520" spans="6:9" x14ac:dyDescent="0.2">
      <c r="F62520" s="27"/>
      <c r="G62520" s="27"/>
      <c r="H62520" s="27"/>
      <c r="I62520" s="27"/>
    </row>
    <row r="62521" spans="6:9" x14ac:dyDescent="0.2">
      <c r="F62521" s="27"/>
      <c r="G62521" s="27"/>
      <c r="H62521" s="27"/>
      <c r="I62521" s="27"/>
    </row>
    <row r="62522" spans="6:9" x14ac:dyDescent="0.2">
      <c r="F62522" s="27"/>
      <c r="G62522" s="27"/>
      <c r="H62522" s="27"/>
      <c r="I62522" s="27"/>
    </row>
    <row r="62523" spans="6:9" x14ac:dyDescent="0.2">
      <c r="F62523" s="27"/>
      <c r="G62523" s="27"/>
      <c r="H62523" s="27"/>
      <c r="I62523" s="27"/>
    </row>
    <row r="62524" spans="6:9" x14ac:dyDescent="0.2">
      <c r="F62524" s="27"/>
      <c r="G62524" s="27"/>
      <c r="H62524" s="27"/>
      <c r="I62524" s="27"/>
    </row>
    <row r="62525" spans="6:9" x14ac:dyDescent="0.2">
      <c r="F62525" s="27"/>
      <c r="G62525" s="27"/>
      <c r="H62525" s="27"/>
      <c r="I62525" s="27"/>
    </row>
    <row r="62526" spans="6:9" x14ac:dyDescent="0.2">
      <c r="F62526" s="27"/>
      <c r="G62526" s="27"/>
      <c r="H62526" s="27"/>
      <c r="I62526" s="27"/>
    </row>
    <row r="62527" spans="6:9" x14ac:dyDescent="0.2">
      <c r="F62527" s="27"/>
      <c r="G62527" s="27"/>
      <c r="H62527" s="27"/>
      <c r="I62527" s="27"/>
    </row>
    <row r="62528" spans="6:9" x14ac:dyDescent="0.2">
      <c r="F62528" s="27"/>
      <c r="G62528" s="27"/>
      <c r="H62528" s="27"/>
      <c r="I62528" s="27"/>
    </row>
    <row r="62529" spans="6:9" x14ac:dyDescent="0.2">
      <c r="F62529" s="27"/>
      <c r="G62529" s="27"/>
      <c r="H62529" s="27"/>
      <c r="I62529" s="27"/>
    </row>
    <row r="62530" spans="6:9" x14ac:dyDescent="0.2">
      <c r="F62530" s="27"/>
      <c r="G62530" s="27"/>
      <c r="H62530" s="27"/>
      <c r="I62530" s="27"/>
    </row>
    <row r="62531" spans="6:9" x14ac:dyDescent="0.2">
      <c r="F62531" s="27"/>
      <c r="G62531" s="27"/>
      <c r="H62531" s="27"/>
      <c r="I62531" s="27"/>
    </row>
    <row r="62532" spans="6:9" x14ac:dyDescent="0.2">
      <c r="F62532" s="27"/>
      <c r="G62532" s="27"/>
      <c r="H62532" s="27"/>
      <c r="I62532" s="27"/>
    </row>
    <row r="62533" spans="6:9" x14ac:dyDescent="0.2">
      <c r="F62533" s="27"/>
      <c r="G62533" s="27"/>
      <c r="H62533" s="27"/>
      <c r="I62533" s="27"/>
    </row>
    <row r="62534" spans="6:9" x14ac:dyDescent="0.2">
      <c r="F62534" s="27"/>
      <c r="G62534" s="27"/>
      <c r="H62534" s="27"/>
      <c r="I62534" s="27"/>
    </row>
    <row r="62535" spans="6:9" x14ac:dyDescent="0.2">
      <c r="F62535" s="27"/>
      <c r="G62535" s="27"/>
      <c r="H62535" s="27"/>
      <c r="I62535" s="27"/>
    </row>
    <row r="62536" spans="6:9" x14ac:dyDescent="0.2">
      <c r="F62536" s="27"/>
      <c r="G62536" s="27"/>
      <c r="H62536" s="27"/>
      <c r="I62536" s="27"/>
    </row>
    <row r="62537" spans="6:9" x14ac:dyDescent="0.2">
      <c r="F62537" s="27"/>
      <c r="G62537" s="27"/>
      <c r="H62537" s="27"/>
      <c r="I62537" s="27"/>
    </row>
    <row r="62538" spans="6:9" x14ac:dyDescent="0.2">
      <c r="F62538" s="27"/>
      <c r="G62538" s="27"/>
      <c r="H62538" s="27"/>
      <c r="I62538" s="27"/>
    </row>
    <row r="62539" spans="6:9" x14ac:dyDescent="0.2">
      <c r="F62539" s="27"/>
      <c r="G62539" s="27"/>
      <c r="H62539" s="27"/>
      <c r="I62539" s="27"/>
    </row>
    <row r="62540" spans="6:9" x14ac:dyDescent="0.2">
      <c r="F62540" s="27"/>
      <c r="G62540" s="27"/>
      <c r="H62540" s="27"/>
      <c r="I62540" s="27"/>
    </row>
    <row r="62541" spans="6:9" x14ac:dyDescent="0.2">
      <c r="F62541" s="27"/>
      <c r="G62541" s="27"/>
      <c r="H62541" s="27"/>
      <c r="I62541" s="27"/>
    </row>
    <row r="62542" spans="6:9" x14ac:dyDescent="0.2">
      <c r="F62542" s="27"/>
      <c r="G62542" s="27"/>
      <c r="H62542" s="27"/>
      <c r="I62542" s="27"/>
    </row>
    <row r="62543" spans="6:9" x14ac:dyDescent="0.2">
      <c r="F62543" s="27"/>
      <c r="G62543" s="27"/>
      <c r="H62543" s="27"/>
      <c r="I62543" s="27"/>
    </row>
    <row r="62544" spans="6:9" x14ac:dyDescent="0.2">
      <c r="F62544" s="27"/>
      <c r="G62544" s="27"/>
      <c r="H62544" s="27"/>
      <c r="I62544" s="27"/>
    </row>
    <row r="62545" spans="6:9" x14ac:dyDescent="0.2">
      <c r="F62545" s="27"/>
      <c r="G62545" s="27"/>
      <c r="H62545" s="27"/>
      <c r="I62545" s="27"/>
    </row>
    <row r="62546" spans="6:9" x14ac:dyDescent="0.2">
      <c r="F62546" s="27"/>
      <c r="G62546" s="27"/>
      <c r="H62546" s="27"/>
      <c r="I62546" s="27"/>
    </row>
    <row r="62547" spans="6:9" x14ac:dyDescent="0.2">
      <c r="F62547" s="27"/>
      <c r="G62547" s="27"/>
      <c r="H62547" s="27"/>
      <c r="I62547" s="27"/>
    </row>
    <row r="62548" spans="6:9" x14ac:dyDescent="0.2">
      <c r="F62548" s="27"/>
      <c r="G62548" s="27"/>
      <c r="H62548" s="27"/>
      <c r="I62548" s="27"/>
    </row>
    <row r="62549" spans="6:9" x14ac:dyDescent="0.2">
      <c r="F62549" s="27"/>
      <c r="G62549" s="27"/>
      <c r="H62549" s="27"/>
      <c r="I62549" s="27"/>
    </row>
    <row r="62550" spans="6:9" x14ac:dyDescent="0.2">
      <c r="F62550" s="27"/>
      <c r="G62550" s="27"/>
      <c r="H62550" s="27"/>
      <c r="I62550" s="27"/>
    </row>
    <row r="62551" spans="6:9" x14ac:dyDescent="0.2">
      <c r="F62551" s="27"/>
      <c r="G62551" s="27"/>
      <c r="H62551" s="27"/>
      <c r="I62551" s="27"/>
    </row>
    <row r="62552" spans="6:9" x14ac:dyDescent="0.2">
      <c r="F62552" s="27"/>
      <c r="G62552" s="27"/>
      <c r="H62552" s="27"/>
      <c r="I62552" s="27"/>
    </row>
    <row r="62553" spans="6:9" x14ac:dyDescent="0.2">
      <c r="F62553" s="27"/>
      <c r="G62553" s="27"/>
      <c r="H62553" s="27"/>
      <c r="I62553" s="27"/>
    </row>
    <row r="62554" spans="6:9" x14ac:dyDescent="0.2">
      <c r="F62554" s="27"/>
      <c r="G62554" s="27"/>
      <c r="H62554" s="27"/>
      <c r="I62554" s="27"/>
    </row>
    <row r="62555" spans="6:9" x14ac:dyDescent="0.2">
      <c r="F62555" s="27"/>
      <c r="G62555" s="27"/>
      <c r="H62555" s="27"/>
      <c r="I62555" s="27"/>
    </row>
    <row r="62556" spans="6:9" x14ac:dyDescent="0.2">
      <c r="F62556" s="27"/>
      <c r="G62556" s="27"/>
      <c r="H62556" s="27"/>
      <c r="I62556" s="27"/>
    </row>
    <row r="62557" spans="6:9" x14ac:dyDescent="0.2">
      <c r="F62557" s="27"/>
      <c r="G62557" s="27"/>
      <c r="H62557" s="27"/>
      <c r="I62557" s="27"/>
    </row>
    <row r="62558" spans="6:9" x14ac:dyDescent="0.2">
      <c r="F62558" s="27"/>
      <c r="G62558" s="27"/>
      <c r="H62558" s="27"/>
      <c r="I62558" s="27"/>
    </row>
    <row r="62559" spans="6:9" x14ac:dyDescent="0.2">
      <c r="F62559" s="27"/>
      <c r="G62559" s="27"/>
      <c r="H62559" s="27"/>
      <c r="I62559" s="27"/>
    </row>
    <row r="62560" spans="6:9" x14ac:dyDescent="0.2">
      <c r="F62560" s="27"/>
      <c r="G62560" s="27"/>
      <c r="H62560" s="27"/>
      <c r="I62560" s="27"/>
    </row>
    <row r="62561" spans="6:9" x14ac:dyDescent="0.2">
      <c r="F62561" s="27"/>
      <c r="G62561" s="27"/>
      <c r="H62561" s="27"/>
      <c r="I62561" s="27"/>
    </row>
    <row r="62562" spans="6:9" x14ac:dyDescent="0.2">
      <c r="F62562" s="27"/>
      <c r="G62562" s="27"/>
      <c r="H62562" s="27"/>
      <c r="I62562" s="27"/>
    </row>
    <row r="62563" spans="6:9" x14ac:dyDescent="0.2">
      <c r="F62563" s="27"/>
      <c r="G62563" s="27"/>
      <c r="H62563" s="27"/>
      <c r="I62563" s="27"/>
    </row>
    <row r="62564" spans="6:9" x14ac:dyDescent="0.2">
      <c r="F62564" s="27"/>
      <c r="G62564" s="27"/>
      <c r="H62564" s="27"/>
      <c r="I62564" s="27"/>
    </row>
    <row r="62565" spans="6:9" x14ac:dyDescent="0.2">
      <c r="F62565" s="27"/>
      <c r="G62565" s="27"/>
      <c r="H62565" s="27"/>
      <c r="I62565" s="27"/>
    </row>
    <row r="62566" spans="6:9" x14ac:dyDescent="0.2">
      <c r="F62566" s="27"/>
      <c r="G62566" s="27"/>
      <c r="H62566" s="27"/>
      <c r="I62566" s="27"/>
    </row>
    <row r="62567" spans="6:9" x14ac:dyDescent="0.2">
      <c r="F62567" s="27"/>
      <c r="G62567" s="27"/>
      <c r="H62567" s="27"/>
      <c r="I62567" s="27"/>
    </row>
    <row r="62568" spans="6:9" x14ac:dyDescent="0.2">
      <c r="F62568" s="27"/>
      <c r="G62568" s="27"/>
      <c r="H62568" s="27"/>
      <c r="I62568" s="27"/>
    </row>
    <row r="62569" spans="6:9" x14ac:dyDescent="0.2">
      <c r="F62569" s="27"/>
      <c r="G62569" s="27"/>
      <c r="H62569" s="27"/>
      <c r="I62569" s="27"/>
    </row>
    <row r="62570" spans="6:9" x14ac:dyDescent="0.2">
      <c r="F62570" s="27"/>
      <c r="G62570" s="27"/>
      <c r="H62570" s="27"/>
      <c r="I62570" s="27"/>
    </row>
    <row r="62571" spans="6:9" x14ac:dyDescent="0.2">
      <c r="F62571" s="27"/>
      <c r="G62571" s="27"/>
      <c r="H62571" s="27"/>
      <c r="I62571" s="27"/>
    </row>
    <row r="62572" spans="6:9" x14ac:dyDescent="0.2">
      <c r="F62572" s="27"/>
      <c r="G62572" s="27"/>
      <c r="H62572" s="27"/>
      <c r="I62572" s="27"/>
    </row>
    <row r="62573" spans="6:9" x14ac:dyDescent="0.2">
      <c r="F62573" s="27"/>
      <c r="G62573" s="27"/>
      <c r="H62573" s="27"/>
      <c r="I62573" s="27"/>
    </row>
    <row r="62574" spans="6:9" x14ac:dyDescent="0.2">
      <c r="F62574" s="27"/>
      <c r="G62574" s="27"/>
      <c r="H62574" s="27"/>
      <c r="I62574" s="27"/>
    </row>
    <row r="62575" spans="6:9" x14ac:dyDescent="0.2">
      <c r="F62575" s="27"/>
      <c r="G62575" s="27"/>
      <c r="H62575" s="27"/>
      <c r="I62575" s="27"/>
    </row>
    <row r="62576" spans="6:9" x14ac:dyDescent="0.2">
      <c r="F62576" s="27"/>
      <c r="G62576" s="27"/>
      <c r="H62576" s="27"/>
      <c r="I62576" s="27"/>
    </row>
    <row r="62577" spans="6:9" x14ac:dyDescent="0.2">
      <c r="F62577" s="27"/>
      <c r="G62577" s="27"/>
      <c r="H62577" s="27"/>
      <c r="I62577" s="27"/>
    </row>
    <row r="62578" spans="6:9" x14ac:dyDescent="0.2">
      <c r="F62578" s="27"/>
      <c r="G62578" s="27"/>
      <c r="H62578" s="27"/>
      <c r="I62578" s="27"/>
    </row>
    <row r="62579" spans="6:9" x14ac:dyDescent="0.2">
      <c r="F62579" s="27"/>
      <c r="G62579" s="27"/>
      <c r="H62579" s="27"/>
      <c r="I62579" s="27"/>
    </row>
    <row r="62580" spans="6:9" x14ac:dyDescent="0.2">
      <c r="F62580" s="27"/>
      <c r="G62580" s="27"/>
      <c r="H62580" s="27"/>
      <c r="I62580" s="27"/>
    </row>
    <row r="62581" spans="6:9" x14ac:dyDescent="0.2">
      <c r="F62581" s="27"/>
      <c r="G62581" s="27"/>
      <c r="H62581" s="27"/>
      <c r="I62581" s="27"/>
    </row>
    <row r="62582" spans="6:9" x14ac:dyDescent="0.2">
      <c r="F62582" s="27"/>
      <c r="G62582" s="27"/>
      <c r="H62582" s="27"/>
      <c r="I62582" s="27"/>
    </row>
    <row r="62583" spans="6:9" x14ac:dyDescent="0.2">
      <c r="F62583" s="27"/>
      <c r="G62583" s="27"/>
      <c r="H62583" s="27"/>
      <c r="I62583" s="27"/>
    </row>
    <row r="62584" spans="6:9" x14ac:dyDescent="0.2">
      <c r="F62584" s="27"/>
      <c r="G62584" s="27"/>
      <c r="H62584" s="27"/>
      <c r="I62584" s="27"/>
    </row>
    <row r="62585" spans="6:9" x14ac:dyDescent="0.2">
      <c r="F62585" s="27"/>
      <c r="G62585" s="27"/>
      <c r="H62585" s="27"/>
      <c r="I62585" s="27"/>
    </row>
    <row r="62586" spans="6:9" x14ac:dyDescent="0.2">
      <c r="F62586" s="27"/>
      <c r="G62586" s="27"/>
      <c r="H62586" s="27"/>
      <c r="I62586" s="27"/>
    </row>
    <row r="62587" spans="6:9" x14ac:dyDescent="0.2">
      <c r="F62587" s="27"/>
      <c r="G62587" s="27"/>
      <c r="H62587" s="27"/>
      <c r="I62587" s="27"/>
    </row>
    <row r="62588" spans="6:9" x14ac:dyDescent="0.2">
      <c r="F62588" s="27"/>
      <c r="G62588" s="27"/>
      <c r="H62588" s="27"/>
      <c r="I62588" s="27"/>
    </row>
    <row r="62589" spans="6:9" x14ac:dyDescent="0.2">
      <c r="F62589" s="27"/>
      <c r="G62589" s="27"/>
      <c r="H62589" s="27"/>
      <c r="I62589" s="27"/>
    </row>
    <row r="62590" spans="6:9" x14ac:dyDescent="0.2">
      <c r="F62590" s="27"/>
      <c r="G62590" s="27"/>
      <c r="H62590" s="27"/>
      <c r="I62590" s="27"/>
    </row>
    <row r="62591" spans="6:9" x14ac:dyDescent="0.2">
      <c r="F62591" s="27"/>
      <c r="G62591" s="27"/>
      <c r="H62591" s="27"/>
      <c r="I62591" s="27"/>
    </row>
    <row r="62592" spans="6:9" x14ac:dyDescent="0.2">
      <c r="F62592" s="27"/>
      <c r="G62592" s="27"/>
      <c r="H62592" s="27"/>
      <c r="I62592" s="27"/>
    </row>
    <row r="62593" spans="6:9" x14ac:dyDescent="0.2">
      <c r="F62593" s="27"/>
      <c r="G62593" s="27"/>
      <c r="H62593" s="27"/>
      <c r="I62593" s="27"/>
    </row>
    <row r="62594" spans="6:9" x14ac:dyDescent="0.2">
      <c r="F62594" s="27"/>
      <c r="G62594" s="27"/>
      <c r="H62594" s="27"/>
      <c r="I62594" s="27"/>
    </row>
    <row r="62595" spans="6:9" x14ac:dyDescent="0.2">
      <c r="F62595" s="27"/>
      <c r="G62595" s="27"/>
      <c r="H62595" s="27"/>
      <c r="I62595" s="27"/>
    </row>
    <row r="62596" spans="6:9" x14ac:dyDescent="0.2">
      <c r="F62596" s="27"/>
      <c r="G62596" s="27"/>
      <c r="H62596" s="27"/>
      <c r="I62596" s="27"/>
    </row>
    <row r="62597" spans="6:9" x14ac:dyDescent="0.2">
      <c r="F62597" s="27"/>
      <c r="G62597" s="27"/>
      <c r="H62597" s="27"/>
      <c r="I62597" s="27"/>
    </row>
    <row r="62598" spans="6:9" x14ac:dyDescent="0.2">
      <c r="F62598" s="27"/>
      <c r="G62598" s="27"/>
      <c r="H62598" s="27"/>
      <c r="I62598" s="27"/>
    </row>
    <row r="62599" spans="6:9" x14ac:dyDescent="0.2">
      <c r="F62599" s="27"/>
      <c r="G62599" s="27"/>
      <c r="H62599" s="27"/>
      <c r="I62599" s="27"/>
    </row>
    <row r="62600" spans="6:9" x14ac:dyDescent="0.2">
      <c r="F62600" s="27"/>
      <c r="G62600" s="27"/>
      <c r="H62600" s="27"/>
      <c r="I62600" s="27"/>
    </row>
    <row r="62601" spans="6:9" x14ac:dyDescent="0.2">
      <c r="F62601" s="27"/>
      <c r="G62601" s="27"/>
      <c r="H62601" s="27"/>
      <c r="I62601" s="27"/>
    </row>
    <row r="62602" spans="6:9" x14ac:dyDescent="0.2">
      <c r="F62602" s="27"/>
      <c r="G62602" s="27"/>
      <c r="H62602" s="27"/>
      <c r="I62602" s="27"/>
    </row>
    <row r="62603" spans="6:9" x14ac:dyDescent="0.2">
      <c r="F62603" s="27"/>
      <c r="G62603" s="27"/>
      <c r="H62603" s="27"/>
      <c r="I62603" s="27"/>
    </row>
    <row r="62604" spans="6:9" x14ac:dyDescent="0.2">
      <c r="F62604" s="27"/>
      <c r="G62604" s="27"/>
      <c r="H62604" s="27"/>
      <c r="I62604" s="27"/>
    </row>
    <row r="62605" spans="6:9" x14ac:dyDescent="0.2">
      <c r="F62605" s="27"/>
      <c r="G62605" s="27"/>
      <c r="H62605" s="27"/>
      <c r="I62605" s="27"/>
    </row>
    <row r="62606" spans="6:9" x14ac:dyDescent="0.2">
      <c r="F62606" s="27"/>
      <c r="G62606" s="27"/>
      <c r="H62606" s="27"/>
      <c r="I62606" s="27"/>
    </row>
    <row r="62607" spans="6:9" x14ac:dyDescent="0.2">
      <c r="F62607" s="27"/>
      <c r="G62607" s="27"/>
      <c r="H62607" s="27"/>
      <c r="I62607" s="27"/>
    </row>
    <row r="62608" spans="6:9" x14ac:dyDescent="0.2">
      <c r="F62608" s="27"/>
      <c r="G62608" s="27"/>
      <c r="H62608" s="27"/>
      <c r="I62608" s="27"/>
    </row>
    <row r="62609" spans="6:9" x14ac:dyDescent="0.2">
      <c r="F62609" s="27"/>
      <c r="G62609" s="27"/>
      <c r="H62609" s="27"/>
      <c r="I62609" s="27"/>
    </row>
    <row r="62610" spans="6:9" x14ac:dyDescent="0.2">
      <c r="F62610" s="27"/>
      <c r="G62610" s="27"/>
      <c r="H62610" s="27"/>
      <c r="I62610" s="27"/>
    </row>
    <row r="62611" spans="6:9" x14ac:dyDescent="0.2">
      <c r="F62611" s="27"/>
      <c r="G62611" s="27"/>
      <c r="H62611" s="27"/>
      <c r="I62611" s="27"/>
    </row>
    <row r="62612" spans="6:9" x14ac:dyDescent="0.2">
      <c r="F62612" s="27"/>
      <c r="G62612" s="27"/>
      <c r="H62612" s="27"/>
      <c r="I62612" s="27"/>
    </row>
    <row r="62613" spans="6:9" x14ac:dyDescent="0.2">
      <c r="F62613" s="27"/>
      <c r="G62613" s="27"/>
      <c r="H62613" s="27"/>
      <c r="I62613" s="27"/>
    </row>
    <row r="62614" spans="6:9" x14ac:dyDescent="0.2">
      <c r="F62614" s="27"/>
      <c r="G62614" s="27"/>
      <c r="H62614" s="27"/>
      <c r="I62614" s="27"/>
    </row>
    <row r="62615" spans="6:9" x14ac:dyDescent="0.2">
      <c r="F62615" s="27"/>
      <c r="G62615" s="27"/>
      <c r="H62615" s="27"/>
      <c r="I62615" s="27"/>
    </row>
    <row r="62616" spans="6:9" x14ac:dyDescent="0.2">
      <c r="F62616" s="27"/>
      <c r="G62616" s="27"/>
      <c r="H62616" s="27"/>
      <c r="I62616" s="27"/>
    </row>
    <row r="62617" spans="6:9" x14ac:dyDescent="0.2">
      <c r="F62617" s="27"/>
      <c r="G62617" s="27"/>
      <c r="H62617" s="27"/>
      <c r="I62617" s="27"/>
    </row>
    <row r="62618" spans="6:9" x14ac:dyDescent="0.2">
      <c r="F62618" s="27"/>
      <c r="G62618" s="27"/>
      <c r="H62618" s="27"/>
      <c r="I62618" s="27"/>
    </row>
    <row r="62619" spans="6:9" x14ac:dyDescent="0.2">
      <c r="F62619" s="27"/>
      <c r="G62619" s="27"/>
      <c r="H62619" s="27"/>
      <c r="I62619" s="27"/>
    </row>
    <row r="62620" spans="6:9" x14ac:dyDescent="0.2">
      <c r="F62620" s="27"/>
      <c r="G62620" s="27"/>
      <c r="H62620" s="27"/>
      <c r="I62620" s="27"/>
    </row>
    <row r="62621" spans="6:9" x14ac:dyDescent="0.2">
      <c r="F62621" s="27"/>
      <c r="G62621" s="27"/>
      <c r="H62621" s="27"/>
      <c r="I62621" s="27"/>
    </row>
    <row r="62622" spans="6:9" x14ac:dyDescent="0.2">
      <c r="F62622" s="27"/>
      <c r="G62622" s="27"/>
      <c r="H62622" s="27"/>
      <c r="I62622" s="27"/>
    </row>
    <row r="62623" spans="6:9" x14ac:dyDescent="0.2">
      <c r="F62623" s="27"/>
      <c r="G62623" s="27"/>
      <c r="H62623" s="27"/>
      <c r="I62623" s="27"/>
    </row>
    <row r="62624" spans="6:9" x14ac:dyDescent="0.2">
      <c r="F62624" s="27"/>
      <c r="G62624" s="27"/>
      <c r="H62624" s="27"/>
      <c r="I62624" s="27"/>
    </row>
    <row r="62625" spans="6:9" x14ac:dyDescent="0.2">
      <c r="F62625" s="27"/>
      <c r="G62625" s="27"/>
      <c r="H62625" s="27"/>
      <c r="I62625" s="27"/>
    </row>
    <row r="62626" spans="6:9" x14ac:dyDescent="0.2">
      <c r="F62626" s="27"/>
      <c r="G62626" s="27"/>
      <c r="H62626" s="27"/>
      <c r="I62626" s="27"/>
    </row>
    <row r="62627" spans="6:9" x14ac:dyDescent="0.2">
      <c r="F62627" s="27"/>
      <c r="G62627" s="27"/>
      <c r="H62627" s="27"/>
      <c r="I62627" s="27"/>
    </row>
    <row r="62628" spans="6:9" x14ac:dyDescent="0.2">
      <c r="F62628" s="27"/>
      <c r="G62628" s="27"/>
      <c r="H62628" s="27"/>
      <c r="I62628" s="27"/>
    </row>
    <row r="62629" spans="6:9" x14ac:dyDescent="0.2">
      <c r="F62629" s="27"/>
      <c r="G62629" s="27"/>
      <c r="H62629" s="27"/>
      <c r="I62629" s="27"/>
    </row>
    <row r="62630" spans="6:9" x14ac:dyDescent="0.2">
      <c r="F62630" s="27"/>
      <c r="G62630" s="27"/>
      <c r="H62630" s="27"/>
      <c r="I62630" s="27"/>
    </row>
    <row r="62631" spans="6:9" x14ac:dyDescent="0.2">
      <c r="F62631" s="27"/>
      <c r="G62631" s="27"/>
      <c r="H62631" s="27"/>
      <c r="I62631" s="27"/>
    </row>
    <row r="62632" spans="6:9" x14ac:dyDescent="0.2">
      <c r="F62632" s="27"/>
      <c r="G62632" s="27"/>
      <c r="H62632" s="27"/>
      <c r="I62632" s="27"/>
    </row>
    <row r="62633" spans="6:9" x14ac:dyDescent="0.2">
      <c r="F62633" s="27"/>
      <c r="G62633" s="27"/>
      <c r="H62633" s="27"/>
      <c r="I62633" s="27"/>
    </row>
    <row r="62634" spans="6:9" x14ac:dyDescent="0.2">
      <c r="F62634" s="27"/>
      <c r="G62634" s="27"/>
      <c r="H62634" s="27"/>
      <c r="I62634" s="27"/>
    </row>
    <row r="62635" spans="6:9" x14ac:dyDescent="0.2">
      <c r="F62635" s="27"/>
      <c r="G62635" s="27"/>
      <c r="H62635" s="27"/>
      <c r="I62635" s="27"/>
    </row>
    <row r="62636" spans="6:9" x14ac:dyDescent="0.2">
      <c r="F62636" s="27"/>
      <c r="G62636" s="27"/>
      <c r="H62636" s="27"/>
      <c r="I62636" s="27"/>
    </row>
    <row r="62637" spans="6:9" x14ac:dyDescent="0.2">
      <c r="F62637" s="27"/>
      <c r="G62637" s="27"/>
      <c r="H62637" s="27"/>
      <c r="I62637" s="27"/>
    </row>
    <row r="62638" spans="6:9" x14ac:dyDescent="0.2">
      <c r="F62638" s="27"/>
      <c r="G62638" s="27"/>
      <c r="H62638" s="27"/>
      <c r="I62638" s="27"/>
    </row>
    <row r="62639" spans="6:9" x14ac:dyDescent="0.2">
      <c r="F62639" s="27"/>
      <c r="G62639" s="27"/>
      <c r="H62639" s="27"/>
      <c r="I62639" s="27"/>
    </row>
    <row r="62640" spans="6:9" x14ac:dyDescent="0.2">
      <c r="F62640" s="27"/>
      <c r="G62640" s="27"/>
      <c r="H62640" s="27"/>
      <c r="I62640" s="27"/>
    </row>
    <row r="62641" spans="6:9" x14ac:dyDescent="0.2">
      <c r="F62641" s="27"/>
      <c r="G62641" s="27"/>
      <c r="H62641" s="27"/>
      <c r="I62641" s="27"/>
    </row>
    <row r="62642" spans="6:9" x14ac:dyDescent="0.2">
      <c r="F62642" s="27"/>
      <c r="G62642" s="27"/>
      <c r="H62642" s="27"/>
      <c r="I62642" s="27"/>
    </row>
    <row r="62643" spans="6:9" x14ac:dyDescent="0.2">
      <c r="F62643" s="27"/>
      <c r="G62643" s="27"/>
      <c r="H62643" s="27"/>
      <c r="I62643" s="27"/>
    </row>
    <row r="62644" spans="6:9" x14ac:dyDescent="0.2">
      <c r="F62644" s="27"/>
      <c r="G62644" s="27"/>
      <c r="H62644" s="27"/>
      <c r="I62644" s="27"/>
    </row>
    <row r="62645" spans="6:9" x14ac:dyDescent="0.2">
      <c r="F62645" s="27"/>
      <c r="G62645" s="27"/>
      <c r="H62645" s="27"/>
      <c r="I62645" s="27"/>
    </row>
    <row r="62646" spans="6:9" x14ac:dyDescent="0.2">
      <c r="F62646" s="27"/>
      <c r="G62646" s="27"/>
      <c r="H62646" s="27"/>
      <c r="I62646" s="27"/>
    </row>
    <row r="62647" spans="6:9" x14ac:dyDescent="0.2">
      <c r="F62647" s="27"/>
      <c r="G62647" s="27"/>
      <c r="H62647" s="27"/>
      <c r="I62647" s="27"/>
    </row>
    <row r="62648" spans="6:9" x14ac:dyDescent="0.2">
      <c r="F62648" s="27"/>
      <c r="G62648" s="27"/>
      <c r="H62648" s="27"/>
      <c r="I62648" s="27"/>
    </row>
    <row r="62649" spans="6:9" x14ac:dyDescent="0.2">
      <c r="F62649" s="27"/>
      <c r="G62649" s="27"/>
      <c r="H62649" s="27"/>
      <c r="I62649" s="27"/>
    </row>
    <row r="62650" spans="6:9" x14ac:dyDescent="0.2">
      <c r="F62650" s="27"/>
      <c r="G62650" s="27"/>
      <c r="H62650" s="27"/>
      <c r="I62650" s="27"/>
    </row>
    <row r="62651" spans="6:9" x14ac:dyDescent="0.2">
      <c r="F62651" s="27"/>
      <c r="G62651" s="27"/>
      <c r="H62651" s="27"/>
      <c r="I62651" s="27"/>
    </row>
    <row r="62652" spans="6:9" x14ac:dyDescent="0.2">
      <c r="F62652" s="27"/>
      <c r="G62652" s="27"/>
      <c r="H62652" s="27"/>
      <c r="I62652" s="27"/>
    </row>
    <row r="62653" spans="6:9" x14ac:dyDescent="0.2">
      <c r="F62653" s="27"/>
      <c r="G62653" s="27"/>
      <c r="H62653" s="27"/>
      <c r="I62653" s="27"/>
    </row>
    <row r="62654" spans="6:9" x14ac:dyDescent="0.2">
      <c r="F62654" s="27"/>
      <c r="G62654" s="27"/>
      <c r="H62654" s="27"/>
      <c r="I62654" s="27"/>
    </row>
    <row r="62655" spans="6:9" x14ac:dyDescent="0.2">
      <c r="F62655" s="27"/>
      <c r="G62655" s="27"/>
      <c r="H62655" s="27"/>
      <c r="I62655" s="27"/>
    </row>
    <row r="62656" spans="6:9" x14ac:dyDescent="0.2">
      <c r="F62656" s="27"/>
      <c r="G62656" s="27"/>
      <c r="H62656" s="27"/>
      <c r="I62656" s="27"/>
    </row>
    <row r="62657" spans="6:9" x14ac:dyDescent="0.2">
      <c r="F62657" s="27"/>
      <c r="G62657" s="27"/>
      <c r="H62657" s="27"/>
      <c r="I62657" s="27"/>
    </row>
    <row r="62658" spans="6:9" x14ac:dyDescent="0.2">
      <c r="F62658" s="27"/>
      <c r="G62658" s="27"/>
      <c r="H62658" s="27"/>
      <c r="I62658" s="27"/>
    </row>
    <row r="62659" spans="6:9" x14ac:dyDescent="0.2">
      <c r="F62659" s="27"/>
      <c r="G62659" s="27"/>
      <c r="H62659" s="27"/>
      <c r="I62659" s="27"/>
    </row>
    <row r="62660" spans="6:9" x14ac:dyDescent="0.2">
      <c r="F62660" s="27"/>
      <c r="G62660" s="27"/>
      <c r="H62660" s="27"/>
      <c r="I62660" s="27"/>
    </row>
    <row r="62661" spans="6:9" x14ac:dyDescent="0.2">
      <c r="F62661" s="27"/>
      <c r="G62661" s="27"/>
      <c r="H62661" s="27"/>
      <c r="I62661" s="27"/>
    </row>
    <row r="62662" spans="6:9" x14ac:dyDescent="0.2">
      <c r="F62662" s="27"/>
      <c r="G62662" s="27"/>
      <c r="H62662" s="27"/>
      <c r="I62662" s="27"/>
    </row>
    <row r="62663" spans="6:9" x14ac:dyDescent="0.2">
      <c r="F62663" s="27"/>
      <c r="G62663" s="27"/>
      <c r="H62663" s="27"/>
      <c r="I62663" s="27"/>
    </row>
    <row r="62664" spans="6:9" x14ac:dyDescent="0.2">
      <c r="F62664" s="27"/>
      <c r="G62664" s="27"/>
      <c r="H62664" s="27"/>
      <c r="I62664" s="27"/>
    </row>
    <row r="62665" spans="6:9" x14ac:dyDescent="0.2">
      <c r="F62665" s="27"/>
      <c r="G62665" s="27"/>
      <c r="H62665" s="27"/>
      <c r="I62665" s="27"/>
    </row>
    <row r="62666" spans="6:9" x14ac:dyDescent="0.2">
      <c r="F62666" s="27"/>
      <c r="G62666" s="27"/>
      <c r="H62666" s="27"/>
      <c r="I62666" s="27"/>
    </row>
    <row r="62667" spans="6:9" x14ac:dyDescent="0.2">
      <c r="F62667" s="27"/>
      <c r="G62667" s="27"/>
      <c r="H62667" s="27"/>
      <c r="I62667" s="27"/>
    </row>
    <row r="62668" spans="6:9" x14ac:dyDescent="0.2">
      <c r="F62668" s="27"/>
      <c r="G62668" s="27"/>
      <c r="H62668" s="27"/>
      <c r="I62668" s="27"/>
    </row>
    <row r="62669" spans="6:9" x14ac:dyDescent="0.2">
      <c r="F62669" s="27"/>
      <c r="G62669" s="27"/>
      <c r="H62669" s="27"/>
      <c r="I62669" s="27"/>
    </row>
    <row r="62670" spans="6:9" x14ac:dyDescent="0.2">
      <c r="F62670" s="27"/>
      <c r="G62670" s="27"/>
      <c r="H62670" s="27"/>
      <c r="I62670" s="27"/>
    </row>
    <row r="62671" spans="6:9" x14ac:dyDescent="0.2">
      <c r="F62671" s="27"/>
      <c r="G62671" s="27"/>
      <c r="H62671" s="27"/>
      <c r="I62671" s="27"/>
    </row>
    <row r="62672" spans="6:9" x14ac:dyDescent="0.2">
      <c r="F62672" s="27"/>
      <c r="G62672" s="27"/>
      <c r="H62672" s="27"/>
      <c r="I62672" s="27"/>
    </row>
    <row r="62673" spans="6:9" x14ac:dyDescent="0.2">
      <c r="F62673" s="27"/>
      <c r="G62673" s="27"/>
      <c r="H62673" s="27"/>
      <c r="I62673" s="27"/>
    </row>
    <row r="62674" spans="6:9" x14ac:dyDescent="0.2">
      <c r="F62674" s="27"/>
      <c r="G62674" s="27"/>
      <c r="H62674" s="27"/>
      <c r="I62674" s="27"/>
    </row>
    <row r="62675" spans="6:9" x14ac:dyDescent="0.2">
      <c r="F62675" s="27"/>
      <c r="G62675" s="27"/>
      <c r="H62675" s="27"/>
      <c r="I62675" s="27"/>
    </row>
    <row r="62676" spans="6:9" x14ac:dyDescent="0.2">
      <c r="F62676" s="27"/>
      <c r="G62676" s="27"/>
      <c r="H62676" s="27"/>
      <c r="I62676" s="27"/>
    </row>
    <row r="62677" spans="6:9" x14ac:dyDescent="0.2">
      <c r="F62677" s="27"/>
      <c r="G62677" s="27"/>
      <c r="H62677" s="27"/>
      <c r="I62677" s="27"/>
    </row>
    <row r="62678" spans="6:9" x14ac:dyDescent="0.2">
      <c r="F62678" s="27"/>
      <c r="G62678" s="27"/>
      <c r="H62678" s="27"/>
      <c r="I62678" s="27"/>
    </row>
    <row r="62679" spans="6:9" x14ac:dyDescent="0.2">
      <c r="F62679" s="27"/>
      <c r="G62679" s="27"/>
      <c r="H62679" s="27"/>
      <c r="I62679" s="27"/>
    </row>
    <row r="62680" spans="6:9" x14ac:dyDescent="0.2">
      <c r="F62680" s="27"/>
      <c r="G62680" s="27"/>
      <c r="H62680" s="27"/>
      <c r="I62680" s="27"/>
    </row>
    <row r="62681" spans="6:9" x14ac:dyDescent="0.2">
      <c r="F62681" s="27"/>
      <c r="G62681" s="27"/>
      <c r="H62681" s="27"/>
      <c r="I62681" s="27"/>
    </row>
    <row r="62682" spans="6:9" x14ac:dyDescent="0.2">
      <c r="F62682" s="27"/>
      <c r="G62682" s="27"/>
      <c r="H62682" s="27"/>
      <c r="I62682" s="27"/>
    </row>
    <row r="62683" spans="6:9" x14ac:dyDescent="0.2">
      <c r="F62683" s="27"/>
      <c r="G62683" s="27"/>
      <c r="H62683" s="27"/>
      <c r="I62683" s="27"/>
    </row>
    <row r="62684" spans="6:9" x14ac:dyDescent="0.2">
      <c r="F62684" s="27"/>
      <c r="G62684" s="27"/>
      <c r="H62684" s="27"/>
      <c r="I62684" s="27"/>
    </row>
    <row r="62685" spans="6:9" x14ac:dyDescent="0.2">
      <c r="F62685" s="27"/>
      <c r="G62685" s="27"/>
      <c r="H62685" s="27"/>
      <c r="I62685" s="27"/>
    </row>
    <row r="62686" spans="6:9" x14ac:dyDescent="0.2">
      <c r="F62686" s="27"/>
      <c r="G62686" s="27"/>
      <c r="H62686" s="27"/>
      <c r="I62686" s="27"/>
    </row>
    <row r="62687" spans="6:9" x14ac:dyDescent="0.2">
      <c r="F62687" s="27"/>
      <c r="G62687" s="27"/>
      <c r="H62687" s="27"/>
      <c r="I62687" s="27"/>
    </row>
    <row r="62688" spans="6:9" x14ac:dyDescent="0.2">
      <c r="F62688" s="27"/>
      <c r="G62688" s="27"/>
      <c r="H62688" s="27"/>
      <c r="I62688" s="27"/>
    </row>
    <row r="62689" spans="6:9" x14ac:dyDescent="0.2">
      <c r="F62689" s="27"/>
      <c r="G62689" s="27"/>
      <c r="H62689" s="27"/>
      <c r="I62689" s="27"/>
    </row>
    <row r="62690" spans="6:9" x14ac:dyDescent="0.2">
      <c r="F62690" s="27"/>
      <c r="G62690" s="27"/>
      <c r="H62690" s="27"/>
      <c r="I62690" s="27"/>
    </row>
    <row r="62691" spans="6:9" x14ac:dyDescent="0.2">
      <c r="F62691" s="27"/>
      <c r="G62691" s="27"/>
      <c r="H62691" s="27"/>
      <c r="I62691" s="27"/>
    </row>
    <row r="62692" spans="6:9" x14ac:dyDescent="0.2">
      <c r="F62692" s="27"/>
      <c r="G62692" s="27"/>
      <c r="H62692" s="27"/>
      <c r="I62692" s="27"/>
    </row>
    <row r="62693" spans="6:9" x14ac:dyDescent="0.2">
      <c r="F62693" s="27"/>
      <c r="G62693" s="27"/>
      <c r="H62693" s="27"/>
      <c r="I62693" s="27"/>
    </row>
    <row r="62694" spans="6:9" x14ac:dyDescent="0.2">
      <c r="F62694" s="27"/>
      <c r="G62694" s="27"/>
      <c r="H62694" s="27"/>
      <c r="I62694" s="27"/>
    </row>
    <row r="62695" spans="6:9" x14ac:dyDescent="0.2">
      <c r="F62695" s="27"/>
      <c r="G62695" s="27"/>
      <c r="H62695" s="27"/>
      <c r="I62695" s="27"/>
    </row>
    <row r="62696" spans="6:9" x14ac:dyDescent="0.2">
      <c r="F62696" s="27"/>
      <c r="G62696" s="27"/>
      <c r="H62696" s="27"/>
      <c r="I62696" s="27"/>
    </row>
    <row r="62697" spans="6:9" x14ac:dyDescent="0.2">
      <c r="F62697" s="27"/>
      <c r="G62697" s="27"/>
      <c r="H62697" s="27"/>
      <c r="I62697" s="27"/>
    </row>
    <row r="62698" spans="6:9" x14ac:dyDescent="0.2">
      <c r="F62698" s="27"/>
      <c r="G62698" s="27"/>
      <c r="H62698" s="27"/>
      <c r="I62698" s="27"/>
    </row>
    <row r="62699" spans="6:9" x14ac:dyDescent="0.2">
      <c r="F62699" s="27"/>
      <c r="G62699" s="27"/>
      <c r="H62699" s="27"/>
      <c r="I62699" s="27"/>
    </row>
    <row r="62700" spans="6:9" x14ac:dyDescent="0.2">
      <c r="F62700" s="27"/>
      <c r="G62700" s="27"/>
      <c r="H62700" s="27"/>
      <c r="I62700" s="27"/>
    </row>
    <row r="62701" spans="6:9" x14ac:dyDescent="0.2">
      <c r="F62701" s="27"/>
      <c r="G62701" s="27"/>
      <c r="H62701" s="27"/>
      <c r="I62701" s="27"/>
    </row>
    <row r="62702" spans="6:9" x14ac:dyDescent="0.2">
      <c r="F62702" s="27"/>
      <c r="G62702" s="27"/>
      <c r="H62702" s="27"/>
      <c r="I62702" s="27"/>
    </row>
    <row r="62703" spans="6:9" x14ac:dyDescent="0.2">
      <c r="F62703" s="27"/>
      <c r="G62703" s="27"/>
      <c r="H62703" s="27"/>
      <c r="I62703" s="27"/>
    </row>
    <row r="62704" spans="6:9" x14ac:dyDescent="0.2">
      <c r="F62704" s="27"/>
      <c r="G62704" s="27"/>
      <c r="H62704" s="27"/>
      <c r="I62704" s="27"/>
    </row>
    <row r="62705" spans="6:9" x14ac:dyDescent="0.2">
      <c r="F62705" s="27"/>
      <c r="G62705" s="27"/>
      <c r="H62705" s="27"/>
      <c r="I62705" s="27"/>
    </row>
    <row r="62706" spans="6:9" x14ac:dyDescent="0.2">
      <c r="F62706" s="27"/>
      <c r="G62706" s="27"/>
      <c r="H62706" s="27"/>
      <c r="I62706" s="27"/>
    </row>
    <row r="62707" spans="6:9" x14ac:dyDescent="0.2">
      <c r="F62707" s="27"/>
      <c r="G62707" s="27"/>
      <c r="H62707" s="27"/>
      <c r="I62707" s="27"/>
    </row>
    <row r="62708" spans="6:9" x14ac:dyDescent="0.2">
      <c r="F62708" s="27"/>
      <c r="G62708" s="27"/>
      <c r="H62708" s="27"/>
      <c r="I62708" s="27"/>
    </row>
    <row r="62709" spans="6:9" x14ac:dyDescent="0.2">
      <c r="F62709" s="27"/>
      <c r="G62709" s="27"/>
      <c r="H62709" s="27"/>
      <c r="I62709" s="27"/>
    </row>
    <row r="62710" spans="6:9" x14ac:dyDescent="0.2">
      <c r="F62710" s="27"/>
      <c r="G62710" s="27"/>
      <c r="H62710" s="27"/>
      <c r="I62710" s="27"/>
    </row>
    <row r="62711" spans="6:9" x14ac:dyDescent="0.2">
      <c r="F62711" s="27"/>
      <c r="G62711" s="27"/>
      <c r="H62711" s="27"/>
      <c r="I62711" s="27"/>
    </row>
    <row r="62712" spans="6:9" x14ac:dyDescent="0.2">
      <c r="F62712" s="27"/>
      <c r="G62712" s="27"/>
      <c r="H62712" s="27"/>
      <c r="I62712" s="27"/>
    </row>
    <row r="62713" spans="6:9" x14ac:dyDescent="0.2">
      <c r="F62713" s="27"/>
      <c r="G62713" s="27"/>
      <c r="H62713" s="27"/>
      <c r="I62713" s="27"/>
    </row>
    <row r="62714" spans="6:9" x14ac:dyDescent="0.2">
      <c r="F62714" s="27"/>
      <c r="G62714" s="27"/>
      <c r="H62714" s="27"/>
      <c r="I62714" s="27"/>
    </row>
    <row r="62715" spans="6:9" x14ac:dyDescent="0.2">
      <c r="F62715" s="27"/>
      <c r="G62715" s="27"/>
      <c r="H62715" s="27"/>
      <c r="I62715" s="27"/>
    </row>
    <row r="62716" spans="6:9" x14ac:dyDescent="0.2">
      <c r="F62716" s="27"/>
      <c r="G62716" s="27"/>
      <c r="H62716" s="27"/>
      <c r="I62716" s="27"/>
    </row>
    <row r="62717" spans="6:9" x14ac:dyDescent="0.2">
      <c r="F62717" s="27"/>
      <c r="G62717" s="27"/>
      <c r="H62717" s="27"/>
      <c r="I62717" s="27"/>
    </row>
    <row r="62718" spans="6:9" x14ac:dyDescent="0.2">
      <c r="F62718" s="27"/>
      <c r="G62718" s="27"/>
      <c r="H62718" s="27"/>
      <c r="I62718" s="27"/>
    </row>
    <row r="62719" spans="6:9" x14ac:dyDescent="0.2">
      <c r="F62719" s="27"/>
      <c r="G62719" s="27"/>
      <c r="H62719" s="27"/>
      <c r="I62719" s="27"/>
    </row>
    <row r="62720" spans="6:9" x14ac:dyDescent="0.2">
      <c r="F62720" s="27"/>
      <c r="G62720" s="27"/>
      <c r="H62720" s="27"/>
      <c r="I62720" s="27"/>
    </row>
    <row r="62721" spans="6:9" x14ac:dyDescent="0.2">
      <c r="F62721" s="27"/>
      <c r="G62721" s="27"/>
      <c r="H62721" s="27"/>
      <c r="I62721" s="27"/>
    </row>
    <row r="62722" spans="6:9" x14ac:dyDescent="0.2">
      <c r="F62722" s="27"/>
      <c r="G62722" s="27"/>
      <c r="H62722" s="27"/>
      <c r="I62722" s="27"/>
    </row>
    <row r="62723" spans="6:9" x14ac:dyDescent="0.2">
      <c r="F62723" s="27"/>
      <c r="G62723" s="27"/>
      <c r="H62723" s="27"/>
      <c r="I62723" s="27"/>
    </row>
    <row r="62724" spans="6:9" x14ac:dyDescent="0.2">
      <c r="F62724" s="27"/>
      <c r="G62724" s="27"/>
      <c r="H62724" s="27"/>
      <c r="I62724" s="27"/>
    </row>
    <row r="62725" spans="6:9" x14ac:dyDescent="0.2">
      <c r="F62725" s="27"/>
      <c r="G62725" s="27"/>
      <c r="H62725" s="27"/>
      <c r="I62725" s="27"/>
    </row>
    <row r="62726" spans="6:9" x14ac:dyDescent="0.2">
      <c r="F62726" s="27"/>
      <c r="G62726" s="27"/>
      <c r="H62726" s="27"/>
      <c r="I62726" s="27"/>
    </row>
    <row r="62727" spans="6:9" x14ac:dyDescent="0.2">
      <c r="F62727" s="27"/>
      <c r="G62727" s="27"/>
      <c r="H62727" s="27"/>
      <c r="I62727" s="27"/>
    </row>
    <row r="62728" spans="6:9" x14ac:dyDescent="0.2">
      <c r="F62728" s="27"/>
      <c r="G62728" s="27"/>
      <c r="H62728" s="27"/>
      <c r="I62728" s="27"/>
    </row>
    <row r="62729" spans="6:9" x14ac:dyDescent="0.2">
      <c r="F62729" s="27"/>
      <c r="G62729" s="27"/>
      <c r="H62729" s="27"/>
      <c r="I62729" s="27"/>
    </row>
    <row r="62730" spans="6:9" x14ac:dyDescent="0.2">
      <c r="F62730" s="27"/>
      <c r="G62730" s="27"/>
      <c r="H62730" s="27"/>
      <c r="I62730" s="27"/>
    </row>
    <row r="62731" spans="6:9" x14ac:dyDescent="0.2">
      <c r="F62731" s="27"/>
      <c r="G62731" s="27"/>
      <c r="H62731" s="27"/>
      <c r="I62731" s="27"/>
    </row>
    <row r="62732" spans="6:9" x14ac:dyDescent="0.2">
      <c r="F62732" s="27"/>
      <c r="G62732" s="27"/>
      <c r="H62732" s="27"/>
      <c r="I62732" s="27"/>
    </row>
    <row r="62733" spans="6:9" x14ac:dyDescent="0.2">
      <c r="F62733" s="27"/>
      <c r="G62733" s="27"/>
      <c r="H62733" s="27"/>
      <c r="I62733" s="27"/>
    </row>
    <row r="62734" spans="6:9" x14ac:dyDescent="0.2">
      <c r="F62734" s="27"/>
      <c r="G62734" s="27"/>
      <c r="H62734" s="27"/>
      <c r="I62734" s="27"/>
    </row>
    <row r="62735" spans="6:9" x14ac:dyDescent="0.2">
      <c r="F62735" s="27"/>
      <c r="G62735" s="27"/>
      <c r="H62735" s="27"/>
      <c r="I62735" s="27"/>
    </row>
    <row r="62736" spans="6:9" x14ac:dyDescent="0.2">
      <c r="F62736" s="27"/>
      <c r="G62736" s="27"/>
      <c r="H62736" s="27"/>
      <c r="I62736" s="27"/>
    </row>
    <row r="62737" spans="6:9" x14ac:dyDescent="0.2">
      <c r="F62737" s="27"/>
      <c r="G62737" s="27"/>
      <c r="H62737" s="27"/>
      <c r="I62737" s="27"/>
    </row>
    <row r="62738" spans="6:9" x14ac:dyDescent="0.2">
      <c r="F62738" s="27"/>
      <c r="G62738" s="27"/>
      <c r="H62738" s="27"/>
      <c r="I62738" s="27"/>
    </row>
    <row r="62739" spans="6:9" x14ac:dyDescent="0.2">
      <c r="F62739" s="27"/>
      <c r="G62739" s="27"/>
      <c r="H62739" s="27"/>
      <c r="I62739" s="27"/>
    </row>
    <row r="62740" spans="6:9" x14ac:dyDescent="0.2">
      <c r="F62740" s="27"/>
      <c r="G62740" s="27"/>
      <c r="H62740" s="27"/>
      <c r="I62740" s="27"/>
    </row>
    <row r="62741" spans="6:9" x14ac:dyDescent="0.2">
      <c r="F62741" s="27"/>
      <c r="G62741" s="27"/>
      <c r="H62741" s="27"/>
      <c r="I62741" s="27"/>
    </row>
    <row r="62742" spans="6:9" x14ac:dyDescent="0.2">
      <c r="F62742" s="27"/>
      <c r="G62742" s="27"/>
      <c r="H62742" s="27"/>
      <c r="I62742" s="27"/>
    </row>
    <row r="62743" spans="6:9" x14ac:dyDescent="0.2">
      <c r="F62743" s="27"/>
      <c r="G62743" s="27"/>
      <c r="H62743" s="27"/>
      <c r="I62743" s="27"/>
    </row>
    <row r="62744" spans="6:9" x14ac:dyDescent="0.2">
      <c r="F62744" s="27"/>
      <c r="G62744" s="27"/>
      <c r="H62744" s="27"/>
      <c r="I62744" s="27"/>
    </row>
    <row r="62745" spans="6:9" x14ac:dyDescent="0.2">
      <c r="F62745" s="27"/>
      <c r="G62745" s="27"/>
      <c r="H62745" s="27"/>
      <c r="I62745" s="27"/>
    </row>
    <row r="62746" spans="6:9" x14ac:dyDescent="0.2">
      <c r="F62746" s="27"/>
      <c r="G62746" s="27"/>
      <c r="H62746" s="27"/>
      <c r="I62746" s="27"/>
    </row>
    <row r="62747" spans="6:9" x14ac:dyDescent="0.2">
      <c r="F62747" s="27"/>
      <c r="G62747" s="27"/>
      <c r="H62747" s="27"/>
      <c r="I62747" s="27"/>
    </row>
    <row r="62748" spans="6:9" x14ac:dyDescent="0.2">
      <c r="F62748" s="27"/>
      <c r="G62748" s="27"/>
      <c r="H62748" s="27"/>
      <c r="I62748" s="27"/>
    </row>
    <row r="62749" spans="6:9" x14ac:dyDescent="0.2">
      <c r="F62749" s="27"/>
      <c r="G62749" s="27"/>
      <c r="H62749" s="27"/>
      <c r="I62749" s="27"/>
    </row>
    <row r="62750" spans="6:9" x14ac:dyDescent="0.2">
      <c r="F62750" s="27"/>
      <c r="G62750" s="27"/>
      <c r="H62750" s="27"/>
      <c r="I62750" s="27"/>
    </row>
    <row r="62751" spans="6:9" x14ac:dyDescent="0.2">
      <c r="F62751" s="27"/>
      <c r="G62751" s="27"/>
      <c r="H62751" s="27"/>
      <c r="I62751" s="27"/>
    </row>
    <row r="62752" spans="6:9" x14ac:dyDescent="0.2">
      <c r="F62752" s="27"/>
      <c r="G62752" s="27"/>
      <c r="H62752" s="27"/>
      <c r="I62752" s="27"/>
    </row>
    <row r="62753" spans="6:9" x14ac:dyDescent="0.2">
      <c r="F62753" s="27"/>
      <c r="G62753" s="27"/>
      <c r="H62753" s="27"/>
      <c r="I62753" s="27"/>
    </row>
    <row r="62754" spans="6:9" x14ac:dyDescent="0.2">
      <c r="F62754" s="27"/>
      <c r="G62754" s="27"/>
      <c r="H62754" s="27"/>
      <c r="I62754" s="27"/>
    </row>
    <row r="62755" spans="6:9" x14ac:dyDescent="0.2">
      <c r="F62755" s="27"/>
      <c r="G62755" s="27"/>
      <c r="H62755" s="27"/>
      <c r="I62755" s="27"/>
    </row>
    <row r="62756" spans="6:9" x14ac:dyDescent="0.2">
      <c r="F62756" s="27"/>
      <c r="G62756" s="27"/>
      <c r="H62756" s="27"/>
      <c r="I62756" s="27"/>
    </row>
    <row r="62757" spans="6:9" x14ac:dyDescent="0.2">
      <c r="F62757" s="27"/>
      <c r="G62757" s="27"/>
      <c r="H62757" s="27"/>
      <c r="I62757" s="27"/>
    </row>
    <row r="62758" spans="6:9" x14ac:dyDescent="0.2">
      <c r="F62758" s="27"/>
      <c r="G62758" s="27"/>
      <c r="H62758" s="27"/>
      <c r="I62758" s="27"/>
    </row>
    <row r="62759" spans="6:9" x14ac:dyDescent="0.2">
      <c r="F62759" s="27"/>
      <c r="G62759" s="27"/>
      <c r="H62759" s="27"/>
      <c r="I62759" s="27"/>
    </row>
    <row r="62760" spans="6:9" x14ac:dyDescent="0.2">
      <c r="F62760" s="27"/>
      <c r="G62760" s="27"/>
      <c r="H62760" s="27"/>
      <c r="I62760" s="27"/>
    </row>
    <row r="62761" spans="6:9" x14ac:dyDescent="0.2">
      <c r="F62761" s="27"/>
      <c r="G62761" s="27"/>
      <c r="H62761" s="27"/>
      <c r="I62761" s="27"/>
    </row>
    <row r="62762" spans="6:9" x14ac:dyDescent="0.2">
      <c r="F62762" s="27"/>
      <c r="G62762" s="27"/>
      <c r="H62762" s="27"/>
      <c r="I62762" s="27"/>
    </row>
    <row r="62763" spans="6:9" x14ac:dyDescent="0.2">
      <c r="F62763" s="27"/>
      <c r="G62763" s="27"/>
      <c r="H62763" s="27"/>
      <c r="I62763" s="27"/>
    </row>
    <row r="62764" spans="6:9" x14ac:dyDescent="0.2">
      <c r="F62764" s="27"/>
      <c r="G62764" s="27"/>
      <c r="H62764" s="27"/>
      <c r="I62764" s="27"/>
    </row>
    <row r="62765" spans="6:9" x14ac:dyDescent="0.2">
      <c r="F62765" s="27"/>
      <c r="G62765" s="27"/>
      <c r="H62765" s="27"/>
      <c r="I62765" s="27"/>
    </row>
    <row r="62766" spans="6:9" x14ac:dyDescent="0.2">
      <c r="F62766" s="27"/>
      <c r="G62766" s="27"/>
      <c r="H62766" s="27"/>
      <c r="I62766" s="27"/>
    </row>
    <row r="62767" spans="6:9" x14ac:dyDescent="0.2">
      <c r="F62767" s="27"/>
      <c r="G62767" s="27"/>
      <c r="H62767" s="27"/>
      <c r="I62767" s="27"/>
    </row>
    <row r="62768" spans="6:9" x14ac:dyDescent="0.2">
      <c r="F62768" s="27"/>
      <c r="G62768" s="27"/>
      <c r="H62768" s="27"/>
      <c r="I62768" s="27"/>
    </row>
    <row r="62769" spans="6:9" x14ac:dyDescent="0.2">
      <c r="F62769" s="27"/>
      <c r="G62769" s="27"/>
      <c r="H62769" s="27"/>
      <c r="I62769" s="27"/>
    </row>
    <row r="62770" spans="6:9" x14ac:dyDescent="0.2">
      <c r="F62770" s="27"/>
      <c r="G62770" s="27"/>
      <c r="H62770" s="27"/>
      <c r="I62770" s="27"/>
    </row>
    <row r="62771" spans="6:9" x14ac:dyDescent="0.2">
      <c r="F62771" s="27"/>
      <c r="G62771" s="27"/>
      <c r="H62771" s="27"/>
      <c r="I62771" s="27"/>
    </row>
    <row r="62772" spans="6:9" x14ac:dyDescent="0.2">
      <c r="F62772" s="27"/>
      <c r="G62772" s="27"/>
      <c r="H62772" s="27"/>
      <c r="I62772" s="27"/>
    </row>
    <row r="62773" spans="6:9" x14ac:dyDescent="0.2">
      <c r="F62773" s="27"/>
      <c r="G62773" s="27"/>
      <c r="H62773" s="27"/>
      <c r="I62773" s="27"/>
    </row>
    <row r="62774" spans="6:9" x14ac:dyDescent="0.2">
      <c r="F62774" s="27"/>
      <c r="G62774" s="27"/>
      <c r="H62774" s="27"/>
      <c r="I62774" s="27"/>
    </row>
    <row r="62775" spans="6:9" x14ac:dyDescent="0.2">
      <c r="F62775" s="27"/>
      <c r="G62775" s="27"/>
      <c r="H62775" s="27"/>
      <c r="I62775" s="27"/>
    </row>
    <row r="62776" spans="6:9" x14ac:dyDescent="0.2">
      <c r="F62776" s="27"/>
      <c r="G62776" s="27"/>
      <c r="H62776" s="27"/>
      <c r="I62776" s="27"/>
    </row>
    <row r="62777" spans="6:9" x14ac:dyDescent="0.2">
      <c r="F62777" s="27"/>
      <c r="G62777" s="27"/>
      <c r="H62777" s="27"/>
      <c r="I62777" s="27"/>
    </row>
    <row r="62778" spans="6:9" x14ac:dyDescent="0.2">
      <c r="F62778" s="27"/>
      <c r="G62778" s="27"/>
      <c r="H62778" s="27"/>
      <c r="I62778" s="27"/>
    </row>
    <row r="62779" spans="6:9" x14ac:dyDescent="0.2">
      <c r="F62779" s="27"/>
      <c r="G62779" s="27"/>
      <c r="H62779" s="27"/>
      <c r="I62779" s="27"/>
    </row>
    <row r="62780" spans="6:9" x14ac:dyDescent="0.2">
      <c r="F62780" s="27"/>
      <c r="G62780" s="27"/>
      <c r="H62780" s="27"/>
      <c r="I62780" s="27"/>
    </row>
    <row r="62781" spans="6:9" x14ac:dyDescent="0.2">
      <c r="F62781" s="27"/>
      <c r="G62781" s="27"/>
      <c r="H62781" s="27"/>
      <c r="I62781" s="27"/>
    </row>
    <row r="62782" spans="6:9" x14ac:dyDescent="0.2">
      <c r="F62782" s="27"/>
      <c r="G62782" s="27"/>
      <c r="H62782" s="27"/>
      <c r="I62782" s="27"/>
    </row>
    <row r="62783" spans="6:9" x14ac:dyDescent="0.2">
      <c r="F62783" s="27"/>
      <c r="G62783" s="27"/>
      <c r="H62783" s="27"/>
      <c r="I62783" s="27"/>
    </row>
    <row r="62784" spans="6:9" x14ac:dyDescent="0.2">
      <c r="F62784" s="27"/>
      <c r="G62784" s="27"/>
      <c r="H62784" s="27"/>
      <c r="I62784" s="27"/>
    </row>
    <row r="62785" spans="6:9" x14ac:dyDescent="0.2">
      <c r="F62785" s="27"/>
      <c r="G62785" s="27"/>
      <c r="H62785" s="27"/>
      <c r="I62785" s="27"/>
    </row>
    <row r="62786" spans="6:9" x14ac:dyDescent="0.2">
      <c r="F62786" s="27"/>
      <c r="G62786" s="27"/>
      <c r="H62786" s="27"/>
      <c r="I62786" s="27"/>
    </row>
    <row r="62787" spans="6:9" x14ac:dyDescent="0.2">
      <c r="F62787" s="27"/>
      <c r="G62787" s="27"/>
      <c r="H62787" s="27"/>
      <c r="I62787" s="27"/>
    </row>
    <row r="62788" spans="6:9" x14ac:dyDescent="0.2">
      <c r="F62788" s="27"/>
      <c r="G62788" s="27"/>
      <c r="H62788" s="27"/>
      <c r="I62788" s="27"/>
    </row>
    <row r="62789" spans="6:9" x14ac:dyDescent="0.2">
      <c r="F62789" s="27"/>
      <c r="G62789" s="27"/>
      <c r="H62789" s="27"/>
      <c r="I62789" s="27"/>
    </row>
    <row r="62790" spans="6:9" x14ac:dyDescent="0.2">
      <c r="F62790" s="27"/>
      <c r="G62790" s="27"/>
      <c r="H62790" s="27"/>
      <c r="I62790" s="27"/>
    </row>
    <row r="62791" spans="6:9" x14ac:dyDescent="0.2">
      <c r="F62791" s="27"/>
      <c r="G62791" s="27"/>
      <c r="H62791" s="27"/>
      <c r="I62791" s="27"/>
    </row>
    <row r="62792" spans="6:9" x14ac:dyDescent="0.2">
      <c r="F62792" s="27"/>
      <c r="G62792" s="27"/>
      <c r="H62792" s="27"/>
      <c r="I62792" s="27"/>
    </row>
    <row r="62793" spans="6:9" x14ac:dyDescent="0.2">
      <c r="F62793" s="27"/>
      <c r="G62793" s="27"/>
      <c r="H62793" s="27"/>
      <c r="I62793" s="27"/>
    </row>
    <row r="62794" spans="6:9" x14ac:dyDescent="0.2">
      <c r="F62794" s="27"/>
      <c r="G62794" s="27"/>
      <c r="H62794" s="27"/>
      <c r="I62794" s="27"/>
    </row>
    <row r="62795" spans="6:9" x14ac:dyDescent="0.2">
      <c r="F62795" s="27"/>
      <c r="G62795" s="27"/>
      <c r="H62795" s="27"/>
      <c r="I62795" s="27"/>
    </row>
    <row r="62796" spans="6:9" x14ac:dyDescent="0.2">
      <c r="F62796" s="27"/>
      <c r="G62796" s="27"/>
      <c r="H62796" s="27"/>
      <c r="I62796" s="27"/>
    </row>
    <row r="62797" spans="6:9" x14ac:dyDescent="0.2">
      <c r="F62797" s="27"/>
      <c r="G62797" s="27"/>
      <c r="H62797" s="27"/>
      <c r="I62797" s="27"/>
    </row>
    <row r="62798" spans="6:9" x14ac:dyDescent="0.2">
      <c r="F62798" s="27"/>
      <c r="G62798" s="27"/>
      <c r="H62798" s="27"/>
      <c r="I62798" s="27"/>
    </row>
    <row r="62799" spans="6:9" x14ac:dyDescent="0.2">
      <c r="F62799" s="27"/>
      <c r="G62799" s="27"/>
      <c r="H62799" s="27"/>
      <c r="I62799" s="27"/>
    </row>
    <row r="62800" spans="6:9" x14ac:dyDescent="0.2">
      <c r="F62800" s="27"/>
      <c r="G62800" s="27"/>
      <c r="H62800" s="27"/>
      <c r="I62800" s="27"/>
    </row>
    <row r="62801" spans="6:9" x14ac:dyDescent="0.2">
      <c r="F62801" s="27"/>
      <c r="G62801" s="27"/>
      <c r="H62801" s="27"/>
      <c r="I62801" s="27"/>
    </row>
    <row r="62802" spans="6:9" x14ac:dyDescent="0.2">
      <c r="F62802" s="27"/>
      <c r="G62802" s="27"/>
      <c r="H62802" s="27"/>
      <c r="I62802" s="27"/>
    </row>
    <row r="62803" spans="6:9" x14ac:dyDescent="0.2">
      <c r="F62803" s="27"/>
      <c r="G62803" s="27"/>
      <c r="H62803" s="27"/>
      <c r="I62803" s="27"/>
    </row>
    <row r="62804" spans="6:9" x14ac:dyDescent="0.2">
      <c r="F62804" s="27"/>
      <c r="G62804" s="27"/>
      <c r="H62804" s="27"/>
      <c r="I62804" s="27"/>
    </row>
    <row r="62805" spans="6:9" x14ac:dyDescent="0.2">
      <c r="F62805" s="27"/>
      <c r="G62805" s="27"/>
      <c r="H62805" s="27"/>
      <c r="I62805" s="27"/>
    </row>
    <row r="62806" spans="6:9" x14ac:dyDescent="0.2">
      <c r="F62806" s="27"/>
      <c r="G62806" s="27"/>
      <c r="H62806" s="27"/>
      <c r="I62806" s="27"/>
    </row>
    <row r="62807" spans="6:9" x14ac:dyDescent="0.2">
      <c r="F62807" s="27"/>
      <c r="G62807" s="27"/>
      <c r="H62807" s="27"/>
      <c r="I62807" s="27"/>
    </row>
    <row r="62808" spans="6:9" x14ac:dyDescent="0.2">
      <c r="F62808" s="27"/>
      <c r="G62808" s="27"/>
      <c r="H62808" s="27"/>
      <c r="I62808" s="27"/>
    </row>
    <row r="62809" spans="6:9" x14ac:dyDescent="0.2">
      <c r="F62809" s="27"/>
      <c r="G62809" s="27"/>
      <c r="H62809" s="27"/>
      <c r="I62809" s="27"/>
    </row>
    <row r="62810" spans="6:9" x14ac:dyDescent="0.2">
      <c r="F62810" s="27"/>
      <c r="G62810" s="27"/>
      <c r="H62810" s="27"/>
      <c r="I62810" s="27"/>
    </row>
    <row r="62811" spans="6:9" x14ac:dyDescent="0.2">
      <c r="F62811" s="27"/>
      <c r="G62811" s="27"/>
      <c r="H62811" s="27"/>
      <c r="I62811" s="27"/>
    </row>
    <row r="62812" spans="6:9" x14ac:dyDescent="0.2">
      <c r="F62812" s="27"/>
      <c r="G62812" s="27"/>
      <c r="H62812" s="27"/>
      <c r="I62812" s="27"/>
    </row>
    <row r="62813" spans="6:9" x14ac:dyDescent="0.2">
      <c r="F62813" s="27"/>
      <c r="G62813" s="27"/>
      <c r="H62813" s="27"/>
      <c r="I62813" s="27"/>
    </row>
    <row r="62814" spans="6:9" x14ac:dyDescent="0.2">
      <c r="F62814" s="27"/>
      <c r="G62814" s="27"/>
      <c r="H62814" s="27"/>
      <c r="I62814" s="27"/>
    </row>
    <row r="62815" spans="6:9" x14ac:dyDescent="0.2">
      <c r="F62815" s="27"/>
      <c r="G62815" s="27"/>
      <c r="H62815" s="27"/>
      <c r="I62815" s="27"/>
    </row>
    <row r="62816" spans="6:9" x14ac:dyDescent="0.2">
      <c r="F62816" s="27"/>
      <c r="G62816" s="27"/>
      <c r="H62816" s="27"/>
      <c r="I62816" s="27"/>
    </row>
    <row r="62817" spans="6:9" x14ac:dyDescent="0.2">
      <c r="F62817" s="27"/>
      <c r="G62817" s="27"/>
      <c r="H62817" s="27"/>
      <c r="I62817" s="27"/>
    </row>
    <row r="62818" spans="6:9" x14ac:dyDescent="0.2">
      <c r="F62818" s="27"/>
      <c r="G62818" s="27"/>
      <c r="H62818" s="27"/>
      <c r="I62818" s="27"/>
    </row>
    <row r="62819" spans="6:9" x14ac:dyDescent="0.2">
      <c r="F62819" s="27"/>
      <c r="G62819" s="27"/>
      <c r="H62819" s="27"/>
      <c r="I62819" s="27"/>
    </row>
    <row r="62820" spans="6:9" x14ac:dyDescent="0.2">
      <c r="F62820" s="27"/>
      <c r="G62820" s="27"/>
      <c r="H62820" s="27"/>
      <c r="I62820" s="27"/>
    </row>
    <row r="62821" spans="6:9" x14ac:dyDescent="0.2">
      <c r="F62821" s="27"/>
      <c r="G62821" s="27"/>
      <c r="H62821" s="27"/>
      <c r="I62821" s="27"/>
    </row>
    <row r="62822" spans="6:9" x14ac:dyDescent="0.2">
      <c r="F62822" s="27"/>
      <c r="G62822" s="27"/>
      <c r="H62822" s="27"/>
      <c r="I62822" s="27"/>
    </row>
    <row r="62823" spans="6:9" x14ac:dyDescent="0.2">
      <c r="F62823" s="27"/>
      <c r="G62823" s="27"/>
      <c r="H62823" s="27"/>
      <c r="I62823" s="27"/>
    </row>
    <row r="62824" spans="6:9" x14ac:dyDescent="0.2">
      <c r="F62824" s="27"/>
      <c r="G62824" s="27"/>
      <c r="H62824" s="27"/>
      <c r="I62824" s="27"/>
    </row>
    <row r="62825" spans="6:9" x14ac:dyDescent="0.2">
      <c r="F62825" s="27"/>
      <c r="G62825" s="27"/>
      <c r="H62825" s="27"/>
      <c r="I62825" s="27"/>
    </row>
    <row r="62826" spans="6:9" x14ac:dyDescent="0.2">
      <c r="F62826" s="27"/>
      <c r="G62826" s="27"/>
      <c r="H62826" s="27"/>
      <c r="I62826" s="27"/>
    </row>
    <row r="62827" spans="6:9" x14ac:dyDescent="0.2">
      <c r="F62827" s="27"/>
      <c r="G62827" s="27"/>
      <c r="H62827" s="27"/>
      <c r="I62827" s="27"/>
    </row>
    <row r="62828" spans="6:9" x14ac:dyDescent="0.2">
      <c r="F62828" s="27"/>
      <c r="G62828" s="27"/>
      <c r="H62828" s="27"/>
      <c r="I62828" s="27"/>
    </row>
    <row r="62829" spans="6:9" x14ac:dyDescent="0.2">
      <c r="F62829" s="27"/>
      <c r="G62829" s="27"/>
      <c r="H62829" s="27"/>
      <c r="I62829" s="27"/>
    </row>
    <row r="62830" spans="6:9" x14ac:dyDescent="0.2">
      <c r="F62830" s="27"/>
      <c r="G62830" s="27"/>
      <c r="H62830" s="27"/>
      <c r="I62830" s="27"/>
    </row>
    <row r="62831" spans="6:9" x14ac:dyDescent="0.2">
      <c r="F62831" s="27"/>
      <c r="G62831" s="27"/>
      <c r="H62831" s="27"/>
      <c r="I62831" s="27"/>
    </row>
    <row r="62832" spans="6:9" x14ac:dyDescent="0.2">
      <c r="F62832" s="27"/>
      <c r="G62832" s="27"/>
      <c r="H62832" s="27"/>
      <c r="I62832" s="27"/>
    </row>
    <row r="62833" spans="6:9" x14ac:dyDescent="0.2">
      <c r="F62833" s="27"/>
      <c r="G62833" s="27"/>
      <c r="H62833" s="27"/>
      <c r="I62833" s="27"/>
    </row>
    <row r="62834" spans="6:9" x14ac:dyDescent="0.2">
      <c r="F62834" s="27"/>
      <c r="G62834" s="27"/>
      <c r="H62834" s="27"/>
      <c r="I62834" s="27"/>
    </row>
    <row r="62835" spans="6:9" x14ac:dyDescent="0.2">
      <c r="F62835" s="27"/>
      <c r="G62835" s="27"/>
      <c r="H62835" s="27"/>
      <c r="I62835" s="27"/>
    </row>
    <row r="62836" spans="6:9" x14ac:dyDescent="0.2">
      <c r="F62836" s="27"/>
      <c r="G62836" s="27"/>
      <c r="H62836" s="27"/>
      <c r="I62836" s="27"/>
    </row>
    <row r="62837" spans="6:9" x14ac:dyDescent="0.2">
      <c r="F62837" s="27"/>
      <c r="G62837" s="27"/>
      <c r="H62837" s="27"/>
      <c r="I62837" s="27"/>
    </row>
    <row r="62838" spans="6:9" x14ac:dyDescent="0.2">
      <c r="F62838" s="27"/>
      <c r="G62838" s="27"/>
      <c r="H62838" s="27"/>
      <c r="I62838" s="27"/>
    </row>
    <row r="62839" spans="6:9" x14ac:dyDescent="0.2">
      <c r="F62839" s="27"/>
      <c r="G62839" s="27"/>
      <c r="H62839" s="27"/>
      <c r="I62839" s="27"/>
    </row>
    <row r="62840" spans="6:9" x14ac:dyDescent="0.2">
      <c r="F62840" s="27"/>
      <c r="G62840" s="27"/>
      <c r="H62840" s="27"/>
      <c r="I62840" s="27"/>
    </row>
    <row r="62841" spans="6:9" x14ac:dyDescent="0.2">
      <c r="F62841" s="27"/>
      <c r="G62841" s="27"/>
      <c r="H62841" s="27"/>
      <c r="I62841" s="27"/>
    </row>
    <row r="62842" spans="6:9" x14ac:dyDescent="0.2">
      <c r="F62842" s="27"/>
      <c r="G62842" s="27"/>
      <c r="H62842" s="27"/>
      <c r="I62842" s="27"/>
    </row>
    <row r="62843" spans="6:9" x14ac:dyDescent="0.2">
      <c r="F62843" s="27"/>
      <c r="G62843" s="27"/>
      <c r="H62843" s="27"/>
      <c r="I62843" s="27"/>
    </row>
    <row r="62844" spans="6:9" x14ac:dyDescent="0.2">
      <c r="F62844" s="27"/>
      <c r="G62844" s="27"/>
      <c r="H62844" s="27"/>
      <c r="I62844" s="27"/>
    </row>
    <row r="62845" spans="6:9" x14ac:dyDescent="0.2">
      <c r="F62845" s="27"/>
      <c r="G62845" s="27"/>
      <c r="H62845" s="27"/>
      <c r="I62845" s="27"/>
    </row>
    <row r="62846" spans="6:9" x14ac:dyDescent="0.2">
      <c r="F62846" s="27"/>
      <c r="G62846" s="27"/>
      <c r="H62846" s="27"/>
      <c r="I62846" s="27"/>
    </row>
    <row r="62847" spans="6:9" x14ac:dyDescent="0.2">
      <c r="F62847" s="27"/>
      <c r="G62847" s="27"/>
      <c r="H62847" s="27"/>
      <c r="I62847" s="27"/>
    </row>
    <row r="62848" spans="6:9" x14ac:dyDescent="0.2">
      <c r="F62848" s="27"/>
      <c r="G62848" s="27"/>
      <c r="H62848" s="27"/>
      <c r="I62848" s="27"/>
    </row>
    <row r="62849" spans="6:9" x14ac:dyDescent="0.2">
      <c r="F62849" s="27"/>
      <c r="G62849" s="27"/>
      <c r="H62849" s="27"/>
      <c r="I62849" s="27"/>
    </row>
    <row r="62850" spans="6:9" x14ac:dyDescent="0.2">
      <c r="F62850" s="27"/>
      <c r="G62850" s="27"/>
      <c r="H62850" s="27"/>
      <c r="I62850" s="27"/>
    </row>
    <row r="62851" spans="6:9" x14ac:dyDescent="0.2">
      <c r="F62851" s="27"/>
      <c r="G62851" s="27"/>
      <c r="H62851" s="27"/>
      <c r="I62851" s="27"/>
    </row>
    <row r="62852" spans="6:9" x14ac:dyDescent="0.2">
      <c r="F62852" s="27"/>
      <c r="G62852" s="27"/>
      <c r="H62852" s="27"/>
      <c r="I62852" s="27"/>
    </row>
    <row r="62853" spans="6:9" x14ac:dyDescent="0.2">
      <c r="F62853" s="27"/>
      <c r="G62853" s="27"/>
      <c r="H62853" s="27"/>
      <c r="I62853" s="27"/>
    </row>
    <row r="62854" spans="6:9" x14ac:dyDescent="0.2">
      <c r="F62854" s="27"/>
      <c r="G62854" s="27"/>
      <c r="H62854" s="27"/>
      <c r="I62854" s="27"/>
    </row>
    <row r="62855" spans="6:9" x14ac:dyDescent="0.2">
      <c r="F62855" s="27"/>
      <c r="G62855" s="27"/>
      <c r="H62855" s="27"/>
      <c r="I62855" s="27"/>
    </row>
    <row r="62856" spans="6:9" x14ac:dyDescent="0.2">
      <c r="F62856" s="27"/>
      <c r="G62856" s="27"/>
      <c r="H62856" s="27"/>
      <c r="I62856" s="27"/>
    </row>
    <row r="62857" spans="6:9" x14ac:dyDescent="0.2">
      <c r="F62857" s="27"/>
      <c r="G62857" s="27"/>
      <c r="H62857" s="27"/>
      <c r="I62857" s="27"/>
    </row>
    <row r="62858" spans="6:9" x14ac:dyDescent="0.2">
      <c r="F62858" s="27"/>
      <c r="G62858" s="27"/>
      <c r="H62858" s="27"/>
      <c r="I62858" s="27"/>
    </row>
    <row r="62859" spans="6:9" x14ac:dyDescent="0.2">
      <c r="F62859" s="27"/>
      <c r="G62859" s="27"/>
      <c r="H62859" s="27"/>
      <c r="I62859" s="27"/>
    </row>
    <row r="62860" spans="6:9" x14ac:dyDescent="0.2">
      <c r="F62860" s="27"/>
      <c r="G62860" s="27"/>
      <c r="H62860" s="27"/>
      <c r="I62860" s="27"/>
    </row>
    <row r="62861" spans="6:9" x14ac:dyDescent="0.2">
      <c r="F62861" s="27"/>
      <c r="G62861" s="27"/>
      <c r="H62861" s="27"/>
      <c r="I62861" s="27"/>
    </row>
    <row r="62862" spans="6:9" x14ac:dyDescent="0.2">
      <c r="F62862" s="27"/>
      <c r="G62862" s="27"/>
      <c r="H62862" s="27"/>
      <c r="I62862" s="27"/>
    </row>
    <row r="62863" spans="6:9" x14ac:dyDescent="0.2">
      <c r="F62863" s="27"/>
      <c r="G62863" s="27"/>
      <c r="H62863" s="27"/>
      <c r="I62863" s="27"/>
    </row>
    <row r="62864" spans="6:9" x14ac:dyDescent="0.2">
      <c r="F62864" s="27"/>
      <c r="G62864" s="27"/>
      <c r="H62864" s="27"/>
      <c r="I62864" s="27"/>
    </row>
    <row r="62865" spans="6:9" x14ac:dyDescent="0.2">
      <c r="F62865" s="27"/>
      <c r="G62865" s="27"/>
      <c r="H62865" s="27"/>
      <c r="I62865" s="27"/>
    </row>
    <row r="62866" spans="6:9" x14ac:dyDescent="0.2">
      <c r="F62866" s="27"/>
      <c r="G62866" s="27"/>
      <c r="H62866" s="27"/>
      <c r="I62866" s="27"/>
    </row>
    <row r="62867" spans="6:9" x14ac:dyDescent="0.2">
      <c r="F62867" s="27"/>
      <c r="G62867" s="27"/>
      <c r="H62867" s="27"/>
      <c r="I62867" s="27"/>
    </row>
    <row r="62868" spans="6:9" x14ac:dyDescent="0.2">
      <c r="F62868" s="27"/>
      <c r="G62868" s="27"/>
      <c r="H62868" s="27"/>
      <c r="I62868" s="27"/>
    </row>
    <row r="62869" spans="6:9" x14ac:dyDescent="0.2">
      <c r="F62869" s="27"/>
      <c r="G62869" s="27"/>
      <c r="H62869" s="27"/>
      <c r="I62869" s="27"/>
    </row>
    <row r="62870" spans="6:9" x14ac:dyDescent="0.2">
      <c r="F62870" s="27"/>
      <c r="G62870" s="27"/>
      <c r="H62870" s="27"/>
      <c r="I62870" s="27"/>
    </row>
    <row r="62871" spans="6:9" x14ac:dyDescent="0.2">
      <c r="F62871" s="27"/>
      <c r="G62871" s="27"/>
      <c r="H62871" s="27"/>
      <c r="I62871" s="27"/>
    </row>
    <row r="62872" spans="6:9" x14ac:dyDescent="0.2">
      <c r="F62872" s="27"/>
      <c r="G62872" s="27"/>
      <c r="H62872" s="27"/>
      <c r="I62872" s="27"/>
    </row>
    <row r="62873" spans="6:9" x14ac:dyDescent="0.2">
      <c r="F62873" s="27"/>
      <c r="G62873" s="27"/>
      <c r="H62873" s="27"/>
      <c r="I62873" s="27"/>
    </row>
    <row r="62874" spans="6:9" x14ac:dyDescent="0.2">
      <c r="F62874" s="27"/>
      <c r="G62874" s="27"/>
      <c r="H62874" s="27"/>
      <c r="I62874" s="27"/>
    </row>
    <row r="62875" spans="6:9" x14ac:dyDescent="0.2">
      <c r="F62875" s="27"/>
      <c r="G62875" s="27"/>
      <c r="H62875" s="27"/>
      <c r="I62875" s="27"/>
    </row>
    <row r="62876" spans="6:9" x14ac:dyDescent="0.2">
      <c r="F62876" s="27"/>
      <c r="G62876" s="27"/>
      <c r="H62876" s="27"/>
      <c r="I62876" s="27"/>
    </row>
    <row r="62877" spans="6:9" x14ac:dyDescent="0.2">
      <c r="F62877" s="27"/>
      <c r="G62877" s="27"/>
      <c r="H62877" s="27"/>
      <c r="I62877" s="27"/>
    </row>
    <row r="62878" spans="6:9" x14ac:dyDescent="0.2">
      <c r="F62878" s="27"/>
      <c r="G62878" s="27"/>
      <c r="H62878" s="27"/>
      <c r="I62878" s="27"/>
    </row>
    <row r="62879" spans="6:9" x14ac:dyDescent="0.2">
      <c r="F62879" s="27"/>
      <c r="G62879" s="27"/>
      <c r="H62879" s="27"/>
      <c r="I62879" s="27"/>
    </row>
    <row r="62880" spans="6:9" x14ac:dyDescent="0.2">
      <c r="F62880" s="27"/>
      <c r="G62880" s="27"/>
      <c r="H62880" s="27"/>
      <c r="I62880" s="27"/>
    </row>
    <row r="62881" spans="6:9" x14ac:dyDescent="0.2">
      <c r="F62881" s="27"/>
      <c r="G62881" s="27"/>
      <c r="H62881" s="27"/>
      <c r="I62881" s="27"/>
    </row>
    <row r="62882" spans="6:9" x14ac:dyDescent="0.2">
      <c r="F62882" s="27"/>
      <c r="G62882" s="27"/>
      <c r="H62882" s="27"/>
      <c r="I62882" s="27"/>
    </row>
    <row r="62883" spans="6:9" x14ac:dyDescent="0.2">
      <c r="F62883" s="27"/>
      <c r="G62883" s="27"/>
      <c r="H62883" s="27"/>
      <c r="I62883" s="27"/>
    </row>
    <row r="62884" spans="6:9" x14ac:dyDescent="0.2">
      <c r="F62884" s="27"/>
      <c r="G62884" s="27"/>
      <c r="H62884" s="27"/>
      <c r="I62884" s="27"/>
    </row>
    <row r="62885" spans="6:9" x14ac:dyDescent="0.2">
      <c r="F62885" s="27"/>
      <c r="G62885" s="27"/>
      <c r="H62885" s="27"/>
      <c r="I62885" s="27"/>
    </row>
    <row r="62886" spans="6:9" x14ac:dyDescent="0.2">
      <c r="F62886" s="27"/>
      <c r="G62886" s="27"/>
      <c r="H62886" s="27"/>
      <c r="I62886" s="27"/>
    </row>
    <row r="62887" spans="6:9" x14ac:dyDescent="0.2">
      <c r="F62887" s="27"/>
      <c r="G62887" s="27"/>
      <c r="H62887" s="27"/>
      <c r="I62887" s="27"/>
    </row>
    <row r="62888" spans="6:9" x14ac:dyDescent="0.2">
      <c r="F62888" s="27"/>
      <c r="G62888" s="27"/>
      <c r="H62888" s="27"/>
      <c r="I62888" s="27"/>
    </row>
    <row r="62889" spans="6:9" x14ac:dyDescent="0.2">
      <c r="F62889" s="27"/>
      <c r="G62889" s="27"/>
      <c r="H62889" s="27"/>
      <c r="I62889" s="27"/>
    </row>
    <row r="62890" spans="6:9" x14ac:dyDescent="0.2">
      <c r="F62890" s="27"/>
      <c r="G62890" s="27"/>
      <c r="H62890" s="27"/>
      <c r="I62890" s="27"/>
    </row>
    <row r="62891" spans="6:9" x14ac:dyDescent="0.2">
      <c r="F62891" s="27"/>
      <c r="G62891" s="27"/>
      <c r="H62891" s="27"/>
      <c r="I62891" s="27"/>
    </row>
    <row r="62892" spans="6:9" x14ac:dyDescent="0.2">
      <c r="F62892" s="27"/>
      <c r="G62892" s="27"/>
      <c r="H62892" s="27"/>
      <c r="I62892" s="27"/>
    </row>
    <row r="62893" spans="6:9" x14ac:dyDescent="0.2">
      <c r="F62893" s="27"/>
      <c r="G62893" s="27"/>
      <c r="H62893" s="27"/>
      <c r="I62893" s="27"/>
    </row>
    <row r="62894" spans="6:9" x14ac:dyDescent="0.2">
      <c r="F62894" s="27"/>
      <c r="G62894" s="27"/>
      <c r="H62894" s="27"/>
      <c r="I62894" s="27"/>
    </row>
    <row r="62895" spans="6:9" x14ac:dyDescent="0.2">
      <c r="F62895" s="27"/>
      <c r="G62895" s="27"/>
      <c r="H62895" s="27"/>
      <c r="I62895" s="27"/>
    </row>
    <row r="62896" spans="6:9" x14ac:dyDescent="0.2">
      <c r="F62896" s="27"/>
      <c r="G62896" s="27"/>
      <c r="H62896" s="27"/>
      <c r="I62896" s="27"/>
    </row>
    <row r="62897" spans="6:9" x14ac:dyDescent="0.2">
      <c r="F62897" s="27"/>
      <c r="G62897" s="27"/>
      <c r="H62897" s="27"/>
      <c r="I62897" s="27"/>
    </row>
    <row r="62898" spans="6:9" x14ac:dyDescent="0.2">
      <c r="F62898" s="27"/>
      <c r="G62898" s="27"/>
      <c r="H62898" s="27"/>
      <c r="I62898" s="27"/>
    </row>
    <row r="62899" spans="6:9" x14ac:dyDescent="0.2">
      <c r="F62899" s="27"/>
      <c r="G62899" s="27"/>
      <c r="H62899" s="27"/>
      <c r="I62899" s="27"/>
    </row>
    <row r="62900" spans="6:9" x14ac:dyDescent="0.2">
      <c r="F62900" s="27"/>
      <c r="G62900" s="27"/>
      <c r="H62900" s="27"/>
      <c r="I62900" s="27"/>
    </row>
    <row r="62901" spans="6:9" x14ac:dyDescent="0.2">
      <c r="F62901" s="27"/>
      <c r="G62901" s="27"/>
      <c r="H62901" s="27"/>
      <c r="I62901" s="27"/>
    </row>
    <row r="62902" spans="6:9" x14ac:dyDescent="0.2">
      <c r="F62902" s="27"/>
      <c r="G62902" s="27"/>
      <c r="H62902" s="27"/>
      <c r="I62902" s="27"/>
    </row>
    <row r="62903" spans="6:9" x14ac:dyDescent="0.2">
      <c r="F62903" s="27"/>
      <c r="G62903" s="27"/>
      <c r="H62903" s="27"/>
      <c r="I62903" s="27"/>
    </row>
    <row r="62904" spans="6:9" x14ac:dyDescent="0.2">
      <c r="F62904" s="27"/>
      <c r="G62904" s="27"/>
      <c r="H62904" s="27"/>
      <c r="I62904" s="27"/>
    </row>
    <row r="62905" spans="6:9" x14ac:dyDescent="0.2">
      <c r="F62905" s="27"/>
      <c r="G62905" s="27"/>
      <c r="H62905" s="27"/>
      <c r="I62905" s="27"/>
    </row>
    <row r="62906" spans="6:9" x14ac:dyDescent="0.2">
      <c r="F62906" s="27"/>
      <c r="G62906" s="27"/>
      <c r="H62906" s="27"/>
      <c r="I62906" s="27"/>
    </row>
    <row r="62907" spans="6:9" x14ac:dyDescent="0.2">
      <c r="F62907" s="27"/>
      <c r="G62907" s="27"/>
      <c r="H62907" s="27"/>
      <c r="I62907" s="27"/>
    </row>
    <row r="62908" spans="6:9" x14ac:dyDescent="0.2">
      <c r="F62908" s="27"/>
      <c r="G62908" s="27"/>
      <c r="H62908" s="27"/>
      <c r="I62908" s="27"/>
    </row>
    <row r="62909" spans="6:9" x14ac:dyDescent="0.2">
      <c r="F62909" s="27"/>
      <c r="G62909" s="27"/>
      <c r="H62909" s="27"/>
      <c r="I62909" s="27"/>
    </row>
    <row r="62910" spans="6:9" x14ac:dyDescent="0.2">
      <c r="F62910" s="27"/>
      <c r="G62910" s="27"/>
      <c r="H62910" s="27"/>
      <c r="I62910" s="27"/>
    </row>
    <row r="62911" spans="6:9" x14ac:dyDescent="0.2">
      <c r="F62911" s="27"/>
      <c r="G62911" s="27"/>
      <c r="H62911" s="27"/>
      <c r="I62911" s="27"/>
    </row>
    <row r="62912" spans="6:9" x14ac:dyDescent="0.2">
      <c r="F62912" s="27"/>
      <c r="G62912" s="27"/>
      <c r="H62912" s="27"/>
      <c r="I62912" s="27"/>
    </row>
    <row r="62913" spans="6:9" x14ac:dyDescent="0.2">
      <c r="F62913" s="27"/>
      <c r="G62913" s="27"/>
      <c r="H62913" s="27"/>
      <c r="I62913" s="27"/>
    </row>
    <row r="62914" spans="6:9" x14ac:dyDescent="0.2">
      <c r="F62914" s="27"/>
      <c r="G62914" s="27"/>
      <c r="H62914" s="27"/>
      <c r="I62914" s="27"/>
    </row>
    <row r="62915" spans="6:9" x14ac:dyDescent="0.2">
      <c r="F62915" s="27"/>
      <c r="G62915" s="27"/>
      <c r="H62915" s="27"/>
      <c r="I62915" s="27"/>
    </row>
    <row r="62916" spans="6:9" x14ac:dyDescent="0.2">
      <c r="F62916" s="27"/>
      <c r="G62916" s="27"/>
      <c r="H62916" s="27"/>
      <c r="I62916" s="27"/>
    </row>
    <row r="62917" spans="6:9" x14ac:dyDescent="0.2">
      <c r="F62917" s="27"/>
      <c r="G62917" s="27"/>
      <c r="H62917" s="27"/>
      <c r="I62917" s="27"/>
    </row>
    <row r="62918" spans="6:9" x14ac:dyDescent="0.2">
      <c r="F62918" s="27"/>
      <c r="G62918" s="27"/>
      <c r="H62918" s="27"/>
      <c r="I62918" s="27"/>
    </row>
    <row r="62919" spans="6:9" x14ac:dyDescent="0.2">
      <c r="F62919" s="27"/>
      <c r="G62919" s="27"/>
      <c r="H62919" s="27"/>
      <c r="I62919" s="27"/>
    </row>
    <row r="62920" spans="6:9" x14ac:dyDescent="0.2">
      <c r="F62920" s="27"/>
      <c r="G62920" s="27"/>
      <c r="H62920" s="27"/>
      <c r="I62920" s="27"/>
    </row>
    <row r="62921" spans="6:9" x14ac:dyDescent="0.2">
      <c r="F62921" s="27"/>
      <c r="G62921" s="27"/>
      <c r="H62921" s="27"/>
      <c r="I62921" s="27"/>
    </row>
    <row r="62922" spans="6:9" x14ac:dyDescent="0.2">
      <c r="F62922" s="27"/>
      <c r="G62922" s="27"/>
      <c r="H62922" s="27"/>
      <c r="I62922" s="27"/>
    </row>
    <row r="62923" spans="6:9" x14ac:dyDescent="0.2">
      <c r="F62923" s="27"/>
      <c r="G62923" s="27"/>
      <c r="H62923" s="27"/>
      <c r="I62923" s="27"/>
    </row>
    <row r="62924" spans="6:9" x14ac:dyDescent="0.2">
      <c r="F62924" s="27"/>
      <c r="G62924" s="27"/>
      <c r="H62924" s="27"/>
      <c r="I62924" s="27"/>
    </row>
    <row r="62925" spans="6:9" x14ac:dyDescent="0.2">
      <c r="F62925" s="27"/>
      <c r="G62925" s="27"/>
      <c r="H62925" s="27"/>
      <c r="I62925" s="27"/>
    </row>
    <row r="62926" spans="6:9" x14ac:dyDescent="0.2">
      <c r="F62926" s="27"/>
      <c r="G62926" s="27"/>
      <c r="H62926" s="27"/>
      <c r="I62926" s="27"/>
    </row>
    <row r="62927" spans="6:9" x14ac:dyDescent="0.2">
      <c r="F62927" s="27"/>
      <c r="G62927" s="27"/>
      <c r="H62927" s="27"/>
      <c r="I62927" s="27"/>
    </row>
    <row r="62928" spans="6:9" x14ac:dyDescent="0.2">
      <c r="F62928" s="27"/>
      <c r="G62928" s="27"/>
      <c r="H62928" s="27"/>
      <c r="I62928" s="27"/>
    </row>
    <row r="62929" spans="6:9" x14ac:dyDescent="0.2">
      <c r="F62929" s="27"/>
      <c r="G62929" s="27"/>
      <c r="H62929" s="27"/>
      <c r="I62929" s="27"/>
    </row>
    <row r="62930" spans="6:9" x14ac:dyDescent="0.2">
      <c r="F62930" s="27"/>
      <c r="G62930" s="27"/>
      <c r="H62930" s="27"/>
      <c r="I62930" s="27"/>
    </row>
    <row r="62931" spans="6:9" x14ac:dyDescent="0.2">
      <c r="F62931" s="27"/>
      <c r="G62931" s="27"/>
      <c r="H62931" s="27"/>
      <c r="I62931" s="27"/>
    </row>
    <row r="62932" spans="6:9" x14ac:dyDescent="0.2">
      <c r="F62932" s="27"/>
      <c r="G62932" s="27"/>
      <c r="H62932" s="27"/>
      <c r="I62932" s="27"/>
    </row>
    <row r="62933" spans="6:9" x14ac:dyDescent="0.2">
      <c r="F62933" s="27"/>
      <c r="G62933" s="27"/>
      <c r="H62933" s="27"/>
      <c r="I62933" s="27"/>
    </row>
    <row r="62934" spans="6:9" x14ac:dyDescent="0.2">
      <c r="F62934" s="27"/>
      <c r="G62934" s="27"/>
      <c r="H62934" s="27"/>
      <c r="I62934" s="27"/>
    </row>
    <row r="62935" spans="6:9" x14ac:dyDescent="0.2">
      <c r="F62935" s="27"/>
      <c r="G62935" s="27"/>
      <c r="H62935" s="27"/>
      <c r="I62935" s="27"/>
    </row>
    <row r="62936" spans="6:9" x14ac:dyDescent="0.2">
      <c r="F62936" s="27"/>
      <c r="G62936" s="27"/>
      <c r="H62936" s="27"/>
      <c r="I62936" s="27"/>
    </row>
    <row r="62937" spans="6:9" x14ac:dyDescent="0.2">
      <c r="F62937" s="27"/>
      <c r="G62937" s="27"/>
      <c r="H62937" s="27"/>
      <c r="I62937" s="27"/>
    </row>
    <row r="62938" spans="6:9" x14ac:dyDescent="0.2">
      <c r="F62938" s="27"/>
      <c r="G62938" s="27"/>
      <c r="H62938" s="27"/>
      <c r="I62938" s="27"/>
    </row>
    <row r="62939" spans="6:9" x14ac:dyDescent="0.2">
      <c r="F62939" s="27"/>
      <c r="G62939" s="27"/>
      <c r="H62939" s="27"/>
      <c r="I62939" s="27"/>
    </row>
    <row r="62940" spans="6:9" x14ac:dyDescent="0.2">
      <c r="F62940" s="27"/>
      <c r="G62940" s="27"/>
      <c r="H62940" s="27"/>
      <c r="I62940" s="27"/>
    </row>
    <row r="62941" spans="6:9" x14ac:dyDescent="0.2">
      <c r="F62941" s="27"/>
      <c r="G62941" s="27"/>
      <c r="H62941" s="27"/>
      <c r="I62941" s="27"/>
    </row>
    <row r="62942" spans="6:9" x14ac:dyDescent="0.2">
      <c r="F62942" s="27"/>
      <c r="G62942" s="27"/>
      <c r="H62942" s="27"/>
      <c r="I62942" s="27"/>
    </row>
    <row r="62943" spans="6:9" x14ac:dyDescent="0.2">
      <c r="F62943" s="27"/>
      <c r="G62943" s="27"/>
      <c r="H62943" s="27"/>
      <c r="I62943" s="27"/>
    </row>
    <row r="62944" spans="6:9" x14ac:dyDescent="0.2">
      <c r="F62944" s="27"/>
      <c r="G62944" s="27"/>
      <c r="H62944" s="27"/>
      <c r="I62944" s="27"/>
    </row>
    <row r="62945" spans="6:9" x14ac:dyDescent="0.2">
      <c r="F62945" s="27"/>
      <c r="G62945" s="27"/>
      <c r="H62945" s="27"/>
      <c r="I62945" s="27"/>
    </row>
    <row r="62946" spans="6:9" x14ac:dyDescent="0.2">
      <c r="F62946" s="27"/>
      <c r="G62946" s="27"/>
      <c r="H62946" s="27"/>
      <c r="I62946" s="27"/>
    </row>
    <row r="62947" spans="6:9" x14ac:dyDescent="0.2">
      <c r="F62947" s="27"/>
      <c r="G62947" s="27"/>
      <c r="H62947" s="27"/>
      <c r="I62947" s="27"/>
    </row>
    <row r="62948" spans="6:9" x14ac:dyDescent="0.2">
      <c r="F62948" s="27"/>
      <c r="G62948" s="27"/>
      <c r="H62948" s="27"/>
      <c r="I62948" s="27"/>
    </row>
    <row r="62949" spans="6:9" x14ac:dyDescent="0.2">
      <c r="F62949" s="27"/>
      <c r="G62949" s="27"/>
      <c r="H62949" s="27"/>
      <c r="I62949" s="27"/>
    </row>
    <row r="62950" spans="6:9" x14ac:dyDescent="0.2">
      <c r="F62950" s="27"/>
      <c r="G62950" s="27"/>
      <c r="H62950" s="27"/>
      <c r="I62950" s="27"/>
    </row>
    <row r="62951" spans="6:9" x14ac:dyDescent="0.2">
      <c r="F62951" s="27"/>
      <c r="G62951" s="27"/>
      <c r="H62951" s="27"/>
      <c r="I62951" s="27"/>
    </row>
    <row r="62952" spans="6:9" x14ac:dyDescent="0.2">
      <c r="F62952" s="27"/>
      <c r="G62952" s="27"/>
      <c r="H62952" s="27"/>
      <c r="I62952" s="27"/>
    </row>
    <row r="62953" spans="6:9" x14ac:dyDescent="0.2">
      <c r="F62953" s="27"/>
      <c r="G62953" s="27"/>
      <c r="H62953" s="27"/>
      <c r="I62953" s="27"/>
    </row>
    <row r="62954" spans="6:9" x14ac:dyDescent="0.2">
      <c r="F62954" s="27"/>
      <c r="G62954" s="27"/>
      <c r="H62954" s="27"/>
      <c r="I62954" s="27"/>
    </row>
    <row r="62955" spans="6:9" x14ac:dyDescent="0.2">
      <c r="F62955" s="27"/>
      <c r="G62955" s="27"/>
      <c r="H62955" s="27"/>
      <c r="I62955" s="27"/>
    </row>
    <row r="62956" spans="6:9" x14ac:dyDescent="0.2">
      <c r="F62956" s="27"/>
      <c r="G62956" s="27"/>
      <c r="H62956" s="27"/>
      <c r="I62956" s="27"/>
    </row>
    <row r="62957" spans="6:9" x14ac:dyDescent="0.2">
      <c r="F62957" s="27"/>
      <c r="G62957" s="27"/>
      <c r="H62957" s="27"/>
      <c r="I62957" s="27"/>
    </row>
    <row r="62958" spans="6:9" x14ac:dyDescent="0.2">
      <c r="F62958" s="27"/>
      <c r="G62958" s="27"/>
      <c r="H62958" s="27"/>
      <c r="I62958" s="27"/>
    </row>
    <row r="62959" spans="6:9" x14ac:dyDescent="0.2">
      <c r="F62959" s="27"/>
      <c r="G62959" s="27"/>
      <c r="H62959" s="27"/>
      <c r="I62959" s="27"/>
    </row>
    <row r="62960" spans="6:9" x14ac:dyDescent="0.2">
      <c r="F62960" s="27"/>
      <c r="G62960" s="27"/>
      <c r="H62960" s="27"/>
      <c r="I62960" s="27"/>
    </row>
    <row r="62961" spans="6:9" x14ac:dyDescent="0.2">
      <c r="F62961" s="27"/>
      <c r="G62961" s="27"/>
      <c r="H62961" s="27"/>
      <c r="I62961" s="27"/>
    </row>
    <row r="62962" spans="6:9" x14ac:dyDescent="0.2">
      <c r="F62962" s="27"/>
      <c r="G62962" s="27"/>
      <c r="H62962" s="27"/>
      <c r="I62962" s="27"/>
    </row>
    <row r="62963" spans="6:9" x14ac:dyDescent="0.2">
      <c r="F62963" s="27"/>
      <c r="G62963" s="27"/>
      <c r="H62963" s="27"/>
      <c r="I62963" s="27"/>
    </row>
    <row r="62964" spans="6:9" x14ac:dyDescent="0.2">
      <c r="F62964" s="27"/>
      <c r="G62964" s="27"/>
      <c r="H62964" s="27"/>
      <c r="I62964" s="27"/>
    </row>
    <row r="62965" spans="6:9" x14ac:dyDescent="0.2">
      <c r="F62965" s="27"/>
      <c r="G62965" s="27"/>
      <c r="H62965" s="27"/>
      <c r="I62965" s="27"/>
    </row>
    <row r="62966" spans="6:9" x14ac:dyDescent="0.2">
      <c r="F62966" s="27"/>
      <c r="G62966" s="27"/>
      <c r="H62966" s="27"/>
      <c r="I62966" s="27"/>
    </row>
    <row r="62967" spans="6:9" x14ac:dyDescent="0.2">
      <c r="F62967" s="27"/>
      <c r="G62967" s="27"/>
      <c r="H62967" s="27"/>
      <c r="I62967" s="27"/>
    </row>
    <row r="62968" spans="6:9" x14ac:dyDescent="0.2">
      <c r="F62968" s="27"/>
      <c r="G62968" s="27"/>
      <c r="H62968" s="27"/>
      <c r="I62968" s="27"/>
    </row>
    <row r="62969" spans="6:9" x14ac:dyDescent="0.2">
      <c r="F62969" s="27"/>
      <c r="G62969" s="27"/>
      <c r="H62969" s="27"/>
      <c r="I62969" s="27"/>
    </row>
    <row r="62970" spans="6:9" x14ac:dyDescent="0.2">
      <c r="F62970" s="27"/>
      <c r="G62970" s="27"/>
      <c r="H62970" s="27"/>
      <c r="I62970" s="27"/>
    </row>
    <row r="62971" spans="6:9" x14ac:dyDescent="0.2">
      <c r="F62971" s="27"/>
      <c r="G62971" s="27"/>
      <c r="H62971" s="27"/>
      <c r="I62971" s="27"/>
    </row>
    <row r="62972" spans="6:9" x14ac:dyDescent="0.2">
      <c r="F62972" s="27"/>
      <c r="G62972" s="27"/>
      <c r="H62972" s="27"/>
      <c r="I62972" s="27"/>
    </row>
    <row r="62973" spans="6:9" x14ac:dyDescent="0.2">
      <c r="F62973" s="27"/>
      <c r="G62973" s="27"/>
      <c r="H62973" s="27"/>
      <c r="I62973" s="27"/>
    </row>
    <row r="62974" spans="6:9" x14ac:dyDescent="0.2">
      <c r="F62974" s="27"/>
      <c r="G62974" s="27"/>
      <c r="H62974" s="27"/>
      <c r="I62974" s="27"/>
    </row>
    <row r="62975" spans="6:9" x14ac:dyDescent="0.2">
      <c r="F62975" s="27"/>
      <c r="G62975" s="27"/>
      <c r="H62975" s="27"/>
      <c r="I62975" s="27"/>
    </row>
    <row r="62976" spans="6:9" x14ac:dyDescent="0.2">
      <c r="F62976" s="27"/>
      <c r="G62976" s="27"/>
      <c r="H62976" s="27"/>
      <c r="I62976" s="27"/>
    </row>
    <row r="62977" spans="6:9" x14ac:dyDescent="0.2">
      <c r="F62977" s="27"/>
      <c r="G62977" s="27"/>
      <c r="H62977" s="27"/>
      <c r="I62977" s="27"/>
    </row>
    <row r="62978" spans="6:9" x14ac:dyDescent="0.2">
      <c r="F62978" s="27"/>
      <c r="G62978" s="27"/>
      <c r="H62978" s="27"/>
      <c r="I62978" s="27"/>
    </row>
    <row r="62979" spans="6:9" x14ac:dyDescent="0.2">
      <c r="F62979" s="27"/>
      <c r="G62979" s="27"/>
      <c r="H62979" s="27"/>
      <c r="I62979" s="27"/>
    </row>
    <row r="62980" spans="6:9" x14ac:dyDescent="0.2">
      <c r="F62980" s="27"/>
      <c r="G62980" s="27"/>
      <c r="H62980" s="27"/>
      <c r="I62980" s="27"/>
    </row>
    <row r="62981" spans="6:9" x14ac:dyDescent="0.2">
      <c r="F62981" s="27"/>
      <c r="G62981" s="27"/>
      <c r="H62981" s="27"/>
      <c r="I62981" s="27"/>
    </row>
    <row r="62982" spans="6:9" x14ac:dyDescent="0.2">
      <c r="F62982" s="27"/>
      <c r="G62982" s="27"/>
      <c r="H62982" s="27"/>
      <c r="I62982" s="27"/>
    </row>
    <row r="62983" spans="6:9" x14ac:dyDescent="0.2">
      <c r="F62983" s="27"/>
      <c r="G62983" s="27"/>
      <c r="H62983" s="27"/>
      <c r="I62983" s="27"/>
    </row>
    <row r="62984" spans="6:9" x14ac:dyDescent="0.2">
      <c r="F62984" s="27"/>
      <c r="G62984" s="27"/>
      <c r="H62984" s="27"/>
      <c r="I62984" s="27"/>
    </row>
    <row r="62985" spans="6:9" x14ac:dyDescent="0.2">
      <c r="F62985" s="27"/>
      <c r="G62985" s="27"/>
      <c r="H62985" s="27"/>
      <c r="I62985" s="27"/>
    </row>
    <row r="62986" spans="6:9" x14ac:dyDescent="0.2">
      <c r="F62986" s="27"/>
      <c r="G62986" s="27"/>
      <c r="H62986" s="27"/>
      <c r="I62986" s="27"/>
    </row>
    <row r="62987" spans="6:9" x14ac:dyDescent="0.2">
      <c r="F62987" s="27"/>
      <c r="G62987" s="27"/>
      <c r="H62987" s="27"/>
      <c r="I62987" s="27"/>
    </row>
    <row r="62988" spans="6:9" x14ac:dyDescent="0.2">
      <c r="F62988" s="27"/>
      <c r="G62988" s="27"/>
      <c r="H62988" s="27"/>
      <c r="I62988" s="27"/>
    </row>
    <row r="62989" spans="6:9" x14ac:dyDescent="0.2">
      <c r="F62989" s="27"/>
      <c r="G62989" s="27"/>
      <c r="H62989" s="27"/>
      <c r="I62989" s="27"/>
    </row>
    <row r="62990" spans="6:9" x14ac:dyDescent="0.2">
      <c r="F62990" s="27"/>
      <c r="G62990" s="27"/>
      <c r="H62990" s="27"/>
      <c r="I62990" s="27"/>
    </row>
    <row r="62991" spans="6:9" x14ac:dyDescent="0.2">
      <c r="F62991" s="27"/>
      <c r="G62991" s="27"/>
      <c r="H62991" s="27"/>
      <c r="I62991" s="27"/>
    </row>
    <row r="62992" spans="6:9" x14ac:dyDescent="0.2">
      <c r="F62992" s="27"/>
      <c r="G62992" s="27"/>
      <c r="H62992" s="27"/>
      <c r="I62992" s="27"/>
    </row>
    <row r="62993" spans="6:9" x14ac:dyDescent="0.2">
      <c r="F62993" s="27"/>
      <c r="G62993" s="27"/>
      <c r="H62993" s="27"/>
      <c r="I62993" s="27"/>
    </row>
    <row r="62994" spans="6:9" x14ac:dyDescent="0.2">
      <c r="F62994" s="27"/>
      <c r="G62994" s="27"/>
      <c r="H62994" s="27"/>
      <c r="I62994" s="27"/>
    </row>
    <row r="62995" spans="6:9" x14ac:dyDescent="0.2">
      <c r="F62995" s="27"/>
      <c r="G62995" s="27"/>
      <c r="H62995" s="27"/>
      <c r="I62995" s="27"/>
    </row>
    <row r="62996" spans="6:9" x14ac:dyDescent="0.2">
      <c r="F62996" s="27"/>
      <c r="G62996" s="27"/>
      <c r="H62996" s="27"/>
      <c r="I62996" s="27"/>
    </row>
    <row r="62997" spans="6:9" x14ac:dyDescent="0.2">
      <c r="F62997" s="27"/>
      <c r="G62997" s="27"/>
      <c r="H62997" s="27"/>
      <c r="I62997" s="27"/>
    </row>
    <row r="62998" spans="6:9" x14ac:dyDescent="0.2">
      <c r="F62998" s="27"/>
      <c r="G62998" s="27"/>
      <c r="H62998" s="27"/>
      <c r="I62998" s="27"/>
    </row>
    <row r="62999" spans="6:9" x14ac:dyDescent="0.2">
      <c r="F62999" s="27"/>
      <c r="G62999" s="27"/>
      <c r="H62999" s="27"/>
      <c r="I62999" s="27"/>
    </row>
    <row r="63000" spans="6:9" x14ac:dyDescent="0.2">
      <c r="F63000" s="27"/>
      <c r="G63000" s="27"/>
      <c r="H63000" s="27"/>
      <c r="I63000" s="27"/>
    </row>
    <row r="63001" spans="6:9" x14ac:dyDescent="0.2">
      <c r="F63001" s="27"/>
      <c r="G63001" s="27"/>
      <c r="H63001" s="27"/>
      <c r="I63001" s="27"/>
    </row>
    <row r="63002" spans="6:9" x14ac:dyDescent="0.2">
      <c r="F63002" s="27"/>
      <c r="G63002" s="27"/>
      <c r="H63002" s="27"/>
      <c r="I63002" s="27"/>
    </row>
    <row r="63003" spans="6:9" x14ac:dyDescent="0.2">
      <c r="F63003" s="27"/>
      <c r="G63003" s="27"/>
      <c r="H63003" s="27"/>
      <c r="I63003" s="27"/>
    </row>
    <row r="63004" spans="6:9" x14ac:dyDescent="0.2">
      <c r="F63004" s="27"/>
      <c r="G63004" s="27"/>
      <c r="H63004" s="27"/>
      <c r="I63004" s="27"/>
    </row>
    <row r="63005" spans="6:9" x14ac:dyDescent="0.2">
      <c r="F63005" s="27"/>
      <c r="G63005" s="27"/>
      <c r="H63005" s="27"/>
      <c r="I63005" s="27"/>
    </row>
    <row r="63006" spans="6:9" x14ac:dyDescent="0.2">
      <c r="F63006" s="27"/>
      <c r="G63006" s="27"/>
      <c r="H63006" s="27"/>
      <c r="I63006" s="27"/>
    </row>
    <row r="63007" spans="6:9" x14ac:dyDescent="0.2">
      <c r="F63007" s="27"/>
      <c r="G63007" s="27"/>
      <c r="H63007" s="27"/>
      <c r="I63007" s="27"/>
    </row>
    <row r="63008" spans="6:9" x14ac:dyDescent="0.2">
      <c r="F63008" s="27"/>
      <c r="G63008" s="27"/>
      <c r="H63008" s="27"/>
      <c r="I63008" s="27"/>
    </row>
    <row r="63009" spans="6:9" x14ac:dyDescent="0.2">
      <c r="F63009" s="27"/>
      <c r="G63009" s="27"/>
      <c r="H63009" s="27"/>
      <c r="I63009" s="27"/>
    </row>
    <row r="63010" spans="6:9" x14ac:dyDescent="0.2">
      <c r="F63010" s="27"/>
      <c r="G63010" s="27"/>
      <c r="H63010" s="27"/>
      <c r="I63010" s="27"/>
    </row>
    <row r="63011" spans="6:9" x14ac:dyDescent="0.2">
      <c r="F63011" s="27"/>
      <c r="G63011" s="27"/>
      <c r="H63011" s="27"/>
      <c r="I63011" s="27"/>
    </row>
    <row r="63012" spans="6:9" x14ac:dyDescent="0.2">
      <c r="F63012" s="27"/>
      <c r="G63012" s="27"/>
      <c r="H63012" s="27"/>
      <c r="I63012" s="27"/>
    </row>
    <row r="63013" spans="6:9" x14ac:dyDescent="0.2">
      <c r="F63013" s="27"/>
      <c r="G63013" s="27"/>
      <c r="H63013" s="27"/>
      <c r="I63013" s="27"/>
    </row>
    <row r="63014" spans="6:9" x14ac:dyDescent="0.2">
      <c r="F63014" s="27"/>
      <c r="G63014" s="27"/>
      <c r="H63014" s="27"/>
      <c r="I63014" s="27"/>
    </row>
    <row r="63015" spans="6:9" x14ac:dyDescent="0.2">
      <c r="F63015" s="27"/>
      <c r="G63015" s="27"/>
      <c r="H63015" s="27"/>
      <c r="I63015" s="27"/>
    </row>
    <row r="63016" spans="6:9" x14ac:dyDescent="0.2">
      <c r="F63016" s="27"/>
      <c r="G63016" s="27"/>
      <c r="H63016" s="27"/>
      <c r="I63016" s="27"/>
    </row>
    <row r="63017" spans="6:9" x14ac:dyDescent="0.2">
      <c r="F63017" s="27"/>
      <c r="G63017" s="27"/>
      <c r="H63017" s="27"/>
      <c r="I63017" s="27"/>
    </row>
    <row r="63018" spans="6:9" x14ac:dyDescent="0.2">
      <c r="F63018" s="27"/>
      <c r="G63018" s="27"/>
      <c r="H63018" s="27"/>
      <c r="I63018" s="27"/>
    </row>
    <row r="63019" spans="6:9" x14ac:dyDescent="0.2">
      <c r="F63019" s="27"/>
      <c r="G63019" s="27"/>
      <c r="H63019" s="27"/>
      <c r="I63019" s="27"/>
    </row>
    <row r="63020" spans="6:9" x14ac:dyDescent="0.2">
      <c r="F63020" s="27"/>
      <c r="G63020" s="27"/>
      <c r="H63020" s="27"/>
      <c r="I63020" s="27"/>
    </row>
    <row r="63021" spans="6:9" x14ac:dyDescent="0.2">
      <c r="F63021" s="27"/>
      <c r="G63021" s="27"/>
      <c r="H63021" s="27"/>
      <c r="I63021" s="27"/>
    </row>
    <row r="63022" spans="6:9" x14ac:dyDescent="0.2">
      <c r="F63022" s="27"/>
      <c r="G63022" s="27"/>
      <c r="H63022" s="27"/>
      <c r="I63022" s="27"/>
    </row>
    <row r="63023" spans="6:9" x14ac:dyDescent="0.2">
      <c r="F63023" s="27"/>
      <c r="G63023" s="27"/>
      <c r="H63023" s="27"/>
      <c r="I63023" s="27"/>
    </row>
    <row r="63024" spans="6:9" x14ac:dyDescent="0.2">
      <c r="F63024" s="27"/>
      <c r="G63024" s="27"/>
      <c r="H63024" s="27"/>
      <c r="I63024" s="27"/>
    </row>
    <row r="63025" spans="6:9" x14ac:dyDescent="0.2">
      <c r="F63025" s="27"/>
      <c r="G63025" s="27"/>
      <c r="H63025" s="27"/>
      <c r="I63025" s="27"/>
    </row>
    <row r="63026" spans="6:9" x14ac:dyDescent="0.2">
      <c r="F63026" s="27"/>
      <c r="G63026" s="27"/>
      <c r="H63026" s="27"/>
      <c r="I63026" s="27"/>
    </row>
    <row r="63027" spans="6:9" x14ac:dyDescent="0.2">
      <c r="F63027" s="27"/>
      <c r="G63027" s="27"/>
      <c r="H63027" s="27"/>
      <c r="I63027" s="27"/>
    </row>
    <row r="63028" spans="6:9" x14ac:dyDescent="0.2">
      <c r="F63028" s="27"/>
      <c r="G63028" s="27"/>
      <c r="H63028" s="27"/>
      <c r="I63028" s="27"/>
    </row>
    <row r="63029" spans="6:9" x14ac:dyDescent="0.2">
      <c r="F63029" s="27"/>
      <c r="G63029" s="27"/>
      <c r="H63029" s="27"/>
      <c r="I63029" s="27"/>
    </row>
    <row r="63030" spans="6:9" x14ac:dyDescent="0.2">
      <c r="F63030" s="27"/>
      <c r="G63030" s="27"/>
      <c r="H63030" s="27"/>
      <c r="I63030" s="27"/>
    </row>
    <row r="63031" spans="6:9" x14ac:dyDescent="0.2">
      <c r="F63031" s="27"/>
      <c r="G63031" s="27"/>
      <c r="H63031" s="27"/>
      <c r="I63031" s="27"/>
    </row>
    <row r="63032" spans="6:9" x14ac:dyDescent="0.2">
      <c r="F63032" s="27"/>
      <c r="G63032" s="27"/>
      <c r="H63032" s="27"/>
      <c r="I63032" s="27"/>
    </row>
    <row r="63033" spans="6:9" x14ac:dyDescent="0.2">
      <c r="F63033" s="27"/>
      <c r="G63033" s="27"/>
      <c r="H63033" s="27"/>
      <c r="I63033" s="27"/>
    </row>
    <row r="63034" spans="6:9" x14ac:dyDescent="0.2">
      <c r="F63034" s="27"/>
      <c r="G63034" s="27"/>
      <c r="H63034" s="27"/>
      <c r="I63034" s="27"/>
    </row>
    <row r="63035" spans="6:9" x14ac:dyDescent="0.2">
      <c r="F63035" s="27"/>
      <c r="G63035" s="27"/>
      <c r="H63035" s="27"/>
      <c r="I63035" s="27"/>
    </row>
    <row r="63036" spans="6:9" x14ac:dyDescent="0.2">
      <c r="F63036" s="27"/>
      <c r="G63036" s="27"/>
      <c r="H63036" s="27"/>
      <c r="I63036" s="27"/>
    </row>
    <row r="63037" spans="6:9" x14ac:dyDescent="0.2">
      <c r="F63037" s="27"/>
      <c r="G63037" s="27"/>
      <c r="H63037" s="27"/>
      <c r="I63037" s="27"/>
    </row>
    <row r="63038" spans="6:9" x14ac:dyDescent="0.2">
      <c r="F63038" s="27"/>
      <c r="G63038" s="27"/>
      <c r="H63038" s="27"/>
      <c r="I63038" s="27"/>
    </row>
    <row r="63039" spans="6:9" x14ac:dyDescent="0.2">
      <c r="F63039" s="27"/>
      <c r="G63039" s="27"/>
      <c r="H63039" s="27"/>
      <c r="I63039" s="27"/>
    </row>
    <row r="63040" spans="6:9" x14ac:dyDescent="0.2">
      <c r="F63040" s="27"/>
      <c r="G63040" s="27"/>
      <c r="H63040" s="27"/>
      <c r="I63040" s="27"/>
    </row>
    <row r="63041" spans="6:9" x14ac:dyDescent="0.2">
      <c r="F63041" s="27"/>
      <c r="G63041" s="27"/>
      <c r="H63041" s="27"/>
      <c r="I63041" s="27"/>
    </row>
    <row r="63042" spans="6:9" x14ac:dyDescent="0.2">
      <c r="F63042" s="27"/>
      <c r="G63042" s="27"/>
      <c r="H63042" s="27"/>
      <c r="I63042" s="27"/>
    </row>
    <row r="63043" spans="6:9" x14ac:dyDescent="0.2">
      <c r="F63043" s="27"/>
      <c r="G63043" s="27"/>
      <c r="H63043" s="27"/>
      <c r="I63043" s="27"/>
    </row>
    <row r="63044" spans="6:9" x14ac:dyDescent="0.2">
      <c r="F63044" s="27"/>
      <c r="G63044" s="27"/>
      <c r="H63044" s="27"/>
      <c r="I63044" s="27"/>
    </row>
    <row r="63045" spans="6:9" x14ac:dyDescent="0.2">
      <c r="F63045" s="27"/>
      <c r="G63045" s="27"/>
      <c r="H63045" s="27"/>
      <c r="I63045" s="27"/>
    </row>
    <row r="63046" spans="6:9" x14ac:dyDescent="0.2">
      <c r="F63046" s="27"/>
      <c r="G63046" s="27"/>
      <c r="H63046" s="27"/>
      <c r="I63046" s="27"/>
    </row>
    <row r="63047" spans="6:9" x14ac:dyDescent="0.2">
      <c r="F63047" s="27"/>
      <c r="G63047" s="27"/>
      <c r="H63047" s="27"/>
      <c r="I63047" s="27"/>
    </row>
    <row r="63048" spans="6:9" x14ac:dyDescent="0.2">
      <c r="F63048" s="27"/>
      <c r="G63048" s="27"/>
      <c r="H63048" s="27"/>
      <c r="I63048" s="27"/>
    </row>
    <row r="63049" spans="6:9" x14ac:dyDescent="0.2">
      <c r="F63049" s="27"/>
      <c r="G63049" s="27"/>
      <c r="H63049" s="27"/>
      <c r="I63049" s="27"/>
    </row>
    <row r="63050" spans="6:9" x14ac:dyDescent="0.2">
      <c r="F63050" s="27"/>
      <c r="G63050" s="27"/>
      <c r="H63050" s="27"/>
      <c r="I63050" s="27"/>
    </row>
    <row r="63051" spans="6:9" x14ac:dyDescent="0.2">
      <c r="F63051" s="27"/>
      <c r="G63051" s="27"/>
      <c r="H63051" s="27"/>
      <c r="I63051" s="27"/>
    </row>
    <row r="63052" spans="6:9" x14ac:dyDescent="0.2">
      <c r="F63052" s="27"/>
      <c r="G63052" s="27"/>
      <c r="H63052" s="27"/>
      <c r="I63052" s="27"/>
    </row>
    <row r="63053" spans="6:9" x14ac:dyDescent="0.2">
      <c r="F63053" s="27"/>
      <c r="G63053" s="27"/>
      <c r="H63053" s="27"/>
      <c r="I63053" s="27"/>
    </row>
    <row r="63054" spans="6:9" x14ac:dyDescent="0.2">
      <c r="F63054" s="27"/>
      <c r="G63054" s="27"/>
      <c r="H63054" s="27"/>
      <c r="I63054" s="27"/>
    </row>
    <row r="63055" spans="6:9" x14ac:dyDescent="0.2">
      <c r="F63055" s="27"/>
      <c r="G63055" s="27"/>
      <c r="H63055" s="27"/>
      <c r="I63055" s="27"/>
    </row>
    <row r="63056" spans="6:9" x14ac:dyDescent="0.2">
      <c r="F63056" s="27"/>
      <c r="G63056" s="27"/>
      <c r="H63056" s="27"/>
      <c r="I63056" s="27"/>
    </row>
    <row r="63057" spans="6:9" x14ac:dyDescent="0.2">
      <c r="F63057" s="27"/>
      <c r="G63057" s="27"/>
      <c r="H63057" s="27"/>
      <c r="I63057" s="27"/>
    </row>
    <row r="63058" spans="6:9" x14ac:dyDescent="0.2">
      <c r="F63058" s="27"/>
      <c r="G63058" s="27"/>
      <c r="H63058" s="27"/>
      <c r="I63058" s="27"/>
    </row>
    <row r="63059" spans="6:9" x14ac:dyDescent="0.2">
      <c r="F63059" s="27"/>
      <c r="G63059" s="27"/>
      <c r="H63059" s="27"/>
      <c r="I63059" s="27"/>
    </row>
    <row r="63060" spans="6:9" x14ac:dyDescent="0.2">
      <c r="F63060" s="27"/>
      <c r="G63060" s="27"/>
      <c r="H63060" s="27"/>
      <c r="I63060" s="27"/>
    </row>
    <row r="63061" spans="6:9" x14ac:dyDescent="0.2">
      <c r="F63061" s="27"/>
      <c r="G63061" s="27"/>
      <c r="H63061" s="27"/>
      <c r="I63061" s="27"/>
    </row>
    <row r="63062" spans="6:9" x14ac:dyDescent="0.2">
      <c r="F63062" s="27"/>
      <c r="G63062" s="27"/>
      <c r="H63062" s="27"/>
      <c r="I63062" s="27"/>
    </row>
    <row r="63063" spans="6:9" x14ac:dyDescent="0.2">
      <c r="F63063" s="27"/>
      <c r="G63063" s="27"/>
      <c r="H63063" s="27"/>
      <c r="I63063" s="27"/>
    </row>
    <row r="63064" spans="6:9" x14ac:dyDescent="0.2">
      <c r="F63064" s="27"/>
      <c r="G63064" s="27"/>
      <c r="H63064" s="27"/>
      <c r="I63064" s="27"/>
    </row>
    <row r="63065" spans="6:9" x14ac:dyDescent="0.2">
      <c r="F63065" s="27"/>
      <c r="G63065" s="27"/>
      <c r="H63065" s="27"/>
      <c r="I63065" s="27"/>
    </row>
    <row r="63066" spans="6:9" x14ac:dyDescent="0.2">
      <c r="F63066" s="27"/>
      <c r="G63066" s="27"/>
      <c r="H63066" s="27"/>
      <c r="I63066" s="27"/>
    </row>
    <row r="63067" spans="6:9" x14ac:dyDescent="0.2">
      <c r="F63067" s="27"/>
      <c r="G63067" s="27"/>
      <c r="H63067" s="27"/>
      <c r="I63067" s="27"/>
    </row>
    <row r="63068" spans="6:9" x14ac:dyDescent="0.2">
      <c r="F63068" s="27"/>
      <c r="G63068" s="27"/>
      <c r="H63068" s="27"/>
      <c r="I63068" s="27"/>
    </row>
    <row r="63069" spans="6:9" x14ac:dyDescent="0.2">
      <c r="F63069" s="27"/>
      <c r="G63069" s="27"/>
      <c r="H63069" s="27"/>
      <c r="I63069" s="27"/>
    </row>
    <row r="63070" spans="6:9" x14ac:dyDescent="0.2">
      <c r="F63070" s="27"/>
      <c r="G63070" s="27"/>
      <c r="H63070" s="27"/>
      <c r="I63070" s="27"/>
    </row>
    <row r="63071" spans="6:9" x14ac:dyDescent="0.2">
      <c r="F63071" s="27"/>
      <c r="G63071" s="27"/>
      <c r="H63071" s="27"/>
      <c r="I63071" s="27"/>
    </row>
    <row r="63072" spans="6:9" x14ac:dyDescent="0.2">
      <c r="F63072" s="27"/>
      <c r="G63072" s="27"/>
      <c r="H63072" s="27"/>
      <c r="I63072" s="27"/>
    </row>
    <row r="63073" spans="6:9" x14ac:dyDescent="0.2">
      <c r="F63073" s="27"/>
      <c r="G63073" s="27"/>
      <c r="H63073" s="27"/>
      <c r="I63073" s="27"/>
    </row>
    <row r="63074" spans="6:9" x14ac:dyDescent="0.2">
      <c r="F63074" s="27"/>
      <c r="G63074" s="27"/>
      <c r="H63074" s="27"/>
      <c r="I63074" s="27"/>
    </row>
    <row r="63075" spans="6:9" x14ac:dyDescent="0.2">
      <c r="F63075" s="27"/>
      <c r="G63075" s="27"/>
      <c r="H63075" s="27"/>
      <c r="I63075" s="27"/>
    </row>
    <row r="63076" spans="6:9" x14ac:dyDescent="0.2">
      <c r="F63076" s="27"/>
      <c r="G63076" s="27"/>
      <c r="H63076" s="27"/>
      <c r="I63076" s="27"/>
    </row>
    <row r="63077" spans="6:9" x14ac:dyDescent="0.2">
      <c r="F63077" s="27"/>
      <c r="G63077" s="27"/>
      <c r="H63077" s="27"/>
      <c r="I63077" s="27"/>
    </row>
    <row r="63078" spans="6:9" x14ac:dyDescent="0.2">
      <c r="F63078" s="27"/>
      <c r="G63078" s="27"/>
      <c r="H63078" s="27"/>
      <c r="I63078" s="27"/>
    </row>
    <row r="63079" spans="6:9" x14ac:dyDescent="0.2">
      <c r="F63079" s="27"/>
      <c r="G63079" s="27"/>
      <c r="H63079" s="27"/>
      <c r="I63079" s="27"/>
    </row>
    <row r="63080" spans="6:9" x14ac:dyDescent="0.2">
      <c r="F63080" s="27"/>
      <c r="G63080" s="27"/>
      <c r="H63080" s="27"/>
      <c r="I63080" s="27"/>
    </row>
    <row r="63081" spans="6:9" x14ac:dyDescent="0.2">
      <c r="F63081" s="27"/>
      <c r="G63081" s="27"/>
      <c r="H63081" s="27"/>
      <c r="I63081" s="27"/>
    </row>
    <row r="63082" spans="6:9" x14ac:dyDescent="0.2">
      <c r="F63082" s="27"/>
      <c r="G63082" s="27"/>
      <c r="H63082" s="27"/>
      <c r="I63082" s="27"/>
    </row>
    <row r="63083" spans="6:9" x14ac:dyDescent="0.2">
      <c r="F63083" s="27"/>
      <c r="G63083" s="27"/>
      <c r="H63083" s="27"/>
      <c r="I63083" s="27"/>
    </row>
    <row r="63084" spans="6:9" x14ac:dyDescent="0.2">
      <c r="F63084" s="27"/>
      <c r="G63084" s="27"/>
      <c r="H63084" s="27"/>
      <c r="I63084" s="27"/>
    </row>
    <row r="63085" spans="6:9" x14ac:dyDescent="0.2">
      <c r="F63085" s="27"/>
      <c r="G63085" s="27"/>
      <c r="H63085" s="27"/>
      <c r="I63085" s="27"/>
    </row>
    <row r="63086" spans="6:9" x14ac:dyDescent="0.2">
      <c r="F63086" s="27"/>
      <c r="G63086" s="27"/>
      <c r="H63086" s="27"/>
      <c r="I63086" s="27"/>
    </row>
    <row r="63087" spans="6:9" x14ac:dyDescent="0.2">
      <c r="F63087" s="27"/>
      <c r="G63087" s="27"/>
      <c r="H63087" s="27"/>
      <c r="I63087" s="27"/>
    </row>
    <row r="63088" spans="6:9" x14ac:dyDescent="0.2">
      <c r="F63088" s="27"/>
      <c r="G63088" s="27"/>
      <c r="H63088" s="27"/>
      <c r="I63088" s="27"/>
    </row>
    <row r="63089" spans="6:9" x14ac:dyDescent="0.2">
      <c r="F63089" s="27"/>
      <c r="G63089" s="27"/>
      <c r="H63089" s="27"/>
      <c r="I63089" s="27"/>
    </row>
    <row r="63090" spans="6:9" x14ac:dyDescent="0.2">
      <c r="F63090" s="27"/>
      <c r="G63090" s="27"/>
      <c r="H63090" s="27"/>
      <c r="I63090" s="27"/>
    </row>
    <row r="63091" spans="6:9" x14ac:dyDescent="0.2">
      <c r="F63091" s="27"/>
      <c r="G63091" s="27"/>
      <c r="H63091" s="27"/>
      <c r="I63091" s="27"/>
    </row>
    <row r="63092" spans="6:9" x14ac:dyDescent="0.2">
      <c r="F63092" s="27"/>
      <c r="G63092" s="27"/>
      <c r="H63092" s="27"/>
      <c r="I63092" s="27"/>
    </row>
    <row r="63093" spans="6:9" x14ac:dyDescent="0.2">
      <c r="F63093" s="27"/>
      <c r="G63093" s="27"/>
      <c r="H63093" s="27"/>
      <c r="I63093" s="27"/>
    </row>
    <row r="63094" spans="6:9" x14ac:dyDescent="0.2">
      <c r="F63094" s="27"/>
      <c r="G63094" s="27"/>
      <c r="H63094" s="27"/>
      <c r="I63094" s="27"/>
    </row>
    <row r="63095" spans="6:9" x14ac:dyDescent="0.2">
      <c r="F63095" s="27"/>
      <c r="G63095" s="27"/>
      <c r="H63095" s="27"/>
      <c r="I63095" s="27"/>
    </row>
    <row r="63096" spans="6:9" x14ac:dyDescent="0.2">
      <c r="F63096" s="27"/>
      <c r="G63096" s="27"/>
      <c r="H63096" s="27"/>
      <c r="I63096" s="27"/>
    </row>
    <row r="63097" spans="6:9" x14ac:dyDescent="0.2">
      <c r="F63097" s="27"/>
      <c r="G63097" s="27"/>
      <c r="H63097" s="27"/>
      <c r="I63097" s="27"/>
    </row>
    <row r="63098" spans="6:9" x14ac:dyDescent="0.2">
      <c r="F63098" s="27"/>
      <c r="G63098" s="27"/>
      <c r="H63098" s="27"/>
      <c r="I63098" s="27"/>
    </row>
    <row r="63099" spans="6:9" x14ac:dyDescent="0.2">
      <c r="F63099" s="27"/>
      <c r="G63099" s="27"/>
      <c r="H63099" s="27"/>
      <c r="I63099" s="27"/>
    </row>
    <row r="63100" spans="6:9" x14ac:dyDescent="0.2">
      <c r="F63100" s="27"/>
      <c r="G63100" s="27"/>
      <c r="H63100" s="27"/>
      <c r="I63100" s="27"/>
    </row>
    <row r="63101" spans="6:9" x14ac:dyDescent="0.2">
      <c r="F63101" s="27"/>
      <c r="G63101" s="27"/>
      <c r="H63101" s="27"/>
      <c r="I63101" s="27"/>
    </row>
    <row r="63102" spans="6:9" x14ac:dyDescent="0.2">
      <c r="F63102" s="27"/>
      <c r="G63102" s="27"/>
      <c r="H63102" s="27"/>
      <c r="I63102" s="27"/>
    </row>
    <row r="63103" spans="6:9" x14ac:dyDescent="0.2">
      <c r="F63103" s="27"/>
      <c r="G63103" s="27"/>
      <c r="H63103" s="27"/>
      <c r="I63103" s="27"/>
    </row>
    <row r="63104" spans="6:9" x14ac:dyDescent="0.2">
      <c r="F63104" s="27"/>
      <c r="G63104" s="27"/>
      <c r="H63104" s="27"/>
      <c r="I63104" s="27"/>
    </row>
    <row r="63105" spans="6:9" x14ac:dyDescent="0.2">
      <c r="F63105" s="27"/>
      <c r="G63105" s="27"/>
      <c r="H63105" s="27"/>
      <c r="I63105" s="27"/>
    </row>
    <row r="63106" spans="6:9" x14ac:dyDescent="0.2">
      <c r="F63106" s="27"/>
      <c r="G63106" s="27"/>
      <c r="H63106" s="27"/>
      <c r="I63106" s="27"/>
    </row>
    <row r="63107" spans="6:9" x14ac:dyDescent="0.2">
      <c r="F63107" s="27"/>
      <c r="G63107" s="27"/>
      <c r="H63107" s="27"/>
      <c r="I63107" s="27"/>
    </row>
    <row r="63108" spans="6:9" x14ac:dyDescent="0.2">
      <c r="F63108" s="27"/>
      <c r="G63108" s="27"/>
      <c r="H63108" s="27"/>
      <c r="I63108" s="27"/>
    </row>
    <row r="63109" spans="6:9" x14ac:dyDescent="0.2">
      <c r="F63109" s="27"/>
      <c r="G63109" s="27"/>
      <c r="H63109" s="27"/>
      <c r="I63109" s="27"/>
    </row>
    <row r="63110" spans="6:9" x14ac:dyDescent="0.2">
      <c r="F63110" s="27"/>
      <c r="G63110" s="27"/>
      <c r="H63110" s="27"/>
      <c r="I63110" s="27"/>
    </row>
    <row r="63111" spans="6:9" x14ac:dyDescent="0.2">
      <c r="F63111" s="27"/>
      <c r="G63111" s="27"/>
      <c r="H63111" s="27"/>
      <c r="I63111" s="27"/>
    </row>
    <row r="63112" spans="6:9" x14ac:dyDescent="0.2">
      <c r="F63112" s="27"/>
      <c r="G63112" s="27"/>
      <c r="H63112" s="27"/>
      <c r="I63112" s="27"/>
    </row>
    <row r="63113" spans="6:9" x14ac:dyDescent="0.2">
      <c r="F63113" s="27"/>
      <c r="G63113" s="27"/>
      <c r="H63113" s="27"/>
      <c r="I63113" s="27"/>
    </row>
    <row r="63114" spans="6:9" x14ac:dyDescent="0.2">
      <c r="F63114" s="27"/>
      <c r="G63114" s="27"/>
      <c r="H63114" s="27"/>
      <c r="I63114" s="27"/>
    </row>
    <row r="63115" spans="6:9" x14ac:dyDescent="0.2">
      <c r="F63115" s="27"/>
      <c r="G63115" s="27"/>
      <c r="H63115" s="27"/>
      <c r="I63115" s="27"/>
    </row>
    <row r="63116" spans="6:9" x14ac:dyDescent="0.2">
      <c r="F63116" s="27"/>
      <c r="G63116" s="27"/>
      <c r="H63116" s="27"/>
      <c r="I63116" s="27"/>
    </row>
    <row r="63117" spans="6:9" x14ac:dyDescent="0.2">
      <c r="F63117" s="27"/>
      <c r="G63117" s="27"/>
      <c r="H63117" s="27"/>
      <c r="I63117" s="27"/>
    </row>
    <row r="63118" spans="6:9" x14ac:dyDescent="0.2">
      <c r="F63118" s="27"/>
      <c r="G63118" s="27"/>
      <c r="H63118" s="27"/>
      <c r="I63118" s="27"/>
    </row>
    <row r="63119" spans="6:9" x14ac:dyDescent="0.2">
      <c r="F63119" s="27"/>
      <c r="G63119" s="27"/>
      <c r="H63119" s="27"/>
      <c r="I63119" s="27"/>
    </row>
    <row r="63120" spans="6:9" x14ac:dyDescent="0.2">
      <c r="F63120" s="27"/>
      <c r="G63120" s="27"/>
      <c r="H63120" s="27"/>
      <c r="I63120" s="27"/>
    </row>
    <row r="63121" spans="6:9" x14ac:dyDescent="0.2">
      <c r="F63121" s="27"/>
      <c r="G63121" s="27"/>
      <c r="H63121" s="27"/>
      <c r="I63121" s="27"/>
    </row>
    <row r="63122" spans="6:9" x14ac:dyDescent="0.2">
      <c r="F63122" s="27"/>
      <c r="G63122" s="27"/>
      <c r="H63122" s="27"/>
      <c r="I63122" s="27"/>
    </row>
    <row r="63123" spans="6:9" x14ac:dyDescent="0.2">
      <c r="F63123" s="27"/>
      <c r="G63123" s="27"/>
      <c r="H63123" s="27"/>
      <c r="I63123" s="27"/>
    </row>
    <row r="63124" spans="6:9" x14ac:dyDescent="0.2">
      <c r="F63124" s="27"/>
      <c r="G63124" s="27"/>
      <c r="H63124" s="27"/>
      <c r="I63124" s="27"/>
    </row>
    <row r="63125" spans="6:9" x14ac:dyDescent="0.2">
      <c r="F63125" s="27"/>
      <c r="G63125" s="27"/>
      <c r="H63125" s="27"/>
      <c r="I63125" s="27"/>
    </row>
    <row r="63126" spans="6:9" x14ac:dyDescent="0.2">
      <c r="F63126" s="27"/>
      <c r="G63126" s="27"/>
      <c r="H63126" s="27"/>
      <c r="I63126" s="27"/>
    </row>
    <row r="63127" spans="6:9" x14ac:dyDescent="0.2">
      <c r="F63127" s="27"/>
      <c r="G63127" s="27"/>
      <c r="H63127" s="27"/>
      <c r="I63127" s="27"/>
    </row>
    <row r="63128" spans="6:9" x14ac:dyDescent="0.2">
      <c r="F63128" s="27"/>
      <c r="G63128" s="27"/>
      <c r="H63128" s="27"/>
      <c r="I63128" s="27"/>
    </row>
    <row r="63129" spans="6:9" x14ac:dyDescent="0.2">
      <c r="F63129" s="27"/>
      <c r="G63129" s="27"/>
      <c r="H63129" s="27"/>
      <c r="I63129" s="27"/>
    </row>
    <row r="63130" spans="6:9" x14ac:dyDescent="0.2">
      <c r="F63130" s="27"/>
      <c r="G63130" s="27"/>
      <c r="H63130" s="27"/>
      <c r="I63130" s="27"/>
    </row>
    <row r="63131" spans="6:9" x14ac:dyDescent="0.2">
      <c r="F63131" s="27"/>
      <c r="G63131" s="27"/>
      <c r="H63131" s="27"/>
      <c r="I63131" s="27"/>
    </row>
    <row r="63132" spans="6:9" x14ac:dyDescent="0.2">
      <c r="F63132" s="27"/>
      <c r="G63132" s="27"/>
      <c r="H63132" s="27"/>
      <c r="I63132" s="27"/>
    </row>
    <row r="63133" spans="6:9" x14ac:dyDescent="0.2">
      <c r="F63133" s="27"/>
      <c r="G63133" s="27"/>
      <c r="H63133" s="27"/>
      <c r="I63133" s="27"/>
    </row>
    <row r="63134" spans="6:9" x14ac:dyDescent="0.2">
      <c r="F63134" s="27"/>
      <c r="G63134" s="27"/>
      <c r="H63134" s="27"/>
      <c r="I63134" s="27"/>
    </row>
    <row r="63135" spans="6:9" x14ac:dyDescent="0.2">
      <c r="F63135" s="27"/>
      <c r="G63135" s="27"/>
      <c r="H63135" s="27"/>
      <c r="I63135" s="27"/>
    </row>
    <row r="63136" spans="6:9" x14ac:dyDescent="0.2">
      <c r="F63136" s="27"/>
      <c r="G63136" s="27"/>
      <c r="H63136" s="27"/>
      <c r="I63136" s="27"/>
    </row>
    <row r="63137" spans="6:9" x14ac:dyDescent="0.2">
      <c r="F63137" s="27"/>
      <c r="G63137" s="27"/>
      <c r="H63137" s="27"/>
      <c r="I63137" s="27"/>
    </row>
    <row r="63138" spans="6:9" x14ac:dyDescent="0.2">
      <c r="F63138" s="27"/>
      <c r="G63138" s="27"/>
      <c r="H63138" s="27"/>
      <c r="I63138" s="27"/>
    </row>
    <row r="63139" spans="6:9" x14ac:dyDescent="0.2">
      <c r="F63139" s="27"/>
      <c r="G63139" s="27"/>
      <c r="H63139" s="27"/>
      <c r="I63139" s="27"/>
    </row>
    <row r="63140" spans="6:9" x14ac:dyDescent="0.2">
      <c r="F63140" s="27"/>
      <c r="G63140" s="27"/>
      <c r="H63140" s="27"/>
      <c r="I63140" s="27"/>
    </row>
    <row r="63141" spans="6:9" x14ac:dyDescent="0.2">
      <c r="F63141" s="27"/>
      <c r="G63141" s="27"/>
      <c r="H63141" s="27"/>
      <c r="I63141" s="27"/>
    </row>
    <row r="63142" spans="6:9" x14ac:dyDescent="0.2">
      <c r="F63142" s="27"/>
      <c r="G63142" s="27"/>
      <c r="H63142" s="27"/>
      <c r="I63142" s="27"/>
    </row>
    <row r="63143" spans="6:9" x14ac:dyDescent="0.2">
      <c r="F63143" s="27"/>
      <c r="G63143" s="27"/>
      <c r="H63143" s="27"/>
      <c r="I63143" s="27"/>
    </row>
    <row r="63144" spans="6:9" x14ac:dyDescent="0.2">
      <c r="F63144" s="27"/>
      <c r="G63144" s="27"/>
      <c r="H63144" s="27"/>
      <c r="I63144" s="27"/>
    </row>
    <row r="63145" spans="6:9" x14ac:dyDescent="0.2">
      <c r="F63145" s="27"/>
      <c r="G63145" s="27"/>
      <c r="H63145" s="27"/>
      <c r="I63145" s="27"/>
    </row>
    <row r="63146" spans="6:9" x14ac:dyDescent="0.2">
      <c r="F63146" s="27"/>
      <c r="G63146" s="27"/>
      <c r="H63146" s="27"/>
      <c r="I63146" s="27"/>
    </row>
    <row r="63147" spans="6:9" x14ac:dyDescent="0.2">
      <c r="F63147" s="27"/>
      <c r="G63147" s="27"/>
      <c r="H63147" s="27"/>
      <c r="I63147" s="27"/>
    </row>
    <row r="63148" spans="6:9" x14ac:dyDescent="0.2">
      <c r="F63148" s="27"/>
      <c r="G63148" s="27"/>
      <c r="H63148" s="27"/>
      <c r="I63148" s="27"/>
    </row>
    <row r="63149" spans="6:9" x14ac:dyDescent="0.2">
      <c r="F63149" s="27"/>
      <c r="G63149" s="27"/>
      <c r="H63149" s="27"/>
      <c r="I63149" s="27"/>
    </row>
    <row r="63150" spans="6:9" x14ac:dyDescent="0.2">
      <c r="F63150" s="27"/>
      <c r="G63150" s="27"/>
      <c r="H63150" s="27"/>
      <c r="I63150" s="27"/>
    </row>
    <row r="63151" spans="6:9" x14ac:dyDescent="0.2">
      <c r="F63151" s="27"/>
      <c r="G63151" s="27"/>
      <c r="H63151" s="27"/>
      <c r="I63151" s="27"/>
    </row>
    <row r="63152" spans="6:9" x14ac:dyDescent="0.2">
      <c r="F63152" s="27"/>
      <c r="G63152" s="27"/>
      <c r="H63152" s="27"/>
      <c r="I63152" s="27"/>
    </row>
    <row r="63153" spans="6:9" x14ac:dyDescent="0.2">
      <c r="F63153" s="27"/>
      <c r="G63153" s="27"/>
      <c r="H63153" s="27"/>
      <c r="I63153" s="27"/>
    </row>
    <row r="63154" spans="6:9" x14ac:dyDescent="0.2">
      <c r="F63154" s="27"/>
      <c r="G63154" s="27"/>
      <c r="H63154" s="27"/>
      <c r="I63154" s="27"/>
    </row>
    <row r="63155" spans="6:9" x14ac:dyDescent="0.2">
      <c r="F63155" s="27"/>
      <c r="G63155" s="27"/>
      <c r="H63155" s="27"/>
      <c r="I63155" s="27"/>
    </row>
    <row r="63156" spans="6:9" x14ac:dyDescent="0.2">
      <c r="F63156" s="27"/>
      <c r="G63156" s="27"/>
      <c r="H63156" s="27"/>
      <c r="I63156" s="27"/>
    </row>
    <row r="63157" spans="6:9" x14ac:dyDescent="0.2">
      <c r="F63157" s="27"/>
      <c r="G63157" s="27"/>
      <c r="H63157" s="27"/>
      <c r="I63157" s="27"/>
    </row>
    <row r="63158" spans="6:9" x14ac:dyDescent="0.2">
      <c r="F63158" s="27"/>
      <c r="G63158" s="27"/>
      <c r="H63158" s="27"/>
      <c r="I63158" s="27"/>
    </row>
    <row r="63159" spans="6:9" x14ac:dyDescent="0.2">
      <c r="F63159" s="27"/>
      <c r="G63159" s="27"/>
      <c r="H63159" s="27"/>
      <c r="I63159" s="27"/>
    </row>
    <row r="63160" spans="6:9" x14ac:dyDescent="0.2">
      <c r="F63160" s="27"/>
      <c r="G63160" s="27"/>
      <c r="H63160" s="27"/>
      <c r="I63160" s="27"/>
    </row>
    <row r="63161" spans="6:9" x14ac:dyDescent="0.2">
      <c r="F63161" s="27"/>
      <c r="G63161" s="27"/>
      <c r="H63161" s="27"/>
      <c r="I63161" s="27"/>
    </row>
    <row r="63162" spans="6:9" x14ac:dyDescent="0.2">
      <c r="F63162" s="27"/>
      <c r="G63162" s="27"/>
      <c r="H63162" s="27"/>
      <c r="I63162" s="27"/>
    </row>
    <row r="63163" spans="6:9" x14ac:dyDescent="0.2">
      <c r="F63163" s="27"/>
      <c r="G63163" s="27"/>
      <c r="H63163" s="27"/>
      <c r="I63163" s="27"/>
    </row>
    <row r="63164" spans="6:9" x14ac:dyDescent="0.2">
      <c r="F63164" s="27"/>
      <c r="G63164" s="27"/>
      <c r="H63164" s="27"/>
      <c r="I63164" s="27"/>
    </row>
    <row r="63165" spans="6:9" x14ac:dyDescent="0.2">
      <c r="F63165" s="27"/>
      <c r="G63165" s="27"/>
      <c r="H63165" s="27"/>
      <c r="I63165" s="27"/>
    </row>
    <row r="63166" spans="6:9" x14ac:dyDescent="0.2">
      <c r="F63166" s="27"/>
      <c r="G63166" s="27"/>
      <c r="H63166" s="27"/>
      <c r="I63166" s="27"/>
    </row>
    <row r="63167" spans="6:9" x14ac:dyDescent="0.2">
      <c r="F63167" s="27"/>
      <c r="G63167" s="27"/>
      <c r="H63167" s="27"/>
      <c r="I63167" s="27"/>
    </row>
    <row r="63168" spans="6:9" x14ac:dyDescent="0.2">
      <c r="F63168" s="27"/>
      <c r="G63168" s="27"/>
      <c r="H63168" s="27"/>
      <c r="I63168" s="27"/>
    </row>
    <row r="63169" spans="6:9" x14ac:dyDescent="0.2">
      <c r="F63169" s="27"/>
      <c r="G63169" s="27"/>
      <c r="H63169" s="27"/>
      <c r="I63169" s="27"/>
    </row>
    <row r="63170" spans="6:9" x14ac:dyDescent="0.2">
      <c r="F63170" s="27"/>
      <c r="G63170" s="27"/>
      <c r="H63170" s="27"/>
      <c r="I63170" s="27"/>
    </row>
    <row r="63171" spans="6:9" x14ac:dyDescent="0.2">
      <c r="F63171" s="27"/>
      <c r="G63171" s="27"/>
      <c r="H63171" s="27"/>
      <c r="I63171" s="27"/>
    </row>
    <row r="63172" spans="6:9" x14ac:dyDescent="0.2">
      <c r="F63172" s="27"/>
      <c r="G63172" s="27"/>
      <c r="H63172" s="27"/>
      <c r="I63172" s="27"/>
    </row>
    <row r="63173" spans="6:9" x14ac:dyDescent="0.2">
      <c r="F63173" s="27"/>
      <c r="G63173" s="27"/>
      <c r="H63173" s="27"/>
      <c r="I63173" s="27"/>
    </row>
    <row r="63174" spans="6:9" x14ac:dyDescent="0.2">
      <c r="F63174" s="27"/>
      <c r="G63174" s="27"/>
      <c r="H63174" s="27"/>
      <c r="I63174" s="27"/>
    </row>
    <row r="63175" spans="6:9" x14ac:dyDescent="0.2">
      <c r="F63175" s="27"/>
      <c r="G63175" s="27"/>
      <c r="H63175" s="27"/>
      <c r="I63175" s="27"/>
    </row>
    <row r="63176" spans="6:9" x14ac:dyDescent="0.2">
      <c r="F63176" s="27"/>
      <c r="G63176" s="27"/>
      <c r="H63176" s="27"/>
      <c r="I63176" s="27"/>
    </row>
    <row r="63177" spans="6:9" x14ac:dyDescent="0.2">
      <c r="F63177" s="27"/>
      <c r="G63177" s="27"/>
      <c r="H63177" s="27"/>
      <c r="I63177" s="27"/>
    </row>
    <row r="63178" spans="6:9" x14ac:dyDescent="0.2">
      <c r="F63178" s="27"/>
      <c r="G63178" s="27"/>
      <c r="H63178" s="27"/>
      <c r="I63178" s="27"/>
    </row>
    <row r="63179" spans="6:9" x14ac:dyDescent="0.2">
      <c r="F63179" s="27"/>
      <c r="G63179" s="27"/>
      <c r="H63179" s="27"/>
      <c r="I63179" s="27"/>
    </row>
    <row r="63180" spans="6:9" x14ac:dyDescent="0.2">
      <c r="F63180" s="27"/>
      <c r="G63180" s="27"/>
      <c r="H63180" s="27"/>
      <c r="I63180" s="27"/>
    </row>
    <row r="63181" spans="6:9" x14ac:dyDescent="0.2">
      <c r="F63181" s="27"/>
      <c r="G63181" s="27"/>
      <c r="H63181" s="27"/>
      <c r="I63181" s="27"/>
    </row>
    <row r="63182" spans="6:9" x14ac:dyDescent="0.2">
      <c r="F63182" s="27"/>
      <c r="G63182" s="27"/>
      <c r="H63182" s="27"/>
      <c r="I63182" s="27"/>
    </row>
    <row r="63183" spans="6:9" x14ac:dyDescent="0.2">
      <c r="F63183" s="27"/>
      <c r="G63183" s="27"/>
      <c r="H63183" s="27"/>
      <c r="I63183" s="27"/>
    </row>
    <row r="63184" spans="6:9" x14ac:dyDescent="0.2">
      <c r="F63184" s="27"/>
      <c r="G63184" s="27"/>
      <c r="H63184" s="27"/>
      <c r="I63184" s="27"/>
    </row>
    <row r="63185" spans="6:9" x14ac:dyDescent="0.2">
      <c r="F63185" s="27"/>
      <c r="G63185" s="27"/>
      <c r="H63185" s="27"/>
      <c r="I63185" s="27"/>
    </row>
    <row r="63186" spans="6:9" x14ac:dyDescent="0.2">
      <c r="F63186" s="27"/>
      <c r="G63186" s="27"/>
      <c r="H63186" s="27"/>
      <c r="I63186" s="27"/>
    </row>
    <row r="63187" spans="6:9" x14ac:dyDescent="0.2">
      <c r="F63187" s="27"/>
      <c r="G63187" s="27"/>
      <c r="H63187" s="27"/>
      <c r="I63187" s="27"/>
    </row>
    <row r="63188" spans="6:9" x14ac:dyDescent="0.2">
      <c r="F63188" s="27"/>
      <c r="G63188" s="27"/>
      <c r="H63188" s="27"/>
      <c r="I63188" s="27"/>
    </row>
    <row r="63189" spans="6:9" x14ac:dyDescent="0.2">
      <c r="F63189" s="27"/>
      <c r="G63189" s="27"/>
      <c r="H63189" s="27"/>
      <c r="I63189" s="27"/>
    </row>
    <row r="63190" spans="6:9" x14ac:dyDescent="0.2">
      <c r="F63190" s="27"/>
      <c r="G63190" s="27"/>
      <c r="H63190" s="27"/>
      <c r="I63190" s="27"/>
    </row>
    <row r="63191" spans="6:9" x14ac:dyDescent="0.2">
      <c r="F63191" s="27"/>
      <c r="G63191" s="27"/>
      <c r="H63191" s="27"/>
      <c r="I63191" s="27"/>
    </row>
    <row r="63192" spans="6:9" x14ac:dyDescent="0.2">
      <c r="F63192" s="27"/>
      <c r="G63192" s="27"/>
      <c r="H63192" s="27"/>
      <c r="I63192" s="27"/>
    </row>
    <row r="63193" spans="6:9" x14ac:dyDescent="0.2">
      <c r="F63193" s="27"/>
      <c r="G63193" s="27"/>
      <c r="H63193" s="27"/>
      <c r="I63193" s="27"/>
    </row>
    <row r="63194" spans="6:9" x14ac:dyDescent="0.2">
      <c r="F63194" s="27"/>
      <c r="G63194" s="27"/>
      <c r="H63194" s="27"/>
      <c r="I63194" s="27"/>
    </row>
    <row r="63195" spans="6:9" x14ac:dyDescent="0.2">
      <c r="F63195" s="27"/>
      <c r="G63195" s="27"/>
      <c r="H63195" s="27"/>
      <c r="I63195" s="27"/>
    </row>
    <row r="63196" spans="6:9" x14ac:dyDescent="0.2">
      <c r="F63196" s="27"/>
      <c r="G63196" s="27"/>
      <c r="H63196" s="27"/>
      <c r="I63196" s="27"/>
    </row>
    <row r="63197" spans="6:9" x14ac:dyDescent="0.2">
      <c r="F63197" s="27"/>
      <c r="G63197" s="27"/>
      <c r="H63197" s="27"/>
      <c r="I63197" s="27"/>
    </row>
    <row r="63198" spans="6:9" x14ac:dyDescent="0.2">
      <c r="F63198" s="27"/>
      <c r="G63198" s="27"/>
      <c r="H63198" s="27"/>
      <c r="I63198" s="27"/>
    </row>
    <row r="63199" spans="6:9" x14ac:dyDescent="0.2">
      <c r="F63199" s="27"/>
      <c r="G63199" s="27"/>
      <c r="H63199" s="27"/>
      <c r="I63199" s="27"/>
    </row>
    <row r="63200" spans="6:9" x14ac:dyDescent="0.2">
      <c r="F63200" s="27"/>
      <c r="G63200" s="27"/>
      <c r="H63200" s="27"/>
      <c r="I63200" s="27"/>
    </row>
    <row r="63201" spans="6:9" x14ac:dyDescent="0.2">
      <c r="F63201" s="27"/>
      <c r="G63201" s="27"/>
      <c r="H63201" s="27"/>
      <c r="I63201" s="27"/>
    </row>
    <row r="63202" spans="6:9" x14ac:dyDescent="0.2">
      <c r="F63202" s="27"/>
      <c r="G63202" s="27"/>
      <c r="H63202" s="27"/>
      <c r="I63202" s="27"/>
    </row>
    <row r="63203" spans="6:9" x14ac:dyDescent="0.2">
      <c r="F63203" s="27"/>
      <c r="G63203" s="27"/>
      <c r="H63203" s="27"/>
      <c r="I63203" s="27"/>
    </row>
    <row r="63204" spans="6:9" x14ac:dyDescent="0.2">
      <c r="F63204" s="27"/>
      <c r="G63204" s="27"/>
      <c r="H63204" s="27"/>
      <c r="I63204" s="27"/>
    </row>
    <row r="63205" spans="6:9" x14ac:dyDescent="0.2">
      <c r="F63205" s="27"/>
      <c r="G63205" s="27"/>
      <c r="H63205" s="27"/>
      <c r="I63205" s="27"/>
    </row>
    <row r="63206" spans="6:9" x14ac:dyDescent="0.2">
      <c r="F63206" s="27"/>
      <c r="G63206" s="27"/>
      <c r="H63206" s="27"/>
      <c r="I63206" s="27"/>
    </row>
    <row r="63207" spans="6:9" x14ac:dyDescent="0.2">
      <c r="F63207" s="27"/>
      <c r="G63207" s="27"/>
      <c r="H63207" s="27"/>
      <c r="I63207" s="27"/>
    </row>
    <row r="63208" spans="6:9" x14ac:dyDescent="0.2">
      <c r="F63208" s="27"/>
      <c r="G63208" s="27"/>
      <c r="H63208" s="27"/>
      <c r="I63208" s="27"/>
    </row>
    <row r="63209" spans="6:9" x14ac:dyDescent="0.2">
      <c r="F63209" s="27"/>
      <c r="G63209" s="27"/>
      <c r="H63209" s="27"/>
      <c r="I63209" s="27"/>
    </row>
    <row r="63210" spans="6:9" x14ac:dyDescent="0.2">
      <c r="F63210" s="27"/>
      <c r="G63210" s="27"/>
      <c r="H63210" s="27"/>
      <c r="I63210" s="27"/>
    </row>
    <row r="63211" spans="6:9" x14ac:dyDescent="0.2">
      <c r="F63211" s="27"/>
      <c r="G63211" s="27"/>
      <c r="H63211" s="27"/>
      <c r="I63211" s="27"/>
    </row>
    <row r="63212" spans="6:9" x14ac:dyDescent="0.2">
      <c r="F63212" s="27"/>
      <c r="G63212" s="27"/>
      <c r="H63212" s="27"/>
      <c r="I63212" s="27"/>
    </row>
    <row r="63213" spans="6:9" x14ac:dyDescent="0.2">
      <c r="F63213" s="27"/>
      <c r="G63213" s="27"/>
      <c r="H63213" s="27"/>
      <c r="I63213" s="27"/>
    </row>
    <row r="63214" spans="6:9" x14ac:dyDescent="0.2">
      <c r="F63214" s="27"/>
      <c r="G63214" s="27"/>
      <c r="H63214" s="27"/>
      <c r="I63214" s="27"/>
    </row>
    <row r="63215" spans="6:9" x14ac:dyDescent="0.2">
      <c r="F63215" s="27"/>
      <c r="G63215" s="27"/>
      <c r="H63215" s="27"/>
      <c r="I63215" s="27"/>
    </row>
    <row r="63216" spans="6:9" x14ac:dyDescent="0.2">
      <c r="F63216" s="27"/>
      <c r="G63216" s="27"/>
      <c r="H63216" s="27"/>
      <c r="I63216" s="27"/>
    </row>
    <row r="63217" spans="6:9" x14ac:dyDescent="0.2">
      <c r="F63217" s="27"/>
      <c r="G63217" s="27"/>
      <c r="H63217" s="27"/>
      <c r="I63217" s="27"/>
    </row>
    <row r="63218" spans="6:9" x14ac:dyDescent="0.2">
      <c r="F63218" s="27"/>
      <c r="G63218" s="27"/>
      <c r="H63218" s="27"/>
      <c r="I63218" s="27"/>
    </row>
    <row r="63219" spans="6:9" x14ac:dyDescent="0.2">
      <c r="F63219" s="27"/>
      <c r="G63219" s="27"/>
      <c r="H63219" s="27"/>
      <c r="I63219" s="27"/>
    </row>
    <row r="63220" spans="6:9" x14ac:dyDescent="0.2">
      <c r="F63220" s="27"/>
      <c r="G63220" s="27"/>
      <c r="H63220" s="27"/>
      <c r="I63220" s="27"/>
    </row>
    <row r="63221" spans="6:9" x14ac:dyDescent="0.2">
      <c r="F63221" s="27"/>
      <c r="G63221" s="27"/>
      <c r="H63221" s="27"/>
      <c r="I63221" s="27"/>
    </row>
    <row r="63222" spans="6:9" x14ac:dyDescent="0.2">
      <c r="F63222" s="27"/>
      <c r="G63222" s="27"/>
      <c r="H63222" s="27"/>
      <c r="I63222" s="27"/>
    </row>
    <row r="63223" spans="6:9" x14ac:dyDescent="0.2">
      <c r="F63223" s="27"/>
      <c r="G63223" s="27"/>
      <c r="H63223" s="27"/>
      <c r="I63223" s="27"/>
    </row>
    <row r="63224" spans="6:9" x14ac:dyDescent="0.2">
      <c r="F63224" s="27"/>
      <c r="G63224" s="27"/>
      <c r="H63224" s="27"/>
      <c r="I63224" s="27"/>
    </row>
    <row r="63225" spans="6:9" x14ac:dyDescent="0.2">
      <c r="F63225" s="27"/>
      <c r="G63225" s="27"/>
      <c r="H63225" s="27"/>
      <c r="I63225" s="27"/>
    </row>
    <row r="63226" spans="6:9" x14ac:dyDescent="0.2">
      <c r="F63226" s="27"/>
      <c r="G63226" s="27"/>
      <c r="H63226" s="27"/>
      <c r="I63226" s="27"/>
    </row>
    <row r="63227" spans="6:9" x14ac:dyDescent="0.2">
      <c r="F63227" s="27"/>
      <c r="G63227" s="27"/>
      <c r="H63227" s="27"/>
      <c r="I63227" s="27"/>
    </row>
    <row r="63228" spans="6:9" x14ac:dyDescent="0.2">
      <c r="F63228" s="27"/>
      <c r="G63228" s="27"/>
      <c r="H63228" s="27"/>
      <c r="I63228" s="27"/>
    </row>
    <row r="63229" spans="6:9" x14ac:dyDescent="0.2">
      <c r="F63229" s="27"/>
      <c r="G63229" s="27"/>
      <c r="H63229" s="27"/>
      <c r="I63229" s="27"/>
    </row>
    <row r="63230" spans="6:9" x14ac:dyDescent="0.2">
      <c r="F63230" s="27"/>
      <c r="G63230" s="27"/>
      <c r="H63230" s="27"/>
      <c r="I63230" s="27"/>
    </row>
    <row r="63231" spans="6:9" x14ac:dyDescent="0.2">
      <c r="F63231" s="27"/>
      <c r="G63231" s="27"/>
      <c r="H63231" s="27"/>
      <c r="I63231" s="27"/>
    </row>
    <row r="63232" spans="6:9" x14ac:dyDescent="0.2">
      <c r="F63232" s="27"/>
      <c r="G63232" s="27"/>
      <c r="H63232" s="27"/>
      <c r="I63232" s="27"/>
    </row>
    <row r="63233" spans="6:9" x14ac:dyDescent="0.2">
      <c r="F63233" s="27"/>
      <c r="G63233" s="27"/>
      <c r="H63233" s="27"/>
      <c r="I63233" s="27"/>
    </row>
    <row r="63234" spans="6:9" x14ac:dyDescent="0.2">
      <c r="F63234" s="27"/>
      <c r="G63234" s="27"/>
      <c r="H63234" s="27"/>
      <c r="I63234" s="27"/>
    </row>
    <row r="63235" spans="6:9" x14ac:dyDescent="0.2">
      <c r="F63235" s="27"/>
      <c r="G63235" s="27"/>
      <c r="H63235" s="27"/>
      <c r="I63235" s="27"/>
    </row>
    <row r="63236" spans="6:9" x14ac:dyDescent="0.2">
      <c r="F63236" s="27"/>
      <c r="G63236" s="27"/>
      <c r="H63236" s="27"/>
      <c r="I63236" s="27"/>
    </row>
    <row r="63237" spans="6:9" x14ac:dyDescent="0.2">
      <c r="F63237" s="27"/>
      <c r="G63237" s="27"/>
      <c r="H63237" s="27"/>
      <c r="I63237" s="27"/>
    </row>
    <row r="63238" spans="6:9" x14ac:dyDescent="0.2">
      <c r="F63238" s="27"/>
      <c r="G63238" s="27"/>
      <c r="H63238" s="27"/>
      <c r="I63238" s="27"/>
    </row>
    <row r="63239" spans="6:9" x14ac:dyDescent="0.2">
      <c r="F63239" s="27"/>
      <c r="G63239" s="27"/>
      <c r="H63239" s="27"/>
      <c r="I63239" s="27"/>
    </row>
    <row r="63240" spans="6:9" x14ac:dyDescent="0.2">
      <c r="F63240" s="27"/>
      <c r="G63240" s="27"/>
      <c r="H63240" s="27"/>
      <c r="I63240" s="27"/>
    </row>
    <row r="63241" spans="6:9" x14ac:dyDescent="0.2">
      <c r="F63241" s="27"/>
      <c r="G63241" s="27"/>
      <c r="H63241" s="27"/>
      <c r="I63241" s="27"/>
    </row>
    <row r="63242" spans="6:9" x14ac:dyDescent="0.2">
      <c r="F63242" s="27"/>
      <c r="G63242" s="27"/>
      <c r="H63242" s="27"/>
      <c r="I63242" s="27"/>
    </row>
    <row r="63243" spans="6:9" x14ac:dyDescent="0.2">
      <c r="F63243" s="27"/>
      <c r="G63243" s="27"/>
      <c r="H63243" s="27"/>
      <c r="I63243" s="27"/>
    </row>
    <row r="63244" spans="6:9" x14ac:dyDescent="0.2">
      <c r="F63244" s="27"/>
      <c r="G63244" s="27"/>
      <c r="H63244" s="27"/>
      <c r="I63244" s="27"/>
    </row>
    <row r="63245" spans="6:9" x14ac:dyDescent="0.2">
      <c r="F63245" s="27"/>
      <c r="G63245" s="27"/>
      <c r="H63245" s="27"/>
      <c r="I63245" s="27"/>
    </row>
    <row r="63246" spans="6:9" x14ac:dyDescent="0.2">
      <c r="F63246" s="27"/>
      <c r="G63246" s="27"/>
      <c r="H63246" s="27"/>
      <c r="I63246" s="27"/>
    </row>
    <row r="63247" spans="6:9" x14ac:dyDescent="0.2">
      <c r="F63247" s="27"/>
      <c r="G63247" s="27"/>
      <c r="H63247" s="27"/>
      <c r="I63247" s="27"/>
    </row>
    <row r="63248" spans="6:9" x14ac:dyDescent="0.2">
      <c r="F63248" s="27"/>
      <c r="G63248" s="27"/>
      <c r="H63248" s="27"/>
      <c r="I63248" s="27"/>
    </row>
    <row r="63249" spans="6:9" x14ac:dyDescent="0.2">
      <c r="F63249" s="27"/>
      <c r="G63249" s="27"/>
      <c r="H63249" s="27"/>
      <c r="I63249" s="27"/>
    </row>
    <row r="63250" spans="6:9" x14ac:dyDescent="0.2">
      <c r="F63250" s="27"/>
      <c r="G63250" s="27"/>
      <c r="H63250" s="27"/>
      <c r="I63250" s="27"/>
    </row>
    <row r="63251" spans="6:9" x14ac:dyDescent="0.2">
      <c r="F63251" s="27"/>
      <c r="G63251" s="27"/>
      <c r="H63251" s="27"/>
      <c r="I63251" s="27"/>
    </row>
    <row r="63252" spans="6:9" x14ac:dyDescent="0.2">
      <c r="F63252" s="27"/>
      <c r="G63252" s="27"/>
      <c r="H63252" s="27"/>
      <c r="I63252" s="27"/>
    </row>
    <row r="63253" spans="6:9" x14ac:dyDescent="0.2">
      <c r="F63253" s="27"/>
      <c r="G63253" s="27"/>
      <c r="H63253" s="27"/>
      <c r="I63253" s="27"/>
    </row>
    <row r="63254" spans="6:9" x14ac:dyDescent="0.2">
      <c r="F63254" s="27"/>
      <c r="G63254" s="27"/>
      <c r="H63254" s="27"/>
      <c r="I63254" s="27"/>
    </row>
    <row r="63255" spans="6:9" x14ac:dyDescent="0.2">
      <c r="F63255" s="27"/>
      <c r="G63255" s="27"/>
      <c r="H63255" s="27"/>
      <c r="I63255" s="27"/>
    </row>
    <row r="63256" spans="6:9" x14ac:dyDescent="0.2">
      <c r="F63256" s="27"/>
      <c r="G63256" s="27"/>
      <c r="H63256" s="27"/>
      <c r="I63256" s="27"/>
    </row>
    <row r="63257" spans="6:9" x14ac:dyDescent="0.2">
      <c r="F63257" s="27"/>
      <c r="G63257" s="27"/>
      <c r="H63257" s="27"/>
      <c r="I63257" s="27"/>
    </row>
    <row r="63258" spans="6:9" x14ac:dyDescent="0.2">
      <c r="F63258" s="27"/>
      <c r="G63258" s="27"/>
      <c r="H63258" s="27"/>
      <c r="I63258" s="27"/>
    </row>
    <row r="63259" spans="6:9" x14ac:dyDescent="0.2">
      <c r="F63259" s="27"/>
      <c r="G63259" s="27"/>
      <c r="H63259" s="27"/>
      <c r="I63259" s="27"/>
    </row>
    <row r="63260" spans="6:9" x14ac:dyDescent="0.2">
      <c r="F63260" s="27"/>
      <c r="G63260" s="27"/>
      <c r="H63260" s="27"/>
      <c r="I63260" s="27"/>
    </row>
    <row r="63261" spans="6:9" x14ac:dyDescent="0.2">
      <c r="F63261" s="27"/>
      <c r="G63261" s="27"/>
      <c r="H63261" s="27"/>
      <c r="I63261" s="27"/>
    </row>
    <row r="63262" spans="6:9" x14ac:dyDescent="0.2">
      <c r="F63262" s="27"/>
      <c r="G63262" s="27"/>
      <c r="H63262" s="27"/>
      <c r="I63262" s="27"/>
    </row>
    <row r="63263" spans="6:9" x14ac:dyDescent="0.2">
      <c r="F63263" s="27"/>
      <c r="G63263" s="27"/>
      <c r="H63263" s="27"/>
      <c r="I63263" s="27"/>
    </row>
    <row r="63264" spans="6:9" x14ac:dyDescent="0.2">
      <c r="F63264" s="27"/>
      <c r="G63264" s="27"/>
      <c r="H63264" s="27"/>
      <c r="I63264" s="27"/>
    </row>
    <row r="63265" spans="6:9" x14ac:dyDescent="0.2">
      <c r="F63265" s="27"/>
      <c r="G63265" s="27"/>
      <c r="H63265" s="27"/>
      <c r="I63265" s="27"/>
    </row>
    <row r="63266" spans="6:9" x14ac:dyDescent="0.2">
      <c r="F63266" s="27"/>
      <c r="G63266" s="27"/>
      <c r="H63266" s="27"/>
      <c r="I63266" s="27"/>
    </row>
    <row r="63267" spans="6:9" x14ac:dyDescent="0.2">
      <c r="F63267" s="27"/>
      <c r="G63267" s="27"/>
      <c r="H63267" s="27"/>
      <c r="I63267" s="27"/>
    </row>
    <row r="63268" spans="6:9" x14ac:dyDescent="0.2">
      <c r="F63268" s="27"/>
      <c r="G63268" s="27"/>
      <c r="H63268" s="27"/>
      <c r="I63268" s="27"/>
    </row>
    <row r="63269" spans="6:9" x14ac:dyDescent="0.2">
      <c r="F63269" s="27"/>
      <c r="G63269" s="27"/>
      <c r="H63269" s="27"/>
      <c r="I63269" s="27"/>
    </row>
    <row r="63270" spans="6:9" x14ac:dyDescent="0.2">
      <c r="F63270" s="27"/>
      <c r="G63270" s="27"/>
      <c r="H63270" s="27"/>
      <c r="I63270" s="27"/>
    </row>
    <row r="63271" spans="6:9" x14ac:dyDescent="0.2">
      <c r="F63271" s="27"/>
      <c r="G63271" s="27"/>
      <c r="H63271" s="27"/>
      <c r="I63271" s="27"/>
    </row>
    <row r="63272" spans="6:9" x14ac:dyDescent="0.2">
      <c r="F63272" s="27"/>
      <c r="G63272" s="27"/>
      <c r="H63272" s="27"/>
      <c r="I63272" s="27"/>
    </row>
    <row r="63273" spans="6:9" x14ac:dyDescent="0.2">
      <c r="F63273" s="27"/>
      <c r="G63273" s="27"/>
      <c r="H63273" s="27"/>
      <c r="I63273" s="27"/>
    </row>
    <row r="63274" spans="6:9" x14ac:dyDescent="0.2">
      <c r="F63274" s="27"/>
      <c r="G63274" s="27"/>
      <c r="H63274" s="27"/>
      <c r="I63274" s="27"/>
    </row>
    <row r="63275" spans="6:9" x14ac:dyDescent="0.2">
      <c r="F63275" s="27"/>
      <c r="G63275" s="27"/>
      <c r="H63275" s="27"/>
      <c r="I63275" s="27"/>
    </row>
    <row r="63276" spans="6:9" x14ac:dyDescent="0.2">
      <c r="F63276" s="27"/>
      <c r="G63276" s="27"/>
      <c r="H63276" s="27"/>
      <c r="I63276" s="27"/>
    </row>
    <row r="63277" spans="6:9" x14ac:dyDescent="0.2">
      <c r="F63277" s="27"/>
      <c r="G63277" s="27"/>
      <c r="H63277" s="27"/>
      <c r="I63277" s="27"/>
    </row>
    <row r="63278" spans="6:9" x14ac:dyDescent="0.2">
      <c r="F63278" s="27"/>
      <c r="G63278" s="27"/>
      <c r="H63278" s="27"/>
      <c r="I63278" s="27"/>
    </row>
    <row r="63279" spans="6:9" x14ac:dyDescent="0.2">
      <c r="F63279" s="27"/>
      <c r="G63279" s="27"/>
      <c r="H63279" s="27"/>
      <c r="I63279" s="27"/>
    </row>
    <row r="63280" spans="6:9" x14ac:dyDescent="0.2">
      <c r="F63280" s="27"/>
      <c r="G63280" s="27"/>
      <c r="H63280" s="27"/>
      <c r="I63280" s="27"/>
    </row>
    <row r="63281" spans="6:9" x14ac:dyDescent="0.2">
      <c r="F63281" s="27"/>
      <c r="G63281" s="27"/>
      <c r="H63281" s="27"/>
      <c r="I63281" s="27"/>
    </row>
    <row r="63282" spans="6:9" x14ac:dyDescent="0.2">
      <c r="F63282" s="27"/>
      <c r="G63282" s="27"/>
      <c r="H63282" s="27"/>
      <c r="I63282" s="27"/>
    </row>
    <row r="63283" spans="6:9" x14ac:dyDescent="0.2">
      <c r="F63283" s="27"/>
      <c r="G63283" s="27"/>
      <c r="H63283" s="27"/>
      <c r="I63283" s="27"/>
    </row>
    <row r="63284" spans="6:9" x14ac:dyDescent="0.2">
      <c r="F63284" s="27"/>
      <c r="G63284" s="27"/>
      <c r="H63284" s="27"/>
      <c r="I63284" s="27"/>
    </row>
    <row r="63285" spans="6:9" x14ac:dyDescent="0.2">
      <c r="F63285" s="27"/>
      <c r="G63285" s="27"/>
      <c r="H63285" s="27"/>
      <c r="I63285" s="27"/>
    </row>
    <row r="63286" spans="6:9" x14ac:dyDescent="0.2">
      <c r="F63286" s="27"/>
      <c r="G63286" s="27"/>
      <c r="H63286" s="27"/>
      <c r="I63286" s="27"/>
    </row>
    <row r="63287" spans="6:9" x14ac:dyDescent="0.2">
      <c r="F63287" s="27"/>
      <c r="G63287" s="27"/>
      <c r="H63287" s="27"/>
      <c r="I63287" s="27"/>
    </row>
    <row r="63288" spans="6:9" x14ac:dyDescent="0.2">
      <c r="F63288" s="27"/>
      <c r="G63288" s="27"/>
      <c r="H63288" s="27"/>
      <c r="I63288" s="27"/>
    </row>
    <row r="63289" spans="6:9" x14ac:dyDescent="0.2">
      <c r="F63289" s="27"/>
      <c r="G63289" s="27"/>
      <c r="H63289" s="27"/>
      <c r="I63289" s="27"/>
    </row>
    <row r="63290" spans="6:9" x14ac:dyDescent="0.2">
      <c r="F63290" s="27"/>
      <c r="G63290" s="27"/>
      <c r="H63290" s="27"/>
      <c r="I63290" s="27"/>
    </row>
    <row r="63291" spans="6:9" x14ac:dyDescent="0.2">
      <c r="F63291" s="27"/>
      <c r="G63291" s="27"/>
      <c r="H63291" s="27"/>
      <c r="I63291" s="27"/>
    </row>
    <row r="63292" spans="6:9" x14ac:dyDescent="0.2">
      <c r="F63292" s="27"/>
      <c r="G63292" s="27"/>
      <c r="H63292" s="27"/>
      <c r="I63292" s="27"/>
    </row>
    <row r="63293" spans="6:9" x14ac:dyDescent="0.2">
      <c r="F63293" s="27"/>
      <c r="G63293" s="27"/>
      <c r="H63293" s="27"/>
      <c r="I63293" s="27"/>
    </row>
    <row r="63294" spans="6:9" x14ac:dyDescent="0.2">
      <c r="F63294" s="27"/>
      <c r="G63294" s="27"/>
      <c r="H63294" s="27"/>
      <c r="I63294" s="27"/>
    </row>
    <row r="63295" spans="6:9" x14ac:dyDescent="0.2">
      <c r="F63295" s="27"/>
      <c r="G63295" s="27"/>
      <c r="H63295" s="27"/>
      <c r="I63295" s="27"/>
    </row>
    <row r="63296" spans="6:9" x14ac:dyDescent="0.2">
      <c r="F63296" s="27"/>
      <c r="G63296" s="27"/>
      <c r="H63296" s="27"/>
      <c r="I63296" s="27"/>
    </row>
    <row r="63297" spans="6:9" x14ac:dyDescent="0.2">
      <c r="F63297" s="27"/>
      <c r="G63297" s="27"/>
      <c r="H63297" s="27"/>
      <c r="I63297" s="27"/>
    </row>
    <row r="63298" spans="6:9" x14ac:dyDescent="0.2">
      <c r="F63298" s="27"/>
      <c r="G63298" s="27"/>
      <c r="H63298" s="27"/>
      <c r="I63298" s="27"/>
    </row>
    <row r="63299" spans="6:9" x14ac:dyDescent="0.2">
      <c r="F63299" s="27"/>
      <c r="G63299" s="27"/>
      <c r="H63299" s="27"/>
      <c r="I63299" s="27"/>
    </row>
    <row r="63300" spans="6:9" x14ac:dyDescent="0.2">
      <c r="F63300" s="27"/>
      <c r="G63300" s="27"/>
      <c r="H63300" s="27"/>
      <c r="I63300" s="27"/>
    </row>
    <row r="63301" spans="6:9" x14ac:dyDescent="0.2">
      <c r="F63301" s="27"/>
      <c r="G63301" s="27"/>
      <c r="H63301" s="27"/>
      <c r="I63301" s="27"/>
    </row>
    <row r="63302" spans="6:9" x14ac:dyDescent="0.2">
      <c r="F63302" s="27"/>
      <c r="G63302" s="27"/>
      <c r="H63302" s="27"/>
      <c r="I63302" s="27"/>
    </row>
    <row r="63303" spans="6:9" x14ac:dyDescent="0.2">
      <c r="F63303" s="27"/>
      <c r="G63303" s="27"/>
      <c r="H63303" s="27"/>
      <c r="I63303" s="27"/>
    </row>
    <row r="63304" spans="6:9" x14ac:dyDescent="0.2">
      <c r="F63304" s="27"/>
      <c r="G63304" s="27"/>
      <c r="H63304" s="27"/>
      <c r="I63304" s="27"/>
    </row>
    <row r="63305" spans="6:9" x14ac:dyDescent="0.2">
      <c r="F63305" s="27"/>
      <c r="G63305" s="27"/>
      <c r="H63305" s="27"/>
      <c r="I63305" s="27"/>
    </row>
    <row r="63306" spans="6:9" x14ac:dyDescent="0.2">
      <c r="F63306" s="27"/>
      <c r="G63306" s="27"/>
      <c r="H63306" s="27"/>
      <c r="I63306" s="27"/>
    </row>
    <row r="63307" spans="6:9" x14ac:dyDescent="0.2">
      <c r="F63307" s="27"/>
      <c r="G63307" s="27"/>
      <c r="H63307" s="27"/>
      <c r="I63307" s="27"/>
    </row>
    <row r="63308" spans="6:9" x14ac:dyDescent="0.2">
      <c r="F63308" s="27"/>
      <c r="G63308" s="27"/>
      <c r="H63308" s="27"/>
      <c r="I63308" s="27"/>
    </row>
    <row r="63309" spans="6:9" x14ac:dyDescent="0.2">
      <c r="F63309" s="27"/>
      <c r="G63309" s="27"/>
      <c r="H63309" s="27"/>
      <c r="I63309" s="27"/>
    </row>
    <row r="63310" spans="6:9" x14ac:dyDescent="0.2">
      <c r="F63310" s="27"/>
      <c r="G63310" s="27"/>
      <c r="H63310" s="27"/>
      <c r="I63310" s="27"/>
    </row>
    <row r="63311" spans="6:9" x14ac:dyDescent="0.2">
      <c r="F63311" s="27"/>
      <c r="G63311" s="27"/>
      <c r="H63311" s="27"/>
      <c r="I63311" s="27"/>
    </row>
    <row r="63312" spans="6:9" x14ac:dyDescent="0.2">
      <c r="F63312" s="27"/>
      <c r="G63312" s="27"/>
      <c r="H63312" s="27"/>
      <c r="I63312" s="27"/>
    </row>
    <row r="63313" spans="6:9" x14ac:dyDescent="0.2">
      <c r="F63313" s="27"/>
      <c r="G63313" s="27"/>
      <c r="H63313" s="27"/>
      <c r="I63313" s="27"/>
    </row>
    <row r="63314" spans="6:9" x14ac:dyDescent="0.2">
      <c r="F63314" s="27"/>
      <c r="G63314" s="27"/>
      <c r="H63314" s="27"/>
      <c r="I63314" s="27"/>
    </row>
    <row r="63315" spans="6:9" x14ac:dyDescent="0.2">
      <c r="F63315" s="27"/>
      <c r="G63315" s="27"/>
      <c r="H63315" s="27"/>
      <c r="I63315" s="27"/>
    </row>
    <row r="63316" spans="6:9" x14ac:dyDescent="0.2">
      <c r="F63316" s="27"/>
      <c r="G63316" s="27"/>
      <c r="H63316" s="27"/>
      <c r="I63316" s="27"/>
    </row>
    <row r="63317" spans="6:9" x14ac:dyDescent="0.2">
      <c r="F63317" s="27"/>
      <c r="G63317" s="27"/>
      <c r="H63317" s="27"/>
      <c r="I63317" s="27"/>
    </row>
    <row r="63318" spans="6:9" x14ac:dyDescent="0.2">
      <c r="F63318" s="27"/>
      <c r="G63318" s="27"/>
      <c r="H63318" s="27"/>
      <c r="I63318" s="27"/>
    </row>
    <row r="63319" spans="6:9" x14ac:dyDescent="0.2">
      <c r="F63319" s="27"/>
      <c r="G63319" s="27"/>
      <c r="H63319" s="27"/>
      <c r="I63319" s="27"/>
    </row>
    <row r="63320" spans="6:9" x14ac:dyDescent="0.2">
      <c r="F63320" s="27"/>
      <c r="G63320" s="27"/>
      <c r="H63320" s="27"/>
      <c r="I63320" s="27"/>
    </row>
    <row r="63321" spans="6:9" x14ac:dyDescent="0.2">
      <c r="F63321" s="27"/>
      <c r="G63321" s="27"/>
      <c r="H63321" s="27"/>
      <c r="I63321" s="27"/>
    </row>
    <row r="63322" spans="6:9" x14ac:dyDescent="0.2">
      <c r="F63322" s="27"/>
      <c r="G63322" s="27"/>
      <c r="H63322" s="27"/>
      <c r="I63322" s="27"/>
    </row>
    <row r="63323" spans="6:9" x14ac:dyDescent="0.2">
      <c r="F63323" s="27"/>
      <c r="G63323" s="27"/>
      <c r="H63323" s="27"/>
      <c r="I63323" s="27"/>
    </row>
    <row r="63324" spans="6:9" x14ac:dyDescent="0.2">
      <c r="F63324" s="27"/>
      <c r="G63324" s="27"/>
      <c r="H63324" s="27"/>
      <c r="I63324" s="27"/>
    </row>
    <row r="63325" spans="6:9" x14ac:dyDescent="0.2">
      <c r="F63325" s="27"/>
      <c r="G63325" s="27"/>
      <c r="H63325" s="27"/>
      <c r="I63325" s="27"/>
    </row>
    <row r="63326" spans="6:9" x14ac:dyDescent="0.2">
      <c r="F63326" s="27"/>
      <c r="G63326" s="27"/>
      <c r="H63326" s="27"/>
      <c r="I63326" s="27"/>
    </row>
    <row r="63327" spans="6:9" x14ac:dyDescent="0.2">
      <c r="F63327" s="27"/>
      <c r="G63327" s="27"/>
      <c r="H63327" s="27"/>
      <c r="I63327" s="27"/>
    </row>
    <row r="63328" spans="6:9" x14ac:dyDescent="0.2">
      <c r="F63328" s="27"/>
      <c r="G63328" s="27"/>
      <c r="H63328" s="27"/>
      <c r="I63328" s="27"/>
    </row>
    <row r="63329" spans="6:9" x14ac:dyDescent="0.2">
      <c r="F63329" s="27"/>
      <c r="G63329" s="27"/>
      <c r="H63329" s="27"/>
      <c r="I63329" s="27"/>
    </row>
    <row r="63330" spans="6:9" x14ac:dyDescent="0.2">
      <c r="F63330" s="27"/>
      <c r="G63330" s="27"/>
      <c r="H63330" s="27"/>
      <c r="I63330" s="27"/>
    </row>
    <row r="63331" spans="6:9" x14ac:dyDescent="0.2">
      <c r="F63331" s="27"/>
      <c r="G63331" s="27"/>
      <c r="H63331" s="27"/>
      <c r="I63331" s="27"/>
    </row>
    <row r="63332" spans="6:9" x14ac:dyDescent="0.2">
      <c r="F63332" s="27"/>
      <c r="G63332" s="27"/>
      <c r="H63332" s="27"/>
      <c r="I63332" s="27"/>
    </row>
    <row r="63333" spans="6:9" x14ac:dyDescent="0.2">
      <c r="F63333" s="27"/>
      <c r="G63333" s="27"/>
      <c r="H63333" s="27"/>
      <c r="I63333" s="27"/>
    </row>
    <row r="63334" spans="6:9" x14ac:dyDescent="0.2">
      <c r="F63334" s="27"/>
      <c r="G63334" s="27"/>
      <c r="H63334" s="27"/>
      <c r="I63334" s="27"/>
    </row>
    <row r="63335" spans="6:9" x14ac:dyDescent="0.2">
      <c r="F63335" s="27"/>
      <c r="G63335" s="27"/>
      <c r="H63335" s="27"/>
      <c r="I63335" s="27"/>
    </row>
    <row r="63336" spans="6:9" x14ac:dyDescent="0.2">
      <c r="F63336" s="27"/>
      <c r="G63336" s="27"/>
      <c r="H63336" s="27"/>
      <c r="I63336" s="27"/>
    </row>
    <row r="63337" spans="6:9" x14ac:dyDescent="0.2">
      <c r="F63337" s="27"/>
      <c r="G63337" s="27"/>
      <c r="H63337" s="27"/>
      <c r="I63337" s="27"/>
    </row>
    <row r="63338" spans="6:9" x14ac:dyDescent="0.2">
      <c r="F63338" s="27"/>
      <c r="G63338" s="27"/>
      <c r="H63338" s="27"/>
      <c r="I63338" s="27"/>
    </row>
    <row r="63339" spans="6:9" x14ac:dyDescent="0.2">
      <c r="F63339" s="27"/>
      <c r="G63339" s="27"/>
      <c r="H63339" s="27"/>
      <c r="I63339" s="27"/>
    </row>
    <row r="63340" spans="6:9" x14ac:dyDescent="0.2">
      <c r="F63340" s="27"/>
      <c r="G63340" s="27"/>
      <c r="H63340" s="27"/>
      <c r="I63340" s="27"/>
    </row>
    <row r="63341" spans="6:9" x14ac:dyDescent="0.2">
      <c r="F63341" s="27"/>
      <c r="G63341" s="27"/>
      <c r="H63341" s="27"/>
      <c r="I63341" s="27"/>
    </row>
    <row r="63342" spans="6:9" x14ac:dyDescent="0.2">
      <c r="F63342" s="27"/>
      <c r="G63342" s="27"/>
      <c r="H63342" s="27"/>
      <c r="I63342" s="27"/>
    </row>
    <row r="63343" spans="6:9" x14ac:dyDescent="0.2">
      <c r="F63343" s="27"/>
      <c r="G63343" s="27"/>
      <c r="H63343" s="27"/>
      <c r="I63343" s="27"/>
    </row>
    <row r="63344" spans="6:9" x14ac:dyDescent="0.2">
      <c r="F63344" s="27"/>
      <c r="G63344" s="27"/>
      <c r="H63344" s="27"/>
      <c r="I63344" s="27"/>
    </row>
    <row r="63345" spans="6:9" x14ac:dyDescent="0.2">
      <c r="F63345" s="27"/>
      <c r="G63345" s="27"/>
      <c r="H63345" s="27"/>
      <c r="I63345" s="27"/>
    </row>
    <row r="63346" spans="6:9" x14ac:dyDescent="0.2">
      <c r="F63346" s="27"/>
      <c r="G63346" s="27"/>
      <c r="H63346" s="27"/>
      <c r="I63346" s="27"/>
    </row>
    <row r="63347" spans="6:9" x14ac:dyDescent="0.2">
      <c r="F63347" s="27"/>
      <c r="G63347" s="27"/>
      <c r="H63347" s="27"/>
      <c r="I63347" s="27"/>
    </row>
    <row r="63348" spans="6:9" x14ac:dyDescent="0.2">
      <c r="F63348" s="27"/>
      <c r="G63348" s="27"/>
      <c r="H63348" s="27"/>
      <c r="I63348" s="27"/>
    </row>
    <row r="63349" spans="6:9" x14ac:dyDescent="0.2">
      <c r="F63349" s="27"/>
      <c r="G63349" s="27"/>
      <c r="H63349" s="27"/>
      <c r="I63349" s="27"/>
    </row>
    <row r="63350" spans="6:9" x14ac:dyDescent="0.2">
      <c r="F63350" s="27"/>
      <c r="G63350" s="27"/>
      <c r="H63350" s="27"/>
      <c r="I63350" s="27"/>
    </row>
    <row r="63351" spans="6:9" x14ac:dyDescent="0.2">
      <c r="F63351" s="27"/>
      <c r="G63351" s="27"/>
      <c r="H63351" s="27"/>
      <c r="I63351" s="27"/>
    </row>
    <row r="63352" spans="6:9" x14ac:dyDescent="0.2">
      <c r="F63352" s="27"/>
      <c r="G63352" s="27"/>
      <c r="H63352" s="27"/>
      <c r="I63352" s="27"/>
    </row>
    <row r="63353" spans="6:9" x14ac:dyDescent="0.2">
      <c r="F63353" s="27"/>
      <c r="G63353" s="27"/>
      <c r="H63353" s="27"/>
      <c r="I63353" s="27"/>
    </row>
    <row r="63354" spans="6:9" x14ac:dyDescent="0.2">
      <c r="F63354" s="27"/>
      <c r="G63354" s="27"/>
      <c r="H63354" s="27"/>
      <c r="I63354" s="27"/>
    </row>
    <row r="63355" spans="6:9" x14ac:dyDescent="0.2">
      <c r="F63355" s="27"/>
      <c r="G63355" s="27"/>
      <c r="H63355" s="27"/>
      <c r="I63355" s="27"/>
    </row>
    <row r="63356" spans="6:9" x14ac:dyDescent="0.2">
      <c r="F63356" s="27"/>
      <c r="G63356" s="27"/>
      <c r="H63356" s="27"/>
      <c r="I63356" s="27"/>
    </row>
    <row r="63357" spans="6:9" x14ac:dyDescent="0.2">
      <c r="F63357" s="27"/>
      <c r="G63357" s="27"/>
      <c r="H63357" s="27"/>
      <c r="I63357" s="27"/>
    </row>
    <row r="63358" spans="6:9" x14ac:dyDescent="0.2">
      <c r="F63358" s="27"/>
      <c r="G63358" s="27"/>
      <c r="H63358" s="27"/>
      <c r="I63358" s="27"/>
    </row>
    <row r="63359" spans="6:9" x14ac:dyDescent="0.2">
      <c r="F63359" s="27"/>
      <c r="G63359" s="27"/>
      <c r="H63359" s="27"/>
      <c r="I63359" s="27"/>
    </row>
    <row r="63360" spans="6:9" x14ac:dyDescent="0.2">
      <c r="F63360" s="27"/>
      <c r="G63360" s="27"/>
      <c r="H63360" s="27"/>
      <c r="I63360" s="27"/>
    </row>
    <row r="63361" spans="6:9" x14ac:dyDescent="0.2">
      <c r="F63361" s="27"/>
      <c r="G63361" s="27"/>
      <c r="H63361" s="27"/>
      <c r="I63361" s="27"/>
    </row>
    <row r="63362" spans="6:9" x14ac:dyDescent="0.2">
      <c r="F63362" s="27"/>
      <c r="G63362" s="27"/>
      <c r="H63362" s="27"/>
      <c r="I63362" s="27"/>
    </row>
    <row r="63363" spans="6:9" x14ac:dyDescent="0.2">
      <c r="F63363" s="27"/>
      <c r="G63363" s="27"/>
      <c r="H63363" s="27"/>
      <c r="I63363" s="27"/>
    </row>
    <row r="63364" spans="6:9" x14ac:dyDescent="0.2">
      <c r="F63364" s="27"/>
      <c r="G63364" s="27"/>
      <c r="H63364" s="27"/>
      <c r="I63364" s="27"/>
    </row>
    <row r="63365" spans="6:9" x14ac:dyDescent="0.2">
      <c r="F63365" s="27"/>
      <c r="G63365" s="27"/>
      <c r="H63365" s="27"/>
      <c r="I63365" s="27"/>
    </row>
    <row r="63366" spans="6:9" x14ac:dyDescent="0.2">
      <c r="F63366" s="27"/>
      <c r="G63366" s="27"/>
      <c r="H63366" s="27"/>
      <c r="I63366" s="27"/>
    </row>
    <row r="63367" spans="6:9" x14ac:dyDescent="0.2">
      <c r="F63367" s="27"/>
      <c r="G63367" s="27"/>
      <c r="H63367" s="27"/>
      <c r="I63367" s="27"/>
    </row>
    <row r="63368" spans="6:9" x14ac:dyDescent="0.2">
      <c r="F63368" s="27"/>
      <c r="G63368" s="27"/>
      <c r="H63368" s="27"/>
      <c r="I63368" s="27"/>
    </row>
    <row r="63369" spans="6:9" x14ac:dyDescent="0.2">
      <c r="F63369" s="27"/>
      <c r="G63369" s="27"/>
      <c r="H63369" s="27"/>
      <c r="I63369" s="27"/>
    </row>
    <row r="63370" spans="6:9" x14ac:dyDescent="0.2">
      <c r="F63370" s="27"/>
      <c r="G63370" s="27"/>
      <c r="H63370" s="27"/>
      <c r="I63370" s="27"/>
    </row>
    <row r="63371" spans="6:9" x14ac:dyDescent="0.2">
      <c r="F63371" s="27"/>
      <c r="G63371" s="27"/>
      <c r="H63371" s="27"/>
      <c r="I63371" s="27"/>
    </row>
    <row r="63372" spans="6:9" x14ac:dyDescent="0.2">
      <c r="F63372" s="27"/>
      <c r="G63372" s="27"/>
      <c r="H63372" s="27"/>
      <c r="I63372" s="27"/>
    </row>
    <row r="63373" spans="6:9" x14ac:dyDescent="0.2">
      <c r="F63373" s="27"/>
      <c r="G63373" s="27"/>
      <c r="H63373" s="27"/>
      <c r="I63373" s="27"/>
    </row>
    <row r="63374" spans="6:9" x14ac:dyDescent="0.2">
      <c r="F63374" s="27"/>
      <c r="G63374" s="27"/>
      <c r="H63374" s="27"/>
      <c r="I63374" s="27"/>
    </row>
    <row r="63375" spans="6:9" x14ac:dyDescent="0.2">
      <c r="F63375" s="27"/>
      <c r="G63375" s="27"/>
      <c r="H63375" s="27"/>
      <c r="I63375" s="27"/>
    </row>
    <row r="63376" spans="6:9" x14ac:dyDescent="0.2">
      <c r="F63376" s="27"/>
      <c r="G63376" s="27"/>
      <c r="H63376" s="27"/>
      <c r="I63376" s="27"/>
    </row>
    <row r="63377" spans="6:9" x14ac:dyDescent="0.2">
      <c r="F63377" s="27"/>
      <c r="G63377" s="27"/>
      <c r="H63377" s="27"/>
      <c r="I63377" s="27"/>
    </row>
    <row r="63378" spans="6:9" x14ac:dyDescent="0.2">
      <c r="F63378" s="27"/>
      <c r="G63378" s="27"/>
      <c r="H63378" s="27"/>
      <c r="I63378" s="27"/>
    </row>
    <row r="63379" spans="6:9" x14ac:dyDescent="0.2">
      <c r="F63379" s="27"/>
      <c r="G63379" s="27"/>
      <c r="H63379" s="27"/>
      <c r="I63379" s="27"/>
    </row>
    <row r="63380" spans="6:9" x14ac:dyDescent="0.2">
      <c r="F63380" s="27"/>
      <c r="G63380" s="27"/>
      <c r="H63380" s="27"/>
      <c r="I63380" s="27"/>
    </row>
    <row r="63381" spans="6:9" x14ac:dyDescent="0.2">
      <c r="F63381" s="27"/>
      <c r="G63381" s="27"/>
      <c r="H63381" s="27"/>
      <c r="I63381" s="27"/>
    </row>
    <row r="63382" spans="6:9" x14ac:dyDescent="0.2">
      <c r="F63382" s="27"/>
      <c r="G63382" s="27"/>
      <c r="H63382" s="27"/>
      <c r="I63382" s="27"/>
    </row>
    <row r="63383" spans="6:9" x14ac:dyDescent="0.2">
      <c r="F63383" s="27"/>
      <c r="G63383" s="27"/>
      <c r="H63383" s="27"/>
      <c r="I63383" s="27"/>
    </row>
    <row r="63384" spans="6:9" x14ac:dyDescent="0.2">
      <c r="F63384" s="27"/>
      <c r="G63384" s="27"/>
      <c r="H63384" s="27"/>
      <c r="I63384" s="27"/>
    </row>
    <row r="63385" spans="6:9" x14ac:dyDescent="0.2">
      <c r="F63385" s="27"/>
      <c r="G63385" s="27"/>
      <c r="H63385" s="27"/>
      <c r="I63385" s="27"/>
    </row>
    <row r="63386" spans="6:9" x14ac:dyDescent="0.2">
      <c r="F63386" s="27"/>
      <c r="G63386" s="27"/>
      <c r="H63386" s="27"/>
      <c r="I63386" s="27"/>
    </row>
    <row r="63387" spans="6:9" x14ac:dyDescent="0.2">
      <c r="F63387" s="27"/>
      <c r="G63387" s="27"/>
      <c r="H63387" s="27"/>
      <c r="I63387" s="27"/>
    </row>
    <row r="63388" spans="6:9" x14ac:dyDescent="0.2">
      <c r="F63388" s="27"/>
      <c r="G63388" s="27"/>
      <c r="H63388" s="27"/>
      <c r="I63388" s="27"/>
    </row>
    <row r="63389" spans="6:9" x14ac:dyDescent="0.2">
      <c r="F63389" s="27"/>
      <c r="G63389" s="27"/>
      <c r="H63389" s="27"/>
      <c r="I63389" s="27"/>
    </row>
    <row r="63390" spans="6:9" x14ac:dyDescent="0.2">
      <c r="F63390" s="27"/>
      <c r="G63390" s="27"/>
      <c r="H63390" s="27"/>
      <c r="I63390" s="27"/>
    </row>
    <row r="63391" spans="6:9" x14ac:dyDescent="0.2">
      <c r="F63391" s="27"/>
      <c r="G63391" s="27"/>
      <c r="H63391" s="27"/>
      <c r="I63391" s="27"/>
    </row>
    <row r="63392" spans="6:9" x14ac:dyDescent="0.2">
      <c r="F63392" s="27"/>
      <c r="G63392" s="27"/>
      <c r="H63392" s="27"/>
      <c r="I63392" s="27"/>
    </row>
    <row r="63393" spans="6:9" x14ac:dyDescent="0.2">
      <c r="F63393" s="27"/>
      <c r="G63393" s="27"/>
      <c r="H63393" s="27"/>
      <c r="I63393" s="27"/>
    </row>
    <row r="63394" spans="6:9" x14ac:dyDescent="0.2">
      <c r="F63394" s="27"/>
      <c r="G63394" s="27"/>
      <c r="H63394" s="27"/>
      <c r="I63394" s="27"/>
    </row>
    <row r="63395" spans="6:9" x14ac:dyDescent="0.2">
      <c r="F63395" s="27"/>
      <c r="G63395" s="27"/>
      <c r="H63395" s="27"/>
      <c r="I63395" s="27"/>
    </row>
    <row r="63396" spans="6:9" x14ac:dyDescent="0.2">
      <c r="F63396" s="27"/>
      <c r="G63396" s="27"/>
      <c r="H63396" s="27"/>
      <c r="I63396" s="27"/>
    </row>
    <row r="63397" spans="6:9" x14ac:dyDescent="0.2">
      <c r="F63397" s="27"/>
      <c r="G63397" s="27"/>
      <c r="H63397" s="27"/>
      <c r="I63397" s="27"/>
    </row>
    <row r="63398" spans="6:9" x14ac:dyDescent="0.2">
      <c r="F63398" s="27"/>
      <c r="G63398" s="27"/>
      <c r="H63398" s="27"/>
      <c r="I63398" s="27"/>
    </row>
    <row r="63399" spans="6:9" x14ac:dyDescent="0.2">
      <c r="F63399" s="27"/>
      <c r="G63399" s="27"/>
      <c r="H63399" s="27"/>
      <c r="I63399" s="27"/>
    </row>
    <row r="63400" spans="6:9" x14ac:dyDescent="0.2">
      <c r="F63400" s="27"/>
      <c r="G63400" s="27"/>
      <c r="H63400" s="27"/>
      <c r="I63400" s="27"/>
    </row>
    <row r="63401" spans="6:9" x14ac:dyDescent="0.2">
      <c r="F63401" s="27"/>
      <c r="G63401" s="27"/>
      <c r="H63401" s="27"/>
      <c r="I63401" s="27"/>
    </row>
    <row r="63402" spans="6:9" x14ac:dyDescent="0.2">
      <c r="F63402" s="27"/>
      <c r="G63402" s="27"/>
      <c r="H63402" s="27"/>
      <c r="I63402" s="27"/>
    </row>
    <row r="63403" spans="6:9" x14ac:dyDescent="0.2">
      <c r="F63403" s="27"/>
      <c r="G63403" s="27"/>
      <c r="H63403" s="27"/>
      <c r="I63403" s="27"/>
    </row>
    <row r="63404" spans="6:9" x14ac:dyDescent="0.2">
      <c r="F63404" s="27"/>
      <c r="G63404" s="27"/>
      <c r="H63404" s="27"/>
      <c r="I63404" s="27"/>
    </row>
    <row r="63405" spans="6:9" x14ac:dyDescent="0.2">
      <c r="F63405" s="27"/>
      <c r="G63405" s="27"/>
      <c r="H63405" s="27"/>
      <c r="I63405" s="27"/>
    </row>
    <row r="63406" spans="6:9" x14ac:dyDescent="0.2">
      <c r="F63406" s="27"/>
      <c r="G63406" s="27"/>
      <c r="H63406" s="27"/>
      <c r="I63406" s="27"/>
    </row>
    <row r="63407" spans="6:9" x14ac:dyDescent="0.2">
      <c r="F63407" s="27"/>
      <c r="G63407" s="27"/>
      <c r="H63407" s="27"/>
      <c r="I63407" s="27"/>
    </row>
    <row r="63408" spans="6:9" x14ac:dyDescent="0.2">
      <c r="F63408" s="27"/>
      <c r="G63408" s="27"/>
      <c r="H63408" s="27"/>
      <c r="I63408" s="27"/>
    </row>
    <row r="63409" spans="6:9" x14ac:dyDescent="0.2">
      <c r="F63409" s="27"/>
      <c r="G63409" s="27"/>
      <c r="H63409" s="27"/>
      <c r="I63409" s="27"/>
    </row>
    <row r="63410" spans="6:9" x14ac:dyDescent="0.2">
      <c r="F63410" s="27"/>
      <c r="G63410" s="27"/>
      <c r="H63410" s="27"/>
      <c r="I63410" s="27"/>
    </row>
    <row r="63411" spans="6:9" x14ac:dyDescent="0.2">
      <c r="F63411" s="27"/>
      <c r="G63411" s="27"/>
      <c r="H63411" s="27"/>
      <c r="I63411" s="27"/>
    </row>
    <row r="63412" spans="6:9" x14ac:dyDescent="0.2">
      <c r="F63412" s="27"/>
      <c r="G63412" s="27"/>
      <c r="H63412" s="27"/>
      <c r="I63412" s="27"/>
    </row>
    <row r="63413" spans="6:9" x14ac:dyDescent="0.2">
      <c r="F63413" s="27"/>
      <c r="G63413" s="27"/>
      <c r="H63413" s="27"/>
      <c r="I63413" s="27"/>
    </row>
    <row r="63414" spans="6:9" x14ac:dyDescent="0.2">
      <c r="F63414" s="27"/>
      <c r="G63414" s="27"/>
      <c r="H63414" s="27"/>
      <c r="I63414" s="27"/>
    </row>
    <row r="63415" spans="6:9" x14ac:dyDescent="0.2">
      <c r="F63415" s="27"/>
      <c r="G63415" s="27"/>
      <c r="H63415" s="27"/>
      <c r="I63415" s="27"/>
    </row>
    <row r="63416" spans="6:9" x14ac:dyDescent="0.2">
      <c r="F63416" s="27"/>
      <c r="G63416" s="27"/>
      <c r="H63416" s="27"/>
      <c r="I63416" s="27"/>
    </row>
    <row r="63417" spans="6:9" x14ac:dyDescent="0.2">
      <c r="F63417" s="27"/>
      <c r="G63417" s="27"/>
      <c r="H63417" s="27"/>
      <c r="I63417" s="27"/>
    </row>
    <row r="63418" spans="6:9" x14ac:dyDescent="0.2">
      <c r="F63418" s="27"/>
      <c r="G63418" s="27"/>
      <c r="H63418" s="27"/>
      <c r="I63418" s="27"/>
    </row>
    <row r="63419" spans="6:9" x14ac:dyDescent="0.2">
      <c r="F63419" s="27"/>
      <c r="G63419" s="27"/>
      <c r="H63419" s="27"/>
      <c r="I63419" s="27"/>
    </row>
    <row r="63420" spans="6:9" x14ac:dyDescent="0.2">
      <c r="F63420" s="27"/>
      <c r="G63420" s="27"/>
      <c r="H63420" s="27"/>
      <c r="I63420" s="27"/>
    </row>
    <row r="63421" spans="6:9" x14ac:dyDescent="0.2">
      <c r="F63421" s="27"/>
      <c r="G63421" s="27"/>
      <c r="H63421" s="27"/>
      <c r="I63421" s="27"/>
    </row>
    <row r="63422" spans="6:9" x14ac:dyDescent="0.2">
      <c r="F63422" s="27"/>
      <c r="G63422" s="27"/>
      <c r="H63422" s="27"/>
      <c r="I63422" s="27"/>
    </row>
    <row r="63423" spans="6:9" x14ac:dyDescent="0.2">
      <c r="F63423" s="27"/>
      <c r="G63423" s="27"/>
      <c r="H63423" s="27"/>
      <c r="I63423" s="27"/>
    </row>
    <row r="63424" spans="6:9" x14ac:dyDescent="0.2">
      <c r="F63424" s="27"/>
      <c r="G63424" s="27"/>
      <c r="H63424" s="27"/>
      <c r="I63424" s="27"/>
    </row>
    <row r="63425" spans="6:9" x14ac:dyDescent="0.2">
      <c r="F63425" s="27"/>
      <c r="G63425" s="27"/>
      <c r="H63425" s="27"/>
      <c r="I63425" s="27"/>
    </row>
    <row r="63426" spans="6:9" x14ac:dyDescent="0.2">
      <c r="F63426" s="27"/>
      <c r="G63426" s="27"/>
      <c r="H63426" s="27"/>
      <c r="I63426" s="27"/>
    </row>
    <row r="63427" spans="6:9" x14ac:dyDescent="0.2">
      <c r="F63427" s="27"/>
      <c r="G63427" s="27"/>
      <c r="H63427" s="27"/>
      <c r="I63427" s="27"/>
    </row>
    <row r="63428" spans="6:9" x14ac:dyDescent="0.2">
      <c r="F63428" s="27"/>
      <c r="G63428" s="27"/>
      <c r="H63428" s="27"/>
      <c r="I63428" s="27"/>
    </row>
    <row r="63429" spans="6:9" x14ac:dyDescent="0.2">
      <c r="F63429" s="27"/>
      <c r="G63429" s="27"/>
      <c r="H63429" s="27"/>
      <c r="I63429" s="27"/>
    </row>
    <row r="63430" spans="6:9" x14ac:dyDescent="0.2">
      <c r="F63430" s="27"/>
      <c r="G63430" s="27"/>
      <c r="H63430" s="27"/>
      <c r="I63430" s="27"/>
    </row>
    <row r="63431" spans="6:9" x14ac:dyDescent="0.2">
      <c r="F63431" s="27"/>
      <c r="G63431" s="27"/>
      <c r="H63431" s="27"/>
      <c r="I63431" s="27"/>
    </row>
    <row r="63432" spans="6:9" x14ac:dyDescent="0.2">
      <c r="F63432" s="27"/>
      <c r="G63432" s="27"/>
      <c r="H63432" s="27"/>
      <c r="I63432" s="27"/>
    </row>
    <row r="63433" spans="6:9" x14ac:dyDescent="0.2">
      <c r="F63433" s="27"/>
      <c r="G63433" s="27"/>
      <c r="H63433" s="27"/>
      <c r="I63433" s="27"/>
    </row>
    <row r="63434" spans="6:9" x14ac:dyDescent="0.2">
      <c r="F63434" s="27"/>
      <c r="G63434" s="27"/>
      <c r="H63434" s="27"/>
      <c r="I63434" s="27"/>
    </row>
    <row r="63435" spans="6:9" x14ac:dyDescent="0.2">
      <c r="F63435" s="27"/>
      <c r="G63435" s="27"/>
      <c r="H63435" s="27"/>
      <c r="I63435" s="27"/>
    </row>
    <row r="63436" spans="6:9" x14ac:dyDescent="0.2">
      <c r="F63436" s="27"/>
      <c r="G63436" s="27"/>
      <c r="H63436" s="27"/>
      <c r="I63436" s="27"/>
    </row>
    <row r="63437" spans="6:9" x14ac:dyDescent="0.2">
      <c r="F63437" s="27"/>
      <c r="G63437" s="27"/>
      <c r="H63437" s="27"/>
      <c r="I63437" s="27"/>
    </row>
    <row r="63438" spans="6:9" x14ac:dyDescent="0.2">
      <c r="F63438" s="27"/>
      <c r="G63438" s="27"/>
      <c r="H63438" s="27"/>
      <c r="I63438" s="27"/>
    </row>
    <row r="63439" spans="6:9" x14ac:dyDescent="0.2">
      <c r="F63439" s="27"/>
      <c r="G63439" s="27"/>
      <c r="H63439" s="27"/>
      <c r="I63439" s="27"/>
    </row>
    <row r="63440" spans="6:9" x14ac:dyDescent="0.2">
      <c r="F63440" s="27"/>
      <c r="G63440" s="27"/>
      <c r="H63440" s="27"/>
      <c r="I63440" s="27"/>
    </row>
    <row r="63441" spans="6:9" x14ac:dyDescent="0.2">
      <c r="F63441" s="27"/>
      <c r="G63441" s="27"/>
      <c r="H63441" s="27"/>
      <c r="I63441" s="27"/>
    </row>
    <row r="63442" spans="6:9" x14ac:dyDescent="0.2">
      <c r="F63442" s="27"/>
      <c r="G63442" s="27"/>
      <c r="H63442" s="27"/>
      <c r="I63442" s="27"/>
    </row>
    <row r="63443" spans="6:9" x14ac:dyDescent="0.2">
      <c r="F63443" s="27"/>
      <c r="G63443" s="27"/>
      <c r="H63443" s="27"/>
      <c r="I63443" s="27"/>
    </row>
    <row r="63444" spans="6:9" x14ac:dyDescent="0.2">
      <c r="F63444" s="27"/>
      <c r="G63444" s="27"/>
      <c r="H63444" s="27"/>
      <c r="I63444" s="27"/>
    </row>
    <row r="63445" spans="6:9" x14ac:dyDescent="0.2">
      <c r="F63445" s="27"/>
      <c r="G63445" s="27"/>
      <c r="H63445" s="27"/>
      <c r="I63445" s="27"/>
    </row>
    <row r="63446" spans="6:9" x14ac:dyDescent="0.2">
      <c r="F63446" s="27"/>
      <c r="G63446" s="27"/>
      <c r="H63446" s="27"/>
      <c r="I63446" s="27"/>
    </row>
    <row r="63447" spans="6:9" x14ac:dyDescent="0.2">
      <c r="F63447" s="27"/>
      <c r="G63447" s="27"/>
      <c r="H63447" s="27"/>
      <c r="I63447" s="27"/>
    </row>
    <row r="63448" spans="6:9" x14ac:dyDescent="0.2">
      <c r="F63448" s="27"/>
      <c r="G63448" s="27"/>
      <c r="H63448" s="27"/>
      <c r="I63448" s="27"/>
    </row>
    <row r="63449" spans="6:9" x14ac:dyDescent="0.2">
      <c r="F63449" s="27"/>
      <c r="G63449" s="27"/>
      <c r="H63449" s="27"/>
      <c r="I63449" s="27"/>
    </row>
    <row r="63450" spans="6:9" x14ac:dyDescent="0.2">
      <c r="F63450" s="27"/>
      <c r="G63450" s="27"/>
      <c r="H63450" s="27"/>
      <c r="I63450" s="27"/>
    </row>
    <row r="63451" spans="6:9" x14ac:dyDescent="0.2">
      <c r="F63451" s="27"/>
      <c r="G63451" s="27"/>
      <c r="H63451" s="27"/>
      <c r="I63451" s="27"/>
    </row>
    <row r="63452" spans="6:9" x14ac:dyDescent="0.2">
      <c r="F63452" s="27"/>
      <c r="G63452" s="27"/>
      <c r="H63452" s="27"/>
      <c r="I63452" s="27"/>
    </row>
    <row r="63453" spans="6:9" x14ac:dyDescent="0.2">
      <c r="F63453" s="27"/>
      <c r="G63453" s="27"/>
      <c r="H63453" s="27"/>
      <c r="I63453" s="27"/>
    </row>
    <row r="63454" spans="6:9" x14ac:dyDescent="0.2">
      <c r="F63454" s="27"/>
      <c r="G63454" s="27"/>
      <c r="H63454" s="27"/>
      <c r="I63454" s="27"/>
    </row>
    <row r="63455" spans="6:9" x14ac:dyDescent="0.2">
      <c r="F63455" s="27"/>
      <c r="G63455" s="27"/>
      <c r="H63455" s="27"/>
      <c r="I63455" s="27"/>
    </row>
    <row r="63456" spans="6:9" x14ac:dyDescent="0.2">
      <c r="F63456" s="27"/>
      <c r="G63456" s="27"/>
      <c r="H63456" s="27"/>
      <c r="I63456" s="27"/>
    </row>
    <row r="63457" spans="6:9" x14ac:dyDescent="0.2">
      <c r="F63457" s="27"/>
      <c r="G63457" s="27"/>
      <c r="H63457" s="27"/>
      <c r="I63457" s="27"/>
    </row>
    <row r="63458" spans="6:9" x14ac:dyDescent="0.2">
      <c r="F63458" s="27"/>
      <c r="G63458" s="27"/>
      <c r="H63458" s="27"/>
      <c r="I63458" s="27"/>
    </row>
    <row r="63459" spans="6:9" x14ac:dyDescent="0.2">
      <c r="F63459" s="27"/>
      <c r="G63459" s="27"/>
      <c r="H63459" s="27"/>
      <c r="I63459" s="27"/>
    </row>
    <row r="63460" spans="6:9" x14ac:dyDescent="0.2">
      <c r="F63460" s="27"/>
      <c r="G63460" s="27"/>
      <c r="H63460" s="27"/>
      <c r="I63460" s="27"/>
    </row>
    <row r="63461" spans="6:9" x14ac:dyDescent="0.2">
      <c r="F63461" s="27"/>
      <c r="G63461" s="27"/>
      <c r="H63461" s="27"/>
      <c r="I63461" s="27"/>
    </row>
    <row r="63462" spans="6:9" x14ac:dyDescent="0.2">
      <c r="F63462" s="27"/>
      <c r="G63462" s="27"/>
      <c r="H63462" s="27"/>
      <c r="I63462" s="27"/>
    </row>
    <row r="63463" spans="6:9" x14ac:dyDescent="0.2">
      <c r="F63463" s="27"/>
      <c r="G63463" s="27"/>
      <c r="H63463" s="27"/>
      <c r="I63463" s="27"/>
    </row>
    <row r="63464" spans="6:9" x14ac:dyDescent="0.2">
      <c r="F63464" s="27"/>
      <c r="G63464" s="27"/>
      <c r="H63464" s="27"/>
      <c r="I63464" s="27"/>
    </row>
    <row r="63465" spans="6:9" x14ac:dyDescent="0.2">
      <c r="F63465" s="27"/>
      <c r="G63465" s="27"/>
      <c r="H63465" s="27"/>
      <c r="I63465" s="27"/>
    </row>
    <row r="63466" spans="6:9" x14ac:dyDescent="0.2">
      <c r="F63466" s="27"/>
      <c r="G63466" s="27"/>
      <c r="H63466" s="27"/>
      <c r="I63466" s="27"/>
    </row>
    <row r="63467" spans="6:9" x14ac:dyDescent="0.2">
      <c r="F63467" s="27"/>
      <c r="G63467" s="27"/>
      <c r="H63467" s="27"/>
      <c r="I63467" s="27"/>
    </row>
    <row r="63468" spans="6:9" x14ac:dyDescent="0.2">
      <c r="F63468" s="27"/>
      <c r="G63468" s="27"/>
      <c r="H63468" s="27"/>
      <c r="I63468" s="27"/>
    </row>
    <row r="63469" spans="6:9" x14ac:dyDescent="0.2">
      <c r="F63469" s="27"/>
      <c r="G63469" s="27"/>
      <c r="H63469" s="27"/>
      <c r="I63469" s="27"/>
    </row>
    <row r="63470" spans="6:9" x14ac:dyDescent="0.2">
      <c r="F63470" s="27"/>
      <c r="G63470" s="27"/>
      <c r="H63470" s="27"/>
      <c r="I63470" s="27"/>
    </row>
    <row r="63471" spans="6:9" x14ac:dyDescent="0.2">
      <c r="F63471" s="27"/>
      <c r="G63471" s="27"/>
      <c r="H63471" s="27"/>
      <c r="I63471" s="27"/>
    </row>
    <row r="63472" spans="6:9" x14ac:dyDescent="0.2">
      <c r="F63472" s="27"/>
      <c r="G63472" s="27"/>
      <c r="H63472" s="27"/>
      <c r="I63472" s="27"/>
    </row>
    <row r="63473" spans="6:9" x14ac:dyDescent="0.2">
      <c r="F63473" s="27"/>
      <c r="G63473" s="27"/>
      <c r="H63473" s="27"/>
      <c r="I63473" s="27"/>
    </row>
    <row r="63474" spans="6:9" x14ac:dyDescent="0.2">
      <c r="F63474" s="27"/>
      <c r="G63474" s="27"/>
      <c r="H63474" s="27"/>
      <c r="I63474" s="27"/>
    </row>
    <row r="63475" spans="6:9" x14ac:dyDescent="0.2">
      <c r="F63475" s="27"/>
      <c r="G63475" s="27"/>
      <c r="H63475" s="27"/>
      <c r="I63475" s="27"/>
    </row>
    <row r="63476" spans="6:9" x14ac:dyDescent="0.2">
      <c r="F63476" s="27"/>
      <c r="G63476" s="27"/>
      <c r="H63476" s="27"/>
      <c r="I63476" s="27"/>
    </row>
    <row r="63477" spans="6:9" x14ac:dyDescent="0.2">
      <c r="F63477" s="27"/>
      <c r="G63477" s="27"/>
      <c r="H63477" s="27"/>
      <c r="I63477" s="27"/>
    </row>
    <row r="63478" spans="6:9" x14ac:dyDescent="0.2">
      <c r="F63478" s="27"/>
      <c r="G63478" s="27"/>
      <c r="H63478" s="27"/>
      <c r="I63478" s="27"/>
    </row>
    <row r="63479" spans="6:9" x14ac:dyDescent="0.2">
      <c r="F63479" s="27"/>
      <c r="G63479" s="27"/>
      <c r="H63479" s="27"/>
      <c r="I63479" s="27"/>
    </row>
    <row r="63480" spans="6:9" x14ac:dyDescent="0.2">
      <c r="F63480" s="27"/>
      <c r="G63480" s="27"/>
      <c r="H63480" s="27"/>
      <c r="I63480" s="27"/>
    </row>
    <row r="63481" spans="6:9" x14ac:dyDescent="0.2">
      <c r="F63481" s="27"/>
      <c r="G63481" s="27"/>
      <c r="H63481" s="27"/>
      <c r="I63481" s="27"/>
    </row>
    <row r="63482" spans="6:9" x14ac:dyDescent="0.2">
      <c r="F63482" s="27"/>
      <c r="G63482" s="27"/>
      <c r="H63482" s="27"/>
      <c r="I63482" s="27"/>
    </row>
    <row r="63483" spans="6:9" x14ac:dyDescent="0.2">
      <c r="F63483" s="27"/>
      <c r="G63483" s="27"/>
      <c r="H63483" s="27"/>
      <c r="I63483" s="27"/>
    </row>
    <row r="63484" spans="6:9" x14ac:dyDescent="0.2">
      <c r="F63484" s="27"/>
      <c r="G63484" s="27"/>
      <c r="H63484" s="27"/>
      <c r="I63484" s="27"/>
    </row>
    <row r="63485" spans="6:9" x14ac:dyDescent="0.2">
      <c r="F63485" s="27"/>
      <c r="G63485" s="27"/>
      <c r="H63485" s="27"/>
      <c r="I63485" s="27"/>
    </row>
    <row r="63486" spans="6:9" x14ac:dyDescent="0.2">
      <c r="F63486" s="27"/>
      <c r="G63486" s="27"/>
      <c r="H63486" s="27"/>
      <c r="I63486" s="27"/>
    </row>
    <row r="63487" spans="6:9" x14ac:dyDescent="0.2">
      <c r="F63487" s="27"/>
      <c r="G63487" s="27"/>
      <c r="H63487" s="27"/>
      <c r="I63487" s="27"/>
    </row>
    <row r="63488" spans="6:9" x14ac:dyDescent="0.2">
      <c r="F63488" s="27"/>
      <c r="G63488" s="27"/>
      <c r="H63488" s="27"/>
      <c r="I63488" s="27"/>
    </row>
    <row r="63489" spans="6:9" x14ac:dyDescent="0.2">
      <c r="F63489" s="27"/>
      <c r="G63489" s="27"/>
      <c r="H63489" s="27"/>
      <c r="I63489" s="27"/>
    </row>
    <row r="63490" spans="6:9" x14ac:dyDescent="0.2">
      <c r="F63490" s="27"/>
      <c r="G63490" s="27"/>
      <c r="H63490" s="27"/>
      <c r="I63490" s="27"/>
    </row>
    <row r="63491" spans="6:9" x14ac:dyDescent="0.2">
      <c r="F63491" s="27"/>
      <c r="G63491" s="27"/>
      <c r="H63491" s="27"/>
      <c r="I63491" s="27"/>
    </row>
    <row r="63492" spans="6:9" x14ac:dyDescent="0.2">
      <c r="F63492" s="27"/>
      <c r="G63492" s="27"/>
      <c r="H63492" s="27"/>
      <c r="I63492" s="27"/>
    </row>
    <row r="63493" spans="6:9" x14ac:dyDescent="0.2">
      <c r="F63493" s="27"/>
      <c r="G63493" s="27"/>
      <c r="H63493" s="27"/>
      <c r="I63493" s="27"/>
    </row>
    <row r="63494" spans="6:9" x14ac:dyDescent="0.2">
      <c r="F63494" s="27"/>
      <c r="G63494" s="27"/>
      <c r="H63494" s="27"/>
      <c r="I63494" s="27"/>
    </row>
    <row r="63495" spans="6:9" x14ac:dyDescent="0.2">
      <c r="F63495" s="27"/>
      <c r="G63495" s="27"/>
      <c r="H63495" s="27"/>
      <c r="I63495" s="27"/>
    </row>
    <row r="63496" spans="6:9" x14ac:dyDescent="0.2">
      <c r="F63496" s="27"/>
      <c r="G63496" s="27"/>
      <c r="H63496" s="27"/>
      <c r="I63496" s="27"/>
    </row>
    <row r="63497" spans="6:9" x14ac:dyDescent="0.2">
      <c r="F63497" s="27"/>
      <c r="G63497" s="27"/>
      <c r="H63497" s="27"/>
      <c r="I63497" s="27"/>
    </row>
    <row r="63498" spans="6:9" x14ac:dyDescent="0.2">
      <c r="F63498" s="27"/>
      <c r="G63498" s="27"/>
      <c r="H63498" s="27"/>
      <c r="I63498" s="27"/>
    </row>
    <row r="63499" spans="6:9" x14ac:dyDescent="0.2">
      <c r="F63499" s="27"/>
      <c r="G63499" s="27"/>
      <c r="H63499" s="27"/>
      <c r="I63499" s="27"/>
    </row>
    <row r="63500" spans="6:9" x14ac:dyDescent="0.2">
      <c r="F63500" s="27"/>
      <c r="G63500" s="27"/>
      <c r="H63500" s="27"/>
      <c r="I63500" s="27"/>
    </row>
    <row r="63501" spans="6:9" x14ac:dyDescent="0.2">
      <c r="F63501" s="27"/>
      <c r="G63501" s="27"/>
      <c r="H63501" s="27"/>
      <c r="I63501" s="27"/>
    </row>
    <row r="63502" spans="6:9" x14ac:dyDescent="0.2">
      <c r="F63502" s="27"/>
      <c r="G63502" s="27"/>
      <c r="H63502" s="27"/>
      <c r="I63502" s="27"/>
    </row>
    <row r="63503" spans="6:9" x14ac:dyDescent="0.2">
      <c r="F63503" s="27"/>
      <c r="G63503" s="27"/>
      <c r="H63503" s="27"/>
      <c r="I63503" s="27"/>
    </row>
    <row r="63504" spans="6:9" x14ac:dyDescent="0.2">
      <c r="F63504" s="27"/>
      <c r="G63504" s="27"/>
      <c r="H63504" s="27"/>
      <c r="I63504" s="27"/>
    </row>
    <row r="63505" spans="6:9" x14ac:dyDescent="0.2">
      <c r="F63505" s="27"/>
      <c r="G63505" s="27"/>
      <c r="H63505" s="27"/>
      <c r="I63505" s="27"/>
    </row>
    <row r="63506" spans="6:9" x14ac:dyDescent="0.2">
      <c r="F63506" s="27"/>
      <c r="G63506" s="27"/>
      <c r="H63506" s="27"/>
      <c r="I63506" s="27"/>
    </row>
    <row r="63507" spans="6:9" x14ac:dyDescent="0.2">
      <c r="F63507" s="27"/>
      <c r="G63507" s="27"/>
      <c r="H63507" s="27"/>
      <c r="I63507" s="27"/>
    </row>
    <row r="63508" spans="6:9" x14ac:dyDescent="0.2">
      <c r="F63508" s="27"/>
      <c r="G63508" s="27"/>
      <c r="H63508" s="27"/>
      <c r="I63508" s="27"/>
    </row>
    <row r="63509" spans="6:9" x14ac:dyDescent="0.2">
      <c r="F63509" s="27"/>
      <c r="G63509" s="27"/>
      <c r="H63509" s="27"/>
      <c r="I63509" s="27"/>
    </row>
    <row r="63510" spans="6:9" x14ac:dyDescent="0.2">
      <c r="F63510" s="27"/>
      <c r="G63510" s="27"/>
      <c r="H63510" s="27"/>
      <c r="I63510" s="27"/>
    </row>
    <row r="63511" spans="6:9" x14ac:dyDescent="0.2">
      <c r="F63511" s="27"/>
      <c r="G63511" s="27"/>
      <c r="H63511" s="27"/>
      <c r="I63511" s="27"/>
    </row>
    <row r="63512" spans="6:9" x14ac:dyDescent="0.2">
      <c r="F63512" s="27"/>
      <c r="G63512" s="27"/>
      <c r="H63512" s="27"/>
      <c r="I63512" s="27"/>
    </row>
    <row r="63513" spans="6:9" x14ac:dyDescent="0.2">
      <c r="F63513" s="27"/>
      <c r="G63513" s="27"/>
      <c r="H63513" s="27"/>
      <c r="I63513" s="27"/>
    </row>
    <row r="63514" spans="6:9" x14ac:dyDescent="0.2">
      <c r="F63514" s="27"/>
      <c r="G63514" s="27"/>
      <c r="H63514" s="27"/>
      <c r="I63514" s="27"/>
    </row>
    <row r="63515" spans="6:9" x14ac:dyDescent="0.2">
      <c r="F63515" s="27"/>
      <c r="G63515" s="27"/>
      <c r="H63515" s="27"/>
      <c r="I63515" s="27"/>
    </row>
    <row r="63516" spans="6:9" x14ac:dyDescent="0.2">
      <c r="F63516" s="27"/>
      <c r="G63516" s="27"/>
      <c r="H63516" s="27"/>
      <c r="I63516" s="27"/>
    </row>
    <row r="63517" spans="6:9" x14ac:dyDescent="0.2">
      <c r="F63517" s="27"/>
      <c r="G63517" s="27"/>
      <c r="H63517" s="27"/>
      <c r="I63517" s="27"/>
    </row>
    <row r="63518" spans="6:9" x14ac:dyDescent="0.2">
      <c r="F63518" s="27"/>
      <c r="G63518" s="27"/>
      <c r="H63518" s="27"/>
      <c r="I63518" s="27"/>
    </row>
    <row r="63519" spans="6:9" x14ac:dyDescent="0.2">
      <c r="F63519" s="27"/>
      <c r="G63519" s="27"/>
      <c r="H63519" s="27"/>
      <c r="I63519" s="27"/>
    </row>
    <row r="63520" spans="6:9" x14ac:dyDescent="0.2">
      <c r="F63520" s="27"/>
      <c r="G63520" s="27"/>
      <c r="H63520" s="27"/>
      <c r="I63520" s="27"/>
    </row>
    <row r="63521" spans="6:9" x14ac:dyDescent="0.2">
      <c r="F63521" s="27"/>
      <c r="G63521" s="27"/>
      <c r="H63521" s="27"/>
      <c r="I63521" s="27"/>
    </row>
    <row r="63522" spans="6:9" x14ac:dyDescent="0.2">
      <c r="F63522" s="27"/>
      <c r="G63522" s="27"/>
      <c r="H63522" s="27"/>
      <c r="I63522" s="27"/>
    </row>
    <row r="63523" spans="6:9" x14ac:dyDescent="0.2">
      <c r="F63523" s="27"/>
      <c r="G63523" s="27"/>
      <c r="H63523" s="27"/>
      <c r="I63523" s="27"/>
    </row>
    <row r="63524" spans="6:9" x14ac:dyDescent="0.2">
      <c r="F63524" s="27"/>
      <c r="G63524" s="27"/>
      <c r="H63524" s="27"/>
      <c r="I63524" s="27"/>
    </row>
    <row r="63525" spans="6:9" x14ac:dyDescent="0.2">
      <c r="F63525" s="27"/>
      <c r="G63525" s="27"/>
      <c r="H63525" s="27"/>
      <c r="I63525" s="27"/>
    </row>
    <row r="63526" spans="6:9" x14ac:dyDescent="0.2">
      <c r="F63526" s="27"/>
      <c r="G63526" s="27"/>
      <c r="H63526" s="27"/>
      <c r="I63526" s="27"/>
    </row>
    <row r="63527" spans="6:9" x14ac:dyDescent="0.2">
      <c r="F63527" s="27"/>
      <c r="G63527" s="27"/>
      <c r="H63527" s="27"/>
      <c r="I63527" s="27"/>
    </row>
    <row r="63528" spans="6:9" x14ac:dyDescent="0.2">
      <c r="F63528" s="27"/>
      <c r="G63528" s="27"/>
      <c r="H63528" s="27"/>
      <c r="I63528" s="27"/>
    </row>
    <row r="63529" spans="6:9" x14ac:dyDescent="0.2">
      <c r="F63529" s="27"/>
      <c r="G63529" s="27"/>
      <c r="H63529" s="27"/>
      <c r="I63529" s="27"/>
    </row>
    <row r="63530" spans="6:9" x14ac:dyDescent="0.2">
      <c r="F63530" s="27"/>
      <c r="G63530" s="27"/>
      <c r="H63530" s="27"/>
      <c r="I63530" s="27"/>
    </row>
    <row r="63531" spans="6:9" x14ac:dyDescent="0.2">
      <c r="F63531" s="27"/>
      <c r="G63531" s="27"/>
      <c r="H63531" s="27"/>
      <c r="I63531" s="27"/>
    </row>
    <row r="63532" spans="6:9" x14ac:dyDescent="0.2">
      <c r="F63532" s="27"/>
      <c r="G63532" s="27"/>
      <c r="H63532" s="27"/>
      <c r="I63532" s="27"/>
    </row>
    <row r="63533" spans="6:9" x14ac:dyDescent="0.2">
      <c r="F63533" s="27"/>
      <c r="G63533" s="27"/>
      <c r="H63533" s="27"/>
      <c r="I63533" s="27"/>
    </row>
    <row r="63534" spans="6:9" x14ac:dyDescent="0.2">
      <c r="F63534" s="27"/>
      <c r="G63534" s="27"/>
      <c r="H63534" s="27"/>
      <c r="I63534" s="27"/>
    </row>
    <row r="63535" spans="6:9" x14ac:dyDescent="0.2">
      <c r="F63535" s="27"/>
      <c r="G63535" s="27"/>
      <c r="H63535" s="27"/>
      <c r="I63535" s="27"/>
    </row>
    <row r="63536" spans="6:9" x14ac:dyDescent="0.2">
      <c r="F63536" s="27"/>
      <c r="G63536" s="27"/>
      <c r="H63536" s="27"/>
      <c r="I63536" s="27"/>
    </row>
    <row r="63537" spans="6:9" x14ac:dyDescent="0.2">
      <c r="F63537" s="27"/>
      <c r="G63537" s="27"/>
      <c r="H63537" s="27"/>
      <c r="I63537" s="27"/>
    </row>
    <row r="63538" spans="6:9" x14ac:dyDescent="0.2">
      <c r="F63538" s="27"/>
      <c r="G63538" s="27"/>
      <c r="H63538" s="27"/>
      <c r="I63538" s="27"/>
    </row>
    <row r="63539" spans="6:9" x14ac:dyDescent="0.2">
      <c r="F63539" s="27"/>
      <c r="G63539" s="27"/>
      <c r="H63539" s="27"/>
      <c r="I63539" s="27"/>
    </row>
    <row r="63540" spans="6:9" x14ac:dyDescent="0.2">
      <c r="F63540" s="27"/>
      <c r="G63540" s="27"/>
      <c r="H63540" s="27"/>
      <c r="I63540" s="27"/>
    </row>
    <row r="63541" spans="6:9" x14ac:dyDescent="0.2">
      <c r="F63541" s="27"/>
      <c r="G63541" s="27"/>
      <c r="H63541" s="27"/>
      <c r="I63541" s="27"/>
    </row>
    <row r="63542" spans="6:9" x14ac:dyDescent="0.2">
      <c r="F63542" s="27"/>
      <c r="G63542" s="27"/>
      <c r="H63542" s="27"/>
      <c r="I63542" s="27"/>
    </row>
    <row r="63543" spans="6:9" x14ac:dyDescent="0.2">
      <c r="F63543" s="27"/>
      <c r="G63543" s="27"/>
      <c r="H63543" s="27"/>
      <c r="I63543" s="27"/>
    </row>
    <row r="63544" spans="6:9" x14ac:dyDescent="0.2">
      <c r="F63544" s="27"/>
      <c r="G63544" s="27"/>
      <c r="H63544" s="27"/>
      <c r="I63544" s="27"/>
    </row>
    <row r="63545" spans="6:9" x14ac:dyDescent="0.2">
      <c r="F63545" s="27"/>
      <c r="G63545" s="27"/>
      <c r="H63545" s="27"/>
      <c r="I63545" s="27"/>
    </row>
    <row r="63546" spans="6:9" x14ac:dyDescent="0.2">
      <c r="F63546" s="27"/>
      <c r="G63546" s="27"/>
      <c r="H63546" s="27"/>
      <c r="I63546" s="27"/>
    </row>
    <row r="63547" spans="6:9" x14ac:dyDescent="0.2">
      <c r="F63547" s="27"/>
      <c r="G63547" s="27"/>
      <c r="H63547" s="27"/>
      <c r="I63547" s="27"/>
    </row>
    <row r="63548" spans="6:9" x14ac:dyDescent="0.2">
      <c r="F63548" s="27"/>
      <c r="G63548" s="27"/>
      <c r="H63548" s="27"/>
      <c r="I63548" s="27"/>
    </row>
    <row r="63549" spans="6:9" x14ac:dyDescent="0.2">
      <c r="F63549" s="27"/>
      <c r="G63549" s="27"/>
      <c r="H63549" s="27"/>
      <c r="I63549" s="27"/>
    </row>
    <row r="63550" spans="6:9" x14ac:dyDescent="0.2">
      <c r="F63550" s="27"/>
      <c r="G63550" s="27"/>
      <c r="H63550" s="27"/>
      <c r="I63550" s="27"/>
    </row>
    <row r="63551" spans="6:9" x14ac:dyDescent="0.2">
      <c r="F63551" s="27"/>
      <c r="G63551" s="27"/>
      <c r="H63551" s="27"/>
      <c r="I63551" s="27"/>
    </row>
    <row r="63552" spans="6:9" x14ac:dyDescent="0.2">
      <c r="F63552" s="27"/>
      <c r="G63552" s="27"/>
      <c r="H63552" s="27"/>
      <c r="I63552" s="27"/>
    </row>
    <row r="63553" spans="6:9" x14ac:dyDescent="0.2">
      <c r="F63553" s="27"/>
      <c r="G63553" s="27"/>
      <c r="H63553" s="27"/>
      <c r="I63553" s="27"/>
    </row>
    <row r="63554" spans="6:9" x14ac:dyDescent="0.2">
      <c r="F63554" s="27"/>
      <c r="G63554" s="27"/>
      <c r="H63554" s="27"/>
      <c r="I63554" s="27"/>
    </row>
    <row r="63555" spans="6:9" x14ac:dyDescent="0.2">
      <c r="F63555" s="27"/>
      <c r="G63555" s="27"/>
      <c r="H63555" s="27"/>
      <c r="I63555" s="27"/>
    </row>
    <row r="63556" spans="6:9" x14ac:dyDescent="0.2">
      <c r="F63556" s="27"/>
      <c r="G63556" s="27"/>
      <c r="H63556" s="27"/>
      <c r="I63556" s="27"/>
    </row>
    <row r="63557" spans="6:9" x14ac:dyDescent="0.2">
      <c r="F63557" s="27"/>
      <c r="G63557" s="27"/>
      <c r="H63557" s="27"/>
      <c r="I63557" s="27"/>
    </row>
    <row r="63558" spans="6:9" x14ac:dyDescent="0.2">
      <c r="F63558" s="27"/>
      <c r="G63558" s="27"/>
      <c r="H63558" s="27"/>
      <c r="I63558" s="27"/>
    </row>
    <row r="63559" spans="6:9" x14ac:dyDescent="0.2">
      <c r="F63559" s="27"/>
      <c r="G63559" s="27"/>
      <c r="H63559" s="27"/>
      <c r="I63559" s="27"/>
    </row>
    <row r="63560" spans="6:9" x14ac:dyDescent="0.2">
      <c r="F63560" s="27"/>
      <c r="G63560" s="27"/>
      <c r="H63560" s="27"/>
      <c r="I63560" s="27"/>
    </row>
    <row r="63561" spans="6:9" x14ac:dyDescent="0.2">
      <c r="F63561" s="27"/>
      <c r="G63561" s="27"/>
      <c r="H63561" s="27"/>
      <c r="I63561" s="27"/>
    </row>
    <row r="63562" spans="6:9" x14ac:dyDescent="0.2">
      <c r="F63562" s="27"/>
      <c r="G63562" s="27"/>
      <c r="H63562" s="27"/>
      <c r="I63562" s="27"/>
    </row>
    <row r="63563" spans="6:9" x14ac:dyDescent="0.2">
      <c r="F63563" s="27"/>
      <c r="G63563" s="27"/>
      <c r="H63563" s="27"/>
      <c r="I63563" s="27"/>
    </row>
    <row r="63564" spans="6:9" x14ac:dyDescent="0.2">
      <c r="F63564" s="27"/>
      <c r="G63564" s="27"/>
      <c r="H63564" s="27"/>
      <c r="I63564" s="27"/>
    </row>
    <row r="63565" spans="6:9" x14ac:dyDescent="0.2">
      <c r="F63565" s="27"/>
      <c r="G63565" s="27"/>
      <c r="H63565" s="27"/>
      <c r="I63565" s="27"/>
    </row>
    <row r="63566" spans="6:9" x14ac:dyDescent="0.2">
      <c r="F63566" s="27"/>
      <c r="G63566" s="27"/>
      <c r="H63566" s="27"/>
      <c r="I63566" s="27"/>
    </row>
    <row r="63567" spans="6:9" x14ac:dyDescent="0.2">
      <c r="F63567" s="27"/>
      <c r="G63567" s="27"/>
      <c r="H63567" s="27"/>
      <c r="I63567" s="27"/>
    </row>
    <row r="63568" spans="6:9" x14ac:dyDescent="0.2">
      <c r="F63568" s="27"/>
      <c r="G63568" s="27"/>
      <c r="H63568" s="27"/>
      <c r="I63568" s="27"/>
    </row>
    <row r="63569" spans="6:9" x14ac:dyDescent="0.2">
      <c r="F63569" s="27"/>
      <c r="G63569" s="27"/>
      <c r="H63569" s="27"/>
      <c r="I63569" s="27"/>
    </row>
    <row r="63570" spans="6:9" x14ac:dyDescent="0.2">
      <c r="F63570" s="27"/>
      <c r="G63570" s="27"/>
      <c r="H63570" s="27"/>
      <c r="I63570" s="27"/>
    </row>
    <row r="63571" spans="6:9" x14ac:dyDescent="0.2">
      <c r="F63571" s="27"/>
      <c r="G63571" s="27"/>
      <c r="H63571" s="27"/>
      <c r="I63571" s="27"/>
    </row>
    <row r="63572" spans="6:9" x14ac:dyDescent="0.2">
      <c r="F63572" s="27"/>
      <c r="G63572" s="27"/>
      <c r="H63572" s="27"/>
      <c r="I63572" s="27"/>
    </row>
    <row r="63573" spans="6:9" x14ac:dyDescent="0.2">
      <c r="F63573" s="27"/>
      <c r="G63573" s="27"/>
      <c r="H63573" s="27"/>
      <c r="I63573" s="27"/>
    </row>
    <row r="63574" spans="6:9" x14ac:dyDescent="0.2">
      <c r="F63574" s="27"/>
      <c r="G63574" s="27"/>
      <c r="H63574" s="27"/>
      <c r="I63574" s="27"/>
    </row>
    <row r="63575" spans="6:9" x14ac:dyDescent="0.2">
      <c r="F63575" s="27"/>
      <c r="G63575" s="27"/>
      <c r="H63575" s="27"/>
      <c r="I63575" s="27"/>
    </row>
    <row r="63576" spans="6:9" x14ac:dyDescent="0.2">
      <c r="F63576" s="27"/>
      <c r="G63576" s="27"/>
      <c r="H63576" s="27"/>
      <c r="I63576" s="27"/>
    </row>
    <row r="63577" spans="6:9" x14ac:dyDescent="0.2">
      <c r="F63577" s="27"/>
      <c r="G63577" s="27"/>
      <c r="H63577" s="27"/>
      <c r="I63577" s="27"/>
    </row>
    <row r="63578" spans="6:9" x14ac:dyDescent="0.2">
      <c r="F63578" s="27"/>
      <c r="G63578" s="27"/>
      <c r="H63578" s="27"/>
      <c r="I63578" s="27"/>
    </row>
    <row r="63579" spans="6:9" x14ac:dyDescent="0.2">
      <c r="F63579" s="27"/>
      <c r="G63579" s="27"/>
      <c r="H63579" s="27"/>
      <c r="I63579" s="27"/>
    </row>
    <row r="63580" spans="6:9" x14ac:dyDescent="0.2">
      <c r="F63580" s="27"/>
      <c r="G63580" s="27"/>
      <c r="H63580" s="27"/>
      <c r="I63580" s="27"/>
    </row>
    <row r="63581" spans="6:9" x14ac:dyDescent="0.2">
      <c r="F63581" s="27"/>
      <c r="G63581" s="27"/>
      <c r="H63581" s="27"/>
      <c r="I63581" s="27"/>
    </row>
    <row r="63582" spans="6:9" x14ac:dyDescent="0.2">
      <c r="F63582" s="27"/>
      <c r="G63582" s="27"/>
      <c r="H63582" s="27"/>
      <c r="I63582" s="27"/>
    </row>
    <row r="63583" spans="6:9" x14ac:dyDescent="0.2">
      <c r="F63583" s="27"/>
      <c r="G63583" s="27"/>
      <c r="H63583" s="27"/>
      <c r="I63583" s="27"/>
    </row>
    <row r="63584" spans="6:9" x14ac:dyDescent="0.2">
      <c r="F63584" s="27"/>
      <c r="G63584" s="27"/>
      <c r="H63584" s="27"/>
      <c r="I63584" s="27"/>
    </row>
    <row r="63585" spans="6:9" x14ac:dyDescent="0.2">
      <c r="F63585" s="27"/>
      <c r="G63585" s="27"/>
      <c r="H63585" s="27"/>
      <c r="I63585" s="27"/>
    </row>
    <row r="63586" spans="6:9" x14ac:dyDescent="0.2">
      <c r="F63586" s="27"/>
      <c r="G63586" s="27"/>
      <c r="H63586" s="27"/>
      <c r="I63586" s="27"/>
    </row>
    <row r="63587" spans="6:9" x14ac:dyDescent="0.2">
      <c r="F63587" s="27"/>
      <c r="G63587" s="27"/>
      <c r="H63587" s="27"/>
      <c r="I63587" s="27"/>
    </row>
    <row r="63588" spans="6:9" x14ac:dyDescent="0.2">
      <c r="F63588" s="27"/>
      <c r="G63588" s="27"/>
      <c r="H63588" s="27"/>
      <c r="I63588" s="27"/>
    </row>
    <row r="63589" spans="6:9" x14ac:dyDescent="0.2">
      <c r="F63589" s="27"/>
      <c r="G63589" s="27"/>
      <c r="H63589" s="27"/>
      <c r="I63589" s="27"/>
    </row>
    <row r="63590" spans="6:9" x14ac:dyDescent="0.2">
      <c r="F63590" s="27"/>
      <c r="G63590" s="27"/>
      <c r="H63590" s="27"/>
      <c r="I63590" s="27"/>
    </row>
    <row r="63591" spans="6:9" x14ac:dyDescent="0.2">
      <c r="F63591" s="27"/>
      <c r="G63591" s="27"/>
      <c r="H63591" s="27"/>
      <c r="I63591" s="27"/>
    </row>
    <row r="63592" spans="6:9" x14ac:dyDescent="0.2">
      <c r="F63592" s="27"/>
      <c r="G63592" s="27"/>
      <c r="H63592" s="27"/>
      <c r="I63592" s="27"/>
    </row>
    <row r="63593" spans="6:9" x14ac:dyDescent="0.2">
      <c r="F63593" s="27"/>
      <c r="G63593" s="27"/>
      <c r="H63593" s="27"/>
      <c r="I63593" s="27"/>
    </row>
    <row r="63594" spans="6:9" x14ac:dyDescent="0.2">
      <c r="F63594" s="27"/>
      <c r="G63594" s="27"/>
      <c r="H63594" s="27"/>
      <c r="I63594" s="27"/>
    </row>
    <row r="63595" spans="6:9" x14ac:dyDescent="0.2">
      <c r="F63595" s="27"/>
      <c r="G63595" s="27"/>
      <c r="H63595" s="27"/>
      <c r="I63595" s="27"/>
    </row>
    <row r="63596" spans="6:9" x14ac:dyDescent="0.2">
      <c r="F63596" s="27"/>
      <c r="G63596" s="27"/>
      <c r="H63596" s="27"/>
      <c r="I63596" s="27"/>
    </row>
    <row r="63597" spans="6:9" x14ac:dyDescent="0.2">
      <c r="F63597" s="27"/>
      <c r="G63597" s="27"/>
      <c r="H63597" s="27"/>
      <c r="I63597" s="27"/>
    </row>
    <row r="63598" spans="6:9" x14ac:dyDescent="0.2">
      <c r="F63598" s="27"/>
      <c r="G63598" s="27"/>
      <c r="H63598" s="27"/>
      <c r="I63598" s="27"/>
    </row>
    <row r="63599" spans="6:9" x14ac:dyDescent="0.2">
      <c r="F63599" s="27"/>
      <c r="G63599" s="27"/>
      <c r="H63599" s="27"/>
      <c r="I63599" s="27"/>
    </row>
    <row r="63600" spans="6:9" x14ac:dyDescent="0.2">
      <c r="F63600" s="27"/>
      <c r="G63600" s="27"/>
      <c r="H63600" s="27"/>
      <c r="I63600" s="27"/>
    </row>
    <row r="63601" spans="6:9" x14ac:dyDescent="0.2">
      <c r="F63601" s="27"/>
      <c r="G63601" s="27"/>
      <c r="H63601" s="27"/>
      <c r="I63601" s="27"/>
    </row>
    <row r="63602" spans="6:9" x14ac:dyDescent="0.2">
      <c r="F63602" s="27"/>
      <c r="G63602" s="27"/>
      <c r="H63602" s="27"/>
      <c r="I63602" s="27"/>
    </row>
    <row r="63603" spans="6:9" x14ac:dyDescent="0.2">
      <c r="F63603" s="27"/>
      <c r="G63603" s="27"/>
      <c r="H63603" s="27"/>
      <c r="I63603" s="27"/>
    </row>
    <row r="63604" spans="6:9" x14ac:dyDescent="0.2">
      <c r="F63604" s="27"/>
      <c r="G63604" s="27"/>
      <c r="H63604" s="27"/>
      <c r="I63604" s="27"/>
    </row>
    <row r="63605" spans="6:9" x14ac:dyDescent="0.2">
      <c r="F63605" s="27"/>
      <c r="G63605" s="27"/>
      <c r="H63605" s="27"/>
      <c r="I63605" s="27"/>
    </row>
    <row r="63606" spans="6:9" x14ac:dyDescent="0.2">
      <c r="F63606" s="27"/>
      <c r="G63606" s="27"/>
      <c r="H63606" s="27"/>
      <c r="I63606" s="27"/>
    </row>
    <row r="63607" spans="6:9" x14ac:dyDescent="0.2">
      <c r="F63607" s="27"/>
      <c r="G63607" s="27"/>
      <c r="H63607" s="27"/>
      <c r="I63607" s="27"/>
    </row>
    <row r="63608" spans="6:9" x14ac:dyDescent="0.2">
      <c r="F63608" s="27"/>
      <c r="G63608" s="27"/>
      <c r="H63608" s="27"/>
      <c r="I63608" s="27"/>
    </row>
    <row r="63609" spans="6:9" x14ac:dyDescent="0.2">
      <c r="F63609" s="27"/>
      <c r="G63609" s="27"/>
      <c r="H63609" s="27"/>
      <c r="I63609" s="27"/>
    </row>
    <row r="63610" spans="6:9" x14ac:dyDescent="0.2">
      <c r="F63610" s="27"/>
      <c r="G63610" s="27"/>
      <c r="H63610" s="27"/>
      <c r="I63610" s="27"/>
    </row>
    <row r="63611" spans="6:9" x14ac:dyDescent="0.2">
      <c r="F63611" s="27"/>
      <c r="G63611" s="27"/>
      <c r="H63611" s="27"/>
      <c r="I63611" s="27"/>
    </row>
    <row r="63612" spans="6:9" x14ac:dyDescent="0.2">
      <c r="F63612" s="27"/>
      <c r="G63612" s="27"/>
      <c r="H63612" s="27"/>
      <c r="I63612" s="27"/>
    </row>
    <row r="63613" spans="6:9" x14ac:dyDescent="0.2">
      <c r="F63613" s="27"/>
      <c r="G63613" s="27"/>
      <c r="H63613" s="27"/>
      <c r="I63613" s="27"/>
    </row>
    <row r="63614" spans="6:9" x14ac:dyDescent="0.2">
      <c r="F63614" s="27"/>
      <c r="G63614" s="27"/>
      <c r="H63614" s="27"/>
      <c r="I63614" s="27"/>
    </row>
    <row r="63615" spans="6:9" x14ac:dyDescent="0.2">
      <c r="F63615" s="27"/>
      <c r="G63615" s="27"/>
      <c r="H63615" s="27"/>
      <c r="I63615" s="27"/>
    </row>
    <row r="63616" spans="6:9" x14ac:dyDescent="0.2">
      <c r="F63616" s="27"/>
      <c r="G63616" s="27"/>
      <c r="H63616" s="27"/>
      <c r="I63616" s="27"/>
    </row>
    <row r="63617" spans="6:9" x14ac:dyDescent="0.2">
      <c r="F63617" s="27"/>
      <c r="G63617" s="27"/>
      <c r="H63617" s="27"/>
      <c r="I63617" s="27"/>
    </row>
    <row r="63618" spans="6:9" x14ac:dyDescent="0.2">
      <c r="F63618" s="27"/>
      <c r="G63618" s="27"/>
      <c r="H63618" s="27"/>
      <c r="I63618" s="27"/>
    </row>
    <row r="63619" spans="6:9" x14ac:dyDescent="0.2">
      <c r="F63619" s="27"/>
      <c r="G63619" s="27"/>
      <c r="H63619" s="27"/>
      <c r="I63619" s="27"/>
    </row>
    <row r="63620" spans="6:9" x14ac:dyDescent="0.2">
      <c r="F63620" s="27"/>
      <c r="G63620" s="27"/>
      <c r="H63620" s="27"/>
      <c r="I63620" s="27"/>
    </row>
    <row r="63621" spans="6:9" x14ac:dyDescent="0.2">
      <c r="F63621" s="27"/>
      <c r="G63621" s="27"/>
      <c r="H63621" s="27"/>
      <c r="I63621" s="27"/>
    </row>
    <row r="63622" spans="6:9" x14ac:dyDescent="0.2">
      <c r="F63622" s="27"/>
      <c r="G63622" s="27"/>
      <c r="H63622" s="27"/>
      <c r="I63622" s="27"/>
    </row>
    <row r="63623" spans="6:9" x14ac:dyDescent="0.2">
      <c r="F63623" s="27"/>
      <c r="G63623" s="27"/>
      <c r="H63623" s="27"/>
      <c r="I63623" s="27"/>
    </row>
    <row r="63624" spans="6:9" x14ac:dyDescent="0.2">
      <c r="F63624" s="27"/>
      <c r="G63624" s="27"/>
      <c r="H63624" s="27"/>
      <c r="I63624" s="27"/>
    </row>
    <row r="63625" spans="6:9" x14ac:dyDescent="0.2">
      <c r="F63625" s="27"/>
      <c r="G63625" s="27"/>
      <c r="H63625" s="27"/>
      <c r="I63625" s="27"/>
    </row>
    <row r="63626" spans="6:9" x14ac:dyDescent="0.2">
      <c r="F63626" s="27"/>
      <c r="G63626" s="27"/>
      <c r="H63626" s="27"/>
      <c r="I63626" s="27"/>
    </row>
    <row r="63627" spans="6:9" x14ac:dyDescent="0.2">
      <c r="F63627" s="27"/>
      <c r="G63627" s="27"/>
      <c r="H63627" s="27"/>
      <c r="I63627" s="27"/>
    </row>
    <row r="63628" spans="6:9" x14ac:dyDescent="0.2">
      <c r="F63628" s="27"/>
      <c r="G63628" s="27"/>
      <c r="H63628" s="27"/>
      <c r="I63628" s="27"/>
    </row>
    <row r="63629" spans="6:9" x14ac:dyDescent="0.2">
      <c r="F63629" s="27"/>
      <c r="G63629" s="27"/>
      <c r="H63629" s="27"/>
      <c r="I63629" s="27"/>
    </row>
    <row r="63630" spans="6:9" x14ac:dyDescent="0.2">
      <c r="F63630" s="27"/>
      <c r="G63630" s="27"/>
      <c r="H63630" s="27"/>
      <c r="I63630" s="27"/>
    </row>
    <row r="63631" spans="6:9" x14ac:dyDescent="0.2">
      <c r="F63631" s="27"/>
      <c r="G63631" s="27"/>
      <c r="H63631" s="27"/>
      <c r="I63631" s="27"/>
    </row>
    <row r="63632" spans="6:9" x14ac:dyDescent="0.2">
      <c r="F63632" s="27"/>
      <c r="G63632" s="27"/>
      <c r="H63632" s="27"/>
      <c r="I63632" s="27"/>
    </row>
    <row r="63633" spans="6:9" x14ac:dyDescent="0.2">
      <c r="F63633" s="27"/>
      <c r="G63633" s="27"/>
      <c r="H63633" s="27"/>
      <c r="I63633" s="27"/>
    </row>
    <row r="63634" spans="6:9" x14ac:dyDescent="0.2">
      <c r="F63634" s="27"/>
      <c r="G63634" s="27"/>
      <c r="H63634" s="27"/>
      <c r="I63634" s="27"/>
    </row>
    <row r="63635" spans="6:9" x14ac:dyDescent="0.2">
      <c r="F63635" s="27"/>
      <c r="G63635" s="27"/>
      <c r="H63635" s="27"/>
      <c r="I63635" s="27"/>
    </row>
    <row r="63636" spans="6:9" x14ac:dyDescent="0.2">
      <c r="F63636" s="27"/>
      <c r="G63636" s="27"/>
      <c r="H63636" s="27"/>
      <c r="I63636" s="27"/>
    </row>
    <row r="63637" spans="6:9" x14ac:dyDescent="0.2">
      <c r="F63637" s="27"/>
      <c r="G63637" s="27"/>
      <c r="H63637" s="27"/>
      <c r="I63637" s="27"/>
    </row>
    <row r="63638" spans="6:9" x14ac:dyDescent="0.2">
      <c r="F63638" s="27"/>
      <c r="G63638" s="27"/>
      <c r="H63638" s="27"/>
      <c r="I63638" s="27"/>
    </row>
    <row r="63639" spans="6:9" x14ac:dyDescent="0.2">
      <c r="F63639" s="27"/>
      <c r="G63639" s="27"/>
      <c r="H63639" s="27"/>
      <c r="I63639" s="27"/>
    </row>
    <row r="63640" spans="6:9" x14ac:dyDescent="0.2">
      <c r="F63640" s="27"/>
      <c r="G63640" s="27"/>
      <c r="H63640" s="27"/>
      <c r="I63640" s="27"/>
    </row>
    <row r="63641" spans="6:9" x14ac:dyDescent="0.2">
      <c r="F63641" s="27"/>
      <c r="G63641" s="27"/>
      <c r="H63641" s="27"/>
      <c r="I63641" s="27"/>
    </row>
    <row r="63642" spans="6:9" x14ac:dyDescent="0.2">
      <c r="F63642" s="27"/>
      <c r="G63642" s="27"/>
      <c r="H63642" s="27"/>
      <c r="I63642" s="27"/>
    </row>
    <row r="63643" spans="6:9" x14ac:dyDescent="0.2">
      <c r="F63643" s="27"/>
      <c r="G63643" s="27"/>
      <c r="H63643" s="27"/>
      <c r="I63643" s="27"/>
    </row>
    <row r="63644" spans="6:9" x14ac:dyDescent="0.2">
      <c r="F63644" s="27"/>
      <c r="G63644" s="27"/>
      <c r="H63644" s="27"/>
      <c r="I63644" s="27"/>
    </row>
    <row r="63645" spans="6:9" x14ac:dyDescent="0.2">
      <c r="F63645" s="27"/>
      <c r="G63645" s="27"/>
      <c r="H63645" s="27"/>
      <c r="I63645" s="27"/>
    </row>
    <row r="63646" spans="6:9" x14ac:dyDescent="0.2">
      <c r="F63646" s="27"/>
      <c r="G63646" s="27"/>
      <c r="H63646" s="27"/>
      <c r="I63646" s="27"/>
    </row>
    <row r="63647" spans="6:9" x14ac:dyDescent="0.2">
      <c r="F63647" s="27"/>
      <c r="G63647" s="27"/>
      <c r="H63647" s="27"/>
      <c r="I63647" s="27"/>
    </row>
    <row r="63648" spans="6:9" x14ac:dyDescent="0.2">
      <c r="F63648" s="27"/>
      <c r="G63648" s="27"/>
      <c r="H63648" s="27"/>
      <c r="I63648" s="27"/>
    </row>
    <row r="63649" spans="6:9" x14ac:dyDescent="0.2">
      <c r="F63649" s="27"/>
      <c r="G63649" s="27"/>
      <c r="H63649" s="27"/>
      <c r="I63649" s="27"/>
    </row>
    <row r="63650" spans="6:9" x14ac:dyDescent="0.2">
      <c r="F63650" s="27"/>
      <c r="G63650" s="27"/>
      <c r="H63650" s="27"/>
      <c r="I63650" s="27"/>
    </row>
    <row r="63651" spans="6:9" x14ac:dyDescent="0.2">
      <c r="F63651" s="27"/>
      <c r="G63651" s="27"/>
      <c r="H63651" s="27"/>
      <c r="I63651" s="27"/>
    </row>
    <row r="63652" spans="6:9" x14ac:dyDescent="0.2">
      <c r="F63652" s="27"/>
      <c r="G63652" s="27"/>
      <c r="H63652" s="27"/>
      <c r="I63652" s="27"/>
    </row>
    <row r="63653" spans="6:9" x14ac:dyDescent="0.2">
      <c r="F63653" s="27"/>
      <c r="G63653" s="27"/>
      <c r="H63653" s="27"/>
      <c r="I63653" s="27"/>
    </row>
    <row r="63654" spans="6:9" x14ac:dyDescent="0.2">
      <c r="F63654" s="27"/>
      <c r="G63654" s="27"/>
      <c r="H63654" s="27"/>
      <c r="I63654" s="27"/>
    </row>
    <row r="63655" spans="6:9" x14ac:dyDescent="0.2">
      <c r="F63655" s="27"/>
      <c r="G63655" s="27"/>
      <c r="H63655" s="27"/>
      <c r="I63655" s="27"/>
    </row>
    <row r="63656" spans="6:9" x14ac:dyDescent="0.2">
      <c r="F63656" s="27"/>
      <c r="G63656" s="27"/>
      <c r="H63656" s="27"/>
      <c r="I63656" s="27"/>
    </row>
    <row r="63657" spans="6:9" x14ac:dyDescent="0.2">
      <c r="F63657" s="27"/>
      <c r="G63657" s="27"/>
      <c r="H63657" s="27"/>
      <c r="I63657" s="27"/>
    </row>
    <row r="63658" spans="6:9" x14ac:dyDescent="0.2">
      <c r="F63658" s="27"/>
      <c r="G63658" s="27"/>
      <c r="H63658" s="27"/>
      <c r="I63658" s="27"/>
    </row>
    <row r="63659" spans="6:9" x14ac:dyDescent="0.2">
      <c r="F63659" s="27"/>
      <c r="G63659" s="27"/>
      <c r="H63659" s="27"/>
      <c r="I63659" s="27"/>
    </row>
    <row r="63660" spans="6:9" x14ac:dyDescent="0.2">
      <c r="F63660" s="27"/>
      <c r="G63660" s="27"/>
      <c r="H63660" s="27"/>
      <c r="I63660" s="27"/>
    </row>
    <row r="63661" spans="6:9" x14ac:dyDescent="0.2">
      <c r="F63661" s="27"/>
      <c r="G63661" s="27"/>
      <c r="H63661" s="27"/>
      <c r="I63661" s="27"/>
    </row>
    <row r="63662" spans="6:9" x14ac:dyDescent="0.2">
      <c r="F63662" s="27"/>
      <c r="G63662" s="27"/>
      <c r="H63662" s="27"/>
      <c r="I63662" s="27"/>
    </row>
    <row r="63663" spans="6:9" x14ac:dyDescent="0.2">
      <c r="F63663" s="27"/>
      <c r="G63663" s="27"/>
      <c r="H63663" s="27"/>
      <c r="I63663" s="27"/>
    </row>
    <row r="63664" spans="6:9" x14ac:dyDescent="0.2">
      <c r="F63664" s="27"/>
      <c r="G63664" s="27"/>
      <c r="H63664" s="27"/>
      <c r="I63664" s="27"/>
    </row>
    <row r="63665" spans="6:9" x14ac:dyDescent="0.2">
      <c r="F63665" s="27"/>
      <c r="G63665" s="27"/>
      <c r="H63665" s="27"/>
      <c r="I63665" s="27"/>
    </row>
    <row r="63666" spans="6:9" x14ac:dyDescent="0.2">
      <c r="F63666" s="27"/>
      <c r="G63666" s="27"/>
      <c r="H63666" s="27"/>
      <c r="I63666" s="27"/>
    </row>
    <row r="63667" spans="6:9" x14ac:dyDescent="0.2">
      <c r="F63667" s="27"/>
      <c r="G63667" s="27"/>
      <c r="H63667" s="27"/>
      <c r="I63667" s="27"/>
    </row>
    <row r="63668" spans="6:9" x14ac:dyDescent="0.2">
      <c r="F63668" s="27"/>
      <c r="G63668" s="27"/>
      <c r="H63668" s="27"/>
      <c r="I63668" s="27"/>
    </row>
    <row r="63669" spans="6:9" x14ac:dyDescent="0.2">
      <c r="F63669" s="27"/>
      <c r="G63669" s="27"/>
      <c r="H63669" s="27"/>
      <c r="I63669" s="27"/>
    </row>
    <row r="63670" spans="6:9" x14ac:dyDescent="0.2">
      <c r="F63670" s="27"/>
      <c r="G63670" s="27"/>
      <c r="H63670" s="27"/>
      <c r="I63670" s="27"/>
    </row>
    <row r="63671" spans="6:9" x14ac:dyDescent="0.2">
      <c r="F63671" s="27"/>
      <c r="G63671" s="27"/>
      <c r="H63671" s="27"/>
      <c r="I63671" s="27"/>
    </row>
    <row r="63672" spans="6:9" x14ac:dyDescent="0.2">
      <c r="F63672" s="27"/>
      <c r="G63672" s="27"/>
      <c r="H63672" s="27"/>
      <c r="I63672" s="27"/>
    </row>
    <row r="63673" spans="6:9" x14ac:dyDescent="0.2">
      <c r="F63673" s="27"/>
      <c r="G63673" s="27"/>
      <c r="H63673" s="27"/>
      <c r="I63673" s="27"/>
    </row>
    <row r="63674" spans="6:9" x14ac:dyDescent="0.2">
      <c r="F63674" s="27"/>
      <c r="G63674" s="27"/>
      <c r="H63674" s="27"/>
      <c r="I63674" s="27"/>
    </row>
    <row r="63675" spans="6:9" x14ac:dyDescent="0.2">
      <c r="F63675" s="27"/>
      <c r="G63675" s="27"/>
      <c r="H63675" s="27"/>
      <c r="I63675" s="27"/>
    </row>
    <row r="63676" spans="6:9" x14ac:dyDescent="0.2">
      <c r="F63676" s="27"/>
      <c r="G63676" s="27"/>
      <c r="H63676" s="27"/>
      <c r="I63676" s="27"/>
    </row>
    <row r="63677" spans="6:9" x14ac:dyDescent="0.2">
      <c r="F63677" s="27"/>
      <c r="G63677" s="27"/>
      <c r="H63677" s="27"/>
      <c r="I63677" s="27"/>
    </row>
    <row r="63678" spans="6:9" x14ac:dyDescent="0.2">
      <c r="F63678" s="27"/>
      <c r="G63678" s="27"/>
      <c r="H63678" s="27"/>
      <c r="I63678" s="27"/>
    </row>
    <row r="63679" spans="6:9" x14ac:dyDescent="0.2">
      <c r="F63679" s="27"/>
      <c r="G63679" s="27"/>
      <c r="H63679" s="27"/>
      <c r="I63679" s="27"/>
    </row>
    <row r="63680" spans="6:9" x14ac:dyDescent="0.2">
      <c r="F63680" s="27"/>
      <c r="G63680" s="27"/>
      <c r="H63680" s="27"/>
      <c r="I63680" s="27"/>
    </row>
    <row r="63681" spans="6:9" x14ac:dyDescent="0.2">
      <c r="F63681" s="27"/>
      <c r="G63681" s="27"/>
      <c r="H63681" s="27"/>
      <c r="I63681" s="27"/>
    </row>
    <row r="63682" spans="6:9" x14ac:dyDescent="0.2">
      <c r="F63682" s="27"/>
      <c r="G63682" s="27"/>
      <c r="H63682" s="27"/>
      <c r="I63682" s="27"/>
    </row>
    <row r="63683" spans="6:9" x14ac:dyDescent="0.2">
      <c r="F63683" s="27"/>
      <c r="G63683" s="27"/>
      <c r="H63683" s="27"/>
      <c r="I63683" s="27"/>
    </row>
    <row r="63684" spans="6:9" x14ac:dyDescent="0.2">
      <c r="F63684" s="27"/>
      <c r="G63684" s="27"/>
      <c r="H63684" s="27"/>
      <c r="I63684" s="27"/>
    </row>
    <row r="63685" spans="6:9" x14ac:dyDescent="0.2">
      <c r="F63685" s="27"/>
      <c r="G63685" s="27"/>
      <c r="H63685" s="27"/>
      <c r="I63685" s="27"/>
    </row>
    <row r="63686" spans="6:9" x14ac:dyDescent="0.2">
      <c r="F63686" s="27"/>
      <c r="G63686" s="27"/>
      <c r="H63686" s="27"/>
      <c r="I63686" s="27"/>
    </row>
    <row r="63687" spans="6:9" x14ac:dyDescent="0.2">
      <c r="F63687" s="27"/>
      <c r="G63687" s="27"/>
      <c r="H63687" s="27"/>
      <c r="I63687" s="27"/>
    </row>
    <row r="63688" spans="6:9" x14ac:dyDescent="0.2">
      <c r="F63688" s="27"/>
      <c r="G63688" s="27"/>
      <c r="H63688" s="27"/>
      <c r="I63688" s="27"/>
    </row>
    <row r="63689" spans="6:9" x14ac:dyDescent="0.2">
      <c r="F63689" s="27"/>
      <c r="G63689" s="27"/>
      <c r="H63689" s="27"/>
      <c r="I63689" s="27"/>
    </row>
    <row r="63690" spans="6:9" x14ac:dyDescent="0.2">
      <c r="F63690" s="27"/>
      <c r="G63690" s="27"/>
      <c r="H63690" s="27"/>
      <c r="I63690" s="27"/>
    </row>
    <row r="63691" spans="6:9" x14ac:dyDescent="0.2">
      <c r="F63691" s="27"/>
      <c r="G63691" s="27"/>
      <c r="H63691" s="27"/>
      <c r="I63691" s="27"/>
    </row>
    <row r="63692" spans="6:9" x14ac:dyDescent="0.2">
      <c r="F63692" s="27"/>
      <c r="G63692" s="27"/>
      <c r="H63692" s="27"/>
      <c r="I63692" s="27"/>
    </row>
    <row r="63693" spans="6:9" x14ac:dyDescent="0.2">
      <c r="F63693" s="27"/>
      <c r="G63693" s="27"/>
      <c r="H63693" s="27"/>
      <c r="I63693" s="27"/>
    </row>
    <row r="63694" spans="6:9" x14ac:dyDescent="0.2">
      <c r="F63694" s="27"/>
      <c r="G63694" s="27"/>
      <c r="H63694" s="27"/>
      <c r="I63694" s="27"/>
    </row>
    <row r="63695" spans="6:9" x14ac:dyDescent="0.2">
      <c r="F63695" s="27"/>
      <c r="G63695" s="27"/>
      <c r="H63695" s="27"/>
      <c r="I63695" s="27"/>
    </row>
    <row r="63696" spans="6:9" x14ac:dyDescent="0.2">
      <c r="F63696" s="27"/>
      <c r="G63696" s="27"/>
      <c r="H63696" s="27"/>
      <c r="I63696" s="27"/>
    </row>
    <row r="63697" spans="6:9" x14ac:dyDescent="0.2">
      <c r="F63697" s="27"/>
      <c r="G63697" s="27"/>
      <c r="H63697" s="27"/>
      <c r="I63697" s="27"/>
    </row>
    <row r="63698" spans="6:9" x14ac:dyDescent="0.2">
      <c r="F63698" s="27"/>
      <c r="G63698" s="27"/>
      <c r="H63698" s="27"/>
      <c r="I63698" s="27"/>
    </row>
    <row r="63699" spans="6:9" x14ac:dyDescent="0.2">
      <c r="F63699" s="27"/>
      <c r="G63699" s="27"/>
      <c r="H63699" s="27"/>
      <c r="I63699" s="27"/>
    </row>
    <row r="63700" spans="6:9" x14ac:dyDescent="0.2">
      <c r="F63700" s="27"/>
      <c r="G63700" s="27"/>
      <c r="H63700" s="27"/>
      <c r="I63700" s="27"/>
    </row>
    <row r="63701" spans="6:9" x14ac:dyDescent="0.2">
      <c r="F63701" s="27"/>
      <c r="G63701" s="27"/>
      <c r="H63701" s="27"/>
      <c r="I63701" s="27"/>
    </row>
    <row r="63702" spans="6:9" x14ac:dyDescent="0.2">
      <c r="F63702" s="27"/>
      <c r="G63702" s="27"/>
      <c r="H63702" s="27"/>
      <c r="I63702" s="27"/>
    </row>
    <row r="63703" spans="6:9" x14ac:dyDescent="0.2">
      <c r="F63703" s="27"/>
      <c r="G63703" s="27"/>
      <c r="H63703" s="27"/>
      <c r="I63703" s="27"/>
    </row>
    <row r="63704" spans="6:9" x14ac:dyDescent="0.2">
      <c r="F63704" s="27"/>
      <c r="G63704" s="27"/>
      <c r="H63704" s="27"/>
      <c r="I63704" s="27"/>
    </row>
    <row r="63705" spans="6:9" x14ac:dyDescent="0.2">
      <c r="F63705" s="27"/>
      <c r="G63705" s="27"/>
      <c r="H63705" s="27"/>
      <c r="I63705" s="27"/>
    </row>
    <row r="63706" spans="6:9" x14ac:dyDescent="0.2">
      <c r="F63706" s="27"/>
      <c r="G63706" s="27"/>
      <c r="H63706" s="27"/>
      <c r="I63706" s="27"/>
    </row>
    <row r="63707" spans="6:9" x14ac:dyDescent="0.2">
      <c r="F63707" s="27"/>
      <c r="G63707" s="27"/>
      <c r="H63707" s="27"/>
      <c r="I63707" s="27"/>
    </row>
    <row r="63708" spans="6:9" x14ac:dyDescent="0.2">
      <c r="F63708" s="27"/>
      <c r="G63708" s="27"/>
      <c r="H63708" s="27"/>
      <c r="I63708" s="27"/>
    </row>
    <row r="63709" spans="6:9" x14ac:dyDescent="0.2">
      <c r="F63709" s="27"/>
      <c r="G63709" s="27"/>
      <c r="H63709" s="27"/>
      <c r="I63709" s="27"/>
    </row>
    <row r="63710" spans="6:9" x14ac:dyDescent="0.2">
      <c r="F63710" s="27"/>
      <c r="G63710" s="27"/>
      <c r="H63710" s="27"/>
      <c r="I63710" s="27"/>
    </row>
    <row r="63711" spans="6:9" x14ac:dyDescent="0.2">
      <c r="F63711" s="27"/>
      <c r="G63711" s="27"/>
      <c r="H63711" s="27"/>
      <c r="I63711" s="27"/>
    </row>
    <row r="63712" spans="6:9" x14ac:dyDescent="0.2">
      <c r="F63712" s="27"/>
      <c r="G63712" s="27"/>
      <c r="H63712" s="27"/>
      <c r="I63712" s="27"/>
    </row>
    <row r="63713" spans="6:9" x14ac:dyDescent="0.2">
      <c r="F63713" s="27"/>
      <c r="G63713" s="27"/>
      <c r="H63713" s="27"/>
      <c r="I63713" s="27"/>
    </row>
    <row r="63714" spans="6:9" x14ac:dyDescent="0.2">
      <c r="F63714" s="27"/>
      <c r="G63714" s="27"/>
      <c r="H63714" s="27"/>
      <c r="I63714" s="27"/>
    </row>
    <row r="63715" spans="6:9" x14ac:dyDescent="0.2">
      <c r="F63715" s="27"/>
      <c r="G63715" s="27"/>
      <c r="H63715" s="27"/>
      <c r="I63715" s="27"/>
    </row>
    <row r="63716" spans="6:9" x14ac:dyDescent="0.2">
      <c r="F63716" s="27"/>
      <c r="G63716" s="27"/>
      <c r="H63716" s="27"/>
      <c r="I63716" s="27"/>
    </row>
    <row r="63717" spans="6:9" x14ac:dyDescent="0.2">
      <c r="F63717" s="27"/>
      <c r="G63717" s="27"/>
      <c r="H63717" s="27"/>
      <c r="I63717" s="27"/>
    </row>
    <row r="63718" spans="6:9" x14ac:dyDescent="0.2">
      <c r="F63718" s="27"/>
      <c r="G63718" s="27"/>
      <c r="H63718" s="27"/>
      <c r="I63718" s="27"/>
    </row>
    <row r="63719" spans="6:9" x14ac:dyDescent="0.2">
      <c r="F63719" s="27"/>
      <c r="G63719" s="27"/>
      <c r="H63719" s="27"/>
      <c r="I63719" s="27"/>
    </row>
    <row r="63720" spans="6:9" x14ac:dyDescent="0.2">
      <c r="F63720" s="27"/>
      <c r="G63720" s="27"/>
      <c r="H63720" s="27"/>
      <c r="I63720" s="27"/>
    </row>
    <row r="63721" spans="6:9" x14ac:dyDescent="0.2">
      <c r="F63721" s="27"/>
      <c r="G63721" s="27"/>
      <c r="H63721" s="27"/>
      <c r="I63721" s="27"/>
    </row>
    <row r="63722" spans="6:9" x14ac:dyDescent="0.2">
      <c r="F63722" s="27"/>
      <c r="G63722" s="27"/>
      <c r="H63722" s="27"/>
      <c r="I63722" s="27"/>
    </row>
    <row r="63723" spans="6:9" x14ac:dyDescent="0.2">
      <c r="F63723" s="27"/>
      <c r="G63723" s="27"/>
      <c r="H63723" s="27"/>
      <c r="I63723" s="27"/>
    </row>
    <row r="63724" spans="6:9" x14ac:dyDescent="0.2">
      <c r="F63724" s="27"/>
      <c r="G63724" s="27"/>
      <c r="H63724" s="27"/>
      <c r="I63724" s="27"/>
    </row>
    <row r="63725" spans="6:9" x14ac:dyDescent="0.2">
      <c r="F63725" s="27"/>
      <c r="G63725" s="27"/>
      <c r="H63725" s="27"/>
      <c r="I63725" s="27"/>
    </row>
    <row r="63726" spans="6:9" x14ac:dyDescent="0.2">
      <c r="F63726" s="27"/>
      <c r="G63726" s="27"/>
      <c r="H63726" s="27"/>
      <c r="I63726" s="27"/>
    </row>
    <row r="63727" spans="6:9" x14ac:dyDescent="0.2">
      <c r="F63727" s="27"/>
      <c r="G63727" s="27"/>
      <c r="H63727" s="27"/>
      <c r="I63727" s="27"/>
    </row>
    <row r="63728" spans="6:9" x14ac:dyDescent="0.2">
      <c r="F63728" s="27"/>
      <c r="G63728" s="27"/>
      <c r="H63728" s="27"/>
      <c r="I63728" s="27"/>
    </row>
    <row r="63729" spans="6:9" x14ac:dyDescent="0.2">
      <c r="F63729" s="27"/>
      <c r="G63729" s="27"/>
      <c r="H63729" s="27"/>
      <c r="I63729" s="27"/>
    </row>
    <row r="63730" spans="6:9" x14ac:dyDescent="0.2">
      <c r="F63730" s="27"/>
      <c r="G63730" s="27"/>
      <c r="H63730" s="27"/>
      <c r="I63730" s="27"/>
    </row>
    <row r="63731" spans="6:9" x14ac:dyDescent="0.2">
      <c r="F63731" s="27"/>
      <c r="G63731" s="27"/>
      <c r="H63731" s="27"/>
      <c r="I63731" s="27"/>
    </row>
    <row r="63732" spans="6:9" x14ac:dyDescent="0.2">
      <c r="F63732" s="27"/>
      <c r="G63732" s="27"/>
      <c r="H63732" s="27"/>
      <c r="I63732" s="27"/>
    </row>
    <row r="63733" spans="6:9" x14ac:dyDescent="0.2">
      <c r="F63733" s="27"/>
      <c r="G63733" s="27"/>
      <c r="H63733" s="27"/>
      <c r="I63733" s="27"/>
    </row>
    <row r="63734" spans="6:9" x14ac:dyDescent="0.2">
      <c r="F63734" s="27"/>
      <c r="G63734" s="27"/>
      <c r="H63734" s="27"/>
      <c r="I63734" s="27"/>
    </row>
    <row r="63735" spans="6:9" x14ac:dyDescent="0.2">
      <c r="F63735" s="27"/>
      <c r="G63735" s="27"/>
      <c r="H63735" s="27"/>
      <c r="I63735" s="27"/>
    </row>
    <row r="63736" spans="6:9" x14ac:dyDescent="0.2">
      <c r="F63736" s="27"/>
      <c r="G63736" s="27"/>
      <c r="H63736" s="27"/>
      <c r="I63736" s="27"/>
    </row>
    <row r="63737" spans="6:9" x14ac:dyDescent="0.2">
      <c r="F63737" s="27"/>
      <c r="G63737" s="27"/>
      <c r="H63737" s="27"/>
      <c r="I63737" s="27"/>
    </row>
    <row r="63738" spans="6:9" x14ac:dyDescent="0.2">
      <c r="F63738" s="27"/>
      <c r="G63738" s="27"/>
      <c r="H63738" s="27"/>
      <c r="I63738" s="27"/>
    </row>
    <row r="63739" spans="6:9" x14ac:dyDescent="0.2">
      <c r="F63739" s="27"/>
      <c r="G63739" s="27"/>
      <c r="H63739" s="27"/>
      <c r="I63739" s="27"/>
    </row>
    <row r="63740" spans="6:9" x14ac:dyDescent="0.2">
      <c r="F63740" s="27"/>
      <c r="G63740" s="27"/>
      <c r="H63740" s="27"/>
      <c r="I63740" s="27"/>
    </row>
    <row r="63741" spans="6:9" x14ac:dyDescent="0.2">
      <c r="F63741" s="27"/>
      <c r="G63741" s="27"/>
      <c r="H63741" s="27"/>
      <c r="I63741" s="27"/>
    </row>
    <row r="63742" spans="6:9" x14ac:dyDescent="0.2">
      <c r="F63742" s="27"/>
      <c r="G63742" s="27"/>
      <c r="H63742" s="27"/>
      <c r="I63742" s="27"/>
    </row>
    <row r="63743" spans="6:9" x14ac:dyDescent="0.2">
      <c r="F63743" s="27"/>
      <c r="G63743" s="27"/>
      <c r="H63743" s="27"/>
      <c r="I63743" s="27"/>
    </row>
    <row r="63744" spans="6:9" x14ac:dyDescent="0.2">
      <c r="F63744" s="27"/>
      <c r="G63744" s="27"/>
      <c r="H63744" s="27"/>
      <c r="I63744" s="27"/>
    </row>
    <row r="63745" spans="6:9" x14ac:dyDescent="0.2">
      <c r="F63745" s="27"/>
      <c r="G63745" s="27"/>
      <c r="H63745" s="27"/>
      <c r="I63745" s="27"/>
    </row>
    <row r="63746" spans="6:9" x14ac:dyDescent="0.2">
      <c r="F63746" s="27"/>
      <c r="G63746" s="27"/>
      <c r="H63746" s="27"/>
      <c r="I63746" s="27"/>
    </row>
    <row r="63747" spans="6:9" x14ac:dyDescent="0.2">
      <c r="F63747" s="27"/>
      <c r="G63747" s="27"/>
      <c r="H63747" s="27"/>
      <c r="I63747" s="27"/>
    </row>
    <row r="63748" spans="6:9" x14ac:dyDescent="0.2">
      <c r="F63748" s="27"/>
      <c r="G63748" s="27"/>
      <c r="H63748" s="27"/>
      <c r="I63748" s="27"/>
    </row>
    <row r="63749" spans="6:9" x14ac:dyDescent="0.2">
      <c r="F63749" s="27"/>
      <c r="G63749" s="27"/>
      <c r="H63749" s="27"/>
      <c r="I63749" s="27"/>
    </row>
    <row r="63750" spans="6:9" x14ac:dyDescent="0.2">
      <c r="F63750" s="27"/>
      <c r="G63750" s="27"/>
      <c r="H63750" s="27"/>
      <c r="I63750" s="27"/>
    </row>
    <row r="63751" spans="6:9" x14ac:dyDescent="0.2">
      <c r="F63751" s="27"/>
      <c r="G63751" s="27"/>
      <c r="H63751" s="27"/>
      <c r="I63751" s="27"/>
    </row>
    <row r="63752" spans="6:9" x14ac:dyDescent="0.2">
      <c r="F63752" s="27"/>
      <c r="G63752" s="27"/>
      <c r="H63752" s="27"/>
      <c r="I63752" s="27"/>
    </row>
    <row r="63753" spans="6:9" x14ac:dyDescent="0.2">
      <c r="F63753" s="27"/>
      <c r="G63753" s="27"/>
      <c r="H63753" s="27"/>
      <c r="I63753" s="27"/>
    </row>
    <row r="63754" spans="6:9" x14ac:dyDescent="0.2">
      <c r="F63754" s="27"/>
      <c r="G63754" s="27"/>
      <c r="H63754" s="27"/>
      <c r="I63754" s="27"/>
    </row>
    <row r="63755" spans="6:9" x14ac:dyDescent="0.2">
      <c r="F63755" s="27"/>
      <c r="G63755" s="27"/>
      <c r="H63755" s="27"/>
      <c r="I63755" s="27"/>
    </row>
    <row r="63756" spans="6:9" x14ac:dyDescent="0.2">
      <c r="F63756" s="27"/>
      <c r="G63756" s="27"/>
      <c r="H63756" s="27"/>
      <c r="I63756" s="27"/>
    </row>
    <row r="63757" spans="6:9" x14ac:dyDescent="0.2">
      <c r="F63757" s="27"/>
      <c r="G63757" s="27"/>
      <c r="H63757" s="27"/>
      <c r="I63757" s="27"/>
    </row>
    <row r="63758" spans="6:9" x14ac:dyDescent="0.2">
      <c r="F63758" s="27"/>
      <c r="G63758" s="27"/>
      <c r="H63758" s="27"/>
      <c r="I63758" s="27"/>
    </row>
    <row r="63759" spans="6:9" x14ac:dyDescent="0.2">
      <c r="F63759" s="27"/>
      <c r="G63759" s="27"/>
      <c r="H63759" s="27"/>
      <c r="I63759" s="27"/>
    </row>
    <row r="63760" spans="6:9" x14ac:dyDescent="0.2">
      <c r="F63760" s="27"/>
      <c r="G63760" s="27"/>
      <c r="H63760" s="27"/>
      <c r="I63760" s="27"/>
    </row>
    <row r="63761" spans="6:9" x14ac:dyDescent="0.2">
      <c r="F63761" s="27"/>
      <c r="G63761" s="27"/>
      <c r="H63761" s="27"/>
      <c r="I63761" s="27"/>
    </row>
    <row r="63762" spans="6:9" x14ac:dyDescent="0.2">
      <c r="F63762" s="27"/>
      <c r="G63762" s="27"/>
      <c r="H63762" s="27"/>
      <c r="I63762" s="27"/>
    </row>
    <row r="63763" spans="6:9" x14ac:dyDescent="0.2">
      <c r="F63763" s="27"/>
      <c r="G63763" s="27"/>
      <c r="H63763" s="27"/>
      <c r="I63763" s="27"/>
    </row>
    <row r="63764" spans="6:9" x14ac:dyDescent="0.2">
      <c r="F63764" s="27"/>
      <c r="G63764" s="27"/>
      <c r="H63764" s="27"/>
      <c r="I63764" s="27"/>
    </row>
    <row r="63765" spans="6:9" x14ac:dyDescent="0.2">
      <c r="F63765" s="27"/>
      <c r="G63765" s="27"/>
      <c r="H63765" s="27"/>
      <c r="I63765" s="27"/>
    </row>
    <row r="63766" spans="6:9" x14ac:dyDescent="0.2">
      <c r="F63766" s="27"/>
      <c r="G63766" s="27"/>
      <c r="H63766" s="27"/>
      <c r="I63766" s="27"/>
    </row>
    <row r="63767" spans="6:9" x14ac:dyDescent="0.2">
      <c r="F63767" s="27"/>
      <c r="G63767" s="27"/>
      <c r="H63767" s="27"/>
      <c r="I63767" s="27"/>
    </row>
    <row r="63768" spans="6:9" x14ac:dyDescent="0.2">
      <c r="F63768" s="27"/>
      <c r="G63768" s="27"/>
      <c r="H63768" s="27"/>
      <c r="I63768" s="27"/>
    </row>
    <row r="63769" spans="6:9" x14ac:dyDescent="0.2">
      <c r="F63769" s="27"/>
      <c r="G63769" s="27"/>
      <c r="H63769" s="27"/>
      <c r="I63769" s="27"/>
    </row>
    <row r="63770" spans="6:9" x14ac:dyDescent="0.2">
      <c r="F63770" s="27"/>
      <c r="G63770" s="27"/>
      <c r="H63770" s="27"/>
      <c r="I63770" s="27"/>
    </row>
    <row r="63771" spans="6:9" x14ac:dyDescent="0.2">
      <c r="F63771" s="27"/>
      <c r="G63771" s="27"/>
      <c r="H63771" s="27"/>
      <c r="I63771" s="27"/>
    </row>
    <row r="63772" spans="6:9" x14ac:dyDescent="0.2">
      <c r="F63772" s="27"/>
      <c r="G63772" s="27"/>
      <c r="H63772" s="27"/>
      <c r="I63772" s="27"/>
    </row>
    <row r="63773" spans="6:9" x14ac:dyDescent="0.2">
      <c r="F63773" s="27"/>
      <c r="G63773" s="27"/>
      <c r="H63773" s="27"/>
      <c r="I63773" s="27"/>
    </row>
    <row r="63774" spans="6:9" x14ac:dyDescent="0.2">
      <c r="F63774" s="27"/>
      <c r="G63774" s="27"/>
      <c r="H63774" s="27"/>
      <c r="I63774" s="27"/>
    </row>
    <row r="63775" spans="6:9" x14ac:dyDescent="0.2">
      <c r="F63775" s="27"/>
      <c r="G63775" s="27"/>
      <c r="H63775" s="27"/>
      <c r="I63775" s="27"/>
    </row>
    <row r="63776" spans="6:9" x14ac:dyDescent="0.2">
      <c r="F63776" s="27"/>
      <c r="G63776" s="27"/>
      <c r="H63776" s="27"/>
      <c r="I63776" s="27"/>
    </row>
    <row r="63777" spans="6:9" x14ac:dyDescent="0.2">
      <c r="F63777" s="27"/>
      <c r="G63777" s="27"/>
      <c r="H63777" s="27"/>
      <c r="I63777" s="27"/>
    </row>
    <row r="63778" spans="6:9" x14ac:dyDescent="0.2">
      <c r="F63778" s="27"/>
      <c r="G63778" s="27"/>
      <c r="H63778" s="27"/>
      <c r="I63778" s="27"/>
    </row>
    <row r="63779" spans="6:9" x14ac:dyDescent="0.2">
      <c r="F63779" s="27"/>
      <c r="G63779" s="27"/>
      <c r="H63779" s="27"/>
      <c r="I63779" s="27"/>
    </row>
    <row r="63780" spans="6:9" x14ac:dyDescent="0.2">
      <c r="F63780" s="27"/>
      <c r="G63780" s="27"/>
      <c r="H63780" s="27"/>
      <c r="I63780" s="27"/>
    </row>
    <row r="63781" spans="6:9" x14ac:dyDescent="0.2">
      <c r="F63781" s="27"/>
      <c r="G63781" s="27"/>
      <c r="H63781" s="27"/>
      <c r="I63781" s="27"/>
    </row>
    <row r="63782" spans="6:9" x14ac:dyDescent="0.2">
      <c r="F63782" s="27"/>
      <c r="G63782" s="27"/>
      <c r="H63782" s="27"/>
      <c r="I63782" s="27"/>
    </row>
    <row r="63783" spans="6:9" x14ac:dyDescent="0.2">
      <c r="F63783" s="27"/>
      <c r="G63783" s="27"/>
      <c r="H63783" s="27"/>
      <c r="I63783" s="27"/>
    </row>
    <row r="63784" spans="6:9" x14ac:dyDescent="0.2">
      <c r="F63784" s="27"/>
      <c r="G63784" s="27"/>
      <c r="H63784" s="27"/>
      <c r="I63784" s="27"/>
    </row>
    <row r="63785" spans="6:9" x14ac:dyDescent="0.2">
      <c r="F63785" s="27"/>
      <c r="G63785" s="27"/>
      <c r="H63785" s="27"/>
      <c r="I63785" s="27"/>
    </row>
    <row r="63786" spans="6:9" x14ac:dyDescent="0.2">
      <c r="F63786" s="27"/>
      <c r="G63786" s="27"/>
      <c r="H63786" s="27"/>
      <c r="I63786" s="27"/>
    </row>
    <row r="63787" spans="6:9" x14ac:dyDescent="0.2">
      <c r="F63787" s="27"/>
      <c r="G63787" s="27"/>
      <c r="H63787" s="27"/>
      <c r="I63787" s="27"/>
    </row>
    <row r="63788" spans="6:9" x14ac:dyDescent="0.2">
      <c r="F63788" s="27"/>
      <c r="G63788" s="27"/>
      <c r="H63788" s="27"/>
      <c r="I63788" s="27"/>
    </row>
    <row r="63789" spans="6:9" x14ac:dyDescent="0.2">
      <c r="F63789" s="27"/>
      <c r="G63789" s="27"/>
      <c r="H63789" s="27"/>
      <c r="I63789" s="27"/>
    </row>
    <row r="63790" spans="6:9" x14ac:dyDescent="0.2">
      <c r="F63790" s="27"/>
      <c r="G63790" s="27"/>
      <c r="H63790" s="27"/>
      <c r="I63790" s="27"/>
    </row>
    <row r="63791" spans="6:9" x14ac:dyDescent="0.2">
      <c r="F63791" s="27"/>
      <c r="G63791" s="27"/>
      <c r="H63791" s="27"/>
      <c r="I63791" s="27"/>
    </row>
    <row r="63792" spans="6:9" x14ac:dyDescent="0.2">
      <c r="F63792" s="27"/>
      <c r="G63792" s="27"/>
      <c r="H63792" s="27"/>
      <c r="I63792" s="27"/>
    </row>
    <row r="63793" spans="6:9" x14ac:dyDescent="0.2">
      <c r="F63793" s="27"/>
      <c r="G63793" s="27"/>
      <c r="H63793" s="27"/>
      <c r="I63793" s="27"/>
    </row>
    <row r="63794" spans="6:9" x14ac:dyDescent="0.2">
      <c r="F63794" s="27"/>
      <c r="G63794" s="27"/>
      <c r="H63794" s="27"/>
      <c r="I63794" s="27"/>
    </row>
    <row r="63795" spans="6:9" x14ac:dyDescent="0.2">
      <c r="F63795" s="27"/>
      <c r="G63795" s="27"/>
      <c r="H63795" s="27"/>
      <c r="I63795" s="27"/>
    </row>
    <row r="63796" spans="6:9" x14ac:dyDescent="0.2">
      <c r="F63796" s="27"/>
      <c r="G63796" s="27"/>
      <c r="H63796" s="27"/>
      <c r="I63796" s="27"/>
    </row>
    <row r="63797" spans="6:9" x14ac:dyDescent="0.2">
      <c r="F63797" s="27"/>
      <c r="G63797" s="27"/>
      <c r="H63797" s="27"/>
      <c r="I63797" s="27"/>
    </row>
    <row r="63798" spans="6:9" x14ac:dyDescent="0.2">
      <c r="F63798" s="27"/>
      <c r="G63798" s="27"/>
      <c r="H63798" s="27"/>
      <c r="I63798" s="27"/>
    </row>
    <row r="63799" spans="6:9" x14ac:dyDescent="0.2">
      <c r="F63799" s="27"/>
      <c r="G63799" s="27"/>
      <c r="H63799" s="27"/>
      <c r="I63799" s="27"/>
    </row>
    <row r="63800" spans="6:9" x14ac:dyDescent="0.2">
      <c r="F63800" s="27"/>
      <c r="G63800" s="27"/>
      <c r="H63800" s="27"/>
      <c r="I63800" s="27"/>
    </row>
    <row r="63801" spans="6:9" x14ac:dyDescent="0.2">
      <c r="F63801" s="27"/>
      <c r="G63801" s="27"/>
      <c r="H63801" s="27"/>
      <c r="I63801" s="27"/>
    </row>
    <row r="63802" spans="6:9" x14ac:dyDescent="0.2">
      <c r="F63802" s="27"/>
      <c r="G63802" s="27"/>
      <c r="H63802" s="27"/>
      <c r="I63802" s="27"/>
    </row>
    <row r="63803" spans="6:9" x14ac:dyDescent="0.2">
      <c r="F63803" s="27"/>
      <c r="G63803" s="27"/>
      <c r="H63803" s="27"/>
      <c r="I63803" s="27"/>
    </row>
    <row r="63804" spans="6:9" x14ac:dyDescent="0.2">
      <c r="F63804" s="27"/>
      <c r="G63804" s="27"/>
      <c r="H63804" s="27"/>
      <c r="I63804" s="27"/>
    </row>
    <row r="63805" spans="6:9" x14ac:dyDescent="0.2">
      <c r="F63805" s="27"/>
      <c r="G63805" s="27"/>
      <c r="H63805" s="27"/>
      <c r="I63805" s="27"/>
    </row>
    <row r="63806" spans="6:9" x14ac:dyDescent="0.2">
      <c r="F63806" s="27"/>
      <c r="G63806" s="27"/>
      <c r="H63806" s="27"/>
      <c r="I63806" s="27"/>
    </row>
    <row r="63807" spans="6:9" x14ac:dyDescent="0.2">
      <c r="F63807" s="27"/>
      <c r="G63807" s="27"/>
      <c r="H63807" s="27"/>
      <c r="I63807" s="27"/>
    </row>
    <row r="63808" spans="6:9" x14ac:dyDescent="0.2">
      <c r="F63808" s="27"/>
      <c r="G63808" s="27"/>
      <c r="H63808" s="27"/>
      <c r="I63808" s="27"/>
    </row>
    <row r="63809" spans="6:9" x14ac:dyDescent="0.2">
      <c r="F63809" s="27"/>
      <c r="G63809" s="27"/>
      <c r="H63809" s="27"/>
      <c r="I63809" s="27"/>
    </row>
    <row r="63810" spans="6:9" x14ac:dyDescent="0.2">
      <c r="F63810" s="27"/>
      <c r="G63810" s="27"/>
      <c r="H63810" s="27"/>
      <c r="I63810" s="27"/>
    </row>
    <row r="63811" spans="6:9" x14ac:dyDescent="0.2">
      <c r="F63811" s="27"/>
      <c r="G63811" s="27"/>
      <c r="H63811" s="27"/>
      <c r="I63811" s="27"/>
    </row>
    <row r="63812" spans="6:9" x14ac:dyDescent="0.2">
      <c r="F63812" s="27"/>
      <c r="G63812" s="27"/>
      <c r="H63812" s="27"/>
      <c r="I63812" s="27"/>
    </row>
    <row r="63813" spans="6:9" x14ac:dyDescent="0.2">
      <c r="F63813" s="27"/>
      <c r="G63813" s="27"/>
      <c r="H63813" s="27"/>
      <c r="I63813" s="27"/>
    </row>
    <row r="63814" spans="6:9" x14ac:dyDescent="0.2">
      <c r="F63814" s="27"/>
      <c r="G63814" s="27"/>
      <c r="H63814" s="27"/>
      <c r="I63814" s="27"/>
    </row>
    <row r="63815" spans="6:9" x14ac:dyDescent="0.2">
      <c r="F63815" s="27"/>
      <c r="G63815" s="27"/>
      <c r="H63815" s="27"/>
      <c r="I63815" s="27"/>
    </row>
    <row r="63816" spans="6:9" x14ac:dyDescent="0.2">
      <c r="F63816" s="27"/>
      <c r="G63816" s="27"/>
      <c r="H63816" s="27"/>
      <c r="I63816" s="27"/>
    </row>
    <row r="63817" spans="6:9" x14ac:dyDescent="0.2">
      <c r="F63817" s="27"/>
      <c r="G63817" s="27"/>
      <c r="H63817" s="27"/>
      <c r="I63817" s="27"/>
    </row>
    <row r="63818" spans="6:9" x14ac:dyDescent="0.2">
      <c r="F63818" s="27"/>
      <c r="G63818" s="27"/>
      <c r="H63818" s="27"/>
      <c r="I63818" s="27"/>
    </row>
    <row r="63819" spans="6:9" x14ac:dyDescent="0.2">
      <c r="F63819" s="27"/>
      <c r="G63819" s="27"/>
      <c r="H63819" s="27"/>
      <c r="I63819" s="27"/>
    </row>
    <row r="63820" spans="6:9" x14ac:dyDescent="0.2">
      <c r="F63820" s="27"/>
      <c r="G63820" s="27"/>
      <c r="H63820" s="27"/>
      <c r="I63820" s="27"/>
    </row>
    <row r="63821" spans="6:9" x14ac:dyDescent="0.2">
      <c r="F63821" s="27"/>
      <c r="G63821" s="27"/>
      <c r="H63821" s="27"/>
      <c r="I63821" s="27"/>
    </row>
    <row r="63822" spans="6:9" x14ac:dyDescent="0.2">
      <c r="F63822" s="27"/>
      <c r="G63822" s="27"/>
      <c r="H63822" s="27"/>
      <c r="I63822" s="27"/>
    </row>
    <row r="63823" spans="6:9" x14ac:dyDescent="0.2">
      <c r="F63823" s="27"/>
      <c r="G63823" s="27"/>
      <c r="H63823" s="27"/>
      <c r="I63823" s="27"/>
    </row>
    <row r="63824" spans="6:9" x14ac:dyDescent="0.2">
      <c r="F63824" s="27"/>
      <c r="G63824" s="27"/>
      <c r="H63824" s="27"/>
      <c r="I63824" s="27"/>
    </row>
    <row r="63825" spans="6:9" x14ac:dyDescent="0.2">
      <c r="F63825" s="27"/>
      <c r="G63825" s="27"/>
      <c r="H63825" s="27"/>
      <c r="I63825" s="27"/>
    </row>
    <row r="63826" spans="6:9" x14ac:dyDescent="0.2">
      <c r="F63826" s="27"/>
      <c r="G63826" s="27"/>
      <c r="H63826" s="27"/>
      <c r="I63826" s="27"/>
    </row>
    <row r="63827" spans="6:9" x14ac:dyDescent="0.2">
      <c r="F63827" s="27"/>
      <c r="G63827" s="27"/>
      <c r="H63827" s="27"/>
      <c r="I63827" s="27"/>
    </row>
    <row r="63828" spans="6:9" x14ac:dyDescent="0.2">
      <c r="F63828" s="27"/>
      <c r="G63828" s="27"/>
      <c r="H63828" s="27"/>
      <c r="I63828" s="27"/>
    </row>
    <row r="63829" spans="6:9" x14ac:dyDescent="0.2">
      <c r="F63829" s="27"/>
      <c r="G63829" s="27"/>
      <c r="H63829" s="27"/>
      <c r="I63829" s="27"/>
    </row>
    <row r="63830" spans="6:9" x14ac:dyDescent="0.2">
      <c r="F63830" s="27"/>
      <c r="G63830" s="27"/>
      <c r="H63830" s="27"/>
      <c r="I63830" s="27"/>
    </row>
    <row r="63831" spans="6:9" x14ac:dyDescent="0.2">
      <c r="F63831" s="27"/>
      <c r="G63831" s="27"/>
      <c r="H63831" s="27"/>
      <c r="I63831" s="27"/>
    </row>
    <row r="63832" spans="6:9" x14ac:dyDescent="0.2">
      <c r="F63832" s="27"/>
      <c r="G63832" s="27"/>
      <c r="H63832" s="27"/>
      <c r="I63832" s="27"/>
    </row>
    <row r="63833" spans="6:9" x14ac:dyDescent="0.2">
      <c r="F63833" s="27"/>
      <c r="G63833" s="27"/>
      <c r="H63833" s="27"/>
      <c r="I63833" s="27"/>
    </row>
    <row r="63834" spans="6:9" x14ac:dyDescent="0.2">
      <c r="F63834" s="27"/>
      <c r="G63834" s="27"/>
      <c r="H63834" s="27"/>
      <c r="I63834" s="27"/>
    </row>
    <row r="63835" spans="6:9" x14ac:dyDescent="0.2">
      <c r="F63835" s="27"/>
      <c r="G63835" s="27"/>
      <c r="H63835" s="27"/>
      <c r="I63835" s="27"/>
    </row>
    <row r="63836" spans="6:9" x14ac:dyDescent="0.2">
      <c r="F63836" s="27"/>
      <c r="G63836" s="27"/>
      <c r="H63836" s="27"/>
      <c r="I63836" s="27"/>
    </row>
    <row r="63837" spans="6:9" x14ac:dyDescent="0.2">
      <c r="F63837" s="27"/>
      <c r="G63837" s="27"/>
      <c r="H63837" s="27"/>
      <c r="I63837" s="27"/>
    </row>
    <row r="63838" spans="6:9" x14ac:dyDescent="0.2">
      <c r="F63838" s="27"/>
      <c r="G63838" s="27"/>
      <c r="H63838" s="27"/>
      <c r="I63838" s="27"/>
    </row>
    <row r="63839" spans="6:9" x14ac:dyDescent="0.2">
      <c r="F63839" s="27"/>
      <c r="G63839" s="27"/>
      <c r="H63839" s="27"/>
      <c r="I63839" s="27"/>
    </row>
    <row r="63840" spans="6:9" x14ac:dyDescent="0.2">
      <c r="F63840" s="27"/>
      <c r="G63840" s="27"/>
      <c r="H63840" s="27"/>
      <c r="I63840" s="27"/>
    </row>
    <row r="63841" spans="6:9" x14ac:dyDescent="0.2">
      <c r="F63841" s="27"/>
      <c r="G63841" s="27"/>
      <c r="H63841" s="27"/>
      <c r="I63841" s="27"/>
    </row>
    <row r="63842" spans="6:9" x14ac:dyDescent="0.2">
      <c r="F63842" s="27"/>
      <c r="G63842" s="27"/>
      <c r="H63842" s="27"/>
      <c r="I63842" s="27"/>
    </row>
    <row r="63843" spans="6:9" x14ac:dyDescent="0.2">
      <c r="F63843" s="27"/>
      <c r="G63843" s="27"/>
      <c r="H63843" s="27"/>
      <c r="I63843" s="27"/>
    </row>
    <row r="63844" spans="6:9" x14ac:dyDescent="0.2">
      <c r="F63844" s="27"/>
      <c r="G63844" s="27"/>
      <c r="H63844" s="27"/>
      <c r="I63844" s="27"/>
    </row>
    <row r="63845" spans="6:9" x14ac:dyDescent="0.2">
      <c r="F63845" s="27"/>
      <c r="G63845" s="27"/>
      <c r="H63845" s="27"/>
      <c r="I63845" s="27"/>
    </row>
    <row r="63846" spans="6:9" x14ac:dyDescent="0.2">
      <c r="F63846" s="27"/>
      <c r="G63846" s="27"/>
      <c r="H63846" s="27"/>
      <c r="I63846" s="27"/>
    </row>
    <row r="63847" spans="6:9" x14ac:dyDescent="0.2">
      <c r="F63847" s="27"/>
      <c r="G63847" s="27"/>
      <c r="H63847" s="27"/>
      <c r="I63847" s="27"/>
    </row>
    <row r="63848" spans="6:9" x14ac:dyDescent="0.2">
      <c r="F63848" s="27"/>
      <c r="G63848" s="27"/>
      <c r="H63848" s="27"/>
      <c r="I63848" s="27"/>
    </row>
    <row r="63849" spans="6:9" x14ac:dyDescent="0.2">
      <c r="F63849" s="27"/>
      <c r="G63849" s="27"/>
      <c r="H63849" s="27"/>
      <c r="I63849" s="27"/>
    </row>
    <row r="63850" spans="6:9" x14ac:dyDescent="0.2">
      <c r="F63850" s="27"/>
      <c r="G63850" s="27"/>
      <c r="H63850" s="27"/>
      <c r="I63850" s="27"/>
    </row>
    <row r="63851" spans="6:9" x14ac:dyDescent="0.2">
      <c r="F63851" s="27"/>
      <c r="G63851" s="27"/>
      <c r="H63851" s="27"/>
      <c r="I63851" s="27"/>
    </row>
    <row r="63852" spans="6:9" x14ac:dyDescent="0.2">
      <c r="F63852" s="27"/>
      <c r="G63852" s="27"/>
      <c r="H63852" s="27"/>
      <c r="I63852" s="27"/>
    </row>
    <row r="63853" spans="6:9" x14ac:dyDescent="0.2">
      <c r="F63853" s="27"/>
      <c r="G63853" s="27"/>
      <c r="H63853" s="27"/>
      <c r="I63853" s="27"/>
    </row>
    <row r="63854" spans="6:9" x14ac:dyDescent="0.2">
      <c r="F63854" s="27"/>
      <c r="G63854" s="27"/>
      <c r="H63854" s="27"/>
      <c r="I63854" s="27"/>
    </row>
    <row r="63855" spans="6:9" x14ac:dyDescent="0.2">
      <c r="F63855" s="27"/>
      <c r="G63855" s="27"/>
      <c r="H63855" s="27"/>
      <c r="I63855" s="27"/>
    </row>
    <row r="63856" spans="6:9" x14ac:dyDescent="0.2">
      <c r="F63856" s="27"/>
      <c r="G63856" s="27"/>
      <c r="H63856" s="27"/>
      <c r="I63856" s="27"/>
    </row>
    <row r="63857" spans="6:9" x14ac:dyDescent="0.2">
      <c r="F63857" s="27"/>
      <c r="G63857" s="27"/>
      <c r="H63857" s="27"/>
      <c r="I63857" s="27"/>
    </row>
    <row r="63858" spans="6:9" x14ac:dyDescent="0.2">
      <c r="F63858" s="27"/>
      <c r="G63858" s="27"/>
      <c r="H63858" s="27"/>
      <c r="I63858" s="27"/>
    </row>
    <row r="63859" spans="6:9" x14ac:dyDescent="0.2">
      <c r="F63859" s="27"/>
      <c r="G63859" s="27"/>
      <c r="H63859" s="27"/>
      <c r="I63859" s="27"/>
    </row>
    <row r="63860" spans="6:9" x14ac:dyDescent="0.2">
      <c r="F63860" s="27"/>
      <c r="G63860" s="27"/>
      <c r="H63860" s="27"/>
      <c r="I63860" s="27"/>
    </row>
    <row r="63861" spans="6:9" x14ac:dyDescent="0.2">
      <c r="F63861" s="27"/>
      <c r="G63861" s="27"/>
      <c r="H63861" s="27"/>
      <c r="I63861" s="27"/>
    </row>
    <row r="63862" spans="6:9" x14ac:dyDescent="0.2">
      <c r="F63862" s="27"/>
      <c r="G63862" s="27"/>
      <c r="H63862" s="27"/>
      <c r="I63862" s="27"/>
    </row>
    <row r="63863" spans="6:9" x14ac:dyDescent="0.2">
      <c r="F63863" s="27"/>
      <c r="G63863" s="27"/>
      <c r="H63863" s="27"/>
      <c r="I63863" s="27"/>
    </row>
    <row r="63864" spans="6:9" x14ac:dyDescent="0.2">
      <c r="F63864" s="27"/>
      <c r="G63864" s="27"/>
      <c r="H63864" s="27"/>
      <c r="I63864" s="27"/>
    </row>
    <row r="63865" spans="6:9" x14ac:dyDescent="0.2">
      <c r="F63865" s="27"/>
      <c r="G63865" s="27"/>
      <c r="H63865" s="27"/>
      <c r="I63865" s="27"/>
    </row>
    <row r="63866" spans="6:9" x14ac:dyDescent="0.2">
      <c r="F63866" s="27"/>
      <c r="G63866" s="27"/>
      <c r="H63866" s="27"/>
      <c r="I63866" s="27"/>
    </row>
    <row r="63867" spans="6:9" x14ac:dyDescent="0.2">
      <c r="F63867" s="27"/>
      <c r="G63867" s="27"/>
      <c r="H63867" s="27"/>
      <c r="I63867" s="27"/>
    </row>
    <row r="63868" spans="6:9" x14ac:dyDescent="0.2">
      <c r="F63868" s="27"/>
      <c r="G63868" s="27"/>
      <c r="H63868" s="27"/>
      <c r="I63868" s="27"/>
    </row>
    <row r="63869" spans="6:9" x14ac:dyDescent="0.2">
      <c r="F63869" s="27"/>
      <c r="G63869" s="27"/>
      <c r="H63869" s="27"/>
      <c r="I63869" s="27"/>
    </row>
    <row r="63870" spans="6:9" x14ac:dyDescent="0.2">
      <c r="F63870" s="27"/>
      <c r="G63870" s="27"/>
      <c r="H63870" s="27"/>
      <c r="I63870" s="27"/>
    </row>
    <row r="63871" spans="6:9" x14ac:dyDescent="0.2">
      <c r="F63871" s="27"/>
      <c r="G63871" s="27"/>
      <c r="H63871" s="27"/>
      <c r="I63871" s="27"/>
    </row>
    <row r="63872" spans="6:9" x14ac:dyDescent="0.2">
      <c r="F63872" s="27"/>
      <c r="G63872" s="27"/>
      <c r="H63872" s="27"/>
      <c r="I63872" s="27"/>
    </row>
    <row r="63873" spans="6:9" x14ac:dyDescent="0.2">
      <c r="F63873" s="27"/>
      <c r="G63873" s="27"/>
      <c r="H63873" s="27"/>
      <c r="I63873" s="27"/>
    </row>
    <row r="63874" spans="6:9" x14ac:dyDescent="0.2">
      <c r="F63874" s="27"/>
      <c r="G63874" s="27"/>
      <c r="H63874" s="27"/>
      <c r="I63874" s="27"/>
    </row>
    <row r="63875" spans="6:9" x14ac:dyDescent="0.2">
      <c r="F63875" s="27"/>
      <c r="G63875" s="27"/>
      <c r="H63875" s="27"/>
      <c r="I63875" s="27"/>
    </row>
    <row r="63876" spans="6:9" x14ac:dyDescent="0.2">
      <c r="F63876" s="27"/>
      <c r="G63876" s="27"/>
      <c r="H63876" s="27"/>
      <c r="I63876" s="27"/>
    </row>
    <row r="63877" spans="6:9" x14ac:dyDescent="0.2">
      <c r="F63877" s="27"/>
      <c r="G63877" s="27"/>
      <c r="H63877" s="27"/>
      <c r="I63877" s="27"/>
    </row>
    <row r="63878" spans="6:9" x14ac:dyDescent="0.2">
      <c r="F63878" s="27"/>
      <c r="G63878" s="27"/>
      <c r="H63878" s="27"/>
      <c r="I63878" s="27"/>
    </row>
    <row r="63879" spans="6:9" x14ac:dyDescent="0.2">
      <c r="F63879" s="27"/>
      <c r="G63879" s="27"/>
      <c r="H63879" s="27"/>
      <c r="I63879" s="27"/>
    </row>
    <row r="63880" spans="6:9" x14ac:dyDescent="0.2">
      <c r="F63880" s="27"/>
      <c r="G63880" s="27"/>
      <c r="H63880" s="27"/>
      <c r="I63880" s="27"/>
    </row>
    <row r="63881" spans="6:9" x14ac:dyDescent="0.2">
      <c r="F63881" s="27"/>
      <c r="G63881" s="27"/>
      <c r="H63881" s="27"/>
      <c r="I63881" s="27"/>
    </row>
    <row r="63882" spans="6:9" x14ac:dyDescent="0.2">
      <c r="F63882" s="27"/>
      <c r="G63882" s="27"/>
      <c r="H63882" s="27"/>
      <c r="I63882" s="27"/>
    </row>
    <row r="63883" spans="6:9" x14ac:dyDescent="0.2">
      <c r="F63883" s="27"/>
      <c r="G63883" s="27"/>
      <c r="H63883" s="27"/>
      <c r="I63883" s="27"/>
    </row>
    <row r="63884" spans="6:9" x14ac:dyDescent="0.2">
      <c r="F63884" s="27"/>
      <c r="G63884" s="27"/>
      <c r="H63884" s="27"/>
      <c r="I63884" s="27"/>
    </row>
    <row r="63885" spans="6:9" x14ac:dyDescent="0.2">
      <c r="F63885" s="27"/>
      <c r="G63885" s="27"/>
      <c r="H63885" s="27"/>
      <c r="I63885" s="27"/>
    </row>
    <row r="63886" spans="6:9" x14ac:dyDescent="0.2">
      <c r="F63886" s="27"/>
      <c r="G63886" s="27"/>
      <c r="H63886" s="27"/>
      <c r="I63886" s="27"/>
    </row>
    <row r="63887" spans="6:9" x14ac:dyDescent="0.2">
      <c r="F63887" s="27"/>
      <c r="G63887" s="27"/>
      <c r="H63887" s="27"/>
      <c r="I63887" s="27"/>
    </row>
    <row r="63888" spans="6:9" x14ac:dyDescent="0.2">
      <c r="F63888" s="27"/>
      <c r="G63888" s="27"/>
      <c r="H63888" s="27"/>
      <c r="I63888" s="27"/>
    </row>
    <row r="63889" spans="6:9" x14ac:dyDescent="0.2">
      <c r="F63889" s="27"/>
      <c r="G63889" s="27"/>
      <c r="H63889" s="27"/>
      <c r="I63889" s="27"/>
    </row>
    <row r="63890" spans="6:9" x14ac:dyDescent="0.2">
      <c r="F63890" s="27"/>
      <c r="G63890" s="27"/>
      <c r="H63890" s="27"/>
      <c r="I63890" s="27"/>
    </row>
    <row r="63891" spans="6:9" x14ac:dyDescent="0.2">
      <c r="F63891" s="27"/>
      <c r="G63891" s="27"/>
      <c r="H63891" s="27"/>
      <c r="I63891" s="27"/>
    </row>
    <row r="63892" spans="6:9" x14ac:dyDescent="0.2">
      <c r="F63892" s="27"/>
      <c r="G63892" s="27"/>
      <c r="H63892" s="27"/>
      <c r="I63892" s="27"/>
    </row>
    <row r="63893" spans="6:9" x14ac:dyDescent="0.2">
      <c r="F63893" s="27"/>
      <c r="G63893" s="27"/>
      <c r="H63893" s="27"/>
      <c r="I63893" s="27"/>
    </row>
    <row r="63894" spans="6:9" x14ac:dyDescent="0.2">
      <c r="F63894" s="27"/>
      <c r="G63894" s="27"/>
      <c r="H63894" s="27"/>
      <c r="I63894" s="27"/>
    </row>
    <row r="63895" spans="6:9" x14ac:dyDescent="0.2">
      <c r="F63895" s="27"/>
      <c r="G63895" s="27"/>
      <c r="H63895" s="27"/>
      <c r="I63895" s="27"/>
    </row>
    <row r="63896" spans="6:9" x14ac:dyDescent="0.2">
      <c r="F63896" s="27"/>
      <c r="G63896" s="27"/>
      <c r="H63896" s="27"/>
      <c r="I63896" s="27"/>
    </row>
    <row r="63897" spans="6:9" x14ac:dyDescent="0.2">
      <c r="F63897" s="27"/>
      <c r="G63897" s="27"/>
      <c r="H63897" s="27"/>
      <c r="I63897" s="27"/>
    </row>
    <row r="63898" spans="6:9" x14ac:dyDescent="0.2">
      <c r="F63898" s="27"/>
      <c r="G63898" s="27"/>
      <c r="H63898" s="27"/>
      <c r="I63898" s="27"/>
    </row>
    <row r="63899" spans="6:9" x14ac:dyDescent="0.2">
      <c r="F63899" s="27"/>
      <c r="G63899" s="27"/>
      <c r="H63899" s="27"/>
      <c r="I63899" s="27"/>
    </row>
    <row r="63900" spans="6:9" x14ac:dyDescent="0.2">
      <c r="F63900" s="27"/>
      <c r="G63900" s="27"/>
      <c r="H63900" s="27"/>
      <c r="I63900" s="27"/>
    </row>
    <row r="63901" spans="6:9" x14ac:dyDescent="0.2">
      <c r="F63901" s="27"/>
      <c r="G63901" s="27"/>
      <c r="H63901" s="27"/>
      <c r="I63901" s="27"/>
    </row>
    <row r="63902" spans="6:9" x14ac:dyDescent="0.2">
      <c r="F63902" s="27"/>
      <c r="G63902" s="27"/>
      <c r="H63902" s="27"/>
      <c r="I63902" s="27"/>
    </row>
    <row r="63903" spans="6:9" x14ac:dyDescent="0.2">
      <c r="F63903" s="27"/>
      <c r="G63903" s="27"/>
      <c r="H63903" s="27"/>
      <c r="I63903" s="27"/>
    </row>
    <row r="63904" spans="6:9" x14ac:dyDescent="0.2">
      <c r="F63904" s="27"/>
      <c r="G63904" s="27"/>
      <c r="H63904" s="27"/>
      <c r="I63904" s="27"/>
    </row>
    <row r="63905" spans="6:9" x14ac:dyDescent="0.2">
      <c r="F63905" s="27"/>
      <c r="G63905" s="27"/>
      <c r="H63905" s="27"/>
      <c r="I63905" s="27"/>
    </row>
    <row r="63906" spans="6:9" x14ac:dyDescent="0.2">
      <c r="F63906" s="27"/>
      <c r="G63906" s="27"/>
      <c r="H63906" s="27"/>
      <c r="I63906" s="27"/>
    </row>
    <row r="63907" spans="6:9" x14ac:dyDescent="0.2">
      <c r="F63907" s="27"/>
      <c r="G63907" s="27"/>
      <c r="H63907" s="27"/>
      <c r="I63907" s="27"/>
    </row>
    <row r="63908" spans="6:9" x14ac:dyDescent="0.2">
      <c r="F63908" s="27"/>
      <c r="G63908" s="27"/>
      <c r="H63908" s="27"/>
      <c r="I63908" s="27"/>
    </row>
    <row r="63909" spans="6:9" x14ac:dyDescent="0.2">
      <c r="F63909" s="27"/>
      <c r="G63909" s="27"/>
      <c r="H63909" s="27"/>
      <c r="I63909" s="27"/>
    </row>
    <row r="63910" spans="6:9" x14ac:dyDescent="0.2">
      <c r="F63910" s="27"/>
      <c r="G63910" s="27"/>
      <c r="H63910" s="27"/>
      <c r="I63910" s="27"/>
    </row>
    <row r="63911" spans="6:9" x14ac:dyDescent="0.2">
      <c r="F63911" s="27"/>
      <c r="G63911" s="27"/>
      <c r="H63911" s="27"/>
      <c r="I63911" s="27"/>
    </row>
    <row r="63912" spans="6:9" x14ac:dyDescent="0.2">
      <c r="F63912" s="27"/>
      <c r="G63912" s="27"/>
      <c r="H63912" s="27"/>
      <c r="I63912" s="27"/>
    </row>
    <row r="63913" spans="6:9" x14ac:dyDescent="0.2">
      <c r="F63913" s="27"/>
      <c r="G63913" s="27"/>
      <c r="H63913" s="27"/>
      <c r="I63913" s="27"/>
    </row>
    <row r="63914" spans="6:9" x14ac:dyDescent="0.2">
      <c r="F63914" s="27"/>
      <c r="G63914" s="27"/>
      <c r="H63914" s="27"/>
      <c r="I63914" s="27"/>
    </row>
    <row r="63915" spans="6:9" x14ac:dyDescent="0.2">
      <c r="F63915" s="27"/>
      <c r="G63915" s="27"/>
      <c r="H63915" s="27"/>
      <c r="I63915" s="27"/>
    </row>
    <row r="63916" spans="6:9" x14ac:dyDescent="0.2">
      <c r="F63916" s="27"/>
      <c r="G63916" s="27"/>
      <c r="H63916" s="27"/>
      <c r="I63916" s="27"/>
    </row>
    <row r="63917" spans="6:9" x14ac:dyDescent="0.2">
      <c r="F63917" s="27"/>
      <c r="G63917" s="27"/>
      <c r="H63917" s="27"/>
      <c r="I63917" s="27"/>
    </row>
    <row r="63918" spans="6:9" x14ac:dyDescent="0.2">
      <c r="F63918" s="27"/>
      <c r="G63918" s="27"/>
      <c r="H63918" s="27"/>
      <c r="I63918" s="27"/>
    </row>
    <row r="63919" spans="6:9" x14ac:dyDescent="0.2">
      <c r="F63919" s="27"/>
      <c r="G63919" s="27"/>
      <c r="H63919" s="27"/>
      <c r="I63919" s="27"/>
    </row>
    <row r="63920" spans="6:9" x14ac:dyDescent="0.2">
      <c r="F63920" s="27"/>
      <c r="G63920" s="27"/>
      <c r="H63920" s="27"/>
      <c r="I63920" s="27"/>
    </row>
    <row r="63921" spans="6:9" x14ac:dyDescent="0.2">
      <c r="F63921" s="27"/>
      <c r="G63921" s="27"/>
      <c r="H63921" s="27"/>
      <c r="I63921" s="27"/>
    </row>
    <row r="63922" spans="6:9" x14ac:dyDescent="0.2">
      <c r="F63922" s="27"/>
      <c r="G63922" s="27"/>
      <c r="H63922" s="27"/>
      <c r="I63922" s="27"/>
    </row>
    <row r="63923" spans="6:9" x14ac:dyDescent="0.2">
      <c r="F63923" s="27"/>
      <c r="G63923" s="27"/>
      <c r="H63923" s="27"/>
      <c r="I63923" s="27"/>
    </row>
    <row r="63924" spans="6:9" x14ac:dyDescent="0.2">
      <c r="F63924" s="27"/>
      <c r="G63924" s="27"/>
      <c r="H63924" s="27"/>
      <c r="I63924" s="27"/>
    </row>
    <row r="63925" spans="6:9" x14ac:dyDescent="0.2">
      <c r="F63925" s="27"/>
      <c r="G63925" s="27"/>
      <c r="H63925" s="27"/>
      <c r="I63925" s="27"/>
    </row>
    <row r="63926" spans="6:9" x14ac:dyDescent="0.2">
      <c r="F63926" s="27"/>
      <c r="G63926" s="27"/>
      <c r="H63926" s="27"/>
      <c r="I63926" s="27"/>
    </row>
    <row r="63927" spans="6:9" x14ac:dyDescent="0.2">
      <c r="F63927" s="27"/>
      <c r="G63927" s="27"/>
      <c r="H63927" s="27"/>
      <c r="I63927" s="27"/>
    </row>
    <row r="63928" spans="6:9" x14ac:dyDescent="0.2">
      <c r="F63928" s="27"/>
      <c r="G63928" s="27"/>
      <c r="H63928" s="27"/>
      <c r="I63928" s="27"/>
    </row>
    <row r="63929" spans="6:9" x14ac:dyDescent="0.2">
      <c r="F63929" s="27"/>
      <c r="G63929" s="27"/>
      <c r="H63929" s="27"/>
      <c r="I63929" s="27"/>
    </row>
    <row r="63930" spans="6:9" x14ac:dyDescent="0.2">
      <c r="F63930" s="27"/>
      <c r="G63930" s="27"/>
      <c r="H63930" s="27"/>
      <c r="I63930" s="27"/>
    </row>
    <row r="63931" spans="6:9" x14ac:dyDescent="0.2">
      <c r="F63931" s="27"/>
      <c r="G63931" s="27"/>
      <c r="H63931" s="27"/>
      <c r="I63931" s="27"/>
    </row>
    <row r="63932" spans="6:9" x14ac:dyDescent="0.2">
      <c r="F63932" s="27"/>
      <c r="G63932" s="27"/>
      <c r="H63932" s="27"/>
      <c r="I63932" s="27"/>
    </row>
    <row r="63933" spans="6:9" x14ac:dyDescent="0.2">
      <c r="F63933" s="27"/>
      <c r="G63933" s="27"/>
      <c r="H63933" s="27"/>
      <c r="I63933" s="27"/>
    </row>
    <row r="63934" spans="6:9" x14ac:dyDescent="0.2">
      <c r="F63934" s="27"/>
      <c r="G63934" s="27"/>
      <c r="H63934" s="27"/>
      <c r="I63934" s="27"/>
    </row>
    <row r="63935" spans="6:9" x14ac:dyDescent="0.2">
      <c r="F63935" s="27"/>
      <c r="G63935" s="27"/>
      <c r="H63935" s="27"/>
      <c r="I63935" s="27"/>
    </row>
    <row r="63936" spans="6:9" x14ac:dyDescent="0.2">
      <c r="F63936" s="27"/>
      <c r="G63936" s="27"/>
      <c r="H63936" s="27"/>
      <c r="I63936" s="27"/>
    </row>
    <row r="63937" spans="6:9" x14ac:dyDescent="0.2">
      <c r="F63937" s="27"/>
      <c r="G63937" s="27"/>
      <c r="H63937" s="27"/>
      <c r="I63937" s="27"/>
    </row>
    <row r="63938" spans="6:9" x14ac:dyDescent="0.2">
      <c r="F63938" s="27"/>
      <c r="G63938" s="27"/>
      <c r="H63938" s="27"/>
      <c r="I63938" s="27"/>
    </row>
    <row r="63939" spans="6:9" x14ac:dyDescent="0.2">
      <c r="F63939" s="27"/>
      <c r="G63939" s="27"/>
      <c r="H63939" s="27"/>
      <c r="I63939" s="27"/>
    </row>
    <row r="63940" spans="6:9" x14ac:dyDescent="0.2">
      <c r="F63940" s="27"/>
      <c r="G63940" s="27"/>
      <c r="H63940" s="27"/>
      <c r="I63940" s="27"/>
    </row>
    <row r="63941" spans="6:9" x14ac:dyDescent="0.2">
      <c r="F63941" s="27"/>
      <c r="G63941" s="27"/>
      <c r="H63941" s="27"/>
      <c r="I63941" s="27"/>
    </row>
    <row r="63942" spans="6:9" x14ac:dyDescent="0.2">
      <c r="F63942" s="27"/>
      <c r="G63942" s="27"/>
      <c r="H63942" s="27"/>
      <c r="I63942" s="27"/>
    </row>
    <row r="63943" spans="6:9" x14ac:dyDescent="0.2">
      <c r="F63943" s="27"/>
      <c r="G63943" s="27"/>
      <c r="H63943" s="27"/>
      <c r="I63943" s="27"/>
    </row>
    <row r="63944" spans="6:9" x14ac:dyDescent="0.2">
      <c r="F63944" s="27"/>
      <c r="G63944" s="27"/>
      <c r="H63944" s="27"/>
      <c r="I63944" s="27"/>
    </row>
    <row r="63945" spans="6:9" x14ac:dyDescent="0.2">
      <c r="F63945" s="27"/>
      <c r="G63945" s="27"/>
      <c r="H63945" s="27"/>
      <c r="I63945" s="27"/>
    </row>
    <row r="63946" spans="6:9" x14ac:dyDescent="0.2">
      <c r="F63946" s="27"/>
      <c r="G63946" s="27"/>
      <c r="H63946" s="27"/>
      <c r="I63946" s="27"/>
    </row>
    <row r="63947" spans="6:9" x14ac:dyDescent="0.2">
      <c r="F63947" s="27"/>
      <c r="G63947" s="27"/>
      <c r="H63947" s="27"/>
      <c r="I63947" s="27"/>
    </row>
    <row r="63948" spans="6:9" x14ac:dyDescent="0.2">
      <c r="F63948" s="27"/>
      <c r="G63948" s="27"/>
      <c r="H63948" s="27"/>
      <c r="I63948" s="27"/>
    </row>
    <row r="63949" spans="6:9" x14ac:dyDescent="0.2">
      <c r="F63949" s="27"/>
      <c r="G63949" s="27"/>
      <c r="H63949" s="27"/>
      <c r="I63949" s="27"/>
    </row>
    <row r="63950" spans="6:9" x14ac:dyDescent="0.2">
      <c r="F63950" s="27"/>
      <c r="G63950" s="27"/>
      <c r="H63950" s="27"/>
      <c r="I63950" s="27"/>
    </row>
    <row r="63951" spans="6:9" x14ac:dyDescent="0.2">
      <c r="F63951" s="27"/>
      <c r="G63951" s="27"/>
      <c r="H63951" s="27"/>
      <c r="I63951" s="27"/>
    </row>
    <row r="63952" spans="6:9" x14ac:dyDescent="0.2">
      <c r="F63952" s="27"/>
      <c r="G63952" s="27"/>
      <c r="H63952" s="27"/>
      <c r="I63952" s="27"/>
    </row>
    <row r="63953" spans="6:9" x14ac:dyDescent="0.2">
      <c r="F63953" s="27"/>
      <c r="G63953" s="27"/>
      <c r="H63953" s="27"/>
      <c r="I63953" s="27"/>
    </row>
    <row r="63954" spans="6:9" x14ac:dyDescent="0.2">
      <c r="F63954" s="27"/>
      <c r="G63954" s="27"/>
      <c r="H63954" s="27"/>
      <c r="I63954" s="27"/>
    </row>
    <row r="63955" spans="6:9" x14ac:dyDescent="0.2">
      <c r="F63955" s="27"/>
      <c r="G63955" s="27"/>
      <c r="H63955" s="27"/>
      <c r="I63955" s="27"/>
    </row>
    <row r="63956" spans="6:9" x14ac:dyDescent="0.2">
      <c r="F63956" s="27"/>
      <c r="G63956" s="27"/>
      <c r="H63956" s="27"/>
      <c r="I63956" s="27"/>
    </row>
    <row r="63957" spans="6:9" x14ac:dyDescent="0.2">
      <c r="F63957" s="27"/>
      <c r="G63957" s="27"/>
      <c r="H63957" s="27"/>
      <c r="I63957" s="27"/>
    </row>
    <row r="63958" spans="6:9" x14ac:dyDescent="0.2">
      <c r="F63958" s="27"/>
      <c r="G63958" s="27"/>
      <c r="H63958" s="27"/>
      <c r="I63958" s="27"/>
    </row>
    <row r="63959" spans="6:9" x14ac:dyDescent="0.2">
      <c r="F63959" s="27"/>
      <c r="G63959" s="27"/>
      <c r="H63959" s="27"/>
      <c r="I63959" s="27"/>
    </row>
    <row r="63960" spans="6:9" x14ac:dyDescent="0.2">
      <c r="F63960" s="27"/>
      <c r="G63960" s="27"/>
      <c r="H63960" s="27"/>
      <c r="I63960" s="27"/>
    </row>
    <row r="63961" spans="6:9" x14ac:dyDescent="0.2">
      <c r="F63961" s="27"/>
      <c r="G63961" s="27"/>
      <c r="H63961" s="27"/>
      <c r="I63961" s="27"/>
    </row>
    <row r="63962" spans="6:9" x14ac:dyDescent="0.2">
      <c r="F63962" s="27"/>
      <c r="G63962" s="27"/>
      <c r="H63962" s="27"/>
      <c r="I63962" s="27"/>
    </row>
    <row r="63963" spans="6:9" x14ac:dyDescent="0.2">
      <c r="F63963" s="27"/>
      <c r="G63963" s="27"/>
      <c r="H63963" s="27"/>
      <c r="I63963" s="27"/>
    </row>
    <row r="63964" spans="6:9" x14ac:dyDescent="0.2">
      <c r="F63964" s="27"/>
      <c r="G63964" s="27"/>
      <c r="H63964" s="27"/>
      <c r="I63964" s="27"/>
    </row>
    <row r="63965" spans="6:9" x14ac:dyDescent="0.2">
      <c r="F63965" s="27"/>
      <c r="G63965" s="27"/>
      <c r="H63965" s="27"/>
      <c r="I63965" s="27"/>
    </row>
    <row r="63966" spans="6:9" x14ac:dyDescent="0.2">
      <c r="F63966" s="27"/>
      <c r="G63966" s="27"/>
      <c r="H63966" s="27"/>
      <c r="I63966" s="27"/>
    </row>
    <row r="63967" spans="6:9" x14ac:dyDescent="0.2">
      <c r="F63967" s="27"/>
      <c r="G63967" s="27"/>
      <c r="H63967" s="27"/>
      <c r="I63967" s="27"/>
    </row>
    <row r="63968" spans="6:9" x14ac:dyDescent="0.2">
      <c r="F63968" s="27"/>
      <c r="G63968" s="27"/>
      <c r="H63968" s="27"/>
      <c r="I63968" s="27"/>
    </row>
    <row r="63969" spans="6:9" x14ac:dyDescent="0.2">
      <c r="F63969" s="27"/>
      <c r="G63969" s="27"/>
      <c r="H63969" s="27"/>
      <c r="I63969" s="27"/>
    </row>
    <row r="63970" spans="6:9" x14ac:dyDescent="0.2">
      <c r="F63970" s="27"/>
      <c r="G63970" s="27"/>
      <c r="H63970" s="27"/>
      <c r="I63970" s="27"/>
    </row>
    <row r="63971" spans="6:9" x14ac:dyDescent="0.2">
      <c r="F63971" s="27"/>
      <c r="G63971" s="27"/>
      <c r="H63971" s="27"/>
      <c r="I63971" s="27"/>
    </row>
    <row r="63972" spans="6:9" x14ac:dyDescent="0.2">
      <c r="F63972" s="27"/>
      <c r="G63972" s="27"/>
      <c r="H63972" s="27"/>
      <c r="I63972" s="27"/>
    </row>
    <row r="63973" spans="6:9" x14ac:dyDescent="0.2">
      <c r="F63973" s="27"/>
      <c r="G63973" s="27"/>
      <c r="H63973" s="27"/>
      <c r="I63973" s="27"/>
    </row>
    <row r="63974" spans="6:9" x14ac:dyDescent="0.2">
      <c r="F63974" s="27"/>
      <c r="G63974" s="27"/>
      <c r="H63974" s="27"/>
      <c r="I63974" s="27"/>
    </row>
    <row r="63975" spans="6:9" x14ac:dyDescent="0.2">
      <c r="F63975" s="27"/>
      <c r="G63975" s="27"/>
      <c r="H63975" s="27"/>
      <c r="I63975" s="27"/>
    </row>
    <row r="63976" spans="6:9" x14ac:dyDescent="0.2">
      <c r="F63976" s="27"/>
      <c r="G63976" s="27"/>
      <c r="H63976" s="27"/>
      <c r="I63976" s="27"/>
    </row>
    <row r="63977" spans="6:9" x14ac:dyDescent="0.2">
      <c r="F63977" s="27"/>
      <c r="G63977" s="27"/>
      <c r="H63977" s="27"/>
      <c r="I63977" s="27"/>
    </row>
    <row r="63978" spans="6:9" x14ac:dyDescent="0.2">
      <c r="F63978" s="27"/>
      <c r="G63978" s="27"/>
      <c r="H63978" s="27"/>
      <c r="I63978" s="27"/>
    </row>
    <row r="63979" spans="6:9" x14ac:dyDescent="0.2">
      <c r="F63979" s="27"/>
      <c r="G63979" s="27"/>
      <c r="H63979" s="27"/>
      <c r="I63979" s="27"/>
    </row>
    <row r="63980" spans="6:9" x14ac:dyDescent="0.2">
      <c r="F63980" s="27"/>
      <c r="G63980" s="27"/>
      <c r="H63980" s="27"/>
      <c r="I63980" s="27"/>
    </row>
    <row r="63981" spans="6:9" x14ac:dyDescent="0.2">
      <c r="F63981" s="27"/>
      <c r="G63981" s="27"/>
      <c r="H63981" s="27"/>
      <c r="I63981" s="27"/>
    </row>
    <row r="63982" spans="6:9" x14ac:dyDescent="0.2">
      <c r="F63982" s="27"/>
      <c r="G63982" s="27"/>
      <c r="H63982" s="27"/>
      <c r="I63982" s="27"/>
    </row>
    <row r="63983" spans="6:9" x14ac:dyDescent="0.2">
      <c r="F63983" s="27"/>
      <c r="G63983" s="27"/>
      <c r="H63983" s="27"/>
      <c r="I63983" s="27"/>
    </row>
    <row r="63984" spans="6:9" x14ac:dyDescent="0.2">
      <c r="F63984" s="27"/>
      <c r="G63984" s="27"/>
      <c r="H63984" s="27"/>
      <c r="I63984" s="27"/>
    </row>
    <row r="63985" spans="6:9" x14ac:dyDescent="0.2">
      <c r="F63985" s="27"/>
      <c r="G63985" s="27"/>
      <c r="H63985" s="27"/>
      <c r="I63985" s="27"/>
    </row>
    <row r="63986" spans="6:9" x14ac:dyDescent="0.2">
      <c r="F63986" s="27"/>
      <c r="G63986" s="27"/>
      <c r="H63986" s="27"/>
      <c r="I63986" s="27"/>
    </row>
    <row r="63987" spans="6:9" x14ac:dyDescent="0.2">
      <c r="F63987" s="27"/>
      <c r="G63987" s="27"/>
      <c r="H63987" s="27"/>
      <c r="I63987" s="27"/>
    </row>
    <row r="63988" spans="6:9" x14ac:dyDescent="0.2">
      <c r="F63988" s="27"/>
      <c r="G63988" s="27"/>
      <c r="H63988" s="27"/>
      <c r="I63988" s="27"/>
    </row>
    <row r="63989" spans="6:9" x14ac:dyDescent="0.2">
      <c r="F63989" s="27"/>
      <c r="G63989" s="27"/>
      <c r="H63989" s="27"/>
      <c r="I63989" s="27"/>
    </row>
    <row r="63990" spans="6:9" x14ac:dyDescent="0.2">
      <c r="F63990" s="27"/>
      <c r="G63990" s="27"/>
      <c r="H63990" s="27"/>
      <c r="I63990" s="27"/>
    </row>
    <row r="63991" spans="6:9" x14ac:dyDescent="0.2">
      <c r="F63991" s="27"/>
      <c r="G63991" s="27"/>
      <c r="H63991" s="27"/>
      <c r="I63991" s="27"/>
    </row>
    <row r="63992" spans="6:9" x14ac:dyDescent="0.2">
      <c r="F63992" s="27"/>
      <c r="G63992" s="27"/>
      <c r="H63992" s="27"/>
      <c r="I63992" s="27"/>
    </row>
    <row r="63993" spans="6:9" x14ac:dyDescent="0.2">
      <c r="F63993" s="27"/>
      <c r="G63993" s="27"/>
      <c r="H63993" s="27"/>
      <c r="I63993" s="27"/>
    </row>
    <row r="63994" spans="6:9" x14ac:dyDescent="0.2">
      <c r="F63994" s="27"/>
      <c r="G63994" s="27"/>
      <c r="H63994" s="27"/>
      <c r="I63994" s="27"/>
    </row>
    <row r="63995" spans="6:9" x14ac:dyDescent="0.2">
      <c r="F63995" s="27"/>
      <c r="G63995" s="27"/>
      <c r="H63995" s="27"/>
      <c r="I63995" s="27"/>
    </row>
    <row r="63996" spans="6:9" x14ac:dyDescent="0.2">
      <c r="F63996" s="27"/>
      <c r="G63996" s="27"/>
      <c r="H63996" s="27"/>
      <c r="I63996" s="27"/>
    </row>
    <row r="63997" spans="6:9" x14ac:dyDescent="0.2">
      <c r="F63997" s="27"/>
      <c r="G63997" s="27"/>
      <c r="H63997" s="27"/>
      <c r="I63997" s="27"/>
    </row>
    <row r="63998" spans="6:9" x14ac:dyDescent="0.2">
      <c r="F63998" s="27"/>
      <c r="G63998" s="27"/>
      <c r="H63998" s="27"/>
      <c r="I63998" s="27"/>
    </row>
    <row r="63999" spans="6:9" x14ac:dyDescent="0.2">
      <c r="F63999" s="27"/>
      <c r="G63999" s="27"/>
      <c r="H63999" s="27"/>
      <c r="I63999" s="27"/>
    </row>
    <row r="64000" spans="6:9" x14ac:dyDescent="0.2">
      <c r="F64000" s="27"/>
      <c r="G64000" s="27"/>
      <c r="H64000" s="27"/>
      <c r="I64000" s="27"/>
    </row>
    <row r="64001" spans="6:9" x14ac:dyDescent="0.2">
      <c r="F64001" s="27"/>
      <c r="G64001" s="27"/>
      <c r="H64001" s="27"/>
      <c r="I64001" s="27"/>
    </row>
    <row r="64002" spans="6:9" x14ac:dyDescent="0.2">
      <c r="F64002" s="27"/>
      <c r="G64002" s="27"/>
      <c r="H64002" s="27"/>
      <c r="I64002" s="27"/>
    </row>
    <row r="64003" spans="6:9" x14ac:dyDescent="0.2">
      <c r="F64003" s="27"/>
      <c r="G64003" s="27"/>
      <c r="H64003" s="27"/>
      <c r="I64003" s="27"/>
    </row>
    <row r="64004" spans="6:9" x14ac:dyDescent="0.2">
      <c r="F64004" s="27"/>
      <c r="G64004" s="27"/>
      <c r="H64004" s="27"/>
      <c r="I64004" s="27"/>
    </row>
    <row r="64005" spans="6:9" x14ac:dyDescent="0.2">
      <c r="F64005" s="27"/>
      <c r="G64005" s="27"/>
      <c r="H64005" s="27"/>
      <c r="I64005" s="27"/>
    </row>
    <row r="64006" spans="6:9" x14ac:dyDescent="0.2">
      <c r="F64006" s="27"/>
      <c r="G64006" s="27"/>
      <c r="H64006" s="27"/>
      <c r="I64006" s="27"/>
    </row>
    <row r="64007" spans="6:9" x14ac:dyDescent="0.2">
      <c r="F64007" s="27"/>
      <c r="G64007" s="27"/>
      <c r="H64007" s="27"/>
      <c r="I64007" s="27"/>
    </row>
    <row r="64008" spans="6:9" x14ac:dyDescent="0.2">
      <c r="F64008" s="27"/>
      <c r="G64008" s="27"/>
      <c r="H64008" s="27"/>
      <c r="I64008" s="27"/>
    </row>
    <row r="64009" spans="6:9" x14ac:dyDescent="0.2">
      <c r="F64009" s="27"/>
      <c r="G64009" s="27"/>
      <c r="H64009" s="27"/>
      <c r="I64009" s="27"/>
    </row>
    <row r="64010" spans="6:9" x14ac:dyDescent="0.2">
      <c r="F64010" s="27"/>
      <c r="G64010" s="27"/>
      <c r="H64010" s="27"/>
      <c r="I64010" s="27"/>
    </row>
    <row r="64011" spans="6:9" x14ac:dyDescent="0.2">
      <c r="F64011" s="27"/>
      <c r="G64011" s="27"/>
      <c r="H64011" s="27"/>
      <c r="I64011" s="27"/>
    </row>
    <row r="64012" spans="6:9" x14ac:dyDescent="0.2">
      <c r="F64012" s="27"/>
      <c r="G64012" s="27"/>
      <c r="H64012" s="27"/>
      <c r="I64012" s="27"/>
    </row>
    <row r="64013" spans="6:9" x14ac:dyDescent="0.2">
      <c r="F64013" s="27"/>
      <c r="G64013" s="27"/>
      <c r="H64013" s="27"/>
      <c r="I64013" s="27"/>
    </row>
    <row r="64014" spans="6:9" x14ac:dyDescent="0.2">
      <c r="F64014" s="27"/>
      <c r="G64014" s="27"/>
      <c r="H64014" s="27"/>
      <c r="I64014" s="27"/>
    </row>
    <row r="64015" spans="6:9" x14ac:dyDescent="0.2">
      <c r="F64015" s="27"/>
      <c r="G64015" s="27"/>
      <c r="H64015" s="27"/>
      <c r="I64015" s="27"/>
    </row>
    <row r="64016" spans="6:9" x14ac:dyDescent="0.2">
      <c r="F64016" s="27"/>
      <c r="G64016" s="27"/>
      <c r="H64016" s="27"/>
      <c r="I64016" s="27"/>
    </row>
    <row r="64017" spans="6:9" x14ac:dyDescent="0.2">
      <c r="F64017" s="27"/>
      <c r="G64017" s="27"/>
      <c r="H64017" s="27"/>
      <c r="I64017" s="27"/>
    </row>
    <row r="64018" spans="6:9" x14ac:dyDescent="0.2">
      <c r="F64018" s="27"/>
      <c r="G64018" s="27"/>
      <c r="H64018" s="27"/>
      <c r="I64018" s="27"/>
    </row>
    <row r="64019" spans="6:9" x14ac:dyDescent="0.2">
      <c r="F64019" s="27"/>
      <c r="G64019" s="27"/>
      <c r="H64019" s="27"/>
      <c r="I64019" s="27"/>
    </row>
    <row r="64020" spans="6:9" x14ac:dyDescent="0.2">
      <c r="F64020" s="27"/>
      <c r="G64020" s="27"/>
      <c r="H64020" s="27"/>
      <c r="I64020" s="27"/>
    </row>
    <row r="64021" spans="6:9" x14ac:dyDescent="0.2">
      <c r="F64021" s="27"/>
      <c r="G64021" s="27"/>
      <c r="H64021" s="27"/>
      <c r="I64021" s="27"/>
    </row>
    <row r="64022" spans="6:9" x14ac:dyDescent="0.2">
      <c r="F64022" s="27"/>
      <c r="G64022" s="27"/>
      <c r="H64022" s="27"/>
      <c r="I64022" s="27"/>
    </row>
    <row r="64023" spans="6:9" x14ac:dyDescent="0.2">
      <c r="F64023" s="27"/>
      <c r="G64023" s="27"/>
      <c r="H64023" s="27"/>
      <c r="I64023" s="27"/>
    </row>
    <row r="64024" spans="6:9" x14ac:dyDescent="0.2">
      <c r="F64024" s="27"/>
      <c r="G64024" s="27"/>
      <c r="H64024" s="27"/>
      <c r="I64024" s="27"/>
    </row>
    <row r="64025" spans="6:9" x14ac:dyDescent="0.2">
      <c r="F64025" s="27"/>
      <c r="G64025" s="27"/>
      <c r="H64025" s="27"/>
      <c r="I64025" s="27"/>
    </row>
    <row r="64026" spans="6:9" x14ac:dyDescent="0.2">
      <c r="F64026" s="27"/>
      <c r="G64026" s="27"/>
      <c r="H64026" s="27"/>
      <c r="I64026" s="27"/>
    </row>
    <row r="64027" spans="6:9" x14ac:dyDescent="0.2">
      <c r="F64027" s="27"/>
      <c r="G64027" s="27"/>
      <c r="H64027" s="27"/>
      <c r="I64027" s="27"/>
    </row>
    <row r="64028" spans="6:9" x14ac:dyDescent="0.2">
      <c r="F64028" s="27"/>
      <c r="G64028" s="27"/>
      <c r="H64028" s="27"/>
      <c r="I64028" s="27"/>
    </row>
    <row r="64029" spans="6:9" x14ac:dyDescent="0.2">
      <c r="F64029" s="27"/>
      <c r="G64029" s="27"/>
      <c r="H64029" s="27"/>
      <c r="I64029" s="27"/>
    </row>
    <row r="64030" spans="6:9" x14ac:dyDescent="0.2">
      <c r="F64030" s="27"/>
      <c r="G64030" s="27"/>
      <c r="H64030" s="27"/>
      <c r="I64030" s="27"/>
    </row>
    <row r="64031" spans="6:9" x14ac:dyDescent="0.2">
      <c r="F64031" s="27"/>
      <c r="G64031" s="27"/>
      <c r="H64031" s="27"/>
      <c r="I64031" s="27"/>
    </row>
    <row r="64032" spans="6:9" x14ac:dyDescent="0.2">
      <c r="F64032" s="27"/>
      <c r="G64032" s="27"/>
      <c r="H64032" s="27"/>
      <c r="I64032" s="27"/>
    </row>
    <row r="64033" spans="6:9" x14ac:dyDescent="0.2">
      <c r="F64033" s="27"/>
      <c r="G64033" s="27"/>
      <c r="H64033" s="27"/>
      <c r="I64033" s="27"/>
    </row>
    <row r="64034" spans="6:9" x14ac:dyDescent="0.2">
      <c r="F64034" s="27"/>
      <c r="G64034" s="27"/>
      <c r="H64034" s="27"/>
      <c r="I64034" s="27"/>
    </row>
    <row r="64035" spans="6:9" x14ac:dyDescent="0.2">
      <c r="F64035" s="27"/>
      <c r="G64035" s="27"/>
      <c r="H64035" s="27"/>
      <c r="I64035" s="27"/>
    </row>
    <row r="64036" spans="6:9" x14ac:dyDescent="0.2">
      <c r="F64036" s="27"/>
      <c r="G64036" s="27"/>
      <c r="H64036" s="27"/>
      <c r="I64036" s="27"/>
    </row>
    <row r="64037" spans="6:9" x14ac:dyDescent="0.2">
      <c r="F64037" s="27"/>
      <c r="G64037" s="27"/>
      <c r="H64037" s="27"/>
      <c r="I64037" s="27"/>
    </row>
    <row r="64038" spans="6:9" x14ac:dyDescent="0.2">
      <c r="F64038" s="27"/>
      <c r="G64038" s="27"/>
      <c r="H64038" s="27"/>
      <c r="I64038" s="27"/>
    </row>
    <row r="64039" spans="6:9" x14ac:dyDescent="0.2">
      <c r="F64039" s="27"/>
      <c r="G64039" s="27"/>
      <c r="H64039" s="27"/>
      <c r="I64039" s="27"/>
    </row>
    <row r="64040" spans="6:9" x14ac:dyDescent="0.2">
      <c r="F64040" s="27"/>
      <c r="G64040" s="27"/>
      <c r="H64040" s="27"/>
      <c r="I64040" s="27"/>
    </row>
    <row r="64041" spans="6:9" x14ac:dyDescent="0.2">
      <c r="F64041" s="27"/>
      <c r="G64041" s="27"/>
      <c r="H64041" s="27"/>
      <c r="I64041" s="27"/>
    </row>
    <row r="64042" spans="6:9" x14ac:dyDescent="0.2">
      <c r="F64042" s="27"/>
      <c r="G64042" s="27"/>
      <c r="H64042" s="27"/>
      <c r="I64042" s="27"/>
    </row>
    <row r="64043" spans="6:9" x14ac:dyDescent="0.2">
      <c r="F64043" s="27"/>
      <c r="G64043" s="27"/>
      <c r="H64043" s="27"/>
      <c r="I64043" s="27"/>
    </row>
    <row r="64044" spans="6:9" x14ac:dyDescent="0.2">
      <c r="F64044" s="27"/>
      <c r="G64044" s="27"/>
      <c r="H64044" s="27"/>
      <c r="I64044" s="27"/>
    </row>
    <row r="64045" spans="6:9" x14ac:dyDescent="0.2">
      <c r="F64045" s="27"/>
      <c r="G64045" s="27"/>
      <c r="H64045" s="27"/>
      <c r="I64045" s="27"/>
    </row>
    <row r="64046" spans="6:9" x14ac:dyDescent="0.2">
      <c r="F64046" s="27"/>
      <c r="G64046" s="27"/>
      <c r="H64046" s="27"/>
      <c r="I64046" s="27"/>
    </row>
    <row r="64047" spans="6:9" x14ac:dyDescent="0.2">
      <c r="F64047" s="27"/>
      <c r="G64047" s="27"/>
      <c r="H64047" s="27"/>
      <c r="I64047" s="27"/>
    </row>
    <row r="64048" spans="6:9" x14ac:dyDescent="0.2">
      <c r="F64048" s="27"/>
      <c r="G64048" s="27"/>
      <c r="H64048" s="27"/>
      <c r="I64048" s="27"/>
    </row>
    <row r="64049" spans="6:9" x14ac:dyDescent="0.2">
      <c r="F64049" s="27"/>
      <c r="G64049" s="27"/>
      <c r="H64049" s="27"/>
      <c r="I64049" s="27"/>
    </row>
    <row r="64050" spans="6:9" x14ac:dyDescent="0.2">
      <c r="F64050" s="27"/>
      <c r="G64050" s="27"/>
      <c r="H64050" s="27"/>
      <c r="I64050" s="27"/>
    </row>
    <row r="64051" spans="6:9" x14ac:dyDescent="0.2">
      <c r="F64051" s="27"/>
      <c r="G64051" s="27"/>
      <c r="H64051" s="27"/>
      <c r="I64051" s="27"/>
    </row>
    <row r="64052" spans="6:9" x14ac:dyDescent="0.2">
      <c r="F64052" s="27"/>
      <c r="G64052" s="27"/>
      <c r="H64052" s="27"/>
      <c r="I64052" s="27"/>
    </row>
    <row r="64053" spans="6:9" x14ac:dyDescent="0.2">
      <c r="F64053" s="27"/>
      <c r="G64053" s="27"/>
      <c r="H64053" s="27"/>
      <c r="I64053" s="27"/>
    </row>
    <row r="64054" spans="6:9" x14ac:dyDescent="0.2">
      <c r="F64054" s="27"/>
      <c r="G64054" s="27"/>
      <c r="H64054" s="27"/>
      <c r="I64054" s="27"/>
    </row>
    <row r="64055" spans="6:9" x14ac:dyDescent="0.2">
      <c r="F64055" s="27"/>
      <c r="G64055" s="27"/>
      <c r="H64055" s="27"/>
      <c r="I64055" s="27"/>
    </row>
    <row r="64056" spans="6:9" x14ac:dyDescent="0.2">
      <c r="F64056" s="27"/>
      <c r="G64056" s="27"/>
      <c r="H64056" s="27"/>
      <c r="I64056" s="27"/>
    </row>
    <row r="64057" spans="6:9" x14ac:dyDescent="0.2">
      <c r="F64057" s="27"/>
      <c r="G64057" s="27"/>
      <c r="H64057" s="27"/>
      <c r="I64057" s="27"/>
    </row>
    <row r="64058" spans="6:9" x14ac:dyDescent="0.2">
      <c r="F64058" s="27"/>
      <c r="G64058" s="27"/>
      <c r="H64058" s="27"/>
      <c r="I64058" s="27"/>
    </row>
    <row r="64059" spans="6:9" x14ac:dyDescent="0.2">
      <c r="F64059" s="27"/>
      <c r="G64059" s="27"/>
      <c r="H64059" s="27"/>
      <c r="I64059" s="27"/>
    </row>
    <row r="64060" spans="6:9" x14ac:dyDescent="0.2">
      <c r="F64060" s="27"/>
      <c r="G64060" s="27"/>
      <c r="H64060" s="27"/>
      <c r="I64060" s="27"/>
    </row>
    <row r="64061" spans="6:9" x14ac:dyDescent="0.2">
      <c r="F64061" s="27"/>
      <c r="G64061" s="27"/>
      <c r="H64061" s="27"/>
      <c r="I64061" s="27"/>
    </row>
    <row r="64062" spans="6:9" x14ac:dyDescent="0.2">
      <c r="F64062" s="27"/>
      <c r="G64062" s="27"/>
      <c r="H64062" s="27"/>
      <c r="I64062" s="27"/>
    </row>
    <row r="64063" spans="6:9" x14ac:dyDescent="0.2">
      <c r="F64063" s="27"/>
      <c r="G64063" s="27"/>
      <c r="H64063" s="27"/>
      <c r="I64063" s="27"/>
    </row>
    <row r="64064" spans="6:9" x14ac:dyDescent="0.2">
      <c r="F64064" s="27"/>
      <c r="G64064" s="27"/>
      <c r="H64064" s="27"/>
      <c r="I64064" s="27"/>
    </row>
    <row r="64065" spans="6:9" x14ac:dyDescent="0.2">
      <c r="F64065" s="27"/>
      <c r="G64065" s="27"/>
      <c r="H64065" s="27"/>
      <c r="I64065" s="27"/>
    </row>
    <row r="64066" spans="6:9" x14ac:dyDescent="0.2">
      <c r="F64066" s="27"/>
      <c r="G64066" s="27"/>
      <c r="H64066" s="27"/>
      <c r="I64066" s="27"/>
    </row>
    <row r="64067" spans="6:9" x14ac:dyDescent="0.2">
      <c r="F64067" s="27"/>
      <c r="G64067" s="27"/>
      <c r="H64067" s="27"/>
      <c r="I64067" s="27"/>
    </row>
    <row r="64068" spans="6:9" x14ac:dyDescent="0.2">
      <c r="F64068" s="27"/>
      <c r="G64068" s="27"/>
      <c r="H64068" s="27"/>
      <c r="I64068" s="27"/>
    </row>
    <row r="64069" spans="6:9" x14ac:dyDescent="0.2">
      <c r="F64069" s="27"/>
      <c r="G64069" s="27"/>
      <c r="H64069" s="27"/>
      <c r="I64069" s="27"/>
    </row>
    <row r="64070" spans="6:9" x14ac:dyDescent="0.2">
      <c r="F64070" s="27"/>
      <c r="G64070" s="27"/>
      <c r="H64070" s="27"/>
      <c r="I64070" s="27"/>
    </row>
    <row r="64071" spans="6:9" x14ac:dyDescent="0.2">
      <c r="F64071" s="27"/>
      <c r="G64071" s="27"/>
      <c r="H64071" s="27"/>
      <c r="I64071" s="27"/>
    </row>
    <row r="64072" spans="6:9" x14ac:dyDescent="0.2">
      <c r="F64072" s="27"/>
      <c r="G64072" s="27"/>
      <c r="H64072" s="27"/>
      <c r="I64072" s="27"/>
    </row>
    <row r="64073" spans="6:9" x14ac:dyDescent="0.2">
      <c r="F64073" s="27"/>
      <c r="G64073" s="27"/>
      <c r="H64073" s="27"/>
      <c r="I64073" s="27"/>
    </row>
    <row r="64074" spans="6:9" x14ac:dyDescent="0.2">
      <c r="F64074" s="27"/>
      <c r="G64074" s="27"/>
      <c r="H64074" s="27"/>
      <c r="I64074" s="27"/>
    </row>
    <row r="64075" spans="6:9" x14ac:dyDescent="0.2">
      <c r="F64075" s="27"/>
      <c r="G64075" s="27"/>
      <c r="H64075" s="27"/>
      <c r="I64075" s="27"/>
    </row>
    <row r="64076" spans="6:9" x14ac:dyDescent="0.2">
      <c r="F64076" s="27"/>
      <c r="G64076" s="27"/>
      <c r="H64076" s="27"/>
      <c r="I64076" s="27"/>
    </row>
    <row r="64077" spans="6:9" x14ac:dyDescent="0.2">
      <c r="F64077" s="27"/>
      <c r="G64077" s="27"/>
      <c r="H64077" s="27"/>
      <c r="I64077" s="27"/>
    </row>
    <row r="64078" spans="6:9" x14ac:dyDescent="0.2">
      <c r="F64078" s="27"/>
      <c r="G64078" s="27"/>
      <c r="H64078" s="27"/>
      <c r="I64078" s="27"/>
    </row>
    <row r="64079" spans="6:9" x14ac:dyDescent="0.2">
      <c r="F64079" s="27"/>
      <c r="G64079" s="27"/>
      <c r="H64079" s="27"/>
      <c r="I64079" s="27"/>
    </row>
    <row r="64080" spans="6:9" x14ac:dyDescent="0.2">
      <c r="F64080" s="27"/>
      <c r="G64080" s="27"/>
      <c r="H64080" s="27"/>
      <c r="I64080" s="27"/>
    </row>
    <row r="64081" spans="6:9" x14ac:dyDescent="0.2">
      <c r="F64081" s="27"/>
      <c r="G64081" s="27"/>
      <c r="H64081" s="27"/>
      <c r="I64081" s="27"/>
    </row>
    <row r="64082" spans="6:9" x14ac:dyDescent="0.2">
      <c r="F64082" s="27"/>
      <c r="G64082" s="27"/>
      <c r="H64082" s="27"/>
      <c r="I64082" s="27"/>
    </row>
    <row r="64083" spans="6:9" x14ac:dyDescent="0.2">
      <c r="F64083" s="27"/>
      <c r="G64083" s="27"/>
      <c r="H64083" s="27"/>
      <c r="I64083" s="27"/>
    </row>
    <row r="64084" spans="6:9" x14ac:dyDescent="0.2">
      <c r="F64084" s="27"/>
      <c r="G64084" s="27"/>
      <c r="H64084" s="27"/>
      <c r="I64084" s="27"/>
    </row>
    <row r="64085" spans="6:9" x14ac:dyDescent="0.2">
      <c r="F64085" s="27"/>
      <c r="G64085" s="27"/>
      <c r="H64085" s="27"/>
      <c r="I64085" s="27"/>
    </row>
    <row r="64086" spans="6:9" x14ac:dyDescent="0.2">
      <c r="F64086" s="27"/>
      <c r="G64086" s="27"/>
      <c r="H64086" s="27"/>
      <c r="I64086" s="27"/>
    </row>
    <row r="64087" spans="6:9" x14ac:dyDescent="0.2">
      <c r="F64087" s="27"/>
      <c r="G64087" s="27"/>
      <c r="H64087" s="27"/>
      <c r="I64087" s="27"/>
    </row>
    <row r="64088" spans="6:9" x14ac:dyDescent="0.2">
      <c r="F64088" s="27"/>
      <c r="G64088" s="27"/>
      <c r="H64088" s="27"/>
      <c r="I64088" s="27"/>
    </row>
    <row r="64089" spans="6:9" x14ac:dyDescent="0.2">
      <c r="F64089" s="27"/>
      <c r="G64089" s="27"/>
      <c r="H64089" s="27"/>
      <c r="I64089" s="27"/>
    </row>
    <row r="64090" spans="6:9" x14ac:dyDescent="0.2">
      <c r="F64090" s="27"/>
      <c r="G64090" s="27"/>
      <c r="H64090" s="27"/>
      <c r="I64090" s="27"/>
    </row>
    <row r="64091" spans="6:9" x14ac:dyDescent="0.2">
      <c r="F64091" s="27"/>
      <c r="G64091" s="27"/>
      <c r="H64091" s="27"/>
      <c r="I64091" s="27"/>
    </row>
    <row r="64092" spans="6:9" x14ac:dyDescent="0.2">
      <c r="F64092" s="27"/>
      <c r="G64092" s="27"/>
      <c r="H64092" s="27"/>
      <c r="I64092" s="27"/>
    </row>
    <row r="64093" spans="6:9" x14ac:dyDescent="0.2">
      <c r="F64093" s="27"/>
      <c r="G64093" s="27"/>
      <c r="H64093" s="27"/>
      <c r="I64093" s="27"/>
    </row>
    <row r="64094" spans="6:9" x14ac:dyDescent="0.2">
      <c r="F64094" s="27"/>
      <c r="G64094" s="27"/>
      <c r="H64094" s="27"/>
      <c r="I64094" s="27"/>
    </row>
    <row r="64095" spans="6:9" x14ac:dyDescent="0.2">
      <c r="F64095" s="27"/>
      <c r="G64095" s="27"/>
      <c r="H64095" s="27"/>
      <c r="I64095" s="27"/>
    </row>
    <row r="64096" spans="6:9" x14ac:dyDescent="0.2">
      <c r="F64096" s="27"/>
      <c r="G64096" s="27"/>
      <c r="H64096" s="27"/>
      <c r="I64096" s="27"/>
    </row>
    <row r="64097" spans="6:9" x14ac:dyDescent="0.2">
      <c r="F64097" s="27"/>
      <c r="G64097" s="27"/>
      <c r="H64097" s="27"/>
      <c r="I64097" s="27"/>
    </row>
    <row r="64098" spans="6:9" x14ac:dyDescent="0.2">
      <c r="F64098" s="27"/>
      <c r="G64098" s="27"/>
      <c r="H64098" s="27"/>
      <c r="I64098" s="27"/>
    </row>
    <row r="64099" spans="6:9" x14ac:dyDescent="0.2">
      <c r="F64099" s="27"/>
      <c r="G64099" s="27"/>
      <c r="H64099" s="27"/>
      <c r="I64099" s="27"/>
    </row>
    <row r="64100" spans="6:9" x14ac:dyDescent="0.2">
      <c r="F64100" s="27"/>
      <c r="G64100" s="27"/>
      <c r="H64100" s="27"/>
      <c r="I64100" s="27"/>
    </row>
    <row r="64101" spans="6:9" x14ac:dyDescent="0.2">
      <c r="F64101" s="27"/>
      <c r="G64101" s="27"/>
      <c r="H64101" s="27"/>
      <c r="I64101" s="27"/>
    </row>
    <row r="64102" spans="6:9" x14ac:dyDescent="0.2">
      <c r="F64102" s="27"/>
      <c r="G64102" s="27"/>
      <c r="H64102" s="27"/>
      <c r="I64102" s="27"/>
    </row>
    <row r="64103" spans="6:9" x14ac:dyDescent="0.2">
      <c r="F64103" s="27"/>
      <c r="G64103" s="27"/>
      <c r="H64103" s="27"/>
      <c r="I64103" s="27"/>
    </row>
    <row r="64104" spans="6:9" x14ac:dyDescent="0.2">
      <c r="F64104" s="27"/>
      <c r="G64104" s="27"/>
      <c r="H64104" s="27"/>
      <c r="I64104" s="27"/>
    </row>
    <row r="64105" spans="6:9" x14ac:dyDescent="0.2">
      <c r="F64105" s="27"/>
      <c r="G64105" s="27"/>
      <c r="H64105" s="27"/>
      <c r="I64105" s="27"/>
    </row>
    <row r="64106" spans="6:9" x14ac:dyDescent="0.2">
      <c r="F64106" s="27"/>
      <c r="G64106" s="27"/>
      <c r="H64106" s="27"/>
      <c r="I64106" s="27"/>
    </row>
    <row r="64107" spans="6:9" x14ac:dyDescent="0.2">
      <c r="F64107" s="27"/>
      <c r="G64107" s="27"/>
      <c r="H64107" s="27"/>
      <c r="I64107" s="27"/>
    </row>
    <row r="64108" spans="6:9" x14ac:dyDescent="0.2">
      <c r="F64108" s="27"/>
      <c r="G64108" s="27"/>
      <c r="H64108" s="27"/>
      <c r="I64108" s="27"/>
    </row>
    <row r="64109" spans="6:9" x14ac:dyDescent="0.2">
      <c r="F64109" s="27"/>
      <c r="G64109" s="27"/>
      <c r="H64109" s="27"/>
      <c r="I64109" s="27"/>
    </row>
    <row r="64110" spans="6:9" x14ac:dyDescent="0.2">
      <c r="F64110" s="27"/>
      <c r="G64110" s="27"/>
      <c r="H64110" s="27"/>
      <c r="I64110" s="27"/>
    </row>
    <row r="64111" spans="6:9" x14ac:dyDescent="0.2">
      <c r="F64111" s="27"/>
      <c r="G64111" s="27"/>
      <c r="H64111" s="27"/>
      <c r="I64111" s="27"/>
    </row>
    <row r="64112" spans="6:9" x14ac:dyDescent="0.2">
      <c r="F64112" s="27"/>
      <c r="G64112" s="27"/>
      <c r="H64112" s="27"/>
      <c r="I64112" s="27"/>
    </row>
    <row r="64113" spans="6:9" x14ac:dyDescent="0.2">
      <c r="F64113" s="27"/>
      <c r="G64113" s="27"/>
      <c r="H64113" s="27"/>
      <c r="I64113" s="27"/>
    </row>
    <row r="64114" spans="6:9" x14ac:dyDescent="0.2">
      <c r="F64114" s="27"/>
      <c r="G64114" s="27"/>
      <c r="H64114" s="27"/>
      <c r="I64114" s="27"/>
    </row>
    <row r="64115" spans="6:9" x14ac:dyDescent="0.2">
      <c r="F64115" s="27"/>
      <c r="G64115" s="27"/>
      <c r="H64115" s="27"/>
      <c r="I64115" s="27"/>
    </row>
    <row r="64116" spans="6:9" x14ac:dyDescent="0.2">
      <c r="F64116" s="27"/>
      <c r="G64116" s="27"/>
      <c r="H64116" s="27"/>
      <c r="I64116" s="27"/>
    </row>
    <row r="64117" spans="6:9" x14ac:dyDescent="0.2">
      <c r="F64117" s="27"/>
      <c r="G64117" s="27"/>
      <c r="H64117" s="27"/>
      <c r="I64117" s="27"/>
    </row>
    <row r="64118" spans="6:9" x14ac:dyDescent="0.2">
      <c r="F64118" s="27"/>
      <c r="G64118" s="27"/>
      <c r="H64118" s="27"/>
      <c r="I64118" s="27"/>
    </row>
    <row r="64119" spans="6:9" x14ac:dyDescent="0.2">
      <c r="F64119" s="27"/>
      <c r="G64119" s="27"/>
      <c r="H64119" s="27"/>
      <c r="I64119" s="27"/>
    </row>
    <row r="64120" spans="6:9" x14ac:dyDescent="0.2">
      <c r="F64120" s="27"/>
      <c r="G64120" s="27"/>
      <c r="H64120" s="27"/>
      <c r="I64120" s="27"/>
    </row>
    <row r="64121" spans="6:9" x14ac:dyDescent="0.2">
      <c r="F64121" s="27"/>
      <c r="G64121" s="27"/>
      <c r="H64121" s="27"/>
      <c r="I64121" s="27"/>
    </row>
    <row r="64122" spans="6:9" x14ac:dyDescent="0.2">
      <c r="F64122" s="27"/>
      <c r="G64122" s="27"/>
      <c r="H64122" s="27"/>
      <c r="I64122" s="27"/>
    </row>
    <row r="64123" spans="6:9" x14ac:dyDescent="0.2">
      <c r="F64123" s="27"/>
      <c r="G64123" s="27"/>
      <c r="H64123" s="27"/>
      <c r="I64123" s="27"/>
    </row>
    <row r="64124" spans="6:9" x14ac:dyDescent="0.2">
      <c r="F64124" s="27"/>
      <c r="G64124" s="27"/>
      <c r="H64124" s="27"/>
      <c r="I64124" s="27"/>
    </row>
    <row r="64125" spans="6:9" x14ac:dyDescent="0.2">
      <c r="F64125" s="27"/>
      <c r="G64125" s="27"/>
      <c r="H64125" s="27"/>
      <c r="I64125" s="27"/>
    </row>
    <row r="64126" spans="6:9" x14ac:dyDescent="0.2">
      <c r="F64126" s="27"/>
      <c r="G64126" s="27"/>
      <c r="H64126" s="27"/>
      <c r="I64126" s="27"/>
    </row>
    <row r="64127" spans="6:9" x14ac:dyDescent="0.2">
      <c r="F64127" s="27"/>
      <c r="G64127" s="27"/>
      <c r="H64127" s="27"/>
      <c r="I64127" s="27"/>
    </row>
    <row r="64128" spans="6:9" x14ac:dyDescent="0.2">
      <c r="F64128" s="27"/>
      <c r="G64128" s="27"/>
      <c r="H64128" s="27"/>
      <c r="I64128" s="27"/>
    </row>
    <row r="64129" spans="6:9" x14ac:dyDescent="0.2">
      <c r="F64129" s="27"/>
      <c r="G64129" s="27"/>
      <c r="H64129" s="27"/>
      <c r="I64129" s="27"/>
    </row>
    <row r="64130" spans="6:9" x14ac:dyDescent="0.2">
      <c r="F64130" s="27"/>
      <c r="G64130" s="27"/>
      <c r="H64130" s="27"/>
      <c r="I64130" s="27"/>
    </row>
    <row r="64131" spans="6:9" x14ac:dyDescent="0.2">
      <c r="F64131" s="27"/>
      <c r="G64131" s="27"/>
      <c r="H64131" s="27"/>
      <c r="I64131" s="27"/>
    </row>
    <row r="64132" spans="6:9" x14ac:dyDescent="0.2">
      <c r="F64132" s="27"/>
      <c r="G64132" s="27"/>
      <c r="H64132" s="27"/>
      <c r="I64132" s="27"/>
    </row>
    <row r="64133" spans="6:9" x14ac:dyDescent="0.2">
      <c r="F64133" s="27"/>
      <c r="G64133" s="27"/>
      <c r="H64133" s="27"/>
      <c r="I64133" s="27"/>
    </row>
    <row r="64134" spans="6:9" x14ac:dyDescent="0.2">
      <c r="F64134" s="27"/>
      <c r="G64134" s="27"/>
      <c r="H64134" s="27"/>
      <c r="I64134" s="27"/>
    </row>
    <row r="64135" spans="6:9" x14ac:dyDescent="0.2">
      <c r="F64135" s="27"/>
      <c r="G64135" s="27"/>
      <c r="H64135" s="27"/>
      <c r="I64135" s="27"/>
    </row>
    <row r="64136" spans="6:9" x14ac:dyDescent="0.2">
      <c r="F64136" s="27"/>
      <c r="G64136" s="27"/>
      <c r="H64136" s="27"/>
      <c r="I64136" s="27"/>
    </row>
    <row r="64137" spans="6:9" x14ac:dyDescent="0.2">
      <c r="F64137" s="27"/>
      <c r="G64137" s="27"/>
      <c r="H64137" s="27"/>
      <c r="I64137" s="27"/>
    </row>
    <row r="64138" spans="6:9" x14ac:dyDescent="0.2">
      <c r="F64138" s="27"/>
      <c r="G64138" s="27"/>
      <c r="H64138" s="27"/>
      <c r="I64138" s="27"/>
    </row>
    <row r="64139" spans="6:9" x14ac:dyDescent="0.2">
      <c r="F64139" s="27"/>
      <c r="G64139" s="27"/>
      <c r="H64139" s="27"/>
      <c r="I64139" s="27"/>
    </row>
    <row r="64140" spans="6:9" x14ac:dyDescent="0.2">
      <c r="F64140" s="27"/>
      <c r="G64140" s="27"/>
      <c r="H64140" s="27"/>
      <c r="I64140" s="27"/>
    </row>
    <row r="64141" spans="6:9" x14ac:dyDescent="0.2">
      <c r="F64141" s="27"/>
      <c r="G64141" s="27"/>
      <c r="H64141" s="27"/>
      <c r="I64141" s="27"/>
    </row>
    <row r="64142" spans="6:9" x14ac:dyDescent="0.2">
      <c r="F64142" s="27"/>
      <c r="G64142" s="27"/>
      <c r="H64142" s="27"/>
      <c r="I64142" s="27"/>
    </row>
    <row r="64143" spans="6:9" x14ac:dyDescent="0.2">
      <c r="F64143" s="27"/>
      <c r="G64143" s="27"/>
      <c r="H64143" s="27"/>
      <c r="I64143" s="27"/>
    </row>
    <row r="64144" spans="6:9" x14ac:dyDescent="0.2">
      <c r="F64144" s="27"/>
      <c r="G64144" s="27"/>
      <c r="H64144" s="27"/>
      <c r="I64144" s="27"/>
    </row>
    <row r="64145" spans="6:9" x14ac:dyDescent="0.2">
      <c r="F64145" s="27"/>
      <c r="G64145" s="27"/>
      <c r="H64145" s="27"/>
      <c r="I64145" s="27"/>
    </row>
    <row r="64146" spans="6:9" x14ac:dyDescent="0.2">
      <c r="F64146" s="27"/>
      <c r="G64146" s="27"/>
      <c r="H64146" s="27"/>
      <c r="I64146" s="27"/>
    </row>
    <row r="64147" spans="6:9" x14ac:dyDescent="0.2">
      <c r="F64147" s="27"/>
      <c r="G64147" s="27"/>
      <c r="H64147" s="27"/>
      <c r="I64147" s="27"/>
    </row>
    <row r="64148" spans="6:9" x14ac:dyDescent="0.2">
      <c r="F64148" s="27"/>
      <c r="G64148" s="27"/>
      <c r="H64148" s="27"/>
      <c r="I64148" s="27"/>
    </row>
    <row r="64149" spans="6:9" x14ac:dyDescent="0.2">
      <c r="F64149" s="27"/>
      <c r="G64149" s="27"/>
      <c r="H64149" s="27"/>
      <c r="I64149" s="27"/>
    </row>
    <row r="64150" spans="6:9" x14ac:dyDescent="0.2">
      <c r="F64150" s="27"/>
      <c r="G64150" s="27"/>
      <c r="H64150" s="27"/>
      <c r="I64150" s="27"/>
    </row>
    <row r="64151" spans="6:9" x14ac:dyDescent="0.2">
      <c r="F64151" s="27"/>
      <c r="G64151" s="27"/>
      <c r="H64151" s="27"/>
      <c r="I64151" s="27"/>
    </row>
    <row r="64152" spans="6:9" x14ac:dyDescent="0.2">
      <c r="F64152" s="27"/>
      <c r="G64152" s="27"/>
      <c r="H64152" s="27"/>
      <c r="I64152" s="27"/>
    </row>
    <row r="64153" spans="6:9" x14ac:dyDescent="0.2">
      <c r="F64153" s="27"/>
      <c r="G64153" s="27"/>
      <c r="H64153" s="27"/>
      <c r="I64153" s="27"/>
    </row>
    <row r="64154" spans="6:9" x14ac:dyDescent="0.2">
      <c r="F64154" s="27"/>
      <c r="G64154" s="27"/>
      <c r="H64154" s="27"/>
      <c r="I64154" s="27"/>
    </row>
    <row r="64155" spans="6:9" x14ac:dyDescent="0.2">
      <c r="F64155" s="27"/>
      <c r="G64155" s="27"/>
      <c r="H64155" s="27"/>
      <c r="I64155" s="27"/>
    </row>
    <row r="64156" spans="6:9" x14ac:dyDescent="0.2">
      <c r="F64156" s="27"/>
      <c r="G64156" s="27"/>
      <c r="H64156" s="27"/>
      <c r="I64156" s="27"/>
    </row>
    <row r="64157" spans="6:9" x14ac:dyDescent="0.2">
      <c r="F64157" s="27"/>
      <c r="G64157" s="27"/>
      <c r="H64157" s="27"/>
      <c r="I64157" s="27"/>
    </row>
    <row r="64158" spans="6:9" x14ac:dyDescent="0.2">
      <c r="F64158" s="27"/>
      <c r="G64158" s="27"/>
      <c r="H64158" s="27"/>
      <c r="I64158" s="27"/>
    </row>
    <row r="64159" spans="6:9" x14ac:dyDescent="0.2">
      <c r="F64159" s="27"/>
      <c r="G64159" s="27"/>
      <c r="H64159" s="27"/>
      <c r="I64159" s="27"/>
    </row>
    <row r="64160" spans="6:9" x14ac:dyDescent="0.2">
      <c r="F64160" s="27"/>
      <c r="G64160" s="27"/>
      <c r="H64160" s="27"/>
      <c r="I64160" s="27"/>
    </row>
    <row r="64161" spans="6:9" x14ac:dyDescent="0.2">
      <c r="F64161" s="27"/>
      <c r="G64161" s="27"/>
      <c r="H64161" s="27"/>
      <c r="I64161" s="27"/>
    </row>
    <row r="64162" spans="6:9" x14ac:dyDescent="0.2">
      <c r="F64162" s="27"/>
      <c r="G64162" s="27"/>
      <c r="H64162" s="27"/>
      <c r="I64162" s="27"/>
    </row>
    <row r="64163" spans="6:9" x14ac:dyDescent="0.2">
      <c r="F64163" s="27"/>
      <c r="G64163" s="27"/>
      <c r="H64163" s="27"/>
      <c r="I64163" s="27"/>
    </row>
    <row r="64164" spans="6:9" x14ac:dyDescent="0.2">
      <c r="F64164" s="27"/>
      <c r="G64164" s="27"/>
      <c r="H64164" s="27"/>
      <c r="I64164" s="27"/>
    </row>
    <row r="64165" spans="6:9" x14ac:dyDescent="0.2">
      <c r="F64165" s="27"/>
      <c r="G64165" s="27"/>
      <c r="H64165" s="27"/>
      <c r="I64165" s="27"/>
    </row>
    <row r="64166" spans="6:9" x14ac:dyDescent="0.2">
      <c r="F64166" s="27"/>
      <c r="G64166" s="27"/>
      <c r="H64166" s="27"/>
      <c r="I64166" s="27"/>
    </row>
    <row r="64167" spans="6:9" x14ac:dyDescent="0.2">
      <c r="F64167" s="27"/>
      <c r="G64167" s="27"/>
      <c r="H64167" s="27"/>
      <c r="I64167" s="27"/>
    </row>
    <row r="64168" spans="6:9" x14ac:dyDescent="0.2">
      <c r="F64168" s="27"/>
      <c r="G64168" s="27"/>
      <c r="H64168" s="27"/>
      <c r="I64168" s="27"/>
    </row>
    <row r="64169" spans="6:9" x14ac:dyDescent="0.2">
      <c r="F64169" s="27"/>
      <c r="G64169" s="27"/>
      <c r="H64169" s="27"/>
      <c r="I64169" s="27"/>
    </row>
    <row r="64170" spans="6:9" x14ac:dyDescent="0.2">
      <c r="F64170" s="27"/>
      <c r="G64170" s="27"/>
      <c r="H64170" s="27"/>
      <c r="I64170" s="27"/>
    </row>
    <row r="64171" spans="6:9" x14ac:dyDescent="0.2">
      <c r="F64171" s="27"/>
      <c r="G64171" s="27"/>
      <c r="H64171" s="27"/>
      <c r="I64171" s="27"/>
    </row>
    <row r="64172" spans="6:9" x14ac:dyDescent="0.2">
      <c r="F64172" s="27"/>
      <c r="G64172" s="27"/>
      <c r="H64172" s="27"/>
      <c r="I64172" s="27"/>
    </row>
    <row r="64173" spans="6:9" x14ac:dyDescent="0.2">
      <c r="F64173" s="27"/>
      <c r="G64173" s="27"/>
      <c r="H64173" s="27"/>
      <c r="I64173" s="27"/>
    </row>
    <row r="64174" spans="6:9" x14ac:dyDescent="0.2">
      <c r="F64174" s="27"/>
      <c r="G64174" s="27"/>
      <c r="H64174" s="27"/>
      <c r="I64174" s="27"/>
    </row>
    <row r="64175" spans="6:9" x14ac:dyDescent="0.2">
      <c r="F64175" s="27"/>
      <c r="G64175" s="27"/>
      <c r="H64175" s="27"/>
      <c r="I64175" s="27"/>
    </row>
    <row r="64176" spans="6:9" x14ac:dyDescent="0.2">
      <c r="F64176" s="27"/>
      <c r="G64176" s="27"/>
      <c r="H64176" s="27"/>
      <c r="I64176" s="27"/>
    </row>
    <row r="64177" spans="6:9" x14ac:dyDescent="0.2">
      <c r="F64177" s="27"/>
      <c r="G64177" s="27"/>
      <c r="H64177" s="27"/>
      <c r="I64177" s="27"/>
    </row>
    <row r="64178" spans="6:9" x14ac:dyDescent="0.2">
      <c r="F64178" s="27"/>
      <c r="G64178" s="27"/>
      <c r="H64178" s="27"/>
      <c r="I64178" s="27"/>
    </row>
    <row r="64179" spans="6:9" x14ac:dyDescent="0.2">
      <c r="F64179" s="27"/>
      <c r="G64179" s="27"/>
      <c r="H64179" s="27"/>
      <c r="I64179" s="27"/>
    </row>
    <row r="64180" spans="6:9" x14ac:dyDescent="0.2">
      <c r="F64180" s="27"/>
      <c r="G64180" s="27"/>
      <c r="H64180" s="27"/>
      <c r="I64180" s="27"/>
    </row>
    <row r="64181" spans="6:9" x14ac:dyDescent="0.2">
      <c r="F64181" s="27"/>
      <c r="G64181" s="27"/>
      <c r="H64181" s="27"/>
      <c r="I64181" s="27"/>
    </row>
    <row r="64182" spans="6:9" x14ac:dyDescent="0.2">
      <c r="F64182" s="27"/>
      <c r="G64182" s="27"/>
      <c r="H64182" s="27"/>
      <c r="I64182" s="27"/>
    </row>
    <row r="64183" spans="6:9" x14ac:dyDescent="0.2">
      <c r="F64183" s="27"/>
      <c r="G64183" s="27"/>
      <c r="H64183" s="27"/>
      <c r="I64183" s="27"/>
    </row>
    <row r="64184" spans="6:9" x14ac:dyDescent="0.2">
      <c r="F64184" s="27"/>
      <c r="G64184" s="27"/>
      <c r="H64184" s="27"/>
      <c r="I64184" s="27"/>
    </row>
    <row r="64185" spans="6:9" x14ac:dyDescent="0.2">
      <c r="F64185" s="27"/>
      <c r="G64185" s="27"/>
      <c r="H64185" s="27"/>
      <c r="I64185" s="27"/>
    </row>
    <row r="64186" spans="6:9" x14ac:dyDescent="0.2">
      <c r="F64186" s="27"/>
      <c r="G64186" s="27"/>
      <c r="H64186" s="27"/>
      <c r="I64186" s="27"/>
    </row>
    <row r="64187" spans="6:9" x14ac:dyDescent="0.2">
      <c r="F64187" s="27"/>
      <c r="G64187" s="27"/>
      <c r="H64187" s="27"/>
      <c r="I64187" s="27"/>
    </row>
    <row r="64188" spans="6:9" x14ac:dyDescent="0.2">
      <c r="F64188" s="27"/>
      <c r="G64188" s="27"/>
      <c r="H64188" s="27"/>
      <c r="I64188" s="27"/>
    </row>
    <row r="64189" spans="6:9" x14ac:dyDescent="0.2">
      <c r="F64189" s="27"/>
      <c r="G64189" s="27"/>
      <c r="H64189" s="27"/>
      <c r="I64189" s="27"/>
    </row>
    <row r="64190" spans="6:9" x14ac:dyDescent="0.2">
      <c r="F64190" s="27"/>
      <c r="G64190" s="27"/>
      <c r="H64190" s="27"/>
      <c r="I64190" s="27"/>
    </row>
    <row r="64191" spans="6:9" x14ac:dyDescent="0.2">
      <c r="F64191" s="27"/>
      <c r="G64191" s="27"/>
      <c r="H64191" s="27"/>
      <c r="I64191" s="27"/>
    </row>
    <row r="64192" spans="6:9" x14ac:dyDescent="0.2">
      <c r="F64192" s="27"/>
      <c r="G64192" s="27"/>
      <c r="H64192" s="27"/>
      <c r="I64192" s="27"/>
    </row>
    <row r="64193" spans="6:9" x14ac:dyDescent="0.2">
      <c r="F64193" s="27"/>
      <c r="G64193" s="27"/>
      <c r="H64193" s="27"/>
      <c r="I64193" s="27"/>
    </row>
    <row r="64194" spans="6:9" x14ac:dyDescent="0.2">
      <c r="F64194" s="27"/>
      <c r="G64194" s="27"/>
      <c r="H64194" s="27"/>
      <c r="I64194" s="27"/>
    </row>
    <row r="64195" spans="6:9" x14ac:dyDescent="0.2">
      <c r="F64195" s="27"/>
      <c r="G64195" s="27"/>
      <c r="H64195" s="27"/>
      <c r="I64195" s="27"/>
    </row>
    <row r="64196" spans="6:9" x14ac:dyDescent="0.2">
      <c r="F64196" s="27"/>
      <c r="G64196" s="27"/>
      <c r="H64196" s="27"/>
      <c r="I64196" s="27"/>
    </row>
    <row r="64197" spans="6:9" x14ac:dyDescent="0.2">
      <c r="F64197" s="27"/>
      <c r="G64197" s="27"/>
      <c r="H64197" s="27"/>
      <c r="I64197" s="27"/>
    </row>
    <row r="64198" spans="6:9" x14ac:dyDescent="0.2">
      <c r="F64198" s="27"/>
      <c r="G64198" s="27"/>
      <c r="H64198" s="27"/>
      <c r="I64198" s="27"/>
    </row>
    <row r="64199" spans="6:9" x14ac:dyDescent="0.2">
      <c r="F64199" s="27"/>
      <c r="G64199" s="27"/>
      <c r="H64199" s="27"/>
      <c r="I64199" s="27"/>
    </row>
    <row r="64200" spans="6:9" x14ac:dyDescent="0.2">
      <c r="F64200" s="27"/>
      <c r="G64200" s="27"/>
      <c r="H64200" s="27"/>
      <c r="I64200" s="27"/>
    </row>
    <row r="64201" spans="6:9" x14ac:dyDescent="0.2">
      <c r="F64201" s="27"/>
      <c r="G64201" s="27"/>
      <c r="H64201" s="27"/>
      <c r="I64201" s="27"/>
    </row>
    <row r="64202" spans="6:9" x14ac:dyDescent="0.2">
      <c r="F64202" s="27"/>
      <c r="G64202" s="27"/>
      <c r="H64202" s="27"/>
      <c r="I64202" s="27"/>
    </row>
    <row r="64203" spans="6:9" x14ac:dyDescent="0.2">
      <c r="F64203" s="27"/>
      <c r="G64203" s="27"/>
      <c r="H64203" s="27"/>
      <c r="I64203" s="27"/>
    </row>
    <row r="64204" spans="6:9" x14ac:dyDescent="0.2">
      <c r="F64204" s="27"/>
      <c r="G64204" s="27"/>
      <c r="H64204" s="27"/>
      <c r="I64204" s="27"/>
    </row>
    <row r="64205" spans="6:9" x14ac:dyDescent="0.2">
      <c r="F64205" s="27"/>
      <c r="G64205" s="27"/>
      <c r="H64205" s="27"/>
      <c r="I64205" s="27"/>
    </row>
    <row r="64206" spans="6:9" x14ac:dyDescent="0.2">
      <c r="F64206" s="27"/>
      <c r="G64206" s="27"/>
      <c r="H64206" s="27"/>
      <c r="I64206" s="27"/>
    </row>
    <row r="64207" spans="6:9" x14ac:dyDescent="0.2">
      <c r="F64207" s="27"/>
      <c r="G64207" s="27"/>
      <c r="H64207" s="27"/>
      <c r="I64207" s="27"/>
    </row>
    <row r="64208" spans="6:9" x14ac:dyDescent="0.2">
      <c r="F64208" s="27"/>
      <c r="G64208" s="27"/>
      <c r="H64208" s="27"/>
      <c r="I64208" s="27"/>
    </row>
    <row r="64209" spans="6:9" x14ac:dyDescent="0.2">
      <c r="F64209" s="27"/>
      <c r="G64209" s="27"/>
      <c r="H64209" s="27"/>
      <c r="I64209" s="27"/>
    </row>
    <row r="64210" spans="6:9" x14ac:dyDescent="0.2">
      <c r="F64210" s="27"/>
      <c r="G64210" s="27"/>
      <c r="H64210" s="27"/>
      <c r="I64210" s="27"/>
    </row>
    <row r="64211" spans="6:9" x14ac:dyDescent="0.2">
      <c r="F64211" s="27"/>
      <c r="G64211" s="27"/>
      <c r="H64211" s="27"/>
      <c r="I64211" s="27"/>
    </row>
    <row r="64212" spans="6:9" x14ac:dyDescent="0.2">
      <c r="F64212" s="27"/>
      <c r="G64212" s="27"/>
      <c r="H64212" s="27"/>
      <c r="I64212" s="27"/>
    </row>
    <row r="64213" spans="6:9" x14ac:dyDescent="0.2">
      <c r="F64213" s="27"/>
      <c r="G64213" s="27"/>
      <c r="H64213" s="27"/>
      <c r="I64213" s="27"/>
    </row>
    <row r="64214" spans="6:9" x14ac:dyDescent="0.2">
      <c r="F64214" s="27"/>
      <c r="G64214" s="27"/>
      <c r="H64214" s="27"/>
      <c r="I64214" s="27"/>
    </row>
    <row r="64215" spans="6:9" x14ac:dyDescent="0.2">
      <c r="F64215" s="27"/>
      <c r="G64215" s="27"/>
      <c r="H64215" s="27"/>
      <c r="I64215" s="27"/>
    </row>
    <row r="64216" spans="6:9" x14ac:dyDescent="0.2">
      <c r="F64216" s="27"/>
      <c r="G64216" s="27"/>
      <c r="H64216" s="27"/>
      <c r="I64216" s="27"/>
    </row>
    <row r="64217" spans="6:9" x14ac:dyDescent="0.2">
      <c r="F64217" s="27"/>
      <c r="G64217" s="27"/>
      <c r="H64217" s="27"/>
      <c r="I64217" s="27"/>
    </row>
    <row r="64218" spans="6:9" x14ac:dyDescent="0.2">
      <c r="F64218" s="27"/>
      <c r="G64218" s="27"/>
      <c r="H64218" s="27"/>
      <c r="I64218" s="27"/>
    </row>
    <row r="64219" spans="6:9" x14ac:dyDescent="0.2">
      <c r="F64219" s="27"/>
      <c r="G64219" s="27"/>
      <c r="H64219" s="27"/>
      <c r="I64219" s="27"/>
    </row>
    <row r="64220" spans="6:9" x14ac:dyDescent="0.2">
      <c r="F64220" s="27"/>
      <c r="G64220" s="27"/>
      <c r="H64220" s="27"/>
      <c r="I64220" s="27"/>
    </row>
    <row r="64221" spans="6:9" x14ac:dyDescent="0.2">
      <c r="F64221" s="27"/>
      <c r="G64221" s="27"/>
      <c r="H64221" s="27"/>
      <c r="I64221" s="27"/>
    </row>
    <row r="64222" spans="6:9" x14ac:dyDescent="0.2">
      <c r="F64222" s="27"/>
      <c r="G64222" s="27"/>
      <c r="H64222" s="27"/>
      <c r="I64222" s="27"/>
    </row>
    <row r="64223" spans="6:9" x14ac:dyDescent="0.2">
      <c r="F64223" s="27"/>
      <c r="G64223" s="27"/>
      <c r="H64223" s="27"/>
      <c r="I64223" s="27"/>
    </row>
    <row r="64224" spans="6:9" x14ac:dyDescent="0.2">
      <c r="F64224" s="27"/>
      <c r="G64224" s="27"/>
      <c r="H64224" s="27"/>
      <c r="I64224" s="27"/>
    </row>
    <row r="64225" spans="6:9" x14ac:dyDescent="0.2">
      <c r="F64225" s="27"/>
      <c r="G64225" s="27"/>
      <c r="H64225" s="27"/>
      <c r="I64225" s="27"/>
    </row>
    <row r="64226" spans="6:9" x14ac:dyDescent="0.2">
      <c r="F64226" s="27"/>
      <c r="G64226" s="27"/>
      <c r="H64226" s="27"/>
      <c r="I64226" s="27"/>
    </row>
    <row r="64227" spans="6:9" x14ac:dyDescent="0.2">
      <c r="F64227" s="27"/>
      <c r="G64227" s="27"/>
      <c r="H64227" s="27"/>
      <c r="I64227" s="27"/>
    </row>
    <row r="64228" spans="6:9" x14ac:dyDescent="0.2">
      <c r="F64228" s="27"/>
      <c r="G64228" s="27"/>
      <c r="H64228" s="27"/>
      <c r="I64228" s="27"/>
    </row>
    <row r="64229" spans="6:9" x14ac:dyDescent="0.2">
      <c r="F64229" s="27"/>
      <c r="G64229" s="27"/>
      <c r="H64229" s="27"/>
      <c r="I64229" s="27"/>
    </row>
    <row r="64230" spans="6:9" x14ac:dyDescent="0.2">
      <c r="F64230" s="27"/>
      <c r="G64230" s="27"/>
      <c r="H64230" s="27"/>
      <c r="I64230" s="27"/>
    </row>
    <row r="64231" spans="6:9" x14ac:dyDescent="0.2">
      <c r="F64231" s="27"/>
      <c r="G64231" s="27"/>
      <c r="H64231" s="27"/>
      <c r="I64231" s="27"/>
    </row>
    <row r="64232" spans="6:9" x14ac:dyDescent="0.2">
      <c r="F64232" s="27"/>
      <c r="G64232" s="27"/>
      <c r="H64232" s="27"/>
      <c r="I64232" s="27"/>
    </row>
    <row r="64233" spans="6:9" x14ac:dyDescent="0.2">
      <c r="F64233" s="27"/>
      <c r="G64233" s="27"/>
      <c r="H64233" s="27"/>
      <c r="I64233" s="27"/>
    </row>
    <row r="64234" spans="6:9" x14ac:dyDescent="0.2">
      <c r="F64234" s="27"/>
      <c r="G64234" s="27"/>
      <c r="H64234" s="27"/>
      <c r="I64234" s="27"/>
    </row>
    <row r="64235" spans="6:9" x14ac:dyDescent="0.2">
      <c r="F64235" s="27"/>
      <c r="G64235" s="27"/>
      <c r="H64235" s="27"/>
      <c r="I64235" s="27"/>
    </row>
    <row r="64236" spans="6:9" x14ac:dyDescent="0.2">
      <c r="F64236" s="27"/>
      <c r="G64236" s="27"/>
      <c r="H64236" s="27"/>
      <c r="I64236" s="27"/>
    </row>
    <row r="64237" spans="6:9" x14ac:dyDescent="0.2">
      <c r="F64237" s="27"/>
      <c r="G64237" s="27"/>
      <c r="H64237" s="27"/>
      <c r="I64237" s="27"/>
    </row>
    <row r="64238" spans="6:9" x14ac:dyDescent="0.2">
      <c r="F64238" s="27"/>
      <c r="G64238" s="27"/>
      <c r="H64238" s="27"/>
      <c r="I64238" s="27"/>
    </row>
    <row r="64239" spans="6:9" x14ac:dyDescent="0.2">
      <c r="F64239" s="27"/>
      <c r="G64239" s="27"/>
      <c r="H64239" s="27"/>
      <c r="I64239" s="27"/>
    </row>
    <row r="64240" spans="6:9" x14ac:dyDescent="0.2">
      <c r="F64240" s="27"/>
      <c r="G64240" s="27"/>
      <c r="H64240" s="27"/>
      <c r="I64240" s="27"/>
    </row>
    <row r="64241" spans="6:9" x14ac:dyDescent="0.2">
      <c r="F64241" s="27"/>
      <c r="G64241" s="27"/>
      <c r="H64241" s="27"/>
      <c r="I64241" s="27"/>
    </row>
    <row r="64242" spans="6:9" x14ac:dyDescent="0.2">
      <c r="F64242" s="27"/>
      <c r="G64242" s="27"/>
      <c r="H64242" s="27"/>
      <c r="I64242" s="27"/>
    </row>
    <row r="64243" spans="6:9" x14ac:dyDescent="0.2">
      <c r="F64243" s="27"/>
      <c r="G64243" s="27"/>
      <c r="H64243" s="27"/>
      <c r="I64243" s="27"/>
    </row>
    <row r="64244" spans="6:9" x14ac:dyDescent="0.2">
      <c r="F64244" s="27"/>
      <c r="G64244" s="27"/>
      <c r="H64244" s="27"/>
      <c r="I64244" s="27"/>
    </row>
    <row r="64245" spans="6:9" x14ac:dyDescent="0.2">
      <c r="F64245" s="27"/>
      <c r="G64245" s="27"/>
      <c r="H64245" s="27"/>
      <c r="I64245" s="27"/>
    </row>
    <row r="64246" spans="6:9" x14ac:dyDescent="0.2">
      <c r="F64246" s="27"/>
      <c r="G64246" s="27"/>
      <c r="H64246" s="27"/>
      <c r="I64246" s="27"/>
    </row>
    <row r="64247" spans="6:9" x14ac:dyDescent="0.2">
      <c r="F64247" s="27"/>
      <c r="G64247" s="27"/>
      <c r="H64247" s="27"/>
      <c r="I64247" s="27"/>
    </row>
    <row r="64248" spans="6:9" x14ac:dyDescent="0.2">
      <c r="F64248" s="27"/>
      <c r="G64248" s="27"/>
      <c r="H64248" s="27"/>
      <c r="I64248" s="27"/>
    </row>
    <row r="64249" spans="6:9" x14ac:dyDescent="0.2">
      <c r="F64249" s="27"/>
      <c r="G64249" s="27"/>
      <c r="H64249" s="27"/>
      <c r="I64249" s="27"/>
    </row>
    <row r="64250" spans="6:9" x14ac:dyDescent="0.2">
      <c r="F64250" s="27"/>
      <c r="G64250" s="27"/>
      <c r="H64250" s="27"/>
      <c r="I64250" s="27"/>
    </row>
    <row r="64251" spans="6:9" x14ac:dyDescent="0.2">
      <c r="F64251" s="27"/>
      <c r="G64251" s="27"/>
      <c r="H64251" s="27"/>
      <c r="I64251" s="27"/>
    </row>
    <row r="64252" spans="6:9" x14ac:dyDescent="0.2">
      <c r="F64252" s="27"/>
      <c r="G64252" s="27"/>
      <c r="H64252" s="27"/>
      <c r="I64252" s="27"/>
    </row>
    <row r="64253" spans="6:9" x14ac:dyDescent="0.2">
      <c r="F64253" s="27"/>
      <c r="G64253" s="27"/>
      <c r="H64253" s="27"/>
      <c r="I64253" s="27"/>
    </row>
    <row r="64254" spans="6:9" x14ac:dyDescent="0.2">
      <c r="F64254" s="27"/>
      <c r="G64254" s="27"/>
      <c r="H64254" s="27"/>
      <c r="I64254" s="27"/>
    </row>
    <row r="64255" spans="6:9" x14ac:dyDescent="0.2">
      <c r="F64255" s="27"/>
      <c r="G64255" s="27"/>
      <c r="H64255" s="27"/>
      <c r="I64255" s="27"/>
    </row>
    <row r="64256" spans="6:9" x14ac:dyDescent="0.2">
      <c r="F64256" s="27"/>
      <c r="G64256" s="27"/>
      <c r="H64256" s="27"/>
      <c r="I64256" s="27"/>
    </row>
    <row r="64257" spans="6:9" x14ac:dyDescent="0.2">
      <c r="F64257" s="27"/>
      <c r="G64257" s="27"/>
      <c r="H64257" s="27"/>
      <c r="I64257" s="27"/>
    </row>
    <row r="64258" spans="6:9" x14ac:dyDescent="0.2">
      <c r="F64258" s="27"/>
      <c r="G64258" s="27"/>
      <c r="H64258" s="27"/>
      <c r="I64258" s="27"/>
    </row>
    <row r="64259" spans="6:9" x14ac:dyDescent="0.2">
      <c r="F64259" s="27"/>
      <c r="G64259" s="27"/>
      <c r="H64259" s="27"/>
      <c r="I64259" s="27"/>
    </row>
    <row r="64260" spans="6:9" x14ac:dyDescent="0.2">
      <c r="F64260" s="27"/>
      <c r="G64260" s="27"/>
      <c r="H64260" s="27"/>
      <c r="I64260" s="27"/>
    </row>
    <row r="64261" spans="6:9" x14ac:dyDescent="0.2">
      <c r="F64261" s="27"/>
      <c r="G64261" s="27"/>
      <c r="H64261" s="27"/>
      <c r="I64261" s="27"/>
    </row>
    <row r="64262" spans="6:9" x14ac:dyDescent="0.2">
      <c r="F64262" s="27"/>
      <c r="G64262" s="27"/>
      <c r="H64262" s="27"/>
      <c r="I64262" s="27"/>
    </row>
    <row r="64263" spans="6:9" x14ac:dyDescent="0.2">
      <c r="F64263" s="27"/>
      <c r="G64263" s="27"/>
      <c r="H64263" s="27"/>
      <c r="I64263" s="27"/>
    </row>
    <row r="64264" spans="6:9" x14ac:dyDescent="0.2">
      <c r="F64264" s="27"/>
      <c r="G64264" s="27"/>
      <c r="H64264" s="27"/>
      <c r="I64264" s="27"/>
    </row>
    <row r="64265" spans="6:9" x14ac:dyDescent="0.2">
      <c r="F64265" s="27"/>
      <c r="G64265" s="27"/>
      <c r="H64265" s="27"/>
      <c r="I64265" s="27"/>
    </row>
    <row r="64266" spans="6:9" x14ac:dyDescent="0.2">
      <c r="F64266" s="27"/>
      <c r="G64266" s="27"/>
      <c r="H64266" s="27"/>
      <c r="I64266" s="27"/>
    </row>
    <row r="64267" spans="6:9" x14ac:dyDescent="0.2">
      <c r="F64267" s="27"/>
      <c r="G64267" s="27"/>
      <c r="H64267" s="27"/>
      <c r="I64267" s="27"/>
    </row>
    <row r="64268" spans="6:9" x14ac:dyDescent="0.2">
      <c r="F64268" s="27"/>
      <c r="G64268" s="27"/>
      <c r="H64268" s="27"/>
      <c r="I64268" s="27"/>
    </row>
    <row r="64269" spans="6:9" x14ac:dyDescent="0.2">
      <c r="F64269" s="27"/>
      <c r="G64269" s="27"/>
      <c r="H64269" s="27"/>
      <c r="I64269" s="27"/>
    </row>
    <row r="64270" spans="6:9" x14ac:dyDescent="0.2">
      <c r="F64270" s="27"/>
      <c r="G64270" s="27"/>
      <c r="H64270" s="27"/>
      <c r="I64270" s="27"/>
    </row>
    <row r="64271" spans="6:9" x14ac:dyDescent="0.2">
      <c r="F64271" s="27"/>
      <c r="G64271" s="27"/>
      <c r="H64271" s="27"/>
      <c r="I64271" s="27"/>
    </row>
    <row r="64272" spans="6:9" x14ac:dyDescent="0.2">
      <c r="F64272" s="27"/>
      <c r="G64272" s="27"/>
      <c r="H64272" s="27"/>
      <c r="I64272" s="27"/>
    </row>
    <row r="64273" spans="6:9" x14ac:dyDescent="0.2">
      <c r="F64273" s="27"/>
      <c r="G64273" s="27"/>
      <c r="H64273" s="27"/>
      <c r="I64273" s="27"/>
    </row>
    <row r="64274" spans="6:9" x14ac:dyDescent="0.2">
      <c r="F64274" s="27"/>
      <c r="G64274" s="27"/>
      <c r="H64274" s="27"/>
      <c r="I64274" s="27"/>
    </row>
    <row r="64275" spans="6:9" x14ac:dyDescent="0.2">
      <c r="F64275" s="27"/>
      <c r="G64275" s="27"/>
      <c r="H64275" s="27"/>
      <c r="I64275" s="27"/>
    </row>
    <row r="64276" spans="6:9" x14ac:dyDescent="0.2">
      <c r="F64276" s="27"/>
      <c r="G64276" s="27"/>
      <c r="H64276" s="27"/>
      <c r="I64276" s="27"/>
    </row>
    <row r="64277" spans="6:9" x14ac:dyDescent="0.2">
      <c r="F64277" s="27"/>
      <c r="G64277" s="27"/>
      <c r="H64277" s="27"/>
      <c r="I64277" s="27"/>
    </row>
    <row r="64278" spans="6:9" x14ac:dyDescent="0.2">
      <c r="F64278" s="27"/>
      <c r="G64278" s="27"/>
      <c r="H64278" s="27"/>
      <c r="I64278" s="27"/>
    </row>
    <row r="64279" spans="6:9" x14ac:dyDescent="0.2">
      <c r="F64279" s="27"/>
      <c r="G64279" s="27"/>
      <c r="H64279" s="27"/>
      <c r="I64279" s="27"/>
    </row>
    <row r="64280" spans="6:9" x14ac:dyDescent="0.2">
      <c r="F64280" s="27"/>
      <c r="G64280" s="27"/>
      <c r="H64280" s="27"/>
      <c r="I64280" s="27"/>
    </row>
    <row r="64281" spans="6:9" x14ac:dyDescent="0.2">
      <c r="F64281" s="27"/>
      <c r="G64281" s="27"/>
      <c r="H64281" s="27"/>
      <c r="I64281" s="27"/>
    </row>
    <row r="64282" spans="6:9" x14ac:dyDescent="0.2">
      <c r="F64282" s="27"/>
      <c r="G64282" s="27"/>
      <c r="H64282" s="27"/>
      <c r="I64282" s="27"/>
    </row>
    <row r="64283" spans="6:9" x14ac:dyDescent="0.2">
      <c r="F64283" s="27"/>
      <c r="G64283" s="27"/>
      <c r="H64283" s="27"/>
      <c r="I64283" s="27"/>
    </row>
    <row r="64284" spans="6:9" x14ac:dyDescent="0.2">
      <c r="F64284" s="27"/>
      <c r="G64284" s="27"/>
      <c r="H64284" s="27"/>
      <c r="I64284" s="27"/>
    </row>
    <row r="64285" spans="6:9" x14ac:dyDescent="0.2">
      <c r="F64285" s="27"/>
      <c r="G64285" s="27"/>
      <c r="H64285" s="27"/>
      <c r="I64285" s="27"/>
    </row>
    <row r="64286" spans="6:9" x14ac:dyDescent="0.2">
      <c r="F64286" s="27"/>
      <c r="G64286" s="27"/>
      <c r="H64286" s="27"/>
      <c r="I64286" s="27"/>
    </row>
    <row r="64287" spans="6:9" x14ac:dyDescent="0.2">
      <c r="F64287" s="27"/>
      <c r="G64287" s="27"/>
      <c r="H64287" s="27"/>
      <c r="I64287" s="27"/>
    </row>
    <row r="64288" spans="6:9" x14ac:dyDescent="0.2">
      <c r="F64288" s="27"/>
      <c r="G64288" s="27"/>
      <c r="H64288" s="27"/>
      <c r="I64288" s="27"/>
    </row>
    <row r="64289" spans="6:9" x14ac:dyDescent="0.2">
      <c r="F64289" s="27"/>
      <c r="G64289" s="27"/>
      <c r="H64289" s="27"/>
      <c r="I64289" s="27"/>
    </row>
    <row r="64290" spans="6:9" x14ac:dyDescent="0.2">
      <c r="F64290" s="27"/>
      <c r="G64290" s="27"/>
      <c r="H64290" s="27"/>
      <c r="I64290" s="27"/>
    </row>
    <row r="64291" spans="6:9" x14ac:dyDescent="0.2">
      <c r="F64291" s="27"/>
      <c r="G64291" s="27"/>
      <c r="H64291" s="27"/>
      <c r="I64291" s="27"/>
    </row>
    <row r="64292" spans="6:9" x14ac:dyDescent="0.2">
      <c r="F64292" s="27"/>
      <c r="G64292" s="27"/>
      <c r="H64292" s="27"/>
      <c r="I64292" s="27"/>
    </row>
    <row r="64293" spans="6:9" x14ac:dyDescent="0.2">
      <c r="F64293" s="27"/>
      <c r="G64293" s="27"/>
      <c r="H64293" s="27"/>
      <c r="I64293" s="27"/>
    </row>
    <row r="64294" spans="6:9" x14ac:dyDescent="0.2">
      <c r="F64294" s="27"/>
      <c r="G64294" s="27"/>
      <c r="H64294" s="27"/>
      <c r="I64294" s="27"/>
    </row>
    <row r="64295" spans="6:9" x14ac:dyDescent="0.2">
      <c r="F64295" s="27"/>
      <c r="G64295" s="27"/>
      <c r="H64295" s="27"/>
      <c r="I64295" s="27"/>
    </row>
    <row r="64296" spans="6:9" x14ac:dyDescent="0.2">
      <c r="F64296" s="27"/>
      <c r="G64296" s="27"/>
      <c r="H64296" s="27"/>
      <c r="I64296" s="27"/>
    </row>
    <row r="64297" spans="6:9" x14ac:dyDescent="0.2">
      <c r="F64297" s="27"/>
      <c r="G64297" s="27"/>
      <c r="H64297" s="27"/>
      <c r="I64297" s="27"/>
    </row>
    <row r="64298" spans="6:9" x14ac:dyDescent="0.2">
      <c r="F64298" s="27"/>
      <c r="G64298" s="27"/>
      <c r="H64298" s="27"/>
      <c r="I64298" s="27"/>
    </row>
    <row r="64299" spans="6:9" x14ac:dyDescent="0.2">
      <c r="F64299" s="27"/>
      <c r="G64299" s="27"/>
      <c r="H64299" s="27"/>
      <c r="I64299" s="27"/>
    </row>
    <row r="64300" spans="6:9" x14ac:dyDescent="0.2">
      <c r="F64300" s="27"/>
      <c r="G64300" s="27"/>
      <c r="H64300" s="27"/>
      <c r="I64300" s="27"/>
    </row>
    <row r="64301" spans="6:9" x14ac:dyDescent="0.2">
      <c r="F64301" s="27"/>
      <c r="G64301" s="27"/>
      <c r="H64301" s="27"/>
      <c r="I64301" s="27"/>
    </row>
    <row r="64302" spans="6:9" x14ac:dyDescent="0.2">
      <c r="F64302" s="27"/>
      <c r="G64302" s="27"/>
      <c r="H64302" s="27"/>
      <c r="I64302" s="27"/>
    </row>
    <row r="64303" spans="6:9" x14ac:dyDescent="0.2">
      <c r="F64303" s="27"/>
      <c r="G64303" s="27"/>
      <c r="H64303" s="27"/>
      <c r="I64303" s="27"/>
    </row>
    <row r="64304" spans="6:9" x14ac:dyDescent="0.2">
      <c r="F64304" s="27"/>
      <c r="G64304" s="27"/>
      <c r="H64304" s="27"/>
      <c r="I64304" s="27"/>
    </row>
    <row r="64305" spans="6:9" x14ac:dyDescent="0.2">
      <c r="F64305" s="27"/>
      <c r="G64305" s="27"/>
      <c r="H64305" s="27"/>
      <c r="I64305" s="27"/>
    </row>
    <row r="64306" spans="6:9" x14ac:dyDescent="0.2">
      <c r="F64306" s="27"/>
      <c r="G64306" s="27"/>
      <c r="H64306" s="27"/>
      <c r="I64306" s="27"/>
    </row>
    <row r="64307" spans="6:9" x14ac:dyDescent="0.2">
      <c r="F64307" s="27"/>
      <c r="G64307" s="27"/>
      <c r="H64307" s="27"/>
      <c r="I64307" s="27"/>
    </row>
    <row r="64308" spans="6:9" x14ac:dyDescent="0.2">
      <c r="F64308" s="27"/>
      <c r="G64308" s="27"/>
      <c r="H64308" s="27"/>
      <c r="I64308" s="27"/>
    </row>
    <row r="64309" spans="6:9" x14ac:dyDescent="0.2">
      <c r="F64309" s="27"/>
      <c r="G64309" s="27"/>
      <c r="H64309" s="27"/>
      <c r="I64309" s="27"/>
    </row>
    <row r="64310" spans="6:9" x14ac:dyDescent="0.2">
      <c r="F64310" s="27"/>
      <c r="G64310" s="27"/>
      <c r="H64310" s="27"/>
      <c r="I64310" s="27"/>
    </row>
    <row r="64311" spans="6:9" x14ac:dyDescent="0.2">
      <c r="F64311" s="27"/>
      <c r="G64311" s="27"/>
      <c r="H64311" s="27"/>
      <c r="I64311" s="27"/>
    </row>
    <row r="64312" spans="6:9" x14ac:dyDescent="0.2">
      <c r="F64312" s="27"/>
      <c r="G64312" s="27"/>
      <c r="H64312" s="27"/>
      <c r="I64312" s="27"/>
    </row>
    <row r="64313" spans="6:9" x14ac:dyDescent="0.2">
      <c r="F64313" s="27"/>
      <c r="G64313" s="27"/>
      <c r="H64313" s="27"/>
      <c r="I64313" s="27"/>
    </row>
    <row r="64314" spans="6:9" x14ac:dyDescent="0.2">
      <c r="F64314" s="27"/>
      <c r="G64314" s="27"/>
      <c r="H64314" s="27"/>
      <c r="I64314" s="27"/>
    </row>
    <row r="64315" spans="6:9" x14ac:dyDescent="0.2">
      <c r="F64315" s="27"/>
      <c r="G64315" s="27"/>
      <c r="H64315" s="27"/>
      <c r="I64315" s="27"/>
    </row>
    <row r="64316" spans="6:9" x14ac:dyDescent="0.2">
      <c r="F64316" s="27"/>
      <c r="G64316" s="27"/>
      <c r="H64316" s="27"/>
      <c r="I64316" s="27"/>
    </row>
    <row r="64317" spans="6:9" x14ac:dyDescent="0.2">
      <c r="F64317" s="27"/>
      <c r="G64317" s="27"/>
      <c r="H64317" s="27"/>
      <c r="I64317" s="27"/>
    </row>
    <row r="64318" spans="6:9" x14ac:dyDescent="0.2">
      <c r="F64318" s="27"/>
      <c r="G64318" s="27"/>
      <c r="H64318" s="27"/>
      <c r="I64318" s="27"/>
    </row>
    <row r="64319" spans="6:9" x14ac:dyDescent="0.2">
      <c r="F64319" s="27"/>
      <c r="G64319" s="27"/>
      <c r="H64319" s="27"/>
      <c r="I64319" s="27"/>
    </row>
    <row r="64320" spans="6:9" x14ac:dyDescent="0.2">
      <c r="F64320" s="27"/>
      <c r="G64320" s="27"/>
      <c r="H64320" s="27"/>
      <c r="I64320" s="27"/>
    </row>
    <row r="64321" spans="6:9" x14ac:dyDescent="0.2">
      <c r="F64321" s="27"/>
      <c r="G64321" s="27"/>
      <c r="H64321" s="27"/>
      <c r="I64321" s="27"/>
    </row>
    <row r="64322" spans="6:9" x14ac:dyDescent="0.2">
      <c r="F64322" s="27"/>
      <c r="G64322" s="27"/>
      <c r="H64322" s="27"/>
      <c r="I64322" s="27"/>
    </row>
    <row r="64323" spans="6:9" x14ac:dyDescent="0.2">
      <c r="F64323" s="27"/>
      <c r="G64323" s="27"/>
      <c r="H64323" s="27"/>
      <c r="I64323" s="27"/>
    </row>
    <row r="64324" spans="6:9" x14ac:dyDescent="0.2">
      <c r="F64324" s="27"/>
      <c r="G64324" s="27"/>
      <c r="H64324" s="27"/>
      <c r="I64324" s="27"/>
    </row>
    <row r="64325" spans="6:9" x14ac:dyDescent="0.2">
      <c r="F64325" s="27"/>
      <c r="G64325" s="27"/>
      <c r="H64325" s="27"/>
      <c r="I64325" s="27"/>
    </row>
    <row r="64326" spans="6:9" x14ac:dyDescent="0.2">
      <c r="F64326" s="27"/>
      <c r="G64326" s="27"/>
      <c r="H64326" s="27"/>
      <c r="I64326" s="27"/>
    </row>
    <row r="64327" spans="6:9" x14ac:dyDescent="0.2">
      <c r="F64327" s="27"/>
      <c r="G64327" s="27"/>
      <c r="H64327" s="27"/>
      <c r="I64327" s="27"/>
    </row>
    <row r="64328" spans="6:9" x14ac:dyDescent="0.2">
      <c r="F64328" s="27"/>
      <c r="G64328" s="27"/>
      <c r="H64328" s="27"/>
      <c r="I64328" s="27"/>
    </row>
    <row r="64329" spans="6:9" x14ac:dyDescent="0.2">
      <c r="F64329" s="27"/>
      <c r="G64329" s="27"/>
      <c r="H64329" s="27"/>
      <c r="I64329" s="27"/>
    </row>
    <row r="64330" spans="6:9" x14ac:dyDescent="0.2">
      <c r="F64330" s="27"/>
      <c r="G64330" s="27"/>
      <c r="H64330" s="27"/>
      <c r="I64330" s="27"/>
    </row>
    <row r="64331" spans="6:9" x14ac:dyDescent="0.2">
      <c r="F64331" s="27"/>
      <c r="G64331" s="27"/>
      <c r="H64331" s="27"/>
      <c r="I64331" s="27"/>
    </row>
    <row r="64332" spans="6:9" x14ac:dyDescent="0.2">
      <c r="F64332" s="27"/>
      <c r="G64332" s="27"/>
      <c r="H64332" s="27"/>
      <c r="I64332" s="27"/>
    </row>
    <row r="64333" spans="6:9" x14ac:dyDescent="0.2">
      <c r="F64333" s="27"/>
      <c r="G64333" s="27"/>
      <c r="H64333" s="27"/>
      <c r="I64333" s="27"/>
    </row>
    <row r="64334" spans="6:9" x14ac:dyDescent="0.2">
      <c r="F64334" s="27"/>
      <c r="G64334" s="27"/>
      <c r="H64334" s="27"/>
      <c r="I64334" s="27"/>
    </row>
    <row r="64335" spans="6:9" x14ac:dyDescent="0.2">
      <c r="F64335" s="27"/>
      <c r="G64335" s="27"/>
      <c r="H64335" s="27"/>
      <c r="I64335" s="27"/>
    </row>
    <row r="64336" spans="6:9" x14ac:dyDescent="0.2">
      <c r="F64336" s="27"/>
      <c r="G64336" s="27"/>
      <c r="H64336" s="27"/>
      <c r="I64336" s="27"/>
    </row>
    <row r="64337" spans="6:9" x14ac:dyDescent="0.2">
      <c r="F64337" s="27"/>
      <c r="G64337" s="27"/>
      <c r="H64337" s="27"/>
      <c r="I64337" s="27"/>
    </row>
    <row r="64338" spans="6:9" x14ac:dyDescent="0.2">
      <c r="F64338" s="27"/>
      <c r="G64338" s="27"/>
      <c r="H64338" s="27"/>
      <c r="I64338" s="27"/>
    </row>
    <row r="64339" spans="6:9" x14ac:dyDescent="0.2">
      <c r="F64339" s="27"/>
      <c r="G64339" s="27"/>
      <c r="H64339" s="27"/>
      <c r="I64339" s="27"/>
    </row>
    <row r="64340" spans="6:9" x14ac:dyDescent="0.2">
      <c r="F64340" s="27"/>
      <c r="G64340" s="27"/>
      <c r="H64340" s="27"/>
      <c r="I64340" s="27"/>
    </row>
    <row r="64341" spans="6:9" x14ac:dyDescent="0.2">
      <c r="F64341" s="27"/>
      <c r="G64341" s="27"/>
      <c r="H64341" s="27"/>
      <c r="I64341" s="27"/>
    </row>
    <row r="64342" spans="6:9" x14ac:dyDescent="0.2">
      <c r="F64342" s="27"/>
      <c r="G64342" s="27"/>
      <c r="H64342" s="27"/>
      <c r="I64342" s="27"/>
    </row>
    <row r="64343" spans="6:9" x14ac:dyDescent="0.2">
      <c r="F64343" s="27"/>
      <c r="G64343" s="27"/>
      <c r="H64343" s="27"/>
      <c r="I64343" s="27"/>
    </row>
    <row r="64344" spans="6:9" x14ac:dyDescent="0.2">
      <c r="F64344" s="27"/>
      <c r="G64344" s="27"/>
      <c r="H64344" s="27"/>
      <c r="I64344" s="27"/>
    </row>
    <row r="64345" spans="6:9" x14ac:dyDescent="0.2">
      <c r="F64345" s="27"/>
      <c r="G64345" s="27"/>
      <c r="H64345" s="27"/>
      <c r="I64345" s="27"/>
    </row>
    <row r="64346" spans="6:9" x14ac:dyDescent="0.2">
      <c r="F64346" s="27"/>
      <c r="G64346" s="27"/>
      <c r="H64346" s="27"/>
      <c r="I64346" s="27"/>
    </row>
    <row r="64347" spans="6:9" x14ac:dyDescent="0.2">
      <c r="F64347" s="27"/>
      <c r="G64347" s="27"/>
      <c r="H64347" s="27"/>
      <c r="I64347" s="27"/>
    </row>
    <row r="64348" spans="6:9" x14ac:dyDescent="0.2">
      <c r="F64348" s="27"/>
      <c r="G64348" s="27"/>
      <c r="H64348" s="27"/>
      <c r="I64348" s="27"/>
    </row>
    <row r="64349" spans="6:9" x14ac:dyDescent="0.2">
      <c r="F64349" s="27"/>
      <c r="G64349" s="27"/>
      <c r="H64349" s="27"/>
      <c r="I64349" s="27"/>
    </row>
    <row r="64350" spans="6:9" x14ac:dyDescent="0.2">
      <c r="F64350" s="27"/>
      <c r="G64350" s="27"/>
      <c r="H64350" s="27"/>
      <c r="I64350" s="27"/>
    </row>
    <row r="64351" spans="6:9" x14ac:dyDescent="0.2">
      <c r="F64351" s="27"/>
      <c r="G64351" s="27"/>
      <c r="H64351" s="27"/>
      <c r="I64351" s="27"/>
    </row>
    <row r="64352" spans="6:9" x14ac:dyDescent="0.2">
      <c r="F64352" s="27"/>
      <c r="G64352" s="27"/>
      <c r="H64352" s="27"/>
      <c r="I64352" s="27"/>
    </row>
    <row r="64353" spans="6:9" x14ac:dyDescent="0.2">
      <c r="F64353" s="27"/>
      <c r="G64353" s="27"/>
      <c r="H64353" s="27"/>
      <c r="I64353" s="27"/>
    </row>
    <row r="64354" spans="6:9" x14ac:dyDescent="0.2">
      <c r="F64354" s="27"/>
      <c r="G64354" s="27"/>
      <c r="H64354" s="27"/>
      <c r="I64354" s="27"/>
    </row>
    <row r="64355" spans="6:9" x14ac:dyDescent="0.2">
      <c r="F64355" s="27"/>
      <c r="G64355" s="27"/>
      <c r="H64355" s="27"/>
      <c r="I64355" s="27"/>
    </row>
    <row r="64356" spans="6:9" x14ac:dyDescent="0.2">
      <c r="F64356" s="27"/>
      <c r="G64356" s="27"/>
      <c r="H64356" s="27"/>
      <c r="I64356" s="27"/>
    </row>
    <row r="64357" spans="6:9" x14ac:dyDescent="0.2">
      <c r="F64357" s="27"/>
      <c r="G64357" s="27"/>
      <c r="H64357" s="27"/>
      <c r="I64357" s="27"/>
    </row>
    <row r="64358" spans="6:9" x14ac:dyDescent="0.2">
      <c r="F64358" s="27"/>
      <c r="G64358" s="27"/>
      <c r="H64358" s="27"/>
      <c r="I64358" s="27"/>
    </row>
    <row r="64359" spans="6:9" x14ac:dyDescent="0.2">
      <c r="F64359" s="27"/>
      <c r="G64359" s="27"/>
      <c r="H64359" s="27"/>
      <c r="I64359" s="27"/>
    </row>
    <row r="64360" spans="6:9" x14ac:dyDescent="0.2">
      <c r="F64360" s="27"/>
      <c r="G64360" s="27"/>
      <c r="H64360" s="27"/>
      <c r="I64360" s="27"/>
    </row>
    <row r="64361" spans="6:9" x14ac:dyDescent="0.2">
      <c r="F64361" s="27"/>
      <c r="G64361" s="27"/>
      <c r="H64361" s="27"/>
      <c r="I64361" s="27"/>
    </row>
    <row r="64362" spans="6:9" x14ac:dyDescent="0.2">
      <c r="F64362" s="27"/>
      <c r="G64362" s="27"/>
      <c r="H64362" s="27"/>
      <c r="I64362" s="27"/>
    </row>
    <row r="64363" spans="6:9" x14ac:dyDescent="0.2">
      <c r="F64363" s="27"/>
      <c r="G64363" s="27"/>
      <c r="H64363" s="27"/>
      <c r="I64363" s="27"/>
    </row>
    <row r="64364" spans="6:9" x14ac:dyDescent="0.2">
      <c r="F64364" s="27"/>
      <c r="G64364" s="27"/>
      <c r="H64364" s="27"/>
      <c r="I64364" s="27"/>
    </row>
    <row r="64365" spans="6:9" x14ac:dyDescent="0.2">
      <c r="F64365" s="27"/>
      <c r="G64365" s="27"/>
      <c r="H64365" s="27"/>
      <c r="I64365" s="27"/>
    </row>
    <row r="64366" spans="6:9" x14ac:dyDescent="0.2">
      <c r="F64366" s="27"/>
      <c r="G64366" s="27"/>
      <c r="H64366" s="27"/>
      <c r="I64366" s="27"/>
    </row>
    <row r="64367" spans="6:9" x14ac:dyDescent="0.2">
      <c r="F64367" s="27"/>
      <c r="G64367" s="27"/>
      <c r="H64367" s="27"/>
      <c r="I64367" s="27"/>
    </row>
    <row r="64368" spans="6:9" x14ac:dyDescent="0.2">
      <c r="F64368" s="27"/>
      <c r="G64368" s="27"/>
      <c r="H64368" s="27"/>
      <c r="I64368" s="27"/>
    </row>
    <row r="64369" spans="6:9" x14ac:dyDescent="0.2">
      <c r="F64369" s="27"/>
      <c r="G64369" s="27"/>
      <c r="H64369" s="27"/>
      <c r="I64369" s="27"/>
    </row>
    <row r="64370" spans="6:9" x14ac:dyDescent="0.2">
      <c r="F64370" s="27"/>
      <c r="G64370" s="27"/>
      <c r="H64370" s="27"/>
      <c r="I64370" s="27"/>
    </row>
    <row r="64371" spans="6:9" x14ac:dyDescent="0.2">
      <c r="F64371" s="27"/>
      <c r="G64371" s="27"/>
      <c r="H64371" s="27"/>
      <c r="I64371" s="27"/>
    </row>
    <row r="64372" spans="6:9" x14ac:dyDescent="0.2">
      <c r="F64372" s="27"/>
      <c r="G64372" s="27"/>
      <c r="H64372" s="27"/>
      <c r="I64372" s="27"/>
    </row>
    <row r="64373" spans="6:9" x14ac:dyDescent="0.2">
      <c r="F64373" s="27"/>
      <c r="G64373" s="27"/>
      <c r="H64373" s="27"/>
      <c r="I64373" s="27"/>
    </row>
    <row r="64374" spans="6:9" x14ac:dyDescent="0.2">
      <c r="F64374" s="27"/>
      <c r="G64374" s="27"/>
      <c r="H64374" s="27"/>
      <c r="I64374" s="27"/>
    </row>
    <row r="64375" spans="6:9" x14ac:dyDescent="0.2">
      <c r="F64375" s="27"/>
      <c r="G64375" s="27"/>
      <c r="H64375" s="27"/>
      <c r="I64375" s="27"/>
    </row>
    <row r="64376" spans="6:9" x14ac:dyDescent="0.2">
      <c r="F64376" s="27"/>
      <c r="G64376" s="27"/>
      <c r="H64376" s="27"/>
      <c r="I64376" s="27"/>
    </row>
    <row r="64377" spans="6:9" x14ac:dyDescent="0.2">
      <c r="F64377" s="27"/>
      <c r="G64377" s="27"/>
      <c r="H64377" s="27"/>
      <c r="I64377" s="27"/>
    </row>
    <row r="64378" spans="6:9" x14ac:dyDescent="0.2">
      <c r="F64378" s="27"/>
      <c r="G64378" s="27"/>
      <c r="H64378" s="27"/>
      <c r="I64378" s="27"/>
    </row>
    <row r="64379" spans="6:9" x14ac:dyDescent="0.2">
      <c r="F64379" s="27"/>
      <c r="G64379" s="27"/>
      <c r="H64379" s="27"/>
      <c r="I64379" s="27"/>
    </row>
    <row r="64380" spans="6:9" x14ac:dyDescent="0.2">
      <c r="F64380" s="27"/>
      <c r="G64380" s="27"/>
      <c r="H64380" s="27"/>
      <c r="I64380" s="27"/>
    </row>
    <row r="64381" spans="6:9" x14ac:dyDescent="0.2">
      <c r="F64381" s="27"/>
      <c r="G64381" s="27"/>
      <c r="H64381" s="27"/>
      <c r="I64381" s="27"/>
    </row>
    <row r="64382" spans="6:9" x14ac:dyDescent="0.2">
      <c r="F64382" s="27"/>
      <c r="G64382" s="27"/>
      <c r="H64382" s="27"/>
      <c r="I64382" s="27"/>
    </row>
    <row r="64383" spans="6:9" x14ac:dyDescent="0.2">
      <c r="F64383" s="27"/>
      <c r="G64383" s="27"/>
      <c r="H64383" s="27"/>
      <c r="I64383" s="27"/>
    </row>
    <row r="64384" spans="6:9" x14ac:dyDescent="0.2">
      <c r="F64384" s="27"/>
      <c r="G64384" s="27"/>
      <c r="H64384" s="27"/>
      <c r="I64384" s="27"/>
    </row>
    <row r="64385" spans="6:9" x14ac:dyDescent="0.2">
      <c r="F64385" s="27"/>
      <c r="G64385" s="27"/>
      <c r="H64385" s="27"/>
      <c r="I64385" s="27"/>
    </row>
    <row r="64386" spans="6:9" x14ac:dyDescent="0.2">
      <c r="F64386" s="27"/>
      <c r="G64386" s="27"/>
      <c r="H64386" s="27"/>
      <c r="I64386" s="27"/>
    </row>
    <row r="64387" spans="6:9" x14ac:dyDescent="0.2">
      <c r="F64387" s="27"/>
      <c r="G64387" s="27"/>
      <c r="H64387" s="27"/>
      <c r="I64387" s="27"/>
    </row>
    <row r="64388" spans="6:9" x14ac:dyDescent="0.2">
      <c r="F64388" s="27"/>
      <c r="G64388" s="27"/>
      <c r="H64388" s="27"/>
      <c r="I64388" s="27"/>
    </row>
    <row r="64389" spans="6:9" x14ac:dyDescent="0.2">
      <c r="F64389" s="27"/>
      <c r="G64389" s="27"/>
      <c r="H64389" s="27"/>
      <c r="I64389" s="27"/>
    </row>
    <row r="64390" spans="6:9" x14ac:dyDescent="0.2">
      <c r="F64390" s="27"/>
      <c r="G64390" s="27"/>
      <c r="H64390" s="27"/>
      <c r="I64390" s="27"/>
    </row>
    <row r="64391" spans="6:9" x14ac:dyDescent="0.2">
      <c r="F64391" s="27"/>
      <c r="G64391" s="27"/>
      <c r="H64391" s="27"/>
      <c r="I64391" s="27"/>
    </row>
    <row r="64392" spans="6:9" x14ac:dyDescent="0.2">
      <c r="F64392" s="27"/>
      <c r="G64392" s="27"/>
      <c r="H64392" s="27"/>
      <c r="I64392" s="27"/>
    </row>
    <row r="64393" spans="6:9" x14ac:dyDescent="0.2">
      <c r="F64393" s="27"/>
      <c r="G64393" s="27"/>
      <c r="H64393" s="27"/>
      <c r="I64393" s="27"/>
    </row>
    <row r="64394" spans="6:9" x14ac:dyDescent="0.2">
      <c r="F64394" s="27"/>
      <c r="G64394" s="27"/>
      <c r="H64394" s="27"/>
      <c r="I64394" s="27"/>
    </row>
    <row r="64395" spans="6:9" x14ac:dyDescent="0.2">
      <c r="F64395" s="27"/>
      <c r="G64395" s="27"/>
      <c r="H64395" s="27"/>
      <c r="I64395" s="27"/>
    </row>
    <row r="64396" spans="6:9" x14ac:dyDescent="0.2">
      <c r="F64396" s="27"/>
      <c r="G64396" s="27"/>
      <c r="H64396" s="27"/>
      <c r="I64396" s="27"/>
    </row>
    <row r="64397" spans="6:9" x14ac:dyDescent="0.2">
      <c r="F64397" s="27"/>
      <c r="G64397" s="27"/>
      <c r="H64397" s="27"/>
      <c r="I64397" s="27"/>
    </row>
    <row r="64398" spans="6:9" x14ac:dyDescent="0.2">
      <c r="F64398" s="27"/>
      <c r="G64398" s="27"/>
      <c r="H64398" s="27"/>
      <c r="I64398" s="27"/>
    </row>
    <row r="64399" spans="6:9" x14ac:dyDescent="0.2">
      <c r="F64399" s="27"/>
      <c r="G64399" s="27"/>
      <c r="H64399" s="27"/>
      <c r="I64399" s="27"/>
    </row>
    <row r="64400" spans="6:9" x14ac:dyDescent="0.2">
      <c r="F64400" s="27"/>
      <c r="G64400" s="27"/>
      <c r="H64400" s="27"/>
      <c r="I64400" s="27"/>
    </row>
    <row r="64401" spans="6:9" x14ac:dyDescent="0.2">
      <c r="F64401" s="27"/>
      <c r="G64401" s="27"/>
      <c r="H64401" s="27"/>
      <c r="I64401" s="27"/>
    </row>
    <row r="64402" spans="6:9" x14ac:dyDescent="0.2">
      <c r="F64402" s="27"/>
      <c r="G64402" s="27"/>
      <c r="H64402" s="27"/>
      <c r="I64402" s="27"/>
    </row>
    <row r="64403" spans="6:9" x14ac:dyDescent="0.2">
      <c r="F64403" s="27"/>
      <c r="G64403" s="27"/>
      <c r="H64403" s="27"/>
      <c r="I64403" s="27"/>
    </row>
    <row r="64404" spans="6:9" x14ac:dyDescent="0.2">
      <c r="F64404" s="27"/>
      <c r="G64404" s="27"/>
      <c r="H64404" s="27"/>
      <c r="I64404" s="27"/>
    </row>
    <row r="64405" spans="6:9" x14ac:dyDescent="0.2">
      <c r="F64405" s="27"/>
      <c r="G64405" s="27"/>
      <c r="H64405" s="27"/>
      <c r="I64405" s="27"/>
    </row>
    <row r="64406" spans="6:9" x14ac:dyDescent="0.2">
      <c r="F64406" s="27"/>
      <c r="G64406" s="27"/>
      <c r="H64406" s="27"/>
      <c r="I64406" s="27"/>
    </row>
    <row r="64407" spans="6:9" x14ac:dyDescent="0.2">
      <c r="F64407" s="27"/>
      <c r="G64407" s="27"/>
      <c r="H64407" s="27"/>
      <c r="I64407" s="27"/>
    </row>
    <row r="64408" spans="6:9" x14ac:dyDescent="0.2">
      <c r="F64408" s="27"/>
      <c r="G64408" s="27"/>
      <c r="H64408" s="27"/>
      <c r="I64408" s="27"/>
    </row>
    <row r="64409" spans="6:9" x14ac:dyDescent="0.2">
      <c r="F64409" s="27"/>
      <c r="G64409" s="27"/>
      <c r="H64409" s="27"/>
      <c r="I64409" s="27"/>
    </row>
    <row r="64410" spans="6:9" x14ac:dyDescent="0.2">
      <c r="F64410" s="27"/>
      <c r="G64410" s="27"/>
      <c r="H64410" s="27"/>
      <c r="I64410" s="27"/>
    </row>
    <row r="64411" spans="6:9" x14ac:dyDescent="0.2">
      <c r="F64411" s="27"/>
      <c r="G64411" s="27"/>
      <c r="H64411" s="27"/>
      <c r="I64411" s="27"/>
    </row>
    <row r="64412" spans="6:9" x14ac:dyDescent="0.2">
      <c r="F64412" s="27"/>
      <c r="G64412" s="27"/>
      <c r="H64412" s="27"/>
      <c r="I64412" s="27"/>
    </row>
    <row r="64413" spans="6:9" x14ac:dyDescent="0.2">
      <c r="F64413" s="27"/>
      <c r="G64413" s="27"/>
      <c r="H64413" s="27"/>
      <c r="I64413" s="27"/>
    </row>
    <row r="64414" spans="6:9" x14ac:dyDescent="0.2">
      <c r="F64414" s="27"/>
      <c r="G64414" s="27"/>
      <c r="H64414" s="27"/>
      <c r="I64414" s="27"/>
    </row>
    <row r="64415" spans="6:9" x14ac:dyDescent="0.2">
      <c r="F64415" s="27"/>
      <c r="G64415" s="27"/>
      <c r="H64415" s="27"/>
      <c r="I64415" s="27"/>
    </row>
    <row r="64416" spans="6:9" x14ac:dyDescent="0.2">
      <c r="F64416" s="27"/>
      <c r="G64416" s="27"/>
      <c r="H64416" s="27"/>
      <c r="I64416" s="27"/>
    </row>
    <row r="64417" spans="6:9" x14ac:dyDescent="0.2">
      <c r="F64417" s="27"/>
      <c r="G64417" s="27"/>
      <c r="H64417" s="27"/>
      <c r="I64417" s="27"/>
    </row>
    <row r="64418" spans="6:9" x14ac:dyDescent="0.2">
      <c r="F64418" s="27"/>
      <c r="G64418" s="27"/>
      <c r="H64418" s="27"/>
      <c r="I64418" s="27"/>
    </row>
    <row r="64419" spans="6:9" x14ac:dyDescent="0.2">
      <c r="F64419" s="27"/>
      <c r="G64419" s="27"/>
      <c r="H64419" s="27"/>
      <c r="I64419" s="27"/>
    </row>
    <row r="64420" spans="6:9" x14ac:dyDescent="0.2">
      <c r="F64420" s="27"/>
      <c r="G64420" s="27"/>
      <c r="H64420" s="27"/>
      <c r="I64420" s="27"/>
    </row>
    <row r="64421" spans="6:9" x14ac:dyDescent="0.2">
      <c r="F64421" s="27"/>
      <c r="G64421" s="27"/>
      <c r="H64421" s="27"/>
      <c r="I64421" s="27"/>
    </row>
    <row r="64422" spans="6:9" x14ac:dyDescent="0.2">
      <c r="F64422" s="27"/>
      <c r="G64422" s="27"/>
      <c r="H64422" s="27"/>
      <c r="I64422" s="27"/>
    </row>
    <row r="64423" spans="6:9" x14ac:dyDescent="0.2">
      <c r="F64423" s="27"/>
      <c r="G64423" s="27"/>
      <c r="H64423" s="27"/>
      <c r="I64423" s="27"/>
    </row>
    <row r="64424" spans="6:9" x14ac:dyDescent="0.2">
      <c r="F64424" s="27"/>
      <c r="G64424" s="27"/>
      <c r="H64424" s="27"/>
      <c r="I64424" s="27"/>
    </row>
    <row r="64425" spans="6:9" x14ac:dyDescent="0.2">
      <c r="F64425" s="27"/>
      <c r="G64425" s="27"/>
      <c r="H64425" s="27"/>
      <c r="I64425" s="27"/>
    </row>
    <row r="64426" spans="6:9" x14ac:dyDescent="0.2">
      <c r="F64426" s="27"/>
      <c r="G64426" s="27"/>
      <c r="H64426" s="27"/>
      <c r="I64426" s="27"/>
    </row>
    <row r="64427" spans="6:9" x14ac:dyDescent="0.2">
      <c r="F64427" s="27"/>
      <c r="G64427" s="27"/>
      <c r="H64427" s="27"/>
      <c r="I64427" s="27"/>
    </row>
    <row r="64428" spans="6:9" x14ac:dyDescent="0.2">
      <c r="F64428" s="27"/>
      <c r="G64428" s="27"/>
      <c r="H64428" s="27"/>
      <c r="I64428" s="27"/>
    </row>
    <row r="64429" spans="6:9" x14ac:dyDescent="0.2">
      <c r="F64429" s="27"/>
      <c r="G64429" s="27"/>
      <c r="H64429" s="27"/>
      <c r="I64429" s="27"/>
    </row>
    <row r="64430" spans="6:9" x14ac:dyDescent="0.2">
      <c r="F64430" s="27"/>
      <c r="G64430" s="27"/>
      <c r="H64430" s="27"/>
      <c r="I64430" s="27"/>
    </row>
    <row r="64431" spans="6:9" x14ac:dyDescent="0.2">
      <c r="F64431" s="27"/>
      <c r="G64431" s="27"/>
      <c r="H64431" s="27"/>
      <c r="I64431" s="27"/>
    </row>
    <row r="64432" spans="6:9" x14ac:dyDescent="0.2">
      <c r="F64432" s="27"/>
      <c r="G64432" s="27"/>
      <c r="H64432" s="27"/>
      <c r="I64432" s="27"/>
    </row>
    <row r="64433" spans="6:9" x14ac:dyDescent="0.2">
      <c r="F64433" s="27"/>
      <c r="G64433" s="27"/>
      <c r="H64433" s="27"/>
      <c r="I64433" s="27"/>
    </row>
    <row r="64434" spans="6:9" x14ac:dyDescent="0.2">
      <c r="F64434" s="27"/>
      <c r="G64434" s="27"/>
      <c r="H64434" s="27"/>
      <c r="I64434" s="27"/>
    </row>
    <row r="64435" spans="6:9" x14ac:dyDescent="0.2">
      <c r="F64435" s="27"/>
      <c r="G64435" s="27"/>
      <c r="H64435" s="27"/>
      <c r="I64435" s="27"/>
    </row>
    <row r="64436" spans="6:9" x14ac:dyDescent="0.2">
      <c r="F64436" s="27"/>
      <c r="G64436" s="27"/>
      <c r="H64436" s="27"/>
      <c r="I64436" s="27"/>
    </row>
    <row r="64437" spans="6:9" x14ac:dyDescent="0.2">
      <c r="F64437" s="27"/>
      <c r="G64437" s="27"/>
      <c r="H64437" s="27"/>
      <c r="I64437" s="27"/>
    </row>
    <row r="64438" spans="6:9" x14ac:dyDescent="0.2">
      <c r="F64438" s="27"/>
      <c r="G64438" s="27"/>
      <c r="H64438" s="27"/>
      <c r="I64438" s="27"/>
    </row>
    <row r="64439" spans="6:9" x14ac:dyDescent="0.2">
      <c r="F64439" s="27"/>
      <c r="G64439" s="27"/>
      <c r="H64439" s="27"/>
      <c r="I64439" s="27"/>
    </row>
    <row r="64440" spans="6:9" x14ac:dyDescent="0.2">
      <c r="F64440" s="27"/>
      <c r="G64440" s="27"/>
      <c r="H64440" s="27"/>
      <c r="I64440" s="27"/>
    </row>
    <row r="64441" spans="6:9" x14ac:dyDescent="0.2">
      <c r="F64441" s="27"/>
      <c r="G64441" s="27"/>
      <c r="H64441" s="27"/>
      <c r="I64441" s="27"/>
    </row>
    <row r="64442" spans="6:9" x14ac:dyDescent="0.2">
      <c r="F64442" s="27"/>
      <c r="G64442" s="27"/>
      <c r="H64442" s="27"/>
      <c r="I64442" s="27"/>
    </row>
    <row r="64443" spans="6:9" x14ac:dyDescent="0.2">
      <c r="F64443" s="27"/>
      <c r="G64443" s="27"/>
      <c r="H64443" s="27"/>
      <c r="I64443" s="27"/>
    </row>
    <row r="64444" spans="6:9" x14ac:dyDescent="0.2">
      <c r="F64444" s="27"/>
      <c r="G64444" s="27"/>
      <c r="H64444" s="27"/>
      <c r="I64444" s="27"/>
    </row>
    <row r="64445" spans="6:9" x14ac:dyDescent="0.2">
      <c r="F64445" s="27"/>
      <c r="G64445" s="27"/>
      <c r="H64445" s="27"/>
      <c r="I64445" s="27"/>
    </row>
    <row r="64446" spans="6:9" x14ac:dyDescent="0.2">
      <c r="F64446" s="27"/>
      <c r="G64446" s="27"/>
      <c r="H64446" s="27"/>
      <c r="I64446" s="27"/>
    </row>
    <row r="64447" spans="6:9" x14ac:dyDescent="0.2">
      <c r="F64447" s="27"/>
      <c r="G64447" s="27"/>
      <c r="H64447" s="27"/>
      <c r="I64447" s="27"/>
    </row>
    <row r="64448" spans="6:9" x14ac:dyDescent="0.2">
      <c r="F64448" s="27"/>
      <c r="G64448" s="27"/>
      <c r="H64448" s="27"/>
      <c r="I64448" s="27"/>
    </row>
    <row r="64449" spans="6:9" x14ac:dyDescent="0.2">
      <c r="F64449" s="27"/>
      <c r="G64449" s="27"/>
      <c r="H64449" s="27"/>
      <c r="I64449" s="27"/>
    </row>
    <row r="64450" spans="6:9" x14ac:dyDescent="0.2">
      <c r="F64450" s="27"/>
      <c r="G64450" s="27"/>
      <c r="H64450" s="27"/>
      <c r="I64450" s="27"/>
    </row>
    <row r="64451" spans="6:9" x14ac:dyDescent="0.2">
      <c r="F64451" s="27"/>
      <c r="G64451" s="27"/>
      <c r="H64451" s="27"/>
      <c r="I64451" s="27"/>
    </row>
    <row r="64452" spans="6:9" x14ac:dyDescent="0.2">
      <c r="F64452" s="27"/>
      <c r="G64452" s="27"/>
      <c r="H64452" s="27"/>
      <c r="I64452" s="27"/>
    </row>
    <row r="64453" spans="6:9" x14ac:dyDescent="0.2">
      <c r="F64453" s="27"/>
      <c r="G64453" s="27"/>
      <c r="H64453" s="27"/>
      <c r="I64453" s="27"/>
    </row>
    <row r="64454" spans="6:9" x14ac:dyDescent="0.2">
      <c r="F64454" s="27"/>
      <c r="G64454" s="27"/>
      <c r="H64454" s="27"/>
      <c r="I64454" s="27"/>
    </row>
    <row r="64455" spans="6:9" x14ac:dyDescent="0.2">
      <c r="F64455" s="27"/>
      <c r="G64455" s="27"/>
      <c r="H64455" s="27"/>
      <c r="I64455" s="27"/>
    </row>
    <row r="64456" spans="6:9" x14ac:dyDescent="0.2">
      <c r="F64456" s="27"/>
      <c r="G64456" s="27"/>
      <c r="H64456" s="27"/>
      <c r="I64456" s="27"/>
    </row>
    <row r="64457" spans="6:9" x14ac:dyDescent="0.2">
      <c r="F64457" s="27"/>
      <c r="G64457" s="27"/>
      <c r="H64457" s="27"/>
      <c r="I64457" s="27"/>
    </row>
    <row r="64458" spans="6:9" x14ac:dyDescent="0.2">
      <c r="F64458" s="27"/>
      <c r="G64458" s="27"/>
      <c r="H64458" s="27"/>
      <c r="I64458" s="27"/>
    </row>
    <row r="64459" spans="6:9" x14ac:dyDescent="0.2">
      <c r="F64459" s="27"/>
      <c r="G64459" s="27"/>
      <c r="H64459" s="27"/>
      <c r="I64459" s="27"/>
    </row>
    <row r="64460" spans="6:9" x14ac:dyDescent="0.2">
      <c r="F64460" s="27"/>
      <c r="G64460" s="27"/>
      <c r="H64460" s="27"/>
      <c r="I64460" s="27"/>
    </row>
    <row r="64461" spans="6:9" x14ac:dyDescent="0.2">
      <c r="F64461" s="27"/>
      <c r="G64461" s="27"/>
      <c r="H64461" s="27"/>
      <c r="I64461" s="27"/>
    </row>
    <row r="64462" spans="6:9" x14ac:dyDescent="0.2">
      <c r="F64462" s="27"/>
      <c r="G64462" s="27"/>
      <c r="H64462" s="27"/>
      <c r="I64462" s="27"/>
    </row>
    <row r="64463" spans="6:9" x14ac:dyDescent="0.2">
      <c r="F64463" s="27"/>
      <c r="G64463" s="27"/>
      <c r="H64463" s="27"/>
      <c r="I64463" s="27"/>
    </row>
    <row r="64464" spans="6:9" x14ac:dyDescent="0.2">
      <c r="F64464" s="27"/>
      <c r="G64464" s="27"/>
      <c r="H64464" s="27"/>
      <c r="I64464" s="27"/>
    </row>
    <row r="64465" spans="6:9" x14ac:dyDescent="0.2">
      <c r="F64465" s="27"/>
      <c r="G64465" s="27"/>
      <c r="H64465" s="27"/>
      <c r="I64465" s="27"/>
    </row>
    <row r="64466" spans="6:9" x14ac:dyDescent="0.2">
      <c r="F64466" s="27"/>
      <c r="G64466" s="27"/>
      <c r="H64466" s="27"/>
      <c r="I64466" s="27"/>
    </row>
    <row r="64467" spans="6:9" x14ac:dyDescent="0.2">
      <c r="F64467" s="27"/>
      <c r="G64467" s="27"/>
      <c r="H64467" s="27"/>
      <c r="I64467" s="27"/>
    </row>
    <row r="64468" spans="6:9" x14ac:dyDescent="0.2">
      <c r="F64468" s="27"/>
      <c r="G64468" s="27"/>
      <c r="H64468" s="27"/>
      <c r="I64468" s="27"/>
    </row>
    <row r="64469" spans="6:9" x14ac:dyDescent="0.2">
      <c r="F64469" s="27"/>
      <c r="G64469" s="27"/>
      <c r="H64469" s="27"/>
      <c r="I64469" s="27"/>
    </row>
    <row r="64470" spans="6:9" x14ac:dyDescent="0.2">
      <c r="F64470" s="27"/>
      <c r="G64470" s="27"/>
      <c r="H64470" s="27"/>
      <c r="I64470" s="27"/>
    </row>
    <row r="64471" spans="6:9" x14ac:dyDescent="0.2">
      <c r="F64471" s="27"/>
      <c r="G64471" s="27"/>
      <c r="H64471" s="27"/>
      <c r="I64471" s="27"/>
    </row>
    <row r="64472" spans="6:9" x14ac:dyDescent="0.2">
      <c r="F64472" s="27"/>
      <c r="G64472" s="27"/>
      <c r="H64472" s="27"/>
      <c r="I64472" s="27"/>
    </row>
    <row r="64473" spans="6:9" x14ac:dyDescent="0.2">
      <c r="F64473" s="27"/>
      <c r="G64473" s="27"/>
      <c r="H64473" s="27"/>
      <c r="I64473" s="27"/>
    </row>
    <row r="64474" spans="6:9" x14ac:dyDescent="0.2">
      <c r="F64474" s="27"/>
      <c r="G64474" s="27"/>
      <c r="H64474" s="27"/>
      <c r="I64474" s="27"/>
    </row>
    <row r="64475" spans="6:9" x14ac:dyDescent="0.2">
      <c r="F64475" s="27"/>
      <c r="G64475" s="27"/>
      <c r="H64475" s="27"/>
      <c r="I64475" s="27"/>
    </row>
    <row r="64476" spans="6:9" x14ac:dyDescent="0.2">
      <c r="F64476" s="27"/>
      <c r="G64476" s="27"/>
      <c r="H64476" s="27"/>
      <c r="I64476" s="27"/>
    </row>
    <row r="64477" spans="6:9" x14ac:dyDescent="0.2">
      <c r="F64477" s="27"/>
      <c r="G64477" s="27"/>
      <c r="H64477" s="27"/>
      <c r="I64477" s="27"/>
    </row>
    <row r="64478" spans="6:9" x14ac:dyDescent="0.2">
      <c r="F64478" s="27"/>
      <c r="G64478" s="27"/>
      <c r="H64478" s="27"/>
      <c r="I64478" s="27"/>
    </row>
    <row r="64479" spans="6:9" x14ac:dyDescent="0.2">
      <c r="F64479" s="27"/>
      <c r="G64479" s="27"/>
      <c r="H64479" s="27"/>
      <c r="I64479" s="27"/>
    </row>
    <row r="64480" spans="6:9" x14ac:dyDescent="0.2">
      <c r="F64480" s="27"/>
      <c r="G64480" s="27"/>
      <c r="H64480" s="27"/>
      <c r="I64480" s="27"/>
    </row>
    <row r="64481" spans="6:9" x14ac:dyDescent="0.2">
      <c r="F64481" s="27"/>
      <c r="G64481" s="27"/>
      <c r="H64481" s="27"/>
      <c r="I64481" s="27"/>
    </row>
    <row r="64482" spans="6:9" x14ac:dyDescent="0.2">
      <c r="F64482" s="27"/>
      <c r="G64482" s="27"/>
      <c r="H64482" s="27"/>
      <c r="I64482" s="27"/>
    </row>
    <row r="64483" spans="6:9" x14ac:dyDescent="0.2">
      <c r="F64483" s="27"/>
      <c r="G64483" s="27"/>
      <c r="H64483" s="27"/>
      <c r="I64483" s="27"/>
    </row>
    <row r="64484" spans="6:9" x14ac:dyDescent="0.2">
      <c r="F64484" s="27"/>
      <c r="G64484" s="27"/>
      <c r="H64484" s="27"/>
      <c r="I64484" s="27"/>
    </row>
    <row r="64485" spans="6:9" x14ac:dyDescent="0.2">
      <c r="F64485" s="27"/>
      <c r="G64485" s="27"/>
      <c r="H64485" s="27"/>
      <c r="I64485" s="27"/>
    </row>
    <row r="64486" spans="6:9" x14ac:dyDescent="0.2">
      <c r="F64486" s="27"/>
      <c r="G64486" s="27"/>
      <c r="H64486" s="27"/>
      <c r="I64486" s="27"/>
    </row>
    <row r="64487" spans="6:9" x14ac:dyDescent="0.2">
      <c r="F64487" s="27"/>
      <c r="G64487" s="27"/>
      <c r="H64487" s="27"/>
      <c r="I64487" s="27"/>
    </row>
    <row r="64488" spans="6:9" x14ac:dyDescent="0.2">
      <c r="F64488" s="27"/>
      <c r="G64488" s="27"/>
      <c r="H64488" s="27"/>
      <c r="I64488" s="27"/>
    </row>
    <row r="64489" spans="6:9" x14ac:dyDescent="0.2">
      <c r="F64489" s="27"/>
      <c r="G64489" s="27"/>
      <c r="H64489" s="27"/>
      <c r="I64489" s="27"/>
    </row>
    <row r="64490" spans="6:9" x14ac:dyDescent="0.2">
      <c r="F64490" s="27"/>
      <c r="G64490" s="27"/>
      <c r="H64490" s="27"/>
      <c r="I64490" s="27"/>
    </row>
    <row r="64491" spans="6:9" x14ac:dyDescent="0.2">
      <c r="F64491" s="27"/>
      <c r="G64491" s="27"/>
      <c r="H64491" s="27"/>
      <c r="I64491" s="27"/>
    </row>
    <row r="64492" spans="6:9" x14ac:dyDescent="0.2">
      <c r="F64492" s="27"/>
      <c r="G64492" s="27"/>
      <c r="H64492" s="27"/>
      <c r="I64492" s="27"/>
    </row>
    <row r="64493" spans="6:9" x14ac:dyDescent="0.2">
      <c r="F64493" s="27"/>
      <c r="G64493" s="27"/>
      <c r="H64493" s="27"/>
      <c r="I64493" s="27"/>
    </row>
    <row r="64494" spans="6:9" x14ac:dyDescent="0.2">
      <c r="F64494" s="27"/>
      <c r="G64494" s="27"/>
      <c r="H64494" s="27"/>
      <c r="I64494" s="27"/>
    </row>
    <row r="64495" spans="6:9" x14ac:dyDescent="0.2">
      <c r="F64495" s="27"/>
      <c r="G64495" s="27"/>
      <c r="H64495" s="27"/>
      <c r="I64495" s="27"/>
    </row>
    <row r="64496" spans="6:9" x14ac:dyDescent="0.2">
      <c r="F64496" s="27"/>
      <c r="G64496" s="27"/>
      <c r="H64496" s="27"/>
      <c r="I64496" s="27"/>
    </row>
    <row r="64497" spans="6:9" x14ac:dyDescent="0.2">
      <c r="F64497" s="27"/>
      <c r="G64497" s="27"/>
      <c r="H64497" s="27"/>
      <c r="I64497" s="27"/>
    </row>
    <row r="64498" spans="6:9" x14ac:dyDescent="0.2">
      <c r="F64498" s="27"/>
      <c r="G64498" s="27"/>
      <c r="H64498" s="27"/>
      <c r="I64498" s="27"/>
    </row>
    <row r="64499" spans="6:9" x14ac:dyDescent="0.2">
      <c r="F64499" s="27"/>
      <c r="G64499" s="27"/>
      <c r="H64499" s="27"/>
      <c r="I64499" s="27"/>
    </row>
    <row r="64500" spans="6:9" x14ac:dyDescent="0.2">
      <c r="F64500" s="27"/>
      <c r="G64500" s="27"/>
      <c r="H64500" s="27"/>
      <c r="I64500" s="27"/>
    </row>
    <row r="64501" spans="6:9" x14ac:dyDescent="0.2">
      <c r="F64501" s="27"/>
      <c r="G64501" s="27"/>
      <c r="H64501" s="27"/>
      <c r="I64501" s="27"/>
    </row>
    <row r="64502" spans="6:9" x14ac:dyDescent="0.2">
      <c r="F64502" s="27"/>
      <c r="G64502" s="27"/>
      <c r="H64502" s="27"/>
      <c r="I64502" s="27"/>
    </row>
    <row r="64503" spans="6:9" x14ac:dyDescent="0.2">
      <c r="F64503" s="27"/>
      <c r="G64503" s="27"/>
      <c r="H64503" s="27"/>
      <c r="I64503" s="27"/>
    </row>
    <row r="64504" spans="6:9" x14ac:dyDescent="0.2">
      <c r="F64504" s="27"/>
      <c r="G64504" s="27"/>
      <c r="H64504" s="27"/>
      <c r="I64504" s="27"/>
    </row>
    <row r="64505" spans="6:9" x14ac:dyDescent="0.2">
      <c r="F64505" s="27"/>
      <c r="G64505" s="27"/>
      <c r="H64505" s="27"/>
      <c r="I64505" s="27"/>
    </row>
    <row r="64506" spans="6:9" x14ac:dyDescent="0.2">
      <c r="F64506" s="27"/>
      <c r="G64506" s="27"/>
      <c r="H64506" s="27"/>
      <c r="I64506" s="27"/>
    </row>
    <row r="64507" spans="6:9" x14ac:dyDescent="0.2">
      <c r="F64507" s="27"/>
      <c r="G64507" s="27"/>
      <c r="H64507" s="27"/>
      <c r="I64507" s="27"/>
    </row>
    <row r="64508" spans="6:9" x14ac:dyDescent="0.2">
      <c r="F64508" s="27"/>
      <c r="G64508" s="27"/>
      <c r="H64508" s="27"/>
      <c r="I64508" s="27"/>
    </row>
    <row r="64509" spans="6:9" x14ac:dyDescent="0.2">
      <c r="F64509" s="27"/>
      <c r="G64509" s="27"/>
      <c r="H64509" s="27"/>
      <c r="I64509" s="27"/>
    </row>
    <row r="64510" spans="6:9" x14ac:dyDescent="0.2">
      <c r="F64510" s="27"/>
      <c r="G64510" s="27"/>
      <c r="H64510" s="27"/>
      <c r="I64510" s="27"/>
    </row>
    <row r="64511" spans="6:9" x14ac:dyDescent="0.2">
      <c r="F64511" s="27"/>
      <c r="G64511" s="27"/>
      <c r="H64511" s="27"/>
      <c r="I64511" s="27"/>
    </row>
    <row r="64512" spans="6:9" x14ac:dyDescent="0.2">
      <c r="F64512" s="27"/>
      <c r="G64512" s="27"/>
      <c r="H64512" s="27"/>
      <c r="I64512" s="27"/>
    </row>
    <row r="64513" spans="6:9" x14ac:dyDescent="0.2">
      <c r="F64513" s="27"/>
      <c r="G64513" s="27"/>
      <c r="H64513" s="27"/>
      <c r="I64513" s="27"/>
    </row>
    <row r="64514" spans="6:9" x14ac:dyDescent="0.2">
      <c r="F64514" s="27"/>
      <c r="G64514" s="27"/>
      <c r="H64514" s="27"/>
      <c r="I64514" s="27"/>
    </row>
    <row r="64515" spans="6:9" x14ac:dyDescent="0.2">
      <c r="F64515" s="27"/>
      <c r="G64515" s="27"/>
      <c r="H64515" s="27"/>
      <c r="I64515" s="27"/>
    </row>
    <row r="64516" spans="6:9" x14ac:dyDescent="0.2">
      <c r="F64516" s="27"/>
      <c r="G64516" s="27"/>
      <c r="H64516" s="27"/>
      <c r="I64516" s="27"/>
    </row>
    <row r="64517" spans="6:9" x14ac:dyDescent="0.2">
      <c r="F64517" s="27"/>
      <c r="G64517" s="27"/>
      <c r="H64517" s="27"/>
      <c r="I64517" s="27"/>
    </row>
    <row r="64518" spans="6:9" x14ac:dyDescent="0.2">
      <c r="F64518" s="27"/>
      <c r="G64518" s="27"/>
      <c r="H64518" s="27"/>
      <c r="I64518" s="27"/>
    </row>
    <row r="64519" spans="6:9" x14ac:dyDescent="0.2">
      <c r="F64519" s="27"/>
      <c r="G64519" s="27"/>
      <c r="H64519" s="27"/>
      <c r="I64519" s="27"/>
    </row>
    <row r="64520" spans="6:9" x14ac:dyDescent="0.2">
      <c r="F64520" s="27"/>
      <c r="G64520" s="27"/>
      <c r="H64520" s="27"/>
      <c r="I64520" s="27"/>
    </row>
    <row r="64521" spans="6:9" x14ac:dyDescent="0.2">
      <c r="F64521" s="27"/>
      <c r="G64521" s="27"/>
      <c r="H64521" s="27"/>
      <c r="I64521" s="27"/>
    </row>
    <row r="64522" spans="6:9" x14ac:dyDescent="0.2">
      <c r="F64522" s="27"/>
      <c r="G64522" s="27"/>
      <c r="H64522" s="27"/>
      <c r="I64522" s="27"/>
    </row>
    <row r="64523" spans="6:9" x14ac:dyDescent="0.2">
      <c r="F64523" s="27"/>
      <c r="G64523" s="27"/>
      <c r="H64523" s="27"/>
      <c r="I64523" s="27"/>
    </row>
    <row r="64524" spans="6:9" x14ac:dyDescent="0.2">
      <c r="F64524" s="27"/>
      <c r="G64524" s="27"/>
      <c r="H64524" s="27"/>
      <c r="I64524" s="27"/>
    </row>
    <row r="64525" spans="6:9" x14ac:dyDescent="0.2">
      <c r="F64525" s="27"/>
      <c r="G64525" s="27"/>
      <c r="H64525" s="27"/>
      <c r="I64525" s="27"/>
    </row>
    <row r="64526" spans="6:9" x14ac:dyDescent="0.2">
      <c r="F64526" s="27"/>
      <c r="G64526" s="27"/>
      <c r="H64526" s="27"/>
      <c r="I64526" s="27"/>
    </row>
    <row r="64527" spans="6:9" x14ac:dyDescent="0.2">
      <c r="F64527" s="27"/>
      <c r="G64527" s="27"/>
      <c r="H64527" s="27"/>
      <c r="I64527" s="27"/>
    </row>
    <row r="64528" spans="6:9" x14ac:dyDescent="0.2">
      <c r="F64528" s="27"/>
      <c r="G64528" s="27"/>
      <c r="H64528" s="27"/>
      <c r="I64528" s="27"/>
    </row>
    <row r="64529" spans="6:9" x14ac:dyDescent="0.2">
      <c r="F64529" s="27"/>
      <c r="G64529" s="27"/>
      <c r="H64529" s="27"/>
      <c r="I64529" s="27"/>
    </row>
    <row r="64530" spans="6:9" x14ac:dyDescent="0.2">
      <c r="F64530" s="27"/>
      <c r="G64530" s="27"/>
      <c r="H64530" s="27"/>
      <c r="I64530" s="27"/>
    </row>
    <row r="64531" spans="6:9" x14ac:dyDescent="0.2">
      <c r="F64531" s="27"/>
      <c r="G64531" s="27"/>
      <c r="H64531" s="27"/>
      <c r="I64531" s="27"/>
    </row>
    <row r="64532" spans="6:9" x14ac:dyDescent="0.2">
      <c r="F64532" s="27"/>
      <c r="G64532" s="27"/>
      <c r="H64532" s="27"/>
      <c r="I64532" s="27"/>
    </row>
    <row r="64533" spans="6:9" x14ac:dyDescent="0.2">
      <c r="F64533" s="27"/>
      <c r="G64533" s="27"/>
      <c r="H64533" s="27"/>
      <c r="I64533" s="27"/>
    </row>
    <row r="64534" spans="6:9" x14ac:dyDescent="0.2">
      <c r="F64534" s="27"/>
      <c r="G64534" s="27"/>
      <c r="H64534" s="27"/>
      <c r="I64534" s="27"/>
    </row>
    <row r="64535" spans="6:9" x14ac:dyDescent="0.2">
      <c r="F64535" s="27"/>
      <c r="G64535" s="27"/>
      <c r="H64535" s="27"/>
      <c r="I64535" s="27"/>
    </row>
    <row r="64536" spans="6:9" x14ac:dyDescent="0.2">
      <c r="F64536" s="27"/>
      <c r="G64536" s="27"/>
      <c r="H64536" s="27"/>
      <c r="I64536" s="27"/>
    </row>
    <row r="64537" spans="6:9" x14ac:dyDescent="0.2">
      <c r="F64537" s="27"/>
      <c r="G64537" s="27"/>
      <c r="H64537" s="27"/>
      <c r="I64537" s="27"/>
    </row>
    <row r="64538" spans="6:9" x14ac:dyDescent="0.2">
      <c r="F64538" s="27"/>
      <c r="G64538" s="27"/>
      <c r="H64538" s="27"/>
      <c r="I64538" s="27"/>
    </row>
    <row r="64539" spans="6:9" x14ac:dyDescent="0.2">
      <c r="F64539" s="27"/>
      <c r="G64539" s="27"/>
      <c r="H64539" s="27"/>
      <c r="I64539" s="27"/>
    </row>
    <row r="64540" spans="6:9" x14ac:dyDescent="0.2">
      <c r="F64540" s="27"/>
      <c r="G64540" s="27"/>
      <c r="H64540" s="27"/>
      <c r="I64540" s="27"/>
    </row>
    <row r="64541" spans="6:9" x14ac:dyDescent="0.2">
      <c r="F64541" s="27"/>
      <c r="G64541" s="27"/>
      <c r="H64541" s="27"/>
      <c r="I64541" s="27"/>
    </row>
    <row r="64542" spans="6:9" x14ac:dyDescent="0.2">
      <c r="F64542" s="27"/>
      <c r="G64542" s="27"/>
      <c r="H64542" s="27"/>
      <c r="I64542" s="27"/>
    </row>
    <row r="64543" spans="6:9" x14ac:dyDescent="0.2">
      <c r="F64543" s="27"/>
      <c r="G64543" s="27"/>
      <c r="H64543" s="27"/>
      <c r="I64543" s="27"/>
    </row>
    <row r="64544" spans="6:9" x14ac:dyDescent="0.2">
      <c r="F64544" s="27"/>
      <c r="G64544" s="27"/>
      <c r="H64544" s="27"/>
      <c r="I64544" s="27"/>
    </row>
    <row r="64545" spans="6:9" x14ac:dyDescent="0.2">
      <c r="F64545" s="27"/>
      <c r="G64545" s="27"/>
      <c r="H64545" s="27"/>
      <c r="I64545" s="27"/>
    </row>
    <row r="64546" spans="6:9" x14ac:dyDescent="0.2">
      <c r="F64546" s="27"/>
      <c r="G64546" s="27"/>
      <c r="H64546" s="27"/>
      <c r="I64546" s="27"/>
    </row>
    <row r="64547" spans="6:9" x14ac:dyDescent="0.2">
      <c r="F64547" s="27"/>
      <c r="G64547" s="27"/>
      <c r="H64547" s="27"/>
      <c r="I64547" s="27"/>
    </row>
    <row r="64548" spans="6:9" x14ac:dyDescent="0.2">
      <c r="F64548" s="27"/>
      <c r="G64548" s="27"/>
      <c r="H64548" s="27"/>
      <c r="I64548" s="27"/>
    </row>
    <row r="64549" spans="6:9" x14ac:dyDescent="0.2">
      <c r="F64549" s="27"/>
      <c r="G64549" s="27"/>
      <c r="H64549" s="27"/>
      <c r="I64549" s="27"/>
    </row>
    <row r="64550" spans="6:9" x14ac:dyDescent="0.2">
      <c r="F64550" s="27"/>
      <c r="G64550" s="27"/>
      <c r="H64550" s="27"/>
      <c r="I64550" s="27"/>
    </row>
    <row r="64551" spans="6:9" x14ac:dyDescent="0.2">
      <c r="F64551" s="27"/>
      <c r="G64551" s="27"/>
      <c r="H64551" s="27"/>
      <c r="I64551" s="27"/>
    </row>
    <row r="64552" spans="6:9" x14ac:dyDescent="0.2">
      <c r="F64552" s="27"/>
      <c r="G64552" s="27"/>
      <c r="H64552" s="27"/>
      <c r="I64552" s="27"/>
    </row>
    <row r="64553" spans="6:9" x14ac:dyDescent="0.2">
      <c r="F64553" s="27"/>
      <c r="G64553" s="27"/>
      <c r="H64553" s="27"/>
      <c r="I64553" s="27"/>
    </row>
    <row r="64554" spans="6:9" x14ac:dyDescent="0.2">
      <c r="F64554" s="27"/>
      <c r="G64554" s="27"/>
      <c r="H64554" s="27"/>
      <c r="I64554" s="27"/>
    </row>
    <row r="64555" spans="6:9" x14ac:dyDescent="0.2">
      <c r="F64555" s="27"/>
      <c r="G64555" s="27"/>
      <c r="H64555" s="27"/>
      <c r="I64555" s="27"/>
    </row>
    <row r="64556" spans="6:9" x14ac:dyDescent="0.2">
      <c r="F64556" s="27"/>
      <c r="G64556" s="27"/>
      <c r="H64556" s="27"/>
      <c r="I64556" s="27"/>
    </row>
    <row r="64557" spans="6:9" x14ac:dyDescent="0.2">
      <c r="F64557" s="27"/>
      <c r="G64557" s="27"/>
      <c r="H64557" s="27"/>
      <c r="I64557" s="27"/>
    </row>
    <row r="64558" spans="6:9" x14ac:dyDescent="0.2">
      <c r="F64558" s="27"/>
      <c r="G64558" s="27"/>
      <c r="H64558" s="27"/>
      <c r="I64558" s="27"/>
    </row>
    <row r="64559" spans="6:9" x14ac:dyDescent="0.2">
      <c r="F64559" s="27"/>
      <c r="G64559" s="27"/>
      <c r="H64559" s="27"/>
      <c r="I64559" s="27"/>
    </row>
    <row r="64560" spans="6:9" x14ac:dyDescent="0.2">
      <c r="F64560" s="27"/>
      <c r="G64560" s="27"/>
      <c r="H64560" s="27"/>
      <c r="I64560" s="27"/>
    </row>
    <row r="64561" spans="6:9" x14ac:dyDescent="0.2">
      <c r="F64561" s="27"/>
      <c r="G64561" s="27"/>
      <c r="H64561" s="27"/>
      <c r="I64561" s="27"/>
    </row>
    <row r="64562" spans="6:9" x14ac:dyDescent="0.2">
      <c r="F64562" s="27"/>
      <c r="G64562" s="27"/>
      <c r="H64562" s="27"/>
      <c r="I64562" s="27"/>
    </row>
    <row r="64563" spans="6:9" x14ac:dyDescent="0.2">
      <c r="F64563" s="27"/>
      <c r="G64563" s="27"/>
      <c r="H64563" s="27"/>
      <c r="I64563" s="27"/>
    </row>
    <row r="64564" spans="6:9" x14ac:dyDescent="0.2">
      <c r="F64564" s="27"/>
      <c r="G64564" s="27"/>
      <c r="H64564" s="27"/>
      <c r="I64564" s="27"/>
    </row>
    <row r="64565" spans="6:9" x14ac:dyDescent="0.2">
      <c r="F64565" s="27"/>
      <c r="G64565" s="27"/>
      <c r="H64565" s="27"/>
      <c r="I64565" s="27"/>
    </row>
    <row r="64566" spans="6:9" x14ac:dyDescent="0.2">
      <c r="F64566" s="27"/>
      <c r="G64566" s="27"/>
      <c r="H64566" s="27"/>
      <c r="I64566" s="27"/>
    </row>
    <row r="64567" spans="6:9" x14ac:dyDescent="0.2">
      <c r="F64567" s="27"/>
      <c r="G64567" s="27"/>
      <c r="H64567" s="27"/>
      <c r="I64567" s="27"/>
    </row>
    <row r="64568" spans="6:9" x14ac:dyDescent="0.2">
      <c r="F64568" s="27"/>
      <c r="G64568" s="27"/>
      <c r="H64568" s="27"/>
      <c r="I64568" s="27"/>
    </row>
    <row r="64569" spans="6:9" x14ac:dyDescent="0.2">
      <c r="F64569" s="27"/>
      <c r="G64569" s="27"/>
      <c r="H64569" s="27"/>
      <c r="I64569" s="27"/>
    </row>
    <row r="64570" spans="6:9" x14ac:dyDescent="0.2">
      <c r="F64570" s="27"/>
      <c r="G64570" s="27"/>
      <c r="H64570" s="27"/>
      <c r="I64570" s="27"/>
    </row>
    <row r="64571" spans="6:9" x14ac:dyDescent="0.2">
      <c r="F64571" s="27"/>
      <c r="G64571" s="27"/>
      <c r="H64571" s="27"/>
      <c r="I64571" s="27"/>
    </row>
    <row r="64572" spans="6:9" x14ac:dyDescent="0.2">
      <c r="F64572" s="27"/>
      <c r="G64572" s="27"/>
      <c r="H64572" s="27"/>
      <c r="I64572" s="27"/>
    </row>
    <row r="64573" spans="6:9" x14ac:dyDescent="0.2">
      <c r="F64573" s="27"/>
      <c r="G64573" s="27"/>
      <c r="H64573" s="27"/>
      <c r="I64573" s="27"/>
    </row>
    <row r="64574" spans="6:9" x14ac:dyDescent="0.2">
      <c r="F64574" s="27"/>
      <c r="G64574" s="27"/>
      <c r="H64574" s="27"/>
      <c r="I64574" s="27"/>
    </row>
    <row r="64575" spans="6:9" x14ac:dyDescent="0.2">
      <c r="F64575" s="27"/>
      <c r="G64575" s="27"/>
      <c r="H64575" s="27"/>
      <c r="I64575" s="27"/>
    </row>
    <row r="64576" spans="6:9" x14ac:dyDescent="0.2">
      <c r="F64576" s="27"/>
      <c r="G64576" s="27"/>
      <c r="H64576" s="27"/>
      <c r="I64576" s="27"/>
    </row>
    <row r="64577" spans="6:9" x14ac:dyDescent="0.2">
      <c r="F64577" s="27"/>
      <c r="G64577" s="27"/>
      <c r="H64577" s="27"/>
      <c r="I64577" s="27"/>
    </row>
    <row r="64578" spans="6:9" x14ac:dyDescent="0.2">
      <c r="F64578" s="27"/>
      <c r="G64578" s="27"/>
      <c r="H64578" s="27"/>
      <c r="I64578" s="27"/>
    </row>
    <row r="64579" spans="6:9" x14ac:dyDescent="0.2">
      <c r="F64579" s="27"/>
      <c r="G64579" s="27"/>
      <c r="H64579" s="27"/>
      <c r="I64579" s="27"/>
    </row>
    <row r="64580" spans="6:9" x14ac:dyDescent="0.2">
      <c r="F64580" s="27"/>
      <c r="G64580" s="27"/>
      <c r="H64580" s="27"/>
      <c r="I64580" s="27"/>
    </row>
    <row r="64581" spans="6:9" x14ac:dyDescent="0.2">
      <c r="F64581" s="27"/>
      <c r="G64581" s="27"/>
      <c r="H64581" s="27"/>
      <c r="I64581" s="27"/>
    </row>
    <row r="64582" spans="6:9" x14ac:dyDescent="0.2">
      <c r="F64582" s="27"/>
      <c r="G64582" s="27"/>
      <c r="H64582" s="27"/>
      <c r="I64582" s="27"/>
    </row>
    <row r="64583" spans="6:9" x14ac:dyDescent="0.2">
      <c r="F64583" s="27"/>
      <c r="G64583" s="27"/>
      <c r="H64583" s="27"/>
      <c r="I64583" s="27"/>
    </row>
    <row r="64584" spans="6:9" x14ac:dyDescent="0.2">
      <c r="F64584" s="27"/>
      <c r="G64584" s="27"/>
      <c r="H64584" s="27"/>
      <c r="I64584" s="27"/>
    </row>
    <row r="64585" spans="6:9" x14ac:dyDescent="0.2">
      <c r="F64585" s="27"/>
      <c r="G64585" s="27"/>
      <c r="H64585" s="27"/>
      <c r="I64585" s="27"/>
    </row>
    <row r="64586" spans="6:9" x14ac:dyDescent="0.2">
      <c r="F64586" s="27"/>
      <c r="G64586" s="27"/>
      <c r="H64586" s="27"/>
      <c r="I64586" s="27"/>
    </row>
    <row r="64587" spans="6:9" x14ac:dyDescent="0.2">
      <c r="F64587" s="27"/>
      <c r="G64587" s="27"/>
      <c r="H64587" s="27"/>
      <c r="I64587" s="27"/>
    </row>
    <row r="64588" spans="6:9" x14ac:dyDescent="0.2">
      <c r="F64588" s="27"/>
      <c r="G64588" s="27"/>
      <c r="H64588" s="27"/>
      <c r="I64588" s="27"/>
    </row>
    <row r="64589" spans="6:9" x14ac:dyDescent="0.2">
      <c r="F64589" s="27"/>
      <c r="G64589" s="27"/>
      <c r="H64589" s="27"/>
      <c r="I64589" s="27"/>
    </row>
    <row r="64590" spans="6:9" x14ac:dyDescent="0.2">
      <c r="F64590" s="27"/>
      <c r="G64590" s="27"/>
      <c r="H64590" s="27"/>
      <c r="I64590" s="27"/>
    </row>
    <row r="64591" spans="6:9" x14ac:dyDescent="0.2">
      <c r="F64591" s="27"/>
      <c r="G64591" s="27"/>
      <c r="H64591" s="27"/>
      <c r="I64591" s="27"/>
    </row>
    <row r="64592" spans="6:9" x14ac:dyDescent="0.2">
      <c r="F64592" s="27"/>
      <c r="G64592" s="27"/>
      <c r="H64592" s="27"/>
      <c r="I64592" s="27"/>
    </row>
    <row r="64593" spans="6:9" x14ac:dyDescent="0.2">
      <c r="F64593" s="27"/>
      <c r="G64593" s="27"/>
      <c r="H64593" s="27"/>
      <c r="I64593" s="27"/>
    </row>
    <row r="64594" spans="6:9" x14ac:dyDescent="0.2">
      <c r="F64594" s="27"/>
      <c r="G64594" s="27"/>
      <c r="H64594" s="27"/>
      <c r="I64594" s="27"/>
    </row>
    <row r="64595" spans="6:9" x14ac:dyDescent="0.2">
      <c r="F64595" s="27"/>
      <c r="G64595" s="27"/>
      <c r="H64595" s="27"/>
      <c r="I64595" s="27"/>
    </row>
    <row r="64596" spans="6:9" x14ac:dyDescent="0.2">
      <c r="F64596" s="27"/>
      <c r="G64596" s="27"/>
      <c r="H64596" s="27"/>
      <c r="I64596" s="27"/>
    </row>
    <row r="64597" spans="6:9" x14ac:dyDescent="0.2">
      <c r="F64597" s="27"/>
      <c r="G64597" s="27"/>
      <c r="H64597" s="27"/>
      <c r="I64597" s="27"/>
    </row>
    <row r="64598" spans="6:9" x14ac:dyDescent="0.2">
      <c r="F64598" s="27"/>
      <c r="G64598" s="27"/>
      <c r="H64598" s="27"/>
      <c r="I64598" s="27"/>
    </row>
    <row r="64599" spans="6:9" x14ac:dyDescent="0.2">
      <c r="F64599" s="27"/>
      <c r="G64599" s="27"/>
      <c r="H64599" s="27"/>
      <c r="I64599" s="27"/>
    </row>
    <row r="64600" spans="6:9" x14ac:dyDescent="0.2">
      <c r="F64600" s="27"/>
      <c r="G64600" s="27"/>
      <c r="H64600" s="27"/>
      <c r="I64600" s="27"/>
    </row>
    <row r="64601" spans="6:9" x14ac:dyDescent="0.2">
      <c r="F64601" s="27"/>
      <c r="G64601" s="27"/>
      <c r="H64601" s="27"/>
      <c r="I64601" s="27"/>
    </row>
    <row r="64602" spans="6:9" x14ac:dyDescent="0.2">
      <c r="F64602" s="27"/>
      <c r="G64602" s="27"/>
      <c r="H64602" s="27"/>
      <c r="I64602" s="27"/>
    </row>
    <row r="64603" spans="6:9" x14ac:dyDescent="0.2">
      <c r="F64603" s="27"/>
      <c r="G64603" s="27"/>
      <c r="H64603" s="27"/>
      <c r="I64603" s="27"/>
    </row>
    <row r="64604" spans="6:9" x14ac:dyDescent="0.2">
      <c r="F64604" s="27"/>
      <c r="G64604" s="27"/>
      <c r="H64604" s="27"/>
      <c r="I64604" s="27"/>
    </row>
    <row r="64605" spans="6:9" x14ac:dyDescent="0.2">
      <c r="F64605" s="27"/>
      <c r="G64605" s="27"/>
      <c r="H64605" s="27"/>
      <c r="I64605" s="27"/>
    </row>
    <row r="64606" spans="6:9" x14ac:dyDescent="0.2">
      <c r="F64606" s="27"/>
      <c r="G64606" s="27"/>
      <c r="H64606" s="27"/>
      <c r="I64606" s="27"/>
    </row>
    <row r="64607" spans="6:9" x14ac:dyDescent="0.2">
      <c r="F64607" s="27"/>
      <c r="G64607" s="27"/>
      <c r="H64607" s="27"/>
      <c r="I64607" s="27"/>
    </row>
    <row r="64608" spans="6:9" x14ac:dyDescent="0.2">
      <c r="F64608" s="27"/>
      <c r="G64608" s="27"/>
      <c r="H64608" s="27"/>
      <c r="I64608" s="27"/>
    </row>
    <row r="64609" spans="6:9" x14ac:dyDescent="0.2">
      <c r="F64609" s="27"/>
      <c r="G64609" s="27"/>
      <c r="H64609" s="27"/>
      <c r="I64609" s="27"/>
    </row>
    <row r="64610" spans="6:9" x14ac:dyDescent="0.2">
      <c r="F64610" s="27"/>
      <c r="G64610" s="27"/>
      <c r="H64610" s="27"/>
      <c r="I64610" s="27"/>
    </row>
    <row r="64611" spans="6:9" x14ac:dyDescent="0.2">
      <c r="F64611" s="27"/>
      <c r="G64611" s="27"/>
      <c r="H64611" s="27"/>
      <c r="I64611" s="27"/>
    </row>
    <row r="64612" spans="6:9" x14ac:dyDescent="0.2">
      <c r="F64612" s="27"/>
      <c r="G64612" s="27"/>
      <c r="H64612" s="27"/>
      <c r="I64612" s="27"/>
    </row>
    <row r="64613" spans="6:9" x14ac:dyDescent="0.2">
      <c r="F64613" s="27"/>
      <c r="G64613" s="27"/>
      <c r="H64613" s="27"/>
      <c r="I64613" s="27"/>
    </row>
    <row r="64614" spans="6:9" x14ac:dyDescent="0.2">
      <c r="F64614" s="27"/>
      <c r="G64614" s="27"/>
      <c r="H64614" s="27"/>
      <c r="I64614" s="27"/>
    </row>
    <row r="64615" spans="6:9" x14ac:dyDescent="0.2">
      <c r="F64615" s="27"/>
      <c r="G64615" s="27"/>
      <c r="H64615" s="27"/>
      <c r="I64615" s="27"/>
    </row>
    <row r="64616" spans="6:9" x14ac:dyDescent="0.2">
      <c r="F64616" s="27"/>
      <c r="G64616" s="27"/>
      <c r="H64616" s="27"/>
      <c r="I64616" s="27"/>
    </row>
    <row r="64617" spans="6:9" x14ac:dyDescent="0.2">
      <c r="F64617" s="27"/>
      <c r="G64617" s="27"/>
      <c r="H64617" s="27"/>
      <c r="I64617" s="27"/>
    </row>
    <row r="64618" spans="6:9" x14ac:dyDescent="0.2">
      <c r="F64618" s="27"/>
      <c r="G64618" s="27"/>
      <c r="H64618" s="27"/>
      <c r="I64618" s="27"/>
    </row>
    <row r="64619" spans="6:9" x14ac:dyDescent="0.2">
      <c r="F64619" s="27"/>
      <c r="G64619" s="27"/>
      <c r="H64619" s="27"/>
      <c r="I64619" s="27"/>
    </row>
    <row r="64620" spans="6:9" x14ac:dyDescent="0.2">
      <c r="F64620" s="27"/>
      <c r="G64620" s="27"/>
      <c r="H64620" s="27"/>
      <c r="I64620" s="27"/>
    </row>
    <row r="64621" spans="6:9" x14ac:dyDescent="0.2">
      <c r="F64621" s="27"/>
      <c r="G64621" s="27"/>
      <c r="H64621" s="27"/>
      <c r="I64621" s="27"/>
    </row>
    <row r="64622" spans="6:9" x14ac:dyDescent="0.2">
      <c r="F64622" s="27"/>
      <c r="G64622" s="27"/>
      <c r="H64622" s="27"/>
      <c r="I64622" s="27"/>
    </row>
    <row r="64623" spans="6:9" x14ac:dyDescent="0.2">
      <c r="F64623" s="27"/>
      <c r="G64623" s="27"/>
      <c r="H64623" s="27"/>
      <c r="I64623" s="27"/>
    </row>
    <row r="64624" spans="6:9" x14ac:dyDescent="0.2">
      <c r="F64624" s="27"/>
      <c r="G64624" s="27"/>
      <c r="H64624" s="27"/>
      <c r="I64624" s="27"/>
    </row>
    <row r="64625" spans="6:9" x14ac:dyDescent="0.2">
      <c r="F64625" s="27"/>
      <c r="G64625" s="27"/>
      <c r="H64625" s="27"/>
      <c r="I64625" s="27"/>
    </row>
    <row r="64626" spans="6:9" x14ac:dyDescent="0.2">
      <c r="F64626" s="27"/>
      <c r="G64626" s="27"/>
      <c r="H64626" s="27"/>
      <c r="I64626" s="27"/>
    </row>
    <row r="64627" spans="6:9" x14ac:dyDescent="0.2">
      <c r="F64627" s="27"/>
      <c r="G64627" s="27"/>
      <c r="H64627" s="27"/>
      <c r="I64627" s="27"/>
    </row>
    <row r="64628" spans="6:9" x14ac:dyDescent="0.2">
      <c r="F64628" s="27"/>
      <c r="G64628" s="27"/>
      <c r="H64628" s="27"/>
      <c r="I64628" s="27"/>
    </row>
    <row r="64629" spans="6:9" x14ac:dyDescent="0.2">
      <c r="F64629" s="27"/>
      <c r="G64629" s="27"/>
      <c r="H64629" s="27"/>
      <c r="I64629" s="27"/>
    </row>
    <row r="64630" spans="6:9" x14ac:dyDescent="0.2">
      <c r="F64630" s="27"/>
      <c r="G64630" s="27"/>
      <c r="H64630" s="27"/>
      <c r="I64630" s="27"/>
    </row>
    <row r="64631" spans="6:9" x14ac:dyDescent="0.2">
      <c r="F64631" s="27"/>
      <c r="G64631" s="27"/>
      <c r="H64631" s="27"/>
      <c r="I64631" s="27"/>
    </row>
    <row r="64632" spans="6:9" x14ac:dyDescent="0.2">
      <c r="F64632" s="27"/>
      <c r="G64632" s="27"/>
      <c r="H64632" s="27"/>
      <c r="I64632" s="27"/>
    </row>
    <row r="64633" spans="6:9" x14ac:dyDescent="0.2">
      <c r="F64633" s="27"/>
      <c r="G64633" s="27"/>
      <c r="H64633" s="27"/>
      <c r="I64633" s="27"/>
    </row>
    <row r="64634" spans="6:9" x14ac:dyDescent="0.2">
      <c r="F64634" s="27"/>
      <c r="G64634" s="27"/>
      <c r="H64634" s="27"/>
      <c r="I64634" s="27"/>
    </row>
    <row r="64635" spans="6:9" x14ac:dyDescent="0.2">
      <c r="F64635" s="27"/>
      <c r="G64635" s="27"/>
      <c r="H64635" s="27"/>
      <c r="I64635" s="27"/>
    </row>
    <row r="64636" spans="6:9" x14ac:dyDescent="0.2">
      <c r="F64636" s="27"/>
      <c r="G64636" s="27"/>
      <c r="H64636" s="27"/>
      <c r="I64636" s="27"/>
    </row>
    <row r="64637" spans="6:9" x14ac:dyDescent="0.2">
      <c r="F64637" s="27"/>
      <c r="G64637" s="27"/>
      <c r="H64637" s="27"/>
      <c r="I64637" s="27"/>
    </row>
    <row r="64638" spans="6:9" x14ac:dyDescent="0.2">
      <c r="F64638" s="27"/>
      <c r="G64638" s="27"/>
      <c r="H64638" s="27"/>
      <c r="I64638" s="27"/>
    </row>
    <row r="64639" spans="6:9" x14ac:dyDescent="0.2">
      <c r="F64639" s="27"/>
      <c r="G64639" s="27"/>
      <c r="H64639" s="27"/>
      <c r="I64639" s="27"/>
    </row>
    <row r="64640" spans="6:9" x14ac:dyDescent="0.2">
      <c r="F64640" s="27"/>
      <c r="G64640" s="27"/>
      <c r="H64640" s="27"/>
      <c r="I64640" s="27"/>
    </row>
    <row r="64641" spans="6:9" x14ac:dyDescent="0.2">
      <c r="F64641" s="27"/>
      <c r="G64641" s="27"/>
      <c r="H64641" s="27"/>
      <c r="I64641" s="27"/>
    </row>
    <row r="64642" spans="6:9" x14ac:dyDescent="0.2">
      <c r="F64642" s="27"/>
      <c r="G64642" s="27"/>
      <c r="H64642" s="27"/>
      <c r="I64642" s="27"/>
    </row>
    <row r="64643" spans="6:9" x14ac:dyDescent="0.2">
      <c r="F64643" s="27"/>
      <c r="G64643" s="27"/>
      <c r="H64643" s="27"/>
      <c r="I64643" s="27"/>
    </row>
    <row r="64644" spans="6:9" x14ac:dyDescent="0.2">
      <c r="F64644" s="27"/>
      <c r="G64644" s="27"/>
      <c r="H64644" s="27"/>
      <c r="I64644" s="27"/>
    </row>
    <row r="64645" spans="6:9" x14ac:dyDescent="0.2">
      <c r="F64645" s="27"/>
      <c r="G64645" s="27"/>
      <c r="H64645" s="27"/>
      <c r="I64645" s="27"/>
    </row>
    <row r="64646" spans="6:9" x14ac:dyDescent="0.2">
      <c r="F64646" s="27"/>
      <c r="G64646" s="27"/>
      <c r="H64646" s="27"/>
      <c r="I64646" s="27"/>
    </row>
    <row r="64647" spans="6:9" x14ac:dyDescent="0.2">
      <c r="F64647" s="27"/>
      <c r="G64647" s="27"/>
      <c r="H64647" s="27"/>
      <c r="I64647" s="27"/>
    </row>
    <row r="64648" spans="6:9" x14ac:dyDescent="0.2">
      <c r="F64648" s="27"/>
      <c r="G64648" s="27"/>
      <c r="H64648" s="27"/>
      <c r="I64648" s="27"/>
    </row>
    <row r="64649" spans="6:9" x14ac:dyDescent="0.2">
      <c r="F64649" s="27"/>
      <c r="G64649" s="27"/>
      <c r="H64649" s="27"/>
      <c r="I64649" s="27"/>
    </row>
    <row r="64650" spans="6:9" x14ac:dyDescent="0.2">
      <c r="F64650" s="27"/>
      <c r="G64650" s="27"/>
      <c r="H64650" s="27"/>
      <c r="I64650" s="27"/>
    </row>
    <row r="64651" spans="6:9" x14ac:dyDescent="0.2">
      <c r="F64651" s="27"/>
      <c r="G64651" s="27"/>
      <c r="H64651" s="27"/>
      <c r="I64651" s="27"/>
    </row>
    <row r="64652" spans="6:9" x14ac:dyDescent="0.2">
      <c r="F64652" s="27"/>
      <c r="G64652" s="27"/>
      <c r="H64652" s="27"/>
      <c r="I64652" s="27"/>
    </row>
    <row r="64653" spans="6:9" x14ac:dyDescent="0.2">
      <c r="F64653" s="27"/>
      <c r="G64653" s="27"/>
      <c r="H64653" s="27"/>
      <c r="I64653" s="27"/>
    </row>
    <row r="64654" spans="6:9" x14ac:dyDescent="0.2">
      <c r="F64654" s="27"/>
      <c r="G64654" s="27"/>
      <c r="H64654" s="27"/>
      <c r="I64654" s="27"/>
    </row>
    <row r="64655" spans="6:9" x14ac:dyDescent="0.2">
      <c r="F64655" s="27"/>
      <c r="G64655" s="27"/>
      <c r="H64655" s="27"/>
      <c r="I64655" s="27"/>
    </row>
    <row r="64656" spans="6:9" x14ac:dyDescent="0.2">
      <c r="F64656" s="27"/>
      <c r="G64656" s="27"/>
      <c r="H64656" s="27"/>
      <c r="I64656" s="27"/>
    </row>
    <row r="64657" spans="6:9" x14ac:dyDescent="0.2">
      <c r="F64657" s="27"/>
      <c r="G64657" s="27"/>
      <c r="H64657" s="27"/>
      <c r="I64657" s="27"/>
    </row>
    <row r="64658" spans="6:9" x14ac:dyDescent="0.2">
      <c r="F64658" s="27"/>
      <c r="G64658" s="27"/>
      <c r="H64658" s="27"/>
      <c r="I64658" s="27"/>
    </row>
    <row r="64659" spans="6:9" x14ac:dyDescent="0.2">
      <c r="F64659" s="27"/>
      <c r="G64659" s="27"/>
      <c r="H64659" s="27"/>
      <c r="I64659" s="27"/>
    </row>
    <row r="64660" spans="6:9" x14ac:dyDescent="0.2">
      <c r="F64660" s="27"/>
      <c r="G64660" s="27"/>
      <c r="H64660" s="27"/>
      <c r="I64660" s="27"/>
    </row>
    <row r="64661" spans="6:9" x14ac:dyDescent="0.2">
      <c r="F64661" s="27"/>
      <c r="G64661" s="27"/>
      <c r="H64661" s="27"/>
      <c r="I64661" s="27"/>
    </row>
    <row r="64662" spans="6:9" x14ac:dyDescent="0.2">
      <c r="F64662" s="27"/>
      <c r="G64662" s="27"/>
      <c r="H64662" s="27"/>
      <c r="I64662" s="27"/>
    </row>
    <row r="64663" spans="6:9" x14ac:dyDescent="0.2">
      <c r="F64663" s="27"/>
      <c r="G64663" s="27"/>
      <c r="H64663" s="27"/>
      <c r="I64663" s="27"/>
    </row>
    <row r="64664" spans="6:9" x14ac:dyDescent="0.2">
      <c r="F64664" s="27"/>
      <c r="G64664" s="27"/>
      <c r="H64664" s="27"/>
      <c r="I64664" s="27"/>
    </row>
    <row r="64665" spans="6:9" x14ac:dyDescent="0.2">
      <c r="F64665" s="27"/>
      <c r="G64665" s="27"/>
      <c r="H64665" s="27"/>
      <c r="I64665" s="27"/>
    </row>
    <row r="64666" spans="6:9" x14ac:dyDescent="0.2">
      <c r="F64666" s="27"/>
      <c r="G64666" s="27"/>
      <c r="H64666" s="27"/>
      <c r="I64666" s="27"/>
    </row>
    <row r="64667" spans="6:9" x14ac:dyDescent="0.2">
      <c r="F64667" s="27"/>
      <c r="G64667" s="27"/>
      <c r="H64667" s="27"/>
      <c r="I64667" s="27"/>
    </row>
    <row r="64668" spans="6:9" x14ac:dyDescent="0.2">
      <c r="F64668" s="27"/>
      <c r="G64668" s="27"/>
      <c r="H64668" s="27"/>
      <c r="I64668" s="27"/>
    </row>
    <row r="64669" spans="6:9" x14ac:dyDescent="0.2">
      <c r="F64669" s="27"/>
      <c r="G64669" s="27"/>
      <c r="H64669" s="27"/>
      <c r="I64669" s="27"/>
    </row>
    <row r="64670" spans="6:9" x14ac:dyDescent="0.2">
      <c r="F64670" s="27"/>
      <c r="G64670" s="27"/>
      <c r="H64670" s="27"/>
      <c r="I64670" s="27"/>
    </row>
    <row r="64671" spans="6:9" x14ac:dyDescent="0.2">
      <c r="F64671" s="27"/>
      <c r="G64671" s="27"/>
      <c r="H64671" s="27"/>
      <c r="I64671" s="27"/>
    </row>
    <row r="64672" spans="6:9" x14ac:dyDescent="0.2">
      <c r="F64672" s="27"/>
      <c r="G64672" s="27"/>
      <c r="H64672" s="27"/>
      <c r="I64672" s="27"/>
    </row>
    <row r="64673" spans="6:9" x14ac:dyDescent="0.2">
      <c r="F64673" s="27"/>
      <c r="G64673" s="27"/>
      <c r="H64673" s="27"/>
      <c r="I64673" s="27"/>
    </row>
    <row r="64674" spans="6:9" x14ac:dyDescent="0.2">
      <c r="F64674" s="27"/>
      <c r="G64674" s="27"/>
      <c r="H64674" s="27"/>
      <c r="I64674" s="27"/>
    </row>
    <row r="64675" spans="6:9" x14ac:dyDescent="0.2">
      <c r="F64675" s="27"/>
      <c r="G64675" s="27"/>
      <c r="H64675" s="27"/>
      <c r="I64675" s="27"/>
    </row>
    <row r="64676" spans="6:9" x14ac:dyDescent="0.2">
      <c r="F64676" s="27"/>
      <c r="G64676" s="27"/>
      <c r="H64676" s="27"/>
      <c r="I64676" s="27"/>
    </row>
    <row r="64677" spans="6:9" x14ac:dyDescent="0.2">
      <c r="F64677" s="27"/>
      <c r="G64677" s="27"/>
      <c r="H64677" s="27"/>
      <c r="I64677" s="27"/>
    </row>
    <row r="64678" spans="6:9" x14ac:dyDescent="0.2">
      <c r="F64678" s="27"/>
      <c r="G64678" s="27"/>
      <c r="H64678" s="27"/>
      <c r="I64678" s="27"/>
    </row>
    <row r="64679" spans="6:9" x14ac:dyDescent="0.2">
      <c r="F64679" s="27"/>
      <c r="G64679" s="27"/>
      <c r="H64679" s="27"/>
      <c r="I64679" s="27"/>
    </row>
    <row r="64680" spans="6:9" x14ac:dyDescent="0.2">
      <c r="F64680" s="27"/>
      <c r="G64680" s="27"/>
      <c r="H64680" s="27"/>
      <c r="I64680" s="27"/>
    </row>
    <row r="64681" spans="6:9" x14ac:dyDescent="0.2">
      <c r="F64681" s="27"/>
      <c r="G64681" s="27"/>
      <c r="H64681" s="27"/>
      <c r="I64681" s="27"/>
    </row>
    <row r="64682" spans="6:9" x14ac:dyDescent="0.2">
      <c r="F64682" s="27"/>
      <c r="G64682" s="27"/>
      <c r="H64682" s="27"/>
      <c r="I64682" s="27"/>
    </row>
    <row r="64683" spans="6:9" x14ac:dyDescent="0.2">
      <c r="F64683" s="27"/>
      <c r="G64683" s="27"/>
      <c r="H64683" s="27"/>
      <c r="I64683" s="27"/>
    </row>
    <row r="64684" spans="6:9" x14ac:dyDescent="0.2">
      <c r="F64684" s="27"/>
      <c r="G64684" s="27"/>
      <c r="H64684" s="27"/>
      <c r="I64684" s="27"/>
    </row>
    <row r="64685" spans="6:9" x14ac:dyDescent="0.2">
      <c r="F64685" s="27"/>
      <c r="G64685" s="27"/>
      <c r="H64685" s="27"/>
      <c r="I64685" s="27"/>
    </row>
    <row r="64686" spans="6:9" x14ac:dyDescent="0.2">
      <c r="F64686" s="27"/>
      <c r="G64686" s="27"/>
      <c r="H64686" s="27"/>
      <c r="I64686" s="27"/>
    </row>
    <row r="64687" spans="6:9" x14ac:dyDescent="0.2">
      <c r="F64687" s="27"/>
      <c r="G64687" s="27"/>
      <c r="H64687" s="27"/>
      <c r="I64687" s="27"/>
    </row>
    <row r="64688" spans="6:9" x14ac:dyDescent="0.2">
      <c r="F64688" s="27"/>
      <c r="G64688" s="27"/>
      <c r="H64688" s="27"/>
      <c r="I64688" s="27"/>
    </row>
    <row r="64689" spans="6:9" x14ac:dyDescent="0.2">
      <c r="F64689" s="27"/>
      <c r="G64689" s="27"/>
      <c r="H64689" s="27"/>
      <c r="I64689" s="27"/>
    </row>
    <row r="64690" spans="6:9" x14ac:dyDescent="0.2">
      <c r="F64690" s="27"/>
      <c r="G64690" s="27"/>
      <c r="H64690" s="27"/>
      <c r="I64690" s="27"/>
    </row>
    <row r="64691" spans="6:9" x14ac:dyDescent="0.2">
      <c r="F64691" s="27"/>
      <c r="G64691" s="27"/>
      <c r="H64691" s="27"/>
      <c r="I64691" s="27"/>
    </row>
    <row r="64692" spans="6:9" x14ac:dyDescent="0.2">
      <c r="F64692" s="27"/>
      <c r="G64692" s="27"/>
      <c r="H64692" s="27"/>
      <c r="I64692" s="27"/>
    </row>
    <row r="64693" spans="6:9" x14ac:dyDescent="0.2">
      <c r="F64693" s="27"/>
      <c r="G64693" s="27"/>
      <c r="H64693" s="27"/>
      <c r="I64693" s="27"/>
    </row>
    <row r="64694" spans="6:9" x14ac:dyDescent="0.2">
      <c r="F64694" s="27"/>
      <c r="G64694" s="27"/>
      <c r="H64694" s="27"/>
      <c r="I64694" s="27"/>
    </row>
    <row r="64695" spans="6:9" x14ac:dyDescent="0.2">
      <c r="F64695" s="27"/>
      <c r="G64695" s="27"/>
      <c r="H64695" s="27"/>
      <c r="I64695" s="27"/>
    </row>
    <row r="64696" spans="6:9" x14ac:dyDescent="0.2">
      <c r="F64696" s="27"/>
      <c r="G64696" s="27"/>
      <c r="H64696" s="27"/>
      <c r="I64696" s="27"/>
    </row>
    <row r="64697" spans="6:9" x14ac:dyDescent="0.2">
      <c r="F64697" s="27"/>
      <c r="G64697" s="27"/>
      <c r="H64697" s="27"/>
      <c r="I64697" s="27"/>
    </row>
    <row r="64698" spans="6:9" x14ac:dyDescent="0.2">
      <c r="F64698" s="27"/>
      <c r="G64698" s="27"/>
      <c r="H64698" s="27"/>
      <c r="I64698" s="27"/>
    </row>
    <row r="64699" spans="6:9" x14ac:dyDescent="0.2">
      <c r="F64699" s="27"/>
      <c r="G64699" s="27"/>
      <c r="H64699" s="27"/>
      <c r="I64699" s="27"/>
    </row>
    <row r="64700" spans="6:9" x14ac:dyDescent="0.2">
      <c r="F64700" s="27"/>
      <c r="G64700" s="27"/>
      <c r="H64700" s="27"/>
      <c r="I64700" s="27"/>
    </row>
    <row r="64701" spans="6:9" x14ac:dyDescent="0.2">
      <c r="F64701" s="27"/>
      <c r="G64701" s="27"/>
      <c r="H64701" s="27"/>
      <c r="I64701" s="27"/>
    </row>
    <row r="64702" spans="6:9" x14ac:dyDescent="0.2">
      <c r="F64702" s="27"/>
      <c r="G64702" s="27"/>
      <c r="H64702" s="27"/>
      <c r="I64702" s="27"/>
    </row>
    <row r="64703" spans="6:9" x14ac:dyDescent="0.2">
      <c r="F64703" s="27"/>
      <c r="G64703" s="27"/>
      <c r="H64703" s="27"/>
      <c r="I64703" s="27"/>
    </row>
    <row r="64704" spans="6:9" x14ac:dyDescent="0.2">
      <c r="F64704" s="27"/>
      <c r="G64704" s="27"/>
      <c r="H64704" s="27"/>
      <c r="I64704" s="27"/>
    </row>
    <row r="64705" spans="6:9" x14ac:dyDescent="0.2">
      <c r="F64705" s="27"/>
      <c r="G64705" s="27"/>
      <c r="H64705" s="27"/>
      <c r="I64705" s="27"/>
    </row>
    <row r="64706" spans="6:9" x14ac:dyDescent="0.2">
      <c r="F64706" s="27"/>
      <c r="G64706" s="27"/>
      <c r="H64706" s="27"/>
      <c r="I64706" s="27"/>
    </row>
    <row r="64707" spans="6:9" x14ac:dyDescent="0.2">
      <c r="F64707" s="27"/>
      <c r="G64707" s="27"/>
      <c r="H64707" s="27"/>
      <c r="I64707" s="27"/>
    </row>
    <row r="64708" spans="6:9" x14ac:dyDescent="0.2">
      <c r="F64708" s="27"/>
      <c r="G64708" s="27"/>
      <c r="H64708" s="27"/>
      <c r="I64708" s="27"/>
    </row>
    <row r="64709" spans="6:9" x14ac:dyDescent="0.2">
      <c r="F64709" s="27"/>
      <c r="G64709" s="27"/>
      <c r="H64709" s="27"/>
      <c r="I64709" s="27"/>
    </row>
    <row r="64710" spans="6:9" x14ac:dyDescent="0.2">
      <c r="F64710" s="27"/>
      <c r="G64710" s="27"/>
      <c r="H64710" s="27"/>
      <c r="I64710" s="27"/>
    </row>
    <row r="64711" spans="6:9" x14ac:dyDescent="0.2">
      <c r="F64711" s="27"/>
      <c r="G64711" s="27"/>
      <c r="H64711" s="27"/>
      <c r="I64711" s="27"/>
    </row>
    <row r="64712" spans="6:9" x14ac:dyDescent="0.2">
      <c r="F64712" s="27"/>
      <c r="G64712" s="27"/>
      <c r="H64712" s="27"/>
      <c r="I64712" s="27"/>
    </row>
    <row r="64713" spans="6:9" x14ac:dyDescent="0.2">
      <c r="F64713" s="27"/>
      <c r="G64713" s="27"/>
      <c r="H64713" s="27"/>
      <c r="I64713" s="27"/>
    </row>
    <row r="64714" spans="6:9" x14ac:dyDescent="0.2">
      <c r="F64714" s="27"/>
      <c r="G64714" s="27"/>
      <c r="H64714" s="27"/>
      <c r="I64714" s="27"/>
    </row>
    <row r="64715" spans="6:9" x14ac:dyDescent="0.2">
      <c r="F64715" s="27"/>
      <c r="G64715" s="27"/>
      <c r="H64715" s="27"/>
      <c r="I64715" s="27"/>
    </row>
    <row r="64716" spans="6:9" x14ac:dyDescent="0.2">
      <c r="F64716" s="27"/>
      <c r="G64716" s="27"/>
      <c r="H64716" s="27"/>
      <c r="I64716" s="27"/>
    </row>
    <row r="64717" spans="6:9" x14ac:dyDescent="0.2">
      <c r="F64717" s="27"/>
      <c r="G64717" s="27"/>
      <c r="H64717" s="27"/>
      <c r="I64717" s="27"/>
    </row>
    <row r="64718" spans="6:9" x14ac:dyDescent="0.2">
      <c r="F64718" s="27"/>
      <c r="G64718" s="27"/>
      <c r="H64718" s="27"/>
      <c r="I64718" s="27"/>
    </row>
    <row r="64719" spans="6:9" x14ac:dyDescent="0.2">
      <c r="F64719" s="27"/>
      <c r="G64719" s="27"/>
      <c r="H64719" s="27"/>
      <c r="I64719" s="27"/>
    </row>
    <row r="64720" spans="6:9" x14ac:dyDescent="0.2">
      <c r="F64720" s="27"/>
      <c r="G64720" s="27"/>
      <c r="H64720" s="27"/>
      <c r="I64720" s="27"/>
    </row>
    <row r="64721" spans="6:9" x14ac:dyDescent="0.2">
      <c r="F64721" s="27"/>
      <c r="G64721" s="27"/>
      <c r="H64721" s="27"/>
      <c r="I64721" s="27"/>
    </row>
    <row r="64722" spans="6:9" x14ac:dyDescent="0.2">
      <c r="F64722" s="27"/>
      <c r="G64722" s="27"/>
      <c r="H64722" s="27"/>
      <c r="I64722" s="27"/>
    </row>
    <row r="64723" spans="6:9" x14ac:dyDescent="0.2">
      <c r="F64723" s="27"/>
      <c r="G64723" s="27"/>
      <c r="H64723" s="27"/>
      <c r="I64723" s="27"/>
    </row>
    <row r="64724" spans="6:9" x14ac:dyDescent="0.2">
      <c r="F64724" s="27"/>
      <c r="G64724" s="27"/>
      <c r="H64724" s="27"/>
      <c r="I64724" s="27"/>
    </row>
    <row r="64725" spans="6:9" x14ac:dyDescent="0.2">
      <c r="F64725" s="27"/>
      <c r="G64725" s="27"/>
      <c r="H64725" s="27"/>
      <c r="I64725" s="27"/>
    </row>
    <row r="64726" spans="6:9" x14ac:dyDescent="0.2">
      <c r="F64726" s="27"/>
      <c r="G64726" s="27"/>
      <c r="H64726" s="27"/>
      <c r="I64726" s="27"/>
    </row>
    <row r="64727" spans="6:9" x14ac:dyDescent="0.2">
      <c r="F64727" s="27"/>
      <c r="G64727" s="27"/>
      <c r="H64727" s="27"/>
      <c r="I64727" s="27"/>
    </row>
    <row r="64728" spans="6:9" x14ac:dyDescent="0.2">
      <c r="F64728" s="27"/>
      <c r="G64728" s="27"/>
      <c r="H64728" s="27"/>
      <c r="I64728" s="27"/>
    </row>
    <row r="64729" spans="6:9" x14ac:dyDescent="0.2">
      <c r="F64729" s="27"/>
      <c r="G64729" s="27"/>
      <c r="H64729" s="27"/>
      <c r="I64729" s="27"/>
    </row>
    <row r="64730" spans="6:9" x14ac:dyDescent="0.2">
      <c r="F64730" s="27"/>
      <c r="G64730" s="27"/>
      <c r="H64730" s="27"/>
      <c r="I64730" s="27"/>
    </row>
    <row r="64731" spans="6:9" x14ac:dyDescent="0.2">
      <c r="F64731" s="27"/>
      <c r="G64731" s="27"/>
      <c r="H64731" s="27"/>
      <c r="I64731" s="27"/>
    </row>
    <row r="64732" spans="6:9" x14ac:dyDescent="0.2">
      <c r="F64732" s="27"/>
      <c r="G64732" s="27"/>
      <c r="H64732" s="27"/>
      <c r="I64732" s="27"/>
    </row>
    <row r="64733" spans="6:9" x14ac:dyDescent="0.2">
      <c r="F64733" s="27"/>
      <c r="G64733" s="27"/>
      <c r="H64733" s="27"/>
      <c r="I64733" s="27"/>
    </row>
    <row r="64734" spans="6:9" x14ac:dyDescent="0.2">
      <c r="F64734" s="27"/>
      <c r="G64734" s="27"/>
      <c r="H64734" s="27"/>
      <c r="I64734" s="27"/>
    </row>
    <row r="64735" spans="6:9" x14ac:dyDescent="0.2">
      <c r="F64735" s="27"/>
      <c r="G64735" s="27"/>
      <c r="H64735" s="27"/>
      <c r="I64735" s="27"/>
    </row>
    <row r="64736" spans="6:9" x14ac:dyDescent="0.2">
      <c r="F64736" s="27"/>
      <c r="G64736" s="27"/>
      <c r="H64736" s="27"/>
      <c r="I64736" s="27"/>
    </row>
    <row r="64737" spans="6:9" x14ac:dyDescent="0.2">
      <c r="F64737" s="27"/>
      <c r="G64737" s="27"/>
      <c r="H64737" s="27"/>
      <c r="I64737" s="27"/>
    </row>
    <row r="64738" spans="6:9" x14ac:dyDescent="0.2">
      <c r="F64738" s="27"/>
      <c r="G64738" s="27"/>
      <c r="H64738" s="27"/>
      <c r="I64738" s="27"/>
    </row>
    <row r="64739" spans="6:9" x14ac:dyDescent="0.2">
      <c r="F64739" s="27"/>
      <c r="G64739" s="27"/>
      <c r="H64739" s="27"/>
      <c r="I64739" s="27"/>
    </row>
    <row r="64740" spans="6:9" x14ac:dyDescent="0.2">
      <c r="F64740" s="27"/>
      <c r="G64740" s="27"/>
      <c r="H64740" s="27"/>
      <c r="I64740" s="27"/>
    </row>
    <row r="64741" spans="6:9" x14ac:dyDescent="0.2">
      <c r="F64741" s="27"/>
      <c r="G64741" s="27"/>
      <c r="H64741" s="27"/>
      <c r="I64741" s="27"/>
    </row>
    <row r="64742" spans="6:9" x14ac:dyDescent="0.2">
      <c r="F64742" s="27"/>
      <c r="G64742" s="27"/>
      <c r="H64742" s="27"/>
      <c r="I64742" s="27"/>
    </row>
    <row r="64743" spans="6:9" x14ac:dyDescent="0.2">
      <c r="F64743" s="27"/>
      <c r="G64743" s="27"/>
      <c r="H64743" s="27"/>
      <c r="I64743" s="27"/>
    </row>
    <row r="64744" spans="6:9" x14ac:dyDescent="0.2">
      <c r="F64744" s="27"/>
      <c r="G64744" s="27"/>
      <c r="H64744" s="27"/>
      <c r="I64744" s="27"/>
    </row>
    <row r="64745" spans="6:9" x14ac:dyDescent="0.2">
      <c r="F64745" s="27"/>
      <c r="G64745" s="27"/>
      <c r="H64745" s="27"/>
      <c r="I64745" s="27"/>
    </row>
    <row r="64746" spans="6:9" x14ac:dyDescent="0.2">
      <c r="F64746" s="27"/>
      <c r="G64746" s="27"/>
      <c r="H64746" s="27"/>
      <c r="I64746" s="27"/>
    </row>
    <row r="64747" spans="6:9" x14ac:dyDescent="0.2">
      <c r="F64747" s="27"/>
      <c r="G64747" s="27"/>
      <c r="H64747" s="27"/>
      <c r="I64747" s="27"/>
    </row>
    <row r="64748" spans="6:9" x14ac:dyDescent="0.2">
      <c r="F64748" s="27"/>
      <c r="G64748" s="27"/>
      <c r="H64748" s="27"/>
      <c r="I64748" s="27"/>
    </row>
    <row r="64749" spans="6:9" x14ac:dyDescent="0.2">
      <c r="F64749" s="27"/>
      <c r="G64749" s="27"/>
      <c r="H64749" s="27"/>
      <c r="I64749" s="27"/>
    </row>
    <row r="64750" spans="6:9" x14ac:dyDescent="0.2">
      <c r="F64750" s="27"/>
      <c r="G64750" s="27"/>
      <c r="H64750" s="27"/>
      <c r="I64750" s="27"/>
    </row>
    <row r="64751" spans="6:9" x14ac:dyDescent="0.2">
      <c r="F64751" s="27"/>
      <c r="G64751" s="27"/>
      <c r="H64751" s="27"/>
      <c r="I64751" s="27"/>
    </row>
    <row r="64752" spans="6:9" x14ac:dyDescent="0.2">
      <c r="F64752" s="27"/>
      <c r="G64752" s="27"/>
      <c r="H64752" s="27"/>
      <c r="I64752" s="27"/>
    </row>
    <row r="64753" spans="6:9" x14ac:dyDescent="0.2">
      <c r="F64753" s="27"/>
      <c r="G64753" s="27"/>
      <c r="H64753" s="27"/>
      <c r="I64753" s="27"/>
    </row>
    <row r="64754" spans="6:9" x14ac:dyDescent="0.2">
      <c r="F64754" s="27"/>
      <c r="G64754" s="27"/>
      <c r="H64754" s="27"/>
      <c r="I64754" s="27"/>
    </row>
    <row r="64755" spans="6:9" x14ac:dyDescent="0.2">
      <c r="F64755" s="27"/>
      <c r="G64755" s="27"/>
      <c r="H64755" s="27"/>
      <c r="I64755" s="27"/>
    </row>
    <row r="64756" spans="6:9" x14ac:dyDescent="0.2">
      <c r="F64756" s="27"/>
      <c r="G64756" s="27"/>
      <c r="H64756" s="27"/>
      <c r="I64756" s="27"/>
    </row>
    <row r="64757" spans="6:9" x14ac:dyDescent="0.2">
      <c r="F64757" s="27"/>
      <c r="G64757" s="27"/>
      <c r="H64757" s="27"/>
      <c r="I64757" s="27"/>
    </row>
    <row r="64758" spans="6:9" x14ac:dyDescent="0.2">
      <c r="F64758" s="27"/>
      <c r="G64758" s="27"/>
      <c r="H64758" s="27"/>
      <c r="I64758" s="27"/>
    </row>
    <row r="64759" spans="6:9" x14ac:dyDescent="0.2">
      <c r="F64759" s="27"/>
      <c r="G64759" s="27"/>
      <c r="H64759" s="27"/>
      <c r="I64759" s="27"/>
    </row>
    <row r="64760" spans="6:9" x14ac:dyDescent="0.2">
      <c r="F64760" s="27"/>
      <c r="G64760" s="27"/>
      <c r="H64760" s="27"/>
      <c r="I64760" s="27"/>
    </row>
    <row r="64761" spans="6:9" x14ac:dyDescent="0.2">
      <c r="F64761" s="27"/>
      <c r="G64761" s="27"/>
      <c r="H64761" s="27"/>
      <c r="I64761" s="27"/>
    </row>
    <row r="64762" spans="6:9" x14ac:dyDescent="0.2">
      <c r="F64762" s="27"/>
      <c r="G64762" s="27"/>
      <c r="H64762" s="27"/>
      <c r="I64762" s="27"/>
    </row>
    <row r="64763" spans="6:9" x14ac:dyDescent="0.2">
      <c r="F64763" s="27"/>
      <c r="G64763" s="27"/>
      <c r="H64763" s="27"/>
      <c r="I64763" s="27"/>
    </row>
    <row r="64764" spans="6:9" x14ac:dyDescent="0.2">
      <c r="F64764" s="27"/>
      <c r="G64764" s="27"/>
      <c r="H64764" s="27"/>
      <c r="I64764" s="27"/>
    </row>
    <row r="64765" spans="6:9" x14ac:dyDescent="0.2">
      <c r="F64765" s="27"/>
      <c r="G64765" s="27"/>
      <c r="H64765" s="27"/>
      <c r="I64765" s="27"/>
    </row>
    <row r="64766" spans="6:9" x14ac:dyDescent="0.2">
      <c r="F64766" s="27"/>
      <c r="G64766" s="27"/>
      <c r="H64766" s="27"/>
      <c r="I64766" s="27"/>
    </row>
    <row r="64767" spans="6:9" x14ac:dyDescent="0.2">
      <c r="F64767" s="27"/>
      <c r="G64767" s="27"/>
      <c r="H64767" s="27"/>
      <c r="I64767" s="27"/>
    </row>
    <row r="64768" spans="6:9" x14ac:dyDescent="0.2">
      <c r="F64768" s="27"/>
      <c r="G64768" s="27"/>
      <c r="H64768" s="27"/>
      <c r="I64768" s="27"/>
    </row>
    <row r="64769" spans="6:9" x14ac:dyDescent="0.2">
      <c r="F64769" s="27"/>
      <c r="G64769" s="27"/>
      <c r="H64769" s="27"/>
      <c r="I64769" s="27"/>
    </row>
    <row r="64770" spans="6:9" x14ac:dyDescent="0.2">
      <c r="F64770" s="27"/>
      <c r="G64770" s="27"/>
      <c r="H64770" s="27"/>
      <c r="I64770" s="27"/>
    </row>
    <row r="64771" spans="6:9" x14ac:dyDescent="0.2">
      <c r="F64771" s="27"/>
      <c r="G64771" s="27"/>
      <c r="H64771" s="27"/>
      <c r="I64771" s="27"/>
    </row>
    <row r="64772" spans="6:9" x14ac:dyDescent="0.2">
      <c r="F64772" s="27"/>
      <c r="G64772" s="27"/>
      <c r="H64772" s="27"/>
      <c r="I64772" s="27"/>
    </row>
    <row r="64773" spans="6:9" x14ac:dyDescent="0.2">
      <c r="F64773" s="27"/>
      <c r="G64773" s="27"/>
      <c r="H64773" s="27"/>
      <c r="I64773" s="27"/>
    </row>
    <row r="64774" spans="6:9" x14ac:dyDescent="0.2">
      <c r="F64774" s="27"/>
      <c r="G64774" s="27"/>
      <c r="H64774" s="27"/>
      <c r="I64774" s="27"/>
    </row>
    <row r="64775" spans="6:9" x14ac:dyDescent="0.2">
      <c r="F64775" s="27"/>
      <c r="G64775" s="27"/>
      <c r="H64775" s="27"/>
      <c r="I64775" s="27"/>
    </row>
    <row r="64776" spans="6:9" x14ac:dyDescent="0.2">
      <c r="F64776" s="27"/>
      <c r="G64776" s="27"/>
      <c r="H64776" s="27"/>
      <c r="I64776" s="27"/>
    </row>
    <row r="64777" spans="6:9" x14ac:dyDescent="0.2">
      <c r="F64777" s="27"/>
      <c r="G64777" s="27"/>
      <c r="H64777" s="27"/>
      <c r="I64777" s="27"/>
    </row>
    <row r="64778" spans="6:9" x14ac:dyDescent="0.2">
      <c r="F64778" s="27"/>
      <c r="G64778" s="27"/>
      <c r="H64778" s="27"/>
      <c r="I64778" s="27"/>
    </row>
    <row r="64779" spans="6:9" x14ac:dyDescent="0.2">
      <c r="F64779" s="27"/>
      <c r="G64779" s="27"/>
      <c r="H64779" s="27"/>
      <c r="I64779" s="27"/>
    </row>
    <row r="64780" spans="6:9" x14ac:dyDescent="0.2">
      <c r="F64780" s="27"/>
      <c r="G64780" s="27"/>
      <c r="H64780" s="27"/>
      <c r="I64780" s="27"/>
    </row>
    <row r="64781" spans="6:9" x14ac:dyDescent="0.2">
      <c r="F64781" s="27"/>
      <c r="G64781" s="27"/>
      <c r="H64781" s="27"/>
      <c r="I64781" s="27"/>
    </row>
    <row r="64782" spans="6:9" x14ac:dyDescent="0.2">
      <c r="F64782" s="27"/>
      <c r="G64782" s="27"/>
      <c r="H64782" s="27"/>
      <c r="I64782" s="27"/>
    </row>
    <row r="64783" spans="6:9" x14ac:dyDescent="0.2">
      <c r="F64783" s="27"/>
      <c r="G64783" s="27"/>
      <c r="H64783" s="27"/>
      <c r="I64783" s="27"/>
    </row>
    <row r="64784" spans="6:9" x14ac:dyDescent="0.2">
      <c r="F64784" s="27"/>
      <c r="G64784" s="27"/>
      <c r="H64784" s="27"/>
      <c r="I64784" s="27"/>
    </row>
    <row r="64785" spans="6:9" x14ac:dyDescent="0.2">
      <c r="F64785" s="27"/>
      <c r="G64785" s="27"/>
      <c r="H64785" s="27"/>
      <c r="I64785" s="27"/>
    </row>
    <row r="64786" spans="6:9" x14ac:dyDescent="0.2">
      <c r="F64786" s="27"/>
      <c r="G64786" s="27"/>
      <c r="H64786" s="27"/>
      <c r="I64786" s="27"/>
    </row>
    <row r="64787" spans="6:9" x14ac:dyDescent="0.2">
      <c r="F64787" s="27"/>
      <c r="G64787" s="27"/>
      <c r="H64787" s="27"/>
      <c r="I64787" s="27"/>
    </row>
    <row r="64788" spans="6:9" x14ac:dyDescent="0.2">
      <c r="F64788" s="27"/>
      <c r="G64788" s="27"/>
      <c r="H64788" s="27"/>
      <c r="I64788" s="27"/>
    </row>
    <row r="64789" spans="6:9" x14ac:dyDescent="0.2">
      <c r="F64789" s="27"/>
      <c r="G64789" s="27"/>
      <c r="H64789" s="27"/>
      <c r="I64789" s="27"/>
    </row>
    <row r="64790" spans="6:9" x14ac:dyDescent="0.2">
      <c r="F64790" s="27"/>
      <c r="G64790" s="27"/>
      <c r="H64790" s="27"/>
      <c r="I64790" s="27"/>
    </row>
    <row r="64791" spans="6:9" x14ac:dyDescent="0.2">
      <c r="F64791" s="27"/>
      <c r="G64791" s="27"/>
      <c r="H64791" s="27"/>
      <c r="I64791" s="27"/>
    </row>
    <row r="64792" spans="6:9" x14ac:dyDescent="0.2">
      <c r="F64792" s="27"/>
      <c r="G64792" s="27"/>
      <c r="H64792" s="27"/>
      <c r="I64792" s="27"/>
    </row>
    <row r="64793" spans="6:9" x14ac:dyDescent="0.2">
      <c r="F64793" s="27"/>
      <c r="G64793" s="27"/>
      <c r="H64793" s="27"/>
      <c r="I64793" s="27"/>
    </row>
    <row r="64794" spans="6:9" x14ac:dyDescent="0.2">
      <c r="F64794" s="27"/>
      <c r="G64794" s="27"/>
      <c r="H64794" s="27"/>
      <c r="I64794" s="27"/>
    </row>
    <row r="64795" spans="6:9" x14ac:dyDescent="0.2">
      <c r="F64795" s="27"/>
      <c r="G64795" s="27"/>
      <c r="H64795" s="27"/>
      <c r="I64795" s="27"/>
    </row>
    <row r="64796" spans="6:9" x14ac:dyDescent="0.2">
      <c r="F64796" s="27"/>
      <c r="G64796" s="27"/>
      <c r="H64796" s="27"/>
      <c r="I64796" s="27"/>
    </row>
    <row r="64797" spans="6:9" x14ac:dyDescent="0.2">
      <c r="F64797" s="27"/>
      <c r="G64797" s="27"/>
      <c r="H64797" s="27"/>
      <c r="I64797" s="27"/>
    </row>
    <row r="64798" spans="6:9" x14ac:dyDescent="0.2">
      <c r="F64798" s="27"/>
      <c r="G64798" s="27"/>
      <c r="H64798" s="27"/>
      <c r="I64798" s="27"/>
    </row>
    <row r="64799" spans="6:9" x14ac:dyDescent="0.2">
      <c r="F64799" s="27"/>
      <c r="G64799" s="27"/>
      <c r="H64799" s="27"/>
      <c r="I64799" s="27"/>
    </row>
    <row r="64800" spans="6:9" x14ac:dyDescent="0.2">
      <c r="F64800" s="27"/>
      <c r="G64800" s="27"/>
      <c r="H64800" s="27"/>
      <c r="I64800" s="27"/>
    </row>
    <row r="64801" spans="6:9" x14ac:dyDescent="0.2">
      <c r="F64801" s="27"/>
      <c r="G64801" s="27"/>
      <c r="H64801" s="27"/>
      <c r="I64801" s="27"/>
    </row>
    <row r="64802" spans="6:9" x14ac:dyDescent="0.2">
      <c r="F64802" s="27"/>
      <c r="G64802" s="27"/>
      <c r="H64802" s="27"/>
      <c r="I64802" s="27"/>
    </row>
    <row r="64803" spans="6:9" x14ac:dyDescent="0.2">
      <c r="F64803" s="27"/>
      <c r="G64803" s="27"/>
      <c r="H64803" s="27"/>
      <c r="I64803" s="27"/>
    </row>
    <row r="64804" spans="6:9" x14ac:dyDescent="0.2">
      <c r="F64804" s="27"/>
      <c r="G64804" s="27"/>
      <c r="H64804" s="27"/>
      <c r="I64804" s="27"/>
    </row>
    <row r="64805" spans="6:9" x14ac:dyDescent="0.2">
      <c r="F64805" s="27"/>
      <c r="G64805" s="27"/>
      <c r="H64805" s="27"/>
      <c r="I64805" s="27"/>
    </row>
    <row r="64806" spans="6:9" x14ac:dyDescent="0.2">
      <c r="F64806" s="27"/>
      <c r="G64806" s="27"/>
      <c r="H64806" s="27"/>
      <c r="I64806" s="27"/>
    </row>
    <row r="64807" spans="6:9" x14ac:dyDescent="0.2">
      <c r="F64807" s="27"/>
      <c r="G64807" s="27"/>
      <c r="H64807" s="27"/>
      <c r="I64807" s="27"/>
    </row>
    <row r="64808" spans="6:9" x14ac:dyDescent="0.2">
      <c r="F64808" s="27"/>
      <c r="G64808" s="27"/>
      <c r="H64808" s="27"/>
      <c r="I64808" s="27"/>
    </row>
    <row r="64809" spans="6:9" x14ac:dyDescent="0.2">
      <c r="F64809" s="27"/>
      <c r="G64809" s="27"/>
      <c r="H64809" s="27"/>
      <c r="I64809" s="27"/>
    </row>
    <row r="64810" spans="6:9" x14ac:dyDescent="0.2">
      <c r="F64810" s="27"/>
      <c r="G64810" s="27"/>
      <c r="H64810" s="27"/>
      <c r="I64810" s="27"/>
    </row>
    <row r="64811" spans="6:9" x14ac:dyDescent="0.2">
      <c r="F64811" s="27"/>
      <c r="G64811" s="27"/>
      <c r="H64811" s="27"/>
      <c r="I64811" s="27"/>
    </row>
    <row r="64812" spans="6:9" x14ac:dyDescent="0.2">
      <c r="F64812" s="27"/>
      <c r="G64812" s="27"/>
      <c r="H64812" s="27"/>
      <c r="I64812" s="27"/>
    </row>
    <row r="64813" spans="6:9" x14ac:dyDescent="0.2">
      <c r="F64813" s="27"/>
      <c r="G64813" s="27"/>
      <c r="H64813" s="27"/>
      <c r="I64813" s="27"/>
    </row>
    <row r="64814" spans="6:9" x14ac:dyDescent="0.2">
      <c r="F64814" s="27"/>
      <c r="G64814" s="27"/>
      <c r="H64814" s="27"/>
      <c r="I64814" s="27"/>
    </row>
    <row r="64815" spans="6:9" x14ac:dyDescent="0.2">
      <c r="F64815" s="27"/>
      <c r="G64815" s="27"/>
      <c r="H64815" s="27"/>
      <c r="I64815" s="27"/>
    </row>
    <row r="64816" spans="6:9" x14ac:dyDescent="0.2">
      <c r="F64816" s="27"/>
      <c r="G64816" s="27"/>
      <c r="H64816" s="27"/>
      <c r="I64816" s="27"/>
    </row>
    <row r="64817" spans="6:9" x14ac:dyDescent="0.2">
      <c r="F64817" s="27"/>
      <c r="G64817" s="27"/>
      <c r="H64817" s="27"/>
      <c r="I64817" s="27"/>
    </row>
    <row r="64818" spans="6:9" x14ac:dyDescent="0.2">
      <c r="F64818" s="27"/>
      <c r="G64818" s="27"/>
      <c r="H64818" s="27"/>
      <c r="I64818" s="27"/>
    </row>
    <row r="64819" spans="6:9" x14ac:dyDescent="0.2">
      <c r="F64819" s="27"/>
      <c r="G64819" s="27"/>
      <c r="H64819" s="27"/>
      <c r="I64819" s="27"/>
    </row>
    <row r="64820" spans="6:9" x14ac:dyDescent="0.2">
      <c r="F64820" s="27"/>
      <c r="G64820" s="27"/>
      <c r="H64820" s="27"/>
      <c r="I64820" s="27"/>
    </row>
    <row r="64821" spans="6:9" x14ac:dyDescent="0.2">
      <c r="F64821" s="27"/>
      <c r="G64821" s="27"/>
      <c r="H64821" s="27"/>
      <c r="I64821" s="27"/>
    </row>
    <row r="64822" spans="6:9" x14ac:dyDescent="0.2">
      <c r="F64822" s="27"/>
      <c r="G64822" s="27"/>
      <c r="H64822" s="27"/>
      <c r="I64822" s="27"/>
    </row>
    <row r="64823" spans="6:9" x14ac:dyDescent="0.2">
      <c r="F64823" s="27"/>
      <c r="G64823" s="27"/>
      <c r="H64823" s="27"/>
      <c r="I64823" s="27"/>
    </row>
    <row r="64824" spans="6:9" x14ac:dyDescent="0.2">
      <c r="F64824" s="27"/>
      <c r="G64824" s="27"/>
      <c r="H64824" s="27"/>
      <c r="I64824" s="27"/>
    </row>
    <row r="64825" spans="6:9" x14ac:dyDescent="0.2">
      <c r="F64825" s="27"/>
      <c r="G64825" s="27"/>
      <c r="H64825" s="27"/>
      <c r="I64825" s="27"/>
    </row>
    <row r="64826" spans="6:9" x14ac:dyDescent="0.2">
      <c r="F64826" s="27"/>
      <c r="G64826" s="27"/>
      <c r="H64826" s="27"/>
      <c r="I64826" s="27"/>
    </row>
    <row r="64827" spans="6:9" x14ac:dyDescent="0.2">
      <c r="F64827" s="27"/>
      <c r="G64827" s="27"/>
      <c r="H64827" s="27"/>
      <c r="I64827" s="27"/>
    </row>
    <row r="64828" spans="6:9" x14ac:dyDescent="0.2">
      <c r="F64828" s="27"/>
      <c r="G64828" s="27"/>
      <c r="H64828" s="27"/>
      <c r="I64828" s="27"/>
    </row>
    <row r="64829" spans="6:9" x14ac:dyDescent="0.2">
      <c r="F64829" s="27"/>
      <c r="G64829" s="27"/>
      <c r="H64829" s="27"/>
      <c r="I64829" s="27"/>
    </row>
    <row r="64830" spans="6:9" x14ac:dyDescent="0.2">
      <c r="F64830" s="27"/>
      <c r="G64830" s="27"/>
      <c r="H64830" s="27"/>
      <c r="I64830" s="27"/>
    </row>
    <row r="64831" spans="6:9" x14ac:dyDescent="0.2">
      <c r="F64831" s="27"/>
      <c r="G64831" s="27"/>
      <c r="H64831" s="27"/>
      <c r="I64831" s="27"/>
    </row>
    <row r="64832" spans="6:9" x14ac:dyDescent="0.2">
      <c r="F64832" s="27"/>
      <c r="G64832" s="27"/>
      <c r="H64832" s="27"/>
      <c r="I64832" s="27"/>
    </row>
    <row r="64833" spans="6:9" x14ac:dyDescent="0.2">
      <c r="F64833" s="27"/>
      <c r="G64833" s="27"/>
      <c r="H64833" s="27"/>
      <c r="I64833" s="27"/>
    </row>
    <row r="64834" spans="6:9" x14ac:dyDescent="0.2">
      <c r="F64834" s="27"/>
      <c r="G64834" s="27"/>
      <c r="H64834" s="27"/>
      <c r="I64834" s="27"/>
    </row>
    <row r="64835" spans="6:9" x14ac:dyDescent="0.2">
      <c r="F64835" s="27"/>
      <c r="G64835" s="27"/>
      <c r="H64835" s="27"/>
      <c r="I64835" s="27"/>
    </row>
    <row r="64836" spans="6:9" x14ac:dyDescent="0.2">
      <c r="F64836" s="27"/>
      <c r="G64836" s="27"/>
      <c r="H64836" s="27"/>
      <c r="I64836" s="27"/>
    </row>
    <row r="64837" spans="6:9" x14ac:dyDescent="0.2">
      <c r="F64837" s="27"/>
      <c r="G64837" s="27"/>
      <c r="H64837" s="27"/>
      <c r="I64837" s="27"/>
    </row>
    <row r="64838" spans="6:9" x14ac:dyDescent="0.2">
      <c r="F64838" s="27"/>
      <c r="G64838" s="27"/>
      <c r="H64838" s="27"/>
      <c r="I64838" s="27"/>
    </row>
    <row r="64839" spans="6:9" x14ac:dyDescent="0.2">
      <c r="F64839" s="27"/>
      <c r="G64839" s="27"/>
      <c r="H64839" s="27"/>
      <c r="I64839" s="27"/>
    </row>
    <row r="64840" spans="6:9" x14ac:dyDescent="0.2">
      <c r="F64840" s="27"/>
      <c r="G64840" s="27"/>
      <c r="H64840" s="27"/>
      <c r="I64840" s="27"/>
    </row>
    <row r="64841" spans="6:9" x14ac:dyDescent="0.2">
      <c r="F64841" s="27"/>
      <c r="G64841" s="27"/>
      <c r="H64841" s="27"/>
      <c r="I64841" s="27"/>
    </row>
    <row r="64842" spans="6:9" x14ac:dyDescent="0.2">
      <c r="F64842" s="27"/>
      <c r="G64842" s="27"/>
      <c r="H64842" s="27"/>
      <c r="I64842" s="27"/>
    </row>
    <row r="64843" spans="6:9" x14ac:dyDescent="0.2">
      <c r="F64843" s="27"/>
      <c r="G64843" s="27"/>
      <c r="H64843" s="27"/>
      <c r="I64843" s="27"/>
    </row>
    <row r="64844" spans="6:9" x14ac:dyDescent="0.2">
      <c r="F64844" s="27"/>
      <c r="G64844" s="27"/>
      <c r="H64844" s="27"/>
      <c r="I64844" s="27"/>
    </row>
    <row r="64845" spans="6:9" x14ac:dyDescent="0.2">
      <c r="F64845" s="27"/>
      <c r="G64845" s="27"/>
      <c r="H64845" s="27"/>
      <c r="I64845" s="27"/>
    </row>
    <row r="64846" spans="6:9" x14ac:dyDescent="0.2">
      <c r="F64846" s="27"/>
      <c r="G64846" s="27"/>
      <c r="H64846" s="27"/>
      <c r="I64846" s="27"/>
    </row>
    <row r="64847" spans="6:9" x14ac:dyDescent="0.2">
      <c r="F64847" s="27"/>
      <c r="G64847" s="27"/>
      <c r="H64847" s="27"/>
      <c r="I64847" s="27"/>
    </row>
    <row r="64848" spans="6:9" x14ac:dyDescent="0.2">
      <c r="F64848" s="27"/>
      <c r="G64848" s="27"/>
      <c r="H64848" s="27"/>
      <c r="I64848" s="27"/>
    </row>
    <row r="64849" spans="6:9" x14ac:dyDescent="0.2">
      <c r="F64849" s="27"/>
      <c r="G64849" s="27"/>
      <c r="H64849" s="27"/>
      <c r="I64849" s="27"/>
    </row>
    <row r="64850" spans="6:9" x14ac:dyDescent="0.2">
      <c r="F64850" s="27"/>
      <c r="G64850" s="27"/>
      <c r="H64850" s="27"/>
      <c r="I64850" s="27"/>
    </row>
    <row r="64851" spans="6:9" x14ac:dyDescent="0.2">
      <c r="F64851" s="27"/>
      <c r="G64851" s="27"/>
      <c r="H64851" s="27"/>
      <c r="I64851" s="27"/>
    </row>
    <row r="64852" spans="6:9" x14ac:dyDescent="0.2">
      <c r="F64852" s="27"/>
      <c r="G64852" s="27"/>
      <c r="H64852" s="27"/>
      <c r="I64852" s="27"/>
    </row>
    <row r="64853" spans="6:9" x14ac:dyDescent="0.2">
      <c r="F64853" s="27"/>
      <c r="G64853" s="27"/>
      <c r="H64853" s="27"/>
      <c r="I64853" s="27"/>
    </row>
    <row r="64854" spans="6:9" x14ac:dyDescent="0.2">
      <c r="F64854" s="27"/>
      <c r="G64854" s="27"/>
      <c r="H64854" s="27"/>
      <c r="I64854" s="27"/>
    </row>
    <row r="64855" spans="6:9" x14ac:dyDescent="0.2">
      <c r="F64855" s="27"/>
      <c r="G64855" s="27"/>
      <c r="H64855" s="27"/>
      <c r="I64855" s="27"/>
    </row>
    <row r="64856" spans="6:9" x14ac:dyDescent="0.2">
      <c r="F64856" s="27"/>
      <c r="G64856" s="27"/>
      <c r="H64856" s="27"/>
      <c r="I64856" s="27"/>
    </row>
    <row r="64857" spans="6:9" x14ac:dyDescent="0.2">
      <c r="F64857" s="27"/>
      <c r="G64857" s="27"/>
      <c r="H64857" s="27"/>
      <c r="I64857" s="27"/>
    </row>
    <row r="64858" spans="6:9" x14ac:dyDescent="0.2">
      <c r="F64858" s="27"/>
      <c r="G64858" s="27"/>
      <c r="H64858" s="27"/>
      <c r="I64858" s="27"/>
    </row>
    <row r="64859" spans="6:9" x14ac:dyDescent="0.2">
      <c r="F64859" s="27"/>
      <c r="G64859" s="27"/>
      <c r="H64859" s="27"/>
      <c r="I64859" s="27"/>
    </row>
    <row r="64860" spans="6:9" x14ac:dyDescent="0.2">
      <c r="F64860" s="27"/>
      <c r="G64860" s="27"/>
      <c r="H64860" s="27"/>
      <c r="I64860" s="27"/>
    </row>
    <row r="64861" spans="6:9" x14ac:dyDescent="0.2">
      <c r="F64861" s="27"/>
      <c r="G64861" s="27"/>
      <c r="H64861" s="27"/>
      <c r="I64861" s="27"/>
    </row>
    <row r="64862" spans="6:9" x14ac:dyDescent="0.2">
      <c r="F64862" s="27"/>
      <c r="G64862" s="27"/>
      <c r="H64862" s="27"/>
      <c r="I64862" s="27"/>
    </row>
    <row r="64863" spans="6:9" x14ac:dyDescent="0.2">
      <c r="F64863" s="27"/>
      <c r="G64863" s="27"/>
      <c r="H64863" s="27"/>
      <c r="I64863" s="27"/>
    </row>
    <row r="64864" spans="6:9" x14ac:dyDescent="0.2">
      <c r="F64864" s="27"/>
      <c r="G64864" s="27"/>
      <c r="H64864" s="27"/>
      <c r="I64864" s="27"/>
    </row>
    <row r="64865" spans="6:9" x14ac:dyDescent="0.2">
      <c r="F64865" s="27"/>
      <c r="G64865" s="27"/>
      <c r="H64865" s="27"/>
      <c r="I64865" s="27"/>
    </row>
    <row r="64866" spans="6:9" x14ac:dyDescent="0.2">
      <c r="F64866" s="27"/>
      <c r="G64866" s="27"/>
      <c r="H64866" s="27"/>
      <c r="I64866" s="27"/>
    </row>
    <row r="64867" spans="6:9" x14ac:dyDescent="0.2">
      <c r="F64867" s="27"/>
      <c r="G64867" s="27"/>
      <c r="H64867" s="27"/>
      <c r="I64867" s="27"/>
    </row>
    <row r="64868" spans="6:9" x14ac:dyDescent="0.2">
      <c r="F64868" s="27"/>
      <c r="G64868" s="27"/>
      <c r="H64868" s="27"/>
      <c r="I64868" s="27"/>
    </row>
    <row r="64869" spans="6:9" x14ac:dyDescent="0.2">
      <c r="F64869" s="27"/>
      <c r="G64869" s="27"/>
      <c r="H64869" s="27"/>
      <c r="I64869" s="27"/>
    </row>
    <row r="64870" spans="6:9" x14ac:dyDescent="0.2">
      <c r="F64870" s="27"/>
      <c r="G64870" s="27"/>
      <c r="H64870" s="27"/>
      <c r="I64870" s="27"/>
    </row>
    <row r="64871" spans="6:9" x14ac:dyDescent="0.2">
      <c r="F64871" s="27"/>
      <c r="G64871" s="27"/>
      <c r="H64871" s="27"/>
      <c r="I64871" s="27"/>
    </row>
    <row r="64872" spans="6:9" x14ac:dyDescent="0.2">
      <c r="F64872" s="27"/>
      <c r="G64872" s="27"/>
      <c r="H64872" s="27"/>
      <c r="I64872" s="27"/>
    </row>
    <row r="64873" spans="6:9" x14ac:dyDescent="0.2">
      <c r="F64873" s="27"/>
      <c r="G64873" s="27"/>
      <c r="H64873" s="27"/>
      <c r="I64873" s="27"/>
    </row>
    <row r="64874" spans="6:9" x14ac:dyDescent="0.2">
      <c r="F64874" s="27"/>
      <c r="G64874" s="27"/>
      <c r="H64874" s="27"/>
      <c r="I64874" s="27"/>
    </row>
    <row r="64875" spans="6:9" x14ac:dyDescent="0.2">
      <c r="F64875" s="27"/>
      <c r="G64875" s="27"/>
      <c r="H64875" s="27"/>
      <c r="I64875" s="27"/>
    </row>
    <row r="64876" spans="6:9" x14ac:dyDescent="0.2">
      <c r="F64876" s="27"/>
      <c r="G64876" s="27"/>
      <c r="H64876" s="27"/>
      <c r="I64876" s="27"/>
    </row>
    <row r="64877" spans="6:9" x14ac:dyDescent="0.2">
      <c r="F64877" s="27"/>
      <c r="G64877" s="27"/>
      <c r="H64877" s="27"/>
      <c r="I64877" s="27"/>
    </row>
    <row r="64878" spans="6:9" x14ac:dyDescent="0.2">
      <c r="F64878" s="27"/>
      <c r="G64878" s="27"/>
      <c r="H64878" s="27"/>
      <c r="I64878" s="27"/>
    </row>
    <row r="64879" spans="6:9" x14ac:dyDescent="0.2">
      <c r="F64879" s="27"/>
      <c r="G64879" s="27"/>
      <c r="H64879" s="27"/>
      <c r="I64879" s="27"/>
    </row>
    <row r="64880" spans="6:9" x14ac:dyDescent="0.2">
      <c r="F64880" s="27"/>
      <c r="G64880" s="27"/>
      <c r="H64880" s="27"/>
      <c r="I64880" s="27"/>
    </row>
    <row r="64881" spans="6:9" x14ac:dyDescent="0.2">
      <c r="F64881" s="27"/>
      <c r="G64881" s="27"/>
      <c r="H64881" s="27"/>
      <c r="I64881" s="27"/>
    </row>
    <row r="64882" spans="6:9" x14ac:dyDescent="0.2">
      <c r="F64882" s="27"/>
      <c r="G64882" s="27"/>
      <c r="H64882" s="27"/>
      <c r="I64882" s="27"/>
    </row>
    <row r="64883" spans="6:9" x14ac:dyDescent="0.2">
      <c r="F64883" s="27"/>
      <c r="G64883" s="27"/>
      <c r="H64883" s="27"/>
      <c r="I64883" s="27"/>
    </row>
    <row r="64884" spans="6:9" x14ac:dyDescent="0.2">
      <c r="F64884" s="27"/>
      <c r="G64884" s="27"/>
      <c r="H64884" s="27"/>
      <c r="I64884" s="27"/>
    </row>
    <row r="64885" spans="6:9" x14ac:dyDescent="0.2">
      <c r="F64885" s="27"/>
      <c r="G64885" s="27"/>
      <c r="H64885" s="27"/>
      <c r="I64885" s="27"/>
    </row>
    <row r="64886" spans="6:9" x14ac:dyDescent="0.2">
      <c r="F64886" s="27"/>
      <c r="G64886" s="27"/>
      <c r="H64886" s="27"/>
      <c r="I64886" s="27"/>
    </row>
    <row r="64887" spans="6:9" x14ac:dyDescent="0.2">
      <c r="F64887" s="27"/>
      <c r="G64887" s="27"/>
      <c r="H64887" s="27"/>
      <c r="I64887" s="27"/>
    </row>
    <row r="64888" spans="6:9" x14ac:dyDescent="0.2">
      <c r="F64888" s="27"/>
      <c r="G64888" s="27"/>
      <c r="H64888" s="27"/>
      <c r="I64888" s="27"/>
    </row>
    <row r="64889" spans="6:9" x14ac:dyDescent="0.2">
      <c r="F64889" s="27"/>
      <c r="G64889" s="27"/>
      <c r="H64889" s="27"/>
      <c r="I64889" s="27"/>
    </row>
    <row r="64890" spans="6:9" x14ac:dyDescent="0.2">
      <c r="F64890" s="27"/>
      <c r="G64890" s="27"/>
      <c r="H64890" s="27"/>
      <c r="I64890" s="27"/>
    </row>
    <row r="64891" spans="6:9" x14ac:dyDescent="0.2">
      <c r="F64891" s="27"/>
      <c r="G64891" s="27"/>
      <c r="H64891" s="27"/>
      <c r="I64891" s="27"/>
    </row>
    <row r="64892" spans="6:9" x14ac:dyDescent="0.2">
      <c r="F64892" s="27"/>
      <c r="G64892" s="27"/>
      <c r="H64892" s="27"/>
      <c r="I64892" s="27"/>
    </row>
    <row r="64893" spans="6:9" x14ac:dyDescent="0.2">
      <c r="F64893" s="27"/>
      <c r="G64893" s="27"/>
      <c r="H64893" s="27"/>
      <c r="I64893" s="27"/>
    </row>
    <row r="64894" spans="6:9" x14ac:dyDescent="0.2">
      <c r="F64894" s="27"/>
      <c r="G64894" s="27"/>
      <c r="H64894" s="27"/>
      <c r="I64894" s="27"/>
    </row>
    <row r="64895" spans="6:9" x14ac:dyDescent="0.2">
      <c r="F64895" s="27"/>
      <c r="G64895" s="27"/>
      <c r="H64895" s="27"/>
      <c r="I64895" s="27"/>
    </row>
    <row r="64896" spans="6:9" x14ac:dyDescent="0.2">
      <c r="F64896" s="27"/>
      <c r="G64896" s="27"/>
      <c r="H64896" s="27"/>
      <c r="I64896" s="27"/>
    </row>
    <row r="64897" spans="6:9" x14ac:dyDescent="0.2">
      <c r="F64897" s="27"/>
      <c r="G64897" s="27"/>
      <c r="H64897" s="27"/>
      <c r="I64897" s="27"/>
    </row>
    <row r="64898" spans="6:9" x14ac:dyDescent="0.2">
      <c r="F64898" s="27"/>
      <c r="G64898" s="27"/>
      <c r="H64898" s="27"/>
      <c r="I64898" s="27"/>
    </row>
    <row r="64899" spans="6:9" x14ac:dyDescent="0.2">
      <c r="F64899" s="27"/>
      <c r="G64899" s="27"/>
      <c r="H64899" s="27"/>
      <c r="I64899" s="27"/>
    </row>
    <row r="64900" spans="6:9" x14ac:dyDescent="0.2">
      <c r="F64900" s="27"/>
      <c r="G64900" s="27"/>
      <c r="H64900" s="27"/>
      <c r="I64900" s="27"/>
    </row>
    <row r="64901" spans="6:9" x14ac:dyDescent="0.2">
      <c r="F64901" s="27"/>
      <c r="G64901" s="27"/>
      <c r="H64901" s="27"/>
      <c r="I64901" s="27"/>
    </row>
    <row r="64902" spans="6:9" x14ac:dyDescent="0.2">
      <c r="F64902" s="27"/>
      <c r="G64902" s="27"/>
      <c r="H64902" s="27"/>
      <c r="I64902" s="27"/>
    </row>
    <row r="64903" spans="6:9" x14ac:dyDescent="0.2">
      <c r="F64903" s="27"/>
      <c r="G64903" s="27"/>
      <c r="H64903" s="27"/>
      <c r="I64903" s="27"/>
    </row>
    <row r="64904" spans="6:9" x14ac:dyDescent="0.2">
      <c r="F64904" s="27"/>
      <c r="G64904" s="27"/>
      <c r="H64904" s="27"/>
      <c r="I64904" s="27"/>
    </row>
    <row r="64905" spans="6:9" x14ac:dyDescent="0.2">
      <c r="F64905" s="27"/>
      <c r="G64905" s="27"/>
      <c r="H64905" s="27"/>
      <c r="I64905" s="27"/>
    </row>
    <row r="64906" spans="6:9" x14ac:dyDescent="0.2">
      <c r="F64906" s="27"/>
      <c r="G64906" s="27"/>
      <c r="H64906" s="27"/>
      <c r="I64906" s="27"/>
    </row>
    <row r="64907" spans="6:9" x14ac:dyDescent="0.2">
      <c r="F64907" s="27"/>
      <c r="G64907" s="27"/>
      <c r="H64907" s="27"/>
      <c r="I64907" s="27"/>
    </row>
    <row r="64908" spans="6:9" x14ac:dyDescent="0.2">
      <c r="F64908" s="27"/>
      <c r="G64908" s="27"/>
      <c r="H64908" s="27"/>
      <c r="I64908" s="27"/>
    </row>
    <row r="64909" spans="6:9" x14ac:dyDescent="0.2">
      <c r="F64909" s="27"/>
      <c r="G64909" s="27"/>
      <c r="H64909" s="27"/>
      <c r="I64909" s="27"/>
    </row>
    <row r="64910" spans="6:9" x14ac:dyDescent="0.2">
      <c r="F64910" s="27"/>
      <c r="G64910" s="27"/>
      <c r="H64910" s="27"/>
      <c r="I64910" s="27"/>
    </row>
    <row r="64911" spans="6:9" x14ac:dyDescent="0.2">
      <c r="F64911" s="27"/>
      <c r="G64911" s="27"/>
      <c r="H64911" s="27"/>
      <c r="I64911" s="27"/>
    </row>
    <row r="64912" spans="6:9" x14ac:dyDescent="0.2">
      <c r="F64912" s="27"/>
      <c r="G64912" s="27"/>
      <c r="H64912" s="27"/>
      <c r="I64912" s="27"/>
    </row>
    <row r="64913" spans="6:9" x14ac:dyDescent="0.2">
      <c r="F64913" s="27"/>
      <c r="G64913" s="27"/>
      <c r="H64913" s="27"/>
      <c r="I64913" s="27"/>
    </row>
    <row r="64914" spans="6:9" x14ac:dyDescent="0.2">
      <c r="F64914" s="27"/>
      <c r="G64914" s="27"/>
      <c r="H64914" s="27"/>
      <c r="I64914" s="27"/>
    </row>
    <row r="64915" spans="6:9" x14ac:dyDescent="0.2">
      <c r="F64915" s="27"/>
      <c r="G64915" s="27"/>
      <c r="H64915" s="27"/>
      <c r="I64915" s="27"/>
    </row>
    <row r="64916" spans="6:9" x14ac:dyDescent="0.2">
      <c r="F64916" s="27"/>
      <c r="G64916" s="27"/>
      <c r="H64916" s="27"/>
      <c r="I64916" s="27"/>
    </row>
    <row r="64917" spans="6:9" x14ac:dyDescent="0.2">
      <c r="F64917" s="27"/>
      <c r="G64917" s="27"/>
      <c r="H64917" s="27"/>
      <c r="I64917" s="27"/>
    </row>
    <row r="64918" spans="6:9" x14ac:dyDescent="0.2">
      <c r="F64918" s="27"/>
      <c r="G64918" s="27"/>
      <c r="H64918" s="27"/>
      <c r="I64918" s="27"/>
    </row>
    <row r="64919" spans="6:9" x14ac:dyDescent="0.2">
      <c r="F64919" s="27"/>
      <c r="G64919" s="27"/>
      <c r="H64919" s="27"/>
      <c r="I64919" s="27"/>
    </row>
    <row r="64920" spans="6:9" x14ac:dyDescent="0.2">
      <c r="F64920" s="27"/>
      <c r="G64920" s="27"/>
      <c r="H64920" s="27"/>
      <c r="I64920" s="27"/>
    </row>
    <row r="64921" spans="6:9" x14ac:dyDescent="0.2">
      <c r="F64921" s="27"/>
      <c r="G64921" s="27"/>
      <c r="H64921" s="27"/>
      <c r="I64921" s="27"/>
    </row>
    <row r="64922" spans="6:9" x14ac:dyDescent="0.2">
      <c r="F64922" s="27"/>
      <c r="G64922" s="27"/>
      <c r="H64922" s="27"/>
      <c r="I64922" s="27"/>
    </row>
    <row r="64923" spans="6:9" x14ac:dyDescent="0.2">
      <c r="F64923" s="27"/>
      <c r="G64923" s="27"/>
      <c r="H64923" s="27"/>
      <c r="I64923" s="27"/>
    </row>
    <row r="64924" spans="6:9" x14ac:dyDescent="0.2">
      <c r="F64924" s="27"/>
      <c r="G64924" s="27"/>
      <c r="H64924" s="27"/>
      <c r="I64924" s="27"/>
    </row>
    <row r="64925" spans="6:9" x14ac:dyDescent="0.2">
      <c r="F64925" s="27"/>
      <c r="G64925" s="27"/>
      <c r="H64925" s="27"/>
      <c r="I64925" s="27"/>
    </row>
    <row r="64926" spans="6:9" x14ac:dyDescent="0.2">
      <c r="F64926" s="27"/>
      <c r="G64926" s="27"/>
      <c r="H64926" s="27"/>
      <c r="I64926" s="27"/>
    </row>
    <row r="64927" spans="6:9" x14ac:dyDescent="0.2">
      <c r="F64927" s="27"/>
      <c r="G64927" s="27"/>
      <c r="H64927" s="27"/>
      <c r="I64927" s="27"/>
    </row>
    <row r="64928" spans="6:9" x14ac:dyDescent="0.2">
      <c r="F64928" s="27"/>
      <c r="G64928" s="27"/>
      <c r="H64928" s="27"/>
      <c r="I64928" s="27"/>
    </row>
    <row r="64929" spans="6:9" x14ac:dyDescent="0.2">
      <c r="F64929" s="27"/>
      <c r="G64929" s="27"/>
      <c r="H64929" s="27"/>
      <c r="I64929" s="27"/>
    </row>
    <row r="64930" spans="6:9" x14ac:dyDescent="0.2">
      <c r="F64930" s="27"/>
      <c r="G64930" s="27"/>
      <c r="H64930" s="27"/>
      <c r="I64930" s="27"/>
    </row>
    <row r="64931" spans="6:9" x14ac:dyDescent="0.2">
      <c r="F64931" s="27"/>
      <c r="G64931" s="27"/>
      <c r="H64931" s="27"/>
      <c r="I64931" s="27"/>
    </row>
    <row r="64932" spans="6:9" x14ac:dyDescent="0.2">
      <c r="F64932" s="27"/>
      <c r="G64932" s="27"/>
      <c r="H64932" s="27"/>
      <c r="I64932" s="27"/>
    </row>
    <row r="64933" spans="6:9" x14ac:dyDescent="0.2">
      <c r="F64933" s="27"/>
      <c r="G64933" s="27"/>
      <c r="H64933" s="27"/>
      <c r="I64933" s="27"/>
    </row>
    <row r="64934" spans="6:9" x14ac:dyDescent="0.2">
      <c r="F64934" s="27"/>
      <c r="G64934" s="27"/>
      <c r="H64934" s="27"/>
      <c r="I64934" s="27"/>
    </row>
    <row r="64935" spans="6:9" x14ac:dyDescent="0.2">
      <c r="F64935" s="27"/>
      <c r="G64935" s="27"/>
      <c r="H64935" s="27"/>
      <c r="I64935" s="27"/>
    </row>
    <row r="64936" spans="6:9" x14ac:dyDescent="0.2">
      <c r="F64936" s="27"/>
      <c r="G64936" s="27"/>
      <c r="H64936" s="27"/>
      <c r="I64936" s="27"/>
    </row>
    <row r="64937" spans="6:9" x14ac:dyDescent="0.2">
      <c r="F64937" s="27"/>
      <c r="G64937" s="27"/>
      <c r="H64937" s="27"/>
      <c r="I64937" s="27"/>
    </row>
    <row r="64938" spans="6:9" x14ac:dyDescent="0.2">
      <c r="F64938" s="27"/>
      <c r="G64938" s="27"/>
      <c r="H64938" s="27"/>
      <c r="I64938" s="27"/>
    </row>
    <row r="64939" spans="6:9" x14ac:dyDescent="0.2">
      <c r="F64939" s="27"/>
      <c r="G64939" s="27"/>
      <c r="H64939" s="27"/>
      <c r="I64939" s="27"/>
    </row>
    <row r="64940" spans="6:9" x14ac:dyDescent="0.2">
      <c r="F64940" s="27"/>
      <c r="G64940" s="27"/>
      <c r="H64940" s="27"/>
      <c r="I64940" s="27"/>
    </row>
    <row r="64941" spans="6:9" x14ac:dyDescent="0.2">
      <c r="F64941" s="27"/>
      <c r="G64941" s="27"/>
      <c r="H64941" s="27"/>
      <c r="I64941" s="27"/>
    </row>
    <row r="64942" spans="6:9" x14ac:dyDescent="0.2">
      <c r="F64942" s="27"/>
      <c r="G64942" s="27"/>
      <c r="H64942" s="27"/>
      <c r="I64942" s="27"/>
    </row>
    <row r="64943" spans="6:9" x14ac:dyDescent="0.2">
      <c r="F64943" s="27"/>
      <c r="G64943" s="27"/>
      <c r="H64943" s="27"/>
      <c r="I64943" s="27"/>
    </row>
    <row r="64944" spans="6:9" x14ac:dyDescent="0.2">
      <c r="F64944" s="27"/>
      <c r="G64944" s="27"/>
      <c r="H64944" s="27"/>
      <c r="I64944" s="27"/>
    </row>
    <row r="64945" spans="6:9" x14ac:dyDescent="0.2">
      <c r="F64945" s="27"/>
      <c r="G64945" s="27"/>
      <c r="H64945" s="27"/>
      <c r="I64945" s="27"/>
    </row>
    <row r="64946" spans="6:9" x14ac:dyDescent="0.2">
      <c r="F64946" s="27"/>
      <c r="G64946" s="27"/>
      <c r="H64946" s="27"/>
      <c r="I64946" s="27"/>
    </row>
    <row r="64947" spans="6:9" x14ac:dyDescent="0.2">
      <c r="F64947" s="27"/>
      <c r="G64947" s="27"/>
      <c r="H64947" s="27"/>
      <c r="I64947" s="27"/>
    </row>
    <row r="64948" spans="6:9" x14ac:dyDescent="0.2">
      <c r="F64948" s="27"/>
      <c r="G64948" s="27"/>
      <c r="H64948" s="27"/>
      <c r="I64948" s="27"/>
    </row>
    <row r="64949" spans="6:9" x14ac:dyDescent="0.2">
      <c r="F64949" s="27"/>
      <c r="G64949" s="27"/>
      <c r="H64949" s="27"/>
      <c r="I64949" s="27"/>
    </row>
    <row r="64950" spans="6:9" x14ac:dyDescent="0.2">
      <c r="F64950" s="27"/>
      <c r="G64950" s="27"/>
      <c r="H64950" s="27"/>
      <c r="I64950" s="27"/>
    </row>
    <row r="64951" spans="6:9" x14ac:dyDescent="0.2">
      <c r="F64951" s="27"/>
      <c r="G64951" s="27"/>
      <c r="H64951" s="27"/>
      <c r="I64951" s="27"/>
    </row>
    <row r="64952" spans="6:9" x14ac:dyDescent="0.2">
      <c r="F64952" s="27"/>
      <c r="G64952" s="27"/>
      <c r="H64952" s="27"/>
      <c r="I64952" s="27"/>
    </row>
    <row r="64953" spans="6:9" x14ac:dyDescent="0.2">
      <c r="F64953" s="27"/>
      <c r="G64953" s="27"/>
      <c r="H64953" s="27"/>
      <c r="I64953" s="27"/>
    </row>
    <row r="64954" spans="6:9" x14ac:dyDescent="0.2">
      <c r="F64954" s="27"/>
      <c r="G64954" s="27"/>
      <c r="H64954" s="27"/>
      <c r="I64954" s="27"/>
    </row>
    <row r="64955" spans="6:9" x14ac:dyDescent="0.2">
      <c r="F64955" s="27"/>
      <c r="G64955" s="27"/>
      <c r="H64955" s="27"/>
      <c r="I64955" s="27"/>
    </row>
    <row r="64956" spans="6:9" x14ac:dyDescent="0.2">
      <c r="F64956" s="27"/>
      <c r="G64956" s="27"/>
      <c r="H64956" s="27"/>
      <c r="I64956" s="27"/>
    </row>
    <row r="64957" spans="6:9" x14ac:dyDescent="0.2">
      <c r="F64957" s="27"/>
      <c r="G64957" s="27"/>
      <c r="H64957" s="27"/>
      <c r="I64957" s="27"/>
    </row>
    <row r="64958" spans="6:9" x14ac:dyDescent="0.2">
      <c r="F64958" s="27"/>
      <c r="G64958" s="27"/>
      <c r="H64958" s="27"/>
      <c r="I64958" s="27"/>
    </row>
    <row r="64959" spans="6:9" x14ac:dyDescent="0.2">
      <c r="F64959" s="27"/>
      <c r="G64959" s="27"/>
      <c r="H64959" s="27"/>
      <c r="I64959" s="27"/>
    </row>
    <row r="64960" spans="6:9" x14ac:dyDescent="0.2">
      <c r="F64960" s="27"/>
      <c r="G64960" s="27"/>
      <c r="H64960" s="27"/>
      <c r="I64960" s="27"/>
    </row>
    <row r="64961" spans="6:9" x14ac:dyDescent="0.2">
      <c r="F64961" s="27"/>
      <c r="G64961" s="27"/>
      <c r="H64961" s="27"/>
      <c r="I64961" s="27"/>
    </row>
    <row r="64962" spans="6:9" x14ac:dyDescent="0.2">
      <c r="F64962" s="27"/>
      <c r="G64962" s="27"/>
      <c r="H64962" s="27"/>
      <c r="I64962" s="27"/>
    </row>
    <row r="64963" spans="6:9" x14ac:dyDescent="0.2">
      <c r="F64963" s="27"/>
      <c r="G64963" s="27"/>
      <c r="H64963" s="27"/>
      <c r="I64963" s="27"/>
    </row>
    <row r="64964" spans="6:9" x14ac:dyDescent="0.2">
      <c r="F64964" s="27"/>
      <c r="G64964" s="27"/>
      <c r="H64964" s="27"/>
      <c r="I64964" s="27"/>
    </row>
    <row r="64965" spans="6:9" x14ac:dyDescent="0.2">
      <c r="F64965" s="27"/>
      <c r="G64965" s="27"/>
      <c r="H64965" s="27"/>
      <c r="I64965" s="27"/>
    </row>
    <row r="64966" spans="6:9" x14ac:dyDescent="0.2">
      <c r="F64966" s="27"/>
      <c r="G64966" s="27"/>
      <c r="H64966" s="27"/>
      <c r="I64966" s="27"/>
    </row>
    <row r="64967" spans="6:9" x14ac:dyDescent="0.2">
      <c r="F64967" s="27"/>
      <c r="G64967" s="27"/>
      <c r="H64967" s="27"/>
      <c r="I64967" s="27"/>
    </row>
    <row r="64968" spans="6:9" x14ac:dyDescent="0.2">
      <c r="F64968" s="27"/>
      <c r="G64968" s="27"/>
      <c r="H64968" s="27"/>
      <c r="I64968" s="27"/>
    </row>
    <row r="64969" spans="6:9" x14ac:dyDescent="0.2">
      <c r="F64969" s="27"/>
      <c r="G64969" s="27"/>
      <c r="H64969" s="27"/>
      <c r="I64969" s="27"/>
    </row>
    <row r="64970" spans="6:9" x14ac:dyDescent="0.2">
      <c r="F64970" s="27"/>
      <c r="G64970" s="27"/>
      <c r="H64970" s="27"/>
      <c r="I64970" s="27"/>
    </row>
    <row r="64971" spans="6:9" x14ac:dyDescent="0.2">
      <c r="F64971" s="27"/>
      <c r="G64971" s="27"/>
      <c r="H64971" s="27"/>
      <c r="I64971" s="27"/>
    </row>
    <row r="64972" spans="6:9" x14ac:dyDescent="0.2">
      <c r="F64972" s="27"/>
      <c r="G64972" s="27"/>
      <c r="H64972" s="27"/>
      <c r="I64972" s="27"/>
    </row>
    <row r="64973" spans="6:9" x14ac:dyDescent="0.2">
      <c r="F64973" s="27"/>
      <c r="G64973" s="27"/>
      <c r="H64973" s="27"/>
      <c r="I64973" s="27"/>
    </row>
    <row r="64974" spans="6:9" x14ac:dyDescent="0.2">
      <c r="F64974" s="27"/>
      <c r="G64974" s="27"/>
      <c r="H64974" s="27"/>
      <c r="I64974" s="27"/>
    </row>
    <row r="64975" spans="6:9" x14ac:dyDescent="0.2">
      <c r="F64975" s="27"/>
      <c r="G64975" s="27"/>
      <c r="H64975" s="27"/>
      <c r="I64975" s="27"/>
    </row>
    <row r="64976" spans="6:9" x14ac:dyDescent="0.2">
      <c r="F64976" s="27"/>
      <c r="G64976" s="27"/>
      <c r="H64976" s="27"/>
      <c r="I64976" s="27"/>
    </row>
    <row r="64977" spans="6:9" x14ac:dyDescent="0.2">
      <c r="F64977" s="27"/>
      <c r="G64977" s="27"/>
      <c r="H64977" s="27"/>
      <c r="I64977" s="27"/>
    </row>
    <row r="64978" spans="6:9" x14ac:dyDescent="0.2">
      <c r="F64978" s="27"/>
      <c r="G64978" s="27"/>
      <c r="H64978" s="27"/>
      <c r="I64978" s="27"/>
    </row>
    <row r="64979" spans="6:9" x14ac:dyDescent="0.2">
      <c r="F64979" s="27"/>
      <c r="G64979" s="27"/>
      <c r="H64979" s="27"/>
      <c r="I64979" s="27"/>
    </row>
    <row r="64980" spans="6:9" x14ac:dyDescent="0.2">
      <c r="F64980" s="27"/>
      <c r="G64980" s="27"/>
      <c r="H64980" s="27"/>
      <c r="I64980" s="27"/>
    </row>
    <row r="64981" spans="6:9" x14ac:dyDescent="0.2">
      <c r="F64981" s="27"/>
      <c r="G64981" s="27"/>
      <c r="H64981" s="27"/>
      <c r="I64981" s="27"/>
    </row>
    <row r="64982" spans="6:9" x14ac:dyDescent="0.2">
      <c r="F64982" s="27"/>
      <c r="G64982" s="27"/>
      <c r="H64982" s="27"/>
      <c r="I64982" s="27"/>
    </row>
    <row r="64983" spans="6:9" x14ac:dyDescent="0.2">
      <c r="F64983" s="27"/>
      <c r="G64983" s="27"/>
      <c r="H64983" s="27"/>
      <c r="I64983" s="27"/>
    </row>
    <row r="64984" spans="6:9" x14ac:dyDescent="0.2">
      <c r="F64984" s="27"/>
      <c r="G64984" s="27"/>
      <c r="H64984" s="27"/>
      <c r="I64984" s="27"/>
    </row>
    <row r="64985" spans="6:9" x14ac:dyDescent="0.2">
      <c r="F64985" s="27"/>
      <c r="G64985" s="27"/>
      <c r="H64985" s="27"/>
      <c r="I64985" s="27"/>
    </row>
    <row r="64986" spans="6:9" x14ac:dyDescent="0.2">
      <c r="F64986" s="27"/>
      <c r="G64986" s="27"/>
      <c r="H64986" s="27"/>
      <c r="I64986" s="27"/>
    </row>
    <row r="64987" spans="6:9" x14ac:dyDescent="0.2">
      <c r="F64987" s="27"/>
      <c r="G64987" s="27"/>
      <c r="H64987" s="27"/>
      <c r="I64987" s="27"/>
    </row>
    <row r="64988" spans="6:9" x14ac:dyDescent="0.2">
      <c r="F64988" s="27"/>
      <c r="G64988" s="27"/>
      <c r="H64988" s="27"/>
      <c r="I64988" s="27"/>
    </row>
    <row r="64989" spans="6:9" x14ac:dyDescent="0.2">
      <c r="F64989" s="27"/>
      <c r="G64989" s="27"/>
      <c r="H64989" s="27"/>
      <c r="I64989" s="27"/>
    </row>
    <row r="64990" spans="6:9" x14ac:dyDescent="0.2">
      <c r="F64990" s="27"/>
      <c r="G64990" s="27"/>
      <c r="H64990" s="27"/>
      <c r="I64990" s="27"/>
    </row>
    <row r="64991" spans="6:9" x14ac:dyDescent="0.2">
      <c r="F64991" s="27"/>
      <c r="G64991" s="27"/>
      <c r="H64991" s="27"/>
      <c r="I64991" s="27"/>
    </row>
    <row r="64992" spans="6:9" x14ac:dyDescent="0.2">
      <c r="F64992" s="27"/>
      <c r="G64992" s="27"/>
      <c r="H64992" s="27"/>
      <c r="I64992" s="27"/>
    </row>
    <row r="64993" spans="6:9" x14ac:dyDescent="0.2">
      <c r="F64993" s="27"/>
      <c r="G64993" s="27"/>
      <c r="H64993" s="27"/>
      <c r="I64993" s="27"/>
    </row>
    <row r="64994" spans="6:9" x14ac:dyDescent="0.2">
      <c r="F64994" s="27"/>
      <c r="G64994" s="27"/>
      <c r="H64994" s="27"/>
      <c r="I64994" s="27"/>
    </row>
    <row r="64995" spans="6:9" x14ac:dyDescent="0.2">
      <c r="F64995" s="27"/>
      <c r="G64995" s="27"/>
      <c r="H64995" s="27"/>
      <c r="I64995" s="27"/>
    </row>
    <row r="64996" spans="6:9" x14ac:dyDescent="0.2">
      <c r="F64996" s="27"/>
      <c r="G64996" s="27"/>
      <c r="H64996" s="27"/>
      <c r="I64996" s="27"/>
    </row>
    <row r="64997" spans="6:9" x14ac:dyDescent="0.2">
      <c r="F64997" s="27"/>
      <c r="G64997" s="27"/>
      <c r="H64997" s="27"/>
      <c r="I64997" s="27"/>
    </row>
    <row r="64998" spans="6:9" x14ac:dyDescent="0.2">
      <c r="F64998" s="27"/>
      <c r="G64998" s="27"/>
      <c r="H64998" s="27"/>
      <c r="I64998" s="27"/>
    </row>
    <row r="64999" spans="6:9" x14ac:dyDescent="0.2">
      <c r="F64999" s="27"/>
      <c r="G64999" s="27"/>
      <c r="H64999" s="27"/>
      <c r="I64999" s="27"/>
    </row>
    <row r="65000" spans="6:9" x14ac:dyDescent="0.2">
      <c r="F65000" s="27"/>
      <c r="G65000" s="27"/>
      <c r="H65000" s="27"/>
      <c r="I65000" s="27"/>
    </row>
    <row r="65001" spans="6:9" x14ac:dyDescent="0.2">
      <c r="F65001" s="27"/>
      <c r="G65001" s="27"/>
      <c r="H65001" s="27"/>
      <c r="I65001" s="27"/>
    </row>
    <row r="65002" spans="6:9" x14ac:dyDescent="0.2">
      <c r="F65002" s="27"/>
      <c r="G65002" s="27"/>
      <c r="H65002" s="27"/>
      <c r="I65002" s="27"/>
    </row>
    <row r="65003" spans="6:9" x14ac:dyDescent="0.2">
      <c r="F65003" s="27"/>
      <c r="G65003" s="27"/>
      <c r="H65003" s="27"/>
      <c r="I65003" s="27"/>
    </row>
    <row r="65004" spans="6:9" x14ac:dyDescent="0.2">
      <c r="F65004" s="27"/>
      <c r="G65004" s="27"/>
      <c r="H65004" s="27"/>
      <c r="I65004" s="27"/>
    </row>
    <row r="65005" spans="6:9" x14ac:dyDescent="0.2">
      <c r="F65005" s="27"/>
      <c r="G65005" s="27"/>
      <c r="H65005" s="27"/>
      <c r="I65005" s="27"/>
    </row>
    <row r="65006" spans="6:9" x14ac:dyDescent="0.2">
      <c r="F65006" s="27"/>
      <c r="G65006" s="27"/>
      <c r="H65006" s="27"/>
      <c r="I65006" s="27"/>
    </row>
    <row r="65007" spans="6:9" x14ac:dyDescent="0.2">
      <c r="F65007" s="27"/>
      <c r="G65007" s="27"/>
      <c r="H65007" s="27"/>
      <c r="I65007" s="27"/>
    </row>
    <row r="65008" spans="6:9" x14ac:dyDescent="0.2">
      <c r="F65008" s="27"/>
      <c r="G65008" s="27"/>
      <c r="H65008" s="27"/>
      <c r="I65008" s="27"/>
    </row>
    <row r="65009" spans="6:9" x14ac:dyDescent="0.2">
      <c r="F65009" s="27"/>
      <c r="G65009" s="27"/>
      <c r="H65009" s="27"/>
      <c r="I65009" s="27"/>
    </row>
    <row r="65010" spans="6:9" x14ac:dyDescent="0.2">
      <c r="F65010" s="27"/>
      <c r="G65010" s="27"/>
      <c r="H65010" s="27"/>
      <c r="I65010" s="27"/>
    </row>
    <row r="65011" spans="6:9" x14ac:dyDescent="0.2">
      <c r="F65011" s="27"/>
      <c r="G65011" s="27"/>
      <c r="H65011" s="27"/>
      <c r="I65011" s="27"/>
    </row>
    <row r="65012" spans="6:9" x14ac:dyDescent="0.2">
      <c r="F65012" s="27"/>
      <c r="G65012" s="27"/>
      <c r="H65012" s="27"/>
      <c r="I65012" s="27"/>
    </row>
    <row r="65013" spans="6:9" x14ac:dyDescent="0.2">
      <c r="F65013" s="27"/>
      <c r="G65013" s="27"/>
      <c r="H65013" s="27"/>
      <c r="I65013" s="27"/>
    </row>
    <row r="65014" spans="6:9" x14ac:dyDescent="0.2">
      <c r="F65014" s="27"/>
      <c r="G65014" s="27"/>
      <c r="H65014" s="27"/>
      <c r="I65014" s="27"/>
    </row>
    <row r="65015" spans="6:9" x14ac:dyDescent="0.2">
      <c r="F65015" s="27"/>
      <c r="G65015" s="27"/>
      <c r="H65015" s="27"/>
      <c r="I65015" s="27"/>
    </row>
    <row r="65016" spans="6:9" x14ac:dyDescent="0.2">
      <c r="F65016" s="27"/>
      <c r="G65016" s="27"/>
      <c r="H65016" s="27"/>
      <c r="I65016" s="27"/>
    </row>
    <row r="65017" spans="6:9" x14ac:dyDescent="0.2">
      <c r="F65017" s="27"/>
      <c r="G65017" s="27"/>
      <c r="H65017" s="27"/>
      <c r="I65017" s="27"/>
    </row>
    <row r="65018" spans="6:9" x14ac:dyDescent="0.2">
      <c r="F65018" s="27"/>
      <c r="G65018" s="27"/>
      <c r="H65018" s="27"/>
      <c r="I65018" s="27"/>
    </row>
    <row r="65019" spans="6:9" x14ac:dyDescent="0.2">
      <c r="F65019" s="27"/>
      <c r="G65019" s="27"/>
      <c r="H65019" s="27"/>
      <c r="I65019" s="27"/>
    </row>
    <row r="65020" spans="6:9" x14ac:dyDescent="0.2">
      <c r="F65020" s="27"/>
      <c r="G65020" s="27"/>
      <c r="H65020" s="27"/>
      <c r="I65020" s="27"/>
    </row>
    <row r="65021" spans="6:9" x14ac:dyDescent="0.2">
      <c r="F65021" s="27"/>
      <c r="G65021" s="27"/>
      <c r="H65021" s="27"/>
      <c r="I65021" s="27"/>
    </row>
    <row r="65022" spans="6:9" x14ac:dyDescent="0.2">
      <c r="F65022" s="27"/>
      <c r="G65022" s="27"/>
      <c r="H65022" s="27"/>
      <c r="I65022" s="27"/>
    </row>
    <row r="65023" spans="6:9" x14ac:dyDescent="0.2">
      <c r="F65023" s="27"/>
      <c r="G65023" s="27"/>
      <c r="H65023" s="27"/>
      <c r="I65023" s="27"/>
    </row>
    <row r="65024" spans="6:9" x14ac:dyDescent="0.2">
      <c r="F65024" s="27"/>
      <c r="G65024" s="27"/>
      <c r="H65024" s="27"/>
      <c r="I65024" s="27"/>
    </row>
    <row r="65025" spans="6:9" x14ac:dyDescent="0.2">
      <c r="F65025" s="27"/>
      <c r="G65025" s="27"/>
      <c r="H65025" s="27"/>
      <c r="I65025" s="27"/>
    </row>
    <row r="65026" spans="6:9" x14ac:dyDescent="0.2">
      <c r="F65026" s="27"/>
      <c r="G65026" s="27"/>
      <c r="H65026" s="27"/>
      <c r="I65026" s="27"/>
    </row>
    <row r="65027" spans="6:9" x14ac:dyDescent="0.2">
      <c r="F65027" s="27"/>
      <c r="G65027" s="27"/>
      <c r="H65027" s="27"/>
      <c r="I65027" s="27"/>
    </row>
    <row r="65028" spans="6:9" x14ac:dyDescent="0.2">
      <c r="F65028" s="27"/>
      <c r="G65028" s="27"/>
      <c r="H65028" s="27"/>
      <c r="I65028" s="27"/>
    </row>
    <row r="65029" spans="6:9" x14ac:dyDescent="0.2">
      <c r="F65029" s="27"/>
      <c r="G65029" s="27"/>
      <c r="H65029" s="27"/>
      <c r="I65029" s="27"/>
    </row>
    <row r="65030" spans="6:9" x14ac:dyDescent="0.2">
      <c r="F65030" s="27"/>
      <c r="G65030" s="27"/>
      <c r="H65030" s="27"/>
      <c r="I65030" s="27"/>
    </row>
    <row r="65031" spans="6:9" x14ac:dyDescent="0.2">
      <c r="F65031" s="27"/>
      <c r="G65031" s="27"/>
      <c r="H65031" s="27"/>
      <c r="I65031" s="27"/>
    </row>
    <row r="65032" spans="6:9" x14ac:dyDescent="0.2">
      <c r="F65032" s="27"/>
      <c r="G65032" s="27"/>
      <c r="H65032" s="27"/>
      <c r="I65032" s="27"/>
    </row>
    <row r="65033" spans="6:9" x14ac:dyDescent="0.2">
      <c r="F65033" s="27"/>
      <c r="G65033" s="27"/>
      <c r="H65033" s="27"/>
      <c r="I65033" s="27"/>
    </row>
    <row r="65034" spans="6:9" x14ac:dyDescent="0.2">
      <c r="F65034" s="27"/>
      <c r="G65034" s="27"/>
      <c r="H65034" s="27"/>
      <c r="I65034" s="27"/>
    </row>
    <row r="65035" spans="6:9" x14ac:dyDescent="0.2">
      <c r="F65035" s="27"/>
      <c r="G65035" s="27"/>
      <c r="H65035" s="27"/>
      <c r="I65035" s="27"/>
    </row>
    <row r="65036" spans="6:9" x14ac:dyDescent="0.2">
      <c r="F65036" s="27"/>
      <c r="G65036" s="27"/>
      <c r="H65036" s="27"/>
      <c r="I65036" s="27"/>
    </row>
    <row r="65037" spans="6:9" x14ac:dyDescent="0.2">
      <c r="F65037" s="27"/>
      <c r="G65037" s="27"/>
      <c r="H65037" s="27"/>
      <c r="I65037" s="27"/>
    </row>
    <row r="65038" spans="6:9" x14ac:dyDescent="0.2">
      <c r="F65038" s="27"/>
      <c r="G65038" s="27"/>
      <c r="H65038" s="27"/>
      <c r="I65038" s="27"/>
    </row>
    <row r="65039" spans="6:9" x14ac:dyDescent="0.2">
      <c r="F65039" s="27"/>
      <c r="G65039" s="27"/>
      <c r="H65039" s="27"/>
      <c r="I65039" s="27"/>
    </row>
    <row r="65040" spans="6:9" x14ac:dyDescent="0.2">
      <c r="F65040" s="27"/>
      <c r="G65040" s="27"/>
      <c r="H65040" s="27"/>
      <c r="I65040" s="27"/>
    </row>
    <row r="65041" spans="6:9" x14ac:dyDescent="0.2">
      <c r="F65041" s="27"/>
      <c r="G65041" s="27"/>
      <c r="H65041" s="27"/>
      <c r="I65041" s="27"/>
    </row>
    <row r="65042" spans="6:9" x14ac:dyDescent="0.2">
      <c r="F65042" s="27"/>
      <c r="G65042" s="27"/>
      <c r="H65042" s="27"/>
      <c r="I65042" s="27"/>
    </row>
    <row r="65043" spans="6:9" x14ac:dyDescent="0.2">
      <c r="F65043" s="27"/>
      <c r="G65043" s="27"/>
      <c r="H65043" s="27"/>
      <c r="I65043" s="27"/>
    </row>
    <row r="65044" spans="6:9" x14ac:dyDescent="0.2">
      <c r="F65044" s="27"/>
      <c r="G65044" s="27"/>
      <c r="H65044" s="27"/>
      <c r="I65044" s="27"/>
    </row>
    <row r="65045" spans="6:9" x14ac:dyDescent="0.2">
      <c r="F65045" s="27"/>
      <c r="G65045" s="27"/>
      <c r="H65045" s="27"/>
      <c r="I65045" s="27"/>
    </row>
    <row r="65046" spans="6:9" x14ac:dyDescent="0.2">
      <c r="F65046" s="27"/>
      <c r="G65046" s="27"/>
      <c r="H65046" s="27"/>
      <c r="I65046" s="27"/>
    </row>
    <row r="65047" spans="6:9" x14ac:dyDescent="0.2">
      <c r="F65047" s="27"/>
      <c r="G65047" s="27"/>
      <c r="H65047" s="27"/>
      <c r="I65047" s="27"/>
    </row>
    <row r="65048" spans="6:9" x14ac:dyDescent="0.2">
      <c r="F65048" s="27"/>
      <c r="G65048" s="27"/>
      <c r="H65048" s="27"/>
      <c r="I65048" s="27"/>
    </row>
    <row r="65049" spans="6:9" x14ac:dyDescent="0.2">
      <c r="F65049" s="27"/>
      <c r="G65049" s="27"/>
      <c r="H65049" s="27"/>
      <c r="I65049" s="27"/>
    </row>
    <row r="65050" spans="6:9" x14ac:dyDescent="0.2">
      <c r="F65050" s="27"/>
      <c r="G65050" s="27"/>
      <c r="H65050" s="27"/>
      <c r="I65050" s="27"/>
    </row>
    <row r="65051" spans="6:9" x14ac:dyDescent="0.2">
      <c r="F65051" s="27"/>
      <c r="G65051" s="27"/>
      <c r="H65051" s="27"/>
      <c r="I65051" s="27"/>
    </row>
    <row r="65052" spans="6:9" x14ac:dyDescent="0.2">
      <c r="F65052" s="27"/>
      <c r="G65052" s="27"/>
      <c r="H65052" s="27"/>
      <c r="I65052" s="27"/>
    </row>
    <row r="65053" spans="6:9" x14ac:dyDescent="0.2">
      <c r="F65053" s="27"/>
      <c r="G65053" s="27"/>
      <c r="H65053" s="27"/>
      <c r="I65053" s="27"/>
    </row>
    <row r="65054" spans="6:9" x14ac:dyDescent="0.2">
      <c r="F65054" s="27"/>
      <c r="G65054" s="27"/>
      <c r="H65054" s="27"/>
      <c r="I65054" s="27"/>
    </row>
    <row r="65055" spans="6:9" x14ac:dyDescent="0.2">
      <c r="F65055" s="27"/>
      <c r="G65055" s="27"/>
      <c r="H65055" s="27"/>
      <c r="I65055" s="27"/>
    </row>
    <row r="65056" spans="6:9" x14ac:dyDescent="0.2">
      <c r="F65056" s="27"/>
      <c r="G65056" s="27"/>
      <c r="H65056" s="27"/>
      <c r="I65056" s="27"/>
    </row>
    <row r="65057" spans="6:9" x14ac:dyDescent="0.2">
      <c r="F65057" s="27"/>
      <c r="G65057" s="27"/>
      <c r="H65057" s="27"/>
      <c r="I65057" s="27"/>
    </row>
    <row r="65058" spans="6:9" x14ac:dyDescent="0.2">
      <c r="F65058" s="27"/>
      <c r="G65058" s="27"/>
      <c r="H65058" s="27"/>
      <c r="I65058" s="27"/>
    </row>
    <row r="65059" spans="6:9" x14ac:dyDescent="0.2">
      <c r="F65059" s="27"/>
      <c r="G65059" s="27"/>
      <c r="H65059" s="27"/>
      <c r="I65059" s="27"/>
    </row>
    <row r="65060" spans="6:9" x14ac:dyDescent="0.2">
      <c r="F65060" s="27"/>
      <c r="G65060" s="27"/>
      <c r="H65060" s="27"/>
      <c r="I65060" s="27"/>
    </row>
    <row r="65061" spans="6:9" x14ac:dyDescent="0.2">
      <c r="F65061" s="27"/>
      <c r="G65061" s="27"/>
      <c r="H65061" s="27"/>
      <c r="I65061" s="27"/>
    </row>
    <row r="65062" spans="6:9" x14ac:dyDescent="0.2">
      <c r="F65062" s="27"/>
      <c r="G65062" s="27"/>
      <c r="H65062" s="27"/>
      <c r="I65062" s="27"/>
    </row>
    <row r="65063" spans="6:9" x14ac:dyDescent="0.2">
      <c r="F65063" s="27"/>
      <c r="G65063" s="27"/>
      <c r="H65063" s="27"/>
      <c r="I65063" s="27"/>
    </row>
    <row r="65064" spans="6:9" x14ac:dyDescent="0.2">
      <c r="F65064" s="27"/>
      <c r="G65064" s="27"/>
      <c r="H65064" s="27"/>
      <c r="I65064" s="27"/>
    </row>
    <row r="65065" spans="6:9" x14ac:dyDescent="0.2">
      <c r="F65065" s="27"/>
      <c r="G65065" s="27"/>
      <c r="H65065" s="27"/>
      <c r="I65065" s="27"/>
    </row>
    <row r="65066" spans="6:9" x14ac:dyDescent="0.2">
      <c r="F65066" s="27"/>
      <c r="G65066" s="27"/>
      <c r="H65066" s="27"/>
      <c r="I65066" s="27"/>
    </row>
    <row r="65067" spans="6:9" x14ac:dyDescent="0.2">
      <c r="F65067" s="27"/>
      <c r="G65067" s="27"/>
      <c r="H65067" s="27"/>
      <c r="I65067" s="27"/>
    </row>
    <row r="65068" spans="6:9" x14ac:dyDescent="0.2">
      <c r="F65068" s="27"/>
      <c r="G65068" s="27"/>
      <c r="H65068" s="27"/>
      <c r="I65068" s="27"/>
    </row>
    <row r="65069" spans="6:9" x14ac:dyDescent="0.2">
      <c r="F65069" s="27"/>
      <c r="G65069" s="27"/>
      <c r="H65069" s="27"/>
      <c r="I65069" s="27"/>
    </row>
    <row r="65070" spans="6:9" x14ac:dyDescent="0.2">
      <c r="F65070" s="27"/>
      <c r="G65070" s="27"/>
      <c r="H65070" s="27"/>
      <c r="I65070" s="27"/>
    </row>
    <row r="65071" spans="6:9" x14ac:dyDescent="0.2">
      <c r="F65071" s="27"/>
      <c r="G65071" s="27"/>
      <c r="H65071" s="27"/>
      <c r="I65071" s="27"/>
    </row>
    <row r="65072" spans="6:9" x14ac:dyDescent="0.2">
      <c r="F65072" s="27"/>
      <c r="G65072" s="27"/>
      <c r="H65072" s="27"/>
      <c r="I65072" s="27"/>
    </row>
    <row r="65073" spans="6:9" x14ac:dyDescent="0.2">
      <c r="F65073" s="27"/>
      <c r="G65073" s="27"/>
      <c r="H65073" s="27"/>
      <c r="I65073" s="27"/>
    </row>
    <row r="65074" spans="6:9" x14ac:dyDescent="0.2">
      <c r="F65074" s="27"/>
      <c r="G65074" s="27"/>
      <c r="H65074" s="27"/>
      <c r="I65074" s="27"/>
    </row>
    <row r="65075" spans="6:9" x14ac:dyDescent="0.2">
      <c r="F65075" s="27"/>
      <c r="G65075" s="27"/>
      <c r="H65075" s="27"/>
      <c r="I65075" s="27"/>
    </row>
    <row r="65076" spans="6:9" x14ac:dyDescent="0.2">
      <c r="F65076" s="27"/>
      <c r="G65076" s="27"/>
      <c r="H65076" s="27"/>
      <c r="I65076" s="27"/>
    </row>
    <row r="65077" spans="6:9" x14ac:dyDescent="0.2">
      <c r="F65077" s="27"/>
      <c r="G65077" s="27"/>
      <c r="H65077" s="27"/>
      <c r="I65077" s="27"/>
    </row>
    <row r="65078" spans="6:9" x14ac:dyDescent="0.2">
      <c r="F65078" s="27"/>
      <c r="G65078" s="27"/>
      <c r="H65078" s="27"/>
      <c r="I65078" s="27"/>
    </row>
    <row r="65079" spans="6:9" x14ac:dyDescent="0.2">
      <c r="F65079" s="27"/>
      <c r="G65079" s="27"/>
      <c r="H65079" s="27"/>
      <c r="I65079" s="27"/>
    </row>
    <row r="65080" spans="6:9" x14ac:dyDescent="0.2">
      <c r="F65080" s="27"/>
      <c r="G65080" s="27"/>
      <c r="H65080" s="27"/>
      <c r="I65080" s="27"/>
    </row>
    <row r="65081" spans="6:9" x14ac:dyDescent="0.2">
      <c r="F65081" s="27"/>
      <c r="G65081" s="27"/>
      <c r="H65081" s="27"/>
      <c r="I65081" s="27"/>
    </row>
    <row r="65082" spans="6:9" x14ac:dyDescent="0.2">
      <c r="F65082" s="27"/>
      <c r="G65082" s="27"/>
      <c r="H65082" s="27"/>
      <c r="I65082" s="27"/>
    </row>
    <row r="65083" spans="6:9" x14ac:dyDescent="0.2">
      <c r="F65083" s="27"/>
      <c r="G65083" s="27"/>
      <c r="H65083" s="27"/>
      <c r="I65083" s="27"/>
    </row>
    <row r="65084" spans="6:9" x14ac:dyDescent="0.2">
      <c r="F65084" s="27"/>
      <c r="G65084" s="27"/>
      <c r="H65084" s="27"/>
      <c r="I65084" s="27"/>
    </row>
    <row r="65085" spans="6:9" x14ac:dyDescent="0.2">
      <c r="F65085" s="27"/>
      <c r="G65085" s="27"/>
      <c r="H65085" s="27"/>
      <c r="I65085" s="27"/>
    </row>
    <row r="65086" spans="6:9" x14ac:dyDescent="0.2">
      <c r="F65086" s="27"/>
      <c r="G65086" s="27"/>
      <c r="H65086" s="27"/>
      <c r="I65086" s="27"/>
    </row>
    <row r="65087" spans="6:9" x14ac:dyDescent="0.2">
      <c r="F65087" s="27"/>
      <c r="G65087" s="27"/>
      <c r="H65087" s="27"/>
      <c r="I65087" s="27"/>
    </row>
    <row r="65088" spans="6:9" x14ac:dyDescent="0.2">
      <c r="F65088" s="27"/>
      <c r="G65088" s="27"/>
      <c r="H65088" s="27"/>
      <c r="I65088" s="27"/>
    </row>
    <row r="65089" spans="6:9" x14ac:dyDescent="0.2">
      <c r="F65089" s="27"/>
      <c r="G65089" s="27"/>
      <c r="H65089" s="27"/>
      <c r="I65089" s="27"/>
    </row>
    <row r="65090" spans="6:9" x14ac:dyDescent="0.2">
      <c r="F65090" s="27"/>
      <c r="G65090" s="27"/>
      <c r="H65090" s="27"/>
      <c r="I65090" s="27"/>
    </row>
    <row r="65091" spans="6:9" x14ac:dyDescent="0.2">
      <c r="F65091" s="27"/>
      <c r="G65091" s="27"/>
      <c r="H65091" s="27"/>
      <c r="I65091" s="27"/>
    </row>
    <row r="65092" spans="6:9" x14ac:dyDescent="0.2">
      <c r="F65092" s="27"/>
      <c r="G65092" s="27"/>
      <c r="H65092" s="27"/>
      <c r="I65092" s="27"/>
    </row>
    <row r="65093" spans="6:9" x14ac:dyDescent="0.2">
      <c r="F65093" s="27"/>
      <c r="G65093" s="27"/>
      <c r="H65093" s="27"/>
      <c r="I65093" s="27"/>
    </row>
    <row r="65094" spans="6:9" x14ac:dyDescent="0.2">
      <c r="F65094" s="27"/>
      <c r="G65094" s="27"/>
      <c r="H65094" s="27"/>
      <c r="I65094" s="27"/>
    </row>
    <row r="65095" spans="6:9" x14ac:dyDescent="0.2">
      <c r="F65095" s="27"/>
      <c r="G65095" s="27"/>
      <c r="H65095" s="27"/>
      <c r="I65095" s="27"/>
    </row>
    <row r="65096" spans="6:9" x14ac:dyDescent="0.2">
      <c r="F65096" s="27"/>
      <c r="G65096" s="27"/>
      <c r="H65096" s="27"/>
      <c r="I65096" s="27"/>
    </row>
    <row r="65097" spans="6:9" x14ac:dyDescent="0.2">
      <c r="F65097" s="27"/>
      <c r="G65097" s="27"/>
      <c r="H65097" s="27"/>
      <c r="I65097" s="27"/>
    </row>
    <row r="65098" spans="6:9" x14ac:dyDescent="0.2">
      <c r="F65098" s="27"/>
      <c r="G65098" s="27"/>
      <c r="H65098" s="27"/>
      <c r="I65098" s="27"/>
    </row>
    <row r="65099" spans="6:9" x14ac:dyDescent="0.2">
      <c r="F65099" s="27"/>
      <c r="G65099" s="27"/>
      <c r="H65099" s="27"/>
      <c r="I65099" s="27"/>
    </row>
    <row r="65100" spans="6:9" x14ac:dyDescent="0.2">
      <c r="F65100" s="27"/>
      <c r="G65100" s="27"/>
      <c r="H65100" s="27"/>
      <c r="I65100" s="27"/>
    </row>
    <row r="65101" spans="6:9" x14ac:dyDescent="0.2">
      <c r="F65101" s="27"/>
      <c r="G65101" s="27"/>
      <c r="H65101" s="27"/>
      <c r="I65101" s="27"/>
    </row>
    <row r="65102" spans="6:9" x14ac:dyDescent="0.2">
      <c r="F65102" s="27"/>
      <c r="G65102" s="27"/>
      <c r="H65102" s="27"/>
      <c r="I65102" s="27"/>
    </row>
    <row r="65103" spans="6:9" x14ac:dyDescent="0.2">
      <c r="F65103" s="27"/>
      <c r="G65103" s="27"/>
      <c r="H65103" s="27"/>
      <c r="I65103" s="27"/>
    </row>
    <row r="65104" spans="6:9" x14ac:dyDescent="0.2">
      <c r="F65104" s="27"/>
      <c r="G65104" s="27"/>
      <c r="H65104" s="27"/>
      <c r="I65104" s="27"/>
    </row>
    <row r="65105" spans="6:9" x14ac:dyDescent="0.2">
      <c r="F65105" s="27"/>
      <c r="G65105" s="27"/>
      <c r="H65105" s="27"/>
      <c r="I65105" s="27"/>
    </row>
    <row r="65106" spans="6:9" x14ac:dyDescent="0.2">
      <c r="F65106" s="27"/>
      <c r="G65106" s="27"/>
      <c r="H65106" s="27"/>
      <c r="I65106" s="27"/>
    </row>
    <row r="65107" spans="6:9" x14ac:dyDescent="0.2">
      <c r="F65107" s="27"/>
      <c r="G65107" s="27"/>
      <c r="H65107" s="27"/>
      <c r="I65107" s="27"/>
    </row>
    <row r="65108" spans="6:9" x14ac:dyDescent="0.2">
      <c r="F65108" s="27"/>
      <c r="G65108" s="27"/>
      <c r="H65108" s="27"/>
      <c r="I65108" s="27"/>
    </row>
    <row r="65109" spans="6:9" x14ac:dyDescent="0.2">
      <c r="F65109" s="27"/>
      <c r="G65109" s="27"/>
      <c r="H65109" s="27"/>
      <c r="I65109" s="27"/>
    </row>
    <row r="65110" spans="6:9" x14ac:dyDescent="0.2">
      <c r="F65110" s="27"/>
      <c r="G65110" s="27"/>
      <c r="H65110" s="27"/>
      <c r="I65110" s="27"/>
    </row>
    <row r="65111" spans="6:9" x14ac:dyDescent="0.2">
      <c r="F65111" s="27"/>
      <c r="G65111" s="27"/>
      <c r="H65111" s="27"/>
      <c r="I65111" s="27"/>
    </row>
    <row r="65112" spans="6:9" x14ac:dyDescent="0.2">
      <c r="F65112" s="27"/>
      <c r="G65112" s="27"/>
      <c r="H65112" s="27"/>
      <c r="I65112" s="27"/>
    </row>
    <row r="65113" spans="6:9" x14ac:dyDescent="0.2">
      <c r="F65113" s="27"/>
      <c r="G65113" s="27"/>
      <c r="H65113" s="27"/>
      <c r="I65113" s="27"/>
    </row>
    <row r="65114" spans="6:9" x14ac:dyDescent="0.2">
      <c r="F65114" s="27"/>
      <c r="G65114" s="27"/>
      <c r="H65114" s="27"/>
      <c r="I65114" s="27"/>
    </row>
    <row r="65115" spans="6:9" x14ac:dyDescent="0.2">
      <c r="F65115" s="27"/>
      <c r="G65115" s="27"/>
      <c r="H65115" s="27"/>
      <c r="I65115" s="27"/>
    </row>
    <row r="65116" spans="6:9" x14ac:dyDescent="0.2">
      <c r="F65116" s="27"/>
      <c r="G65116" s="27"/>
      <c r="H65116" s="27"/>
      <c r="I65116" s="27"/>
    </row>
    <row r="65117" spans="6:9" x14ac:dyDescent="0.2">
      <c r="F65117" s="27"/>
      <c r="G65117" s="27"/>
      <c r="H65117" s="27"/>
      <c r="I65117" s="27"/>
    </row>
    <row r="65118" spans="6:9" x14ac:dyDescent="0.2">
      <c r="F65118" s="27"/>
      <c r="G65118" s="27"/>
      <c r="H65118" s="27"/>
      <c r="I65118" s="27"/>
    </row>
    <row r="65119" spans="6:9" x14ac:dyDescent="0.2">
      <c r="F65119" s="27"/>
      <c r="G65119" s="27"/>
      <c r="H65119" s="27"/>
      <c r="I65119" s="27"/>
    </row>
    <row r="65120" spans="6:9" x14ac:dyDescent="0.2">
      <c r="F65120" s="27"/>
      <c r="G65120" s="27"/>
      <c r="H65120" s="27"/>
      <c r="I65120" s="27"/>
    </row>
    <row r="65121" spans="6:9" x14ac:dyDescent="0.2">
      <c r="F65121" s="27"/>
      <c r="G65121" s="27"/>
      <c r="H65121" s="27"/>
      <c r="I65121" s="27"/>
    </row>
    <row r="65122" spans="6:9" x14ac:dyDescent="0.2">
      <c r="F65122" s="27"/>
      <c r="G65122" s="27"/>
      <c r="H65122" s="27"/>
      <c r="I65122" s="27"/>
    </row>
    <row r="65123" spans="6:9" x14ac:dyDescent="0.2">
      <c r="F65123" s="27"/>
      <c r="G65123" s="27"/>
      <c r="H65123" s="27"/>
      <c r="I65123" s="27"/>
    </row>
    <row r="65124" spans="6:9" x14ac:dyDescent="0.2">
      <c r="F65124" s="27"/>
      <c r="G65124" s="27"/>
      <c r="H65124" s="27"/>
      <c r="I65124" s="27"/>
    </row>
    <row r="65125" spans="6:9" x14ac:dyDescent="0.2">
      <c r="F65125" s="27"/>
      <c r="G65125" s="27"/>
      <c r="H65125" s="27"/>
      <c r="I65125" s="27"/>
    </row>
    <row r="65126" spans="6:9" x14ac:dyDescent="0.2">
      <c r="F65126" s="27"/>
      <c r="G65126" s="27"/>
      <c r="H65126" s="27"/>
      <c r="I65126" s="27"/>
    </row>
    <row r="65127" spans="6:9" x14ac:dyDescent="0.2">
      <c r="F65127" s="27"/>
      <c r="G65127" s="27"/>
      <c r="H65127" s="27"/>
      <c r="I65127" s="27"/>
    </row>
    <row r="65128" spans="6:9" x14ac:dyDescent="0.2">
      <c r="F65128" s="27"/>
      <c r="G65128" s="27"/>
      <c r="H65128" s="27"/>
      <c r="I65128" s="27"/>
    </row>
    <row r="65129" spans="6:9" x14ac:dyDescent="0.2">
      <c r="F65129" s="27"/>
      <c r="G65129" s="27"/>
      <c r="H65129" s="27"/>
      <c r="I65129" s="27"/>
    </row>
    <row r="65130" spans="6:9" x14ac:dyDescent="0.2">
      <c r="F65130" s="27"/>
      <c r="G65130" s="27"/>
      <c r="H65130" s="27"/>
      <c r="I65130" s="27"/>
    </row>
    <row r="65131" spans="6:9" x14ac:dyDescent="0.2">
      <c r="F65131" s="27"/>
      <c r="G65131" s="27"/>
      <c r="H65131" s="27"/>
      <c r="I65131" s="27"/>
    </row>
    <row r="65132" spans="6:9" x14ac:dyDescent="0.2">
      <c r="F65132" s="27"/>
      <c r="G65132" s="27"/>
      <c r="H65132" s="27"/>
      <c r="I65132" s="27"/>
    </row>
    <row r="65133" spans="6:9" x14ac:dyDescent="0.2">
      <c r="F65133" s="27"/>
      <c r="G65133" s="27"/>
      <c r="H65133" s="27"/>
      <c r="I65133" s="27"/>
    </row>
    <row r="65134" spans="6:9" x14ac:dyDescent="0.2">
      <c r="F65134" s="27"/>
      <c r="G65134" s="27"/>
      <c r="H65134" s="27"/>
      <c r="I65134" s="27"/>
    </row>
    <row r="65135" spans="6:9" x14ac:dyDescent="0.2">
      <c r="F65135" s="27"/>
      <c r="G65135" s="27"/>
      <c r="H65135" s="27"/>
      <c r="I65135" s="27"/>
    </row>
    <row r="65136" spans="6:9" x14ac:dyDescent="0.2">
      <c r="F65136" s="27"/>
      <c r="G65136" s="27"/>
      <c r="H65136" s="27"/>
      <c r="I65136" s="27"/>
    </row>
    <row r="65137" spans="6:9" x14ac:dyDescent="0.2">
      <c r="F65137" s="27"/>
      <c r="G65137" s="27"/>
      <c r="H65137" s="27"/>
      <c r="I65137" s="27"/>
    </row>
    <row r="65138" spans="6:9" x14ac:dyDescent="0.2">
      <c r="F65138" s="27"/>
      <c r="G65138" s="27"/>
      <c r="H65138" s="27"/>
      <c r="I65138" s="27"/>
    </row>
    <row r="65139" spans="6:9" x14ac:dyDescent="0.2">
      <c r="F65139" s="27"/>
      <c r="G65139" s="27"/>
      <c r="H65139" s="27"/>
      <c r="I65139" s="27"/>
    </row>
    <row r="65140" spans="6:9" x14ac:dyDescent="0.2">
      <c r="F65140" s="27"/>
      <c r="G65140" s="27"/>
      <c r="H65140" s="27"/>
      <c r="I65140" s="27"/>
    </row>
    <row r="65141" spans="6:9" x14ac:dyDescent="0.2">
      <c r="F65141" s="27"/>
      <c r="G65141" s="27"/>
      <c r="H65141" s="27"/>
      <c r="I65141" s="27"/>
    </row>
    <row r="65142" spans="6:9" x14ac:dyDescent="0.2">
      <c r="F65142" s="27"/>
      <c r="G65142" s="27"/>
      <c r="H65142" s="27"/>
      <c r="I65142" s="27"/>
    </row>
    <row r="65143" spans="6:9" x14ac:dyDescent="0.2">
      <c r="F65143" s="27"/>
      <c r="G65143" s="27"/>
      <c r="H65143" s="27"/>
      <c r="I65143" s="27"/>
    </row>
    <row r="65144" spans="6:9" x14ac:dyDescent="0.2">
      <c r="F65144" s="27"/>
      <c r="G65144" s="27"/>
      <c r="H65144" s="27"/>
      <c r="I65144" s="27"/>
    </row>
    <row r="65145" spans="6:9" x14ac:dyDescent="0.2">
      <c r="F65145" s="27"/>
      <c r="G65145" s="27"/>
      <c r="H65145" s="27"/>
      <c r="I65145" s="27"/>
    </row>
    <row r="65146" spans="6:9" x14ac:dyDescent="0.2">
      <c r="F65146" s="27"/>
      <c r="G65146" s="27"/>
      <c r="H65146" s="27"/>
      <c r="I65146" s="27"/>
    </row>
    <row r="65147" spans="6:9" x14ac:dyDescent="0.2">
      <c r="F65147" s="27"/>
      <c r="G65147" s="27"/>
      <c r="H65147" s="27"/>
      <c r="I65147" s="27"/>
    </row>
    <row r="65148" spans="6:9" x14ac:dyDescent="0.2">
      <c r="F65148" s="27"/>
      <c r="G65148" s="27"/>
      <c r="H65148" s="27"/>
      <c r="I65148" s="27"/>
    </row>
    <row r="65149" spans="6:9" x14ac:dyDescent="0.2">
      <c r="F65149" s="27"/>
      <c r="G65149" s="27"/>
      <c r="H65149" s="27"/>
      <c r="I65149" s="27"/>
    </row>
    <row r="65150" spans="6:9" x14ac:dyDescent="0.2">
      <c r="F65150" s="27"/>
      <c r="G65150" s="27"/>
      <c r="H65150" s="27"/>
      <c r="I65150" s="27"/>
    </row>
    <row r="65151" spans="6:9" x14ac:dyDescent="0.2">
      <c r="F65151" s="27"/>
      <c r="G65151" s="27"/>
      <c r="H65151" s="27"/>
      <c r="I65151" s="27"/>
    </row>
    <row r="65152" spans="6:9" x14ac:dyDescent="0.2">
      <c r="F65152" s="27"/>
      <c r="G65152" s="27"/>
      <c r="H65152" s="27"/>
      <c r="I65152" s="27"/>
    </row>
    <row r="65153" spans="6:9" x14ac:dyDescent="0.2">
      <c r="F65153" s="27"/>
      <c r="G65153" s="27"/>
      <c r="H65153" s="27"/>
      <c r="I65153" s="27"/>
    </row>
    <row r="65154" spans="6:9" x14ac:dyDescent="0.2">
      <c r="F65154" s="27"/>
      <c r="G65154" s="27"/>
      <c r="H65154" s="27"/>
      <c r="I65154" s="27"/>
    </row>
    <row r="65155" spans="6:9" x14ac:dyDescent="0.2">
      <c r="F65155" s="27"/>
      <c r="G65155" s="27"/>
      <c r="H65155" s="27"/>
      <c r="I65155" s="27"/>
    </row>
    <row r="65156" spans="6:9" x14ac:dyDescent="0.2">
      <c r="F65156" s="27"/>
      <c r="G65156" s="27"/>
      <c r="H65156" s="27"/>
      <c r="I65156" s="27"/>
    </row>
    <row r="65157" spans="6:9" x14ac:dyDescent="0.2">
      <c r="F65157" s="27"/>
      <c r="G65157" s="27"/>
      <c r="H65157" s="27"/>
      <c r="I65157" s="27"/>
    </row>
    <row r="65158" spans="6:9" x14ac:dyDescent="0.2">
      <c r="F65158" s="27"/>
      <c r="G65158" s="27"/>
      <c r="H65158" s="27"/>
      <c r="I65158" s="27"/>
    </row>
    <row r="65159" spans="6:9" x14ac:dyDescent="0.2">
      <c r="F65159" s="27"/>
      <c r="G65159" s="27"/>
      <c r="H65159" s="27"/>
      <c r="I65159" s="27"/>
    </row>
    <row r="65160" spans="6:9" x14ac:dyDescent="0.2">
      <c r="F65160" s="27"/>
      <c r="G65160" s="27"/>
      <c r="H65160" s="27"/>
      <c r="I65160" s="27"/>
    </row>
    <row r="65161" spans="6:9" x14ac:dyDescent="0.2">
      <c r="F65161" s="27"/>
      <c r="G65161" s="27"/>
      <c r="H65161" s="27"/>
      <c r="I65161" s="27"/>
    </row>
    <row r="65162" spans="6:9" x14ac:dyDescent="0.2">
      <c r="F65162" s="27"/>
      <c r="G65162" s="27"/>
      <c r="H65162" s="27"/>
      <c r="I65162" s="27"/>
    </row>
    <row r="65163" spans="6:9" x14ac:dyDescent="0.2">
      <c r="F65163" s="27"/>
      <c r="G65163" s="27"/>
      <c r="H65163" s="27"/>
      <c r="I65163" s="27"/>
    </row>
    <row r="65164" spans="6:9" x14ac:dyDescent="0.2">
      <c r="F65164" s="27"/>
      <c r="G65164" s="27"/>
      <c r="H65164" s="27"/>
      <c r="I65164" s="27"/>
    </row>
    <row r="65165" spans="6:9" x14ac:dyDescent="0.2">
      <c r="F65165" s="27"/>
      <c r="G65165" s="27"/>
      <c r="H65165" s="27"/>
      <c r="I65165" s="27"/>
    </row>
    <row r="65166" spans="6:9" x14ac:dyDescent="0.2">
      <c r="F65166" s="27"/>
      <c r="G65166" s="27"/>
      <c r="H65166" s="27"/>
      <c r="I65166" s="27"/>
    </row>
    <row r="65167" spans="6:9" x14ac:dyDescent="0.2">
      <c r="F65167" s="27"/>
      <c r="G65167" s="27"/>
      <c r="H65167" s="27"/>
      <c r="I65167" s="27"/>
    </row>
    <row r="65168" spans="6:9" x14ac:dyDescent="0.2">
      <c r="F65168" s="27"/>
      <c r="G65168" s="27"/>
      <c r="H65168" s="27"/>
      <c r="I65168" s="27"/>
    </row>
    <row r="65169" spans="6:9" x14ac:dyDescent="0.2">
      <c r="F65169" s="27"/>
      <c r="G65169" s="27"/>
      <c r="H65169" s="27"/>
      <c r="I65169" s="27"/>
    </row>
    <row r="65170" spans="6:9" x14ac:dyDescent="0.2">
      <c r="F65170" s="27"/>
      <c r="G65170" s="27"/>
      <c r="H65170" s="27"/>
      <c r="I65170" s="27"/>
    </row>
    <row r="65171" spans="6:9" x14ac:dyDescent="0.2">
      <c r="F65171" s="27"/>
      <c r="G65171" s="27"/>
      <c r="H65171" s="27"/>
      <c r="I65171" s="27"/>
    </row>
    <row r="65172" spans="6:9" x14ac:dyDescent="0.2">
      <c r="F65172" s="27"/>
      <c r="G65172" s="27"/>
      <c r="H65172" s="27"/>
      <c r="I65172" s="27"/>
    </row>
    <row r="65173" spans="6:9" x14ac:dyDescent="0.2">
      <c r="F65173" s="27"/>
      <c r="G65173" s="27"/>
      <c r="H65173" s="27"/>
      <c r="I65173" s="27"/>
    </row>
    <row r="65174" spans="6:9" x14ac:dyDescent="0.2">
      <c r="F65174" s="27"/>
      <c r="G65174" s="27"/>
      <c r="H65174" s="27"/>
      <c r="I65174" s="27"/>
    </row>
    <row r="65175" spans="6:9" x14ac:dyDescent="0.2">
      <c r="F65175" s="27"/>
      <c r="G65175" s="27"/>
      <c r="H65175" s="27"/>
      <c r="I65175" s="27"/>
    </row>
    <row r="65176" spans="6:9" x14ac:dyDescent="0.2">
      <c r="F65176" s="27"/>
      <c r="G65176" s="27"/>
      <c r="H65176" s="27"/>
      <c r="I65176" s="27"/>
    </row>
    <row r="65177" spans="6:9" x14ac:dyDescent="0.2">
      <c r="F65177" s="27"/>
      <c r="G65177" s="27"/>
      <c r="H65177" s="27"/>
      <c r="I65177" s="27"/>
    </row>
    <row r="65178" spans="6:9" x14ac:dyDescent="0.2">
      <c r="F65178" s="27"/>
      <c r="G65178" s="27"/>
      <c r="H65178" s="27"/>
      <c r="I65178" s="27"/>
    </row>
    <row r="65179" spans="6:9" x14ac:dyDescent="0.2">
      <c r="F65179" s="27"/>
      <c r="G65179" s="27"/>
      <c r="H65179" s="27"/>
      <c r="I65179" s="27"/>
    </row>
    <row r="65180" spans="6:9" x14ac:dyDescent="0.2">
      <c r="F65180" s="27"/>
      <c r="G65180" s="27"/>
      <c r="H65180" s="27"/>
      <c r="I65180" s="27"/>
    </row>
    <row r="65181" spans="6:9" x14ac:dyDescent="0.2">
      <c r="F65181" s="27"/>
      <c r="G65181" s="27"/>
      <c r="H65181" s="27"/>
      <c r="I65181" s="27"/>
    </row>
    <row r="65182" spans="6:9" x14ac:dyDescent="0.2">
      <c r="F65182" s="27"/>
      <c r="G65182" s="27"/>
      <c r="H65182" s="27"/>
      <c r="I65182" s="27"/>
    </row>
    <row r="65183" spans="6:9" x14ac:dyDescent="0.2">
      <c r="F65183" s="27"/>
      <c r="G65183" s="27"/>
      <c r="H65183" s="27"/>
      <c r="I65183" s="27"/>
    </row>
    <row r="65184" spans="6:9" x14ac:dyDescent="0.2">
      <c r="F65184" s="27"/>
      <c r="G65184" s="27"/>
      <c r="H65184" s="27"/>
      <c r="I65184" s="27"/>
    </row>
    <row r="65185" spans="6:9" x14ac:dyDescent="0.2">
      <c r="F65185" s="27"/>
      <c r="G65185" s="27"/>
      <c r="H65185" s="27"/>
      <c r="I65185" s="27"/>
    </row>
    <row r="65186" spans="6:9" x14ac:dyDescent="0.2">
      <c r="F65186" s="27"/>
      <c r="G65186" s="27"/>
      <c r="H65186" s="27"/>
      <c r="I65186" s="27"/>
    </row>
    <row r="65187" spans="6:9" x14ac:dyDescent="0.2">
      <c r="F65187" s="27"/>
      <c r="G65187" s="27"/>
      <c r="H65187" s="27"/>
      <c r="I65187" s="27"/>
    </row>
    <row r="65188" spans="6:9" x14ac:dyDescent="0.2">
      <c r="F65188" s="27"/>
      <c r="G65188" s="27"/>
      <c r="H65188" s="27"/>
      <c r="I65188" s="27"/>
    </row>
    <row r="65189" spans="6:9" x14ac:dyDescent="0.2">
      <c r="F65189" s="27"/>
      <c r="G65189" s="27"/>
      <c r="H65189" s="27"/>
      <c r="I65189" s="27"/>
    </row>
    <row r="65190" spans="6:9" x14ac:dyDescent="0.2">
      <c r="F65190" s="27"/>
      <c r="G65190" s="27"/>
      <c r="H65190" s="27"/>
      <c r="I65190" s="27"/>
    </row>
    <row r="65191" spans="6:9" x14ac:dyDescent="0.2">
      <c r="F65191" s="27"/>
      <c r="G65191" s="27"/>
      <c r="H65191" s="27"/>
      <c r="I65191" s="27"/>
    </row>
    <row r="65192" spans="6:9" x14ac:dyDescent="0.2">
      <c r="F65192" s="27"/>
      <c r="G65192" s="27"/>
      <c r="H65192" s="27"/>
      <c r="I65192" s="27"/>
    </row>
    <row r="65193" spans="6:9" x14ac:dyDescent="0.2">
      <c r="F65193" s="27"/>
      <c r="G65193" s="27"/>
      <c r="H65193" s="27"/>
      <c r="I65193" s="27"/>
    </row>
    <row r="65194" spans="6:9" x14ac:dyDescent="0.2">
      <c r="F65194" s="27"/>
      <c r="G65194" s="27"/>
      <c r="H65194" s="27"/>
      <c r="I65194" s="27"/>
    </row>
    <row r="65195" spans="6:9" x14ac:dyDescent="0.2">
      <c r="F65195" s="27"/>
      <c r="G65195" s="27"/>
      <c r="H65195" s="27"/>
      <c r="I65195" s="27"/>
    </row>
    <row r="65196" spans="6:9" x14ac:dyDescent="0.2">
      <c r="F65196" s="27"/>
      <c r="G65196" s="27"/>
      <c r="H65196" s="27"/>
      <c r="I65196" s="27"/>
    </row>
    <row r="65197" spans="6:9" x14ac:dyDescent="0.2">
      <c r="F65197" s="27"/>
      <c r="G65197" s="27"/>
      <c r="H65197" s="27"/>
      <c r="I65197" s="27"/>
    </row>
    <row r="65198" spans="6:9" x14ac:dyDescent="0.2">
      <c r="F65198" s="27"/>
      <c r="G65198" s="27"/>
      <c r="H65198" s="27"/>
      <c r="I65198" s="27"/>
    </row>
    <row r="65199" spans="6:9" x14ac:dyDescent="0.2">
      <c r="F65199" s="27"/>
      <c r="G65199" s="27"/>
      <c r="H65199" s="27"/>
      <c r="I65199" s="27"/>
    </row>
    <row r="65200" spans="6:9" x14ac:dyDescent="0.2">
      <c r="F65200" s="27"/>
      <c r="G65200" s="27"/>
      <c r="H65200" s="27"/>
      <c r="I65200" s="27"/>
    </row>
    <row r="65201" spans="6:9" x14ac:dyDescent="0.2">
      <c r="F65201" s="27"/>
      <c r="G65201" s="27"/>
      <c r="H65201" s="27"/>
      <c r="I65201" s="27"/>
    </row>
    <row r="65202" spans="6:9" x14ac:dyDescent="0.2">
      <c r="F65202" s="27"/>
      <c r="G65202" s="27"/>
      <c r="H65202" s="27"/>
      <c r="I65202" s="27"/>
    </row>
    <row r="65203" spans="6:9" x14ac:dyDescent="0.2">
      <c r="F65203" s="27"/>
      <c r="G65203" s="27"/>
      <c r="H65203" s="27"/>
      <c r="I65203" s="27"/>
    </row>
    <row r="65204" spans="6:9" x14ac:dyDescent="0.2">
      <c r="F65204" s="27"/>
      <c r="G65204" s="27"/>
      <c r="H65204" s="27"/>
      <c r="I65204" s="27"/>
    </row>
    <row r="65205" spans="6:9" x14ac:dyDescent="0.2">
      <c r="F65205" s="27"/>
      <c r="G65205" s="27"/>
      <c r="H65205" s="27"/>
      <c r="I65205" s="27"/>
    </row>
    <row r="65206" spans="6:9" x14ac:dyDescent="0.2">
      <c r="F65206" s="27"/>
      <c r="G65206" s="27"/>
      <c r="H65206" s="27"/>
      <c r="I65206" s="27"/>
    </row>
    <row r="65207" spans="6:9" x14ac:dyDescent="0.2">
      <c r="F65207" s="27"/>
      <c r="G65207" s="27"/>
      <c r="H65207" s="27"/>
      <c r="I65207" s="27"/>
    </row>
    <row r="65208" spans="6:9" x14ac:dyDescent="0.2">
      <c r="F65208" s="27"/>
      <c r="G65208" s="27"/>
      <c r="H65208" s="27"/>
      <c r="I65208" s="27"/>
    </row>
    <row r="65209" spans="6:9" x14ac:dyDescent="0.2">
      <c r="F65209" s="27"/>
      <c r="G65209" s="27"/>
      <c r="H65209" s="27"/>
      <c r="I65209" s="27"/>
    </row>
    <row r="65210" spans="6:9" x14ac:dyDescent="0.2">
      <c r="F65210" s="27"/>
      <c r="G65210" s="27"/>
      <c r="H65210" s="27"/>
      <c r="I65210" s="27"/>
    </row>
    <row r="65211" spans="6:9" x14ac:dyDescent="0.2">
      <c r="F65211" s="27"/>
      <c r="G65211" s="27"/>
      <c r="H65211" s="27"/>
      <c r="I65211" s="27"/>
    </row>
    <row r="65212" spans="6:9" x14ac:dyDescent="0.2">
      <c r="F65212" s="27"/>
      <c r="G65212" s="27"/>
      <c r="H65212" s="27"/>
      <c r="I65212" s="27"/>
    </row>
    <row r="65213" spans="6:9" x14ac:dyDescent="0.2">
      <c r="F65213" s="27"/>
      <c r="G65213" s="27"/>
      <c r="H65213" s="27"/>
      <c r="I65213" s="27"/>
    </row>
    <row r="65214" spans="6:9" x14ac:dyDescent="0.2">
      <c r="F65214" s="27"/>
      <c r="G65214" s="27"/>
      <c r="H65214" s="27"/>
      <c r="I65214" s="27"/>
    </row>
    <row r="65215" spans="6:9" x14ac:dyDescent="0.2">
      <c r="F65215" s="27"/>
      <c r="G65215" s="27"/>
      <c r="H65215" s="27"/>
      <c r="I65215" s="27"/>
    </row>
    <row r="65216" spans="6:9" x14ac:dyDescent="0.2">
      <c r="F65216" s="27"/>
      <c r="G65216" s="27"/>
      <c r="H65216" s="27"/>
      <c r="I65216" s="27"/>
    </row>
    <row r="65217" spans="6:9" x14ac:dyDescent="0.2">
      <c r="F65217" s="27"/>
      <c r="G65217" s="27"/>
      <c r="H65217" s="27"/>
      <c r="I65217" s="27"/>
    </row>
    <row r="65218" spans="6:9" x14ac:dyDescent="0.2">
      <c r="F65218" s="27"/>
      <c r="G65218" s="27"/>
      <c r="H65218" s="27"/>
      <c r="I65218" s="27"/>
    </row>
    <row r="65219" spans="6:9" x14ac:dyDescent="0.2">
      <c r="F65219" s="27"/>
      <c r="G65219" s="27"/>
      <c r="H65219" s="27"/>
      <c r="I65219" s="27"/>
    </row>
    <row r="65220" spans="6:9" x14ac:dyDescent="0.2">
      <c r="F65220" s="27"/>
      <c r="G65220" s="27"/>
      <c r="H65220" s="27"/>
      <c r="I65220" s="27"/>
    </row>
    <row r="65221" spans="6:9" x14ac:dyDescent="0.2">
      <c r="F65221" s="27"/>
      <c r="G65221" s="27"/>
      <c r="H65221" s="27"/>
      <c r="I65221" s="27"/>
    </row>
    <row r="65222" spans="6:9" x14ac:dyDescent="0.2">
      <c r="F65222" s="27"/>
      <c r="G65222" s="27"/>
      <c r="H65222" s="27"/>
      <c r="I65222" s="27"/>
    </row>
    <row r="65223" spans="6:9" x14ac:dyDescent="0.2">
      <c r="F65223" s="27"/>
      <c r="G65223" s="27"/>
      <c r="H65223" s="27"/>
      <c r="I65223" s="27"/>
    </row>
    <row r="65224" spans="6:9" x14ac:dyDescent="0.2">
      <c r="F65224" s="27"/>
      <c r="G65224" s="27"/>
      <c r="H65224" s="27"/>
      <c r="I65224" s="27"/>
    </row>
    <row r="65225" spans="6:9" x14ac:dyDescent="0.2">
      <c r="F65225" s="27"/>
      <c r="G65225" s="27"/>
      <c r="H65225" s="27"/>
      <c r="I65225" s="27"/>
    </row>
    <row r="65226" spans="6:9" x14ac:dyDescent="0.2">
      <c r="F65226" s="27"/>
      <c r="G65226" s="27"/>
      <c r="H65226" s="27"/>
      <c r="I65226" s="27"/>
    </row>
    <row r="65227" spans="6:9" x14ac:dyDescent="0.2">
      <c r="F65227" s="27"/>
      <c r="G65227" s="27"/>
      <c r="H65227" s="27"/>
      <c r="I65227" s="27"/>
    </row>
    <row r="65228" spans="6:9" x14ac:dyDescent="0.2">
      <c r="F65228" s="27"/>
      <c r="G65228" s="27"/>
      <c r="H65228" s="27"/>
      <c r="I65228" s="27"/>
    </row>
    <row r="65229" spans="6:9" x14ac:dyDescent="0.2">
      <c r="F65229" s="27"/>
      <c r="G65229" s="27"/>
      <c r="H65229" s="27"/>
      <c r="I65229" s="27"/>
    </row>
    <row r="65230" spans="6:9" x14ac:dyDescent="0.2">
      <c r="F65230" s="27"/>
      <c r="G65230" s="27"/>
      <c r="H65230" s="27"/>
      <c r="I65230" s="27"/>
    </row>
    <row r="65231" spans="6:9" x14ac:dyDescent="0.2">
      <c r="F65231" s="27"/>
      <c r="G65231" s="27"/>
      <c r="H65231" s="27"/>
      <c r="I65231" s="27"/>
    </row>
    <row r="65232" spans="6:9" x14ac:dyDescent="0.2">
      <c r="F65232" s="27"/>
      <c r="G65232" s="27"/>
      <c r="H65232" s="27"/>
      <c r="I65232" s="27"/>
    </row>
    <row r="65233" spans="6:9" x14ac:dyDescent="0.2">
      <c r="F65233" s="27"/>
      <c r="G65233" s="27"/>
      <c r="H65233" s="27"/>
      <c r="I65233" s="27"/>
    </row>
    <row r="65234" spans="6:9" x14ac:dyDescent="0.2">
      <c r="F65234" s="27"/>
      <c r="G65234" s="27"/>
      <c r="H65234" s="27"/>
      <c r="I65234" s="27"/>
    </row>
    <row r="65235" spans="6:9" x14ac:dyDescent="0.2">
      <c r="F65235" s="27"/>
      <c r="G65235" s="27"/>
      <c r="H65235" s="27"/>
      <c r="I65235" s="27"/>
    </row>
    <row r="65236" spans="6:9" x14ac:dyDescent="0.2">
      <c r="F65236" s="27"/>
      <c r="G65236" s="27"/>
      <c r="H65236" s="27"/>
      <c r="I65236" s="27"/>
    </row>
    <row r="65237" spans="6:9" x14ac:dyDescent="0.2">
      <c r="F65237" s="27"/>
      <c r="G65237" s="27"/>
      <c r="H65237" s="27"/>
      <c r="I65237" s="27"/>
    </row>
    <row r="65238" spans="6:9" x14ac:dyDescent="0.2">
      <c r="F65238" s="27"/>
      <c r="G65238" s="27"/>
      <c r="H65238" s="27"/>
      <c r="I65238" s="27"/>
    </row>
    <row r="65239" spans="6:9" x14ac:dyDescent="0.2">
      <c r="F65239" s="27"/>
      <c r="G65239" s="27"/>
      <c r="H65239" s="27"/>
      <c r="I65239" s="27"/>
    </row>
    <row r="65240" spans="6:9" x14ac:dyDescent="0.2">
      <c r="F65240" s="27"/>
      <c r="G65240" s="27"/>
      <c r="H65240" s="27"/>
      <c r="I65240" s="27"/>
    </row>
    <row r="65241" spans="6:9" x14ac:dyDescent="0.2">
      <c r="F65241" s="27"/>
      <c r="G65241" s="27"/>
      <c r="H65241" s="27"/>
      <c r="I65241" s="27"/>
    </row>
    <row r="65242" spans="6:9" x14ac:dyDescent="0.2">
      <c r="F65242" s="27"/>
      <c r="G65242" s="27"/>
      <c r="H65242" s="27"/>
      <c r="I65242" s="27"/>
    </row>
    <row r="65243" spans="6:9" x14ac:dyDescent="0.2">
      <c r="F65243" s="27"/>
      <c r="G65243" s="27"/>
      <c r="H65243" s="27"/>
      <c r="I65243" s="27"/>
    </row>
    <row r="65244" spans="6:9" x14ac:dyDescent="0.2">
      <c r="F65244" s="27"/>
      <c r="G65244" s="27"/>
      <c r="H65244" s="27"/>
      <c r="I65244" s="27"/>
    </row>
    <row r="65245" spans="6:9" x14ac:dyDescent="0.2">
      <c r="F65245" s="27"/>
      <c r="G65245" s="27"/>
      <c r="H65245" s="27"/>
      <c r="I65245" s="27"/>
    </row>
    <row r="65246" spans="6:9" x14ac:dyDescent="0.2">
      <c r="F65246" s="27"/>
      <c r="G65246" s="27"/>
      <c r="H65246" s="27"/>
      <c r="I65246" s="27"/>
    </row>
    <row r="65247" spans="6:9" x14ac:dyDescent="0.2">
      <c r="F65247" s="27"/>
      <c r="G65247" s="27"/>
      <c r="H65247" s="27"/>
      <c r="I65247" s="27"/>
    </row>
    <row r="65248" spans="6:9" x14ac:dyDescent="0.2">
      <c r="F65248" s="27"/>
      <c r="G65248" s="27"/>
      <c r="H65248" s="27"/>
      <c r="I65248" s="27"/>
    </row>
    <row r="65249" spans="6:9" x14ac:dyDescent="0.2">
      <c r="F65249" s="27"/>
      <c r="G65249" s="27"/>
      <c r="H65249" s="27"/>
      <c r="I65249" s="27"/>
    </row>
    <row r="65250" spans="6:9" x14ac:dyDescent="0.2">
      <c r="F65250" s="27"/>
      <c r="G65250" s="27"/>
      <c r="H65250" s="27"/>
      <c r="I65250" s="27"/>
    </row>
    <row r="65251" spans="6:9" x14ac:dyDescent="0.2">
      <c r="F65251" s="27"/>
      <c r="G65251" s="27"/>
      <c r="H65251" s="27"/>
      <c r="I65251" s="27"/>
    </row>
    <row r="65252" spans="6:9" x14ac:dyDescent="0.2">
      <c r="F65252" s="27"/>
      <c r="G65252" s="27"/>
      <c r="H65252" s="27"/>
      <c r="I65252" s="27"/>
    </row>
    <row r="65253" spans="6:9" x14ac:dyDescent="0.2">
      <c r="F65253" s="27"/>
      <c r="G65253" s="27"/>
      <c r="H65253" s="27"/>
      <c r="I65253" s="27"/>
    </row>
    <row r="65254" spans="6:9" x14ac:dyDescent="0.2">
      <c r="F65254" s="27"/>
      <c r="G65254" s="27"/>
      <c r="H65254" s="27"/>
      <c r="I65254" s="27"/>
    </row>
    <row r="65255" spans="6:9" x14ac:dyDescent="0.2">
      <c r="F65255" s="27"/>
      <c r="G65255" s="27"/>
      <c r="H65255" s="27"/>
      <c r="I65255" s="27"/>
    </row>
    <row r="65256" spans="6:9" x14ac:dyDescent="0.2">
      <c r="F65256" s="27"/>
      <c r="G65256" s="27"/>
      <c r="H65256" s="27"/>
      <c r="I65256" s="27"/>
    </row>
    <row r="65257" spans="6:9" x14ac:dyDescent="0.2">
      <c r="F65257" s="27"/>
      <c r="G65257" s="27"/>
      <c r="H65257" s="27"/>
      <c r="I65257" s="27"/>
    </row>
    <row r="65258" spans="6:9" x14ac:dyDescent="0.2">
      <c r="F65258" s="27"/>
      <c r="G65258" s="27"/>
      <c r="H65258" s="27"/>
      <c r="I65258" s="27"/>
    </row>
    <row r="65259" spans="6:9" x14ac:dyDescent="0.2">
      <c r="F65259" s="27"/>
      <c r="G65259" s="27"/>
      <c r="H65259" s="27"/>
      <c r="I65259" s="27"/>
    </row>
    <row r="65260" spans="6:9" x14ac:dyDescent="0.2">
      <c r="F65260" s="27"/>
      <c r="G65260" s="27"/>
      <c r="H65260" s="27"/>
      <c r="I65260" s="27"/>
    </row>
    <row r="65261" spans="6:9" x14ac:dyDescent="0.2">
      <c r="F65261" s="27"/>
      <c r="G65261" s="27"/>
      <c r="H65261" s="27"/>
      <c r="I65261" s="27"/>
    </row>
    <row r="65262" spans="6:9" x14ac:dyDescent="0.2">
      <c r="F65262" s="27"/>
      <c r="G65262" s="27"/>
      <c r="H65262" s="27"/>
      <c r="I65262" s="27"/>
    </row>
    <row r="65263" spans="6:9" x14ac:dyDescent="0.2">
      <c r="F65263" s="27"/>
      <c r="G65263" s="27"/>
      <c r="H65263" s="27"/>
      <c r="I65263" s="27"/>
    </row>
    <row r="65264" spans="6:9" x14ac:dyDescent="0.2">
      <c r="F65264" s="27"/>
      <c r="G65264" s="27"/>
      <c r="H65264" s="27"/>
      <c r="I65264" s="27"/>
    </row>
    <row r="65265" spans="6:9" x14ac:dyDescent="0.2">
      <c r="F65265" s="27"/>
      <c r="G65265" s="27"/>
      <c r="H65265" s="27"/>
      <c r="I65265" s="27"/>
    </row>
    <row r="65266" spans="6:9" x14ac:dyDescent="0.2">
      <c r="F65266" s="27"/>
      <c r="G65266" s="27"/>
      <c r="H65266" s="27"/>
      <c r="I65266" s="27"/>
    </row>
    <row r="65267" spans="6:9" x14ac:dyDescent="0.2">
      <c r="F65267" s="27"/>
      <c r="G65267" s="27"/>
      <c r="H65267" s="27"/>
      <c r="I65267" s="27"/>
    </row>
    <row r="65268" spans="6:9" x14ac:dyDescent="0.2">
      <c r="F65268" s="27"/>
      <c r="G65268" s="27"/>
      <c r="H65268" s="27"/>
      <c r="I65268" s="27"/>
    </row>
    <row r="65269" spans="6:9" x14ac:dyDescent="0.2">
      <c r="F65269" s="27"/>
      <c r="G65269" s="27"/>
      <c r="H65269" s="27"/>
      <c r="I65269" s="27"/>
    </row>
    <row r="65270" spans="6:9" x14ac:dyDescent="0.2">
      <c r="F65270" s="27"/>
      <c r="G65270" s="27"/>
      <c r="H65270" s="27"/>
      <c r="I65270" s="27"/>
    </row>
    <row r="65271" spans="6:9" x14ac:dyDescent="0.2">
      <c r="F65271" s="27"/>
      <c r="G65271" s="27"/>
      <c r="H65271" s="27"/>
      <c r="I65271" s="27"/>
    </row>
    <row r="65272" spans="6:9" x14ac:dyDescent="0.2">
      <c r="F65272" s="27"/>
      <c r="G65272" s="27"/>
      <c r="H65272" s="27"/>
      <c r="I65272" s="27"/>
    </row>
    <row r="65273" spans="6:9" x14ac:dyDescent="0.2">
      <c r="F65273" s="27"/>
      <c r="G65273" s="27"/>
      <c r="H65273" s="27"/>
      <c r="I65273" s="27"/>
    </row>
    <row r="65274" spans="6:9" x14ac:dyDescent="0.2">
      <c r="F65274" s="27"/>
      <c r="G65274" s="27"/>
      <c r="H65274" s="27"/>
      <c r="I65274" s="27"/>
    </row>
    <row r="65275" spans="6:9" x14ac:dyDescent="0.2">
      <c r="F65275" s="27"/>
      <c r="G65275" s="27"/>
      <c r="H65275" s="27"/>
      <c r="I65275" s="27"/>
    </row>
    <row r="65276" spans="6:9" x14ac:dyDescent="0.2">
      <c r="F65276" s="27"/>
      <c r="G65276" s="27"/>
      <c r="H65276" s="27"/>
      <c r="I65276" s="27"/>
    </row>
    <row r="65277" spans="6:9" x14ac:dyDescent="0.2">
      <c r="F65277" s="27"/>
      <c r="G65277" s="27"/>
      <c r="H65277" s="27"/>
      <c r="I65277" s="27"/>
    </row>
    <row r="65278" spans="6:9" x14ac:dyDescent="0.2">
      <c r="F65278" s="27"/>
      <c r="G65278" s="27"/>
      <c r="H65278" s="27"/>
      <c r="I65278" s="27"/>
    </row>
    <row r="65279" spans="6:9" x14ac:dyDescent="0.2">
      <c r="F65279" s="27"/>
      <c r="G65279" s="27"/>
      <c r="H65279" s="27"/>
      <c r="I65279" s="27"/>
    </row>
    <row r="65280" spans="6:9" x14ac:dyDescent="0.2">
      <c r="F65280" s="27"/>
      <c r="G65280" s="27"/>
      <c r="H65280" s="27"/>
      <c r="I65280" s="27"/>
    </row>
    <row r="65281" spans="6:9" x14ac:dyDescent="0.2">
      <c r="F65281" s="27"/>
      <c r="G65281" s="27"/>
      <c r="H65281" s="27"/>
      <c r="I65281" s="27"/>
    </row>
    <row r="65282" spans="6:9" x14ac:dyDescent="0.2">
      <c r="F65282" s="27"/>
      <c r="G65282" s="27"/>
      <c r="H65282" s="27"/>
      <c r="I65282" s="27"/>
    </row>
    <row r="65283" spans="6:9" x14ac:dyDescent="0.2">
      <c r="F65283" s="27"/>
      <c r="G65283" s="27"/>
      <c r="H65283" s="27"/>
      <c r="I65283" s="27"/>
    </row>
    <row r="65284" spans="6:9" x14ac:dyDescent="0.2">
      <c r="F65284" s="27"/>
      <c r="G65284" s="27"/>
      <c r="H65284" s="27"/>
      <c r="I65284" s="27"/>
    </row>
    <row r="65285" spans="6:9" x14ac:dyDescent="0.2">
      <c r="F65285" s="27"/>
      <c r="G65285" s="27"/>
      <c r="H65285" s="27"/>
      <c r="I65285" s="27"/>
    </row>
    <row r="65286" spans="6:9" x14ac:dyDescent="0.2">
      <c r="F65286" s="27"/>
      <c r="G65286" s="27"/>
      <c r="H65286" s="27"/>
      <c r="I65286" s="27"/>
    </row>
    <row r="65287" spans="6:9" x14ac:dyDescent="0.2">
      <c r="F65287" s="27"/>
      <c r="G65287" s="27"/>
      <c r="H65287" s="27"/>
      <c r="I65287" s="27"/>
    </row>
    <row r="65288" spans="6:9" x14ac:dyDescent="0.2">
      <c r="F65288" s="27"/>
      <c r="G65288" s="27"/>
      <c r="H65288" s="27"/>
      <c r="I65288" s="27"/>
    </row>
    <row r="65289" spans="6:9" x14ac:dyDescent="0.2">
      <c r="F65289" s="27"/>
      <c r="G65289" s="27"/>
      <c r="H65289" s="27"/>
      <c r="I65289" s="27"/>
    </row>
    <row r="65290" spans="6:9" x14ac:dyDescent="0.2">
      <c r="F65290" s="27"/>
      <c r="G65290" s="27"/>
      <c r="H65290" s="27"/>
      <c r="I65290" s="27"/>
    </row>
    <row r="65291" spans="6:9" x14ac:dyDescent="0.2">
      <c r="F65291" s="27"/>
      <c r="G65291" s="27"/>
      <c r="H65291" s="27"/>
      <c r="I65291" s="27"/>
    </row>
    <row r="65292" spans="6:9" x14ac:dyDescent="0.2">
      <c r="F65292" s="27"/>
      <c r="G65292" s="27"/>
      <c r="H65292" s="27"/>
      <c r="I65292" s="27"/>
    </row>
    <row r="65293" spans="6:9" x14ac:dyDescent="0.2">
      <c r="F65293" s="27"/>
      <c r="G65293" s="27"/>
      <c r="H65293" s="27"/>
      <c r="I65293" s="27"/>
    </row>
    <row r="65294" spans="6:9" x14ac:dyDescent="0.2">
      <c r="F65294" s="27"/>
      <c r="G65294" s="27"/>
      <c r="H65294" s="27"/>
      <c r="I65294" s="27"/>
    </row>
    <row r="65295" spans="6:9" x14ac:dyDescent="0.2">
      <c r="F65295" s="27"/>
      <c r="G65295" s="27"/>
      <c r="H65295" s="27"/>
      <c r="I65295" s="27"/>
    </row>
    <row r="65296" spans="6:9" x14ac:dyDescent="0.2">
      <c r="F65296" s="27"/>
      <c r="G65296" s="27"/>
      <c r="H65296" s="27"/>
      <c r="I65296" s="27"/>
    </row>
    <row r="65297" spans="6:9" x14ac:dyDescent="0.2">
      <c r="F65297" s="27"/>
      <c r="G65297" s="27"/>
      <c r="H65297" s="27"/>
      <c r="I65297" s="27"/>
    </row>
    <row r="65298" spans="6:9" x14ac:dyDescent="0.2">
      <c r="F65298" s="27"/>
      <c r="G65298" s="27"/>
      <c r="H65298" s="27"/>
      <c r="I65298" s="27"/>
    </row>
    <row r="65299" spans="6:9" x14ac:dyDescent="0.2">
      <c r="F65299" s="27"/>
      <c r="G65299" s="27"/>
      <c r="H65299" s="27"/>
      <c r="I65299" s="27"/>
    </row>
    <row r="65300" spans="6:9" x14ac:dyDescent="0.2">
      <c r="F65300" s="27"/>
      <c r="G65300" s="27"/>
      <c r="H65300" s="27"/>
      <c r="I65300" s="27"/>
    </row>
    <row r="65301" spans="6:9" x14ac:dyDescent="0.2">
      <c r="F65301" s="27"/>
      <c r="G65301" s="27"/>
      <c r="H65301" s="27"/>
      <c r="I65301" s="27"/>
    </row>
    <row r="65302" spans="6:9" x14ac:dyDescent="0.2">
      <c r="F65302" s="27"/>
      <c r="G65302" s="27"/>
      <c r="H65302" s="27"/>
      <c r="I65302" s="27"/>
    </row>
    <row r="65303" spans="6:9" x14ac:dyDescent="0.2">
      <c r="F65303" s="27"/>
      <c r="G65303" s="27"/>
      <c r="H65303" s="27"/>
      <c r="I65303" s="27"/>
    </row>
    <row r="65304" spans="6:9" x14ac:dyDescent="0.2">
      <c r="F65304" s="27"/>
      <c r="G65304" s="27"/>
      <c r="H65304" s="27"/>
      <c r="I65304" s="27"/>
    </row>
    <row r="65305" spans="6:9" x14ac:dyDescent="0.2">
      <c r="F65305" s="27"/>
      <c r="G65305" s="27"/>
      <c r="H65305" s="27"/>
      <c r="I65305" s="27"/>
    </row>
    <row r="65306" spans="6:9" x14ac:dyDescent="0.2">
      <c r="F65306" s="27"/>
      <c r="G65306" s="27"/>
      <c r="H65306" s="27"/>
      <c r="I65306" s="27"/>
    </row>
    <row r="65307" spans="6:9" x14ac:dyDescent="0.2">
      <c r="F65307" s="27"/>
      <c r="G65307" s="27"/>
      <c r="H65307" s="27"/>
      <c r="I65307" s="27"/>
    </row>
    <row r="65308" spans="6:9" x14ac:dyDescent="0.2">
      <c r="F65308" s="27"/>
      <c r="G65308" s="27"/>
      <c r="H65308" s="27"/>
      <c r="I65308" s="27"/>
    </row>
    <row r="65309" spans="6:9" x14ac:dyDescent="0.2">
      <c r="F65309" s="27"/>
      <c r="G65309" s="27"/>
      <c r="H65309" s="27"/>
      <c r="I65309" s="27"/>
    </row>
    <row r="65310" spans="6:9" x14ac:dyDescent="0.2">
      <c r="F65310" s="27"/>
      <c r="G65310" s="27"/>
      <c r="H65310" s="27"/>
      <c r="I65310" s="27"/>
    </row>
    <row r="65311" spans="6:9" x14ac:dyDescent="0.2">
      <c r="F65311" s="27"/>
      <c r="G65311" s="27"/>
      <c r="H65311" s="27"/>
      <c r="I65311" s="27"/>
    </row>
    <row r="65312" spans="6:9" x14ac:dyDescent="0.2">
      <c r="F65312" s="27"/>
      <c r="G65312" s="27"/>
      <c r="H65312" s="27"/>
      <c r="I65312" s="27"/>
    </row>
    <row r="65313" spans="6:9" x14ac:dyDescent="0.2">
      <c r="F65313" s="27"/>
      <c r="G65313" s="27"/>
      <c r="H65313" s="27"/>
      <c r="I65313" s="27"/>
    </row>
    <row r="65314" spans="6:9" x14ac:dyDescent="0.2">
      <c r="F65314" s="27"/>
      <c r="G65314" s="27"/>
      <c r="H65314" s="27"/>
      <c r="I65314" s="27"/>
    </row>
    <row r="65315" spans="6:9" x14ac:dyDescent="0.2">
      <c r="F65315" s="27"/>
      <c r="G65315" s="27"/>
      <c r="H65315" s="27"/>
      <c r="I65315" s="27"/>
    </row>
    <row r="65316" spans="6:9" x14ac:dyDescent="0.2">
      <c r="F65316" s="27"/>
      <c r="G65316" s="27"/>
      <c r="H65316" s="27"/>
      <c r="I65316" s="27"/>
    </row>
    <row r="65317" spans="6:9" x14ac:dyDescent="0.2">
      <c r="F65317" s="27"/>
      <c r="G65317" s="27"/>
      <c r="H65317" s="27"/>
      <c r="I65317" s="27"/>
    </row>
    <row r="65318" spans="6:9" x14ac:dyDescent="0.2">
      <c r="F65318" s="27"/>
      <c r="G65318" s="27"/>
      <c r="H65318" s="27"/>
      <c r="I65318" s="27"/>
    </row>
    <row r="65319" spans="6:9" x14ac:dyDescent="0.2">
      <c r="F65319" s="27"/>
      <c r="G65319" s="27"/>
      <c r="H65319" s="27"/>
      <c r="I65319" s="27"/>
    </row>
    <row r="65320" spans="6:9" x14ac:dyDescent="0.2">
      <c r="F65320" s="27"/>
      <c r="G65320" s="27"/>
      <c r="H65320" s="27"/>
      <c r="I65320" s="27"/>
    </row>
    <row r="65321" spans="6:9" x14ac:dyDescent="0.2">
      <c r="F65321" s="27"/>
      <c r="G65321" s="27"/>
      <c r="H65321" s="27"/>
      <c r="I65321" s="27"/>
    </row>
    <row r="65322" spans="6:9" x14ac:dyDescent="0.2">
      <c r="F65322" s="27"/>
      <c r="G65322" s="27"/>
      <c r="H65322" s="27"/>
      <c r="I65322" s="27"/>
    </row>
    <row r="65323" spans="6:9" x14ac:dyDescent="0.2">
      <c r="F65323" s="27"/>
      <c r="G65323" s="27"/>
      <c r="H65323" s="27"/>
      <c r="I65323" s="27"/>
    </row>
    <row r="65324" spans="6:9" x14ac:dyDescent="0.2">
      <c r="F65324" s="27"/>
      <c r="G65324" s="27"/>
      <c r="H65324" s="27"/>
      <c r="I65324" s="27"/>
    </row>
    <row r="65325" spans="6:9" x14ac:dyDescent="0.2">
      <c r="F65325" s="27"/>
      <c r="G65325" s="27"/>
      <c r="H65325" s="27"/>
      <c r="I65325" s="27"/>
    </row>
    <row r="65326" spans="6:9" x14ac:dyDescent="0.2">
      <c r="F65326" s="27"/>
      <c r="G65326" s="27"/>
      <c r="H65326" s="27"/>
      <c r="I65326" s="27"/>
    </row>
    <row r="65327" spans="6:9" x14ac:dyDescent="0.2">
      <c r="F65327" s="27"/>
      <c r="G65327" s="27"/>
      <c r="H65327" s="27"/>
      <c r="I65327" s="27"/>
    </row>
    <row r="65328" spans="6:9" x14ac:dyDescent="0.2">
      <c r="F65328" s="27"/>
      <c r="G65328" s="27"/>
      <c r="H65328" s="27"/>
      <c r="I65328" s="27"/>
    </row>
    <row r="65329" spans="6:9" x14ac:dyDescent="0.2">
      <c r="F65329" s="27"/>
      <c r="G65329" s="27"/>
      <c r="H65329" s="27"/>
      <c r="I65329" s="27"/>
    </row>
    <row r="65330" spans="6:9" x14ac:dyDescent="0.2">
      <c r="F65330" s="27"/>
      <c r="G65330" s="27"/>
      <c r="H65330" s="27"/>
      <c r="I65330" s="27"/>
    </row>
    <row r="65331" spans="6:9" x14ac:dyDescent="0.2">
      <c r="F65331" s="27"/>
      <c r="G65331" s="27"/>
      <c r="H65331" s="27"/>
      <c r="I65331" s="27"/>
    </row>
    <row r="65332" spans="6:9" x14ac:dyDescent="0.2">
      <c r="F65332" s="27"/>
      <c r="G65332" s="27"/>
      <c r="H65332" s="27"/>
      <c r="I65332" s="27"/>
    </row>
    <row r="65333" spans="6:9" x14ac:dyDescent="0.2">
      <c r="F65333" s="27"/>
      <c r="G65333" s="27"/>
      <c r="H65333" s="27"/>
      <c r="I65333" s="27"/>
    </row>
    <row r="65334" spans="6:9" x14ac:dyDescent="0.2">
      <c r="F65334" s="27"/>
      <c r="G65334" s="27"/>
      <c r="H65334" s="27"/>
      <c r="I65334" s="27"/>
    </row>
    <row r="65335" spans="6:9" x14ac:dyDescent="0.2">
      <c r="F65335" s="27"/>
      <c r="G65335" s="27"/>
      <c r="H65335" s="27"/>
      <c r="I65335" s="27"/>
    </row>
    <row r="65336" spans="6:9" x14ac:dyDescent="0.2">
      <c r="F65336" s="27"/>
      <c r="G65336" s="27"/>
      <c r="H65336" s="27"/>
      <c r="I65336" s="27"/>
    </row>
    <row r="65337" spans="6:9" x14ac:dyDescent="0.2">
      <c r="F65337" s="27"/>
      <c r="G65337" s="27"/>
      <c r="H65337" s="27"/>
      <c r="I65337" s="27"/>
    </row>
    <row r="65338" spans="6:9" x14ac:dyDescent="0.2">
      <c r="F65338" s="27"/>
      <c r="G65338" s="27"/>
      <c r="H65338" s="27"/>
      <c r="I65338" s="27"/>
    </row>
    <row r="65339" spans="6:9" x14ac:dyDescent="0.2">
      <c r="F65339" s="27"/>
      <c r="G65339" s="27"/>
      <c r="H65339" s="27"/>
      <c r="I65339" s="27"/>
    </row>
    <row r="65340" spans="6:9" x14ac:dyDescent="0.2">
      <c r="F65340" s="27"/>
      <c r="G65340" s="27"/>
      <c r="H65340" s="27"/>
      <c r="I65340" s="27"/>
    </row>
    <row r="65341" spans="6:9" x14ac:dyDescent="0.2">
      <c r="F65341" s="27"/>
      <c r="G65341" s="27"/>
      <c r="H65341" s="27"/>
      <c r="I65341" s="27"/>
    </row>
    <row r="65342" spans="6:9" x14ac:dyDescent="0.2">
      <c r="F65342" s="27"/>
      <c r="G65342" s="27"/>
      <c r="H65342" s="27"/>
      <c r="I65342" s="27"/>
    </row>
    <row r="65343" spans="6:9" x14ac:dyDescent="0.2">
      <c r="F65343" s="27"/>
      <c r="G65343" s="27"/>
      <c r="H65343" s="27"/>
      <c r="I65343" s="27"/>
    </row>
    <row r="65344" spans="6:9" x14ac:dyDescent="0.2">
      <c r="F65344" s="27"/>
      <c r="G65344" s="27"/>
      <c r="H65344" s="27"/>
      <c r="I65344" s="27"/>
    </row>
    <row r="65345" spans="6:9" x14ac:dyDescent="0.2">
      <c r="F65345" s="27"/>
      <c r="G65345" s="27"/>
      <c r="H65345" s="27"/>
      <c r="I65345" s="27"/>
    </row>
    <row r="65346" spans="6:9" x14ac:dyDescent="0.2">
      <c r="F65346" s="27"/>
      <c r="G65346" s="27"/>
      <c r="H65346" s="27"/>
      <c r="I65346" s="27"/>
    </row>
    <row r="65347" spans="6:9" x14ac:dyDescent="0.2">
      <c r="F65347" s="27"/>
      <c r="G65347" s="27"/>
      <c r="H65347" s="27"/>
      <c r="I65347" s="27"/>
    </row>
    <row r="65348" spans="6:9" x14ac:dyDescent="0.2">
      <c r="F65348" s="27"/>
      <c r="G65348" s="27"/>
      <c r="H65348" s="27"/>
      <c r="I65348" s="27"/>
    </row>
    <row r="65349" spans="6:9" x14ac:dyDescent="0.2">
      <c r="F65349" s="27"/>
      <c r="G65349" s="27"/>
      <c r="H65349" s="27"/>
      <c r="I65349" s="27"/>
    </row>
    <row r="65350" spans="6:9" x14ac:dyDescent="0.2">
      <c r="F65350" s="27"/>
      <c r="G65350" s="27"/>
      <c r="H65350" s="27"/>
      <c r="I65350" s="27"/>
    </row>
    <row r="65351" spans="6:9" x14ac:dyDescent="0.2">
      <c r="F65351" s="27"/>
      <c r="G65351" s="27"/>
      <c r="H65351" s="27"/>
      <c r="I65351" s="27"/>
    </row>
    <row r="65352" spans="6:9" x14ac:dyDescent="0.2">
      <c r="F65352" s="27"/>
      <c r="G65352" s="27"/>
      <c r="H65352" s="27"/>
      <c r="I65352" s="27"/>
    </row>
    <row r="65353" spans="6:9" x14ac:dyDescent="0.2">
      <c r="F65353" s="27"/>
      <c r="G65353" s="27"/>
      <c r="H65353" s="27"/>
      <c r="I65353" s="27"/>
    </row>
    <row r="65354" spans="6:9" x14ac:dyDescent="0.2">
      <c r="F65354" s="27"/>
      <c r="G65354" s="27"/>
      <c r="H65354" s="27"/>
      <c r="I65354" s="27"/>
    </row>
    <row r="65355" spans="6:9" x14ac:dyDescent="0.2">
      <c r="F65355" s="27"/>
      <c r="G65355" s="27"/>
      <c r="H65355" s="27"/>
      <c r="I65355" s="27"/>
    </row>
    <row r="65356" spans="6:9" x14ac:dyDescent="0.2">
      <c r="F65356" s="27"/>
      <c r="G65356" s="27"/>
      <c r="H65356" s="27"/>
      <c r="I65356" s="27"/>
    </row>
    <row r="65357" spans="6:9" x14ac:dyDescent="0.2">
      <c r="F65357" s="27"/>
      <c r="G65357" s="27"/>
      <c r="H65357" s="27"/>
      <c r="I65357" s="27"/>
    </row>
    <row r="65358" spans="6:9" x14ac:dyDescent="0.2">
      <c r="F65358" s="27"/>
      <c r="G65358" s="27"/>
      <c r="H65358" s="27"/>
      <c r="I65358" s="27"/>
    </row>
    <row r="65359" spans="6:9" x14ac:dyDescent="0.2">
      <c r="F65359" s="27"/>
      <c r="G65359" s="27"/>
      <c r="H65359" s="27"/>
      <c r="I65359" s="27"/>
    </row>
    <row r="65360" spans="6:9" x14ac:dyDescent="0.2">
      <c r="F65360" s="27"/>
      <c r="G65360" s="27"/>
      <c r="H65360" s="27"/>
      <c r="I65360" s="27"/>
    </row>
    <row r="65361" spans="6:9" x14ac:dyDescent="0.2">
      <c r="F65361" s="27"/>
      <c r="G65361" s="27"/>
      <c r="H65361" s="27"/>
      <c r="I65361" s="27"/>
    </row>
    <row r="65362" spans="6:9" x14ac:dyDescent="0.2">
      <c r="F65362" s="27"/>
      <c r="G65362" s="27"/>
      <c r="H65362" s="27"/>
      <c r="I65362" s="27"/>
    </row>
    <row r="65363" spans="6:9" x14ac:dyDescent="0.2">
      <c r="F65363" s="27"/>
      <c r="G65363" s="27"/>
      <c r="H65363" s="27"/>
      <c r="I65363" s="27"/>
    </row>
    <row r="65364" spans="6:9" x14ac:dyDescent="0.2">
      <c r="F65364" s="27"/>
      <c r="G65364" s="27"/>
      <c r="H65364" s="27"/>
      <c r="I65364" s="27"/>
    </row>
    <row r="65365" spans="6:9" x14ac:dyDescent="0.2">
      <c r="F65365" s="27"/>
      <c r="G65365" s="27"/>
      <c r="H65365" s="27"/>
      <c r="I65365" s="27"/>
    </row>
    <row r="65366" spans="6:9" x14ac:dyDescent="0.2">
      <c r="F65366" s="27"/>
      <c r="G65366" s="27"/>
      <c r="H65366" s="27"/>
      <c r="I65366" s="27"/>
    </row>
    <row r="65367" spans="6:9" x14ac:dyDescent="0.2">
      <c r="F65367" s="27"/>
      <c r="G65367" s="27"/>
      <c r="H65367" s="27"/>
      <c r="I65367" s="27"/>
    </row>
    <row r="65368" spans="6:9" x14ac:dyDescent="0.2">
      <c r="F65368" s="27"/>
      <c r="G65368" s="27"/>
      <c r="H65368" s="27"/>
      <c r="I65368" s="27"/>
    </row>
    <row r="65369" spans="6:9" x14ac:dyDescent="0.2">
      <c r="F65369" s="27"/>
      <c r="G65369" s="27"/>
      <c r="H65369" s="27"/>
      <c r="I65369" s="27"/>
    </row>
    <row r="65370" spans="6:9" x14ac:dyDescent="0.2">
      <c r="F65370" s="27"/>
      <c r="G65370" s="27"/>
      <c r="H65370" s="27"/>
      <c r="I65370" s="27"/>
    </row>
    <row r="65371" spans="6:9" x14ac:dyDescent="0.2">
      <c r="F65371" s="27"/>
      <c r="G65371" s="27"/>
      <c r="H65371" s="27"/>
      <c r="I65371" s="27"/>
    </row>
    <row r="65372" spans="6:9" x14ac:dyDescent="0.2">
      <c r="F65372" s="27"/>
      <c r="G65372" s="27"/>
      <c r="H65372" s="27"/>
      <c r="I65372" s="27"/>
    </row>
    <row r="65373" spans="6:9" x14ac:dyDescent="0.2">
      <c r="F65373" s="27"/>
      <c r="G65373" s="27"/>
      <c r="H65373" s="27"/>
      <c r="I65373" s="27"/>
    </row>
    <row r="65374" spans="6:9" x14ac:dyDescent="0.2">
      <c r="F65374" s="27"/>
      <c r="G65374" s="27"/>
      <c r="H65374" s="27"/>
      <c r="I65374" s="27"/>
    </row>
    <row r="65375" spans="6:9" x14ac:dyDescent="0.2">
      <c r="F65375" s="27"/>
      <c r="G65375" s="27"/>
      <c r="H65375" s="27"/>
      <c r="I65375" s="27"/>
    </row>
    <row r="65376" spans="6:9" x14ac:dyDescent="0.2">
      <c r="F65376" s="27"/>
      <c r="G65376" s="27"/>
      <c r="H65376" s="27"/>
      <c r="I65376" s="27"/>
    </row>
    <row r="65377" spans="6:9" x14ac:dyDescent="0.2">
      <c r="F65377" s="27"/>
      <c r="G65377" s="27"/>
      <c r="H65377" s="27"/>
      <c r="I65377" s="27"/>
    </row>
    <row r="65378" spans="6:9" x14ac:dyDescent="0.2">
      <c r="F65378" s="27"/>
      <c r="G65378" s="27"/>
      <c r="H65378" s="27"/>
      <c r="I65378" s="27"/>
    </row>
    <row r="65379" spans="6:9" x14ac:dyDescent="0.2">
      <c r="F65379" s="27"/>
      <c r="G65379" s="27"/>
      <c r="H65379" s="27"/>
      <c r="I65379" s="27"/>
    </row>
    <row r="65380" spans="6:9" x14ac:dyDescent="0.2">
      <c r="F65380" s="27"/>
      <c r="G65380" s="27"/>
      <c r="H65380" s="27"/>
      <c r="I65380" s="27"/>
    </row>
    <row r="65381" spans="6:9" x14ac:dyDescent="0.2">
      <c r="F65381" s="27"/>
      <c r="G65381" s="27"/>
      <c r="H65381" s="27"/>
      <c r="I65381" s="27"/>
    </row>
    <row r="65382" spans="6:9" x14ac:dyDescent="0.2">
      <c r="F65382" s="27"/>
      <c r="G65382" s="27"/>
      <c r="H65382" s="27"/>
      <c r="I65382" s="27"/>
    </row>
    <row r="65383" spans="6:9" x14ac:dyDescent="0.2">
      <c r="F65383" s="27"/>
      <c r="G65383" s="27"/>
      <c r="H65383" s="27"/>
      <c r="I65383" s="27"/>
    </row>
    <row r="65384" spans="6:9" x14ac:dyDescent="0.2">
      <c r="F65384" s="27"/>
      <c r="G65384" s="27"/>
      <c r="H65384" s="27"/>
      <c r="I65384" s="27"/>
    </row>
    <row r="65385" spans="6:9" x14ac:dyDescent="0.2">
      <c r="F65385" s="27"/>
      <c r="G65385" s="27"/>
      <c r="H65385" s="27"/>
      <c r="I65385" s="27"/>
    </row>
    <row r="65386" spans="6:9" x14ac:dyDescent="0.2">
      <c r="F65386" s="27"/>
      <c r="G65386" s="27"/>
      <c r="H65386" s="27"/>
      <c r="I65386" s="27"/>
    </row>
    <row r="65387" spans="6:9" x14ac:dyDescent="0.2">
      <c r="F65387" s="27"/>
      <c r="G65387" s="27"/>
      <c r="H65387" s="27"/>
      <c r="I65387" s="27"/>
    </row>
    <row r="65388" spans="6:9" x14ac:dyDescent="0.2">
      <c r="F65388" s="27"/>
      <c r="G65388" s="27"/>
      <c r="H65388" s="27"/>
      <c r="I65388" s="27"/>
    </row>
    <row r="65389" spans="6:9" x14ac:dyDescent="0.2">
      <c r="F65389" s="27"/>
      <c r="G65389" s="27"/>
      <c r="H65389" s="27"/>
      <c r="I65389" s="27"/>
    </row>
    <row r="65390" spans="6:9" x14ac:dyDescent="0.2">
      <c r="F65390" s="27"/>
      <c r="G65390" s="27"/>
      <c r="H65390" s="27"/>
      <c r="I65390" s="27"/>
    </row>
    <row r="65391" spans="6:9" x14ac:dyDescent="0.2">
      <c r="F65391" s="27"/>
      <c r="G65391" s="27"/>
      <c r="H65391" s="27"/>
      <c r="I65391" s="27"/>
    </row>
    <row r="65392" spans="6:9" x14ac:dyDescent="0.2">
      <c r="F65392" s="27"/>
      <c r="G65392" s="27"/>
      <c r="H65392" s="27"/>
      <c r="I65392" s="27"/>
    </row>
    <row r="65393" spans="6:9" x14ac:dyDescent="0.2">
      <c r="F65393" s="27"/>
      <c r="G65393" s="27"/>
      <c r="H65393" s="27"/>
      <c r="I65393" s="27"/>
    </row>
    <row r="65394" spans="6:9" x14ac:dyDescent="0.2">
      <c r="F65394" s="27"/>
      <c r="G65394" s="27"/>
      <c r="H65394" s="27"/>
      <c r="I65394" s="27"/>
    </row>
    <row r="65395" spans="6:9" x14ac:dyDescent="0.2">
      <c r="F65395" s="27"/>
      <c r="G65395" s="27"/>
      <c r="H65395" s="27"/>
      <c r="I65395" s="27"/>
    </row>
    <row r="65396" spans="6:9" x14ac:dyDescent="0.2">
      <c r="F65396" s="27"/>
      <c r="G65396" s="27"/>
      <c r="H65396" s="27"/>
      <c r="I65396" s="27"/>
    </row>
    <row r="65397" spans="6:9" x14ac:dyDescent="0.2">
      <c r="F65397" s="27"/>
      <c r="G65397" s="27"/>
      <c r="H65397" s="27"/>
      <c r="I65397" s="27"/>
    </row>
    <row r="65398" spans="6:9" x14ac:dyDescent="0.2">
      <c r="F65398" s="27"/>
      <c r="G65398" s="27"/>
      <c r="H65398" s="27"/>
      <c r="I65398" s="27"/>
    </row>
    <row r="65399" spans="6:9" x14ac:dyDescent="0.2">
      <c r="F65399" s="27"/>
      <c r="G65399" s="27"/>
      <c r="H65399" s="27"/>
      <c r="I65399" s="27"/>
    </row>
    <row r="65400" spans="6:9" x14ac:dyDescent="0.2">
      <c r="F65400" s="27"/>
      <c r="G65400" s="27"/>
      <c r="H65400" s="27"/>
      <c r="I65400" s="27"/>
    </row>
    <row r="65401" spans="6:9" x14ac:dyDescent="0.2">
      <c r="F65401" s="27"/>
      <c r="G65401" s="27"/>
      <c r="H65401" s="27"/>
      <c r="I65401" s="27"/>
    </row>
    <row r="65402" spans="6:9" x14ac:dyDescent="0.2">
      <c r="F65402" s="27"/>
      <c r="G65402" s="27"/>
      <c r="H65402" s="27"/>
      <c r="I65402" s="27"/>
    </row>
    <row r="65403" spans="6:9" x14ac:dyDescent="0.2">
      <c r="F65403" s="27"/>
      <c r="G65403" s="27"/>
      <c r="H65403" s="27"/>
      <c r="I65403" s="27"/>
    </row>
    <row r="65404" spans="6:9" x14ac:dyDescent="0.2">
      <c r="F65404" s="27"/>
      <c r="G65404" s="27"/>
      <c r="H65404" s="27"/>
      <c r="I65404" s="27"/>
    </row>
    <row r="65405" spans="6:9" x14ac:dyDescent="0.2">
      <c r="F65405" s="27"/>
      <c r="G65405" s="27"/>
      <c r="H65405" s="27"/>
      <c r="I65405" s="27"/>
    </row>
    <row r="65406" spans="6:9" x14ac:dyDescent="0.2">
      <c r="F65406" s="27"/>
      <c r="G65406" s="27"/>
      <c r="H65406" s="27"/>
      <c r="I65406" s="27"/>
    </row>
    <row r="65407" spans="6:9" x14ac:dyDescent="0.2">
      <c r="F65407" s="27"/>
      <c r="G65407" s="27"/>
      <c r="H65407" s="27"/>
      <c r="I65407" s="27"/>
    </row>
    <row r="65408" spans="6:9" x14ac:dyDescent="0.2">
      <c r="F65408" s="27"/>
      <c r="G65408" s="27"/>
      <c r="H65408" s="27"/>
      <c r="I65408" s="27"/>
    </row>
    <row r="65409" spans="6:9" x14ac:dyDescent="0.2">
      <c r="F65409" s="27"/>
      <c r="G65409" s="27"/>
      <c r="H65409" s="27"/>
      <c r="I65409" s="27"/>
    </row>
    <row r="65410" spans="6:9" x14ac:dyDescent="0.2">
      <c r="F65410" s="27"/>
      <c r="G65410" s="27"/>
      <c r="H65410" s="27"/>
      <c r="I65410" s="27"/>
    </row>
    <row r="65411" spans="6:9" x14ac:dyDescent="0.2">
      <c r="F65411" s="27"/>
      <c r="G65411" s="27"/>
      <c r="H65411" s="27"/>
      <c r="I65411" s="27"/>
    </row>
    <row r="65412" spans="6:9" x14ac:dyDescent="0.2">
      <c r="F65412" s="27"/>
      <c r="G65412" s="27"/>
      <c r="H65412" s="27"/>
      <c r="I65412" s="27"/>
    </row>
    <row r="65413" spans="6:9" x14ac:dyDescent="0.2">
      <c r="F65413" s="27"/>
      <c r="G65413" s="27"/>
      <c r="H65413" s="27"/>
      <c r="I65413" s="27"/>
    </row>
    <row r="65414" spans="6:9" x14ac:dyDescent="0.2">
      <c r="F65414" s="27"/>
      <c r="G65414" s="27"/>
      <c r="H65414" s="27"/>
      <c r="I65414" s="27"/>
    </row>
    <row r="65415" spans="6:9" x14ac:dyDescent="0.2">
      <c r="F65415" s="27"/>
      <c r="G65415" s="27"/>
      <c r="H65415" s="27"/>
      <c r="I65415" s="27"/>
    </row>
    <row r="65416" spans="6:9" x14ac:dyDescent="0.2">
      <c r="F65416" s="27"/>
      <c r="G65416" s="27"/>
      <c r="H65416" s="27"/>
      <c r="I65416" s="27"/>
    </row>
    <row r="65417" spans="6:9" x14ac:dyDescent="0.2">
      <c r="F65417" s="27"/>
      <c r="G65417" s="27"/>
      <c r="H65417" s="27"/>
      <c r="I65417" s="27"/>
    </row>
    <row r="65418" spans="6:9" x14ac:dyDescent="0.2">
      <c r="F65418" s="27"/>
      <c r="G65418" s="27"/>
      <c r="H65418" s="27"/>
      <c r="I65418" s="27"/>
    </row>
    <row r="65419" spans="6:9" x14ac:dyDescent="0.2">
      <c r="F65419" s="27"/>
      <c r="G65419" s="27"/>
      <c r="H65419" s="27"/>
      <c r="I65419" s="27"/>
    </row>
    <row r="65420" spans="6:9" x14ac:dyDescent="0.2">
      <c r="F65420" s="27"/>
      <c r="G65420" s="27"/>
      <c r="H65420" s="27"/>
      <c r="I65420" s="27"/>
    </row>
    <row r="65421" spans="6:9" x14ac:dyDescent="0.2">
      <c r="F65421" s="27"/>
      <c r="G65421" s="27"/>
      <c r="H65421" s="27"/>
      <c r="I65421" s="27"/>
    </row>
    <row r="65422" spans="6:9" x14ac:dyDescent="0.2">
      <c r="F65422" s="27"/>
      <c r="G65422" s="27"/>
      <c r="H65422" s="27"/>
      <c r="I65422" s="27"/>
    </row>
    <row r="65423" spans="6:9" x14ac:dyDescent="0.2">
      <c r="F65423" s="27"/>
      <c r="G65423" s="27"/>
      <c r="H65423" s="27"/>
      <c r="I65423" s="27"/>
    </row>
    <row r="65424" spans="6:9" x14ac:dyDescent="0.2">
      <c r="F65424" s="27"/>
      <c r="G65424" s="27"/>
      <c r="H65424" s="27"/>
      <c r="I65424" s="27"/>
    </row>
    <row r="65425" spans="6:9" x14ac:dyDescent="0.2">
      <c r="F65425" s="27"/>
      <c r="G65425" s="27"/>
      <c r="H65425" s="27"/>
      <c r="I65425" s="27"/>
    </row>
    <row r="65426" spans="6:9" x14ac:dyDescent="0.2">
      <c r="F65426" s="27"/>
      <c r="G65426" s="27"/>
      <c r="H65426" s="27"/>
      <c r="I65426" s="27"/>
    </row>
    <row r="65427" spans="6:9" x14ac:dyDescent="0.2">
      <c r="F65427" s="27"/>
      <c r="G65427" s="27"/>
      <c r="H65427" s="27"/>
      <c r="I65427" s="27"/>
    </row>
    <row r="65428" spans="6:9" x14ac:dyDescent="0.2">
      <c r="F65428" s="27"/>
      <c r="G65428" s="27"/>
      <c r="H65428" s="27"/>
      <c r="I65428" s="27"/>
    </row>
    <row r="65429" spans="6:9" x14ac:dyDescent="0.2">
      <c r="F65429" s="27"/>
      <c r="G65429" s="27"/>
      <c r="H65429" s="27"/>
      <c r="I65429" s="27"/>
    </row>
    <row r="65430" spans="6:9" x14ac:dyDescent="0.2">
      <c r="F65430" s="27"/>
      <c r="G65430" s="27"/>
      <c r="H65430" s="27"/>
      <c r="I65430" s="27"/>
    </row>
    <row r="65431" spans="6:9" x14ac:dyDescent="0.2">
      <c r="F65431" s="27"/>
      <c r="G65431" s="27"/>
      <c r="H65431" s="27"/>
      <c r="I65431" s="27"/>
    </row>
    <row r="65432" spans="6:9" x14ac:dyDescent="0.2">
      <c r="F65432" s="27"/>
      <c r="G65432" s="27"/>
      <c r="H65432" s="27"/>
      <c r="I65432" s="27"/>
    </row>
    <row r="65433" spans="6:9" x14ac:dyDescent="0.2">
      <c r="F65433" s="27"/>
      <c r="G65433" s="27"/>
      <c r="H65433" s="27"/>
      <c r="I65433" s="27"/>
    </row>
    <row r="65434" spans="6:9" x14ac:dyDescent="0.2">
      <c r="F65434" s="27"/>
      <c r="G65434" s="27"/>
      <c r="H65434" s="27"/>
      <c r="I65434" s="27"/>
    </row>
    <row r="65435" spans="6:9" x14ac:dyDescent="0.2">
      <c r="F65435" s="27"/>
      <c r="G65435" s="27"/>
      <c r="H65435" s="27"/>
      <c r="I65435" s="27"/>
    </row>
    <row r="65436" spans="6:9" x14ac:dyDescent="0.2">
      <c r="F65436" s="27"/>
      <c r="G65436" s="27"/>
      <c r="H65436" s="27"/>
      <c r="I65436" s="27"/>
    </row>
    <row r="65437" spans="6:9" x14ac:dyDescent="0.2">
      <c r="F65437" s="27"/>
      <c r="G65437" s="27"/>
      <c r="H65437" s="27"/>
      <c r="I65437" s="27"/>
    </row>
    <row r="65438" spans="6:9" x14ac:dyDescent="0.2">
      <c r="F65438" s="27"/>
      <c r="G65438" s="27"/>
      <c r="H65438" s="27"/>
      <c r="I65438" s="27"/>
    </row>
    <row r="65439" spans="6:9" x14ac:dyDescent="0.2">
      <c r="F65439" s="27"/>
      <c r="G65439" s="27"/>
      <c r="H65439" s="27"/>
      <c r="I65439" s="27"/>
    </row>
    <row r="65440" spans="6:9" x14ac:dyDescent="0.2">
      <c r="F65440" s="27"/>
      <c r="G65440" s="27"/>
      <c r="H65440" s="27"/>
      <c r="I65440" s="27"/>
    </row>
    <row r="65441" spans="6:9" x14ac:dyDescent="0.2">
      <c r="F65441" s="27"/>
      <c r="G65441" s="27"/>
      <c r="H65441" s="27"/>
      <c r="I65441" s="27"/>
    </row>
    <row r="65442" spans="6:9" x14ac:dyDescent="0.2">
      <c r="F65442" s="27"/>
      <c r="G65442" s="27"/>
      <c r="H65442" s="27"/>
      <c r="I65442" s="27"/>
    </row>
    <row r="65443" spans="6:9" x14ac:dyDescent="0.2">
      <c r="F65443" s="27"/>
      <c r="G65443" s="27"/>
      <c r="H65443" s="27"/>
      <c r="I65443" s="27"/>
    </row>
    <row r="65444" spans="6:9" x14ac:dyDescent="0.2">
      <c r="F65444" s="27"/>
      <c r="G65444" s="27"/>
      <c r="H65444" s="27"/>
      <c r="I65444" s="27"/>
    </row>
    <row r="65445" spans="6:9" x14ac:dyDescent="0.2">
      <c r="F65445" s="27"/>
      <c r="G65445" s="27"/>
      <c r="H65445" s="27"/>
      <c r="I65445" s="27"/>
    </row>
    <row r="65446" spans="6:9" x14ac:dyDescent="0.2">
      <c r="F65446" s="27"/>
      <c r="G65446" s="27"/>
      <c r="H65446" s="27"/>
      <c r="I65446" s="27"/>
    </row>
    <row r="65447" spans="6:9" x14ac:dyDescent="0.2">
      <c r="F65447" s="27"/>
      <c r="G65447" s="27"/>
      <c r="H65447" s="27"/>
      <c r="I65447" s="27"/>
    </row>
    <row r="65448" spans="6:9" x14ac:dyDescent="0.2">
      <c r="F65448" s="27"/>
      <c r="G65448" s="27"/>
      <c r="H65448" s="27"/>
      <c r="I65448" s="27"/>
    </row>
    <row r="65449" spans="6:9" x14ac:dyDescent="0.2">
      <c r="F65449" s="27"/>
      <c r="G65449" s="27"/>
      <c r="H65449" s="27"/>
      <c r="I65449" s="27"/>
    </row>
    <row r="65450" spans="6:9" x14ac:dyDescent="0.2">
      <c r="F65450" s="27"/>
      <c r="G65450" s="27"/>
      <c r="H65450" s="27"/>
      <c r="I65450" s="27"/>
    </row>
    <row r="65451" spans="6:9" x14ac:dyDescent="0.2">
      <c r="F65451" s="27"/>
      <c r="G65451" s="27"/>
      <c r="H65451" s="27"/>
      <c r="I65451" s="27"/>
    </row>
    <row r="65452" spans="6:9" x14ac:dyDescent="0.2">
      <c r="F65452" s="27"/>
      <c r="G65452" s="27"/>
      <c r="H65452" s="27"/>
      <c r="I65452" s="27"/>
    </row>
    <row r="65453" spans="6:9" x14ac:dyDescent="0.2">
      <c r="F65453" s="27"/>
      <c r="G65453" s="27"/>
      <c r="H65453" s="27"/>
      <c r="I65453" s="27"/>
    </row>
    <row r="65454" spans="6:9" x14ac:dyDescent="0.2">
      <c r="F65454" s="27"/>
      <c r="G65454" s="27"/>
      <c r="H65454" s="27"/>
      <c r="I65454" s="27"/>
    </row>
    <row r="65455" spans="6:9" x14ac:dyDescent="0.2">
      <c r="F65455" s="27"/>
      <c r="G65455" s="27"/>
      <c r="H65455" s="27"/>
      <c r="I65455" s="27"/>
    </row>
    <row r="65456" spans="6:9" x14ac:dyDescent="0.2">
      <c r="F65456" s="27"/>
      <c r="G65456" s="27"/>
      <c r="H65456" s="27"/>
      <c r="I65456" s="27"/>
    </row>
    <row r="65457" spans="6:9" x14ac:dyDescent="0.2">
      <c r="F65457" s="27"/>
      <c r="G65457" s="27"/>
      <c r="H65457" s="27"/>
      <c r="I65457" s="27"/>
    </row>
    <row r="65458" spans="6:9" x14ac:dyDescent="0.2">
      <c r="F65458" s="27"/>
      <c r="G65458" s="27"/>
      <c r="H65458" s="27"/>
      <c r="I65458" s="27"/>
    </row>
    <row r="65459" spans="6:9" x14ac:dyDescent="0.2">
      <c r="F65459" s="27"/>
      <c r="G65459" s="27"/>
      <c r="H65459" s="27"/>
      <c r="I65459" s="27"/>
    </row>
    <row r="65460" spans="6:9" x14ac:dyDescent="0.2">
      <c r="F65460" s="27"/>
      <c r="G65460" s="27"/>
      <c r="H65460" s="27"/>
      <c r="I65460" s="27"/>
    </row>
    <row r="65461" spans="6:9" x14ac:dyDescent="0.2">
      <c r="F65461" s="27"/>
      <c r="G65461" s="27"/>
      <c r="H65461" s="27"/>
      <c r="I65461" s="27"/>
    </row>
    <row r="65462" spans="6:9" x14ac:dyDescent="0.2">
      <c r="F65462" s="27"/>
      <c r="G65462" s="27"/>
      <c r="H65462" s="27"/>
      <c r="I65462" s="27"/>
    </row>
    <row r="65463" spans="6:9" x14ac:dyDescent="0.2">
      <c r="F65463" s="27"/>
      <c r="G65463" s="27"/>
      <c r="H65463" s="27"/>
      <c r="I65463" s="27"/>
    </row>
    <row r="65464" spans="6:9" x14ac:dyDescent="0.2">
      <c r="F65464" s="27"/>
      <c r="G65464" s="27"/>
      <c r="H65464" s="27"/>
      <c r="I65464" s="27"/>
    </row>
    <row r="65465" spans="6:9" x14ac:dyDescent="0.2">
      <c r="F65465" s="27"/>
      <c r="G65465" s="27"/>
      <c r="H65465" s="27"/>
      <c r="I65465" s="27"/>
    </row>
    <row r="65466" spans="6:9" x14ac:dyDescent="0.2">
      <c r="F65466" s="27"/>
      <c r="G65466" s="27"/>
      <c r="H65466" s="27"/>
      <c r="I65466" s="27"/>
    </row>
    <row r="65467" spans="6:9" x14ac:dyDescent="0.2">
      <c r="F65467" s="27"/>
      <c r="G65467" s="27"/>
      <c r="H65467" s="27"/>
      <c r="I65467" s="27"/>
    </row>
    <row r="65468" spans="6:9" x14ac:dyDescent="0.2">
      <c r="F65468" s="27"/>
      <c r="G65468" s="27"/>
      <c r="H65468" s="27"/>
      <c r="I65468" s="27"/>
    </row>
    <row r="65469" spans="6:9" x14ac:dyDescent="0.2">
      <c r="F65469" s="27"/>
      <c r="G65469" s="27"/>
      <c r="H65469" s="27"/>
      <c r="I65469" s="27"/>
    </row>
    <row r="65470" spans="6:9" x14ac:dyDescent="0.2">
      <c r="F65470" s="27"/>
      <c r="G65470" s="27"/>
      <c r="H65470" s="27"/>
      <c r="I65470" s="27"/>
    </row>
    <row r="65471" spans="6:9" x14ac:dyDescent="0.2">
      <c r="F65471" s="27"/>
      <c r="G65471" s="27"/>
      <c r="H65471" s="27"/>
      <c r="I65471" s="27"/>
    </row>
    <row r="65472" spans="6:9" x14ac:dyDescent="0.2">
      <c r="F65472" s="27"/>
      <c r="G65472" s="27"/>
      <c r="H65472" s="27"/>
      <c r="I65472" s="27"/>
    </row>
    <row r="65473" spans="6:9" x14ac:dyDescent="0.2">
      <c r="F65473" s="27"/>
      <c r="G65473" s="27"/>
      <c r="H65473" s="27"/>
      <c r="I65473" s="27"/>
    </row>
    <row r="65474" spans="6:9" x14ac:dyDescent="0.2">
      <c r="F65474" s="27"/>
      <c r="G65474" s="27"/>
      <c r="H65474" s="27"/>
      <c r="I65474" s="27"/>
    </row>
    <row r="65475" spans="6:9" x14ac:dyDescent="0.2">
      <c r="F65475" s="27"/>
      <c r="G65475" s="27"/>
      <c r="H65475" s="27"/>
      <c r="I65475" s="27"/>
    </row>
    <row r="65476" spans="6:9" x14ac:dyDescent="0.2">
      <c r="F65476" s="27"/>
      <c r="G65476" s="27"/>
      <c r="H65476" s="27"/>
      <c r="I65476" s="27"/>
    </row>
    <row r="65477" spans="6:9" x14ac:dyDescent="0.2">
      <c r="F65477" s="27"/>
      <c r="G65477" s="27"/>
      <c r="H65477" s="27"/>
      <c r="I65477" s="27"/>
    </row>
    <row r="65478" spans="6:9" x14ac:dyDescent="0.2">
      <c r="F65478" s="27"/>
      <c r="G65478" s="27"/>
      <c r="H65478" s="27"/>
      <c r="I65478" s="27"/>
    </row>
    <row r="65479" spans="6:9" x14ac:dyDescent="0.2">
      <c r="F65479" s="27"/>
      <c r="G65479" s="27"/>
      <c r="H65479" s="27"/>
      <c r="I65479" s="27"/>
    </row>
    <row r="65480" spans="6:9" x14ac:dyDescent="0.2">
      <c r="F65480" s="27"/>
      <c r="G65480" s="27"/>
      <c r="H65480" s="27"/>
      <c r="I65480" s="27"/>
    </row>
    <row r="65481" spans="6:9" x14ac:dyDescent="0.2">
      <c r="F65481" s="27"/>
      <c r="G65481" s="27"/>
      <c r="H65481" s="27"/>
      <c r="I65481" s="27"/>
    </row>
    <row r="65482" spans="6:9" x14ac:dyDescent="0.2">
      <c r="F65482" s="27"/>
      <c r="G65482" s="27"/>
      <c r="H65482" s="27"/>
      <c r="I65482" s="27"/>
    </row>
    <row r="65483" spans="6:9" x14ac:dyDescent="0.2">
      <c r="F65483" s="27"/>
      <c r="G65483" s="27"/>
      <c r="H65483" s="27"/>
      <c r="I65483" s="27"/>
    </row>
    <row r="65484" spans="6:9" x14ac:dyDescent="0.2">
      <c r="F65484" s="27"/>
      <c r="G65484" s="27"/>
      <c r="H65484" s="27"/>
      <c r="I65484" s="27"/>
    </row>
    <row r="65485" spans="6:9" x14ac:dyDescent="0.2">
      <c r="F65485" s="27"/>
      <c r="G65485" s="27"/>
      <c r="H65485" s="27"/>
      <c r="I65485" s="27"/>
    </row>
    <row r="65486" spans="6:9" x14ac:dyDescent="0.2">
      <c r="F65486" s="27"/>
      <c r="G65486" s="27"/>
      <c r="H65486" s="27"/>
      <c r="I65486" s="27"/>
    </row>
    <row r="65487" spans="6:9" x14ac:dyDescent="0.2">
      <c r="F65487" s="27"/>
      <c r="G65487" s="27"/>
      <c r="H65487" s="27"/>
      <c r="I65487" s="27"/>
    </row>
    <row r="65488" spans="6:9" x14ac:dyDescent="0.2">
      <c r="F65488" s="27"/>
      <c r="G65488" s="27"/>
      <c r="H65488" s="27"/>
      <c r="I65488" s="27"/>
    </row>
    <row r="65489" spans="6:9" x14ac:dyDescent="0.2">
      <c r="F65489" s="27"/>
      <c r="G65489" s="27"/>
      <c r="H65489" s="27"/>
      <c r="I65489" s="27"/>
    </row>
    <row r="65490" spans="6:9" x14ac:dyDescent="0.2">
      <c r="F65490" s="27"/>
      <c r="G65490" s="27"/>
      <c r="H65490" s="27"/>
      <c r="I65490" s="27"/>
    </row>
    <row r="65491" spans="6:9" x14ac:dyDescent="0.2">
      <c r="F65491" s="27"/>
      <c r="G65491" s="27"/>
      <c r="H65491" s="27"/>
      <c r="I65491" s="27"/>
    </row>
    <row r="65492" spans="6:9" x14ac:dyDescent="0.2">
      <c r="F65492" s="27"/>
      <c r="G65492" s="27"/>
      <c r="H65492" s="27"/>
      <c r="I65492" s="27"/>
    </row>
    <row r="65493" spans="6:9" x14ac:dyDescent="0.2">
      <c r="F65493" s="27"/>
      <c r="G65493" s="27"/>
      <c r="H65493" s="27"/>
      <c r="I65493" s="27"/>
    </row>
    <row r="65494" spans="6:9" x14ac:dyDescent="0.2">
      <c r="F65494" s="27"/>
      <c r="G65494" s="27"/>
      <c r="H65494" s="27"/>
      <c r="I65494" s="27"/>
    </row>
    <row r="65495" spans="6:9" x14ac:dyDescent="0.2">
      <c r="F65495" s="27"/>
      <c r="G65495" s="27"/>
      <c r="H65495" s="27"/>
      <c r="I65495" s="27"/>
    </row>
    <row r="65496" spans="6:9" x14ac:dyDescent="0.2">
      <c r="F65496" s="27"/>
      <c r="G65496" s="27"/>
      <c r="H65496" s="27"/>
      <c r="I65496" s="27"/>
    </row>
    <row r="65497" spans="6:9" x14ac:dyDescent="0.2">
      <c r="F65497" s="27"/>
      <c r="G65497" s="27"/>
      <c r="H65497" s="27"/>
      <c r="I65497" s="27"/>
    </row>
    <row r="65498" spans="6:9" x14ac:dyDescent="0.2">
      <c r="F65498" s="27"/>
      <c r="G65498" s="27"/>
      <c r="H65498" s="27"/>
      <c r="I65498" s="27"/>
    </row>
    <row r="65499" spans="6:9" x14ac:dyDescent="0.2">
      <c r="F65499" s="27"/>
      <c r="G65499" s="27"/>
      <c r="H65499" s="27"/>
      <c r="I65499" s="27"/>
    </row>
    <row r="65500" spans="6:9" x14ac:dyDescent="0.2">
      <c r="F65500" s="27"/>
      <c r="G65500" s="27"/>
      <c r="H65500" s="27"/>
      <c r="I65500" s="27"/>
    </row>
    <row r="65501" spans="6:9" x14ac:dyDescent="0.2">
      <c r="F65501" s="27"/>
      <c r="G65501" s="27"/>
      <c r="H65501" s="27"/>
      <c r="I65501" s="27"/>
    </row>
    <row r="65502" spans="6:9" x14ac:dyDescent="0.2">
      <c r="F65502" s="27"/>
      <c r="G65502" s="27"/>
      <c r="H65502" s="27"/>
      <c r="I65502" s="27"/>
    </row>
    <row r="65503" spans="6:9" x14ac:dyDescent="0.2">
      <c r="F65503" s="27"/>
      <c r="G65503" s="27"/>
      <c r="H65503" s="27"/>
      <c r="I65503" s="27"/>
    </row>
    <row r="65504" spans="6:9" x14ac:dyDescent="0.2">
      <c r="F65504" s="27"/>
      <c r="G65504" s="27"/>
      <c r="H65504" s="27"/>
      <c r="I65504" s="27"/>
    </row>
    <row r="65505" spans="6:9" x14ac:dyDescent="0.2">
      <c r="F65505" s="27"/>
      <c r="G65505" s="27"/>
      <c r="H65505" s="27"/>
      <c r="I65505" s="27"/>
    </row>
    <row r="65506" spans="6:9" x14ac:dyDescent="0.2">
      <c r="F65506" s="27"/>
      <c r="G65506" s="27"/>
      <c r="H65506" s="27"/>
      <c r="I65506" s="27"/>
    </row>
    <row r="65507" spans="6:9" x14ac:dyDescent="0.2">
      <c r="F65507" s="27"/>
      <c r="G65507" s="27"/>
      <c r="H65507" s="27"/>
      <c r="I65507" s="27"/>
    </row>
    <row r="65508" spans="6:9" x14ac:dyDescent="0.2">
      <c r="F65508" s="27"/>
      <c r="G65508" s="27"/>
      <c r="H65508" s="27"/>
      <c r="I65508" s="27"/>
    </row>
    <row r="65509" spans="6:9" x14ac:dyDescent="0.2">
      <c r="F65509" s="27"/>
      <c r="G65509" s="27"/>
      <c r="H65509" s="27"/>
      <c r="I65509" s="27"/>
    </row>
    <row r="65510" spans="6:9" x14ac:dyDescent="0.2">
      <c r="F65510" s="27"/>
      <c r="G65510" s="27"/>
      <c r="H65510" s="27"/>
      <c r="I65510" s="27"/>
    </row>
    <row r="65511" spans="6:9" x14ac:dyDescent="0.2">
      <c r="F65511" s="27"/>
      <c r="G65511" s="27"/>
      <c r="H65511" s="27"/>
      <c r="I65511" s="27"/>
    </row>
    <row r="65512" spans="6:9" x14ac:dyDescent="0.2">
      <c r="F65512" s="27"/>
      <c r="G65512" s="27"/>
      <c r="H65512" s="27"/>
      <c r="I65512" s="27"/>
    </row>
    <row r="65513" spans="6:9" x14ac:dyDescent="0.2">
      <c r="F65513" s="27"/>
      <c r="G65513" s="27"/>
      <c r="H65513" s="27"/>
      <c r="I65513" s="27"/>
    </row>
    <row r="65514" spans="6:9" x14ac:dyDescent="0.2">
      <c r="F65514" s="27"/>
      <c r="G65514" s="27"/>
      <c r="H65514" s="27"/>
      <c r="I65514" s="27"/>
    </row>
    <row r="65515" spans="6:9" x14ac:dyDescent="0.2">
      <c r="F65515" s="27"/>
      <c r="G65515" s="27"/>
      <c r="H65515" s="27"/>
      <c r="I65515" s="27"/>
    </row>
    <row r="65516" spans="6:9" x14ac:dyDescent="0.2">
      <c r="F65516" s="27"/>
      <c r="G65516" s="27"/>
      <c r="H65516" s="27"/>
      <c r="I65516" s="27"/>
    </row>
    <row r="65517" spans="6:9" x14ac:dyDescent="0.2">
      <c r="F65517" s="27"/>
      <c r="G65517" s="27"/>
      <c r="H65517" s="27"/>
      <c r="I65517" s="27"/>
    </row>
    <row r="65518" spans="6:9" x14ac:dyDescent="0.2">
      <c r="F65518" s="27"/>
      <c r="G65518" s="27"/>
      <c r="H65518" s="27"/>
      <c r="I65518" s="27"/>
    </row>
    <row r="65519" spans="6:9" x14ac:dyDescent="0.2">
      <c r="F65519" s="27"/>
      <c r="G65519" s="27"/>
      <c r="H65519" s="27"/>
      <c r="I65519" s="27"/>
    </row>
    <row r="65520" spans="6:9" x14ac:dyDescent="0.2">
      <c r="F65520" s="27"/>
      <c r="G65520" s="27"/>
      <c r="H65520" s="27"/>
      <c r="I65520" s="27"/>
    </row>
    <row r="65521" spans="6:9" x14ac:dyDescent="0.2">
      <c r="F65521" s="27"/>
      <c r="G65521" s="27"/>
      <c r="H65521" s="27"/>
      <c r="I65521" s="27"/>
    </row>
    <row r="65522" spans="6:9" x14ac:dyDescent="0.2">
      <c r="F65522" s="27"/>
      <c r="G65522" s="27"/>
      <c r="H65522" s="27"/>
      <c r="I65522" s="27"/>
    </row>
    <row r="65523" spans="6:9" x14ac:dyDescent="0.2">
      <c r="F65523" s="27"/>
      <c r="G65523" s="27"/>
      <c r="H65523" s="27"/>
      <c r="I65523" s="27"/>
    </row>
    <row r="65524" spans="6:9" x14ac:dyDescent="0.2">
      <c r="F65524" s="27"/>
      <c r="G65524" s="27"/>
      <c r="H65524" s="27"/>
      <c r="I65524" s="27"/>
    </row>
    <row r="65525" spans="6:9" x14ac:dyDescent="0.2">
      <c r="F65525" s="27"/>
      <c r="G65525" s="27"/>
      <c r="H65525" s="27"/>
      <c r="I65525" s="27"/>
    </row>
    <row r="65526" spans="6:9" x14ac:dyDescent="0.2">
      <c r="F65526" s="27"/>
      <c r="G65526" s="27"/>
      <c r="H65526" s="27"/>
      <c r="I65526" s="27"/>
    </row>
    <row r="65527" spans="6:9" x14ac:dyDescent="0.2">
      <c r="F65527" s="27"/>
      <c r="G65527" s="27"/>
      <c r="H65527" s="27"/>
      <c r="I65527" s="27"/>
    </row>
    <row r="65528" spans="6:9" x14ac:dyDescent="0.2">
      <c r="F65528" s="27"/>
      <c r="G65528" s="27"/>
      <c r="H65528" s="27"/>
      <c r="I65528" s="27"/>
    </row>
    <row r="65529" spans="6:9" x14ac:dyDescent="0.2">
      <c r="F65529" s="27"/>
      <c r="G65529" s="27"/>
      <c r="H65529" s="27"/>
      <c r="I65529" s="27"/>
    </row>
    <row r="65530" spans="6:9" x14ac:dyDescent="0.2">
      <c r="F65530" s="27"/>
      <c r="G65530" s="27"/>
      <c r="H65530" s="27"/>
      <c r="I65530" s="27"/>
    </row>
    <row r="65531" spans="6:9" x14ac:dyDescent="0.2">
      <c r="F65531" s="27"/>
      <c r="G65531" s="27"/>
      <c r="H65531" s="27"/>
      <c r="I65531" s="27"/>
    </row>
    <row r="65532" spans="6:9" x14ac:dyDescent="0.2">
      <c r="F65532" s="27"/>
      <c r="G65532" s="27"/>
      <c r="H65532" s="27"/>
      <c r="I65532" s="27"/>
    </row>
    <row r="65533" spans="6:9" x14ac:dyDescent="0.2">
      <c r="F65533" s="27"/>
      <c r="G65533" s="27"/>
      <c r="H65533" s="27"/>
      <c r="I65533" s="27"/>
    </row>
    <row r="65534" spans="6:9" x14ac:dyDescent="0.2">
      <c r="F65534" s="27"/>
      <c r="G65534" s="27"/>
      <c r="H65534" s="27"/>
      <c r="I65534" s="27"/>
    </row>
    <row r="65535" spans="6:9" x14ac:dyDescent="0.2">
      <c r="F65535" s="27"/>
      <c r="G65535" s="27"/>
      <c r="H65535" s="27"/>
      <c r="I65535" s="27"/>
    </row>
    <row r="65536" spans="6:9" x14ac:dyDescent="0.2">
      <c r="F65536" s="27"/>
      <c r="G65536" s="27"/>
      <c r="H65536" s="27"/>
      <c r="I65536" s="27"/>
    </row>
    <row r="65537" spans="6:9" x14ac:dyDescent="0.2">
      <c r="F65537" s="27"/>
      <c r="G65537" s="27"/>
      <c r="H65537" s="27"/>
      <c r="I65537" s="27"/>
    </row>
    <row r="65538" spans="6:9" x14ac:dyDescent="0.2">
      <c r="F65538" s="27"/>
      <c r="G65538" s="27"/>
      <c r="H65538" s="27"/>
      <c r="I65538" s="27"/>
    </row>
    <row r="65539" spans="6:9" x14ac:dyDescent="0.2">
      <c r="F65539" s="27"/>
      <c r="G65539" s="27"/>
      <c r="H65539" s="27"/>
      <c r="I65539" s="27"/>
    </row>
    <row r="65540" spans="6:9" x14ac:dyDescent="0.2">
      <c r="F65540" s="27"/>
      <c r="G65540" s="27"/>
      <c r="H65540" s="27"/>
      <c r="I65540" s="27"/>
    </row>
    <row r="65541" spans="6:9" x14ac:dyDescent="0.2">
      <c r="F65541" s="27"/>
      <c r="G65541" s="27"/>
      <c r="H65541" s="27"/>
      <c r="I65541" s="27"/>
    </row>
    <row r="65542" spans="6:9" x14ac:dyDescent="0.2">
      <c r="F65542" s="27"/>
      <c r="G65542" s="27"/>
      <c r="H65542" s="27"/>
      <c r="I65542" s="27"/>
    </row>
    <row r="65543" spans="6:9" x14ac:dyDescent="0.2">
      <c r="F65543" s="27"/>
      <c r="G65543" s="27"/>
      <c r="H65543" s="27"/>
      <c r="I65543" s="27"/>
    </row>
    <row r="65544" spans="6:9" x14ac:dyDescent="0.2">
      <c r="F65544" s="27"/>
      <c r="G65544" s="27"/>
      <c r="H65544" s="27"/>
      <c r="I65544" s="27"/>
    </row>
    <row r="65545" spans="6:9" x14ac:dyDescent="0.2">
      <c r="F65545" s="27"/>
      <c r="G65545" s="27"/>
      <c r="H65545" s="27"/>
      <c r="I65545" s="27"/>
    </row>
    <row r="65546" spans="6:9" x14ac:dyDescent="0.2">
      <c r="F65546" s="27"/>
      <c r="G65546" s="27"/>
      <c r="H65546" s="27"/>
      <c r="I65546" s="27"/>
    </row>
    <row r="65547" spans="6:9" x14ac:dyDescent="0.2">
      <c r="F65547" s="27"/>
      <c r="G65547" s="27"/>
      <c r="H65547" s="27"/>
      <c r="I65547" s="27"/>
    </row>
    <row r="65548" spans="6:9" x14ac:dyDescent="0.2">
      <c r="F65548" s="27"/>
      <c r="G65548" s="27"/>
      <c r="H65548" s="27"/>
      <c r="I65548" s="27"/>
    </row>
    <row r="65549" spans="6:9" x14ac:dyDescent="0.2">
      <c r="F65549" s="27"/>
      <c r="G65549" s="27"/>
      <c r="H65549" s="27"/>
      <c r="I65549" s="27"/>
    </row>
    <row r="65550" spans="6:9" x14ac:dyDescent="0.2">
      <c r="F65550" s="27"/>
      <c r="G65550" s="27"/>
      <c r="H65550" s="27"/>
      <c r="I65550" s="27"/>
    </row>
    <row r="65551" spans="6:9" x14ac:dyDescent="0.2">
      <c r="F65551" s="27"/>
      <c r="G65551" s="27"/>
      <c r="H65551" s="27"/>
      <c r="I65551" s="27"/>
    </row>
    <row r="65552" spans="6:9" x14ac:dyDescent="0.2">
      <c r="F65552" s="27"/>
      <c r="G65552" s="27"/>
      <c r="H65552" s="27"/>
      <c r="I65552" s="27"/>
    </row>
    <row r="65553" spans="6:9" x14ac:dyDescent="0.2">
      <c r="F65553" s="27"/>
      <c r="G65553" s="27"/>
      <c r="H65553" s="27"/>
      <c r="I65553" s="27"/>
    </row>
    <row r="65554" spans="6:9" x14ac:dyDescent="0.2">
      <c r="F65554" s="27"/>
      <c r="G65554" s="27"/>
      <c r="H65554" s="27"/>
      <c r="I65554" s="27"/>
    </row>
    <row r="65555" spans="6:9" x14ac:dyDescent="0.2">
      <c r="F65555" s="27"/>
      <c r="G65555" s="27"/>
      <c r="H65555" s="27"/>
      <c r="I65555" s="27"/>
    </row>
    <row r="65556" spans="6:9" x14ac:dyDescent="0.2">
      <c r="F65556" s="27"/>
      <c r="G65556" s="27"/>
      <c r="H65556" s="27"/>
      <c r="I65556" s="27"/>
    </row>
    <row r="65557" spans="6:9" x14ac:dyDescent="0.2">
      <c r="F65557" s="27"/>
      <c r="G65557" s="27"/>
      <c r="H65557" s="27"/>
      <c r="I65557" s="27"/>
    </row>
    <row r="65558" spans="6:9" x14ac:dyDescent="0.2">
      <c r="F65558" s="27"/>
      <c r="G65558" s="27"/>
      <c r="H65558" s="27"/>
      <c r="I65558" s="27"/>
    </row>
    <row r="65559" spans="6:9" x14ac:dyDescent="0.2">
      <c r="F65559" s="27"/>
      <c r="G65559" s="27"/>
      <c r="H65559" s="27"/>
      <c r="I65559" s="27"/>
    </row>
    <row r="65560" spans="6:9" x14ac:dyDescent="0.2">
      <c r="F65560" s="27"/>
      <c r="G65560" s="27"/>
      <c r="H65560" s="27"/>
      <c r="I65560" s="27"/>
    </row>
    <row r="65561" spans="6:9" x14ac:dyDescent="0.2">
      <c r="F65561" s="27"/>
      <c r="G65561" s="27"/>
      <c r="H65561" s="27"/>
      <c r="I65561" s="27"/>
    </row>
    <row r="65562" spans="6:9" x14ac:dyDescent="0.2">
      <c r="F65562" s="27"/>
      <c r="G65562" s="27"/>
      <c r="H65562" s="27"/>
      <c r="I65562" s="27"/>
    </row>
    <row r="65563" spans="6:9" x14ac:dyDescent="0.2">
      <c r="F65563" s="27"/>
      <c r="G65563" s="27"/>
      <c r="H65563" s="27"/>
      <c r="I65563" s="27"/>
    </row>
    <row r="65564" spans="6:9" x14ac:dyDescent="0.2">
      <c r="F65564" s="27"/>
      <c r="G65564" s="27"/>
      <c r="H65564" s="27"/>
      <c r="I65564" s="27"/>
    </row>
    <row r="65565" spans="6:9" x14ac:dyDescent="0.2">
      <c r="F65565" s="27"/>
      <c r="G65565" s="27"/>
      <c r="H65565" s="27"/>
      <c r="I65565" s="27"/>
    </row>
    <row r="65566" spans="6:9" x14ac:dyDescent="0.2">
      <c r="F65566" s="27"/>
      <c r="G65566" s="27"/>
      <c r="H65566" s="27"/>
      <c r="I65566" s="27"/>
    </row>
    <row r="65567" spans="6:9" x14ac:dyDescent="0.2">
      <c r="F65567" s="27"/>
      <c r="G65567" s="27"/>
      <c r="H65567" s="27"/>
      <c r="I65567" s="27"/>
    </row>
    <row r="65568" spans="6:9" x14ac:dyDescent="0.2">
      <c r="F65568" s="27"/>
      <c r="G65568" s="27"/>
      <c r="H65568" s="27"/>
      <c r="I65568" s="27"/>
    </row>
    <row r="65569" spans="6:9" x14ac:dyDescent="0.2">
      <c r="F65569" s="27"/>
      <c r="G65569" s="27"/>
      <c r="H65569" s="27"/>
      <c r="I65569" s="27"/>
    </row>
    <row r="65570" spans="6:9" x14ac:dyDescent="0.2">
      <c r="F65570" s="27"/>
      <c r="G65570" s="27"/>
      <c r="H65570" s="27"/>
      <c r="I65570" s="27"/>
    </row>
    <row r="65571" spans="6:9" x14ac:dyDescent="0.2">
      <c r="F65571" s="27"/>
      <c r="G65571" s="27"/>
      <c r="H65571" s="27"/>
      <c r="I65571" s="27"/>
    </row>
    <row r="65572" spans="6:9" x14ac:dyDescent="0.2">
      <c r="F65572" s="27"/>
      <c r="G65572" s="27"/>
      <c r="H65572" s="27"/>
      <c r="I65572" s="27"/>
    </row>
    <row r="65573" spans="6:9" x14ac:dyDescent="0.2">
      <c r="F65573" s="27"/>
      <c r="G65573" s="27"/>
      <c r="H65573" s="27"/>
      <c r="I65573" s="27"/>
    </row>
    <row r="65574" spans="6:9" x14ac:dyDescent="0.2">
      <c r="F65574" s="27"/>
      <c r="G65574" s="27"/>
      <c r="H65574" s="27"/>
      <c r="I65574" s="27"/>
    </row>
    <row r="65575" spans="6:9" x14ac:dyDescent="0.2">
      <c r="F65575" s="27"/>
      <c r="G65575" s="27"/>
      <c r="H65575" s="27"/>
      <c r="I65575" s="27"/>
    </row>
    <row r="65576" spans="6:9" x14ac:dyDescent="0.2">
      <c r="F65576" s="27"/>
      <c r="G65576" s="27"/>
      <c r="H65576" s="27"/>
      <c r="I65576" s="27"/>
    </row>
    <row r="65577" spans="6:9" x14ac:dyDescent="0.2">
      <c r="F65577" s="27"/>
      <c r="G65577" s="27"/>
      <c r="H65577" s="27"/>
      <c r="I65577" s="27"/>
    </row>
    <row r="65578" spans="6:9" x14ac:dyDescent="0.2">
      <c r="F65578" s="27"/>
      <c r="G65578" s="27"/>
      <c r="H65578" s="27"/>
      <c r="I65578" s="27"/>
    </row>
    <row r="65579" spans="6:9" x14ac:dyDescent="0.2">
      <c r="F65579" s="27"/>
      <c r="G65579" s="27"/>
      <c r="H65579" s="27"/>
      <c r="I65579" s="27"/>
    </row>
    <row r="65580" spans="6:9" x14ac:dyDescent="0.2">
      <c r="F65580" s="27"/>
      <c r="G65580" s="27"/>
      <c r="H65580" s="27"/>
      <c r="I65580" s="27"/>
    </row>
    <row r="65581" spans="6:9" x14ac:dyDescent="0.2">
      <c r="F65581" s="27"/>
      <c r="G65581" s="27"/>
      <c r="H65581" s="27"/>
      <c r="I65581" s="27"/>
    </row>
    <row r="65582" spans="6:9" x14ac:dyDescent="0.2">
      <c r="F65582" s="27"/>
      <c r="G65582" s="27"/>
      <c r="H65582" s="27"/>
      <c r="I65582" s="27"/>
    </row>
    <row r="65583" spans="6:9" x14ac:dyDescent="0.2">
      <c r="F65583" s="27"/>
      <c r="G65583" s="27"/>
      <c r="H65583" s="27"/>
      <c r="I65583" s="27"/>
    </row>
    <row r="65584" spans="6:9" x14ac:dyDescent="0.2">
      <c r="F65584" s="27"/>
      <c r="G65584" s="27"/>
      <c r="H65584" s="27"/>
      <c r="I65584" s="27"/>
    </row>
    <row r="65585" spans="6:9" x14ac:dyDescent="0.2">
      <c r="F65585" s="27"/>
      <c r="G65585" s="27"/>
      <c r="H65585" s="27"/>
      <c r="I65585" s="27"/>
    </row>
    <row r="65586" spans="6:9" x14ac:dyDescent="0.2">
      <c r="F65586" s="27"/>
      <c r="G65586" s="27"/>
      <c r="H65586" s="27"/>
      <c r="I65586" s="27"/>
    </row>
    <row r="65587" spans="6:9" x14ac:dyDescent="0.2">
      <c r="F65587" s="27"/>
      <c r="G65587" s="27"/>
      <c r="H65587" s="27"/>
      <c r="I65587" s="27"/>
    </row>
    <row r="65588" spans="6:9" x14ac:dyDescent="0.2">
      <c r="F65588" s="27"/>
      <c r="G65588" s="27"/>
      <c r="H65588" s="27"/>
      <c r="I65588" s="27"/>
    </row>
    <row r="65589" spans="6:9" x14ac:dyDescent="0.2">
      <c r="F65589" s="27"/>
      <c r="G65589" s="27"/>
      <c r="H65589" s="27"/>
      <c r="I65589" s="27"/>
    </row>
    <row r="65590" spans="6:9" x14ac:dyDescent="0.2">
      <c r="F65590" s="27"/>
      <c r="G65590" s="27"/>
      <c r="H65590" s="27"/>
      <c r="I65590" s="27"/>
    </row>
    <row r="65591" spans="6:9" x14ac:dyDescent="0.2">
      <c r="F65591" s="27"/>
      <c r="G65591" s="27"/>
      <c r="H65591" s="27"/>
      <c r="I65591" s="27"/>
    </row>
    <row r="65592" spans="6:9" x14ac:dyDescent="0.2">
      <c r="F65592" s="27"/>
      <c r="G65592" s="27"/>
      <c r="H65592" s="27"/>
      <c r="I65592" s="27"/>
    </row>
    <row r="65593" spans="6:9" x14ac:dyDescent="0.2">
      <c r="F65593" s="27"/>
      <c r="G65593" s="27"/>
      <c r="H65593" s="27"/>
      <c r="I65593" s="27"/>
    </row>
    <row r="65594" spans="6:9" x14ac:dyDescent="0.2">
      <c r="F65594" s="27"/>
      <c r="G65594" s="27"/>
      <c r="H65594" s="27"/>
      <c r="I65594" s="27"/>
    </row>
    <row r="65595" spans="6:9" x14ac:dyDescent="0.2">
      <c r="F65595" s="27"/>
      <c r="G65595" s="27"/>
      <c r="H65595" s="27"/>
      <c r="I65595" s="27"/>
    </row>
    <row r="65596" spans="6:9" x14ac:dyDescent="0.2">
      <c r="F65596" s="27"/>
      <c r="G65596" s="27"/>
      <c r="H65596" s="27"/>
      <c r="I65596" s="27"/>
    </row>
    <row r="65597" spans="6:9" x14ac:dyDescent="0.2">
      <c r="F65597" s="27"/>
      <c r="G65597" s="27"/>
      <c r="H65597" s="27"/>
      <c r="I65597" s="27"/>
    </row>
    <row r="65598" spans="6:9" x14ac:dyDescent="0.2">
      <c r="F65598" s="27"/>
      <c r="G65598" s="27"/>
      <c r="H65598" s="27"/>
      <c r="I65598" s="27"/>
    </row>
    <row r="65599" spans="6:9" x14ac:dyDescent="0.2">
      <c r="F65599" s="27"/>
      <c r="G65599" s="27"/>
      <c r="H65599" s="27"/>
      <c r="I65599" s="27"/>
    </row>
    <row r="65600" spans="6:9" x14ac:dyDescent="0.2">
      <c r="F65600" s="27"/>
      <c r="G65600" s="27"/>
      <c r="H65600" s="27"/>
      <c r="I65600" s="27"/>
    </row>
    <row r="65601" spans="6:9" x14ac:dyDescent="0.2">
      <c r="F65601" s="27"/>
      <c r="G65601" s="27"/>
      <c r="H65601" s="27"/>
      <c r="I65601" s="27"/>
    </row>
    <row r="65602" spans="6:9" x14ac:dyDescent="0.2">
      <c r="F65602" s="27"/>
      <c r="G65602" s="27"/>
      <c r="H65602" s="27"/>
      <c r="I65602" s="27"/>
    </row>
    <row r="65603" spans="6:9" x14ac:dyDescent="0.2">
      <c r="F65603" s="27"/>
      <c r="G65603" s="27"/>
      <c r="H65603" s="27"/>
      <c r="I65603" s="27"/>
    </row>
    <row r="65604" spans="6:9" x14ac:dyDescent="0.2">
      <c r="F65604" s="27"/>
      <c r="G65604" s="27"/>
      <c r="H65604" s="27"/>
      <c r="I65604" s="27"/>
    </row>
    <row r="65605" spans="6:9" x14ac:dyDescent="0.2">
      <c r="F65605" s="27"/>
      <c r="G65605" s="27"/>
      <c r="H65605" s="27"/>
      <c r="I65605" s="27"/>
    </row>
    <row r="65606" spans="6:9" x14ac:dyDescent="0.2">
      <c r="F65606" s="27"/>
      <c r="G65606" s="27"/>
      <c r="H65606" s="27"/>
      <c r="I65606" s="27"/>
    </row>
    <row r="65607" spans="6:9" x14ac:dyDescent="0.2">
      <c r="F65607" s="27"/>
      <c r="G65607" s="27"/>
      <c r="H65607" s="27"/>
      <c r="I65607" s="27"/>
    </row>
    <row r="65608" spans="6:9" x14ac:dyDescent="0.2">
      <c r="F65608" s="27"/>
      <c r="G65608" s="27"/>
      <c r="H65608" s="27"/>
      <c r="I65608" s="27"/>
    </row>
    <row r="65609" spans="6:9" x14ac:dyDescent="0.2">
      <c r="F65609" s="27"/>
      <c r="G65609" s="27"/>
      <c r="H65609" s="27"/>
      <c r="I65609" s="27"/>
    </row>
    <row r="65610" spans="6:9" x14ac:dyDescent="0.2">
      <c r="F65610" s="27"/>
      <c r="G65610" s="27"/>
      <c r="H65610" s="27"/>
      <c r="I65610" s="27"/>
    </row>
    <row r="65611" spans="6:9" x14ac:dyDescent="0.2">
      <c r="F65611" s="27"/>
      <c r="G65611" s="27"/>
      <c r="H65611" s="27"/>
      <c r="I65611" s="27"/>
    </row>
    <row r="65612" spans="6:9" x14ac:dyDescent="0.2">
      <c r="F65612" s="27"/>
      <c r="G65612" s="27"/>
      <c r="H65612" s="27"/>
      <c r="I65612" s="27"/>
    </row>
    <row r="65613" spans="6:9" x14ac:dyDescent="0.2">
      <c r="F65613" s="27"/>
      <c r="G65613" s="27"/>
      <c r="H65613" s="27"/>
      <c r="I65613" s="27"/>
    </row>
    <row r="65614" spans="6:9" x14ac:dyDescent="0.2">
      <c r="F65614" s="27"/>
      <c r="G65614" s="27"/>
      <c r="H65614" s="27"/>
      <c r="I65614" s="27"/>
    </row>
    <row r="65615" spans="6:9" x14ac:dyDescent="0.2">
      <c r="F65615" s="27"/>
      <c r="G65615" s="27"/>
      <c r="H65615" s="27"/>
      <c r="I65615" s="27"/>
    </row>
    <row r="65616" spans="6:9" x14ac:dyDescent="0.2">
      <c r="F65616" s="27"/>
      <c r="G65616" s="27"/>
      <c r="H65616" s="27"/>
      <c r="I65616" s="27"/>
    </row>
    <row r="65617" spans="6:9" x14ac:dyDescent="0.2">
      <c r="F65617" s="27"/>
      <c r="G65617" s="27"/>
      <c r="H65617" s="27"/>
      <c r="I65617" s="27"/>
    </row>
    <row r="65618" spans="6:9" x14ac:dyDescent="0.2">
      <c r="F65618" s="27"/>
      <c r="G65618" s="27"/>
      <c r="H65618" s="27"/>
      <c r="I65618" s="27"/>
    </row>
    <row r="65619" spans="6:9" x14ac:dyDescent="0.2">
      <c r="F65619" s="27"/>
      <c r="G65619" s="27"/>
      <c r="H65619" s="27"/>
      <c r="I65619" s="27"/>
    </row>
    <row r="65620" spans="6:9" x14ac:dyDescent="0.2">
      <c r="F65620" s="27"/>
      <c r="G65620" s="27"/>
      <c r="H65620" s="27"/>
      <c r="I65620" s="27"/>
    </row>
    <row r="65621" spans="6:9" x14ac:dyDescent="0.2">
      <c r="F65621" s="27"/>
      <c r="G65621" s="27"/>
      <c r="H65621" s="27"/>
      <c r="I65621" s="27"/>
    </row>
    <row r="65622" spans="6:9" x14ac:dyDescent="0.2">
      <c r="F65622" s="27"/>
      <c r="G65622" s="27"/>
      <c r="H65622" s="27"/>
      <c r="I65622" s="27"/>
    </row>
    <row r="65623" spans="6:9" x14ac:dyDescent="0.2">
      <c r="F65623" s="27"/>
      <c r="G65623" s="27"/>
      <c r="H65623" s="27"/>
      <c r="I65623" s="27"/>
    </row>
    <row r="65624" spans="6:9" x14ac:dyDescent="0.2">
      <c r="F65624" s="27"/>
      <c r="G65624" s="27"/>
      <c r="H65624" s="27"/>
      <c r="I65624" s="27"/>
    </row>
    <row r="65625" spans="6:9" x14ac:dyDescent="0.2">
      <c r="F65625" s="27"/>
      <c r="G65625" s="27"/>
      <c r="H65625" s="27"/>
      <c r="I65625" s="27"/>
    </row>
    <row r="65626" spans="6:9" x14ac:dyDescent="0.2">
      <c r="F65626" s="27"/>
      <c r="G65626" s="27"/>
      <c r="H65626" s="27"/>
      <c r="I65626" s="27"/>
    </row>
    <row r="65627" spans="6:9" x14ac:dyDescent="0.2">
      <c r="F65627" s="27"/>
      <c r="G65627" s="27"/>
      <c r="H65627" s="27"/>
      <c r="I65627" s="27"/>
    </row>
    <row r="65628" spans="6:9" x14ac:dyDescent="0.2">
      <c r="F65628" s="27"/>
      <c r="G65628" s="27"/>
      <c r="H65628" s="27"/>
      <c r="I65628" s="27"/>
    </row>
    <row r="65629" spans="6:9" x14ac:dyDescent="0.2">
      <c r="F65629" s="27"/>
      <c r="G65629" s="27"/>
      <c r="H65629" s="27"/>
      <c r="I65629" s="27"/>
    </row>
    <row r="65630" spans="6:9" x14ac:dyDescent="0.2">
      <c r="F65630" s="27"/>
      <c r="G65630" s="27"/>
      <c r="H65630" s="27"/>
      <c r="I65630" s="27"/>
    </row>
    <row r="65631" spans="6:9" x14ac:dyDescent="0.2">
      <c r="F65631" s="27"/>
      <c r="G65631" s="27"/>
      <c r="H65631" s="27"/>
      <c r="I65631" s="27"/>
    </row>
    <row r="65632" spans="6:9" x14ac:dyDescent="0.2">
      <c r="F65632" s="27"/>
      <c r="G65632" s="27"/>
      <c r="H65632" s="27"/>
      <c r="I65632" s="27"/>
    </row>
    <row r="65633" spans="6:9" x14ac:dyDescent="0.2">
      <c r="F65633" s="27"/>
      <c r="G65633" s="27"/>
      <c r="H65633" s="27"/>
      <c r="I65633" s="27"/>
    </row>
    <row r="65634" spans="6:9" x14ac:dyDescent="0.2">
      <c r="F65634" s="27"/>
      <c r="G65634" s="27"/>
      <c r="H65634" s="27"/>
      <c r="I65634" s="27"/>
    </row>
    <row r="65635" spans="6:9" x14ac:dyDescent="0.2">
      <c r="F65635" s="27"/>
      <c r="G65635" s="27"/>
      <c r="H65635" s="27"/>
      <c r="I65635" s="27"/>
    </row>
    <row r="65636" spans="6:9" x14ac:dyDescent="0.2">
      <c r="F65636" s="27"/>
      <c r="G65636" s="27"/>
      <c r="H65636" s="27"/>
      <c r="I65636" s="27"/>
    </row>
    <row r="65637" spans="6:9" x14ac:dyDescent="0.2">
      <c r="F65637" s="27"/>
      <c r="G65637" s="27"/>
      <c r="H65637" s="27"/>
      <c r="I65637" s="27"/>
    </row>
    <row r="65638" spans="6:9" x14ac:dyDescent="0.2">
      <c r="F65638" s="27"/>
      <c r="G65638" s="27"/>
      <c r="H65638" s="27"/>
      <c r="I65638" s="27"/>
    </row>
    <row r="65639" spans="6:9" x14ac:dyDescent="0.2">
      <c r="F65639" s="27"/>
      <c r="G65639" s="27"/>
      <c r="H65639" s="27"/>
      <c r="I65639" s="27"/>
    </row>
    <row r="65640" spans="6:9" x14ac:dyDescent="0.2">
      <c r="F65640" s="27"/>
      <c r="G65640" s="27"/>
      <c r="H65640" s="27"/>
      <c r="I65640" s="27"/>
    </row>
    <row r="65641" spans="6:9" x14ac:dyDescent="0.2">
      <c r="F65641" s="27"/>
      <c r="G65641" s="27"/>
      <c r="H65641" s="27"/>
      <c r="I65641" s="27"/>
    </row>
    <row r="65642" spans="6:9" x14ac:dyDescent="0.2">
      <c r="F65642" s="27"/>
      <c r="G65642" s="27"/>
      <c r="H65642" s="27"/>
      <c r="I65642" s="27"/>
    </row>
    <row r="65643" spans="6:9" x14ac:dyDescent="0.2">
      <c r="F65643" s="27"/>
      <c r="G65643" s="27"/>
      <c r="H65643" s="27"/>
      <c r="I65643" s="27"/>
    </row>
    <row r="65644" spans="6:9" x14ac:dyDescent="0.2">
      <c r="F65644" s="27"/>
      <c r="G65644" s="27"/>
      <c r="H65644" s="27"/>
      <c r="I65644" s="27"/>
    </row>
    <row r="65645" spans="6:9" x14ac:dyDescent="0.2">
      <c r="F65645" s="27"/>
      <c r="G65645" s="27"/>
      <c r="H65645" s="27"/>
      <c r="I65645" s="27"/>
    </row>
    <row r="65646" spans="6:9" x14ac:dyDescent="0.2">
      <c r="F65646" s="27"/>
      <c r="G65646" s="27"/>
      <c r="H65646" s="27"/>
      <c r="I65646" s="27"/>
    </row>
    <row r="65647" spans="6:9" x14ac:dyDescent="0.2">
      <c r="F65647" s="27"/>
      <c r="G65647" s="27"/>
      <c r="H65647" s="27"/>
      <c r="I65647" s="27"/>
    </row>
    <row r="65648" spans="6:9" x14ac:dyDescent="0.2">
      <c r="F65648" s="27"/>
      <c r="G65648" s="27"/>
      <c r="H65648" s="27"/>
      <c r="I65648" s="27"/>
    </row>
    <row r="65649" spans="6:9" x14ac:dyDescent="0.2">
      <c r="F65649" s="27"/>
      <c r="G65649" s="27"/>
      <c r="H65649" s="27"/>
      <c r="I65649" s="27"/>
    </row>
    <row r="65650" spans="6:9" x14ac:dyDescent="0.2">
      <c r="F65650" s="27"/>
      <c r="G65650" s="27"/>
      <c r="H65650" s="27"/>
      <c r="I65650" s="27"/>
    </row>
    <row r="65651" spans="6:9" x14ac:dyDescent="0.2">
      <c r="F65651" s="27"/>
      <c r="G65651" s="27"/>
      <c r="H65651" s="27"/>
      <c r="I65651" s="27"/>
    </row>
    <row r="65652" spans="6:9" x14ac:dyDescent="0.2">
      <c r="F65652" s="27"/>
      <c r="G65652" s="27"/>
      <c r="H65652" s="27"/>
      <c r="I65652" s="27"/>
    </row>
    <row r="65653" spans="6:9" x14ac:dyDescent="0.2">
      <c r="F65653" s="27"/>
      <c r="G65653" s="27"/>
      <c r="H65653" s="27"/>
      <c r="I65653" s="27"/>
    </row>
    <row r="65654" spans="6:9" x14ac:dyDescent="0.2">
      <c r="F65654" s="27"/>
      <c r="G65654" s="27"/>
      <c r="H65654" s="27"/>
      <c r="I65654" s="27"/>
    </row>
    <row r="65655" spans="6:9" x14ac:dyDescent="0.2">
      <c r="F65655" s="27"/>
      <c r="G65655" s="27"/>
      <c r="H65655" s="27"/>
      <c r="I65655" s="27"/>
    </row>
    <row r="65656" spans="6:9" x14ac:dyDescent="0.2">
      <c r="F65656" s="27"/>
      <c r="G65656" s="27"/>
      <c r="H65656" s="27"/>
      <c r="I65656" s="27"/>
    </row>
    <row r="65657" spans="6:9" x14ac:dyDescent="0.2">
      <c r="F65657" s="27"/>
      <c r="G65657" s="27"/>
      <c r="H65657" s="27"/>
      <c r="I65657" s="27"/>
    </row>
    <row r="65658" spans="6:9" x14ac:dyDescent="0.2">
      <c r="F65658" s="27"/>
      <c r="G65658" s="27"/>
      <c r="H65658" s="27"/>
      <c r="I65658" s="27"/>
    </row>
    <row r="65659" spans="6:9" x14ac:dyDescent="0.2">
      <c r="F65659" s="27"/>
      <c r="G65659" s="27"/>
      <c r="H65659" s="27"/>
      <c r="I65659" s="27"/>
    </row>
    <row r="65660" spans="6:9" x14ac:dyDescent="0.2">
      <c r="F65660" s="27"/>
      <c r="G65660" s="27"/>
      <c r="H65660" s="27"/>
      <c r="I65660" s="27"/>
    </row>
    <row r="65661" spans="6:9" x14ac:dyDescent="0.2">
      <c r="F65661" s="27"/>
      <c r="G65661" s="27"/>
      <c r="H65661" s="27"/>
      <c r="I65661" s="27"/>
    </row>
    <row r="65662" spans="6:9" x14ac:dyDescent="0.2">
      <c r="F65662" s="27"/>
      <c r="G65662" s="27"/>
      <c r="H65662" s="27"/>
      <c r="I65662" s="27"/>
    </row>
    <row r="65663" spans="6:9" x14ac:dyDescent="0.2">
      <c r="F65663" s="27"/>
      <c r="G65663" s="27"/>
      <c r="H65663" s="27"/>
      <c r="I65663" s="27"/>
    </row>
    <row r="65664" spans="6:9" x14ac:dyDescent="0.2">
      <c r="F65664" s="27"/>
      <c r="G65664" s="27"/>
      <c r="H65664" s="27"/>
      <c r="I65664" s="27"/>
    </row>
    <row r="65665" spans="6:9" x14ac:dyDescent="0.2">
      <c r="F65665" s="27"/>
      <c r="G65665" s="27"/>
      <c r="H65665" s="27"/>
      <c r="I65665" s="27"/>
    </row>
    <row r="65666" spans="6:9" x14ac:dyDescent="0.2">
      <c r="F65666" s="27"/>
      <c r="G65666" s="27"/>
      <c r="H65666" s="27"/>
      <c r="I65666" s="27"/>
    </row>
    <row r="65667" spans="6:9" x14ac:dyDescent="0.2">
      <c r="F65667" s="27"/>
      <c r="G65667" s="27"/>
      <c r="H65667" s="27"/>
      <c r="I65667" s="27"/>
    </row>
    <row r="65668" spans="6:9" x14ac:dyDescent="0.2">
      <c r="F65668" s="27"/>
      <c r="G65668" s="27"/>
      <c r="H65668" s="27"/>
      <c r="I65668" s="27"/>
    </row>
    <row r="65669" spans="6:9" x14ac:dyDescent="0.2">
      <c r="F65669" s="27"/>
      <c r="G65669" s="27"/>
      <c r="H65669" s="27"/>
      <c r="I65669" s="27"/>
    </row>
    <row r="65670" spans="6:9" x14ac:dyDescent="0.2">
      <c r="F65670" s="27"/>
      <c r="G65670" s="27"/>
      <c r="H65670" s="27"/>
      <c r="I65670" s="27"/>
    </row>
    <row r="65671" spans="6:9" x14ac:dyDescent="0.2">
      <c r="F65671" s="27"/>
      <c r="G65671" s="27"/>
      <c r="H65671" s="27"/>
      <c r="I65671" s="27"/>
    </row>
    <row r="65672" spans="6:9" x14ac:dyDescent="0.2">
      <c r="F65672" s="27"/>
      <c r="G65672" s="27"/>
      <c r="H65672" s="27"/>
      <c r="I65672" s="27"/>
    </row>
    <row r="65673" spans="6:9" x14ac:dyDescent="0.2">
      <c r="F65673" s="27"/>
      <c r="G65673" s="27"/>
      <c r="H65673" s="27"/>
      <c r="I65673" s="27"/>
    </row>
    <row r="65674" spans="6:9" x14ac:dyDescent="0.2">
      <c r="F65674" s="27"/>
      <c r="G65674" s="27"/>
      <c r="H65674" s="27"/>
      <c r="I65674" s="27"/>
    </row>
    <row r="65675" spans="6:9" x14ac:dyDescent="0.2">
      <c r="F65675" s="27"/>
      <c r="G65675" s="27"/>
      <c r="H65675" s="27"/>
      <c r="I65675" s="27"/>
    </row>
    <row r="65676" spans="6:9" x14ac:dyDescent="0.2">
      <c r="F65676" s="27"/>
      <c r="G65676" s="27"/>
      <c r="H65676" s="27"/>
      <c r="I65676" s="27"/>
    </row>
    <row r="65677" spans="6:9" x14ac:dyDescent="0.2">
      <c r="F65677" s="27"/>
      <c r="G65677" s="27"/>
      <c r="H65677" s="27"/>
      <c r="I65677" s="27"/>
    </row>
    <row r="65678" spans="6:9" x14ac:dyDescent="0.2">
      <c r="F65678" s="27"/>
      <c r="G65678" s="27"/>
      <c r="H65678" s="27"/>
      <c r="I65678" s="27"/>
    </row>
    <row r="65679" spans="6:9" x14ac:dyDescent="0.2">
      <c r="F65679" s="27"/>
      <c r="G65679" s="27"/>
      <c r="H65679" s="27"/>
      <c r="I65679" s="27"/>
    </row>
    <row r="65680" spans="6:9" x14ac:dyDescent="0.2">
      <c r="F65680" s="27"/>
      <c r="G65680" s="27"/>
      <c r="H65680" s="27"/>
      <c r="I65680" s="27"/>
    </row>
    <row r="65681" spans="6:9" x14ac:dyDescent="0.2">
      <c r="F65681" s="27"/>
      <c r="G65681" s="27"/>
      <c r="H65681" s="27"/>
      <c r="I65681" s="27"/>
    </row>
    <row r="65682" spans="6:9" x14ac:dyDescent="0.2">
      <c r="F65682" s="27"/>
      <c r="G65682" s="27"/>
      <c r="H65682" s="27"/>
      <c r="I65682" s="27"/>
    </row>
    <row r="65683" spans="6:9" x14ac:dyDescent="0.2">
      <c r="F65683" s="27"/>
      <c r="G65683" s="27"/>
      <c r="H65683" s="27"/>
      <c r="I65683" s="27"/>
    </row>
    <row r="65684" spans="6:9" x14ac:dyDescent="0.2">
      <c r="F65684" s="27"/>
      <c r="G65684" s="27"/>
      <c r="H65684" s="27"/>
      <c r="I65684" s="27"/>
    </row>
    <row r="65685" spans="6:9" x14ac:dyDescent="0.2">
      <c r="F65685" s="27"/>
      <c r="G65685" s="27"/>
      <c r="H65685" s="27"/>
      <c r="I65685" s="27"/>
    </row>
    <row r="65686" spans="6:9" x14ac:dyDescent="0.2">
      <c r="F65686" s="27"/>
      <c r="G65686" s="27"/>
      <c r="H65686" s="27"/>
      <c r="I65686" s="27"/>
    </row>
    <row r="65687" spans="6:9" x14ac:dyDescent="0.2">
      <c r="F65687" s="27"/>
      <c r="G65687" s="27"/>
      <c r="H65687" s="27"/>
      <c r="I65687" s="27"/>
    </row>
    <row r="65688" spans="6:9" x14ac:dyDescent="0.2">
      <c r="F65688" s="27"/>
      <c r="G65688" s="27"/>
      <c r="H65688" s="27"/>
      <c r="I65688" s="27"/>
    </row>
    <row r="65689" spans="6:9" x14ac:dyDescent="0.2">
      <c r="F65689" s="27"/>
      <c r="G65689" s="27"/>
      <c r="H65689" s="27"/>
      <c r="I65689" s="27"/>
    </row>
    <row r="65690" spans="6:9" x14ac:dyDescent="0.2">
      <c r="F65690" s="27"/>
      <c r="G65690" s="27"/>
      <c r="H65690" s="27"/>
      <c r="I65690" s="27"/>
    </row>
    <row r="65691" spans="6:9" x14ac:dyDescent="0.2">
      <c r="F65691" s="27"/>
      <c r="G65691" s="27"/>
      <c r="H65691" s="27"/>
      <c r="I65691" s="27"/>
    </row>
    <row r="65692" spans="6:9" x14ac:dyDescent="0.2">
      <c r="F65692" s="27"/>
      <c r="G65692" s="27"/>
      <c r="H65692" s="27"/>
      <c r="I65692" s="27"/>
    </row>
    <row r="65693" spans="6:9" x14ac:dyDescent="0.2">
      <c r="F65693" s="27"/>
      <c r="G65693" s="27"/>
      <c r="H65693" s="27"/>
      <c r="I65693" s="27"/>
    </row>
    <row r="65694" spans="6:9" x14ac:dyDescent="0.2">
      <c r="F65694" s="27"/>
      <c r="G65694" s="27"/>
      <c r="H65694" s="27"/>
      <c r="I65694" s="27"/>
    </row>
    <row r="65695" spans="6:9" x14ac:dyDescent="0.2">
      <c r="F65695" s="27"/>
      <c r="G65695" s="27"/>
      <c r="H65695" s="27"/>
      <c r="I65695" s="27"/>
    </row>
    <row r="65696" spans="6:9" x14ac:dyDescent="0.2">
      <c r="F65696" s="27"/>
      <c r="G65696" s="27"/>
      <c r="H65696" s="27"/>
      <c r="I65696" s="27"/>
    </row>
    <row r="65697" spans="6:9" x14ac:dyDescent="0.2">
      <c r="F65697" s="27"/>
      <c r="G65697" s="27"/>
      <c r="H65697" s="27"/>
      <c r="I65697" s="27"/>
    </row>
    <row r="65698" spans="6:9" x14ac:dyDescent="0.2">
      <c r="F65698" s="27"/>
      <c r="G65698" s="27"/>
      <c r="H65698" s="27"/>
      <c r="I65698" s="27"/>
    </row>
    <row r="65699" spans="6:9" x14ac:dyDescent="0.2">
      <c r="F65699" s="27"/>
      <c r="G65699" s="27"/>
      <c r="H65699" s="27"/>
      <c r="I65699" s="27"/>
    </row>
    <row r="65700" spans="6:9" x14ac:dyDescent="0.2">
      <c r="F65700" s="27"/>
      <c r="G65700" s="27"/>
      <c r="H65700" s="27"/>
      <c r="I65700" s="27"/>
    </row>
    <row r="65701" spans="6:9" x14ac:dyDescent="0.2">
      <c r="F65701" s="27"/>
      <c r="G65701" s="27"/>
      <c r="H65701" s="27"/>
      <c r="I65701" s="27"/>
    </row>
    <row r="65702" spans="6:9" x14ac:dyDescent="0.2">
      <c r="F65702" s="27"/>
      <c r="G65702" s="27"/>
      <c r="H65702" s="27"/>
      <c r="I65702" s="27"/>
    </row>
    <row r="65703" spans="6:9" x14ac:dyDescent="0.2">
      <c r="F65703" s="27"/>
      <c r="G65703" s="27"/>
      <c r="H65703" s="27"/>
      <c r="I65703" s="27"/>
    </row>
    <row r="65704" spans="6:9" x14ac:dyDescent="0.2">
      <c r="F65704" s="27"/>
      <c r="G65704" s="27"/>
      <c r="H65704" s="27"/>
      <c r="I65704" s="27"/>
    </row>
    <row r="65705" spans="6:9" x14ac:dyDescent="0.2">
      <c r="F65705" s="27"/>
      <c r="G65705" s="27"/>
      <c r="H65705" s="27"/>
      <c r="I65705" s="27"/>
    </row>
    <row r="65706" spans="6:9" x14ac:dyDescent="0.2">
      <c r="F65706" s="27"/>
      <c r="G65706" s="27"/>
      <c r="H65706" s="27"/>
      <c r="I65706" s="27"/>
    </row>
    <row r="65707" spans="6:9" x14ac:dyDescent="0.2">
      <c r="F65707" s="27"/>
      <c r="G65707" s="27"/>
      <c r="H65707" s="27"/>
      <c r="I65707" s="27"/>
    </row>
    <row r="65708" spans="6:9" x14ac:dyDescent="0.2">
      <c r="F65708" s="27"/>
      <c r="G65708" s="27"/>
      <c r="H65708" s="27"/>
      <c r="I65708" s="27"/>
    </row>
    <row r="65709" spans="6:9" x14ac:dyDescent="0.2">
      <c r="F65709" s="27"/>
      <c r="G65709" s="27"/>
      <c r="H65709" s="27"/>
      <c r="I65709" s="27"/>
    </row>
    <row r="65710" spans="6:9" x14ac:dyDescent="0.2">
      <c r="F65710" s="27"/>
      <c r="G65710" s="27"/>
      <c r="H65710" s="27"/>
      <c r="I65710" s="27"/>
    </row>
    <row r="65711" spans="6:9" x14ac:dyDescent="0.2">
      <c r="F65711" s="27"/>
      <c r="G65711" s="27"/>
      <c r="H65711" s="27"/>
      <c r="I65711" s="27"/>
    </row>
    <row r="65712" spans="6:9" x14ac:dyDescent="0.2">
      <c r="F65712" s="27"/>
      <c r="G65712" s="27"/>
      <c r="H65712" s="27"/>
      <c r="I65712" s="27"/>
    </row>
    <row r="65713" spans="6:9" x14ac:dyDescent="0.2">
      <c r="F65713" s="27"/>
      <c r="G65713" s="27"/>
      <c r="H65713" s="27"/>
      <c r="I65713" s="27"/>
    </row>
    <row r="65714" spans="6:9" x14ac:dyDescent="0.2">
      <c r="F65714" s="27"/>
      <c r="G65714" s="27"/>
      <c r="H65714" s="27"/>
      <c r="I65714" s="27"/>
    </row>
    <row r="65715" spans="6:9" x14ac:dyDescent="0.2">
      <c r="F65715" s="27"/>
      <c r="G65715" s="27"/>
      <c r="H65715" s="27"/>
      <c r="I65715" s="27"/>
    </row>
    <row r="65716" spans="6:9" x14ac:dyDescent="0.2">
      <c r="F65716" s="27"/>
      <c r="G65716" s="27"/>
      <c r="H65716" s="27"/>
      <c r="I65716" s="27"/>
    </row>
    <row r="65717" spans="6:9" x14ac:dyDescent="0.2">
      <c r="F65717" s="27"/>
      <c r="G65717" s="27"/>
      <c r="H65717" s="27"/>
      <c r="I65717" s="27"/>
    </row>
    <row r="65718" spans="6:9" x14ac:dyDescent="0.2">
      <c r="F65718" s="27"/>
      <c r="G65718" s="27"/>
      <c r="H65718" s="27"/>
      <c r="I65718" s="27"/>
    </row>
    <row r="65719" spans="6:9" x14ac:dyDescent="0.2">
      <c r="F65719" s="27"/>
      <c r="G65719" s="27"/>
      <c r="H65719" s="27"/>
      <c r="I65719" s="27"/>
    </row>
    <row r="65720" spans="6:9" x14ac:dyDescent="0.2">
      <c r="F65720" s="27"/>
      <c r="G65720" s="27"/>
      <c r="H65720" s="27"/>
      <c r="I65720" s="27"/>
    </row>
    <row r="65721" spans="6:9" x14ac:dyDescent="0.2">
      <c r="F65721" s="27"/>
      <c r="G65721" s="27"/>
      <c r="H65721" s="27"/>
      <c r="I65721" s="27"/>
    </row>
    <row r="65722" spans="6:9" x14ac:dyDescent="0.2">
      <c r="F65722" s="27"/>
      <c r="G65722" s="27"/>
      <c r="H65722" s="27"/>
      <c r="I65722" s="27"/>
    </row>
    <row r="65723" spans="6:9" x14ac:dyDescent="0.2">
      <c r="F65723" s="27"/>
      <c r="G65723" s="27"/>
      <c r="H65723" s="27"/>
      <c r="I65723" s="27"/>
    </row>
    <row r="65724" spans="6:9" x14ac:dyDescent="0.2">
      <c r="F65724" s="27"/>
      <c r="G65724" s="27"/>
      <c r="H65724" s="27"/>
      <c r="I65724" s="27"/>
    </row>
    <row r="65725" spans="6:9" x14ac:dyDescent="0.2">
      <c r="F65725" s="27"/>
      <c r="G65725" s="27"/>
      <c r="H65725" s="27"/>
      <c r="I65725" s="27"/>
    </row>
    <row r="65726" spans="6:9" x14ac:dyDescent="0.2">
      <c r="F65726" s="27"/>
      <c r="G65726" s="27"/>
      <c r="H65726" s="27"/>
      <c r="I65726" s="27"/>
    </row>
    <row r="65727" spans="6:9" x14ac:dyDescent="0.2">
      <c r="F65727" s="27"/>
      <c r="G65727" s="27"/>
      <c r="H65727" s="27"/>
      <c r="I65727" s="27"/>
    </row>
    <row r="65728" spans="6:9" x14ac:dyDescent="0.2">
      <c r="F65728" s="27"/>
      <c r="G65728" s="27"/>
      <c r="H65728" s="27"/>
      <c r="I65728" s="27"/>
    </row>
    <row r="65729" spans="6:9" x14ac:dyDescent="0.2">
      <c r="F65729" s="27"/>
      <c r="G65729" s="27"/>
      <c r="H65729" s="27"/>
      <c r="I65729" s="27"/>
    </row>
    <row r="65730" spans="6:9" x14ac:dyDescent="0.2">
      <c r="F65730" s="27"/>
      <c r="G65730" s="27"/>
      <c r="H65730" s="27"/>
      <c r="I65730" s="27"/>
    </row>
    <row r="65731" spans="6:9" x14ac:dyDescent="0.2">
      <c r="F65731" s="27"/>
      <c r="G65731" s="27"/>
      <c r="H65731" s="27"/>
      <c r="I65731" s="27"/>
    </row>
    <row r="65732" spans="6:9" x14ac:dyDescent="0.2">
      <c r="F65732" s="27"/>
      <c r="G65732" s="27"/>
      <c r="H65732" s="27"/>
      <c r="I65732" s="27"/>
    </row>
    <row r="65733" spans="6:9" x14ac:dyDescent="0.2">
      <c r="F65733" s="27"/>
      <c r="G65733" s="27"/>
      <c r="H65733" s="27"/>
      <c r="I65733" s="27"/>
    </row>
    <row r="65734" spans="6:9" x14ac:dyDescent="0.2">
      <c r="F65734" s="27"/>
      <c r="G65734" s="27"/>
      <c r="H65734" s="27"/>
      <c r="I65734" s="27"/>
    </row>
    <row r="65735" spans="6:9" x14ac:dyDescent="0.2">
      <c r="F65735" s="27"/>
      <c r="G65735" s="27"/>
      <c r="H65735" s="27"/>
      <c r="I65735" s="27"/>
    </row>
    <row r="65736" spans="6:9" x14ac:dyDescent="0.2">
      <c r="F65736" s="27"/>
      <c r="G65736" s="27"/>
      <c r="H65736" s="27"/>
      <c r="I65736" s="27"/>
    </row>
    <row r="65737" spans="6:9" x14ac:dyDescent="0.2">
      <c r="F65737" s="27"/>
      <c r="G65737" s="27"/>
      <c r="H65737" s="27"/>
      <c r="I65737" s="27"/>
    </row>
    <row r="65738" spans="6:9" x14ac:dyDescent="0.2">
      <c r="F65738" s="27"/>
      <c r="G65738" s="27"/>
      <c r="H65738" s="27"/>
      <c r="I65738" s="27"/>
    </row>
    <row r="65739" spans="6:9" x14ac:dyDescent="0.2">
      <c r="F65739" s="27"/>
      <c r="G65739" s="27"/>
      <c r="H65739" s="27"/>
      <c r="I65739" s="27"/>
    </row>
    <row r="65740" spans="6:9" x14ac:dyDescent="0.2">
      <c r="F65740" s="27"/>
      <c r="G65740" s="27"/>
      <c r="H65740" s="27"/>
      <c r="I65740" s="27"/>
    </row>
    <row r="65741" spans="6:9" x14ac:dyDescent="0.2">
      <c r="F65741" s="27"/>
      <c r="G65741" s="27"/>
      <c r="H65741" s="27"/>
      <c r="I65741" s="27"/>
    </row>
    <row r="65742" spans="6:9" x14ac:dyDescent="0.2">
      <c r="F65742" s="27"/>
      <c r="G65742" s="27"/>
      <c r="H65742" s="27"/>
      <c r="I65742" s="27"/>
    </row>
    <row r="65743" spans="6:9" x14ac:dyDescent="0.2">
      <c r="F65743" s="27"/>
      <c r="G65743" s="27"/>
      <c r="H65743" s="27"/>
      <c r="I65743" s="27"/>
    </row>
    <row r="65744" spans="6:9" x14ac:dyDescent="0.2">
      <c r="F65744" s="27"/>
      <c r="G65744" s="27"/>
      <c r="H65744" s="27"/>
      <c r="I65744" s="27"/>
    </row>
    <row r="65745" spans="6:9" x14ac:dyDescent="0.2">
      <c r="F65745" s="27"/>
      <c r="G65745" s="27"/>
      <c r="H65745" s="27"/>
      <c r="I65745" s="27"/>
    </row>
    <row r="65746" spans="6:9" x14ac:dyDescent="0.2">
      <c r="F65746" s="27"/>
      <c r="G65746" s="27"/>
      <c r="H65746" s="27"/>
      <c r="I65746" s="27"/>
    </row>
    <row r="65747" spans="6:9" x14ac:dyDescent="0.2">
      <c r="F65747" s="27"/>
      <c r="G65747" s="27"/>
      <c r="H65747" s="27"/>
      <c r="I65747" s="27"/>
    </row>
    <row r="65748" spans="6:9" x14ac:dyDescent="0.2">
      <c r="F65748" s="27"/>
      <c r="G65748" s="27"/>
      <c r="H65748" s="27"/>
      <c r="I65748" s="27"/>
    </row>
    <row r="65749" spans="6:9" x14ac:dyDescent="0.2">
      <c r="F65749" s="27"/>
      <c r="G65749" s="27"/>
      <c r="H65749" s="27"/>
      <c r="I65749" s="27"/>
    </row>
    <row r="65750" spans="6:9" x14ac:dyDescent="0.2">
      <c r="F65750" s="27"/>
      <c r="G65750" s="27"/>
      <c r="H65750" s="27"/>
      <c r="I65750" s="27"/>
    </row>
    <row r="65751" spans="6:9" x14ac:dyDescent="0.2">
      <c r="F65751" s="27"/>
      <c r="G65751" s="27"/>
      <c r="H65751" s="27"/>
      <c r="I65751" s="27"/>
    </row>
    <row r="65752" spans="6:9" x14ac:dyDescent="0.2">
      <c r="F65752" s="27"/>
      <c r="G65752" s="27"/>
      <c r="H65752" s="27"/>
      <c r="I65752" s="27"/>
    </row>
    <row r="65753" spans="6:9" x14ac:dyDescent="0.2">
      <c r="F65753" s="27"/>
      <c r="G65753" s="27"/>
      <c r="H65753" s="27"/>
      <c r="I65753" s="27"/>
    </row>
    <row r="65754" spans="6:9" x14ac:dyDescent="0.2">
      <c r="F65754" s="27"/>
      <c r="G65754" s="27"/>
      <c r="H65754" s="27"/>
      <c r="I65754" s="27"/>
    </row>
    <row r="65755" spans="6:9" x14ac:dyDescent="0.2">
      <c r="F65755" s="27"/>
      <c r="G65755" s="27"/>
      <c r="H65755" s="27"/>
      <c r="I65755" s="27"/>
    </row>
    <row r="65756" spans="6:9" x14ac:dyDescent="0.2">
      <c r="F65756" s="27"/>
      <c r="G65756" s="27"/>
      <c r="H65756" s="27"/>
      <c r="I65756" s="27"/>
    </row>
    <row r="65757" spans="6:9" x14ac:dyDescent="0.2">
      <c r="F65757" s="27"/>
      <c r="G65757" s="27"/>
      <c r="H65757" s="27"/>
      <c r="I65757" s="27"/>
    </row>
    <row r="65758" spans="6:9" x14ac:dyDescent="0.2">
      <c r="F65758" s="27"/>
      <c r="G65758" s="27"/>
      <c r="H65758" s="27"/>
      <c r="I65758" s="27"/>
    </row>
    <row r="65759" spans="6:9" x14ac:dyDescent="0.2">
      <c r="F65759" s="27"/>
      <c r="G65759" s="27"/>
      <c r="H65759" s="27"/>
      <c r="I65759" s="27"/>
    </row>
    <row r="65760" spans="6:9" x14ac:dyDescent="0.2">
      <c r="F65760" s="27"/>
      <c r="G65760" s="27"/>
      <c r="H65760" s="27"/>
      <c r="I65760" s="27"/>
    </row>
    <row r="65761" spans="6:9" x14ac:dyDescent="0.2">
      <c r="F65761" s="27"/>
      <c r="G65761" s="27"/>
      <c r="H65761" s="27"/>
      <c r="I65761" s="27"/>
    </row>
    <row r="65762" spans="6:9" x14ac:dyDescent="0.2">
      <c r="F65762" s="27"/>
      <c r="G65762" s="27"/>
      <c r="H65762" s="27"/>
      <c r="I65762" s="27"/>
    </row>
    <row r="65763" spans="6:9" x14ac:dyDescent="0.2">
      <c r="F65763" s="27"/>
      <c r="G65763" s="27"/>
      <c r="H65763" s="27"/>
      <c r="I65763" s="27"/>
    </row>
    <row r="65764" spans="6:9" x14ac:dyDescent="0.2">
      <c r="F65764" s="27"/>
      <c r="G65764" s="27"/>
      <c r="H65764" s="27"/>
      <c r="I65764" s="27"/>
    </row>
    <row r="65765" spans="6:9" x14ac:dyDescent="0.2">
      <c r="F65765" s="27"/>
      <c r="G65765" s="27"/>
      <c r="H65765" s="27"/>
      <c r="I65765" s="27"/>
    </row>
    <row r="65766" spans="6:9" x14ac:dyDescent="0.2">
      <c r="F65766" s="27"/>
      <c r="G65766" s="27"/>
      <c r="H65766" s="27"/>
      <c r="I65766" s="27"/>
    </row>
    <row r="65767" spans="6:9" x14ac:dyDescent="0.2">
      <c r="F65767" s="27"/>
      <c r="G65767" s="27"/>
      <c r="H65767" s="27"/>
      <c r="I65767" s="27"/>
    </row>
    <row r="65768" spans="6:9" x14ac:dyDescent="0.2">
      <c r="F65768" s="27"/>
      <c r="G65768" s="27"/>
      <c r="H65768" s="27"/>
      <c r="I65768" s="27"/>
    </row>
    <row r="65769" spans="6:9" x14ac:dyDescent="0.2">
      <c r="F65769" s="27"/>
      <c r="G65769" s="27"/>
      <c r="H65769" s="27"/>
      <c r="I65769" s="27"/>
    </row>
    <row r="65770" spans="6:9" x14ac:dyDescent="0.2">
      <c r="F65770" s="27"/>
      <c r="G65770" s="27"/>
      <c r="H65770" s="27"/>
      <c r="I65770" s="27"/>
    </row>
    <row r="65771" spans="6:9" x14ac:dyDescent="0.2">
      <c r="F65771" s="27"/>
      <c r="G65771" s="27"/>
      <c r="H65771" s="27"/>
      <c r="I65771" s="27"/>
    </row>
    <row r="65772" spans="6:9" x14ac:dyDescent="0.2">
      <c r="F65772" s="27"/>
      <c r="G65772" s="27"/>
      <c r="H65772" s="27"/>
      <c r="I65772" s="27"/>
    </row>
    <row r="65773" spans="6:9" x14ac:dyDescent="0.2">
      <c r="F65773" s="27"/>
      <c r="G65773" s="27"/>
      <c r="H65773" s="27"/>
      <c r="I65773" s="27"/>
    </row>
    <row r="65774" spans="6:9" x14ac:dyDescent="0.2">
      <c r="F65774" s="27"/>
      <c r="G65774" s="27"/>
      <c r="H65774" s="27"/>
      <c r="I65774" s="27"/>
    </row>
    <row r="65775" spans="6:9" x14ac:dyDescent="0.2">
      <c r="F65775" s="27"/>
      <c r="G65775" s="27"/>
      <c r="H65775" s="27"/>
      <c r="I65775" s="27"/>
    </row>
    <row r="65776" spans="6:9" x14ac:dyDescent="0.2">
      <c r="F65776" s="27"/>
      <c r="G65776" s="27"/>
      <c r="H65776" s="27"/>
      <c r="I65776" s="27"/>
    </row>
    <row r="65777" spans="6:9" x14ac:dyDescent="0.2">
      <c r="F65777" s="27"/>
      <c r="G65777" s="27"/>
      <c r="H65777" s="27"/>
      <c r="I65777" s="27"/>
    </row>
    <row r="65778" spans="6:9" x14ac:dyDescent="0.2">
      <c r="F65778" s="27"/>
      <c r="G65778" s="27"/>
      <c r="H65778" s="27"/>
      <c r="I65778" s="27"/>
    </row>
    <row r="65779" spans="6:9" x14ac:dyDescent="0.2">
      <c r="F65779" s="27"/>
      <c r="G65779" s="27"/>
      <c r="H65779" s="27"/>
      <c r="I65779" s="27"/>
    </row>
    <row r="65780" spans="6:9" x14ac:dyDescent="0.2">
      <c r="F65780" s="27"/>
      <c r="G65780" s="27"/>
      <c r="H65780" s="27"/>
      <c r="I65780" s="27"/>
    </row>
    <row r="65781" spans="6:9" x14ac:dyDescent="0.2">
      <c r="F65781" s="27"/>
      <c r="G65781" s="27"/>
      <c r="H65781" s="27"/>
      <c r="I65781" s="27"/>
    </row>
    <row r="65782" spans="6:9" x14ac:dyDescent="0.2">
      <c r="F65782" s="27"/>
      <c r="G65782" s="27"/>
      <c r="H65782" s="27"/>
      <c r="I65782" s="27"/>
    </row>
    <row r="65783" spans="6:9" x14ac:dyDescent="0.2">
      <c r="F65783" s="27"/>
      <c r="G65783" s="27"/>
      <c r="H65783" s="27"/>
      <c r="I65783" s="27"/>
    </row>
    <row r="65784" spans="6:9" x14ac:dyDescent="0.2">
      <c r="F65784" s="27"/>
      <c r="G65784" s="27"/>
      <c r="H65784" s="27"/>
      <c r="I65784" s="27"/>
    </row>
    <row r="65785" spans="6:9" x14ac:dyDescent="0.2">
      <c r="F65785" s="27"/>
      <c r="G65785" s="27"/>
      <c r="H65785" s="27"/>
      <c r="I65785" s="27"/>
    </row>
    <row r="65786" spans="6:9" x14ac:dyDescent="0.2">
      <c r="F65786" s="27"/>
      <c r="G65786" s="27"/>
      <c r="H65786" s="27"/>
      <c r="I65786" s="27"/>
    </row>
    <row r="65787" spans="6:9" x14ac:dyDescent="0.2">
      <c r="F65787" s="27"/>
      <c r="G65787" s="27"/>
      <c r="H65787" s="27"/>
      <c r="I65787" s="27"/>
    </row>
    <row r="65788" spans="6:9" x14ac:dyDescent="0.2">
      <c r="F65788" s="27"/>
      <c r="G65788" s="27"/>
      <c r="H65788" s="27"/>
      <c r="I65788" s="27"/>
    </row>
    <row r="65789" spans="6:9" x14ac:dyDescent="0.2">
      <c r="F65789" s="27"/>
      <c r="G65789" s="27"/>
      <c r="H65789" s="27"/>
      <c r="I65789" s="27"/>
    </row>
    <row r="65790" spans="6:9" x14ac:dyDescent="0.2">
      <c r="F65790" s="27"/>
      <c r="G65790" s="27"/>
      <c r="H65790" s="27"/>
      <c r="I65790" s="27"/>
    </row>
    <row r="65791" spans="6:9" x14ac:dyDescent="0.2">
      <c r="F65791" s="27"/>
      <c r="G65791" s="27"/>
      <c r="H65791" s="27"/>
      <c r="I65791" s="27"/>
    </row>
    <row r="65792" spans="6:9" x14ac:dyDescent="0.2">
      <c r="F65792" s="27"/>
      <c r="G65792" s="27"/>
      <c r="H65792" s="27"/>
      <c r="I65792" s="27"/>
    </row>
    <row r="65793" spans="6:9" x14ac:dyDescent="0.2">
      <c r="F65793" s="27"/>
      <c r="G65793" s="27"/>
      <c r="H65793" s="27"/>
      <c r="I65793" s="27"/>
    </row>
    <row r="65794" spans="6:9" x14ac:dyDescent="0.2">
      <c r="F65794" s="27"/>
      <c r="G65794" s="27"/>
      <c r="H65794" s="27"/>
      <c r="I65794" s="27"/>
    </row>
    <row r="65795" spans="6:9" x14ac:dyDescent="0.2">
      <c r="F65795" s="27"/>
      <c r="G65795" s="27"/>
      <c r="H65795" s="27"/>
      <c r="I65795" s="27"/>
    </row>
    <row r="65796" spans="6:9" x14ac:dyDescent="0.2">
      <c r="F65796" s="27"/>
      <c r="G65796" s="27"/>
      <c r="H65796" s="27"/>
      <c r="I65796" s="27"/>
    </row>
    <row r="65797" spans="6:9" x14ac:dyDescent="0.2">
      <c r="F65797" s="27"/>
      <c r="G65797" s="27"/>
      <c r="H65797" s="27"/>
      <c r="I65797" s="27"/>
    </row>
    <row r="65798" spans="6:9" x14ac:dyDescent="0.2">
      <c r="F65798" s="27"/>
      <c r="G65798" s="27"/>
      <c r="H65798" s="27"/>
      <c r="I65798" s="27"/>
    </row>
    <row r="65799" spans="6:9" x14ac:dyDescent="0.2">
      <c r="F65799" s="27"/>
      <c r="G65799" s="27"/>
      <c r="H65799" s="27"/>
      <c r="I65799" s="27"/>
    </row>
    <row r="65800" spans="6:9" x14ac:dyDescent="0.2">
      <c r="F65800" s="27"/>
      <c r="G65800" s="27"/>
      <c r="H65800" s="27"/>
      <c r="I65800" s="27"/>
    </row>
    <row r="65801" spans="6:9" x14ac:dyDescent="0.2">
      <c r="F65801" s="27"/>
      <c r="G65801" s="27"/>
      <c r="H65801" s="27"/>
      <c r="I65801" s="27"/>
    </row>
    <row r="65802" spans="6:9" x14ac:dyDescent="0.2">
      <c r="F65802" s="27"/>
      <c r="G65802" s="27"/>
      <c r="H65802" s="27"/>
      <c r="I65802" s="27"/>
    </row>
    <row r="65803" spans="6:9" x14ac:dyDescent="0.2">
      <c r="F65803" s="27"/>
      <c r="G65803" s="27"/>
      <c r="H65803" s="27"/>
      <c r="I65803" s="27"/>
    </row>
    <row r="65804" spans="6:9" x14ac:dyDescent="0.2">
      <c r="F65804" s="27"/>
      <c r="G65804" s="27"/>
      <c r="H65804" s="27"/>
      <c r="I65804" s="27"/>
    </row>
    <row r="65805" spans="6:9" x14ac:dyDescent="0.2">
      <c r="F65805" s="27"/>
      <c r="G65805" s="27"/>
      <c r="H65805" s="27"/>
      <c r="I65805" s="27"/>
    </row>
    <row r="65806" spans="6:9" x14ac:dyDescent="0.2">
      <c r="F65806" s="27"/>
      <c r="G65806" s="27"/>
      <c r="H65806" s="27"/>
      <c r="I65806" s="27"/>
    </row>
    <row r="65807" spans="6:9" x14ac:dyDescent="0.2">
      <c r="F65807" s="27"/>
      <c r="G65807" s="27"/>
      <c r="H65807" s="27"/>
      <c r="I65807" s="27"/>
    </row>
    <row r="65808" spans="6:9" x14ac:dyDescent="0.2">
      <c r="F65808" s="27"/>
      <c r="G65808" s="27"/>
      <c r="H65808" s="27"/>
      <c r="I65808" s="27"/>
    </row>
    <row r="65809" spans="6:9" x14ac:dyDescent="0.2">
      <c r="F65809" s="27"/>
      <c r="G65809" s="27"/>
      <c r="H65809" s="27"/>
      <c r="I65809" s="27"/>
    </row>
    <row r="65810" spans="6:9" x14ac:dyDescent="0.2">
      <c r="F65810" s="27"/>
      <c r="G65810" s="27"/>
      <c r="H65810" s="27"/>
      <c r="I65810" s="27"/>
    </row>
    <row r="65811" spans="6:9" x14ac:dyDescent="0.2">
      <c r="F65811" s="27"/>
      <c r="G65811" s="27"/>
      <c r="H65811" s="27"/>
      <c r="I65811" s="27"/>
    </row>
    <row r="65812" spans="6:9" x14ac:dyDescent="0.2">
      <c r="F65812" s="27"/>
      <c r="G65812" s="27"/>
      <c r="H65812" s="27"/>
      <c r="I65812" s="27"/>
    </row>
    <row r="65813" spans="6:9" x14ac:dyDescent="0.2">
      <c r="F65813" s="27"/>
      <c r="G65813" s="27"/>
      <c r="H65813" s="27"/>
      <c r="I65813" s="27"/>
    </row>
    <row r="65814" spans="6:9" x14ac:dyDescent="0.2">
      <c r="F65814" s="27"/>
      <c r="G65814" s="27"/>
      <c r="H65814" s="27"/>
      <c r="I65814" s="27"/>
    </row>
    <row r="65815" spans="6:9" x14ac:dyDescent="0.2">
      <c r="F65815" s="27"/>
      <c r="G65815" s="27"/>
      <c r="H65815" s="27"/>
      <c r="I65815" s="27"/>
    </row>
    <row r="65816" spans="6:9" x14ac:dyDescent="0.2">
      <c r="F65816" s="27"/>
      <c r="G65816" s="27"/>
      <c r="H65816" s="27"/>
      <c r="I65816" s="27"/>
    </row>
    <row r="65817" spans="6:9" x14ac:dyDescent="0.2">
      <c r="F65817" s="27"/>
      <c r="G65817" s="27"/>
      <c r="H65817" s="27"/>
      <c r="I65817" s="27"/>
    </row>
    <row r="65818" spans="6:9" x14ac:dyDescent="0.2">
      <c r="F65818" s="27"/>
      <c r="G65818" s="27"/>
      <c r="H65818" s="27"/>
      <c r="I65818" s="27"/>
    </row>
    <row r="65819" spans="6:9" x14ac:dyDescent="0.2">
      <c r="F65819" s="27"/>
      <c r="G65819" s="27"/>
      <c r="H65819" s="27"/>
      <c r="I65819" s="27"/>
    </row>
    <row r="65820" spans="6:9" x14ac:dyDescent="0.2">
      <c r="F65820" s="27"/>
      <c r="G65820" s="27"/>
      <c r="H65820" s="27"/>
      <c r="I65820" s="27"/>
    </row>
    <row r="65821" spans="6:9" x14ac:dyDescent="0.2">
      <c r="F65821" s="27"/>
      <c r="G65821" s="27"/>
      <c r="H65821" s="27"/>
      <c r="I65821" s="27"/>
    </row>
    <row r="65822" spans="6:9" x14ac:dyDescent="0.2">
      <c r="F65822" s="27"/>
      <c r="G65822" s="27"/>
      <c r="H65822" s="27"/>
      <c r="I65822" s="27"/>
    </row>
    <row r="65823" spans="6:9" x14ac:dyDescent="0.2">
      <c r="F65823" s="27"/>
      <c r="G65823" s="27"/>
      <c r="H65823" s="27"/>
      <c r="I65823" s="27"/>
    </row>
    <row r="65824" spans="6:9" x14ac:dyDescent="0.2">
      <c r="F65824" s="27"/>
      <c r="G65824" s="27"/>
      <c r="H65824" s="27"/>
      <c r="I65824" s="27"/>
    </row>
    <row r="65825" spans="6:9" x14ac:dyDescent="0.2">
      <c r="F65825" s="27"/>
      <c r="G65825" s="27"/>
      <c r="H65825" s="27"/>
      <c r="I65825" s="27"/>
    </row>
    <row r="65826" spans="6:9" x14ac:dyDescent="0.2">
      <c r="F65826" s="27"/>
      <c r="G65826" s="27"/>
      <c r="H65826" s="27"/>
      <c r="I65826" s="27"/>
    </row>
    <row r="65827" spans="6:9" x14ac:dyDescent="0.2">
      <c r="F65827" s="27"/>
      <c r="G65827" s="27"/>
      <c r="H65827" s="27"/>
      <c r="I65827" s="27"/>
    </row>
    <row r="65828" spans="6:9" x14ac:dyDescent="0.2">
      <c r="F65828" s="27"/>
      <c r="G65828" s="27"/>
      <c r="H65828" s="27"/>
      <c r="I65828" s="27"/>
    </row>
    <row r="65829" spans="6:9" x14ac:dyDescent="0.2">
      <c r="F65829" s="27"/>
      <c r="G65829" s="27"/>
      <c r="H65829" s="27"/>
      <c r="I65829" s="27"/>
    </row>
    <row r="65830" spans="6:9" x14ac:dyDescent="0.2">
      <c r="F65830" s="27"/>
      <c r="G65830" s="27"/>
      <c r="H65830" s="27"/>
      <c r="I65830" s="27"/>
    </row>
    <row r="65831" spans="6:9" x14ac:dyDescent="0.2">
      <c r="F65831" s="27"/>
      <c r="G65831" s="27"/>
      <c r="H65831" s="27"/>
      <c r="I65831" s="27"/>
    </row>
    <row r="65832" spans="6:9" x14ac:dyDescent="0.2">
      <c r="F65832" s="27"/>
      <c r="G65832" s="27"/>
      <c r="H65832" s="27"/>
      <c r="I65832" s="27"/>
    </row>
    <row r="65833" spans="6:9" x14ac:dyDescent="0.2">
      <c r="F65833" s="27"/>
      <c r="G65833" s="27"/>
      <c r="H65833" s="27"/>
      <c r="I65833" s="27"/>
    </row>
    <row r="65834" spans="6:9" x14ac:dyDescent="0.2">
      <c r="F65834" s="27"/>
      <c r="G65834" s="27"/>
      <c r="H65834" s="27"/>
      <c r="I65834" s="27"/>
    </row>
    <row r="65835" spans="6:9" x14ac:dyDescent="0.2">
      <c r="F65835" s="27"/>
      <c r="G65835" s="27"/>
      <c r="H65835" s="27"/>
      <c r="I65835" s="27"/>
    </row>
    <row r="65836" spans="6:9" x14ac:dyDescent="0.2">
      <c r="F65836" s="27"/>
      <c r="G65836" s="27"/>
      <c r="H65836" s="27"/>
      <c r="I65836" s="27"/>
    </row>
    <row r="65837" spans="6:9" x14ac:dyDescent="0.2">
      <c r="F65837" s="27"/>
      <c r="G65837" s="27"/>
      <c r="H65837" s="27"/>
      <c r="I65837" s="27"/>
    </row>
    <row r="65838" spans="6:9" x14ac:dyDescent="0.2">
      <c r="F65838" s="27"/>
      <c r="G65838" s="27"/>
      <c r="H65838" s="27"/>
      <c r="I65838" s="27"/>
    </row>
    <row r="65839" spans="6:9" x14ac:dyDescent="0.2">
      <c r="F65839" s="27"/>
      <c r="G65839" s="27"/>
      <c r="H65839" s="27"/>
      <c r="I65839" s="27"/>
    </row>
    <row r="65840" spans="6:9" x14ac:dyDescent="0.2">
      <c r="F65840" s="27"/>
      <c r="G65840" s="27"/>
      <c r="H65840" s="27"/>
      <c r="I65840" s="27"/>
    </row>
    <row r="65841" spans="6:9" x14ac:dyDescent="0.2">
      <c r="F65841" s="27"/>
      <c r="G65841" s="27"/>
      <c r="H65841" s="27"/>
      <c r="I65841" s="27"/>
    </row>
    <row r="65842" spans="6:9" x14ac:dyDescent="0.2">
      <c r="F65842" s="27"/>
      <c r="G65842" s="27"/>
      <c r="H65842" s="27"/>
      <c r="I65842" s="27"/>
    </row>
    <row r="65843" spans="6:9" x14ac:dyDescent="0.2">
      <c r="F65843" s="27"/>
      <c r="G65843" s="27"/>
      <c r="H65843" s="27"/>
      <c r="I65843" s="27"/>
    </row>
    <row r="65844" spans="6:9" x14ac:dyDescent="0.2">
      <c r="F65844" s="27"/>
      <c r="G65844" s="27"/>
      <c r="H65844" s="27"/>
      <c r="I65844" s="27"/>
    </row>
    <row r="65845" spans="6:9" x14ac:dyDescent="0.2">
      <c r="F65845" s="27"/>
      <c r="G65845" s="27"/>
      <c r="H65845" s="27"/>
      <c r="I65845" s="27"/>
    </row>
    <row r="65846" spans="6:9" x14ac:dyDescent="0.2">
      <c r="F65846" s="27"/>
      <c r="G65846" s="27"/>
      <c r="H65846" s="27"/>
      <c r="I65846" s="27"/>
    </row>
    <row r="65847" spans="6:9" x14ac:dyDescent="0.2">
      <c r="F65847" s="27"/>
      <c r="G65847" s="27"/>
      <c r="H65847" s="27"/>
      <c r="I65847" s="27"/>
    </row>
    <row r="65848" spans="6:9" x14ac:dyDescent="0.2">
      <c r="F65848" s="27"/>
      <c r="G65848" s="27"/>
      <c r="H65848" s="27"/>
      <c r="I65848" s="27"/>
    </row>
    <row r="65849" spans="6:9" x14ac:dyDescent="0.2">
      <c r="F65849" s="27"/>
      <c r="G65849" s="27"/>
      <c r="H65849" s="27"/>
      <c r="I65849" s="27"/>
    </row>
    <row r="65850" spans="6:9" x14ac:dyDescent="0.2">
      <c r="F65850" s="27"/>
      <c r="G65850" s="27"/>
      <c r="H65850" s="27"/>
      <c r="I65850" s="27"/>
    </row>
    <row r="65851" spans="6:9" x14ac:dyDescent="0.2">
      <c r="F65851" s="27"/>
      <c r="G65851" s="27"/>
      <c r="H65851" s="27"/>
      <c r="I65851" s="27"/>
    </row>
    <row r="65852" spans="6:9" x14ac:dyDescent="0.2">
      <c r="F65852" s="27"/>
      <c r="G65852" s="27"/>
      <c r="H65852" s="27"/>
      <c r="I65852" s="27"/>
    </row>
    <row r="65853" spans="6:9" x14ac:dyDescent="0.2">
      <c r="F65853" s="27"/>
      <c r="G65853" s="27"/>
      <c r="H65853" s="27"/>
      <c r="I65853" s="27"/>
    </row>
    <row r="65854" spans="6:9" x14ac:dyDescent="0.2">
      <c r="F65854" s="27"/>
      <c r="G65854" s="27"/>
      <c r="H65854" s="27"/>
      <c r="I65854" s="27"/>
    </row>
    <row r="65855" spans="6:9" x14ac:dyDescent="0.2">
      <c r="F65855" s="27"/>
      <c r="G65855" s="27"/>
      <c r="H65855" s="27"/>
      <c r="I65855" s="27"/>
    </row>
    <row r="65856" spans="6:9" x14ac:dyDescent="0.2">
      <c r="F65856" s="27"/>
      <c r="G65856" s="27"/>
      <c r="H65856" s="27"/>
      <c r="I65856" s="27"/>
    </row>
    <row r="65857" spans="6:9" x14ac:dyDescent="0.2">
      <c r="F65857" s="27"/>
      <c r="G65857" s="27"/>
      <c r="H65857" s="27"/>
      <c r="I65857" s="27"/>
    </row>
    <row r="65858" spans="6:9" x14ac:dyDescent="0.2">
      <c r="F65858" s="27"/>
      <c r="G65858" s="27"/>
      <c r="H65858" s="27"/>
      <c r="I65858" s="27"/>
    </row>
    <row r="65859" spans="6:9" x14ac:dyDescent="0.2">
      <c r="F65859" s="27"/>
      <c r="G65859" s="27"/>
      <c r="H65859" s="27"/>
      <c r="I65859" s="27"/>
    </row>
    <row r="65860" spans="6:9" x14ac:dyDescent="0.2">
      <c r="F65860" s="27"/>
      <c r="G65860" s="27"/>
      <c r="H65860" s="27"/>
      <c r="I65860" s="27"/>
    </row>
    <row r="65861" spans="6:9" x14ac:dyDescent="0.2">
      <c r="F65861" s="27"/>
      <c r="G65861" s="27"/>
      <c r="H65861" s="27"/>
      <c r="I65861" s="27"/>
    </row>
    <row r="65862" spans="6:9" x14ac:dyDescent="0.2">
      <c r="F65862" s="27"/>
      <c r="G65862" s="27"/>
      <c r="H65862" s="27"/>
      <c r="I65862" s="27"/>
    </row>
    <row r="65863" spans="6:9" x14ac:dyDescent="0.2">
      <c r="F65863" s="27"/>
      <c r="G65863" s="27"/>
      <c r="H65863" s="27"/>
      <c r="I65863" s="27"/>
    </row>
    <row r="65864" spans="6:9" x14ac:dyDescent="0.2">
      <c r="F65864" s="27"/>
      <c r="G65864" s="27"/>
      <c r="H65864" s="27"/>
      <c r="I65864" s="27"/>
    </row>
    <row r="65865" spans="6:9" x14ac:dyDescent="0.2">
      <c r="F65865" s="27"/>
      <c r="G65865" s="27"/>
      <c r="H65865" s="27"/>
      <c r="I65865" s="27"/>
    </row>
    <row r="65866" spans="6:9" x14ac:dyDescent="0.2">
      <c r="F65866" s="27"/>
      <c r="G65866" s="27"/>
      <c r="H65866" s="27"/>
      <c r="I65866" s="27"/>
    </row>
    <row r="65867" spans="6:9" x14ac:dyDescent="0.2">
      <c r="F65867" s="27"/>
      <c r="G65867" s="27"/>
      <c r="H65867" s="27"/>
      <c r="I65867" s="27"/>
    </row>
    <row r="65868" spans="6:9" x14ac:dyDescent="0.2">
      <c r="F65868" s="27"/>
      <c r="G65868" s="27"/>
      <c r="H65868" s="27"/>
      <c r="I65868" s="27"/>
    </row>
    <row r="65869" spans="6:9" x14ac:dyDescent="0.2">
      <c r="F65869" s="27"/>
      <c r="G65869" s="27"/>
      <c r="H65869" s="27"/>
      <c r="I65869" s="27"/>
    </row>
    <row r="65870" spans="6:9" x14ac:dyDescent="0.2">
      <c r="F65870" s="27"/>
      <c r="G65870" s="27"/>
      <c r="H65870" s="27"/>
      <c r="I65870" s="27"/>
    </row>
    <row r="65871" spans="6:9" x14ac:dyDescent="0.2">
      <c r="F65871" s="27"/>
      <c r="G65871" s="27"/>
      <c r="H65871" s="27"/>
      <c r="I65871" s="27"/>
    </row>
    <row r="65872" spans="6:9" x14ac:dyDescent="0.2">
      <c r="F65872" s="27"/>
      <c r="G65872" s="27"/>
      <c r="H65872" s="27"/>
      <c r="I65872" s="27"/>
    </row>
    <row r="65873" spans="6:9" x14ac:dyDescent="0.2">
      <c r="F65873" s="27"/>
      <c r="G65873" s="27"/>
      <c r="H65873" s="27"/>
      <c r="I65873" s="27"/>
    </row>
    <row r="65874" spans="6:9" x14ac:dyDescent="0.2">
      <c r="F65874" s="27"/>
      <c r="G65874" s="27"/>
      <c r="H65874" s="27"/>
      <c r="I65874" s="27"/>
    </row>
    <row r="65875" spans="6:9" x14ac:dyDescent="0.2">
      <c r="F65875" s="27"/>
      <c r="G65875" s="27"/>
      <c r="H65875" s="27"/>
      <c r="I65875" s="27"/>
    </row>
    <row r="65876" spans="6:9" x14ac:dyDescent="0.2">
      <c r="F65876" s="27"/>
      <c r="G65876" s="27"/>
      <c r="H65876" s="27"/>
      <c r="I65876" s="27"/>
    </row>
    <row r="65877" spans="6:9" x14ac:dyDescent="0.2">
      <c r="F65877" s="27"/>
      <c r="G65877" s="27"/>
      <c r="H65877" s="27"/>
      <c r="I65877" s="27"/>
    </row>
    <row r="65878" spans="6:9" x14ac:dyDescent="0.2">
      <c r="F65878" s="27"/>
      <c r="G65878" s="27"/>
      <c r="H65878" s="27"/>
      <c r="I65878" s="27"/>
    </row>
    <row r="65879" spans="6:9" x14ac:dyDescent="0.2">
      <c r="F65879" s="27"/>
      <c r="G65879" s="27"/>
      <c r="H65879" s="27"/>
      <c r="I65879" s="27"/>
    </row>
    <row r="65880" spans="6:9" x14ac:dyDescent="0.2">
      <c r="F65880" s="27"/>
      <c r="G65880" s="27"/>
      <c r="H65880" s="27"/>
      <c r="I65880" s="27"/>
    </row>
    <row r="65881" spans="6:9" x14ac:dyDescent="0.2">
      <c r="F65881" s="27"/>
      <c r="G65881" s="27"/>
      <c r="H65881" s="27"/>
      <c r="I65881" s="27"/>
    </row>
    <row r="65882" spans="6:9" x14ac:dyDescent="0.2">
      <c r="F65882" s="27"/>
      <c r="G65882" s="27"/>
      <c r="H65882" s="27"/>
      <c r="I65882" s="27"/>
    </row>
    <row r="65883" spans="6:9" x14ac:dyDescent="0.2">
      <c r="F65883" s="27"/>
      <c r="G65883" s="27"/>
      <c r="H65883" s="27"/>
      <c r="I65883" s="27"/>
    </row>
    <row r="65884" spans="6:9" x14ac:dyDescent="0.2">
      <c r="F65884" s="27"/>
      <c r="G65884" s="27"/>
      <c r="H65884" s="27"/>
      <c r="I65884" s="27"/>
    </row>
    <row r="65885" spans="6:9" x14ac:dyDescent="0.2">
      <c r="F65885" s="27"/>
      <c r="G65885" s="27"/>
      <c r="H65885" s="27"/>
      <c r="I65885" s="27"/>
    </row>
    <row r="65886" spans="6:9" x14ac:dyDescent="0.2">
      <c r="F65886" s="27"/>
      <c r="G65886" s="27"/>
      <c r="H65886" s="27"/>
      <c r="I65886" s="27"/>
    </row>
    <row r="65887" spans="6:9" x14ac:dyDescent="0.2">
      <c r="F65887" s="27"/>
      <c r="G65887" s="27"/>
      <c r="H65887" s="27"/>
      <c r="I65887" s="27"/>
    </row>
    <row r="65888" spans="6:9" x14ac:dyDescent="0.2">
      <c r="F65888" s="27"/>
      <c r="G65888" s="27"/>
      <c r="H65888" s="27"/>
      <c r="I65888" s="27"/>
    </row>
    <row r="65889" spans="6:9" x14ac:dyDescent="0.2">
      <c r="F65889" s="27"/>
      <c r="G65889" s="27"/>
      <c r="H65889" s="27"/>
      <c r="I65889" s="27"/>
    </row>
    <row r="65890" spans="6:9" x14ac:dyDescent="0.2">
      <c r="F65890" s="27"/>
      <c r="G65890" s="27"/>
      <c r="H65890" s="27"/>
      <c r="I65890" s="27"/>
    </row>
    <row r="65891" spans="6:9" x14ac:dyDescent="0.2">
      <c r="F65891" s="27"/>
      <c r="G65891" s="27"/>
      <c r="H65891" s="27"/>
      <c r="I65891" s="27"/>
    </row>
    <row r="65892" spans="6:9" x14ac:dyDescent="0.2">
      <c r="F65892" s="27"/>
      <c r="G65892" s="27"/>
      <c r="H65892" s="27"/>
      <c r="I65892" s="27"/>
    </row>
    <row r="65893" spans="6:9" x14ac:dyDescent="0.2">
      <c r="F65893" s="27"/>
      <c r="G65893" s="27"/>
      <c r="H65893" s="27"/>
      <c r="I65893" s="27"/>
    </row>
    <row r="65894" spans="6:9" x14ac:dyDescent="0.2">
      <c r="F65894" s="27"/>
      <c r="G65894" s="27"/>
      <c r="H65894" s="27"/>
      <c r="I65894" s="27"/>
    </row>
    <row r="65895" spans="6:9" x14ac:dyDescent="0.2">
      <c r="F65895" s="27"/>
      <c r="G65895" s="27"/>
      <c r="H65895" s="27"/>
      <c r="I65895" s="27"/>
    </row>
    <row r="65896" spans="6:9" x14ac:dyDescent="0.2">
      <c r="F65896" s="27"/>
      <c r="G65896" s="27"/>
      <c r="H65896" s="27"/>
      <c r="I65896" s="27"/>
    </row>
    <row r="65897" spans="6:9" x14ac:dyDescent="0.2">
      <c r="F65897" s="27"/>
      <c r="G65897" s="27"/>
      <c r="H65897" s="27"/>
      <c r="I65897" s="27"/>
    </row>
    <row r="65898" spans="6:9" x14ac:dyDescent="0.2">
      <c r="F65898" s="27"/>
      <c r="G65898" s="27"/>
      <c r="H65898" s="27"/>
      <c r="I65898" s="27"/>
    </row>
    <row r="65899" spans="6:9" x14ac:dyDescent="0.2">
      <c r="F65899" s="27"/>
      <c r="G65899" s="27"/>
      <c r="H65899" s="27"/>
      <c r="I65899" s="27"/>
    </row>
    <row r="65900" spans="6:9" x14ac:dyDescent="0.2">
      <c r="F65900" s="27"/>
      <c r="G65900" s="27"/>
      <c r="H65900" s="27"/>
      <c r="I65900" s="27"/>
    </row>
    <row r="65901" spans="6:9" x14ac:dyDescent="0.2">
      <c r="F65901" s="27"/>
      <c r="G65901" s="27"/>
      <c r="H65901" s="27"/>
      <c r="I65901" s="27"/>
    </row>
    <row r="65902" spans="6:9" x14ac:dyDescent="0.2">
      <c r="F65902" s="27"/>
      <c r="G65902" s="27"/>
      <c r="H65902" s="27"/>
      <c r="I65902" s="27"/>
    </row>
    <row r="65903" spans="6:9" x14ac:dyDescent="0.2">
      <c r="F65903" s="27"/>
      <c r="G65903" s="27"/>
      <c r="H65903" s="27"/>
      <c r="I65903" s="27"/>
    </row>
    <row r="65904" spans="6:9" x14ac:dyDescent="0.2">
      <c r="F65904" s="27"/>
      <c r="G65904" s="27"/>
      <c r="H65904" s="27"/>
      <c r="I65904" s="27"/>
    </row>
    <row r="65905" spans="6:9" x14ac:dyDescent="0.2">
      <c r="F65905" s="27"/>
      <c r="G65905" s="27"/>
      <c r="H65905" s="27"/>
      <c r="I65905" s="27"/>
    </row>
    <row r="65906" spans="6:9" x14ac:dyDescent="0.2">
      <c r="F65906" s="27"/>
      <c r="G65906" s="27"/>
      <c r="H65906" s="27"/>
      <c r="I65906" s="27"/>
    </row>
    <row r="65907" spans="6:9" x14ac:dyDescent="0.2">
      <c r="F65907" s="27"/>
      <c r="G65907" s="27"/>
      <c r="H65907" s="27"/>
      <c r="I65907" s="27"/>
    </row>
    <row r="65908" spans="6:9" x14ac:dyDescent="0.2">
      <c r="F65908" s="27"/>
      <c r="G65908" s="27"/>
      <c r="H65908" s="27"/>
      <c r="I65908" s="27"/>
    </row>
    <row r="65909" spans="6:9" x14ac:dyDescent="0.2">
      <c r="F65909" s="27"/>
      <c r="G65909" s="27"/>
      <c r="H65909" s="27"/>
      <c r="I65909" s="27"/>
    </row>
    <row r="65910" spans="6:9" x14ac:dyDescent="0.2">
      <c r="F65910" s="27"/>
      <c r="G65910" s="27"/>
      <c r="H65910" s="27"/>
      <c r="I65910" s="27"/>
    </row>
    <row r="65911" spans="6:9" x14ac:dyDescent="0.2">
      <c r="F65911" s="27"/>
      <c r="G65911" s="27"/>
      <c r="H65911" s="27"/>
      <c r="I65911" s="27"/>
    </row>
    <row r="65912" spans="6:9" x14ac:dyDescent="0.2">
      <c r="F65912" s="27"/>
      <c r="G65912" s="27"/>
      <c r="H65912" s="27"/>
      <c r="I65912" s="27"/>
    </row>
    <row r="65913" spans="6:9" x14ac:dyDescent="0.2">
      <c r="F65913" s="27"/>
      <c r="G65913" s="27"/>
      <c r="H65913" s="27"/>
      <c r="I65913" s="27"/>
    </row>
    <row r="65914" spans="6:9" x14ac:dyDescent="0.2">
      <c r="F65914" s="27"/>
      <c r="G65914" s="27"/>
      <c r="H65914" s="27"/>
      <c r="I65914" s="27"/>
    </row>
    <row r="65915" spans="6:9" x14ac:dyDescent="0.2">
      <c r="F65915" s="27"/>
      <c r="G65915" s="27"/>
      <c r="H65915" s="27"/>
      <c r="I65915" s="27"/>
    </row>
    <row r="65916" spans="6:9" x14ac:dyDescent="0.2">
      <c r="F65916" s="27"/>
      <c r="G65916" s="27"/>
      <c r="H65916" s="27"/>
      <c r="I65916" s="27"/>
    </row>
    <row r="65917" spans="6:9" x14ac:dyDescent="0.2">
      <c r="F65917" s="27"/>
      <c r="G65917" s="27"/>
      <c r="H65917" s="27"/>
      <c r="I65917" s="27"/>
    </row>
    <row r="65918" spans="6:9" x14ac:dyDescent="0.2">
      <c r="F65918" s="27"/>
      <c r="G65918" s="27"/>
      <c r="H65918" s="27"/>
      <c r="I65918" s="27"/>
    </row>
    <row r="65919" spans="6:9" x14ac:dyDescent="0.2">
      <c r="F65919" s="27"/>
      <c r="G65919" s="27"/>
      <c r="H65919" s="27"/>
      <c r="I65919" s="27"/>
    </row>
    <row r="65920" spans="6:9" x14ac:dyDescent="0.2">
      <c r="F65920" s="27"/>
      <c r="G65920" s="27"/>
      <c r="H65920" s="27"/>
      <c r="I65920" s="27"/>
    </row>
    <row r="65921" spans="6:9" x14ac:dyDescent="0.2">
      <c r="F65921" s="27"/>
      <c r="G65921" s="27"/>
      <c r="H65921" s="27"/>
      <c r="I65921" s="27"/>
    </row>
    <row r="65922" spans="6:9" x14ac:dyDescent="0.2">
      <c r="F65922" s="27"/>
      <c r="G65922" s="27"/>
      <c r="H65922" s="27"/>
      <c r="I65922" s="27"/>
    </row>
    <row r="65923" spans="6:9" x14ac:dyDescent="0.2">
      <c r="F65923" s="27"/>
      <c r="G65923" s="27"/>
      <c r="H65923" s="27"/>
      <c r="I65923" s="27"/>
    </row>
    <row r="65924" spans="6:9" x14ac:dyDescent="0.2">
      <c r="F65924" s="27"/>
      <c r="G65924" s="27"/>
      <c r="H65924" s="27"/>
      <c r="I65924" s="27"/>
    </row>
    <row r="65925" spans="6:9" x14ac:dyDescent="0.2">
      <c r="F65925" s="27"/>
      <c r="G65925" s="27"/>
      <c r="H65925" s="27"/>
      <c r="I65925" s="27"/>
    </row>
    <row r="65926" spans="6:9" x14ac:dyDescent="0.2">
      <c r="F65926" s="27"/>
      <c r="G65926" s="27"/>
      <c r="H65926" s="27"/>
      <c r="I65926" s="27"/>
    </row>
    <row r="65927" spans="6:9" x14ac:dyDescent="0.2">
      <c r="F65927" s="27"/>
      <c r="G65927" s="27"/>
      <c r="H65927" s="27"/>
      <c r="I65927" s="27"/>
    </row>
    <row r="65928" spans="6:9" x14ac:dyDescent="0.2">
      <c r="F65928" s="27"/>
      <c r="G65928" s="27"/>
      <c r="H65928" s="27"/>
      <c r="I65928" s="27"/>
    </row>
    <row r="65929" spans="6:9" x14ac:dyDescent="0.2">
      <c r="F65929" s="27"/>
      <c r="G65929" s="27"/>
      <c r="H65929" s="27"/>
      <c r="I65929" s="27"/>
    </row>
    <row r="65930" spans="6:9" x14ac:dyDescent="0.2">
      <c r="F65930" s="27"/>
      <c r="G65930" s="27"/>
      <c r="H65930" s="27"/>
      <c r="I65930" s="27"/>
    </row>
    <row r="65931" spans="6:9" x14ac:dyDescent="0.2">
      <c r="F65931" s="27"/>
      <c r="G65931" s="27"/>
      <c r="H65931" s="27"/>
      <c r="I65931" s="27"/>
    </row>
    <row r="65932" spans="6:9" x14ac:dyDescent="0.2">
      <c r="F65932" s="27"/>
      <c r="G65932" s="27"/>
      <c r="H65932" s="27"/>
      <c r="I65932" s="27"/>
    </row>
    <row r="65933" spans="6:9" x14ac:dyDescent="0.2">
      <c r="F65933" s="27"/>
      <c r="G65933" s="27"/>
      <c r="H65933" s="27"/>
      <c r="I65933" s="27"/>
    </row>
    <row r="65934" spans="6:9" x14ac:dyDescent="0.2">
      <c r="F65934" s="27"/>
      <c r="G65934" s="27"/>
      <c r="H65934" s="27"/>
      <c r="I65934" s="27"/>
    </row>
    <row r="65935" spans="6:9" x14ac:dyDescent="0.2">
      <c r="F65935" s="27"/>
      <c r="G65935" s="27"/>
      <c r="H65935" s="27"/>
      <c r="I65935" s="27"/>
    </row>
    <row r="65936" spans="6:9" x14ac:dyDescent="0.2">
      <c r="F65936" s="27"/>
      <c r="G65936" s="27"/>
      <c r="H65936" s="27"/>
      <c r="I65936" s="27"/>
    </row>
    <row r="65937" spans="6:9" x14ac:dyDescent="0.2">
      <c r="F65937" s="27"/>
      <c r="G65937" s="27"/>
      <c r="H65937" s="27"/>
      <c r="I65937" s="27"/>
    </row>
    <row r="65938" spans="6:9" x14ac:dyDescent="0.2">
      <c r="F65938" s="27"/>
      <c r="G65938" s="27"/>
      <c r="H65938" s="27"/>
      <c r="I65938" s="27"/>
    </row>
    <row r="65939" spans="6:9" x14ac:dyDescent="0.2">
      <c r="F65939" s="27"/>
      <c r="G65939" s="27"/>
      <c r="H65939" s="27"/>
      <c r="I65939" s="27"/>
    </row>
    <row r="65940" spans="6:9" x14ac:dyDescent="0.2">
      <c r="F65940" s="27"/>
      <c r="G65940" s="27"/>
      <c r="H65940" s="27"/>
      <c r="I65940" s="27"/>
    </row>
    <row r="65941" spans="6:9" x14ac:dyDescent="0.2">
      <c r="F65941" s="27"/>
      <c r="G65941" s="27"/>
      <c r="H65941" s="27"/>
      <c r="I65941" s="27"/>
    </row>
    <row r="65942" spans="6:9" x14ac:dyDescent="0.2">
      <c r="F65942" s="27"/>
      <c r="G65942" s="27"/>
      <c r="H65942" s="27"/>
      <c r="I65942" s="27"/>
    </row>
    <row r="65943" spans="6:9" x14ac:dyDescent="0.2">
      <c r="F65943" s="27"/>
      <c r="G65943" s="27"/>
      <c r="H65943" s="27"/>
      <c r="I65943" s="27"/>
    </row>
    <row r="65944" spans="6:9" x14ac:dyDescent="0.2">
      <c r="F65944" s="27"/>
      <c r="G65944" s="27"/>
      <c r="H65944" s="27"/>
      <c r="I65944" s="27"/>
    </row>
    <row r="65945" spans="6:9" x14ac:dyDescent="0.2">
      <c r="F65945" s="27"/>
      <c r="G65945" s="27"/>
      <c r="H65945" s="27"/>
      <c r="I65945" s="27"/>
    </row>
    <row r="65946" spans="6:9" x14ac:dyDescent="0.2">
      <c r="F65946" s="27"/>
      <c r="G65946" s="27"/>
      <c r="H65946" s="27"/>
      <c r="I65946" s="27"/>
    </row>
    <row r="65947" spans="6:9" x14ac:dyDescent="0.2">
      <c r="F65947" s="27"/>
      <c r="G65947" s="27"/>
      <c r="H65947" s="27"/>
      <c r="I65947" s="27"/>
    </row>
    <row r="65948" spans="6:9" x14ac:dyDescent="0.2">
      <c r="F65948" s="27"/>
      <c r="G65948" s="27"/>
      <c r="H65948" s="27"/>
      <c r="I65948" s="27"/>
    </row>
    <row r="65949" spans="6:9" x14ac:dyDescent="0.2">
      <c r="F65949" s="27"/>
      <c r="G65949" s="27"/>
      <c r="H65949" s="27"/>
      <c r="I65949" s="27"/>
    </row>
    <row r="65950" spans="6:9" x14ac:dyDescent="0.2">
      <c r="F65950" s="27"/>
      <c r="G65950" s="27"/>
      <c r="H65950" s="27"/>
      <c r="I65950" s="27"/>
    </row>
    <row r="65951" spans="6:9" x14ac:dyDescent="0.2">
      <c r="F65951" s="27"/>
      <c r="G65951" s="27"/>
      <c r="H65951" s="27"/>
      <c r="I65951" s="27"/>
    </row>
    <row r="65952" spans="6:9" x14ac:dyDescent="0.2">
      <c r="F65952" s="27"/>
      <c r="G65952" s="27"/>
      <c r="H65952" s="27"/>
      <c r="I65952" s="27"/>
    </row>
    <row r="65953" spans="6:9" x14ac:dyDescent="0.2">
      <c r="F65953" s="27"/>
      <c r="G65953" s="27"/>
      <c r="H65953" s="27"/>
      <c r="I65953" s="27"/>
    </row>
    <row r="65954" spans="6:9" x14ac:dyDescent="0.2">
      <c r="F65954" s="27"/>
      <c r="G65954" s="27"/>
      <c r="H65954" s="27"/>
      <c r="I65954" s="27"/>
    </row>
    <row r="65955" spans="6:9" x14ac:dyDescent="0.2">
      <c r="F65955" s="27"/>
      <c r="G65955" s="27"/>
      <c r="H65955" s="27"/>
      <c r="I65955" s="27"/>
    </row>
    <row r="65956" spans="6:9" x14ac:dyDescent="0.2">
      <c r="F65956" s="27"/>
      <c r="G65956" s="27"/>
      <c r="H65956" s="27"/>
      <c r="I65956" s="27"/>
    </row>
    <row r="65957" spans="6:9" x14ac:dyDescent="0.2">
      <c r="F65957" s="27"/>
      <c r="G65957" s="27"/>
      <c r="H65957" s="27"/>
      <c r="I65957" s="27"/>
    </row>
    <row r="65958" spans="6:9" x14ac:dyDescent="0.2">
      <c r="F65958" s="27"/>
      <c r="G65958" s="27"/>
      <c r="H65958" s="27"/>
      <c r="I65958" s="27"/>
    </row>
    <row r="65959" spans="6:9" x14ac:dyDescent="0.2">
      <c r="F65959" s="27"/>
      <c r="G65959" s="27"/>
      <c r="H65959" s="27"/>
      <c r="I65959" s="27"/>
    </row>
    <row r="65960" spans="6:9" x14ac:dyDescent="0.2">
      <c r="F65960" s="27"/>
      <c r="G65960" s="27"/>
      <c r="H65960" s="27"/>
      <c r="I65960" s="27"/>
    </row>
    <row r="65961" spans="6:9" x14ac:dyDescent="0.2">
      <c r="F65961" s="27"/>
      <c r="G65961" s="27"/>
      <c r="H65961" s="27"/>
      <c r="I65961" s="27"/>
    </row>
    <row r="65962" spans="6:9" x14ac:dyDescent="0.2">
      <c r="F65962" s="27"/>
      <c r="G65962" s="27"/>
      <c r="H65962" s="27"/>
      <c r="I65962" s="27"/>
    </row>
    <row r="65963" spans="6:9" x14ac:dyDescent="0.2">
      <c r="F65963" s="27"/>
      <c r="G65963" s="27"/>
      <c r="H65963" s="27"/>
      <c r="I65963" s="27"/>
    </row>
    <row r="65964" spans="6:9" x14ac:dyDescent="0.2">
      <c r="F65964" s="27"/>
      <c r="G65964" s="27"/>
      <c r="H65964" s="27"/>
      <c r="I65964" s="27"/>
    </row>
    <row r="65965" spans="6:9" x14ac:dyDescent="0.2">
      <c r="F65965" s="27"/>
      <c r="G65965" s="27"/>
      <c r="H65965" s="27"/>
      <c r="I65965" s="27"/>
    </row>
    <row r="65966" spans="6:9" x14ac:dyDescent="0.2">
      <c r="F65966" s="27"/>
      <c r="G65966" s="27"/>
      <c r="H65966" s="27"/>
      <c r="I65966" s="27"/>
    </row>
    <row r="65967" spans="6:9" x14ac:dyDescent="0.2">
      <c r="F65967" s="27"/>
      <c r="G65967" s="27"/>
      <c r="H65967" s="27"/>
      <c r="I65967" s="27"/>
    </row>
    <row r="65968" spans="6:9" x14ac:dyDescent="0.2">
      <c r="F65968" s="27"/>
      <c r="G65968" s="27"/>
      <c r="H65968" s="27"/>
      <c r="I65968" s="27"/>
    </row>
    <row r="65969" spans="6:9" x14ac:dyDescent="0.2">
      <c r="F65969" s="27"/>
      <c r="G65969" s="27"/>
      <c r="H65969" s="27"/>
      <c r="I65969" s="27"/>
    </row>
    <row r="65970" spans="6:9" x14ac:dyDescent="0.2">
      <c r="F65970" s="27"/>
      <c r="G65970" s="27"/>
      <c r="H65970" s="27"/>
      <c r="I65970" s="27"/>
    </row>
    <row r="65971" spans="6:9" x14ac:dyDescent="0.2">
      <c r="F65971" s="27"/>
      <c r="G65971" s="27"/>
      <c r="H65971" s="27"/>
      <c r="I65971" s="27"/>
    </row>
    <row r="65972" spans="6:9" x14ac:dyDescent="0.2">
      <c r="F65972" s="27"/>
      <c r="G65972" s="27"/>
      <c r="H65972" s="27"/>
      <c r="I65972" s="27"/>
    </row>
    <row r="65973" spans="6:9" x14ac:dyDescent="0.2">
      <c r="F65973" s="27"/>
      <c r="G65973" s="27"/>
      <c r="H65973" s="27"/>
      <c r="I65973" s="27"/>
    </row>
    <row r="65974" spans="6:9" x14ac:dyDescent="0.2">
      <c r="F65974" s="27"/>
      <c r="G65974" s="27"/>
      <c r="H65974" s="27"/>
      <c r="I65974" s="27"/>
    </row>
    <row r="65975" spans="6:9" x14ac:dyDescent="0.2">
      <c r="F65975" s="27"/>
      <c r="G65975" s="27"/>
      <c r="H65975" s="27"/>
      <c r="I65975" s="27"/>
    </row>
    <row r="65976" spans="6:9" x14ac:dyDescent="0.2">
      <c r="F65976" s="27"/>
      <c r="G65976" s="27"/>
      <c r="H65976" s="27"/>
      <c r="I65976" s="27"/>
    </row>
    <row r="65977" spans="6:9" x14ac:dyDescent="0.2">
      <c r="F65977" s="27"/>
      <c r="G65977" s="27"/>
      <c r="H65977" s="27"/>
      <c r="I65977" s="27"/>
    </row>
    <row r="65978" spans="6:9" x14ac:dyDescent="0.2">
      <c r="F65978" s="27"/>
      <c r="G65978" s="27"/>
      <c r="H65978" s="27"/>
      <c r="I65978" s="27"/>
    </row>
    <row r="65979" spans="6:9" x14ac:dyDescent="0.2">
      <c r="F65979" s="27"/>
      <c r="G65979" s="27"/>
      <c r="H65979" s="27"/>
      <c r="I65979" s="27"/>
    </row>
    <row r="65980" spans="6:9" x14ac:dyDescent="0.2">
      <c r="F65980" s="27"/>
      <c r="G65980" s="27"/>
      <c r="H65980" s="27"/>
      <c r="I65980" s="27"/>
    </row>
    <row r="65981" spans="6:9" x14ac:dyDescent="0.2">
      <c r="F65981" s="27"/>
      <c r="G65981" s="27"/>
      <c r="H65981" s="27"/>
      <c r="I65981" s="27"/>
    </row>
    <row r="65982" spans="6:9" x14ac:dyDescent="0.2">
      <c r="F65982" s="27"/>
      <c r="G65982" s="27"/>
      <c r="H65982" s="27"/>
      <c r="I65982" s="27"/>
    </row>
    <row r="65983" spans="6:9" x14ac:dyDescent="0.2">
      <c r="F65983" s="27"/>
      <c r="G65983" s="27"/>
      <c r="H65983" s="27"/>
      <c r="I65983" s="27"/>
    </row>
    <row r="65984" spans="6:9" x14ac:dyDescent="0.2">
      <c r="F65984" s="27"/>
      <c r="G65984" s="27"/>
      <c r="H65984" s="27"/>
      <c r="I65984" s="27"/>
    </row>
    <row r="65985" spans="6:9" x14ac:dyDescent="0.2">
      <c r="F65985" s="27"/>
      <c r="G65985" s="27"/>
      <c r="H65985" s="27"/>
      <c r="I65985" s="27"/>
    </row>
    <row r="65986" spans="6:9" x14ac:dyDescent="0.2">
      <c r="F65986" s="27"/>
      <c r="G65986" s="27"/>
      <c r="H65986" s="27"/>
      <c r="I65986" s="27"/>
    </row>
    <row r="65987" spans="6:9" x14ac:dyDescent="0.2">
      <c r="F65987" s="27"/>
      <c r="G65987" s="27"/>
      <c r="H65987" s="27"/>
      <c r="I65987" s="27"/>
    </row>
    <row r="65988" spans="6:9" x14ac:dyDescent="0.2">
      <c r="F65988" s="27"/>
      <c r="G65988" s="27"/>
      <c r="H65988" s="27"/>
      <c r="I65988" s="27"/>
    </row>
    <row r="65989" spans="6:9" x14ac:dyDescent="0.2">
      <c r="F65989" s="27"/>
      <c r="G65989" s="27"/>
      <c r="H65989" s="27"/>
      <c r="I65989" s="27"/>
    </row>
    <row r="65990" spans="6:9" x14ac:dyDescent="0.2">
      <c r="F65990" s="27"/>
      <c r="G65990" s="27"/>
      <c r="H65990" s="27"/>
      <c r="I65990" s="27"/>
    </row>
    <row r="65991" spans="6:9" x14ac:dyDescent="0.2">
      <c r="F65991" s="27"/>
      <c r="G65991" s="27"/>
      <c r="H65991" s="27"/>
      <c r="I65991" s="27"/>
    </row>
    <row r="65992" spans="6:9" x14ac:dyDescent="0.2">
      <c r="F65992" s="27"/>
      <c r="G65992" s="27"/>
      <c r="H65992" s="27"/>
      <c r="I65992" s="27"/>
    </row>
    <row r="65993" spans="6:9" x14ac:dyDescent="0.2">
      <c r="F65993" s="27"/>
      <c r="G65993" s="27"/>
      <c r="H65993" s="27"/>
      <c r="I65993" s="27"/>
    </row>
    <row r="65994" spans="6:9" x14ac:dyDescent="0.2">
      <c r="F65994" s="27"/>
      <c r="G65994" s="27"/>
      <c r="H65994" s="27"/>
      <c r="I65994" s="27"/>
    </row>
    <row r="65995" spans="6:9" x14ac:dyDescent="0.2">
      <c r="F65995" s="27"/>
      <c r="G65995" s="27"/>
      <c r="H65995" s="27"/>
      <c r="I65995" s="27"/>
    </row>
    <row r="65996" spans="6:9" x14ac:dyDescent="0.2">
      <c r="F65996" s="27"/>
      <c r="G65996" s="27"/>
      <c r="H65996" s="27"/>
      <c r="I65996" s="27"/>
    </row>
    <row r="65997" spans="6:9" x14ac:dyDescent="0.2">
      <c r="F65997" s="27"/>
      <c r="G65997" s="27"/>
      <c r="H65997" s="27"/>
      <c r="I65997" s="27"/>
    </row>
    <row r="65998" spans="6:9" x14ac:dyDescent="0.2">
      <c r="F65998" s="27"/>
      <c r="G65998" s="27"/>
      <c r="H65998" s="27"/>
      <c r="I65998" s="27"/>
    </row>
    <row r="65999" spans="6:9" x14ac:dyDescent="0.2">
      <c r="F65999" s="27"/>
      <c r="G65999" s="27"/>
      <c r="H65999" s="27"/>
      <c r="I65999" s="27"/>
    </row>
    <row r="66000" spans="6:9" x14ac:dyDescent="0.2">
      <c r="F66000" s="27"/>
      <c r="G66000" s="27"/>
      <c r="H66000" s="27"/>
      <c r="I66000" s="27"/>
    </row>
    <row r="66001" spans="6:9" x14ac:dyDescent="0.2">
      <c r="F66001" s="27"/>
      <c r="G66001" s="27"/>
      <c r="H66001" s="27"/>
      <c r="I66001" s="27"/>
    </row>
    <row r="66002" spans="6:9" x14ac:dyDescent="0.2">
      <c r="F66002" s="27"/>
      <c r="G66002" s="27"/>
      <c r="H66002" s="27"/>
      <c r="I66002" s="27"/>
    </row>
    <row r="66003" spans="6:9" x14ac:dyDescent="0.2">
      <c r="F66003" s="27"/>
      <c r="G66003" s="27"/>
      <c r="H66003" s="27"/>
      <c r="I66003" s="27"/>
    </row>
    <row r="66004" spans="6:9" x14ac:dyDescent="0.2">
      <c r="F66004" s="27"/>
      <c r="G66004" s="27"/>
      <c r="H66004" s="27"/>
      <c r="I66004" s="27"/>
    </row>
    <row r="66005" spans="6:9" x14ac:dyDescent="0.2">
      <c r="F66005" s="27"/>
      <c r="G66005" s="27"/>
      <c r="H66005" s="27"/>
      <c r="I66005" s="27"/>
    </row>
    <row r="66006" spans="6:9" x14ac:dyDescent="0.2">
      <c r="F66006" s="27"/>
      <c r="G66006" s="27"/>
      <c r="H66006" s="27"/>
      <c r="I66006" s="27"/>
    </row>
    <row r="66007" spans="6:9" x14ac:dyDescent="0.2">
      <c r="F66007" s="27"/>
      <c r="G66007" s="27"/>
      <c r="H66007" s="27"/>
      <c r="I66007" s="27"/>
    </row>
    <row r="66008" spans="6:9" x14ac:dyDescent="0.2">
      <c r="F66008" s="27"/>
      <c r="G66008" s="27"/>
      <c r="H66008" s="27"/>
      <c r="I66008" s="27"/>
    </row>
    <row r="66009" spans="6:9" x14ac:dyDescent="0.2">
      <c r="F66009" s="27"/>
      <c r="G66009" s="27"/>
      <c r="H66009" s="27"/>
      <c r="I66009" s="27"/>
    </row>
    <row r="66010" spans="6:9" x14ac:dyDescent="0.2">
      <c r="F66010" s="27"/>
      <c r="G66010" s="27"/>
      <c r="H66010" s="27"/>
      <c r="I66010" s="27"/>
    </row>
    <row r="66011" spans="6:9" x14ac:dyDescent="0.2">
      <c r="F66011" s="27"/>
      <c r="G66011" s="27"/>
      <c r="H66011" s="27"/>
      <c r="I66011" s="27"/>
    </row>
    <row r="66012" spans="6:9" x14ac:dyDescent="0.2">
      <c r="F66012" s="27"/>
      <c r="G66012" s="27"/>
      <c r="H66012" s="27"/>
      <c r="I66012" s="27"/>
    </row>
    <row r="66013" spans="6:9" x14ac:dyDescent="0.2">
      <c r="F66013" s="27"/>
      <c r="G66013" s="27"/>
      <c r="H66013" s="27"/>
      <c r="I66013" s="27"/>
    </row>
    <row r="66014" spans="6:9" x14ac:dyDescent="0.2">
      <c r="F66014" s="27"/>
      <c r="G66014" s="27"/>
      <c r="H66014" s="27"/>
      <c r="I66014" s="27"/>
    </row>
    <row r="66015" spans="6:9" x14ac:dyDescent="0.2">
      <c r="F66015" s="27"/>
      <c r="G66015" s="27"/>
      <c r="H66015" s="27"/>
      <c r="I66015" s="27"/>
    </row>
    <row r="66016" spans="6:9" x14ac:dyDescent="0.2">
      <c r="F66016" s="27"/>
      <c r="G66016" s="27"/>
      <c r="H66016" s="27"/>
      <c r="I66016" s="27"/>
    </row>
    <row r="66017" spans="6:9" x14ac:dyDescent="0.2">
      <c r="F66017" s="27"/>
      <c r="G66017" s="27"/>
      <c r="H66017" s="27"/>
      <c r="I66017" s="27"/>
    </row>
    <row r="66018" spans="6:9" x14ac:dyDescent="0.2">
      <c r="F66018" s="27"/>
      <c r="G66018" s="27"/>
      <c r="H66018" s="27"/>
      <c r="I66018" s="27"/>
    </row>
    <row r="66019" spans="6:9" x14ac:dyDescent="0.2">
      <c r="F66019" s="27"/>
      <c r="G66019" s="27"/>
      <c r="H66019" s="27"/>
      <c r="I66019" s="27"/>
    </row>
    <row r="66020" spans="6:9" x14ac:dyDescent="0.2">
      <c r="F66020" s="27"/>
      <c r="G66020" s="27"/>
      <c r="H66020" s="27"/>
      <c r="I66020" s="27"/>
    </row>
    <row r="66021" spans="6:9" x14ac:dyDescent="0.2">
      <c r="F66021" s="27"/>
      <c r="G66021" s="27"/>
      <c r="H66021" s="27"/>
      <c r="I66021" s="27"/>
    </row>
    <row r="66022" spans="6:9" x14ac:dyDescent="0.2">
      <c r="F66022" s="27"/>
      <c r="G66022" s="27"/>
      <c r="H66022" s="27"/>
      <c r="I66022" s="27"/>
    </row>
    <row r="66023" spans="6:9" x14ac:dyDescent="0.2">
      <c r="F66023" s="27"/>
      <c r="G66023" s="27"/>
      <c r="H66023" s="27"/>
      <c r="I66023" s="27"/>
    </row>
    <row r="66024" spans="6:9" x14ac:dyDescent="0.2">
      <c r="F66024" s="27"/>
      <c r="G66024" s="27"/>
      <c r="H66024" s="27"/>
      <c r="I66024" s="27"/>
    </row>
    <row r="66025" spans="6:9" x14ac:dyDescent="0.2">
      <c r="F66025" s="27"/>
      <c r="G66025" s="27"/>
      <c r="H66025" s="27"/>
      <c r="I66025" s="27"/>
    </row>
    <row r="66026" spans="6:9" x14ac:dyDescent="0.2">
      <c r="F66026" s="27"/>
      <c r="G66026" s="27"/>
      <c r="H66026" s="27"/>
      <c r="I66026" s="27"/>
    </row>
    <row r="66027" spans="6:9" x14ac:dyDescent="0.2">
      <c r="F66027" s="27"/>
      <c r="G66027" s="27"/>
      <c r="H66027" s="27"/>
      <c r="I66027" s="27"/>
    </row>
    <row r="66028" spans="6:9" x14ac:dyDescent="0.2">
      <c r="F66028" s="27"/>
      <c r="G66028" s="27"/>
      <c r="H66028" s="27"/>
      <c r="I66028" s="27"/>
    </row>
    <row r="66029" spans="6:9" x14ac:dyDescent="0.2">
      <c r="F66029" s="27"/>
      <c r="G66029" s="27"/>
      <c r="H66029" s="27"/>
      <c r="I66029" s="27"/>
    </row>
    <row r="66030" spans="6:9" x14ac:dyDescent="0.2">
      <c r="F66030" s="27"/>
      <c r="G66030" s="27"/>
      <c r="H66030" s="27"/>
      <c r="I66030" s="27"/>
    </row>
    <row r="66031" spans="6:9" x14ac:dyDescent="0.2">
      <c r="F66031" s="27"/>
      <c r="G66031" s="27"/>
      <c r="H66031" s="27"/>
      <c r="I66031" s="27"/>
    </row>
    <row r="66032" spans="6:9" x14ac:dyDescent="0.2">
      <c r="F66032" s="27"/>
      <c r="G66032" s="27"/>
      <c r="H66032" s="27"/>
      <c r="I66032" s="27"/>
    </row>
    <row r="66033" spans="6:9" x14ac:dyDescent="0.2">
      <c r="F66033" s="27"/>
      <c r="G66033" s="27"/>
      <c r="H66033" s="27"/>
      <c r="I66033" s="27"/>
    </row>
    <row r="66034" spans="6:9" x14ac:dyDescent="0.2">
      <c r="F66034" s="27"/>
      <c r="G66034" s="27"/>
      <c r="H66034" s="27"/>
      <c r="I66034" s="27"/>
    </row>
    <row r="66035" spans="6:9" x14ac:dyDescent="0.2">
      <c r="F66035" s="27"/>
      <c r="G66035" s="27"/>
      <c r="H66035" s="27"/>
      <c r="I66035" s="27"/>
    </row>
    <row r="66036" spans="6:9" x14ac:dyDescent="0.2">
      <c r="F66036" s="27"/>
      <c r="G66036" s="27"/>
      <c r="H66036" s="27"/>
      <c r="I66036" s="27"/>
    </row>
    <row r="66037" spans="6:9" x14ac:dyDescent="0.2">
      <c r="F66037" s="27"/>
      <c r="G66037" s="27"/>
      <c r="H66037" s="27"/>
      <c r="I66037" s="27"/>
    </row>
    <row r="66038" spans="6:9" x14ac:dyDescent="0.2">
      <c r="F66038" s="27"/>
      <c r="G66038" s="27"/>
      <c r="H66038" s="27"/>
      <c r="I66038" s="27"/>
    </row>
    <row r="66039" spans="6:9" x14ac:dyDescent="0.2">
      <c r="F66039" s="27"/>
      <c r="G66039" s="27"/>
      <c r="H66039" s="27"/>
      <c r="I66039" s="27"/>
    </row>
    <row r="66040" spans="6:9" x14ac:dyDescent="0.2">
      <c r="F66040" s="27"/>
      <c r="G66040" s="27"/>
      <c r="H66040" s="27"/>
      <c r="I66040" s="27"/>
    </row>
    <row r="66041" spans="6:9" x14ac:dyDescent="0.2">
      <c r="F66041" s="27"/>
      <c r="G66041" s="27"/>
      <c r="H66041" s="27"/>
      <c r="I66041" s="27"/>
    </row>
    <row r="66042" spans="6:9" x14ac:dyDescent="0.2">
      <c r="F66042" s="27"/>
      <c r="G66042" s="27"/>
      <c r="H66042" s="27"/>
      <c r="I66042" s="27"/>
    </row>
    <row r="66043" spans="6:9" x14ac:dyDescent="0.2">
      <c r="F66043" s="27"/>
      <c r="G66043" s="27"/>
      <c r="H66043" s="27"/>
      <c r="I66043" s="27"/>
    </row>
    <row r="66044" spans="6:9" x14ac:dyDescent="0.2">
      <c r="F66044" s="27"/>
      <c r="G66044" s="27"/>
      <c r="H66044" s="27"/>
      <c r="I66044" s="27"/>
    </row>
    <row r="66045" spans="6:9" x14ac:dyDescent="0.2">
      <c r="F66045" s="27"/>
      <c r="G66045" s="27"/>
      <c r="H66045" s="27"/>
      <c r="I66045" s="27"/>
    </row>
    <row r="66046" spans="6:9" x14ac:dyDescent="0.2">
      <c r="F66046" s="27"/>
      <c r="G66046" s="27"/>
      <c r="H66046" s="27"/>
      <c r="I66046" s="27"/>
    </row>
    <row r="66047" spans="6:9" x14ac:dyDescent="0.2">
      <c r="F66047" s="27"/>
      <c r="G66047" s="27"/>
      <c r="H66047" s="27"/>
      <c r="I66047" s="27"/>
    </row>
    <row r="66048" spans="6:9" x14ac:dyDescent="0.2">
      <c r="F66048" s="27"/>
      <c r="G66048" s="27"/>
      <c r="H66048" s="27"/>
      <c r="I66048" s="27"/>
    </row>
    <row r="66049" spans="6:9" x14ac:dyDescent="0.2">
      <c r="F66049" s="27"/>
      <c r="G66049" s="27"/>
      <c r="H66049" s="27"/>
      <c r="I66049" s="27"/>
    </row>
    <row r="66050" spans="6:9" x14ac:dyDescent="0.2">
      <c r="F66050" s="27"/>
      <c r="G66050" s="27"/>
      <c r="H66050" s="27"/>
      <c r="I66050" s="27"/>
    </row>
    <row r="66051" spans="6:9" x14ac:dyDescent="0.2">
      <c r="F66051" s="27"/>
      <c r="G66051" s="27"/>
      <c r="H66051" s="27"/>
      <c r="I66051" s="27"/>
    </row>
    <row r="66052" spans="6:9" x14ac:dyDescent="0.2">
      <c r="F66052" s="27"/>
      <c r="G66052" s="27"/>
      <c r="H66052" s="27"/>
      <c r="I66052" s="27"/>
    </row>
    <row r="66053" spans="6:9" x14ac:dyDescent="0.2">
      <c r="F66053" s="27"/>
      <c r="G66053" s="27"/>
      <c r="H66053" s="27"/>
      <c r="I66053" s="27"/>
    </row>
    <row r="66054" spans="6:9" x14ac:dyDescent="0.2">
      <c r="F66054" s="27"/>
      <c r="G66054" s="27"/>
      <c r="H66054" s="27"/>
      <c r="I66054" s="27"/>
    </row>
    <row r="66055" spans="6:9" x14ac:dyDescent="0.2">
      <c r="F66055" s="27"/>
      <c r="G66055" s="27"/>
      <c r="H66055" s="27"/>
      <c r="I66055" s="27"/>
    </row>
    <row r="66056" spans="6:9" x14ac:dyDescent="0.2">
      <c r="F66056" s="27"/>
      <c r="G66056" s="27"/>
      <c r="H66056" s="27"/>
      <c r="I66056" s="27"/>
    </row>
    <row r="66057" spans="6:9" x14ac:dyDescent="0.2">
      <c r="F66057" s="27"/>
      <c r="G66057" s="27"/>
      <c r="H66057" s="27"/>
      <c r="I66057" s="27"/>
    </row>
    <row r="66058" spans="6:9" x14ac:dyDescent="0.2">
      <c r="F66058" s="27"/>
      <c r="G66058" s="27"/>
      <c r="H66058" s="27"/>
      <c r="I66058" s="27"/>
    </row>
    <row r="66059" spans="6:9" x14ac:dyDescent="0.2">
      <c r="F66059" s="27"/>
      <c r="G66059" s="27"/>
      <c r="H66059" s="27"/>
      <c r="I66059" s="27"/>
    </row>
    <row r="66060" spans="6:9" x14ac:dyDescent="0.2">
      <c r="F66060" s="27"/>
      <c r="G66060" s="27"/>
      <c r="H66060" s="27"/>
      <c r="I66060" s="27"/>
    </row>
    <row r="66061" spans="6:9" x14ac:dyDescent="0.2">
      <c r="F66061" s="27"/>
      <c r="G66061" s="27"/>
      <c r="H66061" s="27"/>
      <c r="I66061" s="27"/>
    </row>
    <row r="66062" spans="6:9" x14ac:dyDescent="0.2">
      <c r="F66062" s="27"/>
      <c r="G66062" s="27"/>
      <c r="H66062" s="27"/>
      <c r="I66062" s="27"/>
    </row>
    <row r="66063" spans="6:9" x14ac:dyDescent="0.2">
      <c r="F66063" s="27"/>
      <c r="G66063" s="27"/>
      <c r="H66063" s="27"/>
      <c r="I66063" s="27"/>
    </row>
    <row r="66064" spans="6:9" x14ac:dyDescent="0.2">
      <c r="F66064" s="27"/>
      <c r="G66064" s="27"/>
      <c r="H66064" s="27"/>
      <c r="I66064" s="27"/>
    </row>
    <row r="66065" spans="6:9" x14ac:dyDescent="0.2">
      <c r="F66065" s="27"/>
      <c r="G66065" s="27"/>
      <c r="H66065" s="27"/>
      <c r="I66065" s="27"/>
    </row>
    <row r="66066" spans="6:9" x14ac:dyDescent="0.2">
      <c r="F66066" s="27"/>
      <c r="G66066" s="27"/>
      <c r="H66066" s="27"/>
      <c r="I66066" s="27"/>
    </row>
    <row r="66067" spans="6:9" x14ac:dyDescent="0.2">
      <c r="F66067" s="27"/>
      <c r="G66067" s="27"/>
      <c r="H66067" s="27"/>
      <c r="I66067" s="27"/>
    </row>
    <row r="66068" spans="6:9" x14ac:dyDescent="0.2">
      <c r="F66068" s="27"/>
      <c r="G66068" s="27"/>
      <c r="H66068" s="27"/>
      <c r="I66068" s="27"/>
    </row>
    <row r="66069" spans="6:9" x14ac:dyDescent="0.2">
      <c r="F66069" s="27"/>
      <c r="G66069" s="27"/>
      <c r="H66069" s="27"/>
      <c r="I66069" s="27"/>
    </row>
    <row r="66070" spans="6:9" x14ac:dyDescent="0.2">
      <c r="F66070" s="27"/>
      <c r="G66070" s="27"/>
      <c r="H66070" s="27"/>
      <c r="I66070" s="27"/>
    </row>
    <row r="66071" spans="6:9" x14ac:dyDescent="0.2">
      <c r="F66071" s="27"/>
      <c r="G66071" s="27"/>
      <c r="H66071" s="27"/>
      <c r="I66071" s="27"/>
    </row>
    <row r="66072" spans="6:9" x14ac:dyDescent="0.2">
      <c r="F66072" s="27"/>
      <c r="G66072" s="27"/>
      <c r="H66072" s="27"/>
      <c r="I66072" s="27"/>
    </row>
    <row r="66073" spans="6:9" x14ac:dyDescent="0.2">
      <c r="F66073" s="27"/>
      <c r="G66073" s="27"/>
      <c r="H66073" s="27"/>
      <c r="I66073" s="27"/>
    </row>
    <row r="66074" spans="6:9" x14ac:dyDescent="0.2">
      <c r="F66074" s="27"/>
      <c r="G66074" s="27"/>
      <c r="H66074" s="27"/>
      <c r="I66074" s="27"/>
    </row>
    <row r="66075" spans="6:9" x14ac:dyDescent="0.2">
      <c r="F66075" s="27"/>
      <c r="G66075" s="27"/>
      <c r="H66075" s="27"/>
      <c r="I66075" s="27"/>
    </row>
    <row r="66076" spans="6:9" x14ac:dyDescent="0.2">
      <c r="F66076" s="27"/>
      <c r="G66076" s="27"/>
      <c r="H66076" s="27"/>
      <c r="I66076" s="27"/>
    </row>
    <row r="66077" spans="6:9" x14ac:dyDescent="0.2">
      <c r="F66077" s="27"/>
      <c r="G66077" s="27"/>
      <c r="H66077" s="27"/>
      <c r="I66077" s="27"/>
    </row>
    <row r="66078" spans="6:9" x14ac:dyDescent="0.2">
      <c r="F66078" s="27"/>
      <c r="G66078" s="27"/>
      <c r="H66078" s="27"/>
      <c r="I66078" s="27"/>
    </row>
    <row r="66079" spans="6:9" x14ac:dyDescent="0.2">
      <c r="F66079" s="27"/>
      <c r="G66079" s="27"/>
      <c r="H66079" s="27"/>
      <c r="I66079" s="27"/>
    </row>
    <row r="66080" spans="6:9" x14ac:dyDescent="0.2">
      <c r="F66080" s="27"/>
      <c r="G66080" s="27"/>
      <c r="H66080" s="27"/>
      <c r="I66080" s="27"/>
    </row>
    <row r="66081" spans="6:9" x14ac:dyDescent="0.2">
      <c r="F66081" s="27"/>
      <c r="G66081" s="27"/>
      <c r="H66081" s="27"/>
      <c r="I66081" s="27"/>
    </row>
    <row r="66082" spans="6:9" x14ac:dyDescent="0.2">
      <c r="F66082" s="27"/>
      <c r="G66082" s="27"/>
      <c r="H66082" s="27"/>
      <c r="I66082" s="27"/>
    </row>
    <row r="66083" spans="6:9" x14ac:dyDescent="0.2">
      <c r="F66083" s="27"/>
      <c r="G66083" s="27"/>
      <c r="H66083" s="27"/>
      <c r="I66083" s="27"/>
    </row>
    <row r="66084" spans="6:9" x14ac:dyDescent="0.2">
      <c r="F66084" s="27"/>
      <c r="G66084" s="27"/>
      <c r="H66084" s="27"/>
      <c r="I66084" s="27"/>
    </row>
    <row r="66085" spans="6:9" x14ac:dyDescent="0.2">
      <c r="F66085" s="27"/>
      <c r="G66085" s="27"/>
      <c r="H66085" s="27"/>
      <c r="I66085" s="27"/>
    </row>
    <row r="66086" spans="6:9" x14ac:dyDescent="0.2">
      <c r="F66086" s="27"/>
      <c r="G66086" s="27"/>
      <c r="H66086" s="27"/>
      <c r="I66086" s="27"/>
    </row>
    <row r="66087" spans="6:9" x14ac:dyDescent="0.2">
      <c r="F66087" s="27"/>
      <c r="G66087" s="27"/>
      <c r="H66087" s="27"/>
      <c r="I66087" s="27"/>
    </row>
    <row r="66088" spans="6:9" x14ac:dyDescent="0.2">
      <c r="F66088" s="27"/>
      <c r="G66088" s="27"/>
      <c r="H66088" s="27"/>
      <c r="I66088" s="27"/>
    </row>
    <row r="66089" spans="6:9" x14ac:dyDescent="0.2">
      <c r="F66089" s="27"/>
      <c r="G66089" s="27"/>
      <c r="H66089" s="27"/>
      <c r="I66089" s="27"/>
    </row>
    <row r="66090" spans="6:9" x14ac:dyDescent="0.2">
      <c r="F66090" s="27"/>
      <c r="G66090" s="27"/>
      <c r="H66090" s="27"/>
      <c r="I66090" s="27"/>
    </row>
    <row r="66091" spans="6:9" x14ac:dyDescent="0.2">
      <c r="F66091" s="27"/>
      <c r="G66091" s="27"/>
      <c r="H66091" s="27"/>
      <c r="I66091" s="27"/>
    </row>
    <row r="66092" spans="6:9" x14ac:dyDescent="0.2">
      <c r="F66092" s="27"/>
      <c r="G66092" s="27"/>
      <c r="H66092" s="27"/>
      <c r="I66092" s="27"/>
    </row>
    <row r="66093" spans="6:9" x14ac:dyDescent="0.2">
      <c r="F66093" s="27"/>
      <c r="G66093" s="27"/>
      <c r="H66093" s="27"/>
      <c r="I66093" s="27"/>
    </row>
    <row r="66094" spans="6:9" x14ac:dyDescent="0.2">
      <c r="F66094" s="27"/>
      <c r="G66094" s="27"/>
      <c r="H66094" s="27"/>
      <c r="I66094" s="27"/>
    </row>
    <row r="66095" spans="6:9" x14ac:dyDescent="0.2">
      <c r="F66095" s="27"/>
      <c r="G66095" s="27"/>
      <c r="H66095" s="27"/>
      <c r="I66095" s="27"/>
    </row>
    <row r="66096" spans="6:9" x14ac:dyDescent="0.2">
      <c r="F66096" s="27"/>
      <c r="G66096" s="27"/>
      <c r="H66096" s="27"/>
      <c r="I66096" s="27"/>
    </row>
    <row r="66097" spans="6:9" x14ac:dyDescent="0.2">
      <c r="F66097" s="27"/>
      <c r="G66097" s="27"/>
      <c r="H66097" s="27"/>
      <c r="I66097" s="27"/>
    </row>
    <row r="66098" spans="6:9" x14ac:dyDescent="0.2">
      <c r="F66098" s="27"/>
      <c r="G66098" s="27"/>
      <c r="H66098" s="27"/>
      <c r="I66098" s="27"/>
    </row>
    <row r="66099" spans="6:9" x14ac:dyDescent="0.2">
      <c r="F66099" s="27"/>
      <c r="G66099" s="27"/>
      <c r="H66099" s="27"/>
      <c r="I66099" s="27"/>
    </row>
    <row r="66100" spans="6:9" x14ac:dyDescent="0.2">
      <c r="F66100" s="27"/>
      <c r="G66100" s="27"/>
      <c r="H66100" s="27"/>
      <c r="I66100" s="27"/>
    </row>
    <row r="66101" spans="6:9" x14ac:dyDescent="0.2">
      <c r="F66101" s="27"/>
      <c r="G66101" s="27"/>
      <c r="H66101" s="27"/>
      <c r="I66101" s="27"/>
    </row>
    <row r="66102" spans="6:9" x14ac:dyDescent="0.2">
      <c r="F66102" s="27"/>
      <c r="G66102" s="27"/>
      <c r="H66102" s="27"/>
      <c r="I66102" s="27"/>
    </row>
    <row r="66103" spans="6:9" x14ac:dyDescent="0.2">
      <c r="F66103" s="27"/>
      <c r="G66103" s="27"/>
      <c r="H66103" s="27"/>
      <c r="I66103" s="27"/>
    </row>
    <row r="66104" spans="6:9" x14ac:dyDescent="0.2">
      <c r="F66104" s="27"/>
      <c r="G66104" s="27"/>
      <c r="H66104" s="27"/>
      <c r="I66104" s="27"/>
    </row>
    <row r="66105" spans="6:9" x14ac:dyDescent="0.2">
      <c r="F66105" s="27"/>
      <c r="G66105" s="27"/>
      <c r="H66105" s="27"/>
      <c r="I66105" s="27"/>
    </row>
    <row r="66106" spans="6:9" x14ac:dyDescent="0.2">
      <c r="F66106" s="27"/>
      <c r="G66106" s="27"/>
      <c r="H66106" s="27"/>
      <c r="I66106" s="27"/>
    </row>
    <row r="66107" spans="6:9" x14ac:dyDescent="0.2">
      <c r="F66107" s="27"/>
      <c r="G66107" s="27"/>
      <c r="H66107" s="27"/>
      <c r="I66107" s="27"/>
    </row>
    <row r="66108" spans="6:9" x14ac:dyDescent="0.2">
      <c r="F66108" s="27"/>
      <c r="G66108" s="27"/>
      <c r="H66108" s="27"/>
      <c r="I66108" s="27"/>
    </row>
    <row r="66109" spans="6:9" x14ac:dyDescent="0.2">
      <c r="F66109" s="27"/>
      <c r="G66109" s="27"/>
      <c r="H66109" s="27"/>
      <c r="I66109" s="27"/>
    </row>
    <row r="66110" spans="6:9" x14ac:dyDescent="0.2">
      <c r="F66110" s="27"/>
      <c r="G66110" s="27"/>
      <c r="H66110" s="27"/>
      <c r="I66110" s="27"/>
    </row>
    <row r="66111" spans="6:9" x14ac:dyDescent="0.2">
      <c r="F66111" s="27"/>
      <c r="G66111" s="27"/>
      <c r="H66111" s="27"/>
      <c r="I66111" s="27"/>
    </row>
    <row r="66112" spans="6:9" x14ac:dyDescent="0.2">
      <c r="F66112" s="27"/>
      <c r="G66112" s="27"/>
      <c r="H66112" s="27"/>
      <c r="I66112" s="27"/>
    </row>
    <row r="66113" spans="6:9" x14ac:dyDescent="0.2">
      <c r="F66113" s="27"/>
      <c r="G66113" s="27"/>
      <c r="H66113" s="27"/>
      <c r="I66113" s="27"/>
    </row>
    <row r="66114" spans="6:9" x14ac:dyDescent="0.2">
      <c r="F66114" s="27"/>
      <c r="G66114" s="27"/>
      <c r="H66114" s="27"/>
      <c r="I66114" s="27"/>
    </row>
    <row r="66115" spans="6:9" x14ac:dyDescent="0.2">
      <c r="F66115" s="27"/>
      <c r="G66115" s="27"/>
      <c r="H66115" s="27"/>
      <c r="I66115" s="27"/>
    </row>
    <row r="66116" spans="6:9" x14ac:dyDescent="0.2">
      <c r="F66116" s="27"/>
      <c r="G66116" s="27"/>
      <c r="H66116" s="27"/>
      <c r="I66116" s="27"/>
    </row>
    <row r="66117" spans="6:9" x14ac:dyDescent="0.2">
      <c r="F66117" s="27"/>
      <c r="G66117" s="27"/>
      <c r="H66117" s="27"/>
      <c r="I66117" s="27"/>
    </row>
    <row r="66118" spans="6:9" x14ac:dyDescent="0.2">
      <c r="F66118" s="27"/>
      <c r="G66118" s="27"/>
      <c r="H66118" s="27"/>
      <c r="I66118" s="27"/>
    </row>
    <row r="66119" spans="6:9" x14ac:dyDescent="0.2">
      <c r="F66119" s="27"/>
      <c r="G66119" s="27"/>
      <c r="H66119" s="27"/>
      <c r="I66119" s="27"/>
    </row>
    <row r="66120" spans="6:9" x14ac:dyDescent="0.2">
      <c r="F66120" s="27"/>
      <c r="G66120" s="27"/>
      <c r="H66120" s="27"/>
      <c r="I66120" s="27"/>
    </row>
    <row r="66121" spans="6:9" x14ac:dyDescent="0.2">
      <c r="F66121" s="27"/>
      <c r="G66121" s="27"/>
      <c r="H66121" s="27"/>
      <c r="I66121" s="27"/>
    </row>
    <row r="66122" spans="6:9" x14ac:dyDescent="0.2">
      <c r="F66122" s="27"/>
      <c r="G66122" s="27"/>
      <c r="H66122" s="27"/>
      <c r="I66122" s="27"/>
    </row>
    <row r="66123" spans="6:9" x14ac:dyDescent="0.2">
      <c r="F66123" s="27"/>
      <c r="G66123" s="27"/>
      <c r="H66123" s="27"/>
      <c r="I66123" s="27"/>
    </row>
    <row r="66124" spans="6:9" x14ac:dyDescent="0.2">
      <c r="F66124" s="27"/>
      <c r="G66124" s="27"/>
      <c r="H66124" s="27"/>
      <c r="I66124" s="27"/>
    </row>
    <row r="66125" spans="6:9" x14ac:dyDescent="0.2">
      <c r="F66125" s="27"/>
      <c r="G66125" s="27"/>
      <c r="H66125" s="27"/>
      <c r="I66125" s="27"/>
    </row>
    <row r="66126" spans="6:9" x14ac:dyDescent="0.2">
      <c r="F66126" s="27"/>
      <c r="G66126" s="27"/>
      <c r="H66126" s="27"/>
      <c r="I66126" s="27"/>
    </row>
    <row r="66127" spans="6:9" x14ac:dyDescent="0.2">
      <c r="F66127" s="27"/>
      <c r="G66127" s="27"/>
      <c r="H66127" s="27"/>
      <c r="I66127" s="27"/>
    </row>
    <row r="66128" spans="6:9" x14ac:dyDescent="0.2">
      <c r="F66128" s="27"/>
      <c r="G66128" s="27"/>
      <c r="H66128" s="27"/>
      <c r="I66128" s="27"/>
    </row>
    <row r="66129" spans="6:9" x14ac:dyDescent="0.2">
      <c r="F66129" s="27"/>
      <c r="G66129" s="27"/>
      <c r="H66129" s="27"/>
      <c r="I66129" s="27"/>
    </row>
    <row r="66130" spans="6:9" x14ac:dyDescent="0.2">
      <c r="F66130" s="27"/>
      <c r="G66130" s="27"/>
      <c r="H66130" s="27"/>
      <c r="I66130" s="27"/>
    </row>
    <row r="66131" spans="6:9" x14ac:dyDescent="0.2">
      <c r="F66131" s="27"/>
      <c r="G66131" s="27"/>
      <c r="H66131" s="27"/>
      <c r="I66131" s="27"/>
    </row>
    <row r="66132" spans="6:9" x14ac:dyDescent="0.2">
      <c r="F66132" s="27"/>
      <c r="G66132" s="27"/>
      <c r="H66132" s="27"/>
      <c r="I66132" s="27"/>
    </row>
    <row r="66133" spans="6:9" x14ac:dyDescent="0.2">
      <c r="F66133" s="27"/>
      <c r="G66133" s="27"/>
      <c r="H66133" s="27"/>
      <c r="I66133" s="27"/>
    </row>
    <row r="66134" spans="6:9" x14ac:dyDescent="0.2">
      <c r="F66134" s="27"/>
      <c r="G66134" s="27"/>
      <c r="H66134" s="27"/>
      <c r="I66134" s="27"/>
    </row>
    <row r="66135" spans="6:9" x14ac:dyDescent="0.2">
      <c r="F66135" s="27"/>
      <c r="G66135" s="27"/>
      <c r="H66135" s="27"/>
      <c r="I66135" s="27"/>
    </row>
    <row r="66136" spans="6:9" x14ac:dyDescent="0.2">
      <c r="F66136" s="27"/>
      <c r="G66136" s="27"/>
      <c r="H66136" s="27"/>
      <c r="I66136" s="27"/>
    </row>
    <row r="66137" spans="6:9" x14ac:dyDescent="0.2">
      <c r="F66137" s="27"/>
      <c r="G66137" s="27"/>
      <c r="H66137" s="27"/>
      <c r="I66137" s="27"/>
    </row>
    <row r="66138" spans="6:9" x14ac:dyDescent="0.2">
      <c r="F66138" s="27"/>
      <c r="G66138" s="27"/>
      <c r="H66138" s="27"/>
      <c r="I66138" s="27"/>
    </row>
    <row r="66139" spans="6:9" x14ac:dyDescent="0.2">
      <c r="F66139" s="27"/>
      <c r="G66139" s="27"/>
      <c r="H66139" s="27"/>
      <c r="I66139" s="27"/>
    </row>
    <row r="66140" spans="6:9" x14ac:dyDescent="0.2">
      <c r="F66140" s="27"/>
      <c r="G66140" s="27"/>
      <c r="H66140" s="27"/>
      <c r="I66140" s="27"/>
    </row>
    <row r="66141" spans="6:9" x14ac:dyDescent="0.2">
      <c r="F66141" s="27"/>
      <c r="G66141" s="27"/>
      <c r="H66141" s="27"/>
      <c r="I66141" s="27"/>
    </row>
    <row r="66142" spans="6:9" x14ac:dyDescent="0.2">
      <c r="F66142" s="27"/>
      <c r="G66142" s="27"/>
      <c r="H66142" s="27"/>
      <c r="I66142" s="27"/>
    </row>
    <row r="66143" spans="6:9" x14ac:dyDescent="0.2">
      <c r="F66143" s="27"/>
      <c r="G66143" s="27"/>
      <c r="H66143" s="27"/>
      <c r="I66143" s="27"/>
    </row>
    <row r="66144" spans="6:9" x14ac:dyDescent="0.2">
      <c r="F66144" s="27"/>
      <c r="G66144" s="27"/>
      <c r="H66144" s="27"/>
      <c r="I66144" s="27"/>
    </row>
    <row r="66145" spans="6:9" x14ac:dyDescent="0.2">
      <c r="F66145" s="27"/>
      <c r="G66145" s="27"/>
      <c r="H66145" s="27"/>
      <c r="I66145" s="27"/>
    </row>
    <row r="66146" spans="6:9" x14ac:dyDescent="0.2">
      <c r="F66146" s="27"/>
      <c r="G66146" s="27"/>
      <c r="H66146" s="27"/>
      <c r="I66146" s="27"/>
    </row>
    <row r="66147" spans="6:9" x14ac:dyDescent="0.2">
      <c r="F66147" s="27"/>
      <c r="G66147" s="27"/>
      <c r="H66147" s="27"/>
      <c r="I66147" s="27"/>
    </row>
    <row r="66148" spans="6:9" x14ac:dyDescent="0.2">
      <c r="F66148" s="27"/>
      <c r="G66148" s="27"/>
      <c r="H66148" s="27"/>
      <c r="I66148" s="27"/>
    </row>
    <row r="66149" spans="6:9" x14ac:dyDescent="0.2">
      <c r="F66149" s="27"/>
      <c r="G66149" s="27"/>
      <c r="H66149" s="27"/>
      <c r="I66149" s="27"/>
    </row>
    <row r="66150" spans="6:9" x14ac:dyDescent="0.2">
      <c r="F66150" s="27"/>
      <c r="G66150" s="27"/>
      <c r="H66150" s="27"/>
      <c r="I66150" s="27"/>
    </row>
    <row r="66151" spans="6:9" x14ac:dyDescent="0.2">
      <c r="F66151" s="27"/>
      <c r="G66151" s="27"/>
      <c r="H66151" s="27"/>
      <c r="I66151" s="27"/>
    </row>
    <row r="66152" spans="6:9" x14ac:dyDescent="0.2">
      <c r="F66152" s="27"/>
      <c r="G66152" s="27"/>
      <c r="H66152" s="27"/>
      <c r="I66152" s="27"/>
    </row>
    <row r="66153" spans="6:9" x14ac:dyDescent="0.2">
      <c r="F66153" s="27"/>
      <c r="G66153" s="27"/>
      <c r="H66153" s="27"/>
      <c r="I66153" s="27"/>
    </row>
    <row r="66154" spans="6:9" x14ac:dyDescent="0.2">
      <c r="F66154" s="27"/>
      <c r="G66154" s="27"/>
      <c r="H66154" s="27"/>
      <c r="I66154" s="27"/>
    </row>
    <row r="66155" spans="6:9" x14ac:dyDescent="0.2">
      <c r="F66155" s="27"/>
      <c r="G66155" s="27"/>
      <c r="H66155" s="27"/>
      <c r="I66155" s="27"/>
    </row>
    <row r="66156" spans="6:9" x14ac:dyDescent="0.2">
      <c r="F66156" s="27"/>
      <c r="G66156" s="27"/>
      <c r="H66156" s="27"/>
      <c r="I66156" s="27"/>
    </row>
    <row r="66157" spans="6:9" x14ac:dyDescent="0.2">
      <c r="F66157" s="27"/>
      <c r="G66157" s="27"/>
      <c r="H66157" s="27"/>
      <c r="I66157" s="27"/>
    </row>
    <row r="66158" spans="6:9" x14ac:dyDescent="0.2">
      <c r="F66158" s="27"/>
      <c r="G66158" s="27"/>
      <c r="H66158" s="27"/>
      <c r="I66158" s="27"/>
    </row>
    <row r="66159" spans="6:9" x14ac:dyDescent="0.2">
      <c r="F66159" s="27"/>
      <c r="G66159" s="27"/>
      <c r="H66159" s="27"/>
      <c r="I66159" s="27"/>
    </row>
    <row r="66160" spans="6:9" x14ac:dyDescent="0.2">
      <c r="F66160" s="27"/>
      <c r="G66160" s="27"/>
      <c r="H66160" s="27"/>
      <c r="I66160" s="27"/>
    </row>
    <row r="66161" spans="6:9" x14ac:dyDescent="0.2">
      <c r="F66161" s="27"/>
      <c r="G66161" s="27"/>
      <c r="H66161" s="27"/>
      <c r="I66161" s="27"/>
    </row>
    <row r="66162" spans="6:9" x14ac:dyDescent="0.2">
      <c r="F66162" s="27"/>
      <c r="G66162" s="27"/>
      <c r="H66162" s="27"/>
      <c r="I66162" s="27"/>
    </row>
    <row r="66163" spans="6:9" x14ac:dyDescent="0.2">
      <c r="F66163" s="27"/>
      <c r="G66163" s="27"/>
      <c r="H66163" s="27"/>
      <c r="I66163" s="27"/>
    </row>
    <row r="66164" spans="6:9" x14ac:dyDescent="0.2">
      <c r="F66164" s="27"/>
      <c r="G66164" s="27"/>
      <c r="H66164" s="27"/>
      <c r="I66164" s="27"/>
    </row>
    <row r="66165" spans="6:9" x14ac:dyDescent="0.2">
      <c r="F66165" s="27"/>
      <c r="G66165" s="27"/>
      <c r="H66165" s="27"/>
      <c r="I66165" s="27"/>
    </row>
    <row r="66166" spans="6:9" x14ac:dyDescent="0.2">
      <c r="F66166" s="27"/>
      <c r="G66166" s="27"/>
      <c r="H66166" s="27"/>
      <c r="I66166" s="27"/>
    </row>
    <row r="66167" spans="6:9" x14ac:dyDescent="0.2">
      <c r="F66167" s="27"/>
      <c r="G66167" s="27"/>
      <c r="H66167" s="27"/>
      <c r="I66167" s="27"/>
    </row>
    <row r="66168" spans="6:9" x14ac:dyDescent="0.2">
      <c r="F66168" s="27"/>
      <c r="G66168" s="27"/>
      <c r="H66168" s="27"/>
      <c r="I66168" s="27"/>
    </row>
    <row r="66169" spans="6:9" x14ac:dyDescent="0.2">
      <c r="F66169" s="27"/>
      <c r="G66169" s="27"/>
      <c r="H66169" s="27"/>
      <c r="I66169" s="27"/>
    </row>
    <row r="66170" spans="6:9" x14ac:dyDescent="0.2">
      <c r="F66170" s="27"/>
      <c r="G66170" s="27"/>
      <c r="H66170" s="27"/>
      <c r="I66170" s="27"/>
    </row>
    <row r="66171" spans="6:9" x14ac:dyDescent="0.2">
      <c r="F66171" s="27"/>
      <c r="G66171" s="27"/>
      <c r="H66171" s="27"/>
      <c r="I66171" s="27"/>
    </row>
    <row r="66172" spans="6:9" x14ac:dyDescent="0.2">
      <c r="F66172" s="27"/>
      <c r="G66172" s="27"/>
      <c r="H66172" s="27"/>
      <c r="I66172" s="27"/>
    </row>
    <row r="66173" spans="6:9" x14ac:dyDescent="0.2">
      <c r="F66173" s="27"/>
      <c r="G66173" s="27"/>
      <c r="H66173" s="27"/>
      <c r="I66173" s="27"/>
    </row>
    <row r="66174" spans="6:9" x14ac:dyDescent="0.2">
      <c r="F66174" s="27"/>
      <c r="G66174" s="27"/>
      <c r="H66174" s="27"/>
      <c r="I66174" s="27"/>
    </row>
    <row r="66175" spans="6:9" x14ac:dyDescent="0.2">
      <c r="F66175" s="27"/>
      <c r="G66175" s="27"/>
      <c r="H66175" s="27"/>
      <c r="I66175" s="27"/>
    </row>
    <row r="66176" spans="6:9" x14ac:dyDescent="0.2">
      <c r="F66176" s="27"/>
      <c r="G66176" s="27"/>
      <c r="H66176" s="27"/>
      <c r="I66176" s="27"/>
    </row>
    <row r="66177" spans="6:9" x14ac:dyDescent="0.2">
      <c r="F66177" s="27"/>
      <c r="G66177" s="27"/>
      <c r="H66177" s="27"/>
      <c r="I66177" s="27"/>
    </row>
    <row r="66178" spans="6:9" x14ac:dyDescent="0.2">
      <c r="F66178" s="27"/>
      <c r="G66178" s="27"/>
      <c r="H66178" s="27"/>
      <c r="I66178" s="27"/>
    </row>
    <row r="66179" spans="6:9" x14ac:dyDescent="0.2">
      <c r="F66179" s="27"/>
      <c r="G66179" s="27"/>
      <c r="H66179" s="27"/>
      <c r="I66179" s="27"/>
    </row>
    <row r="66180" spans="6:9" x14ac:dyDescent="0.2">
      <c r="F66180" s="27"/>
      <c r="G66180" s="27"/>
      <c r="H66180" s="27"/>
      <c r="I66180" s="27"/>
    </row>
    <row r="66181" spans="6:9" x14ac:dyDescent="0.2">
      <c r="F66181" s="27"/>
      <c r="G66181" s="27"/>
      <c r="H66181" s="27"/>
      <c r="I66181" s="27"/>
    </row>
    <row r="66182" spans="6:9" x14ac:dyDescent="0.2">
      <c r="F66182" s="27"/>
      <c r="G66182" s="27"/>
      <c r="H66182" s="27"/>
      <c r="I66182" s="27"/>
    </row>
    <row r="66183" spans="6:9" x14ac:dyDescent="0.2">
      <c r="F66183" s="27"/>
      <c r="G66183" s="27"/>
      <c r="H66183" s="27"/>
      <c r="I66183" s="27"/>
    </row>
    <row r="66184" spans="6:9" x14ac:dyDescent="0.2">
      <c r="F66184" s="27"/>
      <c r="G66184" s="27"/>
      <c r="H66184" s="27"/>
      <c r="I66184" s="27"/>
    </row>
    <row r="66185" spans="6:9" x14ac:dyDescent="0.2">
      <c r="F66185" s="27"/>
      <c r="G66185" s="27"/>
      <c r="H66185" s="27"/>
      <c r="I66185" s="27"/>
    </row>
    <row r="66186" spans="6:9" x14ac:dyDescent="0.2">
      <c r="F66186" s="27"/>
      <c r="G66186" s="27"/>
      <c r="H66186" s="27"/>
      <c r="I66186" s="27"/>
    </row>
    <row r="66187" spans="6:9" x14ac:dyDescent="0.2">
      <c r="F66187" s="27"/>
      <c r="G66187" s="27"/>
      <c r="H66187" s="27"/>
      <c r="I66187" s="27"/>
    </row>
    <row r="66188" spans="6:9" x14ac:dyDescent="0.2">
      <c r="F66188" s="27"/>
      <c r="G66188" s="27"/>
      <c r="H66188" s="27"/>
      <c r="I66188" s="27"/>
    </row>
    <row r="66189" spans="6:9" x14ac:dyDescent="0.2">
      <c r="F66189" s="27"/>
      <c r="G66189" s="27"/>
      <c r="H66189" s="27"/>
      <c r="I66189" s="27"/>
    </row>
    <row r="66190" spans="6:9" x14ac:dyDescent="0.2">
      <c r="F66190" s="27"/>
      <c r="G66190" s="27"/>
      <c r="H66190" s="27"/>
      <c r="I66190" s="27"/>
    </row>
    <row r="66191" spans="6:9" x14ac:dyDescent="0.2">
      <c r="F66191" s="27"/>
      <c r="G66191" s="27"/>
      <c r="H66191" s="27"/>
      <c r="I66191" s="27"/>
    </row>
    <row r="66192" spans="6:9" x14ac:dyDescent="0.2">
      <c r="F66192" s="27"/>
      <c r="G66192" s="27"/>
      <c r="H66192" s="27"/>
      <c r="I66192" s="27"/>
    </row>
    <row r="66193" spans="6:9" x14ac:dyDescent="0.2">
      <c r="F66193" s="27"/>
      <c r="G66193" s="27"/>
      <c r="H66193" s="27"/>
      <c r="I66193" s="27"/>
    </row>
    <row r="66194" spans="6:9" x14ac:dyDescent="0.2">
      <c r="F66194" s="27"/>
      <c r="G66194" s="27"/>
      <c r="H66194" s="27"/>
      <c r="I66194" s="27"/>
    </row>
    <row r="66195" spans="6:9" x14ac:dyDescent="0.2">
      <c r="F66195" s="27"/>
      <c r="G66195" s="27"/>
      <c r="H66195" s="27"/>
      <c r="I66195" s="27"/>
    </row>
    <row r="66196" spans="6:9" x14ac:dyDescent="0.2">
      <c r="F66196" s="27"/>
      <c r="G66196" s="27"/>
      <c r="H66196" s="27"/>
      <c r="I66196" s="27"/>
    </row>
    <row r="66197" spans="6:9" x14ac:dyDescent="0.2">
      <c r="F66197" s="27"/>
      <c r="G66197" s="27"/>
      <c r="H66197" s="27"/>
      <c r="I66197" s="27"/>
    </row>
    <row r="66198" spans="6:9" x14ac:dyDescent="0.2">
      <c r="F66198" s="27"/>
      <c r="G66198" s="27"/>
      <c r="H66198" s="27"/>
      <c r="I66198" s="27"/>
    </row>
    <row r="66199" spans="6:9" x14ac:dyDescent="0.2">
      <c r="F66199" s="27"/>
      <c r="G66199" s="27"/>
      <c r="H66199" s="27"/>
      <c r="I66199" s="27"/>
    </row>
    <row r="66200" spans="6:9" x14ac:dyDescent="0.2">
      <c r="F66200" s="27"/>
      <c r="G66200" s="27"/>
      <c r="H66200" s="27"/>
      <c r="I66200" s="27"/>
    </row>
    <row r="66201" spans="6:9" x14ac:dyDescent="0.2">
      <c r="F66201" s="27"/>
      <c r="G66201" s="27"/>
      <c r="H66201" s="27"/>
      <c r="I66201" s="27"/>
    </row>
    <row r="66202" spans="6:9" x14ac:dyDescent="0.2">
      <c r="F66202" s="27"/>
      <c r="G66202" s="27"/>
      <c r="H66202" s="27"/>
      <c r="I66202" s="27"/>
    </row>
    <row r="66203" spans="6:9" x14ac:dyDescent="0.2">
      <c r="F66203" s="27"/>
      <c r="G66203" s="27"/>
      <c r="H66203" s="27"/>
      <c r="I66203" s="27"/>
    </row>
    <row r="66204" spans="6:9" x14ac:dyDescent="0.2">
      <c r="F66204" s="27"/>
      <c r="G66204" s="27"/>
      <c r="H66204" s="27"/>
      <c r="I66204" s="27"/>
    </row>
    <row r="66205" spans="6:9" x14ac:dyDescent="0.2">
      <c r="F66205" s="27"/>
      <c r="G66205" s="27"/>
      <c r="H66205" s="27"/>
      <c r="I66205" s="27"/>
    </row>
    <row r="66206" spans="6:9" x14ac:dyDescent="0.2">
      <c r="F66206" s="27"/>
      <c r="G66206" s="27"/>
      <c r="H66206" s="27"/>
      <c r="I66206" s="27"/>
    </row>
    <row r="66207" spans="6:9" x14ac:dyDescent="0.2">
      <c r="F66207" s="27"/>
      <c r="G66207" s="27"/>
      <c r="H66207" s="27"/>
      <c r="I66207" s="27"/>
    </row>
    <row r="66208" spans="6:9" x14ac:dyDescent="0.2">
      <c r="F66208" s="27"/>
      <c r="G66208" s="27"/>
      <c r="H66208" s="27"/>
      <c r="I66208" s="27"/>
    </row>
    <row r="66209" spans="6:9" x14ac:dyDescent="0.2">
      <c r="F66209" s="27"/>
      <c r="G66209" s="27"/>
      <c r="H66209" s="27"/>
      <c r="I66209" s="27"/>
    </row>
    <row r="66210" spans="6:9" x14ac:dyDescent="0.2">
      <c r="F66210" s="27"/>
      <c r="G66210" s="27"/>
      <c r="H66210" s="27"/>
      <c r="I66210" s="27"/>
    </row>
    <row r="66211" spans="6:9" x14ac:dyDescent="0.2">
      <c r="F66211" s="27"/>
      <c r="G66211" s="27"/>
      <c r="H66211" s="27"/>
      <c r="I66211" s="27"/>
    </row>
    <row r="66212" spans="6:9" x14ac:dyDescent="0.2">
      <c r="F66212" s="27"/>
      <c r="G66212" s="27"/>
      <c r="H66212" s="27"/>
      <c r="I66212" s="27"/>
    </row>
    <row r="66213" spans="6:9" x14ac:dyDescent="0.2">
      <c r="F66213" s="27"/>
      <c r="G66213" s="27"/>
      <c r="H66213" s="27"/>
      <c r="I66213" s="27"/>
    </row>
    <row r="66214" spans="6:9" x14ac:dyDescent="0.2">
      <c r="F66214" s="27"/>
      <c r="G66214" s="27"/>
      <c r="H66214" s="27"/>
      <c r="I66214" s="27"/>
    </row>
    <row r="66215" spans="6:9" x14ac:dyDescent="0.2">
      <c r="F66215" s="27"/>
      <c r="G66215" s="27"/>
      <c r="H66215" s="27"/>
      <c r="I66215" s="27"/>
    </row>
    <row r="66216" spans="6:9" x14ac:dyDescent="0.2">
      <c r="F66216" s="27"/>
      <c r="G66216" s="27"/>
      <c r="H66216" s="27"/>
      <c r="I66216" s="27"/>
    </row>
    <row r="66217" spans="6:9" x14ac:dyDescent="0.2">
      <c r="F66217" s="27"/>
      <c r="G66217" s="27"/>
      <c r="H66217" s="27"/>
      <c r="I66217" s="27"/>
    </row>
    <row r="66218" spans="6:9" x14ac:dyDescent="0.2">
      <c r="F66218" s="27"/>
      <c r="G66218" s="27"/>
      <c r="H66218" s="27"/>
      <c r="I66218" s="27"/>
    </row>
    <row r="66219" spans="6:9" x14ac:dyDescent="0.2">
      <c r="F66219" s="27"/>
      <c r="G66219" s="27"/>
      <c r="H66219" s="27"/>
      <c r="I66219" s="27"/>
    </row>
    <row r="66220" spans="6:9" x14ac:dyDescent="0.2">
      <c r="F66220" s="27"/>
      <c r="G66220" s="27"/>
      <c r="H66220" s="27"/>
      <c r="I66220" s="27"/>
    </row>
    <row r="66221" spans="6:9" x14ac:dyDescent="0.2">
      <c r="F66221" s="27"/>
      <c r="G66221" s="27"/>
      <c r="H66221" s="27"/>
      <c r="I66221" s="27"/>
    </row>
    <row r="66222" spans="6:9" x14ac:dyDescent="0.2">
      <c r="F66222" s="27"/>
      <c r="G66222" s="27"/>
      <c r="H66222" s="27"/>
      <c r="I66222" s="27"/>
    </row>
    <row r="66223" spans="6:9" x14ac:dyDescent="0.2">
      <c r="F66223" s="27"/>
      <c r="G66223" s="27"/>
      <c r="H66223" s="27"/>
      <c r="I66223" s="27"/>
    </row>
    <row r="66224" spans="6:9" x14ac:dyDescent="0.2">
      <c r="F66224" s="27"/>
      <c r="G66224" s="27"/>
      <c r="H66224" s="27"/>
      <c r="I66224" s="27"/>
    </row>
    <row r="66225" spans="6:9" x14ac:dyDescent="0.2">
      <c r="F66225" s="27"/>
      <c r="G66225" s="27"/>
      <c r="H66225" s="27"/>
      <c r="I66225" s="27"/>
    </row>
    <row r="66226" spans="6:9" x14ac:dyDescent="0.2">
      <c r="F66226" s="27"/>
      <c r="G66226" s="27"/>
      <c r="H66226" s="27"/>
      <c r="I66226" s="27"/>
    </row>
    <row r="66227" spans="6:9" x14ac:dyDescent="0.2">
      <c r="F66227" s="27"/>
      <c r="G66227" s="27"/>
      <c r="H66227" s="27"/>
      <c r="I66227" s="27"/>
    </row>
    <row r="66228" spans="6:9" x14ac:dyDescent="0.2">
      <c r="F66228" s="27"/>
      <c r="G66228" s="27"/>
      <c r="H66228" s="27"/>
      <c r="I66228" s="27"/>
    </row>
    <row r="66229" spans="6:9" x14ac:dyDescent="0.2">
      <c r="F66229" s="27"/>
      <c r="G66229" s="27"/>
      <c r="H66229" s="27"/>
      <c r="I66229" s="27"/>
    </row>
    <row r="66230" spans="6:9" x14ac:dyDescent="0.2">
      <c r="F66230" s="27"/>
      <c r="G66230" s="27"/>
      <c r="H66230" s="27"/>
      <c r="I66230" s="27"/>
    </row>
    <row r="66231" spans="6:9" x14ac:dyDescent="0.2">
      <c r="F66231" s="27"/>
      <c r="G66231" s="27"/>
      <c r="H66231" s="27"/>
      <c r="I66231" s="27"/>
    </row>
    <row r="66232" spans="6:9" x14ac:dyDescent="0.2">
      <c r="F66232" s="27"/>
      <c r="G66232" s="27"/>
      <c r="H66232" s="27"/>
      <c r="I66232" s="27"/>
    </row>
    <row r="66233" spans="6:9" x14ac:dyDescent="0.2">
      <c r="F66233" s="27"/>
      <c r="G66233" s="27"/>
      <c r="H66233" s="27"/>
      <c r="I66233" s="27"/>
    </row>
    <row r="66234" spans="6:9" x14ac:dyDescent="0.2">
      <c r="F66234" s="27"/>
      <c r="G66234" s="27"/>
      <c r="H66234" s="27"/>
      <c r="I66234" s="27"/>
    </row>
    <row r="66235" spans="6:9" x14ac:dyDescent="0.2">
      <c r="F66235" s="27"/>
      <c r="G66235" s="27"/>
      <c r="H66235" s="27"/>
      <c r="I66235" s="27"/>
    </row>
    <row r="66236" spans="6:9" x14ac:dyDescent="0.2">
      <c r="F66236" s="27"/>
      <c r="G66236" s="27"/>
      <c r="H66236" s="27"/>
      <c r="I66236" s="27"/>
    </row>
    <row r="66237" spans="6:9" x14ac:dyDescent="0.2">
      <c r="F66237" s="27"/>
      <c r="G66237" s="27"/>
      <c r="H66237" s="27"/>
      <c r="I66237" s="27"/>
    </row>
    <row r="66238" spans="6:9" x14ac:dyDescent="0.2">
      <c r="F66238" s="27"/>
      <c r="G66238" s="27"/>
      <c r="H66238" s="27"/>
      <c r="I66238" s="27"/>
    </row>
    <row r="66239" spans="6:9" x14ac:dyDescent="0.2">
      <c r="F66239" s="27"/>
      <c r="G66239" s="27"/>
      <c r="H66239" s="27"/>
      <c r="I66239" s="27"/>
    </row>
    <row r="66240" spans="6:9" x14ac:dyDescent="0.2">
      <c r="F66240" s="27"/>
      <c r="G66240" s="27"/>
      <c r="H66240" s="27"/>
      <c r="I66240" s="27"/>
    </row>
    <row r="66241" spans="6:9" x14ac:dyDescent="0.2">
      <c r="F66241" s="27"/>
      <c r="G66241" s="27"/>
      <c r="H66241" s="27"/>
      <c r="I66241" s="27"/>
    </row>
    <row r="66242" spans="6:9" x14ac:dyDescent="0.2">
      <c r="F66242" s="27"/>
      <c r="G66242" s="27"/>
      <c r="H66242" s="27"/>
      <c r="I66242" s="27"/>
    </row>
    <row r="66243" spans="6:9" x14ac:dyDescent="0.2">
      <c r="F66243" s="27"/>
      <c r="G66243" s="27"/>
      <c r="H66243" s="27"/>
      <c r="I66243" s="27"/>
    </row>
    <row r="66244" spans="6:9" x14ac:dyDescent="0.2">
      <c r="F66244" s="27"/>
      <c r="G66244" s="27"/>
      <c r="H66244" s="27"/>
      <c r="I66244" s="27"/>
    </row>
    <row r="66245" spans="6:9" x14ac:dyDescent="0.2">
      <c r="F66245" s="27"/>
      <c r="G66245" s="27"/>
      <c r="H66245" s="27"/>
      <c r="I66245" s="27"/>
    </row>
    <row r="66246" spans="6:9" x14ac:dyDescent="0.2">
      <c r="F66246" s="27"/>
      <c r="G66246" s="27"/>
      <c r="H66246" s="27"/>
      <c r="I66246" s="27"/>
    </row>
    <row r="66247" spans="6:9" x14ac:dyDescent="0.2">
      <c r="F66247" s="27"/>
      <c r="G66247" s="27"/>
      <c r="H66247" s="27"/>
      <c r="I66247" s="27"/>
    </row>
    <row r="66248" spans="6:9" x14ac:dyDescent="0.2">
      <c r="F66248" s="27"/>
      <c r="G66248" s="27"/>
      <c r="H66248" s="27"/>
      <c r="I66248" s="27"/>
    </row>
    <row r="66249" spans="6:9" x14ac:dyDescent="0.2">
      <c r="F66249" s="27"/>
      <c r="G66249" s="27"/>
      <c r="H66249" s="27"/>
      <c r="I66249" s="27"/>
    </row>
    <row r="66250" spans="6:9" x14ac:dyDescent="0.2">
      <c r="F66250" s="27"/>
      <c r="G66250" s="27"/>
      <c r="H66250" s="27"/>
      <c r="I66250" s="27"/>
    </row>
    <row r="66251" spans="6:9" x14ac:dyDescent="0.2">
      <c r="F66251" s="27"/>
      <c r="G66251" s="27"/>
      <c r="H66251" s="27"/>
      <c r="I66251" s="27"/>
    </row>
    <row r="66252" spans="6:9" x14ac:dyDescent="0.2">
      <c r="F66252" s="27"/>
      <c r="G66252" s="27"/>
      <c r="H66252" s="27"/>
      <c r="I66252" s="27"/>
    </row>
    <row r="66253" spans="6:9" x14ac:dyDescent="0.2">
      <c r="F66253" s="27"/>
      <c r="G66253" s="27"/>
      <c r="H66253" s="27"/>
      <c r="I66253" s="27"/>
    </row>
    <row r="66254" spans="6:9" x14ac:dyDescent="0.2">
      <c r="F66254" s="27"/>
      <c r="G66254" s="27"/>
      <c r="H66254" s="27"/>
      <c r="I66254" s="27"/>
    </row>
    <row r="66255" spans="6:9" x14ac:dyDescent="0.2">
      <c r="F66255" s="27"/>
      <c r="G66255" s="27"/>
      <c r="H66255" s="27"/>
      <c r="I66255" s="27"/>
    </row>
    <row r="66256" spans="6:9" x14ac:dyDescent="0.2">
      <c r="F66256" s="27"/>
      <c r="G66256" s="27"/>
      <c r="H66256" s="27"/>
      <c r="I66256" s="27"/>
    </row>
    <row r="66257" spans="6:9" x14ac:dyDescent="0.2">
      <c r="F66257" s="27"/>
      <c r="G66257" s="27"/>
      <c r="H66257" s="27"/>
      <c r="I66257" s="27"/>
    </row>
    <row r="66258" spans="6:9" x14ac:dyDescent="0.2">
      <c r="F66258" s="27"/>
      <c r="G66258" s="27"/>
      <c r="H66258" s="27"/>
      <c r="I66258" s="27"/>
    </row>
    <row r="66259" spans="6:9" x14ac:dyDescent="0.2">
      <c r="F66259" s="27"/>
      <c r="G66259" s="27"/>
      <c r="H66259" s="27"/>
      <c r="I66259" s="27"/>
    </row>
    <row r="66260" spans="6:9" x14ac:dyDescent="0.2">
      <c r="F66260" s="27"/>
      <c r="G66260" s="27"/>
      <c r="H66260" s="27"/>
      <c r="I66260" s="27"/>
    </row>
    <row r="66261" spans="6:9" x14ac:dyDescent="0.2">
      <c r="F66261" s="27"/>
      <c r="G66261" s="27"/>
      <c r="H66261" s="27"/>
      <c r="I66261" s="27"/>
    </row>
    <row r="66262" spans="6:9" x14ac:dyDescent="0.2">
      <c r="F66262" s="27"/>
      <c r="G66262" s="27"/>
      <c r="H66262" s="27"/>
      <c r="I66262" s="27"/>
    </row>
    <row r="66263" spans="6:9" x14ac:dyDescent="0.2">
      <c r="F66263" s="27"/>
      <c r="G66263" s="27"/>
      <c r="H66263" s="27"/>
      <c r="I66263" s="27"/>
    </row>
    <row r="66264" spans="6:9" x14ac:dyDescent="0.2">
      <c r="F66264" s="27"/>
      <c r="G66264" s="27"/>
      <c r="H66264" s="27"/>
      <c r="I66264" s="27"/>
    </row>
    <row r="66265" spans="6:9" x14ac:dyDescent="0.2">
      <c r="F66265" s="27"/>
      <c r="G66265" s="27"/>
      <c r="H66265" s="27"/>
      <c r="I66265" s="27"/>
    </row>
    <row r="66266" spans="6:9" x14ac:dyDescent="0.2">
      <c r="F66266" s="27"/>
      <c r="G66266" s="27"/>
      <c r="H66266" s="27"/>
      <c r="I66266" s="27"/>
    </row>
    <row r="66267" spans="6:9" x14ac:dyDescent="0.2">
      <c r="F66267" s="27"/>
      <c r="G66267" s="27"/>
      <c r="H66267" s="27"/>
      <c r="I66267" s="27"/>
    </row>
    <row r="66268" spans="6:9" x14ac:dyDescent="0.2">
      <c r="F66268" s="27"/>
      <c r="G66268" s="27"/>
      <c r="H66268" s="27"/>
      <c r="I66268" s="27"/>
    </row>
    <row r="66269" spans="6:9" x14ac:dyDescent="0.2">
      <c r="F66269" s="27"/>
      <c r="G66269" s="27"/>
      <c r="H66269" s="27"/>
      <c r="I66269" s="27"/>
    </row>
    <row r="66270" spans="6:9" x14ac:dyDescent="0.2">
      <c r="F66270" s="27"/>
      <c r="G66270" s="27"/>
      <c r="H66270" s="27"/>
      <c r="I66270" s="27"/>
    </row>
    <row r="66271" spans="6:9" x14ac:dyDescent="0.2">
      <c r="F66271" s="27"/>
      <c r="G66271" s="27"/>
      <c r="H66271" s="27"/>
      <c r="I66271" s="27"/>
    </row>
    <row r="66272" spans="6:9" x14ac:dyDescent="0.2">
      <c r="F66272" s="27"/>
      <c r="G66272" s="27"/>
      <c r="H66272" s="27"/>
      <c r="I66272" s="27"/>
    </row>
    <row r="66273" spans="6:9" x14ac:dyDescent="0.2">
      <c r="F66273" s="27"/>
      <c r="G66273" s="27"/>
      <c r="H66273" s="27"/>
      <c r="I66273" s="27"/>
    </row>
    <row r="66274" spans="6:9" x14ac:dyDescent="0.2">
      <c r="F66274" s="27"/>
      <c r="G66274" s="27"/>
      <c r="H66274" s="27"/>
      <c r="I66274" s="27"/>
    </row>
    <row r="66275" spans="6:9" x14ac:dyDescent="0.2">
      <c r="F66275" s="27"/>
      <c r="G66275" s="27"/>
      <c r="H66275" s="27"/>
      <c r="I66275" s="27"/>
    </row>
    <row r="66276" spans="6:9" x14ac:dyDescent="0.2">
      <c r="F66276" s="27"/>
      <c r="G66276" s="27"/>
      <c r="H66276" s="27"/>
      <c r="I66276" s="27"/>
    </row>
    <row r="66277" spans="6:9" x14ac:dyDescent="0.2">
      <c r="F66277" s="27"/>
      <c r="G66277" s="27"/>
      <c r="H66277" s="27"/>
      <c r="I66277" s="27"/>
    </row>
    <row r="66278" spans="6:9" x14ac:dyDescent="0.2">
      <c r="F66278" s="27"/>
      <c r="G66278" s="27"/>
      <c r="H66278" s="27"/>
      <c r="I66278" s="27"/>
    </row>
    <row r="66279" spans="6:9" x14ac:dyDescent="0.2">
      <c r="F66279" s="27"/>
      <c r="G66279" s="27"/>
      <c r="H66279" s="27"/>
      <c r="I66279" s="27"/>
    </row>
    <row r="66280" spans="6:9" x14ac:dyDescent="0.2">
      <c r="F66280" s="27"/>
      <c r="G66280" s="27"/>
      <c r="H66280" s="27"/>
      <c r="I66280" s="27"/>
    </row>
    <row r="66281" spans="6:9" x14ac:dyDescent="0.2">
      <c r="F66281" s="27"/>
      <c r="G66281" s="27"/>
      <c r="H66281" s="27"/>
      <c r="I66281" s="27"/>
    </row>
    <row r="66282" spans="6:9" x14ac:dyDescent="0.2">
      <c r="F66282" s="27"/>
      <c r="G66282" s="27"/>
      <c r="H66282" s="27"/>
      <c r="I66282" s="27"/>
    </row>
    <row r="66283" spans="6:9" x14ac:dyDescent="0.2">
      <c r="F66283" s="27"/>
      <c r="G66283" s="27"/>
      <c r="H66283" s="27"/>
      <c r="I66283" s="27"/>
    </row>
    <row r="66284" spans="6:9" x14ac:dyDescent="0.2">
      <c r="F66284" s="27"/>
      <c r="G66284" s="27"/>
      <c r="H66284" s="27"/>
      <c r="I66284" s="27"/>
    </row>
    <row r="66285" spans="6:9" x14ac:dyDescent="0.2">
      <c r="F66285" s="27"/>
      <c r="G66285" s="27"/>
      <c r="H66285" s="27"/>
      <c r="I66285" s="27"/>
    </row>
    <row r="66286" spans="6:9" x14ac:dyDescent="0.2">
      <c r="F66286" s="27"/>
      <c r="G66286" s="27"/>
      <c r="H66286" s="27"/>
      <c r="I66286" s="27"/>
    </row>
    <row r="66287" spans="6:9" x14ac:dyDescent="0.2">
      <c r="F66287" s="27"/>
      <c r="G66287" s="27"/>
      <c r="H66287" s="27"/>
      <c r="I66287" s="27"/>
    </row>
    <row r="66288" spans="6:9" x14ac:dyDescent="0.2">
      <c r="F66288" s="27"/>
      <c r="G66288" s="27"/>
      <c r="H66288" s="27"/>
      <c r="I66288" s="27"/>
    </row>
    <row r="66289" spans="6:9" x14ac:dyDescent="0.2">
      <c r="F66289" s="27"/>
      <c r="G66289" s="27"/>
      <c r="H66289" s="27"/>
      <c r="I66289" s="27"/>
    </row>
    <row r="66290" spans="6:9" x14ac:dyDescent="0.2">
      <c r="F66290" s="27"/>
      <c r="G66290" s="27"/>
      <c r="H66290" s="27"/>
      <c r="I66290" s="27"/>
    </row>
    <row r="66291" spans="6:9" x14ac:dyDescent="0.2">
      <c r="F66291" s="27"/>
      <c r="G66291" s="27"/>
      <c r="H66291" s="27"/>
      <c r="I66291" s="27"/>
    </row>
    <row r="66292" spans="6:9" x14ac:dyDescent="0.2">
      <c r="F66292" s="27"/>
      <c r="G66292" s="27"/>
      <c r="H66292" s="27"/>
      <c r="I66292" s="27"/>
    </row>
    <row r="66293" spans="6:9" x14ac:dyDescent="0.2">
      <c r="F66293" s="27"/>
      <c r="G66293" s="27"/>
      <c r="H66293" s="27"/>
      <c r="I66293" s="27"/>
    </row>
    <row r="66294" spans="6:9" x14ac:dyDescent="0.2">
      <c r="F66294" s="27"/>
      <c r="G66294" s="27"/>
      <c r="H66294" s="27"/>
      <c r="I66294" s="27"/>
    </row>
    <row r="66295" spans="6:9" x14ac:dyDescent="0.2">
      <c r="F66295" s="27"/>
      <c r="G66295" s="27"/>
      <c r="H66295" s="27"/>
      <c r="I66295" s="27"/>
    </row>
    <row r="66296" spans="6:9" x14ac:dyDescent="0.2">
      <c r="F66296" s="27"/>
      <c r="G66296" s="27"/>
      <c r="H66296" s="27"/>
      <c r="I66296" s="27"/>
    </row>
    <row r="66297" spans="6:9" x14ac:dyDescent="0.2">
      <c r="F66297" s="27"/>
      <c r="G66297" s="27"/>
      <c r="H66297" s="27"/>
      <c r="I66297" s="27"/>
    </row>
    <row r="66298" spans="6:9" x14ac:dyDescent="0.2">
      <c r="F66298" s="27"/>
      <c r="G66298" s="27"/>
      <c r="H66298" s="27"/>
      <c r="I66298" s="27"/>
    </row>
    <row r="66299" spans="6:9" x14ac:dyDescent="0.2">
      <c r="F66299" s="27"/>
      <c r="G66299" s="27"/>
      <c r="H66299" s="27"/>
      <c r="I66299" s="27"/>
    </row>
    <row r="66300" spans="6:9" x14ac:dyDescent="0.2">
      <c r="F66300" s="27"/>
      <c r="G66300" s="27"/>
      <c r="H66300" s="27"/>
      <c r="I66300" s="27"/>
    </row>
    <row r="66301" spans="6:9" x14ac:dyDescent="0.2">
      <c r="F66301" s="27"/>
      <c r="G66301" s="27"/>
      <c r="H66301" s="27"/>
      <c r="I66301" s="27"/>
    </row>
    <row r="66302" spans="6:9" x14ac:dyDescent="0.2">
      <c r="F66302" s="27"/>
      <c r="G66302" s="27"/>
      <c r="H66302" s="27"/>
      <c r="I66302" s="27"/>
    </row>
    <row r="66303" spans="6:9" x14ac:dyDescent="0.2">
      <c r="F66303" s="27"/>
      <c r="G66303" s="27"/>
      <c r="H66303" s="27"/>
      <c r="I66303" s="27"/>
    </row>
    <row r="66304" spans="6:9" x14ac:dyDescent="0.2">
      <c r="F66304" s="27"/>
      <c r="G66304" s="27"/>
      <c r="H66304" s="27"/>
      <c r="I66304" s="27"/>
    </row>
    <row r="66305" spans="6:9" x14ac:dyDescent="0.2">
      <c r="F66305" s="27"/>
      <c r="G66305" s="27"/>
      <c r="H66305" s="27"/>
      <c r="I66305" s="27"/>
    </row>
    <row r="66306" spans="6:9" x14ac:dyDescent="0.2">
      <c r="F66306" s="27"/>
      <c r="G66306" s="27"/>
      <c r="H66306" s="27"/>
      <c r="I66306" s="27"/>
    </row>
    <row r="66307" spans="6:9" x14ac:dyDescent="0.2">
      <c r="F66307" s="27"/>
      <c r="G66307" s="27"/>
      <c r="H66307" s="27"/>
      <c r="I66307" s="27"/>
    </row>
    <row r="66308" spans="6:9" x14ac:dyDescent="0.2">
      <c r="F66308" s="27"/>
      <c r="G66308" s="27"/>
      <c r="H66308" s="27"/>
      <c r="I66308" s="27"/>
    </row>
    <row r="66309" spans="6:9" x14ac:dyDescent="0.2">
      <c r="F66309" s="27"/>
      <c r="G66309" s="27"/>
      <c r="H66309" s="27"/>
      <c r="I66309" s="27"/>
    </row>
    <row r="66310" spans="6:9" x14ac:dyDescent="0.2">
      <c r="F66310" s="27"/>
      <c r="G66310" s="27"/>
      <c r="H66310" s="27"/>
      <c r="I66310" s="27"/>
    </row>
    <row r="66311" spans="6:9" x14ac:dyDescent="0.2">
      <c r="F66311" s="27"/>
      <c r="G66311" s="27"/>
      <c r="H66311" s="27"/>
      <c r="I66311" s="27"/>
    </row>
    <row r="66312" spans="6:9" x14ac:dyDescent="0.2">
      <c r="F66312" s="27"/>
      <c r="G66312" s="27"/>
      <c r="H66312" s="27"/>
      <c r="I66312" s="27"/>
    </row>
    <row r="66313" spans="6:9" x14ac:dyDescent="0.2">
      <c r="F66313" s="27"/>
      <c r="G66313" s="27"/>
      <c r="H66313" s="27"/>
      <c r="I66313" s="27"/>
    </row>
    <row r="66314" spans="6:9" x14ac:dyDescent="0.2">
      <c r="F66314" s="27"/>
      <c r="G66314" s="27"/>
      <c r="H66314" s="27"/>
      <c r="I66314" s="27"/>
    </row>
    <row r="66315" spans="6:9" x14ac:dyDescent="0.2">
      <c r="F66315" s="27"/>
      <c r="G66315" s="27"/>
      <c r="H66315" s="27"/>
      <c r="I66315" s="27"/>
    </row>
    <row r="66316" spans="6:9" x14ac:dyDescent="0.2">
      <c r="F66316" s="27"/>
      <c r="G66316" s="27"/>
      <c r="H66316" s="27"/>
      <c r="I66316" s="27"/>
    </row>
    <row r="66317" spans="6:9" x14ac:dyDescent="0.2">
      <c r="F66317" s="27"/>
      <c r="G66317" s="27"/>
      <c r="H66317" s="27"/>
      <c r="I66317" s="27"/>
    </row>
    <row r="66318" spans="6:9" x14ac:dyDescent="0.2">
      <c r="F66318" s="27"/>
      <c r="G66318" s="27"/>
      <c r="H66318" s="27"/>
      <c r="I66318" s="27"/>
    </row>
    <row r="66319" spans="6:9" x14ac:dyDescent="0.2">
      <c r="F66319" s="27"/>
      <c r="G66319" s="27"/>
      <c r="H66319" s="27"/>
      <c r="I66319" s="27"/>
    </row>
    <row r="66320" spans="6:9" x14ac:dyDescent="0.2">
      <c r="F66320" s="27"/>
      <c r="G66320" s="27"/>
      <c r="H66320" s="27"/>
      <c r="I66320" s="27"/>
    </row>
    <row r="66321" spans="6:9" x14ac:dyDescent="0.2">
      <c r="F66321" s="27"/>
      <c r="G66321" s="27"/>
      <c r="H66321" s="27"/>
      <c r="I66321" s="27"/>
    </row>
    <row r="66322" spans="6:9" x14ac:dyDescent="0.2">
      <c r="F66322" s="27"/>
      <c r="G66322" s="27"/>
      <c r="H66322" s="27"/>
      <c r="I66322" s="27"/>
    </row>
    <row r="66323" spans="6:9" x14ac:dyDescent="0.2">
      <c r="F66323" s="27"/>
      <c r="G66323" s="27"/>
      <c r="H66323" s="27"/>
      <c r="I66323" s="27"/>
    </row>
    <row r="66324" spans="6:9" x14ac:dyDescent="0.2">
      <c r="F66324" s="27"/>
      <c r="G66324" s="27"/>
      <c r="H66324" s="27"/>
      <c r="I66324" s="27"/>
    </row>
    <row r="66325" spans="6:9" x14ac:dyDescent="0.2">
      <c r="F66325" s="27"/>
      <c r="G66325" s="27"/>
      <c r="H66325" s="27"/>
      <c r="I66325" s="27"/>
    </row>
    <row r="66326" spans="6:9" x14ac:dyDescent="0.2">
      <c r="F66326" s="27"/>
      <c r="G66326" s="27"/>
      <c r="H66326" s="27"/>
      <c r="I66326" s="27"/>
    </row>
    <row r="66327" spans="6:9" x14ac:dyDescent="0.2">
      <c r="F66327" s="27"/>
      <c r="G66327" s="27"/>
      <c r="H66327" s="27"/>
      <c r="I66327" s="27"/>
    </row>
    <row r="66328" spans="6:9" x14ac:dyDescent="0.2">
      <c r="F66328" s="27"/>
      <c r="G66328" s="27"/>
      <c r="H66328" s="27"/>
      <c r="I66328" s="27"/>
    </row>
    <row r="66329" spans="6:9" x14ac:dyDescent="0.2">
      <c r="F66329" s="27"/>
      <c r="G66329" s="27"/>
      <c r="H66329" s="27"/>
      <c r="I66329" s="27"/>
    </row>
    <row r="66330" spans="6:9" x14ac:dyDescent="0.2">
      <c r="F66330" s="27"/>
      <c r="G66330" s="27"/>
      <c r="H66330" s="27"/>
      <c r="I66330" s="27"/>
    </row>
    <row r="66331" spans="6:9" x14ac:dyDescent="0.2">
      <c r="F66331" s="27"/>
      <c r="G66331" s="27"/>
      <c r="H66331" s="27"/>
      <c r="I66331" s="27"/>
    </row>
    <row r="66332" spans="6:9" x14ac:dyDescent="0.2">
      <c r="F66332" s="27"/>
      <c r="G66332" s="27"/>
      <c r="H66332" s="27"/>
      <c r="I66332" s="27"/>
    </row>
    <row r="66333" spans="6:9" x14ac:dyDescent="0.2">
      <c r="F66333" s="27"/>
      <c r="G66333" s="27"/>
      <c r="H66333" s="27"/>
      <c r="I66333" s="27"/>
    </row>
    <row r="66334" spans="6:9" x14ac:dyDescent="0.2">
      <c r="F66334" s="27"/>
      <c r="G66334" s="27"/>
      <c r="H66334" s="27"/>
      <c r="I66334" s="27"/>
    </row>
    <row r="66335" spans="6:9" x14ac:dyDescent="0.2">
      <c r="F66335" s="27"/>
      <c r="G66335" s="27"/>
      <c r="H66335" s="27"/>
      <c r="I66335" s="27"/>
    </row>
    <row r="66336" spans="6:9" x14ac:dyDescent="0.2">
      <c r="F66336" s="27"/>
      <c r="G66336" s="27"/>
      <c r="H66336" s="27"/>
      <c r="I66336" s="27"/>
    </row>
    <row r="66337" spans="6:9" x14ac:dyDescent="0.2">
      <c r="F66337" s="27"/>
      <c r="G66337" s="27"/>
      <c r="H66337" s="27"/>
      <c r="I66337" s="27"/>
    </row>
    <row r="66338" spans="6:9" x14ac:dyDescent="0.2">
      <c r="F66338" s="27"/>
      <c r="G66338" s="27"/>
      <c r="H66338" s="27"/>
      <c r="I66338" s="27"/>
    </row>
    <row r="66339" spans="6:9" x14ac:dyDescent="0.2">
      <c r="F66339" s="27"/>
      <c r="G66339" s="27"/>
      <c r="H66339" s="27"/>
      <c r="I66339" s="27"/>
    </row>
    <row r="66340" spans="6:9" x14ac:dyDescent="0.2">
      <c r="F66340" s="27"/>
      <c r="G66340" s="27"/>
      <c r="H66340" s="27"/>
      <c r="I66340" s="27"/>
    </row>
    <row r="66341" spans="6:9" x14ac:dyDescent="0.2">
      <c r="F66341" s="27"/>
      <c r="G66341" s="27"/>
      <c r="H66341" s="27"/>
      <c r="I66341" s="27"/>
    </row>
    <row r="66342" spans="6:9" x14ac:dyDescent="0.2">
      <c r="F66342" s="27"/>
      <c r="G66342" s="27"/>
      <c r="H66342" s="27"/>
      <c r="I66342" s="27"/>
    </row>
    <row r="66343" spans="6:9" x14ac:dyDescent="0.2">
      <c r="F66343" s="27"/>
      <c r="G66343" s="27"/>
      <c r="H66343" s="27"/>
      <c r="I66343" s="27"/>
    </row>
    <row r="66344" spans="6:9" x14ac:dyDescent="0.2">
      <c r="F66344" s="27"/>
      <c r="G66344" s="27"/>
      <c r="H66344" s="27"/>
      <c r="I66344" s="27"/>
    </row>
    <row r="66345" spans="6:9" x14ac:dyDescent="0.2">
      <c r="F66345" s="27"/>
      <c r="G66345" s="27"/>
      <c r="H66345" s="27"/>
      <c r="I66345" s="27"/>
    </row>
    <row r="66346" spans="6:9" x14ac:dyDescent="0.2">
      <c r="F66346" s="27"/>
      <c r="G66346" s="27"/>
      <c r="H66346" s="27"/>
      <c r="I66346" s="27"/>
    </row>
    <row r="66347" spans="6:9" x14ac:dyDescent="0.2">
      <c r="F66347" s="27"/>
      <c r="G66347" s="27"/>
      <c r="H66347" s="27"/>
      <c r="I66347" s="27"/>
    </row>
    <row r="66348" spans="6:9" x14ac:dyDescent="0.2">
      <c r="F66348" s="27"/>
      <c r="G66348" s="27"/>
      <c r="H66348" s="27"/>
      <c r="I66348" s="27"/>
    </row>
    <row r="66349" spans="6:9" x14ac:dyDescent="0.2">
      <c r="F66349" s="27"/>
      <c r="G66349" s="27"/>
      <c r="H66349" s="27"/>
      <c r="I66349" s="27"/>
    </row>
    <row r="66350" spans="6:9" x14ac:dyDescent="0.2">
      <c r="F66350" s="27"/>
      <c r="G66350" s="27"/>
      <c r="H66350" s="27"/>
      <c r="I66350" s="27"/>
    </row>
    <row r="66351" spans="6:9" x14ac:dyDescent="0.2">
      <c r="F66351" s="27"/>
      <c r="G66351" s="27"/>
      <c r="H66351" s="27"/>
      <c r="I66351" s="27"/>
    </row>
    <row r="66352" spans="6:9" x14ac:dyDescent="0.2">
      <c r="F66352" s="27"/>
      <c r="G66352" s="27"/>
      <c r="H66352" s="27"/>
      <c r="I66352" s="27"/>
    </row>
    <row r="66353" spans="6:9" x14ac:dyDescent="0.2">
      <c r="F66353" s="27"/>
      <c r="G66353" s="27"/>
      <c r="H66353" s="27"/>
      <c r="I66353" s="27"/>
    </row>
    <row r="66354" spans="6:9" x14ac:dyDescent="0.2">
      <c r="F66354" s="27"/>
      <c r="G66354" s="27"/>
      <c r="H66354" s="27"/>
      <c r="I66354" s="27"/>
    </row>
    <row r="66355" spans="6:9" x14ac:dyDescent="0.2">
      <c r="F66355" s="27"/>
      <c r="G66355" s="27"/>
      <c r="H66355" s="27"/>
      <c r="I66355" s="27"/>
    </row>
    <row r="66356" spans="6:9" x14ac:dyDescent="0.2">
      <c r="F66356" s="27"/>
      <c r="G66356" s="27"/>
      <c r="H66356" s="27"/>
      <c r="I66356" s="27"/>
    </row>
    <row r="66357" spans="6:9" x14ac:dyDescent="0.2">
      <c r="F66357" s="27"/>
      <c r="G66357" s="27"/>
      <c r="H66357" s="27"/>
      <c r="I66357" s="27"/>
    </row>
    <row r="66358" spans="6:9" x14ac:dyDescent="0.2">
      <c r="F66358" s="27"/>
      <c r="G66358" s="27"/>
      <c r="H66358" s="27"/>
      <c r="I66358" s="27"/>
    </row>
    <row r="66359" spans="6:9" x14ac:dyDescent="0.2">
      <c r="F66359" s="27"/>
      <c r="G66359" s="27"/>
      <c r="H66359" s="27"/>
      <c r="I66359" s="27"/>
    </row>
    <row r="66360" spans="6:9" x14ac:dyDescent="0.2">
      <c r="F66360" s="27"/>
      <c r="G66360" s="27"/>
      <c r="H66360" s="27"/>
      <c r="I66360" s="27"/>
    </row>
    <row r="66361" spans="6:9" x14ac:dyDescent="0.2">
      <c r="F66361" s="27"/>
      <c r="G66361" s="27"/>
      <c r="H66361" s="27"/>
      <c r="I66361" s="27"/>
    </row>
    <row r="66362" spans="6:9" x14ac:dyDescent="0.2">
      <c r="F66362" s="27"/>
      <c r="G66362" s="27"/>
      <c r="H66362" s="27"/>
      <c r="I66362" s="27"/>
    </row>
    <row r="66363" spans="6:9" x14ac:dyDescent="0.2">
      <c r="F66363" s="27"/>
      <c r="G66363" s="27"/>
      <c r="H66363" s="27"/>
      <c r="I66363" s="27"/>
    </row>
    <row r="66364" spans="6:9" x14ac:dyDescent="0.2">
      <c r="F66364" s="27"/>
      <c r="G66364" s="27"/>
      <c r="H66364" s="27"/>
      <c r="I66364" s="27"/>
    </row>
    <row r="66365" spans="6:9" x14ac:dyDescent="0.2">
      <c r="F66365" s="27"/>
      <c r="G66365" s="27"/>
      <c r="H66365" s="27"/>
      <c r="I66365" s="27"/>
    </row>
    <row r="66366" spans="6:9" x14ac:dyDescent="0.2">
      <c r="F66366" s="27"/>
      <c r="G66366" s="27"/>
      <c r="H66366" s="27"/>
      <c r="I66366" s="27"/>
    </row>
    <row r="66367" spans="6:9" x14ac:dyDescent="0.2">
      <c r="F66367" s="27"/>
      <c r="G66367" s="27"/>
      <c r="H66367" s="27"/>
      <c r="I66367" s="27"/>
    </row>
    <row r="66368" spans="6:9" x14ac:dyDescent="0.2">
      <c r="F66368" s="27"/>
      <c r="G66368" s="27"/>
      <c r="H66368" s="27"/>
      <c r="I66368" s="27"/>
    </row>
    <row r="66369" spans="6:9" x14ac:dyDescent="0.2">
      <c r="F66369" s="27"/>
      <c r="G66369" s="27"/>
      <c r="H66369" s="27"/>
      <c r="I66369" s="27"/>
    </row>
    <row r="66370" spans="6:9" x14ac:dyDescent="0.2">
      <c r="F66370" s="27"/>
      <c r="G66370" s="27"/>
      <c r="H66370" s="27"/>
      <c r="I66370" s="27"/>
    </row>
    <row r="66371" spans="6:9" x14ac:dyDescent="0.2">
      <c r="F66371" s="27"/>
      <c r="G66371" s="27"/>
      <c r="H66371" s="27"/>
      <c r="I66371" s="27"/>
    </row>
    <row r="66372" spans="6:9" x14ac:dyDescent="0.2">
      <c r="F66372" s="27"/>
      <c r="G66372" s="27"/>
      <c r="H66372" s="27"/>
      <c r="I66372" s="27"/>
    </row>
    <row r="66373" spans="6:9" x14ac:dyDescent="0.2">
      <c r="F66373" s="27"/>
      <c r="G66373" s="27"/>
      <c r="H66373" s="27"/>
      <c r="I66373" s="27"/>
    </row>
    <row r="66374" spans="6:9" x14ac:dyDescent="0.2">
      <c r="F66374" s="27"/>
      <c r="G66374" s="27"/>
      <c r="H66374" s="27"/>
      <c r="I66374" s="27"/>
    </row>
    <row r="66375" spans="6:9" x14ac:dyDescent="0.2">
      <c r="F66375" s="27"/>
      <c r="G66375" s="27"/>
      <c r="H66375" s="27"/>
      <c r="I66375" s="27"/>
    </row>
    <row r="66376" spans="6:9" x14ac:dyDescent="0.2">
      <c r="F66376" s="27"/>
      <c r="G66376" s="27"/>
      <c r="H66376" s="27"/>
      <c r="I66376" s="27"/>
    </row>
    <row r="66377" spans="6:9" x14ac:dyDescent="0.2">
      <c r="F66377" s="27"/>
      <c r="G66377" s="27"/>
      <c r="H66377" s="27"/>
      <c r="I66377" s="27"/>
    </row>
    <row r="66378" spans="6:9" x14ac:dyDescent="0.2">
      <c r="F66378" s="27"/>
      <c r="G66378" s="27"/>
      <c r="H66378" s="27"/>
      <c r="I66378" s="27"/>
    </row>
    <row r="66379" spans="6:9" x14ac:dyDescent="0.2">
      <c r="F66379" s="27"/>
      <c r="G66379" s="27"/>
      <c r="H66379" s="27"/>
      <c r="I66379" s="27"/>
    </row>
    <row r="66380" spans="6:9" x14ac:dyDescent="0.2">
      <c r="F66380" s="27"/>
      <c r="G66380" s="27"/>
      <c r="H66380" s="27"/>
      <c r="I66380" s="27"/>
    </row>
    <row r="66381" spans="6:9" x14ac:dyDescent="0.2">
      <c r="F66381" s="27"/>
      <c r="G66381" s="27"/>
      <c r="H66381" s="27"/>
      <c r="I66381" s="27"/>
    </row>
    <row r="66382" spans="6:9" x14ac:dyDescent="0.2">
      <c r="F66382" s="27"/>
      <c r="G66382" s="27"/>
      <c r="H66382" s="27"/>
      <c r="I66382" s="27"/>
    </row>
    <row r="66383" spans="6:9" x14ac:dyDescent="0.2">
      <c r="F66383" s="27"/>
      <c r="G66383" s="27"/>
      <c r="H66383" s="27"/>
      <c r="I66383" s="27"/>
    </row>
    <row r="66384" spans="6:9" x14ac:dyDescent="0.2">
      <c r="F66384" s="27"/>
      <c r="G66384" s="27"/>
      <c r="H66384" s="27"/>
      <c r="I66384" s="27"/>
    </row>
    <row r="66385" spans="6:9" x14ac:dyDescent="0.2">
      <c r="F66385" s="27"/>
      <c r="G66385" s="27"/>
      <c r="H66385" s="27"/>
      <c r="I66385" s="27"/>
    </row>
    <row r="66386" spans="6:9" x14ac:dyDescent="0.2">
      <c r="F66386" s="27"/>
      <c r="G66386" s="27"/>
      <c r="H66386" s="27"/>
      <c r="I66386" s="27"/>
    </row>
    <row r="66387" spans="6:9" x14ac:dyDescent="0.2">
      <c r="F66387" s="27"/>
      <c r="G66387" s="27"/>
      <c r="H66387" s="27"/>
      <c r="I66387" s="27"/>
    </row>
    <row r="66388" spans="6:9" x14ac:dyDescent="0.2">
      <c r="F66388" s="27"/>
      <c r="G66388" s="27"/>
      <c r="H66388" s="27"/>
      <c r="I66388" s="27"/>
    </row>
    <row r="66389" spans="6:9" x14ac:dyDescent="0.2">
      <c r="F66389" s="27"/>
      <c r="G66389" s="27"/>
      <c r="H66389" s="27"/>
      <c r="I66389" s="27"/>
    </row>
    <row r="66390" spans="6:9" x14ac:dyDescent="0.2">
      <c r="F66390" s="27"/>
      <c r="G66390" s="27"/>
      <c r="H66390" s="27"/>
      <c r="I66390" s="27"/>
    </row>
    <row r="66391" spans="6:9" x14ac:dyDescent="0.2">
      <c r="F66391" s="27"/>
      <c r="G66391" s="27"/>
      <c r="H66391" s="27"/>
      <c r="I66391" s="27"/>
    </row>
    <row r="66392" spans="6:9" x14ac:dyDescent="0.2">
      <c r="F66392" s="27"/>
      <c r="G66392" s="27"/>
      <c r="H66392" s="27"/>
      <c r="I66392" s="27"/>
    </row>
    <row r="66393" spans="6:9" x14ac:dyDescent="0.2">
      <c r="F66393" s="27"/>
      <c r="G66393" s="27"/>
      <c r="H66393" s="27"/>
      <c r="I66393" s="27"/>
    </row>
    <row r="66394" spans="6:9" x14ac:dyDescent="0.2">
      <c r="F66394" s="27"/>
      <c r="G66394" s="27"/>
      <c r="H66394" s="27"/>
      <c r="I66394" s="27"/>
    </row>
    <row r="66395" spans="6:9" x14ac:dyDescent="0.2">
      <c r="F66395" s="27"/>
      <c r="G66395" s="27"/>
      <c r="H66395" s="27"/>
      <c r="I66395" s="27"/>
    </row>
    <row r="66396" spans="6:9" x14ac:dyDescent="0.2">
      <c r="F66396" s="27"/>
      <c r="G66396" s="27"/>
      <c r="H66396" s="27"/>
      <c r="I66396" s="27"/>
    </row>
    <row r="66397" spans="6:9" x14ac:dyDescent="0.2">
      <c r="F66397" s="27"/>
      <c r="G66397" s="27"/>
      <c r="H66397" s="27"/>
      <c r="I66397" s="27"/>
    </row>
    <row r="66398" spans="6:9" x14ac:dyDescent="0.2">
      <c r="F66398" s="27"/>
      <c r="G66398" s="27"/>
      <c r="H66398" s="27"/>
      <c r="I66398" s="27"/>
    </row>
    <row r="66399" spans="6:9" x14ac:dyDescent="0.2">
      <c r="F66399" s="27"/>
      <c r="G66399" s="27"/>
      <c r="H66399" s="27"/>
      <c r="I66399" s="27"/>
    </row>
    <row r="66400" spans="6:9" x14ac:dyDescent="0.2">
      <c r="F66400" s="27"/>
      <c r="G66400" s="27"/>
      <c r="H66400" s="27"/>
      <c r="I66400" s="27"/>
    </row>
    <row r="66401" spans="6:9" x14ac:dyDescent="0.2">
      <c r="F66401" s="27"/>
      <c r="G66401" s="27"/>
      <c r="H66401" s="27"/>
      <c r="I66401" s="27"/>
    </row>
    <row r="66402" spans="6:9" x14ac:dyDescent="0.2">
      <c r="F66402" s="27"/>
      <c r="G66402" s="27"/>
      <c r="H66402" s="27"/>
      <c r="I66402" s="27"/>
    </row>
    <row r="66403" spans="6:9" x14ac:dyDescent="0.2">
      <c r="F66403" s="27"/>
      <c r="G66403" s="27"/>
      <c r="H66403" s="27"/>
      <c r="I66403" s="27"/>
    </row>
    <row r="66404" spans="6:9" x14ac:dyDescent="0.2">
      <c r="F66404" s="27"/>
      <c r="G66404" s="27"/>
      <c r="H66404" s="27"/>
      <c r="I66404" s="27"/>
    </row>
    <row r="66405" spans="6:9" x14ac:dyDescent="0.2">
      <c r="F66405" s="27"/>
      <c r="G66405" s="27"/>
      <c r="H66405" s="27"/>
      <c r="I66405" s="27"/>
    </row>
    <row r="66406" spans="6:9" x14ac:dyDescent="0.2">
      <c r="F66406" s="27"/>
      <c r="G66406" s="27"/>
      <c r="H66406" s="27"/>
      <c r="I66406" s="27"/>
    </row>
    <row r="66407" spans="6:9" x14ac:dyDescent="0.2">
      <c r="F66407" s="27"/>
      <c r="G66407" s="27"/>
      <c r="H66407" s="27"/>
      <c r="I66407" s="27"/>
    </row>
    <row r="66408" spans="6:9" x14ac:dyDescent="0.2">
      <c r="F66408" s="27"/>
      <c r="G66408" s="27"/>
      <c r="H66408" s="27"/>
      <c r="I66408" s="27"/>
    </row>
    <row r="66409" spans="6:9" x14ac:dyDescent="0.2">
      <c r="F66409" s="27"/>
      <c r="G66409" s="27"/>
      <c r="H66409" s="27"/>
      <c r="I66409" s="27"/>
    </row>
    <row r="66410" spans="6:9" x14ac:dyDescent="0.2">
      <c r="F66410" s="27"/>
      <c r="G66410" s="27"/>
      <c r="H66410" s="27"/>
      <c r="I66410" s="27"/>
    </row>
    <row r="66411" spans="6:9" x14ac:dyDescent="0.2">
      <c r="F66411" s="27"/>
      <c r="G66411" s="27"/>
      <c r="H66411" s="27"/>
      <c r="I66411" s="27"/>
    </row>
    <row r="66412" spans="6:9" x14ac:dyDescent="0.2">
      <c r="F66412" s="27"/>
      <c r="G66412" s="27"/>
      <c r="H66412" s="27"/>
      <c r="I66412" s="27"/>
    </row>
    <row r="66413" spans="6:9" x14ac:dyDescent="0.2">
      <c r="F66413" s="27"/>
      <c r="G66413" s="27"/>
      <c r="H66413" s="27"/>
      <c r="I66413" s="27"/>
    </row>
    <row r="66414" spans="6:9" x14ac:dyDescent="0.2">
      <c r="F66414" s="27"/>
      <c r="G66414" s="27"/>
      <c r="H66414" s="27"/>
      <c r="I66414" s="27"/>
    </row>
    <row r="66415" spans="6:9" x14ac:dyDescent="0.2">
      <c r="F66415" s="27"/>
      <c r="G66415" s="27"/>
      <c r="H66415" s="27"/>
      <c r="I66415" s="27"/>
    </row>
    <row r="66416" spans="6:9" x14ac:dyDescent="0.2">
      <c r="F66416" s="27"/>
      <c r="G66416" s="27"/>
      <c r="H66416" s="27"/>
      <c r="I66416" s="27"/>
    </row>
    <row r="66417" spans="6:9" x14ac:dyDescent="0.2">
      <c r="F66417" s="27"/>
      <c r="G66417" s="27"/>
      <c r="H66417" s="27"/>
      <c r="I66417" s="27"/>
    </row>
    <row r="66418" spans="6:9" x14ac:dyDescent="0.2">
      <c r="F66418" s="27"/>
      <c r="G66418" s="27"/>
      <c r="H66418" s="27"/>
      <c r="I66418" s="27"/>
    </row>
    <row r="66419" spans="6:9" x14ac:dyDescent="0.2">
      <c r="F66419" s="27"/>
      <c r="G66419" s="27"/>
      <c r="H66419" s="27"/>
      <c r="I66419" s="27"/>
    </row>
    <row r="66420" spans="6:9" x14ac:dyDescent="0.2">
      <c r="F66420" s="27"/>
      <c r="G66420" s="27"/>
      <c r="H66420" s="27"/>
      <c r="I66420" s="27"/>
    </row>
    <row r="66421" spans="6:9" x14ac:dyDescent="0.2">
      <c r="F66421" s="27"/>
      <c r="G66421" s="27"/>
      <c r="H66421" s="27"/>
      <c r="I66421" s="27"/>
    </row>
    <row r="66422" spans="6:9" x14ac:dyDescent="0.2">
      <c r="F66422" s="27"/>
      <c r="G66422" s="27"/>
      <c r="H66422" s="27"/>
      <c r="I66422" s="27"/>
    </row>
    <row r="66423" spans="6:9" x14ac:dyDescent="0.2">
      <c r="F66423" s="27"/>
      <c r="G66423" s="27"/>
      <c r="H66423" s="27"/>
      <c r="I66423" s="27"/>
    </row>
    <row r="66424" spans="6:9" x14ac:dyDescent="0.2">
      <c r="F66424" s="27"/>
      <c r="G66424" s="27"/>
      <c r="H66424" s="27"/>
      <c r="I66424" s="27"/>
    </row>
    <row r="66425" spans="6:9" x14ac:dyDescent="0.2">
      <c r="F66425" s="27"/>
      <c r="G66425" s="27"/>
      <c r="H66425" s="27"/>
      <c r="I66425" s="27"/>
    </row>
    <row r="66426" spans="6:9" x14ac:dyDescent="0.2">
      <c r="F66426" s="27"/>
      <c r="G66426" s="27"/>
      <c r="H66426" s="27"/>
      <c r="I66426" s="27"/>
    </row>
    <row r="66427" spans="6:9" x14ac:dyDescent="0.2">
      <c r="F66427" s="27"/>
      <c r="G66427" s="27"/>
      <c r="H66427" s="27"/>
      <c r="I66427" s="27"/>
    </row>
    <row r="66428" spans="6:9" x14ac:dyDescent="0.2">
      <c r="F66428" s="27"/>
      <c r="G66428" s="27"/>
      <c r="H66428" s="27"/>
      <c r="I66428" s="27"/>
    </row>
    <row r="66429" spans="6:9" x14ac:dyDescent="0.2">
      <c r="F66429" s="27"/>
      <c r="G66429" s="27"/>
      <c r="H66429" s="27"/>
      <c r="I66429" s="27"/>
    </row>
    <row r="66430" spans="6:9" x14ac:dyDescent="0.2">
      <c r="F66430" s="27"/>
      <c r="G66430" s="27"/>
      <c r="H66430" s="27"/>
      <c r="I66430" s="27"/>
    </row>
    <row r="66431" spans="6:9" x14ac:dyDescent="0.2">
      <c r="F66431" s="27"/>
      <c r="G66431" s="27"/>
      <c r="H66431" s="27"/>
      <c r="I66431" s="27"/>
    </row>
    <row r="66432" spans="6:9" x14ac:dyDescent="0.2">
      <c r="F66432" s="27"/>
      <c r="G66432" s="27"/>
      <c r="H66432" s="27"/>
      <c r="I66432" s="27"/>
    </row>
    <row r="66433" spans="6:9" x14ac:dyDescent="0.2">
      <c r="F66433" s="27"/>
      <c r="G66433" s="27"/>
      <c r="H66433" s="27"/>
      <c r="I66433" s="27"/>
    </row>
    <row r="66434" spans="6:9" x14ac:dyDescent="0.2">
      <c r="F66434" s="27"/>
      <c r="G66434" s="27"/>
      <c r="H66434" s="27"/>
      <c r="I66434" s="27"/>
    </row>
    <row r="66435" spans="6:9" x14ac:dyDescent="0.2">
      <c r="F66435" s="27"/>
      <c r="G66435" s="27"/>
      <c r="H66435" s="27"/>
      <c r="I66435" s="27"/>
    </row>
    <row r="66436" spans="6:9" x14ac:dyDescent="0.2">
      <c r="F66436" s="27"/>
      <c r="G66436" s="27"/>
      <c r="H66436" s="27"/>
      <c r="I66436" s="27"/>
    </row>
    <row r="66437" spans="6:9" x14ac:dyDescent="0.2">
      <c r="F66437" s="27"/>
      <c r="G66437" s="27"/>
      <c r="H66437" s="27"/>
      <c r="I66437" s="27"/>
    </row>
    <row r="66438" spans="6:9" x14ac:dyDescent="0.2">
      <c r="F66438" s="27"/>
      <c r="G66438" s="27"/>
      <c r="H66438" s="27"/>
      <c r="I66438" s="27"/>
    </row>
    <row r="66439" spans="6:9" x14ac:dyDescent="0.2">
      <c r="F66439" s="27"/>
      <c r="G66439" s="27"/>
      <c r="H66439" s="27"/>
      <c r="I66439" s="27"/>
    </row>
    <row r="66440" spans="6:9" x14ac:dyDescent="0.2">
      <c r="F66440" s="27"/>
      <c r="G66440" s="27"/>
      <c r="H66440" s="27"/>
      <c r="I66440" s="27"/>
    </row>
    <row r="66441" spans="6:9" x14ac:dyDescent="0.2">
      <c r="F66441" s="27"/>
      <c r="G66441" s="27"/>
      <c r="H66441" s="27"/>
      <c r="I66441" s="27"/>
    </row>
    <row r="66442" spans="6:9" x14ac:dyDescent="0.2">
      <c r="F66442" s="27"/>
      <c r="G66442" s="27"/>
      <c r="H66442" s="27"/>
      <c r="I66442" s="27"/>
    </row>
    <row r="66443" spans="6:9" x14ac:dyDescent="0.2">
      <c r="F66443" s="27"/>
      <c r="G66443" s="27"/>
      <c r="H66443" s="27"/>
      <c r="I66443" s="27"/>
    </row>
    <row r="66444" spans="6:9" x14ac:dyDescent="0.2">
      <c r="F66444" s="27"/>
      <c r="G66444" s="27"/>
      <c r="H66444" s="27"/>
      <c r="I66444" s="27"/>
    </row>
    <row r="66445" spans="6:9" x14ac:dyDescent="0.2">
      <c r="F66445" s="27"/>
      <c r="G66445" s="27"/>
      <c r="H66445" s="27"/>
      <c r="I66445" s="27"/>
    </row>
    <row r="66446" spans="6:9" x14ac:dyDescent="0.2">
      <c r="F66446" s="27"/>
      <c r="G66446" s="27"/>
      <c r="H66446" s="27"/>
      <c r="I66446" s="27"/>
    </row>
    <row r="66447" spans="6:9" x14ac:dyDescent="0.2">
      <c r="F66447" s="27"/>
      <c r="G66447" s="27"/>
      <c r="H66447" s="27"/>
      <c r="I66447" s="27"/>
    </row>
    <row r="66448" spans="6:9" x14ac:dyDescent="0.2">
      <c r="F66448" s="27"/>
      <c r="G66448" s="27"/>
      <c r="H66448" s="27"/>
      <c r="I66448" s="27"/>
    </row>
    <row r="66449" spans="6:9" x14ac:dyDescent="0.2">
      <c r="F66449" s="27"/>
      <c r="G66449" s="27"/>
      <c r="H66449" s="27"/>
      <c r="I66449" s="27"/>
    </row>
    <row r="66450" spans="6:9" x14ac:dyDescent="0.2">
      <c r="F66450" s="27"/>
      <c r="G66450" s="27"/>
      <c r="H66450" s="27"/>
      <c r="I66450" s="27"/>
    </row>
    <row r="66451" spans="6:9" x14ac:dyDescent="0.2">
      <c r="F66451" s="27"/>
      <c r="G66451" s="27"/>
      <c r="H66451" s="27"/>
      <c r="I66451" s="27"/>
    </row>
    <row r="66452" spans="6:9" x14ac:dyDescent="0.2">
      <c r="F66452" s="27"/>
      <c r="G66452" s="27"/>
      <c r="H66452" s="27"/>
      <c r="I66452" s="27"/>
    </row>
    <row r="66453" spans="6:9" x14ac:dyDescent="0.2">
      <c r="F66453" s="27"/>
      <c r="G66453" s="27"/>
      <c r="H66453" s="27"/>
      <c r="I66453" s="27"/>
    </row>
    <row r="66454" spans="6:9" x14ac:dyDescent="0.2">
      <c r="F66454" s="27"/>
      <c r="G66454" s="27"/>
      <c r="H66454" s="27"/>
      <c r="I66454" s="27"/>
    </row>
    <row r="66455" spans="6:9" x14ac:dyDescent="0.2">
      <c r="F66455" s="27"/>
      <c r="G66455" s="27"/>
      <c r="H66455" s="27"/>
      <c r="I66455" s="27"/>
    </row>
    <row r="66456" spans="6:9" x14ac:dyDescent="0.2">
      <c r="F66456" s="27"/>
      <c r="G66456" s="27"/>
      <c r="H66456" s="27"/>
      <c r="I66456" s="27"/>
    </row>
    <row r="66457" spans="6:9" x14ac:dyDescent="0.2">
      <c r="F66457" s="27"/>
      <c r="G66457" s="27"/>
      <c r="H66457" s="27"/>
      <c r="I66457" s="27"/>
    </row>
    <row r="66458" spans="6:9" x14ac:dyDescent="0.2">
      <c r="F66458" s="27"/>
      <c r="G66458" s="27"/>
      <c r="H66458" s="27"/>
      <c r="I66458" s="27"/>
    </row>
    <row r="66459" spans="6:9" x14ac:dyDescent="0.2">
      <c r="F66459" s="27"/>
      <c r="G66459" s="27"/>
      <c r="H66459" s="27"/>
      <c r="I66459" s="27"/>
    </row>
    <row r="66460" spans="6:9" x14ac:dyDescent="0.2">
      <c r="F66460" s="27"/>
      <c r="G66460" s="27"/>
      <c r="H66460" s="27"/>
      <c r="I66460" s="27"/>
    </row>
    <row r="66461" spans="6:9" x14ac:dyDescent="0.2">
      <c r="F66461" s="27"/>
      <c r="G66461" s="27"/>
      <c r="H66461" s="27"/>
      <c r="I66461" s="27"/>
    </row>
    <row r="66462" spans="6:9" x14ac:dyDescent="0.2">
      <c r="F66462" s="27"/>
      <c r="G66462" s="27"/>
      <c r="H66462" s="27"/>
      <c r="I66462" s="27"/>
    </row>
    <row r="66463" spans="6:9" x14ac:dyDescent="0.2">
      <c r="F66463" s="27"/>
      <c r="G66463" s="27"/>
      <c r="H66463" s="27"/>
      <c r="I66463" s="27"/>
    </row>
    <row r="66464" spans="6:9" x14ac:dyDescent="0.2">
      <c r="F66464" s="27"/>
      <c r="G66464" s="27"/>
      <c r="H66464" s="27"/>
      <c r="I66464" s="27"/>
    </row>
    <row r="66465" spans="6:9" x14ac:dyDescent="0.2">
      <c r="F66465" s="27"/>
      <c r="G66465" s="27"/>
      <c r="H66465" s="27"/>
      <c r="I66465" s="27"/>
    </row>
    <row r="66466" spans="6:9" x14ac:dyDescent="0.2">
      <c r="F66466" s="27"/>
      <c r="G66466" s="27"/>
      <c r="H66466" s="27"/>
      <c r="I66466" s="27"/>
    </row>
    <row r="66467" spans="6:9" x14ac:dyDescent="0.2">
      <c r="F66467" s="27"/>
      <c r="G66467" s="27"/>
      <c r="H66467" s="27"/>
      <c r="I66467" s="27"/>
    </row>
    <row r="66468" spans="6:9" x14ac:dyDescent="0.2">
      <c r="F66468" s="27"/>
      <c r="G66468" s="27"/>
      <c r="H66468" s="27"/>
      <c r="I66468" s="27"/>
    </row>
    <row r="66469" spans="6:9" x14ac:dyDescent="0.2">
      <c r="F66469" s="27"/>
      <c r="G66469" s="27"/>
      <c r="H66469" s="27"/>
      <c r="I66469" s="27"/>
    </row>
    <row r="66470" spans="6:9" x14ac:dyDescent="0.2">
      <c r="F66470" s="27"/>
      <c r="G66470" s="27"/>
      <c r="H66470" s="27"/>
      <c r="I66470" s="27"/>
    </row>
    <row r="66471" spans="6:9" x14ac:dyDescent="0.2">
      <c r="F66471" s="27"/>
      <c r="G66471" s="27"/>
      <c r="H66471" s="27"/>
      <c r="I66471" s="27"/>
    </row>
    <row r="66472" spans="6:9" x14ac:dyDescent="0.2">
      <c r="F66472" s="27"/>
      <c r="G66472" s="27"/>
      <c r="H66472" s="27"/>
      <c r="I66472" s="27"/>
    </row>
    <row r="66473" spans="6:9" x14ac:dyDescent="0.2">
      <c r="F66473" s="27"/>
      <c r="G66473" s="27"/>
      <c r="H66473" s="27"/>
      <c r="I66473" s="27"/>
    </row>
    <row r="66474" spans="6:9" x14ac:dyDescent="0.2">
      <c r="F66474" s="27"/>
      <c r="G66474" s="27"/>
      <c r="H66474" s="27"/>
      <c r="I66474" s="27"/>
    </row>
    <row r="66475" spans="6:9" x14ac:dyDescent="0.2">
      <c r="F66475" s="27"/>
      <c r="G66475" s="27"/>
      <c r="H66475" s="27"/>
      <c r="I66475" s="27"/>
    </row>
    <row r="66476" spans="6:9" x14ac:dyDescent="0.2">
      <c r="F66476" s="27"/>
      <c r="G66476" s="27"/>
      <c r="H66476" s="27"/>
      <c r="I66476" s="27"/>
    </row>
    <row r="66477" spans="6:9" x14ac:dyDescent="0.2">
      <c r="F66477" s="27"/>
      <c r="G66477" s="27"/>
      <c r="H66477" s="27"/>
      <c r="I66477" s="27"/>
    </row>
    <row r="66478" spans="6:9" x14ac:dyDescent="0.2">
      <c r="F66478" s="27"/>
      <c r="G66478" s="27"/>
      <c r="H66478" s="27"/>
      <c r="I66478" s="27"/>
    </row>
    <row r="66479" spans="6:9" x14ac:dyDescent="0.2">
      <c r="F66479" s="27"/>
      <c r="G66479" s="27"/>
      <c r="H66479" s="27"/>
      <c r="I66479" s="27"/>
    </row>
    <row r="66480" spans="6:9" x14ac:dyDescent="0.2">
      <c r="F66480" s="27"/>
      <c r="G66480" s="27"/>
      <c r="H66480" s="27"/>
      <c r="I66480" s="27"/>
    </row>
    <row r="66481" spans="6:9" x14ac:dyDescent="0.2">
      <c r="F66481" s="27"/>
      <c r="G66481" s="27"/>
      <c r="H66481" s="27"/>
      <c r="I66481" s="27"/>
    </row>
    <row r="66482" spans="6:9" x14ac:dyDescent="0.2">
      <c r="F66482" s="27"/>
      <c r="G66482" s="27"/>
      <c r="H66482" s="27"/>
      <c r="I66482" s="27"/>
    </row>
    <row r="66483" spans="6:9" x14ac:dyDescent="0.2">
      <c r="F66483" s="27"/>
      <c r="G66483" s="27"/>
      <c r="H66483" s="27"/>
      <c r="I66483" s="27"/>
    </row>
    <row r="66484" spans="6:9" x14ac:dyDescent="0.2">
      <c r="F66484" s="27"/>
      <c r="G66484" s="27"/>
      <c r="H66484" s="27"/>
      <c r="I66484" s="27"/>
    </row>
    <row r="66485" spans="6:9" x14ac:dyDescent="0.2">
      <c r="F66485" s="27"/>
      <c r="G66485" s="27"/>
      <c r="H66485" s="27"/>
      <c r="I66485" s="27"/>
    </row>
    <row r="66486" spans="6:9" x14ac:dyDescent="0.2">
      <c r="F66486" s="27"/>
      <c r="G66486" s="27"/>
      <c r="H66486" s="27"/>
      <c r="I66486" s="27"/>
    </row>
    <row r="66487" spans="6:9" x14ac:dyDescent="0.2">
      <c r="F66487" s="27"/>
      <c r="G66487" s="27"/>
      <c r="H66487" s="27"/>
      <c r="I66487" s="27"/>
    </row>
    <row r="66488" spans="6:9" x14ac:dyDescent="0.2">
      <c r="F66488" s="27"/>
      <c r="G66488" s="27"/>
      <c r="H66488" s="27"/>
      <c r="I66488" s="27"/>
    </row>
    <row r="66489" spans="6:9" x14ac:dyDescent="0.2">
      <c r="F66489" s="27"/>
      <c r="G66489" s="27"/>
      <c r="H66489" s="27"/>
      <c r="I66489" s="27"/>
    </row>
    <row r="66490" spans="6:9" x14ac:dyDescent="0.2">
      <c r="F66490" s="27"/>
      <c r="G66490" s="27"/>
      <c r="H66490" s="27"/>
      <c r="I66490" s="27"/>
    </row>
    <row r="66491" spans="6:9" x14ac:dyDescent="0.2">
      <c r="F66491" s="27"/>
      <c r="G66491" s="27"/>
      <c r="H66491" s="27"/>
      <c r="I66491" s="27"/>
    </row>
    <row r="66492" spans="6:9" x14ac:dyDescent="0.2">
      <c r="F66492" s="27"/>
      <c r="G66492" s="27"/>
      <c r="H66492" s="27"/>
      <c r="I66492" s="27"/>
    </row>
    <row r="66493" spans="6:9" x14ac:dyDescent="0.2">
      <c r="F66493" s="27"/>
      <c r="G66493" s="27"/>
      <c r="H66493" s="27"/>
      <c r="I66493" s="27"/>
    </row>
    <row r="66494" spans="6:9" x14ac:dyDescent="0.2">
      <c r="F66494" s="27"/>
      <c r="G66494" s="27"/>
      <c r="H66494" s="27"/>
      <c r="I66494" s="27"/>
    </row>
    <row r="66495" spans="6:9" x14ac:dyDescent="0.2">
      <c r="F66495" s="27"/>
      <c r="G66495" s="27"/>
      <c r="H66495" s="27"/>
      <c r="I66495" s="27"/>
    </row>
    <row r="66496" spans="6:9" x14ac:dyDescent="0.2">
      <c r="F66496" s="27"/>
      <c r="G66496" s="27"/>
      <c r="H66496" s="27"/>
      <c r="I66496" s="27"/>
    </row>
    <row r="66497" spans="6:9" x14ac:dyDescent="0.2">
      <c r="F66497" s="27"/>
      <c r="G66497" s="27"/>
      <c r="H66497" s="27"/>
      <c r="I66497" s="27"/>
    </row>
    <row r="66498" spans="6:9" x14ac:dyDescent="0.2">
      <c r="F66498" s="27"/>
      <c r="G66498" s="27"/>
      <c r="H66498" s="27"/>
      <c r="I66498" s="27"/>
    </row>
    <row r="66499" spans="6:9" x14ac:dyDescent="0.2">
      <c r="F66499" s="27"/>
      <c r="G66499" s="27"/>
      <c r="H66499" s="27"/>
      <c r="I66499" s="27"/>
    </row>
    <row r="66500" spans="6:9" x14ac:dyDescent="0.2">
      <c r="F66500" s="27"/>
      <c r="G66500" s="27"/>
      <c r="H66500" s="27"/>
      <c r="I66500" s="27"/>
    </row>
    <row r="66501" spans="6:9" x14ac:dyDescent="0.2">
      <c r="F66501" s="27"/>
      <c r="G66501" s="27"/>
      <c r="H66501" s="27"/>
      <c r="I66501" s="27"/>
    </row>
    <row r="66502" spans="6:9" x14ac:dyDescent="0.2">
      <c r="F66502" s="27"/>
      <c r="G66502" s="27"/>
      <c r="H66502" s="27"/>
      <c r="I66502" s="27"/>
    </row>
    <row r="66503" spans="6:9" x14ac:dyDescent="0.2">
      <c r="F66503" s="27"/>
      <c r="G66503" s="27"/>
      <c r="H66503" s="27"/>
      <c r="I66503" s="27"/>
    </row>
    <row r="66504" spans="6:9" x14ac:dyDescent="0.2">
      <c r="F66504" s="27"/>
      <c r="G66504" s="27"/>
      <c r="H66504" s="27"/>
      <c r="I66504" s="27"/>
    </row>
    <row r="66505" spans="6:9" x14ac:dyDescent="0.2">
      <c r="F66505" s="27"/>
      <c r="G66505" s="27"/>
      <c r="H66505" s="27"/>
      <c r="I66505" s="27"/>
    </row>
    <row r="66506" spans="6:9" x14ac:dyDescent="0.2">
      <c r="F66506" s="27"/>
      <c r="G66506" s="27"/>
      <c r="H66506" s="27"/>
      <c r="I66506" s="27"/>
    </row>
    <row r="66507" spans="6:9" x14ac:dyDescent="0.2">
      <c r="F66507" s="27"/>
      <c r="G66507" s="27"/>
      <c r="H66507" s="27"/>
      <c r="I66507" s="27"/>
    </row>
    <row r="66508" spans="6:9" x14ac:dyDescent="0.2">
      <c r="F66508" s="27"/>
      <c r="G66508" s="27"/>
      <c r="H66508" s="27"/>
      <c r="I66508" s="27"/>
    </row>
    <row r="66509" spans="6:9" x14ac:dyDescent="0.2">
      <c r="F66509" s="27"/>
      <c r="G66509" s="27"/>
      <c r="H66509" s="27"/>
      <c r="I66509" s="27"/>
    </row>
    <row r="66510" spans="6:9" x14ac:dyDescent="0.2">
      <c r="F66510" s="27"/>
      <c r="G66510" s="27"/>
      <c r="H66510" s="27"/>
      <c r="I66510" s="27"/>
    </row>
    <row r="66511" spans="6:9" x14ac:dyDescent="0.2">
      <c r="F66511" s="27"/>
      <c r="G66511" s="27"/>
      <c r="H66511" s="27"/>
      <c r="I66511" s="27"/>
    </row>
    <row r="66512" spans="6:9" x14ac:dyDescent="0.2">
      <c r="F66512" s="27"/>
      <c r="G66512" s="27"/>
      <c r="H66512" s="27"/>
      <c r="I66512" s="27"/>
    </row>
    <row r="66513" spans="6:9" x14ac:dyDescent="0.2">
      <c r="F66513" s="27"/>
      <c r="G66513" s="27"/>
      <c r="H66513" s="27"/>
      <c r="I66513" s="27"/>
    </row>
    <row r="66514" spans="6:9" x14ac:dyDescent="0.2">
      <c r="F66514" s="27"/>
      <c r="G66514" s="27"/>
      <c r="H66514" s="27"/>
      <c r="I66514" s="27"/>
    </row>
    <row r="66515" spans="6:9" x14ac:dyDescent="0.2">
      <c r="F66515" s="27"/>
      <c r="G66515" s="27"/>
      <c r="H66515" s="27"/>
      <c r="I66515" s="27"/>
    </row>
    <row r="66516" spans="6:9" x14ac:dyDescent="0.2">
      <c r="F66516" s="27"/>
      <c r="G66516" s="27"/>
      <c r="H66516" s="27"/>
      <c r="I66516" s="27"/>
    </row>
    <row r="66517" spans="6:9" x14ac:dyDescent="0.2">
      <c r="F66517" s="27"/>
      <c r="G66517" s="27"/>
      <c r="H66517" s="27"/>
      <c r="I66517" s="27"/>
    </row>
    <row r="66518" spans="6:9" x14ac:dyDescent="0.2">
      <c r="F66518" s="27"/>
      <c r="G66518" s="27"/>
      <c r="H66518" s="27"/>
      <c r="I66518" s="27"/>
    </row>
    <row r="66519" spans="6:9" x14ac:dyDescent="0.2">
      <c r="F66519" s="27"/>
      <c r="G66519" s="27"/>
      <c r="H66519" s="27"/>
      <c r="I66519" s="27"/>
    </row>
    <row r="66520" spans="6:9" x14ac:dyDescent="0.2">
      <c r="F66520" s="27"/>
      <c r="G66520" s="27"/>
      <c r="H66520" s="27"/>
      <c r="I66520" s="27"/>
    </row>
    <row r="66521" spans="6:9" x14ac:dyDescent="0.2">
      <c r="F66521" s="27"/>
      <c r="G66521" s="27"/>
      <c r="H66521" s="27"/>
      <c r="I66521" s="27"/>
    </row>
    <row r="66522" spans="6:9" x14ac:dyDescent="0.2">
      <c r="F66522" s="27"/>
      <c r="G66522" s="27"/>
      <c r="H66522" s="27"/>
      <c r="I66522" s="27"/>
    </row>
    <row r="66523" spans="6:9" x14ac:dyDescent="0.2">
      <c r="F66523" s="27"/>
      <c r="G66523" s="27"/>
      <c r="H66523" s="27"/>
      <c r="I66523" s="27"/>
    </row>
    <row r="66524" spans="6:9" x14ac:dyDescent="0.2">
      <c r="F66524" s="27"/>
      <c r="G66524" s="27"/>
      <c r="H66524" s="27"/>
      <c r="I66524" s="27"/>
    </row>
    <row r="66525" spans="6:9" x14ac:dyDescent="0.2">
      <c r="F66525" s="27"/>
      <c r="G66525" s="27"/>
      <c r="H66525" s="27"/>
      <c r="I66525" s="27"/>
    </row>
    <row r="66526" spans="6:9" x14ac:dyDescent="0.2">
      <c r="F66526" s="27"/>
      <c r="G66526" s="27"/>
      <c r="H66526" s="27"/>
      <c r="I66526" s="27"/>
    </row>
    <row r="66527" spans="6:9" x14ac:dyDescent="0.2">
      <c r="F66527" s="27"/>
      <c r="G66527" s="27"/>
      <c r="H66527" s="27"/>
      <c r="I66527" s="27"/>
    </row>
    <row r="66528" spans="6:9" x14ac:dyDescent="0.2">
      <c r="F66528" s="27"/>
      <c r="G66528" s="27"/>
      <c r="H66528" s="27"/>
      <c r="I66528" s="27"/>
    </row>
    <row r="66529" spans="6:9" x14ac:dyDescent="0.2">
      <c r="F66529" s="27"/>
      <c r="G66529" s="27"/>
      <c r="H66529" s="27"/>
      <c r="I66529" s="27"/>
    </row>
    <row r="66530" spans="6:9" x14ac:dyDescent="0.2">
      <c r="F66530" s="27"/>
      <c r="G66530" s="27"/>
      <c r="H66530" s="27"/>
      <c r="I66530" s="27"/>
    </row>
    <row r="66531" spans="6:9" x14ac:dyDescent="0.2">
      <c r="F66531" s="27"/>
      <c r="G66531" s="27"/>
      <c r="H66531" s="27"/>
      <c r="I66531" s="27"/>
    </row>
    <row r="66532" spans="6:9" x14ac:dyDescent="0.2">
      <c r="F66532" s="27"/>
      <c r="G66532" s="27"/>
      <c r="H66532" s="27"/>
      <c r="I66532" s="27"/>
    </row>
    <row r="66533" spans="6:9" x14ac:dyDescent="0.2">
      <c r="F66533" s="27"/>
      <c r="G66533" s="27"/>
      <c r="H66533" s="27"/>
      <c r="I66533" s="27"/>
    </row>
    <row r="66534" spans="6:9" x14ac:dyDescent="0.2">
      <c r="F66534" s="27"/>
      <c r="G66534" s="27"/>
      <c r="H66534" s="27"/>
      <c r="I66534" s="27"/>
    </row>
    <row r="66535" spans="6:9" x14ac:dyDescent="0.2">
      <c r="F66535" s="27"/>
      <c r="G66535" s="27"/>
      <c r="H66535" s="27"/>
      <c r="I66535" s="27"/>
    </row>
    <row r="66536" spans="6:9" x14ac:dyDescent="0.2">
      <c r="F66536" s="27"/>
      <c r="G66536" s="27"/>
      <c r="H66536" s="27"/>
      <c r="I66536" s="27"/>
    </row>
    <row r="66537" spans="6:9" x14ac:dyDescent="0.2">
      <c r="F66537" s="27"/>
      <c r="G66537" s="27"/>
      <c r="H66537" s="27"/>
      <c r="I66537" s="27"/>
    </row>
    <row r="66538" spans="6:9" x14ac:dyDescent="0.2">
      <c r="F66538" s="27"/>
      <c r="G66538" s="27"/>
      <c r="H66538" s="27"/>
      <c r="I66538" s="27"/>
    </row>
    <row r="66539" spans="6:9" x14ac:dyDescent="0.2">
      <c r="F66539" s="27"/>
      <c r="G66539" s="27"/>
      <c r="H66539" s="27"/>
      <c r="I66539" s="27"/>
    </row>
    <row r="66540" spans="6:9" x14ac:dyDescent="0.2">
      <c r="F66540" s="27"/>
      <c r="G66540" s="27"/>
      <c r="H66540" s="27"/>
      <c r="I66540" s="27"/>
    </row>
    <row r="66541" spans="6:9" x14ac:dyDescent="0.2">
      <c r="F66541" s="27"/>
      <c r="G66541" s="27"/>
      <c r="H66541" s="27"/>
      <c r="I66541" s="27"/>
    </row>
    <row r="66542" spans="6:9" x14ac:dyDescent="0.2">
      <c r="F66542" s="27"/>
      <c r="G66542" s="27"/>
      <c r="H66542" s="27"/>
      <c r="I66542" s="27"/>
    </row>
    <row r="66543" spans="6:9" x14ac:dyDescent="0.2">
      <c r="F66543" s="27"/>
      <c r="G66543" s="27"/>
      <c r="H66543" s="27"/>
      <c r="I66543" s="27"/>
    </row>
    <row r="66544" spans="6:9" x14ac:dyDescent="0.2">
      <c r="F66544" s="27"/>
      <c r="G66544" s="27"/>
      <c r="H66544" s="27"/>
      <c r="I66544" s="27"/>
    </row>
    <row r="66545" spans="6:9" x14ac:dyDescent="0.2">
      <c r="F66545" s="27"/>
      <c r="G66545" s="27"/>
      <c r="H66545" s="27"/>
      <c r="I66545" s="27"/>
    </row>
    <row r="66546" spans="6:9" x14ac:dyDescent="0.2">
      <c r="F66546" s="27"/>
      <c r="G66546" s="27"/>
      <c r="H66546" s="27"/>
      <c r="I66546" s="27"/>
    </row>
    <row r="66547" spans="6:9" x14ac:dyDescent="0.2">
      <c r="F66547" s="27"/>
      <c r="G66547" s="27"/>
      <c r="H66547" s="27"/>
      <c r="I66547" s="27"/>
    </row>
    <row r="66548" spans="6:9" x14ac:dyDescent="0.2">
      <c r="F66548" s="27"/>
      <c r="G66548" s="27"/>
      <c r="H66548" s="27"/>
      <c r="I66548" s="27"/>
    </row>
    <row r="66549" spans="6:9" x14ac:dyDescent="0.2">
      <c r="F66549" s="27"/>
      <c r="G66549" s="27"/>
      <c r="H66549" s="27"/>
      <c r="I66549" s="27"/>
    </row>
    <row r="66550" spans="6:9" x14ac:dyDescent="0.2">
      <c r="F66550" s="27"/>
      <c r="G66550" s="27"/>
      <c r="H66550" s="27"/>
      <c r="I66550" s="27"/>
    </row>
    <row r="66551" spans="6:9" x14ac:dyDescent="0.2">
      <c r="F66551" s="27"/>
      <c r="G66551" s="27"/>
      <c r="H66551" s="27"/>
      <c r="I66551" s="27"/>
    </row>
    <row r="66552" spans="6:9" x14ac:dyDescent="0.2">
      <c r="F66552" s="27"/>
      <c r="G66552" s="27"/>
      <c r="H66552" s="27"/>
      <c r="I66552" s="27"/>
    </row>
    <row r="66553" spans="6:9" x14ac:dyDescent="0.2">
      <c r="F66553" s="27"/>
      <c r="G66553" s="27"/>
      <c r="H66553" s="27"/>
      <c r="I66553" s="27"/>
    </row>
    <row r="66554" spans="6:9" x14ac:dyDescent="0.2">
      <c r="F66554" s="27"/>
      <c r="G66554" s="27"/>
      <c r="H66554" s="27"/>
      <c r="I66554" s="27"/>
    </row>
    <row r="66555" spans="6:9" x14ac:dyDescent="0.2">
      <c r="F66555" s="27"/>
      <c r="G66555" s="27"/>
      <c r="H66555" s="27"/>
      <c r="I66555" s="27"/>
    </row>
    <row r="66556" spans="6:9" x14ac:dyDescent="0.2">
      <c r="F66556" s="27"/>
      <c r="G66556" s="27"/>
      <c r="H66556" s="27"/>
      <c r="I66556" s="27"/>
    </row>
    <row r="66557" spans="6:9" x14ac:dyDescent="0.2">
      <c r="F66557" s="27"/>
      <c r="G66557" s="27"/>
      <c r="H66557" s="27"/>
      <c r="I66557" s="27"/>
    </row>
    <row r="66558" spans="6:9" x14ac:dyDescent="0.2">
      <c r="F66558" s="27"/>
      <c r="G66558" s="27"/>
      <c r="H66558" s="27"/>
      <c r="I66558" s="27"/>
    </row>
    <row r="66559" spans="6:9" x14ac:dyDescent="0.2">
      <c r="F66559" s="27"/>
      <c r="G66559" s="27"/>
      <c r="H66559" s="27"/>
      <c r="I66559" s="27"/>
    </row>
    <row r="66560" spans="6:9" x14ac:dyDescent="0.2">
      <c r="F66560" s="27"/>
      <c r="G66560" s="27"/>
      <c r="H66560" s="27"/>
      <c r="I66560" s="27"/>
    </row>
    <row r="66561" spans="6:9" x14ac:dyDescent="0.2">
      <c r="F66561" s="27"/>
      <c r="G66561" s="27"/>
      <c r="H66561" s="27"/>
      <c r="I66561" s="27"/>
    </row>
    <row r="66562" spans="6:9" x14ac:dyDescent="0.2">
      <c r="F66562" s="27"/>
      <c r="G66562" s="27"/>
      <c r="H66562" s="27"/>
      <c r="I66562" s="27"/>
    </row>
    <row r="66563" spans="6:9" x14ac:dyDescent="0.2">
      <c r="F66563" s="27"/>
      <c r="G66563" s="27"/>
      <c r="H66563" s="27"/>
      <c r="I66563" s="27"/>
    </row>
    <row r="66564" spans="6:9" x14ac:dyDescent="0.2">
      <c r="F66564" s="27"/>
      <c r="G66564" s="27"/>
      <c r="H66564" s="27"/>
      <c r="I66564" s="27"/>
    </row>
    <row r="66565" spans="6:9" x14ac:dyDescent="0.2">
      <c r="F66565" s="27"/>
      <c r="G66565" s="27"/>
      <c r="H66565" s="27"/>
      <c r="I66565" s="27"/>
    </row>
    <row r="66566" spans="6:9" x14ac:dyDescent="0.2">
      <c r="F66566" s="27"/>
      <c r="G66566" s="27"/>
      <c r="H66566" s="27"/>
      <c r="I66566" s="27"/>
    </row>
    <row r="66567" spans="6:9" x14ac:dyDescent="0.2">
      <c r="F66567" s="27"/>
      <c r="G66567" s="27"/>
      <c r="H66567" s="27"/>
      <c r="I66567" s="27"/>
    </row>
    <row r="66568" spans="6:9" x14ac:dyDescent="0.2">
      <c r="F66568" s="27"/>
      <c r="G66568" s="27"/>
      <c r="H66568" s="27"/>
      <c r="I66568" s="27"/>
    </row>
    <row r="66569" spans="6:9" x14ac:dyDescent="0.2">
      <c r="F66569" s="27"/>
      <c r="G66569" s="27"/>
      <c r="H66569" s="27"/>
      <c r="I66569" s="27"/>
    </row>
    <row r="66570" spans="6:9" x14ac:dyDescent="0.2">
      <c r="F66570" s="27"/>
      <c r="G66570" s="27"/>
      <c r="H66570" s="27"/>
      <c r="I66570" s="27"/>
    </row>
    <row r="66571" spans="6:9" x14ac:dyDescent="0.2">
      <c r="F66571" s="27"/>
      <c r="G66571" s="27"/>
      <c r="H66571" s="27"/>
      <c r="I66571" s="27"/>
    </row>
    <row r="66572" spans="6:9" x14ac:dyDescent="0.2">
      <c r="F66572" s="27"/>
      <c r="G66572" s="27"/>
      <c r="H66572" s="27"/>
      <c r="I66572" s="27"/>
    </row>
    <row r="66573" spans="6:9" x14ac:dyDescent="0.2">
      <c r="F66573" s="27"/>
      <c r="G66573" s="27"/>
      <c r="H66573" s="27"/>
      <c r="I66573" s="27"/>
    </row>
    <row r="66574" spans="6:9" x14ac:dyDescent="0.2">
      <c r="F66574" s="27"/>
      <c r="G66574" s="27"/>
      <c r="H66574" s="27"/>
      <c r="I66574" s="27"/>
    </row>
    <row r="66575" spans="6:9" x14ac:dyDescent="0.2">
      <c r="F66575" s="27"/>
      <c r="G66575" s="27"/>
      <c r="H66575" s="27"/>
      <c r="I66575" s="27"/>
    </row>
    <row r="66576" spans="6:9" x14ac:dyDescent="0.2">
      <c r="F66576" s="27"/>
      <c r="G66576" s="27"/>
      <c r="H66576" s="27"/>
      <c r="I66576" s="27"/>
    </row>
    <row r="66577" spans="6:9" x14ac:dyDescent="0.2">
      <c r="F66577" s="27"/>
      <c r="G66577" s="27"/>
      <c r="H66577" s="27"/>
      <c r="I66577" s="27"/>
    </row>
    <row r="66578" spans="6:9" x14ac:dyDescent="0.2">
      <c r="F66578" s="27"/>
      <c r="G66578" s="27"/>
      <c r="H66578" s="27"/>
      <c r="I66578" s="27"/>
    </row>
    <row r="66579" spans="6:9" x14ac:dyDescent="0.2">
      <c r="F66579" s="27"/>
      <c r="G66579" s="27"/>
      <c r="H66579" s="27"/>
      <c r="I66579" s="27"/>
    </row>
    <row r="66580" spans="6:9" x14ac:dyDescent="0.2">
      <c r="F66580" s="27"/>
      <c r="G66580" s="27"/>
      <c r="H66580" s="27"/>
      <c r="I66580" s="27"/>
    </row>
    <row r="66581" spans="6:9" x14ac:dyDescent="0.2">
      <c r="F66581" s="27"/>
      <c r="G66581" s="27"/>
      <c r="H66581" s="27"/>
      <c r="I66581" s="27"/>
    </row>
    <row r="66582" spans="6:9" x14ac:dyDescent="0.2">
      <c r="F66582" s="27"/>
      <c r="G66582" s="27"/>
      <c r="H66582" s="27"/>
      <c r="I66582" s="27"/>
    </row>
    <row r="66583" spans="6:9" x14ac:dyDescent="0.2">
      <c r="F66583" s="27"/>
      <c r="G66583" s="27"/>
      <c r="H66583" s="27"/>
      <c r="I66583" s="27"/>
    </row>
    <row r="66584" spans="6:9" x14ac:dyDescent="0.2">
      <c r="F66584" s="27"/>
      <c r="G66584" s="27"/>
      <c r="H66584" s="27"/>
      <c r="I66584" s="27"/>
    </row>
    <row r="66585" spans="6:9" x14ac:dyDescent="0.2">
      <c r="F66585" s="27"/>
      <c r="G66585" s="27"/>
      <c r="H66585" s="27"/>
      <c r="I66585" s="27"/>
    </row>
    <row r="66586" spans="6:9" x14ac:dyDescent="0.2">
      <c r="F66586" s="27"/>
      <c r="G66586" s="27"/>
      <c r="H66586" s="27"/>
      <c r="I66586" s="27"/>
    </row>
    <row r="66587" spans="6:9" x14ac:dyDescent="0.2">
      <c r="F66587" s="27"/>
      <c r="G66587" s="27"/>
      <c r="H66587" s="27"/>
      <c r="I66587" s="27"/>
    </row>
    <row r="66588" spans="6:9" x14ac:dyDescent="0.2">
      <c r="F66588" s="27"/>
      <c r="G66588" s="27"/>
      <c r="H66588" s="27"/>
      <c r="I66588" s="27"/>
    </row>
    <row r="66589" spans="6:9" x14ac:dyDescent="0.2">
      <c r="F66589" s="27"/>
      <c r="G66589" s="27"/>
      <c r="H66589" s="27"/>
      <c r="I66589" s="27"/>
    </row>
    <row r="66590" spans="6:9" x14ac:dyDescent="0.2">
      <c r="F66590" s="27"/>
      <c r="G66590" s="27"/>
      <c r="H66590" s="27"/>
      <c r="I66590" s="27"/>
    </row>
    <row r="66591" spans="6:9" x14ac:dyDescent="0.2">
      <c r="F66591" s="27"/>
      <c r="G66591" s="27"/>
      <c r="H66591" s="27"/>
      <c r="I66591" s="27"/>
    </row>
    <row r="66592" spans="6:9" x14ac:dyDescent="0.2">
      <c r="F66592" s="27"/>
      <c r="G66592" s="27"/>
      <c r="H66592" s="27"/>
      <c r="I66592" s="27"/>
    </row>
    <row r="66593" spans="6:9" x14ac:dyDescent="0.2">
      <c r="F66593" s="27"/>
      <c r="G66593" s="27"/>
      <c r="H66593" s="27"/>
      <c r="I66593" s="27"/>
    </row>
    <row r="66594" spans="6:9" x14ac:dyDescent="0.2">
      <c r="F66594" s="27"/>
      <c r="G66594" s="27"/>
      <c r="H66594" s="27"/>
      <c r="I66594" s="27"/>
    </row>
    <row r="66595" spans="6:9" x14ac:dyDescent="0.2">
      <c r="F66595" s="27"/>
      <c r="G66595" s="27"/>
      <c r="H66595" s="27"/>
      <c r="I66595" s="27"/>
    </row>
    <row r="66596" spans="6:9" x14ac:dyDescent="0.2">
      <c r="F66596" s="27"/>
      <c r="G66596" s="27"/>
      <c r="H66596" s="27"/>
      <c r="I66596" s="27"/>
    </row>
    <row r="66597" spans="6:9" x14ac:dyDescent="0.2">
      <c r="F66597" s="27"/>
      <c r="G66597" s="27"/>
      <c r="H66597" s="27"/>
      <c r="I66597" s="27"/>
    </row>
    <row r="66598" spans="6:9" x14ac:dyDescent="0.2">
      <c r="F66598" s="27"/>
      <c r="G66598" s="27"/>
      <c r="H66598" s="27"/>
      <c r="I66598" s="27"/>
    </row>
    <row r="66599" spans="6:9" x14ac:dyDescent="0.2">
      <c r="F66599" s="27"/>
      <c r="G66599" s="27"/>
      <c r="H66599" s="27"/>
      <c r="I66599" s="27"/>
    </row>
    <row r="66600" spans="6:9" x14ac:dyDescent="0.2">
      <c r="F66600" s="27"/>
      <c r="G66600" s="27"/>
      <c r="H66600" s="27"/>
      <c r="I66600" s="27"/>
    </row>
    <row r="66601" spans="6:9" x14ac:dyDescent="0.2">
      <c r="F66601" s="27"/>
      <c r="G66601" s="27"/>
      <c r="H66601" s="27"/>
      <c r="I66601" s="27"/>
    </row>
    <row r="66602" spans="6:9" x14ac:dyDescent="0.2">
      <c r="F66602" s="27"/>
      <c r="G66602" s="27"/>
      <c r="H66602" s="27"/>
      <c r="I66602" s="27"/>
    </row>
    <row r="66603" spans="6:9" x14ac:dyDescent="0.2">
      <c r="F66603" s="27"/>
      <c r="G66603" s="27"/>
      <c r="H66603" s="27"/>
      <c r="I66603" s="27"/>
    </row>
    <row r="66604" spans="6:9" x14ac:dyDescent="0.2">
      <c r="F66604" s="27"/>
      <c r="G66604" s="27"/>
      <c r="H66604" s="27"/>
      <c r="I66604" s="27"/>
    </row>
    <row r="66605" spans="6:9" x14ac:dyDescent="0.2">
      <c r="F66605" s="27"/>
      <c r="G66605" s="27"/>
      <c r="H66605" s="27"/>
      <c r="I66605" s="27"/>
    </row>
    <row r="66606" spans="6:9" x14ac:dyDescent="0.2">
      <c r="F66606" s="27"/>
      <c r="G66606" s="27"/>
      <c r="H66606" s="27"/>
      <c r="I66606" s="27"/>
    </row>
    <row r="66607" spans="6:9" x14ac:dyDescent="0.2">
      <c r="F66607" s="27"/>
      <c r="G66607" s="27"/>
      <c r="H66607" s="27"/>
      <c r="I66607" s="27"/>
    </row>
    <row r="66608" spans="6:9" x14ac:dyDescent="0.2">
      <c r="F66608" s="27"/>
      <c r="G66608" s="27"/>
      <c r="H66608" s="27"/>
      <c r="I66608" s="27"/>
    </row>
    <row r="66609" spans="6:9" x14ac:dyDescent="0.2">
      <c r="F66609" s="27"/>
      <c r="G66609" s="27"/>
      <c r="H66609" s="27"/>
      <c r="I66609" s="27"/>
    </row>
    <row r="66610" spans="6:9" x14ac:dyDescent="0.2">
      <c r="F66610" s="27"/>
      <c r="G66610" s="27"/>
      <c r="H66610" s="27"/>
      <c r="I66610" s="27"/>
    </row>
    <row r="66611" spans="6:9" x14ac:dyDescent="0.2">
      <c r="F66611" s="27"/>
      <c r="G66611" s="27"/>
      <c r="H66611" s="27"/>
      <c r="I66611" s="27"/>
    </row>
    <row r="66612" spans="6:9" x14ac:dyDescent="0.2">
      <c r="F66612" s="27"/>
      <c r="G66612" s="27"/>
      <c r="H66612" s="27"/>
      <c r="I66612" s="27"/>
    </row>
    <row r="66613" spans="6:9" x14ac:dyDescent="0.2">
      <c r="F66613" s="27"/>
      <c r="G66613" s="27"/>
      <c r="H66613" s="27"/>
      <c r="I66613" s="27"/>
    </row>
    <row r="66614" spans="6:9" x14ac:dyDescent="0.2">
      <c r="F66614" s="27"/>
      <c r="G66614" s="27"/>
      <c r="H66614" s="27"/>
      <c r="I66614" s="27"/>
    </row>
    <row r="66615" spans="6:9" x14ac:dyDescent="0.2">
      <c r="F66615" s="27"/>
      <c r="G66615" s="27"/>
      <c r="H66615" s="27"/>
      <c r="I66615" s="27"/>
    </row>
    <row r="66616" spans="6:9" x14ac:dyDescent="0.2">
      <c r="F66616" s="27"/>
      <c r="G66616" s="27"/>
      <c r="H66616" s="27"/>
      <c r="I66616" s="27"/>
    </row>
    <row r="66617" spans="6:9" x14ac:dyDescent="0.2">
      <c r="F66617" s="27"/>
      <c r="G66617" s="27"/>
      <c r="H66617" s="27"/>
      <c r="I66617" s="27"/>
    </row>
    <row r="66618" spans="6:9" x14ac:dyDescent="0.2">
      <c r="F66618" s="27"/>
      <c r="G66618" s="27"/>
      <c r="H66618" s="27"/>
      <c r="I66618" s="27"/>
    </row>
    <row r="66619" spans="6:9" x14ac:dyDescent="0.2">
      <c r="F66619" s="27"/>
      <c r="G66619" s="27"/>
      <c r="H66619" s="27"/>
      <c r="I66619" s="27"/>
    </row>
    <row r="66620" spans="6:9" x14ac:dyDescent="0.2">
      <c r="F66620" s="27"/>
      <c r="G66620" s="27"/>
      <c r="H66620" s="27"/>
      <c r="I66620" s="27"/>
    </row>
    <row r="66621" spans="6:9" x14ac:dyDescent="0.2">
      <c r="F66621" s="27"/>
      <c r="G66621" s="27"/>
      <c r="H66621" s="27"/>
      <c r="I66621" s="27"/>
    </row>
    <row r="66622" spans="6:9" x14ac:dyDescent="0.2">
      <c r="F66622" s="27"/>
      <c r="G66622" s="27"/>
      <c r="H66622" s="27"/>
      <c r="I66622" s="27"/>
    </row>
    <row r="66623" spans="6:9" x14ac:dyDescent="0.2">
      <c r="F66623" s="27"/>
      <c r="G66623" s="27"/>
      <c r="H66623" s="27"/>
      <c r="I66623" s="27"/>
    </row>
    <row r="66624" spans="6:9" x14ac:dyDescent="0.2">
      <c r="F66624" s="27"/>
      <c r="G66624" s="27"/>
      <c r="H66624" s="27"/>
      <c r="I66624" s="27"/>
    </row>
    <row r="66625" spans="6:9" x14ac:dyDescent="0.2">
      <c r="F66625" s="27"/>
      <c r="G66625" s="27"/>
      <c r="H66625" s="27"/>
      <c r="I66625" s="27"/>
    </row>
    <row r="66626" spans="6:9" x14ac:dyDescent="0.2">
      <c r="F66626" s="27"/>
      <c r="G66626" s="27"/>
      <c r="H66626" s="27"/>
      <c r="I66626" s="27"/>
    </row>
    <row r="66627" spans="6:9" x14ac:dyDescent="0.2">
      <c r="F66627" s="27"/>
      <c r="G66627" s="27"/>
      <c r="H66627" s="27"/>
      <c r="I66627" s="27"/>
    </row>
    <row r="66628" spans="6:9" x14ac:dyDescent="0.2">
      <c r="F66628" s="27"/>
      <c r="G66628" s="27"/>
      <c r="H66628" s="27"/>
      <c r="I66628" s="27"/>
    </row>
    <row r="66629" spans="6:9" x14ac:dyDescent="0.2">
      <c r="F66629" s="27"/>
      <c r="G66629" s="27"/>
      <c r="H66629" s="27"/>
      <c r="I66629" s="27"/>
    </row>
    <row r="66630" spans="6:9" x14ac:dyDescent="0.2">
      <c r="F66630" s="27"/>
      <c r="G66630" s="27"/>
      <c r="H66630" s="27"/>
      <c r="I66630" s="27"/>
    </row>
    <row r="66631" spans="6:9" x14ac:dyDescent="0.2">
      <c r="F66631" s="27"/>
      <c r="G66631" s="27"/>
      <c r="H66631" s="27"/>
      <c r="I66631" s="27"/>
    </row>
    <row r="66632" spans="6:9" x14ac:dyDescent="0.2">
      <c r="F66632" s="27"/>
      <c r="G66632" s="27"/>
      <c r="H66632" s="27"/>
      <c r="I66632" s="27"/>
    </row>
    <row r="66633" spans="6:9" x14ac:dyDescent="0.2">
      <c r="F66633" s="27"/>
      <c r="G66633" s="27"/>
      <c r="H66633" s="27"/>
      <c r="I66633" s="27"/>
    </row>
    <row r="66634" spans="6:9" x14ac:dyDescent="0.2">
      <c r="F66634" s="27"/>
      <c r="G66634" s="27"/>
      <c r="H66634" s="27"/>
      <c r="I66634" s="27"/>
    </row>
    <row r="66635" spans="6:9" x14ac:dyDescent="0.2">
      <c r="F66635" s="27"/>
      <c r="G66635" s="27"/>
      <c r="H66635" s="27"/>
      <c r="I66635" s="27"/>
    </row>
    <row r="66636" spans="6:9" x14ac:dyDescent="0.2">
      <c r="F66636" s="27"/>
      <c r="G66636" s="27"/>
      <c r="H66636" s="27"/>
      <c r="I66636" s="27"/>
    </row>
    <row r="66637" spans="6:9" x14ac:dyDescent="0.2">
      <c r="F66637" s="27"/>
      <c r="G66637" s="27"/>
      <c r="H66637" s="27"/>
      <c r="I66637" s="27"/>
    </row>
    <row r="66638" spans="6:9" x14ac:dyDescent="0.2">
      <c r="F66638" s="27"/>
      <c r="G66638" s="27"/>
      <c r="H66638" s="27"/>
      <c r="I66638" s="27"/>
    </row>
    <row r="66639" spans="6:9" x14ac:dyDescent="0.2">
      <c r="F66639" s="27"/>
      <c r="G66639" s="27"/>
      <c r="H66639" s="27"/>
      <c r="I66639" s="27"/>
    </row>
    <row r="66640" spans="6:9" x14ac:dyDescent="0.2">
      <c r="F66640" s="27"/>
      <c r="G66640" s="27"/>
      <c r="H66640" s="27"/>
      <c r="I66640" s="27"/>
    </row>
    <row r="66641" spans="6:9" x14ac:dyDescent="0.2">
      <c r="F66641" s="27"/>
      <c r="G66641" s="27"/>
      <c r="H66641" s="27"/>
      <c r="I66641" s="27"/>
    </row>
    <row r="66642" spans="6:9" x14ac:dyDescent="0.2">
      <c r="F66642" s="27"/>
      <c r="G66642" s="27"/>
      <c r="H66642" s="27"/>
      <c r="I66642" s="27"/>
    </row>
    <row r="66643" spans="6:9" x14ac:dyDescent="0.2">
      <c r="F66643" s="27"/>
      <c r="G66643" s="27"/>
      <c r="H66643" s="27"/>
      <c r="I66643" s="27"/>
    </row>
    <row r="66644" spans="6:9" x14ac:dyDescent="0.2">
      <c r="F66644" s="27"/>
      <c r="G66644" s="27"/>
      <c r="H66644" s="27"/>
      <c r="I66644" s="27"/>
    </row>
    <row r="66645" spans="6:9" x14ac:dyDescent="0.2">
      <c r="F66645" s="27"/>
      <c r="G66645" s="27"/>
      <c r="H66645" s="27"/>
      <c r="I66645" s="27"/>
    </row>
    <row r="66646" spans="6:9" x14ac:dyDescent="0.2">
      <c r="F66646" s="27"/>
      <c r="G66646" s="27"/>
      <c r="H66646" s="27"/>
      <c r="I66646" s="27"/>
    </row>
    <row r="66647" spans="6:9" x14ac:dyDescent="0.2">
      <c r="F66647" s="27"/>
      <c r="G66647" s="27"/>
      <c r="H66647" s="27"/>
      <c r="I66647" s="27"/>
    </row>
    <row r="66648" spans="6:9" x14ac:dyDescent="0.2">
      <c r="F66648" s="27"/>
      <c r="G66648" s="27"/>
      <c r="H66648" s="27"/>
      <c r="I66648" s="27"/>
    </row>
    <row r="66649" spans="6:9" x14ac:dyDescent="0.2">
      <c r="F66649" s="27"/>
      <c r="G66649" s="27"/>
      <c r="H66649" s="27"/>
      <c r="I66649" s="27"/>
    </row>
    <row r="66650" spans="6:9" x14ac:dyDescent="0.2">
      <c r="F66650" s="27"/>
      <c r="G66650" s="27"/>
      <c r="H66650" s="27"/>
      <c r="I66650" s="27"/>
    </row>
    <row r="66651" spans="6:9" x14ac:dyDescent="0.2">
      <c r="F66651" s="27"/>
      <c r="G66651" s="27"/>
      <c r="H66651" s="27"/>
      <c r="I66651" s="27"/>
    </row>
    <row r="66652" spans="6:9" x14ac:dyDescent="0.2">
      <c r="F66652" s="27"/>
      <c r="G66652" s="27"/>
      <c r="H66652" s="27"/>
      <c r="I66652" s="27"/>
    </row>
    <row r="66653" spans="6:9" x14ac:dyDescent="0.2">
      <c r="F66653" s="27"/>
      <c r="G66653" s="27"/>
      <c r="H66653" s="27"/>
      <c r="I66653" s="27"/>
    </row>
    <row r="66654" spans="6:9" x14ac:dyDescent="0.2">
      <c r="F66654" s="27"/>
      <c r="G66654" s="27"/>
      <c r="H66654" s="27"/>
      <c r="I66654" s="27"/>
    </row>
    <row r="66655" spans="6:9" x14ac:dyDescent="0.2">
      <c r="F66655" s="27"/>
      <c r="G66655" s="27"/>
      <c r="H66655" s="27"/>
      <c r="I66655" s="27"/>
    </row>
    <row r="66656" spans="6:9" x14ac:dyDescent="0.2">
      <c r="F66656" s="27"/>
      <c r="G66656" s="27"/>
      <c r="H66656" s="27"/>
      <c r="I66656" s="27"/>
    </row>
    <row r="66657" spans="6:9" x14ac:dyDescent="0.2">
      <c r="F66657" s="27"/>
      <c r="G66657" s="27"/>
      <c r="H66657" s="27"/>
      <c r="I66657" s="27"/>
    </row>
    <row r="66658" spans="6:9" x14ac:dyDescent="0.2">
      <c r="F66658" s="27"/>
      <c r="G66658" s="27"/>
      <c r="H66658" s="27"/>
      <c r="I66658" s="27"/>
    </row>
    <row r="66659" spans="6:9" x14ac:dyDescent="0.2">
      <c r="F66659" s="27"/>
      <c r="G66659" s="27"/>
      <c r="H66659" s="27"/>
      <c r="I66659" s="27"/>
    </row>
    <row r="66660" spans="6:9" x14ac:dyDescent="0.2">
      <c r="F66660" s="27"/>
      <c r="G66660" s="27"/>
      <c r="H66660" s="27"/>
      <c r="I66660" s="27"/>
    </row>
    <row r="66661" spans="6:9" x14ac:dyDescent="0.2">
      <c r="F66661" s="27"/>
      <c r="G66661" s="27"/>
      <c r="H66661" s="27"/>
      <c r="I66661" s="27"/>
    </row>
    <row r="66662" spans="6:9" x14ac:dyDescent="0.2">
      <c r="F66662" s="27"/>
      <c r="G66662" s="27"/>
      <c r="H66662" s="27"/>
      <c r="I66662" s="27"/>
    </row>
    <row r="66663" spans="6:9" x14ac:dyDescent="0.2">
      <c r="F66663" s="27"/>
      <c r="G66663" s="27"/>
      <c r="H66663" s="27"/>
      <c r="I66663" s="27"/>
    </row>
    <row r="66664" spans="6:9" x14ac:dyDescent="0.2">
      <c r="F66664" s="27"/>
      <c r="G66664" s="27"/>
      <c r="H66664" s="27"/>
      <c r="I66664" s="27"/>
    </row>
    <row r="66665" spans="6:9" x14ac:dyDescent="0.2">
      <c r="F66665" s="27"/>
      <c r="G66665" s="27"/>
      <c r="H66665" s="27"/>
      <c r="I66665" s="27"/>
    </row>
    <row r="66666" spans="6:9" x14ac:dyDescent="0.2">
      <c r="F66666" s="27"/>
      <c r="G66666" s="27"/>
      <c r="H66666" s="27"/>
      <c r="I66666" s="27"/>
    </row>
    <row r="66667" spans="6:9" x14ac:dyDescent="0.2">
      <c r="F66667" s="27"/>
      <c r="G66667" s="27"/>
      <c r="H66667" s="27"/>
      <c r="I66667" s="27"/>
    </row>
    <row r="66668" spans="6:9" x14ac:dyDescent="0.2">
      <c r="F66668" s="27"/>
      <c r="G66668" s="27"/>
      <c r="H66668" s="27"/>
      <c r="I66668" s="27"/>
    </row>
    <row r="66669" spans="6:9" x14ac:dyDescent="0.2">
      <c r="F66669" s="27"/>
      <c r="G66669" s="27"/>
      <c r="H66669" s="27"/>
      <c r="I66669" s="27"/>
    </row>
    <row r="66670" spans="6:9" x14ac:dyDescent="0.2">
      <c r="F66670" s="27"/>
      <c r="G66670" s="27"/>
      <c r="H66670" s="27"/>
      <c r="I66670" s="27"/>
    </row>
    <row r="66671" spans="6:9" x14ac:dyDescent="0.2">
      <c r="F66671" s="27"/>
      <c r="G66671" s="27"/>
      <c r="H66671" s="27"/>
      <c r="I66671" s="27"/>
    </row>
    <row r="66672" spans="6:9" x14ac:dyDescent="0.2">
      <c r="F66672" s="27"/>
      <c r="G66672" s="27"/>
      <c r="H66672" s="27"/>
      <c r="I66672" s="27"/>
    </row>
    <row r="66673" spans="6:9" x14ac:dyDescent="0.2">
      <c r="F66673" s="27"/>
      <c r="G66673" s="27"/>
      <c r="H66673" s="27"/>
      <c r="I66673" s="27"/>
    </row>
    <row r="66674" spans="6:9" x14ac:dyDescent="0.2">
      <c r="F66674" s="27"/>
      <c r="G66674" s="27"/>
      <c r="H66674" s="27"/>
      <c r="I66674" s="27"/>
    </row>
    <row r="66675" spans="6:9" x14ac:dyDescent="0.2">
      <c r="F66675" s="27"/>
      <c r="G66675" s="27"/>
      <c r="H66675" s="27"/>
      <c r="I66675" s="27"/>
    </row>
    <row r="66676" spans="6:9" x14ac:dyDescent="0.2">
      <c r="F66676" s="27"/>
      <c r="G66676" s="27"/>
      <c r="H66676" s="27"/>
      <c r="I66676" s="27"/>
    </row>
    <row r="66677" spans="6:9" x14ac:dyDescent="0.2">
      <c r="F66677" s="27"/>
      <c r="G66677" s="27"/>
      <c r="H66677" s="27"/>
      <c r="I66677" s="27"/>
    </row>
    <row r="66678" spans="6:9" x14ac:dyDescent="0.2">
      <c r="F66678" s="27"/>
      <c r="G66678" s="27"/>
      <c r="H66678" s="27"/>
      <c r="I66678" s="27"/>
    </row>
    <row r="66679" spans="6:9" x14ac:dyDescent="0.2">
      <c r="F66679" s="27"/>
      <c r="G66679" s="27"/>
      <c r="H66679" s="27"/>
      <c r="I66679" s="27"/>
    </row>
    <row r="66680" spans="6:9" x14ac:dyDescent="0.2">
      <c r="F66680" s="27"/>
      <c r="G66680" s="27"/>
      <c r="H66680" s="27"/>
      <c r="I66680" s="27"/>
    </row>
    <row r="66681" spans="6:9" x14ac:dyDescent="0.2">
      <c r="F66681" s="27"/>
      <c r="G66681" s="27"/>
      <c r="H66681" s="27"/>
      <c r="I66681" s="27"/>
    </row>
    <row r="66682" spans="6:9" x14ac:dyDescent="0.2">
      <c r="F66682" s="27"/>
      <c r="G66682" s="27"/>
      <c r="H66682" s="27"/>
      <c r="I66682" s="27"/>
    </row>
    <row r="66683" spans="6:9" x14ac:dyDescent="0.2">
      <c r="F66683" s="27"/>
      <c r="G66683" s="27"/>
      <c r="H66683" s="27"/>
      <c r="I66683" s="27"/>
    </row>
    <row r="66684" spans="6:9" x14ac:dyDescent="0.2">
      <c r="F66684" s="27"/>
      <c r="G66684" s="27"/>
      <c r="H66684" s="27"/>
      <c r="I66684" s="27"/>
    </row>
    <row r="66685" spans="6:9" x14ac:dyDescent="0.2">
      <c r="F66685" s="27"/>
      <c r="G66685" s="27"/>
      <c r="H66685" s="27"/>
      <c r="I66685" s="27"/>
    </row>
    <row r="66686" spans="6:9" x14ac:dyDescent="0.2">
      <c r="F66686" s="27"/>
      <c r="G66686" s="27"/>
      <c r="H66686" s="27"/>
      <c r="I66686" s="27"/>
    </row>
    <row r="66687" spans="6:9" x14ac:dyDescent="0.2">
      <c r="F66687" s="27"/>
      <c r="G66687" s="27"/>
      <c r="H66687" s="27"/>
      <c r="I66687" s="27"/>
    </row>
    <row r="66688" spans="6:9" x14ac:dyDescent="0.2">
      <c r="F66688" s="27"/>
      <c r="G66688" s="27"/>
      <c r="H66688" s="27"/>
      <c r="I66688" s="27"/>
    </row>
    <row r="66689" spans="6:9" x14ac:dyDescent="0.2">
      <c r="F66689" s="27"/>
      <c r="G66689" s="27"/>
      <c r="H66689" s="27"/>
      <c r="I66689" s="27"/>
    </row>
    <row r="66690" spans="6:9" x14ac:dyDescent="0.2">
      <c r="F66690" s="27"/>
      <c r="G66690" s="27"/>
      <c r="H66690" s="27"/>
      <c r="I66690" s="27"/>
    </row>
    <row r="66691" spans="6:9" x14ac:dyDescent="0.2">
      <c r="F66691" s="27"/>
      <c r="G66691" s="27"/>
      <c r="H66691" s="27"/>
      <c r="I66691" s="27"/>
    </row>
    <row r="66692" spans="6:9" x14ac:dyDescent="0.2">
      <c r="F66692" s="27"/>
      <c r="G66692" s="27"/>
      <c r="H66692" s="27"/>
      <c r="I66692" s="27"/>
    </row>
    <row r="66693" spans="6:9" x14ac:dyDescent="0.2">
      <c r="F66693" s="27"/>
      <c r="G66693" s="27"/>
      <c r="H66693" s="27"/>
      <c r="I66693" s="27"/>
    </row>
    <row r="66694" spans="6:9" x14ac:dyDescent="0.2">
      <c r="F66694" s="27"/>
      <c r="G66694" s="27"/>
      <c r="H66694" s="27"/>
      <c r="I66694" s="27"/>
    </row>
    <row r="66695" spans="6:9" x14ac:dyDescent="0.2">
      <c r="F66695" s="27"/>
      <c r="G66695" s="27"/>
      <c r="H66695" s="27"/>
      <c r="I66695" s="27"/>
    </row>
    <row r="66696" spans="6:9" x14ac:dyDescent="0.2">
      <c r="F66696" s="27"/>
      <c r="G66696" s="27"/>
      <c r="H66696" s="27"/>
      <c r="I66696" s="27"/>
    </row>
    <row r="66697" spans="6:9" x14ac:dyDescent="0.2">
      <c r="F66697" s="27"/>
      <c r="G66697" s="27"/>
      <c r="H66697" s="27"/>
      <c r="I66697" s="27"/>
    </row>
    <row r="66698" spans="6:9" x14ac:dyDescent="0.2">
      <c r="F66698" s="27"/>
      <c r="G66698" s="27"/>
      <c r="H66698" s="27"/>
      <c r="I66698" s="27"/>
    </row>
    <row r="66699" spans="6:9" x14ac:dyDescent="0.2">
      <c r="F66699" s="27"/>
      <c r="G66699" s="27"/>
      <c r="H66699" s="27"/>
      <c r="I66699" s="27"/>
    </row>
    <row r="66700" spans="6:9" x14ac:dyDescent="0.2">
      <c r="F66700" s="27"/>
      <c r="G66700" s="27"/>
      <c r="H66700" s="27"/>
      <c r="I66700" s="27"/>
    </row>
    <row r="66701" spans="6:9" x14ac:dyDescent="0.2">
      <c r="F66701" s="27"/>
      <c r="G66701" s="27"/>
      <c r="H66701" s="27"/>
      <c r="I66701" s="27"/>
    </row>
    <row r="66702" spans="6:9" x14ac:dyDescent="0.2">
      <c r="F66702" s="27"/>
      <c r="G66702" s="27"/>
      <c r="H66702" s="27"/>
      <c r="I66702" s="27"/>
    </row>
    <row r="66703" spans="6:9" x14ac:dyDescent="0.2">
      <c r="F66703" s="27"/>
      <c r="G66703" s="27"/>
      <c r="H66703" s="27"/>
      <c r="I66703" s="27"/>
    </row>
    <row r="66704" spans="6:9" x14ac:dyDescent="0.2">
      <c r="F66704" s="27"/>
      <c r="G66704" s="27"/>
      <c r="H66704" s="27"/>
      <c r="I66704" s="27"/>
    </row>
    <row r="66705" spans="6:9" x14ac:dyDescent="0.2">
      <c r="F66705" s="27"/>
      <c r="G66705" s="27"/>
      <c r="H66705" s="27"/>
      <c r="I66705" s="27"/>
    </row>
    <row r="66706" spans="6:9" x14ac:dyDescent="0.2">
      <c r="F66706" s="27"/>
      <c r="G66706" s="27"/>
      <c r="H66706" s="27"/>
      <c r="I66706" s="27"/>
    </row>
    <row r="66707" spans="6:9" x14ac:dyDescent="0.2">
      <c r="F66707" s="27"/>
      <c r="G66707" s="27"/>
      <c r="H66707" s="27"/>
      <c r="I66707" s="27"/>
    </row>
    <row r="66708" spans="6:9" x14ac:dyDescent="0.2">
      <c r="F66708" s="27"/>
      <c r="G66708" s="27"/>
      <c r="H66708" s="27"/>
      <c r="I66708" s="27"/>
    </row>
    <row r="66709" spans="6:9" x14ac:dyDescent="0.2">
      <c r="F66709" s="27"/>
      <c r="G66709" s="27"/>
      <c r="H66709" s="27"/>
      <c r="I66709" s="27"/>
    </row>
    <row r="66710" spans="6:9" x14ac:dyDescent="0.2">
      <c r="F66710" s="27"/>
      <c r="G66710" s="27"/>
      <c r="H66710" s="27"/>
      <c r="I66710" s="27"/>
    </row>
    <row r="66711" spans="6:9" x14ac:dyDescent="0.2">
      <c r="F66711" s="27"/>
      <c r="G66711" s="27"/>
      <c r="H66711" s="27"/>
      <c r="I66711" s="27"/>
    </row>
    <row r="66712" spans="6:9" x14ac:dyDescent="0.2">
      <c r="F66712" s="27"/>
      <c r="G66712" s="27"/>
      <c r="H66712" s="27"/>
      <c r="I66712" s="27"/>
    </row>
    <row r="66713" spans="6:9" x14ac:dyDescent="0.2">
      <c r="F66713" s="27"/>
      <c r="G66713" s="27"/>
      <c r="H66713" s="27"/>
      <c r="I66713" s="27"/>
    </row>
    <row r="66714" spans="6:9" x14ac:dyDescent="0.2">
      <c r="F66714" s="27"/>
      <c r="G66714" s="27"/>
      <c r="H66714" s="27"/>
      <c r="I66714" s="27"/>
    </row>
    <row r="66715" spans="6:9" x14ac:dyDescent="0.2">
      <c r="F66715" s="27"/>
      <c r="G66715" s="27"/>
      <c r="H66715" s="27"/>
      <c r="I66715" s="27"/>
    </row>
    <row r="66716" spans="6:9" x14ac:dyDescent="0.2">
      <c r="F66716" s="27"/>
      <c r="G66716" s="27"/>
      <c r="H66716" s="27"/>
      <c r="I66716" s="27"/>
    </row>
    <row r="66717" spans="6:9" x14ac:dyDescent="0.2">
      <c r="F66717" s="27"/>
      <c r="G66717" s="27"/>
      <c r="H66717" s="27"/>
      <c r="I66717" s="27"/>
    </row>
    <row r="66718" spans="6:9" x14ac:dyDescent="0.2">
      <c r="F66718" s="27"/>
      <c r="G66718" s="27"/>
      <c r="H66718" s="27"/>
      <c r="I66718" s="27"/>
    </row>
    <row r="66719" spans="6:9" x14ac:dyDescent="0.2">
      <c r="F66719" s="27"/>
      <c r="G66719" s="27"/>
      <c r="H66719" s="27"/>
      <c r="I66719" s="27"/>
    </row>
    <row r="66720" spans="6:9" x14ac:dyDescent="0.2">
      <c r="F66720" s="27"/>
      <c r="G66720" s="27"/>
      <c r="H66720" s="27"/>
      <c r="I66720" s="27"/>
    </row>
    <row r="66721" spans="6:9" x14ac:dyDescent="0.2">
      <c r="F66721" s="27"/>
      <c r="G66721" s="27"/>
      <c r="H66721" s="27"/>
      <c r="I66721" s="27"/>
    </row>
    <row r="66722" spans="6:9" x14ac:dyDescent="0.2">
      <c r="F66722" s="27"/>
      <c r="G66722" s="27"/>
      <c r="H66722" s="27"/>
      <c r="I66722" s="27"/>
    </row>
    <row r="66723" spans="6:9" x14ac:dyDescent="0.2">
      <c r="F66723" s="27"/>
      <c r="G66723" s="27"/>
      <c r="H66723" s="27"/>
      <c r="I66723" s="27"/>
    </row>
    <row r="66724" spans="6:9" x14ac:dyDescent="0.2">
      <c r="F66724" s="27"/>
      <c r="G66724" s="27"/>
      <c r="H66724" s="27"/>
      <c r="I66724" s="27"/>
    </row>
    <row r="66725" spans="6:9" x14ac:dyDescent="0.2">
      <c r="F66725" s="27"/>
      <c r="G66725" s="27"/>
      <c r="H66725" s="27"/>
      <c r="I66725" s="27"/>
    </row>
    <row r="66726" spans="6:9" x14ac:dyDescent="0.2">
      <c r="F66726" s="27"/>
      <c r="G66726" s="27"/>
      <c r="H66726" s="27"/>
      <c r="I66726" s="27"/>
    </row>
    <row r="66727" spans="6:9" x14ac:dyDescent="0.2">
      <c r="F66727" s="27"/>
      <c r="G66727" s="27"/>
      <c r="H66727" s="27"/>
      <c r="I66727" s="27"/>
    </row>
    <row r="66728" spans="6:9" x14ac:dyDescent="0.2">
      <c r="F66728" s="27"/>
      <c r="G66728" s="27"/>
      <c r="H66728" s="27"/>
      <c r="I66728" s="27"/>
    </row>
    <row r="66729" spans="6:9" x14ac:dyDescent="0.2">
      <c r="F66729" s="27"/>
      <c r="G66729" s="27"/>
      <c r="H66729" s="27"/>
      <c r="I66729" s="27"/>
    </row>
    <row r="66730" spans="6:9" x14ac:dyDescent="0.2">
      <c r="F66730" s="27"/>
      <c r="G66730" s="27"/>
      <c r="H66730" s="27"/>
      <c r="I66730" s="27"/>
    </row>
    <row r="66731" spans="6:9" x14ac:dyDescent="0.2">
      <c r="F66731" s="27"/>
      <c r="G66731" s="27"/>
      <c r="H66731" s="27"/>
      <c r="I66731" s="27"/>
    </row>
    <row r="66732" spans="6:9" x14ac:dyDescent="0.2">
      <c r="F66732" s="27"/>
      <c r="G66732" s="27"/>
      <c r="H66732" s="27"/>
      <c r="I66732" s="27"/>
    </row>
    <row r="66733" spans="6:9" x14ac:dyDescent="0.2">
      <c r="F66733" s="27"/>
      <c r="G66733" s="27"/>
      <c r="H66733" s="27"/>
      <c r="I66733" s="27"/>
    </row>
    <row r="66734" spans="6:9" x14ac:dyDescent="0.2">
      <c r="F66734" s="27"/>
      <c r="G66734" s="27"/>
      <c r="H66734" s="27"/>
      <c r="I66734" s="27"/>
    </row>
    <row r="66735" spans="6:9" x14ac:dyDescent="0.2">
      <c r="F66735" s="27"/>
      <c r="G66735" s="27"/>
      <c r="H66735" s="27"/>
      <c r="I66735" s="27"/>
    </row>
    <row r="66736" spans="6:9" x14ac:dyDescent="0.2">
      <c r="F66736" s="27"/>
      <c r="G66736" s="27"/>
      <c r="H66736" s="27"/>
      <c r="I66736" s="27"/>
    </row>
    <row r="66737" spans="6:9" x14ac:dyDescent="0.2">
      <c r="F66737" s="27"/>
      <c r="G66737" s="27"/>
      <c r="H66737" s="27"/>
      <c r="I66737" s="27"/>
    </row>
    <row r="66738" spans="6:9" x14ac:dyDescent="0.2">
      <c r="F66738" s="27"/>
      <c r="G66738" s="27"/>
      <c r="H66738" s="27"/>
      <c r="I66738" s="27"/>
    </row>
    <row r="66739" spans="6:9" x14ac:dyDescent="0.2">
      <c r="F66739" s="27"/>
      <c r="G66739" s="27"/>
      <c r="H66739" s="27"/>
      <c r="I66739" s="27"/>
    </row>
    <row r="66740" spans="6:9" x14ac:dyDescent="0.2">
      <c r="F66740" s="27"/>
      <c r="G66740" s="27"/>
      <c r="H66740" s="27"/>
      <c r="I66740" s="27"/>
    </row>
    <row r="66741" spans="6:9" x14ac:dyDescent="0.2">
      <c r="F66741" s="27"/>
      <c r="G66741" s="27"/>
      <c r="H66741" s="27"/>
      <c r="I66741" s="27"/>
    </row>
    <row r="66742" spans="6:9" x14ac:dyDescent="0.2">
      <c r="F66742" s="27"/>
      <c r="G66742" s="27"/>
      <c r="H66742" s="27"/>
      <c r="I66742" s="27"/>
    </row>
    <row r="66743" spans="6:9" x14ac:dyDescent="0.2">
      <c r="F66743" s="27"/>
      <c r="G66743" s="27"/>
      <c r="H66743" s="27"/>
      <c r="I66743" s="27"/>
    </row>
    <row r="66744" spans="6:9" x14ac:dyDescent="0.2">
      <c r="F66744" s="27"/>
      <c r="G66744" s="27"/>
      <c r="H66744" s="27"/>
      <c r="I66744" s="27"/>
    </row>
    <row r="66745" spans="6:9" x14ac:dyDescent="0.2">
      <c r="F66745" s="27"/>
      <c r="G66745" s="27"/>
      <c r="H66745" s="27"/>
      <c r="I66745" s="27"/>
    </row>
    <row r="66746" spans="6:9" x14ac:dyDescent="0.2">
      <c r="F66746" s="27"/>
      <c r="G66746" s="27"/>
      <c r="H66746" s="27"/>
      <c r="I66746" s="27"/>
    </row>
    <row r="66747" spans="6:9" x14ac:dyDescent="0.2">
      <c r="F66747" s="27"/>
      <c r="G66747" s="27"/>
      <c r="H66747" s="27"/>
      <c r="I66747" s="27"/>
    </row>
    <row r="66748" spans="6:9" x14ac:dyDescent="0.2">
      <c r="F66748" s="27"/>
      <c r="G66748" s="27"/>
      <c r="H66748" s="27"/>
      <c r="I66748" s="27"/>
    </row>
    <row r="66749" spans="6:9" x14ac:dyDescent="0.2">
      <c r="F66749" s="27"/>
      <c r="G66749" s="27"/>
      <c r="H66749" s="27"/>
      <c r="I66749" s="27"/>
    </row>
    <row r="66750" spans="6:9" x14ac:dyDescent="0.2">
      <c r="F66750" s="27"/>
      <c r="G66750" s="27"/>
      <c r="H66750" s="27"/>
      <c r="I66750" s="27"/>
    </row>
    <row r="66751" spans="6:9" x14ac:dyDescent="0.2">
      <c r="F66751" s="27"/>
      <c r="G66751" s="27"/>
      <c r="H66751" s="27"/>
      <c r="I66751" s="27"/>
    </row>
    <row r="66752" spans="6:9" x14ac:dyDescent="0.2">
      <c r="F66752" s="27"/>
      <c r="G66752" s="27"/>
      <c r="H66752" s="27"/>
      <c r="I66752" s="27"/>
    </row>
    <row r="66753" spans="6:9" x14ac:dyDescent="0.2">
      <c r="F66753" s="27"/>
      <c r="G66753" s="27"/>
      <c r="H66753" s="27"/>
      <c r="I66753" s="27"/>
    </row>
    <row r="66754" spans="6:9" x14ac:dyDescent="0.2">
      <c r="F66754" s="27"/>
      <c r="G66754" s="27"/>
      <c r="H66754" s="27"/>
      <c r="I66754" s="27"/>
    </row>
    <row r="66755" spans="6:9" x14ac:dyDescent="0.2">
      <c r="F66755" s="27"/>
      <c r="G66755" s="27"/>
      <c r="H66755" s="27"/>
      <c r="I66755" s="27"/>
    </row>
    <row r="66756" spans="6:9" x14ac:dyDescent="0.2">
      <c r="F66756" s="27"/>
      <c r="G66756" s="27"/>
      <c r="H66756" s="27"/>
      <c r="I66756" s="27"/>
    </row>
    <row r="66757" spans="6:9" x14ac:dyDescent="0.2">
      <c r="F66757" s="27"/>
      <c r="G66757" s="27"/>
      <c r="H66757" s="27"/>
      <c r="I66757" s="27"/>
    </row>
    <row r="66758" spans="6:9" x14ac:dyDescent="0.2">
      <c r="F66758" s="27"/>
      <c r="G66758" s="27"/>
      <c r="H66758" s="27"/>
      <c r="I66758" s="27"/>
    </row>
    <row r="66759" spans="6:9" x14ac:dyDescent="0.2">
      <c r="F66759" s="27"/>
      <c r="G66759" s="27"/>
      <c r="H66759" s="27"/>
      <c r="I66759" s="27"/>
    </row>
    <row r="66760" spans="6:9" x14ac:dyDescent="0.2">
      <c r="F66760" s="27"/>
      <c r="G66760" s="27"/>
      <c r="H66760" s="27"/>
      <c r="I66760" s="27"/>
    </row>
    <row r="66761" spans="6:9" x14ac:dyDescent="0.2">
      <c r="F66761" s="27"/>
      <c r="G66761" s="27"/>
      <c r="H66761" s="27"/>
      <c r="I66761" s="27"/>
    </row>
    <row r="66762" spans="6:9" x14ac:dyDescent="0.2">
      <c r="F66762" s="27"/>
      <c r="G66762" s="27"/>
      <c r="H66762" s="27"/>
      <c r="I66762" s="27"/>
    </row>
    <row r="66763" spans="6:9" x14ac:dyDescent="0.2">
      <c r="F66763" s="27"/>
      <c r="G66763" s="27"/>
      <c r="H66763" s="27"/>
      <c r="I66763" s="27"/>
    </row>
    <row r="66764" spans="6:9" x14ac:dyDescent="0.2">
      <c r="F66764" s="27"/>
      <c r="G66764" s="27"/>
      <c r="H66764" s="27"/>
      <c r="I66764" s="27"/>
    </row>
    <row r="66765" spans="6:9" x14ac:dyDescent="0.2">
      <c r="F66765" s="27"/>
      <c r="G66765" s="27"/>
      <c r="H66765" s="27"/>
      <c r="I66765" s="27"/>
    </row>
    <row r="66766" spans="6:9" x14ac:dyDescent="0.2">
      <c r="F66766" s="27"/>
      <c r="G66766" s="27"/>
      <c r="H66766" s="27"/>
      <c r="I66766" s="27"/>
    </row>
    <row r="66767" spans="6:9" x14ac:dyDescent="0.2">
      <c r="F66767" s="27"/>
      <c r="G66767" s="27"/>
      <c r="H66767" s="27"/>
      <c r="I66767" s="27"/>
    </row>
    <row r="66768" spans="6:9" x14ac:dyDescent="0.2">
      <c r="F66768" s="27"/>
      <c r="G66768" s="27"/>
      <c r="H66768" s="27"/>
      <c r="I66768" s="27"/>
    </row>
    <row r="66769" spans="6:9" x14ac:dyDescent="0.2">
      <c r="F66769" s="27"/>
      <c r="G66769" s="27"/>
      <c r="H66769" s="27"/>
      <c r="I66769" s="27"/>
    </row>
    <row r="66770" spans="6:9" x14ac:dyDescent="0.2">
      <c r="F66770" s="27"/>
      <c r="G66770" s="27"/>
      <c r="H66770" s="27"/>
      <c r="I66770" s="27"/>
    </row>
    <row r="66771" spans="6:9" x14ac:dyDescent="0.2">
      <c r="F66771" s="27"/>
      <c r="G66771" s="27"/>
      <c r="H66771" s="27"/>
      <c r="I66771" s="27"/>
    </row>
    <row r="66772" spans="6:9" x14ac:dyDescent="0.2">
      <c r="F66772" s="27"/>
      <c r="G66772" s="27"/>
      <c r="H66772" s="27"/>
      <c r="I66772" s="27"/>
    </row>
    <row r="66773" spans="6:9" x14ac:dyDescent="0.2">
      <c r="F66773" s="27"/>
      <c r="G66773" s="27"/>
      <c r="H66773" s="27"/>
      <c r="I66773" s="27"/>
    </row>
    <row r="66774" spans="6:9" x14ac:dyDescent="0.2">
      <c r="F66774" s="27"/>
      <c r="G66774" s="27"/>
      <c r="H66774" s="27"/>
      <c r="I66774" s="27"/>
    </row>
    <row r="66775" spans="6:9" x14ac:dyDescent="0.2">
      <c r="F66775" s="27"/>
      <c r="G66775" s="27"/>
      <c r="H66775" s="27"/>
      <c r="I66775" s="27"/>
    </row>
    <row r="66776" spans="6:9" x14ac:dyDescent="0.2">
      <c r="F66776" s="27"/>
      <c r="G66776" s="27"/>
      <c r="H66776" s="27"/>
      <c r="I66776" s="27"/>
    </row>
    <row r="66777" spans="6:9" x14ac:dyDescent="0.2">
      <c r="F66777" s="27"/>
      <c r="G66777" s="27"/>
      <c r="H66777" s="27"/>
      <c r="I66777" s="27"/>
    </row>
    <row r="66778" spans="6:9" x14ac:dyDescent="0.2">
      <c r="F66778" s="27"/>
      <c r="G66778" s="27"/>
      <c r="H66778" s="27"/>
      <c r="I66778" s="27"/>
    </row>
    <row r="66779" spans="6:9" x14ac:dyDescent="0.2">
      <c r="F66779" s="27"/>
      <c r="G66779" s="27"/>
      <c r="H66779" s="27"/>
      <c r="I66779" s="27"/>
    </row>
    <row r="66780" spans="6:9" x14ac:dyDescent="0.2">
      <c r="F66780" s="27"/>
      <c r="G66780" s="27"/>
      <c r="H66780" s="27"/>
      <c r="I66780" s="27"/>
    </row>
    <row r="66781" spans="6:9" x14ac:dyDescent="0.2">
      <c r="F66781" s="27"/>
      <c r="G66781" s="27"/>
      <c r="H66781" s="27"/>
      <c r="I66781" s="27"/>
    </row>
    <row r="66782" spans="6:9" x14ac:dyDescent="0.2">
      <c r="F66782" s="27"/>
      <c r="G66782" s="27"/>
      <c r="H66782" s="27"/>
      <c r="I66782" s="27"/>
    </row>
    <row r="66783" spans="6:9" x14ac:dyDescent="0.2">
      <c r="F66783" s="27"/>
      <c r="G66783" s="27"/>
      <c r="H66783" s="27"/>
      <c r="I66783" s="27"/>
    </row>
    <row r="66784" spans="6:9" x14ac:dyDescent="0.2">
      <c r="F66784" s="27"/>
      <c r="G66784" s="27"/>
      <c r="H66784" s="27"/>
      <c r="I66784" s="27"/>
    </row>
    <row r="66785" spans="6:9" x14ac:dyDescent="0.2">
      <c r="F66785" s="27"/>
      <c r="G66785" s="27"/>
      <c r="H66785" s="27"/>
      <c r="I66785" s="27"/>
    </row>
    <row r="66786" spans="6:9" x14ac:dyDescent="0.2">
      <c r="F66786" s="27"/>
      <c r="G66786" s="27"/>
      <c r="H66786" s="27"/>
      <c r="I66786" s="27"/>
    </row>
    <row r="66787" spans="6:9" x14ac:dyDescent="0.2">
      <c r="F66787" s="27"/>
      <c r="G66787" s="27"/>
      <c r="H66787" s="27"/>
      <c r="I66787" s="27"/>
    </row>
    <row r="66788" spans="6:9" x14ac:dyDescent="0.2">
      <c r="F66788" s="27"/>
      <c r="G66788" s="27"/>
      <c r="H66788" s="27"/>
      <c r="I66788" s="27"/>
    </row>
    <row r="66789" spans="6:9" x14ac:dyDescent="0.2">
      <c r="F66789" s="27"/>
      <c r="G66789" s="27"/>
      <c r="H66789" s="27"/>
      <c r="I66789" s="27"/>
    </row>
    <row r="66790" spans="6:9" x14ac:dyDescent="0.2">
      <c r="F66790" s="27"/>
      <c r="G66790" s="27"/>
      <c r="H66790" s="27"/>
      <c r="I66790" s="27"/>
    </row>
    <row r="66791" spans="6:9" x14ac:dyDescent="0.2">
      <c r="F66791" s="27"/>
      <c r="G66791" s="27"/>
      <c r="H66791" s="27"/>
      <c r="I66791" s="27"/>
    </row>
    <row r="66792" spans="6:9" x14ac:dyDescent="0.2">
      <c r="F66792" s="27"/>
      <c r="G66792" s="27"/>
      <c r="H66792" s="27"/>
      <c r="I66792" s="27"/>
    </row>
    <row r="66793" spans="6:9" x14ac:dyDescent="0.2">
      <c r="F66793" s="27"/>
      <c r="G66793" s="27"/>
      <c r="H66793" s="27"/>
      <c r="I66793" s="27"/>
    </row>
    <row r="66794" spans="6:9" x14ac:dyDescent="0.2">
      <c r="F66794" s="27"/>
      <c r="G66794" s="27"/>
      <c r="H66794" s="27"/>
      <c r="I66794" s="27"/>
    </row>
    <row r="66795" spans="6:9" x14ac:dyDescent="0.2">
      <c r="F66795" s="27"/>
      <c r="G66795" s="27"/>
      <c r="H66795" s="27"/>
      <c r="I66795" s="27"/>
    </row>
    <row r="66796" spans="6:9" x14ac:dyDescent="0.2">
      <c r="F66796" s="27"/>
      <c r="G66796" s="27"/>
      <c r="H66796" s="27"/>
      <c r="I66796" s="27"/>
    </row>
    <row r="66797" spans="6:9" x14ac:dyDescent="0.2">
      <c r="F66797" s="27"/>
      <c r="G66797" s="27"/>
      <c r="H66797" s="27"/>
      <c r="I66797" s="27"/>
    </row>
    <row r="66798" spans="6:9" x14ac:dyDescent="0.2">
      <c r="F66798" s="27"/>
      <c r="G66798" s="27"/>
      <c r="H66798" s="27"/>
      <c r="I66798" s="27"/>
    </row>
    <row r="66799" spans="6:9" x14ac:dyDescent="0.2">
      <c r="F66799" s="27"/>
      <c r="G66799" s="27"/>
      <c r="H66799" s="27"/>
      <c r="I66799" s="27"/>
    </row>
    <row r="66800" spans="6:9" x14ac:dyDescent="0.2">
      <c r="F66800" s="27"/>
      <c r="G66800" s="27"/>
      <c r="H66800" s="27"/>
      <c r="I66800" s="27"/>
    </row>
    <row r="66801" spans="6:9" x14ac:dyDescent="0.2">
      <c r="F66801" s="27"/>
      <c r="G66801" s="27"/>
      <c r="H66801" s="27"/>
      <c r="I66801" s="27"/>
    </row>
    <row r="66802" spans="6:9" x14ac:dyDescent="0.2">
      <c r="F66802" s="27"/>
      <c r="G66802" s="27"/>
      <c r="H66802" s="27"/>
      <c r="I66802" s="27"/>
    </row>
    <row r="66803" spans="6:9" x14ac:dyDescent="0.2">
      <c r="F66803" s="27"/>
      <c r="G66803" s="27"/>
      <c r="H66803" s="27"/>
      <c r="I66803" s="27"/>
    </row>
    <row r="66804" spans="6:9" x14ac:dyDescent="0.2">
      <c r="F66804" s="27"/>
      <c r="G66804" s="27"/>
      <c r="H66804" s="27"/>
      <c r="I66804" s="27"/>
    </row>
    <row r="66805" spans="6:9" x14ac:dyDescent="0.2">
      <c r="F66805" s="27"/>
      <c r="G66805" s="27"/>
      <c r="H66805" s="27"/>
      <c r="I66805" s="27"/>
    </row>
    <row r="66806" spans="6:9" x14ac:dyDescent="0.2">
      <c r="F66806" s="27"/>
      <c r="G66806" s="27"/>
      <c r="H66806" s="27"/>
      <c r="I66806" s="27"/>
    </row>
    <row r="66807" spans="6:9" x14ac:dyDescent="0.2">
      <c r="F66807" s="27"/>
      <c r="G66807" s="27"/>
      <c r="H66807" s="27"/>
      <c r="I66807" s="27"/>
    </row>
    <row r="66808" spans="6:9" x14ac:dyDescent="0.2">
      <c r="F66808" s="27"/>
      <c r="G66808" s="27"/>
      <c r="H66808" s="27"/>
      <c r="I66808" s="27"/>
    </row>
    <row r="66809" spans="6:9" x14ac:dyDescent="0.2">
      <c r="F66809" s="27"/>
      <c r="G66809" s="27"/>
      <c r="H66809" s="27"/>
      <c r="I66809" s="27"/>
    </row>
    <row r="66810" spans="6:9" x14ac:dyDescent="0.2">
      <c r="F66810" s="27"/>
      <c r="G66810" s="27"/>
      <c r="H66810" s="27"/>
      <c r="I66810" s="27"/>
    </row>
    <row r="66811" spans="6:9" x14ac:dyDescent="0.2">
      <c r="F66811" s="27"/>
      <c r="G66811" s="27"/>
      <c r="H66811" s="27"/>
      <c r="I66811" s="27"/>
    </row>
    <row r="66812" spans="6:9" x14ac:dyDescent="0.2">
      <c r="F66812" s="27"/>
      <c r="G66812" s="27"/>
      <c r="H66812" s="27"/>
      <c r="I66812" s="27"/>
    </row>
    <row r="66813" spans="6:9" x14ac:dyDescent="0.2">
      <c r="F66813" s="27"/>
      <c r="G66813" s="27"/>
      <c r="H66813" s="27"/>
      <c r="I66813" s="27"/>
    </row>
    <row r="66814" spans="6:9" x14ac:dyDescent="0.2">
      <c r="F66814" s="27"/>
      <c r="G66814" s="27"/>
      <c r="H66814" s="27"/>
      <c r="I66814" s="27"/>
    </row>
    <row r="66815" spans="6:9" x14ac:dyDescent="0.2">
      <c r="F66815" s="27"/>
      <c r="G66815" s="27"/>
      <c r="H66815" s="27"/>
      <c r="I66815" s="27"/>
    </row>
    <row r="66816" spans="6:9" x14ac:dyDescent="0.2">
      <c r="F66816" s="27"/>
      <c r="G66816" s="27"/>
      <c r="H66816" s="27"/>
      <c r="I66816" s="27"/>
    </row>
    <row r="66817" spans="6:9" x14ac:dyDescent="0.2">
      <c r="F66817" s="27"/>
      <c r="G66817" s="27"/>
      <c r="H66817" s="27"/>
      <c r="I66817" s="27"/>
    </row>
    <row r="66818" spans="6:9" x14ac:dyDescent="0.2">
      <c r="F66818" s="27"/>
      <c r="G66818" s="27"/>
      <c r="H66818" s="27"/>
      <c r="I66818" s="27"/>
    </row>
    <row r="66819" spans="6:9" x14ac:dyDescent="0.2">
      <c r="F66819" s="27"/>
      <c r="G66819" s="27"/>
      <c r="H66819" s="27"/>
      <c r="I66819" s="27"/>
    </row>
    <row r="66820" spans="6:9" x14ac:dyDescent="0.2">
      <c r="F66820" s="27"/>
      <c r="G66820" s="27"/>
      <c r="H66820" s="27"/>
      <c r="I66820" s="27"/>
    </row>
    <row r="66821" spans="6:9" x14ac:dyDescent="0.2">
      <c r="F66821" s="27"/>
      <c r="G66821" s="27"/>
      <c r="H66821" s="27"/>
      <c r="I66821" s="27"/>
    </row>
    <row r="66822" spans="6:9" x14ac:dyDescent="0.2">
      <c r="F66822" s="27"/>
      <c r="G66822" s="27"/>
      <c r="H66822" s="27"/>
      <c r="I66822" s="27"/>
    </row>
    <row r="66823" spans="6:9" x14ac:dyDescent="0.2">
      <c r="F66823" s="27"/>
      <c r="G66823" s="27"/>
      <c r="H66823" s="27"/>
      <c r="I66823" s="27"/>
    </row>
    <row r="66824" spans="6:9" x14ac:dyDescent="0.2">
      <c r="F66824" s="27"/>
      <c r="G66824" s="27"/>
      <c r="H66824" s="27"/>
      <c r="I66824" s="27"/>
    </row>
    <row r="66825" spans="6:9" x14ac:dyDescent="0.2">
      <c r="F66825" s="27"/>
      <c r="G66825" s="27"/>
      <c r="H66825" s="27"/>
      <c r="I66825" s="27"/>
    </row>
    <row r="66826" spans="6:9" x14ac:dyDescent="0.2">
      <c r="F66826" s="27"/>
      <c r="G66826" s="27"/>
      <c r="H66826" s="27"/>
      <c r="I66826" s="27"/>
    </row>
    <row r="66827" spans="6:9" x14ac:dyDescent="0.2">
      <c r="F66827" s="27"/>
      <c r="G66827" s="27"/>
      <c r="H66827" s="27"/>
      <c r="I66827" s="27"/>
    </row>
    <row r="66828" spans="6:9" x14ac:dyDescent="0.2">
      <c r="F66828" s="27"/>
      <c r="G66828" s="27"/>
      <c r="H66828" s="27"/>
      <c r="I66828" s="27"/>
    </row>
    <row r="66829" spans="6:9" x14ac:dyDescent="0.2">
      <c r="F66829" s="27"/>
      <c r="G66829" s="27"/>
      <c r="H66829" s="27"/>
      <c r="I66829" s="27"/>
    </row>
    <row r="66830" spans="6:9" x14ac:dyDescent="0.2">
      <c r="F66830" s="27"/>
      <c r="G66830" s="27"/>
      <c r="H66830" s="27"/>
      <c r="I66830" s="27"/>
    </row>
    <row r="66831" spans="6:9" x14ac:dyDescent="0.2">
      <c r="F66831" s="27"/>
      <c r="G66831" s="27"/>
      <c r="H66831" s="27"/>
      <c r="I66831" s="27"/>
    </row>
    <row r="66832" spans="6:9" x14ac:dyDescent="0.2">
      <c r="F66832" s="27"/>
      <c r="G66832" s="27"/>
      <c r="H66832" s="27"/>
      <c r="I66832" s="27"/>
    </row>
    <row r="66833" spans="6:9" x14ac:dyDescent="0.2">
      <c r="F66833" s="27"/>
      <c r="G66833" s="27"/>
      <c r="H66833" s="27"/>
      <c r="I66833" s="27"/>
    </row>
    <row r="66834" spans="6:9" x14ac:dyDescent="0.2">
      <c r="F66834" s="27"/>
      <c r="G66834" s="27"/>
      <c r="H66834" s="27"/>
      <c r="I66834" s="27"/>
    </row>
    <row r="66835" spans="6:9" x14ac:dyDescent="0.2">
      <c r="F66835" s="27"/>
      <c r="G66835" s="27"/>
      <c r="H66835" s="27"/>
      <c r="I66835" s="27"/>
    </row>
    <row r="66836" spans="6:9" x14ac:dyDescent="0.2">
      <c r="F66836" s="27"/>
      <c r="G66836" s="27"/>
      <c r="H66836" s="27"/>
      <c r="I66836" s="27"/>
    </row>
    <row r="66837" spans="6:9" x14ac:dyDescent="0.2">
      <c r="F66837" s="27"/>
      <c r="G66837" s="27"/>
      <c r="H66837" s="27"/>
      <c r="I66837" s="27"/>
    </row>
    <row r="66838" spans="6:9" x14ac:dyDescent="0.2">
      <c r="F66838" s="27"/>
      <c r="G66838" s="27"/>
      <c r="H66838" s="27"/>
      <c r="I66838" s="27"/>
    </row>
    <row r="66839" spans="6:9" x14ac:dyDescent="0.2">
      <c r="F66839" s="27"/>
      <c r="G66839" s="27"/>
      <c r="H66839" s="27"/>
      <c r="I66839" s="27"/>
    </row>
    <row r="66840" spans="6:9" x14ac:dyDescent="0.2">
      <c r="F66840" s="27"/>
      <c r="G66840" s="27"/>
      <c r="H66840" s="27"/>
      <c r="I66840" s="27"/>
    </row>
    <row r="66841" spans="6:9" x14ac:dyDescent="0.2">
      <c r="F66841" s="27"/>
      <c r="G66841" s="27"/>
      <c r="H66841" s="27"/>
      <c r="I66841" s="27"/>
    </row>
    <row r="66842" spans="6:9" x14ac:dyDescent="0.2">
      <c r="F66842" s="27"/>
      <c r="G66842" s="27"/>
      <c r="H66842" s="27"/>
      <c r="I66842" s="27"/>
    </row>
    <row r="66843" spans="6:9" x14ac:dyDescent="0.2">
      <c r="F66843" s="27"/>
      <c r="G66843" s="27"/>
      <c r="H66843" s="27"/>
      <c r="I66843" s="27"/>
    </row>
    <row r="66844" spans="6:9" x14ac:dyDescent="0.2">
      <c r="F66844" s="27"/>
      <c r="G66844" s="27"/>
      <c r="H66844" s="27"/>
      <c r="I66844" s="27"/>
    </row>
    <row r="66845" spans="6:9" x14ac:dyDescent="0.2">
      <c r="F66845" s="27"/>
      <c r="G66845" s="27"/>
      <c r="H66845" s="27"/>
      <c r="I66845" s="27"/>
    </row>
    <row r="66846" spans="6:9" x14ac:dyDescent="0.2">
      <c r="F66846" s="27"/>
      <c r="G66846" s="27"/>
      <c r="H66846" s="27"/>
      <c r="I66846" s="27"/>
    </row>
    <row r="66847" spans="6:9" x14ac:dyDescent="0.2">
      <c r="F66847" s="27"/>
      <c r="G66847" s="27"/>
      <c r="H66847" s="27"/>
      <c r="I66847" s="27"/>
    </row>
    <row r="66848" spans="6:9" x14ac:dyDescent="0.2">
      <c r="F66848" s="27"/>
      <c r="G66848" s="27"/>
      <c r="H66848" s="27"/>
      <c r="I66848" s="27"/>
    </row>
    <row r="66849" spans="6:9" x14ac:dyDescent="0.2">
      <c r="F66849" s="27"/>
      <c r="G66849" s="27"/>
      <c r="H66849" s="27"/>
      <c r="I66849" s="27"/>
    </row>
    <row r="66850" spans="6:9" x14ac:dyDescent="0.2">
      <c r="F66850" s="27"/>
      <c r="G66850" s="27"/>
      <c r="H66850" s="27"/>
      <c r="I66850" s="27"/>
    </row>
    <row r="66851" spans="6:9" x14ac:dyDescent="0.2">
      <c r="F66851" s="27"/>
      <c r="G66851" s="27"/>
      <c r="H66851" s="27"/>
      <c r="I66851" s="27"/>
    </row>
    <row r="66852" spans="6:9" x14ac:dyDescent="0.2">
      <c r="F66852" s="27"/>
      <c r="G66852" s="27"/>
      <c r="H66852" s="27"/>
      <c r="I66852" s="27"/>
    </row>
    <row r="66853" spans="6:9" x14ac:dyDescent="0.2">
      <c r="F66853" s="27"/>
      <c r="G66853" s="27"/>
      <c r="H66853" s="27"/>
      <c r="I66853" s="27"/>
    </row>
    <row r="66854" spans="6:9" x14ac:dyDescent="0.2">
      <c r="F66854" s="27"/>
      <c r="G66854" s="27"/>
      <c r="H66854" s="27"/>
      <c r="I66854" s="27"/>
    </row>
    <row r="66855" spans="6:9" x14ac:dyDescent="0.2">
      <c r="F66855" s="27"/>
      <c r="G66855" s="27"/>
      <c r="H66855" s="27"/>
      <c r="I66855" s="27"/>
    </row>
    <row r="66856" spans="6:9" x14ac:dyDescent="0.2">
      <c r="F66856" s="27"/>
      <c r="G66856" s="27"/>
      <c r="H66856" s="27"/>
      <c r="I66856" s="27"/>
    </row>
    <row r="66857" spans="6:9" x14ac:dyDescent="0.2">
      <c r="F66857" s="27"/>
      <c r="G66857" s="27"/>
      <c r="H66857" s="27"/>
      <c r="I66857" s="27"/>
    </row>
    <row r="66858" spans="6:9" x14ac:dyDescent="0.2">
      <c r="F66858" s="27"/>
      <c r="G66858" s="27"/>
      <c r="H66858" s="27"/>
      <c r="I66858" s="27"/>
    </row>
    <row r="66859" spans="6:9" x14ac:dyDescent="0.2">
      <c r="F66859" s="27"/>
      <c r="G66859" s="27"/>
      <c r="H66859" s="27"/>
      <c r="I66859" s="27"/>
    </row>
    <row r="66860" spans="6:9" x14ac:dyDescent="0.2">
      <c r="F66860" s="27"/>
      <c r="G66860" s="27"/>
      <c r="H66860" s="27"/>
      <c r="I66860" s="27"/>
    </row>
    <row r="66861" spans="6:9" x14ac:dyDescent="0.2">
      <c r="F66861" s="27"/>
      <c r="G66861" s="27"/>
      <c r="H66861" s="27"/>
      <c r="I66861" s="27"/>
    </row>
    <row r="66862" spans="6:9" x14ac:dyDescent="0.2">
      <c r="F66862" s="27"/>
      <c r="G66862" s="27"/>
      <c r="H66862" s="27"/>
      <c r="I66862" s="27"/>
    </row>
    <row r="66863" spans="6:9" x14ac:dyDescent="0.2">
      <c r="F66863" s="27"/>
      <c r="G66863" s="27"/>
      <c r="H66863" s="27"/>
      <c r="I66863" s="27"/>
    </row>
    <row r="66864" spans="6:9" x14ac:dyDescent="0.2">
      <c r="F66864" s="27"/>
      <c r="G66864" s="27"/>
      <c r="H66864" s="27"/>
      <c r="I66864" s="27"/>
    </row>
    <row r="66865" spans="6:9" x14ac:dyDescent="0.2">
      <c r="F66865" s="27"/>
      <c r="G66865" s="27"/>
      <c r="H66865" s="27"/>
      <c r="I66865" s="27"/>
    </row>
    <row r="66866" spans="6:9" x14ac:dyDescent="0.2">
      <c r="F66866" s="27"/>
      <c r="G66866" s="27"/>
      <c r="H66866" s="27"/>
      <c r="I66866" s="27"/>
    </row>
    <row r="66867" spans="6:9" x14ac:dyDescent="0.2">
      <c r="F66867" s="27"/>
      <c r="G66867" s="27"/>
      <c r="H66867" s="27"/>
      <c r="I66867" s="27"/>
    </row>
    <row r="66868" spans="6:9" x14ac:dyDescent="0.2">
      <c r="F66868" s="27"/>
      <c r="G66868" s="27"/>
      <c r="H66868" s="27"/>
      <c r="I66868" s="27"/>
    </row>
    <row r="66869" spans="6:9" x14ac:dyDescent="0.2">
      <c r="F66869" s="27"/>
      <c r="G66869" s="27"/>
      <c r="H66869" s="27"/>
      <c r="I66869" s="27"/>
    </row>
    <row r="66870" spans="6:9" x14ac:dyDescent="0.2">
      <c r="F66870" s="27"/>
      <c r="G66870" s="27"/>
      <c r="H66870" s="27"/>
      <c r="I66870" s="27"/>
    </row>
    <row r="66871" spans="6:9" x14ac:dyDescent="0.2">
      <c r="F66871" s="27"/>
      <c r="G66871" s="27"/>
      <c r="H66871" s="27"/>
      <c r="I66871" s="27"/>
    </row>
    <row r="66872" spans="6:9" x14ac:dyDescent="0.2">
      <c r="F66872" s="27"/>
      <c r="G66872" s="27"/>
      <c r="H66872" s="27"/>
      <c r="I66872" s="27"/>
    </row>
    <row r="66873" spans="6:9" x14ac:dyDescent="0.2">
      <c r="F66873" s="27"/>
      <c r="G66873" s="27"/>
      <c r="H66873" s="27"/>
      <c r="I66873" s="27"/>
    </row>
    <row r="66874" spans="6:9" x14ac:dyDescent="0.2">
      <c r="F66874" s="27"/>
      <c r="G66874" s="27"/>
      <c r="H66874" s="27"/>
      <c r="I66874" s="27"/>
    </row>
    <row r="66875" spans="6:9" x14ac:dyDescent="0.2">
      <c r="F66875" s="27"/>
      <c r="G66875" s="27"/>
      <c r="H66875" s="27"/>
      <c r="I66875" s="27"/>
    </row>
    <row r="66876" spans="6:9" x14ac:dyDescent="0.2">
      <c r="F66876" s="27"/>
      <c r="G66876" s="27"/>
      <c r="H66876" s="27"/>
      <c r="I66876" s="27"/>
    </row>
    <row r="66877" spans="6:9" x14ac:dyDescent="0.2">
      <c r="F66877" s="27"/>
      <c r="G66877" s="27"/>
      <c r="H66877" s="27"/>
      <c r="I66877" s="27"/>
    </row>
    <row r="66878" spans="6:9" x14ac:dyDescent="0.2">
      <c r="F66878" s="27"/>
      <c r="G66878" s="27"/>
      <c r="H66878" s="27"/>
      <c r="I66878" s="27"/>
    </row>
    <row r="66879" spans="6:9" x14ac:dyDescent="0.2">
      <c r="F66879" s="27"/>
      <c r="G66879" s="27"/>
      <c r="H66879" s="27"/>
      <c r="I66879" s="27"/>
    </row>
    <row r="66880" spans="6:9" x14ac:dyDescent="0.2">
      <c r="F66880" s="27"/>
      <c r="G66880" s="27"/>
      <c r="H66880" s="27"/>
      <c r="I66880" s="27"/>
    </row>
    <row r="66881" spans="6:9" x14ac:dyDescent="0.2">
      <c r="F66881" s="27"/>
      <c r="G66881" s="27"/>
      <c r="H66881" s="27"/>
      <c r="I66881" s="27"/>
    </row>
    <row r="66882" spans="6:9" x14ac:dyDescent="0.2">
      <c r="F66882" s="27"/>
      <c r="G66882" s="27"/>
      <c r="H66882" s="27"/>
      <c r="I66882" s="27"/>
    </row>
    <row r="66883" spans="6:9" x14ac:dyDescent="0.2">
      <c r="F66883" s="27"/>
      <c r="G66883" s="27"/>
      <c r="H66883" s="27"/>
      <c r="I66883" s="27"/>
    </row>
    <row r="66884" spans="6:9" x14ac:dyDescent="0.2">
      <c r="F66884" s="27"/>
      <c r="G66884" s="27"/>
      <c r="H66884" s="27"/>
      <c r="I66884" s="27"/>
    </row>
    <row r="66885" spans="6:9" x14ac:dyDescent="0.2">
      <c r="F66885" s="27"/>
      <c r="G66885" s="27"/>
      <c r="H66885" s="27"/>
      <c r="I66885" s="27"/>
    </row>
    <row r="66886" spans="6:9" x14ac:dyDescent="0.2">
      <c r="F66886" s="27"/>
      <c r="G66886" s="27"/>
      <c r="H66886" s="27"/>
      <c r="I66886" s="27"/>
    </row>
    <row r="66887" spans="6:9" x14ac:dyDescent="0.2">
      <c r="F66887" s="27"/>
      <c r="G66887" s="27"/>
      <c r="H66887" s="27"/>
      <c r="I66887" s="27"/>
    </row>
    <row r="66888" spans="6:9" x14ac:dyDescent="0.2">
      <c r="F66888" s="27"/>
      <c r="G66888" s="27"/>
      <c r="H66888" s="27"/>
      <c r="I66888" s="27"/>
    </row>
    <row r="66889" spans="6:9" x14ac:dyDescent="0.2">
      <c r="F66889" s="27"/>
      <c r="G66889" s="27"/>
      <c r="H66889" s="27"/>
      <c r="I66889" s="27"/>
    </row>
    <row r="66890" spans="6:9" x14ac:dyDescent="0.2">
      <c r="F66890" s="27"/>
      <c r="G66890" s="27"/>
      <c r="H66890" s="27"/>
      <c r="I66890" s="27"/>
    </row>
    <row r="66891" spans="6:9" x14ac:dyDescent="0.2">
      <c r="F66891" s="27"/>
      <c r="G66891" s="27"/>
      <c r="H66891" s="27"/>
      <c r="I66891" s="27"/>
    </row>
    <row r="66892" spans="6:9" x14ac:dyDescent="0.2">
      <c r="F66892" s="27"/>
      <c r="G66892" s="27"/>
      <c r="H66892" s="27"/>
      <c r="I66892" s="27"/>
    </row>
    <row r="66893" spans="6:9" x14ac:dyDescent="0.2">
      <c r="F66893" s="27"/>
      <c r="G66893" s="27"/>
      <c r="H66893" s="27"/>
      <c r="I66893" s="27"/>
    </row>
    <row r="66894" spans="6:9" x14ac:dyDescent="0.2">
      <c r="F66894" s="27"/>
      <c r="G66894" s="27"/>
      <c r="H66894" s="27"/>
      <c r="I66894" s="27"/>
    </row>
    <row r="66895" spans="6:9" x14ac:dyDescent="0.2">
      <c r="F66895" s="27"/>
      <c r="G66895" s="27"/>
      <c r="H66895" s="27"/>
      <c r="I66895" s="27"/>
    </row>
    <row r="66896" spans="6:9" x14ac:dyDescent="0.2">
      <c r="F66896" s="27"/>
      <c r="G66896" s="27"/>
      <c r="H66896" s="27"/>
      <c r="I66896" s="27"/>
    </row>
    <row r="66897" spans="6:9" x14ac:dyDescent="0.2">
      <c r="F66897" s="27"/>
      <c r="G66897" s="27"/>
      <c r="H66897" s="27"/>
      <c r="I66897" s="27"/>
    </row>
    <row r="66898" spans="6:9" x14ac:dyDescent="0.2">
      <c r="F66898" s="27"/>
      <c r="G66898" s="27"/>
      <c r="H66898" s="27"/>
      <c r="I66898" s="27"/>
    </row>
    <row r="66899" spans="6:9" x14ac:dyDescent="0.2">
      <c r="F66899" s="27"/>
      <c r="G66899" s="27"/>
      <c r="H66899" s="27"/>
      <c r="I66899" s="27"/>
    </row>
    <row r="66900" spans="6:9" x14ac:dyDescent="0.2">
      <c r="F66900" s="27"/>
      <c r="G66900" s="27"/>
      <c r="H66900" s="27"/>
      <c r="I66900" s="27"/>
    </row>
    <row r="66901" spans="6:9" x14ac:dyDescent="0.2">
      <c r="F66901" s="27"/>
      <c r="G66901" s="27"/>
      <c r="H66901" s="27"/>
      <c r="I66901" s="27"/>
    </row>
    <row r="66902" spans="6:9" x14ac:dyDescent="0.2">
      <c r="F66902" s="27"/>
      <c r="G66902" s="27"/>
      <c r="H66902" s="27"/>
      <c r="I66902" s="27"/>
    </row>
    <row r="66903" spans="6:9" x14ac:dyDescent="0.2">
      <c r="F66903" s="27"/>
      <c r="G66903" s="27"/>
      <c r="H66903" s="27"/>
      <c r="I66903" s="27"/>
    </row>
    <row r="66904" spans="6:9" x14ac:dyDescent="0.2">
      <c r="F66904" s="27"/>
      <c r="G66904" s="27"/>
      <c r="H66904" s="27"/>
      <c r="I66904" s="27"/>
    </row>
    <row r="66905" spans="6:9" x14ac:dyDescent="0.2">
      <c r="F66905" s="27"/>
      <c r="G66905" s="27"/>
      <c r="H66905" s="27"/>
      <c r="I66905" s="27"/>
    </row>
    <row r="66906" spans="6:9" x14ac:dyDescent="0.2">
      <c r="F66906" s="27"/>
      <c r="G66906" s="27"/>
      <c r="H66906" s="27"/>
      <c r="I66906" s="27"/>
    </row>
    <row r="66907" spans="6:9" x14ac:dyDescent="0.2">
      <c r="F66907" s="27"/>
      <c r="G66907" s="27"/>
      <c r="H66907" s="27"/>
      <c r="I66907" s="27"/>
    </row>
    <row r="66908" spans="6:9" x14ac:dyDescent="0.2">
      <c r="F66908" s="27"/>
      <c r="G66908" s="27"/>
      <c r="H66908" s="27"/>
      <c r="I66908" s="27"/>
    </row>
    <row r="66909" spans="6:9" x14ac:dyDescent="0.2">
      <c r="F66909" s="27"/>
      <c r="G66909" s="27"/>
      <c r="H66909" s="27"/>
      <c r="I66909" s="27"/>
    </row>
    <row r="66910" spans="6:9" x14ac:dyDescent="0.2">
      <c r="F66910" s="27"/>
      <c r="G66910" s="27"/>
      <c r="H66910" s="27"/>
      <c r="I66910" s="27"/>
    </row>
    <row r="66911" spans="6:9" x14ac:dyDescent="0.2">
      <c r="F66911" s="27"/>
      <c r="G66911" s="27"/>
      <c r="H66911" s="27"/>
      <c r="I66911" s="27"/>
    </row>
    <row r="66912" spans="6:9" x14ac:dyDescent="0.2">
      <c r="F66912" s="27"/>
      <c r="G66912" s="27"/>
      <c r="H66912" s="27"/>
      <c r="I66912" s="27"/>
    </row>
    <row r="66913" spans="6:9" x14ac:dyDescent="0.2">
      <c r="F66913" s="27"/>
      <c r="G66913" s="27"/>
      <c r="H66913" s="27"/>
      <c r="I66913" s="27"/>
    </row>
    <row r="66914" spans="6:9" x14ac:dyDescent="0.2">
      <c r="F66914" s="27"/>
      <c r="G66914" s="27"/>
      <c r="H66914" s="27"/>
      <c r="I66914" s="27"/>
    </row>
    <row r="66915" spans="6:9" x14ac:dyDescent="0.2">
      <c r="F66915" s="27"/>
      <c r="G66915" s="27"/>
      <c r="H66915" s="27"/>
      <c r="I66915" s="27"/>
    </row>
    <row r="66916" spans="6:9" x14ac:dyDescent="0.2">
      <c r="F66916" s="27"/>
      <c r="G66916" s="27"/>
      <c r="H66916" s="27"/>
      <c r="I66916" s="27"/>
    </row>
    <row r="66917" spans="6:9" x14ac:dyDescent="0.2">
      <c r="F66917" s="27"/>
      <c r="G66917" s="27"/>
      <c r="H66917" s="27"/>
      <c r="I66917" s="27"/>
    </row>
    <row r="66918" spans="6:9" x14ac:dyDescent="0.2">
      <c r="F66918" s="27"/>
      <c r="G66918" s="27"/>
      <c r="H66918" s="27"/>
      <c r="I66918" s="27"/>
    </row>
    <row r="66919" spans="6:9" x14ac:dyDescent="0.2">
      <c r="F66919" s="27"/>
      <c r="G66919" s="27"/>
      <c r="H66919" s="27"/>
      <c r="I66919" s="27"/>
    </row>
    <row r="66920" spans="6:9" x14ac:dyDescent="0.2">
      <c r="F66920" s="27"/>
      <c r="G66920" s="27"/>
      <c r="H66920" s="27"/>
      <c r="I66920" s="27"/>
    </row>
    <row r="66921" spans="6:9" x14ac:dyDescent="0.2">
      <c r="F66921" s="27"/>
      <c r="G66921" s="27"/>
      <c r="H66921" s="27"/>
      <c r="I66921" s="27"/>
    </row>
    <row r="66922" spans="6:9" x14ac:dyDescent="0.2">
      <c r="F66922" s="27"/>
      <c r="G66922" s="27"/>
      <c r="H66922" s="27"/>
      <c r="I66922" s="27"/>
    </row>
    <row r="66923" spans="6:9" x14ac:dyDescent="0.2">
      <c r="F66923" s="27"/>
      <c r="G66923" s="27"/>
      <c r="H66923" s="27"/>
      <c r="I66923" s="27"/>
    </row>
    <row r="66924" spans="6:9" x14ac:dyDescent="0.2">
      <c r="F66924" s="27"/>
      <c r="G66924" s="27"/>
      <c r="H66924" s="27"/>
      <c r="I66924" s="27"/>
    </row>
    <row r="66925" spans="6:9" x14ac:dyDescent="0.2">
      <c r="F66925" s="27"/>
      <c r="G66925" s="27"/>
      <c r="H66925" s="27"/>
      <c r="I66925" s="27"/>
    </row>
    <row r="66926" spans="6:9" x14ac:dyDescent="0.2">
      <c r="F66926" s="27"/>
      <c r="G66926" s="27"/>
      <c r="H66926" s="27"/>
      <c r="I66926" s="27"/>
    </row>
    <row r="66927" spans="6:9" x14ac:dyDescent="0.2">
      <c r="F66927" s="27"/>
      <c r="G66927" s="27"/>
      <c r="H66927" s="27"/>
      <c r="I66927" s="27"/>
    </row>
    <row r="66928" spans="6:9" x14ac:dyDescent="0.2">
      <c r="F66928" s="27"/>
      <c r="G66928" s="27"/>
      <c r="H66928" s="27"/>
      <c r="I66928" s="27"/>
    </row>
    <row r="66929" spans="6:9" x14ac:dyDescent="0.2">
      <c r="F66929" s="27"/>
      <c r="G66929" s="27"/>
      <c r="H66929" s="27"/>
      <c r="I66929" s="27"/>
    </row>
    <row r="66930" spans="6:9" x14ac:dyDescent="0.2">
      <c r="F66930" s="27"/>
      <c r="G66930" s="27"/>
      <c r="H66930" s="27"/>
      <c r="I66930" s="27"/>
    </row>
    <row r="66931" spans="6:9" x14ac:dyDescent="0.2">
      <c r="F66931" s="27"/>
      <c r="G66931" s="27"/>
      <c r="H66931" s="27"/>
      <c r="I66931" s="27"/>
    </row>
    <row r="66932" spans="6:9" x14ac:dyDescent="0.2">
      <c r="F66932" s="27"/>
      <c r="G66932" s="27"/>
      <c r="H66932" s="27"/>
      <c r="I66932" s="27"/>
    </row>
    <row r="66933" spans="6:9" x14ac:dyDescent="0.2">
      <c r="F66933" s="27"/>
      <c r="G66933" s="27"/>
      <c r="H66933" s="27"/>
      <c r="I66933" s="27"/>
    </row>
    <row r="66934" spans="6:9" x14ac:dyDescent="0.2">
      <c r="F66934" s="27"/>
      <c r="G66934" s="27"/>
      <c r="H66934" s="27"/>
      <c r="I66934" s="27"/>
    </row>
    <row r="66935" spans="6:9" x14ac:dyDescent="0.2">
      <c r="F66935" s="27"/>
      <c r="G66935" s="27"/>
      <c r="H66935" s="27"/>
      <c r="I66935" s="27"/>
    </row>
    <row r="66936" spans="6:9" x14ac:dyDescent="0.2">
      <c r="F66936" s="27"/>
      <c r="G66936" s="27"/>
      <c r="H66936" s="27"/>
      <c r="I66936" s="27"/>
    </row>
    <row r="66937" spans="6:9" x14ac:dyDescent="0.2">
      <c r="F66937" s="27"/>
      <c r="G66937" s="27"/>
      <c r="H66937" s="27"/>
      <c r="I66937" s="27"/>
    </row>
    <row r="66938" spans="6:9" x14ac:dyDescent="0.2">
      <c r="F66938" s="27"/>
      <c r="G66938" s="27"/>
      <c r="H66938" s="27"/>
      <c r="I66938" s="27"/>
    </row>
    <row r="66939" spans="6:9" x14ac:dyDescent="0.2">
      <c r="F66939" s="27"/>
      <c r="G66939" s="27"/>
      <c r="H66939" s="27"/>
      <c r="I66939" s="27"/>
    </row>
    <row r="66940" spans="6:9" x14ac:dyDescent="0.2">
      <c r="F66940" s="27"/>
      <c r="G66940" s="27"/>
      <c r="H66940" s="27"/>
      <c r="I66940" s="27"/>
    </row>
    <row r="66941" spans="6:9" x14ac:dyDescent="0.2">
      <c r="F66941" s="27"/>
      <c r="G66941" s="27"/>
      <c r="H66941" s="27"/>
      <c r="I66941" s="27"/>
    </row>
    <row r="66942" spans="6:9" x14ac:dyDescent="0.2">
      <c r="F66942" s="27"/>
      <c r="G66942" s="27"/>
      <c r="H66942" s="27"/>
      <c r="I66942" s="27"/>
    </row>
    <row r="66943" spans="6:9" x14ac:dyDescent="0.2">
      <c r="F66943" s="27"/>
      <c r="G66943" s="27"/>
      <c r="H66943" s="27"/>
      <c r="I66943" s="27"/>
    </row>
    <row r="66944" spans="6:9" x14ac:dyDescent="0.2">
      <c r="F66944" s="27"/>
      <c r="G66944" s="27"/>
      <c r="H66944" s="27"/>
      <c r="I66944" s="27"/>
    </row>
    <row r="66945" spans="6:9" x14ac:dyDescent="0.2">
      <c r="F66945" s="27"/>
      <c r="G66945" s="27"/>
      <c r="H66945" s="27"/>
      <c r="I66945" s="27"/>
    </row>
    <row r="66946" spans="6:9" x14ac:dyDescent="0.2">
      <c r="F66946" s="27"/>
      <c r="G66946" s="27"/>
      <c r="H66946" s="27"/>
      <c r="I66946" s="27"/>
    </row>
    <row r="66947" spans="6:9" x14ac:dyDescent="0.2">
      <c r="F66947" s="27"/>
      <c r="G66947" s="27"/>
      <c r="H66947" s="27"/>
      <c r="I66947" s="27"/>
    </row>
    <row r="66948" spans="6:9" x14ac:dyDescent="0.2">
      <c r="F66948" s="27"/>
      <c r="G66948" s="27"/>
      <c r="H66948" s="27"/>
      <c r="I66948" s="27"/>
    </row>
    <row r="66949" spans="6:9" x14ac:dyDescent="0.2">
      <c r="F66949" s="27"/>
      <c r="G66949" s="27"/>
      <c r="H66949" s="27"/>
      <c r="I66949" s="27"/>
    </row>
    <row r="66950" spans="6:9" x14ac:dyDescent="0.2">
      <c r="F66950" s="27"/>
      <c r="G66950" s="27"/>
      <c r="H66950" s="27"/>
      <c r="I66950" s="27"/>
    </row>
    <row r="66951" spans="6:9" x14ac:dyDescent="0.2">
      <c r="F66951" s="27"/>
      <c r="G66951" s="27"/>
      <c r="H66951" s="27"/>
      <c r="I66951" s="27"/>
    </row>
    <row r="66952" spans="6:9" x14ac:dyDescent="0.2">
      <c r="F66952" s="27"/>
      <c r="G66952" s="27"/>
      <c r="H66952" s="27"/>
      <c r="I66952" s="27"/>
    </row>
    <row r="66953" spans="6:9" x14ac:dyDescent="0.2">
      <c r="F66953" s="27"/>
      <c r="G66953" s="27"/>
      <c r="H66953" s="27"/>
      <c r="I66953" s="27"/>
    </row>
    <row r="66954" spans="6:9" x14ac:dyDescent="0.2">
      <c r="F66954" s="27"/>
      <c r="G66954" s="27"/>
      <c r="H66954" s="27"/>
      <c r="I66954" s="27"/>
    </row>
    <row r="66955" spans="6:9" x14ac:dyDescent="0.2">
      <c r="F66955" s="27"/>
      <c r="G66955" s="27"/>
      <c r="H66955" s="27"/>
      <c r="I66955" s="27"/>
    </row>
    <row r="66956" spans="6:9" x14ac:dyDescent="0.2">
      <c r="F66956" s="27"/>
      <c r="G66956" s="27"/>
      <c r="H66956" s="27"/>
      <c r="I66956" s="27"/>
    </row>
    <row r="66957" spans="6:9" x14ac:dyDescent="0.2">
      <c r="F66957" s="27"/>
      <c r="G66957" s="27"/>
      <c r="H66957" s="27"/>
      <c r="I66957" s="27"/>
    </row>
    <row r="66958" spans="6:9" x14ac:dyDescent="0.2">
      <c r="F66958" s="27"/>
      <c r="G66958" s="27"/>
      <c r="H66958" s="27"/>
      <c r="I66958" s="27"/>
    </row>
    <row r="66959" spans="6:9" x14ac:dyDescent="0.2">
      <c r="F66959" s="27"/>
      <c r="G66959" s="27"/>
      <c r="H66959" s="27"/>
      <c r="I66959" s="27"/>
    </row>
    <row r="66960" spans="6:9" x14ac:dyDescent="0.2">
      <c r="F66960" s="27"/>
      <c r="G66960" s="27"/>
      <c r="H66960" s="27"/>
      <c r="I66960" s="27"/>
    </row>
    <row r="66961" spans="6:9" x14ac:dyDescent="0.2">
      <c r="F66961" s="27"/>
      <c r="G66961" s="27"/>
      <c r="H66961" s="27"/>
      <c r="I66961" s="27"/>
    </row>
    <row r="66962" spans="6:9" x14ac:dyDescent="0.2">
      <c r="F66962" s="27"/>
      <c r="G66962" s="27"/>
      <c r="H66962" s="27"/>
      <c r="I66962" s="27"/>
    </row>
    <row r="66963" spans="6:9" x14ac:dyDescent="0.2">
      <c r="F66963" s="27"/>
      <c r="G66963" s="27"/>
      <c r="H66963" s="27"/>
      <c r="I66963" s="27"/>
    </row>
    <row r="66964" spans="6:9" x14ac:dyDescent="0.2">
      <c r="F66964" s="27"/>
      <c r="G66964" s="27"/>
      <c r="H66964" s="27"/>
      <c r="I66964" s="27"/>
    </row>
    <row r="66965" spans="6:9" x14ac:dyDescent="0.2">
      <c r="F66965" s="27"/>
      <c r="G66965" s="27"/>
      <c r="H66965" s="27"/>
      <c r="I66965" s="27"/>
    </row>
    <row r="66966" spans="6:9" x14ac:dyDescent="0.2">
      <c r="F66966" s="27"/>
      <c r="G66966" s="27"/>
      <c r="H66966" s="27"/>
      <c r="I66966" s="27"/>
    </row>
    <row r="66967" spans="6:9" x14ac:dyDescent="0.2">
      <c r="F66967" s="27"/>
      <c r="G66967" s="27"/>
      <c r="H66967" s="27"/>
      <c r="I66967" s="27"/>
    </row>
    <row r="66968" spans="6:9" x14ac:dyDescent="0.2">
      <c r="F66968" s="27"/>
      <c r="G66968" s="27"/>
      <c r="H66968" s="27"/>
      <c r="I66968" s="27"/>
    </row>
    <row r="66969" spans="6:9" x14ac:dyDescent="0.2">
      <c r="F66969" s="27"/>
      <c r="G66969" s="27"/>
      <c r="H66969" s="27"/>
      <c r="I66969" s="27"/>
    </row>
    <row r="66970" spans="6:9" x14ac:dyDescent="0.2">
      <c r="F66970" s="27"/>
      <c r="G66970" s="27"/>
      <c r="H66970" s="27"/>
      <c r="I66970" s="27"/>
    </row>
    <row r="66971" spans="6:9" x14ac:dyDescent="0.2">
      <c r="F66971" s="27"/>
      <c r="G66971" s="27"/>
      <c r="H66971" s="27"/>
      <c r="I66971" s="27"/>
    </row>
    <row r="66972" spans="6:9" x14ac:dyDescent="0.2">
      <c r="F66972" s="27"/>
      <c r="G66972" s="27"/>
      <c r="H66972" s="27"/>
      <c r="I66972" s="27"/>
    </row>
    <row r="66973" spans="6:9" x14ac:dyDescent="0.2">
      <c r="F66973" s="27"/>
      <c r="G66973" s="27"/>
      <c r="H66973" s="27"/>
      <c r="I66973" s="27"/>
    </row>
    <row r="66974" spans="6:9" x14ac:dyDescent="0.2">
      <c r="F66974" s="27"/>
      <c r="G66974" s="27"/>
      <c r="H66974" s="27"/>
      <c r="I66974" s="27"/>
    </row>
    <row r="66975" spans="6:9" x14ac:dyDescent="0.2">
      <c r="F66975" s="27"/>
      <c r="G66975" s="27"/>
      <c r="H66975" s="27"/>
      <c r="I66975" s="27"/>
    </row>
    <row r="66976" spans="6:9" x14ac:dyDescent="0.2">
      <c r="F66976" s="27"/>
      <c r="G66976" s="27"/>
      <c r="H66976" s="27"/>
      <c r="I66976" s="27"/>
    </row>
    <row r="66977" spans="6:9" x14ac:dyDescent="0.2">
      <c r="F66977" s="27"/>
      <c r="G66977" s="27"/>
      <c r="H66977" s="27"/>
      <c r="I66977" s="27"/>
    </row>
    <row r="66978" spans="6:9" x14ac:dyDescent="0.2">
      <c r="F66978" s="27"/>
      <c r="G66978" s="27"/>
      <c r="H66978" s="27"/>
      <c r="I66978" s="27"/>
    </row>
    <row r="66979" spans="6:9" x14ac:dyDescent="0.2">
      <c r="F66979" s="27"/>
      <c r="G66979" s="27"/>
      <c r="H66979" s="27"/>
      <c r="I66979" s="27"/>
    </row>
    <row r="66980" spans="6:9" x14ac:dyDescent="0.2">
      <c r="F66980" s="27"/>
      <c r="G66980" s="27"/>
      <c r="H66980" s="27"/>
      <c r="I66980" s="27"/>
    </row>
    <row r="66981" spans="6:9" x14ac:dyDescent="0.2">
      <c r="F66981" s="27"/>
      <c r="G66981" s="27"/>
      <c r="H66981" s="27"/>
      <c r="I66981" s="27"/>
    </row>
    <row r="66982" spans="6:9" x14ac:dyDescent="0.2">
      <c r="F66982" s="27"/>
      <c r="G66982" s="27"/>
      <c r="H66982" s="27"/>
      <c r="I66982" s="27"/>
    </row>
    <row r="66983" spans="6:9" x14ac:dyDescent="0.2">
      <c r="F66983" s="27"/>
      <c r="G66983" s="27"/>
      <c r="H66983" s="27"/>
      <c r="I66983" s="27"/>
    </row>
    <row r="66984" spans="6:9" x14ac:dyDescent="0.2">
      <c r="F66984" s="27"/>
      <c r="G66984" s="27"/>
      <c r="H66984" s="27"/>
      <c r="I66984" s="27"/>
    </row>
    <row r="66985" spans="6:9" x14ac:dyDescent="0.2">
      <c r="F66985" s="27"/>
      <c r="G66985" s="27"/>
      <c r="H66985" s="27"/>
      <c r="I66985" s="27"/>
    </row>
    <row r="66986" spans="6:9" x14ac:dyDescent="0.2">
      <c r="F66986" s="27"/>
      <c r="G66986" s="27"/>
      <c r="H66986" s="27"/>
      <c r="I66986" s="27"/>
    </row>
    <row r="66987" spans="6:9" x14ac:dyDescent="0.2">
      <c r="F66987" s="27"/>
      <c r="G66987" s="27"/>
      <c r="H66987" s="27"/>
      <c r="I66987" s="27"/>
    </row>
    <row r="66988" spans="6:9" x14ac:dyDescent="0.2">
      <c r="F66988" s="27"/>
      <c r="G66988" s="27"/>
      <c r="H66988" s="27"/>
      <c r="I66988" s="27"/>
    </row>
    <row r="66989" spans="6:9" x14ac:dyDescent="0.2">
      <c r="F66989" s="27"/>
      <c r="G66989" s="27"/>
      <c r="H66989" s="27"/>
      <c r="I66989" s="27"/>
    </row>
    <row r="66990" spans="6:9" x14ac:dyDescent="0.2">
      <c r="F66990" s="27"/>
      <c r="G66990" s="27"/>
      <c r="H66990" s="27"/>
      <c r="I66990" s="27"/>
    </row>
    <row r="66991" spans="6:9" x14ac:dyDescent="0.2">
      <c r="F66991" s="27"/>
      <c r="G66991" s="27"/>
      <c r="H66991" s="27"/>
      <c r="I66991" s="27"/>
    </row>
    <row r="66992" spans="6:9" x14ac:dyDescent="0.2">
      <c r="F66992" s="27"/>
      <c r="G66992" s="27"/>
      <c r="H66992" s="27"/>
      <c r="I66992" s="27"/>
    </row>
    <row r="66993" spans="6:9" x14ac:dyDescent="0.2">
      <c r="F66993" s="27"/>
      <c r="G66993" s="27"/>
      <c r="H66993" s="27"/>
      <c r="I66993" s="27"/>
    </row>
    <row r="66994" spans="6:9" x14ac:dyDescent="0.2">
      <c r="F66994" s="27"/>
      <c r="G66994" s="27"/>
      <c r="H66994" s="27"/>
      <c r="I66994" s="27"/>
    </row>
    <row r="66995" spans="6:9" x14ac:dyDescent="0.2">
      <c r="F66995" s="27"/>
      <c r="G66995" s="27"/>
      <c r="H66995" s="27"/>
      <c r="I66995" s="27"/>
    </row>
    <row r="66996" spans="6:9" x14ac:dyDescent="0.2">
      <c r="F66996" s="27"/>
      <c r="G66996" s="27"/>
      <c r="H66996" s="27"/>
      <c r="I66996" s="27"/>
    </row>
    <row r="66997" spans="6:9" x14ac:dyDescent="0.2">
      <c r="F66997" s="27"/>
      <c r="G66997" s="27"/>
      <c r="H66997" s="27"/>
      <c r="I66997" s="27"/>
    </row>
    <row r="66998" spans="6:9" x14ac:dyDescent="0.2">
      <c r="F66998" s="27"/>
      <c r="G66998" s="27"/>
      <c r="H66998" s="27"/>
      <c r="I66998" s="27"/>
    </row>
    <row r="66999" spans="6:9" x14ac:dyDescent="0.2">
      <c r="F66999" s="27"/>
      <c r="G66999" s="27"/>
      <c r="H66999" s="27"/>
      <c r="I66999" s="27"/>
    </row>
    <row r="67000" spans="6:9" x14ac:dyDescent="0.2">
      <c r="F67000" s="27"/>
      <c r="G67000" s="27"/>
      <c r="H67000" s="27"/>
      <c r="I67000" s="27"/>
    </row>
    <row r="67001" spans="6:9" x14ac:dyDescent="0.2">
      <c r="F67001" s="27"/>
      <c r="G67001" s="27"/>
      <c r="H67001" s="27"/>
      <c r="I67001" s="27"/>
    </row>
    <row r="67002" spans="6:9" x14ac:dyDescent="0.2">
      <c r="F67002" s="27"/>
      <c r="G67002" s="27"/>
      <c r="H67002" s="27"/>
      <c r="I67002" s="27"/>
    </row>
    <row r="67003" spans="6:9" x14ac:dyDescent="0.2">
      <c r="F67003" s="27"/>
      <c r="G67003" s="27"/>
      <c r="H67003" s="27"/>
      <c r="I67003" s="27"/>
    </row>
    <row r="67004" spans="6:9" x14ac:dyDescent="0.2">
      <c r="F67004" s="27"/>
      <c r="G67004" s="27"/>
      <c r="H67004" s="27"/>
      <c r="I67004" s="27"/>
    </row>
    <row r="67005" spans="6:9" x14ac:dyDescent="0.2">
      <c r="F67005" s="27"/>
      <c r="G67005" s="27"/>
      <c r="H67005" s="27"/>
      <c r="I67005" s="27"/>
    </row>
    <row r="67006" spans="6:9" x14ac:dyDescent="0.2">
      <c r="F67006" s="27"/>
      <c r="G67006" s="27"/>
      <c r="H67006" s="27"/>
      <c r="I67006" s="27"/>
    </row>
    <row r="67007" spans="6:9" x14ac:dyDescent="0.2">
      <c r="F67007" s="27"/>
      <c r="G67007" s="27"/>
      <c r="H67007" s="27"/>
      <c r="I67007" s="27"/>
    </row>
    <row r="67008" spans="6:9" x14ac:dyDescent="0.2">
      <c r="F67008" s="27"/>
      <c r="G67008" s="27"/>
      <c r="H67008" s="27"/>
      <c r="I67008" s="27"/>
    </row>
    <row r="67009" spans="6:9" x14ac:dyDescent="0.2">
      <c r="F67009" s="27"/>
      <c r="G67009" s="27"/>
      <c r="H67009" s="27"/>
      <c r="I67009" s="27"/>
    </row>
    <row r="67010" spans="6:9" x14ac:dyDescent="0.2">
      <c r="F67010" s="27"/>
      <c r="G67010" s="27"/>
      <c r="H67010" s="27"/>
      <c r="I67010" s="27"/>
    </row>
    <row r="67011" spans="6:9" x14ac:dyDescent="0.2">
      <c r="F67011" s="27"/>
      <c r="G67011" s="27"/>
      <c r="H67011" s="27"/>
      <c r="I67011" s="27"/>
    </row>
    <row r="67012" spans="6:9" x14ac:dyDescent="0.2">
      <c r="F67012" s="27"/>
      <c r="G67012" s="27"/>
      <c r="H67012" s="27"/>
      <c r="I67012" s="27"/>
    </row>
    <row r="67013" spans="6:9" x14ac:dyDescent="0.2">
      <c r="F67013" s="27"/>
      <c r="G67013" s="27"/>
      <c r="H67013" s="27"/>
      <c r="I67013" s="27"/>
    </row>
    <row r="67014" spans="6:9" x14ac:dyDescent="0.2">
      <c r="F67014" s="27"/>
      <c r="G67014" s="27"/>
      <c r="H67014" s="27"/>
      <c r="I67014" s="27"/>
    </row>
    <row r="67015" spans="6:9" x14ac:dyDescent="0.2">
      <c r="F67015" s="27"/>
      <c r="G67015" s="27"/>
      <c r="H67015" s="27"/>
      <c r="I67015" s="27"/>
    </row>
    <row r="67016" spans="6:9" x14ac:dyDescent="0.2">
      <c r="F67016" s="27"/>
      <c r="G67016" s="27"/>
      <c r="H67016" s="27"/>
      <c r="I67016" s="27"/>
    </row>
    <row r="67017" spans="6:9" x14ac:dyDescent="0.2">
      <c r="F67017" s="27"/>
      <c r="G67017" s="27"/>
      <c r="H67017" s="27"/>
      <c r="I67017" s="27"/>
    </row>
    <row r="67018" spans="6:9" x14ac:dyDescent="0.2">
      <c r="F67018" s="27"/>
      <c r="G67018" s="27"/>
      <c r="H67018" s="27"/>
      <c r="I67018" s="27"/>
    </row>
    <row r="67019" spans="6:9" x14ac:dyDescent="0.2">
      <c r="F67019" s="27"/>
      <c r="G67019" s="27"/>
      <c r="H67019" s="27"/>
      <c r="I67019" s="27"/>
    </row>
    <row r="67020" spans="6:9" x14ac:dyDescent="0.2">
      <c r="F67020" s="27"/>
      <c r="G67020" s="27"/>
      <c r="H67020" s="27"/>
      <c r="I67020" s="27"/>
    </row>
    <row r="67021" spans="6:9" x14ac:dyDescent="0.2">
      <c r="F67021" s="27"/>
      <c r="G67021" s="27"/>
      <c r="H67021" s="27"/>
      <c r="I67021" s="27"/>
    </row>
    <row r="67022" spans="6:9" x14ac:dyDescent="0.2">
      <c r="F67022" s="27"/>
      <c r="G67022" s="27"/>
      <c r="H67022" s="27"/>
      <c r="I67022" s="27"/>
    </row>
    <row r="67023" spans="6:9" x14ac:dyDescent="0.2">
      <c r="F67023" s="27"/>
      <c r="G67023" s="27"/>
      <c r="H67023" s="27"/>
      <c r="I67023" s="27"/>
    </row>
    <row r="67024" spans="6:9" x14ac:dyDescent="0.2">
      <c r="F67024" s="27"/>
      <c r="G67024" s="27"/>
      <c r="H67024" s="27"/>
      <c r="I67024" s="27"/>
    </row>
    <row r="67025" spans="6:9" x14ac:dyDescent="0.2">
      <c r="F67025" s="27"/>
      <c r="G67025" s="27"/>
      <c r="H67025" s="27"/>
      <c r="I67025" s="27"/>
    </row>
    <row r="67026" spans="6:9" x14ac:dyDescent="0.2">
      <c r="F67026" s="27"/>
      <c r="G67026" s="27"/>
      <c r="H67026" s="27"/>
      <c r="I67026" s="27"/>
    </row>
    <row r="67027" spans="6:9" x14ac:dyDescent="0.2">
      <c r="F67027" s="27"/>
      <c r="G67027" s="27"/>
      <c r="H67027" s="27"/>
      <c r="I67027" s="27"/>
    </row>
    <row r="67028" spans="6:9" x14ac:dyDescent="0.2">
      <c r="F67028" s="27"/>
      <c r="G67028" s="27"/>
      <c r="H67028" s="27"/>
      <c r="I67028" s="27"/>
    </row>
    <row r="67029" spans="6:9" x14ac:dyDescent="0.2">
      <c r="F67029" s="27"/>
      <c r="G67029" s="27"/>
      <c r="H67029" s="27"/>
      <c r="I67029" s="27"/>
    </row>
    <row r="67030" spans="6:9" x14ac:dyDescent="0.2">
      <c r="F67030" s="27"/>
      <c r="G67030" s="27"/>
      <c r="H67030" s="27"/>
      <c r="I67030" s="27"/>
    </row>
    <row r="67031" spans="6:9" x14ac:dyDescent="0.2">
      <c r="F67031" s="27"/>
      <c r="G67031" s="27"/>
      <c r="H67031" s="27"/>
      <c r="I67031" s="27"/>
    </row>
    <row r="67032" spans="6:9" x14ac:dyDescent="0.2">
      <c r="F67032" s="27"/>
      <c r="G67032" s="27"/>
      <c r="H67032" s="27"/>
      <c r="I67032" s="27"/>
    </row>
    <row r="67033" spans="6:9" x14ac:dyDescent="0.2">
      <c r="F67033" s="27"/>
      <c r="G67033" s="27"/>
      <c r="H67033" s="27"/>
      <c r="I67033" s="27"/>
    </row>
    <row r="67034" spans="6:9" x14ac:dyDescent="0.2">
      <c r="F67034" s="27"/>
      <c r="G67034" s="27"/>
      <c r="H67034" s="27"/>
      <c r="I67034" s="27"/>
    </row>
    <row r="67035" spans="6:9" x14ac:dyDescent="0.2">
      <c r="F67035" s="27"/>
      <c r="G67035" s="27"/>
      <c r="H67035" s="27"/>
      <c r="I67035" s="27"/>
    </row>
    <row r="67036" spans="6:9" x14ac:dyDescent="0.2">
      <c r="F67036" s="27"/>
      <c r="G67036" s="27"/>
      <c r="H67036" s="27"/>
      <c r="I67036" s="27"/>
    </row>
    <row r="67037" spans="6:9" x14ac:dyDescent="0.2">
      <c r="F67037" s="27"/>
      <c r="G67037" s="27"/>
      <c r="H67037" s="27"/>
      <c r="I67037" s="27"/>
    </row>
    <row r="67038" spans="6:9" x14ac:dyDescent="0.2">
      <c r="F67038" s="27"/>
      <c r="G67038" s="27"/>
      <c r="H67038" s="27"/>
      <c r="I67038" s="27"/>
    </row>
    <row r="67039" spans="6:9" x14ac:dyDescent="0.2">
      <c r="F67039" s="27"/>
      <c r="G67039" s="27"/>
      <c r="H67039" s="27"/>
      <c r="I67039" s="27"/>
    </row>
    <row r="67040" spans="6:9" x14ac:dyDescent="0.2">
      <c r="F67040" s="27"/>
      <c r="G67040" s="27"/>
      <c r="H67040" s="27"/>
      <c r="I67040" s="27"/>
    </row>
    <row r="67041" spans="6:9" x14ac:dyDescent="0.2">
      <c r="F67041" s="27"/>
      <c r="G67041" s="27"/>
      <c r="H67041" s="27"/>
      <c r="I67041" s="27"/>
    </row>
    <row r="67042" spans="6:9" x14ac:dyDescent="0.2">
      <c r="F67042" s="27"/>
      <c r="G67042" s="27"/>
      <c r="H67042" s="27"/>
      <c r="I67042" s="27"/>
    </row>
    <row r="67043" spans="6:9" x14ac:dyDescent="0.2">
      <c r="F67043" s="27"/>
      <c r="G67043" s="27"/>
      <c r="H67043" s="27"/>
      <c r="I67043" s="27"/>
    </row>
    <row r="67044" spans="6:9" x14ac:dyDescent="0.2">
      <c r="F67044" s="27"/>
      <c r="G67044" s="27"/>
      <c r="H67044" s="27"/>
      <c r="I67044" s="27"/>
    </row>
    <row r="67045" spans="6:9" x14ac:dyDescent="0.2">
      <c r="F67045" s="27"/>
      <c r="G67045" s="27"/>
      <c r="H67045" s="27"/>
      <c r="I67045" s="27"/>
    </row>
    <row r="67046" spans="6:9" x14ac:dyDescent="0.2">
      <c r="F67046" s="27"/>
      <c r="G67046" s="27"/>
      <c r="H67046" s="27"/>
      <c r="I67046" s="27"/>
    </row>
    <row r="67047" spans="6:9" x14ac:dyDescent="0.2">
      <c r="F67047" s="27"/>
      <c r="G67047" s="27"/>
      <c r="H67047" s="27"/>
      <c r="I67047" s="27"/>
    </row>
    <row r="67048" spans="6:9" x14ac:dyDescent="0.2">
      <c r="F67048" s="27"/>
      <c r="G67048" s="27"/>
      <c r="H67048" s="27"/>
      <c r="I67048" s="27"/>
    </row>
    <row r="67049" spans="6:9" x14ac:dyDescent="0.2">
      <c r="F67049" s="27"/>
      <c r="G67049" s="27"/>
      <c r="H67049" s="27"/>
      <c r="I67049" s="27"/>
    </row>
    <row r="67050" spans="6:9" x14ac:dyDescent="0.2">
      <c r="F67050" s="27"/>
      <c r="G67050" s="27"/>
      <c r="H67050" s="27"/>
      <c r="I67050" s="27"/>
    </row>
    <row r="67051" spans="6:9" x14ac:dyDescent="0.2">
      <c r="F67051" s="27"/>
      <c r="G67051" s="27"/>
      <c r="H67051" s="27"/>
      <c r="I67051" s="27"/>
    </row>
    <row r="67052" spans="6:9" x14ac:dyDescent="0.2">
      <c r="F67052" s="27"/>
      <c r="G67052" s="27"/>
      <c r="H67052" s="27"/>
      <c r="I67052" s="27"/>
    </row>
    <row r="67053" spans="6:9" x14ac:dyDescent="0.2">
      <c r="F67053" s="27"/>
      <c r="G67053" s="27"/>
      <c r="H67053" s="27"/>
      <c r="I67053" s="27"/>
    </row>
    <row r="67054" spans="6:9" x14ac:dyDescent="0.2">
      <c r="F67054" s="27"/>
      <c r="G67054" s="27"/>
      <c r="H67054" s="27"/>
      <c r="I67054" s="27"/>
    </row>
    <row r="67055" spans="6:9" x14ac:dyDescent="0.2">
      <c r="F67055" s="27"/>
      <c r="G67055" s="27"/>
      <c r="H67055" s="27"/>
      <c r="I67055" s="27"/>
    </row>
    <row r="67056" spans="6:9" x14ac:dyDescent="0.2">
      <c r="F67056" s="27"/>
      <c r="G67056" s="27"/>
      <c r="H67056" s="27"/>
      <c r="I67056" s="27"/>
    </row>
    <row r="67057" spans="6:9" x14ac:dyDescent="0.2">
      <c r="F67057" s="27"/>
      <c r="G67057" s="27"/>
      <c r="H67057" s="27"/>
      <c r="I67057" s="27"/>
    </row>
    <row r="67058" spans="6:9" x14ac:dyDescent="0.2">
      <c r="F67058" s="27"/>
      <c r="G67058" s="27"/>
      <c r="H67058" s="27"/>
      <c r="I67058" s="27"/>
    </row>
    <row r="67059" spans="6:9" x14ac:dyDescent="0.2">
      <c r="F67059" s="27"/>
      <c r="G67059" s="27"/>
      <c r="H67059" s="27"/>
      <c r="I67059" s="27"/>
    </row>
    <row r="67060" spans="6:9" x14ac:dyDescent="0.2">
      <c r="F67060" s="27"/>
      <c r="G67060" s="27"/>
      <c r="H67060" s="27"/>
      <c r="I67060" s="27"/>
    </row>
    <row r="67061" spans="6:9" x14ac:dyDescent="0.2">
      <c r="F67061" s="27"/>
      <c r="G67061" s="27"/>
      <c r="H67061" s="27"/>
      <c r="I67061" s="27"/>
    </row>
    <row r="67062" spans="6:9" x14ac:dyDescent="0.2">
      <c r="F67062" s="27"/>
      <c r="G67062" s="27"/>
      <c r="H67062" s="27"/>
      <c r="I67062" s="27"/>
    </row>
    <row r="67063" spans="6:9" x14ac:dyDescent="0.2">
      <c r="F67063" s="27"/>
      <c r="G67063" s="27"/>
      <c r="H67063" s="27"/>
      <c r="I67063" s="27"/>
    </row>
    <row r="67064" spans="6:9" x14ac:dyDescent="0.2">
      <c r="F67064" s="27"/>
      <c r="G67064" s="27"/>
      <c r="H67064" s="27"/>
      <c r="I67064" s="27"/>
    </row>
    <row r="67065" spans="6:9" x14ac:dyDescent="0.2">
      <c r="F67065" s="27"/>
      <c r="G67065" s="27"/>
      <c r="H67065" s="27"/>
      <c r="I67065" s="27"/>
    </row>
    <row r="67066" spans="6:9" x14ac:dyDescent="0.2">
      <c r="F67066" s="27"/>
      <c r="G67066" s="27"/>
      <c r="H67066" s="27"/>
      <c r="I67066" s="27"/>
    </row>
    <row r="67067" spans="6:9" x14ac:dyDescent="0.2">
      <c r="F67067" s="27"/>
      <c r="G67067" s="27"/>
      <c r="H67067" s="27"/>
      <c r="I67067" s="27"/>
    </row>
    <row r="67068" spans="6:9" x14ac:dyDescent="0.2">
      <c r="F67068" s="27"/>
      <c r="G67068" s="27"/>
      <c r="H67068" s="27"/>
      <c r="I67068" s="27"/>
    </row>
    <row r="67069" spans="6:9" x14ac:dyDescent="0.2">
      <c r="F67069" s="27"/>
      <c r="G67069" s="27"/>
      <c r="H67069" s="27"/>
      <c r="I67069" s="27"/>
    </row>
    <row r="67070" spans="6:9" x14ac:dyDescent="0.2">
      <c r="F67070" s="27"/>
      <c r="G67070" s="27"/>
      <c r="H67070" s="27"/>
      <c r="I67070" s="27"/>
    </row>
    <row r="67071" spans="6:9" x14ac:dyDescent="0.2">
      <c r="F67071" s="27"/>
      <c r="G67071" s="27"/>
      <c r="H67071" s="27"/>
      <c r="I67071" s="27"/>
    </row>
    <row r="67072" spans="6:9" x14ac:dyDescent="0.2">
      <c r="F67072" s="27"/>
      <c r="G67072" s="27"/>
      <c r="H67072" s="27"/>
      <c r="I67072" s="27"/>
    </row>
    <row r="67073" spans="6:9" x14ac:dyDescent="0.2">
      <c r="F67073" s="27"/>
      <c r="G67073" s="27"/>
      <c r="H67073" s="27"/>
      <c r="I67073" s="27"/>
    </row>
    <row r="67074" spans="6:9" x14ac:dyDescent="0.2">
      <c r="F67074" s="27"/>
      <c r="G67074" s="27"/>
      <c r="H67074" s="27"/>
      <c r="I67074" s="27"/>
    </row>
    <row r="67075" spans="6:9" x14ac:dyDescent="0.2">
      <c r="F67075" s="27"/>
      <c r="G67075" s="27"/>
      <c r="H67075" s="27"/>
      <c r="I67075" s="27"/>
    </row>
    <row r="67076" spans="6:9" x14ac:dyDescent="0.2">
      <c r="F67076" s="27"/>
      <c r="G67076" s="27"/>
      <c r="H67076" s="27"/>
      <c r="I67076" s="27"/>
    </row>
    <row r="67077" spans="6:9" x14ac:dyDescent="0.2">
      <c r="F67077" s="27"/>
      <c r="G67077" s="27"/>
      <c r="H67077" s="27"/>
      <c r="I67077" s="27"/>
    </row>
    <row r="67078" spans="6:9" x14ac:dyDescent="0.2">
      <c r="F67078" s="27"/>
      <c r="G67078" s="27"/>
      <c r="H67078" s="27"/>
      <c r="I67078" s="27"/>
    </row>
    <row r="67079" spans="6:9" x14ac:dyDescent="0.2">
      <c r="F67079" s="27"/>
      <c r="G67079" s="27"/>
      <c r="H67079" s="27"/>
      <c r="I67079" s="27"/>
    </row>
    <row r="67080" spans="6:9" x14ac:dyDescent="0.2">
      <c r="F67080" s="27"/>
      <c r="G67080" s="27"/>
      <c r="H67080" s="27"/>
      <c r="I67080" s="27"/>
    </row>
    <row r="67081" spans="6:9" x14ac:dyDescent="0.2">
      <c r="F67081" s="27"/>
      <c r="G67081" s="27"/>
      <c r="H67081" s="27"/>
      <c r="I67081" s="27"/>
    </row>
    <row r="67082" spans="6:9" x14ac:dyDescent="0.2">
      <c r="F67082" s="27"/>
      <c r="G67082" s="27"/>
      <c r="H67082" s="27"/>
      <c r="I67082" s="27"/>
    </row>
    <row r="67083" spans="6:9" x14ac:dyDescent="0.2">
      <c r="F67083" s="27"/>
      <c r="G67083" s="27"/>
      <c r="H67083" s="27"/>
      <c r="I67083" s="27"/>
    </row>
    <row r="67084" spans="6:9" x14ac:dyDescent="0.2">
      <c r="F67084" s="27"/>
      <c r="G67084" s="27"/>
      <c r="H67084" s="27"/>
      <c r="I67084" s="27"/>
    </row>
    <row r="67085" spans="6:9" x14ac:dyDescent="0.2">
      <c r="F67085" s="27"/>
      <c r="G67085" s="27"/>
      <c r="H67085" s="27"/>
      <c r="I67085" s="27"/>
    </row>
    <row r="67086" spans="6:9" x14ac:dyDescent="0.2">
      <c r="F67086" s="27"/>
      <c r="G67086" s="27"/>
      <c r="H67086" s="27"/>
      <c r="I67086" s="27"/>
    </row>
    <row r="67087" spans="6:9" x14ac:dyDescent="0.2">
      <c r="F67087" s="27"/>
      <c r="G67087" s="27"/>
      <c r="H67087" s="27"/>
      <c r="I67087" s="27"/>
    </row>
    <row r="67088" spans="6:9" x14ac:dyDescent="0.2">
      <c r="F67088" s="27"/>
      <c r="G67088" s="27"/>
      <c r="H67088" s="27"/>
      <c r="I67088" s="27"/>
    </row>
    <row r="67089" spans="6:9" x14ac:dyDescent="0.2">
      <c r="F67089" s="27"/>
      <c r="G67089" s="27"/>
      <c r="H67089" s="27"/>
      <c r="I67089" s="27"/>
    </row>
    <row r="67090" spans="6:9" x14ac:dyDescent="0.2">
      <c r="F67090" s="27"/>
      <c r="G67090" s="27"/>
      <c r="H67090" s="27"/>
      <c r="I67090" s="27"/>
    </row>
    <row r="67091" spans="6:9" x14ac:dyDescent="0.2">
      <c r="F67091" s="27"/>
      <c r="G67091" s="27"/>
      <c r="H67091" s="27"/>
      <c r="I67091" s="27"/>
    </row>
    <row r="67092" spans="6:9" x14ac:dyDescent="0.2">
      <c r="F67092" s="27"/>
      <c r="G67092" s="27"/>
      <c r="H67092" s="27"/>
      <c r="I67092" s="27"/>
    </row>
    <row r="67093" spans="6:9" x14ac:dyDescent="0.2">
      <c r="F67093" s="27"/>
      <c r="G67093" s="27"/>
      <c r="H67093" s="27"/>
      <c r="I67093" s="27"/>
    </row>
    <row r="67094" spans="6:9" x14ac:dyDescent="0.2">
      <c r="F67094" s="27"/>
      <c r="G67094" s="27"/>
      <c r="H67094" s="27"/>
      <c r="I67094" s="27"/>
    </row>
    <row r="67095" spans="6:9" x14ac:dyDescent="0.2">
      <c r="F67095" s="27"/>
      <c r="G67095" s="27"/>
      <c r="H67095" s="27"/>
      <c r="I67095" s="27"/>
    </row>
    <row r="67096" spans="6:9" x14ac:dyDescent="0.2">
      <c r="F67096" s="27"/>
      <c r="G67096" s="27"/>
      <c r="H67096" s="27"/>
      <c r="I67096" s="27"/>
    </row>
    <row r="67097" spans="6:9" x14ac:dyDescent="0.2">
      <c r="F67097" s="27"/>
      <c r="G67097" s="27"/>
      <c r="H67097" s="27"/>
      <c r="I67097" s="27"/>
    </row>
    <row r="67098" spans="6:9" x14ac:dyDescent="0.2">
      <c r="F67098" s="27"/>
      <c r="G67098" s="27"/>
      <c r="H67098" s="27"/>
      <c r="I67098" s="27"/>
    </row>
    <row r="67099" spans="6:9" x14ac:dyDescent="0.2">
      <c r="F67099" s="27"/>
      <c r="G67099" s="27"/>
      <c r="H67099" s="27"/>
      <c r="I67099" s="27"/>
    </row>
    <row r="67100" spans="6:9" x14ac:dyDescent="0.2">
      <c r="F67100" s="27"/>
      <c r="G67100" s="27"/>
      <c r="H67100" s="27"/>
      <c r="I67100" s="27"/>
    </row>
    <row r="67101" spans="6:9" x14ac:dyDescent="0.2">
      <c r="F67101" s="27"/>
      <c r="G67101" s="27"/>
      <c r="H67101" s="27"/>
      <c r="I67101" s="27"/>
    </row>
    <row r="67102" spans="6:9" x14ac:dyDescent="0.2">
      <c r="F67102" s="27"/>
      <c r="G67102" s="27"/>
      <c r="H67102" s="27"/>
      <c r="I67102" s="27"/>
    </row>
    <row r="67103" spans="6:9" x14ac:dyDescent="0.2">
      <c r="F67103" s="27"/>
      <c r="G67103" s="27"/>
      <c r="H67103" s="27"/>
      <c r="I67103" s="27"/>
    </row>
    <row r="67104" spans="6:9" x14ac:dyDescent="0.2">
      <c r="F67104" s="27"/>
      <c r="G67104" s="27"/>
      <c r="H67104" s="27"/>
      <c r="I67104" s="27"/>
    </row>
    <row r="67105" spans="6:9" x14ac:dyDescent="0.2">
      <c r="F67105" s="27"/>
      <c r="G67105" s="27"/>
      <c r="H67105" s="27"/>
      <c r="I67105" s="27"/>
    </row>
    <row r="67106" spans="6:9" x14ac:dyDescent="0.2">
      <c r="F67106" s="27"/>
      <c r="G67106" s="27"/>
      <c r="H67106" s="27"/>
      <c r="I67106" s="27"/>
    </row>
    <row r="67107" spans="6:9" x14ac:dyDescent="0.2">
      <c r="F67107" s="27"/>
      <c r="G67107" s="27"/>
      <c r="H67107" s="27"/>
      <c r="I67107" s="27"/>
    </row>
    <row r="67108" spans="6:9" x14ac:dyDescent="0.2">
      <c r="F67108" s="27"/>
      <c r="G67108" s="27"/>
      <c r="H67108" s="27"/>
      <c r="I67108" s="27"/>
    </row>
    <row r="67109" spans="6:9" x14ac:dyDescent="0.2">
      <c r="F67109" s="27"/>
      <c r="G67109" s="27"/>
      <c r="H67109" s="27"/>
      <c r="I67109" s="27"/>
    </row>
    <row r="67110" spans="6:9" x14ac:dyDescent="0.2">
      <c r="F67110" s="27"/>
      <c r="G67110" s="27"/>
      <c r="H67110" s="27"/>
      <c r="I67110" s="27"/>
    </row>
    <row r="67111" spans="6:9" x14ac:dyDescent="0.2">
      <c r="F67111" s="27"/>
      <c r="G67111" s="27"/>
      <c r="H67111" s="27"/>
      <c r="I67111" s="27"/>
    </row>
    <row r="67112" spans="6:9" x14ac:dyDescent="0.2">
      <c r="F67112" s="27"/>
      <c r="G67112" s="27"/>
      <c r="H67112" s="27"/>
      <c r="I67112" s="27"/>
    </row>
    <row r="67113" spans="6:9" x14ac:dyDescent="0.2">
      <c r="F67113" s="27"/>
      <c r="G67113" s="27"/>
      <c r="H67113" s="27"/>
      <c r="I67113" s="27"/>
    </row>
    <row r="67114" spans="6:9" x14ac:dyDescent="0.2">
      <c r="F67114" s="27"/>
      <c r="G67114" s="27"/>
      <c r="H67114" s="27"/>
      <c r="I67114" s="27"/>
    </row>
    <row r="67115" spans="6:9" x14ac:dyDescent="0.2">
      <c r="F67115" s="27"/>
      <c r="G67115" s="27"/>
      <c r="H67115" s="27"/>
      <c r="I67115" s="27"/>
    </row>
    <row r="67116" spans="6:9" x14ac:dyDescent="0.2">
      <c r="F67116" s="27"/>
      <c r="G67116" s="27"/>
      <c r="H67116" s="27"/>
      <c r="I67116" s="27"/>
    </row>
    <row r="67117" spans="6:9" x14ac:dyDescent="0.2">
      <c r="F67117" s="27"/>
      <c r="G67117" s="27"/>
      <c r="H67117" s="27"/>
      <c r="I67117" s="27"/>
    </row>
    <row r="67118" spans="6:9" x14ac:dyDescent="0.2">
      <c r="F67118" s="27"/>
      <c r="G67118" s="27"/>
      <c r="H67118" s="27"/>
      <c r="I67118" s="27"/>
    </row>
    <row r="67119" spans="6:9" x14ac:dyDescent="0.2">
      <c r="F67119" s="27"/>
      <c r="G67119" s="27"/>
      <c r="H67119" s="27"/>
      <c r="I67119" s="27"/>
    </row>
    <row r="67120" spans="6:9" x14ac:dyDescent="0.2">
      <c r="F67120" s="27"/>
      <c r="G67120" s="27"/>
      <c r="H67120" s="27"/>
      <c r="I67120" s="27"/>
    </row>
    <row r="67121" spans="6:9" x14ac:dyDescent="0.2">
      <c r="F67121" s="27"/>
      <c r="G67121" s="27"/>
      <c r="H67121" s="27"/>
      <c r="I67121" s="27"/>
    </row>
    <row r="67122" spans="6:9" x14ac:dyDescent="0.2">
      <c r="F67122" s="27"/>
      <c r="G67122" s="27"/>
      <c r="H67122" s="27"/>
      <c r="I67122" s="27"/>
    </row>
    <row r="67123" spans="6:9" x14ac:dyDescent="0.2">
      <c r="F67123" s="27"/>
      <c r="G67123" s="27"/>
      <c r="H67123" s="27"/>
      <c r="I67123" s="27"/>
    </row>
    <row r="67124" spans="6:9" x14ac:dyDescent="0.2">
      <c r="F67124" s="27"/>
      <c r="G67124" s="27"/>
      <c r="H67124" s="27"/>
      <c r="I67124" s="27"/>
    </row>
    <row r="67125" spans="6:9" x14ac:dyDescent="0.2">
      <c r="F67125" s="27"/>
      <c r="G67125" s="27"/>
      <c r="H67125" s="27"/>
      <c r="I67125" s="27"/>
    </row>
    <row r="67126" spans="6:9" x14ac:dyDescent="0.2">
      <c r="F67126" s="27"/>
      <c r="G67126" s="27"/>
      <c r="H67126" s="27"/>
      <c r="I67126" s="27"/>
    </row>
    <row r="67127" spans="6:9" x14ac:dyDescent="0.2">
      <c r="F67127" s="27"/>
      <c r="G67127" s="27"/>
      <c r="H67127" s="27"/>
      <c r="I67127" s="27"/>
    </row>
    <row r="67128" spans="6:9" x14ac:dyDescent="0.2">
      <c r="F67128" s="27"/>
      <c r="G67128" s="27"/>
      <c r="H67128" s="27"/>
      <c r="I67128" s="27"/>
    </row>
    <row r="67129" spans="6:9" x14ac:dyDescent="0.2">
      <c r="F67129" s="27"/>
      <c r="G67129" s="27"/>
      <c r="H67129" s="27"/>
      <c r="I67129" s="27"/>
    </row>
    <row r="67130" spans="6:9" x14ac:dyDescent="0.2">
      <c r="F67130" s="27"/>
      <c r="G67130" s="27"/>
      <c r="H67130" s="27"/>
      <c r="I67130" s="27"/>
    </row>
    <row r="67131" spans="6:9" x14ac:dyDescent="0.2">
      <c r="F67131" s="27"/>
      <c r="G67131" s="27"/>
      <c r="H67131" s="27"/>
      <c r="I67131" s="27"/>
    </row>
    <row r="67132" spans="6:9" x14ac:dyDescent="0.2">
      <c r="F67132" s="27"/>
      <c r="G67132" s="27"/>
      <c r="H67132" s="27"/>
      <c r="I67132" s="27"/>
    </row>
    <row r="67133" spans="6:9" x14ac:dyDescent="0.2">
      <c r="F67133" s="27"/>
      <c r="G67133" s="27"/>
      <c r="H67133" s="27"/>
      <c r="I67133" s="27"/>
    </row>
    <row r="67134" spans="6:9" x14ac:dyDescent="0.2">
      <c r="F67134" s="27"/>
      <c r="G67134" s="27"/>
      <c r="H67134" s="27"/>
      <c r="I67134" s="27"/>
    </row>
    <row r="67135" spans="6:9" x14ac:dyDescent="0.2">
      <c r="F67135" s="27"/>
      <c r="G67135" s="27"/>
      <c r="H67135" s="27"/>
      <c r="I67135" s="27"/>
    </row>
    <row r="67136" spans="6:9" x14ac:dyDescent="0.2">
      <c r="F67136" s="27"/>
      <c r="G67136" s="27"/>
      <c r="H67136" s="27"/>
      <c r="I67136" s="27"/>
    </row>
    <row r="67137" spans="6:9" x14ac:dyDescent="0.2">
      <c r="F67137" s="27"/>
      <c r="G67137" s="27"/>
      <c r="H67137" s="27"/>
      <c r="I67137" s="27"/>
    </row>
    <row r="67138" spans="6:9" x14ac:dyDescent="0.2">
      <c r="F67138" s="27"/>
      <c r="G67138" s="27"/>
      <c r="H67138" s="27"/>
      <c r="I67138" s="27"/>
    </row>
    <row r="67139" spans="6:9" x14ac:dyDescent="0.2">
      <c r="F67139" s="27"/>
      <c r="G67139" s="27"/>
      <c r="H67139" s="27"/>
      <c r="I67139" s="27"/>
    </row>
    <row r="67140" spans="6:9" x14ac:dyDescent="0.2">
      <c r="F67140" s="27"/>
      <c r="G67140" s="27"/>
      <c r="H67140" s="27"/>
      <c r="I67140" s="27"/>
    </row>
    <row r="67141" spans="6:9" x14ac:dyDescent="0.2">
      <c r="F67141" s="27"/>
      <c r="G67141" s="27"/>
      <c r="H67141" s="27"/>
      <c r="I67141" s="27"/>
    </row>
    <row r="67142" spans="6:9" x14ac:dyDescent="0.2">
      <c r="F67142" s="27"/>
      <c r="G67142" s="27"/>
      <c r="H67142" s="27"/>
      <c r="I67142" s="27"/>
    </row>
    <row r="67143" spans="6:9" x14ac:dyDescent="0.2">
      <c r="F67143" s="27"/>
      <c r="G67143" s="27"/>
      <c r="H67143" s="27"/>
      <c r="I67143" s="27"/>
    </row>
    <row r="67144" spans="6:9" x14ac:dyDescent="0.2">
      <c r="F67144" s="27"/>
      <c r="G67144" s="27"/>
      <c r="H67144" s="27"/>
      <c r="I67144" s="27"/>
    </row>
    <row r="67145" spans="6:9" x14ac:dyDescent="0.2">
      <c r="F67145" s="27"/>
      <c r="G67145" s="27"/>
      <c r="H67145" s="27"/>
      <c r="I67145" s="27"/>
    </row>
    <row r="67146" spans="6:9" x14ac:dyDescent="0.2">
      <c r="F67146" s="27"/>
      <c r="G67146" s="27"/>
      <c r="H67146" s="27"/>
      <c r="I67146" s="27"/>
    </row>
    <row r="67147" spans="6:9" x14ac:dyDescent="0.2">
      <c r="F67147" s="27"/>
      <c r="G67147" s="27"/>
      <c r="H67147" s="27"/>
      <c r="I67147" s="27"/>
    </row>
    <row r="67148" spans="6:9" x14ac:dyDescent="0.2">
      <c r="F67148" s="27"/>
      <c r="G67148" s="27"/>
      <c r="H67148" s="27"/>
      <c r="I67148" s="27"/>
    </row>
    <row r="67149" spans="6:9" x14ac:dyDescent="0.2">
      <c r="F67149" s="27"/>
      <c r="G67149" s="27"/>
      <c r="H67149" s="27"/>
      <c r="I67149" s="27"/>
    </row>
    <row r="67150" spans="6:9" x14ac:dyDescent="0.2">
      <c r="F67150" s="27"/>
      <c r="G67150" s="27"/>
      <c r="H67150" s="27"/>
      <c r="I67150" s="27"/>
    </row>
    <row r="67151" spans="6:9" x14ac:dyDescent="0.2">
      <c r="F67151" s="27"/>
      <c r="G67151" s="27"/>
      <c r="H67151" s="27"/>
      <c r="I67151" s="27"/>
    </row>
    <row r="67152" spans="6:9" x14ac:dyDescent="0.2">
      <c r="F67152" s="27"/>
      <c r="G67152" s="27"/>
      <c r="H67152" s="27"/>
      <c r="I67152" s="27"/>
    </row>
    <row r="67153" spans="6:9" x14ac:dyDescent="0.2">
      <c r="F67153" s="27"/>
      <c r="G67153" s="27"/>
      <c r="H67153" s="27"/>
      <c r="I67153" s="27"/>
    </row>
    <row r="67154" spans="6:9" x14ac:dyDescent="0.2">
      <c r="F67154" s="27"/>
      <c r="G67154" s="27"/>
      <c r="H67154" s="27"/>
      <c r="I67154" s="27"/>
    </row>
    <row r="67155" spans="6:9" x14ac:dyDescent="0.2">
      <c r="F67155" s="27"/>
      <c r="G67155" s="27"/>
      <c r="H67155" s="27"/>
      <c r="I67155" s="27"/>
    </row>
    <row r="67156" spans="6:9" x14ac:dyDescent="0.2">
      <c r="F67156" s="27"/>
      <c r="G67156" s="27"/>
      <c r="H67156" s="27"/>
      <c r="I67156" s="27"/>
    </row>
    <row r="67157" spans="6:9" x14ac:dyDescent="0.2">
      <c r="F67157" s="27"/>
      <c r="G67157" s="27"/>
      <c r="H67157" s="27"/>
      <c r="I67157" s="27"/>
    </row>
    <row r="67158" spans="6:9" x14ac:dyDescent="0.2">
      <c r="F67158" s="27"/>
      <c r="G67158" s="27"/>
      <c r="H67158" s="27"/>
      <c r="I67158" s="27"/>
    </row>
    <row r="67159" spans="6:9" x14ac:dyDescent="0.2">
      <c r="F67159" s="27"/>
      <c r="G67159" s="27"/>
      <c r="H67159" s="27"/>
      <c r="I67159" s="27"/>
    </row>
    <row r="67160" spans="6:9" x14ac:dyDescent="0.2">
      <c r="F67160" s="27"/>
      <c r="G67160" s="27"/>
      <c r="H67160" s="27"/>
      <c r="I67160" s="27"/>
    </row>
    <row r="67161" spans="6:9" x14ac:dyDescent="0.2">
      <c r="F67161" s="27"/>
      <c r="G67161" s="27"/>
      <c r="H67161" s="27"/>
      <c r="I67161" s="27"/>
    </row>
    <row r="67162" spans="6:9" x14ac:dyDescent="0.2">
      <c r="F67162" s="27"/>
      <c r="G67162" s="27"/>
      <c r="H67162" s="27"/>
      <c r="I67162" s="27"/>
    </row>
    <row r="67163" spans="6:9" x14ac:dyDescent="0.2">
      <c r="F67163" s="27"/>
      <c r="G67163" s="27"/>
      <c r="H67163" s="27"/>
      <c r="I67163" s="27"/>
    </row>
    <row r="67164" spans="6:9" x14ac:dyDescent="0.2">
      <c r="F67164" s="27"/>
      <c r="G67164" s="27"/>
      <c r="H67164" s="27"/>
      <c r="I67164" s="27"/>
    </row>
    <row r="67165" spans="6:9" x14ac:dyDescent="0.2">
      <c r="F67165" s="27"/>
      <c r="G67165" s="27"/>
      <c r="H67165" s="27"/>
      <c r="I67165" s="27"/>
    </row>
    <row r="67166" spans="6:9" x14ac:dyDescent="0.2">
      <c r="F67166" s="27"/>
      <c r="G67166" s="27"/>
      <c r="H67166" s="27"/>
      <c r="I67166" s="27"/>
    </row>
    <row r="67167" spans="6:9" x14ac:dyDescent="0.2">
      <c r="F67167" s="27"/>
      <c r="G67167" s="27"/>
      <c r="H67167" s="27"/>
      <c r="I67167" s="27"/>
    </row>
    <row r="67168" spans="6:9" x14ac:dyDescent="0.2">
      <c r="F67168" s="27"/>
      <c r="G67168" s="27"/>
      <c r="H67168" s="27"/>
      <c r="I67168" s="27"/>
    </row>
    <row r="67169" spans="6:9" x14ac:dyDescent="0.2">
      <c r="F67169" s="27"/>
      <c r="G67169" s="27"/>
      <c r="H67169" s="27"/>
      <c r="I67169" s="27"/>
    </row>
    <row r="67170" spans="6:9" x14ac:dyDescent="0.2">
      <c r="F67170" s="27"/>
      <c r="G67170" s="27"/>
      <c r="H67170" s="27"/>
      <c r="I67170" s="27"/>
    </row>
    <row r="67171" spans="6:9" x14ac:dyDescent="0.2">
      <c r="F67171" s="27"/>
      <c r="G67171" s="27"/>
      <c r="H67171" s="27"/>
      <c r="I67171" s="27"/>
    </row>
    <row r="67172" spans="6:9" x14ac:dyDescent="0.2">
      <c r="F67172" s="27"/>
      <c r="G67172" s="27"/>
      <c r="H67172" s="27"/>
      <c r="I67172" s="27"/>
    </row>
    <row r="67173" spans="6:9" x14ac:dyDescent="0.2">
      <c r="F67173" s="27"/>
      <c r="G67173" s="27"/>
      <c r="H67173" s="27"/>
      <c r="I67173" s="27"/>
    </row>
    <row r="67174" spans="6:9" x14ac:dyDescent="0.2">
      <c r="F67174" s="27"/>
      <c r="G67174" s="27"/>
      <c r="H67174" s="27"/>
      <c r="I67174" s="27"/>
    </row>
    <row r="67175" spans="6:9" x14ac:dyDescent="0.2">
      <c r="F67175" s="27"/>
      <c r="G67175" s="27"/>
      <c r="H67175" s="27"/>
      <c r="I67175" s="27"/>
    </row>
    <row r="67176" spans="6:9" x14ac:dyDescent="0.2">
      <c r="F67176" s="27"/>
      <c r="G67176" s="27"/>
      <c r="H67176" s="27"/>
      <c r="I67176" s="27"/>
    </row>
    <row r="67177" spans="6:9" x14ac:dyDescent="0.2">
      <c r="F67177" s="27"/>
      <c r="G67177" s="27"/>
      <c r="H67177" s="27"/>
      <c r="I67177" s="27"/>
    </row>
    <row r="67178" spans="6:9" x14ac:dyDescent="0.2">
      <c r="F67178" s="27"/>
      <c r="G67178" s="27"/>
      <c r="H67178" s="27"/>
      <c r="I67178" s="27"/>
    </row>
    <row r="67179" spans="6:9" x14ac:dyDescent="0.2">
      <c r="F67179" s="27"/>
      <c r="G67179" s="27"/>
      <c r="H67179" s="27"/>
      <c r="I67179" s="27"/>
    </row>
    <row r="67180" spans="6:9" x14ac:dyDescent="0.2">
      <c r="F67180" s="27"/>
      <c r="G67180" s="27"/>
      <c r="H67180" s="27"/>
      <c r="I67180" s="27"/>
    </row>
    <row r="67181" spans="6:9" x14ac:dyDescent="0.2">
      <c r="F67181" s="27"/>
      <c r="G67181" s="27"/>
      <c r="H67181" s="27"/>
      <c r="I67181" s="27"/>
    </row>
    <row r="67182" spans="6:9" x14ac:dyDescent="0.2">
      <c r="F67182" s="27"/>
      <c r="G67182" s="27"/>
      <c r="H67182" s="27"/>
      <c r="I67182" s="27"/>
    </row>
    <row r="67183" spans="6:9" x14ac:dyDescent="0.2">
      <c r="F67183" s="27"/>
      <c r="G67183" s="27"/>
      <c r="H67183" s="27"/>
      <c r="I67183" s="27"/>
    </row>
    <row r="67184" spans="6:9" x14ac:dyDescent="0.2">
      <c r="F67184" s="27"/>
      <c r="G67184" s="27"/>
      <c r="H67184" s="27"/>
      <c r="I67184" s="27"/>
    </row>
    <row r="67185" spans="6:9" x14ac:dyDescent="0.2">
      <c r="F67185" s="27"/>
      <c r="G67185" s="27"/>
      <c r="H67185" s="27"/>
      <c r="I67185" s="27"/>
    </row>
    <row r="67186" spans="6:9" x14ac:dyDescent="0.2">
      <c r="F67186" s="27"/>
      <c r="G67186" s="27"/>
      <c r="H67186" s="27"/>
      <c r="I67186" s="27"/>
    </row>
    <row r="67187" spans="6:9" x14ac:dyDescent="0.2">
      <c r="F67187" s="27"/>
      <c r="G67187" s="27"/>
      <c r="H67187" s="27"/>
      <c r="I67187" s="27"/>
    </row>
    <row r="67188" spans="6:9" x14ac:dyDescent="0.2">
      <c r="F67188" s="27"/>
      <c r="G67188" s="27"/>
      <c r="H67188" s="27"/>
      <c r="I67188" s="27"/>
    </row>
    <row r="67189" spans="6:9" x14ac:dyDescent="0.2">
      <c r="F67189" s="27"/>
      <c r="G67189" s="27"/>
      <c r="H67189" s="27"/>
      <c r="I67189" s="27"/>
    </row>
    <row r="67190" spans="6:9" x14ac:dyDescent="0.2">
      <c r="F67190" s="27"/>
      <c r="G67190" s="27"/>
      <c r="H67190" s="27"/>
      <c r="I67190" s="27"/>
    </row>
    <row r="67191" spans="6:9" x14ac:dyDescent="0.2">
      <c r="F67191" s="27"/>
      <c r="G67191" s="27"/>
      <c r="H67191" s="27"/>
      <c r="I67191" s="27"/>
    </row>
    <row r="67192" spans="6:9" x14ac:dyDescent="0.2">
      <c r="F67192" s="27"/>
      <c r="G67192" s="27"/>
      <c r="H67192" s="27"/>
      <c r="I67192" s="27"/>
    </row>
    <row r="67193" spans="6:9" x14ac:dyDescent="0.2">
      <c r="F67193" s="27"/>
      <c r="G67193" s="27"/>
      <c r="H67193" s="27"/>
      <c r="I67193" s="27"/>
    </row>
    <row r="67194" spans="6:9" x14ac:dyDescent="0.2">
      <c r="F67194" s="27"/>
      <c r="G67194" s="27"/>
      <c r="H67194" s="27"/>
      <c r="I67194" s="27"/>
    </row>
    <row r="67195" spans="6:9" x14ac:dyDescent="0.2">
      <c r="F67195" s="27"/>
      <c r="G67195" s="27"/>
      <c r="H67195" s="27"/>
      <c r="I67195" s="27"/>
    </row>
    <row r="67196" spans="6:9" x14ac:dyDescent="0.2">
      <c r="F67196" s="27"/>
      <c r="G67196" s="27"/>
      <c r="H67196" s="27"/>
      <c r="I67196" s="27"/>
    </row>
    <row r="67197" spans="6:9" x14ac:dyDescent="0.2">
      <c r="F67197" s="27"/>
      <c r="G67197" s="27"/>
      <c r="H67197" s="27"/>
      <c r="I67197" s="27"/>
    </row>
    <row r="67198" spans="6:9" x14ac:dyDescent="0.2">
      <c r="F67198" s="27"/>
      <c r="G67198" s="27"/>
      <c r="H67198" s="27"/>
      <c r="I67198" s="27"/>
    </row>
    <row r="67199" spans="6:9" x14ac:dyDescent="0.2">
      <c r="F67199" s="27"/>
      <c r="G67199" s="27"/>
      <c r="H67199" s="27"/>
      <c r="I67199" s="27"/>
    </row>
    <row r="67200" spans="6:9" x14ac:dyDescent="0.2">
      <c r="F67200" s="27"/>
      <c r="G67200" s="27"/>
      <c r="H67200" s="27"/>
      <c r="I67200" s="27"/>
    </row>
    <row r="67201" spans="6:9" x14ac:dyDescent="0.2">
      <c r="F67201" s="27"/>
      <c r="G67201" s="27"/>
      <c r="H67201" s="27"/>
      <c r="I67201" s="27"/>
    </row>
    <row r="67202" spans="6:9" x14ac:dyDescent="0.2">
      <c r="F67202" s="27"/>
      <c r="G67202" s="27"/>
      <c r="H67202" s="27"/>
      <c r="I67202" s="27"/>
    </row>
    <row r="67203" spans="6:9" x14ac:dyDescent="0.2">
      <c r="F67203" s="27"/>
      <c r="G67203" s="27"/>
      <c r="H67203" s="27"/>
      <c r="I67203" s="27"/>
    </row>
    <row r="67204" spans="6:9" x14ac:dyDescent="0.2">
      <c r="F67204" s="27"/>
      <c r="G67204" s="27"/>
      <c r="H67204" s="27"/>
      <c r="I67204" s="27"/>
    </row>
    <row r="67205" spans="6:9" x14ac:dyDescent="0.2">
      <c r="F67205" s="27"/>
      <c r="G67205" s="27"/>
      <c r="H67205" s="27"/>
      <c r="I67205" s="27"/>
    </row>
    <row r="67206" spans="6:9" x14ac:dyDescent="0.2">
      <c r="F67206" s="27"/>
      <c r="G67206" s="27"/>
      <c r="H67206" s="27"/>
      <c r="I67206" s="27"/>
    </row>
    <row r="67207" spans="6:9" x14ac:dyDescent="0.2">
      <c r="F67207" s="27"/>
      <c r="G67207" s="27"/>
      <c r="H67207" s="27"/>
      <c r="I67207" s="27"/>
    </row>
    <row r="67208" spans="6:9" x14ac:dyDescent="0.2">
      <c r="F67208" s="27"/>
      <c r="G67208" s="27"/>
      <c r="H67208" s="27"/>
      <c r="I67208" s="27"/>
    </row>
    <row r="67209" spans="6:9" x14ac:dyDescent="0.2">
      <c r="F67209" s="27"/>
      <c r="G67209" s="27"/>
      <c r="H67209" s="27"/>
      <c r="I67209" s="27"/>
    </row>
    <row r="67210" spans="6:9" x14ac:dyDescent="0.2">
      <c r="F67210" s="27"/>
      <c r="G67210" s="27"/>
      <c r="H67210" s="27"/>
      <c r="I67210" s="27"/>
    </row>
    <row r="67211" spans="6:9" x14ac:dyDescent="0.2">
      <c r="F67211" s="27"/>
      <c r="G67211" s="27"/>
      <c r="H67211" s="27"/>
      <c r="I67211" s="27"/>
    </row>
    <row r="67212" spans="6:9" x14ac:dyDescent="0.2">
      <c r="F67212" s="27"/>
      <c r="G67212" s="27"/>
      <c r="H67212" s="27"/>
      <c r="I67212" s="27"/>
    </row>
    <row r="67213" spans="6:9" x14ac:dyDescent="0.2">
      <c r="F67213" s="27"/>
      <c r="G67213" s="27"/>
      <c r="H67213" s="27"/>
      <c r="I67213" s="27"/>
    </row>
    <row r="67214" spans="6:9" x14ac:dyDescent="0.2">
      <c r="F67214" s="27"/>
      <c r="G67214" s="27"/>
      <c r="H67214" s="27"/>
      <c r="I67214" s="27"/>
    </row>
    <row r="67215" spans="6:9" x14ac:dyDescent="0.2">
      <c r="F67215" s="27"/>
      <c r="G67215" s="27"/>
      <c r="H67215" s="27"/>
      <c r="I67215" s="27"/>
    </row>
    <row r="67216" spans="6:9" x14ac:dyDescent="0.2">
      <c r="F67216" s="27"/>
      <c r="G67216" s="27"/>
      <c r="H67216" s="27"/>
      <c r="I67216" s="27"/>
    </row>
    <row r="67217" spans="6:9" x14ac:dyDescent="0.2">
      <c r="F67217" s="27"/>
      <c r="G67217" s="27"/>
      <c r="H67217" s="27"/>
      <c r="I67217" s="27"/>
    </row>
    <row r="67218" spans="6:9" x14ac:dyDescent="0.2">
      <c r="F67218" s="27"/>
      <c r="G67218" s="27"/>
      <c r="H67218" s="27"/>
      <c r="I67218" s="27"/>
    </row>
    <row r="67219" spans="6:9" x14ac:dyDescent="0.2">
      <c r="F67219" s="27"/>
      <c r="G67219" s="27"/>
      <c r="H67219" s="27"/>
      <c r="I67219" s="27"/>
    </row>
    <row r="67220" spans="6:9" x14ac:dyDescent="0.2">
      <c r="F67220" s="27"/>
      <c r="G67220" s="27"/>
      <c r="H67220" s="27"/>
      <c r="I67220" s="27"/>
    </row>
    <row r="67221" spans="6:9" x14ac:dyDescent="0.2">
      <c r="F67221" s="27"/>
      <c r="G67221" s="27"/>
      <c r="H67221" s="27"/>
      <c r="I67221" s="27"/>
    </row>
    <row r="67222" spans="6:9" x14ac:dyDescent="0.2">
      <c r="F67222" s="27"/>
      <c r="G67222" s="27"/>
      <c r="H67222" s="27"/>
      <c r="I67222" s="27"/>
    </row>
    <row r="67223" spans="6:9" x14ac:dyDescent="0.2">
      <c r="F67223" s="27"/>
      <c r="G67223" s="27"/>
      <c r="H67223" s="27"/>
      <c r="I67223" s="27"/>
    </row>
    <row r="67224" spans="6:9" x14ac:dyDescent="0.2">
      <c r="F67224" s="27"/>
      <c r="G67224" s="27"/>
      <c r="H67224" s="27"/>
      <c r="I67224" s="27"/>
    </row>
    <row r="67225" spans="6:9" x14ac:dyDescent="0.2">
      <c r="F67225" s="27"/>
      <c r="G67225" s="27"/>
      <c r="H67225" s="27"/>
      <c r="I67225" s="27"/>
    </row>
    <row r="67226" spans="6:9" x14ac:dyDescent="0.2">
      <c r="F67226" s="27"/>
      <c r="G67226" s="27"/>
      <c r="H67226" s="27"/>
      <c r="I67226" s="27"/>
    </row>
    <row r="67227" spans="6:9" x14ac:dyDescent="0.2">
      <c r="F67227" s="27"/>
      <c r="G67227" s="27"/>
      <c r="H67227" s="27"/>
      <c r="I67227" s="27"/>
    </row>
    <row r="67228" spans="6:9" x14ac:dyDescent="0.2">
      <c r="F67228" s="27"/>
      <c r="G67228" s="27"/>
      <c r="H67228" s="27"/>
      <c r="I67228" s="27"/>
    </row>
    <row r="67229" spans="6:9" x14ac:dyDescent="0.2">
      <c r="F67229" s="27"/>
      <c r="G67229" s="27"/>
      <c r="H67229" s="27"/>
      <c r="I67229" s="27"/>
    </row>
    <row r="67230" spans="6:9" x14ac:dyDescent="0.2">
      <c r="F67230" s="27"/>
      <c r="G67230" s="27"/>
      <c r="H67230" s="27"/>
      <c r="I67230" s="27"/>
    </row>
    <row r="67231" spans="6:9" x14ac:dyDescent="0.2">
      <c r="F67231" s="27"/>
      <c r="G67231" s="27"/>
      <c r="H67231" s="27"/>
      <c r="I67231" s="27"/>
    </row>
    <row r="67232" spans="6:9" x14ac:dyDescent="0.2">
      <c r="F67232" s="27"/>
      <c r="G67232" s="27"/>
      <c r="H67232" s="27"/>
      <c r="I67232" s="27"/>
    </row>
    <row r="67233" spans="6:9" x14ac:dyDescent="0.2">
      <c r="F67233" s="27"/>
      <c r="G67233" s="27"/>
      <c r="H67233" s="27"/>
      <c r="I67233" s="27"/>
    </row>
    <row r="67234" spans="6:9" x14ac:dyDescent="0.2">
      <c r="F67234" s="27"/>
      <c r="G67234" s="27"/>
      <c r="H67234" s="27"/>
      <c r="I67234" s="27"/>
    </row>
    <row r="67235" spans="6:9" x14ac:dyDescent="0.2">
      <c r="F67235" s="27"/>
      <c r="G67235" s="27"/>
      <c r="H67235" s="27"/>
      <c r="I67235" s="27"/>
    </row>
    <row r="67236" spans="6:9" x14ac:dyDescent="0.2">
      <c r="F67236" s="27"/>
      <c r="G67236" s="27"/>
      <c r="H67236" s="27"/>
      <c r="I67236" s="27"/>
    </row>
    <row r="67237" spans="6:9" x14ac:dyDescent="0.2">
      <c r="F67237" s="27"/>
      <c r="G67237" s="27"/>
      <c r="H67237" s="27"/>
      <c r="I67237" s="27"/>
    </row>
    <row r="67238" spans="6:9" x14ac:dyDescent="0.2">
      <c r="F67238" s="27"/>
      <c r="G67238" s="27"/>
      <c r="H67238" s="27"/>
      <c r="I67238" s="27"/>
    </row>
    <row r="67239" spans="6:9" x14ac:dyDescent="0.2">
      <c r="F67239" s="27"/>
      <c r="G67239" s="27"/>
      <c r="H67239" s="27"/>
      <c r="I67239" s="27"/>
    </row>
    <row r="67240" spans="6:9" x14ac:dyDescent="0.2">
      <c r="F67240" s="27"/>
      <c r="G67240" s="27"/>
      <c r="H67240" s="27"/>
      <c r="I67240" s="27"/>
    </row>
    <row r="67241" spans="6:9" x14ac:dyDescent="0.2">
      <c r="F67241" s="27"/>
      <c r="G67241" s="27"/>
      <c r="H67241" s="27"/>
      <c r="I67241" s="27"/>
    </row>
    <row r="67242" spans="6:9" x14ac:dyDescent="0.2">
      <c r="F67242" s="27"/>
      <c r="G67242" s="27"/>
      <c r="H67242" s="27"/>
      <c r="I67242" s="27"/>
    </row>
    <row r="67243" spans="6:9" x14ac:dyDescent="0.2">
      <c r="F67243" s="27"/>
      <c r="G67243" s="27"/>
      <c r="H67243" s="27"/>
      <c r="I67243" s="27"/>
    </row>
    <row r="67244" spans="6:9" x14ac:dyDescent="0.2">
      <c r="F67244" s="27"/>
      <c r="G67244" s="27"/>
      <c r="H67244" s="27"/>
      <c r="I67244" s="27"/>
    </row>
    <row r="67245" spans="6:9" x14ac:dyDescent="0.2">
      <c r="F67245" s="27"/>
      <c r="G67245" s="27"/>
      <c r="H67245" s="27"/>
      <c r="I67245" s="27"/>
    </row>
    <row r="67246" spans="6:9" x14ac:dyDescent="0.2">
      <c r="F67246" s="27"/>
      <c r="G67246" s="27"/>
      <c r="H67246" s="27"/>
      <c r="I67246" s="27"/>
    </row>
    <row r="67247" spans="6:9" x14ac:dyDescent="0.2">
      <c r="F67247" s="27"/>
      <c r="G67247" s="27"/>
      <c r="H67247" s="27"/>
      <c r="I67247" s="27"/>
    </row>
    <row r="67248" spans="6:9" x14ac:dyDescent="0.2">
      <c r="F67248" s="27"/>
      <c r="G67248" s="27"/>
      <c r="H67248" s="27"/>
      <c r="I67248" s="27"/>
    </row>
    <row r="67249" spans="6:9" x14ac:dyDescent="0.2">
      <c r="F67249" s="27"/>
      <c r="G67249" s="27"/>
      <c r="H67249" s="27"/>
      <c r="I67249" s="27"/>
    </row>
    <row r="67250" spans="6:9" x14ac:dyDescent="0.2">
      <c r="F67250" s="27"/>
      <c r="G67250" s="27"/>
      <c r="H67250" s="27"/>
      <c r="I67250" s="27"/>
    </row>
    <row r="67251" spans="6:9" x14ac:dyDescent="0.2">
      <c r="F67251" s="27"/>
      <c r="G67251" s="27"/>
      <c r="H67251" s="27"/>
      <c r="I67251" s="27"/>
    </row>
    <row r="67252" spans="6:9" x14ac:dyDescent="0.2">
      <c r="F67252" s="27"/>
      <c r="G67252" s="27"/>
      <c r="H67252" s="27"/>
      <c r="I67252" s="27"/>
    </row>
    <row r="67253" spans="6:9" x14ac:dyDescent="0.2">
      <c r="F67253" s="27"/>
      <c r="G67253" s="27"/>
      <c r="H67253" s="27"/>
      <c r="I67253" s="27"/>
    </row>
    <row r="67254" spans="6:9" x14ac:dyDescent="0.2">
      <c r="F67254" s="27"/>
      <c r="G67254" s="27"/>
      <c r="H67254" s="27"/>
      <c r="I67254" s="27"/>
    </row>
    <row r="67255" spans="6:9" x14ac:dyDescent="0.2">
      <c r="F67255" s="27"/>
      <c r="G67255" s="27"/>
      <c r="H67255" s="27"/>
      <c r="I67255" s="27"/>
    </row>
    <row r="67256" spans="6:9" x14ac:dyDescent="0.2">
      <c r="F67256" s="27"/>
      <c r="G67256" s="27"/>
      <c r="H67256" s="27"/>
      <c r="I67256" s="27"/>
    </row>
    <row r="67257" spans="6:9" x14ac:dyDescent="0.2">
      <c r="F67257" s="27"/>
      <c r="G67257" s="27"/>
      <c r="H67257" s="27"/>
      <c r="I67257" s="27"/>
    </row>
    <row r="67258" spans="6:9" x14ac:dyDescent="0.2">
      <c r="F67258" s="27"/>
      <c r="G67258" s="27"/>
      <c r="H67258" s="27"/>
      <c r="I67258" s="27"/>
    </row>
    <row r="67259" spans="6:9" x14ac:dyDescent="0.2">
      <c r="F67259" s="27"/>
      <c r="G67259" s="27"/>
      <c r="H67259" s="27"/>
      <c r="I67259" s="27"/>
    </row>
    <row r="67260" spans="6:9" x14ac:dyDescent="0.2">
      <c r="F67260" s="27"/>
      <c r="G67260" s="27"/>
      <c r="H67260" s="27"/>
      <c r="I67260" s="27"/>
    </row>
    <row r="67261" spans="6:9" x14ac:dyDescent="0.2">
      <c r="F67261" s="27"/>
      <c r="G67261" s="27"/>
      <c r="H67261" s="27"/>
      <c r="I67261" s="27"/>
    </row>
    <row r="67262" spans="6:9" x14ac:dyDescent="0.2">
      <c r="F67262" s="27"/>
      <c r="G67262" s="27"/>
      <c r="H67262" s="27"/>
      <c r="I67262" s="27"/>
    </row>
    <row r="67263" spans="6:9" x14ac:dyDescent="0.2">
      <c r="F67263" s="27"/>
      <c r="G67263" s="27"/>
      <c r="H67263" s="27"/>
      <c r="I67263" s="27"/>
    </row>
    <row r="67264" spans="6:9" x14ac:dyDescent="0.2">
      <c r="F67264" s="27"/>
      <c r="G67264" s="27"/>
      <c r="H67264" s="27"/>
      <c r="I67264" s="27"/>
    </row>
    <row r="67265" spans="6:9" x14ac:dyDescent="0.2">
      <c r="F67265" s="27"/>
      <c r="G67265" s="27"/>
      <c r="H67265" s="27"/>
      <c r="I67265" s="27"/>
    </row>
    <row r="67266" spans="6:9" x14ac:dyDescent="0.2">
      <c r="F67266" s="27"/>
      <c r="G67266" s="27"/>
      <c r="H67266" s="27"/>
      <c r="I67266" s="27"/>
    </row>
    <row r="67267" spans="6:9" x14ac:dyDescent="0.2">
      <c r="F67267" s="27"/>
      <c r="G67267" s="27"/>
      <c r="H67267" s="27"/>
      <c r="I67267" s="27"/>
    </row>
    <row r="67268" spans="6:9" x14ac:dyDescent="0.2">
      <c r="F67268" s="27"/>
      <c r="G67268" s="27"/>
      <c r="H67268" s="27"/>
      <c r="I67268" s="27"/>
    </row>
    <row r="67269" spans="6:9" x14ac:dyDescent="0.2">
      <c r="F67269" s="27"/>
      <c r="G67269" s="27"/>
      <c r="H67269" s="27"/>
      <c r="I67269" s="27"/>
    </row>
    <row r="67270" spans="6:9" x14ac:dyDescent="0.2">
      <c r="F67270" s="27"/>
      <c r="G67270" s="27"/>
      <c r="H67270" s="27"/>
      <c r="I67270" s="27"/>
    </row>
    <row r="67271" spans="6:9" x14ac:dyDescent="0.2">
      <c r="F67271" s="27"/>
      <c r="G67271" s="27"/>
      <c r="H67271" s="27"/>
      <c r="I67271" s="27"/>
    </row>
    <row r="67272" spans="6:9" x14ac:dyDescent="0.2">
      <c r="F67272" s="27"/>
      <c r="G67272" s="27"/>
      <c r="H67272" s="27"/>
      <c r="I67272" s="27"/>
    </row>
    <row r="67273" spans="6:9" x14ac:dyDescent="0.2">
      <c r="F67273" s="27"/>
      <c r="G67273" s="27"/>
      <c r="H67273" s="27"/>
      <c r="I67273" s="27"/>
    </row>
    <row r="67274" spans="6:9" x14ac:dyDescent="0.2">
      <c r="F67274" s="27"/>
      <c r="G67274" s="27"/>
      <c r="H67274" s="27"/>
      <c r="I67274" s="27"/>
    </row>
    <row r="67275" spans="6:9" x14ac:dyDescent="0.2">
      <c r="F67275" s="27"/>
      <c r="G67275" s="27"/>
      <c r="H67275" s="27"/>
      <c r="I67275" s="27"/>
    </row>
    <row r="67276" spans="6:9" x14ac:dyDescent="0.2">
      <c r="F67276" s="27"/>
      <c r="G67276" s="27"/>
      <c r="H67276" s="27"/>
      <c r="I67276" s="27"/>
    </row>
    <row r="67277" spans="6:9" x14ac:dyDescent="0.2">
      <c r="F67277" s="27"/>
      <c r="G67277" s="27"/>
      <c r="H67277" s="27"/>
      <c r="I67277" s="27"/>
    </row>
    <row r="67278" spans="6:9" x14ac:dyDescent="0.2">
      <c r="F67278" s="27"/>
      <c r="G67278" s="27"/>
      <c r="H67278" s="27"/>
      <c r="I67278" s="27"/>
    </row>
    <row r="67279" spans="6:9" x14ac:dyDescent="0.2">
      <c r="F67279" s="27"/>
      <c r="G67279" s="27"/>
      <c r="H67279" s="27"/>
      <c r="I67279" s="27"/>
    </row>
    <row r="67280" spans="6:9" x14ac:dyDescent="0.2">
      <c r="F67280" s="27"/>
      <c r="G67280" s="27"/>
      <c r="H67280" s="27"/>
      <c r="I67280" s="27"/>
    </row>
    <row r="67281" spans="6:9" x14ac:dyDescent="0.2">
      <c r="F67281" s="27"/>
      <c r="G67281" s="27"/>
      <c r="H67281" s="27"/>
      <c r="I67281" s="27"/>
    </row>
    <row r="67282" spans="6:9" x14ac:dyDescent="0.2">
      <c r="F67282" s="27"/>
      <c r="G67282" s="27"/>
      <c r="H67282" s="27"/>
      <c r="I67282" s="27"/>
    </row>
    <row r="67283" spans="6:9" x14ac:dyDescent="0.2">
      <c r="F67283" s="27"/>
      <c r="G67283" s="27"/>
      <c r="H67283" s="27"/>
      <c r="I67283" s="27"/>
    </row>
    <row r="67284" spans="6:9" x14ac:dyDescent="0.2">
      <c r="F67284" s="27"/>
      <c r="G67284" s="27"/>
      <c r="H67284" s="27"/>
      <c r="I67284" s="27"/>
    </row>
    <row r="67285" spans="6:9" x14ac:dyDescent="0.2">
      <c r="F67285" s="27"/>
      <c r="G67285" s="27"/>
      <c r="H67285" s="27"/>
      <c r="I67285" s="27"/>
    </row>
    <row r="67286" spans="6:9" x14ac:dyDescent="0.2">
      <c r="F67286" s="27"/>
      <c r="G67286" s="27"/>
      <c r="H67286" s="27"/>
      <c r="I67286" s="27"/>
    </row>
    <row r="67287" spans="6:9" x14ac:dyDescent="0.2">
      <c r="F67287" s="27"/>
      <c r="G67287" s="27"/>
      <c r="H67287" s="27"/>
      <c r="I67287" s="27"/>
    </row>
    <row r="67288" spans="6:9" x14ac:dyDescent="0.2">
      <c r="F67288" s="27"/>
      <c r="G67288" s="27"/>
      <c r="H67288" s="27"/>
      <c r="I67288" s="27"/>
    </row>
    <row r="67289" spans="6:9" x14ac:dyDescent="0.2">
      <c r="F67289" s="27"/>
      <c r="G67289" s="27"/>
      <c r="H67289" s="27"/>
      <c r="I67289" s="27"/>
    </row>
    <row r="67290" spans="6:9" x14ac:dyDescent="0.2">
      <c r="F67290" s="27"/>
      <c r="G67290" s="27"/>
      <c r="H67290" s="27"/>
      <c r="I67290" s="27"/>
    </row>
    <row r="67291" spans="6:9" x14ac:dyDescent="0.2">
      <c r="F67291" s="27"/>
      <c r="G67291" s="27"/>
      <c r="H67291" s="27"/>
      <c r="I67291" s="27"/>
    </row>
    <row r="67292" spans="6:9" x14ac:dyDescent="0.2">
      <c r="F67292" s="27"/>
      <c r="G67292" s="27"/>
      <c r="H67292" s="27"/>
      <c r="I67292" s="27"/>
    </row>
    <row r="67293" spans="6:9" x14ac:dyDescent="0.2">
      <c r="F67293" s="27"/>
      <c r="G67293" s="27"/>
      <c r="H67293" s="27"/>
      <c r="I67293" s="27"/>
    </row>
    <row r="67294" spans="6:9" x14ac:dyDescent="0.2">
      <c r="F67294" s="27"/>
      <c r="G67294" s="27"/>
      <c r="H67294" s="27"/>
      <c r="I67294" s="27"/>
    </row>
    <row r="67295" spans="6:9" x14ac:dyDescent="0.2">
      <c r="F67295" s="27"/>
      <c r="G67295" s="27"/>
      <c r="H67295" s="27"/>
      <c r="I67295" s="27"/>
    </row>
    <row r="67296" spans="6:9" x14ac:dyDescent="0.2">
      <c r="F67296" s="27"/>
      <c r="G67296" s="27"/>
      <c r="H67296" s="27"/>
      <c r="I67296" s="27"/>
    </row>
    <row r="67297" spans="6:9" x14ac:dyDescent="0.2">
      <c r="F67297" s="27"/>
      <c r="G67297" s="27"/>
      <c r="H67297" s="27"/>
      <c r="I67297" s="27"/>
    </row>
    <row r="67298" spans="6:9" x14ac:dyDescent="0.2">
      <c r="F67298" s="27"/>
      <c r="G67298" s="27"/>
      <c r="H67298" s="27"/>
      <c r="I67298" s="27"/>
    </row>
    <row r="67299" spans="6:9" x14ac:dyDescent="0.2">
      <c r="F67299" s="27"/>
      <c r="G67299" s="27"/>
      <c r="H67299" s="27"/>
      <c r="I67299" s="27"/>
    </row>
    <row r="67300" spans="6:9" x14ac:dyDescent="0.2">
      <c r="F67300" s="27"/>
      <c r="G67300" s="27"/>
      <c r="H67300" s="27"/>
      <c r="I67300" s="27"/>
    </row>
    <row r="67301" spans="6:9" x14ac:dyDescent="0.2">
      <c r="F67301" s="27"/>
      <c r="G67301" s="27"/>
      <c r="H67301" s="27"/>
      <c r="I67301" s="27"/>
    </row>
    <row r="67302" spans="6:9" x14ac:dyDescent="0.2">
      <c r="F67302" s="27"/>
      <c r="G67302" s="27"/>
      <c r="H67302" s="27"/>
      <c r="I67302" s="27"/>
    </row>
    <row r="67303" spans="6:9" x14ac:dyDescent="0.2">
      <c r="F67303" s="27"/>
      <c r="G67303" s="27"/>
      <c r="H67303" s="27"/>
      <c r="I67303" s="27"/>
    </row>
    <row r="67304" spans="6:9" x14ac:dyDescent="0.2">
      <c r="F67304" s="27"/>
      <c r="G67304" s="27"/>
      <c r="H67304" s="27"/>
      <c r="I67304" s="27"/>
    </row>
    <row r="67305" spans="6:9" x14ac:dyDescent="0.2">
      <c r="F67305" s="27"/>
      <c r="G67305" s="27"/>
      <c r="H67305" s="27"/>
      <c r="I67305" s="27"/>
    </row>
    <row r="67306" spans="6:9" x14ac:dyDescent="0.2">
      <c r="F67306" s="27"/>
      <c r="G67306" s="27"/>
      <c r="H67306" s="27"/>
      <c r="I67306" s="27"/>
    </row>
    <row r="67307" spans="6:9" x14ac:dyDescent="0.2">
      <c r="F67307" s="27"/>
      <c r="G67307" s="27"/>
      <c r="H67307" s="27"/>
      <c r="I67307" s="27"/>
    </row>
    <row r="67308" spans="6:9" x14ac:dyDescent="0.2">
      <c r="F67308" s="27"/>
      <c r="G67308" s="27"/>
      <c r="H67308" s="27"/>
      <c r="I67308" s="27"/>
    </row>
    <row r="67309" spans="6:9" x14ac:dyDescent="0.2">
      <c r="F67309" s="27"/>
      <c r="G67309" s="27"/>
      <c r="H67309" s="27"/>
      <c r="I67309" s="27"/>
    </row>
    <row r="67310" spans="6:9" x14ac:dyDescent="0.2">
      <c r="F67310" s="27"/>
      <c r="G67310" s="27"/>
      <c r="H67310" s="27"/>
      <c r="I67310" s="27"/>
    </row>
    <row r="67311" spans="6:9" x14ac:dyDescent="0.2">
      <c r="F67311" s="27"/>
      <c r="G67311" s="27"/>
      <c r="H67311" s="27"/>
      <c r="I67311" s="27"/>
    </row>
    <row r="67312" spans="6:9" x14ac:dyDescent="0.2">
      <c r="F67312" s="27"/>
      <c r="G67312" s="27"/>
      <c r="H67312" s="27"/>
      <c r="I67312" s="27"/>
    </row>
    <row r="67313" spans="6:9" x14ac:dyDescent="0.2">
      <c r="F67313" s="27"/>
      <c r="G67313" s="27"/>
      <c r="H67313" s="27"/>
      <c r="I67313" s="27"/>
    </row>
    <row r="67314" spans="6:9" x14ac:dyDescent="0.2">
      <c r="F67314" s="27"/>
      <c r="G67314" s="27"/>
      <c r="H67314" s="27"/>
      <c r="I67314" s="27"/>
    </row>
    <row r="67315" spans="6:9" x14ac:dyDescent="0.2">
      <c r="F67315" s="27"/>
      <c r="G67315" s="27"/>
      <c r="H67315" s="27"/>
      <c r="I67315" s="27"/>
    </row>
    <row r="67316" spans="6:9" x14ac:dyDescent="0.2">
      <c r="F67316" s="27"/>
      <c r="G67316" s="27"/>
      <c r="H67316" s="27"/>
      <c r="I67316" s="27"/>
    </row>
    <row r="67317" spans="6:9" x14ac:dyDescent="0.2">
      <c r="F67317" s="27"/>
      <c r="G67317" s="27"/>
      <c r="H67317" s="27"/>
      <c r="I67317" s="27"/>
    </row>
    <row r="67318" spans="6:9" x14ac:dyDescent="0.2">
      <c r="F67318" s="27"/>
      <c r="G67318" s="27"/>
      <c r="H67318" s="27"/>
      <c r="I67318" s="27"/>
    </row>
    <row r="67319" spans="6:9" x14ac:dyDescent="0.2">
      <c r="F67319" s="27"/>
      <c r="G67319" s="27"/>
      <c r="H67319" s="27"/>
      <c r="I67319" s="27"/>
    </row>
    <row r="67320" spans="6:9" x14ac:dyDescent="0.2">
      <c r="F67320" s="27"/>
      <c r="G67320" s="27"/>
      <c r="H67320" s="27"/>
      <c r="I67320" s="27"/>
    </row>
    <row r="67321" spans="6:9" x14ac:dyDescent="0.2">
      <c r="F67321" s="27"/>
      <c r="G67321" s="27"/>
      <c r="H67321" s="27"/>
      <c r="I67321" s="27"/>
    </row>
    <row r="67322" spans="6:9" x14ac:dyDescent="0.2">
      <c r="F67322" s="27"/>
      <c r="G67322" s="27"/>
      <c r="H67322" s="27"/>
      <c r="I67322" s="27"/>
    </row>
    <row r="67323" spans="6:9" x14ac:dyDescent="0.2">
      <c r="F67323" s="27"/>
      <c r="G67323" s="27"/>
      <c r="H67323" s="27"/>
      <c r="I67323" s="27"/>
    </row>
    <row r="67324" spans="6:9" x14ac:dyDescent="0.2">
      <c r="F67324" s="27"/>
      <c r="G67324" s="27"/>
      <c r="H67324" s="27"/>
      <c r="I67324" s="27"/>
    </row>
    <row r="67325" spans="6:9" x14ac:dyDescent="0.2">
      <c r="F67325" s="27"/>
      <c r="G67325" s="27"/>
      <c r="H67325" s="27"/>
      <c r="I67325" s="27"/>
    </row>
    <row r="67326" spans="6:9" x14ac:dyDescent="0.2">
      <c r="F67326" s="27"/>
      <c r="G67326" s="27"/>
      <c r="H67326" s="27"/>
      <c r="I67326" s="27"/>
    </row>
    <row r="67327" spans="6:9" x14ac:dyDescent="0.2">
      <c r="F67327" s="27"/>
      <c r="G67327" s="27"/>
      <c r="H67327" s="27"/>
      <c r="I67327" s="27"/>
    </row>
    <row r="67328" spans="6:9" x14ac:dyDescent="0.2">
      <c r="F67328" s="27"/>
      <c r="G67328" s="27"/>
      <c r="H67328" s="27"/>
      <c r="I67328" s="27"/>
    </row>
    <row r="67329" spans="6:9" x14ac:dyDescent="0.2">
      <c r="F67329" s="27"/>
      <c r="G67329" s="27"/>
      <c r="H67329" s="27"/>
      <c r="I67329" s="27"/>
    </row>
    <row r="67330" spans="6:9" x14ac:dyDescent="0.2">
      <c r="F67330" s="27"/>
      <c r="G67330" s="27"/>
      <c r="H67330" s="27"/>
      <c r="I67330" s="27"/>
    </row>
    <row r="67331" spans="6:9" x14ac:dyDescent="0.2">
      <c r="F67331" s="27"/>
      <c r="G67331" s="27"/>
      <c r="H67331" s="27"/>
      <c r="I67331" s="27"/>
    </row>
    <row r="67332" spans="6:9" x14ac:dyDescent="0.2">
      <c r="F67332" s="27"/>
      <c r="G67332" s="27"/>
      <c r="H67332" s="27"/>
      <c r="I67332" s="27"/>
    </row>
    <row r="67333" spans="6:9" x14ac:dyDescent="0.2">
      <c r="F67333" s="27"/>
      <c r="G67333" s="27"/>
      <c r="H67333" s="27"/>
      <c r="I67333" s="27"/>
    </row>
    <row r="67334" spans="6:9" x14ac:dyDescent="0.2">
      <c r="F67334" s="27"/>
      <c r="G67334" s="27"/>
      <c r="H67334" s="27"/>
      <c r="I67334" s="27"/>
    </row>
    <row r="67335" spans="6:9" x14ac:dyDescent="0.2">
      <c r="F67335" s="27"/>
      <c r="G67335" s="27"/>
      <c r="H67335" s="27"/>
      <c r="I67335" s="27"/>
    </row>
    <row r="67336" spans="6:9" x14ac:dyDescent="0.2">
      <c r="F67336" s="27"/>
      <c r="G67336" s="27"/>
      <c r="H67336" s="27"/>
      <c r="I67336" s="27"/>
    </row>
    <row r="67337" spans="6:9" x14ac:dyDescent="0.2">
      <c r="F67337" s="27"/>
      <c r="G67337" s="27"/>
      <c r="H67337" s="27"/>
      <c r="I67337" s="27"/>
    </row>
    <row r="67338" spans="6:9" x14ac:dyDescent="0.2">
      <c r="F67338" s="27"/>
      <c r="G67338" s="27"/>
      <c r="H67338" s="27"/>
      <c r="I67338" s="27"/>
    </row>
    <row r="67339" spans="6:9" x14ac:dyDescent="0.2">
      <c r="F67339" s="27"/>
      <c r="G67339" s="27"/>
      <c r="H67339" s="27"/>
      <c r="I67339" s="27"/>
    </row>
    <row r="67340" spans="6:9" x14ac:dyDescent="0.2">
      <c r="F67340" s="27"/>
      <c r="G67340" s="27"/>
      <c r="H67340" s="27"/>
      <c r="I67340" s="27"/>
    </row>
    <row r="67341" spans="6:9" x14ac:dyDescent="0.2">
      <c r="F67341" s="27"/>
      <c r="G67341" s="27"/>
      <c r="H67341" s="27"/>
      <c r="I67341" s="27"/>
    </row>
    <row r="67342" spans="6:9" x14ac:dyDescent="0.2">
      <c r="F67342" s="27"/>
      <c r="G67342" s="27"/>
      <c r="H67342" s="27"/>
      <c r="I67342" s="27"/>
    </row>
    <row r="67343" spans="6:9" x14ac:dyDescent="0.2">
      <c r="F67343" s="27"/>
      <c r="G67343" s="27"/>
      <c r="H67343" s="27"/>
      <c r="I67343" s="27"/>
    </row>
    <row r="67344" spans="6:9" x14ac:dyDescent="0.2">
      <c r="F67344" s="27"/>
      <c r="G67344" s="27"/>
      <c r="H67344" s="27"/>
      <c r="I67344" s="27"/>
    </row>
    <row r="67345" spans="6:9" x14ac:dyDescent="0.2">
      <c r="F67345" s="27"/>
      <c r="G67345" s="27"/>
      <c r="H67345" s="27"/>
      <c r="I67345" s="27"/>
    </row>
    <row r="67346" spans="6:9" x14ac:dyDescent="0.2">
      <c r="F67346" s="27"/>
      <c r="G67346" s="27"/>
      <c r="H67346" s="27"/>
      <c r="I67346" s="27"/>
    </row>
    <row r="67347" spans="6:9" x14ac:dyDescent="0.2">
      <c r="F67347" s="27"/>
      <c r="G67347" s="27"/>
      <c r="H67347" s="27"/>
      <c r="I67347" s="27"/>
    </row>
    <row r="67348" spans="6:9" x14ac:dyDescent="0.2">
      <c r="F67348" s="27"/>
      <c r="G67348" s="27"/>
      <c r="H67348" s="27"/>
      <c r="I67348" s="27"/>
    </row>
    <row r="67349" spans="6:9" x14ac:dyDescent="0.2">
      <c r="F67349" s="27"/>
      <c r="G67349" s="27"/>
      <c r="H67349" s="27"/>
      <c r="I67349" s="27"/>
    </row>
    <row r="67350" spans="6:9" x14ac:dyDescent="0.2">
      <c r="F67350" s="27"/>
      <c r="G67350" s="27"/>
      <c r="H67350" s="27"/>
      <c r="I67350" s="27"/>
    </row>
    <row r="67351" spans="6:9" x14ac:dyDescent="0.2">
      <c r="F67351" s="27"/>
      <c r="G67351" s="27"/>
      <c r="H67351" s="27"/>
      <c r="I67351" s="27"/>
    </row>
    <row r="67352" spans="6:9" x14ac:dyDescent="0.2">
      <c r="F67352" s="27"/>
      <c r="G67352" s="27"/>
      <c r="H67352" s="27"/>
      <c r="I67352" s="27"/>
    </row>
    <row r="67353" spans="6:9" x14ac:dyDescent="0.2">
      <c r="F67353" s="27"/>
      <c r="G67353" s="27"/>
      <c r="H67353" s="27"/>
      <c r="I67353" s="27"/>
    </row>
    <row r="67354" spans="6:9" x14ac:dyDescent="0.2">
      <c r="F67354" s="27"/>
      <c r="G67354" s="27"/>
      <c r="H67354" s="27"/>
      <c r="I67354" s="27"/>
    </row>
    <row r="67355" spans="6:9" x14ac:dyDescent="0.2">
      <c r="F67355" s="27"/>
      <c r="G67355" s="27"/>
      <c r="H67355" s="27"/>
      <c r="I67355" s="27"/>
    </row>
    <row r="67356" spans="6:9" x14ac:dyDescent="0.2">
      <c r="F67356" s="27"/>
      <c r="G67356" s="27"/>
      <c r="H67356" s="27"/>
      <c r="I67356" s="27"/>
    </row>
    <row r="67357" spans="6:9" x14ac:dyDescent="0.2">
      <c r="F67357" s="27"/>
      <c r="G67357" s="27"/>
      <c r="H67357" s="27"/>
      <c r="I67357" s="27"/>
    </row>
    <row r="67358" spans="6:9" x14ac:dyDescent="0.2">
      <c r="F67358" s="27"/>
      <c r="G67358" s="27"/>
      <c r="H67358" s="27"/>
      <c r="I67358" s="27"/>
    </row>
    <row r="67359" spans="6:9" x14ac:dyDescent="0.2">
      <c r="F67359" s="27"/>
      <c r="G67359" s="27"/>
      <c r="H67359" s="27"/>
      <c r="I67359" s="27"/>
    </row>
    <row r="67360" spans="6:9" x14ac:dyDescent="0.2">
      <c r="F67360" s="27"/>
      <c r="G67360" s="27"/>
      <c r="H67360" s="27"/>
      <c r="I67360" s="27"/>
    </row>
    <row r="67361" spans="6:9" x14ac:dyDescent="0.2">
      <c r="F67361" s="27"/>
      <c r="G67361" s="27"/>
      <c r="H67361" s="27"/>
      <c r="I67361" s="27"/>
    </row>
    <row r="67362" spans="6:9" x14ac:dyDescent="0.2">
      <c r="F67362" s="27"/>
      <c r="G67362" s="27"/>
      <c r="H67362" s="27"/>
      <c r="I67362" s="27"/>
    </row>
    <row r="67363" spans="6:9" x14ac:dyDescent="0.2">
      <c r="F67363" s="27"/>
      <c r="G67363" s="27"/>
      <c r="H67363" s="27"/>
      <c r="I67363" s="27"/>
    </row>
    <row r="67364" spans="6:9" x14ac:dyDescent="0.2">
      <c r="F67364" s="27"/>
      <c r="G67364" s="27"/>
      <c r="H67364" s="27"/>
      <c r="I67364" s="27"/>
    </row>
    <row r="67365" spans="6:9" x14ac:dyDescent="0.2">
      <c r="F67365" s="27"/>
      <c r="G67365" s="27"/>
      <c r="H67365" s="27"/>
      <c r="I67365" s="27"/>
    </row>
    <row r="67366" spans="6:9" x14ac:dyDescent="0.2">
      <c r="F67366" s="27"/>
      <c r="G67366" s="27"/>
      <c r="H67366" s="27"/>
      <c r="I67366" s="27"/>
    </row>
    <row r="67367" spans="6:9" x14ac:dyDescent="0.2">
      <c r="F67367" s="27"/>
      <c r="G67367" s="27"/>
      <c r="H67367" s="27"/>
      <c r="I67367" s="27"/>
    </row>
    <row r="67368" spans="6:9" x14ac:dyDescent="0.2">
      <c r="F67368" s="27"/>
      <c r="G67368" s="27"/>
      <c r="H67368" s="27"/>
      <c r="I67368" s="27"/>
    </row>
    <row r="67369" spans="6:9" x14ac:dyDescent="0.2">
      <c r="F67369" s="27"/>
      <c r="G67369" s="27"/>
      <c r="H67369" s="27"/>
      <c r="I67369" s="27"/>
    </row>
    <row r="67370" spans="6:9" x14ac:dyDescent="0.2">
      <c r="F67370" s="27"/>
      <c r="G67370" s="27"/>
      <c r="H67370" s="27"/>
      <c r="I67370" s="27"/>
    </row>
    <row r="67371" spans="6:9" x14ac:dyDescent="0.2">
      <c r="F67371" s="27"/>
      <c r="G67371" s="27"/>
      <c r="H67371" s="27"/>
      <c r="I67371" s="27"/>
    </row>
    <row r="67372" spans="6:9" x14ac:dyDescent="0.2">
      <c r="F67372" s="27"/>
      <c r="G67372" s="27"/>
      <c r="H67372" s="27"/>
      <c r="I67372" s="27"/>
    </row>
    <row r="67373" spans="6:9" x14ac:dyDescent="0.2">
      <c r="F67373" s="27"/>
      <c r="G67373" s="27"/>
      <c r="H67373" s="27"/>
      <c r="I67373" s="27"/>
    </row>
    <row r="67374" spans="6:9" x14ac:dyDescent="0.2">
      <c r="F67374" s="27"/>
      <c r="G67374" s="27"/>
      <c r="H67374" s="27"/>
      <c r="I67374" s="27"/>
    </row>
    <row r="67375" spans="6:9" x14ac:dyDescent="0.2">
      <c r="F67375" s="27"/>
      <c r="G67375" s="27"/>
      <c r="H67375" s="27"/>
      <c r="I67375" s="27"/>
    </row>
    <row r="67376" spans="6:9" x14ac:dyDescent="0.2">
      <c r="F67376" s="27"/>
      <c r="G67376" s="27"/>
      <c r="H67376" s="27"/>
      <c r="I67376" s="27"/>
    </row>
    <row r="67377" spans="6:9" x14ac:dyDescent="0.2">
      <c r="F67377" s="27"/>
      <c r="G67377" s="27"/>
      <c r="H67377" s="27"/>
      <c r="I67377" s="27"/>
    </row>
    <row r="67378" spans="6:9" x14ac:dyDescent="0.2">
      <c r="F67378" s="27"/>
      <c r="G67378" s="27"/>
      <c r="H67378" s="27"/>
      <c r="I67378" s="27"/>
    </row>
    <row r="67379" spans="6:9" x14ac:dyDescent="0.2">
      <c r="F67379" s="27"/>
      <c r="G67379" s="27"/>
      <c r="H67379" s="27"/>
      <c r="I67379" s="27"/>
    </row>
    <row r="67380" spans="6:9" x14ac:dyDescent="0.2">
      <c r="F67380" s="27"/>
      <c r="G67380" s="27"/>
      <c r="H67380" s="27"/>
      <c r="I67380" s="27"/>
    </row>
    <row r="67381" spans="6:9" x14ac:dyDescent="0.2">
      <c r="F67381" s="27"/>
      <c r="G67381" s="27"/>
      <c r="H67381" s="27"/>
      <c r="I67381" s="27"/>
    </row>
    <row r="67382" spans="6:9" x14ac:dyDescent="0.2">
      <c r="F67382" s="27"/>
      <c r="G67382" s="27"/>
      <c r="H67382" s="27"/>
      <c r="I67382" s="27"/>
    </row>
    <row r="67383" spans="6:9" x14ac:dyDescent="0.2">
      <c r="F67383" s="27"/>
      <c r="G67383" s="27"/>
      <c r="H67383" s="27"/>
      <c r="I67383" s="27"/>
    </row>
    <row r="67384" spans="6:9" x14ac:dyDescent="0.2">
      <c r="F67384" s="27"/>
      <c r="G67384" s="27"/>
      <c r="H67384" s="27"/>
      <c r="I67384" s="27"/>
    </row>
    <row r="67385" spans="6:9" x14ac:dyDescent="0.2">
      <c r="F67385" s="27"/>
      <c r="G67385" s="27"/>
      <c r="H67385" s="27"/>
      <c r="I67385" s="27"/>
    </row>
    <row r="67386" spans="6:9" x14ac:dyDescent="0.2">
      <c r="F67386" s="27"/>
      <c r="G67386" s="27"/>
      <c r="H67386" s="27"/>
      <c r="I67386" s="27"/>
    </row>
    <row r="67387" spans="6:9" x14ac:dyDescent="0.2">
      <c r="F67387" s="27"/>
      <c r="G67387" s="27"/>
      <c r="H67387" s="27"/>
      <c r="I67387" s="27"/>
    </row>
    <row r="67388" spans="6:9" x14ac:dyDescent="0.2">
      <c r="F67388" s="27"/>
      <c r="G67388" s="27"/>
      <c r="H67388" s="27"/>
      <c r="I67388" s="27"/>
    </row>
    <row r="67389" spans="6:9" x14ac:dyDescent="0.2">
      <c r="F67389" s="27"/>
      <c r="G67389" s="27"/>
      <c r="H67389" s="27"/>
      <c r="I67389" s="27"/>
    </row>
    <row r="67390" spans="6:9" x14ac:dyDescent="0.2">
      <c r="F67390" s="27"/>
      <c r="G67390" s="27"/>
      <c r="H67390" s="27"/>
      <c r="I67390" s="27"/>
    </row>
    <row r="67391" spans="6:9" x14ac:dyDescent="0.2">
      <c r="F67391" s="27"/>
      <c r="G67391" s="27"/>
      <c r="H67391" s="27"/>
      <c r="I67391" s="27"/>
    </row>
    <row r="67392" spans="6:9" x14ac:dyDescent="0.2">
      <c r="F67392" s="27"/>
      <c r="G67392" s="27"/>
      <c r="H67392" s="27"/>
      <c r="I67392" s="27"/>
    </row>
    <row r="67393" spans="6:9" x14ac:dyDescent="0.2">
      <c r="F67393" s="27"/>
      <c r="G67393" s="27"/>
      <c r="H67393" s="27"/>
      <c r="I67393" s="27"/>
    </row>
    <row r="67394" spans="6:9" x14ac:dyDescent="0.2">
      <c r="F67394" s="27"/>
      <c r="G67394" s="27"/>
      <c r="H67394" s="27"/>
      <c r="I67394" s="27"/>
    </row>
    <row r="67395" spans="6:9" x14ac:dyDescent="0.2">
      <c r="F67395" s="27"/>
      <c r="G67395" s="27"/>
      <c r="H67395" s="27"/>
      <c r="I67395" s="27"/>
    </row>
    <row r="67396" spans="6:9" x14ac:dyDescent="0.2">
      <c r="F67396" s="27"/>
      <c r="G67396" s="27"/>
      <c r="H67396" s="27"/>
      <c r="I67396" s="27"/>
    </row>
    <row r="67397" spans="6:9" x14ac:dyDescent="0.2">
      <c r="F67397" s="27"/>
      <c r="G67397" s="27"/>
      <c r="H67397" s="27"/>
      <c r="I67397" s="27"/>
    </row>
    <row r="67398" spans="6:9" x14ac:dyDescent="0.2">
      <c r="F67398" s="27"/>
      <c r="G67398" s="27"/>
      <c r="H67398" s="27"/>
      <c r="I67398" s="27"/>
    </row>
    <row r="67399" spans="6:9" x14ac:dyDescent="0.2">
      <c r="F67399" s="27"/>
      <c r="G67399" s="27"/>
      <c r="H67399" s="27"/>
      <c r="I67399" s="27"/>
    </row>
    <row r="67400" spans="6:9" x14ac:dyDescent="0.2">
      <c r="F67400" s="27"/>
      <c r="G67400" s="27"/>
      <c r="H67400" s="27"/>
      <c r="I67400" s="27"/>
    </row>
    <row r="67401" spans="6:9" x14ac:dyDescent="0.2">
      <c r="F67401" s="27"/>
      <c r="G67401" s="27"/>
      <c r="H67401" s="27"/>
      <c r="I67401" s="27"/>
    </row>
    <row r="67402" spans="6:9" x14ac:dyDescent="0.2">
      <c r="F67402" s="27"/>
      <c r="G67402" s="27"/>
      <c r="H67402" s="27"/>
      <c r="I67402" s="27"/>
    </row>
    <row r="67403" spans="6:9" x14ac:dyDescent="0.2">
      <c r="F67403" s="27"/>
      <c r="G67403" s="27"/>
      <c r="H67403" s="27"/>
      <c r="I67403" s="27"/>
    </row>
    <row r="67404" spans="6:9" x14ac:dyDescent="0.2">
      <c r="F67404" s="27"/>
      <c r="G67404" s="27"/>
      <c r="H67404" s="27"/>
      <c r="I67404" s="27"/>
    </row>
    <row r="67405" spans="6:9" x14ac:dyDescent="0.2">
      <c r="F67405" s="27"/>
      <c r="G67405" s="27"/>
      <c r="H67405" s="27"/>
      <c r="I67405" s="27"/>
    </row>
    <row r="67406" spans="6:9" x14ac:dyDescent="0.2">
      <c r="F67406" s="27"/>
      <c r="G67406" s="27"/>
      <c r="H67406" s="27"/>
      <c r="I67406" s="27"/>
    </row>
    <row r="67407" spans="6:9" x14ac:dyDescent="0.2">
      <c r="F67407" s="27"/>
      <c r="G67407" s="27"/>
      <c r="H67407" s="27"/>
      <c r="I67407" s="27"/>
    </row>
    <row r="67408" spans="6:9" x14ac:dyDescent="0.2">
      <c r="F67408" s="27"/>
      <c r="G67408" s="27"/>
      <c r="H67408" s="27"/>
      <c r="I67408" s="27"/>
    </row>
    <row r="67409" spans="6:9" x14ac:dyDescent="0.2">
      <c r="F67409" s="27"/>
      <c r="G67409" s="27"/>
      <c r="H67409" s="27"/>
      <c r="I67409" s="27"/>
    </row>
    <row r="67410" spans="6:9" x14ac:dyDescent="0.2">
      <c r="F67410" s="27"/>
      <c r="G67410" s="27"/>
      <c r="H67410" s="27"/>
      <c r="I67410" s="27"/>
    </row>
    <row r="67411" spans="6:9" x14ac:dyDescent="0.2">
      <c r="F67411" s="27"/>
      <c r="G67411" s="27"/>
      <c r="H67411" s="27"/>
      <c r="I67411" s="27"/>
    </row>
    <row r="67412" spans="6:9" x14ac:dyDescent="0.2">
      <c r="F67412" s="27"/>
      <c r="G67412" s="27"/>
      <c r="H67412" s="27"/>
      <c r="I67412" s="27"/>
    </row>
    <row r="67413" spans="6:9" x14ac:dyDescent="0.2">
      <c r="F67413" s="27"/>
      <c r="G67413" s="27"/>
      <c r="H67413" s="27"/>
      <c r="I67413" s="27"/>
    </row>
    <row r="67414" spans="6:9" x14ac:dyDescent="0.2">
      <c r="F67414" s="27"/>
      <c r="G67414" s="27"/>
      <c r="H67414" s="27"/>
      <c r="I67414" s="27"/>
    </row>
    <row r="67415" spans="6:9" x14ac:dyDescent="0.2">
      <c r="F67415" s="27"/>
      <c r="G67415" s="27"/>
      <c r="H67415" s="27"/>
      <c r="I67415" s="27"/>
    </row>
    <row r="67416" spans="6:9" x14ac:dyDescent="0.2">
      <c r="F67416" s="27"/>
      <c r="G67416" s="27"/>
      <c r="H67416" s="27"/>
      <c r="I67416" s="27"/>
    </row>
    <row r="67417" spans="6:9" x14ac:dyDescent="0.2">
      <c r="F67417" s="27"/>
      <c r="G67417" s="27"/>
      <c r="H67417" s="27"/>
      <c r="I67417" s="27"/>
    </row>
    <row r="67418" spans="6:9" x14ac:dyDescent="0.2">
      <c r="F67418" s="27"/>
      <c r="G67418" s="27"/>
      <c r="H67418" s="27"/>
      <c r="I67418" s="27"/>
    </row>
    <row r="67419" spans="6:9" x14ac:dyDescent="0.2">
      <c r="F67419" s="27"/>
      <c r="G67419" s="27"/>
      <c r="H67419" s="27"/>
      <c r="I67419" s="27"/>
    </row>
    <row r="67420" spans="6:9" x14ac:dyDescent="0.2">
      <c r="F67420" s="27"/>
      <c r="G67420" s="27"/>
      <c r="H67420" s="27"/>
      <c r="I67420" s="27"/>
    </row>
    <row r="67421" spans="6:9" x14ac:dyDescent="0.2">
      <c r="F67421" s="27"/>
      <c r="G67421" s="27"/>
      <c r="H67421" s="27"/>
      <c r="I67421" s="27"/>
    </row>
    <row r="67422" spans="6:9" x14ac:dyDescent="0.2">
      <c r="F67422" s="27"/>
      <c r="G67422" s="27"/>
      <c r="H67422" s="27"/>
      <c r="I67422" s="27"/>
    </row>
    <row r="67423" spans="6:9" x14ac:dyDescent="0.2">
      <c r="F67423" s="27"/>
      <c r="G67423" s="27"/>
      <c r="H67423" s="27"/>
      <c r="I67423" s="27"/>
    </row>
    <row r="67424" spans="6:9" x14ac:dyDescent="0.2">
      <c r="F67424" s="27"/>
      <c r="G67424" s="27"/>
      <c r="H67424" s="27"/>
      <c r="I67424" s="27"/>
    </row>
    <row r="67425" spans="6:9" x14ac:dyDescent="0.2">
      <c r="F67425" s="27"/>
      <c r="G67425" s="27"/>
      <c r="H67425" s="27"/>
      <c r="I67425" s="27"/>
    </row>
    <row r="67426" spans="6:9" x14ac:dyDescent="0.2">
      <c r="F67426" s="27"/>
      <c r="G67426" s="27"/>
      <c r="H67426" s="27"/>
      <c r="I67426" s="27"/>
    </row>
    <row r="67427" spans="6:9" x14ac:dyDescent="0.2">
      <c r="F67427" s="27"/>
      <c r="G67427" s="27"/>
      <c r="H67427" s="27"/>
      <c r="I67427" s="27"/>
    </row>
    <row r="67428" spans="6:9" x14ac:dyDescent="0.2">
      <c r="F67428" s="27"/>
      <c r="G67428" s="27"/>
      <c r="H67428" s="27"/>
      <c r="I67428" s="27"/>
    </row>
    <row r="67429" spans="6:9" x14ac:dyDescent="0.2">
      <c r="F67429" s="27"/>
      <c r="G67429" s="27"/>
      <c r="H67429" s="27"/>
      <c r="I67429" s="27"/>
    </row>
    <row r="67430" spans="6:9" x14ac:dyDescent="0.2">
      <c r="F67430" s="27"/>
      <c r="G67430" s="27"/>
      <c r="H67430" s="27"/>
      <c r="I67430" s="27"/>
    </row>
    <row r="67431" spans="6:9" x14ac:dyDescent="0.2">
      <c r="F67431" s="27"/>
      <c r="G67431" s="27"/>
      <c r="H67431" s="27"/>
      <c r="I67431" s="27"/>
    </row>
    <row r="67432" spans="6:9" x14ac:dyDescent="0.2">
      <c r="F67432" s="27"/>
      <c r="G67432" s="27"/>
      <c r="H67432" s="27"/>
      <c r="I67432" s="27"/>
    </row>
    <row r="67433" spans="6:9" x14ac:dyDescent="0.2">
      <c r="F67433" s="27"/>
      <c r="G67433" s="27"/>
      <c r="H67433" s="27"/>
      <c r="I67433" s="27"/>
    </row>
    <row r="67434" spans="6:9" x14ac:dyDescent="0.2">
      <c r="F67434" s="27"/>
      <c r="G67434" s="27"/>
      <c r="H67434" s="27"/>
      <c r="I67434" s="27"/>
    </row>
    <row r="67435" spans="6:9" x14ac:dyDescent="0.2">
      <c r="F67435" s="27"/>
      <c r="G67435" s="27"/>
      <c r="H67435" s="27"/>
      <c r="I67435" s="27"/>
    </row>
    <row r="67436" spans="6:9" x14ac:dyDescent="0.2">
      <c r="F67436" s="27"/>
      <c r="G67436" s="27"/>
      <c r="H67436" s="27"/>
      <c r="I67436" s="27"/>
    </row>
    <row r="67437" spans="6:9" x14ac:dyDescent="0.2">
      <c r="F67437" s="27"/>
      <c r="G67437" s="27"/>
      <c r="H67437" s="27"/>
      <c r="I67437" s="27"/>
    </row>
    <row r="67438" spans="6:9" x14ac:dyDescent="0.2">
      <c r="F67438" s="27"/>
      <c r="G67438" s="27"/>
      <c r="H67438" s="27"/>
      <c r="I67438" s="27"/>
    </row>
    <row r="67439" spans="6:9" x14ac:dyDescent="0.2">
      <c r="F67439" s="27"/>
      <c r="G67439" s="27"/>
      <c r="H67439" s="27"/>
      <c r="I67439" s="27"/>
    </row>
    <row r="67440" spans="6:9" x14ac:dyDescent="0.2">
      <c r="F67440" s="27"/>
      <c r="G67440" s="27"/>
      <c r="H67440" s="27"/>
      <c r="I67440" s="27"/>
    </row>
    <row r="67441" spans="6:9" x14ac:dyDescent="0.2">
      <c r="F67441" s="27"/>
      <c r="G67441" s="27"/>
      <c r="H67441" s="27"/>
      <c r="I67441" s="27"/>
    </row>
    <row r="67442" spans="6:9" x14ac:dyDescent="0.2">
      <c r="F67442" s="27"/>
      <c r="G67442" s="27"/>
      <c r="H67442" s="27"/>
      <c r="I67442" s="27"/>
    </row>
    <row r="67443" spans="6:9" x14ac:dyDescent="0.2">
      <c r="F67443" s="27"/>
      <c r="G67443" s="27"/>
      <c r="H67443" s="27"/>
      <c r="I67443" s="27"/>
    </row>
    <row r="67444" spans="6:9" x14ac:dyDescent="0.2">
      <c r="F67444" s="27"/>
      <c r="G67444" s="27"/>
      <c r="H67444" s="27"/>
      <c r="I67444" s="27"/>
    </row>
    <row r="67445" spans="6:9" x14ac:dyDescent="0.2">
      <c r="F67445" s="27"/>
      <c r="G67445" s="27"/>
      <c r="H67445" s="27"/>
      <c r="I67445" s="27"/>
    </row>
    <row r="67446" spans="6:9" x14ac:dyDescent="0.2">
      <c r="F67446" s="27"/>
      <c r="G67446" s="27"/>
      <c r="H67446" s="27"/>
      <c r="I67446" s="27"/>
    </row>
    <row r="67447" spans="6:9" x14ac:dyDescent="0.2">
      <c r="F67447" s="27"/>
      <c r="G67447" s="27"/>
      <c r="H67447" s="27"/>
      <c r="I67447" s="27"/>
    </row>
    <row r="67448" spans="6:9" x14ac:dyDescent="0.2">
      <c r="F67448" s="27"/>
      <c r="G67448" s="27"/>
      <c r="H67448" s="27"/>
      <c r="I67448" s="27"/>
    </row>
    <row r="67449" spans="6:9" x14ac:dyDescent="0.2">
      <c r="F67449" s="27"/>
      <c r="G67449" s="27"/>
      <c r="H67449" s="27"/>
      <c r="I67449" s="27"/>
    </row>
    <row r="67450" spans="6:9" x14ac:dyDescent="0.2">
      <c r="F67450" s="27"/>
      <c r="G67450" s="27"/>
      <c r="H67450" s="27"/>
      <c r="I67450" s="27"/>
    </row>
    <row r="67451" spans="6:9" x14ac:dyDescent="0.2">
      <c r="F67451" s="27"/>
      <c r="G67451" s="27"/>
      <c r="H67451" s="27"/>
      <c r="I67451" s="27"/>
    </row>
    <row r="67452" spans="6:9" x14ac:dyDescent="0.2">
      <c r="F67452" s="27"/>
      <c r="G67452" s="27"/>
      <c r="H67452" s="27"/>
      <c r="I67452" s="27"/>
    </row>
    <row r="67453" spans="6:9" x14ac:dyDescent="0.2">
      <c r="F67453" s="27"/>
      <c r="G67453" s="27"/>
      <c r="H67453" s="27"/>
      <c r="I67453" s="27"/>
    </row>
    <row r="67454" spans="6:9" x14ac:dyDescent="0.2">
      <c r="F67454" s="27"/>
      <c r="G67454" s="27"/>
      <c r="H67454" s="27"/>
      <c r="I67454" s="27"/>
    </row>
    <row r="67455" spans="6:9" x14ac:dyDescent="0.2">
      <c r="F67455" s="27"/>
      <c r="G67455" s="27"/>
      <c r="H67455" s="27"/>
      <c r="I67455" s="27"/>
    </row>
    <row r="67456" spans="6:9" x14ac:dyDescent="0.2">
      <c r="F67456" s="27"/>
      <c r="G67456" s="27"/>
      <c r="H67456" s="27"/>
      <c r="I67456" s="27"/>
    </row>
    <row r="67457" spans="6:9" x14ac:dyDescent="0.2">
      <c r="F67457" s="27"/>
      <c r="G67457" s="27"/>
      <c r="H67457" s="27"/>
      <c r="I67457" s="27"/>
    </row>
    <row r="67458" spans="6:9" x14ac:dyDescent="0.2">
      <c r="F67458" s="27"/>
      <c r="G67458" s="27"/>
      <c r="H67458" s="27"/>
      <c r="I67458" s="27"/>
    </row>
    <row r="67459" spans="6:9" x14ac:dyDescent="0.2">
      <c r="F67459" s="27"/>
      <c r="G67459" s="27"/>
      <c r="H67459" s="27"/>
      <c r="I67459" s="27"/>
    </row>
    <row r="67460" spans="6:9" x14ac:dyDescent="0.2">
      <c r="F67460" s="27"/>
      <c r="G67460" s="27"/>
      <c r="H67460" s="27"/>
      <c r="I67460" s="27"/>
    </row>
    <row r="67461" spans="6:9" x14ac:dyDescent="0.2">
      <c r="F67461" s="27"/>
      <c r="G67461" s="27"/>
      <c r="H67461" s="27"/>
      <c r="I67461" s="27"/>
    </row>
    <row r="67462" spans="6:9" x14ac:dyDescent="0.2">
      <c r="F67462" s="27"/>
      <c r="G67462" s="27"/>
      <c r="H67462" s="27"/>
      <c r="I67462" s="27"/>
    </row>
    <row r="67463" spans="6:9" x14ac:dyDescent="0.2">
      <c r="F67463" s="27"/>
      <c r="G67463" s="27"/>
      <c r="H67463" s="27"/>
      <c r="I67463" s="27"/>
    </row>
    <row r="67464" spans="6:9" x14ac:dyDescent="0.2">
      <c r="F67464" s="27"/>
      <c r="G67464" s="27"/>
      <c r="H67464" s="27"/>
      <c r="I67464" s="27"/>
    </row>
    <row r="67465" spans="6:9" x14ac:dyDescent="0.2">
      <c r="F67465" s="27"/>
      <c r="G67465" s="27"/>
      <c r="H67465" s="27"/>
      <c r="I67465" s="27"/>
    </row>
    <row r="67466" spans="6:9" x14ac:dyDescent="0.2">
      <c r="F67466" s="27"/>
      <c r="G67466" s="27"/>
      <c r="H67466" s="27"/>
      <c r="I67466" s="27"/>
    </row>
    <row r="67467" spans="6:9" x14ac:dyDescent="0.2">
      <c r="F67467" s="27"/>
      <c r="G67467" s="27"/>
      <c r="H67467" s="27"/>
      <c r="I67467" s="27"/>
    </row>
    <row r="67468" spans="6:9" x14ac:dyDescent="0.2">
      <c r="F67468" s="27"/>
      <c r="G67468" s="27"/>
      <c r="H67468" s="27"/>
      <c r="I67468" s="27"/>
    </row>
    <row r="67469" spans="6:9" x14ac:dyDescent="0.2">
      <c r="F67469" s="27"/>
      <c r="G67469" s="27"/>
      <c r="H67469" s="27"/>
      <c r="I67469" s="27"/>
    </row>
    <row r="67470" spans="6:9" x14ac:dyDescent="0.2">
      <c r="F67470" s="27"/>
      <c r="G67470" s="27"/>
      <c r="H67470" s="27"/>
      <c r="I67470" s="27"/>
    </row>
    <row r="67471" spans="6:9" x14ac:dyDescent="0.2">
      <c r="F67471" s="27"/>
      <c r="G67471" s="27"/>
      <c r="H67471" s="27"/>
      <c r="I67471" s="27"/>
    </row>
    <row r="67472" spans="6:9" x14ac:dyDescent="0.2">
      <c r="F67472" s="27"/>
      <c r="G67472" s="27"/>
      <c r="H67472" s="27"/>
      <c r="I67472" s="27"/>
    </row>
    <row r="67473" spans="6:9" x14ac:dyDescent="0.2">
      <c r="F67473" s="27"/>
      <c r="G67473" s="27"/>
      <c r="H67473" s="27"/>
      <c r="I67473" s="27"/>
    </row>
    <row r="67474" spans="6:9" x14ac:dyDescent="0.2">
      <c r="F67474" s="27"/>
      <c r="G67474" s="27"/>
      <c r="H67474" s="27"/>
      <c r="I67474" s="27"/>
    </row>
    <row r="67475" spans="6:9" x14ac:dyDescent="0.2">
      <c r="F67475" s="27"/>
      <c r="G67475" s="27"/>
      <c r="H67475" s="27"/>
      <c r="I67475" s="27"/>
    </row>
    <row r="67476" spans="6:9" x14ac:dyDescent="0.2">
      <c r="F67476" s="27"/>
      <c r="G67476" s="27"/>
      <c r="H67476" s="27"/>
      <c r="I67476" s="27"/>
    </row>
    <row r="67477" spans="6:9" x14ac:dyDescent="0.2">
      <c r="F67477" s="27"/>
      <c r="G67477" s="27"/>
      <c r="H67477" s="27"/>
      <c r="I67477" s="27"/>
    </row>
    <row r="67478" spans="6:9" x14ac:dyDescent="0.2">
      <c r="F67478" s="27"/>
      <c r="G67478" s="27"/>
      <c r="H67478" s="27"/>
      <c r="I67478" s="27"/>
    </row>
    <row r="67479" spans="6:9" x14ac:dyDescent="0.2">
      <c r="F67479" s="27"/>
      <c r="G67479" s="27"/>
      <c r="H67479" s="27"/>
      <c r="I67479" s="27"/>
    </row>
    <row r="67480" spans="6:9" x14ac:dyDescent="0.2">
      <c r="F67480" s="27"/>
      <c r="G67480" s="27"/>
      <c r="H67480" s="27"/>
      <c r="I67480" s="27"/>
    </row>
    <row r="67481" spans="6:9" x14ac:dyDescent="0.2">
      <c r="F67481" s="27"/>
      <c r="G67481" s="27"/>
      <c r="H67481" s="27"/>
      <c r="I67481" s="27"/>
    </row>
    <row r="67482" spans="6:9" x14ac:dyDescent="0.2">
      <c r="F67482" s="27"/>
      <c r="G67482" s="27"/>
      <c r="H67482" s="27"/>
      <c r="I67482" s="27"/>
    </row>
    <row r="67483" spans="6:9" x14ac:dyDescent="0.2">
      <c r="F67483" s="27"/>
      <c r="G67483" s="27"/>
      <c r="H67483" s="27"/>
      <c r="I67483" s="27"/>
    </row>
    <row r="67484" spans="6:9" x14ac:dyDescent="0.2">
      <c r="F67484" s="27"/>
      <c r="G67484" s="27"/>
      <c r="H67484" s="27"/>
      <c r="I67484" s="27"/>
    </row>
    <row r="67485" spans="6:9" x14ac:dyDescent="0.2">
      <c r="F67485" s="27"/>
      <c r="G67485" s="27"/>
      <c r="H67485" s="27"/>
      <c r="I67485" s="27"/>
    </row>
    <row r="67486" spans="6:9" x14ac:dyDescent="0.2">
      <c r="F67486" s="27"/>
      <c r="G67486" s="27"/>
      <c r="H67486" s="27"/>
      <c r="I67486" s="27"/>
    </row>
    <row r="67487" spans="6:9" x14ac:dyDescent="0.2">
      <c r="F67487" s="27"/>
      <c r="G67487" s="27"/>
      <c r="H67487" s="27"/>
      <c r="I67487" s="27"/>
    </row>
    <row r="67488" spans="6:9" x14ac:dyDescent="0.2">
      <c r="F67488" s="27"/>
      <c r="G67488" s="27"/>
      <c r="H67488" s="27"/>
      <c r="I67488" s="27"/>
    </row>
    <row r="67489" spans="6:9" x14ac:dyDescent="0.2">
      <c r="F67489" s="27"/>
      <c r="G67489" s="27"/>
      <c r="H67489" s="27"/>
      <c r="I67489" s="27"/>
    </row>
    <row r="67490" spans="6:9" x14ac:dyDescent="0.2">
      <c r="F67490" s="27"/>
      <c r="G67490" s="27"/>
      <c r="H67490" s="27"/>
      <c r="I67490" s="27"/>
    </row>
    <row r="67491" spans="6:9" x14ac:dyDescent="0.2">
      <c r="F67491" s="27"/>
      <c r="G67491" s="27"/>
      <c r="H67491" s="27"/>
      <c r="I67491" s="27"/>
    </row>
    <row r="67492" spans="6:9" x14ac:dyDescent="0.2">
      <c r="F67492" s="27"/>
      <c r="G67492" s="27"/>
      <c r="H67492" s="27"/>
      <c r="I67492" s="27"/>
    </row>
    <row r="67493" spans="6:9" x14ac:dyDescent="0.2">
      <c r="F67493" s="27"/>
      <c r="G67493" s="27"/>
      <c r="H67493" s="27"/>
      <c r="I67493" s="27"/>
    </row>
    <row r="67494" spans="6:9" x14ac:dyDescent="0.2">
      <c r="F67494" s="27"/>
      <c r="G67494" s="27"/>
      <c r="H67494" s="27"/>
      <c r="I67494" s="27"/>
    </row>
    <row r="67495" spans="6:9" x14ac:dyDescent="0.2">
      <c r="F67495" s="27"/>
      <c r="G67495" s="27"/>
      <c r="H67495" s="27"/>
      <c r="I67495" s="27"/>
    </row>
    <row r="67496" spans="6:9" x14ac:dyDescent="0.2">
      <c r="F67496" s="27"/>
      <c r="G67496" s="27"/>
      <c r="H67496" s="27"/>
      <c r="I67496" s="27"/>
    </row>
    <row r="67497" spans="6:9" x14ac:dyDescent="0.2">
      <c r="F67497" s="27"/>
      <c r="G67497" s="27"/>
      <c r="H67497" s="27"/>
      <c r="I67497" s="27"/>
    </row>
    <row r="67498" spans="6:9" x14ac:dyDescent="0.2">
      <c r="F67498" s="27"/>
      <c r="G67498" s="27"/>
      <c r="H67498" s="27"/>
      <c r="I67498" s="27"/>
    </row>
    <row r="67499" spans="6:9" x14ac:dyDescent="0.2">
      <c r="F67499" s="27"/>
      <c r="G67499" s="27"/>
      <c r="H67499" s="27"/>
      <c r="I67499" s="27"/>
    </row>
    <row r="67500" spans="6:9" x14ac:dyDescent="0.2">
      <c r="F67500" s="27"/>
      <c r="G67500" s="27"/>
      <c r="H67500" s="27"/>
      <c r="I67500" s="27"/>
    </row>
    <row r="67501" spans="6:9" x14ac:dyDescent="0.2">
      <c r="F67501" s="27"/>
      <c r="G67501" s="27"/>
      <c r="H67501" s="27"/>
      <c r="I67501" s="27"/>
    </row>
    <row r="67502" spans="6:9" x14ac:dyDescent="0.2">
      <c r="F67502" s="27"/>
      <c r="G67502" s="27"/>
      <c r="H67502" s="27"/>
      <c r="I67502" s="27"/>
    </row>
    <row r="67503" spans="6:9" x14ac:dyDescent="0.2">
      <c r="F67503" s="27"/>
      <c r="G67503" s="27"/>
      <c r="H67503" s="27"/>
      <c r="I67503" s="27"/>
    </row>
    <row r="67504" spans="6:9" x14ac:dyDescent="0.2">
      <c r="F67504" s="27"/>
      <c r="G67504" s="27"/>
      <c r="H67504" s="27"/>
      <c r="I67504" s="27"/>
    </row>
    <row r="67505" spans="6:9" x14ac:dyDescent="0.2">
      <c r="F67505" s="27"/>
      <c r="G67505" s="27"/>
      <c r="H67505" s="27"/>
      <c r="I67505" s="27"/>
    </row>
    <row r="67506" spans="6:9" x14ac:dyDescent="0.2">
      <c r="F67506" s="27"/>
      <c r="G67506" s="27"/>
      <c r="H67506" s="27"/>
      <c r="I67506" s="27"/>
    </row>
    <row r="67507" spans="6:9" x14ac:dyDescent="0.2">
      <c r="F67507" s="27"/>
      <c r="G67507" s="27"/>
      <c r="H67507" s="27"/>
      <c r="I67507" s="27"/>
    </row>
    <row r="67508" spans="6:9" x14ac:dyDescent="0.2">
      <c r="F67508" s="27"/>
      <c r="G67508" s="27"/>
      <c r="H67508" s="27"/>
      <c r="I67508" s="27"/>
    </row>
    <row r="67509" spans="6:9" x14ac:dyDescent="0.2">
      <c r="F67509" s="27"/>
      <c r="G67509" s="27"/>
      <c r="H67509" s="27"/>
      <c r="I67509" s="27"/>
    </row>
    <row r="67510" spans="6:9" x14ac:dyDescent="0.2">
      <c r="F67510" s="27"/>
      <c r="G67510" s="27"/>
      <c r="H67510" s="27"/>
      <c r="I67510" s="27"/>
    </row>
    <row r="67511" spans="6:9" x14ac:dyDescent="0.2">
      <c r="F67511" s="27"/>
      <c r="G67511" s="27"/>
      <c r="H67511" s="27"/>
      <c r="I67511" s="27"/>
    </row>
    <row r="67512" spans="6:9" x14ac:dyDescent="0.2">
      <c r="F67512" s="27"/>
      <c r="G67512" s="27"/>
      <c r="H67512" s="27"/>
      <c r="I67512" s="27"/>
    </row>
    <row r="67513" spans="6:9" x14ac:dyDescent="0.2">
      <c r="F67513" s="27"/>
      <c r="G67513" s="27"/>
      <c r="H67513" s="27"/>
      <c r="I67513" s="27"/>
    </row>
    <row r="67514" spans="6:9" x14ac:dyDescent="0.2">
      <c r="F67514" s="27"/>
      <c r="G67514" s="27"/>
      <c r="H67514" s="27"/>
      <c r="I67514" s="27"/>
    </row>
    <row r="67515" spans="6:9" x14ac:dyDescent="0.2">
      <c r="F67515" s="27"/>
      <c r="G67515" s="27"/>
      <c r="H67515" s="27"/>
      <c r="I67515" s="27"/>
    </row>
    <row r="67516" spans="6:9" x14ac:dyDescent="0.2">
      <c r="F67516" s="27"/>
      <c r="G67516" s="27"/>
      <c r="H67516" s="27"/>
      <c r="I67516" s="27"/>
    </row>
    <row r="67517" spans="6:9" x14ac:dyDescent="0.2">
      <c r="F67517" s="27"/>
      <c r="G67517" s="27"/>
      <c r="H67517" s="27"/>
      <c r="I67517" s="27"/>
    </row>
    <row r="67518" spans="6:9" x14ac:dyDescent="0.2">
      <c r="F67518" s="27"/>
      <c r="G67518" s="27"/>
      <c r="H67518" s="27"/>
      <c r="I67518" s="27"/>
    </row>
    <row r="67519" spans="6:9" x14ac:dyDescent="0.2">
      <c r="F67519" s="27"/>
      <c r="G67519" s="27"/>
      <c r="H67519" s="27"/>
      <c r="I67519" s="27"/>
    </row>
    <row r="67520" spans="6:9" x14ac:dyDescent="0.2">
      <c r="F67520" s="27"/>
      <c r="G67520" s="27"/>
      <c r="H67520" s="27"/>
      <c r="I67520" s="27"/>
    </row>
    <row r="67521" spans="6:9" x14ac:dyDescent="0.2">
      <c r="F67521" s="27"/>
      <c r="G67521" s="27"/>
      <c r="H67521" s="27"/>
      <c r="I67521" s="27"/>
    </row>
    <row r="67522" spans="6:9" x14ac:dyDescent="0.2">
      <c r="F67522" s="27"/>
      <c r="G67522" s="27"/>
      <c r="H67522" s="27"/>
      <c r="I67522" s="27"/>
    </row>
    <row r="67523" spans="6:9" x14ac:dyDescent="0.2">
      <c r="F67523" s="27"/>
      <c r="G67523" s="27"/>
      <c r="H67523" s="27"/>
      <c r="I67523" s="27"/>
    </row>
    <row r="67524" spans="6:9" x14ac:dyDescent="0.2">
      <c r="F67524" s="27"/>
      <c r="G67524" s="27"/>
      <c r="H67524" s="27"/>
      <c r="I67524" s="27"/>
    </row>
    <row r="67525" spans="6:9" x14ac:dyDescent="0.2">
      <c r="F67525" s="27"/>
      <c r="G67525" s="27"/>
      <c r="H67525" s="27"/>
      <c r="I67525" s="27"/>
    </row>
    <row r="67526" spans="6:9" x14ac:dyDescent="0.2">
      <c r="F67526" s="27"/>
      <c r="G67526" s="27"/>
      <c r="H67526" s="27"/>
      <c r="I67526" s="27"/>
    </row>
    <row r="67527" spans="6:9" x14ac:dyDescent="0.2">
      <c r="F67527" s="27"/>
      <c r="G67527" s="27"/>
      <c r="H67527" s="27"/>
      <c r="I67527" s="27"/>
    </row>
    <row r="67528" spans="6:9" x14ac:dyDescent="0.2">
      <c r="F67528" s="27"/>
      <c r="G67528" s="27"/>
      <c r="H67528" s="27"/>
      <c r="I67528" s="27"/>
    </row>
    <row r="67529" spans="6:9" x14ac:dyDescent="0.2">
      <c r="F67529" s="27"/>
      <c r="G67529" s="27"/>
      <c r="H67529" s="27"/>
      <c r="I67529" s="27"/>
    </row>
    <row r="67530" spans="6:9" x14ac:dyDescent="0.2">
      <c r="F67530" s="27"/>
      <c r="G67530" s="27"/>
      <c r="H67530" s="27"/>
      <c r="I67530" s="27"/>
    </row>
    <row r="67531" spans="6:9" x14ac:dyDescent="0.2">
      <c r="F67531" s="27"/>
      <c r="G67531" s="27"/>
      <c r="H67531" s="27"/>
      <c r="I67531" s="27"/>
    </row>
    <row r="67532" spans="6:9" x14ac:dyDescent="0.2">
      <c r="F67532" s="27"/>
      <c r="G67532" s="27"/>
      <c r="H67532" s="27"/>
      <c r="I67532" s="27"/>
    </row>
    <row r="67533" spans="6:9" x14ac:dyDescent="0.2">
      <c r="F67533" s="27"/>
      <c r="G67533" s="27"/>
      <c r="H67533" s="27"/>
      <c r="I67533" s="27"/>
    </row>
    <row r="67534" spans="6:9" x14ac:dyDescent="0.2">
      <c r="F67534" s="27"/>
      <c r="G67534" s="27"/>
      <c r="H67534" s="27"/>
      <c r="I67534" s="27"/>
    </row>
    <row r="67535" spans="6:9" x14ac:dyDescent="0.2">
      <c r="F67535" s="27"/>
      <c r="G67535" s="27"/>
      <c r="H67535" s="27"/>
      <c r="I67535" s="27"/>
    </row>
    <row r="67536" spans="6:9" x14ac:dyDescent="0.2">
      <c r="F67536" s="27"/>
      <c r="G67536" s="27"/>
      <c r="H67536" s="27"/>
      <c r="I67536" s="27"/>
    </row>
    <row r="67537" spans="6:9" x14ac:dyDescent="0.2">
      <c r="F67537" s="27"/>
      <c r="G67537" s="27"/>
      <c r="H67537" s="27"/>
      <c r="I67537" s="27"/>
    </row>
    <row r="67538" spans="6:9" x14ac:dyDescent="0.2">
      <c r="F67538" s="27"/>
      <c r="G67538" s="27"/>
      <c r="H67538" s="27"/>
      <c r="I67538" s="27"/>
    </row>
    <row r="67539" spans="6:9" x14ac:dyDescent="0.2">
      <c r="F67539" s="27"/>
      <c r="G67539" s="27"/>
      <c r="H67539" s="27"/>
      <c r="I67539" s="27"/>
    </row>
    <row r="67540" spans="6:9" x14ac:dyDescent="0.2">
      <c r="F67540" s="27"/>
      <c r="G67540" s="27"/>
      <c r="H67540" s="27"/>
      <c r="I67540" s="27"/>
    </row>
    <row r="67541" spans="6:9" x14ac:dyDescent="0.2">
      <c r="F67541" s="27"/>
      <c r="G67541" s="27"/>
      <c r="H67541" s="27"/>
      <c r="I67541" s="27"/>
    </row>
    <row r="67542" spans="6:9" x14ac:dyDescent="0.2">
      <c r="F67542" s="27"/>
      <c r="G67542" s="27"/>
      <c r="H67542" s="27"/>
      <c r="I67542" s="27"/>
    </row>
    <row r="67543" spans="6:9" x14ac:dyDescent="0.2">
      <c r="F67543" s="27"/>
      <c r="G67543" s="27"/>
      <c r="H67543" s="27"/>
      <c r="I67543" s="27"/>
    </row>
    <row r="67544" spans="6:9" x14ac:dyDescent="0.2">
      <c r="F67544" s="27"/>
      <c r="G67544" s="27"/>
      <c r="H67544" s="27"/>
      <c r="I67544" s="27"/>
    </row>
    <row r="67545" spans="6:9" x14ac:dyDescent="0.2">
      <c r="F67545" s="27"/>
      <c r="G67545" s="27"/>
      <c r="H67545" s="27"/>
      <c r="I67545" s="27"/>
    </row>
    <row r="67546" spans="6:9" x14ac:dyDescent="0.2">
      <c r="F67546" s="27"/>
      <c r="G67546" s="27"/>
      <c r="H67546" s="27"/>
      <c r="I67546" s="27"/>
    </row>
    <row r="67547" spans="6:9" x14ac:dyDescent="0.2">
      <c r="F67547" s="27"/>
      <c r="G67547" s="27"/>
      <c r="H67547" s="27"/>
      <c r="I67547" s="27"/>
    </row>
    <row r="67548" spans="6:9" x14ac:dyDescent="0.2">
      <c r="F67548" s="27"/>
      <c r="G67548" s="27"/>
      <c r="H67548" s="27"/>
      <c r="I67548" s="27"/>
    </row>
    <row r="67549" spans="6:9" x14ac:dyDescent="0.2">
      <c r="F67549" s="27"/>
      <c r="G67549" s="27"/>
      <c r="H67549" s="27"/>
      <c r="I67549" s="27"/>
    </row>
    <row r="67550" spans="6:9" x14ac:dyDescent="0.2">
      <c r="F67550" s="27"/>
      <c r="G67550" s="27"/>
      <c r="H67550" s="27"/>
      <c r="I67550" s="27"/>
    </row>
    <row r="67551" spans="6:9" x14ac:dyDescent="0.2">
      <c r="F67551" s="27"/>
      <c r="G67551" s="27"/>
      <c r="H67551" s="27"/>
      <c r="I67551" s="27"/>
    </row>
    <row r="67552" spans="6:9" x14ac:dyDescent="0.2">
      <c r="F67552" s="27"/>
      <c r="G67552" s="27"/>
      <c r="H67552" s="27"/>
      <c r="I67552" s="27"/>
    </row>
    <row r="67553" spans="6:9" x14ac:dyDescent="0.2">
      <c r="F67553" s="27"/>
      <c r="G67553" s="27"/>
      <c r="H67553" s="27"/>
      <c r="I67553" s="27"/>
    </row>
    <row r="67554" spans="6:9" x14ac:dyDescent="0.2">
      <c r="F67554" s="27"/>
      <c r="G67554" s="27"/>
      <c r="H67554" s="27"/>
      <c r="I67554" s="27"/>
    </row>
    <row r="67555" spans="6:9" x14ac:dyDescent="0.2">
      <c r="F67555" s="27"/>
      <c r="G67555" s="27"/>
      <c r="H67555" s="27"/>
      <c r="I67555" s="27"/>
    </row>
    <row r="67556" spans="6:9" x14ac:dyDescent="0.2">
      <c r="F67556" s="27"/>
      <c r="G67556" s="27"/>
      <c r="H67556" s="27"/>
      <c r="I67556" s="27"/>
    </row>
    <row r="67557" spans="6:9" x14ac:dyDescent="0.2">
      <c r="F67557" s="27"/>
      <c r="G67557" s="27"/>
      <c r="H67557" s="27"/>
      <c r="I67557" s="27"/>
    </row>
    <row r="67558" spans="6:9" x14ac:dyDescent="0.2">
      <c r="F67558" s="27"/>
      <c r="G67558" s="27"/>
      <c r="H67558" s="27"/>
      <c r="I67558" s="27"/>
    </row>
    <row r="67559" spans="6:9" x14ac:dyDescent="0.2">
      <c r="F67559" s="27"/>
      <c r="G67559" s="27"/>
      <c r="H67559" s="27"/>
      <c r="I67559" s="27"/>
    </row>
    <row r="67560" spans="6:9" x14ac:dyDescent="0.2">
      <c r="F67560" s="27"/>
      <c r="G67560" s="27"/>
      <c r="H67560" s="27"/>
      <c r="I67560" s="27"/>
    </row>
    <row r="67561" spans="6:9" x14ac:dyDescent="0.2">
      <c r="F67561" s="27"/>
      <c r="G67561" s="27"/>
      <c r="H67561" s="27"/>
      <c r="I67561" s="27"/>
    </row>
    <row r="67562" spans="6:9" x14ac:dyDescent="0.2">
      <c r="F67562" s="27"/>
      <c r="G67562" s="27"/>
      <c r="H67562" s="27"/>
      <c r="I67562" s="27"/>
    </row>
    <row r="67563" spans="6:9" x14ac:dyDescent="0.2">
      <c r="F67563" s="27"/>
      <c r="G67563" s="27"/>
      <c r="H67563" s="27"/>
      <c r="I67563" s="27"/>
    </row>
    <row r="67564" spans="6:9" x14ac:dyDescent="0.2">
      <c r="F67564" s="27"/>
      <c r="G67564" s="27"/>
      <c r="H67564" s="27"/>
      <c r="I67564" s="27"/>
    </row>
    <row r="67565" spans="6:9" x14ac:dyDescent="0.2">
      <c r="F67565" s="27"/>
      <c r="G67565" s="27"/>
      <c r="H67565" s="27"/>
      <c r="I67565" s="27"/>
    </row>
    <row r="67566" spans="6:9" x14ac:dyDescent="0.2">
      <c r="F67566" s="27"/>
      <c r="G67566" s="27"/>
      <c r="H67566" s="27"/>
      <c r="I67566" s="27"/>
    </row>
    <row r="67567" spans="6:9" x14ac:dyDescent="0.2">
      <c r="F67567" s="27"/>
      <c r="G67567" s="27"/>
      <c r="H67567" s="27"/>
      <c r="I67567" s="27"/>
    </row>
    <row r="67568" spans="6:9" x14ac:dyDescent="0.2">
      <c r="F67568" s="27"/>
      <c r="G67568" s="27"/>
      <c r="H67568" s="27"/>
      <c r="I67568" s="27"/>
    </row>
    <row r="67569" spans="6:9" x14ac:dyDescent="0.2">
      <c r="F67569" s="27"/>
      <c r="G67569" s="27"/>
      <c r="H67569" s="27"/>
      <c r="I67569" s="27"/>
    </row>
    <row r="67570" spans="6:9" x14ac:dyDescent="0.2">
      <c r="F67570" s="27"/>
      <c r="G67570" s="27"/>
      <c r="H67570" s="27"/>
      <c r="I67570" s="27"/>
    </row>
    <row r="67571" spans="6:9" x14ac:dyDescent="0.2">
      <c r="F67571" s="27"/>
      <c r="G67571" s="27"/>
      <c r="H67571" s="27"/>
      <c r="I67571" s="27"/>
    </row>
    <row r="67572" spans="6:9" x14ac:dyDescent="0.2">
      <c r="F67572" s="27"/>
      <c r="G67572" s="27"/>
      <c r="H67572" s="27"/>
      <c r="I67572" s="27"/>
    </row>
    <row r="67573" spans="6:9" x14ac:dyDescent="0.2">
      <c r="F67573" s="27"/>
      <c r="G67573" s="27"/>
      <c r="H67573" s="27"/>
      <c r="I67573" s="27"/>
    </row>
    <row r="67574" spans="6:9" x14ac:dyDescent="0.2">
      <c r="F67574" s="27"/>
      <c r="G67574" s="27"/>
      <c r="H67574" s="27"/>
      <c r="I67574" s="27"/>
    </row>
    <row r="67575" spans="6:9" x14ac:dyDescent="0.2">
      <c r="F67575" s="27"/>
      <c r="G67575" s="27"/>
      <c r="H67575" s="27"/>
      <c r="I67575" s="27"/>
    </row>
    <row r="67576" spans="6:9" x14ac:dyDescent="0.2">
      <c r="F67576" s="27"/>
      <c r="G67576" s="27"/>
      <c r="H67576" s="27"/>
      <c r="I67576" s="27"/>
    </row>
    <row r="67577" spans="6:9" x14ac:dyDescent="0.2">
      <c r="F67577" s="27"/>
      <c r="G67577" s="27"/>
      <c r="H67577" s="27"/>
      <c r="I67577" s="27"/>
    </row>
    <row r="67578" spans="6:9" x14ac:dyDescent="0.2">
      <c r="F67578" s="27"/>
      <c r="G67578" s="27"/>
      <c r="H67578" s="27"/>
      <c r="I67578" s="27"/>
    </row>
    <row r="67579" spans="6:9" x14ac:dyDescent="0.2">
      <c r="F67579" s="27"/>
      <c r="G67579" s="27"/>
      <c r="H67579" s="27"/>
      <c r="I67579" s="27"/>
    </row>
    <row r="67580" spans="6:9" x14ac:dyDescent="0.2">
      <c r="F67580" s="27"/>
      <c r="G67580" s="27"/>
      <c r="H67580" s="27"/>
      <c r="I67580" s="27"/>
    </row>
    <row r="67581" spans="6:9" x14ac:dyDescent="0.2">
      <c r="F67581" s="27"/>
      <c r="G67581" s="27"/>
      <c r="H67581" s="27"/>
      <c r="I67581" s="27"/>
    </row>
    <row r="67582" spans="6:9" x14ac:dyDescent="0.2">
      <c r="F67582" s="27"/>
      <c r="G67582" s="27"/>
      <c r="H67582" s="27"/>
      <c r="I67582" s="27"/>
    </row>
    <row r="67583" spans="6:9" x14ac:dyDescent="0.2">
      <c r="F67583" s="27"/>
      <c r="G67583" s="27"/>
      <c r="H67583" s="27"/>
      <c r="I67583" s="27"/>
    </row>
    <row r="67584" spans="6:9" x14ac:dyDescent="0.2">
      <c r="F67584" s="27"/>
      <c r="G67584" s="27"/>
      <c r="H67584" s="27"/>
      <c r="I67584" s="27"/>
    </row>
    <row r="67585" spans="6:9" x14ac:dyDescent="0.2">
      <c r="F67585" s="27"/>
      <c r="G67585" s="27"/>
      <c r="H67585" s="27"/>
      <c r="I67585" s="27"/>
    </row>
    <row r="67586" spans="6:9" x14ac:dyDescent="0.2">
      <c r="F67586" s="27"/>
      <c r="G67586" s="27"/>
      <c r="H67586" s="27"/>
      <c r="I67586" s="27"/>
    </row>
    <row r="67587" spans="6:9" x14ac:dyDescent="0.2">
      <c r="F67587" s="27"/>
      <c r="G67587" s="27"/>
      <c r="H67587" s="27"/>
      <c r="I67587" s="27"/>
    </row>
    <row r="67588" spans="6:9" x14ac:dyDescent="0.2">
      <c r="F67588" s="27"/>
      <c r="G67588" s="27"/>
      <c r="H67588" s="27"/>
      <c r="I67588" s="27"/>
    </row>
    <row r="67589" spans="6:9" x14ac:dyDescent="0.2">
      <c r="F67589" s="27"/>
      <c r="G67589" s="27"/>
      <c r="H67589" s="27"/>
      <c r="I67589" s="27"/>
    </row>
    <row r="67590" spans="6:9" x14ac:dyDescent="0.2">
      <c r="F67590" s="27"/>
      <c r="G67590" s="27"/>
      <c r="H67590" s="27"/>
      <c r="I67590" s="27"/>
    </row>
    <row r="67591" spans="6:9" x14ac:dyDescent="0.2">
      <c r="F67591" s="27"/>
      <c r="G67591" s="27"/>
      <c r="H67591" s="27"/>
      <c r="I67591" s="27"/>
    </row>
    <row r="67592" spans="6:9" x14ac:dyDescent="0.2">
      <c r="F67592" s="27"/>
      <c r="G67592" s="27"/>
      <c r="H67592" s="27"/>
      <c r="I67592" s="27"/>
    </row>
    <row r="67593" spans="6:9" x14ac:dyDescent="0.2">
      <c r="F67593" s="27"/>
      <c r="G67593" s="27"/>
      <c r="H67593" s="27"/>
      <c r="I67593" s="27"/>
    </row>
    <row r="67594" spans="6:9" x14ac:dyDescent="0.2">
      <c r="F67594" s="27"/>
      <c r="G67594" s="27"/>
      <c r="H67594" s="27"/>
      <c r="I67594" s="27"/>
    </row>
    <row r="67595" spans="6:9" x14ac:dyDescent="0.2">
      <c r="F67595" s="27"/>
      <c r="G67595" s="27"/>
      <c r="H67595" s="27"/>
      <c r="I67595" s="27"/>
    </row>
    <row r="67596" spans="6:9" x14ac:dyDescent="0.2">
      <c r="F67596" s="27"/>
      <c r="G67596" s="27"/>
      <c r="H67596" s="27"/>
      <c r="I67596" s="27"/>
    </row>
    <row r="67597" spans="6:9" x14ac:dyDescent="0.2">
      <c r="F67597" s="27"/>
      <c r="G67597" s="27"/>
      <c r="H67597" s="27"/>
      <c r="I67597" s="27"/>
    </row>
    <row r="67598" spans="6:9" x14ac:dyDescent="0.2">
      <c r="F67598" s="27"/>
      <c r="G67598" s="27"/>
      <c r="H67598" s="27"/>
      <c r="I67598" s="27"/>
    </row>
    <row r="67599" spans="6:9" x14ac:dyDescent="0.2">
      <c r="F67599" s="27"/>
      <c r="G67599" s="27"/>
      <c r="H67599" s="27"/>
      <c r="I67599" s="27"/>
    </row>
    <row r="67600" spans="6:9" x14ac:dyDescent="0.2">
      <c r="F67600" s="27"/>
      <c r="G67600" s="27"/>
      <c r="H67600" s="27"/>
      <c r="I67600" s="27"/>
    </row>
    <row r="67601" spans="6:9" x14ac:dyDescent="0.2">
      <c r="F67601" s="27"/>
      <c r="G67601" s="27"/>
      <c r="H67601" s="27"/>
      <c r="I67601" s="27"/>
    </row>
    <row r="67602" spans="6:9" x14ac:dyDescent="0.2">
      <c r="F67602" s="27"/>
      <c r="G67602" s="27"/>
      <c r="H67602" s="27"/>
      <c r="I67602" s="27"/>
    </row>
    <row r="67603" spans="6:9" x14ac:dyDescent="0.2">
      <c r="F67603" s="27"/>
      <c r="G67603" s="27"/>
      <c r="H67603" s="27"/>
      <c r="I67603" s="27"/>
    </row>
    <row r="67604" spans="6:9" x14ac:dyDescent="0.2">
      <c r="F67604" s="27"/>
      <c r="G67604" s="27"/>
      <c r="H67604" s="27"/>
      <c r="I67604" s="27"/>
    </row>
    <row r="67605" spans="6:9" x14ac:dyDescent="0.2">
      <c r="F67605" s="27"/>
      <c r="G67605" s="27"/>
      <c r="H67605" s="27"/>
      <c r="I67605" s="27"/>
    </row>
    <row r="67606" spans="6:9" x14ac:dyDescent="0.2">
      <c r="F67606" s="27"/>
      <c r="G67606" s="27"/>
      <c r="H67606" s="27"/>
      <c r="I67606" s="27"/>
    </row>
    <row r="67607" spans="6:9" x14ac:dyDescent="0.2">
      <c r="F67607" s="27"/>
      <c r="G67607" s="27"/>
      <c r="H67607" s="27"/>
      <c r="I67607" s="27"/>
    </row>
    <row r="67608" spans="6:9" x14ac:dyDescent="0.2">
      <c r="F67608" s="27"/>
      <c r="G67608" s="27"/>
      <c r="H67608" s="27"/>
      <c r="I67608" s="27"/>
    </row>
    <row r="67609" spans="6:9" x14ac:dyDescent="0.2">
      <c r="F67609" s="27"/>
      <c r="G67609" s="27"/>
      <c r="H67609" s="27"/>
      <c r="I67609" s="27"/>
    </row>
    <row r="67610" spans="6:9" x14ac:dyDescent="0.2">
      <c r="F67610" s="27"/>
      <c r="G67610" s="27"/>
      <c r="H67610" s="27"/>
      <c r="I67610" s="27"/>
    </row>
    <row r="67611" spans="6:9" x14ac:dyDescent="0.2">
      <c r="F67611" s="27"/>
      <c r="G67611" s="27"/>
      <c r="H67611" s="27"/>
      <c r="I67611" s="27"/>
    </row>
    <row r="67612" spans="6:9" x14ac:dyDescent="0.2">
      <c r="F67612" s="27"/>
      <c r="G67612" s="27"/>
      <c r="H67612" s="27"/>
      <c r="I67612" s="27"/>
    </row>
    <row r="67613" spans="6:9" x14ac:dyDescent="0.2">
      <c r="F67613" s="27"/>
      <c r="G67613" s="27"/>
      <c r="H67613" s="27"/>
      <c r="I67613" s="27"/>
    </row>
    <row r="67614" spans="6:9" x14ac:dyDescent="0.2">
      <c r="F67614" s="27"/>
      <c r="G67614" s="27"/>
      <c r="H67614" s="27"/>
      <c r="I67614" s="27"/>
    </row>
    <row r="67615" spans="6:9" x14ac:dyDescent="0.2">
      <c r="F67615" s="27"/>
      <c r="G67615" s="27"/>
      <c r="H67615" s="27"/>
      <c r="I67615" s="27"/>
    </row>
    <row r="67616" spans="6:9" x14ac:dyDescent="0.2">
      <c r="F67616" s="27"/>
      <c r="G67616" s="27"/>
      <c r="H67616" s="27"/>
      <c r="I67616" s="27"/>
    </row>
    <row r="67617" spans="6:9" x14ac:dyDescent="0.2">
      <c r="F67617" s="27"/>
      <c r="G67617" s="27"/>
      <c r="H67617" s="27"/>
      <c r="I67617" s="27"/>
    </row>
    <row r="67618" spans="6:9" x14ac:dyDescent="0.2">
      <c r="F67618" s="27"/>
      <c r="G67618" s="27"/>
      <c r="H67618" s="27"/>
      <c r="I67618" s="27"/>
    </row>
    <row r="67619" spans="6:9" x14ac:dyDescent="0.2">
      <c r="F67619" s="27"/>
      <c r="G67619" s="27"/>
      <c r="H67619" s="27"/>
      <c r="I67619" s="27"/>
    </row>
    <row r="67620" spans="6:9" x14ac:dyDescent="0.2">
      <c r="F67620" s="27"/>
      <c r="G67620" s="27"/>
      <c r="H67620" s="27"/>
      <c r="I67620" s="27"/>
    </row>
    <row r="67621" spans="6:9" x14ac:dyDescent="0.2">
      <c r="F67621" s="27"/>
      <c r="G67621" s="27"/>
      <c r="H67621" s="27"/>
      <c r="I67621" s="27"/>
    </row>
    <row r="67622" spans="6:9" x14ac:dyDescent="0.2">
      <c r="F67622" s="27"/>
      <c r="G67622" s="27"/>
      <c r="H67622" s="27"/>
      <c r="I67622" s="27"/>
    </row>
    <row r="67623" spans="6:9" x14ac:dyDescent="0.2">
      <c r="F67623" s="27"/>
      <c r="G67623" s="27"/>
      <c r="H67623" s="27"/>
      <c r="I67623" s="27"/>
    </row>
    <row r="67624" spans="6:9" x14ac:dyDescent="0.2">
      <c r="F67624" s="27"/>
      <c r="G67624" s="27"/>
      <c r="H67624" s="27"/>
      <c r="I67624" s="27"/>
    </row>
    <row r="67625" spans="6:9" x14ac:dyDescent="0.2">
      <c r="F67625" s="27"/>
      <c r="G67625" s="27"/>
      <c r="H67625" s="27"/>
      <c r="I67625" s="27"/>
    </row>
    <row r="67626" spans="6:9" x14ac:dyDescent="0.2">
      <c r="F67626" s="27"/>
      <c r="G67626" s="27"/>
      <c r="H67626" s="27"/>
      <c r="I67626" s="27"/>
    </row>
    <row r="67627" spans="6:9" x14ac:dyDescent="0.2">
      <c r="F67627" s="27"/>
      <c r="G67627" s="27"/>
      <c r="H67627" s="27"/>
      <c r="I67627" s="27"/>
    </row>
    <row r="67628" spans="6:9" x14ac:dyDescent="0.2">
      <c r="F67628" s="27"/>
      <c r="G67628" s="27"/>
      <c r="H67628" s="27"/>
      <c r="I67628" s="27"/>
    </row>
    <row r="67629" spans="6:9" x14ac:dyDescent="0.2">
      <c r="F67629" s="27"/>
      <c r="G67629" s="27"/>
      <c r="H67629" s="27"/>
      <c r="I67629" s="27"/>
    </row>
    <row r="67630" spans="6:9" x14ac:dyDescent="0.2">
      <c r="F67630" s="27"/>
      <c r="G67630" s="27"/>
      <c r="H67630" s="27"/>
      <c r="I67630" s="27"/>
    </row>
    <row r="67631" spans="6:9" x14ac:dyDescent="0.2">
      <c r="F67631" s="27"/>
      <c r="G67631" s="27"/>
      <c r="H67631" s="27"/>
      <c r="I67631" s="27"/>
    </row>
    <row r="67632" spans="6:9" x14ac:dyDescent="0.2">
      <c r="F67632" s="27"/>
      <c r="G67632" s="27"/>
      <c r="H67632" s="27"/>
      <c r="I67632" s="27"/>
    </row>
    <row r="67633" spans="6:9" x14ac:dyDescent="0.2">
      <c r="F67633" s="27"/>
      <c r="G67633" s="27"/>
      <c r="H67633" s="27"/>
      <c r="I67633" s="27"/>
    </row>
    <row r="67634" spans="6:9" x14ac:dyDescent="0.2">
      <c r="F67634" s="27"/>
      <c r="G67634" s="27"/>
      <c r="H67634" s="27"/>
      <c r="I67634" s="27"/>
    </row>
    <row r="67635" spans="6:9" x14ac:dyDescent="0.2">
      <c r="F67635" s="27"/>
      <c r="G67635" s="27"/>
      <c r="H67635" s="27"/>
      <c r="I67635" s="27"/>
    </row>
    <row r="67636" spans="6:9" x14ac:dyDescent="0.2">
      <c r="F67636" s="27"/>
      <c r="G67636" s="27"/>
      <c r="H67636" s="27"/>
      <c r="I67636" s="27"/>
    </row>
    <row r="67637" spans="6:9" x14ac:dyDescent="0.2">
      <c r="F67637" s="27"/>
      <c r="G67637" s="27"/>
      <c r="H67637" s="27"/>
      <c r="I67637" s="27"/>
    </row>
    <row r="67638" spans="6:9" x14ac:dyDescent="0.2">
      <c r="F67638" s="27"/>
      <c r="G67638" s="27"/>
      <c r="H67638" s="27"/>
      <c r="I67638" s="27"/>
    </row>
    <row r="67639" spans="6:9" x14ac:dyDescent="0.2">
      <c r="F67639" s="27"/>
      <c r="G67639" s="27"/>
      <c r="H67639" s="27"/>
      <c r="I67639" s="27"/>
    </row>
    <row r="67640" spans="6:9" x14ac:dyDescent="0.2">
      <c r="F67640" s="27"/>
      <c r="G67640" s="27"/>
      <c r="H67640" s="27"/>
      <c r="I67640" s="27"/>
    </row>
    <row r="67641" spans="6:9" x14ac:dyDescent="0.2">
      <c r="F67641" s="27"/>
      <c r="G67641" s="27"/>
      <c r="H67641" s="27"/>
      <c r="I67641" s="27"/>
    </row>
    <row r="67642" spans="6:9" x14ac:dyDescent="0.2">
      <c r="F67642" s="27"/>
      <c r="G67642" s="27"/>
      <c r="H67642" s="27"/>
      <c r="I67642" s="27"/>
    </row>
    <row r="67643" spans="6:9" x14ac:dyDescent="0.2">
      <c r="F67643" s="27"/>
      <c r="G67643" s="27"/>
      <c r="H67643" s="27"/>
      <c r="I67643" s="27"/>
    </row>
    <row r="67644" spans="6:9" x14ac:dyDescent="0.2">
      <c r="F67644" s="27"/>
      <c r="G67644" s="27"/>
      <c r="H67644" s="27"/>
      <c r="I67644" s="27"/>
    </row>
    <row r="67645" spans="6:9" x14ac:dyDescent="0.2">
      <c r="F67645" s="27"/>
      <c r="G67645" s="27"/>
      <c r="H67645" s="27"/>
      <c r="I67645" s="27"/>
    </row>
    <row r="67646" spans="6:9" x14ac:dyDescent="0.2">
      <c r="F67646" s="27"/>
      <c r="G67646" s="27"/>
      <c r="H67646" s="27"/>
      <c r="I67646" s="27"/>
    </row>
    <row r="67647" spans="6:9" x14ac:dyDescent="0.2">
      <c r="F67647" s="27"/>
      <c r="G67647" s="27"/>
      <c r="H67647" s="27"/>
      <c r="I67647" s="27"/>
    </row>
    <row r="67648" spans="6:9" x14ac:dyDescent="0.2">
      <c r="F67648" s="27"/>
      <c r="G67648" s="27"/>
      <c r="H67648" s="27"/>
      <c r="I67648" s="27"/>
    </row>
    <row r="67649" spans="6:9" x14ac:dyDescent="0.2">
      <c r="F67649" s="27"/>
      <c r="G67649" s="27"/>
      <c r="H67649" s="27"/>
      <c r="I67649" s="27"/>
    </row>
    <row r="67650" spans="6:9" x14ac:dyDescent="0.2">
      <c r="F67650" s="27"/>
      <c r="G67650" s="27"/>
      <c r="H67650" s="27"/>
      <c r="I67650" s="27"/>
    </row>
    <row r="67651" spans="6:9" x14ac:dyDescent="0.2">
      <c r="F67651" s="27"/>
      <c r="G67651" s="27"/>
      <c r="H67651" s="27"/>
      <c r="I67651" s="27"/>
    </row>
    <row r="67652" spans="6:9" x14ac:dyDescent="0.2">
      <c r="F67652" s="27"/>
      <c r="G67652" s="27"/>
      <c r="H67652" s="27"/>
      <c r="I67652" s="27"/>
    </row>
    <row r="67653" spans="6:9" x14ac:dyDescent="0.2">
      <c r="F67653" s="27"/>
      <c r="G67653" s="27"/>
      <c r="H67653" s="27"/>
      <c r="I67653" s="27"/>
    </row>
    <row r="67654" spans="6:9" x14ac:dyDescent="0.2">
      <c r="F67654" s="27"/>
      <c r="G67654" s="27"/>
      <c r="H67654" s="27"/>
      <c r="I67654" s="27"/>
    </row>
    <row r="67655" spans="6:9" x14ac:dyDescent="0.2">
      <c r="F67655" s="27"/>
      <c r="G67655" s="27"/>
      <c r="H67655" s="27"/>
      <c r="I67655" s="27"/>
    </row>
    <row r="67656" spans="6:9" x14ac:dyDescent="0.2">
      <c r="F67656" s="27"/>
      <c r="G67656" s="27"/>
      <c r="H67656" s="27"/>
      <c r="I67656" s="27"/>
    </row>
    <row r="67657" spans="6:9" x14ac:dyDescent="0.2">
      <c r="F67657" s="27"/>
      <c r="G67657" s="27"/>
      <c r="H67657" s="27"/>
      <c r="I67657" s="27"/>
    </row>
    <row r="67658" spans="6:9" x14ac:dyDescent="0.2">
      <c r="F67658" s="27"/>
      <c r="G67658" s="27"/>
      <c r="H67658" s="27"/>
      <c r="I67658" s="27"/>
    </row>
    <row r="67659" spans="6:9" x14ac:dyDescent="0.2">
      <c r="F67659" s="27"/>
      <c r="G67659" s="27"/>
      <c r="H67659" s="27"/>
      <c r="I67659" s="27"/>
    </row>
    <row r="67660" spans="6:9" x14ac:dyDescent="0.2">
      <c r="F67660" s="27"/>
      <c r="G67660" s="27"/>
      <c r="H67660" s="27"/>
      <c r="I67660" s="27"/>
    </row>
    <row r="67661" spans="6:9" x14ac:dyDescent="0.2">
      <c r="F67661" s="27"/>
      <c r="G67661" s="27"/>
      <c r="H67661" s="27"/>
      <c r="I67661" s="27"/>
    </row>
    <row r="67662" spans="6:9" x14ac:dyDescent="0.2">
      <c r="F67662" s="27"/>
      <c r="G67662" s="27"/>
      <c r="H67662" s="27"/>
      <c r="I67662" s="27"/>
    </row>
    <row r="67663" spans="6:9" x14ac:dyDescent="0.2">
      <c r="F67663" s="27"/>
      <c r="G67663" s="27"/>
      <c r="H67663" s="27"/>
      <c r="I67663" s="27"/>
    </row>
    <row r="67664" spans="6:9" x14ac:dyDescent="0.2">
      <c r="F67664" s="27"/>
      <c r="G67664" s="27"/>
      <c r="H67664" s="27"/>
      <c r="I67664" s="27"/>
    </row>
    <row r="67665" spans="6:9" x14ac:dyDescent="0.2">
      <c r="F67665" s="27"/>
      <c r="G67665" s="27"/>
      <c r="H67665" s="27"/>
      <c r="I67665" s="27"/>
    </row>
    <row r="67666" spans="6:9" x14ac:dyDescent="0.2">
      <c r="F67666" s="27"/>
      <c r="G67666" s="27"/>
      <c r="H67666" s="27"/>
      <c r="I67666" s="27"/>
    </row>
    <row r="67667" spans="6:9" x14ac:dyDescent="0.2">
      <c r="F67667" s="27"/>
      <c r="G67667" s="27"/>
      <c r="H67667" s="27"/>
      <c r="I67667" s="27"/>
    </row>
    <row r="67668" spans="6:9" x14ac:dyDescent="0.2">
      <c r="F67668" s="27"/>
      <c r="G67668" s="27"/>
      <c r="H67668" s="27"/>
      <c r="I67668" s="27"/>
    </row>
    <row r="67669" spans="6:9" x14ac:dyDescent="0.2">
      <c r="F67669" s="27"/>
      <c r="G67669" s="27"/>
      <c r="H67669" s="27"/>
      <c r="I67669" s="27"/>
    </row>
    <row r="67670" spans="6:9" x14ac:dyDescent="0.2">
      <c r="F67670" s="27"/>
      <c r="G67670" s="27"/>
      <c r="H67670" s="27"/>
      <c r="I67670" s="27"/>
    </row>
    <row r="67671" spans="6:9" x14ac:dyDescent="0.2">
      <c r="F67671" s="27"/>
      <c r="G67671" s="27"/>
      <c r="H67671" s="27"/>
      <c r="I67671" s="27"/>
    </row>
    <row r="67672" spans="6:9" x14ac:dyDescent="0.2">
      <c r="F67672" s="27"/>
      <c r="G67672" s="27"/>
      <c r="H67672" s="27"/>
      <c r="I67672" s="27"/>
    </row>
    <row r="67673" spans="6:9" x14ac:dyDescent="0.2">
      <c r="F67673" s="27"/>
      <c r="G67673" s="27"/>
      <c r="H67673" s="27"/>
      <c r="I67673" s="27"/>
    </row>
    <row r="67674" spans="6:9" x14ac:dyDescent="0.2">
      <c r="F67674" s="27"/>
      <c r="G67674" s="27"/>
      <c r="H67674" s="27"/>
      <c r="I67674" s="27"/>
    </row>
    <row r="67675" spans="6:9" x14ac:dyDescent="0.2">
      <c r="F67675" s="27"/>
      <c r="G67675" s="27"/>
      <c r="H67675" s="27"/>
      <c r="I67675" s="27"/>
    </row>
    <row r="67676" spans="6:9" x14ac:dyDescent="0.2">
      <c r="F67676" s="27"/>
      <c r="G67676" s="27"/>
      <c r="H67676" s="27"/>
      <c r="I67676" s="27"/>
    </row>
    <row r="67677" spans="6:9" x14ac:dyDescent="0.2">
      <c r="F67677" s="27"/>
      <c r="G67677" s="27"/>
      <c r="H67677" s="27"/>
      <c r="I67677" s="27"/>
    </row>
    <row r="67678" spans="6:9" x14ac:dyDescent="0.2">
      <c r="F67678" s="27"/>
      <c r="G67678" s="27"/>
      <c r="H67678" s="27"/>
      <c r="I67678" s="27"/>
    </row>
    <row r="67679" spans="6:9" x14ac:dyDescent="0.2">
      <c r="F67679" s="27"/>
      <c r="G67679" s="27"/>
      <c r="H67679" s="27"/>
      <c r="I67679" s="27"/>
    </row>
    <row r="67680" spans="6:9" x14ac:dyDescent="0.2">
      <c r="F67680" s="27"/>
      <c r="G67680" s="27"/>
      <c r="H67680" s="27"/>
      <c r="I67680" s="27"/>
    </row>
    <row r="67681" spans="6:9" x14ac:dyDescent="0.2">
      <c r="F67681" s="27"/>
      <c r="G67681" s="27"/>
      <c r="H67681" s="27"/>
      <c r="I67681" s="27"/>
    </row>
    <row r="67682" spans="6:9" x14ac:dyDescent="0.2">
      <c r="F67682" s="27"/>
      <c r="G67682" s="27"/>
      <c r="H67682" s="27"/>
      <c r="I67682" s="27"/>
    </row>
    <row r="67683" spans="6:9" x14ac:dyDescent="0.2">
      <c r="F67683" s="27"/>
      <c r="G67683" s="27"/>
      <c r="H67683" s="27"/>
      <c r="I67683" s="27"/>
    </row>
    <row r="67684" spans="6:9" x14ac:dyDescent="0.2">
      <c r="F67684" s="27"/>
      <c r="G67684" s="27"/>
      <c r="H67684" s="27"/>
      <c r="I67684" s="27"/>
    </row>
    <row r="67685" spans="6:9" x14ac:dyDescent="0.2">
      <c r="F67685" s="27"/>
      <c r="G67685" s="27"/>
      <c r="H67685" s="27"/>
      <c r="I67685" s="27"/>
    </row>
    <row r="67686" spans="6:9" x14ac:dyDescent="0.2">
      <c r="F67686" s="27"/>
      <c r="G67686" s="27"/>
      <c r="H67686" s="27"/>
      <c r="I67686" s="27"/>
    </row>
    <row r="67687" spans="6:9" x14ac:dyDescent="0.2">
      <c r="F67687" s="27"/>
      <c r="G67687" s="27"/>
      <c r="H67687" s="27"/>
      <c r="I67687" s="27"/>
    </row>
    <row r="67688" spans="6:9" x14ac:dyDescent="0.2">
      <c r="F67688" s="27"/>
      <c r="G67688" s="27"/>
      <c r="H67688" s="27"/>
      <c r="I67688" s="27"/>
    </row>
    <row r="67689" spans="6:9" x14ac:dyDescent="0.2">
      <c r="F67689" s="27"/>
      <c r="G67689" s="27"/>
      <c r="H67689" s="27"/>
      <c r="I67689" s="27"/>
    </row>
    <row r="67690" spans="6:9" x14ac:dyDescent="0.2">
      <c r="F67690" s="27"/>
      <c r="G67690" s="27"/>
      <c r="H67690" s="27"/>
      <c r="I67690" s="27"/>
    </row>
    <row r="67691" spans="6:9" x14ac:dyDescent="0.2">
      <c r="F67691" s="27"/>
      <c r="G67691" s="27"/>
      <c r="H67691" s="27"/>
      <c r="I67691" s="27"/>
    </row>
    <row r="67692" spans="6:9" x14ac:dyDescent="0.2">
      <c r="F67692" s="27"/>
      <c r="G67692" s="27"/>
      <c r="H67692" s="27"/>
      <c r="I67692" s="27"/>
    </row>
    <row r="67693" spans="6:9" x14ac:dyDescent="0.2">
      <c r="F67693" s="27"/>
      <c r="G67693" s="27"/>
      <c r="H67693" s="27"/>
      <c r="I67693" s="27"/>
    </row>
    <row r="67694" spans="6:9" x14ac:dyDescent="0.2">
      <c r="F67694" s="27"/>
      <c r="G67694" s="27"/>
      <c r="H67694" s="27"/>
      <c r="I67694" s="27"/>
    </row>
    <row r="67695" spans="6:9" x14ac:dyDescent="0.2">
      <c r="F67695" s="27"/>
      <c r="G67695" s="27"/>
      <c r="H67695" s="27"/>
      <c r="I67695" s="27"/>
    </row>
    <row r="67696" spans="6:9" x14ac:dyDescent="0.2">
      <c r="F67696" s="27"/>
      <c r="G67696" s="27"/>
      <c r="H67696" s="27"/>
      <c r="I67696" s="27"/>
    </row>
    <row r="67697" spans="6:9" x14ac:dyDescent="0.2">
      <c r="F67697" s="27"/>
      <c r="G67697" s="27"/>
      <c r="H67697" s="27"/>
      <c r="I67697" s="27"/>
    </row>
    <row r="67698" spans="6:9" x14ac:dyDescent="0.2">
      <c r="F67698" s="27"/>
      <c r="G67698" s="27"/>
      <c r="H67698" s="27"/>
      <c r="I67698" s="27"/>
    </row>
    <row r="67699" spans="6:9" x14ac:dyDescent="0.2">
      <c r="F67699" s="27"/>
      <c r="G67699" s="27"/>
      <c r="H67699" s="27"/>
      <c r="I67699" s="27"/>
    </row>
    <row r="67700" spans="6:9" x14ac:dyDescent="0.2">
      <c r="F67700" s="27"/>
      <c r="G67700" s="27"/>
      <c r="H67700" s="27"/>
      <c r="I67700" s="27"/>
    </row>
    <row r="67701" spans="6:9" x14ac:dyDescent="0.2">
      <c r="F67701" s="27"/>
      <c r="G67701" s="27"/>
      <c r="H67701" s="27"/>
      <c r="I67701" s="27"/>
    </row>
    <row r="67702" spans="6:9" x14ac:dyDescent="0.2">
      <c r="F67702" s="27"/>
      <c r="G67702" s="27"/>
      <c r="H67702" s="27"/>
      <c r="I67702" s="27"/>
    </row>
    <row r="67703" spans="6:9" x14ac:dyDescent="0.2">
      <c r="F67703" s="27"/>
      <c r="G67703" s="27"/>
      <c r="H67703" s="27"/>
      <c r="I67703" s="27"/>
    </row>
    <row r="67704" spans="6:9" x14ac:dyDescent="0.2">
      <c r="F67704" s="27"/>
      <c r="G67704" s="27"/>
      <c r="H67704" s="27"/>
      <c r="I67704" s="27"/>
    </row>
    <row r="67705" spans="6:9" x14ac:dyDescent="0.2">
      <c r="F67705" s="27"/>
      <c r="G67705" s="27"/>
      <c r="H67705" s="27"/>
      <c r="I67705" s="27"/>
    </row>
    <row r="67706" spans="6:9" x14ac:dyDescent="0.2">
      <c r="F67706" s="27"/>
      <c r="G67706" s="27"/>
      <c r="H67706" s="27"/>
      <c r="I67706" s="27"/>
    </row>
    <row r="67707" spans="6:9" x14ac:dyDescent="0.2">
      <c r="F67707" s="27"/>
      <c r="G67707" s="27"/>
      <c r="H67707" s="27"/>
      <c r="I67707" s="27"/>
    </row>
    <row r="67708" spans="6:9" x14ac:dyDescent="0.2">
      <c r="F67708" s="27"/>
      <c r="G67708" s="27"/>
      <c r="H67708" s="27"/>
      <c r="I67708" s="27"/>
    </row>
    <row r="67709" spans="6:9" x14ac:dyDescent="0.2">
      <c r="F67709" s="27"/>
      <c r="G67709" s="27"/>
      <c r="H67709" s="27"/>
      <c r="I67709" s="27"/>
    </row>
    <row r="67710" spans="6:9" x14ac:dyDescent="0.2">
      <c r="F67710" s="27"/>
      <c r="G67710" s="27"/>
      <c r="H67710" s="27"/>
      <c r="I67710" s="27"/>
    </row>
    <row r="67711" spans="6:9" x14ac:dyDescent="0.2">
      <c r="F67711" s="27"/>
      <c r="G67711" s="27"/>
      <c r="H67711" s="27"/>
      <c r="I67711" s="27"/>
    </row>
    <row r="67712" spans="6:9" x14ac:dyDescent="0.2">
      <c r="F67712" s="27"/>
      <c r="G67712" s="27"/>
      <c r="H67712" s="27"/>
      <c r="I67712" s="27"/>
    </row>
    <row r="67713" spans="6:9" x14ac:dyDescent="0.2">
      <c r="F67713" s="27"/>
      <c r="G67713" s="27"/>
      <c r="H67713" s="27"/>
      <c r="I67713" s="27"/>
    </row>
    <row r="67714" spans="6:9" x14ac:dyDescent="0.2">
      <c r="F67714" s="27"/>
      <c r="G67714" s="27"/>
      <c r="H67714" s="27"/>
      <c r="I67714" s="27"/>
    </row>
    <row r="67715" spans="6:9" x14ac:dyDescent="0.2">
      <c r="F67715" s="27"/>
      <c r="G67715" s="27"/>
      <c r="H67715" s="27"/>
      <c r="I67715" s="27"/>
    </row>
    <row r="67716" spans="6:9" x14ac:dyDescent="0.2">
      <c r="F67716" s="27"/>
      <c r="G67716" s="27"/>
      <c r="H67716" s="27"/>
      <c r="I67716" s="27"/>
    </row>
    <row r="67717" spans="6:9" x14ac:dyDescent="0.2">
      <c r="F67717" s="27"/>
      <c r="G67717" s="27"/>
      <c r="H67717" s="27"/>
      <c r="I67717" s="27"/>
    </row>
    <row r="67718" spans="6:9" x14ac:dyDescent="0.2">
      <c r="F67718" s="27"/>
      <c r="G67718" s="27"/>
      <c r="H67718" s="27"/>
      <c r="I67718" s="27"/>
    </row>
    <row r="67719" spans="6:9" x14ac:dyDescent="0.2">
      <c r="F67719" s="27"/>
      <c r="G67719" s="27"/>
      <c r="H67719" s="27"/>
      <c r="I67719" s="27"/>
    </row>
    <row r="67720" spans="6:9" x14ac:dyDescent="0.2">
      <c r="F67720" s="27"/>
      <c r="G67720" s="27"/>
      <c r="H67720" s="27"/>
      <c r="I67720" s="27"/>
    </row>
    <row r="67721" spans="6:9" x14ac:dyDescent="0.2">
      <c r="F67721" s="27"/>
      <c r="G67721" s="27"/>
      <c r="H67721" s="27"/>
      <c r="I67721" s="27"/>
    </row>
    <row r="67722" spans="6:9" x14ac:dyDescent="0.2">
      <c r="F67722" s="27"/>
      <c r="G67722" s="27"/>
      <c r="H67722" s="27"/>
      <c r="I67722" s="27"/>
    </row>
    <row r="67723" spans="6:9" x14ac:dyDescent="0.2">
      <c r="F67723" s="27"/>
      <c r="G67723" s="27"/>
      <c r="H67723" s="27"/>
      <c r="I67723" s="27"/>
    </row>
    <row r="67724" spans="6:9" x14ac:dyDescent="0.2">
      <c r="F67724" s="27"/>
      <c r="G67724" s="27"/>
      <c r="H67724" s="27"/>
      <c r="I67724" s="27"/>
    </row>
    <row r="67725" spans="6:9" x14ac:dyDescent="0.2">
      <c r="F67725" s="27"/>
      <c r="G67725" s="27"/>
      <c r="H67725" s="27"/>
      <c r="I67725" s="27"/>
    </row>
    <row r="67726" spans="6:9" x14ac:dyDescent="0.2">
      <c r="F67726" s="27"/>
      <c r="G67726" s="27"/>
      <c r="H67726" s="27"/>
      <c r="I67726" s="27"/>
    </row>
    <row r="67727" spans="6:9" x14ac:dyDescent="0.2">
      <c r="F67727" s="27"/>
      <c r="G67727" s="27"/>
      <c r="H67727" s="27"/>
      <c r="I67727" s="27"/>
    </row>
    <row r="67728" spans="6:9" x14ac:dyDescent="0.2">
      <c r="F67728" s="27"/>
      <c r="G67728" s="27"/>
      <c r="H67728" s="27"/>
      <c r="I67728" s="27"/>
    </row>
    <row r="67729" spans="6:9" x14ac:dyDescent="0.2">
      <c r="F67729" s="27"/>
      <c r="G67729" s="27"/>
      <c r="H67729" s="27"/>
      <c r="I67729" s="27"/>
    </row>
    <row r="67730" spans="6:9" x14ac:dyDescent="0.2">
      <c r="F67730" s="27"/>
      <c r="G67730" s="27"/>
      <c r="H67730" s="27"/>
      <c r="I67730" s="27"/>
    </row>
    <row r="67731" spans="6:9" x14ac:dyDescent="0.2">
      <c r="F67731" s="27"/>
      <c r="G67731" s="27"/>
      <c r="H67731" s="27"/>
      <c r="I67731" s="27"/>
    </row>
    <row r="67732" spans="6:9" x14ac:dyDescent="0.2">
      <c r="F67732" s="27"/>
      <c r="G67732" s="27"/>
      <c r="H67732" s="27"/>
      <c r="I67732" s="27"/>
    </row>
    <row r="67733" spans="6:9" x14ac:dyDescent="0.2">
      <c r="F67733" s="27"/>
      <c r="G67733" s="27"/>
      <c r="H67733" s="27"/>
      <c r="I67733" s="27"/>
    </row>
    <row r="67734" spans="6:9" x14ac:dyDescent="0.2">
      <c r="F67734" s="27"/>
      <c r="G67734" s="27"/>
      <c r="H67734" s="27"/>
      <c r="I67734" s="27"/>
    </row>
    <row r="67735" spans="6:9" x14ac:dyDescent="0.2">
      <c r="F67735" s="27"/>
      <c r="G67735" s="27"/>
      <c r="H67735" s="27"/>
      <c r="I67735" s="27"/>
    </row>
    <row r="67736" spans="6:9" x14ac:dyDescent="0.2">
      <c r="F67736" s="27"/>
      <c r="G67736" s="27"/>
      <c r="H67736" s="27"/>
      <c r="I67736" s="27"/>
    </row>
    <row r="67737" spans="6:9" x14ac:dyDescent="0.2">
      <c r="F67737" s="27"/>
      <c r="G67737" s="27"/>
      <c r="H67737" s="27"/>
      <c r="I67737" s="27"/>
    </row>
    <row r="67738" spans="6:9" x14ac:dyDescent="0.2">
      <c r="F67738" s="27"/>
      <c r="G67738" s="27"/>
      <c r="H67738" s="27"/>
      <c r="I67738" s="27"/>
    </row>
    <row r="67739" spans="6:9" x14ac:dyDescent="0.2">
      <c r="F67739" s="27"/>
      <c r="G67739" s="27"/>
      <c r="H67739" s="27"/>
      <c r="I67739" s="27"/>
    </row>
    <row r="67740" spans="6:9" x14ac:dyDescent="0.2">
      <c r="F67740" s="27"/>
      <c r="G67740" s="27"/>
      <c r="H67740" s="27"/>
      <c r="I67740" s="27"/>
    </row>
    <row r="67741" spans="6:9" x14ac:dyDescent="0.2">
      <c r="F67741" s="27"/>
      <c r="G67741" s="27"/>
      <c r="H67741" s="27"/>
      <c r="I67741" s="27"/>
    </row>
    <row r="67742" spans="6:9" x14ac:dyDescent="0.2">
      <c r="F67742" s="27"/>
      <c r="G67742" s="27"/>
      <c r="H67742" s="27"/>
      <c r="I67742" s="27"/>
    </row>
    <row r="67743" spans="6:9" x14ac:dyDescent="0.2">
      <c r="F67743" s="27"/>
      <c r="G67743" s="27"/>
      <c r="H67743" s="27"/>
      <c r="I67743" s="27"/>
    </row>
    <row r="67744" spans="6:9" x14ac:dyDescent="0.2">
      <c r="F67744" s="27"/>
      <c r="G67744" s="27"/>
      <c r="H67744" s="27"/>
      <c r="I67744" s="27"/>
    </row>
    <row r="67745" spans="6:9" x14ac:dyDescent="0.2">
      <c r="F67745" s="27"/>
      <c r="G67745" s="27"/>
      <c r="H67745" s="27"/>
      <c r="I67745" s="27"/>
    </row>
    <row r="67746" spans="6:9" x14ac:dyDescent="0.2">
      <c r="F67746" s="27"/>
      <c r="G67746" s="27"/>
      <c r="H67746" s="27"/>
      <c r="I67746" s="27"/>
    </row>
    <row r="67747" spans="6:9" x14ac:dyDescent="0.2">
      <c r="F67747" s="27"/>
      <c r="G67747" s="27"/>
      <c r="H67747" s="27"/>
      <c r="I67747" s="27"/>
    </row>
    <row r="67748" spans="6:9" x14ac:dyDescent="0.2">
      <c r="F67748" s="27"/>
      <c r="G67748" s="27"/>
      <c r="H67748" s="27"/>
      <c r="I67748" s="27"/>
    </row>
    <row r="67749" spans="6:9" x14ac:dyDescent="0.2">
      <c r="F67749" s="27"/>
      <c r="G67749" s="27"/>
      <c r="H67749" s="27"/>
      <c r="I67749" s="27"/>
    </row>
    <row r="67750" spans="6:9" x14ac:dyDescent="0.2">
      <c r="F67750" s="27"/>
      <c r="G67750" s="27"/>
      <c r="H67750" s="27"/>
      <c r="I67750" s="27"/>
    </row>
    <row r="67751" spans="6:9" x14ac:dyDescent="0.2">
      <c r="F67751" s="27"/>
      <c r="G67751" s="27"/>
      <c r="H67751" s="27"/>
      <c r="I67751" s="27"/>
    </row>
    <row r="67752" spans="6:9" x14ac:dyDescent="0.2">
      <c r="F67752" s="27"/>
      <c r="G67752" s="27"/>
      <c r="H67752" s="27"/>
      <c r="I67752" s="27"/>
    </row>
    <row r="67753" spans="6:9" x14ac:dyDescent="0.2">
      <c r="F67753" s="27"/>
      <c r="G67753" s="27"/>
      <c r="H67753" s="27"/>
      <c r="I67753" s="27"/>
    </row>
    <row r="67754" spans="6:9" x14ac:dyDescent="0.2">
      <c r="F67754" s="27"/>
      <c r="G67754" s="27"/>
      <c r="H67754" s="27"/>
      <c r="I67754" s="27"/>
    </row>
    <row r="67755" spans="6:9" x14ac:dyDescent="0.2">
      <c r="F67755" s="27"/>
      <c r="G67755" s="27"/>
      <c r="H67755" s="27"/>
      <c r="I67755" s="27"/>
    </row>
    <row r="67756" spans="6:9" x14ac:dyDescent="0.2">
      <c r="F67756" s="27"/>
      <c r="G67756" s="27"/>
      <c r="H67756" s="27"/>
      <c r="I67756" s="27"/>
    </row>
    <row r="67757" spans="6:9" x14ac:dyDescent="0.2">
      <c r="F67757" s="27"/>
      <c r="G67757" s="27"/>
      <c r="H67757" s="27"/>
      <c r="I67757" s="27"/>
    </row>
    <row r="67758" spans="6:9" x14ac:dyDescent="0.2">
      <c r="F67758" s="27"/>
      <c r="G67758" s="27"/>
      <c r="H67758" s="27"/>
      <c r="I67758" s="27"/>
    </row>
    <row r="67759" spans="6:9" x14ac:dyDescent="0.2">
      <c r="F67759" s="27"/>
      <c r="G67759" s="27"/>
      <c r="H67759" s="27"/>
      <c r="I67759" s="27"/>
    </row>
    <row r="67760" spans="6:9" x14ac:dyDescent="0.2">
      <c r="F67760" s="27"/>
      <c r="G67760" s="27"/>
      <c r="H67760" s="27"/>
      <c r="I67760" s="27"/>
    </row>
    <row r="67761" spans="6:9" x14ac:dyDescent="0.2">
      <c r="F67761" s="27"/>
      <c r="G67761" s="27"/>
      <c r="H67761" s="27"/>
      <c r="I67761" s="27"/>
    </row>
    <row r="67762" spans="6:9" x14ac:dyDescent="0.2">
      <c r="F67762" s="27"/>
      <c r="G67762" s="27"/>
      <c r="H67762" s="27"/>
      <c r="I67762" s="27"/>
    </row>
    <row r="67763" spans="6:9" x14ac:dyDescent="0.2">
      <c r="F67763" s="27"/>
      <c r="G67763" s="27"/>
      <c r="H67763" s="27"/>
      <c r="I67763" s="27"/>
    </row>
    <row r="67764" spans="6:9" x14ac:dyDescent="0.2">
      <c r="F67764" s="27"/>
      <c r="G67764" s="27"/>
      <c r="H67764" s="27"/>
      <c r="I67764" s="27"/>
    </row>
    <row r="67765" spans="6:9" x14ac:dyDescent="0.2">
      <c r="F67765" s="27"/>
      <c r="G67765" s="27"/>
      <c r="H67765" s="27"/>
      <c r="I67765" s="27"/>
    </row>
    <row r="67766" spans="6:9" x14ac:dyDescent="0.2">
      <c r="F67766" s="27"/>
      <c r="G67766" s="27"/>
      <c r="H67766" s="27"/>
      <c r="I67766" s="27"/>
    </row>
    <row r="67767" spans="6:9" x14ac:dyDescent="0.2">
      <c r="F67767" s="27"/>
      <c r="G67767" s="27"/>
      <c r="H67767" s="27"/>
      <c r="I67767" s="27"/>
    </row>
    <row r="67768" spans="6:9" x14ac:dyDescent="0.2">
      <c r="F67768" s="27"/>
      <c r="G67768" s="27"/>
      <c r="H67768" s="27"/>
      <c r="I67768" s="27"/>
    </row>
    <row r="67769" spans="6:9" x14ac:dyDescent="0.2">
      <c r="F67769" s="27"/>
      <c r="G67769" s="27"/>
      <c r="H67769" s="27"/>
      <c r="I67769" s="27"/>
    </row>
    <row r="67770" spans="6:9" x14ac:dyDescent="0.2">
      <c r="F67770" s="27"/>
      <c r="G67770" s="27"/>
      <c r="H67770" s="27"/>
      <c r="I67770" s="27"/>
    </row>
    <row r="67771" spans="6:9" x14ac:dyDescent="0.2">
      <c r="F67771" s="27"/>
      <c r="G67771" s="27"/>
      <c r="H67771" s="27"/>
      <c r="I67771" s="27"/>
    </row>
    <row r="67772" spans="6:9" x14ac:dyDescent="0.2">
      <c r="F67772" s="27"/>
      <c r="G67772" s="27"/>
      <c r="H67772" s="27"/>
      <c r="I67772" s="27"/>
    </row>
    <row r="67773" spans="6:9" x14ac:dyDescent="0.2">
      <c r="F67773" s="27"/>
      <c r="G67773" s="27"/>
      <c r="H67773" s="27"/>
      <c r="I67773" s="27"/>
    </row>
    <row r="67774" spans="6:9" x14ac:dyDescent="0.2">
      <c r="F67774" s="27"/>
      <c r="G67774" s="27"/>
      <c r="H67774" s="27"/>
      <c r="I67774" s="27"/>
    </row>
    <row r="67775" spans="6:9" x14ac:dyDescent="0.2">
      <c r="F67775" s="27"/>
      <c r="G67775" s="27"/>
      <c r="H67775" s="27"/>
      <c r="I67775" s="27"/>
    </row>
    <row r="67776" spans="6:9" x14ac:dyDescent="0.2">
      <c r="F67776" s="27"/>
      <c r="G67776" s="27"/>
      <c r="H67776" s="27"/>
      <c r="I67776" s="27"/>
    </row>
    <row r="67777" spans="6:9" x14ac:dyDescent="0.2">
      <c r="F67777" s="27"/>
      <c r="G67777" s="27"/>
      <c r="H67777" s="27"/>
      <c r="I67777" s="27"/>
    </row>
    <row r="67778" spans="6:9" x14ac:dyDescent="0.2">
      <c r="F67778" s="27"/>
      <c r="G67778" s="27"/>
      <c r="H67778" s="27"/>
      <c r="I67778" s="27"/>
    </row>
    <row r="67779" spans="6:9" x14ac:dyDescent="0.2">
      <c r="F67779" s="27"/>
      <c r="G67779" s="27"/>
      <c r="H67779" s="27"/>
      <c r="I67779" s="27"/>
    </row>
    <row r="67780" spans="6:9" x14ac:dyDescent="0.2">
      <c r="F67780" s="27"/>
      <c r="G67780" s="27"/>
      <c r="H67780" s="27"/>
      <c r="I67780" s="27"/>
    </row>
    <row r="67781" spans="6:9" x14ac:dyDescent="0.2">
      <c r="F67781" s="27"/>
      <c r="G67781" s="27"/>
      <c r="H67781" s="27"/>
      <c r="I67781" s="27"/>
    </row>
    <row r="67782" spans="6:9" x14ac:dyDescent="0.2">
      <c r="F67782" s="27"/>
      <c r="G67782" s="27"/>
      <c r="H67782" s="27"/>
      <c r="I67782" s="27"/>
    </row>
    <row r="67783" spans="6:9" x14ac:dyDescent="0.2">
      <c r="F67783" s="27"/>
      <c r="G67783" s="27"/>
      <c r="H67783" s="27"/>
      <c r="I67783" s="27"/>
    </row>
    <row r="67784" spans="6:9" x14ac:dyDescent="0.2">
      <c r="F67784" s="27"/>
      <c r="G67784" s="27"/>
      <c r="H67784" s="27"/>
      <c r="I67784" s="27"/>
    </row>
    <row r="67785" spans="6:9" x14ac:dyDescent="0.2">
      <c r="F67785" s="27"/>
      <c r="G67785" s="27"/>
      <c r="H67785" s="27"/>
      <c r="I67785" s="27"/>
    </row>
    <row r="67786" spans="6:9" x14ac:dyDescent="0.2">
      <c r="F67786" s="27"/>
      <c r="G67786" s="27"/>
      <c r="H67786" s="27"/>
      <c r="I67786" s="27"/>
    </row>
    <row r="67787" spans="6:9" x14ac:dyDescent="0.2">
      <c r="F67787" s="27"/>
      <c r="G67787" s="27"/>
      <c r="H67787" s="27"/>
      <c r="I67787" s="27"/>
    </row>
    <row r="67788" spans="6:9" x14ac:dyDescent="0.2">
      <c r="F67788" s="27"/>
      <c r="G67788" s="27"/>
      <c r="H67788" s="27"/>
      <c r="I67788" s="27"/>
    </row>
    <row r="67789" spans="6:9" x14ac:dyDescent="0.2">
      <c r="F67789" s="27"/>
      <c r="G67789" s="27"/>
      <c r="H67789" s="27"/>
      <c r="I67789" s="27"/>
    </row>
    <row r="67790" spans="6:9" x14ac:dyDescent="0.2">
      <c r="F67790" s="27"/>
      <c r="G67790" s="27"/>
      <c r="H67790" s="27"/>
      <c r="I67790" s="27"/>
    </row>
    <row r="67791" spans="6:9" x14ac:dyDescent="0.2">
      <c r="F67791" s="27"/>
      <c r="G67791" s="27"/>
      <c r="H67791" s="27"/>
      <c r="I67791" s="27"/>
    </row>
    <row r="67792" spans="6:9" x14ac:dyDescent="0.2">
      <c r="F67792" s="27"/>
      <c r="G67792" s="27"/>
      <c r="H67792" s="27"/>
      <c r="I67792" s="27"/>
    </row>
    <row r="67793" spans="6:9" x14ac:dyDescent="0.2">
      <c r="F67793" s="27"/>
      <c r="G67793" s="27"/>
      <c r="H67793" s="27"/>
      <c r="I67793" s="27"/>
    </row>
    <row r="67794" spans="6:9" x14ac:dyDescent="0.2">
      <c r="F67794" s="27"/>
      <c r="G67794" s="27"/>
      <c r="H67794" s="27"/>
      <c r="I67794" s="27"/>
    </row>
    <row r="67795" spans="6:9" x14ac:dyDescent="0.2">
      <c r="F67795" s="27"/>
      <c r="G67795" s="27"/>
      <c r="H67795" s="27"/>
      <c r="I67795" s="27"/>
    </row>
    <row r="67796" spans="6:9" x14ac:dyDescent="0.2">
      <c r="F67796" s="27"/>
      <c r="G67796" s="27"/>
      <c r="H67796" s="27"/>
      <c r="I67796" s="27"/>
    </row>
    <row r="67797" spans="6:9" x14ac:dyDescent="0.2">
      <c r="F67797" s="27"/>
      <c r="G67797" s="27"/>
      <c r="H67797" s="27"/>
      <c r="I67797" s="27"/>
    </row>
    <row r="67798" spans="6:9" x14ac:dyDescent="0.2">
      <c r="F67798" s="27"/>
      <c r="G67798" s="27"/>
      <c r="H67798" s="27"/>
      <c r="I67798" s="27"/>
    </row>
    <row r="67799" spans="6:9" x14ac:dyDescent="0.2">
      <c r="F67799" s="27"/>
      <c r="G67799" s="27"/>
      <c r="H67799" s="27"/>
      <c r="I67799" s="27"/>
    </row>
    <row r="67800" spans="6:9" x14ac:dyDescent="0.2">
      <c r="F67800" s="27"/>
      <c r="G67800" s="27"/>
      <c r="H67800" s="27"/>
      <c r="I67800" s="27"/>
    </row>
    <row r="67801" spans="6:9" x14ac:dyDescent="0.2">
      <c r="F67801" s="27"/>
      <c r="G67801" s="27"/>
      <c r="H67801" s="27"/>
      <c r="I67801" s="27"/>
    </row>
    <row r="67802" spans="6:9" x14ac:dyDescent="0.2">
      <c r="F67802" s="27"/>
      <c r="G67802" s="27"/>
      <c r="H67802" s="27"/>
      <c r="I67802" s="27"/>
    </row>
    <row r="67803" spans="6:9" x14ac:dyDescent="0.2">
      <c r="F67803" s="27"/>
      <c r="G67803" s="27"/>
      <c r="H67803" s="27"/>
      <c r="I67803" s="27"/>
    </row>
    <row r="67804" spans="6:9" x14ac:dyDescent="0.2">
      <c r="F67804" s="27"/>
      <c r="G67804" s="27"/>
      <c r="H67804" s="27"/>
      <c r="I67804" s="27"/>
    </row>
    <row r="67805" spans="6:9" x14ac:dyDescent="0.2">
      <c r="F67805" s="27"/>
      <c r="G67805" s="27"/>
      <c r="H67805" s="27"/>
      <c r="I67805" s="27"/>
    </row>
    <row r="67806" spans="6:9" x14ac:dyDescent="0.2">
      <c r="F67806" s="27"/>
      <c r="G67806" s="27"/>
      <c r="H67806" s="27"/>
      <c r="I67806" s="27"/>
    </row>
    <row r="67807" spans="6:9" x14ac:dyDescent="0.2">
      <c r="F67807" s="27"/>
      <c r="G67807" s="27"/>
      <c r="H67807" s="27"/>
      <c r="I67807" s="27"/>
    </row>
    <row r="67808" spans="6:9" x14ac:dyDescent="0.2">
      <c r="F67808" s="27"/>
      <c r="G67808" s="27"/>
      <c r="H67808" s="27"/>
      <c r="I67808" s="27"/>
    </row>
    <row r="67809" spans="6:9" x14ac:dyDescent="0.2">
      <c r="F67809" s="27"/>
      <c r="G67809" s="27"/>
      <c r="H67809" s="27"/>
      <c r="I67809" s="27"/>
    </row>
    <row r="67810" spans="6:9" x14ac:dyDescent="0.2">
      <c r="F67810" s="27"/>
      <c r="G67810" s="27"/>
      <c r="H67810" s="27"/>
      <c r="I67810" s="27"/>
    </row>
    <row r="67811" spans="6:9" x14ac:dyDescent="0.2">
      <c r="F67811" s="27"/>
      <c r="G67811" s="27"/>
      <c r="H67811" s="27"/>
      <c r="I67811" s="27"/>
    </row>
    <row r="67812" spans="6:9" x14ac:dyDescent="0.2">
      <c r="F67812" s="27"/>
      <c r="G67812" s="27"/>
      <c r="H67812" s="27"/>
      <c r="I67812" s="27"/>
    </row>
    <row r="67813" spans="6:9" x14ac:dyDescent="0.2">
      <c r="F67813" s="27"/>
      <c r="G67813" s="27"/>
      <c r="H67813" s="27"/>
      <c r="I67813" s="27"/>
    </row>
    <row r="67814" spans="6:9" x14ac:dyDescent="0.2">
      <c r="F67814" s="27"/>
      <c r="G67814" s="27"/>
      <c r="H67814" s="27"/>
      <c r="I67814" s="27"/>
    </row>
    <row r="67815" spans="6:9" x14ac:dyDescent="0.2">
      <c r="F67815" s="27"/>
      <c r="G67815" s="27"/>
      <c r="H67815" s="27"/>
      <c r="I67815" s="27"/>
    </row>
    <row r="67816" spans="6:9" x14ac:dyDescent="0.2">
      <c r="F67816" s="27"/>
      <c r="G67816" s="27"/>
      <c r="H67816" s="27"/>
      <c r="I67816" s="27"/>
    </row>
    <row r="67817" spans="6:9" x14ac:dyDescent="0.2">
      <c r="F67817" s="27"/>
      <c r="G67817" s="27"/>
      <c r="H67817" s="27"/>
      <c r="I67817" s="27"/>
    </row>
    <row r="67818" spans="6:9" x14ac:dyDescent="0.2">
      <c r="F67818" s="27"/>
      <c r="G67818" s="27"/>
      <c r="H67818" s="27"/>
      <c r="I67818" s="27"/>
    </row>
    <row r="67819" spans="6:9" x14ac:dyDescent="0.2">
      <c r="F67819" s="27"/>
      <c r="G67819" s="27"/>
      <c r="H67819" s="27"/>
      <c r="I67819" s="27"/>
    </row>
    <row r="67820" spans="6:9" x14ac:dyDescent="0.2">
      <c r="F67820" s="27"/>
      <c r="G67820" s="27"/>
      <c r="H67820" s="27"/>
      <c r="I67820" s="27"/>
    </row>
    <row r="67821" spans="6:9" x14ac:dyDescent="0.2">
      <c r="F67821" s="27"/>
      <c r="G67821" s="27"/>
      <c r="H67821" s="27"/>
      <c r="I67821" s="27"/>
    </row>
    <row r="67822" spans="6:9" x14ac:dyDescent="0.2">
      <c r="F67822" s="27"/>
      <c r="G67822" s="27"/>
      <c r="H67822" s="27"/>
      <c r="I67822" s="27"/>
    </row>
    <row r="67823" spans="6:9" x14ac:dyDescent="0.2">
      <c r="F67823" s="27"/>
      <c r="G67823" s="27"/>
      <c r="H67823" s="27"/>
      <c r="I67823" s="27"/>
    </row>
    <row r="67824" spans="6:9" x14ac:dyDescent="0.2">
      <c r="F67824" s="27"/>
      <c r="G67824" s="27"/>
      <c r="H67824" s="27"/>
      <c r="I67824" s="27"/>
    </row>
    <row r="67825" spans="6:9" x14ac:dyDescent="0.2">
      <c r="F67825" s="27"/>
      <c r="G67825" s="27"/>
      <c r="H67825" s="27"/>
      <c r="I67825" s="27"/>
    </row>
    <row r="67826" spans="6:9" x14ac:dyDescent="0.2">
      <c r="F67826" s="27"/>
      <c r="G67826" s="27"/>
      <c r="H67826" s="27"/>
      <c r="I67826" s="27"/>
    </row>
    <row r="67827" spans="6:9" x14ac:dyDescent="0.2">
      <c r="F67827" s="27"/>
      <c r="G67827" s="27"/>
      <c r="H67827" s="27"/>
      <c r="I67827" s="27"/>
    </row>
    <row r="67828" spans="6:9" x14ac:dyDescent="0.2">
      <c r="F67828" s="27"/>
      <c r="G67828" s="27"/>
      <c r="H67828" s="27"/>
      <c r="I67828" s="27"/>
    </row>
    <row r="67829" spans="6:9" x14ac:dyDescent="0.2">
      <c r="F67829" s="27"/>
      <c r="G67829" s="27"/>
      <c r="H67829" s="27"/>
      <c r="I67829" s="27"/>
    </row>
    <row r="67830" spans="6:9" x14ac:dyDescent="0.2">
      <c r="F67830" s="27"/>
      <c r="G67830" s="27"/>
      <c r="H67830" s="27"/>
      <c r="I67830" s="27"/>
    </row>
    <row r="67831" spans="6:9" x14ac:dyDescent="0.2">
      <c r="F67831" s="27"/>
      <c r="G67831" s="27"/>
      <c r="H67831" s="27"/>
      <c r="I67831" s="27"/>
    </row>
    <row r="67832" spans="6:9" x14ac:dyDescent="0.2">
      <c r="F67832" s="27"/>
      <c r="G67832" s="27"/>
      <c r="H67832" s="27"/>
      <c r="I67832" s="27"/>
    </row>
    <row r="67833" spans="6:9" x14ac:dyDescent="0.2">
      <c r="F67833" s="27"/>
      <c r="G67833" s="27"/>
      <c r="H67833" s="27"/>
      <c r="I67833" s="27"/>
    </row>
    <row r="67834" spans="6:9" x14ac:dyDescent="0.2">
      <c r="F67834" s="27"/>
      <c r="G67834" s="27"/>
      <c r="H67834" s="27"/>
      <c r="I67834" s="27"/>
    </row>
    <row r="67835" spans="6:9" x14ac:dyDescent="0.2">
      <c r="F67835" s="27"/>
      <c r="G67835" s="27"/>
      <c r="H67835" s="27"/>
      <c r="I67835" s="27"/>
    </row>
    <row r="67836" spans="6:9" x14ac:dyDescent="0.2">
      <c r="F67836" s="27"/>
      <c r="G67836" s="27"/>
      <c r="H67836" s="27"/>
      <c r="I67836" s="27"/>
    </row>
    <row r="67837" spans="6:9" x14ac:dyDescent="0.2">
      <c r="F67837" s="27"/>
      <c r="G67837" s="27"/>
      <c r="H67837" s="27"/>
      <c r="I67837" s="27"/>
    </row>
    <row r="67838" spans="6:9" x14ac:dyDescent="0.2">
      <c r="F67838" s="27"/>
      <c r="G67838" s="27"/>
      <c r="H67838" s="27"/>
      <c r="I67838" s="27"/>
    </row>
    <row r="67839" spans="6:9" x14ac:dyDescent="0.2">
      <c r="F67839" s="27"/>
      <c r="G67839" s="27"/>
      <c r="H67839" s="27"/>
      <c r="I67839" s="27"/>
    </row>
    <row r="67840" spans="6:9" x14ac:dyDescent="0.2">
      <c r="F67840" s="27"/>
      <c r="G67840" s="27"/>
      <c r="H67840" s="27"/>
      <c r="I67840" s="27"/>
    </row>
    <row r="67841" spans="6:9" x14ac:dyDescent="0.2">
      <c r="F67841" s="27"/>
      <c r="G67841" s="27"/>
      <c r="H67841" s="27"/>
      <c r="I67841" s="27"/>
    </row>
    <row r="67842" spans="6:9" x14ac:dyDescent="0.2">
      <c r="F67842" s="27"/>
      <c r="G67842" s="27"/>
      <c r="H67842" s="27"/>
      <c r="I67842" s="27"/>
    </row>
    <row r="67843" spans="6:9" x14ac:dyDescent="0.2">
      <c r="F67843" s="27"/>
      <c r="G67843" s="27"/>
      <c r="H67843" s="27"/>
      <c r="I67843" s="27"/>
    </row>
    <row r="67844" spans="6:9" x14ac:dyDescent="0.2">
      <c r="F67844" s="27"/>
      <c r="G67844" s="27"/>
      <c r="H67844" s="27"/>
      <c r="I67844" s="27"/>
    </row>
    <row r="67845" spans="6:9" x14ac:dyDescent="0.2">
      <c r="F67845" s="27"/>
      <c r="G67845" s="27"/>
      <c r="H67845" s="27"/>
      <c r="I67845" s="27"/>
    </row>
    <row r="67846" spans="6:9" x14ac:dyDescent="0.2">
      <c r="F67846" s="27"/>
      <c r="G67846" s="27"/>
      <c r="H67846" s="27"/>
      <c r="I67846" s="27"/>
    </row>
    <row r="67847" spans="6:9" x14ac:dyDescent="0.2">
      <c r="F67847" s="27"/>
      <c r="G67847" s="27"/>
      <c r="H67847" s="27"/>
      <c r="I67847" s="27"/>
    </row>
    <row r="67848" spans="6:9" x14ac:dyDescent="0.2">
      <c r="F67848" s="27"/>
      <c r="G67848" s="27"/>
      <c r="H67848" s="27"/>
      <c r="I67848" s="27"/>
    </row>
    <row r="67849" spans="6:9" x14ac:dyDescent="0.2">
      <c r="F67849" s="27"/>
      <c r="G67849" s="27"/>
      <c r="H67849" s="27"/>
      <c r="I67849" s="27"/>
    </row>
    <row r="67850" spans="6:9" x14ac:dyDescent="0.2">
      <c r="F67850" s="27"/>
      <c r="G67850" s="27"/>
      <c r="H67850" s="27"/>
      <c r="I67850" s="27"/>
    </row>
    <row r="67851" spans="6:9" x14ac:dyDescent="0.2">
      <c r="F67851" s="27"/>
      <c r="G67851" s="27"/>
      <c r="H67851" s="27"/>
      <c r="I67851" s="27"/>
    </row>
    <row r="67852" spans="6:9" x14ac:dyDescent="0.2">
      <c r="F67852" s="27"/>
      <c r="G67852" s="27"/>
      <c r="H67852" s="27"/>
      <c r="I67852" s="27"/>
    </row>
    <row r="67853" spans="6:9" x14ac:dyDescent="0.2">
      <c r="F67853" s="27"/>
      <c r="G67853" s="27"/>
      <c r="H67853" s="27"/>
      <c r="I67853" s="27"/>
    </row>
    <row r="67854" spans="6:9" x14ac:dyDescent="0.2">
      <c r="F67854" s="27"/>
      <c r="G67854" s="27"/>
      <c r="H67854" s="27"/>
      <c r="I67854" s="27"/>
    </row>
    <row r="67855" spans="6:9" x14ac:dyDescent="0.2">
      <c r="F67855" s="27"/>
      <c r="G67855" s="27"/>
      <c r="H67855" s="27"/>
      <c r="I67855" s="27"/>
    </row>
    <row r="67856" spans="6:9" x14ac:dyDescent="0.2">
      <c r="F67856" s="27"/>
      <c r="G67856" s="27"/>
      <c r="H67856" s="27"/>
      <c r="I67856" s="27"/>
    </row>
    <row r="67857" spans="6:9" x14ac:dyDescent="0.2">
      <c r="F67857" s="27"/>
      <c r="G67857" s="27"/>
      <c r="H67857" s="27"/>
      <c r="I67857" s="27"/>
    </row>
    <row r="67858" spans="6:9" x14ac:dyDescent="0.2">
      <c r="F67858" s="27"/>
      <c r="G67858" s="27"/>
      <c r="H67858" s="27"/>
      <c r="I67858" s="27"/>
    </row>
    <row r="67859" spans="6:9" x14ac:dyDescent="0.2">
      <c r="F67859" s="27"/>
      <c r="G67859" s="27"/>
      <c r="H67859" s="27"/>
      <c r="I67859" s="27"/>
    </row>
    <row r="67860" spans="6:9" x14ac:dyDescent="0.2">
      <c r="F67860" s="27"/>
      <c r="G67860" s="27"/>
      <c r="H67860" s="27"/>
      <c r="I67860" s="27"/>
    </row>
    <row r="67861" spans="6:9" x14ac:dyDescent="0.2">
      <c r="F67861" s="27"/>
      <c r="G67861" s="27"/>
      <c r="H67861" s="27"/>
      <c r="I67861" s="27"/>
    </row>
    <row r="67862" spans="6:9" x14ac:dyDescent="0.2">
      <c r="F67862" s="27"/>
      <c r="G67862" s="27"/>
      <c r="H67862" s="27"/>
      <c r="I67862" s="27"/>
    </row>
    <row r="67863" spans="6:9" x14ac:dyDescent="0.2">
      <c r="F67863" s="27"/>
      <c r="G67863" s="27"/>
      <c r="H67863" s="27"/>
      <c r="I67863" s="27"/>
    </row>
    <row r="67864" spans="6:9" x14ac:dyDescent="0.2">
      <c r="F67864" s="27"/>
      <c r="G67864" s="27"/>
      <c r="H67864" s="27"/>
      <c r="I67864" s="27"/>
    </row>
    <row r="67865" spans="6:9" x14ac:dyDescent="0.2">
      <c r="F67865" s="27"/>
      <c r="G67865" s="27"/>
      <c r="H67865" s="27"/>
      <c r="I67865" s="27"/>
    </row>
    <row r="67866" spans="6:9" x14ac:dyDescent="0.2">
      <c r="F67866" s="27"/>
      <c r="G67866" s="27"/>
      <c r="H67866" s="27"/>
      <c r="I67866" s="27"/>
    </row>
    <row r="67867" spans="6:9" x14ac:dyDescent="0.2">
      <c r="F67867" s="27"/>
      <c r="G67867" s="27"/>
      <c r="H67867" s="27"/>
      <c r="I67867" s="27"/>
    </row>
    <row r="67868" spans="6:9" x14ac:dyDescent="0.2">
      <c r="F67868" s="27"/>
      <c r="G67868" s="27"/>
      <c r="H67868" s="27"/>
      <c r="I67868" s="27"/>
    </row>
    <row r="67869" spans="6:9" x14ac:dyDescent="0.2">
      <c r="F67869" s="27"/>
      <c r="G67869" s="27"/>
      <c r="H67869" s="27"/>
      <c r="I67869" s="27"/>
    </row>
    <row r="67870" spans="6:9" x14ac:dyDescent="0.2">
      <c r="F67870" s="27"/>
      <c r="G67870" s="27"/>
      <c r="H67870" s="27"/>
      <c r="I67870" s="27"/>
    </row>
    <row r="67871" spans="6:9" x14ac:dyDescent="0.2">
      <c r="F67871" s="27"/>
      <c r="G67871" s="27"/>
      <c r="H67871" s="27"/>
      <c r="I67871" s="27"/>
    </row>
    <row r="67872" spans="6:9" x14ac:dyDescent="0.2">
      <c r="F67872" s="27"/>
      <c r="G67872" s="27"/>
      <c r="H67872" s="27"/>
      <c r="I67872" s="27"/>
    </row>
    <row r="67873" spans="6:9" x14ac:dyDescent="0.2">
      <c r="F67873" s="27"/>
      <c r="G67873" s="27"/>
      <c r="H67873" s="27"/>
      <c r="I67873" s="27"/>
    </row>
    <row r="67874" spans="6:9" x14ac:dyDescent="0.2">
      <c r="F67874" s="27"/>
      <c r="G67874" s="27"/>
      <c r="H67874" s="27"/>
      <c r="I67874" s="27"/>
    </row>
    <row r="67875" spans="6:9" x14ac:dyDescent="0.2">
      <c r="F67875" s="27"/>
      <c r="G67875" s="27"/>
      <c r="H67875" s="27"/>
      <c r="I67875" s="27"/>
    </row>
    <row r="67876" spans="6:9" x14ac:dyDescent="0.2">
      <c r="F67876" s="27"/>
      <c r="G67876" s="27"/>
      <c r="H67876" s="27"/>
      <c r="I67876" s="27"/>
    </row>
    <row r="67877" spans="6:9" x14ac:dyDescent="0.2">
      <c r="F67877" s="27"/>
      <c r="G67877" s="27"/>
      <c r="H67877" s="27"/>
      <c r="I67877" s="27"/>
    </row>
    <row r="67878" spans="6:9" x14ac:dyDescent="0.2">
      <c r="F67878" s="27"/>
      <c r="G67878" s="27"/>
      <c r="H67878" s="27"/>
      <c r="I67878" s="27"/>
    </row>
    <row r="67879" spans="6:9" x14ac:dyDescent="0.2">
      <c r="F67879" s="27"/>
      <c r="G67879" s="27"/>
      <c r="H67879" s="27"/>
      <c r="I67879" s="27"/>
    </row>
    <row r="67880" spans="6:9" x14ac:dyDescent="0.2">
      <c r="F67880" s="27"/>
      <c r="G67880" s="27"/>
      <c r="H67880" s="27"/>
      <c r="I67880" s="27"/>
    </row>
    <row r="67881" spans="6:9" x14ac:dyDescent="0.2">
      <c r="F67881" s="27"/>
      <c r="G67881" s="27"/>
      <c r="H67881" s="27"/>
      <c r="I67881" s="27"/>
    </row>
    <row r="67882" spans="6:9" x14ac:dyDescent="0.2">
      <c r="F67882" s="27"/>
      <c r="G67882" s="27"/>
      <c r="H67882" s="27"/>
      <c r="I67882" s="27"/>
    </row>
    <row r="67883" spans="6:9" x14ac:dyDescent="0.2">
      <c r="F67883" s="27"/>
      <c r="G67883" s="27"/>
      <c r="H67883" s="27"/>
      <c r="I67883" s="27"/>
    </row>
    <row r="67884" spans="6:9" x14ac:dyDescent="0.2">
      <c r="F67884" s="27"/>
      <c r="G67884" s="27"/>
      <c r="H67884" s="27"/>
      <c r="I67884" s="27"/>
    </row>
    <row r="67885" spans="6:9" x14ac:dyDescent="0.2">
      <c r="F67885" s="27"/>
      <c r="G67885" s="27"/>
      <c r="H67885" s="27"/>
      <c r="I67885" s="27"/>
    </row>
    <row r="67886" spans="6:9" x14ac:dyDescent="0.2">
      <c r="F67886" s="27"/>
      <c r="G67886" s="27"/>
      <c r="H67886" s="27"/>
      <c r="I67886" s="27"/>
    </row>
    <row r="67887" spans="6:9" x14ac:dyDescent="0.2">
      <c r="F67887" s="27"/>
      <c r="G67887" s="27"/>
      <c r="H67887" s="27"/>
      <c r="I67887" s="27"/>
    </row>
    <row r="67888" spans="6:9" x14ac:dyDescent="0.2">
      <c r="F67888" s="27"/>
      <c r="G67888" s="27"/>
      <c r="H67888" s="27"/>
      <c r="I67888" s="27"/>
    </row>
    <row r="67889" spans="6:9" x14ac:dyDescent="0.2">
      <c r="F67889" s="27"/>
      <c r="G67889" s="27"/>
      <c r="H67889" s="27"/>
      <c r="I67889" s="27"/>
    </row>
    <row r="67890" spans="6:9" x14ac:dyDescent="0.2">
      <c r="F67890" s="27"/>
      <c r="G67890" s="27"/>
      <c r="H67890" s="27"/>
      <c r="I67890" s="27"/>
    </row>
    <row r="67891" spans="6:9" x14ac:dyDescent="0.2">
      <c r="F67891" s="27"/>
      <c r="G67891" s="27"/>
      <c r="H67891" s="27"/>
      <c r="I67891" s="27"/>
    </row>
    <row r="67892" spans="6:9" x14ac:dyDescent="0.2">
      <c r="F67892" s="27"/>
      <c r="G67892" s="27"/>
      <c r="H67892" s="27"/>
      <c r="I67892" s="27"/>
    </row>
    <row r="67893" spans="6:9" x14ac:dyDescent="0.2">
      <c r="F67893" s="27"/>
      <c r="G67893" s="27"/>
      <c r="H67893" s="27"/>
      <c r="I67893" s="27"/>
    </row>
    <row r="67894" spans="6:9" x14ac:dyDescent="0.2">
      <c r="F67894" s="27"/>
      <c r="G67894" s="27"/>
      <c r="H67894" s="27"/>
      <c r="I67894" s="27"/>
    </row>
    <row r="67895" spans="6:9" x14ac:dyDescent="0.2">
      <c r="F67895" s="27"/>
      <c r="G67895" s="27"/>
      <c r="H67895" s="27"/>
      <c r="I67895" s="27"/>
    </row>
    <row r="67896" spans="6:9" x14ac:dyDescent="0.2">
      <c r="F67896" s="27"/>
      <c r="G67896" s="27"/>
      <c r="H67896" s="27"/>
      <c r="I67896" s="27"/>
    </row>
    <row r="67897" spans="6:9" x14ac:dyDescent="0.2">
      <c r="F67897" s="27"/>
      <c r="G67897" s="27"/>
      <c r="H67897" s="27"/>
      <c r="I67897" s="27"/>
    </row>
    <row r="67898" spans="6:9" x14ac:dyDescent="0.2">
      <c r="F67898" s="27"/>
      <c r="G67898" s="27"/>
      <c r="H67898" s="27"/>
      <c r="I67898" s="27"/>
    </row>
    <row r="67899" spans="6:9" x14ac:dyDescent="0.2">
      <c r="F67899" s="27"/>
      <c r="G67899" s="27"/>
      <c r="H67899" s="27"/>
      <c r="I67899" s="27"/>
    </row>
    <row r="67900" spans="6:9" x14ac:dyDescent="0.2">
      <c r="F67900" s="27"/>
      <c r="G67900" s="27"/>
      <c r="H67900" s="27"/>
      <c r="I67900" s="27"/>
    </row>
    <row r="67901" spans="6:9" x14ac:dyDescent="0.2">
      <c r="F67901" s="27"/>
      <c r="G67901" s="27"/>
      <c r="H67901" s="27"/>
      <c r="I67901" s="27"/>
    </row>
    <row r="67902" spans="6:9" x14ac:dyDescent="0.2">
      <c r="F67902" s="27"/>
      <c r="G67902" s="27"/>
      <c r="H67902" s="27"/>
      <c r="I67902" s="27"/>
    </row>
    <row r="67903" spans="6:9" x14ac:dyDescent="0.2">
      <c r="F67903" s="27"/>
      <c r="G67903" s="27"/>
      <c r="H67903" s="27"/>
      <c r="I67903" s="27"/>
    </row>
    <row r="67904" spans="6:9" x14ac:dyDescent="0.2">
      <c r="F67904" s="27"/>
      <c r="G67904" s="27"/>
      <c r="H67904" s="27"/>
      <c r="I67904" s="27"/>
    </row>
    <row r="67905" spans="6:9" x14ac:dyDescent="0.2">
      <c r="F67905" s="27"/>
      <c r="G67905" s="27"/>
      <c r="H67905" s="27"/>
      <c r="I67905" s="27"/>
    </row>
    <row r="67906" spans="6:9" x14ac:dyDescent="0.2">
      <c r="F67906" s="27"/>
      <c r="G67906" s="27"/>
      <c r="H67906" s="27"/>
      <c r="I67906" s="27"/>
    </row>
    <row r="67907" spans="6:9" x14ac:dyDescent="0.2">
      <c r="F67907" s="27"/>
      <c r="G67907" s="27"/>
      <c r="H67907" s="27"/>
      <c r="I67907" s="27"/>
    </row>
    <row r="67908" spans="6:9" x14ac:dyDescent="0.2">
      <c r="F67908" s="27"/>
      <c r="G67908" s="27"/>
      <c r="H67908" s="27"/>
      <c r="I67908" s="27"/>
    </row>
    <row r="67909" spans="6:9" x14ac:dyDescent="0.2">
      <c r="F67909" s="27"/>
      <c r="G67909" s="27"/>
      <c r="H67909" s="27"/>
      <c r="I67909" s="27"/>
    </row>
    <row r="67910" spans="6:9" x14ac:dyDescent="0.2">
      <c r="F67910" s="27"/>
      <c r="G67910" s="27"/>
      <c r="H67910" s="27"/>
      <c r="I67910" s="27"/>
    </row>
    <row r="67911" spans="6:9" x14ac:dyDescent="0.2">
      <c r="F67911" s="27"/>
      <c r="G67911" s="27"/>
      <c r="H67911" s="27"/>
      <c r="I67911" s="27"/>
    </row>
    <row r="67912" spans="6:9" x14ac:dyDescent="0.2">
      <c r="F67912" s="27"/>
      <c r="G67912" s="27"/>
      <c r="H67912" s="27"/>
      <c r="I67912" s="27"/>
    </row>
    <row r="67913" spans="6:9" x14ac:dyDescent="0.2">
      <c r="F67913" s="27"/>
      <c r="G67913" s="27"/>
      <c r="H67913" s="27"/>
      <c r="I67913" s="27"/>
    </row>
    <row r="67914" spans="6:9" x14ac:dyDescent="0.2">
      <c r="F67914" s="27"/>
      <c r="G67914" s="27"/>
      <c r="H67914" s="27"/>
      <c r="I67914" s="27"/>
    </row>
    <row r="67915" spans="6:9" x14ac:dyDescent="0.2">
      <c r="F67915" s="27"/>
      <c r="G67915" s="27"/>
      <c r="H67915" s="27"/>
      <c r="I67915" s="27"/>
    </row>
    <row r="67916" spans="6:9" x14ac:dyDescent="0.2">
      <c r="F67916" s="27"/>
      <c r="G67916" s="27"/>
      <c r="H67916" s="27"/>
      <c r="I67916" s="27"/>
    </row>
    <row r="67917" spans="6:9" x14ac:dyDescent="0.2">
      <c r="F67917" s="27"/>
      <c r="G67917" s="27"/>
      <c r="H67917" s="27"/>
      <c r="I67917" s="27"/>
    </row>
    <row r="67918" spans="6:9" x14ac:dyDescent="0.2">
      <c r="F67918" s="27"/>
      <c r="G67918" s="27"/>
      <c r="H67918" s="27"/>
      <c r="I67918" s="27"/>
    </row>
    <row r="67919" spans="6:9" x14ac:dyDescent="0.2">
      <c r="F67919" s="27"/>
      <c r="G67919" s="27"/>
      <c r="H67919" s="27"/>
      <c r="I67919" s="27"/>
    </row>
    <row r="67920" spans="6:9" x14ac:dyDescent="0.2">
      <c r="F67920" s="27"/>
      <c r="G67920" s="27"/>
      <c r="H67920" s="27"/>
      <c r="I67920" s="27"/>
    </row>
    <row r="67921" spans="6:9" x14ac:dyDescent="0.2">
      <c r="F67921" s="27"/>
      <c r="G67921" s="27"/>
      <c r="H67921" s="27"/>
      <c r="I67921" s="27"/>
    </row>
    <row r="67922" spans="6:9" x14ac:dyDescent="0.2">
      <c r="F67922" s="27"/>
      <c r="G67922" s="27"/>
      <c r="H67922" s="27"/>
      <c r="I67922" s="27"/>
    </row>
    <row r="67923" spans="6:9" x14ac:dyDescent="0.2">
      <c r="F67923" s="27"/>
      <c r="G67923" s="27"/>
      <c r="H67923" s="27"/>
      <c r="I67923" s="27"/>
    </row>
    <row r="67924" spans="6:9" x14ac:dyDescent="0.2">
      <c r="F67924" s="27"/>
      <c r="G67924" s="27"/>
      <c r="H67924" s="27"/>
      <c r="I67924" s="27"/>
    </row>
    <row r="67925" spans="6:9" x14ac:dyDescent="0.2">
      <c r="F67925" s="27"/>
      <c r="G67925" s="27"/>
      <c r="H67925" s="27"/>
      <c r="I67925" s="27"/>
    </row>
    <row r="67926" spans="6:9" x14ac:dyDescent="0.2">
      <c r="F67926" s="27"/>
      <c r="G67926" s="27"/>
      <c r="H67926" s="27"/>
      <c r="I67926" s="27"/>
    </row>
    <row r="67927" spans="6:9" x14ac:dyDescent="0.2">
      <c r="F67927" s="27"/>
      <c r="G67927" s="27"/>
      <c r="H67927" s="27"/>
      <c r="I67927" s="27"/>
    </row>
    <row r="67928" spans="6:9" x14ac:dyDescent="0.2">
      <c r="F67928" s="27"/>
      <c r="G67928" s="27"/>
      <c r="H67928" s="27"/>
      <c r="I67928" s="27"/>
    </row>
    <row r="67929" spans="6:9" x14ac:dyDescent="0.2">
      <c r="F67929" s="27"/>
      <c r="G67929" s="27"/>
      <c r="H67929" s="27"/>
      <c r="I67929" s="27"/>
    </row>
    <row r="67930" spans="6:9" x14ac:dyDescent="0.2">
      <c r="F67930" s="27"/>
      <c r="G67930" s="27"/>
      <c r="H67930" s="27"/>
      <c r="I67930" s="27"/>
    </row>
    <row r="67931" spans="6:9" x14ac:dyDescent="0.2">
      <c r="F67931" s="27"/>
      <c r="G67931" s="27"/>
      <c r="H67931" s="27"/>
      <c r="I67931" s="27"/>
    </row>
    <row r="67932" spans="6:9" x14ac:dyDescent="0.2">
      <c r="F67932" s="27"/>
      <c r="G67932" s="27"/>
      <c r="H67932" s="27"/>
      <c r="I67932" s="27"/>
    </row>
    <row r="67933" spans="6:9" x14ac:dyDescent="0.2">
      <c r="F67933" s="27"/>
      <c r="G67933" s="27"/>
      <c r="H67933" s="27"/>
      <c r="I67933" s="27"/>
    </row>
    <row r="67934" spans="6:9" x14ac:dyDescent="0.2">
      <c r="F67934" s="27"/>
      <c r="G67934" s="27"/>
      <c r="H67934" s="27"/>
      <c r="I67934" s="27"/>
    </row>
    <row r="67935" spans="6:9" x14ac:dyDescent="0.2">
      <c r="F67935" s="27"/>
      <c r="G67935" s="27"/>
      <c r="H67935" s="27"/>
      <c r="I67935" s="27"/>
    </row>
    <row r="67936" spans="6:9" x14ac:dyDescent="0.2">
      <c r="F67936" s="27"/>
      <c r="G67936" s="27"/>
      <c r="H67936" s="27"/>
      <c r="I67936" s="27"/>
    </row>
    <row r="67937" spans="6:9" x14ac:dyDescent="0.2">
      <c r="F67937" s="27"/>
      <c r="G67937" s="27"/>
      <c r="H67937" s="27"/>
      <c r="I67937" s="27"/>
    </row>
    <row r="67938" spans="6:9" x14ac:dyDescent="0.2">
      <c r="F67938" s="27"/>
      <c r="G67938" s="27"/>
      <c r="H67938" s="27"/>
      <c r="I67938" s="27"/>
    </row>
    <row r="67939" spans="6:9" x14ac:dyDescent="0.2">
      <c r="F67939" s="27"/>
      <c r="G67939" s="27"/>
      <c r="H67939" s="27"/>
      <c r="I67939" s="27"/>
    </row>
    <row r="67940" spans="6:9" x14ac:dyDescent="0.2">
      <c r="F67940" s="27"/>
      <c r="G67940" s="27"/>
      <c r="H67940" s="27"/>
      <c r="I67940" s="27"/>
    </row>
    <row r="67941" spans="6:9" x14ac:dyDescent="0.2">
      <c r="F67941" s="27"/>
      <c r="G67941" s="27"/>
      <c r="H67941" s="27"/>
      <c r="I67941" s="27"/>
    </row>
    <row r="67942" spans="6:9" x14ac:dyDescent="0.2">
      <c r="F67942" s="27"/>
      <c r="G67942" s="27"/>
      <c r="H67942" s="27"/>
      <c r="I67942" s="27"/>
    </row>
    <row r="67943" spans="6:9" x14ac:dyDescent="0.2">
      <c r="F67943" s="27"/>
      <c r="G67943" s="27"/>
      <c r="H67943" s="27"/>
      <c r="I67943" s="27"/>
    </row>
    <row r="67944" spans="6:9" x14ac:dyDescent="0.2">
      <c r="F67944" s="27"/>
      <c r="G67944" s="27"/>
      <c r="H67944" s="27"/>
      <c r="I67944" s="27"/>
    </row>
    <row r="67945" spans="6:9" x14ac:dyDescent="0.2">
      <c r="F67945" s="27"/>
      <c r="G67945" s="27"/>
      <c r="H67945" s="27"/>
      <c r="I67945" s="27"/>
    </row>
    <row r="67946" spans="6:9" x14ac:dyDescent="0.2">
      <c r="F67946" s="27"/>
      <c r="G67946" s="27"/>
      <c r="H67946" s="27"/>
      <c r="I67946" s="27"/>
    </row>
    <row r="67947" spans="6:9" x14ac:dyDescent="0.2">
      <c r="F67947" s="27"/>
      <c r="G67947" s="27"/>
      <c r="H67947" s="27"/>
      <c r="I67947" s="27"/>
    </row>
    <row r="67948" spans="6:9" x14ac:dyDescent="0.2">
      <c r="F67948" s="27"/>
      <c r="G67948" s="27"/>
      <c r="H67948" s="27"/>
      <c r="I67948" s="27"/>
    </row>
    <row r="67949" spans="6:9" x14ac:dyDescent="0.2">
      <c r="F67949" s="27"/>
      <c r="G67949" s="27"/>
      <c r="H67949" s="27"/>
      <c r="I67949" s="27"/>
    </row>
    <row r="67950" spans="6:9" x14ac:dyDescent="0.2">
      <c r="F67950" s="27"/>
      <c r="G67950" s="27"/>
      <c r="H67950" s="27"/>
      <c r="I67950" s="27"/>
    </row>
    <row r="67951" spans="6:9" x14ac:dyDescent="0.2">
      <c r="F67951" s="27"/>
      <c r="G67951" s="27"/>
      <c r="H67951" s="27"/>
      <c r="I67951" s="27"/>
    </row>
    <row r="67952" spans="6:9" x14ac:dyDescent="0.2">
      <c r="F67952" s="27"/>
      <c r="G67952" s="27"/>
      <c r="H67952" s="27"/>
      <c r="I67952" s="27"/>
    </row>
    <row r="67953" spans="6:9" x14ac:dyDescent="0.2">
      <c r="F67953" s="27"/>
      <c r="G67953" s="27"/>
      <c r="H67953" s="27"/>
      <c r="I67953" s="27"/>
    </row>
    <row r="67954" spans="6:9" x14ac:dyDescent="0.2">
      <c r="F67954" s="27"/>
      <c r="G67954" s="27"/>
      <c r="H67954" s="27"/>
      <c r="I67954" s="27"/>
    </row>
    <row r="67955" spans="6:9" x14ac:dyDescent="0.2">
      <c r="F67955" s="27"/>
      <c r="G67955" s="27"/>
      <c r="H67955" s="27"/>
      <c r="I67955" s="27"/>
    </row>
    <row r="67956" spans="6:9" x14ac:dyDescent="0.2">
      <c r="F67956" s="27"/>
      <c r="G67956" s="27"/>
      <c r="H67956" s="27"/>
      <c r="I67956" s="27"/>
    </row>
    <row r="67957" spans="6:9" x14ac:dyDescent="0.2">
      <c r="F67957" s="27"/>
      <c r="G67957" s="27"/>
      <c r="H67957" s="27"/>
      <c r="I67957" s="27"/>
    </row>
    <row r="67958" spans="6:9" x14ac:dyDescent="0.2">
      <c r="F67958" s="27"/>
      <c r="G67958" s="27"/>
      <c r="H67958" s="27"/>
      <c r="I67958" s="27"/>
    </row>
    <row r="67959" spans="6:9" x14ac:dyDescent="0.2">
      <c r="F67959" s="27"/>
      <c r="G67959" s="27"/>
      <c r="H67959" s="27"/>
      <c r="I67959" s="27"/>
    </row>
    <row r="67960" spans="6:9" x14ac:dyDescent="0.2">
      <c r="F67960" s="27"/>
      <c r="G67960" s="27"/>
      <c r="H67960" s="27"/>
      <c r="I67960" s="27"/>
    </row>
    <row r="67961" spans="6:9" x14ac:dyDescent="0.2">
      <c r="F67961" s="27"/>
      <c r="G67961" s="27"/>
      <c r="H67961" s="27"/>
      <c r="I67961" s="27"/>
    </row>
    <row r="67962" spans="6:9" x14ac:dyDescent="0.2">
      <c r="F67962" s="27"/>
      <c r="G67962" s="27"/>
      <c r="H67962" s="27"/>
      <c r="I67962" s="27"/>
    </row>
    <row r="67963" spans="6:9" x14ac:dyDescent="0.2">
      <c r="F67963" s="27"/>
      <c r="G67963" s="27"/>
      <c r="H67963" s="27"/>
      <c r="I67963" s="27"/>
    </row>
    <row r="67964" spans="6:9" x14ac:dyDescent="0.2">
      <c r="F67964" s="27"/>
      <c r="G67964" s="27"/>
      <c r="H67964" s="27"/>
      <c r="I67964" s="27"/>
    </row>
    <row r="67965" spans="6:9" x14ac:dyDescent="0.2">
      <c r="F67965" s="27"/>
      <c r="G67965" s="27"/>
      <c r="H67965" s="27"/>
      <c r="I67965" s="27"/>
    </row>
    <row r="67966" spans="6:9" x14ac:dyDescent="0.2">
      <c r="F67966" s="27"/>
      <c r="G67966" s="27"/>
      <c r="H67966" s="27"/>
      <c r="I67966" s="27"/>
    </row>
    <row r="67967" spans="6:9" x14ac:dyDescent="0.2">
      <c r="F67967" s="27"/>
      <c r="G67967" s="27"/>
      <c r="H67967" s="27"/>
      <c r="I67967" s="27"/>
    </row>
    <row r="67968" spans="6:9" x14ac:dyDescent="0.2">
      <c r="F67968" s="27"/>
      <c r="G67968" s="27"/>
      <c r="H67968" s="27"/>
      <c r="I67968" s="27"/>
    </row>
    <row r="67969" spans="6:9" x14ac:dyDescent="0.2">
      <c r="F67969" s="27"/>
      <c r="G67969" s="27"/>
      <c r="H67969" s="27"/>
      <c r="I67969" s="27"/>
    </row>
    <row r="67970" spans="6:9" x14ac:dyDescent="0.2">
      <c r="F67970" s="27"/>
      <c r="G67970" s="27"/>
      <c r="H67970" s="27"/>
      <c r="I67970" s="27"/>
    </row>
    <row r="67971" spans="6:9" x14ac:dyDescent="0.2">
      <c r="F67971" s="27"/>
      <c r="G67971" s="27"/>
      <c r="H67971" s="27"/>
      <c r="I67971" s="27"/>
    </row>
    <row r="67972" spans="6:9" x14ac:dyDescent="0.2">
      <c r="F67972" s="27"/>
      <c r="G67972" s="27"/>
      <c r="H67972" s="27"/>
      <c r="I67972" s="27"/>
    </row>
    <row r="67973" spans="6:9" x14ac:dyDescent="0.2">
      <c r="F67973" s="27"/>
      <c r="G67973" s="27"/>
      <c r="H67973" s="27"/>
      <c r="I67973" s="27"/>
    </row>
    <row r="67974" spans="6:9" x14ac:dyDescent="0.2">
      <c r="F67974" s="27"/>
      <c r="G67974" s="27"/>
      <c r="H67974" s="27"/>
      <c r="I67974" s="27"/>
    </row>
    <row r="67975" spans="6:9" x14ac:dyDescent="0.2">
      <c r="F67975" s="27"/>
      <c r="G67975" s="27"/>
      <c r="H67975" s="27"/>
      <c r="I67975" s="27"/>
    </row>
    <row r="67976" spans="6:9" x14ac:dyDescent="0.2">
      <c r="F67976" s="27"/>
      <c r="G67976" s="27"/>
      <c r="H67976" s="27"/>
      <c r="I67976" s="27"/>
    </row>
    <row r="67977" spans="6:9" x14ac:dyDescent="0.2">
      <c r="F67977" s="27"/>
      <c r="G67977" s="27"/>
      <c r="H67977" s="27"/>
      <c r="I67977" s="27"/>
    </row>
    <row r="67978" spans="6:9" x14ac:dyDescent="0.2">
      <c r="F67978" s="27"/>
      <c r="G67978" s="27"/>
      <c r="H67978" s="27"/>
      <c r="I67978" s="27"/>
    </row>
    <row r="67979" spans="6:9" x14ac:dyDescent="0.2">
      <c r="F67979" s="27"/>
      <c r="G67979" s="27"/>
      <c r="H67979" s="27"/>
      <c r="I67979" s="27"/>
    </row>
    <row r="67980" spans="6:9" x14ac:dyDescent="0.2">
      <c r="F67980" s="27"/>
      <c r="G67980" s="27"/>
      <c r="H67980" s="27"/>
      <c r="I67980" s="27"/>
    </row>
    <row r="67981" spans="6:9" x14ac:dyDescent="0.2">
      <c r="F67981" s="27"/>
      <c r="G67981" s="27"/>
      <c r="H67981" s="27"/>
      <c r="I67981" s="27"/>
    </row>
    <row r="67982" spans="6:9" x14ac:dyDescent="0.2">
      <c r="F67982" s="27"/>
      <c r="G67982" s="27"/>
      <c r="H67982" s="27"/>
      <c r="I67982" s="27"/>
    </row>
    <row r="67983" spans="6:9" x14ac:dyDescent="0.2">
      <c r="F67983" s="27"/>
      <c r="G67983" s="27"/>
      <c r="H67983" s="27"/>
      <c r="I67983" s="27"/>
    </row>
    <row r="67984" spans="6:9" x14ac:dyDescent="0.2">
      <c r="F67984" s="27"/>
      <c r="G67984" s="27"/>
      <c r="H67984" s="27"/>
      <c r="I67984" s="27"/>
    </row>
    <row r="67985" spans="6:9" x14ac:dyDescent="0.2">
      <c r="F67985" s="27"/>
      <c r="G67985" s="27"/>
      <c r="H67985" s="27"/>
      <c r="I67985" s="27"/>
    </row>
    <row r="67986" spans="6:9" x14ac:dyDescent="0.2">
      <c r="F67986" s="27"/>
      <c r="G67986" s="27"/>
      <c r="H67986" s="27"/>
      <c r="I67986" s="27"/>
    </row>
    <row r="67987" spans="6:9" x14ac:dyDescent="0.2">
      <c r="F67987" s="27"/>
      <c r="G67987" s="27"/>
      <c r="H67987" s="27"/>
      <c r="I67987" s="27"/>
    </row>
    <row r="67988" spans="6:9" x14ac:dyDescent="0.2">
      <c r="F67988" s="27"/>
      <c r="G67988" s="27"/>
      <c r="H67988" s="27"/>
      <c r="I67988" s="27"/>
    </row>
    <row r="67989" spans="6:9" x14ac:dyDescent="0.2">
      <c r="F67989" s="27"/>
      <c r="G67989" s="27"/>
      <c r="H67989" s="27"/>
      <c r="I67989" s="27"/>
    </row>
    <row r="67990" spans="6:9" x14ac:dyDescent="0.2">
      <c r="F67990" s="27"/>
      <c r="G67990" s="27"/>
      <c r="H67990" s="27"/>
      <c r="I67990" s="27"/>
    </row>
    <row r="67991" spans="6:9" x14ac:dyDescent="0.2">
      <c r="F67991" s="27"/>
      <c r="G67991" s="27"/>
      <c r="H67991" s="27"/>
      <c r="I67991" s="27"/>
    </row>
    <row r="67992" spans="6:9" x14ac:dyDescent="0.2">
      <c r="F67992" s="27"/>
      <c r="G67992" s="27"/>
      <c r="H67992" s="27"/>
      <c r="I67992" s="27"/>
    </row>
    <row r="67993" spans="6:9" x14ac:dyDescent="0.2">
      <c r="F67993" s="27"/>
      <c r="G67993" s="27"/>
      <c r="H67993" s="27"/>
      <c r="I67993" s="27"/>
    </row>
    <row r="67994" spans="6:9" x14ac:dyDescent="0.2">
      <c r="F67994" s="27"/>
      <c r="G67994" s="27"/>
      <c r="H67994" s="27"/>
      <c r="I67994" s="27"/>
    </row>
    <row r="67995" spans="6:9" x14ac:dyDescent="0.2">
      <c r="F67995" s="27"/>
      <c r="G67995" s="27"/>
      <c r="H67995" s="27"/>
      <c r="I67995" s="27"/>
    </row>
    <row r="67996" spans="6:9" x14ac:dyDescent="0.2">
      <c r="F67996" s="27"/>
      <c r="G67996" s="27"/>
      <c r="H67996" s="27"/>
      <c r="I67996" s="27"/>
    </row>
    <row r="67997" spans="6:9" x14ac:dyDescent="0.2">
      <c r="F67997" s="27"/>
      <c r="G67997" s="27"/>
      <c r="H67997" s="27"/>
      <c r="I67997" s="27"/>
    </row>
    <row r="67998" spans="6:9" x14ac:dyDescent="0.2">
      <c r="F67998" s="27"/>
      <c r="G67998" s="27"/>
      <c r="H67998" s="27"/>
      <c r="I67998" s="27"/>
    </row>
    <row r="67999" spans="6:9" x14ac:dyDescent="0.2">
      <c r="F67999" s="27"/>
      <c r="G67999" s="27"/>
      <c r="H67999" s="27"/>
      <c r="I67999" s="27"/>
    </row>
    <row r="68000" spans="6:9" x14ac:dyDescent="0.2">
      <c r="F68000" s="27"/>
      <c r="G68000" s="27"/>
      <c r="H68000" s="27"/>
      <c r="I68000" s="27"/>
    </row>
    <row r="68001" spans="6:9" x14ac:dyDescent="0.2">
      <c r="F68001" s="27"/>
      <c r="G68001" s="27"/>
      <c r="H68001" s="27"/>
      <c r="I68001" s="27"/>
    </row>
    <row r="68002" spans="6:9" x14ac:dyDescent="0.2">
      <c r="F68002" s="27"/>
      <c r="G68002" s="27"/>
      <c r="H68002" s="27"/>
      <c r="I68002" s="27"/>
    </row>
    <row r="68003" spans="6:9" x14ac:dyDescent="0.2">
      <c r="F68003" s="27"/>
      <c r="G68003" s="27"/>
      <c r="H68003" s="27"/>
      <c r="I68003" s="27"/>
    </row>
    <row r="68004" spans="6:9" x14ac:dyDescent="0.2">
      <c r="F68004" s="27"/>
      <c r="G68004" s="27"/>
      <c r="H68004" s="27"/>
      <c r="I68004" s="27"/>
    </row>
    <row r="68005" spans="6:9" x14ac:dyDescent="0.2">
      <c r="F68005" s="27"/>
      <c r="G68005" s="27"/>
      <c r="H68005" s="27"/>
      <c r="I68005" s="27"/>
    </row>
    <row r="68006" spans="6:9" x14ac:dyDescent="0.2">
      <c r="F68006" s="27"/>
      <c r="G68006" s="27"/>
      <c r="H68006" s="27"/>
      <c r="I68006" s="27"/>
    </row>
    <row r="68007" spans="6:9" x14ac:dyDescent="0.2">
      <c r="F68007" s="27"/>
      <c r="G68007" s="27"/>
      <c r="H68007" s="27"/>
      <c r="I68007" s="27"/>
    </row>
    <row r="68008" spans="6:9" x14ac:dyDescent="0.2">
      <c r="F68008" s="27"/>
      <c r="G68008" s="27"/>
      <c r="H68008" s="27"/>
      <c r="I68008" s="27"/>
    </row>
    <row r="68009" spans="6:9" x14ac:dyDescent="0.2">
      <c r="F68009" s="27"/>
      <c r="G68009" s="27"/>
      <c r="H68009" s="27"/>
      <c r="I68009" s="27"/>
    </row>
    <row r="68010" spans="6:9" x14ac:dyDescent="0.2">
      <c r="F68010" s="27"/>
      <c r="G68010" s="27"/>
      <c r="H68010" s="27"/>
      <c r="I68010" s="27"/>
    </row>
    <row r="68011" spans="6:9" x14ac:dyDescent="0.2">
      <c r="F68011" s="27"/>
      <c r="G68011" s="27"/>
      <c r="H68011" s="27"/>
      <c r="I68011" s="27"/>
    </row>
    <row r="68012" spans="6:9" x14ac:dyDescent="0.2">
      <c r="F68012" s="27"/>
      <c r="G68012" s="27"/>
      <c r="H68012" s="27"/>
      <c r="I68012" s="27"/>
    </row>
    <row r="68013" spans="6:9" x14ac:dyDescent="0.2">
      <c r="F68013" s="27"/>
      <c r="G68013" s="27"/>
      <c r="H68013" s="27"/>
      <c r="I68013" s="27"/>
    </row>
    <row r="68014" spans="6:9" x14ac:dyDescent="0.2">
      <c r="F68014" s="27"/>
      <c r="G68014" s="27"/>
      <c r="H68014" s="27"/>
      <c r="I68014" s="27"/>
    </row>
    <row r="68015" spans="6:9" x14ac:dyDescent="0.2">
      <c r="F68015" s="27"/>
      <c r="G68015" s="27"/>
      <c r="H68015" s="27"/>
      <c r="I68015" s="27"/>
    </row>
    <row r="68016" spans="6:9" x14ac:dyDescent="0.2">
      <c r="F68016" s="27"/>
      <c r="G68016" s="27"/>
      <c r="H68016" s="27"/>
      <c r="I68016" s="27"/>
    </row>
    <row r="68017" spans="6:9" x14ac:dyDescent="0.2">
      <c r="F68017" s="27"/>
      <c r="G68017" s="27"/>
      <c r="H68017" s="27"/>
      <c r="I68017" s="27"/>
    </row>
    <row r="68018" spans="6:9" x14ac:dyDescent="0.2">
      <c r="F68018" s="27"/>
      <c r="G68018" s="27"/>
      <c r="H68018" s="27"/>
      <c r="I68018" s="27"/>
    </row>
    <row r="68019" spans="6:9" x14ac:dyDescent="0.2">
      <c r="F68019" s="27"/>
      <c r="G68019" s="27"/>
      <c r="H68019" s="27"/>
      <c r="I68019" s="27"/>
    </row>
    <row r="68020" spans="6:9" x14ac:dyDescent="0.2">
      <c r="F68020" s="27"/>
      <c r="G68020" s="27"/>
      <c r="H68020" s="27"/>
      <c r="I68020" s="27"/>
    </row>
    <row r="68021" spans="6:9" x14ac:dyDescent="0.2">
      <c r="F68021" s="27"/>
      <c r="G68021" s="27"/>
      <c r="H68021" s="27"/>
      <c r="I68021" s="27"/>
    </row>
    <row r="68022" spans="6:9" x14ac:dyDescent="0.2">
      <c r="F68022" s="27"/>
      <c r="G68022" s="27"/>
      <c r="H68022" s="27"/>
      <c r="I68022" s="27"/>
    </row>
    <row r="68023" spans="6:9" x14ac:dyDescent="0.2">
      <c r="F68023" s="27"/>
      <c r="G68023" s="27"/>
      <c r="H68023" s="27"/>
      <c r="I68023" s="27"/>
    </row>
    <row r="68024" spans="6:9" x14ac:dyDescent="0.2">
      <c r="F68024" s="27"/>
      <c r="G68024" s="27"/>
      <c r="H68024" s="27"/>
      <c r="I68024" s="27"/>
    </row>
    <row r="68025" spans="6:9" x14ac:dyDescent="0.2">
      <c r="F68025" s="27"/>
      <c r="G68025" s="27"/>
      <c r="H68025" s="27"/>
      <c r="I68025" s="27"/>
    </row>
    <row r="68026" spans="6:9" x14ac:dyDescent="0.2">
      <c r="F68026" s="27"/>
      <c r="G68026" s="27"/>
      <c r="H68026" s="27"/>
      <c r="I68026" s="27"/>
    </row>
    <row r="68027" spans="6:9" x14ac:dyDescent="0.2">
      <c r="F68027" s="27"/>
      <c r="G68027" s="27"/>
      <c r="H68027" s="27"/>
      <c r="I68027" s="27"/>
    </row>
    <row r="68028" spans="6:9" x14ac:dyDescent="0.2">
      <c r="F68028" s="27"/>
      <c r="G68028" s="27"/>
      <c r="H68028" s="27"/>
      <c r="I68028" s="27"/>
    </row>
    <row r="68029" spans="6:9" x14ac:dyDescent="0.2">
      <c r="F68029" s="27"/>
      <c r="G68029" s="27"/>
      <c r="H68029" s="27"/>
      <c r="I68029" s="27"/>
    </row>
    <row r="68030" spans="6:9" x14ac:dyDescent="0.2">
      <c r="F68030" s="27"/>
      <c r="G68030" s="27"/>
      <c r="H68030" s="27"/>
      <c r="I68030" s="27"/>
    </row>
    <row r="68031" spans="6:9" x14ac:dyDescent="0.2">
      <c r="F68031" s="27"/>
      <c r="G68031" s="27"/>
      <c r="H68031" s="27"/>
      <c r="I68031" s="27"/>
    </row>
    <row r="68032" spans="6:9" x14ac:dyDescent="0.2">
      <c r="F68032" s="27"/>
      <c r="G68032" s="27"/>
      <c r="H68032" s="27"/>
      <c r="I68032" s="27"/>
    </row>
    <row r="68033" spans="6:9" x14ac:dyDescent="0.2">
      <c r="F68033" s="27"/>
      <c r="G68033" s="27"/>
      <c r="H68033" s="27"/>
      <c r="I68033" s="27"/>
    </row>
    <row r="68034" spans="6:9" x14ac:dyDescent="0.2">
      <c r="F68034" s="27"/>
      <c r="G68034" s="27"/>
      <c r="H68034" s="27"/>
      <c r="I68034" s="27"/>
    </row>
    <row r="68035" spans="6:9" x14ac:dyDescent="0.2">
      <c r="F68035" s="27"/>
      <c r="G68035" s="27"/>
      <c r="H68035" s="27"/>
      <c r="I68035" s="27"/>
    </row>
    <row r="68036" spans="6:9" x14ac:dyDescent="0.2">
      <c r="F68036" s="27"/>
      <c r="G68036" s="27"/>
      <c r="H68036" s="27"/>
      <c r="I68036" s="27"/>
    </row>
    <row r="68037" spans="6:9" x14ac:dyDescent="0.2">
      <c r="F68037" s="27"/>
      <c r="G68037" s="27"/>
      <c r="H68037" s="27"/>
      <c r="I68037" s="27"/>
    </row>
    <row r="68038" spans="6:9" x14ac:dyDescent="0.2">
      <c r="F68038" s="27"/>
      <c r="G68038" s="27"/>
      <c r="H68038" s="27"/>
      <c r="I68038" s="27"/>
    </row>
    <row r="68039" spans="6:9" x14ac:dyDescent="0.2">
      <c r="F68039" s="27"/>
      <c r="G68039" s="27"/>
      <c r="H68039" s="27"/>
      <c r="I68039" s="27"/>
    </row>
    <row r="68040" spans="6:9" x14ac:dyDescent="0.2">
      <c r="F68040" s="27"/>
      <c r="G68040" s="27"/>
      <c r="H68040" s="27"/>
      <c r="I68040" s="27"/>
    </row>
    <row r="68041" spans="6:9" x14ac:dyDescent="0.2">
      <c r="F68041" s="27"/>
      <c r="G68041" s="27"/>
      <c r="H68041" s="27"/>
      <c r="I68041" s="27"/>
    </row>
    <row r="68042" spans="6:9" x14ac:dyDescent="0.2">
      <c r="F68042" s="27"/>
      <c r="G68042" s="27"/>
      <c r="H68042" s="27"/>
      <c r="I68042" s="27"/>
    </row>
    <row r="68043" spans="6:9" x14ac:dyDescent="0.2">
      <c r="F68043" s="27"/>
      <c r="G68043" s="27"/>
      <c r="H68043" s="27"/>
      <c r="I68043" s="27"/>
    </row>
    <row r="68044" spans="6:9" x14ac:dyDescent="0.2">
      <c r="F68044" s="27"/>
      <c r="G68044" s="27"/>
      <c r="H68044" s="27"/>
      <c r="I68044" s="27"/>
    </row>
    <row r="68045" spans="6:9" x14ac:dyDescent="0.2">
      <c r="F68045" s="27"/>
      <c r="G68045" s="27"/>
      <c r="H68045" s="27"/>
      <c r="I68045" s="27"/>
    </row>
    <row r="68046" spans="6:9" x14ac:dyDescent="0.2">
      <c r="F68046" s="27"/>
      <c r="G68046" s="27"/>
      <c r="H68046" s="27"/>
      <c r="I68046" s="27"/>
    </row>
    <row r="68047" spans="6:9" x14ac:dyDescent="0.2">
      <c r="F68047" s="27"/>
      <c r="G68047" s="27"/>
      <c r="H68047" s="27"/>
      <c r="I68047" s="27"/>
    </row>
    <row r="68048" spans="6:9" x14ac:dyDescent="0.2">
      <c r="F68048" s="27"/>
      <c r="G68048" s="27"/>
      <c r="H68048" s="27"/>
      <c r="I68048" s="27"/>
    </row>
    <row r="68049" spans="6:9" x14ac:dyDescent="0.2">
      <c r="F68049" s="27"/>
      <c r="G68049" s="27"/>
      <c r="H68049" s="27"/>
      <c r="I68049" s="27"/>
    </row>
    <row r="68050" spans="6:9" x14ac:dyDescent="0.2">
      <c r="F68050" s="27"/>
      <c r="G68050" s="27"/>
      <c r="H68050" s="27"/>
      <c r="I68050" s="27"/>
    </row>
    <row r="68051" spans="6:9" x14ac:dyDescent="0.2">
      <c r="F68051" s="27"/>
      <c r="G68051" s="27"/>
      <c r="H68051" s="27"/>
      <c r="I68051" s="27"/>
    </row>
    <row r="68052" spans="6:9" x14ac:dyDescent="0.2">
      <c r="F68052" s="27"/>
      <c r="G68052" s="27"/>
      <c r="H68052" s="27"/>
      <c r="I68052" s="27"/>
    </row>
    <row r="68053" spans="6:9" x14ac:dyDescent="0.2">
      <c r="F68053" s="27"/>
      <c r="G68053" s="27"/>
      <c r="H68053" s="27"/>
      <c r="I68053" s="27"/>
    </row>
    <row r="68054" spans="6:9" x14ac:dyDescent="0.2">
      <c r="F68054" s="27"/>
      <c r="G68054" s="27"/>
      <c r="H68054" s="27"/>
      <c r="I68054" s="27"/>
    </row>
    <row r="68055" spans="6:9" x14ac:dyDescent="0.2">
      <c r="F68055" s="27"/>
      <c r="G68055" s="27"/>
      <c r="H68055" s="27"/>
      <c r="I68055" s="27"/>
    </row>
    <row r="68056" spans="6:9" x14ac:dyDescent="0.2">
      <c r="F68056" s="27"/>
      <c r="G68056" s="27"/>
      <c r="H68056" s="27"/>
      <c r="I68056" s="27"/>
    </row>
    <row r="68057" spans="6:9" x14ac:dyDescent="0.2">
      <c r="F68057" s="27"/>
      <c r="G68057" s="27"/>
      <c r="H68057" s="27"/>
      <c r="I68057" s="27"/>
    </row>
    <row r="68058" spans="6:9" x14ac:dyDescent="0.2">
      <c r="F68058" s="27"/>
      <c r="G68058" s="27"/>
      <c r="H68058" s="27"/>
      <c r="I68058" s="27"/>
    </row>
    <row r="68059" spans="6:9" x14ac:dyDescent="0.2">
      <c r="F68059" s="27"/>
      <c r="G68059" s="27"/>
      <c r="H68059" s="27"/>
      <c r="I68059" s="27"/>
    </row>
    <row r="68060" spans="6:9" x14ac:dyDescent="0.2">
      <c r="F68060" s="27"/>
      <c r="G68060" s="27"/>
      <c r="H68060" s="27"/>
      <c r="I68060" s="27"/>
    </row>
    <row r="68061" spans="6:9" x14ac:dyDescent="0.2">
      <c r="F68061" s="27"/>
      <c r="G68061" s="27"/>
      <c r="H68061" s="27"/>
      <c r="I68061" s="27"/>
    </row>
    <row r="68062" spans="6:9" x14ac:dyDescent="0.2">
      <c r="F68062" s="27"/>
      <c r="G68062" s="27"/>
      <c r="H68062" s="27"/>
      <c r="I68062" s="27"/>
    </row>
    <row r="68063" spans="6:9" x14ac:dyDescent="0.2">
      <c r="F68063" s="27"/>
      <c r="G68063" s="27"/>
      <c r="H68063" s="27"/>
      <c r="I68063" s="27"/>
    </row>
    <row r="68064" spans="6:9" x14ac:dyDescent="0.2">
      <c r="F68064" s="27"/>
      <c r="G68064" s="27"/>
      <c r="H68064" s="27"/>
      <c r="I68064" s="27"/>
    </row>
    <row r="68065" spans="6:9" x14ac:dyDescent="0.2">
      <c r="F68065" s="27"/>
      <c r="G68065" s="27"/>
      <c r="H68065" s="27"/>
      <c r="I68065" s="27"/>
    </row>
    <row r="68066" spans="6:9" x14ac:dyDescent="0.2">
      <c r="F68066" s="27"/>
      <c r="G68066" s="27"/>
      <c r="H68066" s="27"/>
      <c r="I68066" s="27"/>
    </row>
    <row r="68067" spans="6:9" x14ac:dyDescent="0.2">
      <c r="F68067" s="27"/>
      <c r="G68067" s="27"/>
      <c r="H68067" s="27"/>
      <c r="I68067" s="27"/>
    </row>
    <row r="68068" spans="6:9" x14ac:dyDescent="0.2">
      <c r="F68068" s="27"/>
      <c r="G68068" s="27"/>
      <c r="H68068" s="27"/>
      <c r="I68068" s="27"/>
    </row>
    <row r="68069" spans="6:9" x14ac:dyDescent="0.2">
      <c r="F68069" s="27"/>
      <c r="G68069" s="27"/>
      <c r="H68069" s="27"/>
      <c r="I68069" s="27"/>
    </row>
    <row r="68070" spans="6:9" x14ac:dyDescent="0.2">
      <c r="F68070" s="27"/>
      <c r="G68070" s="27"/>
      <c r="H68070" s="27"/>
      <c r="I68070" s="27"/>
    </row>
    <row r="68071" spans="6:9" x14ac:dyDescent="0.2">
      <c r="F68071" s="27"/>
      <c r="G68071" s="27"/>
      <c r="H68071" s="27"/>
      <c r="I68071" s="27"/>
    </row>
    <row r="68072" spans="6:9" x14ac:dyDescent="0.2">
      <c r="F68072" s="27"/>
      <c r="G68072" s="27"/>
      <c r="H68072" s="27"/>
      <c r="I68072" s="27"/>
    </row>
    <row r="68073" spans="6:9" x14ac:dyDescent="0.2">
      <c r="F68073" s="27"/>
      <c r="G68073" s="27"/>
      <c r="H68073" s="27"/>
      <c r="I68073" s="27"/>
    </row>
    <row r="68074" spans="6:9" x14ac:dyDescent="0.2">
      <c r="F68074" s="27"/>
      <c r="G68074" s="27"/>
      <c r="H68074" s="27"/>
      <c r="I68074" s="27"/>
    </row>
    <row r="68075" spans="6:9" x14ac:dyDescent="0.2">
      <c r="F68075" s="27"/>
      <c r="G68075" s="27"/>
      <c r="H68075" s="27"/>
      <c r="I68075" s="27"/>
    </row>
    <row r="68076" spans="6:9" x14ac:dyDescent="0.2">
      <c r="F68076" s="27"/>
      <c r="G68076" s="27"/>
      <c r="H68076" s="27"/>
      <c r="I68076" s="27"/>
    </row>
    <row r="68077" spans="6:9" x14ac:dyDescent="0.2">
      <c r="F68077" s="27"/>
      <c r="G68077" s="27"/>
      <c r="H68077" s="27"/>
      <c r="I68077" s="27"/>
    </row>
    <row r="68078" spans="6:9" x14ac:dyDescent="0.2">
      <c r="F68078" s="27"/>
      <c r="G68078" s="27"/>
      <c r="H68078" s="27"/>
      <c r="I68078" s="27"/>
    </row>
    <row r="68079" spans="6:9" x14ac:dyDescent="0.2">
      <c r="F68079" s="27"/>
      <c r="G68079" s="27"/>
      <c r="H68079" s="27"/>
      <c r="I68079" s="27"/>
    </row>
    <row r="68080" spans="6:9" x14ac:dyDescent="0.2">
      <c r="F68080" s="27"/>
      <c r="G68080" s="27"/>
      <c r="H68080" s="27"/>
      <c r="I68080" s="27"/>
    </row>
    <row r="68081" spans="6:9" x14ac:dyDescent="0.2">
      <c r="F68081" s="27"/>
      <c r="G68081" s="27"/>
      <c r="H68081" s="27"/>
      <c r="I68081" s="27"/>
    </row>
    <row r="68082" spans="6:9" x14ac:dyDescent="0.2">
      <c r="F68082" s="27"/>
      <c r="G68082" s="27"/>
      <c r="H68082" s="27"/>
      <c r="I68082" s="27"/>
    </row>
    <row r="68083" spans="6:9" x14ac:dyDescent="0.2">
      <c r="F68083" s="27"/>
      <c r="G68083" s="27"/>
      <c r="H68083" s="27"/>
      <c r="I68083" s="27"/>
    </row>
    <row r="68084" spans="6:9" x14ac:dyDescent="0.2">
      <c r="F68084" s="27"/>
      <c r="G68084" s="27"/>
      <c r="H68084" s="27"/>
      <c r="I68084" s="27"/>
    </row>
    <row r="68085" spans="6:9" x14ac:dyDescent="0.2">
      <c r="F68085" s="27"/>
      <c r="G68085" s="27"/>
      <c r="H68085" s="27"/>
      <c r="I68085" s="27"/>
    </row>
    <row r="68086" spans="6:9" x14ac:dyDescent="0.2">
      <c r="F68086" s="27"/>
      <c r="G68086" s="27"/>
      <c r="H68086" s="27"/>
      <c r="I68086" s="27"/>
    </row>
    <row r="68087" spans="6:9" x14ac:dyDescent="0.2">
      <c r="F68087" s="27"/>
      <c r="G68087" s="27"/>
      <c r="H68087" s="27"/>
      <c r="I68087" s="27"/>
    </row>
    <row r="68088" spans="6:9" x14ac:dyDescent="0.2">
      <c r="F68088" s="27"/>
      <c r="G68088" s="27"/>
      <c r="H68088" s="27"/>
      <c r="I68088" s="27"/>
    </row>
    <row r="68089" spans="6:9" x14ac:dyDescent="0.2">
      <c r="F68089" s="27"/>
      <c r="G68089" s="27"/>
      <c r="H68089" s="27"/>
      <c r="I68089" s="27"/>
    </row>
    <row r="68090" spans="6:9" x14ac:dyDescent="0.2">
      <c r="F68090" s="27"/>
      <c r="G68090" s="27"/>
      <c r="H68090" s="27"/>
      <c r="I68090" s="27"/>
    </row>
    <row r="68091" spans="6:9" x14ac:dyDescent="0.2">
      <c r="F68091" s="27"/>
      <c r="G68091" s="27"/>
      <c r="H68091" s="27"/>
      <c r="I68091" s="27"/>
    </row>
    <row r="68092" spans="6:9" x14ac:dyDescent="0.2">
      <c r="F68092" s="27"/>
      <c r="G68092" s="27"/>
      <c r="H68092" s="27"/>
      <c r="I68092" s="27"/>
    </row>
    <row r="68093" spans="6:9" x14ac:dyDescent="0.2">
      <c r="F68093" s="27"/>
      <c r="G68093" s="27"/>
      <c r="H68093" s="27"/>
      <c r="I68093" s="27"/>
    </row>
    <row r="68094" spans="6:9" x14ac:dyDescent="0.2">
      <c r="F68094" s="27"/>
      <c r="G68094" s="27"/>
      <c r="H68094" s="27"/>
      <c r="I68094" s="27"/>
    </row>
    <row r="68095" spans="6:9" x14ac:dyDescent="0.2">
      <c r="F68095" s="27"/>
      <c r="G68095" s="27"/>
      <c r="H68095" s="27"/>
      <c r="I68095" s="27"/>
    </row>
    <row r="68096" spans="6:9" x14ac:dyDescent="0.2">
      <c r="F68096" s="27"/>
      <c r="G68096" s="27"/>
      <c r="H68096" s="27"/>
      <c r="I68096" s="27"/>
    </row>
    <row r="68097" spans="6:9" x14ac:dyDescent="0.2">
      <c r="F68097" s="27"/>
      <c r="G68097" s="27"/>
      <c r="H68097" s="27"/>
      <c r="I68097" s="27"/>
    </row>
    <row r="68098" spans="6:9" x14ac:dyDescent="0.2">
      <c r="F68098" s="27"/>
      <c r="G68098" s="27"/>
      <c r="H68098" s="27"/>
      <c r="I68098" s="27"/>
    </row>
    <row r="68099" spans="6:9" x14ac:dyDescent="0.2">
      <c r="F68099" s="27"/>
      <c r="G68099" s="27"/>
      <c r="H68099" s="27"/>
      <c r="I68099" s="27"/>
    </row>
    <row r="68100" spans="6:9" x14ac:dyDescent="0.2">
      <c r="F68100" s="27"/>
      <c r="G68100" s="27"/>
      <c r="H68100" s="27"/>
      <c r="I68100" s="27"/>
    </row>
    <row r="68101" spans="6:9" x14ac:dyDescent="0.2">
      <c r="F68101" s="27"/>
      <c r="G68101" s="27"/>
      <c r="H68101" s="27"/>
      <c r="I68101" s="27"/>
    </row>
    <row r="68102" spans="6:9" x14ac:dyDescent="0.2">
      <c r="F68102" s="27"/>
      <c r="G68102" s="27"/>
      <c r="H68102" s="27"/>
      <c r="I68102" s="27"/>
    </row>
    <row r="68103" spans="6:9" x14ac:dyDescent="0.2">
      <c r="F68103" s="27"/>
      <c r="G68103" s="27"/>
      <c r="H68103" s="27"/>
      <c r="I68103" s="27"/>
    </row>
    <row r="68104" spans="6:9" x14ac:dyDescent="0.2">
      <c r="F68104" s="27"/>
      <c r="G68104" s="27"/>
      <c r="H68104" s="27"/>
      <c r="I68104" s="27"/>
    </row>
    <row r="68105" spans="6:9" x14ac:dyDescent="0.2">
      <c r="F68105" s="27"/>
      <c r="G68105" s="27"/>
      <c r="H68105" s="27"/>
      <c r="I68105" s="27"/>
    </row>
    <row r="68106" spans="6:9" x14ac:dyDescent="0.2">
      <c r="F68106" s="27"/>
      <c r="G68106" s="27"/>
      <c r="H68106" s="27"/>
      <c r="I68106" s="27"/>
    </row>
    <row r="68107" spans="6:9" x14ac:dyDescent="0.2">
      <c r="F68107" s="27"/>
      <c r="G68107" s="27"/>
      <c r="H68107" s="27"/>
      <c r="I68107" s="27"/>
    </row>
    <row r="68108" spans="6:9" x14ac:dyDescent="0.2">
      <c r="F68108" s="27"/>
      <c r="G68108" s="27"/>
      <c r="H68108" s="27"/>
      <c r="I68108" s="27"/>
    </row>
    <row r="68109" spans="6:9" x14ac:dyDescent="0.2">
      <c r="F68109" s="27"/>
      <c r="G68109" s="27"/>
      <c r="H68109" s="27"/>
      <c r="I68109" s="27"/>
    </row>
    <row r="68110" spans="6:9" x14ac:dyDescent="0.2">
      <c r="F68110" s="27"/>
      <c r="G68110" s="27"/>
      <c r="H68110" s="27"/>
      <c r="I68110" s="27"/>
    </row>
    <row r="68111" spans="6:9" x14ac:dyDescent="0.2">
      <c r="F68111" s="27"/>
      <c r="G68111" s="27"/>
      <c r="H68111" s="27"/>
      <c r="I68111" s="27"/>
    </row>
    <row r="68112" spans="6:9" x14ac:dyDescent="0.2">
      <c r="F68112" s="27"/>
      <c r="G68112" s="27"/>
      <c r="H68112" s="27"/>
      <c r="I68112" s="27"/>
    </row>
    <row r="68113" spans="6:9" x14ac:dyDescent="0.2">
      <c r="F68113" s="27"/>
      <c r="G68113" s="27"/>
      <c r="H68113" s="27"/>
      <c r="I68113" s="27"/>
    </row>
    <row r="68114" spans="6:9" x14ac:dyDescent="0.2">
      <c r="F68114" s="27"/>
      <c r="G68114" s="27"/>
      <c r="H68114" s="27"/>
      <c r="I68114" s="27"/>
    </row>
    <row r="68115" spans="6:9" x14ac:dyDescent="0.2">
      <c r="F68115" s="27"/>
      <c r="G68115" s="27"/>
      <c r="H68115" s="27"/>
      <c r="I68115" s="27"/>
    </row>
    <row r="68116" spans="6:9" x14ac:dyDescent="0.2">
      <c r="F68116" s="27"/>
      <c r="G68116" s="27"/>
      <c r="H68116" s="27"/>
      <c r="I68116" s="27"/>
    </row>
    <row r="68117" spans="6:9" x14ac:dyDescent="0.2">
      <c r="F68117" s="27"/>
      <c r="G68117" s="27"/>
      <c r="H68117" s="27"/>
      <c r="I68117" s="27"/>
    </row>
    <row r="68118" spans="6:9" x14ac:dyDescent="0.2">
      <c r="F68118" s="27"/>
      <c r="G68118" s="27"/>
      <c r="H68118" s="27"/>
      <c r="I68118" s="27"/>
    </row>
    <row r="68119" spans="6:9" x14ac:dyDescent="0.2">
      <c r="F68119" s="27"/>
      <c r="G68119" s="27"/>
      <c r="H68119" s="27"/>
      <c r="I68119" s="27"/>
    </row>
    <row r="68120" spans="6:9" x14ac:dyDescent="0.2">
      <c r="F68120" s="27"/>
      <c r="G68120" s="27"/>
      <c r="H68120" s="27"/>
      <c r="I68120" s="27"/>
    </row>
    <row r="68121" spans="6:9" x14ac:dyDescent="0.2">
      <c r="F68121" s="27"/>
      <c r="G68121" s="27"/>
      <c r="H68121" s="27"/>
      <c r="I68121" s="27"/>
    </row>
    <row r="68122" spans="6:9" x14ac:dyDescent="0.2">
      <c r="F68122" s="27"/>
      <c r="G68122" s="27"/>
      <c r="H68122" s="27"/>
      <c r="I68122" s="27"/>
    </row>
    <row r="68123" spans="6:9" x14ac:dyDescent="0.2">
      <c r="F68123" s="27"/>
      <c r="G68123" s="27"/>
      <c r="H68123" s="27"/>
      <c r="I68123" s="27"/>
    </row>
    <row r="68124" spans="6:9" x14ac:dyDescent="0.2">
      <c r="F68124" s="27"/>
      <c r="G68124" s="27"/>
      <c r="H68124" s="27"/>
      <c r="I68124" s="27"/>
    </row>
    <row r="68125" spans="6:9" x14ac:dyDescent="0.2">
      <c r="F68125" s="27"/>
      <c r="G68125" s="27"/>
      <c r="H68125" s="27"/>
      <c r="I68125" s="27"/>
    </row>
    <row r="68126" spans="6:9" x14ac:dyDescent="0.2">
      <c r="F68126" s="27"/>
      <c r="G68126" s="27"/>
      <c r="H68126" s="27"/>
      <c r="I68126" s="27"/>
    </row>
    <row r="68127" spans="6:9" x14ac:dyDescent="0.2">
      <c r="F68127" s="27"/>
      <c r="G68127" s="27"/>
      <c r="H68127" s="27"/>
      <c r="I68127" s="27"/>
    </row>
    <row r="68128" spans="6:9" x14ac:dyDescent="0.2">
      <c r="F68128" s="27"/>
      <c r="G68128" s="27"/>
      <c r="H68128" s="27"/>
      <c r="I68128" s="27"/>
    </row>
    <row r="68129" spans="6:9" x14ac:dyDescent="0.2">
      <c r="F68129" s="27"/>
      <c r="G68129" s="27"/>
      <c r="H68129" s="27"/>
      <c r="I68129" s="27"/>
    </row>
    <row r="68130" spans="6:9" x14ac:dyDescent="0.2">
      <c r="F68130" s="27"/>
      <c r="G68130" s="27"/>
      <c r="H68130" s="27"/>
      <c r="I68130" s="27"/>
    </row>
    <row r="68131" spans="6:9" x14ac:dyDescent="0.2">
      <c r="F68131" s="27"/>
      <c r="G68131" s="27"/>
      <c r="H68131" s="27"/>
      <c r="I68131" s="27"/>
    </row>
    <row r="68132" spans="6:9" x14ac:dyDescent="0.2">
      <c r="F68132" s="27"/>
      <c r="G68132" s="27"/>
      <c r="H68132" s="27"/>
      <c r="I68132" s="27"/>
    </row>
    <row r="68133" spans="6:9" x14ac:dyDescent="0.2">
      <c r="F68133" s="27"/>
      <c r="G68133" s="27"/>
      <c r="H68133" s="27"/>
      <c r="I68133" s="27"/>
    </row>
    <row r="68134" spans="6:9" x14ac:dyDescent="0.2">
      <c r="F68134" s="27"/>
      <c r="G68134" s="27"/>
      <c r="H68134" s="27"/>
      <c r="I68134" s="27"/>
    </row>
    <row r="68135" spans="6:9" x14ac:dyDescent="0.2">
      <c r="F68135" s="27"/>
      <c r="G68135" s="27"/>
      <c r="H68135" s="27"/>
      <c r="I68135" s="27"/>
    </row>
    <row r="68136" spans="6:9" x14ac:dyDescent="0.2">
      <c r="F68136" s="27"/>
      <c r="G68136" s="27"/>
      <c r="H68136" s="27"/>
      <c r="I68136" s="27"/>
    </row>
    <row r="68137" spans="6:9" x14ac:dyDescent="0.2">
      <c r="F68137" s="27"/>
      <c r="G68137" s="27"/>
      <c r="H68137" s="27"/>
      <c r="I68137" s="27"/>
    </row>
    <row r="68138" spans="6:9" x14ac:dyDescent="0.2">
      <c r="F68138" s="27"/>
      <c r="G68138" s="27"/>
      <c r="H68138" s="27"/>
      <c r="I68138" s="27"/>
    </row>
    <row r="68139" spans="6:9" x14ac:dyDescent="0.2">
      <c r="F68139" s="27"/>
      <c r="G68139" s="27"/>
      <c r="H68139" s="27"/>
      <c r="I68139" s="27"/>
    </row>
    <row r="68140" spans="6:9" x14ac:dyDescent="0.2">
      <c r="F68140" s="27"/>
      <c r="G68140" s="27"/>
      <c r="H68140" s="27"/>
      <c r="I68140" s="27"/>
    </row>
    <row r="68141" spans="6:9" x14ac:dyDescent="0.2">
      <c r="F68141" s="27"/>
      <c r="G68141" s="27"/>
      <c r="H68141" s="27"/>
      <c r="I68141" s="27"/>
    </row>
    <row r="68142" spans="6:9" x14ac:dyDescent="0.2">
      <c r="F68142" s="27"/>
      <c r="G68142" s="27"/>
      <c r="H68142" s="27"/>
      <c r="I68142" s="27"/>
    </row>
    <row r="68143" spans="6:9" x14ac:dyDescent="0.2">
      <c r="F68143" s="27"/>
      <c r="G68143" s="27"/>
      <c r="H68143" s="27"/>
      <c r="I68143" s="27"/>
    </row>
    <row r="68144" spans="6:9" x14ac:dyDescent="0.2">
      <c r="F68144" s="27"/>
      <c r="G68144" s="27"/>
      <c r="H68144" s="27"/>
      <c r="I68144" s="27"/>
    </row>
    <row r="68145" spans="6:9" x14ac:dyDescent="0.2">
      <c r="F68145" s="27"/>
      <c r="G68145" s="27"/>
      <c r="H68145" s="27"/>
      <c r="I68145" s="27"/>
    </row>
    <row r="68146" spans="6:9" x14ac:dyDescent="0.2">
      <c r="F68146" s="27"/>
      <c r="G68146" s="27"/>
      <c r="H68146" s="27"/>
      <c r="I68146" s="27"/>
    </row>
    <row r="68147" spans="6:9" x14ac:dyDescent="0.2">
      <c r="F68147" s="27"/>
      <c r="G68147" s="27"/>
      <c r="H68147" s="27"/>
      <c r="I68147" s="27"/>
    </row>
    <row r="68148" spans="6:9" x14ac:dyDescent="0.2">
      <c r="F68148" s="27"/>
      <c r="G68148" s="27"/>
      <c r="H68148" s="27"/>
      <c r="I68148" s="27"/>
    </row>
    <row r="68149" spans="6:9" x14ac:dyDescent="0.2">
      <c r="F68149" s="27"/>
      <c r="G68149" s="27"/>
      <c r="H68149" s="27"/>
      <c r="I68149" s="27"/>
    </row>
    <row r="68150" spans="6:9" x14ac:dyDescent="0.2">
      <c r="F68150" s="27"/>
      <c r="G68150" s="27"/>
      <c r="H68150" s="27"/>
      <c r="I68150" s="27"/>
    </row>
    <row r="68151" spans="6:9" x14ac:dyDescent="0.2">
      <c r="F68151" s="27"/>
      <c r="G68151" s="27"/>
      <c r="H68151" s="27"/>
      <c r="I68151" s="27"/>
    </row>
    <row r="68152" spans="6:9" x14ac:dyDescent="0.2">
      <c r="F68152" s="27"/>
      <c r="G68152" s="27"/>
      <c r="H68152" s="27"/>
      <c r="I68152" s="27"/>
    </row>
    <row r="68153" spans="6:9" x14ac:dyDescent="0.2">
      <c r="F68153" s="27"/>
      <c r="G68153" s="27"/>
      <c r="H68153" s="27"/>
      <c r="I68153" s="27"/>
    </row>
    <row r="68154" spans="6:9" x14ac:dyDescent="0.2">
      <c r="F68154" s="27"/>
      <c r="G68154" s="27"/>
      <c r="H68154" s="27"/>
      <c r="I68154" s="27"/>
    </row>
    <row r="68155" spans="6:9" x14ac:dyDescent="0.2">
      <c r="F68155" s="27"/>
      <c r="G68155" s="27"/>
      <c r="H68155" s="27"/>
      <c r="I68155" s="27"/>
    </row>
    <row r="68156" spans="6:9" x14ac:dyDescent="0.2">
      <c r="F68156" s="27"/>
      <c r="G68156" s="27"/>
      <c r="H68156" s="27"/>
      <c r="I68156" s="27"/>
    </row>
    <row r="68157" spans="6:9" x14ac:dyDescent="0.2">
      <c r="F68157" s="27"/>
      <c r="G68157" s="27"/>
      <c r="H68157" s="27"/>
      <c r="I68157" s="27"/>
    </row>
    <row r="68158" spans="6:9" x14ac:dyDescent="0.2">
      <c r="F68158" s="27"/>
      <c r="G68158" s="27"/>
      <c r="H68158" s="27"/>
      <c r="I68158" s="27"/>
    </row>
    <row r="68159" spans="6:9" x14ac:dyDescent="0.2">
      <c r="F68159" s="27"/>
      <c r="G68159" s="27"/>
      <c r="H68159" s="27"/>
      <c r="I68159" s="27"/>
    </row>
    <row r="68160" spans="6:9" x14ac:dyDescent="0.2">
      <c r="F68160" s="27"/>
      <c r="G68160" s="27"/>
      <c r="H68160" s="27"/>
      <c r="I68160" s="27"/>
    </row>
    <row r="68161" spans="6:9" x14ac:dyDescent="0.2">
      <c r="F68161" s="27"/>
      <c r="G68161" s="27"/>
      <c r="H68161" s="27"/>
      <c r="I68161" s="27"/>
    </row>
    <row r="68162" spans="6:9" x14ac:dyDescent="0.2">
      <c r="F68162" s="27"/>
      <c r="G68162" s="27"/>
      <c r="H68162" s="27"/>
      <c r="I68162" s="27"/>
    </row>
    <row r="68163" spans="6:9" x14ac:dyDescent="0.2">
      <c r="F68163" s="27"/>
      <c r="G68163" s="27"/>
      <c r="H68163" s="27"/>
      <c r="I68163" s="27"/>
    </row>
    <row r="68164" spans="6:9" x14ac:dyDescent="0.2">
      <c r="F68164" s="27"/>
      <c r="G68164" s="27"/>
      <c r="H68164" s="27"/>
      <c r="I68164" s="27"/>
    </row>
    <row r="68165" spans="6:9" x14ac:dyDescent="0.2">
      <c r="F68165" s="27"/>
      <c r="G68165" s="27"/>
      <c r="H68165" s="27"/>
      <c r="I68165" s="27"/>
    </row>
    <row r="68166" spans="6:9" x14ac:dyDescent="0.2">
      <c r="F68166" s="27"/>
      <c r="G68166" s="27"/>
      <c r="H68166" s="27"/>
      <c r="I68166" s="27"/>
    </row>
    <row r="68167" spans="6:9" x14ac:dyDescent="0.2">
      <c r="F68167" s="27"/>
      <c r="G68167" s="27"/>
      <c r="H68167" s="27"/>
      <c r="I68167" s="27"/>
    </row>
    <row r="68168" spans="6:9" x14ac:dyDescent="0.2">
      <c r="F68168" s="27"/>
      <c r="G68168" s="27"/>
      <c r="H68168" s="27"/>
      <c r="I68168" s="27"/>
    </row>
    <row r="68169" spans="6:9" x14ac:dyDescent="0.2">
      <c r="F68169" s="27"/>
      <c r="G68169" s="27"/>
      <c r="H68169" s="27"/>
      <c r="I68169" s="27"/>
    </row>
    <row r="68170" spans="6:9" x14ac:dyDescent="0.2">
      <c r="F68170" s="27"/>
      <c r="G68170" s="27"/>
      <c r="H68170" s="27"/>
      <c r="I68170" s="27"/>
    </row>
    <row r="68171" spans="6:9" x14ac:dyDescent="0.2">
      <c r="F68171" s="27"/>
      <c r="G68171" s="27"/>
      <c r="H68171" s="27"/>
      <c r="I68171" s="27"/>
    </row>
    <row r="68172" spans="6:9" x14ac:dyDescent="0.2">
      <c r="F68172" s="27"/>
      <c r="G68172" s="27"/>
      <c r="H68172" s="27"/>
      <c r="I68172" s="27"/>
    </row>
    <row r="68173" spans="6:9" x14ac:dyDescent="0.2">
      <c r="F68173" s="27"/>
      <c r="G68173" s="27"/>
      <c r="H68173" s="27"/>
      <c r="I68173" s="27"/>
    </row>
    <row r="68174" spans="6:9" x14ac:dyDescent="0.2">
      <c r="F68174" s="27"/>
      <c r="G68174" s="27"/>
      <c r="H68174" s="27"/>
      <c r="I68174" s="27"/>
    </row>
    <row r="68175" spans="6:9" x14ac:dyDescent="0.2">
      <c r="F68175" s="27"/>
      <c r="G68175" s="27"/>
      <c r="H68175" s="27"/>
      <c r="I68175" s="27"/>
    </row>
    <row r="68176" spans="6:9" x14ac:dyDescent="0.2">
      <c r="F68176" s="27"/>
      <c r="G68176" s="27"/>
      <c r="H68176" s="27"/>
      <c r="I68176" s="27"/>
    </row>
    <row r="68177" spans="6:9" x14ac:dyDescent="0.2">
      <c r="F68177" s="27"/>
      <c r="G68177" s="27"/>
      <c r="H68177" s="27"/>
      <c r="I68177" s="27"/>
    </row>
    <row r="68178" spans="6:9" x14ac:dyDescent="0.2">
      <c r="F68178" s="27"/>
      <c r="G68178" s="27"/>
      <c r="H68178" s="27"/>
      <c r="I68178" s="27"/>
    </row>
    <row r="68179" spans="6:9" x14ac:dyDescent="0.2">
      <c r="F68179" s="27"/>
      <c r="G68179" s="27"/>
      <c r="H68179" s="27"/>
      <c r="I68179" s="27"/>
    </row>
    <row r="68180" spans="6:9" x14ac:dyDescent="0.2">
      <c r="F68180" s="27"/>
      <c r="G68180" s="27"/>
      <c r="H68180" s="27"/>
      <c r="I68180" s="27"/>
    </row>
    <row r="68181" spans="6:9" x14ac:dyDescent="0.2">
      <c r="F68181" s="27"/>
      <c r="G68181" s="27"/>
      <c r="H68181" s="27"/>
      <c r="I68181" s="27"/>
    </row>
    <row r="68182" spans="6:9" x14ac:dyDescent="0.2">
      <c r="F68182" s="27"/>
      <c r="G68182" s="27"/>
      <c r="H68182" s="27"/>
      <c r="I68182" s="27"/>
    </row>
    <row r="68183" spans="6:9" x14ac:dyDescent="0.2">
      <c r="F68183" s="27"/>
      <c r="G68183" s="27"/>
      <c r="H68183" s="27"/>
      <c r="I68183" s="27"/>
    </row>
    <row r="68184" spans="6:9" x14ac:dyDescent="0.2">
      <c r="F68184" s="27"/>
      <c r="G68184" s="27"/>
      <c r="H68184" s="27"/>
      <c r="I68184" s="27"/>
    </row>
    <row r="68185" spans="6:9" x14ac:dyDescent="0.2">
      <c r="F68185" s="27"/>
      <c r="G68185" s="27"/>
      <c r="H68185" s="27"/>
      <c r="I68185" s="27"/>
    </row>
    <row r="68186" spans="6:9" x14ac:dyDescent="0.2">
      <c r="F68186" s="27"/>
      <c r="G68186" s="27"/>
      <c r="H68186" s="27"/>
      <c r="I68186" s="27"/>
    </row>
    <row r="68187" spans="6:9" x14ac:dyDescent="0.2">
      <c r="F68187" s="27"/>
      <c r="G68187" s="27"/>
      <c r="H68187" s="27"/>
      <c r="I68187" s="27"/>
    </row>
    <row r="68188" spans="6:9" x14ac:dyDescent="0.2">
      <c r="F68188" s="27"/>
      <c r="G68188" s="27"/>
      <c r="H68188" s="27"/>
      <c r="I68188" s="27"/>
    </row>
    <row r="68189" spans="6:9" x14ac:dyDescent="0.2">
      <c r="F68189" s="27"/>
      <c r="G68189" s="27"/>
      <c r="H68189" s="27"/>
      <c r="I68189" s="27"/>
    </row>
    <row r="68190" spans="6:9" x14ac:dyDescent="0.2">
      <c r="F68190" s="27"/>
      <c r="G68190" s="27"/>
      <c r="H68190" s="27"/>
      <c r="I68190" s="27"/>
    </row>
    <row r="68191" spans="6:9" x14ac:dyDescent="0.2">
      <c r="F68191" s="27"/>
      <c r="G68191" s="27"/>
      <c r="H68191" s="27"/>
      <c r="I68191" s="27"/>
    </row>
    <row r="68192" spans="6:9" x14ac:dyDescent="0.2">
      <c r="F68192" s="27"/>
      <c r="G68192" s="27"/>
      <c r="H68192" s="27"/>
      <c r="I68192" s="27"/>
    </row>
    <row r="68193" spans="6:9" x14ac:dyDescent="0.2">
      <c r="F68193" s="27"/>
      <c r="G68193" s="27"/>
      <c r="H68193" s="27"/>
      <c r="I68193" s="27"/>
    </row>
    <row r="68194" spans="6:9" x14ac:dyDescent="0.2">
      <c r="F68194" s="27"/>
      <c r="G68194" s="27"/>
      <c r="H68194" s="27"/>
      <c r="I68194" s="27"/>
    </row>
    <row r="68195" spans="6:9" x14ac:dyDescent="0.2">
      <c r="F68195" s="27"/>
      <c r="G68195" s="27"/>
      <c r="H68195" s="27"/>
      <c r="I68195" s="27"/>
    </row>
    <row r="68196" spans="6:9" x14ac:dyDescent="0.2">
      <c r="F68196" s="27"/>
      <c r="G68196" s="27"/>
      <c r="H68196" s="27"/>
      <c r="I68196" s="27"/>
    </row>
    <row r="68197" spans="6:9" x14ac:dyDescent="0.2">
      <c r="F68197" s="27"/>
      <c r="G68197" s="27"/>
      <c r="H68197" s="27"/>
      <c r="I68197" s="27"/>
    </row>
    <row r="68198" spans="6:9" x14ac:dyDescent="0.2">
      <c r="F68198" s="27"/>
      <c r="G68198" s="27"/>
      <c r="H68198" s="27"/>
      <c r="I68198" s="27"/>
    </row>
    <row r="68199" spans="6:9" x14ac:dyDescent="0.2">
      <c r="F68199" s="27"/>
      <c r="G68199" s="27"/>
      <c r="H68199" s="27"/>
      <c r="I68199" s="27"/>
    </row>
    <row r="68200" spans="6:9" x14ac:dyDescent="0.2">
      <c r="F68200" s="27"/>
      <c r="G68200" s="27"/>
      <c r="H68200" s="27"/>
      <c r="I68200" s="27"/>
    </row>
    <row r="68201" spans="6:9" x14ac:dyDescent="0.2">
      <c r="F68201" s="27"/>
      <c r="G68201" s="27"/>
      <c r="H68201" s="27"/>
      <c r="I68201" s="27"/>
    </row>
    <row r="68202" spans="6:9" x14ac:dyDescent="0.2">
      <c r="F68202" s="27"/>
      <c r="G68202" s="27"/>
      <c r="H68202" s="27"/>
      <c r="I68202" s="27"/>
    </row>
    <row r="68203" spans="6:9" x14ac:dyDescent="0.2">
      <c r="F68203" s="27"/>
      <c r="G68203" s="27"/>
      <c r="H68203" s="27"/>
      <c r="I68203" s="27"/>
    </row>
    <row r="68204" spans="6:9" x14ac:dyDescent="0.2">
      <c r="F68204" s="27"/>
      <c r="G68204" s="27"/>
      <c r="H68204" s="27"/>
      <c r="I68204" s="27"/>
    </row>
    <row r="68205" spans="6:9" x14ac:dyDescent="0.2">
      <c r="F68205" s="27"/>
      <c r="G68205" s="27"/>
      <c r="H68205" s="27"/>
      <c r="I68205" s="27"/>
    </row>
    <row r="68206" spans="6:9" x14ac:dyDescent="0.2">
      <c r="F68206" s="27"/>
      <c r="G68206" s="27"/>
      <c r="H68206" s="27"/>
      <c r="I68206" s="27"/>
    </row>
    <row r="68207" spans="6:9" x14ac:dyDescent="0.2">
      <c r="F68207" s="27"/>
      <c r="G68207" s="27"/>
      <c r="H68207" s="27"/>
      <c r="I68207" s="27"/>
    </row>
    <row r="68208" spans="6:9" x14ac:dyDescent="0.2">
      <c r="F68208" s="27"/>
      <c r="G68208" s="27"/>
      <c r="H68208" s="27"/>
      <c r="I68208" s="27"/>
    </row>
    <row r="68209" spans="6:9" x14ac:dyDescent="0.2">
      <c r="F68209" s="27"/>
      <c r="G68209" s="27"/>
      <c r="H68209" s="27"/>
      <c r="I68209" s="27"/>
    </row>
    <row r="68210" spans="6:9" x14ac:dyDescent="0.2">
      <c r="F68210" s="27"/>
      <c r="G68210" s="27"/>
      <c r="H68210" s="27"/>
      <c r="I68210" s="27"/>
    </row>
    <row r="68211" spans="6:9" x14ac:dyDescent="0.2">
      <c r="F68211" s="27"/>
      <c r="G68211" s="27"/>
      <c r="H68211" s="27"/>
      <c r="I68211" s="27"/>
    </row>
    <row r="68212" spans="6:9" x14ac:dyDescent="0.2">
      <c r="F68212" s="27"/>
      <c r="G68212" s="27"/>
      <c r="H68212" s="27"/>
      <c r="I68212" s="27"/>
    </row>
    <row r="68213" spans="6:9" x14ac:dyDescent="0.2">
      <c r="F68213" s="27"/>
      <c r="G68213" s="27"/>
      <c r="H68213" s="27"/>
      <c r="I68213" s="27"/>
    </row>
    <row r="68214" spans="6:9" x14ac:dyDescent="0.2">
      <c r="F68214" s="27"/>
      <c r="G68214" s="27"/>
      <c r="H68214" s="27"/>
      <c r="I68214" s="27"/>
    </row>
    <row r="68215" spans="6:9" x14ac:dyDescent="0.2">
      <c r="F68215" s="27"/>
      <c r="G68215" s="27"/>
      <c r="H68215" s="27"/>
      <c r="I68215" s="27"/>
    </row>
    <row r="68216" spans="6:9" x14ac:dyDescent="0.2">
      <c r="F68216" s="27"/>
      <c r="G68216" s="27"/>
      <c r="H68216" s="27"/>
      <c r="I68216" s="27"/>
    </row>
    <row r="68217" spans="6:9" x14ac:dyDescent="0.2">
      <c r="F68217" s="27"/>
      <c r="G68217" s="27"/>
      <c r="H68217" s="27"/>
      <c r="I68217" s="27"/>
    </row>
    <row r="68218" spans="6:9" x14ac:dyDescent="0.2">
      <c r="F68218" s="27"/>
      <c r="G68218" s="27"/>
      <c r="H68218" s="27"/>
      <c r="I68218" s="27"/>
    </row>
    <row r="68219" spans="6:9" x14ac:dyDescent="0.2">
      <c r="F68219" s="27"/>
      <c r="G68219" s="27"/>
      <c r="H68219" s="27"/>
      <c r="I68219" s="27"/>
    </row>
    <row r="68220" spans="6:9" x14ac:dyDescent="0.2">
      <c r="F68220" s="27"/>
      <c r="G68220" s="27"/>
      <c r="H68220" s="27"/>
      <c r="I68220" s="27"/>
    </row>
    <row r="68221" spans="6:9" x14ac:dyDescent="0.2">
      <c r="F68221" s="27"/>
      <c r="G68221" s="27"/>
      <c r="H68221" s="27"/>
      <c r="I68221" s="27"/>
    </row>
    <row r="68222" spans="6:9" x14ac:dyDescent="0.2">
      <c r="F68222" s="27"/>
      <c r="G68222" s="27"/>
      <c r="H68222" s="27"/>
      <c r="I68222" s="27"/>
    </row>
    <row r="68223" spans="6:9" x14ac:dyDescent="0.2">
      <c r="F68223" s="27"/>
      <c r="G68223" s="27"/>
      <c r="H68223" s="27"/>
      <c r="I68223" s="27"/>
    </row>
    <row r="68224" spans="6:9" x14ac:dyDescent="0.2">
      <c r="F68224" s="27"/>
      <c r="G68224" s="27"/>
      <c r="H68224" s="27"/>
      <c r="I68224" s="27"/>
    </row>
    <row r="68225" spans="6:9" x14ac:dyDescent="0.2">
      <c r="F68225" s="27"/>
      <c r="G68225" s="27"/>
      <c r="H68225" s="27"/>
      <c r="I68225" s="27"/>
    </row>
    <row r="68226" spans="6:9" x14ac:dyDescent="0.2">
      <c r="F68226" s="27"/>
      <c r="G68226" s="27"/>
      <c r="H68226" s="27"/>
      <c r="I68226" s="27"/>
    </row>
    <row r="68227" spans="6:9" x14ac:dyDescent="0.2">
      <c r="F68227" s="27"/>
      <c r="G68227" s="27"/>
      <c r="H68227" s="27"/>
      <c r="I68227" s="27"/>
    </row>
    <row r="68228" spans="6:9" x14ac:dyDescent="0.2">
      <c r="F68228" s="27"/>
      <c r="G68228" s="27"/>
      <c r="H68228" s="27"/>
      <c r="I68228" s="27"/>
    </row>
    <row r="68229" spans="6:9" x14ac:dyDescent="0.2">
      <c r="F68229" s="27"/>
      <c r="G68229" s="27"/>
      <c r="H68229" s="27"/>
      <c r="I68229" s="27"/>
    </row>
    <row r="68230" spans="6:9" x14ac:dyDescent="0.2">
      <c r="F68230" s="27"/>
      <c r="G68230" s="27"/>
      <c r="H68230" s="27"/>
      <c r="I68230" s="27"/>
    </row>
    <row r="68231" spans="6:9" x14ac:dyDescent="0.2">
      <c r="F68231" s="27"/>
      <c r="G68231" s="27"/>
      <c r="H68231" s="27"/>
      <c r="I68231" s="27"/>
    </row>
    <row r="68232" spans="6:9" x14ac:dyDescent="0.2">
      <c r="F68232" s="27"/>
      <c r="G68232" s="27"/>
      <c r="H68232" s="27"/>
      <c r="I68232" s="27"/>
    </row>
    <row r="68233" spans="6:9" x14ac:dyDescent="0.2">
      <c r="F68233" s="27"/>
      <c r="G68233" s="27"/>
      <c r="H68233" s="27"/>
      <c r="I68233" s="27"/>
    </row>
    <row r="68234" spans="6:9" x14ac:dyDescent="0.2">
      <c r="F68234" s="27"/>
      <c r="G68234" s="27"/>
      <c r="H68234" s="27"/>
      <c r="I68234" s="27"/>
    </row>
    <row r="68235" spans="6:9" x14ac:dyDescent="0.2">
      <c r="F68235" s="27"/>
      <c r="G68235" s="27"/>
      <c r="H68235" s="27"/>
      <c r="I68235" s="27"/>
    </row>
    <row r="68236" spans="6:9" x14ac:dyDescent="0.2">
      <c r="F68236" s="27"/>
      <c r="G68236" s="27"/>
      <c r="H68236" s="27"/>
      <c r="I68236" s="27"/>
    </row>
    <row r="68237" spans="6:9" x14ac:dyDescent="0.2">
      <c r="F68237" s="27"/>
      <c r="G68237" s="27"/>
      <c r="H68237" s="27"/>
      <c r="I68237" s="27"/>
    </row>
    <row r="68238" spans="6:9" x14ac:dyDescent="0.2">
      <c r="F68238" s="27"/>
      <c r="G68238" s="27"/>
      <c r="H68238" s="27"/>
      <c r="I68238" s="27"/>
    </row>
    <row r="68239" spans="6:9" x14ac:dyDescent="0.2">
      <c r="F68239" s="27"/>
      <c r="G68239" s="27"/>
      <c r="H68239" s="27"/>
      <c r="I68239" s="27"/>
    </row>
    <row r="68240" spans="6:9" x14ac:dyDescent="0.2">
      <c r="F68240" s="27"/>
      <c r="G68240" s="27"/>
      <c r="H68240" s="27"/>
      <c r="I68240" s="27"/>
    </row>
    <row r="68241" spans="6:9" x14ac:dyDescent="0.2">
      <c r="F68241" s="27"/>
      <c r="G68241" s="27"/>
      <c r="H68241" s="27"/>
      <c r="I68241" s="27"/>
    </row>
    <row r="68242" spans="6:9" x14ac:dyDescent="0.2">
      <c r="F68242" s="27"/>
      <c r="G68242" s="27"/>
      <c r="H68242" s="27"/>
      <c r="I68242" s="27"/>
    </row>
    <row r="68243" spans="6:9" x14ac:dyDescent="0.2">
      <c r="F68243" s="27"/>
      <c r="G68243" s="27"/>
      <c r="H68243" s="27"/>
      <c r="I68243" s="27"/>
    </row>
    <row r="68244" spans="6:9" x14ac:dyDescent="0.2">
      <c r="F68244" s="27"/>
      <c r="G68244" s="27"/>
      <c r="H68244" s="27"/>
      <c r="I68244" s="27"/>
    </row>
    <row r="68245" spans="6:9" x14ac:dyDescent="0.2">
      <c r="F68245" s="27"/>
      <c r="G68245" s="27"/>
      <c r="H68245" s="27"/>
      <c r="I68245" s="27"/>
    </row>
    <row r="68246" spans="6:9" x14ac:dyDescent="0.2">
      <c r="F68246" s="27"/>
      <c r="G68246" s="27"/>
      <c r="H68246" s="27"/>
      <c r="I68246" s="27"/>
    </row>
    <row r="68247" spans="6:9" x14ac:dyDescent="0.2">
      <c r="F68247" s="27"/>
      <c r="G68247" s="27"/>
      <c r="H68247" s="27"/>
      <c r="I68247" s="27"/>
    </row>
    <row r="68248" spans="6:9" x14ac:dyDescent="0.2">
      <c r="F68248" s="27"/>
      <c r="G68248" s="27"/>
      <c r="H68248" s="27"/>
      <c r="I68248" s="27"/>
    </row>
    <row r="68249" spans="6:9" x14ac:dyDescent="0.2">
      <c r="F68249" s="27"/>
      <c r="G68249" s="27"/>
      <c r="H68249" s="27"/>
      <c r="I68249" s="27"/>
    </row>
    <row r="68250" spans="6:9" x14ac:dyDescent="0.2">
      <c r="F68250" s="27"/>
      <c r="G68250" s="27"/>
      <c r="H68250" s="27"/>
      <c r="I68250" s="27"/>
    </row>
    <row r="68251" spans="6:9" x14ac:dyDescent="0.2">
      <c r="F68251" s="27"/>
      <c r="G68251" s="27"/>
      <c r="H68251" s="27"/>
      <c r="I68251" s="27"/>
    </row>
    <row r="68252" spans="6:9" x14ac:dyDescent="0.2">
      <c r="F68252" s="27"/>
      <c r="G68252" s="27"/>
      <c r="H68252" s="27"/>
      <c r="I68252" s="27"/>
    </row>
    <row r="68253" spans="6:9" x14ac:dyDescent="0.2">
      <c r="F68253" s="27"/>
      <c r="G68253" s="27"/>
      <c r="H68253" s="27"/>
      <c r="I68253" s="27"/>
    </row>
    <row r="68254" spans="6:9" x14ac:dyDescent="0.2">
      <c r="F68254" s="27"/>
      <c r="G68254" s="27"/>
      <c r="H68254" s="27"/>
      <c r="I68254" s="27"/>
    </row>
    <row r="68255" spans="6:9" x14ac:dyDescent="0.2">
      <c r="F68255" s="27"/>
      <c r="G68255" s="27"/>
      <c r="H68255" s="27"/>
      <c r="I68255" s="27"/>
    </row>
    <row r="68256" spans="6:9" x14ac:dyDescent="0.2">
      <c r="F68256" s="27"/>
      <c r="G68256" s="27"/>
      <c r="H68256" s="27"/>
      <c r="I68256" s="27"/>
    </row>
    <row r="68257" spans="6:9" x14ac:dyDescent="0.2">
      <c r="F68257" s="27"/>
      <c r="G68257" s="27"/>
      <c r="H68257" s="27"/>
      <c r="I68257" s="27"/>
    </row>
    <row r="68258" spans="6:9" x14ac:dyDescent="0.2">
      <c r="F68258" s="27"/>
      <c r="G68258" s="27"/>
      <c r="H68258" s="27"/>
      <c r="I68258" s="27"/>
    </row>
    <row r="68259" spans="6:9" x14ac:dyDescent="0.2">
      <c r="F68259" s="27"/>
      <c r="G68259" s="27"/>
      <c r="H68259" s="27"/>
      <c r="I68259" s="27"/>
    </row>
    <row r="68260" spans="6:9" x14ac:dyDescent="0.2">
      <c r="F68260" s="27"/>
      <c r="G68260" s="27"/>
      <c r="H68260" s="27"/>
      <c r="I68260" s="27"/>
    </row>
    <row r="68261" spans="6:9" x14ac:dyDescent="0.2">
      <c r="F68261" s="27"/>
      <c r="G68261" s="27"/>
      <c r="H68261" s="27"/>
      <c r="I68261" s="27"/>
    </row>
    <row r="68262" spans="6:9" x14ac:dyDescent="0.2">
      <c r="F68262" s="27"/>
      <c r="G68262" s="27"/>
      <c r="H68262" s="27"/>
      <c r="I68262" s="27"/>
    </row>
    <row r="68263" spans="6:9" x14ac:dyDescent="0.2">
      <c r="F68263" s="27"/>
      <c r="G68263" s="27"/>
      <c r="H68263" s="27"/>
      <c r="I68263" s="27"/>
    </row>
    <row r="68264" spans="6:9" x14ac:dyDescent="0.2">
      <c r="F68264" s="27"/>
      <c r="G68264" s="27"/>
      <c r="H68264" s="27"/>
      <c r="I68264" s="27"/>
    </row>
    <row r="68265" spans="6:9" x14ac:dyDescent="0.2">
      <c r="F68265" s="27"/>
      <c r="G68265" s="27"/>
      <c r="H68265" s="27"/>
      <c r="I68265" s="27"/>
    </row>
    <row r="68266" spans="6:9" x14ac:dyDescent="0.2">
      <c r="F68266" s="27"/>
      <c r="G68266" s="27"/>
      <c r="H68266" s="27"/>
      <c r="I68266" s="27"/>
    </row>
    <row r="68267" spans="6:9" x14ac:dyDescent="0.2">
      <c r="F68267" s="27"/>
      <c r="G68267" s="27"/>
      <c r="H68267" s="27"/>
      <c r="I68267" s="27"/>
    </row>
    <row r="68268" spans="6:9" x14ac:dyDescent="0.2">
      <c r="F68268" s="27"/>
      <c r="G68268" s="27"/>
      <c r="H68268" s="27"/>
      <c r="I68268" s="27"/>
    </row>
    <row r="68269" spans="6:9" x14ac:dyDescent="0.2">
      <c r="F68269" s="27"/>
      <c r="G68269" s="27"/>
      <c r="H68269" s="27"/>
      <c r="I68269" s="27"/>
    </row>
    <row r="68270" spans="6:9" x14ac:dyDescent="0.2">
      <c r="F68270" s="27"/>
      <c r="G68270" s="27"/>
      <c r="H68270" s="27"/>
      <c r="I68270" s="27"/>
    </row>
    <row r="68271" spans="6:9" x14ac:dyDescent="0.2">
      <c r="F68271" s="27"/>
      <c r="G68271" s="27"/>
      <c r="H68271" s="27"/>
      <c r="I68271" s="27"/>
    </row>
    <row r="68272" spans="6:9" x14ac:dyDescent="0.2">
      <c r="F68272" s="27"/>
      <c r="G68272" s="27"/>
      <c r="H68272" s="27"/>
      <c r="I68272" s="27"/>
    </row>
    <row r="68273" spans="6:9" x14ac:dyDescent="0.2">
      <c r="F68273" s="27"/>
      <c r="G68273" s="27"/>
      <c r="H68273" s="27"/>
      <c r="I68273" s="27"/>
    </row>
    <row r="68274" spans="6:9" x14ac:dyDescent="0.2">
      <c r="F68274" s="27"/>
      <c r="G68274" s="27"/>
      <c r="H68274" s="27"/>
      <c r="I68274" s="27"/>
    </row>
    <row r="68275" spans="6:9" x14ac:dyDescent="0.2">
      <c r="F68275" s="27"/>
      <c r="G68275" s="27"/>
      <c r="H68275" s="27"/>
      <c r="I68275" s="27"/>
    </row>
    <row r="68276" spans="6:9" x14ac:dyDescent="0.2">
      <c r="F68276" s="27"/>
      <c r="G68276" s="27"/>
      <c r="H68276" s="27"/>
      <c r="I68276" s="27"/>
    </row>
    <row r="68277" spans="6:9" x14ac:dyDescent="0.2">
      <c r="F68277" s="27"/>
      <c r="G68277" s="27"/>
      <c r="H68277" s="27"/>
      <c r="I68277" s="27"/>
    </row>
    <row r="68278" spans="6:9" x14ac:dyDescent="0.2">
      <c r="F68278" s="27"/>
      <c r="G68278" s="27"/>
      <c r="H68278" s="27"/>
      <c r="I68278" s="27"/>
    </row>
    <row r="68279" spans="6:9" x14ac:dyDescent="0.2">
      <c r="F68279" s="27"/>
      <c r="G68279" s="27"/>
      <c r="H68279" s="27"/>
      <c r="I68279" s="27"/>
    </row>
    <row r="68280" spans="6:9" x14ac:dyDescent="0.2">
      <c r="F68280" s="27"/>
      <c r="G68280" s="27"/>
      <c r="H68280" s="27"/>
      <c r="I68280" s="27"/>
    </row>
    <row r="68281" spans="6:9" x14ac:dyDescent="0.2">
      <c r="F68281" s="27"/>
      <c r="G68281" s="27"/>
      <c r="H68281" s="27"/>
      <c r="I68281" s="27"/>
    </row>
    <row r="68282" spans="6:9" x14ac:dyDescent="0.2">
      <c r="F68282" s="27"/>
      <c r="G68282" s="27"/>
      <c r="H68282" s="27"/>
      <c r="I68282" s="27"/>
    </row>
    <row r="68283" spans="6:9" x14ac:dyDescent="0.2">
      <c r="F68283" s="27"/>
      <c r="G68283" s="27"/>
      <c r="H68283" s="27"/>
      <c r="I68283" s="27"/>
    </row>
    <row r="68284" spans="6:9" x14ac:dyDescent="0.2">
      <c r="F68284" s="27"/>
      <c r="G68284" s="27"/>
      <c r="H68284" s="27"/>
      <c r="I68284" s="27"/>
    </row>
    <row r="68285" spans="6:9" x14ac:dyDescent="0.2">
      <c r="F68285" s="27"/>
      <c r="G68285" s="27"/>
      <c r="H68285" s="27"/>
      <c r="I68285" s="27"/>
    </row>
    <row r="68286" spans="6:9" x14ac:dyDescent="0.2">
      <c r="F68286" s="27"/>
      <c r="G68286" s="27"/>
      <c r="H68286" s="27"/>
      <c r="I68286" s="27"/>
    </row>
    <row r="68287" spans="6:9" x14ac:dyDescent="0.2">
      <c r="F68287" s="27"/>
      <c r="G68287" s="27"/>
      <c r="H68287" s="27"/>
      <c r="I68287" s="27"/>
    </row>
    <row r="68288" spans="6:9" x14ac:dyDescent="0.2">
      <c r="F68288" s="27"/>
      <c r="G68288" s="27"/>
      <c r="H68288" s="27"/>
      <c r="I68288" s="27"/>
    </row>
    <row r="68289" spans="6:9" x14ac:dyDescent="0.2">
      <c r="F68289" s="27"/>
      <c r="G68289" s="27"/>
      <c r="H68289" s="27"/>
      <c r="I68289" s="27"/>
    </row>
    <row r="68290" spans="6:9" x14ac:dyDescent="0.2">
      <c r="F68290" s="27"/>
      <c r="G68290" s="27"/>
      <c r="H68290" s="27"/>
      <c r="I68290" s="27"/>
    </row>
    <row r="68291" spans="6:9" x14ac:dyDescent="0.2">
      <c r="F68291" s="27"/>
      <c r="G68291" s="27"/>
      <c r="H68291" s="27"/>
      <c r="I68291" s="27"/>
    </row>
    <row r="68292" spans="6:9" x14ac:dyDescent="0.2">
      <c r="F68292" s="27"/>
      <c r="G68292" s="27"/>
      <c r="H68292" s="27"/>
      <c r="I68292" s="27"/>
    </row>
    <row r="68293" spans="6:9" x14ac:dyDescent="0.2">
      <c r="F68293" s="27"/>
      <c r="G68293" s="27"/>
      <c r="H68293" s="27"/>
      <c r="I68293" s="27"/>
    </row>
    <row r="68294" spans="6:9" x14ac:dyDescent="0.2">
      <c r="F68294" s="27"/>
      <c r="G68294" s="27"/>
      <c r="H68294" s="27"/>
      <c r="I68294" s="27"/>
    </row>
    <row r="68295" spans="6:9" x14ac:dyDescent="0.2">
      <c r="F68295" s="27"/>
      <c r="G68295" s="27"/>
      <c r="H68295" s="27"/>
      <c r="I68295" s="27"/>
    </row>
    <row r="68296" spans="6:9" x14ac:dyDescent="0.2">
      <c r="F68296" s="27"/>
      <c r="G68296" s="27"/>
      <c r="H68296" s="27"/>
      <c r="I68296" s="27"/>
    </row>
    <row r="68297" spans="6:9" x14ac:dyDescent="0.2">
      <c r="F68297" s="27"/>
      <c r="G68297" s="27"/>
      <c r="H68297" s="27"/>
      <c r="I68297" s="27"/>
    </row>
    <row r="68298" spans="6:9" x14ac:dyDescent="0.2">
      <c r="F68298" s="27"/>
      <c r="G68298" s="27"/>
      <c r="H68298" s="27"/>
      <c r="I68298" s="27"/>
    </row>
    <row r="68299" spans="6:9" x14ac:dyDescent="0.2">
      <c r="F68299" s="27"/>
      <c r="G68299" s="27"/>
      <c r="H68299" s="27"/>
      <c r="I68299" s="27"/>
    </row>
    <row r="68300" spans="6:9" x14ac:dyDescent="0.2">
      <c r="F68300" s="27"/>
      <c r="G68300" s="27"/>
      <c r="H68300" s="27"/>
      <c r="I68300" s="27"/>
    </row>
    <row r="68301" spans="6:9" x14ac:dyDescent="0.2">
      <c r="F68301" s="27"/>
      <c r="G68301" s="27"/>
      <c r="H68301" s="27"/>
      <c r="I68301" s="27"/>
    </row>
    <row r="68302" spans="6:9" x14ac:dyDescent="0.2">
      <c r="F68302" s="27"/>
      <c r="G68302" s="27"/>
      <c r="H68302" s="27"/>
      <c r="I68302" s="27"/>
    </row>
    <row r="68303" spans="6:9" x14ac:dyDescent="0.2">
      <c r="F68303" s="27"/>
      <c r="G68303" s="27"/>
      <c r="H68303" s="27"/>
      <c r="I68303" s="27"/>
    </row>
    <row r="68304" spans="6:9" x14ac:dyDescent="0.2">
      <c r="F68304" s="27"/>
      <c r="G68304" s="27"/>
      <c r="H68304" s="27"/>
      <c r="I68304" s="27"/>
    </row>
    <row r="68305" spans="6:9" x14ac:dyDescent="0.2">
      <c r="F68305" s="27"/>
      <c r="G68305" s="27"/>
      <c r="H68305" s="27"/>
      <c r="I68305" s="27"/>
    </row>
    <row r="68306" spans="6:9" x14ac:dyDescent="0.2">
      <c r="F68306" s="27"/>
      <c r="G68306" s="27"/>
      <c r="H68306" s="27"/>
      <c r="I68306" s="27"/>
    </row>
    <row r="68307" spans="6:9" x14ac:dyDescent="0.2">
      <c r="F68307" s="27"/>
      <c r="G68307" s="27"/>
      <c r="H68307" s="27"/>
      <c r="I68307" s="27"/>
    </row>
    <row r="68308" spans="6:9" x14ac:dyDescent="0.2">
      <c r="F68308" s="27"/>
      <c r="G68308" s="27"/>
      <c r="H68308" s="27"/>
      <c r="I68308" s="27"/>
    </row>
    <row r="68309" spans="6:9" x14ac:dyDescent="0.2">
      <c r="F68309" s="27"/>
      <c r="G68309" s="27"/>
      <c r="H68309" s="27"/>
      <c r="I68309" s="27"/>
    </row>
    <row r="68310" spans="6:9" x14ac:dyDescent="0.2">
      <c r="F68310" s="27"/>
      <c r="G68310" s="27"/>
      <c r="H68310" s="27"/>
      <c r="I68310" s="27"/>
    </row>
    <row r="68311" spans="6:9" x14ac:dyDescent="0.2">
      <c r="F68311" s="27"/>
      <c r="G68311" s="27"/>
      <c r="H68311" s="27"/>
      <c r="I68311" s="27"/>
    </row>
    <row r="68312" spans="6:9" x14ac:dyDescent="0.2">
      <c r="F68312" s="27"/>
      <c r="G68312" s="27"/>
      <c r="H68312" s="27"/>
      <c r="I68312" s="27"/>
    </row>
    <row r="68313" spans="6:9" x14ac:dyDescent="0.2">
      <c r="F68313" s="27"/>
      <c r="G68313" s="27"/>
      <c r="H68313" s="27"/>
      <c r="I68313" s="27"/>
    </row>
    <row r="68314" spans="6:9" x14ac:dyDescent="0.2">
      <c r="F68314" s="27"/>
      <c r="G68314" s="27"/>
      <c r="H68314" s="27"/>
      <c r="I68314" s="27"/>
    </row>
    <row r="68315" spans="6:9" x14ac:dyDescent="0.2">
      <c r="F68315" s="27"/>
      <c r="G68315" s="27"/>
      <c r="H68315" s="27"/>
      <c r="I68315" s="27"/>
    </row>
    <row r="68316" spans="6:9" x14ac:dyDescent="0.2">
      <c r="F68316" s="27"/>
      <c r="G68316" s="27"/>
      <c r="H68316" s="27"/>
      <c r="I68316" s="27"/>
    </row>
    <row r="68317" spans="6:9" x14ac:dyDescent="0.2">
      <c r="F68317" s="27"/>
      <c r="G68317" s="27"/>
      <c r="H68317" s="27"/>
      <c r="I68317" s="27"/>
    </row>
    <row r="68318" spans="6:9" x14ac:dyDescent="0.2">
      <c r="F68318" s="27"/>
      <c r="G68318" s="27"/>
      <c r="H68318" s="27"/>
      <c r="I68318" s="27"/>
    </row>
    <row r="68319" spans="6:9" x14ac:dyDescent="0.2">
      <c r="F68319" s="27"/>
      <c r="G68319" s="27"/>
      <c r="H68319" s="27"/>
      <c r="I68319" s="27"/>
    </row>
    <row r="68320" spans="6:9" x14ac:dyDescent="0.2">
      <c r="F68320" s="27"/>
      <c r="G68320" s="27"/>
      <c r="H68320" s="27"/>
      <c r="I68320" s="27"/>
    </row>
    <row r="68321" spans="6:9" x14ac:dyDescent="0.2">
      <c r="F68321" s="27"/>
      <c r="G68321" s="27"/>
      <c r="H68321" s="27"/>
      <c r="I68321" s="27"/>
    </row>
    <row r="68322" spans="6:9" x14ac:dyDescent="0.2">
      <c r="F68322" s="27"/>
      <c r="G68322" s="27"/>
      <c r="H68322" s="27"/>
      <c r="I68322" s="27"/>
    </row>
    <row r="68323" spans="6:9" x14ac:dyDescent="0.2">
      <c r="F68323" s="27"/>
      <c r="G68323" s="27"/>
      <c r="H68323" s="27"/>
      <c r="I68323" s="27"/>
    </row>
    <row r="68324" spans="6:9" x14ac:dyDescent="0.2">
      <c r="F68324" s="27"/>
      <c r="G68324" s="27"/>
      <c r="H68324" s="27"/>
      <c r="I68324" s="27"/>
    </row>
    <row r="68325" spans="6:9" x14ac:dyDescent="0.2">
      <c r="F68325" s="27"/>
      <c r="G68325" s="27"/>
      <c r="H68325" s="27"/>
      <c r="I68325" s="27"/>
    </row>
    <row r="68326" spans="6:9" x14ac:dyDescent="0.2">
      <c r="F68326" s="27"/>
      <c r="G68326" s="27"/>
      <c r="H68326" s="27"/>
      <c r="I68326" s="27"/>
    </row>
    <row r="68327" spans="6:9" x14ac:dyDescent="0.2">
      <c r="F68327" s="27"/>
      <c r="G68327" s="27"/>
      <c r="H68327" s="27"/>
      <c r="I68327" s="27"/>
    </row>
    <row r="68328" spans="6:9" x14ac:dyDescent="0.2">
      <c r="F68328" s="27"/>
      <c r="G68328" s="27"/>
      <c r="H68328" s="27"/>
      <c r="I68328" s="27"/>
    </row>
    <row r="68329" spans="6:9" x14ac:dyDescent="0.2">
      <c r="F68329" s="27"/>
      <c r="G68329" s="27"/>
      <c r="H68329" s="27"/>
      <c r="I68329" s="27"/>
    </row>
    <row r="68330" spans="6:9" x14ac:dyDescent="0.2">
      <c r="F68330" s="27"/>
      <c r="G68330" s="27"/>
      <c r="H68330" s="27"/>
      <c r="I68330" s="27"/>
    </row>
    <row r="68331" spans="6:9" x14ac:dyDescent="0.2">
      <c r="F68331" s="27"/>
      <c r="G68331" s="27"/>
      <c r="H68331" s="27"/>
      <c r="I68331" s="27"/>
    </row>
    <row r="68332" spans="6:9" x14ac:dyDescent="0.2">
      <c r="F68332" s="27"/>
      <c r="G68332" s="27"/>
      <c r="H68332" s="27"/>
      <c r="I68332" s="27"/>
    </row>
    <row r="68333" spans="6:9" x14ac:dyDescent="0.2">
      <c r="F68333" s="27"/>
      <c r="G68333" s="27"/>
      <c r="H68333" s="27"/>
      <c r="I68333" s="27"/>
    </row>
    <row r="68334" spans="6:9" x14ac:dyDescent="0.2">
      <c r="F68334" s="27"/>
      <c r="G68334" s="27"/>
      <c r="H68334" s="27"/>
      <c r="I68334" s="27"/>
    </row>
    <row r="68335" spans="6:9" x14ac:dyDescent="0.2">
      <c r="F68335" s="27"/>
      <c r="G68335" s="27"/>
      <c r="H68335" s="27"/>
      <c r="I68335" s="27"/>
    </row>
    <row r="68336" spans="6:9" x14ac:dyDescent="0.2">
      <c r="F68336" s="27"/>
      <c r="G68336" s="27"/>
      <c r="H68336" s="27"/>
      <c r="I68336" s="27"/>
    </row>
    <row r="68337" spans="6:9" x14ac:dyDescent="0.2">
      <c r="F68337" s="27"/>
      <c r="G68337" s="27"/>
      <c r="H68337" s="27"/>
      <c r="I68337" s="27"/>
    </row>
    <row r="68338" spans="6:9" x14ac:dyDescent="0.2">
      <c r="F68338" s="27"/>
      <c r="G68338" s="27"/>
      <c r="H68338" s="27"/>
      <c r="I68338" s="27"/>
    </row>
    <row r="68339" spans="6:9" x14ac:dyDescent="0.2">
      <c r="F68339" s="27"/>
      <c r="G68339" s="27"/>
      <c r="H68339" s="27"/>
      <c r="I68339" s="27"/>
    </row>
    <row r="68340" spans="6:9" x14ac:dyDescent="0.2">
      <c r="F68340" s="27"/>
      <c r="G68340" s="27"/>
      <c r="H68340" s="27"/>
      <c r="I68340" s="27"/>
    </row>
    <row r="68341" spans="6:9" x14ac:dyDescent="0.2">
      <c r="F68341" s="27"/>
      <c r="G68341" s="27"/>
      <c r="H68341" s="27"/>
      <c r="I68341" s="27"/>
    </row>
    <row r="68342" spans="6:9" x14ac:dyDescent="0.2">
      <c r="F68342" s="27"/>
      <c r="G68342" s="27"/>
      <c r="H68342" s="27"/>
      <c r="I68342" s="27"/>
    </row>
    <row r="68343" spans="6:9" x14ac:dyDescent="0.2">
      <c r="F68343" s="27"/>
      <c r="G68343" s="27"/>
      <c r="H68343" s="27"/>
      <c r="I68343" s="27"/>
    </row>
    <row r="68344" spans="6:9" x14ac:dyDescent="0.2">
      <c r="F68344" s="27"/>
      <c r="G68344" s="27"/>
      <c r="H68344" s="27"/>
      <c r="I68344" s="27"/>
    </row>
    <row r="68345" spans="6:9" x14ac:dyDescent="0.2">
      <c r="F68345" s="27"/>
      <c r="G68345" s="27"/>
      <c r="H68345" s="27"/>
      <c r="I68345" s="27"/>
    </row>
    <row r="68346" spans="6:9" x14ac:dyDescent="0.2">
      <c r="F68346" s="27"/>
      <c r="G68346" s="27"/>
      <c r="H68346" s="27"/>
      <c r="I68346" s="27"/>
    </row>
    <row r="68347" spans="6:9" x14ac:dyDescent="0.2">
      <c r="F68347" s="27"/>
      <c r="G68347" s="27"/>
      <c r="H68347" s="27"/>
      <c r="I68347" s="27"/>
    </row>
    <row r="68348" spans="6:9" x14ac:dyDescent="0.2">
      <c r="F68348" s="27"/>
      <c r="G68348" s="27"/>
      <c r="H68348" s="27"/>
      <c r="I68348" s="27"/>
    </row>
    <row r="68349" spans="6:9" x14ac:dyDescent="0.2">
      <c r="F68349" s="27"/>
      <c r="G68349" s="27"/>
      <c r="H68349" s="27"/>
      <c r="I68349" s="27"/>
    </row>
    <row r="68350" spans="6:9" x14ac:dyDescent="0.2">
      <c r="F68350" s="27"/>
      <c r="G68350" s="27"/>
      <c r="H68350" s="27"/>
      <c r="I68350" s="27"/>
    </row>
    <row r="68351" spans="6:9" x14ac:dyDescent="0.2">
      <c r="F68351" s="27"/>
      <c r="G68351" s="27"/>
      <c r="H68351" s="27"/>
      <c r="I68351" s="27"/>
    </row>
    <row r="68352" spans="6:9" x14ac:dyDescent="0.2">
      <c r="F68352" s="27"/>
      <c r="G68352" s="27"/>
      <c r="H68352" s="27"/>
      <c r="I68352" s="27"/>
    </row>
    <row r="68353" spans="6:9" x14ac:dyDescent="0.2">
      <c r="F68353" s="27"/>
      <c r="G68353" s="27"/>
      <c r="H68353" s="27"/>
      <c r="I68353" s="27"/>
    </row>
    <row r="68354" spans="6:9" x14ac:dyDescent="0.2">
      <c r="F68354" s="27"/>
      <c r="G68354" s="27"/>
      <c r="H68354" s="27"/>
      <c r="I68354" s="27"/>
    </row>
    <row r="68355" spans="6:9" x14ac:dyDescent="0.2">
      <c r="F68355" s="27"/>
      <c r="G68355" s="27"/>
      <c r="H68355" s="27"/>
      <c r="I68355" s="27"/>
    </row>
    <row r="68356" spans="6:9" x14ac:dyDescent="0.2">
      <c r="F68356" s="27"/>
      <c r="G68356" s="27"/>
      <c r="H68356" s="27"/>
      <c r="I68356" s="27"/>
    </row>
    <row r="68357" spans="6:9" x14ac:dyDescent="0.2">
      <c r="F68357" s="27"/>
      <c r="G68357" s="27"/>
      <c r="H68357" s="27"/>
      <c r="I68357" s="27"/>
    </row>
    <row r="68358" spans="6:9" x14ac:dyDescent="0.2">
      <c r="F68358" s="27"/>
      <c r="G68358" s="27"/>
      <c r="H68358" s="27"/>
      <c r="I68358" s="27"/>
    </row>
    <row r="68359" spans="6:9" x14ac:dyDescent="0.2">
      <c r="F68359" s="27"/>
      <c r="G68359" s="27"/>
      <c r="H68359" s="27"/>
      <c r="I68359" s="27"/>
    </row>
    <row r="68360" spans="6:9" x14ac:dyDescent="0.2">
      <c r="F68360" s="27"/>
      <c r="G68360" s="27"/>
      <c r="H68360" s="27"/>
      <c r="I68360" s="27"/>
    </row>
    <row r="68361" spans="6:9" x14ac:dyDescent="0.2">
      <c r="F68361" s="27"/>
      <c r="G68361" s="27"/>
      <c r="H68361" s="27"/>
      <c r="I68361" s="27"/>
    </row>
    <row r="68362" spans="6:9" x14ac:dyDescent="0.2">
      <c r="F68362" s="27"/>
      <c r="G68362" s="27"/>
      <c r="H68362" s="27"/>
      <c r="I68362" s="27"/>
    </row>
    <row r="68363" spans="6:9" x14ac:dyDescent="0.2">
      <c r="F68363" s="27"/>
      <c r="G68363" s="27"/>
      <c r="H68363" s="27"/>
      <c r="I68363" s="27"/>
    </row>
    <row r="68364" spans="6:9" x14ac:dyDescent="0.2">
      <c r="F68364" s="27"/>
      <c r="G68364" s="27"/>
      <c r="H68364" s="27"/>
      <c r="I68364" s="27"/>
    </row>
    <row r="68365" spans="6:9" x14ac:dyDescent="0.2">
      <c r="F68365" s="27"/>
      <c r="G68365" s="27"/>
      <c r="H68365" s="27"/>
      <c r="I68365" s="27"/>
    </row>
    <row r="68366" spans="6:9" x14ac:dyDescent="0.2">
      <c r="F68366" s="27"/>
      <c r="G68366" s="27"/>
      <c r="H68366" s="27"/>
      <c r="I68366" s="27"/>
    </row>
    <row r="68367" spans="6:9" x14ac:dyDescent="0.2">
      <c r="F68367" s="27"/>
      <c r="G68367" s="27"/>
      <c r="H68367" s="27"/>
      <c r="I68367" s="27"/>
    </row>
    <row r="68368" spans="6:9" x14ac:dyDescent="0.2">
      <c r="F68368" s="27"/>
      <c r="G68368" s="27"/>
      <c r="H68368" s="27"/>
      <c r="I68368" s="27"/>
    </row>
    <row r="68369" spans="6:9" x14ac:dyDescent="0.2">
      <c r="F68369" s="27"/>
      <c r="G68369" s="27"/>
      <c r="H68369" s="27"/>
      <c r="I68369" s="27"/>
    </row>
    <row r="68370" spans="6:9" x14ac:dyDescent="0.2">
      <c r="F68370" s="27"/>
      <c r="G68370" s="27"/>
      <c r="H68370" s="27"/>
      <c r="I68370" s="27"/>
    </row>
    <row r="68371" spans="6:9" x14ac:dyDescent="0.2">
      <c r="F68371" s="27"/>
      <c r="G68371" s="27"/>
      <c r="H68371" s="27"/>
      <c r="I68371" s="27"/>
    </row>
    <row r="68372" spans="6:9" x14ac:dyDescent="0.2">
      <c r="F68372" s="27"/>
      <c r="G68372" s="27"/>
      <c r="H68372" s="27"/>
      <c r="I68372" s="27"/>
    </row>
    <row r="68373" spans="6:9" x14ac:dyDescent="0.2">
      <c r="F68373" s="27"/>
      <c r="G68373" s="27"/>
      <c r="H68373" s="27"/>
      <c r="I68373" s="27"/>
    </row>
    <row r="68374" spans="6:9" x14ac:dyDescent="0.2">
      <c r="F68374" s="27"/>
      <c r="G68374" s="27"/>
      <c r="H68374" s="27"/>
      <c r="I68374" s="27"/>
    </row>
    <row r="68375" spans="6:9" x14ac:dyDescent="0.2">
      <c r="F68375" s="27"/>
      <c r="G68375" s="27"/>
      <c r="H68375" s="27"/>
      <c r="I68375" s="27"/>
    </row>
    <row r="68376" spans="6:9" x14ac:dyDescent="0.2">
      <c r="F68376" s="27"/>
      <c r="G68376" s="27"/>
      <c r="H68376" s="27"/>
      <c r="I68376" s="27"/>
    </row>
    <row r="68377" spans="6:9" x14ac:dyDescent="0.2">
      <c r="F68377" s="27"/>
      <c r="G68377" s="27"/>
      <c r="H68377" s="27"/>
      <c r="I68377" s="27"/>
    </row>
    <row r="68378" spans="6:9" x14ac:dyDescent="0.2">
      <c r="F68378" s="27"/>
      <c r="G68378" s="27"/>
      <c r="H68378" s="27"/>
      <c r="I68378" s="27"/>
    </row>
    <row r="68379" spans="6:9" x14ac:dyDescent="0.2">
      <c r="F68379" s="27"/>
      <c r="G68379" s="27"/>
      <c r="H68379" s="27"/>
      <c r="I68379" s="27"/>
    </row>
    <row r="68380" spans="6:9" x14ac:dyDescent="0.2">
      <c r="F68380" s="27"/>
      <c r="G68380" s="27"/>
      <c r="H68380" s="27"/>
      <c r="I68380" s="27"/>
    </row>
    <row r="68381" spans="6:9" x14ac:dyDescent="0.2">
      <c r="F68381" s="27"/>
      <c r="G68381" s="27"/>
      <c r="H68381" s="27"/>
      <c r="I68381" s="27"/>
    </row>
    <row r="68382" spans="6:9" x14ac:dyDescent="0.2">
      <c r="F68382" s="27"/>
      <c r="G68382" s="27"/>
      <c r="H68382" s="27"/>
      <c r="I68382" s="27"/>
    </row>
    <row r="68383" spans="6:9" x14ac:dyDescent="0.2">
      <c r="F68383" s="27"/>
      <c r="G68383" s="27"/>
      <c r="H68383" s="27"/>
      <c r="I68383" s="27"/>
    </row>
    <row r="68384" spans="6:9" x14ac:dyDescent="0.2">
      <c r="F68384" s="27"/>
      <c r="G68384" s="27"/>
      <c r="H68384" s="27"/>
      <c r="I68384" s="27"/>
    </row>
    <row r="68385" spans="6:9" x14ac:dyDescent="0.2">
      <c r="F68385" s="27"/>
      <c r="G68385" s="27"/>
      <c r="H68385" s="27"/>
      <c r="I68385" s="27"/>
    </row>
    <row r="68386" spans="6:9" x14ac:dyDescent="0.2">
      <c r="F68386" s="27"/>
      <c r="G68386" s="27"/>
      <c r="H68386" s="27"/>
      <c r="I68386" s="27"/>
    </row>
    <row r="68387" spans="6:9" x14ac:dyDescent="0.2">
      <c r="F68387" s="27"/>
      <c r="G68387" s="27"/>
      <c r="H68387" s="27"/>
      <c r="I68387" s="27"/>
    </row>
    <row r="68388" spans="6:9" x14ac:dyDescent="0.2">
      <c r="F68388" s="27"/>
      <c r="G68388" s="27"/>
      <c r="H68388" s="27"/>
      <c r="I68388" s="27"/>
    </row>
    <row r="68389" spans="6:9" x14ac:dyDescent="0.2">
      <c r="F68389" s="27"/>
      <c r="G68389" s="27"/>
      <c r="H68389" s="27"/>
      <c r="I68389" s="27"/>
    </row>
    <row r="68390" spans="6:9" x14ac:dyDescent="0.2">
      <c r="F68390" s="27"/>
      <c r="G68390" s="27"/>
      <c r="H68390" s="27"/>
      <c r="I68390" s="27"/>
    </row>
    <row r="68391" spans="6:9" x14ac:dyDescent="0.2">
      <c r="F68391" s="27"/>
      <c r="G68391" s="27"/>
      <c r="H68391" s="27"/>
      <c r="I68391" s="27"/>
    </row>
    <row r="68392" spans="6:9" x14ac:dyDescent="0.2">
      <c r="F68392" s="27"/>
      <c r="G68392" s="27"/>
      <c r="H68392" s="27"/>
      <c r="I68392" s="27"/>
    </row>
    <row r="68393" spans="6:9" x14ac:dyDescent="0.2">
      <c r="F68393" s="27"/>
      <c r="G68393" s="27"/>
      <c r="H68393" s="27"/>
      <c r="I68393" s="27"/>
    </row>
    <row r="68394" spans="6:9" x14ac:dyDescent="0.2">
      <c r="F68394" s="27"/>
      <c r="G68394" s="27"/>
      <c r="H68394" s="27"/>
      <c r="I68394" s="27"/>
    </row>
    <row r="68395" spans="6:9" x14ac:dyDescent="0.2">
      <c r="F68395" s="27"/>
      <c r="G68395" s="27"/>
      <c r="H68395" s="27"/>
      <c r="I68395" s="27"/>
    </row>
    <row r="68396" spans="6:9" x14ac:dyDescent="0.2">
      <c r="F68396" s="27"/>
      <c r="G68396" s="27"/>
      <c r="H68396" s="27"/>
      <c r="I68396" s="27"/>
    </row>
    <row r="68397" spans="6:9" x14ac:dyDescent="0.2">
      <c r="F68397" s="27"/>
      <c r="G68397" s="27"/>
      <c r="H68397" s="27"/>
      <c r="I68397" s="27"/>
    </row>
    <row r="68398" spans="6:9" x14ac:dyDescent="0.2">
      <c r="F68398" s="27"/>
      <c r="G68398" s="27"/>
      <c r="H68398" s="27"/>
      <c r="I68398" s="27"/>
    </row>
    <row r="68399" spans="6:9" x14ac:dyDescent="0.2">
      <c r="F68399" s="27"/>
      <c r="G68399" s="27"/>
      <c r="H68399" s="27"/>
      <c r="I68399" s="27"/>
    </row>
    <row r="68400" spans="6:9" x14ac:dyDescent="0.2">
      <c r="F68400" s="27"/>
      <c r="G68400" s="27"/>
      <c r="H68400" s="27"/>
      <c r="I68400" s="27"/>
    </row>
    <row r="68401" spans="6:9" x14ac:dyDescent="0.2">
      <c r="F68401" s="27"/>
      <c r="G68401" s="27"/>
      <c r="H68401" s="27"/>
      <c r="I68401" s="27"/>
    </row>
    <row r="68402" spans="6:9" x14ac:dyDescent="0.2">
      <c r="F68402" s="27"/>
      <c r="G68402" s="27"/>
      <c r="H68402" s="27"/>
      <c r="I68402" s="27"/>
    </row>
    <row r="68403" spans="6:9" x14ac:dyDescent="0.2">
      <c r="F68403" s="27"/>
      <c r="G68403" s="27"/>
      <c r="H68403" s="27"/>
      <c r="I68403" s="27"/>
    </row>
    <row r="68404" spans="6:9" x14ac:dyDescent="0.2">
      <c r="F68404" s="27"/>
      <c r="G68404" s="27"/>
      <c r="H68404" s="27"/>
      <c r="I68404" s="27"/>
    </row>
    <row r="68405" spans="6:9" x14ac:dyDescent="0.2">
      <c r="F68405" s="27"/>
      <c r="G68405" s="27"/>
      <c r="H68405" s="27"/>
      <c r="I68405" s="27"/>
    </row>
    <row r="68406" spans="6:9" x14ac:dyDescent="0.2">
      <c r="F68406" s="27"/>
      <c r="G68406" s="27"/>
      <c r="H68406" s="27"/>
      <c r="I68406" s="27"/>
    </row>
    <row r="68407" spans="6:9" x14ac:dyDescent="0.2">
      <c r="F68407" s="27"/>
      <c r="G68407" s="27"/>
      <c r="H68407" s="27"/>
      <c r="I68407" s="27"/>
    </row>
    <row r="68408" spans="6:9" x14ac:dyDescent="0.2">
      <c r="F68408" s="27"/>
      <c r="G68408" s="27"/>
      <c r="H68408" s="27"/>
      <c r="I68408" s="27"/>
    </row>
    <row r="68409" spans="6:9" x14ac:dyDescent="0.2">
      <c r="F68409" s="27"/>
      <c r="G68409" s="27"/>
      <c r="H68409" s="27"/>
      <c r="I68409" s="27"/>
    </row>
    <row r="68410" spans="6:9" x14ac:dyDescent="0.2">
      <c r="F68410" s="27"/>
      <c r="G68410" s="27"/>
      <c r="H68410" s="27"/>
      <c r="I68410" s="27"/>
    </row>
    <row r="68411" spans="6:9" x14ac:dyDescent="0.2">
      <c r="F68411" s="27"/>
      <c r="G68411" s="27"/>
      <c r="H68411" s="27"/>
      <c r="I68411" s="27"/>
    </row>
    <row r="68412" spans="6:9" x14ac:dyDescent="0.2">
      <c r="F68412" s="27"/>
      <c r="G68412" s="27"/>
      <c r="H68412" s="27"/>
      <c r="I68412" s="27"/>
    </row>
    <row r="68413" spans="6:9" x14ac:dyDescent="0.2">
      <c r="F68413" s="27"/>
      <c r="G68413" s="27"/>
      <c r="H68413" s="27"/>
      <c r="I68413" s="27"/>
    </row>
    <row r="68414" spans="6:9" x14ac:dyDescent="0.2">
      <c r="F68414" s="27"/>
      <c r="G68414" s="27"/>
      <c r="H68414" s="27"/>
      <c r="I68414" s="27"/>
    </row>
    <row r="68415" spans="6:9" x14ac:dyDescent="0.2">
      <c r="F68415" s="27"/>
      <c r="G68415" s="27"/>
      <c r="H68415" s="27"/>
      <c r="I68415" s="27"/>
    </row>
    <row r="68416" spans="6:9" x14ac:dyDescent="0.2">
      <c r="F68416" s="27"/>
      <c r="G68416" s="27"/>
      <c r="H68416" s="27"/>
      <c r="I68416" s="27"/>
    </row>
    <row r="68417" spans="6:9" x14ac:dyDescent="0.2">
      <c r="F68417" s="27"/>
      <c r="G68417" s="27"/>
      <c r="H68417" s="27"/>
      <c r="I68417" s="27"/>
    </row>
    <row r="68418" spans="6:9" x14ac:dyDescent="0.2">
      <c r="F68418" s="27"/>
      <c r="G68418" s="27"/>
      <c r="H68418" s="27"/>
      <c r="I68418" s="27"/>
    </row>
    <row r="68419" spans="6:9" x14ac:dyDescent="0.2">
      <c r="F68419" s="27"/>
      <c r="G68419" s="27"/>
      <c r="H68419" s="27"/>
      <c r="I68419" s="27"/>
    </row>
    <row r="68420" spans="6:9" x14ac:dyDescent="0.2">
      <c r="F68420" s="27"/>
      <c r="G68420" s="27"/>
      <c r="H68420" s="27"/>
      <c r="I68420" s="27"/>
    </row>
    <row r="68421" spans="6:9" x14ac:dyDescent="0.2">
      <c r="F68421" s="27"/>
      <c r="G68421" s="27"/>
      <c r="H68421" s="27"/>
      <c r="I68421" s="27"/>
    </row>
    <row r="68422" spans="6:9" x14ac:dyDescent="0.2">
      <c r="F68422" s="27"/>
      <c r="G68422" s="27"/>
      <c r="H68422" s="27"/>
      <c r="I68422" s="27"/>
    </row>
    <row r="68423" spans="6:9" x14ac:dyDescent="0.2">
      <c r="F68423" s="27"/>
      <c r="G68423" s="27"/>
      <c r="H68423" s="27"/>
      <c r="I68423" s="27"/>
    </row>
    <row r="68424" spans="6:9" x14ac:dyDescent="0.2">
      <c r="F68424" s="27"/>
      <c r="G68424" s="27"/>
      <c r="H68424" s="27"/>
      <c r="I68424" s="27"/>
    </row>
    <row r="68425" spans="6:9" x14ac:dyDescent="0.2">
      <c r="F68425" s="27"/>
      <c r="G68425" s="27"/>
      <c r="H68425" s="27"/>
      <c r="I68425" s="27"/>
    </row>
    <row r="68426" spans="6:9" x14ac:dyDescent="0.2">
      <c r="F68426" s="27"/>
      <c r="G68426" s="27"/>
      <c r="H68426" s="27"/>
      <c r="I68426" s="27"/>
    </row>
    <row r="68427" spans="6:9" x14ac:dyDescent="0.2">
      <c r="F68427" s="27"/>
      <c r="G68427" s="27"/>
      <c r="H68427" s="27"/>
      <c r="I68427" s="27"/>
    </row>
    <row r="68428" spans="6:9" x14ac:dyDescent="0.2">
      <c r="F68428" s="27"/>
      <c r="G68428" s="27"/>
      <c r="H68428" s="27"/>
      <c r="I68428" s="27"/>
    </row>
    <row r="68429" spans="6:9" x14ac:dyDescent="0.2">
      <c r="F68429" s="27"/>
      <c r="G68429" s="27"/>
      <c r="H68429" s="27"/>
      <c r="I68429" s="27"/>
    </row>
    <row r="68430" spans="6:9" x14ac:dyDescent="0.2">
      <c r="F68430" s="27"/>
      <c r="G68430" s="27"/>
      <c r="H68430" s="27"/>
      <c r="I68430" s="27"/>
    </row>
    <row r="68431" spans="6:9" x14ac:dyDescent="0.2">
      <c r="F68431" s="27"/>
      <c r="G68431" s="27"/>
      <c r="H68431" s="27"/>
      <c r="I68431" s="27"/>
    </row>
    <row r="68432" spans="6:9" x14ac:dyDescent="0.2">
      <c r="F68432" s="27"/>
      <c r="G68432" s="27"/>
      <c r="H68432" s="27"/>
      <c r="I68432" s="27"/>
    </row>
    <row r="68433" spans="6:9" x14ac:dyDescent="0.2">
      <c r="F68433" s="27"/>
      <c r="G68433" s="27"/>
      <c r="H68433" s="27"/>
      <c r="I68433" s="27"/>
    </row>
    <row r="68434" spans="6:9" x14ac:dyDescent="0.2">
      <c r="F68434" s="27"/>
      <c r="G68434" s="27"/>
      <c r="H68434" s="27"/>
      <c r="I68434" s="27"/>
    </row>
    <row r="68435" spans="6:9" x14ac:dyDescent="0.2">
      <c r="F68435" s="27"/>
      <c r="G68435" s="27"/>
      <c r="H68435" s="27"/>
      <c r="I68435" s="27"/>
    </row>
    <row r="68436" spans="6:9" x14ac:dyDescent="0.2">
      <c r="F68436" s="27"/>
      <c r="G68436" s="27"/>
      <c r="H68436" s="27"/>
      <c r="I68436" s="27"/>
    </row>
    <row r="68437" spans="6:9" x14ac:dyDescent="0.2">
      <c r="F68437" s="27"/>
      <c r="G68437" s="27"/>
      <c r="H68437" s="27"/>
      <c r="I68437" s="27"/>
    </row>
    <row r="68438" spans="6:9" x14ac:dyDescent="0.2">
      <c r="F68438" s="27"/>
      <c r="G68438" s="27"/>
      <c r="H68438" s="27"/>
      <c r="I68438" s="27"/>
    </row>
    <row r="68439" spans="6:9" x14ac:dyDescent="0.2">
      <c r="F68439" s="27"/>
      <c r="G68439" s="27"/>
      <c r="H68439" s="27"/>
      <c r="I68439" s="27"/>
    </row>
    <row r="68440" spans="6:9" x14ac:dyDescent="0.2">
      <c r="F68440" s="27"/>
      <c r="G68440" s="27"/>
      <c r="H68440" s="27"/>
      <c r="I68440" s="27"/>
    </row>
    <row r="68441" spans="6:9" x14ac:dyDescent="0.2">
      <c r="F68441" s="27"/>
      <c r="G68441" s="27"/>
      <c r="H68441" s="27"/>
      <c r="I68441" s="27"/>
    </row>
    <row r="68442" spans="6:9" x14ac:dyDescent="0.2">
      <c r="F68442" s="27"/>
      <c r="G68442" s="27"/>
      <c r="H68442" s="27"/>
      <c r="I68442" s="27"/>
    </row>
    <row r="68443" spans="6:9" x14ac:dyDescent="0.2">
      <c r="F68443" s="27"/>
      <c r="G68443" s="27"/>
      <c r="H68443" s="27"/>
      <c r="I68443" s="27"/>
    </row>
    <row r="68444" spans="6:9" x14ac:dyDescent="0.2">
      <c r="F68444" s="27"/>
      <c r="G68444" s="27"/>
      <c r="H68444" s="27"/>
      <c r="I68444" s="27"/>
    </row>
    <row r="68445" spans="6:9" x14ac:dyDescent="0.2">
      <c r="F68445" s="27"/>
      <c r="G68445" s="27"/>
      <c r="H68445" s="27"/>
      <c r="I68445" s="27"/>
    </row>
    <row r="68446" spans="6:9" x14ac:dyDescent="0.2">
      <c r="F68446" s="27"/>
      <c r="G68446" s="27"/>
      <c r="H68446" s="27"/>
      <c r="I68446" s="27"/>
    </row>
    <row r="68447" spans="6:9" x14ac:dyDescent="0.2">
      <c r="F68447" s="27"/>
      <c r="G68447" s="27"/>
      <c r="H68447" s="27"/>
      <c r="I68447" s="27"/>
    </row>
    <row r="68448" spans="6:9" x14ac:dyDescent="0.2">
      <c r="F68448" s="27"/>
      <c r="G68448" s="27"/>
      <c r="H68448" s="27"/>
      <c r="I68448" s="27"/>
    </row>
    <row r="68449" spans="6:9" x14ac:dyDescent="0.2">
      <c r="F68449" s="27"/>
      <c r="G68449" s="27"/>
      <c r="H68449" s="27"/>
      <c r="I68449" s="27"/>
    </row>
    <row r="68450" spans="6:9" x14ac:dyDescent="0.2">
      <c r="F68450" s="27"/>
      <c r="G68450" s="27"/>
      <c r="H68450" s="27"/>
      <c r="I68450" s="27"/>
    </row>
    <row r="68451" spans="6:9" x14ac:dyDescent="0.2">
      <c r="F68451" s="27"/>
      <c r="G68451" s="27"/>
      <c r="H68451" s="27"/>
      <c r="I68451" s="27"/>
    </row>
    <row r="68452" spans="6:9" x14ac:dyDescent="0.2">
      <c r="F68452" s="27"/>
      <c r="G68452" s="27"/>
      <c r="H68452" s="27"/>
      <c r="I68452" s="27"/>
    </row>
    <row r="68453" spans="6:9" x14ac:dyDescent="0.2">
      <c r="F68453" s="27"/>
      <c r="G68453" s="27"/>
      <c r="H68453" s="27"/>
      <c r="I68453" s="27"/>
    </row>
    <row r="68454" spans="6:9" x14ac:dyDescent="0.2">
      <c r="F68454" s="27"/>
      <c r="G68454" s="27"/>
      <c r="H68454" s="27"/>
      <c r="I68454" s="27"/>
    </row>
    <row r="68455" spans="6:9" x14ac:dyDescent="0.2">
      <c r="F68455" s="27"/>
      <c r="G68455" s="27"/>
      <c r="H68455" s="27"/>
      <c r="I68455" s="27"/>
    </row>
    <row r="68456" spans="6:9" x14ac:dyDescent="0.2">
      <c r="F68456" s="27"/>
      <c r="G68456" s="27"/>
      <c r="H68456" s="27"/>
      <c r="I68456" s="27"/>
    </row>
    <row r="68457" spans="6:9" x14ac:dyDescent="0.2">
      <c r="F68457" s="27"/>
      <c r="G68457" s="27"/>
      <c r="H68457" s="27"/>
      <c r="I68457" s="27"/>
    </row>
    <row r="68458" spans="6:9" x14ac:dyDescent="0.2">
      <c r="F68458" s="27"/>
      <c r="G68458" s="27"/>
      <c r="H68458" s="27"/>
      <c r="I68458" s="27"/>
    </row>
    <row r="68459" spans="6:9" x14ac:dyDescent="0.2">
      <c r="F68459" s="27"/>
      <c r="G68459" s="27"/>
      <c r="H68459" s="27"/>
      <c r="I68459" s="27"/>
    </row>
    <row r="68460" spans="6:9" x14ac:dyDescent="0.2">
      <c r="F68460" s="27"/>
      <c r="G68460" s="27"/>
      <c r="H68460" s="27"/>
      <c r="I68460" s="27"/>
    </row>
    <row r="68461" spans="6:9" x14ac:dyDescent="0.2">
      <c r="F68461" s="27"/>
      <c r="G68461" s="27"/>
      <c r="H68461" s="27"/>
      <c r="I68461" s="27"/>
    </row>
    <row r="68462" spans="6:9" x14ac:dyDescent="0.2">
      <c r="F68462" s="27"/>
      <c r="G68462" s="27"/>
      <c r="H68462" s="27"/>
      <c r="I68462" s="27"/>
    </row>
    <row r="68463" spans="6:9" x14ac:dyDescent="0.2">
      <c r="F68463" s="27"/>
      <c r="G68463" s="27"/>
      <c r="H68463" s="27"/>
      <c r="I68463" s="27"/>
    </row>
    <row r="68464" spans="6:9" x14ac:dyDescent="0.2">
      <c r="F68464" s="27"/>
      <c r="G68464" s="27"/>
      <c r="H68464" s="27"/>
      <c r="I68464" s="27"/>
    </row>
    <row r="68465" spans="6:9" x14ac:dyDescent="0.2">
      <c r="F68465" s="27"/>
      <c r="G68465" s="27"/>
      <c r="H68465" s="27"/>
      <c r="I68465" s="27"/>
    </row>
    <row r="68466" spans="6:9" x14ac:dyDescent="0.2">
      <c r="F68466" s="27"/>
      <c r="G68466" s="27"/>
      <c r="H68466" s="27"/>
      <c r="I68466" s="27"/>
    </row>
    <row r="68467" spans="6:9" x14ac:dyDescent="0.2">
      <c r="F68467" s="27"/>
      <c r="G68467" s="27"/>
      <c r="H68467" s="27"/>
      <c r="I68467" s="27"/>
    </row>
    <row r="68468" spans="6:9" x14ac:dyDescent="0.2">
      <c r="F68468" s="27"/>
      <c r="G68468" s="27"/>
      <c r="H68468" s="27"/>
      <c r="I68468" s="27"/>
    </row>
    <row r="68469" spans="6:9" x14ac:dyDescent="0.2">
      <c r="F68469" s="27"/>
      <c r="G68469" s="27"/>
      <c r="H68469" s="27"/>
      <c r="I68469" s="27"/>
    </row>
    <row r="68470" spans="6:9" x14ac:dyDescent="0.2">
      <c r="F68470" s="27"/>
      <c r="G68470" s="27"/>
      <c r="H68470" s="27"/>
      <c r="I68470" s="27"/>
    </row>
    <row r="68471" spans="6:9" x14ac:dyDescent="0.2">
      <c r="F68471" s="27"/>
      <c r="G68471" s="27"/>
      <c r="H68471" s="27"/>
      <c r="I68471" s="27"/>
    </row>
    <row r="68472" spans="6:9" x14ac:dyDescent="0.2">
      <c r="F68472" s="27"/>
      <c r="G68472" s="27"/>
      <c r="H68472" s="27"/>
      <c r="I68472" s="27"/>
    </row>
    <row r="68473" spans="6:9" x14ac:dyDescent="0.2">
      <c r="F68473" s="27"/>
      <c r="G68473" s="27"/>
      <c r="H68473" s="27"/>
      <c r="I68473" s="27"/>
    </row>
    <row r="68474" spans="6:9" x14ac:dyDescent="0.2">
      <c r="F68474" s="27"/>
      <c r="G68474" s="27"/>
      <c r="H68474" s="27"/>
      <c r="I68474" s="27"/>
    </row>
    <row r="68475" spans="6:9" x14ac:dyDescent="0.2">
      <c r="F68475" s="27"/>
      <c r="G68475" s="27"/>
      <c r="H68475" s="27"/>
      <c r="I68475" s="27"/>
    </row>
    <row r="68476" spans="6:9" x14ac:dyDescent="0.2">
      <c r="F68476" s="27"/>
      <c r="G68476" s="27"/>
      <c r="H68476" s="27"/>
      <c r="I68476" s="27"/>
    </row>
    <row r="68477" spans="6:9" x14ac:dyDescent="0.2">
      <c r="F68477" s="27"/>
      <c r="G68477" s="27"/>
      <c r="H68477" s="27"/>
      <c r="I68477" s="27"/>
    </row>
    <row r="68478" spans="6:9" x14ac:dyDescent="0.2">
      <c r="F68478" s="27"/>
      <c r="G68478" s="27"/>
      <c r="H68478" s="27"/>
      <c r="I68478" s="27"/>
    </row>
    <row r="68479" spans="6:9" x14ac:dyDescent="0.2">
      <c r="F68479" s="27"/>
      <c r="G68479" s="27"/>
      <c r="H68479" s="27"/>
      <c r="I68479" s="27"/>
    </row>
    <row r="68480" spans="6:9" x14ac:dyDescent="0.2">
      <c r="F68480" s="27"/>
      <c r="G68480" s="27"/>
      <c r="H68480" s="27"/>
      <c r="I68480" s="27"/>
    </row>
    <row r="68481" spans="6:9" x14ac:dyDescent="0.2">
      <c r="F68481" s="27"/>
      <c r="G68481" s="27"/>
      <c r="H68481" s="27"/>
      <c r="I68481" s="27"/>
    </row>
    <row r="68482" spans="6:9" x14ac:dyDescent="0.2">
      <c r="F68482" s="27"/>
      <c r="G68482" s="27"/>
      <c r="H68482" s="27"/>
      <c r="I68482" s="27"/>
    </row>
    <row r="68483" spans="6:9" x14ac:dyDescent="0.2">
      <c r="F68483" s="27"/>
      <c r="G68483" s="27"/>
      <c r="H68483" s="27"/>
      <c r="I68483" s="27"/>
    </row>
    <row r="68484" spans="6:9" x14ac:dyDescent="0.2">
      <c r="F68484" s="27"/>
      <c r="G68484" s="27"/>
      <c r="H68484" s="27"/>
      <c r="I68484" s="27"/>
    </row>
    <row r="68485" spans="6:9" x14ac:dyDescent="0.2">
      <c r="F68485" s="27"/>
      <c r="G68485" s="27"/>
      <c r="H68485" s="27"/>
      <c r="I68485" s="27"/>
    </row>
    <row r="68486" spans="6:9" x14ac:dyDescent="0.2">
      <c r="F68486" s="27"/>
      <c r="G68486" s="27"/>
      <c r="H68486" s="27"/>
      <c r="I68486" s="27"/>
    </row>
    <row r="68487" spans="6:9" x14ac:dyDescent="0.2">
      <c r="F68487" s="27"/>
      <c r="G68487" s="27"/>
      <c r="H68487" s="27"/>
      <c r="I68487" s="27"/>
    </row>
    <row r="68488" spans="6:9" x14ac:dyDescent="0.2">
      <c r="F68488" s="27"/>
      <c r="G68488" s="27"/>
      <c r="H68488" s="27"/>
      <c r="I68488" s="27"/>
    </row>
    <row r="68489" spans="6:9" x14ac:dyDescent="0.2">
      <c r="F68489" s="27"/>
      <c r="G68489" s="27"/>
      <c r="H68489" s="27"/>
      <c r="I68489" s="27"/>
    </row>
    <row r="68490" spans="6:9" x14ac:dyDescent="0.2">
      <c r="F68490" s="27"/>
      <c r="G68490" s="27"/>
      <c r="H68490" s="27"/>
      <c r="I68490" s="27"/>
    </row>
    <row r="68491" spans="6:9" x14ac:dyDescent="0.2">
      <c r="F68491" s="27"/>
      <c r="G68491" s="27"/>
      <c r="H68491" s="27"/>
      <c r="I68491" s="27"/>
    </row>
    <row r="68492" spans="6:9" x14ac:dyDescent="0.2">
      <c r="F68492" s="27"/>
      <c r="G68492" s="27"/>
      <c r="H68492" s="27"/>
      <c r="I68492" s="27"/>
    </row>
    <row r="68493" spans="6:9" x14ac:dyDescent="0.2">
      <c r="F68493" s="27"/>
      <c r="G68493" s="27"/>
      <c r="H68493" s="27"/>
      <c r="I68493" s="27"/>
    </row>
    <row r="68494" spans="6:9" x14ac:dyDescent="0.2">
      <c r="F68494" s="27"/>
      <c r="G68494" s="27"/>
      <c r="H68494" s="27"/>
      <c r="I68494" s="27"/>
    </row>
    <row r="68495" spans="6:9" x14ac:dyDescent="0.2">
      <c r="F68495" s="27"/>
      <c r="G68495" s="27"/>
      <c r="H68495" s="27"/>
      <c r="I68495" s="27"/>
    </row>
    <row r="68496" spans="6:9" x14ac:dyDescent="0.2">
      <c r="F68496" s="27"/>
      <c r="G68496" s="27"/>
      <c r="H68496" s="27"/>
      <c r="I68496" s="27"/>
    </row>
    <row r="68497" spans="6:9" x14ac:dyDescent="0.2">
      <c r="F68497" s="27"/>
      <c r="G68497" s="27"/>
      <c r="H68497" s="27"/>
      <c r="I68497" s="27"/>
    </row>
    <row r="68498" spans="6:9" x14ac:dyDescent="0.2">
      <c r="F68498" s="27"/>
      <c r="G68498" s="27"/>
      <c r="H68498" s="27"/>
      <c r="I68498" s="27"/>
    </row>
    <row r="68499" spans="6:9" x14ac:dyDescent="0.2">
      <c r="F68499" s="27"/>
      <c r="G68499" s="27"/>
      <c r="H68499" s="27"/>
      <c r="I68499" s="27"/>
    </row>
    <row r="68500" spans="6:9" x14ac:dyDescent="0.2">
      <c r="F68500" s="27"/>
      <c r="G68500" s="27"/>
      <c r="H68500" s="27"/>
      <c r="I68500" s="27"/>
    </row>
    <row r="68501" spans="6:9" x14ac:dyDescent="0.2">
      <c r="F68501" s="27"/>
      <c r="G68501" s="27"/>
      <c r="H68501" s="27"/>
      <c r="I68501" s="27"/>
    </row>
    <row r="68502" spans="6:9" x14ac:dyDescent="0.2">
      <c r="F68502" s="27"/>
      <c r="G68502" s="27"/>
      <c r="H68502" s="27"/>
      <c r="I68502" s="27"/>
    </row>
    <row r="68503" spans="6:9" x14ac:dyDescent="0.2">
      <c r="F68503" s="27"/>
      <c r="G68503" s="27"/>
      <c r="H68503" s="27"/>
      <c r="I68503" s="27"/>
    </row>
    <row r="68504" spans="6:9" x14ac:dyDescent="0.2">
      <c r="F68504" s="27"/>
      <c r="G68504" s="27"/>
      <c r="H68504" s="27"/>
      <c r="I68504" s="27"/>
    </row>
    <row r="68505" spans="6:9" x14ac:dyDescent="0.2">
      <c r="F68505" s="27"/>
      <c r="G68505" s="27"/>
      <c r="H68505" s="27"/>
      <c r="I68505" s="27"/>
    </row>
    <row r="68506" spans="6:9" x14ac:dyDescent="0.2">
      <c r="F68506" s="27"/>
      <c r="G68506" s="27"/>
      <c r="H68506" s="27"/>
      <c r="I68506" s="27"/>
    </row>
    <row r="68507" spans="6:9" x14ac:dyDescent="0.2">
      <c r="F68507" s="27"/>
      <c r="G68507" s="27"/>
      <c r="H68507" s="27"/>
      <c r="I68507" s="27"/>
    </row>
    <row r="68508" spans="6:9" x14ac:dyDescent="0.2">
      <c r="F68508" s="27"/>
      <c r="G68508" s="27"/>
      <c r="H68508" s="27"/>
      <c r="I68508" s="27"/>
    </row>
    <row r="68509" spans="6:9" x14ac:dyDescent="0.2">
      <c r="F68509" s="27"/>
      <c r="G68509" s="27"/>
      <c r="H68509" s="27"/>
      <c r="I68509" s="27"/>
    </row>
    <row r="68510" spans="6:9" x14ac:dyDescent="0.2">
      <c r="F68510" s="27"/>
      <c r="G68510" s="27"/>
      <c r="H68510" s="27"/>
      <c r="I68510" s="27"/>
    </row>
    <row r="68511" spans="6:9" x14ac:dyDescent="0.2">
      <c r="F68511" s="27"/>
      <c r="G68511" s="27"/>
      <c r="H68511" s="27"/>
      <c r="I68511" s="27"/>
    </row>
    <row r="68512" spans="6:9" x14ac:dyDescent="0.2">
      <c r="F68512" s="27"/>
      <c r="G68512" s="27"/>
      <c r="H68512" s="27"/>
      <c r="I68512" s="27"/>
    </row>
    <row r="68513" spans="6:9" x14ac:dyDescent="0.2">
      <c r="F68513" s="27"/>
      <c r="G68513" s="27"/>
      <c r="H68513" s="27"/>
      <c r="I68513" s="27"/>
    </row>
    <row r="68514" spans="6:9" x14ac:dyDescent="0.2">
      <c r="F68514" s="27"/>
      <c r="G68514" s="27"/>
      <c r="H68514" s="27"/>
      <c r="I68514" s="27"/>
    </row>
    <row r="68515" spans="6:9" x14ac:dyDescent="0.2">
      <c r="F68515" s="27"/>
      <c r="G68515" s="27"/>
      <c r="H68515" s="27"/>
      <c r="I68515" s="27"/>
    </row>
    <row r="68516" spans="6:9" x14ac:dyDescent="0.2">
      <c r="F68516" s="27"/>
      <c r="G68516" s="27"/>
      <c r="H68516" s="27"/>
      <c r="I68516" s="27"/>
    </row>
    <row r="68517" spans="6:9" x14ac:dyDescent="0.2">
      <c r="F68517" s="27"/>
      <c r="G68517" s="27"/>
      <c r="H68517" s="27"/>
      <c r="I68517" s="27"/>
    </row>
    <row r="68518" spans="6:9" x14ac:dyDescent="0.2">
      <c r="F68518" s="27"/>
      <c r="G68518" s="27"/>
      <c r="H68518" s="27"/>
      <c r="I68518" s="27"/>
    </row>
    <row r="68519" spans="6:9" x14ac:dyDescent="0.2">
      <c r="F68519" s="27"/>
      <c r="G68519" s="27"/>
      <c r="H68519" s="27"/>
      <c r="I68519" s="27"/>
    </row>
    <row r="68520" spans="6:9" x14ac:dyDescent="0.2">
      <c r="F68520" s="27"/>
      <c r="G68520" s="27"/>
      <c r="H68520" s="27"/>
      <c r="I68520" s="27"/>
    </row>
    <row r="68521" spans="6:9" x14ac:dyDescent="0.2">
      <c r="F68521" s="27"/>
      <c r="G68521" s="27"/>
      <c r="H68521" s="27"/>
      <c r="I68521" s="27"/>
    </row>
    <row r="68522" spans="6:9" x14ac:dyDescent="0.2">
      <c r="F68522" s="27"/>
      <c r="G68522" s="27"/>
      <c r="H68522" s="27"/>
      <c r="I68522" s="27"/>
    </row>
    <row r="68523" spans="6:9" x14ac:dyDescent="0.2">
      <c r="F68523" s="27"/>
      <c r="G68523" s="27"/>
      <c r="H68523" s="27"/>
      <c r="I68523" s="27"/>
    </row>
    <row r="68524" spans="6:9" x14ac:dyDescent="0.2">
      <c r="F68524" s="27"/>
      <c r="G68524" s="27"/>
      <c r="H68524" s="27"/>
      <c r="I68524" s="27"/>
    </row>
    <row r="68525" spans="6:9" x14ac:dyDescent="0.2">
      <c r="F68525" s="27"/>
      <c r="G68525" s="27"/>
      <c r="H68525" s="27"/>
      <c r="I68525" s="27"/>
    </row>
    <row r="68526" spans="6:9" x14ac:dyDescent="0.2">
      <c r="F68526" s="27"/>
      <c r="G68526" s="27"/>
      <c r="H68526" s="27"/>
      <c r="I68526" s="27"/>
    </row>
    <row r="68527" spans="6:9" x14ac:dyDescent="0.2">
      <c r="F68527" s="27"/>
      <c r="G68527" s="27"/>
      <c r="H68527" s="27"/>
      <c r="I68527" s="27"/>
    </row>
    <row r="68528" spans="6:9" x14ac:dyDescent="0.2">
      <c r="F68528" s="27"/>
      <c r="G68528" s="27"/>
      <c r="H68528" s="27"/>
      <c r="I68528" s="27"/>
    </row>
    <row r="68529" spans="6:9" x14ac:dyDescent="0.2">
      <c r="F68529" s="27"/>
      <c r="G68529" s="27"/>
      <c r="H68529" s="27"/>
      <c r="I68529" s="27"/>
    </row>
    <row r="68530" spans="6:9" x14ac:dyDescent="0.2">
      <c r="F68530" s="27"/>
      <c r="G68530" s="27"/>
      <c r="H68530" s="27"/>
      <c r="I68530" s="27"/>
    </row>
    <row r="68531" spans="6:9" x14ac:dyDescent="0.2">
      <c r="F68531" s="27"/>
      <c r="G68531" s="27"/>
      <c r="H68531" s="27"/>
      <c r="I68531" s="27"/>
    </row>
    <row r="68532" spans="6:9" x14ac:dyDescent="0.2">
      <c r="F68532" s="27"/>
      <c r="G68532" s="27"/>
      <c r="H68532" s="27"/>
      <c r="I68532" s="27"/>
    </row>
    <row r="68533" spans="6:9" x14ac:dyDescent="0.2">
      <c r="F68533" s="27"/>
      <c r="G68533" s="27"/>
      <c r="H68533" s="27"/>
      <c r="I68533" s="27"/>
    </row>
    <row r="68534" spans="6:9" x14ac:dyDescent="0.2">
      <c r="F68534" s="27"/>
      <c r="G68534" s="27"/>
      <c r="H68534" s="27"/>
      <c r="I68534" s="27"/>
    </row>
    <row r="68535" spans="6:9" x14ac:dyDescent="0.2">
      <c r="F68535" s="27"/>
      <c r="G68535" s="27"/>
      <c r="H68535" s="27"/>
      <c r="I68535" s="27"/>
    </row>
    <row r="68536" spans="6:9" x14ac:dyDescent="0.2">
      <c r="F68536" s="27"/>
      <c r="G68536" s="27"/>
      <c r="H68536" s="27"/>
      <c r="I68536" s="27"/>
    </row>
    <row r="68537" spans="6:9" x14ac:dyDescent="0.2">
      <c r="F68537" s="27"/>
      <c r="G68537" s="27"/>
      <c r="H68537" s="27"/>
      <c r="I68537" s="27"/>
    </row>
    <row r="68538" spans="6:9" x14ac:dyDescent="0.2">
      <c r="F68538" s="27"/>
      <c r="G68538" s="27"/>
      <c r="H68538" s="27"/>
      <c r="I68538" s="27"/>
    </row>
    <row r="68539" spans="6:9" x14ac:dyDescent="0.2">
      <c r="F68539" s="27"/>
      <c r="G68539" s="27"/>
      <c r="H68539" s="27"/>
      <c r="I68539" s="27"/>
    </row>
    <row r="68540" spans="6:9" x14ac:dyDescent="0.2">
      <c r="F68540" s="27"/>
      <c r="G68540" s="27"/>
      <c r="H68540" s="27"/>
      <c r="I68540" s="27"/>
    </row>
    <row r="68541" spans="6:9" x14ac:dyDescent="0.2">
      <c r="F68541" s="27"/>
      <c r="G68541" s="27"/>
      <c r="H68541" s="27"/>
      <c r="I68541" s="27"/>
    </row>
    <row r="68542" spans="6:9" x14ac:dyDescent="0.2">
      <c r="F68542" s="27"/>
      <c r="G68542" s="27"/>
      <c r="H68542" s="27"/>
      <c r="I68542" s="27"/>
    </row>
    <row r="68543" spans="6:9" x14ac:dyDescent="0.2">
      <c r="F68543" s="27"/>
      <c r="G68543" s="27"/>
      <c r="H68543" s="27"/>
      <c r="I68543" s="27"/>
    </row>
    <row r="68544" spans="6:9" x14ac:dyDescent="0.2">
      <c r="F68544" s="27"/>
      <c r="G68544" s="27"/>
      <c r="H68544" s="27"/>
      <c r="I68544" s="27"/>
    </row>
    <row r="68545" spans="6:9" x14ac:dyDescent="0.2">
      <c r="F68545" s="27"/>
      <c r="G68545" s="27"/>
      <c r="H68545" s="27"/>
      <c r="I68545" s="27"/>
    </row>
    <row r="68546" spans="6:9" x14ac:dyDescent="0.2">
      <c r="F68546" s="27"/>
      <c r="G68546" s="27"/>
      <c r="H68546" s="27"/>
      <c r="I68546" s="27"/>
    </row>
    <row r="68547" spans="6:9" x14ac:dyDescent="0.2">
      <c r="F68547" s="27"/>
      <c r="G68547" s="27"/>
      <c r="H68547" s="27"/>
      <c r="I68547" s="27"/>
    </row>
    <row r="68548" spans="6:9" x14ac:dyDescent="0.2">
      <c r="F68548" s="27"/>
      <c r="G68548" s="27"/>
      <c r="H68548" s="27"/>
      <c r="I68548" s="27"/>
    </row>
    <row r="68549" spans="6:9" x14ac:dyDescent="0.2">
      <c r="F68549" s="27"/>
      <c r="G68549" s="27"/>
      <c r="H68549" s="27"/>
      <c r="I68549" s="27"/>
    </row>
    <row r="68550" spans="6:9" x14ac:dyDescent="0.2">
      <c r="F68550" s="27"/>
      <c r="G68550" s="27"/>
      <c r="H68550" s="27"/>
      <c r="I68550" s="27"/>
    </row>
    <row r="68551" spans="6:9" x14ac:dyDescent="0.2">
      <c r="F68551" s="27"/>
      <c r="G68551" s="27"/>
      <c r="H68551" s="27"/>
      <c r="I68551" s="27"/>
    </row>
    <row r="68552" spans="6:9" x14ac:dyDescent="0.2">
      <c r="F68552" s="27"/>
      <c r="G68552" s="27"/>
      <c r="H68552" s="27"/>
      <c r="I68552" s="27"/>
    </row>
    <row r="68553" spans="6:9" x14ac:dyDescent="0.2">
      <c r="F68553" s="27"/>
      <c r="G68553" s="27"/>
      <c r="H68553" s="27"/>
      <c r="I68553" s="27"/>
    </row>
    <row r="68554" spans="6:9" x14ac:dyDescent="0.2">
      <c r="F68554" s="27"/>
      <c r="G68554" s="27"/>
      <c r="H68554" s="27"/>
      <c r="I68554" s="27"/>
    </row>
    <row r="68555" spans="6:9" x14ac:dyDescent="0.2">
      <c r="F68555" s="27"/>
      <c r="G68555" s="27"/>
      <c r="H68555" s="27"/>
      <c r="I68555" s="27"/>
    </row>
    <row r="68556" spans="6:9" x14ac:dyDescent="0.2">
      <c r="F68556" s="27"/>
      <c r="G68556" s="27"/>
      <c r="H68556" s="27"/>
      <c r="I68556" s="27"/>
    </row>
    <row r="68557" spans="6:9" x14ac:dyDescent="0.2">
      <c r="F68557" s="27"/>
      <c r="G68557" s="27"/>
      <c r="H68557" s="27"/>
      <c r="I68557" s="27"/>
    </row>
    <row r="68558" spans="6:9" x14ac:dyDescent="0.2">
      <c r="F68558" s="27"/>
      <c r="G68558" s="27"/>
      <c r="H68558" s="27"/>
      <c r="I68558" s="27"/>
    </row>
    <row r="68559" spans="6:9" x14ac:dyDescent="0.2">
      <c r="F68559" s="27"/>
      <c r="G68559" s="27"/>
      <c r="H68559" s="27"/>
      <c r="I68559" s="27"/>
    </row>
    <row r="68560" spans="6:9" x14ac:dyDescent="0.2">
      <c r="F68560" s="27"/>
      <c r="G68560" s="27"/>
      <c r="H68560" s="27"/>
      <c r="I68560" s="27"/>
    </row>
    <row r="68561" spans="6:9" x14ac:dyDescent="0.2">
      <c r="F68561" s="27"/>
      <c r="G68561" s="27"/>
      <c r="H68561" s="27"/>
      <c r="I68561" s="27"/>
    </row>
    <row r="68562" spans="6:9" x14ac:dyDescent="0.2">
      <c r="F68562" s="27"/>
      <c r="G68562" s="27"/>
      <c r="H68562" s="27"/>
      <c r="I68562" s="27"/>
    </row>
    <row r="68563" spans="6:9" x14ac:dyDescent="0.2">
      <c r="F68563" s="27"/>
      <c r="G68563" s="27"/>
      <c r="H68563" s="27"/>
      <c r="I68563" s="27"/>
    </row>
    <row r="68564" spans="6:9" x14ac:dyDescent="0.2">
      <c r="F68564" s="27"/>
      <c r="G68564" s="27"/>
      <c r="H68564" s="27"/>
      <c r="I68564" s="27"/>
    </row>
    <row r="68565" spans="6:9" x14ac:dyDescent="0.2">
      <c r="F68565" s="27"/>
      <c r="G68565" s="27"/>
      <c r="H68565" s="27"/>
      <c r="I68565" s="27"/>
    </row>
    <row r="68566" spans="6:9" x14ac:dyDescent="0.2">
      <c r="F68566" s="27"/>
      <c r="G68566" s="27"/>
      <c r="H68566" s="27"/>
      <c r="I68566" s="27"/>
    </row>
    <row r="68567" spans="6:9" x14ac:dyDescent="0.2">
      <c r="F68567" s="27"/>
      <c r="G68567" s="27"/>
      <c r="H68567" s="27"/>
      <c r="I68567" s="27"/>
    </row>
    <row r="68568" spans="6:9" x14ac:dyDescent="0.2">
      <c r="F68568" s="27"/>
      <c r="G68568" s="27"/>
      <c r="H68568" s="27"/>
      <c r="I68568" s="27"/>
    </row>
    <row r="68569" spans="6:9" x14ac:dyDescent="0.2">
      <c r="F68569" s="27"/>
      <c r="G68569" s="27"/>
      <c r="H68569" s="27"/>
      <c r="I68569" s="27"/>
    </row>
    <row r="68570" spans="6:9" x14ac:dyDescent="0.2">
      <c r="F68570" s="27"/>
      <c r="G68570" s="27"/>
      <c r="H68570" s="27"/>
      <c r="I68570" s="27"/>
    </row>
    <row r="68571" spans="6:9" x14ac:dyDescent="0.2">
      <c r="F68571" s="27"/>
      <c r="G68571" s="27"/>
      <c r="H68571" s="27"/>
      <c r="I68571" s="27"/>
    </row>
    <row r="68572" spans="6:9" x14ac:dyDescent="0.2">
      <c r="F68572" s="27"/>
      <c r="G68572" s="27"/>
      <c r="H68572" s="27"/>
      <c r="I68572" s="27"/>
    </row>
    <row r="68573" spans="6:9" x14ac:dyDescent="0.2">
      <c r="F68573" s="27"/>
      <c r="G68573" s="27"/>
      <c r="H68573" s="27"/>
      <c r="I68573" s="27"/>
    </row>
    <row r="68574" spans="6:9" x14ac:dyDescent="0.2">
      <c r="F68574" s="27"/>
      <c r="G68574" s="27"/>
      <c r="H68574" s="27"/>
      <c r="I68574" s="27"/>
    </row>
    <row r="68575" spans="6:9" x14ac:dyDescent="0.2">
      <c r="F68575" s="27"/>
      <c r="G68575" s="27"/>
      <c r="H68575" s="27"/>
      <c r="I68575" s="27"/>
    </row>
    <row r="68576" spans="6:9" x14ac:dyDescent="0.2">
      <c r="F68576" s="27"/>
      <c r="G68576" s="27"/>
      <c r="H68576" s="27"/>
      <c r="I68576" s="27"/>
    </row>
    <row r="68577" spans="6:9" x14ac:dyDescent="0.2">
      <c r="F68577" s="27"/>
      <c r="G68577" s="27"/>
      <c r="H68577" s="27"/>
      <c r="I68577" s="27"/>
    </row>
    <row r="68578" spans="6:9" x14ac:dyDescent="0.2">
      <c r="F68578" s="27"/>
      <c r="G68578" s="27"/>
      <c r="H68578" s="27"/>
      <c r="I68578" s="27"/>
    </row>
    <row r="68579" spans="6:9" x14ac:dyDescent="0.2">
      <c r="F68579" s="27"/>
      <c r="G68579" s="27"/>
      <c r="H68579" s="27"/>
      <c r="I68579" s="27"/>
    </row>
    <row r="68580" spans="6:9" x14ac:dyDescent="0.2">
      <c r="F68580" s="27"/>
      <c r="G68580" s="27"/>
      <c r="H68580" s="27"/>
      <c r="I68580" s="27"/>
    </row>
    <row r="68581" spans="6:9" x14ac:dyDescent="0.2">
      <c r="F68581" s="27"/>
      <c r="G68581" s="27"/>
      <c r="H68581" s="27"/>
      <c r="I68581" s="27"/>
    </row>
    <row r="68582" spans="6:9" x14ac:dyDescent="0.2">
      <c r="F68582" s="27"/>
      <c r="G68582" s="27"/>
      <c r="H68582" s="27"/>
      <c r="I68582" s="27"/>
    </row>
    <row r="68583" spans="6:9" x14ac:dyDescent="0.2">
      <c r="F68583" s="27"/>
      <c r="G68583" s="27"/>
      <c r="H68583" s="27"/>
      <c r="I68583" s="27"/>
    </row>
    <row r="68584" spans="6:9" x14ac:dyDescent="0.2">
      <c r="F68584" s="27"/>
      <c r="G68584" s="27"/>
      <c r="H68584" s="27"/>
      <c r="I68584" s="27"/>
    </row>
    <row r="68585" spans="6:9" x14ac:dyDescent="0.2">
      <c r="F68585" s="27"/>
      <c r="G68585" s="27"/>
      <c r="H68585" s="27"/>
      <c r="I68585" s="27"/>
    </row>
    <row r="68586" spans="6:9" x14ac:dyDescent="0.2">
      <c r="F68586" s="27"/>
      <c r="G68586" s="27"/>
      <c r="H68586" s="27"/>
      <c r="I68586" s="27"/>
    </row>
    <row r="68587" spans="6:9" x14ac:dyDescent="0.2">
      <c r="F68587" s="27"/>
      <c r="G68587" s="27"/>
      <c r="H68587" s="27"/>
      <c r="I68587" s="27"/>
    </row>
    <row r="68588" spans="6:9" x14ac:dyDescent="0.2">
      <c r="F68588" s="27"/>
      <c r="G68588" s="27"/>
      <c r="H68588" s="27"/>
      <c r="I68588" s="27"/>
    </row>
    <row r="68589" spans="6:9" x14ac:dyDescent="0.2">
      <c r="F68589" s="27"/>
      <c r="G68589" s="27"/>
      <c r="H68589" s="27"/>
      <c r="I68589" s="27"/>
    </row>
    <row r="68590" spans="6:9" x14ac:dyDescent="0.2">
      <c r="F68590" s="27"/>
      <c r="G68590" s="27"/>
      <c r="H68590" s="27"/>
      <c r="I68590" s="27"/>
    </row>
    <row r="68591" spans="6:9" x14ac:dyDescent="0.2">
      <c r="F68591" s="27"/>
      <c r="G68591" s="27"/>
      <c r="H68591" s="27"/>
      <c r="I68591" s="27"/>
    </row>
    <row r="68592" spans="6:9" x14ac:dyDescent="0.2">
      <c r="F68592" s="27"/>
      <c r="G68592" s="27"/>
      <c r="H68592" s="27"/>
      <c r="I68592" s="27"/>
    </row>
    <row r="68593" spans="6:9" x14ac:dyDescent="0.2">
      <c r="F68593" s="27"/>
      <c r="G68593" s="27"/>
      <c r="H68593" s="27"/>
      <c r="I68593" s="27"/>
    </row>
    <row r="68594" spans="6:9" x14ac:dyDescent="0.2">
      <c r="F68594" s="27"/>
      <c r="G68594" s="27"/>
      <c r="H68594" s="27"/>
      <c r="I68594" s="27"/>
    </row>
    <row r="68595" spans="6:9" x14ac:dyDescent="0.2">
      <c r="F68595" s="27"/>
      <c r="G68595" s="27"/>
      <c r="H68595" s="27"/>
      <c r="I68595" s="27"/>
    </row>
    <row r="68596" spans="6:9" x14ac:dyDescent="0.2">
      <c r="F68596" s="27"/>
      <c r="G68596" s="27"/>
      <c r="H68596" s="27"/>
      <c r="I68596" s="27"/>
    </row>
    <row r="68597" spans="6:9" x14ac:dyDescent="0.2">
      <c r="F68597" s="27"/>
      <c r="G68597" s="27"/>
      <c r="H68597" s="27"/>
      <c r="I68597" s="27"/>
    </row>
    <row r="68598" spans="6:9" x14ac:dyDescent="0.2">
      <c r="F68598" s="27"/>
      <c r="G68598" s="27"/>
      <c r="H68598" s="27"/>
      <c r="I68598" s="27"/>
    </row>
    <row r="68599" spans="6:9" x14ac:dyDescent="0.2">
      <c r="F68599" s="27"/>
      <c r="G68599" s="27"/>
      <c r="H68599" s="27"/>
      <c r="I68599" s="27"/>
    </row>
    <row r="68600" spans="6:9" x14ac:dyDescent="0.2">
      <c r="F68600" s="27"/>
      <c r="G68600" s="27"/>
      <c r="H68600" s="27"/>
      <c r="I68600" s="27"/>
    </row>
    <row r="68601" spans="6:9" x14ac:dyDescent="0.2">
      <c r="F68601" s="27"/>
      <c r="G68601" s="27"/>
      <c r="H68601" s="27"/>
      <c r="I68601" s="27"/>
    </row>
    <row r="68602" spans="6:9" x14ac:dyDescent="0.2">
      <c r="F68602" s="27"/>
      <c r="G68602" s="27"/>
      <c r="H68602" s="27"/>
      <c r="I68602" s="27"/>
    </row>
    <row r="68603" spans="6:9" x14ac:dyDescent="0.2">
      <c r="F68603" s="27"/>
      <c r="G68603" s="27"/>
      <c r="H68603" s="27"/>
      <c r="I68603" s="27"/>
    </row>
    <row r="68604" spans="6:9" x14ac:dyDescent="0.2">
      <c r="F68604" s="27"/>
      <c r="G68604" s="27"/>
      <c r="H68604" s="27"/>
      <c r="I68604" s="27"/>
    </row>
    <row r="68605" spans="6:9" x14ac:dyDescent="0.2">
      <c r="F68605" s="27"/>
      <c r="G68605" s="27"/>
      <c r="H68605" s="27"/>
      <c r="I68605" s="27"/>
    </row>
    <row r="68606" spans="6:9" x14ac:dyDescent="0.2">
      <c r="F68606" s="27"/>
      <c r="G68606" s="27"/>
      <c r="H68606" s="27"/>
      <c r="I68606" s="27"/>
    </row>
    <row r="68607" spans="6:9" x14ac:dyDescent="0.2">
      <c r="F68607" s="27"/>
      <c r="G68607" s="27"/>
      <c r="H68607" s="27"/>
      <c r="I68607" s="27"/>
    </row>
    <row r="68608" spans="6:9" x14ac:dyDescent="0.2">
      <c r="F68608" s="27"/>
      <c r="G68608" s="27"/>
      <c r="H68608" s="27"/>
      <c r="I68608" s="27"/>
    </row>
    <row r="68609" spans="6:9" x14ac:dyDescent="0.2">
      <c r="F68609" s="27"/>
      <c r="G68609" s="27"/>
      <c r="H68609" s="27"/>
      <c r="I68609" s="27"/>
    </row>
    <row r="68610" spans="6:9" x14ac:dyDescent="0.2">
      <c r="F68610" s="27"/>
      <c r="G68610" s="27"/>
      <c r="H68610" s="27"/>
      <c r="I68610" s="27"/>
    </row>
    <row r="68611" spans="6:9" x14ac:dyDescent="0.2">
      <c r="F68611" s="27"/>
      <c r="G68611" s="27"/>
      <c r="H68611" s="27"/>
      <c r="I68611" s="27"/>
    </row>
    <row r="68612" spans="6:9" x14ac:dyDescent="0.2">
      <c r="F68612" s="27"/>
      <c r="G68612" s="27"/>
      <c r="H68612" s="27"/>
      <c r="I68612" s="27"/>
    </row>
    <row r="68613" spans="6:9" x14ac:dyDescent="0.2">
      <c r="F68613" s="27"/>
      <c r="G68613" s="27"/>
      <c r="H68613" s="27"/>
      <c r="I68613" s="27"/>
    </row>
    <row r="68614" spans="6:9" x14ac:dyDescent="0.2">
      <c r="F68614" s="27"/>
      <c r="G68614" s="27"/>
      <c r="H68614" s="27"/>
      <c r="I68614" s="27"/>
    </row>
    <row r="68615" spans="6:9" x14ac:dyDescent="0.2">
      <c r="F68615" s="27"/>
      <c r="G68615" s="27"/>
      <c r="H68615" s="27"/>
      <c r="I68615" s="27"/>
    </row>
    <row r="68616" spans="6:9" x14ac:dyDescent="0.2">
      <c r="F68616" s="27"/>
      <c r="G68616" s="27"/>
      <c r="H68616" s="27"/>
      <c r="I68616" s="27"/>
    </row>
    <row r="68617" spans="6:9" x14ac:dyDescent="0.2">
      <c r="F68617" s="27"/>
      <c r="G68617" s="27"/>
      <c r="H68617" s="27"/>
      <c r="I68617" s="27"/>
    </row>
    <row r="68618" spans="6:9" x14ac:dyDescent="0.2">
      <c r="F68618" s="27"/>
      <c r="G68618" s="27"/>
      <c r="H68618" s="27"/>
      <c r="I68618" s="27"/>
    </row>
    <row r="68619" spans="6:9" x14ac:dyDescent="0.2">
      <c r="F68619" s="27"/>
      <c r="G68619" s="27"/>
      <c r="H68619" s="27"/>
      <c r="I68619" s="27"/>
    </row>
    <row r="68620" spans="6:9" x14ac:dyDescent="0.2">
      <c r="F68620" s="27"/>
      <c r="G68620" s="27"/>
      <c r="H68620" s="27"/>
      <c r="I68620" s="27"/>
    </row>
    <row r="68621" spans="6:9" x14ac:dyDescent="0.2">
      <c r="F68621" s="27"/>
      <c r="G68621" s="27"/>
      <c r="H68621" s="27"/>
      <c r="I68621" s="27"/>
    </row>
    <row r="68622" spans="6:9" x14ac:dyDescent="0.2">
      <c r="F68622" s="27"/>
      <c r="G68622" s="27"/>
      <c r="H68622" s="27"/>
      <c r="I68622" s="27"/>
    </row>
    <row r="68623" spans="6:9" x14ac:dyDescent="0.2">
      <c r="F68623" s="27"/>
      <c r="G68623" s="27"/>
      <c r="H68623" s="27"/>
      <c r="I68623" s="27"/>
    </row>
    <row r="68624" spans="6:9" x14ac:dyDescent="0.2">
      <c r="F68624" s="27"/>
      <c r="G68624" s="27"/>
      <c r="H68624" s="27"/>
      <c r="I68624" s="27"/>
    </row>
    <row r="68625" spans="6:9" x14ac:dyDescent="0.2">
      <c r="F68625" s="27"/>
      <c r="G68625" s="27"/>
      <c r="H68625" s="27"/>
      <c r="I68625" s="27"/>
    </row>
    <row r="68626" spans="6:9" x14ac:dyDescent="0.2">
      <c r="F68626" s="27"/>
      <c r="G68626" s="27"/>
      <c r="H68626" s="27"/>
      <c r="I68626" s="27"/>
    </row>
    <row r="68627" spans="6:9" x14ac:dyDescent="0.2">
      <c r="F68627" s="27"/>
      <c r="G68627" s="27"/>
      <c r="H68627" s="27"/>
      <c r="I68627" s="27"/>
    </row>
    <row r="68628" spans="6:9" x14ac:dyDescent="0.2">
      <c r="F68628" s="27"/>
      <c r="G68628" s="27"/>
      <c r="H68628" s="27"/>
      <c r="I68628" s="27"/>
    </row>
    <row r="68629" spans="6:9" x14ac:dyDescent="0.2">
      <c r="F68629" s="27"/>
      <c r="G68629" s="27"/>
      <c r="H68629" s="27"/>
      <c r="I68629" s="27"/>
    </row>
    <row r="68630" spans="6:9" x14ac:dyDescent="0.2">
      <c r="F68630" s="27"/>
      <c r="G68630" s="27"/>
      <c r="H68630" s="27"/>
      <c r="I68630" s="27"/>
    </row>
    <row r="68631" spans="6:9" x14ac:dyDescent="0.2">
      <c r="F68631" s="27"/>
      <c r="G68631" s="27"/>
      <c r="H68631" s="27"/>
      <c r="I68631" s="27"/>
    </row>
    <row r="68632" spans="6:9" x14ac:dyDescent="0.2">
      <c r="F68632" s="27"/>
      <c r="G68632" s="27"/>
      <c r="H68632" s="27"/>
      <c r="I68632" s="27"/>
    </row>
    <row r="68633" spans="6:9" x14ac:dyDescent="0.2">
      <c r="F68633" s="27"/>
      <c r="G68633" s="27"/>
      <c r="H68633" s="27"/>
      <c r="I68633" s="27"/>
    </row>
    <row r="68634" spans="6:9" x14ac:dyDescent="0.2">
      <c r="F68634" s="27"/>
      <c r="G68634" s="27"/>
      <c r="H68634" s="27"/>
      <c r="I68634" s="27"/>
    </row>
    <row r="68635" spans="6:9" x14ac:dyDescent="0.2">
      <c r="F68635" s="27"/>
      <c r="G68635" s="27"/>
      <c r="H68635" s="27"/>
      <c r="I68635" s="27"/>
    </row>
    <row r="68636" spans="6:9" x14ac:dyDescent="0.2">
      <c r="F68636" s="27"/>
      <c r="G68636" s="27"/>
      <c r="H68636" s="27"/>
      <c r="I68636" s="27"/>
    </row>
    <row r="68637" spans="6:9" x14ac:dyDescent="0.2">
      <c r="F68637" s="27"/>
      <c r="G68637" s="27"/>
      <c r="H68637" s="27"/>
      <c r="I68637" s="27"/>
    </row>
    <row r="68638" spans="6:9" x14ac:dyDescent="0.2">
      <c r="F68638" s="27"/>
      <c r="G68638" s="27"/>
      <c r="H68638" s="27"/>
      <c r="I68638" s="27"/>
    </row>
    <row r="68639" spans="6:9" x14ac:dyDescent="0.2">
      <c r="F68639" s="27"/>
      <c r="G68639" s="27"/>
      <c r="H68639" s="27"/>
      <c r="I68639" s="27"/>
    </row>
    <row r="68640" spans="6:9" x14ac:dyDescent="0.2">
      <c r="F68640" s="27"/>
      <c r="G68640" s="27"/>
      <c r="H68640" s="27"/>
      <c r="I68640" s="27"/>
    </row>
    <row r="68641" spans="6:9" x14ac:dyDescent="0.2">
      <c r="F68641" s="27"/>
      <c r="G68641" s="27"/>
      <c r="H68641" s="27"/>
      <c r="I68641" s="27"/>
    </row>
    <row r="68642" spans="6:9" x14ac:dyDescent="0.2">
      <c r="F68642" s="27"/>
      <c r="G68642" s="27"/>
      <c r="H68642" s="27"/>
      <c r="I68642" s="27"/>
    </row>
    <row r="68643" spans="6:9" x14ac:dyDescent="0.2">
      <c r="F68643" s="27"/>
      <c r="G68643" s="27"/>
      <c r="H68643" s="27"/>
      <c r="I68643" s="27"/>
    </row>
    <row r="68644" spans="6:9" x14ac:dyDescent="0.2">
      <c r="F68644" s="27"/>
      <c r="G68644" s="27"/>
      <c r="H68644" s="27"/>
      <c r="I68644" s="27"/>
    </row>
    <row r="68645" spans="6:9" x14ac:dyDescent="0.2">
      <c r="F68645" s="27"/>
      <c r="G68645" s="27"/>
      <c r="H68645" s="27"/>
      <c r="I68645" s="27"/>
    </row>
    <row r="68646" spans="6:9" x14ac:dyDescent="0.2">
      <c r="F68646" s="27"/>
      <c r="G68646" s="27"/>
      <c r="H68646" s="27"/>
      <c r="I68646" s="27"/>
    </row>
    <row r="68647" spans="6:9" x14ac:dyDescent="0.2">
      <c r="F68647" s="27"/>
      <c r="G68647" s="27"/>
      <c r="H68647" s="27"/>
      <c r="I68647" s="27"/>
    </row>
    <row r="68648" spans="6:9" x14ac:dyDescent="0.2">
      <c r="F68648" s="27"/>
      <c r="G68648" s="27"/>
      <c r="H68648" s="27"/>
      <c r="I68648" s="27"/>
    </row>
    <row r="68649" spans="6:9" x14ac:dyDescent="0.2">
      <c r="F68649" s="27"/>
      <c r="G68649" s="27"/>
      <c r="H68649" s="27"/>
      <c r="I68649" s="27"/>
    </row>
    <row r="68650" spans="6:9" x14ac:dyDescent="0.2">
      <c r="F68650" s="27"/>
      <c r="G68650" s="27"/>
      <c r="H68650" s="27"/>
      <c r="I68650" s="27"/>
    </row>
    <row r="68651" spans="6:9" x14ac:dyDescent="0.2">
      <c r="F68651" s="27"/>
      <c r="G68651" s="27"/>
      <c r="H68651" s="27"/>
      <c r="I68651" s="27"/>
    </row>
    <row r="68652" spans="6:9" x14ac:dyDescent="0.2">
      <c r="F68652" s="27"/>
      <c r="G68652" s="27"/>
      <c r="H68652" s="27"/>
      <c r="I68652" s="27"/>
    </row>
    <row r="68653" spans="6:9" x14ac:dyDescent="0.2">
      <c r="F68653" s="27"/>
      <c r="G68653" s="27"/>
      <c r="H68653" s="27"/>
      <c r="I68653" s="27"/>
    </row>
    <row r="68654" spans="6:9" x14ac:dyDescent="0.2">
      <c r="F68654" s="27"/>
      <c r="G68654" s="27"/>
      <c r="H68654" s="27"/>
      <c r="I68654" s="27"/>
    </row>
    <row r="68655" spans="6:9" x14ac:dyDescent="0.2">
      <c r="F68655" s="27"/>
      <c r="G68655" s="27"/>
      <c r="H68655" s="27"/>
      <c r="I68655" s="27"/>
    </row>
    <row r="68656" spans="6:9" x14ac:dyDescent="0.2">
      <c r="F68656" s="27"/>
      <c r="G68656" s="27"/>
      <c r="H68656" s="27"/>
      <c r="I68656" s="27"/>
    </row>
    <row r="68657" spans="6:9" x14ac:dyDescent="0.2">
      <c r="F68657" s="27"/>
      <c r="G68657" s="27"/>
      <c r="H68657" s="27"/>
      <c r="I68657" s="27"/>
    </row>
    <row r="68658" spans="6:9" x14ac:dyDescent="0.2">
      <c r="F68658" s="27"/>
      <c r="G68658" s="27"/>
      <c r="H68658" s="27"/>
      <c r="I68658" s="27"/>
    </row>
    <row r="68659" spans="6:9" x14ac:dyDescent="0.2">
      <c r="F68659" s="27"/>
      <c r="G68659" s="27"/>
      <c r="H68659" s="27"/>
      <c r="I68659" s="27"/>
    </row>
    <row r="68660" spans="6:9" x14ac:dyDescent="0.2">
      <c r="F68660" s="27"/>
      <c r="G68660" s="27"/>
      <c r="H68660" s="27"/>
      <c r="I68660" s="27"/>
    </row>
    <row r="68661" spans="6:9" x14ac:dyDescent="0.2">
      <c r="F68661" s="27"/>
      <c r="G68661" s="27"/>
      <c r="H68661" s="27"/>
      <c r="I68661" s="27"/>
    </row>
    <row r="68662" spans="6:9" x14ac:dyDescent="0.2">
      <c r="F68662" s="27"/>
      <c r="G68662" s="27"/>
      <c r="H68662" s="27"/>
      <c r="I68662" s="27"/>
    </row>
    <row r="68663" spans="6:9" x14ac:dyDescent="0.2">
      <c r="F68663" s="27"/>
      <c r="G68663" s="27"/>
      <c r="H68663" s="27"/>
      <c r="I68663" s="27"/>
    </row>
    <row r="68664" spans="6:9" x14ac:dyDescent="0.2">
      <c r="F68664" s="27"/>
      <c r="G68664" s="27"/>
      <c r="H68664" s="27"/>
      <c r="I68664" s="27"/>
    </row>
    <row r="68665" spans="6:9" x14ac:dyDescent="0.2">
      <c r="F68665" s="27"/>
      <c r="G68665" s="27"/>
      <c r="H68665" s="27"/>
      <c r="I68665" s="27"/>
    </row>
    <row r="68666" spans="6:9" x14ac:dyDescent="0.2">
      <c r="F68666" s="27"/>
      <c r="G68666" s="27"/>
      <c r="H68666" s="27"/>
      <c r="I68666" s="27"/>
    </row>
    <row r="68667" spans="6:9" x14ac:dyDescent="0.2">
      <c r="F68667" s="27"/>
      <c r="G68667" s="27"/>
      <c r="H68667" s="27"/>
      <c r="I68667" s="27"/>
    </row>
    <row r="68668" spans="6:9" x14ac:dyDescent="0.2">
      <c r="F68668" s="27"/>
      <c r="G68668" s="27"/>
      <c r="H68668" s="27"/>
      <c r="I68668" s="27"/>
    </row>
    <row r="68669" spans="6:9" x14ac:dyDescent="0.2">
      <c r="F68669" s="27"/>
      <c r="G68669" s="27"/>
      <c r="H68669" s="27"/>
      <c r="I68669" s="27"/>
    </row>
    <row r="68670" spans="6:9" x14ac:dyDescent="0.2">
      <c r="F68670" s="27"/>
      <c r="G68670" s="27"/>
      <c r="H68670" s="27"/>
      <c r="I68670" s="27"/>
    </row>
    <row r="68671" spans="6:9" x14ac:dyDescent="0.2">
      <c r="F68671" s="27"/>
      <c r="G68671" s="27"/>
      <c r="H68671" s="27"/>
      <c r="I68671" s="27"/>
    </row>
    <row r="68672" spans="6:9" x14ac:dyDescent="0.2">
      <c r="F68672" s="27"/>
      <c r="G68672" s="27"/>
      <c r="H68672" s="27"/>
      <c r="I68672" s="27"/>
    </row>
    <row r="68673" spans="6:9" x14ac:dyDescent="0.2">
      <c r="F68673" s="27"/>
      <c r="G68673" s="27"/>
      <c r="H68673" s="27"/>
      <c r="I68673" s="27"/>
    </row>
    <row r="68674" spans="6:9" x14ac:dyDescent="0.2">
      <c r="F68674" s="27"/>
      <c r="G68674" s="27"/>
      <c r="H68674" s="27"/>
      <c r="I68674" s="27"/>
    </row>
    <row r="68675" spans="6:9" x14ac:dyDescent="0.2">
      <c r="F68675" s="27"/>
      <c r="G68675" s="27"/>
      <c r="H68675" s="27"/>
      <c r="I68675" s="27"/>
    </row>
    <row r="68676" spans="6:9" x14ac:dyDescent="0.2">
      <c r="F68676" s="27"/>
      <c r="G68676" s="27"/>
      <c r="H68676" s="27"/>
      <c r="I68676" s="27"/>
    </row>
    <row r="68677" spans="6:9" x14ac:dyDescent="0.2">
      <c r="F68677" s="27"/>
      <c r="G68677" s="27"/>
      <c r="H68677" s="27"/>
      <c r="I68677" s="27"/>
    </row>
    <row r="68678" spans="6:9" x14ac:dyDescent="0.2">
      <c r="F68678" s="27"/>
      <c r="G68678" s="27"/>
      <c r="H68678" s="27"/>
      <c r="I68678" s="27"/>
    </row>
    <row r="68679" spans="6:9" x14ac:dyDescent="0.2">
      <c r="F68679" s="27"/>
      <c r="G68679" s="27"/>
      <c r="H68679" s="27"/>
      <c r="I68679" s="27"/>
    </row>
    <row r="68680" spans="6:9" x14ac:dyDescent="0.2">
      <c r="F68680" s="27"/>
      <c r="G68680" s="27"/>
      <c r="H68680" s="27"/>
      <c r="I68680" s="27"/>
    </row>
    <row r="68681" spans="6:9" x14ac:dyDescent="0.2">
      <c r="F68681" s="27"/>
      <c r="G68681" s="27"/>
      <c r="H68681" s="27"/>
      <c r="I68681" s="27"/>
    </row>
    <row r="68682" spans="6:9" x14ac:dyDescent="0.2">
      <c r="F68682" s="27"/>
      <c r="G68682" s="27"/>
      <c r="H68682" s="27"/>
      <c r="I68682" s="27"/>
    </row>
    <row r="68683" spans="6:9" x14ac:dyDescent="0.2">
      <c r="F68683" s="27"/>
      <c r="G68683" s="27"/>
      <c r="H68683" s="27"/>
      <c r="I68683" s="27"/>
    </row>
    <row r="68684" spans="6:9" x14ac:dyDescent="0.2">
      <c r="F68684" s="27"/>
      <c r="G68684" s="27"/>
      <c r="H68684" s="27"/>
      <c r="I68684" s="27"/>
    </row>
    <row r="68685" spans="6:9" x14ac:dyDescent="0.2">
      <c r="F68685" s="27"/>
      <c r="G68685" s="27"/>
      <c r="H68685" s="27"/>
      <c r="I68685" s="27"/>
    </row>
    <row r="68686" spans="6:9" x14ac:dyDescent="0.2">
      <c r="F68686" s="27"/>
      <c r="G68686" s="27"/>
      <c r="H68686" s="27"/>
      <c r="I68686" s="27"/>
    </row>
    <row r="68687" spans="6:9" x14ac:dyDescent="0.2">
      <c r="F68687" s="27"/>
      <c r="G68687" s="27"/>
      <c r="H68687" s="27"/>
      <c r="I68687" s="27"/>
    </row>
    <row r="68688" spans="6:9" x14ac:dyDescent="0.2">
      <c r="F68688" s="27"/>
      <c r="G68688" s="27"/>
      <c r="H68688" s="27"/>
      <c r="I68688" s="27"/>
    </row>
    <row r="68689" spans="6:9" x14ac:dyDescent="0.2">
      <c r="F68689" s="27"/>
      <c r="G68689" s="27"/>
      <c r="H68689" s="27"/>
      <c r="I68689" s="27"/>
    </row>
    <row r="68690" spans="6:9" x14ac:dyDescent="0.2">
      <c r="F68690" s="27"/>
      <c r="G68690" s="27"/>
      <c r="H68690" s="27"/>
      <c r="I68690" s="27"/>
    </row>
    <row r="68691" spans="6:9" x14ac:dyDescent="0.2">
      <c r="F68691" s="27"/>
      <c r="G68691" s="27"/>
      <c r="H68691" s="27"/>
      <c r="I68691" s="27"/>
    </row>
    <row r="68692" spans="6:9" x14ac:dyDescent="0.2">
      <c r="F68692" s="27"/>
      <c r="G68692" s="27"/>
      <c r="H68692" s="27"/>
      <c r="I68692" s="27"/>
    </row>
    <row r="68693" spans="6:9" x14ac:dyDescent="0.2">
      <c r="F68693" s="27"/>
      <c r="G68693" s="27"/>
      <c r="H68693" s="27"/>
      <c r="I68693" s="27"/>
    </row>
    <row r="68694" spans="6:9" x14ac:dyDescent="0.2">
      <c r="F68694" s="27"/>
      <c r="G68694" s="27"/>
      <c r="H68694" s="27"/>
      <c r="I68694" s="27"/>
    </row>
    <row r="68695" spans="6:9" x14ac:dyDescent="0.2">
      <c r="F68695" s="27"/>
      <c r="G68695" s="27"/>
      <c r="H68695" s="27"/>
      <c r="I68695" s="27"/>
    </row>
    <row r="68696" spans="6:9" x14ac:dyDescent="0.2">
      <c r="F68696" s="27"/>
      <c r="G68696" s="27"/>
      <c r="H68696" s="27"/>
      <c r="I68696" s="27"/>
    </row>
    <row r="68697" spans="6:9" x14ac:dyDescent="0.2">
      <c r="F68697" s="27"/>
      <c r="G68697" s="27"/>
      <c r="H68697" s="27"/>
      <c r="I68697" s="27"/>
    </row>
    <row r="68698" spans="6:9" x14ac:dyDescent="0.2">
      <c r="F68698" s="27"/>
      <c r="G68698" s="27"/>
      <c r="H68698" s="27"/>
      <c r="I68698" s="27"/>
    </row>
    <row r="68699" spans="6:9" x14ac:dyDescent="0.2">
      <c r="F68699" s="27"/>
      <c r="G68699" s="27"/>
      <c r="H68699" s="27"/>
      <c r="I68699" s="27"/>
    </row>
    <row r="68700" spans="6:9" x14ac:dyDescent="0.2">
      <c r="F68700" s="27"/>
      <c r="G68700" s="27"/>
      <c r="H68700" s="27"/>
      <c r="I68700" s="27"/>
    </row>
    <row r="68701" spans="6:9" x14ac:dyDescent="0.2">
      <c r="F68701" s="27"/>
      <c r="G68701" s="27"/>
      <c r="H68701" s="27"/>
      <c r="I68701" s="27"/>
    </row>
    <row r="68702" spans="6:9" x14ac:dyDescent="0.2">
      <c r="F68702" s="27"/>
      <c r="G68702" s="27"/>
      <c r="H68702" s="27"/>
      <c r="I68702" s="27"/>
    </row>
    <row r="68703" spans="6:9" x14ac:dyDescent="0.2">
      <c r="F68703" s="27"/>
      <c r="G68703" s="27"/>
      <c r="H68703" s="27"/>
      <c r="I68703" s="27"/>
    </row>
    <row r="68704" spans="6:9" x14ac:dyDescent="0.2">
      <c r="F68704" s="27"/>
      <c r="G68704" s="27"/>
      <c r="H68704" s="27"/>
      <c r="I68704" s="27"/>
    </row>
    <row r="68705" spans="6:9" x14ac:dyDescent="0.2">
      <c r="F68705" s="27"/>
      <c r="G68705" s="27"/>
      <c r="H68705" s="27"/>
      <c r="I68705" s="27"/>
    </row>
    <row r="68706" spans="6:9" x14ac:dyDescent="0.2">
      <c r="F68706" s="27"/>
      <c r="G68706" s="27"/>
      <c r="H68706" s="27"/>
      <c r="I68706" s="27"/>
    </row>
    <row r="68707" spans="6:9" x14ac:dyDescent="0.2">
      <c r="F68707" s="27"/>
      <c r="G68707" s="27"/>
      <c r="H68707" s="27"/>
      <c r="I68707" s="27"/>
    </row>
    <row r="68708" spans="6:9" x14ac:dyDescent="0.2">
      <c r="F68708" s="27"/>
      <c r="G68708" s="27"/>
      <c r="H68708" s="27"/>
      <c r="I68708" s="27"/>
    </row>
    <row r="68709" spans="6:9" x14ac:dyDescent="0.2">
      <c r="F68709" s="27"/>
      <c r="G68709" s="27"/>
      <c r="H68709" s="27"/>
      <c r="I68709" s="27"/>
    </row>
    <row r="68710" spans="6:9" x14ac:dyDescent="0.2">
      <c r="F68710" s="27"/>
      <c r="G68710" s="27"/>
      <c r="H68710" s="27"/>
      <c r="I68710" s="27"/>
    </row>
    <row r="68711" spans="6:9" x14ac:dyDescent="0.2">
      <c r="F68711" s="27"/>
      <c r="G68711" s="27"/>
      <c r="H68711" s="27"/>
      <c r="I68711" s="27"/>
    </row>
    <row r="68712" spans="6:9" x14ac:dyDescent="0.2">
      <c r="F68712" s="27"/>
      <c r="G68712" s="27"/>
      <c r="H68712" s="27"/>
      <c r="I68712" s="27"/>
    </row>
    <row r="68713" spans="6:9" x14ac:dyDescent="0.2">
      <c r="F68713" s="27"/>
      <c r="G68713" s="27"/>
      <c r="H68713" s="27"/>
      <c r="I68713" s="27"/>
    </row>
    <row r="68714" spans="6:9" x14ac:dyDescent="0.2">
      <c r="F68714" s="27"/>
      <c r="G68714" s="27"/>
      <c r="H68714" s="27"/>
      <c r="I68714" s="27"/>
    </row>
    <row r="68715" spans="6:9" x14ac:dyDescent="0.2">
      <c r="F68715" s="27"/>
      <c r="G68715" s="27"/>
      <c r="H68715" s="27"/>
      <c r="I68715" s="27"/>
    </row>
    <row r="68716" spans="6:9" x14ac:dyDescent="0.2">
      <c r="F68716" s="27"/>
      <c r="G68716" s="27"/>
      <c r="H68716" s="27"/>
      <c r="I68716" s="27"/>
    </row>
    <row r="68717" spans="6:9" x14ac:dyDescent="0.2">
      <c r="F68717" s="27"/>
      <c r="G68717" s="27"/>
      <c r="H68717" s="27"/>
      <c r="I68717" s="27"/>
    </row>
    <row r="68718" spans="6:9" x14ac:dyDescent="0.2">
      <c r="F68718" s="27"/>
      <c r="G68718" s="27"/>
      <c r="H68718" s="27"/>
      <c r="I68718" s="27"/>
    </row>
    <row r="68719" spans="6:9" x14ac:dyDescent="0.2">
      <c r="F68719" s="27"/>
      <c r="G68719" s="27"/>
      <c r="H68719" s="27"/>
      <c r="I68719" s="27"/>
    </row>
    <row r="68720" spans="6:9" x14ac:dyDescent="0.2">
      <c r="F68720" s="27"/>
      <c r="G68720" s="27"/>
      <c r="H68720" s="27"/>
      <c r="I68720" s="27"/>
    </row>
    <row r="68721" spans="6:9" x14ac:dyDescent="0.2">
      <c r="F68721" s="27"/>
      <c r="G68721" s="27"/>
      <c r="H68721" s="27"/>
      <c r="I68721" s="27"/>
    </row>
    <row r="68722" spans="6:9" x14ac:dyDescent="0.2">
      <c r="F68722" s="27"/>
      <c r="G68722" s="27"/>
      <c r="H68722" s="27"/>
      <c r="I68722" s="27"/>
    </row>
    <row r="68723" spans="6:9" x14ac:dyDescent="0.2">
      <c r="F68723" s="27"/>
      <c r="G68723" s="27"/>
      <c r="H68723" s="27"/>
      <c r="I68723" s="27"/>
    </row>
    <row r="68724" spans="6:9" x14ac:dyDescent="0.2">
      <c r="F68724" s="27"/>
      <c r="G68724" s="27"/>
      <c r="H68724" s="27"/>
      <c r="I68724" s="27"/>
    </row>
    <row r="68725" spans="6:9" x14ac:dyDescent="0.2">
      <c r="F68725" s="27"/>
      <c r="G68725" s="27"/>
      <c r="H68725" s="27"/>
      <c r="I68725" s="27"/>
    </row>
    <row r="68726" spans="6:9" x14ac:dyDescent="0.2">
      <c r="F68726" s="27"/>
      <c r="G68726" s="27"/>
      <c r="H68726" s="27"/>
      <c r="I68726" s="27"/>
    </row>
    <row r="68727" spans="6:9" x14ac:dyDescent="0.2">
      <c r="F68727" s="27"/>
      <c r="G68727" s="27"/>
      <c r="H68727" s="27"/>
      <c r="I68727" s="27"/>
    </row>
    <row r="68728" spans="6:9" x14ac:dyDescent="0.2">
      <c r="F68728" s="27"/>
      <c r="G68728" s="27"/>
      <c r="H68728" s="27"/>
      <c r="I68728" s="27"/>
    </row>
    <row r="68729" spans="6:9" x14ac:dyDescent="0.2">
      <c r="F68729" s="27"/>
      <c r="G68729" s="27"/>
      <c r="H68729" s="27"/>
      <c r="I68729" s="27"/>
    </row>
    <row r="68730" spans="6:9" x14ac:dyDescent="0.2">
      <c r="F68730" s="27"/>
      <c r="G68730" s="27"/>
      <c r="H68730" s="27"/>
      <c r="I68730" s="27"/>
    </row>
    <row r="68731" spans="6:9" x14ac:dyDescent="0.2">
      <c r="F68731" s="27"/>
      <c r="G68731" s="27"/>
      <c r="H68731" s="27"/>
      <c r="I68731" s="27"/>
    </row>
    <row r="68732" spans="6:9" x14ac:dyDescent="0.2">
      <c r="F68732" s="27"/>
      <c r="G68732" s="27"/>
      <c r="H68732" s="27"/>
      <c r="I68732" s="27"/>
    </row>
    <row r="68733" spans="6:9" x14ac:dyDescent="0.2">
      <c r="F68733" s="27"/>
      <c r="G68733" s="27"/>
      <c r="H68733" s="27"/>
      <c r="I68733" s="27"/>
    </row>
    <row r="68734" spans="6:9" x14ac:dyDescent="0.2">
      <c r="F68734" s="27"/>
      <c r="G68734" s="27"/>
      <c r="H68734" s="27"/>
      <c r="I68734" s="27"/>
    </row>
    <row r="68735" spans="6:9" x14ac:dyDescent="0.2">
      <c r="F68735" s="27"/>
      <c r="G68735" s="27"/>
      <c r="H68735" s="27"/>
      <c r="I68735" s="27"/>
    </row>
    <row r="68736" spans="6:9" x14ac:dyDescent="0.2">
      <c r="F68736" s="27"/>
      <c r="G68736" s="27"/>
      <c r="H68736" s="27"/>
      <c r="I68736" s="27"/>
    </row>
    <row r="68737" spans="6:9" x14ac:dyDescent="0.2">
      <c r="F68737" s="27"/>
      <c r="G68737" s="27"/>
      <c r="H68737" s="27"/>
      <c r="I68737" s="27"/>
    </row>
    <row r="68738" spans="6:9" x14ac:dyDescent="0.2">
      <c r="F68738" s="27"/>
      <c r="G68738" s="27"/>
      <c r="H68738" s="27"/>
      <c r="I68738" s="27"/>
    </row>
    <row r="68739" spans="6:9" x14ac:dyDescent="0.2">
      <c r="F68739" s="27"/>
      <c r="G68739" s="27"/>
      <c r="H68739" s="27"/>
      <c r="I68739" s="27"/>
    </row>
    <row r="68740" spans="6:9" x14ac:dyDescent="0.2">
      <c r="F68740" s="27"/>
      <c r="G68740" s="27"/>
      <c r="H68740" s="27"/>
      <c r="I68740" s="27"/>
    </row>
    <row r="68741" spans="6:9" x14ac:dyDescent="0.2">
      <c r="F68741" s="27"/>
      <c r="G68741" s="27"/>
      <c r="H68741" s="27"/>
      <c r="I68741" s="27"/>
    </row>
    <row r="68742" spans="6:9" x14ac:dyDescent="0.2">
      <c r="F68742" s="27"/>
      <c r="G68742" s="27"/>
      <c r="H68742" s="27"/>
      <c r="I68742" s="27"/>
    </row>
    <row r="68743" spans="6:9" x14ac:dyDescent="0.2">
      <c r="F68743" s="27"/>
      <c r="G68743" s="27"/>
      <c r="H68743" s="27"/>
      <c r="I68743" s="27"/>
    </row>
    <row r="68744" spans="6:9" x14ac:dyDescent="0.2">
      <c r="F68744" s="27"/>
      <c r="G68744" s="27"/>
      <c r="H68744" s="27"/>
      <c r="I68744" s="27"/>
    </row>
    <row r="68745" spans="6:9" x14ac:dyDescent="0.2">
      <c r="F68745" s="27"/>
      <c r="G68745" s="27"/>
      <c r="H68745" s="27"/>
      <c r="I68745" s="27"/>
    </row>
    <row r="68746" spans="6:9" x14ac:dyDescent="0.2">
      <c r="F68746" s="27"/>
      <c r="G68746" s="27"/>
      <c r="H68746" s="27"/>
      <c r="I68746" s="27"/>
    </row>
    <row r="68747" spans="6:9" x14ac:dyDescent="0.2">
      <c r="F68747" s="27"/>
      <c r="G68747" s="27"/>
      <c r="H68747" s="27"/>
      <c r="I68747" s="27"/>
    </row>
    <row r="68748" spans="6:9" x14ac:dyDescent="0.2">
      <c r="F68748" s="27"/>
      <c r="G68748" s="27"/>
      <c r="H68748" s="27"/>
      <c r="I68748" s="27"/>
    </row>
    <row r="68749" spans="6:9" x14ac:dyDescent="0.2">
      <c r="F68749" s="27"/>
      <c r="G68749" s="27"/>
      <c r="H68749" s="27"/>
      <c r="I68749" s="27"/>
    </row>
    <row r="68750" spans="6:9" x14ac:dyDescent="0.2">
      <c r="F68750" s="27"/>
      <c r="G68750" s="27"/>
      <c r="H68750" s="27"/>
      <c r="I68750" s="27"/>
    </row>
    <row r="68751" spans="6:9" x14ac:dyDescent="0.2">
      <c r="F68751" s="27"/>
      <c r="G68751" s="27"/>
      <c r="H68751" s="27"/>
      <c r="I68751" s="27"/>
    </row>
    <row r="68752" spans="6:9" x14ac:dyDescent="0.2">
      <c r="F68752" s="27"/>
      <c r="G68752" s="27"/>
      <c r="H68752" s="27"/>
      <c r="I68752" s="27"/>
    </row>
    <row r="68753" spans="6:9" x14ac:dyDescent="0.2">
      <c r="F68753" s="27"/>
      <c r="G68753" s="27"/>
      <c r="H68753" s="27"/>
      <c r="I68753" s="27"/>
    </row>
    <row r="68754" spans="6:9" x14ac:dyDescent="0.2">
      <c r="F68754" s="27"/>
      <c r="G68754" s="27"/>
      <c r="H68754" s="27"/>
      <c r="I68754" s="27"/>
    </row>
    <row r="68755" spans="6:9" x14ac:dyDescent="0.2">
      <c r="F68755" s="27"/>
      <c r="G68755" s="27"/>
      <c r="H68755" s="27"/>
      <c r="I68755" s="27"/>
    </row>
    <row r="68756" spans="6:9" x14ac:dyDescent="0.2">
      <c r="F68756" s="27"/>
      <c r="G68756" s="27"/>
      <c r="H68756" s="27"/>
      <c r="I68756" s="27"/>
    </row>
    <row r="68757" spans="6:9" x14ac:dyDescent="0.2">
      <c r="F68757" s="27"/>
      <c r="G68757" s="27"/>
      <c r="H68757" s="27"/>
      <c r="I68757" s="27"/>
    </row>
    <row r="68758" spans="6:9" x14ac:dyDescent="0.2">
      <c r="F68758" s="27"/>
      <c r="G68758" s="27"/>
      <c r="H68758" s="27"/>
      <c r="I68758" s="27"/>
    </row>
    <row r="68759" spans="6:9" x14ac:dyDescent="0.2">
      <c r="F68759" s="27"/>
      <c r="G68759" s="27"/>
      <c r="H68759" s="27"/>
      <c r="I68759" s="27"/>
    </row>
    <row r="68760" spans="6:9" x14ac:dyDescent="0.2">
      <c r="F68760" s="27"/>
      <c r="G68760" s="27"/>
      <c r="H68760" s="27"/>
      <c r="I68760" s="27"/>
    </row>
    <row r="68761" spans="6:9" x14ac:dyDescent="0.2">
      <c r="F68761" s="27"/>
      <c r="G68761" s="27"/>
      <c r="H68761" s="27"/>
      <c r="I68761" s="27"/>
    </row>
    <row r="68762" spans="6:9" x14ac:dyDescent="0.2">
      <c r="F68762" s="27"/>
      <c r="G68762" s="27"/>
      <c r="H68762" s="27"/>
      <c r="I68762" s="27"/>
    </row>
    <row r="68763" spans="6:9" x14ac:dyDescent="0.2">
      <c r="F68763" s="27"/>
      <c r="G68763" s="27"/>
      <c r="H68763" s="27"/>
      <c r="I68763" s="27"/>
    </row>
    <row r="68764" spans="6:9" x14ac:dyDescent="0.2">
      <c r="F68764" s="27"/>
      <c r="G68764" s="27"/>
      <c r="H68764" s="27"/>
      <c r="I68764" s="27"/>
    </row>
    <row r="68765" spans="6:9" x14ac:dyDescent="0.2">
      <c r="F68765" s="27"/>
      <c r="G68765" s="27"/>
      <c r="H68765" s="27"/>
      <c r="I68765" s="27"/>
    </row>
    <row r="68766" spans="6:9" x14ac:dyDescent="0.2">
      <c r="F68766" s="27"/>
      <c r="G68766" s="27"/>
      <c r="H68766" s="27"/>
      <c r="I68766" s="27"/>
    </row>
    <row r="68767" spans="6:9" x14ac:dyDescent="0.2">
      <c r="F68767" s="27"/>
      <c r="G68767" s="27"/>
      <c r="H68767" s="27"/>
      <c r="I68767" s="27"/>
    </row>
    <row r="68768" spans="6:9" x14ac:dyDescent="0.2">
      <c r="F68768" s="27"/>
      <c r="G68768" s="27"/>
      <c r="H68768" s="27"/>
      <c r="I68768" s="27"/>
    </row>
    <row r="68769" spans="6:9" x14ac:dyDescent="0.2">
      <c r="F68769" s="27"/>
      <c r="G68769" s="27"/>
      <c r="H68769" s="27"/>
      <c r="I68769" s="27"/>
    </row>
    <row r="68770" spans="6:9" x14ac:dyDescent="0.2">
      <c r="F68770" s="27"/>
      <c r="G68770" s="27"/>
      <c r="H68770" s="27"/>
      <c r="I68770" s="27"/>
    </row>
    <row r="68771" spans="6:9" x14ac:dyDescent="0.2">
      <c r="F68771" s="27"/>
      <c r="G68771" s="27"/>
      <c r="H68771" s="27"/>
      <c r="I68771" s="27"/>
    </row>
    <row r="68772" spans="6:9" x14ac:dyDescent="0.2">
      <c r="F68772" s="27"/>
      <c r="G68772" s="27"/>
      <c r="H68772" s="27"/>
      <c r="I68772" s="27"/>
    </row>
    <row r="68773" spans="6:9" x14ac:dyDescent="0.2">
      <c r="F68773" s="27"/>
      <c r="G68773" s="27"/>
      <c r="H68773" s="27"/>
      <c r="I68773" s="27"/>
    </row>
    <row r="68774" spans="6:9" x14ac:dyDescent="0.2">
      <c r="F68774" s="27"/>
      <c r="G68774" s="27"/>
      <c r="H68774" s="27"/>
      <c r="I68774" s="27"/>
    </row>
    <row r="68775" spans="6:9" x14ac:dyDescent="0.2">
      <c r="F68775" s="27"/>
      <c r="G68775" s="27"/>
      <c r="H68775" s="27"/>
      <c r="I68775" s="27"/>
    </row>
    <row r="68776" spans="6:9" x14ac:dyDescent="0.2">
      <c r="F68776" s="27"/>
      <c r="G68776" s="27"/>
      <c r="H68776" s="27"/>
      <c r="I68776" s="27"/>
    </row>
    <row r="68777" spans="6:9" x14ac:dyDescent="0.2">
      <c r="F68777" s="27"/>
      <c r="G68777" s="27"/>
      <c r="H68777" s="27"/>
      <c r="I68777" s="27"/>
    </row>
    <row r="68778" spans="6:9" x14ac:dyDescent="0.2">
      <c r="F68778" s="27"/>
      <c r="G68778" s="27"/>
      <c r="H68778" s="27"/>
      <c r="I68778" s="27"/>
    </row>
    <row r="68779" spans="6:9" x14ac:dyDescent="0.2">
      <c r="F68779" s="27"/>
      <c r="G68779" s="27"/>
      <c r="H68779" s="27"/>
      <c r="I68779" s="27"/>
    </row>
    <row r="68780" spans="6:9" x14ac:dyDescent="0.2">
      <c r="F68780" s="27"/>
      <c r="G68780" s="27"/>
      <c r="H68780" s="27"/>
      <c r="I68780" s="27"/>
    </row>
    <row r="68781" spans="6:9" x14ac:dyDescent="0.2">
      <c r="F68781" s="27"/>
      <c r="G68781" s="27"/>
      <c r="H68781" s="27"/>
      <c r="I68781" s="27"/>
    </row>
    <row r="68782" spans="6:9" x14ac:dyDescent="0.2">
      <c r="F68782" s="27"/>
      <c r="G68782" s="27"/>
      <c r="H68782" s="27"/>
      <c r="I68782" s="27"/>
    </row>
    <row r="68783" spans="6:9" x14ac:dyDescent="0.2">
      <c r="F68783" s="27"/>
      <c r="G68783" s="27"/>
      <c r="H68783" s="27"/>
      <c r="I68783" s="27"/>
    </row>
    <row r="68784" spans="6:9" x14ac:dyDescent="0.2">
      <c r="F68784" s="27"/>
      <c r="G68784" s="27"/>
      <c r="H68784" s="27"/>
      <c r="I68784" s="27"/>
    </row>
    <row r="68785" spans="6:9" x14ac:dyDescent="0.2">
      <c r="F68785" s="27"/>
      <c r="G68785" s="27"/>
      <c r="H68785" s="27"/>
      <c r="I68785" s="27"/>
    </row>
    <row r="68786" spans="6:9" x14ac:dyDescent="0.2">
      <c r="F68786" s="27"/>
      <c r="G68786" s="27"/>
      <c r="H68786" s="27"/>
      <c r="I68786" s="27"/>
    </row>
    <row r="68787" spans="6:9" x14ac:dyDescent="0.2">
      <c r="F68787" s="27"/>
      <c r="G68787" s="27"/>
      <c r="H68787" s="27"/>
      <c r="I68787" s="27"/>
    </row>
    <row r="68788" spans="6:9" x14ac:dyDescent="0.2">
      <c r="F68788" s="27"/>
      <c r="G68788" s="27"/>
      <c r="H68788" s="27"/>
      <c r="I68788" s="27"/>
    </row>
    <row r="68789" spans="6:9" x14ac:dyDescent="0.2">
      <c r="F68789" s="27"/>
      <c r="G68789" s="27"/>
      <c r="H68789" s="27"/>
      <c r="I68789" s="27"/>
    </row>
    <row r="68790" spans="6:9" x14ac:dyDescent="0.2">
      <c r="F68790" s="27"/>
      <c r="G68790" s="27"/>
      <c r="H68790" s="27"/>
      <c r="I68790" s="27"/>
    </row>
    <row r="68791" spans="6:9" x14ac:dyDescent="0.2">
      <c r="F68791" s="27"/>
      <c r="G68791" s="27"/>
      <c r="H68791" s="27"/>
      <c r="I68791" s="27"/>
    </row>
    <row r="68792" spans="6:9" x14ac:dyDescent="0.2">
      <c r="F68792" s="27"/>
      <c r="G68792" s="27"/>
      <c r="H68792" s="27"/>
      <c r="I68792" s="27"/>
    </row>
    <row r="68793" spans="6:9" x14ac:dyDescent="0.2">
      <c r="F68793" s="27"/>
      <c r="G68793" s="27"/>
      <c r="H68793" s="27"/>
      <c r="I68793" s="27"/>
    </row>
    <row r="68794" spans="6:9" x14ac:dyDescent="0.2">
      <c r="F68794" s="27"/>
      <c r="G68794" s="27"/>
      <c r="H68794" s="27"/>
      <c r="I68794" s="27"/>
    </row>
    <row r="68795" spans="6:9" x14ac:dyDescent="0.2">
      <c r="F68795" s="27"/>
      <c r="G68795" s="27"/>
      <c r="H68795" s="27"/>
      <c r="I68795" s="27"/>
    </row>
    <row r="68796" spans="6:9" x14ac:dyDescent="0.2">
      <c r="F68796" s="27"/>
      <c r="G68796" s="27"/>
      <c r="H68796" s="27"/>
      <c r="I68796" s="27"/>
    </row>
    <row r="68797" spans="6:9" x14ac:dyDescent="0.2">
      <c r="F68797" s="27"/>
      <c r="G68797" s="27"/>
      <c r="H68797" s="27"/>
      <c r="I68797" s="27"/>
    </row>
    <row r="68798" spans="6:9" x14ac:dyDescent="0.2">
      <c r="F68798" s="27"/>
      <c r="G68798" s="27"/>
      <c r="H68798" s="27"/>
      <c r="I68798" s="27"/>
    </row>
    <row r="68799" spans="6:9" x14ac:dyDescent="0.2">
      <c r="F68799" s="27"/>
      <c r="G68799" s="27"/>
      <c r="H68799" s="27"/>
      <c r="I68799" s="27"/>
    </row>
    <row r="68800" spans="6:9" x14ac:dyDescent="0.2">
      <c r="F68800" s="27"/>
      <c r="G68800" s="27"/>
      <c r="H68800" s="27"/>
      <c r="I68800" s="27"/>
    </row>
    <row r="68801" spans="6:9" x14ac:dyDescent="0.2">
      <c r="F68801" s="27"/>
      <c r="G68801" s="27"/>
      <c r="H68801" s="27"/>
      <c r="I68801" s="27"/>
    </row>
    <row r="68802" spans="6:9" x14ac:dyDescent="0.2">
      <c r="F68802" s="27"/>
      <c r="G68802" s="27"/>
      <c r="H68802" s="27"/>
      <c r="I68802" s="27"/>
    </row>
    <row r="68803" spans="6:9" x14ac:dyDescent="0.2">
      <c r="F68803" s="27"/>
      <c r="G68803" s="27"/>
      <c r="H68803" s="27"/>
      <c r="I68803" s="27"/>
    </row>
    <row r="68804" spans="6:9" x14ac:dyDescent="0.2">
      <c r="F68804" s="27"/>
      <c r="G68804" s="27"/>
      <c r="H68804" s="27"/>
      <c r="I68804" s="27"/>
    </row>
    <row r="68805" spans="6:9" x14ac:dyDescent="0.2">
      <c r="F68805" s="27"/>
      <c r="G68805" s="27"/>
      <c r="H68805" s="27"/>
      <c r="I68805" s="27"/>
    </row>
    <row r="68806" spans="6:9" x14ac:dyDescent="0.2">
      <c r="F68806" s="27"/>
      <c r="G68806" s="27"/>
      <c r="H68806" s="27"/>
      <c r="I68806" s="27"/>
    </row>
    <row r="68807" spans="6:9" x14ac:dyDescent="0.2">
      <c r="F68807" s="27"/>
      <c r="G68807" s="27"/>
      <c r="H68807" s="27"/>
      <c r="I68807" s="27"/>
    </row>
    <row r="68808" spans="6:9" x14ac:dyDescent="0.2">
      <c r="F68808" s="27"/>
      <c r="G68808" s="27"/>
      <c r="H68808" s="27"/>
      <c r="I68808" s="27"/>
    </row>
    <row r="68809" spans="6:9" x14ac:dyDescent="0.2">
      <c r="F68809" s="27"/>
      <c r="G68809" s="27"/>
      <c r="H68809" s="27"/>
      <c r="I68809" s="27"/>
    </row>
    <row r="68810" spans="6:9" x14ac:dyDescent="0.2">
      <c r="F68810" s="27"/>
      <c r="G68810" s="27"/>
      <c r="H68810" s="27"/>
      <c r="I68810" s="27"/>
    </row>
    <row r="68811" spans="6:9" x14ac:dyDescent="0.2">
      <c r="F68811" s="27"/>
      <c r="G68811" s="27"/>
      <c r="H68811" s="27"/>
      <c r="I68811" s="27"/>
    </row>
    <row r="68812" spans="6:9" x14ac:dyDescent="0.2">
      <c r="F68812" s="27"/>
      <c r="G68812" s="27"/>
      <c r="H68812" s="27"/>
      <c r="I68812" s="27"/>
    </row>
    <row r="68813" spans="6:9" x14ac:dyDescent="0.2">
      <c r="F68813" s="27"/>
      <c r="G68813" s="27"/>
      <c r="H68813" s="27"/>
      <c r="I68813" s="27"/>
    </row>
    <row r="68814" spans="6:9" x14ac:dyDescent="0.2">
      <c r="F68814" s="27"/>
      <c r="G68814" s="27"/>
      <c r="H68814" s="27"/>
      <c r="I68814" s="27"/>
    </row>
    <row r="68815" spans="6:9" x14ac:dyDescent="0.2">
      <c r="F68815" s="27"/>
      <c r="G68815" s="27"/>
      <c r="H68815" s="27"/>
      <c r="I68815" s="27"/>
    </row>
    <row r="68816" spans="6:9" x14ac:dyDescent="0.2">
      <c r="F68816" s="27"/>
      <c r="G68816" s="27"/>
      <c r="H68816" s="27"/>
      <c r="I68816" s="27"/>
    </row>
    <row r="68817" spans="6:9" x14ac:dyDescent="0.2">
      <c r="F68817" s="27"/>
      <c r="G68817" s="27"/>
      <c r="H68817" s="27"/>
      <c r="I68817" s="27"/>
    </row>
    <row r="68818" spans="6:9" x14ac:dyDescent="0.2">
      <c r="F68818" s="27"/>
      <c r="G68818" s="27"/>
      <c r="H68818" s="27"/>
      <c r="I68818" s="27"/>
    </row>
    <row r="68819" spans="6:9" x14ac:dyDescent="0.2">
      <c r="F68819" s="27"/>
      <c r="G68819" s="27"/>
      <c r="H68819" s="27"/>
      <c r="I68819" s="27"/>
    </row>
    <row r="68820" spans="6:9" x14ac:dyDescent="0.2">
      <c r="F68820" s="27"/>
      <c r="G68820" s="27"/>
      <c r="H68820" s="27"/>
      <c r="I68820" s="27"/>
    </row>
    <row r="68821" spans="6:9" x14ac:dyDescent="0.2">
      <c r="F68821" s="27"/>
      <c r="G68821" s="27"/>
      <c r="H68821" s="27"/>
      <c r="I68821" s="27"/>
    </row>
    <row r="68822" spans="6:9" x14ac:dyDescent="0.2">
      <c r="F68822" s="27"/>
      <c r="G68822" s="27"/>
      <c r="H68822" s="27"/>
      <c r="I68822" s="27"/>
    </row>
    <row r="68823" spans="6:9" x14ac:dyDescent="0.2">
      <c r="F68823" s="27"/>
      <c r="G68823" s="27"/>
      <c r="H68823" s="27"/>
      <c r="I68823" s="27"/>
    </row>
    <row r="68824" spans="6:9" x14ac:dyDescent="0.2">
      <c r="F68824" s="27"/>
      <c r="G68824" s="27"/>
      <c r="H68824" s="27"/>
      <c r="I68824" s="27"/>
    </row>
    <row r="68825" spans="6:9" x14ac:dyDescent="0.2">
      <c r="F68825" s="27"/>
      <c r="G68825" s="27"/>
      <c r="H68825" s="27"/>
      <c r="I68825" s="27"/>
    </row>
    <row r="68826" spans="6:9" x14ac:dyDescent="0.2">
      <c r="F68826" s="27"/>
      <c r="G68826" s="27"/>
      <c r="H68826" s="27"/>
      <c r="I68826" s="27"/>
    </row>
    <row r="68827" spans="6:9" x14ac:dyDescent="0.2">
      <c r="F68827" s="27"/>
      <c r="G68827" s="27"/>
      <c r="H68827" s="27"/>
      <c r="I68827" s="27"/>
    </row>
    <row r="68828" spans="6:9" x14ac:dyDescent="0.2">
      <c r="F68828" s="27"/>
      <c r="G68828" s="27"/>
      <c r="H68828" s="27"/>
      <c r="I68828" s="27"/>
    </row>
    <row r="68829" spans="6:9" x14ac:dyDescent="0.2">
      <c r="F68829" s="27"/>
      <c r="G68829" s="27"/>
      <c r="H68829" s="27"/>
      <c r="I68829" s="27"/>
    </row>
    <row r="68830" spans="6:9" x14ac:dyDescent="0.2">
      <c r="F68830" s="27"/>
      <c r="G68830" s="27"/>
      <c r="H68830" s="27"/>
      <c r="I68830" s="27"/>
    </row>
    <row r="68831" spans="6:9" x14ac:dyDescent="0.2">
      <c r="F68831" s="27"/>
      <c r="G68831" s="27"/>
      <c r="H68831" s="27"/>
      <c r="I68831" s="27"/>
    </row>
    <row r="68832" spans="6:9" x14ac:dyDescent="0.2">
      <c r="F68832" s="27"/>
      <c r="G68832" s="27"/>
      <c r="H68832" s="27"/>
      <c r="I68832" s="27"/>
    </row>
    <row r="68833" spans="6:9" x14ac:dyDescent="0.2">
      <c r="F68833" s="27"/>
      <c r="G68833" s="27"/>
      <c r="H68833" s="27"/>
      <c r="I68833" s="27"/>
    </row>
    <row r="68834" spans="6:9" x14ac:dyDescent="0.2">
      <c r="F68834" s="27"/>
      <c r="G68834" s="27"/>
      <c r="H68834" s="27"/>
      <c r="I68834" s="27"/>
    </row>
    <row r="68835" spans="6:9" x14ac:dyDescent="0.2">
      <c r="F68835" s="27"/>
      <c r="G68835" s="27"/>
      <c r="H68835" s="27"/>
      <c r="I68835" s="27"/>
    </row>
    <row r="68836" spans="6:9" x14ac:dyDescent="0.2">
      <c r="F68836" s="27"/>
      <c r="G68836" s="27"/>
      <c r="H68836" s="27"/>
      <c r="I68836" s="27"/>
    </row>
    <row r="68837" spans="6:9" x14ac:dyDescent="0.2">
      <c r="F68837" s="27"/>
      <c r="G68837" s="27"/>
      <c r="H68837" s="27"/>
      <c r="I68837" s="27"/>
    </row>
    <row r="68838" spans="6:9" x14ac:dyDescent="0.2">
      <c r="F68838" s="27"/>
      <c r="G68838" s="27"/>
      <c r="H68838" s="27"/>
      <c r="I68838" s="27"/>
    </row>
    <row r="68839" spans="6:9" x14ac:dyDescent="0.2">
      <c r="F68839" s="27"/>
      <c r="G68839" s="27"/>
      <c r="H68839" s="27"/>
      <c r="I68839" s="27"/>
    </row>
    <row r="68840" spans="6:9" x14ac:dyDescent="0.2">
      <c r="F68840" s="27"/>
      <c r="G68840" s="27"/>
      <c r="H68840" s="27"/>
      <c r="I68840" s="27"/>
    </row>
    <row r="68841" spans="6:9" x14ac:dyDescent="0.2">
      <c r="F68841" s="27"/>
      <c r="G68841" s="27"/>
      <c r="H68841" s="27"/>
      <c r="I68841" s="27"/>
    </row>
    <row r="68842" spans="6:9" x14ac:dyDescent="0.2">
      <c r="F68842" s="27"/>
      <c r="G68842" s="27"/>
      <c r="H68842" s="27"/>
      <c r="I68842" s="27"/>
    </row>
    <row r="68843" spans="6:9" x14ac:dyDescent="0.2">
      <c r="F68843" s="27"/>
      <c r="G68843" s="27"/>
      <c r="H68843" s="27"/>
      <c r="I68843" s="27"/>
    </row>
    <row r="68844" spans="6:9" x14ac:dyDescent="0.2">
      <c r="F68844" s="27"/>
      <c r="G68844" s="27"/>
      <c r="H68844" s="27"/>
      <c r="I68844" s="27"/>
    </row>
    <row r="68845" spans="6:9" x14ac:dyDescent="0.2">
      <c r="F68845" s="27"/>
      <c r="G68845" s="27"/>
      <c r="H68845" s="27"/>
      <c r="I68845" s="27"/>
    </row>
    <row r="68846" spans="6:9" x14ac:dyDescent="0.2">
      <c r="F68846" s="27"/>
      <c r="G68846" s="27"/>
      <c r="H68846" s="27"/>
      <c r="I68846" s="27"/>
    </row>
    <row r="68847" spans="6:9" x14ac:dyDescent="0.2">
      <c r="F68847" s="27"/>
      <c r="G68847" s="27"/>
      <c r="H68847" s="27"/>
      <c r="I68847" s="27"/>
    </row>
    <row r="68848" spans="6:9" x14ac:dyDescent="0.2">
      <c r="F68848" s="27"/>
      <c r="G68848" s="27"/>
      <c r="H68848" s="27"/>
      <c r="I68848" s="27"/>
    </row>
    <row r="68849" spans="6:9" x14ac:dyDescent="0.2">
      <c r="F68849" s="27"/>
      <c r="G68849" s="27"/>
      <c r="H68849" s="27"/>
      <c r="I68849" s="27"/>
    </row>
    <row r="68850" spans="6:9" x14ac:dyDescent="0.2">
      <c r="F68850" s="27"/>
      <c r="G68850" s="27"/>
      <c r="H68850" s="27"/>
      <c r="I68850" s="27"/>
    </row>
    <row r="68851" spans="6:9" x14ac:dyDescent="0.2">
      <c r="F68851" s="27"/>
      <c r="G68851" s="27"/>
      <c r="H68851" s="27"/>
      <c r="I68851" s="27"/>
    </row>
    <row r="68852" spans="6:9" x14ac:dyDescent="0.2">
      <c r="F68852" s="27"/>
      <c r="G68852" s="27"/>
      <c r="H68852" s="27"/>
      <c r="I68852" s="27"/>
    </row>
    <row r="68853" spans="6:9" x14ac:dyDescent="0.2">
      <c r="F68853" s="27"/>
      <c r="G68853" s="27"/>
      <c r="H68853" s="27"/>
      <c r="I68853" s="27"/>
    </row>
    <row r="68854" spans="6:9" x14ac:dyDescent="0.2">
      <c r="F68854" s="27"/>
      <c r="G68854" s="27"/>
      <c r="H68854" s="27"/>
      <c r="I68854" s="27"/>
    </row>
    <row r="68855" spans="6:9" x14ac:dyDescent="0.2">
      <c r="F68855" s="27"/>
      <c r="G68855" s="27"/>
      <c r="H68855" s="27"/>
      <c r="I68855" s="27"/>
    </row>
    <row r="68856" spans="6:9" x14ac:dyDescent="0.2">
      <c r="F68856" s="27"/>
      <c r="G68856" s="27"/>
      <c r="H68856" s="27"/>
      <c r="I68856" s="27"/>
    </row>
    <row r="68857" spans="6:9" x14ac:dyDescent="0.2">
      <c r="F68857" s="27"/>
      <c r="G68857" s="27"/>
      <c r="H68857" s="27"/>
      <c r="I68857" s="27"/>
    </row>
    <row r="68858" spans="6:9" x14ac:dyDescent="0.2">
      <c r="F68858" s="27"/>
      <c r="G68858" s="27"/>
      <c r="H68858" s="27"/>
      <c r="I68858" s="27"/>
    </row>
    <row r="68859" spans="6:9" x14ac:dyDescent="0.2">
      <c r="F68859" s="27"/>
      <c r="G68859" s="27"/>
      <c r="H68859" s="27"/>
      <c r="I68859" s="27"/>
    </row>
    <row r="68860" spans="6:9" x14ac:dyDescent="0.2">
      <c r="F68860" s="27"/>
      <c r="G68860" s="27"/>
      <c r="H68860" s="27"/>
      <c r="I68860" s="27"/>
    </row>
    <row r="68861" spans="6:9" x14ac:dyDescent="0.2">
      <c r="F68861" s="27"/>
      <c r="G68861" s="27"/>
      <c r="H68861" s="27"/>
      <c r="I68861" s="27"/>
    </row>
    <row r="68862" spans="6:9" x14ac:dyDescent="0.2">
      <c r="F68862" s="27"/>
      <c r="G68862" s="27"/>
      <c r="H68862" s="27"/>
      <c r="I68862" s="27"/>
    </row>
    <row r="68863" spans="6:9" x14ac:dyDescent="0.2">
      <c r="F68863" s="27"/>
      <c r="G68863" s="27"/>
      <c r="H68863" s="27"/>
      <c r="I68863" s="27"/>
    </row>
    <row r="68864" spans="6:9" x14ac:dyDescent="0.2">
      <c r="F68864" s="27"/>
      <c r="G68864" s="27"/>
      <c r="H68864" s="27"/>
      <c r="I68864" s="27"/>
    </row>
    <row r="68865" spans="6:9" x14ac:dyDescent="0.2">
      <c r="F68865" s="27"/>
      <c r="G68865" s="27"/>
      <c r="H68865" s="27"/>
      <c r="I68865" s="27"/>
    </row>
    <row r="68866" spans="6:9" x14ac:dyDescent="0.2">
      <c r="F68866" s="27"/>
      <c r="G68866" s="27"/>
      <c r="H68866" s="27"/>
      <c r="I68866" s="27"/>
    </row>
    <row r="68867" spans="6:9" x14ac:dyDescent="0.2">
      <c r="F68867" s="27"/>
      <c r="G68867" s="27"/>
      <c r="H68867" s="27"/>
      <c r="I68867" s="27"/>
    </row>
    <row r="68868" spans="6:9" x14ac:dyDescent="0.2">
      <c r="F68868" s="27"/>
      <c r="G68868" s="27"/>
      <c r="H68868" s="27"/>
      <c r="I68868" s="27"/>
    </row>
    <row r="68869" spans="6:9" x14ac:dyDescent="0.2">
      <c r="F68869" s="27"/>
      <c r="G68869" s="27"/>
      <c r="H68869" s="27"/>
      <c r="I68869" s="27"/>
    </row>
    <row r="68870" spans="6:9" x14ac:dyDescent="0.2">
      <c r="F68870" s="27"/>
      <c r="G68870" s="27"/>
      <c r="H68870" s="27"/>
      <c r="I68870" s="27"/>
    </row>
    <row r="68871" spans="6:9" x14ac:dyDescent="0.2">
      <c r="F68871" s="27"/>
      <c r="G68871" s="27"/>
      <c r="H68871" s="27"/>
      <c r="I68871" s="27"/>
    </row>
    <row r="68872" spans="6:9" x14ac:dyDescent="0.2">
      <c r="F68872" s="27"/>
      <c r="G68872" s="27"/>
      <c r="H68872" s="27"/>
      <c r="I68872" s="27"/>
    </row>
    <row r="68873" spans="6:9" x14ac:dyDescent="0.2">
      <c r="F68873" s="27"/>
      <c r="G68873" s="27"/>
      <c r="H68873" s="27"/>
      <c r="I68873" s="27"/>
    </row>
    <row r="68874" spans="6:9" x14ac:dyDescent="0.2">
      <c r="F68874" s="27"/>
      <c r="G68874" s="27"/>
      <c r="H68874" s="27"/>
      <c r="I68874" s="27"/>
    </row>
    <row r="68875" spans="6:9" x14ac:dyDescent="0.2">
      <c r="F68875" s="27"/>
      <c r="G68875" s="27"/>
      <c r="H68875" s="27"/>
      <c r="I68875" s="27"/>
    </row>
    <row r="68876" spans="6:9" x14ac:dyDescent="0.2">
      <c r="F68876" s="27"/>
      <c r="G68876" s="27"/>
      <c r="H68876" s="27"/>
      <c r="I68876" s="27"/>
    </row>
    <row r="68877" spans="6:9" x14ac:dyDescent="0.2">
      <c r="F68877" s="27"/>
      <c r="G68877" s="27"/>
      <c r="H68877" s="27"/>
      <c r="I68877" s="27"/>
    </row>
    <row r="68878" spans="6:9" x14ac:dyDescent="0.2">
      <c r="F68878" s="27"/>
      <c r="G68878" s="27"/>
      <c r="H68878" s="27"/>
      <c r="I68878" s="27"/>
    </row>
    <row r="68879" spans="6:9" x14ac:dyDescent="0.2">
      <c r="F68879" s="27"/>
      <c r="G68879" s="27"/>
      <c r="H68879" s="27"/>
      <c r="I68879" s="27"/>
    </row>
    <row r="68880" spans="6:9" x14ac:dyDescent="0.2">
      <c r="F68880" s="27"/>
      <c r="G68880" s="27"/>
      <c r="H68880" s="27"/>
      <c r="I68880" s="27"/>
    </row>
    <row r="68881" spans="6:9" x14ac:dyDescent="0.2">
      <c r="F68881" s="27"/>
      <c r="G68881" s="27"/>
      <c r="H68881" s="27"/>
      <c r="I68881" s="27"/>
    </row>
    <row r="68882" spans="6:9" x14ac:dyDescent="0.2">
      <c r="F68882" s="27"/>
      <c r="G68882" s="27"/>
      <c r="H68882" s="27"/>
      <c r="I68882" s="27"/>
    </row>
    <row r="68883" spans="6:9" x14ac:dyDescent="0.2">
      <c r="F68883" s="27"/>
      <c r="G68883" s="27"/>
      <c r="H68883" s="27"/>
      <c r="I68883" s="27"/>
    </row>
    <row r="68884" spans="6:9" x14ac:dyDescent="0.2">
      <c r="F68884" s="27"/>
      <c r="G68884" s="27"/>
      <c r="H68884" s="27"/>
      <c r="I68884" s="27"/>
    </row>
    <row r="68885" spans="6:9" x14ac:dyDescent="0.2">
      <c r="F68885" s="27"/>
      <c r="G68885" s="27"/>
      <c r="H68885" s="27"/>
      <c r="I68885" s="27"/>
    </row>
    <row r="68886" spans="6:9" x14ac:dyDescent="0.2">
      <c r="F68886" s="27"/>
      <c r="G68886" s="27"/>
      <c r="H68886" s="27"/>
      <c r="I68886" s="27"/>
    </row>
    <row r="68887" spans="6:9" x14ac:dyDescent="0.2">
      <c r="F68887" s="27"/>
      <c r="G68887" s="27"/>
      <c r="H68887" s="27"/>
      <c r="I68887" s="27"/>
    </row>
    <row r="68888" spans="6:9" x14ac:dyDescent="0.2">
      <c r="F68888" s="27"/>
      <c r="G68888" s="27"/>
      <c r="H68888" s="27"/>
      <c r="I68888" s="27"/>
    </row>
    <row r="68889" spans="6:9" x14ac:dyDescent="0.2">
      <c r="F68889" s="27"/>
      <c r="G68889" s="27"/>
      <c r="H68889" s="27"/>
      <c r="I68889" s="27"/>
    </row>
    <row r="68890" spans="6:9" x14ac:dyDescent="0.2">
      <c r="F68890" s="27"/>
      <c r="G68890" s="27"/>
      <c r="H68890" s="27"/>
      <c r="I68890" s="27"/>
    </row>
    <row r="68891" spans="6:9" x14ac:dyDescent="0.2">
      <c r="F68891" s="27"/>
      <c r="G68891" s="27"/>
      <c r="H68891" s="27"/>
      <c r="I68891" s="27"/>
    </row>
    <row r="68892" spans="6:9" x14ac:dyDescent="0.2">
      <c r="F68892" s="27"/>
      <c r="G68892" s="27"/>
      <c r="H68892" s="27"/>
      <c r="I68892" s="27"/>
    </row>
    <row r="68893" spans="6:9" x14ac:dyDescent="0.2">
      <c r="F68893" s="27"/>
      <c r="G68893" s="27"/>
      <c r="H68893" s="27"/>
      <c r="I68893" s="27"/>
    </row>
    <row r="68894" spans="6:9" x14ac:dyDescent="0.2">
      <c r="F68894" s="27"/>
      <c r="G68894" s="27"/>
      <c r="H68894" s="27"/>
      <c r="I68894" s="27"/>
    </row>
    <row r="68895" spans="6:9" x14ac:dyDescent="0.2">
      <c r="F68895" s="27"/>
      <c r="G68895" s="27"/>
      <c r="H68895" s="27"/>
      <c r="I68895" s="27"/>
    </row>
    <row r="68896" spans="6:9" x14ac:dyDescent="0.2">
      <c r="F68896" s="27"/>
      <c r="G68896" s="27"/>
      <c r="H68896" s="27"/>
      <c r="I68896" s="27"/>
    </row>
    <row r="68897" spans="6:9" x14ac:dyDescent="0.2">
      <c r="F68897" s="27"/>
      <c r="G68897" s="27"/>
      <c r="H68897" s="27"/>
      <c r="I68897" s="27"/>
    </row>
    <row r="68898" spans="6:9" x14ac:dyDescent="0.2">
      <c r="F68898" s="27"/>
      <c r="G68898" s="27"/>
      <c r="H68898" s="27"/>
      <c r="I68898" s="27"/>
    </row>
    <row r="68899" spans="6:9" x14ac:dyDescent="0.2">
      <c r="F68899" s="27"/>
      <c r="G68899" s="27"/>
      <c r="H68899" s="27"/>
      <c r="I68899" s="27"/>
    </row>
    <row r="68900" spans="6:9" x14ac:dyDescent="0.2">
      <c r="F68900" s="27"/>
      <c r="G68900" s="27"/>
      <c r="H68900" s="27"/>
      <c r="I68900" s="27"/>
    </row>
    <row r="68901" spans="6:9" x14ac:dyDescent="0.2">
      <c r="F68901" s="27"/>
      <c r="G68901" s="27"/>
      <c r="H68901" s="27"/>
      <c r="I68901" s="27"/>
    </row>
    <row r="68902" spans="6:9" x14ac:dyDescent="0.2">
      <c r="F68902" s="27"/>
      <c r="G68902" s="27"/>
      <c r="H68902" s="27"/>
      <c r="I68902" s="27"/>
    </row>
    <row r="68903" spans="6:9" x14ac:dyDescent="0.2">
      <c r="F68903" s="27"/>
      <c r="G68903" s="27"/>
      <c r="H68903" s="27"/>
      <c r="I68903" s="27"/>
    </row>
    <row r="68904" spans="6:9" x14ac:dyDescent="0.2">
      <c r="F68904" s="27"/>
      <c r="G68904" s="27"/>
      <c r="H68904" s="27"/>
      <c r="I68904" s="27"/>
    </row>
    <row r="68905" spans="6:9" x14ac:dyDescent="0.2">
      <c r="F68905" s="27"/>
      <c r="G68905" s="27"/>
      <c r="H68905" s="27"/>
      <c r="I68905" s="27"/>
    </row>
    <row r="68906" spans="6:9" x14ac:dyDescent="0.2">
      <c r="F68906" s="27"/>
      <c r="G68906" s="27"/>
      <c r="H68906" s="27"/>
      <c r="I68906" s="27"/>
    </row>
    <row r="68907" spans="6:9" x14ac:dyDescent="0.2">
      <c r="F68907" s="27"/>
      <c r="G68907" s="27"/>
      <c r="H68907" s="27"/>
      <c r="I68907" s="27"/>
    </row>
    <row r="68908" spans="6:9" x14ac:dyDescent="0.2">
      <c r="F68908" s="27"/>
      <c r="G68908" s="27"/>
      <c r="H68908" s="27"/>
      <c r="I68908" s="27"/>
    </row>
    <row r="68909" spans="6:9" x14ac:dyDescent="0.2">
      <c r="F68909" s="27"/>
      <c r="G68909" s="27"/>
      <c r="H68909" s="27"/>
      <c r="I68909" s="27"/>
    </row>
    <row r="68910" spans="6:9" x14ac:dyDescent="0.2">
      <c r="F68910" s="27"/>
      <c r="G68910" s="27"/>
      <c r="H68910" s="27"/>
      <c r="I68910" s="27"/>
    </row>
    <row r="68911" spans="6:9" x14ac:dyDescent="0.2">
      <c r="F68911" s="27"/>
      <c r="G68911" s="27"/>
      <c r="H68911" s="27"/>
      <c r="I68911" s="27"/>
    </row>
    <row r="68912" spans="6:9" x14ac:dyDescent="0.2">
      <c r="F68912" s="27"/>
      <c r="G68912" s="27"/>
      <c r="H68912" s="27"/>
      <c r="I68912" s="27"/>
    </row>
    <row r="68913" spans="6:9" x14ac:dyDescent="0.2">
      <c r="F68913" s="27"/>
      <c r="G68913" s="27"/>
      <c r="H68913" s="27"/>
      <c r="I68913" s="27"/>
    </row>
    <row r="68914" spans="6:9" x14ac:dyDescent="0.2">
      <c r="F68914" s="27"/>
      <c r="G68914" s="27"/>
      <c r="H68914" s="27"/>
      <c r="I68914" s="27"/>
    </row>
    <row r="68915" spans="6:9" x14ac:dyDescent="0.2">
      <c r="F68915" s="27"/>
      <c r="G68915" s="27"/>
      <c r="H68915" s="27"/>
      <c r="I68915" s="27"/>
    </row>
    <row r="68916" spans="6:9" x14ac:dyDescent="0.2">
      <c r="F68916" s="27"/>
      <c r="G68916" s="27"/>
      <c r="H68916" s="27"/>
      <c r="I68916" s="27"/>
    </row>
    <row r="68917" spans="6:9" x14ac:dyDescent="0.2">
      <c r="F68917" s="27"/>
      <c r="G68917" s="27"/>
      <c r="H68917" s="27"/>
      <c r="I68917" s="27"/>
    </row>
    <row r="68918" spans="6:9" x14ac:dyDescent="0.2">
      <c r="F68918" s="27"/>
      <c r="G68918" s="27"/>
      <c r="H68918" s="27"/>
      <c r="I68918" s="27"/>
    </row>
    <row r="68919" spans="6:9" x14ac:dyDescent="0.2">
      <c r="F68919" s="27"/>
      <c r="G68919" s="27"/>
      <c r="H68919" s="27"/>
      <c r="I68919" s="27"/>
    </row>
    <row r="68920" spans="6:9" x14ac:dyDescent="0.2">
      <c r="F68920" s="27"/>
      <c r="G68920" s="27"/>
      <c r="H68920" s="27"/>
      <c r="I68920" s="27"/>
    </row>
    <row r="68921" spans="6:9" x14ac:dyDescent="0.2">
      <c r="F68921" s="27"/>
      <c r="G68921" s="27"/>
      <c r="H68921" s="27"/>
      <c r="I68921" s="27"/>
    </row>
    <row r="68922" spans="6:9" x14ac:dyDescent="0.2">
      <c r="F68922" s="27"/>
      <c r="G68922" s="27"/>
      <c r="H68922" s="27"/>
      <c r="I68922" s="27"/>
    </row>
    <row r="68923" spans="6:9" x14ac:dyDescent="0.2">
      <c r="F68923" s="27"/>
      <c r="G68923" s="27"/>
      <c r="H68923" s="27"/>
      <c r="I68923" s="27"/>
    </row>
    <row r="68924" spans="6:9" x14ac:dyDescent="0.2">
      <c r="F68924" s="27"/>
      <c r="G68924" s="27"/>
      <c r="H68924" s="27"/>
      <c r="I68924" s="27"/>
    </row>
    <row r="68925" spans="6:9" x14ac:dyDescent="0.2">
      <c r="F68925" s="27"/>
      <c r="G68925" s="27"/>
      <c r="H68925" s="27"/>
      <c r="I68925" s="27"/>
    </row>
    <row r="68926" spans="6:9" x14ac:dyDescent="0.2">
      <c r="F68926" s="27"/>
      <c r="G68926" s="27"/>
      <c r="H68926" s="27"/>
      <c r="I68926" s="27"/>
    </row>
    <row r="68927" spans="6:9" x14ac:dyDescent="0.2">
      <c r="F68927" s="27"/>
      <c r="G68927" s="27"/>
      <c r="H68927" s="27"/>
      <c r="I68927" s="27"/>
    </row>
    <row r="68928" spans="6:9" x14ac:dyDescent="0.2">
      <c r="F68928" s="27"/>
      <c r="G68928" s="27"/>
      <c r="H68928" s="27"/>
      <c r="I68928" s="27"/>
    </row>
    <row r="68929" spans="6:9" x14ac:dyDescent="0.2">
      <c r="F68929" s="27"/>
      <c r="G68929" s="27"/>
      <c r="H68929" s="27"/>
      <c r="I68929" s="27"/>
    </row>
    <row r="68930" spans="6:9" x14ac:dyDescent="0.2">
      <c r="F68930" s="27"/>
      <c r="G68930" s="27"/>
      <c r="H68930" s="27"/>
      <c r="I68930" s="27"/>
    </row>
    <row r="68931" spans="6:9" x14ac:dyDescent="0.2">
      <c r="F68931" s="27"/>
      <c r="G68931" s="27"/>
      <c r="H68931" s="27"/>
      <c r="I68931" s="27"/>
    </row>
    <row r="68932" spans="6:9" x14ac:dyDescent="0.2">
      <c r="F68932" s="27"/>
      <c r="G68932" s="27"/>
      <c r="H68932" s="27"/>
      <c r="I68932" s="27"/>
    </row>
    <row r="68933" spans="6:9" x14ac:dyDescent="0.2">
      <c r="F68933" s="27"/>
      <c r="G68933" s="27"/>
      <c r="H68933" s="27"/>
      <c r="I68933" s="27"/>
    </row>
    <row r="68934" spans="6:9" x14ac:dyDescent="0.2">
      <c r="F68934" s="27"/>
      <c r="G68934" s="27"/>
      <c r="H68934" s="27"/>
      <c r="I68934" s="27"/>
    </row>
    <row r="68935" spans="6:9" x14ac:dyDescent="0.2">
      <c r="F68935" s="27"/>
      <c r="G68935" s="27"/>
      <c r="H68935" s="27"/>
      <c r="I68935" s="27"/>
    </row>
    <row r="68936" spans="6:9" x14ac:dyDescent="0.2">
      <c r="F68936" s="27"/>
      <c r="G68936" s="27"/>
      <c r="H68936" s="27"/>
      <c r="I68936" s="27"/>
    </row>
    <row r="68937" spans="6:9" x14ac:dyDescent="0.2">
      <c r="F68937" s="27"/>
      <c r="G68937" s="27"/>
      <c r="H68937" s="27"/>
      <c r="I68937" s="27"/>
    </row>
    <row r="68938" spans="6:9" x14ac:dyDescent="0.2">
      <c r="F68938" s="27"/>
      <c r="G68938" s="27"/>
      <c r="H68938" s="27"/>
      <c r="I68938" s="27"/>
    </row>
    <row r="68939" spans="6:9" x14ac:dyDescent="0.2">
      <c r="F68939" s="27"/>
      <c r="G68939" s="27"/>
      <c r="H68939" s="27"/>
      <c r="I68939" s="27"/>
    </row>
    <row r="68940" spans="6:9" x14ac:dyDescent="0.2">
      <c r="F68940" s="27"/>
      <c r="G68940" s="27"/>
      <c r="H68940" s="27"/>
      <c r="I68940" s="27"/>
    </row>
    <row r="68941" spans="6:9" x14ac:dyDescent="0.2">
      <c r="F68941" s="27"/>
      <c r="G68941" s="27"/>
      <c r="H68941" s="27"/>
      <c r="I68941" s="27"/>
    </row>
    <row r="68942" spans="6:9" x14ac:dyDescent="0.2">
      <c r="F68942" s="27"/>
      <c r="G68942" s="27"/>
      <c r="H68942" s="27"/>
      <c r="I68942" s="27"/>
    </row>
    <row r="68943" spans="6:9" x14ac:dyDescent="0.2">
      <c r="F68943" s="27"/>
      <c r="G68943" s="27"/>
      <c r="H68943" s="27"/>
      <c r="I68943" s="27"/>
    </row>
    <row r="68944" spans="6:9" x14ac:dyDescent="0.2">
      <c r="F68944" s="27"/>
      <c r="G68944" s="27"/>
      <c r="H68944" s="27"/>
      <c r="I68944" s="27"/>
    </row>
    <row r="68945" spans="6:9" x14ac:dyDescent="0.2">
      <c r="F68945" s="27"/>
      <c r="G68945" s="27"/>
      <c r="H68945" s="27"/>
      <c r="I68945" s="27"/>
    </row>
    <row r="68946" spans="6:9" x14ac:dyDescent="0.2">
      <c r="F68946" s="27"/>
      <c r="G68946" s="27"/>
      <c r="H68946" s="27"/>
      <c r="I68946" s="27"/>
    </row>
    <row r="68947" spans="6:9" x14ac:dyDescent="0.2">
      <c r="F68947" s="27"/>
      <c r="G68947" s="27"/>
      <c r="H68947" s="27"/>
      <c r="I68947" s="27"/>
    </row>
    <row r="68948" spans="6:9" x14ac:dyDescent="0.2">
      <c r="F68948" s="27"/>
      <c r="G68948" s="27"/>
      <c r="H68948" s="27"/>
      <c r="I68948" s="27"/>
    </row>
    <row r="68949" spans="6:9" x14ac:dyDescent="0.2">
      <c r="F68949" s="27"/>
      <c r="G68949" s="27"/>
      <c r="H68949" s="27"/>
      <c r="I68949" s="27"/>
    </row>
    <row r="68950" spans="6:9" x14ac:dyDescent="0.2">
      <c r="F68950" s="27"/>
      <c r="G68950" s="27"/>
      <c r="H68950" s="27"/>
      <c r="I68950" s="27"/>
    </row>
    <row r="68951" spans="6:9" x14ac:dyDescent="0.2">
      <c r="F68951" s="27"/>
      <c r="G68951" s="27"/>
      <c r="H68951" s="27"/>
      <c r="I68951" s="27"/>
    </row>
    <row r="68952" spans="6:9" x14ac:dyDescent="0.2">
      <c r="F68952" s="27"/>
      <c r="G68952" s="27"/>
      <c r="H68952" s="27"/>
      <c r="I68952" s="27"/>
    </row>
    <row r="68953" spans="6:9" x14ac:dyDescent="0.2">
      <c r="F68953" s="27"/>
      <c r="G68953" s="27"/>
      <c r="H68953" s="27"/>
      <c r="I68953" s="27"/>
    </row>
    <row r="68954" spans="6:9" x14ac:dyDescent="0.2">
      <c r="F68954" s="27"/>
      <c r="G68954" s="27"/>
      <c r="H68954" s="27"/>
      <c r="I68954" s="27"/>
    </row>
    <row r="68955" spans="6:9" x14ac:dyDescent="0.2">
      <c r="F68955" s="27"/>
      <c r="G68955" s="27"/>
      <c r="H68955" s="27"/>
      <c r="I68955" s="27"/>
    </row>
    <row r="68956" spans="6:9" x14ac:dyDescent="0.2">
      <c r="F68956" s="27"/>
      <c r="G68956" s="27"/>
      <c r="H68956" s="27"/>
      <c r="I68956" s="27"/>
    </row>
    <row r="68957" spans="6:9" x14ac:dyDescent="0.2">
      <c r="F68957" s="27"/>
      <c r="G68957" s="27"/>
      <c r="H68957" s="27"/>
      <c r="I68957" s="27"/>
    </row>
    <row r="68958" spans="6:9" x14ac:dyDescent="0.2">
      <c r="F68958" s="27"/>
      <c r="G68958" s="27"/>
      <c r="H68958" s="27"/>
      <c r="I68958" s="27"/>
    </row>
    <row r="68959" spans="6:9" x14ac:dyDescent="0.2">
      <c r="F68959" s="27"/>
      <c r="G68959" s="27"/>
      <c r="H68959" s="27"/>
      <c r="I68959" s="27"/>
    </row>
    <row r="68960" spans="6:9" x14ac:dyDescent="0.2">
      <c r="F68960" s="27"/>
      <c r="G68960" s="27"/>
      <c r="H68960" s="27"/>
      <c r="I68960" s="27"/>
    </row>
    <row r="68961" spans="6:9" x14ac:dyDescent="0.2">
      <c r="F68961" s="27"/>
      <c r="G68961" s="27"/>
      <c r="H68961" s="27"/>
      <c r="I68961" s="27"/>
    </row>
    <row r="68962" spans="6:9" x14ac:dyDescent="0.2">
      <c r="F68962" s="27"/>
      <c r="G68962" s="27"/>
      <c r="H68962" s="27"/>
      <c r="I68962" s="27"/>
    </row>
    <row r="68963" spans="6:9" x14ac:dyDescent="0.2">
      <c r="F68963" s="27"/>
      <c r="G68963" s="27"/>
      <c r="H68963" s="27"/>
      <c r="I68963" s="27"/>
    </row>
    <row r="68964" spans="6:9" x14ac:dyDescent="0.2">
      <c r="F68964" s="27"/>
      <c r="G68964" s="27"/>
      <c r="H68964" s="27"/>
      <c r="I68964" s="27"/>
    </row>
    <row r="68965" spans="6:9" x14ac:dyDescent="0.2">
      <c r="F68965" s="27"/>
      <c r="G68965" s="27"/>
      <c r="H68965" s="27"/>
      <c r="I68965" s="27"/>
    </row>
    <row r="68966" spans="6:9" x14ac:dyDescent="0.2">
      <c r="F68966" s="27"/>
      <c r="G68966" s="27"/>
      <c r="H68966" s="27"/>
      <c r="I68966" s="27"/>
    </row>
    <row r="68967" spans="6:9" x14ac:dyDescent="0.2">
      <c r="F68967" s="27"/>
      <c r="G68967" s="27"/>
      <c r="H68967" s="27"/>
      <c r="I68967" s="27"/>
    </row>
    <row r="68968" spans="6:9" x14ac:dyDescent="0.2">
      <c r="F68968" s="27"/>
      <c r="G68968" s="27"/>
      <c r="H68968" s="27"/>
      <c r="I68968" s="27"/>
    </row>
    <row r="68969" spans="6:9" x14ac:dyDescent="0.2">
      <c r="F68969" s="27"/>
      <c r="G68969" s="27"/>
      <c r="H68969" s="27"/>
      <c r="I68969" s="27"/>
    </row>
    <row r="68970" spans="6:9" x14ac:dyDescent="0.2">
      <c r="F68970" s="27"/>
      <c r="G68970" s="27"/>
      <c r="H68970" s="27"/>
      <c r="I68970" s="27"/>
    </row>
    <row r="68971" spans="6:9" x14ac:dyDescent="0.2">
      <c r="F68971" s="27"/>
      <c r="G68971" s="27"/>
      <c r="H68971" s="27"/>
      <c r="I68971" s="27"/>
    </row>
    <row r="68972" spans="6:9" x14ac:dyDescent="0.2">
      <c r="F68972" s="27"/>
      <c r="G68972" s="27"/>
      <c r="H68972" s="27"/>
      <c r="I68972" s="27"/>
    </row>
    <row r="68973" spans="6:9" x14ac:dyDescent="0.2">
      <c r="F68973" s="27"/>
      <c r="G68973" s="27"/>
      <c r="H68973" s="27"/>
      <c r="I68973" s="27"/>
    </row>
    <row r="68974" spans="6:9" x14ac:dyDescent="0.2">
      <c r="F68974" s="27"/>
      <c r="G68974" s="27"/>
      <c r="H68974" s="27"/>
      <c r="I68974" s="27"/>
    </row>
    <row r="68975" spans="6:9" x14ac:dyDescent="0.2">
      <c r="F68975" s="27"/>
      <c r="G68975" s="27"/>
      <c r="H68975" s="27"/>
      <c r="I68975" s="27"/>
    </row>
    <row r="68976" spans="6:9" x14ac:dyDescent="0.2">
      <c r="F68976" s="27"/>
      <c r="G68976" s="27"/>
      <c r="H68976" s="27"/>
      <c r="I68976" s="27"/>
    </row>
    <row r="68977" spans="6:9" x14ac:dyDescent="0.2">
      <c r="F68977" s="27"/>
      <c r="G68977" s="27"/>
      <c r="H68977" s="27"/>
      <c r="I68977" s="27"/>
    </row>
    <row r="68978" spans="6:9" x14ac:dyDescent="0.2">
      <c r="F68978" s="27"/>
      <c r="G68978" s="27"/>
      <c r="H68978" s="27"/>
      <c r="I68978" s="27"/>
    </row>
    <row r="68979" spans="6:9" x14ac:dyDescent="0.2">
      <c r="F68979" s="27"/>
      <c r="G68979" s="27"/>
      <c r="H68979" s="27"/>
      <c r="I68979" s="27"/>
    </row>
    <row r="68980" spans="6:9" x14ac:dyDescent="0.2">
      <c r="F68980" s="27"/>
      <c r="G68980" s="27"/>
      <c r="H68980" s="27"/>
      <c r="I68980" s="27"/>
    </row>
    <row r="68981" spans="6:9" x14ac:dyDescent="0.2">
      <c r="F68981" s="27"/>
      <c r="G68981" s="27"/>
      <c r="H68981" s="27"/>
      <c r="I68981" s="27"/>
    </row>
    <row r="68982" spans="6:9" x14ac:dyDescent="0.2">
      <c r="F68982" s="27"/>
      <c r="G68982" s="27"/>
      <c r="H68982" s="27"/>
      <c r="I68982" s="27"/>
    </row>
    <row r="68983" spans="6:9" x14ac:dyDescent="0.2">
      <c r="F68983" s="27"/>
      <c r="G68983" s="27"/>
      <c r="H68983" s="27"/>
      <c r="I68983" s="27"/>
    </row>
    <row r="68984" spans="6:9" x14ac:dyDescent="0.2">
      <c r="F68984" s="27"/>
      <c r="G68984" s="27"/>
      <c r="H68984" s="27"/>
      <c r="I68984" s="27"/>
    </row>
    <row r="68985" spans="6:9" x14ac:dyDescent="0.2">
      <c r="F68985" s="27"/>
      <c r="G68985" s="27"/>
      <c r="H68985" s="27"/>
      <c r="I68985" s="27"/>
    </row>
    <row r="68986" spans="6:9" x14ac:dyDescent="0.2">
      <c r="F68986" s="27"/>
      <c r="G68986" s="27"/>
      <c r="H68986" s="27"/>
      <c r="I68986" s="27"/>
    </row>
    <row r="68987" spans="6:9" x14ac:dyDescent="0.2">
      <c r="F68987" s="27"/>
      <c r="G68987" s="27"/>
      <c r="H68987" s="27"/>
      <c r="I68987" s="27"/>
    </row>
    <row r="68988" spans="6:9" x14ac:dyDescent="0.2">
      <c r="F68988" s="27"/>
      <c r="G68988" s="27"/>
      <c r="H68988" s="27"/>
      <c r="I68988" s="27"/>
    </row>
    <row r="68989" spans="6:9" x14ac:dyDescent="0.2">
      <c r="F68989" s="27"/>
      <c r="G68989" s="27"/>
      <c r="H68989" s="27"/>
      <c r="I68989" s="27"/>
    </row>
    <row r="68990" spans="6:9" x14ac:dyDescent="0.2">
      <c r="F68990" s="27"/>
      <c r="G68990" s="27"/>
      <c r="H68990" s="27"/>
      <c r="I68990" s="27"/>
    </row>
    <row r="68991" spans="6:9" x14ac:dyDescent="0.2">
      <c r="F68991" s="27"/>
      <c r="G68991" s="27"/>
      <c r="H68991" s="27"/>
      <c r="I68991" s="27"/>
    </row>
    <row r="68992" spans="6:9" x14ac:dyDescent="0.2">
      <c r="F68992" s="27"/>
      <c r="G68992" s="27"/>
      <c r="H68992" s="27"/>
      <c r="I68992" s="27"/>
    </row>
    <row r="68993" spans="6:9" x14ac:dyDescent="0.2">
      <c r="F68993" s="27"/>
      <c r="G68993" s="27"/>
      <c r="H68993" s="27"/>
      <c r="I68993" s="27"/>
    </row>
    <row r="68994" spans="6:9" x14ac:dyDescent="0.2">
      <c r="F68994" s="27"/>
      <c r="G68994" s="27"/>
      <c r="H68994" s="27"/>
      <c r="I68994" s="27"/>
    </row>
    <row r="68995" spans="6:9" x14ac:dyDescent="0.2">
      <c r="F68995" s="27"/>
      <c r="G68995" s="27"/>
      <c r="H68995" s="27"/>
      <c r="I68995" s="27"/>
    </row>
    <row r="68996" spans="6:9" x14ac:dyDescent="0.2">
      <c r="F68996" s="27"/>
      <c r="G68996" s="27"/>
      <c r="H68996" s="27"/>
      <c r="I68996" s="27"/>
    </row>
    <row r="68997" spans="6:9" x14ac:dyDescent="0.2">
      <c r="F68997" s="27"/>
      <c r="G68997" s="27"/>
      <c r="H68997" s="27"/>
      <c r="I68997" s="27"/>
    </row>
    <row r="68998" spans="6:9" x14ac:dyDescent="0.2">
      <c r="F68998" s="27"/>
      <c r="G68998" s="27"/>
      <c r="H68998" s="27"/>
      <c r="I68998" s="27"/>
    </row>
    <row r="68999" spans="6:9" x14ac:dyDescent="0.2">
      <c r="F68999" s="27"/>
      <c r="G68999" s="27"/>
      <c r="H68999" s="27"/>
      <c r="I68999" s="27"/>
    </row>
    <row r="69000" spans="6:9" x14ac:dyDescent="0.2">
      <c r="F69000" s="27"/>
      <c r="G69000" s="27"/>
      <c r="H69000" s="27"/>
      <c r="I69000" s="27"/>
    </row>
    <row r="69001" spans="6:9" x14ac:dyDescent="0.2">
      <c r="F69001" s="27"/>
      <c r="G69001" s="27"/>
      <c r="H69001" s="27"/>
      <c r="I69001" s="27"/>
    </row>
    <row r="69002" spans="6:9" x14ac:dyDescent="0.2">
      <c r="F69002" s="27"/>
      <c r="G69002" s="27"/>
      <c r="H69002" s="27"/>
      <c r="I69002" s="27"/>
    </row>
    <row r="69003" spans="6:9" x14ac:dyDescent="0.2">
      <c r="F69003" s="27"/>
      <c r="G69003" s="27"/>
      <c r="H69003" s="27"/>
      <c r="I69003" s="27"/>
    </row>
    <row r="69004" spans="6:9" x14ac:dyDescent="0.2">
      <c r="F69004" s="27"/>
      <c r="G69004" s="27"/>
      <c r="H69004" s="27"/>
      <c r="I69004" s="27"/>
    </row>
    <row r="69005" spans="6:9" x14ac:dyDescent="0.2">
      <c r="F69005" s="27"/>
      <c r="G69005" s="27"/>
      <c r="H69005" s="27"/>
      <c r="I69005" s="27"/>
    </row>
    <row r="69006" spans="6:9" x14ac:dyDescent="0.2">
      <c r="F69006" s="27"/>
      <c r="G69006" s="27"/>
      <c r="H69006" s="27"/>
      <c r="I69006" s="27"/>
    </row>
    <row r="69007" spans="6:9" x14ac:dyDescent="0.2">
      <c r="F69007" s="27"/>
      <c r="G69007" s="27"/>
      <c r="H69007" s="27"/>
      <c r="I69007" s="27"/>
    </row>
    <row r="69008" spans="6:9" x14ac:dyDescent="0.2">
      <c r="F69008" s="27"/>
      <c r="G69008" s="27"/>
      <c r="H69008" s="27"/>
      <c r="I69008" s="27"/>
    </row>
    <row r="69009" spans="6:9" x14ac:dyDescent="0.2">
      <c r="F69009" s="27"/>
      <c r="G69009" s="27"/>
      <c r="H69009" s="27"/>
      <c r="I69009" s="27"/>
    </row>
    <row r="69010" spans="6:9" x14ac:dyDescent="0.2">
      <c r="F69010" s="27"/>
      <c r="G69010" s="27"/>
      <c r="H69010" s="27"/>
      <c r="I69010" s="27"/>
    </row>
    <row r="69011" spans="6:9" x14ac:dyDescent="0.2">
      <c r="F69011" s="27"/>
      <c r="G69011" s="27"/>
      <c r="H69011" s="27"/>
      <c r="I69011" s="27"/>
    </row>
    <row r="69012" spans="6:9" x14ac:dyDescent="0.2">
      <c r="F69012" s="27"/>
      <c r="G69012" s="27"/>
      <c r="H69012" s="27"/>
      <c r="I69012" s="27"/>
    </row>
    <row r="69013" spans="6:9" x14ac:dyDescent="0.2">
      <c r="F69013" s="27"/>
      <c r="G69013" s="27"/>
      <c r="H69013" s="27"/>
      <c r="I69013" s="27"/>
    </row>
    <row r="69014" spans="6:9" x14ac:dyDescent="0.2">
      <c r="F69014" s="27"/>
      <c r="G69014" s="27"/>
      <c r="H69014" s="27"/>
      <c r="I69014" s="27"/>
    </row>
    <row r="69015" spans="6:9" x14ac:dyDescent="0.2">
      <c r="F69015" s="27"/>
      <c r="G69015" s="27"/>
      <c r="H69015" s="27"/>
      <c r="I69015" s="27"/>
    </row>
    <row r="69016" spans="6:9" x14ac:dyDescent="0.2">
      <c r="F69016" s="27"/>
      <c r="G69016" s="27"/>
      <c r="H69016" s="27"/>
      <c r="I69016" s="27"/>
    </row>
    <row r="69017" spans="6:9" x14ac:dyDescent="0.2">
      <c r="F69017" s="27"/>
      <c r="G69017" s="27"/>
      <c r="H69017" s="27"/>
      <c r="I69017" s="27"/>
    </row>
    <row r="69018" spans="6:9" x14ac:dyDescent="0.2">
      <c r="F69018" s="27"/>
      <c r="G69018" s="27"/>
      <c r="H69018" s="27"/>
      <c r="I69018" s="27"/>
    </row>
    <row r="69019" spans="6:9" x14ac:dyDescent="0.2">
      <c r="F69019" s="27"/>
      <c r="G69019" s="27"/>
      <c r="H69019" s="27"/>
      <c r="I69019" s="27"/>
    </row>
    <row r="69020" spans="6:9" x14ac:dyDescent="0.2">
      <c r="F69020" s="27"/>
      <c r="G69020" s="27"/>
      <c r="H69020" s="27"/>
      <c r="I69020" s="27"/>
    </row>
    <row r="69021" spans="6:9" x14ac:dyDescent="0.2">
      <c r="F69021" s="27"/>
      <c r="G69021" s="27"/>
      <c r="H69021" s="27"/>
      <c r="I69021" s="27"/>
    </row>
    <row r="69022" spans="6:9" x14ac:dyDescent="0.2">
      <c r="F69022" s="27"/>
      <c r="G69022" s="27"/>
      <c r="H69022" s="27"/>
      <c r="I69022" s="27"/>
    </row>
    <row r="69023" spans="6:9" x14ac:dyDescent="0.2">
      <c r="F69023" s="27"/>
      <c r="G69023" s="27"/>
      <c r="H69023" s="27"/>
      <c r="I69023" s="27"/>
    </row>
    <row r="69024" spans="6:9" x14ac:dyDescent="0.2">
      <c r="F69024" s="27"/>
      <c r="G69024" s="27"/>
      <c r="H69024" s="27"/>
      <c r="I69024" s="27"/>
    </row>
    <row r="69025" spans="6:9" x14ac:dyDescent="0.2">
      <c r="F69025" s="27"/>
      <c r="G69025" s="27"/>
      <c r="H69025" s="27"/>
      <c r="I69025" s="27"/>
    </row>
    <row r="69026" spans="6:9" x14ac:dyDescent="0.2">
      <c r="F69026" s="27"/>
      <c r="G69026" s="27"/>
      <c r="H69026" s="27"/>
      <c r="I69026" s="27"/>
    </row>
    <row r="69027" spans="6:9" x14ac:dyDescent="0.2">
      <c r="F69027" s="27"/>
      <c r="G69027" s="27"/>
      <c r="H69027" s="27"/>
      <c r="I69027" s="27"/>
    </row>
    <row r="69028" spans="6:9" x14ac:dyDescent="0.2">
      <c r="F69028" s="27"/>
      <c r="G69028" s="27"/>
      <c r="H69028" s="27"/>
      <c r="I69028" s="27"/>
    </row>
    <row r="69029" spans="6:9" x14ac:dyDescent="0.2">
      <c r="F69029" s="27"/>
      <c r="G69029" s="27"/>
      <c r="H69029" s="27"/>
      <c r="I69029" s="27"/>
    </row>
    <row r="69030" spans="6:9" x14ac:dyDescent="0.2">
      <c r="F69030" s="27"/>
      <c r="G69030" s="27"/>
      <c r="H69030" s="27"/>
      <c r="I69030" s="27"/>
    </row>
    <row r="69031" spans="6:9" x14ac:dyDescent="0.2">
      <c r="F69031" s="27"/>
      <c r="G69031" s="27"/>
      <c r="H69031" s="27"/>
      <c r="I69031" s="27"/>
    </row>
    <row r="69032" spans="6:9" x14ac:dyDescent="0.2">
      <c r="F69032" s="27"/>
      <c r="G69032" s="27"/>
      <c r="H69032" s="27"/>
      <c r="I69032" s="27"/>
    </row>
    <row r="69033" spans="6:9" x14ac:dyDescent="0.2">
      <c r="F69033" s="27"/>
      <c r="G69033" s="27"/>
      <c r="H69033" s="27"/>
      <c r="I69033" s="27"/>
    </row>
    <row r="69034" spans="6:9" x14ac:dyDescent="0.2">
      <c r="F69034" s="27"/>
      <c r="G69034" s="27"/>
      <c r="H69034" s="27"/>
      <c r="I69034" s="27"/>
    </row>
    <row r="69035" spans="6:9" x14ac:dyDescent="0.2">
      <c r="F69035" s="27"/>
      <c r="G69035" s="27"/>
      <c r="H69035" s="27"/>
      <c r="I69035" s="27"/>
    </row>
    <row r="69036" spans="6:9" x14ac:dyDescent="0.2">
      <c r="F69036" s="27"/>
      <c r="G69036" s="27"/>
      <c r="H69036" s="27"/>
      <c r="I69036" s="27"/>
    </row>
    <row r="69037" spans="6:9" x14ac:dyDescent="0.2">
      <c r="F69037" s="27"/>
      <c r="G69037" s="27"/>
      <c r="H69037" s="27"/>
      <c r="I69037" s="27"/>
    </row>
    <row r="69038" spans="6:9" x14ac:dyDescent="0.2">
      <c r="F69038" s="27"/>
      <c r="G69038" s="27"/>
      <c r="H69038" s="27"/>
      <c r="I69038" s="27"/>
    </row>
    <row r="69039" spans="6:9" x14ac:dyDescent="0.2">
      <c r="F69039" s="27"/>
      <c r="G69039" s="27"/>
      <c r="H69039" s="27"/>
      <c r="I69039" s="27"/>
    </row>
    <row r="69040" spans="6:9" x14ac:dyDescent="0.2">
      <c r="F69040" s="27"/>
      <c r="G69040" s="27"/>
      <c r="H69040" s="27"/>
      <c r="I69040" s="27"/>
    </row>
    <row r="69041" spans="6:9" x14ac:dyDescent="0.2">
      <c r="F69041" s="27"/>
      <c r="G69041" s="27"/>
      <c r="H69041" s="27"/>
      <c r="I69041" s="27"/>
    </row>
    <row r="69042" spans="6:9" x14ac:dyDescent="0.2">
      <c r="F69042" s="27"/>
      <c r="G69042" s="27"/>
      <c r="H69042" s="27"/>
      <c r="I69042" s="27"/>
    </row>
    <row r="69043" spans="6:9" x14ac:dyDescent="0.2">
      <c r="F69043" s="27"/>
      <c r="G69043" s="27"/>
      <c r="H69043" s="27"/>
      <c r="I69043" s="27"/>
    </row>
    <row r="69044" spans="6:9" x14ac:dyDescent="0.2">
      <c r="F69044" s="27"/>
      <c r="G69044" s="27"/>
      <c r="H69044" s="27"/>
      <c r="I69044" s="27"/>
    </row>
    <row r="69045" spans="6:9" x14ac:dyDescent="0.2">
      <c r="F69045" s="27"/>
      <c r="G69045" s="27"/>
      <c r="H69045" s="27"/>
      <c r="I69045" s="27"/>
    </row>
    <row r="69046" spans="6:9" x14ac:dyDescent="0.2">
      <c r="F69046" s="27"/>
      <c r="G69046" s="27"/>
      <c r="H69046" s="27"/>
      <c r="I69046" s="27"/>
    </row>
    <row r="69047" spans="6:9" x14ac:dyDescent="0.2">
      <c r="F69047" s="27"/>
      <c r="G69047" s="27"/>
      <c r="H69047" s="27"/>
      <c r="I69047" s="27"/>
    </row>
    <row r="69048" spans="6:9" x14ac:dyDescent="0.2">
      <c r="F69048" s="27"/>
      <c r="G69048" s="27"/>
      <c r="H69048" s="27"/>
      <c r="I69048" s="27"/>
    </row>
    <row r="69049" spans="6:9" x14ac:dyDescent="0.2">
      <c r="F69049" s="27"/>
      <c r="G69049" s="27"/>
      <c r="H69049" s="27"/>
      <c r="I69049" s="27"/>
    </row>
    <row r="69050" spans="6:9" x14ac:dyDescent="0.2">
      <c r="F69050" s="27"/>
      <c r="G69050" s="27"/>
      <c r="H69050" s="27"/>
      <c r="I69050" s="27"/>
    </row>
    <row r="69051" spans="6:9" x14ac:dyDescent="0.2">
      <c r="F69051" s="27"/>
      <c r="G69051" s="27"/>
      <c r="H69051" s="27"/>
      <c r="I69051" s="27"/>
    </row>
    <row r="69052" spans="6:9" x14ac:dyDescent="0.2">
      <c r="F69052" s="27"/>
      <c r="G69052" s="27"/>
      <c r="H69052" s="27"/>
      <c r="I69052" s="27"/>
    </row>
    <row r="69053" spans="6:9" x14ac:dyDescent="0.2">
      <c r="F69053" s="27"/>
      <c r="G69053" s="27"/>
      <c r="H69053" s="27"/>
      <c r="I69053" s="27"/>
    </row>
    <row r="69054" spans="6:9" x14ac:dyDescent="0.2">
      <c r="F69054" s="27"/>
      <c r="G69054" s="27"/>
      <c r="H69054" s="27"/>
      <c r="I69054" s="27"/>
    </row>
    <row r="69055" spans="6:9" x14ac:dyDescent="0.2">
      <c r="F69055" s="27"/>
      <c r="G69055" s="27"/>
      <c r="H69055" s="27"/>
      <c r="I69055" s="27"/>
    </row>
    <row r="69056" spans="6:9" x14ac:dyDescent="0.2">
      <c r="F69056" s="27"/>
      <c r="G69056" s="27"/>
      <c r="H69056" s="27"/>
      <c r="I69056" s="27"/>
    </row>
    <row r="69057" spans="6:9" x14ac:dyDescent="0.2">
      <c r="F69057" s="27"/>
      <c r="G69057" s="27"/>
      <c r="H69057" s="27"/>
      <c r="I69057" s="27"/>
    </row>
    <row r="69058" spans="6:9" x14ac:dyDescent="0.2">
      <c r="F69058" s="27"/>
      <c r="G69058" s="27"/>
      <c r="H69058" s="27"/>
      <c r="I69058" s="27"/>
    </row>
    <row r="69059" spans="6:9" x14ac:dyDescent="0.2">
      <c r="F69059" s="27"/>
      <c r="G69059" s="27"/>
      <c r="H69059" s="27"/>
      <c r="I69059" s="27"/>
    </row>
    <row r="69060" spans="6:9" x14ac:dyDescent="0.2">
      <c r="F69060" s="27"/>
      <c r="G69060" s="27"/>
      <c r="H69060" s="27"/>
      <c r="I69060" s="27"/>
    </row>
    <row r="69061" spans="6:9" x14ac:dyDescent="0.2">
      <c r="F69061" s="27"/>
      <c r="G69061" s="27"/>
      <c r="H69061" s="27"/>
      <c r="I69061" s="27"/>
    </row>
    <row r="69062" spans="6:9" x14ac:dyDescent="0.2">
      <c r="F69062" s="27"/>
      <c r="G69062" s="27"/>
      <c r="H69062" s="27"/>
      <c r="I69062" s="27"/>
    </row>
    <row r="69063" spans="6:9" x14ac:dyDescent="0.2">
      <c r="F69063" s="27"/>
      <c r="G69063" s="27"/>
      <c r="H69063" s="27"/>
      <c r="I69063" s="27"/>
    </row>
    <row r="69064" spans="6:9" x14ac:dyDescent="0.2">
      <c r="F69064" s="27"/>
      <c r="G69064" s="27"/>
      <c r="H69064" s="27"/>
      <c r="I69064" s="27"/>
    </row>
    <row r="69065" spans="6:9" x14ac:dyDescent="0.2">
      <c r="F69065" s="27"/>
      <c r="G69065" s="27"/>
      <c r="H69065" s="27"/>
      <c r="I69065" s="27"/>
    </row>
    <row r="69066" spans="6:9" x14ac:dyDescent="0.2">
      <c r="F69066" s="27"/>
      <c r="G69066" s="27"/>
      <c r="H69066" s="27"/>
      <c r="I69066" s="27"/>
    </row>
    <row r="69067" spans="6:9" x14ac:dyDescent="0.2">
      <c r="F69067" s="27"/>
      <c r="G69067" s="27"/>
      <c r="H69067" s="27"/>
      <c r="I69067" s="27"/>
    </row>
    <row r="69068" spans="6:9" x14ac:dyDescent="0.2">
      <c r="F69068" s="27"/>
      <c r="G69068" s="27"/>
      <c r="H69068" s="27"/>
      <c r="I69068" s="27"/>
    </row>
    <row r="69069" spans="6:9" x14ac:dyDescent="0.2">
      <c r="F69069" s="27"/>
      <c r="G69069" s="27"/>
      <c r="H69069" s="27"/>
      <c r="I69069" s="27"/>
    </row>
    <row r="69070" spans="6:9" x14ac:dyDescent="0.2">
      <c r="F69070" s="27"/>
      <c r="G69070" s="27"/>
      <c r="H69070" s="27"/>
      <c r="I69070" s="27"/>
    </row>
    <row r="69071" spans="6:9" x14ac:dyDescent="0.2">
      <c r="F69071" s="27"/>
      <c r="G69071" s="27"/>
      <c r="H69071" s="27"/>
      <c r="I69071" s="27"/>
    </row>
    <row r="69072" spans="6:9" x14ac:dyDescent="0.2">
      <c r="F69072" s="27"/>
      <c r="G69072" s="27"/>
      <c r="H69072" s="27"/>
      <c r="I69072" s="27"/>
    </row>
    <row r="69073" spans="6:9" x14ac:dyDescent="0.2">
      <c r="F69073" s="27"/>
      <c r="G69073" s="27"/>
      <c r="H69073" s="27"/>
      <c r="I69073" s="27"/>
    </row>
    <row r="69074" spans="6:9" x14ac:dyDescent="0.2">
      <c r="F69074" s="27"/>
      <c r="G69074" s="27"/>
      <c r="H69074" s="27"/>
      <c r="I69074" s="27"/>
    </row>
    <row r="69075" spans="6:9" x14ac:dyDescent="0.2">
      <c r="F69075" s="27"/>
      <c r="G69075" s="27"/>
      <c r="H69075" s="27"/>
      <c r="I69075" s="27"/>
    </row>
    <row r="69076" spans="6:9" x14ac:dyDescent="0.2">
      <c r="F69076" s="27"/>
      <c r="G69076" s="27"/>
      <c r="H69076" s="27"/>
      <c r="I69076" s="27"/>
    </row>
    <row r="69077" spans="6:9" x14ac:dyDescent="0.2">
      <c r="F69077" s="27"/>
      <c r="G69077" s="27"/>
      <c r="H69077" s="27"/>
      <c r="I69077" s="27"/>
    </row>
    <row r="69078" spans="6:9" x14ac:dyDescent="0.2">
      <c r="F69078" s="27"/>
      <c r="G69078" s="27"/>
      <c r="H69078" s="27"/>
      <c r="I69078" s="27"/>
    </row>
    <row r="69079" spans="6:9" x14ac:dyDescent="0.2">
      <c r="F69079" s="27"/>
      <c r="G69079" s="27"/>
      <c r="H69079" s="27"/>
      <c r="I69079" s="27"/>
    </row>
    <row r="69080" spans="6:9" x14ac:dyDescent="0.2">
      <c r="F69080" s="27"/>
      <c r="G69080" s="27"/>
      <c r="H69080" s="27"/>
      <c r="I69080" s="27"/>
    </row>
    <row r="69081" spans="6:9" x14ac:dyDescent="0.2">
      <c r="F69081" s="27"/>
      <c r="G69081" s="27"/>
      <c r="H69081" s="27"/>
      <c r="I69081" s="27"/>
    </row>
    <row r="69082" spans="6:9" x14ac:dyDescent="0.2">
      <c r="F69082" s="27"/>
      <c r="G69082" s="27"/>
      <c r="H69082" s="27"/>
      <c r="I69082" s="27"/>
    </row>
    <row r="69083" spans="6:9" x14ac:dyDescent="0.2">
      <c r="F69083" s="27"/>
      <c r="G69083" s="27"/>
      <c r="H69083" s="27"/>
      <c r="I69083" s="27"/>
    </row>
    <row r="69084" spans="6:9" x14ac:dyDescent="0.2">
      <c r="F69084" s="27"/>
      <c r="G69084" s="27"/>
      <c r="H69084" s="27"/>
      <c r="I69084" s="27"/>
    </row>
    <row r="69085" spans="6:9" x14ac:dyDescent="0.2">
      <c r="F69085" s="27"/>
      <c r="G69085" s="27"/>
      <c r="H69085" s="27"/>
      <c r="I69085" s="27"/>
    </row>
    <row r="69086" spans="6:9" x14ac:dyDescent="0.2">
      <c r="F69086" s="27"/>
      <c r="G69086" s="27"/>
      <c r="H69086" s="27"/>
      <c r="I69086" s="27"/>
    </row>
    <row r="69087" spans="6:9" x14ac:dyDescent="0.2">
      <c r="F69087" s="27"/>
      <c r="G69087" s="27"/>
      <c r="H69087" s="27"/>
      <c r="I69087" s="27"/>
    </row>
    <row r="69088" spans="6:9" x14ac:dyDescent="0.2">
      <c r="F69088" s="27"/>
      <c r="G69088" s="27"/>
      <c r="H69088" s="27"/>
      <c r="I69088" s="27"/>
    </row>
    <row r="69089" spans="6:9" x14ac:dyDescent="0.2">
      <c r="F69089" s="27"/>
      <c r="G69089" s="27"/>
      <c r="H69089" s="27"/>
      <c r="I69089" s="27"/>
    </row>
    <row r="69090" spans="6:9" x14ac:dyDescent="0.2">
      <c r="F69090" s="27"/>
      <c r="G69090" s="27"/>
      <c r="H69090" s="27"/>
      <c r="I69090" s="27"/>
    </row>
    <row r="69091" spans="6:9" x14ac:dyDescent="0.2">
      <c r="F69091" s="27"/>
      <c r="G69091" s="27"/>
      <c r="H69091" s="27"/>
      <c r="I69091" s="27"/>
    </row>
    <row r="69092" spans="6:9" x14ac:dyDescent="0.2">
      <c r="F69092" s="27"/>
      <c r="G69092" s="27"/>
      <c r="H69092" s="27"/>
      <c r="I69092" s="27"/>
    </row>
    <row r="69093" spans="6:9" x14ac:dyDescent="0.2">
      <c r="F69093" s="27"/>
      <c r="G69093" s="27"/>
      <c r="H69093" s="27"/>
      <c r="I69093" s="27"/>
    </row>
    <row r="69094" spans="6:9" x14ac:dyDescent="0.2">
      <c r="F69094" s="27"/>
      <c r="G69094" s="27"/>
      <c r="H69094" s="27"/>
      <c r="I69094" s="27"/>
    </row>
    <row r="69095" spans="6:9" x14ac:dyDescent="0.2">
      <c r="F69095" s="27"/>
      <c r="G69095" s="27"/>
      <c r="H69095" s="27"/>
      <c r="I69095" s="27"/>
    </row>
    <row r="69096" spans="6:9" x14ac:dyDescent="0.2">
      <c r="F69096" s="27"/>
      <c r="G69096" s="27"/>
      <c r="H69096" s="27"/>
      <c r="I69096" s="27"/>
    </row>
    <row r="69097" spans="6:9" x14ac:dyDescent="0.2">
      <c r="F69097" s="27"/>
      <c r="G69097" s="27"/>
      <c r="H69097" s="27"/>
      <c r="I69097" s="27"/>
    </row>
    <row r="69098" spans="6:9" x14ac:dyDescent="0.2">
      <c r="F69098" s="27"/>
      <c r="G69098" s="27"/>
      <c r="H69098" s="27"/>
      <c r="I69098" s="27"/>
    </row>
    <row r="69099" spans="6:9" x14ac:dyDescent="0.2">
      <c r="F69099" s="27"/>
      <c r="G69099" s="27"/>
      <c r="H69099" s="27"/>
      <c r="I69099" s="27"/>
    </row>
    <row r="69100" spans="6:9" x14ac:dyDescent="0.2">
      <c r="F69100" s="27"/>
      <c r="G69100" s="27"/>
      <c r="H69100" s="27"/>
      <c r="I69100" s="27"/>
    </row>
    <row r="69101" spans="6:9" x14ac:dyDescent="0.2">
      <c r="F69101" s="27"/>
      <c r="G69101" s="27"/>
      <c r="H69101" s="27"/>
      <c r="I69101" s="27"/>
    </row>
    <row r="69102" spans="6:9" x14ac:dyDescent="0.2">
      <c r="F69102" s="27"/>
      <c r="G69102" s="27"/>
      <c r="H69102" s="27"/>
      <c r="I69102" s="27"/>
    </row>
    <row r="69103" spans="6:9" x14ac:dyDescent="0.2">
      <c r="F69103" s="27"/>
      <c r="G69103" s="27"/>
      <c r="H69103" s="27"/>
      <c r="I69103" s="27"/>
    </row>
    <row r="69104" spans="6:9" x14ac:dyDescent="0.2">
      <c r="F69104" s="27"/>
      <c r="G69104" s="27"/>
      <c r="H69104" s="27"/>
      <c r="I69104" s="27"/>
    </row>
    <row r="69105" spans="6:9" x14ac:dyDescent="0.2">
      <c r="F69105" s="27"/>
      <c r="G69105" s="27"/>
      <c r="H69105" s="27"/>
      <c r="I69105" s="27"/>
    </row>
    <row r="69106" spans="6:9" x14ac:dyDescent="0.2">
      <c r="F69106" s="27"/>
      <c r="G69106" s="27"/>
      <c r="H69106" s="27"/>
      <c r="I69106" s="27"/>
    </row>
    <row r="69107" spans="6:9" x14ac:dyDescent="0.2">
      <c r="F69107" s="27"/>
      <c r="G69107" s="27"/>
      <c r="H69107" s="27"/>
      <c r="I69107" s="27"/>
    </row>
    <row r="69108" spans="6:9" x14ac:dyDescent="0.2">
      <c r="F69108" s="27"/>
      <c r="G69108" s="27"/>
      <c r="H69108" s="27"/>
      <c r="I69108" s="27"/>
    </row>
    <row r="69109" spans="6:9" x14ac:dyDescent="0.2">
      <c r="F69109" s="27"/>
      <c r="G69109" s="27"/>
      <c r="H69109" s="27"/>
      <c r="I69109" s="27"/>
    </row>
    <row r="69110" spans="6:9" x14ac:dyDescent="0.2">
      <c r="F69110" s="27"/>
      <c r="G69110" s="27"/>
      <c r="H69110" s="27"/>
      <c r="I69110" s="27"/>
    </row>
    <row r="69111" spans="6:9" x14ac:dyDescent="0.2">
      <c r="F69111" s="27"/>
      <c r="G69111" s="27"/>
      <c r="H69111" s="27"/>
      <c r="I69111" s="27"/>
    </row>
    <row r="69112" spans="6:9" x14ac:dyDescent="0.2">
      <c r="F69112" s="27"/>
      <c r="G69112" s="27"/>
      <c r="H69112" s="27"/>
      <c r="I69112" s="27"/>
    </row>
    <row r="69113" spans="6:9" x14ac:dyDescent="0.2">
      <c r="F69113" s="27"/>
      <c r="G69113" s="27"/>
      <c r="H69113" s="27"/>
      <c r="I69113" s="27"/>
    </row>
    <row r="69114" spans="6:9" x14ac:dyDescent="0.2">
      <c r="F69114" s="27"/>
      <c r="G69114" s="27"/>
      <c r="H69114" s="27"/>
      <c r="I69114" s="27"/>
    </row>
    <row r="69115" spans="6:9" x14ac:dyDescent="0.2">
      <c r="F69115" s="27"/>
      <c r="G69115" s="27"/>
      <c r="H69115" s="27"/>
      <c r="I69115" s="27"/>
    </row>
    <row r="69116" spans="6:9" x14ac:dyDescent="0.2">
      <c r="F69116" s="27"/>
      <c r="G69116" s="27"/>
      <c r="H69116" s="27"/>
      <c r="I69116" s="27"/>
    </row>
    <row r="69117" spans="6:9" x14ac:dyDescent="0.2">
      <c r="F69117" s="27"/>
      <c r="G69117" s="27"/>
      <c r="H69117" s="27"/>
      <c r="I69117" s="27"/>
    </row>
    <row r="69118" spans="6:9" x14ac:dyDescent="0.2">
      <c r="F69118" s="27"/>
      <c r="G69118" s="27"/>
      <c r="H69118" s="27"/>
      <c r="I69118" s="27"/>
    </row>
    <row r="69119" spans="6:9" x14ac:dyDescent="0.2">
      <c r="F69119" s="27"/>
      <c r="G69119" s="27"/>
      <c r="H69119" s="27"/>
      <c r="I69119" s="27"/>
    </row>
    <row r="69120" spans="6:9" x14ac:dyDescent="0.2">
      <c r="F69120" s="27"/>
      <c r="G69120" s="27"/>
      <c r="H69120" s="27"/>
      <c r="I69120" s="27"/>
    </row>
    <row r="69121" spans="6:9" x14ac:dyDescent="0.2">
      <c r="F69121" s="27"/>
      <c r="G69121" s="27"/>
      <c r="H69121" s="27"/>
      <c r="I69121" s="27"/>
    </row>
    <row r="69122" spans="6:9" x14ac:dyDescent="0.2">
      <c r="F69122" s="27"/>
      <c r="G69122" s="27"/>
      <c r="H69122" s="27"/>
      <c r="I69122" s="27"/>
    </row>
    <row r="69123" spans="6:9" x14ac:dyDescent="0.2">
      <c r="F69123" s="27"/>
      <c r="G69123" s="27"/>
      <c r="H69123" s="27"/>
      <c r="I69123" s="27"/>
    </row>
    <row r="69124" spans="6:9" x14ac:dyDescent="0.2">
      <c r="F69124" s="27"/>
      <c r="G69124" s="27"/>
      <c r="H69124" s="27"/>
      <c r="I69124" s="27"/>
    </row>
    <row r="69125" spans="6:9" x14ac:dyDescent="0.2">
      <c r="F69125" s="27"/>
      <c r="G69125" s="27"/>
      <c r="H69125" s="27"/>
      <c r="I69125" s="27"/>
    </row>
    <row r="69126" spans="6:9" x14ac:dyDescent="0.2">
      <c r="F69126" s="27"/>
      <c r="G69126" s="27"/>
      <c r="H69126" s="27"/>
      <c r="I69126" s="27"/>
    </row>
    <row r="69127" spans="6:9" x14ac:dyDescent="0.2">
      <c r="F69127" s="27"/>
      <c r="G69127" s="27"/>
      <c r="H69127" s="27"/>
      <c r="I69127" s="27"/>
    </row>
    <row r="69128" spans="6:9" x14ac:dyDescent="0.2">
      <c r="F69128" s="27"/>
      <c r="G69128" s="27"/>
      <c r="H69128" s="27"/>
      <c r="I69128" s="27"/>
    </row>
    <row r="69129" spans="6:9" x14ac:dyDescent="0.2">
      <c r="F69129" s="27"/>
      <c r="G69129" s="27"/>
      <c r="H69129" s="27"/>
      <c r="I69129" s="27"/>
    </row>
    <row r="69130" spans="6:9" x14ac:dyDescent="0.2">
      <c r="F69130" s="27"/>
      <c r="G69130" s="27"/>
      <c r="H69130" s="27"/>
      <c r="I69130" s="27"/>
    </row>
    <row r="69131" spans="6:9" x14ac:dyDescent="0.2">
      <c r="F69131" s="27"/>
      <c r="G69131" s="27"/>
      <c r="H69131" s="27"/>
      <c r="I69131" s="27"/>
    </row>
    <row r="69132" spans="6:9" x14ac:dyDescent="0.2">
      <c r="F69132" s="27"/>
      <c r="G69132" s="27"/>
      <c r="H69132" s="27"/>
      <c r="I69132" s="27"/>
    </row>
    <row r="69133" spans="6:9" x14ac:dyDescent="0.2">
      <c r="F69133" s="27"/>
      <c r="G69133" s="27"/>
      <c r="H69133" s="27"/>
      <c r="I69133" s="27"/>
    </row>
    <row r="69134" spans="6:9" x14ac:dyDescent="0.2">
      <c r="F69134" s="27"/>
      <c r="G69134" s="27"/>
      <c r="H69134" s="27"/>
      <c r="I69134" s="27"/>
    </row>
    <row r="69135" spans="6:9" x14ac:dyDescent="0.2">
      <c r="F69135" s="27"/>
      <c r="G69135" s="27"/>
      <c r="H69135" s="27"/>
      <c r="I69135" s="27"/>
    </row>
    <row r="69136" spans="6:9" x14ac:dyDescent="0.2">
      <c r="F69136" s="27"/>
      <c r="G69136" s="27"/>
      <c r="H69136" s="27"/>
      <c r="I69136" s="27"/>
    </row>
    <row r="69137" spans="6:9" x14ac:dyDescent="0.2">
      <c r="F69137" s="27"/>
      <c r="G69137" s="27"/>
      <c r="H69137" s="27"/>
      <c r="I69137" s="27"/>
    </row>
    <row r="69138" spans="6:9" x14ac:dyDescent="0.2">
      <c r="F69138" s="27"/>
      <c r="G69138" s="27"/>
      <c r="H69138" s="27"/>
      <c r="I69138" s="27"/>
    </row>
    <row r="69139" spans="6:9" x14ac:dyDescent="0.2">
      <c r="F69139" s="27"/>
      <c r="G69139" s="27"/>
      <c r="H69139" s="27"/>
      <c r="I69139" s="27"/>
    </row>
    <row r="69140" spans="6:9" x14ac:dyDescent="0.2">
      <c r="F69140" s="27"/>
      <c r="G69140" s="27"/>
      <c r="H69140" s="27"/>
      <c r="I69140" s="27"/>
    </row>
    <row r="69141" spans="6:9" x14ac:dyDescent="0.2">
      <c r="F69141" s="27"/>
      <c r="G69141" s="27"/>
      <c r="H69141" s="27"/>
      <c r="I69141" s="27"/>
    </row>
    <row r="69142" spans="6:9" x14ac:dyDescent="0.2">
      <c r="F69142" s="27"/>
      <c r="G69142" s="27"/>
      <c r="H69142" s="27"/>
      <c r="I69142" s="27"/>
    </row>
    <row r="69143" spans="6:9" x14ac:dyDescent="0.2">
      <c r="F69143" s="27"/>
      <c r="G69143" s="27"/>
      <c r="H69143" s="27"/>
      <c r="I69143" s="27"/>
    </row>
    <row r="69144" spans="6:9" x14ac:dyDescent="0.2">
      <c r="F69144" s="27"/>
      <c r="G69144" s="27"/>
      <c r="H69144" s="27"/>
      <c r="I69144" s="27"/>
    </row>
    <row r="69145" spans="6:9" x14ac:dyDescent="0.2">
      <c r="F69145" s="27"/>
      <c r="G69145" s="27"/>
      <c r="H69145" s="27"/>
      <c r="I69145" s="27"/>
    </row>
    <row r="69146" spans="6:9" x14ac:dyDescent="0.2">
      <c r="F69146" s="27"/>
      <c r="G69146" s="27"/>
      <c r="H69146" s="27"/>
      <c r="I69146" s="27"/>
    </row>
    <row r="69147" spans="6:9" x14ac:dyDescent="0.2">
      <c r="F69147" s="27"/>
      <c r="G69147" s="27"/>
      <c r="H69147" s="27"/>
      <c r="I69147" s="27"/>
    </row>
    <row r="69148" spans="6:9" x14ac:dyDescent="0.2">
      <c r="F69148" s="27"/>
      <c r="G69148" s="27"/>
      <c r="H69148" s="27"/>
      <c r="I69148" s="27"/>
    </row>
    <row r="69149" spans="6:9" x14ac:dyDescent="0.2">
      <c r="F69149" s="27"/>
      <c r="G69149" s="27"/>
      <c r="H69149" s="27"/>
      <c r="I69149" s="27"/>
    </row>
    <row r="69150" spans="6:9" x14ac:dyDescent="0.2">
      <c r="F69150" s="27"/>
      <c r="G69150" s="27"/>
      <c r="H69150" s="27"/>
      <c r="I69150" s="27"/>
    </row>
    <row r="69151" spans="6:9" x14ac:dyDescent="0.2">
      <c r="F69151" s="27"/>
      <c r="G69151" s="27"/>
      <c r="H69151" s="27"/>
      <c r="I69151" s="27"/>
    </row>
    <row r="69152" spans="6:9" x14ac:dyDescent="0.2">
      <c r="F69152" s="27"/>
      <c r="G69152" s="27"/>
      <c r="H69152" s="27"/>
      <c r="I69152" s="27"/>
    </row>
    <row r="69153" spans="6:9" x14ac:dyDescent="0.2">
      <c r="F69153" s="27"/>
      <c r="G69153" s="27"/>
      <c r="H69153" s="27"/>
      <c r="I69153" s="27"/>
    </row>
    <row r="69154" spans="6:9" x14ac:dyDescent="0.2">
      <c r="F69154" s="27"/>
      <c r="G69154" s="27"/>
      <c r="H69154" s="27"/>
      <c r="I69154" s="27"/>
    </row>
    <row r="69155" spans="6:9" x14ac:dyDescent="0.2">
      <c r="F69155" s="27"/>
      <c r="G69155" s="27"/>
      <c r="H69155" s="27"/>
      <c r="I69155" s="27"/>
    </row>
    <row r="69156" spans="6:9" x14ac:dyDescent="0.2">
      <c r="F69156" s="27"/>
      <c r="G69156" s="27"/>
      <c r="H69156" s="27"/>
      <c r="I69156" s="27"/>
    </row>
    <row r="69157" spans="6:9" x14ac:dyDescent="0.2">
      <c r="F69157" s="27"/>
      <c r="G69157" s="27"/>
      <c r="H69157" s="27"/>
      <c r="I69157" s="27"/>
    </row>
    <row r="69158" spans="6:9" x14ac:dyDescent="0.2">
      <c r="F69158" s="27"/>
      <c r="G69158" s="27"/>
      <c r="H69158" s="27"/>
      <c r="I69158" s="27"/>
    </row>
    <row r="69159" spans="6:9" x14ac:dyDescent="0.2">
      <c r="F69159" s="27"/>
      <c r="G69159" s="27"/>
      <c r="H69159" s="27"/>
      <c r="I69159" s="27"/>
    </row>
    <row r="69160" spans="6:9" x14ac:dyDescent="0.2">
      <c r="F69160" s="27"/>
      <c r="G69160" s="27"/>
      <c r="H69160" s="27"/>
      <c r="I69160" s="27"/>
    </row>
    <row r="69161" spans="6:9" x14ac:dyDescent="0.2">
      <c r="F69161" s="27"/>
      <c r="G69161" s="27"/>
      <c r="H69161" s="27"/>
      <c r="I69161" s="27"/>
    </row>
    <row r="69162" spans="6:9" x14ac:dyDescent="0.2">
      <c r="F69162" s="27"/>
      <c r="G69162" s="27"/>
      <c r="H69162" s="27"/>
      <c r="I69162" s="27"/>
    </row>
    <row r="69163" spans="6:9" x14ac:dyDescent="0.2">
      <c r="F69163" s="27"/>
      <c r="G69163" s="27"/>
      <c r="H69163" s="27"/>
      <c r="I69163" s="27"/>
    </row>
    <row r="69164" spans="6:9" x14ac:dyDescent="0.2">
      <c r="F69164" s="27"/>
      <c r="G69164" s="27"/>
      <c r="H69164" s="27"/>
      <c r="I69164" s="27"/>
    </row>
    <row r="69165" spans="6:9" x14ac:dyDescent="0.2">
      <c r="F69165" s="27"/>
      <c r="G69165" s="27"/>
      <c r="H69165" s="27"/>
      <c r="I69165" s="27"/>
    </row>
    <row r="69166" spans="6:9" x14ac:dyDescent="0.2">
      <c r="F69166" s="27"/>
      <c r="G69166" s="27"/>
      <c r="H69166" s="27"/>
      <c r="I69166" s="27"/>
    </row>
    <row r="69167" spans="6:9" x14ac:dyDescent="0.2">
      <c r="F69167" s="27"/>
      <c r="G69167" s="27"/>
      <c r="H69167" s="27"/>
      <c r="I69167" s="27"/>
    </row>
    <row r="69168" spans="6:9" x14ac:dyDescent="0.2">
      <c r="F69168" s="27"/>
      <c r="G69168" s="27"/>
      <c r="H69168" s="27"/>
      <c r="I69168" s="27"/>
    </row>
    <row r="69169" spans="6:9" x14ac:dyDescent="0.2">
      <c r="F69169" s="27"/>
      <c r="G69169" s="27"/>
      <c r="H69169" s="27"/>
      <c r="I69169" s="27"/>
    </row>
    <row r="69170" spans="6:9" x14ac:dyDescent="0.2">
      <c r="F69170" s="27"/>
      <c r="G69170" s="27"/>
      <c r="H69170" s="27"/>
      <c r="I69170" s="27"/>
    </row>
    <row r="69171" spans="6:9" x14ac:dyDescent="0.2">
      <c r="F69171" s="27"/>
      <c r="G69171" s="27"/>
      <c r="H69171" s="27"/>
      <c r="I69171" s="27"/>
    </row>
    <row r="69172" spans="6:9" x14ac:dyDescent="0.2">
      <c r="F69172" s="27"/>
      <c r="G69172" s="27"/>
      <c r="H69172" s="27"/>
      <c r="I69172" s="27"/>
    </row>
    <row r="69173" spans="6:9" x14ac:dyDescent="0.2">
      <c r="F69173" s="27"/>
      <c r="G69173" s="27"/>
      <c r="H69173" s="27"/>
      <c r="I69173" s="27"/>
    </row>
    <row r="69174" spans="6:9" x14ac:dyDescent="0.2">
      <c r="F69174" s="27"/>
      <c r="G69174" s="27"/>
      <c r="H69174" s="27"/>
      <c r="I69174" s="27"/>
    </row>
    <row r="69175" spans="6:9" x14ac:dyDescent="0.2">
      <c r="F69175" s="27"/>
      <c r="G69175" s="27"/>
      <c r="H69175" s="27"/>
      <c r="I69175" s="27"/>
    </row>
    <row r="69176" spans="6:9" x14ac:dyDescent="0.2">
      <c r="F69176" s="27"/>
      <c r="G69176" s="27"/>
      <c r="H69176" s="27"/>
      <c r="I69176" s="27"/>
    </row>
    <row r="69177" spans="6:9" x14ac:dyDescent="0.2">
      <c r="F69177" s="27"/>
      <c r="G69177" s="27"/>
      <c r="H69177" s="27"/>
      <c r="I69177" s="27"/>
    </row>
    <row r="69178" spans="6:9" x14ac:dyDescent="0.2">
      <c r="F69178" s="27"/>
      <c r="G69178" s="27"/>
      <c r="H69178" s="27"/>
      <c r="I69178" s="27"/>
    </row>
    <row r="69179" spans="6:9" x14ac:dyDescent="0.2">
      <c r="F69179" s="27"/>
      <c r="G69179" s="27"/>
      <c r="H69179" s="27"/>
      <c r="I69179" s="27"/>
    </row>
    <row r="69180" spans="6:9" x14ac:dyDescent="0.2">
      <c r="F69180" s="27"/>
      <c r="G69180" s="27"/>
      <c r="H69180" s="27"/>
      <c r="I69180" s="27"/>
    </row>
    <row r="69181" spans="6:9" x14ac:dyDescent="0.2">
      <c r="F69181" s="27"/>
      <c r="G69181" s="27"/>
      <c r="H69181" s="27"/>
      <c r="I69181" s="27"/>
    </row>
    <row r="69182" spans="6:9" x14ac:dyDescent="0.2">
      <c r="F69182" s="27"/>
      <c r="G69182" s="27"/>
      <c r="H69182" s="27"/>
      <c r="I69182" s="27"/>
    </row>
    <row r="69183" spans="6:9" x14ac:dyDescent="0.2">
      <c r="F69183" s="27"/>
      <c r="G69183" s="27"/>
      <c r="H69183" s="27"/>
      <c r="I69183" s="27"/>
    </row>
    <row r="69184" spans="6:9" x14ac:dyDescent="0.2">
      <c r="F69184" s="27"/>
      <c r="G69184" s="27"/>
      <c r="H69184" s="27"/>
      <c r="I69184" s="27"/>
    </row>
    <row r="69185" spans="6:9" x14ac:dyDescent="0.2">
      <c r="F69185" s="27"/>
      <c r="G69185" s="27"/>
      <c r="H69185" s="27"/>
      <c r="I69185" s="27"/>
    </row>
    <row r="69186" spans="6:9" x14ac:dyDescent="0.2">
      <c r="F69186" s="27"/>
      <c r="G69186" s="27"/>
      <c r="H69186" s="27"/>
      <c r="I69186" s="27"/>
    </row>
    <row r="69187" spans="6:9" x14ac:dyDescent="0.2">
      <c r="F69187" s="27"/>
      <c r="G69187" s="27"/>
      <c r="H69187" s="27"/>
      <c r="I69187" s="27"/>
    </row>
    <row r="69188" spans="6:9" x14ac:dyDescent="0.2">
      <c r="F69188" s="27"/>
      <c r="G69188" s="27"/>
      <c r="H69188" s="27"/>
      <c r="I69188" s="27"/>
    </row>
    <row r="69189" spans="6:9" x14ac:dyDescent="0.2">
      <c r="F69189" s="27"/>
      <c r="G69189" s="27"/>
      <c r="H69189" s="27"/>
      <c r="I69189" s="27"/>
    </row>
    <row r="69190" spans="6:9" x14ac:dyDescent="0.2">
      <c r="F69190" s="27"/>
      <c r="G69190" s="27"/>
      <c r="H69190" s="27"/>
      <c r="I69190" s="27"/>
    </row>
    <row r="69191" spans="6:9" x14ac:dyDescent="0.2">
      <c r="F69191" s="27"/>
      <c r="G69191" s="27"/>
      <c r="H69191" s="27"/>
      <c r="I69191" s="27"/>
    </row>
    <row r="69192" spans="6:9" x14ac:dyDescent="0.2">
      <c r="F69192" s="27"/>
      <c r="G69192" s="27"/>
      <c r="H69192" s="27"/>
      <c r="I69192" s="27"/>
    </row>
    <row r="69193" spans="6:9" x14ac:dyDescent="0.2">
      <c r="F69193" s="27"/>
      <c r="G69193" s="27"/>
      <c r="H69193" s="27"/>
      <c r="I69193" s="27"/>
    </row>
    <row r="69194" spans="6:9" x14ac:dyDescent="0.2">
      <c r="F69194" s="27"/>
      <c r="G69194" s="27"/>
      <c r="H69194" s="27"/>
      <c r="I69194" s="27"/>
    </row>
    <row r="69195" spans="6:9" x14ac:dyDescent="0.2">
      <c r="F69195" s="27"/>
      <c r="G69195" s="27"/>
      <c r="H69195" s="27"/>
      <c r="I69195" s="27"/>
    </row>
    <row r="69196" spans="6:9" x14ac:dyDescent="0.2">
      <c r="F69196" s="27"/>
      <c r="G69196" s="27"/>
      <c r="H69196" s="27"/>
      <c r="I69196" s="27"/>
    </row>
    <row r="69197" spans="6:9" x14ac:dyDescent="0.2">
      <c r="F69197" s="27"/>
      <c r="G69197" s="27"/>
      <c r="H69197" s="27"/>
      <c r="I69197" s="27"/>
    </row>
    <row r="69198" spans="6:9" x14ac:dyDescent="0.2">
      <c r="F69198" s="27"/>
      <c r="G69198" s="27"/>
      <c r="H69198" s="27"/>
      <c r="I69198" s="27"/>
    </row>
    <row r="69199" spans="6:9" x14ac:dyDescent="0.2">
      <c r="F69199" s="27"/>
      <c r="G69199" s="27"/>
      <c r="H69199" s="27"/>
      <c r="I69199" s="27"/>
    </row>
    <row r="69200" spans="6:9" x14ac:dyDescent="0.2">
      <c r="F69200" s="27"/>
      <c r="G69200" s="27"/>
      <c r="H69200" s="27"/>
      <c r="I69200" s="27"/>
    </row>
    <row r="69201" spans="6:9" x14ac:dyDescent="0.2">
      <c r="F69201" s="27"/>
      <c r="G69201" s="27"/>
      <c r="H69201" s="27"/>
      <c r="I69201" s="27"/>
    </row>
    <row r="69202" spans="6:9" x14ac:dyDescent="0.2">
      <c r="F69202" s="27"/>
      <c r="G69202" s="27"/>
      <c r="H69202" s="27"/>
      <c r="I69202" s="27"/>
    </row>
    <row r="69203" spans="6:9" x14ac:dyDescent="0.2">
      <c r="F69203" s="27"/>
      <c r="G69203" s="27"/>
      <c r="H69203" s="27"/>
      <c r="I69203" s="27"/>
    </row>
    <row r="69204" spans="6:9" x14ac:dyDescent="0.2">
      <c r="F69204" s="27"/>
      <c r="G69204" s="27"/>
      <c r="H69204" s="27"/>
      <c r="I69204" s="27"/>
    </row>
    <row r="69205" spans="6:9" x14ac:dyDescent="0.2">
      <c r="F69205" s="27"/>
      <c r="G69205" s="27"/>
      <c r="H69205" s="27"/>
      <c r="I69205" s="27"/>
    </row>
    <row r="69206" spans="6:9" x14ac:dyDescent="0.2">
      <c r="F69206" s="27"/>
      <c r="G69206" s="27"/>
      <c r="H69206" s="27"/>
      <c r="I69206" s="27"/>
    </row>
    <row r="69207" spans="6:9" x14ac:dyDescent="0.2">
      <c r="F69207" s="27"/>
      <c r="G69207" s="27"/>
      <c r="H69207" s="27"/>
      <c r="I69207" s="27"/>
    </row>
    <row r="69208" spans="6:9" x14ac:dyDescent="0.2">
      <c r="F69208" s="27"/>
      <c r="G69208" s="27"/>
      <c r="H69208" s="27"/>
      <c r="I69208" s="27"/>
    </row>
    <row r="69209" spans="6:9" x14ac:dyDescent="0.2">
      <c r="F69209" s="27"/>
      <c r="G69209" s="27"/>
      <c r="H69209" s="27"/>
      <c r="I69209" s="27"/>
    </row>
    <row r="69210" spans="6:9" x14ac:dyDescent="0.2">
      <c r="F69210" s="27"/>
      <c r="G69210" s="27"/>
      <c r="H69210" s="27"/>
      <c r="I69210" s="27"/>
    </row>
    <row r="69211" spans="6:9" x14ac:dyDescent="0.2">
      <c r="F69211" s="27"/>
      <c r="G69211" s="27"/>
      <c r="H69211" s="27"/>
      <c r="I69211" s="27"/>
    </row>
    <row r="69212" spans="6:9" x14ac:dyDescent="0.2">
      <c r="F69212" s="27"/>
      <c r="G69212" s="27"/>
      <c r="H69212" s="27"/>
      <c r="I69212" s="27"/>
    </row>
    <row r="69213" spans="6:9" x14ac:dyDescent="0.2">
      <c r="F69213" s="27"/>
      <c r="G69213" s="27"/>
      <c r="H69213" s="27"/>
      <c r="I69213" s="27"/>
    </row>
    <row r="69214" spans="6:9" x14ac:dyDescent="0.2">
      <c r="F69214" s="27"/>
      <c r="G69214" s="27"/>
      <c r="H69214" s="27"/>
      <c r="I69214" s="27"/>
    </row>
    <row r="69215" spans="6:9" x14ac:dyDescent="0.2">
      <c r="F69215" s="27"/>
      <c r="G69215" s="27"/>
      <c r="H69215" s="27"/>
      <c r="I69215" s="27"/>
    </row>
    <row r="69216" spans="6:9" x14ac:dyDescent="0.2">
      <c r="F69216" s="27"/>
      <c r="G69216" s="27"/>
      <c r="H69216" s="27"/>
      <c r="I69216" s="27"/>
    </row>
    <row r="69217" spans="6:9" x14ac:dyDescent="0.2">
      <c r="F69217" s="27"/>
      <c r="G69217" s="27"/>
      <c r="H69217" s="27"/>
      <c r="I69217" s="27"/>
    </row>
    <row r="69218" spans="6:9" x14ac:dyDescent="0.2">
      <c r="F69218" s="27"/>
      <c r="G69218" s="27"/>
      <c r="H69218" s="27"/>
      <c r="I69218" s="27"/>
    </row>
    <row r="69219" spans="6:9" x14ac:dyDescent="0.2">
      <c r="F69219" s="27"/>
      <c r="G69219" s="27"/>
      <c r="H69219" s="27"/>
      <c r="I69219" s="27"/>
    </row>
    <row r="69220" spans="6:9" x14ac:dyDescent="0.2">
      <c r="F69220" s="27"/>
      <c r="G69220" s="27"/>
      <c r="H69220" s="27"/>
      <c r="I69220" s="27"/>
    </row>
    <row r="69221" spans="6:9" x14ac:dyDescent="0.2">
      <c r="F69221" s="27"/>
      <c r="G69221" s="27"/>
      <c r="H69221" s="27"/>
      <c r="I69221" s="27"/>
    </row>
    <row r="69222" spans="6:9" x14ac:dyDescent="0.2">
      <c r="F69222" s="27"/>
      <c r="G69222" s="27"/>
      <c r="H69222" s="27"/>
      <c r="I69222" s="27"/>
    </row>
    <row r="69223" spans="6:9" x14ac:dyDescent="0.2">
      <c r="F69223" s="27"/>
      <c r="G69223" s="27"/>
      <c r="H69223" s="27"/>
      <c r="I69223" s="27"/>
    </row>
    <row r="69224" spans="6:9" x14ac:dyDescent="0.2">
      <c r="F69224" s="27"/>
      <c r="G69224" s="27"/>
      <c r="H69224" s="27"/>
      <c r="I69224" s="27"/>
    </row>
    <row r="69225" spans="6:9" x14ac:dyDescent="0.2">
      <c r="F69225" s="27"/>
      <c r="G69225" s="27"/>
      <c r="H69225" s="27"/>
      <c r="I69225" s="27"/>
    </row>
    <row r="69226" spans="6:9" x14ac:dyDescent="0.2">
      <c r="F69226" s="27"/>
      <c r="G69226" s="27"/>
      <c r="H69226" s="27"/>
      <c r="I69226" s="27"/>
    </row>
    <row r="69227" spans="6:9" x14ac:dyDescent="0.2">
      <c r="F69227" s="27"/>
      <c r="G69227" s="27"/>
      <c r="H69227" s="27"/>
      <c r="I69227" s="27"/>
    </row>
    <row r="69228" spans="6:9" x14ac:dyDescent="0.2">
      <c r="F69228" s="27"/>
      <c r="G69228" s="27"/>
      <c r="H69228" s="27"/>
      <c r="I69228" s="27"/>
    </row>
    <row r="69229" spans="6:9" x14ac:dyDescent="0.2">
      <c r="F69229" s="27"/>
      <c r="G69229" s="27"/>
      <c r="H69229" s="27"/>
      <c r="I69229" s="27"/>
    </row>
    <row r="69230" spans="6:9" x14ac:dyDescent="0.2">
      <c r="F69230" s="27"/>
      <c r="G69230" s="27"/>
      <c r="H69230" s="27"/>
      <c r="I69230" s="27"/>
    </row>
    <row r="69231" spans="6:9" x14ac:dyDescent="0.2">
      <c r="F69231" s="27"/>
      <c r="G69231" s="27"/>
      <c r="H69231" s="27"/>
      <c r="I69231" s="27"/>
    </row>
    <row r="69232" spans="6:9" x14ac:dyDescent="0.2">
      <c r="F69232" s="27"/>
      <c r="G69232" s="27"/>
      <c r="H69232" s="27"/>
      <c r="I69232" s="27"/>
    </row>
    <row r="69233" spans="6:9" x14ac:dyDescent="0.2">
      <c r="F69233" s="27"/>
      <c r="G69233" s="27"/>
      <c r="H69233" s="27"/>
      <c r="I69233" s="27"/>
    </row>
    <row r="69234" spans="6:9" x14ac:dyDescent="0.2">
      <c r="F69234" s="27"/>
      <c r="G69234" s="27"/>
      <c r="H69234" s="27"/>
      <c r="I69234" s="27"/>
    </row>
    <row r="69235" spans="6:9" x14ac:dyDescent="0.2">
      <c r="F69235" s="27"/>
      <c r="G69235" s="27"/>
      <c r="H69235" s="27"/>
      <c r="I69235" s="27"/>
    </row>
    <row r="69236" spans="6:9" x14ac:dyDescent="0.2">
      <c r="F69236" s="27"/>
      <c r="G69236" s="27"/>
      <c r="H69236" s="27"/>
      <c r="I69236" s="27"/>
    </row>
    <row r="69237" spans="6:9" x14ac:dyDescent="0.2">
      <c r="F69237" s="27"/>
      <c r="G69237" s="27"/>
      <c r="H69237" s="27"/>
      <c r="I69237" s="27"/>
    </row>
    <row r="69238" spans="6:9" x14ac:dyDescent="0.2">
      <c r="F69238" s="27"/>
      <c r="G69238" s="27"/>
      <c r="H69238" s="27"/>
      <c r="I69238" s="27"/>
    </row>
    <row r="69239" spans="6:9" x14ac:dyDescent="0.2">
      <c r="F69239" s="27"/>
      <c r="G69239" s="27"/>
      <c r="H69239" s="27"/>
      <c r="I69239" s="27"/>
    </row>
    <row r="69240" spans="6:9" x14ac:dyDescent="0.2">
      <c r="F69240" s="27"/>
      <c r="G69240" s="27"/>
      <c r="H69240" s="27"/>
      <c r="I69240" s="27"/>
    </row>
    <row r="69241" spans="6:9" x14ac:dyDescent="0.2">
      <c r="F69241" s="27"/>
      <c r="G69241" s="27"/>
      <c r="H69241" s="27"/>
      <c r="I69241" s="27"/>
    </row>
    <row r="69242" spans="6:9" x14ac:dyDescent="0.2">
      <c r="F69242" s="27"/>
      <c r="G69242" s="27"/>
      <c r="H69242" s="27"/>
      <c r="I69242" s="27"/>
    </row>
    <row r="69243" spans="6:9" x14ac:dyDescent="0.2">
      <c r="F69243" s="27"/>
      <c r="G69243" s="27"/>
      <c r="H69243" s="27"/>
      <c r="I69243" s="27"/>
    </row>
    <row r="69244" spans="6:9" x14ac:dyDescent="0.2">
      <c r="F69244" s="27"/>
      <c r="G69244" s="27"/>
      <c r="H69244" s="27"/>
      <c r="I69244" s="27"/>
    </row>
    <row r="69245" spans="6:9" x14ac:dyDescent="0.2">
      <c r="F69245" s="27"/>
      <c r="G69245" s="27"/>
      <c r="H69245" s="27"/>
      <c r="I69245" s="27"/>
    </row>
    <row r="69246" spans="6:9" x14ac:dyDescent="0.2">
      <c r="F69246" s="27"/>
      <c r="G69246" s="27"/>
      <c r="H69246" s="27"/>
      <c r="I69246" s="27"/>
    </row>
    <row r="69247" spans="6:9" x14ac:dyDescent="0.2">
      <c r="F69247" s="27"/>
      <c r="G69247" s="27"/>
      <c r="H69247" s="27"/>
      <c r="I69247" s="27"/>
    </row>
    <row r="69248" spans="6:9" x14ac:dyDescent="0.2">
      <c r="F69248" s="27"/>
      <c r="G69248" s="27"/>
      <c r="H69248" s="27"/>
      <c r="I69248" s="27"/>
    </row>
    <row r="69249" spans="6:9" x14ac:dyDescent="0.2">
      <c r="F69249" s="27"/>
      <c r="G69249" s="27"/>
      <c r="H69249" s="27"/>
      <c r="I69249" s="27"/>
    </row>
    <row r="69250" spans="6:9" x14ac:dyDescent="0.2">
      <c r="F69250" s="27"/>
      <c r="G69250" s="27"/>
      <c r="H69250" s="27"/>
      <c r="I69250" s="27"/>
    </row>
    <row r="69251" spans="6:9" x14ac:dyDescent="0.2">
      <c r="F69251" s="27"/>
      <c r="G69251" s="27"/>
      <c r="H69251" s="27"/>
      <c r="I69251" s="27"/>
    </row>
    <row r="69252" spans="6:9" x14ac:dyDescent="0.2">
      <c r="F69252" s="27"/>
      <c r="G69252" s="27"/>
      <c r="H69252" s="27"/>
      <c r="I69252" s="27"/>
    </row>
    <row r="69253" spans="6:9" x14ac:dyDescent="0.2">
      <c r="F69253" s="27"/>
      <c r="G69253" s="27"/>
      <c r="H69253" s="27"/>
      <c r="I69253" s="27"/>
    </row>
    <row r="69254" spans="6:9" x14ac:dyDescent="0.2">
      <c r="F69254" s="27"/>
      <c r="G69254" s="27"/>
      <c r="H69254" s="27"/>
      <c r="I69254" s="27"/>
    </row>
    <row r="69255" spans="6:9" x14ac:dyDescent="0.2">
      <c r="F69255" s="27"/>
      <c r="G69255" s="27"/>
      <c r="H69255" s="27"/>
      <c r="I69255" s="27"/>
    </row>
    <row r="69256" spans="6:9" x14ac:dyDescent="0.2">
      <c r="F69256" s="27"/>
      <c r="G69256" s="27"/>
      <c r="H69256" s="27"/>
      <c r="I69256" s="27"/>
    </row>
    <row r="69257" spans="6:9" x14ac:dyDescent="0.2">
      <c r="F69257" s="27"/>
      <c r="G69257" s="27"/>
      <c r="H69257" s="27"/>
      <c r="I69257" s="27"/>
    </row>
    <row r="69258" spans="6:9" x14ac:dyDescent="0.2">
      <c r="F69258" s="27"/>
      <c r="G69258" s="27"/>
      <c r="H69258" s="27"/>
      <c r="I69258" s="27"/>
    </row>
    <row r="69259" spans="6:9" x14ac:dyDescent="0.2">
      <c r="F69259" s="27"/>
      <c r="G69259" s="27"/>
      <c r="H69259" s="27"/>
      <c r="I69259" s="27"/>
    </row>
    <row r="69260" spans="6:9" x14ac:dyDescent="0.2">
      <c r="F69260" s="27"/>
      <c r="G69260" s="27"/>
      <c r="H69260" s="27"/>
      <c r="I69260" s="27"/>
    </row>
    <row r="69261" spans="6:9" x14ac:dyDescent="0.2">
      <c r="F69261" s="27"/>
      <c r="G69261" s="27"/>
      <c r="H69261" s="27"/>
      <c r="I69261" s="27"/>
    </row>
    <row r="69262" spans="6:9" x14ac:dyDescent="0.2">
      <c r="F69262" s="27"/>
      <c r="G69262" s="27"/>
      <c r="H69262" s="27"/>
      <c r="I69262" s="27"/>
    </row>
    <row r="69263" spans="6:9" x14ac:dyDescent="0.2">
      <c r="F69263" s="27"/>
      <c r="G69263" s="27"/>
      <c r="H69263" s="27"/>
      <c r="I69263" s="27"/>
    </row>
    <row r="69264" spans="6:9" x14ac:dyDescent="0.2">
      <c r="F69264" s="27"/>
      <c r="G69264" s="27"/>
      <c r="H69264" s="27"/>
      <c r="I69264" s="27"/>
    </row>
    <row r="69265" spans="6:9" x14ac:dyDescent="0.2">
      <c r="F69265" s="27"/>
      <c r="G69265" s="27"/>
      <c r="H69265" s="27"/>
      <c r="I69265" s="27"/>
    </row>
    <row r="69266" spans="6:9" x14ac:dyDescent="0.2">
      <c r="F69266" s="27"/>
      <c r="G69266" s="27"/>
      <c r="H69266" s="27"/>
      <c r="I69266" s="27"/>
    </row>
    <row r="69267" spans="6:9" x14ac:dyDescent="0.2">
      <c r="F69267" s="27"/>
      <c r="G69267" s="27"/>
      <c r="H69267" s="27"/>
      <c r="I69267" s="27"/>
    </row>
    <row r="69268" spans="6:9" x14ac:dyDescent="0.2">
      <c r="F69268" s="27"/>
      <c r="G69268" s="27"/>
      <c r="H69268" s="27"/>
      <c r="I69268" s="27"/>
    </row>
    <row r="69269" spans="6:9" x14ac:dyDescent="0.2">
      <c r="F69269" s="27"/>
      <c r="G69269" s="27"/>
      <c r="H69269" s="27"/>
      <c r="I69269" s="27"/>
    </row>
    <row r="69270" spans="6:9" x14ac:dyDescent="0.2">
      <c r="F69270" s="27"/>
      <c r="G69270" s="27"/>
      <c r="H69270" s="27"/>
      <c r="I69270" s="27"/>
    </row>
    <row r="69271" spans="6:9" x14ac:dyDescent="0.2">
      <c r="F69271" s="27"/>
      <c r="G69271" s="27"/>
      <c r="H69271" s="27"/>
      <c r="I69271" s="27"/>
    </row>
    <row r="69272" spans="6:9" x14ac:dyDescent="0.2">
      <c r="F69272" s="27"/>
      <c r="G69272" s="27"/>
      <c r="H69272" s="27"/>
      <c r="I69272" s="27"/>
    </row>
    <row r="69273" spans="6:9" x14ac:dyDescent="0.2">
      <c r="F69273" s="27"/>
      <c r="G69273" s="27"/>
      <c r="H69273" s="27"/>
      <c r="I69273" s="27"/>
    </row>
    <row r="69274" spans="6:9" x14ac:dyDescent="0.2">
      <c r="F69274" s="27"/>
      <c r="G69274" s="27"/>
      <c r="H69274" s="27"/>
      <c r="I69274" s="27"/>
    </row>
    <row r="69275" spans="6:9" x14ac:dyDescent="0.2">
      <c r="F69275" s="27"/>
      <c r="G69275" s="27"/>
      <c r="H69275" s="27"/>
      <c r="I69275" s="27"/>
    </row>
    <row r="69276" spans="6:9" x14ac:dyDescent="0.2">
      <c r="F69276" s="27"/>
      <c r="G69276" s="27"/>
      <c r="H69276" s="27"/>
      <c r="I69276" s="27"/>
    </row>
    <row r="69277" spans="6:9" x14ac:dyDescent="0.2">
      <c r="F69277" s="27"/>
      <c r="G69277" s="27"/>
      <c r="H69277" s="27"/>
      <c r="I69277" s="27"/>
    </row>
    <row r="69278" spans="6:9" x14ac:dyDescent="0.2">
      <c r="F69278" s="27"/>
      <c r="G69278" s="27"/>
      <c r="H69278" s="27"/>
      <c r="I69278" s="27"/>
    </row>
    <row r="69279" spans="6:9" x14ac:dyDescent="0.2">
      <c r="F69279" s="27"/>
      <c r="G69279" s="27"/>
      <c r="H69279" s="27"/>
      <c r="I69279" s="27"/>
    </row>
    <row r="69280" spans="6:9" x14ac:dyDescent="0.2">
      <c r="F69280" s="27"/>
      <c r="G69280" s="27"/>
      <c r="H69280" s="27"/>
      <c r="I69280" s="27"/>
    </row>
    <row r="69281" spans="6:9" x14ac:dyDescent="0.2">
      <c r="F69281" s="27"/>
      <c r="G69281" s="27"/>
      <c r="H69281" s="27"/>
      <c r="I69281" s="27"/>
    </row>
    <row r="69282" spans="6:9" x14ac:dyDescent="0.2">
      <c r="F69282" s="27"/>
      <c r="G69282" s="27"/>
      <c r="H69282" s="27"/>
      <c r="I69282" s="27"/>
    </row>
    <row r="69283" spans="6:9" x14ac:dyDescent="0.2">
      <c r="F69283" s="27"/>
      <c r="G69283" s="27"/>
      <c r="H69283" s="27"/>
      <c r="I69283" s="27"/>
    </row>
    <row r="69284" spans="6:9" x14ac:dyDescent="0.2">
      <c r="F69284" s="27"/>
      <c r="G69284" s="27"/>
      <c r="H69284" s="27"/>
      <c r="I69284" s="27"/>
    </row>
    <row r="69285" spans="6:9" x14ac:dyDescent="0.2">
      <c r="F69285" s="27"/>
      <c r="G69285" s="27"/>
      <c r="H69285" s="27"/>
      <c r="I69285" s="27"/>
    </row>
    <row r="69286" spans="6:9" x14ac:dyDescent="0.2">
      <c r="F69286" s="27"/>
      <c r="G69286" s="27"/>
      <c r="H69286" s="27"/>
      <c r="I69286" s="27"/>
    </row>
    <row r="69287" spans="6:9" x14ac:dyDescent="0.2">
      <c r="F69287" s="27"/>
      <c r="G69287" s="27"/>
      <c r="H69287" s="27"/>
      <c r="I69287" s="27"/>
    </row>
    <row r="69288" spans="6:9" x14ac:dyDescent="0.2">
      <c r="F69288" s="27"/>
      <c r="G69288" s="27"/>
      <c r="H69288" s="27"/>
      <c r="I69288" s="27"/>
    </row>
    <row r="69289" spans="6:9" x14ac:dyDescent="0.2">
      <c r="F69289" s="27"/>
      <c r="G69289" s="27"/>
      <c r="H69289" s="27"/>
      <c r="I69289" s="27"/>
    </row>
    <row r="69290" spans="6:9" x14ac:dyDescent="0.2">
      <c r="F69290" s="27"/>
      <c r="G69290" s="27"/>
      <c r="H69290" s="27"/>
      <c r="I69290" s="27"/>
    </row>
    <row r="69291" spans="6:9" x14ac:dyDescent="0.2">
      <c r="F69291" s="27"/>
      <c r="G69291" s="27"/>
      <c r="H69291" s="27"/>
      <c r="I69291" s="27"/>
    </row>
    <row r="69292" spans="6:9" x14ac:dyDescent="0.2">
      <c r="F69292" s="27"/>
      <c r="G69292" s="27"/>
      <c r="H69292" s="27"/>
      <c r="I69292" s="27"/>
    </row>
    <row r="69293" spans="6:9" x14ac:dyDescent="0.2">
      <c r="F69293" s="27"/>
      <c r="G69293" s="27"/>
      <c r="H69293" s="27"/>
      <c r="I69293" s="27"/>
    </row>
    <row r="69294" spans="6:9" x14ac:dyDescent="0.2">
      <c r="F69294" s="27"/>
      <c r="G69294" s="27"/>
      <c r="H69294" s="27"/>
      <c r="I69294" s="27"/>
    </row>
    <row r="69295" spans="6:9" x14ac:dyDescent="0.2">
      <c r="F69295" s="27"/>
      <c r="G69295" s="27"/>
      <c r="H69295" s="27"/>
      <c r="I69295" s="27"/>
    </row>
    <row r="69296" spans="6:9" x14ac:dyDescent="0.2">
      <c r="F69296" s="27"/>
      <c r="G69296" s="27"/>
      <c r="H69296" s="27"/>
      <c r="I69296" s="27"/>
    </row>
    <row r="69297" spans="6:9" x14ac:dyDescent="0.2">
      <c r="F69297" s="27"/>
      <c r="G69297" s="27"/>
      <c r="H69297" s="27"/>
      <c r="I69297" s="27"/>
    </row>
    <row r="69298" spans="6:9" x14ac:dyDescent="0.2">
      <c r="F69298" s="27"/>
      <c r="G69298" s="27"/>
      <c r="H69298" s="27"/>
      <c r="I69298" s="27"/>
    </row>
    <row r="69299" spans="6:9" x14ac:dyDescent="0.2">
      <c r="F69299" s="27"/>
      <c r="G69299" s="27"/>
      <c r="H69299" s="27"/>
      <c r="I69299" s="27"/>
    </row>
    <row r="69300" spans="6:9" x14ac:dyDescent="0.2">
      <c r="F69300" s="27"/>
      <c r="G69300" s="27"/>
      <c r="H69300" s="27"/>
      <c r="I69300" s="27"/>
    </row>
    <row r="69301" spans="6:9" x14ac:dyDescent="0.2">
      <c r="F69301" s="27"/>
      <c r="G69301" s="27"/>
      <c r="H69301" s="27"/>
      <c r="I69301" s="27"/>
    </row>
    <row r="69302" spans="6:9" x14ac:dyDescent="0.2">
      <c r="F69302" s="27"/>
      <c r="G69302" s="27"/>
      <c r="H69302" s="27"/>
      <c r="I69302" s="27"/>
    </row>
    <row r="69303" spans="6:9" x14ac:dyDescent="0.2">
      <c r="F69303" s="27"/>
      <c r="G69303" s="27"/>
      <c r="H69303" s="27"/>
      <c r="I69303" s="27"/>
    </row>
    <row r="69304" spans="6:9" x14ac:dyDescent="0.2">
      <c r="F69304" s="27"/>
      <c r="G69304" s="27"/>
      <c r="H69304" s="27"/>
      <c r="I69304" s="27"/>
    </row>
    <row r="69305" spans="6:9" x14ac:dyDescent="0.2">
      <c r="F69305" s="27"/>
      <c r="G69305" s="27"/>
      <c r="H69305" s="27"/>
      <c r="I69305" s="27"/>
    </row>
    <row r="69306" spans="6:9" x14ac:dyDescent="0.2">
      <c r="F69306" s="27"/>
      <c r="G69306" s="27"/>
      <c r="H69306" s="27"/>
      <c r="I69306" s="27"/>
    </row>
    <row r="69307" spans="6:9" x14ac:dyDescent="0.2">
      <c r="F69307" s="27"/>
      <c r="G69307" s="27"/>
      <c r="H69307" s="27"/>
      <c r="I69307" s="27"/>
    </row>
    <row r="69308" spans="6:9" x14ac:dyDescent="0.2">
      <c r="F69308" s="27"/>
      <c r="G69308" s="27"/>
      <c r="H69308" s="27"/>
      <c r="I69308" s="27"/>
    </row>
    <row r="69309" spans="6:9" x14ac:dyDescent="0.2">
      <c r="F69309" s="27"/>
      <c r="G69309" s="27"/>
      <c r="H69309" s="27"/>
      <c r="I69309" s="27"/>
    </row>
    <row r="69310" spans="6:9" x14ac:dyDescent="0.2">
      <c r="F69310" s="27"/>
      <c r="G69310" s="27"/>
      <c r="H69310" s="27"/>
      <c r="I69310" s="27"/>
    </row>
    <row r="69311" spans="6:9" x14ac:dyDescent="0.2">
      <c r="F69311" s="27"/>
      <c r="G69311" s="27"/>
      <c r="H69311" s="27"/>
      <c r="I69311" s="27"/>
    </row>
    <row r="69312" spans="6:9" x14ac:dyDescent="0.2">
      <c r="F69312" s="27"/>
      <c r="G69312" s="27"/>
      <c r="H69312" s="27"/>
      <c r="I69312" s="27"/>
    </row>
    <row r="69313" spans="6:9" x14ac:dyDescent="0.2">
      <c r="F69313" s="27"/>
      <c r="G69313" s="27"/>
      <c r="H69313" s="27"/>
      <c r="I69313" s="27"/>
    </row>
    <row r="69314" spans="6:9" x14ac:dyDescent="0.2">
      <c r="F69314" s="27"/>
      <c r="G69314" s="27"/>
      <c r="H69314" s="27"/>
      <c r="I69314" s="27"/>
    </row>
    <row r="69315" spans="6:9" x14ac:dyDescent="0.2">
      <c r="F69315" s="27"/>
      <c r="G69315" s="27"/>
      <c r="H69315" s="27"/>
      <c r="I69315" s="27"/>
    </row>
    <row r="69316" spans="6:9" x14ac:dyDescent="0.2">
      <c r="F69316" s="27"/>
      <c r="G69316" s="27"/>
      <c r="H69316" s="27"/>
      <c r="I69316" s="27"/>
    </row>
    <row r="69317" spans="6:9" x14ac:dyDescent="0.2">
      <c r="F69317" s="27"/>
      <c r="G69317" s="27"/>
      <c r="H69317" s="27"/>
      <c r="I69317" s="27"/>
    </row>
    <row r="69318" spans="6:9" x14ac:dyDescent="0.2">
      <c r="F69318" s="27"/>
      <c r="G69318" s="27"/>
      <c r="H69318" s="27"/>
      <c r="I69318" s="27"/>
    </row>
    <row r="69319" spans="6:9" x14ac:dyDescent="0.2">
      <c r="F69319" s="27"/>
      <c r="G69319" s="27"/>
      <c r="H69319" s="27"/>
      <c r="I69319" s="27"/>
    </row>
    <row r="69320" spans="6:9" x14ac:dyDescent="0.2">
      <c r="F69320" s="27"/>
      <c r="G69320" s="27"/>
      <c r="H69320" s="27"/>
      <c r="I69320" s="27"/>
    </row>
    <row r="69321" spans="6:9" x14ac:dyDescent="0.2">
      <c r="F69321" s="27"/>
      <c r="G69321" s="27"/>
      <c r="H69321" s="27"/>
      <c r="I69321" s="27"/>
    </row>
    <row r="69322" spans="6:9" x14ac:dyDescent="0.2">
      <c r="F69322" s="27"/>
      <c r="G69322" s="27"/>
      <c r="H69322" s="27"/>
      <c r="I69322" s="27"/>
    </row>
    <row r="69323" spans="6:9" x14ac:dyDescent="0.2">
      <c r="F69323" s="27"/>
      <c r="G69323" s="27"/>
      <c r="H69323" s="27"/>
      <c r="I69323" s="27"/>
    </row>
    <row r="69324" spans="6:9" x14ac:dyDescent="0.2">
      <c r="F69324" s="27"/>
      <c r="G69324" s="27"/>
      <c r="H69324" s="27"/>
      <c r="I69324" s="27"/>
    </row>
    <row r="69325" spans="6:9" x14ac:dyDescent="0.2">
      <c r="F69325" s="27"/>
      <c r="G69325" s="27"/>
      <c r="H69325" s="27"/>
      <c r="I69325" s="27"/>
    </row>
    <row r="69326" spans="6:9" x14ac:dyDescent="0.2">
      <c r="F69326" s="27"/>
      <c r="G69326" s="27"/>
      <c r="H69326" s="27"/>
      <c r="I69326" s="27"/>
    </row>
    <row r="69327" spans="6:9" x14ac:dyDescent="0.2">
      <c r="F69327" s="27"/>
      <c r="G69327" s="27"/>
      <c r="H69327" s="27"/>
      <c r="I69327" s="27"/>
    </row>
    <row r="69328" spans="6:9" x14ac:dyDescent="0.2">
      <c r="F69328" s="27"/>
      <c r="G69328" s="27"/>
      <c r="H69328" s="27"/>
      <c r="I69328" s="27"/>
    </row>
    <row r="69329" spans="6:9" x14ac:dyDescent="0.2">
      <c r="F69329" s="27"/>
      <c r="G69329" s="27"/>
      <c r="H69329" s="27"/>
      <c r="I69329" s="27"/>
    </row>
    <row r="69330" spans="6:9" x14ac:dyDescent="0.2">
      <c r="F69330" s="27"/>
      <c r="G69330" s="27"/>
      <c r="H69330" s="27"/>
      <c r="I69330" s="27"/>
    </row>
    <row r="69331" spans="6:9" x14ac:dyDescent="0.2">
      <c r="F69331" s="27"/>
      <c r="G69331" s="27"/>
      <c r="H69331" s="27"/>
      <c r="I69331" s="27"/>
    </row>
    <row r="69332" spans="6:9" x14ac:dyDescent="0.2">
      <c r="F69332" s="27"/>
      <c r="G69332" s="27"/>
      <c r="H69332" s="27"/>
      <c r="I69332" s="27"/>
    </row>
    <row r="69333" spans="6:9" x14ac:dyDescent="0.2">
      <c r="F69333" s="27"/>
      <c r="G69333" s="27"/>
      <c r="H69333" s="27"/>
      <c r="I69333" s="27"/>
    </row>
    <row r="69334" spans="6:9" x14ac:dyDescent="0.2">
      <c r="F69334" s="27"/>
      <c r="G69334" s="27"/>
      <c r="H69334" s="27"/>
      <c r="I69334" s="27"/>
    </row>
    <row r="69335" spans="6:9" x14ac:dyDescent="0.2">
      <c r="F69335" s="27"/>
      <c r="G69335" s="27"/>
      <c r="H69335" s="27"/>
      <c r="I69335" s="27"/>
    </row>
    <row r="69336" spans="6:9" x14ac:dyDescent="0.2">
      <c r="F69336" s="27"/>
      <c r="G69336" s="27"/>
      <c r="H69336" s="27"/>
      <c r="I69336" s="27"/>
    </row>
    <row r="69337" spans="6:9" x14ac:dyDescent="0.2">
      <c r="F69337" s="27"/>
      <c r="G69337" s="27"/>
      <c r="H69337" s="27"/>
      <c r="I69337" s="27"/>
    </row>
    <row r="69338" spans="6:9" x14ac:dyDescent="0.2">
      <c r="F69338" s="27"/>
      <c r="G69338" s="27"/>
      <c r="H69338" s="27"/>
      <c r="I69338" s="27"/>
    </row>
    <row r="69339" spans="6:9" x14ac:dyDescent="0.2">
      <c r="F69339" s="27"/>
      <c r="G69339" s="27"/>
      <c r="H69339" s="27"/>
      <c r="I69339" s="27"/>
    </row>
    <row r="69340" spans="6:9" x14ac:dyDescent="0.2">
      <c r="F69340" s="27"/>
      <c r="G69340" s="27"/>
      <c r="H69340" s="27"/>
      <c r="I69340" s="27"/>
    </row>
    <row r="69341" spans="6:9" x14ac:dyDescent="0.2">
      <c r="F69341" s="27"/>
      <c r="G69341" s="27"/>
      <c r="H69341" s="27"/>
      <c r="I69341" s="27"/>
    </row>
    <row r="69342" spans="6:9" x14ac:dyDescent="0.2">
      <c r="F69342" s="27"/>
      <c r="G69342" s="27"/>
      <c r="H69342" s="27"/>
      <c r="I69342" s="27"/>
    </row>
    <row r="69343" spans="6:9" x14ac:dyDescent="0.2">
      <c r="F69343" s="27"/>
      <c r="G69343" s="27"/>
      <c r="H69343" s="27"/>
      <c r="I69343" s="27"/>
    </row>
    <row r="69344" spans="6:9" x14ac:dyDescent="0.2">
      <c r="F69344" s="27"/>
      <c r="G69344" s="27"/>
      <c r="H69344" s="27"/>
      <c r="I69344" s="27"/>
    </row>
    <row r="69345" spans="6:9" x14ac:dyDescent="0.2">
      <c r="F69345" s="27"/>
      <c r="G69345" s="27"/>
      <c r="H69345" s="27"/>
      <c r="I69345" s="27"/>
    </row>
    <row r="69346" spans="6:9" x14ac:dyDescent="0.2">
      <c r="F69346" s="27"/>
      <c r="G69346" s="27"/>
      <c r="H69346" s="27"/>
      <c r="I69346" s="27"/>
    </row>
    <row r="69347" spans="6:9" x14ac:dyDescent="0.2">
      <c r="F69347" s="27"/>
      <c r="G69347" s="27"/>
      <c r="H69347" s="27"/>
      <c r="I69347" s="27"/>
    </row>
    <row r="69348" spans="6:9" x14ac:dyDescent="0.2">
      <c r="F69348" s="27"/>
      <c r="G69348" s="27"/>
      <c r="H69348" s="27"/>
      <c r="I69348" s="27"/>
    </row>
    <row r="69349" spans="6:9" x14ac:dyDescent="0.2">
      <c r="F69349" s="27"/>
      <c r="G69349" s="27"/>
      <c r="H69349" s="27"/>
      <c r="I69349" s="27"/>
    </row>
    <row r="69350" spans="6:9" x14ac:dyDescent="0.2">
      <c r="F69350" s="27"/>
      <c r="G69350" s="27"/>
      <c r="H69350" s="27"/>
      <c r="I69350" s="27"/>
    </row>
    <row r="69351" spans="6:9" x14ac:dyDescent="0.2">
      <c r="F69351" s="27"/>
      <c r="G69351" s="27"/>
      <c r="H69351" s="27"/>
      <c r="I69351" s="27"/>
    </row>
    <row r="69352" spans="6:9" x14ac:dyDescent="0.2">
      <c r="F69352" s="27"/>
      <c r="G69352" s="27"/>
      <c r="H69352" s="27"/>
      <c r="I69352" s="27"/>
    </row>
    <row r="69353" spans="6:9" x14ac:dyDescent="0.2">
      <c r="F69353" s="27"/>
      <c r="G69353" s="27"/>
      <c r="H69353" s="27"/>
      <c r="I69353" s="27"/>
    </row>
    <row r="69354" spans="6:9" x14ac:dyDescent="0.2">
      <c r="F69354" s="27"/>
      <c r="G69354" s="27"/>
      <c r="H69354" s="27"/>
      <c r="I69354" s="27"/>
    </row>
    <row r="69355" spans="6:9" x14ac:dyDescent="0.2">
      <c r="F69355" s="27"/>
      <c r="G69355" s="27"/>
      <c r="H69355" s="27"/>
      <c r="I69355" s="27"/>
    </row>
    <row r="69356" spans="6:9" x14ac:dyDescent="0.2">
      <c r="F69356" s="27"/>
      <c r="G69356" s="27"/>
      <c r="H69356" s="27"/>
      <c r="I69356" s="27"/>
    </row>
    <row r="69357" spans="6:9" x14ac:dyDescent="0.2">
      <c r="F69357" s="27"/>
      <c r="G69357" s="27"/>
      <c r="H69357" s="27"/>
      <c r="I69357" s="27"/>
    </row>
    <row r="69358" spans="6:9" x14ac:dyDescent="0.2">
      <c r="F69358" s="27"/>
      <c r="G69358" s="27"/>
      <c r="H69358" s="27"/>
      <c r="I69358" s="27"/>
    </row>
    <row r="69359" spans="6:9" x14ac:dyDescent="0.2">
      <c r="F69359" s="27"/>
      <c r="G69359" s="27"/>
      <c r="H69359" s="27"/>
      <c r="I69359" s="27"/>
    </row>
    <row r="69360" spans="6:9" x14ac:dyDescent="0.2">
      <c r="F69360" s="27"/>
      <c r="G69360" s="27"/>
      <c r="H69360" s="27"/>
      <c r="I69360" s="27"/>
    </row>
    <row r="69361" spans="6:9" x14ac:dyDescent="0.2">
      <c r="F69361" s="27"/>
      <c r="G69361" s="27"/>
      <c r="H69361" s="27"/>
      <c r="I69361" s="27"/>
    </row>
    <row r="69362" spans="6:9" x14ac:dyDescent="0.2">
      <c r="F69362" s="27"/>
      <c r="G69362" s="27"/>
      <c r="H69362" s="27"/>
      <c r="I69362" s="27"/>
    </row>
    <row r="69363" spans="6:9" x14ac:dyDescent="0.2">
      <c r="F69363" s="27"/>
      <c r="G69363" s="27"/>
      <c r="H69363" s="27"/>
      <c r="I69363" s="27"/>
    </row>
    <row r="69364" spans="6:9" x14ac:dyDescent="0.2">
      <c r="F69364" s="27"/>
      <c r="G69364" s="27"/>
      <c r="H69364" s="27"/>
      <c r="I69364" s="27"/>
    </row>
    <row r="69365" spans="6:9" x14ac:dyDescent="0.2">
      <c r="F69365" s="27"/>
      <c r="G69365" s="27"/>
      <c r="H69365" s="27"/>
      <c r="I69365" s="27"/>
    </row>
    <row r="69366" spans="6:9" x14ac:dyDescent="0.2">
      <c r="F69366" s="27"/>
      <c r="G69366" s="27"/>
      <c r="H69366" s="27"/>
      <c r="I69366" s="27"/>
    </row>
    <row r="69367" spans="6:9" x14ac:dyDescent="0.2">
      <c r="F69367" s="27"/>
      <c r="G69367" s="27"/>
      <c r="H69367" s="27"/>
      <c r="I69367" s="27"/>
    </row>
    <row r="69368" spans="6:9" x14ac:dyDescent="0.2">
      <c r="F69368" s="27"/>
      <c r="G69368" s="27"/>
      <c r="H69368" s="27"/>
      <c r="I69368" s="27"/>
    </row>
    <row r="69369" spans="6:9" x14ac:dyDescent="0.2">
      <c r="F69369" s="27"/>
      <c r="G69369" s="27"/>
      <c r="H69369" s="27"/>
      <c r="I69369" s="27"/>
    </row>
    <row r="69370" spans="6:9" x14ac:dyDescent="0.2">
      <c r="F69370" s="27"/>
      <c r="G69370" s="27"/>
      <c r="H69370" s="27"/>
      <c r="I69370" s="27"/>
    </row>
    <row r="69371" spans="6:9" x14ac:dyDescent="0.2">
      <c r="F69371" s="27"/>
      <c r="G69371" s="27"/>
      <c r="H69371" s="27"/>
      <c r="I69371" s="27"/>
    </row>
    <row r="69372" spans="6:9" x14ac:dyDescent="0.2">
      <c r="F69372" s="27"/>
      <c r="G69372" s="27"/>
      <c r="H69372" s="27"/>
      <c r="I69372" s="27"/>
    </row>
    <row r="69373" spans="6:9" x14ac:dyDescent="0.2">
      <c r="F69373" s="27"/>
      <c r="G69373" s="27"/>
      <c r="H69373" s="27"/>
      <c r="I69373" s="27"/>
    </row>
    <row r="69374" spans="6:9" x14ac:dyDescent="0.2">
      <c r="F69374" s="27"/>
      <c r="G69374" s="27"/>
      <c r="H69374" s="27"/>
      <c r="I69374" s="27"/>
    </row>
    <row r="69375" spans="6:9" x14ac:dyDescent="0.2">
      <c r="F69375" s="27"/>
      <c r="G69375" s="27"/>
      <c r="H69375" s="27"/>
      <c r="I69375" s="27"/>
    </row>
    <row r="69376" spans="6:9" x14ac:dyDescent="0.2">
      <c r="F69376" s="27"/>
      <c r="G69376" s="27"/>
      <c r="H69376" s="27"/>
      <c r="I69376" s="27"/>
    </row>
    <row r="69377" spans="6:9" x14ac:dyDescent="0.2">
      <c r="F69377" s="27"/>
      <c r="G69377" s="27"/>
      <c r="H69377" s="27"/>
      <c r="I69377" s="27"/>
    </row>
    <row r="69378" spans="6:9" x14ac:dyDescent="0.2">
      <c r="F69378" s="27"/>
      <c r="G69378" s="27"/>
      <c r="H69378" s="27"/>
      <c r="I69378" s="27"/>
    </row>
    <row r="69379" spans="6:9" x14ac:dyDescent="0.2">
      <c r="F69379" s="27"/>
      <c r="G69379" s="27"/>
      <c r="H69379" s="27"/>
      <c r="I69379" s="27"/>
    </row>
    <row r="69380" spans="6:9" x14ac:dyDescent="0.2">
      <c r="F69380" s="27"/>
      <c r="G69380" s="27"/>
      <c r="H69380" s="27"/>
      <c r="I69380" s="27"/>
    </row>
    <row r="69381" spans="6:9" x14ac:dyDescent="0.2">
      <c r="F69381" s="27"/>
      <c r="G69381" s="27"/>
      <c r="H69381" s="27"/>
      <c r="I69381" s="27"/>
    </row>
    <row r="69382" spans="6:9" x14ac:dyDescent="0.2">
      <c r="F69382" s="27"/>
      <c r="G69382" s="27"/>
      <c r="H69382" s="27"/>
      <c r="I69382" s="27"/>
    </row>
    <row r="69383" spans="6:9" x14ac:dyDescent="0.2">
      <c r="F69383" s="27"/>
      <c r="G69383" s="27"/>
      <c r="H69383" s="27"/>
      <c r="I69383" s="27"/>
    </row>
    <row r="69384" spans="6:9" x14ac:dyDescent="0.2">
      <c r="F69384" s="27"/>
      <c r="G69384" s="27"/>
      <c r="H69384" s="27"/>
      <c r="I69384" s="27"/>
    </row>
    <row r="69385" spans="6:9" x14ac:dyDescent="0.2">
      <c r="F69385" s="27"/>
      <c r="G69385" s="27"/>
      <c r="H69385" s="27"/>
      <c r="I69385" s="27"/>
    </row>
    <row r="69386" spans="6:9" x14ac:dyDescent="0.2">
      <c r="F69386" s="27"/>
      <c r="G69386" s="27"/>
      <c r="H69386" s="27"/>
      <c r="I69386" s="27"/>
    </row>
    <row r="69387" spans="6:9" x14ac:dyDescent="0.2">
      <c r="F69387" s="27"/>
      <c r="G69387" s="27"/>
      <c r="H69387" s="27"/>
      <c r="I69387" s="27"/>
    </row>
    <row r="69388" spans="6:9" x14ac:dyDescent="0.2">
      <c r="F69388" s="27"/>
      <c r="G69388" s="27"/>
      <c r="H69388" s="27"/>
      <c r="I69388" s="27"/>
    </row>
    <row r="69389" spans="6:9" x14ac:dyDescent="0.2">
      <c r="F69389" s="27"/>
      <c r="G69389" s="27"/>
      <c r="H69389" s="27"/>
      <c r="I69389" s="27"/>
    </row>
    <row r="69390" spans="6:9" x14ac:dyDescent="0.2">
      <c r="F69390" s="27"/>
      <c r="G69390" s="27"/>
      <c r="H69390" s="27"/>
      <c r="I69390" s="27"/>
    </row>
    <row r="69391" spans="6:9" x14ac:dyDescent="0.2">
      <c r="F69391" s="27"/>
      <c r="G69391" s="27"/>
      <c r="H69391" s="27"/>
      <c r="I69391" s="27"/>
    </row>
    <row r="69392" spans="6:9" x14ac:dyDescent="0.2">
      <c r="F69392" s="27"/>
      <c r="G69392" s="27"/>
      <c r="H69392" s="27"/>
      <c r="I69392" s="27"/>
    </row>
    <row r="69393" spans="6:9" x14ac:dyDescent="0.2">
      <c r="F69393" s="27"/>
      <c r="G69393" s="27"/>
      <c r="H69393" s="27"/>
      <c r="I69393" s="27"/>
    </row>
    <row r="69394" spans="6:9" x14ac:dyDescent="0.2">
      <c r="F69394" s="27"/>
      <c r="G69394" s="27"/>
      <c r="H69394" s="27"/>
      <c r="I69394" s="27"/>
    </row>
    <row r="69395" spans="6:9" x14ac:dyDescent="0.2">
      <c r="F69395" s="27"/>
      <c r="G69395" s="27"/>
      <c r="H69395" s="27"/>
      <c r="I69395" s="27"/>
    </row>
    <row r="69396" spans="6:9" x14ac:dyDescent="0.2">
      <c r="F69396" s="27"/>
      <c r="G69396" s="27"/>
      <c r="H69396" s="27"/>
      <c r="I69396" s="27"/>
    </row>
    <row r="69397" spans="6:9" x14ac:dyDescent="0.2">
      <c r="F69397" s="27"/>
      <c r="G69397" s="27"/>
      <c r="H69397" s="27"/>
      <c r="I69397" s="27"/>
    </row>
    <row r="69398" spans="6:9" x14ac:dyDescent="0.2">
      <c r="F69398" s="27"/>
      <c r="G69398" s="27"/>
      <c r="H69398" s="27"/>
      <c r="I69398" s="27"/>
    </row>
    <row r="69399" spans="6:9" x14ac:dyDescent="0.2">
      <c r="F69399" s="27"/>
      <c r="G69399" s="27"/>
      <c r="H69399" s="27"/>
      <c r="I69399" s="27"/>
    </row>
    <row r="69400" spans="6:9" x14ac:dyDescent="0.2">
      <c r="F69400" s="27"/>
      <c r="G69400" s="27"/>
      <c r="H69400" s="27"/>
      <c r="I69400" s="27"/>
    </row>
    <row r="69401" spans="6:9" x14ac:dyDescent="0.2">
      <c r="F69401" s="27"/>
      <c r="G69401" s="27"/>
      <c r="H69401" s="27"/>
      <c r="I69401" s="27"/>
    </row>
    <row r="69402" spans="6:9" x14ac:dyDescent="0.2">
      <c r="F69402" s="27"/>
      <c r="G69402" s="27"/>
      <c r="H69402" s="27"/>
      <c r="I69402" s="27"/>
    </row>
    <row r="69403" spans="6:9" x14ac:dyDescent="0.2">
      <c r="F69403" s="27"/>
      <c r="G69403" s="27"/>
      <c r="H69403" s="27"/>
      <c r="I69403" s="27"/>
    </row>
    <row r="69404" spans="6:9" x14ac:dyDescent="0.2">
      <c r="F69404" s="27"/>
      <c r="G69404" s="27"/>
      <c r="H69404" s="27"/>
      <c r="I69404" s="27"/>
    </row>
    <row r="69405" spans="6:9" x14ac:dyDescent="0.2">
      <c r="F69405" s="27"/>
      <c r="G69405" s="27"/>
      <c r="H69405" s="27"/>
      <c r="I69405" s="27"/>
    </row>
    <row r="69406" spans="6:9" x14ac:dyDescent="0.2">
      <c r="F69406" s="27"/>
      <c r="G69406" s="27"/>
      <c r="H69406" s="27"/>
      <c r="I69406" s="27"/>
    </row>
    <row r="69407" spans="6:9" x14ac:dyDescent="0.2">
      <c r="F69407" s="27"/>
      <c r="G69407" s="27"/>
      <c r="H69407" s="27"/>
      <c r="I69407" s="27"/>
    </row>
    <row r="69408" spans="6:9" x14ac:dyDescent="0.2">
      <c r="F69408" s="27"/>
      <c r="G69408" s="27"/>
      <c r="H69408" s="27"/>
      <c r="I69408" s="27"/>
    </row>
    <row r="69409" spans="6:9" x14ac:dyDescent="0.2">
      <c r="F69409" s="27"/>
      <c r="G69409" s="27"/>
      <c r="H69409" s="27"/>
      <c r="I69409" s="27"/>
    </row>
    <row r="69410" spans="6:9" x14ac:dyDescent="0.2">
      <c r="F69410" s="27"/>
      <c r="G69410" s="27"/>
      <c r="H69410" s="27"/>
      <c r="I69410" s="27"/>
    </row>
    <row r="69411" spans="6:9" x14ac:dyDescent="0.2">
      <c r="F69411" s="27"/>
      <c r="G69411" s="27"/>
      <c r="H69411" s="27"/>
      <c r="I69411" s="27"/>
    </row>
    <row r="69412" spans="6:9" x14ac:dyDescent="0.2">
      <c r="F69412" s="27"/>
      <c r="G69412" s="27"/>
      <c r="H69412" s="27"/>
      <c r="I69412" s="27"/>
    </row>
    <row r="69413" spans="6:9" x14ac:dyDescent="0.2">
      <c r="F69413" s="27"/>
      <c r="G69413" s="27"/>
      <c r="H69413" s="27"/>
      <c r="I69413" s="27"/>
    </row>
    <row r="69414" spans="6:9" x14ac:dyDescent="0.2">
      <c r="F69414" s="27"/>
      <c r="G69414" s="27"/>
      <c r="H69414" s="27"/>
      <c r="I69414" s="27"/>
    </row>
    <row r="69415" spans="6:9" x14ac:dyDescent="0.2">
      <c r="F69415" s="27"/>
      <c r="G69415" s="27"/>
      <c r="H69415" s="27"/>
      <c r="I69415" s="27"/>
    </row>
    <row r="69416" spans="6:9" x14ac:dyDescent="0.2">
      <c r="F69416" s="27"/>
      <c r="G69416" s="27"/>
      <c r="H69416" s="27"/>
      <c r="I69416" s="27"/>
    </row>
    <row r="69417" spans="6:9" x14ac:dyDescent="0.2">
      <c r="F69417" s="27"/>
      <c r="G69417" s="27"/>
      <c r="H69417" s="27"/>
      <c r="I69417" s="27"/>
    </row>
    <row r="69418" spans="6:9" x14ac:dyDescent="0.2">
      <c r="F69418" s="27"/>
      <c r="G69418" s="27"/>
      <c r="H69418" s="27"/>
      <c r="I69418" s="27"/>
    </row>
    <row r="69419" spans="6:9" x14ac:dyDescent="0.2">
      <c r="F69419" s="27"/>
      <c r="G69419" s="27"/>
      <c r="H69419" s="27"/>
      <c r="I69419" s="27"/>
    </row>
    <row r="69420" spans="6:9" x14ac:dyDescent="0.2">
      <c r="F69420" s="27"/>
      <c r="G69420" s="27"/>
      <c r="H69420" s="27"/>
      <c r="I69420" s="27"/>
    </row>
    <row r="69421" spans="6:9" x14ac:dyDescent="0.2">
      <c r="F69421" s="27"/>
      <c r="G69421" s="27"/>
      <c r="H69421" s="27"/>
      <c r="I69421" s="27"/>
    </row>
    <row r="69422" spans="6:9" x14ac:dyDescent="0.2">
      <c r="F69422" s="27"/>
      <c r="G69422" s="27"/>
      <c r="H69422" s="27"/>
      <c r="I69422" s="27"/>
    </row>
    <row r="69423" spans="6:9" x14ac:dyDescent="0.2">
      <c r="F69423" s="27"/>
      <c r="G69423" s="27"/>
      <c r="H69423" s="27"/>
      <c r="I69423" s="27"/>
    </row>
    <row r="69424" spans="6:9" x14ac:dyDescent="0.2">
      <c r="F69424" s="27"/>
      <c r="G69424" s="27"/>
      <c r="H69424" s="27"/>
      <c r="I69424" s="27"/>
    </row>
    <row r="69425" spans="6:9" x14ac:dyDescent="0.2">
      <c r="F69425" s="27"/>
      <c r="G69425" s="27"/>
      <c r="H69425" s="27"/>
      <c r="I69425" s="27"/>
    </row>
    <row r="69426" spans="6:9" x14ac:dyDescent="0.2">
      <c r="F69426" s="27"/>
      <c r="G69426" s="27"/>
      <c r="H69426" s="27"/>
      <c r="I69426" s="27"/>
    </row>
    <row r="69427" spans="6:9" x14ac:dyDescent="0.2">
      <c r="F69427" s="27"/>
      <c r="G69427" s="27"/>
      <c r="H69427" s="27"/>
      <c r="I69427" s="27"/>
    </row>
    <row r="69428" spans="6:9" x14ac:dyDescent="0.2">
      <c r="F69428" s="27"/>
      <c r="G69428" s="27"/>
      <c r="H69428" s="27"/>
      <c r="I69428" s="27"/>
    </row>
    <row r="69429" spans="6:9" x14ac:dyDescent="0.2">
      <c r="F69429" s="27"/>
      <c r="G69429" s="27"/>
      <c r="H69429" s="27"/>
      <c r="I69429" s="27"/>
    </row>
    <row r="69430" spans="6:9" x14ac:dyDescent="0.2">
      <c r="F69430" s="27"/>
      <c r="G69430" s="27"/>
      <c r="H69430" s="27"/>
      <c r="I69430" s="27"/>
    </row>
    <row r="69431" spans="6:9" x14ac:dyDescent="0.2">
      <c r="F69431" s="27"/>
      <c r="G69431" s="27"/>
      <c r="H69431" s="27"/>
      <c r="I69431" s="27"/>
    </row>
    <row r="69432" spans="6:9" x14ac:dyDescent="0.2">
      <c r="F69432" s="27"/>
      <c r="G69432" s="27"/>
      <c r="H69432" s="27"/>
      <c r="I69432" s="27"/>
    </row>
    <row r="69433" spans="6:9" x14ac:dyDescent="0.2">
      <c r="F69433" s="27"/>
      <c r="G69433" s="27"/>
      <c r="H69433" s="27"/>
      <c r="I69433" s="27"/>
    </row>
    <row r="69434" spans="6:9" x14ac:dyDescent="0.2">
      <c r="F69434" s="27"/>
      <c r="G69434" s="27"/>
      <c r="H69434" s="27"/>
      <c r="I69434" s="27"/>
    </row>
    <row r="69435" spans="6:9" x14ac:dyDescent="0.2">
      <c r="F69435" s="27"/>
      <c r="G69435" s="27"/>
      <c r="H69435" s="27"/>
      <c r="I69435" s="27"/>
    </row>
    <row r="69436" spans="6:9" x14ac:dyDescent="0.2">
      <c r="F69436" s="27"/>
      <c r="G69436" s="27"/>
      <c r="H69436" s="27"/>
      <c r="I69436" s="27"/>
    </row>
    <row r="69437" spans="6:9" x14ac:dyDescent="0.2">
      <c r="F69437" s="27"/>
      <c r="G69437" s="27"/>
      <c r="H69437" s="27"/>
      <c r="I69437" s="27"/>
    </row>
    <row r="69438" spans="6:9" x14ac:dyDescent="0.2">
      <c r="F69438" s="27"/>
      <c r="G69438" s="27"/>
      <c r="H69438" s="27"/>
      <c r="I69438" s="27"/>
    </row>
    <row r="69439" spans="6:9" x14ac:dyDescent="0.2">
      <c r="F69439" s="27"/>
      <c r="G69439" s="27"/>
      <c r="H69439" s="27"/>
      <c r="I69439" s="27"/>
    </row>
    <row r="69440" spans="6:9" x14ac:dyDescent="0.2">
      <c r="F69440" s="27"/>
      <c r="G69440" s="27"/>
      <c r="H69440" s="27"/>
      <c r="I69440" s="27"/>
    </row>
    <row r="69441" spans="6:9" x14ac:dyDescent="0.2">
      <c r="F69441" s="27"/>
      <c r="G69441" s="27"/>
      <c r="H69441" s="27"/>
      <c r="I69441" s="27"/>
    </row>
    <row r="69442" spans="6:9" x14ac:dyDescent="0.2">
      <c r="F69442" s="27"/>
      <c r="G69442" s="27"/>
      <c r="H69442" s="27"/>
      <c r="I69442" s="27"/>
    </row>
    <row r="69443" spans="6:9" x14ac:dyDescent="0.2">
      <c r="F69443" s="27"/>
      <c r="G69443" s="27"/>
      <c r="H69443" s="27"/>
      <c r="I69443" s="27"/>
    </row>
    <row r="69444" spans="6:9" x14ac:dyDescent="0.2">
      <c r="F69444" s="27"/>
      <c r="G69444" s="27"/>
      <c r="H69444" s="27"/>
      <c r="I69444" s="27"/>
    </row>
    <row r="69445" spans="6:9" x14ac:dyDescent="0.2">
      <c r="F69445" s="27"/>
      <c r="G69445" s="27"/>
      <c r="H69445" s="27"/>
      <c r="I69445" s="27"/>
    </row>
    <row r="69446" spans="6:9" x14ac:dyDescent="0.2">
      <c r="F69446" s="27"/>
      <c r="G69446" s="27"/>
      <c r="H69446" s="27"/>
      <c r="I69446" s="27"/>
    </row>
    <row r="69447" spans="6:9" x14ac:dyDescent="0.2">
      <c r="F69447" s="27"/>
      <c r="G69447" s="27"/>
      <c r="H69447" s="27"/>
      <c r="I69447" s="27"/>
    </row>
    <row r="69448" spans="6:9" x14ac:dyDescent="0.2">
      <c r="F69448" s="27"/>
      <c r="G69448" s="27"/>
      <c r="H69448" s="27"/>
      <c r="I69448" s="27"/>
    </row>
    <row r="69449" spans="6:9" x14ac:dyDescent="0.2">
      <c r="F69449" s="27"/>
      <c r="G69449" s="27"/>
      <c r="H69449" s="27"/>
      <c r="I69449" s="27"/>
    </row>
    <row r="69450" spans="6:9" x14ac:dyDescent="0.2">
      <c r="F69450" s="27"/>
      <c r="G69450" s="27"/>
      <c r="H69450" s="27"/>
      <c r="I69450" s="27"/>
    </row>
    <row r="69451" spans="6:9" x14ac:dyDescent="0.2">
      <c r="F69451" s="27"/>
      <c r="G69451" s="27"/>
      <c r="H69451" s="27"/>
      <c r="I69451" s="27"/>
    </row>
    <row r="69452" spans="6:9" x14ac:dyDescent="0.2">
      <c r="F69452" s="27"/>
      <c r="G69452" s="27"/>
      <c r="H69452" s="27"/>
      <c r="I69452" s="27"/>
    </row>
    <row r="69453" spans="6:9" x14ac:dyDescent="0.2">
      <c r="F69453" s="27"/>
      <c r="G69453" s="27"/>
      <c r="H69453" s="27"/>
      <c r="I69453" s="27"/>
    </row>
    <row r="69454" spans="6:9" x14ac:dyDescent="0.2">
      <c r="F69454" s="27"/>
      <c r="G69454" s="27"/>
      <c r="H69454" s="27"/>
      <c r="I69454" s="27"/>
    </row>
    <row r="69455" spans="6:9" x14ac:dyDescent="0.2">
      <c r="F69455" s="27"/>
      <c r="G69455" s="27"/>
      <c r="H69455" s="27"/>
      <c r="I69455" s="27"/>
    </row>
    <row r="69456" spans="6:9" x14ac:dyDescent="0.2">
      <c r="F69456" s="27"/>
      <c r="G69456" s="27"/>
      <c r="H69456" s="27"/>
      <c r="I69456" s="27"/>
    </row>
    <row r="69457" spans="6:9" x14ac:dyDescent="0.2">
      <c r="F69457" s="27"/>
      <c r="G69457" s="27"/>
      <c r="H69457" s="27"/>
      <c r="I69457" s="27"/>
    </row>
    <row r="69458" spans="6:9" x14ac:dyDescent="0.2">
      <c r="F69458" s="27"/>
      <c r="G69458" s="27"/>
      <c r="H69458" s="27"/>
      <c r="I69458" s="27"/>
    </row>
    <row r="69459" spans="6:9" x14ac:dyDescent="0.2">
      <c r="F69459" s="27"/>
      <c r="G69459" s="27"/>
      <c r="H69459" s="27"/>
      <c r="I69459" s="27"/>
    </row>
    <row r="69460" spans="6:9" x14ac:dyDescent="0.2">
      <c r="F69460" s="27"/>
      <c r="G69460" s="27"/>
      <c r="H69460" s="27"/>
      <c r="I69460" s="27"/>
    </row>
    <row r="69461" spans="6:9" x14ac:dyDescent="0.2">
      <c r="F69461" s="27"/>
      <c r="G69461" s="27"/>
      <c r="H69461" s="27"/>
      <c r="I69461" s="27"/>
    </row>
    <row r="69462" spans="6:9" x14ac:dyDescent="0.2">
      <c r="F69462" s="27"/>
      <c r="G69462" s="27"/>
      <c r="H69462" s="27"/>
      <c r="I69462" s="27"/>
    </row>
    <row r="69463" spans="6:9" x14ac:dyDescent="0.2">
      <c r="F69463" s="27"/>
      <c r="G69463" s="27"/>
      <c r="H69463" s="27"/>
      <c r="I69463" s="27"/>
    </row>
    <row r="69464" spans="6:9" x14ac:dyDescent="0.2">
      <c r="F69464" s="27"/>
      <c r="G69464" s="27"/>
      <c r="H69464" s="27"/>
      <c r="I69464" s="27"/>
    </row>
    <row r="69465" spans="6:9" x14ac:dyDescent="0.2">
      <c r="F69465" s="27"/>
      <c r="G69465" s="27"/>
      <c r="H69465" s="27"/>
      <c r="I69465" s="27"/>
    </row>
    <row r="69466" spans="6:9" x14ac:dyDescent="0.2">
      <c r="F69466" s="27"/>
      <c r="G69466" s="27"/>
      <c r="H69466" s="27"/>
      <c r="I69466" s="27"/>
    </row>
    <row r="69467" spans="6:9" x14ac:dyDescent="0.2">
      <c r="F69467" s="27"/>
      <c r="G69467" s="27"/>
      <c r="H69467" s="27"/>
      <c r="I69467" s="27"/>
    </row>
    <row r="69468" spans="6:9" x14ac:dyDescent="0.2">
      <c r="F69468" s="27"/>
      <c r="G69468" s="27"/>
      <c r="H69468" s="27"/>
      <c r="I69468" s="27"/>
    </row>
    <row r="69469" spans="6:9" x14ac:dyDescent="0.2">
      <c r="F69469" s="27"/>
      <c r="G69469" s="27"/>
      <c r="H69469" s="27"/>
      <c r="I69469" s="27"/>
    </row>
    <row r="69470" spans="6:9" x14ac:dyDescent="0.2">
      <c r="F69470" s="27"/>
      <c r="G69470" s="27"/>
      <c r="H69470" s="27"/>
      <c r="I69470" s="27"/>
    </row>
    <row r="69471" spans="6:9" x14ac:dyDescent="0.2">
      <c r="F69471" s="27"/>
      <c r="G69471" s="27"/>
      <c r="H69471" s="27"/>
      <c r="I69471" s="27"/>
    </row>
    <row r="69472" spans="6:9" x14ac:dyDescent="0.2">
      <c r="F69472" s="27"/>
      <c r="G69472" s="27"/>
      <c r="H69472" s="27"/>
      <c r="I69472" s="27"/>
    </row>
    <row r="69473" spans="6:9" x14ac:dyDescent="0.2">
      <c r="F69473" s="27"/>
      <c r="G69473" s="27"/>
      <c r="H69473" s="27"/>
      <c r="I69473" s="27"/>
    </row>
    <row r="69474" spans="6:9" x14ac:dyDescent="0.2">
      <c r="F69474" s="27"/>
      <c r="G69474" s="27"/>
      <c r="H69474" s="27"/>
      <c r="I69474" s="27"/>
    </row>
    <row r="69475" spans="6:9" x14ac:dyDescent="0.2">
      <c r="F69475" s="27"/>
      <c r="G69475" s="27"/>
      <c r="H69475" s="27"/>
      <c r="I69475" s="27"/>
    </row>
    <row r="69476" spans="6:9" x14ac:dyDescent="0.2">
      <c r="F69476" s="27"/>
      <c r="G69476" s="27"/>
      <c r="H69476" s="27"/>
      <c r="I69476" s="27"/>
    </row>
    <row r="69477" spans="6:9" x14ac:dyDescent="0.2">
      <c r="F69477" s="27"/>
      <c r="G69477" s="27"/>
      <c r="H69477" s="27"/>
      <c r="I69477" s="27"/>
    </row>
    <row r="69478" spans="6:9" x14ac:dyDescent="0.2">
      <c r="F69478" s="27"/>
      <c r="G69478" s="27"/>
      <c r="H69478" s="27"/>
      <c r="I69478" s="27"/>
    </row>
    <row r="69479" spans="6:9" x14ac:dyDescent="0.2">
      <c r="F69479" s="27"/>
      <c r="G69479" s="27"/>
      <c r="H69479" s="27"/>
      <c r="I69479" s="27"/>
    </row>
    <row r="69480" spans="6:9" x14ac:dyDescent="0.2">
      <c r="F69480" s="27"/>
      <c r="G69480" s="27"/>
      <c r="H69480" s="27"/>
      <c r="I69480" s="27"/>
    </row>
    <row r="69481" spans="6:9" x14ac:dyDescent="0.2">
      <c r="F69481" s="27"/>
      <c r="G69481" s="27"/>
      <c r="H69481" s="27"/>
      <c r="I69481" s="27"/>
    </row>
    <row r="69482" spans="6:9" x14ac:dyDescent="0.2">
      <c r="F69482" s="27"/>
      <c r="G69482" s="27"/>
      <c r="H69482" s="27"/>
      <c r="I69482" s="27"/>
    </row>
    <row r="69483" spans="6:9" x14ac:dyDescent="0.2">
      <c r="F69483" s="27"/>
      <c r="G69483" s="27"/>
      <c r="H69483" s="27"/>
      <c r="I69483" s="27"/>
    </row>
    <row r="69484" spans="6:9" x14ac:dyDescent="0.2">
      <c r="F69484" s="27"/>
      <c r="G69484" s="27"/>
      <c r="H69484" s="27"/>
      <c r="I69484" s="27"/>
    </row>
    <row r="69485" spans="6:9" x14ac:dyDescent="0.2">
      <c r="F69485" s="27"/>
      <c r="G69485" s="27"/>
      <c r="H69485" s="27"/>
      <c r="I69485" s="27"/>
    </row>
    <row r="69486" spans="6:9" x14ac:dyDescent="0.2">
      <c r="F69486" s="27"/>
      <c r="G69486" s="27"/>
      <c r="H69486" s="27"/>
      <c r="I69486" s="27"/>
    </row>
    <row r="69487" spans="6:9" x14ac:dyDescent="0.2">
      <c r="F69487" s="27"/>
      <c r="G69487" s="27"/>
      <c r="H69487" s="27"/>
      <c r="I69487" s="27"/>
    </row>
    <row r="69488" spans="6:9" x14ac:dyDescent="0.2">
      <c r="F69488" s="27"/>
      <c r="G69488" s="27"/>
      <c r="H69488" s="27"/>
      <c r="I69488" s="27"/>
    </row>
    <row r="69489" spans="6:9" x14ac:dyDescent="0.2">
      <c r="F69489" s="27"/>
      <c r="G69489" s="27"/>
      <c r="H69489" s="27"/>
      <c r="I69489" s="27"/>
    </row>
    <row r="69490" spans="6:9" x14ac:dyDescent="0.2">
      <c r="F69490" s="27"/>
      <c r="G69490" s="27"/>
      <c r="H69490" s="27"/>
      <c r="I69490" s="27"/>
    </row>
    <row r="69491" spans="6:9" x14ac:dyDescent="0.2">
      <c r="F69491" s="27"/>
      <c r="G69491" s="27"/>
      <c r="H69491" s="27"/>
      <c r="I69491" s="27"/>
    </row>
    <row r="69492" spans="6:9" x14ac:dyDescent="0.2">
      <c r="F69492" s="27"/>
      <c r="G69492" s="27"/>
      <c r="H69492" s="27"/>
      <c r="I69492" s="27"/>
    </row>
    <row r="69493" spans="6:9" x14ac:dyDescent="0.2">
      <c r="F69493" s="27"/>
      <c r="G69493" s="27"/>
      <c r="H69493" s="27"/>
      <c r="I69493" s="27"/>
    </row>
    <row r="69494" spans="6:9" x14ac:dyDescent="0.2">
      <c r="F69494" s="27"/>
      <c r="G69494" s="27"/>
      <c r="H69494" s="27"/>
      <c r="I69494" s="27"/>
    </row>
    <row r="69495" spans="6:9" x14ac:dyDescent="0.2">
      <c r="F69495" s="27"/>
      <c r="G69495" s="27"/>
      <c r="H69495" s="27"/>
      <c r="I69495" s="27"/>
    </row>
    <row r="69496" spans="6:9" x14ac:dyDescent="0.2">
      <c r="F69496" s="27"/>
      <c r="G69496" s="27"/>
      <c r="H69496" s="27"/>
      <c r="I69496" s="27"/>
    </row>
    <row r="69497" spans="6:9" x14ac:dyDescent="0.2">
      <c r="F69497" s="27"/>
      <c r="G69497" s="27"/>
      <c r="H69497" s="27"/>
      <c r="I69497" s="27"/>
    </row>
    <row r="69498" spans="6:9" x14ac:dyDescent="0.2">
      <c r="F69498" s="27"/>
      <c r="G69498" s="27"/>
      <c r="H69498" s="27"/>
      <c r="I69498" s="27"/>
    </row>
    <row r="69499" spans="6:9" x14ac:dyDescent="0.2">
      <c r="F69499" s="27"/>
      <c r="G69499" s="27"/>
      <c r="H69499" s="27"/>
      <c r="I69499" s="27"/>
    </row>
    <row r="69500" spans="6:9" x14ac:dyDescent="0.2">
      <c r="F69500" s="27"/>
      <c r="G69500" s="27"/>
      <c r="H69500" s="27"/>
      <c r="I69500" s="27"/>
    </row>
    <row r="69501" spans="6:9" x14ac:dyDescent="0.2">
      <c r="F69501" s="27"/>
      <c r="G69501" s="27"/>
      <c r="H69501" s="27"/>
      <c r="I69501" s="27"/>
    </row>
    <row r="69502" spans="6:9" x14ac:dyDescent="0.2">
      <c r="F69502" s="27"/>
      <c r="G69502" s="27"/>
      <c r="H69502" s="27"/>
      <c r="I69502" s="27"/>
    </row>
    <row r="69503" spans="6:9" x14ac:dyDescent="0.2">
      <c r="F69503" s="27"/>
      <c r="G69503" s="27"/>
      <c r="H69503" s="27"/>
      <c r="I69503" s="27"/>
    </row>
    <row r="69504" spans="6:9" x14ac:dyDescent="0.2">
      <c r="F69504" s="27"/>
      <c r="G69504" s="27"/>
      <c r="H69504" s="27"/>
      <c r="I69504" s="27"/>
    </row>
    <row r="69505" spans="6:9" x14ac:dyDescent="0.2">
      <c r="F69505" s="27"/>
      <c r="G69505" s="27"/>
      <c r="H69505" s="27"/>
      <c r="I69505" s="27"/>
    </row>
    <row r="69506" spans="6:9" x14ac:dyDescent="0.2">
      <c r="F69506" s="27"/>
      <c r="G69506" s="27"/>
      <c r="H69506" s="27"/>
      <c r="I69506" s="27"/>
    </row>
    <row r="69507" spans="6:9" x14ac:dyDescent="0.2">
      <c r="F69507" s="27"/>
      <c r="G69507" s="27"/>
      <c r="H69507" s="27"/>
      <c r="I69507" s="27"/>
    </row>
    <row r="69508" spans="6:9" x14ac:dyDescent="0.2">
      <c r="F69508" s="27"/>
      <c r="G69508" s="27"/>
      <c r="H69508" s="27"/>
      <c r="I69508" s="27"/>
    </row>
    <row r="69509" spans="6:9" x14ac:dyDescent="0.2">
      <c r="F69509" s="27"/>
      <c r="G69509" s="27"/>
      <c r="H69509" s="27"/>
      <c r="I69509" s="27"/>
    </row>
    <row r="69510" spans="6:9" x14ac:dyDescent="0.2">
      <c r="F69510" s="27"/>
      <c r="G69510" s="27"/>
      <c r="H69510" s="27"/>
      <c r="I69510" s="27"/>
    </row>
    <row r="69511" spans="6:9" x14ac:dyDescent="0.2">
      <c r="F69511" s="27"/>
      <c r="G69511" s="27"/>
      <c r="H69511" s="27"/>
      <c r="I69511" s="27"/>
    </row>
    <row r="69512" spans="6:9" x14ac:dyDescent="0.2">
      <c r="F69512" s="27"/>
      <c r="G69512" s="27"/>
      <c r="H69512" s="27"/>
      <c r="I69512" s="27"/>
    </row>
    <row r="69513" spans="6:9" x14ac:dyDescent="0.2">
      <c r="F69513" s="27"/>
      <c r="G69513" s="27"/>
      <c r="H69513" s="27"/>
      <c r="I69513" s="27"/>
    </row>
    <row r="69514" spans="6:9" x14ac:dyDescent="0.2">
      <c r="F69514" s="27"/>
      <c r="G69514" s="27"/>
      <c r="H69514" s="27"/>
      <c r="I69514" s="27"/>
    </row>
    <row r="69515" spans="6:9" x14ac:dyDescent="0.2">
      <c r="F69515" s="27"/>
      <c r="G69515" s="27"/>
      <c r="H69515" s="27"/>
      <c r="I69515" s="27"/>
    </row>
    <row r="69516" spans="6:9" x14ac:dyDescent="0.2">
      <c r="F69516" s="27"/>
      <c r="G69516" s="27"/>
      <c r="H69516" s="27"/>
      <c r="I69516" s="27"/>
    </row>
    <row r="69517" spans="6:9" x14ac:dyDescent="0.2">
      <c r="F69517" s="27"/>
      <c r="G69517" s="27"/>
      <c r="H69517" s="27"/>
      <c r="I69517" s="27"/>
    </row>
    <row r="69518" spans="6:9" x14ac:dyDescent="0.2">
      <c r="F69518" s="27"/>
      <c r="G69518" s="27"/>
      <c r="H69518" s="27"/>
      <c r="I69518" s="27"/>
    </row>
    <row r="69519" spans="6:9" x14ac:dyDescent="0.2">
      <c r="F69519" s="27"/>
      <c r="G69519" s="27"/>
      <c r="H69519" s="27"/>
      <c r="I69519" s="27"/>
    </row>
    <row r="69520" spans="6:9" x14ac:dyDescent="0.2">
      <c r="F69520" s="27"/>
      <c r="G69520" s="27"/>
      <c r="H69520" s="27"/>
      <c r="I69520" s="27"/>
    </row>
    <row r="69521" spans="6:9" x14ac:dyDescent="0.2">
      <c r="F69521" s="27"/>
      <c r="G69521" s="27"/>
      <c r="H69521" s="27"/>
      <c r="I69521" s="27"/>
    </row>
    <row r="69522" spans="6:9" x14ac:dyDescent="0.2">
      <c r="F69522" s="27"/>
      <c r="G69522" s="27"/>
      <c r="H69522" s="27"/>
      <c r="I69522" s="27"/>
    </row>
    <row r="69523" spans="6:9" x14ac:dyDescent="0.2">
      <c r="F69523" s="27"/>
      <c r="G69523" s="27"/>
      <c r="H69523" s="27"/>
      <c r="I69523" s="27"/>
    </row>
    <row r="69524" spans="6:9" x14ac:dyDescent="0.2">
      <c r="F69524" s="27"/>
      <c r="G69524" s="27"/>
      <c r="H69524" s="27"/>
      <c r="I69524" s="27"/>
    </row>
    <row r="69525" spans="6:9" x14ac:dyDescent="0.2">
      <c r="F69525" s="27"/>
      <c r="G69525" s="27"/>
      <c r="H69525" s="27"/>
      <c r="I69525" s="27"/>
    </row>
    <row r="69526" spans="6:9" x14ac:dyDescent="0.2">
      <c r="F69526" s="27"/>
      <c r="G69526" s="27"/>
      <c r="H69526" s="27"/>
      <c r="I69526" s="27"/>
    </row>
    <row r="69527" spans="6:9" x14ac:dyDescent="0.2">
      <c r="F69527" s="27"/>
      <c r="G69527" s="27"/>
      <c r="H69527" s="27"/>
      <c r="I69527" s="27"/>
    </row>
    <row r="69528" spans="6:9" x14ac:dyDescent="0.2">
      <c r="F69528" s="27"/>
      <c r="G69528" s="27"/>
      <c r="H69528" s="27"/>
      <c r="I69528" s="27"/>
    </row>
    <row r="69529" spans="6:9" x14ac:dyDescent="0.2">
      <c r="F69529" s="27"/>
      <c r="G69529" s="27"/>
      <c r="H69529" s="27"/>
      <c r="I69529" s="27"/>
    </row>
    <row r="69530" spans="6:9" x14ac:dyDescent="0.2">
      <c r="F69530" s="27"/>
      <c r="G69530" s="27"/>
      <c r="H69530" s="27"/>
      <c r="I69530" s="27"/>
    </row>
    <row r="69531" spans="6:9" x14ac:dyDescent="0.2">
      <c r="F69531" s="27"/>
      <c r="G69531" s="27"/>
      <c r="H69531" s="27"/>
      <c r="I69531" s="27"/>
    </row>
    <row r="69532" spans="6:9" x14ac:dyDescent="0.2">
      <c r="F69532" s="27"/>
      <c r="G69532" s="27"/>
      <c r="H69532" s="27"/>
      <c r="I69532" s="27"/>
    </row>
    <row r="69533" spans="6:9" x14ac:dyDescent="0.2">
      <c r="F69533" s="27"/>
      <c r="G69533" s="27"/>
      <c r="H69533" s="27"/>
      <c r="I69533" s="27"/>
    </row>
    <row r="69534" spans="6:9" x14ac:dyDescent="0.2">
      <c r="F69534" s="27"/>
      <c r="G69534" s="27"/>
      <c r="H69534" s="27"/>
      <c r="I69534" s="27"/>
    </row>
    <row r="69535" spans="6:9" x14ac:dyDescent="0.2">
      <c r="F69535" s="27"/>
      <c r="G69535" s="27"/>
      <c r="H69535" s="27"/>
      <c r="I69535" s="27"/>
    </row>
    <row r="69536" spans="6:9" x14ac:dyDescent="0.2">
      <c r="F69536" s="27"/>
      <c r="G69536" s="27"/>
      <c r="H69536" s="27"/>
      <c r="I69536" s="27"/>
    </row>
    <row r="69537" spans="6:9" x14ac:dyDescent="0.2">
      <c r="F69537" s="27"/>
      <c r="G69537" s="27"/>
      <c r="H69537" s="27"/>
      <c r="I69537" s="27"/>
    </row>
    <row r="69538" spans="6:9" x14ac:dyDescent="0.2">
      <c r="F69538" s="27"/>
      <c r="G69538" s="27"/>
      <c r="H69538" s="27"/>
      <c r="I69538" s="27"/>
    </row>
    <row r="69539" spans="6:9" x14ac:dyDescent="0.2">
      <c r="F69539" s="27"/>
      <c r="G69539" s="27"/>
      <c r="H69539" s="27"/>
      <c r="I69539" s="27"/>
    </row>
    <row r="69540" spans="6:9" x14ac:dyDescent="0.2">
      <c r="F69540" s="27"/>
      <c r="G69540" s="27"/>
      <c r="H69540" s="27"/>
      <c r="I69540" s="27"/>
    </row>
    <row r="69541" spans="6:9" x14ac:dyDescent="0.2">
      <c r="F69541" s="27"/>
      <c r="G69541" s="27"/>
      <c r="H69541" s="27"/>
      <c r="I69541" s="27"/>
    </row>
    <row r="69542" spans="6:9" x14ac:dyDescent="0.2">
      <c r="F69542" s="27"/>
      <c r="G69542" s="27"/>
      <c r="H69542" s="27"/>
      <c r="I69542" s="27"/>
    </row>
    <row r="69543" spans="6:9" x14ac:dyDescent="0.2">
      <c r="F69543" s="27"/>
      <c r="G69543" s="27"/>
      <c r="H69543" s="27"/>
      <c r="I69543" s="27"/>
    </row>
    <row r="69544" spans="6:9" x14ac:dyDescent="0.2">
      <c r="F69544" s="27"/>
      <c r="G69544" s="27"/>
      <c r="H69544" s="27"/>
      <c r="I69544" s="27"/>
    </row>
    <row r="69545" spans="6:9" x14ac:dyDescent="0.2">
      <c r="F69545" s="27"/>
      <c r="G69545" s="27"/>
      <c r="H69545" s="27"/>
      <c r="I69545" s="27"/>
    </row>
    <row r="69546" spans="6:9" x14ac:dyDescent="0.2">
      <c r="F69546" s="27"/>
      <c r="G69546" s="27"/>
      <c r="H69546" s="27"/>
      <c r="I69546" s="27"/>
    </row>
    <row r="69547" spans="6:9" x14ac:dyDescent="0.2">
      <c r="F69547" s="27"/>
      <c r="G69547" s="27"/>
      <c r="H69547" s="27"/>
      <c r="I69547" s="27"/>
    </row>
    <row r="69548" spans="6:9" x14ac:dyDescent="0.2">
      <c r="F69548" s="27"/>
      <c r="G69548" s="27"/>
      <c r="H69548" s="27"/>
      <c r="I69548" s="27"/>
    </row>
    <row r="69549" spans="6:9" x14ac:dyDescent="0.2">
      <c r="F69549" s="27"/>
      <c r="G69549" s="27"/>
      <c r="H69549" s="27"/>
      <c r="I69549" s="27"/>
    </row>
    <row r="69550" spans="6:9" x14ac:dyDescent="0.2">
      <c r="F69550" s="27"/>
      <c r="G69550" s="27"/>
      <c r="H69550" s="27"/>
      <c r="I69550" s="27"/>
    </row>
    <row r="69551" spans="6:9" x14ac:dyDescent="0.2">
      <c r="F69551" s="27"/>
      <c r="G69551" s="27"/>
      <c r="H69551" s="27"/>
      <c r="I69551" s="27"/>
    </row>
    <row r="69552" spans="6:9" x14ac:dyDescent="0.2">
      <c r="F69552" s="27"/>
      <c r="G69552" s="27"/>
      <c r="H69552" s="27"/>
      <c r="I69552" s="27"/>
    </row>
    <row r="69553" spans="6:9" x14ac:dyDescent="0.2">
      <c r="F69553" s="27"/>
      <c r="G69553" s="27"/>
      <c r="H69553" s="27"/>
      <c r="I69553" s="27"/>
    </row>
    <row r="69554" spans="6:9" x14ac:dyDescent="0.2">
      <c r="F69554" s="27"/>
      <c r="G69554" s="27"/>
      <c r="H69554" s="27"/>
      <c r="I69554" s="27"/>
    </row>
    <row r="69555" spans="6:9" x14ac:dyDescent="0.2">
      <c r="F69555" s="27"/>
      <c r="G69555" s="27"/>
      <c r="H69555" s="27"/>
      <c r="I69555" s="27"/>
    </row>
    <row r="69556" spans="6:9" x14ac:dyDescent="0.2">
      <c r="F69556" s="27"/>
      <c r="G69556" s="27"/>
      <c r="H69556" s="27"/>
      <c r="I69556" s="27"/>
    </row>
    <row r="69557" spans="6:9" x14ac:dyDescent="0.2">
      <c r="F69557" s="27"/>
      <c r="G69557" s="27"/>
      <c r="H69557" s="27"/>
      <c r="I69557" s="27"/>
    </row>
    <row r="69558" spans="6:9" x14ac:dyDescent="0.2">
      <c r="F69558" s="27"/>
      <c r="G69558" s="27"/>
      <c r="H69558" s="27"/>
      <c r="I69558" s="27"/>
    </row>
    <row r="69559" spans="6:9" x14ac:dyDescent="0.2">
      <c r="F69559" s="27"/>
      <c r="G69559" s="27"/>
      <c r="H69559" s="27"/>
      <c r="I69559" s="27"/>
    </row>
    <row r="69560" spans="6:9" x14ac:dyDescent="0.2">
      <c r="F69560" s="27"/>
      <c r="G69560" s="27"/>
      <c r="H69560" s="27"/>
      <c r="I69560" s="27"/>
    </row>
    <row r="69561" spans="6:9" x14ac:dyDescent="0.2">
      <c r="F69561" s="27"/>
      <c r="G69561" s="27"/>
      <c r="H69561" s="27"/>
      <c r="I69561" s="27"/>
    </row>
    <row r="69562" spans="6:9" x14ac:dyDescent="0.2">
      <c r="F69562" s="27"/>
      <c r="G69562" s="27"/>
      <c r="H69562" s="27"/>
      <c r="I69562" s="27"/>
    </row>
    <row r="69563" spans="6:9" x14ac:dyDescent="0.2">
      <c r="F69563" s="27"/>
      <c r="G69563" s="27"/>
      <c r="H69563" s="27"/>
      <c r="I69563" s="27"/>
    </row>
    <row r="69564" spans="6:9" x14ac:dyDescent="0.2">
      <c r="F69564" s="27"/>
      <c r="G69564" s="27"/>
      <c r="H69564" s="27"/>
      <c r="I69564" s="27"/>
    </row>
    <row r="69565" spans="6:9" x14ac:dyDescent="0.2">
      <c r="F69565" s="27"/>
      <c r="G69565" s="27"/>
      <c r="H69565" s="27"/>
      <c r="I69565" s="27"/>
    </row>
    <row r="69566" spans="6:9" x14ac:dyDescent="0.2">
      <c r="F69566" s="27"/>
      <c r="G69566" s="27"/>
      <c r="H69566" s="27"/>
      <c r="I69566" s="27"/>
    </row>
    <row r="69567" spans="6:9" x14ac:dyDescent="0.2">
      <c r="F69567" s="27"/>
      <c r="G69567" s="27"/>
      <c r="H69567" s="27"/>
      <c r="I69567" s="27"/>
    </row>
    <row r="69568" spans="6:9" x14ac:dyDescent="0.2">
      <c r="F69568" s="27"/>
      <c r="G69568" s="27"/>
      <c r="H69568" s="27"/>
      <c r="I69568" s="27"/>
    </row>
    <row r="69569" spans="6:9" x14ac:dyDescent="0.2">
      <c r="F69569" s="27"/>
      <c r="G69569" s="27"/>
      <c r="H69569" s="27"/>
      <c r="I69569" s="27"/>
    </row>
    <row r="69570" spans="6:9" x14ac:dyDescent="0.2">
      <c r="F69570" s="27"/>
      <c r="G69570" s="27"/>
      <c r="H69570" s="27"/>
      <c r="I69570" s="27"/>
    </row>
    <row r="69571" spans="6:9" x14ac:dyDescent="0.2">
      <c r="F69571" s="27"/>
      <c r="G69571" s="27"/>
      <c r="H69571" s="27"/>
      <c r="I69571" s="27"/>
    </row>
    <row r="69572" spans="6:9" x14ac:dyDescent="0.2">
      <c r="F69572" s="27"/>
      <c r="G69572" s="27"/>
      <c r="H69572" s="27"/>
      <c r="I69572" s="27"/>
    </row>
    <row r="69573" spans="6:9" x14ac:dyDescent="0.2">
      <c r="F69573" s="27"/>
      <c r="G69573" s="27"/>
      <c r="H69573" s="27"/>
      <c r="I69573" s="27"/>
    </row>
    <row r="69574" spans="6:9" x14ac:dyDescent="0.2">
      <c r="F69574" s="27"/>
      <c r="G69574" s="27"/>
      <c r="H69574" s="27"/>
      <c r="I69574" s="27"/>
    </row>
    <row r="69575" spans="6:9" x14ac:dyDescent="0.2">
      <c r="F69575" s="27"/>
      <c r="G69575" s="27"/>
      <c r="H69575" s="27"/>
      <c r="I69575" s="27"/>
    </row>
    <row r="69576" spans="6:9" x14ac:dyDescent="0.2">
      <c r="F69576" s="27"/>
      <c r="G69576" s="27"/>
      <c r="H69576" s="27"/>
      <c r="I69576" s="27"/>
    </row>
    <row r="69577" spans="6:9" x14ac:dyDescent="0.2">
      <c r="F69577" s="27"/>
      <c r="G69577" s="27"/>
      <c r="H69577" s="27"/>
      <c r="I69577" s="27"/>
    </row>
    <row r="69578" spans="6:9" x14ac:dyDescent="0.2">
      <c r="F69578" s="27"/>
      <c r="G69578" s="27"/>
      <c r="H69578" s="27"/>
      <c r="I69578" s="27"/>
    </row>
    <row r="69579" spans="6:9" x14ac:dyDescent="0.2">
      <c r="F69579" s="27"/>
      <c r="G69579" s="27"/>
      <c r="H69579" s="27"/>
      <c r="I69579" s="27"/>
    </row>
    <row r="69580" spans="6:9" x14ac:dyDescent="0.2">
      <c r="F69580" s="27"/>
      <c r="G69580" s="27"/>
      <c r="H69580" s="27"/>
      <c r="I69580" s="27"/>
    </row>
    <row r="69581" spans="6:9" x14ac:dyDescent="0.2">
      <c r="F69581" s="27"/>
      <c r="G69581" s="27"/>
      <c r="H69581" s="27"/>
      <c r="I69581" s="27"/>
    </row>
    <row r="69582" spans="6:9" x14ac:dyDescent="0.2">
      <c r="F69582" s="27"/>
      <c r="G69582" s="27"/>
      <c r="H69582" s="27"/>
      <c r="I69582" s="27"/>
    </row>
    <row r="69583" spans="6:9" x14ac:dyDescent="0.2">
      <c r="F69583" s="27"/>
      <c r="G69583" s="27"/>
      <c r="H69583" s="27"/>
      <c r="I69583" s="27"/>
    </row>
    <row r="69584" spans="6:9" x14ac:dyDescent="0.2">
      <c r="F69584" s="27"/>
      <c r="G69584" s="27"/>
      <c r="H69584" s="27"/>
      <c r="I69584" s="27"/>
    </row>
    <row r="69585" spans="6:9" x14ac:dyDescent="0.2">
      <c r="F69585" s="27"/>
      <c r="G69585" s="27"/>
      <c r="H69585" s="27"/>
      <c r="I69585" s="27"/>
    </row>
    <row r="69586" spans="6:9" x14ac:dyDescent="0.2">
      <c r="F69586" s="27"/>
      <c r="G69586" s="27"/>
      <c r="H69586" s="27"/>
      <c r="I69586" s="27"/>
    </row>
    <row r="69587" spans="6:9" x14ac:dyDescent="0.2">
      <c r="F69587" s="27"/>
      <c r="G69587" s="27"/>
      <c r="H69587" s="27"/>
      <c r="I69587" s="27"/>
    </row>
    <row r="69588" spans="6:9" x14ac:dyDescent="0.2">
      <c r="F69588" s="27"/>
      <c r="G69588" s="27"/>
      <c r="H69588" s="27"/>
      <c r="I69588" s="27"/>
    </row>
    <row r="69589" spans="6:9" x14ac:dyDescent="0.2">
      <c r="F69589" s="27"/>
      <c r="G69589" s="27"/>
      <c r="H69589" s="27"/>
      <c r="I69589" s="27"/>
    </row>
    <row r="69590" spans="6:9" x14ac:dyDescent="0.2">
      <c r="F69590" s="27"/>
      <c r="G69590" s="27"/>
      <c r="H69590" s="27"/>
      <c r="I69590" s="27"/>
    </row>
    <row r="69591" spans="6:9" x14ac:dyDescent="0.2">
      <c r="F69591" s="27"/>
      <c r="G69591" s="27"/>
      <c r="H69591" s="27"/>
      <c r="I69591" s="27"/>
    </row>
    <row r="69592" spans="6:9" x14ac:dyDescent="0.2">
      <c r="F69592" s="27"/>
      <c r="G69592" s="27"/>
      <c r="H69592" s="27"/>
      <c r="I69592" s="27"/>
    </row>
    <row r="69593" spans="6:9" x14ac:dyDescent="0.2">
      <c r="F69593" s="27"/>
      <c r="G69593" s="27"/>
      <c r="H69593" s="27"/>
      <c r="I69593" s="27"/>
    </row>
    <row r="69594" spans="6:9" x14ac:dyDescent="0.2">
      <c r="F69594" s="27"/>
      <c r="G69594" s="27"/>
      <c r="H69594" s="27"/>
      <c r="I69594" s="27"/>
    </row>
    <row r="69595" spans="6:9" x14ac:dyDescent="0.2">
      <c r="F69595" s="27"/>
      <c r="G69595" s="27"/>
      <c r="H69595" s="27"/>
      <c r="I69595" s="27"/>
    </row>
    <row r="69596" spans="6:9" x14ac:dyDescent="0.2">
      <c r="F69596" s="27"/>
      <c r="G69596" s="27"/>
      <c r="H69596" s="27"/>
      <c r="I69596" s="27"/>
    </row>
    <row r="69597" spans="6:9" x14ac:dyDescent="0.2">
      <c r="F69597" s="27"/>
      <c r="G69597" s="27"/>
      <c r="H69597" s="27"/>
      <c r="I69597" s="27"/>
    </row>
    <row r="69598" spans="6:9" x14ac:dyDescent="0.2">
      <c r="F69598" s="27"/>
      <c r="G69598" s="27"/>
      <c r="H69598" s="27"/>
      <c r="I69598" s="27"/>
    </row>
    <row r="69599" spans="6:9" x14ac:dyDescent="0.2">
      <c r="F69599" s="27"/>
      <c r="G69599" s="27"/>
      <c r="H69599" s="27"/>
      <c r="I69599" s="27"/>
    </row>
    <row r="69600" spans="6:9" x14ac:dyDescent="0.2">
      <c r="F69600" s="27"/>
      <c r="G69600" s="27"/>
      <c r="H69600" s="27"/>
      <c r="I69600" s="27"/>
    </row>
    <row r="69601" spans="6:9" x14ac:dyDescent="0.2">
      <c r="F69601" s="27"/>
      <c r="G69601" s="27"/>
      <c r="H69601" s="27"/>
      <c r="I69601" s="27"/>
    </row>
    <row r="69602" spans="6:9" x14ac:dyDescent="0.2">
      <c r="F69602" s="27"/>
      <c r="G69602" s="27"/>
      <c r="H69602" s="27"/>
      <c r="I69602" s="27"/>
    </row>
    <row r="69603" spans="6:9" x14ac:dyDescent="0.2">
      <c r="F69603" s="27"/>
      <c r="G69603" s="27"/>
      <c r="H69603" s="27"/>
      <c r="I69603" s="27"/>
    </row>
    <row r="69604" spans="6:9" x14ac:dyDescent="0.2">
      <c r="F69604" s="27"/>
      <c r="G69604" s="27"/>
      <c r="H69604" s="27"/>
      <c r="I69604" s="27"/>
    </row>
    <row r="69605" spans="6:9" x14ac:dyDescent="0.2">
      <c r="F69605" s="27"/>
      <c r="G69605" s="27"/>
      <c r="H69605" s="27"/>
      <c r="I69605" s="27"/>
    </row>
    <row r="69606" spans="6:9" x14ac:dyDescent="0.2">
      <c r="F69606" s="27"/>
      <c r="G69606" s="27"/>
      <c r="H69606" s="27"/>
      <c r="I69606" s="27"/>
    </row>
    <row r="69607" spans="6:9" x14ac:dyDescent="0.2">
      <c r="F69607" s="27"/>
      <c r="G69607" s="27"/>
      <c r="H69607" s="27"/>
      <c r="I69607" s="27"/>
    </row>
    <row r="69608" spans="6:9" x14ac:dyDescent="0.2">
      <c r="F69608" s="27"/>
      <c r="G69608" s="27"/>
      <c r="H69608" s="27"/>
      <c r="I69608" s="27"/>
    </row>
    <row r="69609" spans="6:9" x14ac:dyDescent="0.2">
      <c r="F69609" s="27"/>
      <c r="G69609" s="27"/>
      <c r="H69609" s="27"/>
      <c r="I69609" s="27"/>
    </row>
    <row r="69610" spans="6:9" x14ac:dyDescent="0.2">
      <c r="F69610" s="27"/>
      <c r="G69610" s="27"/>
      <c r="H69610" s="27"/>
      <c r="I69610" s="27"/>
    </row>
    <row r="69611" spans="6:9" x14ac:dyDescent="0.2">
      <c r="F69611" s="27"/>
      <c r="G69611" s="27"/>
      <c r="H69611" s="27"/>
      <c r="I69611" s="27"/>
    </row>
    <row r="69612" spans="6:9" x14ac:dyDescent="0.2">
      <c r="F69612" s="27"/>
      <c r="G69612" s="27"/>
      <c r="H69612" s="27"/>
      <c r="I69612" s="27"/>
    </row>
    <row r="69613" spans="6:9" x14ac:dyDescent="0.2">
      <c r="F69613" s="27"/>
      <c r="G69613" s="27"/>
      <c r="H69613" s="27"/>
      <c r="I69613" s="27"/>
    </row>
    <row r="69614" spans="6:9" x14ac:dyDescent="0.2">
      <c r="F69614" s="27"/>
      <c r="G69614" s="27"/>
      <c r="H69614" s="27"/>
      <c r="I69614" s="27"/>
    </row>
    <row r="69615" spans="6:9" x14ac:dyDescent="0.2">
      <c r="F69615" s="27"/>
      <c r="G69615" s="27"/>
      <c r="H69615" s="27"/>
      <c r="I69615" s="27"/>
    </row>
    <row r="69616" spans="6:9" x14ac:dyDescent="0.2">
      <c r="F69616" s="27"/>
      <c r="G69616" s="27"/>
      <c r="H69616" s="27"/>
      <c r="I69616" s="27"/>
    </row>
    <row r="69617" spans="6:9" x14ac:dyDescent="0.2">
      <c r="F69617" s="27"/>
      <c r="G69617" s="27"/>
      <c r="H69617" s="27"/>
      <c r="I69617" s="27"/>
    </row>
    <row r="69618" spans="6:9" x14ac:dyDescent="0.2">
      <c r="F69618" s="27"/>
      <c r="G69618" s="27"/>
      <c r="H69618" s="27"/>
      <c r="I69618" s="27"/>
    </row>
    <row r="69619" spans="6:9" x14ac:dyDescent="0.2">
      <c r="F69619" s="27"/>
      <c r="G69619" s="27"/>
      <c r="H69619" s="27"/>
      <c r="I69619" s="27"/>
    </row>
    <row r="69620" spans="6:9" x14ac:dyDescent="0.2">
      <c r="F69620" s="27"/>
      <c r="G69620" s="27"/>
      <c r="H69620" s="27"/>
      <c r="I69620" s="27"/>
    </row>
    <row r="69621" spans="6:9" x14ac:dyDescent="0.2">
      <c r="F69621" s="27"/>
      <c r="G69621" s="27"/>
      <c r="H69621" s="27"/>
      <c r="I69621" s="27"/>
    </row>
    <row r="69622" spans="6:9" x14ac:dyDescent="0.2">
      <c r="F69622" s="27"/>
      <c r="G69622" s="27"/>
      <c r="H69622" s="27"/>
      <c r="I69622" s="27"/>
    </row>
    <row r="69623" spans="6:9" x14ac:dyDescent="0.2">
      <c r="F69623" s="27"/>
      <c r="G69623" s="27"/>
      <c r="H69623" s="27"/>
      <c r="I69623" s="27"/>
    </row>
    <row r="69624" spans="6:9" x14ac:dyDescent="0.2">
      <c r="F69624" s="27"/>
      <c r="G69624" s="27"/>
      <c r="H69624" s="27"/>
      <c r="I69624" s="27"/>
    </row>
    <row r="69625" spans="6:9" x14ac:dyDescent="0.2">
      <c r="F69625" s="27"/>
      <c r="G69625" s="27"/>
      <c r="H69625" s="27"/>
      <c r="I69625" s="27"/>
    </row>
    <row r="69626" spans="6:9" x14ac:dyDescent="0.2">
      <c r="F69626" s="27"/>
      <c r="G69626" s="27"/>
      <c r="H69626" s="27"/>
      <c r="I69626" s="27"/>
    </row>
    <row r="69627" spans="6:9" x14ac:dyDescent="0.2">
      <c r="F69627" s="27"/>
      <c r="G69627" s="27"/>
      <c r="H69627" s="27"/>
      <c r="I69627" s="27"/>
    </row>
    <row r="69628" spans="6:9" x14ac:dyDescent="0.2">
      <c r="F69628" s="27"/>
      <c r="G69628" s="27"/>
      <c r="H69628" s="27"/>
      <c r="I69628" s="27"/>
    </row>
    <row r="69629" spans="6:9" x14ac:dyDescent="0.2">
      <c r="F69629" s="27"/>
      <c r="G69629" s="27"/>
      <c r="H69629" s="27"/>
      <c r="I69629" s="27"/>
    </row>
    <row r="69630" spans="6:9" x14ac:dyDescent="0.2">
      <c r="F69630" s="27"/>
      <c r="G69630" s="27"/>
      <c r="H69630" s="27"/>
      <c r="I69630" s="27"/>
    </row>
    <row r="69631" spans="6:9" x14ac:dyDescent="0.2">
      <c r="F69631" s="27"/>
      <c r="G69631" s="27"/>
      <c r="H69631" s="27"/>
      <c r="I69631" s="27"/>
    </row>
    <row r="69632" spans="6:9" x14ac:dyDescent="0.2">
      <c r="F69632" s="27"/>
      <c r="G69632" s="27"/>
      <c r="H69632" s="27"/>
      <c r="I69632" s="27"/>
    </row>
    <row r="69633" spans="6:9" x14ac:dyDescent="0.2">
      <c r="F69633" s="27"/>
      <c r="G69633" s="27"/>
      <c r="H69633" s="27"/>
      <c r="I69633" s="27"/>
    </row>
    <row r="69634" spans="6:9" x14ac:dyDescent="0.2">
      <c r="F69634" s="27"/>
      <c r="G69634" s="27"/>
      <c r="H69634" s="27"/>
      <c r="I69634" s="27"/>
    </row>
    <row r="69635" spans="6:9" x14ac:dyDescent="0.2">
      <c r="F69635" s="27"/>
      <c r="G69635" s="27"/>
      <c r="H69635" s="27"/>
      <c r="I69635" s="27"/>
    </row>
    <row r="69636" spans="6:9" x14ac:dyDescent="0.2">
      <c r="F69636" s="27"/>
      <c r="G69636" s="27"/>
      <c r="H69636" s="27"/>
      <c r="I69636" s="27"/>
    </row>
    <row r="69637" spans="6:9" x14ac:dyDescent="0.2">
      <c r="F69637" s="27"/>
      <c r="G69637" s="27"/>
      <c r="H69637" s="27"/>
      <c r="I69637" s="27"/>
    </row>
    <row r="69638" spans="6:9" x14ac:dyDescent="0.2">
      <c r="F69638" s="27"/>
      <c r="G69638" s="27"/>
      <c r="H69638" s="27"/>
      <c r="I69638" s="27"/>
    </row>
    <row r="69639" spans="6:9" x14ac:dyDescent="0.2">
      <c r="F69639" s="27"/>
      <c r="G69639" s="27"/>
      <c r="H69639" s="27"/>
      <c r="I69639" s="27"/>
    </row>
    <row r="69640" spans="6:9" x14ac:dyDescent="0.2">
      <c r="F69640" s="27"/>
      <c r="G69640" s="27"/>
      <c r="H69640" s="27"/>
      <c r="I69640" s="27"/>
    </row>
    <row r="69641" spans="6:9" x14ac:dyDescent="0.2">
      <c r="F69641" s="27"/>
      <c r="G69641" s="27"/>
      <c r="H69641" s="27"/>
      <c r="I69641" s="27"/>
    </row>
    <row r="69642" spans="6:9" x14ac:dyDescent="0.2">
      <c r="F69642" s="27"/>
      <c r="G69642" s="27"/>
      <c r="H69642" s="27"/>
      <c r="I69642" s="27"/>
    </row>
    <row r="69643" spans="6:9" x14ac:dyDescent="0.2">
      <c r="F69643" s="27"/>
      <c r="G69643" s="27"/>
      <c r="H69643" s="27"/>
      <c r="I69643" s="27"/>
    </row>
    <row r="69644" spans="6:9" x14ac:dyDescent="0.2">
      <c r="F69644" s="27"/>
      <c r="G69644" s="27"/>
      <c r="H69644" s="27"/>
      <c r="I69644" s="27"/>
    </row>
    <row r="69645" spans="6:9" x14ac:dyDescent="0.2">
      <c r="F69645" s="27"/>
      <c r="G69645" s="27"/>
      <c r="H69645" s="27"/>
      <c r="I69645" s="27"/>
    </row>
    <row r="69646" spans="6:9" x14ac:dyDescent="0.2">
      <c r="F69646" s="27"/>
      <c r="G69646" s="27"/>
      <c r="H69646" s="27"/>
      <c r="I69646" s="27"/>
    </row>
    <row r="69647" spans="6:9" x14ac:dyDescent="0.2">
      <c r="F69647" s="27"/>
      <c r="G69647" s="27"/>
      <c r="H69647" s="27"/>
      <c r="I69647" s="27"/>
    </row>
    <row r="69648" spans="6:9" x14ac:dyDescent="0.2">
      <c r="F69648" s="27"/>
      <c r="G69648" s="27"/>
      <c r="H69648" s="27"/>
      <c r="I69648" s="27"/>
    </row>
    <row r="69649" spans="6:9" x14ac:dyDescent="0.2">
      <c r="F69649" s="27"/>
      <c r="G69649" s="27"/>
      <c r="H69649" s="27"/>
      <c r="I69649" s="27"/>
    </row>
    <row r="69650" spans="6:9" x14ac:dyDescent="0.2">
      <c r="F69650" s="27"/>
      <c r="G69650" s="27"/>
      <c r="H69650" s="27"/>
      <c r="I69650" s="27"/>
    </row>
    <row r="69651" spans="6:9" x14ac:dyDescent="0.2">
      <c r="F69651" s="27"/>
      <c r="G69651" s="27"/>
      <c r="H69651" s="27"/>
      <c r="I69651" s="27"/>
    </row>
    <row r="69652" spans="6:9" x14ac:dyDescent="0.2">
      <c r="F69652" s="27"/>
      <c r="G69652" s="27"/>
      <c r="H69652" s="27"/>
      <c r="I69652" s="27"/>
    </row>
    <row r="69653" spans="6:9" x14ac:dyDescent="0.2">
      <c r="F69653" s="27"/>
      <c r="G69653" s="27"/>
      <c r="H69653" s="27"/>
      <c r="I69653" s="27"/>
    </row>
    <row r="69654" spans="6:9" x14ac:dyDescent="0.2">
      <c r="F69654" s="27"/>
      <c r="G69654" s="27"/>
      <c r="H69654" s="27"/>
      <c r="I69654" s="27"/>
    </row>
    <row r="69655" spans="6:9" x14ac:dyDescent="0.2">
      <c r="F69655" s="27"/>
      <c r="G69655" s="27"/>
      <c r="H69655" s="27"/>
      <c r="I69655" s="27"/>
    </row>
    <row r="69656" spans="6:9" x14ac:dyDescent="0.2">
      <c r="F69656" s="27"/>
      <c r="G69656" s="27"/>
      <c r="H69656" s="27"/>
      <c r="I69656" s="27"/>
    </row>
    <row r="69657" spans="6:9" x14ac:dyDescent="0.2">
      <c r="F69657" s="27"/>
      <c r="G69657" s="27"/>
      <c r="H69657" s="27"/>
      <c r="I69657" s="27"/>
    </row>
    <row r="69658" spans="6:9" x14ac:dyDescent="0.2">
      <c r="F69658" s="27"/>
      <c r="G69658" s="27"/>
      <c r="H69658" s="27"/>
      <c r="I69658" s="27"/>
    </row>
    <row r="69659" spans="6:9" x14ac:dyDescent="0.2">
      <c r="F69659" s="27"/>
      <c r="G69659" s="27"/>
      <c r="H69659" s="27"/>
      <c r="I69659" s="27"/>
    </row>
    <row r="69660" spans="6:9" x14ac:dyDescent="0.2">
      <c r="F69660" s="27"/>
      <c r="G69660" s="27"/>
      <c r="H69660" s="27"/>
      <c r="I69660" s="27"/>
    </row>
    <row r="69661" spans="6:9" x14ac:dyDescent="0.2">
      <c r="F69661" s="27"/>
      <c r="G69661" s="27"/>
      <c r="H69661" s="27"/>
      <c r="I69661" s="27"/>
    </row>
    <row r="69662" spans="6:9" x14ac:dyDescent="0.2">
      <c r="F69662" s="27"/>
      <c r="G69662" s="27"/>
      <c r="H69662" s="27"/>
      <c r="I69662" s="27"/>
    </row>
    <row r="69663" spans="6:9" x14ac:dyDescent="0.2">
      <c r="F69663" s="27"/>
      <c r="G69663" s="27"/>
      <c r="H69663" s="27"/>
      <c r="I69663" s="27"/>
    </row>
    <row r="69664" spans="6:9" x14ac:dyDescent="0.2">
      <c r="F69664" s="27"/>
      <c r="G69664" s="27"/>
      <c r="H69664" s="27"/>
      <c r="I69664" s="27"/>
    </row>
    <row r="69665" spans="6:9" x14ac:dyDescent="0.2">
      <c r="F69665" s="27"/>
      <c r="G69665" s="27"/>
      <c r="H69665" s="27"/>
      <c r="I69665" s="27"/>
    </row>
    <row r="69666" spans="6:9" x14ac:dyDescent="0.2">
      <c r="F69666" s="27"/>
      <c r="G69666" s="27"/>
      <c r="H69666" s="27"/>
      <c r="I69666" s="27"/>
    </row>
    <row r="69667" spans="6:9" x14ac:dyDescent="0.2">
      <c r="F69667" s="27"/>
      <c r="G69667" s="27"/>
      <c r="H69667" s="27"/>
      <c r="I69667" s="27"/>
    </row>
    <row r="69668" spans="6:9" x14ac:dyDescent="0.2">
      <c r="F69668" s="27"/>
      <c r="G69668" s="27"/>
      <c r="H69668" s="27"/>
      <c r="I69668" s="27"/>
    </row>
    <row r="69669" spans="6:9" x14ac:dyDescent="0.2">
      <c r="F69669" s="27"/>
      <c r="G69669" s="27"/>
      <c r="H69669" s="27"/>
      <c r="I69669" s="27"/>
    </row>
    <row r="69670" spans="6:9" x14ac:dyDescent="0.2">
      <c r="F69670" s="27"/>
      <c r="G69670" s="27"/>
      <c r="H69670" s="27"/>
      <c r="I69670" s="27"/>
    </row>
    <row r="69671" spans="6:9" x14ac:dyDescent="0.2">
      <c r="F69671" s="27"/>
      <c r="G69671" s="27"/>
      <c r="H69671" s="27"/>
      <c r="I69671" s="27"/>
    </row>
    <row r="69672" spans="6:9" x14ac:dyDescent="0.2">
      <c r="F69672" s="27"/>
      <c r="G69672" s="27"/>
      <c r="H69672" s="27"/>
      <c r="I69672" s="27"/>
    </row>
    <row r="69673" spans="6:9" x14ac:dyDescent="0.2">
      <c r="F69673" s="27"/>
      <c r="G69673" s="27"/>
      <c r="H69673" s="27"/>
      <c r="I69673" s="27"/>
    </row>
    <row r="69674" spans="6:9" x14ac:dyDescent="0.2">
      <c r="F69674" s="27"/>
      <c r="G69674" s="27"/>
      <c r="H69674" s="27"/>
      <c r="I69674" s="27"/>
    </row>
    <row r="69675" spans="6:9" x14ac:dyDescent="0.2">
      <c r="F69675" s="27"/>
      <c r="G69675" s="27"/>
      <c r="H69675" s="27"/>
      <c r="I69675" s="27"/>
    </row>
    <row r="69676" spans="6:9" x14ac:dyDescent="0.2">
      <c r="F69676" s="27"/>
      <c r="G69676" s="27"/>
      <c r="H69676" s="27"/>
      <c r="I69676" s="27"/>
    </row>
    <row r="69677" spans="6:9" x14ac:dyDescent="0.2">
      <c r="F69677" s="27"/>
      <c r="G69677" s="27"/>
      <c r="H69677" s="27"/>
      <c r="I69677" s="27"/>
    </row>
    <row r="69678" spans="6:9" x14ac:dyDescent="0.2">
      <c r="F69678" s="27"/>
      <c r="G69678" s="27"/>
      <c r="H69678" s="27"/>
      <c r="I69678" s="27"/>
    </row>
    <row r="69679" spans="6:9" x14ac:dyDescent="0.2">
      <c r="F69679" s="27"/>
      <c r="G69679" s="27"/>
      <c r="H69679" s="27"/>
      <c r="I69679" s="27"/>
    </row>
    <row r="69680" spans="6:9" x14ac:dyDescent="0.2">
      <c r="F69680" s="27"/>
      <c r="G69680" s="27"/>
      <c r="H69680" s="27"/>
      <c r="I69680" s="27"/>
    </row>
    <row r="69681" spans="6:9" x14ac:dyDescent="0.2">
      <c r="F69681" s="27"/>
      <c r="G69681" s="27"/>
      <c r="H69681" s="27"/>
      <c r="I69681" s="27"/>
    </row>
    <row r="69682" spans="6:9" x14ac:dyDescent="0.2">
      <c r="F69682" s="27"/>
      <c r="G69682" s="27"/>
      <c r="H69682" s="27"/>
      <c r="I69682" s="27"/>
    </row>
    <row r="69683" spans="6:9" x14ac:dyDescent="0.2">
      <c r="F69683" s="27"/>
      <c r="G69683" s="27"/>
      <c r="H69683" s="27"/>
      <c r="I69683" s="27"/>
    </row>
    <row r="69684" spans="6:9" x14ac:dyDescent="0.2">
      <c r="F69684" s="27"/>
      <c r="G69684" s="27"/>
      <c r="H69684" s="27"/>
      <c r="I69684" s="27"/>
    </row>
    <row r="69685" spans="6:9" x14ac:dyDescent="0.2">
      <c r="F69685" s="27"/>
      <c r="G69685" s="27"/>
      <c r="H69685" s="27"/>
      <c r="I69685" s="27"/>
    </row>
    <row r="69686" spans="6:9" x14ac:dyDescent="0.2">
      <c r="F69686" s="27"/>
      <c r="G69686" s="27"/>
      <c r="H69686" s="27"/>
      <c r="I69686" s="27"/>
    </row>
    <row r="69687" spans="6:9" x14ac:dyDescent="0.2">
      <c r="F69687" s="27"/>
      <c r="G69687" s="27"/>
      <c r="H69687" s="27"/>
      <c r="I69687" s="27"/>
    </row>
    <row r="69688" spans="6:9" x14ac:dyDescent="0.2">
      <c r="F69688" s="27"/>
      <c r="G69688" s="27"/>
      <c r="H69688" s="27"/>
      <c r="I69688" s="27"/>
    </row>
    <row r="69689" spans="6:9" x14ac:dyDescent="0.2">
      <c r="F69689" s="27"/>
      <c r="G69689" s="27"/>
      <c r="H69689" s="27"/>
      <c r="I69689" s="27"/>
    </row>
    <row r="69690" spans="6:9" x14ac:dyDescent="0.2">
      <c r="F69690" s="27"/>
      <c r="G69690" s="27"/>
      <c r="H69690" s="27"/>
      <c r="I69690" s="27"/>
    </row>
    <row r="69691" spans="6:9" x14ac:dyDescent="0.2">
      <c r="F69691" s="27"/>
      <c r="G69691" s="27"/>
      <c r="H69691" s="27"/>
      <c r="I69691" s="27"/>
    </row>
    <row r="69692" spans="6:9" x14ac:dyDescent="0.2">
      <c r="F69692" s="27"/>
      <c r="G69692" s="27"/>
      <c r="H69692" s="27"/>
      <c r="I69692" s="27"/>
    </row>
    <row r="69693" spans="6:9" x14ac:dyDescent="0.2">
      <c r="F69693" s="27"/>
      <c r="G69693" s="27"/>
      <c r="H69693" s="27"/>
      <c r="I69693" s="27"/>
    </row>
    <row r="69694" spans="6:9" x14ac:dyDescent="0.2">
      <c r="F69694" s="27"/>
      <c r="G69694" s="27"/>
      <c r="H69694" s="27"/>
      <c r="I69694" s="27"/>
    </row>
    <row r="69695" spans="6:9" x14ac:dyDescent="0.2">
      <c r="F69695" s="27"/>
      <c r="G69695" s="27"/>
      <c r="H69695" s="27"/>
      <c r="I69695" s="27"/>
    </row>
    <row r="69696" spans="6:9" x14ac:dyDescent="0.2">
      <c r="F69696" s="27"/>
      <c r="G69696" s="27"/>
      <c r="H69696" s="27"/>
      <c r="I69696" s="27"/>
    </row>
    <row r="69697" spans="6:9" x14ac:dyDescent="0.2">
      <c r="F69697" s="27"/>
      <c r="G69697" s="27"/>
      <c r="H69697" s="27"/>
      <c r="I69697" s="27"/>
    </row>
    <row r="69698" spans="6:9" x14ac:dyDescent="0.2">
      <c r="F69698" s="27"/>
      <c r="G69698" s="27"/>
      <c r="H69698" s="27"/>
      <c r="I69698" s="27"/>
    </row>
    <row r="69699" spans="6:9" x14ac:dyDescent="0.2">
      <c r="F69699" s="27"/>
      <c r="G69699" s="27"/>
      <c r="H69699" s="27"/>
      <c r="I69699" s="27"/>
    </row>
    <row r="69700" spans="6:9" x14ac:dyDescent="0.2">
      <c r="F69700" s="27"/>
      <c r="G69700" s="27"/>
      <c r="H69700" s="27"/>
      <c r="I69700" s="27"/>
    </row>
    <row r="69701" spans="6:9" x14ac:dyDescent="0.2">
      <c r="F69701" s="27"/>
      <c r="G69701" s="27"/>
      <c r="H69701" s="27"/>
      <c r="I69701" s="27"/>
    </row>
    <row r="69702" spans="6:9" x14ac:dyDescent="0.2">
      <c r="F69702" s="27"/>
      <c r="G69702" s="27"/>
      <c r="H69702" s="27"/>
      <c r="I69702" s="27"/>
    </row>
    <row r="69703" spans="6:9" x14ac:dyDescent="0.2">
      <c r="F69703" s="27"/>
      <c r="G69703" s="27"/>
      <c r="H69703" s="27"/>
      <c r="I69703" s="27"/>
    </row>
    <row r="69704" spans="6:9" x14ac:dyDescent="0.2">
      <c r="F69704" s="27"/>
      <c r="G69704" s="27"/>
      <c r="H69704" s="27"/>
      <c r="I69704" s="27"/>
    </row>
    <row r="69705" spans="6:9" x14ac:dyDescent="0.2">
      <c r="F69705" s="27"/>
      <c r="G69705" s="27"/>
      <c r="H69705" s="27"/>
      <c r="I69705" s="27"/>
    </row>
    <row r="69706" spans="6:9" x14ac:dyDescent="0.2">
      <c r="F69706" s="27"/>
      <c r="G69706" s="27"/>
      <c r="H69706" s="27"/>
      <c r="I69706" s="27"/>
    </row>
    <row r="69707" spans="6:9" x14ac:dyDescent="0.2">
      <c r="F69707" s="27"/>
      <c r="G69707" s="27"/>
      <c r="H69707" s="27"/>
      <c r="I69707" s="27"/>
    </row>
    <row r="69708" spans="6:9" x14ac:dyDescent="0.2">
      <c r="F69708" s="27"/>
      <c r="G69708" s="27"/>
      <c r="H69708" s="27"/>
      <c r="I69708" s="27"/>
    </row>
    <row r="69709" spans="6:9" x14ac:dyDescent="0.2">
      <c r="F69709" s="27"/>
      <c r="G69709" s="27"/>
      <c r="H69709" s="27"/>
      <c r="I69709" s="27"/>
    </row>
    <row r="69710" spans="6:9" x14ac:dyDescent="0.2">
      <c r="F69710" s="27"/>
      <c r="G69710" s="27"/>
      <c r="H69710" s="27"/>
      <c r="I69710" s="27"/>
    </row>
    <row r="69711" spans="6:9" x14ac:dyDescent="0.2">
      <c r="F69711" s="27"/>
      <c r="G69711" s="27"/>
      <c r="H69711" s="27"/>
      <c r="I69711" s="27"/>
    </row>
    <row r="69712" spans="6:9" x14ac:dyDescent="0.2">
      <c r="F69712" s="27"/>
      <c r="G69712" s="27"/>
      <c r="H69712" s="27"/>
      <c r="I69712" s="27"/>
    </row>
    <row r="69713" spans="6:9" x14ac:dyDescent="0.2">
      <c r="F69713" s="27"/>
      <c r="G69713" s="27"/>
      <c r="H69713" s="27"/>
      <c r="I69713" s="27"/>
    </row>
    <row r="69714" spans="6:9" x14ac:dyDescent="0.2">
      <c r="F69714" s="27"/>
      <c r="G69714" s="27"/>
      <c r="H69714" s="27"/>
      <c r="I69714" s="27"/>
    </row>
    <row r="69715" spans="6:9" x14ac:dyDescent="0.2">
      <c r="F69715" s="27"/>
      <c r="G69715" s="27"/>
      <c r="H69715" s="27"/>
      <c r="I69715" s="27"/>
    </row>
    <row r="69716" spans="6:9" x14ac:dyDescent="0.2">
      <c r="F69716" s="27"/>
      <c r="G69716" s="27"/>
      <c r="H69716" s="27"/>
      <c r="I69716" s="27"/>
    </row>
    <row r="69717" spans="6:9" x14ac:dyDescent="0.2">
      <c r="F69717" s="27"/>
      <c r="G69717" s="27"/>
      <c r="H69717" s="27"/>
      <c r="I69717" s="27"/>
    </row>
    <row r="69718" spans="6:9" x14ac:dyDescent="0.2">
      <c r="F69718" s="27"/>
      <c r="G69718" s="27"/>
      <c r="H69718" s="27"/>
      <c r="I69718" s="27"/>
    </row>
    <row r="69719" spans="6:9" x14ac:dyDescent="0.2">
      <c r="F69719" s="27"/>
      <c r="G69719" s="27"/>
      <c r="H69719" s="27"/>
      <c r="I69719" s="27"/>
    </row>
    <row r="69720" spans="6:9" x14ac:dyDescent="0.2">
      <c r="F69720" s="27"/>
      <c r="G69720" s="27"/>
      <c r="H69720" s="27"/>
      <c r="I69720" s="27"/>
    </row>
    <row r="69721" spans="6:9" x14ac:dyDescent="0.2">
      <c r="F69721" s="27"/>
      <c r="G69721" s="27"/>
      <c r="H69721" s="27"/>
      <c r="I69721" s="27"/>
    </row>
    <row r="69722" spans="6:9" x14ac:dyDescent="0.2">
      <c r="F69722" s="27"/>
      <c r="G69722" s="27"/>
      <c r="H69722" s="27"/>
      <c r="I69722" s="27"/>
    </row>
    <row r="69723" spans="6:9" x14ac:dyDescent="0.2">
      <c r="F69723" s="27"/>
      <c r="G69723" s="27"/>
      <c r="H69723" s="27"/>
      <c r="I69723" s="27"/>
    </row>
    <row r="69724" spans="6:9" x14ac:dyDescent="0.2">
      <c r="F69724" s="27"/>
      <c r="G69724" s="27"/>
      <c r="H69724" s="27"/>
      <c r="I69724" s="27"/>
    </row>
    <row r="69725" spans="6:9" x14ac:dyDescent="0.2">
      <c r="F69725" s="27"/>
      <c r="G69725" s="27"/>
      <c r="H69725" s="27"/>
      <c r="I69725" s="27"/>
    </row>
    <row r="69726" spans="6:9" x14ac:dyDescent="0.2">
      <c r="F69726" s="27"/>
      <c r="G69726" s="27"/>
      <c r="H69726" s="27"/>
      <c r="I69726" s="27"/>
    </row>
    <row r="69727" spans="6:9" x14ac:dyDescent="0.2">
      <c r="F69727" s="27"/>
      <c r="G69727" s="27"/>
      <c r="H69727" s="27"/>
      <c r="I69727" s="27"/>
    </row>
    <row r="69728" spans="6:9" x14ac:dyDescent="0.2">
      <c r="F69728" s="27"/>
      <c r="G69728" s="27"/>
      <c r="H69728" s="27"/>
      <c r="I69728" s="27"/>
    </row>
    <row r="69729" spans="6:9" x14ac:dyDescent="0.2">
      <c r="F69729" s="27"/>
      <c r="G69729" s="27"/>
      <c r="H69729" s="27"/>
      <c r="I69729" s="27"/>
    </row>
    <row r="69730" spans="6:9" x14ac:dyDescent="0.2">
      <c r="F69730" s="27"/>
      <c r="G69730" s="27"/>
      <c r="H69730" s="27"/>
      <c r="I69730" s="27"/>
    </row>
    <row r="69731" spans="6:9" x14ac:dyDescent="0.2">
      <c r="F69731" s="27"/>
      <c r="G69731" s="27"/>
      <c r="H69731" s="27"/>
      <c r="I69731" s="27"/>
    </row>
    <row r="69732" spans="6:9" x14ac:dyDescent="0.2">
      <c r="F69732" s="27"/>
      <c r="G69732" s="27"/>
      <c r="H69732" s="27"/>
      <c r="I69732" s="27"/>
    </row>
    <row r="69733" spans="6:9" x14ac:dyDescent="0.2">
      <c r="F69733" s="27"/>
      <c r="G69733" s="27"/>
      <c r="H69733" s="27"/>
      <c r="I69733" s="27"/>
    </row>
    <row r="69734" spans="6:9" x14ac:dyDescent="0.2">
      <c r="F69734" s="27"/>
      <c r="G69734" s="27"/>
      <c r="H69734" s="27"/>
      <c r="I69734" s="27"/>
    </row>
    <row r="69735" spans="6:9" x14ac:dyDescent="0.2">
      <c r="F69735" s="27"/>
      <c r="G69735" s="27"/>
      <c r="H69735" s="27"/>
      <c r="I69735" s="27"/>
    </row>
    <row r="69736" spans="6:9" x14ac:dyDescent="0.2">
      <c r="F69736" s="27"/>
      <c r="G69736" s="27"/>
      <c r="H69736" s="27"/>
      <c r="I69736" s="27"/>
    </row>
    <row r="69737" spans="6:9" x14ac:dyDescent="0.2">
      <c r="F69737" s="27"/>
      <c r="G69737" s="27"/>
      <c r="H69737" s="27"/>
      <c r="I69737" s="27"/>
    </row>
    <row r="69738" spans="6:9" x14ac:dyDescent="0.2">
      <c r="F69738" s="27"/>
      <c r="G69738" s="27"/>
      <c r="H69738" s="27"/>
      <c r="I69738" s="27"/>
    </row>
    <row r="69739" spans="6:9" x14ac:dyDescent="0.2">
      <c r="F69739" s="27"/>
      <c r="G69739" s="27"/>
      <c r="H69739" s="27"/>
      <c r="I69739" s="27"/>
    </row>
    <row r="69740" spans="6:9" x14ac:dyDescent="0.2">
      <c r="F69740" s="27"/>
      <c r="G69740" s="27"/>
      <c r="H69740" s="27"/>
      <c r="I69740" s="27"/>
    </row>
    <row r="69741" spans="6:9" x14ac:dyDescent="0.2">
      <c r="F69741" s="27"/>
      <c r="G69741" s="27"/>
      <c r="H69741" s="27"/>
      <c r="I69741" s="27"/>
    </row>
    <row r="69742" spans="6:9" x14ac:dyDescent="0.2">
      <c r="F69742" s="27"/>
      <c r="G69742" s="27"/>
      <c r="H69742" s="27"/>
      <c r="I69742" s="27"/>
    </row>
    <row r="69743" spans="6:9" x14ac:dyDescent="0.2">
      <c r="F69743" s="27"/>
      <c r="G69743" s="27"/>
      <c r="H69743" s="27"/>
      <c r="I69743" s="27"/>
    </row>
    <row r="69744" spans="6:9" x14ac:dyDescent="0.2">
      <c r="F69744" s="27"/>
      <c r="G69744" s="27"/>
      <c r="H69744" s="27"/>
      <c r="I69744" s="27"/>
    </row>
    <row r="69745" spans="6:9" x14ac:dyDescent="0.2">
      <c r="F69745" s="27"/>
      <c r="G69745" s="27"/>
      <c r="H69745" s="27"/>
      <c r="I69745" s="27"/>
    </row>
    <row r="69746" spans="6:9" x14ac:dyDescent="0.2">
      <c r="F69746" s="27"/>
      <c r="G69746" s="27"/>
      <c r="H69746" s="27"/>
      <c r="I69746" s="27"/>
    </row>
    <row r="69747" spans="6:9" x14ac:dyDescent="0.2">
      <c r="F69747" s="27"/>
      <c r="G69747" s="27"/>
      <c r="H69747" s="27"/>
      <c r="I69747" s="27"/>
    </row>
    <row r="69748" spans="6:9" x14ac:dyDescent="0.2">
      <c r="F69748" s="27"/>
      <c r="G69748" s="27"/>
      <c r="H69748" s="27"/>
      <c r="I69748" s="27"/>
    </row>
    <row r="69749" spans="6:9" x14ac:dyDescent="0.2">
      <c r="F69749" s="27"/>
      <c r="G69749" s="27"/>
      <c r="H69749" s="27"/>
      <c r="I69749" s="27"/>
    </row>
    <row r="69750" spans="6:9" x14ac:dyDescent="0.2">
      <c r="F69750" s="27"/>
      <c r="G69750" s="27"/>
      <c r="H69750" s="27"/>
      <c r="I69750" s="27"/>
    </row>
    <row r="69751" spans="6:9" x14ac:dyDescent="0.2">
      <c r="F69751" s="27"/>
      <c r="G69751" s="27"/>
      <c r="H69751" s="27"/>
      <c r="I69751" s="27"/>
    </row>
    <row r="69752" spans="6:9" x14ac:dyDescent="0.2">
      <c r="F69752" s="27"/>
      <c r="G69752" s="27"/>
      <c r="H69752" s="27"/>
      <c r="I69752" s="27"/>
    </row>
    <row r="69753" spans="6:9" x14ac:dyDescent="0.2">
      <c r="F69753" s="27"/>
      <c r="G69753" s="27"/>
      <c r="H69753" s="27"/>
      <c r="I69753" s="27"/>
    </row>
    <row r="69754" spans="6:9" x14ac:dyDescent="0.2">
      <c r="F69754" s="27"/>
      <c r="G69754" s="27"/>
      <c r="H69754" s="27"/>
      <c r="I69754" s="27"/>
    </row>
    <row r="69755" spans="6:9" x14ac:dyDescent="0.2">
      <c r="F69755" s="27"/>
      <c r="G69755" s="27"/>
      <c r="H69755" s="27"/>
      <c r="I69755" s="27"/>
    </row>
    <row r="69756" spans="6:9" x14ac:dyDescent="0.2">
      <c r="F69756" s="27"/>
      <c r="G69756" s="27"/>
      <c r="H69756" s="27"/>
      <c r="I69756" s="27"/>
    </row>
    <row r="69757" spans="6:9" x14ac:dyDescent="0.2">
      <c r="F69757" s="27"/>
      <c r="G69757" s="27"/>
      <c r="H69757" s="27"/>
      <c r="I69757" s="27"/>
    </row>
    <row r="69758" spans="6:9" x14ac:dyDescent="0.2">
      <c r="F69758" s="27"/>
      <c r="G69758" s="27"/>
      <c r="H69758" s="27"/>
      <c r="I69758" s="27"/>
    </row>
    <row r="69759" spans="6:9" x14ac:dyDescent="0.2">
      <c r="F69759" s="27"/>
      <c r="G69759" s="27"/>
      <c r="H69759" s="27"/>
      <c r="I69759" s="27"/>
    </row>
    <row r="69760" spans="6:9" x14ac:dyDescent="0.2">
      <c r="F69760" s="27"/>
      <c r="G69760" s="27"/>
      <c r="H69760" s="27"/>
      <c r="I69760" s="27"/>
    </row>
    <row r="69761" spans="6:9" x14ac:dyDescent="0.2">
      <c r="F69761" s="27"/>
      <c r="G69761" s="27"/>
      <c r="H69761" s="27"/>
      <c r="I69761" s="27"/>
    </row>
    <row r="69762" spans="6:9" x14ac:dyDescent="0.2">
      <c r="F69762" s="27"/>
      <c r="G69762" s="27"/>
      <c r="H69762" s="27"/>
      <c r="I69762" s="27"/>
    </row>
    <row r="69763" spans="6:9" x14ac:dyDescent="0.2">
      <c r="F69763" s="27"/>
      <c r="G69763" s="27"/>
      <c r="H69763" s="27"/>
      <c r="I69763" s="27"/>
    </row>
    <row r="69764" spans="6:9" x14ac:dyDescent="0.2">
      <c r="F69764" s="27"/>
      <c r="G69764" s="27"/>
      <c r="H69764" s="27"/>
      <c r="I69764" s="27"/>
    </row>
    <row r="69765" spans="6:9" x14ac:dyDescent="0.2">
      <c r="F69765" s="27"/>
      <c r="G69765" s="27"/>
      <c r="H69765" s="27"/>
      <c r="I69765" s="27"/>
    </row>
    <row r="69766" spans="6:9" x14ac:dyDescent="0.2">
      <c r="F69766" s="27"/>
      <c r="G69766" s="27"/>
      <c r="H69766" s="27"/>
      <c r="I69766" s="27"/>
    </row>
    <row r="69767" spans="6:9" x14ac:dyDescent="0.2">
      <c r="F69767" s="27"/>
      <c r="G69767" s="27"/>
      <c r="H69767" s="27"/>
      <c r="I69767" s="27"/>
    </row>
    <row r="69768" spans="6:9" x14ac:dyDescent="0.2">
      <c r="F69768" s="27"/>
      <c r="G69768" s="27"/>
      <c r="H69768" s="27"/>
      <c r="I69768" s="27"/>
    </row>
    <row r="69769" spans="6:9" x14ac:dyDescent="0.2">
      <c r="F69769" s="27"/>
      <c r="G69769" s="27"/>
      <c r="H69769" s="27"/>
      <c r="I69769" s="27"/>
    </row>
    <row r="69770" spans="6:9" x14ac:dyDescent="0.2">
      <c r="F69770" s="27"/>
      <c r="G69770" s="27"/>
      <c r="H69770" s="27"/>
      <c r="I69770" s="27"/>
    </row>
    <row r="69771" spans="6:9" x14ac:dyDescent="0.2">
      <c r="F69771" s="27"/>
      <c r="G69771" s="27"/>
      <c r="H69771" s="27"/>
      <c r="I69771" s="27"/>
    </row>
    <row r="69772" spans="6:9" x14ac:dyDescent="0.2">
      <c r="F69772" s="27"/>
      <c r="G69772" s="27"/>
      <c r="H69772" s="27"/>
      <c r="I69772" s="27"/>
    </row>
    <row r="69773" spans="6:9" x14ac:dyDescent="0.2">
      <c r="F69773" s="27"/>
      <c r="G69773" s="27"/>
      <c r="H69773" s="27"/>
      <c r="I69773" s="27"/>
    </row>
    <row r="69774" spans="6:9" x14ac:dyDescent="0.2">
      <c r="F69774" s="27"/>
      <c r="G69774" s="27"/>
      <c r="H69774" s="27"/>
      <c r="I69774" s="27"/>
    </row>
    <row r="69775" spans="6:9" x14ac:dyDescent="0.2">
      <c r="F69775" s="27"/>
      <c r="G69775" s="27"/>
      <c r="H69775" s="27"/>
      <c r="I69775" s="27"/>
    </row>
    <row r="69776" spans="6:9" x14ac:dyDescent="0.2">
      <c r="F69776" s="27"/>
      <c r="G69776" s="27"/>
      <c r="H69776" s="27"/>
      <c r="I69776" s="27"/>
    </row>
    <row r="69777" spans="6:9" x14ac:dyDescent="0.2">
      <c r="F69777" s="27"/>
      <c r="G69777" s="27"/>
      <c r="H69777" s="27"/>
      <c r="I69777" s="27"/>
    </row>
    <row r="69778" spans="6:9" x14ac:dyDescent="0.2">
      <c r="F69778" s="27"/>
      <c r="G69778" s="27"/>
      <c r="H69778" s="27"/>
      <c r="I69778" s="27"/>
    </row>
    <row r="69779" spans="6:9" x14ac:dyDescent="0.2">
      <c r="F69779" s="27"/>
      <c r="G69779" s="27"/>
      <c r="H69779" s="27"/>
      <c r="I69779" s="27"/>
    </row>
    <row r="69780" spans="6:9" x14ac:dyDescent="0.2">
      <c r="F69780" s="27"/>
      <c r="G69780" s="27"/>
      <c r="H69780" s="27"/>
      <c r="I69780" s="27"/>
    </row>
    <row r="69781" spans="6:9" x14ac:dyDescent="0.2">
      <c r="F69781" s="27"/>
      <c r="G69781" s="27"/>
      <c r="H69781" s="27"/>
      <c r="I69781" s="27"/>
    </row>
    <row r="69782" spans="6:9" x14ac:dyDescent="0.2">
      <c r="F69782" s="27"/>
      <c r="G69782" s="27"/>
      <c r="H69782" s="27"/>
      <c r="I69782" s="27"/>
    </row>
    <row r="69783" spans="6:9" x14ac:dyDescent="0.2">
      <c r="F69783" s="27"/>
      <c r="G69783" s="27"/>
      <c r="H69783" s="27"/>
      <c r="I69783" s="27"/>
    </row>
    <row r="69784" spans="6:9" x14ac:dyDescent="0.2">
      <c r="F69784" s="27"/>
      <c r="G69784" s="27"/>
      <c r="H69784" s="27"/>
      <c r="I69784" s="27"/>
    </row>
    <row r="69785" spans="6:9" x14ac:dyDescent="0.2">
      <c r="F69785" s="27"/>
      <c r="G69785" s="27"/>
      <c r="H69785" s="27"/>
      <c r="I69785" s="27"/>
    </row>
    <row r="69786" spans="6:9" x14ac:dyDescent="0.2">
      <c r="F69786" s="27"/>
      <c r="G69786" s="27"/>
      <c r="H69786" s="27"/>
      <c r="I69786" s="27"/>
    </row>
    <row r="69787" spans="6:9" x14ac:dyDescent="0.2">
      <c r="F69787" s="27"/>
      <c r="G69787" s="27"/>
      <c r="H69787" s="27"/>
      <c r="I69787" s="27"/>
    </row>
    <row r="69788" spans="6:9" x14ac:dyDescent="0.2">
      <c r="F69788" s="27"/>
      <c r="G69788" s="27"/>
      <c r="H69788" s="27"/>
      <c r="I69788" s="27"/>
    </row>
    <row r="69789" spans="6:9" x14ac:dyDescent="0.2">
      <c r="F69789" s="27"/>
      <c r="G69789" s="27"/>
      <c r="H69789" s="27"/>
      <c r="I69789" s="27"/>
    </row>
    <row r="69790" spans="6:9" x14ac:dyDescent="0.2">
      <c r="F69790" s="27"/>
      <c r="G69790" s="27"/>
      <c r="H69790" s="27"/>
      <c r="I69790" s="27"/>
    </row>
    <row r="69791" spans="6:9" x14ac:dyDescent="0.2">
      <c r="F69791" s="27"/>
      <c r="G69791" s="27"/>
      <c r="H69791" s="27"/>
      <c r="I69791" s="27"/>
    </row>
    <row r="69792" spans="6:9" x14ac:dyDescent="0.2">
      <c r="F69792" s="27"/>
      <c r="G69792" s="27"/>
      <c r="H69792" s="27"/>
      <c r="I69792" s="27"/>
    </row>
    <row r="69793" spans="6:9" x14ac:dyDescent="0.2">
      <c r="F69793" s="27"/>
      <c r="G69793" s="27"/>
      <c r="H69793" s="27"/>
      <c r="I69793" s="27"/>
    </row>
    <row r="69794" spans="6:9" x14ac:dyDescent="0.2">
      <c r="F69794" s="27"/>
      <c r="G69794" s="27"/>
      <c r="H69794" s="27"/>
      <c r="I69794" s="27"/>
    </row>
    <row r="69795" spans="6:9" x14ac:dyDescent="0.2">
      <c r="F69795" s="27"/>
      <c r="G69795" s="27"/>
      <c r="H69795" s="27"/>
      <c r="I69795" s="27"/>
    </row>
    <row r="69796" spans="6:9" x14ac:dyDescent="0.2">
      <c r="F69796" s="27"/>
      <c r="G69796" s="27"/>
      <c r="H69796" s="27"/>
      <c r="I69796" s="27"/>
    </row>
    <row r="69797" spans="6:9" x14ac:dyDescent="0.2">
      <c r="F69797" s="27"/>
      <c r="G69797" s="27"/>
      <c r="H69797" s="27"/>
      <c r="I69797" s="27"/>
    </row>
    <row r="69798" spans="6:9" x14ac:dyDescent="0.2">
      <c r="F69798" s="27"/>
      <c r="G69798" s="27"/>
      <c r="H69798" s="27"/>
      <c r="I69798" s="27"/>
    </row>
    <row r="69799" spans="6:9" x14ac:dyDescent="0.2">
      <c r="F69799" s="27"/>
      <c r="G69799" s="27"/>
      <c r="H69799" s="27"/>
      <c r="I69799" s="27"/>
    </row>
    <row r="69800" spans="6:9" x14ac:dyDescent="0.2">
      <c r="F69800" s="27"/>
      <c r="G69800" s="27"/>
      <c r="H69800" s="27"/>
      <c r="I69800" s="27"/>
    </row>
    <row r="69801" spans="6:9" x14ac:dyDescent="0.2">
      <c r="F69801" s="27"/>
      <c r="G69801" s="27"/>
      <c r="H69801" s="27"/>
      <c r="I69801" s="27"/>
    </row>
    <row r="69802" spans="6:9" x14ac:dyDescent="0.2">
      <c r="F69802" s="27"/>
      <c r="G69802" s="27"/>
      <c r="H69802" s="27"/>
      <c r="I69802" s="27"/>
    </row>
    <row r="69803" spans="6:9" x14ac:dyDescent="0.2">
      <c r="F69803" s="27"/>
      <c r="G69803" s="27"/>
      <c r="H69803" s="27"/>
      <c r="I69803" s="27"/>
    </row>
    <row r="69804" spans="6:9" x14ac:dyDescent="0.2">
      <c r="F69804" s="27"/>
      <c r="G69804" s="27"/>
      <c r="H69804" s="27"/>
      <c r="I69804" s="27"/>
    </row>
    <row r="69805" spans="6:9" x14ac:dyDescent="0.2">
      <c r="F69805" s="27"/>
      <c r="G69805" s="27"/>
      <c r="H69805" s="27"/>
      <c r="I69805" s="27"/>
    </row>
    <row r="69806" spans="6:9" x14ac:dyDescent="0.2">
      <c r="F69806" s="27"/>
      <c r="G69806" s="27"/>
      <c r="H69806" s="27"/>
      <c r="I69806" s="27"/>
    </row>
    <row r="69807" spans="6:9" x14ac:dyDescent="0.2">
      <c r="F69807" s="27"/>
      <c r="G69807" s="27"/>
      <c r="H69807" s="27"/>
      <c r="I69807" s="27"/>
    </row>
    <row r="69808" spans="6:9" x14ac:dyDescent="0.2">
      <c r="F69808" s="27"/>
      <c r="G69808" s="27"/>
      <c r="H69808" s="27"/>
      <c r="I69808" s="27"/>
    </row>
    <row r="69809" spans="6:9" x14ac:dyDescent="0.2">
      <c r="F69809" s="27"/>
      <c r="G69809" s="27"/>
      <c r="H69809" s="27"/>
      <c r="I69809" s="27"/>
    </row>
    <row r="69810" spans="6:9" x14ac:dyDescent="0.2">
      <c r="F69810" s="27"/>
      <c r="G69810" s="27"/>
      <c r="H69810" s="27"/>
      <c r="I69810" s="27"/>
    </row>
    <row r="69811" spans="6:9" x14ac:dyDescent="0.2">
      <c r="F69811" s="27"/>
      <c r="G69811" s="27"/>
      <c r="H69811" s="27"/>
      <c r="I69811" s="27"/>
    </row>
    <row r="69812" spans="6:9" x14ac:dyDescent="0.2">
      <c r="F69812" s="27"/>
      <c r="G69812" s="27"/>
      <c r="H69812" s="27"/>
      <c r="I69812" s="27"/>
    </row>
    <row r="69813" spans="6:9" x14ac:dyDescent="0.2">
      <c r="F69813" s="27"/>
      <c r="G69813" s="27"/>
      <c r="H69813" s="27"/>
      <c r="I69813" s="27"/>
    </row>
    <row r="69814" spans="6:9" x14ac:dyDescent="0.2">
      <c r="F69814" s="27"/>
      <c r="G69814" s="27"/>
      <c r="H69814" s="27"/>
      <c r="I69814" s="27"/>
    </row>
    <row r="69815" spans="6:9" x14ac:dyDescent="0.2">
      <c r="F69815" s="27"/>
      <c r="G69815" s="27"/>
      <c r="H69815" s="27"/>
      <c r="I69815" s="27"/>
    </row>
    <row r="69816" spans="6:9" x14ac:dyDescent="0.2">
      <c r="F69816" s="27"/>
      <c r="G69816" s="27"/>
      <c r="H69816" s="27"/>
      <c r="I69816" s="27"/>
    </row>
    <row r="69817" spans="6:9" x14ac:dyDescent="0.2">
      <c r="F69817" s="27"/>
      <c r="G69817" s="27"/>
      <c r="H69817" s="27"/>
      <c r="I69817" s="27"/>
    </row>
    <row r="69818" spans="6:9" x14ac:dyDescent="0.2">
      <c r="F69818" s="27"/>
      <c r="G69818" s="27"/>
      <c r="H69818" s="27"/>
      <c r="I69818" s="27"/>
    </row>
    <row r="69819" spans="6:9" x14ac:dyDescent="0.2">
      <c r="F69819" s="27"/>
      <c r="G69819" s="27"/>
      <c r="H69819" s="27"/>
      <c r="I69819" s="27"/>
    </row>
    <row r="69820" spans="6:9" x14ac:dyDescent="0.2">
      <c r="F69820" s="27"/>
      <c r="G69820" s="27"/>
      <c r="H69820" s="27"/>
      <c r="I69820" s="27"/>
    </row>
    <row r="69821" spans="6:9" x14ac:dyDescent="0.2">
      <c r="F69821" s="27"/>
      <c r="G69821" s="27"/>
      <c r="H69821" s="27"/>
      <c r="I69821" s="27"/>
    </row>
    <row r="69822" spans="6:9" x14ac:dyDescent="0.2">
      <c r="F69822" s="27"/>
      <c r="G69822" s="27"/>
      <c r="H69822" s="27"/>
      <c r="I69822" s="27"/>
    </row>
    <row r="69823" spans="6:9" x14ac:dyDescent="0.2">
      <c r="F69823" s="27"/>
      <c r="G69823" s="27"/>
      <c r="H69823" s="27"/>
      <c r="I69823" s="27"/>
    </row>
    <row r="69824" spans="6:9" x14ac:dyDescent="0.2">
      <c r="F69824" s="27"/>
      <c r="G69824" s="27"/>
      <c r="H69824" s="27"/>
      <c r="I69824" s="27"/>
    </row>
    <row r="69825" spans="6:9" x14ac:dyDescent="0.2">
      <c r="F69825" s="27"/>
      <c r="G69825" s="27"/>
      <c r="H69825" s="27"/>
      <c r="I69825" s="27"/>
    </row>
    <row r="69826" spans="6:9" x14ac:dyDescent="0.2">
      <c r="F69826" s="27"/>
      <c r="G69826" s="27"/>
      <c r="H69826" s="27"/>
      <c r="I69826" s="27"/>
    </row>
    <row r="69827" spans="6:9" x14ac:dyDescent="0.2">
      <c r="F69827" s="27"/>
      <c r="G69827" s="27"/>
      <c r="H69827" s="27"/>
      <c r="I69827" s="27"/>
    </row>
    <row r="69828" spans="6:9" x14ac:dyDescent="0.2">
      <c r="F69828" s="27"/>
      <c r="G69828" s="27"/>
      <c r="H69828" s="27"/>
      <c r="I69828" s="27"/>
    </row>
    <row r="69829" spans="6:9" x14ac:dyDescent="0.2">
      <c r="F69829" s="27"/>
      <c r="G69829" s="27"/>
      <c r="H69829" s="27"/>
      <c r="I69829" s="27"/>
    </row>
    <row r="69830" spans="6:9" x14ac:dyDescent="0.2">
      <c r="F69830" s="27"/>
      <c r="G69830" s="27"/>
      <c r="H69830" s="27"/>
      <c r="I69830" s="27"/>
    </row>
    <row r="69831" spans="6:9" x14ac:dyDescent="0.2">
      <c r="F69831" s="27"/>
      <c r="G69831" s="27"/>
      <c r="H69831" s="27"/>
      <c r="I69831" s="27"/>
    </row>
    <row r="69832" spans="6:9" x14ac:dyDescent="0.2">
      <c r="F69832" s="27"/>
      <c r="G69832" s="27"/>
      <c r="H69832" s="27"/>
      <c r="I69832" s="27"/>
    </row>
    <row r="69833" spans="6:9" x14ac:dyDescent="0.2">
      <c r="F69833" s="27"/>
      <c r="G69833" s="27"/>
      <c r="H69833" s="27"/>
      <c r="I69833" s="27"/>
    </row>
    <row r="69834" spans="6:9" x14ac:dyDescent="0.2">
      <c r="F69834" s="27"/>
      <c r="G69834" s="27"/>
      <c r="H69834" s="27"/>
      <c r="I69834" s="27"/>
    </row>
    <row r="69835" spans="6:9" x14ac:dyDescent="0.2">
      <c r="F69835" s="27"/>
      <c r="G69835" s="27"/>
      <c r="H69835" s="27"/>
      <c r="I69835" s="27"/>
    </row>
    <row r="69836" spans="6:9" x14ac:dyDescent="0.2">
      <c r="F69836" s="27"/>
      <c r="G69836" s="27"/>
      <c r="H69836" s="27"/>
      <c r="I69836" s="27"/>
    </row>
    <row r="69837" spans="6:9" x14ac:dyDescent="0.2">
      <c r="F69837" s="27"/>
      <c r="G69837" s="27"/>
      <c r="H69837" s="27"/>
      <c r="I69837" s="27"/>
    </row>
    <row r="69838" spans="6:9" x14ac:dyDescent="0.2">
      <c r="F69838" s="27"/>
      <c r="G69838" s="27"/>
      <c r="H69838" s="27"/>
      <c r="I69838" s="27"/>
    </row>
    <row r="69839" spans="6:9" x14ac:dyDescent="0.2">
      <c r="F69839" s="27"/>
      <c r="G69839" s="27"/>
      <c r="H69839" s="27"/>
      <c r="I69839" s="27"/>
    </row>
    <row r="69840" spans="6:9" x14ac:dyDescent="0.2">
      <c r="F69840" s="27"/>
      <c r="G69840" s="27"/>
      <c r="H69840" s="27"/>
      <c r="I69840" s="27"/>
    </row>
    <row r="69841" spans="6:9" x14ac:dyDescent="0.2">
      <c r="F69841" s="27"/>
      <c r="G69841" s="27"/>
      <c r="H69841" s="27"/>
      <c r="I69841" s="27"/>
    </row>
    <row r="69842" spans="6:9" x14ac:dyDescent="0.2">
      <c r="F69842" s="27"/>
      <c r="G69842" s="27"/>
      <c r="H69842" s="27"/>
      <c r="I69842" s="27"/>
    </row>
    <row r="69843" spans="6:9" x14ac:dyDescent="0.2">
      <c r="F69843" s="27"/>
      <c r="G69843" s="27"/>
      <c r="H69843" s="27"/>
      <c r="I69843" s="27"/>
    </row>
    <row r="69844" spans="6:9" x14ac:dyDescent="0.2">
      <c r="F69844" s="27"/>
      <c r="G69844" s="27"/>
      <c r="H69844" s="27"/>
      <c r="I69844" s="27"/>
    </row>
    <row r="69845" spans="6:9" x14ac:dyDescent="0.2">
      <c r="F69845" s="27"/>
      <c r="G69845" s="27"/>
      <c r="H69845" s="27"/>
      <c r="I69845" s="27"/>
    </row>
    <row r="69846" spans="6:9" x14ac:dyDescent="0.2">
      <c r="F69846" s="27"/>
      <c r="G69846" s="27"/>
      <c r="H69846" s="27"/>
      <c r="I69846" s="27"/>
    </row>
    <row r="69847" spans="6:9" x14ac:dyDescent="0.2">
      <c r="F69847" s="27"/>
      <c r="G69847" s="27"/>
      <c r="H69847" s="27"/>
      <c r="I69847" s="27"/>
    </row>
    <row r="69848" spans="6:9" x14ac:dyDescent="0.2">
      <c r="F69848" s="27"/>
      <c r="G69848" s="27"/>
      <c r="H69848" s="27"/>
      <c r="I69848" s="27"/>
    </row>
    <row r="69849" spans="6:9" x14ac:dyDescent="0.2">
      <c r="F69849" s="27"/>
      <c r="G69849" s="27"/>
      <c r="H69849" s="27"/>
      <c r="I69849" s="27"/>
    </row>
    <row r="69850" spans="6:9" x14ac:dyDescent="0.2">
      <c r="F69850" s="27"/>
      <c r="G69850" s="27"/>
      <c r="H69850" s="27"/>
      <c r="I69850" s="27"/>
    </row>
    <row r="69851" spans="6:9" x14ac:dyDescent="0.2">
      <c r="F69851" s="27"/>
      <c r="G69851" s="27"/>
      <c r="H69851" s="27"/>
      <c r="I69851" s="27"/>
    </row>
    <row r="69852" spans="6:9" x14ac:dyDescent="0.2">
      <c r="F69852" s="27"/>
      <c r="G69852" s="27"/>
      <c r="H69852" s="27"/>
      <c r="I69852" s="27"/>
    </row>
    <row r="69853" spans="6:9" x14ac:dyDescent="0.2">
      <c r="F69853" s="27"/>
      <c r="G69853" s="27"/>
      <c r="H69853" s="27"/>
      <c r="I69853" s="27"/>
    </row>
    <row r="69854" spans="6:9" x14ac:dyDescent="0.2">
      <c r="F69854" s="27"/>
      <c r="G69854" s="27"/>
      <c r="H69854" s="27"/>
      <c r="I69854" s="27"/>
    </row>
    <row r="69855" spans="6:9" x14ac:dyDescent="0.2">
      <c r="F69855" s="27"/>
      <c r="G69855" s="27"/>
      <c r="H69855" s="27"/>
      <c r="I69855" s="27"/>
    </row>
    <row r="69856" spans="6:9" x14ac:dyDescent="0.2">
      <c r="F69856" s="27"/>
      <c r="G69856" s="27"/>
      <c r="H69856" s="27"/>
      <c r="I69856" s="27"/>
    </row>
    <row r="69857" spans="6:9" x14ac:dyDescent="0.2">
      <c r="F69857" s="27"/>
      <c r="G69857" s="27"/>
      <c r="H69857" s="27"/>
      <c r="I69857" s="27"/>
    </row>
    <row r="69858" spans="6:9" x14ac:dyDescent="0.2">
      <c r="F69858" s="27"/>
      <c r="G69858" s="27"/>
      <c r="H69858" s="27"/>
      <c r="I69858" s="27"/>
    </row>
    <row r="69859" spans="6:9" x14ac:dyDescent="0.2">
      <c r="F69859" s="27"/>
      <c r="G69859" s="27"/>
      <c r="H69859" s="27"/>
      <c r="I69859" s="27"/>
    </row>
    <row r="69860" spans="6:9" x14ac:dyDescent="0.2">
      <c r="F69860" s="27"/>
      <c r="G69860" s="27"/>
      <c r="H69860" s="27"/>
      <c r="I69860" s="27"/>
    </row>
    <row r="69861" spans="6:9" x14ac:dyDescent="0.2">
      <c r="F69861" s="27"/>
      <c r="G69861" s="27"/>
      <c r="H69861" s="27"/>
      <c r="I69861" s="27"/>
    </row>
    <row r="69862" spans="6:9" x14ac:dyDescent="0.2">
      <c r="F69862" s="27"/>
      <c r="G69862" s="27"/>
      <c r="H69862" s="27"/>
      <c r="I69862" s="27"/>
    </row>
    <row r="69863" spans="6:9" x14ac:dyDescent="0.2">
      <c r="F69863" s="27"/>
      <c r="G69863" s="27"/>
      <c r="H69863" s="27"/>
      <c r="I69863" s="27"/>
    </row>
    <row r="69864" spans="6:9" x14ac:dyDescent="0.2">
      <c r="F69864" s="27"/>
      <c r="G69864" s="27"/>
      <c r="H69864" s="27"/>
      <c r="I69864" s="27"/>
    </row>
    <row r="69865" spans="6:9" x14ac:dyDescent="0.2">
      <c r="F69865" s="27"/>
      <c r="G69865" s="27"/>
      <c r="H69865" s="27"/>
      <c r="I69865" s="27"/>
    </row>
    <row r="69866" spans="6:9" x14ac:dyDescent="0.2">
      <c r="F69866" s="27"/>
      <c r="G69866" s="27"/>
      <c r="H69866" s="27"/>
      <c r="I69866" s="27"/>
    </row>
    <row r="69867" spans="6:9" x14ac:dyDescent="0.2">
      <c r="F69867" s="27"/>
      <c r="G69867" s="27"/>
      <c r="H69867" s="27"/>
      <c r="I69867" s="27"/>
    </row>
    <row r="69868" spans="6:9" x14ac:dyDescent="0.2">
      <c r="F69868" s="27"/>
      <c r="G69868" s="27"/>
      <c r="H69868" s="27"/>
      <c r="I69868" s="27"/>
    </row>
    <row r="69869" spans="6:9" x14ac:dyDescent="0.2">
      <c r="F69869" s="27"/>
      <c r="G69869" s="27"/>
      <c r="H69869" s="27"/>
      <c r="I69869" s="27"/>
    </row>
    <row r="69870" spans="6:9" x14ac:dyDescent="0.2">
      <c r="F69870" s="27"/>
      <c r="G69870" s="27"/>
      <c r="H69870" s="27"/>
      <c r="I69870" s="27"/>
    </row>
    <row r="69871" spans="6:9" x14ac:dyDescent="0.2">
      <c r="F69871" s="27"/>
      <c r="G69871" s="27"/>
      <c r="H69871" s="27"/>
      <c r="I69871" s="27"/>
    </row>
    <row r="69872" spans="6:9" x14ac:dyDescent="0.2">
      <c r="F69872" s="27"/>
      <c r="G69872" s="27"/>
      <c r="H69872" s="27"/>
      <c r="I69872" s="27"/>
    </row>
    <row r="69873" spans="6:9" x14ac:dyDescent="0.2">
      <c r="F69873" s="27"/>
      <c r="G69873" s="27"/>
      <c r="H69873" s="27"/>
      <c r="I69873" s="27"/>
    </row>
    <row r="69874" spans="6:9" x14ac:dyDescent="0.2">
      <c r="F69874" s="27"/>
      <c r="G69874" s="27"/>
      <c r="H69874" s="27"/>
      <c r="I69874" s="27"/>
    </row>
    <row r="69875" spans="6:9" x14ac:dyDescent="0.2">
      <c r="F69875" s="27"/>
      <c r="G69875" s="27"/>
      <c r="H69875" s="27"/>
      <c r="I69875" s="27"/>
    </row>
    <row r="69876" spans="6:9" x14ac:dyDescent="0.2">
      <c r="F69876" s="27"/>
      <c r="G69876" s="27"/>
      <c r="H69876" s="27"/>
      <c r="I69876" s="27"/>
    </row>
    <row r="69877" spans="6:9" x14ac:dyDescent="0.2">
      <c r="F69877" s="27"/>
      <c r="G69877" s="27"/>
      <c r="H69877" s="27"/>
      <c r="I69877" s="27"/>
    </row>
    <row r="69878" spans="6:9" x14ac:dyDescent="0.2">
      <c r="F69878" s="27"/>
      <c r="G69878" s="27"/>
      <c r="H69878" s="27"/>
      <c r="I69878" s="27"/>
    </row>
    <row r="69879" spans="6:9" x14ac:dyDescent="0.2">
      <c r="F69879" s="27"/>
      <c r="G69879" s="27"/>
      <c r="H69879" s="27"/>
      <c r="I69879" s="27"/>
    </row>
    <row r="69880" spans="6:9" x14ac:dyDescent="0.2">
      <c r="F69880" s="27"/>
      <c r="G69880" s="27"/>
      <c r="H69880" s="27"/>
      <c r="I69880" s="27"/>
    </row>
    <row r="69881" spans="6:9" x14ac:dyDescent="0.2">
      <c r="F69881" s="27"/>
      <c r="G69881" s="27"/>
      <c r="H69881" s="27"/>
      <c r="I69881" s="27"/>
    </row>
    <row r="69882" spans="6:9" x14ac:dyDescent="0.2">
      <c r="F69882" s="27"/>
      <c r="G69882" s="27"/>
      <c r="H69882" s="27"/>
      <c r="I69882" s="27"/>
    </row>
    <row r="69883" spans="6:9" x14ac:dyDescent="0.2">
      <c r="F69883" s="27"/>
      <c r="G69883" s="27"/>
      <c r="H69883" s="27"/>
      <c r="I69883" s="27"/>
    </row>
    <row r="69884" spans="6:9" x14ac:dyDescent="0.2">
      <c r="F69884" s="27"/>
      <c r="G69884" s="27"/>
      <c r="H69884" s="27"/>
      <c r="I69884" s="27"/>
    </row>
    <row r="69885" spans="6:9" x14ac:dyDescent="0.2">
      <c r="F69885" s="27"/>
      <c r="G69885" s="27"/>
      <c r="H69885" s="27"/>
      <c r="I69885" s="27"/>
    </row>
    <row r="69886" spans="6:9" x14ac:dyDescent="0.2">
      <c r="F69886" s="27"/>
      <c r="G69886" s="27"/>
      <c r="H69886" s="27"/>
      <c r="I69886" s="27"/>
    </row>
    <row r="69887" spans="6:9" x14ac:dyDescent="0.2">
      <c r="F69887" s="27"/>
      <c r="G69887" s="27"/>
      <c r="H69887" s="27"/>
      <c r="I69887" s="27"/>
    </row>
    <row r="69888" spans="6:9" x14ac:dyDescent="0.2">
      <c r="F69888" s="27"/>
      <c r="G69888" s="27"/>
      <c r="H69888" s="27"/>
      <c r="I69888" s="27"/>
    </row>
    <row r="69889" spans="6:9" x14ac:dyDescent="0.2">
      <c r="F69889" s="27"/>
      <c r="G69889" s="27"/>
      <c r="H69889" s="27"/>
      <c r="I69889" s="27"/>
    </row>
    <row r="69890" spans="6:9" x14ac:dyDescent="0.2">
      <c r="F69890" s="27"/>
      <c r="G69890" s="27"/>
      <c r="H69890" s="27"/>
      <c r="I69890" s="27"/>
    </row>
    <row r="69891" spans="6:9" x14ac:dyDescent="0.2">
      <c r="F69891" s="27"/>
      <c r="G69891" s="27"/>
      <c r="H69891" s="27"/>
      <c r="I69891" s="27"/>
    </row>
    <row r="69892" spans="6:9" x14ac:dyDescent="0.2">
      <c r="F69892" s="27"/>
      <c r="G69892" s="27"/>
      <c r="H69892" s="27"/>
      <c r="I69892" s="27"/>
    </row>
    <row r="69893" spans="6:9" x14ac:dyDescent="0.2">
      <c r="F69893" s="27"/>
      <c r="G69893" s="27"/>
      <c r="H69893" s="27"/>
      <c r="I69893" s="27"/>
    </row>
    <row r="69894" spans="6:9" x14ac:dyDescent="0.2">
      <c r="F69894" s="27"/>
      <c r="G69894" s="27"/>
      <c r="H69894" s="27"/>
      <c r="I69894" s="27"/>
    </row>
    <row r="69895" spans="6:9" x14ac:dyDescent="0.2">
      <c r="F69895" s="27"/>
      <c r="G69895" s="27"/>
      <c r="H69895" s="27"/>
      <c r="I69895" s="27"/>
    </row>
    <row r="69896" spans="6:9" x14ac:dyDescent="0.2">
      <c r="F69896" s="27"/>
      <c r="G69896" s="27"/>
      <c r="H69896" s="27"/>
      <c r="I69896" s="27"/>
    </row>
    <row r="69897" spans="6:9" x14ac:dyDescent="0.2">
      <c r="F69897" s="27"/>
      <c r="G69897" s="27"/>
      <c r="H69897" s="27"/>
      <c r="I69897" s="27"/>
    </row>
    <row r="69898" spans="6:9" x14ac:dyDescent="0.2">
      <c r="F69898" s="27"/>
      <c r="G69898" s="27"/>
      <c r="H69898" s="27"/>
      <c r="I69898" s="27"/>
    </row>
    <row r="69899" spans="6:9" x14ac:dyDescent="0.2">
      <c r="F69899" s="27"/>
      <c r="G69899" s="27"/>
      <c r="H69899" s="27"/>
      <c r="I69899" s="27"/>
    </row>
    <row r="69900" spans="6:9" x14ac:dyDescent="0.2">
      <c r="F69900" s="27"/>
      <c r="G69900" s="27"/>
      <c r="H69900" s="27"/>
      <c r="I69900" s="27"/>
    </row>
    <row r="69901" spans="6:9" x14ac:dyDescent="0.2">
      <c r="F69901" s="27"/>
      <c r="G69901" s="27"/>
      <c r="H69901" s="27"/>
      <c r="I69901" s="27"/>
    </row>
    <row r="69902" spans="6:9" x14ac:dyDescent="0.2">
      <c r="F69902" s="27"/>
      <c r="G69902" s="27"/>
      <c r="H69902" s="27"/>
      <c r="I69902" s="27"/>
    </row>
    <row r="69903" spans="6:9" x14ac:dyDescent="0.2">
      <c r="F69903" s="27"/>
      <c r="G69903" s="27"/>
      <c r="H69903" s="27"/>
      <c r="I69903" s="27"/>
    </row>
    <row r="69904" spans="6:9" x14ac:dyDescent="0.2">
      <c r="F69904" s="27"/>
      <c r="G69904" s="27"/>
      <c r="H69904" s="27"/>
      <c r="I69904" s="27"/>
    </row>
    <row r="69905" spans="6:9" x14ac:dyDescent="0.2">
      <c r="F69905" s="27"/>
      <c r="G69905" s="27"/>
      <c r="H69905" s="27"/>
      <c r="I69905" s="27"/>
    </row>
    <row r="69906" spans="6:9" x14ac:dyDescent="0.2">
      <c r="F69906" s="27"/>
      <c r="G69906" s="27"/>
      <c r="H69906" s="27"/>
      <c r="I69906" s="27"/>
    </row>
    <row r="69907" spans="6:9" x14ac:dyDescent="0.2">
      <c r="F69907" s="27"/>
      <c r="G69907" s="27"/>
      <c r="H69907" s="27"/>
      <c r="I69907" s="27"/>
    </row>
    <row r="69908" spans="6:9" x14ac:dyDescent="0.2">
      <c r="F69908" s="27"/>
      <c r="G69908" s="27"/>
      <c r="H69908" s="27"/>
      <c r="I69908" s="27"/>
    </row>
    <row r="69909" spans="6:9" x14ac:dyDescent="0.2">
      <c r="F69909" s="27"/>
      <c r="G69909" s="27"/>
      <c r="H69909" s="27"/>
      <c r="I69909" s="27"/>
    </row>
    <row r="69910" spans="6:9" x14ac:dyDescent="0.2">
      <c r="F69910" s="27"/>
      <c r="G69910" s="27"/>
      <c r="H69910" s="27"/>
      <c r="I69910" s="27"/>
    </row>
    <row r="69911" spans="6:9" x14ac:dyDescent="0.2">
      <c r="F69911" s="27"/>
      <c r="G69911" s="27"/>
      <c r="H69911" s="27"/>
      <c r="I69911" s="27"/>
    </row>
    <row r="69912" spans="6:9" x14ac:dyDescent="0.2">
      <c r="F69912" s="27"/>
      <c r="G69912" s="27"/>
      <c r="H69912" s="27"/>
      <c r="I69912" s="27"/>
    </row>
    <row r="69913" spans="6:9" x14ac:dyDescent="0.2">
      <c r="F69913" s="27"/>
      <c r="G69913" s="27"/>
      <c r="H69913" s="27"/>
      <c r="I69913" s="27"/>
    </row>
    <row r="69914" spans="6:9" x14ac:dyDescent="0.2">
      <c r="F69914" s="27"/>
      <c r="G69914" s="27"/>
      <c r="H69914" s="27"/>
      <c r="I69914" s="27"/>
    </row>
    <row r="69915" spans="6:9" x14ac:dyDescent="0.2">
      <c r="F69915" s="27"/>
      <c r="G69915" s="27"/>
      <c r="H69915" s="27"/>
      <c r="I69915" s="27"/>
    </row>
    <row r="69916" spans="6:9" x14ac:dyDescent="0.2">
      <c r="F69916" s="27"/>
      <c r="G69916" s="27"/>
      <c r="H69916" s="27"/>
      <c r="I69916" s="27"/>
    </row>
    <row r="69917" spans="6:9" x14ac:dyDescent="0.2">
      <c r="F69917" s="27"/>
      <c r="G69917" s="27"/>
      <c r="H69917" s="27"/>
      <c r="I69917" s="27"/>
    </row>
    <row r="69918" spans="6:9" x14ac:dyDescent="0.2">
      <c r="F69918" s="27"/>
      <c r="G69918" s="27"/>
      <c r="H69918" s="27"/>
      <c r="I69918" s="27"/>
    </row>
    <row r="69919" spans="6:9" x14ac:dyDescent="0.2">
      <c r="F69919" s="27"/>
      <c r="G69919" s="27"/>
      <c r="H69919" s="27"/>
      <c r="I69919" s="27"/>
    </row>
    <row r="69920" spans="6:9" x14ac:dyDescent="0.2">
      <c r="F69920" s="27"/>
      <c r="G69920" s="27"/>
      <c r="H69920" s="27"/>
      <c r="I69920" s="27"/>
    </row>
    <row r="69921" spans="6:9" x14ac:dyDescent="0.2">
      <c r="F69921" s="27"/>
      <c r="G69921" s="27"/>
      <c r="H69921" s="27"/>
      <c r="I69921" s="27"/>
    </row>
    <row r="69922" spans="6:9" x14ac:dyDescent="0.2">
      <c r="F69922" s="27"/>
      <c r="G69922" s="27"/>
      <c r="H69922" s="27"/>
      <c r="I69922" s="27"/>
    </row>
    <row r="69923" spans="6:9" x14ac:dyDescent="0.2">
      <c r="F69923" s="27"/>
      <c r="G69923" s="27"/>
      <c r="H69923" s="27"/>
      <c r="I69923" s="27"/>
    </row>
    <row r="69924" spans="6:9" x14ac:dyDescent="0.2">
      <c r="F69924" s="27"/>
      <c r="G69924" s="27"/>
      <c r="H69924" s="27"/>
      <c r="I69924" s="27"/>
    </row>
    <row r="69925" spans="6:9" x14ac:dyDescent="0.2">
      <c r="F69925" s="27"/>
      <c r="G69925" s="27"/>
      <c r="H69925" s="27"/>
      <c r="I69925" s="27"/>
    </row>
    <row r="69926" spans="6:9" x14ac:dyDescent="0.2">
      <c r="F69926" s="27"/>
      <c r="G69926" s="27"/>
      <c r="H69926" s="27"/>
      <c r="I69926" s="27"/>
    </row>
    <row r="69927" spans="6:9" x14ac:dyDescent="0.2">
      <c r="F69927" s="27"/>
      <c r="G69927" s="27"/>
      <c r="H69927" s="27"/>
      <c r="I69927" s="27"/>
    </row>
    <row r="69928" spans="6:9" x14ac:dyDescent="0.2">
      <c r="F69928" s="27"/>
      <c r="G69928" s="27"/>
      <c r="H69928" s="27"/>
      <c r="I69928" s="27"/>
    </row>
    <row r="69929" spans="6:9" x14ac:dyDescent="0.2">
      <c r="F69929" s="27"/>
      <c r="G69929" s="27"/>
      <c r="H69929" s="27"/>
      <c r="I69929" s="27"/>
    </row>
    <row r="69930" spans="6:9" x14ac:dyDescent="0.2">
      <c r="F69930" s="27"/>
      <c r="G69930" s="27"/>
      <c r="H69930" s="27"/>
      <c r="I69930" s="27"/>
    </row>
    <row r="69931" spans="6:9" x14ac:dyDescent="0.2">
      <c r="F69931" s="27"/>
      <c r="G69931" s="27"/>
      <c r="H69931" s="27"/>
      <c r="I69931" s="27"/>
    </row>
    <row r="69932" spans="6:9" x14ac:dyDescent="0.2">
      <c r="F69932" s="27"/>
      <c r="G69932" s="27"/>
      <c r="H69932" s="27"/>
      <c r="I69932" s="27"/>
    </row>
    <row r="69933" spans="6:9" x14ac:dyDescent="0.2">
      <c r="F69933" s="27"/>
      <c r="G69933" s="27"/>
      <c r="H69933" s="27"/>
      <c r="I69933" s="27"/>
    </row>
    <row r="69934" spans="6:9" x14ac:dyDescent="0.2">
      <c r="F69934" s="27"/>
      <c r="G69934" s="27"/>
      <c r="H69934" s="27"/>
      <c r="I69934" s="27"/>
    </row>
    <row r="69935" spans="6:9" x14ac:dyDescent="0.2">
      <c r="F69935" s="27"/>
      <c r="G69935" s="27"/>
      <c r="H69935" s="27"/>
      <c r="I69935" s="27"/>
    </row>
    <row r="69936" spans="6:9" x14ac:dyDescent="0.2">
      <c r="F69936" s="27"/>
      <c r="G69936" s="27"/>
      <c r="H69936" s="27"/>
      <c r="I69936" s="27"/>
    </row>
    <row r="69937" spans="6:9" x14ac:dyDescent="0.2">
      <c r="F69937" s="27"/>
      <c r="G69937" s="27"/>
      <c r="H69937" s="27"/>
      <c r="I69937" s="27"/>
    </row>
    <row r="69938" spans="6:9" x14ac:dyDescent="0.2">
      <c r="F69938" s="27"/>
      <c r="G69938" s="27"/>
      <c r="H69938" s="27"/>
      <c r="I69938" s="27"/>
    </row>
    <row r="69939" spans="6:9" x14ac:dyDescent="0.2">
      <c r="F69939" s="27"/>
      <c r="G69939" s="27"/>
      <c r="H69939" s="27"/>
      <c r="I69939" s="27"/>
    </row>
    <row r="69940" spans="6:9" x14ac:dyDescent="0.2">
      <c r="F69940" s="27"/>
      <c r="G69940" s="27"/>
      <c r="H69940" s="27"/>
      <c r="I69940" s="27"/>
    </row>
    <row r="69941" spans="6:9" x14ac:dyDescent="0.2">
      <c r="F69941" s="27"/>
      <c r="G69941" s="27"/>
      <c r="H69941" s="27"/>
      <c r="I69941" s="27"/>
    </row>
    <row r="69942" spans="6:9" x14ac:dyDescent="0.2">
      <c r="F69942" s="27"/>
      <c r="G69942" s="27"/>
      <c r="H69942" s="27"/>
      <c r="I69942" s="27"/>
    </row>
    <row r="69943" spans="6:9" x14ac:dyDescent="0.2">
      <c r="F69943" s="27"/>
      <c r="G69943" s="27"/>
      <c r="H69943" s="27"/>
      <c r="I69943" s="27"/>
    </row>
    <row r="69944" spans="6:9" x14ac:dyDescent="0.2">
      <c r="F69944" s="27"/>
      <c r="G69944" s="27"/>
      <c r="H69944" s="27"/>
      <c r="I69944" s="27"/>
    </row>
    <row r="69945" spans="6:9" x14ac:dyDescent="0.2">
      <c r="F69945" s="27"/>
      <c r="G69945" s="27"/>
      <c r="H69945" s="27"/>
      <c r="I69945" s="27"/>
    </row>
    <row r="69946" spans="6:9" x14ac:dyDescent="0.2">
      <c r="F69946" s="27"/>
      <c r="G69946" s="27"/>
      <c r="H69946" s="27"/>
      <c r="I69946" s="27"/>
    </row>
    <row r="69947" spans="6:9" x14ac:dyDescent="0.2">
      <c r="F69947" s="27"/>
      <c r="G69947" s="27"/>
      <c r="H69947" s="27"/>
      <c r="I69947" s="27"/>
    </row>
    <row r="69948" spans="6:9" x14ac:dyDescent="0.2">
      <c r="F69948" s="27"/>
      <c r="G69948" s="27"/>
      <c r="H69948" s="27"/>
      <c r="I69948" s="27"/>
    </row>
    <row r="69949" spans="6:9" x14ac:dyDescent="0.2">
      <c r="F69949" s="27"/>
      <c r="G69949" s="27"/>
      <c r="H69949" s="27"/>
      <c r="I69949" s="27"/>
    </row>
    <row r="69950" spans="6:9" x14ac:dyDescent="0.2">
      <c r="F69950" s="27"/>
      <c r="G69950" s="27"/>
      <c r="H69950" s="27"/>
      <c r="I69950" s="27"/>
    </row>
    <row r="69951" spans="6:9" x14ac:dyDescent="0.2">
      <c r="F69951" s="27"/>
      <c r="G69951" s="27"/>
      <c r="H69951" s="27"/>
      <c r="I69951" s="27"/>
    </row>
    <row r="69952" spans="6:9" x14ac:dyDescent="0.2">
      <c r="F69952" s="27"/>
      <c r="G69952" s="27"/>
      <c r="H69952" s="27"/>
      <c r="I69952" s="27"/>
    </row>
    <row r="69953" spans="6:9" x14ac:dyDescent="0.2">
      <c r="F69953" s="27"/>
      <c r="G69953" s="27"/>
      <c r="H69953" s="27"/>
      <c r="I69953" s="27"/>
    </row>
    <row r="69954" spans="6:9" x14ac:dyDescent="0.2">
      <c r="F69954" s="27"/>
      <c r="G69954" s="27"/>
      <c r="H69954" s="27"/>
      <c r="I69954" s="27"/>
    </row>
    <row r="69955" spans="6:9" x14ac:dyDescent="0.2">
      <c r="F69955" s="27"/>
      <c r="G69955" s="27"/>
      <c r="H69955" s="27"/>
      <c r="I69955" s="27"/>
    </row>
    <row r="69956" spans="6:9" x14ac:dyDescent="0.2">
      <c r="F69956" s="27"/>
      <c r="G69956" s="27"/>
      <c r="H69956" s="27"/>
      <c r="I69956" s="27"/>
    </row>
    <row r="69957" spans="6:9" x14ac:dyDescent="0.2">
      <c r="F69957" s="27"/>
      <c r="G69957" s="27"/>
      <c r="H69957" s="27"/>
      <c r="I69957" s="27"/>
    </row>
    <row r="69958" spans="6:9" x14ac:dyDescent="0.2">
      <c r="F69958" s="27"/>
      <c r="G69958" s="27"/>
      <c r="H69958" s="27"/>
      <c r="I69958" s="27"/>
    </row>
    <row r="69959" spans="6:9" x14ac:dyDescent="0.2">
      <c r="F69959" s="27"/>
      <c r="G69959" s="27"/>
      <c r="H69959" s="27"/>
      <c r="I69959" s="27"/>
    </row>
    <row r="69960" spans="6:9" x14ac:dyDescent="0.2">
      <c r="F69960" s="27"/>
      <c r="G69960" s="27"/>
      <c r="H69960" s="27"/>
      <c r="I69960" s="27"/>
    </row>
    <row r="69961" spans="6:9" x14ac:dyDescent="0.2">
      <c r="F69961" s="27"/>
      <c r="G69961" s="27"/>
      <c r="H69961" s="27"/>
      <c r="I69961" s="27"/>
    </row>
    <row r="69962" spans="6:9" x14ac:dyDescent="0.2">
      <c r="F69962" s="27"/>
      <c r="G69962" s="27"/>
      <c r="H69962" s="27"/>
      <c r="I69962" s="27"/>
    </row>
    <row r="69963" spans="6:9" x14ac:dyDescent="0.2">
      <c r="F69963" s="27"/>
      <c r="G69963" s="27"/>
      <c r="H69963" s="27"/>
      <c r="I69963" s="27"/>
    </row>
    <row r="69964" spans="6:9" x14ac:dyDescent="0.2">
      <c r="F69964" s="27"/>
      <c r="G69964" s="27"/>
      <c r="H69964" s="27"/>
      <c r="I69964" s="27"/>
    </row>
    <row r="69965" spans="6:9" x14ac:dyDescent="0.2">
      <c r="F69965" s="27"/>
      <c r="G69965" s="27"/>
      <c r="H69965" s="27"/>
      <c r="I69965" s="27"/>
    </row>
    <row r="69966" spans="6:9" x14ac:dyDescent="0.2">
      <c r="F69966" s="27"/>
      <c r="G69966" s="27"/>
      <c r="H69966" s="27"/>
      <c r="I69966" s="27"/>
    </row>
    <row r="69967" spans="6:9" x14ac:dyDescent="0.2">
      <c r="F69967" s="27"/>
      <c r="G69967" s="27"/>
      <c r="H69967" s="27"/>
      <c r="I69967" s="27"/>
    </row>
    <row r="69968" spans="6:9" x14ac:dyDescent="0.2">
      <c r="F69968" s="27"/>
      <c r="G69968" s="27"/>
      <c r="H69968" s="27"/>
      <c r="I69968" s="27"/>
    </row>
    <row r="69969" spans="6:9" x14ac:dyDescent="0.2">
      <c r="F69969" s="27"/>
      <c r="G69969" s="27"/>
      <c r="H69969" s="27"/>
      <c r="I69969" s="27"/>
    </row>
    <row r="69970" spans="6:9" x14ac:dyDescent="0.2">
      <c r="F69970" s="27"/>
      <c r="G69970" s="27"/>
      <c r="H69970" s="27"/>
      <c r="I69970" s="27"/>
    </row>
    <row r="69971" spans="6:9" x14ac:dyDescent="0.2">
      <c r="F69971" s="27"/>
      <c r="G69971" s="27"/>
      <c r="H69971" s="27"/>
      <c r="I69971" s="27"/>
    </row>
    <row r="69972" spans="6:9" x14ac:dyDescent="0.2">
      <c r="F69972" s="27"/>
      <c r="G69972" s="27"/>
      <c r="H69972" s="27"/>
      <c r="I69972" s="27"/>
    </row>
    <row r="69973" spans="6:9" x14ac:dyDescent="0.2">
      <c r="F69973" s="27"/>
      <c r="G69973" s="27"/>
      <c r="H69973" s="27"/>
      <c r="I69973" s="27"/>
    </row>
    <row r="69974" spans="6:9" x14ac:dyDescent="0.2">
      <c r="F69974" s="27"/>
      <c r="G69974" s="27"/>
      <c r="H69974" s="27"/>
      <c r="I69974" s="27"/>
    </row>
    <row r="69975" spans="6:9" x14ac:dyDescent="0.2">
      <c r="F69975" s="27"/>
      <c r="G69975" s="27"/>
      <c r="H69975" s="27"/>
      <c r="I69975" s="27"/>
    </row>
    <row r="69976" spans="6:9" x14ac:dyDescent="0.2">
      <c r="F69976" s="27"/>
      <c r="G69976" s="27"/>
      <c r="H69976" s="27"/>
      <c r="I69976" s="27"/>
    </row>
    <row r="69977" spans="6:9" x14ac:dyDescent="0.2">
      <c r="F69977" s="27"/>
      <c r="G69977" s="27"/>
      <c r="H69977" s="27"/>
      <c r="I69977" s="27"/>
    </row>
    <row r="69978" spans="6:9" x14ac:dyDescent="0.2">
      <c r="F69978" s="27"/>
      <c r="G69978" s="27"/>
      <c r="H69978" s="27"/>
      <c r="I69978" s="27"/>
    </row>
    <row r="69979" spans="6:9" x14ac:dyDescent="0.2">
      <c r="F69979" s="27"/>
      <c r="G69979" s="27"/>
      <c r="H69979" s="27"/>
      <c r="I69979" s="27"/>
    </row>
    <row r="69980" spans="6:9" x14ac:dyDescent="0.2">
      <c r="F69980" s="27"/>
      <c r="G69980" s="27"/>
      <c r="H69980" s="27"/>
      <c r="I69980" s="27"/>
    </row>
    <row r="69981" spans="6:9" x14ac:dyDescent="0.2">
      <c r="F69981" s="27"/>
      <c r="G69981" s="27"/>
      <c r="H69981" s="27"/>
      <c r="I69981" s="27"/>
    </row>
    <row r="69982" spans="6:9" x14ac:dyDescent="0.2">
      <c r="F69982" s="27"/>
      <c r="G69982" s="27"/>
      <c r="H69982" s="27"/>
      <c r="I69982" s="27"/>
    </row>
    <row r="69983" spans="6:9" x14ac:dyDescent="0.2">
      <c r="F69983" s="27"/>
      <c r="G69983" s="27"/>
      <c r="H69983" s="27"/>
      <c r="I69983" s="27"/>
    </row>
    <row r="69984" spans="6:9" x14ac:dyDescent="0.2">
      <c r="F69984" s="27"/>
      <c r="G69984" s="27"/>
      <c r="H69984" s="27"/>
      <c r="I69984" s="27"/>
    </row>
    <row r="69985" spans="6:9" x14ac:dyDescent="0.2">
      <c r="F69985" s="27"/>
      <c r="G69985" s="27"/>
      <c r="H69985" s="27"/>
      <c r="I69985" s="27"/>
    </row>
    <row r="69986" spans="6:9" x14ac:dyDescent="0.2">
      <c r="F69986" s="27"/>
      <c r="G69986" s="27"/>
      <c r="H69986" s="27"/>
      <c r="I69986" s="27"/>
    </row>
    <row r="69987" spans="6:9" x14ac:dyDescent="0.2">
      <c r="F69987" s="27"/>
      <c r="G69987" s="27"/>
      <c r="H69987" s="27"/>
      <c r="I69987" s="27"/>
    </row>
    <row r="69988" spans="6:9" x14ac:dyDescent="0.2">
      <c r="F69988" s="27"/>
      <c r="G69988" s="27"/>
      <c r="H69988" s="27"/>
      <c r="I69988" s="27"/>
    </row>
    <row r="69989" spans="6:9" x14ac:dyDescent="0.2">
      <c r="F69989" s="27"/>
      <c r="G69989" s="27"/>
      <c r="H69989" s="27"/>
      <c r="I69989" s="27"/>
    </row>
    <row r="69990" spans="6:9" x14ac:dyDescent="0.2">
      <c r="F69990" s="27"/>
      <c r="G69990" s="27"/>
      <c r="H69990" s="27"/>
      <c r="I69990" s="27"/>
    </row>
    <row r="69991" spans="6:9" x14ac:dyDescent="0.2">
      <c r="F69991" s="27"/>
      <c r="G69991" s="27"/>
      <c r="H69991" s="27"/>
      <c r="I69991" s="27"/>
    </row>
    <row r="69992" spans="6:9" x14ac:dyDescent="0.2">
      <c r="F69992" s="27"/>
      <c r="G69992" s="27"/>
      <c r="H69992" s="27"/>
      <c r="I69992" s="27"/>
    </row>
    <row r="69993" spans="6:9" x14ac:dyDescent="0.2">
      <c r="F69993" s="27"/>
      <c r="G69993" s="27"/>
      <c r="H69993" s="27"/>
      <c r="I69993" s="27"/>
    </row>
    <row r="69994" spans="6:9" x14ac:dyDescent="0.2">
      <c r="F69994" s="27"/>
      <c r="G69994" s="27"/>
      <c r="H69994" s="27"/>
      <c r="I69994" s="27"/>
    </row>
    <row r="69995" spans="6:9" x14ac:dyDescent="0.2">
      <c r="F69995" s="27"/>
      <c r="G69995" s="27"/>
      <c r="H69995" s="27"/>
      <c r="I69995" s="27"/>
    </row>
    <row r="69996" spans="6:9" x14ac:dyDescent="0.2">
      <c r="F69996" s="27"/>
      <c r="G69996" s="27"/>
      <c r="H69996" s="27"/>
      <c r="I69996" s="27"/>
    </row>
    <row r="69997" spans="6:9" x14ac:dyDescent="0.2">
      <c r="F69997" s="27"/>
      <c r="G69997" s="27"/>
      <c r="H69997" s="27"/>
      <c r="I69997" s="27"/>
    </row>
    <row r="69998" spans="6:9" x14ac:dyDescent="0.2">
      <c r="F69998" s="27"/>
      <c r="G69998" s="27"/>
      <c r="H69998" s="27"/>
      <c r="I69998" s="27"/>
    </row>
    <row r="69999" spans="6:9" x14ac:dyDescent="0.2">
      <c r="F69999" s="27"/>
      <c r="G69999" s="27"/>
      <c r="H69999" s="27"/>
      <c r="I69999" s="27"/>
    </row>
    <row r="70000" spans="6:9" x14ac:dyDescent="0.2">
      <c r="F70000" s="27"/>
      <c r="G70000" s="27"/>
      <c r="H70000" s="27"/>
      <c r="I70000" s="27"/>
    </row>
    <row r="70001" spans="6:9" x14ac:dyDescent="0.2">
      <c r="F70001" s="27"/>
      <c r="G70001" s="27"/>
      <c r="H70001" s="27"/>
      <c r="I70001" s="27"/>
    </row>
    <row r="70002" spans="6:9" x14ac:dyDescent="0.2">
      <c r="F70002" s="27"/>
      <c r="G70002" s="27"/>
      <c r="H70002" s="27"/>
      <c r="I70002" s="27"/>
    </row>
    <row r="70003" spans="6:9" x14ac:dyDescent="0.2">
      <c r="F70003" s="27"/>
      <c r="G70003" s="27"/>
      <c r="H70003" s="27"/>
      <c r="I70003" s="27"/>
    </row>
    <row r="70004" spans="6:9" x14ac:dyDescent="0.2">
      <c r="F70004" s="27"/>
      <c r="G70004" s="27"/>
      <c r="H70004" s="27"/>
      <c r="I70004" s="27"/>
    </row>
    <row r="70005" spans="6:9" x14ac:dyDescent="0.2">
      <c r="F70005" s="27"/>
      <c r="G70005" s="27"/>
      <c r="H70005" s="27"/>
      <c r="I70005" s="27"/>
    </row>
    <row r="70006" spans="6:9" x14ac:dyDescent="0.2">
      <c r="F70006" s="27"/>
      <c r="G70006" s="27"/>
      <c r="H70006" s="27"/>
      <c r="I70006" s="27"/>
    </row>
    <row r="70007" spans="6:9" x14ac:dyDescent="0.2">
      <c r="F70007" s="27"/>
      <c r="G70007" s="27"/>
      <c r="H70007" s="27"/>
      <c r="I70007" s="27"/>
    </row>
    <row r="70008" spans="6:9" x14ac:dyDescent="0.2">
      <c r="F70008" s="27"/>
      <c r="G70008" s="27"/>
      <c r="H70008" s="27"/>
      <c r="I70008" s="27"/>
    </row>
    <row r="70009" spans="6:9" x14ac:dyDescent="0.2">
      <c r="F70009" s="27"/>
      <c r="G70009" s="27"/>
      <c r="H70009" s="27"/>
      <c r="I70009" s="27"/>
    </row>
    <row r="70010" spans="6:9" x14ac:dyDescent="0.2">
      <c r="F70010" s="27"/>
      <c r="G70010" s="27"/>
      <c r="H70010" s="27"/>
      <c r="I70010" s="27"/>
    </row>
    <row r="70011" spans="6:9" x14ac:dyDescent="0.2">
      <c r="F70011" s="27"/>
      <c r="G70011" s="27"/>
      <c r="H70011" s="27"/>
      <c r="I70011" s="27"/>
    </row>
    <row r="70012" spans="6:9" x14ac:dyDescent="0.2">
      <c r="F70012" s="27"/>
      <c r="G70012" s="27"/>
      <c r="H70012" s="27"/>
      <c r="I70012" s="27"/>
    </row>
    <row r="70013" spans="6:9" x14ac:dyDescent="0.2">
      <c r="F70013" s="27"/>
      <c r="G70013" s="27"/>
      <c r="H70013" s="27"/>
      <c r="I70013" s="27"/>
    </row>
    <row r="70014" spans="6:9" x14ac:dyDescent="0.2">
      <c r="F70014" s="27"/>
      <c r="G70014" s="27"/>
      <c r="H70014" s="27"/>
      <c r="I70014" s="27"/>
    </row>
    <row r="70015" spans="6:9" x14ac:dyDescent="0.2">
      <c r="F70015" s="27"/>
      <c r="G70015" s="27"/>
      <c r="H70015" s="27"/>
      <c r="I70015" s="27"/>
    </row>
    <row r="70016" spans="6:9" x14ac:dyDescent="0.2">
      <c r="F70016" s="27"/>
      <c r="G70016" s="27"/>
      <c r="H70016" s="27"/>
      <c r="I70016" s="27"/>
    </row>
    <row r="70017" spans="6:9" x14ac:dyDescent="0.2">
      <c r="F70017" s="27"/>
      <c r="G70017" s="27"/>
      <c r="H70017" s="27"/>
      <c r="I70017" s="27"/>
    </row>
    <row r="70018" spans="6:9" x14ac:dyDescent="0.2">
      <c r="F70018" s="27"/>
      <c r="G70018" s="27"/>
      <c r="H70018" s="27"/>
      <c r="I70018" s="27"/>
    </row>
    <row r="70019" spans="6:9" x14ac:dyDescent="0.2">
      <c r="F70019" s="27"/>
      <c r="G70019" s="27"/>
      <c r="H70019" s="27"/>
      <c r="I70019" s="27"/>
    </row>
    <row r="70020" spans="6:9" x14ac:dyDescent="0.2">
      <c r="F70020" s="27"/>
      <c r="G70020" s="27"/>
      <c r="H70020" s="27"/>
      <c r="I70020" s="27"/>
    </row>
    <row r="70021" spans="6:9" x14ac:dyDescent="0.2">
      <c r="F70021" s="27"/>
      <c r="G70021" s="27"/>
      <c r="H70021" s="27"/>
      <c r="I70021" s="27"/>
    </row>
    <row r="70022" spans="6:9" x14ac:dyDescent="0.2">
      <c r="F70022" s="27"/>
      <c r="G70022" s="27"/>
      <c r="H70022" s="27"/>
      <c r="I70022" s="27"/>
    </row>
    <row r="70023" spans="6:9" x14ac:dyDescent="0.2">
      <c r="F70023" s="27"/>
      <c r="G70023" s="27"/>
      <c r="H70023" s="27"/>
      <c r="I70023" s="27"/>
    </row>
    <row r="70024" spans="6:9" x14ac:dyDescent="0.2">
      <c r="F70024" s="27"/>
      <c r="G70024" s="27"/>
      <c r="H70024" s="27"/>
      <c r="I70024" s="27"/>
    </row>
    <row r="70025" spans="6:9" x14ac:dyDescent="0.2">
      <c r="F70025" s="27"/>
      <c r="G70025" s="27"/>
      <c r="H70025" s="27"/>
      <c r="I70025" s="27"/>
    </row>
    <row r="70026" spans="6:9" x14ac:dyDescent="0.2">
      <c r="F70026" s="27"/>
      <c r="G70026" s="27"/>
      <c r="H70026" s="27"/>
      <c r="I70026" s="27"/>
    </row>
    <row r="70027" spans="6:9" x14ac:dyDescent="0.2">
      <c r="F70027" s="27"/>
      <c r="G70027" s="27"/>
      <c r="H70027" s="27"/>
      <c r="I70027" s="27"/>
    </row>
    <row r="70028" spans="6:9" x14ac:dyDescent="0.2">
      <c r="F70028" s="27"/>
      <c r="G70028" s="27"/>
      <c r="H70028" s="27"/>
      <c r="I70028" s="27"/>
    </row>
    <row r="70029" spans="6:9" x14ac:dyDescent="0.2">
      <c r="F70029" s="27"/>
      <c r="G70029" s="27"/>
      <c r="H70029" s="27"/>
      <c r="I70029" s="27"/>
    </row>
    <row r="70030" spans="6:9" x14ac:dyDescent="0.2">
      <c r="F70030" s="27"/>
      <c r="G70030" s="27"/>
      <c r="H70030" s="27"/>
      <c r="I70030" s="27"/>
    </row>
    <row r="70031" spans="6:9" x14ac:dyDescent="0.2">
      <c r="F70031" s="27"/>
      <c r="G70031" s="27"/>
      <c r="H70031" s="27"/>
      <c r="I70031" s="27"/>
    </row>
    <row r="70032" spans="6:9" x14ac:dyDescent="0.2">
      <c r="F70032" s="27"/>
      <c r="G70032" s="27"/>
      <c r="H70032" s="27"/>
      <c r="I70032" s="27"/>
    </row>
    <row r="70033" spans="6:9" x14ac:dyDescent="0.2">
      <c r="F70033" s="27"/>
      <c r="G70033" s="27"/>
      <c r="H70033" s="27"/>
      <c r="I70033" s="27"/>
    </row>
    <row r="70034" spans="6:9" x14ac:dyDescent="0.2">
      <c r="F70034" s="27"/>
      <c r="G70034" s="27"/>
      <c r="H70034" s="27"/>
      <c r="I70034" s="27"/>
    </row>
    <row r="70035" spans="6:9" x14ac:dyDescent="0.2">
      <c r="F70035" s="27"/>
      <c r="G70035" s="27"/>
      <c r="H70035" s="27"/>
      <c r="I70035" s="27"/>
    </row>
    <row r="70036" spans="6:9" x14ac:dyDescent="0.2">
      <c r="F70036" s="27"/>
      <c r="G70036" s="27"/>
      <c r="H70036" s="27"/>
      <c r="I70036" s="27"/>
    </row>
    <row r="70037" spans="6:9" x14ac:dyDescent="0.2">
      <c r="F70037" s="27"/>
      <c r="G70037" s="27"/>
      <c r="H70037" s="27"/>
      <c r="I70037" s="27"/>
    </row>
    <row r="70038" spans="6:9" x14ac:dyDescent="0.2">
      <c r="F70038" s="27"/>
      <c r="G70038" s="27"/>
      <c r="H70038" s="27"/>
      <c r="I70038" s="27"/>
    </row>
    <row r="70039" spans="6:9" x14ac:dyDescent="0.2">
      <c r="F70039" s="27"/>
      <c r="G70039" s="27"/>
      <c r="H70039" s="27"/>
      <c r="I70039" s="27"/>
    </row>
    <row r="70040" spans="6:9" x14ac:dyDescent="0.2">
      <c r="F70040" s="27"/>
      <c r="G70040" s="27"/>
      <c r="H70040" s="27"/>
      <c r="I70040" s="27"/>
    </row>
    <row r="70041" spans="6:9" x14ac:dyDescent="0.2">
      <c r="F70041" s="27"/>
      <c r="G70041" s="27"/>
      <c r="H70041" s="27"/>
      <c r="I70041" s="27"/>
    </row>
    <row r="70042" spans="6:9" x14ac:dyDescent="0.2">
      <c r="F70042" s="27"/>
      <c r="G70042" s="27"/>
      <c r="H70042" s="27"/>
      <c r="I70042" s="27"/>
    </row>
    <row r="70043" spans="6:9" x14ac:dyDescent="0.2">
      <c r="F70043" s="27"/>
      <c r="G70043" s="27"/>
      <c r="H70043" s="27"/>
      <c r="I70043" s="27"/>
    </row>
    <row r="70044" spans="6:9" x14ac:dyDescent="0.2">
      <c r="F70044" s="27"/>
      <c r="G70044" s="27"/>
      <c r="H70044" s="27"/>
      <c r="I70044" s="27"/>
    </row>
    <row r="70045" spans="6:9" x14ac:dyDescent="0.2">
      <c r="F70045" s="27"/>
      <c r="G70045" s="27"/>
      <c r="H70045" s="27"/>
      <c r="I70045" s="27"/>
    </row>
    <row r="70046" spans="6:9" x14ac:dyDescent="0.2">
      <c r="F70046" s="27"/>
      <c r="G70046" s="27"/>
      <c r="H70046" s="27"/>
      <c r="I70046" s="27"/>
    </row>
    <row r="70047" spans="6:9" x14ac:dyDescent="0.2">
      <c r="F70047" s="27"/>
      <c r="G70047" s="27"/>
      <c r="H70047" s="27"/>
      <c r="I70047" s="27"/>
    </row>
    <row r="70048" spans="6:9" x14ac:dyDescent="0.2">
      <c r="F70048" s="27"/>
      <c r="G70048" s="27"/>
      <c r="H70048" s="27"/>
      <c r="I70048" s="27"/>
    </row>
    <row r="70049" spans="6:9" x14ac:dyDescent="0.2">
      <c r="F70049" s="27"/>
      <c r="G70049" s="27"/>
      <c r="H70049" s="27"/>
      <c r="I70049" s="27"/>
    </row>
    <row r="70050" spans="6:9" x14ac:dyDescent="0.2">
      <c r="F70050" s="27"/>
      <c r="G70050" s="27"/>
      <c r="H70050" s="27"/>
      <c r="I70050" s="27"/>
    </row>
    <row r="70051" spans="6:9" x14ac:dyDescent="0.2">
      <c r="F70051" s="27"/>
      <c r="G70051" s="27"/>
      <c r="H70051" s="27"/>
      <c r="I70051" s="27"/>
    </row>
    <row r="70052" spans="6:9" x14ac:dyDescent="0.2">
      <c r="F70052" s="27"/>
      <c r="G70052" s="27"/>
      <c r="H70052" s="27"/>
      <c r="I70052" s="27"/>
    </row>
    <row r="70053" spans="6:9" x14ac:dyDescent="0.2">
      <c r="F70053" s="27"/>
      <c r="G70053" s="27"/>
      <c r="H70053" s="27"/>
      <c r="I70053" s="27"/>
    </row>
    <row r="70054" spans="6:9" x14ac:dyDescent="0.2">
      <c r="F70054" s="27"/>
      <c r="G70054" s="27"/>
      <c r="H70054" s="27"/>
      <c r="I70054" s="27"/>
    </row>
    <row r="70055" spans="6:9" x14ac:dyDescent="0.2">
      <c r="F70055" s="27"/>
      <c r="G70055" s="27"/>
      <c r="H70055" s="27"/>
      <c r="I70055" s="27"/>
    </row>
    <row r="70056" spans="6:9" x14ac:dyDescent="0.2">
      <c r="F70056" s="27"/>
      <c r="G70056" s="27"/>
      <c r="H70056" s="27"/>
      <c r="I70056" s="27"/>
    </row>
    <row r="70057" spans="6:9" x14ac:dyDescent="0.2">
      <c r="F70057" s="27"/>
      <c r="G70057" s="27"/>
      <c r="H70057" s="27"/>
      <c r="I70057" s="27"/>
    </row>
    <row r="70058" spans="6:9" x14ac:dyDescent="0.2">
      <c r="F70058" s="27"/>
      <c r="G70058" s="27"/>
      <c r="H70058" s="27"/>
      <c r="I70058" s="27"/>
    </row>
    <row r="70059" spans="6:9" x14ac:dyDescent="0.2">
      <c r="F70059" s="27"/>
      <c r="G70059" s="27"/>
      <c r="H70059" s="27"/>
      <c r="I70059" s="27"/>
    </row>
    <row r="70060" spans="6:9" x14ac:dyDescent="0.2">
      <c r="F70060" s="27"/>
      <c r="G70060" s="27"/>
      <c r="H70060" s="27"/>
      <c r="I70060" s="27"/>
    </row>
    <row r="70061" spans="6:9" x14ac:dyDescent="0.2">
      <c r="F70061" s="27"/>
      <c r="G70061" s="27"/>
      <c r="H70061" s="27"/>
      <c r="I70061" s="27"/>
    </row>
    <row r="70062" spans="6:9" x14ac:dyDescent="0.2">
      <c r="F70062" s="27"/>
      <c r="G70062" s="27"/>
      <c r="H70062" s="27"/>
      <c r="I70062" s="27"/>
    </row>
    <row r="70063" spans="6:9" x14ac:dyDescent="0.2">
      <c r="F70063" s="27"/>
      <c r="G70063" s="27"/>
      <c r="H70063" s="27"/>
      <c r="I70063" s="27"/>
    </row>
    <row r="70064" spans="6:9" x14ac:dyDescent="0.2">
      <c r="F70064" s="27"/>
      <c r="G70064" s="27"/>
      <c r="H70064" s="27"/>
      <c r="I70064" s="27"/>
    </row>
    <row r="70065" spans="6:9" x14ac:dyDescent="0.2">
      <c r="F70065" s="27"/>
      <c r="G70065" s="27"/>
      <c r="H70065" s="27"/>
      <c r="I70065" s="27"/>
    </row>
    <row r="70066" spans="6:9" x14ac:dyDescent="0.2">
      <c r="F70066" s="27"/>
      <c r="G70066" s="27"/>
      <c r="H70066" s="27"/>
      <c r="I70066" s="27"/>
    </row>
    <row r="70067" spans="6:9" x14ac:dyDescent="0.2">
      <c r="F70067" s="27"/>
      <c r="G70067" s="27"/>
      <c r="H70067" s="27"/>
      <c r="I70067" s="27"/>
    </row>
    <row r="70068" spans="6:9" x14ac:dyDescent="0.2">
      <c r="F70068" s="27"/>
      <c r="G70068" s="27"/>
      <c r="H70068" s="27"/>
      <c r="I70068" s="27"/>
    </row>
    <row r="70069" spans="6:9" x14ac:dyDescent="0.2">
      <c r="F70069" s="27"/>
      <c r="G70069" s="27"/>
      <c r="H70069" s="27"/>
      <c r="I70069" s="27"/>
    </row>
    <row r="70070" spans="6:9" x14ac:dyDescent="0.2">
      <c r="F70070" s="27"/>
      <c r="G70070" s="27"/>
      <c r="H70070" s="27"/>
      <c r="I70070" s="27"/>
    </row>
    <row r="70071" spans="6:9" x14ac:dyDescent="0.2">
      <c r="F70071" s="27"/>
      <c r="G70071" s="27"/>
      <c r="H70071" s="27"/>
      <c r="I70071" s="27"/>
    </row>
    <row r="70072" spans="6:9" x14ac:dyDescent="0.2">
      <c r="F70072" s="27"/>
      <c r="G70072" s="27"/>
      <c r="H70072" s="27"/>
      <c r="I70072" s="27"/>
    </row>
    <row r="70073" spans="6:9" x14ac:dyDescent="0.2">
      <c r="F70073" s="27"/>
      <c r="G70073" s="27"/>
      <c r="H70073" s="27"/>
      <c r="I70073" s="27"/>
    </row>
    <row r="70074" spans="6:9" x14ac:dyDescent="0.2">
      <c r="F70074" s="27"/>
      <c r="G70074" s="27"/>
      <c r="H70074" s="27"/>
      <c r="I70074" s="27"/>
    </row>
    <row r="70075" spans="6:9" x14ac:dyDescent="0.2">
      <c r="F70075" s="27"/>
      <c r="G70075" s="27"/>
      <c r="H70075" s="27"/>
      <c r="I70075" s="27"/>
    </row>
    <row r="70076" spans="6:9" x14ac:dyDescent="0.2">
      <c r="F70076" s="27"/>
      <c r="G70076" s="27"/>
      <c r="H70076" s="27"/>
      <c r="I70076" s="27"/>
    </row>
    <row r="70077" spans="6:9" x14ac:dyDescent="0.2">
      <c r="F70077" s="27"/>
      <c r="G70077" s="27"/>
      <c r="H70077" s="27"/>
      <c r="I70077" s="27"/>
    </row>
    <row r="70078" spans="6:9" x14ac:dyDescent="0.2">
      <c r="F70078" s="27"/>
      <c r="G70078" s="27"/>
      <c r="H70078" s="27"/>
      <c r="I70078" s="27"/>
    </row>
    <row r="70079" spans="6:9" x14ac:dyDescent="0.2">
      <c r="F70079" s="27"/>
      <c r="G70079" s="27"/>
      <c r="H70079" s="27"/>
      <c r="I70079" s="27"/>
    </row>
    <row r="70080" spans="6:9" x14ac:dyDescent="0.2">
      <c r="F70080" s="27"/>
      <c r="G70080" s="27"/>
      <c r="H70080" s="27"/>
      <c r="I70080" s="27"/>
    </row>
    <row r="70081" spans="6:9" x14ac:dyDescent="0.2">
      <c r="F70081" s="27"/>
      <c r="G70081" s="27"/>
      <c r="H70081" s="27"/>
      <c r="I70081" s="27"/>
    </row>
    <row r="70082" spans="6:9" x14ac:dyDescent="0.2">
      <c r="F70082" s="27"/>
      <c r="G70082" s="27"/>
      <c r="H70082" s="27"/>
      <c r="I70082" s="27"/>
    </row>
    <row r="70083" spans="6:9" x14ac:dyDescent="0.2">
      <c r="F70083" s="27"/>
      <c r="G70083" s="27"/>
      <c r="H70083" s="27"/>
      <c r="I70083" s="27"/>
    </row>
    <row r="70084" spans="6:9" x14ac:dyDescent="0.2">
      <c r="F70084" s="27"/>
      <c r="G70084" s="27"/>
      <c r="H70084" s="27"/>
      <c r="I70084" s="27"/>
    </row>
    <row r="70085" spans="6:9" x14ac:dyDescent="0.2">
      <c r="F70085" s="27"/>
      <c r="G70085" s="27"/>
      <c r="H70085" s="27"/>
      <c r="I70085" s="27"/>
    </row>
    <row r="70086" spans="6:9" x14ac:dyDescent="0.2">
      <c r="F70086" s="27"/>
      <c r="G70086" s="27"/>
      <c r="H70086" s="27"/>
      <c r="I70086" s="27"/>
    </row>
    <row r="70087" spans="6:9" x14ac:dyDescent="0.2">
      <c r="F70087" s="27"/>
      <c r="G70087" s="27"/>
      <c r="H70087" s="27"/>
      <c r="I70087" s="27"/>
    </row>
    <row r="70088" spans="6:9" x14ac:dyDescent="0.2">
      <c r="F70088" s="27"/>
      <c r="G70088" s="27"/>
      <c r="H70088" s="27"/>
      <c r="I70088" s="27"/>
    </row>
    <row r="70089" spans="6:9" x14ac:dyDescent="0.2">
      <c r="F70089" s="27"/>
      <c r="G70089" s="27"/>
      <c r="H70089" s="27"/>
      <c r="I70089" s="27"/>
    </row>
    <row r="70090" spans="6:9" x14ac:dyDescent="0.2">
      <c r="F70090" s="27"/>
      <c r="G70090" s="27"/>
      <c r="H70090" s="27"/>
      <c r="I70090" s="27"/>
    </row>
    <row r="70091" spans="6:9" x14ac:dyDescent="0.2">
      <c r="F70091" s="27"/>
      <c r="G70091" s="27"/>
      <c r="H70091" s="27"/>
      <c r="I70091" s="27"/>
    </row>
    <row r="70092" spans="6:9" x14ac:dyDescent="0.2">
      <c r="F70092" s="27"/>
      <c r="G70092" s="27"/>
      <c r="H70092" s="27"/>
      <c r="I70092" s="27"/>
    </row>
    <row r="70093" spans="6:9" x14ac:dyDescent="0.2">
      <c r="F70093" s="27"/>
      <c r="G70093" s="27"/>
      <c r="H70093" s="27"/>
      <c r="I70093" s="27"/>
    </row>
    <row r="70094" spans="6:9" x14ac:dyDescent="0.2">
      <c r="F70094" s="27"/>
      <c r="G70094" s="27"/>
      <c r="H70094" s="27"/>
      <c r="I70094" s="27"/>
    </row>
    <row r="70095" spans="6:9" x14ac:dyDescent="0.2">
      <c r="F70095" s="27"/>
      <c r="G70095" s="27"/>
      <c r="H70095" s="27"/>
      <c r="I70095" s="27"/>
    </row>
    <row r="70096" spans="6:9" x14ac:dyDescent="0.2">
      <c r="F70096" s="27"/>
      <c r="G70096" s="27"/>
      <c r="H70096" s="27"/>
      <c r="I70096" s="27"/>
    </row>
    <row r="70097" spans="6:9" x14ac:dyDescent="0.2">
      <c r="F70097" s="27"/>
      <c r="G70097" s="27"/>
      <c r="H70097" s="27"/>
      <c r="I70097" s="27"/>
    </row>
    <row r="70098" spans="6:9" x14ac:dyDescent="0.2">
      <c r="F70098" s="27"/>
      <c r="G70098" s="27"/>
      <c r="H70098" s="27"/>
      <c r="I70098" s="27"/>
    </row>
    <row r="70099" spans="6:9" x14ac:dyDescent="0.2">
      <c r="F70099" s="27"/>
      <c r="G70099" s="27"/>
      <c r="H70099" s="27"/>
      <c r="I70099" s="27"/>
    </row>
    <row r="70100" spans="6:9" x14ac:dyDescent="0.2">
      <c r="F70100" s="27"/>
      <c r="G70100" s="27"/>
      <c r="H70100" s="27"/>
      <c r="I70100" s="27"/>
    </row>
    <row r="70101" spans="6:9" x14ac:dyDescent="0.2">
      <c r="F70101" s="27"/>
      <c r="G70101" s="27"/>
      <c r="H70101" s="27"/>
      <c r="I70101" s="27"/>
    </row>
    <row r="70102" spans="6:9" x14ac:dyDescent="0.2">
      <c r="F70102" s="27"/>
      <c r="G70102" s="27"/>
      <c r="H70102" s="27"/>
      <c r="I70102" s="27"/>
    </row>
    <row r="70103" spans="6:9" x14ac:dyDescent="0.2">
      <c r="F70103" s="27"/>
      <c r="G70103" s="27"/>
      <c r="H70103" s="27"/>
      <c r="I70103" s="27"/>
    </row>
    <row r="70104" spans="6:9" x14ac:dyDescent="0.2">
      <c r="F70104" s="27"/>
      <c r="G70104" s="27"/>
      <c r="H70104" s="27"/>
      <c r="I70104" s="27"/>
    </row>
    <row r="70105" spans="6:9" x14ac:dyDescent="0.2">
      <c r="F70105" s="27"/>
      <c r="G70105" s="27"/>
      <c r="H70105" s="27"/>
      <c r="I70105" s="27"/>
    </row>
    <row r="70106" spans="6:9" x14ac:dyDescent="0.2">
      <c r="F70106" s="27"/>
      <c r="G70106" s="27"/>
      <c r="H70106" s="27"/>
      <c r="I70106" s="27"/>
    </row>
    <row r="70107" spans="6:9" x14ac:dyDescent="0.2">
      <c r="F70107" s="27"/>
      <c r="G70107" s="27"/>
      <c r="H70107" s="27"/>
      <c r="I70107" s="27"/>
    </row>
    <row r="70108" spans="6:9" x14ac:dyDescent="0.2">
      <c r="F70108" s="27"/>
      <c r="G70108" s="27"/>
      <c r="H70108" s="27"/>
      <c r="I70108" s="27"/>
    </row>
    <row r="70109" spans="6:9" x14ac:dyDescent="0.2">
      <c r="F70109" s="27"/>
      <c r="G70109" s="27"/>
      <c r="H70109" s="27"/>
      <c r="I70109" s="27"/>
    </row>
    <row r="70110" spans="6:9" x14ac:dyDescent="0.2">
      <c r="F70110" s="27"/>
      <c r="G70110" s="27"/>
      <c r="H70110" s="27"/>
      <c r="I70110" s="27"/>
    </row>
    <row r="70111" spans="6:9" x14ac:dyDescent="0.2">
      <c r="F70111" s="27"/>
      <c r="G70111" s="27"/>
      <c r="H70111" s="27"/>
      <c r="I70111" s="27"/>
    </row>
    <row r="70112" spans="6:9" x14ac:dyDescent="0.2">
      <c r="F70112" s="27"/>
      <c r="G70112" s="27"/>
      <c r="H70112" s="27"/>
      <c r="I70112" s="27"/>
    </row>
    <row r="70113" spans="6:9" x14ac:dyDescent="0.2">
      <c r="F70113" s="27"/>
      <c r="G70113" s="27"/>
      <c r="H70113" s="27"/>
      <c r="I70113" s="27"/>
    </row>
    <row r="70114" spans="6:9" x14ac:dyDescent="0.2">
      <c r="F70114" s="27"/>
      <c r="G70114" s="27"/>
      <c r="H70114" s="27"/>
      <c r="I70114" s="27"/>
    </row>
    <row r="70115" spans="6:9" x14ac:dyDescent="0.2">
      <c r="F70115" s="27"/>
      <c r="G70115" s="27"/>
      <c r="H70115" s="27"/>
      <c r="I70115" s="27"/>
    </row>
    <row r="70116" spans="6:9" x14ac:dyDescent="0.2">
      <c r="F70116" s="27"/>
      <c r="G70116" s="27"/>
      <c r="H70116" s="27"/>
      <c r="I70116" s="27"/>
    </row>
    <row r="70117" spans="6:9" x14ac:dyDescent="0.2">
      <c r="F70117" s="27"/>
      <c r="G70117" s="27"/>
      <c r="H70117" s="27"/>
      <c r="I70117" s="27"/>
    </row>
    <row r="70118" spans="6:9" x14ac:dyDescent="0.2">
      <c r="F70118" s="27"/>
      <c r="G70118" s="27"/>
      <c r="H70118" s="27"/>
      <c r="I70118" s="27"/>
    </row>
    <row r="70119" spans="6:9" x14ac:dyDescent="0.2">
      <c r="F70119" s="27"/>
      <c r="G70119" s="27"/>
      <c r="H70119" s="27"/>
      <c r="I70119" s="27"/>
    </row>
    <row r="70120" spans="6:9" x14ac:dyDescent="0.2">
      <c r="F70120" s="27"/>
      <c r="G70120" s="27"/>
      <c r="H70120" s="27"/>
      <c r="I70120" s="27"/>
    </row>
    <row r="70121" spans="6:9" x14ac:dyDescent="0.2">
      <c r="F70121" s="27"/>
      <c r="G70121" s="27"/>
      <c r="H70121" s="27"/>
      <c r="I70121" s="27"/>
    </row>
    <row r="70122" spans="6:9" x14ac:dyDescent="0.2">
      <c r="F70122" s="27"/>
      <c r="G70122" s="27"/>
      <c r="H70122" s="27"/>
      <c r="I70122" s="27"/>
    </row>
    <row r="70123" spans="6:9" x14ac:dyDescent="0.2">
      <c r="F70123" s="27"/>
      <c r="G70123" s="27"/>
      <c r="H70123" s="27"/>
      <c r="I70123" s="27"/>
    </row>
    <row r="70124" spans="6:9" x14ac:dyDescent="0.2">
      <c r="F70124" s="27"/>
      <c r="G70124" s="27"/>
      <c r="H70124" s="27"/>
      <c r="I70124" s="27"/>
    </row>
    <row r="70125" spans="6:9" x14ac:dyDescent="0.2">
      <c r="F70125" s="27"/>
      <c r="G70125" s="27"/>
      <c r="H70125" s="27"/>
      <c r="I70125" s="27"/>
    </row>
    <row r="70126" spans="6:9" x14ac:dyDescent="0.2">
      <c r="F70126" s="27"/>
      <c r="G70126" s="27"/>
      <c r="H70126" s="27"/>
      <c r="I70126" s="27"/>
    </row>
    <row r="70127" spans="6:9" x14ac:dyDescent="0.2">
      <c r="F70127" s="27"/>
      <c r="G70127" s="27"/>
      <c r="H70127" s="27"/>
      <c r="I70127" s="27"/>
    </row>
    <row r="70128" spans="6:9" x14ac:dyDescent="0.2">
      <c r="F70128" s="27"/>
      <c r="G70128" s="27"/>
      <c r="H70128" s="27"/>
      <c r="I70128" s="27"/>
    </row>
    <row r="70129" spans="6:9" x14ac:dyDescent="0.2">
      <c r="F70129" s="27"/>
      <c r="G70129" s="27"/>
      <c r="H70129" s="27"/>
      <c r="I70129" s="27"/>
    </row>
    <row r="70130" spans="6:9" x14ac:dyDescent="0.2">
      <c r="F70130" s="27"/>
      <c r="G70130" s="27"/>
      <c r="H70130" s="27"/>
      <c r="I70130" s="27"/>
    </row>
    <row r="70131" spans="6:9" x14ac:dyDescent="0.2">
      <c r="F70131" s="27"/>
      <c r="G70131" s="27"/>
      <c r="H70131" s="27"/>
      <c r="I70131" s="27"/>
    </row>
    <row r="70132" spans="6:9" x14ac:dyDescent="0.2">
      <c r="F70132" s="27"/>
      <c r="G70132" s="27"/>
      <c r="H70132" s="27"/>
      <c r="I70132" s="27"/>
    </row>
    <row r="70133" spans="6:9" x14ac:dyDescent="0.2">
      <c r="F70133" s="27"/>
      <c r="G70133" s="27"/>
      <c r="H70133" s="27"/>
      <c r="I70133" s="27"/>
    </row>
    <row r="70134" spans="6:9" x14ac:dyDescent="0.2">
      <c r="F70134" s="27"/>
      <c r="G70134" s="27"/>
      <c r="H70134" s="27"/>
      <c r="I70134" s="27"/>
    </row>
    <row r="70135" spans="6:9" x14ac:dyDescent="0.2">
      <c r="F70135" s="27"/>
      <c r="G70135" s="27"/>
      <c r="H70135" s="27"/>
      <c r="I70135" s="27"/>
    </row>
    <row r="70136" spans="6:9" x14ac:dyDescent="0.2">
      <c r="F70136" s="27"/>
      <c r="G70136" s="27"/>
      <c r="H70136" s="27"/>
      <c r="I70136" s="27"/>
    </row>
    <row r="70137" spans="6:9" x14ac:dyDescent="0.2">
      <c r="F70137" s="27"/>
      <c r="G70137" s="27"/>
      <c r="H70137" s="27"/>
      <c r="I70137" s="27"/>
    </row>
    <row r="70138" spans="6:9" x14ac:dyDescent="0.2">
      <c r="F70138" s="27"/>
      <c r="G70138" s="27"/>
      <c r="H70138" s="27"/>
      <c r="I70138" s="27"/>
    </row>
    <row r="70139" spans="6:9" x14ac:dyDescent="0.2">
      <c r="F70139" s="27"/>
      <c r="G70139" s="27"/>
      <c r="H70139" s="27"/>
      <c r="I70139" s="27"/>
    </row>
    <row r="70140" spans="6:9" x14ac:dyDescent="0.2">
      <c r="F70140" s="27"/>
      <c r="G70140" s="27"/>
      <c r="H70140" s="27"/>
      <c r="I70140" s="27"/>
    </row>
    <row r="70141" spans="6:9" x14ac:dyDescent="0.2">
      <c r="F70141" s="27"/>
      <c r="G70141" s="27"/>
      <c r="H70141" s="27"/>
      <c r="I70141" s="27"/>
    </row>
    <row r="70142" spans="6:9" x14ac:dyDescent="0.2">
      <c r="F70142" s="27"/>
      <c r="G70142" s="27"/>
      <c r="H70142" s="27"/>
      <c r="I70142" s="27"/>
    </row>
    <row r="70143" spans="6:9" x14ac:dyDescent="0.2">
      <c r="F70143" s="27"/>
      <c r="G70143" s="27"/>
      <c r="H70143" s="27"/>
      <c r="I70143" s="27"/>
    </row>
    <row r="70144" spans="6:9" x14ac:dyDescent="0.2">
      <c r="F70144" s="27"/>
      <c r="G70144" s="27"/>
      <c r="H70144" s="27"/>
      <c r="I70144" s="27"/>
    </row>
    <row r="70145" spans="6:9" x14ac:dyDescent="0.2">
      <c r="F70145" s="27"/>
      <c r="G70145" s="27"/>
      <c r="H70145" s="27"/>
      <c r="I70145" s="27"/>
    </row>
    <row r="70146" spans="6:9" x14ac:dyDescent="0.2">
      <c r="F70146" s="27"/>
      <c r="G70146" s="27"/>
      <c r="H70146" s="27"/>
      <c r="I70146" s="27"/>
    </row>
    <row r="70147" spans="6:9" x14ac:dyDescent="0.2">
      <c r="F70147" s="27"/>
      <c r="G70147" s="27"/>
      <c r="H70147" s="27"/>
      <c r="I70147" s="27"/>
    </row>
    <row r="70148" spans="6:9" x14ac:dyDescent="0.2">
      <c r="F70148" s="27"/>
      <c r="G70148" s="27"/>
      <c r="H70148" s="27"/>
      <c r="I70148" s="27"/>
    </row>
    <row r="70149" spans="6:9" x14ac:dyDescent="0.2">
      <c r="F70149" s="27"/>
      <c r="G70149" s="27"/>
      <c r="H70149" s="27"/>
      <c r="I70149" s="27"/>
    </row>
    <row r="70150" spans="6:9" x14ac:dyDescent="0.2">
      <c r="F70150" s="27"/>
      <c r="G70150" s="27"/>
      <c r="H70150" s="27"/>
      <c r="I70150" s="27"/>
    </row>
    <row r="70151" spans="6:9" x14ac:dyDescent="0.2">
      <c r="F70151" s="27"/>
      <c r="G70151" s="27"/>
      <c r="H70151" s="27"/>
      <c r="I70151" s="27"/>
    </row>
    <row r="70152" spans="6:9" x14ac:dyDescent="0.2">
      <c r="F70152" s="27"/>
      <c r="G70152" s="27"/>
      <c r="H70152" s="27"/>
      <c r="I70152" s="27"/>
    </row>
    <row r="70153" spans="6:9" x14ac:dyDescent="0.2">
      <c r="F70153" s="27"/>
      <c r="G70153" s="27"/>
      <c r="H70153" s="27"/>
      <c r="I70153" s="27"/>
    </row>
    <row r="70154" spans="6:9" x14ac:dyDescent="0.2">
      <c r="F70154" s="27"/>
      <c r="G70154" s="27"/>
      <c r="H70154" s="27"/>
      <c r="I70154" s="27"/>
    </row>
    <row r="70155" spans="6:9" x14ac:dyDescent="0.2">
      <c r="F70155" s="27"/>
      <c r="G70155" s="27"/>
      <c r="H70155" s="27"/>
      <c r="I70155" s="27"/>
    </row>
    <row r="70156" spans="6:9" x14ac:dyDescent="0.2">
      <c r="F70156" s="27"/>
      <c r="G70156" s="27"/>
      <c r="H70156" s="27"/>
      <c r="I70156" s="27"/>
    </row>
    <row r="70157" spans="6:9" x14ac:dyDescent="0.2">
      <c r="F70157" s="27"/>
      <c r="G70157" s="27"/>
      <c r="H70157" s="27"/>
      <c r="I70157" s="27"/>
    </row>
    <row r="70158" spans="6:9" x14ac:dyDescent="0.2">
      <c r="F70158" s="27"/>
      <c r="G70158" s="27"/>
      <c r="H70158" s="27"/>
      <c r="I70158" s="27"/>
    </row>
    <row r="70159" spans="6:9" x14ac:dyDescent="0.2">
      <c r="F70159" s="27"/>
      <c r="G70159" s="27"/>
      <c r="H70159" s="27"/>
      <c r="I70159" s="27"/>
    </row>
    <row r="70160" spans="6:9" x14ac:dyDescent="0.2">
      <c r="F70160" s="27"/>
      <c r="G70160" s="27"/>
      <c r="H70160" s="27"/>
      <c r="I70160" s="27"/>
    </row>
    <row r="70161" spans="6:9" x14ac:dyDescent="0.2">
      <c r="F70161" s="27"/>
      <c r="G70161" s="27"/>
      <c r="H70161" s="27"/>
      <c r="I70161" s="27"/>
    </row>
    <row r="70162" spans="6:9" x14ac:dyDescent="0.2">
      <c r="F70162" s="27"/>
      <c r="G70162" s="27"/>
      <c r="H70162" s="27"/>
      <c r="I70162" s="27"/>
    </row>
    <row r="70163" spans="6:9" x14ac:dyDescent="0.2">
      <c r="F70163" s="27"/>
      <c r="G70163" s="27"/>
      <c r="H70163" s="27"/>
      <c r="I70163" s="27"/>
    </row>
    <row r="70164" spans="6:9" x14ac:dyDescent="0.2">
      <c r="F70164" s="27"/>
      <c r="G70164" s="27"/>
      <c r="H70164" s="27"/>
      <c r="I70164" s="27"/>
    </row>
    <row r="70165" spans="6:9" x14ac:dyDescent="0.2">
      <c r="F70165" s="27"/>
      <c r="G70165" s="27"/>
      <c r="H70165" s="27"/>
      <c r="I70165" s="27"/>
    </row>
    <row r="70166" spans="6:9" x14ac:dyDescent="0.2">
      <c r="F70166" s="27"/>
      <c r="G70166" s="27"/>
      <c r="H70166" s="27"/>
      <c r="I70166" s="27"/>
    </row>
    <row r="70167" spans="6:9" x14ac:dyDescent="0.2">
      <c r="F70167" s="27"/>
      <c r="G70167" s="27"/>
      <c r="H70167" s="27"/>
      <c r="I70167" s="27"/>
    </row>
    <row r="70168" spans="6:9" x14ac:dyDescent="0.2">
      <c r="F70168" s="27"/>
      <c r="G70168" s="27"/>
      <c r="H70168" s="27"/>
      <c r="I70168" s="27"/>
    </row>
    <row r="70169" spans="6:9" x14ac:dyDescent="0.2">
      <c r="F70169" s="27"/>
      <c r="G70169" s="27"/>
      <c r="H70169" s="27"/>
      <c r="I70169" s="27"/>
    </row>
    <row r="70170" spans="6:9" x14ac:dyDescent="0.2">
      <c r="F70170" s="27"/>
      <c r="G70170" s="27"/>
      <c r="H70170" s="27"/>
      <c r="I70170" s="27"/>
    </row>
    <row r="70171" spans="6:9" x14ac:dyDescent="0.2">
      <c r="F70171" s="27"/>
      <c r="G70171" s="27"/>
      <c r="H70171" s="27"/>
      <c r="I70171" s="27"/>
    </row>
    <row r="70172" spans="6:9" x14ac:dyDescent="0.2">
      <c r="F70172" s="27"/>
      <c r="G70172" s="27"/>
      <c r="H70172" s="27"/>
      <c r="I70172" s="27"/>
    </row>
    <row r="70173" spans="6:9" x14ac:dyDescent="0.2">
      <c r="F70173" s="27"/>
      <c r="G70173" s="27"/>
      <c r="H70173" s="27"/>
      <c r="I70173" s="27"/>
    </row>
    <row r="70174" spans="6:9" x14ac:dyDescent="0.2">
      <c r="F70174" s="27"/>
      <c r="G70174" s="27"/>
      <c r="H70174" s="27"/>
      <c r="I70174" s="27"/>
    </row>
    <row r="70175" spans="6:9" x14ac:dyDescent="0.2">
      <c r="F70175" s="27"/>
      <c r="G70175" s="27"/>
      <c r="H70175" s="27"/>
      <c r="I70175" s="27"/>
    </row>
    <row r="70176" spans="6:9" x14ac:dyDescent="0.2">
      <c r="F70176" s="27"/>
      <c r="G70176" s="27"/>
      <c r="H70176" s="27"/>
      <c r="I70176" s="27"/>
    </row>
    <row r="70177" spans="6:9" x14ac:dyDescent="0.2">
      <c r="F70177" s="27"/>
      <c r="G70177" s="27"/>
      <c r="H70177" s="27"/>
      <c r="I70177" s="27"/>
    </row>
    <row r="70178" spans="6:9" x14ac:dyDescent="0.2">
      <c r="F70178" s="27"/>
      <c r="G70178" s="27"/>
      <c r="H70178" s="27"/>
      <c r="I70178" s="27"/>
    </row>
    <row r="70179" spans="6:9" x14ac:dyDescent="0.2">
      <c r="F70179" s="27"/>
      <c r="G70179" s="27"/>
      <c r="H70179" s="27"/>
      <c r="I70179" s="27"/>
    </row>
    <row r="70180" spans="6:9" x14ac:dyDescent="0.2">
      <c r="F70180" s="27"/>
      <c r="G70180" s="27"/>
      <c r="H70180" s="27"/>
      <c r="I70180" s="27"/>
    </row>
    <row r="70181" spans="6:9" x14ac:dyDescent="0.2">
      <c r="F70181" s="27"/>
      <c r="G70181" s="27"/>
      <c r="H70181" s="27"/>
      <c r="I70181" s="27"/>
    </row>
    <row r="70182" spans="6:9" x14ac:dyDescent="0.2">
      <c r="F70182" s="27"/>
      <c r="G70182" s="27"/>
      <c r="H70182" s="27"/>
      <c r="I70182" s="27"/>
    </row>
    <row r="70183" spans="6:9" x14ac:dyDescent="0.2">
      <c r="F70183" s="27"/>
      <c r="G70183" s="27"/>
      <c r="H70183" s="27"/>
      <c r="I70183" s="27"/>
    </row>
    <row r="70184" spans="6:9" x14ac:dyDescent="0.2">
      <c r="F70184" s="27"/>
      <c r="G70184" s="27"/>
      <c r="H70184" s="27"/>
      <c r="I70184" s="27"/>
    </row>
    <row r="70185" spans="6:9" x14ac:dyDescent="0.2">
      <c r="F70185" s="27"/>
      <c r="G70185" s="27"/>
      <c r="H70185" s="27"/>
      <c r="I70185" s="27"/>
    </row>
    <row r="70186" spans="6:9" x14ac:dyDescent="0.2">
      <c r="F70186" s="27"/>
      <c r="G70186" s="27"/>
      <c r="H70186" s="27"/>
      <c r="I70186" s="27"/>
    </row>
    <row r="70187" spans="6:9" x14ac:dyDescent="0.2">
      <c r="F70187" s="27"/>
      <c r="G70187" s="27"/>
      <c r="H70187" s="27"/>
      <c r="I70187" s="27"/>
    </row>
    <row r="70188" spans="6:9" x14ac:dyDescent="0.2">
      <c r="F70188" s="27"/>
      <c r="G70188" s="27"/>
      <c r="H70188" s="27"/>
      <c r="I70188" s="27"/>
    </row>
    <row r="70189" spans="6:9" x14ac:dyDescent="0.2">
      <c r="F70189" s="27"/>
      <c r="G70189" s="27"/>
      <c r="H70189" s="27"/>
      <c r="I70189" s="27"/>
    </row>
    <row r="70190" spans="6:9" x14ac:dyDescent="0.2">
      <c r="F70190" s="27"/>
      <c r="G70190" s="27"/>
      <c r="H70190" s="27"/>
      <c r="I70190" s="27"/>
    </row>
    <row r="70191" spans="6:9" x14ac:dyDescent="0.2">
      <c r="F70191" s="27"/>
      <c r="G70191" s="27"/>
      <c r="H70191" s="27"/>
      <c r="I70191" s="27"/>
    </row>
    <row r="70192" spans="6:9" x14ac:dyDescent="0.2">
      <c r="F70192" s="27"/>
      <c r="G70192" s="27"/>
      <c r="H70192" s="27"/>
      <c r="I70192" s="27"/>
    </row>
    <row r="70193" spans="6:9" x14ac:dyDescent="0.2">
      <c r="F70193" s="27"/>
      <c r="G70193" s="27"/>
      <c r="H70193" s="27"/>
      <c r="I70193" s="27"/>
    </row>
    <row r="70194" spans="6:9" x14ac:dyDescent="0.2">
      <c r="F70194" s="27"/>
      <c r="G70194" s="27"/>
      <c r="H70194" s="27"/>
      <c r="I70194" s="27"/>
    </row>
    <row r="70195" spans="6:9" x14ac:dyDescent="0.2">
      <c r="F70195" s="27"/>
      <c r="G70195" s="27"/>
      <c r="H70195" s="27"/>
      <c r="I70195" s="27"/>
    </row>
    <row r="70196" spans="6:9" x14ac:dyDescent="0.2">
      <c r="F70196" s="27"/>
      <c r="G70196" s="27"/>
      <c r="H70196" s="27"/>
      <c r="I70196" s="27"/>
    </row>
    <row r="70197" spans="6:9" x14ac:dyDescent="0.2">
      <c r="F70197" s="27"/>
      <c r="G70197" s="27"/>
      <c r="H70197" s="27"/>
      <c r="I70197" s="27"/>
    </row>
    <row r="70198" spans="6:9" x14ac:dyDescent="0.2">
      <c r="F70198" s="27"/>
      <c r="G70198" s="27"/>
      <c r="H70198" s="27"/>
      <c r="I70198" s="27"/>
    </row>
    <row r="70199" spans="6:9" x14ac:dyDescent="0.2">
      <c r="F70199" s="27"/>
      <c r="G70199" s="27"/>
      <c r="H70199" s="27"/>
      <c r="I70199" s="27"/>
    </row>
    <row r="70200" spans="6:9" x14ac:dyDescent="0.2">
      <c r="F70200" s="27"/>
      <c r="G70200" s="27"/>
      <c r="H70200" s="27"/>
      <c r="I70200" s="27"/>
    </row>
    <row r="70201" spans="6:9" x14ac:dyDescent="0.2">
      <c r="F70201" s="27"/>
      <c r="G70201" s="27"/>
      <c r="H70201" s="27"/>
      <c r="I70201" s="27"/>
    </row>
    <row r="70202" spans="6:9" x14ac:dyDescent="0.2">
      <c r="F70202" s="27"/>
      <c r="G70202" s="27"/>
      <c r="H70202" s="27"/>
      <c r="I70202" s="27"/>
    </row>
    <row r="70203" spans="6:9" x14ac:dyDescent="0.2">
      <c r="F70203" s="27"/>
      <c r="G70203" s="27"/>
      <c r="H70203" s="27"/>
      <c r="I70203" s="27"/>
    </row>
    <row r="70204" spans="6:9" x14ac:dyDescent="0.2">
      <c r="F70204" s="27"/>
      <c r="G70204" s="27"/>
      <c r="H70204" s="27"/>
      <c r="I70204" s="27"/>
    </row>
    <row r="70205" spans="6:9" x14ac:dyDescent="0.2">
      <c r="F70205" s="27"/>
      <c r="G70205" s="27"/>
      <c r="H70205" s="27"/>
      <c r="I70205" s="27"/>
    </row>
    <row r="70206" spans="6:9" x14ac:dyDescent="0.2">
      <c r="F70206" s="27"/>
      <c r="G70206" s="27"/>
      <c r="H70206" s="27"/>
      <c r="I70206" s="27"/>
    </row>
    <row r="70207" spans="6:9" x14ac:dyDescent="0.2">
      <c r="F70207" s="27"/>
      <c r="G70207" s="27"/>
      <c r="H70207" s="27"/>
      <c r="I70207" s="27"/>
    </row>
    <row r="70208" spans="6:9" x14ac:dyDescent="0.2">
      <c r="F70208" s="27"/>
      <c r="G70208" s="27"/>
      <c r="H70208" s="27"/>
      <c r="I70208" s="27"/>
    </row>
    <row r="70209" spans="6:9" x14ac:dyDescent="0.2">
      <c r="F70209" s="27"/>
      <c r="G70209" s="27"/>
      <c r="H70209" s="27"/>
      <c r="I70209" s="27"/>
    </row>
    <row r="70210" spans="6:9" x14ac:dyDescent="0.2">
      <c r="F70210" s="27"/>
      <c r="G70210" s="27"/>
      <c r="H70210" s="27"/>
      <c r="I70210" s="27"/>
    </row>
    <row r="70211" spans="6:9" x14ac:dyDescent="0.2">
      <c r="F70211" s="27"/>
      <c r="G70211" s="27"/>
      <c r="H70211" s="27"/>
      <c r="I70211" s="27"/>
    </row>
    <row r="70212" spans="6:9" x14ac:dyDescent="0.2">
      <c r="F70212" s="27"/>
      <c r="G70212" s="27"/>
      <c r="H70212" s="27"/>
      <c r="I70212" s="27"/>
    </row>
    <row r="70213" spans="6:9" x14ac:dyDescent="0.2">
      <c r="F70213" s="27"/>
      <c r="G70213" s="27"/>
      <c r="H70213" s="27"/>
      <c r="I70213" s="27"/>
    </row>
    <row r="70214" spans="6:9" x14ac:dyDescent="0.2">
      <c r="F70214" s="27"/>
      <c r="G70214" s="27"/>
      <c r="H70214" s="27"/>
      <c r="I70214" s="27"/>
    </row>
    <row r="70215" spans="6:9" x14ac:dyDescent="0.2">
      <c r="F70215" s="27"/>
      <c r="G70215" s="27"/>
      <c r="H70215" s="27"/>
      <c r="I70215" s="27"/>
    </row>
    <row r="70216" spans="6:9" x14ac:dyDescent="0.2">
      <c r="F70216" s="27"/>
      <c r="G70216" s="27"/>
      <c r="H70216" s="27"/>
      <c r="I70216" s="27"/>
    </row>
    <row r="70217" spans="6:9" x14ac:dyDescent="0.2">
      <c r="F70217" s="27"/>
      <c r="G70217" s="27"/>
      <c r="H70217" s="27"/>
      <c r="I70217" s="27"/>
    </row>
    <row r="70218" spans="6:9" x14ac:dyDescent="0.2">
      <c r="F70218" s="27"/>
      <c r="G70218" s="27"/>
      <c r="H70218" s="27"/>
      <c r="I70218" s="27"/>
    </row>
    <row r="70219" spans="6:9" x14ac:dyDescent="0.2">
      <c r="F70219" s="27"/>
      <c r="G70219" s="27"/>
      <c r="H70219" s="27"/>
      <c r="I70219" s="27"/>
    </row>
    <row r="70220" spans="6:9" x14ac:dyDescent="0.2">
      <c r="F70220" s="27"/>
      <c r="G70220" s="27"/>
      <c r="H70220" s="27"/>
      <c r="I70220" s="27"/>
    </row>
    <row r="70221" spans="6:9" x14ac:dyDescent="0.2">
      <c r="F70221" s="27"/>
      <c r="G70221" s="27"/>
      <c r="H70221" s="27"/>
      <c r="I70221" s="27"/>
    </row>
    <row r="70222" spans="6:9" x14ac:dyDescent="0.2">
      <c r="F70222" s="27"/>
      <c r="G70222" s="27"/>
      <c r="H70222" s="27"/>
      <c r="I70222" s="27"/>
    </row>
    <row r="70223" spans="6:9" x14ac:dyDescent="0.2">
      <c r="F70223" s="27"/>
      <c r="G70223" s="27"/>
      <c r="H70223" s="27"/>
      <c r="I70223" s="27"/>
    </row>
    <row r="70224" spans="6:9" x14ac:dyDescent="0.2">
      <c r="F70224" s="27"/>
      <c r="G70224" s="27"/>
      <c r="H70224" s="27"/>
      <c r="I70224" s="27"/>
    </row>
    <row r="70225" spans="6:9" x14ac:dyDescent="0.2">
      <c r="F70225" s="27"/>
      <c r="G70225" s="27"/>
      <c r="H70225" s="27"/>
      <c r="I70225" s="27"/>
    </row>
    <row r="70226" spans="6:9" x14ac:dyDescent="0.2">
      <c r="F70226" s="27"/>
      <c r="G70226" s="27"/>
      <c r="H70226" s="27"/>
      <c r="I70226" s="27"/>
    </row>
    <row r="70227" spans="6:9" x14ac:dyDescent="0.2">
      <c r="F70227" s="27"/>
      <c r="G70227" s="27"/>
      <c r="H70227" s="27"/>
      <c r="I70227" s="27"/>
    </row>
    <row r="70228" spans="6:9" x14ac:dyDescent="0.2">
      <c r="F70228" s="27"/>
      <c r="G70228" s="27"/>
      <c r="H70228" s="27"/>
      <c r="I70228" s="27"/>
    </row>
    <row r="70229" spans="6:9" x14ac:dyDescent="0.2">
      <c r="F70229" s="27"/>
      <c r="G70229" s="27"/>
      <c r="H70229" s="27"/>
      <c r="I70229" s="27"/>
    </row>
    <row r="70230" spans="6:9" x14ac:dyDescent="0.2">
      <c r="F70230" s="27"/>
      <c r="G70230" s="27"/>
      <c r="H70230" s="27"/>
      <c r="I70230" s="27"/>
    </row>
    <row r="70231" spans="6:9" x14ac:dyDescent="0.2">
      <c r="F70231" s="27"/>
      <c r="G70231" s="27"/>
      <c r="H70231" s="27"/>
      <c r="I70231" s="27"/>
    </row>
    <row r="70232" spans="6:9" x14ac:dyDescent="0.2">
      <c r="F70232" s="27"/>
      <c r="G70232" s="27"/>
      <c r="H70232" s="27"/>
      <c r="I70232" s="27"/>
    </row>
    <row r="70233" spans="6:9" x14ac:dyDescent="0.2">
      <c r="F70233" s="27"/>
      <c r="G70233" s="27"/>
      <c r="H70233" s="27"/>
      <c r="I70233" s="27"/>
    </row>
    <row r="70234" spans="6:9" x14ac:dyDescent="0.2">
      <c r="F70234" s="27"/>
      <c r="G70234" s="27"/>
      <c r="H70234" s="27"/>
      <c r="I70234" s="27"/>
    </row>
    <row r="70235" spans="6:9" x14ac:dyDescent="0.2">
      <c r="F70235" s="27"/>
      <c r="G70235" s="27"/>
      <c r="H70235" s="27"/>
      <c r="I70235" s="27"/>
    </row>
    <row r="70236" spans="6:9" x14ac:dyDescent="0.2">
      <c r="F70236" s="27"/>
      <c r="G70236" s="27"/>
      <c r="H70236" s="27"/>
      <c r="I70236" s="27"/>
    </row>
    <row r="70237" spans="6:9" x14ac:dyDescent="0.2">
      <c r="F70237" s="27"/>
      <c r="G70237" s="27"/>
      <c r="H70237" s="27"/>
      <c r="I70237" s="27"/>
    </row>
    <row r="70238" spans="6:9" x14ac:dyDescent="0.2">
      <c r="F70238" s="27"/>
      <c r="G70238" s="27"/>
      <c r="H70238" s="27"/>
      <c r="I70238" s="27"/>
    </row>
    <row r="70239" spans="6:9" x14ac:dyDescent="0.2">
      <c r="F70239" s="27"/>
      <c r="G70239" s="27"/>
      <c r="H70239" s="27"/>
      <c r="I70239" s="27"/>
    </row>
    <row r="70240" spans="6:9" x14ac:dyDescent="0.2">
      <c r="F70240" s="27"/>
      <c r="G70240" s="27"/>
      <c r="H70240" s="27"/>
      <c r="I70240" s="27"/>
    </row>
    <row r="70241" spans="6:9" x14ac:dyDescent="0.2">
      <c r="F70241" s="27"/>
      <c r="G70241" s="27"/>
      <c r="H70241" s="27"/>
      <c r="I70241" s="27"/>
    </row>
    <row r="70242" spans="6:9" x14ac:dyDescent="0.2">
      <c r="F70242" s="27"/>
      <c r="G70242" s="27"/>
      <c r="H70242" s="27"/>
      <c r="I70242" s="27"/>
    </row>
    <row r="70243" spans="6:9" x14ac:dyDescent="0.2">
      <c r="F70243" s="27"/>
      <c r="G70243" s="27"/>
      <c r="H70243" s="27"/>
      <c r="I70243" s="27"/>
    </row>
    <row r="70244" spans="6:9" x14ac:dyDescent="0.2">
      <c r="F70244" s="27"/>
      <c r="G70244" s="27"/>
      <c r="H70244" s="27"/>
      <c r="I70244" s="27"/>
    </row>
    <row r="70245" spans="6:9" x14ac:dyDescent="0.2">
      <c r="F70245" s="27"/>
      <c r="G70245" s="27"/>
      <c r="H70245" s="27"/>
      <c r="I70245" s="27"/>
    </row>
    <row r="70246" spans="6:9" x14ac:dyDescent="0.2">
      <c r="F70246" s="27"/>
      <c r="G70246" s="27"/>
      <c r="H70246" s="27"/>
      <c r="I70246" s="27"/>
    </row>
    <row r="70247" spans="6:9" x14ac:dyDescent="0.2">
      <c r="F70247" s="27"/>
      <c r="G70247" s="27"/>
      <c r="H70247" s="27"/>
      <c r="I70247" s="27"/>
    </row>
    <row r="70248" spans="6:9" x14ac:dyDescent="0.2">
      <c r="F70248" s="27"/>
      <c r="G70248" s="27"/>
      <c r="H70248" s="27"/>
      <c r="I70248" s="27"/>
    </row>
    <row r="70249" spans="6:9" x14ac:dyDescent="0.2">
      <c r="F70249" s="27"/>
      <c r="G70249" s="27"/>
      <c r="H70249" s="27"/>
      <c r="I70249" s="27"/>
    </row>
    <row r="70250" spans="6:9" x14ac:dyDescent="0.2">
      <c r="F70250" s="27"/>
      <c r="G70250" s="27"/>
      <c r="H70250" s="27"/>
      <c r="I70250" s="27"/>
    </row>
    <row r="70251" spans="6:9" x14ac:dyDescent="0.2">
      <c r="F70251" s="27"/>
      <c r="G70251" s="27"/>
      <c r="H70251" s="27"/>
      <c r="I70251" s="27"/>
    </row>
    <row r="70252" spans="6:9" x14ac:dyDescent="0.2">
      <c r="F70252" s="27"/>
      <c r="G70252" s="27"/>
      <c r="H70252" s="27"/>
      <c r="I70252" s="27"/>
    </row>
    <row r="70253" spans="6:9" x14ac:dyDescent="0.2">
      <c r="F70253" s="27"/>
      <c r="G70253" s="27"/>
      <c r="H70253" s="27"/>
      <c r="I70253" s="27"/>
    </row>
    <row r="70254" spans="6:9" x14ac:dyDescent="0.2">
      <c r="F70254" s="27"/>
      <c r="G70254" s="27"/>
      <c r="H70254" s="27"/>
      <c r="I70254" s="27"/>
    </row>
    <row r="70255" spans="6:9" x14ac:dyDescent="0.2">
      <c r="F70255" s="27"/>
      <c r="G70255" s="27"/>
      <c r="H70255" s="27"/>
      <c r="I70255" s="27"/>
    </row>
    <row r="70256" spans="6:9" x14ac:dyDescent="0.2">
      <c r="F70256" s="27"/>
      <c r="G70256" s="27"/>
      <c r="H70256" s="27"/>
      <c r="I70256" s="27"/>
    </row>
    <row r="70257" spans="6:9" x14ac:dyDescent="0.2">
      <c r="F70257" s="27"/>
      <c r="G70257" s="27"/>
      <c r="H70257" s="27"/>
      <c r="I70257" s="27"/>
    </row>
    <row r="70258" spans="6:9" x14ac:dyDescent="0.2">
      <c r="F70258" s="27"/>
      <c r="G70258" s="27"/>
      <c r="H70258" s="27"/>
      <c r="I70258" s="27"/>
    </row>
    <row r="70259" spans="6:9" x14ac:dyDescent="0.2">
      <c r="F70259" s="27"/>
      <c r="G70259" s="27"/>
      <c r="H70259" s="27"/>
      <c r="I70259" s="27"/>
    </row>
    <row r="70260" spans="6:9" x14ac:dyDescent="0.2">
      <c r="F70260" s="27"/>
      <c r="G70260" s="27"/>
      <c r="H70260" s="27"/>
      <c r="I70260" s="27"/>
    </row>
    <row r="70261" spans="6:9" x14ac:dyDescent="0.2">
      <c r="F70261" s="27"/>
      <c r="G70261" s="27"/>
      <c r="H70261" s="27"/>
      <c r="I70261" s="27"/>
    </row>
    <row r="70262" spans="6:9" x14ac:dyDescent="0.2">
      <c r="F70262" s="27"/>
      <c r="G70262" s="27"/>
      <c r="H70262" s="27"/>
      <c r="I70262" s="27"/>
    </row>
    <row r="70263" spans="6:9" x14ac:dyDescent="0.2">
      <c r="F70263" s="27"/>
      <c r="G70263" s="27"/>
      <c r="H70263" s="27"/>
      <c r="I70263" s="27"/>
    </row>
    <row r="70264" spans="6:9" x14ac:dyDescent="0.2">
      <c r="F70264" s="27"/>
      <c r="G70264" s="27"/>
      <c r="H70264" s="27"/>
      <c r="I70264" s="27"/>
    </row>
    <row r="70265" spans="6:9" x14ac:dyDescent="0.2">
      <c r="F70265" s="27"/>
      <c r="G70265" s="27"/>
      <c r="H70265" s="27"/>
      <c r="I70265" s="27"/>
    </row>
    <row r="70266" spans="6:9" x14ac:dyDescent="0.2">
      <c r="F70266" s="27"/>
      <c r="G70266" s="27"/>
      <c r="H70266" s="27"/>
      <c r="I70266" s="27"/>
    </row>
    <row r="70267" spans="6:9" x14ac:dyDescent="0.2">
      <c r="F70267" s="27"/>
      <c r="G70267" s="27"/>
      <c r="H70267" s="27"/>
      <c r="I70267" s="27"/>
    </row>
    <row r="70268" spans="6:9" x14ac:dyDescent="0.2">
      <c r="F70268" s="27"/>
      <c r="G70268" s="27"/>
      <c r="H70268" s="27"/>
      <c r="I70268" s="27"/>
    </row>
    <row r="70269" spans="6:9" x14ac:dyDescent="0.2">
      <c r="F70269" s="27"/>
      <c r="G70269" s="27"/>
      <c r="H70269" s="27"/>
      <c r="I70269" s="27"/>
    </row>
    <row r="70270" spans="6:9" x14ac:dyDescent="0.2">
      <c r="F70270" s="27"/>
      <c r="G70270" s="27"/>
      <c r="H70270" s="27"/>
      <c r="I70270" s="27"/>
    </row>
    <row r="70271" spans="6:9" x14ac:dyDescent="0.2">
      <c r="F70271" s="27"/>
      <c r="G70271" s="27"/>
      <c r="H70271" s="27"/>
      <c r="I70271" s="27"/>
    </row>
    <row r="70272" spans="6:9" x14ac:dyDescent="0.2">
      <c r="F70272" s="27"/>
      <c r="G70272" s="27"/>
      <c r="H70272" s="27"/>
      <c r="I70272" s="27"/>
    </row>
    <row r="70273" spans="6:9" x14ac:dyDescent="0.2">
      <c r="F70273" s="27"/>
      <c r="G70273" s="27"/>
      <c r="H70273" s="27"/>
      <c r="I70273" s="27"/>
    </row>
    <row r="70274" spans="6:9" x14ac:dyDescent="0.2">
      <c r="F70274" s="27"/>
      <c r="G70274" s="27"/>
      <c r="H70274" s="27"/>
      <c r="I70274" s="27"/>
    </row>
    <row r="70275" spans="6:9" x14ac:dyDescent="0.2">
      <c r="F70275" s="27"/>
      <c r="G70275" s="27"/>
      <c r="H70275" s="27"/>
      <c r="I70275" s="27"/>
    </row>
    <row r="70276" spans="6:9" x14ac:dyDescent="0.2">
      <c r="F70276" s="27"/>
      <c r="G70276" s="27"/>
      <c r="H70276" s="27"/>
      <c r="I70276" s="27"/>
    </row>
    <row r="70277" spans="6:9" x14ac:dyDescent="0.2">
      <c r="F70277" s="27"/>
      <c r="G70277" s="27"/>
      <c r="H70277" s="27"/>
      <c r="I70277" s="27"/>
    </row>
    <row r="70278" spans="6:9" x14ac:dyDescent="0.2">
      <c r="F70278" s="27"/>
      <c r="G70278" s="27"/>
      <c r="H70278" s="27"/>
      <c r="I70278" s="27"/>
    </row>
    <row r="70279" spans="6:9" x14ac:dyDescent="0.2">
      <c r="F70279" s="27"/>
      <c r="G70279" s="27"/>
      <c r="H70279" s="27"/>
      <c r="I70279" s="27"/>
    </row>
    <row r="70280" spans="6:9" x14ac:dyDescent="0.2">
      <c r="F70280" s="27"/>
      <c r="G70280" s="27"/>
      <c r="H70280" s="27"/>
      <c r="I70280" s="27"/>
    </row>
    <row r="70281" spans="6:9" x14ac:dyDescent="0.2">
      <c r="F70281" s="27"/>
      <c r="G70281" s="27"/>
      <c r="H70281" s="27"/>
      <c r="I70281" s="27"/>
    </row>
    <row r="70282" spans="6:9" x14ac:dyDescent="0.2">
      <c r="F70282" s="27"/>
      <c r="G70282" s="27"/>
      <c r="H70282" s="27"/>
      <c r="I70282" s="27"/>
    </row>
    <row r="70283" spans="6:9" x14ac:dyDescent="0.2">
      <c r="F70283" s="27"/>
      <c r="G70283" s="27"/>
      <c r="H70283" s="27"/>
      <c r="I70283" s="27"/>
    </row>
    <row r="70284" spans="6:9" x14ac:dyDescent="0.2">
      <c r="F70284" s="27"/>
      <c r="G70284" s="27"/>
      <c r="H70284" s="27"/>
      <c r="I70284" s="27"/>
    </row>
    <row r="70285" spans="6:9" x14ac:dyDescent="0.2">
      <c r="F70285" s="27"/>
      <c r="G70285" s="27"/>
      <c r="H70285" s="27"/>
      <c r="I70285" s="27"/>
    </row>
    <row r="70286" spans="6:9" x14ac:dyDescent="0.2">
      <c r="F70286" s="27"/>
      <c r="G70286" s="27"/>
      <c r="H70286" s="27"/>
      <c r="I70286" s="27"/>
    </row>
    <row r="70287" spans="6:9" x14ac:dyDescent="0.2">
      <c r="F70287" s="27"/>
      <c r="G70287" s="27"/>
      <c r="H70287" s="27"/>
      <c r="I70287" s="27"/>
    </row>
    <row r="70288" spans="6:9" x14ac:dyDescent="0.2">
      <c r="F70288" s="27"/>
      <c r="G70288" s="27"/>
      <c r="H70288" s="27"/>
      <c r="I70288" s="27"/>
    </row>
    <row r="70289" spans="6:9" x14ac:dyDescent="0.2">
      <c r="F70289" s="27"/>
      <c r="G70289" s="27"/>
      <c r="H70289" s="27"/>
      <c r="I70289" s="27"/>
    </row>
    <row r="70290" spans="6:9" x14ac:dyDescent="0.2">
      <c r="F70290" s="27"/>
      <c r="G70290" s="27"/>
      <c r="H70290" s="27"/>
      <c r="I70290" s="27"/>
    </row>
    <row r="70291" spans="6:9" x14ac:dyDescent="0.2">
      <c r="F70291" s="27"/>
      <c r="G70291" s="27"/>
      <c r="H70291" s="27"/>
      <c r="I70291" s="27"/>
    </row>
    <row r="70292" spans="6:9" x14ac:dyDescent="0.2">
      <c r="F70292" s="27"/>
      <c r="G70292" s="27"/>
      <c r="H70292" s="27"/>
      <c r="I70292" s="27"/>
    </row>
    <row r="70293" spans="6:9" x14ac:dyDescent="0.2">
      <c r="F70293" s="27"/>
      <c r="G70293" s="27"/>
      <c r="H70293" s="27"/>
      <c r="I70293" s="27"/>
    </row>
    <row r="70294" spans="6:9" x14ac:dyDescent="0.2">
      <c r="F70294" s="27"/>
      <c r="G70294" s="27"/>
      <c r="H70294" s="27"/>
      <c r="I70294" s="27"/>
    </row>
    <row r="70295" spans="6:9" x14ac:dyDescent="0.2">
      <c r="F70295" s="27"/>
      <c r="G70295" s="27"/>
      <c r="H70295" s="27"/>
      <c r="I70295" s="27"/>
    </row>
    <row r="70296" spans="6:9" x14ac:dyDescent="0.2">
      <c r="F70296" s="27"/>
      <c r="G70296" s="27"/>
      <c r="H70296" s="27"/>
      <c r="I70296" s="27"/>
    </row>
    <row r="70297" spans="6:9" x14ac:dyDescent="0.2">
      <c r="F70297" s="27"/>
      <c r="G70297" s="27"/>
      <c r="H70297" s="27"/>
      <c r="I70297" s="27"/>
    </row>
    <row r="70298" spans="6:9" x14ac:dyDescent="0.2">
      <c r="F70298" s="27"/>
      <c r="G70298" s="27"/>
      <c r="H70298" s="27"/>
      <c r="I70298" s="27"/>
    </row>
    <row r="70299" spans="6:9" x14ac:dyDescent="0.2">
      <c r="F70299" s="27"/>
      <c r="G70299" s="27"/>
      <c r="H70299" s="27"/>
      <c r="I70299" s="27"/>
    </row>
    <row r="70300" spans="6:9" x14ac:dyDescent="0.2">
      <c r="F70300" s="27"/>
      <c r="G70300" s="27"/>
      <c r="H70300" s="27"/>
      <c r="I70300" s="27"/>
    </row>
    <row r="70301" spans="6:9" x14ac:dyDescent="0.2">
      <c r="F70301" s="27"/>
      <c r="G70301" s="27"/>
      <c r="H70301" s="27"/>
      <c r="I70301" s="27"/>
    </row>
    <row r="70302" spans="6:9" x14ac:dyDescent="0.2">
      <c r="F70302" s="27"/>
      <c r="G70302" s="27"/>
      <c r="H70302" s="27"/>
      <c r="I70302" s="27"/>
    </row>
    <row r="70303" spans="6:9" x14ac:dyDescent="0.2">
      <c r="F70303" s="27"/>
      <c r="G70303" s="27"/>
      <c r="H70303" s="27"/>
      <c r="I70303" s="27"/>
    </row>
    <row r="70304" spans="6:9" x14ac:dyDescent="0.2">
      <c r="F70304" s="27"/>
      <c r="G70304" s="27"/>
      <c r="H70304" s="27"/>
      <c r="I70304" s="27"/>
    </row>
    <row r="70305" spans="6:9" x14ac:dyDescent="0.2">
      <c r="F70305" s="27"/>
      <c r="G70305" s="27"/>
      <c r="H70305" s="27"/>
      <c r="I70305" s="27"/>
    </row>
    <row r="70306" spans="6:9" x14ac:dyDescent="0.2">
      <c r="F70306" s="27"/>
      <c r="G70306" s="27"/>
      <c r="H70306" s="27"/>
      <c r="I70306" s="27"/>
    </row>
    <row r="70307" spans="6:9" x14ac:dyDescent="0.2">
      <c r="F70307" s="27"/>
      <c r="G70307" s="27"/>
      <c r="H70307" s="27"/>
      <c r="I70307" s="27"/>
    </row>
    <row r="70308" spans="6:9" x14ac:dyDescent="0.2">
      <c r="F70308" s="27"/>
      <c r="G70308" s="27"/>
      <c r="H70308" s="27"/>
      <c r="I70308" s="27"/>
    </row>
    <row r="70309" spans="6:9" x14ac:dyDescent="0.2">
      <c r="F70309" s="27"/>
      <c r="G70309" s="27"/>
      <c r="H70309" s="27"/>
      <c r="I70309" s="27"/>
    </row>
    <row r="70310" spans="6:9" x14ac:dyDescent="0.2">
      <c r="F70310" s="27"/>
      <c r="G70310" s="27"/>
      <c r="H70310" s="27"/>
      <c r="I70310" s="27"/>
    </row>
    <row r="70311" spans="6:9" x14ac:dyDescent="0.2">
      <c r="F70311" s="27"/>
      <c r="G70311" s="27"/>
      <c r="H70311" s="27"/>
      <c r="I70311" s="27"/>
    </row>
    <row r="70312" spans="6:9" x14ac:dyDescent="0.2">
      <c r="F70312" s="27"/>
      <c r="G70312" s="27"/>
      <c r="H70312" s="27"/>
      <c r="I70312" s="27"/>
    </row>
    <row r="70313" spans="6:9" x14ac:dyDescent="0.2">
      <c r="F70313" s="27"/>
      <c r="G70313" s="27"/>
      <c r="H70313" s="27"/>
      <c r="I70313" s="27"/>
    </row>
    <row r="70314" spans="6:9" x14ac:dyDescent="0.2">
      <c r="F70314" s="27"/>
      <c r="G70314" s="27"/>
      <c r="H70314" s="27"/>
      <c r="I70314" s="27"/>
    </row>
    <row r="70315" spans="6:9" x14ac:dyDescent="0.2">
      <c r="F70315" s="27"/>
      <c r="G70315" s="27"/>
      <c r="H70315" s="27"/>
      <c r="I70315" s="27"/>
    </row>
    <row r="70316" spans="6:9" x14ac:dyDescent="0.2">
      <c r="F70316" s="27"/>
      <c r="G70316" s="27"/>
      <c r="H70316" s="27"/>
      <c r="I70316" s="27"/>
    </row>
    <row r="70317" spans="6:9" x14ac:dyDescent="0.2">
      <c r="F70317" s="27"/>
      <c r="G70317" s="27"/>
      <c r="H70317" s="27"/>
      <c r="I70317" s="27"/>
    </row>
    <row r="70318" spans="6:9" x14ac:dyDescent="0.2">
      <c r="F70318" s="27"/>
      <c r="G70318" s="27"/>
      <c r="H70318" s="27"/>
      <c r="I70318" s="27"/>
    </row>
    <row r="70319" spans="6:9" x14ac:dyDescent="0.2">
      <c r="F70319" s="27"/>
      <c r="G70319" s="27"/>
      <c r="H70319" s="27"/>
      <c r="I70319" s="27"/>
    </row>
    <row r="70320" spans="6:9" x14ac:dyDescent="0.2">
      <c r="F70320" s="27"/>
      <c r="G70320" s="27"/>
      <c r="H70320" s="27"/>
      <c r="I70320" s="27"/>
    </row>
    <row r="70321" spans="6:9" x14ac:dyDescent="0.2">
      <c r="F70321" s="27"/>
      <c r="G70321" s="27"/>
      <c r="H70321" s="27"/>
      <c r="I70321" s="27"/>
    </row>
    <row r="70322" spans="6:9" x14ac:dyDescent="0.2">
      <c r="F70322" s="27"/>
      <c r="G70322" s="27"/>
      <c r="H70322" s="27"/>
      <c r="I70322" s="27"/>
    </row>
    <row r="70323" spans="6:9" x14ac:dyDescent="0.2">
      <c r="F70323" s="27"/>
      <c r="G70323" s="27"/>
      <c r="H70323" s="27"/>
      <c r="I70323" s="27"/>
    </row>
    <row r="70324" spans="6:9" x14ac:dyDescent="0.2">
      <c r="F70324" s="27"/>
      <c r="G70324" s="27"/>
      <c r="H70324" s="27"/>
      <c r="I70324" s="27"/>
    </row>
    <row r="70325" spans="6:9" x14ac:dyDescent="0.2">
      <c r="F70325" s="27"/>
      <c r="G70325" s="27"/>
      <c r="H70325" s="27"/>
      <c r="I70325" s="27"/>
    </row>
    <row r="70326" spans="6:9" x14ac:dyDescent="0.2">
      <c r="F70326" s="27"/>
      <c r="G70326" s="27"/>
      <c r="H70326" s="27"/>
      <c r="I70326" s="27"/>
    </row>
    <row r="70327" spans="6:9" x14ac:dyDescent="0.2">
      <c r="F70327" s="27"/>
      <c r="G70327" s="27"/>
      <c r="H70327" s="27"/>
      <c r="I70327" s="27"/>
    </row>
    <row r="70328" spans="6:9" x14ac:dyDescent="0.2">
      <c r="F70328" s="27"/>
      <c r="G70328" s="27"/>
      <c r="H70328" s="27"/>
      <c r="I70328" s="27"/>
    </row>
    <row r="70329" spans="6:9" x14ac:dyDescent="0.2">
      <c r="F70329" s="27"/>
      <c r="G70329" s="27"/>
      <c r="H70329" s="27"/>
      <c r="I70329" s="27"/>
    </row>
    <row r="70330" spans="6:9" x14ac:dyDescent="0.2">
      <c r="F70330" s="27"/>
      <c r="G70330" s="27"/>
      <c r="H70330" s="27"/>
      <c r="I70330" s="27"/>
    </row>
    <row r="70331" spans="6:9" x14ac:dyDescent="0.2">
      <c r="F70331" s="27"/>
      <c r="G70331" s="27"/>
      <c r="H70331" s="27"/>
      <c r="I70331" s="27"/>
    </row>
    <row r="70332" spans="6:9" x14ac:dyDescent="0.2">
      <c r="F70332" s="27"/>
      <c r="G70332" s="27"/>
      <c r="H70332" s="27"/>
      <c r="I70332" s="27"/>
    </row>
    <row r="70333" spans="6:9" x14ac:dyDescent="0.2">
      <c r="F70333" s="27"/>
      <c r="G70333" s="27"/>
      <c r="H70333" s="27"/>
      <c r="I70333" s="27"/>
    </row>
    <row r="70334" spans="6:9" x14ac:dyDescent="0.2">
      <c r="F70334" s="27"/>
      <c r="G70334" s="27"/>
      <c r="H70334" s="27"/>
      <c r="I70334" s="27"/>
    </row>
    <row r="70335" spans="6:9" x14ac:dyDescent="0.2">
      <c r="F70335" s="27"/>
      <c r="G70335" s="27"/>
      <c r="H70335" s="27"/>
      <c r="I70335" s="27"/>
    </row>
    <row r="70336" spans="6:9" x14ac:dyDescent="0.2">
      <c r="F70336" s="27"/>
      <c r="G70336" s="27"/>
      <c r="H70336" s="27"/>
      <c r="I70336" s="27"/>
    </row>
    <row r="70337" spans="6:9" x14ac:dyDescent="0.2">
      <c r="F70337" s="27"/>
      <c r="G70337" s="27"/>
      <c r="H70337" s="27"/>
      <c r="I70337" s="27"/>
    </row>
    <row r="70338" spans="6:9" x14ac:dyDescent="0.2">
      <c r="F70338" s="27"/>
      <c r="G70338" s="27"/>
      <c r="H70338" s="27"/>
      <c r="I70338" s="27"/>
    </row>
    <row r="70339" spans="6:9" x14ac:dyDescent="0.2">
      <c r="F70339" s="27"/>
      <c r="G70339" s="27"/>
      <c r="H70339" s="27"/>
      <c r="I70339" s="27"/>
    </row>
    <row r="70340" spans="6:9" x14ac:dyDescent="0.2">
      <c r="F70340" s="27"/>
      <c r="G70340" s="27"/>
      <c r="H70340" s="27"/>
      <c r="I70340" s="27"/>
    </row>
    <row r="70341" spans="6:9" x14ac:dyDescent="0.2">
      <c r="F70341" s="27"/>
      <c r="G70341" s="27"/>
      <c r="H70341" s="27"/>
      <c r="I70341" s="27"/>
    </row>
    <row r="70342" spans="6:9" x14ac:dyDescent="0.2">
      <c r="F70342" s="27"/>
      <c r="G70342" s="27"/>
      <c r="H70342" s="27"/>
      <c r="I70342" s="27"/>
    </row>
    <row r="70343" spans="6:9" x14ac:dyDescent="0.2">
      <c r="F70343" s="27"/>
      <c r="G70343" s="27"/>
      <c r="H70343" s="27"/>
      <c r="I70343" s="27"/>
    </row>
    <row r="70344" spans="6:9" x14ac:dyDescent="0.2">
      <c r="F70344" s="27"/>
      <c r="G70344" s="27"/>
      <c r="H70344" s="27"/>
      <c r="I70344" s="27"/>
    </row>
    <row r="70345" spans="6:9" x14ac:dyDescent="0.2">
      <c r="F70345" s="27"/>
      <c r="G70345" s="27"/>
      <c r="H70345" s="27"/>
      <c r="I70345" s="27"/>
    </row>
    <row r="70346" spans="6:9" x14ac:dyDescent="0.2">
      <c r="F70346" s="27"/>
      <c r="G70346" s="27"/>
      <c r="H70346" s="27"/>
      <c r="I70346" s="27"/>
    </row>
    <row r="70347" spans="6:9" x14ac:dyDescent="0.2">
      <c r="F70347" s="27"/>
      <c r="G70347" s="27"/>
      <c r="H70347" s="27"/>
      <c r="I70347" s="27"/>
    </row>
    <row r="70348" spans="6:9" x14ac:dyDescent="0.2">
      <c r="F70348" s="27"/>
      <c r="G70348" s="27"/>
      <c r="H70348" s="27"/>
      <c r="I70348" s="27"/>
    </row>
    <row r="70349" spans="6:9" x14ac:dyDescent="0.2">
      <c r="F70349" s="27"/>
      <c r="G70349" s="27"/>
      <c r="H70349" s="27"/>
      <c r="I70349" s="27"/>
    </row>
    <row r="70350" spans="6:9" x14ac:dyDescent="0.2">
      <c r="F70350" s="27"/>
      <c r="G70350" s="27"/>
      <c r="H70350" s="27"/>
      <c r="I70350" s="27"/>
    </row>
    <row r="70351" spans="6:9" x14ac:dyDescent="0.2">
      <c r="F70351" s="27"/>
      <c r="G70351" s="27"/>
      <c r="H70351" s="27"/>
      <c r="I70351" s="27"/>
    </row>
    <row r="70352" spans="6:9" x14ac:dyDescent="0.2">
      <c r="F70352" s="27"/>
      <c r="G70352" s="27"/>
      <c r="H70352" s="27"/>
      <c r="I70352" s="27"/>
    </row>
    <row r="70353" spans="6:9" x14ac:dyDescent="0.2">
      <c r="F70353" s="27"/>
      <c r="G70353" s="27"/>
      <c r="H70353" s="27"/>
      <c r="I70353" s="27"/>
    </row>
    <row r="70354" spans="6:9" x14ac:dyDescent="0.2">
      <c r="F70354" s="27"/>
      <c r="G70354" s="27"/>
      <c r="H70354" s="27"/>
      <c r="I70354" s="27"/>
    </row>
    <row r="70355" spans="6:9" x14ac:dyDescent="0.2">
      <c r="F70355" s="27"/>
      <c r="G70355" s="27"/>
      <c r="H70355" s="27"/>
      <c r="I70355" s="27"/>
    </row>
    <row r="70356" spans="6:9" x14ac:dyDescent="0.2">
      <c r="F70356" s="27"/>
      <c r="G70356" s="27"/>
      <c r="H70356" s="27"/>
      <c r="I70356" s="27"/>
    </row>
    <row r="70357" spans="6:9" x14ac:dyDescent="0.2">
      <c r="F70357" s="27"/>
      <c r="G70357" s="27"/>
      <c r="H70357" s="27"/>
      <c r="I70357" s="27"/>
    </row>
    <row r="70358" spans="6:9" x14ac:dyDescent="0.2">
      <c r="F70358" s="27"/>
      <c r="G70358" s="27"/>
      <c r="H70358" s="27"/>
      <c r="I70358" s="27"/>
    </row>
    <row r="70359" spans="6:9" x14ac:dyDescent="0.2">
      <c r="F70359" s="27"/>
      <c r="G70359" s="27"/>
      <c r="H70359" s="27"/>
      <c r="I70359" s="27"/>
    </row>
    <row r="70360" spans="6:9" x14ac:dyDescent="0.2">
      <c r="F70360" s="27"/>
      <c r="G70360" s="27"/>
      <c r="H70360" s="27"/>
      <c r="I70360" s="27"/>
    </row>
    <row r="70361" spans="6:9" x14ac:dyDescent="0.2">
      <c r="F70361" s="27"/>
      <c r="G70361" s="27"/>
      <c r="H70361" s="27"/>
      <c r="I70361" s="27"/>
    </row>
    <row r="70362" spans="6:9" x14ac:dyDescent="0.2">
      <c r="F70362" s="27"/>
      <c r="G70362" s="27"/>
      <c r="H70362" s="27"/>
      <c r="I70362" s="27"/>
    </row>
    <row r="70363" spans="6:9" x14ac:dyDescent="0.2">
      <c r="F70363" s="27"/>
      <c r="G70363" s="27"/>
      <c r="H70363" s="27"/>
      <c r="I70363" s="27"/>
    </row>
    <row r="70364" spans="6:9" x14ac:dyDescent="0.2">
      <c r="F70364" s="27"/>
      <c r="G70364" s="27"/>
      <c r="H70364" s="27"/>
      <c r="I70364" s="27"/>
    </row>
    <row r="70365" spans="6:9" x14ac:dyDescent="0.2">
      <c r="F70365" s="27"/>
      <c r="G70365" s="27"/>
      <c r="H70365" s="27"/>
      <c r="I70365" s="27"/>
    </row>
    <row r="70366" spans="6:9" x14ac:dyDescent="0.2">
      <c r="F70366" s="27"/>
      <c r="G70366" s="27"/>
      <c r="H70366" s="27"/>
      <c r="I70366" s="27"/>
    </row>
    <row r="70367" spans="6:9" x14ac:dyDescent="0.2">
      <c r="F70367" s="27"/>
      <c r="G70367" s="27"/>
      <c r="H70367" s="27"/>
      <c r="I70367" s="27"/>
    </row>
    <row r="70368" spans="6:9" x14ac:dyDescent="0.2">
      <c r="F70368" s="27"/>
      <c r="G70368" s="27"/>
      <c r="H70368" s="27"/>
      <c r="I70368" s="27"/>
    </row>
    <row r="70369" spans="6:9" x14ac:dyDescent="0.2">
      <c r="F70369" s="27"/>
      <c r="G70369" s="27"/>
      <c r="H70369" s="27"/>
      <c r="I70369" s="27"/>
    </row>
    <row r="70370" spans="6:9" x14ac:dyDescent="0.2">
      <c r="F70370" s="27"/>
      <c r="G70370" s="27"/>
      <c r="H70370" s="27"/>
      <c r="I70370" s="27"/>
    </row>
    <row r="70371" spans="6:9" x14ac:dyDescent="0.2">
      <c r="F70371" s="27"/>
      <c r="G70371" s="27"/>
      <c r="H70371" s="27"/>
      <c r="I70371" s="27"/>
    </row>
    <row r="70372" spans="6:9" x14ac:dyDescent="0.2">
      <c r="F70372" s="27"/>
      <c r="G70372" s="27"/>
      <c r="H70372" s="27"/>
      <c r="I70372" s="27"/>
    </row>
    <row r="70373" spans="6:9" x14ac:dyDescent="0.2">
      <c r="F70373" s="27"/>
      <c r="G70373" s="27"/>
      <c r="H70373" s="27"/>
      <c r="I70373" s="27"/>
    </row>
    <row r="70374" spans="6:9" x14ac:dyDescent="0.2">
      <c r="F70374" s="27"/>
      <c r="G70374" s="27"/>
      <c r="H70374" s="27"/>
      <c r="I70374" s="27"/>
    </row>
    <row r="70375" spans="6:9" x14ac:dyDescent="0.2">
      <c r="F70375" s="27"/>
      <c r="G70375" s="27"/>
      <c r="H70375" s="27"/>
      <c r="I70375" s="27"/>
    </row>
    <row r="70376" spans="6:9" x14ac:dyDescent="0.2">
      <c r="F70376" s="27"/>
      <c r="G70376" s="27"/>
      <c r="H70376" s="27"/>
      <c r="I70376" s="27"/>
    </row>
    <row r="70377" spans="6:9" x14ac:dyDescent="0.2">
      <c r="F70377" s="27"/>
      <c r="G70377" s="27"/>
      <c r="H70377" s="27"/>
      <c r="I70377" s="27"/>
    </row>
    <row r="70378" spans="6:9" x14ac:dyDescent="0.2">
      <c r="F70378" s="27"/>
      <c r="G70378" s="27"/>
      <c r="H70378" s="27"/>
      <c r="I70378" s="27"/>
    </row>
    <row r="70379" spans="6:9" x14ac:dyDescent="0.2">
      <c r="F70379" s="27"/>
      <c r="G70379" s="27"/>
      <c r="H70379" s="27"/>
      <c r="I70379" s="27"/>
    </row>
    <row r="70380" spans="6:9" x14ac:dyDescent="0.2">
      <c r="F70380" s="27"/>
      <c r="G70380" s="27"/>
      <c r="H70380" s="27"/>
      <c r="I70380" s="27"/>
    </row>
    <row r="70381" spans="6:9" x14ac:dyDescent="0.2">
      <c r="F70381" s="27"/>
      <c r="G70381" s="27"/>
      <c r="H70381" s="27"/>
      <c r="I70381" s="27"/>
    </row>
    <row r="70382" spans="6:9" x14ac:dyDescent="0.2">
      <c r="F70382" s="27"/>
      <c r="G70382" s="27"/>
      <c r="H70382" s="27"/>
      <c r="I70382" s="27"/>
    </row>
    <row r="70383" spans="6:9" x14ac:dyDescent="0.2">
      <c r="F70383" s="27"/>
      <c r="G70383" s="27"/>
      <c r="H70383" s="27"/>
      <c r="I70383" s="27"/>
    </row>
    <row r="70384" spans="6:9" x14ac:dyDescent="0.2">
      <c r="F70384" s="27"/>
      <c r="G70384" s="27"/>
      <c r="H70384" s="27"/>
      <c r="I70384" s="27"/>
    </row>
    <row r="70385" spans="6:9" x14ac:dyDescent="0.2">
      <c r="F70385" s="27"/>
      <c r="G70385" s="27"/>
      <c r="H70385" s="27"/>
      <c r="I70385" s="27"/>
    </row>
    <row r="70386" spans="6:9" x14ac:dyDescent="0.2">
      <c r="F70386" s="27"/>
      <c r="G70386" s="27"/>
      <c r="H70386" s="27"/>
      <c r="I70386" s="27"/>
    </row>
    <row r="70387" spans="6:9" x14ac:dyDescent="0.2">
      <c r="F70387" s="27"/>
      <c r="G70387" s="27"/>
      <c r="H70387" s="27"/>
      <c r="I70387" s="27"/>
    </row>
    <row r="70388" spans="6:9" x14ac:dyDescent="0.2">
      <c r="F70388" s="27"/>
      <c r="G70388" s="27"/>
      <c r="H70388" s="27"/>
      <c r="I70388" s="27"/>
    </row>
    <row r="70389" spans="6:9" x14ac:dyDescent="0.2">
      <c r="F70389" s="27"/>
      <c r="G70389" s="27"/>
      <c r="H70389" s="27"/>
      <c r="I70389" s="27"/>
    </row>
    <row r="70390" spans="6:9" x14ac:dyDescent="0.2">
      <c r="F70390" s="27"/>
      <c r="G70390" s="27"/>
      <c r="H70390" s="27"/>
      <c r="I70390" s="27"/>
    </row>
    <row r="70391" spans="6:9" x14ac:dyDescent="0.2">
      <c r="F70391" s="27"/>
      <c r="G70391" s="27"/>
      <c r="H70391" s="27"/>
      <c r="I70391" s="27"/>
    </row>
    <row r="70392" spans="6:9" x14ac:dyDescent="0.2">
      <c r="F70392" s="27"/>
      <c r="G70392" s="27"/>
      <c r="H70392" s="27"/>
      <c r="I70392" s="27"/>
    </row>
    <row r="70393" spans="6:9" x14ac:dyDescent="0.2">
      <c r="F70393" s="27"/>
      <c r="G70393" s="27"/>
      <c r="H70393" s="27"/>
      <c r="I70393" s="27"/>
    </row>
    <row r="70394" spans="6:9" x14ac:dyDescent="0.2">
      <c r="F70394" s="27"/>
      <c r="G70394" s="27"/>
      <c r="H70394" s="27"/>
      <c r="I70394" s="27"/>
    </row>
    <row r="70395" spans="6:9" x14ac:dyDescent="0.2">
      <c r="F70395" s="27"/>
      <c r="G70395" s="27"/>
      <c r="H70395" s="27"/>
      <c r="I70395" s="27"/>
    </row>
    <row r="70396" spans="6:9" x14ac:dyDescent="0.2">
      <c r="F70396" s="27"/>
      <c r="G70396" s="27"/>
      <c r="H70396" s="27"/>
      <c r="I70396" s="27"/>
    </row>
    <row r="70397" spans="6:9" x14ac:dyDescent="0.2">
      <c r="F70397" s="27"/>
      <c r="G70397" s="27"/>
      <c r="H70397" s="27"/>
      <c r="I70397" s="27"/>
    </row>
    <row r="70398" spans="6:9" x14ac:dyDescent="0.2">
      <c r="F70398" s="27"/>
      <c r="G70398" s="27"/>
      <c r="H70398" s="27"/>
      <c r="I70398" s="27"/>
    </row>
    <row r="70399" spans="6:9" x14ac:dyDescent="0.2">
      <c r="F70399" s="27"/>
      <c r="G70399" s="27"/>
      <c r="H70399" s="27"/>
      <c r="I70399" s="27"/>
    </row>
    <row r="70400" spans="6:9" x14ac:dyDescent="0.2">
      <c r="F70400" s="27"/>
      <c r="G70400" s="27"/>
      <c r="H70400" s="27"/>
      <c r="I70400" s="27"/>
    </row>
    <row r="70401" spans="6:9" x14ac:dyDescent="0.2">
      <c r="F70401" s="27"/>
      <c r="G70401" s="27"/>
      <c r="H70401" s="27"/>
      <c r="I70401" s="27"/>
    </row>
    <row r="70402" spans="6:9" x14ac:dyDescent="0.2">
      <c r="F70402" s="27"/>
      <c r="G70402" s="27"/>
      <c r="H70402" s="27"/>
      <c r="I70402" s="27"/>
    </row>
    <row r="70403" spans="6:9" x14ac:dyDescent="0.2">
      <c r="F70403" s="27"/>
      <c r="G70403" s="27"/>
      <c r="H70403" s="27"/>
      <c r="I70403" s="27"/>
    </row>
    <row r="70404" spans="6:9" x14ac:dyDescent="0.2">
      <c r="F70404" s="27"/>
      <c r="G70404" s="27"/>
      <c r="H70404" s="27"/>
      <c r="I70404" s="27"/>
    </row>
    <row r="70405" spans="6:9" x14ac:dyDescent="0.2">
      <c r="F70405" s="27"/>
      <c r="G70405" s="27"/>
      <c r="H70405" s="27"/>
      <c r="I70405" s="27"/>
    </row>
    <row r="70406" spans="6:9" x14ac:dyDescent="0.2">
      <c r="F70406" s="27"/>
      <c r="G70406" s="27"/>
      <c r="H70406" s="27"/>
      <c r="I70406" s="27"/>
    </row>
    <row r="70407" spans="6:9" x14ac:dyDescent="0.2">
      <c r="F70407" s="27"/>
      <c r="G70407" s="27"/>
      <c r="H70407" s="27"/>
      <c r="I70407" s="27"/>
    </row>
    <row r="70408" spans="6:9" x14ac:dyDescent="0.2">
      <c r="F70408" s="27"/>
      <c r="G70408" s="27"/>
      <c r="H70408" s="27"/>
      <c r="I70408" s="27"/>
    </row>
    <row r="70409" spans="6:9" x14ac:dyDescent="0.2">
      <c r="F70409" s="27"/>
      <c r="G70409" s="27"/>
      <c r="H70409" s="27"/>
      <c r="I70409" s="27"/>
    </row>
    <row r="70410" spans="6:9" x14ac:dyDescent="0.2">
      <c r="F70410" s="27"/>
      <c r="G70410" s="27"/>
      <c r="H70410" s="27"/>
      <c r="I70410" s="27"/>
    </row>
    <row r="70411" spans="6:9" x14ac:dyDescent="0.2">
      <c r="F70411" s="27"/>
      <c r="G70411" s="27"/>
      <c r="H70411" s="27"/>
      <c r="I70411" s="27"/>
    </row>
    <row r="70412" spans="6:9" x14ac:dyDescent="0.2">
      <c r="F70412" s="27"/>
      <c r="G70412" s="27"/>
      <c r="H70412" s="27"/>
      <c r="I70412" s="27"/>
    </row>
    <row r="70413" spans="6:9" x14ac:dyDescent="0.2">
      <c r="F70413" s="27"/>
      <c r="G70413" s="27"/>
      <c r="H70413" s="27"/>
      <c r="I70413" s="27"/>
    </row>
    <row r="70414" spans="6:9" x14ac:dyDescent="0.2">
      <c r="F70414" s="27"/>
      <c r="G70414" s="27"/>
      <c r="H70414" s="27"/>
      <c r="I70414" s="27"/>
    </row>
    <row r="70415" spans="6:9" x14ac:dyDescent="0.2">
      <c r="F70415" s="27"/>
      <c r="G70415" s="27"/>
      <c r="H70415" s="27"/>
      <c r="I70415" s="27"/>
    </row>
    <row r="70416" spans="6:9" x14ac:dyDescent="0.2">
      <c r="F70416" s="27"/>
      <c r="G70416" s="27"/>
      <c r="H70416" s="27"/>
      <c r="I70416" s="27"/>
    </row>
    <row r="70417" spans="6:9" x14ac:dyDescent="0.2">
      <c r="F70417" s="27"/>
      <c r="G70417" s="27"/>
      <c r="H70417" s="27"/>
      <c r="I70417" s="27"/>
    </row>
    <row r="70418" spans="6:9" x14ac:dyDescent="0.2">
      <c r="F70418" s="27"/>
      <c r="G70418" s="27"/>
      <c r="H70418" s="27"/>
      <c r="I70418" s="27"/>
    </row>
    <row r="70419" spans="6:9" x14ac:dyDescent="0.2">
      <c r="F70419" s="27"/>
      <c r="G70419" s="27"/>
      <c r="H70419" s="27"/>
      <c r="I70419" s="27"/>
    </row>
    <row r="70420" spans="6:9" x14ac:dyDescent="0.2">
      <c r="F70420" s="27"/>
      <c r="G70420" s="27"/>
      <c r="H70420" s="27"/>
      <c r="I70420" s="27"/>
    </row>
    <row r="70421" spans="6:9" x14ac:dyDescent="0.2">
      <c r="F70421" s="27"/>
      <c r="G70421" s="27"/>
      <c r="H70421" s="27"/>
      <c r="I70421" s="27"/>
    </row>
    <row r="70422" spans="6:9" x14ac:dyDescent="0.2">
      <c r="F70422" s="27"/>
      <c r="G70422" s="27"/>
      <c r="H70422" s="27"/>
      <c r="I70422" s="27"/>
    </row>
    <row r="70423" spans="6:9" x14ac:dyDescent="0.2">
      <c r="F70423" s="27"/>
      <c r="G70423" s="27"/>
      <c r="H70423" s="27"/>
      <c r="I70423" s="27"/>
    </row>
    <row r="70424" spans="6:9" x14ac:dyDescent="0.2">
      <c r="F70424" s="27"/>
      <c r="G70424" s="27"/>
      <c r="H70424" s="27"/>
      <c r="I70424" s="27"/>
    </row>
    <row r="70425" spans="6:9" x14ac:dyDescent="0.2">
      <c r="F70425" s="27"/>
      <c r="G70425" s="27"/>
      <c r="H70425" s="27"/>
      <c r="I70425" s="27"/>
    </row>
    <row r="70426" spans="6:9" x14ac:dyDescent="0.2">
      <c r="F70426" s="27"/>
      <c r="G70426" s="27"/>
      <c r="H70426" s="27"/>
      <c r="I70426" s="27"/>
    </row>
    <row r="70427" spans="6:9" x14ac:dyDescent="0.2">
      <c r="F70427" s="27"/>
      <c r="G70427" s="27"/>
      <c r="H70427" s="27"/>
      <c r="I70427" s="27"/>
    </row>
    <row r="70428" spans="6:9" x14ac:dyDescent="0.2">
      <c r="F70428" s="27"/>
      <c r="G70428" s="27"/>
      <c r="H70428" s="27"/>
      <c r="I70428" s="27"/>
    </row>
    <row r="70429" spans="6:9" x14ac:dyDescent="0.2">
      <c r="F70429" s="27"/>
      <c r="G70429" s="27"/>
      <c r="H70429" s="27"/>
      <c r="I70429" s="27"/>
    </row>
    <row r="70430" spans="6:9" x14ac:dyDescent="0.2">
      <c r="F70430" s="27"/>
      <c r="G70430" s="27"/>
      <c r="H70430" s="27"/>
      <c r="I70430" s="27"/>
    </row>
    <row r="70431" spans="6:9" x14ac:dyDescent="0.2">
      <c r="F70431" s="27"/>
      <c r="G70431" s="27"/>
      <c r="H70431" s="27"/>
      <c r="I70431" s="27"/>
    </row>
    <row r="70432" spans="6:9" x14ac:dyDescent="0.2">
      <c r="F70432" s="27"/>
      <c r="G70432" s="27"/>
      <c r="H70432" s="27"/>
      <c r="I70432" s="27"/>
    </row>
    <row r="70433" spans="6:9" x14ac:dyDescent="0.2">
      <c r="F70433" s="27"/>
      <c r="G70433" s="27"/>
      <c r="H70433" s="27"/>
      <c r="I70433" s="27"/>
    </row>
    <row r="70434" spans="6:9" x14ac:dyDescent="0.2">
      <c r="F70434" s="27"/>
      <c r="G70434" s="27"/>
      <c r="H70434" s="27"/>
      <c r="I70434" s="27"/>
    </row>
    <row r="70435" spans="6:9" x14ac:dyDescent="0.2">
      <c r="F70435" s="27"/>
      <c r="G70435" s="27"/>
      <c r="H70435" s="27"/>
      <c r="I70435" s="27"/>
    </row>
    <row r="70436" spans="6:9" x14ac:dyDescent="0.2">
      <c r="F70436" s="27"/>
      <c r="G70436" s="27"/>
      <c r="H70436" s="27"/>
      <c r="I70436" s="27"/>
    </row>
    <row r="70437" spans="6:9" x14ac:dyDescent="0.2">
      <c r="F70437" s="27"/>
      <c r="G70437" s="27"/>
      <c r="H70437" s="27"/>
      <c r="I70437" s="27"/>
    </row>
    <row r="70438" spans="6:9" x14ac:dyDescent="0.2">
      <c r="F70438" s="27"/>
      <c r="G70438" s="27"/>
      <c r="H70438" s="27"/>
      <c r="I70438" s="27"/>
    </row>
    <row r="70439" spans="6:9" x14ac:dyDescent="0.2">
      <c r="F70439" s="27"/>
      <c r="G70439" s="27"/>
      <c r="H70439" s="27"/>
      <c r="I70439" s="27"/>
    </row>
    <row r="70440" spans="6:9" x14ac:dyDescent="0.2">
      <c r="F70440" s="27"/>
      <c r="G70440" s="27"/>
      <c r="H70440" s="27"/>
      <c r="I70440" s="27"/>
    </row>
    <row r="70441" spans="6:9" x14ac:dyDescent="0.2">
      <c r="F70441" s="27"/>
      <c r="G70441" s="27"/>
      <c r="H70441" s="27"/>
      <c r="I70441" s="27"/>
    </row>
    <row r="70442" spans="6:9" x14ac:dyDescent="0.2">
      <c r="F70442" s="27"/>
      <c r="G70442" s="27"/>
      <c r="H70442" s="27"/>
      <c r="I70442" s="27"/>
    </row>
    <row r="70443" spans="6:9" x14ac:dyDescent="0.2">
      <c r="F70443" s="27"/>
      <c r="G70443" s="27"/>
      <c r="H70443" s="27"/>
      <c r="I70443" s="27"/>
    </row>
    <row r="70444" spans="6:9" x14ac:dyDescent="0.2">
      <c r="F70444" s="27"/>
      <c r="G70444" s="27"/>
      <c r="H70444" s="27"/>
      <c r="I70444" s="27"/>
    </row>
    <row r="70445" spans="6:9" x14ac:dyDescent="0.2">
      <c r="F70445" s="27"/>
      <c r="G70445" s="27"/>
      <c r="H70445" s="27"/>
      <c r="I70445" s="27"/>
    </row>
    <row r="70446" spans="6:9" x14ac:dyDescent="0.2">
      <c r="F70446" s="27"/>
      <c r="G70446" s="27"/>
      <c r="H70446" s="27"/>
      <c r="I70446" s="27"/>
    </row>
    <row r="70447" spans="6:9" x14ac:dyDescent="0.2">
      <c r="F70447" s="27"/>
      <c r="G70447" s="27"/>
      <c r="H70447" s="27"/>
      <c r="I70447" s="27"/>
    </row>
    <row r="70448" spans="6:9" x14ac:dyDescent="0.2">
      <c r="F70448" s="27"/>
      <c r="G70448" s="27"/>
      <c r="H70448" s="27"/>
      <c r="I70448" s="27"/>
    </row>
    <row r="70449" spans="6:9" x14ac:dyDescent="0.2">
      <c r="F70449" s="27"/>
      <c r="G70449" s="27"/>
      <c r="H70449" s="27"/>
      <c r="I70449" s="27"/>
    </row>
    <row r="70450" spans="6:9" x14ac:dyDescent="0.2">
      <c r="F70450" s="27"/>
      <c r="G70450" s="27"/>
      <c r="H70450" s="27"/>
      <c r="I70450" s="27"/>
    </row>
    <row r="70451" spans="6:9" x14ac:dyDescent="0.2">
      <c r="F70451" s="27"/>
      <c r="G70451" s="27"/>
      <c r="H70451" s="27"/>
      <c r="I70451" s="27"/>
    </row>
    <row r="70452" spans="6:9" x14ac:dyDescent="0.2">
      <c r="F70452" s="27"/>
      <c r="G70452" s="27"/>
      <c r="H70452" s="27"/>
      <c r="I70452" s="27"/>
    </row>
    <row r="70453" spans="6:9" x14ac:dyDescent="0.2">
      <c r="F70453" s="27"/>
      <c r="G70453" s="27"/>
      <c r="H70453" s="27"/>
      <c r="I70453" s="27"/>
    </row>
    <row r="70454" spans="6:9" x14ac:dyDescent="0.2">
      <c r="F70454" s="27"/>
      <c r="G70454" s="27"/>
      <c r="H70454" s="27"/>
      <c r="I70454" s="27"/>
    </row>
    <row r="70455" spans="6:9" x14ac:dyDescent="0.2">
      <c r="F70455" s="27"/>
      <c r="G70455" s="27"/>
      <c r="H70455" s="27"/>
      <c r="I70455" s="27"/>
    </row>
    <row r="70456" spans="6:9" x14ac:dyDescent="0.2">
      <c r="F70456" s="27"/>
      <c r="G70456" s="27"/>
      <c r="H70456" s="27"/>
      <c r="I70456" s="27"/>
    </row>
    <row r="70457" spans="6:9" x14ac:dyDescent="0.2">
      <c r="F70457" s="27"/>
      <c r="G70457" s="27"/>
      <c r="H70457" s="27"/>
      <c r="I70457" s="27"/>
    </row>
    <row r="70458" spans="6:9" x14ac:dyDescent="0.2">
      <c r="F70458" s="27"/>
      <c r="G70458" s="27"/>
      <c r="H70458" s="27"/>
      <c r="I70458" s="27"/>
    </row>
    <row r="70459" spans="6:9" x14ac:dyDescent="0.2">
      <c r="F70459" s="27"/>
      <c r="G70459" s="27"/>
      <c r="H70459" s="27"/>
      <c r="I70459" s="27"/>
    </row>
    <row r="70460" spans="6:9" x14ac:dyDescent="0.2">
      <c r="F70460" s="27"/>
      <c r="G70460" s="27"/>
      <c r="H70460" s="27"/>
      <c r="I70460" s="27"/>
    </row>
    <row r="70461" spans="6:9" x14ac:dyDescent="0.2">
      <c r="F70461" s="27"/>
      <c r="G70461" s="27"/>
      <c r="H70461" s="27"/>
      <c r="I70461" s="27"/>
    </row>
    <row r="70462" spans="6:9" x14ac:dyDescent="0.2">
      <c r="F70462" s="27"/>
      <c r="G70462" s="27"/>
      <c r="H70462" s="27"/>
      <c r="I70462" s="27"/>
    </row>
    <row r="70463" spans="6:9" x14ac:dyDescent="0.2">
      <c r="F70463" s="27"/>
      <c r="G70463" s="27"/>
      <c r="H70463" s="27"/>
      <c r="I70463" s="27"/>
    </row>
    <row r="70464" spans="6:9" x14ac:dyDescent="0.2">
      <c r="F70464" s="27"/>
      <c r="G70464" s="27"/>
      <c r="H70464" s="27"/>
      <c r="I70464" s="27"/>
    </row>
    <row r="70465" spans="6:9" x14ac:dyDescent="0.2">
      <c r="F70465" s="27"/>
      <c r="G70465" s="27"/>
      <c r="H70465" s="27"/>
      <c r="I70465" s="27"/>
    </row>
    <row r="70466" spans="6:9" x14ac:dyDescent="0.2">
      <c r="F70466" s="27"/>
      <c r="G70466" s="27"/>
      <c r="H70466" s="27"/>
      <c r="I70466" s="27"/>
    </row>
    <row r="70467" spans="6:9" x14ac:dyDescent="0.2">
      <c r="F70467" s="27"/>
      <c r="G70467" s="27"/>
      <c r="H70467" s="27"/>
      <c r="I70467" s="27"/>
    </row>
    <row r="70468" spans="6:9" x14ac:dyDescent="0.2">
      <c r="F70468" s="27"/>
      <c r="G70468" s="27"/>
      <c r="H70468" s="27"/>
      <c r="I70468" s="27"/>
    </row>
    <row r="70469" spans="6:9" x14ac:dyDescent="0.2">
      <c r="F70469" s="27"/>
      <c r="G70469" s="27"/>
      <c r="H70469" s="27"/>
      <c r="I70469" s="27"/>
    </row>
    <row r="70470" spans="6:9" x14ac:dyDescent="0.2">
      <c r="F70470" s="27"/>
      <c r="G70470" s="27"/>
      <c r="H70470" s="27"/>
      <c r="I70470" s="27"/>
    </row>
    <row r="70471" spans="6:9" x14ac:dyDescent="0.2">
      <c r="F70471" s="27"/>
      <c r="G70471" s="27"/>
      <c r="H70471" s="27"/>
      <c r="I70471" s="27"/>
    </row>
    <row r="70472" spans="6:9" x14ac:dyDescent="0.2">
      <c r="F70472" s="27"/>
      <c r="G70472" s="27"/>
      <c r="H70472" s="27"/>
      <c r="I70472" s="27"/>
    </row>
    <row r="70473" spans="6:9" x14ac:dyDescent="0.2">
      <c r="F70473" s="27"/>
      <c r="G70473" s="27"/>
      <c r="H70473" s="27"/>
      <c r="I70473" s="27"/>
    </row>
    <row r="70474" spans="6:9" x14ac:dyDescent="0.2">
      <c r="F70474" s="27"/>
      <c r="G70474" s="27"/>
      <c r="H70474" s="27"/>
      <c r="I70474" s="27"/>
    </row>
    <row r="70475" spans="6:9" x14ac:dyDescent="0.2">
      <c r="F70475" s="27"/>
      <c r="G70475" s="27"/>
      <c r="H70475" s="27"/>
      <c r="I70475" s="27"/>
    </row>
    <row r="70476" spans="6:9" x14ac:dyDescent="0.2">
      <c r="F70476" s="27"/>
      <c r="G70476" s="27"/>
      <c r="H70476" s="27"/>
      <c r="I70476" s="27"/>
    </row>
    <row r="70477" spans="6:9" x14ac:dyDescent="0.2">
      <c r="F70477" s="27"/>
      <c r="G70477" s="27"/>
      <c r="H70477" s="27"/>
      <c r="I70477" s="27"/>
    </row>
    <row r="70478" spans="6:9" x14ac:dyDescent="0.2">
      <c r="F70478" s="27"/>
      <c r="G70478" s="27"/>
      <c r="H70478" s="27"/>
      <c r="I70478" s="27"/>
    </row>
    <row r="70479" spans="6:9" x14ac:dyDescent="0.2">
      <c r="F70479" s="27"/>
      <c r="G70479" s="27"/>
      <c r="H70479" s="27"/>
      <c r="I70479" s="27"/>
    </row>
    <row r="70480" spans="6:9" x14ac:dyDescent="0.2">
      <c r="F70480" s="27"/>
      <c r="G70480" s="27"/>
      <c r="H70480" s="27"/>
      <c r="I70480" s="27"/>
    </row>
    <row r="70481" spans="6:9" x14ac:dyDescent="0.2">
      <c r="F70481" s="27"/>
      <c r="G70481" s="27"/>
      <c r="H70481" s="27"/>
      <c r="I70481" s="27"/>
    </row>
    <row r="70482" spans="6:9" x14ac:dyDescent="0.2">
      <c r="F70482" s="27"/>
      <c r="G70482" s="27"/>
      <c r="H70482" s="27"/>
      <c r="I70482" s="27"/>
    </row>
    <row r="70483" spans="6:9" x14ac:dyDescent="0.2">
      <c r="F70483" s="27"/>
      <c r="G70483" s="27"/>
      <c r="H70483" s="27"/>
      <c r="I70483" s="27"/>
    </row>
    <row r="70484" spans="6:9" x14ac:dyDescent="0.2">
      <c r="F70484" s="27"/>
      <c r="G70484" s="27"/>
      <c r="H70484" s="27"/>
      <c r="I70484" s="27"/>
    </row>
    <row r="70485" spans="6:9" x14ac:dyDescent="0.2">
      <c r="F70485" s="27"/>
      <c r="G70485" s="27"/>
      <c r="H70485" s="27"/>
      <c r="I70485" s="27"/>
    </row>
    <row r="70486" spans="6:9" x14ac:dyDescent="0.2">
      <c r="F70486" s="27"/>
      <c r="G70486" s="27"/>
      <c r="H70486" s="27"/>
      <c r="I70486" s="27"/>
    </row>
    <row r="70487" spans="6:9" x14ac:dyDescent="0.2">
      <c r="F70487" s="27"/>
      <c r="G70487" s="27"/>
      <c r="H70487" s="27"/>
      <c r="I70487" s="27"/>
    </row>
    <row r="70488" spans="6:9" x14ac:dyDescent="0.2">
      <c r="F70488" s="27"/>
      <c r="G70488" s="27"/>
      <c r="H70488" s="27"/>
      <c r="I70488" s="27"/>
    </row>
    <row r="70489" spans="6:9" x14ac:dyDescent="0.2">
      <c r="F70489" s="27"/>
      <c r="G70489" s="27"/>
      <c r="H70489" s="27"/>
      <c r="I70489" s="27"/>
    </row>
    <row r="70490" spans="6:9" x14ac:dyDescent="0.2">
      <c r="F70490" s="27"/>
      <c r="G70490" s="27"/>
      <c r="H70490" s="27"/>
      <c r="I70490" s="27"/>
    </row>
    <row r="70491" spans="6:9" x14ac:dyDescent="0.2">
      <c r="F70491" s="27"/>
      <c r="G70491" s="27"/>
      <c r="H70491" s="27"/>
      <c r="I70491" s="27"/>
    </row>
    <row r="70492" spans="6:9" x14ac:dyDescent="0.2">
      <c r="F70492" s="27"/>
      <c r="G70492" s="27"/>
      <c r="H70492" s="27"/>
      <c r="I70492" s="27"/>
    </row>
    <row r="70493" spans="6:9" x14ac:dyDescent="0.2">
      <c r="F70493" s="27"/>
      <c r="G70493" s="27"/>
      <c r="H70493" s="27"/>
      <c r="I70493" s="27"/>
    </row>
    <row r="70494" spans="6:9" x14ac:dyDescent="0.2">
      <c r="F70494" s="27"/>
      <c r="G70494" s="27"/>
      <c r="H70494" s="27"/>
      <c r="I70494" s="27"/>
    </row>
    <row r="70495" spans="6:9" x14ac:dyDescent="0.2">
      <c r="F70495" s="27"/>
      <c r="G70495" s="27"/>
      <c r="H70495" s="27"/>
      <c r="I70495" s="27"/>
    </row>
    <row r="70496" spans="6:9" x14ac:dyDescent="0.2">
      <c r="F70496" s="27"/>
      <c r="G70496" s="27"/>
      <c r="H70496" s="27"/>
      <c r="I70496" s="27"/>
    </row>
    <row r="70497" spans="6:9" x14ac:dyDescent="0.2">
      <c r="F70497" s="27"/>
      <c r="G70497" s="27"/>
      <c r="H70497" s="27"/>
      <c r="I70497" s="27"/>
    </row>
    <row r="70498" spans="6:9" x14ac:dyDescent="0.2">
      <c r="F70498" s="27"/>
      <c r="G70498" s="27"/>
      <c r="H70498" s="27"/>
      <c r="I70498" s="27"/>
    </row>
    <row r="70499" spans="6:9" x14ac:dyDescent="0.2">
      <c r="F70499" s="27"/>
      <c r="G70499" s="27"/>
      <c r="H70499" s="27"/>
      <c r="I70499" s="27"/>
    </row>
    <row r="70500" spans="6:9" x14ac:dyDescent="0.2">
      <c r="F70500" s="27"/>
      <c r="G70500" s="27"/>
      <c r="H70500" s="27"/>
      <c r="I70500" s="27"/>
    </row>
    <row r="70501" spans="6:9" x14ac:dyDescent="0.2">
      <c r="F70501" s="27"/>
      <c r="G70501" s="27"/>
      <c r="H70501" s="27"/>
      <c r="I70501" s="27"/>
    </row>
    <row r="70502" spans="6:9" x14ac:dyDescent="0.2">
      <c r="F70502" s="27"/>
      <c r="G70502" s="27"/>
      <c r="H70502" s="27"/>
      <c r="I70502" s="27"/>
    </row>
    <row r="70503" spans="6:9" x14ac:dyDescent="0.2">
      <c r="F70503" s="27"/>
      <c r="G70503" s="27"/>
      <c r="H70503" s="27"/>
      <c r="I70503" s="27"/>
    </row>
    <row r="70504" spans="6:9" x14ac:dyDescent="0.2">
      <c r="F70504" s="27"/>
      <c r="G70504" s="27"/>
      <c r="H70504" s="27"/>
      <c r="I70504" s="27"/>
    </row>
    <row r="70505" spans="6:9" x14ac:dyDescent="0.2">
      <c r="F70505" s="27"/>
      <c r="G70505" s="27"/>
      <c r="H70505" s="27"/>
      <c r="I70505" s="27"/>
    </row>
    <row r="70506" spans="6:9" x14ac:dyDescent="0.2">
      <c r="F70506" s="27"/>
      <c r="G70506" s="27"/>
      <c r="H70506" s="27"/>
      <c r="I70506" s="27"/>
    </row>
    <row r="70507" spans="6:9" x14ac:dyDescent="0.2">
      <c r="F70507" s="27"/>
      <c r="G70507" s="27"/>
      <c r="H70507" s="27"/>
      <c r="I70507" s="27"/>
    </row>
    <row r="70508" spans="6:9" x14ac:dyDescent="0.2">
      <c r="F70508" s="27"/>
      <c r="G70508" s="27"/>
      <c r="H70508" s="27"/>
      <c r="I70508" s="27"/>
    </row>
    <row r="70509" spans="6:9" x14ac:dyDescent="0.2">
      <c r="F70509" s="27"/>
      <c r="G70509" s="27"/>
      <c r="H70509" s="27"/>
      <c r="I70509" s="27"/>
    </row>
    <row r="70510" spans="6:9" x14ac:dyDescent="0.2">
      <c r="F70510" s="27"/>
      <c r="G70510" s="27"/>
      <c r="H70510" s="27"/>
      <c r="I70510" s="27"/>
    </row>
    <row r="70511" spans="6:9" x14ac:dyDescent="0.2">
      <c r="F70511" s="27"/>
      <c r="G70511" s="27"/>
      <c r="H70511" s="27"/>
      <c r="I70511" s="27"/>
    </row>
    <row r="70512" spans="6:9" x14ac:dyDescent="0.2">
      <c r="F70512" s="27"/>
      <c r="G70512" s="27"/>
      <c r="H70512" s="27"/>
      <c r="I70512" s="27"/>
    </row>
    <row r="70513" spans="6:9" x14ac:dyDescent="0.2">
      <c r="F70513" s="27"/>
      <c r="G70513" s="27"/>
      <c r="H70513" s="27"/>
      <c r="I70513" s="27"/>
    </row>
    <row r="70514" spans="6:9" x14ac:dyDescent="0.2">
      <c r="F70514" s="27"/>
      <c r="G70514" s="27"/>
      <c r="H70514" s="27"/>
      <c r="I70514" s="27"/>
    </row>
    <row r="70515" spans="6:9" x14ac:dyDescent="0.2">
      <c r="F70515" s="27"/>
      <c r="G70515" s="27"/>
      <c r="H70515" s="27"/>
      <c r="I70515" s="27"/>
    </row>
    <row r="70516" spans="6:9" x14ac:dyDescent="0.2">
      <c r="F70516" s="27"/>
      <c r="G70516" s="27"/>
      <c r="H70516" s="27"/>
      <c r="I70516" s="27"/>
    </row>
    <row r="70517" spans="6:9" x14ac:dyDescent="0.2">
      <c r="F70517" s="27"/>
      <c r="G70517" s="27"/>
      <c r="H70517" s="27"/>
      <c r="I70517" s="27"/>
    </row>
    <row r="70518" spans="6:9" x14ac:dyDescent="0.2">
      <c r="F70518" s="27"/>
      <c r="G70518" s="27"/>
      <c r="H70518" s="27"/>
      <c r="I70518" s="27"/>
    </row>
    <row r="70519" spans="6:9" x14ac:dyDescent="0.2">
      <c r="F70519" s="27"/>
      <c r="G70519" s="27"/>
      <c r="H70519" s="27"/>
      <c r="I70519" s="27"/>
    </row>
    <row r="70520" spans="6:9" x14ac:dyDescent="0.2">
      <c r="F70520" s="27"/>
      <c r="G70520" s="27"/>
      <c r="H70520" s="27"/>
      <c r="I70520" s="27"/>
    </row>
    <row r="70521" spans="6:9" x14ac:dyDescent="0.2">
      <c r="F70521" s="27"/>
      <c r="G70521" s="27"/>
      <c r="H70521" s="27"/>
      <c r="I70521" s="27"/>
    </row>
    <row r="70522" spans="6:9" x14ac:dyDescent="0.2">
      <c r="F70522" s="27"/>
      <c r="G70522" s="27"/>
      <c r="H70522" s="27"/>
      <c r="I70522" s="27"/>
    </row>
    <row r="70523" spans="6:9" x14ac:dyDescent="0.2">
      <c r="F70523" s="27"/>
      <c r="G70523" s="27"/>
      <c r="H70523" s="27"/>
      <c r="I70523" s="27"/>
    </row>
    <row r="70524" spans="6:9" x14ac:dyDescent="0.2">
      <c r="F70524" s="27"/>
      <c r="G70524" s="27"/>
      <c r="H70524" s="27"/>
      <c r="I70524" s="27"/>
    </row>
    <row r="70525" spans="6:9" x14ac:dyDescent="0.2">
      <c r="F70525" s="27"/>
      <c r="G70525" s="27"/>
      <c r="H70525" s="27"/>
      <c r="I70525" s="27"/>
    </row>
    <row r="70526" spans="6:9" x14ac:dyDescent="0.2">
      <c r="F70526" s="27"/>
      <c r="G70526" s="27"/>
      <c r="H70526" s="27"/>
      <c r="I70526" s="27"/>
    </row>
    <row r="70527" spans="6:9" x14ac:dyDescent="0.2">
      <c r="F70527" s="27"/>
      <c r="G70527" s="27"/>
      <c r="H70527" s="27"/>
      <c r="I70527" s="27"/>
    </row>
    <row r="70528" spans="6:9" x14ac:dyDescent="0.2">
      <c r="F70528" s="27"/>
      <c r="G70528" s="27"/>
      <c r="H70528" s="27"/>
      <c r="I70528" s="27"/>
    </row>
    <row r="70529" spans="6:9" x14ac:dyDescent="0.2">
      <c r="F70529" s="27"/>
      <c r="G70529" s="27"/>
      <c r="H70529" s="27"/>
      <c r="I70529" s="27"/>
    </row>
    <row r="70530" spans="6:9" x14ac:dyDescent="0.2">
      <c r="F70530" s="27"/>
      <c r="G70530" s="27"/>
      <c r="H70530" s="27"/>
      <c r="I70530" s="27"/>
    </row>
    <row r="70531" spans="6:9" x14ac:dyDescent="0.2">
      <c r="F70531" s="27"/>
      <c r="G70531" s="27"/>
      <c r="H70531" s="27"/>
      <c r="I70531" s="27"/>
    </row>
    <row r="70532" spans="6:9" x14ac:dyDescent="0.2">
      <c r="F70532" s="27"/>
      <c r="G70532" s="27"/>
      <c r="H70532" s="27"/>
      <c r="I70532" s="27"/>
    </row>
    <row r="70533" spans="6:9" x14ac:dyDescent="0.2">
      <c r="F70533" s="27"/>
      <c r="G70533" s="27"/>
      <c r="H70533" s="27"/>
      <c r="I70533" s="27"/>
    </row>
    <row r="70534" spans="6:9" x14ac:dyDescent="0.2">
      <c r="F70534" s="27"/>
      <c r="G70534" s="27"/>
      <c r="H70534" s="27"/>
      <c r="I70534" s="27"/>
    </row>
    <row r="70535" spans="6:9" x14ac:dyDescent="0.2">
      <c r="F70535" s="27"/>
      <c r="G70535" s="27"/>
      <c r="H70535" s="27"/>
      <c r="I70535" s="27"/>
    </row>
    <row r="70536" spans="6:9" x14ac:dyDescent="0.2">
      <c r="F70536" s="27"/>
      <c r="G70536" s="27"/>
      <c r="H70536" s="27"/>
      <c r="I70536" s="27"/>
    </row>
    <row r="70537" spans="6:9" x14ac:dyDescent="0.2">
      <c r="F70537" s="27"/>
      <c r="G70537" s="27"/>
      <c r="H70537" s="27"/>
      <c r="I70537" s="27"/>
    </row>
    <row r="70538" spans="6:9" x14ac:dyDescent="0.2">
      <c r="F70538" s="27"/>
      <c r="G70538" s="27"/>
      <c r="H70538" s="27"/>
      <c r="I70538" s="27"/>
    </row>
    <row r="70539" spans="6:9" x14ac:dyDescent="0.2">
      <c r="F70539" s="27"/>
      <c r="G70539" s="27"/>
      <c r="H70539" s="27"/>
      <c r="I70539" s="27"/>
    </row>
    <row r="70540" spans="6:9" x14ac:dyDescent="0.2">
      <c r="F70540" s="27"/>
      <c r="G70540" s="27"/>
      <c r="H70540" s="27"/>
      <c r="I70540" s="27"/>
    </row>
    <row r="70541" spans="6:9" x14ac:dyDescent="0.2">
      <c r="F70541" s="27"/>
      <c r="G70541" s="27"/>
      <c r="H70541" s="27"/>
      <c r="I70541" s="27"/>
    </row>
    <row r="70542" spans="6:9" x14ac:dyDescent="0.2">
      <c r="F70542" s="27"/>
      <c r="G70542" s="27"/>
      <c r="H70542" s="27"/>
      <c r="I70542" s="27"/>
    </row>
    <row r="70543" spans="6:9" x14ac:dyDescent="0.2">
      <c r="F70543" s="27"/>
      <c r="G70543" s="27"/>
      <c r="H70543" s="27"/>
      <c r="I70543" s="27"/>
    </row>
    <row r="70544" spans="6:9" x14ac:dyDescent="0.2">
      <c r="F70544" s="27"/>
      <c r="G70544" s="27"/>
      <c r="H70544" s="27"/>
      <c r="I70544" s="27"/>
    </row>
    <row r="70545" spans="6:9" x14ac:dyDescent="0.2">
      <c r="F70545" s="27"/>
      <c r="G70545" s="27"/>
      <c r="H70545" s="27"/>
      <c r="I70545" s="27"/>
    </row>
    <row r="70546" spans="6:9" x14ac:dyDescent="0.2">
      <c r="F70546" s="27"/>
      <c r="G70546" s="27"/>
      <c r="H70546" s="27"/>
      <c r="I70546" s="27"/>
    </row>
    <row r="70547" spans="6:9" x14ac:dyDescent="0.2">
      <c r="F70547" s="27"/>
      <c r="G70547" s="27"/>
      <c r="H70547" s="27"/>
      <c r="I70547" s="27"/>
    </row>
    <row r="70548" spans="6:9" x14ac:dyDescent="0.2">
      <c r="F70548" s="27"/>
      <c r="G70548" s="27"/>
      <c r="H70548" s="27"/>
      <c r="I70548" s="27"/>
    </row>
    <row r="70549" spans="6:9" x14ac:dyDescent="0.2">
      <c r="F70549" s="27"/>
      <c r="G70549" s="27"/>
      <c r="H70549" s="27"/>
      <c r="I70549" s="27"/>
    </row>
    <row r="70550" spans="6:9" x14ac:dyDescent="0.2">
      <c r="F70550" s="27"/>
      <c r="G70550" s="27"/>
      <c r="H70550" s="27"/>
      <c r="I70550" s="27"/>
    </row>
    <row r="70551" spans="6:9" x14ac:dyDescent="0.2">
      <c r="F70551" s="27"/>
      <c r="G70551" s="27"/>
      <c r="H70551" s="27"/>
      <c r="I70551" s="27"/>
    </row>
    <row r="70552" spans="6:9" x14ac:dyDescent="0.2">
      <c r="F70552" s="27"/>
      <c r="G70552" s="27"/>
      <c r="H70552" s="27"/>
      <c r="I70552" s="27"/>
    </row>
    <row r="70553" spans="6:9" x14ac:dyDescent="0.2">
      <c r="F70553" s="27"/>
      <c r="G70553" s="27"/>
      <c r="H70553" s="27"/>
      <c r="I70553" s="27"/>
    </row>
    <row r="70554" spans="6:9" x14ac:dyDescent="0.2">
      <c r="F70554" s="27"/>
      <c r="G70554" s="27"/>
      <c r="H70554" s="27"/>
      <c r="I70554" s="27"/>
    </row>
    <row r="70555" spans="6:9" x14ac:dyDescent="0.2">
      <c r="F70555" s="27"/>
      <c r="G70555" s="27"/>
      <c r="H70555" s="27"/>
      <c r="I70555" s="27"/>
    </row>
    <row r="70556" spans="6:9" x14ac:dyDescent="0.2">
      <c r="F70556" s="27"/>
      <c r="G70556" s="27"/>
      <c r="H70556" s="27"/>
      <c r="I70556" s="27"/>
    </row>
    <row r="70557" spans="6:9" x14ac:dyDescent="0.2">
      <c r="F70557" s="27"/>
      <c r="G70557" s="27"/>
      <c r="H70557" s="27"/>
      <c r="I70557" s="27"/>
    </row>
    <row r="70558" spans="6:9" x14ac:dyDescent="0.2">
      <c r="F70558" s="27"/>
      <c r="G70558" s="27"/>
      <c r="H70558" s="27"/>
      <c r="I70558" s="27"/>
    </row>
    <row r="70559" spans="6:9" x14ac:dyDescent="0.2">
      <c r="F70559" s="27"/>
      <c r="G70559" s="27"/>
      <c r="H70559" s="27"/>
      <c r="I70559" s="27"/>
    </row>
    <row r="70560" spans="6:9" x14ac:dyDescent="0.2">
      <c r="F70560" s="27"/>
      <c r="G70560" s="27"/>
      <c r="H70560" s="27"/>
      <c r="I70560" s="27"/>
    </row>
    <row r="70561" spans="6:9" x14ac:dyDescent="0.2">
      <c r="F70561" s="27"/>
      <c r="G70561" s="27"/>
      <c r="H70561" s="27"/>
      <c r="I70561" s="27"/>
    </row>
    <row r="70562" spans="6:9" x14ac:dyDescent="0.2">
      <c r="F70562" s="27"/>
      <c r="G70562" s="27"/>
      <c r="H70562" s="27"/>
      <c r="I70562" s="27"/>
    </row>
    <row r="70563" spans="6:9" x14ac:dyDescent="0.2">
      <c r="F70563" s="27"/>
      <c r="G70563" s="27"/>
      <c r="H70563" s="27"/>
      <c r="I70563" s="27"/>
    </row>
    <row r="70564" spans="6:9" x14ac:dyDescent="0.2">
      <c r="F70564" s="27"/>
      <c r="G70564" s="27"/>
      <c r="H70564" s="27"/>
      <c r="I70564" s="27"/>
    </row>
    <row r="70565" spans="6:9" x14ac:dyDescent="0.2">
      <c r="F70565" s="27"/>
      <c r="G70565" s="27"/>
      <c r="H70565" s="27"/>
      <c r="I70565" s="27"/>
    </row>
    <row r="70566" spans="6:9" x14ac:dyDescent="0.2">
      <c r="F70566" s="27"/>
      <c r="G70566" s="27"/>
      <c r="H70566" s="27"/>
      <c r="I70566" s="27"/>
    </row>
    <row r="70567" spans="6:9" x14ac:dyDescent="0.2">
      <c r="F70567" s="27"/>
      <c r="G70567" s="27"/>
      <c r="H70567" s="27"/>
      <c r="I70567" s="27"/>
    </row>
    <row r="70568" spans="6:9" x14ac:dyDescent="0.2">
      <c r="F70568" s="27"/>
      <c r="G70568" s="27"/>
      <c r="H70568" s="27"/>
      <c r="I70568" s="27"/>
    </row>
    <row r="70569" spans="6:9" x14ac:dyDescent="0.2">
      <c r="F70569" s="27"/>
      <c r="G70569" s="27"/>
      <c r="H70569" s="27"/>
      <c r="I70569" s="27"/>
    </row>
    <row r="70570" spans="6:9" x14ac:dyDescent="0.2">
      <c r="F70570" s="27"/>
      <c r="G70570" s="27"/>
      <c r="H70570" s="27"/>
      <c r="I70570" s="27"/>
    </row>
    <row r="70571" spans="6:9" x14ac:dyDescent="0.2">
      <c r="F70571" s="27"/>
      <c r="G70571" s="27"/>
      <c r="H70571" s="27"/>
      <c r="I70571" s="27"/>
    </row>
    <row r="70572" spans="6:9" x14ac:dyDescent="0.2">
      <c r="F70572" s="27"/>
      <c r="G70572" s="27"/>
      <c r="H70572" s="27"/>
      <c r="I70572" s="27"/>
    </row>
    <row r="70573" spans="6:9" x14ac:dyDescent="0.2">
      <c r="F70573" s="27"/>
      <c r="G70573" s="27"/>
      <c r="H70573" s="27"/>
      <c r="I70573" s="27"/>
    </row>
    <row r="70574" spans="6:9" x14ac:dyDescent="0.2">
      <c r="F70574" s="27"/>
      <c r="G70574" s="27"/>
      <c r="H70574" s="27"/>
      <c r="I70574" s="27"/>
    </row>
    <row r="70575" spans="6:9" x14ac:dyDescent="0.2">
      <c r="F70575" s="27"/>
      <c r="G70575" s="27"/>
      <c r="H70575" s="27"/>
      <c r="I70575" s="27"/>
    </row>
    <row r="70576" spans="6:9" x14ac:dyDescent="0.2">
      <c r="F70576" s="27"/>
      <c r="G70576" s="27"/>
      <c r="H70576" s="27"/>
      <c r="I70576" s="27"/>
    </row>
    <row r="70577" spans="6:9" x14ac:dyDescent="0.2">
      <c r="F70577" s="27"/>
      <c r="G70577" s="27"/>
      <c r="H70577" s="27"/>
      <c r="I70577" s="27"/>
    </row>
    <row r="70578" spans="6:9" x14ac:dyDescent="0.2">
      <c r="F70578" s="27"/>
      <c r="G70578" s="27"/>
      <c r="H70578" s="27"/>
      <c r="I70578" s="27"/>
    </row>
    <row r="70579" spans="6:9" x14ac:dyDescent="0.2">
      <c r="F70579" s="27"/>
      <c r="G70579" s="27"/>
      <c r="H70579" s="27"/>
      <c r="I70579" s="27"/>
    </row>
    <row r="70580" spans="6:9" x14ac:dyDescent="0.2">
      <c r="F70580" s="27"/>
      <c r="G70580" s="27"/>
      <c r="H70580" s="27"/>
      <c r="I70580" s="27"/>
    </row>
    <row r="70581" spans="6:9" x14ac:dyDescent="0.2">
      <c r="F70581" s="27"/>
      <c r="G70581" s="27"/>
      <c r="H70581" s="27"/>
      <c r="I70581" s="27"/>
    </row>
    <row r="70582" spans="6:9" x14ac:dyDescent="0.2">
      <c r="F70582" s="27"/>
      <c r="G70582" s="27"/>
      <c r="H70582" s="27"/>
      <c r="I70582" s="27"/>
    </row>
    <row r="70583" spans="6:9" x14ac:dyDescent="0.2">
      <c r="F70583" s="27"/>
      <c r="G70583" s="27"/>
      <c r="H70583" s="27"/>
      <c r="I70583" s="27"/>
    </row>
    <row r="70584" spans="6:9" x14ac:dyDescent="0.2">
      <c r="F70584" s="27"/>
      <c r="G70584" s="27"/>
      <c r="H70584" s="27"/>
      <c r="I70584" s="27"/>
    </row>
    <row r="70585" spans="6:9" x14ac:dyDescent="0.2">
      <c r="F70585" s="27"/>
      <c r="G70585" s="27"/>
      <c r="H70585" s="27"/>
      <c r="I70585" s="27"/>
    </row>
    <row r="70586" spans="6:9" x14ac:dyDescent="0.2">
      <c r="F70586" s="27"/>
      <c r="G70586" s="27"/>
      <c r="H70586" s="27"/>
      <c r="I70586" s="27"/>
    </row>
    <row r="70587" spans="6:9" x14ac:dyDescent="0.2">
      <c r="F70587" s="27"/>
      <c r="G70587" s="27"/>
      <c r="H70587" s="27"/>
      <c r="I70587" s="27"/>
    </row>
    <row r="70588" spans="6:9" x14ac:dyDescent="0.2">
      <c r="F70588" s="27"/>
      <c r="G70588" s="27"/>
      <c r="H70588" s="27"/>
      <c r="I70588" s="27"/>
    </row>
    <row r="70589" spans="6:9" x14ac:dyDescent="0.2">
      <c r="F70589" s="27"/>
      <c r="G70589" s="27"/>
      <c r="H70589" s="27"/>
      <c r="I70589" s="27"/>
    </row>
    <row r="70590" spans="6:9" x14ac:dyDescent="0.2">
      <c r="F70590" s="27"/>
      <c r="G70590" s="27"/>
      <c r="H70590" s="27"/>
      <c r="I70590" s="27"/>
    </row>
    <row r="70591" spans="6:9" x14ac:dyDescent="0.2">
      <c r="F70591" s="27"/>
      <c r="G70591" s="27"/>
      <c r="H70591" s="27"/>
      <c r="I70591" s="27"/>
    </row>
    <row r="70592" spans="6:9" x14ac:dyDescent="0.2">
      <c r="F70592" s="27"/>
      <c r="G70592" s="27"/>
      <c r="H70592" s="27"/>
      <c r="I70592" s="27"/>
    </row>
    <row r="70593" spans="6:9" x14ac:dyDescent="0.2">
      <c r="F70593" s="27"/>
      <c r="G70593" s="27"/>
      <c r="H70593" s="27"/>
      <c r="I70593" s="27"/>
    </row>
    <row r="70594" spans="6:9" x14ac:dyDescent="0.2">
      <c r="F70594" s="27"/>
      <c r="G70594" s="27"/>
      <c r="H70594" s="27"/>
      <c r="I70594" s="27"/>
    </row>
    <row r="70595" spans="6:9" x14ac:dyDescent="0.2">
      <c r="F70595" s="27"/>
      <c r="G70595" s="27"/>
      <c r="H70595" s="27"/>
      <c r="I70595" s="27"/>
    </row>
    <row r="70596" spans="6:9" x14ac:dyDescent="0.2">
      <c r="F70596" s="27"/>
      <c r="G70596" s="27"/>
      <c r="H70596" s="27"/>
      <c r="I70596" s="27"/>
    </row>
    <row r="70597" spans="6:9" x14ac:dyDescent="0.2">
      <c r="F70597" s="27"/>
      <c r="G70597" s="27"/>
      <c r="H70597" s="27"/>
      <c r="I70597" s="27"/>
    </row>
    <row r="70598" spans="6:9" x14ac:dyDescent="0.2">
      <c r="F70598" s="27"/>
      <c r="G70598" s="27"/>
      <c r="H70598" s="27"/>
      <c r="I70598" s="27"/>
    </row>
    <row r="70599" spans="6:9" x14ac:dyDescent="0.2">
      <c r="F70599" s="27"/>
      <c r="G70599" s="27"/>
      <c r="H70599" s="27"/>
      <c r="I70599" s="27"/>
    </row>
    <row r="70600" spans="6:9" x14ac:dyDescent="0.2">
      <c r="F70600" s="27"/>
      <c r="G70600" s="27"/>
      <c r="H70600" s="27"/>
      <c r="I70600" s="27"/>
    </row>
    <row r="70601" spans="6:9" x14ac:dyDescent="0.2">
      <c r="F70601" s="27"/>
      <c r="G70601" s="27"/>
      <c r="H70601" s="27"/>
      <c r="I70601" s="27"/>
    </row>
    <row r="70602" spans="6:9" x14ac:dyDescent="0.2">
      <c r="F70602" s="27"/>
      <c r="G70602" s="27"/>
      <c r="H70602" s="27"/>
      <c r="I70602" s="27"/>
    </row>
    <row r="70603" spans="6:9" x14ac:dyDescent="0.2">
      <c r="F70603" s="27"/>
      <c r="G70603" s="27"/>
      <c r="H70603" s="27"/>
      <c r="I70603" s="27"/>
    </row>
    <row r="70604" spans="6:9" x14ac:dyDescent="0.2">
      <c r="F70604" s="27"/>
      <c r="G70604" s="27"/>
      <c r="H70604" s="27"/>
      <c r="I70604" s="27"/>
    </row>
    <row r="70605" spans="6:9" x14ac:dyDescent="0.2">
      <c r="F70605" s="27"/>
      <c r="G70605" s="27"/>
      <c r="H70605" s="27"/>
      <c r="I70605" s="27"/>
    </row>
    <row r="70606" spans="6:9" x14ac:dyDescent="0.2">
      <c r="F70606" s="27"/>
      <c r="G70606" s="27"/>
      <c r="H70606" s="27"/>
      <c r="I70606" s="27"/>
    </row>
    <row r="70607" spans="6:9" x14ac:dyDescent="0.2">
      <c r="F70607" s="27"/>
      <c r="G70607" s="27"/>
      <c r="H70607" s="27"/>
      <c r="I70607" s="27"/>
    </row>
    <row r="70608" spans="6:9" x14ac:dyDescent="0.2">
      <c r="F70608" s="27"/>
      <c r="G70608" s="27"/>
      <c r="H70608" s="27"/>
      <c r="I70608" s="27"/>
    </row>
    <row r="70609" spans="6:9" x14ac:dyDescent="0.2">
      <c r="F70609" s="27"/>
      <c r="G70609" s="27"/>
      <c r="H70609" s="27"/>
      <c r="I70609" s="27"/>
    </row>
    <row r="70610" spans="6:9" x14ac:dyDescent="0.2">
      <c r="F70610" s="27"/>
      <c r="G70610" s="27"/>
      <c r="H70610" s="27"/>
      <c r="I70610" s="27"/>
    </row>
    <row r="70611" spans="6:9" x14ac:dyDescent="0.2">
      <c r="F70611" s="27"/>
      <c r="G70611" s="27"/>
      <c r="H70611" s="27"/>
      <c r="I70611" s="27"/>
    </row>
    <row r="70612" spans="6:9" x14ac:dyDescent="0.2">
      <c r="F70612" s="27"/>
      <c r="G70612" s="27"/>
      <c r="H70612" s="27"/>
      <c r="I70612" s="27"/>
    </row>
    <row r="70613" spans="6:9" x14ac:dyDescent="0.2">
      <c r="F70613" s="27"/>
      <c r="G70613" s="27"/>
      <c r="H70613" s="27"/>
      <c r="I70613" s="27"/>
    </row>
    <row r="70614" spans="6:9" x14ac:dyDescent="0.2">
      <c r="F70614" s="27"/>
      <c r="G70614" s="27"/>
      <c r="H70614" s="27"/>
      <c r="I70614" s="27"/>
    </row>
    <row r="70615" spans="6:9" x14ac:dyDescent="0.2">
      <c r="F70615" s="27"/>
      <c r="G70615" s="27"/>
      <c r="H70615" s="27"/>
      <c r="I70615" s="27"/>
    </row>
    <row r="70616" spans="6:9" x14ac:dyDescent="0.2">
      <c r="F70616" s="27"/>
      <c r="G70616" s="27"/>
      <c r="H70616" s="27"/>
      <c r="I70616" s="27"/>
    </row>
    <row r="70617" spans="6:9" x14ac:dyDescent="0.2">
      <c r="F70617" s="27"/>
      <c r="G70617" s="27"/>
      <c r="H70617" s="27"/>
      <c r="I70617" s="27"/>
    </row>
    <row r="70618" spans="6:9" x14ac:dyDescent="0.2">
      <c r="F70618" s="27"/>
      <c r="G70618" s="27"/>
      <c r="H70618" s="27"/>
      <c r="I70618" s="27"/>
    </row>
    <row r="70619" spans="6:9" x14ac:dyDescent="0.2">
      <c r="F70619" s="27"/>
      <c r="G70619" s="27"/>
      <c r="H70619" s="27"/>
      <c r="I70619" s="27"/>
    </row>
    <row r="70620" spans="6:9" x14ac:dyDescent="0.2">
      <c r="F70620" s="27"/>
      <c r="G70620" s="27"/>
      <c r="H70620" s="27"/>
      <c r="I70620" s="27"/>
    </row>
    <row r="70621" spans="6:9" x14ac:dyDescent="0.2">
      <c r="F70621" s="27"/>
      <c r="G70621" s="27"/>
      <c r="H70621" s="27"/>
      <c r="I70621" s="27"/>
    </row>
    <row r="70622" spans="6:9" x14ac:dyDescent="0.2">
      <c r="F70622" s="27"/>
      <c r="G70622" s="27"/>
      <c r="H70622" s="27"/>
      <c r="I70622" s="27"/>
    </row>
    <row r="70623" spans="6:9" x14ac:dyDescent="0.2">
      <c r="F70623" s="27"/>
      <c r="G70623" s="27"/>
      <c r="H70623" s="27"/>
      <c r="I70623" s="27"/>
    </row>
    <row r="70624" spans="6:9" x14ac:dyDescent="0.2">
      <c r="F70624" s="27"/>
      <c r="G70624" s="27"/>
      <c r="H70624" s="27"/>
      <c r="I70624" s="27"/>
    </row>
    <row r="70625" spans="6:9" x14ac:dyDescent="0.2">
      <c r="F70625" s="27"/>
      <c r="G70625" s="27"/>
      <c r="H70625" s="27"/>
      <c r="I70625" s="27"/>
    </row>
    <row r="70626" spans="6:9" x14ac:dyDescent="0.2">
      <c r="F70626" s="27"/>
      <c r="G70626" s="27"/>
      <c r="H70626" s="27"/>
      <c r="I70626" s="27"/>
    </row>
    <row r="70627" spans="6:9" x14ac:dyDescent="0.2">
      <c r="F70627" s="27"/>
      <c r="G70627" s="27"/>
      <c r="H70627" s="27"/>
      <c r="I70627" s="27"/>
    </row>
    <row r="70628" spans="6:9" x14ac:dyDescent="0.2">
      <c r="F70628" s="27"/>
      <c r="G70628" s="27"/>
      <c r="H70628" s="27"/>
      <c r="I70628" s="27"/>
    </row>
    <row r="70629" spans="6:9" x14ac:dyDescent="0.2">
      <c r="F70629" s="27"/>
      <c r="G70629" s="27"/>
      <c r="H70629" s="27"/>
      <c r="I70629" s="27"/>
    </row>
    <row r="70630" spans="6:9" x14ac:dyDescent="0.2">
      <c r="F70630" s="27"/>
      <c r="G70630" s="27"/>
      <c r="H70630" s="27"/>
      <c r="I70630" s="27"/>
    </row>
    <row r="70631" spans="6:9" x14ac:dyDescent="0.2">
      <c r="F70631" s="27"/>
      <c r="G70631" s="27"/>
      <c r="H70631" s="27"/>
      <c r="I70631" s="27"/>
    </row>
    <row r="70632" spans="6:9" x14ac:dyDescent="0.2">
      <c r="F70632" s="27"/>
      <c r="G70632" s="27"/>
      <c r="H70632" s="27"/>
      <c r="I70632" s="27"/>
    </row>
    <row r="70633" spans="6:9" x14ac:dyDescent="0.2">
      <c r="F70633" s="27"/>
      <c r="G70633" s="27"/>
      <c r="H70633" s="27"/>
      <c r="I70633" s="27"/>
    </row>
    <row r="70634" spans="6:9" x14ac:dyDescent="0.2">
      <c r="F70634" s="27"/>
      <c r="G70634" s="27"/>
      <c r="H70634" s="27"/>
      <c r="I70634" s="27"/>
    </row>
    <row r="70635" spans="6:9" x14ac:dyDescent="0.2">
      <c r="F70635" s="27"/>
      <c r="G70635" s="27"/>
      <c r="H70635" s="27"/>
      <c r="I70635" s="27"/>
    </row>
    <row r="70636" spans="6:9" x14ac:dyDescent="0.2">
      <c r="F70636" s="27"/>
      <c r="G70636" s="27"/>
      <c r="H70636" s="27"/>
      <c r="I70636" s="27"/>
    </row>
    <row r="70637" spans="6:9" x14ac:dyDescent="0.2">
      <c r="F70637" s="27"/>
      <c r="G70637" s="27"/>
      <c r="H70637" s="27"/>
      <c r="I70637" s="27"/>
    </row>
    <row r="70638" spans="6:9" x14ac:dyDescent="0.2">
      <c r="F70638" s="27"/>
      <c r="G70638" s="27"/>
      <c r="H70638" s="27"/>
      <c r="I70638" s="27"/>
    </row>
    <row r="70639" spans="6:9" x14ac:dyDescent="0.2">
      <c r="F70639" s="27"/>
      <c r="G70639" s="27"/>
      <c r="H70639" s="27"/>
      <c r="I70639" s="27"/>
    </row>
    <row r="70640" spans="6:9" x14ac:dyDescent="0.2">
      <c r="F70640" s="27"/>
      <c r="G70640" s="27"/>
      <c r="H70640" s="27"/>
      <c r="I70640" s="27"/>
    </row>
    <row r="70641" spans="6:9" x14ac:dyDescent="0.2">
      <c r="F70641" s="27"/>
      <c r="G70641" s="27"/>
      <c r="H70641" s="27"/>
      <c r="I70641" s="27"/>
    </row>
    <row r="70642" spans="6:9" x14ac:dyDescent="0.2">
      <c r="F70642" s="27"/>
      <c r="G70642" s="27"/>
      <c r="H70642" s="27"/>
      <c r="I70642" s="27"/>
    </row>
    <row r="70643" spans="6:9" x14ac:dyDescent="0.2">
      <c r="F70643" s="27"/>
      <c r="G70643" s="27"/>
      <c r="H70643" s="27"/>
      <c r="I70643" s="27"/>
    </row>
    <row r="70644" spans="6:9" x14ac:dyDescent="0.2">
      <c r="F70644" s="27"/>
      <c r="G70644" s="27"/>
      <c r="H70644" s="27"/>
      <c r="I70644" s="27"/>
    </row>
    <row r="70645" spans="6:9" x14ac:dyDescent="0.2">
      <c r="F70645" s="27"/>
      <c r="G70645" s="27"/>
      <c r="H70645" s="27"/>
      <c r="I70645" s="27"/>
    </row>
    <row r="70646" spans="6:9" x14ac:dyDescent="0.2">
      <c r="F70646" s="27"/>
      <c r="G70646" s="27"/>
      <c r="H70646" s="27"/>
      <c r="I70646" s="27"/>
    </row>
    <row r="70647" spans="6:9" x14ac:dyDescent="0.2">
      <c r="F70647" s="27"/>
      <c r="G70647" s="27"/>
      <c r="H70647" s="27"/>
      <c r="I70647" s="27"/>
    </row>
    <row r="70648" spans="6:9" x14ac:dyDescent="0.2">
      <c r="F70648" s="27"/>
      <c r="G70648" s="27"/>
      <c r="H70648" s="27"/>
      <c r="I70648" s="27"/>
    </row>
    <row r="70649" spans="6:9" x14ac:dyDescent="0.2">
      <c r="F70649" s="27"/>
      <c r="G70649" s="27"/>
      <c r="H70649" s="27"/>
      <c r="I70649" s="27"/>
    </row>
    <row r="70650" spans="6:9" x14ac:dyDescent="0.2">
      <c r="F70650" s="27"/>
      <c r="G70650" s="27"/>
      <c r="H70650" s="27"/>
      <c r="I70650" s="27"/>
    </row>
    <row r="70651" spans="6:9" x14ac:dyDescent="0.2">
      <c r="F70651" s="27"/>
      <c r="G70651" s="27"/>
      <c r="H70651" s="27"/>
      <c r="I70651" s="27"/>
    </row>
    <row r="70652" spans="6:9" x14ac:dyDescent="0.2">
      <c r="F70652" s="27"/>
      <c r="G70652" s="27"/>
      <c r="H70652" s="27"/>
      <c r="I70652" s="27"/>
    </row>
    <row r="70653" spans="6:9" x14ac:dyDescent="0.2">
      <c r="F70653" s="27"/>
      <c r="G70653" s="27"/>
      <c r="H70653" s="27"/>
      <c r="I70653" s="27"/>
    </row>
    <row r="70654" spans="6:9" x14ac:dyDescent="0.2">
      <c r="F70654" s="27"/>
      <c r="G70654" s="27"/>
      <c r="H70654" s="27"/>
      <c r="I70654" s="27"/>
    </row>
    <row r="70655" spans="6:9" x14ac:dyDescent="0.2">
      <c r="F70655" s="27"/>
      <c r="G70655" s="27"/>
      <c r="H70655" s="27"/>
      <c r="I70655" s="27"/>
    </row>
    <row r="70656" spans="6:9" x14ac:dyDescent="0.2">
      <c r="F70656" s="27"/>
      <c r="G70656" s="27"/>
      <c r="H70656" s="27"/>
      <c r="I70656" s="27"/>
    </row>
    <row r="70657" spans="6:9" x14ac:dyDescent="0.2">
      <c r="F70657" s="27"/>
      <c r="G70657" s="27"/>
      <c r="H70657" s="27"/>
      <c r="I70657" s="27"/>
    </row>
    <row r="70658" spans="6:9" x14ac:dyDescent="0.2">
      <c r="F70658" s="27"/>
      <c r="G70658" s="27"/>
      <c r="H70658" s="27"/>
      <c r="I70658" s="27"/>
    </row>
    <row r="70659" spans="6:9" x14ac:dyDescent="0.2">
      <c r="F70659" s="27"/>
      <c r="G70659" s="27"/>
      <c r="H70659" s="27"/>
      <c r="I70659" s="27"/>
    </row>
    <row r="70660" spans="6:9" x14ac:dyDescent="0.2">
      <c r="F70660" s="27"/>
      <c r="G70660" s="27"/>
      <c r="H70660" s="27"/>
      <c r="I70660" s="27"/>
    </row>
    <row r="70661" spans="6:9" x14ac:dyDescent="0.2">
      <c r="F70661" s="27"/>
      <c r="G70661" s="27"/>
      <c r="H70661" s="27"/>
      <c r="I70661" s="27"/>
    </row>
    <row r="70662" spans="6:9" x14ac:dyDescent="0.2">
      <c r="F70662" s="27"/>
      <c r="G70662" s="27"/>
      <c r="H70662" s="27"/>
      <c r="I70662" s="27"/>
    </row>
    <row r="70663" spans="6:9" x14ac:dyDescent="0.2">
      <c r="F70663" s="27"/>
      <c r="G70663" s="27"/>
      <c r="H70663" s="27"/>
      <c r="I70663" s="27"/>
    </row>
    <row r="70664" spans="6:9" x14ac:dyDescent="0.2">
      <c r="F70664" s="27"/>
      <c r="G70664" s="27"/>
      <c r="H70664" s="27"/>
      <c r="I70664" s="27"/>
    </row>
    <row r="70665" spans="6:9" x14ac:dyDescent="0.2">
      <c r="F70665" s="27"/>
      <c r="G70665" s="27"/>
      <c r="H70665" s="27"/>
      <c r="I70665" s="27"/>
    </row>
    <row r="70666" spans="6:9" x14ac:dyDescent="0.2">
      <c r="F70666" s="27"/>
      <c r="G70666" s="27"/>
      <c r="H70666" s="27"/>
      <c r="I70666" s="27"/>
    </row>
    <row r="70667" spans="6:9" x14ac:dyDescent="0.2">
      <c r="F70667" s="27"/>
      <c r="G70667" s="27"/>
      <c r="H70667" s="27"/>
      <c r="I70667" s="27"/>
    </row>
    <row r="70668" spans="6:9" x14ac:dyDescent="0.2">
      <c r="F70668" s="27"/>
      <c r="G70668" s="27"/>
      <c r="H70668" s="27"/>
      <c r="I70668" s="27"/>
    </row>
    <row r="70669" spans="6:9" x14ac:dyDescent="0.2">
      <c r="F70669" s="27"/>
      <c r="G70669" s="27"/>
      <c r="H70669" s="27"/>
      <c r="I70669" s="27"/>
    </row>
    <row r="70670" spans="6:9" x14ac:dyDescent="0.2">
      <c r="F70670" s="27"/>
      <c r="G70670" s="27"/>
      <c r="H70670" s="27"/>
      <c r="I70670" s="27"/>
    </row>
    <row r="70671" spans="6:9" x14ac:dyDescent="0.2">
      <c r="F70671" s="27"/>
      <c r="G70671" s="27"/>
      <c r="H70671" s="27"/>
      <c r="I70671" s="27"/>
    </row>
    <row r="70672" spans="6:9" x14ac:dyDescent="0.2">
      <c r="F70672" s="27"/>
      <c r="G70672" s="27"/>
      <c r="H70672" s="27"/>
      <c r="I70672" s="27"/>
    </row>
    <row r="70673" spans="6:9" x14ac:dyDescent="0.2">
      <c r="F70673" s="27"/>
      <c r="G70673" s="27"/>
      <c r="H70673" s="27"/>
      <c r="I70673" s="27"/>
    </row>
    <row r="70674" spans="6:9" x14ac:dyDescent="0.2">
      <c r="F70674" s="27"/>
      <c r="G70674" s="27"/>
      <c r="H70674" s="27"/>
      <c r="I70674" s="27"/>
    </row>
    <row r="70675" spans="6:9" x14ac:dyDescent="0.2">
      <c r="F70675" s="27"/>
      <c r="G70675" s="27"/>
      <c r="H70675" s="27"/>
      <c r="I70675" s="27"/>
    </row>
    <row r="70676" spans="6:9" x14ac:dyDescent="0.2">
      <c r="F70676" s="27"/>
      <c r="G70676" s="27"/>
      <c r="H70676" s="27"/>
      <c r="I70676" s="27"/>
    </row>
    <row r="70677" spans="6:9" x14ac:dyDescent="0.2">
      <c r="F70677" s="27"/>
      <c r="G70677" s="27"/>
      <c r="H70677" s="27"/>
      <c r="I70677" s="27"/>
    </row>
    <row r="70678" spans="6:9" x14ac:dyDescent="0.2">
      <c r="F70678" s="27"/>
      <c r="G70678" s="27"/>
      <c r="H70678" s="27"/>
      <c r="I70678" s="27"/>
    </row>
    <row r="70679" spans="6:9" x14ac:dyDescent="0.2">
      <c r="F70679" s="27"/>
      <c r="G70679" s="27"/>
      <c r="H70679" s="27"/>
      <c r="I70679" s="27"/>
    </row>
    <row r="70680" spans="6:9" x14ac:dyDescent="0.2">
      <c r="F70680" s="27"/>
      <c r="G70680" s="27"/>
      <c r="H70680" s="27"/>
      <c r="I70680" s="27"/>
    </row>
    <row r="70681" spans="6:9" x14ac:dyDescent="0.2">
      <c r="F70681" s="27"/>
      <c r="G70681" s="27"/>
      <c r="H70681" s="27"/>
      <c r="I70681" s="27"/>
    </row>
    <row r="70682" spans="6:9" x14ac:dyDescent="0.2">
      <c r="F70682" s="27"/>
      <c r="G70682" s="27"/>
      <c r="H70682" s="27"/>
      <c r="I70682" s="27"/>
    </row>
    <row r="70683" spans="6:9" x14ac:dyDescent="0.2">
      <c r="F70683" s="27"/>
      <c r="G70683" s="27"/>
      <c r="H70683" s="27"/>
      <c r="I70683" s="27"/>
    </row>
    <row r="70684" spans="6:9" x14ac:dyDescent="0.2">
      <c r="F70684" s="27"/>
      <c r="G70684" s="27"/>
      <c r="H70684" s="27"/>
      <c r="I70684" s="27"/>
    </row>
    <row r="70685" spans="6:9" x14ac:dyDescent="0.2">
      <c r="F70685" s="27"/>
      <c r="G70685" s="27"/>
      <c r="H70685" s="27"/>
      <c r="I70685" s="27"/>
    </row>
    <row r="70686" spans="6:9" x14ac:dyDescent="0.2">
      <c r="F70686" s="27"/>
      <c r="G70686" s="27"/>
      <c r="H70686" s="27"/>
      <c r="I70686" s="27"/>
    </row>
    <row r="70687" spans="6:9" x14ac:dyDescent="0.2">
      <c r="F70687" s="27"/>
      <c r="G70687" s="27"/>
      <c r="H70687" s="27"/>
      <c r="I70687" s="27"/>
    </row>
    <row r="70688" spans="6:9" x14ac:dyDescent="0.2">
      <c r="F70688" s="27"/>
      <c r="G70688" s="27"/>
      <c r="H70688" s="27"/>
      <c r="I70688" s="27"/>
    </row>
    <row r="70689" spans="6:9" x14ac:dyDescent="0.2">
      <c r="F70689" s="27"/>
      <c r="G70689" s="27"/>
      <c r="H70689" s="27"/>
      <c r="I70689" s="27"/>
    </row>
    <row r="70690" spans="6:9" x14ac:dyDescent="0.2">
      <c r="F70690" s="27"/>
      <c r="G70690" s="27"/>
      <c r="H70690" s="27"/>
      <c r="I70690" s="27"/>
    </row>
    <row r="70691" spans="6:9" x14ac:dyDescent="0.2">
      <c r="F70691" s="27"/>
      <c r="G70691" s="27"/>
      <c r="H70691" s="27"/>
      <c r="I70691" s="27"/>
    </row>
    <row r="70692" spans="6:9" x14ac:dyDescent="0.2">
      <c r="F70692" s="27"/>
      <c r="G70692" s="27"/>
      <c r="H70692" s="27"/>
      <c r="I70692" s="27"/>
    </row>
    <row r="70693" spans="6:9" x14ac:dyDescent="0.2">
      <c r="F70693" s="27"/>
      <c r="G70693" s="27"/>
      <c r="H70693" s="27"/>
      <c r="I70693" s="27"/>
    </row>
    <row r="70694" spans="6:9" x14ac:dyDescent="0.2">
      <c r="F70694" s="27"/>
      <c r="G70694" s="27"/>
      <c r="H70694" s="27"/>
      <c r="I70694" s="27"/>
    </row>
    <row r="70695" spans="6:9" x14ac:dyDescent="0.2">
      <c r="F70695" s="27"/>
      <c r="G70695" s="27"/>
      <c r="H70695" s="27"/>
      <c r="I70695" s="27"/>
    </row>
    <row r="70696" spans="6:9" x14ac:dyDescent="0.2">
      <c r="F70696" s="27"/>
      <c r="G70696" s="27"/>
      <c r="H70696" s="27"/>
      <c r="I70696" s="27"/>
    </row>
    <row r="70697" spans="6:9" x14ac:dyDescent="0.2">
      <c r="F70697" s="27"/>
      <c r="G70697" s="27"/>
      <c r="H70697" s="27"/>
      <c r="I70697" s="27"/>
    </row>
    <row r="70698" spans="6:9" x14ac:dyDescent="0.2">
      <c r="F70698" s="27"/>
      <c r="G70698" s="27"/>
      <c r="H70698" s="27"/>
      <c r="I70698" s="27"/>
    </row>
    <row r="70699" spans="6:9" x14ac:dyDescent="0.2">
      <c r="F70699" s="27"/>
      <c r="G70699" s="27"/>
      <c r="H70699" s="27"/>
      <c r="I70699" s="27"/>
    </row>
    <row r="70700" spans="6:9" x14ac:dyDescent="0.2">
      <c r="F70700" s="27"/>
      <c r="G70700" s="27"/>
      <c r="H70700" s="27"/>
      <c r="I70700" s="27"/>
    </row>
    <row r="70701" spans="6:9" x14ac:dyDescent="0.2">
      <c r="F70701" s="27"/>
      <c r="G70701" s="27"/>
      <c r="H70701" s="27"/>
      <c r="I70701" s="27"/>
    </row>
    <row r="70702" spans="6:9" x14ac:dyDescent="0.2">
      <c r="F70702" s="27"/>
      <c r="G70702" s="27"/>
      <c r="H70702" s="27"/>
      <c r="I70702" s="27"/>
    </row>
    <row r="70703" spans="6:9" x14ac:dyDescent="0.2">
      <c r="F70703" s="27"/>
      <c r="G70703" s="27"/>
      <c r="H70703" s="27"/>
      <c r="I70703" s="27"/>
    </row>
    <row r="70704" spans="6:9" x14ac:dyDescent="0.2">
      <c r="F70704" s="27"/>
      <c r="G70704" s="27"/>
      <c r="H70704" s="27"/>
      <c r="I70704" s="27"/>
    </row>
    <row r="70705" spans="6:9" x14ac:dyDescent="0.2">
      <c r="F70705" s="27"/>
      <c r="G70705" s="27"/>
      <c r="H70705" s="27"/>
      <c r="I70705" s="27"/>
    </row>
    <row r="70706" spans="6:9" x14ac:dyDescent="0.2">
      <c r="F70706" s="27"/>
      <c r="G70706" s="27"/>
      <c r="H70706" s="27"/>
      <c r="I70706" s="27"/>
    </row>
    <row r="70707" spans="6:9" x14ac:dyDescent="0.2">
      <c r="F70707" s="27"/>
      <c r="G70707" s="27"/>
      <c r="H70707" s="27"/>
      <c r="I70707" s="27"/>
    </row>
    <row r="70708" spans="6:9" x14ac:dyDescent="0.2">
      <c r="F70708" s="27"/>
      <c r="G70708" s="27"/>
      <c r="H70708" s="27"/>
      <c r="I70708" s="27"/>
    </row>
    <row r="70709" spans="6:9" x14ac:dyDescent="0.2">
      <c r="F70709" s="27"/>
      <c r="G70709" s="27"/>
      <c r="H70709" s="27"/>
      <c r="I70709" s="27"/>
    </row>
    <row r="70710" spans="6:9" x14ac:dyDescent="0.2">
      <c r="F70710" s="27"/>
      <c r="G70710" s="27"/>
      <c r="H70710" s="27"/>
      <c r="I70710" s="27"/>
    </row>
    <row r="70711" spans="6:9" x14ac:dyDescent="0.2">
      <c r="F70711" s="27"/>
      <c r="G70711" s="27"/>
      <c r="H70711" s="27"/>
      <c r="I70711" s="27"/>
    </row>
    <row r="70712" spans="6:9" x14ac:dyDescent="0.2">
      <c r="F70712" s="27"/>
      <c r="G70712" s="27"/>
      <c r="H70712" s="27"/>
      <c r="I70712" s="27"/>
    </row>
    <row r="70713" spans="6:9" x14ac:dyDescent="0.2">
      <c r="F70713" s="27"/>
      <c r="G70713" s="27"/>
      <c r="H70713" s="27"/>
      <c r="I70713" s="27"/>
    </row>
    <row r="70714" spans="6:9" x14ac:dyDescent="0.2">
      <c r="F70714" s="27"/>
      <c r="G70714" s="27"/>
      <c r="H70714" s="27"/>
      <c r="I70714" s="27"/>
    </row>
    <row r="70715" spans="6:9" x14ac:dyDescent="0.2">
      <c r="F70715" s="27"/>
      <c r="G70715" s="27"/>
      <c r="H70715" s="27"/>
      <c r="I70715" s="27"/>
    </row>
    <row r="70716" spans="6:9" x14ac:dyDescent="0.2">
      <c r="F70716" s="27"/>
      <c r="G70716" s="27"/>
      <c r="H70716" s="27"/>
      <c r="I70716" s="27"/>
    </row>
    <row r="70717" spans="6:9" x14ac:dyDescent="0.2">
      <c r="F70717" s="27"/>
      <c r="G70717" s="27"/>
      <c r="H70717" s="27"/>
      <c r="I70717" s="27"/>
    </row>
    <row r="70718" spans="6:9" x14ac:dyDescent="0.2">
      <c r="F70718" s="27"/>
      <c r="G70718" s="27"/>
      <c r="H70718" s="27"/>
      <c r="I70718" s="27"/>
    </row>
    <row r="70719" spans="6:9" x14ac:dyDescent="0.2">
      <c r="F70719" s="27"/>
      <c r="G70719" s="27"/>
      <c r="H70719" s="27"/>
      <c r="I70719" s="27"/>
    </row>
    <row r="70720" spans="6:9" x14ac:dyDescent="0.2">
      <c r="F70720" s="27"/>
      <c r="G70720" s="27"/>
      <c r="H70720" s="27"/>
      <c r="I70720" s="27"/>
    </row>
    <row r="70721" spans="6:9" x14ac:dyDescent="0.2">
      <c r="F70721" s="27"/>
      <c r="G70721" s="27"/>
      <c r="H70721" s="27"/>
      <c r="I70721" s="27"/>
    </row>
    <row r="70722" spans="6:9" x14ac:dyDescent="0.2">
      <c r="F70722" s="27"/>
      <c r="G70722" s="27"/>
      <c r="H70722" s="27"/>
      <c r="I70722" s="27"/>
    </row>
    <row r="70723" spans="6:9" x14ac:dyDescent="0.2">
      <c r="F70723" s="27"/>
      <c r="G70723" s="27"/>
      <c r="H70723" s="27"/>
      <c r="I70723" s="27"/>
    </row>
    <row r="70724" spans="6:9" x14ac:dyDescent="0.2">
      <c r="F70724" s="27"/>
      <c r="G70724" s="27"/>
      <c r="H70724" s="27"/>
      <c r="I70724" s="27"/>
    </row>
    <row r="70725" spans="6:9" x14ac:dyDescent="0.2">
      <c r="F70725" s="27"/>
      <c r="G70725" s="27"/>
      <c r="H70725" s="27"/>
      <c r="I70725" s="27"/>
    </row>
    <row r="70726" spans="6:9" x14ac:dyDescent="0.2">
      <c r="F70726" s="27"/>
      <c r="G70726" s="27"/>
      <c r="H70726" s="27"/>
      <c r="I70726" s="27"/>
    </row>
    <row r="70727" spans="6:9" x14ac:dyDescent="0.2">
      <c r="F70727" s="27"/>
      <c r="G70727" s="27"/>
      <c r="H70727" s="27"/>
      <c r="I70727" s="27"/>
    </row>
    <row r="70728" spans="6:9" x14ac:dyDescent="0.2">
      <c r="F70728" s="27"/>
      <c r="G70728" s="27"/>
      <c r="H70728" s="27"/>
      <c r="I70728" s="27"/>
    </row>
    <row r="70729" spans="6:9" x14ac:dyDescent="0.2">
      <c r="F70729" s="27"/>
      <c r="G70729" s="27"/>
      <c r="H70729" s="27"/>
      <c r="I70729" s="27"/>
    </row>
    <row r="70730" spans="6:9" x14ac:dyDescent="0.2">
      <c r="F70730" s="27"/>
      <c r="G70730" s="27"/>
      <c r="H70730" s="27"/>
      <c r="I70730" s="27"/>
    </row>
    <row r="70731" spans="6:9" x14ac:dyDescent="0.2">
      <c r="F70731" s="27"/>
      <c r="G70731" s="27"/>
      <c r="H70731" s="27"/>
      <c r="I70731" s="27"/>
    </row>
    <row r="70732" spans="6:9" x14ac:dyDescent="0.2">
      <c r="F70732" s="27"/>
      <c r="G70732" s="27"/>
      <c r="H70732" s="27"/>
      <c r="I70732" s="27"/>
    </row>
    <row r="70733" spans="6:9" x14ac:dyDescent="0.2">
      <c r="F70733" s="27"/>
      <c r="G70733" s="27"/>
      <c r="H70733" s="27"/>
      <c r="I70733" s="27"/>
    </row>
    <row r="70734" spans="6:9" x14ac:dyDescent="0.2">
      <c r="F70734" s="27"/>
      <c r="G70734" s="27"/>
      <c r="H70734" s="27"/>
      <c r="I70734" s="27"/>
    </row>
    <row r="70735" spans="6:9" x14ac:dyDescent="0.2">
      <c r="F70735" s="27"/>
      <c r="G70735" s="27"/>
      <c r="H70735" s="27"/>
      <c r="I70735" s="27"/>
    </row>
    <row r="70736" spans="6:9" x14ac:dyDescent="0.2">
      <c r="F70736" s="27"/>
      <c r="G70736" s="27"/>
      <c r="H70736" s="27"/>
      <c r="I70736" s="27"/>
    </row>
    <row r="70737" spans="6:9" x14ac:dyDescent="0.2">
      <c r="F70737" s="27"/>
      <c r="G70737" s="27"/>
      <c r="H70737" s="27"/>
      <c r="I70737" s="27"/>
    </row>
    <row r="70738" spans="6:9" x14ac:dyDescent="0.2">
      <c r="F70738" s="27"/>
      <c r="G70738" s="27"/>
      <c r="H70738" s="27"/>
      <c r="I70738" s="27"/>
    </row>
    <row r="70739" spans="6:9" x14ac:dyDescent="0.2">
      <c r="F70739" s="27"/>
      <c r="G70739" s="27"/>
      <c r="H70739" s="27"/>
      <c r="I70739" s="27"/>
    </row>
    <row r="70740" spans="6:9" x14ac:dyDescent="0.2">
      <c r="F70740" s="27"/>
      <c r="G70740" s="27"/>
      <c r="H70740" s="27"/>
      <c r="I70740" s="27"/>
    </row>
    <row r="70741" spans="6:9" x14ac:dyDescent="0.2">
      <c r="F70741" s="27"/>
      <c r="G70741" s="27"/>
      <c r="H70741" s="27"/>
      <c r="I70741" s="27"/>
    </row>
    <row r="70742" spans="6:9" x14ac:dyDescent="0.2">
      <c r="F70742" s="27"/>
      <c r="G70742" s="27"/>
      <c r="H70742" s="27"/>
      <c r="I70742" s="27"/>
    </row>
    <row r="70743" spans="6:9" x14ac:dyDescent="0.2">
      <c r="F70743" s="27"/>
      <c r="G70743" s="27"/>
      <c r="H70743" s="27"/>
      <c r="I70743" s="27"/>
    </row>
    <row r="70744" spans="6:9" x14ac:dyDescent="0.2">
      <c r="F70744" s="27"/>
      <c r="G70744" s="27"/>
      <c r="H70744" s="27"/>
      <c r="I70744" s="27"/>
    </row>
    <row r="70745" spans="6:9" x14ac:dyDescent="0.2">
      <c r="F70745" s="27"/>
      <c r="G70745" s="27"/>
      <c r="H70745" s="27"/>
      <c r="I70745" s="27"/>
    </row>
    <row r="70746" spans="6:9" x14ac:dyDescent="0.2">
      <c r="F70746" s="27"/>
      <c r="G70746" s="27"/>
      <c r="H70746" s="27"/>
      <c r="I70746" s="27"/>
    </row>
    <row r="70747" spans="6:9" x14ac:dyDescent="0.2">
      <c r="F70747" s="27"/>
      <c r="G70747" s="27"/>
      <c r="H70747" s="27"/>
      <c r="I70747" s="27"/>
    </row>
    <row r="70748" spans="6:9" x14ac:dyDescent="0.2">
      <c r="F70748" s="27"/>
      <c r="G70748" s="27"/>
      <c r="H70748" s="27"/>
      <c r="I70748" s="27"/>
    </row>
    <row r="70749" spans="6:9" x14ac:dyDescent="0.2">
      <c r="F70749" s="27"/>
      <c r="G70749" s="27"/>
      <c r="H70749" s="27"/>
      <c r="I70749" s="27"/>
    </row>
    <row r="70750" spans="6:9" x14ac:dyDescent="0.2">
      <c r="F70750" s="27"/>
      <c r="G70750" s="27"/>
      <c r="H70750" s="27"/>
      <c r="I70750" s="27"/>
    </row>
    <row r="70751" spans="6:9" x14ac:dyDescent="0.2">
      <c r="F70751" s="27"/>
      <c r="G70751" s="27"/>
      <c r="H70751" s="27"/>
      <c r="I70751" s="27"/>
    </row>
    <row r="70752" spans="6:9" x14ac:dyDescent="0.2">
      <c r="F70752" s="27"/>
      <c r="G70752" s="27"/>
      <c r="H70752" s="27"/>
      <c r="I70752" s="27"/>
    </row>
    <row r="70753" spans="6:9" x14ac:dyDescent="0.2">
      <c r="F70753" s="27"/>
      <c r="G70753" s="27"/>
      <c r="H70753" s="27"/>
      <c r="I70753" s="27"/>
    </row>
    <row r="70754" spans="6:9" x14ac:dyDescent="0.2">
      <c r="F70754" s="27"/>
      <c r="G70754" s="27"/>
      <c r="H70754" s="27"/>
      <c r="I70754" s="27"/>
    </row>
    <row r="70755" spans="6:9" x14ac:dyDescent="0.2">
      <c r="F70755" s="27"/>
      <c r="G70755" s="27"/>
      <c r="H70755" s="27"/>
      <c r="I70755" s="27"/>
    </row>
    <row r="70756" spans="6:9" x14ac:dyDescent="0.2">
      <c r="F70756" s="27"/>
      <c r="G70756" s="27"/>
      <c r="H70756" s="27"/>
      <c r="I70756" s="27"/>
    </row>
    <row r="70757" spans="6:9" x14ac:dyDescent="0.2">
      <c r="F70757" s="27"/>
      <c r="G70757" s="27"/>
      <c r="H70757" s="27"/>
      <c r="I70757" s="27"/>
    </row>
    <row r="70758" spans="6:9" x14ac:dyDescent="0.2">
      <c r="F70758" s="27"/>
      <c r="G70758" s="27"/>
      <c r="H70758" s="27"/>
      <c r="I70758" s="27"/>
    </row>
    <row r="70759" spans="6:9" x14ac:dyDescent="0.2">
      <c r="F70759" s="27"/>
      <c r="G70759" s="27"/>
      <c r="H70759" s="27"/>
      <c r="I70759" s="27"/>
    </row>
    <row r="70760" spans="6:9" x14ac:dyDescent="0.2">
      <c r="F70760" s="27"/>
      <c r="G70760" s="27"/>
      <c r="H70760" s="27"/>
      <c r="I70760" s="27"/>
    </row>
    <row r="70761" spans="6:9" x14ac:dyDescent="0.2">
      <c r="F70761" s="27"/>
      <c r="G70761" s="27"/>
      <c r="H70761" s="27"/>
      <c r="I70761" s="27"/>
    </row>
    <row r="70762" spans="6:9" x14ac:dyDescent="0.2">
      <c r="F70762" s="27"/>
      <c r="G70762" s="27"/>
      <c r="H70762" s="27"/>
      <c r="I70762" s="27"/>
    </row>
    <row r="70763" spans="6:9" x14ac:dyDescent="0.2">
      <c r="F70763" s="27"/>
      <c r="G70763" s="27"/>
      <c r="H70763" s="27"/>
      <c r="I70763" s="27"/>
    </row>
    <row r="70764" spans="6:9" x14ac:dyDescent="0.2">
      <c r="F70764" s="27"/>
      <c r="G70764" s="27"/>
      <c r="H70764" s="27"/>
      <c r="I70764" s="27"/>
    </row>
    <row r="70765" spans="6:9" x14ac:dyDescent="0.2">
      <c r="F70765" s="27"/>
      <c r="G70765" s="27"/>
      <c r="H70765" s="27"/>
      <c r="I70765" s="27"/>
    </row>
    <row r="70766" spans="6:9" x14ac:dyDescent="0.2">
      <c r="F70766" s="27"/>
      <c r="G70766" s="27"/>
      <c r="H70766" s="27"/>
      <c r="I70766" s="27"/>
    </row>
    <row r="70767" spans="6:9" x14ac:dyDescent="0.2">
      <c r="F70767" s="27"/>
      <c r="G70767" s="27"/>
      <c r="H70767" s="27"/>
      <c r="I70767" s="27"/>
    </row>
    <row r="70768" spans="6:9" x14ac:dyDescent="0.2">
      <c r="F70768" s="27"/>
      <c r="G70768" s="27"/>
      <c r="H70768" s="27"/>
      <c r="I70768" s="27"/>
    </row>
    <row r="70769" spans="6:9" x14ac:dyDescent="0.2">
      <c r="F70769" s="27"/>
      <c r="G70769" s="27"/>
      <c r="H70769" s="27"/>
      <c r="I70769" s="27"/>
    </row>
    <row r="70770" spans="6:9" x14ac:dyDescent="0.2">
      <c r="F70770" s="27"/>
      <c r="G70770" s="27"/>
      <c r="H70770" s="27"/>
      <c r="I70770" s="27"/>
    </row>
    <row r="70771" spans="6:9" x14ac:dyDescent="0.2">
      <c r="F70771" s="27"/>
      <c r="G70771" s="27"/>
      <c r="H70771" s="27"/>
      <c r="I70771" s="27"/>
    </row>
    <row r="70772" spans="6:9" x14ac:dyDescent="0.2">
      <c r="F70772" s="27"/>
      <c r="G70772" s="27"/>
      <c r="H70772" s="27"/>
      <c r="I70772" s="27"/>
    </row>
    <row r="70773" spans="6:9" x14ac:dyDescent="0.2">
      <c r="F70773" s="27"/>
      <c r="G70773" s="27"/>
      <c r="H70773" s="27"/>
      <c r="I70773" s="27"/>
    </row>
    <row r="70774" spans="6:9" x14ac:dyDescent="0.2">
      <c r="F70774" s="27"/>
      <c r="G70774" s="27"/>
      <c r="H70774" s="27"/>
      <c r="I70774" s="27"/>
    </row>
    <row r="70775" spans="6:9" x14ac:dyDescent="0.2">
      <c r="F70775" s="27"/>
      <c r="G70775" s="27"/>
      <c r="H70775" s="27"/>
      <c r="I70775" s="27"/>
    </row>
    <row r="70776" spans="6:9" x14ac:dyDescent="0.2">
      <c r="F70776" s="27"/>
      <c r="G70776" s="27"/>
      <c r="H70776" s="27"/>
      <c r="I70776" s="27"/>
    </row>
    <row r="70777" spans="6:9" x14ac:dyDescent="0.2">
      <c r="F70777" s="27"/>
      <c r="G70777" s="27"/>
      <c r="H70777" s="27"/>
      <c r="I70777" s="27"/>
    </row>
    <row r="70778" spans="6:9" x14ac:dyDescent="0.2">
      <c r="F70778" s="27"/>
      <c r="G70778" s="27"/>
      <c r="H70778" s="27"/>
      <c r="I70778" s="27"/>
    </row>
    <row r="70779" spans="6:9" x14ac:dyDescent="0.2">
      <c r="F70779" s="27"/>
      <c r="G70779" s="27"/>
      <c r="H70779" s="27"/>
      <c r="I70779" s="27"/>
    </row>
    <row r="70780" spans="6:9" x14ac:dyDescent="0.2">
      <c r="F70780" s="27"/>
      <c r="G70780" s="27"/>
      <c r="H70780" s="27"/>
      <c r="I70780" s="27"/>
    </row>
    <row r="70781" spans="6:9" x14ac:dyDescent="0.2">
      <c r="F70781" s="27"/>
      <c r="G70781" s="27"/>
      <c r="H70781" s="27"/>
      <c r="I70781" s="27"/>
    </row>
    <row r="70782" spans="6:9" x14ac:dyDescent="0.2">
      <c r="F70782" s="27"/>
      <c r="G70782" s="27"/>
      <c r="H70782" s="27"/>
      <c r="I70782" s="27"/>
    </row>
    <row r="70783" spans="6:9" x14ac:dyDescent="0.2">
      <c r="F70783" s="27"/>
      <c r="G70783" s="27"/>
      <c r="H70783" s="27"/>
      <c r="I70783" s="27"/>
    </row>
    <row r="70784" spans="6:9" x14ac:dyDescent="0.2">
      <c r="F70784" s="27"/>
      <c r="G70784" s="27"/>
      <c r="H70784" s="27"/>
      <c r="I70784" s="27"/>
    </row>
    <row r="70785" spans="6:9" x14ac:dyDescent="0.2">
      <c r="F70785" s="27"/>
      <c r="G70785" s="27"/>
      <c r="H70785" s="27"/>
      <c r="I70785" s="27"/>
    </row>
    <row r="70786" spans="6:9" x14ac:dyDescent="0.2">
      <c r="F70786" s="27"/>
      <c r="G70786" s="27"/>
      <c r="H70786" s="27"/>
      <c r="I70786" s="27"/>
    </row>
    <row r="70787" spans="6:9" x14ac:dyDescent="0.2">
      <c r="F70787" s="27"/>
      <c r="G70787" s="27"/>
      <c r="H70787" s="27"/>
      <c r="I70787" s="27"/>
    </row>
    <row r="70788" spans="6:9" x14ac:dyDescent="0.2">
      <c r="F70788" s="27"/>
      <c r="G70788" s="27"/>
      <c r="H70788" s="27"/>
      <c r="I70788" s="27"/>
    </row>
    <row r="70789" spans="6:9" x14ac:dyDescent="0.2">
      <c r="F70789" s="27"/>
      <c r="G70789" s="27"/>
      <c r="H70789" s="27"/>
      <c r="I70789" s="27"/>
    </row>
    <row r="70790" spans="6:9" x14ac:dyDescent="0.2">
      <c r="F70790" s="27"/>
      <c r="G70790" s="27"/>
      <c r="H70790" s="27"/>
      <c r="I70790" s="27"/>
    </row>
    <row r="70791" spans="6:9" x14ac:dyDescent="0.2">
      <c r="F70791" s="27"/>
      <c r="G70791" s="27"/>
      <c r="H70791" s="27"/>
      <c r="I70791" s="27"/>
    </row>
    <row r="70792" spans="6:9" x14ac:dyDescent="0.2">
      <c r="F70792" s="27"/>
      <c r="G70792" s="27"/>
      <c r="H70792" s="27"/>
      <c r="I70792" s="27"/>
    </row>
    <row r="70793" spans="6:9" x14ac:dyDescent="0.2">
      <c r="F70793" s="27"/>
      <c r="G70793" s="27"/>
      <c r="H70793" s="27"/>
      <c r="I70793" s="27"/>
    </row>
    <row r="70794" spans="6:9" x14ac:dyDescent="0.2">
      <c r="F70794" s="27"/>
      <c r="G70794" s="27"/>
      <c r="H70794" s="27"/>
      <c r="I70794" s="27"/>
    </row>
    <row r="70795" spans="6:9" x14ac:dyDescent="0.2">
      <c r="F70795" s="27"/>
      <c r="G70795" s="27"/>
      <c r="H70795" s="27"/>
      <c r="I70795" s="27"/>
    </row>
    <row r="70796" spans="6:9" x14ac:dyDescent="0.2">
      <c r="F70796" s="27"/>
      <c r="G70796" s="27"/>
      <c r="H70796" s="27"/>
      <c r="I70796" s="27"/>
    </row>
    <row r="70797" spans="6:9" x14ac:dyDescent="0.2">
      <c r="F70797" s="27"/>
      <c r="G70797" s="27"/>
      <c r="H70797" s="27"/>
      <c r="I70797" s="27"/>
    </row>
    <row r="70798" spans="6:9" x14ac:dyDescent="0.2">
      <c r="F70798" s="27"/>
      <c r="G70798" s="27"/>
      <c r="H70798" s="27"/>
      <c r="I70798" s="27"/>
    </row>
    <row r="70799" spans="6:9" x14ac:dyDescent="0.2">
      <c r="F70799" s="27"/>
      <c r="G70799" s="27"/>
      <c r="H70799" s="27"/>
      <c r="I70799" s="27"/>
    </row>
    <row r="70800" spans="6:9" x14ac:dyDescent="0.2">
      <c r="F70800" s="27"/>
      <c r="G70800" s="27"/>
      <c r="H70800" s="27"/>
      <c r="I70800" s="27"/>
    </row>
    <row r="70801" spans="6:9" x14ac:dyDescent="0.2">
      <c r="F70801" s="27"/>
      <c r="G70801" s="27"/>
      <c r="H70801" s="27"/>
      <c r="I70801" s="27"/>
    </row>
    <row r="70802" spans="6:9" x14ac:dyDescent="0.2">
      <c r="F70802" s="27"/>
      <c r="G70802" s="27"/>
      <c r="H70802" s="27"/>
      <c r="I70802" s="27"/>
    </row>
    <row r="70803" spans="6:9" x14ac:dyDescent="0.2">
      <c r="F70803" s="27"/>
      <c r="G70803" s="27"/>
      <c r="H70803" s="27"/>
      <c r="I70803" s="27"/>
    </row>
    <row r="70804" spans="6:9" x14ac:dyDescent="0.2">
      <c r="F70804" s="27"/>
      <c r="G70804" s="27"/>
      <c r="H70804" s="27"/>
      <c r="I70804" s="27"/>
    </row>
    <row r="70805" spans="6:9" x14ac:dyDescent="0.2">
      <c r="F70805" s="27"/>
      <c r="G70805" s="27"/>
      <c r="H70805" s="27"/>
      <c r="I70805" s="27"/>
    </row>
    <row r="70806" spans="6:9" x14ac:dyDescent="0.2">
      <c r="F70806" s="27"/>
      <c r="G70806" s="27"/>
      <c r="H70806" s="27"/>
      <c r="I70806" s="27"/>
    </row>
    <row r="70807" spans="6:9" x14ac:dyDescent="0.2">
      <c r="F70807" s="27"/>
      <c r="G70807" s="27"/>
      <c r="H70807" s="27"/>
      <c r="I70807" s="27"/>
    </row>
    <row r="70808" spans="6:9" x14ac:dyDescent="0.2">
      <c r="F70808" s="27"/>
      <c r="G70808" s="27"/>
      <c r="H70808" s="27"/>
      <c r="I70808" s="27"/>
    </row>
    <row r="70809" spans="6:9" x14ac:dyDescent="0.2">
      <c r="F70809" s="27"/>
      <c r="G70809" s="27"/>
      <c r="H70809" s="27"/>
      <c r="I70809" s="27"/>
    </row>
    <row r="70810" spans="6:9" x14ac:dyDescent="0.2">
      <c r="F70810" s="27"/>
      <c r="G70810" s="27"/>
      <c r="H70810" s="27"/>
      <c r="I70810" s="27"/>
    </row>
    <row r="70811" spans="6:9" x14ac:dyDescent="0.2">
      <c r="F70811" s="27"/>
      <c r="G70811" s="27"/>
      <c r="H70811" s="27"/>
      <c r="I70811" s="27"/>
    </row>
    <row r="70812" spans="6:9" x14ac:dyDescent="0.2">
      <c r="F70812" s="27"/>
      <c r="G70812" s="27"/>
      <c r="H70812" s="27"/>
      <c r="I70812" s="27"/>
    </row>
    <row r="70813" spans="6:9" x14ac:dyDescent="0.2">
      <c r="F70813" s="27"/>
      <c r="G70813" s="27"/>
      <c r="H70813" s="27"/>
      <c r="I70813" s="27"/>
    </row>
    <row r="70814" spans="6:9" x14ac:dyDescent="0.2">
      <c r="F70814" s="27"/>
      <c r="G70814" s="27"/>
      <c r="H70814" s="27"/>
      <c r="I70814" s="27"/>
    </row>
    <row r="70815" spans="6:9" x14ac:dyDescent="0.2">
      <c r="F70815" s="27"/>
      <c r="G70815" s="27"/>
      <c r="H70815" s="27"/>
      <c r="I70815" s="27"/>
    </row>
    <row r="70816" spans="6:9" x14ac:dyDescent="0.2">
      <c r="F70816" s="27"/>
      <c r="G70816" s="27"/>
      <c r="H70816" s="27"/>
      <c r="I70816" s="27"/>
    </row>
    <row r="70817" spans="6:9" x14ac:dyDescent="0.2">
      <c r="F70817" s="27"/>
      <c r="G70817" s="27"/>
      <c r="H70817" s="27"/>
      <c r="I70817" s="27"/>
    </row>
    <row r="70818" spans="6:9" x14ac:dyDescent="0.2">
      <c r="F70818" s="27"/>
      <c r="G70818" s="27"/>
      <c r="H70818" s="27"/>
      <c r="I70818" s="27"/>
    </row>
    <row r="70819" spans="6:9" x14ac:dyDescent="0.2">
      <c r="F70819" s="27"/>
      <c r="G70819" s="27"/>
      <c r="H70819" s="27"/>
      <c r="I70819" s="27"/>
    </row>
    <row r="70820" spans="6:9" x14ac:dyDescent="0.2">
      <c r="F70820" s="27"/>
      <c r="G70820" s="27"/>
      <c r="H70820" s="27"/>
      <c r="I70820" s="27"/>
    </row>
    <row r="70821" spans="6:9" x14ac:dyDescent="0.2">
      <c r="F70821" s="27"/>
      <c r="G70821" s="27"/>
      <c r="H70821" s="27"/>
      <c r="I70821" s="27"/>
    </row>
    <row r="70822" spans="6:9" x14ac:dyDescent="0.2">
      <c r="F70822" s="27"/>
      <c r="G70822" s="27"/>
      <c r="H70822" s="27"/>
      <c r="I70822" s="27"/>
    </row>
    <row r="70823" spans="6:9" x14ac:dyDescent="0.2">
      <c r="F70823" s="27"/>
      <c r="G70823" s="27"/>
      <c r="H70823" s="27"/>
      <c r="I70823" s="27"/>
    </row>
    <row r="70824" spans="6:9" x14ac:dyDescent="0.2">
      <c r="F70824" s="27"/>
      <c r="G70824" s="27"/>
      <c r="H70824" s="27"/>
      <c r="I70824" s="27"/>
    </row>
    <row r="70825" spans="6:9" x14ac:dyDescent="0.2">
      <c r="F70825" s="27"/>
      <c r="G70825" s="27"/>
      <c r="H70825" s="27"/>
      <c r="I70825" s="27"/>
    </row>
    <row r="70826" spans="6:9" x14ac:dyDescent="0.2">
      <c r="F70826" s="27"/>
      <c r="G70826" s="27"/>
      <c r="H70826" s="27"/>
      <c r="I70826" s="27"/>
    </row>
    <row r="70827" spans="6:9" x14ac:dyDescent="0.2">
      <c r="F70827" s="27"/>
      <c r="G70827" s="27"/>
      <c r="H70827" s="27"/>
      <c r="I70827" s="27"/>
    </row>
    <row r="70828" spans="6:9" x14ac:dyDescent="0.2">
      <c r="F70828" s="27"/>
      <c r="G70828" s="27"/>
      <c r="H70828" s="27"/>
      <c r="I70828" s="27"/>
    </row>
    <row r="70829" spans="6:9" x14ac:dyDescent="0.2">
      <c r="F70829" s="27"/>
      <c r="G70829" s="27"/>
      <c r="H70829" s="27"/>
      <c r="I70829" s="27"/>
    </row>
    <row r="70830" spans="6:9" x14ac:dyDescent="0.2">
      <c r="F70830" s="27"/>
      <c r="G70830" s="27"/>
      <c r="H70830" s="27"/>
      <c r="I70830" s="27"/>
    </row>
    <row r="70831" spans="6:9" x14ac:dyDescent="0.2">
      <c r="F70831" s="27"/>
      <c r="G70831" s="27"/>
      <c r="H70831" s="27"/>
      <c r="I70831" s="27"/>
    </row>
    <row r="70832" spans="6:9" x14ac:dyDescent="0.2">
      <c r="F70832" s="27"/>
      <c r="G70832" s="27"/>
      <c r="H70832" s="27"/>
      <c r="I70832" s="27"/>
    </row>
    <row r="70833" spans="6:9" x14ac:dyDescent="0.2">
      <c r="F70833" s="27"/>
      <c r="G70833" s="27"/>
      <c r="H70833" s="27"/>
      <c r="I70833" s="27"/>
    </row>
    <row r="70834" spans="6:9" x14ac:dyDescent="0.2">
      <c r="F70834" s="27"/>
      <c r="G70834" s="27"/>
      <c r="H70834" s="27"/>
      <c r="I70834" s="27"/>
    </row>
    <row r="70835" spans="6:9" x14ac:dyDescent="0.2">
      <c r="F70835" s="27"/>
      <c r="G70835" s="27"/>
      <c r="H70835" s="27"/>
      <c r="I70835" s="27"/>
    </row>
    <row r="70836" spans="6:9" x14ac:dyDescent="0.2">
      <c r="F70836" s="27"/>
      <c r="G70836" s="27"/>
      <c r="H70836" s="27"/>
      <c r="I70836" s="27"/>
    </row>
    <row r="70837" spans="6:9" x14ac:dyDescent="0.2">
      <c r="F70837" s="27"/>
      <c r="G70837" s="27"/>
      <c r="H70837" s="27"/>
      <c r="I70837" s="27"/>
    </row>
    <row r="70838" spans="6:9" x14ac:dyDescent="0.2">
      <c r="F70838" s="27"/>
      <c r="G70838" s="27"/>
      <c r="H70838" s="27"/>
      <c r="I70838" s="27"/>
    </row>
    <row r="70839" spans="6:9" x14ac:dyDescent="0.2">
      <c r="F70839" s="27"/>
      <c r="G70839" s="27"/>
      <c r="H70839" s="27"/>
      <c r="I70839" s="27"/>
    </row>
    <row r="70840" spans="6:9" x14ac:dyDescent="0.2">
      <c r="F70840" s="27"/>
      <c r="G70840" s="27"/>
      <c r="H70840" s="27"/>
      <c r="I70840" s="27"/>
    </row>
    <row r="70841" spans="6:9" x14ac:dyDescent="0.2">
      <c r="F70841" s="27"/>
      <c r="G70841" s="27"/>
      <c r="H70841" s="27"/>
      <c r="I70841" s="27"/>
    </row>
    <row r="70842" spans="6:9" x14ac:dyDescent="0.2">
      <c r="F70842" s="27"/>
      <c r="G70842" s="27"/>
      <c r="H70842" s="27"/>
      <c r="I70842" s="27"/>
    </row>
    <row r="70843" spans="6:9" x14ac:dyDescent="0.2">
      <c r="F70843" s="27"/>
      <c r="G70843" s="27"/>
      <c r="H70843" s="27"/>
      <c r="I70843" s="27"/>
    </row>
    <row r="70844" spans="6:9" x14ac:dyDescent="0.2">
      <c r="F70844" s="27"/>
      <c r="G70844" s="27"/>
      <c r="H70844" s="27"/>
      <c r="I70844" s="27"/>
    </row>
    <row r="70845" spans="6:9" x14ac:dyDescent="0.2">
      <c r="F70845" s="27"/>
      <c r="G70845" s="27"/>
      <c r="H70845" s="27"/>
      <c r="I70845" s="27"/>
    </row>
    <row r="70846" spans="6:9" x14ac:dyDescent="0.2">
      <c r="F70846" s="27"/>
      <c r="G70846" s="27"/>
      <c r="H70846" s="27"/>
      <c r="I70846" s="27"/>
    </row>
    <row r="70847" spans="6:9" x14ac:dyDescent="0.2">
      <c r="F70847" s="27"/>
      <c r="G70847" s="27"/>
      <c r="H70847" s="27"/>
      <c r="I70847" s="27"/>
    </row>
    <row r="70848" spans="6:9" x14ac:dyDescent="0.2">
      <c r="F70848" s="27"/>
      <c r="G70848" s="27"/>
      <c r="H70848" s="27"/>
      <c r="I70848" s="27"/>
    </row>
    <row r="70849" spans="6:9" x14ac:dyDescent="0.2">
      <c r="F70849" s="27"/>
      <c r="G70849" s="27"/>
      <c r="H70849" s="27"/>
      <c r="I70849" s="27"/>
    </row>
    <row r="70850" spans="6:9" x14ac:dyDescent="0.2">
      <c r="F70850" s="27"/>
      <c r="G70850" s="27"/>
      <c r="H70850" s="27"/>
      <c r="I70850" s="27"/>
    </row>
    <row r="70851" spans="6:9" x14ac:dyDescent="0.2">
      <c r="F70851" s="27"/>
      <c r="G70851" s="27"/>
      <c r="H70851" s="27"/>
      <c r="I70851" s="27"/>
    </row>
    <row r="70852" spans="6:9" x14ac:dyDescent="0.2">
      <c r="F70852" s="27"/>
      <c r="G70852" s="27"/>
      <c r="H70852" s="27"/>
      <c r="I70852" s="27"/>
    </row>
    <row r="70853" spans="6:9" x14ac:dyDescent="0.2">
      <c r="F70853" s="27"/>
      <c r="G70853" s="27"/>
      <c r="H70853" s="27"/>
      <c r="I70853" s="27"/>
    </row>
    <row r="70854" spans="6:9" x14ac:dyDescent="0.2">
      <c r="F70854" s="27"/>
      <c r="G70854" s="27"/>
      <c r="H70854" s="27"/>
      <c r="I70854" s="27"/>
    </row>
    <row r="70855" spans="6:9" x14ac:dyDescent="0.2">
      <c r="F70855" s="27"/>
      <c r="G70855" s="27"/>
      <c r="H70855" s="27"/>
      <c r="I70855" s="27"/>
    </row>
    <row r="70856" spans="6:9" x14ac:dyDescent="0.2">
      <c r="F70856" s="27"/>
      <c r="G70856" s="27"/>
      <c r="H70856" s="27"/>
      <c r="I70856" s="27"/>
    </row>
    <row r="70857" spans="6:9" x14ac:dyDescent="0.2">
      <c r="F70857" s="27"/>
      <c r="G70857" s="27"/>
      <c r="H70857" s="27"/>
      <c r="I70857" s="27"/>
    </row>
    <row r="70858" spans="6:9" x14ac:dyDescent="0.2">
      <c r="F70858" s="27"/>
      <c r="G70858" s="27"/>
      <c r="H70858" s="27"/>
      <c r="I70858" s="27"/>
    </row>
    <row r="70859" spans="6:9" x14ac:dyDescent="0.2">
      <c r="F70859" s="27"/>
      <c r="G70859" s="27"/>
      <c r="H70859" s="27"/>
      <c r="I70859" s="27"/>
    </row>
    <row r="70860" spans="6:9" x14ac:dyDescent="0.2">
      <c r="F70860" s="27"/>
      <c r="G70860" s="27"/>
      <c r="H70860" s="27"/>
      <c r="I70860" s="27"/>
    </row>
    <row r="70861" spans="6:9" x14ac:dyDescent="0.2">
      <c r="F70861" s="27"/>
      <c r="G70861" s="27"/>
      <c r="H70861" s="27"/>
      <c r="I70861" s="27"/>
    </row>
    <row r="70862" spans="6:9" x14ac:dyDescent="0.2">
      <c r="F70862" s="27"/>
      <c r="G70862" s="27"/>
      <c r="H70862" s="27"/>
      <c r="I70862" s="27"/>
    </row>
    <row r="70863" spans="6:9" x14ac:dyDescent="0.2">
      <c r="F70863" s="27"/>
      <c r="G70863" s="27"/>
      <c r="H70863" s="27"/>
      <c r="I70863" s="27"/>
    </row>
    <row r="70864" spans="6:9" x14ac:dyDescent="0.2">
      <c r="F70864" s="27"/>
      <c r="G70864" s="27"/>
      <c r="H70864" s="27"/>
      <c r="I70864" s="27"/>
    </row>
    <row r="70865" spans="6:9" x14ac:dyDescent="0.2">
      <c r="F70865" s="27"/>
      <c r="G70865" s="27"/>
      <c r="H70865" s="27"/>
      <c r="I70865" s="27"/>
    </row>
    <row r="70866" spans="6:9" x14ac:dyDescent="0.2">
      <c r="F70866" s="27"/>
      <c r="G70866" s="27"/>
      <c r="H70866" s="27"/>
      <c r="I70866" s="27"/>
    </row>
    <row r="70867" spans="6:9" x14ac:dyDescent="0.2">
      <c r="F70867" s="27"/>
      <c r="G70867" s="27"/>
      <c r="H70867" s="27"/>
      <c r="I70867" s="27"/>
    </row>
    <row r="70868" spans="6:9" x14ac:dyDescent="0.2">
      <c r="F70868" s="27"/>
      <c r="G70868" s="27"/>
      <c r="H70868" s="27"/>
      <c r="I70868" s="27"/>
    </row>
    <row r="70869" spans="6:9" x14ac:dyDescent="0.2">
      <c r="F70869" s="27"/>
      <c r="G70869" s="27"/>
      <c r="H70869" s="27"/>
      <c r="I70869" s="27"/>
    </row>
    <row r="70870" spans="6:9" x14ac:dyDescent="0.2">
      <c r="F70870" s="27"/>
      <c r="G70870" s="27"/>
      <c r="H70870" s="27"/>
      <c r="I70870" s="27"/>
    </row>
    <row r="70871" spans="6:9" x14ac:dyDescent="0.2">
      <c r="F70871" s="27"/>
      <c r="G70871" s="27"/>
      <c r="H70871" s="27"/>
      <c r="I70871" s="27"/>
    </row>
    <row r="70872" spans="6:9" x14ac:dyDescent="0.2">
      <c r="F70872" s="27"/>
      <c r="G70872" s="27"/>
      <c r="H70872" s="27"/>
      <c r="I70872" s="27"/>
    </row>
    <row r="70873" spans="6:9" x14ac:dyDescent="0.2">
      <c r="F70873" s="27"/>
      <c r="G70873" s="27"/>
      <c r="H70873" s="27"/>
      <c r="I70873" s="27"/>
    </row>
    <row r="70874" spans="6:9" x14ac:dyDescent="0.2">
      <c r="F70874" s="27"/>
      <c r="G70874" s="27"/>
      <c r="H70874" s="27"/>
      <c r="I70874" s="27"/>
    </row>
    <row r="70875" spans="6:9" x14ac:dyDescent="0.2">
      <c r="F70875" s="27"/>
      <c r="G70875" s="27"/>
      <c r="H70875" s="27"/>
      <c r="I70875" s="27"/>
    </row>
    <row r="70876" spans="6:9" x14ac:dyDescent="0.2">
      <c r="F70876" s="27"/>
      <c r="G70876" s="27"/>
      <c r="H70876" s="27"/>
      <c r="I70876" s="27"/>
    </row>
    <row r="70877" spans="6:9" x14ac:dyDescent="0.2">
      <c r="F70877" s="27"/>
      <c r="G70877" s="27"/>
      <c r="H70877" s="27"/>
      <c r="I70877" s="27"/>
    </row>
    <row r="70878" spans="6:9" x14ac:dyDescent="0.2">
      <c r="F70878" s="27"/>
      <c r="G70878" s="27"/>
      <c r="H70878" s="27"/>
      <c r="I70878" s="27"/>
    </row>
    <row r="70879" spans="6:9" x14ac:dyDescent="0.2">
      <c r="F70879" s="27"/>
      <c r="G70879" s="27"/>
      <c r="H70879" s="27"/>
      <c r="I70879" s="27"/>
    </row>
    <row r="70880" spans="6:9" x14ac:dyDescent="0.2">
      <c r="F70880" s="27"/>
      <c r="G70880" s="27"/>
      <c r="H70880" s="27"/>
      <c r="I70880" s="27"/>
    </row>
    <row r="70881" spans="6:9" x14ac:dyDescent="0.2">
      <c r="F70881" s="27"/>
      <c r="G70881" s="27"/>
      <c r="H70881" s="27"/>
      <c r="I70881" s="27"/>
    </row>
    <row r="70882" spans="6:9" x14ac:dyDescent="0.2">
      <c r="F70882" s="27"/>
      <c r="G70882" s="27"/>
      <c r="H70882" s="27"/>
      <c r="I70882" s="27"/>
    </row>
    <row r="70883" spans="6:9" x14ac:dyDescent="0.2">
      <c r="F70883" s="27"/>
      <c r="G70883" s="27"/>
      <c r="H70883" s="27"/>
      <c r="I70883" s="27"/>
    </row>
    <row r="70884" spans="6:9" x14ac:dyDescent="0.2">
      <c r="F70884" s="27"/>
      <c r="G70884" s="27"/>
      <c r="H70884" s="27"/>
      <c r="I70884" s="27"/>
    </row>
    <row r="70885" spans="6:9" x14ac:dyDescent="0.2">
      <c r="F70885" s="27"/>
      <c r="G70885" s="27"/>
      <c r="H70885" s="27"/>
      <c r="I70885" s="27"/>
    </row>
    <row r="70886" spans="6:9" x14ac:dyDescent="0.2">
      <c r="F70886" s="27"/>
      <c r="G70886" s="27"/>
      <c r="H70886" s="27"/>
      <c r="I70886" s="27"/>
    </row>
    <row r="70887" spans="6:9" x14ac:dyDescent="0.2">
      <c r="F70887" s="27"/>
      <c r="G70887" s="27"/>
      <c r="H70887" s="27"/>
      <c r="I70887" s="27"/>
    </row>
    <row r="70888" spans="6:9" x14ac:dyDescent="0.2">
      <c r="F70888" s="27"/>
      <c r="G70888" s="27"/>
      <c r="H70888" s="27"/>
      <c r="I70888" s="27"/>
    </row>
    <row r="70889" spans="6:9" x14ac:dyDescent="0.2">
      <c r="F70889" s="27"/>
      <c r="G70889" s="27"/>
      <c r="H70889" s="27"/>
      <c r="I70889" s="27"/>
    </row>
    <row r="70890" spans="6:9" x14ac:dyDescent="0.2">
      <c r="F70890" s="27"/>
      <c r="G70890" s="27"/>
      <c r="H70890" s="27"/>
      <c r="I70890" s="27"/>
    </row>
    <row r="70891" spans="6:9" x14ac:dyDescent="0.2">
      <c r="F70891" s="27"/>
      <c r="G70891" s="27"/>
      <c r="H70891" s="27"/>
      <c r="I70891" s="27"/>
    </row>
    <row r="70892" spans="6:9" x14ac:dyDescent="0.2">
      <c r="F70892" s="27"/>
      <c r="G70892" s="27"/>
      <c r="H70892" s="27"/>
      <c r="I70892" s="27"/>
    </row>
    <row r="70893" spans="6:9" x14ac:dyDescent="0.2">
      <c r="F70893" s="27"/>
      <c r="G70893" s="27"/>
      <c r="H70893" s="27"/>
      <c r="I70893" s="27"/>
    </row>
    <row r="70894" spans="6:9" x14ac:dyDescent="0.2">
      <c r="F70894" s="27"/>
      <c r="G70894" s="27"/>
      <c r="H70894" s="27"/>
      <c r="I70894" s="27"/>
    </row>
    <row r="70895" spans="6:9" x14ac:dyDescent="0.2">
      <c r="F70895" s="27"/>
      <c r="G70895" s="27"/>
      <c r="H70895" s="27"/>
      <c r="I70895" s="27"/>
    </row>
    <row r="70896" spans="6:9" x14ac:dyDescent="0.2">
      <c r="F70896" s="27"/>
      <c r="G70896" s="27"/>
      <c r="H70896" s="27"/>
      <c r="I70896" s="27"/>
    </row>
    <row r="70897" spans="6:9" x14ac:dyDescent="0.2">
      <c r="F70897" s="27"/>
      <c r="G70897" s="27"/>
      <c r="H70897" s="27"/>
      <c r="I70897" s="27"/>
    </row>
    <row r="70898" spans="6:9" x14ac:dyDescent="0.2">
      <c r="F70898" s="27"/>
      <c r="G70898" s="27"/>
      <c r="H70898" s="27"/>
      <c r="I70898" s="27"/>
    </row>
    <row r="70899" spans="6:9" x14ac:dyDescent="0.2">
      <c r="F70899" s="27"/>
      <c r="G70899" s="27"/>
      <c r="H70899" s="27"/>
      <c r="I70899" s="27"/>
    </row>
    <row r="70900" spans="6:9" x14ac:dyDescent="0.2">
      <c r="F70900" s="27"/>
      <c r="G70900" s="27"/>
      <c r="H70900" s="27"/>
      <c r="I70900" s="27"/>
    </row>
    <row r="70901" spans="6:9" x14ac:dyDescent="0.2">
      <c r="F70901" s="27"/>
      <c r="G70901" s="27"/>
      <c r="H70901" s="27"/>
      <c r="I70901" s="27"/>
    </row>
    <row r="70902" spans="6:9" x14ac:dyDescent="0.2">
      <c r="F70902" s="27"/>
      <c r="G70902" s="27"/>
      <c r="H70902" s="27"/>
      <c r="I70902" s="27"/>
    </row>
    <row r="70903" spans="6:9" x14ac:dyDescent="0.2">
      <c r="F70903" s="27"/>
      <c r="G70903" s="27"/>
      <c r="H70903" s="27"/>
      <c r="I70903" s="27"/>
    </row>
    <row r="70904" spans="6:9" x14ac:dyDescent="0.2">
      <c r="F70904" s="27"/>
      <c r="G70904" s="27"/>
      <c r="H70904" s="27"/>
      <c r="I70904" s="27"/>
    </row>
    <row r="70905" spans="6:9" x14ac:dyDescent="0.2">
      <c r="F70905" s="27"/>
      <c r="G70905" s="27"/>
      <c r="H70905" s="27"/>
      <c r="I70905" s="27"/>
    </row>
    <row r="70906" spans="6:9" x14ac:dyDescent="0.2">
      <c r="F70906" s="27"/>
      <c r="G70906" s="27"/>
      <c r="H70906" s="27"/>
      <c r="I70906" s="27"/>
    </row>
    <row r="70907" spans="6:9" x14ac:dyDescent="0.2">
      <c r="F70907" s="27"/>
      <c r="G70907" s="27"/>
      <c r="H70907" s="27"/>
      <c r="I70907" s="27"/>
    </row>
    <row r="70908" spans="6:9" x14ac:dyDescent="0.2">
      <c r="F70908" s="27"/>
      <c r="G70908" s="27"/>
      <c r="H70908" s="27"/>
      <c r="I70908" s="27"/>
    </row>
    <row r="70909" spans="6:9" x14ac:dyDescent="0.2">
      <c r="F70909" s="27"/>
      <c r="G70909" s="27"/>
      <c r="H70909" s="27"/>
      <c r="I70909" s="27"/>
    </row>
    <row r="70910" spans="6:9" x14ac:dyDescent="0.2">
      <c r="F70910" s="27"/>
      <c r="G70910" s="27"/>
      <c r="H70910" s="27"/>
      <c r="I70910" s="27"/>
    </row>
    <row r="70911" spans="6:9" x14ac:dyDescent="0.2">
      <c r="F70911" s="27"/>
      <c r="G70911" s="27"/>
      <c r="H70911" s="27"/>
      <c r="I70911" s="27"/>
    </row>
    <row r="70912" spans="6:9" x14ac:dyDescent="0.2">
      <c r="F70912" s="27"/>
      <c r="G70912" s="27"/>
      <c r="H70912" s="27"/>
      <c r="I70912" s="27"/>
    </row>
    <row r="70913" spans="6:9" x14ac:dyDescent="0.2">
      <c r="F70913" s="27"/>
      <c r="G70913" s="27"/>
      <c r="H70913" s="27"/>
      <c r="I70913" s="27"/>
    </row>
    <row r="70914" spans="6:9" x14ac:dyDescent="0.2">
      <c r="F70914" s="27"/>
      <c r="G70914" s="27"/>
      <c r="H70914" s="27"/>
      <c r="I70914" s="27"/>
    </row>
    <row r="70915" spans="6:9" x14ac:dyDescent="0.2">
      <c r="F70915" s="27"/>
      <c r="G70915" s="27"/>
      <c r="H70915" s="27"/>
      <c r="I70915" s="27"/>
    </row>
    <row r="70916" spans="6:9" x14ac:dyDescent="0.2">
      <c r="F70916" s="27"/>
      <c r="G70916" s="27"/>
      <c r="H70916" s="27"/>
      <c r="I70916" s="27"/>
    </row>
    <row r="70917" spans="6:9" x14ac:dyDescent="0.2">
      <c r="F70917" s="27"/>
      <c r="G70917" s="27"/>
      <c r="H70917" s="27"/>
      <c r="I70917" s="27"/>
    </row>
    <row r="70918" spans="6:9" x14ac:dyDescent="0.2">
      <c r="F70918" s="27"/>
      <c r="G70918" s="27"/>
      <c r="H70918" s="27"/>
      <c r="I70918" s="27"/>
    </row>
    <row r="70919" spans="6:9" x14ac:dyDescent="0.2">
      <c r="F70919" s="27"/>
      <c r="G70919" s="27"/>
      <c r="H70919" s="27"/>
      <c r="I70919" s="27"/>
    </row>
    <row r="70920" spans="6:9" x14ac:dyDescent="0.2">
      <c r="F70920" s="27"/>
      <c r="G70920" s="27"/>
      <c r="H70920" s="27"/>
      <c r="I70920" s="27"/>
    </row>
    <row r="70921" spans="6:9" x14ac:dyDescent="0.2">
      <c r="F70921" s="27"/>
      <c r="G70921" s="27"/>
      <c r="H70921" s="27"/>
      <c r="I70921" s="27"/>
    </row>
    <row r="70922" spans="6:9" x14ac:dyDescent="0.2">
      <c r="F70922" s="27"/>
      <c r="G70922" s="27"/>
      <c r="H70922" s="27"/>
      <c r="I70922" s="27"/>
    </row>
    <row r="70923" spans="6:9" x14ac:dyDescent="0.2">
      <c r="F70923" s="27"/>
      <c r="G70923" s="27"/>
      <c r="H70923" s="27"/>
      <c r="I70923" s="27"/>
    </row>
    <row r="70924" spans="6:9" x14ac:dyDescent="0.2">
      <c r="F70924" s="27"/>
      <c r="G70924" s="27"/>
      <c r="H70924" s="27"/>
      <c r="I70924" s="27"/>
    </row>
    <row r="70925" spans="6:9" x14ac:dyDescent="0.2">
      <c r="F70925" s="27"/>
      <c r="G70925" s="27"/>
      <c r="H70925" s="27"/>
      <c r="I70925" s="27"/>
    </row>
    <row r="70926" spans="6:9" x14ac:dyDescent="0.2">
      <c r="F70926" s="27"/>
      <c r="G70926" s="27"/>
      <c r="H70926" s="27"/>
      <c r="I70926" s="27"/>
    </row>
    <row r="70927" spans="6:9" x14ac:dyDescent="0.2">
      <c r="F70927" s="27"/>
      <c r="G70927" s="27"/>
      <c r="H70927" s="27"/>
      <c r="I70927" s="27"/>
    </row>
    <row r="70928" spans="6:9" x14ac:dyDescent="0.2">
      <c r="F70928" s="27"/>
      <c r="G70928" s="27"/>
      <c r="H70928" s="27"/>
      <c r="I70928" s="27"/>
    </row>
    <row r="70929" spans="6:9" x14ac:dyDescent="0.2">
      <c r="F70929" s="27"/>
      <c r="G70929" s="27"/>
      <c r="H70929" s="27"/>
      <c r="I70929" s="27"/>
    </row>
    <row r="70930" spans="6:9" x14ac:dyDescent="0.2">
      <c r="F70930" s="27"/>
      <c r="G70930" s="27"/>
      <c r="H70930" s="27"/>
      <c r="I70930" s="27"/>
    </row>
    <row r="70931" spans="6:9" x14ac:dyDescent="0.2">
      <c r="F70931" s="27"/>
      <c r="G70931" s="27"/>
      <c r="H70931" s="27"/>
      <c r="I70931" s="27"/>
    </row>
    <row r="70932" spans="6:9" x14ac:dyDescent="0.2">
      <c r="F70932" s="27"/>
      <c r="G70932" s="27"/>
      <c r="H70932" s="27"/>
      <c r="I70932" s="27"/>
    </row>
    <row r="70933" spans="6:9" x14ac:dyDescent="0.2">
      <c r="F70933" s="27"/>
      <c r="G70933" s="27"/>
      <c r="H70933" s="27"/>
      <c r="I70933" s="27"/>
    </row>
    <row r="70934" spans="6:9" x14ac:dyDescent="0.2">
      <c r="F70934" s="27"/>
      <c r="G70934" s="27"/>
      <c r="H70934" s="27"/>
      <c r="I70934" s="27"/>
    </row>
    <row r="70935" spans="6:9" x14ac:dyDescent="0.2">
      <c r="F70935" s="27"/>
      <c r="G70935" s="27"/>
      <c r="H70935" s="27"/>
      <c r="I70935" s="27"/>
    </row>
    <row r="70936" spans="6:9" x14ac:dyDescent="0.2">
      <c r="F70936" s="27"/>
      <c r="G70936" s="27"/>
      <c r="H70936" s="27"/>
      <c r="I70936" s="27"/>
    </row>
    <row r="70937" spans="6:9" x14ac:dyDescent="0.2">
      <c r="F70937" s="27"/>
      <c r="G70937" s="27"/>
      <c r="H70937" s="27"/>
      <c r="I70937" s="27"/>
    </row>
    <row r="70938" spans="6:9" x14ac:dyDescent="0.2">
      <c r="F70938" s="27"/>
      <c r="G70938" s="27"/>
      <c r="H70938" s="27"/>
      <c r="I70938" s="27"/>
    </row>
    <row r="70939" spans="6:9" x14ac:dyDescent="0.2">
      <c r="F70939" s="27"/>
      <c r="G70939" s="27"/>
      <c r="H70939" s="27"/>
      <c r="I70939" s="27"/>
    </row>
    <row r="70940" spans="6:9" x14ac:dyDescent="0.2">
      <c r="F70940" s="27"/>
      <c r="G70940" s="27"/>
      <c r="H70940" s="27"/>
      <c r="I70940" s="27"/>
    </row>
    <row r="70941" spans="6:9" x14ac:dyDescent="0.2">
      <c r="F70941" s="27"/>
      <c r="G70941" s="27"/>
      <c r="H70941" s="27"/>
      <c r="I70941" s="27"/>
    </row>
    <row r="70942" spans="6:9" x14ac:dyDescent="0.2">
      <c r="F70942" s="27"/>
      <c r="G70942" s="27"/>
      <c r="H70942" s="27"/>
      <c r="I70942" s="27"/>
    </row>
    <row r="70943" spans="6:9" x14ac:dyDescent="0.2">
      <c r="F70943" s="27"/>
      <c r="G70943" s="27"/>
      <c r="H70943" s="27"/>
      <c r="I70943" s="27"/>
    </row>
    <row r="70944" spans="6:9" x14ac:dyDescent="0.2">
      <c r="F70944" s="27"/>
      <c r="G70944" s="27"/>
      <c r="H70944" s="27"/>
      <c r="I70944" s="27"/>
    </row>
    <row r="70945" spans="6:9" x14ac:dyDescent="0.2">
      <c r="F70945" s="27"/>
      <c r="G70945" s="27"/>
      <c r="H70945" s="27"/>
      <c r="I70945" s="27"/>
    </row>
    <row r="70946" spans="6:9" x14ac:dyDescent="0.2">
      <c r="F70946" s="27"/>
      <c r="G70946" s="27"/>
      <c r="H70946" s="27"/>
      <c r="I70946" s="27"/>
    </row>
    <row r="70947" spans="6:9" x14ac:dyDescent="0.2">
      <c r="F70947" s="27"/>
      <c r="G70947" s="27"/>
      <c r="H70947" s="27"/>
      <c r="I70947" s="27"/>
    </row>
    <row r="70948" spans="6:9" x14ac:dyDescent="0.2">
      <c r="F70948" s="27"/>
      <c r="G70948" s="27"/>
      <c r="H70948" s="27"/>
      <c r="I70948" s="27"/>
    </row>
    <row r="70949" spans="6:9" x14ac:dyDescent="0.2">
      <c r="F70949" s="27"/>
      <c r="G70949" s="27"/>
      <c r="H70949" s="27"/>
      <c r="I70949" s="27"/>
    </row>
    <row r="70950" spans="6:9" x14ac:dyDescent="0.2">
      <c r="F70950" s="27"/>
      <c r="G70950" s="27"/>
      <c r="H70950" s="27"/>
      <c r="I70950" s="27"/>
    </row>
    <row r="70951" spans="6:9" x14ac:dyDescent="0.2">
      <c r="F70951" s="27"/>
      <c r="G70951" s="27"/>
      <c r="H70951" s="27"/>
      <c r="I70951" s="27"/>
    </row>
    <row r="70952" spans="6:9" x14ac:dyDescent="0.2">
      <c r="F70952" s="27"/>
      <c r="G70952" s="27"/>
      <c r="H70952" s="27"/>
      <c r="I70952" s="27"/>
    </row>
    <row r="70953" spans="6:9" x14ac:dyDescent="0.2">
      <c r="F70953" s="27"/>
      <c r="G70953" s="27"/>
      <c r="H70953" s="27"/>
      <c r="I70953" s="27"/>
    </row>
    <row r="70954" spans="6:9" x14ac:dyDescent="0.2">
      <c r="F70954" s="27"/>
      <c r="G70954" s="27"/>
      <c r="H70954" s="27"/>
      <c r="I70954" s="27"/>
    </row>
    <row r="70955" spans="6:9" x14ac:dyDescent="0.2">
      <c r="F70955" s="27"/>
      <c r="G70955" s="27"/>
      <c r="H70955" s="27"/>
      <c r="I70955" s="27"/>
    </row>
    <row r="70956" spans="6:9" x14ac:dyDescent="0.2">
      <c r="F70956" s="27"/>
      <c r="G70956" s="27"/>
      <c r="H70956" s="27"/>
      <c r="I70956" s="27"/>
    </row>
    <row r="70957" spans="6:9" x14ac:dyDescent="0.2">
      <c r="F70957" s="27"/>
      <c r="G70957" s="27"/>
      <c r="H70957" s="27"/>
      <c r="I70957" s="27"/>
    </row>
    <row r="70958" spans="6:9" x14ac:dyDescent="0.2">
      <c r="F70958" s="27"/>
      <c r="G70958" s="27"/>
      <c r="H70958" s="27"/>
      <c r="I70958" s="27"/>
    </row>
    <row r="70959" spans="6:9" x14ac:dyDescent="0.2">
      <c r="F70959" s="27"/>
      <c r="G70959" s="27"/>
      <c r="H70959" s="27"/>
      <c r="I70959" s="27"/>
    </row>
    <row r="70960" spans="6:9" x14ac:dyDescent="0.2">
      <c r="F70960" s="27"/>
      <c r="G70960" s="27"/>
      <c r="H70960" s="27"/>
      <c r="I70960" s="27"/>
    </row>
    <row r="70961" spans="6:9" x14ac:dyDescent="0.2">
      <c r="F70961" s="27"/>
      <c r="G70961" s="27"/>
      <c r="H70961" s="27"/>
      <c r="I70961" s="27"/>
    </row>
    <row r="70962" spans="6:9" x14ac:dyDescent="0.2">
      <c r="F70962" s="27"/>
      <c r="G70962" s="27"/>
      <c r="H70962" s="27"/>
      <c r="I70962" s="27"/>
    </row>
    <row r="70963" spans="6:9" x14ac:dyDescent="0.2">
      <c r="F70963" s="27"/>
      <c r="G70963" s="27"/>
      <c r="H70963" s="27"/>
      <c r="I70963" s="27"/>
    </row>
    <row r="70964" spans="6:9" x14ac:dyDescent="0.2">
      <c r="F70964" s="27"/>
      <c r="G70964" s="27"/>
      <c r="H70964" s="27"/>
      <c r="I70964" s="27"/>
    </row>
    <row r="70965" spans="6:9" x14ac:dyDescent="0.2">
      <c r="F70965" s="27"/>
      <c r="G70965" s="27"/>
      <c r="H70965" s="27"/>
      <c r="I70965" s="27"/>
    </row>
    <row r="70966" spans="6:9" x14ac:dyDescent="0.2">
      <c r="F70966" s="27"/>
      <c r="G70966" s="27"/>
      <c r="H70966" s="27"/>
      <c r="I70966" s="27"/>
    </row>
    <row r="70967" spans="6:9" x14ac:dyDescent="0.2">
      <c r="F70967" s="27"/>
      <c r="G70967" s="27"/>
      <c r="H70967" s="27"/>
      <c r="I70967" s="27"/>
    </row>
    <row r="70968" spans="6:9" x14ac:dyDescent="0.2">
      <c r="F70968" s="27"/>
      <c r="G70968" s="27"/>
      <c r="H70968" s="27"/>
      <c r="I70968" s="27"/>
    </row>
    <row r="70969" spans="6:9" x14ac:dyDescent="0.2">
      <c r="F70969" s="27"/>
      <c r="G70969" s="27"/>
      <c r="H70969" s="27"/>
      <c r="I70969" s="27"/>
    </row>
    <row r="70970" spans="6:9" x14ac:dyDescent="0.2">
      <c r="F70970" s="27"/>
      <c r="G70970" s="27"/>
      <c r="H70970" s="27"/>
      <c r="I70970" s="27"/>
    </row>
    <row r="70971" spans="6:9" x14ac:dyDescent="0.2">
      <c r="F70971" s="27"/>
      <c r="G70971" s="27"/>
      <c r="H70971" s="27"/>
      <c r="I70971" s="27"/>
    </row>
    <row r="70972" spans="6:9" x14ac:dyDescent="0.2">
      <c r="F70972" s="27"/>
      <c r="G70972" s="27"/>
      <c r="H70972" s="27"/>
      <c r="I70972" s="27"/>
    </row>
    <row r="70973" spans="6:9" x14ac:dyDescent="0.2">
      <c r="F70973" s="27"/>
      <c r="G70973" s="27"/>
      <c r="H70973" s="27"/>
      <c r="I70973" s="27"/>
    </row>
    <row r="70974" spans="6:9" x14ac:dyDescent="0.2">
      <c r="F70974" s="27"/>
      <c r="G70974" s="27"/>
      <c r="H70974" s="27"/>
      <c r="I70974" s="27"/>
    </row>
    <row r="70975" spans="6:9" x14ac:dyDescent="0.2">
      <c r="F70975" s="27"/>
      <c r="G70975" s="27"/>
      <c r="H70975" s="27"/>
      <c r="I70975" s="27"/>
    </row>
    <row r="70976" spans="6:9" x14ac:dyDescent="0.2">
      <c r="F70976" s="27"/>
      <c r="G70976" s="27"/>
      <c r="H70976" s="27"/>
      <c r="I70976" s="27"/>
    </row>
    <row r="70977" spans="6:9" x14ac:dyDescent="0.2">
      <c r="F70977" s="27"/>
      <c r="G70977" s="27"/>
      <c r="H70977" s="27"/>
      <c r="I70977" s="27"/>
    </row>
    <row r="70978" spans="6:9" x14ac:dyDescent="0.2">
      <c r="F70978" s="27"/>
      <c r="G70978" s="27"/>
      <c r="H70978" s="27"/>
      <c r="I70978" s="27"/>
    </row>
    <row r="70979" spans="6:9" x14ac:dyDescent="0.2">
      <c r="F70979" s="27"/>
      <c r="G70979" s="27"/>
      <c r="H70979" s="27"/>
      <c r="I70979" s="27"/>
    </row>
    <row r="70980" spans="6:9" x14ac:dyDescent="0.2">
      <c r="F70980" s="27"/>
      <c r="G70980" s="27"/>
      <c r="H70980" s="27"/>
      <c r="I70980" s="27"/>
    </row>
    <row r="70981" spans="6:9" x14ac:dyDescent="0.2">
      <c r="F70981" s="27"/>
      <c r="G70981" s="27"/>
      <c r="H70981" s="27"/>
      <c r="I70981" s="27"/>
    </row>
    <row r="70982" spans="6:9" x14ac:dyDescent="0.2">
      <c r="F70982" s="27"/>
      <c r="G70982" s="27"/>
      <c r="H70982" s="27"/>
      <c r="I70982" s="27"/>
    </row>
    <row r="70983" spans="6:9" x14ac:dyDescent="0.2">
      <c r="F70983" s="27"/>
      <c r="G70983" s="27"/>
      <c r="H70983" s="27"/>
      <c r="I70983" s="27"/>
    </row>
    <row r="70984" spans="6:9" x14ac:dyDescent="0.2">
      <c r="F70984" s="27"/>
      <c r="G70984" s="27"/>
      <c r="H70984" s="27"/>
      <c r="I70984" s="27"/>
    </row>
    <row r="70985" spans="6:9" x14ac:dyDescent="0.2">
      <c r="F70985" s="27"/>
      <c r="G70985" s="27"/>
      <c r="H70985" s="27"/>
      <c r="I70985" s="27"/>
    </row>
    <row r="70986" spans="6:9" x14ac:dyDescent="0.2">
      <c r="F70986" s="27"/>
      <c r="G70986" s="27"/>
      <c r="H70986" s="27"/>
      <c r="I70986" s="27"/>
    </row>
    <row r="70987" spans="6:9" x14ac:dyDescent="0.2">
      <c r="F70987" s="27"/>
      <c r="G70987" s="27"/>
      <c r="H70987" s="27"/>
      <c r="I70987" s="27"/>
    </row>
    <row r="70988" spans="6:9" x14ac:dyDescent="0.2">
      <c r="F70988" s="27"/>
      <c r="G70988" s="27"/>
      <c r="H70988" s="27"/>
      <c r="I70988" s="27"/>
    </row>
    <row r="70989" spans="6:9" x14ac:dyDescent="0.2">
      <c r="F70989" s="27"/>
      <c r="G70989" s="27"/>
      <c r="H70989" s="27"/>
      <c r="I70989" s="27"/>
    </row>
    <row r="70990" spans="6:9" x14ac:dyDescent="0.2">
      <c r="F70990" s="27"/>
      <c r="G70990" s="27"/>
      <c r="H70990" s="27"/>
      <c r="I70990" s="27"/>
    </row>
    <row r="70991" spans="6:9" x14ac:dyDescent="0.2">
      <c r="F70991" s="27"/>
      <c r="G70991" s="27"/>
      <c r="H70991" s="27"/>
      <c r="I70991" s="27"/>
    </row>
    <row r="70992" spans="6:9" x14ac:dyDescent="0.2">
      <c r="F70992" s="27"/>
      <c r="G70992" s="27"/>
      <c r="H70992" s="27"/>
      <c r="I70992" s="27"/>
    </row>
    <row r="70993" spans="6:9" x14ac:dyDescent="0.2">
      <c r="F70993" s="27"/>
      <c r="G70993" s="27"/>
      <c r="H70993" s="27"/>
      <c r="I70993" s="27"/>
    </row>
    <row r="70994" spans="6:9" x14ac:dyDescent="0.2">
      <c r="F70994" s="27"/>
      <c r="G70994" s="27"/>
      <c r="H70994" s="27"/>
      <c r="I70994" s="27"/>
    </row>
    <row r="70995" spans="6:9" x14ac:dyDescent="0.2">
      <c r="F70995" s="27"/>
      <c r="G70995" s="27"/>
      <c r="H70995" s="27"/>
      <c r="I70995" s="27"/>
    </row>
    <row r="70996" spans="6:9" x14ac:dyDescent="0.2">
      <c r="F70996" s="27"/>
      <c r="G70996" s="27"/>
      <c r="H70996" s="27"/>
      <c r="I70996" s="27"/>
    </row>
    <row r="70997" spans="6:9" x14ac:dyDescent="0.2">
      <c r="F70997" s="27"/>
      <c r="G70997" s="27"/>
      <c r="H70997" s="27"/>
      <c r="I70997" s="27"/>
    </row>
    <row r="70998" spans="6:9" x14ac:dyDescent="0.2">
      <c r="F70998" s="27"/>
      <c r="G70998" s="27"/>
      <c r="H70998" s="27"/>
      <c r="I70998" s="27"/>
    </row>
    <row r="70999" spans="6:9" x14ac:dyDescent="0.2">
      <c r="F70999" s="27"/>
      <c r="G70999" s="27"/>
      <c r="H70999" s="27"/>
      <c r="I70999" s="27"/>
    </row>
    <row r="71000" spans="6:9" x14ac:dyDescent="0.2">
      <c r="F71000" s="27"/>
      <c r="G71000" s="27"/>
      <c r="H71000" s="27"/>
      <c r="I71000" s="27"/>
    </row>
    <row r="71001" spans="6:9" x14ac:dyDescent="0.2">
      <c r="F71001" s="27"/>
      <c r="G71001" s="27"/>
      <c r="H71001" s="27"/>
      <c r="I71001" s="27"/>
    </row>
    <row r="71002" spans="6:9" x14ac:dyDescent="0.2">
      <c r="F71002" s="27"/>
      <c r="G71002" s="27"/>
      <c r="H71002" s="27"/>
      <c r="I71002" s="27"/>
    </row>
    <row r="71003" spans="6:9" x14ac:dyDescent="0.2">
      <c r="F71003" s="27"/>
      <c r="G71003" s="27"/>
      <c r="H71003" s="27"/>
      <c r="I71003" s="27"/>
    </row>
    <row r="71004" spans="6:9" x14ac:dyDescent="0.2">
      <c r="F71004" s="27"/>
      <c r="G71004" s="27"/>
      <c r="H71004" s="27"/>
      <c r="I71004" s="27"/>
    </row>
    <row r="71005" spans="6:9" x14ac:dyDescent="0.2">
      <c r="F71005" s="27"/>
      <c r="G71005" s="27"/>
      <c r="H71005" s="27"/>
      <c r="I71005" s="27"/>
    </row>
    <row r="71006" spans="6:9" x14ac:dyDescent="0.2">
      <c r="F71006" s="27"/>
      <c r="G71006" s="27"/>
      <c r="H71006" s="27"/>
      <c r="I71006" s="27"/>
    </row>
    <row r="71007" spans="6:9" x14ac:dyDescent="0.2">
      <c r="F71007" s="27"/>
      <c r="G71007" s="27"/>
      <c r="H71007" s="27"/>
      <c r="I71007" s="27"/>
    </row>
    <row r="71008" spans="6:9" x14ac:dyDescent="0.2">
      <c r="F71008" s="27"/>
      <c r="G71008" s="27"/>
      <c r="H71008" s="27"/>
      <c r="I71008" s="27"/>
    </row>
    <row r="71009" spans="6:9" x14ac:dyDescent="0.2">
      <c r="F71009" s="27"/>
      <c r="G71009" s="27"/>
      <c r="H71009" s="27"/>
      <c r="I71009" s="27"/>
    </row>
    <row r="71010" spans="6:9" x14ac:dyDescent="0.2">
      <c r="F71010" s="27"/>
      <c r="G71010" s="27"/>
      <c r="H71010" s="27"/>
      <c r="I71010" s="27"/>
    </row>
    <row r="71011" spans="6:9" x14ac:dyDescent="0.2">
      <c r="F71011" s="27"/>
      <c r="G71011" s="27"/>
      <c r="H71011" s="27"/>
      <c r="I71011" s="27"/>
    </row>
    <row r="71012" spans="6:9" x14ac:dyDescent="0.2">
      <c r="F71012" s="27"/>
      <c r="G71012" s="27"/>
      <c r="H71012" s="27"/>
      <c r="I71012" s="27"/>
    </row>
    <row r="71013" spans="6:9" x14ac:dyDescent="0.2">
      <c r="F71013" s="27"/>
      <c r="G71013" s="27"/>
      <c r="H71013" s="27"/>
      <c r="I71013" s="27"/>
    </row>
    <row r="71014" spans="6:9" x14ac:dyDescent="0.2">
      <c r="F71014" s="27"/>
      <c r="G71014" s="27"/>
      <c r="H71014" s="27"/>
      <c r="I71014" s="27"/>
    </row>
    <row r="71015" spans="6:9" x14ac:dyDescent="0.2">
      <c r="F71015" s="27"/>
      <c r="G71015" s="27"/>
      <c r="H71015" s="27"/>
      <c r="I71015" s="27"/>
    </row>
    <row r="71016" spans="6:9" x14ac:dyDescent="0.2">
      <c r="F71016" s="27"/>
      <c r="G71016" s="27"/>
      <c r="H71016" s="27"/>
      <c r="I71016" s="27"/>
    </row>
    <row r="71017" spans="6:9" x14ac:dyDescent="0.2">
      <c r="F71017" s="27"/>
      <c r="G71017" s="27"/>
      <c r="H71017" s="27"/>
      <c r="I71017" s="27"/>
    </row>
    <row r="71018" spans="6:9" x14ac:dyDescent="0.2">
      <c r="F71018" s="27"/>
      <c r="G71018" s="27"/>
      <c r="H71018" s="27"/>
      <c r="I71018" s="27"/>
    </row>
    <row r="71019" spans="6:9" x14ac:dyDescent="0.2">
      <c r="F71019" s="27"/>
      <c r="G71019" s="27"/>
      <c r="H71019" s="27"/>
      <c r="I71019" s="27"/>
    </row>
    <row r="71020" spans="6:9" x14ac:dyDescent="0.2">
      <c r="F71020" s="27"/>
      <c r="G71020" s="27"/>
      <c r="H71020" s="27"/>
      <c r="I71020" s="27"/>
    </row>
    <row r="71021" spans="6:9" x14ac:dyDescent="0.2">
      <c r="F71021" s="27"/>
      <c r="G71021" s="27"/>
      <c r="H71021" s="27"/>
      <c r="I71021" s="27"/>
    </row>
    <row r="71022" spans="6:9" x14ac:dyDescent="0.2">
      <c r="F71022" s="27"/>
      <c r="G71022" s="27"/>
      <c r="H71022" s="27"/>
      <c r="I71022" s="27"/>
    </row>
    <row r="71023" spans="6:9" x14ac:dyDescent="0.2">
      <c r="F71023" s="27"/>
      <c r="G71023" s="27"/>
      <c r="H71023" s="27"/>
      <c r="I71023" s="27"/>
    </row>
    <row r="71024" spans="6:9" x14ac:dyDescent="0.2">
      <c r="F71024" s="27"/>
      <c r="G71024" s="27"/>
      <c r="H71024" s="27"/>
      <c r="I71024" s="27"/>
    </row>
    <row r="71025" spans="6:9" x14ac:dyDescent="0.2">
      <c r="F71025" s="27"/>
      <c r="G71025" s="27"/>
      <c r="H71025" s="27"/>
      <c r="I71025" s="27"/>
    </row>
    <row r="71026" spans="6:9" x14ac:dyDescent="0.2">
      <c r="F71026" s="27"/>
      <c r="G71026" s="27"/>
      <c r="H71026" s="27"/>
      <c r="I71026" s="27"/>
    </row>
    <row r="71027" spans="6:9" x14ac:dyDescent="0.2">
      <c r="F71027" s="27"/>
      <c r="G71027" s="27"/>
      <c r="H71027" s="27"/>
      <c r="I71027" s="27"/>
    </row>
    <row r="71028" spans="6:9" x14ac:dyDescent="0.2">
      <c r="F71028" s="27"/>
      <c r="G71028" s="27"/>
      <c r="H71028" s="27"/>
      <c r="I71028" s="27"/>
    </row>
    <row r="71029" spans="6:9" x14ac:dyDescent="0.2">
      <c r="F71029" s="27"/>
      <c r="G71029" s="27"/>
      <c r="H71029" s="27"/>
      <c r="I71029" s="27"/>
    </row>
    <row r="71030" spans="6:9" x14ac:dyDescent="0.2">
      <c r="F71030" s="27"/>
      <c r="G71030" s="27"/>
      <c r="H71030" s="27"/>
      <c r="I71030" s="27"/>
    </row>
    <row r="71031" spans="6:9" x14ac:dyDescent="0.2">
      <c r="F71031" s="27"/>
      <c r="G71031" s="27"/>
      <c r="H71031" s="27"/>
      <c r="I71031" s="27"/>
    </row>
    <row r="71032" spans="6:9" x14ac:dyDescent="0.2">
      <c r="F71032" s="27"/>
      <c r="G71032" s="27"/>
      <c r="H71032" s="27"/>
      <c r="I71032" s="27"/>
    </row>
    <row r="71033" spans="6:9" x14ac:dyDescent="0.2">
      <c r="F71033" s="27"/>
      <c r="G71033" s="27"/>
      <c r="H71033" s="27"/>
      <c r="I71033" s="27"/>
    </row>
    <row r="71034" spans="6:9" x14ac:dyDescent="0.2">
      <c r="F71034" s="27"/>
      <c r="G71034" s="27"/>
      <c r="H71034" s="27"/>
      <c r="I71034" s="27"/>
    </row>
    <row r="71035" spans="6:9" x14ac:dyDescent="0.2">
      <c r="F71035" s="27"/>
      <c r="G71035" s="27"/>
      <c r="H71035" s="27"/>
      <c r="I71035" s="27"/>
    </row>
    <row r="71036" spans="6:9" x14ac:dyDescent="0.2">
      <c r="F71036" s="27"/>
      <c r="G71036" s="27"/>
      <c r="H71036" s="27"/>
      <c r="I71036" s="27"/>
    </row>
    <row r="71037" spans="6:9" x14ac:dyDescent="0.2">
      <c r="F71037" s="27"/>
      <c r="G71037" s="27"/>
      <c r="H71037" s="27"/>
      <c r="I71037" s="27"/>
    </row>
    <row r="71038" spans="6:9" x14ac:dyDescent="0.2">
      <c r="F71038" s="27"/>
      <c r="G71038" s="27"/>
      <c r="H71038" s="27"/>
      <c r="I71038" s="27"/>
    </row>
    <row r="71039" spans="6:9" x14ac:dyDescent="0.2">
      <c r="F71039" s="27"/>
      <c r="G71039" s="27"/>
      <c r="H71039" s="27"/>
      <c r="I71039" s="27"/>
    </row>
    <row r="71040" spans="6:9" x14ac:dyDescent="0.2">
      <c r="F71040" s="27"/>
      <c r="G71040" s="27"/>
      <c r="H71040" s="27"/>
      <c r="I71040" s="27"/>
    </row>
    <row r="71041" spans="6:9" x14ac:dyDescent="0.2">
      <c r="F71041" s="27"/>
      <c r="G71041" s="27"/>
      <c r="H71041" s="27"/>
      <c r="I71041" s="27"/>
    </row>
    <row r="71042" spans="6:9" x14ac:dyDescent="0.2">
      <c r="F71042" s="27"/>
      <c r="G71042" s="27"/>
      <c r="H71042" s="27"/>
      <c r="I71042" s="27"/>
    </row>
    <row r="71043" spans="6:9" x14ac:dyDescent="0.2">
      <c r="F71043" s="27"/>
      <c r="G71043" s="27"/>
      <c r="H71043" s="27"/>
      <c r="I71043" s="27"/>
    </row>
    <row r="71044" spans="6:9" x14ac:dyDescent="0.2">
      <c r="F71044" s="27"/>
      <c r="G71044" s="27"/>
      <c r="H71044" s="27"/>
      <c r="I71044" s="27"/>
    </row>
    <row r="71045" spans="6:9" x14ac:dyDescent="0.2">
      <c r="F71045" s="27"/>
      <c r="G71045" s="27"/>
      <c r="H71045" s="27"/>
      <c r="I71045" s="27"/>
    </row>
    <row r="71046" spans="6:9" x14ac:dyDescent="0.2">
      <c r="F71046" s="27"/>
      <c r="G71046" s="27"/>
      <c r="H71046" s="27"/>
      <c r="I71046" s="27"/>
    </row>
    <row r="71047" spans="6:9" x14ac:dyDescent="0.2">
      <c r="F71047" s="27"/>
      <c r="G71047" s="27"/>
      <c r="H71047" s="27"/>
      <c r="I71047" s="27"/>
    </row>
    <row r="71048" spans="6:9" x14ac:dyDescent="0.2">
      <c r="F71048" s="27"/>
      <c r="G71048" s="27"/>
      <c r="H71048" s="27"/>
      <c r="I71048" s="27"/>
    </row>
    <row r="71049" spans="6:9" x14ac:dyDescent="0.2">
      <c r="F71049" s="27"/>
      <c r="G71049" s="27"/>
      <c r="H71049" s="27"/>
      <c r="I71049" s="27"/>
    </row>
    <row r="71050" spans="6:9" x14ac:dyDescent="0.2">
      <c r="F71050" s="27"/>
      <c r="G71050" s="27"/>
      <c r="H71050" s="27"/>
      <c r="I71050" s="27"/>
    </row>
    <row r="71051" spans="6:9" x14ac:dyDescent="0.2">
      <c r="F71051" s="27"/>
      <c r="G71051" s="27"/>
      <c r="H71051" s="27"/>
      <c r="I71051" s="27"/>
    </row>
    <row r="71052" spans="6:9" x14ac:dyDescent="0.2">
      <c r="F71052" s="27"/>
      <c r="G71052" s="27"/>
      <c r="H71052" s="27"/>
      <c r="I71052" s="27"/>
    </row>
    <row r="71053" spans="6:9" x14ac:dyDescent="0.2">
      <c r="F71053" s="27"/>
      <c r="G71053" s="27"/>
      <c r="H71053" s="27"/>
      <c r="I71053" s="27"/>
    </row>
    <row r="71054" spans="6:9" x14ac:dyDescent="0.2">
      <c r="F71054" s="27"/>
      <c r="G71054" s="27"/>
      <c r="H71054" s="27"/>
      <c r="I71054" s="27"/>
    </row>
    <row r="71055" spans="6:9" x14ac:dyDescent="0.2">
      <c r="F71055" s="27"/>
      <c r="G71055" s="27"/>
      <c r="H71055" s="27"/>
      <c r="I71055" s="27"/>
    </row>
    <row r="71056" spans="6:9" x14ac:dyDescent="0.2">
      <c r="F71056" s="27"/>
      <c r="G71056" s="27"/>
      <c r="H71056" s="27"/>
      <c r="I71056" s="27"/>
    </row>
    <row r="71057" spans="6:9" x14ac:dyDescent="0.2">
      <c r="F71057" s="27"/>
      <c r="G71057" s="27"/>
      <c r="H71057" s="27"/>
      <c r="I71057" s="27"/>
    </row>
    <row r="71058" spans="6:9" x14ac:dyDescent="0.2">
      <c r="F71058" s="27"/>
      <c r="G71058" s="27"/>
      <c r="H71058" s="27"/>
      <c r="I71058" s="27"/>
    </row>
    <row r="71059" spans="6:9" x14ac:dyDescent="0.2">
      <c r="F71059" s="27"/>
      <c r="G71059" s="27"/>
      <c r="H71059" s="27"/>
      <c r="I71059" s="27"/>
    </row>
    <row r="71060" spans="6:9" x14ac:dyDescent="0.2">
      <c r="F71060" s="27"/>
      <c r="G71060" s="27"/>
      <c r="H71060" s="27"/>
      <c r="I71060" s="27"/>
    </row>
    <row r="71061" spans="6:9" x14ac:dyDescent="0.2">
      <c r="F71061" s="27"/>
      <c r="G71061" s="27"/>
      <c r="H71061" s="27"/>
      <c r="I71061" s="27"/>
    </row>
    <row r="71062" spans="6:9" x14ac:dyDescent="0.2">
      <c r="F71062" s="27"/>
      <c r="G71062" s="27"/>
      <c r="H71062" s="27"/>
      <c r="I71062" s="27"/>
    </row>
    <row r="71063" spans="6:9" x14ac:dyDescent="0.2">
      <c r="F71063" s="27"/>
      <c r="G71063" s="27"/>
      <c r="H71063" s="27"/>
      <c r="I71063" s="27"/>
    </row>
    <row r="71064" spans="6:9" x14ac:dyDescent="0.2">
      <c r="F71064" s="27"/>
      <c r="G71064" s="27"/>
      <c r="H71064" s="27"/>
      <c r="I71064" s="27"/>
    </row>
    <row r="71065" spans="6:9" x14ac:dyDescent="0.2">
      <c r="F71065" s="27"/>
      <c r="G71065" s="27"/>
      <c r="H71065" s="27"/>
      <c r="I71065" s="27"/>
    </row>
    <row r="71066" spans="6:9" x14ac:dyDescent="0.2">
      <c r="F71066" s="27"/>
      <c r="G71066" s="27"/>
      <c r="H71066" s="27"/>
      <c r="I71066" s="27"/>
    </row>
    <row r="71067" spans="6:9" x14ac:dyDescent="0.2">
      <c r="F71067" s="27"/>
      <c r="G71067" s="27"/>
      <c r="H71067" s="27"/>
      <c r="I71067" s="27"/>
    </row>
    <row r="71068" spans="6:9" x14ac:dyDescent="0.2">
      <c r="F71068" s="27"/>
      <c r="G71068" s="27"/>
      <c r="H71068" s="27"/>
      <c r="I71068" s="27"/>
    </row>
    <row r="71069" spans="6:9" x14ac:dyDescent="0.2">
      <c r="F71069" s="27"/>
      <c r="G71069" s="27"/>
      <c r="H71069" s="27"/>
      <c r="I71069" s="27"/>
    </row>
    <row r="71070" spans="6:9" x14ac:dyDescent="0.2">
      <c r="F71070" s="27"/>
      <c r="G71070" s="27"/>
      <c r="H71070" s="27"/>
      <c r="I71070" s="27"/>
    </row>
    <row r="71071" spans="6:9" x14ac:dyDescent="0.2">
      <c r="F71071" s="27"/>
      <c r="G71071" s="27"/>
      <c r="H71071" s="27"/>
      <c r="I71071" s="27"/>
    </row>
    <row r="71072" spans="6:9" x14ac:dyDescent="0.2">
      <c r="F71072" s="27"/>
      <c r="G71072" s="27"/>
      <c r="H71072" s="27"/>
      <c r="I71072" s="27"/>
    </row>
    <row r="71073" spans="6:9" x14ac:dyDescent="0.2">
      <c r="F71073" s="27"/>
      <c r="G71073" s="27"/>
      <c r="H71073" s="27"/>
      <c r="I71073" s="27"/>
    </row>
    <row r="71074" spans="6:9" x14ac:dyDescent="0.2">
      <c r="F71074" s="27"/>
      <c r="G71074" s="27"/>
      <c r="H71074" s="27"/>
      <c r="I71074" s="27"/>
    </row>
    <row r="71075" spans="6:9" x14ac:dyDescent="0.2">
      <c r="F71075" s="27"/>
      <c r="G71075" s="27"/>
      <c r="H71075" s="27"/>
      <c r="I71075" s="27"/>
    </row>
    <row r="71076" spans="6:9" x14ac:dyDescent="0.2">
      <c r="F71076" s="27"/>
      <c r="G71076" s="27"/>
      <c r="H71076" s="27"/>
      <c r="I71076" s="27"/>
    </row>
    <row r="71077" spans="6:9" x14ac:dyDescent="0.2">
      <c r="F71077" s="27"/>
      <c r="G71077" s="27"/>
      <c r="H71077" s="27"/>
      <c r="I71077" s="27"/>
    </row>
    <row r="71078" spans="6:9" x14ac:dyDescent="0.2">
      <c r="F71078" s="27"/>
      <c r="G71078" s="27"/>
      <c r="H71078" s="27"/>
      <c r="I71078" s="27"/>
    </row>
    <row r="71079" spans="6:9" x14ac:dyDescent="0.2">
      <c r="F71079" s="27"/>
      <c r="G71079" s="27"/>
      <c r="H71079" s="27"/>
      <c r="I71079" s="27"/>
    </row>
    <row r="71080" spans="6:9" x14ac:dyDescent="0.2">
      <c r="F71080" s="27"/>
      <c r="G71080" s="27"/>
      <c r="H71080" s="27"/>
      <c r="I71080" s="27"/>
    </row>
    <row r="71081" spans="6:9" x14ac:dyDescent="0.2">
      <c r="F71081" s="27"/>
      <c r="G71081" s="27"/>
      <c r="H71081" s="27"/>
      <c r="I71081" s="27"/>
    </row>
    <row r="71082" spans="6:9" x14ac:dyDescent="0.2">
      <c r="F71082" s="27"/>
      <c r="G71082" s="27"/>
      <c r="H71082" s="27"/>
      <c r="I71082" s="27"/>
    </row>
    <row r="71083" spans="6:9" x14ac:dyDescent="0.2">
      <c r="F71083" s="27"/>
      <c r="G71083" s="27"/>
      <c r="H71083" s="27"/>
      <c r="I71083" s="27"/>
    </row>
    <row r="71084" spans="6:9" x14ac:dyDescent="0.2">
      <c r="F71084" s="27"/>
      <c r="G71084" s="27"/>
      <c r="H71084" s="27"/>
      <c r="I71084" s="27"/>
    </row>
    <row r="71085" spans="6:9" x14ac:dyDescent="0.2">
      <c r="F71085" s="27"/>
      <c r="G71085" s="27"/>
      <c r="H71085" s="27"/>
      <c r="I71085" s="27"/>
    </row>
    <row r="71086" spans="6:9" x14ac:dyDescent="0.2">
      <c r="F71086" s="27"/>
      <c r="G71086" s="27"/>
      <c r="H71086" s="27"/>
      <c r="I71086" s="27"/>
    </row>
    <row r="71087" spans="6:9" x14ac:dyDescent="0.2">
      <c r="F71087" s="27"/>
      <c r="G71087" s="27"/>
      <c r="H71087" s="27"/>
      <c r="I71087" s="27"/>
    </row>
    <row r="71088" spans="6:9" x14ac:dyDescent="0.2">
      <c r="F71088" s="27"/>
      <c r="G71088" s="27"/>
      <c r="H71088" s="27"/>
      <c r="I71088" s="27"/>
    </row>
    <row r="71089" spans="6:9" x14ac:dyDescent="0.2">
      <c r="F71089" s="27"/>
      <c r="G71089" s="27"/>
      <c r="H71089" s="27"/>
      <c r="I71089" s="27"/>
    </row>
    <row r="71090" spans="6:9" x14ac:dyDescent="0.2">
      <c r="F71090" s="27"/>
      <c r="G71090" s="27"/>
      <c r="H71090" s="27"/>
      <c r="I71090" s="27"/>
    </row>
    <row r="71091" spans="6:9" x14ac:dyDescent="0.2">
      <c r="F71091" s="27"/>
      <c r="G71091" s="27"/>
      <c r="H71091" s="27"/>
      <c r="I71091" s="27"/>
    </row>
    <row r="71092" spans="6:9" x14ac:dyDescent="0.2">
      <c r="F71092" s="27"/>
      <c r="G71092" s="27"/>
      <c r="H71092" s="27"/>
      <c r="I71092" s="27"/>
    </row>
    <row r="71093" spans="6:9" x14ac:dyDescent="0.2">
      <c r="F71093" s="27"/>
      <c r="G71093" s="27"/>
      <c r="H71093" s="27"/>
      <c r="I71093" s="27"/>
    </row>
    <row r="71094" spans="6:9" x14ac:dyDescent="0.2">
      <c r="F71094" s="27"/>
      <c r="G71094" s="27"/>
      <c r="H71094" s="27"/>
      <c r="I71094" s="27"/>
    </row>
    <row r="71095" spans="6:9" x14ac:dyDescent="0.2">
      <c r="F71095" s="27"/>
      <c r="G71095" s="27"/>
      <c r="H71095" s="27"/>
      <c r="I71095" s="27"/>
    </row>
    <row r="71096" spans="6:9" x14ac:dyDescent="0.2">
      <c r="F71096" s="27"/>
      <c r="G71096" s="27"/>
      <c r="H71096" s="27"/>
      <c r="I71096" s="27"/>
    </row>
    <row r="71097" spans="6:9" x14ac:dyDescent="0.2">
      <c r="F71097" s="27"/>
      <c r="G71097" s="27"/>
      <c r="H71097" s="27"/>
      <c r="I71097" s="27"/>
    </row>
    <row r="71098" spans="6:9" x14ac:dyDescent="0.2">
      <c r="F71098" s="27"/>
      <c r="G71098" s="27"/>
      <c r="H71098" s="27"/>
      <c r="I71098" s="27"/>
    </row>
    <row r="71099" spans="6:9" x14ac:dyDescent="0.2">
      <c r="F71099" s="27"/>
      <c r="G71099" s="27"/>
      <c r="H71099" s="27"/>
      <c r="I71099" s="27"/>
    </row>
    <row r="71100" spans="6:9" x14ac:dyDescent="0.2">
      <c r="F71100" s="27"/>
      <c r="G71100" s="27"/>
      <c r="H71100" s="27"/>
      <c r="I71100" s="27"/>
    </row>
    <row r="71101" spans="6:9" x14ac:dyDescent="0.2">
      <c r="F71101" s="27"/>
      <c r="G71101" s="27"/>
      <c r="H71101" s="27"/>
      <c r="I71101" s="27"/>
    </row>
    <row r="71102" spans="6:9" x14ac:dyDescent="0.2">
      <c r="F71102" s="27"/>
      <c r="G71102" s="27"/>
      <c r="H71102" s="27"/>
      <c r="I71102" s="27"/>
    </row>
    <row r="71103" spans="6:9" x14ac:dyDescent="0.2">
      <c r="F71103" s="27"/>
      <c r="G71103" s="27"/>
      <c r="H71103" s="27"/>
      <c r="I71103" s="27"/>
    </row>
    <row r="71104" spans="6:9" x14ac:dyDescent="0.2">
      <c r="F71104" s="27"/>
      <c r="G71104" s="27"/>
      <c r="H71104" s="27"/>
      <c r="I71104" s="27"/>
    </row>
    <row r="71105" spans="6:9" x14ac:dyDescent="0.2">
      <c r="F71105" s="27"/>
      <c r="G71105" s="27"/>
      <c r="H71105" s="27"/>
      <c r="I71105" s="27"/>
    </row>
    <row r="71106" spans="6:9" x14ac:dyDescent="0.2">
      <c r="F71106" s="27"/>
      <c r="G71106" s="27"/>
      <c r="H71106" s="27"/>
      <c r="I71106" s="27"/>
    </row>
    <row r="71107" spans="6:9" x14ac:dyDescent="0.2">
      <c r="F71107" s="27"/>
      <c r="G71107" s="27"/>
      <c r="H71107" s="27"/>
      <c r="I71107" s="27"/>
    </row>
    <row r="71108" spans="6:9" x14ac:dyDescent="0.2">
      <c r="F71108" s="27"/>
      <c r="G71108" s="27"/>
      <c r="H71108" s="27"/>
      <c r="I71108" s="27"/>
    </row>
    <row r="71109" spans="6:9" x14ac:dyDescent="0.2">
      <c r="F71109" s="27"/>
      <c r="G71109" s="27"/>
      <c r="H71109" s="27"/>
      <c r="I71109" s="27"/>
    </row>
    <row r="71110" spans="6:9" x14ac:dyDescent="0.2">
      <c r="F71110" s="27"/>
      <c r="G71110" s="27"/>
      <c r="H71110" s="27"/>
      <c r="I71110" s="27"/>
    </row>
    <row r="71111" spans="6:9" x14ac:dyDescent="0.2">
      <c r="F71111" s="27"/>
      <c r="G71111" s="27"/>
      <c r="H71111" s="27"/>
      <c r="I71111" s="27"/>
    </row>
    <row r="71112" spans="6:9" x14ac:dyDescent="0.2">
      <c r="F71112" s="27"/>
      <c r="G71112" s="27"/>
      <c r="H71112" s="27"/>
      <c r="I71112" s="27"/>
    </row>
    <row r="71113" spans="6:9" x14ac:dyDescent="0.2">
      <c r="F71113" s="27"/>
      <c r="G71113" s="27"/>
      <c r="H71113" s="27"/>
      <c r="I71113" s="27"/>
    </row>
    <row r="71114" spans="6:9" x14ac:dyDescent="0.2">
      <c r="F71114" s="27"/>
      <c r="G71114" s="27"/>
      <c r="H71114" s="27"/>
      <c r="I71114" s="27"/>
    </row>
    <row r="71115" spans="6:9" x14ac:dyDescent="0.2">
      <c r="F71115" s="27"/>
      <c r="G71115" s="27"/>
      <c r="H71115" s="27"/>
      <c r="I71115" s="27"/>
    </row>
    <row r="71116" spans="6:9" x14ac:dyDescent="0.2">
      <c r="F71116" s="27"/>
      <c r="G71116" s="27"/>
      <c r="H71116" s="27"/>
      <c r="I71116" s="27"/>
    </row>
    <row r="71117" spans="6:9" x14ac:dyDescent="0.2">
      <c r="F71117" s="27"/>
      <c r="G71117" s="27"/>
      <c r="H71117" s="27"/>
      <c r="I71117" s="27"/>
    </row>
    <row r="71118" spans="6:9" x14ac:dyDescent="0.2">
      <c r="F71118" s="27"/>
      <c r="G71118" s="27"/>
      <c r="H71118" s="27"/>
      <c r="I71118" s="27"/>
    </row>
    <row r="71119" spans="6:9" x14ac:dyDescent="0.2">
      <c r="F71119" s="27"/>
      <c r="G71119" s="27"/>
      <c r="H71119" s="27"/>
      <c r="I71119" s="27"/>
    </row>
    <row r="71120" spans="6:9" x14ac:dyDescent="0.2">
      <c r="F71120" s="27"/>
      <c r="G71120" s="27"/>
      <c r="H71120" s="27"/>
      <c r="I71120" s="27"/>
    </row>
    <row r="71121" spans="6:9" x14ac:dyDescent="0.2">
      <c r="F71121" s="27"/>
      <c r="G71121" s="27"/>
      <c r="H71121" s="27"/>
      <c r="I71121" s="27"/>
    </row>
    <row r="71122" spans="6:9" x14ac:dyDescent="0.2">
      <c r="F71122" s="27"/>
      <c r="G71122" s="27"/>
      <c r="H71122" s="27"/>
      <c r="I71122" s="27"/>
    </row>
    <row r="71123" spans="6:9" x14ac:dyDescent="0.2">
      <c r="F71123" s="27"/>
      <c r="G71123" s="27"/>
      <c r="H71123" s="27"/>
      <c r="I71123" s="27"/>
    </row>
    <row r="71124" spans="6:9" x14ac:dyDescent="0.2">
      <c r="F71124" s="27"/>
      <c r="G71124" s="27"/>
      <c r="H71124" s="27"/>
      <c r="I71124" s="27"/>
    </row>
    <row r="71125" spans="6:9" x14ac:dyDescent="0.2">
      <c r="F71125" s="27"/>
      <c r="G71125" s="27"/>
      <c r="H71125" s="27"/>
      <c r="I71125" s="27"/>
    </row>
    <row r="71126" spans="6:9" x14ac:dyDescent="0.2">
      <c r="F71126" s="27"/>
      <c r="G71126" s="27"/>
      <c r="H71126" s="27"/>
      <c r="I71126" s="27"/>
    </row>
    <row r="71127" spans="6:9" x14ac:dyDescent="0.2">
      <c r="F71127" s="27"/>
      <c r="G71127" s="27"/>
      <c r="H71127" s="27"/>
      <c r="I71127" s="27"/>
    </row>
    <row r="71128" spans="6:9" x14ac:dyDescent="0.2">
      <c r="F71128" s="27"/>
      <c r="G71128" s="27"/>
      <c r="H71128" s="27"/>
      <c r="I71128" s="27"/>
    </row>
    <row r="71129" spans="6:9" x14ac:dyDescent="0.2">
      <c r="F71129" s="27"/>
      <c r="G71129" s="27"/>
      <c r="H71129" s="27"/>
      <c r="I71129" s="27"/>
    </row>
    <row r="71130" spans="6:9" x14ac:dyDescent="0.2">
      <c r="F71130" s="27"/>
      <c r="G71130" s="27"/>
      <c r="H71130" s="27"/>
      <c r="I71130" s="27"/>
    </row>
    <row r="71131" spans="6:9" x14ac:dyDescent="0.2">
      <c r="F71131" s="27"/>
      <c r="G71131" s="27"/>
      <c r="H71131" s="27"/>
      <c r="I71131" s="27"/>
    </row>
    <row r="71132" spans="6:9" x14ac:dyDescent="0.2">
      <c r="F71132" s="27"/>
      <c r="G71132" s="27"/>
      <c r="H71132" s="27"/>
      <c r="I71132" s="27"/>
    </row>
    <row r="71133" spans="6:9" x14ac:dyDescent="0.2">
      <c r="F71133" s="27"/>
      <c r="G71133" s="27"/>
      <c r="H71133" s="27"/>
      <c r="I71133" s="27"/>
    </row>
    <row r="71134" spans="6:9" x14ac:dyDescent="0.2">
      <c r="F71134" s="27"/>
      <c r="G71134" s="27"/>
      <c r="H71134" s="27"/>
      <c r="I71134" s="27"/>
    </row>
    <row r="71135" spans="6:9" x14ac:dyDescent="0.2">
      <c r="F71135" s="27"/>
      <c r="G71135" s="27"/>
      <c r="H71135" s="27"/>
      <c r="I71135" s="27"/>
    </row>
    <row r="71136" spans="6:9" x14ac:dyDescent="0.2">
      <c r="F71136" s="27"/>
      <c r="G71136" s="27"/>
      <c r="H71136" s="27"/>
      <c r="I71136" s="27"/>
    </row>
    <row r="71137" spans="6:9" x14ac:dyDescent="0.2">
      <c r="F71137" s="27"/>
      <c r="G71137" s="27"/>
      <c r="H71137" s="27"/>
      <c r="I71137" s="27"/>
    </row>
    <row r="71138" spans="6:9" x14ac:dyDescent="0.2">
      <c r="F71138" s="27"/>
      <c r="G71138" s="27"/>
      <c r="H71138" s="27"/>
      <c r="I71138" s="27"/>
    </row>
    <row r="71139" spans="6:9" x14ac:dyDescent="0.2">
      <c r="F71139" s="27"/>
      <c r="G71139" s="27"/>
      <c r="H71139" s="27"/>
      <c r="I71139" s="27"/>
    </row>
    <row r="71140" spans="6:9" x14ac:dyDescent="0.2">
      <c r="F71140" s="27"/>
      <c r="G71140" s="27"/>
      <c r="H71140" s="27"/>
      <c r="I71140" s="27"/>
    </row>
    <row r="71141" spans="6:9" x14ac:dyDescent="0.2">
      <c r="F71141" s="27"/>
      <c r="G71141" s="27"/>
      <c r="H71141" s="27"/>
      <c r="I71141" s="27"/>
    </row>
    <row r="71142" spans="6:9" x14ac:dyDescent="0.2">
      <c r="F71142" s="27"/>
      <c r="G71142" s="27"/>
      <c r="H71142" s="27"/>
      <c r="I71142" s="27"/>
    </row>
    <row r="71143" spans="6:9" x14ac:dyDescent="0.2">
      <c r="F71143" s="27"/>
      <c r="G71143" s="27"/>
      <c r="H71143" s="27"/>
      <c r="I71143" s="27"/>
    </row>
    <row r="71144" spans="6:9" x14ac:dyDescent="0.2">
      <c r="F71144" s="27"/>
      <c r="G71144" s="27"/>
      <c r="H71144" s="27"/>
      <c r="I71144" s="27"/>
    </row>
    <row r="71145" spans="6:9" x14ac:dyDescent="0.2">
      <c r="F71145" s="27"/>
      <c r="G71145" s="27"/>
      <c r="H71145" s="27"/>
      <c r="I71145" s="27"/>
    </row>
    <row r="71146" spans="6:9" x14ac:dyDescent="0.2">
      <c r="F71146" s="27"/>
      <c r="G71146" s="27"/>
      <c r="H71146" s="27"/>
      <c r="I71146" s="27"/>
    </row>
    <row r="71147" spans="6:9" x14ac:dyDescent="0.2">
      <c r="F71147" s="27"/>
      <c r="G71147" s="27"/>
      <c r="H71147" s="27"/>
      <c r="I71147" s="27"/>
    </row>
    <row r="71148" spans="6:9" x14ac:dyDescent="0.2">
      <c r="F71148" s="27"/>
      <c r="G71148" s="27"/>
      <c r="H71148" s="27"/>
      <c r="I71148" s="27"/>
    </row>
    <row r="71149" spans="6:9" x14ac:dyDescent="0.2">
      <c r="F71149" s="27"/>
      <c r="G71149" s="27"/>
      <c r="H71149" s="27"/>
      <c r="I71149" s="27"/>
    </row>
    <row r="71150" spans="6:9" x14ac:dyDescent="0.2">
      <c r="F71150" s="27"/>
      <c r="G71150" s="27"/>
      <c r="H71150" s="27"/>
      <c r="I71150" s="27"/>
    </row>
    <row r="71151" spans="6:9" x14ac:dyDescent="0.2">
      <c r="F71151" s="27"/>
      <c r="G71151" s="27"/>
      <c r="H71151" s="27"/>
      <c r="I71151" s="27"/>
    </row>
    <row r="71152" spans="6:9" x14ac:dyDescent="0.2">
      <c r="F71152" s="27"/>
      <c r="G71152" s="27"/>
      <c r="H71152" s="27"/>
      <c r="I71152" s="27"/>
    </row>
    <row r="71153" spans="6:9" x14ac:dyDescent="0.2">
      <c r="F71153" s="27"/>
      <c r="G71153" s="27"/>
      <c r="H71153" s="27"/>
      <c r="I71153" s="27"/>
    </row>
    <row r="71154" spans="6:9" x14ac:dyDescent="0.2">
      <c r="F71154" s="27"/>
      <c r="G71154" s="27"/>
      <c r="H71154" s="27"/>
      <c r="I71154" s="27"/>
    </row>
    <row r="71155" spans="6:9" x14ac:dyDescent="0.2">
      <c r="F71155" s="27"/>
      <c r="G71155" s="27"/>
      <c r="H71155" s="27"/>
      <c r="I71155" s="27"/>
    </row>
    <row r="71156" spans="6:9" x14ac:dyDescent="0.2">
      <c r="F71156" s="27"/>
      <c r="G71156" s="27"/>
      <c r="H71156" s="27"/>
      <c r="I71156" s="27"/>
    </row>
    <row r="71157" spans="6:9" x14ac:dyDescent="0.2">
      <c r="F71157" s="27"/>
      <c r="G71157" s="27"/>
      <c r="H71157" s="27"/>
      <c r="I71157" s="27"/>
    </row>
    <row r="71158" spans="6:9" x14ac:dyDescent="0.2">
      <c r="F71158" s="27"/>
      <c r="G71158" s="27"/>
      <c r="H71158" s="27"/>
      <c r="I71158" s="27"/>
    </row>
    <row r="71159" spans="6:9" x14ac:dyDescent="0.2">
      <c r="F71159" s="27"/>
      <c r="G71159" s="27"/>
      <c r="H71159" s="27"/>
      <c r="I71159" s="27"/>
    </row>
    <row r="71160" spans="6:9" x14ac:dyDescent="0.2">
      <c r="F71160" s="27"/>
      <c r="G71160" s="27"/>
      <c r="H71160" s="27"/>
      <c r="I71160" s="27"/>
    </row>
    <row r="71161" spans="6:9" x14ac:dyDescent="0.2">
      <c r="F71161" s="27"/>
      <c r="G71161" s="27"/>
      <c r="H71161" s="27"/>
      <c r="I71161" s="27"/>
    </row>
    <row r="71162" spans="6:9" x14ac:dyDescent="0.2">
      <c r="F71162" s="27"/>
      <c r="G71162" s="27"/>
      <c r="H71162" s="27"/>
      <c r="I71162" s="27"/>
    </row>
    <row r="71163" spans="6:9" x14ac:dyDescent="0.2">
      <c r="F71163" s="27"/>
      <c r="G71163" s="27"/>
      <c r="H71163" s="27"/>
      <c r="I71163" s="27"/>
    </row>
    <row r="71164" spans="6:9" x14ac:dyDescent="0.2">
      <c r="F71164" s="27"/>
      <c r="G71164" s="27"/>
      <c r="H71164" s="27"/>
      <c r="I71164" s="27"/>
    </row>
    <row r="71165" spans="6:9" x14ac:dyDescent="0.2">
      <c r="F71165" s="27"/>
      <c r="G71165" s="27"/>
      <c r="H71165" s="27"/>
      <c r="I71165" s="27"/>
    </row>
    <row r="71166" spans="6:9" x14ac:dyDescent="0.2">
      <c r="F71166" s="27"/>
      <c r="G71166" s="27"/>
      <c r="H71166" s="27"/>
      <c r="I71166" s="27"/>
    </row>
    <row r="71167" spans="6:9" x14ac:dyDescent="0.2">
      <c r="F71167" s="27"/>
      <c r="G71167" s="27"/>
      <c r="H71167" s="27"/>
      <c r="I71167" s="27"/>
    </row>
    <row r="71168" spans="6:9" x14ac:dyDescent="0.2">
      <c r="F71168" s="27"/>
      <c r="G71168" s="27"/>
      <c r="H71168" s="27"/>
      <c r="I71168" s="27"/>
    </row>
    <row r="71169" spans="6:9" x14ac:dyDescent="0.2">
      <c r="F71169" s="27"/>
      <c r="G71169" s="27"/>
      <c r="H71169" s="27"/>
      <c r="I71169" s="27"/>
    </row>
    <row r="71170" spans="6:9" x14ac:dyDescent="0.2">
      <c r="F71170" s="27"/>
      <c r="G71170" s="27"/>
      <c r="H71170" s="27"/>
      <c r="I71170" s="27"/>
    </row>
    <row r="71171" spans="6:9" x14ac:dyDescent="0.2">
      <c r="F71171" s="27"/>
      <c r="G71171" s="27"/>
      <c r="H71171" s="27"/>
      <c r="I71171" s="27"/>
    </row>
    <row r="71172" spans="6:9" x14ac:dyDescent="0.2">
      <c r="F71172" s="27"/>
      <c r="G71172" s="27"/>
      <c r="H71172" s="27"/>
      <c r="I71172" s="27"/>
    </row>
    <row r="71173" spans="6:9" x14ac:dyDescent="0.2">
      <c r="F71173" s="27"/>
      <c r="G71173" s="27"/>
      <c r="H71173" s="27"/>
      <c r="I71173" s="27"/>
    </row>
    <row r="71174" spans="6:9" x14ac:dyDescent="0.2">
      <c r="F71174" s="27"/>
      <c r="G71174" s="27"/>
      <c r="H71174" s="27"/>
      <c r="I71174" s="27"/>
    </row>
    <row r="71175" spans="6:9" x14ac:dyDescent="0.2">
      <c r="F71175" s="27"/>
      <c r="G71175" s="27"/>
      <c r="H71175" s="27"/>
      <c r="I71175" s="27"/>
    </row>
    <row r="71176" spans="6:9" x14ac:dyDescent="0.2">
      <c r="F71176" s="27"/>
      <c r="G71176" s="27"/>
      <c r="H71176" s="27"/>
      <c r="I71176" s="27"/>
    </row>
    <row r="71177" spans="6:9" x14ac:dyDescent="0.2">
      <c r="F71177" s="27"/>
      <c r="G71177" s="27"/>
      <c r="H71177" s="27"/>
      <c r="I71177" s="27"/>
    </row>
    <row r="71178" spans="6:9" x14ac:dyDescent="0.2">
      <c r="F71178" s="27"/>
      <c r="G71178" s="27"/>
      <c r="H71178" s="27"/>
      <c r="I71178" s="27"/>
    </row>
    <row r="71179" spans="6:9" x14ac:dyDescent="0.2">
      <c r="F71179" s="27"/>
      <c r="G71179" s="27"/>
      <c r="H71179" s="27"/>
      <c r="I71179" s="27"/>
    </row>
    <row r="71180" spans="6:9" x14ac:dyDescent="0.2">
      <c r="F71180" s="27"/>
      <c r="G71180" s="27"/>
      <c r="H71180" s="27"/>
      <c r="I71180" s="27"/>
    </row>
    <row r="71181" spans="6:9" x14ac:dyDescent="0.2">
      <c r="F71181" s="27"/>
      <c r="G71181" s="27"/>
      <c r="H71181" s="27"/>
      <c r="I71181" s="27"/>
    </row>
    <row r="71182" spans="6:9" x14ac:dyDescent="0.2">
      <c r="F71182" s="27"/>
      <c r="G71182" s="27"/>
      <c r="H71182" s="27"/>
      <c r="I71182" s="27"/>
    </row>
    <row r="71183" spans="6:9" x14ac:dyDescent="0.2">
      <c r="F71183" s="27"/>
      <c r="G71183" s="27"/>
      <c r="H71183" s="27"/>
      <c r="I71183" s="27"/>
    </row>
    <row r="71184" spans="6:9" x14ac:dyDescent="0.2">
      <c r="F71184" s="27"/>
      <c r="G71184" s="27"/>
      <c r="H71184" s="27"/>
      <c r="I71184" s="27"/>
    </row>
    <row r="71185" spans="6:9" x14ac:dyDescent="0.2">
      <c r="F71185" s="27"/>
      <c r="G71185" s="27"/>
      <c r="H71185" s="27"/>
      <c r="I71185" s="27"/>
    </row>
    <row r="71186" spans="6:9" x14ac:dyDescent="0.2">
      <c r="F71186" s="27"/>
      <c r="G71186" s="27"/>
      <c r="H71186" s="27"/>
      <c r="I71186" s="27"/>
    </row>
    <row r="71187" spans="6:9" x14ac:dyDescent="0.2">
      <c r="F71187" s="27"/>
      <c r="G71187" s="27"/>
      <c r="H71187" s="27"/>
      <c r="I71187" s="27"/>
    </row>
    <row r="71188" spans="6:9" x14ac:dyDescent="0.2">
      <c r="F71188" s="27"/>
      <c r="G71188" s="27"/>
      <c r="H71188" s="27"/>
      <c r="I71188" s="27"/>
    </row>
    <row r="71189" spans="6:9" x14ac:dyDescent="0.2">
      <c r="F71189" s="27"/>
      <c r="G71189" s="27"/>
      <c r="H71189" s="27"/>
      <c r="I71189" s="27"/>
    </row>
    <row r="71190" spans="6:9" x14ac:dyDescent="0.2">
      <c r="F71190" s="27"/>
      <c r="G71190" s="27"/>
      <c r="H71190" s="27"/>
      <c r="I71190" s="27"/>
    </row>
    <row r="71191" spans="6:9" x14ac:dyDescent="0.2">
      <c r="F71191" s="27"/>
      <c r="G71191" s="27"/>
      <c r="H71191" s="27"/>
      <c r="I71191" s="27"/>
    </row>
    <row r="71192" spans="6:9" x14ac:dyDescent="0.2">
      <c r="F71192" s="27"/>
      <c r="G71192" s="27"/>
      <c r="H71192" s="27"/>
      <c r="I71192" s="27"/>
    </row>
    <row r="71193" spans="6:9" x14ac:dyDescent="0.2">
      <c r="F71193" s="27"/>
      <c r="G71193" s="27"/>
      <c r="H71193" s="27"/>
      <c r="I71193" s="27"/>
    </row>
    <row r="71194" spans="6:9" x14ac:dyDescent="0.2">
      <c r="F71194" s="27"/>
      <c r="G71194" s="27"/>
      <c r="H71194" s="27"/>
      <c r="I71194" s="27"/>
    </row>
    <row r="71195" spans="6:9" x14ac:dyDescent="0.2">
      <c r="F71195" s="27"/>
      <c r="G71195" s="27"/>
      <c r="H71195" s="27"/>
      <c r="I71195" s="27"/>
    </row>
    <row r="71196" spans="6:9" x14ac:dyDescent="0.2">
      <c r="F71196" s="27"/>
      <c r="G71196" s="27"/>
      <c r="H71196" s="27"/>
      <c r="I71196" s="27"/>
    </row>
    <row r="71197" spans="6:9" x14ac:dyDescent="0.2">
      <c r="F71197" s="27"/>
      <c r="G71197" s="27"/>
      <c r="H71197" s="27"/>
      <c r="I71197" s="27"/>
    </row>
    <row r="71198" spans="6:9" x14ac:dyDescent="0.2">
      <c r="F71198" s="27"/>
      <c r="G71198" s="27"/>
      <c r="H71198" s="27"/>
      <c r="I71198" s="27"/>
    </row>
    <row r="71199" spans="6:9" x14ac:dyDescent="0.2">
      <c r="F71199" s="27"/>
      <c r="G71199" s="27"/>
      <c r="H71199" s="27"/>
      <c r="I71199" s="27"/>
    </row>
    <row r="71200" spans="6:9" x14ac:dyDescent="0.2">
      <c r="F71200" s="27"/>
      <c r="G71200" s="27"/>
      <c r="H71200" s="27"/>
      <c r="I71200" s="27"/>
    </row>
    <row r="71201" spans="6:9" x14ac:dyDescent="0.2">
      <c r="F71201" s="27"/>
      <c r="G71201" s="27"/>
      <c r="H71201" s="27"/>
      <c r="I71201" s="27"/>
    </row>
    <row r="71202" spans="6:9" x14ac:dyDescent="0.2">
      <c r="F71202" s="27"/>
      <c r="G71202" s="27"/>
      <c r="H71202" s="27"/>
      <c r="I71202" s="27"/>
    </row>
    <row r="71203" spans="6:9" x14ac:dyDescent="0.2">
      <c r="F71203" s="27"/>
      <c r="G71203" s="27"/>
      <c r="H71203" s="27"/>
      <c r="I71203" s="27"/>
    </row>
    <row r="71204" spans="6:9" x14ac:dyDescent="0.2">
      <c r="F71204" s="27"/>
      <c r="G71204" s="27"/>
      <c r="H71204" s="27"/>
      <c r="I71204" s="27"/>
    </row>
    <row r="71205" spans="6:9" x14ac:dyDescent="0.2">
      <c r="F71205" s="27"/>
      <c r="G71205" s="27"/>
      <c r="H71205" s="27"/>
      <c r="I71205" s="27"/>
    </row>
    <row r="71206" spans="6:9" x14ac:dyDescent="0.2">
      <c r="F71206" s="27"/>
      <c r="G71206" s="27"/>
      <c r="H71206" s="27"/>
      <c r="I71206" s="27"/>
    </row>
    <row r="71207" spans="6:9" x14ac:dyDescent="0.2">
      <c r="F71207" s="27"/>
      <c r="G71207" s="27"/>
      <c r="H71207" s="27"/>
      <c r="I71207" s="27"/>
    </row>
    <row r="71208" spans="6:9" x14ac:dyDescent="0.2">
      <c r="F71208" s="27"/>
      <c r="G71208" s="27"/>
      <c r="H71208" s="27"/>
      <c r="I71208" s="27"/>
    </row>
    <row r="71209" spans="6:9" x14ac:dyDescent="0.2">
      <c r="F71209" s="27"/>
      <c r="G71209" s="27"/>
      <c r="H71209" s="27"/>
      <c r="I71209" s="27"/>
    </row>
    <row r="71210" spans="6:9" x14ac:dyDescent="0.2">
      <c r="F71210" s="27"/>
      <c r="G71210" s="27"/>
      <c r="H71210" s="27"/>
      <c r="I71210" s="27"/>
    </row>
    <row r="71211" spans="6:9" x14ac:dyDescent="0.2">
      <c r="F71211" s="27"/>
      <c r="G71211" s="27"/>
      <c r="H71211" s="27"/>
      <c r="I71211" s="27"/>
    </row>
    <row r="71212" spans="6:9" x14ac:dyDescent="0.2">
      <c r="F71212" s="27"/>
      <c r="G71212" s="27"/>
      <c r="H71212" s="27"/>
      <c r="I71212" s="27"/>
    </row>
    <row r="71213" spans="6:9" x14ac:dyDescent="0.2">
      <c r="F71213" s="27"/>
      <c r="G71213" s="27"/>
      <c r="H71213" s="27"/>
      <c r="I71213" s="27"/>
    </row>
    <row r="71214" spans="6:9" x14ac:dyDescent="0.2">
      <c r="F71214" s="27"/>
      <c r="G71214" s="27"/>
      <c r="H71214" s="27"/>
      <c r="I71214" s="27"/>
    </row>
    <row r="71215" spans="6:9" x14ac:dyDescent="0.2">
      <c r="F71215" s="27"/>
      <c r="G71215" s="27"/>
      <c r="H71215" s="27"/>
      <c r="I71215" s="27"/>
    </row>
    <row r="71216" spans="6:9" x14ac:dyDescent="0.2">
      <c r="F71216" s="27"/>
      <c r="G71216" s="27"/>
      <c r="H71216" s="27"/>
      <c r="I71216" s="27"/>
    </row>
    <row r="71217" spans="6:9" x14ac:dyDescent="0.2">
      <c r="F71217" s="27"/>
      <c r="G71217" s="27"/>
      <c r="H71217" s="27"/>
      <c r="I71217" s="27"/>
    </row>
    <row r="71218" spans="6:9" x14ac:dyDescent="0.2">
      <c r="F71218" s="27"/>
      <c r="G71218" s="27"/>
      <c r="H71218" s="27"/>
      <c r="I71218" s="27"/>
    </row>
    <row r="71219" spans="6:9" x14ac:dyDescent="0.2">
      <c r="F71219" s="27"/>
      <c r="G71219" s="27"/>
      <c r="H71219" s="27"/>
      <c r="I71219" s="27"/>
    </row>
    <row r="71220" spans="6:9" x14ac:dyDescent="0.2">
      <c r="F71220" s="27"/>
      <c r="G71220" s="27"/>
      <c r="H71220" s="27"/>
      <c r="I71220" s="27"/>
    </row>
    <row r="71221" spans="6:9" x14ac:dyDescent="0.2">
      <c r="F71221" s="27"/>
      <c r="G71221" s="27"/>
      <c r="H71221" s="27"/>
      <c r="I71221" s="27"/>
    </row>
    <row r="71222" spans="6:9" x14ac:dyDescent="0.2">
      <c r="F71222" s="27"/>
      <c r="G71222" s="27"/>
      <c r="H71222" s="27"/>
      <c r="I71222" s="27"/>
    </row>
    <row r="71223" spans="6:9" x14ac:dyDescent="0.2">
      <c r="F71223" s="27"/>
      <c r="G71223" s="27"/>
      <c r="H71223" s="27"/>
      <c r="I71223" s="27"/>
    </row>
    <row r="71224" spans="6:9" x14ac:dyDescent="0.2">
      <c r="F71224" s="27"/>
      <c r="G71224" s="27"/>
      <c r="H71224" s="27"/>
      <c r="I71224" s="27"/>
    </row>
    <row r="71225" spans="6:9" x14ac:dyDescent="0.2">
      <c r="F71225" s="27"/>
      <c r="G71225" s="27"/>
      <c r="H71225" s="27"/>
      <c r="I71225" s="27"/>
    </row>
    <row r="71226" spans="6:9" x14ac:dyDescent="0.2">
      <c r="F71226" s="27"/>
      <c r="G71226" s="27"/>
      <c r="H71226" s="27"/>
      <c r="I71226" s="27"/>
    </row>
    <row r="71227" spans="6:9" x14ac:dyDescent="0.2">
      <c r="F71227" s="27"/>
      <c r="G71227" s="27"/>
      <c r="H71227" s="27"/>
      <c r="I71227" s="27"/>
    </row>
    <row r="71228" spans="6:9" x14ac:dyDescent="0.2">
      <c r="F71228" s="27"/>
      <c r="G71228" s="27"/>
      <c r="H71228" s="27"/>
      <c r="I71228" s="27"/>
    </row>
    <row r="71229" spans="6:9" x14ac:dyDescent="0.2">
      <c r="F71229" s="27"/>
      <c r="G71229" s="27"/>
      <c r="H71229" s="27"/>
      <c r="I71229" s="27"/>
    </row>
    <row r="71230" spans="6:9" x14ac:dyDescent="0.2">
      <c r="F71230" s="27"/>
      <c r="G71230" s="27"/>
      <c r="H71230" s="27"/>
      <c r="I71230" s="27"/>
    </row>
    <row r="71231" spans="6:9" x14ac:dyDescent="0.2">
      <c r="F71231" s="27"/>
      <c r="G71231" s="27"/>
      <c r="H71231" s="27"/>
      <c r="I71231" s="27"/>
    </row>
    <row r="71232" spans="6:9" x14ac:dyDescent="0.2">
      <c r="F71232" s="27"/>
      <c r="G71232" s="27"/>
      <c r="H71232" s="27"/>
      <c r="I71232" s="27"/>
    </row>
    <row r="71233" spans="6:9" x14ac:dyDescent="0.2">
      <c r="F71233" s="27"/>
      <c r="G71233" s="27"/>
      <c r="H71233" s="27"/>
      <c r="I71233" s="27"/>
    </row>
    <row r="71234" spans="6:9" x14ac:dyDescent="0.2">
      <c r="F71234" s="27"/>
      <c r="G71234" s="27"/>
      <c r="H71234" s="27"/>
      <c r="I71234" s="27"/>
    </row>
    <row r="71235" spans="6:9" x14ac:dyDescent="0.2">
      <c r="F71235" s="27"/>
      <c r="G71235" s="27"/>
      <c r="H71235" s="27"/>
      <c r="I71235" s="27"/>
    </row>
    <row r="71236" spans="6:9" x14ac:dyDescent="0.2">
      <c r="F71236" s="27"/>
      <c r="G71236" s="27"/>
      <c r="H71236" s="27"/>
      <c r="I71236" s="27"/>
    </row>
    <row r="71237" spans="6:9" x14ac:dyDescent="0.2">
      <c r="F71237" s="27"/>
      <c r="G71237" s="27"/>
      <c r="H71237" s="27"/>
      <c r="I71237" s="27"/>
    </row>
    <row r="71238" spans="6:9" x14ac:dyDescent="0.2">
      <c r="F71238" s="27"/>
      <c r="G71238" s="27"/>
      <c r="H71238" s="27"/>
      <c r="I71238" s="27"/>
    </row>
    <row r="71239" spans="6:9" x14ac:dyDescent="0.2">
      <c r="F71239" s="27"/>
      <c r="G71239" s="27"/>
      <c r="H71239" s="27"/>
      <c r="I71239" s="27"/>
    </row>
    <row r="71240" spans="6:9" x14ac:dyDescent="0.2">
      <c r="F71240" s="27"/>
      <c r="G71240" s="27"/>
      <c r="H71240" s="27"/>
      <c r="I71240" s="27"/>
    </row>
    <row r="71241" spans="6:9" x14ac:dyDescent="0.2">
      <c r="F71241" s="27"/>
      <c r="G71241" s="27"/>
      <c r="H71241" s="27"/>
      <c r="I71241" s="27"/>
    </row>
    <row r="71242" spans="6:9" x14ac:dyDescent="0.2">
      <c r="F71242" s="27"/>
      <c r="G71242" s="27"/>
      <c r="H71242" s="27"/>
      <c r="I71242" s="27"/>
    </row>
    <row r="71243" spans="6:9" x14ac:dyDescent="0.2">
      <c r="F71243" s="27"/>
      <c r="G71243" s="27"/>
      <c r="H71243" s="27"/>
      <c r="I71243" s="27"/>
    </row>
    <row r="71244" spans="6:9" x14ac:dyDescent="0.2">
      <c r="F71244" s="27"/>
      <c r="G71244" s="27"/>
      <c r="H71244" s="27"/>
      <c r="I71244" s="27"/>
    </row>
    <row r="71245" spans="6:9" x14ac:dyDescent="0.2">
      <c r="F71245" s="27"/>
      <c r="G71245" s="27"/>
      <c r="H71245" s="27"/>
      <c r="I71245" s="27"/>
    </row>
    <row r="71246" spans="6:9" x14ac:dyDescent="0.2">
      <c r="F71246" s="27"/>
      <c r="G71246" s="27"/>
      <c r="H71246" s="27"/>
      <c r="I71246" s="27"/>
    </row>
    <row r="71247" spans="6:9" x14ac:dyDescent="0.2">
      <c r="F71247" s="27"/>
      <c r="G71247" s="27"/>
      <c r="H71247" s="27"/>
      <c r="I71247" s="27"/>
    </row>
    <row r="71248" spans="6:9" x14ac:dyDescent="0.2">
      <c r="F71248" s="27"/>
      <c r="G71248" s="27"/>
      <c r="H71248" s="27"/>
      <c r="I71248" s="27"/>
    </row>
    <row r="71249" spans="6:9" x14ac:dyDescent="0.2">
      <c r="F71249" s="27"/>
      <c r="G71249" s="27"/>
      <c r="H71249" s="27"/>
      <c r="I71249" s="27"/>
    </row>
    <row r="71250" spans="6:9" x14ac:dyDescent="0.2">
      <c r="F71250" s="27"/>
      <c r="G71250" s="27"/>
      <c r="H71250" s="27"/>
      <c r="I71250" s="27"/>
    </row>
    <row r="71251" spans="6:9" x14ac:dyDescent="0.2">
      <c r="F71251" s="27"/>
      <c r="G71251" s="27"/>
      <c r="H71251" s="27"/>
      <c r="I71251" s="27"/>
    </row>
    <row r="71252" spans="6:9" x14ac:dyDescent="0.2">
      <c r="F71252" s="27"/>
      <c r="G71252" s="27"/>
      <c r="H71252" s="27"/>
      <c r="I71252" s="27"/>
    </row>
    <row r="71253" spans="6:9" x14ac:dyDescent="0.2">
      <c r="F71253" s="27"/>
      <c r="G71253" s="27"/>
      <c r="H71253" s="27"/>
      <c r="I71253" s="27"/>
    </row>
    <row r="71254" spans="6:9" x14ac:dyDescent="0.2">
      <c r="F71254" s="27"/>
      <c r="G71254" s="27"/>
      <c r="H71254" s="27"/>
      <c r="I71254" s="27"/>
    </row>
    <row r="71255" spans="6:9" x14ac:dyDescent="0.2">
      <c r="F71255" s="27"/>
      <c r="G71255" s="27"/>
      <c r="H71255" s="27"/>
      <c r="I71255" s="27"/>
    </row>
    <row r="71256" spans="6:9" x14ac:dyDescent="0.2">
      <c r="F71256" s="27"/>
      <c r="G71256" s="27"/>
      <c r="H71256" s="27"/>
      <c r="I71256" s="27"/>
    </row>
    <row r="71257" spans="6:9" x14ac:dyDescent="0.2">
      <c r="F71257" s="27"/>
      <c r="G71257" s="27"/>
      <c r="H71257" s="27"/>
      <c r="I71257" s="27"/>
    </row>
    <row r="71258" spans="6:9" x14ac:dyDescent="0.2">
      <c r="F71258" s="27"/>
      <c r="G71258" s="27"/>
      <c r="H71258" s="27"/>
      <c r="I71258" s="27"/>
    </row>
    <row r="71259" spans="6:9" x14ac:dyDescent="0.2">
      <c r="F71259" s="27"/>
      <c r="G71259" s="27"/>
      <c r="H71259" s="27"/>
      <c r="I71259" s="27"/>
    </row>
    <row r="71260" spans="6:9" x14ac:dyDescent="0.2">
      <c r="F71260" s="27"/>
      <c r="G71260" s="27"/>
      <c r="H71260" s="27"/>
      <c r="I71260" s="27"/>
    </row>
    <row r="71261" spans="6:9" x14ac:dyDescent="0.2">
      <c r="F71261" s="27"/>
      <c r="G71261" s="27"/>
      <c r="H71261" s="27"/>
      <c r="I71261" s="27"/>
    </row>
    <row r="71262" spans="6:9" x14ac:dyDescent="0.2">
      <c r="F71262" s="27"/>
      <c r="G71262" s="27"/>
      <c r="H71262" s="27"/>
      <c r="I71262" s="27"/>
    </row>
    <row r="71263" spans="6:9" x14ac:dyDescent="0.2">
      <c r="F71263" s="27"/>
      <c r="G71263" s="27"/>
      <c r="H71263" s="27"/>
      <c r="I71263" s="27"/>
    </row>
    <row r="71264" spans="6:9" x14ac:dyDescent="0.2">
      <c r="F71264" s="27"/>
      <c r="G71264" s="27"/>
      <c r="H71264" s="27"/>
      <c r="I71264" s="27"/>
    </row>
    <row r="71265" spans="6:9" x14ac:dyDescent="0.2">
      <c r="F71265" s="27"/>
      <c r="G71265" s="27"/>
      <c r="H71265" s="27"/>
      <c r="I71265" s="27"/>
    </row>
    <row r="71266" spans="6:9" x14ac:dyDescent="0.2">
      <c r="F71266" s="27"/>
      <c r="G71266" s="27"/>
      <c r="H71266" s="27"/>
      <c r="I71266" s="27"/>
    </row>
    <row r="71267" spans="6:9" x14ac:dyDescent="0.2">
      <c r="F71267" s="27"/>
      <c r="G71267" s="27"/>
      <c r="H71267" s="27"/>
      <c r="I71267" s="27"/>
    </row>
    <row r="71268" spans="6:9" x14ac:dyDescent="0.2">
      <c r="F71268" s="27"/>
      <c r="G71268" s="27"/>
      <c r="H71268" s="27"/>
      <c r="I71268" s="27"/>
    </row>
    <row r="71269" spans="6:9" x14ac:dyDescent="0.2">
      <c r="F71269" s="27"/>
      <c r="G71269" s="27"/>
      <c r="H71269" s="27"/>
      <c r="I71269" s="27"/>
    </row>
    <row r="71270" spans="6:9" x14ac:dyDescent="0.2">
      <c r="F71270" s="27"/>
      <c r="G71270" s="27"/>
      <c r="H71270" s="27"/>
      <c r="I71270" s="27"/>
    </row>
    <row r="71271" spans="6:9" x14ac:dyDescent="0.2">
      <c r="F71271" s="27"/>
      <c r="G71271" s="27"/>
      <c r="H71271" s="27"/>
      <c r="I71271" s="27"/>
    </row>
    <row r="71272" spans="6:9" x14ac:dyDescent="0.2">
      <c r="F71272" s="27"/>
      <c r="G71272" s="27"/>
      <c r="H71272" s="27"/>
      <c r="I71272" s="27"/>
    </row>
    <row r="71273" spans="6:9" x14ac:dyDescent="0.2">
      <c r="F71273" s="27"/>
      <c r="G71273" s="27"/>
      <c r="H71273" s="27"/>
      <c r="I71273" s="27"/>
    </row>
    <row r="71274" spans="6:9" x14ac:dyDescent="0.2">
      <c r="F71274" s="27"/>
      <c r="G71274" s="27"/>
      <c r="H71274" s="27"/>
      <c r="I71274" s="27"/>
    </row>
    <row r="71275" spans="6:9" x14ac:dyDescent="0.2">
      <c r="F71275" s="27"/>
      <c r="G71275" s="27"/>
      <c r="H71275" s="27"/>
      <c r="I71275" s="27"/>
    </row>
    <row r="71276" spans="6:9" x14ac:dyDescent="0.2">
      <c r="F71276" s="27"/>
      <c r="G71276" s="27"/>
      <c r="H71276" s="27"/>
      <c r="I71276" s="27"/>
    </row>
    <row r="71277" spans="6:9" x14ac:dyDescent="0.2">
      <c r="F71277" s="27"/>
      <c r="G71277" s="27"/>
      <c r="H71277" s="27"/>
      <c r="I71277" s="27"/>
    </row>
    <row r="71278" spans="6:9" x14ac:dyDescent="0.2">
      <c r="F71278" s="27"/>
      <c r="G71278" s="27"/>
      <c r="H71278" s="27"/>
      <c r="I71278" s="27"/>
    </row>
    <row r="71279" spans="6:9" x14ac:dyDescent="0.2">
      <c r="F71279" s="27"/>
      <c r="G71279" s="27"/>
      <c r="H71279" s="27"/>
      <c r="I71279" s="27"/>
    </row>
    <row r="71280" spans="6:9" x14ac:dyDescent="0.2">
      <c r="F71280" s="27"/>
      <c r="G71280" s="27"/>
      <c r="H71280" s="27"/>
      <c r="I71280" s="27"/>
    </row>
    <row r="71281" spans="6:9" x14ac:dyDescent="0.2">
      <c r="F71281" s="27"/>
      <c r="G71281" s="27"/>
      <c r="H71281" s="27"/>
      <c r="I71281" s="27"/>
    </row>
    <row r="71282" spans="6:9" x14ac:dyDescent="0.2">
      <c r="F71282" s="27"/>
      <c r="G71282" s="27"/>
      <c r="H71282" s="27"/>
      <c r="I71282" s="27"/>
    </row>
    <row r="71283" spans="6:9" x14ac:dyDescent="0.2">
      <c r="F71283" s="27"/>
      <c r="G71283" s="27"/>
      <c r="H71283" s="27"/>
      <c r="I71283" s="27"/>
    </row>
    <row r="71284" spans="6:9" x14ac:dyDescent="0.2">
      <c r="F71284" s="27"/>
      <c r="G71284" s="27"/>
      <c r="H71284" s="27"/>
      <c r="I71284" s="27"/>
    </row>
    <row r="71285" spans="6:9" x14ac:dyDescent="0.2">
      <c r="F71285" s="27"/>
      <c r="G71285" s="27"/>
      <c r="H71285" s="27"/>
      <c r="I71285" s="27"/>
    </row>
    <row r="71286" spans="6:9" x14ac:dyDescent="0.2">
      <c r="F71286" s="27"/>
      <c r="G71286" s="27"/>
      <c r="H71286" s="27"/>
      <c r="I71286" s="27"/>
    </row>
    <row r="71287" spans="6:9" x14ac:dyDescent="0.2">
      <c r="F71287" s="27"/>
      <c r="G71287" s="27"/>
      <c r="H71287" s="27"/>
      <c r="I71287" s="27"/>
    </row>
    <row r="71288" spans="6:9" x14ac:dyDescent="0.2">
      <c r="F71288" s="27"/>
      <c r="G71288" s="27"/>
      <c r="H71288" s="27"/>
      <c r="I71288" s="27"/>
    </row>
    <row r="71289" spans="6:9" x14ac:dyDescent="0.2">
      <c r="F71289" s="27"/>
      <c r="G71289" s="27"/>
      <c r="H71289" s="27"/>
      <c r="I71289" s="27"/>
    </row>
    <row r="71290" spans="6:9" x14ac:dyDescent="0.2">
      <c r="F71290" s="27"/>
      <c r="G71290" s="27"/>
      <c r="H71290" s="27"/>
      <c r="I71290" s="27"/>
    </row>
    <row r="71291" spans="6:9" x14ac:dyDescent="0.2">
      <c r="F71291" s="27"/>
      <c r="G71291" s="27"/>
      <c r="H71291" s="27"/>
      <c r="I71291" s="27"/>
    </row>
    <row r="71292" spans="6:9" x14ac:dyDescent="0.2">
      <c r="F71292" s="27"/>
      <c r="G71292" s="27"/>
      <c r="H71292" s="27"/>
      <c r="I71292" s="27"/>
    </row>
    <row r="71293" spans="6:9" x14ac:dyDescent="0.2">
      <c r="F71293" s="27"/>
      <c r="G71293" s="27"/>
      <c r="H71293" s="27"/>
      <c r="I71293" s="27"/>
    </row>
    <row r="71294" spans="6:9" x14ac:dyDescent="0.2">
      <c r="F71294" s="27"/>
      <c r="G71294" s="27"/>
      <c r="H71294" s="27"/>
      <c r="I71294" s="27"/>
    </row>
    <row r="71295" spans="6:9" x14ac:dyDescent="0.2">
      <c r="F71295" s="27"/>
      <c r="G71295" s="27"/>
      <c r="H71295" s="27"/>
      <c r="I71295" s="27"/>
    </row>
    <row r="71296" spans="6:9" x14ac:dyDescent="0.2">
      <c r="F71296" s="27"/>
      <c r="G71296" s="27"/>
      <c r="H71296" s="27"/>
      <c r="I71296" s="27"/>
    </row>
    <row r="71297" spans="6:9" x14ac:dyDescent="0.2">
      <c r="F71297" s="27"/>
      <c r="G71297" s="27"/>
      <c r="H71297" s="27"/>
      <c r="I71297" s="27"/>
    </row>
    <row r="71298" spans="6:9" x14ac:dyDescent="0.2">
      <c r="F71298" s="27"/>
      <c r="G71298" s="27"/>
      <c r="H71298" s="27"/>
      <c r="I71298" s="27"/>
    </row>
    <row r="71299" spans="6:9" x14ac:dyDescent="0.2">
      <c r="F71299" s="27"/>
      <c r="G71299" s="27"/>
      <c r="H71299" s="27"/>
      <c r="I71299" s="27"/>
    </row>
    <row r="71300" spans="6:9" x14ac:dyDescent="0.2">
      <c r="F71300" s="27"/>
      <c r="G71300" s="27"/>
      <c r="H71300" s="27"/>
      <c r="I71300" s="27"/>
    </row>
    <row r="71301" spans="6:9" x14ac:dyDescent="0.2">
      <c r="F71301" s="27"/>
      <c r="G71301" s="27"/>
      <c r="H71301" s="27"/>
      <c r="I71301" s="27"/>
    </row>
    <row r="71302" spans="6:9" x14ac:dyDescent="0.2">
      <c r="F71302" s="27"/>
      <c r="G71302" s="27"/>
      <c r="H71302" s="27"/>
      <c r="I71302" s="27"/>
    </row>
    <row r="71303" spans="6:9" x14ac:dyDescent="0.2">
      <c r="F71303" s="27"/>
      <c r="G71303" s="27"/>
      <c r="H71303" s="27"/>
      <c r="I71303" s="27"/>
    </row>
    <row r="71304" spans="6:9" x14ac:dyDescent="0.2">
      <c r="F71304" s="27"/>
      <c r="G71304" s="27"/>
      <c r="H71304" s="27"/>
      <c r="I71304" s="27"/>
    </row>
    <row r="71305" spans="6:9" x14ac:dyDescent="0.2">
      <c r="F71305" s="27"/>
      <c r="G71305" s="27"/>
      <c r="H71305" s="27"/>
      <c r="I71305" s="27"/>
    </row>
    <row r="71306" spans="6:9" x14ac:dyDescent="0.2">
      <c r="F71306" s="27"/>
      <c r="G71306" s="27"/>
      <c r="H71306" s="27"/>
      <c r="I71306" s="27"/>
    </row>
    <row r="71307" spans="6:9" x14ac:dyDescent="0.2">
      <c r="F71307" s="27"/>
      <c r="G71307" s="27"/>
      <c r="H71307" s="27"/>
      <c r="I71307" s="27"/>
    </row>
    <row r="71308" spans="6:9" x14ac:dyDescent="0.2">
      <c r="F71308" s="27"/>
      <c r="G71308" s="27"/>
      <c r="H71308" s="27"/>
      <c r="I71308" s="27"/>
    </row>
    <row r="71309" spans="6:9" x14ac:dyDescent="0.2">
      <c r="F71309" s="27"/>
      <c r="G71309" s="27"/>
      <c r="H71309" s="27"/>
      <c r="I71309" s="27"/>
    </row>
    <row r="71310" spans="6:9" x14ac:dyDescent="0.2">
      <c r="F71310" s="27"/>
      <c r="G71310" s="27"/>
      <c r="H71310" s="27"/>
      <c r="I71310" s="27"/>
    </row>
    <row r="71311" spans="6:9" x14ac:dyDescent="0.2">
      <c r="F71311" s="27"/>
      <c r="G71311" s="27"/>
      <c r="H71311" s="27"/>
      <c r="I71311" s="27"/>
    </row>
    <row r="71312" spans="6:9" x14ac:dyDescent="0.2">
      <c r="F71312" s="27"/>
      <c r="G71312" s="27"/>
      <c r="H71312" s="27"/>
      <c r="I71312" s="27"/>
    </row>
    <row r="71313" spans="6:9" x14ac:dyDescent="0.2">
      <c r="F71313" s="27"/>
      <c r="G71313" s="27"/>
      <c r="H71313" s="27"/>
      <c r="I71313" s="27"/>
    </row>
    <row r="71314" spans="6:9" x14ac:dyDescent="0.2">
      <c r="F71314" s="27"/>
      <c r="G71314" s="27"/>
      <c r="H71314" s="27"/>
      <c r="I71314" s="27"/>
    </row>
    <row r="71315" spans="6:9" x14ac:dyDescent="0.2">
      <c r="F71315" s="27"/>
      <c r="G71315" s="27"/>
      <c r="H71315" s="27"/>
      <c r="I71315" s="27"/>
    </row>
    <row r="71316" spans="6:9" x14ac:dyDescent="0.2">
      <c r="F71316" s="27"/>
      <c r="G71316" s="27"/>
      <c r="H71316" s="27"/>
      <c r="I71316" s="27"/>
    </row>
    <row r="71317" spans="6:9" x14ac:dyDescent="0.2">
      <c r="F71317" s="27"/>
      <c r="G71317" s="27"/>
      <c r="H71317" s="27"/>
      <c r="I71317" s="27"/>
    </row>
    <row r="71318" spans="6:9" x14ac:dyDescent="0.2">
      <c r="F71318" s="27"/>
      <c r="G71318" s="27"/>
      <c r="H71318" s="27"/>
      <c r="I71318" s="27"/>
    </row>
    <row r="71319" spans="6:9" x14ac:dyDescent="0.2">
      <c r="F71319" s="27"/>
      <c r="G71319" s="27"/>
      <c r="H71319" s="27"/>
      <c r="I71319" s="27"/>
    </row>
    <row r="71320" spans="6:9" x14ac:dyDescent="0.2">
      <c r="F71320" s="27"/>
      <c r="G71320" s="27"/>
      <c r="H71320" s="27"/>
      <c r="I71320" s="27"/>
    </row>
    <row r="71321" spans="6:9" x14ac:dyDescent="0.2">
      <c r="F71321" s="27"/>
      <c r="G71321" s="27"/>
      <c r="H71321" s="27"/>
      <c r="I71321" s="27"/>
    </row>
    <row r="71322" spans="6:9" x14ac:dyDescent="0.2">
      <c r="F71322" s="27"/>
      <c r="G71322" s="27"/>
      <c r="H71322" s="27"/>
      <c r="I71322" s="27"/>
    </row>
    <row r="71323" spans="6:9" x14ac:dyDescent="0.2">
      <c r="F71323" s="27"/>
      <c r="G71323" s="27"/>
      <c r="H71323" s="27"/>
      <c r="I71323" s="27"/>
    </row>
    <row r="71324" spans="6:9" x14ac:dyDescent="0.2">
      <c r="F71324" s="27"/>
      <c r="G71324" s="27"/>
      <c r="H71324" s="27"/>
      <c r="I71324" s="27"/>
    </row>
    <row r="71325" spans="6:9" x14ac:dyDescent="0.2">
      <c r="F71325" s="27"/>
      <c r="G71325" s="27"/>
      <c r="H71325" s="27"/>
      <c r="I71325" s="27"/>
    </row>
    <row r="71326" spans="6:9" x14ac:dyDescent="0.2">
      <c r="F71326" s="27"/>
      <c r="G71326" s="27"/>
      <c r="H71326" s="27"/>
      <c r="I71326" s="27"/>
    </row>
    <row r="71327" spans="6:9" x14ac:dyDescent="0.2">
      <c r="F71327" s="27"/>
      <c r="G71327" s="27"/>
      <c r="H71327" s="27"/>
      <c r="I71327" s="27"/>
    </row>
    <row r="71328" spans="6:9" x14ac:dyDescent="0.2">
      <c r="F71328" s="27"/>
      <c r="G71328" s="27"/>
      <c r="H71328" s="27"/>
      <c r="I71328" s="27"/>
    </row>
    <row r="71329" spans="6:9" x14ac:dyDescent="0.2">
      <c r="F71329" s="27"/>
      <c r="G71329" s="27"/>
      <c r="H71329" s="27"/>
      <c r="I71329" s="27"/>
    </row>
    <row r="71330" spans="6:9" x14ac:dyDescent="0.2">
      <c r="F71330" s="27"/>
      <c r="G71330" s="27"/>
      <c r="H71330" s="27"/>
      <c r="I71330" s="27"/>
    </row>
    <row r="71331" spans="6:9" x14ac:dyDescent="0.2">
      <c r="F71331" s="27"/>
      <c r="G71331" s="27"/>
      <c r="H71331" s="27"/>
      <c r="I71331" s="27"/>
    </row>
    <row r="71332" spans="6:9" x14ac:dyDescent="0.2">
      <c r="F71332" s="27"/>
      <c r="G71332" s="27"/>
      <c r="H71332" s="27"/>
      <c r="I71332" s="27"/>
    </row>
    <row r="71333" spans="6:9" x14ac:dyDescent="0.2">
      <c r="F71333" s="27"/>
      <c r="G71333" s="27"/>
      <c r="H71333" s="27"/>
      <c r="I71333" s="27"/>
    </row>
    <row r="71334" spans="6:9" x14ac:dyDescent="0.2">
      <c r="F71334" s="27"/>
      <c r="G71334" s="27"/>
      <c r="H71334" s="27"/>
      <c r="I71334" s="27"/>
    </row>
    <row r="71335" spans="6:9" x14ac:dyDescent="0.2">
      <c r="F71335" s="27"/>
      <c r="G71335" s="27"/>
      <c r="H71335" s="27"/>
      <c r="I71335" s="27"/>
    </row>
    <row r="71336" spans="6:9" x14ac:dyDescent="0.2">
      <c r="F71336" s="27"/>
      <c r="G71336" s="27"/>
      <c r="H71336" s="27"/>
      <c r="I71336" s="27"/>
    </row>
    <row r="71337" spans="6:9" x14ac:dyDescent="0.2">
      <c r="F71337" s="27"/>
      <c r="G71337" s="27"/>
      <c r="H71337" s="27"/>
      <c r="I71337" s="27"/>
    </row>
    <row r="71338" spans="6:9" x14ac:dyDescent="0.2">
      <c r="F71338" s="27"/>
      <c r="G71338" s="27"/>
      <c r="H71338" s="27"/>
      <c r="I71338" s="27"/>
    </row>
    <row r="71339" spans="6:9" x14ac:dyDescent="0.2">
      <c r="F71339" s="27"/>
      <c r="G71339" s="27"/>
      <c r="H71339" s="27"/>
      <c r="I71339" s="27"/>
    </row>
    <row r="71340" spans="6:9" x14ac:dyDescent="0.2">
      <c r="F71340" s="27"/>
      <c r="G71340" s="27"/>
      <c r="H71340" s="27"/>
      <c r="I71340" s="27"/>
    </row>
    <row r="71341" spans="6:9" x14ac:dyDescent="0.2">
      <c r="F71341" s="27"/>
      <c r="G71341" s="27"/>
      <c r="H71341" s="27"/>
      <c r="I71341" s="27"/>
    </row>
    <row r="71342" spans="6:9" x14ac:dyDescent="0.2">
      <c r="F71342" s="27"/>
      <c r="G71342" s="27"/>
      <c r="H71342" s="27"/>
      <c r="I71342" s="27"/>
    </row>
    <row r="71343" spans="6:9" x14ac:dyDescent="0.2">
      <c r="F71343" s="27"/>
      <c r="G71343" s="27"/>
      <c r="H71343" s="27"/>
      <c r="I71343" s="27"/>
    </row>
    <row r="71344" spans="6:9" x14ac:dyDescent="0.2">
      <c r="F71344" s="27"/>
      <c r="G71344" s="27"/>
      <c r="H71344" s="27"/>
      <c r="I71344" s="27"/>
    </row>
    <row r="71345" spans="6:9" x14ac:dyDescent="0.2">
      <c r="F71345" s="27"/>
      <c r="G71345" s="27"/>
      <c r="H71345" s="27"/>
      <c r="I71345" s="27"/>
    </row>
    <row r="71346" spans="6:9" x14ac:dyDescent="0.2">
      <c r="F71346" s="27"/>
      <c r="G71346" s="27"/>
      <c r="H71346" s="27"/>
      <c r="I71346" s="27"/>
    </row>
    <row r="71347" spans="6:9" x14ac:dyDescent="0.2">
      <c r="F71347" s="27"/>
      <c r="G71347" s="27"/>
      <c r="H71347" s="27"/>
      <c r="I71347" s="27"/>
    </row>
    <row r="71348" spans="6:9" x14ac:dyDescent="0.2">
      <c r="F71348" s="27"/>
      <c r="G71348" s="27"/>
      <c r="H71348" s="27"/>
      <c r="I71348" s="27"/>
    </row>
    <row r="71349" spans="6:9" x14ac:dyDescent="0.2">
      <c r="F71349" s="27"/>
      <c r="G71349" s="27"/>
      <c r="H71349" s="27"/>
      <c r="I71349" s="27"/>
    </row>
    <row r="71350" spans="6:9" x14ac:dyDescent="0.2">
      <c r="F71350" s="27"/>
      <c r="G71350" s="27"/>
      <c r="H71350" s="27"/>
      <c r="I71350" s="27"/>
    </row>
    <row r="71351" spans="6:9" x14ac:dyDescent="0.2">
      <c r="F71351" s="27"/>
      <c r="G71351" s="27"/>
      <c r="H71351" s="27"/>
      <c r="I71351" s="27"/>
    </row>
    <row r="71352" spans="6:9" x14ac:dyDescent="0.2">
      <c r="F71352" s="27"/>
      <c r="G71352" s="27"/>
      <c r="H71352" s="27"/>
      <c r="I71352" s="27"/>
    </row>
    <row r="71353" spans="6:9" x14ac:dyDescent="0.2">
      <c r="F71353" s="27"/>
      <c r="G71353" s="27"/>
      <c r="H71353" s="27"/>
      <c r="I71353" s="27"/>
    </row>
    <row r="71354" spans="6:9" x14ac:dyDescent="0.2">
      <c r="F71354" s="27"/>
      <c r="G71354" s="27"/>
      <c r="H71354" s="27"/>
      <c r="I71354" s="27"/>
    </row>
    <row r="71355" spans="6:9" x14ac:dyDescent="0.2">
      <c r="F71355" s="27"/>
      <c r="G71355" s="27"/>
      <c r="H71355" s="27"/>
      <c r="I71355" s="27"/>
    </row>
    <row r="71356" spans="6:9" x14ac:dyDescent="0.2">
      <c r="F71356" s="27"/>
      <c r="G71356" s="27"/>
      <c r="H71356" s="27"/>
      <c r="I71356" s="27"/>
    </row>
    <row r="71357" spans="6:9" x14ac:dyDescent="0.2">
      <c r="F71357" s="27"/>
      <c r="G71357" s="27"/>
      <c r="H71357" s="27"/>
      <c r="I71357" s="27"/>
    </row>
    <row r="71358" spans="6:9" x14ac:dyDescent="0.2">
      <c r="F71358" s="27"/>
      <c r="G71358" s="27"/>
      <c r="H71358" s="27"/>
      <c r="I71358" s="27"/>
    </row>
    <row r="71359" spans="6:9" x14ac:dyDescent="0.2">
      <c r="F71359" s="27"/>
      <c r="G71359" s="27"/>
      <c r="H71359" s="27"/>
      <c r="I71359" s="27"/>
    </row>
    <row r="71360" spans="6:9" x14ac:dyDescent="0.2">
      <c r="F71360" s="27"/>
      <c r="G71360" s="27"/>
      <c r="H71360" s="27"/>
      <c r="I71360" s="27"/>
    </row>
    <row r="71361" spans="6:9" x14ac:dyDescent="0.2">
      <c r="F71361" s="27"/>
      <c r="G71361" s="27"/>
      <c r="H71361" s="27"/>
      <c r="I71361" s="27"/>
    </row>
    <row r="71362" spans="6:9" x14ac:dyDescent="0.2">
      <c r="F71362" s="27"/>
      <c r="G71362" s="27"/>
      <c r="H71362" s="27"/>
      <c r="I71362" s="27"/>
    </row>
    <row r="71363" spans="6:9" x14ac:dyDescent="0.2">
      <c r="F71363" s="27"/>
      <c r="G71363" s="27"/>
      <c r="H71363" s="27"/>
      <c r="I71363" s="27"/>
    </row>
    <row r="71364" spans="6:9" x14ac:dyDescent="0.2">
      <c r="F71364" s="27"/>
      <c r="G71364" s="27"/>
      <c r="H71364" s="27"/>
      <c r="I71364" s="27"/>
    </row>
    <row r="71365" spans="6:9" x14ac:dyDescent="0.2">
      <c r="F71365" s="27"/>
      <c r="G71365" s="27"/>
      <c r="H71365" s="27"/>
      <c r="I71365" s="27"/>
    </row>
    <row r="71366" spans="6:9" x14ac:dyDescent="0.2">
      <c r="F71366" s="27"/>
      <c r="G71366" s="27"/>
      <c r="H71366" s="27"/>
      <c r="I71366" s="27"/>
    </row>
    <row r="71367" spans="6:9" x14ac:dyDescent="0.2">
      <c r="F71367" s="27"/>
      <c r="G71367" s="27"/>
      <c r="H71367" s="27"/>
      <c r="I71367" s="27"/>
    </row>
    <row r="71368" spans="6:9" x14ac:dyDescent="0.2">
      <c r="F71368" s="27"/>
      <c r="G71368" s="27"/>
      <c r="H71368" s="27"/>
      <c r="I71368" s="27"/>
    </row>
    <row r="71369" spans="6:9" x14ac:dyDescent="0.2">
      <c r="F71369" s="27"/>
      <c r="G71369" s="27"/>
      <c r="H71369" s="27"/>
      <c r="I71369" s="27"/>
    </row>
    <row r="71370" spans="6:9" x14ac:dyDescent="0.2">
      <c r="F71370" s="27"/>
      <c r="G71370" s="27"/>
      <c r="H71370" s="27"/>
      <c r="I71370" s="27"/>
    </row>
    <row r="71371" spans="6:9" x14ac:dyDescent="0.2">
      <c r="F71371" s="27"/>
      <c r="G71371" s="27"/>
      <c r="H71371" s="27"/>
      <c r="I71371" s="27"/>
    </row>
    <row r="71372" spans="6:9" x14ac:dyDescent="0.2">
      <c r="F71372" s="27"/>
      <c r="G71372" s="27"/>
      <c r="H71372" s="27"/>
      <c r="I71372" s="27"/>
    </row>
    <row r="71373" spans="6:9" x14ac:dyDescent="0.2">
      <c r="F71373" s="27"/>
      <c r="G71373" s="27"/>
      <c r="H71373" s="27"/>
      <c r="I71373" s="27"/>
    </row>
    <row r="71374" spans="6:9" x14ac:dyDescent="0.2">
      <c r="F71374" s="27"/>
      <c r="G71374" s="27"/>
      <c r="H71374" s="27"/>
      <c r="I71374" s="27"/>
    </row>
    <row r="71375" spans="6:9" x14ac:dyDescent="0.2">
      <c r="F71375" s="27"/>
      <c r="G71375" s="27"/>
      <c r="H71375" s="27"/>
      <c r="I71375" s="27"/>
    </row>
    <row r="71376" spans="6:9" x14ac:dyDescent="0.2">
      <c r="F71376" s="27"/>
      <c r="G71376" s="27"/>
      <c r="H71376" s="27"/>
      <c r="I71376" s="27"/>
    </row>
    <row r="71377" spans="6:9" x14ac:dyDescent="0.2">
      <c r="F71377" s="27"/>
      <c r="G71377" s="27"/>
      <c r="H71377" s="27"/>
      <c r="I71377" s="27"/>
    </row>
    <row r="71378" spans="6:9" x14ac:dyDescent="0.2">
      <c r="F71378" s="27"/>
      <c r="G71378" s="27"/>
      <c r="H71378" s="27"/>
      <c r="I71378" s="27"/>
    </row>
    <row r="71379" spans="6:9" x14ac:dyDescent="0.2">
      <c r="F71379" s="27"/>
      <c r="G71379" s="27"/>
      <c r="H71379" s="27"/>
      <c r="I71379" s="27"/>
    </row>
    <row r="71380" spans="6:9" x14ac:dyDescent="0.2">
      <c r="F71380" s="27"/>
      <c r="G71380" s="27"/>
      <c r="H71380" s="27"/>
      <c r="I71380" s="27"/>
    </row>
    <row r="71381" spans="6:9" x14ac:dyDescent="0.2">
      <c r="F71381" s="27"/>
      <c r="G71381" s="27"/>
      <c r="H71381" s="27"/>
      <c r="I71381" s="27"/>
    </row>
    <row r="71382" spans="6:9" x14ac:dyDescent="0.2">
      <c r="F71382" s="27"/>
      <c r="G71382" s="27"/>
      <c r="H71382" s="27"/>
      <c r="I71382" s="27"/>
    </row>
    <row r="71383" spans="6:9" x14ac:dyDescent="0.2">
      <c r="F71383" s="27"/>
      <c r="G71383" s="27"/>
      <c r="H71383" s="27"/>
      <c r="I71383" s="27"/>
    </row>
    <row r="71384" spans="6:9" x14ac:dyDescent="0.2">
      <c r="F71384" s="27"/>
      <c r="G71384" s="27"/>
      <c r="H71384" s="27"/>
      <c r="I71384" s="27"/>
    </row>
    <row r="71385" spans="6:9" x14ac:dyDescent="0.2">
      <c r="F71385" s="27"/>
      <c r="G71385" s="27"/>
      <c r="H71385" s="27"/>
      <c r="I71385" s="27"/>
    </row>
    <row r="71386" spans="6:9" x14ac:dyDescent="0.2">
      <c r="F71386" s="27"/>
      <c r="G71386" s="27"/>
      <c r="H71386" s="27"/>
      <c r="I71386" s="27"/>
    </row>
    <row r="71387" spans="6:9" x14ac:dyDescent="0.2">
      <c r="F71387" s="27"/>
      <c r="G71387" s="27"/>
      <c r="H71387" s="27"/>
      <c r="I71387" s="27"/>
    </row>
    <row r="71388" spans="6:9" x14ac:dyDescent="0.2">
      <c r="F71388" s="27"/>
      <c r="G71388" s="27"/>
      <c r="H71388" s="27"/>
      <c r="I71388" s="27"/>
    </row>
    <row r="71389" spans="6:9" x14ac:dyDescent="0.2">
      <c r="F71389" s="27"/>
      <c r="G71389" s="27"/>
      <c r="H71389" s="27"/>
      <c r="I71389" s="27"/>
    </row>
    <row r="71390" spans="6:9" x14ac:dyDescent="0.2">
      <c r="F71390" s="27"/>
      <c r="G71390" s="27"/>
      <c r="H71390" s="27"/>
      <c r="I71390" s="27"/>
    </row>
    <row r="71391" spans="6:9" x14ac:dyDescent="0.2">
      <c r="F71391" s="27"/>
      <c r="G71391" s="27"/>
      <c r="H71391" s="27"/>
      <c r="I71391" s="27"/>
    </row>
    <row r="71392" spans="6:9" x14ac:dyDescent="0.2">
      <c r="F71392" s="27"/>
      <c r="G71392" s="27"/>
      <c r="H71392" s="27"/>
      <c r="I71392" s="27"/>
    </row>
    <row r="71393" spans="6:9" x14ac:dyDescent="0.2">
      <c r="F71393" s="27"/>
      <c r="G71393" s="27"/>
      <c r="H71393" s="27"/>
      <c r="I71393" s="27"/>
    </row>
    <row r="71394" spans="6:9" x14ac:dyDescent="0.2">
      <c r="F71394" s="27"/>
      <c r="G71394" s="27"/>
      <c r="H71394" s="27"/>
      <c r="I71394" s="27"/>
    </row>
    <row r="71395" spans="6:9" x14ac:dyDescent="0.2">
      <c r="F71395" s="27"/>
      <c r="G71395" s="27"/>
      <c r="H71395" s="27"/>
      <c r="I71395" s="27"/>
    </row>
    <row r="71396" spans="6:9" x14ac:dyDescent="0.2">
      <c r="F71396" s="27"/>
      <c r="G71396" s="27"/>
      <c r="H71396" s="27"/>
      <c r="I71396" s="27"/>
    </row>
    <row r="71397" spans="6:9" x14ac:dyDescent="0.2">
      <c r="F71397" s="27"/>
      <c r="G71397" s="27"/>
      <c r="H71397" s="27"/>
      <c r="I71397" s="27"/>
    </row>
    <row r="71398" spans="6:9" x14ac:dyDescent="0.2">
      <c r="F71398" s="27"/>
      <c r="G71398" s="27"/>
      <c r="H71398" s="27"/>
      <c r="I71398" s="27"/>
    </row>
    <row r="71399" spans="6:9" x14ac:dyDescent="0.2">
      <c r="F71399" s="27"/>
      <c r="G71399" s="27"/>
      <c r="H71399" s="27"/>
      <c r="I71399" s="27"/>
    </row>
    <row r="71400" spans="6:9" x14ac:dyDescent="0.2">
      <c r="F71400" s="27"/>
      <c r="G71400" s="27"/>
      <c r="H71400" s="27"/>
      <c r="I71400" s="27"/>
    </row>
    <row r="71401" spans="6:9" x14ac:dyDescent="0.2">
      <c r="F71401" s="27"/>
      <c r="G71401" s="27"/>
      <c r="H71401" s="27"/>
      <c r="I71401" s="27"/>
    </row>
    <row r="71402" spans="6:9" x14ac:dyDescent="0.2">
      <c r="F71402" s="27"/>
      <c r="G71402" s="27"/>
      <c r="H71402" s="27"/>
      <c r="I71402" s="27"/>
    </row>
    <row r="71403" spans="6:9" x14ac:dyDescent="0.2">
      <c r="F71403" s="27"/>
      <c r="G71403" s="27"/>
      <c r="H71403" s="27"/>
      <c r="I71403" s="27"/>
    </row>
    <row r="71404" spans="6:9" x14ac:dyDescent="0.2">
      <c r="F71404" s="27"/>
      <c r="G71404" s="27"/>
      <c r="H71404" s="27"/>
      <c r="I71404" s="27"/>
    </row>
    <row r="71405" spans="6:9" x14ac:dyDescent="0.2">
      <c r="F71405" s="27"/>
      <c r="G71405" s="27"/>
      <c r="H71405" s="27"/>
      <c r="I71405" s="27"/>
    </row>
    <row r="71406" spans="6:9" x14ac:dyDescent="0.2">
      <c r="F71406" s="27"/>
      <c r="G71406" s="27"/>
      <c r="H71406" s="27"/>
      <c r="I71406" s="27"/>
    </row>
    <row r="71407" spans="6:9" x14ac:dyDescent="0.2">
      <c r="F71407" s="27"/>
      <c r="G71407" s="27"/>
      <c r="H71407" s="27"/>
      <c r="I71407" s="27"/>
    </row>
    <row r="71408" spans="6:9" x14ac:dyDescent="0.2">
      <c r="F71408" s="27"/>
      <c r="G71408" s="27"/>
      <c r="H71408" s="27"/>
      <c r="I71408" s="27"/>
    </row>
    <row r="71409" spans="6:9" x14ac:dyDescent="0.2">
      <c r="F71409" s="27"/>
      <c r="G71409" s="27"/>
      <c r="H71409" s="27"/>
      <c r="I71409" s="27"/>
    </row>
    <row r="71410" spans="6:9" x14ac:dyDescent="0.2">
      <c r="F71410" s="27"/>
      <c r="G71410" s="27"/>
      <c r="H71410" s="27"/>
      <c r="I71410" s="27"/>
    </row>
    <row r="71411" spans="6:9" x14ac:dyDescent="0.2">
      <c r="F71411" s="27"/>
      <c r="G71411" s="27"/>
      <c r="H71411" s="27"/>
      <c r="I71411" s="27"/>
    </row>
    <row r="71412" spans="6:9" x14ac:dyDescent="0.2">
      <c r="F71412" s="27"/>
      <c r="G71412" s="27"/>
      <c r="H71412" s="27"/>
      <c r="I71412" s="27"/>
    </row>
    <row r="71413" spans="6:9" x14ac:dyDescent="0.2">
      <c r="F71413" s="27"/>
      <c r="G71413" s="27"/>
      <c r="H71413" s="27"/>
      <c r="I71413" s="27"/>
    </row>
    <row r="71414" spans="6:9" x14ac:dyDescent="0.2">
      <c r="F71414" s="27"/>
      <c r="G71414" s="27"/>
      <c r="H71414" s="27"/>
      <c r="I71414" s="27"/>
    </row>
    <row r="71415" spans="6:9" x14ac:dyDescent="0.2">
      <c r="F71415" s="27"/>
      <c r="G71415" s="27"/>
      <c r="H71415" s="27"/>
      <c r="I71415" s="27"/>
    </row>
    <row r="71416" spans="6:9" x14ac:dyDescent="0.2">
      <c r="F71416" s="27"/>
      <c r="G71416" s="27"/>
      <c r="H71416" s="27"/>
      <c r="I71416" s="27"/>
    </row>
    <row r="71417" spans="6:9" x14ac:dyDescent="0.2">
      <c r="F71417" s="27"/>
      <c r="G71417" s="27"/>
      <c r="H71417" s="27"/>
      <c r="I71417" s="27"/>
    </row>
    <row r="71418" spans="6:9" x14ac:dyDescent="0.2">
      <c r="F71418" s="27"/>
      <c r="G71418" s="27"/>
      <c r="H71418" s="27"/>
      <c r="I71418" s="27"/>
    </row>
    <row r="71419" spans="6:9" x14ac:dyDescent="0.2">
      <c r="F71419" s="27"/>
      <c r="G71419" s="27"/>
      <c r="H71419" s="27"/>
      <c r="I71419" s="27"/>
    </row>
    <row r="71420" spans="6:9" x14ac:dyDescent="0.2">
      <c r="F71420" s="27"/>
      <c r="G71420" s="27"/>
      <c r="H71420" s="27"/>
      <c r="I71420" s="27"/>
    </row>
    <row r="71421" spans="6:9" x14ac:dyDescent="0.2">
      <c r="F71421" s="27"/>
      <c r="G71421" s="27"/>
      <c r="H71421" s="27"/>
      <c r="I71421" s="27"/>
    </row>
    <row r="71422" spans="6:9" x14ac:dyDescent="0.2">
      <c r="F71422" s="27"/>
      <c r="G71422" s="27"/>
      <c r="H71422" s="27"/>
      <c r="I71422" s="27"/>
    </row>
    <row r="71423" spans="6:9" x14ac:dyDescent="0.2">
      <c r="F71423" s="27"/>
      <c r="G71423" s="27"/>
      <c r="H71423" s="27"/>
      <c r="I71423" s="27"/>
    </row>
    <row r="71424" spans="6:9" x14ac:dyDescent="0.2">
      <c r="F71424" s="27"/>
      <c r="G71424" s="27"/>
      <c r="H71424" s="27"/>
      <c r="I71424" s="27"/>
    </row>
    <row r="71425" spans="6:9" x14ac:dyDescent="0.2">
      <c r="F71425" s="27"/>
      <c r="G71425" s="27"/>
      <c r="H71425" s="27"/>
      <c r="I71425" s="27"/>
    </row>
    <row r="71426" spans="6:9" x14ac:dyDescent="0.2">
      <c r="F71426" s="27"/>
      <c r="G71426" s="27"/>
      <c r="H71426" s="27"/>
      <c r="I71426" s="27"/>
    </row>
    <row r="71427" spans="6:9" x14ac:dyDescent="0.2">
      <c r="F71427" s="27"/>
      <c r="G71427" s="27"/>
      <c r="H71427" s="27"/>
      <c r="I71427" s="27"/>
    </row>
    <row r="71428" spans="6:9" x14ac:dyDescent="0.2">
      <c r="F71428" s="27"/>
      <c r="G71428" s="27"/>
      <c r="H71428" s="27"/>
      <c r="I71428" s="27"/>
    </row>
    <row r="71429" spans="6:9" x14ac:dyDescent="0.2">
      <c r="F71429" s="27"/>
      <c r="G71429" s="27"/>
      <c r="H71429" s="27"/>
      <c r="I71429" s="27"/>
    </row>
    <row r="71430" spans="6:9" x14ac:dyDescent="0.2">
      <c r="F71430" s="27"/>
      <c r="G71430" s="27"/>
      <c r="H71430" s="27"/>
      <c r="I71430" s="27"/>
    </row>
    <row r="71431" spans="6:9" x14ac:dyDescent="0.2">
      <c r="F71431" s="27"/>
      <c r="G71431" s="27"/>
      <c r="H71431" s="27"/>
      <c r="I71431" s="27"/>
    </row>
    <row r="71432" spans="6:9" x14ac:dyDescent="0.2">
      <c r="F71432" s="27"/>
      <c r="G71432" s="27"/>
      <c r="H71432" s="27"/>
      <c r="I71432" s="27"/>
    </row>
    <row r="71433" spans="6:9" x14ac:dyDescent="0.2">
      <c r="F71433" s="27"/>
      <c r="G71433" s="27"/>
      <c r="H71433" s="27"/>
      <c r="I71433" s="27"/>
    </row>
    <row r="71434" spans="6:9" x14ac:dyDescent="0.2">
      <c r="F71434" s="27"/>
      <c r="G71434" s="27"/>
      <c r="H71434" s="27"/>
      <c r="I71434" s="27"/>
    </row>
    <row r="71435" spans="6:9" x14ac:dyDescent="0.2">
      <c r="F71435" s="27"/>
      <c r="G71435" s="27"/>
      <c r="H71435" s="27"/>
      <c r="I71435" s="27"/>
    </row>
    <row r="71436" spans="6:9" x14ac:dyDescent="0.2">
      <c r="F71436" s="27"/>
      <c r="G71436" s="27"/>
      <c r="H71436" s="27"/>
      <c r="I71436" s="27"/>
    </row>
    <row r="71437" spans="6:9" x14ac:dyDescent="0.2">
      <c r="F71437" s="27"/>
      <c r="G71437" s="27"/>
      <c r="H71437" s="27"/>
      <c r="I71437" s="27"/>
    </row>
    <row r="71438" spans="6:9" x14ac:dyDescent="0.2">
      <c r="F71438" s="27"/>
      <c r="G71438" s="27"/>
      <c r="H71438" s="27"/>
      <c r="I71438" s="27"/>
    </row>
    <row r="71439" spans="6:9" x14ac:dyDescent="0.2">
      <c r="F71439" s="27"/>
      <c r="G71439" s="27"/>
      <c r="H71439" s="27"/>
      <c r="I71439" s="27"/>
    </row>
    <row r="71440" spans="6:9" x14ac:dyDescent="0.2">
      <c r="F71440" s="27"/>
      <c r="G71440" s="27"/>
      <c r="H71440" s="27"/>
      <c r="I71440" s="27"/>
    </row>
    <row r="71441" spans="6:9" x14ac:dyDescent="0.2">
      <c r="F71441" s="27"/>
      <c r="G71441" s="27"/>
      <c r="H71441" s="27"/>
      <c r="I71441" s="27"/>
    </row>
    <row r="71442" spans="6:9" x14ac:dyDescent="0.2">
      <c r="F71442" s="27"/>
      <c r="G71442" s="27"/>
      <c r="H71442" s="27"/>
      <c r="I71442" s="27"/>
    </row>
    <row r="71443" spans="6:9" x14ac:dyDescent="0.2">
      <c r="F71443" s="27"/>
      <c r="G71443" s="27"/>
      <c r="H71443" s="27"/>
      <c r="I71443" s="27"/>
    </row>
    <row r="71444" spans="6:9" x14ac:dyDescent="0.2">
      <c r="F71444" s="27"/>
      <c r="G71444" s="27"/>
      <c r="H71444" s="27"/>
      <c r="I71444" s="27"/>
    </row>
    <row r="71445" spans="6:9" x14ac:dyDescent="0.2">
      <c r="F71445" s="27"/>
      <c r="G71445" s="27"/>
      <c r="H71445" s="27"/>
      <c r="I71445" s="27"/>
    </row>
    <row r="71446" spans="6:9" x14ac:dyDescent="0.2">
      <c r="F71446" s="27"/>
      <c r="G71446" s="27"/>
      <c r="H71446" s="27"/>
      <c r="I71446" s="27"/>
    </row>
    <row r="71447" spans="6:9" x14ac:dyDescent="0.2">
      <c r="F71447" s="27"/>
      <c r="G71447" s="27"/>
      <c r="H71447" s="27"/>
      <c r="I71447" s="27"/>
    </row>
    <row r="71448" spans="6:9" x14ac:dyDescent="0.2">
      <c r="F71448" s="27"/>
      <c r="G71448" s="27"/>
      <c r="H71448" s="27"/>
      <c r="I71448" s="27"/>
    </row>
    <row r="71449" spans="6:9" x14ac:dyDescent="0.2">
      <c r="F71449" s="27"/>
      <c r="G71449" s="27"/>
      <c r="H71449" s="27"/>
      <c r="I71449" s="27"/>
    </row>
    <row r="71450" spans="6:9" x14ac:dyDescent="0.2">
      <c r="F71450" s="27"/>
      <c r="G71450" s="27"/>
      <c r="H71450" s="27"/>
      <c r="I71450" s="27"/>
    </row>
    <row r="71451" spans="6:9" x14ac:dyDescent="0.2">
      <c r="F71451" s="27"/>
      <c r="G71451" s="27"/>
      <c r="H71451" s="27"/>
      <c r="I71451" s="27"/>
    </row>
    <row r="71452" spans="6:9" x14ac:dyDescent="0.2">
      <c r="F71452" s="27"/>
      <c r="G71452" s="27"/>
      <c r="H71452" s="27"/>
      <c r="I71452" s="27"/>
    </row>
    <row r="71453" spans="6:9" x14ac:dyDescent="0.2">
      <c r="F71453" s="27"/>
      <c r="G71453" s="27"/>
      <c r="H71453" s="27"/>
      <c r="I71453" s="27"/>
    </row>
    <row r="71454" spans="6:9" x14ac:dyDescent="0.2">
      <c r="F71454" s="27"/>
      <c r="G71454" s="27"/>
      <c r="H71454" s="27"/>
      <c r="I71454" s="27"/>
    </row>
    <row r="71455" spans="6:9" x14ac:dyDescent="0.2">
      <c r="F71455" s="27"/>
      <c r="G71455" s="27"/>
      <c r="H71455" s="27"/>
      <c r="I71455" s="27"/>
    </row>
    <row r="71456" spans="6:9" x14ac:dyDescent="0.2">
      <c r="F71456" s="27"/>
      <c r="G71456" s="27"/>
      <c r="H71456" s="27"/>
      <c r="I71456" s="27"/>
    </row>
    <row r="71457" spans="6:9" x14ac:dyDescent="0.2">
      <c r="F71457" s="27"/>
      <c r="G71457" s="27"/>
      <c r="H71457" s="27"/>
      <c r="I71457" s="27"/>
    </row>
    <row r="71458" spans="6:9" x14ac:dyDescent="0.2">
      <c r="F71458" s="27"/>
      <c r="G71458" s="27"/>
      <c r="H71458" s="27"/>
      <c r="I71458" s="27"/>
    </row>
    <row r="71459" spans="6:9" x14ac:dyDescent="0.2">
      <c r="F71459" s="27"/>
      <c r="G71459" s="27"/>
      <c r="H71459" s="27"/>
      <c r="I71459" s="27"/>
    </row>
    <row r="71460" spans="6:9" x14ac:dyDescent="0.2">
      <c r="F71460" s="27"/>
      <c r="G71460" s="27"/>
      <c r="H71460" s="27"/>
      <c r="I71460" s="27"/>
    </row>
    <row r="71461" spans="6:9" x14ac:dyDescent="0.2">
      <c r="F71461" s="27"/>
      <c r="G71461" s="27"/>
      <c r="H71461" s="27"/>
      <c r="I71461" s="27"/>
    </row>
    <row r="71462" spans="6:9" x14ac:dyDescent="0.2">
      <c r="F71462" s="27"/>
      <c r="G71462" s="27"/>
      <c r="H71462" s="27"/>
      <c r="I71462" s="27"/>
    </row>
    <row r="71463" spans="6:9" x14ac:dyDescent="0.2">
      <c r="F71463" s="27"/>
      <c r="G71463" s="27"/>
      <c r="H71463" s="27"/>
      <c r="I71463" s="27"/>
    </row>
    <row r="71464" spans="6:9" x14ac:dyDescent="0.2">
      <c r="F71464" s="27"/>
      <c r="G71464" s="27"/>
      <c r="H71464" s="27"/>
      <c r="I71464" s="27"/>
    </row>
    <row r="71465" spans="6:9" x14ac:dyDescent="0.2">
      <c r="F71465" s="27"/>
      <c r="G71465" s="27"/>
      <c r="H71465" s="27"/>
      <c r="I71465" s="27"/>
    </row>
    <row r="71466" spans="6:9" x14ac:dyDescent="0.2">
      <c r="F71466" s="27"/>
      <c r="G71466" s="27"/>
      <c r="H71466" s="27"/>
      <c r="I71466" s="27"/>
    </row>
    <row r="71467" spans="6:9" x14ac:dyDescent="0.2">
      <c r="F71467" s="27"/>
      <c r="G71467" s="27"/>
      <c r="H71467" s="27"/>
      <c r="I71467" s="27"/>
    </row>
    <row r="71468" spans="6:9" x14ac:dyDescent="0.2">
      <c r="F71468" s="27"/>
      <c r="G71468" s="27"/>
      <c r="H71468" s="27"/>
      <c r="I71468" s="27"/>
    </row>
    <row r="71469" spans="6:9" x14ac:dyDescent="0.2">
      <c r="F71469" s="27"/>
      <c r="G71469" s="27"/>
      <c r="H71469" s="27"/>
      <c r="I71469" s="27"/>
    </row>
    <row r="71470" spans="6:9" x14ac:dyDescent="0.2">
      <c r="F71470" s="27"/>
      <c r="G71470" s="27"/>
      <c r="H71470" s="27"/>
      <c r="I71470" s="27"/>
    </row>
    <row r="71471" spans="6:9" x14ac:dyDescent="0.2">
      <c r="F71471" s="27"/>
      <c r="G71471" s="27"/>
      <c r="H71471" s="27"/>
      <c r="I71471" s="27"/>
    </row>
    <row r="71472" spans="6:9" x14ac:dyDescent="0.2">
      <c r="F71472" s="27"/>
      <c r="G71472" s="27"/>
      <c r="H71472" s="27"/>
      <c r="I71472" s="27"/>
    </row>
    <row r="71473" spans="6:9" x14ac:dyDescent="0.2">
      <c r="F71473" s="27"/>
      <c r="G71473" s="27"/>
      <c r="H71473" s="27"/>
      <c r="I71473" s="27"/>
    </row>
    <row r="71474" spans="6:9" x14ac:dyDescent="0.2">
      <c r="F71474" s="27"/>
      <c r="G71474" s="27"/>
      <c r="H71474" s="27"/>
      <c r="I71474" s="27"/>
    </row>
    <row r="71475" spans="6:9" x14ac:dyDescent="0.2">
      <c r="F71475" s="27"/>
      <c r="G71475" s="27"/>
      <c r="H71475" s="27"/>
      <c r="I71475" s="27"/>
    </row>
    <row r="71476" spans="6:9" x14ac:dyDescent="0.2">
      <c r="F71476" s="27"/>
      <c r="G71476" s="27"/>
      <c r="H71476" s="27"/>
      <c r="I71476" s="27"/>
    </row>
    <row r="71477" spans="6:9" x14ac:dyDescent="0.2">
      <c r="F71477" s="27"/>
      <c r="G71477" s="27"/>
      <c r="H71477" s="27"/>
      <c r="I71477" s="27"/>
    </row>
    <row r="71478" spans="6:9" x14ac:dyDescent="0.2">
      <c r="F71478" s="27"/>
      <c r="G71478" s="27"/>
      <c r="H71478" s="27"/>
      <c r="I71478" s="27"/>
    </row>
    <row r="71479" spans="6:9" x14ac:dyDescent="0.2">
      <c r="F71479" s="27"/>
      <c r="G71479" s="27"/>
      <c r="H71479" s="27"/>
      <c r="I71479" s="27"/>
    </row>
    <row r="71480" spans="6:9" x14ac:dyDescent="0.2">
      <c r="F71480" s="27"/>
      <c r="G71480" s="27"/>
      <c r="H71480" s="27"/>
      <c r="I71480" s="27"/>
    </row>
    <row r="71481" spans="6:9" x14ac:dyDescent="0.2">
      <c r="F71481" s="27"/>
      <c r="G71481" s="27"/>
      <c r="H71481" s="27"/>
      <c r="I71481" s="27"/>
    </row>
    <row r="71482" spans="6:9" x14ac:dyDescent="0.2">
      <c r="F71482" s="27"/>
      <c r="G71482" s="27"/>
      <c r="H71482" s="27"/>
      <c r="I71482" s="27"/>
    </row>
    <row r="71483" spans="6:9" x14ac:dyDescent="0.2">
      <c r="F71483" s="27"/>
      <c r="G71483" s="27"/>
      <c r="H71483" s="27"/>
      <c r="I71483" s="27"/>
    </row>
    <row r="71484" spans="6:9" x14ac:dyDescent="0.2">
      <c r="F71484" s="27"/>
      <c r="G71484" s="27"/>
      <c r="H71484" s="27"/>
      <c r="I71484" s="27"/>
    </row>
    <row r="71485" spans="6:9" x14ac:dyDescent="0.2">
      <c r="F71485" s="27"/>
      <c r="G71485" s="27"/>
      <c r="H71485" s="27"/>
      <c r="I71485" s="27"/>
    </row>
    <row r="71486" spans="6:9" x14ac:dyDescent="0.2">
      <c r="F71486" s="27"/>
      <c r="G71486" s="27"/>
      <c r="H71486" s="27"/>
      <c r="I71486" s="27"/>
    </row>
    <row r="71487" spans="6:9" x14ac:dyDescent="0.2">
      <c r="F71487" s="27"/>
      <c r="G71487" s="27"/>
      <c r="H71487" s="27"/>
      <c r="I71487" s="27"/>
    </row>
    <row r="71488" spans="6:9" x14ac:dyDescent="0.2">
      <c r="F71488" s="27"/>
      <c r="G71488" s="27"/>
      <c r="H71488" s="27"/>
      <c r="I71488" s="27"/>
    </row>
    <row r="71489" spans="6:9" x14ac:dyDescent="0.2">
      <c r="F71489" s="27"/>
      <c r="G71489" s="27"/>
      <c r="H71489" s="27"/>
      <c r="I71489" s="27"/>
    </row>
    <row r="71490" spans="6:9" x14ac:dyDescent="0.2">
      <c r="F71490" s="27"/>
      <c r="G71490" s="27"/>
      <c r="H71490" s="27"/>
      <c r="I71490" s="27"/>
    </row>
    <row r="71491" spans="6:9" x14ac:dyDescent="0.2">
      <c r="F71491" s="27"/>
      <c r="G71491" s="27"/>
      <c r="H71491" s="27"/>
      <c r="I71491" s="27"/>
    </row>
    <row r="71492" spans="6:9" x14ac:dyDescent="0.2">
      <c r="F71492" s="27"/>
      <c r="G71492" s="27"/>
      <c r="H71492" s="27"/>
      <c r="I71492" s="27"/>
    </row>
    <row r="71493" spans="6:9" x14ac:dyDescent="0.2">
      <c r="F71493" s="27"/>
      <c r="G71493" s="27"/>
      <c r="H71493" s="27"/>
      <c r="I71493" s="27"/>
    </row>
    <row r="71494" spans="6:9" x14ac:dyDescent="0.2">
      <c r="F71494" s="27"/>
      <c r="G71494" s="27"/>
      <c r="H71494" s="27"/>
      <c r="I71494" s="27"/>
    </row>
    <row r="71495" spans="6:9" x14ac:dyDescent="0.2">
      <c r="F71495" s="27"/>
      <c r="G71495" s="27"/>
      <c r="H71495" s="27"/>
      <c r="I71495" s="27"/>
    </row>
    <row r="71496" spans="6:9" x14ac:dyDescent="0.2">
      <c r="F71496" s="27"/>
      <c r="G71496" s="27"/>
      <c r="H71496" s="27"/>
      <c r="I71496" s="27"/>
    </row>
    <row r="71497" spans="6:9" x14ac:dyDescent="0.2">
      <c r="F71497" s="27"/>
      <c r="G71497" s="27"/>
      <c r="H71497" s="27"/>
      <c r="I71497" s="27"/>
    </row>
    <row r="71498" spans="6:9" x14ac:dyDescent="0.2">
      <c r="F71498" s="27"/>
      <c r="G71498" s="27"/>
      <c r="H71498" s="27"/>
      <c r="I71498" s="27"/>
    </row>
    <row r="71499" spans="6:9" x14ac:dyDescent="0.2">
      <c r="F71499" s="27"/>
      <c r="G71499" s="27"/>
      <c r="H71499" s="27"/>
      <c r="I71499" s="27"/>
    </row>
    <row r="71500" spans="6:9" x14ac:dyDescent="0.2">
      <c r="F71500" s="27"/>
      <c r="G71500" s="27"/>
      <c r="H71500" s="27"/>
      <c r="I71500" s="27"/>
    </row>
    <row r="71501" spans="6:9" x14ac:dyDescent="0.2">
      <c r="F71501" s="27"/>
      <c r="G71501" s="27"/>
      <c r="H71501" s="27"/>
      <c r="I71501" s="27"/>
    </row>
    <row r="71502" spans="6:9" x14ac:dyDescent="0.2">
      <c r="F71502" s="27"/>
      <c r="G71502" s="27"/>
      <c r="H71502" s="27"/>
      <c r="I71502" s="27"/>
    </row>
    <row r="71503" spans="6:9" x14ac:dyDescent="0.2">
      <c r="F71503" s="27"/>
      <c r="G71503" s="27"/>
      <c r="H71503" s="27"/>
      <c r="I71503" s="27"/>
    </row>
    <row r="71504" spans="6:9" x14ac:dyDescent="0.2">
      <c r="F71504" s="27"/>
      <c r="G71504" s="27"/>
      <c r="H71504" s="27"/>
      <c r="I71504" s="27"/>
    </row>
    <row r="71505" spans="6:9" x14ac:dyDescent="0.2">
      <c r="F71505" s="27"/>
      <c r="G71505" s="27"/>
      <c r="H71505" s="27"/>
      <c r="I71505" s="27"/>
    </row>
    <row r="71506" spans="6:9" x14ac:dyDescent="0.2">
      <c r="F71506" s="27"/>
      <c r="G71506" s="27"/>
      <c r="H71506" s="27"/>
      <c r="I71506" s="27"/>
    </row>
    <row r="71507" spans="6:9" x14ac:dyDescent="0.2">
      <c r="F71507" s="27"/>
      <c r="G71507" s="27"/>
      <c r="H71507" s="27"/>
      <c r="I71507" s="27"/>
    </row>
    <row r="71508" spans="6:9" x14ac:dyDescent="0.2">
      <c r="F71508" s="27"/>
      <c r="G71508" s="27"/>
      <c r="H71508" s="27"/>
      <c r="I71508" s="27"/>
    </row>
    <row r="71509" spans="6:9" x14ac:dyDescent="0.2">
      <c r="F71509" s="27"/>
      <c r="G71509" s="27"/>
      <c r="H71509" s="27"/>
      <c r="I71509" s="27"/>
    </row>
    <row r="71510" spans="6:9" x14ac:dyDescent="0.2">
      <c r="F71510" s="27"/>
      <c r="G71510" s="27"/>
      <c r="H71510" s="27"/>
      <c r="I71510" s="27"/>
    </row>
    <row r="71511" spans="6:9" x14ac:dyDescent="0.2">
      <c r="F71511" s="27"/>
      <c r="G71511" s="27"/>
      <c r="H71511" s="27"/>
      <c r="I71511" s="27"/>
    </row>
    <row r="71512" spans="6:9" x14ac:dyDescent="0.2">
      <c r="F71512" s="27"/>
      <c r="G71512" s="27"/>
      <c r="H71512" s="27"/>
      <c r="I71512" s="27"/>
    </row>
    <row r="71513" spans="6:9" x14ac:dyDescent="0.2">
      <c r="F71513" s="27"/>
      <c r="G71513" s="27"/>
      <c r="H71513" s="27"/>
      <c r="I71513" s="27"/>
    </row>
    <row r="71514" spans="6:9" x14ac:dyDescent="0.2">
      <c r="F71514" s="27"/>
      <c r="G71514" s="27"/>
      <c r="H71514" s="27"/>
      <c r="I71514" s="27"/>
    </row>
    <row r="71515" spans="6:9" x14ac:dyDescent="0.2">
      <c r="F71515" s="27"/>
      <c r="G71515" s="27"/>
      <c r="H71515" s="27"/>
      <c r="I71515" s="27"/>
    </row>
    <row r="71516" spans="6:9" x14ac:dyDescent="0.2">
      <c r="F71516" s="27"/>
      <c r="G71516" s="27"/>
      <c r="H71516" s="27"/>
      <c r="I71516" s="27"/>
    </row>
    <row r="71517" spans="6:9" x14ac:dyDescent="0.2">
      <c r="F71517" s="27"/>
      <c r="G71517" s="27"/>
      <c r="H71517" s="27"/>
      <c r="I71517" s="27"/>
    </row>
    <row r="71518" spans="6:9" x14ac:dyDescent="0.2">
      <c r="F71518" s="27"/>
      <c r="G71518" s="27"/>
      <c r="H71518" s="27"/>
      <c r="I71518" s="27"/>
    </row>
    <row r="71519" spans="6:9" x14ac:dyDescent="0.2">
      <c r="F71519" s="27"/>
      <c r="G71519" s="27"/>
      <c r="H71519" s="27"/>
      <c r="I71519" s="27"/>
    </row>
    <row r="71520" spans="6:9" x14ac:dyDescent="0.2">
      <c r="F71520" s="27"/>
      <c r="G71520" s="27"/>
      <c r="H71520" s="27"/>
      <c r="I71520" s="27"/>
    </row>
    <row r="71521" spans="6:9" x14ac:dyDescent="0.2">
      <c r="F71521" s="27"/>
      <c r="G71521" s="27"/>
      <c r="H71521" s="27"/>
      <c r="I71521" s="27"/>
    </row>
    <row r="71522" spans="6:9" x14ac:dyDescent="0.2">
      <c r="F71522" s="27"/>
      <c r="G71522" s="27"/>
      <c r="H71522" s="27"/>
      <c r="I71522" s="27"/>
    </row>
    <row r="71523" spans="6:9" x14ac:dyDescent="0.2">
      <c r="F71523" s="27"/>
      <c r="G71523" s="27"/>
      <c r="H71523" s="27"/>
      <c r="I71523" s="27"/>
    </row>
    <row r="71524" spans="6:9" x14ac:dyDescent="0.2">
      <c r="F71524" s="27"/>
      <c r="G71524" s="27"/>
      <c r="H71524" s="27"/>
      <c r="I71524" s="27"/>
    </row>
    <row r="71525" spans="6:9" x14ac:dyDescent="0.2">
      <c r="F71525" s="27"/>
      <c r="G71525" s="27"/>
      <c r="H71525" s="27"/>
      <c r="I71525" s="27"/>
    </row>
    <row r="71526" spans="6:9" x14ac:dyDescent="0.2">
      <c r="F71526" s="27"/>
      <c r="G71526" s="27"/>
      <c r="H71526" s="27"/>
      <c r="I71526" s="27"/>
    </row>
    <row r="71527" spans="6:9" x14ac:dyDescent="0.2">
      <c r="F71527" s="27"/>
      <c r="G71527" s="27"/>
      <c r="H71527" s="27"/>
      <c r="I71527" s="27"/>
    </row>
    <row r="71528" spans="6:9" x14ac:dyDescent="0.2">
      <c r="F71528" s="27"/>
      <c r="G71528" s="27"/>
      <c r="H71528" s="27"/>
      <c r="I71528" s="27"/>
    </row>
    <row r="71529" spans="6:9" x14ac:dyDescent="0.2">
      <c r="F71529" s="27"/>
      <c r="G71529" s="27"/>
      <c r="H71529" s="27"/>
      <c r="I71529" s="27"/>
    </row>
    <row r="71530" spans="6:9" x14ac:dyDescent="0.2">
      <c r="F71530" s="27"/>
      <c r="G71530" s="27"/>
      <c r="H71530" s="27"/>
      <c r="I71530" s="27"/>
    </row>
    <row r="71531" spans="6:9" x14ac:dyDescent="0.2">
      <c r="F71531" s="27"/>
      <c r="G71531" s="27"/>
      <c r="H71531" s="27"/>
      <c r="I71531" s="27"/>
    </row>
    <row r="71532" spans="6:9" x14ac:dyDescent="0.2">
      <c r="F71532" s="27"/>
      <c r="G71532" s="27"/>
      <c r="H71532" s="27"/>
      <c r="I71532" s="27"/>
    </row>
    <row r="71533" spans="6:9" x14ac:dyDescent="0.2">
      <c r="F71533" s="27"/>
      <c r="G71533" s="27"/>
      <c r="H71533" s="27"/>
      <c r="I71533" s="27"/>
    </row>
    <row r="71534" spans="6:9" x14ac:dyDescent="0.2">
      <c r="F71534" s="27"/>
      <c r="G71534" s="27"/>
      <c r="H71534" s="27"/>
      <c r="I71534" s="27"/>
    </row>
    <row r="71535" spans="6:9" x14ac:dyDescent="0.2">
      <c r="F71535" s="27"/>
      <c r="G71535" s="27"/>
      <c r="H71535" s="27"/>
      <c r="I71535" s="27"/>
    </row>
    <row r="71536" spans="6:9" x14ac:dyDescent="0.2">
      <c r="F71536" s="27"/>
      <c r="G71536" s="27"/>
      <c r="H71536" s="27"/>
      <c r="I71536" s="27"/>
    </row>
    <row r="71537" spans="6:9" x14ac:dyDescent="0.2">
      <c r="F71537" s="27"/>
      <c r="G71537" s="27"/>
      <c r="H71537" s="27"/>
      <c r="I71537" s="27"/>
    </row>
    <row r="71538" spans="6:9" x14ac:dyDescent="0.2">
      <c r="F71538" s="27"/>
      <c r="G71538" s="27"/>
      <c r="H71538" s="27"/>
      <c r="I71538" s="27"/>
    </row>
    <row r="71539" spans="6:9" x14ac:dyDescent="0.2">
      <c r="F71539" s="27"/>
      <c r="G71539" s="27"/>
      <c r="H71539" s="27"/>
      <c r="I71539" s="27"/>
    </row>
    <row r="71540" spans="6:9" x14ac:dyDescent="0.2">
      <c r="F71540" s="27"/>
      <c r="G71540" s="27"/>
      <c r="H71540" s="27"/>
      <c r="I71540" s="27"/>
    </row>
    <row r="71541" spans="6:9" x14ac:dyDescent="0.2">
      <c r="F71541" s="27"/>
      <c r="G71541" s="27"/>
      <c r="H71541" s="27"/>
      <c r="I71541" s="27"/>
    </row>
    <row r="71542" spans="6:9" x14ac:dyDescent="0.2">
      <c r="F71542" s="27"/>
      <c r="G71542" s="27"/>
      <c r="H71542" s="27"/>
      <c r="I71542" s="27"/>
    </row>
    <row r="71543" spans="6:9" x14ac:dyDescent="0.2">
      <c r="F71543" s="27"/>
      <c r="G71543" s="27"/>
      <c r="H71543" s="27"/>
      <c r="I71543" s="27"/>
    </row>
    <row r="71544" spans="6:9" x14ac:dyDescent="0.2">
      <c r="F71544" s="27"/>
      <c r="G71544" s="27"/>
      <c r="H71544" s="27"/>
      <c r="I71544" s="27"/>
    </row>
    <row r="71545" spans="6:9" x14ac:dyDescent="0.2">
      <c r="F71545" s="27"/>
      <c r="G71545" s="27"/>
      <c r="H71545" s="27"/>
      <c r="I71545" s="27"/>
    </row>
    <row r="71546" spans="6:9" x14ac:dyDescent="0.2">
      <c r="F71546" s="27"/>
      <c r="G71546" s="27"/>
      <c r="H71546" s="27"/>
      <c r="I71546" s="27"/>
    </row>
    <row r="71547" spans="6:9" x14ac:dyDescent="0.2">
      <c r="F71547" s="27"/>
      <c r="G71547" s="27"/>
      <c r="H71547" s="27"/>
      <c r="I71547" s="27"/>
    </row>
    <row r="71548" spans="6:9" x14ac:dyDescent="0.2">
      <c r="F71548" s="27"/>
      <c r="G71548" s="27"/>
      <c r="H71548" s="27"/>
      <c r="I71548" s="27"/>
    </row>
    <row r="71549" spans="6:9" x14ac:dyDescent="0.2">
      <c r="F71549" s="27"/>
      <c r="G71549" s="27"/>
      <c r="H71549" s="27"/>
      <c r="I71549" s="27"/>
    </row>
    <row r="71550" spans="6:9" x14ac:dyDescent="0.2">
      <c r="F71550" s="27"/>
      <c r="G71550" s="27"/>
      <c r="H71550" s="27"/>
      <c r="I71550" s="27"/>
    </row>
    <row r="71551" spans="6:9" x14ac:dyDescent="0.2">
      <c r="F71551" s="27"/>
      <c r="G71551" s="27"/>
      <c r="H71551" s="27"/>
      <c r="I71551" s="27"/>
    </row>
    <row r="71552" spans="6:9" x14ac:dyDescent="0.2">
      <c r="F71552" s="27"/>
      <c r="G71552" s="27"/>
      <c r="H71552" s="27"/>
      <c r="I71552" s="27"/>
    </row>
    <row r="71553" spans="6:9" x14ac:dyDescent="0.2">
      <c r="F71553" s="27"/>
      <c r="G71553" s="27"/>
      <c r="H71553" s="27"/>
      <c r="I71553" s="27"/>
    </row>
    <row r="71554" spans="6:9" x14ac:dyDescent="0.2">
      <c r="F71554" s="27"/>
      <c r="G71554" s="27"/>
      <c r="H71554" s="27"/>
      <c r="I71554" s="27"/>
    </row>
    <row r="71555" spans="6:9" x14ac:dyDescent="0.2">
      <c r="F71555" s="27"/>
      <c r="G71555" s="27"/>
      <c r="H71555" s="27"/>
      <c r="I71555" s="27"/>
    </row>
    <row r="71556" spans="6:9" x14ac:dyDescent="0.2">
      <c r="F71556" s="27"/>
      <c r="G71556" s="27"/>
      <c r="H71556" s="27"/>
      <c r="I71556" s="27"/>
    </row>
    <row r="71557" spans="6:9" x14ac:dyDescent="0.2">
      <c r="F71557" s="27"/>
      <c r="G71557" s="27"/>
      <c r="H71557" s="27"/>
      <c r="I71557" s="27"/>
    </row>
    <row r="71558" spans="6:9" x14ac:dyDescent="0.2">
      <c r="F71558" s="27"/>
      <c r="G71558" s="27"/>
      <c r="H71558" s="27"/>
      <c r="I71558" s="27"/>
    </row>
    <row r="71559" spans="6:9" x14ac:dyDescent="0.2">
      <c r="F71559" s="27"/>
      <c r="G71559" s="27"/>
      <c r="H71559" s="27"/>
      <c r="I71559" s="27"/>
    </row>
    <row r="71560" spans="6:9" x14ac:dyDescent="0.2">
      <c r="F71560" s="27"/>
      <c r="G71560" s="27"/>
      <c r="H71560" s="27"/>
      <c r="I71560" s="27"/>
    </row>
    <row r="71561" spans="6:9" x14ac:dyDescent="0.2">
      <c r="F71561" s="27"/>
      <c r="G71561" s="27"/>
      <c r="H71561" s="27"/>
      <c r="I71561" s="27"/>
    </row>
    <row r="71562" spans="6:9" x14ac:dyDescent="0.2">
      <c r="F71562" s="27"/>
      <c r="G71562" s="27"/>
      <c r="H71562" s="27"/>
      <c r="I71562" s="27"/>
    </row>
    <row r="71563" spans="6:9" x14ac:dyDescent="0.2">
      <c r="F71563" s="27"/>
      <c r="G71563" s="27"/>
      <c r="H71563" s="27"/>
      <c r="I71563" s="27"/>
    </row>
    <row r="71564" spans="6:9" x14ac:dyDescent="0.2">
      <c r="F71564" s="27"/>
      <c r="G71564" s="27"/>
      <c r="H71564" s="27"/>
      <c r="I71564" s="27"/>
    </row>
    <row r="71565" spans="6:9" x14ac:dyDescent="0.2">
      <c r="F71565" s="27"/>
      <c r="G71565" s="27"/>
      <c r="H71565" s="27"/>
      <c r="I71565" s="27"/>
    </row>
    <row r="71566" spans="6:9" x14ac:dyDescent="0.2">
      <c r="F71566" s="27"/>
      <c r="G71566" s="27"/>
      <c r="H71566" s="27"/>
      <c r="I71566" s="27"/>
    </row>
    <row r="71567" spans="6:9" x14ac:dyDescent="0.2">
      <c r="F71567" s="27"/>
      <c r="G71567" s="27"/>
      <c r="H71567" s="27"/>
      <c r="I71567" s="27"/>
    </row>
    <row r="71568" spans="6:9" x14ac:dyDescent="0.2">
      <c r="F71568" s="27"/>
      <c r="G71568" s="27"/>
      <c r="H71568" s="27"/>
      <c r="I71568" s="27"/>
    </row>
    <row r="71569" spans="6:9" x14ac:dyDescent="0.2">
      <c r="F71569" s="27"/>
      <c r="G71569" s="27"/>
      <c r="H71569" s="27"/>
      <c r="I71569" s="27"/>
    </row>
    <row r="71570" spans="6:9" x14ac:dyDescent="0.2">
      <c r="F71570" s="27"/>
      <c r="G71570" s="27"/>
      <c r="H71570" s="27"/>
      <c r="I71570" s="27"/>
    </row>
    <row r="71571" spans="6:9" x14ac:dyDescent="0.2">
      <c r="F71571" s="27"/>
      <c r="G71571" s="27"/>
      <c r="H71571" s="27"/>
      <c r="I71571" s="27"/>
    </row>
    <row r="71572" spans="6:9" x14ac:dyDescent="0.2">
      <c r="F71572" s="27"/>
      <c r="G71572" s="27"/>
      <c r="H71572" s="27"/>
      <c r="I71572" s="27"/>
    </row>
    <row r="71573" spans="6:9" x14ac:dyDescent="0.2">
      <c r="F71573" s="27"/>
      <c r="G71573" s="27"/>
      <c r="H71573" s="27"/>
      <c r="I71573" s="27"/>
    </row>
    <row r="71574" spans="6:9" x14ac:dyDescent="0.2">
      <c r="F71574" s="27"/>
      <c r="G71574" s="27"/>
      <c r="H71574" s="27"/>
      <c r="I71574" s="27"/>
    </row>
    <row r="71575" spans="6:9" x14ac:dyDescent="0.2">
      <c r="F71575" s="27"/>
      <c r="G71575" s="27"/>
      <c r="H71575" s="27"/>
      <c r="I71575" s="27"/>
    </row>
    <row r="71576" spans="6:9" x14ac:dyDescent="0.2">
      <c r="F71576" s="27"/>
      <c r="G71576" s="27"/>
      <c r="H71576" s="27"/>
      <c r="I71576" s="27"/>
    </row>
    <row r="71577" spans="6:9" x14ac:dyDescent="0.2">
      <c r="F71577" s="27"/>
      <c r="G71577" s="27"/>
      <c r="H71577" s="27"/>
      <c r="I71577" s="27"/>
    </row>
    <row r="71578" spans="6:9" x14ac:dyDescent="0.2">
      <c r="F71578" s="27"/>
      <c r="G71578" s="27"/>
      <c r="H71578" s="27"/>
      <c r="I71578" s="27"/>
    </row>
    <row r="71579" spans="6:9" x14ac:dyDescent="0.2">
      <c r="F71579" s="27"/>
      <c r="G71579" s="27"/>
      <c r="H71579" s="27"/>
      <c r="I71579" s="27"/>
    </row>
    <row r="71580" spans="6:9" x14ac:dyDescent="0.2">
      <c r="F71580" s="27"/>
      <c r="G71580" s="27"/>
      <c r="H71580" s="27"/>
      <c r="I71580" s="27"/>
    </row>
    <row r="71581" spans="6:9" x14ac:dyDescent="0.2">
      <c r="F71581" s="27"/>
      <c r="G71581" s="27"/>
      <c r="H71581" s="27"/>
      <c r="I71581" s="27"/>
    </row>
    <row r="71582" spans="6:9" x14ac:dyDescent="0.2">
      <c r="F71582" s="27"/>
      <c r="G71582" s="27"/>
      <c r="H71582" s="27"/>
      <c r="I71582" s="27"/>
    </row>
    <row r="71583" spans="6:9" x14ac:dyDescent="0.2">
      <c r="F71583" s="27"/>
      <c r="G71583" s="27"/>
      <c r="H71583" s="27"/>
      <c r="I71583" s="27"/>
    </row>
    <row r="71584" spans="6:9" x14ac:dyDescent="0.2">
      <c r="F71584" s="27"/>
      <c r="G71584" s="27"/>
      <c r="H71584" s="27"/>
      <c r="I71584" s="27"/>
    </row>
    <row r="71585" spans="6:9" x14ac:dyDescent="0.2">
      <c r="F71585" s="27"/>
      <c r="G71585" s="27"/>
      <c r="H71585" s="27"/>
      <c r="I71585" s="27"/>
    </row>
    <row r="71586" spans="6:9" x14ac:dyDescent="0.2">
      <c r="F71586" s="27"/>
      <c r="G71586" s="27"/>
      <c r="H71586" s="27"/>
      <c r="I71586" s="27"/>
    </row>
    <row r="71587" spans="6:9" x14ac:dyDescent="0.2">
      <c r="F71587" s="27"/>
      <c r="G71587" s="27"/>
      <c r="H71587" s="27"/>
      <c r="I71587" s="27"/>
    </row>
    <row r="71588" spans="6:9" x14ac:dyDescent="0.2">
      <c r="F71588" s="27"/>
      <c r="G71588" s="27"/>
      <c r="H71588" s="27"/>
      <c r="I71588" s="27"/>
    </row>
    <row r="71589" spans="6:9" x14ac:dyDescent="0.2">
      <c r="F71589" s="27"/>
      <c r="G71589" s="27"/>
      <c r="H71589" s="27"/>
      <c r="I71589" s="27"/>
    </row>
    <row r="71590" spans="6:9" x14ac:dyDescent="0.2">
      <c r="F71590" s="27"/>
      <c r="G71590" s="27"/>
      <c r="H71590" s="27"/>
      <c r="I71590" s="27"/>
    </row>
    <row r="71591" spans="6:9" x14ac:dyDescent="0.2">
      <c r="F71591" s="27"/>
      <c r="G71591" s="27"/>
      <c r="H71591" s="27"/>
      <c r="I71591" s="27"/>
    </row>
    <row r="71592" spans="6:9" x14ac:dyDescent="0.2">
      <c r="F71592" s="27"/>
      <c r="G71592" s="27"/>
      <c r="H71592" s="27"/>
      <c r="I71592" s="27"/>
    </row>
    <row r="71593" spans="6:9" x14ac:dyDescent="0.2">
      <c r="F71593" s="27"/>
      <c r="G71593" s="27"/>
      <c r="H71593" s="27"/>
      <c r="I71593" s="27"/>
    </row>
    <row r="71594" spans="6:9" x14ac:dyDescent="0.2">
      <c r="F71594" s="27"/>
      <c r="G71594" s="27"/>
      <c r="H71594" s="27"/>
      <c r="I71594" s="27"/>
    </row>
    <row r="71595" spans="6:9" x14ac:dyDescent="0.2">
      <c r="F71595" s="27"/>
      <c r="G71595" s="27"/>
      <c r="H71595" s="27"/>
      <c r="I71595" s="27"/>
    </row>
    <row r="71596" spans="6:9" x14ac:dyDescent="0.2">
      <c r="F71596" s="27"/>
      <c r="G71596" s="27"/>
      <c r="H71596" s="27"/>
      <c r="I71596" s="27"/>
    </row>
    <row r="71597" spans="6:9" x14ac:dyDescent="0.2">
      <c r="F71597" s="27"/>
      <c r="G71597" s="27"/>
      <c r="H71597" s="27"/>
      <c r="I71597" s="27"/>
    </row>
    <row r="71598" spans="6:9" x14ac:dyDescent="0.2">
      <c r="F71598" s="27"/>
      <c r="G71598" s="27"/>
      <c r="H71598" s="27"/>
      <c r="I71598" s="27"/>
    </row>
    <row r="71599" spans="6:9" x14ac:dyDescent="0.2">
      <c r="F71599" s="27"/>
      <c r="G71599" s="27"/>
      <c r="H71599" s="27"/>
      <c r="I71599" s="27"/>
    </row>
    <row r="71600" spans="6:9" x14ac:dyDescent="0.2">
      <c r="F71600" s="27"/>
      <c r="G71600" s="27"/>
      <c r="H71600" s="27"/>
      <c r="I71600" s="27"/>
    </row>
    <row r="71601" spans="6:9" x14ac:dyDescent="0.2">
      <c r="F71601" s="27"/>
      <c r="G71601" s="27"/>
      <c r="H71601" s="27"/>
      <c r="I71601" s="27"/>
    </row>
    <row r="71602" spans="6:9" x14ac:dyDescent="0.2">
      <c r="F71602" s="27"/>
      <c r="G71602" s="27"/>
      <c r="H71602" s="27"/>
      <c r="I71602" s="27"/>
    </row>
    <row r="71603" spans="6:9" x14ac:dyDescent="0.2">
      <c r="F71603" s="27"/>
      <c r="G71603" s="27"/>
      <c r="H71603" s="27"/>
      <c r="I71603" s="27"/>
    </row>
    <row r="71604" spans="6:9" x14ac:dyDescent="0.2">
      <c r="F71604" s="27"/>
      <c r="G71604" s="27"/>
      <c r="H71604" s="27"/>
      <c r="I71604" s="27"/>
    </row>
    <row r="71605" spans="6:9" x14ac:dyDescent="0.2">
      <c r="F71605" s="27"/>
      <c r="G71605" s="27"/>
      <c r="H71605" s="27"/>
      <c r="I71605" s="27"/>
    </row>
    <row r="71606" spans="6:9" x14ac:dyDescent="0.2">
      <c r="F71606" s="27"/>
      <c r="G71606" s="27"/>
      <c r="H71606" s="27"/>
      <c r="I71606" s="27"/>
    </row>
    <row r="71607" spans="6:9" x14ac:dyDescent="0.2">
      <c r="F71607" s="27"/>
      <c r="G71607" s="27"/>
      <c r="H71607" s="27"/>
      <c r="I71607" s="27"/>
    </row>
    <row r="71608" spans="6:9" x14ac:dyDescent="0.2">
      <c r="F71608" s="27"/>
      <c r="G71608" s="27"/>
      <c r="H71608" s="27"/>
      <c r="I71608" s="27"/>
    </row>
    <row r="71609" spans="6:9" x14ac:dyDescent="0.2">
      <c r="F71609" s="27"/>
      <c r="G71609" s="27"/>
      <c r="H71609" s="27"/>
      <c r="I71609" s="27"/>
    </row>
    <row r="71610" spans="6:9" x14ac:dyDescent="0.2">
      <c r="F71610" s="27"/>
      <c r="G71610" s="27"/>
      <c r="H71610" s="27"/>
      <c r="I71610" s="27"/>
    </row>
    <row r="71611" spans="6:9" x14ac:dyDescent="0.2">
      <c r="F71611" s="27"/>
      <c r="G71611" s="27"/>
      <c r="H71611" s="27"/>
      <c r="I71611" s="27"/>
    </row>
    <row r="71612" spans="6:9" x14ac:dyDescent="0.2">
      <c r="F71612" s="27"/>
      <c r="G71612" s="27"/>
      <c r="H71612" s="27"/>
      <c r="I71612" s="27"/>
    </row>
    <row r="71613" spans="6:9" x14ac:dyDescent="0.2">
      <c r="F71613" s="27"/>
      <c r="G71613" s="27"/>
      <c r="H71613" s="27"/>
      <c r="I71613" s="27"/>
    </row>
    <row r="71614" spans="6:9" x14ac:dyDescent="0.2">
      <c r="F71614" s="27"/>
      <c r="G71614" s="27"/>
      <c r="H71614" s="27"/>
      <c r="I71614" s="27"/>
    </row>
    <row r="71615" spans="6:9" x14ac:dyDescent="0.2">
      <c r="F71615" s="27"/>
      <c r="G71615" s="27"/>
      <c r="H71615" s="27"/>
      <c r="I71615" s="27"/>
    </row>
    <row r="71616" spans="6:9" x14ac:dyDescent="0.2">
      <c r="F71616" s="27"/>
      <c r="G71616" s="27"/>
      <c r="H71616" s="27"/>
      <c r="I71616" s="27"/>
    </row>
    <row r="71617" spans="6:9" x14ac:dyDescent="0.2">
      <c r="F71617" s="27"/>
      <c r="G71617" s="27"/>
      <c r="H71617" s="27"/>
      <c r="I71617" s="27"/>
    </row>
    <row r="71618" spans="6:9" x14ac:dyDescent="0.2">
      <c r="F71618" s="27"/>
      <c r="G71618" s="27"/>
      <c r="H71618" s="27"/>
      <c r="I71618" s="27"/>
    </row>
    <row r="71619" spans="6:9" x14ac:dyDescent="0.2">
      <c r="F71619" s="27"/>
      <c r="G71619" s="27"/>
      <c r="H71619" s="27"/>
      <c r="I71619" s="27"/>
    </row>
    <row r="71620" spans="6:9" x14ac:dyDescent="0.2">
      <c r="F71620" s="27"/>
      <c r="G71620" s="27"/>
      <c r="H71620" s="27"/>
      <c r="I71620" s="27"/>
    </row>
    <row r="71621" spans="6:9" x14ac:dyDescent="0.2">
      <c r="F71621" s="27"/>
      <c r="G71621" s="27"/>
      <c r="H71621" s="27"/>
      <c r="I71621" s="27"/>
    </row>
    <row r="71622" spans="6:9" x14ac:dyDescent="0.2">
      <c r="F71622" s="27"/>
      <c r="G71622" s="27"/>
      <c r="H71622" s="27"/>
      <c r="I71622" s="27"/>
    </row>
    <row r="71623" spans="6:9" x14ac:dyDescent="0.2">
      <c r="F71623" s="27"/>
      <c r="G71623" s="27"/>
      <c r="H71623" s="27"/>
      <c r="I71623" s="27"/>
    </row>
    <row r="71624" spans="6:9" x14ac:dyDescent="0.2">
      <c r="F71624" s="27"/>
      <c r="G71624" s="27"/>
      <c r="H71624" s="27"/>
      <c r="I71624" s="27"/>
    </row>
    <row r="71625" spans="6:9" x14ac:dyDescent="0.2">
      <c r="F71625" s="27"/>
      <c r="G71625" s="27"/>
      <c r="H71625" s="27"/>
      <c r="I71625" s="27"/>
    </row>
    <row r="71626" spans="6:9" x14ac:dyDescent="0.2">
      <c r="F71626" s="27"/>
      <c r="G71626" s="27"/>
      <c r="H71626" s="27"/>
      <c r="I71626" s="27"/>
    </row>
    <row r="71627" spans="6:9" x14ac:dyDescent="0.2">
      <c r="F71627" s="27"/>
      <c r="G71627" s="27"/>
      <c r="H71627" s="27"/>
      <c r="I71627" s="27"/>
    </row>
    <row r="71628" spans="6:9" x14ac:dyDescent="0.2">
      <c r="F71628" s="27"/>
      <c r="G71628" s="27"/>
      <c r="H71628" s="27"/>
      <c r="I71628" s="27"/>
    </row>
    <row r="71629" spans="6:9" x14ac:dyDescent="0.2">
      <c r="F71629" s="27"/>
      <c r="G71629" s="27"/>
      <c r="H71629" s="27"/>
      <c r="I71629" s="27"/>
    </row>
    <row r="71630" spans="6:9" x14ac:dyDescent="0.2">
      <c r="F71630" s="27"/>
      <c r="G71630" s="27"/>
      <c r="H71630" s="27"/>
      <c r="I71630" s="27"/>
    </row>
    <row r="71631" spans="6:9" x14ac:dyDescent="0.2">
      <c r="F71631" s="27"/>
      <c r="G71631" s="27"/>
      <c r="H71631" s="27"/>
      <c r="I71631" s="27"/>
    </row>
    <row r="71632" spans="6:9" x14ac:dyDescent="0.2">
      <c r="F71632" s="27"/>
      <c r="G71632" s="27"/>
      <c r="H71632" s="27"/>
      <c r="I71632" s="27"/>
    </row>
    <row r="71633" spans="6:9" x14ac:dyDescent="0.2">
      <c r="F71633" s="27"/>
      <c r="G71633" s="27"/>
      <c r="H71633" s="27"/>
      <c r="I71633" s="27"/>
    </row>
    <row r="71634" spans="6:9" x14ac:dyDescent="0.2">
      <c r="F71634" s="27"/>
      <c r="G71634" s="27"/>
      <c r="H71634" s="27"/>
      <c r="I71634" s="27"/>
    </row>
    <row r="71635" spans="6:9" x14ac:dyDescent="0.2">
      <c r="F71635" s="27"/>
      <c r="G71635" s="27"/>
      <c r="H71635" s="27"/>
      <c r="I71635" s="27"/>
    </row>
    <row r="71636" spans="6:9" x14ac:dyDescent="0.2">
      <c r="F71636" s="27"/>
      <c r="G71636" s="27"/>
      <c r="H71636" s="27"/>
      <c r="I71636" s="27"/>
    </row>
    <row r="71637" spans="6:9" x14ac:dyDescent="0.2">
      <c r="F71637" s="27"/>
      <c r="G71637" s="27"/>
      <c r="H71637" s="27"/>
      <c r="I71637" s="27"/>
    </row>
    <row r="71638" spans="6:9" x14ac:dyDescent="0.2">
      <c r="F71638" s="27"/>
      <c r="G71638" s="27"/>
      <c r="H71638" s="27"/>
      <c r="I71638" s="27"/>
    </row>
    <row r="71639" spans="6:9" x14ac:dyDescent="0.2">
      <c r="F71639" s="27"/>
      <c r="G71639" s="27"/>
      <c r="H71639" s="27"/>
      <c r="I71639" s="27"/>
    </row>
    <row r="71640" spans="6:9" x14ac:dyDescent="0.2">
      <c r="F71640" s="27"/>
      <c r="G71640" s="27"/>
      <c r="H71640" s="27"/>
      <c r="I71640" s="27"/>
    </row>
    <row r="71641" spans="6:9" x14ac:dyDescent="0.2">
      <c r="F71641" s="27"/>
      <c r="G71641" s="27"/>
      <c r="H71641" s="27"/>
      <c r="I71641" s="27"/>
    </row>
    <row r="71642" spans="6:9" x14ac:dyDescent="0.2">
      <c r="F71642" s="27"/>
      <c r="G71642" s="27"/>
      <c r="H71642" s="27"/>
      <c r="I71642" s="27"/>
    </row>
    <row r="71643" spans="6:9" x14ac:dyDescent="0.2">
      <c r="F71643" s="27"/>
      <c r="G71643" s="27"/>
      <c r="H71643" s="27"/>
      <c r="I71643" s="27"/>
    </row>
    <row r="71644" spans="6:9" x14ac:dyDescent="0.2">
      <c r="F71644" s="27"/>
      <c r="G71644" s="27"/>
      <c r="H71644" s="27"/>
      <c r="I71644" s="27"/>
    </row>
    <row r="71645" spans="6:9" x14ac:dyDescent="0.2">
      <c r="F71645" s="27"/>
      <c r="G71645" s="27"/>
      <c r="H71645" s="27"/>
      <c r="I71645" s="27"/>
    </row>
    <row r="71646" spans="6:9" x14ac:dyDescent="0.2">
      <c r="F71646" s="27"/>
      <c r="G71646" s="27"/>
      <c r="H71646" s="27"/>
      <c r="I71646" s="27"/>
    </row>
    <row r="71647" spans="6:9" x14ac:dyDescent="0.2">
      <c r="F71647" s="27"/>
      <c r="G71647" s="27"/>
      <c r="H71647" s="27"/>
      <c r="I71647" s="27"/>
    </row>
    <row r="71648" spans="6:9" x14ac:dyDescent="0.2">
      <c r="F71648" s="27"/>
      <c r="G71648" s="27"/>
      <c r="H71648" s="27"/>
      <c r="I71648" s="27"/>
    </row>
    <row r="71649" spans="6:9" x14ac:dyDescent="0.2">
      <c r="F71649" s="27"/>
      <c r="G71649" s="27"/>
      <c r="H71649" s="27"/>
      <c r="I71649" s="27"/>
    </row>
    <row r="71650" spans="6:9" x14ac:dyDescent="0.2">
      <c r="F71650" s="27"/>
      <c r="G71650" s="27"/>
      <c r="H71650" s="27"/>
      <c r="I71650" s="27"/>
    </row>
    <row r="71651" spans="6:9" x14ac:dyDescent="0.2">
      <c r="F71651" s="27"/>
      <c r="G71651" s="27"/>
      <c r="H71651" s="27"/>
      <c r="I71651" s="27"/>
    </row>
    <row r="71652" spans="6:9" x14ac:dyDescent="0.2">
      <c r="F71652" s="27"/>
      <c r="G71652" s="27"/>
      <c r="H71652" s="27"/>
      <c r="I71652" s="27"/>
    </row>
    <row r="71653" spans="6:9" x14ac:dyDescent="0.2">
      <c r="F71653" s="27"/>
      <c r="G71653" s="27"/>
      <c r="H71653" s="27"/>
      <c r="I71653" s="27"/>
    </row>
    <row r="71654" spans="6:9" x14ac:dyDescent="0.2">
      <c r="F71654" s="27"/>
      <c r="G71654" s="27"/>
      <c r="H71654" s="27"/>
      <c r="I71654" s="27"/>
    </row>
    <row r="71655" spans="6:9" x14ac:dyDescent="0.2">
      <c r="F71655" s="27"/>
      <c r="G71655" s="27"/>
      <c r="H71655" s="27"/>
      <c r="I71655" s="27"/>
    </row>
    <row r="71656" spans="6:9" x14ac:dyDescent="0.2">
      <c r="F71656" s="27"/>
      <c r="G71656" s="27"/>
      <c r="H71656" s="27"/>
      <c r="I71656" s="27"/>
    </row>
    <row r="71657" spans="6:9" x14ac:dyDescent="0.2">
      <c r="F71657" s="27"/>
      <c r="G71657" s="27"/>
      <c r="H71657" s="27"/>
      <c r="I71657" s="27"/>
    </row>
    <row r="71658" spans="6:9" x14ac:dyDescent="0.2">
      <c r="F71658" s="27"/>
      <c r="G71658" s="27"/>
      <c r="H71658" s="27"/>
      <c r="I71658" s="27"/>
    </row>
    <row r="71659" spans="6:9" x14ac:dyDescent="0.2">
      <c r="F71659" s="27"/>
      <c r="G71659" s="27"/>
      <c r="H71659" s="27"/>
      <c r="I71659" s="27"/>
    </row>
    <row r="71660" spans="6:9" x14ac:dyDescent="0.2">
      <c r="F71660" s="27"/>
      <c r="G71660" s="27"/>
      <c r="H71660" s="27"/>
      <c r="I71660" s="27"/>
    </row>
    <row r="71661" spans="6:9" x14ac:dyDescent="0.2">
      <c r="F71661" s="27"/>
      <c r="G71661" s="27"/>
      <c r="H71661" s="27"/>
      <c r="I71661" s="27"/>
    </row>
    <row r="71662" spans="6:9" x14ac:dyDescent="0.2">
      <c r="F71662" s="27"/>
      <c r="G71662" s="27"/>
      <c r="H71662" s="27"/>
      <c r="I71662" s="27"/>
    </row>
    <row r="71663" spans="6:9" x14ac:dyDescent="0.2">
      <c r="F71663" s="27"/>
      <c r="G71663" s="27"/>
      <c r="H71663" s="27"/>
      <c r="I71663" s="27"/>
    </row>
    <row r="71664" spans="6:9" x14ac:dyDescent="0.2">
      <c r="F71664" s="27"/>
      <c r="G71664" s="27"/>
      <c r="H71664" s="27"/>
      <c r="I71664" s="27"/>
    </row>
    <row r="71665" spans="6:9" x14ac:dyDescent="0.2">
      <c r="F71665" s="27"/>
      <c r="G71665" s="27"/>
      <c r="H71665" s="27"/>
      <c r="I71665" s="27"/>
    </row>
    <row r="71666" spans="6:9" x14ac:dyDescent="0.2">
      <c r="F71666" s="27"/>
      <c r="G71666" s="27"/>
      <c r="H71666" s="27"/>
      <c r="I71666" s="27"/>
    </row>
    <row r="71667" spans="6:9" x14ac:dyDescent="0.2">
      <c r="F71667" s="27"/>
      <c r="G71667" s="27"/>
      <c r="H71667" s="27"/>
      <c r="I71667" s="27"/>
    </row>
    <row r="71668" spans="6:9" x14ac:dyDescent="0.2">
      <c r="F71668" s="27"/>
      <c r="G71668" s="27"/>
      <c r="H71668" s="27"/>
      <c r="I71668" s="27"/>
    </row>
    <row r="71669" spans="6:9" x14ac:dyDescent="0.2">
      <c r="F71669" s="27"/>
      <c r="G71669" s="27"/>
      <c r="H71669" s="27"/>
      <c r="I71669" s="27"/>
    </row>
    <row r="71670" spans="6:9" x14ac:dyDescent="0.2">
      <c r="F71670" s="27"/>
      <c r="G71670" s="27"/>
      <c r="H71670" s="27"/>
      <c r="I71670" s="27"/>
    </row>
    <row r="71671" spans="6:9" x14ac:dyDescent="0.2">
      <c r="F71671" s="27"/>
      <c r="G71671" s="27"/>
      <c r="H71671" s="27"/>
      <c r="I71671" s="27"/>
    </row>
    <row r="71672" spans="6:9" x14ac:dyDescent="0.2">
      <c r="F71672" s="27"/>
      <c r="G71672" s="27"/>
      <c r="H71672" s="27"/>
      <c r="I71672" s="27"/>
    </row>
    <row r="71673" spans="6:9" x14ac:dyDescent="0.2">
      <c r="F71673" s="27"/>
      <c r="G71673" s="27"/>
      <c r="H71673" s="27"/>
      <c r="I71673" s="27"/>
    </row>
    <row r="71674" spans="6:9" x14ac:dyDescent="0.2">
      <c r="F71674" s="27"/>
      <c r="G71674" s="27"/>
      <c r="H71674" s="27"/>
      <c r="I71674" s="27"/>
    </row>
    <row r="71675" spans="6:9" x14ac:dyDescent="0.2">
      <c r="F71675" s="27"/>
      <c r="G71675" s="27"/>
      <c r="H71675" s="27"/>
      <c r="I71675" s="27"/>
    </row>
    <row r="71676" spans="6:9" x14ac:dyDescent="0.2">
      <c r="F71676" s="27"/>
      <c r="G71676" s="27"/>
      <c r="H71676" s="27"/>
      <c r="I71676" s="27"/>
    </row>
    <row r="71677" spans="6:9" x14ac:dyDescent="0.2">
      <c r="F71677" s="27"/>
      <c r="G71677" s="27"/>
      <c r="H71677" s="27"/>
      <c r="I71677" s="27"/>
    </row>
    <row r="71678" spans="6:9" x14ac:dyDescent="0.2">
      <c r="F71678" s="27"/>
      <c r="G71678" s="27"/>
      <c r="H71678" s="27"/>
      <c r="I71678" s="27"/>
    </row>
    <row r="71679" spans="6:9" x14ac:dyDescent="0.2">
      <c r="F71679" s="27"/>
      <c r="G71679" s="27"/>
      <c r="H71679" s="27"/>
      <c r="I71679" s="27"/>
    </row>
    <row r="71680" spans="6:9" x14ac:dyDescent="0.2">
      <c r="F71680" s="27"/>
      <c r="G71680" s="27"/>
      <c r="H71680" s="27"/>
      <c r="I71680" s="27"/>
    </row>
    <row r="71681" spans="6:9" x14ac:dyDescent="0.2">
      <c r="F71681" s="27"/>
      <c r="G71681" s="27"/>
      <c r="H71681" s="27"/>
      <c r="I71681" s="27"/>
    </row>
    <row r="71682" spans="6:9" x14ac:dyDescent="0.2">
      <c r="F71682" s="27"/>
      <c r="G71682" s="27"/>
      <c r="H71682" s="27"/>
      <c r="I71682" s="27"/>
    </row>
    <row r="71683" spans="6:9" x14ac:dyDescent="0.2">
      <c r="F71683" s="27"/>
      <c r="G71683" s="27"/>
      <c r="H71683" s="27"/>
      <c r="I71683" s="27"/>
    </row>
    <row r="71684" spans="6:9" x14ac:dyDescent="0.2">
      <c r="F71684" s="27"/>
      <c r="G71684" s="27"/>
      <c r="H71684" s="27"/>
      <c r="I71684" s="27"/>
    </row>
    <row r="71685" spans="6:9" x14ac:dyDescent="0.2">
      <c r="F71685" s="27"/>
      <c r="G71685" s="27"/>
      <c r="H71685" s="27"/>
      <c r="I71685" s="27"/>
    </row>
    <row r="71686" spans="6:9" x14ac:dyDescent="0.2">
      <c r="F71686" s="27"/>
      <c r="G71686" s="27"/>
      <c r="H71686" s="27"/>
      <c r="I71686" s="27"/>
    </row>
    <row r="71687" spans="6:9" x14ac:dyDescent="0.2">
      <c r="F71687" s="27"/>
      <c r="G71687" s="27"/>
      <c r="H71687" s="27"/>
      <c r="I71687" s="27"/>
    </row>
    <row r="71688" spans="6:9" x14ac:dyDescent="0.2">
      <c r="F71688" s="27"/>
      <c r="G71688" s="27"/>
      <c r="H71688" s="27"/>
      <c r="I71688" s="27"/>
    </row>
    <row r="71689" spans="6:9" x14ac:dyDescent="0.2">
      <c r="F71689" s="27"/>
      <c r="G71689" s="27"/>
      <c r="H71689" s="27"/>
      <c r="I71689" s="27"/>
    </row>
    <row r="71690" spans="6:9" x14ac:dyDescent="0.2">
      <c r="F71690" s="27"/>
      <c r="G71690" s="27"/>
      <c r="H71690" s="27"/>
      <c r="I71690" s="27"/>
    </row>
    <row r="71691" spans="6:9" x14ac:dyDescent="0.2">
      <c r="F71691" s="27"/>
      <c r="G71691" s="27"/>
      <c r="H71691" s="27"/>
      <c r="I71691" s="27"/>
    </row>
    <row r="71692" spans="6:9" x14ac:dyDescent="0.2">
      <c r="F71692" s="27"/>
      <c r="G71692" s="27"/>
      <c r="H71692" s="27"/>
      <c r="I71692" s="27"/>
    </row>
    <row r="71693" spans="6:9" x14ac:dyDescent="0.2">
      <c r="F71693" s="27"/>
      <c r="G71693" s="27"/>
      <c r="H71693" s="27"/>
      <c r="I71693" s="27"/>
    </row>
    <row r="71694" spans="6:9" x14ac:dyDescent="0.2">
      <c r="F71694" s="27"/>
      <c r="G71694" s="27"/>
      <c r="H71694" s="27"/>
      <c r="I71694" s="27"/>
    </row>
    <row r="71695" spans="6:9" x14ac:dyDescent="0.2">
      <c r="F71695" s="27"/>
      <c r="G71695" s="27"/>
      <c r="H71695" s="27"/>
      <c r="I71695" s="27"/>
    </row>
    <row r="71696" spans="6:9" x14ac:dyDescent="0.2">
      <c r="F71696" s="27"/>
      <c r="G71696" s="27"/>
      <c r="H71696" s="27"/>
      <c r="I71696" s="27"/>
    </row>
    <row r="71697" spans="6:9" x14ac:dyDescent="0.2">
      <c r="F71697" s="27"/>
      <c r="G71697" s="27"/>
      <c r="H71697" s="27"/>
      <c r="I71697" s="27"/>
    </row>
    <row r="71698" spans="6:9" x14ac:dyDescent="0.2">
      <c r="F71698" s="27"/>
      <c r="G71698" s="27"/>
      <c r="H71698" s="27"/>
      <c r="I71698" s="27"/>
    </row>
    <row r="71699" spans="6:9" x14ac:dyDescent="0.2">
      <c r="F71699" s="27"/>
      <c r="G71699" s="27"/>
      <c r="H71699" s="27"/>
      <c r="I71699" s="27"/>
    </row>
    <row r="71700" spans="6:9" x14ac:dyDescent="0.2">
      <c r="F71700" s="27"/>
      <c r="G71700" s="27"/>
      <c r="H71700" s="27"/>
      <c r="I71700" s="27"/>
    </row>
    <row r="71701" spans="6:9" x14ac:dyDescent="0.2">
      <c r="F71701" s="27"/>
      <c r="G71701" s="27"/>
      <c r="H71701" s="27"/>
      <c r="I71701" s="27"/>
    </row>
    <row r="71702" spans="6:9" x14ac:dyDescent="0.2">
      <c r="F71702" s="27"/>
      <c r="G71702" s="27"/>
      <c r="H71702" s="27"/>
      <c r="I71702" s="27"/>
    </row>
    <row r="71703" spans="6:9" x14ac:dyDescent="0.2">
      <c r="F71703" s="27"/>
      <c r="G71703" s="27"/>
      <c r="H71703" s="27"/>
      <c r="I71703" s="27"/>
    </row>
    <row r="71704" spans="6:9" x14ac:dyDescent="0.2">
      <c r="F71704" s="27"/>
      <c r="G71704" s="27"/>
      <c r="H71704" s="27"/>
      <c r="I71704" s="27"/>
    </row>
    <row r="71705" spans="6:9" x14ac:dyDescent="0.2">
      <c r="F71705" s="27"/>
      <c r="G71705" s="27"/>
      <c r="H71705" s="27"/>
      <c r="I71705" s="27"/>
    </row>
    <row r="71706" spans="6:9" x14ac:dyDescent="0.2">
      <c r="F71706" s="27"/>
      <c r="G71706" s="27"/>
      <c r="H71706" s="27"/>
      <c r="I71706" s="27"/>
    </row>
    <row r="71707" spans="6:9" x14ac:dyDescent="0.2">
      <c r="F71707" s="27"/>
      <c r="G71707" s="27"/>
      <c r="H71707" s="27"/>
      <c r="I71707" s="27"/>
    </row>
    <row r="71708" spans="6:9" x14ac:dyDescent="0.2">
      <c r="F71708" s="27"/>
      <c r="G71708" s="27"/>
      <c r="H71708" s="27"/>
      <c r="I71708" s="27"/>
    </row>
    <row r="71709" spans="6:9" x14ac:dyDescent="0.2">
      <c r="F71709" s="27"/>
      <c r="G71709" s="27"/>
      <c r="H71709" s="27"/>
      <c r="I71709" s="27"/>
    </row>
    <row r="71710" spans="6:9" x14ac:dyDescent="0.2">
      <c r="F71710" s="27"/>
      <c r="G71710" s="27"/>
      <c r="H71710" s="27"/>
      <c r="I71710" s="27"/>
    </row>
    <row r="71711" spans="6:9" x14ac:dyDescent="0.2">
      <c r="F71711" s="27"/>
      <c r="G71711" s="27"/>
      <c r="H71711" s="27"/>
      <c r="I71711" s="27"/>
    </row>
    <row r="71712" spans="6:9" x14ac:dyDescent="0.2">
      <c r="F71712" s="27"/>
      <c r="G71712" s="27"/>
      <c r="H71712" s="27"/>
      <c r="I71712" s="27"/>
    </row>
    <row r="71713" spans="6:9" x14ac:dyDescent="0.2">
      <c r="F71713" s="27"/>
      <c r="G71713" s="27"/>
      <c r="H71713" s="27"/>
      <c r="I71713" s="27"/>
    </row>
    <row r="71714" spans="6:9" x14ac:dyDescent="0.2">
      <c r="F71714" s="27"/>
      <c r="G71714" s="27"/>
      <c r="H71714" s="27"/>
      <c r="I71714" s="27"/>
    </row>
    <row r="71715" spans="6:9" x14ac:dyDescent="0.2">
      <c r="F71715" s="27"/>
      <c r="G71715" s="27"/>
      <c r="H71715" s="27"/>
      <c r="I71715" s="27"/>
    </row>
    <row r="71716" spans="6:9" x14ac:dyDescent="0.2">
      <c r="F71716" s="27"/>
      <c r="G71716" s="27"/>
      <c r="H71716" s="27"/>
      <c r="I71716" s="27"/>
    </row>
    <row r="71717" spans="6:9" x14ac:dyDescent="0.2">
      <c r="F71717" s="27"/>
      <c r="G71717" s="27"/>
      <c r="H71717" s="27"/>
      <c r="I71717" s="27"/>
    </row>
    <row r="71718" spans="6:9" x14ac:dyDescent="0.2">
      <c r="F71718" s="27"/>
      <c r="G71718" s="27"/>
      <c r="H71718" s="27"/>
      <c r="I71718" s="27"/>
    </row>
    <row r="71719" spans="6:9" x14ac:dyDescent="0.2">
      <c r="F71719" s="27"/>
      <c r="G71719" s="27"/>
      <c r="H71719" s="27"/>
      <c r="I71719" s="27"/>
    </row>
    <row r="71720" spans="6:9" x14ac:dyDescent="0.2">
      <c r="F71720" s="27"/>
      <c r="G71720" s="27"/>
      <c r="H71720" s="27"/>
      <c r="I71720" s="27"/>
    </row>
    <row r="71721" spans="6:9" x14ac:dyDescent="0.2">
      <c r="F71721" s="27"/>
      <c r="G71721" s="27"/>
      <c r="H71721" s="27"/>
      <c r="I71721" s="27"/>
    </row>
    <row r="71722" spans="6:9" x14ac:dyDescent="0.2">
      <c r="F71722" s="27"/>
      <c r="G71722" s="27"/>
      <c r="H71722" s="27"/>
      <c r="I71722" s="27"/>
    </row>
    <row r="71723" spans="6:9" x14ac:dyDescent="0.2">
      <c r="F71723" s="27"/>
      <c r="G71723" s="27"/>
      <c r="H71723" s="27"/>
      <c r="I71723" s="27"/>
    </row>
    <row r="71724" spans="6:9" x14ac:dyDescent="0.2">
      <c r="F71724" s="27"/>
      <c r="G71724" s="27"/>
      <c r="H71724" s="27"/>
      <c r="I71724" s="27"/>
    </row>
    <row r="71725" spans="6:9" x14ac:dyDescent="0.2">
      <c r="F71725" s="27"/>
      <c r="G71725" s="27"/>
      <c r="H71725" s="27"/>
      <c r="I71725" s="27"/>
    </row>
    <row r="71726" spans="6:9" x14ac:dyDescent="0.2">
      <c r="F71726" s="27"/>
      <c r="G71726" s="27"/>
      <c r="H71726" s="27"/>
      <c r="I71726" s="27"/>
    </row>
    <row r="71727" spans="6:9" x14ac:dyDescent="0.2">
      <c r="F71727" s="27"/>
      <c r="G71727" s="27"/>
      <c r="H71727" s="27"/>
      <c r="I71727" s="27"/>
    </row>
    <row r="71728" spans="6:9" x14ac:dyDescent="0.2">
      <c r="F71728" s="27"/>
      <c r="G71728" s="27"/>
      <c r="H71728" s="27"/>
      <c r="I71728" s="27"/>
    </row>
    <row r="71729" spans="6:9" x14ac:dyDescent="0.2">
      <c r="F71729" s="27"/>
      <c r="G71729" s="27"/>
      <c r="H71729" s="27"/>
      <c r="I71729" s="27"/>
    </row>
    <row r="71730" spans="6:9" x14ac:dyDescent="0.2">
      <c r="F71730" s="27"/>
      <c r="G71730" s="27"/>
      <c r="H71730" s="27"/>
      <c r="I71730" s="27"/>
    </row>
    <row r="71731" spans="6:9" x14ac:dyDescent="0.2">
      <c r="F71731" s="27"/>
      <c r="G71731" s="27"/>
      <c r="H71731" s="27"/>
      <c r="I71731" s="27"/>
    </row>
    <row r="71732" spans="6:9" x14ac:dyDescent="0.2">
      <c r="F71732" s="27"/>
      <c r="G71732" s="27"/>
      <c r="H71732" s="27"/>
      <c r="I71732" s="27"/>
    </row>
    <row r="71733" spans="6:9" x14ac:dyDescent="0.2">
      <c r="F71733" s="27"/>
      <c r="G71733" s="27"/>
      <c r="H71733" s="27"/>
      <c r="I71733" s="27"/>
    </row>
    <row r="71734" spans="6:9" x14ac:dyDescent="0.2">
      <c r="F71734" s="27"/>
      <c r="G71734" s="27"/>
      <c r="H71734" s="27"/>
      <c r="I71734" s="27"/>
    </row>
    <row r="71735" spans="6:9" x14ac:dyDescent="0.2">
      <c r="F71735" s="27"/>
      <c r="G71735" s="27"/>
      <c r="H71735" s="27"/>
      <c r="I71735" s="27"/>
    </row>
    <row r="71736" spans="6:9" x14ac:dyDescent="0.2">
      <c r="F71736" s="27"/>
      <c r="G71736" s="27"/>
      <c r="H71736" s="27"/>
      <c r="I71736" s="27"/>
    </row>
    <row r="71737" spans="6:9" x14ac:dyDescent="0.2">
      <c r="F71737" s="27"/>
      <c r="G71737" s="27"/>
      <c r="H71737" s="27"/>
      <c r="I71737" s="27"/>
    </row>
    <row r="71738" spans="6:9" x14ac:dyDescent="0.2">
      <c r="F71738" s="27"/>
      <c r="G71738" s="27"/>
      <c r="H71738" s="27"/>
      <c r="I71738" s="27"/>
    </row>
    <row r="71739" spans="6:9" x14ac:dyDescent="0.2">
      <c r="F71739" s="27"/>
      <c r="G71739" s="27"/>
      <c r="H71739" s="27"/>
      <c r="I71739" s="27"/>
    </row>
    <row r="71740" spans="6:9" x14ac:dyDescent="0.2">
      <c r="F71740" s="27"/>
      <c r="G71740" s="27"/>
      <c r="H71740" s="27"/>
      <c r="I71740" s="27"/>
    </row>
    <row r="71741" spans="6:9" x14ac:dyDescent="0.2">
      <c r="F71741" s="27"/>
      <c r="G71741" s="27"/>
      <c r="H71741" s="27"/>
      <c r="I71741" s="27"/>
    </row>
    <row r="71742" spans="6:9" x14ac:dyDescent="0.2">
      <c r="F71742" s="27"/>
      <c r="G71742" s="27"/>
      <c r="H71742" s="27"/>
      <c r="I71742" s="27"/>
    </row>
    <row r="71743" spans="6:9" x14ac:dyDescent="0.2">
      <c r="F71743" s="27"/>
      <c r="G71743" s="27"/>
      <c r="H71743" s="27"/>
      <c r="I71743" s="27"/>
    </row>
    <row r="71744" spans="6:9" x14ac:dyDescent="0.2">
      <c r="F71744" s="27"/>
      <c r="G71744" s="27"/>
      <c r="H71744" s="27"/>
      <c r="I71744" s="27"/>
    </row>
    <row r="71745" spans="6:9" x14ac:dyDescent="0.2">
      <c r="F71745" s="27"/>
      <c r="G71745" s="27"/>
      <c r="H71745" s="27"/>
      <c r="I71745" s="27"/>
    </row>
    <row r="71746" spans="6:9" x14ac:dyDescent="0.2">
      <c r="F71746" s="27"/>
      <c r="G71746" s="27"/>
      <c r="H71746" s="27"/>
      <c r="I71746" s="27"/>
    </row>
    <row r="71747" spans="6:9" x14ac:dyDescent="0.2">
      <c r="F71747" s="27"/>
      <c r="G71747" s="27"/>
      <c r="H71747" s="27"/>
      <c r="I71747" s="27"/>
    </row>
    <row r="71748" spans="6:9" x14ac:dyDescent="0.2">
      <c r="F71748" s="27"/>
      <c r="G71748" s="27"/>
      <c r="H71748" s="27"/>
      <c r="I71748" s="27"/>
    </row>
    <row r="71749" spans="6:9" x14ac:dyDescent="0.2">
      <c r="F71749" s="27"/>
      <c r="G71749" s="27"/>
      <c r="H71749" s="27"/>
      <c r="I71749" s="27"/>
    </row>
    <row r="71750" spans="6:9" x14ac:dyDescent="0.2">
      <c r="F71750" s="27"/>
      <c r="G71750" s="27"/>
      <c r="H71750" s="27"/>
      <c r="I71750" s="27"/>
    </row>
    <row r="71751" spans="6:9" x14ac:dyDescent="0.2">
      <c r="F71751" s="27"/>
      <c r="G71751" s="27"/>
      <c r="H71751" s="27"/>
      <c r="I71751" s="27"/>
    </row>
    <row r="71752" spans="6:9" x14ac:dyDescent="0.2">
      <c r="F71752" s="27"/>
      <c r="G71752" s="27"/>
      <c r="H71752" s="27"/>
      <c r="I71752" s="27"/>
    </row>
    <row r="71753" spans="6:9" x14ac:dyDescent="0.2">
      <c r="F71753" s="27"/>
      <c r="G71753" s="27"/>
      <c r="H71753" s="27"/>
      <c r="I71753" s="27"/>
    </row>
    <row r="71754" spans="6:9" x14ac:dyDescent="0.2">
      <c r="F71754" s="27"/>
      <c r="G71754" s="27"/>
      <c r="H71754" s="27"/>
      <c r="I71754" s="27"/>
    </row>
    <row r="71755" spans="6:9" x14ac:dyDescent="0.2">
      <c r="F71755" s="27"/>
      <c r="G71755" s="27"/>
      <c r="H71755" s="27"/>
      <c r="I71755" s="27"/>
    </row>
    <row r="71756" spans="6:9" x14ac:dyDescent="0.2">
      <c r="F71756" s="27"/>
      <c r="G71756" s="27"/>
      <c r="H71756" s="27"/>
      <c r="I71756" s="27"/>
    </row>
    <row r="71757" spans="6:9" x14ac:dyDescent="0.2">
      <c r="F71757" s="27"/>
      <c r="G71757" s="27"/>
      <c r="H71757" s="27"/>
      <c r="I71757" s="27"/>
    </row>
    <row r="71758" spans="6:9" x14ac:dyDescent="0.2">
      <c r="F71758" s="27"/>
      <c r="G71758" s="27"/>
      <c r="H71758" s="27"/>
      <c r="I71758" s="27"/>
    </row>
    <row r="71759" spans="6:9" x14ac:dyDescent="0.2">
      <c r="F71759" s="27"/>
      <c r="G71759" s="27"/>
      <c r="H71759" s="27"/>
      <c r="I71759" s="27"/>
    </row>
    <row r="71760" spans="6:9" x14ac:dyDescent="0.2">
      <c r="F71760" s="27"/>
      <c r="G71760" s="27"/>
      <c r="H71760" s="27"/>
      <c r="I71760" s="27"/>
    </row>
    <row r="71761" spans="6:9" x14ac:dyDescent="0.2">
      <c r="F71761" s="27"/>
      <c r="G71761" s="27"/>
      <c r="H71761" s="27"/>
      <c r="I71761" s="27"/>
    </row>
    <row r="71762" spans="6:9" x14ac:dyDescent="0.2">
      <c r="F71762" s="27"/>
      <c r="G71762" s="27"/>
      <c r="H71762" s="27"/>
      <c r="I71762" s="27"/>
    </row>
    <row r="71763" spans="6:9" x14ac:dyDescent="0.2">
      <c r="F71763" s="27"/>
      <c r="G71763" s="27"/>
      <c r="H71763" s="27"/>
      <c r="I71763" s="27"/>
    </row>
    <row r="71764" spans="6:9" x14ac:dyDescent="0.2">
      <c r="F71764" s="27"/>
      <c r="G71764" s="27"/>
      <c r="H71764" s="27"/>
      <c r="I71764" s="27"/>
    </row>
    <row r="71765" spans="6:9" x14ac:dyDescent="0.2">
      <c r="F71765" s="27"/>
      <c r="G71765" s="27"/>
      <c r="H71765" s="27"/>
      <c r="I71765" s="27"/>
    </row>
    <row r="71766" spans="6:9" x14ac:dyDescent="0.2">
      <c r="F71766" s="27"/>
      <c r="G71766" s="27"/>
      <c r="H71766" s="27"/>
      <c r="I71766" s="27"/>
    </row>
    <row r="71767" spans="6:9" x14ac:dyDescent="0.2">
      <c r="F71767" s="27"/>
      <c r="G71767" s="27"/>
      <c r="H71767" s="27"/>
      <c r="I71767" s="27"/>
    </row>
    <row r="71768" spans="6:9" x14ac:dyDescent="0.2">
      <c r="F71768" s="27"/>
      <c r="G71768" s="27"/>
      <c r="H71768" s="27"/>
      <c r="I71768" s="27"/>
    </row>
    <row r="71769" spans="6:9" x14ac:dyDescent="0.2">
      <c r="F71769" s="27"/>
      <c r="G71769" s="27"/>
      <c r="H71769" s="27"/>
      <c r="I71769" s="27"/>
    </row>
    <row r="71770" spans="6:9" x14ac:dyDescent="0.2">
      <c r="F71770" s="27"/>
      <c r="G71770" s="27"/>
      <c r="H71770" s="27"/>
      <c r="I71770" s="27"/>
    </row>
    <row r="71771" spans="6:9" x14ac:dyDescent="0.2">
      <c r="F71771" s="27"/>
      <c r="G71771" s="27"/>
      <c r="H71771" s="27"/>
      <c r="I71771" s="27"/>
    </row>
    <row r="71772" spans="6:9" x14ac:dyDescent="0.2">
      <c r="F71772" s="27"/>
      <c r="G71772" s="27"/>
      <c r="H71772" s="27"/>
      <c r="I71772" s="27"/>
    </row>
    <row r="71773" spans="6:9" x14ac:dyDescent="0.2">
      <c r="F71773" s="27"/>
      <c r="G71773" s="27"/>
      <c r="H71773" s="27"/>
      <c r="I71773" s="27"/>
    </row>
    <row r="71774" spans="6:9" x14ac:dyDescent="0.2">
      <c r="F71774" s="27"/>
      <c r="G71774" s="27"/>
      <c r="H71774" s="27"/>
      <c r="I71774" s="27"/>
    </row>
    <row r="71775" spans="6:9" x14ac:dyDescent="0.2">
      <c r="F71775" s="27"/>
      <c r="G71775" s="27"/>
      <c r="H71775" s="27"/>
      <c r="I71775" s="27"/>
    </row>
    <row r="71776" spans="6:9" x14ac:dyDescent="0.2">
      <c r="F71776" s="27"/>
      <c r="G71776" s="27"/>
      <c r="H71776" s="27"/>
      <c r="I71776" s="27"/>
    </row>
    <row r="71777" spans="6:9" x14ac:dyDescent="0.2">
      <c r="F71777" s="27"/>
      <c r="G71777" s="27"/>
      <c r="H71777" s="27"/>
      <c r="I71777" s="27"/>
    </row>
    <row r="71778" spans="6:9" x14ac:dyDescent="0.2">
      <c r="F71778" s="27"/>
      <c r="G71778" s="27"/>
      <c r="H71778" s="27"/>
      <c r="I71778" s="27"/>
    </row>
    <row r="71779" spans="6:9" x14ac:dyDescent="0.2">
      <c r="F71779" s="27"/>
      <c r="G71779" s="27"/>
      <c r="H71779" s="27"/>
      <c r="I71779" s="27"/>
    </row>
    <row r="71780" spans="6:9" x14ac:dyDescent="0.2">
      <c r="F71780" s="27"/>
      <c r="G71780" s="27"/>
      <c r="H71780" s="27"/>
      <c r="I71780" s="27"/>
    </row>
    <row r="71781" spans="6:9" x14ac:dyDescent="0.2">
      <c r="F71781" s="27"/>
      <c r="G71781" s="27"/>
      <c r="H71781" s="27"/>
      <c r="I71781" s="27"/>
    </row>
    <row r="71782" spans="6:9" x14ac:dyDescent="0.2">
      <c r="F71782" s="27"/>
      <c r="G71782" s="27"/>
      <c r="H71782" s="27"/>
      <c r="I71782" s="27"/>
    </row>
    <row r="71783" spans="6:9" x14ac:dyDescent="0.2">
      <c r="F71783" s="27"/>
      <c r="G71783" s="27"/>
      <c r="H71783" s="27"/>
      <c r="I71783" s="27"/>
    </row>
    <row r="71784" spans="6:9" x14ac:dyDescent="0.2">
      <c r="F71784" s="27"/>
      <c r="G71784" s="27"/>
      <c r="H71784" s="27"/>
      <c r="I71784" s="27"/>
    </row>
    <row r="71785" spans="6:9" x14ac:dyDescent="0.2">
      <c r="F71785" s="27"/>
      <c r="G71785" s="27"/>
      <c r="H71785" s="27"/>
      <c r="I71785" s="27"/>
    </row>
    <row r="71786" spans="6:9" x14ac:dyDescent="0.2">
      <c r="F71786" s="27"/>
      <c r="G71786" s="27"/>
      <c r="H71786" s="27"/>
      <c r="I71786" s="27"/>
    </row>
    <row r="71787" spans="6:9" x14ac:dyDescent="0.2">
      <c r="F71787" s="27"/>
      <c r="G71787" s="27"/>
      <c r="H71787" s="27"/>
      <c r="I71787" s="27"/>
    </row>
    <row r="71788" spans="6:9" x14ac:dyDescent="0.2">
      <c r="F71788" s="27"/>
      <c r="G71788" s="27"/>
      <c r="H71788" s="27"/>
      <c r="I71788" s="27"/>
    </row>
    <row r="71789" spans="6:9" x14ac:dyDescent="0.2">
      <c r="F71789" s="27"/>
      <c r="G71789" s="27"/>
      <c r="H71789" s="27"/>
      <c r="I71789" s="27"/>
    </row>
    <row r="71790" spans="6:9" x14ac:dyDescent="0.2">
      <c r="F71790" s="27"/>
      <c r="G71790" s="27"/>
      <c r="H71790" s="27"/>
      <c r="I71790" s="27"/>
    </row>
    <row r="71791" spans="6:9" x14ac:dyDescent="0.2">
      <c r="F71791" s="27"/>
      <c r="G71791" s="27"/>
      <c r="H71791" s="27"/>
      <c r="I71791" s="27"/>
    </row>
    <row r="71792" spans="6:9" x14ac:dyDescent="0.2">
      <c r="F71792" s="27"/>
      <c r="G71792" s="27"/>
      <c r="H71792" s="27"/>
      <c r="I71792" s="27"/>
    </row>
    <row r="71793" spans="6:9" x14ac:dyDescent="0.2">
      <c r="F71793" s="27"/>
      <c r="G71793" s="27"/>
      <c r="H71793" s="27"/>
      <c r="I71793" s="27"/>
    </row>
    <row r="71794" spans="6:9" x14ac:dyDescent="0.2">
      <c r="F71794" s="27"/>
      <c r="G71794" s="27"/>
      <c r="H71794" s="27"/>
      <c r="I71794" s="27"/>
    </row>
    <row r="71795" spans="6:9" x14ac:dyDescent="0.2">
      <c r="F71795" s="27"/>
      <c r="G71795" s="27"/>
      <c r="H71795" s="27"/>
      <c r="I71795" s="27"/>
    </row>
    <row r="71796" spans="6:9" x14ac:dyDescent="0.2">
      <c r="F71796" s="27"/>
      <c r="G71796" s="27"/>
      <c r="H71796" s="27"/>
      <c r="I71796" s="27"/>
    </row>
    <row r="71797" spans="6:9" x14ac:dyDescent="0.2">
      <c r="F71797" s="27"/>
      <c r="G71797" s="27"/>
      <c r="H71797" s="27"/>
      <c r="I71797" s="27"/>
    </row>
    <row r="71798" spans="6:9" x14ac:dyDescent="0.2">
      <c r="F71798" s="27"/>
      <c r="G71798" s="27"/>
      <c r="H71798" s="27"/>
      <c r="I71798" s="27"/>
    </row>
    <row r="71799" spans="6:9" x14ac:dyDescent="0.2">
      <c r="F71799" s="27"/>
      <c r="G71799" s="27"/>
      <c r="H71799" s="27"/>
      <c r="I71799" s="27"/>
    </row>
    <row r="71800" spans="6:9" x14ac:dyDescent="0.2">
      <c r="F71800" s="27"/>
      <c r="G71800" s="27"/>
      <c r="H71800" s="27"/>
      <c r="I71800" s="27"/>
    </row>
    <row r="71801" spans="6:9" x14ac:dyDescent="0.2">
      <c r="F71801" s="27"/>
      <c r="G71801" s="27"/>
      <c r="H71801" s="27"/>
      <c r="I71801" s="27"/>
    </row>
    <row r="71802" spans="6:9" x14ac:dyDescent="0.2">
      <c r="F71802" s="27"/>
      <c r="G71802" s="27"/>
      <c r="H71802" s="27"/>
      <c r="I71802" s="27"/>
    </row>
    <row r="71803" spans="6:9" x14ac:dyDescent="0.2">
      <c r="F71803" s="27"/>
      <c r="G71803" s="27"/>
      <c r="H71803" s="27"/>
      <c r="I71803" s="27"/>
    </row>
    <row r="71804" spans="6:9" x14ac:dyDescent="0.2">
      <c r="F71804" s="27"/>
      <c r="G71804" s="27"/>
      <c r="H71804" s="27"/>
      <c r="I71804" s="27"/>
    </row>
    <row r="71805" spans="6:9" x14ac:dyDescent="0.2">
      <c r="F71805" s="27"/>
      <c r="G71805" s="27"/>
      <c r="H71805" s="27"/>
      <c r="I71805" s="27"/>
    </row>
    <row r="71806" spans="6:9" x14ac:dyDescent="0.2">
      <c r="F71806" s="27"/>
      <c r="G71806" s="27"/>
      <c r="H71806" s="27"/>
      <c r="I71806" s="27"/>
    </row>
    <row r="71807" spans="6:9" x14ac:dyDescent="0.2">
      <c r="F71807" s="27"/>
      <c r="G71807" s="27"/>
      <c r="H71807" s="27"/>
      <c r="I71807" s="27"/>
    </row>
    <row r="71808" spans="6:9" x14ac:dyDescent="0.2">
      <c r="F71808" s="27"/>
      <c r="G71808" s="27"/>
      <c r="H71808" s="27"/>
      <c r="I71808" s="27"/>
    </row>
    <row r="71809" spans="6:9" x14ac:dyDescent="0.2">
      <c r="F71809" s="27"/>
      <c r="G71809" s="27"/>
      <c r="H71809" s="27"/>
      <c r="I71809" s="27"/>
    </row>
    <row r="71810" spans="6:9" x14ac:dyDescent="0.2">
      <c r="F71810" s="27"/>
      <c r="G71810" s="27"/>
      <c r="H71810" s="27"/>
      <c r="I71810" s="27"/>
    </row>
    <row r="71811" spans="6:9" x14ac:dyDescent="0.2">
      <c r="F71811" s="27"/>
      <c r="G71811" s="27"/>
      <c r="H71811" s="27"/>
      <c r="I71811" s="27"/>
    </row>
    <row r="71812" spans="6:9" x14ac:dyDescent="0.2">
      <c r="F71812" s="27"/>
      <c r="G71812" s="27"/>
      <c r="H71812" s="27"/>
      <c r="I71812" s="27"/>
    </row>
    <row r="71813" spans="6:9" x14ac:dyDescent="0.2">
      <c r="F71813" s="27"/>
      <c r="G71813" s="27"/>
      <c r="H71813" s="27"/>
      <c r="I71813" s="27"/>
    </row>
    <row r="71814" spans="6:9" x14ac:dyDescent="0.2">
      <c r="F71814" s="27"/>
      <c r="G71814" s="27"/>
      <c r="H71814" s="27"/>
      <c r="I71814" s="27"/>
    </row>
    <row r="71815" spans="6:9" x14ac:dyDescent="0.2">
      <c r="F71815" s="27"/>
      <c r="G71815" s="27"/>
      <c r="H71815" s="27"/>
      <c r="I71815" s="27"/>
    </row>
    <row r="71816" spans="6:9" x14ac:dyDescent="0.2">
      <c r="F71816" s="27"/>
      <c r="G71816" s="27"/>
      <c r="H71816" s="27"/>
      <c r="I71816" s="27"/>
    </row>
    <row r="71817" spans="6:9" x14ac:dyDescent="0.2">
      <c r="F71817" s="27"/>
      <c r="G71817" s="27"/>
      <c r="H71817" s="27"/>
      <c r="I71817" s="27"/>
    </row>
    <row r="71818" spans="6:9" x14ac:dyDescent="0.2">
      <c r="F71818" s="27"/>
      <c r="G71818" s="27"/>
      <c r="H71818" s="27"/>
      <c r="I71818" s="27"/>
    </row>
    <row r="71819" spans="6:9" x14ac:dyDescent="0.2">
      <c r="F71819" s="27"/>
      <c r="G71819" s="27"/>
      <c r="H71819" s="27"/>
      <c r="I71819" s="27"/>
    </row>
    <row r="71820" spans="6:9" x14ac:dyDescent="0.2">
      <c r="F71820" s="27"/>
      <c r="G71820" s="27"/>
      <c r="H71820" s="27"/>
      <c r="I71820" s="27"/>
    </row>
    <row r="71821" spans="6:9" x14ac:dyDescent="0.2">
      <c r="F71821" s="27"/>
      <c r="G71821" s="27"/>
      <c r="H71821" s="27"/>
      <c r="I71821" s="27"/>
    </row>
    <row r="71822" spans="6:9" x14ac:dyDescent="0.2">
      <c r="F71822" s="27"/>
      <c r="G71822" s="27"/>
      <c r="H71822" s="27"/>
      <c r="I71822" s="27"/>
    </row>
    <row r="71823" spans="6:9" x14ac:dyDescent="0.2">
      <c r="F71823" s="27"/>
      <c r="G71823" s="27"/>
      <c r="H71823" s="27"/>
      <c r="I71823" s="27"/>
    </row>
    <row r="71824" spans="6:9" x14ac:dyDescent="0.2">
      <c r="F71824" s="27"/>
      <c r="G71824" s="27"/>
      <c r="H71824" s="27"/>
      <c r="I71824" s="27"/>
    </row>
    <row r="71825" spans="6:9" x14ac:dyDescent="0.2">
      <c r="F71825" s="27"/>
      <c r="G71825" s="27"/>
      <c r="H71825" s="27"/>
      <c r="I71825" s="27"/>
    </row>
    <row r="71826" spans="6:9" x14ac:dyDescent="0.2">
      <c r="F71826" s="27"/>
      <c r="G71826" s="27"/>
      <c r="H71826" s="27"/>
      <c r="I71826" s="27"/>
    </row>
    <row r="71827" spans="6:9" x14ac:dyDescent="0.2">
      <c r="F71827" s="27"/>
      <c r="G71827" s="27"/>
      <c r="H71827" s="27"/>
      <c r="I71827" s="27"/>
    </row>
    <row r="71828" spans="6:9" x14ac:dyDescent="0.2">
      <c r="F71828" s="27"/>
      <c r="G71828" s="27"/>
      <c r="H71828" s="27"/>
      <c r="I71828" s="27"/>
    </row>
    <row r="71829" spans="6:9" x14ac:dyDescent="0.2">
      <c r="F71829" s="27"/>
      <c r="G71829" s="27"/>
      <c r="H71829" s="27"/>
      <c r="I71829" s="27"/>
    </row>
    <row r="71830" spans="6:9" x14ac:dyDescent="0.2">
      <c r="F71830" s="27"/>
      <c r="G71830" s="27"/>
      <c r="H71830" s="27"/>
      <c r="I71830" s="27"/>
    </row>
    <row r="71831" spans="6:9" x14ac:dyDescent="0.2">
      <c r="F71831" s="27"/>
      <c r="G71831" s="27"/>
      <c r="H71831" s="27"/>
      <c r="I71831" s="27"/>
    </row>
    <row r="71832" spans="6:9" x14ac:dyDescent="0.2">
      <c r="F71832" s="27"/>
      <c r="G71832" s="27"/>
      <c r="H71832" s="27"/>
      <c r="I71832" s="27"/>
    </row>
    <row r="71833" spans="6:9" x14ac:dyDescent="0.2">
      <c r="F71833" s="27"/>
      <c r="G71833" s="27"/>
      <c r="H71833" s="27"/>
      <c r="I71833" s="27"/>
    </row>
    <row r="71834" spans="6:9" x14ac:dyDescent="0.2">
      <c r="F71834" s="27"/>
      <c r="G71834" s="27"/>
      <c r="H71834" s="27"/>
      <c r="I71834" s="27"/>
    </row>
    <row r="71835" spans="6:9" x14ac:dyDescent="0.2">
      <c r="F71835" s="27"/>
      <c r="G71835" s="27"/>
      <c r="H71835" s="27"/>
      <c r="I71835" s="27"/>
    </row>
    <row r="71836" spans="6:9" x14ac:dyDescent="0.2">
      <c r="F71836" s="27"/>
      <c r="G71836" s="27"/>
      <c r="H71836" s="27"/>
      <c r="I71836" s="27"/>
    </row>
    <row r="71837" spans="6:9" x14ac:dyDescent="0.2">
      <c r="F71837" s="27"/>
      <c r="G71837" s="27"/>
      <c r="H71837" s="27"/>
      <c r="I71837" s="27"/>
    </row>
    <row r="71838" spans="6:9" x14ac:dyDescent="0.2">
      <c r="F71838" s="27"/>
      <c r="G71838" s="27"/>
      <c r="H71838" s="27"/>
      <c r="I71838" s="27"/>
    </row>
    <row r="71839" spans="6:9" x14ac:dyDescent="0.2">
      <c r="F71839" s="27"/>
      <c r="G71839" s="27"/>
      <c r="H71839" s="27"/>
      <c r="I71839" s="27"/>
    </row>
    <row r="71840" spans="6:9" x14ac:dyDescent="0.2">
      <c r="F71840" s="27"/>
      <c r="G71840" s="27"/>
      <c r="H71840" s="27"/>
      <c r="I71840" s="27"/>
    </row>
    <row r="71841" spans="6:9" x14ac:dyDescent="0.2">
      <c r="F71841" s="27"/>
      <c r="G71841" s="27"/>
      <c r="H71841" s="27"/>
      <c r="I71841" s="27"/>
    </row>
    <row r="71842" spans="6:9" x14ac:dyDescent="0.2">
      <c r="F71842" s="27"/>
      <c r="G71842" s="27"/>
      <c r="H71842" s="27"/>
      <c r="I71842" s="27"/>
    </row>
    <row r="71843" spans="6:9" x14ac:dyDescent="0.2">
      <c r="F71843" s="27"/>
      <c r="G71843" s="27"/>
      <c r="H71843" s="27"/>
      <c r="I71843" s="27"/>
    </row>
    <row r="71844" spans="6:9" x14ac:dyDescent="0.2">
      <c r="F71844" s="27"/>
      <c r="G71844" s="27"/>
      <c r="H71844" s="27"/>
      <c r="I71844" s="27"/>
    </row>
    <row r="71845" spans="6:9" x14ac:dyDescent="0.2">
      <c r="F71845" s="27"/>
      <c r="G71845" s="27"/>
      <c r="H71845" s="27"/>
      <c r="I71845" s="27"/>
    </row>
    <row r="71846" spans="6:9" x14ac:dyDescent="0.2">
      <c r="F71846" s="27"/>
      <c r="G71846" s="27"/>
      <c r="H71846" s="27"/>
      <c r="I71846" s="27"/>
    </row>
    <row r="71847" spans="6:9" x14ac:dyDescent="0.2">
      <c r="F71847" s="27"/>
      <c r="G71847" s="27"/>
      <c r="H71847" s="27"/>
      <c r="I71847" s="27"/>
    </row>
    <row r="71848" spans="6:9" x14ac:dyDescent="0.2">
      <c r="F71848" s="27"/>
      <c r="G71848" s="27"/>
      <c r="H71848" s="27"/>
      <c r="I71848" s="27"/>
    </row>
    <row r="71849" spans="6:9" x14ac:dyDescent="0.2">
      <c r="F71849" s="27"/>
      <c r="G71849" s="27"/>
      <c r="H71849" s="27"/>
      <c r="I71849" s="27"/>
    </row>
    <row r="71850" spans="6:9" x14ac:dyDescent="0.2">
      <c r="F71850" s="27"/>
      <c r="G71850" s="27"/>
      <c r="H71850" s="27"/>
      <c r="I71850" s="27"/>
    </row>
    <row r="71851" spans="6:9" x14ac:dyDescent="0.2">
      <c r="F71851" s="27"/>
      <c r="G71851" s="27"/>
      <c r="H71851" s="27"/>
      <c r="I71851" s="27"/>
    </row>
    <row r="71852" spans="6:9" x14ac:dyDescent="0.2">
      <c r="F71852" s="27"/>
      <c r="G71852" s="27"/>
      <c r="H71852" s="27"/>
      <c r="I71852" s="27"/>
    </row>
    <row r="71853" spans="6:9" x14ac:dyDescent="0.2">
      <c r="F71853" s="27"/>
      <c r="G71853" s="27"/>
      <c r="H71853" s="27"/>
      <c r="I71853" s="27"/>
    </row>
    <row r="71854" spans="6:9" x14ac:dyDescent="0.2">
      <c r="F71854" s="27"/>
      <c r="G71854" s="27"/>
      <c r="H71854" s="27"/>
      <c r="I71854" s="27"/>
    </row>
    <row r="71855" spans="6:9" x14ac:dyDescent="0.2">
      <c r="F71855" s="27"/>
      <c r="G71855" s="27"/>
      <c r="H71855" s="27"/>
      <c r="I71855" s="27"/>
    </row>
    <row r="71856" spans="6:9" x14ac:dyDescent="0.2">
      <c r="F71856" s="27"/>
      <c r="G71856" s="27"/>
      <c r="H71856" s="27"/>
      <c r="I71856" s="27"/>
    </row>
    <row r="71857" spans="6:9" x14ac:dyDescent="0.2">
      <c r="F71857" s="27"/>
      <c r="G71857" s="27"/>
      <c r="H71857" s="27"/>
      <c r="I71857" s="27"/>
    </row>
    <row r="71858" spans="6:9" x14ac:dyDescent="0.2">
      <c r="F71858" s="27"/>
      <c r="G71858" s="27"/>
      <c r="H71858" s="27"/>
      <c r="I71858" s="27"/>
    </row>
    <row r="71859" spans="6:9" x14ac:dyDescent="0.2">
      <c r="F71859" s="27"/>
      <c r="G71859" s="27"/>
      <c r="H71859" s="27"/>
      <c r="I71859" s="27"/>
    </row>
    <row r="71860" spans="6:9" x14ac:dyDescent="0.2">
      <c r="F71860" s="27"/>
      <c r="G71860" s="27"/>
      <c r="H71860" s="27"/>
      <c r="I71860" s="27"/>
    </row>
    <row r="71861" spans="6:9" x14ac:dyDescent="0.2">
      <c r="F71861" s="27"/>
      <c r="G71861" s="27"/>
      <c r="H71861" s="27"/>
      <c r="I71861" s="27"/>
    </row>
    <row r="71862" spans="6:9" x14ac:dyDescent="0.2">
      <c r="F71862" s="27"/>
      <c r="G71862" s="27"/>
      <c r="H71862" s="27"/>
      <c r="I71862" s="27"/>
    </row>
    <row r="71863" spans="6:9" x14ac:dyDescent="0.2">
      <c r="F71863" s="27"/>
      <c r="G71863" s="27"/>
      <c r="H71863" s="27"/>
      <c r="I71863" s="27"/>
    </row>
    <row r="71864" spans="6:9" x14ac:dyDescent="0.2">
      <c r="F71864" s="27"/>
      <c r="G71864" s="27"/>
      <c r="H71864" s="27"/>
      <c r="I71864" s="27"/>
    </row>
    <row r="71865" spans="6:9" x14ac:dyDescent="0.2">
      <c r="F71865" s="27"/>
      <c r="G71865" s="27"/>
      <c r="H71865" s="27"/>
      <c r="I71865" s="27"/>
    </row>
    <row r="71866" spans="6:9" x14ac:dyDescent="0.2">
      <c r="F71866" s="27"/>
      <c r="G71866" s="27"/>
      <c r="H71866" s="27"/>
      <c r="I71866" s="27"/>
    </row>
    <row r="71867" spans="6:9" x14ac:dyDescent="0.2">
      <c r="F71867" s="27"/>
      <c r="G71867" s="27"/>
      <c r="H71867" s="27"/>
      <c r="I71867" s="27"/>
    </row>
    <row r="71868" spans="6:9" x14ac:dyDescent="0.2">
      <c r="F71868" s="27"/>
      <c r="G71868" s="27"/>
      <c r="H71868" s="27"/>
      <c r="I71868" s="27"/>
    </row>
    <row r="71869" spans="6:9" x14ac:dyDescent="0.2">
      <c r="F71869" s="27"/>
      <c r="G71869" s="27"/>
      <c r="H71869" s="27"/>
      <c r="I71869" s="27"/>
    </row>
    <row r="71870" spans="6:9" x14ac:dyDescent="0.2">
      <c r="F71870" s="27"/>
      <c r="G71870" s="27"/>
      <c r="H71870" s="27"/>
      <c r="I71870" s="27"/>
    </row>
    <row r="71871" spans="6:9" x14ac:dyDescent="0.2">
      <c r="F71871" s="27"/>
      <c r="G71871" s="27"/>
      <c r="H71871" s="27"/>
      <c r="I71871" s="27"/>
    </row>
    <row r="71872" spans="6:9" x14ac:dyDescent="0.2">
      <c r="F71872" s="27"/>
      <c r="G71872" s="27"/>
      <c r="H71872" s="27"/>
      <c r="I71872" s="27"/>
    </row>
    <row r="71873" spans="6:9" x14ac:dyDescent="0.2">
      <c r="F71873" s="27"/>
      <c r="G71873" s="27"/>
      <c r="H71873" s="27"/>
      <c r="I71873" s="27"/>
    </row>
    <row r="71874" spans="6:9" x14ac:dyDescent="0.2">
      <c r="F71874" s="27"/>
      <c r="G71874" s="27"/>
      <c r="H71874" s="27"/>
      <c r="I71874" s="27"/>
    </row>
    <row r="71875" spans="6:9" x14ac:dyDescent="0.2">
      <c r="F71875" s="27"/>
      <c r="G71875" s="27"/>
      <c r="H71875" s="27"/>
      <c r="I71875" s="27"/>
    </row>
    <row r="71876" spans="6:9" x14ac:dyDescent="0.2">
      <c r="F71876" s="27"/>
      <c r="G71876" s="27"/>
      <c r="H71876" s="27"/>
      <c r="I71876" s="27"/>
    </row>
    <row r="71877" spans="6:9" x14ac:dyDescent="0.2">
      <c r="F71877" s="27"/>
      <c r="G71877" s="27"/>
      <c r="H71877" s="27"/>
      <c r="I71877" s="27"/>
    </row>
    <row r="71878" spans="6:9" x14ac:dyDescent="0.2">
      <c r="F71878" s="27"/>
      <c r="G71878" s="27"/>
      <c r="H71878" s="27"/>
      <c r="I71878" s="27"/>
    </row>
    <row r="71879" spans="6:9" x14ac:dyDescent="0.2">
      <c r="F71879" s="27"/>
      <c r="G71879" s="27"/>
      <c r="H71879" s="27"/>
      <c r="I71879" s="27"/>
    </row>
    <row r="71880" spans="6:9" x14ac:dyDescent="0.2">
      <c r="F71880" s="27"/>
      <c r="G71880" s="27"/>
      <c r="H71880" s="27"/>
      <c r="I71880" s="27"/>
    </row>
    <row r="71881" spans="6:9" x14ac:dyDescent="0.2">
      <c r="F71881" s="27"/>
      <c r="G71881" s="27"/>
      <c r="H71881" s="27"/>
      <c r="I71881" s="27"/>
    </row>
    <row r="71882" spans="6:9" x14ac:dyDescent="0.2">
      <c r="F71882" s="27"/>
      <c r="G71882" s="27"/>
      <c r="H71882" s="27"/>
      <c r="I71882" s="27"/>
    </row>
    <row r="71883" spans="6:9" x14ac:dyDescent="0.2">
      <c r="F71883" s="27"/>
      <c r="G71883" s="27"/>
      <c r="H71883" s="27"/>
      <c r="I71883" s="27"/>
    </row>
    <row r="71884" spans="6:9" x14ac:dyDescent="0.2">
      <c r="F71884" s="27"/>
      <c r="G71884" s="27"/>
      <c r="H71884" s="27"/>
      <c r="I71884" s="27"/>
    </row>
    <row r="71885" spans="6:9" x14ac:dyDescent="0.2">
      <c r="F71885" s="27"/>
      <c r="G71885" s="27"/>
      <c r="H71885" s="27"/>
      <c r="I71885" s="27"/>
    </row>
    <row r="71886" spans="6:9" x14ac:dyDescent="0.2">
      <c r="F71886" s="27"/>
      <c r="G71886" s="27"/>
      <c r="H71886" s="27"/>
      <c r="I71886" s="27"/>
    </row>
    <row r="71887" spans="6:9" x14ac:dyDescent="0.2">
      <c r="F71887" s="27"/>
      <c r="G71887" s="27"/>
      <c r="H71887" s="27"/>
      <c r="I71887" s="27"/>
    </row>
    <row r="71888" spans="6:9" x14ac:dyDescent="0.2">
      <c r="F71888" s="27"/>
      <c r="G71888" s="27"/>
      <c r="H71888" s="27"/>
      <c r="I71888" s="27"/>
    </row>
    <row r="71889" spans="6:9" x14ac:dyDescent="0.2">
      <c r="F71889" s="27"/>
      <c r="G71889" s="27"/>
      <c r="H71889" s="27"/>
      <c r="I71889" s="27"/>
    </row>
    <row r="71890" spans="6:9" x14ac:dyDescent="0.2">
      <c r="F71890" s="27"/>
      <c r="G71890" s="27"/>
      <c r="H71890" s="27"/>
      <c r="I71890" s="27"/>
    </row>
    <row r="71891" spans="6:9" x14ac:dyDescent="0.2">
      <c r="F71891" s="27"/>
      <c r="G71891" s="27"/>
      <c r="H71891" s="27"/>
      <c r="I71891" s="27"/>
    </row>
    <row r="71892" spans="6:9" x14ac:dyDescent="0.2">
      <c r="F71892" s="27"/>
      <c r="G71892" s="27"/>
      <c r="H71892" s="27"/>
      <c r="I71892" s="27"/>
    </row>
    <row r="71893" spans="6:9" x14ac:dyDescent="0.2">
      <c r="F71893" s="27"/>
      <c r="G71893" s="27"/>
      <c r="H71893" s="27"/>
      <c r="I71893" s="27"/>
    </row>
    <row r="71894" spans="6:9" x14ac:dyDescent="0.2">
      <c r="F71894" s="27"/>
      <c r="G71894" s="27"/>
      <c r="H71894" s="27"/>
      <c r="I71894" s="27"/>
    </row>
    <row r="71895" spans="6:9" x14ac:dyDescent="0.2">
      <c r="F71895" s="27"/>
      <c r="G71895" s="27"/>
      <c r="H71895" s="27"/>
      <c r="I71895" s="27"/>
    </row>
    <row r="71896" spans="6:9" x14ac:dyDescent="0.2">
      <c r="F71896" s="27"/>
      <c r="G71896" s="27"/>
      <c r="H71896" s="27"/>
      <c r="I71896" s="27"/>
    </row>
    <row r="71897" spans="6:9" x14ac:dyDescent="0.2">
      <c r="F71897" s="27"/>
      <c r="G71897" s="27"/>
      <c r="H71897" s="27"/>
      <c r="I71897" s="27"/>
    </row>
    <row r="71898" spans="6:9" x14ac:dyDescent="0.2">
      <c r="F71898" s="27"/>
      <c r="G71898" s="27"/>
      <c r="H71898" s="27"/>
      <c r="I71898" s="27"/>
    </row>
    <row r="71899" spans="6:9" x14ac:dyDescent="0.2">
      <c r="F71899" s="27"/>
      <c r="G71899" s="27"/>
      <c r="H71899" s="27"/>
      <c r="I71899" s="27"/>
    </row>
    <row r="71900" spans="6:9" x14ac:dyDescent="0.2">
      <c r="F71900" s="27"/>
      <c r="G71900" s="27"/>
      <c r="H71900" s="27"/>
      <c r="I71900" s="27"/>
    </row>
    <row r="71901" spans="6:9" x14ac:dyDescent="0.2">
      <c r="F71901" s="27"/>
      <c r="G71901" s="27"/>
      <c r="H71901" s="27"/>
      <c r="I71901" s="27"/>
    </row>
    <row r="71902" spans="6:9" x14ac:dyDescent="0.2">
      <c r="F71902" s="27"/>
      <c r="G71902" s="27"/>
      <c r="H71902" s="27"/>
      <c r="I71902" s="27"/>
    </row>
    <row r="71903" spans="6:9" x14ac:dyDescent="0.2">
      <c r="F71903" s="27"/>
      <c r="G71903" s="27"/>
      <c r="H71903" s="27"/>
      <c r="I71903" s="27"/>
    </row>
    <row r="71904" spans="6:9" x14ac:dyDescent="0.2">
      <c r="F71904" s="27"/>
      <c r="G71904" s="27"/>
      <c r="H71904" s="27"/>
      <c r="I71904" s="27"/>
    </row>
    <row r="71905" spans="6:9" x14ac:dyDescent="0.2">
      <c r="F71905" s="27"/>
      <c r="G71905" s="27"/>
      <c r="H71905" s="27"/>
      <c r="I71905" s="27"/>
    </row>
    <row r="71906" spans="6:9" x14ac:dyDescent="0.2">
      <c r="F71906" s="27"/>
      <c r="G71906" s="27"/>
      <c r="H71906" s="27"/>
      <c r="I71906" s="27"/>
    </row>
    <row r="71907" spans="6:9" x14ac:dyDescent="0.2">
      <c r="F71907" s="27"/>
      <c r="G71907" s="27"/>
      <c r="H71907" s="27"/>
      <c r="I71907" s="27"/>
    </row>
    <row r="71908" spans="6:9" x14ac:dyDescent="0.2">
      <c r="F71908" s="27"/>
      <c r="G71908" s="27"/>
      <c r="H71908" s="27"/>
      <c r="I71908" s="27"/>
    </row>
    <row r="71909" spans="6:9" x14ac:dyDescent="0.2">
      <c r="F71909" s="27"/>
      <c r="G71909" s="27"/>
      <c r="H71909" s="27"/>
      <c r="I71909" s="27"/>
    </row>
    <row r="71910" spans="6:9" x14ac:dyDescent="0.2">
      <c r="F71910" s="27"/>
      <c r="G71910" s="27"/>
      <c r="H71910" s="27"/>
      <c r="I71910" s="27"/>
    </row>
    <row r="71911" spans="6:9" x14ac:dyDescent="0.2">
      <c r="F71911" s="27"/>
      <c r="G71911" s="27"/>
      <c r="H71911" s="27"/>
      <c r="I71911" s="27"/>
    </row>
    <row r="71912" spans="6:9" x14ac:dyDescent="0.2">
      <c r="F71912" s="27"/>
      <c r="G71912" s="27"/>
      <c r="H71912" s="27"/>
      <c r="I71912" s="27"/>
    </row>
    <row r="71913" spans="6:9" x14ac:dyDescent="0.2">
      <c r="F71913" s="27"/>
      <c r="G71913" s="27"/>
      <c r="H71913" s="27"/>
      <c r="I71913" s="27"/>
    </row>
    <row r="71914" spans="6:9" x14ac:dyDescent="0.2">
      <c r="F71914" s="27"/>
      <c r="G71914" s="27"/>
      <c r="H71914" s="27"/>
      <c r="I71914" s="27"/>
    </row>
    <row r="71915" spans="6:9" x14ac:dyDescent="0.2">
      <c r="F71915" s="27"/>
      <c r="G71915" s="27"/>
      <c r="H71915" s="27"/>
      <c r="I71915" s="27"/>
    </row>
    <row r="71916" spans="6:9" x14ac:dyDescent="0.2">
      <c r="F71916" s="27"/>
      <c r="G71916" s="27"/>
      <c r="H71916" s="27"/>
      <c r="I71916" s="27"/>
    </row>
    <row r="71917" spans="6:9" x14ac:dyDescent="0.2">
      <c r="F71917" s="27"/>
      <c r="G71917" s="27"/>
      <c r="H71917" s="27"/>
      <c r="I71917" s="27"/>
    </row>
    <row r="71918" spans="6:9" x14ac:dyDescent="0.2">
      <c r="F71918" s="27"/>
      <c r="G71918" s="27"/>
      <c r="H71918" s="27"/>
      <c r="I71918" s="27"/>
    </row>
    <row r="71919" spans="6:9" x14ac:dyDescent="0.2">
      <c r="F71919" s="27"/>
      <c r="G71919" s="27"/>
      <c r="H71919" s="27"/>
      <c r="I71919" s="27"/>
    </row>
    <row r="71920" spans="6:9" x14ac:dyDescent="0.2">
      <c r="F71920" s="27"/>
      <c r="G71920" s="27"/>
      <c r="H71920" s="27"/>
      <c r="I71920" s="27"/>
    </row>
    <row r="71921" spans="6:9" x14ac:dyDescent="0.2">
      <c r="F71921" s="27"/>
      <c r="G71921" s="27"/>
      <c r="H71921" s="27"/>
      <c r="I71921" s="27"/>
    </row>
    <row r="71922" spans="6:9" x14ac:dyDescent="0.2">
      <c r="F71922" s="27"/>
      <c r="G71922" s="27"/>
      <c r="H71922" s="27"/>
      <c r="I71922" s="27"/>
    </row>
    <row r="71923" spans="6:9" x14ac:dyDescent="0.2">
      <c r="F71923" s="27"/>
      <c r="G71923" s="27"/>
      <c r="H71923" s="27"/>
      <c r="I71923" s="27"/>
    </row>
    <row r="71924" spans="6:9" x14ac:dyDescent="0.2">
      <c r="F71924" s="27"/>
      <c r="G71924" s="27"/>
      <c r="H71924" s="27"/>
      <c r="I71924" s="27"/>
    </row>
    <row r="71925" spans="6:9" x14ac:dyDescent="0.2">
      <c r="F71925" s="27"/>
      <c r="G71925" s="27"/>
      <c r="H71925" s="27"/>
      <c r="I71925" s="27"/>
    </row>
    <row r="71926" spans="6:9" x14ac:dyDescent="0.2">
      <c r="F71926" s="27"/>
      <c r="G71926" s="27"/>
      <c r="H71926" s="27"/>
      <c r="I71926" s="27"/>
    </row>
    <row r="71927" spans="6:9" x14ac:dyDescent="0.2">
      <c r="F71927" s="27"/>
      <c r="G71927" s="27"/>
      <c r="H71927" s="27"/>
      <c r="I71927" s="27"/>
    </row>
    <row r="71928" spans="6:9" x14ac:dyDescent="0.2">
      <c r="F71928" s="27"/>
      <c r="G71928" s="27"/>
      <c r="H71928" s="27"/>
      <c r="I71928" s="27"/>
    </row>
    <row r="71929" spans="6:9" x14ac:dyDescent="0.2">
      <c r="F71929" s="27"/>
      <c r="G71929" s="27"/>
      <c r="H71929" s="27"/>
      <c r="I71929" s="27"/>
    </row>
    <row r="71930" spans="6:9" x14ac:dyDescent="0.2">
      <c r="F71930" s="27"/>
      <c r="G71930" s="27"/>
      <c r="H71930" s="27"/>
      <c r="I71930" s="27"/>
    </row>
    <row r="71931" spans="6:9" x14ac:dyDescent="0.2">
      <c r="F71931" s="27"/>
      <c r="G71931" s="27"/>
      <c r="H71931" s="27"/>
      <c r="I71931" s="27"/>
    </row>
    <row r="71932" spans="6:9" x14ac:dyDescent="0.2">
      <c r="F71932" s="27"/>
      <c r="G71932" s="27"/>
      <c r="H71932" s="27"/>
      <c r="I71932" s="27"/>
    </row>
    <row r="71933" spans="6:9" x14ac:dyDescent="0.2">
      <c r="F71933" s="27"/>
      <c r="G71933" s="27"/>
      <c r="H71933" s="27"/>
      <c r="I71933" s="27"/>
    </row>
    <row r="71934" spans="6:9" x14ac:dyDescent="0.2">
      <c r="F71934" s="27"/>
      <c r="G71934" s="27"/>
      <c r="H71934" s="27"/>
      <c r="I71934" s="27"/>
    </row>
    <row r="71935" spans="6:9" x14ac:dyDescent="0.2">
      <c r="F71935" s="27"/>
      <c r="G71935" s="27"/>
      <c r="H71935" s="27"/>
      <c r="I71935" s="27"/>
    </row>
    <row r="71936" spans="6:9" x14ac:dyDescent="0.2">
      <c r="F71936" s="27"/>
      <c r="G71936" s="27"/>
      <c r="H71936" s="27"/>
      <c r="I71936" s="27"/>
    </row>
    <row r="71937" spans="6:9" x14ac:dyDescent="0.2">
      <c r="F71937" s="27"/>
      <c r="G71937" s="27"/>
      <c r="H71937" s="27"/>
      <c r="I71937" s="27"/>
    </row>
    <row r="71938" spans="6:9" x14ac:dyDescent="0.2">
      <c r="F71938" s="27"/>
      <c r="G71938" s="27"/>
      <c r="H71938" s="27"/>
      <c r="I71938" s="27"/>
    </row>
    <row r="71939" spans="6:9" x14ac:dyDescent="0.2">
      <c r="F71939" s="27"/>
      <c r="G71939" s="27"/>
      <c r="H71939" s="27"/>
      <c r="I71939" s="27"/>
    </row>
    <row r="71940" spans="6:9" x14ac:dyDescent="0.2">
      <c r="F71940" s="27"/>
      <c r="G71940" s="27"/>
      <c r="H71940" s="27"/>
      <c r="I71940" s="27"/>
    </row>
    <row r="71941" spans="6:9" x14ac:dyDescent="0.2">
      <c r="F71941" s="27"/>
      <c r="G71941" s="27"/>
      <c r="H71941" s="27"/>
      <c r="I71941" s="27"/>
    </row>
    <row r="71942" spans="6:9" x14ac:dyDescent="0.2">
      <c r="F71942" s="27"/>
      <c r="G71942" s="27"/>
      <c r="H71942" s="27"/>
      <c r="I71942" s="27"/>
    </row>
    <row r="71943" spans="6:9" x14ac:dyDescent="0.2">
      <c r="F71943" s="27"/>
      <c r="G71943" s="27"/>
      <c r="H71943" s="27"/>
      <c r="I71943" s="27"/>
    </row>
    <row r="71944" spans="6:9" x14ac:dyDescent="0.2">
      <c r="F71944" s="27"/>
      <c r="G71944" s="27"/>
      <c r="H71944" s="27"/>
      <c r="I71944" s="27"/>
    </row>
    <row r="71945" spans="6:9" x14ac:dyDescent="0.2">
      <c r="F71945" s="27"/>
      <c r="G71945" s="27"/>
      <c r="H71945" s="27"/>
      <c r="I71945" s="27"/>
    </row>
    <row r="71946" spans="6:9" x14ac:dyDescent="0.2">
      <c r="F71946" s="27"/>
      <c r="G71946" s="27"/>
      <c r="H71946" s="27"/>
      <c r="I71946" s="27"/>
    </row>
    <row r="71947" spans="6:9" x14ac:dyDescent="0.2">
      <c r="F71947" s="27"/>
      <c r="G71947" s="27"/>
      <c r="H71947" s="27"/>
      <c r="I71947" s="27"/>
    </row>
    <row r="71948" spans="6:9" x14ac:dyDescent="0.2">
      <c r="F71948" s="27"/>
      <c r="G71948" s="27"/>
      <c r="H71948" s="27"/>
      <c r="I71948" s="27"/>
    </row>
    <row r="71949" spans="6:9" x14ac:dyDescent="0.2">
      <c r="F71949" s="27"/>
      <c r="G71949" s="27"/>
      <c r="H71949" s="27"/>
      <c r="I71949" s="27"/>
    </row>
    <row r="71950" spans="6:9" x14ac:dyDescent="0.2">
      <c r="F71950" s="27"/>
      <c r="G71950" s="27"/>
      <c r="H71950" s="27"/>
      <c r="I71950" s="27"/>
    </row>
    <row r="71951" spans="6:9" x14ac:dyDescent="0.2">
      <c r="F71951" s="27"/>
      <c r="G71951" s="27"/>
      <c r="H71951" s="27"/>
      <c r="I71951" s="27"/>
    </row>
    <row r="71952" spans="6:9" x14ac:dyDescent="0.2">
      <c r="F71952" s="27"/>
      <c r="G71952" s="27"/>
      <c r="H71952" s="27"/>
      <c r="I71952" s="27"/>
    </row>
    <row r="71953" spans="6:9" x14ac:dyDescent="0.2">
      <c r="F71953" s="27"/>
      <c r="G71953" s="27"/>
      <c r="H71953" s="27"/>
      <c r="I71953" s="27"/>
    </row>
    <row r="71954" spans="6:9" x14ac:dyDescent="0.2">
      <c r="F71954" s="27"/>
      <c r="G71954" s="27"/>
      <c r="H71954" s="27"/>
      <c r="I71954" s="27"/>
    </row>
    <row r="71955" spans="6:9" x14ac:dyDescent="0.2">
      <c r="F71955" s="27"/>
      <c r="G71955" s="27"/>
      <c r="H71955" s="27"/>
      <c r="I71955" s="27"/>
    </row>
    <row r="71956" spans="6:9" x14ac:dyDescent="0.2">
      <c r="F71956" s="27"/>
      <c r="G71956" s="27"/>
      <c r="H71956" s="27"/>
      <c r="I71956" s="27"/>
    </row>
    <row r="71957" spans="6:9" x14ac:dyDescent="0.2">
      <c r="F71957" s="27"/>
      <c r="G71957" s="27"/>
      <c r="H71957" s="27"/>
      <c r="I71957" s="27"/>
    </row>
    <row r="71958" spans="6:9" x14ac:dyDescent="0.2">
      <c r="F71958" s="27"/>
      <c r="G71958" s="27"/>
      <c r="H71958" s="27"/>
      <c r="I71958" s="27"/>
    </row>
    <row r="71959" spans="6:9" x14ac:dyDescent="0.2">
      <c r="F71959" s="27"/>
      <c r="G71959" s="27"/>
      <c r="H71959" s="27"/>
      <c r="I71959" s="27"/>
    </row>
    <row r="71960" spans="6:9" x14ac:dyDescent="0.2">
      <c r="F71960" s="27"/>
      <c r="G71960" s="27"/>
      <c r="H71960" s="27"/>
      <c r="I71960" s="27"/>
    </row>
    <row r="71961" spans="6:9" x14ac:dyDescent="0.2">
      <c r="F71961" s="27"/>
      <c r="G71961" s="27"/>
      <c r="H71961" s="27"/>
      <c r="I71961" s="27"/>
    </row>
    <row r="71962" spans="6:9" x14ac:dyDescent="0.2">
      <c r="F71962" s="27"/>
      <c r="G71962" s="27"/>
      <c r="H71962" s="27"/>
      <c r="I71962" s="27"/>
    </row>
    <row r="71963" spans="6:9" x14ac:dyDescent="0.2">
      <c r="F71963" s="27"/>
      <c r="G71963" s="27"/>
      <c r="H71963" s="27"/>
      <c r="I71963" s="27"/>
    </row>
    <row r="71964" spans="6:9" x14ac:dyDescent="0.2">
      <c r="F71964" s="27"/>
      <c r="G71964" s="27"/>
      <c r="H71964" s="27"/>
      <c r="I71964" s="27"/>
    </row>
    <row r="71965" spans="6:9" x14ac:dyDescent="0.2">
      <c r="F71965" s="27"/>
      <c r="G71965" s="27"/>
      <c r="H71965" s="27"/>
      <c r="I71965" s="27"/>
    </row>
    <row r="71966" spans="6:9" x14ac:dyDescent="0.2">
      <c r="F71966" s="27"/>
      <c r="G71966" s="27"/>
      <c r="H71966" s="27"/>
      <c r="I71966" s="27"/>
    </row>
    <row r="71967" spans="6:9" x14ac:dyDescent="0.2">
      <c r="F71967" s="27"/>
      <c r="G71967" s="27"/>
      <c r="H71967" s="27"/>
      <c r="I71967" s="27"/>
    </row>
    <row r="71968" spans="6:9" x14ac:dyDescent="0.2">
      <c r="F71968" s="27"/>
      <c r="G71968" s="27"/>
      <c r="H71968" s="27"/>
      <c r="I71968" s="27"/>
    </row>
    <row r="71969" spans="6:9" x14ac:dyDescent="0.2">
      <c r="F71969" s="27"/>
      <c r="G71969" s="27"/>
      <c r="H71969" s="27"/>
      <c r="I71969" s="27"/>
    </row>
    <row r="71970" spans="6:9" x14ac:dyDescent="0.2">
      <c r="F71970" s="27"/>
      <c r="G71970" s="27"/>
      <c r="H71970" s="27"/>
      <c r="I71970" s="27"/>
    </row>
    <row r="71971" spans="6:9" x14ac:dyDescent="0.2">
      <c r="F71971" s="27"/>
      <c r="G71971" s="27"/>
      <c r="H71971" s="27"/>
      <c r="I71971" s="27"/>
    </row>
    <row r="71972" spans="6:9" x14ac:dyDescent="0.2">
      <c r="F71972" s="27"/>
      <c r="G71972" s="27"/>
      <c r="H71972" s="27"/>
      <c r="I71972" s="27"/>
    </row>
    <row r="71973" spans="6:9" x14ac:dyDescent="0.2">
      <c r="F71973" s="27"/>
      <c r="G71973" s="27"/>
      <c r="H71973" s="27"/>
      <c r="I71973" s="27"/>
    </row>
    <row r="71974" spans="6:9" x14ac:dyDescent="0.2">
      <c r="F71974" s="27"/>
      <c r="G71974" s="27"/>
      <c r="H71974" s="27"/>
      <c r="I71974" s="27"/>
    </row>
    <row r="71975" spans="6:9" x14ac:dyDescent="0.2">
      <c r="F71975" s="27"/>
      <c r="G71975" s="27"/>
      <c r="H71975" s="27"/>
      <c r="I71975" s="27"/>
    </row>
    <row r="71976" spans="6:9" x14ac:dyDescent="0.2">
      <c r="F71976" s="27"/>
      <c r="G71976" s="27"/>
      <c r="H71976" s="27"/>
      <c r="I71976" s="27"/>
    </row>
    <row r="71977" spans="6:9" x14ac:dyDescent="0.2">
      <c r="F71977" s="27"/>
      <c r="G71977" s="27"/>
      <c r="H71977" s="27"/>
      <c r="I71977" s="27"/>
    </row>
    <row r="71978" spans="6:9" x14ac:dyDescent="0.2">
      <c r="F71978" s="27"/>
      <c r="G71978" s="27"/>
      <c r="H71978" s="27"/>
      <c r="I71978" s="27"/>
    </row>
    <row r="71979" spans="6:9" x14ac:dyDescent="0.2">
      <c r="F71979" s="27"/>
      <c r="G71979" s="27"/>
      <c r="H71979" s="27"/>
      <c r="I71979" s="27"/>
    </row>
    <row r="71980" spans="6:9" x14ac:dyDescent="0.2">
      <c r="F71980" s="27"/>
      <c r="G71980" s="27"/>
      <c r="H71980" s="27"/>
      <c r="I71980" s="27"/>
    </row>
    <row r="71981" spans="6:9" x14ac:dyDescent="0.2">
      <c r="F71981" s="27"/>
      <c r="G71981" s="27"/>
      <c r="H71981" s="27"/>
      <c r="I71981" s="27"/>
    </row>
    <row r="71982" spans="6:9" x14ac:dyDescent="0.2">
      <c r="F71982" s="27"/>
      <c r="G71982" s="27"/>
      <c r="H71982" s="27"/>
      <c r="I71982" s="27"/>
    </row>
    <row r="71983" spans="6:9" x14ac:dyDescent="0.2">
      <c r="F71983" s="27"/>
      <c r="G71983" s="27"/>
      <c r="H71983" s="27"/>
      <c r="I71983" s="27"/>
    </row>
    <row r="71984" spans="6:9" x14ac:dyDescent="0.2">
      <c r="F71984" s="27"/>
      <c r="G71984" s="27"/>
      <c r="H71984" s="27"/>
      <c r="I71984" s="27"/>
    </row>
    <row r="71985" spans="6:9" x14ac:dyDescent="0.2">
      <c r="F71985" s="27"/>
      <c r="G71985" s="27"/>
      <c r="H71985" s="27"/>
      <c r="I71985" s="27"/>
    </row>
    <row r="71986" spans="6:9" x14ac:dyDescent="0.2">
      <c r="F71986" s="27"/>
      <c r="G71986" s="27"/>
      <c r="H71986" s="27"/>
      <c r="I71986" s="27"/>
    </row>
    <row r="71987" spans="6:9" x14ac:dyDescent="0.2">
      <c r="F71987" s="27"/>
      <c r="G71987" s="27"/>
      <c r="H71987" s="27"/>
      <c r="I71987" s="27"/>
    </row>
    <row r="71988" spans="6:9" x14ac:dyDescent="0.2">
      <c r="F71988" s="27"/>
      <c r="G71988" s="27"/>
      <c r="H71988" s="27"/>
      <c r="I71988" s="27"/>
    </row>
    <row r="71989" spans="6:9" x14ac:dyDescent="0.2">
      <c r="F71989" s="27"/>
      <c r="G71989" s="27"/>
      <c r="H71989" s="27"/>
      <c r="I71989" s="27"/>
    </row>
    <row r="71990" spans="6:9" x14ac:dyDescent="0.2">
      <c r="F71990" s="27"/>
      <c r="G71990" s="27"/>
      <c r="H71990" s="27"/>
      <c r="I71990" s="27"/>
    </row>
    <row r="71991" spans="6:9" x14ac:dyDescent="0.2">
      <c r="F71991" s="27"/>
      <c r="G71991" s="27"/>
      <c r="H71991" s="27"/>
      <c r="I71991" s="27"/>
    </row>
    <row r="71992" spans="6:9" x14ac:dyDescent="0.2">
      <c r="F71992" s="27"/>
      <c r="G71992" s="27"/>
      <c r="H71992" s="27"/>
      <c r="I71992" s="27"/>
    </row>
    <row r="71993" spans="6:9" x14ac:dyDescent="0.2">
      <c r="F71993" s="27"/>
      <c r="G71993" s="27"/>
      <c r="H71993" s="27"/>
      <c r="I71993" s="27"/>
    </row>
    <row r="71994" spans="6:9" x14ac:dyDescent="0.2">
      <c r="F71994" s="27"/>
      <c r="G71994" s="27"/>
      <c r="H71994" s="27"/>
      <c r="I71994" s="27"/>
    </row>
    <row r="71995" spans="6:9" x14ac:dyDescent="0.2">
      <c r="F71995" s="27"/>
      <c r="G71995" s="27"/>
      <c r="H71995" s="27"/>
      <c r="I71995" s="27"/>
    </row>
    <row r="71996" spans="6:9" x14ac:dyDescent="0.2">
      <c r="F71996" s="27"/>
      <c r="G71996" s="27"/>
      <c r="H71996" s="27"/>
      <c r="I71996" s="27"/>
    </row>
    <row r="71997" spans="6:9" x14ac:dyDescent="0.2">
      <c r="F71997" s="27"/>
      <c r="G71997" s="27"/>
      <c r="H71997" s="27"/>
      <c r="I71997" s="27"/>
    </row>
    <row r="71998" spans="6:9" x14ac:dyDescent="0.2">
      <c r="F71998" s="27"/>
      <c r="G71998" s="27"/>
      <c r="H71998" s="27"/>
      <c r="I71998" s="27"/>
    </row>
    <row r="71999" spans="6:9" x14ac:dyDescent="0.2">
      <c r="F71999" s="27"/>
      <c r="G71999" s="27"/>
      <c r="H71999" s="27"/>
      <c r="I71999" s="27"/>
    </row>
    <row r="72000" spans="6:9" x14ac:dyDescent="0.2">
      <c r="F72000" s="27"/>
      <c r="G72000" s="27"/>
      <c r="H72000" s="27"/>
      <c r="I72000" s="27"/>
    </row>
    <row r="72001" spans="6:9" x14ac:dyDescent="0.2">
      <c r="F72001" s="27"/>
      <c r="G72001" s="27"/>
      <c r="H72001" s="27"/>
      <c r="I72001" s="27"/>
    </row>
    <row r="72002" spans="6:9" x14ac:dyDescent="0.2">
      <c r="F72002" s="27"/>
      <c r="G72002" s="27"/>
      <c r="H72002" s="27"/>
      <c r="I72002" s="27"/>
    </row>
    <row r="72003" spans="6:9" x14ac:dyDescent="0.2">
      <c r="F72003" s="27"/>
      <c r="G72003" s="27"/>
      <c r="H72003" s="27"/>
      <c r="I72003" s="27"/>
    </row>
    <row r="72004" spans="6:9" x14ac:dyDescent="0.2">
      <c r="F72004" s="27"/>
      <c r="G72004" s="27"/>
      <c r="H72004" s="27"/>
      <c r="I72004" s="27"/>
    </row>
    <row r="72005" spans="6:9" x14ac:dyDescent="0.2">
      <c r="F72005" s="27"/>
      <c r="G72005" s="27"/>
      <c r="H72005" s="27"/>
      <c r="I72005" s="27"/>
    </row>
    <row r="72006" spans="6:9" x14ac:dyDescent="0.2">
      <c r="F72006" s="27"/>
      <c r="G72006" s="27"/>
      <c r="H72006" s="27"/>
      <c r="I72006" s="27"/>
    </row>
    <row r="72007" spans="6:9" x14ac:dyDescent="0.2">
      <c r="F72007" s="27"/>
      <c r="G72007" s="27"/>
      <c r="H72007" s="27"/>
      <c r="I72007" s="27"/>
    </row>
    <row r="72008" spans="6:9" x14ac:dyDescent="0.2">
      <c r="F72008" s="27"/>
      <c r="G72008" s="27"/>
      <c r="H72008" s="27"/>
      <c r="I72008" s="27"/>
    </row>
    <row r="72009" spans="6:9" x14ac:dyDescent="0.2">
      <c r="F72009" s="27"/>
      <c r="G72009" s="27"/>
      <c r="H72009" s="27"/>
      <c r="I72009" s="27"/>
    </row>
    <row r="72010" spans="6:9" x14ac:dyDescent="0.2">
      <c r="F72010" s="27"/>
      <c r="G72010" s="27"/>
      <c r="H72010" s="27"/>
      <c r="I72010" s="27"/>
    </row>
    <row r="72011" spans="6:9" x14ac:dyDescent="0.2">
      <c r="F72011" s="27"/>
      <c r="G72011" s="27"/>
      <c r="H72011" s="27"/>
      <c r="I72011" s="27"/>
    </row>
    <row r="72012" spans="6:9" x14ac:dyDescent="0.2">
      <c r="F72012" s="27"/>
      <c r="G72012" s="27"/>
      <c r="H72012" s="27"/>
      <c r="I72012" s="27"/>
    </row>
    <row r="72013" spans="6:9" x14ac:dyDescent="0.2">
      <c r="F72013" s="27"/>
      <c r="G72013" s="27"/>
      <c r="H72013" s="27"/>
      <c r="I72013" s="27"/>
    </row>
    <row r="72014" spans="6:9" x14ac:dyDescent="0.2">
      <c r="F72014" s="27"/>
      <c r="G72014" s="27"/>
      <c r="H72014" s="27"/>
      <c r="I72014" s="27"/>
    </row>
    <row r="72015" spans="6:9" x14ac:dyDescent="0.2">
      <c r="F72015" s="27"/>
      <c r="G72015" s="27"/>
      <c r="H72015" s="27"/>
      <c r="I72015" s="27"/>
    </row>
    <row r="72016" spans="6:9" x14ac:dyDescent="0.2">
      <c r="F72016" s="27"/>
      <c r="G72016" s="27"/>
      <c r="H72016" s="27"/>
      <c r="I72016" s="27"/>
    </row>
    <row r="72017" spans="6:9" x14ac:dyDescent="0.2">
      <c r="F72017" s="27"/>
      <c r="G72017" s="27"/>
      <c r="H72017" s="27"/>
      <c r="I72017" s="27"/>
    </row>
    <row r="72018" spans="6:9" x14ac:dyDescent="0.2">
      <c r="F72018" s="27"/>
      <c r="G72018" s="27"/>
      <c r="H72018" s="27"/>
      <c r="I72018" s="27"/>
    </row>
    <row r="72019" spans="6:9" x14ac:dyDescent="0.2">
      <c r="F72019" s="27"/>
      <c r="G72019" s="27"/>
      <c r="H72019" s="27"/>
      <c r="I72019" s="27"/>
    </row>
    <row r="72020" spans="6:9" x14ac:dyDescent="0.2">
      <c r="F72020" s="27"/>
      <c r="G72020" s="27"/>
      <c r="H72020" s="27"/>
      <c r="I72020" s="27"/>
    </row>
    <row r="72021" spans="6:9" x14ac:dyDescent="0.2">
      <c r="F72021" s="27"/>
      <c r="G72021" s="27"/>
      <c r="H72021" s="27"/>
      <c r="I72021" s="27"/>
    </row>
    <row r="72022" spans="6:9" x14ac:dyDescent="0.2">
      <c r="F72022" s="27"/>
      <c r="G72022" s="27"/>
      <c r="H72022" s="27"/>
      <c r="I72022" s="27"/>
    </row>
    <row r="72023" spans="6:9" x14ac:dyDescent="0.2">
      <c r="F72023" s="27"/>
      <c r="G72023" s="27"/>
      <c r="H72023" s="27"/>
      <c r="I72023" s="27"/>
    </row>
    <row r="72024" spans="6:9" x14ac:dyDescent="0.2">
      <c r="F72024" s="27"/>
      <c r="G72024" s="27"/>
      <c r="H72024" s="27"/>
      <c r="I72024" s="27"/>
    </row>
    <row r="72025" spans="6:9" x14ac:dyDescent="0.2">
      <c r="F72025" s="27"/>
      <c r="G72025" s="27"/>
      <c r="H72025" s="27"/>
      <c r="I72025" s="27"/>
    </row>
    <row r="72026" spans="6:9" x14ac:dyDescent="0.2">
      <c r="F72026" s="27"/>
      <c r="G72026" s="27"/>
      <c r="H72026" s="27"/>
      <c r="I72026" s="27"/>
    </row>
    <row r="72027" spans="6:9" x14ac:dyDescent="0.2">
      <c r="F72027" s="27"/>
      <c r="G72027" s="27"/>
      <c r="H72027" s="27"/>
      <c r="I72027" s="27"/>
    </row>
    <row r="72028" spans="6:9" x14ac:dyDescent="0.2">
      <c r="F72028" s="27"/>
      <c r="G72028" s="27"/>
      <c r="H72028" s="27"/>
      <c r="I72028" s="27"/>
    </row>
    <row r="72029" spans="6:9" x14ac:dyDescent="0.2">
      <c r="F72029" s="27"/>
      <c r="G72029" s="27"/>
      <c r="H72029" s="27"/>
      <c r="I72029" s="27"/>
    </row>
    <row r="72030" spans="6:9" x14ac:dyDescent="0.2">
      <c r="F72030" s="27"/>
      <c r="G72030" s="27"/>
      <c r="H72030" s="27"/>
      <c r="I72030" s="27"/>
    </row>
    <row r="72031" spans="6:9" x14ac:dyDescent="0.2">
      <c r="F72031" s="27"/>
      <c r="G72031" s="27"/>
      <c r="H72031" s="27"/>
      <c r="I72031" s="27"/>
    </row>
    <row r="72032" spans="6:9" x14ac:dyDescent="0.2">
      <c r="F72032" s="27"/>
      <c r="G72032" s="27"/>
      <c r="H72032" s="27"/>
      <c r="I72032" s="27"/>
    </row>
    <row r="72033" spans="6:9" x14ac:dyDescent="0.2">
      <c r="F72033" s="27"/>
      <c r="G72033" s="27"/>
      <c r="H72033" s="27"/>
      <c r="I72033" s="27"/>
    </row>
    <row r="72034" spans="6:9" x14ac:dyDescent="0.2">
      <c r="F72034" s="27"/>
      <c r="G72034" s="27"/>
      <c r="H72034" s="27"/>
      <c r="I72034" s="27"/>
    </row>
    <row r="72035" spans="6:9" x14ac:dyDescent="0.2">
      <c r="F72035" s="27"/>
      <c r="G72035" s="27"/>
      <c r="H72035" s="27"/>
      <c r="I72035" s="27"/>
    </row>
    <row r="72036" spans="6:9" x14ac:dyDescent="0.2">
      <c r="F72036" s="27"/>
      <c r="G72036" s="27"/>
      <c r="H72036" s="27"/>
      <c r="I72036" s="27"/>
    </row>
    <row r="72037" spans="6:9" x14ac:dyDescent="0.2">
      <c r="F72037" s="27"/>
      <c r="G72037" s="27"/>
      <c r="H72037" s="27"/>
      <c r="I72037" s="27"/>
    </row>
    <row r="72038" spans="6:9" x14ac:dyDescent="0.2">
      <c r="F72038" s="27"/>
      <c r="G72038" s="27"/>
      <c r="H72038" s="27"/>
      <c r="I72038" s="27"/>
    </row>
    <row r="72039" spans="6:9" x14ac:dyDescent="0.2">
      <c r="F72039" s="27"/>
      <c r="G72039" s="27"/>
      <c r="H72039" s="27"/>
      <c r="I72039" s="27"/>
    </row>
    <row r="72040" spans="6:9" x14ac:dyDescent="0.2">
      <c r="F72040" s="27"/>
      <c r="G72040" s="27"/>
      <c r="H72040" s="27"/>
      <c r="I72040" s="27"/>
    </row>
    <row r="72041" spans="6:9" x14ac:dyDescent="0.2">
      <c r="F72041" s="27"/>
      <c r="G72041" s="27"/>
      <c r="H72041" s="27"/>
      <c r="I72041" s="27"/>
    </row>
    <row r="72042" spans="6:9" x14ac:dyDescent="0.2">
      <c r="F72042" s="27"/>
      <c r="G72042" s="27"/>
      <c r="H72042" s="27"/>
      <c r="I72042" s="27"/>
    </row>
    <row r="72043" spans="6:9" x14ac:dyDescent="0.2">
      <c r="F72043" s="27"/>
      <c r="G72043" s="27"/>
      <c r="H72043" s="27"/>
      <c r="I72043" s="27"/>
    </row>
    <row r="72044" spans="6:9" x14ac:dyDescent="0.2">
      <c r="F72044" s="27"/>
      <c r="G72044" s="27"/>
      <c r="H72044" s="27"/>
      <c r="I72044" s="27"/>
    </row>
    <row r="72045" spans="6:9" x14ac:dyDescent="0.2">
      <c r="F72045" s="27"/>
      <c r="G72045" s="27"/>
      <c r="H72045" s="27"/>
      <c r="I72045" s="27"/>
    </row>
    <row r="72046" spans="6:9" x14ac:dyDescent="0.2">
      <c r="F72046" s="27"/>
      <c r="G72046" s="27"/>
      <c r="H72046" s="27"/>
      <c r="I72046" s="27"/>
    </row>
    <row r="72047" spans="6:9" x14ac:dyDescent="0.2">
      <c r="F72047" s="27"/>
      <c r="G72047" s="27"/>
      <c r="H72047" s="27"/>
      <c r="I72047" s="27"/>
    </row>
    <row r="72048" spans="6:9" x14ac:dyDescent="0.2">
      <c r="F72048" s="27"/>
      <c r="G72048" s="27"/>
      <c r="H72048" s="27"/>
      <c r="I72048" s="27"/>
    </row>
    <row r="72049" spans="6:9" x14ac:dyDescent="0.2">
      <c r="F72049" s="27"/>
      <c r="G72049" s="27"/>
      <c r="H72049" s="27"/>
      <c r="I72049" s="27"/>
    </row>
    <row r="72050" spans="6:9" x14ac:dyDescent="0.2">
      <c r="F72050" s="27"/>
      <c r="G72050" s="27"/>
      <c r="H72050" s="27"/>
      <c r="I72050" s="27"/>
    </row>
    <row r="72051" spans="6:9" x14ac:dyDescent="0.2">
      <c r="F72051" s="27"/>
      <c r="G72051" s="27"/>
      <c r="H72051" s="27"/>
      <c r="I72051" s="27"/>
    </row>
    <row r="72052" spans="6:9" x14ac:dyDescent="0.2">
      <c r="F72052" s="27"/>
      <c r="G72052" s="27"/>
      <c r="H72052" s="27"/>
      <c r="I72052" s="27"/>
    </row>
    <row r="72053" spans="6:9" x14ac:dyDescent="0.2">
      <c r="F72053" s="27"/>
      <c r="G72053" s="27"/>
      <c r="H72053" s="27"/>
      <c r="I72053" s="27"/>
    </row>
    <row r="72054" spans="6:9" x14ac:dyDescent="0.2">
      <c r="F72054" s="27"/>
      <c r="G72054" s="27"/>
      <c r="H72054" s="27"/>
      <c r="I72054" s="27"/>
    </row>
    <row r="72055" spans="6:9" x14ac:dyDescent="0.2">
      <c r="F72055" s="27"/>
      <c r="G72055" s="27"/>
      <c r="H72055" s="27"/>
      <c r="I72055" s="27"/>
    </row>
    <row r="72056" spans="6:9" x14ac:dyDescent="0.2">
      <c r="F72056" s="27"/>
      <c r="G72056" s="27"/>
      <c r="H72056" s="27"/>
      <c r="I72056" s="27"/>
    </row>
    <row r="72057" spans="6:9" x14ac:dyDescent="0.2">
      <c r="F72057" s="27"/>
      <c r="G72057" s="27"/>
      <c r="H72057" s="27"/>
      <c r="I72057" s="27"/>
    </row>
    <row r="72058" spans="6:9" x14ac:dyDescent="0.2">
      <c r="F72058" s="27"/>
      <c r="G72058" s="27"/>
      <c r="H72058" s="27"/>
      <c r="I72058" s="27"/>
    </row>
    <row r="72059" spans="6:9" x14ac:dyDescent="0.2">
      <c r="F72059" s="27"/>
      <c r="G72059" s="27"/>
      <c r="H72059" s="27"/>
      <c r="I72059" s="27"/>
    </row>
    <row r="72060" spans="6:9" x14ac:dyDescent="0.2">
      <c r="F72060" s="27"/>
      <c r="G72060" s="27"/>
      <c r="H72060" s="27"/>
      <c r="I72060" s="27"/>
    </row>
    <row r="72061" spans="6:9" x14ac:dyDescent="0.2">
      <c r="F72061" s="27"/>
      <c r="G72061" s="27"/>
      <c r="H72061" s="27"/>
      <c r="I72061" s="27"/>
    </row>
    <row r="72062" spans="6:9" x14ac:dyDescent="0.2">
      <c r="F72062" s="27"/>
      <c r="G72062" s="27"/>
      <c r="H72062" s="27"/>
      <c r="I72062" s="27"/>
    </row>
    <row r="72063" spans="6:9" x14ac:dyDescent="0.2">
      <c r="F72063" s="27"/>
      <c r="G72063" s="27"/>
      <c r="H72063" s="27"/>
      <c r="I72063" s="27"/>
    </row>
    <row r="72064" spans="6:9" x14ac:dyDescent="0.2">
      <c r="F72064" s="27"/>
      <c r="G72064" s="27"/>
      <c r="H72064" s="27"/>
      <c r="I72064" s="27"/>
    </row>
    <row r="72065" spans="6:9" x14ac:dyDescent="0.2">
      <c r="F72065" s="27"/>
      <c r="G72065" s="27"/>
      <c r="H72065" s="27"/>
      <c r="I72065" s="27"/>
    </row>
    <row r="72066" spans="6:9" x14ac:dyDescent="0.2">
      <c r="F72066" s="27"/>
      <c r="G72066" s="27"/>
      <c r="H72066" s="27"/>
      <c r="I72066" s="27"/>
    </row>
    <row r="72067" spans="6:9" x14ac:dyDescent="0.2">
      <c r="F72067" s="27"/>
      <c r="G72067" s="27"/>
      <c r="H72067" s="27"/>
      <c r="I72067" s="27"/>
    </row>
    <row r="72068" spans="6:9" x14ac:dyDescent="0.2">
      <c r="F72068" s="27"/>
      <c r="G72068" s="27"/>
      <c r="H72068" s="27"/>
      <c r="I72068" s="27"/>
    </row>
    <row r="72069" spans="6:9" x14ac:dyDescent="0.2">
      <c r="F72069" s="27"/>
      <c r="G72069" s="27"/>
      <c r="H72069" s="27"/>
      <c r="I72069" s="27"/>
    </row>
    <row r="72070" spans="6:9" x14ac:dyDescent="0.2">
      <c r="F72070" s="27"/>
      <c r="G72070" s="27"/>
      <c r="H72070" s="27"/>
      <c r="I72070" s="27"/>
    </row>
    <row r="72071" spans="6:9" x14ac:dyDescent="0.2">
      <c r="F72071" s="27"/>
      <c r="G72071" s="27"/>
      <c r="H72071" s="27"/>
      <c r="I72071" s="27"/>
    </row>
    <row r="72072" spans="6:9" x14ac:dyDescent="0.2">
      <c r="F72072" s="27"/>
      <c r="G72072" s="27"/>
      <c r="H72072" s="27"/>
      <c r="I72072" s="27"/>
    </row>
    <row r="72073" spans="6:9" x14ac:dyDescent="0.2">
      <c r="F72073" s="27"/>
      <c r="G72073" s="27"/>
      <c r="H72073" s="27"/>
      <c r="I72073" s="27"/>
    </row>
    <row r="72074" spans="6:9" x14ac:dyDescent="0.2">
      <c r="F72074" s="27"/>
      <c r="G72074" s="27"/>
      <c r="H72074" s="27"/>
      <c r="I72074" s="27"/>
    </row>
    <row r="72075" spans="6:9" x14ac:dyDescent="0.2">
      <c r="F72075" s="27"/>
      <c r="G72075" s="27"/>
      <c r="H72075" s="27"/>
      <c r="I72075" s="27"/>
    </row>
    <row r="72076" spans="6:9" x14ac:dyDescent="0.2">
      <c r="F72076" s="27"/>
      <c r="G72076" s="27"/>
      <c r="H72076" s="27"/>
      <c r="I72076" s="27"/>
    </row>
    <row r="72077" spans="6:9" x14ac:dyDescent="0.2">
      <c r="F72077" s="27"/>
      <c r="G72077" s="27"/>
      <c r="H72077" s="27"/>
      <c r="I72077" s="27"/>
    </row>
    <row r="72078" spans="6:9" x14ac:dyDescent="0.2">
      <c r="F72078" s="27"/>
      <c r="G72078" s="27"/>
      <c r="H72078" s="27"/>
      <c r="I72078" s="27"/>
    </row>
    <row r="72079" spans="6:9" x14ac:dyDescent="0.2">
      <c r="F72079" s="27"/>
      <c r="G72079" s="27"/>
      <c r="H72079" s="27"/>
      <c r="I72079" s="27"/>
    </row>
    <row r="72080" spans="6:9" x14ac:dyDescent="0.2">
      <c r="F72080" s="27"/>
      <c r="G72080" s="27"/>
      <c r="H72080" s="27"/>
      <c r="I72080" s="27"/>
    </row>
    <row r="72081" spans="6:9" x14ac:dyDescent="0.2">
      <c r="F72081" s="27"/>
      <c r="G72081" s="27"/>
      <c r="H72081" s="27"/>
      <c r="I72081" s="27"/>
    </row>
    <row r="72082" spans="6:9" x14ac:dyDescent="0.2">
      <c r="F72082" s="27"/>
      <c r="G72082" s="27"/>
      <c r="H72082" s="27"/>
      <c r="I72082" s="27"/>
    </row>
    <row r="72083" spans="6:9" x14ac:dyDescent="0.2">
      <c r="F72083" s="27"/>
      <c r="G72083" s="27"/>
      <c r="H72083" s="27"/>
      <c r="I72083" s="27"/>
    </row>
    <row r="72084" spans="6:9" x14ac:dyDescent="0.2">
      <c r="F72084" s="27"/>
      <c r="G72084" s="27"/>
      <c r="H72084" s="27"/>
      <c r="I72084" s="27"/>
    </row>
    <row r="72085" spans="6:9" x14ac:dyDescent="0.2">
      <c r="F72085" s="27"/>
      <c r="G72085" s="27"/>
      <c r="H72085" s="27"/>
      <c r="I72085" s="27"/>
    </row>
    <row r="72086" spans="6:9" x14ac:dyDescent="0.2">
      <c r="F72086" s="27"/>
      <c r="G72086" s="27"/>
      <c r="H72086" s="27"/>
      <c r="I72086" s="27"/>
    </row>
    <row r="72087" spans="6:9" x14ac:dyDescent="0.2">
      <c r="F72087" s="27"/>
      <c r="G72087" s="27"/>
      <c r="H72087" s="27"/>
      <c r="I72087" s="27"/>
    </row>
    <row r="72088" spans="6:9" x14ac:dyDescent="0.2">
      <c r="F72088" s="27"/>
      <c r="G72088" s="27"/>
      <c r="H72088" s="27"/>
      <c r="I72088" s="27"/>
    </row>
    <row r="72089" spans="6:9" x14ac:dyDescent="0.2">
      <c r="F72089" s="27"/>
      <c r="G72089" s="27"/>
      <c r="H72089" s="27"/>
      <c r="I72089" s="27"/>
    </row>
    <row r="72090" spans="6:9" x14ac:dyDescent="0.2">
      <c r="F72090" s="27"/>
      <c r="G72090" s="27"/>
      <c r="H72090" s="27"/>
      <c r="I72090" s="27"/>
    </row>
    <row r="72091" spans="6:9" x14ac:dyDescent="0.2">
      <c r="F72091" s="27"/>
      <c r="G72091" s="27"/>
      <c r="H72091" s="27"/>
      <c r="I72091" s="27"/>
    </row>
    <row r="72092" spans="6:9" x14ac:dyDescent="0.2">
      <c r="F72092" s="27"/>
      <c r="G72092" s="27"/>
      <c r="H72092" s="27"/>
      <c r="I72092" s="27"/>
    </row>
    <row r="72093" spans="6:9" x14ac:dyDescent="0.2">
      <c r="F72093" s="27"/>
      <c r="G72093" s="27"/>
      <c r="H72093" s="27"/>
      <c r="I72093" s="27"/>
    </row>
    <row r="72094" spans="6:9" x14ac:dyDescent="0.2">
      <c r="F72094" s="27"/>
      <c r="G72094" s="27"/>
      <c r="H72094" s="27"/>
      <c r="I72094" s="27"/>
    </row>
    <row r="72095" spans="6:9" x14ac:dyDescent="0.2">
      <c r="F72095" s="27"/>
      <c r="G72095" s="27"/>
      <c r="H72095" s="27"/>
      <c r="I72095" s="27"/>
    </row>
    <row r="72096" spans="6:9" x14ac:dyDescent="0.2">
      <c r="F72096" s="27"/>
      <c r="G72096" s="27"/>
      <c r="H72096" s="27"/>
      <c r="I72096" s="27"/>
    </row>
    <row r="72097" spans="6:9" x14ac:dyDescent="0.2">
      <c r="F72097" s="27"/>
      <c r="G72097" s="27"/>
      <c r="H72097" s="27"/>
      <c r="I72097" s="27"/>
    </row>
    <row r="72098" spans="6:9" x14ac:dyDescent="0.2">
      <c r="F72098" s="27"/>
      <c r="G72098" s="27"/>
      <c r="H72098" s="27"/>
      <c r="I72098" s="27"/>
    </row>
    <row r="72099" spans="6:9" x14ac:dyDescent="0.2">
      <c r="F72099" s="27"/>
      <c r="G72099" s="27"/>
      <c r="H72099" s="27"/>
      <c r="I72099" s="27"/>
    </row>
    <row r="72100" spans="6:9" x14ac:dyDescent="0.2">
      <c r="F72100" s="27"/>
      <c r="G72100" s="27"/>
      <c r="H72100" s="27"/>
      <c r="I72100" s="27"/>
    </row>
    <row r="72101" spans="6:9" x14ac:dyDescent="0.2">
      <c r="F72101" s="27"/>
      <c r="G72101" s="27"/>
      <c r="H72101" s="27"/>
      <c r="I72101" s="27"/>
    </row>
    <row r="72102" spans="6:9" x14ac:dyDescent="0.2">
      <c r="F72102" s="27"/>
      <c r="G72102" s="27"/>
      <c r="H72102" s="27"/>
      <c r="I72102" s="27"/>
    </row>
    <row r="72103" spans="6:9" x14ac:dyDescent="0.2">
      <c r="F72103" s="27"/>
      <c r="G72103" s="27"/>
      <c r="H72103" s="27"/>
      <c r="I72103" s="27"/>
    </row>
    <row r="72104" spans="6:9" x14ac:dyDescent="0.2">
      <c r="F72104" s="27"/>
      <c r="G72104" s="27"/>
      <c r="H72104" s="27"/>
      <c r="I72104" s="27"/>
    </row>
    <row r="72105" spans="6:9" x14ac:dyDescent="0.2">
      <c r="F72105" s="27"/>
      <c r="G72105" s="27"/>
      <c r="H72105" s="27"/>
      <c r="I72105" s="27"/>
    </row>
    <row r="72106" spans="6:9" x14ac:dyDescent="0.2">
      <c r="F72106" s="27"/>
      <c r="G72106" s="27"/>
      <c r="H72106" s="27"/>
      <c r="I72106" s="27"/>
    </row>
    <row r="72107" spans="6:9" x14ac:dyDescent="0.2">
      <c r="F72107" s="27"/>
      <c r="G72107" s="27"/>
      <c r="H72107" s="27"/>
      <c r="I72107" s="27"/>
    </row>
    <row r="72108" spans="6:9" x14ac:dyDescent="0.2">
      <c r="F72108" s="27"/>
      <c r="G72108" s="27"/>
      <c r="H72108" s="27"/>
      <c r="I72108" s="27"/>
    </row>
    <row r="72109" spans="6:9" x14ac:dyDescent="0.2">
      <c r="F72109" s="27"/>
      <c r="G72109" s="27"/>
      <c r="H72109" s="27"/>
      <c r="I72109" s="27"/>
    </row>
    <row r="72110" spans="6:9" x14ac:dyDescent="0.2">
      <c r="F72110" s="27"/>
      <c r="G72110" s="27"/>
      <c r="H72110" s="27"/>
      <c r="I72110" s="27"/>
    </row>
    <row r="72111" spans="6:9" x14ac:dyDescent="0.2">
      <c r="F72111" s="27"/>
      <c r="G72111" s="27"/>
      <c r="H72111" s="27"/>
      <c r="I72111" s="27"/>
    </row>
    <row r="72112" spans="6:9" x14ac:dyDescent="0.2">
      <c r="F72112" s="27"/>
      <c r="G72112" s="27"/>
      <c r="H72112" s="27"/>
      <c r="I72112" s="27"/>
    </row>
    <row r="72113" spans="6:9" x14ac:dyDescent="0.2">
      <c r="F72113" s="27"/>
      <c r="G72113" s="27"/>
      <c r="H72113" s="27"/>
      <c r="I72113" s="27"/>
    </row>
    <row r="72114" spans="6:9" x14ac:dyDescent="0.2">
      <c r="F72114" s="27"/>
      <c r="G72114" s="27"/>
      <c r="H72114" s="27"/>
      <c r="I72114" s="27"/>
    </row>
    <row r="72115" spans="6:9" x14ac:dyDescent="0.2">
      <c r="F72115" s="27"/>
      <c r="G72115" s="27"/>
      <c r="H72115" s="27"/>
      <c r="I72115" s="27"/>
    </row>
    <row r="72116" spans="6:9" x14ac:dyDescent="0.2">
      <c r="F72116" s="27"/>
      <c r="G72116" s="27"/>
      <c r="H72116" s="27"/>
      <c r="I72116" s="27"/>
    </row>
    <row r="72117" spans="6:9" x14ac:dyDescent="0.2">
      <c r="F72117" s="27"/>
      <c r="G72117" s="27"/>
      <c r="H72117" s="27"/>
      <c r="I72117" s="27"/>
    </row>
    <row r="72118" spans="6:9" x14ac:dyDescent="0.2">
      <c r="F72118" s="27"/>
      <c r="G72118" s="27"/>
      <c r="H72118" s="27"/>
      <c r="I72118" s="27"/>
    </row>
    <row r="72119" spans="6:9" x14ac:dyDescent="0.2">
      <c r="F72119" s="27"/>
      <c r="G72119" s="27"/>
      <c r="H72119" s="27"/>
      <c r="I72119" s="27"/>
    </row>
    <row r="72120" spans="6:9" x14ac:dyDescent="0.2">
      <c r="F72120" s="27"/>
      <c r="G72120" s="27"/>
      <c r="H72120" s="27"/>
      <c r="I72120" s="27"/>
    </row>
    <row r="72121" spans="6:9" x14ac:dyDescent="0.2">
      <c r="F72121" s="27"/>
      <c r="G72121" s="27"/>
      <c r="H72121" s="27"/>
      <c r="I72121" s="27"/>
    </row>
    <row r="72122" spans="6:9" x14ac:dyDescent="0.2">
      <c r="F72122" s="27"/>
      <c r="G72122" s="27"/>
      <c r="H72122" s="27"/>
      <c r="I72122" s="27"/>
    </row>
    <row r="72123" spans="6:9" x14ac:dyDescent="0.2">
      <c r="F72123" s="27"/>
      <c r="G72123" s="27"/>
      <c r="H72123" s="27"/>
      <c r="I72123" s="27"/>
    </row>
    <row r="72124" spans="6:9" x14ac:dyDescent="0.2">
      <c r="F72124" s="27"/>
      <c r="G72124" s="27"/>
      <c r="H72124" s="27"/>
      <c r="I72124" s="27"/>
    </row>
    <row r="72125" spans="6:9" x14ac:dyDescent="0.2">
      <c r="F72125" s="27"/>
      <c r="G72125" s="27"/>
      <c r="H72125" s="27"/>
      <c r="I72125" s="27"/>
    </row>
    <row r="72126" spans="6:9" x14ac:dyDescent="0.2">
      <c r="F72126" s="27"/>
      <c r="G72126" s="27"/>
      <c r="H72126" s="27"/>
      <c r="I72126" s="27"/>
    </row>
    <row r="72127" spans="6:9" x14ac:dyDescent="0.2">
      <c r="F72127" s="27"/>
      <c r="G72127" s="27"/>
      <c r="H72127" s="27"/>
      <c r="I72127" s="27"/>
    </row>
    <row r="72128" spans="6:9" x14ac:dyDescent="0.2">
      <c r="F72128" s="27"/>
      <c r="G72128" s="27"/>
      <c r="H72128" s="27"/>
      <c r="I72128" s="27"/>
    </row>
    <row r="72129" spans="6:9" x14ac:dyDescent="0.2">
      <c r="F72129" s="27"/>
      <c r="G72129" s="27"/>
      <c r="H72129" s="27"/>
      <c r="I72129" s="27"/>
    </row>
    <row r="72130" spans="6:9" x14ac:dyDescent="0.2">
      <c r="F72130" s="27"/>
      <c r="G72130" s="27"/>
      <c r="H72130" s="27"/>
      <c r="I72130" s="27"/>
    </row>
    <row r="72131" spans="6:9" x14ac:dyDescent="0.2">
      <c r="F72131" s="27"/>
      <c r="G72131" s="27"/>
      <c r="H72131" s="27"/>
      <c r="I72131" s="27"/>
    </row>
    <row r="72132" spans="6:9" x14ac:dyDescent="0.2">
      <c r="F72132" s="27"/>
      <c r="G72132" s="27"/>
      <c r="H72132" s="27"/>
      <c r="I72132" s="27"/>
    </row>
    <row r="72133" spans="6:9" x14ac:dyDescent="0.2">
      <c r="F72133" s="27"/>
      <c r="G72133" s="27"/>
      <c r="H72133" s="27"/>
      <c r="I72133" s="27"/>
    </row>
    <row r="72134" spans="6:9" x14ac:dyDescent="0.2">
      <c r="F72134" s="27"/>
      <c r="G72134" s="27"/>
      <c r="H72134" s="27"/>
      <c r="I72134" s="27"/>
    </row>
    <row r="72135" spans="6:9" x14ac:dyDescent="0.2">
      <c r="F72135" s="27"/>
      <c r="G72135" s="27"/>
      <c r="H72135" s="27"/>
      <c r="I72135" s="27"/>
    </row>
    <row r="72136" spans="6:9" x14ac:dyDescent="0.2">
      <c r="F72136" s="27"/>
      <c r="G72136" s="27"/>
      <c r="H72136" s="27"/>
      <c r="I72136" s="27"/>
    </row>
    <row r="72137" spans="6:9" x14ac:dyDescent="0.2">
      <c r="F72137" s="27"/>
      <c r="G72137" s="27"/>
      <c r="H72137" s="27"/>
      <c r="I72137" s="27"/>
    </row>
    <row r="72138" spans="6:9" x14ac:dyDescent="0.2">
      <c r="F72138" s="27"/>
      <c r="G72138" s="27"/>
      <c r="H72138" s="27"/>
      <c r="I72138" s="27"/>
    </row>
    <row r="72139" spans="6:9" x14ac:dyDescent="0.2">
      <c r="F72139" s="27"/>
      <c r="G72139" s="27"/>
      <c r="H72139" s="27"/>
      <c r="I72139" s="27"/>
    </row>
    <row r="72140" spans="6:9" x14ac:dyDescent="0.2">
      <c r="F72140" s="27"/>
      <c r="G72140" s="27"/>
      <c r="H72140" s="27"/>
      <c r="I72140" s="27"/>
    </row>
    <row r="72141" spans="6:9" x14ac:dyDescent="0.2">
      <c r="F72141" s="27"/>
      <c r="G72141" s="27"/>
      <c r="H72141" s="27"/>
      <c r="I72141" s="27"/>
    </row>
    <row r="72142" spans="6:9" x14ac:dyDescent="0.2">
      <c r="F72142" s="27"/>
      <c r="G72142" s="27"/>
      <c r="H72142" s="27"/>
      <c r="I72142" s="27"/>
    </row>
    <row r="72143" spans="6:9" x14ac:dyDescent="0.2">
      <c r="F72143" s="27"/>
      <c r="G72143" s="27"/>
      <c r="H72143" s="27"/>
      <c r="I72143" s="27"/>
    </row>
    <row r="72144" spans="6:9" x14ac:dyDescent="0.2">
      <c r="F72144" s="27"/>
      <c r="G72144" s="27"/>
      <c r="H72144" s="27"/>
      <c r="I72144" s="27"/>
    </row>
    <row r="72145" spans="6:9" x14ac:dyDescent="0.2">
      <c r="F72145" s="27"/>
      <c r="G72145" s="27"/>
      <c r="H72145" s="27"/>
      <c r="I72145" s="27"/>
    </row>
    <row r="72146" spans="6:9" x14ac:dyDescent="0.2">
      <c r="F72146" s="27"/>
      <c r="G72146" s="27"/>
      <c r="H72146" s="27"/>
      <c r="I72146" s="27"/>
    </row>
    <row r="72147" spans="6:9" x14ac:dyDescent="0.2">
      <c r="F72147" s="27"/>
      <c r="G72147" s="27"/>
      <c r="H72147" s="27"/>
      <c r="I72147" s="27"/>
    </row>
    <row r="72148" spans="6:9" x14ac:dyDescent="0.2">
      <c r="F72148" s="27"/>
      <c r="G72148" s="27"/>
      <c r="H72148" s="27"/>
      <c r="I72148" s="27"/>
    </row>
    <row r="72149" spans="6:9" x14ac:dyDescent="0.2">
      <c r="F72149" s="27"/>
      <c r="G72149" s="27"/>
      <c r="H72149" s="27"/>
      <c r="I72149" s="27"/>
    </row>
    <row r="72150" spans="6:9" x14ac:dyDescent="0.2">
      <c r="F72150" s="27"/>
      <c r="G72150" s="27"/>
      <c r="H72150" s="27"/>
      <c r="I72150" s="27"/>
    </row>
    <row r="72151" spans="6:9" x14ac:dyDescent="0.2">
      <c r="F72151" s="27"/>
      <c r="G72151" s="27"/>
      <c r="H72151" s="27"/>
      <c r="I72151" s="27"/>
    </row>
    <row r="72152" spans="6:9" x14ac:dyDescent="0.2">
      <c r="F72152" s="27"/>
      <c r="G72152" s="27"/>
      <c r="H72152" s="27"/>
      <c r="I72152" s="27"/>
    </row>
    <row r="72153" spans="6:9" x14ac:dyDescent="0.2">
      <c r="F72153" s="27"/>
      <c r="G72153" s="27"/>
      <c r="H72153" s="27"/>
      <c r="I72153" s="27"/>
    </row>
    <row r="72154" spans="6:9" x14ac:dyDescent="0.2">
      <c r="F72154" s="27"/>
      <c r="G72154" s="27"/>
      <c r="H72154" s="27"/>
      <c r="I72154" s="27"/>
    </row>
    <row r="72155" spans="6:9" x14ac:dyDescent="0.2">
      <c r="F72155" s="27"/>
      <c r="G72155" s="27"/>
      <c r="H72155" s="27"/>
      <c r="I72155" s="27"/>
    </row>
    <row r="72156" spans="6:9" x14ac:dyDescent="0.2">
      <c r="F72156" s="27"/>
      <c r="G72156" s="27"/>
      <c r="H72156" s="27"/>
      <c r="I72156" s="27"/>
    </row>
    <row r="72157" spans="6:9" x14ac:dyDescent="0.2">
      <c r="F72157" s="27"/>
      <c r="G72157" s="27"/>
      <c r="H72157" s="27"/>
      <c r="I72157" s="27"/>
    </row>
    <row r="72158" spans="6:9" x14ac:dyDescent="0.2">
      <c r="F72158" s="27"/>
      <c r="G72158" s="27"/>
      <c r="H72158" s="27"/>
      <c r="I72158" s="27"/>
    </row>
    <row r="72159" spans="6:9" x14ac:dyDescent="0.2">
      <c r="F72159" s="27"/>
      <c r="G72159" s="27"/>
      <c r="H72159" s="27"/>
      <c r="I72159" s="27"/>
    </row>
    <row r="72160" spans="6:9" x14ac:dyDescent="0.2">
      <c r="F72160" s="27"/>
      <c r="G72160" s="27"/>
      <c r="H72160" s="27"/>
      <c r="I72160" s="27"/>
    </row>
    <row r="72161" spans="6:9" x14ac:dyDescent="0.2">
      <c r="F72161" s="27"/>
      <c r="G72161" s="27"/>
      <c r="H72161" s="27"/>
      <c r="I72161" s="27"/>
    </row>
    <row r="72162" spans="6:9" x14ac:dyDescent="0.2">
      <c r="F72162" s="27"/>
      <c r="G72162" s="27"/>
      <c r="H72162" s="27"/>
      <c r="I72162" s="27"/>
    </row>
    <row r="72163" spans="6:9" x14ac:dyDescent="0.2">
      <c r="F72163" s="27"/>
      <c r="G72163" s="27"/>
      <c r="H72163" s="27"/>
      <c r="I72163" s="27"/>
    </row>
    <row r="72164" spans="6:9" x14ac:dyDescent="0.2">
      <c r="F72164" s="27"/>
      <c r="G72164" s="27"/>
      <c r="H72164" s="27"/>
      <c r="I72164" s="27"/>
    </row>
    <row r="72165" spans="6:9" x14ac:dyDescent="0.2">
      <c r="F72165" s="27"/>
      <c r="G72165" s="27"/>
      <c r="H72165" s="27"/>
      <c r="I72165" s="27"/>
    </row>
    <row r="72166" spans="6:9" x14ac:dyDescent="0.2">
      <c r="F72166" s="27"/>
      <c r="G72166" s="27"/>
      <c r="H72166" s="27"/>
      <c r="I72166" s="27"/>
    </row>
    <row r="72167" spans="6:9" x14ac:dyDescent="0.2">
      <c r="F72167" s="27"/>
      <c r="G72167" s="27"/>
      <c r="H72167" s="27"/>
      <c r="I72167" s="27"/>
    </row>
    <row r="72168" spans="6:9" x14ac:dyDescent="0.2">
      <c r="F72168" s="27"/>
      <c r="G72168" s="27"/>
      <c r="H72168" s="27"/>
      <c r="I72168" s="27"/>
    </row>
    <row r="72169" spans="6:9" x14ac:dyDescent="0.2">
      <c r="F72169" s="27"/>
      <c r="G72169" s="27"/>
      <c r="H72169" s="27"/>
      <c r="I72169" s="27"/>
    </row>
    <row r="72170" spans="6:9" x14ac:dyDescent="0.2">
      <c r="F72170" s="27"/>
      <c r="G72170" s="27"/>
      <c r="H72170" s="27"/>
      <c r="I72170" s="27"/>
    </row>
    <row r="72171" spans="6:9" x14ac:dyDescent="0.2">
      <c r="F72171" s="27"/>
      <c r="G72171" s="27"/>
      <c r="H72171" s="27"/>
      <c r="I72171" s="27"/>
    </row>
    <row r="72172" spans="6:9" x14ac:dyDescent="0.2">
      <c r="F72172" s="27"/>
      <c r="G72172" s="27"/>
      <c r="H72172" s="27"/>
      <c r="I72172" s="27"/>
    </row>
    <row r="72173" spans="6:9" x14ac:dyDescent="0.2">
      <c r="F72173" s="27"/>
      <c r="G72173" s="27"/>
      <c r="H72173" s="27"/>
      <c r="I72173" s="27"/>
    </row>
    <row r="72174" spans="6:9" x14ac:dyDescent="0.2">
      <c r="F72174" s="27"/>
      <c r="G72174" s="27"/>
      <c r="H72174" s="27"/>
      <c r="I72174" s="27"/>
    </row>
    <row r="72175" spans="6:9" x14ac:dyDescent="0.2">
      <c r="F72175" s="27"/>
      <c r="G72175" s="27"/>
      <c r="H72175" s="27"/>
      <c r="I72175" s="27"/>
    </row>
    <row r="72176" spans="6:9" x14ac:dyDescent="0.2">
      <c r="F72176" s="27"/>
      <c r="G72176" s="27"/>
      <c r="H72176" s="27"/>
      <c r="I72176" s="27"/>
    </row>
    <row r="72177" spans="6:9" x14ac:dyDescent="0.2">
      <c r="F72177" s="27"/>
      <c r="G72177" s="27"/>
      <c r="H72177" s="27"/>
      <c r="I72177" s="27"/>
    </row>
    <row r="72178" spans="6:9" x14ac:dyDescent="0.2">
      <c r="F72178" s="27"/>
      <c r="G72178" s="27"/>
      <c r="H72178" s="27"/>
      <c r="I72178" s="27"/>
    </row>
    <row r="72179" spans="6:9" x14ac:dyDescent="0.2">
      <c r="F72179" s="27"/>
      <c r="G72179" s="27"/>
      <c r="H72179" s="27"/>
      <c r="I72179" s="27"/>
    </row>
    <row r="72180" spans="6:9" x14ac:dyDescent="0.2">
      <c r="F72180" s="27"/>
      <c r="G72180" s="27"/>
      <c r="H72180" s="27"/>
      <c r="I72180" s="27"/>
    </row>
    <row r="72181" spans="6:9" x14ac:dyDescent="0.2">
      <c r="F72181" s="27"/>
      <c r="G72181" s="27"/>
      <c r="H72181" s="27"/>
      <c r="I72181" s="27"/>
    </row>
    <row r="72182" spans="6:9" x14ac:dyDescent="0.2">
      <c r="F72182" s="27"/>
      <c r="G72182" s="27"/>
      <c r="H72182" s="27"/>
      <c r="I72182" s="27"/>
    </row>
    <row r="72183" spans="6:9" x14ac:dyDescent="0.2">
      <c r="F72183" s="27"/>
      <c r="G72183" s="27"/>
      <c r="H72183" s="27"/>
      <c r="I72183" s="27"/>
    </row>
    <row r="72184" spans="6:9" x14ac:dyDescent="0.2">
      <c r="F72184" s="27"/>
      <c r="G72184" s="27"/>
      <c r="H72184" s="27"/>
      <c r="I72184" s="27"/>
    </row>
    <row r="72185" spans="6:9" x14ac:dyDescent="0.2">
      <c r="F72185" s="27"/>
      <c r="G72185" s="27"/>
      <c r="H72185" s="27"/>
      <c r="I72185" s="27"/>
    </row>
    <row r="72186" spans="6:9" x14ac:dyDescent="0.2">
      <c r="F72186" s="27"/>
      <c r="G72186" s="27"/>
      <c r="H72186" s="27"/>
      <c r="I72186" s="27"/>
    </row>
    <row r="72187" spans="6:9" x14ac:dyDescent="0.2">
      <c r="F72187" s="27"/>
      <c r="G72187" s="27"/>
      <c r="H72187" s="27"/>
      <c r="I72187" s="27"/>
    </row>
    <row r="72188" spans="6:9" x14ac:dyDescent="0.2">
      <c r="F72188" s="27"/>
      <c r="G72188" s="27"/>
      <c r="H72188" s="27"/>
      <c r="I72188" s="27"/>
    </row>
    <row r="72189" spans="6:9" x14ac:dyDescent="0.2">
      <c r="F72189" s="27"/>
      <c r="G72189" s="27"/>
      <c r="H72189" s="27"/>
      <c r="I72189" s="27"/>
    </row>
    <row r="72190" spans="6:9" x14ac:dyDescent="0.2">
      <c r="F72190" s="27"/>
      <c r="G72190" s="27"/>
      <c r="H72190" s="27"/>
      <c r="I72190" s="27"/>
    </row>
    <row r="72191" spans="6:9" x14ac:dyDescent="0.2">
      <c r="F72191" s="27"/>
      <c r="G72191" s="27"/>
      <c r="H72191" s="27"/>
      <c r="I72191" s="27"/>
    </row>
    <row r="72192" spans="6:9" x14ac:dyDescent="0.2">
      <c r="F72192" s="27"/>
      <c r="G72192" s="27"/>
      <c r="H72192" s="27"/>
      <c r="I72192" s="27"/>
    </row>
    <row r="72193" spans="6:9" x14ac:dyDescent="0.2">
      <c r="F72193" s="27"/>
      <c r="G72193" s="27"/>
      <c r="H72193" s="27"/>
      <c r="I72193" s="27"/>
    </row>
    <row r="72194" spans="6:9" x14ac:dyDescent="0.2">
      <c r="F72194" s="27"/>
      <c r="G72194" s="27"/>
      <c r="H72194" s="27"/>
      <c r="I72194" s="27"/>
    </row>
    <row r="72195" spans="6:9" x14ac:dyDescent="0.2">
      <c r="F72195" s="27"/>
      <c r="G72195" s="27"/>
      <c r="H72195" s="27"/>
      <c r="I72195" s="27"/>
    </row>
    <row r="72196" spans="6:9" x14ac:dyDescent="0.2">
      <c r="F72196" s="27"/>
      <c r="G72196" s="27"/>
      <c r="H72196" s="27"/>
      <c r="I72196" s="27"/>
    </row>
    <row r="72197" spans="6:9" x14ac:dyDescent="0.2">
      <c r="F72197" s="27"/>
      <c r="G72197" s="27"/>
      <c r="H72197" s="27"/>
      <c r="I72197" s="27"/>
    </row>
    <row r="72198" spans="6:9" x14ac:dyDescent="0.2">
      <c r="F72198" s="27"/>
      <c r="G72198" s="27"/>
      <c r="H72198" s="27"/>
      <c r="I72198" s="27"/>
    </row>
    <row r="72199" spans="6:9" x14ac:dyDescent="0.2">
      <c r="F72199" s="27"/>
      <c r="G72199" s="27"/>
      <c r="H72199" s="27"/>
      <c r="I72199" s="27"/>
    </row>
    <row r="72200" spans="6:9" x14ac:dyDescent="0.2">
      <c r="F72200" s="27"/>
      <c r="G72200" s="27"/>
      <c r="H72200" s="27"/>
      <c r="I72200" s="27"/>
    </row>
    <row r="72201" spans="6:9" x14ac:dyDescent="0.2">
      <c r="F72201" s="27"/>
      <c r="G72201" s="27"/>
      <c r="H72201" s="27"/>
      <c r="I72201" s="27"/>
    </row>
    <row r="72202" spans="6:9" x14ac:dyDescent="0.2">
      <c r="F72202" s="27"/>
      <c r="G72202" s="27"/>
      <c r="H72202" s="27"/>
      <c r="I72202" s="27"/>
    </row>
    <row r="72203" spans="6:9" x14ac:dyDescent="0.2">
      <c r="F72203" s="27"/>
      <c r="G72203" s="27"/>
      <c r="H72203" s="27"/>
      <c r="I72203" s="27"/>
    </row>
    <row r="72204" spans="6:9" x14ac:dyDescent="0.2">
      <c r="F72204" s="27"/>
      <c r="G72204" s="27"/>
      <c r="H72204" s="27"/>
      <c r="I72204" s="27"/>
    </row>
    <row r="72205" spans="6:9" x14ac:dyDescent="0.2">
      <c r="F72205" s="27"/>
      <c r="G72205" s="27"/>
      <c r="H72205" s="27"/>
      <c r="I72205" s="27"/>
    </row>
    <row r="72206" spans="6:9" x14ac:dyDescent="0.2">
      <c r="F72206" s="27"/>
      <c r="G72206" s="27"/>
      <c r="H72206" s="27"/>
      <c r="I72206" s="27"/>
    </row>
    <row r="72207" spans="6:9" x14ac:dyDescent="0.2">
      <c r="F72207" s="27"/>
      <c r="G72207" s="27"/>
      <c r="H72207" s="27"/>
      <c r="I72207" s="27"/>
    </row>
    <row r="72208" spans="6:9" x14ac:dyDescent="0.2">
      <c r="F72208" s="27"/>
      <c r="G72208" s="27"/>
      <c r="H72208" s="27"/>
      <c r="I72208" s="27"/>
    </row>
    <row r="72209" spans="6:9" x14ac:dyDescent="0.2">
      <c r="F72209" s="27"/>
      <c r="G72209" s="27"/>
      <c r="H72209" s="27"/>
      <c r="I72209" s="27"/>
    </row>
    <row r="72210" spans="6:9" x14ac:dyDescent="0.2">
      <c r="F72210" s="27"/>
      <c r="G72210" s="27"/>
      <c r="H72210" s="27"/>
      <c r="I72210" s="27"/>
    </row>
    <row r="72211" spans="6:9" x14ac:dyDescent="0.2">
      <c r="F72211" s="27"/>
      <c r="G72211" s="27"/>
      <c r="H72211" s="27"/>
      <c r="I72211" s="27"/>
    </row>
    <row r="72212" spans="6:9" x14ac:dyDescent="0.2">
      <c r="F72212" s="27"/>
      <c r="G72212" s="27"/>
      <c r="H72212" s="27"/>
      <c r="I72212" s="27"/>
    </row>
    <row r="72213" spans="6:9" x14ac:dyDescent="0.2">
      <c r="F72213" s="27"/>
      <c r="G72213" s="27"/>
      <c r="H72213" s="27"/>
      <c r="I72213" s="27"/>
    </row>
    <row r="72214" spans="6:9" x14ac:dyDescent="0.2">
      <c r="F72214" s="27"/>
      <c r="G72214" s="27"/>
      <c r="H72214" s="27"/>
      <c r="I72214" s="27"/>
    </row>
    <row r="72215" spans="6:9" x14ac:dyDescent="0.2">
      <c r="F72215" s="27"/>
      <c r="G72215" s="27"/>
      <c r="H72215" s="27"/>
      <c r="I72215" s="27"/>
    </row>
    <row r="72216" spans="6:9" x14ac:dyDescent="0.2">
      <c r="F72216" s="27"/>
      <c r="G72216" s="27"/>
      <c r="H72216" s="27"/>
      <c r="I72216" s="27"/>
    </row>
    <row r="72217" spans="6:9" x14ac:dyDescent="0.2">
      <c r="F72217" s="27"/>
      <c r="G72217" s="27"/>
      <c r="H72217" s="27"/>
      <c r="I72217" s="27"/>
    </row>
    <row r="72218" spans="6:9" x14ac:dyDescent="0.2">
      <c r="F72218" s="27"/>
      <c r="G72218" s="27"/>
      <c r="H72218" s="27"/>
      <c r="I72218" s="27"/>
    </row>
    <row r="72219" spans="6:9" x14ac:dyDescent="0.2">
      <c r="F72219" s="27"/>
      <c r="G72219" s="27"/>
      <c r="H72219" s="27"/>
      <c r="I72219" s="27"/>
    </row>
    <row r="72220" spans="6:9" x14ac:dyDescent="0.2">
      <c r="F72220" s="27"/>
      <c r="G72220" s="27"/>
      <c r="H72220" s="27"/>
      <c r="I72220" s="27"/>
    </row>
    <row r="72221" spans="6:9" x14ac:dyDescent="0.2">
      <c r="F72221" s="27"/>
      <c r="G72221" s="27"/>
      <c r="H72221" s="27"/>
      <c r="I72221" s="27"/>
    </row>
    <row r="72222" spans="6:9" x14ac:dyDescent="0.2">
      <c r="F72222" s="27"/>
      <c r="G72222" s="27"/>
      <c r="H72222" s="27"/>
      <c r="I72222" s="27"/>
    </row>
    <row r="72223" spans="6:9" x14ac:dyDescent="0.2">
      <c r="F72223" s="27"/>
      <c r="G72223" s="27"/>
      <c r="H72223" s="27"/>
      <c r="I72223" s="27"/>
    </row>
    <row r="72224" spans="6:9" x14ac:dyDescent="0.2">
      <c r="F72224" s="27"/>
      <c r="G72224" s="27"/>
      <c r="H72224" s="27"/>
      <c r="I72224" s="27"/>
    </row>
    <row r="72225" spans="6:9" x14ac:dyDescent="0.2">
      <c r="F72225" s="27"/>
      <c r="G72225" s="27"/>
      <c r="H72225" s="27"/>
      <c r="I72225" s="27"/>
    </row>
    <row r="72226" spans="6:9" x14ac:dyDescent="0.2">
      <c r="F72226" s="27"/>
      <c r="G72226" s="27"/>
      <c r="H72226" s="27"/>
      <c r="I72226" s="27"/>
    </row>
    <row r="72227" spans="6:9" x14ac:dyDescent="0.2">
      <c r="F72227" s="27"/>
      <c r="G72227" s="27"/>
      <c r="H72227" s="27"/>
      <c r="I72227" s="27"/>
    </row>
    <row r="72228" spans="6:9" x14ac:dyDescent="0.2">
      <c r="F72228" s="27"/>
      <c r="G72228" s="27"/>
      <c r="H72228" s="27"/>
      <c r="I72228" s="27"/>
    </row>
    <row r="72229" spans="6:9" x14ac:dyDescent="0.2">
      <c r="F72229" s="27"/>
      <c r="G72229" s="27"/>
      <c r="H72229" s="27"/>
      <c r="I72229" s="27"/>
    </row>
    <row r="72230" spans="6:9" x14ac:dyDescent="0.2">
      <c r="F72230" s="27"/>
      <c r="G72230" s="27"/>
      <c r="H72230" s="27"/>
      <c r="I72230" s="27"/>
    </row>
    <row r="72231" spans="6:9" x14ac:dyDescent="0.2">
      <c r="F72231" s="27"/>
      <c r="G72231" s="27"/>
      <c r="H72231" s="27"/>
      <c r="I72231" s="27"/>
    </row>
    <row r="72232" spans="6:9" x14ac:dyDescent="0.2">
      <c r="F72232" s="27"/>
      <c r="G72232" s="27"/>
      <c r="H72232" s="27"/>
      <c r="I72232" s="27"/>
    </row>
    <row r="72233" spans="6:9" x14ac:dyDescent="0.2">
      <c r="F72233" s="27"/>
      <c r="G72233" s="27"/>
      <c r="H72233" s="27"/>
      <c r="I72233" s="27"/>
    </row>
    <row r="72234" spans="6:9" x14ac:dyDescent="0.2">
      <c r="F72234" s="27"/>
      <c r="G72234" s="27"/>
      <c r="H72234" s="27"/>
      <c r="I72234" s="27"/>
    </row>
    <row r="72235" spans="6:9" x14ac:dyDescent="0.2">
      <c r="F72235" s="27"/>
      <c r="G72235" s="27"/>
      <c r="H72235" s="27"/>
      <c r="I72235" s="27"/>
    </row>
    <row r="72236" spans="6:9" x14ac:dyDescent="0.2">
      <c r="F72236" s="27"/>
      <c r="G72236" s="27"/>
      <c r="H72236" s="27"/>
      <c r="I72236" s="27"/>
    </row>
    <row r="72237" spans="6:9" x14ac:dyDescent="0.2">
      <c r="F72237" s="27"/>
      <c r="G72237" s="27"/>
      <c r="H72237" s="27"/>
      <c r="I72237" s="27"/>
    </row>
    <row r="72238" spans="6:9" x14ac:dyDescent="0.2">
      <c r="F72238" s="27"/>
      <c r="G72238" s="27"/>
      <c r="H72238" s="27"/>
      <c r="I72238" s="27"/>
    </row>
    <row r="72239" spans="6:9" x14ac:dyDescent="0.2">
      <c r="F72239" s="27"/>
      <c r="G72239" s="27"/>
      <c r="H72239" s="27"/>
      <c r="I72239" s="27"/>
    </row>
    <row r="72240" spans="6:9" x14ac:dyDescent="0.2">
      <c r="F72240" s="27"/>
      <c r="G72240" s="27"/>
      <c r="H72240" s="27"/>
      <c r="I72240" s="27"/>
    </row>
    <row r="72241" spans="6:9" x14ac:dyDescent="0.2">
      <c r="F72241" s="27"/>
      <c r="G72241" s="27"/>
      <c r="H72241" s="27"/>
      <c r="I72241" s="27"/>
    </row>
    <row r="72242" spans="6:9" x14ac:dyDescent="0.2">
      <c r="F72242" s="27"/>
      <c r="G72242" s="27"/>
      <c r="H72242" s="27"/>
      <c r="I72242" s="27"/>
    </row>
    <row r="72243" spans="6:9" x14ac:dyDescent="0.2">
      <c r="F72243" s="27"/>
      <c r="G72243" s="27"/>
      <c r="H72243" s="27"/>
      <c r="I72243" s="27"/>
    </row>
    <row r="72244" spans="6:9" x14ac:dyDescent="0.2">
      <c r="F72244" s="27"/>
      <c r="G72244" s="27"/>
      <c r="H72244" s="27"/>
      <c r="I72244" s="27"/>
    </row>
    <row r="72245" spans="6:9" x14ac:dyDescent="0.2">
      <c r="F72245" s="27"/>
      <c r="G72245" s="27"/>
      <c r="H72245" s="27"/>
      <c r="I72245" s="27"/>
    </row>
    <row r="72246" spans="6:9" x14ac:dyDescent="0.2">
      <c r="F72246" s="27"/>
      <c r="G72246" s="27"/>
      <c r="H72246" s="27"/>
      <c r="I72246" s="27"/>
    </row>
    <row r="72247" spans="6:9" x14ac:dyDescent="0.2">
      <c r="F72247" s="27"/>
      <c r="G72247" s="27"/>
      <c r="H72247" s="27"/>
      <c r="I72247" s="27"/>
    </row>
    <row r="72248" spans="6:9" x14ac:dyDescent="0.2">
      <c r="F72248" s="27"/>
      <c r="G72248" s="27"/>
      <c r="H72248" s="27"/>
      <c r="I72248" s="27"/>
    </row>
    <row r="72249" spans="6:9" x14ac:dyDescent="0.2">
      <c r="F72249" s="27"/>
      <c r="G72249" s="27"/>
      <c r="H72249" s="27"/>
      <c r="I72249" s="27"/>
    </row>
    <row r="72250" spans="6:9" x14ac:dyDescent="0.2">
      <c r="F72250" s="27"/>
      <c r="G72250" s="27"/>
      <c r="H72250" s="27"/>
      <c r="I72250" s="27"/>
    </row>
    <row r="72251" spans="6:9" x14ac:dyDescent="0.2">
      <c r="F72251" s="27"/>
      <c r="G72251" s="27"/>
      <c r="H72251" s="27"/>
      <c r="I72251" s="27"/>
    </row>
    <row r="72252" spans="6:9" x14ac:dyDescent="0.2">
      <c r="F72252" s="27"/>
      <c r="G72252" s="27"/>
      <c r="H72252" s="27"/>
      <c r="I72252" s="27"/>
    </row>
    <row r="72253" spans="6:9" x14ac:dyDescent="0.2">
      <c r="F72253" s="27"/>
      <c r="G72253" s="27"/>
      <c r="H72253" s="27"/>
      <c r="I72253" s="27"/>
    </row>
    <row r="72254" spans="6:9" x14ac:dyDescent="0.2">
      <c r="F72254" s="27"/>
      <c r="G72254" s="27"/>
      <c r="H72254" s="27"/>
      <c r="I72254" s="27"/>
    </row>
    <row r="72255" spans="6:9" x14ac:dyDescent="0.2">
      <c r="F72255" s="27"/>
      <c r="G72255" s="27"/>
      <c r="H72255" s="27"/>
      <c r="I72255" s="27"/>
    </row>
    <row r="72256" spans="6:9" x14ac:dyDescent="0.2">
      <c r="F72256" s="27"/>
      <c r="G72256" s="27"/>
      <c r="H72256" s="27"/>
      <c r="I72256" s="27"/>
    </row>
    <row r="72257" spans="6:9" x14ac:dyDescent="0.2">
      <c r="F72257" s="27"/>
      <c r="G72257" s="27"/>
      <c r="H72257" s="27"/>
      <c r="I72257" s="27"/>
    </row>
    <row r="72258" spans="6:9" x14ac:dyDescent="0.2">
      <c r="F72258" s="27"/>
      <c r="G72258" s="27"/>
      <c r="H72258" s="27"/>
      <c r="I72258" s="27"/>
    </row>
    <row r="72259" spans="6:9" x14ac:dyDescent="0.2">
      <c r="F72259" s="27"/>
      <c r="G72259" s="27"/>
      <c r="H72259" s="27"/>
      <c r="I72259" s="27"/>
    </row>
    <row r="72260" spans="6:9" x14ac:dyDescent="0.2">
      <c r="F72260" s="27"/>
      <c r="G72260" s="27"/>
      <c r="H72260" s="27"/>
      <c r="I72260" s="27"/>
    </row>
    <row r="72261" spans="6:9" x14ac:dyDescent="0.2">
      <c r="F72261" s="27"/>
      <c r="G72261" s="27"/>
      <c r="H72261" s="27"/>
      <c r="I72261" s="27"/>
    </row>
    <row r="72262" spans="6:9" x14ac:dyDescent="0.2">
      <c r="F72262" s="27"/>
      <c r="G72262" s="27"/>
      <c r="H72262" s="27"/>
      <c r="I72262" s="27"/>
    </row>
    <row r="72263" spans="6:9" x14ac:dyDescent="0.2">
      <c r="F72263" s="27"/>
      <c r="G72263" s="27"/>
      <c r="H72263" s="27"/>
      <c r="I72263" s="27"/>
    </row>
    <row r="72264" spans="6:9" x14ac:dyDescent="0.2">
      <c r="F72264" s="27"/>
      <c r="G72264" s="27"/>
      <c r="H72264" s="27"/>
      <c r="I72264" s="27"/>
    </row>
    <row r="72265" spans="6:9" x14ac:dyDescent="0.2">
      <c r="F72265" s="27"/>
      <c r="G72265" s="27"/>
      <c r="H72265" s="27"/>
      <c r="I72265" s="27"/>
    </row>
    <row r="72266" spans="6:9" x14ac:dyDescent="0.2">
      <c r="F72266" s="27"/>
      <c r="G72266" s="27"/>
      <c r="H72266" s="27"/>
      <c r="I72266" s="27"/>
    </row>
    <row r="72267" spans="6:9" x14ac:dyDescent="0.2">
      <c r="F72267" s="27"/>
      <c r="G72267" s="27"/>
      <c r="H72267" s="27"/>
      <c r="I72267" s="27"/>
    </row>
    <row r="72268" spans="6:9" x14ac:dyDescent="0.2">
      <c r="F72268" s="27"/>
      <c r="G72268" s="27"/>
      <c r="H72268" s="27"/>
      <c r="I72268" s="27"/>
    </row>
    <row r="72269" spans="6:9" x14ac:dyDescent="0.2">
      <c r="F72269" s="27"/>
      <c r="G72269" s="27"/>
      <c r="H72269" s="27"/>
      <c r="I72269" s="27"/>
    </row>
    <row r="72270" spans="6:9" x14ac:dyDescent="0.2">
      <c r="F72270" s="27"/>
      <c r="G72270" s="27"/>
      <c r="H72270" s="27"/>
      <c r="I72270" s="27"/>
    </row>
    <row r="72271" spans="6:9" x14ac:dyDescent="0.2">
      <c r="F72271" s="27"/>
      <c r="G72271" s="27"/>
      <c r="H72271" s="27"/>
      <c r="I72271" s="27"/>
    </row>
    <row r="72272" spans="6:9" x14ac:dyDescent="0.2">
      <c r="F72272" s="27"/>
      <c r="G72272" s="27"/>
      <c r="H72272" s="27"/>
      <c r="I72272" s="27"/>
    </row>
    <row r="72273" spans="6:9" x14ac:dyDescent="0.2">
      <c r="F72273" s="27"/>
      <c r="G72273" s="27"/>
      <c r="H72273" s="27"/>
      <c r="I72273" s="27"/>
    </row>
    <row r="72274" spans="6:9" x14ac:dyDescent="0.2">
      <c r="F72274" s="27"/>
      <c r="G72274" s="27"/>
      <c r="H72274" s="27"/>
      <c r="I72274" s="27"/>
    </row>
    <row r="72275" spans="6:9" x14ac:dyDescent="0.2">
      <c r="F72275" s="27"/>
      <c r="G72275" s="27"/>
      <c r="H72275" s="27"/>
      <c r="I72275" s="27"/>
    </row>
    <row r="72276" spans="6:9" x14ac:dyDescent="0.2">
      <c r="F72276" s="27"/>
      <c r="G72276" s="27"/>
      <c r="H72276" s="27"/>
      <c r="I72276" s="27"/>
    </row>
    <row r="72277" spans="6:9" x14ac:dyDescent="0.2">
      <c r="F72277" s="27"/>
      <c r="G72277" s="27"/>
      <c r="H72277" s="27"/>
      <c r="I72277" s="27"/>
    </row>
    <row r="72278" spans="6:9" x14ac:dyDescent="0.2">
      <c r="F72278" s="27"/>
      <c r="G72278" s="27"/>
      <c r="H72278" s="27"/>
      <c r="I72278" s="27"/>
    </row>
    <row r="72279" spans="6:9" x14ac:dyDescent="0.2">
      <c r="F72279" s="27"/>
      <c r="G72279" s="27"/>
      <c r="H72279" s="27"/>
      <c r="I72279" s="27"/>
    </row>
    <row r="72280" spans="6:9" x14ac:dyDescent="0.2">
      <c r="F72280" s="27"/>
      <c r="G72280" s="27"/>
      <c r="H72280" s="27"/>
      <c r="I72280" s="27"/>
    </row>
    <row r="72281" spans="6:9" x14ac:dyDescent="0.2">
      <c r="F72281" s="27"/>
      <c r="G72281" s="27"/>
      <c r="H72281" s="27"/>
      <c r="I72281" s="27"/>
    </row>
    <row r="72282" spans="6:9" x14ac:dyDescent="0.2">
      <c r="F72282" s="27"/>
      <c r="G72282" s="27"/>
      <c r="H72282" s="27"/>
      <c r="I72282" s="27"/>
    </row>
    <row r="72283" spans="6:9" x14ac:dyDescent="0.2">
      <c r="F72283" s="27"/>
      <c r="G72283" s="27"/>
      <c r="H72283" s="27"/>
      <c r="I72283" s="27"/>
    </row>
    <row r="72284" spans="6:9" x14ac:dyDescent="0.2">
      <c r="F72284" s="27"/>
      <c r="G72284" s="27"/>
      <c r="H72284" s="27"/>
      <c r="I72284" s="27"/>
    </row>
    <row r="72285" spans="6:9" x14ac:dyDescent="0.2">
      <c r="F72285" s="27"/>
      <c r="G72285" s="27"/>
      <c r="H72285" s="27"/>
      <c r="I72285" s="27"/>
    </row>
    <row r="72286" spans="6:9" x14ac:dyDescent="0.2">
      <c r="F72286" s="27"/>
      <c r="G72286" s="27"/>
      <c r="H72286" s="27"/>
      <c r="I72286" s="27"/>
    </row>
    <row r="72287" spans="6:9" x14ac:dyDescent="0.2">
      <c r="F72287" s="27"/>
      <c r="G72287" s="27"/>
      <c r="H72287" s="27"/>
      <c r="I72287" s="27"/>
    </row>
    <row r="72288" spans="6:9" x14ac:dyDescent="0.2">
      <c r="F72288" s="27"/>
      <c r="G72288" s="27"/>
      <c r="H72288" s="27"/>
      <c r="I72288" s="27"/>
    </row>
    <row r="72289" spans="6:9" x14ac:dyDescent="0.2">
      <c r="F72289" s="27"/>
      <c r="G72289" s="27"/>
      <c r="H72289" s="27"/>
      <c r="I72289" s="27"/>
    </row>
    <row r="72290" spans="6:9" x14ac:dyDescent="0.2">
      <c r="F72290" s="27"/>
      <c r="G72290" s="27"/>
      <c r="H72290" s="27"/>
      <c r="I72290" s="27"/>
    </row>
    <row r="72291" spans="6:9" x14ac:dyDescent="0.2">
      <c r="F72291" s="27"/>
      <c r="G72291" s="27"/>
      <c r="H72291" s="27"/>
      <c r="I72291" s="27"/>
    </row>
    <row r="72292" spans="6:9" x14ac:dyDescent="0.2">
      <c r="F72292" s="27"/>
      <c r="G72292" s="27"/>
      <c r="H72292" s="27"/>
      <c r="I72292" s="27"/>
    </row>
    <row r="72293" spans="6:9" x14ac:dyDescent="0.2">
      <c r="F72293" s="27"/>
      <c r="G72293" s="27"/>
      <c r="H72293" s="27"/>
      <c r="I72293" s="27"/>
    </row>
    <row r="72294" spans="6:9" x14ac:dyDescent="0.2">
      <c r="F72294" s="27"/>
      <c r="G72294" s="27"/>
      <c r="H72294" s="27"/>
      <c r="I72294" s="27"/>
    </row>
    <row r="72295" spans="6:9" x14ac:dyDescent="0.2">
      <c r="F72295" s="27"/>
      <c r="G72295" s="27"/>
      <c r="H72295" s="27"/>
      <c r="I72295" s="27"/>
    </row>
    <row r="72296" spans="6:9" x14ac:dyDescent="0.2">
      <c r="F72296" s="27"/>
      <c r="G72296" s="27"/>
      <c r="H72296" s="27"/>
      <c r="I72296" s="27"/>
    </row>
    <row r="72297" spans="6:9" x14ac:dyDescent="0.2">
      <c r="F72297" s="27"/>
      <c r="G72297" s="27"/>
      <c r="H72297" s="27"/>
      <c r="I72297" s="27"/>
    </row>
    <row r="72298" spans="6:9" x14ac:dyDescent="0.2">
      <c r="F72298" s="27"/>
      <c r="G72298" s="27"/>
      <c r="H72298" s="27"/>
      <c r="I72298" s="27"/>
    </row>
    <row r="72299" spans="6:9" x14ac:dyDescent="0.2">
      <c r="F72299" s="27"/>
      <c r="G72299" s="27"/>
      <c r="H72299" s="27"/>
      <c r="I72299" s="27"/>
    </row>
    <row r="72300" spans="6:9" x14ac:dyDescent="0.2">
      <c r="F72300" s="27"/>
      <c r="G72300" s="27"/>
      <c r="H72300" s="27"/>
      <c r="I72300" s="27"/>
    </row>
    <row r="72301" spans="6:9" x14ac:dyDescent="0.2">
      <c r="F72301" s="27"/>
      <c r="G72301" s="27"/>
      <c r="H72301" s="27"/>
      <c r="I72301" s="27"/>
    </row>
    <row r="72302" spans="6:9" x14ac:dyDescent="0.2">
      <c r="F72302" s="27"/>
      <c r="G72302" s="27"/>
      <c r="H72302" s="27"/>
      <c r="I72302" s="27"/>
    </row>
    <row r="72303" spans="6:9" x14ac:dyDescent="0.2">
      <c r="F72303" s="27"/>
      <c r="G72303" s="27"/>
      <c r="H72303" s="27"/>
      <c r="I72303" s="27"/>
    </row>
    <row r="72304" spans="6:9" x14ac:dyDescent="0.2">
      <c r="F72304" s="27"/>
      <c r="G72304" s="27"/>
      <c r="H72304" s="27"/>
      <c r="I72304" s="27"/>
    </row>
    <row r="72305" spans="6:9" x14ac:dyDescent="0.2">
      <c r="F72305" s="27"/>
      <c r="G72305" s="27"/>
      <c r="H72305" s="27"/>
      <c r="I72305" s="27"/>
    </row>
    <row r="72306" spans="6:9" x14ac:dyDescent="0.2">
      <c r="F72306" s="27"/>
      <c r="G72306" s="27"/>
      <c r="H72306" s="27"/>
      <c r="I72306" s="27"/>
    </row>
    <row r="72307" spans="6:9" x14ac:dyDescent="0.2">
      <c r="F72307" s="27"/>
      <c r="G72307" s="27"/>
      <c r="H72307" s="27"/>
      <c r="I72307" s="27"/>
    </row>
    <row r="72308" spans="6:9" x14ac:dyDescent="0.2">
      <c r="F72308" s="27"/>
      <c r="G72308" s="27"/>
      <c r="H72308" s="27"/>
      <c r="I72308" s="27"/>
    </row>
    <row r="72309" spans="6:9" x14ac:dyDescent="0.2">
      <c r="F72309" s="27"/>
      <c r="G72309" s="27"/>
      <c r="H72309" s="27"/>
      <c r="I72309" s="27"/>
    </row>
    <row r="72310" spans="6:9" x14ac:dyDescent="0.2">
      <c r="F72310" s="27"/>
      <c r="G72310" s="27"/>
      <c r="H72310" s="27"/>
      <c r="I72310" s="27"/>
    </row>
    <row r="72311" spans="6:9" x14ac:dyDescent="0.2">
      <c r="F72311" s="27"/>
      <c r="G72311" s="27"/>
      <c r="H72311" s="27"/>
      <c r="I72311" s="27"/>
    </row>
    <row r="72312" spans="6:9" x14ac:dyDescent="0.2">
      <c r="F72312" s="27"/>
      <c r="G72312" s="27"/>
      <c r="H72312" s="27"/>
      <c r="I72312" s="27"/>
    </row>
    <row r="72313" spans="6:9" x14ac:dyDescent="0.2">
      <c r="F72313" s="27"/>
      <c r="G72313" s="27"/>
      <c r="H72313" s="27"/>
      <c r="I72313" s="27"/>
    </row>
    <row r="72314" spans="6:9" x14ac:dyDescent="0.2">
      <c r="F72314" s="27"/>
      <c r="G72314" s="27"/>
      <c r="H72314" s="27"/>
      <c r="I72314" s="27"/>
    </row>
    <row r="72315" spans="6:9" x14ac:dyDescent="0.2">
      <c r="F72315" s="27"/>
      <c r="G72315" s="27"/>
      <c r="H72315" s="27"/>
      <c r="I72315" s="27"/>
    </row>
    <row r="72316" spans="6:9" x14ac:dyDescent="0.2">
      <c r="F72316" s="27"/>
      <c r="G72316" s="27"/>
      <c r="H72316" s="27"/>
      <c r="I72316" s="27"/>
    </row>
    <row r="72317" spans="6:9" x14ac:dyDescent="0.2">
      <c r="F72317" s="27"/>
      <c r="G72317" s="27"/>
      <c r="H72317" s="27"/>
      <c r="I72317" s="27"/>
    </row>
    <row r="72318" spans="6:9" x14ac:dyDescent="0.2">
      <c r="F72318" s="27"/>
      <c r="G72318" s="27"/>
      <c r="H72318" s="27"/>
      <c r="I72318" s="27"/>
    </row>
    <row r="72319" spans="6:9" x14ac:dyDescent="0.2">
      <c r="F72319" s="27"/>
      <c r="G72319" s="27"/>
      <c r="H72319" s="27"/>
      <c r="I72319" s="27"/>
    </row>
    <row r="72320" spans="6:9" x14ac:dyDescent="0.2">
      <c r="F72320" s="27"/>
      <c r="G72320" s="27"/>
      <c r="H72320" s="27"/>
      <c r="I72320" s="27"/>
    </row>
    <row r="72321" spans="6:9" x14ac:dyDescent="0.2">
      <c r="F72321" s="27"/>
      <c r="G72321" s="27"/>
      <c r="H72321" s="27"/>
      <c r="I72321" s="27"/>
    </row>
    <row r="72322" spans="6:9" x14ac:dyDescent="0.2">
      <c r="F72322" s="27"/>
      <c r="G72322" s="27"/>
      <c r="H72322" s="27"/>
      <c r="I72322" s="27"/>
    </row>
    <row r="72323" spans="6:9" x14ac:dyDescent="0.2">
      <c r="F72323" s="27"/>
      <c r="G72323" s="27"/>
      <c r="H72323" s="27"/>
      <c r="I72323" s="27"/>
    </row>
    <row r="72324" spans="6:9" x14ac:dyDescent="0.2">
      <c r="F72324" s="27"/>
      <c r="G72324" s="27"/>
      <c r="H72324" s="27"/>
      <c r="I72324" s="27"/>
    </row>
    <row r="72325" spans="6:9" x14ac:dyDescent="0.2">
      <c r="F72325" s="27"/>
      <c r="G72325" s="27"/>
      <c r="H72325" s="27"/>
      <c r="I72325" s="27"/>
    </row>
    <row r="72326" spans="6:9" x14ac:dyDescent="0.2">
      <c r="F72326" s="27"/>
      <c r="G72326" s="27"/>
      <c r="H72326" s="27"/>
      <c r="I72326" s="27"/>
    </row>
    <row r="72327" spans="6:9" x14ac:dyDescent="0.2">
      <c r="F72327" s="27"/>
      <c r="G72327" s="27"/>
      <c r="H72327" s="27"/>
      <c r="I72327" s="27"/>
    </row>
    <row r="72328" spans="6:9" x14ac:dyDescent="0.2">
      <c r="F72328" s="27"/>
      <c r="G72328" s="27"/>
      <c r="H72328" s="27"/>
      <c r="I72328" s="27"/>
    </row>
    <row r="72329" spans="6:9" x14ac:dyDescent="0.2">
      <c r="F72329" s="27"/>
      <c r="G72329" s="27"/>
      <c r="H72329" s="27"/>
      <c r="I72329" s="27"/>
    </row>
    <row r="72330" spans="6:9" x14ac:dyDescent="0.2">
      <c r="F72330" s="27"/>
      <c r="G72330" s="27"/>
      <c r="H72330" s="27"/>
      <c r="I72330" s="27"/>
    </row>
    <row r="72331" spans="6:9" x14ac:dyDescent="0.2">
      <c r="F72331" s="27"/>
      <c r="G72331" s="27"/>
      <c r="H72331" s="27"/>
      <c r="I72331" s="27"/>
    </row>
    <row r="72332" spans="6:9" x14ac:dyDescent="0.2">
      <c r="F72332" s="27"/>
      <c r="G72332" s="27"/>
      <c r="H72332" s="27"/>
      <c r="I72332" s="27"/>
    </row>
    <row r="72333" spans="6:9" x14ac:dyDescent="0.2">
      <c r="F72333" s="27"/>
      <c r="G72333" s="27"/>
      <c r="H72333" s="27"/>
      <c r="I72333" s="27"/>
    </row>
    <row r="72334" spans="6:9" x14ac:dyDescent="0.2">
      <c r="F72334" s="27"/>
      <c r="G72334" s="27"/>
      <c r="H72334" s="27"/>
      <c r="I72334" s="27"/>
    </row>
    <row r="72335" spans="6:9" x14ac:dyDescent="0.2">
      <c r="F72335" s="27"/>
      <c r="G72335" s="27"/>
      <c r="H72335" s="27"/>
      <c r="I72335" s="27"/>
    </row>
    <row r="72336" spans="6:9" x14ac:dyDescent="0.2">
      <c r="F72336" s="27"/>
      <c r="G72336" s="27"/>
      <c r="H72336" s="27"/>
      <c r="I72336" s="27"/>
    </row>
    <row r="72337" spans="6:9" x14ac:dyDescent="0.2">
      <c r="F72337" s="27"/>
      <c r="G72337" s="27"/>
      <c r="H72337" s="27"/>
      <c r="I72337" s="27"/>
    </row>
    <row r="72338" spans="6:9" x14ac:dyDescent="0.2">
      <c r="F72338" s="27"/>
      <c r="G72338" s="27"/>
      <c r="H72338" s="27"/>
      <c r="I72338" s="27"/>
    </row>
    <row r="72339" spans="6:9" x14ac:dyDescent="0.2">
      <c r="F72339" s="27"/>
      <c r="G72339" s="27"/>
      <c r="H72339" s="27"/>
      <c r="I72339" s="27"/>
    </row>
    <row r="72340" spans="6:9" x14ac:dyDescent="0.2">
      <c r="F72340" s="27"/>
      <c r="G72340" s="27"/>
      <c r="H72340" s="27"/>
      <c r="I72340" s="27"/>
    </row>
    <row r="72341" spans="6:9" x14ac:dyDescent="0.2">
      <c r="F72341" s="27"/>
      <c r="G72341" s="27"/>
      <c r="H72341" s="27"/>
      <c r="I72341" s="27"/>
    </row>
    <row r="72342" spans="6:9" x14ac:dyDescent="0.2">
      <c r="F72342" s="27"/>
      <c r="G72342" s="27"/>
      <c r="H72342" s="27"/>
      <c r="I72342" s="27"/>
    </row>
    <row r="72343" spans="6:9" x14ac:dyDescent="0.2">
      <c r="F72343" s="27"/>
      <c r="G72343" s="27"/>
      <c r="H72343" s="27"/>
      <c r="I72343" s="27"/>
    </row>
    <row r="72344" spans="6:9" x14ac:dyDescent="0.2">
      <c r="F72344" s="27"/>
      <c r="G72344" s="27"/>
      <c r="H72344" s="27"/>
      <c r="I72344" s="27"/>
    </row>
    <row r="72345" spans="6:9" x14ac:dyDescent="0.2">
      <c r="F72345" s="27"/>
      <c r="G72345" s="27"/>
      <c r="H72345" s="27"/>
      <c r="I72345" s="27"/>
    </row>
    <row r="72346" spans="6:9" x14ac:dyDescent="0.2">
      <c r="F72346" s="27"/>
      <c r="G72346" s="27"/>
      <c r="H72346" s="27"/>
      <c r="I72346" s="27"/>
    </row>
    <row r="72347" spans="6:9" x14ac:dyDescent="0.2">
      <c r="F72347" s="27"/>
      <c r="G72347" s="27"/>
      <c r="H72347" s="27"/>
      <c r="I72347" s="27"/>
    </row>
    <row r="72348" spans="6:9" x14ac:dyDescent="0.2">
      <c r="F72348" s="27"/>
      <c r="G72348" s="27"/>
      <c r="H72348" s="27"/>
      <c r="I72348" s="27"/>
    </row>
    <row r="72349" spans="6:9" x14ac:dyDescent="0.2">
      <c r="F72349" s="27"/>
      <c r="G72349" s="27"/>
      <c r="H72349" s="27"/>
      <c r="I72349" s="27"/>
    </row>
    <row r="72350" spans="6:9" x14ac:dyDescent="0.2">
      <c r="F72350" s="27"/>
      <c r="G72350" s="27"/>
      <c r="H72350" s="27"/>
      <c r="I72350" s="27"/>
    </row>
    <row r="72351" spans="6:9" x14ac:dyDescent="0.2">
      <c r="F72351" s="27"/>
      <c r="G72351" s="27"/>
      <c r="H72351" s="27"/>
      <c r="I72351" s="27"/>
    </row>
    <row r="72352" spans="6:9" x14ac:dyDescent="0.2">
      <c r="F72352" s="27"/>
      <c r="G72352" s="27"/>
      <c r="H72352" s="27"/>
      <c r="I72352" s="27"/>
    </row>
    <row r="72353" spans="6:9" x14ac:dyDescent="0.2">
      <c r="F72353" s="27"/>
      <c r="G72353" s="27"/>
      <c r="H72353" s="27"/>
      <c r="I72353" s="27"/>
    </row>
    <row r="72354" spans="6:9" x14ac:dyDescent="0.2">
      <c r="F72354" s="27"/>
      <c r="G72354" s="27"/>
      <c r="H72354" s="27"/>
      <c r="I72354" s="27"/>
    </row>
    <row r="72355" spans="6:9" x14ac:dyDescent="0.2">
      <c r="F72355" s="27"/>
      <c r="G72355" s="27"/>
      <c r="H72355" s="27"/>
      <c r="I72355" s="27"/>
    </row>
    <row r="72356" spans="6:9" x14ac:dyDescent="0.2">
      <c r="F72356" s="27"/>
      <c r="G72356" s="27"/>
      <c r="H72356" s="27"/>
      <c r="I72356" s="27"/>
    </row>
    <row r="72357" spans="6:9" x14ac:dyDescent="0.2">
      <c r="F72357" s="27"/>
      <c r="G72357" s="27"/>
      <c r="H72357" s="27"/>
      <c r="I72357" s="27"/>
    </row>
    <row r="72358" spans="6:9" x14ac:dyDescent="0.2">
      <c r="F72358" s="27"/>
      <c r="G72358" s="27"/>
      <c r="H72358" s="27"/>
      <c r="I72358" s="27"/>
    </row>
    <row r="72359" spans="6:9" x14ac:dyDescent="0.2">
      <c r="F72359" s="27"/>
      <c r="G72359" s="27"/>
      <c r="H72359" s="27"/>
      <c r="I72359" s="27"/>
    </row>
    <row r="72360" spans="6:9" x14ac:dyDescent="0.2">
      <c r="F72360" s="27"/>
      <c r="G72360" s="27"/>
      <c r="H72360" s="27"/>
      <c r="I72360" s="27"/>
    </row>
    <row r="72361" spans="6:9" x14ac:dyDescent="0.2">
      <c r="F72361" s="27"/>
      <c r="G72361" s="27"/>
      <c r="H72361" s="27"/>
      <c r="I72361" s="27"/>
    </row>
    <row r="72362" spans="6:9" x14ac:dyDescent="0.2">
      <c r="F72362" s="27"/>
      <c r="G72362" s="27"/>
      <c r="H72362" s="27"/>
      <c r="I72362" s="27"/>
    </row>
    <row r="72363" spans="6:9" x14ac:dyDescent="0.2">
      <c r="F72363" s="27"/>
      <c r="G72363" s="27"/>
      <c r="H72363" s="27"/>
      <c r="I72363" s="27"/>
    </row>
    <row r="72364" spans="6:9" x14ac:dyDescent="0.2">
      <c r="F72364" s="27"/>
      <c r="G72364" s="27"/>
      <c r="H72364" s="27"/>
      <c r="I72364" s="27"/>
    </row>
    <row r="72365" spans="6:9" x14ac:dyDescent="0.2">
      <c r="F72365" s="27"/>
      <c r="G72365" s="27"/>
      <c r="H72365" s="27"/>
      <c r="I72365" s="27"/>
    </row>
    <row r="72366" spans="6:9" x14ac:dyDescent="0.2">
      <c r="F72366" s="27"/>
      <c r="G72366" s="27"/>
      <c r="H72366" s="27"/>
      <c r="I72366" s="27"/>
    </row>
    <row r="72367" spans="6:9" x14ac:dyDescent="0.2">
      <c r="F72367" s="27"/>
      <c r="G72367" s="27"/>
      <c r="H72367" s="27"/>
      <c r="I72367" s="27"/>
    </row>
    <row r="72368" spans="6:9" x14ac:dyDescent="0.2">
      <c r="F72368" s="27"/>
      <c r="G72368" s="27"/>
      <c r="H72368" s="27"/>
      <c r="I72368" s="27"/>
    </row>
    <row r="72369" spans="6:9" x14ac:dyDescent="0.2">
      <c r="F72369" s="27"/>
      <c r="G72369" s="27"/>
      <c r="H72369" s="27"/>
      <c r="I72369" s="27"/>
    </row>
    <row r="72370" spans="6:9" x14ac:dyDescent="0.2">
      <c r="F72370" s="27"/>
      <c r="G72370" s="27"/>
      <c r="H72370" s="27"/>
      <c r="I72370" s="27"/>
    </row>
    <row r="72371" spans="6:9" x14ac:dyDescent="0.2">
      <c r="F72371" s="27"/>
      <c r="G72371" s="27"/>
      <c r="H72371" s="27"/>
      <c r="I72371" s="27"/>
    </row>
    <row r="72372" spans="6:9" x14ac:dyDescent="0.2">
      <c r="F72372" s="27"/>
      <c r="G72372" s="27"/>
      <c r="H72372" s="27"/>
      <c r="I72372" s="27"/>
    </row>
    <row r="72373" spans="6:9" x14ac:dyDescent="0.2">
      <c r="F72373" s="27"/>
      <c r="G72373" s="27"/>
      <c r="H72373" s="27"/>
      <c r="I72373" s="27"/>
    </row>
    <row r="72374" spans="6:9" x14ac:dyDescent="0.2">
      <c r="F72374" s="27"/>
      <c r="G72374" s="27"/>
      <c r="H72374" s="27"/>
      <c r="I72374" s="27"/>
    </row>
    <row r="72375" spans="6:9" x14ac:dyDescent="0.2">
      <c r="F72375" s="27"/>
      <c r="G72375" s="27"/>
      <c r="H72375" s="27"/>
      <c r="I72375" s="27"/>
    </row>
    <row r="72376" spans="6:9" x14ac:dyDescent="0.2">
      <c r="F72376" s="27"/>
      <c r="G72376" s="27"/>
      <c r="H72376" s="27"/>
      <c r="I72376" s="27"/>
    </row>
    <row r="72377" spans="6:9" x14ac:dyDescent="0.2">
      <c r="F72377" s="27"/>
      <c r="G72377" s="27"/>
      <c r="H72377" s="27"/>
      <c r="I72377" s="27"/>
    </row>
    <row r="72378" spans="6:9" x14ac:dyDescent="0.2">
      <c r="F72378" s="27"/>
      <c r="G72378" s="27"/>
      <c r="H72378" s="27"/>
      <c r="I72378" s="27"/>
    </row>
    <row r="72379" spans="6:9" x14ac:dyDescent="0.2">
      <c r="F72379" s="27"/>
      <c r="G72379" s="27"/>
      <c r="H72379" s="27"/>
      <c r="I72379" s="27"/>
    </row>
    <row r="72380" spans="6:9" x14ac:dyDescent="0.2">
      <c r="F72380" s="27"/>
      <c r="G72380" s="27"/>
      <c r="H72380" s="27"/>
      <c r="I72380" s="27"/>
    </row>
    <row r="72381" spans="6:9" x14ac:dyDescent="0.2">
      <c r="F72381" s="27"/>
      <c r="G72381" s="27"/>
      <c r="H72381" s="27"/>
      <c r="I72381" s="27"/>
    </row>
    <row r="72382" spans="6:9" x14ac:dyDescent="0.2">
      <c r="F72382" s="27"/>
      <c r="G72382" s="27"/>
      <c r="H72382" s="27"/>
      <c r="I72382" s="27"/>
    </row>
    <row r="72383" spans="6:9" x14ac:dyDescent="0.2">
      <c r="F72383" s="27"/>
      <c r="G72383" s="27"/>
      <c r="H72383" s="27"/>
      <c r="I72383" s="27"/>
    </row>
    <row r="72384" spans="6:9" x14ac:dyDescent="0.2">
      <c r="F72384" s="27"/>
      <c r="G72384" s="27"/>
      <c r="H72384" s="27"/>
      <c r="I72384" s="27"/>
    </row>
    <row r="72385" spans="6:9" x14ac:dyDescent="0.2">
      <c r="F72385" s="27"/>
      <c r="G72385" s="27"/>
      <c r="H72385" s="27"/>
      <c r="I72385" s="27"/>
    </row>
    <row r="72386" spans="6:9" x14ac:dyDescent="0.2">
      <c r="F72386" s="27"/>
      <c r="G72386" s="27"/>
      <c r="H72386" s="27"/>
      <c r="I72386" s="27"/>
    </row>
    <row r="72387" spans="6:9" x14ac:dyDescent="0.2">
      <c r="F72387" s="27"/>
      <c r="G72387" s="27"/>
      <c r="H72387" s="27"/>
      <c r="I72387" s="27"/>
    </row>
    <row r="72388" spans="6:9" x14ac:dyDescent="0.2">
      <c r="F72388" s="27"/>
      <c r="G72388" s="27"/>
      <c r="H72388" s="27"/>
      <c r="I72388" s="27"/>
    </row>
    <row r="72389" spans="6:9" x14ac:dyDescent="0.2">
      <c r="F72389" s="27"/>
      <c r="G72389" s="27"/>
      <c r="H72389" s="27"/>
      <c r="I72389" s="27"/>
    </row>
    <row r="72390" spans="6:9" x14ac:dyDescent="0.2">
      <c r="F72390" s="27"/>
      <c r="G72390" s="27"/>
      <c r="H72390" s="27"/>
      <c r="I72390" s="27"/>
    </row>
    <row r="72391" spans="6:9" x14ac:dyDescent="0.2">
      <c r="F72391" s="27"/>
      <c r="G72391" s="27"/>
      <c r="H72391" s="27"/>
      <c r="I72391" s="27"/>
    </row>
    <row r="72392" spans="6:9" x14ac:dyDescent="0.2">
      <c r="F72392" s="27"/>
      <c r="G72392" s="27"/>
      <c r="H72392" s="27"/>
      <c r="I72392" s="27"/>
    </row>
    <row r="72393" spans="6:9" x14ac:dyDescent="0.2">
      <c r="F72393" s="27"/>
      <c r="G72393" s="27"/>
      <c r="H72393" s="27"/>
      <c r="I72393" s="27"/>
    </row>
    <row r="72394" spans="6:9" x14ac:dyDescent="0.2">
      <c r="F72394" s="27"/>
      <c r="G72394" s="27"/>
      <c r="H72394" s="27"/>
      <c r="I72394" s="27"/>
    </row>
    <row r="72395" spans="6:9" x14ac:dyDescent="0.2">
      <c r="F72395" s="27"/>
      <c r="G72395" s="27"/>
      <c r="H72395" s="27"/>
      <c r="I72395" s="27"/>
    </row>
    <row r="72396" spans="6:9" x14ac:dyDescent="0.2">
      <c r="F72396" s="27"/>
      <c r="G72396" s="27"/>
      <c r="H72396" s="27"/>
      <c r="I72396" s="27"/>
    </row>
    <row r="72397" spans="6:9" x14ac:dyDescent="0.2">
      <c r="F72397" s="27"/>
      <c r="G72397" s="27"/>
      <c r="H72397" s="27"/>
      <c r="I72397" s="27"/>
    </row>
    <row r="72398" spans="6:9" x14ac:dyDescent="0.2">
      <c r="F72398" s="27"/>
      <c r="G72398" s="27"/>
      <c r="H72398" s="27"/>
      <c r="I72398" s="27"/>
    </row>
    <row r="72399" spans="6:9" x14ac:dyDescent="0.2">
      <c r="F72399" s="27"/>
      <c r="G72399" s="27"/>
      <c r="H72399" s="27"/>
      <c r="I72399" s="27"/>
    </row>
    <row r="72400" spans="6:9" x14ac:dyDescent="0.2">
      <c r="F72400" s="27"/>
      <c r="G72400" s="27"/>
      <c r="H72400" s="27"/>
      <c r="I72400" s="27"/>
    </row>
    <row r="72401" spans="6:9" x14ac:dyDescent="0.2">
      <c r="F72401" s="27"/>
      <c r="G72401" s="27"/>
      <c r="H72401" s="27"/>
      <c r="I72401" s="27"/>
    </row>
    <row r="72402" spans="6:9" x14ac:dyDescent="0.2">
      <c r="F72402" s="27"/>
      <c r="G72402" s="27"/>
      <c r="H72402" s="27"/>
      <c r="I72402" s="27"/>
    </row>
    <row r="72403" spans="6:9" x14ac:dyDescent="0.2">
      <c r="F72403" s="27"/>
      <c r="G72403" s="27"/>
      <c r="H72403" s="27"/>
      <c r="I72403" s="27"/>
    </row>
    <row r="72404" spans="6:9" x14ac:dyDescent="0.2">
      <c r="F72404" s="27"/>
      <c r="G72404" s="27"/>
      <c r="H72404" s="27"/>
      <c r="I72404" s="27"/>
    </row>
    <row r="72405" spans="6:9" x14ac:dyDescent="0.2">
      <c r="F72405" s="27"/>
      <c r="G72405" s="27"/>
      <c r="H72405" s="27"/>
      <c r="I72405" s="27"/>
    </row>
    <row r="72406" spans="6:9" x14ac:dyDescent="0.2">
      <c r="F72406" s="27"/>
      <c r="G72406" s="27"/>
      <c r="H72406" s="27"/>
      <c r="I72406" s="27"/>
    </row>
    <row r="72407" spans="6:9" x14ac:dyDescent="0.2">
      <c r="F72407" s="27"/>
      <c r="G72407" s="27"/>
      <c r="H72407" s="27"/>
      <c r="I72407" s="27"/>
    </row>
    <row r="72408" spans="6:9" x14ac:dyDescent="0.2">
      <c r="F72408" s="27"/>
      <c r="G72408" s="27"/>
      <c r="H72408" s="27"/>
      <c r="I72408" s="27"/>
    </row>
    <row r="72409" spans="6:9" x14ac:dyDescent="0.2">
      <c r="F72409" s="27"/>
      <c r="G72409" s="27"/>
      <c r="H72409" s="27"/>
      <c r="I72409" s="27"/>
    </row>
    <row r="72410" spans="6:9" x14ac:dyDescent="0.2">
      <c r="F72410" s="27"/>
      <c r="G72410" s="27"/>
      <c r="H72410" s="27"/>
      <c r="I72410" s="27"/>
    </row>
    <row r="72411" spans="6:9" x14ac:dyDescent="0.2">
      <c r="F72411" s="27"/>
      <c r="G72411" s="27"/>
      <c r="H72411" s="27"/>
      <c r="I72411" s="27"/>
    </row>
    <row r="72412" spans="6:9" x14ac:dyDescent="0.2">
      <c r="F72412" s="27"/>
      <c r="G72412" s="27"/>
      <c r="H72412" s="27"/>
      <c r="I72412" s="27"/>
    </row>
    <row r="72413" spans="6:9" x14ac:dyDescent="0.2">
      <c r="F72413" s="27"/>
      <c r="G72413" s="27"/>
      <c r="H72413" s="27"/>
      <c r="I72413" s="27"/>
    </row>
    <row r="72414" spans="6:9" x14ac:dyDescent="0.2">
      <c r="F72414" s="27"/>
      <c r="G72414" s="27"/>
      <c r="H72414" s="27"/>
      <c r="I72414" s="27"/>
    </row>
    <row r="72415" spans="6:9" x14ac:dyDescent="0.2">
      <c r="F72415" s="27"/>
      <c r="G72415" s="27"/>
      <c r="H72415" s="27"/>
      <c r="I72415" s="27"/>
    </row>
    <row r="72416" spans="6:9" x14ac:dyDescent="0.2">
      <c r="F72416" s="27"/>
      <c r="G72416" s="27"/>
      <c r="H72416" s="27"/>
      <c r="I72416" s="27"/>
    </row>
    <row r="72417" spans="6:9" x14ac:dyDescent="0.2">
      <c r="F72417" s="27"/>
      <c r="G72417" s="27"/>
      <c r="H72417" s="27"/>
      <c r="I72417" s="27"/>
    </row>
    <row r="72418" spans="6:9" x14ac:dyDescent="0.2">
      <c r="F72418" s="27"/>
      <c r="G72418" s="27"/>
      <c r="H72418" s="27"/>
      <c r="I72418" s="27"/>
    </row>
    <row r="72419" spans="6:9" x14ac:dyDescent="0.2">
      <c r="F72419" s="27"/>
      <c r="G72419" s="27"/>
      <c r="H72419" s="27"/>
      <c r="I72419" s="27"/>
    </row>
    <row r="72420" spans="6:9" x14ac:dyDescent="0.2">
      <c r="F72420" s="27"/>
      <c r="G72420" s="27"/>
      <c r="H72420" s="27"/>
      <c r="I72420" s="27"/>
    </row>
    <row r="72421" spans="6:9" x14ac:dyDescent="0.2">
      <c r="F72421" s="27"/>
      <c r="G72421" s="27"/>
      <c r="H72421" s="27"/>
      <c r="I72421" s="27"/>
    </row>
    <row r="72422" spans="6:9" x14ac:dyDescent="0.2">
      <c r="F72422" s="27"/>
      <c r="G72422" s="27"/>
      <c r="H72422" s="27"/>
      <c r="I72422" s="27"/>
    </row>
    <row r="72423" spans="6:9" x14ac:dyDescent="0.2">
      <c r="F72423" s="27"/>
      <c r="G72423" s="27"/>
      <c r="H72423" s="27"/>
      <c r="I72423" s="27"/>
    </row>
    <row r="72424" spans="6:9" x14ac:dyDescent="0.2">
      <c r="F72424" s="27"/>
      <c r="G72424" s="27"/>
      <c r="H72424" s="27"/>
      <c r="I72424" s="27"/>
    </row>
    <row r="72425" spans="6:9" x14ac:dyDescent="0.2">
      <c r="F72425" s="27"/>
      <c r="G72425" s="27"/>
      <c r="H72425" s="27"/>
      <c r="I72425" s="27"/>
    </row>
    <row r="72426" spans="6:9" x14ac:dyDescent="0.2">
      <c r="F72426" s="27"/>
      <c r="G72426" s="27"/>
      <c r="H72426" s="27"/>
      <c r="I72426" s="27"/>
    </row>
    <row r="72427" spans="6:9" x14ac:dyDescent="0.2">
      <c r="F72427" s="27"/>
      <c r="G72427" s="27"/>
      <c r="H72427" s="27"/>
      <c r="I72427" s="27"/>
    </row>
    <row r="72428" spans="6:9" x14ac:dyDescent="0.2">
      <c r="F72428" s="27"/>
      <c r="G72428" s="27"/>
      <c r="H72428" s="27"/>
      <c r="I72428" s="27"/>
    </row>
    <row r="72429" spans="6:9" x14ac:dyDescent="0.2">
      <c r="F72429" s="27"/>
      <c r="G72429" s="27"/>
      <c r="H72429" s="27"/>
      <c r="I72429" s="27"/>
    </row>
    <row r="72430" spans="6:9" x14ac:dyDescent="0.2">
      <c r="F72430" s="27"/>
      <c r="G72430" s="27"/>
      <c r="H72430" s="27"/>
      <c r="I72430" s="27"/>
    </row>
    <row r="72431" spans="6:9" x14ac:dyDescent="0.2">
      <c r="F72431" s="27"/>
      <c r="G72431" s="27"/>
      <c r="H72431" s="27"/>
      <c r="I72431" s="27"/>
    </row>
    <row r="72432" spans="6:9" x14ac:dyDescent="0.2">
      <c r="F72432" s="27"/>
      <c r="G72432" s="27"/>
      <c r="H72432" s="27"/>
      <c r="I72432" s="27"/>
    </row>
    <row r="72433" spans="6:9" x14ac:dyDescent="0.2">
      <c r="F72433" s="27"/>
      <c r="G72433" s="27"/>
      <c r="H72433" s="27"/>
      <c r="I72433" s="27"/>
    </row>
    <row r="72434" spans="6:9" x14ac:dyDescent="0.2">
      <c r="F72434" s="27"/>
      <c r="G72434" s="27"/>
      <c r="H72434" s="27"/>
      <c r="I72434" s="27"/>
    </row>
    <row r="72435" spans="6:9" x14ac:dyDescent="0.2">
      <c r="F72435" s="27"/>
      <c r="G72435" s="27"/>
      <c r="H72435" s="27"/>
      <c r="I72435" s="27"/>
    </row>
    <row r="72436" spans="6:9" x14ac:dyDescent="0.2">
      <c r="F72436" s="27"/>
      <c r="G72436" s="27"/>
      <c r="H72436" s="27"/>
      <c r="I72436" s="27"/>
    </row>
    <row r="72437" spans="6:9" x14ac:dyDescent="0.2">
      <c r="F72437" s="27"/>
      <c r="G72437" s="27"/>
      <c r="H72437" s="27"/>
      <c r="I72437" s="27"/>
    </row>
    <row r="72438" spans="6:9" x14ac:dyDescent="0.2">
      <c r="F72438" s="27"/>
      <c r="G72438" s="27"/>
      <c r="H72438" s="27"/>
      <c r="I72438" s="27"/>
    </row>
    <row r="72439" spans="6:9" x14ac:dyDescent="0.2">
      <c r="F72439" s="27"/>
      <c r="G72439" s="27"/>
      <c r="H72439" s="27"/>
      <c r="I72439" s="27"/>
    </row>
    <row r="72440" spans="6:9" x14ac:dyDescent="0.2">
      <c r="F72440" s="27"/>
      <c r="G72440" s="27"/>
      <c r="H72440" s="27"/>
      <c r="I72440" s="27"/>
    </row>
    <row r="72441" spans="6:9" x14ac:dyDescent="0.2">
      <c r="F72441" s="27"/>
      <c r="G72441" s="27"/>
      <c r="H72441" s="27"/>
      <c r="I72441" s="27"/>
    </row>
    <row r="72442" spans="6:9" x14ac:dyDescent="0.2">
      <c r="F72442" s="27"/>
      <c r="G72442" s="27"/>
      <c r="H72442" s="27"/>
      <c r="I72442" s="27"/>
    </row>
    <row r="72443" spans="6:9" x14ac:dyDescent="0.2">
      <c r="F72443" s="27"/>
      <c r="G72443" s="27"/>
      <c r="H72443" s="27"/>
      <c r="I72443" s="27"/>
    </row>
    <row r="72444" spans="6:9" x14ac:dyDescent="0.2">
      <c r="F72444" s="27"/>
      <c r="G72444" s="27"/>
      <c r="H72444" s="27"/>
      <c r="I72444" s="27"/>
    </row>
    <row r="72445" spans="6:9" x14ac:dyDescent="0.2">
      <c r="F72445" s="27"/>
      <c r="G72445" s="27"/>
      <c r="H72445" s="27"/>
      <c r="I72445" s="27"/>
    </row>
    <row r="72446" spans="6:9" x14ac:dyDescent="0.2">
      <c r="F72446" s="27"/>
      <c r="G72446" s="27"/>
      <c r="H72446" s="27"/>
      <c r="I72446" s="27"/>
    </row>
    <row r="72447" spans="6:9" x14ac:dyDescent="0.2">
      <c r="F72447" s="27"/>
      <c r="G72447" s="27"/>
      <c r="H72447" s="27"/>
      <c r="I72447" s="27"/>
    </row>
    <row r="72448" spans="6:9" x14ac:dyDescent="0.2">
      <c r="F72448" s="27"/>
      <c r="G72448" s="27"/>
      <c r="H72448" s="27"/>
      <c r="I72448" s="27"/>
    </row>
    <row r="72449" spans="6:9" x14ac:dyDescent="0.2">
      <c r="F72449" s="27"/>
      <c r="G72449" s="27"/>
      <c r="H72449" s="27"/>
      <c r="I72449" s="27"/>
    </row>
    <row r="72450" spans="6:9" x14ac:dyDescent="0.2">
      <c r="F72450" s="27"/>
      <c r="G72450" s="27"/>
      <c r="H72450" s="27"/>
      <c r="I72450" s="27"/>
    </row>
    <row r="72451" spans="6:9" x14ac:dyDescent="0.2">
      <c r="F72451" s="27"/>
      <c r="G72451" s="27"/>
      <c r="H72451" s="27"/>
      <c r="I72451" s="27"/>
    </row>
    <row r="72452" spans="6:9" x14ac:dyDescent="0.2">
      <c r="F72452" s="27"/>
      <c r="G72452" s="27"/>
      <c r="H72452" s="27"/>
      <c r="I72452" s="27"/>
    </row>
    <row r="72453" spans="6:9" x14ac:dyDescent="0.2">
      <c r="F72453" s="27"/>
      <c r="G72453" s="27"/>
      <c r="H72453" s="27"/>
      <c r="I72453" s="27"/>
    </row>
    <row r="72454" spans="6:9" x14ac:dyDescent="0.2">
      <c r="F72454" s="27"/>
      <c r="G72454" s="27"/>
      <c r="H72454" s="27"/>
      <c r="I72454" s="27"/>
    </row>
    <row r="72455" spans="6:9" x14ac:dyDescent="0.2">
      <c r="F72455" s="27"/>
      <c r="G72455" s="27"/>
      <c r="H72455" s="27"/>
      <c r="I72455" s="27"/>
    </row>
    <row r="72456" spans="6:9" x14ac:dyDescent="0.2">
      <c r="F72456" s="27"/>
      <c r="G72456" s="27"/>
      <c r="H72456" s="27"/>
      <c r="I72456" s="27"/>
    </row>
    <row r="72457" spans="6:9" x14ac:dyDescent="0.2">
      <c r="F72457" s="27"/>
      <c r="G72457" s="27"/>
      <c r="H72457" s="27"/>
      <c r="I72457" s="27"/>
    </row>
    <row r="72458" spans="6:9" x14ac:dyDescent="0.2">
      <c r="F72458" s="27"/>
      <c r="G72458" s="27"/>
      <c r="H72458" s="27"/>
      <c r="I72458" s="27"/>
    </row>
    <row r="72459" spans="6:9" x14ac:dyDescent="0.2">
      <c r="F72459" s="27"/>
      <c r="G72459" s="27"/>
      <c r="H72459" s="27"/>
      <c r="I72459" s="27"/>
    </row>
    <row r="72460" spans="6:9" x14ac:dyDescent="0.2">
      <c r="F72460" s="27"/>
      <c r="G72460" s="27"/>
      <c r="H72460" s="27"/>
      <c r="I72460" s="27"/>
    </row>
    <row r="72461" spans="6:9" x14ac:dyDescent="0.2">
      <c r="F72461" s="27"/>
      <c r="G72461" s="27"/>
      <c r="H72461" s="27"/>
      <c r="I72461" s="27"/>
    </row>
    <row r="72462" spans="6:9" x14ac:dyDescent="0.2">
      <c r="F72462" s="27"/>
      <c r="G72462" s="27"/>
      <c r="H72462" s="27"/>
      <c r="I72462" s="27"/>
    </row>
    <row r="72463" spans="6:9" x14ac:dyDescent="0.2">
      <c r="F72463" s="27"/>
      <c r="G72463" s="27"/>
      <c r="H72463" s="27"/>
      <c r="I72463" s="27"/>
    </row>
    <row r="72464" spans="6:9" x14ac:dyDescent="0.2">
      <c r="F72464" s="27"/>
      <c r="G72464" s="27"/>
      <c r="H72464" s="27"/>
      <c r="I72464" s="27"/>
    </row>
    <row r="72465" spans="6:9" x14ac:dyDescent="0.2">
      <c r="F72465" s="27"/>
      <c r="G72465" s="27"/>
      <c r="H72465" s="27"/>
      <c r="I72465" s="27"/>
    </row>
    <row r="72466" spans="6:9" x14ac:dyDescent="0.2">
      <c r="F72466" s="27"/>
      <c r="G72466" s="27"/>
      <c r="H72466" s="27"/>
      <c r="I72466" s="27"/>
    </row>
    <row r="72467" spans="6:9" x14ac:dyDescent="0.2">
      <c r="F72467" s="27"/>
      <c r="G72467" s="27"/>
      <c r="H72467" s="27"/>
      <c r="I72467" s="27"/>
    </row>
    <row r="72468" spans="6:9" x14ac:dyDescent="0.2">
      <c r="F72468" s="27"/>
      <c r="G72468" s="27"/>
      <c r="H72468" s="27"/>
      <c r="I72468" s="27"/>
    </row>
    <row r="72469" spans="6:9" x14ac:dyDescent="0.2">
      <c r="F72469" s="27"/>
      <c r="G72469" s="27"/>
      <c r="H72469" s="27"/>
      <c r="I72469" s="27"/>
    </row>
    <row r="72470" spans="6:9" x14ac:dyDescent="0.2">
      <c r="F72470" s="27"/>
      <c r="G72470" s="27"/>
      <c r="H72470" s="27"/>
      <c r="I72470" s="27"/>
    </row>
    <row r="72471" spans="6:9" x14ac:dyDescent="0.2">
      <c r="F72471" s="27"/>
      <c r="G72471" s="27"/>
      <c r="H72471" s="27"/>
      <c r="I72471" s="27"/>
    </row>
    <row r="72472" spans="6:9" x14ac:dyDescent="0.2">
      <c r="F72472" s="27"/>
      <c r="G72472" s="27"/>
      <c r="H72472" s="27"/>
      <c r="I72472" s="27"/>
    </row>
    <row r="72473" spans="6:9" x14ac:dyDescent="0.2">
      <c r="F72473" s="27"/>
      <c r="G72473" s="27"/>
      <c r="H72473" s="27"/>
      <c r="I72473" s="27"/>
    </row>
    <row r="72474" spans="6:9" x14ac:dyDescent="0.2">
      <c r="F72474" s="27"/>
      <c r="G72474" s="27"/>
      <c r="H72474" s="27"/>
      <c r="I72474" s="27"/>
    </row>
    <row r="72475" spans="6:9" x14ac:dyDescent="0.2">
      <c r="F72475" s="27"/>
      <c r="G72475" s="27"/>
      <c r="H72475" s="27"/>
      <c r="I72475" s="27"/>
    </row>
    <row r="72476" spans="6:9" x14ac:dyDescent="0.2">
      <c r="F72476" s="27"/>
      <c r="G72476" s="27"/>
      <c r="H72476" s="27"/>
      <c r="I72476" s="27"/>
    </row>
    <row r="72477" spans="6:9" x14ac:dyDescent="0.2">
      <c r="F72477" s="27"/>
      <c r="G72477" s="27"/>
      <c r="H72477" s="27"/>
      <c r="I72477" s="27"/>
    </row>
    <row r="72478" spans="6:9" x14ac:dyDescent="0.2">
      <c r="F72478" s="27"/>
      <c r="G72478" s="27"/>
      <c r="H72478" s="27"/>
      <c r="I72478" s="27"/>
    </row>
    <row r="72479" spans="6:9" x14ac:dyDescent="0.2">
      <c r="F72479" s="27"/>
      <c r="G72479" s="27"/>
      <c r="H72479" s="27"/>
      <c r="I72479" s="27"/>
    </row>
    <row r="72480" spans="6:9" x14ac:dyDescent="0.2">
      <c r="F72480" s="27"/>
      <c r="G72480" s="27"/>
      <c r="H72480" s="27"/>
      <c r="I72480" s="27"/>
    </row>
    <row r="72481" spans="6:9" x14ac:dyDescent="0.2">
      <c r="F72481" s="27"/>
      <c r="G72481" s="27"/>
      <c r="H72481" s="27"/>
      <c r="I72481" s="27"/>
    </row>
    <row r="72482" spans="6:9" x14ac:dyDescent="0.2">
      <c r="F72482" s="27"/>
      <c r="G72482" s="27"/>
      <c r="H72482" s="27"/>
      <c r="I72482" s="27"/>
    </row>
    <row r="72483" spans="6:9" x14ac:dyDescent="0.2">
      <c r="F72483" s="27"/>
      <c r="G72483" s="27"/>
      <c r="H72483" s="27"/>
      <c r="I72483" s="27"/>
    </row>
    <row r="72484" spans="6:9" x14ac:dyDescent="0.2">
      <c r="F72484" s="27"/>
      <c r="G72484" s="27"/>
      <c r="H72484" s="27"/>
      <c r="I72484" s="27"/>
    </row>
    <row r="72485" spans="6:9" x14ac:dyDescent="0.2">
      <c r="F72485" s="27"/>
      <c r="G72485" s="27"/>
      <c r="H72485" s="27"/>
      <c r="I72485" s="27"/>
    </row>
    <row r="72486" spans="6:9" x14ac:dyDescent="0.2">
      <c r="F72486" s="27"/>
      <c r="G72486" s="27"/>
      <c r="H72486" s="27"/>
      <c r="I72486" s="27"/>
    </row>
    <row r="72487" spans="6:9" x14ac:dyDescent="0.2">
      <c r="F72487" s="27"/>
      <c r="G72487" s="27"/>
      <c r="H72487" s="27"/>
      <c r="I72487" s="27"/>
    </row>
    <row r="72488" spans="6:9" x14ac:dyDescent="0.2">
      <c r="F72488" s="27"/>
      <c r="G72488" s="27"/>
      <c r="H72488" s="27"/>
      <c r="I72488" s="27"/>
    </row>
    <row r="72489" spans="6:9" x14ac:dyDescent="0.2">
      <c r="F72489" s="27"/>
      <c r="G72489" s="27"/>
      <c r="H72489" s="27"/>
      <c r="I72489" s="27"/>
    </row>
    <row r="72490" spans="6:9" x14ac:dyDescent="0.2">
      <c r="F72490" s="27"/>
      <c r="G72490" s="27"/>
      <c r="H72490" s="27"/>
      <c r="I72490" s="27"/>
    </row>
    <row r="72491" spans="6:9" x14ac:dyDescent="0.2">
      <c r="F72491" s="27"/>
      <c r="G72491" s="27"/>
      <c r="H72491" s="27"/>
      <c r="I72491" s="27"/>
    </row>
    <row r="72492" spans="6:9" x14ac:dyDescent="0.2">
      <c r="F72492" s="27"/>
      <c r="G72492" s="27"/>
      <c r="H72492" s="27"/>
      <c r="I72492" s="27"/>
    </row>
    <row r="72493" spans="6:9" x14ac:dyDescent="0.2">
      <c r="F72493" s="27"/>
      <c r="G72493" s="27"/>
      <c r="H72493" s="27"/>
      <c r="I72493" s="27"/>
    </row>
    <row r="72494" spans="6:9" x14ac:dyDescent="0.2">
      <c r="F72494" s="27"/>
      <c r="G72494" s="27"/>
      <c r="H72494" s="27"/>
      <c r="I72494" s="27"/>
    </row>
    <row r="72495" spans="6:9" x14ac:dyDescent="0.2">
      <c r="F72495" s="27"/>
      <c r="G72495" s="27"/>
      <c r="H72495" s="27"/>
      <c r="I72495" s="27"/>
    </row>
    <row r="72496" spans="6:9" x14ac:dyDescent="0.2">
      <c r="F72496" s="27"/>
      <c r="G72496" s="27"/>
      <c r="H72496" s="27"/>
      <c r="I72496" s="27"/>
    </row>
    <row r="72497" spans="6:9" x14ac:dyDescent="0.2">
      <c r="F72497" s="27"/>
      <c r="G72497" s="27"/>
      <c r="H72497" s="27"/>
      <c r="I72497" s="27"/>
    </row>
    <row r="72498" spans="6:9" x14ac:dyDescent="0.2">
      <c r="F72498" s="27"/>
      <c r="G72498" s="27"/>
      <c r="H72498" s="27"/>
      <c r="I72498" s="27"/>
    </row>
    <row r="72499" spans="6:9" x14ac:dyDescent="0.2">
      <c r="F72499" s="27"/>
      <c r="G72499" s="27"/>
      <c r="H72499" s="27"/>
      <c r="I72499" s="27"/>
    </row>
    <row r="72500" spans="6:9" x14ac:dyDescent="0.2">
      <c r="F72500" s="27"/>
      <c r="G72500" s="27"/>
      <c r="H72500" s="27"/>
      <c r="I72500" s="27"/>
    </row>
    <row r="72501" spans="6:9" x14ac:dyDescent="0.2">
      <c r="F72501" s="27"/>
      <c r="G72501" s="27"/>
      <c r="H72501" s="27"/>
      <c r="I72501" s="27"/>
    </row>
    <row r="72502" spans="6:9" x14ac:dyDescent="0.2">
      <c r="F72502" s="27"/>
      <c r="G72502" s="27"/>
      <c r="H72502" s="27"/>
      <c r="I72502" s="27"/>
    </row>
    <row r="72503" spans="6:9" x14ac:dyDescent="0.2">
      <c r="F72503" s="27"/>
      <c r="G72503" s="27"/>
      <c r="H72503" s="27"/>
      <c r="I72503" s="27"/>
    </row>
    <row r="72504" spans="6:9" x14ac:dyDescent="0.2">
      <c r="F72504" s="27"/>
      <c r="G72504" s="27"/>
      <c r="H72504" s="27"/>
      <c r="I72504" s="27"/>
    </row>
    <row r="72505" spans="6:9" x14ac:dyDescent="0.2">
      <c r="F72505" s="27"/>
      <c r="G72505" s="27"/>
      <c r="H72505" s="27"/>
      <c r="I72505" s="27"/>
    </row>
    <row r="72506" spans="6:9" x14ac:dyDescent="0.2">
      <c r="F72506" s="27"/>
      <c r="G72506" s="27"/>
      <c r="H72506" s="27"/>
      <c r="I72506" s="27"/>
    </row>
    <row r="72507" spans="6:9" x14ac:dyDescent="0.2">
      <c r="F72507" s="27"/>
      <c r="G72507" s="27"/>
      <c r="H72507" s="27"/>
      <c r="I72507" s="27"/>
    </row>
    <row r="72508" spans="6:9" x14ac:dyDescent="0.2">
      <c r="F72508" s="27"/>
      <c r="G72508" s="27"/>
      <c r="H72508" s="27"/>
      <c r="I72508" s="27"/>
    </row>
    <row r="72509" spans="6:9" x14ac:dyDescent="0.2">
      <c r="F72509" s="27"/>
      <c r="G72509" s="27"/>
      <c r="H72509" s="27"/>
      <c r="I72509" s="27"/>
    </row>
    <row r="72510" spans="6:9" x14ac:dyDescent="0.2">
      <c r="F72510" s="27"/>
      <c r="G72510" s="27"/>
      <c r="H72510" s="27"/>
      <c r="I72510" s="27"/>
    </row>
    <row r="72511" spans="6:9" x14ac:dyDescent="0.2">
      <c r="F72511" s="27"/>
      <c r="G72511" s="27"/>
      <c r="H72511" s="27"/>
      <c r="I72511" s="27"/>
    </row>
    <row r="72512" spans="6:9" x14ac:dyDescent="0.2">
      <c r="F72512" s="27"/>
      <c r="G72512" s="27"/>
      <c r="H72512" s="27"/>
      <c r="I72512" s="27"/>
    </row>
    <row r="72513" spans="6:9" x14ac:dyDescent="0.2">
      <c r="F72513" s="27"/>
      <c r="G72513" s="27"/>
      <c r="H72513" s="27"/>
      <c r="I72513" s="27"/>
    </row>
    <row r="72514" spans="6:9" x14ac:dyDescent="0.2">
      <c r="F72514" s="27"/>
      <c r="G72514" s="27"/>
      <c r="H72514" s="27"/>
      <c r="I72514" s="27"/>
    </row>
    <row r="72515" spans="6:9" x14ac:dyDescent="0.2">
      <c r="F72515" s="27"/>
      <c r="G72515" s="27"/>
      <c r="H72515" s="27"/>
      <c r="I72515" s="27"/>
    </row>
    <row r="72516" spans="6:9" x14ac:dyDescent="0.2">
      <c r="F72516" s="27"/>
      <c r="G72516" s="27"/>
      <c r="H72516" s="27"/>
      <c r="I72516" s="27"/>
    </row>
    <row r="72517" spans="6:9" x14ac:dyDescent="0.2">
      <c r="F72517" s="27"/>
      <c r="G72517" s="27"/>
      <c r="H72517" s="27"/>
      <c r="I72517" s="27"/>
    </row>
    <row r="72518" spans="6:9" x14ac:dyDescent="0.2">
      <c r="F72518" s="27"/>
      <c r="G72518" s="27"/>
      <c r="H72518" s="27"/>
      <c r="I72518" s="27"/>
    </row>
    <row r="72519" spans="6:9" x14ac:dyDescent="0.2">
      <c r="F72519" s="27"/>
      <c r="G72519" s="27"/>
      <c r="H72519" s="27"/>
      <c r="I72519" s="27"/>
    </row>
    <row r="72520" spans="6:9" x14ac:dyDescent="0.2">
      <c r="F72520" s="27"/>
      <c r="G72520" s="27"/>
      <c r="H72520" s="27"/>
      <c r="I72520" s="27"/>
    </row>
    <row r="72521" spans="6:9" x14ac:dyDescent="0.2">
      <c r="F72521" s="27"/>
      <c r="G72521" s="27"/>
      <c r="H72521" s="27"/>
      <c r="I72521" s="27"/>
    </row>
    <row r="72522" spans="6:9" x14ac:dyDescent="0.2">
      <c r="F72522" s="27"/>
      <c r="G72522" s="27"/>
      <c r="H72522" s="27"/>
      <c r="I72522" s="27"/>
    </row>
    <row r="72523" spans="6:9" x14ac:dyDescent="0.2">
      <c r="F72523" s="27"/>
      <c r="G72523" s="27"/>
      <c r="H72523" s="27"/>
      <c r="I72523" s="27"/>
    </row>
    <row r="72524" spans="6:9" x14ac:dyDescent="0.2">
      <c r="F72524" s="27"/>
      <c r="G72524" s="27"/>
      <c r="H72524" s="27"/>
      <c r="I72524" s="27"/>
    </row>
    <row r="72525" spans="6:9" x14ac:dyDescent="0.2">
      <c r="F72525" s="27"/>
      <c r="G72525" s="27"/>
      <c r="H72525" s="27"/>
      <c r="I72525" s="27"/>
    </row>
    <row r="72526" spans="6:9" x14ac:dyDescent="0.2">
      <c r="F72526" s="27"/>
      <c r="G72526" s="27"/>
      <c r="H72526" s="27"/>
      <c r="I72526" s="27"/>
    </row>
    <row r="72527" spans="6:9" x14ac:dyDescent="0.2">
      <c r="F72527" s="27"/>
      <c r="G72527" s="27"/>
      <c r="H72527" s="27"/>
      <c r="I72527" s="27"/>
    </row>
    <row r="72528" spans="6:9" x14ac:dyDescent="0.2">
      <c r="F72528" s="27"/>
      <c r="G72528" s="27"/>
      <c r="H72528" s="27"/>
      <c r="I72528" s="27"/>
    </row>
    <row r="72529" spans="6:9" x14ac:dyDescent="0.2">
      <c r="F72529" s="27"/>
      <c r="G72529" s="27"/>
      <c r="H72529" s="27"/>
      <c r="I72529" s="27"/>
    </row>
    <row r="72530" spans="6:9" x14ac:dyDescent="0.2">
      <c r="F72530" s="27"/>
      <c r="G72530" s="27"/>
      <c r="H72530" s="27"/>
      <c r="I72530" s="27"/>
    </row>
    <row r="72531" spans="6:9" x14ac:dyDescent="0.2">
      <c r="F72531" s="27"/>
      <c r="G72531" s="27"/>
      <c r="H72531" s="27"/>
      <c r="I72531" s="27"/>
    </row>
    <row r="72532" spans="6:9" x14ac:dyDescent="0.2">
      <c r="F72532" s="27"/>
      <c r="G72532" s="27"/>
      <c r="H72532" s="27"/>
      <c r="I72532" s="27"/>
    </row>
    <row r="72533" spans="6:9" x14ac:dyDescent="0.2">
      <c r="F72533" s="27"/>
      <c r="G72533" s="27"/>
      <c r="H72533" s="27"/>
      <c r="I72533" s="27"/>
    </row>
    <row r="72534" spans="6:9" x14ac:dyDescent="0.2">
      <c r="F72534" s="27"/>
      <c r="G72534" s="27"/>
      <c r="H72534" s="27"/>
      <c r="I72534" s="27"/>
    </row>
    <row r="72535" spans="6:9" x14ac:dyDescent="0.2">
      <c r="F72535" s="27"/>
      <c r="G72535" s="27"/>
      <c r="H72535" s="27"/>
      <c r="I72535" s="27"/>
    </row>
    <row r="72536" spans="6:9" x14ac:dyDescent="0.2">
      <c r="F72536" s="27"/>
      <c r="G72536" s="27"/>
      <c r="H72536" s="27"/>
      <c r="I72536" s="27"/>
    </row>
    <row r="72537" spans="6:9" x14ac:dyDescent="0.2">
      <c r="F72537" s="27"/>
      <c r="G72537" s="27"/>
      <c r="H72537" s="27"/>
      <c r="I72537" s="27"/>
    </row>
    <row r="72538" spans="6:9" x14ac:dyDescent="0.2">
      <c r="F72538" s="27"/>
      <c r="G72538" s="27"/>
      <c r="H72538" s="27"/>
      <c r="I72538" s="27"/>
    </row>
    <row r="72539" spans="6:9" x14ac:dyDescent="0.2">
      <c r="F72539" s="27"/>
      <c r="G72539" s="27"/>
      <c r="H72539" s="27"/>
      <c r="I72539" s="27"/>
    </row>
    <row r="72540" spans="6:9" x14ac:dyDescent="0.2">
      <c r="F72540" s="27"/>
      <c r="G72540" s="27"/>
      <c r="H72540" s="27"/>
      <c r="I72540" s="27"/>
    </row>
    <row r="72541" spans="6:9" x14ac:dyDescent="0.2">
      <c r="F72541" s="27"/>
      <c r="G72541" s="27"/>
      <c r="H72541" s="27"/>
      <c r="I72541" s="27"/>
    </row>
    <row r="72542" spans="6:9" x14ac:dyDescent="0.2">
      <c r="F72542" s="27"/>
      <c r="G72542" s="27"/>
      <c r="H72542" s="27"/>
      <c r="I72542" s="27"/>
    </row>
    <row r="72543" spans="6:9" x14ac:dyDescent="0.2">
      <c r="F72543" s="27"/>
      <c r="G72543" s="27"/>
      <c r="H72543" s="27"/>
      <c r="I72543" s="27"/>
    </row>
    <row r="72544" spans="6:9" x14ac:dyDescent="0.2">
      <c r="F72544" s="27"/>
      <c r="G72544" s="27"/>
      <c r="H72544" s="27"/>
      <c r="I72544" s="27"/>
    </row>
    <row r="72545" spans="6:9" x14ac:dyDescent="0.2">
      <c r="F72545" s="27"/>
      <c r="G72545" s="27"/>
      <c r="H72545" s="27"/>
      <c r="I72545" s="27"/>
    </row>
    <row r="72546" spans="6:9" x14ac:dyDescent="0.2">
      <c r="F72546" s="27"/>
      <c r="G72546" s="27"/>
      <c r="H72546" s="27"/>
      <c r="I72546" s="27"/>
    </row>
    <row r="72547" spans="6:9" x14ac:dyDescent="0.2">
      <c r="F72547" s="27"/>
      <c r="G72547" s="27"/>
      <c r="H72547" s="27"/>
      <c r="I72547" s="27"/>
    </row>
    <row r="72548" spans="6:9" x14ac:dyDescent="0.2">
      <c r="F72548" s="27"/>
      <c r="G72548" s="27"/>
      <c r="H72548" s="27"/>
      <c r="I72548" s="27"/>
    </row>
    <row r="72549" spans="6:9" x14ac:dyDescent="0.2">
      <c r="F72549" s="27"/>
      <c r="G72549" s="27"/>
      <c r="H72549" s="27"/>
      <c r="I72549" s="27"/>
    </row>
    <row r="72550" spans="6:9" x14ac:dyDescent="0.2">
      <c r="F72550" s="27"/>
      <c r="G72550" s="27"/>
      <c r="H72550" s="27"/>
      <c r="I72550" s="27"/>
    </row>
    <row r="72551" spans="6:9" x14ac:dyDescent="0.2">
      <c r="F72551" s="27"/>
      <c r="G72551" s="27"/>
      <c r="H72551" s="27"/>
      <c r="I72551" s="27"/>
    </row>
    <row r="72552" spans="6:9" x14ac:dyDescent="0.2">
      <c r="F72552" s="27"/>
      <c r="G72552" s="27"/>
      <c r="H72552" s="27"/>
      <c r="I72552" s="27"/>
    </row>
    <row r="72553" spans="6:9" x14ac:dyDescent="0.2">
      <c r="F72553" s="27"/>
      <c r="G72553" s="27"/>
      <c r="H72553" s="27"/>
      <c r="I72553" s="27"/>
    </row>
    <row r="72554" spans="6:9" x14ac:dyDescent="0.2">
      <c r="F72554" s="27"/>
      <c r="G72554" s="27"/>
      <c r="H72554" s="27"/>
      <c r="I72554" s="27"/>
    </row>
    <row r="72555" spans="6:9" x14ac:dyDescent="0.2">
      <c r="F72555" s="27"/>
      <c r="G72555" s="27"/>
      <c r="H72555" s="27"/>
      <c r="I72555" s="27"/>
    </row>
    <row r="72556" spans="6:9" x14ac:dyDescent="0.2">
      <c r="F72556" s="27"/>
      <c r="G72556" s="27"/>
      <c r="H72556" s="27"/>
      <c r="I72556" s="27"/>
    </row>
    <row r="72557" spans="6:9" x14ac:dyDescent="0.2">
      <c r="F72557" s="27"/>
      <c r="G72557" s="27"/>
      <c r="H72557" s="27"/>
      <c r="I72557" s="27"/>
    </row>
    <row r="72558" spans="6:9" x14ac:dyDescent="0.2">
      <c r="F72558" s="27"/>
      <c r="G72558" s="27"/>
      <c r="H72558" s="27"/>
      <c r="I72558" s="27"/>
    </row>
    <row r="72559" spans="6:9" x14ac:dyDescent="0.2">
      <c r="F72559" s="27"/>
      <c r="G72559" s="27"/>
      <c r="H72559" s="27"/>
      <c r="I72559" s="27"/>
    </row>
    <row r="72560" spans="6:9" x14ac:dyDescent="0.2">
      <c r="F72560" s="27"/>
      <c r="G72560" s="27"/>
      <c r="H72560" s="27"/>
      <c r="I72560" s="27"/>
    </row>
    <row r="72561" spans="6:9" x14ac:dyDescent="0.2">
      <c r="F72561" s="27"/>
      <c r="G72561" s="27"/>
      <c r="H72561" s="27"/>
      <c r="I72561" s="27"/>
    </row>
    <row r="72562" spans="6:9" x14ac:dyDescent="0.2">
      <c r="F72562" s="27"/>
      <c r="G72562" s="27"/>
      <c r="H72562" s="27"/>
      <c r="I72562" s="27"/>
    </row>
    <row r="72563" spans="6:9" x14ac:dyDescent="0.2">
      <c r="F72563" s="27"/>
      <c r="G72563" s="27"/>
      <c r="H72563" s="27"/>
      <c r="I72563" s="27"/>
    </row>
    <row r="72564" spans="6:9" x14ac:dyDescent="0.2">
      <c r="F72564" s="27"/>
      <c r="G72564" s="27"/>
      <c r="H72564" s="27"/>
      <c r="I72564" s="27"/>
    </row>
    <row r="72565" spans="6:9" x14ac:dyDescent="0.2">
      <c r="F72565" s="27"/>
      <c r="G72565" s="27"/>
      <c r="H72565" s="27"/>
      <c r="I72565" s="27"/>
    </row>
    <row r="72566" spans="6:9" x14ac:dyDescent="0.2">
      <c r="F72566" s="27"/>
      <c r="G72566" s="27"/>
      <c r="H72566" s="27"/>
      <c r="I72566" s="27"/>
    </row>
    <row r="72567" spans="6:9" x14ac:dyDescent="0.2">
      <c r="F72567" s="27"/>
      <c r="G72567" s="27"/>
      <c r="H72567" s="27"/>
      <c r="I72567" s="27"/>
    </row>
    <row r="72568" spans="6:9" x14ac:dyDescent="0.2">
      <c r="F72568" s="27"/>
      <c r="G72568" s="27"/>
      <c r="H72568" s="27"/>
      <c r="I72568" s="27"/>
    </row>
    <row r="72569" spans="6:9" x14ac:dyDescent="0.2">
      <c r="F72569" s="27"/>
      <c r="G72569" s="27"/>
      <c r="H72569" s="27"/>
      <c r="I72569" s="27"/>
    </row>
    <row r="72570" spans="6:9" x14ac:dyDescent="0.2">
      <c r="F72570" s="27"/>
      <c r="G72570" s="27"/>
      <c r="H72570" s="27"/>
      <c r="I72570" s="27"/>
    </row>
    <row r="72571" spans="6:9" x14ac:dyDescent="0.2">
      <c r="F72571" s="27"/>
      <c r="G72571" s="27"/>
      <c r="H72571" s="27"/>
      <c r="I72571" s="27"/>
    </row>
    <row r="72572" spans="6:9" x14ac:dyDescent="0.2">
      <c r="F72572" s="27"/>
      <c r="G72572" s="27"/>
      <c r="H72572" s="27"/>
      <c r="I72572" s="27"/>
    </row>
    <row r="72573" spans="6:9" x14ac:dyDescent="0.2">
      <c r="F72573" s="27"/>
      <c r="G72573" s="27"/>
      <c r="H72573" s="27"/>
      <c r="I72573" s="27"/>
    </row>
    <row r="72574" spans="6:9" x14ac:dyDescent="0.2">
      <c r="F72574" s="27"/>
      <c r="G72574" s="27"/>
      <c r="H72574" s="27"/>
      <c r="I72574" s="27"/>
    </row>
    <row r="72575" spans="6:9" x14ac:dyDescent="0.2">
      <c r="F72575" s="27"/>
      <c r="G72575" s="27"/>
      <c r="H72575" s="27"/>
      <c r="I72575" s="27"/>
    </row>
    <row r="72576" spans="6:9" x14ac:dyDescent="0.2">
      <c r="F72576" s="27"/>
      <c r="G72576" s="27"/>
      <c r="H72576" s="27"/>
      <c r="I72576" s="27"/>
    </row>
    <row r="72577" spans="6:9" x14ac:dyDescent="0.2">
      <c r="F72577" s="27"/>
      <c r="G72577" s="27"/>
      <c r="H72577" s="27"/>
      <c r="I72577" s="27"/>
    </row>
    <row r="72578" spans="6:9" x14ac:dyDescent="0.2">
      <c r="F72578" s="27"/>
      <c r="G72578" s="27"/>
      <c r="H72578" s="27"/>
      <c r="I72578" s="27"/>
    </row>
    <row r="72579" spans="6:9" x14ac:dyDescent="0.2">
      <c r="F72579" s="27"/>
      <c r="G72579" s="27"/>
      <c r="H72579" s="27"/>
      <c r="I72579" s="27"/>
    </row>
    <row r="72580" spans="6:9" x14ac:dyDescent="0.2">
      <c r="F72580" s="27"/>
      <c r="G72580" s="27"/>
      <c r="H72580" s="27"/>
      <c r="I72580" s="27"/>
    </row>
    <row r="72581" spans="6:9" x14ac:dyDescent="0.2">
      <c r="F72581" s="27"/>
      <c r="G72581" s="27"/>
      <c r="H72581" s="27"/>
      <c r="I72581" s="27"/>
    </row>
    <row r="72582" spans="6:9" x14ac:dyDescent="0.2">
      <c r="F72582" s="27"/>
      <c r="G72582" s="27"/>
      <c r="H72582" s="27"/>
      <c r="I72582" s="27"/>
    </row>
    <row r="72583" spans="6:9" x14ac:dyDescent="0.2">
      <c r="F72583" s="27"/>
      <c r="G72583" s="27"/>
      <c r="H72583" s="27"/>
      <c r="I72583" s="27"/>
    </row>
    <row r="72584" spans="6:9" x14ac:dyDescent="0.2">
      <c r="F72584" s="27"/>
      <c r="G72584" s="27"/>
      <c r="H72584" s="27"/>
      <c r="I72584" s="27"/>
    </row>
    <row r="72585" spans="6:9" x14ac:dyDescent="0.2">
      <c r="F72585" s="27"/>
      <c r="G72585" s="27"/>
      <c r="H72585" s="27"/>
      <c r="I72585" s="27"/>
    </row>
    <row r="72586" spans="6:9" x14ac:dyDescent="0.2">
      <c r="F72586" s="27"/>
      <c r="G72586" s="27"/>
      <c r="H72586" s="27"/>
      <c r="I72586" s="27"/>
    </row>
    <row r="72587" spans="6:9" x14ac:dyDescent="0.2">
      <c r="F72587" s="27"/>
      <c r="G72587" s="27"/>
      <c r="H72587" s="27"/>
      <c r="I72587" s="27"/>
    </row>
    <row r="72588" spans="6:9" x14ac:dyDescent="0.2">
      <c r="F72588" s="27"/>
      <c r="G72588" s="27"/>
      <c r="H72588" s="27"/>
      <c r="I72588" s="27"/>
    </row>
    <row r="72589" spans="6:9" x14ac:dyDescent="0.2">
      <c r="F72589" s="27"/>
      <c r="G72589" s="27"/>
      <c r="H72589" s="27"/>
      <c r="I72589" s="27"/>
    </row>
    <row r="72590" spans="6:9" x14ac:dyDescent="0.2">
      <c r="F72590" s="27"/>
      <c r="G72590" s="27"/>
      <c r="H72590" s="27"/>
      <c r="I72590" s="27"/>
    </row>
    <row r="72591" spans="6:9" x14ac:dyDescent="0.2">
      <c r="F72591" s="27"/>
      <c r="G72591" s="27"/>
      <c r="H72591" s="27"/>
      <c r="I72591" s="27"/>
    </row>
    <row r="72592" spans="6:9" x14ac:dyDescent="0.2">
      <c r="F72592" s="27"/>
      <c r="G72592" s="27"/>
      <c r="H72592" s="27"/>
      <c r="I72592" s="27"/>
    </row>
    <row r="72593" spans="6:9" x14ac:dyDescent="0.2">
      <c r="F72593" s="27"/>
      <c r="G72593" s="27"/>
      <c r="H72593" s="27"/>
      <c r="I72593" s="27"/>
    </row>
    <row r="72594" spans="6:9" x14ac:dyDescent="0.2">
      <c r="F72594" s="27"/>
      <c r="G72594" s="27"/>
      <c r="H72594" s="27"/>
      <c r="I72594" s="27"/>
    </row>
    <row r="72595" spans="6:9" x14ac:dyDescent="0.2">
      <c r="F72595" s="27"/>
      <c r="G72595" s="27"/>
      <c r="H72595" s="27"/>
      <c r="I72595" s="27"/>
    </row>
    <row r="72596" spans="6:9" x14ac:dyDescent="0.2">
      <c r="F72596" s="27"/>
      <c r="G72596" s="27"/>
      <c r="H72596" s="27"/>
      <c r="I72596" s="27"/>
    </row>
    <row r="72597" spans="6:9" x14ac:dyDescent="0.2">
      <c r="F72597" s="27"/>
      <c r="G72597" s="27"/>
      <c r="H72597" s="27"/>
      <c r="I72597" s="27"/>
    </row>
    <row r="72598" spans="6:9" x14ac:dyDescent="0.2">
      <c r="F72598" s="27"/>
      <c r="G72598" s="27"/>
      <c r="H72598" s="27"/>
      <c r="I72598" s="27"/>
    </row>
    <row r="72599" spans="6:9" x14ac:dyDescent="0.2">
      <c r="F72599" s="27"/>
      <c r="G72599" s="27"/>
      <c r="H72599" s="27"/>
      <c r="I72599" s="27"/>
    </row>
    <row r="72600" spans="6:9" x14ac:dyDescent="0.2">
      <c r="F72600" s="27"/>
      <c r="G72600" s="27"/>
      <c r="H72600" s="27"/>
      <c r="I72600" s="27"/>
    </row>
    <row r="72601" spans="6:9" x14ac:dyDescent="0.2">
      <c r="F72601" s="27"/>
      <c r="G72601" s="27"/>
      <c r="H72601" s="27"/>
      <c r="I72601" s="27"/>
    </row>
    <row r="72602" spans="6:9" x14ac:dyDescent="0.2">
      <c r="F72602" s="27"/>
      <c r="G72602" s="27"/>
      <c r="H72602" s="27"/>
      <c r="I72602" s="27"/>
    </row>
    <row r="72603" spans="6:9" x14ac:dyDescent="0.2">
      <c r="F72603" s="27"/>
      <c r="G72603" s="27"/>
      <c r="H72603" s="27"/>
      <c r="I72603" s="27"/>
    </row>
    <row r="72604" spans="6:9" x14ac:dyDescent="0.2">
      <c r="F72604" s="27"/>
      <c r="G72604" s="27"/>
      <c r="H72604" s="27"/>
      <c r="I72604" s="27"/>
    </row>
    <row r="72605" spans="6:9" x14ac:dyDescent="0.2">
      <c r="F72605" s="27"/>
      <c r="G72605" s="27"/>
      <c r="H72605" s="27"/>
      <c r="I72605" s="27"/>
    </row>
    <row r="72606" spans="6:9" x14ac:dyDescent="0.2">
      <c r="F72606" s="27"/>
      <c r="G72606" s="27"/>
      <c r="H72606" s="27"/>
      <c r="I72606" s="27"/>
    </row>
    <row r="72607" spans="6:9" x14ac:dyDescent="0.2">
      <c r="F72607" s="27"/>
      <c r="G72607" s="27"/>
      <c r="H72607" s="27"/>
      <c r="I72607" s="27"/>
    </row>
    <row r="72608" spans="6:9" x14ac:dyDescent="0.2">
      <c r="F72608" s="27"/>
      <c r="G72608" s="27"/>
      <c r="H72608" s="27"/>
      <c r="I72608" s="27"/>
    </row>
    <row r="72609" spans="6:9" x14ac:dyDescent="0.2">
      <c r="F72609" s="27"/>
      <c r="G72609" s="27"/>
      <c r="H72609" s="27"/>
      <c r="I72609" s="27"/>
    </row>
    <row r="72610" spans="6:9" x14ac:dyDescent="0.2">
      <c r="F72610" s="27"/>
      <c r="G72610" s="27"/>
      <c r="H72610" s="27"/>
      <c r="I72610" s="27"/>
    </row>
    <row r="72611" spans="6:9" x14ac:dyDescent="0.2">
      <c r="F72611" s="27"/>
      <c r="G72611" s="27"/>
      <c r="H72611" s="27"/>
      <c r="I72611" s="27"/>
    </row>
    <row r="72612" spans="6:9" x14ac:dyDescent="0.2">
      <c r="F72612" s="27"/>
      <c r="G72612" s="27"/>
      <c r="H72612" s="27"/>
      <c r="I72612" s="27"/>
    </row>
    <row r="72613" spans="6:9" x14ac:dyDescent="0.2">
      <c r="F72613" s="27"/>
      <c r="G72613" s="27"/>
      <c r="H72613" s="27"/>
      <c r="I72613" s="27"/>
    </row>
    <row r="72614" spans="6:9" x14ac:dyDescent="0.2">
      <c r="F72614" s="27"/>
      <c r="G72614" s="27"/>
      <c r="H72614" s="27"/>
      <c r="I72614" s="27"/>
    </row>
    <row r="72615" spans="6:9" x14ac:dyDescent="0.2">
      <c r="F72615" s="27"/>
      <c r="G72615" s="27"/>
      <c r="H72615" s="27"/>
      <c r="I72615" s="27"/>
    </row>
    <row r="72616" spans="6:9" x14ac:dyDescent="0.2">
      <c r="F72616" s="27"/>
      <c r="G72616" s="27"/>
      <c r="H72616" s="27"/>
      <c r="I72616" s="27"/>
    </row>
    <row r="72617" spans="6:9" x14ac:dyDescent="0.2">
      <c r="F72617" s="27"/>
      <c r="G72617" s="27"/>
      <c r="H72617" s="27"/>
      <c r="I72617" s="27"/>
    </row>
    <row r="72618" spans="6:9" x14ac:dyDescent="0.2">
      <c r="F72618" s="27"/>
      <c r="G72618" s="27"/>
      <c r="H72618" s="27"/>
      <c r="I72618" s="27"/>
    </row>
    <row r="72619" spans="6:9" x14ac:dyDescent="0.2">
      <c r="F72619" s="27"/>
      <c r="G72619" s="27"/>
      <c r="H72619" s="27"/>
      <c r="I72619" s="27"/>
    </row>
    <row r="72620" spans="6:9" x14ac:dyDescent="0.2">
      <c r="F72620" s="27"/>
      <c r="G72620" s="27"/>
      <c r="H72620" s="27"/>
      <c r="I72620" s="27"/>
    </row>
    <row r="72621" spans="6:9" x14ac:dyDescent="0.2">
      <c r="F72621" s="27"/>
      <c r="G72621" s="27"/>
      <c r="H72621" s="27"/>
      <c r="I72621" s="27"/>
    </row>
    <row r="72622" spans="6:9" x14ac:dyDescent="0.2">
      <c r="F72622" s="27"/>
      <c r="G72622" s="27"/>
      <c r="H72622" s="27"/>
      <c r="I72622" s="27"/>
    </row>
    <row r="72623" spans="6:9" x14ac:dyDescent="0.2">
      <c r="F72623" s="27"/>
      <c r="G72623" s="27"/>
      <c r="H72623" s="27"/>
      <c r="I72623" s="27"/>
    </row>
    <row r="72624" spans="6:9" x14ac:dyDescent="0.2">
      <c r="F72624" s="27"/>
      <c r="G72624" s="27"/>
      <c r="H72624" s="27"/>
      <c r="I72624" s="27"/>
    </row>
    <row r="72625" spans="6:9" x14ac:dyDescent="0.2">
      <c r="F72625" s="27"/>
      <c r="G72625" s="27"/>
      <c r="H72625" s="27"/>
      <c r="I72625" s="27"/>
    </row>
    <row r="72626" spans="6:9" x14ac:dyDescent="0.2">
      <c r="F72626" s="27"/>
      <c r="G72626" s="27"/>
      <c r="H72626" s="27"/>
      <c r="I72626" s="27"/>
    </row>
    <row r="72627" spans="6:9" x14ac:dyDescent="0.2">
      <c r="F72627" s="27"/>
      <c r="G72627" s="27"/>
      <c r="H72627" s="27"/>
      <c r="I72627" s="27"/>
    </row>
    <row r="72628" spans="6:9" x14ac:dyDescent="0.2">
      <c r="F72628" s="27"/>
      <c r="G72628" s="27"/>
      <c r="H72628" s="27"/>
      <c r="I72628" s="27"/>
    </row>
    <row r="72629" spans="6:9" x14ac:dyDescent="0.2">
      <c r="F72629" s="27"/>
      <c r="G72629" s="27"/>
      <c r="H72629" s="27"/>
      <c r="I72629" s="27"/>
    </row>
    <row r="72630" spans="6:9" x14ac:dyDescent="0.2">
      <c r="F72630" s="27"/>
      <c r="G72630" s="27"/>
      <c r="H72630" s="27"/>
      <c r="I72630" s="27"/>
    </row>
    <row r="72631" spans="6:9" x14ac:dyDescent="0.2">
      <c r="F72631" s="27"/>
      <c r="G72631" s="27"/>
      <c r="H72631" s="27"/>
      <c r="I72631" s="27"/>
    </row>
    <row r="72632" spans="6:9" x14ac:dyDescent="0.2">
      <c r="F72632" s="27"/>
      <c r="G72632" s="27"/>
      <c r="H72632" s="27"/>
      <c r="I72632" s="27"/>
    </row>
    <row r="72633" spans="6:9" x14ac:dyDescent="0.2">
      <c r="F72633" s="27"/>
      <c r="G72633" s="27"/>
      <c r="H72633" s="27"/>
      <c r="I72633" s="27"/>
    </row>
    <row r="72634" spans="6:9" x14ac:dyDescent="0.2">
      <c r="F72634" s="27"/>
      <c r="G72634" s="27"/>
      <c r="H72634" s="27"/>
      <c r="I72634" s="27"/>
    </row>
    <row r="72635" spans="6:9" x14ac:dyDescent="0.2">
      <c r="F72635" s="27"/>
      <c r="G72635" s="27"/>
      <c r="H72635" s="27"/>
      <c r="I72635" s="27"/>
    </row>
    <row r="72636" spans="6:9" x14ac:dyDescent="0.2">
      <c r="F72636" s="27"/>
      <c r="G72636" s="27"/>
      <c r="H72636" s="27"/>
      <c r="I72636" s="27"/>
    </row>
    <row r="72637" spans="6:9" x14ac:dyDescent="0.2">
      <c r="F72637" s="27"/>
      <c r="G72637" s="27"/>
      <c r="H72637" s="27"/>
      <c r="I72637" s="27"/>
    </row>
    <row r="72638" spans="6:9" x14ac:dyDescent="0.2">
      <c r="F72638" s="27"/>
      <c r="G72638" s="27"/>
      <c r="H72638" s="27"/>
      <c r="I72638" s="27"/>
    </row>
    <row r="72639" spans="6:9" x14ac:dyDescent="0.2">
      <c r="F72639" s="27"/>
      <c r="G72639" s="27"/>
      <c r="H72639" s="27"/>
      <c r="I72639" s="27"/>
    </row>
    <row r="72640" spans="6:9" x14ac:dyDescent="0.2">
      <c r="F72640" s="27"/>
      <c r="G72640" s="27"/>
      <c r="H72640" s="27"/>
      <c r="I72640" s="27"/>
    </row>
    <row r="72641" spans="6:9" x14ac:dyDescent="0.2">
      <c r="F72641" s="27"/>
      <c r="G72641" s="27"/>
      <c r="H72641" s="27"/>
      <c r="I72641" s="27"/>
    </row>
    <row r="72642" spans="6:9" x14ac:dyDescent="0.2">
      <c r="F72642" s="27"/>
      <c r="G72642" s="27"/>
      <c r="H72642" s="27"/>
      <c r="I72642" s="27"/>
    </row>
    <row r="72643" spans="6:9" x14ac:dyDescent="0.2">
      <c r="F72643" s="27"/>
      <c r="G72643" s="27"/>
      <c r="H72643" s="27"/>
      <c r="I72643" s="27"/>
    </row>
    <row r="72644" spans="6:9" x14ac:dyDescent="0.2">
      <c r="F72644" s="27"/>
      <c r="G72644" s="27"/>
      <c r="H72644" s="27"/>
      <c r="I72644" s="27"/>
    </row>
    <row r="72645" spans="6:9" x14ac:dyDescent="0.2">
      <c r="F72645" s="27"/>
      <c r="G72645" s="27"/>
      <c r="H72645" s="27"/>
      <c r="I72645" s="27"/>
    </row>
    <row r="72646" spans="6:9" x14ac:dyDescent="0.2">
      <c r="F72646" s="27"/>
      <c r="G72646" s="27"/>
      <c r="H72646" s="27"/>
      <c r="I72646" s="27"/>
    </row>
    <row r="72647" spans="6:9" x14ac:dyDescent="0.2">
      <c r="F72647" s="27"/>
      <c r="G72647" s="27"/>
      <c r="H72647" s="27"/>
      <c r="I72647" s="27"/>
    </row>
    <row r="72648" spans="6:9" x14ac:dyDescent="0.2">
      <c r="F72648" s="27"/>
      <c r="G72648" s="27"/>
      <c r="H72648" s="27"/>
      <c r="I72648" s="27"/>
    </row>
    <row r="72649" spans="6:9" x14ac:dyDescent="0.2">
      <c r="F72649" s="27"/>
      <c r="G72649" s="27"/>
      <c r="H72649" s="27"/>
      <c r="I72649" s="27"/>
    </row>
    <row r="72650" spans="6:9" x14ac:dyDescent="0.2">
      <c r="F72650" s="27"/>
      <c r="G72650" s="27"/>
      <c r="H72650" s="27"/>
      <c r="I72650" s="27"/>
    </row>
    <row r="72651" spans="6:9" x14ac:dyDescent="0.2">
      <c r="F72651" s="27"/>
      <c r="G72651" s="27"/>
      <c r="H72651" s="27"/>
      <c r="I72651" s="27"/>
    </row>
    <row r="72652" spans="6:9" x14ac:dyDescent="0.2">
      <c r="F72652" s="27"/>
      <c r="G72652" s="27"/>
      <c r="H72652" s="27"/>
      <c r="I72652" s="27"/>
    </row>
    <row r="72653" spans="6:9" x14ac:dyDescent="0.2">
      <c r="F72653" s="27"/>
      <c r="G72653" s="27"/>
      <c r="H72653" s="27"/>
      <c r="I72653" s="27"/>
    </row>
    <row r="72654" spans="6:9" x14ac:dyDescent="0.2">
      <c r="F72654" s="27"/>
      <c r="G72654" s="27"/>
      <c r="H72654" s="27"/>
      <c r="I72654" s="27"/>
    </row>
    <row r="72655" spans="6:9" x14ac:dyDescent="0.2">
      <c r="F72655" s="27"/>
      <c r="G72655" s="27"/>
      <c r="H72655" s="27"/>
      <c r="I72655" s="27"/>
    </row>
    <row r="72656" spans="6:9" x14ac:dyDescent="0.2">
      <c r="F72656" s="27"/>
      <c r="G72656" s="27"/>
      <c r="H72656" s="27"/>
      <c r="I72656" s="27"/>
    </row>
    <row r="72657" spans="6:9" x14ac:dyDescent="0.2">
      <c r="F72657" s="27"/>
      <c r="G72657" s="27"/>
      <c r="H72657" s="27"/>
      <c r="I72657" s="27"/>
    </row>
    <row r="72658" spans="6:9" x14ac:dyDescent="0.2">
      <c r="F72658" s="27"/>
      <c r="G72658" s="27"/>
      <c r="H72658" s="27"/>
      <c r="I72658" s="27"/>
    </row>
    <row r="72659" spans="6:9" x14ac:dyDescent="0.2">
      <c r="F72659" s="27"/>
      <c r="G72659" s="27"/>
      <c r="H72659" s="27"/>
      <c r="I72659" s="27"/>
    </row>
    <row r="72660" spans="6:9" x14ac:dyDescent="0.2">
      <c r="F72660" s="27"/>
      <c r="G72660" s="27"/>
      <c r="H72660" s="27"/>
      <c r="I72660" s="27"/>
    </row>
    <row r="72661" spans="6:9" x14ac:dyDescent="0.2">
      <c r="F72661" s="27"/>
      <c r="G72661" s="27"/>
      <c r="H72661" s="27"/>
      <c r="I72661" s="27"/>
    </row>
    <row r="72662" spans="6:9" x14ac:dyDescent="0.2">
      <c r="F72662" s="27"/>
      <c r="G72662" s="27"/>
      <c r="H72662" s="27"/>
      <c r="I72662" s="27"/>
    </row>
    <row r="72663" spans="6:9" x14ac:dyDescent="0.2">
      <c r="F72663" s="27"/>
      <c r="G72663" s="27"/>
      <c r="H72663" s="27"/>
      <c r="I72663" s="27"/>
    </row>
    <row r="72664" spans="6:9" x14ac:dyDescent="0.2">
      <c r="F72664" s="27"/>
      <c r="G72664" s="27"/>
      <c r="H72664" s="27"/>
      <c r="I72664" s="27"/>
    </row>
    <row r="72665" spans="6:9" x14ac:dyDescent="0.2">
      <c r="F72665" s="27"/>
      <c r="G72665" s="27"/>
      <c r="H72665" s="27"/>
      <c r="I72665" s="27"/>
    </row>
    <row r="72666" spans="6:9" x14ac:dyDescent="0.2">
      <c r="F72666" s="27"/>
      <c r="G72666" s="27"/>
      <c r="H72666" s="27"/>
      <c r="I72666" s="27"/>
    </row>
    <row r="72667" spans="6:9" x14ac:dyDescent="0.2">
      <c r="F72667" s="27"/>
      <c r="G72667" s="27"/>
      <c r="H72667" s="27"/>
      <c r="I72667" s="27"/>
    </row>
    <row r="72668" spans="6:9" x14ac:dyDescent="0.2">
      <c r="F72668" s="27"/>
      <c r="G72668" s="27"/>
      <c r="H72668" s="27"/>
      <c r="I72668" s="27"/>
    </row>
    <row r="72669" spans="6:9" x14ac:dyDescent="0.2">
      <c r="F72669" s="27"/>
      <c r="G72669" s="27"/>
      <c r="H72669" s="27"/>
      <c r="I72669" s="27"/>
    </row>
    <row r="72670" spans="6:9" x14ac:dyDescent="0.2">
      <c r="F72670" s="27"/>
      <c r="G72670" s="27"/>
      <c r="H72670" s="27"/>
      <c r="I72670" s="27"/>
    </row>
    <row r="72671" spans="6:9" x14ac:dyDescent="0.2">
      <c r="F72671" s="27"/>
      <c r="G72671" s="27"/>
      <c r="H72671" s="27"/>
      <c r="I72671" s="27"/>
    </row>
    <row r="72672" spans="6:9" x14ac:dyDescent="0.2">
      <c r="F72672" s="27"/>
      <c r="G72672" s="27"/>
      <c r="H72672" s="27"/>
      <c r="I72672" s="27"/>
    </row>
    <row r="72673" spans="6:9" x14ac:dyDescent="0.2">
      <c r="F72673" s="27"/>
      <c r="G72673" s="27"/>
      <c r="H72673" s="27"/>
      <c r="I72673" s="27"/>
    </row>
    <row r="72674" spans="6:9" x14ac:dyDescent="0.2">
      <c r="F72674" s="27"/>
      <c r="G72674" s="27"/>
      <c r="H72674" s="27"/>
      <c r="I72674" s="27"/>
    </row>
    <row r="72675" spans="6:9" x14ac:dyDescent="0.2">
      <c r="F72675" s="27"/>
      <c r="G72675" s="27"/>
      <c r="H72675" s="27"/>
      <c r="I72675" s="27"/>
    </row>
    <row r="72676" spans="6:9" x14ac:dyDescent="0.2">
      <c r="F72676" s="27"/>
      <c r="G72676" s="27"/>
      <c r="H72676" s="27"/>
      <c r="I72676" s="27"/>
    </row>
    <row r="72677" spans="6:9" x14ac:dyDescent="0.2">
      <c r="F72677" s="27"/>
      <c r="G72677" s="27"/>
      <c r="H72677" s="27"/>
      <c r="I72677" s="27"/>
    </row>
    <row r="72678" spans="6:9" x14ac:dyDescent="0.2">
      <c r="F72678" s="27"/>
      <c r="G72678" s="27"/>
      <c r="H72678" s="27"/>
      <c r="I72678" s="27"/>
    </row>
    <row r="72679" spans="6:9" x14ac:dyDescent="0.2">
      <c r="F72679" s="27"/>
      <c r="G72679" s="27"/>
      <c r="H72679" s="27"/>
      <c r="I72679" s="27"/>
    </row>
    <row r="72680" spans="6:9" x14ac:dyDescent="0.2">
      <c r="F72680" s="27"/>
      <c r="G72680" s="27"/>
      <c r="H72680" s="27"/>
      <c r="I72680" s="27"/>
    </row>
    <row r="72681" spans="6:9" x14ac:dyDescent="0.2">
      <c r="F72681" s="27"/>
      <c r="G72681" s="27"/>
      <c r="H72681" s="27"/>
      <c r="I72681" s="27"/>
    </row>
    <row r="72682" spans="6:9" x14ac:dyDescent="0.2">
      <c r="F72682" s="27"/>
      <c r="G72682" s="27"/>
      <c r="H72682" s="27"/>
      <c r="I72682" s="27"/>
    </row>
    <row r="72683" spans="6:9" x14ac:dyDescent="0.2">
      <c r="F72683" s="27"/>
      <c r="G72683" s="27"/>
      <c r="H72683" s="27"/>
      <c r="I72683" s="27"/>
    </row>
    <row r="72684" spans="6:9" x14ac:dyDescent="0.2">
      <c r="F72684" s="27"/>
      <c r="G72684" s="27"/>
      <c r="H72684" s="27"/>
      <c r="I72684" s="27"/>
    </row>
    <row r="72685" spans="6:9" x14ac:dyDescent="0.2">
      <c r="F72685" s="27"/>
      <c r="G72685" s="27"/>
      <c r="H72685" s="27"/>
      <c r="I72685" s="27"/>
    </row>
    <row r="72686" spans="6:9" x14ac:dyDescent="0.2">
      <c r="F72686" s="27"/>
      <c r="G72686" s="27"/>
      <c r="H72686" s="27"/>
      <c r="I72686" s="27"/>
    </row>
    <row r="72687" spans="6:9" x14ac:dyDescent="0.2">
      <c r="F72687" s="27"/>
      <c r="G72687" s="27"/>
      <c r="H72687" s="27"/>
      <c r="I72687" s="27"/>
    </row>
    <row r="72688" spans="6:9" x14ac:dyDescent="0.2">
      <c r="F72688" s="27"/>
      <c r="G72688" s="27"/>
      <c r="H72688" s="27"/>
      <c r="I72688" s="27"/>
    </row>
    <row r="72689" spans="6:9" x14ac:dyDescent="0.2">
      <c r="F72689" s="27"/>
      <c r="G72689" s="27"/>
      <c r="H72689" s="27"/>
      <c r="I72689" s="27"/>
    </row>
    <row r="72690" spans="6:9" x14ac:dyDescent="0.2">
      <c r="F72690" s="27"/>
      <c r="G72690" s="27"/>
      <c r="H72690" s="27"/>
      <c r="I72690" s="27"/>
    </row>
    <row r="72691" spans="6:9" x14ac:dyDescent="0.2">
      <c r="F72691" s="27"/>
      <c r="G72691" s="27"/>
      <c r="H72691" s="27"/>
      <c r="I72691" s="27"/>
    </row>
    <row r="72692" spans="6:9" x14ac:dyDescent="0.2">
      <c r="F72692" s="27"/>
      <c r="G72692" s="27"/>
      <c r="H72692" s="27"/>
      <c r="I72692" s="27"/>
    </row>
    <row r="72693" spans="6:9" x14ac:dyDescent="0.2">
      <c r="F72693" s="27"/>
      <c r="G72693" s="27"/>
      <c r="H72693" s="27"/>
      <c r="I72693" s="27"/>
    </row>
    <row r="72694" spans="6:9" x14ac:dyDescent="0.2">
      <c r="F72694" s="27"/>
      <c r="G72694" s="27"/>
      <c r="H72694" s="27"/>
      <c r="I72694" s="27"/>
    </row>
    <row r="72695" spans="6:9" x14ac:dyDescent="0.2">
      <c r="F72695" s="27"/>
      <c r="G72695" s="27"/>
      <c r="H72695" s="27"/>
      <c r="I72695" s="27"/>
    </row>
    <row r="72696" spans="6:9" x14ac:dyDescent="0.2">
      <c r="F72696" s="27"/>
      <c r="G72696" s="27"/>
      <c r="H72696" s="27"/>
      <c r="I72696" s="27"/>
    </row>
    <row r="72697" spans="6:9" x14ac:dyDescent="0.2">
      <c r="F72697" s="27"/>
      <c r="G72697" s="27"/>
      <c r="H72697" s="27"/>
      <c r="I72697" s="27"/>
    </row>
    <row r="72698" spans="6:9" x14ac:dyDescent="0.2">
      <c r="F72698" s="27"/>
      <c r="G72698" s="27"/>
      <c r="H72698" s="27"/>
      <c r="I72698" s="27"/>
    </row>
    <row r="72699" spans="6:9" x14ac:dyDescent="0.2">
      <c r="F72699" s="27"/>
      <c r="G72699" s="27"/>
      <c r="H72699" s="27"/>
      <c r="I72699" s="27"/>
    </row>
    <row r="72700" spans="6:9" x14ac:dyDescent="0.2">
      <c r="F72700" s="27"/>
      <c r="G72700" s="27"/>
      <c r="H72700" s="27"/>
      <c r="I72700" s="27"/>
    </row>
    <row r="72701" spans="6:9" x14ac:dyDescent="0.2">
      <c r="F72701" s="27"/>
      <c r="G72701" s="27"/>
      <c r="H72701" s="27"/>
      <c r="I72701" s="27"/>
    </row>
    <row r="72702" spans="6:9" x14ac:dyDescent="0.2">
      <c r="F72702" s="27"/>
      <c r="G72702" s="27"/>
      <c r="H72702" s="27"/>
      <c r="I72702" s="27"/>
    </row>
    <row r="72703" spans="6:9" x14ac:dyDescent="0.2">
      <c r="F72703" s="27"/>
      <c r="G72703" s="27"/>
      <c r="H72703" s="27"/>
      <c r="I72703" s="27"/>
    </row>
    <row r="72704" spans="6:9" x14ac:dyDescent="0.2">
      <c r="F72704" s="27"/>
      <c r="G72704" s="27"/>
      <c r="H72704" s="27"/>
      <c r="I72704" s="27"/>
    </row>
    <row r="72705" spans="6:9" x14ac:dyDescent="0.2">
      <c r="F72705" s="27"/>
      <c r="G72705" s="27"/>
      <c r="H72705" s="27"/>
      <c r="I72705" s="27"/>
    </row>
    <row r="72706" spans="6:9" x14ac:dyDescent="0.2">
      <c r="F72706" s="27"/>
      <c r="G72706" s="27"/>
      <c r="H72706" s="27"/>
      <c r="I72706" s="27"/>
    </row>
    <row r="72707" spans="6:9" x14ac:dyDescent="0.2">
      <c r="F72707" s="27"/>
      <c r="G72707" s="27"/>
      <c r="H72707" s="27"/>
      <c r="I72707" s="27"/>
    </row>
    <row r="72708" spans="6:9" x14ac:dyDescent="0.2">
      <c r="F72708" s="27"/>
      <c r="G72708" s="27"/>
      <c r="H72708" s="27"/>
      <c r="I72708" s="27"/>
    </row>
    <row r="72709" spans="6:9" x14ac:dyDescent="0.2">
      <c r="F72709" s="27"/>
      <c r="G72709" s="27"/>
      <c r="H72709" s="27"/>
      <c r="I72709" s="27"/>
    </row>
    <row r="72710" spans="6:9" x14ac:dyDescent="0.2">
      <c r="F72710" s="27"/>
      <c r="G72710" s="27"/>
      <c r="H72710" s="27"/>
      <c r="I72710" s="27"/>
    </row>
    <row r="72711" spans="6:9" x14ac:dyDescent="0.2">
      <c r="F72711" s="27"/>
      <c r="G72711" s="27"/>
      <c r="H72711" s="27"/>
      <c r="I72711" s="27"/>
    </row>
    <row r="72712" spans="6:9" x14ac:dyDescent="0.2">
      <c r="F72712" s="27"/>
      <c r="G72712" s="27"/>
      <c r="H72712" s="27"/>
      <c r="I72712" s="27"/>
    </row>
    <row r="72713" spans="6:9" x14ac:dyDescent="0.2">
      <c r="F72713" s="27"/>
      <c r="G72713" s="27"/>
      <c r="H72713" s="27"/>
      <c r="I72713" s="27"/>
    </row>
    <row r="72714" spans="6:9" x14ac:dyDescent="0.2">
      <c r="F72714" s="27"/>
      <c r="G72714" s="27"/>
      <c r="H72714" s="27"/>
      <c r="I72714" s="27"/>
    </row>
    <row r="72715" spans="6:9" x14ac:dyDescent="0.2">
      <c r="F72715" s="27"/>
      <c r="G72715" s="27"/>
      <c r="H72715" s="27"/>
      <c r="I72715" s="27"/>
    </row>
    <row r="72716" spans="6:9" x14ac:dyDescent="0.2">
      <c r="F72716" s="27"/>
      <c r="G72716" s="27"/>
      <c r="H72716" s="27"/>
      <c r="I72716" s="27"/>
    </row>
    <row r="72717" spans="6:9" x14ac:dyDescent="0.2">
      <c r="F72717" s="27"/>
      <c r="G72717" s="27"/>
      <c r="H72717" s="27"/>
      <c r="I72717" s="27"/>
    </row>
    <row r="72718" spans="6:9" x14ac:dyDescent="0.2">
      <c r="F72718" s="27"/>
      <c r="G72718" s="27"/>
      <c r="H72718" s="27"/>
      <c r="I72718" s="27"/>
    </row>
    <row r="72719" spans="6:9" x14ac:dyDescent="0.2">
      <c r="F72719" s="27"/>
      <c r="G72719" s="27"/>
      <c r="H72719" s="27"/>
      <c r="I72719" s="27"/>
    </row>
    <row r="72720" spans="6:9" x14ac:dyDescent="0.2">
      <c r="F72720" s="27"/>
      <c r="G72720" s="27"/>
      <c r="H72720" s="27"/>
      <c r="I72720" s="27"/>
    </row>
    <row r="72721" spans="6:9" x14ac:dyDescent="0.2">
      <c r="F72721" s="27"/>
      <c r="G72721" s="27"/>
      <c r="H72721" s="27"/>
      <c r="I72721" s="27"/>
    </row>
    <row r="72722" spans="6:9" x14ac:dyDescent="0.2">
      <c r="F72722" s="27"/>
      <c r="G72722" s="27"/>
      <c r="H72722" s="27"/>
      <c r="I72722" s="27"/>
    </row>
    <row r="72723" spans="6:9" x14ac:dyDescent="0.2">
      <c r="F72723" s="27"/>
      <c r="G72723" s="27"/>
      <c r="H72723" s="27"/>
      <c r="I72723" s="27"/>
    </row>
    <row r="72724" spans="6:9" x14ac:dyDescent="0.2">
      <c r="F72724" s="27"/>
      <c r="G72724" s="27"/>
      <c r="H72724" s="27"/>
      <c r="I72724" s="27"/>
    </row>
    <row r="72725" spans="6:9" x14ac:dyDescent="0.2">
      <c r="F72725" s="27"/>
      <c r="G72725" s="27"/>
      <c r="H72725" s="27"/>
      <c r="I72725" s="27"/>
    </row>
    <row r="72726" spans="6:9" x14ac:dyDescent="0.2">
      <c r="F72726" s="27"/>
      <c r="G72726" s="27"/>
      <c r="H72726" s="27"/>
      <c r="I72726" s="27"/>
    </row>
    <row r="72727" spans="6:9" x14ac:dyDescent="0.2">
      <c r="F72727" s="27"/>
      <c r="G72727" s="27"/>
      <c r="H72727" s="27"/>
      <c r="I72727" s="27"/>
    </row>
    <row r="72728" spans="6:9" x14ac:dyDescent="0.2">
      <c r="F72728" s="27"/>
      <c r="G72728" s="27"/>
      <c r="H72728" s="27"/>
      <c r="I72728" s="27"/>
    </row>
    <row r="72729" spans="6:9" x14ac:dyDescent="0.2">
      <c r="F72729" s="27"/>
      <c r="G72729" s="27"/>
      <c r="H72729" s="27"/>
      <c r="I72729" s="27"/>
    </row>
    <row r="72730" spans="6:9" x14ac:dyDescent="0.2">
      <c r="F72730" s="27"/>
      <c r="G72730" s="27"/>
      <c r="H72730" s="27"/>
      <c r="I72730" s="27"/>
    </row>
    <row r="72731" spans="6:9" x14ac:dyDescent="0.2">
      <c r="F72731" s="27"/>
      <c r="G72731" s="27"/>
      <c r="H72731" s="27"/>
      <c r="I72731" s="27"/>
    </row>
    <row r="72732" spans="6:9" x14ac:dyDescent="0.2">
      <c r="F72732" s="27"/>
      <c r="G72732" s="27"/>
      <c r="H72732" s="27"/>
      <c r="I72732" s="27"/>
    </row>
    <row r="72733" spans="6:9" x14ac:dyDescent="0.2">
      <c r="F72733" s="27"/>
      <c r="G72733" s="27"/>
      <c r="H72733" s="27"/>
      <c r="I72733" s="27"/>
    </row>
    <row r="72734" spans="6:9" x14ac:dyDescent="0.2">
      <c r="F72734" s="27"/>
      <c r="G72734" s="27"/>
      <c r="H72734" s="27"/>
      <c r="I72734" s="27"/>
    </row>
    <row r="72735" spans="6:9" x14ac:dyDescent="0.2">
      <c r="F72735" s="27"/>
      <c r="G72735" s="27"/>
      <c r="H72735" s="27"/>
      <c r="I72735" s="27"/>
    </row>
    <row r="72736" spans="6:9" x14ac:dyDescent="0.2">
      <c r="F72736" s="27"/>
      <c r="G72736" s="27"/>
      <c r="H72736" s="27"/>
      <c r="I72736" s="27"/>
    </row>
    <row r="72737" spans="6:9" x14ac:dyDescent="0.2">
      <c r="F72737" s="27"/>
      <c r="G72737" s="27"/>
      <c r="H72737" s="27"/>
      <c r="I72737" s="27"/>
    </row>
    <row r="72738" spans="6:9" x14ac:dyDescent="0.2">
      <c r="F72738" s="27"/>
      <c r="G72738" s="27"/>
      <c r="H72738" s="27"/>
      <c r="I72738" s="27"/>
    </row>
    <row r="72739" spans="6:9" x14ac:dyDescent="0.2">
      <c r="F72739" s="27"/>
      <c r="G72739" s="27"/>
      <c r="H72739" s="27"/>
      <c r="I72739" s="27"/>
    </row>
    <row r="72740" spans="6:9" x14ac:dyDescent="0.2">
      <c r="F72740" s="27"/>
      <c r="G72740" s="27"/>
      <c r="H72740" s="27"/>
      <c r="I72740" s="27"/>
    </row>
    <row r="72741" spans="6:9" x14ac:dyDescent="0.2">
      <c r="F72741" s="27"/>
      <c r="G72741" s="27"/>
      <c r="H72741" s="27"/>
      <c r="I72741" s="27"/>
    </row>
    <row r="72742" spans="6:9" x14ac:dyDescent="0.2">
      <c r="F72742" s="27"/>
      <c r="G72742" s="27"/>
      <c r="H72742" s="27"/>
      <c r="I72742" s="27"/>
    </row>
    <row r="72743" spans="6:9" x14ac:dyDescent="0.2">
      <c r="F72743" s="27"/>
      <c r="G72743" s="27"/>
      <c r="H72743" s="27"/>
      <c r="I72743" s="27"/>
    </row>
    <row r="72744" spans="6:9" x14ac:dyDescent="0.2">
      <c r="F72744" s="27"/>
      <c r="G72744" s="27"/>
      <c r="H72744" s="27"/>
      <c r="I72744" s="27"/>
    </row>
    <row r="72745" spans="6:9" x14ac:dyDescent="0.2">
      <c r="F72745" s="27"/>
      <c r="G72745" s="27"/>
      <c r="H72745" s="27"/>
      <c r="I72745" s="27"/>
    </row>
    <row r="72746" spans="6:9" x14ac:dyDescent="0.2">
      <c r="F72746" s="27"/>
      <c r="G72746" s="27"/>
      <c r="H72746" s="27"/>
      <c r="I72746" s="27"/>
    </row>
    <row r="72747" spans="6:9" x14ac:dyDescent="0.2">
      <c r="F72747" s="27"/>
      <c r="G72747" s="27"/>
      <c r="H72747" s="27"/>
      <c r="I72747" s="27"/>
    </row>
    <row r="72748" spans="6:9" x14ac:dyDescent="0.2">
      <c r="F72748" s="27"/>
      <c r="G72748" s="27"/>
      <c r="H72748" s="27"/>
      <c r="I72748" s="27"/>
    </row>
    <row r="72749" spans="6:9" x14ac:dyDescent="0.2">
      <c r="F72749" s="27"/>
      <c r="G72749" s="27"/>
      <c r="H72749" s="27"/>
      <c r="I72749" s="27"/>
    </row>
    <row r="72750" spans="6:9" x14ac:dyDescent="0.2">
      <c r="F72750" s="27"/>
      <c r="G72750" s="27"/>
      <c r="H72750" s="27"/>
      <c r="I72750" s="27"/>
    </row>
    <row r="72751" spans="6:9" x14ac:dyDescent="0.2">
      <c r="F72751" s="27"/>
      <c r="G72751" s="27"/>
      <c r="H72751" s="27"/>
      <c r="I72751" s="27"/>
    </row>
    <row r="72752" spans="6:9" x14ac:dyDescent="0.2">
      <c r="F72752" s="27"/>
      <c r="G72752" s="27"/>
      <c r="H72752" s="27"/>
      <c r="I72752" s="27"/>
    </row>
    <row r="72753" spans="6:9" x14ac:dyDescent="0.2">
      <c r="F72753" s="27"/>
      <c r="G72753" s="27"/>
      <c r="H72753" s="27"/>
      <c r="I72753" s="27"/>
    </row>
    <row r="72754" spans="6:9" x14ac:dyDescent="0.2">
      <c r="F72754" s="27"/>
      <c r="G72754" s="27"/>
      <c r="H72754" s="27"/>
      <c r="I72754" s="27"/>
    </row>
    <row r="72755" spans="6:9" x14ac:dyDescent="0.2">
      <c r="F72755" s="27"/>
      <c r="G72755" s="27"/>
      <c r="H72755" s="27"/>
      <c r="I72755" s="27"/>
    </row>
    <row r="72756" spans="6:9" x14ac:dyDescent="0.2">
      <c r="F72756" s="27"/>
      <c r="G72756" s="27"/>
      <c r="H72756" s="27"/>
      <c r="I72756" s="27"/>
    </row>
    <row r="72757" spans="6:9" x14ac:dyDescent="0.2">
      <c r="F72757" s="27"/>
      <c r="G72757" s="27"/>
      <c r="H72757" s="27"/>
      <c r="I72757" s="27"/>
    </row>
    <row r="72758" spans="6:9" x14ac:dyDescent="0.2">
      <c r="F72758" s="27"/>
      <c r="G72758" s="27"/>
      <c r="H72758" s="27"/>
      <c r="I72758" s="27"/>
    </row>
    <row r="72759" spans="6:9" x14ac:dyDescent="0.2">
      <c r="F72759" s="27"/>
      <c r="G72759" s="27"/>
      <c r="H72759" s="27"/>
      <c r="I72759" s="27"/>
    </row>
    <row r="72760" spans="6:9" x14ac:dyDescent="0.2">
      <c r="F72760" s="27"/>
      <c r="G72760" s="27"/>
      <c r="H72760" s="27"/>
      <c r="I72760" s="27"/>
    </row>
    <row r="72761" spans="6:9" x14ac:dyDescent="0.2">
      <c r="F72761" s="27"/>
      <c r="G72761" s="27"/>
      <c r="H72761" s="27"/>
      <c r="I72761" s="27"/>
    </row>
    <row r="72762" spans="6:9" x14ac:dyDescent="0.2">
      <c r="F72762" s="27"/>
      <c r="G72762" s="27"/>
      <c r="H72762" s="27"/>
      <c r="I72762" s="27"/>
    </row>
    <row r="72763" spans="6:9" x14ac:dyDescent="0.2">
      <c r="F72763" s="27"/>
      <c r="G72763" s="27"/>
      <c r="H72763" s="27"/>
      <c r="I72763" s="27"/>
    </row>
    <row r="72764" spans="6:9" x14ac:dyDescent="0.2">
      <c r="F72764" s="27"/>
      <c r="G72764" s="27"/>
      <c r="H72764" s="27"/>
      <c r="I72764" s="27"/>
    </row>
    <row r="72765" spans="6:9" x14ac:dyDescent="0.2">
      <c r="F72765" s="27"/>
      <c r="G72765" s="27"/>
      <c r="H72765" s="27"/>
      <c r="I72765" s="27"/>
    </row>
    <row r="72766" spans="6:9" x14ac:dyDescent="0.2">
      <c r="F72766" s="27"/>
      <c r="G72766" s="27"/>
      <c r="H72766" s="27"/>
      <c r="I72766" s="27"/>
    </row>
    <row r="72767" spans="6:9" x14ac:dyDescent="0.2">
      <c r="F72767" s="27"/>
      <c r="G72767" s="27"/>
      <c r="H72767" s="27"/>
      <c r="I72767" s="27"/>
    </row>
    <row r="72768" spans="6:9" x14ac:dyDescent="0.2">
      <c r="F72768" s="27"/>
      <c r="G72768" s="27"/>
      <c r="H72768" s="27"/>
      <c r="I72768" s="27"/>
    </row>
    <row r="72769" spans="6:9" x14ac:dyDescent="0.2">
      <c r="F72769" s="27"/>
      <c r="G72769" s="27"/>
      <c r="H72769" s="27"/>
      <c r="I72769" s="27"/>
    </row>
    <row r="72770" spans="6:9" x14ac:dyDescent="0.2">
      <c r="F72770" s="27"/>
      <c r="G72770" s="27"/>
      <c r="H72770" s="27"/>
      <c r="I72770" s="27"/>
    </row>
    <row r="72771" spans="6:9" x14ac:dyDescent="0.2">
      <c r="F72771" s="27"/>
      <c r="G72771" s="27"/>
      <c r="H72771" s="27"/>
      <c r="I72771" s="27"/>
    </row>
    <row r="72772" spans="6:9" x14ac:dyDescent="0.2">
      <c r="F72772" s="27"/>
      <c r="G72772" s="27"/>
      <c r="H72772" s="27"/>
      <c r="I72772" s="27"/>
    </row>
    <row r="72773" spans="6:9" x14ac:dyDescent="0.2">
      <c r="F72773" s="27"/>
      <c r="G72773" s="27"/>
      <c r="H72773" s="27"/>
      <c r="I72773" s="27"/>
    </row>
    <row r="72774" spans="6:9" x14ac:dyDescent="0.2">
      <c r="F72774" s="27"/>
      <c r="G72774" s="27"/>
      <c r="H72774" s="27"/>
      <c r="I72774" s="27"/>
    </row>
    <row r="72775" spans="6:9" x14ac:dyDescent="0.2">
      <c r="F72775" s="27"/>
      <c r="G72775" s="27"/>
      <c r="H72775" s="27"/>
      <c r="I72775" s="27"/>
    </row>
    <row r="72776" spans="6:9" x14ac:dyDescent="0.2">
      <c r="F72776" s="27"/>
      <c r="G72776" s="27"/>
      <c r="H72776" s="27"/>
      <c r="I72776" s="27"/>
    </row>
    <row r="72777" spans="6:9" x14ac:dyDescent="0.2">
      <c r="F72777" s="27"/>
      <c r="G72777" s="27"/>
      <c r="H72777" s="27"/>
      <c r="I72777" s="27"/>
    </row>
    <row r="72778" spans="6:9" x14ac:dyDescent="0.2">
      <c r="F72778" s="27"/>
      <c r="G72778" s="27"/>
      <c r="H72778" s="27"/>
      <c r="I72778" s="27"/>
    </row>
    <row r="72779" spans="6:9" x14ac:dyDescent="0.2">
      <c r="F72779" s="27"/>
      <c r="G72779" s="27"/>
      <c r="H72779" s="27"/>
      <c r="I72779" s="27"/>
    </row>
    <row r="72780" spans="6:9" x14ac:dyDescent="0.2">
      <c r="F72780" s="27"/>
      <c r="G72780" s="27"/>
      <c r="H72780" s="27"/>
      <c r="I72780" s="27"/>
    </row>
    <row r="72781" spans="6:9" x14ac:dyDescent="0.2">
      <c r="F72781" s="27"/>
      <c r="G72781" s="27"/>
      <c r="H72781" s="27"/>
      <c r="I72781" s="27"/>
    </row>
    <row r="72782" spans="6:9" x14ac:dyDescent="0.2">
      <c r="F72782" s="27"/>
      <c r="G72782" s="27"/>
      <c r="H72782" s="27"/>
      <c r="I72782" s="27"/>
    </row>
    <row r="72783" spans="6:9" x14ac:dyDescent="0.2">
      <c r="F72783" s="27"/>
      <c r="G72783" s="27"/>
      <c r="H72783" s="27"/>
      <c r="I72783" s="27"/>
    </row>
    <row r="72784" spans="6:9" x14ac:dyDescent="0.2">
      <c r="F72784" s="27"/>
      <c r="G72784" s="27"/>
      <c r="H72784" s="27"/>
      <c r="I72784" s="27"/>
    </row>
    <row r="72785" spans="6:9" x14ac:dyDescent="0.2">
      <c r="F72785" s="27"/>
      <c r="G72785" s="27"/>
      <c r="H72785" s="27"/>
      <c r="I72785" s="27"/>
    </row>
    <row r="72786" spans="6:9" x14ac:dyDescent="0.2">
      <c r="F72786" s="27"/>
      <c r="G72786" s="27"/>
      <c r="H72786" s="27"/>
      <c r="I72786" s="27"/>
    </row>
    <row r="72787" spans="6:9" x14ac:dyDescent="0.2">
      <c r="F72787" s="27"/>
      <c r="G72787" s="27"/>
      <c r="H72787" s="27"/>
      <c r="I72787" s="27"/>
    </row>
    <row r="72788" spans="6:9" x14ac:dyDescent="0.2">
      <c r="F72788" s="27"/>
      <c r="G72788" s="27"/>
      <c r="H72788" s="27"/>
      <c r="I72788" s="27"/>
    </row>
    <row r="72789" spans="6:9" x14ac:dyDescent="0.2">
      <c r="F72789" s="27"/>
      <c r="G72789" s="27"/>
      <c r="H72789" s="27"/>
      <c r="I72789" s="27"/>
    </row>
    <row r="72790" spans="6:9" x14ac:dyDescent="0.2">
      <c r="F72790" s="27"/>
      <c r="G72790" s="27"/>
      <c r="H72790" s="27"/>
      <c r="I72790" s="27"/>
    </row>
    <row r="72791" spans="6:9" x14ac:dyDescent="0.2">
      <c r="F72791" s="27"/>
      <c r="G72791" s="27"/>
      <c r="H72791" s="27"/>
      <c r="I72791" s="27"/>
    </row>
    <row r="72792" spans="6:9" x14ac:dyDescent="0.2">
      <c r="F72792" s="27"/>
      <c r="G72792" s="27"/>
      <c r="H72792" s="27"/>
      <c r="I72792" s="27"/>
    </row>
    <row r="72793" spans="6:9" x14ac:dyDescent="0.2">
      <c r="F72793" s="27"/>
      <c r="G72793" s="27"/>
      <c r="H72793" s="27"/>
      <c r="I72793" s="27"/>
    </row>
    <row r="72794" spans="6:9" x14ac:dyDescent="0.2">
      <c r="F72794" s="27"/>
      <c r="G72794" s="27"/>
      <c r="H72794" s="27"/>
      <c r="I72794" s="27"/>
    </row>
    <row r="72795" spans="6:9" x14ac:dyDescent="0.2">
      <c r="F72795" s="27"/>
      <c r="G72795" s="27"/>
      <c r="H72795" s="27"/>
      <c r="I72795" s="27"/>
    </row>
    <row r="72796" spans="6:9" x14ac:dyDescent="0.2">
      <c r="F72796" s="27"/>
      <c r="G72796" s="27"/>
      <c r="H72796" s="27"/>
      <c r="I72796" s="27"/>
    </row>
    <row r="72797" spans="6:9" x14ac:dyDescent="0.2">
      <c r="F72797" s="27"/>
      <c r="G72797" s="27"/>
      <c r="H72797" s="27"/>
      <c r="I72797" s="27"/>
    </row>
    <row r="72798" spans="6:9" x14ac:dyDescent="0.2">
      <c r="F72798" s="27"/>
      <c r="G72798" s="27"/>
      <c r="H72798" s="27"/>
      <c r="I72798" s="27"/>
    </row>
    <row r="72799" spans="6:9" x14ac:dyDescent="0.2">
      <c r="F72799" s="27"/>
      <c r="G72799" s="27"/>
      <c r="H72799" s="27"/>
      <c r="I72799" s="27"/>
    </row>
    <row r="72800" spans="6:9" x14ac:dyDescent="0.2">
      <c r="F72800" s="27"/>
      <c r="G72800" s="27"/>
      <c r="H72800" s="27"/>
      <c r="I72800" s="27"/>
    </row>
    <row r="72801" spans="6:9" x14ac:dyDescent="0.2">
      <c r="F72801" s="27"/>
      <c r="G72801" s="27"/>
      <c r="H72801" s="27"/>
      <c r="I72801" s="27"/>
    </row>
    <row r="72802" spans="6:9" x14ac:dyDescent="0.2">
      <c r="F72802" s="27"/>
      <c r="G72802" s="27"/>
      <c r="H72802" s="27"/>
      <c r="I72802" s="27"/>
    </row>
    <row r="72803" spans="6:9" x14ac:dyDescent="0.2">
      <c r="F72803" s="27"/>
      <c r="G72803" s="27"/>
      <c r="H72803" s="27"/>
      <c r="I72803" s="27"/>
    </row>
    <row r="72804" spans="6:9" x14ac:dyDescent="0.2">
      <c r="F72804" s="27"/>
      <c r="G72804" s="27"/>
      <c r="H72804" s="27"/>
      <c r="I72804" s="27"/>
    </row>
    <row r="72805" spans="6:9" x14ac:dyDescent="0.2">
      <c r="F72805" s="27"/>
      <c r="G72805" s="27"/>
      <c r="H72805" s="27"/>
      <c r="I72805" s="27"/>
    </row>
    <row r="72806" spans="6:9" x14ac:dyDescent="0.2">
      <c r="F72806" s="27"/>
      <c r="G72806" s="27"/>
      <c r="H72806" s="27"/>
      <c r="I72806" s="27"/>
    </row>
    <row r="72807" spans="6:9" x14ac:dyDescent="0.2">
      <c r="F72807" s="27"/>
      <c r="G72807" s="27"/>
      <c r="H72807" s="27"/>
      <c r="I72807" s="27"/>
    </row>
    <row r="72808" spans="6:9" x14ac:dyDescent="0.2">
      <c r="F72808" s="27"/>
      <c r="G72808" s="27"/>
      <c r="H72808" s="27"/>
      <c r="I72808" s="27"/>
    </row>
    <row r="72809" spans="6:9" x14ac:dyDescent="0.2">
      <c r="F72809" s="27"/>
      <c r="G72809" s="27"/>
      <c r="H72809" s="27"/>
      <c r="I72809" s="27"/>
    </row>
    <row r="72810" spans="6:9" x14ac:dyDescent="0.2">
      <c r="F72810" s="27"/>
      <c r="G72810" s="27"/>
      <c r="H72810" s="27"/>
      <c r="I72810" s="27"/>
    </row>
    <row r="72811" spans="6:9" x14ac:dyDescent="0.2">
      <c r="F72811" s="27"/>
      <c r="G72811" s="27"/>
      <c r="H72811" s="27"/>
      <c r="I72811" s="27"/>
    </row>
    <row r="72812" spans="6:9" x14ac:dyDescent="0.2">
      <c r="F72812" s="27"/>
      <c r="G72812" s="27"/>
      <c r="H72812" s="27"/>
      <c r="I72812" s="27"/>
    </row>
    <row r="72813" spans="6:9" x14ac:dyDescent="0.2">
      <c r="F72813" s="27"/>
      <c r="G72813" s="27"/>
      <c r="H72813" s="27"/>
      <c r="I72813" s="27"/>
    </row>
    <row r="72814" spans="6:9" x14ac:dyDescent="0.2">
      <c r="F72814" s="27"/>
      <c r="G72814" s="27"/>
      <c r="H72814" s="27"/>
      <c r="I72814" s="27"/>
    </row>
    <row r="72815" spans="6:9" x14ac:dyDescent="0.2">
      <c r="F72815" s="27"/>
      <c r="G72815" s="27"/>
      <c r="H72815" s="27"/>
      <c r="I72815" s="27"/>
    </row>
    <row r="72816" spans="6:9" x14ac:dyDescent="0.2">
      <c r="F72816" s="27"/>
      <c r="G72816" s="27"/>
      <c r="H72816" s="27"/>
      <c r="I72816" s="27"/>
    </row>
    <row r="72817" spans="6:9" x14ac:dyDescent="0.2">
      <c r="F72817" s="27"/>
      <c r="G72817" s="27"/>
      <c r="H72817" s="27"/>
      <c r="I72817" s="27"/>
    </row>
    <row r="72818" spans="6:9" x14ac:dyDescent="0.2">
      <c r="F72818" s="27"/>
      <c r="G72818" s="27"/>
      <c r="H72818" s="27"/>
      <c r="I72818" s="27"/>
    </row>
    <row r="72819" spans="6:9" x14ac:dyDescent="0.2">
      <c r="F72819" s="27"/>
      <c r="G72819" s="27"/>
      <c r="H72819" s="27"/>
      <c r="I72819" s="27"/>
    </row>
    <row r="72820" spans="6:9" x14ac:dyDescent="0.2">
      <c r="F72820" s="27"/>
      <c r="G72820" s="27"/>
      <c r="H72820" s="27"/>
      <c r="I72820" s="27"/>
    </row>
    <row r="72821" spans="6:9" x14ac:dyDescent="0.2">
      <c r="F72821" s="27"/>
      <c r="G72821" s="27"/>
      <c r="H72821" s="27"/>
      <c r="I72821" s="27"/>
    </row>
    <row r="72822" spans="6:9" x14ac:dyDescent="0.2">
      <c r="F72822" s="27"/>
      <c r="G72822" s="27"/>
      <c r="H72822" s="27"/>
      <c r="I72822" s="27"/>
    </row>
    <row r="72823" spans="6:9" x14ac:dyDescent="0.2">
      <c r="F72823" s="27"/>
      <c r="G72823" s="27"/>
      <c r="H72823" s="27"/>
      <c r="I72823" s="27"/>
    </row>
    <row r="72824" spans="6:9" x14ac:dyDescent="0.2">
      <c r="F72824" s="27"/>
      <c r="G72824" s="27"/>
      <c r="H72824" s="27"/>
      <c r="I72824" s="27"/>
    </row>
    <row r="72825" spans="6:9" x14ac:dyDescent="0.2">
      <c r="F72825" s="27"/>
      <c r="G72825" s="27"/>
      <c r="H72825" s="27"/>
      <c r="I72825" s="27"/>
    </row>
    <row r="72826" spans="6:9" x14ac:dyDescent="0.2">
      <c r="F72826" s="27"/>
      <c r="G72826" s="27"/>
      <c r="H72826" s="27"/>
      <c r="I72826" s="27"/>
    </row>
    <row r="72827" spans="6:9" x14ac:dyDescent="0.2">
      <c r="F72827" s="27"/>
      <c r="G72827" s="27"/>
      <c r="H72827" s="27"/>
      <c r="I72827" s="27"/>
    </row>
    <row r="72828" spans="6:9" x14ac:dyDescent="0.2">
      <c r="F72828" s="27"/>
      <c r="G72828" s="27"/>
      <c r="H72828" s="27"/>
      <c r="I72828" s="27"/>
    </row>
    <row r="72829" spans="6:9" x14ac:dyDescent="0.2">
      <c r="F72829" s="27"/>
      <c r="G72829" s="27"/>
      <c r="H72829" s="27"/>
      <c r="I72829" s="27"/>
    </row>
    <row r="72830" spans="6:9" x14ac:dyDescent="0.2">
      <c r="F72830" s="27"/>
      <c r="G72830" s="27"/>
      <c r="H72830" s="27"/>
      <c r="I72830" s="27"/>
    </row>
    <row r="72831" spans="6:9" x14ac:dyDescent="0.2">
      <c r="F72831" s="27"/>
      <c r="G72831" s="27"/>
      <c r="H72831" s="27"/>
      <c r="I72831" s="27"/>
    </row>
    <row r="72832" spans="6:9" x14ac:dyDescent="0.2">
      <c r="F72832" s="27"/>
      <c r="G72832" s="27"/>
      <c r="H72832" s="27"/>
      <c r="I72832" s="27"/>
    </row>
    <row r="72833" spans="6:9" x14ac:dyDescent="0.2">
      <c r="F72833" s="27"/>
      <c r="G72833" s="27"/>
      <c r="H72833" s="27"/>
      <c r="I72833" s="27"/>
    </row>
    <row r="72834" spans="6:9" x14ac:dyDescent="0.2">
      <c r="F72834" s="27"/>
      <c r="G72834" s="27"/>
      <c r="H72834" s="27"/>
      <c r="I72834" s="27"/>
    </row>
    <row r="72835" spans="6:9" x14ac:dyDescent="0.2">
      <c r="F72835" s="27"/>
      <c r="G72835" s="27"/>
      <c r="H72835" s="27"/>
      <c r="I72835" s="27"/>
    </row>
    <row r="72836" spans="6:9" x14ac:dyDescent="0.2">
      <c r="F72836" s="27"/>
      <c r="G72836" s="27"/>
      <c r="H72836" s="27"/>
      <c r="I72836" s="27"/>
    </row>
    <row r="72837" spans="6:9" x14ac:dyDescent="0.2">
      <c r="F72837" s="27"/>
      <c r="G72837" s="27"/>
      <c r="H72837" s="27"/>
      <c r="I72837" s="27"/>
    </row>
    <row r="72838" spans="6:9" x14ac:dyDescent="0.2">
      <c r="F72838" s="27"/>
      <c r="G72838" s="27"/>
      <c r="H72838" s="27"/>
      <c r="I72838" s="27"/>
    </row>
    <row r="72839" spans="6:9" x14ac:dyDescent="0.2">
      <c r="F72839" s="27"/>
      <c r="G72839" s="27"/>
      <c r="H72839" s="27"/>
      <c r="I72839" s="27"/>
    </row>
    <row r="72840" spans="6:9" x14ac:dyDescent="0.2">
      <c r="F72840" s="27"/>
      <c r="G72840" s="27"/>
      <c r="H72840" s="27"/>
      <c r="I72840" s="27"/>
    </row>
    <row r="72841" spans="6:9" x14ac:dyDescent="0.2">
      <c r="F72841" s="27"/>
      <c r="G72841" s="27"/>
      <c r="H72841" s="27"/>
      <c r="I72841" s="27"/>
    </row>
    <row r="72842" spans="6:9" x14ac:dyDescent="0.2">
      <c r="F72842" s="27"/>
      <c r="G72842" s="27"/>
      <c r="H72842" s="27"/>
      <c r="I72842" s="27"/>
    </row>
    <row r="72843" spans="6:9" x14ac:dyDescent="0.2">
      <c r="F72843" s="27"/>
      <c r="G72843" s="27"/>
      <c r="H72843" s="27"/>
      <c r="I72843" s="27"/>
    </row>
    <row r="72844" spans="6:9" x14ac:dyDescent="0.2">
      <c r="F72844" s="27"/>
      <c r="G72844" s="27"/>
      <c r="H72844" s="27"/>
      <c r="I72844" s="27"/>
    </row>
    <row r="72845" spans="6:9" x14ac:dyDescent="0.2">
      <c r="F72845" s="27"/>
      <c r="G72845" s="27"/>
      <c r="H72845" s="27"/>
      <c r="I72845" s="27"/>
    </row>
    <row r="72846" spans="6:9" x14ac:dyDescent="0.2">
      <c r="F72846" s="27"/>
      <c r="G72846" s="27"/>
      <c r="H72846" s="27"/>
      <c r="I72846" s="27"/>
    </row>
    <row r="72847" spans="6:9" x14ac:dyDescent="0.2">
      <c r="F72847" s="27"/>
      <c r="G72847" s="27"/>
      <c r="H72847" s="27"/>
      <c r="I72847" s="27"/>
    </row>
    <row r="72848" spans="6:9" x14ac:dyDescent="0.2">
      <c r="F72848" s="27"/>
      <c r="G72848" s="27"/>
      <c r="H72848" s="27"/>
      <c r="I72848" s="27"/>
    </row>
    <row r="72849" spans="6:9" x14ac:dyDescent="0.2">
      <c r="F72849" s="27"/>
      <c r="G72849" s="27"/>
      <c r="H72849" s="27"/>
      <c r="I72849" s="27"/>
    </row>
    <row r="72850" spans="6:9" x14ac:dyDescent="0.2">
      <c r="F72850" s="27"/>
      <c r="G72850" s="27"/>
      <c r="H72850" s="27"/>
      <c r="I72850" s="27"/>
    </row>
    <row r="72851" spans="6:9" x14ac:dyDescent="0.2">
      <c r="F72851" s="27"/>
      <c r="G72851" s="27"/>
      <c r="H72851" s="27"/>
      <c r="I72851" s="27"/>
    </row>
    <row r="72852" spans="6:9" x14ac:dyDescent="0.2">
      <c r="F72852" s="27"/>
      <c r="G72852" s="27"/>
      <c r="H72852" s="27"/>
      <c r="I72852" s="27"/>
    </row>
    <row r="72853" spans="6:9" x14ac:dyDescent="0.2">
      <c r="F72853" s="27"/>
      <c r="G72853" s="27"/>
      <c r="H72853" s="27"/>
      <c r="I72853" s="27"/>
    </row>
    <row r="72854" spans="6:9" x14ac:dyDescent="0.2">
      <c r="F72854" s="27"/>
      <c r="G72854" s="27"/>
      <c r="H72854" s="27"/>
      <c r="I72854" s="27"/>
    </row>
    <row r="72855" spans="6:9" x14ac:dyDescent="0.2">
      <c r="F72855" s="27"/>
      <c r="G72855" s="27"/>
      <c r="H72855" s="27"/>
      <c r="I72855" s="27"/>
    </row>
    <row r="72856" spans="6:9" x14ac:dyDescent="0.2">
      <c r="F72856" s="27"/>
      <c r="G72856" s="27"/>
      <c r="H72856" s="27"/>
      <c r="I72856" s="27"/>
    </row>
    <row r="72857" spans="6:9" x14ac:dyDescent="0.2">
      <c r="F72857" s="27"/>
      <c r="G72857" s="27"/>
      <c r="H72857" s="27"/>
      <c r="I72857" s="27"/>
    </row>
    <row r="72858" spans="6:9" x14ac:dyDescent="0.2">
      <c r="F72858" s="27"/>
      <c r="G72858" s="27"/>
      <c r="H72858" s="27"/>
      <c r="I72858" s="27"/>
    </row>
    <row r="72859" spans="6:9" x14ac:dyDescent="0.2">
      <c r="F72859" s="27"/>
      <c r="G72859" s="27"/>
      <c r="H72859" s="27"/>
      <c r="I72859" s="27"/>
    </row>
    <row r="72860" spans="6:9" x14ac:dyDescent="0.2">
      <c r="F72860" s="27"/>
      <c r="G72860" s="27"/>
      <c r="H72860" s="27"/>
      <c r="I72860" s="27"/>
    </row>
    <row r="72861" spans="6:9" x14ac:dyDescent="0.2">
      <c r="F72861" s="27"/>
      <c r="G72861" s="27"/>
      <c r="H72861" s="27"/>
      <c r="I72861" s="27"/>
    </row>
    <row r="72862" spans="6:9" x14ac:dyDescent="0.2">
      <c r="F72862" s="27"/>
      <c r="G72862" s="27"/>
      <c r="H72862" s="27"/>
      <c r="I72862" s="27"/>
    </row>
    <row r="72863" spans="6:9" x14ac:dyDescent="0.2">
      <c r="F72863" s="27"/>
      <c r="G72863" s="27"/>
      <c r="H72863" s="27"/>
      <c r="I72863" s="27"/>
    </row>
    <row r="72864" spans="6:9" x14ac:dyDescent="0.2">
      <c r="F72864" s="27"/>
      <c r="G72864" s="27"/>
      <c r="H72864" s="27"/>
      <c r="I72864" s="27"/>
    </row>
    <row r="72865" spans="6:9" x14ac:dyDescent="0.2">
      <c r="F72865" s="27"/>
      <c r="G72865" s="27"/>
      <c r="H72865" s="27"/>
      <c r="I72865" s="27"/>
    </row>
    <row r="72866" spans="6:9" x14ac:dyDescent="0.2">
      <c r="F72866" s="27"/>
      <c r="G72866" s="27"/>
      <c r="H72866" s="27"/>
      <c r="I72866" s="27"/>
    </row>
    <row r="72867" spans="6:9" x14ac:dyDescent="0.2">
      <c r="F72867" s="27"/>
      <c r="G72867" s="27"/>
      <c r="H72867" s="27"/>
      <c r="I72867" s="27"/>
    </row>
    <row r="72868" spans="6:9" x14ac:dyDescent="0.2">
      <c r="F72868" s="27"/>
      <c r="G72868" s="27"/>
      <c r="H72868" s="27"/>
      <c r="I72868" s="27"/>
    </row>
    <row r="72869" spans="6:9" x14ac:dyDescent="0.2">
      <c r="F72869" s="27"/>
      <c r="G72869" s="27"/>
      <c r="H72869" s="27"/>
      <c r="I72869" s="27"/>
    </row>
    <row r="72870" spans="6:9" x14ac:dyDescent="0.2">
      <c r="F72870" s="27"/>
      <c r="G72870" s="27"/>
      <c r="H72870" s="27"/>
      <c r="I72870" s="27"/>
    </row>
    <row r="72871" spans="6:9" x14ac:dyDescent="0.2">
      <c r="F72871" s="27"/>
      <c r="G72871" s="27"/>
      <c r="H72871" s="27"/>
      <c r="I72871" s="27"/>
    </row>
    <row r="72872" spans="6:9" x14ac:dyDescent="0.2">
      <c r="F72872" s="27"/>
      <c r="G72872" s="27"/>
      <c r="H72872" s="27"/>
      <c r="I72872" s="27"/>
    </row>
    <row r="72873" spans="6:9" x14ac:dyDescent="0.2">
      <c r="F72873" s="27"/>
      <c r="G72873" s="27"/>
      <c r="H72873" s="27"/>
      <c r="I72873" s="27"/>
    </row>
    <row r="72874" spans="6:9" x14ac:dyDescent="0.2">
      <c r="F72874" s="27"/>
      <c r="G72874" s="27"/>
      <c r="H72874" s="27"/>
      <c r="I72874" s="27"/>
    </row>
    <row r="72875" spans="6:9" x14ac:dyDescent="0.2">
      <c r="F72875" s="27"/>
      <c r="G72875" s="27"/>
      <c r="H72875" s="27"/>
      <c r="I72875" s="27"/>
    </row>
    <row r="72876" spans="6:9" x14ac:dyDescent="0.2">
      <c r="F72876" s="27"/>
      <c r="G72876" s="27"/>
      <c r="H72876" s="27"/>
      <c r="I72876" s="27"/>
    </row>
    <row r="72877" spans="6:9" x14ac:dyDescent="0.2">
      <c r="F72877" s="27"/>
      <c r="G72877" s="27"/>
      <c r="H72877" s="27"/>
      <c r="I72877" s="27"/>
    </row>
    <row r="72878" spans="6:9" x14ac:dyDescent="0.2">
      <c r="F72878" s="27"/>
      <c r="G72878" s="27"/>
      <c r="H72878" s="27"/>
      <c r="I72878" s="27"/>
    </row>
    <row r="72879" spans="6:9" x14ac:dyDescent="0.2">
      <c r="F72879" s="27"/>
      <c r="G72879" s="27"/>
      <c r="H72879" s="27"/>
      <c r="I72879" s="27"/>
    </row>
    <row r="72880" spans="6:9" x14ac:dyDescent="0.2">
      <c r="F72880" s="27"/>
      <c r="G72880" s="27"/>
      <c r="H72880" s="27"/>
      <c r="I72880" s="27"/>
    </row>
    <row r="72881" spans="6:9" x14ac:dyDescent="0.2">
      <c r="F72881" s="27"/>
      <c r="G72881" s="27"/>
      <c r="H72881" s="27"/>
      <c r="I72881" s="27"/>
    </row>
    <row r="72882" spans="6:9" x14ac:dyDescent="0.2">
      <c r="F72882" s="27"/>
      <c r="G72882" s="27"/>
      <c r="H72882" s="27"/>
      <c r="I72882" s="27"/>
    </row>
    <row r="72883" spans="6:9" x14ac:dyDescent="0.2">
      <c r="F72883" s="27"/>
      <c r="G72883" s="27"/>
      <c r="H72883" s="27"/>
      <c r="I72883" s="27"/>
    </row>
    <row r="72884" spans="6:9" x14ac:dyDescent="0.2">
      <c r="F72884" s="27"/>
      <c r="G72884" s="27"/>
      <c r="H72884" s="27"/>
      <c r="I72884" s="27"/>
    </row>
    <row r="72885" spans="6:9" x14ac:dyDescent="0.2">
      <c r="F72885" s="27"/>
      <c r="G72885" s="27"/>
      <c r="H72885" s="27"/>
      <c r="I72885" s="27"/>
    </row>
    <row r="72886" spans="6:9" x14ac:dyDescent="0.2">
      <c r="F72886" s="27"/>
      <c r="G72886" s="27"/>
      <c r="H72886" s="27"/>
      <c r="I72886" s="27"/>
    </row>
    <row r="72887" spans="6:9" x14ac:dyDescent="0.2">
      <c r="F72887" s="27"/>
      <c r="G72887" s="27"/>
      <c r="H72887" s="27"/>
      <c r="I72887" s="27"/>
    </row>
    <row r="72888" spans="6:9" x14ac:dyDescent="0.2">
      <c r="F72888" s="27"/>
      <c r="G72888" s="27"/>
      <c r="H72888" s="27"/>
      <c r="I72888" s="27"/>
    </row>
    <row r="72889" spans="6:9" x14ac:dyDescent="0.2">
      <c r="F72889" s="27"/>
      <c r="G72889" s="27"/>
      <c r="H72889" s="27"/>
      <c r="I72889" s="27"/>
    </row>
    <row r="72890" spans="6:9" x14ac:dyDescent="0.2">
      <c r="F72890" s="27"/>
      <c r="G72890" s="27"/>
      <c r="H72890" s="27"/>
      <c r="I72890" s="27"/>
    </row>
    <row r="72891" spans="6:9" x14ac:dyDescent="0.2">
      <c r="F72891" s="27"/>
      <c r="G72891" s="27"/>
      <c r="H72891" s="27"/>
      <c r="I72891" s="27"/>
    </row>
    <row r="72892" spans="6:9" x14ac:dyDescent="0.2">
      <c r="F72892" s="27"/>
      <c r="G72892" s="27"/>
      <c r="H72892" s="27"/>
      <c r="I72892" s="27"/>
    </row>
    <row r="72893" spans="6:9" x14ac:dyDescent="0.2">
      <c r="F72893" s="27"/>
      <c r="G72893" s="27"/>
      <c r="H72893" s="27"/>
      <c r="I72893" s="27"/>
    </row>
    <row r="72894" spans="6:9" x14ac:dyDescent="0.2">
      <c r="F72894" s="27"/>
      <c r="G72894" s="27"/>
      <c r="H72894" s="27"/>
      <c r="I72894" s="27"/>
    </row>
    <row r="72895" spans="6:9" x14ac:dyDescent="0.2">
      <c r="F72895" s="27"/>
      <c r="G72895" s="27"/>
      <c r="H72895" s="27"/>
      <c r="I72895" s="27"/>
    </row>
    <row r="72896" spans="6:9" x14ac:dyDescent="0.2">
      <c r="F72896" s="27"/>
      <c r="G72896" s="27"/>
      <c r="H72896" s="27"/>
      <c r="I72896" s="27"/>
    </row>
    <row r="72897" spans="6:9" x14ac:dyDescent="0.2">
      <c r="F72897" s="27"/>
      <c r="G72897" s="27"/>
      <c r="H72897" s="27"/>
      <c r="I72897" s="27"/>
    </row>
    <row r="72898" spans="6:9" x14ac:dyDescent="0.2">
      <c r="F72898" s="27"/>
      <c r="G72898" s="27"/>
      <c r="H72898" s="27"/>
      <c r="I72898" s="27"/>
    </row>
    <row r="72899" spans="6:9" x14ac:dyDescent="0.2">
      <c r="F72899" s="27"/>
      <c r="G72899" s="27"/>
      <c r="H72899" s="27"/>
      <c r="I72899" s="27"/>
    </row>
    <row r="72900" spans="6:9" x14ac:dyDescent="0.2">
      <c r="F72900" s="27"/>
      <c r="G72900" s="27"/>
      <c r="H72900" s="27"/>
      <c r="I72900" s="27"/>
    </row>
    <row r="72901" spans="6:9" x14ac:dyDescent="0.2">
      <c r="F72901" s="27"/>
      <c r="G72901" s="27"/>
      <c r="H72901" s="27"/>
      <c r="I72901" s="27"/>
    </row>
    <row r="72902" spans="6:9" x14ac:dyDescent="0.2">
      <c r="F72902" s="27"/>
      <c r="G72902" s="27"/>
      <c r="H72902" s="27"/>
      <c r="I72902" s="27"/>
    </row>
    <row r="72903" spans="6:9" x14ac:dyDescent="0.2">
      <c r="F72903" s="27"/>
      <c r="G72903" s="27"/>
      <c r="H72903" s="27"/>
      <c r="I72903" s="27"/>
    </row>
    <row r="72904" spans="6:9" x14ac:dyDescent="0.2">
      <c r="F72904" s="27"/>
      <c r="G72904" s="27"/>
      <c r="H72904" s="27"/>
      <c r="I72904" s="27"/>
    </row>
    <row r="72905" spans="6:9" x14ac:dyDescent="0.2">
      <c r="F72905" s="27"/>
      <c r="G72905" s="27"/>
      <c r="H72905" s="27"/>
      <c r="I72905" s="27"/>
    </row>
    <row r="72906" spans="6:9" x14ac:dyDescent="0.2">
      <c r="F72906" s="27"/>
      <c r="G72906" s="27"/>
      <c r="H72906" s="27"/>
      <c r="I72906" s="27"/>
    </row>
    <row r="72907" spans="6:9" x14ac:dyDescent="0.2">
      <c r="F72907" s="27"/>
      <c r="G72907" s="27"/>
      <c r="H72907" s="27"/>
      <c r="I72907" s="27"/>
    </row>
    <row r="72908" spans="6:9" x14ac:dyDescent="0.2">
      <c r="F72908" s="27"/>
      <c r="G72908" s="27"/>
      <c r="H72908" s="27"/>
      <c r="I72908" s="27"/>
    </row>
    <row r="72909" spans="6:9" x14ac:dyDescent="0.2">
      <c r="F72909" s="27"/>
      <c r="G72909" s="27"/>
      <c r="H72909" s="27"/>
      <c r="I72909" s="27"/>
    </row>
    <row r="72910" spans="6:9" x14ac:dyDescent="0.2">
      <c r="F72910" s="27"/>
      <c r="G72910" s="27"/>
      <c r="H72910" s="27"/>
      <c r="I72910" s="27"/>
    </row>
    <row r="72911" spans="6:9" x14ac:dyDescent="0.2">
      <c r="F72911" s="27"/>
      <c r="G72911" s="27"/>
      <c r="H72911" s="27"/>
      <c r="I72911" s="27"/>
    </row>
    <row r="72912" spans="6:9" x14ac:dyDescent="0.2">
      <c r="F72912" s="27"/>
      <c r="G72912" s="27"/>
      <c r="H72912" s="27"/>
      <c r="I72912" s="27"/>
    </row>
    <row r="72913" spans="6:9" x14ac:dyDescent="0.2">
      <c r="F72913" s="27"/>
      <c r="G72913" s="27"/>
      <c r="H72913" s="27"/>
      <c r="I72913" s="27"/>
    </row>
    <row r="72914" spans="6:9" x14ac:dyDescent="0.2">
      <c r="F72914" s="27"/>
      <c r="G72914" s="27"/>
      <c r="H72914" s="27"/>
      <c r="I72914" s="27"/>
    </row>
    <row r="72915" spans="6:9" x14ac:dyDescent="0.2">
      <c r="F72915" s="27"/>
      <c r="G72915" s="27"/>
      <c r="H72915" s="27"/>
      <c r="I72915" s="27"/>
    </row>
    <row r="72916" spans="6:9" x14ac:dyDescent="0.2">
      <c r="F72916" s="27"/>
      <c r="G72916" s="27"/>
      <c r="H72916" s="27"/>
      <c r="I72916" s="27"/>
    </row>
    <row r="72917" spans="6:9" x14ac:dyDescent="0.2">
      <c r="F72917" s="27"/>
      <c r="G72917" s="27"/>
      <c r="H72917" s="27"/>
      <c r="I72917" s="27"/>
    </row>
    <row r="72918" spans="6:9" x14ac:dyDescent="0.2">
      <c r="F72918" s="27"/>
      <c r="G72918" s="27"/>
      <c r="H72918" s="27"/>
      <c r="I72918" s="27"/>
    </row>
    <row r="72919" spans="6:9" x14ac:dyDescent="0.2">
      <c r="F72919" s="27"/>
      <c r="G72919" s="27"/>
      <c r="H72919" s="27"/>
      <c r="I72919" s="27"/>
    </row>
    <row r="72920" spans="6:9" x14ac:dyDescent="0.2">
      <c r="F72920" s="27"/>
      <c r="G72920" s="27"/>
      <c r="H72920" s="27"/>
      <c r="I72920" s="27"/>
    </row>
    <row r="72921" spans="6:9" x14ac:dyDescent="0.2">
      <c r="F72921" s="27"/>
      <c r="G72921" s="27"/>
      <c r="H72921" s="27"/>
      <c r="I72921" s="27"/>
    </row>
    <row r="72922" spans="6:9" x14ac:dyDescent="0.2">
      <c r="F72922" s="27"/>
      <c r="G72922" s="27"/>
      <c r="H72922" s="27"/>
      <c r="I72922" s="27"/>
    </row>
    <row r="72923" spans="6:9" x14ac:dyDescent="0.2">
      <c r="F72923" s="27"/>
      <c r="G72923" s="27"/>
      <c r="H72923" s="27"/>
      <c r="I72923" s="27"/>
    </row>
    <row r="72924" spans="6:9" x14ac:dyDescent="0.2">
      <c r="F72924" s="27"/>
      <c r="G72924" s="27"/>
      <c r="H72924" s="27"/>
      <c r="I72924" s="27"/>
    </row>
    <row r="72925" spans="6:9" x14ac:dyDescent="0.2">
      <c r="F72925" s="27"/>
      <c r="G72925" s="27"/>
      <c r="H72925" s="27"/>
      <c r="I72925" s="27"/>
    </row>
    <row r="72926" spans="6:9" x14ac:dyDescent="0.2">
      <c r="F72926" s="27"/>
      <c r="G72926" s="27"/>
      <c r="H72926" s="27"/>
      <c r="I72926" s="27"/>
    </row>
    <row r="72927" spans="6:9" x14ac:dyDescent="0.2">
      <c r="F72927" s="27"/>
      <c r="G72927" s="27"/>
      <c r="H72927" s="27"/>
      <c r="I72927" s="27"/>
    </row>
    <row r="72928" spans="6:9" x14ac:dyDescent="0.2">
      <c r="F72928" s="27"/>
      <c r="G72928" s="27"/>
      <c r="H72928" s="27"/>
      <c r="I72928" s="27"/>
    </row>
    <row r="72929" spans="6:9" x14ac:dyDescent="0.2">
      <c r="F72929" s="27"/>
      <c r="G72929" s="27"/>
      <c r="H72929" s="27"/>
      <c r="I72929" s="27"/>
    </row>
    <row r="72930" spans="6:9" x14ac:dyDescent="0.2">
      <c r="F72930" s="27"/>
      <c r="G72930" s="27"/>
      <c r="H72930" s="27"/>
      <c r="I72930" s="27"/>
    </row>
    <row r="72931" spans="6:9" x14ac:dyDescent="0.2">
      <c r="F72931" s="27"/>
      <c r="G72931" s="27"/>
      <c r="H72931" s="27"/>
      <c r="I72931" s="27"/>
    </row>
    <row r="72932" spans="6:9" x14ac:dyDescent="0.2">
      <c r="F72932" s="27"/>
      <c r="G72932" s="27"/>
      <c r="H72932" s="27"/>
      <c r="I72932" s="27"/>
    </row>
    <row r="72933" spans="6:9" x14ac:dyDescent="0.2">
      <c r="F72933" s="27"/>
      <c r="G72933" s="27"/>
      <c r="H72933" s="27"/>
      <c r="I72933" s="27"/>
    </row>
    <row r="72934" spans="6:9" x14ac:dyDescent="0.2">
      <c r="F72934" s="27"/>
      <c r="G72934" s="27"/>
      <c r="H72934" s="27"/>
      <c r="I72934" s="27"/>
    </row>
    <row r="72935" spans="6:9" x14ac:dyDescent="0.2">
      <c r="F72935" s="27"/>
      <c r="G72935" s="27"/>
      <c r="H72935" s="27"/>
      <c r="I72935" s="27"/>
    </row>
    <row r="72936" spans="6:9" x14ac:dyDescent="0.2">
      <c r="F72936" s="27"/>
      <c r="G72936" s="27"/>
      <c r="H72936" s="27"/>
      <c r="I72936" s="27"/>
    </row>
    <row r="72937" spans="6:9" x14ac:dyDescent="0.2">
      <c r="F72937" s="27"/>
      <c r="G72937" s="27"/>
      <c r="H72937" s="27"/>
      <c r="I72937" s="27"/>
    </row>
    <row r="72938" spans="6:9" x14ac:dyDescent="0.2">
      <c r="F72938" s="27"/>
      <c r="G72938" s="27"/>
      <c r="H72938" s="27"/>
      <c r="I72938" s="27"/>
    </row>
    <row r="72939" spans="6:9" x14ac:dyDescent="0.2">
      <c r="F72939" s="27"/>
      <c r="G72939" s="27"/>
      <c r="H72939" s="27"/>
      <c r="I72939" s="27"/>
    </row>
    <row r="72940" spans="6:9" x14ac:dyDescent="0.2">
      <c r="F72940" s="27"/>
      <c r="G72940" s="27"/>
      <c r="H72940" s="27"/>
      <c r="I72940" s="27"/>
    </row>
    <row r="72941" spans="6:9" x14ac:dyDescent="0.2">
      <c r="F72941" s="27"/>
      <c r="G72941" s="27"/>
      <c r="H72941" s="27"/>
      <c r="I72941" s="27"/>
    </row>
    <row r="72942" spans="6:9" x14ac:dyDescent="0.2">
      <c r="F72942" s="27"/>
      <c r="G72942" s="27"/>
      <c r="H72942" s="27"/>
      <c r="I72942" s="27"/>
    </row>
    <row r="72943" spans="6:9" x14ac:dyDescent="0.2">
      <c r="F72943" s="27"/>
      <c r="G72943" s="27"/>
      <c r="H72943" s="27"/>
      <c r="I72943" s="27"/>
    </row>
    <row r="72944" spans="6:9" x14ac:dyDescent="0.2">
      <c r="F72944" s="27"/>
      <c r="G72944" s="27"/>
      <c r="H72944" s="27"/>
      <c r="I72944" s="27"/>
    </row>
    <row r="72945" spans="6:9" x14ac:dyDescent="0.2">
      <c r="F72945" s="27"/>
      <c r="G72945" s="27"/>
      <c r="H72945" s="27"/>
      <c r="I72945" s="27"/>
    </row>
    <row r="72946" spans="6:9" x14ac:dyDescent="0.2">
      <c r="F72946" s="27"/>
      <c r="G72946" s="27"/>
      <c r="H72946" s="27"/>
      <c r="I72946" s="27"/>
    </row>
    <row r="72947" spans="6:9" x14ac:dyDescent="0.2">
      <c r="F72947" s="27"/>
      <c r="G72947" s="27"/>
      <c r="H72947" s="27"/>
      <c r="I72947" s="27"/>
    </row>
    <row r="72948" spans="6:9" x14ac:dyDescent="0.2">
      <c r="F72948" s="27"/>
      <c r="G72948" s="27"/>
      <c r="H72948" s="27"/>
      <c r="I72948" s="27"/>
    </row>
    <row r="72949" spans="6:9" x14ac:dyDescent="0.2">
      <c r="F72949" s="27"/>
      <c r="G72949" s="27"/>
      <c r="H72949" s="27"/>
      <c r="I72949" s="27"/>
    </row>
    <row r="72950" spans="6:9" x14ac:dyDescent="0.2">
      <c r="F72950" s="27"/>
      <c r="G72950" s="27"/>
      <c r="H72950" s="27"/>
      <c r="I72950" s="27"/>
    </row>
    <row r="72951" spans="6:9" x14ac:dyDescent="0.2">
      <c r="F72951" s="27"/>
      <c r="G72951" s="27"/>
      <c r="H72951" s="27"/>
      <c r="I72951" s="27"/>
    </row>
    <row r="72952" spans="6:9" x14ac:dyDescent="0.2">
      <c r="F72952" s="27"/>
      <c r="G72952" s="27"/>
      <c r="H72952" s="27"/>
      <c r="I72952" s="27"/>
    </row>
    <row r="72953" spans="6:9" x14ac:dyDescent="0.2">
      <c r="F72953" s="27"/>
      <c r="G72953" s="27"/>
      <c r="H72953" s="27"/>
      <c r="I72953" s="27"/>
    </row>
    <row r="72954" spans="6:9" x14ac:dyDescent="0.2">
      <c r="F72954" s="27"/>
      <c r="G72954" s="27"/>
      <c r="H72954" s="27"/>
      <c r="I72954" s="27"/>
    </row>
    <row r="72955" spans="6:9" x14ac:dyDescent="0.2">
      <c r="F72955" s="27"/>
      <c r="G72955" s="27"/>
      <c r="H72955" s="27"/>
      <c r="I72955" s="27"/>
    </row>
    <row r="72956" spans="6:9" x14ac:dyDescent="0.2">
      <c r="F72956" s="27"/>
      <c r="G72956" s="27"/>
      <c r="H72956" s="27"/>
      <c r="I72956" s="27"/>
    </row>
    <row r="72957" spans="6:9" x14ac:dyDescent="0.2">
      <c r="F72957" s="27"/>
      <c r="G72957" s="27"/>
      <c r="H72957" s="27"/>
      <c r="I72957" s="27"/>
    </row>
    <row r="72958" spans="6:9" x14ac:dyDescent="0.2">
      <c r="F72958" s="27"/>
      <c r="G72958" s="27"/>
      <c r="H72958" s="27"/>
      <c r="I72958" s="27"/>
    </row>
    <row r="72959" spans="6:9" x14ac:dyDescent="0.2">
      <c r="F72959" s="27"/>
      <c r="G72959" s="27"/>
      <c r="H72959" s="27"/>
      <c r="I72959" s="27"/>
    </row>
    <row r="72960" spans="6:9" x14ac:dyDescent="0.2">
      <c r="F72960" s="27"/>
      <c r="G72960" s="27"/>
      <c r="H72960" s="27"/>
      <c r="I72960" s="27"/>
    </row>
    <row r="72961" spans="6:9" x14ac:dyDescent="0.2">
      <c r="F72961" s="27"/>
      <c r="G72961" s="27"/>
      <c r="H72961" s="27"/>
      <c r="I72961" s="27"/>
    </row>
    <row r="72962" spans="6:9" x14ac:dyDescent="0.2">
      <c r="F72962" s="27"/>
      <c r="G72962" s="27"/>
      <c r="H72962" s="27"/>
      <c r="I72962" s="27"/>
    </row>
    <row r="72963" spans="6:9" x14ac:dyDescent="0.2">
      <c r="F72963" s="27"/>
      <c r="G72963" s="27"/>
      <c r="H72963" s="27"/>
      <c r="I72963" s="27"/>
    </row>
    <row r="72964" spans="6:9" x14ac:dyDescent="0.2">
      <c r="F72964" s="27"/>
      <c r="G72964" s="27"/>
      <c r="H72964" s="27"/>
      <c r="I72964" s="27"/>
    </row>
    <row r="72965" spans="6:9" x14ac:dyDescent="0.2">
      <c r="F72965" s="27"/>
      <c r="G72965" s="27"/>
      <c r="H72965" s="27"/>
      <c r="I72965" s="27"/>
    </row>
    <row r="72966" spans="6:9" x14ac:dyDescent="0.2">
      <c r="F72966" s="27"/>
      <c r="G72966" s="27"/>
      <c r="H72966" s="27"/>
      <c r="I72966" s="27"/>
    </row>
    <row r="72967" spans="6:9" x14ac:dyDescent="0.2">
      <c r="F72967" s="27"/>
      <c r="G72967" s="27"/>
      <c r="H72967" s="27"/>
      <c r="I72967" s="27"/>
    </row>
    <row r="72968" spans="6:9" x14ac:dyDescent="0.2">
      <c r="F72968" s="27"/>
      <c r="G72968" s="27"/>
      <c r="H72968" s="27"/>
      <c r="I72968" s="27"/>
    </row>
    <row r="72969" spans="6:9" x14ac:dyDescent="0.2">
      <c r="F72969" s="27"/>
      <c r="G72969" s="27"/>
      <c r="H72969" s="27"/>
      <c r="I72969" s="27"/>
    </row>
    <row r="72970" spans="6:9" x14ac:dyDescent="0.2">
      <c r="F72970" s="27"/>
      <c r="G72970" s="27"/>
      <c r="H72970" s="27"/>
      <c r="I72970" s="27"/>
    </row>
    <row r="72971" spans="6:9" x14ac:dyDescent="0.2">
      <c r="F72971" s="27"/>
      <c r="G72971" s="27"/>
      <c r="H72971" s="27"/>
      <c r="I72971" s="27"/>
    </row>
    <row r="72972" spans="6:9" x14ac:dyDescent="0.2">
      <c r="F72972" s="27"/>
      <c r="G72972" s="27"/>
      <c r="H72972" s="27"/>
      <c r="I72972" s="27"/>
    </row>
    <row r="72973" spans="6:9" x14ac:dyDescent="0.2">
      <c r="F72973" s="27"/>
      <c r="G72973" s="27"/>
      <c r="H72973" s="27"/>
      <c r="I72973" s="27"/>
    </row>
    <row r="72974" spans="6:9" x14ac:dyDescent="0.2">
      <c r="F72974" s="27"/>
      <c r="G72974" s="27"/>
      <c r="H72974" s="27"/>
      <c r="I72974" s="27"/>
    </row>
    <row r="72975" spans="6:9" x14ac:dyDescent="0.2">
      <c r="F72975" s="27"/>
      <c r="G72975" s="27"/>
      <c r="H72975" s="27"/>
      <c r="I72975" s="27"/>
    </row>
    <row r="72976" spans="6:9" x14ac:dyDescent="0.2">
      <c r="F72976" s="27"/>
      <c r="G72976" s="27"/>
      <c r="H72976" s="27"/>
      <c r="I72976" s="27"/>
    </row>
    <row r="72977" spans="6:9" x14ac:dyDescent="0.2">
      <c r="F72977" s="27"/>
      <c r="G72977" s="27"/>
      <c r="H72977" s="27"/>
      <c r="I72977" s="27"/>
    </row>
    <row r="72978" spans="6:9" x14ac:dyDescent="0.2">
      <c r="F72978" s="27"/>
      <c r="G72978" s="27"/>
      <c r="H72978" s="27"/>
      <c r="I72978" s="27"/>
    </row>
    <row r="72979" spans="6:9" x14ac:dyDescent="0.2">
      <c r="F72979" s="27"/>
      <c r="G72979" s="27"/>
      <c r="H72979" s="27"/>
      <c r="I72979" s="27"/>
    </row>
    <row r="72980" spans="6:9" x14ac:dyDescent="0.2">
      <c r="F72980" s="27"/>
      <c r="G72980" s="27"/>
      <c r="H72980" s="27"/>
      <c r="I72980" s="27"/>
    </row>
    <row r="72981" spans="6:9" x14ac:dyDescent="0.2">
      <c r="F72981" s="27"/>
      <c r="G72981" s="27"/>
      <c r="H72981" s="27"/>
      <c r="I72981" s="27"/>
    </row>
    <row r="72982" spans="6:9" x14ac:dyDescent="0.2">
      <c r="F72982" s="27"/>
      <c r="G72982" s="27"/>
      <c r="H72982" s="27"/>
      <c r="I72982" s="27"/>
    </row>
    <row r="72983" spans="6:9" x14ac:dyDescent="0.2">
      <c r="F72983" s="27"/>
      <c r="G72983" s="27"/>
      <c r="H72983" s="27"/>
      <c r="I72983" s="27"/>
    </row>
    <row r="72984" spans="6:9" x14ac:dyDescent="0.2">
      <c r="F72984" s="27"/>
      <c r="G72984" s="27"/>
      <c r="H72984" s="27"/>
      <c r="I72984" s="27"/>
    </row>
    <row r="72985" spans="6:9" x14ac:dyDescent="0.2">
      <c r="F72985" s="27"/>
      <c r="G72985" s="27"/>
      <c r="H72985" s="27"/>
      <c r="I72985" s="27"/>
    </row>
    <row r="72986" spans="6:9" x14ac:dyDescent="0.2">
      <c r="F72986" s="27"/>
      <c r="G72986" s="27"/>
      <c r="H72986" s="27"/>
      <c r="I72986" s="27"/>
    </row>
    <row r="72987" spans="6:9" x14ac:dyDescent="0.2">
      <c r="F72987" s="27"/>
      <c r="G72987" s="27"/>
      <c r="H72987" s="27"/>
      <c r="I72987" s="27"/>
    </row>
    <row r="72988" spans="6:9" x14ac:dyDescent="0.2">
      <c r="F72988" s="27"/>
      <c r="G72988" s="27"/>
      <c r="H72988" s="27"/>
      <c r="I72988" s="27"/>
    </row>
    <row r="72989" spans="6:9" x14ac:dyDescent="0.2">
      <c r="F72989" s="27"/>
      <c r="G72989" s="27"/>
      <c r="H72989" s="27"/>
      <c r="I72989" s="27"/>
    </row>
    <row r="72990" spans="6:9" x14ac:dyDescent="0.2">
      <c r="F72990" s="27"/>
      <c r="G72990" s="27"/>
      <c r="H72990" s="27"/>
      <c r="I72990" s="27"/>
    </row>
    <row r="72991" spans="6:9" x14ac:dyDescent="0.2">
      <c r="F72991" s="27"/>
      <c r="G72991" s="27"/>
      <c r="H72991" s="27"/>
      <c r="I72991" s="27"/>
    </row>
    <row r="72992" spans="6:9" x14ac:dyDescent="0.2">
      <c r="F72992" s="27"/>
      <c r="G72992" s="27"/>
      <c r="H72992" s="27"/>
      <c r="I72992" s="27"/>
    </row>
    <row r="72993" spans="6:9" x14ac:dyDescent="0.2">
      <c r="F72993" s="27"/>
      <c r="G72993" s="27"/>
      <c r="H72993" s="27"/>
      <c r="I72993" s="27"/>
    </row>
    <row r="72994" spans="6:9" x14ac:dyDescent="0.2">
      <c r="F72994" s="27"/>
      <c r="G72994" s="27"/>
      <c r="H72994" s="27"/>
      <c r="I72994" s="27"/>
    </row>
    <row r="72995" spans="6:9" x14ac:dyDescent="0.2">
      <c r="F72995" s="27"/>
      <c r="G72995" s="27"/>
      <c r="H72995" s="27"/>
      <c r="I72995" s="27"/>
    </row>
    <row r="72996" spans="6:9" x14ac:dyDescent="0.2">
      <c r="F72996" s="27"/>
      <c r="G72996" s="27"/>
      <c r="H72996" s="27"/>
      <c r="I72996" s="27"/>
    </row>
    <row r="72997" spans="6:9" x14ac:dyDescent="0.2">
      <c r="F72997" s="27"/>
      <c r="G72997" s="27"/>
      <c r="H72997" s="27"/>
      <c r="I72997" s="27"/>
    </row>
    <row r="72998" spans="6:9" x14ac:dyDescent="0.2">
      <c r="F72998" s="27"/>
      <c r="G72998" s="27"/>
      <c r="H72998" s="27"/>
      <c r="I72998" s="27"/>
    </row>
    <row r="72999" spans="6:9" x14ac:dyDescent="0.2">
      <c r="F72999" s="27"/>
      <c r="G72999" s="27"/>
      <c r="H72999" s="27"/>
      <c r="I72999" s="27"/>
    </row>
    <row r="73000" spans="6:9" x14ac:dyDescent="0.2">
      <c r="F73000" s="27"/>
      <c r="G73000" s="27"/>
      <c r="H73000" s="27"/>
      <c r="I73000" s="27"/>
    </row>
    <row r="73001" spans="6:9" x14ac:dyDescent="0.2">
      <c r="F73001" s="27"/>
      <c r="G73001" s="27"/>
      <c r="H73001" s="27"/>
      <c r="I73001" s="27"/>
    </row>
    <row r="73002" spans="6:9" x14ac:dyDescent="0.2">
      <c r="F73002" s="27"/>
      <c r="G73002" s="27"/>
      <c r="H73002" s="27"/>
      <c r="I73002" s="27"/>
    </row>
    <row r="73003" spans="6:9" x14ac:dyDescent="0.2">
      <c r="F73003" s="27"/>
      <c r="G73003" s="27"/>
      <c r="H73003" s="27"/>
      <c r="I73003" s="27"/>
    </row>
    <row r="73004" spans="6:9" x14ac:dyDescent="0.2">
      <c r="F73004" s="27"/>
      <c r="G73004" s="27"/>
      <c r="H73004" s="27"/>
      <c r="I73004" s="27"/>
    </row>
    <row r="73005" spans="6:9" x14ac:dyDescent="0.2">
      <c r="F73005" s="27"/>
      <c r="G73005" s="27"/>
      <c r="H73005" s="27"/>
      <c r="I73005" s="27"/>
    </row>
    <row r="73006" spans="6:9" x14ac:dyDescent="0.2">
      <c r="F73006" s="27"/>
      <c r="G73006" s="27"/>
      <c r="H73006" s="27"/>
      <c r="I73006" s="27"/>
    </row>
    <row r="73007" spans="6:9" x14ac:dyDescent="0.2">
      <c r="F73007" s="27"/>
      <c r="G73007" s="27"/>
      <c r="H73007" s="27"/>
      <c r="I73007" s="27"/>
    </row>
    <row r="73008" spans="6:9" x14ac:dyDescent="0.2">
      <c r="F73008" s="27"/>
      <c r="G73008" s="27"/>
      <c r="H73008" s="27"/>
      <c r="I73008" s="27"/>
    </row>
    <row r="73009" spans="6:9" x14ac:dyDescent="0.2">
      <c r="F73009" s="27"/>
      <c r="G73009" s="27"/>
      <c r="H73009" s="27"/>
      <c r="I73009" s="27"/>
    </row>
    <row r="73010" spans="6:9" x14ac:dyDescent="0.2">
      <c r="F73010" s="27"/>
      <c r="G73010" s="27"/>
      <c r="H73010" s="27"/>
      <c r="I73010" s="27"/>
    </row>
    <row r="73011" spans="6:9" x14ac:dyDescent="0.2">
      <c r="F73011" s="27"/>
      <c r="G73011" s="27"/>
      <c r="H73011" s="27"/>
      <c r="I73011" s="27"/>
    </row>
    <row r="73012" spans="6:9" x14ac:dyDescent="0.2">
      <c r="F73012" s="27"/>
      <c r="G73012" s="27"/>
      <c r="H73012" s="27"/>
      <c r="I73012" s="27"/>
    </row>
    <row r="73013" spans="6:9" x14ac:dyDescent="0.2">
      <c r="F73013" s="27"/>
      <c r="G73013" s="27"/>
      <c r="H73013" s="27"/>
      <c r="I73013" s="27"/>
    </row>
    <row r="73014" spans="6:9" x14ac:dyDescent="0.2">
      <c r="F73014" s="27"/>
      <c r="G73014" s="27"/>
      <c r="H73014" s="27"/>
      <c r="I73014" s="27"/>
    </row>
    <row r="73015" spans="6:9" x14ac:dyDescent="0.2">
      <c r="F73015" s="27"/>
      <c r="G73015" s="27"/>
      <c r="H73015" s="27"/>
      <c r="I73015" s="27"/>
    </row>
    <row r="73016" spans="6:9" x14ac:dyDescent="0.2">
      <c r="F73016" s="27"/>
      <c r="G73016" s="27"/>
      <c r="H73016" s="27"/>
      <c r="I73016" s="27"/>
    </row>
    <row r="73017" spans="6:9" x14ac:dyDescent="0.2">
      <c r="F73017" s="27"/>
      <c r="G73017" s="27"/>
      <c r="H73017" s="27"/>
      <c r="I73017" s="27"/>
    </row>
    <row r="73018" spans="6:9" x14ac:dyDescent="0.2">
      <c r="F73018" s="27"/>
      <c r="G73018" s="27"/>
      <c r="H73018" s="27"/>
      <c r="I73018" s="27"/>
    </row>
    <row r="73019" spans="6:9" x14ac:dyDescent="0.2">
      <c r="F73019" s="27"/>
      <c r="G73019" s="27"/>
      <c r="H73019" s="27"/>
      <c r="I73019" s="27"/>
    </row>
    <row r="73020" spans="6:9" x14ac:dyDescent="0.2">
      <c r="F73020" s="27"/>
      <c r="G73020" s="27"/>
      <c r="H73020" s="27"/>
      <c r="I73020" s="27"/>
    </row>
    <row r="73021" spans="6:9" x14ac:dyDescent="0.2">
      <c r="F73021" s="27"/>
      <c r="G73021" s="27"/>
      <c r="H73021" s="27"/>
      <c r="I73021" s="27"/>
    </row>
    <row r="73022" spans="6:9" x14ac:dyDescent="0.2">
      <c r="F73022" s="27"/>
      <c r="G73022" s="27"/>
      <c r="H73022" s="27"/>
      <c r="I73022" s="27"/>
    </row>
    <row r="73023" spans="6:9" x14ac:dyDescent="0.2">
      <c r="F73023" s="27"/>
      <c r="G73023" s="27"/>
      <c r="H73023" s="27"/>
      <c r="I73023" s="27"/>
    </row>
    <row r="73024" spans="6:9" x14ac:dyDescent="0.2">
      <c r="F73024" s="27"/>
      <c r="G73024" s="27"/>
      <c r="H73024" s="27"/>
      <c r="I73024" s="27"/>
    </row>
    <row r="73025" spans="6:9" x14ac:dyDescent="0.2">
      <c r="F73025" s="27"/>
      <c r="G73025" s="27"/>
      <c r="H73025" s="27"/>
      <c r="I73025" s="27"/>
    </row>
    <row r="73026" spans="6:9" x14ac:dyDescent="0.2">
      <c r="F73026" s="27"/>
      <c r="G73026" s="27"/>
      <c r="H73026" s="27"/>
      <c r="I73026" s="27"/>
    </row>
    <row r="73027" spans="6:9" x14ac:dyDescent="0.2">
      <c r="F73027" s="27"/>
      <c r="G73027" s="27"/>
      <c r="H73027" s="27"/>
      <c r="I73027" s="27"/>
    </row>
    <row r="73028" spans="6:9" x14ac:dyDescent="0.2">
      <c r="F73028" s="27"/>
      <c r="G73028" s="27"/>
      <c r="H73028" s="27"/>
      <c r="I73028" s="27"/>
    </row>
    <row r="73029" spans="6:9" x14ac:dyDescent="0.2">
      <c r="F73029" s="27"/>
      <c r="G73029" s="27"/>
      <c r="H73029" s="27"/>
      <c r="I73029" s="27"/>
    </row>
    <row r="73030" spans="6:9" x14ac:dyDescent="0.2">
      <c r="F73030" s="27"/>
      <c r="G73030" s="27"/>
      <c r="H73030" s="27"/>
      <c r="I73030" s="27"/>
    </row>
    <row r="73031" spans="6:9" x14ac:dyDescent="0.2">
      <c r="F73031" s="27"/>
      <c r="G73031" s="27"/>
      <c r="H73031" s="27"/>
      <c r="I73031" s="27"/>
    </row>
    <row r="73032" spans="6:9" x14ac:dyDescent="0.2">
      <c r="F73032" s="27"/>
      <c r="G73032" s="27"/>
      <c r="H73032" s="27"/>
      <c r="I73032" s="27"/>
    </row>
    <row r="73033" spans="6:9" x14ac:dyDescent="0.2">
      <c r="F73033" s="27"/>
      <c r="G73033" s="27"/>
      <c r="H73033" s="27"/>
      <c r="I73033" s="27"/>
    </row>
    <row r="73034" spans="6:9" x14ac:dyDescent="0.2">
      <c r="F73034" s="27"/>
      <c r="G73034" s="27"/>
      <c r="H73034" s="27"/>
      <c r="I73034" s="27"/>
    </row>
    <row r="73035" spans="6:9" x14ac:dyDescent="0.2">
      <c r="F73035" s="27"/>
      <c r="G73035" s="27"/>
      <c r="H73035" s="27"/>
      <c r="I73035" s="27"/>
    </row>
    <row r="73036" spans="6:9" x14ac:dyDescent="0.2">
      <c r="F73036" s="27"/>
      <c r="G73036" s="27"/>
      <c r="H73036" s="27"/>
      <c r="I73036" s="27"/>
    </row>
    <row r="73037" spans="6:9" x14ac:dyDescent="0.2">
      <c r="F73037" s="27"/>
      <c r="G73037" s="27"/>
      <c r="H73037" s="27"/>
      <c r="I73037" s="27"/>
    </row>
    <row r="73038" spans="6:9" x14ac:dyDescent="0.2">
      <c r="F73038" s="27"/>
      <c r="G73038" s="27"/>
      <c r="H73038" s="27"/>
      <c r="I73038" s="27"/>
    </row>
    <row r="73039" spans="6:9" x14ac:dyDescent="0.2">
      <c r="F73039" s="27"/>
      <c r="G73039" s="27"/>
      <c r="H73039" s="27"/>
      <c r="I73039" s="27"/>
    </row>
    <row r="73040" spans="6:9" x14ac:dyDescent="0.2">
      <c r="F73040" s="27"/>
      <c r="G73040" s="27"/>
      <c r="H73040" s="27"/>
      <c r="I73040" s="27"/>
    </row>
    <row r="73041" spans="6:9" x14ac:dyDescent="0.2">
      <c r="F73041" s="27"/>
      <c r="G73041" s="27"/>
      <c r="H73041" s="27"/>
      <c r="I73041" s="27"/>
    </row>
    <row r="73042" spans="6:9" x14ac:dyDescent="0.2">
      <c r="F73042" s="27"/>
      <c r="G73042" s="27"/>
      <c r="H73042" s="27"/>
      <c r="I73042" s="27"/>
    </row>
    <row r="73043" spans="6:9" x14ac:dyDescent="0.2">
      <c r="F73043" s="27"/>
      <c r="G73043" s="27"/>
      <c r="H73043" s="27"/>
      <c r="I73043" s="27"/>
    </row>
    <row r="73044" spans="6:9" x14ac:dyDescent="0.2">
      <c r="F73044" s="27"/>
      <c r="G73044" s="27"/>
      <c r="H73044" s="27"/>
      <c r="I73044" s="27"/>
    </row>
    <row r="73045" spans="6:9" x14ac:dyDescent="0.2">
      <c r="F73045" s="27"/>
      <c r="G73045" s="27"/>
      <c r="H73045" s="27"/>
      <c r="I73045" s="27"/>
    </row>
    <row r="73046" spans="6:9" x14ac:dyDescent="0.2">
      <c r="F73046" s="27"/>
      <c r="G73046" s="27"/>
      <c r="H73046" s="27"/>
      <c r="I73046" s="27"/>
    </row>
    <row r="73047" spans="6:9" x14ac:dyDescent="0.2">
      <c r="F73047" s="27"/>
      <c r="G73047" s="27"/>
      <c r="H73047" s="27"/>
      <c r="I73047" s="27"/>
    </row>
    <row r="73048" spans="6:9" x14ac:dyDescent="0.2">
      <c r="F73048" s="27"/>
      <c r="G73048" s="27"/>
      <c r="H73048" s="27"/>
      <c r="I73048" s="27"/>
    </row>
    <row r="73049" spans="6:9" x14ac:dyDescent="0.2">
      <c r="F73049" s="27"/>
      <c r="G73049" s="27"/>
      <c r="H73049" s="27"/>
      <c r="I73049" s="27"/>
    </row>
    <row r="73050" spans="6:9" x14ac:dyDescent="0.2">
      <c r="F73050" s="27"/>
      <c r="G73050" s="27"/>
      <c r="H73050" s="27"/>
      <c r="I73050" s="27"/>
    </row>
    <row r="73051" spans="6:9" x14ac:dyDescent="0.2">
      <c r="F73051" s="27"/>
      <c r="G73051" s="27"/>
      <c r="H73051" s="27"/>
      <c r="I73051" s="27"/>
    </row>
    <row r="73052" spans="6:9" x14ac:dyDescent="0.2">
      <c r="F73052" s="27"/>
      <c r="G73052" s="27"/>
      <c r="H73052" s="27"/>
      <c r="I73052" s="27"/>
    </row>
    <row r="73053" spans="6:9" x14ac:dyDescent="0.2">
      <c r="F73053" s="27"/>
      <c r="G73053" s="27"/>
      <c r="H73053" s="27"/>
      <c r="I73053" s="27"/>
    </row>
    <row r="73054" spans="6:9" x14ac:dyDescent="0.2">
      <c r="F73054" s="27"/>
      <c r="G73054" s="27"/>
      <c r="H73054" s="27"/>
      <c r="I73054" s="27"/>
    </row>
    <row r="73055" spans="6:9" x14ac:dyDescent="0.2">
      <c r="F73055" s="27"/>
      <c r="G73055" s="27"/>
      <c r="H73055" s="27"/>
      <c r="I73055" s="27"/>
    </row>
    <row r="73056" spans="6:9" x14ac:dyDescent="0.2">
      <c r="F73056" s="27"/>
      <c r="G73056" s="27"/>
      <c r="H73056" s="27"/>
      <c r="I73056" s="27"/>
    </row>
    <row r="73057" spans="6:9" x14ac:dyDescent="0.2">
      <c r="F73057" s="27"/>
      <c r="G73057" s="27"/>
      <c r="H73057" s="27"/>
      <c r="I73057" s="27"/>
    </row>
    <row r="73058" spans="6:9" x14ac:dyDescent="0.2">
      <c r="F73058" s="27"/>
      <c r="G73058" s="27"/>
      <c r="H73058" s="27"/>
      <c r="I73058" s="27"/>
    </row>
    <row r="73059" spans="6:9" x14ac:dyDescent="0.2">
      <c r="F73059" s="27"/>
      <c r="G73059" s="27"/>
      <c r="H73059" s="27"/>
      <c r="I73059" s="27"/>
    </row>
    <row r="73060" spans="6:9" x14ac:dyDescent="0.2">
      <c r="F73060" s="27"/>
      <c r="G73060" s="27"/>
      <c r="H73060" s="27"/>
      <c r="I73060" s="27"/>
    </row>
    <row r="73061" spans="6:9" x14ac:dyDescent="0.2">
      <c r="F73061" s="27"/>
      <c r="G73061" s="27"/>
      <c r="H73061" s="27"/>
      <c r="I73061" s="27"/>
    </row>
    <row r="73062" spans="6:9" x14ac:dyDescent="0.2">
      <c r="F73062" s="27"/>
      <c r="G73062" s="27"/>
      <c r="H73062" s="27"/>
      <c r="I73062" s="27"/>
    </row>
    <row r="73063" spans="6:9" x14ac:dyDescent="0.2">
      <c r="F73063" s="27"/>
      <c r="G73063" s="27"/>
      <c r="H73063" s="27"/>
      <c r="I73063" s="27"/>
    </row>
    <row r="73064" spans="6:9" x14ac:dyDescent="0.2">
      <c r="F73064" s="27"/>
      <c r="G73064" s="27"/>
      <c r="H73064" s="27"/>
      <c r="I73064" s="27"/>
    </row>
    <row r="73065" spans="6:9" x14ac:dyDescent="0.2">
      <c r="F73065" s="27"/>
      <c r="G73065" s="27"/>
      <c r="H73065" s="27"/>
      <c r="I73065" s="27"/>
    </row>
    <row r="73066" spans="6:9" x14ac:dyDescent="0.2">
      <c r="F73066" s="27"/>
      <c r="G73066" s="27"/>
      <c r="H73066" s="27"/>
      <c r="I73066" s="27"/>
    </row>
    <row r="73067" spans="6:9" x14ac:dyDescent="0.2">
      <c r="F73067" s="27"/>
      <c r="G73067" s="27"/>
      <c r="H73067" s="27"/>
      <c r="I73067" s="27"/>
    </row>
    <row r="73068" spans="6:9" x14ac:dyDescent="0.2">
      <c r="F73068" s="27"/>
      <c r="G73068" s="27"/>
      <c r="H73068" s="27"/>
      <c r="I73068" s="27"/>
    </row>
    <row r="73069" spans="6:9" x14ac:dyDescent="0.2">
      <c r="F73069" s="27"/>
      <c r="G73069" s="27"/>
      <c r="H73069" s="27"/>
      <c r="I73069" s="27"/>
    </row>
    <row r="73070" spans="6:9" x14ac:dyDescent="0.2">
      <c r="F73070" s="27"/>
      <c r="G73070" s="27"/>
      <c r="H73070" s="27"/>
      <c r="I73070" s="27"/>
    </row>
    <row r="73071" spans="6:9" x14ac:dyDescent="0.2">
      <c r="F73071" s="27"/>
      <c r="G73071" s="27"/>
      <c r="H73071" s="27"/>
      <c r="I73071" s="27"/>
    </row>
    <row r="73072" spans="6:9" x14ac:dyDescent="0.2">
      <c r="F73072" s="27"/>
      <c r="G73072" s="27"/>
      <c r="H73072" s="27"/>
      <c r="I73072" s="27"/>
    </row>
    <row r="73073" spans="6:9" x14ac:dyDescent="0.2">
      <c r="F73073" s="27"/>
      <c r="G73073" s="27"/>
      <c r="H73073" s="27"/>
      <c r="I73073" s="27"/>
    </row>
    <row r="73074" spans="6:9" x14ac:dyDescent="0.2">
      <c r="F73074" s="27"/>
      <c r="G73074" s="27"/>
      <c r="H73074" s="27"/>
      <c r="I73074" s="27"/>
    </row>
    <row r="73075" spans="6:9" x14ac:dyDescent="0.2">
      <c r="F73075" s="27"/>
      <c r="G73075" s="27"/>
      <c r="H73075" s="27"/>
      <c r="I73075" s="27"/>
    </row>
    <row r="73076" spans="6:9" x14ac:dyDescent="0.2">
      <c r="F73076" s="27"/>
      <c r="G73076" s="27"/>
      <c r="H73076" s="27"/>
      <c r="I73076" s="27"/>
    </row>
    <row r="73077" spans="6:9" x14ac:dyDescent="0.2">
      <c r="F73077" s="27"/>
      <c r="G73077" s="27"/>
      <c r="H73077" s="27"/>
      <c r="I73077" s="27"/>
    </row>
    <row r="73078" spans="6:9" x14ac:dyDescent="0.2">
      <c r="F73078" s="27"/>
      <c r="G73078" s="27"/>
      <c r="H73078" s="27"/>
      <c r="I73078" s="27"/>
    </row>
    <row r="73079" spans="6:9" x14ac:dyDescent="0.2">
      <c r="F73079" s="27"/>
      <c r="G73079" s="27"/>
      <c r="H73079" s="27"/>
      <c r="I73079" s="27"/>
    </row>
    <row r="73080" spans="6:9" x14ac:dyDescent="0.2">
      <c r="F73080" s="27"/>
      <c r="G73080" s="27"/>
      <c r="H73080" s="27"/>
      <c r="I73080" s="27"/>
    </row>
    <row r="73081" spans="6:9" x14ac:dyDescent="0.2">
      <c r="F73081" s="27"/>
      <c r="G73081" s="27"/>
      <c r="H73081" s="27"/>
      <c r="I73081" s="27"/>
    </row>
    <row r="73082" spans="6:9" x14ac:dyDescent="0.2">
      <c r="F73082" s="27"/>
      <c r="G73082" s="27"/>
      <c r="H73082" s="27"/>
      <c r="I73082" s="27"/>
    </row>
    <row r="73083" spans="6:9" x14ac:dyDescent="0.2">
      <c r="F73083" s="27"/>
      <c r="G73083" s="27"/>
      <c r="H73083" s="27"/>
      <c r="I73083" s="27"/>
    </row>
    <row r="73084" spans="6:9" x14ac:dyDescent="0.2">
      <c r="F73084" s="27"/>
      <c r="G73084" s="27"/>
      <c r="H73084" s="27"/>
      <c r="I73084" s="27"/>
    </row>
    <row r="73085" spans="6:9" x14ac:dyDescent="0.2">
      <c r="F73085" s="27"/>
      <c r="G73085" s="27"/>
      <c r="H73085" s="27"/>
      <c r="I73085" s="27"/>
    </row>
    <row r="73086" spans="6:9" x14ac:dyDescent="0.2">
      <c r="F73086" s="27"/>
      <c r="G73086" s="27"/>
      <c r="H73086" s="27"/>
      <c r="I73086" s="27"/>
    </row>
    <row r="73087" spans="6:9" x14ac:dyDescent="0.2">
      <c r="F73087" s="27"/>
      <c r="G73087" s="27"/>
      <c r="H73087" s="27"/>
      <c r="I73087" s="27"/>
    </row>
    <row r="73088" spans="6:9" x14ac:dyDescent="0.2">
      <c r="F73088" s="27"/>
      <c r="G73088" s="27"/>
      <c r="H73088" s="27"/>
      <c r="I73088" s="27"/>
    </row>
    <row r="73089" spans="6:9" x14ac:dyDescent="0.2">
      <c r="F73089" s="27"/>
      <c r="G73089" s="27"/>
      <c r="H73089" s="27"/>
      <c r="I73089" s="27"/>
    </row>
    <row r="73090" spans="6:9" x14ac:dyDescent="0.2">
      <c r="F73090" s="27"/>
      <c r="G73090" s="27"/>
      <c r="H73090" s="27"/>
      <c r="I73090" s="27"/>
    </row>
    <row r="73091" spans="6:9" x14ac:dyDescent="0.2">
      <c r="F73091" s="27"/>
      <c r="G73091" s="27"/>
      <c r="H73091" s="27"/>
      <c r="I73091" s="27"/>
    </row>
    <row r="73092" spans="6:9" x14ac:dyDescent="0.2">
      <c r="F73092" s="27"/>
      <c r="G73092" s="27"/>
      <c r="H73092" s="27"/>
      <c r="I73092" s="27"/>
    </row>
    <row r="73093" spans="6:9" x14ac:dyDescent="0.2">
      <c r="F73093" s="27"/>
      <c r="G73093" s="27"/>
      <c r="H73093" s="27"/>
      <c r="I73093" s="27"/>
    </row>
    <row r="73094" spans="6:9" x14ac:dyDescent="0.2">
      <c r="F73094" s="27"/>
      <c r="G73094" s="27"/>
      <c r="H73094" s="27"/>
      <c r="I73094" s="27"/>
    </row>
    <row r="73095" spans="6:9" x14ac:dyDescent="0.2">
      <c r="F73095" s="27"/>
      <c r="G73095" s="27"/>
      <c r="H73095" s="27"/>
      <c r="I73095" s="27"/>
    </row>
    <row r="73096" spans="6:9" x14ac:dyDescent="0.2">
      <c r="F73096" s="27"/>
      <c r="G73096" s="27"/>
      <c r="H73096" s="27"/>
      <c r="I73096" s="27"/>
    </row>
    <row r="73097" spans="6:9" x14ac:dyDescent="0.2">
      <c r="F73097" s="27"/>
      <c r="G73097" s="27"/>
      <c r="H73097" s="27"/>
      <c r="I73097" s="27"/>
    </row>
    <row r="73098" spans="6:9" x14ac:dyDescent="0.2">
      <c r="F73098" s="27"/>
      <c r="G73098" s="27"/>
      <c r="H73098" s="27"/>
      <c r="I73098" s="27"/>
    </row>
    <row r="73099" spans="6:9" x14ac:dyDescent="0.2">
      <c r="F73099" s="27"/>
      <c r="G73099" s="27"/>
      <c r="H73099" s="27"/>
      <c r="I73099" s="27"/>
    </row>
    <row r="73100" spans="6:9" x14ac:dyDescent="0.2">
      <c r="F73100" s="27"/>
      <c r="G73100" s="27"/>
      <c r="H73100" s="27"/>
      <c r="I73100" s="27"/>
    </row>
    <row r="73101" spans="6:9" x14ac:dyDescent="0.2">
      <c r="F73101" s="27"/>
      <c r="G73101" s="27"/>
      <c r="H73101" s="27"/>
      <c r="I73101" s="27"/>
    </row>
    <row r="73102" spans="6:9" x14ac:dyDescent="0.2">
      <c r="F73102" s="27"/>
      <c r="G73102" s="27"/>
      <c r="H73102" s="27"/>
      <c r="I73102" s="27"/>
    </row>
    <row r="73103" spans="6:9" x14ac:dyDescent="0.2">
      <c r="F73103" s="27"/>
      <c r="G73103" s="27"/>
      <c r="H73103" s="27"/>
      <c r="I73103" s="27"/>
    </row>
    <row r="73104" spans="6:9" x14ac:dyDescent="0.2">
      <c r="F73104" s="27"/>
      <c r="G73104" s="27"/>
      <c r="H73104" s="27"/>
      <c r="I73104" s="27"/>
    </row>
    <row r="73105" spans="6:9" x14ac:dyDescent="0.2">
      <c r="F73105" s="27"/>
      <c r="G73105" s="27"/>
      <c r="H73105" s="27"/>
      <c r="I73105" s="27"/>
    </row>
    <row r="73106" spans="6:9" x14ac:dyDescent="0.2">
      <c r="F73106" s="27"/>
      <c r="G73106" s="27"/>
      <c r="H73106" s="27"/>
      <c r="I73106" s="27"/>
    </row>
    <row r="73107" spans="6:9" x14ac:dyDescent="0.2">
      <c r="F73107" s="27"/>
      <c r="G73107" s="27"/>
      <c r="H73107" s="27"/>
      <c r="I73107" s="27"/>
    </row>
    <row r="73108" spans="6:9" x14ac:dyDescent="0.2">
      <c r="F73108" s="27"/>
      <c r="G73108" s="27"/>
      <c r="H73108" s="27"/>
      <c r="I73108" s="27"/>
    </row>
    <row r="73109" spans="6:9" x14ac:dyDescent="0.2">
      <c r="F73109" s="27"/>
      <c r="G73109" s="27"/>
      <c r="H73109" s="27"/>
      <c r="I73109" s="27"/>
    </row>
    <row r="73110" spans="6:9" x14ac:dyDescent="0.2">
      <c r="F73110" s="27"/>
      <c r="G73110" s="27"/>
      <c r="H73110" s="27"/>
      <c r="I73110" s="27"/>
    </row>
    <row r="73111" spans="6:9" x14ac:dyDescent="0.2">
      <c r="F73111" s="27"/>
      <c r="G73111" s="27"/>
      <c r="H73111" s="27"/>
      <c r="I73111" s="27"/>
    </row>
    <row r="73112" spans="6:9" x14ac:dyDescent="0.2">
      <c r="F73112" s="27"/>
      <c r="G73112" s="27"/>
      <c r="H73112" s="27"/>
      <c r="I73112" s="27"/>
    </row>
    <row r="73113" spans="6:9" x14ac:dyDescent="0.2">
      <c r="F73113" s="27"/>
      <c r="G73113" s="27"/>
      <c r="H73113" s="27"/>
      <c r="I73113" s="27"/>
    </row>
    <row r="73114" spans="6:9" x14ac:dyDescent="0.2">
      <c r="F73114" s="27"/>
      <c r="G73114" s="27"/>
      <c r="H73114" s="27"/>
      <c r="I73114" s="27"/>
    </row>
    <row r="73115" spans="6:9" x14ac:dyDescent="0.2">
      <c r="F73115" s="27"/>
      <c r="G73115" s="27"/>
      <c r="H73115" s="27"/>
      <c r="I73115" s="27"/>
    </row>
    <row r="73116" spans="6:9" x14ac:dyDescent="0.2">
      <c r="F73116" s="27"/>
      <c r="G73116" s="27"/>
      <c r="H73116" s="27"/>
      <c r="I73116" s="27"/>
    </row>
    <row r="73117" spans="6:9" x14ac:dyDescent="0.2">
      <c r="F73117" s="27"/>
      <c r="G73117" s="27"/>
      <c r="H73117" s="27"/>
      <c r="I73117" s="27"/>
    </row>
    <row r="73118" spans="6:9" x14ac:dyDescent="0.2">
      <c r="F73118" s="27"/>
      <c r="G73118" s="27"/>
      <c r="H73118" s="27"/>
      <c r="I73118" s="27"/>
    </row>
    <row r="73119" spans="6:9" x14ac:dyDescent="0.2">
      <c r="F73119" s="27"/>
      <c r="G73119" s="27"/>
      <c r="H73119" s="27"/>
      <c r="I73119" s="27"/>
    </row>
    <row r="73120" spans="6:9" x14ac:dyDescent="0.2">
      <c r="F73120" s="27"/>
      <c r="G73120" s="27"/>
      <c r="H73120" s="27"/>
      <c r="I73120" s="27"/>
    </row>
    <row r="73121" spans="6:9" x14ac:dyDescent="0.2">
      <c r="F73121" s="27"/>
      <c r="G73121" s="27"/>
      <c r="H73121" s="27"/>
      <c r="I73121" s="27"/>
    </row>
    <row r="73122" spans="6:9" x14ac:dyDescent="0.2">
      <c r="F73122" s="27"/>
      <c r="G73122" s="27"/>
      <c r="H73122" s="27"/>
      <c r="I73122" s="27"/>
    </row>
    <row r="73123" spans="6:9" x14ac:dyDescent="0.2">
      <c r="F73123" s="27"/>
      <c r="G73123" s="27"/>
      <c r="H73123" s="27"/>
      <c r="I73123" s="27"/>
    </row>
    <row r="73124" spans="6:9" x14ac:dyDescent="0.2">
      <c r="F73124" s="27"/>
      <c r="G73124" s="27"/>
      <c r="H73124" s="27"/>
      <c r="I73124" s="27"/>
    </row>
    <row r="73125" spans="6:9" x14ac:dyDescent="0.2">
      <c r="F73125" s="27"/>
      <c r="G73125" s="27"/>
      <c r="H73125" s="27"/>
      <c r="I73125" s="27"/>
    </row>
    <row r="73126" spans="6:9" x14ac:dyDescent="0.2">
      <c r="F73126" s="27"/>
      <c r="G73126" s="27"/>
      <c r="H73126" s="27"/>
      <c r="I73126" s="27"/>
    </row>
    <row r="73127" spans="6:9" x14ac:dyDescent="0.2">
      <c r="F73127" s="27"/>
      <c r="G73127" s="27"/>
      <c r="H73127" s="27"/>
      <c r="I73127" s="27"/>
    </row>
    <row r="73128" spans="6:9" x14ac:dyDescent="0.2">
      <c r="F73128" s="27"/>
      <c r="G73128" s="27"/>
      <c r="H73128" s="27"/>
      <c r="I73128" s="27"/>
    </row>
    <row r="73129" spans="6:9" x14ac:dyDescent="0.2">
      <c r="F73129" s="27"/>
      <c r="G73129" s="27"/>
      <c r="H73129" s="27"/>
      <c r="I73129" s="27"/>
    </row>
    <row r="73130" spans="6:9" x14ac:dyDescent="0.2">
      <c r="F73130" s="27"/>
      <c r="G73130" s="27"/>
      <c r="H73130" s="27"/>
      <c r="I73130" s="27"/>
    </row>
    <row r="73131" spans="6:9" x14ac:dyDescent="0.2">
      <c r="F73131" s="27"/>
      <c r="G73131" s="27"/>
      <c r="H73131" s="27"/>
      <c r="I73131" s="27"/>
    </row>
    <row r="73132" spans="6:9" x14ac:dyDescent="0.2">
      <c r="F73132" s="27"/>
      <c r="G73132" s="27"/>
      <c r="H73132" s="27"/>
      <c r="I73132" s="27"/>
    </row>
    <row r="73133" spans="6:9" x14ac:dyDescent="0.2">
      <c r="F73133" s="27"/>
      <c r="G73133" s="27"/>
      <c r="H73133" s="27"/>
      <c r="I73133" s="27"/>
    </row>
    <row r="73134" spans="6:9" x14ac:dyDescent="0.2">
      <c r="F73134" s="27"/>
      <c r="G73134" s="27"/>
      <c r="H73134" s="27"/>
      <c r="I73134" s="27"/>
    </row>
    <row r="73135" spans="6:9" x14ac:dyDescent="0.2">
      <c r="F73135" s="27"/>
      <c r="G73135" s="27"/>
      <c r="H73135" s="27"/>
      <c r="I73135" s="27"/>
    </row>
    <row r="73136" spans="6:9" x14ac:dyDescent="0.2">
      <c r="F73136" s="27"/>
      <c r="G73136" s="27"/>
      <c r="H73136" s="27"/>
      <c r="I73136" s="27"/>
    </row>
    <row r="73137" spans="6:9" x14ac:dyDescent="0.2">
      <c r="F73137" s="27"/>
      <c r="G73137" s="27"/>
      <c r="H73137" s="27"/>
      <c r="I73137" s="27"/>
    </row>
    <row r="73138" spans="6:9" x14ac:dyDescent="0.2">
      <c r="F73138" s="27"/>
      <c r="G73138" s="27"/>
      <c r="H73138" s="27"/>
      <c r="I73138" s="27"/>
    </row>
    <row r="73139" spans="6:9" x14ac:dyDescent="0.2">
      <c r="F73139" s="27"/>
      <c r="G73139" s="27"/>
      <c r="H73139" s="27"/>
      <c r="I73139" s="27"/>
    </row>
    <row r="73140" spans="6:9" x14ac:dyDescent="0.2">
      <c r="F73140" s="27"/>
      <c r="G73140" s="27"/>
      <c r="H73140" s="27"/>
      <c r="I73140" s="27"/>
    </row>
    <row r="73141" spans="6:9" x14ac:dyDescent="0.2">
      <c r="F73141" s="27"/>
      <c r="G73141" s="27"/>
      <c r="H73141" s="27"/>
      <c r="I73141" s="27"/>
    </row>
    <row r="73142" spans="6:9" x14ac:dyDescent="0.2">
      <c r="F73142" s="27"/>
      <c r="G73142" s="27"/>
      <c r="H73142" s="27"/>
      <c r="I73142" s="27"/>
    </row>
    <row r="73143" spans="6:9" x14ac:dyDescent="0.2">
      <c r="F73143" s="27"/>
      <c r="G73143" s="27"/>
      <c r="H73143" s="27"/>
      <c r="I73143" s="27"/>
    </row>
    <row r="73144" spans="6:9" x14ac:dyDescent="0.2">
      <c r="F73144" s="27"/>
      <c r="G73144" s="27"/>
      <c r="H73144" s="27"/>
      <c r="I73144" s="27"/>
    </row>
    <row r="73145" spans="6:9" x14ac:dyDescent="0.2">
      <c r="F73145" s="27"/>
      <c r="G73145" s="27"/>
      <c r="H73145" s="27"/>
      <c r="I73145" s="27"/>
    </row>
    <row r="73146" spans="6:9" x14ac:dyDescent="0.2">
      <c r="F73146" s="27"/>
      <c r="G73146" s="27"/>
      <c r="H73146" s="27"/>
      <c r="I73146" s="27"/>
    </row>
    <row r="73147" spans="6:9" x14ac:dyDescent="0.2">
      <c r="F73147" s="27"/>
      <c r="G73147" s="27"/>
      <c r="H73147" s="27"/>
      <c r="I73147" s="27"/>
    </row>
    <row r="73148" spans="6:9" x14ac:dyDescent="0.2">
      <c r="F73148" s="27"/>
      <c r="G73148" s="27"/>
      <c r="H73148" s="27"/>
      <c r="I73148" s="27"/>
    </row>
    <row r="73149" spans="6:9" x14ac:dyDescent="0.2">
      <c r="F73149" s="27"/>
      <c r="G73149" s="27"/>
      <c r="H73149" s="27"/>
      <c r="I73149" s="27"/>
    </row>
    <row r="73150" spans="6:9" x14ac:dyDescent="0.2">
      <c r="F73150" s="27"/>
      <c r="G73150" s="27"/>
      <c r="H73150" s="27"/>
      <c r="I73150" s="27"/>
    </row>
    <row r="73151" spans="6:9" x14ac:dyDescent="0.2">
      <c r="F73151" s="27"/>
      <c r="G73151" s="27"/>
      <c r="H73151" s="27"/>
      <c r="I73151" s="27"/>
    </row>
    <row r="73152" spans="6:9" x14ac:dyDescent="0.2">
      <c r="F73152" s="27"/>
      <c r="G73152" s="27"/>
      <c r="H73152" s="27"/>
      <c r="I73152" s="27"/>
    </row>
    <row r="73153" spans="6:9" x14ac:dyDescent="0.2">
      <c r="F73153" s="27"/>
      <c r="G73153" s="27"/>
      <c r="H73153" s="27"/>
      <c r="I73153" s="27"/>
    </row>
    <row r="73154" spans="6:9" x14ac:dyDescent="0.2">
      <c r="F73154" s="27"/>
      <c r="G73154" s="27"/>
      <c r="H73154" s="27"/>
      <c r="I73154" s="27"/>
    </row>
    <row r="73155" spans="6:9" x14ac:dyDescent="0.2">
      <c r="F73155" s="27"/>
      <c r="G73155" s="27"/>
      <c r="H73155" s="27"/>
      <c r="I73155" s="27"/>
    </row>
    <row r="73156" spans="6:9" x14ac:dyDescent="0.2">
      <c r="F73156" s="27"/>
      <c r="G73156" s="27"/>
      <c r="H73156" s="27"/>
      <c r="I73156" s="27"/>
    </row>
    <row r="73157" spans="6:9" x14ac:dyDescent="0.2">
      <c r="F73157" s="27"/>
      <c r="G73157" s="27"/>
      <c r="H73157" s="27"/>
      <c r="I73157" s="27"/>
    </row>
    <row r="73158" spans="6:9" x14ac:dyDescent="0.2">
      <c r="F73158" s="27"/>
      <c r="G73158" s="27"/>
      <c r="H73158" s="27"/>
      <c r="I73158" s="27"/>
    </row>
    <row r="73159" spans="6:9" x14ac:dyDescent="0.2">
      <c r="F73159" s="27"/>
      <c r="G73159" s="27"/>
      <c r="H73159" s="27"/>
      <c r="I73159" s="27"/>
    </row>
    <row r="73160" spans="6:9" x14ac:dyDescent="0.2">
      <c r="F73160" s="27"/>
      <c r="G73160" s="27"/>
      <c r="H73160" s="27"/>
      <c r="I73160" s="27"/>
    </row>
    <row r="73161" spans="6:9" x14ac:dyDescent="0.2">
      <c r="F73161" s="27"/>
      <c r="G73161" s="27"/>
      <c r="H73161" s="27"/>
      <c r="I73161" s="27"/>
    </row>
    <row r="73162" spans="6:9" x14ac:dyDescent="0.2">
      <c r="F73162" s="27"/>
      <c r="G73162" s="27"/>
      <c r="H73162" s="27"/>
      <c r="I73162" s="27"/>
    </row>
    <row r="73163" spans="6:9" x14ac:dyDescent="0.2">
      <c r="F73163" s="27"/>
      <c r="G73163" s="27"/>
      <c r="H73163" s="27"/>
      <c r="I73163" s="27"/>
    </row>
    <row r="73164" spans="6:9" x14ac:dyDescent="0.2">
      <c r="F73164" s="27"/>
      <c r="G73164" s="27"/>
      <c r="H73164" s="27"/>
      <c r="I73164" s="27"/>
    </row>
    <row r="73165" spans="6:9" x14ac:dyDescent="0.2">
      <c r="F73165" s="27"/>
      <c r="G73165" s="27"/>
      <c r="H73165" s="27"/>
      <c r="I73165" s="27"/>
    </row>
    <row r="73166" spans="6:9" x14ac:dyDescent="0.2">
      <c r="F73166" s="27"/>
      <c r="G73166" s="27"/>
      <c r="H73166" s="27"/>
      <c r="I73166" s="27"/>
    </row>
    <row r="73167" spans="6:9" x14ac:dyDescent="0.2">
      <c r="F73167" s="27"/>
      <c r="G73167" s="27"/>
      <c r="H73167" s="27"/>
      <c r="I73167" s="27"/>
    </row>
    <row r="73168" spans="6:9" x14ac:dyDescent="0.2">
      <c r="F73168" s="27"/>
      <c r="G73168" s="27"/>
      <c r="H73168" s="27"/>
      <c r="I73168" s="27"/>
    </row>
    <row r="73169" spans="6:9" x14ac:dyDescent="0.2">
      <c r="F73169" s="27"/>
      <c r="G73169" s="27"/>
      <c r="H73169" s="27"/>
      <c r="I73169" s="27"/>
    </row>
    <row r="73170" spans="6:9" x14ac:dyDescent="0.2">
      <c r="F73170" s="27"/>
      <c r="G73170" s="27"/>
      <c r="H73170" s="27"/>
      <c r="I73170" s="27"/>
    </row>
    <row r="73171" spans="6:9" x14ac:dyDescent="0.2">
      <c r="F73171" s="27"/>
      <c r="G73171" s="27"/>
      <c r="H73171" s="27"/>
      <c r="I73171" s="27"/>
    </row>
    <row r="73172" spans="6:9" x14ac:dyDescent="0.2">
      <c r="F73172" s="27"/>
      <c r="G73172" s="27"/>
      <c r="H73172" s="27"/>
      <c r="I73172" s="27"/>
    </row>
    <row r="73173" spans="6:9" x14ac:dyDescent="0.2">
      <c r="F73173" s="27"/>
      <c r="G73173" s="27"/>
      <c r="H73173" s="27"/>
      <c r="I73173" s="27"/>
    </row>
    <row r="73174" spans="6:9" x14ac:dyDescent="0.2">
      <c r="F73174" s="27"/>
      <c r="G73174" s="27"/>
      <c r="H73174" s="27"/>
      <c r="I73174" s="27"/>
    </row>
    <row r="73175" spans="6:9" x14ac:dyDescent="0.2">
      <c r="F73175" s="27"/>
      <c r="G73175" s="27"/>
      <c r="H73175" s="27"/>
      <c r="I73175" s="27"/>
    </row>
    <row r="73176" spans="6:9" x14ac:dyDescent="0.2">
      <c r="F73176" s="27"/>
      <c r="G73176" s="27"/>
      <c r="H73176" s="27"/>
      <c r="I73176" s="27"/>
    </row>
    <row r="73177" spans="6:9" x14ac:dyDescent="0.2">
      <c r="F73177" s="27"/>
      <c r="G73177" s="27"/>
      <c r="H73177" s="27"/>
      <c r="I73177" s="27"/>
    </row>
    <row r="73178" spans="6:9" x14ac:dyDescent="0.2">
      <c r="F73178" s="27"/>
      <c r="G73178" s="27"/>
      <c r="H73178" s="27"/>
      <c r="I73178" s="27"/>
    </row>
    <row r="73179" spans="6:9" x14ac:dyDescent="0.2">
      <c r="F73179" s="27"/>
      <c r="G73179" s="27"/>
      <c r="H73179" s="27"/>
      <c r="I73179" s="27"/>
    </row>
    <row r="73180" spans="6:9" x14ac:dyDescent="0.2">
      <c r="F73180" s="27"/>
      <c r="G73180" s="27"/>
      <c r="H73180" s="27"/>
      <c r="I73180" s="27"/>
    </row>
    <row r="73181" spans="6:9" x14ac:dyDescent="0.2">
      <c r="F73181" s="27"/>
      <c r="G73181" s="27"/>
      <c r="H73181" s="27"/>
      <c r="I73181" s="27"/>
    </row>
    <row r="73182" spans="6:9" x14ac:dyDescent="0.2">
      <c r="F73182" s="27"/>
      <c r="G73182" s="27"/>
      <c r="H73182" s="27"/>
      <c r="I73182" s="27"/>
    </row>
    <row r="73183" spans="6:9" x14ac:dyDescent="0.2">
      <c r="F73183" s="27"/>
      <c r="G73183" s="27"/>
      <c r="H73183" s="27"/>
      <c r="I73183" s="27"/>
    </row>
    <row r="73184" spans="6:9" x14ac:dyDescent="0.2">
      <c r="F73184" s="27"/>
      <c r="G73184" s="27"/>
      <c r="H73184" s="27"/>
      <c r="I73184" s="27"/>
    </row>
    <row r="73185" spans="6:9" x14ac:dyDescent="0.2">
      <c r="F73185" s="27"/>
      <c r="G73185" s="27"/>
      <c r="H73185" s="27"/>
      <c r="I73185" s="27"/>
    </row>
    <row r="73186" spans="6:9" x14ac:dyDescent="0.2">
      <c r="F73186" s="27"/>
      <c r="G73186" s="27"/>
      <c r="H73186" s="27"/>
      <c r="I73186" s="27"/>
    </row>
    <row r="73187" spans="6:9" x14ac:dyDescent="0.2">
      <c r="F73187" s="27"/>
      <c r="G73187" s="27"/>
      <c r="H73187" s="27"/>
      <c r="I73187" s="27"/>
    </row>
    <row r="73188" spans="6:9" x14ac:dyDescent="0.2">
      <c r="F73188" s="27"/>
      <c r="G73188" s="27"/>
      <c r="H73188" s="27"/>
      <c r="I73188" s="27"/>
    </row>
    <row r="73189" spans="6:9" x14ac:dyDescent="0.2">
      <c r="F73189" s="27"/>
      <c r="G73189" s="27"/>
      <c r="H73189" s="27"/>
      <c r="I73189" s="27"/>
    </row>
    <row r="73190" spans="6:9" x14ac:dyDescent="0.2">
      <c r="F73190" s="27"/>
      <c r="G73190" s="27"/>
      <c r="H73190" s="27"/>
      <c r="I73190" s="27"/>
    </row>
    <row r="73191" spans="6:9" x14ac:dyDescent="0.2">
      <c r="F73191" s="27"/>
      <c r="G73191" s="27"/>
      <c r="H73191" s="27"/>
      <c r="I73191" s="27"/>
    </row>
    <row r="73192" spans="6:9" x14ac:dyDescent="0.2">
      <c r="F73192" s="27"/>
      <c r="G73192" s="27"/>
      <c r="H73192" s="27"/>
      <c r="I73192" s="27"/>
    </row>
    <row r="73193" spans="6:9" x14ac:dyDescent="0.2">
      <c r="F73193" s="27"/>
      <c r="G73193" s="27"/>
      <c r="H73193" s="27"/>
      <c r="I73193" s="27"/>
    </row>
    <row r="73194" spans="6:9" x14ac:dyDescent="0.2">
      <c r="F73194" s="27"/>
      <c r="G73194" s="27"/>
      <c r="H73194" s="27"/>
      <c r="I73194" s="27"/>
    </row>
    <row r="73195" spans="6:9" x14ac:dyDescent="0.2">
      <c r="F73195" s="27"/>
      <c r="G73195" s="27"/>
      <c r="H73195" s="27"/>
      <c r="I73195" s="27"/>
    </row>
    <row r="73196" spans="6:9" x14ac:dyDescent="0.2">
      <c r="F73196" s="27"/>
      <c r="G73196" s="27"/>
      <c r="H73196" s="27"/>
      <c r="I73196" s="27"/>
    </row>
    <row r="73197" spans="6:9" x14ac:dyDescent="0.2">
      <c r="F73197" s="27"/>
      <c r="G73197" s="27"/>
      <c r="H73197" s="27"/>
      <c r="I73197" s="27"/>
    </row>
    <row r="73198" spans="6:9" x14ac:dyDescent="0.2">
      <c r="F73198" s="27"/>
      <c r="G73198" s="27"/>
      <c r="H73198" s="27"/>
      <c r="I73198" s="27"/>
    </row>
    <row r="73199" spans="6:9" x14ac:dyDescent="0.2">
      <c r="F73199" s="27"/>
      <c r="G73199" s="27"/>
      <c r="H73199" s="27"/>
      <c r="I73199" s="27"/>
    </row>
    <row r="73200" spans="6:9" x14ac:dyDescent="0.2">
      <c r="F73200" s="27"/>
      <c r="G73200" s="27"/>
      <c r="H73200" s="27"/>
      <c r="I73200" s="27"/>
    </row>
    <row r="73201" spans="6:9" x14ac:dyDescent="0.2">
      <c r="F73201" s="27"/>
      <c r="G73201" s="27"/>
      <c r="H73201" s="27"/>
      <c r="I73201" s="27"/>
    </row>
    <row r="73202" spans="6:9" x14ac:dyDescent="0.2">
      <c r="F73202" s="27"/>
      <c r="G73202" s="27"/>
      <c r="H73202" s="27"/>
      <c r="I73202" s="27"/>
    </row>
    <row r="73203" spans="6:9" x14ac:dyDescent="0.2">
      <c r="F73203" s="27"/>
      <c r="G73203" s="27"/>
      <c r="H73203" s="27"/>
      <c r="I73203" s="27"/>
    </row>
    <row r="73204" spans="6:9" x14ac:dyDescent="0.2">
      <c r="F73204" s="27"/>
      <c r="G73204" s="27"/>
      <c r="H73204" s="27"/>
      <c r="I73204" s="27"/>
    </row>
    <row r="73205" spans="6:9" x14ac:dyDescent="0.2">
      <c r="F73205" s="27"/>
      <c r="G73205" s="27"/>
      <c r="H73205" s="27"/>
      <c r="I73205" s="27"/>
    </row>
    <row r="73206" spans="6:9" x14ac:dyDescent="0.2">
      <c r="F73206" s="27"/>
      <c r="G73206" s="27"/>
      <c r="H73206" s="27"/>
      <c r="I73206" s="27"/>
    </row>
    <row r="73207" spans="6:9" x14ac:dyDescent="0.2">
      <c r="F73207" s="27"/>
      <c r="G73207" s="27"/>
      <c r="H73207" s="27"/>
      <c r="I73207" s="27"/>
    </row>
    <row r="73208" spans="6:9" x14ac:dyDescent="0.2">
      <c r="F73208" s="27"/>
      <c r="G73208" s="27"/>
      <c r="H73208" s="27"/>
      <c r="I73208" s="27"/>
    </row>
    <row r="73209" spans="6:9" x14ac:dyDescent="0.2">
      <c r="F73209" s="27"/>
      <c r="G73209" s="27"/>
      <c r="H73209" s="27"/>
      <c r="I73209" s="27"/>
    </row>
    <row r="73210" spans="6:9" x14ac:dyDescent="0.2">
      <c r="F73210" s="27"/>
      <c r="G73210" s="27"/>
      <c r="H73210" s="27"/>
      <c r="I73210" s="27"/>
    </row>
    <row r="73211" spans="6:9" x14ac:dyDescent="0.2">
      <c r="F73211" s="27"/>
      <c r="G73211" s="27"/>
      <c r="H73211" s="27"/>
      <c r="I73211" s="27"/>
    </row>
    <row r="73212" spans="6:9" x14ac:dyDescent="0.2">
      <c r="F73212" s="27"/>
      <c r="G73212" s="27"/>
      <c r="H73212" s="27"/>
      <c r="I73212" s="27"/>
    </row>
    <row r="73213" spans="6:9" x14ac:dyDescent="0.2">
      <c r="F73213" s="27"/>
      <c r="G73213" s="27"/>
      <c r="H73213" s="27"/>
      <c r="I73213" s="27"/>
    </row>
    <row r="73214" spans="6:9" x14ac:dyDescent="0.2">
      <c r="F73214" s="27"/>
      <c r="G73214" s="27"/>
      <c r="H73214" s="27"/>
      <c r="I73214" s="27"/>
    </row>
    <row r="73215" spans="6:9" x14ac:dyDescent="0.2">
      <c r="F73215" s="27"/>
      <c r="G73215" s="27"/>
      <c r="H73215" s="27"/>
      <c r="I73215" s="27"/>
    </row>
    <row r="73216" spans="6:9" x14ac:dyDescent="0.2">
      <c r="F73216" s="27"/>
      <c r="G73216" s="27"/>
      <c r="H73216" s="27"/>
      <c r="I73216" s="27"/>
    </row>
    <row r="73217" spans="6:9" x14ac:dyDescent="0.2">
      <c r="F73217" s="27"/>
      <c r="G73217" s="27"/>
      <c r="H73217" s="27"/>
      <c r="I73217" s="27"/>
    </row>
    <row r="73218" spans="6:9" x14ac:dyDescent="0.2">
      <c r="F73218" s="27"/>
      <c r="G73218" s="27"/>
      <c r="H73218" s="27"/>
      <c r="I73218" s="27"/>
    </row>
    <row r="73219" spans="6:9" x14ac:dyDescent="0.2">
      <c r="F73219" s="27"/>
      <c r="G73219" s="27"/>
      <c r="H73219" s="27"/>
      <c r="I73219" s="27"/>
    </row>
    <row r="73220" spans="6:9" x14ac:dyDescent="0.2">
      <c r="F73220" s="27"/>
      <c r="G73220" s="27"/>
      <c r="H73220" s="27"/>
      <c r="I73220" s="27"/>
    </row>
    <row r="73221" spans="6:9" x14ac:dyDescent="0.2">
      <c r="F73221" s="27"/>
      <c r="G73221" s="27"/>
      <c r="H73221" s="27"/>
      <c r="I73221" s="27"/>
    </row>
    <row r="73222" spans="6:9" x14ac:dyDescent="0.2">
      <c r="F73222" s="27"/>
      <c r="G73222" s="27"/>
      <c r="H73222" s="27"/>
      <c r="I73222" s="27"/>
    </row>
    <row r="73223" spans="6:9" x14ac:dyDescent="0.2">
      <c r="F73223" s="27"/>
      <c r="G73223" s="27"/>
      <c r="H73223" s="27"/>
      <c r="I73223" s="27"/>
    </row>
    <row r="73224" spans="6:9" x14ac:dyDescent="0.2">
      <c r="F73224" s="27"/>
      <c r="G73224" s="27"/>
      <c r="H73224" s="27"/>
      <c r="I73224" s="27"/>
    </row>
    <row r="73225" spans="6:9" x14ac:dyDescent="0.2">
      <c r="F73225" s="27"/>
      <c r="G73225" s="27"/>
      <c r="H73225" s="27"/>
      <c r="I73225" s="27"/>
    </row>
    <row r="73226" spans="6:9" x14ac:dyDescent="0.2">
      <c r="F73226" s="27"/>
      <c r="G73226" s="27"/>
      <c r="H73226" s="27"/>
      <c r="I73226" s="27"/>
    </row>
    <row r="73227" spans="6:9" x14ac:dyDescent="0.2">
      <c r="F73227" s="27"/>
      <c r="G73227" s="27"/>
      <c r="H73227" s="27"/>
      <c r="I73227" s="27"/>
    </row>
    <row r="73228" spans="6:9" x14ac:dyDescent="0.2">
      <c r="F73228" s="27"/>
      <c r="G73228" s="27"/>
      <c r="H73228" s="27"/>
      <c r="I73228" s="27"/>
    </row>
    <row r="73229" spans="6:9" x14ac:dyDescent="0.2">
      <c r="F73229" s="27"/>
      <c r="G73229" s="27"/>
      <c r="H73229" s="27"/>
      <c r="I73229" s="27"/>
    </row>
    <row r="73230" spans="6:9" x14ac:dyDescent="0.2">
      <c r="F73230" s="27"/>
      <c r="G73230" s="27"/>
      <c r="H73230" s="27"/>
      <c r="I73230" s="27"/>
    </row>
    <row r="73231" spans="6:9" x14ac:dyDescent="0.2">
      <c r="F73231" s="27"/>
      <c r="G73231" s="27"/>
      <c r="H73231" s="27"/>
      <c r="I73231" s="27"/>
    </row>
    <row r="73232" spans="6:9" x14ac:dyDescent="0.2">
      <c r="F73232" s="27"/>
      <c r="G73232" s="27"/>
      <c r="H73232" s="27"/>
      <c r="I73232" s="27"/>
    </row>
    <row r="73233" spans="6:9" x14ac:dyDescent="0.2">
      <c r="F73233" s="27"/>
      <c r="G73233" s="27"/>
      <c r="H73233" s="27"/>
      <c r="I73233" s="27"/>
    </row>
    <row r="73234" spans="6:9" x14ac:dyDescent="0.2">
      <c r="F73234" s="27"/>
      <c r="G73234" s="27"/>
      <c r="H73234" s="27"/>
      <c r="I73234" s="27"/>
    </row>
    <row r="73235" spans="6:9" x14ac:dyDescent="0.2">
      <c r="F73235" s="27"/>
      <c r="G73235" s="27"/>
      <c r="H73235" s="27"/>
      <c r="I73235" s="27"/>
    </row>
    <row r="73236" spans="6:9" x14ac:dyDescent="0.2">
      <c r="F73236" s="27"/>
      <c r="G73236" s="27"/>
      <c r="H73236" s="27"/>
      <c r="I73236" s="27"/>
    </row>
    <row r="73237" spans="6:9" x14ac:dyDescent="0.2">
      <c r="F73237" s="27"/>
      <c r="G73237" s="27"/>
      <c r="H73237" s="27"/>
      <c r="I73237" s="27"/>
    </row>
    <row r="73238" spans="6:9" x14ac:dyDescent="0.2">
      <c r="F73238" s="27"/>
      <c r="G73238" s="27"/>
      <c r="H73238" s="27"/>
      <c r="I73238" s="27"/>
    </row>
    <row r="73239" spans="6:9" x14ac:dyDescent="0.2">
      <c r="F73239" s="27"/>
      <c r="G73239" s="27"/>
      <c r="H73239" s="27"/>
      <c r="I73239" s="27"/>
    </row>
    <row r="73240" spans="6:9" x14ac:dyDescent="0.2">
      <c r="F73240" s="27"/>
      <c r="G73240" s="27"/>
      <c r="H73240" s="27"/>
      <c r="I73240" s="27"/>
    </row>
    <row r="73241" spans="6:9" x14ac:dyDescent="0.2">
      <c r="F73241" s="27"/>
      <c r="G73241" s="27"/>
      <c r="H73241" s="27"/>
      <c r="I73241" s="27"/>
    </row>
    <row r="73242" spans="6:9" x14ac:dyDescent="0.2">
      <c r="F73242" s="27"/>
      <c r="G73242" s="27"/>
      <c r="H73242" s="27"/>
      <c r="I73242" s="27"/>
    </row>
    <row r="73243" spans="6:9" x14ac:dyDescent="0.2">
      <c r="F73243" s="27"/>
      <c r="G73243" s="27"/>
      <c r="H73243" s="27"/>
      <c r="I73243" s="27"/>
    </row>
    <row r="73244" spans="6:9" x14ac:dyDescent="0.2">
      <c r="F73244" s="27"/>
      <c r="G73244" s="27"/>
      <c r="H73244" s="27"/>
      <c r="I73244" s="27"/>
    </row>
    <row r="73245" spans="6:9" x14ac:dyDescent="0.2">
      <c r="F73245" s="27"/>
      <c r="G73245" s="27"/>
      <c r="H73245" s="27"/>
      <c r="I73245" s="27"/>
    </row>
    <row r="73246" spans="6:9" x14ac:dyDescent="0.2">
      <c r="F73246" s="27"/>
      <c r="G73246" s="27"/>
      <c r="H73246" s="27"/>
      <c r="I73246" s="27"/>
    </row>
    <row r="73247" spans="6:9" x14ac:dyDescent="0.2">
      <c r="F73247" s="27"/>
      <c r="G73247" s="27"/>
      <c r="H73247" s="27"/>
      <c r="I73247" s="27"/>
    </row>
    <row r="73248" spans="6:9" x14ac:dyDescent="0.2">
      <c r="F73248" s="27"/>
      <c r="G73248" s="27"/>
      <c r="H73248" s="27"/>
      <c r="I73248" s="27"/>
    </row>
    <row r="73249" spans="6:9" x14ac:dyDescent="0.2">
      <c r="F73249" s="27"/>
      <c r="G73249" s="27"/>
      <c r="H73249" s="27"/>
      <c r="I73249" s="27"/>
    </row>
    <row r="73250" spans="6:9" x14ac:dyDescent="0.2">
      <c r="F73250" s="27"/>
      <c r="G73250" s="27"/>
      <c r="H73250" s="27"/>
      <c r="I73250" s="27"/>
    </row>
    <row r="73251" spans="6:9" x14ac:dyDescent="0.2">
      <c r="F73251" s="27"/>
      <c r="G73251" s="27"/>
      <c r="H73251" s="27"/>
      <c r="I73251" s="27"/>
    </row>
    <row r="73252" spans="6:9" x14ac:dyDescent="0.2">
      <c r="F73252" s="27"/>
      <c r="G73252" s="27"/>
      <c r="H73252" s="27"/>
      <c r="I73252" s="27"/>
    </row>
    <row r="73253" spans="6:9" x14ac:dyDescent="0.2">
      <c r="F73253" s="27"/>
      <c r="G73253" s="27"/>
      <c r="H73253" s="27"/>
      <c r="I73253" s="27"/>
    </row>
    <row r="73254" spans="6:9" x14ac:dyDescent="0.2">
      <c r="F73254" s="27"/>
      <c r="G73254" s="27"/>
      <c r="H73254" s="27"/>
      <c r="I73254" s="27"/>
    </row>
    <row r="73255" spans="6:9" x14ac:dyDescent="0.2">
      <c r="F73255" s="27"/>
      <c r="G73255" s="27"/>
      <c r="H73255" s="27"/>
      <c r="I73255" s="27"/>
    </row>
    <row r="73256" spans="6:9" x14ac:dyDescent="0.2">
      <c r="F73256" s="27"/>
      <c r="G73256" s="27"/>
      <c r="H73256" s="27"/>
      <c r="I73256" s="27"/>
    </row>
    <row r="73257" spans="6:9" x14ac:dyDescent="0.2">
      <c r="F73257" s="27"/>
      <c r="G73257" s="27"/>
      <c r="H73257" s="27"/>
      <c r="I73257" s="27"/>
    </row>
    <row r="73258" spans="6:9" x14ac:dyDescent="0.2">
      <c r="F73258" s="27"/>
      <c r="G73258" s="27"/>
      <c r="H73258" s="27"/>
      <c r="I73258" s="27"/>
    </row>
    <row r="73259" spans="6:9" x14ac:dyDescent="0.2">
      <c r="F73259" s="27"/>
      <c r="G73259" s="27"/>
      <c r="H73259" s="27"/>
      <c r="I73259" s="27"/>
    </row>
    <row r="73260" spans="6:9" x14ac:dyDescent="0.2">
      <c r="F73260" s="27"/>
      <c r="G73260" s="27"/>
      <c r="H73260" s="27"/>
      <c r="I73260" s="27"/>
    </row>
    <row r="73261" spans="6:9" x14ac:dyDescent="0.2">
      <c r="F73261" s="27"/>
      <c r="G73261" s="27"/>
      <c r="H73261" s="27"/>
      <c r="I73261" s="27"/>
    </row>
    <row r="73262" spans="6:9" x14ac:dyDescent="0.2">
      <c r="F73262" s="27"/>
      <c r="G73262" s="27"/>
      <c r="H73262" s="27"/>
      <c r="I73262" s="27"/>
    </row>
    <row r="73263" spans="6:9" x14ac:dyDescent="0.2">
      <c r="F73263" s="27"/>
      <c r="G73263" s="27"/>
      <c r="H73263" s="27"/>
      <c r="I73263" s="27"/>
    </row>
    <row r="73264" spans="6:9" x14ac:dyDescent="0.2">
      <c r="F73264" s="27"/>
      <c r="G73264" s="27"/>
      <c r="H73264" s="27"/>
      <c r="I73264" s="27"/>
    </row>
    <row r="73265" spans="6:9" x14ac:dyDescent="0.2">
      <c r="F73265" s="27"/>
      <c r="G73265" s="27"/>
      <c r="H73265" s="27"/>
      <c r="I73265" s="27"/>
    </row>
    <row r="73266" spans="6:9" x14ac:dyDescent="0.2">
      <c r="F73266" s="27"/>
      <c r="G73266" s="27"/>
      <c r="H73266" s="27"/>
      <c r="I73266" s="27"/>
    </row>
    <row r="73267" spans="6:9" x14ac:dyDescent="0.2">
      <c r="F73267" s="27"/>
      <c r="G73267" s="27"/>
      <c r="H73267" s="27"/>
      <c r="I73267" s="27"/>
    </row>
    <row r="73268" spans="6:9" x14ac:dyDescent="0.2">
      <c r="F73268" s="27"/>
      <c r="G73268" s="27"/>
      <c r="H73268" s="27"/>
      <c r="I73268" s="27"/>
    </row>
    <row r="73269" spans="6:9" x14ac:dyDescent="0.2">
      <c r="F73269" s="27"/>
      <c r="G73269" s="27"/>
      <c r="H73269" s="27"/>
      <c r="I73269" s="27"/>
    </row>
    <row r="73270" spans="6:9" x14ac:dyDescent="0.2">
      <c r="F73270" s="27"/>
      <c r="G73270" s="27"/>
      <c r="H73270" s="27"/>
      <c r="I73270" s="27"/>
    </row>
    <row r="73271" spans="6:9" x14ac:dyDescent="0.2">
      <c r="F73271" s="27"/>
      <c r="G73271" s="27"/>
      <c r="H73271" s="27"/>
      <c r="I73271" s="27"/>
    </row>
    <row r="73272" spans="6:9" x14ac:dyDescent="0.2">
      <c r="F73272" s="27"/>
      <c r="G73272" s="27"/>
      <c r="H73272" s="27"/>
      <c r="I73272" s="27"/>
    </row>
    <row r="73273" spans="6:9" x14ac:dyDescent="0.2">
      <c r="F73273" s="27"/>
      <c r="G73273" s="27"/>
      <c r="H73273" s="27"/>
      <c r="I73273" s="27"/>
    </row>
    <row r="73274" spans="6:9" x14ac:dyDescent="0.2">
      <c r="F73274" s="27"/>
      <c r="G73274" s="27"/>
      <c r="H73274" s="27"/>
      <c r="I73274" s="27"/>
    </row>
    <row r="73275" spans="6:9" x14ac:dyDescent="0.2">
      <c r="F73275" s="27"/>
      <c r="G73275" s="27"/>
      <c r="H73275" s="27"/>
      <c r="I73275" s="27"/>
    </row>
    <row r="73276" spans="6:9" x14ac:dyDescent="0.2">
      <c r="F73276" s="27"/>
      <c r="G73276" s="27"/>
      <c r="H73276" s="27"/>
      <c r="I73276" s="27"/>
    </row>
    <row r="73277" spans="6:9" x14ac:dyDescent="0.2">
      <c r="F73277" s="27"/>
      <c r="G73277" s="27"/>
      <c r="H73277" s="27"/>
      <c r="I73277" s="27"/>
    </row>
    <row r="73278" spans="6:9" x14ac:dyDescent="0.2">
      <c r="F73278" s="27"/>
      <c r="G73278" s="27"/>
      <c r="H73278" s="27"/>
      <c r="I73278" s="27"/>
    </row>
    <row r="73279" spans="6:9" x14ac:dyDescent="0.2">
      <c r="F73279" s="27"/>
      <c r="G73279" s="27"/>
      <c r="H73279" s="27"/>
      <c r="I73279" s="27"/>
    </row>
    <row r="73280" spans="6:9" x14ac:dyDescent="0.2">
      <c r="F73280" s="27"/>
      <c r="G73280" s="27"/>
      <c r="H73280" s="27"/>
      <c r="I73280" s="27"/>
    </row>
    <row r="73281" spans="6:9" x14ac:dyDescent="0.2">
      <c r="F73281" s="27"/>
      <c r="G73281" s="27"/>
      <c r="H73281" s="27"/>
      <c r="I73281" s="27"/>
    </row>
    <row r="73282" spans="6:9" x14ac:dyDescent="0.2">
      <c r="F73282" s="27"/>
      <c r="G73282" s="27"/>
      <c r="H73282" s="27"/>
      <c r="I73282" s="27"/>
    </row>
    <row r="73283" spans="6:9" x14ac:dyDescent="0.2">
      <c r="F73283" s="27"/>
      <c r="G73283" s="27"/>
      <c r="H73283" s="27"/>
      <c r="I73283" s="27"/>
    </row>
    <row r="73284" spans="6:9" x14ac:dyDescent="0.2">
      <c r="F73284" s="27"/>
      <c r="G73284" s="27"/>
      <c r="H73284" s="27"/>
      <c r="I73284" s="27"/>
    </row>
    <row r="73285" spans="6:9" x14ac:dyDescent="0.2">
      <c r="F73285" s="27"/>
      <c r="G73285" s="27"/>
      <c r="H73285" s="27"/>
      <c r="I73285" s="27"/>
    </row>
    <row r="73286" spans="6:9" x14ac:dyDescent="0.2">
      <c r="F73286" s="27"/>
      <c r="G73286" s="27"/>
      <c r="H73286" s="27"/>
      <c r="I73286" s="27"/>
    </row>
    <row r="73287" spans="6:9" x14ac:dyDescent="0.2">
      <c r="F73287" s="27"/>
      <c r="G73287" s="27"/>
      <c r="H73287" s="27"/>
      <c r="I73287" s="27"/>
    </row>
    <row r="73288" spans="6:9" x14ac:dyDescent="0.2">
      <c r="F73288" s="27"/>
      <c r="G73288" s="27"/>
      <c r="H73288" s="27"/>
      <c r="I73288" s="27"/>
    </row>
    <row r="73289" spans="6:9" x14ac:dyDescent="0.2">
      <c r="F73289" s="27"/>
      <c r="G73289" s="27"/>
      <c r="H73289" s="27"/>
      <c r="I73289" s="27"/>
    </row>
    <row r="73290" spans="6:9" x14ac:dyDescent="0.2">
      <c r="F73290" s="27"/>
      <c r="G73290" s="27"/>
      <c r="H73290" s="27"/>
      <c r="I73290" s="27"/>
    </row>
    <row r="73291" spans="6:9" x14ac:dyDescent="0.2">
      <c r="F73291" s="27"/>
      <c r="G73291" s="27"/>
      <c r="H73291" s="27"/>
      <c r="I73291" s="27"/>
    </row>
    <row r="73292" spans="6:9" x14ac:dyDescent="0.2">
      <c r="F73292" s="27"/>
      <c r="G73292" s="27"/>
      <c r="H73292" s="27"/>
      <c r="I73292" s="27"/>
    </row>
    <row r="73293" spans="6:9" x14ac:dyDescent="0.2">
      <c r="F73293" s="27"/>
      <c r="G73293" s="27"/>
      <c r="H73293" s="27"/>
      <c r="I73293" s="27"/>
    </row>
    <row r="73294" spans="6:9" x14ac:dyDescent="0.2">
      <c r="F73294" s="27"/>
      <c r="G73294" s="27"/>
      <c r="H73294" s="27"/>
      <c r="I73294" s="27"/>
    </row>
    <row r="73295" spans="6:9" x14ac:dyDescent="0.2">
      <c r="F73295" s="27"/>
      <c r="G73295" s="27"/>
      <c r="H73295" s="27"/>
      <c r="I73295" s="27"/>
    </row>
    <row r="73296" spans="6:9" x14ac:dyDescent="0.2">
      <c r="F73296" s="27"/>
      <c r="G73296" s="27"/>
      <c r="H73296" s="27"/>
      <c r="I73296" s="27"/>
    </row>
    <row r="73297" spans="6:9" x14ac:dyDescent="0.2">
      <c r="F73297" s="27"/>
      <c r="G73297" s="27"/>
      <c r="H73297" s="27"/>
      <c r="I73297" s="27"/>
    </row>
    <row r="73298" spans="6:9" x14ac:dyDescent="0.2">
      <c r="F73298" s="27"/>
      <c r="G73298" s="27"/>
      <c r="H73298" s="27"/>
      <c r="I73298" s="27"/>
    </row>
    <row r="73299" spans="6:9" x14ac:dyDescent="0.2">
      <c r="F73299" s="27"/>
      <c r="G73299" s="27"/>
      <c r="H73299" s="27"/>
      <c r="I73299" s="27"/>
    </row>
    <row r="73300" spans="6:9" x14ac:dyDescent="0.2">
      <c r="F73300" s="27"/>
      <c r="G73300" s="27"/>
      <c r="H73300" s="27"/>
      <c r="I73300" s="27"/>
    </row>
    <row r="73301" spans="6:9" x14ac:dyDescent="0.2">
      <c r="F73301" s="27"/>
      <c r="G73301" s="27"/>
      <c r="H73301" s="27"/>
      <c r="I73301" s="27"/>
    </row>
    <row r="73302" spans="6:9" x14ac:dyDescent="0.2">
      <c r="F73302" s="27"/>
      <c r="G73302" s="27"/>
      <c r="H73302" s="27"/>
      <c r="I73302" s="27"/>
    </row>
    <row r="73303" spans="6:9" x14ac:dyDescent="0.2">
      <c r="F73303" s="27"/>
      <c r="G73303" s="27"/>
      <c r="H73303" s="27"/>
      <c r="I73303" s="27"/>
    </row>
    <row r="73304" spans="6:9" x14ac:dyDescent="0.2">
      <c r="F73304" s="27"/>
      <c r="G73304" s="27"/>
      <c r="H73304" s="27"/>
      <c r="I73304" s="27"/>
    </row>
    <row r="73305" spans="6:9" x14ac:dyDescent="0.2">
      <c r="F73305" s="27"/>
      <c r="G73305" s="27"/>
      <c r="H73305" s="27"/>
      <c r="I73305" s="27"/>
    </row>
    <row r="73306" spans="6:9" x14ac:dyDescent="0.2">
      <c r="F73306" s="27"/>
      <c r="G73306" s="27"/>
      <c r="H73306" s="27"/>
      <c r="I73306" s="27"/>
    </row>
    <row r="73307" spans="6:9" x14ac:dyDescent="0.2">
      <c r="F73307" s="27"/>
      <c r="G73307" s="27"/>
      <c r="H73307" s="27"/>
      <c r="I73307" s="27"/>
    </row>
    <row r="73308" spans="6:9" x14ac:dyDescent="0.2">
      <c r="F73308" s="27"/>
      <c r="G73308" s="27"/>
      <c r="H73308" s="27"/>
      <c r="I73308" s="27"/>
    </row>
    <row r="73309" spans="6:9" x14ac:dyDescent="0.2">
      <c r="F73309" s="27"/>
      <c r="G73309" s="27"/>
      <c r="H73309" s="27"/>
      <c r="I73309" s="27"/>
    </row>
    <row r="73310" spans="6:9" x14ac:dyDescent="0.2">
      <c r="F73310" s="27"/>
      <c r="G73310" s="27"/>
      <c r="H73310" s="27"/>
      <c r="I73310" s="27"/>
    </row>
    <row r="73311" spans="6:9" x14ac:dyDescent="0.2">
      <c r="F73311" s="27"/>
      <c r="G73311" s="27"/>
      <c r="H73311" s="27"/>
      <c r="I73311" s="27"/>
    </row>
    <row r="73312" spans="6:9" x14ac:dyDescent="0.2">
      <c r="F73312" s="27"/>
      <c r="G73312" s="27"/>
      <c r="H73312" s="27"/>
      <c r="I73312" s="27"/>
    </row>
    <row r="73313" spans="6:9" x14ac:dyDescent="0.2">
      <c r="F73313" s="27"/>
      <c r="G73313" s="27"/>
      <c r="H73313" s="27"/>
      <c r="I73313" s="27"/>
    </row>
    <row r="73314" spans="6:9" x14ac:dyDescent="0.2">
      <c r="F73314" s="27"/>
      <c r="G73314" s="27"/>
      <c r="H73314" s="27"/>
      <c r="I73314" s="27"/>
    </row>
    <row r="73315" spans="6:9" x14ac:dyDescent="0.2">
      <c r="F73315" s="27"/>
      <c r="G73315" s="27"/>
      <c r="H73315" s="27"/>
      <c r="I73315" s="27"/>
    </row>
    <row r="73316" spans="6:9" x14ac:dyDescent="0.2">
      <c r="F73316" s="27"/>
      <c r="G73316" s="27"/>
      <c r="H73316" s="27"/>
      <c r="I73316" s="27"/>
    </row>
    <row r="73317" spans="6:9" x14ac:dyDescent="0.2">
      <c r="F73317" s="27"/>
      <c r="G73317" s="27"/>
      <c r="H73317" s="27"/>
      <c r="I73317" s="27"/>
    </row>
    <row r="73318" spans="6:9" x14ac:dyDescent="0.2">
      <c r="F73318" s="27"/>
      <c r="G73318" s="27"/>
      <c r="H73318" s="27"/>
      <c r="I73318" s="27"/>
    </row>
    <row r="73319" spans="6:9" x14ac:dyDescent="0.2">
      <c r="F73319" s="27"/>
      <c r="G73319" s="27"/>
      <c r="H73319" s="27"/>
      <c r="I73319" s="27"/>
    </row>
    <row r="73320" spans="6:9" x14ac:dyDescent="0.2">
      <c r="F73320" s="27"/>
      <c r="G73320" s="27"/>
      <c r="H73320" s="27"/>
      <c r="I73320" s="27"/>
    </row>
    <row r="73321" spans="6:9" x14ac:dyDescent="0.2">
      <c r="F73321" s="27"/>
      <c r="G73321" s="27"/>
      <c r="H73321" s="27"/>
      <c r="I73321" s="27"/>
    </row>
    <row r="73322" spans="6:9" x14ac:dyDescent="0.2">
      <c r="F73322" s="27"/>
      <c r="G73322" s="27"/>
      <c r="H73322" s="27"/>
      <c r="I73322" s="27"/>
    </row>
    <row r="73323" spans="6:9" x14ac:dyDescent="0.2">
      <c r="F73323" s="27"/>
      <c r="G73323" s="27"/>
      <c r="H73323" s="27"/>
      <c r="I73323" s="27"/>
    </row>
    <row r="73324" spans="6:9" x14ac:dyDescent="0.2">
      <c r="F73324" s="27"/>
      <c r="G73324" s="27"/>
      <c r="H73324" s="27"/>
      <c r="I73324" s="27"/>
    </row>
    <row r="73325" spans="6:9" x14ac:dyDescent="0.2">
      <c r="F73325" s="27"/>
      <c r="G73325" s="27"/>
      <c r="H73325" s="27"/>
      <c r="I73325" s="27"/>
    </row>
    <row r="73326" spans="6:9" x14ac:dyDescent="0.2">
      <c r="F73326" s="27"/>
      <c r="G73326" s="27"/>
      <c r="H73326" s="27"/>
      <c r="I73326" s="27"/>
    </row>
    <row r="73327" spans="6:9" x14ac:dyDescent="0.2">
      <c r="F73327" s="27"/>
      <c r="G73327" s="27"/>
      <c r="H73327" s="27"/>
      <c r="I73327" s="27"/>
    </row>
    <row r="73328" spans="6:9" x14ac:dyDescent="0.2">
      <c r="F73328" s="27"/>
      <c r="G73328" s="27"/>
      <c r="H73328" s="27"/>
      <c r="I73328" s="27"/>
    </row>
    <row r="73329" spans="6:9" x14ac:dyDescent="0.2">
      <c r="F73329" s="27"/>
      <c r="G73329" s="27"/>
      <c r="H73329" s="27"/>
      <c r="I73329" s="27"/>
    </row>
    <row r="73330" spans="6:9" x14ac:dyDescent="0.2">
      <c r="F73330" s="27"/>
      <c r="G73330" s="27"/>
      <c r="H73330" s="27"/>
      <c r="I73330" s="27"/>
    </row>
    <row r="73331" spans="6:9" x14ac:dyDescent="0.2">
      <c r="F73331" s="27"/>
      <c r="G73331" s="27"/>
      <c r="H73331" s="27"/>
      <c r="I73331" s="27"/>
    </row>
    <row r="73332" spans="6:9" x14ac:dyDescent="0.2">
      <c r="F73332" s="27"/>
      <c r="G73332" s="27"/>
      <c r="H73332" s="27"/>
      <c r="I73332" s="27"/>
    </row>
    <row r="73333" spans="6:9" x14ac:dyDescent="0.2">
      <c r="F73333" s="27"/>
      <c r="G73333" s="27"/>
      <c r="H73333" s="27"/>
      <c r="I73333" s="27"/>
    </row>
    <row r="73334" spans="6:9" x14ac:dyDescent="0.2">
      <c r="F73334" s="27"/>
      <c r="G73334" s="27"/>
      <c r="H73334" s="27"/>
      <c r="I73334" s="27"/>
    </row>
    <row r="73335" spans="6:9" x14ac:dyDescent="0.2">
      <c r="F73335" s="27"/>
      <c r="G73335" s="27"/>
      <c r="H73335" s="27"/>
      <c r="I73335" s="27"/>
    </row>
    <row r="73336" spans="6:9" x14ac:dyDescent="0.2">
      <c r="F73336" s="27"/>
      <c r="G73336" s="27"/>
      <c r="H73336" s="27"/>
      <c r="I73336" s="27"/>
    </row>
    <row r="73337" spans="6:9" x14ac:dyDescent="0.2">
      <c r="F73337" s="27"/>
      <c r="G73337" s="27"/>
      <c r="H73337" s="27"/>
      <c r="I73337" s="27"/>
    </row>
    <row r="73338" spans="6:9" x14ac:dyDescent="0.2">
      <c r="F73338" s="27"/>
      <c r="G73338" s="27"/>
      <c r="H73338" s="27"/>
      <c r="I73338" s="27"/>
    </row>
    <row r="73339" spans="6:9" x14ac:dyDescent="0.2">
      <c r="F73339" s="27"/>
      <c r="G73339" s="27"/>
      <c r="H73339" s="27"/>
      <c r="I73339" s="27"/>
    </row>
    <row r="73340" spans="6:9" x14ac:dyDescent="0.2">
      <c r="F73340" s="27"/>
      <c r="G73340" s="27"/>
      <c r="H73340" s="27"/>
      <c r="I73340" s="27"/>
    </row>
    <row r="73341" spans="6:9" x14ac:dyDescent="0.2">
      <c r="F73341" s="27"/>
      <c r="G73341" s="27"/>
      <c r="H73341" s="27"/>
      <c r="I73341" s="27"/>
    </row>
    <row r="73342" spans="6:9" x14ac:dyDescent="0.2">
      <c r="F73342" s="27"/>
      <c r="G73342" s="27"/>
      <c r="H73342" s="27"/>
      <c r="I73342" s="27"/>
    </row>
    <row r="73343" spans="6:9" x14ac:dyDescent="0.2">
      <c r="F73343" s="27"/>
      <c r="G73343" s="27"/>
      <c r="H73343" s="27"/>
      <c r="I73343" s="27"/>
    </row>
    <row r="73344" spans="6:9" x14ac:dyDescent="0.2">
      <c r="F73344" s="27"/>
      <c r="G73344" s="27"/>
      <c r="H73344" s="27"/>
      <c r="I73344" s="27"/>
    </row>
    <row r="73345" spans="6:9" x14ac:dyDescent="0.2">
      <c r="F73345" s="27"/>
      <c r="G73345" s="27"/>
      <c r="H73345" s="27"/>
      <c r="I73345" s="27"/>
    </row>
    <row r="73346" spans="6:9" x14ac:dyDescent="0.2">
      <c r="F73346" s="27"/>
      <c r="G73346" s="27"/>
      <c r="H73346" s="27"/>
      <c r="I73346" s="27"/>
    </row>
    <row r="73347" spans="6:9" x14ac:dyDescent="0.2">
      <c r="F73347" s="27"/>
      <c r="G73347" s="27"/>
      <c r="H73347" s="27"/>
      <c r="I73347" s="27"/>
    </row>
    <row r="73348" spans="6:9" x14ac:dyDescent="0.2">
      <c r="F73348" s="27"/>
      <c r="G73348" s="27"/>
      <c r="H73348" s="27"/>
      <c r="I73348" s="27"/>
    </row>
    <row r="73349" spans="6:9" x14ac:dyDescent="0.2">
      <c r="F73349" s="27"/>
      <c r="G73349" s="27"/>
      <c r="H73349" s="27"/>
      <c r="I73349" s="27"/>
    </row>
    <row r="73350" spans="6:9" x14ac:dyDescent="0.2">
      <c r="F73350" s="27"/>
      <c r="G73350" s="27"/>
      <c r="H73350" s="27"/>
      <c r="I73350" s="27"/>
    </row>
    <row r="73351" spans="6:9" x14ac:dyDescent="0.2">
      <c r="F73351" s="27"/>
      <c r="G73351" s="27"/>
      <c r="H73351" s="27"/>
      <c r="I73351" s="27"/>
    </row>
    <row r="73352" spans="6:9" x14ac:dyDescent="0.2">
      <c r="F73352" s="27"/>
      <c r="G73352" s="27"/>
      <c r="H73352" s="27"/>
      <c r="I73352" s="27"/>
    </row>
    <row r="73353" spans="6:9" x14ac:dyDescent="0.2">
      <c r="F73353" s="27"/>
      <c r="G73353" s="27"/>
      <c r="H73353" s="27"/>
      <c r="I73353" s="27"/>
    </row>
    <row r="73354" spans="6:9" x14ac:dyDescent="0.2">
      <c r="F73354" s="27"/>
      <c r="G73354" s="27"/>
      <c r="H73354" s="27"/>
      <c r="I73354" s="27"/>
    </row>
    <row r="73355" spans="6:9" x14ac:dyDescent="0.2">
      <c r="F73355" s="27"/>
      <c r="G73355" s="27"/>
      <c r="H73355" s="27"/>
      <c r="I73355" s="27"/>
    </row>
    <row r="73356" spans="6:9" x14ac:dyDescent="0.2">
      <c r="F73356" s="27"/>
      <c r="G73356" s="27"/>
      <c r="H73356" s="27"/>
      <c r="I73356" s="27"/>
    </row>
    <row r="73357" spans="6:9" x14ac:dyDescent="0.2">
      <c r="F73357" s="27"/>
      <c r="G73357" s="27"/>
      <c r="H73357" s="27"/>
      <c r="I73357" s="27"/>
    </row>
    <row r="73358" spans="6:9" x14ac:dyDescent="0.2">
      <c r="F73358" s="27"/>
      <c r="G73358" s="27"/>
      <c r="H73358" s="27"/>
      <c r="I73358" s="27"/>
    </row>
    <row r="73359" spans="6:9" x14ac:dyDescent="0.2">
      <c r="F73359" s="27"/>
      <c r="G73359" s="27"/>
      <c r="H73359" s="27"/>
      <c r="I73359" s="27"/>
    </row>
    <row r="73360" spans="6:9" x14ac:dyDescent="0.2">
      <c r="F73360" s="27"/>
      <c r="G73360" s="27"/>
      <c r="H73360" s="27"/>
      <c r="I73360" s="27"/>
    </row>
    <row r="73361" spans="6:9" x14ac:dyDescent="0.2">
      <c r="F73361" s="27"/>
      <c r="G73361" s="27"/>
      <c r="H73361" s="27"/>
      <c r="I73361" s="27"/>
    </row>
    <row r="73362" spans="6:9" x14ac:dyDescent="0.2">
      <c r="F73362" s="27"/>
      <c r="G73362" s="27"/>
      <c r="H73362" s="27"/>
      <c r="I73362" s="27"/>
    </row>
    <row r="73363" spans="6:9" x14ac:dyDescent="0.2">
      <c r="F73363" s="27"/>
      <c r="G73363" s="27"/>
      <c r="H73363" s="27"/>
      <c r="I73363" s="27"/>
    </row>
    <row r="73364" spans="6:9" x14ac:dyDescent="0.2">
      <c r="F73364" s="27"/>
      <c r="G73364" s="27"/>
      <c r="H73364" s="27"/>
      <c r="I73364" s="27"/>
    </row>
    <row r="73365" spans="6:9" x14ac:dyDescent="0.2">
      <c r="F73365" s="27"/>
      <c r="G73365" s="27"/>
      <c r="H73365" s="27"/>
      <c r="I73365" s="27"/>
    </row>
    <row r="73366" spans="6:9" x14ac:dyDescent="0.2">
      <c r="F73366" s="27"/>
      <c r="G73366" s="27"/>
      <c r="H73366" s="27"/>
      <c r="I73366" s="27"/>
    </row>
    <row r="73367" spans="6:9" x14ac:dyDescent="0.2">
      <c r="F73367" s="27"/>
      <c r="G73367" s="27"/>
      <c r="H73367" s="27"/>
      <c r="I73367" s="27"/>
    </row>
    <row r="73368" spans="6:9" x14ac:dyDescent="0.2">
      <c r="F73368" s="27"/>
      <c r="G73368" s="27"/>
      <c r="H73368" s="27"/>
      <c r="I73368" s="27"/>
    </row>
    <row r="73369" spans="6:9" x14ac:dyDescent="0.2">
      <c r="F73369" s="27"/>
      <c r="G73369" s="27"/>
      <c r="H73369" s="27"/>
      <c r="I73369" s="27"/>
    </row>
    <row r="73370" spans="6:9" x14ac:dyDescent="0.2">
      <c r="F73370" s="27"/>
      <c r="G73370" s="27"/>
      <c r="H73370" s="27"/>
      <c r="I73370" s="27"/>
    </row>
    <row r="73371" spans="6:9" x14ac:dyDescent="0.2">
      <c r="F73371" s="27"/>
      <c r="G73371" s="27"/>
      <c r="H73371" s="27"/>
      <c r="I73371" s="27"/>
    </row>
    <row r="73372" spans="6:9" x14ac:dyDescent="0.2">
      <c r="F73372" s="27"/>
      <c r="G73372" s="27"/>
      <c r="H73372" s="27"/>
      <c r="I73372" s="27"/>
    </row>
    <row r="73373" spans="6:9" x14ac:dyDescent="0.2">
      <c r="F73373" s="27"/>
      <c r="G73373" s="27"/>
      <c r="H73373" s="27"/>
      <c r="I73373" s="27"/>
    </row>
    <row r="73374" spans="6:9" x14ac:dyDescent="0.2">
      <c r="F73374" s="27"/>
      <c r="G73374" s="27"/>
      <c r="H73374" s="27"/>
      <c r="I73374" s="27"/>
    </row>
    <row r="73375" spans="6:9" x14ac:dyDescent="0.2">
      <c r="F73375" s="27"/>
      <c r="G73375" s="27"/>
      <c r="H73375" s="27"/>
      <c r="I73375" s="27"/>
    </row>
    <row r="73376" spans="6:9" x14ac:dyDescent="0.2">
      <c r="F73376" s="27"/>
      <c r="G73376" s="27"/>
      <c r="H73376" s="27"/>
      <c r="I73376" s="27"/>
    </row>
    <row r="73377" spans="6:9" x14ac:dyDescent="0.2">
      <c r="F73377" s="27"/>
      <c r="G73377" s="27"/>
      <c r="H73377" s="27"/>
      <c r="I73377" s="27"/>
    </row>
    <row r="73378" spans="6:9" x14ac:dyDescent="0.2">
      <c r="F73378" s="27"/>
      <c r="G73378" s="27"/>
      <c r="H73378" s="27"/>
      <c r="I73378" s="27"/>
    </row>
    <row r="73379" spans="6:9" x14ac:dyDescent="0.2">
      <c r="F73379" s="27"/>
      <c r="G73379" s="27"/>
      <c r="H73379" s="27"/>
      <c r="I73379" s="27"/>
    </row>
    <row r="73380" spans="6:9" x14ac:dyDescent="0.2">
      <c r="F73380" s="27"/>
      <c r="G73380" s="27"/>
      <c r="H73380" s="27"/>
      <c r="I73380" s="27"/>
    </row>
    <row r="73381" spans="6:9" x14ac:dyDescent="0.2">
      <c r="F73381" s="27"/>
      <c r="G73381" s="27"/>
      <c r="H73381" s="27"/>
      <c r="I73381" s="27"/>
    </row>
    <row r="73382" spans="6:9" x14ac:dyDescent="0.2">
      <c r="F73382" s="27"/>
      <c r="G73382" s="27"/>
      <c r="H73382" s="27"/>
      <c r="I73382" s="27"/>
    </row>
    <row r="73383" spans="6:9" x14ac:dyDescent="0.2">
      <c r="F73383" s="27"/>
      <c r="G73383" s="27"/>
      <c r="H73383" s="27"/>
      <c r="I73383" s="27"/>
    </row>
    <row r="73384" spans="6:9" x14ac:dyDescent="0.2">
      <c r="F73384" s="27"/>
      <c r="G73384" s="27"/>
      <c r="H73384" s="27"/>
      <c r="I73384" s="27"/>
    </row>
    <row r="73385" spans="6:9" x14ac:dyDescent="0.2">
      <c r="F73385" s="27"/>
      <c r="G73385" s="27"/>
      <c r="H73385" s="27"/>
      <c r="I73385" s="27"/>
    </row>
    <row r="73386" spans="6:9" x14ac:dyDescent="0.2">
      <c r="F73386" s="27"/>
      <c r="G73386" s="27"/>
      <c r="H73386" s="27"/>
      <c r="I73386" s="27"/>
    </row>
    <row r="73387" spans="6:9" x14ac:dyDescent="0.2">
      <c r="F73387" s="27"/>
      <c r="G73387" s="27"/>
      <c r="H73387" s="27"/>
      <c r="I73387" s="27"/>
    </row>
    <row r="73388" spans="6:9" x14ac:dyDescent="0.2">
      <c r="F73388" s="27"/>
      <c r="G73388" s="27"/>
      <c r="H73388" s="27"/>
      <c r="I73388" s="27"/>
    </row>
    <row r="73389" spans="6:9" x14ac:dyDescent="0.2">
      <c r="F73389" s="27"/>
      <c r="G73389" s="27"/>
      <c r="H73389" s="27"/>
      <c r="I73389" s="27"/>
    </row>
    <row r="73390" spans="6:9" x14ac:dyDescent="0.2">
      <c r="F73390" s="27"/>
      <c r="G73390" s="27"/>
      <c r="H73390" s="27"/>
      <c r="I73390" s="27"/>
    </row>
    <row r="73391" spans="6:9" x14ac:dyDescent="0.2">
      <c r="F73391" s="27"/>
      <c r="G73391" s="27"/>
      <c r="H73391" s="27"/>
      <c r="I73391" s="27"/>
    </row>
    <row r="73392" spans="6:9" x14ac:dyDescent="0.2">
      <c r="F73392" s="27"/>
      <c r="G73392" s="27"/>
      <c r="H73392" s="27"/>
      <c r="I73392" s="27"/>
    </row>
    <row r="73393" spans="6:9" x14ac:dyDescent="0.2">
      <c r="F73393" s="27"/>
      <c r="G73393" s="27"/>
      <c r="H73393" s="27"/>
      <c r="I73393" s="27"/>
    </row>
    <row r="73394" spans="6:9" x14ac:dyDescent="0.2">
      <c r="F73394" s="27"/>
      <c r="G73394" s="27"/>
      <c r="H73394" s="27"/>
      <c r="I73394" s="27"/>
    </row>
    <row r="73395" spans="6:9" x14ac:dyDescent="0.2">
      <c r="F73395" s="27"/>
      <c r="G73395" s="27"/>
      <c r="H73395" s="27"/>
      <c r="I73395" s="27"/>
    </row>
    <row r="73396" spans="6:9" x14ac:dyDescent="0.2">
      <c r="F73396" s="27"/>
      <c r="G73396" s="27"/>
      <c r="H73396" s="27"/>
      <c r="I73396" s="27"/>
    </row>
    <row r="73397" spans="6:9" x14ac:dyDescent="0.2">
      <c r="F73397" s="27"/>
      <c r="G73397" s="27"/>
      <c r="H73397" s="27"/>
      <c r="I73397" s="27"/>
    </row>
    <row r="73398" spans="6:9" x14ac:dyDescent="0.2">
      <c r="F73398" s="27"/>
      <c r="G73398" s="27"/>
      <c r="H73398" s="27"/>
      <c r="I73398" s="27"/>
    </row>
    <row r="73399" spans="6:9" x14ac:dyDescent="0.2">
      <c r="F73399" s="27"/>
      <c r="G73399" s="27"/>
      <c r="H73399" s="27"/>
      <c r="I73399" s="27"/>
    </row>
    <row r="73400" spans="6:9" x14ac:dyDescent="0.2">
      <c r="F73400" s="27"/>
      <c r="G73400" s="27"/>
      <c r="H73400" s="27"/>
      <c r="I73400" s="27"/>
    </row>
    <row r="73401" spans="6:9" x14ac:dyDescent="0.2">
      <c r="F73401" s="27"/>
      <c r="G73401" s="27"/>
      <c r="H73401" s="27"/>
      <c r="I73401" s="27"/>
    </row>
    <row r="73402" spans="6:9" x14ac:dyDescent="0.2">
      <c r="F73402" s="27"/>
      <c r="G73402" s="27"/>
      <c r="H73402" s="27"/>
      <c r="I73402" s="27"/>
    </row>
    <row r="73403" spans="6:9" x14ac:dyDescent="0.2">
      <c r="F73403" s="27"/>
      <c r="G73403" s="27"/>
      <c r="H73403" s="27"/>
      <c r="I73403" s="27"/>
    </row>
    <row r="73404" spans="6:9" x14ac:dyDescent="0.2">
      <c r="F73404" s="27"/>
      <c r="G73404" s="27"/>
      <c r="H73404" s="27"/>
      <c r="I73404" s="27"/>
    </row>
    <row r="73405" spans="6:9" x14ac:dyDescent="0.2">
      <c r="F73405" s="27"/>
      <c r="G73405" s="27"/>
      <c r="H73405" s="27"/>
      <c r="I73405" s="27"/>
    </row>
    <row r="73406" spans="6:9" x14ac:dyDescent="0.2">
      <c r="F73406" s="27"/>
      <c r="G73406" s="27"/>
      <c r="H73406" s="27"/>
      <c r="I73406" s="27"/>
    </row>
    <row r="73407" spans="6:9" x14ac:dyDescent="0.2">
      <c r="F73407" s="27"/>
      <c r="G73407" s="27"/>
      <c r="H73407" s="27"/>
      <c r="I73407" s="27"/>
    </row>
    <row r="73408" spans="6:9" x14ac:dyDescent="0.2">
      <c r="F73408" s="27"/>
      <c r="G73408" s="27"/>
      <c r="H73408" s="27"/>
      <c r="I73408" s="27"/>
    </row>
    <row r="73409" spans="6:9" x14ac:dyDescent="0.2">
      <c r="F73409" s="27"/>
      <c r="G73409" s="27"/>
      <c r="H73409" s="27"/>
      <c r="I73409" s="27"/>
    </row>
    <row r="73410" spans="6:9" x14ac:dyDescent="0.2">
      <c r="F73410" s="27"/>
      <c r="G73410" s="27"/>
      <c r="H73410" s="27"/>
      <c r="I73410" s="27"/>
    </row>
    <row r="73411" spans="6:9" x14ac:dyDescent="0.2">
      <c r="F73411" s="27"/>
      <c r="G73411" s="27"/>
      <c r="H73411" s="27"/>
      <c r="I73411" s="27"/>
    </row>
    <row r="73412" spans="6:9" x14ac:dyDescent="0.2">
      <c r="F73412" s="27"/>
      <c r="G73412" s="27"/>
      <c r="H73412" s="27"/>
      <c r="I73412" s="27"/>
    </row>
    <row r="73413" spans="6:9" x14ac:dyDescent="0.2">
      <c r="F73413" s="27"/>
      <c r="G73413" s="27"/>
      <c r="H73413" s="27"/>
      <c r="I73413" s="27"/>
    </row>
    <row r="73414" spans="6:9" x14ac:dyDescent="0.2">
      <c r="F73414" s="27"/>
      <c r="G73414" s="27"/>
      <c r="H73414" s="27"/>
      <c r="I73414" s="27"/>
    </row>
    <row r="73415" spans="6:9" x14ac:dyDescent="0.2">
      <c r="F73415" s="27"/>
      <c r="G73415" s="27"/>
      <c r="H73415" s="27"/>
      <c r="I73415" s="27"/>
    </row>
    <row r="73416" spans="6:9" x14ac:dyDescent="0.2">
      <c r="F73416" s="27"/>
      <c r="G73416" s="27"/>
      <c r="H73416" s="27"/>
      <c r="I73416" s="27"/>
    </row>
    <row r="73417" spans="6:9" x14ac:dyDescent="0.2">
      <c r="F73417" s="27"/>
      <c r="G73417" s="27"/>
      <c r="H73417" s="27"/>
      <c r="I73417" s="27"/>
    </row>
    <row r="73418" spans="6:9" x14ac:dyDescent="0.2">
      <c r="F73418" s="27"/>
      <c r="G73418" s="27"/>
      <c r="H73418" s="27"/>
      <c r="I73418" s="27"/>
    </row>
    <row r="73419" spans="6:9" x14ac:dyDescent="0.2">
      <c r="F73419" s="27"/>
      <c r="G73419" s="27"/>
      <c r="H73419" s="27"/>
      <c r="I73419" s="27"/>
    </row>
    <row r="73420" spans="6:9" x14ac:dyDescent="0.2">
      <c r="F73420" s="27"/>
      <c r="G73420" s="27"/>
      <c r="H73420" s="27"/>
      <c r="I73420" s="27"/>
    </row>
    <row r="73421" spans="6:9" x14ac:dyDescent="0.2">
      <c r="F73421" s="27"/>
      <c r="G73421" s="27"/>
      <c r="H73421" s="27"/>
      <c r="I73421" s="27"/>
    </row>
    <row r="73422" spans="6:9" x14ac:dyDescent="0.2">
      <c r="F73422" s="27"/>
      <c r="G73422" s="27"/>
      <c r="H73422" s="27"/>
      <c r="I73422" s="27"/>
    </row>
    <row r="73423" spans="6:9" x14ac:dyDescent="0.2">
      <c r="F73423" s="27"/>
      <c r="G73423" s="27"/>
      <c r="H73423" s="27"/>
      <c r="I73423" s="27"/>
    </row>
    <row r="73424" spans="6:9" x14ac:dyDescent="0.2">
      <c r="F73424" s="27"/>
      <c r="G73424" s="27"/>
      <c r="H73424" s="27"/>
      <c r="I73424" s="27"/>
    </row>
    <row r="73425" spans="6:9" x14ac:dyDescent="0.2">
      <c r="F73425" s="27"/>
      <c r="G73425" s="27"/>
      <c r="H73425" s="27"/>
      <c r="I73425" s="27"/>
    </row>
    <row r="73426" spans="6:9" x14ac:dyDescent="0.2">
      <c r="F73426" s="27"/>
      <c r="G73426" s="27"/>
      <c r="H73426" s="27"/>
      <c r="I73426" s="27"/>
    </row>
    <row r="73427" spans="6:9" x14ac:dyDescent="0.2">
      <c r="F73427" s="27"/>
      <c r="G73427" s="27"/>
      <c r="H73427" s="27"/>
      <c r="I73427" s="27"/>
    </row>
    <row r="73428" spans="6:9" x14ac:dyDescent="0.2">
      <c r="F73428" s="27"/>
      <c r="G73428" s="27"/>
      <c r="H73428" s="27"/>
      <c r="I73428" s="27"/>
    </row>
    <row r="73429" spans="6:9" x14ac:dyDescent="0.2">
      <c r="F73429" s="27"/>
      <c r="G73429" s="27"/>
      <c r="H73429" s="27"/>
      <c r="I73429" s="27"/>
    </row>
    <row r="73430" spans="6:9" x14ac:dyDescent="0.2">
      <c r="F73430" s="27"/>
      <c r="G73430" s="27"/>
      <c r="H73430" s="27"/>
      <c r="I73430" s="27"/>
    </row>
    <row r="73431" spans="6:9" x14ac:dyDescent="0.2">
      <c r="F73431" s="27"/>
      <c r="G73431" s="27"/>
      <c r="H73431" s="27"/>
      <c r="I73431" s="27"/>
    </row>
    <row r="73432" spans="6:9" x14ac:dyDescent="0.2">
      <c r="F73432" s="27"/>
      <c r="G73432" s="27"/>
      <c r="H73432" s="27"/>
      <c r="I73432" s="27"/>
    </row>
    <row r="73433" spans="6:9" x14ac:dyDescent="0.2">
      <c r="F73433" s="27"/>
      <c r="G73433" s="27"/>
      <c r="H73433" s="27"/>
      <c r="I73433" s="27"/>
    </row>
    <row r="73434" spans="6:9" x14ac:dyDescent="0.2">
      <c r="F73434" s="27"/>
      <c r="G73434" s="27"/>
      <c r="H73434" s="27"/>
      <c r="I73434" s="27"/>
    </row>
    <row r="73435" spans="6:9" x14ac:dyDescent="0.2">
      <c r="F73435" s="27"/>
      <c r="G73435" s="27"/>
      <c r="H73435" s="27"/>
      <c r="I73435" s="27"/>
    </row>
    <row r="73436" spans="6:9" x14ac:dyDescent="0.2">
      <c r="F73436" s="27"/>
      <c r="G73436" s="27"/>
      <c r="H73436" s="27"/>
      <c r="I73436" s="27"/>
    </row>
    <row r="73437" spans="6:9" x14ac:dyDescent="0.2">
      <c r="F73437" s="27"/>
      <c r="G73437" s="27"/>
      <c r="H73437" s="27"/>
      <c r="I73437" s="27"/>
    </row>
    <row r="73438" spans="6:9" x14ac:dyDescent="0.2">
      <c r="F73438" s="27"/>
      <c r="G73438" s="27"/>
      <c r="H73438" s="27"/>
      <c r="I73438" s="27"/>
    </row>
    <row r="73439" spans="6:9" x14ac:dyDescent="0.2">
      <c r="F73439" s="27"/>
      <c r="G73439" s="27"/>
      <c r="H73439" s="27"/>
      <c r="I73439" s="27"/>
    </row>
    <row r="73440" spans="6:9" x14ac:dyDescent="0.2">
      <c r="F73440" s="27"/>
      <c r="G73440" s="27"/>
      <c r="H73440" s="27"/>
      <c r="I73440" s="27"/>
    </row>
    <row r="73441" spans="6:9" x14ac:dyDescent="0.2">
      <c r="F73441" s="27"/>
      <c r="G73441" s="27"/>
      <c r="H73441" s="27"/>
      <c r="I73441" s="27"/>
    </row>
    <row r="73442" spans="6:9" x14ac:dyDescent="0.2">
      <c r="F73442" s="27"/>
      <c r="G73442" s="27"/>
      <c r="H73442" s="27"/>
      <c r="I73442" s="27"/>
    </row>
    <row r="73443" spans="6:9" x14ac:dyDescent="0.2">
      <c r="F73443" s="27"/>
      <c r="G73443" s="27"/>
      <c r="H73443" s="27"/>
      <c r="I73443" s="27"/>
    </row>
    <row r="73444" spans="6:9" x14ac:dyDescent="0.2">
      <c r="F73444" s="27"/>
      <c r="G73444" s="27"/>
      <c r="H73444" s="27"/>
      <c r="I73444" s="27"/>
    </row>
    <row r="73445" spans="6:9" x14ac:dyDescent="0.2">
      <c r="F73445" s="27"/>
      <c r="G73445" s="27"/>
      <c r="H73445" s="27"/>
      <c r="I73445" s="27"/>
    </row>
    <row r="73446" spans="6:9" x14ac:dyDescent="0.2">
      <c r="F73446" s="27"/>
      <c r="G73446" s="27"/>
      <c r="H73446" s="27"/>
      <c r="I73446" s="27"/>
    </row>
    <row r="73447" spans="6:9" x14ac:dyDescent="0.2">
      <c r="F73447" s="27"/>
      <c r="G73447" s="27"/>
      <c r="H73447" s="27"/>
      <c r="I73447" s="27"/>
    </row>
    <row r="73448" spans="6:9" x14ac:dyDescent="0.2">
      <c r="F73448" s="27"/>
      <c r="G73448" s="27"/>
      <c r="H73448" s="27"/>
      <c r="I73448" s="27"/>
    </row>
    <row r="73449" spans="6:9" x14ac:dyDescent="0.2">
      <c r="F73449" s="27"/>
      <c r="G73449" s="27"/>
      <c r="H73449" s="27"/>
      <c r="I73449" s="27"/>
    </row>
    <row r="73450" spans="6:9" x14ac:dyDescent="0.2">
      <c r="F73450" s="27"/>
      <c r="G73450" s="27"/>
      <c r="H73450" s="27"/>
      <c r="I73450" s="27"/>
    </row>
    <row r="73451" spans="6:9" x14ac:dyDescent="0.2">
      <c r="F73451" s="27"/>
      <c r="G73451" s="27"/>
      <c r="H73451" s="27"/>
      <c r="I73451" s="27"/>
    </row>
    <row r="73452" spans="6:9" x14ac:dyDescent="0.2">
      <c r="F73452" s="27"/>
      <c r="G73452" s="27"/>
      <c r="H73452" s="27"/>
      <c r="I73452" s="27"/>
    </row>
    <row r="73453" spans="6:9" x14ac:dyDescent="0.2">
      <c r="F73453" s="27"/>
      <c r="G73453" s="27"/>
      <c r="H73453" s="27"/>
      <c r="I73453" s="27"/>
    </row>
    <row r="73454" spans="6:9" x14ac:dyDescent="0.2">
      <c r="F73454" s="27"/>
      <c r="G73454" s="27"/>
      <c r="H73454" s="27"/>
      <c r="I73454" s="27"/>
    </row>
    <row r="73455" spans="6:9" x14ac:dyDescent="0.2">
      <c r="F73455" s="27"/>
      <c r="G73455" s="27"/>
      <c r="H73455" s="27"/>
      <c r="I73455" s="27"/>
    </row>
    <row r="73456" spans="6:9" x14ac:dyDescent="0.2">
      <c r="F73456" s="27"/>
      <c r="G73456" s="27"/>
      <c r="H73456" s="27"/>
      <c r="I73456" s="27"/>
    </row>
    <row r="73457" spans="6:9" x14ac:dyDescent="0.2">
      <c r="F73457" s="27"/>
      <c r="G73457" s="27"/>
      <c r="H73457" s="27"/>
      <c r="I73457" s="27"/>
    </row>
    <row r="73458" spans="6:9" x14ac:dyDescent="0.2">
      <c r="F73458" s="27"/>
      <c r="G73458" s="27"/>
      <c r="H73458" s="27"/>
      <c r="I73458" s="27"/>
    </row>
    <row r="73459" spans="6:9" x14ac:dyDescent="0.2">
      <c r="F73459" s="27"/>
      <c r="G73459" s="27"/>
      <c r="H73459" s="27"/>
      <c r="I73459" s="27"/>
    </row>
    <row r="73460" spans="6:9" x14ac:dyDescent="0.2">
      <c r="F73460" s="27"/>
      <c r="G73460" s="27"/>
      <c r="H73460" s="27"/>
      <c r="I73460" s="27"/>
    </row>
    <row r="73461" spans="6:9" x14ac:dyDescent="0.2">
      <c r="F73461" s="27"/>
      <c r="G73461" s="27"/>
      <c r="H73461" s="27"/>
      <c r="I73461" s="27"/>
    </row>
    <row r="73462" spans="6:9" x14ac:dyDescent="0.2">
      <c r="F73462" s="27"/>
      <c r="G73462" s="27"/>
      <c r="H73462" s="27"/>
      <c r="I73462" s="27"/>
    </row>
    <row r="73463" spans="6:9" x14ac:dyDescent="0.2">
      <c r="F73463" s="27"/>
      <c r="G73463" s="27"/>
      <c r="H73463" s="27"/>
      <c r="I73463" s="27"/>
    </row>
    <row r="73464" spans="6:9" x14ac:dyDescent="0.2">
      <c r="F73464" s="27"/>
      <c r="G73464" s="27"/>
      <c r="H73464" s="27"/>
      <c r="I73464" s="27"/>
    </row>
    <row r="73465" spans="6:9" x14ac:dyDescent="0.2">
      <c r="F73465" s="27"/>
      <c r="G73465" s="27"/>
      <c r="H73465" s="27"/>
      <c r="I73465" s="27"/>
    </row>
    <row r="73466" spans="6:9" x14ac:dyDescent="0.2">
      <c r="F73466" s="27"/>
      <c r="G73466" s="27"/>
      <c r="H73466" s="27"/>
      <c r="I73466" s="27"/>
    </row>
    <row r="73467" spans="6:9" x14ac:dyDescent="0.2">
      <c r="F73467" s="27"/>
      <c r="G73467" s="27"/>
      <c r="H73467" s="27"/>
      <c r="I73467" s="27"/>
    </row>
    <row r="73468" spans="6:9" x14ac:dyDescent="0.2">
      <c r="F73468" s="27"/>
      <c r="G73468" s="27"/>
      <c r="H73468" s="27"/>
      <c r="I73468" s="27"/>
    </row>
    <row r="73469" spans="6:9" x14ac:dyDescent="0.2">
      <c r="F73469" s="27"/>
      <c r="G73469" s="27"/>
      <c r="H73469" s="27"/>
      <c r="I73469" s="27"/>
    </row>
    <row r="73470" spans="6:9" x14ac:dyDescent="0.2">
      <c r="F73470" s="27"/>
      <c r="G73470" s="27"/>
      <c r="H73470" s="27"/>
      <c r="I73470" s="27"/>
    </row>
    <row r="73471" spans="6:9" x14ac:dyDescent="0.2">
      <c r="F73471" s="27"/>
      <c r="G73471" s="27"/>
      <c r="H73471" s="27"/>
      <c r="I73471" s="27"/>
    </row>
    <row r="73472" spans="6:9" x14ac:dyDescent="0.2">
      <c r="F73472" s="27"/>
      <c r="G73472" s="27"/>
      <c r="H73472" s="27"/>
      <c r="I73472" s="27"/>
    </row>
    <row r="73473" spans="6:9" x14ac:dyDescent="0.2">
      <c r="F73473" s="27"/>
      <c r="G73473" s="27"/>
      <c r="H73473" s="27"/>
      <c r="I73473" s="27"/>
    </row>
    <row r="73474" spans="6:9" x14ac:dyDescent="0.2">
      <c r="F73474" s="27"/>
      <c r="G73474" s="27"/>
      <c r="H73474" s="27"/>
      <c r="I73474" s="27"/>
    </row>
    <row r="73475" spans="6:9" x14ac:dyDescent="0.2">
      <c r="F73475" s="27"/>
      <c r="G73475" s="27"/>
      <c r="H73475" s="27"/>
      <c r="I73475" s="27"/>
    </row>
    <row r="73476" spans="6:9" x14ac:dyDescent="0.2">
      <c r="F73476" s="27"/>
      <c r="G73476" s="27"/>
      <c r="H73476" s="27"/>
      <c r="I73476" s="27"/>
    </row>
    <row r="73477" spans="6:9" x14ac:dyDescent="0.2">
      <c r="F73477" s="27"/>
      <c r="G73477" s="27"/>
      <c r="H73477" s="27"/>
      <c r="I73477" s="27"/>
    </row>
    <row r="73478" spans="6:9" x14ac:dyDescent="0.2">
      <c r="F73478" s="27"/>
      <c r="G73478" s="27"/>
      <c r="H73478" s="27"/>
      <c r="I73478" s="27"/>
    </row>
    <row r="73479" spans="6:9" x14ac:dyDescent="0.2">
      <c r="F73479" s="27"/>
      <c r="G73479" s="27"/>
      <c r="H73479" s="27"/>
      <c r="I73479" s="27"/>
    </row>
    <row r="73480" spans="6:9" x14ac:dyDescent="0.2">
      <c r="F73480" s="27"/>
      <c r="G73480" s="27"/>
      <c r="H73480" s="27"/>
      <c r="I73480" s="27"/>
    </row>
    <row r="73481" spans="6:9" x14ac:dyDescent="0.2">
      <c r="F73481" s="27"/>
      <c r="G73481" s="27"/>
      <c r="H73481" s="27"/>
      <c r="I73481" s="27"/>
    </row>
    <row r="73482" spans="6:9" x14ac:dyDescent="0.2">
      <c r="F73482" s="27"/>
      <c r="G73482" s="27"/>
      <c r="H73482" s="27"/>
      <c r="I73482" s="27"/>
    </row>
    <row r="73483" spans="6:9" x14ac:dyDescent="0.2">
      <c r="F73483" s="27"/>
      <c r="G73483" s="27"/>
      <c r="H73483" s="27"/>
      <c r="I73483" s="27"/>
    </row>
    <row r="73484" spans="6:9" x14ac:dyDescent="0.2">
      <c r="F73484" s="27"/>
      <c r="G73484" s="27"/>
      <c r="H73484" s="27"/>
      <c r="I73484" s="27"/>
    </row>
    <row r="73485" spans="6:9" x14ac:dyDescent="0.2">
      <c r="F73485" s="27"/>
      <c r="G73485" s="27"/>
      <c r="H73485" s="27"/>
      <c r="I73485" s="27"/>
    </row>
    <row r="73486" spans="6:9" x14ac:dyDescent="0.2">
      <c r="F73486" s="27"/>
      <c r="G73486" s="27"/>
      <c r="H73486" s="27"/>
      <c r="I73486" s="27"/>
    </row>
    <row r="73487" spans="6:9" x14ac:dyDescent="0.2">
      <c r="F73487" s="27"/>
      <c r="G73487" s="27"/>
      <c r="H73487" s="27"/>
      <c r="I73487" s="27"/>
    </row>
    <row r="73488" spans="6:9" x14ac:dyDescent="0.2">
      <c r="F73488" s="27"/>
      <c r="G73488" s="27"/>
      <c r="H73488" s="27"/>
      <c r="I73488" s="27"/>
    </row>
    <row r="73489" spans="6:9" x14ac:dyDescent="0.2">
      <c r="F73489" s="27"/>
      <c r="G73489" s="27"/>
      <c r="H73489" s="27"/>
      <c r="I73489" s="27"/>
    </row>
    <row r="73490" spans="6:9" x14ac:dyDescent="0.2">
      <c r="F73490" s="27"/>
      <c r="G73490" s="27"/>
      <c r="H73490" s="27"/>
      <c r="I73490" s="27"/>
    </row>
    <row r="73491" spans="6:9" x14ac:dyDescent="0.2">
      <c r="F73491" s="27"/>
      <c r="G73491" s="27"/>
      <c r="H73491" s="27"/>
      <c r="I73491" s="27"/>
    </row>
    <row r="73492" spans="6:9" x14ac:dyDescent="0.2">
      <c r="F73492" s="27"/>
      <c r="G73492" s="27"/>
      <c r="H73492" s="27"/>
      <c r="I73492" s="27"/>
    </row>
    <row r="73493" spans="6:9" x14ac:dyDescent="0.2">
      <c r="F73493" s="27"/>
      <c r="G73493" s="27"/>
      <c r="H73493" s="27"/>
      <c r="I73493" s="27"/>
    </row>
    <row r="73494" spans="6:9" x14ac:dyDescent="0.2">
      <c r="F73494" s="27"/>
      <c r="G73494" s="27"/>
      <c r="H73494" s="27"/>
      <c r="I73494" s="27"/>
    </row>
    <row r="73495" spans="6:9" x14ac:dyDescent="0.2">
      <c r="F73495" s="27"/>
      <c r="G73495" s="27"/>
      <c r="H73495" s="27"/>
      <c r="I73495" s="27"/>
    </row>
    <row r="73496" spans="6:9" x14ac:dyDescent="0.2">
      <c r="F73496" s="27"/>
      <c r="G73496" s="27"/>
      <c r="H73496" s="27"/>
      <c r="I73496" s="27"/>
    </row>
    <row r="73497" spans="6:9" x14ac:dyDescent="0.2">
      <c r="F73497" s="27"/>
      <c r="G73497" s="27"/>
      <c r="H73497" s="27"/>
      <c r="I73497" s="27"/>
    </row>
    <row r="73498" spans="6:9" x14ac:dyDescent="0.2">
      <c r="F73498" s="27"/>
      <c r="G73498" s="27"/>
      <c r="H73498" s="27"/>
      <c r="I73498" s="27"/>
    </row>
    <row r="73499" spans="6:9" x14ac:dyDescent="0.2">
      <c r="F73499" s="27"/>
      <c r="G73499" s="27"/>
      <c r="H73499" s="27"/>
      <c r="I73499" s="27"/>
    </row>
    <row r="73500" spans="6:9" x14ac:dyDescent="0.2">
      <c r="F73500" s="27"/>
      <c r="G73500" s="27"/>
      <c r="H73500" s="27"/>
      <c r="I73500" s="27"/>
    </row>
    <row r="73501" spans="6:9" x14ac:dyDescent="0.2">
      <c r="F73501" s="27"/>
      <c r="G73501" s="27"/>
      <c r="H73501" s="27"/>
      <c r="I73501" s="27"/>
    </row>
    <row r="73502" spans="6:9" x14ac:dyDescent="0.2">
      <c r="F73502" s="27"/>
      <c r="G73502" s="27"/>
      <c r="H73502" s="27"/>
      <c r="I73502" s="27"/>
    </row>
    <row r="73503" spans="6:9" x14ac:dyDescent="0.2">
      <c r="F73503" s="27"/>
      <c r="G73503" s="27"/>
      <c r="H73503" s="27"/>
      <c r="I73503" s="27"/>
    </row>
    <row r="73504" spans="6:9" x14ac:dyDescent="0.2">
      <c r="F73504" s="27"/>
      <c r="G73504" s="27"/>
      <c r="H73504" s="27"/>
      <c r="I73504" s="27"/>
    </row>
    <row r="73505" spans="6:9" x14ac:dyDescent="0.2">
      <c r="F73505" s="27"/>
      <c r="G73505" s="27"/>
      <c r="H73505" s="27"/>
      <c r="I73505" s="27"/>
    </row>
    <row r="73506" spans="6:9" x14ac:dyDescent="0.2">
      <c r="F73506" s="27"/>
      <c r="G73506" s="27"/>
      <c r="H73506" s="27"/>
      <c r="I73506" s="27"/>
    </row>
    <row r="73507" spans="6:9" x14ac:dyDescent="0.2">
      <c r="F73507" s="27"/>
      <c r="G73507" s="27"/>
      <c r="H73507" s="27"/>
      <c r="I73507" s="27"/>
    </row>
    <row r="73508" spans="6:9" x14ac:dyDescent="0.2">
      <c r="F73508" s="27"/>
      <c r="G73508" s="27"/>
      <c r="H73508" s="27"/>
      <c r="I73508" s="27"/>
    </row>
    <row r="73509" spans="6:9" x14ac:dyDescent="0.2">
      <c r="F73509" s="27"/>
      <c r="G73509" s="27"/>
      <c r="H73509" s="27"/>
      <c r="I73509" s="27"/>
    </row>
    <row r="73510" spans="6:9" x14ac:dyDescent="0.2">
      <c r="F73510" s="27"/>
      <c r="G73510" s="27"/>
      <c r="H73510" s="27"/>
      <c r="I73510" s="27"/>
    </row>
    <row r="73511" spans="6:9" x14ac:dyDescent="0.2">
      <c r="F73511" s="27"/>
      <c r="G73511" s="27"/>
      <c r="H73511" s="27"/>
      <c r="I73511" s="27"/>
    </row>
    <row r="73512" spans="6:9" x14ac:dyDescent="0.2">
      <c r="F73512" s="27"/>
      <c r="G73512" s="27"/>
      <c r="H73512" s="27"/>
      <c r="I73512" s="27"/>
    </row>
    <row r="73513" spans="6:9" x14ac:dyDescent="0.2">
      <c r="F73513" s="27"/>
      <c r="G73513" s="27"/>
      <c r="H73513" s="27"/>
      <c r="I73513" s="27"/>
    </row>
    <row r="73514" spans="6:9" x14ac:dyDescent="0.2">
      <c r="F73514" s="27"/>
      <c r="G73514" s="27"/>
      <c r="H73514" s="27"/>
      <c r="I73514" s="27"/>
    </row>
    <row r="73515" spans="6:9" x14ac:dyDescent="0.2">
      <c r="F73515" s="27"/>
      <c r="G73515" s="27"/>
      <c r="H73515" s="27"/>
      <c r="I73515" s="27"/>
    </row>
    <row r="73516" spans="6:9" x14ac:dyDescent="0.2">
      <c r="F73516" s="27"/>
      <c r="G73516" s="27"/>
      <c r="H73516" s="27"/>
      <c r="I73516" s="27"/>
    </row>
    <row r="73517" spans="6:9" x14ac:dyDescent="0.2">
      <c r="F73517" s="27"/>
      <c r="G73517" s="27"/>
      <c r="H73517" s="27"/>
      <c r="I73517" s="27"/>
    </row>
    <row r="73518" spans="6:9" x14ac:dyDescent="0.2">
      <c r="F73518" s="27"/>
      <c r="G73518" s="27"/>
      <c r="H73518" s="27"/>
      <c r="I73518" s="27"/>
    </row>
    <row r="73519" spans="6:9" x14ac:dyDescent="0.2">
      <c r="F73519" s="27"/>
      <c r="G73519" s="27"/>
      <c r="H73519" s="27"/>
      <c r="I73519" s="27"/>
    </row>
    <row r="73520" spans="6:9" x14ac:dyDescent="0.2">
      <c r="F73520" s="27"/>
      <c r="G73520" s="27"/>
      <c r="H73520" s="27"/>
      <c r="I73520" s="27"/>
    </row>
    <row r="73521" spans="6:9" x14ac:dyDescent="0.2">
      <c r="F73521" s="27"/>
      <c r="G73521" s="27"/>
      <c r="H73521" s="27"/>
      <c r="I73521" s="27"/>
    </row>
    <row r="73522" spans="6:9" x14ac:dyDescent="0.2">
      <c r="F73522" s="27"/>
      <c r="G73522" s="27"/>
      <c r="H73522" s="27"/>
      <c r="I73522" s="27"/>
    </row>
    <row r="73523" spans="6:9" x14ac:dyDescent="0.2">
      <c r="F73523" s="27"/>
      <c r="G73523" s="27"/>
      <c r="H73523" s="27"/>
      <c r="I73523" s="27"/>
    </row>
    <row r="73524" spans="6:9" x14ac:dyDescent="0.2">
      <c r="F73524" s="27"/>
      <c r="G73524" s="27"/>
      <c r="H73524" s="27"/>
      <c r="I73524" s="27"/>
    </row>
    <row r="73525" spans="6:9" x14ac:dyDescent="0.2">
      <c r="F73525" s="27"/>
      <c r="G73525" s="27"/>
      <c r="H73525" s="27"/>
      <c r="I73525" s="27"/>
    </row>
    <row r="73526" spans="6:9" x14ac:dyDescent="0.2">
      <c r="F73526" s="27"/>
      <c r="G73526" s="27"/>
      <c r="H73526" s="27"/>
      <c r="I73526" s="27"/>
    </row>
    <row r="73527" spans="6:9" x14ac:dyDescent="0.2">
      <c r="F73527" s="27"/>
      <c r="G73527" s="27"/>
      <c r="H73527" s="27"/>
      <c r="I73527" s="27"/>
    </row>
    <row r="73528" spans="6:9" x14ac:dyDescent="0.2">
      <c r="F73528" s="27"/>
      <c r="G73528" s="27"/>
      <c r="H73528" s="27"/>
      <c r="I73528" s="27"/>
    </row>
    <row r="73529" spans="6:9" x14ac:dyDescent="0.2">
      <c r="F73529" s="27"/>
      <c r="G73529" s="27"/>
      <c r="H73529" s="27"/>
      <c r="I73529" s="27"/>
    </row>
    <row r="73530" spans="6:9" x14ac:dyDescent="0.2">
      <c r="F73530" s="27"/>
      <c r="G73530" s="27"/>
      <c r="H73530" s="27"/>
      <c r="I73530" s="27"/>
    </row>
    <row r="73531" spans="6:9" x14ac:dyDescent="0.2">
      <c r="F73531" s="27"/>
      <c r="G73531" s="27"/>
      <c r="H73531" s="27"/>
      <c r="I73531" s="27"/>
    </row>
    <row r="73532" spans="6:9" x14ac:dyDescent="0.2">
      <c r="F73532" s="27"/>
      <c r="G73532" s="27"/>
      <c r="H73532" s="27"/>
      <c r="I73532" s="27"/>
    </row>
    <row r="73533" spans="6:9" x14ac:dyDescent="0.2">
      <c r="F73533" s="27"/>
      <c r="G73533" s="27"/>
      <c r="H73533" s="27"/>
      <c r="I73533" s="27"/>
    </row>
    <row r="73534" spans="6:9" x14ac:dyDescent="0.2">
      <c r="F73534" s="27"/>
      <c r="G73534" s="27"/>
      <c r="H73534" s="27"/>
      <c r="I73534" s="27"/>
    </row>
    <row r="73535" spans="6:9" x14ac:dyDescent="0.2">
      <c r="F73535" s="27"/>
      <c r="G73535" s="27"/>
      <c r="H73535" s="27"/>
      <c r="I73535" s="27"/>
    </row>
    <row r="73536" spans="6:9" x14ac:dyDescent="0.2">
      <c r="F73536" s="27"/>
      <c r="G73536" s="27"/>
      <c r="H73536" s="27"/>
      <c r="I73536" s="27"/>
    </row>
    <row r="73537" spans="6:9" x14ac:dyDescent="0.2">
      <c r="F73537" s="27"/>
      <c r="G73537" s="27"/>
      <c r="H73537" s="27"/>
      <c r="I73537" s="27"/>
    </row>
    <row r="73538" spans="6:9" x14ac:dyDescent="0.2">
      <c r="F73538" s="27"/>
      <c r="G73538" s="27"/>
      <c r="H73538" s="27"/>
      <c r="I73538" s="27"/>
    </row>
    <row r="73539" spans="6:9" x14ac:dyDescent="0.2">
      <c r="F73539" s="27"/>
      <c r="G73539" s="27"/>
      <c r="H73539" s="27"/>
      <c r="I73539" s="27"/>
    </row>
    <row r="73540" spans="6:9" x14ac:dyDescent="0.2">
      <c r="F73540" s="27"/>
      <c r="G73540" s="27"/>
      <c r="H73540" s="27"/>
      <c r="I73540" s="27"/>
    </row>
    <row r="73541" spans="6:9" x14ac:dyDescent="0.2">
      <c r="F73541" s="27"/>
      <c r="G73541" s="27"/>
      <c r="H73541" s="27"/>
      <c r="I73541" s="27"/>
    </row>
    <row r="73542" spans="6:9" x14ac:dyDescent="0.2">
      <c r="F73542" s="27"/>
      <c r="G73542" s="27"/>
      <c r="H73542" s="27"/>
      <c r="I73542" s="27"/>
    </row>
    <row r="73543" spans="6:9" x14ac:dyDescent="0.2">
      <c r="F73543" s="27"/>
      <c r="G73543" s="27"/>
      <c r="H73543" s="27"/>
      <c r="I73543" s="27"/>
    </row>
    <row r="73544" spans="6:9" x14ac:dyDescent="0.2">
      <c r="F73544" s="27"/>
      <c r="G73544" s="27"/>
      <c r="H73544" s="27"/>
      <c r="I73544" s="27"/>
    </row>
    <row r="73545" spans="6:9" x14ac:dyDescent="0.2">
      <c r="F73545" s="27"/>
      <c r="G73545" s="27"/>
      <c r="H73545" s="27"/>
      <c r="I73545" s="27"/>
    </row>
    <row r="73546" spans="6:9" x14ac:dyDescent="0.2">
      <c r="F73546" s="27"/>
      <c r="G73546" s="27"/>
      <c r="H73546" s="27"/>
      <c r="I73546" s="27"/>
    </row>
    <row r="73547" spans="6:9" x14ac:dyDescent="0.2">
      <c r="F73547" s="27"/>
      <c r="G73547" s="27"/>
      <c r="H73547" s="27"/>
      <c r="I73547" s="27"/>
    </row>
    <row r="73548" spans="6:9" x14ac:dyDescent="0.2">
      <c r="F73548" s="27"/>
      <c r="G73548" s="27"/>
      <c r="H73548" s="27"/>
      <c r="I73548" s="27"/>
    </row>
    <row r="73549" spans="6:9" x14ac:dyDescent="0.2">
      <c r="F73549" s="27"/>
      <c r="G73549" s="27"/>
      <c r="H73549" s="27"/>
      <c r="I73549" s="27"/>
    </row>
    <row r="73550" spans="6:9" x14ac:dyDescent="0.2">
      <c r="F73550" s="27"/>
      <c r="G73550" s="27"/>
      <c r="H73550" s="27"/>
      <c r="I73550" s="27"/>
    </row>
    <row r="73551" spans="6:9" x14ac:dyDescent="0.2">
      <c r="F73551" s="27"/>
      <c r="G73551" s="27"/>
      <c r="H73551" s="27"/>
      <c r="I73551" s="27"/>
    </row>
    <row r="73552" spans="6:9" x14ac:dyDescent="0.2">
      <c r="F73552" s="27"/>
      <c r="G73552" s="27"/>
      <c r="H73552" s="27"/>
      <c r="I73552" s="27"/>
    </row>
    <row r="73553" spans="6:9" x14ac:dyDescent="0.2">
      <c r="F73553" s="27"/>
      <c r="G73553" s="27"/>
      <c r="H73553" s="27"/>
      <c r="I73553" s="27"/>
    </row>
    <row r="73554" spans="6:9" x14ac:dyDescent="0.2">
      <c r="F73554" s="27"/>
      <c r="G73554" s="27"/>
      <c r="H73554" s="27"/>
      <c r="I73554" s="27"/>
    </row>
    <row r="73555" spans="6:9" x14ac:dyDescent="0.2">
      <c r="F73555" s="27"/>
      <c r="G73555" s="27"/>
      <c r="H73555" s="27"/>
      <c r="I73555" s="27"/>
    </row>
    <row r="73556" spans="6:9" x14ac:dyDescent="0.2">
      <c r="F73556" s="27"/>
      <c r="G73556" s="27"/>
      <c r="H73556" s="27"/>
      <c r="I73556" s="27"/>
    </row>
    <row r="73557" spans="6:9" x14ac:dyDescent="0.2">
      <c r="F73557" s="27"/>
      <c r="G73557" s="27"/>
      <c r="H73557" s="27"/>
      <c r="I73557" s="27"/>
    </row>
    <row r="73558" spans="6:9" x14ac:dyDescent="0.2">
      <c r="F73558" s="27"/>
      <c r="G73558" s="27"/>
      <c r="H73558" s="27"/>
      <c r="I73558" s="27"/>
    </row>
    <row r="73559" spans="6:9" x14ac:dyDescent="0.2">
      <c r="F73559" s="27"/>
      <c r="G73559" s="27"/>
      <c r="H73559" s="27"/>
      <c r="I73559" s="27"/>
    </row>
    <row r="73560" spans="6:9" x14ac:dyDescent="0.2">
      <c r="F73560" s="27"/>
      <c r="G73560" s="27"/>
      <c r="H73560" s="27"/>
      <c r="I73560" s="27"/>
    </row>
    <row r="73561" spans="6:9" x14ac:dyDescent="0.2">
      <c r="F73561" s="27"/>
      <c r="G73561" s="27"/>
      <c r="H73561" s="27"/>
      <c r="I73561" s="27"/>
    </row>
    <row r="73562" spans="6:9" x14ac:dyDescent="0.2">
      <c r="F73562" s="27"/>
      <c r="G73562" s="27"/>
      <c r="H73562" s="27"/>
      <c r="I73562" s="27"/>
    </row>
    <row r="73563" spans="6:9" x14ac:dyDescent="0.2">
      <c r="F73563" s="27"/>
      <c r="G73563" s="27"/>
      <c r="H73563" s="27"/>
      <c r="I73563" s="27"/>
    </row>
    <row r="73564" spans="6:9" x14ac:dyDescent="0.2">
      <c r="F73564" s="27"/>
      <c r="G73564" s="27"/>
      <c r="H73564" s="27"/>
      <c r="I73564" s="27"/>
    </row>
    <row r="73565" spans="6:9" x14ac:dyDescent="0.2">
      <c r="F73565" s="27"/>
      <c r="G73565" s="27"/>
      <c r="H73565" s="27"/>
      <c r="I73565" s="27"/>
    </row>
    <row r="73566" spans="6:9" x14ac:dyDescent="0.2">
      <c r="F73566" s="27"/>
      <c r="G73566" s="27"/>
      <c r="H73566" s="27"/>
      <c r="I73566" s="27"/>
    </row>
    <row r="73567" spans="6:9" x14ac:dyDescent="0.2">
      <c r="F73567" s="27"/>
      <c r="G73567" s="27"/>
      <c r="H73567" s="27"/>
      <c r="I73567" s="27"/>
    </row>
    <row r="73568" spans="6:9" x14ac:dyDescent="0.2">
      <c r="F73568" s="27"/>
      <c r="G73568" s="27"/>
      <c r="H73568" s="27"/>
      <c r="I73568" s="27"/>
    </row>
    <row r="73569" spans="6:9" x14ac:dyDescent="0.2">
      <c r="F73569" s="27"/>
      <c r="G73569" s="27"/>
      <c r="H73569" s="27"/>
      <c r="I73569" s="27"/>
    </row>
    <row r="73570" spans="6:9" x14ac:dyDescent="0.2">
      <c r="F73570" s="27"/>
      <c r="G73570" s="27"/>
      <c r="H73570" s="27"/>
      <c r="I73570" s="27"/>
    </row>
    <row r="73571" spans="6:9" x14ac:dyDescent="0.2">
      <c r="F73571" s="27"/>
      <c r="G73571" s="27"/>
      <c r="H73571" s="27"/>
      <c r="I73571" s="27"/>
    </row>
    <row r="73572" spans="6:9" x14ac:dyDescent="0.2">
      <c r="F73572" s="27"/>
      <c r="G73572" s="27"/>
      <c r="H73572" s="27"/>
      <c r="I73572" s="27"/>
    </row>
    <row r="73573" spans="6:9" x14ac:dyDescent="0.2">
      <c r="F73573" s="27"/>
      <c r="G73573" s="27"/>
      <c r="H73573" s="27"/>
      <c r="I73573" s="27"/>
    </row>
    <row r="73574" spans="6:9" x14ac:dyDescent="0.2">
      <c r="F73574" s="27"/>
      <c r="G73574" s="27"/>
      <c r="H73574" s="27"/>
      <c r="I73574" s="27"/>
    </row>
    <row r="73575" spans="6:9" x14ac:dyDescent="0.2">
      <c r="F73575" s="27"/>
      <c r="G73575" s="27"/>
      <c r="H73575" s="27"/>
      <c r="I73575" s="27"/>
    </row>
    <row r="73576" spans="6:9" x14ac:dyDescent="0.2">
      <c r="F73576" s="27"/>
      <c r="G73576" s="27"/>
      <c r="H73576" s="27"/>
      <c r="I73576" s="27"/>
    </row>
    <row r="73577" spans="6:9" x14ac:dyDescent="0.2">
      <c r="F73577" s="27"/>
      <c r="G73577" s="27"/>
      <c r="H73577" s="27"/>
      <c r="I73577" s="27"/>
    </row>
    <row r="73578" spans="6:9" x14ac:dyDescent="0.2">
      <c r="F73578" s="27"/>
      <c r="G73578" s="27"/>
      <c r="H73578" s="27"/>
      <c r="I73578" s="27"/>
    </row>
    <row r="73579" spans="6:9" x14ac:dyDescent="0.2">
      <c r="F73579" s="27"/>
      <c r="G73579" s="27"/>
      <c r="H73579" s="27"/>
      <c r="I73579" s="27"/>
    </row>
    <row r="73580" spans="6:9" x14ac:dyDescent="0.2">
      <c r="F73580" s="27"/>
      <c r="G73580" s="27"/>
      <c r="H73580" s="27"/>
      <c r="I73580" s="27"/>
    </row>
    <row r="73581" spans="6:9" x14ac:dyDescent="0.2">
      <c r="F73581" s="27"/>
      <c r="G73581" s="27"/>
      <c r="H73581" s="27"/>
      <c r="I73581" s="27"/>
    </row>
    <row r="73582" spans="6:9" x14ac:dyDescent="0.2">
      <c r="F73582" s="27"/>
      <c r="G73582" s="27"/>
      <c r="H73582" s="27"/>
      <c r="I73582" s="27"/>
    </row>
    <row r="73583" spans="6:9" x14ac:dyDescent="0.2">
      <c r="F73583" s="27"/>
      <c r="G73583" s="27"/>
      <c r="H73583" s="27"/>
      <c r="I73583" s="27"/>
    </row>
    <row r="73584" spans="6:9" x14ac:dyDescent="0.2">
      <c r="F73584" s="27"/>
      <c r="G73584" s="27"/>
      <c r="H73584" s="27"/>
      <c r="I73584" s="27"/>
    </row>
    <row r="73585" spans="6:9" x14ac:dyDescent="0.2">
      <c r="F73585" s="27"/>
      <c r="G73585" s="27"/>
      <c r="H73585" s="27"/>
      <c r="I73585" s="27"/>
    </row>
    <row r="73586" spans="6:9" x14ac:dyDescent="0.2">
      <c r="F73586" s="27"/>
      <c r="G73586" s="27"/>
      <c r="H73586" s="27"/>
      <c r="I73586" s="27"/>
    </row>
    <row r="73587" spans="6:9" x14ac:dyDescent="0.2">
      <c r="F73587" s="27"/>
      <c r="G73587" s="27"/>
      <c r="H73587" s="27"/>
      <c r="I73587" s="27"/>
    </row>
    <row r="73588" spans="6:9" x14ac:dyDescent="0.2">
      <c r="F73588" s="27"/>
      <c r="G73588" s="27"/>
      <c r="H73588" s="27"/>
      <c r="I73588" s="27"/>
    </row>
    <row r="73589" spans="6:9" x14ac:dyDescent="0.2">
      <c r="F73589" s="27"/>
      <c r="G73589" s="27"/>
      <c r="H73589" s="27"/>
      <c r="I73589" s="27"/>
    </row>
    <row r="73590" spans="6:9" x14ac:dyDescent="0.2">
      <c r="F73590" s="27"/>
      <c r="G73590" s="27"/>
      <c r="H73590" s="27"/>
      <c r="I73590" s="27"/>
    </row>
    <row r="73591" spans="6:9" x14ac:dyDescent="0.2">
      <c r="F73591" s="27"/>
      <c r="G73591" s="27"/>
      <c r="H73591" s="27"/>
      <c r="I73591" s="27"/>
    </row>
    <row r="73592" spans="6:9" x14ac:dyDescent="0.2">
      <c r="F73592" s="27"/>
      <c r="G73592" s="27"/>
      <c r="H73592" s="27"/>
      <c r="I73592" s="27"/>
    </row>
    <row r="73593" spans="6:9" x14ac:dyDescent="0.2">
      <c r="F73593" s="27"/>
      <c r="G73593" s="27"/>
      <c r="H73593" s="27"/>
      <c r="I73593" s="27"/>
    </row>
    <row r="73594" spans="6:9" x14ac:dyDescent="0.2">
      <c r="F73594" s="27"/>
      <c r="G73594" s="27"/>
      <c r="H73594" s="27"/>
      <c r="I73594" s="27"/>
    </row>
    <row r="73595" spans="6:9" x14ac:dyDescent="0.2">
      <c r="F73595" s="27"/>
      <c r="G73595" s="27"/>
      <c r="H73595" s="27"/>
      <c r="I73595" s="27"/>
    </row>
    <row r="73596" spans="6:9" x14ac:dyDescent="0.2">
      <c r="F73596" s="27"/>
      <c r="G73596" s="27"/>
      <c r="H73596" s="27"/>
      <c r="I73596" s="27"/>
    </row>
    <row r="73597" spans="6:9" x14ac:dyDescent="0.2">
      <c r="F73597" s="27"/>
      <c r="G73597" s="27"/>
      <c r="H73597" s="27"/>
      <c r="I73597" s="27"/>
    </row>
    <row r="73598" spans="6:9" x14ac:dyDescent="0.2">
      <c r="F73598" s="27"/>
      <c r="G73598" s="27"/>
      <c r="H73598" s="27"/>
      <c r="I73598" s="27"/>
    </row>
    <row r="73599" spans="6:9" x14ac:dyDescent="0.2">
      <c r="F73599" s="27"/>
      <c r="G73599" s="27"/>
      <c r="H73599" s="27"/>
      <c r="I73599" s="27"/>
    </row>
    <row r="73600" spans="6:9" x14ac:dyDescent="0.2">
      <c r="F73600" s="27"/>
      <c r="G73600" s="27"/>
      <c r="H73600" s="27"/>
      <c r="I73600" s="27"/>
    </row>
    <row r="73601" spans="6:9" x14ac:dyDescent="0.2">
      <c r="F73601" s="27"/>
      <c r="G73601" s="27"/>
      <c r="H73601" s="27"/>
      <c r="I73601" s="27"/>
    </row>
    <row r="73602" spans="6:9" x14ac:dyDescent="0.2">
      <c r="F73602" s="27"/>
      <c r="G73602" s="27"/>
      <c r="H73602" s="27"/>
      <c r="I73602" s="27"/>
    </row>
    <row r="73603" spans="6:9" x14ac:dyDescent="0.2">
      <c r="F73603" s="27"/>
      <c r="G73603" s="27"/>
      <c r="H73603" s="27"/>
      <c r="I73603" s="27"/>
    </row>
    <row r="73604" spans="6:9" x14ac:dyDescent="0.2">
      <c r="F73604" s="27"/>
      <c r="G73604" s="27"/>
      <c r="H73604" s="27"/>
      <c r="I73604" s="27"/>
    </row>
    <row r="73605" spans="6:9" x14ac:dyDescent="0.2">
      <c r="F73605" s="27"/>
      <c r="G73605" s="27"/>
      <c r="H73605" s="27"/>
      <c r="I73605" s="27"/>
    </row>
    <row r="73606" spans="6:9" x14ac:dyDescent="0.2">
      <c r="F73606" s="27"/>
      <c r="G73606" s="27"/>
      <c r="H73606" s="27"/>
      <c r="I73606" s="27"/>
    </row>
    <row r="73607" spans="6:9" x14ac:dyDescent="0.2">
      <c r="F73607" s="27"/>
      <c r="G73607" s="27"/>
      <c r="H73607" s="27"/>
      <c r="I73607" s="27"/>
    </row>
    <row r="73608" spans="6:9" x14ac:dyDescent="0.2">
      <c r="F73608" s="27"/>
      <c r="G73608" s="27"/>
      <c r="H73608" s="27"/>
      <c r="I73608" s="27"/>
    </row>
    <row r="73609" spans="6:9" x14ac:dyDescent="0.2">
      <c r="F73609" s="27"/>
      <c r="G73609" s="27"/>
      <c r="H73609" s="27"/>
      <c r="I73609" s="27"/>
    </row>
    <row r="73610" spans="6:9" x14ac:dyDescent="0.2">
      <c r="F73610" s="27"/>
      <c r="G73610" s="27"/>
      <c r="H73610" s="27"/>
      <c r="I73610" s="27"/>
    </row>
    <row r="73611" spans="6:9" x14ac:dyDescent="0.2">
      <c r="F73611" s="27"/>
      <c r="G73611" s="27"/>
      <c r="H73611" s="27"/>
      <c r="I73611" s="27"/>
    </row>
    <row r="73612" spans="6:9" x14ac:dyDescent="0.2">
      <c r="F73612" s="27"/>
      <c r="G73612" s="27"/>
      <c r="H73612" s="27"/>
      <c r="I73612" s="27"/>
    </row>
    <row r="73613" spans="6:9" x14ac:dyDescent="0.2">
      <c r="F73613" s="27"/>
      <c r="G73613" s="27"/>
      <c r="H73613" s="27"/>
      <c r="I73613" s="27"/>
    </row>
    <row r="73614" spans="6:9" x14ac:dyDescent="0.2">
      <c r="F73614" s="27"/>
      <c r="G73614" s="27"/>
      <c r="H73614" s="27"/>
      <c r="I73614" s="27"/>
    </row>
    <row r="73615" spans="6:9" x14ac:dyDescent="0.2">
      <c r="F73615" s="27"/>
      <c r="G73615" s="27"/>
      <c r="H73615" s="27"/>
      <c r="I73615" s="27"/>
    </row>
    <row r="73616" spans="6:9" x14ac:dyDescent="0.2">
      <c r="F73616" s="27"/>
      <c r="G73616" s="27"/>
      <c r="H73616" s="27"/>
      <c r="I73616" s="27"/>
    </row>
    <row r="73617" spans="6:9" x14ac:dyDescent="0.2">
      <c r="F73617" s="27"/>
      <c r="G73617" s="27"/>
      <c r="H73617" s="27"/>
      <c r="I73617" s="27"/>
    </row>
    <row r="73618" spans="6:9" x14ac:dyDescent="0.2">
      <c r="F73618" s="27"/>
      <c r="G73618" s="27"/>
      <c r="H73618" s="27"/>
      <c r="I73618" s="27"/>
    </row>
    <row r="73619" spans="6:9" x14ac:dyDescent="0.2">
      <c r="F73619" s="27"/>
      <c r="G73619" s="27"/>
      <c r="H73619" s="27"/>
      <c r="I73619" s="27"/>
    </row>
    <row r="73620" spans="6:9" x14ac:dyDescent="0.2">
      <c r="F73620" s="27"/>
      <c r="G73620" s="27"/>
      <c r="H73620" s="27"/>
      <c r="I73620" s="27"/>
    </row>
    <row r="73621" spans="6:9" x14ac:dyDescent="0.2">
      <c r="F73621" s="27"/>
      <c r="G73621" s="27"/>
      <c r="H73621" s="27"/>
      <c r="I73621" s="27"/>
    </row>
    <row r="73622" spans="6:9" x14ac:dyDescent="0.2">
      <c r="F73622" s="27"/>
      <c r="G73622" s="27"/>
      <c r="H73622" s="27"/>
      <c r="I73622" s="27"/>
    </row>
    <row r="73623" spans="6:9" x14ac:dyDescent="0.2">
      <c r="F73623" s="27"/>
      <c r="G73623" s="27"/>
      <c r="H73623" s="27"/>
      <c r="I73623" s="27"/>
    </row>
    <row r="73624" spans="6:9" x14ac:dyDescent="0.2">
      <c r="F73624" s="27"/>
      <c r="G73624" s="27"/>
      <c r="H73624" s="27"/>
      <c r="I73624" s="27"/>
    </row>
    <row r="73625" spans="6:9" x14ac:dyDescent="0.2">
      <c r="F73625" s="27"/>
      <c r="G73625" s="27"/>
      <c r="H73625" s="27"/>
      <c r="I73625" s="27"/>
    </row>
    <row r="73626" spans="6:9" x14ac:dyDescent="0.2">
      <c r="F73626" s="27"/>
      <c r="G73626" s="27"/>
      <c r="H73626" s="27"/>
      <c r="I73626" s="27"/>
    </row>
    <row r="73627" spans="6:9" x14ac:dyDescent="0.2">
      <c r="F73627" s="27"/>
      <c r="G73627" s="27"/>
      <c r="H73627" s="27"/>
      <c r="I73627" s="27"/>
    </row>
    <row r="73628" spans="6:9" x14ac:dyDescent="0.2">
      <c r="F73628" s="27"/>
      <c r="G73628" s="27"/>
      <c r="H73628" s="27"/>
      <c r="I73628" s="27"/>
    </row>
    <row r="73629" spans="6:9" x14ac:dyDescent="0.2">
      <c r="F73629" s="27"/>
      <c r="G73629" s="27"/>
      <c r="H73629" s="27"/>
      <c r="I73629" s="27"/>
    </row>
    <row r="73630" spans="6:9" x14ac:dyDescent="0.2">
      <c r="F73630" s="27"/>
      <c r="G73630" s="27"/>
      <c r="H73630" s="27"/>
      <c r="I73630" s="27"/>
    </row>
    <row r="73631" spans="6:9" x14ac:dyDescent="0.2">
      <c r="F73631" s="27"/>
      <c r="G73631" s="27"/>
      <c r="H73631" s="27"/>
      <c r="I73631" s="27"/>
    </row>
    <row r="73632" spans="6:9" x14ac:dyDescent="0.2">
      <c r="F73632" s="27"/>
      <c r="G73632" s="27"/>
      <c r="H73632" s="27"/>
      <c r="I73632" s="27"/>
    </row>
    <row r="73633" spans="6:9" x14ac:dyDescent="0.2">
      <c r="F73633" s="27"/>
      <c r="G73633" s="27"/>
      <c r="H73633" s="27"/>
      <c r="I73633" s="27"/>
    </row>
    <row r="73634" spans="6:9" x14ac:dyDescent="0.2">
      <c r="F73634" s="27"/>
      <c r="G73634" s="27"/>
      <c r="H73634" s="27"/>
      <c r="I73634" s="27"/>
    </row>
    <row r="73635" spans="6:9" x14ac:dyDescent="0.2">
      <c r="F73635" s="27"/>
      <c r="G73635" s="27"/>
      <c r="H73635" s="27"/>
      <c r="I73635" s="27"/>
    </row>
    <row r="73636" spans="6:9" x14ac:dyDescent="0.2">
      <c r="F73636" s="27"/>
      <c r="G73636" s="27"/>
      <c r="H73636" s="27"/>
      <c r="I73636" s="27"/>
    </row>
    <row r="73637" spans="6:9" x14ac:dyDescent="0.2">
      <c r="F73637" s="27"/>
      <c r="G73637" s="27"/>
      <c r="H73637" s="27"/>
      <c r="I73637" s="27"/>
    </row>
    <row r="73638" spans="6:9" x14ac:dyDescent="0.2">
      <c r="F73638" s="27"/>
      <c r="G73638" s="27"/>
      <c r="H73638" s="27"/>
      <c r="I73638" s="27"/>
    </row>
    <row r="73639" spans="6:9" x14ac:dyDescent="0.2">
      <c r="F73639" s="27"/>
      <c r="G73639" s="27"/>
      <c r="H73639" s="27"/>
      <c r="I73639" s="27"/>
    </row>
    <row r="73640" spans="6:9" x14ac:dyDescent="0.2">
      <c r="F73640" s="27"/>
      <c r="G73640" s="27"/>
      <c r="H73640" s="27"/>
      <c r="I73640" s="27"/>
    </row>
    <row r="73641" spans="6:9" x14ac:dyDescent="0.2">
      <c r="F73641" s="27"/>
      <c r="G73641" s="27"/>
      <c r="H73641" s="27"/>
      <c r="I73641" s="27"/>
    </row>
    <row r="73642" spans="6:9" x14ac:dyDescent="0.2">
      <c r="F73642" s="27"/>
      <c r="G73642" s="27"/>
      <c r="H73642" s="27"/>
      <c r="I73642" s="27"/>
    </row>
    <row r="73643" spans="6:9" x14ac:dyDescent="0.2">
      <c r="F73643" s="27"/>
      <c r="G73643" s="27"/>
      <c r="H73643" s="27"/>
      <c r="I73643" s="27"/>
    </row>
    <row r="73644" spans="6:9" x14ac:dyDescent="0.2">
      <c r="F73644" s="27"/>
      <c r="G73644" s="27"/>
      <c r="H73644" s="27"/>
      <c r="I73644" s="27"/>
    </row>
    <row r="73645" spans="6:9" x14ac:dyDescent="0.2">
      <c r="F73645" s="27"/>
      <c r="G73645" s="27"/>
      <c r="H73645" s="27"/>
      <c r="I73645" s="27"/>
    </row>
    <row r="73646" spans="6:9" x14ac:dyDescent="0.2">
      <c r="F73646" s="27"/>
      <c r="G73646" s="27"/>
      <c r="H73646" s="27"/>
      <c r="I73646" s="27"/>
    </row>
    <row r="73647" spans="6:9" x14ac:dyDescent="0.2">
      <c r="F73647" s="27"/>
      <c r="G73647" s="27"/>
      <c r="H73647" s="27"/>
      <c r="I73647" s="27"/>
    </row>
    <row r="73648" spans="6:9" x14ac:dyDescent="0.2">
      <c r="F73648" s="27"/>
      <c r="G73648" s="27"/>
      <c r="H73648" s="27"/>
      <c r="I73648" s="27"/>
    </row>
    <row r="73649" spans="6:9" x14ac:dyDescent="0.2">
      <c r="F73649" s="27"/>
      <c r="G73649" s="27"/>
      <c r="H73649" s="27"/>
      <c r="I73649" s="27"/>
    </row>
    <row r="73650" spans="6:9" x14ac:dyDescent="0.2">
      <c r="F73650" s="27"/>
      <c r="G73650" s="27"/>
      <c r="H73650" s="27"/>
      <c r="I73650" s="27"/>
    </row>
    <row r="73651" spans="6:9" x14ac:dyDescent="0.2">
      <c r="F73651" s="27"/>
      <c r="G73651" s="27"/>
      <c r="H73651" s="27"/>
      <c r="I73651" s="27"/>
    </row>
    <row r="73652" spans="6:9" x14ac:dyDescent="0.2">
      <c r="F73652" s="27"/>
      <c r="G73652" s="27"/>
      <c r="H73652" s="27"/>
      <c r="I73652" s="27"/>
    </row>
    <row r="73653" spans="6:9" x14ac:dyDescent="0.2">
      <c r="F73653" s="27"/>
      <c r="G73653" s="27"/>
      <c r="H73653" s="27"/>
      <c r="I73653" s="27"/>
    </row>
    <row r="73654" spans="6:9" x14ac:dyDescent="0.2">
      <c r="F73654" s="27"/>
      <c r="G73654" s="27"/>
      <c r="H73654" s="27"/>
      <c r="I73654" s="27"/>
    </row>
    <row r="73655" spans="6:9" x14ac:dyDescent="0.2">
      <c r="F73655" s="27"/>
      <c r="G73655" s="27"/>
      <c r="H73655" s="27"/>
      <c r="I73655" s="27"/>
    </row>
    <row r="73656" spans="6:9" x14ac:dyDescent="0.2">
      <c r="F73656" s="27"/>
      <c r="G73656" s="27"/>
      <c r="H73656" s="27"/>
      <c r="I73656" s="27"/>
    </row>
    <row r="73657" spans="6:9" x14ac:dyDescent="0.2">
      <c r="F73657" s="27"/>
      <c r="G73657" s="27"/>
      <c r="H73657" s="27"/>
      <c r="I73657" s="27"/>
    </row>
    <row r="73658" spans="6:9" x14ac:dyDescent="0.2">
      <c r="F73658" s="27"/>
      <c r="G73658" s="27"/>
      <c r="H73658" s="27"/>
      <c r="I73658" s="27"/>
    </row>
    <row r="73659" spans="6:9" x14ac:dyDescent="0.2">
      <c r="F73659" s="27"/>
      <c r="G73659" s="27"/>
      <c r="H73659" s="27"/>
      <c r="I73659" s="27"/>
    </row>
    <row r="73660" spans="6:9" x14ac:dyDescent="0.2">
      <c r="F73660" s="27"/>
      <c r="G73660" s="27"/>
      <c r="H73660" s="27"/>
      <c r="I73660" s="27"/>
    </row>
    <row r="73661" spans="6:9" x14ac:dyDescent="0.2">
      <c r="F73661" s="27"/>
      <c r="G73661" s="27"/>
      <c r="H73661" s="27"/>
      <c r="I73661" s="27"/>
    </row>
    <row r="73662" spans="6:9" x14ac:dyDescent="0.2">
      <c r="F73662" s="27"/>
      <c r="G73662" s="27"/>
      <c r="H73662" s="27"/>
      <c r="I73662" s="27"/>
    </row>
    <row r="73663" spans="6:9" x14ac:dyDescent="0.2">
      <c r="F73663" s="27"/>
      <c r="G73663" s="27"/>
      <c r="H73663" s="27"/>
      <c r="I73663" s="27"/>
    </row>
    <row r="73664" spans="6:9" x14ac:dyDescent="0.2">
      <c r="F73664" s="27"/>
      <c r="G73664" s="27"/>
      <c r="H73664" s="27"/>
      <c r="I73664" s="27"/>
    </row>
    <row r="73665" spans="6:9" x14ac:dyDescent="0.2">
      <c r="F73665" s="27"/>
      <c r="G73665" s="27"/>
      <c r="H73665" s="27"/>
      <c r="I73665" s="27"/>
    </row>
    <row r="73666" spans="6:9" x14ac:dyDescent="0.2">
      <c r="F73666" s="27"/>
      <c r="G73666" s="27"/>
      <c r="H73666" s="27"/>
      <c r="I73666" s="27"/>
    </row>
    <row r="73667" spans="6:9" x14ac:dyDescent="0.2">
      <c r="F73667" s="27"/>
      <c r="G73667" s="27"/>
      <c r="H73667" s="27"/>
      <c r="I73667" s="27"/>
    </row>
    <row r="73668" spans="6:9" x14ac:dyDescent="0.2">
      <c r="F73668" s="27"/>
      <c r="G73668" s="27"/>
      <c r="H73668" s="27"/>
      <c r="I73668" s="27"/>
    </row>
    <row r="73669" spans="6:9" x14ac:dyDescent="0.2">
      <c r="F73669" s="27"/>
      <c r="G73669" s="27"/>
      <c r="H73669" s="27"/>
      <c r="I73669" s="27"/>
    </row>
    <row r="73670" spans="6:9" x14ac:dyDescent="0.2">
      <c r="F73670" s="27"/>
      <c r="G73670" s="27"/>
      <c r="H73670" s="27"/>
      <c r="I73670" s="27"/>
    </row>
    <row r="73671" spans="6:9" x14ac:dyDescent="0.2">
      <c r="F73671" s="27"/>
      <c r="G73671" s="27"/>
      <c r="H73671" s="27"/>
      <c r="I73671" s="27"/>
    </row>
    <row r="73672" spans="6:9" x14ac:dyDescent="0.2">
      <c r="F73672" s="27"/>
      <c r="G73672" s="27"/>
      <c r="H73672" s="27"/>
      <c r="I73672" s="27"/>
    </row>
    <row r="73673" spans="6:9" x14ac:dyDescent="0.2">
      <c r="F73673" s="27"/>
      <c r="G73673" s="27"/>
      <c r="H73673" s="27"/>
      <c r="I73673" s="27"/>
    </row>
    <row r="73674" spans="6:9" x14ac:dyDescent="0.2">
      <c r="F73674" s="27"/>
      <c r="G73674" s="27"/>
      <c r="H73674" s="27"/>
      <c r="I73674" s="27"/>
    </row>
    <row r="73675" spans="6:9" x14ac:dyDescent="0.2">
      <c r="F73675" s="27"/>
      <c r="G73675" s="27"/>
      <c r="H73675" s="27"/>
      <c r="I73675" s="27"/>
    </row>
    <row r="73676" spans="6:9" x14ac:dyDescent="0.2">
      <c r="F73676" s="27"/>
      <c r="G73676" s="27"/>
      <c r="H73676" s="27"/>
      <c r="I73676" s="27"/>
    </row>
    <row r="73677" spans="6:9" x14ac:dyDescent="0.2">
      <c r="F73677" s="27"/>
      <c r="G73677" s="27"/>
      <c r="H73677" s="27"/>
      <c r="I73677" s="27"/>
    </row>
    <row r="73678" spans="6:9" x14ac:dyDescent="0.2">
      <c r="F73678" s="27"/>
      <c r="G73678" s="27"/>
      <c r="H73678" s="27"/>
      <c r="I73678" s="27"/>
    </row>
    <row r="73679" spans="6:9" x14ac:dyDescent="0.2">
      <c r="F73679" s="27"/>
      <c r="G73679" s="27"/>
      <c r="H73679" s="27"/>
      <c r="I73679" s="27"/>
    </row>
    <row r="73680" spans="6:9" x14ac:dyDescent="0.2">
      <c r="F73680" s="27"/>
      <c r="G73680" s="27"/>
      <c r="H73680" s="27"/>
      <c r="I73680" s="27"/>
    </row>
    <row r="73681" spans="6:9" x14ac:dyDescent="0.2">
      <c r="F73681" s="27"/>
      <c r="G73681" s="27"/>
      <c r="H73681" s="27"/>
      <c r="I73681" s="27"/>
    </row>
    <row r="73682" spans="6:9" x14ac:dyDescent="0.2">
      <c r="F73682" s="27"/>
      <c r="G73682" s="27"/>
      <c r="H73682" s="27"/>
      <c r="I73682" s="27"/>
    </row>
    <row r="73683" spans="6:9" x14ac:dyDescent="0.2">
      <c r="F73683" s="27"/>
      <c r="G73683" s="27"/>
      <c r="H73683" s="27"/>
      <c r="I73683" s="27"/>
    </row>
    <row r="73684" spans="6:9" x14ac:dyDescent="0.2">
      <c r="F73684" s="27"/>
      <c r="G73684" s="27"/>
      <c r="H73684" s="27"/>
      <c r="I73684" s="27"/>
    </row>
    <row r="73685" spans="6:9" x14ac:dyDescent="0.2">
      <c r="F73685" s="27"/>
      <c r="G73685" s="27"/>
      <c r="H73685" s="27"/>
      <c r="I73685" s="27"/>
    </row>
    <row r="73686" spans="6:9" x14ac:dyDescent="0.2">
      <c r="F73686" s="27"/>
      <c r="G73686" s="27"/>
      <c r="H73686" s="27"/>
      <c r="I73686" s="27"/>
    </row>
    <row r="73687" spans="6:9" x14ac:dyDescent="0.2">
      <c r="F73687" s="27"/>
      <c r="G73687" s="27"/>
      <c r="H73687" s="27"/>
      <c r="I73687" s="27"/>
    </row>
    <row r="73688" spans="6:9" x14ac:dyDescent="0.2">
      <c r="F73688" s="27"/>
      <c r="G73688" s="27"/>
      <c r="H73688" s="27"/>
      <c r="I73688" s="27"/>
    </row>
    <row r="73689" spans="6:9" x14ac:dyDescent="0.2">
      <c r="F73689" s="27"/>
      <c r="G73689" s="27"/>
      <c r="H73689" s="27"/>
      <c r="I73689" s="27"/>
    </row>
    <row r="73690" spans="6:9" x14ac:dyDescent="0.2">
      <c r="F73690" s="27"/>
      <c r="G73690" s="27"/>
      <c r="H73690" s="27"/>
      <c r="I73690" s="27"/>
    </row>
    <row r="73691" spans="6:9" x14ac:dyDescent="0.2">
      <c r="F73691" s="27"/>
      <c r="G73691" s="27"/>
      <c r="H73691" s="27"/>
      <c r="I73691" s="27"/>
    </row>
    <row r="73692" spans="6:9" x14ac:dyDescent="0.2">
      <c r="F73692" s="27"/>
      <c r="G73692" s="27"/>
      <c r="H73692" s="27"/>
      <c r="I73692" s="27"/>
    </row>
    <row r="73693" spans="6:9" x14ac:dyDescent="0.2">
      <c r="F73693" s="27"/>
      <c r="G73693" s="27"/>
      <c r="H73693" s="27"/>
      <c r="I73693" s="27"/>
    </row>
    <row r="73694" spans="6:9" x14ac:dyDescent="0.2">
      <c r="F73694" s="27"/>
      <c r="G73694" s="27"/>
      <c r="H73694" s="27"/>
      <c r="I73694" s="27"/>
    </row>
    <row r="73695" spans="6:9" x14ac:dyDescent="0.2">
      <c r="F73695" s="27"/>
      <c r="G73695" s="27"/>
      <c r="H73695" s="27"/>
      <c r="I73695" s="27"/>
    </row>
    <row r="73696" spans="6:9" x14ac:dyDescent="0.2">
      <c r="F73696" s="27"/>
      <c r="G73696" s="27"/>
      <c r="H73696" s="27"/>
      <c r="I73696" s="27"/>
    </row>
    <row r="73697" spans="6:9" x14ac:dyDescent="0.2">
      <c r="F73697" s="27"/>
      <c r="G73697" s="27"/>
      <c r="H73697" s="27"/>
      <c r="I73697" s="27"/>
    </row>
    <row r="73698" spans="6:9" x14ac:dyDescent="0.2">
      <c r="F73698" s="27"/>
      <c r="G73698" s="27"/>
      <c r="H73698" s="27"/>
      <c r="I73698" s="27"/>
    </row>
    <row r="73699" spans="6:9" x14ac:dyDescent="0.2">
      <c r="F73699" s="27"/>
      <c r="G73699" s="27"/>
      <c r="H73699" s="27"/>
      <c r="I73699" s="27"/>
    </row>
    <row r="73700" spans="6:9" x14ac:dyDescent="0.2">
      <c r="F73700" s="27"/>
      <c r="G73700" s="27"/>
      <c r="H73700" s="27"/>
      <c r="I73700" s="27"/>
    </row>
    <row r="73701" spans="6:9" x14ac:dyDescent="0.2">
      <c r="F73701" s="27"/>
      <c r="G73701" s="27"/>
      <c r="H73701" s="27"/>
      <c r="I73701" s="27"/>
    </row>
    <row r="73702" spans="6:9" x14ac:dyDescent="0.2">
      <c r="F73702" s="27"/>
      <c r="G73702" s="27"/>
      <c r="H73702" s="27"/>
      <c r="I73702" s="27"/>
    </row>
    <row r="73703" spans="6:9" x14ac:dyDescent="0.2">
      <c r="F73703" s="27"/>
      <c r="G73703" s="27"/>
      <c r="H73703" s="27"/>
      <c r="I73703" s="27"/>
    </row>
    <row r="73704" spans="6:9" x14ac:dyDescent="0.2">
      <c r="F73704" s="27"/>
      <c r="G73704" s="27"/>
      <c r="H73704" s="27"/>
      <c r="I73704" s="27"/>
    </row>
    <row r="73705" spans="6:9" x14ac:dyDescent="0.2">
      <c r="F73705" s="27"/>
      <c r="G73705" s="27"/>
      <c r="H73705" s="27"/>
      <c r="I73705" s="27"/>
    </row>
    <row r="73706" spans="6:9" x14ac:dyDescent="0.2">
      <c r="F73706" s="27"/>
      <c r="G73706" s="27"/>
      <c r="H73706" s="27"/>
      <c r="I73706" s="27"/>
    </row>
    <row r="73707" spans="6:9" x14ac:dyDescent="0.2">
      <c r="F73707" s="27"/>
      <c r="G73707" s="27"/>
      <c r="H73707" s="27"/>
      <c r="I73707" s="27"/>
    </row>
    <row r="73708" spans="6:9" x14ac:dyDescent="0.2">
      <c r="F73708" s="27"/>
      <c r="G73708" s="27"/>
      <c r="H73708" s="27"/>
      <c r="I73708" s="27"/>
    </row>
    <row r="73709" spans="6:9" x14ac:dyDescent="0.2">
      <c r="F73709" s="27"/>
      <c r="G73709" s="27"/>
      <c r="H73709" s="27"/>
      <c r="I73709" s="27"/>
    </row>
    <row r="73710" spans="6:9" x14ac:dyDescent="0.2">
      <c r="F73710" s="27"/>
      <c r="G73710" s="27"/>
      <c r="H73710" s="27"/>
      <c r="I73710" s="27"/>
    </row>
    <row r="73711" spans="6:9" x14ac:dyDescent="0.2">
      <c r="F73711" s="27"/>
      <c r="G73711" s="27"/>
      <c r="H73711" s="27"/>
      <c r="I73711" s="27"/>
    </row>
    <row r="73712" spans="6:9" x14ac:dyDescent="0.2">
      <c r="F73712" s="27"/>
      <c r="G73712" s="27"/>
      <c r="H73712" s="27"/>
      <c r="I73712" s="27"/>
    </row>
    <row r="73713" spans="6:9" x14ac:dyDescent="0.2">
      <c r="F73713" s="27"/>
      <c r="G73713" s="27"/>
      <c r="H73713" s="27"/>
      <c r="I73713" s="27"/>
    </row>
    <row r="73714" spans="6:9" x14ac:dyDescent="0.2">
      <c r="F73714" s="27"/>
      <c r="G73714" s="27"/>
      <c r="H73714" s="27"/>
      <c r="I73714" s="27"/>
    </row>
    <row r="73715" spans="6:9" x14ac:dyDescent="0.2">
      <c r="F73715" s="27"/>
      <c r="G73715" s="27"/>
      <c r="H73715" s="27"/>
      <c r="I73715" s="27"/>
    </row>
    <row r="73716" spans="6:9" x14ac:dyDescent="0.2">
      <c r="F73716" s="27"/>
      <c r="G73716" s="27"/>
      <c r="H73716" s="27"/>
      <c r="I73716" s="27"/>
    </row>
    <row r="73717" spans="6:9" x14ac:dyDescent="0.2">
      <c r="F73717" s="27"/>
      <c r="G73717" s="27"/>
      <c r="H73717" s="27"/>
      <c r="I73717" s="27"/>
    </row>
    <row r="73718" spans="6:9" x14ac:dyDescent="0.2">
      <c r="F73718" s="27"/>
      <c r="G73718" s="27"/>
      <c r="H73718" s="27"/>
      <c r="I73718" s="27"/>
    </row>
    <row r="73719" spans="6:9" x14ac:dyDescent="0.2">
      <c r="F73719" s="27"/>
      <c r="G73719" s="27"/>
      <c r="H73719" s="27"/>
      <c r="I73719" s="27"/>
    </row>
    <row r="73720" spans="6:9" x14ac:dyDescent="0.2">
      <c r="F73720" s="27"/>
      <c r="G73720" s="27"/>
      <c r="H73720" s="27"/>
      <c r="I73720" s="27"/>
    </row>
    <row r="73721" spans="6:9" x14ac:dyDescent="0.2">
      <c r="F73721" s="27"/>
      <c r="G73721" s="27"/>
      <c r="H73721" s="27"/>
      <c r="I73721" s="27"/>
    </row>
    <row r="73722" spans="6:9" x14ac:dyDescent="0.2">
      <c r="F73722" s="27"/>
      <c r="G73722" s="27"/>
      <c r="H73722" s="27"/>
      <c r="I73722" s="27"/>
    </row>
    <row r="73723" spans="6:9" x14ac:dyDescent="0.2">
      <c r="F73723" s="27"/>
      <c r="G73723" s="27"/>
      <c r="H73723" s="27"/>
      <c r="I73723" s="27"/>
    </row>
    <row r="73724" spans="6:9" x14ac:dyDescent="0.2">
      <c r="F73724" s="27"/>
      <c r="G73724" s="27"/>
      <c r="H73724" s="27"/>
      <c r="I73724" s="27"/>
    </row>
    <row r="73725" spans="6:9" x14ac:dyDescent="0.2">
      <c r="F73725" s="27"/>
      <c r="G73725" s="27"/>
      <c r="H73725" s="27"/>
      <c r="I73725" s="27"/>
    </row>
    <row r="73726" spans="6:9" x14ac:dyDescent="0.2">
      <c r="F73726" s="27"/>
      <c r="G73726" s="27"/>
      <c r="H73726" s="27"/>
      <c r="I73726" s="27"/>
    </row>
    <row r="73727" spans="6:9" x14ac:dyDescent="0.2">
      <c r="F73727" s="27"/>
      <c r="G73727" s="27"/>
      <c r="H73727" s="27"/>
      <c r="I73727" s="27"/>
    </row>
    <row r="73728" spans="6:9" x14ac:dyDescent="0.2">
      <c r="F73728" s="27"/>
      <c r="G73728" s="27"/>
      <c r="H73728" s="27"/>
      <c r="I73728" s="27"/>
    </row>
    <row r="73729" spans="6:9" x14ac:dyDescent="0.2">
      <c r="F73729" s="27"/>
      <c r="G73729" s="27"/>
      <c r="H73729" s="27"/>
      <c r="I73729" s="27"/>
    </row>
    <row r="73730" spans="6:9" x14ac:dyDescent="0.2">
      <c r="F73730" s="27"/>
      <c r="G73730" s="27"/>
      <c r="H73730" s="27"/>
      <c r="I73730" s="27"/>
    </row>
    <row r="73731" spans="6:9" x14ac:dyDescent="0.2">
      <c r="F73731" s="27"/>
      <c r="G73731" s="27"/>
      <c r="H73731" s="27"/>
      <c r="I73731" s="27"/>
    </row>
    <row r="73732" spans="6:9" x14ac:dyDescent="0.2">
      <c r="F73732" s="27"/>
      <c r="G73732" s="27"/>
      <c r="H73732" s="27"/>
      <c r="I73732" s="27"/>
    </row>
    <row r="73733" spans="6:9" x14ac:dyDescent="0.2">
      <c r="F73733" s="27"/>
      <c r="G73733" s="27"/>
      <c r="H73733" s="27"/>
      <c r="I73733" s="27"/>
    </row>
    <row r="73734" spans="6:9" x14ac:dyDescent="0.2">
      <c r="F73734" s="27"/>
      <c r="G73734" s="27"/>
      <c r="H73734" s="27"/>
      <c r="I73734" s="27"/>
    </row>
    <row r="73735" spans="6:9" x14ac:dyDescent="0.2">
      <c r="F73735" s="27"/>
      <c r="G73735" s="27"/>
      <c r="H73735" s="27"/>
      <c r="I73735" s="27"/>
    </row>
    <row r="73736" spans="6:9" x14ac:dyDescent="0.2">
      <c r="F73736" s="27"/>
      <c r="G73736" s="27"/>
      <c r="H73736" s="27"/>
      <c r="I73736" s="27"/>
    </row>
    <row r="73737" spans="6:9" x14ac:dyDescent="0.2">
      <c r="F73737" s="27"/>
      <c r="G73737" s="27"/>
      <c r="H73737" s="27"/>
      <c r="I73737" s="27"/>
    </row>
    <row r="73738" spans="6:9" x14ac:dyDescent="0.2">
      <c r="F73738" s="27"/>
      <c r="G73738" s="27"/>
      <c r="H73738" s="27"/>
      <c r="I73738" s="27"/>
    </row>
    <row r="73739" spans="6:9" x14ac:dyDescent="0.2">
      <c r="F73739" s="27"/>
      <c r="G73739" s="27"/>
      <c r="H73739" s="27"/>
      <c r="I73739" s="27"/>
    </row>
    <row r="73740" spans="6:9" x14ac:dyDescent="0.2">
      <c r="F73740" s="27"/>
      <c r="G73740" s="27"/>
      <c r="H73740" s="27"/>
      <c r="I73740" s="27"/>
    </row>
    <row r="73741" spans="6:9" x14ac:dyDescent="0.2">
      <c r="F73741" s="27"/>
      <c r="G73741" s="27"/>
      <c r="H73741" s="27"/>
      <c r="I73741" s="27"/>
    </row>
    <row r="73742" spans="6:9" x14ac:dyDescent="0.2">
      <c r="F73742" s="27"/>
      <c r="G73742" s="27"/>
      <c r="H73742" s="27"/>
      <c r="I73742" s="27"/>
    </row>
    <row r="73743" spans="6:9" x14ac:dyDescent="0.2">
      <c r="F73743" s="27"/>
      <c r="G73743" s="27"/>
      <c r="H73743" s="27"/>
      <c r="I73743" s="27"/>
    </row>
    <row r="73744" spans="6:9" x14ac:dyDescent="0.2">
      <c r="F73744" s="27"/>
      <c r="G73744" s="27"/>
      <c r="H73744" s="27"/>
      <c r="I73744" s="27"/>
    </row>
    <row r="73745" spans="6:9" x14ac:dyDescent="0.2">
      <c r="F73745" s="27"/>
      <c r="G73745" s="27"/>
      <c r="H73745" s="27"/>
      <c r="I73745" s="27"/>
    </row>
    <row r="73746" spans="6:9" x14ac:dyDescent="0.2">
      <c r="F73746" s="27"/>
      <c r="G73746" s="27"/>
      <c r="H73746" s="27"/>
      <c r="I73746" s="27"/>
    </row>
    <row r="73747" spans="6:9" x14ac:dyDescent="0.2">
      <c r="F73747" s="27"/>
      <c r="G73747" s="27"/>
      <c r="H73747" s="27"/>
      <c r="I73747" s="27"/>
    </row>
    <row r="73748" spans="6:9" x14ac:dyDescent="0.2">
      <c r="F73748" s="27"/>
      <c r="G73748" s="27"/>
      <c r="H73748" s="27"/>
      <c r="I73748" s="27"/>
    </row>
    <row r="73749" spans="6:9" x14ac:dyDescent="0.2">
      <c r="F73749" s="27"/>
      <c r="G73749" s="27"/>
      <c r="H73749" s="27"/>
      <c r="I73749" s="27"/>
    </row>
    <row r="73750" spans="6:9" x14ac:dyDescent="0.2">
      <c r="F73750" s="27"/>
      <c r="G73750" s="27"/>
      <c r="H73750" s="27"/>
      <c r="I73750" s="27"/>
    </row>
    <row r="73751" spans="6:9" x14ac:dyDescent="0.2">
      <c r="F73751" s="27"/>
      <c r="G73751" s="27"/>
      <c r="H73751" s="27"/>
      <c r="I73751" s="27"/>
    </row>
    <row r="73752" spans="6:9" x14ac:dyDescent="0.2">
      <c r="F73752" s="27"/>
      <c r="G73752" s="27"/>
      <c r="H73752" s="27"/>
      <c r="I73752" s="27"/>
    </row>
    <row r="73753" spans="6:9" x14ac:dyDescent="0.2">
      <c r="F73753" s="27"/>
      <c r="G73753" s="27"/>
      <c r="H73753" s="27"/>
      <c r="I73753" s="27"/>
    </row>
    <row r="73754" spans="6:9" x14ac:dyDescent="0.2">
      <c r="F73754" s="27"/>
      <c r="G73754" s="27"/>
      <c r="H73754" s="27"/>
      <c r="I73754" s="27"/>
    </row>
    <row r="73755" spans="6:9" x14ac:dyDescent="0.2">
      <c r="F73755" s="27"/>
      <c r="G73755" s="27"/>
      <c r="H73755" s="27"/>
      <c r="I73755" s="27"/>
    </row>
    <row r="73756" spans="6:9" x14ac:dyDescent="0.2">
      <c r="F73756" s="27"/>
      <c r="G73756" s="27"/>
      <c r="H73756" s="27"/>
      <c r="I73756" s="27"/>
    </row>
    <row r="73757" spans="6:9" x14ac:dyDescent="0.2">
      <c r="F73757" s="27"/>
      <c r="G73757" s="27"/>
      <c r="H73757" s="27"/>
      <c r="I73757" s="27"/>
    </row>
    <row r="73758" spans="6:9" x14ac:dyDescent="0.2">
      <c r="F73758" s="27"/>
      <c r="G73758" s="27"/>
      <c r="H73758" s="27"/>
      <c r="I73758" s="27"/>
    </row>
    <row r="73759" spans="6:9" x14ac:dyDescent="0.2">
      <c r="F73759" s="27"/>
      <c r="G73759" s="27"/>
      <c r="H73759" s="27"/>
      <c r="I73759" s="27"/>
    </row>
    <row r="73760" spans="6:9" x14ac:dyDescent="0.2">
      <c r="F73760" s="27"/>
      <c r="G73760" s="27"/>
      <c r="H73760" s="27"/>
      <c r="I73760" s="27"/>
    </row>
    <row r="73761" spans="6:9" x14ac:dyDescent="0.2">
      <c r="F73761" s="27"/>
      <c r="G73761" s="27"/>
      <c r="H73761" s="27"/>
      <c r="I73761" s="27"/>
    </row>
    <row r="73762" spans="6:9" x14ac:dyDescent="0.2">
      <c r="F73762" s="27"/>
      <c r="G73762" s="27"/>
      <c r="H73762" s="27"/>
      <c r="I73762" s="27"/>
    </row>
    <row r="73763" spans="6:9" x14ac:dyDescent="0.2">
      <c r="F73763" s="27"/>
      <c r="G73763" s="27"/>
      <c r="H73763" s="27"/>
      <c r="I73763" s="27"/>
    </row>
    <row r="73764" spans="6:9" x14ac:dyDescent="0.2">
      <c r="F73764" s="27"/>
      <c r="G73764" s="27"/>
      <c r="H73764" s="27"/>
      <c r="I73764" s="27"/>
    </row>
    <row r="73765" spans="6:9" x14ac:dyDescent="0.2">
      <c r="F73765" s="27"/>
      <c r="G73765" s="27"/>
      <c r="H73765" s="27"/>
      <c r="I73765" s="27"/>
    </row>
    <row r="73766" spans="6:9" x14ac:dyDescent="0.2">
      <c r="F73766" s="27"/>
      <c r="G73766" s="27"/>
      <c r="H73766" s="27"/>
      <c r="I73766" s="27"/>
    </row>
    <row r="73767" spans="6:9" x14ac:dyDescent="0.2">
      <c r="F73767" s="27"/>
      <c r="G73767" s="27"/>
      <c r="H73767" s="27"/>
      <c r="I73767" s="27"/>
    </row>
    <row r="73768" spans="6:9" x14ac:dyDescent="0.2">
      <c r="F73768" s="27"/>
      <c r="G73768" s="27"/>
      <c r="H73768" s="27"/>
      <c r="I73768" s="27"/>
    </row>
    <row r="73769" spans="6:9" x14ac:dyDescent="0.2">
      <c r="F73769" s="27"/>
      <c r="G73769" s="27"/>
      <c r="H73769" s="27"/>
      <c r="I73769" s="27"/>
    </row>
    <row r="73770" spans="6:9" x14ac:dyDescent="0.2">
      <c r="F73770" s="27"/>
      <c r="G73770" s="27"/>
      <c r="H73770" s="27"/>
      <c r="I73770" s="27"/>
    </row>
    <row r="73771" spans="6:9" x14ac:dyDescent="0.2">
      <c r="F73771" s="27"/>
      <c r="G73771" s="27"/>
      <c r="H73771" s="27"/>
      <c r="I73771" s="27"/>
    </row>
    <row r="73772" spans="6:9" x14ac:dyDescent="0.2">
      <c r="F73772" s="27"/>
      <c r="G73772" s="27"/>
      <c r="H73772" s="27"/>
      <c r="I73772" s="27"/>
    </row>
    <row r="73773" spans="6:9" x14ac:dyDescent="0.2">
      <c r="F73773" s="27"/>
      <c r="G73773" s="27"/>
      <c r="H73773" s="27"/>
      <c r="I73773" s="27"/>
    </row>
    <row r="73774" spans="6:9" x14ac:dyDescent="0.2">
      <c r="F73774" s="27"/>
      <c r="G73774" s="27"/>
      <c r="H73774" s="27"/>
      <c r="I73774" s="27"/>
    </row>
    <row r="73775" spans="6:9" x14ac:dyDescent="0.2">
      <c r="F73775" s="27"/>
      <c r="G73775" s="27"/>
      <c r="H73775" s="27"/>
      <c r="I73775" s="27"/>
    </row>
    <row r="73776" spans="6:9" x14ac:dyDescent="0.2">
      <c r="F73776" s="27"/>
      <c r="G73776" s="27"/>
      <c r="H73776" s="27"/>
      <c r="I73776" s="27"/>
    </row>
    <row r="73777" spans="6:9" x14ac:dyDescent="0.2">
      <c r="F73777" s="27"/>
      <c r="G73777" s="27"/>
      <c r="H73777" s="27"/>
      <c r="I73777" s="27"/>
    </row>
    <row r="73778" spans="6:9" x14ac:dyDescent="0.2">
      <c r="F73778" s="27"/>
      <c r="G73778" s="27"/>
      <c r="H73778" s="27"/>
      <c r="I73778" s="27"/>
    </row>
    <row r="73779" spans="6:9" x14ac:dyDescent="0.2">
      <c r="F73779" s="27"/>
      <c r="G73779" s="27"/>
      <c r="H73779" s="27"/>
      <c r="I73779" s="27"/>
    </row>
    <row r="73780" spans="6:9" x14ac:dyDescent="0.2">
      <c r="F73780" s="27"/>
      <c r="G73780" s="27"/>
      <c r="H73780" s="27"/>
      <c r="I73780" s="27"/>
    </row>
    <row r="73781" spans="6:9" x14ac:dyDescent="0.2">
      <c r="F73781" s="27"/>
      <c r="G73781" s="27"/>
      <c r="H73781" s="27"/>
      <c r="I73781" s="27"/>
    </row>
    <row r="73782" spans="6:9" x14ac:dyDescent="0.2">
      <c r="F73782" s="27"/>
      <c r="G73782" s="27"/>
      <c r="H73782" s="27"/>
      <c r="I73782" s="27"/>
    </row>
    <row r="73783" spans="6:9" x14ac:dyDescent="0.2">
      <c r="F73783" s="27"/>
      <c r="G73783" s="27"/>
      <c r="H73783" s="27"/>
      <c r="I73783" s="27"/>
    </row>
    <row r="73784" spans="6:9" x14ac:dyDescent="0.2">
      <c r="F73784" s="27"/>
      <c r="G73784" s="27"/>
      <c r="H73784" s="27"/>
      <c r="I73784" s="27"/>
    </row>
    <row r="73785" spans="6:9" x14ac:dyDescent="0.2">
      <c r="F73785" s="27"/>
      <c r="G73785" s="27"/>
      <c r="H73785" s="27"/>
      <c r="I73785" s="27"/>
    </row>
    <row r="73786" spans="6:9" x14ac:dyDescent="0.2">
      <c r="F73786" s="27"/>
      <c r="G73786" s="27"/>
      <c r="H73786" s="27"/>
      <c r="I73786" s="27"/>
    </row>
    <row r="73787" spans="6:9" x14ac:dyDescent="0.2">
      <c r="F73787" s="27"/>
      <c r="G73787" s="27"/>
      <c r="H73787" s="27"/>
      <c r="I73787" s="27"/>
    </row>
    <row r="73788" spans="6:9" x14ac:dyDescent="0.2">
      <c r="F73788" s="27"/>
      <c r="G73788" s="27"/>
      <c r="H73788" s="27"/>
      <c r="I73788" s="27"/>
    </row>
    <row r="73789" spans="6:9" x14ac:dyDescent="0.2">
      <c r="F73789" s="27"/>
      <c r="G73789" s="27"/>
      <c r="H73789" s="27"/>
      <c r="I73789" s="27"/>
    </row>
    <row r="73790" spans="6:9" x14ac:dyDescent="0.2">
      <c r="F73790" s="27"/>
      <c r="G73790" s="27"/>
      <c r="H73790" s="27"/>
      <c r="I73790" s="27"/>
    </row>
    <row r="73791" spans="6:9" x14ac:dyDescent="0.2">
      <c r="F73791" s="27"/>
      <c r="G73791" s="27"/>
      <c r="H73791" s="27"/>
      <c r="I73791" s="27"/>
    </row>
    <row r="73792" spans="6:9" x14ac:dyDescent="0.2">
      <c r="F73792" s="27"/>
      <c r="G73792" s="27"/>
      <c r="H73792" s="27"/>
      <c r="I73792" s="27"/>
    </row>
    <row r="73793" spans="6:9" x14ac:dyDescent="0.2">
      <c r="F73793" s="27"/>
      <c r="G73793" s="27"/>
      <c r="H73793" s="27"/>
      <c r="I73793" s="27"/>
    </row>
    <row r="73794" spans="6:9" x14ac:dyDescent="0.2">
      <c r="F73794" s="27"/>
      <c r="G73794" s="27"/>
      <c r="H73794" s="27"/>
      <c r="I73794" s="27"/>
    </row>
    <row r="73795" spans="6:9" x14ac:dyDescent="0.2">
      <c r="F73795" s="27"/>
      <c r="G73795" s="27"/>
      <c r="H73795" s="27"/>
      <c r="I73795" s="27"/>
    </row>
    <row r="73796" spans="6:9" x14ac:dyDescent="0.2">
      <c r="F73796" s="27"/>
      <c r="G73796" s="27"/>
      <c r="H73796" s="27"/>
      <c r="I73796" s="27"/>
    </row>
    <row r="73797" spans="6:9" x14ac:dyDescent="0.2">
      <c r="F73797" s="27"/>
      <c r="G73797" s="27"/>
      <c r="H73797" s="27"/>
      <c r="I73797" s="27"/>
    </row>
    <row r="73798" spans="6:9" x14ac:dyDescent="0.2">
      <c r="F73798" s="27"/>
      <c r="G73798" s="27"/>
      <c r="H73798" s="27"/>
      <c r="I73798" s="27"/>
    </row>
    <row r="73799" spans="6:9" x14ac:dyDescent="0.2">
      <c r="F73799" s="27"/>
      <c r="G73799" s="27"/>
      <c r="H73799" s="27"/>
      <c r="I73799" s="27"/>
    </row>
    <row r="73800" spans="6:9" x14ac:dyDescent="0.2">
      <c r="F73800" s="27"/>
      <c r="G73800" s="27"/>
      <c r="H73800" s="27"/>
      <c r="I73800" s="27"/>
    </row>
    <row r="73801" spans="6:9" x14ac:dyDescent="0.2">
      <c r="F73801" s="27"/>
      <c r="G73801" s="27"/>
      <c r="H73801" s="27"/>
      <c r="I73801" s="27"/>
    </row>
    <row r="73802" spans="6:9" x14ac:dyDescent="0.2">
      <c r="F73802" s="27"/>
      <c r="G73802" s="27"/>
      <c r="H73802" s="27"/>
      <c r="I73802" s="27"/>
    </row>
    <row r="73803" spans="6:9" x14ac:dyDescent="0.2">
      <c r="F73803" s="27"/>
      <c r="G73803" s="27"/>
      <c r="H73803" s="27"/>
      <c r="I73803" s="27"/>
    </row>
    <row r="73804" spans="6:9" x14ac:dyDescent="0.2">
      <c r="F73804" s="27"/>
      <c r="G73804" s="27"/>
      <c r="H73804" s="27"/>
      <c r="I73804" s="27"/>
    </row>
    <row r="73805" spans="6:9" x14ac:dyDescent="0.2">
      <c r="F73805" s="27"/>
      <c r="G73805" s="27"/>
      <c r="H73805" s="27"/>
      <c r="I73805" s="27"/>
    </row>
    <row r="73806" spans="6:9" x14ac:dyDescent="0.2">
      <c r="F73806" s="27"/>
      <c r="G73806" s="27"/>
      <c r="H73806" s="27"/>
      <c r="I73806" s="27"/>
    </row>
    <row r="73807" spans="6:9" x14ac:dyDescent="0.2">
      <c r="F73807" s="27"/>
      <c r="G73807" s="27"/>
      <c r="H73807" s="27"/>
      <c r="I73807" s="27"/>
    </row>
    <row r="73808" spans="6:9" x14ac:dyDescent="0.2">
      <c r="F73808" s="27"/>
      <c r="G73808" s="27"/>
      <c r="H73808" s="27"/>
      <c r="I73808" s="27"/>
    </row>
    <row r="73809" spans="6:9" x14ac:dyDescent="0.2">
      <c r="F73809" s="27"/>
      <c r="G73809" s="27"/>
      <c r="H73809" s="27"/>
      <c r="I73809" s="27"/>
    </row>
    <row r="73810" spans="6:9" x14ac:dyDescent="0.2">
      <c r="F73810" s="27"/>
      <c r="G73810" s="27"/>
      <c r="H73810" s="27"/>
      <c r="I73810" s="27"/>
    </row>
    <row r="73811" spans="6:9" x14ac:dyDescent="0.2">
      <c r="F73811" s="27"/>
      <c r="G73811" s="27"/>
      <c r="H73811" s="27"/>
      <c r="I73811" s="27"/>
    </row>
    <row r="73812" spans="6:9" x14ac:dyDescent="0.2">
      <c r="F73812" s="27"/>
      <c r="G73812" s="27"/>
      <c r="H73812" s="27"/>
      <c r="I73812" s="27"/>
    </row>
    <row r="73813" spans="6:9" x14ac:dyDescent="0.2">
      <c r="F73813" s="27"/>
      <c r="G73813" s="27"/>
      <c r="H73813" s="27"/>
      <c r="I73813" s="27"/>
    </row>
    <row r="73814" spans="6:9" x14ac:dyDescent="0.2">
      <c r="F73814" s="27"/>
      <c r="G73814" s="27"/>
      <c r="H73814" s="27"/>
      <c r="I73814" s="27"/>
    </row>
    <row r="73815" spans="6:9" x14ac:dyDescent="0.2">
      <c r="F73815" s="27"/>
      <c r="G73815" s="27"/>
      <c r="H73815" s="27"/>
      <c r="I73815" s="27"/>
    </row>
    <row r="73816" spans="6:9" x14ac:dyDescent="0.2">
      <c r="F73816" s="27"/>
      <c r="G73816" s="27"/>
      <c r="H73816" s="27"/>
      <c r="I73816" s="27"/>
    </row>
    <row r="73817" spans="6:9" x14ac:dyDescent="0.2">
      <c r="F73817" s="27"/>
      <c r="G73817" s="27"/>
      <c r="H73817" s="27"/>
      <c r="I73817" s="27"/>
    </row>
    <row r="73818" spans="6:9" x14ac:dyDescent="0.2">
      <c r="F73818" s="27"/>
      <c r="G73818" s="27"/>
      <c r="H73818" s="27"/>
      <c r="I73818" s="27"/>
    </row>
    <row r="73819" spans="6:9" x14ac:dyDescent="0.2">
      <c r="F73819" s="27"/>
      <c r="G73819" s="27"/>
      <c r="H73819" s="27"/>
      <c r="I73819" s="27"/>
    </row>
    <row r="73820" spans="6:9" x14ac:dyDescent="0.2">
      <c r="F73820" s="27"/>
      <c r="G73820" s="27"/>
      <c r="H73820" s="27"/>
      <c r="I73820" s="27"/>
    </row>
    <row r="73821" spans="6:9" x14ac:dyDescent="0.2">
      <c r="F73821" s="27"/>
      <c r="G73821" s="27"/>
      <c r="H73821" s="27"/>
      <c r="I73821" s="27"/>
    </row>
    <row r="73822" spans="6:9" x14ac:dyDescent="0.2">
      <c r="F73822" s="27"/>
      <c r="G73822" s="27"/>
      <c r="H73822" s="27"/>
      <c r="I73822" s="27"/>
    </row>
    <row r="73823" spans="6:9" x14ac:dyDescent="0.2">
      <c r="F73823" s="27"/>
      <c r="G73823" s="27"/>
      <c r="H73823" s="27"/>
      <c r="I73823" s="27"/>
    </row>
    <row r="73824" spans="6:9" x14ac:dyDescent="0.2">
      <c r="F73824" s="27"/>
      <c r="G73824" s="27"/>
      <c r="H73824" s="27"/>
      <c r="I73824" s="27"/>
    </row>
    <row r="73825" spans="6:9" x14ac:dyDescent="0.2">
      <c r="F73825" s="27"/>
      <c r="G73825" s="27"/>
      <c r="H73825" s="27"/>
      <c r="I73825" s="27"/>
    </row>
    <row r="73826" spans="6:9" x14ac:dyDescent="0.2">
      <c r="F73826" s="27"/>
      <c r="G73826" s="27"/>
      <c r="H73826" s="27"/>
      <c r="I73826" s="27"/>
    </row>
    <row r="73827" spans="6:9" x14ac:dyDescent="0.2">
      <c r="F73827" s="27"/>
      <c r="G73827" s="27"/>
      <c r="H73827" s="27"/>
      <c r="I73827" s="27"/>
    </row>
    <row r="73828" spans="6:9" x14ac:dyDescent="0.2">
      <c r="F73828" s="27"/>
      <c r="G73828" s="27"/>
      <c r="H73828" s="27"/>
      <c r="I73828" s="27"/>
    </row>
    <row r="73829" spans="6:9" x14ac:dyDescent="0.2">
      <c r="F73829" s="27"/>
      <c r="G73829" s="27"/>
      <c r="H73829" s="27"/>
      <c r="I73829" s="27"/>
    </row>
    <row r="73830" spans="6:9" x14ac:dyDescent="0.2">
      <c r="F73830" s="27"/>
      <c r="G73830" s="27"/>
      <c r="H73830" s="27"/>
      <c r="I73830" s="27"/>
    </row>
    <row r="73831" spans="6:9" x14ac:dyDescent="0.2">
      <c r="F73831" s="27"/>
      <c r="G73831" s="27"/>
      <c r="H73831" s="27"/>
      <c r="I73831" s="27"/>
    </row>
    <row r="73832" spans="6:9" x14ac:dyDescent="0.2">
      <c r="F73832" s="27"/>
      <c r="G73832" s="27"/>
      <c r="H73832" s="27"/>
      <c r="I73832" s="27"/>
    </row>
    <row r="73833" spans="6:9" x14ac:dyDescent="0.2">
      <c r="F73833" s="27"/>
      <c r="G73833" s="27"/>
      <c r="H73833" s="27"/>
      <c r="I73833" s="27"/>
    </row>
    <row r="73834" spans="6:9" x14ac:dyDescent="0.2">
      <c r="F73834" s="27"/>
      <c r="G73834" s="27"/>
      <c r="H73834" s="27"/>
      <c r="I73834" s="27"/>
    </row>
    <row r="73835" spans="6:9" x14ac:dyDescent="0.2">
      <c r="F73835" s="27"/>
      <c r="G73835" s="27"/>
      <c r="H73835" s="27"/>
      <c r="I73835" s="27"/>
    </row>
    <row r="73836" spans="6:9" x14ac:dyDescent="0.2">
      <c r="F73836" s="27"/>
      <c r="G73836" s="27"/>
      <c r="H73836" s="27"/>
      <c r="I73836" s="27"/>
    </row>
    <row r="73837" spans="6:9" x14ac:dyDescent="0.2">
      <c r="F73837" s="27"/>
      <c r="G73837" s="27"/>
      <c r="H73837" s="27"/>
      <c r="I73837" s="27"/>
    </row>
    <row r="73838" spans="6:9" x14ac:dyDescent="0.2">
      <c r="F73838" s="27"/>
      <c r="G73838" s="27"/>
      <c r="H73838" s="27"/>
      <c r="I73838" s="27"/>
    </row>
    <row r="73839" spans="6:9" x14ac:dyDescent="0.2">
      <c r="F73839" s="27"/>
      <c r="G73839" s="27"/>
      <c r="H73839" s="27"/>
      <c r="I73839" s="27"/>
    </row>
    <row r="73840" spans="6:9" x14ac:dyDescent="0.2">
      <c r="F73840" s="27"/>
      <c r="G73840" s="27"/>
      <c r="H73840" s="27"/>
      <c r="I73840" s="27"/>
    </row>
    <row r="73841" spans="6:9" x14ac:dyDescent="0.2">
      <c r="F73841" s="27"/>
      <c r="G73841" s="27"/>
      <c r="H73841" s="27"/>
      <c r="I73841" s="27"/>
    </row>
    <row r="73842" spans="6:9" x14ac:dyDescent="0.2">
      <c r="F73842" s="27"/>
      <c r="G73842" s="27"/>
      <c r="H73842" s="27"/>
      <c r="I73842" s="27"/>
    </row>
    <row r="73843" spans="6:9" x14ac:dyDescent="0.2">
      <c r="F73843" s="27"/>
      <c r="G73843" s="27"/>
      <c r="H73843" s="27"/>
      <c r="I73843" s="27"/>
    </row>
    <row r="73844" spans="6:9" x14ac:dyDescent="0.2">
      <c r="F73844" s="27"/>
      <c r="G73844" s="27"/>
      <c r="H73844" s="27"/>
      <c r="I73844" s="27"/>
    </row>
    <row r="73845" spans="6:9" x14ac:dyDescent="0.2">
      <c r="F73845" s="27"/>
      <c r="G73845" s="27"/>
      <c r="H73845" s="27"/>
      <c r="I73845" s="27"/>
    </row>
    <row r="73846" spans="6:9" x14ac:dyDescent="0.2">
      <c r="F73846" s="27"/>
      <c r="G73846" s="27"/>
      <c r="H73846" s="27"/>
      <c r="I73846" s="27"/>
    </row>
    <row r="73847" spans="6:9" x14ac:dyDescent="0.2">
      <c r="F73847" s="27"/>
      <c r="G73847" s="27"/>
      <c r="H73847" s="27"/>
      <c r="I73847" s="27"/>
    </row>
    <row r="73848" spans="6:9" x14ac:dyDescent="0.2">
      <c r="F73848" s="27"/>
      <c r="G73848" s="27"/>
      <c r="H73848" s="27"/>
      <c r="I73848" s="27"/>
    </row>
    <row r="73849" spans="6:9" x14ac:dyDescent="0.2">
      <c r="F73849" s="27"/>
      <c r="G73849" s="27"/>
      <c r="H73849" s="27"/>
      <c r="I73849" s="27"/>
    </row>
    <row r="73850" spans="6:9" x14ac:dyDescent="0.2">
      <c r="F73850" s="27"/>
      <c r="G73850" s="27"/>
      <c r="H73850" s="27"/>
      <c r="I73850" s="27"/>
    </row>
    <row r="73851" spans="6:9" x14ac:dyDescent="0.2">
      <c r="F73851" s="27"/>
      <c r="G73851" s="27"/>
      <c r="H73851" s="27"/>
      <c r="I73851" s="27"/>
    </row>
    <row r="73852" spans="6:9" x14ac:dyDescent="0.2">
      <c r="F73852" s="27"/>
      <c r="G73852" s="27"/>
      <c r="H73852" s="27"/>
      <c r="I73852" s="27"/>
    </row>
    <row r="73853" spans="6:9" x14ac:dyDescent="0.2">
      <c r="F73853" s="27"/>
      <c r="G73853" s="27"/>
      <c r="H73853" s="27"/>
      <c r="I73853" s="27"/>
    </row>
    <row r="73854" spans="6:9" x14ac:dyDescent="0.2">
      <c r="F73854" s="27"/>
      <c r="G73854" s="27"/>
      <c r="H73854" s="27"/>
      <c r="I73854" s="27"/>
    </row>
    <row r="73855" spans="6:9" x14ac:dyDescent="0.2">
      <c r="F73855" s="27"/>
      <c r="G73855" s="27"/>
      <c r="H73855" s="27"/>
      <c r="I73855" s="27"/>
    </row>
    <row r="73856" spans="6:9" x14ac:dyDescent="0.2">
      <c r="F73856" s="27"/>
      <c r="G73856" s="27"/>
      <c r="H73856" s="27"/>
      <c r="I73856" s="27"/>
    </row>
    <row r="73857" spans="6:9" x14ac:dyDescent="0.2">
      <c r="F73857" s="27"/>
      <c r="G73857" s="27"/>
      <c r="H73857" s="27"/>
      <c r="I73857" s="27"/>
    </row>
    <row r="73858" spans="6:9" x14ac:dyDescent="0.2">
      <c r="F73858" s="27"/>
      <c r="G73858" s="27"/>
      <c r="H73858" s="27"/>
      <c r="I73858" s="27"/>
    </row>
    <row r="73859" spans="6:9" x14ac:dyDescent="0.2">
      <c r="F73859" s="27"/>
      <c r="G73859" s="27"/>
      <c r="H73859" s="27"/>
      <c r="I73859" s="27"/>
    </row>
    <row r="73860" spans="6:9" x14ac:dyDescent="0.2">
      <c r="F73860" s="27"/>
      <c r="G73860" s="27"/>
      <c r="H73860" s="27"/>
      <c r="I73860" s="27"/>
    </row>
    <row r="73861" spans="6:9" x14ac:dyDescent="0.2">
      <c r="F73861" s="27"/>
      <c r="G73861" s="27"/>
      <c r="H73861" s="27"/>
      <c r="I73861" s="27"/>
    </row>
    <row r="73862" spans="6:9" x14ac:dyDescent="0.2">
      <c r="F73862" s="27"/>
      <c r="G73862" s="27"/>
      <c r="H73862" s="27"/>
      <c r="I73862" s="27"/>
    </row>
    <row r="73863" spans="6:9" x14ac:dyDescent="0.2">
      <c r="F73863" s="27"/>
      <c r="G73863" s="27"/>
      <c r="H73863" s="27"/>
      <c r="I73863" s="27"/>
    </row>
    <row r="73864" spans="6:9" x14ac:dyDescent="0.2">
      <c r="F73864" s="27"/>
      <c r="G73864" s="27"/>
      <c r="H73864" s="27"/>
      <c r="I73864" s="27"/>
    </row>
    <row r="73865" spans="6:9" x14ac:dyDescent="0.2">
      <c r="F73865" s="27"/>
      <c r="G73865" s="27"/>
      <c r="H73865" s="27"/>
      <c r="I73865" s="27"/>
    </row>
    <row r="73866" spans="6:9" x14ac:dyDescent="0.2">
      <c r="F73866" s="27"/>
      <c r="G73866" s="27"/>
      <c r="H73866" s="27"/>
      <c r="I73866" s="27"/>
    </row>
    <row r="73867" spans="6:9" x14ac:dyDescent="0.2">
      <c r="F73867" s="27"/>
      <c r="G73867" s="27"/>
      <c r="H73867" s="27"/>
      <c r="I73867" s="27"/>
    </row>
    <row r="73868" spans="6:9" x14ac:dyDescent="0.2">
      <c r="F73868" s="27"/>
      <c r="G73868" s="27"/>
      <c r="H73868" s="27"/>
      <c r="I73868" s="27"/>
    </row>
    <row r="73869" spans="6:9" x14ac:dyDescent="0.2">
      <c r="F73869" s="27"/>
      <c r="G73869" s="27"/>
      <c r="H73869" s="27"/>
      <c r="I73869" s="27"/>
    </row>
    <row r="73870" spans="6:9" x14ac:dyDescent="0.2">
      <c r="F73870" s="27"/>
      <c r="G73870" s="27"/>
      <c r="H73870" s="27"/>
      <c r="I73870" s="27"/>
    </row>
    <row r="73871" spans="6:9" x14ac:dyDescent="0.2">
      <c r="F73871" s="27"/>
      <c r="G73871" s="27"/>
      <c r="H73871" s="27"/>
      <c r="I73871" s="27"/>
    </row>
    <row r="73872" spans="6:9" x14ac:dyDescent="0.2">
      <c r="F73872" s="27"/>
      <c r="G73872" s="27"/>
      <c r="H73872" s="27"/>
      <c r="I73872" s="27"/>
    </row>
    <row r="73873" spans="6:9" x14ac:dyDescent="0.2">
      <c r="F73873" s="27"/>
      <c r="G73873" s="27"/>
      <c r="H73873" s="27"/>
      <c r="I73873" s="27"/>
    </row>
    <row r="73874" spans="6:9" x14ac:dyDescent="0.2">
      <c r="F73874" s="27"/>
      <c r="G73874" s="27"/>
      <c r="H73874" s="27"/>
      <c r="I73874" s="27"/>
    </row>
    <row r="73875" spans="6:9" x14ac:dyDescent="0.2">
      <c r="F73875" s="27"/>
      <c r="G73875" s="27"/>
      <c r="H73875" s="27"/>
      <c r="I73875" s="27"/>
    </row>
    <row r="73876" spans="6:9" x14ac:dyDescent="0.2">
      <c r="F73876" s="27"/>
      <c r="G73876" s="27"/>
      <c r="H73876" s="27"/>
      <c r="I73876" s="27"/>
    </row>
    <row r="73877" spans="6:9" x14ac:dyDescent="0.2">
      <c r="F73877" s="27"/>
      <c r="G73877" s="27"/>
      <c r="H73877" s="27"/>
      <c r="I73877" s="27"/>
    </row>
    <row r="73878" spans="6:9" x14ac:dyDescent="0.2">
      <c r="F73878" s="27"/>
      <c r="G73878" s="27"/>
      <c r="H73878" s="27"/>
      <c r="I73878" s="27"/>
    </row>
    <row r="73879" spans="6:9" x14ac:dyDescent="0.2">
      <c r="F73879" s="27"/>
      <c r="G73879" s="27"/>
      <c r="H73879" s="27"/>
      <c r="I73879" s="27"/>
    </row>
    <row r="73880" spans="6:9" x14ac:dyDescent="0.2">
      <c r="F73880" s="27"/>
      <c r="G73880" s="27"/>
      <c r="H73880" s="27"/>
      <c r="I73880" s="27"/>
    </row>
    <row r="73881" spans="6:9" x14ac:dyDescent="0.2">
      <c r="F73881" s="27"/>
      <c r="G73881" s="27"/>
      <c r="H73881" s="27"/>
      <c r="I73881" s="27"/>
    </row>
    <row r="73882" spans="6:9" x14ac:dyDescent="0.2">
      <c r="F73882" s="27"/>
      <c r="G73882" s="27"/>
      <c r="H73882" s="27"/>
      <c r="I73882" s="27"/>
    </row>
    <row r="73883" spans="6:9" x14ac:dyDescent="0.2">
      <c r="F73883" s="27"/>
      <c r="G73883" s="27"/>
      <c r="H73883" s="27"/>
      <c r="I73883" s="27"/>
    </row>
    <row r="73884" spans="6:9" x14ac:dyDescent="0.2">
      <c r="F73884" s="27"/>
      <c r="G73884" s="27"/>
      <c r="H73884" s="27"/>
      <c r="I73884" s="27"/>
    </row>
    <row r="73885" spans="6:9" x14ac:dyDescent="0.2">
      <c r="F73885" s="27"/>
      <c r="G73885" s="27"/>
      <c r="H73885" s="27"/>
      <c r="I73885" s="27"/>
    </row>
    <row r="73886" spans="6:9" x14ac:dyDescent="0.2">
      <c r="F73886" s="27"/>
      <c r="G73886" s="27"/>
      <c r="H73886" s="27"/>
      <c r="I73886" s="27"/>
    </row>
    <row r="73887" spans="6:9" x14ac:dyDescent="0.2">
      <c r="F73887" s="27"/>
      <c r="G73887" s="27"/>
      <c r="H73887" s="27"/>
      <c r="I73887" s="27"/>
    </row>
    <row r="73888" spans="6:9" x14ac:dyDescent="0.2">
      <c r="F73888" s="27"/>
      <c r="G73888" s="27"/>
      <c r="H73888" s="27"/>
      <c r="I73888" s="27"/>
    </row>
    <row r="73889" spans="6:9" x14ac:dyDescent="0.2">
      <c r="F73889" s="27"/>
      <c r="G73889" s="27"/>
      <c r="H73889" s="27"/>
      <c r="I73889" s="27"/>
    </row>
    <row r="73890" spans="6:9" x14ac:dyDescent="0.2">
      <c r="F73890" s="27"/>
      <c r="G73890" s="27"/>
      <c r="H73890" s="27"/>
      <c r="I73890" s="27"/>
    </row>
    <row r="73891" spans="6:9" x14ac:dyDescent="0.2">
      <c r="F73891" s="27"/>
      <c r="G73891" s="27"/>
      <c r="H73891" s="27"/>
      <c r="I73891" s="27"/>
    </row>
    <row r="73892" spans="6:9" x14ac:dyDescent="0.2">
      <c r="F73892" s="27"/>
      <c r="G73892" s="27"/>
      <c r="H73892" s="27"/>
      <c r="I73892" s="27"/>
    </row>
    <row r="73893" spans="6:9" x14ac:dyDescent="0.2">
      <c r="F73893" s="27"/>
      <c r="G73893" s="27"/>
      <c r="H73893" s="27"/>
      <c r="I73893" s="27"/>
    </row>
    <row r="73894" spans="6:9" x14ac:dyDescent="0.2">
      <c r="F73894" s="27"/>
      <c r="G73894" s="27"/>
      <c r="H73894" s="27"/>
      <c r="I73894" s="27"/>
    </row>
    <row r="73895" spans="6:9" x14ac:dyDescent="0.2">
      <c r="F73895" s="27"/>
      <c r="G73895" s="27"/>
      <c r="H73895" s="27"/>
      <c r="I73895" s="27"/>
    </row>
    <row r="73896" spans="6:9" x14ac:dyDescent="0.2">
      <c r="F73896" s="27"/>
      <c r="G73896" s="27"/>
      <c r="H73896" s="27"/>
      <c r="I73896" s="27"/>
    </row>
    <row r="73897" spans="6:9" x14ac:dyDescent="0.2">
      <c r="F73897" s="27"/>
      <c r="G73897" s="27"/>
      <c r="H73897" s="27"/>
      <c r="I73897" s="27"/>
    </row>
    <row r="73898" spans="6:9" x14ac:dyDescent="0.2">
      <c r="F73898" s="27"/>
      <c r="G73898" s="27"/>
      <c r="H73898" s="27"/>
      <c r="I73898" s="27"/>
    </row>
    <row r="73899" spans="6:9" x14ac:dyDescent="0.2">
      <c r="F73899" s="27"/>
      <c r="G73899" s="27"/>
      <c r="H73899" s="27"/>
      <c r="I73899" s="27"/>
    </row>
    <row r="73900" spans="6:9" x14ac:dyDescent="0.2">
      <c r="F73900" s="27"/>
      <c r="G73900" s="27"/>
      <c r="H73900" s="27"/>
      <c r="I73900" s="27"/>
    </row>
    <row r="73901" spans="6:9" x14ac:dyDescent="0.2">
      <c r="F73901" s="27"/>
      <c r="G73901" s="27"/>
      <c r="H73901" s="27"/>
      <c r="I73901" s="27"/>
    </row>
    <row r="73902" spans="6:9" x14ac:dyDescent="0.2">
      <c r="F73902" s="27"/>
      <c r="G73902" s="27"/>
      <c r="H73902" s="27"/>
      <c r="I73902" s="27"/>
    </row>
    <row r="73903" spans="6:9" x14ac:dyDescent="0.2">
      <c r="F73903" s="27"/>
      <c r="G73903" s="27"/>
      <c r="H73903" s="27"/>
      <c r="I73903" s="27"/>
    </row>
    <row r="73904" spans="6:9" x14ac:dyDescent="0.2">
      <c r="F73904" s="27"/>
      <c r="G73904" s="27"/>
      <c r="H73904" s="27"/>
      <c r="I73904" s="27"/>
    </row>
    <row r="73905" spans="6:9" x14ac:dyDescent="0.2">
      <c r="F73905" s="27"/>
      <c r="G73905" s="27"/>
      <c r="H73905" s="27"/>
      <c r="I73905" s="27"/>
    </row>
    <row r="73906" spans="6:9" x14ac:dyDescent="0.2">
      <c r="F73906" s="27"/>
      <c r="G73906" s="27"/>
      <c r="H73906" s="27"/>
      <c r="I73906" s="27"/>
    </row>
    <row r="73907" spans="6:9" x14ac:dyDescent="0.2">
      <c r="F73907" s="27"/>
      <c r="G73907" s="27"/>
      <c r="H73907" s="27"/>
      <c r="I73907" s="27"/>
    </row>
    <row r="73908" spans="6:9" x14ac:dyDescent="0.2">
      <c r="F73908" s="27"/>
      <c r="G73908" s="27"/>
      <c r="H73908" s="27"/>
      <c r="I73908" s="27"/>
    </row>
    <row r="73909" spans="6:9" x14ac:dyDescent="0.2">
      <c r="F73909" s="27"/>
      <c r="G73909" s="27"/>
      <c r="H73909" s="27"/>
      <c r="I73909" s="27"/>
    </row>
    <row r="73910" spans="6:9" x14ac:dyDescent="0.2">
      <c r="F73910" s="27"/>
      <c r="G73910" s="27"/>
      <c r="H73910" s="27"/>
      <c r="I73910" s="27"/>
    </row>
    <row r="73911" spans="6:9" x14ac:dyDescent="0.2">
      <c r="F73911" s="27"/>
      <c r="G73911" s="27"/>
      <c r="H73911" s="27"/>
      <c r="I73911" s="27"/>
    </row>
    <row r="73912" spans="6:9" x14ac:dyDescent="0.2">
      <c r="F73912" s="27"/>
      <c r="G73912" s="27"/>
      <c r="H73912" s="27"/>
      <c r="I73912" s="27"/>
    </row>
    <row r="73913" spans="6:9" x14ac:dyDescent="0.2">
      <c r="F73913" s="27"/>
      <c r="G73913" s="27"/>
      <c r="H73913" s="27"/>
      <c r="I73913" s="27"/>
    </row>
    <row r="73914" spans="6:9" x14ac:dyDescent="0.2">
      <c r="F73914" s="27"/>
      <c r="G73914" s="27"/>
      <c r="H73914" s="27"/>
      <c r="I73914" s="27"/>
    </row>
    <row r="73915" spans="6:9" x14ac:dyDescent="0.2">
      <c r="F73915" s="27"/>
      <c r="G73915" s="27"/>
      <c r="H73915" s="27"/>
      <c r="I73915" s="27"/>
    </row>
    <row r="73916" spans="6:9" x14ac:dyDescent="0.2">
      <c r="F73916" s="27"/>
      <c r="G73916" s="27"/>
      <c r="H73916" s="27"/>
      <c r="I73916" s="27"/>
    </row>
    <row r="73917" spans="6:9" x14ac:dyDescent="0.2">
      <c r="F73917" s="27"/>
      <c r="G73917" s="27"/>
      <c r="H73917" s="27"/>
      <c r="I73917" s="27"/>
    </row>
    <row r="73918" spans="6:9" x14ac:dyDescent="0.2">
      <c r="F73918" s="27"/>
      <c r="G73918" s="27"/>
      <c r="H73918" s="27"/>
      <c r="I73918" s="27"/>
    </row>
    <row r="73919" spans="6:9" x14ac:dyDescent="0.2">
      <c r="F73919" s="27"/>
      <c r="G73919" s="27"/>
      <c r="H73919" s="27"/>
      <c r="I73919" s="27"/>
    </row>
    <row r="73920" spans="6:9" x14ac:dyDescent="0.2">
      <c r="F73920" s="27"/>
      <c r="G73920" s="27"/>
      <c r="H73920" s="27"/>
      <c r="I73920" s="27"/>
    </row>
    <row r="73921" spans="6:9" x14ac:dyDescent="0.2">
      <c r="F73921" s="27"/>
      <c r="G73921" s="27"/>
      <c r="H73921" s="27"/>
      <c r="I73921" s="27"/>
    </row>
    <row r="73922" spans="6:9" x14ac:dyDescent="0.2">
      <c r="F73922" s="27"/>
      <c r="G73922" s="27"/>
      <c r="H73922" s="27"/>
      <c r="I73922" s="27"/>
    </row>
    <row r="73923" spans="6:9" x14ac:dyDescent="0.2">
      <c r="F73923" s="27"/>
      <c r="G73923" s="27"/>
      <c r="H73923" s="27"/>
      <c r="I73923" s="27"/>
    </row>
    <row r="73924" spans="6:9" x14ac:dyDescent="0.2">
      <c r="F73924" s="27"/>
      <c r="G73924" s="27"/>
      <c r="H73924" s="27"/>
      <c r="I73924" s="27"/>
    </row>
    <row r="73925" spans="6:9" x14ac:dyDescent="0.2">
      <c r="F73925" s="27"/>
      <c r="G73925" s="27"/>
      <c r="H73925" s="27"/>
      <c r="I73925" s="27"/>
    </row>
    <row r="73926" spans="6:9" x14ac:dyDescent="0.2">
      <c r="F73926" s="27"/>
      <c r="G73926" s="27"/>
      <c r="H73926" s="27"/>
      <c r="I73926" s="27"/>
    </row>
    <row r="73927" spans="6:9" x14ac:dyDescent="0.2">
      <c r="F73927" s="27"/>
      <c r="G73927" s="27"/>
      <c r="H73927" s="27"/>
      <c r="I73927" s="27"/>
    </row>
    <row r="73928" spans="6:9" x14ac:dyDescent="0.2">
      <c r="F73928" s="27"/>
      <c r="G73928" s="27"/>
      <c r="H73928" s="27"/>
      <c r="I73928" s="27"/>
    </row>
    <row r="73929" spans="6:9" x14ac:dyDescent="0.2">
      <c r="F73929" s="27"/>
      <c r="G73929" s="27"/>
      <c r="H73929" s="27"/>
      <c r="I73929" s="27"/>
    </row>
    <row r="73930" spans="6:9" x14ac:dyDescent="0.2">
      <c r="F73930" s="27"/>
      <c r="G73930" s="27"/>
      <c r="H73930" s="27"/>
      <c r="I73930" s="27"/>
    </row>
    <row r="73931" spans="6:9" x14ac:dyDescent="0.2">
      <c r="F73931" s="27"/>
      <c r="G73931" s="27"/>
      <c r="H73931" s="27"/>
      <c r="I73931" s="27"/>
    </row>
    <row r="73932" spans="6:9" x14ac:dyDescent="0.2">
      <c r="F73932" s="27"/>
      <c r="G73932" s="27"/>
      <c r="H73932" s="27"/>
      <c r="I73932" s="27"/>
    </row>
    <row r="73933" spans="6:9" x14ac:dyDescent="0.2">
      <c r="F73933" s="27"/>
      <c r="G73933" s="27"/>
      <c r="H73933" s="27"/>
      <c r="I73933" s="27"/>
    </row>
    <row r="73934" spans="6:9" x14ac:dyDescent="0.2">
      <c r="F73934" s="27"/>
      <c r="G73934" s="27"/>
      <c r="H73934" s="27"/>
      <c r="I73934" s="27"/>
    </row>
    <row r="73935" spans="6:9" x14ac:dyDescent="0.2">
      <c r="F73935" s="27"/>
      <c r="G73935" s="27"/>
      <c r="H73935" s="27"/>
      <c r="I73935" s="27"/>
    </row>
    <row r="73936" spans="6:9" x14ac:dyDescent="0.2">
      <c r="F73936" s="27"/>
      <c r="G73936" s="27"/>
      <c r="H73936" s="27"/>
      <c r="I73936" s="27"/>
    </row>
    <row r="73937" spans="6:9" x14ac:dyDescent="0.2">
      <c r="F73937" s="27"/>
      <c r="G73937" s="27"/>
      <c r="H73937" s="27"/>
      <c r="I73937" s="27"/>
    </row>
    <row r="73938" spans="6:9" x14ac:dyDescent="0.2">
      <c r="F73938" s="27"/>
      <c r="G73938" s="27"/>
      <c r="H73938" s="27"/>
      <c r="I73938" s="27"/>
    </row>
    <row r="73939" spans="6:9" x14ac:dyDescent="0.2">
      <c r="F73939" s="27"/>
      <c r="G73939" s="27"/>
      <c r="H73939" s="27"/>
      <c r="I73939" s="27"/>
    </row>
    <row r="73940" spans="6:9" x14ac:dyDescent="0.2">
      <c r="F73940" s="27"/>
      <c r="G73940" s="27"/>
      <c r="H73940" s="27"/>
      <c r="I73940" s="27"/>
    </row>
    <row r="73941" spans="6:9" x14ac:dyDescent="0.2">
      <c r="F73941" s="27"/>
      <c r="G73941" s="27"/>
      <c r="H73941" s="27"/>
      <c r="I73941" s="27"/>
    </row>
    <row r="73942" spans="6:9" x14ac:dyDescent="0.2">
      <c r="F73942" s="27"/>
      <c r="G73942" s="27"/>
      <c r="H73942" s="27"/>
      <c r="I73942" s="27"/>
    </row>
    <row r="73943" spans="6:9" x14ac:dyDescent="0.2">
      <c r="F73943" s="27"/>
      <c r="G73943" s="27"/>
      <c r="H73943" s="27"/>
      <c r="I73943" s="27"/>
    </row>
    <row r="73944" spans="6:9" x14ac:dyDescent="0.2">
      <c r="F73944" s="27"/>
      <c r="G73944" s="27"/>
      <c r="H73944" s="27"/>
      <c r="I73944" s="27"/>
    </row>
    <row r="73945" spans="6:9" x14ac:dyDescent="0.2">
      <c r="F73945" s="27"/>
      <c r="G73945" s="27"/>
      <c r="H73945" s="27"/>
      <c r="I73945" s="27"/>
    </row>
    <row r="73946" spans="6:9" x14ac:dyDescent="0.2">
      <c r="F73946" s="27"/>
      <c r="G73946" s="27"/>
      <c r="H73946" s="27"/>
      <c r="I73946" s="27"/>
    </row>
    <row r="73947" spans="6:9" x14ac:dyDescent="0.2">
      <c r="F73947" s="27"/>
      <c r="G73947" s="27"/>
      <c r="H73947" s="27"/>
      <c r="I73947" s="27"/>
    </row>
    <row r="73948" spans="6:9" x14ac:dyDescent="0.2">
      <c r="F73948" s="27"/>
      <c r="G73948" s="27"/>
      <c r="H73948" s="27"/>
      <c r="I73948" s="27"/>
    </row>
    <row r="73949" spans="6:9" x14ac:dyDescent="0.2">
      <c r="F73949" s="27"/>
      <c r="G73949" s="27"/>
      <c r="H73949" s="27"/>
      <c r="I73949" s="27"/>
    </row>
    <row r="73950" spans="6:9" x14ac:dyDescent="0.2">
      <c r="F73950" s="27"/>
      <c r="G73950" s="27"/>
      <c r="H73950" s="27"/>
      <c r="I73950" s="27"/>
    </row>
    <row r="73951" spans="6:9" x14ac:dyDescent="0.2">
      <c r="F73951" s="27"/>
      <c r="G73951" s="27"/>
      <c r="H73951" s="27"/>
      <c r="I73951" s="27"/>
    </row>
    <row r="73952" spans="6:9" x14ac:dyDescent="0.2">
      <c r="F73952" s="27"/>
      <c r="G73952" s="27"/>
      <c r="H73952" s="27"/>
      <c r="I73952" s="27"/>
    </row>
    <row r="73953" spans="6:9" x14ac:dyDescent="0.2">
      <c r="F73953" s="27"/>
      <c r="G73953" s="27"/>
      <c r="H73953" s="27"/>
      <c r="I73953" s="27"/>
    </row>
    <row r="73954" spans="6:9" x14ac:dyDescent="0.2">
      <c r="F73954" s="27"/>
      <c r="G73954" s="27"/>
      <c r="H73954" s="27"/>
      <c r="I73954" s="27"/>
    </row>
    <row r="73955" spans="6:9" x14ac:dyDescent="0.2">
      <c r="F73955" s="27"/>
      <c r="G73955" s="27"/>
      <c r="H73955" s="27"/>
      <c r="I73955" s="27"/>
    </row>
    <row r="73956" spans="6:9" x14ac:dyDescent="0.2">
      <c r="F73956" s="27"/>
      <c r="G73956" s="27"/>
      <c r="H73956" s="27"/>
      <c r="I73956" s="27"/>
    </row>
    <row r="73957" spans="6:9" x14ac:dyDescent="0.2">
      <c r="F73957" s="27"/>
      <c r="G73957" s="27"/>
      <c r="H73957" s="27"/>
      <c r="I73957" s="27"/>
    </row>
    <row r="73958" spans="6:9" x14ac:dyDescent="0.2">
      <c r="F73958" s="27"/>
      <c r="G73958" s="27"/>
      <c r="H73958" s="27"/>
      <c r="I73958" s="27"/>
    </row>
    <row r="73959" spans="6:9" x14ac:dyDescent="0.2">
      <c r="F73959" s="27"/>
      <c r="G73959" s="27"/>
      <c r="H73959" s="27"/>
      <c r="I73959" s="27"/>
    </row>
    <row r="73960" spans="6:9" x14ac:dyDescent="0.2">
      <c r="F73960" s="27"/>
      <c r="G73960" s="27"/>
      <c r="H73960" s="27"/>
      <c r="I73960" s="27"/>
    </row>
    <row r="73961" spans="6:9" x14ac:dyDescent="0.2">
      <c r="F73961" s="27"/>
      <c r="G73961" s="27"/>
      <c r="H73961" s="27"/>
      <c r="I73961" s="27"/>
    </row>
    <row r="73962" spans="6:9" x14ac:dyDescent="0.2">
      <c r="F73962" s="27"/>
      <c r="G73962" s="27"/>
      <c r="H73962" s="27"/>
      <c r="I73962" s="27"/>
    </row>
    <row r="73963" spans="6:9" x14ac:dyDescent="0.2">
      <c r="F73963" s="27"/>
      <c r="G73963" s="27"/>
      <c r="H73963" s="27"/>
      <c r="I73963" s="27"/>
    </row>
    <row r="73964" spans="6:9" x14ac:dyDescent="0.2">
      <c r="F73964" s="27"/>
      <c r="G73964" s="27"/>
      <c r="H73964" s="27"/>
      <c r="I73964" s="27"/>
    </row>
    <row r="73965" spans="6:9" x14ac:dyDescent="0.2">
      <c r="F73965" s="27"/>
      <c r="G73965" s="27"/>
      <c r="H73965" s="27"/>
      <c r="I73965" s="27"/>
    </row>
    <row r="73966" spans="6:9" x14ac:dyDescent="0.2">
      <c r="F73966" s="27"/>
      <c r="G73966" s="27"/>
      <c r="H73966" s="27"/>
      <c r="I73966" s="27"/>
    </row>
    <row r="73967" spans="6:9" x14ac:dyDescent="0.2">
      <c r="F73967" s="27"/>
      <c r="G73967" s="27"/>
      <c r="H73967" s="27"/>
      <c r="I73967" s="27"/>
    </row>
    <row r="73968" spans="6:9" x14ac:dyDescent="0.2">
      <c r="F73968" s="27"/>
      <c r="G73968" s="27"/>
      <c r="H73968" s="27"/>
      <c r="I73968" s="27"/>
    </row>
    <row r="73969" spans="6:9" x14ac:dyDescent="0.2">
      <c r="F73969" s="27"/>
      <c r="G73969" s="27"/>
      <c r="H73969" s="27"/>
      <c r="I73969" s="27"/>
    </row>
    <row r="73970" spans="6:9" x14ac:dyDescent="0.2">
      <c r="F73970" s="27"/>
      <c r="G73970" s="27"/>
      <c r="H73970" s="27"/>
      <c r="I73970" s="27"/>
    </row>
    <row r="73971" spans="6:9" x14ac:dyDescent="0.2">
      <c r="F73971" s="27"/>
      <c r="G73971" s="27"/>
      <c r="H73971" s="27"/>
      <c r="I73971" s="27"/>
    </row>
    <row r="73972" spans="6:9" x14ac:dyDescent="0.2">
      <c r="F73972" s="27"/>
      <c r="G73972" s="27"/>
      <c r="H73972" s="27"/>
      <c r="I73972" s="27"/>
    </row>
    <row r="73973" spans="6:9" x14ac:dyDescent="0.2">
      <c r="F73973" s="27"/>
      <c r="G73973" s="27"/>
      <c r="H73973" s="27"/>
      <c r="I73973" s="27"/>
    </row>
    <row r="73974" spans="6:9" x14ac:dyDescent="0.2">
      <c r="F73974" s="27"/>
      <c r="G73974" s="27"/>
      <c r="H73974" s="27"/>
      <c r="I73974" s="27"/>
    </row>
    <row r="73975" spans="6:9" x14ac:dyDescent="0.2">
      <c r="F73975" s="27"/>
      <c r="G73975" s="27"/>
      <c r="H73975" s="27"/>
      <c r="I73975" s="27"/>
    </row>
    <row r="73976" spans="6:9" x14ac:dyDescent="0.2">
      <c r="F73976" s="27"/>
      <c r="G73976" s="27"/>
      <c r="H73976" s="27"/>
      <c r="I73976" s="27"/>
    </row>
    <row r="73977" spans="6:9" x14ac:dyDescent="0.2">
      <c r="F73977" s="27"/>
      <c r="G73977" s="27"/>
      <c r="H73977" s="27"/>
      <c r="I73977" s="27"/>
    </row>
    <row r="73978" spans="6:9" x14ac:dyDescent="0.2">
      <c r="F73978" s="27"/>
      <c r="G73978" s="27"/>
      <c r="H73978" s="27"/>
      <c r="I73978" s="27"/>
    </row>
    <row r="73979" spans="6:9" x14ac:dyDescent="0.2">
      <c r="F73979" s="27"/>
      <c r="G73979" s="27"/>
      <c r="H73979" s="27"/>
      <c r="I73979" s="27"/>
    </row>
    <row r="73980" spans="6:9" x14ac:dyDescent="0.2">
      <c r="F73980" s="27"/>
      <c r="G73980" s="27"/>
      <c r="H73980" s="27"/>
      <c r="I73980" s="27"/>
    </row>
    <row r="73981" spans="6:9" x14ac:dyDescent="0.2">
      <c r="F73981" s="27"/>
      <c r="G73981" s="27"/>
      <c r="H73981" s="27"/>
      <c r="I73981" s="27"/>
    </row>
    <row r="73982" spans="6:9" x14ac:dyDescent="0.2">
      <c r="F73982" s="27"/>
      <c r="G73982" s="27"/>
      <c r="H73982" s="27"/>
      <c r="I73982" s="27"/>
    </row>
    <row r="73983" spans="6:9" x14ac:dyDescent="0.2">
      <c r="F73983" s="27"/>
      <c r="G73983" s="27"/>
      <c r="H73983" s="27"/>
      <c r="I73983" s="27"/>
    </row>
    <row r="73984" spans="6:9" x14ac:dyDescent="0.2">
      <c r="F73984" s="27"/>
      <c r="G73984" s="27"/>
      <c r="H73984" s="27"/>
      <c r="I73984" s="27"/>
    </row>
    <row r="73985" spans="6:9" x14ac:dyDescent="0.2">
      <c r="F73985" s="27"/>
      <c r="G73985" s="27"/>
      <c r="H73985" s="27"/>
      <c r="I73985" s="27"/>
    </row>
    <row r="73986" spans="6:9" x14ac:dyDescent="0.2">
      <c r="F73986" s="27"/>
      <c r="G73986" s="27"/>
      <c r="H73986" s="27"/>
      <c r="I73986" s="27"/>
    </row>
    <row r="73987" spans="6:9" x14ac:dyDescent="0.2">
      <c r="F73987" s="27"/>
      <c r="G73987" s="27"/>
      <c r="H73987" s="27"/>
      <c r="I73987" s="27"/>
    </row>
    <row r="73988" spans="6:9" x14ac:dyDescent="0.2">
      <c r="F73988" s="27"/>
      <c r="G73988" s="27"/>
      <c r="H73988" s="27"/>
      <c r="I73988" s="27"/>
    </row>
    <row r="73989" spans="6:9" x14ac:dyDescent="0.2">
      <c r="F73989" s="27"/>
      <c r="G73989" s="27"/>
      <c r="H73989" s="27"/>
      <c r="I73989" s="27"/>
    </row>
    <row r="73990" spans="6:9" x14ac:dyDescent="0.2">
      <c r="F73990" s="27"/>
      <c r="G73990" s="27"/>
      <c r="H73990" s="27"/>
      <c r="I73990" s="27"/>
    </row>
    <row r="73991" spans="6:9" x14ac:dyDescent="0.2">
      <c r="F73991" s="27"/>
      <c r="G73991" s="27"/>
      <c r="H73991" s="27"/>
      <c r="I73991" s="27"/>
    </row>
    <row r="73992" spans="6:9" x14ac:dyDescent="0.2">
      <c r="F73992" s="27"/>
      <c r="G73992" s="27"/>
      <c r="H73992" s="27"/>
      <c r="I73992" s="27"/>
    </row>
    <row r="73993" spans="6:9" x14ac:dyDescent="0.2">
      <c r="F73993" s="27"/>
      <c r="G73993" s="27"/>
      <c r="H73993" s="27"/>
      <c r="I73993" s="27"/>
    </row>
    <row r="73994" spans="6:9" x14ac:dyDescent="0.2">
      <c r="F73994" s="27"/>
      <c r="G73994" s="27"/>
      <c r="H73994" s="27"/>
      <c r="I73994" s="27"/>
    </row>
    <row r="73995" spans="6:9" x14ac:dyDescent="0.2">
      <c r="F73995" s="27"/>
      <c r="G73995" s="27"/>
      <c r="H73995" s="27"/>
      <c r="I73995" s="27"/>
    </row>
    <row r="73996" spans="6:9" x14ac:dyDescent="0.2">
      <c r="F73996" s="27"/>
      <c r="G73996" s="27"/>
      <c r="H73996" s="27"/>
      <c r="I73996" s="27"/>
    </row>
    <row r="73997" spans="6:9" x14ac:dyDescent="0.2">
      <c r="F73997" s="27"/>
      <c r="G73997" s="27"/>
      <c r="H73997" s="27"/>
      <c r="I73997" s="27"/>
    </row>
    <row r="73998" spans="6:9" x14ac:dyDescent="0.2">
      <c r="F73998" s="27"/>
      <c r="G73998" s="27"/>
      <c r="H73998" s="27"/>
      <c r="I73998" s="27"/>
    </row>
    <row r="73999" spans="6:9" x14ac:dyDescent="0.2">
      <c r="F73999" s="27"/>
      <c r="G73999" s="27"/>
      <c r="H73999" s="27"/>
      <c r="I73999" s="27"/>
    </row>
    <row r="74000" spans="6:9" x14ac:dyDescent="0.2">
      <c r="F74000" s="27"/>
      <c r="G74000" s="27"/>
      <c r="H74000" s="27"/>
      <c r="I74000" s="27"/>
    </row>
    <row r="74001" spans="6:9" x14ac:dyDescent="0.2">
      <c r="F74001" s="27"/>
      <c r="G74001" s="27"/>
      <c r="H74001" s="27"/>
      <c r="I74001" s="27"/>
    </row>
    <row r="74002" spans="6:9" x14ac:dyDescent="0.2">
      <c r="F74002" s="27"/>
      <c r="G74002" s="27"/>
      <c r="H74002" s="27"/>
      <c r="I74002" s="27"/>
    </row>
    <row r="74003" spans="6:9" x14ac:dyDescent="0.2">
      <c r="F74003" s="27"/>
      <c r="G74003" s="27"/>
      <c r="H74003" s="27"/>
      <c r="I74003" s="27"/>
    </row>
    <row r="74004" spans="6:9" x14ac:dyDescent="0.2">
      <c r="F74004" s="27"/>
      <c r="G74004" s="27"/>
      <c r="H74004" s="27"/>
      <c r="I74004" s="27"/>
    </row>
    <row r="74005" spans="6:9" x14ac:dyDescent="0.2">
      <c r="F74005" s="27"/>
      <c r="G74005" s="27"/>
      <c r="H74005" s="27"/>
      <c r="I74005" s="27"/>
    </row>
    <row r="74006" spans="6:9" x14ac:dyDescent="0.2">
      <c r="F74006" s="27"/>
      <c r="G74006" s="27"/>
      <c r="H74006" s="27"/>
      <c r="I74006" s="27"/>
    </row>
    <row r="74007" spans="6:9" x14ac:dyDescent="0.2">
      <c r="F74007" s="27"/>
      <c r="G74007" s="27"/>
      <c r="H74007" s="27"/>
      <c r="I74007" s="27"/>
    </row>
    <row r="74008" spans="6:9" x14ac:dyDescent="0.2">
      <c r="F74008" s="27"/>
      <c r="G74008" s="27"/>
      <c r="H74008" s="27"/>
      <c r="I74008" s="27"/>
    </row>
    <row r="74009" spans="6:9" x14ac:dyDescent="0.2">
      <c r="F74009" s="27"/>
      <c r="G74009" s="27"/>
      <c r="H74009" s="27"/>
      <c r="I74009" s="27"/>
    </row>
    <row r="74010" spans="6:9" x14ac:dyDescent="0.2">
      <c r="F74010" s="27"/>
      <c r="G74010" s="27"/>
      <c r="H74010" s="27"/>
      <c r="I74010" s="27"/>
    </row>
    <row r="74011" spans="6:9" x14ac:dyDescent="0.2">
      <c r="F74011" s="27"/>
      <c r="G74011" s="27"/>
      <c r="H74011" s="27"/>
      <c r="I74011" s="27"/>
    </row>
    <row r="74012" spans="6:9" x14ac:dyDescent="0.2">
      <c r="F74012" s="27"/>
      <c r="G74012" s="27"/>
      <c r="H74012" s="27"/>
      <c r="I74012" s="27"/>
    </row>
    <row r="74013" spans="6:9" x14ac:dyDescent="0.2">
      <c r="F74013" s="27"/>
      <c r="G74013" s="27"/>
      <c r="H74013" s="27"/>
      <c r="I74013" s="27"/>
    </row>
    <row r="74014" spans="6:9" x14ac:dyDescent="0.2">
      <c r="F74014" s="27"/>
      <c r="G74014" s="27"/>
      <c r="H74014" s="27"/>
      <c r="I74014" s="27"/>
    </row>
    <row r="74015" spans="6:9" x14ac:dyDescent="0.2">
      <c r="F74015" s="27"/>
      <c r="G74015" s="27"/>
      <c r="H74015" s="27"/>
      <c r="I74015" s="27"/>
    </row>
    <row r="74016" spans="6:9" x14ac:dyDescent="0.2">
      <c r="F74016" s="27"/>
      <c r="G74016" s="27"/>
      <c r="H74016" s="27"/>
      <c r="I74016" s="27"/>
    </row>
    <row r="74017" spans="6:9" x14ac:dyDescent="0.2">
      <c r="F74017" s="27"/>
      <c r="G74017" s="27"/>
      <c r="H74017" s="27"/>
      <c r="I74017" s="27"/>
    </row>
    <row r="74018" spans="6:9" x14ac:dyDescent="0.2">
      <c r="F74018" s="27"/>
      <c r="G74018" s="27"/>
      <c r="H74018" s="27"/>
      <c r="I74018" s="27"/>
    </row>
    <row r="74019" spans="6:9" x14ac:dyDescent="0.2">
      <c r="F74019" s="27"/>
      <c r="G74019" s="27"/>
      <c r="H74019" s="27"/>
      <c r="I74019" s="27"/>
    </row>
    <row r="74020" spans="6:9" x14ac:dyDescent="0.2">
      <c r="F74020" s="27"/>
      <c r="G74020" s="27"/>
      <c r="H74020" s="27"/>
      <c r="I74020" s="27"/>
    </row>
    <row r="74021" spans="6:9" x14ac:dyDescent="0.2">
      <c r="F74021" s="27"/>
      <c r="G74021" s="27"/>
      <c r="H74021" s="27"/>
      <c r="I74021" s="27"/>
    </row>
    <row r="74022" spans="6:9" x14ac:dyDescent="0.2">
      <c r="F74022" s="27"/>
      <c r="G74022" s="27"/>
      <c r="H74022" s="27"/>
      <c r="I74022" s="27"/>
    </row>
    <row r="74023" spans="6:9" x14ac:dyDescent="0.2">
      <c r="F74023" s="27"/>
      <c r="G74023" s="27"/>
      <c r="H74023" s="27"/>
      <c r="I74023" s="27"/>
    </row>
    <row r="74024" spans="6:9" x14ac:dyDescent="0.2">
      <c r="F74024" s="27"/>
      <c r="G74024" s="27"/>
      <c r="H74024" s="27"/>
      <c r="I74024" s="27"/>
    </row>
    <row r="74025" spans="6:9" x14ac:dyDescent="0.2">
      <c r="F74025" s="27"/>
      <c r="G74025" s="27"/>
      <c r="H74025" s="27"/>
      <c r="I74025" s="27"/>
    </row>
    <row r="74026" spans="6:9" x14ac:dyDescent="0.2">
      <c r="F74026" s="27"/>
      <c r="G74026" s="27"/>
      <c r="H74026" s="27"/>
      <c r="I74026" s="27"/>
    </row>
    <row r="74027" spans="6:9" x14ac:dyDescent="0.2">
      <c r="F74027" s="27"/>
      <c r="G74027" s="27"/>
      <c r="H74027" s="27"/>
      <c r="I74027" s="27"/>
    </row>
    <row r="74028" spans="6:9" x14ac:dyDescent="0.2">
      <c r="F74028" s="27"/>
      <c r="G74028" s="27"/>
      <c r="H74028" s="27"/>
      <c r="I74028" s="27"/>
    </row>
    <row r="74029" spans="6:9" x14ac:dyDescent="0.2">
      <c r="F74029" s="27"/>
      <c r="G74029" s="27"/>
      <c r="H74029" s="27"/>
      <c r="I74029" s="27"/>
    </row>
    <row r="74030" spans="6:9" x14ac:dyDescent="0.2">
      <c r="F74030" s="27"/>
      <c r="G74030" s="27"/>
      <c r="H74030" s="27"/>
      <c r="I74030" s="27"/>
    </row>
    <row r="74031" spans="6:9" x14ac:dyDescent="0.2">
      <c r="F74031" s="27"/>
      <c r="G74031" s="27"/>
      <c r="H74031" s="27"/>
      <c r="I74031" s="27"/>
    </row>
    <row r="74032" spans="6:9" x14ac:dyDescent="0.2">
      <c r="F74032" s="27"/>
      <c r="G74032" s="27"/>
      <c r="H74032" s="27"/>
      <c r="I74032" s="27"/>
    </row>
    <row r="74033" spans="6:9" x14ac:dyDescent="0.2">
      <c r="F74033" s="27"/>
      <c r="G74033" s="27"/>
      <c r="H74033" s="27"/>
      <c r="I74033" s="27"/>
    </row>
    <row r="74034" spans="6:9" x14ac:dyDescent="0.2">
      <c r="F74034" s="27"/>
      <c r="G74034" s="27"/>
      <c r="H74034" s="27"/>
      <c r="I74034" s="27"/>
    </row>
    <row r="74035" spans="6:9" x14ac:dyDescent="0.2">
      <c r="F74035" s="27"/>
      <c r="G74035" s="27"/>
      <c r="H74035" s="27"/>
      <c r="I74035" s="27"/>
    </row>
    <row r="74036" spans="6:9" x14ac:dyDescent="0.2">
      <c r="F74036" s="27"/>
      <c r="G74036" s="27"/>
      <c r="H74036" s="27"/>
      <c r="I74036" s="27"/>
    </row>
    <row r="74037" spans="6:9" x14ac:dyDescent="0.2">
      <c r="F74037" s="27"/>
      <c r="G74037" s="27"/>
      <c r="H74037" s="27"/>
      <c r="I74037" s="27"/>
    </row>
    <row r="74038" spans="6:9" x14ac:dyDescent="0.2">
      <c r="F74038" s="27"/>
      <c r="G74038" s="27"/>
      <c r="H74038" s="27"/>
      <c r="I74038" s="27"/>
    </row>
    <row r="74039" spans="6:9" x14ac:dyDescent="0.2">
      <c r="F74039" s="27"/>
      <c r="G74039" s="27"/>
      <c r="H74039" s="27"/>
      <c r="I74039" s="27"/>
    </row>
    <row r="74040" spans="6:9" x14ac:dyDescent="0.2">
      <c r="F74040" s="27"/>
      <c r="G74040" s="27"/>
      <c r="H74040" s="27"/>
      <c r="I74040" s="27"/>
    </row>
    <row r="74041" spans="6:9" x14ac:dyDescent="0.2">
      <c r="F74041" s="27"/>
      <c r="G74041" s="27"/>
      <c r="H74041" s="27"/>
      <c r="I74041" s="27"/>
    </row>
    <row r="74042" spans="6:9" x14ac:dyDescent="0.2">
      <c r="F74042" s="27"/>
      <c r="G74042" s="27"/>
      <c r="H74042" s="27"/>
      <c r="I74042" s="27"/>
    </row>
    <row r="74043" spans="6:9" x14ac:dyDescent="0.2">
      <c r="F74043" s="27"/>
      <c r="G74043" s="27"/>
      <c r="H74043" s="27"/>
      <c r="I74043" s="27"/>
    </row>
    <row r="74044" spans="6:9" x14ac:dyDescent="0.2">
      <c r="F74044" s="27"/>
      <c r="G74044" s="27"/>
      <c r="H74044" s="27"/>
      <c r="I74044" s="27"/>
    </row>
    <row r="74045" spans="6:9" x14ac:dyDescent="0.2">
      <c r="F74045" s="27"/>
      <c r="G74045" s="27"/>
      <c r="H74045" s="27"/>
      <c r="I74045" s="27"/>
    </row>
    <row r="74046" spans="6:9" x14ac:dyDescent="0.2">
      <c r="F74046" s="27"/>
      <c r="G74046" s="27"/>
      <c r="H74046" s="27"/>
      <c r="I74046" s="27"/>
    </row>
    <row r="74047" spans="6:9" x14ac:dyDescent="0.2">
      <c r="F74047" s="27"/>
      <c r="G74047" s="27"/>
      <c r="H74047" s="27"/>
      <c r="I74047" s="27"/>
    </row>
    <row r="74048" spans="6:9" x14ac:dyDescent="0.2">
      <c r="F74048" s="27"/>
      <c r="G74048" s="27"/>
      <c r="H74048" s="27"/>
      <c r="I74048" s="27"/>
    </row>
    <row r="74049" spans="6:9" x14ac:dyDescent="0.2">
      <c r="F74049" s="27"/>
      <c r="G74049" s="27"/>
      <c r="H74049" s="27"/>
      <c r="I74049" s="27"/>
    </row>
    <row r="74050" spans="6:9" x14ac:dyDescent="0.2">
      <c r="F74050" s="27"/>
      <c r="G74050" s="27"/>
      <c r="H74050" s="27"/>
      <c r="I74050" s="27"/>
    </row>
    <row r="74051" spans="6:9" x14ac:dyDescent="0.2">
      <c r="F74051" s="27"/>
      <c r="G74051" s="27"/>
      <c r="H74051" s="27"/>
      <c r="I74051" s="27"/>
    </row>
    <row r="74052" spans="6:9" x14ac:dyDescent="0.2">
      <c r="F74052" s="27"/>
      <c r="G74052" s="27"/>
      <c r="H74052" s="27"/>
      <c r="I74052" s="27"/>
    </row>
    <row r="74053" spans="6:9" x14ac:dyDescent="0.2">
      <c r="F74053" s="27"/>
      <c r="G74053" s="27"/>
      <c r="H74053" s="27"/>
      <c r="I74053" s="27"/>
    </row>
    <row r="74054" spans="6:9" x14ac:dyDescent="0.2">
      <c r="F74054" s="27"/>
      <c r="G74054" s="27"/>
      <c r="H74054" s="27"/>
      <c r="I74054" s="27"/>
    </row>
    <row r="74055" spans="6:9" x14ac:dyDescent="0.2">
      <c r="F74055" s="27"/>
      <c r="G74055" s="27"/>
      <c r="H74055" s="27"/>
      <c r="I74055" s="27"/>
    </row>
    <row r="74056" spans="6:9" x14ac:dyDescent="0.2">
      <c r="F74056" s="27"/>
      <c r="G74056" s="27"/>
      <c r="H74056" s="27"/>
      <c r="I74056" s="27"/>
    </row>
    <row r="74057" spans="6:9" x14ac:dyDescent="0.2">
      <c r="F74057" s="27"/>
      <c r="G74057" s="27"/>
      <c r="H74057" s="27"/>
      <c r="I74057" s="27"/>
    </row>
    <row r="74058" spans="6:9" x14ac:dyDescent="0.2">
      <c r="F74058" s="27"/>
      <c r="G74058" s="27"/>
      <c r="H74058" s="27"/>
      <c r="I74058" s="27"/>
    </row>
    <row r="74059" spans="6:9" x14ac:dyDescent="0.2">
      <c r="F74059" s="27"/>
      <c r="G74059" s="27"/>
      <c r="H74059" s="27"/>
      <c r="I74059" s="27"/>
    </row>
    <row r="74060" spans="6:9" x14ac:dyDescent="0.2">
      <c r="F74060" s="27"/>
      <c r="G74060" s="27"/>
      <c r="H74060" s="27"/>
      <c r="I74060" s="27"/>
    </row>
    <row r="74061" spans="6:9" x14ac:dyDescent="0.2">
      <c r="F74061" s="27"/>
      <c r="G74061" s="27"/>
      <c r="H74061" s="27"/>
      <c r="I74061" s="27"/>
    </row>
    <row r="74062" spans="6:9" x14ac:dyDescent="0.2">
      <c r="F74062" s="27"/>
      <c r="G74062" s="27"/>
      <c r="H74062" s="27"/>
      <c r="I74062" s="27"/>
    </row>
    <row r="74063" spans="6:9" x14ac:dyDescent="0.2">
      <c r="F74063" s="27"/>
      <c r="G74063" s="27"/>
      <c r="H74063" s="27"/>
      <c r="I74063" s="27"/>
    </row>
    <row r="74064" spans="6:9" x14ac:dyDescent="0.2">
      <c r="F74064" s="27"/>
      <c r="G74064" s="27"/>
      <c r="H74064" s="27"/>
      <c r="I74064" s="27"/>
    </row>
    <row r="74065" spans="6:9" x14ac:dyDescent="0.2">
      <c r="F74065" s="27"/>
      <c r="G74065" s="27"/>
      <c r="H74065" s="27"/>
      <c r="I74065" s="27"/>
    </row>
    <row r="74066" spans="6:9" x14ac:dyDescent="0.2">
      <c r="F74066" s="27"/>
      <c r="G74066" s="27"/>
      <c r="H74066" s="27"/>
      <c r="I74066" s="27"/>
    </row>
    <row r="74067" spans="6:9" x14ac:dyDescent="0.2">
      <c r="F74067" s="27"/>
      <c r="G74067" s="27"/>
      <c r="H74067" s="27"/>
      <c r="I74067" s="27"/>
    </row>
    <row r="74068" spans="6:9" x14ac:dyDescent="0.2">
      <c r="F74068" s="27"/>
      <c r="G74068" s="27"/>
      <c r="H74068" s="27"/>
      <c r="I74068" s="27"/>
    </row>
    <row r="74069" spans="6:9" x14ac:dyDescent="0.2">
      <c r="F74069" s="27"/>
      <c r="G74069" s="27"/>
      <c r="H74069" s="27"/>
      <c r="I74069" s="27"/>
    </row>
    <row r="74070" spans="6:9" x14ac:dyDescent="0.2">
      <c r="F74070" s="27"/>
      <c r="G74070" s="27"/>
      <c r="H74070" s="27"/>
      <c r="I74070" s="27"/>
    </row>
    <row r="74071" spans="6:9" x14ac:dyDescent="0.2">
      <c r="F74071" s="27"/>
      <c r="G74071" s="27"/>
      <c r="H74071" s="27"/>
      <c r="I74071" s="27"/>
    </row>
    <row r="74072" spans="6:9" x14ac:dyDescent="0.2">
      <c r="F74072" s="27"/>
      <c r="G74072" s="27"/>
      <c r="H74072" s="27"/>
      <c r="I74072" s="27"/>
    </row>
    <row r="74073" spans="6:9" x14ac:dyDescent="0.2">
      <c r="F74073" s="27"/>
      <c r="G74073" s="27"/>
      <c r="H74073" s="27"/>
      <c r="I74073" s="27"/>
    </row>
    <row r="74074" spans="6:9" x14ac:dyDescent="0.2">
      <c r="F74074" s="27"/>
      <c r="G74074" s="27"/>
      <c r="H74074" s="27"/>
      <c r="I74074" s="27"/>
    </row>
    <row r="74075" spans="6:9" x14ac:dyDescent="0.2">
      <c r="F74075" s="27"/>
      <c r="G74075" s="27"/>
      <c r="H74075" s="27"/>
      <c r="I74075" s="27"/>
    </row>
    <row r="74076" spans="6:9" x14ac:dyDescent="0.2">
      <c r="F74076" s="27"/>
      <c r="G74076" s="27"/>
      <c r="H74076" s="27"/>
      <c r="I74076" s="27"/>
    </row>
    <row r="74077" spans="6:9" x14ac:dyDescent="0.2">
      <c r="F74077" s="27"/>
      <c r="G74077" s="27"/>
      <c r="H74077" s="27"/>
      <c r="I74077" s="27"/>
    </row>
    <row r="74078" spans="6:9" x14ac:dyDescent="0.2">
      <c r="F74078" s="27"/>
      <c r="G74078" s="27"/>
      <c r="H74078" s="27"/>
      <c r="I74078" s="27"/>
    </row>
    <row r="74079" spans="6:9" x14ac:dyDescent="0.2">
      <c r="F74079" s="27"/>
      <c r="G74079" s="27"/>
      <c r="H74079" s="27"/>
      <c r="I74079" s="27"/>
    </row>
    <row r="74080" spans="6:9" x14ac:dyDescent="0.2">
      <c r="F74080" s="27"/>
      <c r="G74080" s="27"/>
      <c r="H74080" s="27"/>
      <c r="I74080" s="27"/>
    </row>
    <row r="74081" spans="6:9" x14ac:dyDescent="0.2">
      <c r="F74081" s="27"/>
      <c r="G74081" s="27"/>
      <c r="H74081" s="27"/>
      <c r="I74081" s="27"/>
    </row>
    <row r="74082" spans="6:9" x14ac:dyDescent="0.2">
      <c r="F74082" s="27"/>
      <c r="G74082" s="27"/>
      <c r="H74082" s="27"/>
      <c r="I74082" s="27"/>
    </row>
    <row r="74083" spans="6:9" x14ac:dyDescent="0.2">
      <c r="F74083" s="27"/>
      <c r="G74083" s="27"/>
      <c r="H74083" s="27"/>
      <c r="I74083" s="27"/>
    </row>
    <row r="74084" spans="6:9" x14ac:dyDescent="0.2">
      <c r="F74084" s="27"/>
      <c r="G74084" s="27"/>
      <c r="H74084" s="27"/>
      <c r="I74084" s="27"/>
    </row>
    <row r="74085" spans="6:9" x14ac:dyDescent="0.2">
      <c r="F74085" s="27"/>
      <c r="G74085" s="27"/>
      <c r="H74085" s="27"/>
      <c r="I74085" s="27"/>
    </row>
    <row r="74086" spans="6:9" x14ac:dyDescent="0.2">
      <c r="F74086" s="27"/>
      <c r="G74086" s="27"/>
      <c r="H74086" s="27"/>
      <c r="I74086" s="27"/>
    </row>
    <row r="74087" spans="6:9" x14ac:dyDescent="0.2">
      <c r="F74087" s="27"/>
      <c r="G74087" s="27"/>
      <c r="H74087" s="27"/>
      <c r="I74087" s="27"/>
    </row>
    <row r="74088" spans="6:9" x14ac:dyDescent="0.2">
      <c r="F74088" s="27"/>
      <c r="G74088" s="27"/>
      <c r="H74088" s="27"/>
      <c r="I74088" s="27"/>
    </row>
    <row r="74089" spans="6:9" x14ac:dyDescent="0.2">
      <c r="F74089" s="27"/>
      <c r="G74089" s="27"/>
      <c r="H74089" s="27"/>
      <c r="I74089" s="27"/>
    </row>
    <row r="74090" spans="6:9" x14ac:dyDescent="0.2">
      <c r="F74090" s="27"/>
      <c r="G74090" s="27"/>
      <c r="H74090" s="27"/>
      <c r="I74090" s="27"/>
    </row>
    <row r="74091" spans="6:9" x14ac:dyDescent="0.2">
      <c r="F74091" s="27"/>
      <c r="G74091" s="27"/>
      <c r="H74091" s="27"/>
      <c r="I74091" s="27"/>
    </row>
    <row r="74092" spans="6:9" x14ac:dyDescent="0.2">
      <c r="F74092" s="27"/>
      <c r="G74092" s="27"/>
      <c r="H74092" s="27"/>
      <c r="I74092" s="27"/>
    </row>
    <row r="74093" spans="6:9" x14ac:dyDescent="0.2">
      <c r="F74093" s="27"/>
      <c r="G74093" s="27"/>
      <c r="H74093" s="27"/>
      <c r="I74093" s="27"/>
    </row>
    <row r="74094" spans="6:9" x14ac:dyDescent="0.2">
      <c r="F74094" s="27"/>
      <c r="G74094" s="27"/>
      <c r="H74094" s="27"/>
      <c r="I74094" s="27"/>
    </row>
    <row r="74095" spans="6:9" x14ac:dyDescent="0.2">
      <c r="F74095" s="27"/>
      <c r="G74095" s="27"/>
      <c r="H74095" s="27"/>
      <c r="I74095" s="27"/>
    </row>
    <row r="74096" spans="6:9" x14ac:dyDescent="0.2">
      <c r="F74096" s="27"/>
      <c r="G74096" s="27"/>
      <c r="H74096" s="27"/>
      <c r="I74096" s="27"/>
    </row>
    <row r="74097" spans="6:9" x14ac:dyDescent="0.2">
      <c r="F74097" s="27"/>
      <c r="G74097" s="27"/>
      <c r="H74097" s="27"/>
      <c r="I74097" s="27"/>
    </row>
    <row r="74098" spans="6:9" x14ac:dyDescent="0.2">
      <c r="F74098" s="27"/>
      <c r="G74098" s="27"/>
      <c r="H74098" s="27"/>
      <c r="I74098" s="27"/>
    </row>
    <row r="74099" spans="6:9" x14ac:dyDescent="0.2">
      <c r="F74099" s="27"/>
      <c r="G74099" s="27"/>
      <c r="H74099" s="27"/>
      <c r="I74099" s="27"/>
    </row>
    <row r="74100" spans="6:9" x14ac:dyDescent="0.2">
      <c r="F74100" s="27"/>
      <c r="G74100" s="27"/>
      <c r="H74100" s="27"/>
      <c r="I74100" s="27"/>
    </row>
    <row r="74101" spans="6:9" x14ac:dyDescent="0.2">
      <c r="F74101" s="27"/>
      <c r="G74101" s="27"/>
      <c r="H74101" s="27"/>
      <c r="I74101" s="27"/>
    </row>
    <row r="74102" spans="6:9" x14ac:dyDescent="0.2">
      <c r="F74102" s="27"/>
      <c r="G74102" s="27"/>
      <c r="H74102" s="27"/>
      <c r="I74102" s="27"/>
    </row>
    <row r="74103" spans="6:9" x14ac:dyDescent="0.2">
      <c r="F74103" s="27"/>
      <c r="G74103" s="27"/>
      <c r="H74103" s="27"/>
      <c r="I74103" s="27"/>
    </row>
    <row r="74104" spans="6:9" x14ac:dyDescent="0.2">
      <c r="F74104" s="27"/>
      <c r="G74104" s="27"/>
      <c r="H74104" s="27"/>
      <c r="I74104" s="27"/>
    </row>
    <row r="74105" spans="6:9" x14ac:dyDescent="0.2">
      <c r="F74105" s="27"/>
      <c r="G74105" s="27"/>
      <c r="H74105" s="27"/>
      <c r="I74105" s="27"/>
    </row>
    <row r="74106" spans="6:9" x14ac:dyDescent="0.2">
      <c r="F74106" s="27"/>
      <c r="G74106" s="27"/>
      <c r="H74106" s="27"/>
      <c r="I74106" s="27"/>
    </row>
    <row r="74107" spans="6:9" x14ac:dyDescent="0.2">
      <c r="F74107" s="27"/>
      <c r="G74107" s="27"/>
      <c r="H74107" s="27"/>
      <c r="I74107" s="27"/>
    </row>
    <row r="74108" spans="6:9" x14ac:dyDescent="0.2">
      <c r="F74108" s="27"/>
      <c r="G74108" s="27"/>
      <c r="H74108" s="27"/>
      <c r="I74108" s="27"/>
    </row>
    <row r="74109" spans="6:9" x14ac:dyDescent="0.2">
      <c r="F74109" s="27"/>
      <c r="G74109" s="27"/>
      <c r="H74109" s="27"/>
      <c r="I74109" s="27"/>
    </row>
    <row r="74110" spans="6:9" x14ac:dyDescent="0.2">
      <c r="F74110" s="27"/>
      <c r="G74110" s="27"/>
      <c r="H74110" s="27"/>
      <c r="I74110" s="27"/>
    </row>
    <row r="74111" spans="6:9" x14ac:dyDescent="0.2">
      <c r="F74111" s="27"/>
      <c r="G74111" s="27"/>
      <c r="H74111" s="27"/>
      <c r="I74111" s="27"/>
    </row>
    <row r="74112" spans="6:9" x14ac:dyDescent="0.2">
      <c r="F74112" s="27"/>
      <c r="G74112" s="27"/>
      <c r="H74112" s="27"/>
      <c r="I74112" s="27"/>
    </row>
    <row r="74113" spans="6:9" x14ac:dyDescent="0.2">
      <c r="F74113" s="27"/>
      <c r="G74113" s="27"/>
      <c r="H74113" s="27"/>
      <c r="I74113" s="27"/>
    </row>
    <row r="74114" spans="6:9" x14ac:dyDescent="0.2">
      <c r="F74114" s="27"/>
      <c r="G74114" s="27"/>
      <c r="H74114" s="27"/>
      <c r="I74114" s="27"/>
    </row>
    <row r="74115" spans="6:9" x14ac:dyDescent="0.2">
      <c r="F74115" s="27"/>
      <c r="G74115" s="27"/>
      <c r="H74115" s="27"/>
      <c r="I74115" s="27"/>
    </row>
    <row r="74116" spans="6:9" x14ac:dyDescent="0.2">
      <c r="F74116" s="27"/>
      <c r="G74116" s="27"/>
      <c r="H74116" s="27"/>
      <c r="I74116" s="27"/>
    </row>
    <row r="74117" spans="6:9" x14ac:dyDescent="0.2">
      <c r="F74117" s="27"/>
      <c r="G74117" s="27"/>
      <c r="H74117" s="27"/>
      <c r="I74117" s="27"/>
    </row>
    <row r="74118" spans="6:9" x14ac:dyDescent="0.2">
      <c r="F74118" s="27"/>
      <c r="G74118" s="27"/>
      <c r="H74118" s="27"/>
      <c r="I74118" s="27"/>
    </row>
    <row r="74119" spans="6:9" x14ac:dyDescent="0.2">
      <c r="F74119" s="27"/>
      <c r="G74119" s="27"/>
      <c r="H74119" s="27"/>
      <c r="I74119" s="27"/>
    </row>
    <row r="74120" spans="6:9" x14ac:dyDescent="0.2">
      <c r="F74120" s="27"/>
      <c r="G74120" s="27"/>
      <c r="H74120" s="27"/>
      <c r="I74120" s="27"/>
    </row>
    <row r="74121" spans="6:9" x14ac:dyDescent="0.2">
      <c r="F74121" s="27"/>
      <c r="G74121" s="27"/>
      <c r="H74121" s="27"/>
      <c r="I74121" s="27"/>
    </row>
    <row r="74122" spans="6:9" x14ac:dyDescent="0.2">
      <c r="F74122" s="27"/>
      <c r="G74122" s="27"/>
      <c r="H74122" s="27"/>
      <c r="I74122" s="27"/>
    </row>
    <row r="74123" spans="6:9" x14ac:dyDescent="0.2">
      <c r="F74123" s="27"/>
      <c r="G74123" s="27"/>
      <c r="H74123" s="27"/>
      <c r="I74123" s="27"/>
    </row>
    <row r="74124" spans="6:9" x14ac:dyDescent="0.2">
      <c r="F74124" s="27"/>
      <c r="G74124" s="27"/>
      <c r="H74124" s="27"/>
      <c r="I74124" s="27"/>
    </row>
    <row r="74125" spans="6:9" x14ac:dyDescent="0.2">
      <c r="F74125" s="27"/>
      <c r="G74125" s="27"/>
      <c r="H74125" s="27"/>
      <c r="I74125" s="27"/>
    </row>
    <row r="74126" spans="6:9" x14ac:dyDescent="0.2">
      <c r="F74126" s="27"/>
      <c r="G74126" s="27"/>
      <c r="H74126" s="27"/>
      <c r="I74126" s="27"/>
    </row>
    <row r="74127" spans="6:9" x14ac:dyDescent="0.2">
      <c r="F74127" s="27"/>
      <c r="G74127" s="27"/>
      <c r="H74127" s="27"/>
      <c r="I74127" s="27"/>
    </row>
    <row r="74128" spans="6:9" x14ac:dyDescent="0.2">
      <c r="F74128" s="27"/>
      <c r="G74128" s="27"/>
      <c r="H74128" s="27"/>
      <c r="I74128" s="27"/>
    </row>
    <row r="74129" spans="6:9" x14ac:dyDescent="0.2">
      <c r="F74129" s="27"/>
      <c r="G74129" s="27"/>
      <c r="H74129" s="27"/>
      <c r="I74129" s="27"/>
    </row>
    <row r="74130" spans="6:9" x14ac:dyDescent="0.2">
      <c r="F74130" s="27"/>
      <c r="G74130" s="27"/>
      <c r="H74130" s="27"/>
      <c r="I74130" s="27"/>
    </row>
    <row r="74131" spans="6:9" x14ac:dyDescent="0.2">
      <c r="F74131" s="27"/>
      <c r="G74131" s="27"/>
      <c r="H74131" s="27"/>
      <c r="I74131" s="27"/>
    </row>
    <row r="74132" spans="6:9" x14ac:dyDescent="0.2">
      <c r="F74132" s="27"/>
      <c r="G74132" s="27"/>
      <c r="H74132" s="27"/>
      <c r="I74132" s="27"/>
    </row>
    <row r="74133" spans="6:9" x14ac:dyDescent="0.2">
      <c r="F74133" s="27"/>
      <c r="G74133" s="27"/>
      <c r="H74133" s="27"/>
      <c r="I74133" s="27"/>
    </row>
    <row r="74134" spans="6:9" x14ac:dyDescent="0.2">
      <c r="F74134" s="27"/>
      <c r="G74134" s="27"/>
      <c r="H74134" s="27"/>
      <c r="I74134" s="27"/>
    </row>
    <row r="74135" spans="6:9" x14ac:dyDescent="0.2">
      <c r="F74135" s="27"/>
      <c r="G74135" s="27"/>
      <c r="H74135" s="27"/>
      <c r="I74135" s="27"/>
    </row>
    <row r="74136" spans="6:9" x14ac:dyDescent="0.2">
      <c r="F74136" s="27"/>
      <c r="G74136" s="27"/>
      <c r="H74136" s="27"/>
      <c r="I74136" s="27"/>
    </row>
    <row r="74137" spans="6:9" x14ac:dyDescent="0.2">
      <c r="F74137" s="27"/>
      <c r="G74137" s="27"/>
      <c r="H74137" s="27"/>
      <c r="I74137" s="27"/>
    </row>
    <row r="74138" spans="6:9" x14ac:dyDescent="0.2">
      <c r="F74138" s="27"/>
      <c r="G74138" s="27"/>
      <c r="H74138" s="27"/>
      <c r="I74138" s="27"/>
    </row>
    <row r="74139" spans="6:9" x14ac:dyDescent="0.2">
      <c r="F74139" s="27"/>
      <c r="G74139" s="27"/>
      <c r="H74139" s="27"/>
      <c r="I74139" s="27"/>
    </row>
    <row r="74140" spans="6:9" x14ac:dyDescent="0.2">
      <c r="F74140" s="27"/>
      <c r="G74140" s="27"/>
      <c r="H74140" s="27"/>
      <c r="I74140" s="27"/>
    </row>
    <row r="74141" spans="6:9" x14ac:dyDescent="0.2">
      <c r="F74141" s="27"/>
      <c r="G74141" s="27"/>
      <c r="H74141" s="27"/>
      <c r="I74141" s="27"/>
    </row>
    <row r="74142" spans="6:9" x14ac:dyDescent="0.2">
      <c r="F74142" s="27"/>
      <c r="G74142" s="27"/>
      <c r="H74142" s="27"/>
      <c r="I74142" s="27"/>
    </row>
    <row r="74143" spans="6:9" x14ac:dyDescent="0.2">
      <c r="F74143" s="27"/>
      <c r="G74143" s="27"/>
      <c r="H74143" s="27"/>
      <c r="I74143" s="27"/>
    </row>
    <row r="74144" spans="6:9" x14ac:dyDescent="0.2">
      <c r="F74144" s="27"/>
      <c r="G74144" s="27"/>
      <c r="H74144" s="27"/>
      <c r="I74144" s="27"/>
    </row>
    <row r="74145" spans="6:9" x14ac:dyDescent="0.2">
      <c r="F74145" s="27"/>
      <c r="G74145" s="27"/>
      <c r="H74145" s="27"/>
      <c r="I74145" s="27"/>
    </row>
    <row r="74146" spans="6:9" x14ac:dyDescent="0.2">
      <c r="F74146" s="27"/>
      <c r="G74146" s="27"/>
      <c r="H74146" s="27"/>
      <c r="I74146" s="27"/>
    </row>
    <row r="74147" spans="6:9" x14ac:dyDescent="0.2">
      <c r="F74147" s="27"/>
      <c r="G74147" s="27"/>
      <c r="H74147" s="27"/>
      <c r="I74147" s="27"/>
    </row>
    <row r="74148" spans="6:9" x14ac:dyDescent="0.2">
      <c r="F74148" s="27"/>
      <c r="G74148" s="27"/>
      <c r="H74148" s="27"/>
      <c r="I74148" s="27"/>
    </row>
    <row r="74149" spans="6:9" x14ac:dyDescent="0.2">
      <c r="F74149" s="27"/>
      <c r="G74149" s="27"/>
      <c r="H74149" s="27"/>
      <c r="I74149" s="27"/>
    </row>
    <row r="74150" spans="6:9" x14ac:dyDescent="0.2">
      <c r="F74150" s="27"/>
      <c r="G74150" s="27"/>
      <c r="H74150" s="27"/>
      <c r="I74150" s="27"/>
    </row>
    <row r="74151" spans="6:9" x14ac:dyDescent="0.2">
      <c r="F74151" s="27"/>
      <c r="G74151" s="27"/>
      <c r="H74151" s="27"/>
      <c r="I74151" s="27"/>
    </row>
    <row r="74152" spans="6:9" x14ac:dyDescent="0.2">
      <c r="F74152" s="27"/>
      <c r="G74152" s="27"/>
      <c r="H74152" s="27"/>
      <c r="I74152" s="27"/>
    </row>
    <row r="74153" spans="6:9" x14ac:dyDescent="0.2">
      <c r="F74153" s="27"/>
      <c r="G74153" s="27"/>
      <c r="H74153" s="27"/>
      <c r="I74153" s="27"/>
    </row>
    <row r="74154" spans="6:9" x14ac:dyDescent="0.2">
      <c r="F74154" s="27"/>
      <c r="G74154" s="27"/>
      <c r="H74154" s="27"/>
      <c r="I74154" s="27"/>
    </row>
    <row r="74155" spans="6:9" x14ac:dyDescent="0.2">
      <c r="F74155" s="27"/>
      <c r="G74155" s="27"/>
      <c r="H74155" s="27"/>
      <c r="I74155" s="27"/>
    </row>
    <row r="74156" spans="6:9" x14ac:dyDescent="0.2">
      <c r="F74156" s="27"/>
      <c r="G74156" s="27"/>
      <c r="H74156" s="27"/>
      <c r="I74156" s="27"/>
    </row>
    <row r="74157" spans="6:9" x14ac:dyDescent="0.2">
      <c r="F74157" s="27"/>
      <c r="G74157" s="27"/>
      <c r="H74157" s="27"/>
      <c r="I74157" s="27"/>
    </row>
    <row r="74158" spans="6:9" x14ac:dyDescent="0.2">
      <c r="F74158" s="27"/>
      <c r="G74158" s="27"/>
      <c r="H74158" s="27"/>
      <c r="I74158" s="27"/>
    </row>
    <row r="74159" spans="6:9" x14ac:dyDescent="0.2">
      <c r="F74159" s="27"/>
      <c r="G74159" s="27"/>
      <c r="H74159" s="27"/>
      <c r="I74159" s="27"/>
    </row>
    <row r="74160" spans="6:9" x14ac:dyDescent="0.2">
      <c r="F74160" s="27"/>
      <c r="G74160" s="27"/>
      <c r="H74160" s="27"/>
      <c r="I74160" s="27"/>
    </row>
    <row r="74161" spans="6:9" x14ac:dyDescent="0.2">
      <c r="F74161" s="27"/>
      <c r="G74161" s="27"/>
      <c r="H74161" s="27"/>
      <c r="I74161" s="27"/>
    </row>
    <row r="74162" spans="6:9" x14ac:dyDescent="0.2">
      <c r="F74162" s="27"/>
      <c r="G74162" s="27"/>
      <c r="H74162" s="27"/>
      <c r="I74162" s="27"/>
    </row>
    <row r="74163" spans="6:9" x14ac:dyDescent="0.2">
      <c r="F74163" s="27"/>
      <c r="G74163" s="27"/>
      <c r="H74163" s="27"/>
      <c r="I74163" s="27"/>
    </row>
    <row r="74164" spans="6:9" x14ac:dyDescent="0.2">
      <c r="F74164" s="27"/>
      <c r="G74164" s="27"/>
      <c r="H74164" s="27"/>
      <c r="I74164" s="27"/>
    </row>
    <row r="74165" spans="6:9" x14ac:dyDescent="0.2">
      <c r="F74165" s="27"/>
      <c r="G74165" s="27"/>
      <c r="H74165" s="27"/>
      <c r="I74165" s="27"/>
    </row>
    <row r="74166" spans="6:9" x14ac:dyDescent="0.2">
      <c r="F74166" s="27"/>
      <c r="G74166" s="27"/>
      <c r="H74166" s="27"/>
      <c r="I74166" s="27"/>
    </row>
    <row r="74167" spans="6:9" x14ac:dyDescent="0.2">
      <c r="F74167" s="27"/>
      <c r="G74167" s="27"/>
      <c r="H74167" s="27"/>
      <c r="I74167" s="27"/>
    </row>
    <row r="74168" spans="6:9" x14ac:dyDescent="0.2">
      <c r="F74168" s="27"/>
      <c r="G74168" s="27"/>
      <c r="H74168" s="27"/>
      <c r="I74168" s="27"/>
    </row>
    <row r="74169" spans="6:9" x14ac:dyDescent="0.2">
      <c r="F74169" s="27"/>
      <c r="G74169" s="27"/>
      <c r="H74169" s="27"/>
      <c r="I74169" s="27"/>
    </row>
    <row r="74170" spans="6:9" x14ac:dyDescent="0.2">
      <c r="F74170" s="27"/>
      <c r="G74170" s="27"/>
      <c r="H74170" s="27"/>
      <c r="I74170" s="27"/>
    </row>
    <row r="74171" spans="6:9" x14ac:dyDescent="0.2">
      <c r="F74171" s="27"/>
      <c r="G74171" s="27"/>
      <c r="H74171" s="27"/>
      <c r="I74171" s="27"/>
    </row>
    <row r="74172" spans="6:9" x14ac:dyDescent="0.2">
      <c r="F74172" s="27"/>
      <c r="G74172" s="27"/>
      <c r="H74172" s="27"/>
      <c r="I74172" s="27"/>
    </row>
    <row r="74173" spans="6:9" x14ac:dyDescent="0.2">
      <c r="F74173" s="27"/>
      <c r="G74173" s="27"/>
      <c r="H74173" s="27"/>
      <c r="I74173" s="27"/>
    </row>
    <row r="74174" spans="6:9" x14ac:dyDescent="0.2">
      <c r="F74174" s="27"/>
      <c r="G74174" s="27"/>
      <c r="H74174" s="27"/>
      <c r="I74174" s="27"/>
    </row>
    <row r="74175" spans="6:9" x14ac:dyDescent="0.2">
      <c r="F74175" s="27"/>
      <c r="G74175" s="27"/>
      <c r="H74175" s="27"/>
      <c r="I74175" s="27"/>
    </row>
    <row r="74176" spans="6:9" x14ac:dyDescent="0.2">
      <c r="F74176" s="27"/>
      <c r="G74176" s="27"/>
      <c r="H74176" s="27"/>
      <c r="I74176" s="27"/>
    </row>
    <row r="74177" spans="6:9" x14ac:dyDescent="0.2">
      <c r="F74177" s="27"/>
      <c r="G74177" s="27"/>
      <c r="H74177" s="27"/>
      <c r="I74177" s="27"/>
    </row>
    <row r="74178" spans="6:9" x14ac:dyDescent="0.2">
      <c r="F74178" s="27"/>
      <c r="G74178" s="27"/>
      <c r="H74178" s="27"/>
      <c r="I74178" s="27"/>
    </row>
    <row r="74179" spans="6:9" x14ac:dyDescent="0.2">
      <c r="F74179" s="27"/>
      <c r="G74179" s="27"/>
      <c r="H74179" s="27"/>
      <c r="I74179" s="27"/>
    </row>
    <row r="74180" spans="6:9" x14ac:dyDescent="0.2">
      <c r="F74180" s="27"/>
      <c r="G74180" s="27"/>
      <c r="H74180" s="27"/>
      <c r="I74180" s="27"/>
    </row>
    <row r="74181" spans="6:9" x14ac:dyDescent="0.2">
      <c r="F74181" s="27"/>
      <c r="G74181" s="27"/>
      <c r="H74181" s="27"/>
      <c r="I74181" s="27"/>
    </row>
    <row r="74182" spans="6:9" x14ac:dyDescent="0.2">
      <c r="F74182" s="27"/>
      <c r="G74182" s="27"/>
      <c r="H74182" s="27"/>
      <c r="I74182" s="27"/>
    </row>
    <row r="74183" spans="6:9" x14ac:dyDescent="0.2">
      <c r="F74183" s="27"/>
      <c r="G74183" s="27"/>
      <c r="H74183" s="27"/>
      <c r="I74183" s="27"/>
    </row>
    <row r="74184" spans="6:9" x14ac:dyDescent="0.2">
      <c r="F74184" s="27"/>
      <c r="G74184" s="27"/>
      <c r="H74184" s="27"/>
      <c r="I74184" s="27"/>
    </row>
    <row r="74185" spans="6:9" x14ac:dyDescent="0.2">
      <c r="F74185" s="27"/>
      <c r="G74185" s="27"/>
      <c r="H74185" s="27"/>
      <c r="I74185" s="27"/>
    </row>
    <row r="74186" spans="6:9" x14ac:dyDescent="0.2">
      <c r="F74186" s="27"/>
      <c r="G74186" s="27"/>
      <c r="H74186" s="27"/>
      <c r="I74186" s="27"/>
    </row>
    <row r="74187" spans="6:9" x14ac:dyDescent="0.2">
      <c r="F74187" s="27"/>
      <c r="G74187" s="27"/>
      <c r="H74187" s="27"/>
      <c r="I74187" s="27"/>
    </row>
    <row r="74188" spans="6:9" x14ac:dyDescent="0.2">
      <c r="F74188" s="27"/>
      <c r="G74188" s="27"/>
      <c r="H74188" s="27"/>
      <c r="I74188" s="27"/>
    </row>
    <row r="74189" spans="6:9" x14ac:dyDescent="0.2">
      <c r="F74189" s="27"/>
      <c r="G74189" s="27"/>
      <c r="H74189" s="27"/>
      <c r="I74189" s="27"/>
    </row>
    <row r="74190" spans="6:9" x14ac:dyDescent="0.2">
      <c r="F74190" s="27"/>
      <c r="G74190" s="27"/>
      <c r="H74190" s="27"/>
      <c r="I74190" s="27"/>
    </row>
    <row r="74191" spans="6:9" x14ac:dyDescent="0.2">
      <c r="F74191" s="27"/>
      <c r="G74191" s="27"/>
      <c r="H74191" s="27"/>
      <c r="I74191" s="27"/>
    </row>
    <row r="74192" spans="6:9" x14ac:dyDescent="0.2">
      <c r="F74192" s="27"/>
      <c r="G74192" s="27"/>
      <c r="H74192" s="27"/>
      <c r="I74192" s="27"/>
    </row>
    <row r="74193" spans="6:9" x14ac:dyDescent="0.2">
      <c r="F74193" s="27"/>
      <c r="G74193" s="27"/>
      <c r="H74193" s="27"/>
      <c r="I74193" s="27"/>
    </row>
    <row r="74194" spans="6:9" x14ac:dyDescent="0.2">
      <c r="F74194" s="27"/>
      <c r="G74194" s="27"/>
      <c r="H74194" s="27"/>
      <c r="I74194" s="27"/>
    </row>
    <row r="74195" spans="6:9" x14ac:dyDescent="0.2">
      <c r="F74195" s="27"/>
      <c r="G74195" s="27"/>
      <c r="H74195" s="27"/>
      <c r="I74195" s="27"/>
    </row>
    <row r="74196" spans="6:9" x14ac:dyDescent="0.2">
      <c r="F74196" s="27"/>
      <c r="G74196" s="27"/>
      <c r="H74196" s="27"/>
      <c r="I74196" s="27"/>
    </row>
    <row r="74197" spans="6:9" x14ac:dyDescent="0.2">
      <c r="F74197" s="27"/>
      <c r="G74197" s="27"/>
      <c r="H74197" s="27"/>
      <c r="I74197" s="27"/>
    </row>
    <row r="74198" spans="6:9" x14ac:dyDescent="0.2">
      <c r="F74198" s="27"/>
      <c r="G74198" s="27"/>
      <c r="H74198" s="27"/>
      <c r="I74198" s="27"/>
    </row>
    <row r="74199" spans="6:9" x14ac:dyDescent="0.2">
      <c r="F74199" s="27"/>
      <c r="G74199" s="27"/>
      <c r="H74199" s="27"/>
      <c r="I74199" s="27"/>
    </row>
    <row r="74200" spans="6:9" x14ac:dyDescent="0.2">
      <c r="F74200" s="27"/>
      <c r="G74200" s="27"/>
      <c r="H74200" s="27"/>
      <c r="I74200" s="27"/>
    </row>
    <row r="74201" spans="6:9" x14ac:dyDescent="0.2">
      <c r="F74201" s="27"/>
      <c r="G74201" s="27"/>
      <c r="H74201" s="27"/>
      <c r="I74201" s="27"/>
    </row>
    <row r="74202" spans="6:9" x14ac:dyDescent="0.2">
      <c r="F74202" s="27"/>
      <c r="G74202" s="27"/>
      <c r="H74202" s="27"/>
      <c r="I74202" s="27"/>
    </row>
    <row r="74203" spans="6:9" x14ac:dyDescent="0.2">
      <c r="F74203" s="27"/>
      <c r="G74203" s="27"/>
      <c r="H74203" s="27"/>
      <c r="I74203" s="27"/>
    </row>
    <row r="74204" spans="6:9" x14ac:dyDescent="0.2">
      <c r="F74204" s="27"/>
      <c r="G74204" s="27"/>
      <c r="H74204" s="27"/>
      <c r="I74204" s="27"/>
    </row>
    <row r="74205" spans="6:9" x14ac:dyDescent="0.2">
      <c r="F74205" s="27"/>
      <c r="G74205" s="27"/>
      <c r="H74205" s="27"/>
      <c r="I74205" s="27"/>
    </row>
    <row r="74206" spans="6:9" x14ac:dyDescent="0.2">
      <c r="F74206" s="27"/>
      <c r="G74206" s="27"/>
      <c r="H74206" s="27"/>
      <c r="I74206" s="27"/>
    </row>
    <row r="74207" spans="6:9" x14ac:dyDescent="0.2">
      <c r="F74207" s="27"/>
      <c r="G74207" s="27"/>
      <c r="H74207" s="27"/>
      <c r="I74207" s="27"/>
    </row>
    <row r="74208" spans="6:9" x14ac:dyDescent="0.2">
      <c r="F74208" s="27"/>
      <c r="G74208" s="27"/>
      <c r="H74208" s="27"/>
      <c r="I74208" s="27"/>
    </row>
    <row r="74209" spans="6:9" x14ac:dyDescent="0.2">
      <c r="F74209" s="27"/>
      <c r="G74209" s="27"/>
      <c r="H74209" s="27"/>
      <c r="I74209" s="27"/>
    </row>
    <row r="74210" spans="6:9" x14ac:dyDescent="0.2">
      <c r="F74210" s="27"/>
      <c r="G74210" s="27"/>
      <c r="H74210" s="27"/>
      <c r="I74210" s="27"/>
    </row>
    <row r="74211" spans="6:9" x14ac:dyDescent="0.2">
      <c r="F74211" s="27"/>
      <c r="G74211" s="27"/>
      <c r="H74211" s="27"/>
      <c r="I74211" s="27"/>
    </row>
    <row r="74212" spans="6:9" x14ac:dyDescent="0.2">
      <c r="F74212" s="27"/>
      <c r="G74212" s="27"/>
      <c r="H74212" s="27"/>
      <c r="I74212" s="27"/>
    </row>
    <row r="74213" spans="6:9" x14ac:dyDescent="0.2">
      <c r="F74213" s="27"/>
      <c r="G74213" s="27"/>
      <c r="H74213" s="27"/>
      <c r="I74213" s="27"/>
    </row>
    <row r="74214" spans="6:9" x14ac:dyDescent="0.2">
      <c r="F74214" s="27"/>
      <c r="G74214" s="27"/>
      <c r="H74214" s="27"/>
      <c r="I74214" s="27"/>
    </row>
    <row r="74215" spans="6:9" x14ac:dyDescent="0.2">
      <c r="F74215" s="27"/>
      <c r="G74215" s="27"/>
      <c r="H74215" s="27"/>
      <c r="I74215" s="27"/>
    </row>
    <row r="74216" spans="6:9" x14ac:dyDescent="0.2">
      <c r="F74216" s="27"/>
      <c r="G74216" s="27"/>
      <c r="H74216" s="27"/>
      <c r="I74216" s="27"/>
    </row>
    <row r="74217" spans="6:9" x14ac:dyDescent="0.2">
      <c r="F74217" s="27"/>
      <c r="G74217" s="27"/>
      <c r="H74217" s="27"/>
      <c r="I74217" s="27"/>
    </row>
    <row r="74218" spans="6:9" x14ac:dyDescent="0.2">
      <c r="F74218" s="27"/>
      <c r="G74218" s="27"/>
      <c r="H74218" s="27"/>
      <c r="I74218" s="27"/>
    </row>
    <row r="74219" spans="6:9" x14ac:dyDescent="0.2">
      <c r="F74219" s="27"/>
      <c r="G74219" s="27"/>
      <c r="H74219" s="27"/>
      <c r="I74219" s="27"/>
    </row>
    <row r="74220" spans="6:9" x14ac:dyDescent="0.2">
      <c r="F74220" s="27"/>
      <c r="G74220" s="27"/>
      <c r="H74220" s="27"/>
      <c r="I74220" s="27"/>
    </row>
    <row r="74221" spans="6:9" x14ac:dyDescent="0.2">
      <c r="F74221" s="27"/>
      <c r="G74221" s="27"/>
      <c r="H74221" s="27"/>
      <c r="I74221" s="27"/>
    </row>
    <row r="74222" spans="6:9" x14ac:dyDescent="0.2">
      <c r="F74222" s="27"/>
      <c r="G74222" s="27"/>
      <c r="H74222" s="27"/>
      <c r="I74222" s="27"/>
    </row>
    <row r="74223" spans="6:9" x14ac:dyDescent="0.2">
      <c r="F74223" s="27"/>
      <c r="G74223" s="27"/>
      <c r="H74223" s="27"/>
      <c r="I74223" s="27"/>
    </row>
    <row r="74224" spans="6:9" x14ac:dyDescent="0.2">
      <c r="F74224" s="27"/>
      <c r="G74224" s="27"/>
      <c r="H74224" s="27"/>
      <c r="I74224" s="27"/>
    </row>
    <row r="74225" spans="6:9" x14ac:dyDescent="0.2">
      <c r="F74225" s="27"/>
      <c r="G74225" s="27"/>
      <c r="H74225" s="27"/>
      <c r="I74225" s="27"/>
    </row>
    <row r="74226" spans="6:9" x14ac:dyDescent="0.2">
      <c r="F74226" s="27"/>
      <c r="G74226" s="27"/>
      <c r="H74226" s="27"/>
      <c r="I74226" s="27"/>
    </row>
    <row r="74227" spans="6:9" x14ac:dyDescent="0.2">
      <c r="F74227" s="27"/>
      <c r="G74227" s="27"/>
      <c r="H74227" s="27"/>
      <c r="I74227" s="27"/>
    </row>
    <row r="74228" spans="6:9" x14ac:dyDescent="0.2">
      <c r="F74228" s="27"/>
      <c r="G74228" s="27"/>
      <c r="H74228" s="27"/>
      <c r="I74228" s="27"/>
    </row>
    <row r="74229" spans="6:9" x14ac:dyDescent="0.2">
      <c r="F74229" s="27"/>
      <c r="G74229" s="27"/>
      <c r="H74229" s="27"/>
      <c r="I74229" s="27"/>
    </row>
    <row r="74230" spans="6:9" x14ac:dyDescent="0.2">
      <c r="F74230" s="27"/>
      <c r="G74230" s="27"/>
      <c r="H74230" s="27"/>
      <c r="I74230" s="27"/>
    </row>
    <row r="74231" spans="6:9" x14ac:dyDescent="0.2">
      <c r="F74231" s="27"/>
      <c r="G74231" s="27"/>
      <c r="H74231" s="27"/>
      <c r="I74231" s="27"/>
    </row>
    <row r="74232" spans="6:9" x14ac:dyDescent="0.2">
      <c r="F74232" s="27"/>
      <c r="G74232" s="27"/>
      <c r="H74232" s="27"/>
      <c r="I74232" s="27"/>
    </row>
    <row r="74233" spans="6:9" x14ac:dyDescent="0.2">
      <c r="F74233" s="27"/>
      <c r="G74233" s="27"/>
      <c r="H74233" s="27"/>
      <c r="I74233" s="27"/>
    </row>
    <row r="74234" spans="6:9" x14ac:dyDescent="0.2">
      <c r="F74234" s="27"/>
      <c r="G74234" s="27"/>
      <c r="H74234" s="27"/>
      <c r="I74234" s="27"/>
    </row>
    <row r="74235" spans="6:9" x14ac:dyDescent="0.2">
      <c r="F74235" s="27"/>
      <c r="G74235" s="27"/>
      <c r="H74235" s="27"/>
      <c r="I74235" s="27"/>
    </row>
    <row r="74236" spans="6:9" x14ac:dyDescent="0.2">
      <c r="F74236" s="27"/>
      <c r="G74236" s="27"/>
      <c r="H74236" s="27"/>
      <c r="I74236" s="27"/>
    </row>
    <row r="74237" spans="6:9" x14ac:dyDescent="0.2">
      <c r="F74237" s="27"/>
      <c r="G74237" s="27"/>
      <c r="H74237" s="27"/>
      <c r="I74237" s="27"/>
    </row>
    <row r="74238" spans="6:9" x14ac:dyDescent="0.2">
      <c r="F74238" s="27"/>
      <c r="G74238" s="27"/>
      <c r="H74238" s="27"/>
      <c r="I74238" s="27"/>
    </row>
    <row r="74239" spans="6:9" x14ac:dyDescent="0.2">
      <c r="F74239" s="27"/>
      <c r="G74239" s="27"/>
      <c r="H74239" s="27"/>
      <c r="I74239" s="27"/>
    </row>
    <row r="74240" spans="6:9" x14ac:dyDescent="0.2">
      <c r="F74240" s="27"/>
      <c r="G74240" s="27"/>
      <c r="H74240" s="27"/>
      <c r="I74240" s="27"/>
    </row>
    <row r="74241" spans="6:9" x14ac:dyDescent="0.2">
      <c r="F74241" s="27"/>
      <c r="G74241" s="27"/>
      <c r="H74241" s="27"/>
      <c r="I74241" s="27"/>
    </row>
    <row r="74242" spans="6:9" x14ac:dyDescent="0.2">
      <c r="F74242" s="27"/>
      <c r="G74242" s="27"/>
      <c r="H74242" s="27"/>
      <c r="I74242" s="27"/>
    </row>
    <row r="74243" spans="6:9" x14ac:dyDescent="0.2">
      <c r="F74243" s="27"/>
      <c r="G74243" s="27"/>
      <c r="H74243" s="27"/>
      <c r="I74243" s="27"/>
    </row>
    <row r="74244" spans="6:9" x14ac:dyDescent="0.2">
      <c r="F74244" s="27"/>
      <c r="G74244" s="27"/>
      <c r="H74244" s="27"/>
      <c r="I74244" s="27"/>
    </row>
    <row r="74245" spans="6:9" x14ac:dyDescent="0.2">
      <c r="F74245" s="27"/>
      <c r="G74245" s="27"/>
      <c r="H74245" s="27"/>
      <c r="I74245" s="27"/>
    </row>
    <row r="74246" spans="6:9" x14ac:dyDescent="0.2">
      <c r="F74246" s="27"/>
      <c r="G74246" s="27"/>
      <c r="H74246" s="27"/>
      <c r="I74246" s="27"/>
    </row>
    <row r="74247" spans="6:9" x14ac:dyDescent="0.2">
      <c r="F74247" s="27"/>
      <c r="G74247" s="27"/>
      <c r="H74247" s="27"/>
      <c r="I74247" s="27"/>
    </row>
    <row r="74248" spans="6:9" x14ac:dyDescent="0.2">
      <c r="F74248" s="27"/>
      <c r="G74248" s="27"/>
      <c r="H74248" s="27"/>
      <c r="I74248" s="27"/>
    </row>
    <row r="74249" spans="6:9" x14ac:dyDescent="0.2">
      <c r="F74249" s="27"/>
      <c r="G74249" s="27"/>
      <c r="H74249" s="27"/>
      <c r="I74249" s="27"/>
    </row>
    <row r="74250" spans="6:9" x14ac:dyDescent="0.2">
      <c r="F74250" s="27"/>
      <c r="G74250" s="27"/>
      <c r="H74250" s="27"/>
      <c r="I74250" s="27"/>
    </row>
    <row r="74251" spans="6:9" x14ac:dyDescent="0.2">
      <c r="F74251" s="27"/>
      <c r="G74251" s="27"/>
      <c r="H74251" s="27"/>
      <c r="I74251" s="27"/>
    </row>
    <row r="74252" spans="6:9" x14ac:dyDescent="0.2">
      <c r="F74252" s="27"/>
      <c r="G74252" s="27"/>
      <c r="H74252" s="27"/>
      <c r="I74252" s="27"/>
    </row>
    <row r="74253" spans="6:9" x14ac:dyDescent="0.2">
      <c r="F74253" s="27"/>
      <c r="G74253" s="27"/>
      <c r="H74253" s="27"/>
      <c r="I74253" s="27"/>
    </row>
    <row r="74254" spans="6:9" x14ac:dyDescent="0.2">
      <c r="F74254" s="27"/>
      <c r="G74254" s="27"/>
      <c r="H74254" s="27"/>
      <c r="I74254" s="27"/>
    </row>
    <row r="74255" spans="6:9" x14ac:dyDescent="0.2">
      <c r="F74255" s="27"/>
      <c r="G74255" s="27"/>
      <c r="H74255" s="27"/>
      <c r="I74255" s="27"/>
    </row>
    <row r="74256" spans="6:9" x14ac:dyDescent="0.2">
      <c r="F74256" s="27"/>
      <c r="G74256" s="27"/>
      <c r="H74256" s="27"/>
      <c r="I74256" s="27"/>
    </row>
    <row r="74257" spans="6:9" x14ac:dyDescent="0.2">
      <c r="F74257" s="27"/>
      <c r="G74257" s="27"/>
      <c r="H74257" s="27"/>
      <c r="I74257" s="27"/>
    </row>
    <row r="74258" spans="6:9" x14ac:dyDescent="0.2">
      <c r="F74258" s="27"/>
      <c r="G74258" s="27"/>
      <c r="H74258" s="27"/>
      <c r="I74258" s="27"/>
    </row>
    <row r="74259" spans="6:9" x14ac:dyDescent="0.2">
      <c r="F74259" s="27"/>
      <c r="G74259" s="27"/>
      <c r="H74259" s="27"/>
      <c r="I74259" s="27"/>
    </row>
    <row r="74260" spans="6:9" x14ac:dyDescent="0.2">
      <c r="F74260" s="27"/>
      <c r="G74260" s="27"/>
      <c r="H74260" s="27"/>
      <c r="I74260" s="27"/>
    </row>
    <row r="74261" spans="6:9" x14ac:dyDescent="0.2">
      <c r="F74261" s="27"/>
      <c r="G74261" s="27"/>
      <c r="H74261" s="27"/>
      <c r="I74261" s="27"/>
    </row>
    <row r="74262" spans="6:9" x14ac:dyDescent="0.2">
      <c r="F74262" s="27"/>
      <c r="G74262" s="27"/>
      <c r="H74262" s="27"/>
      <c r="I74262" s="27"/>
    </row>
    <row r="74263" spans="6:9" x14ac:dyDescent="0.2">
      <c r="F74263" s="27"/>
      <c r="G74263" s="27"/>
      <c r="H74263" s="27"/>
      <c r="I74263" s="27"/>
    </row>
    <row r="74264" spans="6:9" x14ac:dyDescent="0.2">
      <c r="F74264" s="27"/>
      <c r="G74264" s="27"/>
      <c r="H74264" s="27"/>
      <c r="I74264" s="27"/>
    </row>
    <row r="74265" spans="6:9" x14ac:dyDescent="0.2">
      <c r="F74265" s="27"/>
      <c r="G74265" s="27"/>
      <c r="H74265" s="27"/>
      <c r="I74265" s="27"/>
    </row>
    <row r="74266" spans="6:9" x14ac:dyDescent="0.2">
      <c r="F74266" s="27"/>
      <c r="G74266" s="27"/>
      <c r="H74266" s="27"/>
      <c r="I74266" s="27"/>
    </row>
    <row r="74267" spans="6:9" x14ac:dyDescent="0.2">
      <c r="F74267" s="27"/>
      <c r="G74267" s="27"/>
      <c r="H74267" s="27"/>
      <c r="I74267" s="27"/>
    </row>
    <row r="74268" spans="6:9" x14ac:dyDescent="0.2">
      <c r="F74268" s="27"/>
      <c r="G74268" s="27"/>
      <c r="H74268" s="27"/>
      <c r="I74268" s="27"/>
    </row>
    <row r="74269" spans="6:9" x14ac:dyDescent="0.2">
      <c r="F74269" s="27"/>
      <c r="G74269" s="27"/>
      <c r="H74269" s="27"/>
      <c r="I74269" s="27"/>
    </row>
    <row r="74270" spans="6:9" x14ac:dyDescent="0.2">
      <c r="F74270" s="27"/>
      <c r="G74270" s="27"/>
      <c r="H74270" s="27"/>
      <c r="I74270" s="27"/>
    </row>
    <row r="74271" spans="6:9" x14ac:dyDescent="0.2">
      <c r="F74271" s="27"/>
      <c r="G74271" s="27"/>
      <c r="H74271" s="27"/>
      <c r="I74271" s="27"/>
    </row>
    <row r="74272" spans="6:9" x14ac:dyDescent="0.2">
      <c r="F74272" s="27"/>
      <c r="G74272" s="27"/>
      <c r="H74272" s="27"/>
      <c r="I74272" s="27"/>
    </row>
    <row r="74273" spans="6:9" x14ac:dyDescent="0.2">
      <c r="F74273" s="27"/>
      <c r="G74273" s="27"/>
      <c r="H74273" s="27"/>
      <c r="I74273" s="27"/>
    </row>
    <row r="74274" spans="6:9" x14ac:dyDescent="0.2">
      <c r="F74274" s="27"/>
      <c r="G74274" s="27"/>
      <c r="H74274" s="27"/>
      <c r="I74274" s="27"/>
    </row>
    <row r="74275" spans="6:9" x14ac:dyDescent="0.2">
      <c r="F74275" s="27"/>
      <c r="G74275" s="27"/>
      <c r="H74275" s="27"/>
      <c r="I74275" s="27"/>
    </row>
    <row r="74276" spans="6:9" x14ac:dyDescent="0.2">
      <c r="F74276" s="27"/>
      <c r="G74276" s="27"/>
      <c r="H74276" s="27"/>
      <c r="I74276" s="27"/>
    </row>
    <row r="74277" spans="6:9" x14ac:dyDescent="0.2">
      <c r="F74277" s="27"/>
      <c r="G74277" s="27"/>
      <c r="H74277" s="27"/>
      <c r="I74277" s="27"/>
    </row>
    <row r="74278" spans="6:9" x14ac:dyDescent="0.2">
      <c r="F74278" s="27"/>
      <c r="G74278" s="27"/>
      <c r="H74278" s="27"/>
      <c r="I74278" s="27"/>
    </row>
    <row r="74279" spans="6:9" x14ac:dyDescent="0.2">
      <c r="F74279" s="27"/>
      <c r="G74279" s="27"/>
      <c r="H74279" s="27"/>
      <c r="I74279" s="27"/>
    </row>
    <row r="74280" spans="6:9" x14ac:dyDescent="0.2">
      <c r="F74280" s="27"/>
      <c r="G74280" s="27"/>
      <c r="H74280" s="27"/>
      <c r="I74280" s="27"/>
    </row>
    <row r="74281" spans="6:9" x14ac:dyDescent="0.2">
      <c r="F74281" s="27"/>
      <c r="G74281" s="27"/>
      <c r="H74281" s="27"/>
      <c r="I74281" s="27"/>
    </row>
    <row r="74282" spans="6:9" x14ac:dyDescent="0.2">
      <c r="F74282" s="27"/>
      <c r="G74282" s="27"/>
      <c r="H74282" s="27"/>
      <c r="I74282" s="27"/>
    </row>
    <row r="74283" spans="6:9" x14ac:dyDescent="0.2">
      <c r="F74283" s="27"/>
      <c r="G74283" s="27"/>
      <c r="H74283" s="27"/>
      <c r="I74283" s="27"/>
    </row>
    <row r="74284" spans="6:9" x14ac:dyDescent="0.2">
      <c r="F74284" s="27"/>
      <c r="G74284" s="27"/>
      <c r="H74284" s="27"/>
      <c r="I74284" s="27"/>
    </row>
    <row r="74285" spans="6:9" x14ac:dyDescent="0.2">
      <c r="F74285" s="27"/>
      <c r="G74285" s="27"/>
      <c r="H74285" s="27"/>
      <c r="I74285" s="27"/>
    </row>
    <row r="74286" spans="6:9" x14ac:dyDescent="0.2">
      <c r="F74286" s="27"/>
      <c r="G74286" s="27"/>
      <c r="H74286" s="27"/>
      <c r="I74286" s="27"/>
    </row>
    <row r="74287" spans="6:9" x14ac:dyDescent="0.2">
      <c r="F74287" s="27"/>
      <c r="G74287" s="27"/>
      <c r="H74287" s="27"/>
      <c r="I74287" s="27"/>
    </row>
    <row r="74288" spans="6:9" x14ac:dyDescent="0.2">
      <c r="F74288" s="27"/>
      <c r="G74288" s="27"/>
      <c r="H74288" s="27"/>
      <c r="I74288" s="27"/>
    </row>
    <row r="74289" spans="6:9" x14ac:dyDescent="0.2">
      <c r="F74289" s="27"/>
      <c r="G74289" s="27"/>
      <c r="H74289" s="27"/>
      <c r="I74289" s="27"/>
    </row>
    <row r="74290" spans="6:9" x14ac:dyDescent="0.2">
      <c r="F74290" s="27"/>
      <c r="G74290" s="27"/>
      <c r="H74290" s="27"/>
      <c r="I74290" s="27"/>
    </row>
    <row r="74291" spans="6:9" x14ac:dyDescent="0.2">
      <c r="F74291" s="27"/>
      <c r="G74291" s="27"/>
      <c r="H74291" s="27"/>
      <c r="I74291" s="27"/>
    </row>
    <row r="74292" spans="6:9" x14ac:dyDescent="0.2">
      <c r="F74292" s="27"/>
      <c r="G74292" s="27"/>
      <c r="H74292" s="27"/>
      <c r="I74292" s="27"/>
    </row>
    <row r="74293" spans="6:9" x14ac:dyDescent="0.2">
      <c r="F74293" s="27"/>
      <c r="G74293" s="27"/>
      <c r="H74293" s="27"/>
      <c r="I74293" s="27"/>
    </row>
    <row r="74294" spans="6:9" x14ac:dyDescent="0.2">
      <c r="F74294" s="27"/>
      <c r="G74294" s="27"/>
      <c r="H74294" s="27"/>
      <c r="I74294" s="27"/>
    </row>
    <row r="74295" spans="6:9" x14ac:dyDescent="0.2">
      <c r="F74295" s="27"/>
      <c r="G74295" s="27"/>
      <c r="H74295" s="27"/>
      <c r="I74295" s="27"/>
    </row>
    <row r="74296" spans="6:9" x14ac:dyDescent="0.2">
      <c r="F74296" s="27"/>
      <c r="G74296" s="27"/>
      <c r="H74296" s="27"/>
      <c r="I74296" s="27"/>
    </row>
    <row r="74297" spans="6:9" x14ac:dyDescent="0.2">
      <c r="F74297" s="27"/>
      <c r="G74297" s="27"/>
      <c r="H74297" s="27"/>
      <c r="I74297" s="27"/>
    </row>
    <row r="74298" spans="6:9" x14ac:dyDescent="0.2">
      <c r="F74298" s="27"/>
      <c r="G74298" s="27"/>
      <c r="H74298" s="27"/>
      <c r="I74298" s="27"/>
    </row>
    <row r="74299" spans="6:9" x14ac:dyDescent="0.2">
      <c r="F74299" s="27"/>
      <c r="G74299" s="27"/>
      <c r="H74299" s="27"/>
      <c r="I74299" s="27"/>
    </row>
    <row r="74300" spans="6:9" x14ac:dyDescent="0.2">
      <c r="F74300" s="27"/>
      <c r="G74300" s="27"/>
      <c r="H74300" s="27"/>
      <c r="I74300" s="27"/>
    </row>
    <row r="74301" spans="6:9" x14ac:dyDescent="0.2">
      <c r="F74301" s="27"/>
      <c r="G74301" s="27"/>
      <c r="H74301" s="27"/>
      <c r="I74301" s="27"/>
    </row>
    <row r="74302" spans="6:9" x14ac:dyDescent="0.2">
      <c r="F74302" s="27"/>
      <c r="G74302" s="27"/>
      <c r="H74302" s="27"/>
      <c r="I74302" s="27"/>
    </row>
    <row r="74303" spans="6:9" x14ac:dyDescent="0.2">
      <c r="F74303" s="27"/>
      <c r="G74303" s="27"/>
      <c r="H74303" s="27"/>
      <c r="I74303" s="27"/>
    </row>
    <row r="74304" spans="6:9" x14ac:dyDescent="0.2">
      <c r="F74304" s="27"/>
      <c r="G74304" s="27"/>
      <c r="H74304" s="27"/>
      <c r="I74304" s="27"/>
    </row>
    <row r="74305" spans="6:9" x14ac:dyDescent="0.2">
      <c r="F74305" s="27"/>
      <c r="G74305" s="27"/>
      <c r="H74305" s="27"/>
      <c r="I74305" s="27"/>
    </row>
    <row r="74306" spans="6:9" x14ac:dyDescent="0.2">
      <c r="F74306" s="27"/>
      <c r="G74306" s="27"/>
      <c r="H74306" s="27"/>
      <c r="I74306" s="27"/>
    </row>
    <row r="74307" spans="6:9" x14ac:dyDescent="0.2">
      <c r="F74307" s="27"/>
      <c r="G74307" s="27"/>
      <c r="H74307" s="27"/>
      <c r="I74307" s="27"/>
    </row>
    <row r="74308" spans="6:9" x14ac:dyDescent="0.2">
      <c r="F74308" s="27"/>
      <c r="G74308" s="27"/>
      <c r="H74308" s="27"/>
      <c r="I74308" s="27"/>
    </row>
    <row r="74309" spans="6:9" x14ac:dyDescent="0.2">
      <c r="F74309" s="27"/>
      <c r="G74309" s="27"/>
      <c r="H74309" s="27"/>
      <c r="I74309" s="27"/>
    </row>
    <row r="74310" spans="6:9" x14ac:dyDescent="0.2">
      <c r="F74310" s="27"/>
      <c r="G74310" s="27"/>
      <c r="H74310" s="27"/>
      <c r="I74310" s="27"/>
    </row>
    <row r="74311" spans="6:9" x14ac:dyDescent="0.2">
      <c r="F74311" s="27"/>
      <c r="G74311" s="27"/>
      <c r="H74311" s="27"/>
      <c r="I74311" s="27"/>
    </row>
    <row r="74312" spans="6:9" x14ac:dyDescent="0.2">
      <c r="F74312" s="27"/>
      <c r="G74312" s="27"/>
      <c r="H74312" s="27"/>
      <c r="I74312" s="27"/>
    </row>
    <row r="74313" spans="6:9" x14ac:dyDescent="0.2">
      <c r="F74313" s="27"/>
      <c r="G74313" s="27"/>
      <c r="H74313" s="27"/>
      <c r="I74313" s="27"/>
    </row>
    <row r="74314" spans="6:9" x14ac:dyDescent="0.2">
      <c r="F74314" s="27"/>
      <c r="G74314" s="27"/>
      <c r="H74314" s="27"/>
      <c r="I74314" s="27"/>
    </row>
    <row r="74315" spans="6:9" x14ac:dyDescent="0.2">
      <c r="F74315" s="27"/>
      <c r="G74315" s="27"/>
      <c r="H74315" s="27"/>
      <c r="I74315" s="27"/>
    </row>
    <row r="74316" spans="6:9" x14ac:dyDescent="0.2">
      <c r="F74316" s="27"/>
      <c r="G74316" s="27"/>
      <c r="H74316" s="27"/>
      <c r="I74316" s="27"/>
    </row>
    <row r="74317" spans="6:9" x14ac:dyDescent="0.2">
      <c r="F74317" s="27"/>
      <c r="G74317" s="27"/>
      <c r="H74317" s="27"/>
      <c r="I74317" s="27"/>
    </row>
    <row r="74318" spans="6:9" x14ac:dyDescent="0.2">
      <c r="F74318" s="27"/>
      <c r="G74318" s="27"/>
      <c r="H74318" s="27"/>
      <c r="I74318" s="27"/>
    </row>
    <row r="74319" spans="6:9" x14ac:dyDescent="0.2">
      <c r="F74319" s="27"/>
      <c r="G74319" s="27"/>
      <c r="H74319" s="27"/>
      <c r="I74319" s="27"/>
    </row>
    <row r="74320" spans="6:9" x14ac:dyDescent="0.2">
      <c r="F74320" s="27"/>
      <c r="G74320" s="27"/>
      <c r="H74320" s="27"/>
      <c r="I74320" s="27"/>
    </row>
    <row r="74321" spans="6:9" x14ac:dyDescent="0.2">
      <c r="F74321" s="27"/>
      <c r="G74321" s="27"/>
      <c r="H74321" s="27"/>
      <c r="I74321" s="27"/>
    </row>
    <row r="74322" spans="6:9" x14ac:dyDescent="0.2">
      <c r="F74322" s="27"/>
      <c r="G74322" s="27"/>
      <c r="H74322" s="27"/>
      <c r="I74322" s="27"/>
    </row>
    <row r="74323" spans="6:9" x14ac:dyDescent="0.2">
      <c r="F74323" s="27"/>
      <c r="G74323" s="27"/>
      <c r="H74323" s="27"/>
      <c r="I74323" s="27"/>
    </row>
    <row r="74324" spans="6:9" x14ac:dyDescent="0.2">
      <c r="F74324" s="27"/>
      <c r="G74324" s="27"/>
      <c r="H74324" s="27"/>
      <c r="I74324" s="27"/>
    </row>
    <row r="74325" spans="6:9" x14ac:dyDescent="0.2">
      <c r="F74325" s="27"/>
      <c r="G74325" s="27"/>
      <c r="H74325" s="27"/>
      <c r="I74325" s="27"/>
    </row>
    <row r="74326" spans="6:9" x14ac:dyDescent="0.2">
      <c r="F74326" s="27"/>
      <c r="G74326" s="27"/>
      <c r="H74326" s="27"/>
      <c r="I74326" s="27"/>
    </row>
    <row r="74327" spans="6:9" x14ac:dyDescent="0.2">
      <c r="F74327" s="27"/>
      <c r="G74327" s="27"/>
      <c r="H74327" s="27"/>
      <c r="I74327" s="27"/>
    </row>
    <row r="74328" spans="6:9" x14ac:dyDescent="0.2">
      <c r="F74328" s="27"/>
      <c r="G74328" s="27"/>
      <c r="H74328" s="27"/>
      <c r="I74328" s="27"/>
    </row>
    <row r="74329" spans="6:9" x14ac:dyDescent="0.2">
      <c r="F74329" s="27"/>
      <c r="G74329" s="27"/>
      <c r="H74329" s="27"/>
      <c r="I74329" s="27"/>
    </row>
    <row r="74330" spans="6:9" x14ac:dyDescent="0.2">
      <c r="F74330" s="27"/>
      <c r="G74330" s="27"/>
      <c r="H74330" s="27"/>
      <c r="I74330" s="27"/>
    </row>
    <row r="74331" spans="6:9" x14ac:dyDescent="0.2">
      <c r="F74331" s="27"/>
      <c r="G74331" s="27"/>
      <c r="H74331" s="27"/>
      <c r="I74331" s="27"/>
    </row>
    <row r="74332" spans="6:9" x14ac:dyDescent="0.2">
      <c r="F74332" s="27"/>
      <c r="G74332" s="27"/>
      <c r="H74332" s="27"/>
      <c r="I74332" s="27"/>
    </row>
    <row r="74333" spans="6:9" x14ac:dyDescent="0.2">
      <c r="F74333" s="27"/>
      <c r="G74333" s="27"/>
      <c r="H74333" s="27"/>
      <c r="I74333" s="27"/>
    </row>
    <row r="74334" spans="6:9" x14ac:dyDescent="0.2">
      <c r="F74334" s="27"/>
      <c r="G74334" s="27"/>
      <c r="H74334" s="27"/>
      <c r="I74334" s="27"/>
    </row>
    <row r="74335" spans="6:9" x14ac:dyDescent="0.2">
      <c r="F74335" s="27"/>
      <c r="G74335" s="27"/>
      <c r="H74335" s="27"/>
      <c r="I74335" s="27"/>
    </row>
    <row r="74336" spans="6:9" x14ac:dyDescent="0.2">
      <c r="F74336" s="27"/>
      <c r="G74336" s="27"/>
      <c r="H74336" s="27"/>
      <c r="I74336" s="27"/>
    </row>
    <row r="74337" spans="6:9" x14ac:dyDescent="0.2">
      <c r="F74337" s="27"/>
      <c r="G74337" s="27"/>
      <c r="H74337" s="27"/>
      <c r="I74337" s="27"/>
    </row>
    <row r="74338" spans="6:9" x14ac:dyDescent="0.2">
      <c r="F74338" s="27"/>
      <c r="G74338" s="27"/>
      <c r="H74338" s="27"/>
      <c r="I74338" s="27"/>
    </row>
    <row r="74339" spans="6:9" x14ac:dyDescent="0.2">
      <c r="F74339" s="27"/>
      <c r="G74339" s="27"/>
      <c r="H74339" s="27"/>
      <c r="I74339" s="27"/>
    </row>
    <row r="74340" spans="6:9" x14ac:dyDescent="0.2">
      <c r="F74340" s="27"/>
      <c r="G74340" s="27"/>
      <c r="H74340" s="27"/>
      <c r="I74340" s="27"/>
    </row>
    <row r="74341" spans="6:9" x14ac:dyDescent="0.2">
      <c r="F74341" s="27"/>
      <c r="G74341" s="27"/>
      <c r="H74341" s="27"/>
      <c r="I74341" s="27"/>
    </row>
    <row r="74342" spans="6:9" x14ac:dyDescent="0.2">
      <c r="F74342" s="27"/>
      <c r="G74342" s="27"/>
      <c r="H74342" s="27"/>
      <c r="I74342" s="27"/>
    </row>
    <row r="74343" spans="6:9" x14ac:dyDescent="0.2">
      <c r="F74343" s="27"/>
      <c r="G74343" s="27"/>
      <c r="H74343" s="27"/>
      <c r="I74343" s="27"/>
    </row>
    <row r="74344" spans="6:9" x14ac:dyDescent="0.2">
      <c r="F74344" s="27"/>
      <c r="G74344" s="27"/>
      <c r="H74344" s="27"/>
      <c r="I74344" s="27"/>
    </row>
    <row r="74345" spans="6:9" x14ac:dyDescent="0.2">
      <c r="F74345" s="27"/>
      <c r="G74345" s="27"/>
      <c r="H74345" s="27"/>
      <c r="I74345" s="27"/>
    </row>
    <row r="74346" spans="6:9" x14ac:dyDescent="0.2">
      <c r="F74346" s="27"/>
      <c r="G74346" s="27"/>
      <c r="H74346" s="27"/>
      <c r="I74346" s="27"/>
    </row>
    <row r="74347" spans="6:9" x14ac:dyDescent="0.2">
      <c r="F74347" s="27"/>
      <c r="G74347" s="27"/>
      <c r="H74347" s="27"/>
      <c r="I74347" s="27"/>
    </row>
    <row r="74348" spans="6:9" x14ac:dyDescent="0.2">
      <c r="F74348" s="27"/>
      <c r="G74348" s="27"/>
      <c r="H74348" s="27"/>
      <c r="I74348" s="27"/>
    </row>
    <row r="74349" spans="6:9" x14ac:dyDescent="0.2">
      <c r="F74349" s="27"/>
      <c r="G74349" s="27"/>
      <c r="H74349" s="27"/>
      <c r="I74349" s="27"/>
    </row>
    <row r="74350" spans="6:9" x14ac:dyDescent="0.2">
      <c r="F74350" s="27"/>
      <c r="G74350" s="27"/>
      <c r="H74350" s="27"/>
      <c r="I74350" s="27"/>
    </row>
    <row r="74351" spans="6:9" x14ac:dyDescent="0.2">
      <c r="F74351" s="27"/>
      <c r="G74351" s="27"/>
      <c r="H74351" s="27"/>
      <c r="I74351" s="27"/>
    </row>
    <row r="74352" spans="6:9" x14ac:dyDescent="0.2">
      <c r="F74352" s="27"/>
      <c r="G74352" s="27"/>
      <c r="H74352" s="27"/>
      <c r="I74352" s="27"/>
    </row>
    <row r="74353" spans="6:9" x14ac:dyDescent="0.2">
      <c r="F74353" s="27"/>
      <c r="G74353" s="27"/>
      <c r="H74353" s="27"/>
      <c r="I74353" s="27"/>
    </row>
    <row r="74354" spans="6:9" x14ac:dyDescent="0.2">
      <c r="F74354" s="27"/>
      <c r="G74354" s="27"/>
      <c r="H74354" s="27"/>
      <c r="I74354" s="27"/>
    </row>
    <row r="74355" spans="6:9" x14ac:dyDescent="0.2">
      <c r="F74355" s="27"/>
      <c r="G74355" s="27"/>
      <c r="H74355" s="27"/>
      <c r="I74355" s="27"/>
    </row>
    <row r="74356" spans="6:9" x14ac:dyDescent="0.2">
      <c r="F74356" s="27"/>
      <c r="G74356" s="27"/>
      <c r="H74356" s="27"/>
      <c r="I74356" s="27"/>
    </row>
    <row r="74357" spans="6:9" x14ac:dyDescent="0.2">
      <c r="F74357" s="27"/>
      <c r="G74357" s="27"/>
      <c r="H74357" s="27"/>
      <c r="I74357" s="27"/>
    </row>
    <row r="74358" spans="6:9" x14ac:dyDescent="0.2">
      <c r="F74358" s="27"/>
      <c r="G74358" s="27"/>
      <c r="H74358" s="27"/>
      <c r="I74358" s="27"/>
    </row>
    <row r="74359" spans="6:9" x14ac:dyDescent="0.2">
      <c r="F74359" s="27"/>
      <c r="G74359" s="27"/>
      <c r="H74359" s="27"/>
      <c r="I74359" s="27"/>
    </row>
    <row r="74360" spans="6:9" x14ac:dyDescent="0.2">
      <c r="F74360" s="27"/>
      <c r="G74360" s="27"/>
      <c r="H74360" s="27"/>
      <c r="I74360" s="27"/>
    </row>
    <row r="74361" spans="6:9" x14ac:dyDescent="0.2">
      <c r="F74361" s="27"/>
      <c r="G74361" s="27"/>
      <c r="H74361" s="27"/>
      <c r="I74361" s="27"/>
    </row>
    <row r="74362" spans="6:9" x14ac:dyDescent="0.2">
      <c r="F74362" s="27"/>
      <c r="G74362" s="27"/>
      <c r="H74362" s="27"/>
      <c r="I74362" s="27"/>
    </row>
    <row r="74363" spans="6:9" x14ac:dyDescent="0.2">
      <c r="F74363" s="27"/>
      <c r="G74363" s="27"/>
      <c r="H74363" s="27"/>
      <c r="I74363" s="27"/>
    </row>
    <row r="74364" spans="6:9" x14ac:dyDescent="0.2">
      <c r="F74364" s="27"/>
      <c r="G74364" s="27"/>
      <c r="H74364" s="27"/>
      <c r="I74364" s="27"/>
    </row>
    <row r="74365" spans="6:9" x14ac:dyDescent="0.2">
      <c r="F74365" s="27"/>
      <c r="G74365" s="27"/>
      <c r="H74365" s="27"/>
      <c r="I74365" s="27"/>
    </row>
    <row r="74366" spans="6:9" x14ac:dyDescent="0.2">
      <c r="F74366" s="27"/>
      <c r="G74366" s="27"/>
      <c r="H74366" s="27"/>
      <c r="I74366" s="27"/>
    </row>
    <row r="74367" spans="6:9" x14ac:dyDescent="0.2">
      <c r="F74367" s="27"/>
      <c r="G74367" s="27"/>
      <c r="H74367" s="27"/>
      <c r="I74367" s="27"/>
    </row>
    <row r="74368" spans="6:9" x14ac:dyDescent="0.2">
      <c r="F74368" s="27"/>
      <c r="G74368" s="27"/>
      <c r="H74368" s="27"/>
      <c r="I74368" s="27"/>
    </row>
    <row r="74369" spans="6:9" x14ac:dyDescent="0.2">
      <c r="F74369" s="27"/>
      <c r="G74369" s="27"/>
      <c r="H74369" s="27"/>
      <c r="I74369" s="27"/>
    </row>
    <row r="74370" spans="6:9" x14ac:dyDescent="0.2">
      <c r="F74370" s="27"/>
      <c r="G74370" s="27"/>
      <c r="H74370" s="27"/>
      <c r="I74370" s="27"/>
    </row>
    <row r="74371" spans="6:9" x14ac:dyDescent="0.2">
      <c r="F74371" s="27"/>
      <c r="G74371" s="27"/>
      <c r="H74371" s="27"/>
      <c r="I74371" s="27"/>
    </row>
    <row r="74372" spans="6:9" x14ac:dyDescent="0.2">
      <c r="F74372" s="27"/>
      <c r="G74372" s="27"/>
      <c r="H74372" s="27"/>
      <c r="I74372" s="27"/>
    </row>
    <row r="74373" spans="6:9" x14ac:dyDescent="0.2">
      <c r="F74373" s="27"/>
      <c r="G74373" s="27"/>
      <c r="H74373" s="27"/>
      <c r="I74373" s="27"/>
    </row>
    <row r="74374" spans="6:9" x14ac:dyDescent="0.2">
      <c r="F74374" s="27"/>
      <c r="G74374" s="27"/>
      <c r="H74374" s="27"/>
      <c r="I74374" s="27"/>
    </row>
    <row r="74375" spans="6:9" x14ac:dyDescent="0.2">
      <c r="F74375" s="27"/>
      <c r="G74375" s="27"/>
      <c r="H74375" s="27"/>
      <c r="I74375" s="27"/>
    </row>
    <row r="74376" spans="6:9" x14ac:dyDescent="0.2">
      <c r="F74376" s="27"/>
      <c r="G74376" s="27"/>
      <c r="H74376" s="27"/>
      <c r="I74376" s="27"/>
    </row>
    <row r="74377" spans="6:9" x14ac:dyDescent="0.2">
      <c r="F74377" s="27"/>
      <c r="G74377" s="27"/>
      <c r="H74377" s="27"/>
      <c r="I74377" s="27"/>
    </row>
    <row r="74378" spans="6:9" x14ac:dyDescent="0.2">
      <c r="F74378" s="27"/>
      <c r="G74378" s="27"/>
      <c r="H74378" s="27"/>
      <c r="I74378" s="27"/>
    </row>
    <row r="74379" spans="6:9" x14ac:dyDescent="0.2">
      <c r="F74379" s="27"/>
      <c r="G74379" s="27"/>
      <c r="H74379" s="27"/>
      <c r="I74379" s="27"/>
    </row>
    <row r="74380" spans="6:9" x14ac:dyDescent="0.2">
      <c r="F74380" s="27"/>
      <c r="G74380" s="27"/>
      <c r="H74380" s="27"/>
      <c r="I74380" s="27"/>
    </row>
    <row r="74381" spans="6:9" x14ac:dyDescent="0.2">
      <c r="F74381" s="27"/>
      <c r="G74381" s="27"/>
      <c r="H74381" s="27"/>
      <c r="I74381" s="27"/>
    </row>
    <row r="74382" spans="6:9" x14ac:dyDescent="0.2">
      <c r="F74382" s="27"/>
      <c r="G74382" s="27"/>
      <c r="H74382" s="27"/>
      <c r="I74382" s="27"/>
    </row>
    <row r="74383" spans="6:9" x14ac:dyDescent="0.2">
      <c r="F74383" s="27"/>
      <c r="G74383" s="27"/>
      <c r="H74383" s="27"/>
      <c r="I74383" s="27"/>
    </row>
    <row r="74384" spans="6:9" x14ac:dyDescent="0.2">
      <c r="F74384" s="27"/>
      <c r="G74384" s="27"/>
      <c r="H74384" s="27"/>
      <c r="I74384" s="27"/>
    </row>
    <row r="74385" spans="6:9" x14ac:dyDescent="0.2">
      <c r="F74385" s="27"/>
      <c r="G74385" s="27"/>
      <c r="H74385" s="27"/>
      <c r="I74385" s="27"/>
    </row>
    <row r="74386" spans="6:9" x14ac:dyDescent="0.2">
      <c r="F74386" s="27"/>
      <c r="G74386" s="27"/>
      <c r="H74386" s="27"/>
      <c r="I74386" s="27"/>
    </row>
    <row r="74387" spans="6:9" x14ac:dyDescent="0.2">
      <c r="F74387" s="27"/>
      <c r="G74387" s="27"/>
      <c r="H74387" s="27"/>
      <c r="I74387" s="27"/>
    </row>
    <row r="74388" spans="6:9" x14ac:dyDescent="0.2">
      <c r="F74388" s="27"/>
      <c r="G74388" s="27"/>
      <c r="H74388" s="27"/>
      <c r="I74388" s="27"/>
    </row>
    <row r="74389" spans="6:9" x14ac:dyDescent="0.2">
      <c r="F74389" s="27"/>
      <c r="G74389" s="27"/>
      <c r="H74389" s="27"/>
      <c r="I74389" s="27"/>
    </row>
    <row r="74390" spans="6:9" x14ac:dyDescent="0.2">
      <c r="F74390" s="27"/>
      <c r="G74390" s="27"/>
      <c r="H74390" s="27"/>
      <c r="I74390" s="27"/>
    </row>
    <row r="74391" spans="6:9" x14ac:dyDescent="0.2">
      <c r="F74391" s="27"/>
      <c r="G74391" s="27"/>
      <c r="H74391" s="27"/>
      <c r="I74391" s="27"/>
    </row>
    <row r="74392" spans="6:9" x14ac:dyDescent="0.2">
      <c r="F74392" s="27"/>
      <c r="G74392" s="27"/>
      <c r="H74392" s="27"/>
      <c r="I74392" s="27"/>
    </row>
    <row r="74393" spans="6:9" x14ac:dyDescent="0.2">
      <c r="F74393" s="27"/>
      <c r="G74393" s="27"/>
      <c r="H74393" s="27"/>
      <c r="I74393" s="27"/>
    </row>
    <row r="74394" spans="6:9" x14ac:dyDescent="0.2">
      <c r="F74394" s="27"/>
      <c r="G74394" s="27"/>
      <c r="H74394" s="27"/>
      <c r="I74394" s="27"/>
    </row>
    <row r="74395" spans="6:9" x14ac:dyDescent="0.2">
      <c r="F74395" s="27"/>
      <c r="G74395" s="27"/>
      <c r="H74395" s="27"/>
      <c r="I74395" s="27"/>
    </row>
    <row r="74396" spans="6:9" x14ac:dyDescent="0.2">
      <c r="F74396" s="27"/>
      <c r="G74396" s="27"/>
      <c r="H74396" s="27"/>
      <c r="I74396" s="27"/>
    </row>
    <row r="74397" spans="6:9" x14ac:dyDescent="0.2">
      <c r="F74397" s="27"/>
      <c r="G74397" s="27"/>
      <c r="H74397" s="27"/>
      <c r="I74397" s="27"/>
    </row>
    <row r="74398" spans="6:9" x14ac:dyDescent="0.2">
      <c r="F74398" s="27"/>
      <c r="G74398" s="27"/>
      <c r="H74398" s="27"/>
      <c r="I74398" s="27"/>
    </row>
    <row r="74399" spans="6:9" x14ac:dyDescent="0.2">
      <c r="F74399" s="27"/>
      <c r="G74399" s="27"/>
      <c r="H74399" s="27"/>
      <c r="I74399" s="27"/>
    </row>
    <row r="74400" spans="6:9" x14ac:dyDescent="0.2">
      <c r="F74400" s="27"/>
      <c r="G74400" s="27"/>
      <c r="H74400" s="27"/>
      <c r="I74400" s="27"/>
    </row>
    <row r="74401" spans="6:9" x14ac:dyDescent="0.2">
      <c r="F74401" s="27"/>
      <c r="G74401" s="27"/>
      <c r="H74401" s="27"/>
      <c r="I74401" s="27"/>
    </row>
    <row r="74402" spans="6:9" x14ac:dyDescent="0.2">
      <c r="F74402" s="27"/>
      <c r="G74402" s="27"/>
      <c r="H74402" s="27"/>
      <c r="I74402" s="27"/>
    </row>
    <row r="74403" spans="6:9" x14ac:dyDescent="0.2">
      <c r="F74403" s="27"/>
      <c r="G74403" s="27"/>
      <c r="H74403" s="27"/>
      <c r="I74403" s="27"/>
    </row>
    <row r="74404" spans="6:9" x14ac:dyDescent="0.2">
      <c r="F74404" s="27"/>
      <c r="G74404" s="27"/>
      <c r="H74404" s="27"/>
      <c r="I74404" s="27"/>
    </row>
    <row r="74405" spans="6:9" x14ac:dyDescent="0.2">
      <c r="F74405" s="27"/>
      <c r="G74405" s="27"/>
      <c r="H74405" s="27"/>
      <c r="I74405" s="27"/>
    </row>
    <row r="74406" spans="6:9" x14ac:dyDescent="0.2">
      <c r="F74406" s="27"/>
      <c r="G74406" s="27"/>
      <c r="H74406" s="27"/>
      <c r="I74406" s="27"/>
    </row>
    <row r="74407" spans="6:9" x14ac:dyDescent="0.2">
      <c r="F74407" s="27"/>
      <c r="G74407" s="27"/>
      <c r="H74407" s="27"/>
      <c r="I74407" s="27"/>
    </row>
    <row r="74408" spans="6:9" x14ac:dyDescent="0.2">
      <c r="F74408" s="27"/>
      <c r="G74408" s="27"/>
      <c r="H74408" s="27"/>
      <c r="I74408" s="27"/>
    </row>
    <row r="74409" spans="6:9" x14ac:dyDescent="0.2">
      <c r="F74409" s="27"/>
      <c r="G74409" s="27"/>
      <c r="H74409" s="27"/>
      <c r="I74409" s="27"/>
    </row>
    <row r="74410" spans="6:9" x14ac:dyDescent="0.2">
      <c r="F74410" s="27"/>
      <c r="G74410" s="27"/>
      <c r="H74410" s="27"/>
      <c r="I74410" s="27"/>
    </row>
    <row r="74411" spans="6:9" x14ac:dyDescent="0.2">
      <c r="F74411" s="27"/>
      <c r="G74411" s="27"/>
      <c r="H74411" s="27"/>
      <c r="I74411" s="27"/>
    </row>
    <row r="74412" spans="6:9" x14ac:dyDescent="0.2">
      <c r="F74412" s="27"/>
      <c r="G74412" s="27"/>
      <c r="H74412" s="27"/>
      <c r="I74412" s="27"/>
    </row>
    <row r="74413" spans="6:9" x14ac:dyDescent="0.2">
      <c r="F74413" s="27"/>
      <c r="G74413" s="27"/>
      <c r="H74413" s="27"/>
      <c r="I74413" s="27"/>
    </row>
    <row r="74414" spans="6:9" x14ac:dyDescent="0.2">
      <c r="F74414" s="27"/>
      <c r="G74414" s="27"/>
      <c r="H74414" s="27"/>
      <c r="I74414" s="27"/>
    </row>
    <row r="74415" spans="6:9" x14ac:dyDescent="0.2">
      <c r="F74415" s="27"/>
      <c r="G74415" s="27"/>
      <c r="H74415" s="27"/>
      <c r="I74415" s="27"/>
    </row>
    <row r="74416" spans="6:9" x14ac:dyDescent="0.2">
      <c r="F74416" s="27"/>
      <c r="G74416" s="27"/>
      <c r="H74416" s="27"/>
      <c r="I74416" s="27"/>
    </row>
    <row r="74417" spans="6:9" x14ac:dyDescent="0.2">
      <c r="F74417" s="27"/>
      <c r="G74417" s="27"/>
      <c r="H74417" s="27"/>
      <c r="I74417" s="27"/>
    </row>
    <row r="74418" spans="6:9" x14ac:dyDescent="0.2">
      <c r="F74418" s="27"/>
      <c r="G74418" s="27"/>
      <c r="H74418" s="27"/>
      <c r="I74418" s="27"/>
    </row>
    <row r="74419" spans="6:9" x14ac:dyDescent="0.2">
      <c r="F74419" s="27"/>
      <c r="G74419" s="27"/>
      <c r="H74419" s="27"/>
      <c r="I74419" s="27"/>
    </row>
    <row r="74420" spans="6:9" x14ac:dyDescent="0.2">
      <c r="F74420" s="27"/>
      <c r="G74420" s="27"/>
      <c r="H74420" s="27"/>
      <c r="I74420" s="27"/>
    </row>
    <row r="74421" spans="6:9" x14ac:dyDescent="0.2">
      <c r="F74421" s="27"/>
      <c r="G74421" s="27"/>
      <c r="H74421" s="27"/>
      <c r="I74421" s="27"/>
    </row>
    <row r="74422" spans="6:9" x14ac:dyDescent="0.2">
      <c r="F74422" s="27"/>
      <c r="G74422" s="27"/>
      <c r="H74422" s="27"/>
      <c r="I74422" s="27"/>
    </row>
    <row r="74423" spans="6:9" x14ac:dyDescent="0.2">
      <c r="F74423" s="27"/>
      <c r="G74423" s="27"/>
      <c r="H74423" s="27"/>
      <c r="I74423" s="27"/>
    </row>
    <row r="74424" spans="6:9" x14ac:dyDescent="0.2">
      <c r="F74424" s="27"/>
      <c r="G74424" s="27"/>
      <c r="H74424" s="27"/>
      <c r="I74424" s="27"/>
    </row>
    <row r="74425" spans="6:9" x14ac:dyDescent="0.2">
      <c r="F74425" s="27"/>
      <c r="G74425" s="27"/>
      <c r="H74425" s="27"/>
      <c r="I74425" s="27"/>
    </row>
    <row r="74426" spans="6:9" x14ac:dyDescent="0.2">
      <c r="F74426" s="27"/>
      <c r="G74426" s="27"/>
      <c r="H74426" s="27"/>
      <c r="I74426" s="27"/>
    </row>
    <row r="74427" spans="6:9" x14ac:dyDescent="0.2">
      <c r="F74427" s="27"/>
      <c r="G74427" s="27"/>
      <c r="H74427" s="27"/>
      <c r="I74427" s="27"/>
    </row>
    <row r="74428" spans="6:9" x14ac:dyDescent="0.2">
      <c r="F74428" s="27"/>
      <c r="G74428" s="27"/>
      <c r="H74428" s="27"/>
      <c r="I74428" s="27"/>
    </row>
    <row r="74429" spans="6:9" x14ac:dyDescent="0.2">
      <c r="F74429" s="27"/>
      <c r="G74429" s="27"/>
      <c r="H74429" s="27"/>
      <c r="I74429" s="27"/>
    </row>
    <row r="74430" spans="6:9" x14ac:dyDescent="0.2">
      <c r="F74430" s="27"/>
      <c r="G74430" s="27"/>
      <c r="H74430" s="27"/>
      <c r="I74430" s="27"/>
    </row>
    <row r="74431" spans="6:9" x14ac:dyDescent="0.2">
      <c r="F74431" s="27"/>
      <c r="G74431" s="27"/>
      <c r="H74431" s="27"/>
      <c r="I74431" s="27"/>
    </row>
    <row r="74432" spans="6:9" x14ac:dyDescent="0.2">
      <c r="F74432" s="27"/>
      <c r="G74432" s="27"/>
      <c r="H74432" s="27"/>
      <c r="I74432" s="27"/>
    </row>
    <row r="74433" spans="6:9" x14ac:dyDescent="0.2">
      <c r="F74433" s="27"/>
      <c r="G74433" s="27"/>
      <c r="H74433" s="27"/>
      <c r="I74433" s="27"/>
    </row>
    <row r="74434" spans="6:9" x14ac:dyDescent="0.2">
      <c r="F74434" s="27"/>
      <c r="G74434" s="27"/>
      <c r="H74434" s="27"/>
      <c r="I74434" s="27"/>
    </row>
    <row r="74435" spans="6:9" x14ac:dyDescent="0.2">
      <c r="F74435" s="27"/>
      <c r="G74435" s="27"/>
      <c r="H74435" s="27"/>
      <c r="I74435" s="27"/>
    </row>
    <row r="74436" spans="6:9" x14ac:dyDescent="0.2">
      <c r="F74436" s="27"/>
      <c r="G74436" s="27"/>
      <c r="H74436" s="27"/>
      <c r="I74436" s="27"/>
    </row>
    <row r="74437" spans="6:9" x14ac:dyDescent="0.2">
      <c r="F74437" s="27"/>
      <c r="G74437" s="27"/>
      <c r="H74437" s="27"/>
      <c r="I74437" s="27"/>
    </row>
    <row r="74438" spans="6:9" x14ac:dyDescent="0.2">
      <c r="F74438" s="27"/>
      <c r="G74438" s="27"/>
      <c r="H74438" s="27"/>
      <c r="I74438" s="27"/>
    </row>
    <row r="74439" spans="6:9" x14ac:dyDescent="0.2">
      <c r="F74439" s="27"/>
      <c r="G74439" s="27"/>
      <c r="H74439" s="27"/>
      <c r="I74439" s="27"/>
    </row>
    <row r="74440" spans="6:9" x14ac:dyDescent="0.2">
      <c r="F74440" s="27"/>
      <c r="G74440" s="27"/>
      <c r="H74440" s="27"/>
      <c r="I74440" s="27"/>
    </row>
    <row r="74441" spans="6:9" x14ac:dyDescent="0.2">
      <c r="F74441" s="27"/>
      <c r="G74441" s="27"/>
      <c r="H74441" s="27"/>
      <c r="I74441" s="27"/>
    </row>
    <row r="74442" spans="6:9" x14ac:dyDescent="0.2">
      <c r="F74442" s="27"/>
      <c r="G74442" s="27"/>
      <c r="H74442" s="27"/>
      <c r="I74442" s="27"/>
    </row>
    <row r="74443" spans="6:9" x14ac:dyDescent="0.2">
      <c r="F74443" s="27"/>
      <c r="G74443" s="27"/>
      <c r="H74443" s="27"/>
      <c r="I74443" s="27"/>
    </row>
    <row r="74444" spans="6:9" x14ac:dyDescent="0.2">
      <c r="F74444" s="27"/>
      <c r="G74444" s="27"/>
      <c r="H74444" s="27"/>
      <c r="I74444" s="27"/>
    </row>
    <row r="74445" spans="6:9" x14ac:dyDescent="0.2">
      <c r="F74445" s="27"/>
      <c r="G74445" s="27"/>
      <c r="H74445" s="27"/>
      <c r="I74445" s="27"/>
    </row>
    <row r="74446" spans="6:9" x14ac:dyDescent="0.2">
      <c r="F74446" s="27"/>
      <c r="G74446" s="27"/>
      <c r="H74446" s="27"/>
      <c r="I74446" s="27"/>
    </row>
    <row r="74447" spans="6:9" x14ac:dyDescent="0.2">
      <c r="F74447" s="27"/>
      <c r="G74447" s="27"/>
      <c r="H74447" s="27"/>
      <c r="I74447" s="27"/>
    </row>
    <row r="74448" spans="6:9" x14ac:dyDescent="0.2">
      <c r="F74448" s="27"/>
      <c r="G74448" s="27"/>
      <c r="H74448" s="27"/>
      <c r="I74448" s="27"/>
    </row>
    <row r="74449" spans="6:9" x14ac:dyDescent="0.2">
      <c r="F74449" s="27"/>
      <c r="G74449" s="27"/>
      <c r="H74449" s="27"/>
      <c r="I74449" s="27"/>
    </row>
    <row r="74450" spans="6:9" x14ac:dyDescent="0.2">
      <c r="F74450" s="27"/>
      <c r="G74450" s="27"/>
      <c r="H74450" s="27"/>
      <c r="I74450" s="27"/>
    </row>
    <row r="74451" spans="6:9" x14ac:dyDescent="0.2">
      <c r="F74451" s="27"/>
      <c r="G74451" s="27"/>
      <c r="H74451" s="27"/>
      <c r="I74451" s="27"/>
    </row>
    <row r="74452" spans="6:9" x14ac:dyDescent="0.2">
      <c r="F74452" s="27"/>
      <c r="G74452" s="27"/>
      <c r="H74452" s="27"/>
      <c r="I74452" s="27"/>
    </row>
    <row r="74453" spans="6:9" x14ac:dyDescent="0.2">
      <c r="F74453" s="27"/>
      <c r="G74453" s="27"/>
      <c r="H74453" s="27"/>
      <c r="I74453" s="27"/>
    </row>
    <row r="74454" spans="6:9" x14ac:dyDescent="0.2">
      <c r="F74454" s="27"/>
      <c r="G74454" s="27"/>
      <c r="H74454" s="27"/>
      <c r="I74454" s="27"/>
    </row>
    <row r="74455" spans="6:9" x14ac:dyDescent="0.2">
      <c r="F74455" s="27"/>
      <c r="G74455" s="27"/>
      <c r="H74455" s="27"/>
      <c r="I74455" s="27"/>
    </row>
    <row r="74456" spans="6:9" x14ac:dyDescent="0.2">
      <c r="F74456" s="27"/>
      <c r="G74456" s="27"/>
      <c r="H74456" s="27"/>
      <c r="I74456" s="27"/>
    </row>
    <row r="74457" spans="6:9" x14ac:dyDescent="0.2">
      <c r="F74457" s="27"/>
      <c r="G74457" s="27"/>
      <c r="H74457" s="27"/>
      <c r="I74457" s="27"/>
    </row>
    <row r="74458" spans="6:9" x14ac:dyDescent="0.2">
      <c r="F74458" s="27"/>
      <c r="G74458" s="27"/>
      <c r="H74458" s="27"/>
      <c r="I74458" s="27"/>
    </row>
    <row r="74459" spans="6:9" x14ac:dyDescent="0.2">
      <c r="F74459" s="27"/>
      <c r="G74459" s="27"/>
      <c r="H74459" s="27"/>
      <c r="I74459" s="27"/>
    </row>
    <row r="74460" spans="6:9" x14ac:dyDescent="0.2">
      <c r="F74460" s="27"/>
      <c r="G74460" s="27"/>
      <c r="H74460" s="27"/>
      <c r="I74460" s="27"/>
    </row>
    <row r="74461" spans="6:9" x14ac:dyDescent="0.2">
      <c r="F74461" s="27"/>
      <c r="G74461" s="27"/>
      <c r="H74461" s="27"/>
      <c r="I74461" s="27"/>
    </row>
    <row r="74462" spans="6:9" x14ac:dyDescent="0.2">
      <c r="F74462" s="27"/>
      <c r="G74462" s="27"/>
      <c r="H74462" s="27"/>
      <c r="I74462" s="27"/>
    </row>
    <row r="74463" spans="6:9" x14ac:dyDescent="0.2">
      <c r="F74463" s="27"/>
      <c r="G74463" s="27"/>
      <c r="H74463" s="27"/>
      <c r="I74463" s="27"/>
    </row>
    <row r="74464" spans="6:9" x14ac:dyDescent="0.2">
      <c r="F74464" s="27"/>
      <c r="G74464" s="27"/>
      <c r="H74464" s="27"/>
      <c r="I74464" s="27"/>
    </row>
    <row r="74465" spans="6:9" x14ac:dyDescent="0.2">
      <c r="F74465" s="27"/>
      <c r="G74465" s="27"/>
      <c r="H74465" s="27"/>
      <c r="I74465" s="27"/>
    </row>
    <row r="74466" spans="6:9" x14ac:dyDescent="0.2">
      <c r="F74466" s="27"/>
      <c r="G74466" s="27"/>
      <c r="H74466" s="27"/>
      <c r="I74466" s="27"/>
    </row>
    <row r="74467" spans="6:9" x14ac:dyDescent="0.2">
      <c r="F74467" s="27"/>
      <c r="G74467" s="27"/>
      <c r="H74467" s="27"/>
      <c r="I74467" s="27"/>
    </row>
    <row r="74468" spans="6:9" x14ac:dyDescent="0.2">
      <c r="F74468" s="27"/>
      <c r="G74468" s="27"/>
      <c r="H74468" s="27"/>
      <c r="I74468" s="27"/>
    </row>
    <row r="74469" spans="6:9" x14ac:dyDescent="0.2">
      <c r="F74469" s="27"/>
      <c r="G74469" s="27"/>
      <c r="H74469" s="27"/>
      <c r="I74469" s="27"/>
    </row>
    <row r="74470" spans="6:9" x14ac:dyDescent="0.2">
      <c r="F74470" s="27"/>
      <c r="G74470" s="27"/>
      <c r="H74470" s="27"/>
      <c r="I74470" s="27"/>
    </row>
    <row r="74471" spans="6:9" x14ac:dyDescent="0.2">
      <c r="F74471" s="27"/>
      <c r="G74471" s="27"/>
      <c r="H74471" s="27"/>
      <c r="I74471" s="27"/>
    </row>
    <row r="74472" spans="6:9" x14ac:dyDescent="0.2">
      <c r="F74472" s="27"/>
      <c r="G74472" s="27"/>
      <c r="H74472" s="27"/>
      <c r="I74472" s="27"/>
    </row>
    <row r="74473" spans="6:9" x14ac:dyDescent="0.2">
      <c r="F74473" s="27"/>
      <c r="G74473" s="27"/>
      <c r="H74473" s="27"/>
      <c r="I74473" s="27"/>
    </row>
    <row r="74474" spans="6:9" x14ac:dyDescent="0.2">
      <c r="F74474" s="27"/>
      <c r="G74474" s="27"/>
      <c r="H74474" s="27"/>
      <c r="I74474" s="27"/>
    </row>
    <row r="74475" spans="6:9" x14ac:dyDescent="0.2">
      <c r="F74475" s="27"/>
      <c r="G74475" s="27"/>
      <c r="H74475" s="27"/>
      <c r="I74475" s="27"/>
    </row>
    <row r="74476" spans="6:9" x14ac:dyDescent="0.2">
      <c r="F74476" s="27"/>
      <c r="G74476" s="27"/>
      <c r="H74476" s="27"/>
      <c r="I74476" s="27"/>
    </row>
    <row r="74477" spans="6:9" x14ac:dyDescent="0.2">
      <c r="F74477" s="27"/>
      <c r="G74477" s="27"/>
      <c r="H74477" s="27"/>
      <c r="I74477" s="27"/>
    </row>
    <row r="74478" spans="6:9" x14ac:dyDescent="0.2">
      <c r="F74478" s="27"/>
      <c r="G74478" s="27"/>
      <c r="H74478" s="27"/>
      <c r="I74478" s="27"/>
    </row>
    <row r="74479" spans="6:9" x14ac:dyDescent="0.2">
      <c r="F74479" s="27"/>
      <c r="G74479" s="27"/>
      <c r="H74479" s="27"/>
      <c r="I74479" s="27"/>
    </row>
    <row r="74480" spans="6:9" x14ac:dyDescent="0.2">
      <c r="F74480" s="27"/>
      <c r="G74480" s="27"/>
      <c r="H74480" s="27"/>
      <c r="I74480" s="27"/>
    </row>
    <row r="74481" spans="6:9" x14ac:dyDescent="0.2">
      <c r="F74481" s="27"/>
      <c r="G74481" s="27"/>
      <c r="H74481" s="27"/>
      <c r="I74481" s="27"/>
    </row>
    <row r="74482" spans="6:9" x14ac:dyDescent="0.2">
      <c r="F74482" s="27"/>
      <c r="G74482" s="27"/>
      <c r="H74482" s="27"/>
      <c r="I74482" s="27"/>
    </row>
    <row r="74483" spans="6:9" x14ac:dyDescent="0.2">
      <c r="F74483" s="27"/>
      <c r="G74483" s="27"/>
      <c r="H74483" s="27"/>
      <c r="I74483" s="27"/>
    </row>
    <row r="74484" spans="6:9" x14ac:dyDescent="0.2">
      <c r="F74484" s="27"/>
      <c r="G74484" s="27"/>
      <c r="H74484" s="27"/>
      <c r="I74484" s="27"/>
    </row>
    <row r="74485" spans="6:9" x14ac:dyDescent="0.2">
      <c r="F74485" s="27"/>
      <c r="G74485" s="27"/>
      <c r="H74485" s="27"/>
      <c r="I74485" s="27"/>
    </row>
    <row r="74486" spans="6:9" x14ac:dyDescent="0.2">
      <c r="F74486" s="27"/>
      <c r="G74486" s="27"/>
      <c r="H74486" s="27"/>
      <c r="I74486" s="27"/>
    </row>
    <row r="74487" spans="6:9" x14ac:dyDescent="0.2">
      <c r="F74487" s="27"/>
      <c r="G74487" s="27"/>
      <c r="H74487" s="27"/>
      <c r="I74487" s="27"/>
    </row>
    <row r="74488" spans="6:9" x14ac:dyDescent="0.2">
      <c r="F74488" s="27"/>
      <c r="G74488" s="27"/>
      <c r="H74488" s="27"/>
      <c r="I74488" s="27"/>
    </row>
    <row r="74489" spans="6:9" x14ac:dyDescent="0.2">
      <c r="F74489" s="27"/>
      <c r="G74489" s="27"/>
      <c r="H74489" s="27"/>
      <c r="I74489" s="27"/>
    </row>
    <row r="74490" spans="6:9" x14ac:dyDescent="0.2">
      <c r="F74490" s="27"/>
      <c r="G74490" s="27"/>
      <c r="H74490" s="27"/>
      <c r="I74490" s="27"/>
    </row>
    <row r="74491" spans="6:9" x14ac:dyDescent="0.2">
      <c r="F74491" s="27"/>
      <c r="G74491" s="27"/>
      <c r="H74491" s="27"/>
      <c r="I74491" s="27"/>
    </row>
    <row r="74492" spans="6:9" x14ac:dyDescent="0.2">
      <c r="F74492" s="27"/>
      <c r="G74492" s="27"/>
      <c r="H74492" s="27"/>
      <c r="I74492" s="27"/>
    </row>
    <row r="74493" spans="6:9" x14ac:dyDescent="0.2">
      <c r="F74493" s="27"/>
      <c r="G74493" s="27"/>
      <c r="H74493" s="27"/>
      <c r="I74493" s="27"/>
    </row>
    <row r="74494" spans="6:9" x14ac:dyDescent="0.2">
      <c r="F74494" s="27"/>
      <c r="G74494" s="27"/>
      <c r="H74494" s="27"/>
      <c r="I74494" s="27"/>
    </row>
    <row r="74495" spans="6:9" x14ac:dyDescent="0.2">
      <c r="F74495" s="27"/>
      <c r="G74495" s="27"/>
      <c r="H74495" s="27"/>
      <c r="I74495" s="27"/>
    </row>
    <row r="74496" spans="6:9" x14ac:dyDescent="0.2">
      <c r="F74496" s="27"/>
      <c r="G74496" s="27"/>
      <c r="H74496" s="27"/>
      <c r="I74496" s="27"/>
    </row>
    <row r="74497" spans="6:9" x14ac:dyDescent="0.2">
      <c r="F74497" s="27"/>
      <c r="G74497" s="27"/>
      <c r="H74497" s="27"/>
      <c r="I74497" s="27"/>
    </row>
    <row r="74498" spans="6:9" x14ac:dyDescent="0.2">
      <c r="F74498" s="27"/>
      <c r="G74498" s="27"/>
      <c r="H74498" s="27"/>
      <c r="I74498" s="27"/>
    </row>
    <row r="74499" spans="6:9" x14ac:dyDescent="0.2">
      <c r="F74499" s="27"/>
      <c r="G74499" s="27"/>
      <c r="H74499" s="27"/>
      <c r="I74499" s="27"/>
    </row>
    <row r="74500" spans="6:9" x14ac:dyDescent="0.2">
      <c r="F74500" s="27"/>
      <c r="G74500" s="27"/>
      <c r="H74500" s="27"/>
      <c r="I74500" s="27"/>
    </row>
    <row r="74501" spans="6:9" x14ac:dyDescent="0.2">
      <c r="F74501" s="27"/>
      <c r="G74501" s="27"/>
      <c r="H74501" s="27"/>
      <c r="I74501" s="27"/>
    </row>
    <row r="74502" spans="6:9" x14ac:dyDescent="0.2">
      <c r="F74502" s="27"/>
      <c r="G74502" s="27"/>
      <c r="H74502" s="27"/>
      <c r="I74502" s="27"/>
    </row>
    <row r="74503" spans="6:9" x14ac:dyDescent="0.2">
      <c r="F74503" s="27"/>
      <c r="G74503" s="27"/>
      <c r="H74503" s="27"/>
      <c r="I74503" s="27"/>
    </row>
    <row r="74504" spans="6:9" x14ac:dyDescent="0.2">
      <c r="F74504" s="27"/>
      <c r="G74504" s="27"/>
      <c r="H74504" s="27"/>
      <c r="I74504" s="27"/>
    </row>
    <row r="74505" spans="6:9" x14ac:dyDescent="0.2">
      <c r="F74505" s="27"/>
      <c r="G74505" s="27"/>
      <c r="H74505" s="27"/>
      <c r="I74505" s="27"/>
    </row>
    <row r="74506" spans="6:9" x14ac:dyDescent="0.2">
      <c r="F74506" s="27"/>
      <c r="G74506" s="27"/>
      <c r="H74506" s="27"/>
      <c r="I74506" s="27"/>
    </row>
    <row r="74507" spans="6:9" x14ac:dyDescent="0.2">
      <c r="F74507" s="27"/>
      <c r="G74507" s="27"/>
      <c r="H74507" s="27"/>
      <c r="I74507" s="27"/>
    </row>
    <row r="74508" spans="6:9" x14ac:dyDescent="0.2">
      <c r="F74508" s="27"/>
      <c r="G74508" s="27"/>
      <c r="H74508" s="27"/>
      <c r="I74508" s="27"/>
    </row>
    <row r="74509" spans="6:9" x14ac:dyDescent="0.2">
      <c r="F74509" s="27"/>
      <c r="G74509" s="27"/>
      <c r="H74509" s="27"/>
      <c r="I74509" s="27"/>
    </row>
    <row r="74510" spans="6:9" x14ac:dyDescent="0.2">
      <c r="F74510" s="27"/>
      <c r="G74510" s="27"/>
      <c r="H74510" s="27"/>
      <c r="I74510" s="27"/>
    </row>
    <row r="74511" spans="6:9" x14ac:dyDescent="0.2">
      <c r="F74511" s="27"/>
      <c r="G74511" s="27"/>
      <c r="H74511" s="27"/>
      <c r="I74511" s="27"/>
    </row>
    <row r="74512" spans="6:9" x14ac:dyDescent="0.2">
      <c r="F74512" s="27"/>
      <c r="G74512" s="27"/>
      <c r="H74512" s="27"/>
      <c r="I74512" s="27"/>
    </row>
    <row r="74513" spans="6:9" x14ac:dyDescent="0.2">
      <c r="F74513" s="27"/>
      <c r="G74513" s="27"/>
      <c r="H74513" s="27"/>
      <c r="I74513" s="27"/>
    </row>
    <row r="74514" spans="6:9" x14ac:dyDescent="0.2">
      <c r="F74514" s="27"/>
      <c r="G74514" s="27"/>
      <c r="H74514" s="27"/>
      <c r="I74514" s="27"/>
    </row>
    <row r="74515" spans="6:9" x14ac:dyDescent="0.2">
      <c r="F74515" s="27"/>
      <c r="G74515" s="27"/>
      <c r="H74515" s="27"/>
      <c r="I74515" s="27"/>
    </row>
    <row r="74516" spans="6:9" x14ac:dyDescent="0.2">
      <c r="F74516" s="27"/>
      <c r="G74516" s="27"/>
      <c r="H74516" s="27"/>
      <c r="I74516" s="27"/>
    </row>
    <row r="74517" spans="6:9" x14ac:dyDescent="0.2">
      <c r="F74517" s="27"/>
      <c r="G74517" s="27"/>
      <c r="H74517" s="27"/>
      <c r="I74517" s="27"/>
    </row>
    <row r="74518" spans="6:9" x14ac:dyDescent="0.2">
      <c r="F74518" s="27"/>
      <c r="G74518" s="27"/>
      <c r="H74518" s="27"/>
      <c r="I74518" s="27"/>
    </row>
    <row r="74519" spans="6:9" x14ac:dyDescent="0.2">
      <c r="F74519" s="27"/>
      <c r="G74519" s="27"/>
      <c r="H74519" s="27"/>
      <c r="I74519" s="27"/>
    </row>
    <row r="74520" spans="6:9" x14ac:dyDescent="0.2">
      <c r="F74520" s="27"/>
      <c r="G74520" s="27"/>
      <c r="H74520" s="27"/>
      <c r="I74520" s="27"/>
    </row>
    <row r="74521" spans="6:9" x14ac:dyDescent="0.2">
      <c r="F74521" s="27"/>
      <c r="G74521" s="27"/>
      <c r="H74521" s="27"/>
      <c r="I74521" s="27"/>
    </row>
    <row r="74522" spans="6:9" x14ac:dyDescent="0.2">
      <c r="F74522" s="27"/>
      <c r="G74522" s="27"/>
      <c r="H74522" s="27"/>
      <c r="I74522" s="27"/>
    </row>
    <row r="74523" spans="6:9" x14ac:dyDescent="0.2">
      <c r="F74523" s="27"/>
      <c r="G74523" s="27"/>
      <c r="H74523" s="27"/>
      <c r="I74523" s="27"/>
    </row>
    <row r="74524" spans="6:9" x14ac:dyDescent="0.2">
      <c r="F74524" s="27"/>
      <c r="G74524" s="27"/>
      <c r="H74524" s="27"/>
      <c r="I74524" s="27"/>
    </row>
    <row r="74525" spans="6:9" x14ac:dyDescent="0.2">
      <c r="F74525" s="27"/>
      <c r="G74525" s="27"/>
      <c r="H74525" s="27"/>
      <c r="I74525" s="27"/>
    </row>
    <row r="74526" spans="6:9" x14ac:dyDescent="0.2">
      <c r="F74526" s="27"/>
      <c r="G74526" s="27"/>
      <c r="H74526" s="27"/>
      <c r="I74526" s="27"/>
    </row>
    <row r="74527" spans="6:9" x14ac:dyDescent="0.2">
      <c r="F74527" s="27"/>
      <c r="G74527" s="27"/>
      <c r="H74527" s="27"/>
      <c r="I74527" s="27"/>
    </row>
    <row r="74528" spans="6:9" x14ac:dyDescent="0.2">
      <c r="F74528" s="27"/>
      <c r="G74528" s="27"/>
      <c r="H74528" s="27"/>
      <c r="I74528" s="27"/>
    </row>
    <row r="74529" spans="6:9" x14ac:dyDescent="0.2">
      <c r="F74529" s="27"/>
      <c r="G74529" s="27"/>
      <c r="H74529" s="27"/>
      <c r="I74529" s="27"/>
    </row>
    <row r="74530" spans="6:9" x14ac:dyDescent="0.2">
      <c r="F74530" s="27"/>
      <c r="G74530" s="27"/>
      <c r="H74530" s="27"/>
      <c r="I74530" s="27"/>
    </row>
    <row r="74531" spans="6:9" x14ac:dyDescent="0.2">
      <c r="F74531" s="27"/>
      <c r="G74531" s="27"/>
      <c r="H74531" s="27"/>
      <c r="I74531" s="27"/>
    </row>
    <row r="74532" spans="6:9" x14ac:dyDescent="0.2">
      <c r="F74532" s="27"/>
      <c r="G74532" s="27"/>
      <c r="H74532" s="27"/>
      <c r="I74532" s="27"/>
    </row>
    <row r="74533" spans="6:9" x14ac:dyDescent="0.2">
      <c r="F74533" s="27"/>
      <c r="G74533" s="27"/>
      <c r="H74533" s="27"/>
      <c r="I74533" s="27"/>
    </row>
    <row r="74534" spans="6:9" x14ac:dyDescent="0.2">
      <c r="F74534" s="27"/>
      <c r="G74534" s="27"/>
      <c r="H74534" s="27"/>
      <c r="I74534" s="27"/>
    </row>
    <row r="74535" spans="6:9" x14ac:dyDescent="0.2">
      <c r="F74535" s="27"/>
      <c r="G74535" s="27"/>
      <c r="H74535" s="27"/>
      <c r="I74535" s="27"/>
    </row>
    <row r="74536" spans="6:9" x14ac:dyDescent="0.2">
      <c r="F74536" s="27"/>
      <c r="G74536" s="27"/>
      <c r="H74536" s="27"/>
      <c r="I74536" s="27"/>
    </row>
    <row r="74537" spans="6:9" x14ac:dyDescent="0.2">
      <c r="F74537" s="27"/>
      <c r="G74537" s="27"/>
      <c r="H74537" s="27"/>
      <c r="I74537" s="27"/>
    </row>
    <row r="74538" spans="6:9" x14ac:dyDescent="0.2">
      <c r="F74538" s="27"/>
      <c r="G74538" s="27"/>
      <c r="H74538" s="27"/>
      <c r="I74538" s="27"/>
    </row>
    <row r="74539" spans="6:9" x14ac:dyDescent="0.2">
      <c r="F74539" s="27"/>
      <c r="G74539" s="27"/>
      <c r="H74539" s="27"/>
      <c r="I74539" s="27"/>
    </row>
    <row r="74540" spans="6:9" x14ac:dyDescent="0.2">
      <c r="F74540" s="27"/>
      <c r="G74540" s="27"/>
      <c r="H74540" s="27"/>
      <c r="I74540" s="27"/>
    </row>
    <row r="74541" spans="6:9" x14ac:dyDescent="0.2">
      <c r="F74541" s="27"/>
      <c r="G74541" s="27"/>
      <c r="H74541" s="27"/>
      <c r="I74541" s="27"/>
    </row>
    <row r="74542" spans="6:9" x14ac:dyDescent="0.2">
      <c r="F74542" s="27"/>
      <c r="G74542" s="27"/>
      <c r="H74542" s="27"/>
      <c r="I74542" s="27"/>
    </row>
    <row r="74543" spans="6:9" x14ac:dyDescent="0.2">
      <c r="F74543" s="27"/>
      <c r="G74543" s="27"/>
      <c r="H74543" s="27"/>
      <c r="I74543" s="27"/>
    </row>
    <row r="74544" spans="6:9" x14ac:dyDescent="0.2">
      <c r="F74544" s="27"/>
      <c r="G74544" s="27"/>
      <c r="H74544" s="27"/>
      <c r="I74544" s="27"/>
    </row>
    <row r="74545" spans="6:9" x14ac:dyDescent="0.2">
      <c r="F74545" s="27"/>
      <c r="G74545" s="27"/>
      <c r="H74545" s="27"/>
      <c r="I74545" s="27"/>
    </row>
    <row r="74546" spans="6:9" x14ac:dyDescent="0.2">
      <c r="F74546" s="27"/>
      <c r="G74546" s="27"/>
      <c r="H74546" s="27"/>
      <c r="I74546" s="27"/>
    </row>
    <row r="74547" spans="6:9" x14ac:dyDescent="0.2">
      <c r="F74547" s="27"/>
      <c r="G74547" s="27"/>
      <c r="H74547" s="27"/>
      <c r="I74547" s="27"/>
    </row>
    <row r="74548" spans="6:9" x14ac:dyDescent="0.2">
      <c r="F74548" s="27"/>
      <c r="G74548" s="27"/>
      <c r="H74548" s="27"/>
      <c r="I74548" s="27"/>
    </row>
    <row r="74549" spans="6:9" x14ac:dyDescent="0.2">
      <c r="F74549" s="27"/>
      <c r="G74549" s="27"/>
      <c r="H74549" s="27"/>
      <c r="I74549" s="27"/>
    </row>
    <row r="74550" spans="6:9" x14ac:dyDescent="0.2">
      <c r="F74550" s="27"/>
      <c r="G74550" s="27"/>
      <c r="H74550" s="27"/>
      <c r="I74550" s="27"/>
    </row>
    <row r="74551" spans="6:9" x14ac:dyDescent="0.2">
      <c r="F74551" s="27"/>
      <c r="G74551" s="27"/>
      <c r="H74551" s="27"/>
      <c r="I74551" s="27"/>
    </row>
    <row r="74552" spans="6:9" x14ac:dyDescent="0.2">
      <c r="F74552" s="27"/>
      <c r="G74552" s="27"/>
      <c r="H74552" s="27"/>
      <c r="I74552" s="27"/>
    </row>
    <row r="74553" spans="6:9" x14ac:dyDescent="0.2">
      <c r="F74553" s="27"/>
      <c r="G74553" s="27"/>
      <c r="H74553" s="27"/>
      <c r="I74553" s="27"/>
    </row>
    <row r="74554" spans="6:9" x14ac:dyDescent="0.2">
      <c r="F74554" s="27"/>
      <c r="G74554" s="27"/>
      <c r="H74554" s="27"/>
      <c r="I74554" s="27"/>
    </row>
    <row r="74555" spans="6:9" x14ac:dyDescent="0.2">
      <c r="F74555" s="27"/>
      <c r="G74555" s="27"/>
      <c r="H74555" s="27"/>
      <c r="I74555" s="27"/>
    </row>
    <row r="74556" spans="6:9" x14ac:dyDescent="0.2">
      <c r="F74556" s="27"/>
      <c r="G74556" s="27"/>
      <c r="H74556" s="27"/>
      <c r="I74556" s="27"/>
    </row>
    <row r="74557" spans="6:9" x14ac:dyDescent="0.2">
      <c r="F74557" s="27"/>
      <c r="G74557" s="27"/>
      <c r="H74557" s="27"/>
      <c r="I74557" s="27"/>
    </row>
    <row r="74558" spans="6:9" x14ac:dyDescent="0.2">
      <c r="F74558" s="27"/>
      <c r="G74558" s="27"/>
      <c r="H74558" s="27"/>
      <c r="I74558" s="27"/>
    </row>
    <row r="74559" spans="6:9" x14ac:dyDescent="0.2">
      <c r="F74559" s="27"/>
      <c r="G74559" s="27"/>
      <c r="H74559" s="27"/>
      <c r="I74559" s="27"/>
    </row>
    <row r="74560" spans="6:9" x14ac:dyDescent="0.2">
      <c r="F74560" s="27"/>
      <c r="G74560" s="27"/>
      <c r="H74560" s="27"/>
      <c r="I74560" s="27"/>
    </row>
    <row r="74561" spans="6:9" x14ac:dyDescent="0.2">
      <c r="F74561" s="27"/>
      <c r="G74561" s="27"/>
      <c r="H74561" s="27"/>
      <c r="I74561" s="27"/>
    </row>
    <row r="74562" spans="6:9" x14ac:dyDescent="0.2">
      <c r="F74562" s="27"/>
      <c r="G74562" s="27"/>
      <c r="H74562" s="27"/>
      <c r="I74562" s="27"/>
    </row>
    <row r="74563" spans="6:9" x14ac:dyDescent="0.2">
      <c r="F74563" s="27"/>
      <c r="G74563" s="27"/>
      <c r="H74563" s="27"/>
      <c r="I74563" s="27"/>
    </row>
    <row r="74564" spans="6:9" x14ac:dyDescent="0.2">
      <c r="F74564" s="27"/>
      <c r="G74564" s="27"/>
      <c r="H74564" s="27"/>
      <c r="I74564" s="27"/>
    </row>
    <row r="74565" spans="6:9" x14ac:dyDescent="0.2">
      <c r="F74565" s="27"/>
      <c r="G74565" s="27"/>
      <c r="H74565" s="27"/>
      <c r="I74565" s="27"/>
    </row>
    <row r="74566" spans="6:9" x14ac:dyDescent="0.2">
      <c r="F74566" s="27"/>
      <c r="G74566" s="27"/>
      <c r="H74566" s="27"/>
      <c r="I74566" s="27"/>
    </row>
    <row r="74567" spans="6:9" x14ac:dyDescent="0.2">
      <c r="F74567" s="27"/>
      <c r="G74567" s="27"/>
      <c r="H74567" s="27"/>
      <c r="I74567" s="27"/>
    </row>
    <row r="74568" spans="6:9" x14ac:dyDescent="0.2">
      <c r="F74568" s="27"/>
      <c r="G74568" s="27"/>
      <c r="H74568" s="27"/>
      <c r="I74568" s="27"/>
    </row>
    <row r="74569" spans="6:9" x14ac:dyDescent="0.2">
      <c r="F74569" s="27"/>
      <c r="G74569" s="27"/>
      <c r="H74569" s="27"/>
      <c r="I74569" s="27"/>
    </row>
    <row r="74570" spans="6:9" x14ac:dyDescent="0.2">
      <c r="F74570" s="27"/>
      <c r="G74570" s="27"/>
      <c r="H74570" s="27"/>
      <c r="I74570" s="27"/>
    </row>
    <row r="74571" spans="6:9" x14ac:dyDescent="0.2">
      <c r="F74571" s="27"/>
      <c r="G74571" s="27"/>
      <c r="H74571" s="27"/>
      <c r="I74571" s="27"/>
    </row>
    <row r="74572" spans="6:9" x14ac:dyDescent="0.2">
      <c r="F74572" s="27"/>
      <c r="G74572" s="27"/>
      <c r="H74572" s="27"/>
      <c r="I74572" s="27"/>
    </row>
    <row r="74573" spans="6:9" x14ac:dyDescent="0.2">
      <c r="F74573" s="27"/>
      <c r="G74573" s="27"/>
      <c r="H74573" s="27"/>
      <c r="I74573" s="27"/>
    </row>
    <row r="74574" spans="6:9" x14ac:dyDescent="0.2">
      <c r="F74574" s="27"/>
      <c r="G74574" s="27"/>
      <c r="H74574" s="27"/>
      <c r="I74574" s="27"/>
    </row>
    <row r="74575" spans="6:9" x14ac:dyDescent="0.2">
      <c r="F74575" s="27"/>
      <c r="G74575" s="27"/>
      <c r="H74575" s="27"/>
      <c r="I74575" s="27"/>
    </row>
    <row r="74576" spans="6:9" x14ac:dyDescent="0.2">
      <c r="F74576" s="27"/>
      <c r="G74576" s="27"/>
      <c r="H74576" s="27"/>
      <c r="I74576" s="27"/>
    </row>
    <row r="74577" spans="6:9" x14ac:dyDescent="0.2">
      <c r="F74577" s="27"/>
      <c r="G74577" s="27"/>
      <c r="H74577" s="27"/>
      <c r="I74577" s="27"/>
    </row>
    <row r="74578" spans="6:9" x14ac:dyDescent="0.2">
      <c r="F74578" s="27"/>
      <c r="G74578" s="27"/>
      <c r="H74578" s="27"/>
      <c r="I74578" s="27"/>
    </row>
    <row r="74579" spans="6:9" x14ac:dyDescent="0.2">
      <c r="F74579" s="27"/>
      <c r="G74579" s="27"/>
      <c r="H74579" s="27"/>
      <c r="I74579" s="27"/>
    </row>
    <row r="74580" spans="6:9" x14ac:dyDescent="0.2">
      <c r="F74580" s="27"/>
      <c r="G74580" s="27"/>
      <c r="H74580" s="27"/>
      <c r="I74580" s="27"/>
    </row>
    <row r="74581" spans="6:9" x14ac:dyDescent="0.2">
      <c r="F74581" s="27"/>
      <c r="G74581" s="27"/>
      <c r="H74581" s="27"/>
      <c r="I74581" s="27"/>
    </row>
    <row r="74582" spans="6:9" x14ac:dyDescent="0.2">
      <c r="F74582" s="27"/>
      <c r="G74582" s="27"/>
      <c r="H74582" s="27"/>
      <c r="I74582" s="27"/>
    </row>
    <row r="74583" spans="6:9" x14ac:dyDescent="0.2">
      <c r="F74583" s="27"/>
      <c r="G74583" s="27"/>
      <c r="H74583" s="27"/>
      <c r="I74583" s="27"/>
    </row>
    <row r="74584" spans="6:9" x14ac:dyDescent="0.2">
      <c r="F74584" s="27"/>
      <c r="G74584" s="27"/>
      <c r="H74584" s="27"/>
      <c r="I74584" s="27"/>
    </row>
    <row r="74585" spans="6:9" x14ac:dyDescent="0.2">
      <c r="F74585" s="27"/>
      <c r="G74585" s="27"/>
      <c r="H74585" s="27"/>
      <c r="I74585" s="27"/>
    </row>
    <row r="74586" spans="6:9" x14ac:dyDescent="0.2">
      <c r="F74586" s="27"/>
      <c r="G74586" s="27"/>
      <c r="H74586" s="27"/>
      <c r="I74586" s="27"/>
    </row>
    <row r="74587" spans="6:9" x14ac:dyDescent="0.2">
      <c r="F74587" s="27"/>
      <c r="G74587" s="27"/>
      <c r="H74587" s="27"/>
      <c r="I74587" s="27"/>
    </row>
    <row r="74588" spans="6:9" x14ac:dyDescent="0.2">
      <c r="F74588" s="27"/>
      <c r="G74588" s="27"/>
      <c r="H74588" s="27"/>
      <c r="I74588" s="27"/>
    </row>
    <row r="74589" spans="6:9" x14ac:dyDescent="0.2">
      <c r="F74589" s="27"/>
      <c r="G74589" s="27"/>
      <c r="H74589" s="27"/>
      <c r="I74589" s="27"/>
    </row>
    <row r="74590" spans="6:9" x14ac:dyDescent="0.2">
      <c r="F74590" s="27"/>
      <c r="G74590" s="27"/>
      <c r="H74590" s="27"/>
      <c r="I74590" s="27"/>
    </row>
    <row r="74591" spans="6:9" x14ac:dyDescent="0.2">
      <c r="F74591" s="27"/>
      <c r="G74591" s="27"/>
      <c r="H74591" s="27"/>
      <c r="I74591" s="27"/>
    </row>
    <row r="74592" spans="6:9" x14ac:dyDescent="0.2">
      <c r="F74592" s="27"/>
      <c r="G74592" s="27"/>
      <c r="H74592" s="27"/>
      <c r="I74592" s="27"/>
    </row>
    <row r="74593" spans="6:9" x14ac:dyDescent="0.2">
      <c r="F74593" s="27"/>
      <c r="G74593" s="27"/>
      <c r="H74593" s="27"/>
      <c r="I74593" s="27"/>
    </row>
    <row r="74594" spans="6:9" x14ac:dyDescent="0.2">
      <c r="F74594" s="27"/>
      <c r="G74594" s="27"/>
      <c r="H74594" s="27"/>
      <c r="I74594" s="27"/>
    </row>
    <row r="74595" spans="6:9" x14ac:dyDescent="0.2">
      <c r="F74595" s="27"/>
      <c r="G74595" s="27"/>
      <c r="H74595" s="27"/>
      <c r="I74595" s="27"/>
    </row>
    <row r="74596" spans="6:9" x14ac:dyDescent="0.2">
      <c r="F74596" s="27"/>
      <c r="G74596" s="27"/>
      <c r="H74596" s="27"/>
      <c r="I74596" s="27"/>
    </row>
    <row r="74597" spans="6:9" x14ac:dyDescent="0.2">
      <c r="F74597" s="27"/>
      <c r="G74597" s="27"/>
      <c r="H74597" s="27"/>
      <c r="I74597" s="27"/>
    </row>
    <row r="74598" spans="6:9" x14ac:dyDescent="0.2">
      <c r="F74598" s="27"/>
      <c r="G74598" s="27"/>
      <c r="H74598" s="27"/>
      <c r="I74598" s="27"/>
    </row>
    <row r="74599" spans="6:9" x14ac:dyDescent="0.2">
      <c r="F74599" s="27"/>
      <c r="G74599" s="27"/>
      <c r="H74599" s="27"/>
      <c r="I74599" s="27"/>
    </row>
    <row r="74600" spans="6:9" x14ac:dyDescent="0.2">
      <c r="F74600" s="27"/>
      <c r="G74600" s="27"/>
      <c r="H74600" s="27"/>
      <c r="I74600" s="27"/>
    </row>
    <row r="74601" spans="6:9" x14ac:dyDescent="0.2">
      <c r="F74601" s="27"/>
      <c r="G74601" s="27"/>
      <c r="H74601" s="27"/>
      <c r="I74601" s="27"/>
    </row>
    <row r="74602" spans="6:9" x14ac:dyDescent="0.2">
      <c r="F74602" s="27"/>
      <c r="G74602" s="27"/>
      <c r="H74602" s="27"/>
      <c r="I74602" s="27"/>
    </row>
    <row r="74603" spans="6:9" x14ac:dyDescent="0.2">
      <c r="F74603" s="27"/>
      <c r="G74603" s="27"/>
      <c r="H74603" s="27"/>
      <c r="I74603" s="27"/>
    </row>
    <row r="74604" spans="6:9" x14ac:dyDescent="0.2">
      <c r="F74604" s="27"/>
      <c r="G74604" s="27"/>
      <c r="H74604" s="27"/>
      <c r="I74604" s="27"/>
    </row>
    <row r="74605" spans="6:9" x14ac:dyDescent="0.2">
      <c r="F74605" s="27"/>
      <c r="G74605" s="27"/>
      <c r="H74605" s="27"/>
      <c r="I74605" s="27"/>
    </row>
    <row r="74606" spans="6:9" x14ac:dyDescent="0.2">
      <c r="F74606" s="27"/>
      <c r="G74606" s="27"/>
      <c r="H74606" s="27"/>
      <c r="I74606" s="27"/>
    </row>
    <row r="74607" spans="6:9" x14ac:dyDescent="0.2">
      <c r="F74607" s="27"/>
      <c r="G74607" s="27"/>
      <c r="H74607" s="27"/>
      <c r="I74607" s="27"/>
    </row>
    <row r="74608" spans="6:9" x14ac:dyDescent="0.2">
      <c r="F74608" s="27"/>
      <c r="G74608" s="27"/>
      <c r="H74608" s="27"/>
      <c r="I74608" s="27"/>
    </row>
    <row r="74609" spans="6:9" x14ac:dyDescent="0.2">
      <c r="F74609" s="27"/>
      <c r="G74609" s="27"/>
      <c r="H74609" s="27"/>
      <c r="I74609" s="27"/>
    </row>
    <row r="74610" spans="6:9" x14ac:dyDescent="0.2">
      <c r="F74610" s="27"/>
      <c r="G74610" s="27"/>
      <c r="H74610" s="27"/>
      <c r="I74610" s="27"/>
    </row>
    <row r="74611" spans="6:9" x14ac:dyDescent="0.2">
      <c r="F74611" s="27"/>
      <c r="G74611" s="27"/>
      <c r="H74611" s="27"/>
      <c r="I74611" s="27"/>
    </row>
    <row r="74612" spans="6:9" x14ac:dyDescent="0.2">
      <c r="F74612" s="27"/>
      <c r="G74612" s="27"/>
      <c r="H74612" s="27"/>
      <c r="I74612" s="27"/>
    </row>
    <row r="74613" spans="6:9" x14ac:dyDescent="0.2">
      <c r="F74613" s="27"/>
      <c r="G74613" s="27"/>
      <c r="H74613" s="27"/>
      <c r="I74613" s="27"/>
    </row>
    <row r="74614" spans="6:9" x14ac:dyDescent="0.2">
      <c r="F74614" s="27"/>
      <c r="G74614" s="27"/>
      <c r="H74614" s="27"/>
      <c r="I74614" s="27"/>
    </row>
    <row r="74615" spans="6:9" x14ac:dyDescent="0.2">
      <c r="F74615" s="27"/>
      <c r="G74615" s="27"/>
      <c r="H74615" s="27"/>
      <c r="I74615" s="27"/>
    </row>
    <row r="74616" spans="6:9" x14ac:dyDescent="0.2">
      <c r="F74616" s="27"/>
      <c r="G74616" s="27"/>
      <c r="H74616" s="27"/>
      <c r="I74616" s="27"/>
    </row>
    <row r="74617" spans="6:9" x14ac:dyDescent="0.2">
      <c r="F74617" s="27"/>
      <c r="G74617" s="27"/>
      <c r="H74617" s="27"/>
      <c r="I74617" s="27"/>
    </row>
    <row r="74618" spans="6:9" x14ac:dyDescent="0.2">
      <c r="F74618" s="27"/>
      <c r="G74618" s="27"/>
      <c r="H74618" s="27"/>
      <c r="I74618" s="27"/>
    </row>
    <row r="74619" spans="6:9" x14ac:dyDescent="0.2">
      <c r="F74619" s="27"/>
      <c r="G74619" s="27"/>
      <c r="H74619" s="27"/>
      <c r="I74619" s="27"/>
    </row>
    <row r="74620" spans="6:9" x14ac:dyDescent="0.2">
      <c r="F74620" s="27"/>
      <c r="G74620" s="27"/>
      <c r="H74620" s="27"/>
      <c r="I74620" s="27"/>
    </row>
    <row r="74621" spans="6:9" x14ac:dyDescent="0.2">
      <c r="F74621" s="27"/>
      <c r="G74621" s="27"/>
      <c r="H74621" s="27"/>
      <c r="I74621" s="27"/>
    </row>
    <row r="74622" spans="6:9" x14ac:dyDescent="0.2">
      <c r="F74622" s="27"/>
      <c r="G74622" s="27"/>
      <c r="H74622" s="27"/>
      <c r="I74622" s="27"/>
    </row>
    <row r="74623" spans="6:9" x14ac:dyDescent="0.2">
      <c r="F74623" s="27"/>
      <c r="G74623" s="27"/>
      <c r="H74623" s="27"/>
      <c r="I74623" s="27"/>
    </row>
    <row r="74624" spans="6:9" x14ac:dyDescent="0.2">
      <c r="F74624" s="27"/>
      <c r="G74624" s="27"/>
      <c r="H74624" s="27"/>
      <c r="I74624" s="27"/>
    </row>
    <row r="74625" spans="6:9" x14ac:dyDescent="0.2">
      <c r="F74625" s="27"/>
      <c r="G74625" s="27"/>
      <c r="H74625" s="27"/>
      <c r="I74625" s="27"/>
    </row>
    <row r="74626" spans="6:9" x14ac:dyDescent="0.2">
      <c r="F74626" s="27"/>
      <c r="G74626" s="27"/>
      <c r="H74626" s="27"/>
      <c r="I74626" s="27"/>
    </row>
    <row r="74627" spans="6:9" x14ac:dyDescent="0.2">
      <c r="F74627" s="27"/>
      <c r="G74627" s="27"/>
      <c r="H74627" s="27"/>
      <c r="I74627" s="27"/>
    </row>
    <row r="74628" spans="6:9" x14ac:dyDescent="0.2">
      <c r="F74628" s="27"/>
      <c r="G74628" s="27"/>
      <c r="H74628" s="27"/>
      <c r="I74628" s="27"/>
    </row>
    <row r="74629" spans="6:9" x14ac:dyDescent="0.2">
      <c r="F74629" s="27"/>
      <c r="G74629" s="27"/>
      <c r="H74629" s="27"/>
      <c r="I74629" s="27"/>
    </row>
    <row r="74630" spans="6:9" x14ac:dyDescent="0.2">
      <c r="F74630" s="27"/>
      <c r="G74630" s="27"/>
      <c r="H74630" s="27"/>
      <c r="I74630" s="27"/>
    </row>
    <row r="74631" spans="6:9" x14ac:dyDescent="0.2">
      <c r="F74631" s="27"/>
      <c r="G74631" s="27"/>
      <c r="H74631" s="27"/>
      <c r="I74631" s="27"/>
    </row>
    <row r="74632" spans="6:9" x14ac:dyDescent="0.2">
      <c r="F74632" s="27"/>
      <c r="G74632" s="27"/>
      <c r="H74632" s="27"/>
      <c r="I74632" s="27"/>
    </row>
    <row r="74633" spans="6:9" x14ac:dyDescent="0.2">
      <c r="F74633" s="27"/>
      <c r="G74633" s="27"/>
      <c r="H74633" s="27"/>
      <c r="I74633" s="27"/>
    </row>
    <row r="74634" spans="6:9" x14ac:dyDescent="0.2">
      <c r="F74634" s="27"/>
      <c r="G74634" s="27"/>
      <c r="H74634" s="27"/>
      <c r="I74634" s="27"/>
    </row>
    <row r="74635" spans="6:9" x14ac:dyDescent="0.2">
      <c r="F74635" s="27"/>
      <c r="G74635" s="27"/>
      <c r="H74635" s="27"/>
      <c r="I74635" s="27"/>
    </row>
    <row r="74636" spans="6:9" x14ac:dyDescent="0.2">
      <c r="F74636" s="27"/>
      <c r="G74636" s="27"/>
      <c r="H74636" s="27"/>
      <c r="I74636" s="27"/>
    </row>
    <row r="74637" spans="6:9" x14ac:dyDescent="0.2">
      <c r="F74637" s="27"/>
      <c r="G74637" s="27"/>
      <c r="H74637" s="27"/>
      <c r="I74637" s="27"/>
    </row>
    <row r="74638" spans="6:9" x14ac:dyDescent="0.2">
      <c r="F74638" s="27"/>
      <c r="G74638" s="27"/>
      <c r="H74638" s="27"/>
      <c r="I74638" s="27"/>
    </row>
    <row r="74639" spans="6:9" x14ac:dyDescent="0.2">
      <c r="F74639" s="27"/>
      <c r="G74639" s="27"/>
      <c r="H74639" s="27"/>
      <c r="I74639" s="27"/>
    </row>
    <row r="74640" spans="6:9" x14ac:dyDescent="0.2">
      <c r="F74640" s="27"/>
      <c r="G74640" s="27"/>
      <c r="H74640" s="27"/>
      <c r="I74640" s="27"/>
    </row>
    <row r="74641" spans="6:9" x14ac:dyDescent="0.2">
      <c r="F74641" s="27"/>
      <c r="G74641" s="27"/>
      <c r="H74641" s="27"/>
      <c r="I74641" s="27"/>
    </row>
    <row r="74642" spans="6:9" x14ac:dyDescent="0.2">
      <c r="F74642" s="27"/>
      <c r="G74642" s="27"/>
      <c r="H74642" s="27"/>
      <c r="I74642" s="27"/>
    </row>
    <row r="74643" spans="6:9" x14ac:dyDescent="0.2">
      <c r="F74643" s="27"/>
      <c r="G74643" s="27"/>
      <c r="H74643" s="27"/>
      <c r="I74643" s="27"/>
    </row>
    <row r="74644" spans="6:9" x14ac:dyDescent="0.2">
      <c r="F74644" s="27"/>
      <c r="G74644" s="27"/>
      <c r="H74644" s="27"/>
      <c r="I74644" s="27"/>
    </row>
    <row r="74645" spans="6:9" x14ac:dyDescent="0.2">
      <c r="F74645" s="27"/>
      <c r="G74645" s="27"/>
      <c r="H74645" s="27"/>
      <c r="I74645" s="27"/>
    </row>
    <row r="74646" spans="6:9" x14ac:dyDescent="0.2">
      <c r="F74646" s="27"/>
      <c r="G74646" s="27"/>
      <c r="H74646" s="27"/>
      <c r="I74646" s="27"/>
    </row>
    <row r="74647" spans="6:9" x14ac:dyDescent="0.2">
      <c r="F74647" s="27"/>
      <c r="G74647" s="27"/>
      <c r="H74647" s="27"/>
      <c r="I74647" s="27"/>
    </row>
    <row r="74648" spans="6:9" x14ac:dyDescent="0.2">
      <c r="F74648" s="27"/>
      <c r="G74648" s="27"/>
      <c r="H74648" s="27"/>
      <c r="I74648" s="27"/>
    </row>
    <row r="74649" spans="6:9" x14ac:dyDescent="0.2">
      <c r="F74649" s="27"/>
      <c r="G74649" s="27"/>
      <c r="H74649" s="27"/>
      <c r="I74649" s="27"/>
    </row>
    <row r="74650" spans="6:9" x14ac:dyDescent="0.2">
      <c r="F74650" s="27"/>
      <c r="G74650" s="27"/>
      <c r="H74650" s="27"/>
      <c r="I74650" s="27"/>
    </row>
    <row r="74651" spans="6:9" x14ac:dyDescent="0.2">
      <c r="F74651" s="27"/>
      <c r="G74651" s="27"/>
      <c r="H74651" s="27"/>
      <c r="I74651" s="27"/>
    </row>
    <row r="74652" spans="6:9" x14ac:dyDescent="0.2">
      <c r="F74652" s="27"/>
      <c r="G74652" s="27"/>
      <c r="H74652" s="27"/>
      <c r="I74652" s="27"/>
    </row>
    <row r="74653" spans="6:9" x14ac:dyDescent="0.2">
      <c r="F74653" s="27"/>
      <c r="G74653" s="27"/>
      <c r="H74653" s="27"/>
      <c r="I74653" s="27"/>
    </row>
    <row r="74654" spans="6:9" x14ac:dyDescent="0.2">
      <c r="F74654" s="27"/>
      <c r="G74654" s="27"/>
      <c r="H74654" s="27"/>
      <c r="I74654" s="27"/>
    </row>
    <row r="74655" spans="6:9" x14ac:dyDescent="0.2">
      <c r="F74655" s="27"/>
      <c r="G74655" s="27"/>
      <c r="H74655" s="27"/>
      <c r="I74655" s="27"/>
    </row>
    <row r="74656" spans="6:9" x14ac:dyDescent="0.2">
      <c r="F74656" s="27"/>
      <c r="G74656" s="27"/>
      <c r="H74656" s="27"/>
      <c r="I74656" s="27"/>
    </row>
    <row r="74657" spans="6:9" x14ac:dyDescent="0.2">
      <c r="F74657" s="27"/>
      <c r="G74657" s="27"/>
      <c r="H74657" s="27"/>
      <c r="I74657" s="27"/>
    </row>
    <row r="74658" spans="6:9" x14ac:dyDescent="0.2">
      <c r="F74658" s="27"/>
      <c r="G74658" s="27"/>
      <c r="H74658" s="27"/>
      <c r="I74658" s="27"/>
    </row>
    <row r="74659" spans="6:9" x14ac:dyDescent="0.2">
      <c r="F74659" s="27"/>
      <c r="G74659" s="27"/>
      <c r="H74659" s="27"/>
      <c r="I74659" s="27"/>
    </row>
    <row r="74660" spans="6:9" x14ac:dyDescent="0.2">
      <c r="F74660" s="27"/>
      <c r="G74660" s="27"/>
      <c r="H74660" s="27"/>
      <c r="I74660" s="27"/>
    </row>
    <row r="74661" spans="6:9" x14ac:dyDescent="0.2">
      <c r="F74661" s="27"/>
      <c r="G74661" s="27"/>
      <c r="H74661" s="27"/>
      <c r="I74661" s="27"/>
    </row>
    <row r="74662" spans="6:9" x14ac:dyDescent="0.2">
      <c r="F74662" s="27"/>
      <c r="G74662" s="27"/>
      <c r="H74662" s="27"/>
      <c r="I74662" s="27"/>
    </row>
    <row r="74663" spans="6:9" x14ac:dyDescent="0.2">
      <c r="F74663" s="27"/>
      <c r="G74663" s="27"/>
      <c r="H74663" s="27"/>
      <c r="I74663" s="27"/>
    </row>
    <row r="74664" spans="6:9" x14ac:dyDescent="0.2">
      <c r="F74664" s="27"/>
      <c r="G74664" s="27"/>
      <c r="H74664" s="27"/>
      <c r="I74664" s="27"/>
    </row>
    <row r="74665" spans="6:9" x14ac:dyDescent="0.2">
      <c r="F74665" s="27"/>
      <c r="G74665" s="27"/>
      <c r="H74665" s="27"/>
      <c r="I74665" s="27"/>
    </row>
    <row r="74666" spans="6:9" x14ac:dyDescent="0.2">
      <c r="F74666" s="27"/>
      <c r="G74666" s="27"/>
      <c r="H74666" s="27"/>
      <c r="I74666" s="27"/>
    </row>
    <row r="74667" spans="6:9" x14ac:dyDescent="0.2">
      <c r="F74667" s="27"/>
      <c r="G74667" s="27"/>
      <c r="H74667" s="27"/>
      <c r="I74667" s="27"/>
    </row>
    <row r="74668" spans="6:9" x14ac:dyDescent="0.2">
      <c r="F74668" s="27"/>
      <c r="G74668" s="27"/>
      <c r="H74668" s="27"/>
      <c r="I74668" s="27"/>
    </row>
    <row r="74669" spans="6:9" x14ac:dyDescent="0.2">
      <c r="F74669" s="27"/>
      <c r="G74669" s="27"/>
      <c r="H74669" s="27"/>
      <c r="I74669" s="27"/>
    </row>
    <row r="74670" spans="6:9" x14ac:dyDescent="0.2">
      <c r="F74670" s="27"/>
      <c r="G74670" s="27"/>
      <c r="H74670" s="27"/>
      <c r="I74670" s="27"/>
    </row>
    <row r="74671" spans="6:9" x14ac:dyDescent="0.2">
      <c r="F74671" s="27"/>
      <c r="G74671" s="27"/>
      <c r="H74671" s="27"/>
      <c r="I74671" s="27"/>
    </row>
    <row r="74672" spans="6:9" x14ac:dyDescent="0.2">
      <c r="F74672" s="27"/>
      <c r="G74672" s="27"/>
      <c r="H74672" s="27"/>
      <c r="I74672" s="27"/>
    </row>
    <row r="74673" spans="6:9" x14ac:dyDescent="0.2">
      <c r="F74673" s="27"/>
      <c r="G74673" s="27"/>
      <c r="H74673" s="27"/>
      <c r="I74673" s="27"/>
    </row>
    <row r="74674" spans="6:9" x14ac:dyDescent="0.2">
      <c r="F74674" s="27"/>
      <c r="G74674" s="27"/>
      <c r="H74674" s="27"/>
      <c r="I74674" s="27"/>
    </row>
    <row r="74675" spans="6:9" x14ac:dyDescent="0.2">
      <c r="F74675" s="27"/>
      <c r="G74675" s="27"/>
      <c r="H74675" s="27"/>
      <c r="I74675" s="27"/>
    </row>
    <row r="74676" spans="6:9" x14ac:dyDescent="0.2">
      <c r="F74676" s="27"/>
      <c r="G74676" s="27"/>
      <c r="H74676" s="27"/>
      <c r="I74676" s="27"/>
    </row>
    <row r="74677" spans="6:9" x14ac:dyDescent="0.2">
      <c r="F74677" s="27"/>
      <c r="G74677" s="27"/>
      <c r="H74677" s="27"/>
      <c r="I74677" s="27"/>
    </row>
    <row r="74678" spans="6:9" x14ac:dyDescent="0.2">
      <c r="F74678" s="27"/>
      <c r="G74678" s="27"/>
      <c r="H74678" s="27"/>
      <c r="I74678" s="27"/>
    </row>
    <row r="74679" spans="6:9" x14ac:dyDescent="0.2">
      <c r="F74679" s="27"/>
      <c r="G74679" s="27"/>
      <c r="H74679" s="27"/>
      <c r="I74679" s="27"/>
    </row>
    <row r="74680" spans="6:9" x14ac:dyDescent="0.2">
      <c r="F74680" s="27"/>
      <c r="G74680" s="27"/>
      <c r="H74680" s="27"/>
      <c r="I74680" s="27"/>
    </row>
    <row r="74681" spans="6:9" x14ac:dyDescent="0.2">
      <c r="F74681" s="27"/>
      <c r="G74681" s="27"/>
      <c r="H74681" s="27"/>
      <c r="I74681" s="27"/>
    </row>
    <row r="74682" spans="6:9" x14ac:dyDescent="0.2">
      <c r="F74682" s="27"/>
      <c r="G74682" s="27"/>
      <c r="H74682" s="27"/>
      <c r="I74682" s="27"/>
    </row>
    <row r="74683" spans="6:9" x14ac:dyDescent="0.2">
      <c r="F74683" s="27"/>
      <c r="G74683" s="27"/>
      <c r="H74683" s="27"/>
      <c r="I74683" s="27"/>
    </row>
    <row r="74684" spans="6:9" x14ac:dyDescent="0.2">
      <c r="F74684" s="27"/>
      <c r="G74684" s="27"/>
      <c r="H74684" s="27"/>
      <c r="I74684" s="27"/>
    </row>
    <row r="74685" spans="6:9" x14ac:dyDescent="0.2">
      <c r="F74685" s="27"/>
      <c r="G74685" s="27"/>
      <c r="H74685" s="27"/>
      <c r="I74685" s="27"/>
    </row>
    <row r="74686" spans="6:9" x14ac:dyDescent="0.2">
      <c r="F74686" s="27"/>
      <c r="G74686" s="27"/>
      <c r="H74686" s="27"/>
      <c r="I74686" s="27"/>
    </row>
    <row r="74687" spans="6:9" x14ac:dyDescent="0.2">
      <c r="F74687" s="27"/>
      <c r="G74687" s="27"/>
      <c r="H74687" s="27"/>
      <c r="I74687" s="27"/>
    </row>
    <row r="74688" spans="6:9" x14ac:dyDescent="0.2">
      <c r="F74688" s="27"/>
      <c r="G74688" s="27"/>
      <c r="H74688" s="27"/>
      <c r="I74688" s="27"/>
    </row>
    <row r="74689" spans="6:9" x14ac:dyDescent="0.2">
      <c r="F74689" s="27"/>
      <c r="G74689" s="27"/>
      <c r="H74689" s="27"/>
      <c r="I74689" s="27"/>
    </row>
    <row r="74690" spans="6:9" x14ac:dyDescent="0.2">
      <c r="F74690" s="27"/>
      <c r="G74690" s="27"/>
      <c r="H74690" s="27"/>
      <c r="I74690" s="27"/>
    </row>
    <row r="74691" spans="6:9" x14ac:dyDescent="0.2">
      <c r="F74691" s="27"/>
      <c r="G74691" s="27"/>
      <c r="H74691" s="27"/>
      <c r="I74691" s="27"/>
    </row>
    <row r="74692" spans="6:9" x14ac:dyDescent="0.2">
      <c r="F74692" s="27"/>
      <c r="G74692" s="27"/>
      <c r="H74692" s="27"/>
      <c r="I74692" s="27"/>
    </row>
    <row r="74693" spans="6:9" x14ac:dyDescent="0.2">
      <c r="F74693" s="27"/>
      <c r="G74693" s="27"/>
      <c r="H74693" s="27"/>
      <c r="I74693" s="27"/>
    </row>
    <row r="74694" spans="6:9" x14ac:dyDescent="0.2">
      <c r="F74694" s="27"/>
      <c r="G74694" s="27"/>
      <c r="H74694" s="27"/>
      <c r="I74694" s="27"/>
    </row>
    <row r="74695" spans="6:9" x14ac:dyDescent="0.2">
      <c r="F74695" s="27"/>
      <c r="G74695" s="27"/>
      <c r="H74695" s="27"/>
      <c r="I74695" s="27"/>
    </row>
    <row r="74696" spans="6:9" x14ac:dyDescent="0.2">
      <c r="F74696" s="27"/>
      <c r="G74696" s="27"/>
      <c r="H74696" s="27"/>
      <c r="I74696" s="27"/>
    </row>
    <row r="74697" spans="6:9" x14ac:dyDescent="0.2">
      <c r="F74697" s="27"/>
      <c r="G74697" s="27"/>
      <c r="H74697" s="27"/>
      <c r="I74697" s="27"/>
    </row>
    <row r="74698" spans="6:9" x14ac:dyDescent="0.2">
      <c r="F74698" s="27"/>
      <c r="G74698" s="27"/>
      <c r="H74698" s="27"/>
      <c r="I74698" s="27"/>
    </row>
    <row r="74699" spans="6:9" x14ac:dyDescent="0.2">
      <c r="F74699" s="27"/>
      <c r="G74699" s="27"/>
      <c r="H74699" s="27"/>
      <c r="I74699" s="27"/>
    </row>
    <row r="74700" spans="6:9" x14ac:dyDescent="0.2">
      <c r="F74700" s="27"/>
      <c r="G74700" s="27"/>
      <c r="H74700" s="27"/>
      <c r="I74700" s="27"/>
    </row>
    <row r="74701" spans="6:9" x14ac:dyDescent="0.2">
      <c r="F74701" s="27"/>
      <c r="G74701" s="27"/>
      <c r="H74701" s="27"/>
      <c r="I74701" s="27"/>
    </row>
    <row r="74702" spans="6:9" x14ac:dyDescent="0.2">
      <c r="F74702" s="27"/>
      <c r="G74702" s="27"/>
      <c r="H74702" s="27"/>
      <c r="I74702" s="27"/>
    </row>
    <row r="74703" spans="6:9" x14ac:dyDescent="0.2">
      <c r="F74703" s="27"/>
      <c r="G74703" s="27"/>
      <c r="H74703" s="27"/>
      <c r="I74703" s="27"/>
    </row>
    <row r="74704" spans="6:9" x14ac:dyDescent="0.2">
      <c r="F74704" s="27"/>
      <c r="G74704" s="27"/>
      <c r="H74704" s="27"/>
      <c r="I74704" s="27"/>
    </row>
    <row r="74705" spans="6:9" x14ac:dyDescent="0.2">
      <c r="F74705" s="27"/>
      <c r="G74705" s="27"/>
      <c r="H74705" s="27"/>
      <c r="I74705" s="27"/>
    </row>
    <row r="74706" spans="6:9" x14ac:dyDescent="0.2">
      <c r="F74706" s="27"/>
      <c r="G74706" s="27"/>
      <c r="H74706" s="27"/>
      <c r="I74706" s="27"/>
    </row>
    <row r="74707" spans="6:9" x14ac:dyDescent="0.2">
      <c r="F74707" s="27"/>
      <c r="G74707" s="27"/>
      <c r="H74707" s="27"/>
      <c r="I74707" s="27"/>
    </row>
    <row r="74708" spans="6:9" x14ac:dyDescent="0.2">
      <c r="F74708" s="27"/>
      <c r="G74708" s="27"/>
      <c r="H74708" s="27"/>
      <c r="I74708" s="27"/>
    </row>
    <row r="74709" spans="6:9" x14ac:dyDescent="0.2">
      <c r="F74709" s="27"/>
      <c r="G74709" s="27"/>
      <c r="H74709" s="27"/>
      <c r="I74709" s="27"/>
    </row>
    <row r="74710" spans="6:9" x14ac:dyDescent="0.2">
      <c r="F74710" s="27"/>
      <c r="G74710" s="27"/>
      <c r="H74710" s="27"/>
      <c r="I74710" s="27"/>
    </row>
    <row r="74711" spans="6:9" x14ac:dyDescent="0.2">
      <c r="F74711" s="27"/>
      <c r="G74711" s="27"/>
      <c r="H74711" s="27"/>
      <c r="I74711" s="27"/>
    </row>
    <row r="74712" spans="6:9" x14ac:dyDescent="0.2">
      <c r="F74712" s="27"/>
      <c r="G74712" s="27"/>
      <c r="H74712" s="27"/>
      <c r="I74712" s="27"/>
    </row>
    <row r="74713" spans="6:9" x14ac:dyDescent="0.2">
      <c r="F74713" s="27"/>
      <c r="G74713" s="27"/>
      <c r="H74713" s="27"/>
      <c r="I74713" s="27"/>
    </row>
    <row r="74714" spans="6:9" x14ac:dyDescent="0.2">
      <c r="F74714" s="27"/>
      <c r="G74714" s="27"/>
      <c r="H74714" s="27"/>
      <c r="I74714" s="27"/>
    </row>
    <row r="74715" spans="6:9" x14ac:dyDescent="0.2">
      <c r="F74715" s="27"/>
      <c r="G74715" s="27"/>
      <c r="H74715" s="27"/>
      <c r="I74715" s="27"/>
    </row>
    <row r="74716" spans="6:9" x14ac:dyDescent="0.2">
      <c r="F74716" s="27"/>
      <c r="G74716" s="27"/>
      <c r="H74716" s="27"/>
      <c r="I74716" s="27"/>
    </row>
    <row r="74717" spans="6:9" x14ac:dyDescent="0.2">
      <c r="F74717" s="27"/>
      <c r="G74717" s="27"/>
      <c r="H74717" s="27"/>
      <c r="I74717" s="27"/>
    </row>
    <row r="74718" spans="6:9" x14ac:dyDescent="0.2">
      <c r="F74718" s="27"/>
      <c r="G74718" s="27"/>
      <c r="H74718" s="27"/>
      <c r="I74718" s="27"/>
    </row>
    <row r="74719" spans="6:9" x14ac:dyDescent="0.2">
      <c r="F74719" s="27"/>
      <c r="G74719" s="27"/>
      <c r="H74719" s="27"/>
      <c r="I74719" s="27"/>
    </row>
    <row r="74720" spans="6:9" x14ac:dyDescent="0.2">
      <c r="F74720" s="27"/>
      <c r="G74720" s="27"/>
      <c r="H74720" s="27"/>
      <c r="I74720" s="27"/>
    </row>
    <row r="74721" spans="6:9" x14ac:dyDescent="0.2">
      <c r="F74721" s="27"/>
      <c r="G74721" s="27"/>
      <c r="H74721" s="27"/>
      <c r="I74721" s="27"/>
    </row>
    <row r="74722" spans="6:9" x14ac:dyDescent="0.2">
      <c r="F74722" s="27"/>
      <c r="G74722" s="27"/>
      <c r="H74722" s="27"/>
      <c r="I74722" s="27"/>
    </row>
    <row r="74723" spans="6:9" x14ac:dyDescent="0.2">
      <c r="F74723" s="27"/>
      <c r="G74723" s="27"/>
      <c r="H74723" s="27"/>
      <c r="I74723" s="27"/>
    </row>
    <row r="74724" spans="6:9" x14ac:dyDescent="0.2">
      <c r="F74724" s="27"/>
      <c r="G74724" s="27"/>
      <c r="H74724" s="27"/>
      <c r="I74724" s="27"/>
    </row>
    <row r="74725" spans="6:9" x14ac:dyDescent="0.2">
      <c r="F74725" s="27"/>
      <c r="G74725" s="27"/>
      <c r="H74725" s="27"/>
      <c r="I74725" s="27"/>
    </row>
    <row r="74726" spans="6:9" x14ac:dyDescent="0.2">
      <c r="F74726" s="27"/>
      <c r="G74726" s="27"/>
      <c r="H74726" s="27"/>
      <c r="I74726" s="27"/>
    </row>
    <row r="74727" spans="6:9" x14ac:dyDescent="0.2">
      <c r="F74727" s="27"/>
      <c r="G74727" s="27"/>
      <c r="H74727" s="27"/>
      <c r="I74727" s="27"/>
    </row>
    <row r="74728" spans="6:9" x14ac:dyDescent="0.2">
      <c r="F74728" s="27"/>
      <c r="G74728" s="27"/>
      <c r="H74728" s="27"/>
      <c r="I74728" s="27"/>
    </row>
    <row r="74729" spans="6:9" x14ac:dyDescent="0.2">
      <c r="F74729" s="27"/>
      <c r="G74729" s="27"/>
      <c r="H74729" s="27"/>
      <c r="I74729" s="27"/>
    </row>
    <row r="74730" spans="6:9" x14ac:dyDescent="0.2">
      <c r="F74730" s="27"/>
      <c r="G74730" s="27"/>
      <c r="H74730" s="27"/>
      <c r="I74730" s="27"/>
    </row>
    <row r="74731" spans="6:9" x14ac:dyDescent="0.2">
      <c r="F74731" s="27"/>
      <c r="G74731" s="27"/>
      <c r="H74731" s="27"/>
      <c r="I74731" s="27"/>
    </row>
    <row r="74732" spans="6:9" x14ac:dyDescent="0.2">
      <c r="F74732" s="27"/>
      <c r="G74732" s="27"/>
      <c r="H74732" s="27"/>
      <c r="I74732" s="27"/>
    </row>
    <row r="74733" spans="6:9" x14ac:dyDescent="0.2">
      <c r="F74733" s="27"/>
      <c r="G74733" s="27"/>
      <c r="H74733" s="27"/>
      <c r="I74733" s="27"/>
    </row>
    <row r="74734" spans="6:9" x14ac:dyDescent="0.2">
      <c r="F74734" s="27"/>
      <c r="G74734" s="27"/>
      <c r="H74734" s="27"/>
      <c r="I74734" s="27"/>
    </row>
    <row r="74735" spans="6:9" x14ac:dyDescent="0.2">
      <c r="F74735" s="27"/>
      <c r="G74735" s="27"/>
      <c r="H74735" s="27"/>
      <c r="I74735" s="27"/>
    </row>
    <row r="74736" spans="6:9" x14ac:dyDescent="0.2">
      <c r="F74736" s="27"/>
      <c r="G74736" s="27"/>
      <c r="H74736" s="27"/>
      <c r="I74736" s="27"/>
    </row>
    <row r="74737" spans="6:9" x14ac:dyDescent="0.2">
      <c r="F74737" s="27"/>
      <c r="G74737" s="27"/>
      <c r="H74737" s="27"/>
      <c r="I74737" s="27"/>
    </row>
    <row r="74738" spans="6:9" x14ac:dyDescent="0.2">
      <c r="F74738" s="27"/>
      <c r="G74738" s="27"/>
      <c r="H74738" s="27"/>
      <c r="I74738" s="27"/>
    </row>
    <row r="74739" spans="6:9" x14ac:dyDescent="0.2">
      <c r="F74739" s="27"/>
      <c r="G74739" s="27"/>
      <c r="H74739" s="27"/>
      <c r="I74739" s="27"/>
    </row>
    <row r="74740" spans="6:9" x14ac:dyDescent="0.2">
      <c r="F74740" s="27"/>
      <c r="G74740" s="27"/>
      <c r="H74740" s="27"/>
      <c r="I74740" s="27"/>
    </row>
    <row r="74741" spans="6:9" x14ac:dyDescent="0.2">
      <c r="F74741" s="27"/>
      <c r="G74741" s="27"/>
      <c r="H74741" s="27"/>
      <c r="I74741" s="27"/>
    </row>
    <row r="74742" spans="6:9" x14ac:dyDescent="0.2">
      <c r="F74742" s="27"/>
      <c r="G74742" s="27"/>
      <c r="H74742" s="27"/>
      <c r="I74742" s="27"/>
    </row>
    <row r="74743" spans="6:9" x14ac:dyDescent="0.2">
      <c r="F74743" s="27"/>
      <c r="G74743" s="27"/>
      <c r="H74743" s="27"/>
      <c r="I74743" s="27"/>
    </row>
    <row r="74744" spans="6:9" x14ac:dyDescent="0.2">
      <c r="F74744" s="27"/>
      <c r="G74744" s="27"/>
      <c r="H74744" s="27"/>
      <c r="I74744" s="27"/>
    </row>
    <row r="74745" spans="6:9" x14ac:dyDescent="0.2">
      <c r="F74745" s="27"/>
      <c r="G74745" s="27"/>
      <c r="H74745" s="27"/>
      <c r="I74745" s="27"/>
    </row>
    <row r="74746" spans="6:9" x14ac:dyDescent="0.2">
      <c r="F74746" s="27"/>
      <c r="G74746" s="27"/>
      <c r="H74746" s="27"/>
      <c r="I74746" s="27"/>
    </row>
    <row r="74747" spans="6:9" x14ac:dyDescent="0.2">
      <c r="F74747" s="27"/>
      <c r="G74747" s="27"/>
      <c r="H74747" s="27"/>
      <c r="I74747" s="27"/>
    </row>
    <row r="74748" spans="6:9" x14ac:dyDescent="0.2">
      <c r="F74748" s="27"/>
      <c r="G74748" s="27"/>
      <c r="H74748" s="27"/>
      <c r="I74748" s="27"/>
    </row>
    <row r="74749" spans="6:9" x14ac:dyDescent="0.2">
      <c r="F74749" s="27"/>
      <c r="G74749" s="27"/>
      <c r="H74749" s="27"/>
      <c r="I74749" s="27"/>
    </row>
    <row r="74750" spans="6:9" x14ac:dyDescent="0.2">
      <c r="F74750" s="27"/>
      <c r="G74750" s="27"/>
      <c r="H74750" s="27"/>
      <c r="I74750" s="27"/>
    </row>
    <row r="74751" spans="6:9" x14ac:dyDescent="0.2">
      <c r="F74751" s="27"/>
      <c r="G74751" s="27"/>
      <c r="H74751" s="27"/>
      <c r="I74751" s="27"/>
    </row>
    <row r="74752" spans="6:9" x14ac:dyDescent="0.2">
      <c r="F74752" s="27"/>
      <c r="G74752" s="27"/>
      <c r="H74752" s="27"/>
      <c r="I74752" s="27"/>
    </row>
    <row r="74753" spans="6:9" x14ac:dyDescent="0.2">
      <c r="F74753" s="27"/>
      <c r="G74753" s="27"/>
      <c r="H74753" s="27"/>
      <c r="I74753" s="27"/>
    </row>
    <row r="74754" spans="6:9" x14ac:dyDescent="0.2">
      <c r="F74754" s="27"/>
      <c r="G74754" s="27"/>
      <c r="H74754" s="27"/>
      <c r="I74754" s="27"/>
    </row>
    <row r="74755" spans="6:9" x14ac:dyDescent="0.2">
      <c r="F74755" s="27"/>
      <c r="G74755" s="27"/>
      <c r="H74755" s="27"/>
      <c r="I74755" s="27"/>
    </row>
    <row r="74756" spans="6:9" x14ac:dyDescent="0.2">
      <c r="F74756" s="27"/>
      <c r="G74756" s="27"/>
      <c r="H74756" s="27"/>
      <c r="I74756" s="27"/>
    </row>
    <row r="74757" spans="6:9" x14ac:dyDescent="0.2">
      <c r="F74757" s="27"/>
      <c r="G74757" s="27"/>
      <c r="H74757" s="27"/>
      <c r="I74757" s="27"/>
    </row>
    <row r="74758" spans="6:9" x14ac:dyDescent="0.2">
      <c r="F74758" s="27"/>
      <c r="G74758" s="27"/>
      <c r="H74758" s="27"/>
      <c r="I74758" s="27"/>
    </row>
    <row r="74759" spans="6:9" x14ac:dyDescent="0.2">
      <c r="F74759" s="27"/>
      <c r="G74759" s="27"/>
      <c r="H74759" s="27"/>
      <c r="I74759" s="27"/>
    </row>
    <row r="74760" spans="6:9" x14ac:dyDescent="0.2">
      <c r="F74760" s="27"/>
      <c r="G74760" s="27"/>
      <c r="H74760" s="27"/>
      <c r="I74760" s="27"/>
    </row>
    <row r="74761" spans="6:9" x14ac:dyDescent="0.2">
      <c r="F74761" s="27"/>
      <c r="G74761" s="27"/>
      <c r="H74761" s="27"/>
      <c r="I74761" s="27"/>
    </row>
    <row r="74762" spans="6:9" x14ac:dyDescent="0.2">
      <c r="F74762" s="27"/>
      <c r="G74762" s="27"/>
      <c r="H74762" s="27"/>
      <c r="I74762" s="27"/>
    </row>
    <row r="74763" spans="6:9" x14ac:dyDescent="0.2">
      <c r="F74763" s="27"/>
      <c r="G74763" s="27"/>
      <c r="H74763" s="27"/>
      <c r="I74763" s="27"/>
    </row>
    <row r="74764" spans="6:9" x14ac:dyDescent="0.2">
      <c r="F74764" s="27"/>
      <c r="G74764" s="27"/>
      <c r="H74764" s="27"/>
      <c r="I74764" s="27"/>
    </row>
    <row r="74765" spans="6:9" x14ac:dyDescent="0.2">
      <c r="F74765" s="27"/>
      <c r="G74765" s="27"/>
      <c r="H74765" s="27"/>
      <c r="I74765" s="27"/>
    </row>
    <row r="74766" spans="6:9" x14ac:dyDescent="0.2">
      <c r="F74766" s="27"/>
      <c r="G74766" s="27"/>
      <c r="H74766" s="27"/>
      <c r="I74766" s="27"/>
    </row>
    <row r="74767" spans="6:9" x14ac:dyDescent="0.2">
      <c r="F74767" s="27"/>
      <c r="G74767" s="27"/>
      <c r="H74767" s="27"/>
      <c r="I74767" s="27"/>
    </row>
    <row r="74768" spans="6:9" x14ac:dyDescent="0.2">
      <c r="F74768" s="27"/>
      <c r="G74768" s="27"/>
      <c r="H74768" s="27"/>
      <c r="I74768" s="27"/>
    </row>
    <row r="74769" spans="6:9" x14ac:dyDescent="0.2">
      <c r="F74769" s="27"/>
      <c r="G74769" s="27"/>
      <c r="H74769" s="27"/>
      <c r="I74769" s="27"/>
    </row>
    <row r="74770" spans="6:9" x14ac:dyDescent="0.2">
      <c r="F74770" s="27"/>
      <c r="G74770" s="27"/>
      <c r="H74770" s="27"/>
      <c r="I74770" s="27"/>
    </row>
    <row r="74771" spans="6:9" x14ac:dyDescent="0.2">
      <c r="F74771" s="27"/>
      <c r="G74771" s="27"/>
      <c r="H74771" s="27"/>
      <c r="I74771" s="27"/>
    </row>
    <row r="74772" spans="6:9" x14ac:dyDescent="0.2">
      <c r="F74772" s="27"/>
      <c r="G74772" s="27"/>
      <c r="H74772" s="27"/>
      <c r="I74772" s="27"/>
    </row>
    <row r="74773" spans="6:9" x14ac:dyDescent="0.2">
      <c r="F74773" s="27"/>
      <c r="G74773" s="27"/>
      <c r="H74773" s="27"/>
      <c r="I74773" s="27"/>
    </row>
    <row r="74774" spans="6:9" x14ac:dyDescent="0.2">
      <c r="F74774" s="27"/>
      <c r="G74774" s="27"/>
      <c r="H74774" s="27"/>
      <c r="I74774" s="27"/>
    </row>
    <row r="74775" spans="6:9" x14ac:dyDescent="0.2">
      <c r="F74775" s="27"/>
      <c r="G74775" s="27"/>
      <c r="H74775" s="27"/>
      <c r="I74775" s="27"/>
    </row>
    <row r="74776" spans="6:9" x14ac:dyDescent="0.2">
      <c r="F74776" s="27"/>
      <c r="G74776" s="27"/>
      <c r="H74776" s="27"/>
      <c r="I74776" s="27"/>
    </row>
    <row r="74777" spans="6:9" x14ac:dyDescent="0.2">
      <c r="F74777" s="27"/>
      <c r="G74777" s="27"/>
      <c r="H74777" s="27"/>
      <c r="I74777" s="27"/>
    </row>
    <row r="74778" spans="6:9" x14ac:dyDescent="0.2">
      <c r="F74778" s="27"/>
      <c r="G74778" s="27"/>
      <c r="H74778" s="27"/>
      <c r="I74778" s="27"/>
    </row>
    <row r="74779" spans="6:9" x14ac:dyDescent="0.2">
      <c r="F74779" s="27"/>
      <c r="G74779" s="27"/>
      <c r="H74779" s="27"/>
      <c r="I74779" s="27"/>
    </row>
    <row r="74780" spans="6:9" x14ac:dyDescent="0.2">
      <c r="F74780" s="27"/>
      <c r="G74780" s="27"/>
      <c r="H74780" s="27"/>
      <c r="I74780" s="27"/>
    </row>
    <row r="74781" spans="6:9" x14ac:dyDescent="0.2">
      <c r="F74781" s="27"/>
      <c r="G74781" s="27"/>
      <c r="H74781" s="27"/>
      <c r="I74781" s="27"/>
    </row>
    <row r="74782" spans="6:9" x14ac:dyDescent="0.2">
      <c r="F74782" s="27"/>
      <c r="G74782" s="27"/>
      <c r="H74782" s="27"/>
      <c r="I74782" s="27"/>
    </row>
    <row r="74783" spans="6:9" x14ac:dyDescent="0.2">
      <c r="F74783" s="27"/>
      <c r="G74783" s="27"/>
      <c r="H74783" s="27"/>
      <c r="I74783" s="27"/>
    </row>
    <row r="74784" spans="6:9" x14ac:dyDescent="0.2">
      <c r="F74784" s="27"/>
      <c r="G74784" s="27"/>
      <c r="H74784" s="27"/>
      <c r="I74784" s="27"/>
    </row>
    <row r="74785" spans="6:9" x14ac:dyDescent="0.2">
      <c r="F74785" s="27"/>
      <c r="G74785" s="27"/>
      <c r="H74785" s="27"/>
      <c r="I74785" s="27"/>
    </row>
    <row r="74786" spans="6:9" x14ac:dyDescent="0.2">
      <c r="F74786" s="27"/>
      <c r="G74786" s="27"/>
      <c r="H74786" s="27"/>
      <c r="I74786" s="27"/>
    </row>
    <row r="74787" spans="6:9" x14ac:dyDescent="0.2">
      <c r="F74787" s="27"/>
      <c r="G74787" s="27"/>
      <c r="H74787" s="27"/>
      <c r="I74787" s="27"/>
    </row>
    <row r="74788" spans="6:9" x14ac:dyDescent="0.2">
      <c r="F74788" s="27"/>
      <c r="G74788" s="27"/>
      <c r="H74788" s="27"/>
      <c r="I74788" s="27"/>
    </row>
    <row r="74789" spans="6:9" x14ac:dyDescent="0.2">
      <c r="F74789" s="27"/>
      <c r="G74789" s="27"/>
      <c r="H74789" s="27"/>
      <c r="I74789" s="27"/>
    </row>
    <row r="74790" spans="6:9" x14ac:dyDescent="0.2">
      <c r="F74790" s="27"/>
      <c r="G74790" s="27"/>
      <c r="H74790" s="27"/>
      <c r="I74790" s="27"/>
    </row>
    <row r="74791" spans="6:9" x14ac:dyDescent="0.2">
      <c r="F74791" s="27"/>
      <c r="G74791" s="27"/>
      <c r="H74791" s="27"/>
      <c r="I74791" s="27"/>
    </row>
    <row r="74792" spans="6:9" x14ac:dyDescent="0.2">
      <c r="F74792" s="27"/>
      <c r="G74792" s="27"/>
      <c r="H74792" s="27"/>
      <c r="I74792" s="27"/>
    </row>
    <row r="74793" spans="6:9" x14ac:dyDescent="0.2">
      <c r="F74793" s="27"/>
      <c r="G74793" s="27"/>
      <c r="H74793" s="27"/>
      <c r="I74793" s="27"/>
    </row>
    <row r="74794" spans="6:9" x14ac:dyDescent="0.2">
      <c r="F74794" s="27"/>
      <c r="G74794" s="27"/>
      <c r="H74794" s="27"/>
      <c r="I74794" s="27"/>
    </row>
    <row r="74795" spans="6:9" x14ac:dyDescent="0.2">
      <c r="F74795" s="27"/>
      <c r="G74795" s="27"/>
      <c r="H74795" s="27"/>
      <c r="I74795" s="27"/>
    </row>
    <row r="74796" spans="6:9" x14ac:dyDescent="0.2">
      <c r="F74796" s="27"/>
      <c r="G74796" s="27"/>
      <c r="H74796" s="27"/>
      <c r="I74796" s="27"/>
    </row>
    <row r="74797" spans="6:9" x14ac:dyDescent="0.2">
      <c r="F74797" s="27"/>
      <c r="G74797" s="27"/>
      <c r="H74797" s="27"/>
      <c r="I74797" s="27"/>
    </row>
    <row r="74798" spans="6:9" x14ac:dyDescent="0.2">
      <c r="F74798" s="27"/>
      <c r="G74798" s="27"/>
      <c r="H74798" s="27"/>
      <c r="I74798" s="27"/>
    </row>
    <row r="74799" spans="6:9" x14ac:dyDescent="0.2">
      <c r="F74799" s="27"/>
      <c r="G74799" s="27"/>
      <c r="H74799" s="27"/>
      <c r="I74799" s="27"/>
    </row>
    <row r="74800" spans="6:9" x14ac:dyDescent="0.2">
      <c r="F74800" s="27"/>
      <c r="G74800" s="27"/>
      <c r="H74800" s="27"/>
      <c r="I74800" s="27"/>
    </row>
    <row r="74801" spans="6:9" x14ac:dyDescent="0.2">
      <c r="F74801" s="27"/>
      <c r="G74801" s="27"/>
      <c r="H74801" s="27"/>
      <c r="I74801" s="27"/>
    </row>
    <row r="74802" spans="6:9" x14ac:dyDescent="0.2">
      <c r="F74802" s="27"/>
      <c r="G74802" s="27"/>
      <c r="H74802" s="27"/>
      <c r="I74802" s="27"/>
    </row>
    <row r="74803" spans="6:9" x14ac:dyDescent="0.2">
      <c r="F74803" s="27"/>
      <c r="G74803" s="27"/>
      <c r="H74803" s="27"/>
      <c r="I74803" s="27"/>
    </row>
    <row r="74804" spans="6:9" x14ac:dyDescent="0.2">
      <c r="F74804" s="27"/>
      <c r="G74804" s="27"/>
      <c r="H74804" s="27"/>
      <c r="I74804" s="27"/>
    </row>
    <row r="74805" spans="6:9" x14ac:dyDescent="0.2">
      <c r="F74805" s="27"/>
      <c r="G74805" s="27"/>
      <c r="H74805" s="27"/>
      <c r="I74805" s="27"/>
    </row>
    <row r="74806" spans="6:9" x14ac:dyDescent="0.2">
      <c r="F74806" s="27"/>
      <c r="G74806" s="27"/>
      <c r="H74806" s="27"/>
      <c r="I74806" s="27"/>
    </row>
    <row r="74807" spans="6:9" x14ac:dyDescent="0.2">
      <c r="F74807" s="27"/>
      <c r="G74807" s="27"/>
      <c r="H74807" s="27"/>
      <c r="I74807" s="27"/>
    </row>
    <row r="74808" spans="6:9" x14ac:dyDescent="0.2">
      <c r="F74808" s="27"/>
      <c r="G74808" s="27"/>
      <c r="H74808" s="27"/>
      <c r="I74808" s="27"/>
    </row>
    <row r="74809" spans="6:9" x14ac:dyDescent="0.2">
      <c r="F74809" s="27"/>
      <c r="G74809" s="27"/>
      <c r="H74809" s="27"/>
      <c r="I74809" s="27"/>
    </row>
    <row r="74810" spans="6:9" x14ac:dyDescent="0.2">
      <c r="F74810" s="27"/>
      <c r="G74810" s="27"/>
      <c r="H74810" s="27"/>
      <c r="I74810" s="27"/>
    </row>
    <row r="74811" spans="6:9" x14ac:dyDescent="0.2">
      <c r="F74811" s="27"/>
      <c r="G74811" s="27"/>
      <c r="H74811" s="27"/>
      <c r="I74811" s="27"/>
    </row>
    <row r="74812" spans="6:9" x14ac:dyDescent="0.2">
      <c r="F74812" s="27"/>
      <c r="G74812" s="27"/>
      <c r="H74812" s="27"/>
      <c r="I74812" s="27"/>
    </row>
    <row r="74813" spans="6:9" x14ac:dyDescent="0.2">
      <c r="F74813" s="27"/>
      <c r="G74813" s="27"/>
      <c r="H74813" s="27"/>
      <c r="I74813" s="27"/>
    </row>
    <row r="74814" spans="6:9" x14ac:dyDescent="0.2">
      <c r="F74814" s="27"/>
      <c r="G74814" s="27"/>
      <c r="H74814" s="27"/>
      <c r="I74814" s="27"/>
    </row>
    <row r="74815" spans="6:9" x14ac:dyDescent="0.2">
      <c r="F74815" s="27"/>
      <c r="G74815" s="27"/>
      <c r="H74815" s="27"/>
      <c r="I74815" s="27"/>
    </row>
    <row r="74816" spans="6:9" x14ac:dyDescent="0.2">
      <c r="F74816" s="27"/>
      <c r="G74816" s="27"/>
      <c r="H74816" s="27"/>
      <c r="I74816" s="27"/>
    </row>
    <row r="74817" spans="6:9" x14ac:dyDescent="0.2">
      <c r="F74817" s="27"/>
      <c r="G74817" s="27"/>
      <c r="H74817" s="27"/>
      <c r="I74817" s="27"/>
    </row>
    <row r="74818" spans="6:9" x14ac:dyDescent="0.2">
      <c r="F74818" s="27"/>
      <c r="G74818" s="27"/>
      <c r="H74818" s="27"/>
      <c r="I74818" s="27"/>
    </row>
    <row r="74819" spans="6:9" x14ac:dyDescent="0.2">
      <c r="F74819" s="27"/>
      <c r="G74819" s="27"/>
      <c r="H74819" s="27"/>
      <c r="I74819" s="27"/>
    </row>
    <row r="74820" spans="6:9" x14ac:dyDescent="0.2">
      <c r="F74820" s="27"/>
      <c r="G74820" s="27"/>
      <c r="H74820" s="27"/>
      <c r="I74820" s="27"/>
    </row>
    <row r="74821" spans="6:9" x14ac:dyDescent="0.2">
      <c r="F74821" s="27"/>
      <c r="G74821" s="27"/>
      <c r="H74821" s="27"/>
      <c r="I74821" s="27"/>
    </row>
    <row r="74822" spans="6:9" x14ac:dyDescent="0.2">
      <c r="F74822" s="27"/>
      <c r="G74822" s="27"/>
      <c r="H74822" s="27"/>
      <c r="I74822" s="27"/>
    </row>
    <row r="74823" spans="6:9" x14ac:dyDescent="0.2">
      <c r="F74823" s="27"/>
      <c r="G74823" s="27"/>
      <c r="H74823" s="27"/>
      <c r="I74823" s="27"/>
    </row>
    <row r="74824" spans="6:9" x14ac:dyDescent="0.2">
      <c r="F74824" s="27"/>
      <c r="G74824" s="27"/>
      <c r="H74824" s="27"/>
      <c r="I74824" s="27"/>
    </row>
    <row r="74825" spans="6:9" x14ac:dyDescent="0.2">
      <c r="F74825" s="27"/>
      <c r="G74825" s="27"/>
      <c r="H74825" s="27"/>
      <c r="I74825" s="27"/>
    </row>
    <row r="74826" spans="6:9" x14ac:dyDescent="0.2">
      <c r="F74826" s="27"/>
      <c r="G74826" s="27"/>
      <c r="H74826" s="27"/>
      <c r="I74826" s="27"/>
    </row>
    <row r="74827" spans="6:9" x14ac:dyDescent="0.2">
      <c r="F74827" s="27"/>
      <c r="G74827" s="27"/>
      <c r="H74827" s="27"/>
      <c r="I74827" s="27"/>
    </row>
    <row r="74828" spans="6:9" x14ac:dyDescent="0.2">
      <c r="F74828" s="27"/>
      <c r="G74828" s="27"/>
      <c r="H74828" s="27"/>
      <c r="I74828" s="27"/>
    </row>
    <row r="74829" spans="6:9" x14ac:dyDescent="0.2">
      <c r="F74829" s="27"/>
      <c r="G74829" s="27"/>
      <c r="H74829" s="27"/>
      <c r="I74829" s="27"/>
    </row>
    <row r="74830" spans="6:9" x14ac:dyDescent="0.2">
      <c r="F74830" s="27"/>
      <c r="G74830" s="27"/>
      <c r="H74830" s="27"/>
      <c r="I74830" s="27"/>
    </row>
    <row r="74831" spans="6:9" x14ac:dyDescent="0.2">
      <c r="F74831" s="27"/>
      <c r="G74831" s="27"/>
      <c r="H74831" s="27"/>
      <c r="I74831" s="27"/>
    </row>
    <row r="74832" spans="6:9" x14ac:dyDescent="0.2">
      <c r="F74832" s="27"/>
      <c r="G74832" s="27"/>
      <c r="H74832" s="27"/>
      <c r="I74832" s="27"/>
    </row>
    <row r="74833" spans="6:9" x14ac:dyDescent="0.2">
      <c r="F74833" s="27"/>
      <c r="G74833" s="27"/>
      <c r="H74833" s="27"/>
      <c r="I74833" s="27"/>
    </row>
    <row r="74834" spans="6:9" x14ac:dyDescent="0.2">
      <c r="F74834" s="27"/>
      <c r="G74834" s="27"/>
      <c r="H74834" s="27"/>
      <c r="I74834" s="27"/>
    </row>
    <row r="74835" spans="6:9" x14ac:dyDescent="0.2">
      <c r="F74835" s="27"/>
      <c r="G74835" s="27"/>
      <c r="H74835" s="27"/>
      <c r="I74835" s="27"/>
    </row>
    <row r="74836" spans="6:9" x14ac:dyDescent="0.2">
      <c r="F74836" s="27"/>
      <c r="G74836" s="27"/>
      <c r="H74836" s="27"/>
      <c r="I74836" s="27"/>
    </row>
    <row r="74837" spans="6:9" x14ac:dyDescent="0.2">
      <c r="F74837" s="27"/>
      <c r="G74837" s="27"/>
      <c r="H74837" s="27"/>
      <c r="I74837" s="27"/>
    </row>
    <row r="74838" spans="6:9" x14ac:dyDescent="0.2">
      <c r="F74838" s="27"/>
      <c r="G74838" s="27"/>
      <c r="H74838" s="27"/>
      <c r="I74838" s="27"/>
    </row>
    <row r="74839" spans="6:9" x14ac:dyDescent="0.2">
      <c r="F74839" s="27"/>
      <c r="G74839" s="27"/>
      <c r="H74839" s="27"/>
      <c r="I74839" s="27"/>
    </row>
    <row r="74840" spans="6:9" x14ac:dyDescent="0.2">
      <c r="F74840" s="27"/>
      <c r="G74840" s="27"/>
      <c r="H74840" s="27"/>
      <c r="I74840" s="27"/>
    </row>
    <row r="74841" spans="6:9" x14ac:dyDescent="0.2">
      <c r="F74841" s="27"/>
      <c r="G74841" s="27"/>
      <c r="H74841" s="27"/>
      <c r="I74841" s="27"/>
    </row>
    <row r="74842" spans="6:9" x14ac:dyDescent="0.2">
      <c r="F74842" s="27"/>
      <c r="G74842" s="27"/>
      <c r="H74842" s="27"/>
      <c r="I74842" s="27"/>
    </row>
    <row r="74843" spans="6:9" x14ac:dyDescent="0.2">
      <c r="F74843" s="27"/>
      <c r="G74843" s="27"/>
      <c r="H74843" s="27"/>
      <c r="I74843" s="27"/>
    </row>
    <row r="74844" spans="6:9" x14ac:dyDescent="0.2">
      <c r="F74844" s="27"/>
      <c r="G74844" s="27"/>
      <c r="H74844" s="27"/>
      <c r="I74844" s="27"/>
    </row>
    <row r="74845" spans="6:9" x14ac:dyDescent="0.2">
      <c r="F74845" s="27"/>
      <c r="G74845" s="27"/>
      <c r="H74845" s="27"/>
      <c r="I74845" s="27"/>
    </row>
    <row r="74846" spans="6:9" x14ac:dyDescent="0.2">
      <c r="F74846" s="27"/>
      <c r="G74846" s="27"/>
      <c r="H74846" s="27"/>
      <c r="I74846" s="27"/>
    </row>
    <row r="74847" spans="6:9" x14ac:dyDescent="0.2">
      <c r="F74847" s="27"/>
      <c r="G74847" s="27"/>
      <c r="H74847" s="27"/>
      <c r="I74847" s="27"/>
    </row>
    <row r="74848" spans="6:9" x14ac:dyDescent="0.2">
      <c r="F74848" s="27"/>
      <c r="G74848" s="27"/>
      <c r="H74848" s="27"/>
      <c r="I74848" s="27"/>
    </row>
    <row r="74849" spans="6:9" x14ac:dyDescent="0.2">
      <c r="F74849" s="27"/>
      <c r="G74849" s="27"/>
      <c r="H74849" s="27"/>
      <c r="I74849" s="27"/>
    </row>
    <row r="74850" spans="6:9" x14ac:dyDescent="0.2">
      <c r="F74850" s="27"/>
      <c r="G74850" s="27"/>
      <c r="H74850" s="27"/>
      <c r="I74850" s="27"/>
    </row>
    <row r="74851" spans="6:9" x14ac:dyDescent="0.2">
      <c r="F74851" s="27"/>
      <c r="G74851" s="27"/>
      <c r="H74851" s="27"/>
      <c r="I74851" s="27"/>
    </row>
    <row r="74852" spans="6:9" x14ac:dyDescent="0.2">
      <c r="F74852" s="27"/>
      <c r="G74852" s="27"/>
      <c r="H74852" s="27"/>
      <c r="I74852" s="27"/>
    </row>
    <row r="74853" spans="6:9" x14ac:dyDescent="0.2">
      <c r="F74853" s="27"/>
      <c r="G74853" s="27"/>
      <c r="H74853" s="27"/>
      <c r="I74853" s="27"/>
    </row>
    <row r="74854" spans="6:9" x14ac:dyDescent="0.2">
      <c r="F74854" s="27"/>
      <c r="G74854" s="27"/>
      <c r="H74854" s="27"/>
      <c r="I74854" s="27"/>
    </row>
    <row r="74855" spans="6:9" x14ac:dyDescent="0.2">
      <c r="F74855" s="27"/>
      <c r="G74855" s="27"/>
      <c r="H74855" s="27"/>
      <c r="I74855" s="27"/>
    </row>
    <row r="74856" spans="6:9" x14ac:dyDescent="0.2">
      <c r="F74856" s="27"/>
      <c r="G74856" s="27"/>
      <c r="H74856" s="27"/>
      <c r="I74856" s="27"/>
    </row>
    <row r="74857" spans="6:9" x14ac:dyDescent="0.2">
      <c r="F74857" s="27"/>
      <c r="G74857" s="27"/>
      <c r="H74857" s="27"/>
      <c r="I74857" s="27"/>
    </row>
    <row r="74858" spans="6:9" x14ac:dyDescent="0.2">
      <c r="F74858" s="27"/>
      <c r="G74858" s="27"/>
      <c r="H74858" s="27"/>
      <c r="I74858" s="27"/>
    </row>
    <row r="74859" spans="6:9" x14ac:dyDescent="0.2">
      <c r="F74859" s="27"/>
      <c r="G74859" s="27"/>
      <c r="H74859" s="27"/>
      <c r="I74859" s="27"/>
    </row>
    <row r="74860" spans="6:9" x14ac:dyDescent="0.2">
      <c r="F74860" s="27"/>
      <c r="G74860" s="27"/>
      <c r="H74860" s="27"/>
      <c r="I74860" s="27"/>
    </row>
    <row r="74861" spans="6:9" x14ac:dyDescent="0.2">
      <c r="F74861" s="27"/>
      <c r="G74861" s="27"/>
      <c r="H74861" s="27"/>
      <c r="I74861" s="27"/>
    </row>
    <row r="74862" spans="6:9" x14ac:dyDescent="0.2">
      <c r="F74862" s="27"/>
      <c r="G74862" s="27"/>
      <c r="H74862" s="27"/>
      <c r="I74862" s="27"/>
    </row>
    <row r="74863" spans="6:9" x14ac:dyDescent="0.2">
      <c r="F74863" s="27"/>
      <c r="G74863" s="27"/>
      <c r="H74863" s="27"/>
      <c r="I74863" s="27"/>
    </row>
    <row r="74864" spans="6:9" x14ac:dyDescent="0.2">
      <c r="F74864" s="27"/>
      <c r="G74864" s="27"/>
      <c r="H74864" s="27"/>
      <c r="I74864" s="27"/>
    </row>
    <row r="74865" spans="6:9" x14ac:dyDescent="0.2">
      <c r="F74865" s="27"/>
      <c r="G74865" s="27"/>
      <c r="H74865" s="27"/>
      <c r="I74865" s="27"/>
    </row>
    <row r="74866" spans="6:9" x14ac:dyDescent="0.2">
      <c r="F74866" s="27"/>
      <c r="G74866" s="27"/>
      <c r="H74866" s="27"/>
      <c r="I74866" s="27"/>
    </row>
    <row r="74867" spans="6:9" x14ac:dyDescent="0.2">
      <c r="F74867" s="27"/>
      <c r="G74867" s="27"/>
      <c r="H74867" s="27"/>
      <c r="I74867" s="27"/>
    </row>
    <row r="74868" spans="6:9" x14ac:dyDescent="0.2">
      <c r="F74868" s="27"/>
      <c r="G74868" s="27"/>
      <c r="H74868" s="27"/>
      <c r="I74868" s="27"/>
    </row>
    <row r="74869" spans="6:9" x14ac:dyDescent="0.2">
      <c r="F74869" s="27"/>
      <c r="G74869" s="27"/>
      <c r="H74869" s="27"/>
      <c r="I74869" s="27"/>
    </row>
    <row r="74870" spans="6:9" x14ac:dyDescent="0.2">
      <c r="F74870" s="27"/>
      <c r="G74870" s="27"/>
      <c r="H74870" s="27"/>
      <c r="I74870" s="27"/>
    </row>
    <row r="74871" spans="6:9" x14ac:dyDescent="0.2">
      <c r="F74871" s="27"/>
      <c r="G74871" s="27"/>
      <c r="H74871" s="27"/>
      <c r="I74871" s="27"/>
    </row>
    <row r="74872" spans="6:9" x14ac:dyDescent="0.2">
      <c r="F74872" s="27"/>
      <c r="G74872" s="27"/>
      <c r="H74872" s="27"/>
      <c r="I74872" s="27"/>
    </row>
    <row r="74873" spans="6:9" x14ac:dyDescent="0.2">
      <c r="F74873" s="27"/>
      <c r="G74873" s="27"/>
      <c r="H74873" s="27"/>
      <c r="I74873" s="27"/>
    </row>
    <row r="74874" spans="6:9" x14ac:dyDescent="0.2">
      <c r="F74874" s="27"/>
      <c r="G74874" s="27"/>
      <c r="H74874" s="27"/>
      <c r="I74874" s="27"/>
    </row>
    <row r="74875" spans="6:9" x14ac:dyDescent="0.2">
      <c r="F74875" s="27"/>
      <c r="G74875" s="27"/>
      <c r="H74875" s="27"/>
      <c r="I74875" s="27"/>
    </row>
    <row r="74876" spans="6:9" x14ac:dyDescent="0.2">
      <c r="F74876" s="27"/>
      <c r="G74876" s="27"/>
      <c r="H74876" s="27"/>
      <c r="I74876" s="27"/>
    </row>
    <row r="74877" spans="6:9" x14ac:dyDescent="0.2">
      <c r="F74877" s="27"/>
      <c r="G74877" s="27"/>
      <c r="H74877" s="27"/>
      <c r="I74877" s="27"/>
    </row>
    <row r="74878" spans="6:9" x14ac:dyDescent="0.2">
      <c r="F74878" s="27"/>
      <c r="G74878" s="27"/>
      <c r="H74878" s="27"/>
      <c r="I74878" s="27"/>
    </row>
    <row r="74879" spans="6:9" x14ac:dyDescent="0.2">
      <c r="F74879" s="27"/>
      <c r="G74879" s="27"/>
      <c r="H74879" s="27"/>
      <c r="I74879" s="27"/>
    </row>
    <row r="74880" spans="6:9" x14ac:dyDescent="0.2">
      <c r="F74880" s="27"/>
      <c r="G74880" s="27"/>
      <c r="H74880" s="27"/>
      <c r="I74880" s="27"/>
    </row>
    <row r="74881" spans="6:9" x14ac:dyDescent="0.2">
      <c r="F74881" s="27"/>
      <c r="G74881" s="27"/>
      <c r="H74881" s="27"/>
      <c r="I74881" s="27"/>
    </row>
    <row r="74882" spans="6:9" x14ac:dyDescent="0.2">
      <c r="F74882" s="27"/>
      <c r="G74882" s="27"/>
      <c r="H74882" s="27"/>
      <c r="I74882" s="27"/>
    </row>
    <row r="74883" spans="6:9" x14ac:dyDescent="0.2">
      <c r="F74883" s="27"/>
      <c r="G74883" s="27"/>
      <c r="H74883" s="27"/>
      <c r="I74883" s="27"/>
    </row>
    <row r="74884" spans="6:9" x14ac:dyDescent="0.2">
      <c r="F74884" s="27"/>
      <c r="G74884" s="27"/>
      <c r="H74884" s="27"/>
      <c r="I74884" s="27"/>
    </row>
    <row r="74885" spans="6:9" x14ac:dyDescent="0.2">
      <c r="F74885" s="27"/>
      <c r="G74885" s="27"/>
      <c r="H74885" s="27"/>
      <c r="I74885" s="27"/>
    </row>
    <row r="74886" spans="6:9" x14ac:dyDescent="0.2">
      <c r="F74886" s="27"/>
      <c r="G74886" s="27"/>
      <c r="H74886" s="27"/>
      <c r="I74886" s="27"/>
    </row>
    <row r="74887" spans="6:9" x14ac:dyDescent="0.2">
      <c r="F74887" s="27"/>
      <c r="G74887" s="27"/>
      <c r="H74887" s="27"/>
      <c r="I74887" s="27"/>
    </row>
    <row r="74888" spans="6:9" x14ac:dyDescent="0.2">
      <c r="F74888" s="27"/>
      <c r="G74888" s="27"/>
      <c r="H74888" s="27"/>
      <c r="I74888" s="27"/>
    </row>
    <row r="74889" spans="6:9" x14ac:dyDescent="0.2">
      <c r="F74889" s="27"/>
      <c r="G74889" s="27"/>
      <c r="H74889" s="27"/>
      <c r="I74889" s="27"/>
    </row>
    <row r="74890" spans="6:9" x14ac:dyDescent="0.2">
      <c r="F74890" s="27"/>
      <c r="G74890" s="27"/>
      <c r="H74890" s="27"/>
      <c r="I74890" s="27"/>
    </row>
    <row r="74891" spans="6:9" x14ac:dyDescent="0.2">
      <c r="F74891" s="27"/>
      <c r="G74891" s="27"/>
      <c r="H74891" s="27"/>
      <c r="I74891" s="27"/>
    </row>
    <row r="74892" spans="6:9" x14ac:dyDescent="0.2">
      <c r="F74892" s="27"/>
      <c r="G74892" s="27"/>
      <c r="H74892" s="27"/>
      <c r="I74892" s="27"/>
    </row>
    <row r="74893" spans="6:9" x14ac:dyDescent="0.2">
      <c r="F74893" s="27"/>
      <c r="G74893" s="27"/>
      <c r="H74893" s="27"/>
      <c r="I74893" s="27"/>
    </row>
    <row r="74894" spans="6:9" x14ac:dyDescent="0.2">
      <c r="F74894" s="27"/>
      <c r="G74894" s="27"/>
      <c r="H74894" s="27"/>
      <c r="I74894" s="27"/>
    </row>
    <row r="74895" spans="6:9" x14ac:dyDescent="0.2">
      <c r="F74895" s="27"/>
      <c r="G74895" s="27"/>
      <c r="H74895" s="27"/>
      <c r="I74895" s="27"/>
    </row>
    <row r="74896" spans="6:9" x14ac:dyDescent="0.2">
      <c r="F74896" s="27"/>
      <c r="G74896" s="27"/>
      <c r="H74896" s="27"/>
      <c r="I74896" s="27"/>
    </row>
    <row r="74897" spans="6:9" x14ac:dyDescent="0.2">
      <c r="F74897" s="27"/>
      <c r="G74897" s="27"/>
      <c r="H74897" s="27"/>
      <c r="I74897" s="27"/>
    </row>
    <row r="74898" spans="6:9" x14ac:dyDescent="0.2">
      <c r="F74898" s="27"/>
      <c r="G74898" s="27"/>
      <c r="H74898" s="27"/>
      <c r="I74898" s="27"/>
    </row>
    <row r="74899" spans="6:9" x14ac:dyDescent="0.2">
      <c r="F74899" s="27"/>
      <c r="G74899" s="27"/>
      <c r="H74899" s="27"/>
      <c r="I74899" s="27"/>
    </row>
    <row r="74900" spans="6:9" x14ac:dyDescent="0.2">
      <c r="F74900" s="27"/>
      <c r="G74900" s="27"/>
      <c r="H74900" s="27"/>
      <c r="I74900" s="27"/>
    </row>
    <row r="74901" spans="6:9" x14ac:dyDescent="0.2">
      <c r="F74901" s="27"/>
      <c r="G74901" s="27"/>
      <c r="H74901" s="27"/>
      <c r="I74901" s="27"/>
    </row>
    <row r="74902" spans="6:9" x14ac:dyDescent="0.2">
      <c r="F74902" s="27"/>
      <c r="G74902" s="27"/>
      <c r="H74902" s="27"/>
      <c r="I74902" s="27"/>
    </row>
    <row r="74903" spans="6:9" x14ac:dyDescent="0.2">
      <c r="F74903" s="27"/>
      <c r="G74903" s="27"/>
      <c r="H74903" s="27"/>
      <c r="I74903" s="27"/>
    </row>
    <row r="74904" spans="6:9" x14ac:dyDescent="0.2">
      <c r="F74904" s="27"/>
      <c r="G74904" s="27"/>
      <c r="H74904" s="27"/>
      <c r="I74904" s="27"/>
    </row>
    <row r="74905" spans="6:9" x14ac:dyDescent="0.2">
      <c r="F74905" s="27"/>
      <c r="G74905" s="27"/>
      <c r="H74905" s="27"/>
      <c r="I74905" s="27"/>
    </row>
    <row r="74906" spans="6:9" x14ac:dyDescent="0.2">
      <c r="F74906" s="27"/>
      <c r="G74906" s="27"/>
      <c r="H74906" s="27"/>
      <c r="I74906" s="27"/>
    </row>
    <row r="74907" spans="6:9" x14ac:dyDescent="0.2">
      <c r="F74907" s="27"/>
      <c r="G74907" s="27"/>
      <c r="H74907" s="27"/>
      <c r="I74907" s="27"/>
    </row>
    <row r="74908" spans="6:9" x14ac:dyDescent="0.2">
      <c r="F74908" s="27"/>
      <c r="G74908" s="27"/>
      <c r="H74908" s="27"/>
      <c r="I74908" s="27"/>
    </row>
    <row r="74909" spans="6:9" x14ac:dyDescent="0.2">
      <c r="F74909" s="27"/>
      <c r="G74909" s="27"/>
      <c r="H74909" s="27"/>
      <c r="I74909" s="27"/>
    </row>
    <row r="74910" spans="6:9" x14ac:dyDescent="0.2">
      <c r="F74910" s="27"/>
      <c r="G74910" s="27"/>
      <c r="H74910" s="27"/>
      <c r="I74910" s="27"/>
    </row>
    <row r="74911" spans="6:9" x14ac:dyDescent="0.2">
      <c r="F74911" s="27"/>
      <c r="G74911" s="27"/>
      <c r="H74911" s="27"/>
      <c r="I74911" s="27"/>
    </row>
    <row r="74912" spans="6:9" x14ac:dyDescent="0.2">
      <c r="F74912" s="27"/>
      <c r="G74912" s="27"/>
      <c r="H74912" s="27"/>
      <c r="I74912" s="27"/>
    </row>
    <row r="74913" spans="6:9" x14ac:dyDescent="0.2">
      <c r="F74913" s="27"/>
      <c r="G74913" s="27"/>
      <c r="H74913" s="27"/>
      <c r="I74913" s="27"/>
    </row>
    <row r="74914" spans="6:9" x14ac:dyDescent="0.2">
      <c r="F74914" s="27"/>
      <c r="G74914" s="27"/>
      <c r="H74914" s="27"/>
      <c r="I74914" s="27"/>
    </row>
    <row r="74915" spans="6:9" x14ac:dyDescent="0.2">
      <c r="F74915" s="27"/>
      <c r="G74915" s="27"/>
      <c r="H74915" s="27"/>
      <c r="I74915" s="27"/>
    </row>
    <row r="74916" spans="6:9" x14ac:dyDescent="0.2">
      <c r="F74916" s="27"/>
      <c r="G74916" s="27"/>
      <c r="H74916" s="27"/>
      <c r="I74916" s="27"/>
    </row>
    <row r="74917" spans="6:9" x14ac:dyDescent="0.2">
      <c r="F74917" s="27"/>
      <c r="G74917" s="27"/>
      <c r="H74917" s="27"/>
      <c r="I74917" s="27"/>
    </row>
    <row r="74918" spans="6:9" x14ac:dyDescent="0.2">
      <c r="F74918" s="27"/>
      <c r="G74918" s="27"/>
      <c r="H74918" s="27"/>
      <c r="I74918" s="27"/>
    </row>
    <row r="74919" spans="6:9" x14ac:dyDescent="0.2">
      <c r="F74919" s="27"/>
      <c r="G74919" s="27"/>
      <c r="H74919" s="27"/>
      <c r="I74919" s="27"/>
    </row>
    <row r="74920" spans="6:9" x14ac:dyDescent="0.2">
      <c r="F74920" s="27"/>
      <c r="G74920" s="27"/>
      <c r="H74920" s="27"/>
      <c r="I74920" s="27"/>
    </row>
    <row r="74921" spans="6:9" x14ac:dyDescent="0.2">
      <c r="F74921" s="27"/>
      <c r="G74921" s="27"/>
      <c r="H74921" s="27"/>
      <c r="I74921" s="27"/>
    </row>
    <row r="74922" spans="6:9" x14ac:dyDescent="0.2">
      <c r="F74922" s="27"/>
      <c r="G74922" s="27"/>
      <c r="H74922" s="27"/>
      <c r="I74922" s="27"/>
    </row>
    <row r="74923" spans="6:9" x14ac:dyDescent="0.2">
      <c r="F74923" s="27"/>
      <c r="G74923" s="27"/>
      <c r="H74923" s="27"/>
      <c r="I74923" s="27"/>
    </row>
    <row r="74924" spans="6:9" x14ac:dyDescent="0.2">
      <c r="F74924" s="27"/>
      <c r="G74924" s="27"/>
      <c r="H74924" s="27"/>
      <c r="I74924" s="27"/>
    </row>
    <row r="74925" spans="6:9" x14ac:dyDescent="0.2">
      <c r="F74925" s="27"/>
      <c r="G74925" s="27"/>
      <c r="H74925" s="27"/>
      <c r="I74925" s="27"/>
    </row>
    <row r="74926" spans="6:9" x14ac:dyDescent="0.2">
      <c r="F74926" s="27"/>
      <c r="G74926" s="27"/>
      <c r="H74926" s="27"/>
      <c r="I74926" s="27"/>
    </row>
    <row r="74927" spans="6:9" x14ac:dyDescent="0.2">
      <c r="F74927" s="27"/>
      <c r="G74927" s="27"/>
      <c r="H74927" s="27"/>
      <c r="I74927" s="27"/>
    </row>
    <row r="74928" spans="6:9" x14ac:dyDescent="0.2">
      <c r="F74928" s="27"/>
      <c r="G74928" s="27"/>
      <c r="H74928" s="27"/>
      <c r="I74928" s="27"/>
    </row>
    <row r="74929" spans="6:9" x14ac:dyDescent="0.2">
      <c r="F74929" s="27"/>
      <c r="G74929" s="27"/>
      <c r="H74929" s="27"/>
      <c r="I74929" s="27"/>
    </row>
    <row r="74930" spans="6:9" x14ac:dyDescent="0.2">
      <c r="F74930" s="27"/>
      <c r="G74930" s="27"/>
      <c r="H74930" s="27"/>
      <c r="I74930" s="27"/>
    </row>
    <row r="74931" spans="6:9" x14ac:dyDescent="0.2">
      <c r="F74931" s="27"/>
      <c r="G74931" s="27"/>
      <c r="H74931" s="27"/>
      <c r="I74931" s="27"/>
    </row>
    <row r="74932" spans="6:9" x14ac:dyDescent="0.2">
      <c r="F74932" s="27"/>
      <c r="G74932" s="27"/>
      <c r="H74932" s="27"/>
      <c r="I74932" s="27"/>
    </row>
    <row r="74933" spans="6:9" x14ac:dyDescent="0.2">
      <c r="F74933" s="27"/>
      <c r="G74933" s="27"/>
      <c r="H74933" s="27"/>
      <c r="I74933" s="27"/>
    </row>
    <row r="74934" spans="6:9" x14ac:dyDescent="0.2">
      <c r="F74934" s="27"/>
      <c r="G74934" s="27"/>
      <c r="H74934" s="27"/>
      <c r="I74934" s="27"/>
    </row>
    <row r="74935" spans="6:9" x14ac:dyDescent="0.2">
      <c r="F74935" s="27"/>
      <c r="G74935" s="27"/>
      <c r="H74935" s="27"/>
      <c r="I74935" s="27"/>
    </row>
    <row r="74936" spans="6:9" x14ac:dyDescent="0.2">
      <c r="F74936" s="27"/>
      <c r="G74936" s="27"/>
      <c r="H74936" s="27"/>
      <c r="I74936" s="27"/>
    </row>
    <row r="74937" spans="6:9" x14ac:dyDescent="0.2">
      <c r="F74937" s="27"/>
      <c r="G74937" s="27"/>
      <c r="H74937" s="27"/>
      <c r="I74937" s="27"/>
    </row>
    <row r="74938" spans="6:9" x14ac:dyDescent="0.2">
      <c r="F74938" s="27"/>
      <c r="G74938" s="27"/>
      <c r="H74938" s="27"/>
      <c r="I74938" s="27"/>
    </row>
    <row r="74939" spans="6:9" x14ac:dyDescent="0.2">
      <c r="F74939" s="27"/>
      <c r="G74939" s="27"/>
      <c r="H74939" s="27"/>
      <c r="I74939" s="27"/>
    </row>
    <row r="74940" spans="6:9" x14ac:dyDescent="0.2">
      <c r="F74940" s="27"/>
      <c r="G74940" s="27"/>
      <c r="H74940" s="27"/>
      <c r="I74940" s="27"/>
    </row>
    <row r="74941" spans="6:9" x14ac:dyDescent="0.2">
      <c r="F74941" s="27"/>
      <c r="G74941" s="27"/>
      <c r="H74941" s="27"/>
      <c r="I74941" s="27"/>
    </row>
    <row r="74942" spans="6:9" x14ac:dyDescent="0.2">
      <c r="F74942" s="27"/>
      <c r="G74942" s="27"/>
      <c r="H74942" s="27"/>
      <c r="I74942" s="27"/>
    </row>
    <row r="74943" spans="6:9" x14ac:dyDescent="0.2">
      <c r="F74943" s="27"/>
      <c r="G74943" s="27"/>
      <c r="H74943" s="27"/>
      <c r="I74943" s="27"/>
    </row>
    <row r="74944" spans="6:9" x14ac:dyDescent="0.2">
      <c r="F74944" s="27"/>
      <c r="G74944" s="27"/>
      <c r="H74944" s="27"/>
      <c r="I74944" s="27"/>
    </row>
    <row r="74945" spans="6:9" x14ac:dyDescent="0.2">
      <c r="F74945" s="27"/>
      <c r="G74945" s="27"/>
      <c r="H74945" s="27"/>
      <c r="I74945" s="27"/>
    </row>
    <row r="74946" spans="6:9" x14ac:dyDescent="0.2">
      <c r="F74946" s="27"/>
      <c r="G74946" s="27"/>
      <c r="H74946" s="27"/>
      <c r="I74946" s="27"/>
    </row>
    <row r="74947" spans="6:9" x14ac:dyDescent="0.2">
      <c r="F74947" s="27"/>
      <c r="G74947" s="27"/>
      <c r="H74947" s="27"/>
      <c r="I74947" s="27"/>
    </row>
    <row r="74948" spans="6:9" x14ac:dyDescent="0.2">
      <c r="F74948" s="27"/>
      <c r="G74948" s="27"/>
      <c r="H74948" s="27"/>
      <c r="I74948" s="27"/>
    </row>
    <row r="74949" spans="6:9" x14ac:dyDescent="0.2">
      <c r="F74949" s="27"/>
      <c r="G74949" s="27"/>
      <c r="H74949" s="27"/>
      <c r="I74949" s="27"/>
    </row>
    <row r="74950" spans="6:9" x14ac:dyDescent="0.2">
      <c r="F74950" s="27"/>
      <c r="G74950" s="27"/>
      <c r="H74950" s="27"/>
      <c r="I74950" s="27"/>
    </row>
    <row r="74951" spans="6:9" x14ac:dyDescent="0.2">
      <c r="F74951" s="27"/>
      <c r="G74951" s="27"/>
      <c r="H74951" s="27"/>
      <c r="I74951" s="27"/>
    </row>
    <row r="74952" spans="6:9" x14ac:dyDescent="0.2">
      <c r="F74952" s="27"/>
      <c r="G74952" s="27"/>
      <c r="H74952" s="27"/>
      <c r="I74952" s="27"/>
    </row>
    <row r="74953" spans="6:9" x14ac:dyDescent="0.2">
      <c r="F74953" s="27"/>
      <c r="G74953" s="27"/>
      <c r="H74953" s="27"/>
      <c r="I74953" s="27"/>
    </row>
    <row r="74954" spans="6:9" x14ac:dyDescent="0.2">
      <c r="F74954" s="27"/>
      <c r="G74954" s="27"/>
      <c r="H74954" s="27"/>
      <c r="I74954" s="27"/>
    </row>
    <row r="74955" spans="6:9" x14ac:dyDescent="0.2">
      <c r="F74955" s="27"/>
      <c r="G74955" s="27"/>
      <c r="H74955" s="27"/>
      <c r="I74955" s="27"/>
    </row>
    <row r="74956" spans="6:9" x14ac:dyDescent="0.2">
      <c r="F74956" s="27"/>
      <c r="G74956" s="27"/>
      <c r="H74956" s="27"/>
      <c r="I74956" s="27"/>
    </row>
    <row r="74957" spans="6:9" x14ac:dyDescent="0.2">
      <c r="F74957" s="27"/>
      <c r="G74957" s="27"/>
      <c r="H74957" s="27"/>
      <c r="I74957" s="27"/>
    </row>
    <row r="74958" spans="6:9" x14ac:dyDescent="0.2">
      <c r="F74958" s="27"/>
      <c r="G74958" s="27"/>
      <c r="H74958" s="27"/>
      <c r="I74958" s="27"/>
    </row>
    <row r="74959" spans="6:9" x14ac:dyDescent="0.2">
      <c r="F74959" s="27"/>
      <c r="G74959" s="27"/>
      <c r="H74959" s="27"/>
      <c r="I74959" s="27"/>
    </row>
    <row r="74960" spans="6:9" x14ac:dyDescent="0.2">
      <c r="F74960" s="27"/>
      <c r="G74960" s="27"/>
      <c r="H74960" s="27"/>
      <c r="I74960" s="27"/>
    </row>
    <row r="74961" spans="6:9" x14ac:dyDescent="0.2">
      <c r="F74961" s="27"/>
      <c r="G74961" s="27"/>
      <c r="H74961" s="27"/>
      <c r="I74961" s="27"/>
    </row>
    <row r="74962" spans="6:9" x14ac:dyDescent="0.2">
      <c r="F74962" s="27"/>
      <c r="G74962" s="27"/>
      <c r="H74962" s="27"/>
      <c r="I74962" s="27"/>
    </row>
    <row r="74963" spans="6:9" x14ac:dyDescent="0.2">
      <c r="F74963" s="27"/>
      <c r="G74963" s="27"/>
      <c r="H74963" s="27"/>
      <c r="I74963" s="27"/>
    </row>
    <row r="74964" spans="6:9" x14ac:dyDescent="0.2">
      <c r="F74964" s="27"/>
      <c r="G74964" s="27"/>
      <c r="H74964" s="27"/>
      <c r="I74964" s="27"/>
    </row>
    <row r="74965" spans="6:9" x14ac:dyDescent="0.2">
      <c r="F74965" s="27"/>
      <c r="G74965" s="27"/>
      <c r="H74965" s="27"/>
      <c r="I74965" s="27"/>
    </row>
    <row r="74966" spans="6:9" x14ac:dyDescent="0.2">
      <c r="F74966" s="27"/>
      <c r="G74966" s="27"/>
      <c r="H74966" s="27"/>
      <c r="I74966" s="27"/>
    </row>
    <row r="74967" spans="6:9" x14ac:dyDescent="0.2">
      <c r="F74967" s="27"/>
      <c r="G74967" s="27"/>
      <c r="H74967" s="27"/>
      <c r="I74967" s="27"/>
    </row>
    <row r="74968" spans="6:9" x14ac:dyDescent="0.2">
      <c r="F74968" s="27"/>
      <c r="G74968" s="27"/>
      <c r="H74968" s="27"/>
      <c r="I74968" s="27"/>
    </row>
    <row r="74969" spans="6:9" x14ac:dyDescent="0.2">
      <c r="F74969" s="27"/>
      <c r="G74969" s="27"/>
      <c r="H74969" s="27"/>
      <c r="I74969" s="27"/>
    </row>
    <row r="74970" spans="6:9" x14ac:dyDescent="0.2">
      <c r="F74970" s="27"/>
      <c r="G74970" s="27"/>
      <c r="H74970" s="27"/>
      <c r="I74970" s="27"/>
    </row>
    <row r="74971" spans="6:9" x14ac:dyDescent="0.2">
      <c r="F74971" s="27"/>
      <c r="G74971" s="27"/>
      <c r="H74971" s="27"/>
      <c r="I74971" s="27"/>
    </row>
    <row r="74972" spans="6:9" x14ac:dyDescent="0.2">
      <c r="F74972" s="27"/>
      <c r="G74972" s="27"/>
      <c r="H74972" s="27"/>
      <c r="I74972" s="27"/>
    </row>
    <row r="74973" spans="6:9" x14ac:dyDescent="0.2">
      <c r="F74973" s="27"/>
      <c r="G74973" s="27"/>
      <c r="H74973" s="27"/>
      <c r="I74973" s="27"/>
    </row>
    <row r="74974" spans="6:9" x14ac:dyDescent="0.2">
      <c r="F74974" s="27"/>
      <c r="G74974" s="27"/>
      <c r="H74974" s="27"/>
      <c r="I74974" s="27"/>
    </row>
    <row r="74975" spans="6:9" x14ac:dyDescent="0.2">
      <c r="F74975" s="27"/>
      <c r="G74975" s="27"/>
      <c r="H74975" s="27"/>
      <c r="I74975" s="27"/>
    </row>
    <row r="74976" spans="6:9" x14ac:dyDescent="0.2">
      <c r="F74976" s="27"/>
      <c r="G74976" s="27"/>
      <c r="H74976" s="27"/>
      <c r="I74976" s="27"/>
    </row>
    <row r="74977" spans="6:9" x14ac:dyDescent="0.2">
      <c r="F74977" s="27"/>
      <c r="G74977" s="27"/>
      <c r="H74977" s="27"/>
      <c r="I74977" s="27"/>
    </row>
    <row r="74978" spans="6:9" x14ac:dyDescent="0.2">
      <c r="F74978" s="27"/>
      <c r="G74978" s="27"/>
      <c r="H74978" s="27"/>
      <c r="I74978" s="27"/>
    </row>
    <row r="74979" spans="6:9" x14ac:dyDescent="0.2">
      <c r="F74979" s="27"/>
      <c r="G74979" s="27"/>
      <c r="H74979" s="27"/>
      <c r="I74979" s="27"/>
    </row>
    <row r="74980" spans="6:9" x14ac:dyDescent="0.2">
      <c r="F74980" s="27"/>
      <c r="G74980" s="27"/>
      <c r="H74980" s="27"/>
      <c r="I74980" s="27"/>
    </row>
    <row r="74981" spans="6:9" x14ac:dyDescent="0.2">
      <c r="F74981" s="27"/>
      <c r="G74981" s="27"/>
      <c r="H74981" s="27"/>
      <c r="I74981" s="27"/>
    </row>
    <row r="74982" spans="6:9" x14ac:dyDescent="0.2">
      <c r="F74982" s="27"/>
      <c r="G74982" s="27"/>
      <c r="H74982" s="27"/>
      <c r="I74982" s="27"/>
    </row>
    <row r="74983" spans="6:9" x14ac:dyDescent="0.2">
      <c r="F74983" s="27"/>
      <c r="G74983" s="27"/>
      <c r="H74983" s="27"/>
      <c r="I74983" s="27"/>
    </row>
    <row r="74984" spans="6:9" x14ac:dyDescent="0.2">
      <c r="F74984" s="27"/>
      <c r="G74984" s="27"/>
      <c r="H74984" s="27"/>
      <c r="I74984" s="27"/>
    </row>
    <row r="74985" spans="6:9" x14ac:dyDescent="0.2">
      <c r="F74985" s="27"/>
      <c r="G74985" s="27"/>
      <c r="H74985" s="27"/>
      <c r="I74985" s="27"/>
    </row>
    <row r="74986" spans="6:9" x14ac:dyDescent="0.2">
      <c r="F74986" s="27"/>
      <c r="G74986" s="27"/>
      <c r="H74986" s="27"/>
      <c r="I74986" s="27"/>
    </row>
    <row r="74987" spans="6:9" x14ac:dyDescent="0.2">
      <c r="F74987" s="27"/>
      <c r="G74987" s="27"/>
      <c r="H74987" s="27"/>
      <c r="I74987" s="27"/>
    </row>
    <row r="74988" spans="6:9" x14ac:dyDescent="0.2">
      <c r="F74988" s="27"/>
      <c r="G74988" s="27"/>
      <c r="H74988" s="27"/>
      <c r="I74988" s="27"/>
    </row>
    <row r="74989" spans="6:9" x14ac:dyDescent="0.2">
      <c r="F74989" s="27"/>
      <c r="G74989" s="27"/>
      <c r="H74989" s="27"/>
      <c r="I74989" s="27"/>
    </row>
    <row r="74990" spans="6:9" x14ac:dyDescent="0.2">
      <c r="F74990" s="27"/>
      <c r="G74990" s="27"/>
      <c r="H74990" s="27"/>
      <c r="I74990" s="27"/>
    </row>
    <row r="74991" spans="6:9" x14ac:dyDescent="0.2">
      <c r="F74991" s="27"/>
      <c r="G74991" s="27"/>
      <c r="H74991" s="27"/>
      <c r="I74991" s="27"/>
    </row>
    <row r="74992" spans="6:9" x14ac:dyDescent="0.2">
      <c r="F74992" s="27"/>
      <c r="G74992" s="27"/>
      <c r="H74992" s="27"/>
      <c r="I74992" s="27"/>
    </row>
    <row r="74993" spans="6:9" x14ac:dyDescent="0.2">
      <c r="F74993" s="27"/>
      <c r="G74993" s="27"/>
      <c r="H74993" s="27"/>
      <c r="I74993" s="27"/>
    </row>
    <row r="74994" spans="6:9" x14ac:dyDescent="0.2">
      <c r="F74994" s="27"/>
      <c r="G74994" s="27"/>
      <c r="H74994" s="27"/>
      <c r="I74994" s="27"/>
    </row>
    <row r="74995" spans="6:9" x14ac:dyDescent="0.2">
      <c r="F74995" s="27"/>
      <c r="G74995" s="27"/>
      <c r="H74995" s="27"/>
      <c r="I74995" s="27"/>
    </row>
    <row r="74996" spans="6:9" x14ac:dyDescent="0.2">
      <c r="F74996" s="27"/>
      <c r="G74996" s="27"/>
      <c r="H74996" s="27"/>
      <c r="I74996" s="27"/>
    </row>
    <row r="74997" spans="6:9" x14ac:dyDescent="0.2">
      <c r="F74997" s="27"/>
      <c r="G74997" s="27"/>
      <c r="H74997" s="27"/>
      <c r="I74997" s="27"/>
    </row>
    <row r="74998" spans="6:9" x14ac:dyDescent="0.2">
      <c r="F74998" s="27"/>
      <c r="G74998" s="27"/>
      <c r="H74998" s="27"/>
      <c r="I74998" s="27"/>
    </row>
    <row r="74999" spans="6:9" x14ac:dyDescent="0.2">
      <c r="F74999" s="27"/>
      <c r="G74999" s="27"/>
      <c r="H74999" s="27"/>
      <c r="I74999" s="27"/>
    </row>
    <row r="75000" spans="6:9" x14ac:dyDescent="0.2">
      <c r="F75000" s="27"/>
      <c r="G75000" s="27"/>
      <c r="H75000" s="27"/>
      <c r="I75000" s="27"/>
    </row>
    <row r="75001" spans="6:9" x14ac:dyDescent="0.2">
      <c r="F75001" s="27"/>
      <c r="G75001" s="27"/>
      <c r="H75001" s="27"/>
      <c r="I75001" s="27"/>
    </row>
    <row r="75002" spans="6:9" x14ac:dyDescent="0.2">
      <c r="F75002" s="27"/>
      <c r="G75002" s="27"/>
      <c r="H75002" s="27"/>
      <c r="I75002" s="27"/>
    </row>
    <row r="75003" spans="6:9" x14ac:dyDescent="0.2">
      <c r="F75003" s="27"/>
      <c r="G75003" s="27"/>
      <c r="H75003" s="27"/>
      <c r="I75003" s="27"/>
    </row>
    <row r="75004" spans="6:9" x14ac:dyDescent="0.2">
      <c r="F75004" s="27"/>
      <c r="G75004" s="27"/>
      <c r="H75004" s="27"/>
      <c r="I75004" s="27"/>
    </row>
    <row r="75005" spans="6:9" x14ac:dyDescent="0.2">
      <c r="F75005" s="27"/>
      <c r="G75005" s="27"/>
      <c r="H75005" s="27"/>
      <c r="I75005" s="27"/>
    </row>
    <row r="75006" spans="6:9" x14ac:dyDescent="0.2">
      <c r="F75006" s="27"/>
      <c r="G75006" s="27"/>
      <c r="H75006" s="27"/>
      <c r="I75006" s="27"/>
    </row>
    <row r="75007" spans="6:9" x14ac:dyDescent="0.2">
      <c r="F75007" s="27"/>
      <c r="G75007" s="27"/>
      <c r="H75007" s="27"/>
      <c r="I75007" s="27"/>
    </row>
    <row r="75008" spans="6:9" x14ac:dyDescent="0.2">
      <c r="F75008" s="27"/>
      <c r="G75008" s="27"/>
      <c r="H75008" s="27"/>
      <c r="I75008" s="27"/>
    </row>
    <row r="75009" spans="6:9" x14ac:dyDescent="0.2">
      <c r="F75009" s="27"/>
      <c r="G75009" s="27"/>
      <c r="H75009" s="27"/>
      <c r="I75009" s="27"/>
    </row>
    <row r="75010" spans="6:9" x14ac:dyDescent="0.2">
      <c r="F75010" s="27"/>
      <c r="G75010" s="27"/>
      <c r="H75010" s="27"/>
      <c r="I75010" s="27"/>
    </row>
    <row r="75011" spans="6:9" x14ac:dyDescent="0.2">
      <c r="F75011" s="27"/>
      <c r="G75011" s="27"/>
      <c r="H75011" s="27"/>
      <c r="I75011" s="27"/>
    </row>
    <row r="75012" spans="6:9" x14ac:dyDescent="0.2">
      <c r="F75012" s="27"/>
      <c r="G75012" s="27"/>
      <c r="H75012" s="27"/>
      <c r="I75012" s="27"/>
    </row>
    <row r="75013" spans="6:9" x14ac:dyDescent="0.2">
      <c r="F75013" s="27"/>
      <c r="G75013" s="27"/>
      <c r="H75013" s="27"/>
      <c r="I75013" s="27"/>
    </row>
    <row r="75014" spans="6:9" x14ac:dyDescent="0.2">
      <c r="F75014" s="27"/>
      <c r="G75014" s="27"/>
      <c r="H75014" s="27"/>
      <c r="I75014" s="27"/>
    </row>
    <row r="75015" spans="6:9" x14ac:dyDescent="0.2">
      <c r="F75015" s="27"/>
      <c r="G75015" s="27"/>
      <c r="H75015" s="27"/>
      <c r="I75015" s="27"/>
    </row>
    <row r="75016" spans="6:9" x14ac:dyDescent="0.2">
      <c r="F75016" s="27"/>
      <c r="G75016" s="27"/>
      <c r="H75016" s="27"/>
      <c r="I75016" s="27"/>
    </row>
    <row r="75017" spans="6:9" x14ac:dyDescent="0.2">
      <c r="F75017" s="27"/>
      <c r="G75017" s="27"/>
      <c r="H75017" s="27"/>
      <c r="I75017" s="27"/>
    </row>
    <row r="75018" spans="6:9" x14ac:dyDescent="0.2">
      <c r="F75018" s="27"/>
      <c r="G75018" s="27"/>
      <c r="H75018" s="27"/>
      <c r="I75018" s="27"/>
    </row>
    <row r="75019" spans="6:9" x14ac:dyDescent="0.2">
      <c r="F75019" s="27"/>
      <c r="G75019" s="27"/>
      <c r="H75019" s="27"/>
      <c r="I75019" s="27"/>
    </row>
    <row r="75020" spans="6:9" x14ac:dyDescent="0.2">
      <c r="F75020" s="27"/>
      <c r="G75020" s="27"/>
      <c r="H75020" s="27"/>
      <c r="I75020" s="27"/>
    </row>
    <row r="75021" spans="6:9" x14ac:dyDescent="0.2">
      <c r="F75021" s="27"/>
      <c r="G75021" s="27"/>
      <c r="H75021" s="27"/>
      <c r="I75021" s="27"/>
    </row>
    <row r="75022" spans="6:9" x14ac:dyDescent="0.2">
      <c r="F75022" s="27"/>
      <c r="G75022" s="27"/>
      <c r="H75022" s="27"/>
      <c r="I75022" s="27"/>
    </row>
    <row r="75023" spans="6:9" x14ac:dyDescent="0.2">
      <c r="F75023" s="27"/>
      <c r="G75023" s="27"/>
      <c r="H75023" s="27"/>
      <c r="I75023" s="27"/>
    </row>
    <row r="75024" spans="6:9" x14ac:dyDescent="0.2">
      <c r="F75024" s="27"/>
      <c r="G75024" s="27"/>
      <c r="H75024" s="27"/>
      <c r="I75024" s="27"/>
    </row>
    <row r="75025" spans="6:9" x14ac:dyDescent="0.2">
      <c r="F75025" s="27"/>
      <c r="G75025" s="27"/>
      <c r="H75025" s="27"/>
      <c r="I75025" s="27"/>
    </row>
    <row r="75026" spans="6:9" x14ac:dyDescent="0.2">
      <c r="F75026" s="27"/>
      <c r="G75026" s="27"/>
      <c r="H75026" s="27"/>
      <c r="I75026" s="27"/>
    </row>
    <row r="75027" spans="6:9" x14ac:dyDescent="0.2">
      <c r="F75027" s="27"/>
      <c r="G75027" s="27"/>
      <c r="H75027" s="27"/>
      <c r="I75027" s="27"/>
    </row>
    <row r="75028" spans="6:9" x14ac:dyDescent="0.2">
      <c r="F75028" s="27"/>
      <c r="G75028" s="27"/>
      <c r="H75028" s="27"/>
      <c r="I75028" s="27"/>
    </row>
    <row r="75029" spans="6:9" x14ac:dyDescent="0.2">
      <c r="F75029" s="27"/>
      <c r="G75029" s="27"/>
      <c r="H75029" s="27"/>
      <c r="I75029" s="27"/>
    </row>
    <row r="75030" spans="6:9" x14ac:dyDescent="0.2">
      <c r="F75030" s="27"/>
      <c r="G75030" s="27"/>
      <c r="H75030" s="27"/>
      <c r="I75030" s="27"/>
    </row>
    <row r="75031" spans="6:9" x14ac:dyDescent="0.2">
      <c r="F75031" s="27"/>
      <c r="G75031" s="27"/>
      <c r="H75031" s="27"/>
      <c r="I75031" s="27"/>
    </row>
    <row r="75032" spans="6:9" x14ac:dyDescent="0.2">
      <c r="F75032" s="27"/>
      <c r="G75032" s="27"/>
      <c r="H75032" s="27"/>
      <c r="I75032" s="27"/>
    </row>
    <row r="75033" spans="6:9" x14ac:dyDescent="0.2">
      <c r="F75033" s="27"/>
      <c r="G75033" s="27"/>
      <c r="H75033" s="27"/>
      <c r="I75033" s="27"/>
    </row>
    <row r="75034" spans="6:9" x14ac:dyDescent="0.2">
      <c r="F75034" s="27"/>
      <c r="G75034" s="27"/>
      <c r="H75034" s="27"/>
      <c r="I75034" s="27"/>
    </row>
    <row r="75035" spans="6:9" x14ac:dyDescent="0.2">
      <c r="F75035" s="27"/>
      <c r="G75035" s="27"/>
      <c r="H75035" s="27"/>
      <c r="I75035" s="27"/>
    </row>
    <row r="75036" spans="6:9" x14ac:dyDescent="0.2">
      <c r="F75036" s="27"/>
      <c r="G75036" s="27"/>
      <c r="H75036" s="27"/>
      <c r="I75036" s="27"/>
    </row>
    <row r="75037" spans="6:9" x14ac:dyDescent="0.2">
      <c r="F75037" s="27"/>
      <c r="G75037" s="27"/>
      <c r="H75037" s="27"/>
      <c r="I75037" s="27"/>
    </row>
    <row r="75038" spans="6:9" x14ac:dyDescent="0.2">
      <c r="F75038" s="27"/>
      <c r="G75038" s="27"/>
      <c r="H75038" s="27"/>
      <c r="I75038" s="27"/>
    </row>
    <row r="75039" spans="6:9" x14ac:dyDescent="0.2">
      <c r="F75039" s="27"/>
      <c r="G75039" s="27"/>
      <c r="H75039" s="27"/>
      <c r="I75039" s="27"/>
    </row>
    <row r="75040" spans="6:9" x14ac:dyDescent="0.2">
      <c r="F75040" s="27"/>
      <c r="G75040" s="27"/>
      <c r="H75040" s="27"/>
      <c r="I75040" s="27"/>
    </row>
    <row r="75041" spans="6:9" x14ac:dyDescent="0.2">
      <c r="F75041" s="27"/>
      <c r="G75041" s="27"/>
      <c r="H75041" s="27"/>
      <c r="I75041" s="27"/>
    </row>
    <row r="75042" spans="6:9" x14ac:dyDescent="0.2">
      <c r="F75042" s="27"/>
      <c r="G75042" s="27"/>
      <c r="H75042" s="27"/>
      <c r="I75042" s="27"/>
    </row>
    <row r="75043" spans="6:9" x14ac:dyDescent="0.2">
      <c r="F75043" s="27"/>
      <c r="G75043" s="27"/>
      <c r="H75043" s="27"/>
      <c r="I75043" s="27"/>
    </row>
    <row r="75044" spans="6:9" x14ac:dyDescent="0.2">
      <c r="F75044" s="27"/>
      <c r="G75044" s="27"/>
      <c r="H75044" s="27"/>
      <c r="I75044" s="27"/>
    </row>
    <row r="75045" spans="6:9" x14ac:dyDescent="0.2">
      <c r="F75045" s="27"/>
      <c r="G75045" s="27"/>
      <c r="H75045" s="27"/>
      <c r="I75045" s="27"/>
    </row>
    <row r="75046" spans="6:9" x14ac:dyDescent="0.2">
      <c r="F75046" s="27"/>
      <c r="G75046" s="27"/>
      <c r="H75046" s="27"/>
      <c r="I75046" s="27"/>
    </row>
    <row r="75047" spans="6:9" x14ac:dyDescent="0.2">
      <c r="F75047" s="27"/>
      <c r="G75047" s="27"/>
      <c r="H75047" s="27"/>
      <c r="I75047" s="27"/>
    </row>
    <row r="75048" spans="6:9" x14ac:dyDescent="0.2">
      <c r="F75048" s="27"/>
      <c r="G75048" s="27"/>
      <c r="H75048" s="27"/>
      <c r="I75048" s="27"/>
    </row>
    <row r="75049" spans="6:9" x14ac:dyDescent="0.2">
      <c r="F75049" s="27"/>
      <c r="G75049" s="27"/>
      <c r="H75049" s="27"/>
      <c r="I75049" s="27"/>
    </row>
    <row r="75050" spans="6:9" x14ac:dyDescent="0.2">
      <c r="F75050" s="27"/>
      <c r="G75050" s="27"/>
      <c r="H75050" s="27"/>
      <c r="I75050" s="27"/>
    </row>
    <row r="75051" spans="6:9" x14ac:dyDescent="0.2">
      <c r="F75051" s="27"/>
      <c r="G75051" s="27"/>
      <c r="H75051" s="27"/>
      <c r="I75051" s="27"/>
    </row>
    <row r="75052" spans="6:9" x14ac:dyDescent="0.2">
      <c r="F75052" s="27"/>
      <c r="G75052" s="27"/>
      <c r="H75052" s="27"/>
      <c r="I75052" s="27"/>
    </row>
    <row r="75053" spans="6:9" x14ac:dyDescent="0.2">
      <c r="F75053" s="27"/>
      <c r="G75053" s="27"/>
      <c r="H75053" s="27"/>
      <c r="I75053" s="27"/>
    </row>
    <row r="75054" spans="6:9" x14ac:dyDescent="0.2">
      <c r="F75054" s="27"/>
      <c r="G75054" s="27"/>
      <c r="H75054" s="27"/>
      <c r="I75054" s="27"/>
    </row>
    <row r="75055" spans="6:9" x14ac:dyDescent="0.2">
      <c r="F75055" s="27"/>
      <c r="G75055" s="27"/>
      <c r="H75055" s="27"/>
      <c r="I75055" s="27"/>
    </row>
    <row r="75056" spans="6:9" x14ac:dyDescent="0.2">
      <c r="F75056" s="27"/>
      <c r="G75056" s="27"/>
      <c r="H75056" s="27"/>
      <c r="I75056" s="27"/>
    </row>
    <row r="75057" spans="6:9" x14ac:dyDescent="0.2">
      <c r="F75057" s="27"/>
      <c r="G75057" s="27"/>
      <c r="H75057" s="27"/>
      <c r="I75057" s="27"/>
    </row>
    <row r="75058" spans="6:9" x14ac:dyDescent="0.2">
      <c r="F75058" s="27"/>
      <c r="G75058" s="27"/>
      <c r="H75058" s="27"/>
      <c r="I75058" s="27"/>
    </row>
    <row r="75059" spans="6:9" x14ac:dyDescent="0.2">
      <c r="F75059" s="27"/>
      <c r="G75059" s="27"/>
      <c r="H75059" s="27"/>
      <c r="I75059" s="27"/>
    </row>
    <row r="75060" spans="6:9" x14ac:dyDescent="0.2">
      <c r="F75060" s="27"/>
      <c r="G75060" s="27"/>
      <c r="H75060" s="27"/>
      <c r="I75060" s="27"/>
    </row>
    <row r="75061" spans="6:9" x14ac:dyDescent="0.2">
      <c r="F75061" s="27"/>
      <c r="G75061" s="27"/>
      <c r="H75061" s="27"/>
      <c r="I75061" s="27"/>
    </row>
    <row r="75062" spans="6:9" x14ac:dyDescent="0.2">
      <c r="F75062" s="27"/>
      <c r="G75062" s="27"/>
      <c r="H75062" s="27"/>
      <c r="I75062" s="27"/>
    </row>
    <row r="75063" spans="6:9" x14ac:dyDescent="0.2">
      <c r="F75063" s="27"/>
      <c r="G75063" s="27"/>
      <c r="H75063" s="27"/>
      <c r="I75063" s="27"/>
    </row>
    <row r="75064" spans="6:9" x14ac:dyDescent="0.2">
      <c r="F75064" s="27"/>
      <c r="G75064" s="27"/>
      <c r="H75064" s="27"/>
      <c r="I75064" s="27"/>
    </row>
    <row r="75065" spans="6:9" x14ac:dyDescent="0.2">
      <c r="F75065" s="27"/>
      <c r="G75065" s="27"/>
      <c r="H75065" s="27"/>
      <c r="I75065" s="27"/>
    </row>
    <row r="75066" spans="6:9" x14ac:dyDescent="0.2">
      <c r="F75066" s="27"/>
      <c r="G75066" s="27"/>
      <c r="H75066" s="27"/>
      <c r="I75066" s="27"/>
    </row>
    <row r="75067" spans="6:9" x14ac:dyDescent="0.2">
      <c r="F75067" s="27"/>
      <c r="G75067" s="27"/>
      <c r="H75067" s="27"/>
      <c r="I75067" s="27"/>
    </row>
    <row r="75068" spans="6:9" x14ac:dyDescent="0.2">
      <c r="F75068" s="27"/>
      <c r="G75068" s="27"/>
      <c r="H75068" s="27"/>
      <c r="I75068" s="27"/>
    </row>
    <row r="75069" spans="6:9" x14ac:dyDescent="0.2">
      <c r="F75069" s="27"/>
      <c r="G75069" s="27"/>
      <c r="H75069" s="27"/>
      <c r="I75069" s="27"/>
    </row>
    <row r="75070" spans="6:9" x14ac:dyDescent="0.2">
      <c r="F75070" s="27"/>
      <c r="G75070" s="27"/>
      <c r="H75070" s="27"/>
      <c r="I75070" s="27"/>
    </row>
    <row r="75071" spans="6:9" x14ac:dyDescent="0.2">
      <c r="F75071" s="27"/>
      <c r="G75071" s="27"/>
      <c r="H75071" s="27"/>
      <c r="I75071" s="27"/>
    </row>
    <row r="75072" spans="6:9" x14ac:dyDescent="0.2">
      <c r="F75072" s="27"/>
      <c r="G75072" s="27"/>
      <c r="H75072" s="27"/>
      <c r="I75072" s="27"/>
    </row>
    <row r="75073" spans="6:9" x14ac:dyDescent="0.2">
      <c r="F75073" s="27"/>
      <c r="G75073" s="27"/>
      <c r="H75073" s="27"/>
      <c r="I75073" s="27"/>
    </row>
    <row r="75074" spans="6:9" x14ac:dyDescent="0.2">
      <c r="F75074" s="27"/>
      <c r="G75074" s="27"/>
      <c r="H75074" s="27"/>
      <c r="I75074" s="27"/>
    </row>
    <row r="75075" spans="6:9" x14ac:dyDescent="0.2">
      <c r="F75075" s="27"/>
      <c r="G75075" s="27"/>
      <c r="H75075" s="27"/>
      <c r="I75075" s="27"/>
    </row>
    <row r="75076" spans="6:9" x14ac:dyDescent="0.2">
      <c r="F75076" s="27"/>
      <c r="G75076" s="27"/>
      <c r="H75076" s="27"/>
      <c r="I75076" s="27"/>
    </row>
    <row r="75077" spans="6:9" x14ac:dyDescent="0.2">
      <c r="F75077" s="27"/>
      <c r="G75077" s="27"/>
      <c r="H75077" s="27"/>
      <c r="I75077" s="27"/>
    </row>
    <row r="75078" spans="6:9" x14ac:dyDescent="0.2">
      <c r="F75078" s="27"/>
      <c r="G75078" s="27"/>
      <c r="H75078" s="27"/>
      <c r="I75078" s="27"/>
    </row>
    <row r="75079" spans="6:9" x14ac:dyDescent="0.2">
      <c r="F75079" s="27"/>
      <c r="G75079" s="27"/>
      <c r="H75079" s="27"/>
      <c r="I75079" s="27"/>
    </row>
    <row r="75080" spans="6:9" x14ac:dyDescent="0.2">
      <c r="F75080" s="27"/>
      <c r="G75080" s="27"/>
      <c r="H75080" s="27"/>
      <c r="I75080" s="27"/>
    </row>
    <row r="75081" spans="6:9" x14ac:dyDescent="0.2">
      <c r="F75081" s="27"/>
      <c r="G75081" s="27"/>
      <c r="H75081" s="27"/>
      <c r="I75081" s="27"/>
    </row>
    <row r="75082" spans="6:9" x14ac:dyDescent="0.2">
      <c r="F75082" s="27"/>
      <c r="G75082" s="27"/>
      <c r="H75082" s="27"/>
      <c r="I75082" s="27"/>
    </row>
    <row r="75083" spans="6:9" x14ac:dyDescent="0.2">
      <c r="F75083" s="27"/>
      <c r="G75083" s="27"/>
      <c r="H75083" s="27"/>
      <c r="I75083" s="27"/>
    </row>
    <row r="75084" spans="6:9" x14ac:dyDescent="0.2">
      <c r="F75084" s="27"/>
      <c r="G75084" s="27"/>
      <c r="H75084" s="27"/>
      <c r="I75084" s="27"/>
    </row>
    <row r="75085" spans="6:9" x14ac:dyDescent="0.2">
      <c r="F75085" s="27"/>
      <c r="G75085" s="27"/>
      <c r="H75085" s="27"/>
      <c r="I75085" s="27"/>
    </row>
    <row r="75086" spans="6:9" x14ac:dyDescent="0.2">
      <c r="F75086" s="27"/>
      <c r="G75086" s="27"/>
      <c r="H75086" s="27"/>
      <c r="I75086" s="27"/>
    </row>
    <row r="75087" spans="6:9" x14ac:dyDescent="0.2">
      <c r="F75087" s="27"/>
      <c r="G75087" s="27"/>
      <c r="H75087" s="27"/>
      <c r="I75087" s="27"/>
    </row>
    <row r="75088" spans="6:9" x14ac:dyDescent="0.2">
      <c r="F75088" s="27"/>
      <c r="G75088" s="27"/>
      <c r="H75088" s="27"/>
      <c r="I75088" s="27"/>
    </row>
    <row r="75089" spans="6:9" x14ac:dyDescent="0.2">
      <c r="F75089" s="27"/>
      <c r="G75089" s="27"/>
      <c r="H75089" s="27"/>
      <c r="I75089" s="27"/>
    </row>
    <row r="75090" spans="6:9" x14ac:dyDescent="0.2">
      <c r="F75090" s="27"/>
      <c r="G75090" s="27"/>
      <c r="H75090" s="27"/>
      <c r="I75090" s="27"/>
    </row>
    <row r="75091" spans="6:9" x14ac:dyDescent="0.2">
      <c r="F75091" s="27"/>
      <c r="G75091" s="27"/>
      <c r="H75091" s="27"/>
      <c r="I75091" s="27"/>
    </row>
    <row r="75092" spans="6:9" x14ac:dyDescent="0.2">
      <c r="F75092" s="27"/>
      <c r="G75092" s="27"/>
      <c r="H75092" s="27"/>
      <c r="I75092" s="27"/>
    </row>
    <row r="75093" spans="6:9" x14ac:dyDescent="0.2">
      <c r="F75093" s="27"/>
      <c r="G75093" s="27"/>
      <c r="H75093" s="27"/>
      <c r="I75093" s="27"/>
    </row>
    <row r="75094" spans="6:9" x14ac:dyDescent="0.2">
      <c r="F75094" s="27"/>
      <c r="G75094" s="27"/>
      <c r="H75094" s="27"/>
      <c r="I75094" s="27"/>
    </row>
    <row r="75095" spans="6:9" x14ac:dyDescent="0.2">
      <c r="F75095" s="27"/>
      <c r="G75095" s="27"/>
      <c r="H75095" s="27"/>
      <c r="I75095" s="27"/>
    </row>
    <row r="75096" spans="6:9" x14ac:dyDescent="0.2">
      <c r="F75096" s="27"/>
      <c r="G75096" s="27"/>
      <c r="H75096" s="27"/>
      <c r="I75096" s="27"/>
    </row>
    <row r="75097" spans="6:9" x14ac:dyDescent="0.2">
      <c r="F75097" s="27"/>
      <c r="G75097" s="27"/>
      <c r="H75097" s="27"/>
      <c r="I75097" s="27"/>
    </row>
    <row r="75098" spans="6:9" x14ac:dyDescent="0.2">
      <c r="F75098" s="27"/>
      <c r="G75098" s="27"/>
      <c r="H75098" s="27"/>
      <c r="I75098" s="27"/>
    </row>
    <row r="75099" spans="6:9" x14ac:dyDescent="0.2">
      <c r="F75099" s="27"/>
      <c r="G75099" s="27"/>
      <c r="H75099" s="27"/>
      <c r="I75099" s="27"/>
    </row>
    <row r="75100" spans="6:9" x14ac:dyDescent="0.2">
      <c r="F75100" s="27"/>
      <c r="G75100" s="27"/>
      <c r="H75100" s="27"/>
      <c r="I75100" s="27"/>
    </row>
    <row r="75101" spans="6:9" x14ac:dyDescent="0.2">
      <c r="F75101" s="27"/>
      <c r="G75101" s="27"/>
      <c r="H75101" s="27"/>
      <c r="I75101" s="27"/>
    </row>
    <row r="75102" spans="6:9" x14ac:dyDescent="0.2">
      <c r="F75102" s="27"/>
      <c r="G75102" s="27"/>
      <c r="H75102" s="27"/>
      <c r="I75102" s="27"/>
    </row>
    <row r="75103" spans="6:9" x14ac:dyDescent="0.2">
      <c r="F75103" s="27"/>
      <c r="G75103" s="27"/>
      <c r="H75103" s="27"/>
      <c r="I75103" s="27"/>
    </row>
    <row r="75104" spans="6:9" x14ac:dyDescent="0.2">
      <c r="F75104" s="27"/>
      <c r="G75104" s="27"/>
      <c r="H75104" s="27"/>
      <c r="I75104" s="27"/>
    </row>
    <row r="75105" spans="6:9" x14ac:dyDescent="0.2">
      <c r="F75105" s="27"/>
      <c r="G75105" s="27"/>
      <c r="H75105" s="27"/>
      <c r="I75105" s="27"/>
    </row>
    <row r="75106" spans="6:9" x14ac:dyDescent="0.2">
      <c r="F75106" s="27"/>
      <c r="G75106" s="27"/>
      <c r="H75106" s="27"/>
      <c r="I75106" s="27"/>
    </row>
    <row r="75107" spans="6:9" x14ac:dyDescent="0.2">
      <c r="F75107" s="27"/>
      <c r="G75107" s="27"/>
      <c r="H75107" s="27"/>
      <c r="I75107" s="27"/>
    </row>
    <row r="75108" spans="6:9" x14ac:dyDescent="0.2">
      <c r="F75108" s="27"/>
      <c r="G75108" s="27"/>
      <c r="H75108" s="27"/>
      <c r="I75108" s="27"/>
    </row>
    <row r="75109" spans="6:9" x14ac:dyDescent="0.2">
      <c r="F75109" s="27"/>
      <c r="G75109" s="27"/>
      <c r="H75109" s="27"/>
      <c r="I75109" s="27"/>
    </row>
    <row r="75110" spans="6:9" x14ac:dyDescent="0.2">
      <c r="F75110" s="27"/>
      <c r="G75110" s="27"/>
      <c r="H75110" s="27"/>
      <c r="I75110" s="27"/>
    </row>
    <row r="75111" spans="6:9" x14ac:dyDescent="0.2">
      <c r="F75111" s="27"/>
      <c r="G75111" s="27"/>
      <c r="H75111" s="27"/>
      <c r="I75111" s="27"/>
    </row>
    <row r="75112" spans="6:9" x14ac:dyDescent="0.2">
      <c r="F75112" s="27"/>
      <c r="G75112" s="27"/>
      <c r="H75112" s="27"/>
      <c r="I75112" s="27"/>
    </row>
    <row r="75113" spans="6:9" x14ac:dyDescent="0.2">
      <c r="F75113" s="27"/>
      <c r="G75113" s="27"/>
      <c r="H75113" s="27"/>
      <c r="I75113" s="27"/>
    </row>
    <row r="75114" spans="6:9" x14ac:dyDescent="0.2">
      <c r="F75114" s="27"/>
      <c r="G75114" s="27"/>
      <c r="H75114" s="27"/>
      <c r="I75114" s="27"/>
    </row>
    <row r="75115" spans="6:9" x14ac:dyDescent="0.2">
      <c r="F75115" s="27"/>
      <c r="G75115" s="27"/>
      <c r="H75115" s="27"/>
      <c r="I75115" s="27"/>
    </row>
    <row r="75116" spans="6:9" x14ac:dyDescent="0.2">
      <c r="F75116" s="27"/>
      <c r="G75116" s="27"/>
      <c r="H75116" s="27"/>
      <c r="I75116" s="27"/>
    </row>
    <row r="75117" spans="6:9" x14ac:dyDescent="0.2">
      <c r="F75117" s="27"/>
      <c r="G75117" s="27"/>
      <c r="H75117" s="27"/>
      <c r="I75117" s="27"/>
    </row>
    <row r="75118" spans="6:9" x14ac:dyDescent="0.2">
      <c r="F75118" s="27"/>
      <c r="G75118" s="27"/>
      <c r="H75118" s="27"/>
      <c r="I75118" s="27"/>
    </row>
    <row r="75119" spans="6:9" x14ac:dyDescent="0.2">
      <c r="F75119" s="27"/>
      <c r="G75119" s="27"/>
      <c r="H75119" s="27"/>
      <c r="I75119" s="27"/>
    </row>
    <row r="75120" spans="6:9" x14ac:dyDescent="0.2">
      <c r="F75120" s="27"/>
      <c r="G75120" s="27"/>
      <c r="H75120" s="27"/>
      <c r="I75120" s="27"/>
    </row>
    <row r="75121" spans="6:9" x14ac:dyDescent="0.2">
      <c r="F75121" s="27"/>
      <c r="G75121" s="27"/>
      <c r="H75121" s="27"/>
      <c r="I75121" s="27"/>
    </row>
    <row r="75122" spans="6:9" x14ac:dyDescent="0.2">
      <c r="F75122" s="27"/>
      <c r="G75122" s="27"/>
      <c r="H75122" s="27"/>
      <c r="I75122" s="27"/>
    </row>
    <row r="75123" spans="6:9" x14ac:dyDescent="0.2">
      <c r="F75123" s="27"/>
      <c r="G75123" s="27"/>
      <c r="H75123" s="27"/>
      <c r="I75123" s="27"/>
    </row>
    <row r="75124" spans="6:9" x14ac:dyDescent="0.2">
      <c r="F75124" s="27"/>
      <c r="G75124" s="27"/>
      <c r="H75124" s="27"/>
      <c r="I75124" s="27"/>
    </row>
    <row r="75125" spans="6:9" x14ac:dyDescent="0.2">
      <c r="F75125" s="27"/>
      <c r="G75125" s="27"/>
      <c r="H75125" s="27"/>
      <c r="I75125" s="27"/>
    </row>
    <row r="75126" spans="6:9" x14ac:dyDescent="0.2">
      <c r="F75126" s="27"/>
      <c r="G75126" s="27"/>
      <c r="H75126" s="27"/>
      <c r="I75126" s="27"/>
    </row>
    <row r="75127" spans="6:9" x14ac:dyDescent="0.2">
      <c r="F75127" s="27"/>
      <c r="G75127" s="27"/>
      <c r="H75127" s="27"/>
      <c r="I75127" s="27"/>
    </row>
    <row r="75128" spans="6:9" x14ac:dyDescent="0.2">
      <c r="F75128" s="27"/>
      <c r="G75128" s="27"/>
      <c r="H75128" s="27"/>
      <c r="I75128" s="27"/>
    </row>
    <row r="75129" spans="6:9" x14ac:dyDescent="0.2">
      <c r="F75129" s="27"/>
      <c r="G75129" s="27"/>
      <c r="H75129" s="27"/>
      <c r="I75129" s="27"/>
    </row>
    <row r="75130" spans="6:9" x14ac:dyDescent="0.2">
      <c r="F75130" s="27"/>
      <c r="G75130" s="27"/>
      <c r="H75130" s="27"/>
      <c r="I75130" s="27"/>
    </row>
    <row r="75131" spans="6:9" x14ac:dyDescent="0.2">
      <c r="F75131" s="27"/>
      <c r="G75131" s="27"/>
      <c r="H75131" s="27"/>
      <c r="I75131" s="27"/>
    </row>
    <row r="75132" spans="6:9" x14ac:dyDescent="0.2">
      <c r="F75132" s="27"/>
      <c r="G75132" s="27"/>
      <c r="H75132" s="27"/>
      <c r="I75132" s="27"/>
    </row>
    <row r="75133" spans="6:9" x14ac:dyDescent="0.2">
      <c r="F75133" s="27"/>
      <c r="G75133" s="27"/>
      <c r="H75133" s="27"/>
      <c r="I75133" s="27"/>
    </row>
    <row r="75134" spans="6:9" x14ac:dyDescent="0.2">
      <c r="F75134" s="27"/>
      <c r="G75134" s="27"/>
      <c r="H75134" s="27"/>
      <c r="I75134" s="27"/>
    </row>
    <row r="75135" spans="6:9" x14ac:dyDescent="0.2">
      <c r="F75135" s="27"/>
      <c r="G75135" s="27"/>
      <c r="H75135" s="27"/>
      <c r="I75135" s="27"/>
    </row>
    <row r="75136" spans="6:9" x14ac:dyDescent="0.2">
      <c r="F75136" s="27"/>
      <c r="G75136" s="27"/>
      <c r="H75136" s="27"/>
      <c r="I75136" s="27"/>
    </row>
    <row r="75137" spans="6:9" x14ac:dyDescent="0.2">
      <c r="F75137" s="27"/>
      <c r="G75137" s="27"/>
      <c r="H75137" s="27"/>
      <c r="I75137" s="27"/>
    </row>
    <row r="75138" spans="6:9" x14ac:dyDescent="0.2">
      <c r="F75138" s="27"/>
      <c r="G75138" s="27"/>
      <c r="H75138" s="27"/>
      <c r="I75138" s="27"/>
    </row>
    <row r="75139" spans="6:9" x14ac:dyDescent="0.2">
      <c r="F75139" s="27"/>
      <c r="G75139" s="27"/>
      <c r="H75139" s="27"/>
      <c r="I75139" s="27"/>
    </row>
    <row r="75140" spans="6:9" x14ac:dyDescent="0.2">
      <c r="F75140" s="27"/>
      <c r="G75140" s="27"/>
      <c r="H75140" s="27"/>
      <c r="I75140" s="27"/>
    </row>
    <row r="75141" spans="6:9" x14ac:dyDescent="0.2">
      <c r="F75141" s="27"/>
      <c r="G75141" s="27"/>
      <c r="H75141" s="27"/>
      <c r="I75141" s="27"/>
    </row>
    <row r="75142" spans="6:9" x14ac:dyDescent="0.2">
      <c r="F75142" s="27"/>
      <c r="G75142" s="27"/>
      <c r="H75142" s="27"/>
      <c r="I75142" s="27"/>
    </row>
    <row r="75143" spans="6:9" x14ac:dyDescent="0.2">
      <c r="F75143" s="27"/>
      <c r="G75143" s="27"/>
      <c r="H75143" s="27"/>
      <c r="I75143" s="27"/>
    </row>
    <row r="75144" spans="6:9" x14ac:dyDescent="0.2">
      <c r="F75144" s="27"/>
      <c r="G75144" s="27"/>
      <c r="H75144" s="27"/>
      <c r="I75144" s="27"/>
    </row>
    <row r="75145" spans="6:9" x14ac:dyDescent="0.2">
      <c r="F75145" s="27"/>
      <c r="G75145" s="27"/>
      <c r="H75145" s="27"/>
      <c r="I75145" s="27"/>
    </row>
    <row r="75146" spans="6:9" x14ac:dyDescent="0.2">
      <c r="F75146" s="27"/>
      <c r="G75146" s="27"/>
      <c r="H75146" s="27"/>
      <c r="I75146" s="27"/>
    </row>
    <row r="75147" spans="6:9" x14ac:dyDescent="0.2">
      <c r="F75147" s="27"/>
      <c r="G75147" s="27"/>
      <c r="H75147" s="27"/>
      <c r="I75147" s="27"/>
    </row>
    <row r="75148" spans="6:9" x14ac:dyDescent="0.2">
      <c r="F75148" s="27"/>
      <c r="G75148" s="27"/>
      <c r="H75148" s="27"/>
      <c r="I75148" s="27"/>
    </row>
    <row r="75149" spans="6:9" x14ac:dyDescent="0.2">
      <c r="F75149" s="27"/>
      <c r="G75149" s="27"/>
      <c r="H75149" s="27"/>
      <c r="I75149" s="27"/>
    </row>
    <row r="75150" spans="6:9" x14ac:dyDescent="0.2">
      <c r="F75150" s="27"/>
      <c r="G75150" s="27"/>
      <c r="H75150" s="27"/>
      <c r="I75150" s="27"/>
    </row>
    <row r="75151" spans="6:9" x14ac:dyDescent="0.2">
      <c r="F75151" s="27"/>
      <c r="G75151" s="27"/>
      <c r="H75151" s="27"/>
      <c r="I75151" s="27"/>
    </row>
    <row r="75152" spans="6:9" x14ac:dyDescent="0.2">
      <c r="F75152" s="27"/>
      <c r="G75152" s="27"/>
      <c r="H75152" s="27"/>
      <c r="I75152" s="27"/>
    </row>
    <row r="75153" spans="6:9" x14ac:dyDescent="0.2">
      <c r="F75153" s="27"/>
      <c r="G75153" s="27"/>
      <c r="H75153" s="27"/>
      <c r="I75153" s="27"/>
    </row>
    <row r="75154" spans="6:9" x14ac:dyDescent="0.2">
      <c r="F75154" s="27"/>
      <c r="G75154" s="27"/>
      <c r="H75154" s="27"/>
      <c r="I75154" s="27"/>
    </row>
    <row r="75155" spans="6:9" x14ac:dyDescent="0.2">
      <c r="F75155" s="27"/>
      <c r="G75155" s="27"/>
      <c r="H75155" s="27"/>
      <c r="I75155" s="27"/>
    </row>
    <row r="75156" spans="6:9" x14ac:dyDescent="0.2">
      <c r="F75156" s="27"/>
      <c r="G75156" s="27"/>
      <c r="H75156" s="27"/>
      <c r="I75156" s="27"/>
    </row>
    <row r="75157" spans="6:9" x14ac:dyDescent="0.2">
      <c r="F75157" s="27"/>
      <c r="G75157" s="27"/>
      <c r="H75157" s="27"/>
      <c r="I75157" s="27"/>
    </row>
    <row r="75158" spans="6:9" x14ac:dyDescent="0.2">
      <c r="F75158" s="27"/>
      <c r="G75158" s="27"/>
      <c r="H75158" s="27"/>
      <c r="I75158" s="27"/>
    </row>
    <row r="75159" spans="6:9" x14ac:dyDescent="0.2">
      <c r="F75159" s="27"/>
      <c r="G75159" s="27"/>
      <c r="H75159" s="27"/>
      <c r="I75159" s="27"/>
    </row>
    <row r="75160" spans="6:9" x14ac:dyDescent="0.2">
      <c r="F75160" s="27"/>
      <c r="G75160" s="27"/>
      <c r="H75160" s="27"/>
      <c r="I75160" s="27"/>
    </row>
    <row r="75161" spans="6:9" x14ac:dyDescent="0.2">
      <c r="F75161" s="27"/>
      <c r="G75161" s="27"/>
      <c r="H75161" s="27"/>
      <c r="I75161" s="27"/>
    </row>
    <row r="75162" spans="6:9" x14ac:dyDescent="0.2">
      <c r="F75162" s="27"/>
      <c r="G75162" s="27"/>
      <c r="H75162" s="27"/>
      <c r="I75162" s="27"/>
    </row>
    <row r="75163" spans="6:9" x14ac:dyDescent="0.2">
      <c r="F75163" s="27"/>
      <c r="G75163" s="27"/>
      <c r="H75163" s="27"/>
      <c r="I75163" s="27"/>
    </row>
    <row r="75164" spans="6:9" x14ac:dyDescent="0.2">
      <c r="F75164" s="27"/>
      <c r="G75164" s="27"/>
      <c r="H75164" s="27"/>
      <c r="I75164" s="27"/>
    </row>
    <row r="75165" spans="6:9" x14ac:dyDescent="0.2">
      <c r="F75165" s="27"/>
      <c r="G75165" s="27"/>
      <c r="H75165" s="27"/>
      <c r="I75165" s="27"/>
    </row>
    <row r="75166" spans="6:9" x14ac:dyDescent="0.2">
      <c r="F75166" s="27"/>
      <c r="G75166" s="27"/>
      <c r="H75166" s="27"/>
      <c r="I75166" s="27"/>
    </row>
    <row r="75167" spans="6:9" x14ac:dyDescent="0.2">
      <c r="F75167" s="27"/>
      <c r="G75167" s="27"/>
      <c r="H75167" s="27"/>
      <c r="I75167" s="27"/>
    </row>
    <row r="75168" spans="6:9" x14ac:dyDescent="0.2">
      <c r="F75168" s="27"/>
      <c r="G75168" s="27"/>
      <c r="H75168" s="27"/>
      <c r="I75168" s="27"/>
    </row>
    <row r="75169" spans="6:9" x14ac:dyDescent="0.2">
      <c r="F75169" s="27"/>
      <c r="G75169" s="27"/>
      <c r="H75169" s="27"/>
      <c r="I75169" s="27"/>
    </row>
    <row r="75170" spans="6:9" x14ac:dyDescent="0.2">
      <c r="F75170" s="27"/>
      <c r="G75170" s="27"/>
      <c r="H75170" s="27"/>
      <c r="I75170" s="27"/>
    </row>
    <row r="75171" spans="6:9" x14ac:dyDescent="0.2">
      <c r="F75171" s="27"/>
      <c r="G75171" s="27"/>
      <c r="H75171" s="27"/>
      <c r="I75171" s="27"/>
    </row>
    <row r="75172" spans="6:9" x14ac:dyDescent="0.2">
      <c r="F75172" s="27"/>
      <c r="G75172" s="27"/>
      <c r="H75172" s="27"/>
      <c r="I75172" s="27"/>
    </row>
    <row r="75173" spans="6:9" x14ac:dyDescent="0.2">
      <c r="F75173" s="27"/>
      <c r="G75173" s="27"/>
      <c r="H75173" s="27"/>
      <c r="I75173" s="27"/>
    </row>
    <row r="75174" spans="6:9" x14ac:dyDescent="0.2">
      <c r="F75174" s="27"/>
      <c r="G75174" s="27"/>
      <c r="H75174" s="27"/>
      <c r="I75174" s="27"/>
    </row>
    <row r="75175" spans="6:9" x14ac:dyDescent="0.2">
      <c r="F75175" s="27"/>
      <c r="G75175" s="27"/>
      <c r="H75175" s="27"/>
      <c r="I75175" s="27"/>
    </row>
    <row r="75176" spans="6:9" x14ac:dyDescent="0.2">
      <c r="F75176" s="27"/>
      <c r="G75176" s="27"/>
      <c r="H75176" s="27"/>
      <c r="I75176" s="27"/>
    </row>
    <row r="75177" spans="6:9" x14ac:dyDescent="0.2">
      <c r="F75177" s="27"/>
      <c r="G75177" s="27"/>
      <c r="H75177" s="27"/>
      <c r="I75177" s="27"/>
    </row>
    <row r="75178" spans="6:9" x14ac:dyDescent="0.2">
      <c r="F75178" s="27"/>
      <c r="G75178" s="27"/>
      <c r="H75178" s="27"/>
      <c r="I75178" s="27"/>
    </row>
    <row r="75179" spans="6:9" x14ac:dyDescent="0.2">
      <c r="F75179" s="27"/>
      <c r="G75179" s="27"/>
      <c r="H75179" s="27"/>
      <c r="I75179" s="27"/>
    </row>
    <row r="75180" spans="6:9" x14ac:dyDescent="0.2">
      <c r="F75180" s="27"/>
      <c r="G75180" s="27"/>
      <c r="H75180" s="27"/>
      <c r="I75180" s="27"/>
    </row>
    <row r="75181" spans="6:9" x14ac:dyDescent="0.2">
      <c r="F75181" s="27"/>
      <c r="G75181" s="27"/>
      <c r="H75181" s="27"/>
      <c r="I75181" s="27"/>
    </row>
    <row r="75182" spans="6:9" x14ac:dyDescent="0.2">
      <c r="F75182" s="27"/>
      <c r="G75182" s="27"/>
      <c r="H75182" s="27"/>
      <c r="I75182" s="27"/>
    </row>
    <row r="75183" spans="6:9" x14ac:dyDescent="0.2">
      <c r="F75183" s="27"/>
      <c r="G75183" s="27"/>
      <c r="H75183" s="27"/>
      <c r="I75183" s="27"/>
    </row>
    <row r="75184" spans="6:9" x14ac:dyDescent="0.2">
      <c r="F75184" s="27"/>
      <c r="G75184" s="27"/>
      <c r="H75184" s="27"/>
      <c r="I75184" s="27"/>
    </row>
    <row r="75185" spans="6:9" x14ac:dyDescent="0.2">
      <c r="F75185" s="27"/>
      <c r="G75185" s="27"/>
      <c r="H75185" s="27"/>
      <c r="I75185" s="27"/>
    </row>
    <row r="75186" spans="6:9" x14ac:dyDescent="0.2">
      <c r="F75186" s="27"/>
      <c r="G75186" s="27"/>
      <c r="H75186" s="27"/>
      <c r="I75186" s="27"/>
    </row>
    <row r="75187" spans="6:9" x14ac:dyDescent="0.2">
      <c r="F75187" s="27"/>
      <c r="G75187" s="27"/>
      <c r="H75187" s="27"/>
      <c r="I75187" s="27"/>
    </row>
    <row r="75188" spans="6:9" x14ac:dyDescent="0.2">
      <c r="F75188" s="27"/>
      <c r="G75188" s="27"/>
      <c r="H75188" s="27"/>
      <c r="I75188" s="27"/>
    </row>
    <row r="75189" spans="6:9" x14ac:dyDescent="0.2">
      <c r="F75189" s="27"/>
      <c r="G75189" s="27"/>
      <c r="H75189" s="27"/>
      <c r="I75189" s="27"/>
    </row>
    <row r="75190" spans="6:9" x14ac:dyDescent="0.2">
      <c r="F75190" s="27"/>
      <c r="G75190" s="27"/>
      <c r="H75190" s="27"/>
      <c r="I75190" s="27"/>
    </row>
    <row r="75191" spans="6:9" x14ac:dyDescent="0.2">
      <c r="F75191" s="27"/>
      <c r="G75191" s="27"/>
      <c r="H75191" s="27"/>
      <c r="I75191" s="27"/>
    </row>
    <row r="75192" spans="6:9" x14ac:dyDescent="0.2">
      <c r="F75192" s="27"/>
      <c r="G75192" s="27"/>
      <c r="H75192" s="27"/>
      <c r="I75192" s="27"/>
    </row>
    <row r="75193" spans="6:9" x14ac:dyDescent="0.2">
      <c r="F75193" s="27"/>
      <c r="G75193" s="27"/>
      <c r="H75193" s="27"/>
      <c r="I75193" s="27"/>
    </row>
    <row r="75194" spans="6:9" x14ac:dyDescent="0.2">
      <c r="F75194" s="27"/>
      <c r="G75194" s="27"/>
      <c r="H75194" s="27"/>
      <c r="I75194" s="27"/>
    </row>
    <row r="75195" spans="6:9" x14ac:dyDescent="0.2">
      <c r="F75195" s="27"/>
      <c r="G75195" s="27"/>
      <c r="H75195" s="27"/>
      <c r="I75195" s="27"/>
    </row>
    <row r="75196" spans="6:9" x14ac:dyDescent="0.2">
      <c r="F75196" s="27"/>
      <c r="G75196" s="27"/>
      <c r="H75196" s="27"/>
      <c r="I75196" s="27"/>
    </row>
    <row r="75197" spans="6:9" x14ac:dyDescent="0.2">
      <c r="F75197" s="27"/>
      <c r="G75197" s="27"/>
      <c r="H75197" s="27"/>
      <c r="I75197" s="27"/>
    </row>
    <row r="75198" spans="6:9" x14ac:dyDescent="0.2">
      <c r="F75198" s="27"/>
      <c r="G75198" s="27"/>
      <c r="H75198" s="27"/>
      <c r="I75198" s="27"/>
    </row>
    <row r="75199" spans="6:9" x14ac:dyDescent="0.2">
      <c r="F75199" s="27"/>
      <c r="G75199" s="27"/>
      <c r="H75199" s="27"/>
      <c r="I75199" s="27"/>
    </row>
    <row r="75200" spans="6:9" x14ac:dyDescent="0.2">
      <c r="F75200" s="27"/>
      <c r="G75200" s="27"/>
      <c r="H75200" s="27"/>
      <c r="I75200" s="27"/>
    </row>
    <row r="75201" spans="6:9" x14ac:dyDescent="0.2">
      <c r="F75201" s="27"/>
      <c r="G75201" s="27"/>
      <c r="H75201" s="27"/>
      <c r="I75201" s="27"/>
    </row>
    <row r="75202" spans="6:9" x14ac:dyDescent="0.2">
      <c r="F75202" s="27"/>
      <c r="G75202" s="27"/>
      <c r="H75202" s="27"/>
      <c r="I75202" s="27"/>
    </row>
    <row r="75203" spans="6:9" x14ac:dyDescent="0.2">
      <c r="F75203" s="27"/>
      <c r="G75203" s="27"/>
      <c r="H75203" s="27"/>
      <c r="I75203" s="27"/>
    </row>
    <row r="75204" spans="6:9" x14ac:dyDescent="0.2">
      <c r="F75204" s="27"/>
      <c r="G75204" s="27"/>
      <c r="H75204" s="27"/>
      <c r="I75204" s="27"/>
    </row>
    <row r="75205" spans="6:9" x14ac:dyDescent="0.2">
      <c r="F75205" s="27"/>
      <c r="G75205" s="27"/>
      <c r="H75205" s="27"/>
      <c r="I75205" s="27"/>
    </row>
    <row r="75206" spans="6:9" x14ac:dyDescent="0.2">
      <c r="F75206" s="27"/>
      <c r="G75206" s="27"/>
      <c r="H75206" s="27"/>
      <c r="I75206" s="27"/>
    </row>
    <row r="75207" spans="6:9" x14ac:dyDescent="0.2">
      <c r="F75207" s="27"/>
      <c r="G75207" s="27"/>
      <c r="H75207" s="27"/>
      <c r="I75207" s="27"/>
    </row>
    <row r="75208" spans="6:9" x14ac:dyDescent="0.2">
      <c r="F75208" s="27"/>
      <c r="G75208" s="27"/>
      <c r="H75208" s="27"/>
      <c r="I75208" s="27"/>
    </row>
    <row r="75209" spans="6:9" x14ac:dyDescent="0.2">
      <c r="F75209" s="27"/>
      <c r="G75209" s="27"/>
      <c r="H75209" s="27"/>
      <c r="I75209" s="27"/>
    </row>
    <row r="75210" spans="6:9" x14ac:dyDescent="0.2">
      <c r="F75210" s="27"/>
      <c r="G75210" s="27"/>
      <c r="H75210" s="27"/>
      <c r="I75210" s="27"/>
    </row>
    <row r="75211" spans="6:9" x14ac:dyDescent="0.2">
      <c r="F75211" s="27"/>
      <c r="G75211" s="27"/>
      <c r="H75211" s="27"/>
      <c r="I75211" s="27"/>
    </row>
    <row r="75212" spans="6:9" x14ac:dyDescent="0.2">
      <c r="F75212" s="27"/>
      <c r="G75212" s="27"/>
      <c r="H75212" s="27"/>
      <c r="I75212" s="27"/>
    </row>
    <row r="75213" spans="6:9" x14ac:dyDescent="0.2">
      <c r="F75213" s="27"/>
      <c r="G75213" s="27"/>
      <c r="H75213" s="27"/>
      <c r="I75213" s="27"/>
    </row>
    <row r="75214" spans="6:9" x14ac:dyDescent="0.2">
      <c r="F75214" s="27"/>
      <c r="G75214" s="27"/>
      <c r="H75214" s="27"/>
      <c r="I75214" s="27"/>
    </row>
    <row r="75215" spans="6:9" x14ac:dyDescent="0.2">
      <c r="F75215" s="27"/>
      <c r="G75215" s="27"/>
      <c r="H75215" s="27"/>
      <c r="I75215" s="27"/>
    </row>
    <row r="75216" spans="6:9" x14ac:dyDescent="0.2">
      <c r="F75216" s="27"/>
      <c r="G75216" s="27"/>
      <c r="H75216" s="27"/>
      <c r="I75216" s="27"/>
    </row>
    <row r="75217" spans="6:9" x14ac:dyDescent="0.2">
      <c r="F75217" s="27"/>
      <c r="G75217" s="27"/>
      <c r="H75217" s="27"/>
      <c r="I75217" s="27"/>
    </row>
    <row r="75218" spans="6:9" x14ac:dyDescent="0.2">
      <c r="F75218" s="27"/>
      <c r="G75218" s="27"/>
      <c r="H75218" s="27"/>
      <c r="I75218" s="27"/>
    </row>
    <row r="75219" spans="6:9" x14ac:dyDescent="0.2">
      <c r="F75219" s="27"/>
      <c r="G75219" s="27"/>
      <c r="H75219" s="27"/>
      <c r="I75219" s="27"/>
    </row>
    <row r="75220" spans="6:9" x14ac:dyDescent="0.2">
      <c r="F75220" s="27"/>
      <c r="G75220" s="27"/>
      <c r="H75220" s="27"/>
      <c r="I75220" s="27"/>
    </row>
    <row r="75221" spans="6:9" x14ac:dyDescent="0.2">
      <c r="F75221" s="27"/>
      <c r="G75221" s="27"/>
      <c r="H75221" s="27"/>
      <c r="I75221" s="27"/>
    </row>
    <row r="75222" spans="6:9" x14ac:dyDescent="0.2">
      <c r="F75222" s="27"/>
      <c r="G75222" s="27"/>
      <c r="H75222" s="27"/>
      <c r="I75222" s="27"/>
    </row>
    <row r="75223" spans="6:9" x14ac:dyDescent="0.2">
      <c r="F75223" s="27"/>
      <c r="G75223" s="27"/>
      <c r="H75223" s="27"/>
      <c r="I75223" s="27"/>
    </row>
    <row r="75224" spans="6:9" x14ac:dyDescent="0.2">
      <c r="F75224" s="27"/>
      <c r="G75224" s="27"/>
      <c r="H75224" s="27"/>
      <c r="I75224" s="27"/>
    </row>
    <row r="75225" spans="6:9" x14ac:dyDescent="0.2">
      <c r="F75225" s="27"/>
      <c r="G75225" s="27"/>
      <c r="H75225" s="27"/>
      <c r="I75225" s="27"/>
    </row>
    <row r="75226" spans="6:9" x14ac:dyDescent="0.2">
      <c r="F75226" s="27"/>
      <c r="G75226" s="27"/>
      <c r="H75226" s="27"/>
      <c r="I75226" s="27"/>
    </row>
    <row r="75227" spans="6:9" x14ac:dyDescent="0.2">
      <c r="F75227" s="27"/>
      <c r="G75227" s="27"/>
      <c r="H75227" s="27"/>
      <c r="I75227" s="27"/>
    </row>
    <row r="75228" spans="6:9" x14ac:dyDescent="0.2">
      <c r="F75228" s="27"/>
      <c r="G75228" s="27"/>
      <c r="H75228" s="27"/>
      <c r="I75228" s="27"/>
    </row>
    <row r="75229" spans="6:9" x14ac:dyDescent="0.2">
      <c r="F75229" s="27"/>
      <c r="G75229" s="27"/>
      <c r="H75229" s="27"/>
      <c r="I75229" s="27"/>
    </row>
    <row r="75230" spans="6:9" x14ac:dyDescent="0.2">
      <c r="F75230" s="27"/>
      <c r="G75230" s="27"/>
      <c r="H75230" s="27"/>
      <c r="I75230" s="27"/>
    </row>
    <row r="75231" spans="6:9" x14ac:dyDescent="0.2">
      <c r="F75231" s="27"/>
      <c r="G75231" s="27"/>
      <c r="H75231" s="27"/>
      <c r="I75231" s="27"/>
    </row>
    <row r="75232" spans="6:9" x14ac:dyDescent="0.2">
      <c r="F75232" s="27"/>
      <c r="G75232" s="27"/>
      <c r="H75232" s="27"/>
      <c r="I75232" s="27"/>
    </row>
    <row r="75233" spans="6:9" x14ac:dyDescent="0.2">
      <c r="F75233" s="27"/>
      <c r="G75233" s="27"/>
      <c r="H75233" s="27"/>
      <c r="I75233" s="27"/>
    </row>
    <row r="75234" spans="6:9" x14ac:dyDescent="0.2">
      <c r="F75234" s="27"/>
      <c r="G75234" s="27"/>
      <c r="H75234" s="27"/>
      <c r="I75234" s="27"/>
    </row>
    <row r="75235" spans="6:9" x14ac:dyDescent="0.2">
      <c r="F75235" s="27"/>
      <c r="G75235" s="27"/>
      <c r="H75235" s="27"/>
      <c r="I75235" s="27"/>
    </row>
    <row r="75236" spans="6:9" x14ac:dyDescent="0.2">
      <c r="F75236" s="27"/>
      <c r="G75236" s="27"/>
      <c r="H75236" s="27"/>
      <c r="I75236" s="27"/>
    </row>
    <row r="75237" spans="6:9" x14ac:dyDescent="0.2">
      <c r="F75237" s="27"/>
      <c r="G75237" s="27"/>
      <c r="H75237" s="27"/>
      <c r="I75237" s="27"/>
    </row>
    <row r="75238" spans="6:9" x14ac:dyDescent="0.2">
      <c r="F75238" s="27"/>
      <c r="G75238" s="27"/>
      <c r="H75238" s="27"/>
      <c r="I75238" s="27"/>
    </row>
    <row r="75239" spans="6:9" x14ac:dyDescent="0.2">
      <c r="F75239" s="27"/>
      <c r="G75239" s="27"/>
      <c r="H75239" s="27"/>
      <c r="I75239" s="27"/>
    </row>
    <row r="75240" spans="6:9" x14ac:dyDescent="0.2">
      <c r="F75240" s="27"/>
      <c r="G75240" s="27"/>
      <c r="H75240" s="27"/>
      <c r="I75240" s="27"/>
    </row>
    <row r="75241" spans="6:9" x14ac:dyDescent="0.2">
      <c r="F75241" s="27"/>
      <c r="G75241" s="27"/>
      <c r="H75241" s="27"/>
      <c r="I75241" s="27"/>
    </row>
    <row r="75242" spans="6:9" x14ac:dyDescent="0.2">
      <c r="F75242" s="27"/>
      <c r="G75242" s="27"/>
      <c r="H75242" s="27"/>
      <c r="I75242" s="27"/>
    </row>
    <row r="75243" spans="6:9" x14ac:dyDescent="0.2">
      <c r="F75243" s="27"/>
      <c r="G75243" s="27"/>
      <c r="H75243" s="27"/>
      <c r="I75243" s="27"/>
    </row>
    <row r="75244" spans="6:9" x14ac:dyDescent="0.2">
      <c r="F75244" s="27"/>
      <c r="G75244" s="27"/>
      <c r="H75244" s="27"/>
      <c r="I75244" s="27"/>
    </row>
    <row r="75245" spans="6:9" x14ac:dyDescent="0.2">
      <c r="F75245" s="27"/>
      <c r="G75245" s="27"/>
      <c r="H75245" s="27"/>
      <c r="I75245" s="27"/>
    </row>
    <row r="75246" spans="6:9" x14ac:dyDescent="0.2">
      <c r="F75246" s="27"/>
      <c r="G75246" s="27"/>
      <c r="H75246" s="27"/>
      <c r="I75246" s="27"/>
    </row>
    <row r="75247" spans="6:9" x14ac:dyDescent="0.2">
      <c r="F75247" s="27"/>
      <c r="G75247" s="27"/>
      <c r="H75247" s="27"/>
      <c r="I75247" s="27"/>
    </row>
    <row r="75248" spans="6:9" x14ac:dyDescent="0.2">
      <c r="F75248" s="27"/>
      <c r="G75248" s="27"/>
      <c r="H75248" s="27"/>
      <c r="I75248" s="27"/>
    </row>
    <row r="75249" spans="6:9" x14ac:dyDescent="0.2">
      <c r="F75249" s="27"/>
      <c r="G75249" s="27"/>
      <c r="H75249" s="27"/>
      <c r="I75249" s="27"/>
    </row>
    <row r="75250" spans="6:9" x14ac:dyDescent="0.2">
      <c r="F75250" s="27"/>
      <c r="G75250" s="27"/>
      <c r="H75250" s="27"/>
      <c r="I75250" s="27"/>
    </row>
    <row r="75251" spans="6:9" x14ac:dyDescent="0.2">
      <c r="F75251" s="27"/>
      <c r="G75251" s="27"/>
      <c r="H75251" s="27"/>
      <c r="I75251" s="27"/>
    </row>
    <row r="75252" spans="6:9" x14ac:dyDescent="0.2">
      <c r="F75252" s="27"/>
      <c r="G75252" s="27"/>
      <c r="H75252" s="27"/>
      <c r="I75252" s="27"/>
    </row>
    <row r="75253" spans="6:9" x14ac:dyDescent="0.2">
      <c r="F75253" s="27"/>
      <c r="G75253" s="27"/>
      <c r="H75253" s="27"/>
      <c r="I75253" s="27"/>
    </row>
    <row r="75254" spans="6:9" x14ac:dyDescent="0.2">
      <c r="F75254" s="27"/>
      <c r="G75254" s="27"/>
      <c r="H75254" s="27"/>
      <c r="I75254" s="27"/>
    </row>
    <row r="75255" spans="6:9" x14ac:dyDescent="0.2">
      <c r="F75255" s="27"/>
      <c r="G75255" s="27"/>
      <c r="H75255" s="27"/>
      <c r="I75255" s="27"/>
    </row>
    <row r="75256" spans="6:9" x14ac:dyDescent="0.2">
      <c r="F75256" s="27"/>
      <c r="G75256" s="27"/>
      <c r="H75256" s="27"/>
      <c r="I75256" s="27"/>
    </row>
    <row r="75257" spans="6:9" x14ac:dyDescent="0.2">
      <c r="F75257" s="27"/>
      <c r="G75257" s="27"/>
      <c r="H75257" s="27"/>
      <c r="I75257" s="27"/>
    </row>
    <row r="75258" spans="6:9" x14ac:dyDescent="0.2">
      <c r="F75258" s="27"/>
      <c r="G75258" s="27"/>
      <c r="H75258" s="27"/>
      <c r="I75258" s="27"/>
    </row>
    <row r="75259" spans="6:9" x14ac:dyDescent="0.2">
      <c r="F75259" s="27"/>
      <c r="G75259" s="27"/>
      <c r="H75259" s="27"/>
      <c r="I75259" s="27"/>
    </row>
    <row r="75260" spans="6:9" x14ac:dyDescent="0.2">
      <c r="F75260" s="27"/>
      <c r="G75260" s="27"/>
      <c r="H75260" s="27"/>
      <c r="I75260" s="27"/>
    </row>
    <row r="75261" spans="6:9" x14ac:dyDescent="0.2">
      <c r="F75261" s="27"/>
      <c r="G75261" s="27"/>
      <c r="H75261" s="27"/>
      <c r="I75261" s="27"/>
    </row>
    <row r="75262" spans="6:9" x14ac:dyDescent="0.2">
      <c r="F75262" s="27"/>
      <c r="G75262" s="27"/>
      <c r="H75262" s="27"/>
      <c r="I75262" s="27"/>
    </row>
    <row r="75263" spans="6:9" x14ac:dyDescent="0.2">
      <c r="F75263" s="27"/>
      <c r="G75263" s="27"/>
      <c r="H75263" s="27"/>
      <c r="I75263" s="27"/>
    </row>
    <row r="75264" spans="6:9" x14ac:dyDescent="0.2">
      <c r="F75264" s="27"/>
      <c r="G75264" s="27"/>
      <c r="H75264" s="27"/>
      <c r="I75264" s="27"/>
    </row>
    <row r="75265" spans="6:9" x14ac:dyDescent="0.2">
      <c r="F75265" s="27"/>
      <c r="G75265" s="27"/>
      <c r="H75265" s="27"/>
      <c r="I75265" s="27"/>
    </row>
    <row r="75266" spans="6:9" x14ac:dyDescent="0.2">
      <c r="F75266" s="27"/>
      <c r="G75266" s="27"/>
      <c r="H75266" s="27"/>
      <c r="I75266" s="27"/>
    </row>
    <row r="75267" spans="6:9" x14ac:dyDescent="0.2">
      <c r="F75267" s="27"/>
      <c r="G75267" s="27"/>
      <c r="H75267" s="27"/>
      <c r="I75267" s="27"/>
    </row>
    <row r="75268" spans="6:9" x14ac:dyDescent="0.2">
      <c r="F75268" s="27"/>
      <c r="G75268" s="27"/>
      <c r="H75268" s="27"/>
      <c r="I75268" s="27"/>
    </row>
    <row r="75269" spans="6:9" x14ac:dyDescent="0.2">
      <c r="F75269" s="27"/>
      <c r="G75269" s="27"/>
      <c r="H75269" s="27"/>
      <c r="I75269" s="27"/>
    </row>
    <row r="75270" spans="6:9" x14ac:dyDescent="0.2">
      <c r="F75270" s="27"/>
      <c r="G75270" s="27"/>
      <c r="H75270" s="27"/>
      <c r="I75270" s="27"/>
    </row>
    <row r="75271" spans="6:9" x14ac:dyDescent="0.2">
      <c r="F75271" s="27"/>
      <c r="G75271" s="27"/>
      <c r="H75271" s="27"/>
      <c r="I75271" s="27"/>
    </row>
    <row r="75272" spans="6:9" x14ac:dyDescent="0.2">
      <c r="F75272" s="27"/>
      <c r="G75272" s="27"/>
      <c r="H75272" s="27"/>
      <c r="I75272" s="27"/>
    </row>
    <row r="75273" spans="6:9" x14ac:dyDescent="0.2">
      <c r="F75273" s="27"/>
      <c r="G75273" s="27"/>
      <c r="H75273" s="27"/>
      <c r="I75273" s="27"/>
    </row>
    <row r="75274" spans="6:9" x14ac:dyDescent="0.2">
      <c r="F75274" s="27"/>
      <c r="G75274" s="27"/>
      <c r="H75274" s="27"/>
      <c r="I75274" s="27"/>
    </row>
    <row r="75275" spans="6:9" x14ac:dyDescent="0.2">
      <c r="F75275" s="27"/>
      <c r="G75275" s="27"/>
      <c r="H75275" s="27"/>
      <c r="I75275" s="27"/>
    </row>
    <row r="75276" spans="6:9" x14ac:dyDescent="0.2">
      <c r="F75276" s="27"/>
      <c r="G75276" s="27"/>
      <c r="H75276" s="27"/>
      <c r="I75276" s="27"/>
    </row>
    <row r="75277" spans="6:9" x14ac:dyDescent="0.2">
      <c r="F75277" s="27"/>
      <c r="G75277" s="27"/>
      <c r="H75277" s="27"/>
      <c r="I75277" s="27"/>
    </row>
    <row r="75278" spans="6:9" x14ac:dyDescent="0.2">
      <c r="F75278" s="27"/>
      <c r="G75278" s="27"/>
      <c r="H75278" s="27"/>
      <c r="I75278" s="27"/>
    </row>
    <row r="75279" spans="6:9" x14ac:dyDescent="0.2">
      <c r="F75279" s="27"/>
      <c r="G75279" s="27"/>
      <c r="H75279" s="27"/>
      <c r="I75279" s="27"/>
    </row>
    <row r="75280" spans="6:9" x14ac:dyDescent="0.2">
      <c r="F75280" s="27"/>
      <c r="G75280" s="27"/>
      <c r="H75280" s="27"/>
      <c r="I75280" s="27"/>
    </row>
    <row r="75281" spans="6:9" x14ac:dyDescent="0.2">
      <c r="F75281" s="27"/>
      <c r="G75281" s="27"/>
      <c r="H75281" s="27"/>
      <c r="I75281" s="27"/>
    </row>
    <row r="75282" spans="6:9" x14ac:dyDescent="0.2">
      <c r="F75282" s="27"/>
      <c r="G75282" s="27"/>
      <c r="H75282" s="27"/>
      <c r="I75282" s="27"/>
    </row>
    <row r="75283" spans="6:9" x14ac:dyDescent="0.2">
      <c r="F75283" s="27"/>
      <c r="G75283" s="27"/>
      <c r="H75283" s="27"/>
      <c r="I75283" s="27"/>
    </row>
    <row r="75284" spans="6:9" x14ac:dyDescent="0.2">
      <c r="F75284" s="27"/>
      <c r="G75284" s="27"/>
      <c r="H75284" s="27"/>
      <c r="I75284" s="27"/>
    </row>
    <row r="75285" spans="6:9" x14ac:dyDescent="0.2">
      <c r="F75285" s="27"/>
      <c r="G75285" s="27"/>
      <c r="H75285" s="27"/>
      <c r="I75285" s="27"/>
    </row>
    <row r="75286" spans="6:9" x14ac:dyDescent="0.2">
      <c r="F75286" s="27"/>
      <c r="G75286" s="27"/>
      <c r="H75286" s="27"/>
      <c r="I75286" s="27"/>
    </row>
    <row r="75287" spans="6:9" x14ac:dyDescent="0.2">
      <c r="F75287" s="27"/>
      <c r="G75287" s="27"/>
      <c r="H75287" s="27"/>
      <c r="I75287" s="27"/>
    </row>
    <row r="75288" spans="6:9" x14ac:dyDescent="0.2">
      <c r="F75288" s="27"/>
      <c r="G75288" s="27"/>
      <c r="H75288" s="27"/>
      <c r="I75288" s="27"/>
    </row>
    <row r="75289" spans="6:9" x14ac:dyDescent="0.2">
      <c r="F75289" s="27"/>
      <c r="G75289" s="27"/>
      <c r="H75289" s="27"/>
      <c r="I75289" s="27"/>
    </row>
    <row r="75290" spans="6:9" x14ac:dyDescent="0.2">
      <c r="F75290" s="27"/>
      <c r="G75290" s="27"/>
      <c r="H75290" s="27"/>
      <c r="I75290" s="27"/>
    </row>
    <row r="75291" spans="6:9" x14ac:dyDescent="0.2">
      <c r="F75291" s="27"/>
      <c r="G75291" s="27"/>
      <c r="H75291" s="27"/>
      <c r="I75291" s="27"/>
    </row>
    <row r="75292" spans="6:9" x14ac:dyDescent="0.2">
      <c r="F75292" s="27"/>
      <c r="G75292" s="27"/>
      <c r="H75292" s="27"/>
      <c r="I75292" s="27"/>
    </row>
    <row r="75293" spans="6:9" x14ac:dyDescent="0.2">
      <c r="F75293" s="27"/>
      <c r="G75293" s="27"/>
      <c r="H75293" s="27"/>
      <c r="I75293" s="27"/>
    </row>
    <row r="75294" spans="6:9" x14ac:dyDescent="0.2">
      <c r="F75294" s="27"/>
      <c r="G75294" s="27"/>
      <c r="H75294" s="27"/>
      <c r="I75294" s="27"/>
    </row>
    <row r="75295" spans="6:9" x14ac:dyDescent="0.2">
      <c r="F75295" s="27"/>
      <c r="G75295" s="27"/>
      <c r="H75295" s="27"/>
      <c r="I75295" s="27"/>
    </row>
    <row r="75296" spans="6:9" x14ac:dyDescent="0.2">
      <c r="F75296" s="27"/>
      <c r="G75296" s="27"/>
      <c r="H75296" s="27"/>
      <c r="I75296" s="27"/>
    </row>
    <row r="75297" spans="6:9" x14ac:dyDescent="0.2">
      <c r="F75297" s="27"/>
      <c r="G75297" s="27"/>
      <c r="H75297" s="27"/>
      <c r="I75297" s="27"/>
    </row>
    <row r="75298" spans="6:9" x14ac:dyDescent="0.2">
      <c r="F75298" s="27"/>
      <c r="G75298" s="27"/>
      <c r="H75298" s="27"/>
      <c r="I75298" s="27"/>
    </row>
    <row r="75299" spans="6:9" x14ac:dyDescent="0.2">
      <c r="F75299" s="27"/>
      <c r="G75299" s="27"/>
      <c r="H75299" s="27"/>
      <c r="I75299" s="27"/>
    </row>
    <row r="75300" spans="6:9" x14ac:dyDescent="0.2">
      <c r="F75300" s="27"/>
      <c r="G75300" s="27"/>
      <c r="H75300" s="27"/>
      <c r="I75300" s="27"/>
    </row>
    <row r="75301" spans="6:9" x14ac:dyDescent="0.2">
      <c r="F75301" s="27"/>
      <c r="G75301" s="27"/>
      <c r="H75301" s="27"/>
      <c r="I75301" s="27"/>
    </row>
    <row r="75302" spans="6:9" x14ac:dyDescent="0.2">
      <c r="F75302" s="27"/>
      <c r="G75302" s="27"/>
      <c r="H75302" s="27"/>
      <c r="I75302" s="27"/>
    </row>
    <row r="75303" spans="6:9" x14ac:dyDescent="0.2">
      <c r="F75303" s="27"/>
      <c r="G75303" s="27"/>
      <c r="H75303" s="27"/>
      <c r="I75303" s="27"/>
    </row>
    <row r="75304" spans="6:9" x14ac:dyDescent="0.2">
      <c r="F75304" s="27"/>
      <c r="G75304" s="27"/>
      <c r="H75304" s="27"/>
      <c r="I75304" s="27"/>
    </row>
    <row r="75305" spans="6:9" x14ac:dyDescent="0.2">
      <c r="F75305" s="27"/>
      <c r="G75305" s="27"/>
      <c r="H75305" s="27"/>
      <c r="I75305" s="27"/>
    </row>
    <row r="75306" spans="6:9" x14ac:dyDescent="0.2">
      <c r="F75306" s="27"/>
      <c r="G75306" s="27"/>
      <c r="H75306" s="27"/>
      <c r="I75306" s="27"/>
    </row>
    <row r="75307" spans="6:9" x14ac:dyDescent="0.2">
      <c r="F75307" s="27"/>
      <c r="G75307" s="27"/>
      <c r="H75307" s="27"/>
      <c r="I75307" s="27"/>
    </row>
    <row r="75308" spans="6:9" x14ac:dyDescent="0.2">
      <c r="F75308" s="27"/>
      <c r="G75308" s="27"/>
      <c r="H75308" s="27"/>
      <c r="I75308" s="27"/>
    </row>
    <row r="75309" spans="6:9" x14ac:dyDescent="0.2">
      <c r="F75309" s="27"/>
      <c r="G75309" s="27"/>
      <c r="H75309" s="27"/>
      <c r="I75309" s="27"/>
    </row>
    <row r="75310" spans="6:9" x14ac:dyDescent="0.2">
      <c r="F75310" s="27"/>
      <c r="G75310" s="27"/>
      <c r="H75310" s="27"/>
      <c r="I75310" s="27"/>
    </row>
    <row r="75311" spans="6:9" x14ac:dyDescent="0.2">
      <c r="F75311" s="27"/>
      <c r="G75311" s="27"/>
      <c r="H75311" s="27"/>
      <c r="I75311" s="27"/>
    </row>
    <row r="75312" spans="6:9" x14ac:dyDescent="0.2">
      <c r="F75312" s="27"/>
      <c r="G75312" s="27"/>
      <c r="H75312" s="27"/>
      <c r="I75312" s="27"/>
    </row>
    <row r="75313" spans="6:9" x14ac:dyDescent="0.2">
      <c r="F75313" s="27"/>
      <c r="G75313" s="27"/>
      <c r="H75313" s="27"/>
      <c r="I75313" s="27"/>
    </row>
    <row r="75314" spans="6:9" x14ac:dyDescent="0.2">
      <c r="F75314" s="27"/>
      <c r="G75314" s="27"/>
      <c r="H75314" s="27"/>
      <c r="I75314" s="27"/>
    </row>
    <row r="75315" spans="6:9" x14ac:dyDescent="0.2">
      <c r="F75315" s="27"/>
      <c r="G75315" s="27"/>
      <c r="H75315" s="27"/>
      <c r="I75315" s="27"/>
    </row>
    <row r="75316" spans="6:9" x14ac:dyDescent="0.2">
      <c r="F75316" s="27"/>
      <c r="G75316" s="27"/>
      <c r="H75316" s="27"/>
      <c r="I75316" s="27"/>
    </row>
    <row r="75317" spans="6:9" x14ac:dyDescent="0.2">
      <c r="F75317" s="27"/>
      <c r="G75317" s="27"/>
      <c r="H75317" s="27"/>
      <c r="I75317" s="27"/>
    </row>
    <row r="75318" spans="6:9" x14ac:dyDescent="0.2">
      <c r="F75318" s="27"/>
      <c r="G75318" s="27"/>
      <c r="H75318" s="27"/>
      <c r="I75318" s="27"/>
    </row>
    <row r="75319" spans="6:9" x14ac:dyDescent="0.2">
      <c r="F75319" s="27"/>
      <c r="G75319" s="27"/>
      <c r="H75319" s="27"/>
      <c r="I75319" s="27"/>
    </row>
    <row r="75320" spans="6:9" x14ac:dyDescent="0.2">
      <c r="F75320" s="27"/>
      <c r="G75320" s="27"/>
      <c r="H75320" s="27"/>
      <c r="I75320" s="27"/>
    </row>
    <row r="75321" spans="6:9" x14ac:dyDescent="0.2">
      <c r="F75321" s="27"/>
      <c r="G75321" s="27"/>
      <c r="H75321" s="27"/>
      <c r="I75321" s="27"/>
    </row>
    <row r="75322" spans="6:9" x14ac:dyDescent="0.2">
      <c r="F75322" s="27"/>
      <c r="G75322" s="27"/>
      <c r="H75322" s="27"/>
      <c r="I75322" s="27"/>
    </row>
    <row r="75323" spans="6:9" x14ac:dyDescent="0.2">
      <c r="F75323" s="27"/>
      <c r="G75323" s="27"/>
      <c r="H75323" s="27"/>
      <c r="I75323" s="27"/>
    </row>
    <row r="75324" spans="6:9" x14ac:dyDescent="0.2">
      <c r="F75324" s="27"/>
      <c r="G75324" s="27"/>
      <c r="H75324" s="27"/>
      <c r="I75324" s="27"/>
    </row>
    <row r="75325" spans="6:9" x14ac:dyDescent="0.2">
      <c r="F75325" s="27"/>
      <c r="G75325" s="27"/>
      <c r="H75325" s="27"/>
      <c r="I75325" s="27"/>
    </row>
    <row r="75326" spans="6:9" x14ac:dyDescent="0.2">
      <c r="F75326" s="27"/>
      <c r="G75326" s="27"/>
      <c r="H75326" s="27"/>
      <c r="I75326" s="27"/>
    </row>
    <row r="75327" spans="6:9" x14ac:dyDescent="0.2">
      <c r="F75327" s="27"/>
      <c r="G75327" s="27"/>
      <c r="H75327" s="27"/>
      <c r="I75327" s="27"/>
    </row>
    <row r="75328" spans="6:9" x14ac:dyDescent="0.2">
      <c r="F75328" s="27"/>
      <c r="G75328" s="27"/>
      <c r="H75328" s="27"/>
      <c r="I75328" s="27"/>
    </row>
    <row r="75329" spans="6:9" x14ac:dyDescent="0.2">
      <c r="F75329" s="27"/>
      <c r="G75329" s="27"/>
      <c r="H75329" s="27"/>
      <c r="I75329" s="27"/>
    </row>
    <row r="75330" spans="6:9" x14ac:dyDescent="0.2">
      <c r="F75330" s="27"/>
      <c r="G75330" s="27"/>
      <c r="H75330" s="27"/>
      <c r="I75330" s="27"/>
    </row>
    <row r="75331" spans="6:9" x14ac:dyDescent="0.2">
      <c r="F75331" s="27"/>
      <c r="G75331" s="27"/>
      <c r="H75331" s="27"/>
      <c r="I75331" s="27"/>
    </row>
    <row r="75332" spans="6:9" x14ac:dyDescent="0.2">
      <c r="F75332" s="27"/>
      <c r="G75332" s="27"/>
      <c r="H75332" s="27"/>
      <c r="I75332" s="27"/>
    </row>
    <row r="75333" spans="6:9" x14ac:dyDescent="0.2">
      <c r="F75333" s="27"/>
      <c r="G75333" s="27"/>
      <c r="H75333" s="27"/>
      <c r="I75333" s="27"/>
    </row>
    <row r="75334" spans="6:9" x14ac:dyDescent="0.2">
      <c r="F75334" s="27"/>
      <c r="G75334" s="27"/>
      <c r="H75334" s="27"/>
      <c r="I75334" s="27"/>
    </row>
    <row r="75335" spans="6:9" x14ac:dyDescent="0.2">
      <c r="F75335" s="27"/>
      <c r="G75335" s="27"/>
      <c r="H75335" s="27"/>
      <c r="I75335" s="27"/>
    </row>
    <row r="75336" spans="6:9" x14ac:dyDescent="0.2">
      <c r="F75336" s="27"/>
      <c r="G75336" s="27"/>
      <c r="H75336" s="27"/>
      <c r="I75336" s="27"/>
    </row>
    <row r="75337" spans="6:9" x14ac:dyDescent="0.2">
      <c r="F75337" s="27"/>
      <c r="G75337" s="27"/>
      <c r="H75337" s="27"/>
      <c r="I75337" s="27"/>
    </row>
    <row r="75338" spans="6:9" x14ac:dyDescent="0.2">
      <c r="F75338" s="27"/>
      <c r="G75338" s="27"/>
      <c r="H75338" s="27"/>
      <c r="I75338" s="27"/>
    </row>
    <row r="75339" spans="6:9" x14ac:dyDescent="0.2">
      <c r="F75339" s="27"/>
      <c r="G75339" s="27"/>
      <c r="H75339" s="27"/>
      <c r="I75339" s="27"/>
    </row>
    <row r="75340" spans="6:9" x14ac:dyDescent="0.2">
      <c r="F75340" s="27"/>
      <c r="G75340" s="27"/>
      <c r="H75340" s="27"/>
      <c r="I75340" s="27"/>
    </row>
    <row r="75341" spans="6:9" x14ac:dyDescent="0.2">
      <c r="F75341" s="27"/>
      <c r="G75341" s="27"/>
      <c r="H75341" s="27"/>
      <c r="I75341" s="27"/>
    </row>
    <row r="75342" spans="6:9" x14ac:dyDescent="0.2">
      <c r="F75342" s="27"/>
      <c r="G75342" s="27"/>
      <c r="H75342" s="27"/>
      <c r="I75342" s="27"/>
    </row>
    <row r="75343" spans="6:9" x14ac:dyDescent="0.2">
      <c r="F75343" s="27"/>
      <c r="G75343" s="27"/>
      <c r="H75343" s="27"/>
      <c r="I75343" s="27"/>
    </row>
    <row r="75344" spans="6:9" x14ac:dyDescent="0.2">
      <c r="F75344" s="27"/>
      <c r="G75344" s="27"/>
      <c r="H75344" s="27"/>
      <c r="I75344" s="27"/>
    </row>
    <row r="75345" spans="6:9" x14ac:dyDescent="0.2">
      <c r="F75345" s="27"/>
      <c r="G75345" s="27"/>
      <c r="H75345" s="27"/>
      <c r="I75345" s="27"/>
    </row>
    <row r="75346" spans="6:9" x14ac:dyDescent="0.2">
      <c r="F75346" s="27"/>
      <c r="G75346" s="27"/>
      <c r="H75346" s="27"/>
      <c r="I75346" s="27"/>
    </row>
    <row r="75347" spans="6:9" x14ac:dyDescent="0.2">
      <c r="F75347" s="27"/>
      <c r="G75347" s="27"/>
      <c r="H75347" s="27"/>
      <c r="I75347" s="27"/>
    </row>
    <row r="75348" spans="6:9" x14ac:dyDescent="0.2">
      <c r="F75348" s="27"/>
      <c r="G75348" s="27"/>
      <c r="H75348" s="27"/>
      <c r="I75348" s="27"/>
    </row>
    <row r="75349" spans="6:9" x14ac:dyDescent="0.2">
      <c r="F75349" s="27"/>
      <c r="G75349" s="27"/>
      <c r="H75349" s="27"/>
      <c r="I75349" s="27"/>
    </row>
    <row r="75350" spans="6:9" x14ac:dyDescent="0.2">
      <c r="F75350" s="27"/>
      <c r="G75350" s="27"/>
      <c r="H75350" s="27"/>
      <c r="I75350" s="27"/>
    </row>
    <row r="75351" spans="6:9" x14ac:dyDescent="0.2">
      <c r="F75351" s="27"/>
      <c r="G75351" s="27"/>
      <c r="H75351" s="27"/>
      <c r="I75351" s="27"/>
    </row>
    <row r="75352" spans="6:9" x14ac:dyDescent="0.2">
      <c r="F75352" s="27"/>
      <c r="G75352" s="27"/>
      <c r="H75352" s="27"/>
      <c r="I75352" s="27"/>
    </row>
    <row r="75353" spans="6:9" x14ac:dyDescent="0.2">
      <c r="F75353" s="27"/>
      <c r="G75353" s="27"/>
      <c r="H75353" s="27"/>
      <c r="I75353" s="27"/>
    </row>
    <row r="75354" spans="6:9" x14ac:dyDescent="0.2">
      <c r="F75354" s="27"/>
      <c r="G75354" s="27"/>
      <c r="H75354" s="27"/>
      <c r="I75354" s="27"/>
    </row>
    <row r="75355" spans="6:9" x14ac:dyDescent="0.2">
      <c r="F75355" s="27"/>
      <c r="G75355" s="27"/>
      <c r="H75355" s="27"/>
      <c r="I75355" s="27"/>
    </row>
    <row r="75356" spans="6:9" x14ac:dyDescent="0.2">
      <c r="F75356" s="27"/>
      <c r="G75356" s="27"/>
      <c r="H75356" s="27"/>
      <c r="I75356" s="27"/>
    </row>
    <row r="75357" spans="6:9" x14ac:dyDescent="0.2">
      <c r="F75357" s="27"/>
      <c r="G75357" s="27"/>
      <c r="H75357" s="27"/>
      <c r="I75357" s="27"/>
    </row>
    <row r="75358" spans="6:9" x14ac:dyDescent="0.2">
      <c r="F75358" s="27"/>
      <c r="G75358" s="27"/>
      <c r="H75358" s="27"/>
      <c r="I75358" s="27"/>
    </row>
    <row r="75359" spans="6:9" x14ac:dyDescent="0.2">
      <c r="F75359" s="27"/>
      <c r="G75359" s="27"/>
      <c r="H75359" s="27"/>
      <c r="I75359" s="27"/>
    </row>
    <row r="75360" spans="6:9" x14ac:dyDescent="0.2">
      <c r="F75360" s="27"/>
      <c r="G75360" s="27"/>
      <c r="H75360" s="27"/>
      <c r="I75360" s="27"/>
    </row>
    <row r="75361" spans="6:9" x14ac:dyDescent="0.2">
      <c r="F75361" s="27"/>
      <c r="G75361" s="27"/>
      <c r="H75361" s="27"/>
      <c r="I75361" s="27"/>
    </row>
    <row r="75362" spans="6:9" x14ac:dyDescent="0.2">
      <c r="F75362" s="27"/>
      <c r="G75362" s="27"/>
      <c r="H75362" s="27"/>
      <c r="I75362" s="27"/>
    </row>
    <row r="75363" spans="6:9" x14ac:dyDescent="0.2">
      <c r="F75363" s="27"/>
      <c r="G75363" s="27"/>
      <c r="H75363" s="27"/>
      <c r="I75363" s="27"/>
    </row>
    <row r="75364" spans="6:9" x14ac:dyDescent="0.2">
      <c r="F75364" s="27"/>
      <c r="G75364" s="27"/>
      <c r="H75364" s="27"/>
      <c r="I75364" s="27"/>
    </row>
    <row r="75365" spans="6:9" x14ac:dyDescent="0.2">
      <c r="F75365" s="27"/>
      <c r="G75365" s="27"/>
      <c r="H75365" s="27"/>
      <c r="I75365" s="27"/>
    </row>
    <row r="75366" spans="6:9" x14ac:dyDescent="0.2">
      <c r="F75366" s="27"/>
      <c r="G75366" s="27"/>
      <c r="H75366" s="27"/>
      <c r="I75366" s="27"/>
    </row>
    <row r="75367" spans="6:9" x14ac:dyDescent="0.2">
      <c r="F75367" s="27"/>
      <c r="G75367" s="27"/>
      <c r="H75367" s="27"/>
      <c r="I75367" s="27"/>
    </row>
    <row r="75368" spans="6:9" x14ac:dyDescent="0.2">
      <c r="F75368" s="27"/>
      <c r="G75368" s="27"/>
      <c r="H75368" s="27"/>
      <c r="I75368" s="27"/>
    </row>
    <row r="75369" spans="6:9" x14ac:dyDescent="0.2">
      <c r="F75369" s="27"/>
      <c r="G75369" s="27"/>
      <c r="H75369" s="27"/>
      <c r="I75369" s="27"/>
    </row>
    <row r="75370" spans="6:9" x14ac:dyDescent="0.2">
      <c r="F75370" s="27"/>
      <c r="G75370" s="27"/>
      <c r="H75370" s="27"/>
      <c r="I75370" s="27"/>
    </row>
    <row r="75371" spans="6:9" x14ac:dyDescent="0.2">
      <c r="F75371" s="27"/>
      <c r="G75371" s="27"/>
      <c r="H75371" s="27"/>
      <c r="I75371" s="27"/>
    </row>
    <row r="75372" spans="6:9" x14ac:dyDescent="0.2">
      <c r="F75372" s="27"/>
      <c r="G75372" s="27"/>
      <c r="H75372" s="27"/>
      <c r="I75372" s="27"/>
    </row>
    <row r="75373" spans="6:9" x14ac:dyDescent="0.2">
      <c r="F75373" s="27"/>
      <c r="G75373" s="27"/>
      <c r="H75373" s="27"/>
      <c r="I75373" s="27"/>
    </row>
    <row r="75374" spans="6:9" x14ac:dyDescent="0.2">
      <c r="F75374" s="27"/>
      <c r="G75374" s="27"/>
      <c r="H75374" s="27"/>
      <c r="I75374" s="27"/>
    </row>
    <row r="75375" spans="6:9" x14ac:dyDescent="0.2">
      <c r="F75375" s="27"/>
      <c r="G75375" s="27"/>
      <c r="H75375" s="27"/>
      <c r="I75375" s="27"/>
    </row>
    <row r="75376" spans="6:9" x14ac:dyDescent="0.2">
      <c r="F75376" s="27"/>
      <c r="G75376" s="27"/>
      <c r="H75376" s="27"/>
      <c r="I75376" s="27"/>
    </row>
    <row r="75377" spans="6:9" x14ac:dyDescent="0.2">
      <c r="F75377" s="27"/>
      <c r="G75377" s="27"/>
      <c r="H75377" s="27"/>
      <c r="I75377" s="27"/>
    </row>
    <row r="75378" spans="6:9" x14ac:dyDescent="0.2">
      <c r="F75378" s="27"/>
      <c r="G75378" s="27"/>
      <c r="H75378" s="27"/>
      <c r="I75378" s="27"/>
    </row>
    <row r="75379" spans="6:9" x14ac:dyDescent="0.2">
      <c r="F75379" s="27"/>
      <c r="G75379" s="27"/>
      <c r="H75379" s="27"/>
      <c r="I75379" s="27"/>
    </row>
    <row r="75380" spans="6:9" x14ac:dyDescent="0.2">
      <c r="F75380" s="27"/>
      <c r="G75380" s="27"/>
      <c r="H75380" s="27"/>
      <c r="I75380" s="27"/>
    </row>
    <row r="75381" spans="6:9" x14ac:dyDescent="0.2">
      <c r="F75381" s="27"/>
      <c r="G75381" s="27"/>
      <c r="H75381" s="27"/>
      <c r="I75381" s="27"/>
    </row>
    <row r="75382" spans="6:9" x14ac:dyDescent="0.2">
      <c r="F75382" s="27"/>
      <c r="G75382" s="27"/>
      <c r="H75382" s="27"/>
      <c r="I75382" s="27"/>
    </row>
    <row r="75383" spans="6:9" x14ac:dyDescent="0.2">
      <c r="F75383" s="27"/>
      <c r="G75383" s="27"/>
      <c r="H75383" s="27"/>
      <c r="I75383" s="27"/>
    </row>
    <row r="75384" spans="6:9" x14ac:dyDescent="0.2">
      <c r="F75384" s="27"/>
      <c r="G75384" s="27"/>
      <c r="H75384" s="27"/>
      <c r="I75384" s="27"/>
    </row>
    <row r="75385" spans="6:9" x14ac:dyDescent="0.2">
      <c r="F75385" s="27"/>
      <c r="G75385" s="27"/>
      <c r="H75385" s="27"/>
      <c r="I75385" s="27"/>
    </row>
    <row r="75386" spans="6:9" x14ac:dyDescent="0.2">
      <c r="F75386" s="27"/>
      <c r="G75386" s="27"/>
      <c r="H75386" s="27"/>
      <c r="I75386" s="27"/>
    </row>
    <row r="75387" spans="6:9" x14ac:dyDescent="0.2">
      <c r="F75387" s="27"/>
      <c r="G75387" s="27"/>
      <c r="H75387" s="27"/>
      <c r="I75387" s="27"/>
    </row>
    <row r="75388" spans="6:9" x14ac:dyDescent="0.2">
      <c r="F75388" s="27"/>
      <c r="G75388" s="27"/>
      <c r="H75388" s="27"/>
      <c r="I75388" s="27"/>
    </row>
    <row r="75389" spans="6:9" x14ac:dyDescent="0.2">
      <c r="F75389" s="27"/>
      <c r="G75389" s="27"/>
      <c r="H75389" s="27"/>
      <c r="I75389" s="27"/>
    </row>
    <row r="75390" spans="6:9" x14ac:dyDescent="0.2">
      <c r="F75390" s="27"/>
      <c r="G75390" s="27"/>
      <c r="H75390" s="27"/>
      <c r="I75390" s="27"/>
    </row>
    <row r="75391" spans="6:9" x14ac:dyDescent="0.2">
      <c r="F75391" s="27"/>
      <c r="G75391" s="27"/>
      <c r="H75391" s="27"/>
      <c r="I75391" s="27"/>
    </row>
    <row r="75392" spans="6:9" x14ac:dyDescent="0.2">
      <c r="F75392" s="27"/>
      <c r="G75392" s="27"/>
      <c r="H75392" s="27"/>
      <c r="I75392" s="27"/>
    </row>
    <row r="75393" spans="6:9" x14ac:dyDescent="0.2">
      <c r="F75393" s="27"/>
      <c r="G75393" s="27"/>
      <c r="H75393" s="27"/>
      <c r="I75393" s="27"/>
    </row>
    <row r="75394" spans="6:9" x14ac:dyDescent="0.2">
      <c r="F75394" s="27"/>
      <c r="G75394" s="27"/>
      <c r="H75394" s="27"/>
      <c r="I75394" s="27"/>
    </row>
    <row r="75395" spans="6:9" x14ac:dyDescent="0.2">
      <c r="F75395" s="27"/>
      <c r="G75395" s="27"/>
      <c r="H75395" s="27"/>
      <c r="I75395" s="27"/>
    </row>
    <row r="75396" spans="6:9" x14ac:dyDescent="0.2">
      <c r="F75396" s="27"/>
      <c r="G75396" s="27"/>
      <c r="H75396" s="27"/>
      <c r="I75396" s="27"/>
    </row>
    <row r="75397" spans="6:9" x14ac:dyDescent="0.2">
      <c r="F75397" s="27"/>
      <c r="G75397" s="27"/>
      <c r="H75397" s="27"/>
      <c r="I75397" s="27"/>
    </row>
    <row r="75398" spans="6:9" x14ac:dyDescent="0.2">
      <c r="F75398" s="27"/>
      <c r="G75398" s="27"/>
      <c r="H75398" s="27"/>
      <c r="I75398" s="27"/>
    </row>
    <row r="75399" spans="6:9" x14ac:dyDescent="0.2">
      <c r="F75399" s="27"/>
      <c r="G75399" s="27"/>
      <c r="H75399" s="27"/>
      <c r="I75399" s="27"/>
    </row>
    <row r="75400" spans="6:9" x14ac:dyDescent="0.2">
      <c r="F75400" s="27"/>
      <c r="G75400" s="27"/>
      <c r="H75400" s="27"/>
      <c r="I75400" s="27"/>
    </row>
    <row r="75401" spans="6:9" x14ac:dyDescent="0.2">
      <c r="F75401" s="27"/>
      <c r="G75401" s="27"/>
      <c r="H75401" s="27"/>
      <c r="I75401" s="27"/>
    </row>
    <row r="75402" spans="6:9" x14ac:dyDescent="0.2">
      <c r="F75402" s="27"/>
      <c r="G75402" s="27"/>
      <c r="H75402" s="27"/>
      <c r="I75402" s="27"/>
    </row>
    <row r="75403" spans="6:9" x14ac:dyDescent="0.2">
      <c r="F75403" s="27"/>
      <c r="G75403" s="27"/>
      <c r="H75403" s="27"/>
      <c r="I75403" s="27"/>
    </row>
    <row r="75404" spans="6:9" x14ac:dyDescent="0.2">
      <c r="F75404" s="27"/>
      <c r="G75404" s="27"/>
      <c r="H75404" s="27"/>
      <c r="I75404" s="27"/>
    </row>
    <row r="75405" spans="6:9" x14ac:dyDescent="0.2">
      <c r="F75405" s="27"/>
      <c r="G75405" s="27"/>
      <c r="H75405" s="27"/>
      <c r="I75405" s="27"/>
    </row>
    <row r="75406" spans="6:9" x14ac:dyDescent="0.2">
      <c r="F75406" s="27"/>
      <c r="G75406" s="27"/>
      <c r="H75406" s="27"/>
      <c r="I75406" s="27"/>
    </row>
    <row r="75407" spans="6:9" x14ac:dyDescent="0.2">
      <c r="F75407" s="27"/>
      <c r="G75407" s="27"/>
      <c r="H75407" s="27"/>
      <c r="I75407" s="27"/>
    </row>
    <row r="75408" spans="6:9" x14ac:dyDescent="0.2">
      <c r="F75408" s="27"/>
      <c r="G75408" s="27"/>
      <c r="H75408" s="27"/>
      <c r="I75408" s="27"/>
    </row>
    <row r="75409" spans="6:9" x14ac:dyDescent="0.2">
      <c r="F75409" s="27"/>
      <c r="G75409" s="27"/>
      <c r="H75409" s="27"/>
      <c r="I75409" s="27"/>
    </row>
    <row r="75410" spans="6:9" x14ac:dyDescent="0.2">
      <c r="F75410" s="27"/>
      <c r="G75410" s="27"/>
      <c r="H75410" s="27"/>
      <c r="I75410" s="27"/>
    </row>
    <row r="75411" spans="6:9" x14ac:dyDescent="0.2">
      <c r="F75411" s="27"/>
      <c r="G75411" s="27"/>
      <c r="H75411" s="27"/>
      <c r="I75411" s="27"/>
    </row>
    <row r="75412" spans="6:9" x14ac:dyDescent="0.2">
      <c r="F75412" s="27"/>
      <c r="G75412" s="27"/>
      <c r="H75412" s="27"/>
      <c r="I75412" s="27"/>
    </row>
    <row r="75413" spans="6:9" x14ac:dyDescent="0.2">
      <c r="F75413" s="27"/>
      <c r="G75413" s="27"/>
      <c r="H75413" s="27"/>
      <c r="I75413" s="27"/>
    </row>
    <row r="75414" spans="6:9" x14ac:dyDescent="0.2">
      <c r="F75414" s="27"/>
      <c r="G75414" s="27"/>
      <c r="H75414" s="27"/>
      <c r="I75414" s="27"/>
    </row>
    <row r="75415" spans="6:9" x14ac:dyDescent="0.2">
      <c r="F75415" s="27"/>
      <c r="G75415" s="27"/>
      <c r="H75415" s="27"/>
      <c r="I75415" s="27"/>
    </row>
    <row r="75416" spans="6:9" x14ac:dyDescent="0.2">
      <c r="F75416" s="27"/>
      <c r="G75416" s="27"/>
      <c r="H75416" s="27"/>
      <c r="I75416" s="27"/>
    </row>
    <row r="75417" spans="6:9" x14ac:dyDescent="0.2">
      <c r="F75417" s="27"/>
      <c r="G75417" s="27"/>
      <c r="H75417" s="27"/>
      <c r="I75417" s="27"/>
    </row>
    <row r="75418" spans="6:9" x14ac:dyDescent="0.2">
      <c r="F75418" s="27"/>
      <c r="G75418" s="27"/>
      <c r="H75418" s="27"/>
      <c r="I75418" s="27"/>
    </row>
    <row r="75419" spans="6:9" x14ac:dyDescent="0.2">
      <c r="F75419" s="27"/>
      <c r="G75419" s="27"/>
      <c r="H75419" s="27"/>
      <c r="I75419" s="27"/>
    </row>
    <row r="75420" spans="6:9" x14ac:dyDescent="0.2">
      <c r="F75420" s="27"/>
      <c r="G75420" s="27"/>
      <c r="H75420" s="27"/>
      <c r="I75420" s="27"/>
    </row>
    <row r="75421" spans="6:9" x14ac:dyDescent="0.2">
      <c r="F75421" s="27"/>
      <c r="G75421" s="27"/>
      <c r="H75421" s="27"/>
      <c r="I75421" s="27"/>
    </row>
    <row r="75422" spans="6:9" x14ac:dyDescent="0.2">
      <c r="F75422" s="27"/>
      <c r="G75422" s="27"/>
      <c r="H75422" s="27"/>
      <c r="I75422" s="27"/>
    </row>
    <row r="75423" spans="6:9" x14ac:dyDescent="0.2">
      <c r="F75423" s="27"/>
      <c r="G75423" s="27"/>
      <c r="H75423" s="27"/>
      <c r="I75423" s="27"/>
    </row>
    <row r="75424" spans="6:9" x14ac:dyDescent="0.2">
      <c r="F75424" s="27"/>
      <c r="G75424" s="27"/>
      <c r="H75424" s="27"/>
      <c r="I75424" s="27"/>
    </row>
    <row r="75425" spans="6:9" x14ac:dyDescent="0.2">
      <c r="F75425" s="27"/>
      <c r="G75425" s="27"/>
      <c r="H75425" s="27"/>
      <c r="I75425" s="27"/>
    </row>
    <row r="75426" spans="6:9" x14ac:dyDescent="0.2">
      <c r="F75426" s="27"/>
      <c r="G75426" s="27"/>
      <c r="H75426" s="27"/>
      <c r="I75426" s="27"/>
    </row>
    <row r="75427" spans="6:9" x14ac:dyDescent="0.2">
      <c r="F75427" s="27"/>
      <c r="G75427" s="27"/>
      <c r="H75427" s="27"/>
      <c r="I75427" s="27"/>
    </row>
    <row r="75428" spans="6:9" x14ac:dyDescent="0.2">
      <c r="F75428" s="27"/>
      <c r="G75428" s="27"/>
      <c r="H75428" s="27"/>
      <c r="I75428" s="27"/>
    </row>
    <row r="75429" spans="6:9" x14ac:dyDescent="0.2">
      <c r="F75429" s="27"/>
      <c r="G75429" s="27"/>
      <c r="H75429" s="27"/>
      <c r="I75429" s="27"/>
    </row>
    <row r="75430" spans="6:9" x14ac:dyDescent="0.2">
      <c r="F75430" s="27"/>
      <c r="G75430" s="27"/>
      <c r="H75430" s="27"/>
      <c r="I75430" s="27"/>
    </row>
    <row r="75431" spans="6:9" x14ac:dyDescent="0.2">
      <c r="F75431" s="27"/>
      <c r="G75431" s="27"/>
      <c r="H75431" s="27"/>
      <c r="I75431" s="27"/>
    </row>
    <row r="75432" spans="6:9" x14ac:dyDescent="0.2">
      <c r="F75432" s="27"/>
      <c r="G75432" s="27"/>
      <c r="H75432" s="27"/>
      <c r="I75432" s="27"/>
    </row>
    <row r="75433" spans="6:9" x14ac:dyDescent="0.2">
      <c r="F75433" s="27"/>
      <c r="G75433" s="27"/>
      <c r="H75433" s="27"/>
      <c r="I75433" s="27"/>
    </row>
    <row r="75434" spans="6:9" x14ac:dyDescent="0.2">
      <c r="F75434" s="27"/>
      <c r="G75434" s="27"/>
      <c r="H75434" s="27"/>
      <c r="I75434" s="27"/>
    </row>
    <row r="75435" spans="6:9" x14ac:dyDescent="0.2">
      <c r="F75435" s="27"/>
      <c r="G75435" s="27"/>
      <c r="H75435" s="27"/>
      <c r="I75435" s="27"/>
    </row>
    <row r="75436" spans="6:9" x14ac:dyDescent="0.2">
      <c r="F75436" s="27"/>
      <c r="G75436" s="27"/>
      <c r="H75436" s="27"/>
      <c r="I75436" s="27"/>
    </row>
    <row r="75437" spans="6:9" x14ac:dyDescent="0.2">
      <c r="F75437" s="27"/>
      <c r="G75437" s="27"/>
      <c r="H75437" s="27"/>
      <c r="I75437" s="27"/>
    </row>
    <row r="75438" spans="6:9" x14ac:dyDescent="0.2">
      <c r="F75438" s="27"/>
      <c r="G75438" s="27"/>
      <c r="H75438" s="27"/>
      <c r="I75438" s="27"/>
    </row>
    <row r="75439" spans="6:9" x14ac:dyDescent="0.2">
      <c r="F75439" s="27"/>
      <c r="G75439" s="27"/>
      <c r="H75439" s="27"/>
      <c r="I75439" s="27"/>
    </row>
    <row r="75440" spans="6:9" x14ac:dyDescent="0.2">
      <c r="F75440" s="27"/>
      <c r="G75440" s="27"/>
      <c r="H75440" s="27"/>
      <c r="I75440" s="27"/>
    </row>
    <row r="75441" spans="6:9" x14ac:dyDescent="0.2">
      <c r="F75441" s="27"/>
      <c r="G75441" s="27"/>
      <c r="H75441" s="27"/>
      <c r="I75441" s="27"/>
    </row>
    <row r="75442" spans="6:9" x14ac:dyDescent="0.2">
      <c r="F75442" s="27"/>
      <c r="G75442" s="27"/>
      <c r="H75442" s="27"/>
      <c r="I75442" s="27"/>
    </row>
    <row r="75443" spans="6:9" x14ac:dyDescent="0.2">
      <c r="F75443" s="27"/>
      <c r="G75443" s="27"/>
      <c r="H75443" s="27"/>
      <c r="I75443" s="27"/>
    </row>
    <row r="75444" spans="6:9" x14ac:dyDescent="0.2">
      <c r="F75444" s="27"/>
      <c r="G75444" s="27"/>
      <c r="H75444" s="27"/>
      <c r="I75444" s="27"/>
    </row>
    <row r="75445" spans="6:9" x14ac:dyDescent="0.2">
      <c r="F75445" s="27"/>
      <c r="G75445" s="27"/>
      <c r="H75445" s="27"/>
      <c r="I75445" s="27"/>
    </row>
    <row r="75446" spans="6:9" x14ac:dyDescent="0.2">
      <c r="F75446" s="27"/>
      <c r="G75446" s="27"/>
      <c r="H75446" s="27"/>
      <c r="I75446" s="27"/>
    </row>
    <row r="75447" spans="6:9" x14ac:dyDescent="0.2">
      <c r="F75447" s="27"/>
      <c r="G75447" s="27"/>
      <c r="H75447" s="27"/>
      <c r="I75447" s="27"/>
    </row>
    <row r="75448" spans="6:9" x14ac:dyDescent="0.2">
      <c r="F75448" s="27"/>
      <c r="G75448" s="27"/>
      <c r="H75448" s="27"/>
      <c r="I75448" s="27"/>
    </row>
    <row r="75449" spans="6:9" x14ac:dyDescent="0.2">
      <c r="F75449" s="27"/>
      <c r="G75449" s="27"/>
      <c r="H75449" s="27"/>
      <c r="I75449" s="27"/>
    </row>
    <row r="75450" spans="6:9" x14ac:dyDescent="0.2">
      <c r="F75450" s="27"/>
      <c r="G75450" s="27"/>
      <c r="H75450" s="27"/>
      <c r="I75450" s="27"/>
    </row>
    <row r="75451" spans="6:9" x14ac:dyDescent="0.2">
      <c r="F75451" s="27"/>
      <c r="G75451" s="27"/>
      <c r="H75451" s="27"/>
      <c r="I75451" s="27"/>
    </row>
    <row r="75452" spans="6:9" x14ac:dyDescent="0.2">
      <c r="F75452" s="27"/>
      <c r="G75452" s="27"/>
      <c r="H75452" s="27"/>
      <c r="I75452" s="27"/>
    </row>
    <row r="75453" spans="6:9" x14ac:dyDescent="0.2">
      <c r="F75453" s="27"/>
      <c r="G75453" s="27"/>
      <c r="H75453" s="27"/>
      <c r="I75453" s="27"/>
    </row>
    <row r="75454" spans="6:9" x14ac:dyDescent="0.2">
      <c r="F75454" s="27"/>
      <c r="G75454" s="27"/>
      <c r="H75454" s="27"/>
      <c r="I75454" s="27"/>
    </row>
    <row r="75455" spans="6:9" x14ac:dyDescent="0.2">
      <c r="F75455" s="27"/>
      <c r="G75455" s="27"/>
      <c r="H75455" s="27"/>
      <c r="I75455" s="27"/>
    </row>
    <row r="75456" spans="6:9" x14ac:dyDescent="0.2">
      <c r="F75456" s="27"/>
      <c r="G75456" s="27"/>
      <c r="H75456" s="27"/>
      <c r="I75456" s="27"/>
    </row>
    <row r="75457" spans="6:9" x14ac:dyDescent="0.2">
      <c r="F75457" s="27"/>
      <c r="G75457" s="27"/>
      <c r="H75457" s="27"/>
      <c r="I75457" s="27"/>
    </row>
    <row r="75458" spans="6:9" x14ac:dyDescent="0.2">
      <c r="F75458" s="27"/>
      <c r="G75458" s="27"/>
      <c r="H75458" s="27"/>
      <c r="I75458" s="27"/>
    </row>
    <row r="75459" spans="6:9" x14ac:dyDescent="0.2">
      <c r="F75459" s="27"/>
      <c r="G75459" s="27"/>
      <c r="H75459" s="27"/>
      <c r="I75459" s="27"/>
    </row>
    <row r="75460" spans="6:9" x14ac:dyDescent="0.2">
      <c r="F75460" s="27"/>
      <c r="G75460" s="27"/>
      <c r="H75460" s="27"/>
      <c r="I75460" s="27"/>
    </row>
    <row r="75461" spans="6:9" x14ac:dyDescent="0.2">
      <c r="F75461" s="27"/>
      <c r="G75461" s="27"/>
      <c r="H75461" s="27"/>
      <c r="I75461" s="27"/>
    </row>
    <row r="75462" spans="6:9" x14ac:dyDescent="0.2">
      <c r="F75462" s="27"/>
      <c r="G75462" s="27"/>
      <c r="H75462" s="27"/>
      <c r="I75462" s="27"/>
    </row>
    <row r="75463" spans="6:9" x14ac:dyDescent="0.2">
      <c r="F75463" s="27"/>
      <c r="G75463" s="27"/>
      <c r="H75463" s="27"/>
      <c r="I75463" s="27"/>
    </row>
    <row r="75464" spans="6:9" x14ac:dyDescent="0.2">
      <c r="F75464" s="27"/>
      <c r="G75464" s="27"/>
      <c r="H75464" s="27"/>
      <c r="I75464" s="27"/>
    </row>
    <row r="75465" spans="6:9" x14ac:dyDescent="0.2">
      <c r="F75465" s="27"/>
      <c r="G75465" s="27"/>
      <c r="H75465" s="27"/>
      <c r="I75465" s="27"/>
    </row>
    <row r="75466" spans="6:9" x14ac:dyDescent="0.2">
      <c r="F75466" s="27"/>
      <c r="G75466" s="27"/>
      <c r="H75466" s="27"/>
      <c r="I75466" s="27"/>
    </row>
    <row r="75467" spans="6:9" x14ac:dyDescent="0.2">
      <c r="F75467" s="27"/>
      <c r="G75467" s="27"/>
      <c r="H75467" s="27"/>
      <c r="I75467" s="27"/>
    </row>
    <row r="75468" spans="6:9" x14ac:dyDescent="0.2">
      <c r="F75468" s="27"/>
      <c r="G75468" s="27"/>
      <c r="H75468" s="27"/>
      <c r="I75468" s="27"/>
    </row>
    <row r="75469" spans="6:9" x14ac:dyDescent="0.2">
      <c r="F75469" s="27"/>
      <c r="G75469" s="27"/>
      <c r="H75469" s="27"/>
      <c r="I75469" s="27"/>
    </row>
    <row r="75470" spans="6:9" x14ac:dyDescent="0.2">
      <c r="F75470" s="27"/>
      <c r="G75470" s="27"/>
      <c r="H75470" s="27"/>
      <c r="I75470" s="27"/>
    </row>
    <row r="75471" spans="6:9" x14ac:dyDescent="0.2">
      <c r="F75471" s="27"/>
      <c r="G75471" s="27"/>
      <c r="H75471" s="27"/>
      <c r="I75471" s="27"/>
    </row>
    <row r="75472" spans="6:9" x14ac:dyDescent="0.2">
      <c r="F75472" s="27"/>
      <c r="G75472" s="27"/>
      <c r="H75472" s="27"/>
      <c r="I75472" s="27"/>
    </row>
    <row r="75473" spans="6:9" x14ac:dyDescent="0.2">
      <c r="F75473" s="27"/>
      <c r="G75473" s="27"/>
      <c r="H75473" s="27"/>
      <c r="I75473" s="27"/>
    </row>
    <row r="75474" spans="6:9" x14ac:dyDescent="0.2">
      <c r="F75474" s="27"/>
      <c r="G75474" s="27"/>
      <c r="H75474" s="27"/>
      <c r="I75474" s="27"/>
    </row>
    <row r="75475" spans="6:9" x14ac:dyDescent="0.2">
      <c r="F75475" s="27"/>
      <c r="G75475" s="27"/>
      <c r="H75475" s="27"/>
      <c r="I75475" s="27"/>
    </row>
    <row r="75476" spans="6:9" x14ac:dyDescent="0.2">
      <c r="F75476" s="27"/>
      <c r="G75476" s="27"/>
      <c r="H75476" s="27"/>
      <c r="I75476" s="27"/>
    </row>
    <row r="75477" spans="6:9" x14ac:dyDescent="0.2">
      <c r="F75477" s="27"/>
      <c r="G75477" s="27"/>
      <c r="H75477" s="27"/>
      <c r="I75477" s="27"/>
    </row>
    <row r="75478" spans="6:9" x14ac:dyDescent="0.2">
      <c r="F75478" s="27"/>
      <c r="G75478" s="27"/>
      <c r="H75478" s="27"/>
      <c r="I75478" s="27"/>
    </row>
    <row r="75479" spans="6:9" x14ac:dyDescent="0.2">
      <c r="F75479" s="27"/>
      <c r="G75479" s="27"/>
      <c r="H75479" s="27"/>
      <c r="I75479" s="27"/>
    </row>
    <row r="75480" spans="6:9" x14ac:dyDescent="0.2">
      <c r="F75480" s="27"/>
      <c r="G75480" s="27"/>
      <c r="H75480" s="27"/>
      <c r="I75480" s="27"/>
    </row>
    <row r="75481" spans="6:9" x14ac:dyDescent="0.2">
      <c r="F75481" s="27"/>
      <c r="G75481" s="27"/>
      <c r="H75481" s="27"/>
      <c r="I75481" s="27"/>
    </row>
    <row r="75482" spans="6:9" x14ac:dyDescent="0.2">
      <c r="F75482" s="27"/>
      <c r="G75482" s="27"/>
      <c r="H75482" s="27"/>
      <c r="I75482" s="27"/>
    </row>
    <row r="75483" spans="6:9" x14ac:dyDescent="0.2">
      <c r="F75483" s="27"/>
      <c r="G75483" s="27"/>
      <c r="H75483" s="27"/>
      <c r="I75483" s="27"/>
    </row>
    <row r="75484" spans="6:9" x14ac:dyDescent="0.2">
      <c r="F75484" s="27"/>
      <c r="G75484" s="27"/>
      <c r="H75484" s="27"/>
      <c r="I75484" s="27"/>
    </row>
    <row r="75485" spans="6:9" x14ac:dyDescent="0.2">
      <c r="F75485" s="27"/>
      <c r="G75485" s="27"/>
      <c r="H75485" s="27"/>
      <c r="I75485" s="27"/>
    </row>
    <row r="75486" spans="6:9" x14ac:dyDescent="0.2">
      <c r="F75486" s="27"/>
      <c r="G75486" s="27"/>
      <c r="H75486" s="27"/>
      <c r="I75486" s="27"/>
    </row>
    <row r="75487" spans="6:9" x14ac:dyDescent="0.2">
      <c r="F75487" s="27"/>
      <c r="G75487" s="27"/>
      <c r="H75487" s="27"/>
      <c r="I75487" s="27"/>
    </row>
    <row r="75488" spans="6:9" x14ac:dyDescent="0.2">
      <c r="F75488" s="27"/>
      <c r="G75488" s="27"/>
      <c r="H75488" s="27"/>
      <c r="I75488" s="27"/>
    </row>
    <row r="75489" spans="6:9" x14ac:dyDescent="0.2">
      <c r="F75489" s="27"/>
      <c r="G75489" s="27"/>
      <c r="H75489" s="27"/>
      <c r="I75489" s="27"/>
    </row>
    <row r="75490" spans="6:9" x14ac:dyDescent="0.2">
      <c r="F75490" s="27"/>
      <c r="G75490" s="27"/>
      <c r="H75490" s="27"/>
      <c r="I75490" s="27"/>
    </row>
    <row r="75491" spans="6:9" x14ac:dyDescent="0.2">
      <c r="F75491" s="27"/>
      <c r="G75491" s="27"/>
      <c r="H75491" s="27"/>
      <c r="I75491" s="27"/>
    </row>
    <row r="75492" spans="6:9" x14ac:dyDescent="0.2">
      <c r="F75492" s="27"/>
      <c r="G75492" s="27"/>
      <c r="H75492" s="27"/>
      <c r="I75492" s="27"/>
    </row>
    <row r="75493" spans="6:9" x14ac:dyDescent="0.2">
      <c r="F75493" s="27"/>
      <c r="G75493" s="27"/>
      <c r="H75493" s="27"/>
      <c r="I75493" s="27"/>
    </row>
    <row r="75494" spans="6:9" x14ac:dyDescent="0.2">
      <c r="F75494" s="27"/>
      <c r="G75494" s="27"/>
      <c r="H75494" s="27"/>
      <c r="I75494" s="27"/>
    </row>
    <row r="75495" spans="6:9" x14ac:dyDescent="0.2">
      <c r="F75495" s="27"/>
      <c r="G75495" s="27"/>
      <c r="H75495" s="27"/>
      <c r="I75495" s="27"/>
    </row>
    <row r="75496" spans="6:9" x14ac:dyDescent="0.2">
      <c r="F75496" s="27"/>
      <c r="G75496" s="27"/>
      <c r="H75496" s="27"/>
      <c r="I75496" s="27"/>
    </row>
    <row r="75497" spans="6:9" x14ac:dyDescent="0.2">
      <c r="F75497" s="27"/>
      <c r="G75497" s="27"/>
      <c r="H75497" s="27"/>
      <c r="I75497" s="27"/>
    </row>
    <row r="75498" spans="6:9" x14ac:dyDescent="0.2">
      <c r="F75498" s="27"/>
      <c r="G75498" s="27"/>
      <c r="H75498" s="27"/>
      <c r="I75498" s="27"/>
    </row>
    <row r="75499" spans="6:9" x14ac:dyDescent="0.2">
      <c r="F75499" s="27"/>
      <c r="G75499" s="27"/>
      <c r="H75499" s="27"/>
      <c r="I75499" s="27"/>
    </row>
    <row r="75500" spans="6:9" x14ac:dyDescent="0.2">
      <c r="F75500" s="27"/>
      <c r="G75500" s="27"/>
      <c r="H75500" s="27"/>
      <c r="I75500" s="27"/>
    </row>
    <row r="75501" spans="6:9" x14ac:dyDescent="0.2">
      <c r="F75501" s="27"/>
      <c r="G75501" s="27"/>
      <c r="H75501" s="27"/>
      <c r="I75501" s="27"/>
    </row>
    <row r="75502" spans="6:9" x14ac:dyDescent="0.2">
      <c r="F75502" s="27"/>
      <c r="G75502" s="27"/>
      <c r="H75502" s="27"/>
      <c r="I75502" s="27"/>
    </row>
    <row r="75503" spans="6:9" x14ac:dyDescent="0.2">
      <c r="F75503" s="27"/>
      <c r="G75503" s="27"/>
      <c r="H75503" s="27"/>
      <c r="I75503" s="27"/>
    </row>
    <row r="75504" spans="6:9" x14ac:dyDescent="0.2">
      <c r="F75504" s="27"/>
      <c r="G75504" s="27"/>
      <c r="H75504" s="27"/>
      <c r="I75504" s="27"/>
    </row>
    <row r="75505" spans="6:9" x14ac:dyDescent="0.2">
      <c r="F75505" s="27"/>
      <c r="G75505" s="27"/>
      <c r="H75505" s="27"/>
      <c r="I75505" s="27"/>
    </row>
    <row r="75506" spans="6:9" x14ac:dyDescent="0.2">
      <c r="F75506" s="27"/>
      <c r="G75506" s="27"/>
      <c r="H75506" s="27"/>
      <c r="I75506" s="27"/>
    </row>
    <row r="75507" spans="6:9" x14ac:dyDescent="0.2">
      <c r="F75507" s="27"/>
      <c r="G75507" s="27"/>
      <c r="H75507" s="27"/>
      <c r="I75507" s="27"/>
    </row>
    <row r="75508" spans="6:9" x14ac:dyDescent="0.2">
      <c r="F75508" s="27"/>
      <c r="G75508" s="27"/>
      <c r="H75508" s="27"/>
      <c r="I75508" s="27"/>
    </row>
    <row r="75509" spans="6:9" x14ac:dyDescent="0.2">
      <c r="F75509" s="27"/>
      <c r="G75509" s="27"/>
      <c r="H75509" s="27"/>
      <c r="I75509" s="27"/>
    </row>
    <row r="75510" spans="6:9" x14ac:dyDescent="0.2">
      <c r="F75510" s="27"/>
      <c r="G75510" s="27"/>
      <c r="H75510" s="27"/>
      <c r="I75510" s="27"/>
    </row>
    <row r="75511" spans="6:9" x14ac:dyDescent="0.2">
      <c r="F75511" s="27"/>
      <c r="G75511" s="27"/>
      <c r="H75511" s="27"/>
      <c r="I75511" s="27"/>
    </row>
    <row r="75512" spans="6:9" x14ac:dyDescent="0.2">
      <c r="F75512" s="27"/>
      <c r="G75512" s="27"/>
      <c r="H75512" s="27"/>
      <c r="I75512" s="27"/>
    </row>
    <row r="75513" spans="6:9" x14ac:dyDescent="0.2">
      <c r="F75513" s="27"/>
      <c r="G75513" s="27"/>
      <c r="H75513" s="27"/>
      <c r="I75513" s="27"/>
    </row>
    <row r="75514" spans="6:9" x14ac:dyDescent="0.2">
      <c r="F75514" s="27"/>
      <c r="G75514" s="27"/>
      <c r="H75514" s="27"/>
      <c r="I75514" s="27"/>
    </row>
    <row r="75515" spans="6:9" x14ac:dyDescent="0.2">
      <c r="F75515" s="27"/>
      <c r="G75515" s="27"/>
      <c r="H75515" s="27"/>
      <c r="I75515" s="27"/>
    </row>
    <row r="75516" spans="6:9" x14ac:dyDescent="0.2">
      <c r="F75516" s="27"/>
      <c r="G75516" s="27"/>
      <c r="H75516" s="27"/>
      <c r="I75516" s="27"/>
    </row>
    <row r="75517" spans="6:9" x14ac:dyDescent="0.2">
      <c r="F75517" s="27"/>
      <c r="G75517" s="27"/>
      <c r="H75517" s="27"/>
      <c r="I75517" s="27"/>
    </row>
    <row r="75518" spans="6:9" x14ac:dyDescent="0.2">
      <c r="F75518" s="27"/>
      <c r="G75518" s="27"/>
      <c r="H75518" s="27"/>
      <c r="I75518" s="27"/>
    </row>
    <row r="75519" spans="6:9" x14ac:dyDescent="0.2">
      <c r="F75519" s="27"/>
      <c r="G75519" s="27"/>
      <c r="H75519" s="27"/>
      <c r="I75519" s="27"/>
    </row>
    <row r="75520" spans="6:9" x14ac:dyDescent="0.2">
      <c r="F75520" s="27"/>
      <c r="G75520" s="27"/>
      <c r="H75520" s="27"/>
      <c r="I75520" s="27"/>
    </row>
    <row r="75521" spans="6:9" x14ac:dyDescent="0.2">
      <c r="F75521" s="27"/>
      <c r="G75521" s="27"/>
      <c r="H75521" s="27"/>
      <c r="I75521" s="27"/>
    </row>
    <row r="75522" spans="6:9" x14ac:dyDescent="0.2">
      <c r="F75522" s="27"/>
      <c r="G75522" s="27"/>
      <c r="H75522" s="27"/>
      <c r="I75522" s="27"/>
    </row>
    <row r="75523" spans="6:9" x14ac:dyDescent="0.2">
      <c r="F75523" s="27"/>
      <c r="G75523" s="27"/>
      <c r="H75523" s="27"/>
      <c r="I75523" s="27"/>
    </row>
    <row r="75524" spans="6:9" x14ac:dyDescent="0.2">
      <c r="F75524" s="27"/>
      <c r="G75524" s="27"/>
      <c r="H75524" s="27"/>
      <c r="I75524" s="27"/>
    </row>
    <row r="75525" spans="6:9" x14ac:dyDescent="0.2">
      <c r="F75525" s="27"/>
      <c r="G75525" s="27"/>
      <c r="H75525" s="27"/>
      <c r="I75525" s="27"/>
    </row>
    <row r="75526" spans="6:9" x14ac:dyDescent="0.2">
      <c r="F75526" s="27"/>
      <c r="G75526" s="27"/>
      <c r="H75526" s="27"/>
      <c r="I75526" s="27"/>
    </row>
    <row r="75527" spans="6:9" x14ac:dyDescent="0.2">
      <c r="F75527" s="27"/>
      <c r="G75527" s="27"/>
      <c r="H75527" s="27"/>
      <c r="I75527" s="27"/>
    </row>
    <row r="75528" spans="6:9" x14ac:dyDescent="0.2">
      <c r="F75528" s="27"/>
      <c r="G75528" s="27"/>
      <c r="H75528" s="27"/>
      <c r="I75528" s="27"/>
    </row>
    <row r="75529" spans="6:9" x14ac:dyDescent="0.2">
      <c r="F75529" s="27"/>
      <c r="G75529" s="27"/>
      <c r="H75529" s="27"/>
      <c r="I75529" s="27"/>
    </row>
    <row r="75530" spans="6:9" x14ac:dyDescent="0.2">
      <c r="F75530" s="27"/>
      <c r="G75530" s="27"/>
      <c r="H75530" s="27"/>
      <c r="I75530" s="27"/>
    </row>
    <row r="75531" spans="6:9" x14ac:dyDescent="0.2">
      <c r="F75531" s="27"/>
      <c r="G75531" s="27"/>
      <c r="H75531" s="27"/>
      <c r="I75531" s="27"/>
    </row>
    <row r="75532" spans="6:9" x14ac:dyDescent="0.2">
      <c r="F75532" s="27"/>
      <c r="G75532" s="27"/>
      <c r="H75532" s="27"/>
      <c r="I75532" s="27"/>
    </row>
    <row r="75533" spans="6:9" x14ac:dyDescent="0.2">
      <c r="F75533" s="27"/>
      <c r="G75533" s="27"/>
      <c r="H75533" s="27"/>
      <c r="I75533" s="27"/>
    </row>
    <row r="75534" spans="6:9" x14ac:dyDescent="0.2">
      <c r="F75534" s="27"/>
      <c r="G75534" s="27"/>
      <c r="H75534" s="27"/>
      <c r="I75534" s="27"/>
    </row>
    <row r="75535" spans="6:9" x14ac:dyDescent="0.2">
      <c r="F75535" s="27"/>
      <c r="G75535" s="27"/>
      <c r="H75535" s="27"/>
      <c r="I75535" s="27"/>
    </row>
    <row r="75536" spans="6:9" x14ac:dyDescent="0.2">
      <c r="F75536" s="27"/>
      <c r="G75536" s="27"/>
      <c r="H75536" s="27"/>
      <c r="I75536" s="27"/>
    </row>
    <row r="75537" spans="6:9" x14ac:dyDescent="0.2">
      <c r="F75537" s="27"/>
      <c r="G75537" s="27"/>
      <c r="H75537" s="27"/>
      <c r="I75537" s="27"/>
    </row>
    <row r="75538" spans="6:9" x14ac:dyDescent="0.2">
      <c r="F75538" s="27"/>
      <c r="G75538" s="27"/>
      <c r="H75538" s="27"/>
      <c r="I75538" s="27"/>
    </row>
    <row r="75539" spans="6:9" x14ac:dyDescent="0.2">
      <c r="F75539" s="27"/>
      <c r="G75539" s="27"/>
      <c r="H75539" s="27"/>
      <c r="I75539" s="27"/>
    </row>
    <row r="75540" spans="6:9" x14ac:dyDescent="0.2">
      <c r="F75540" s="27"/>
      <c r="G75540" s="27"/>
      <c r="H75540" s="27"/>
      <c r="I75540" s="27"/>
    </row>
    <row r="75541" spans="6:9" x14ac:dyDescent="0.2">
      <c r="F75541" s="27"/>
      <c r="G75541" s="27"/>
      <c r="H75541" s="27"/>
      <c r="I75541" s="27"/>
    </row>
    <row r="75542" spans="6:9" x14ac:dyDescent="0.2">
      <c r="F75542" s="27"/>
      <c r="G75542" s="27"/>
      <c r="H75542" s="27"/>
      <c r="I75542" s="27"/>
    </row>
    <row r="75543" spans="6:9" x14ac:dyDescent="0.2">
      <c r="F75543" s="27"/>
      <c r="G75543" s="27"/>
      <c r="H75543" s="27"/>
      <c r="I75543" s="27"/>
    </row>
    <row r="75544" spans="6:9" x14ac:dyDescent="0.2">
      <c r="F75544" s="27"/>
      <c r="G75544" s="27"/>
      <c r="H75544" s="27"/>
      <c r="I75544" s="27"/>
    </row>
    <row r="75545" spans="6:9" x14ac:dyDescent="0.2">
      <c r="F75545" s="27"/>
      <c r="G75545" s="27"/>
      <c r="H75545" s="27"/>
      <c r="I75545" s="27"/>
    </row>
    <row r="75546" spans="6:9" x14ac:dyDescent="0.2">
      <c r="F75546" s="27"/>
      <c r="G75546" s="27"/>
      <c r="H75546" s="27"/>
      <c r="I75546" s="27"/>
    </row>
    <row r="75547" spans="6:9" x14ac:dyDescent="0.2">
      <c r="F75547" s="27"/>
      <c r="G75547" s="27"/>
      <c r="H75547" s="27"/>
      <c r="I75547" s="27"/>
    </row>
    <row r="75548" spans="6:9" x14ac:dyDescent="0.2">
      <c r="F75548" s="27"/>
      <c r="G75548" s="27"/>
      <c r="H75548" s="27"/>
      <c r="I75548" s="27"/>
    </row>
    <row r="75549" spans="6:9" x14ac:dyDescent="0.2">
      <c r="F75549" s="27"/>
      <c r="G75549" s="27"/>
      <c r="H75549" s="27"/>
      <c r="I75549" s="27"/>
    </row>
    <row r="75550" spans="6:9" x14ac:dyDescent="0.2">
      <c r="F75550" s="27"/>
      <c r="G75550" s="27"/>
      <c r="H75550" s="27"/>
      <c r="I75550" s="27"/>
    </row>
    <row r="75551" spans="6:9" x14ac:dyDescent="0.2">
      <c r="F75551" s="27"/>
      <c r="G75551" s="27"/>
      <c r="H75551" s="27"/>
      <c r="I75551" s="27"/>
    </row>
    <row r="75552" spans="6:9" x14ac:dyDescent="0.2">
      <c r="F75552" s="27"/>
      <c r="G75552" s="27"/>
      <c r="H75552" s="27"/>
      <c r="I75552" s="27"/>
    </row>
    <row r="75553" spans="6:9" x14ac:dyDescent="0.2">
      <c r="F75553" s="27"/>
      <c r="G75553" s="27"/>
      <c r="H75553" s="27"/>
      <c r="I75553" s="27"/>
    </row>
    <row r="75554" spans="6:9" x14ac:dyDescent="0.2">
      <c r="F75554" s="27"/>
      <c r="G75554" s="27"/>
      <c r="H75554" s="27"/>
      <c r="I75554" s="27"/>
    </row>
    <row r="75555" spans="6:9" x14ac:dyDescent="0.2">
      <c r="F75555" s="27"/>
      <c r="G75555" s="27"/>
      <c r="H75555" s="27"/>
      <c r="I75555" s="27"/>
    </row>
    <row r="75556" spans="6:9" x14ac:dyDescent="0.2">
      <c r="F75556" s="27"/>
      <c r="G75556" s="27"/>
      <c r="H75556" s="27"/>
      <c r="I75556" s="27"/>
    </row>
    <row r="75557" spans="6:9" x14ac:dyDescent="0.2">
      <c r="F75557" s="27"/>
      <c r="G75557" s="27"/>
      <c r="H75557" s="27"/>
      <c r="I75557" s="27"/>
    </row>
    <row r="75558" spans="6:9" x14ac:dyDescent="0.2">
      <c r="F75558" s="27"/>
      <c r="G75558" s="27"/>
      <c r="H75558" s="27"/>
      <c r="I75558" s="27"/>
    </row>
    <row r="75559" spans="6:9" x14ac:dyDescent="0.2">
      <c r="F75559" s="27"/>
      <c r="G75559" s="27"/>
      <c r="H75559" s="27"/>
      <c r="I75559" s="27"/>
    </row>
    <row r="75560" spans="6:9" x14ac:dyDescent="0.2">
      <c r="F75560" s="27"/>
      <c r="G75560" s="27"/>
      <c r="H75560" s="27"/>
      <c r="I75560" s="27"/>
    </row>
    <row r="75561" spans="6:9" x14ac:dyDescent="0.2">
      <c r="F75561" s="27"/>
      <c r="G75561" s="27"/>
      <c r="H75561" s="27"/>
      <c r="I75561" s="27"/>
    </row>
    <row r="75562" spans="6:9" x14ac:dyDescent="0.2">
      <c r="F75562" s="27"/>
      <c r="G75562" s="27"/>
      <c r="H75562" s="27"/>
      <c r="I75562" s="27"/>
    </row>
    <row r="75563" spans="6:9" x14ac:dyDescent="0.2">
      <c r="F75563" s="27"/>
      <c r="G75563" s="27"/>
      <c r="H75563" s="27"/>
      <c r="I75563" s="27"/>
    </row>
    <row r="75564" spans="6:9" x14ac:dyDescent="0.2">
      <c r="F75564" s="27"/>
      <c r="G75564" s="27"/>
      <c r="H75564" s="27"/>
      <c r="I75564" s="27"/>
    </row>
    <row r="75565" spans="6:9" x14ac:dyDescent="0.2">
      <c r="F75565" s="27"/>
      <c r="G75565" s="27"/>
      <c r="H75565" s="27"/>
      <c r="I75565" s="27"/>
    </row>
    <row r="75566" spans="6:9" x14ac:dyDescent="0.2">
      <c r="F75566" s="27"/>
      <c r="G75566" s="27"/>
      <c r="H75566" s="27"/>
      <c r="I75566" s="27"/>
    </row>
    <row r="75567" spans="6:9" x14ac:dyDescent="0.2">
      <c r="F75567" s="27"/>
      <c r="G75567" s="27"/>
      <c r="H75567" s="27"/>
      <c r="I75567" s="27"/>
    </row>
    <row r="75568" spans="6:9" x14ac:dyDescent="0.2">
      <c r="F75568" s="27"/>
      <c r="G75568" s="27"/>
      <c r="H75568" s="27"/>
      <c r="I75568" s="27"/>
    </row>
    <row r="75569" spans="6:9" x14ac:dyDescent="0.2">
      <c r="F75569" s="27"/>
      <c r="G75569" s="27"/>
      <c r="H75569" s="27"/>
      <c r="I75569" s="27"/>
    </row>
    <row r="75570" spans="6:9" x14ac:dyDescent="0.2">
      <c r="F75570" s="27"/>
      <c r="G75570" s="27"/>
      <c r="H75570" s="27"/>
      <c r="I75570" s="27"/>
    </row>
    <row r="75571" spans="6:9" x14ac:dyDescent="0.2">
      <c r="F75571" s="27"/>
      <c r="G75571" s="27"/>
      <c r="H75571" s="27"/>
      <c r="I75571" s="27"/>
    </row>
    <row r="75572" spans="6:9" x14ac:dyDescent="0.2">
      <c r="F75572" s="27"/>
      <c r="G75572" s="27"/>
      <c r="H75572" s="27"/>
      <c r="I75572" s="27"/>
    </row>
    <row r="75573" spans="6:9" x14ac:dyDescent="0.2">
      <c r="F75573" s="27"/>
      <c r="G75573" s="27"/>
      <c r="H75573" s="27"/>
      <c r="I75573" s="27"/>
    </row>
    <row r="75574" spans="6:9" x14ac:dyDescent="0.2">
      <c r="F75574" s="27"/>
      <c r="G75574" s="27"/>
      <c r="H75574" s="27"/>
      <c r="I75574" s="27"/>
    </row>
    <row r="75575" spans="6:9" x14ac:dyDescent="0.2">
      <c r="F75575" s="27"/>
      <c r="G75575" s="27"/>
      <c r="H75575" s="27"/>
      <c r="I75575" s="27"/>
    </row>
    <row r="75576" spans="6:9" x14ac:dyDescent="0.2">
      <c r="F75576" s="27"/>
      <c r="G75576" s="27"/>
      <c r="H75576" s="27"/>
      <c r="I75576" s="27"/>
    </row>
    <row r="75577" spans="6:9" x14ac:dyDescent="0.2">
      <c r="F75577" s="27"/>
      <c r="G75577" s="27"/>
      <c r="H75577" s="27"/>
      <c r="I75577" s="27"/>
    </row>
    <row r="75578" spans="6:9" x14ac:dyDescent="0.2">
      <c r="F75578" s="27"/>
      <c r="G75578" s="27"/>
      <c r="H75578" s="27"/>
      <c r="I75578" s="27"/>
    </row>
    <row r="75579" spans="6:9" x14ac:dyDescent="0.2">
      <c r="F75579" s="27"/>
      <c r="G75579" s="27"/>
      <c r="H75579" s="27"/>
      <c r="I75579" s="27"/>
    </row>
    <row r="75580" spans="6:9" x14ac:dyDescent="0.2">
      <c r="F75580" s="27"/>
      <c r="G75580" s="27"/>
      <c r="H75580" s="27"/>
      <c r="I75580" s="27"/>
    </row>
    <row r="75581" spans="6:9" x14ac:dyDescent="0.2">
      <c r="F75581" s="27"/>
      <c r="G75581" s="27"/>
      <c r="H75581" s="27"/>
      <c r="I75581" s="27"/>
    </row>
    <row r="75582" spans="6:9" x14ac:dyDescent="0.2">
      <c r="F75582" s="27"/>
      <c r="G75582" s="27"/>
      <c r="H75582" s="27"/>
      <c r="I75582" s="27"/>
    </row>
    <row r="75583" spans="6:9" x14ac:dyDescent="0.2">
      <c r="F75583" s="27"/>
      <c r="G75583" s="27"/>
      <c r="H75583" s="27"/>
      <c r="I75583" s="27"/>
    </row>
    <row r="75584" spans="6:9" x14ac:dyDescent="0.2">
      <c r="F75584" s="27"/>
      <c r="G75584" s="27"/>
      <c r="H75584" s="27"/>
      <c r="I75584" s="27"/>
    </row>
    <row r="75585" spans="6:9" x14ac:dyDescent="0.2">
      <c r="F75585" s="27"/>
      <c r="G75585" s="27"/>
      <c r="H75585" s="27"/>
      <c r="I75585" s="27"/>
    </row>
    <row r="75586" spans="6:9" x14ac:dyDescent="0.2">
      <c r="F75586" s="27"/>
      <c r="G75586" s="27"/>
      <c r="H75586" s="27"/>
      <c r="I75586" s="27"/>
    </row>
    <row r="75587" spans="6:9" x14ac:dyDescent="0.2">
      <c r="F75587" s="27"/>
      <c r="G75587" s="27"/>
      <c r="H75587" s="27"/>
      <c r="I75587" s="27"/>
    </row>
    <row r="75588" spans="6:9" x14ac:dyDescent="0.2">
      <c r="F75588" s="27"/>
      <c r="G75588" s="27"/>
      <c r="H75588" s="27"/>
      <c r="I75588" s="27"/>
    </row>
    <row r="75589" spans="6:9" x14ac:dyDescent="0.2">
      <c r="F75589" s="27"/>
      <c r="G75589" s="27"/>
      <c r="H75589" s="27"/>
      <c r="I75589" s="27"/>
    </row>
    <row r="75590" spans="6:9" x14ac:dyDescent="0.2">
      <c r="F75590" s="27"/>
      <c r="G75590" s="27"/>
      <c r="H75590" s="27"/>
      <c r="I75590" s="27"/>
    </row>
    <row r="75591" spans="6:9" x14ac:dyDescent="0.2">
      <c r="F75591" s="27"/>
      <c r="G75591" s="27"/>
      <c r="H75591" s="27"/>
      <c r="I75591" s="27"/>
    </row>
    <row r="75592" spans="6:9" x14ac:dyDescent="0.2">
      <c r="F75592" s="27"/>
      <c r="G75592" s="27"/>
      <c r="H75592" s="27"/>
      <c r="I75592" s="27"/>
    </row>
    <row r="75593" spans="6:9" x14ac:dyDescent="0.2">
      <c r="F75593" s="27"/>
      <c r="G75593" s="27"/>
      <c r="H75593" s="27"/>
      <c r="I75593" s="27"/>
    </row>
    <row r="75594" spans="6:9" x14ac:dyDescent="0.2">
      <c r="F75594" s="27"/>
      <c r="G75594" s="27"/>
      <c r="H75594" s="27"/>
      <c r="I75594" s="27"/>
    </row>
    <row r="75595" spans="6:9" x14ac:dyDescent="0.2">
      <c r="F75595" s="27"/>
      <c r="G75595" s="27"/>
      <c r="H75595" s="27"/>
      <c r="I75595" s="27"/>
    </row>
    <row r="75596" spans="6:9" x14ac:dyDescent="0.2">
      <c r="F75596" s="27"/>
      <c r="G75596" s="27"/>
      <c r="H75596" s="27"/>
      <c r="I75596" s="27"/>
    </row>
    <row r="75597" spans="6:9" x14ac:dyDescent="0.2">
      <c r="F75597" s="27"/>
      <c r="G75597" s="27"/>
      <c r="H75597" s="27"/>
      <c r="I75597" s="27"/>
    </row>
    <row r="75598" spans="6:9" x14ac:dyDescent="0.2">
      <c r="F75598" s="27"/>
      <c r="G75598" s="27"/>
      <c r="H75598" s="27"/>
      <c r="I75598" s="27"/>
    </row>
    <row r="75599" spans="6:9" x14ac:dyDescent="0.2">
      <c r="F75599" s="27"/>
      <c r="G75599" s="27"/>
      <c r="H75599" s="27"/>
      <c r="I75599" s="27"/>
    </row>
    <row r="75600" spans="6:9" x14ac:dyDescent="0.2">
      <c r="F75600" s="27"/>
      <c r="G75600" s="27"/>
      <c r="H75600" s="27"/>
      <c r="I75600" s="27"/>
    </row>
    <row r="75601" spans="6:9" x14ac:dyDescent="0.2">
      <c r="F75601" s="27"/>
      <c r="G75601" s="27"/>
      <c r="H75601" s="27"/>
      <c r="I75601" s="27"/>
    </row>
    <row r="75602" spans="6:9" x14ac:dyDescent="0.2">
      <c r="F75602" s="27"/>
      <c r="G75602" s="27"/>
      <c r="H75602" s="27"/>
      <c r="I75602" s="27"/>
    </row>
    <row r="75603" spans="6:9" x14ac:dyDescent="0.2">
      <c r="F75603" s="27"/>
      <c r="G75603" s="27"/>
      <c r="H75603" s="27"/>
      <c r="I75603" s="27"/>
    </row>
    <row r="75604" spans="6:9" x14ac:dyDescent="0.2">
      <c r="F75604" s="27"/>
      <c r="G75604" s="27"/>
      <c r="H75604" s="27"/>
      <c r="I75604" s="27"/>
    </row>
    <row r="75605" spans="6:9" x14ac:dyDescent="0.2">
      <c r="F75605" s="27"/>
      <c r="G75605" s="27"/>
      <c r="H75605" s="27"/>
      <c r="I75605" s="27"/>
    </row>
    <row r="75606" spans="6:9" x14ac:dyDescent="0.2">
      <c r="F75606" s="27"/>
      <c r="G75606" s="27"/>
      <c r="H75606" s="27"/>
      <c r="I75606" s="27"/>
    </row>
    <row r="75607" spans="6:9" x14ac:dyDescent="0.2">
      <c r="F75607" s="27"/>
      <c r="G75607" s="27"/>
      <c r="H75607" s="27"/>
      <c r="I75607" s="27"/>
    </row>
    <row r="75608" spans="6:9" x14ac:dyDescent="0.2">
      <c r="F75608" s="27"/>
      <c r="G75608" s="27"/>
      <c r="H75608" s="27"/>
      <c r="I75608" s="27"/>
    </row>
    <row r="75609" spans="6:9" x14ac:dyDescent="0.2">
      <c r="F75609" s="27"/>
      <c r="G75609" s="27"/>
      <c r="H75609" s="27"/>
      <c r="I75609" s="27"/>
    </row>
    <row r="75610" spans="6:9" x14ac:dyDescent="0.2">
      <c r="F75610" s="27"/>
      <c r="G75610" s="27"/>
      <c r="H75610" s="27"/>
      <c r="I75610" s="27"/>
    </row>
    <row r="75611" spans="6:9" x14ac:dyDescent="0.2">
      <c r="F75611" s="27"/>
      <c r="G75611" s="27"/>
      <c r="H75611" s="27"/>
      <c r="I75611" s="27"/>
    </row>
    <row r="75612" spans="6:9" x14ac:dyDescent="0.2">
      <c r="F75612" s="27"/>
      <c r="G75612" s="27"/>
      <c r="H75612" s="27"/>
      <c r="I75612" s="27"/>
    </row>
    <row r="75613" spans="6:9" x14ac:dyDescent="0.2">
      <c r="F75613" s="27"/>
      <c r="G75613" s="27"/>
      <c r="H75613" s="27"/>
      <c r="I75613" s="27"/>
    </row>
    <row r="75614" spans="6:9" x14ac:dyDescent="0.2">
      <c r="F75614" s="27"/>
      <c r="G75614" s="27"/>
      <c r="H75614" s="27"/>
      <c r="I75614" s="27"/>
    </row>
    <row r="75615" spans="6:9" x14ac:dyDescent="0.2">
      <c r="F75615" s="27"/>
      <c r="G75615" s="27"/>
      <c r="H75615" s="27"/>
      <c r="I75615" s="27"/>
    </row>
    <row r="75616" spans="6:9" x14ac:dyDescent="0.2">
      <c r="F75616" s="27"/>
      <c r="G75616" s="27"/>
      <c r="H75616" s="27"/>
      <c r="I75616" s="27"/>
    </row>
    <row r="75617" spans="6:9" x14ac:dyDescent="0.2">
      <c r="F75617" s="27"/>
      <c r="G75617" s="27"/>
      <c r="H75617" s="27"/>
      <c r="I75617" s="27"/>
    </row>
    <row r="75618" spans="6:9" x14ac:dyDescent="0.2">
      <c r="F75618" s="27"/>
      <c r="G75618" s="27"/>
      <c r="H75618" s="27"/>
      <c r="I75618" s="27"/>
    </row>
    <row r="75619" spans="6:9" x14ac:dyDescent="0.2">
      <c r="F75619" s="27"/>
      <c r="G75619" s="27"/>
      <c r="H75619" s="27"/>
      <c r="I75619" s="27"/>
    </row>
    <row r="75620" spans="6:9" x14ac:dyDescent="0.2">
      <c r="F75620" s="27"/>
      <c r="G75620" s="27"/>
      <c r="H75620" s="27"/>
      <c r="I75620" s="27"/>
    </row>
    <row r="75621" spans="6:9" x14ac:dyDescent="0.2">
      <c r="F75621" s="27"/>
      <c r="G75621" s="27"/>
      <c r="H75621" s="27"/>
      <c r="I75621" s="27"/>
    </row>
    <row r="75622" spans="6:9" x14ac:dyDescent="0.2">
      <c r="F75622" s="27"/>
      <c r="G75622" s="27"/>
      <c r="H75622" s="27"/>
      <c r="I75622" s="27"/>
    </row>
    <row r="75623" spans="6:9" x14ac:dyDescent="0.2">
      <c r="F75623" s="27"/>
      <c r="G75623" s="27"/>
      <c r="H75623" s="27"/>
      <c r="I75623" s="27"/>
    </row>
    <row r="75624" spans="6:9" x14ac:dyDescent="0.2">
      <c r="F75624" s="27"/>
      <c r="G75624" s="27"/>
      <c r="H75624" s="27"/>
      <c r="I75624" s="27"/>
    </row>
    <row r="75625" spans="6:9" x14ac:dyDescent="0.2">
      <c r="F75625" s="27"/>
      <c r="G75625" s="27"/>
      <c r="H75625" s="27"/>
      <c r="I75625" s="27"/>
    </row>
    <row r="75626" spans="6:9" x14ac:dyDescent="0.2">
      <c r="F75626" s="27"/>
      <c r="G75626" s="27"/>
      <c r="H75626" s="27"/>
      <c r="I75626" s="27"/>
    </row>
    <row r="75627" spans="6:9" x14ac:dyDescent="0.2">
      <c r="F75627" s="27"/>
      <c r="G75627" s="27"/>
      <c r="H75627" s="27"/>
      <c r="I75627" s="27"/>
    </row>
    <row r="75628" spans="6:9" x14ac:dyDescent="0.2">
      <c r="F75628" s="27"/>
      <c r="G75628" s="27"/>
      <c r="H75628" s="27"/>
      <c r="I75628" s="27"/>
    </row>
    <row r="75629" spans="6:9" x14ac:dyDescent="0.2">
      <c r="F75629" s="27"/>
      <c r="G75629" s="27"/>
      <c r="H75629" s="27"/>
      <c r="I75629" s="27"/>
    </row>
    <row r="75630" spans="6:9" x14ac:dyDescent="0.2">
      <c r="F75630" s="27"/>
      <c r="G75630" s="27"/>
      <c r="H75630" s="27"/>
      <c r="I75630" s="27"/>
    </row>
    <row r="75631" spans="6:9" x14ac:dyDescent="0.2">
      <c r="F75631" s="27"/>
      <c r="G75631" s="27"/>
      <c r="H75631" s="27"/>
      <c r="I75631" s="27"/>
    </row>
    <row r="75632" spans="6:9" x14ac:dyDescent="0.2">
      <c r="F75632" s="27"/>
      <c r="G75632" s="27"/>
      <c r="H75632" s="27"/>
      <c r="I75632" s="27"/>
    </row>
    <row r="75633" spans="6:9" x14ac:dyDescent="0.2">
      <c r="F75633" s="27"/>
      <c r="G75633" s="27"/>
      <c r="H75633" s="27"/>
      <c r="I75633" s="27"/>
    </row>
    <row r="75634" spans="6:9" x14ac:dyDescent="0.2">
      <c r="F75634" s="27"/>
      <c r="G75634" s="27"/>
      <c r="H75634" s="27"/>
      <c r="I75634" s="27"/>
    </row>
    <row r="75635" spans="6:9" x14ac:dyDescent="0.2">
      <c r="F75635" s="27"/>
      <c r="G75635" s="27"/>
      <c r="H75635" s="27"/>
      <c r="I75635" s="27"/>
    </row>
    <row r="75636" spans="6:9" x14ac:dyDescent="0.2">
      <c r="F75636" s="27"/>
      <c r="G75636" s="27"/>
      <c r="H75636" s="27"/>
      <c r="I75636" s="27"/>
    </row>
    <row r="75637" spans="6:9" x14ac:dyDescent="0.2">
      <c r="F75637" s="27"/>
      <c r="G75637" s="27"/>
      <c r="H75637" s="27"/>
      <c r="I75637" s="27"/>
    </row>
    <row r="75638" spans="6:9" x14ac:dyDescent="0.2">
      <c r="F75638" s="27"/>
      <c r="G75638" s="27"/>
      <c r="H75638" s="27"/>
      <c r="I75638" s="27"/>
    </row>
    <row r="75639" spans="6:9" x14ac:dyDescent="0.2">
      <c r="F75639" s="27"/>
      <c r="G75639" s="27"/>
      <c r="H75639" s="27"/>
      <c r="I75639" s="27"/>
    </row>
    <row r="75640" spans="6:9" x14ac:dyDescent="0.2">
      <c r="F75640" s="27"/>
      <c r="G75640" s="27"/>
      <c r="H75640" s="27"/>
      <c r="I75640" s="27"/>
    </row>
    <row r="75641" spans="6:9" x14ac:dyDescent="0.2">
      <c r="F75641" s="27"/>
      <c r="G75641" s="27"/>
      <c r="H75641" s="27"/>
      <c r="I75641" s="27"/>
    </row>
    <row r="75642" spans="6:9" x14ac:dyDescent="0.2">
      <c r="F75642" s="27"/>
      <c r="G75642" s="27"/>
      <c r="H75642" s="27"/>
      <c r="I75642" s="27"/>
    </row>
    <row r="75643" spans="6:9" x14ac:dyDescent="0.2">
      <c r="F75643" s="27"/>
      <c r="G75643" s="27"/>
      <c r="H75643" s="27"/>
      <c r="I75643" s="27"/>
    </row>
    <row r="75644" spans="6:9" x14ac:dyDescent="0.2">
      <c r="F75644" s="27"/>
      <c r="G75644" s="27"/>
      <c r="H75644" s="27"/>
      <c r="I75644" s="27"/>
    </row>
    <row r="75645" spans="6:9" x14ac:dyDescent="0.2">
      <c r="F75645" s="27"/>
      <c r="G75645" s="27"/>
      <c r="H75645" s="27"/>
      <c r="I75645" s="27"/>
    </row>
    <row r="75646" spans="6:9" x14ac:dyDescent="0.2">
      <c r="F75646" s="27"/>
      <c r="G75646" s="27"/>
      <c r="H75646" s="27"/>
      <c r="I75646" s="27"/>
    </row>
    <row r="75647" spans="6:9" x14ac:dyDescent="0.2">
      <c r="F75647" s="27"/>
      <c r="G75647" s="27"/>
      <c r="H75647" s="27"/>
      <c r="I75647" s="27"/>
    </row>
    <row r="75648" spans="6:9" x14ac:dyDescent="0.2">
      <c r="F75648" s="27"/>
      <c r="G75648" s="27"/>
      <c r="H75648" s="27"/>
      <c r="I75648" s="27"/>
    </row>
    <row r="75649" spans="6:9" x14ac:dyDescent="0.2">
      <c r="F75649" s="27"/>
      <c r="G75649" s="27"/>
      <c r="H75649" s="27"/>
      <c r="I75649" s="27"/>
    </row>
    <row r="75650" spans="6:9" x14ac:dyDescent="0.2">
      <c r="F75650" s="27"/>
      <c r="G75650" s="27"/>
      <c r="H75650" s="27"/>
      <c r="I75650" s="27"/>
    </row>
    <row r="75651" spans="6:9" x14ac:dyDescent="0.2">
      <c r="F75651" s="27"/>
      <c r="G75651" s="27"/>
      <c r="H75651" s="27"/>
      <c r="I75651" s="27"/>
    </row>
    <row r="75652" spans="6:9" x14ac:dyDescent="0.2">
      <c r="F75652" s="27"/>
      <c r="G75652" s="27"/>
      <c r="H75652" s="27"/>
      <c r="I75652" s="27"/>
    </row>
    <row r="75653" spans="6:9" x14ac:dyDescent="0.2">
      <c r="F75653" s="27"/>
      <c r="G75653" s="27"/>
      <c r="H75653" s="27"/>
      <c r="I75653" s="27"/>
    </row>
    <row r="75654" spans="6:9" x14ac:dyDescent="0.2">
      <c r="F75654" s="27"/>
      <c r="G75654" s="27"/>
      <c r="H75654" s="27"/>
      <c r="I75654" s="27"/>
    </row>
    <row r="75655" spans="6:9" x14ac:dyDescent="0.2">
      <c r="F75655" s="27"/>
      <c r="G75655" s="27"/>
      <c r="H75655" s="27"/>
      <c r="I75655" s="27"/>
    </row>
    <row r="75656" spans="6:9" x14ac:dyDescent="0.2">
      <c r="F75656" s="27"/>
      <c r="G75656" s="27"/>
      <c r="H75656" s="27"/>
      <c r="I75656" s="27"/>
    </row>
    <row r="75657" spans="6:9" x14ac:dyDescent="0.2">
      <c r="F75657" s="27"/>
      <c r="G75657" s="27"/>
      <c r="H75657" s="27"/>
      <c r="I75657" s="27"/>
    </row>
    <row r="75658" spans="6:9" x14ac:dyDescent="0.2">
      <c r="F75658" s="27"/>
      <c r="G75658" s="27"/>
      <c r="H75658" s="27"/>
      <c r="I75658" s="27"/>
    </row>
    <row r="75659" spans="6:9" x14ac:dyDescent="0.2">
      <c r="F75659" s="27"/>
      <c r="G75659" s="27"/>
      <c r="H75659" s="27"/>
      <c r="I75659" s="27"/>
    </row>
    <row r="75660" spans="6:9" x14ac:dyDescent="0.2">
      <c r="F75660" s="27"/>
      <c r="G75660" s="27"/>
      <c r="H75660" s="27"/>
      <c r="I75660" s="27"/>
    </row>
    <row r="75661" spans="6:9" x14ac:dyDescent="0.2">
      <c r="F75661" s="27"/>
      <c r="G75661" s="27"/>
      <c r="H75661" s="27"/>
      <c r="I75661" s="27"/>
    </row>
    <row r="75662" spans="6:9" x14ac:dyDescent="0.2">
      <c r="F75662" s="27"/>
      <c r="G75662" s="27"/>
      <c r="H75662" s="27"/>
      <c r="I75662" s="27"/>
    </row>
    <row r="75663" spans="6:9" x14ac:dyDescent="0.2">
      <c r="F75663" s="27"/>
      <c r="G75663" s="27"/>
      <c r="H75663" s="27"/>
      <c r="I75663" s="27"/>
    </row>
    <row r="75664" spans="6:9" x14ac:dyDescent="0.2">
      <c r="F75664" s="27"/>
      <c r="G75664" s="27"/>
      <c r="H75664" s="27"/>
      <c r="I75664" s="27"/>
    </row>
    <row r="75665" spans="6:9" x14ac:dyDescent="0.2">
      <c r="F75665" s="27"/>
      <c r="G75665" s="27"/>
      <c r="H75665" s="27"/>
      <c r="I75665" s="27"/>
    </row>
    <row r="75666" spans="6:9" x14ac:dyDescent="0.2">
      <c r="F75666" s="27"/>
      <c r="G75666" s="27"/>
      <c r="H75666" s="27"/>
      <c r="I75666" s="27"/>
    </row>
    <row r="75667" spans="6:9" x14ac:dyDescent="0.2">
      <c r="F75667" s="27"/>
      <c r="G75667" s="27"/>
      <c r="H75667" s="27"/>
      <c r="I75667" s="27"/>
    </row>
    <row r="75668" spans="6:9" x14ac:dyDescent="0.2">
      <c r="F75668" s="27"/>
      <c r="G75668" s="27"/>
      <c r="H75668" s="27"/>
      <c r="I75668" s="27"/>
    </row>
    <row r="75669" spans="6:9" x14ac:dyDescent="0.2">
      <c r="F75669" s="27"/>
      <c r="G75669" s="27"/>
      <c r="H75669" s="27"/>
      <c r="I75669" s="27"/>
    </row>
    <row r="75670" spans="6:9" x14ac:dyDescent="0.2">
      <c r="F75670" s="27"/>
      <c r="G75670" s="27"/>
      <c r="H75670" s="27"/>
      <c r="I75670" s="27"/>
    </row>
    <row r="75671" spans="6:9" x14ac:dyDescent="0.2">
      <c r="F75671" s="27"/>
      <c r="G75671" s="27"/>
      <c r="H75671" s="27"/>
      <c r="I75671" s="27"/>
    </row>
    <row r="75672" spans="6:9" x14ac:dyDescent="0.2">
      <c r="F75672" s="27"/>
      <c r="G75672" s="27"/>
      <c r="H75672" s="27"/>
      <c r="I75672" s="27"/>
    </row>
    <row r="75673" spans="6:9" x14ac:dyDescent="0.2">
      <c r="F75673" s="27"/>
      <c r="G75673" s="27"/>
      <c r="H75673" s="27"/>
      <c r="I75673" s="27"/>
    </row>
    <row r="75674" spans="6:9" x14ac:dyDescent="0.2">
      <c r="F75674" s="27"/>
      <c r="G75674" s="27"/>
      <c r="H75674" s="27"/>
      <c r="I75674" s="27"/>
    </row>
    <row r="75675" spans="6:9" x14ac:dyDescent="0.2">
      <c r="F75675" s="27"/>
      <c r="G75675" s="27"/>
      <c r="H75675" s="27"/>
      <c r="I75675" s="27"/>
    </row>
    <row r="75676" spans="6:9" x14ac:dyDescent="0.2">
      <c r="F75676" s="27"/>
      <c r="G75676" s="27"/>
      <c r="H75676" s="27"/>
      <c r="I75676" s="27"/>
    </row>
    <row r="75677" spans="6:9" x14ac:dyDescent="0.2">
      <c r="F75677" s="27"/>
      <c r="G75677" s="27"/>
      <c r="H75677" s="27"/>
      <c r="I75677" s="27"/>
    </row>
    <row r="75678" spans="6:9" x14ac:dyDescent="0.2">
      <c r="F75678" s="27"/>
      <c r="G75678" s="27"/>
      <c r="H75678" s="27"/>
      <c r="I75678" s="27"/>
    </row>
    <row r="75679" spans="6:9" x14ac:dyDescent="0.2">
      <c r="F75679" s="27"/>
      <c r="G75679" s="27"/>
      <c r="H75679" s="27"/>
      <c r="I75679" s="27"/>
    </row>
    <row r="75680" spans="6:9" x14ac:dyDescent="0.2">
      <c r="F75680" s="27"/>
      <c r="G75680" s="27"/>
      <c r="H75680" s="27"/>
      <c r="I75680" s="27"/>
    </row>
    <row r="75681" spans="6:9" x14ac:dyDescent="0.2">
      <c r="F75681" s="27"/>
      <c r="G75681" s="27"/>
      <c r="H75681" s="27"/>
      <c r="I75681" s="27"/>
    </row>
    <row r="75682" spans="6:9" x14ac:dyDescent="0.2">
      <c r="F75682" s="27"/>
      <c r="G75682" s="27"/>
      <c r="H75682" s="27"/>
      <c r="I75682" s="27"/>
    </row>
    <row r="75683" spans="6:9" x14ac:dyDescent="0.2">
      <c r="F75683" s="27"/>
      <c r="G75683" s="27"/>
      <c r="H75683" s="27"/>
      <c r="I75683" s="27"/>
    </row>
    <row r="75684" spans="6:9" x14ac:dyDescent="0.2">
      <c r="F75684" s="27"/>
      <c r="G75684" s="27"/>
      <c r="H75684" s="27"/>
      <c r="I75684" s="27"/>
    </row>
    <row r="75685" spans="6:9" x14ac:dyDescent="0.2">
      <c r="F75685" s="27"/>
      <c r="G75685" s="27"/>
      <c r="H75685" s="27"/>
      <c r="I75685" s="27"/>
    </row>
    <row r="75686" spans="6:9" x14ac:dyDescent="0.2">
      <c r="F75686" s="27"/>
      <c r="G75686" s="27"/>
      <c r="H75686" s="27"/>
      <c r="I75686" s="27"/>
    </row>
    <row r="75687" spans="6:9" x14ac:dyDescent="0.2">
      <c r="F75687" s="27"/>
      <c r="G75687" s="27"/>
      <c r="H75687" s="27"/>
      <c r="I75687" s="27"/>
    </row>
    <row r="75688" spans="6:9" x14ac:dyDescent="0.2">
      <c r="F75688" s="27"/>
      <c r="G75688" s="27"/>
      <c r="H75688" s="27"/>
      <c r="I75688" s="27"/>
    </row>
    <row r="75689" spans="6:9" x14ac:dyDescent="0.2">
      <c r="F75689" s="27"/>
      <c r="G75689" s="27"/>
      <c r="H75689" s="27"/>
      <c r="I75689" s="27"/>
    </row>
    <row r="75690" spans="6:9" x14ac:dyDescent="0.2">
      <c r="F75690" s="27"/>
      <c r="G75690" s="27"/>
      <c r="H75690" s="27"/>
      <c r="I75690" s="27"/>
    </row>
    <row r="75691" spans="6:9" x14ac:dyDescent="0.2">
      <c r="F75691" s="27"/>
      <c r="G75691" s="27"/>
      <c r="H75691" s="27"/>
      <c r="I75691" s="27"/>
    </row>
    <row r="75692" spans="6:9" x14ac:dyDescent="0.2">
      <c r="F75692" s="27"/>
      <c r="G75692" s="27"/>
      <c r="H75692" s="27"/>
      <c r="I75692" s="27"/>
    </row>
    <row r="75693" spans="6:9" x14ac:dyDescent="0.2">
      <c r="F75693" s="27"/>
      <c r="G75693" s="27"/>
      <c r="H75693" s="27"/>
      <c r="I75693" s="27"/>
    </row>
    <row r="75694" spans="6:9" x14ac:dyDescent="0.2">
      <c r="F75694" s="27"/>
      <c r="G75694" s="27"/>
      <c r="H75694" s="27"/>
      <c r="I75694" s="27"/>
    </row>
    <row r="75695" spans="6:9" x14ac:dyDescent="0.2">
      <c r="F75695" s="27"/>
      <c r="G75695" s="27"/>
      <c r="H75695" s="27"/>
      <c r="I75695" s="27"/>
    </row>
    <row r="75696" spans="6:9" x14ac:dyDescent="0.2">
      <c r="F75696" s="27"/>
      <c r="G75696" s="27"/>
      <c r="H75696" s="27"/>
      <c r="I75696" s="27"/>
    </row>
    <row r="75697" spans="6:9" x14ac:dyDescent="0.2">
      <c r="F75697" s="27"/>
      <c r="G75697" s="27"/>
      <c r="H75697" s="27"/>
      <c r="I75697" s="27"/>
    </row>
    <row r="75698" spans="6:9" x14ac:dyDescent="0.2">
      <c r="F75698" s="27"/>
      <c r="G75698" s="27"/>
      <c r="H75698" s="27"/>
      <c r="I75698" s="27"/>
    </row>
    <row r="75699" spans="6:9" x14ac:dyDescent="0.2">
      <c r="F75699" s="27"/>
      <c r="G75699" s="27"/>
      <c r="H75699" s="27"/>
      <c r="I75699" s="27"/>
    </row>
    <row r="75700" spans="6:9" x14ac:dyDescent="0.2">
      <c r="F75700" s="27"/>
      <c r="G75700" s="27"/>
      <c r="H75700" s="27"/>
      <c r="I75700" s="27"/>
    </row>
    <row r="75701" spans="6:9" x14ac:dyDescent="0.2">
      <c r="F75701" s="27"/>
      <c r="G75701" s="27"/>
      <c r="H75701" s="27"/>
      <c r="I75701" s="27"/>
    </row>
    <row r="75702" spans="6:9" x14ac:dyDescent="0.2">
      <c r="F75702" s="27"/>
      <c r="G75702" s="27"/>
      <c r="H75702" s="27"/>
      <c r="I75702" s="27"/>
    </row>
    <row r="75703" spans="6:9" x14ac:dyDescent="0.2">
      <c r="F75703" s="27"/>
      <c r="G75703" s="27"/>
      <c r="H75703" s="27"/>
      <c r="I75703" s="27"/>
    </row>
    <row r="75704" spans="6:9" x14ac:dyDescent="0.2">
      <c r="F75704" s="27"/>
      <c r="G75704" s="27"/>
      <c r="H75704" s="27"/>
      <c r="I75704" s="27"/>
    </row>
    <row r="75705" spans="6:9" x14ac:dyDescent="0.2">
      <c r="F75705" s="27"/>
      <c r="G75705" s="27"/>
      <c r="H75705" s="27"/>
      <c r="I75705" s="27"/>
    </row>
    <row r="75706" spans="6:9" x14ac:dyDescent="0.2">
      <c r="F75706" s="27"/>
      <c r="G75706" s="27"/>
      <c r="H75706" s="27"/>
      <c r="I75706" s="27"/>
    </row>
    <row r="75707" spans="6:9" x14ac:dyDescent="0.2">
      <c r="F75707" s="27"/>
      <c r="G75707" s="27"/>
      <c r="H75707" s="27"/>
      <c r="I75707" s="27"/>
    </row>
    <row r="75708" spans="6:9" x14ac:dyDescent="0.2">
      <c r="F75708" s="27"/>
      <c r="G75708" s="27"/>
      <c r="H75708" s="27"/>
      <c r="I75708" s="27"/>
    </row>
    <row r="75709" spans="6:9" x14ac:dyDescent="0.2">
      <c r="F75709" s="27"/>
      <c r="G75709" s="27"/>
      <c r="H75709" s="27"/>
      <c r="I75709" s="27"/>
    </row>
    <row r="75710" spans="6:9" x14ac:dyDescent="0.2">
      <c r="F75710" s="27"/>
      <c r="G75710" s="27"/>
      <c r="H75710" s="27"/>
      <c r="I75710" s="27"/>
    </row>
    <row r="75711" spans="6:9" x14ac:dyDescent="0.2">
      <c r="F75711" s="27"/>
      <c r="G75711" s="27"/>
      <c r="H75711" s="27"/>
      <c r="I75711" s="27"/>
    </row>
    <row r="75712" spans="6:9" x14ac:dyDescent="0.2">
      <c r="F75712" s="27"/>
      <c r="G75712" s="27"/>
      <c r="H75712" s="27"/>
      <c r="I75712" s="27"/>
    </row>
    <row r="75713" spans="6:9" x14ac:dyDescent="0.2">
      <c r="F75713" s="27"/>
      <c r="G75713" s="27"/>
      <c r="H75713" s="27"/>
      <c r="I75713" s="27"/>
    </row>
    <row r="75714" spans="6:9" x14ac:dyDescent="0.2">
      <c r="F75714" s="27"/>
      <c r="G75714" s="27"/>
      <c r="H75714" s="27"/>
      <c r="I75714" s="27"/>
    </row>
    <row r="75715" spans="6:9" x14ac:dyDescent="0.2">
      <c r="F75715" s="27"/>
      <c r="G75715" s="27"/>
      <c r="H75715" s="27"/>
      <c r="I75715" s="27"/>
    </row>
    <row r="75716" spans="6:9" x14ac:dyDescent="0.2">
      <c r="F75716" s="27"/>
      <c r="G75716" s="27"/>
      <c r="H75716" s="27"/>
      <c r="I75716" s="27"/>
    </row>
    <row r="75717" spans="6:9" x14ac:dyDescent="0.2">
      <c r="F75717" s="27"/>
      <c r="G75717" s="27"/>
      <c r="H75717" s="27"/>
      <c r="I75717" s="27"/>
    </row>
    <row r="75718" spans="6:9" x14ac:dyDescent="0.2">
      <c r="F75718" s="27"/>
      <c r="G75718" s="27"/>
      <c r="H75718" s="27"/>
      <c r="I75718" s="27"/>
    </row>
    <row r="75719" spans="6:9" x14ac:dyDescent="0.2">
      <c r="F75719" s="27"/>
      <c r="G75719" s="27"/>
      <c r="H75719" s="27"/>
      <c r="I75719" s="27"/>
    </row>
    <row r="75720" spans="6:9" x14ac:dyDescent="0.2">
      <c r="F75720" s="27"/>
      <c r="G75720" s="27"/>
      <c r="H75720" s="27"/>
      <c r="I75720" s="27"/>
    </row>
    <row r="75721" spans="6:9" x14ac:dyDescent="0.2">
      <c r="F75721" s="27"/>
      <c r="G75721" s="27"/>
      <c r="H75721" s="27"/>
      <c r="I75721" s="27"/>
    </row>
    <row r="75722" spans="6:9" x14ac:dyDescent="0.2">
      <c r="F75722" s="27"/>
      <c r="G75722" s="27"/>
      <c r="H75722" s="27"/>
      <c r="I75722" s="27"/>
    </row>
    <row r="75723" spans="6:9" x14ac:dyDescent="0.2">
      <c r="F75723" s="27"/>
      <c r="G75723" s="27"/>
      <c r="H75723" s="27"/>
      <c r="I75723" s="27"/>
    </row>
    <row r="75724" spans="6:9" x14ac:dyDescent="0.2">
      <c r="F75724" s="27"/>
      <c r="G75724" s="27"/>
      <c r="H75724" s="27"/>
      <c r="I75724" s="27"/>
    </row>
    <row r="75725" spans="6:9" x14ac:dyDescent="0.2">
      <c r="F75725" s="27"/>
      <c r="G75725" s="27"/>
      <c r="H75725" s="27"/>
      <c r="I75725" s="27"/>
    </row>
    <row r="75726" spans="6:9" x14ac:dyDescent="0.2">
      <c r="F75726" s="27"/>
      <c r="G75726" s="27"/>
      <c r="H75726" s="27"/>
      <c r="I75726" s="27"/>
    </row>
    <row r="75727" spans="6:9" x14ac:dyDescent="0.2">
      <c r="F75727" s="27"/>
      <c r="G75727" s="27"/>
      <c r="H75727" s="27"/>
      <c r="I75727" s="27"/>
    </row>
    <row r="75728" spans="6:9" x14ac:dyDescent="0.2">
      <c r="F75728" s="27"/>
      <c r="G75728" s="27"/>
      <c r="H75728" s="27"/>
      <c r="I75728" s="27"/>
    </row>
    <row r="75729" spans="6:9" x14ac:dyDescent="0.2">
      <c r="F75729" s="27"/>
      <c r="G75729" s="27"/>
      <c r="H75729" s="27"/>
      <c r="I75729" s="27"/>
    </row>
    <row r="75730" spans="6:9" x14ac:dyDescent="0.2">
      <c r="F75730" s="27"/>
      <c r="G75730" s="27"/>
      <c r="H75730" s="27"/>
      <c r="I75730" s="27"/>
    </row>
    <row r="75731" spans="6:9" x14ac:dyDescent="0.2">
      <c r="F75731" s="27"/>
      <c r="G75731" s="27"/>
      <c r="H75731" s="27"/>
      <c r="I75731" s="27"/>
    </row>
    <row r="75732" spans="6:9" x14ac:dyDescent="0.2">
      <c r="F75732" s="27"/>
      <c r="G75732" s="27"/>
      <c r="H75732" s="27"/>
      <c r="I75732" s="27"/>
    </row>
    <row r="75733" spans="6:9" x14ac:dyDescent="0.2">
      <c r="F75733" s="27"/>
      <c r="G75733" s="27"/>
      <c r="H75733" s="27"/>
      <c r="I75733" s="27"/>
    </row>
    <row r="75734" spans="6:9" x14ac:dyDescent="0.2">
      <c r="F75734" s="27"/>
      <c r="G75734" s="27"/>
      <c r="H75734" s="27"/>
      <c r="I75734" s="27"/>
    </row>
    <row r="75735" spans="6:9" x14ac:dyDescent="0.2">
      <c r="F75735" s="27"/>
      <c r="G75735" s="27"/>
      <c r="H75735" s="27"/>
      <c r="I75735" s="27"/>
    </row>
    <row r="75736" spans="6:9" x14ac:dyDescent="0.2">
      <c r="F75736" s="27"/>
      <c r="G75736" s="27"/>
      <c r="H75736" s="27"/>
      <c r="I75736" s="27"/>
    </row>
    <row r="75737" spans="6:9" x14ac:dyDescent="0.2">
      <c r="F75737" s="27"/>
      <c r="G75737" s="27"/>
      <c r="H75737" s="27"/>
      <c r="I75737" s="27"/>
    </row>
    <row r="75738" spans="6:9" x14ac:dyDescent="0.2">
      <c r="F75738" s="27"/>
      <c r="G75738" s="27"/>
      <c r="H75738" s="27"/>
      <c r="I75738" s="27"/>
    </row>
    <row r="75739" spans="6:9" x14ac:dyDescent="0.2">
      <c r="F75739" s="27"/>
      <c r="G75739" s="27"/>
      <c r="H75739" s="27"/>
      <c r="I75739" s="27"/>
    </row>
    <row r="75740" spans="6:9" x14ac:dyDescent="0.2">
      <c r="F75740" s="27"/>
      <c r="G75740" s="27"/>
      <c r="H75740" s="27"/>
      <c r="I75740" s="27"/>
    </row>
    <row r="75741" spans="6:9" x14ac:dyDescent="0.2">
      <c r="F75741" s="27"/>
      <c r="G75741" s="27"/>
      <c r="H75741" s="27"/>
      <c r="I75741" s="27"/>
    </row>
    <row r="75742" spans="6:9" x14ac:dyDescent="0.2">
      <c r="F75742" s="27"/>
      <c r="G75742" s="27"/>
      <c r="H75742" s="27"/>
      <c r="I75742" s="27"/>
    </row>
    <row r="75743" spans="6:9" x14ac:dyDescent="0.2">
      <c r="F75743" s="27"/>
      <c r="G75743" s="27"/>
      <c r="H75743" s="27"/>
      <c r="I75743" s="27"/>
    </row>
    <row r="75744" spans="6:9" x14ac:dyDescent="0.2">
      <c r="F75744" s="27"/>
      <c r="G75744" s="27"/>
      <c r="H75744" s="27"/>
      <c r="I75744" s="27"/>
    </row>
    <row r="75745" spans="6:9" x14ac:dyDescent="0.2">
      <c r="F75745" s="27"/>
      <c r="G75745" s="27"/>
      <c r="H75745" s="27"/>
      <c r="I75745" s="27"/>
    </row>
    <row r="75746" spans="6:9" x14ac:dyDescent="0.2">
      <c r="F75746" s="27"/>
      <c r="G75746" s="27"/>
      <c r="H75746" s="27"/>
      <c r="I75746" s="27"/>
    </row>
    <row r="75747" spans="6:9" x14ac:dyDescent="0.2">
      <c r="F75747" s="27"/>
      <c r="G75747" s="27"/>
      <c r="H75747" s="27"/>
      <c r="I75747" s="27"/>
    </row>
    <row r="75748" spans="6:9" x14ac:dyDescent="0.2">
      <c r="F75748" s="27"/>
      <c r="G75748" s="27"/>
      <c r="H75748" s="27"/>
      <c r="I75748" s="27"/>
    </row>
    <row r="75749" spans="6:9" x14ac:dyDescent="0.2">
      <c r="F75749" s="27"/>
      <c r="G75749" s="27"/>
      <c r="H75749" s="27"/>
      <c r="I75749" s="27"/>
    </row>
    <row r="75750" spans="6:9" x14ac:dyDescent="0.2">
      <c r="F75750" s="27"/>
      <c r="G75750" s="27"/>
      <c r="H75750" s="27"/>
      <c r="I75750" s="27"/>
    </row>
    <row r="75751" spans="6:9" x14ac:dyDescent="0.2">
      <c r="F75751" s="27"/>
      <c r="G75751" s="27"/>
      <c r="H75751" s="27"/>
      <c r="I75751" s="27"/>
    </row>
    <row r="75752" spans="6:9" x14ac:dyDescent="0.2">
      <c r="F75752" s="27"/>
      <c r="G75752" s="27"/>
      <c r="H75752" s="27"/>
      <c r="I75752" s="27"/>
    </row>
    <row r="75753" spans="6:9" x14ac:dyDescent="0.2">
      <c r="F75753" s="27"/>
      <c r="G75753" s="27"/>
      <c r="H75753" s="27"/>
      <c r="I75753" s="27"/>
    </row>
    <row r="75754" spans="6:9" x14ac:dyDescent="0.2">
      <c r="F75754" s="27"/>
      <c r="G75754" s="27"/>
      <c r="H75754" s="27"/>
      <c r="I75754" s="27"/>
    </row>
    <row r="75755" spans="6:9" x14ac:dyDescent="0.2">
      <c r="F75755" s="27"/>
      <c r="G75755" s="27"/>
      <c r="H75755" s="27"/>
      <c r="I75755" s="27"/>
    </row>
    <row r="75756" spans="6:9" x14ac:dyDescent="0.2">
      <c r="F75756" s="27"/>
      <c r="G75756" s="27"/>
      <c r="H75756" s="27"/>
      <c r="I75756" s="27"/>
    </row>
    <row r="75757" spans="6:9" x14ac:dyDescent="0.2">
      <c r="F75757" s="27"/>
      <c r="G75757" s="27"/>
      <c r="H75757" s="27"/>
      <c r="I75757" s="27"/>
    </row>
    <row r="75758" spans="6:9" x14ac:dyDescent="0.2">
      <c r="F75758" s="27"/>
      <c r="G75758" s="27"/>
      <c r="H75758" s="27"/>
      <c r="I75758" s="27"/>
    </row>
    <row r="75759" spans="6:9" x14ac:dyDescent="0.2">
      <c r="F75759" s="27"/>
      <c r="G75759" s="27"/>
      <c r="H75759" s="27"/>
      <c r="I75759" s="27"/>
    </row>
    <row r="75760" spans="6:9" x14ac:dyDescent="0.2">
      <c r="F75760" s="27"/>
      <c r="G75760" s="27"/>
      <c r="H75760" s="27"/>
      <c r="I75760" s="27"/>
    </row>
    <row r="75761" spans="6:9" x14ac:dyDescent="0.2">
      <c r="F75761" s="27"/>
      <c r="G75761" s="27"/>
      <c r="H75761" s="27"/>
      <c r="I75761" s="27"/>
    </row>
    <row r="75762" spans="6:9" x14ac:dyDescent="0.2">
      <c r="F75762" s="27"/>
      <c r="G75762" s="27"/>
      <c r="H75762" s="27"/>
      <c r="I75762" s="27"/>
    </row>
    <row r="75763" spans="6:9" x14ac:dyDescent="0.2">
      <c r="F75763" s="27"/>
      <c r="G75763" s="27"/>
      <c r="H75763" s="27"/>
      <c r="I75763" s="27"/>
    </row>
    <row r="75764" spans="6:9" x14ac:dyDescent="0.2">
      <c r="F75764" s="27"/>
      <c r="G75764" s="27"/>
      <c r="H75764" s="27"/>
      <c r="I75764" s="27"/>
    </row>
    <row r="75765" spans="6:9" x14ac:dyDescent="0.2">
      <c r="F75765" s="27"/>
      <c r="G75765" s="27"/>
      <c r="H75765" s="27"/>
      <c r="I75765" s="27"/>
    </row>
    <row r="75766" spans="6:9" x14ac:dyDescent="0.2">
      <c r="F75766" s="27"/>
      <c r="G75766" s="27"/>
      <c r="H75766" s="27"/>
      <c r="I75766" s="27"/>
    </row>
    <row r="75767" spans="6:9" x14ac:dyDescent="0.2">
      <c r="F75767" s="27"/>
      <c r="G75767" s="27"/>
      <c r="H75767" s="27"/>
      <c r="I75767" s="27"/>
    </row>
    <row r="75768" spans="6:9" x14ac:dyDescent="0.2">
      <c r="F75768" s="27"/>
      <c r="G75768" s="27"/>
      <c r="H75768" s="27"/>
      <c r="I75768" s="27"/>
    </row>
    <row r="75769" spans="6:9" x14ac:dyDescent="0.2">
      <c r="F75769" s="27"/>
      <c r="G75769" s="27"/>
      <c r="H75769" s="27"/>
      <c r="I75769" s="27"/>
    </row>
    <row r="75770" spans="6:9" x14ac:dyDescent="0.2">
      <c r="F75770" s="27"/>
      <c r="G75770" s="27"/>
      <c r="H75770" s="27"/>
      <c r="I75770" s="27"/>
    </row>
    <row r="75771" spans="6:9" x14ac:dyDescent="0.2">
      <c r="F75771" s="27"/>
      <c r="G75771" s="27"/>
      <c r="H75771" s="27"/>
      <c r="I75771" s="27"/>
    </row>
    <row r="75772" spans="6:9" x14ac:dyDescent="0.2">
      <c r="F75772" s="27"/>
      <c r="G75772" s="27"/>
      <c r="H75772" s="27"/>
      <c r="I75772" s="27"/>
    </row>
    <row r="75773" spans="6:9" x14ac:dyDescent="0.2">
      <c r="F75773" s="27"/>
      <c r="G75773" s="27"/>
      <c r="H75773" s="27"/>
      <c r="I75773" s="27"/>
    </row>
    <row r="75774" spans="6:9" x14ac:dyDescent="0.2">
      <c r="F75774" s="27"/>
      <c r="G75774" s="27"/>
      <c r="H75774" s="27"/>
      <c r="I75774" s="27"/>
    </row>
    <row r="75775" spans="6:9" x14ac:dyDescent="0.2">
      <c r="F75775" s="27"/>
      <c r="G75775" s="27"/>
      <c r="H75775" s="27"/>
      <c r="I75775" s="27"/>
    </row>
    <row r="75776" spans="6:9" x14ac:dyDescent="0.2">
      <c r="F75776" s="27"/>
      <c r="G75776" s="27"/>
      <c r="H75776" s="27"/>
      <c r="I75776" s="27"/>
    </row>
    <row r="75777" spans="6:9" x14ac:dyDescent="0.2">
      <c r="F75777" s="27"/>
      <c r="G75777" s="27"/>
      <c r="H75777" s="27"/>
      <c r="I75777" s="27"/>
    </row>
    <row r="75778" spans="6:9" x14ac:dyDescent="0.2">
      <c r="F75778" s="27"/>
      <c r="G75778" s="27"/>
      <c r="H75778" s="27"/>
      <c r="I75778" s="27"/>
    </row>
    <row r="75779" spans="6:9" x14ac:dyDescent="0.2">
      <c r="F75779" s="27"/>
      <c r="G75779" s="27"/>
      <c r="H75779" s="27"/>
      <c r="I75779" s="27"/>
    </row>
    <row r="75780" spans="6:9" x14ac:dyDescent="0.2">
      <c r="F75780" s="27"/>
      <c r="G75780" s="27"/>
      <c r="H75780" s="27"/>
      <c r="I75780" s="27"/>
    </row>
    <row r="75781" spans="6:9" x14ac:dyDescent="0.2">
      <c r="F75781" s="27"/>
      <c r="G75781" s="27"/>
      <c r="H75781" s="27"/>
      <c r="I75781" s="27"/>
    </row>
    <row r="75782" spans="6:9" x14ac:dyDescent="0.2">
      <c r="F75782" s="27"/>
      <c r="G75782" s="27"/>
      <c r="H75782" s="27"/>
      <c r="I75782" s="27"/>
    </row>
    <row r="75783" spans="6:9" x14ac:dyDescent="0.2">
      <c r="F75783" s="27"/>
      <c r="G75783" s="27"/>
      <c r="H75783" s="27"/>
      <c r="I75783" s="27"/>
    </row>
    <row r="75784" spans="6:9" x14ac:dyDescent="0.2">
      <c r="F75784" s="27"/>
      <c r="G75784" s="27"/>
      <c r="H75784" s="27"/>
      <c r="I75784" s="27"/>
    </row>
    <row r="75785" spans="6:9" x14ac:dyDescent="0.2">
      <c r="F75785" s="27"/>
      <c r="G75785" s="27"/>
      <c r="H75785" s="27"/>
      <c r="I75785" s="27"/>
    </row>
    <row r="75786" spans="6:9" x14ac:dyDescent="0.2">
      <c r="F75786" s="27"/>
      <c r="G75786" s="27"/>
      <c r="H75786" s="27"/>
      <c r="I75786" s="27"/>
    </row>
    <row r="75787" spans="6:9" x14ac:dyDescent="0.2">
      <c r="F75787" s="27"/>
      <c r="G75787" s="27"/>
      <c r="H75787" s="27"/>
      <c r="I75787" s="27"/>
    </row>
    <row r="75788" spans="6:9" x14ac:dyDescent="0.2">
      <c r="F75788" s="27"/>
      <c r="G75788" s="27"/>
      <c r="H75788" s="27"/>
      <c r="I75788" s="27"/>
    </row>
    <row r="75789" spans="6:9" x14ac:dyDescent="0.2">
      <c r="F75789" s="27"/>
      <c r="G75789" s="27"/>
      <c r="H75789" s="27"/>
      <c r="I75789" s="27"/>
    </row>
    <row r="75790" spans="6:9" x14ac:dyDescent="0.2">
      <c r="F75790" s="27"/>
      <c r="G75790" s="27"/>
      <c r="H75790" s="27"/>
      <c r="I75790" s="27"/>
    </row>
    <row r="75791" spans="6:9" x14ac:dyDescent="0.2">
      <c r="F75791" s="27"/>
      <c r="G75791" s="27"/>
      <c r="H75791" s="27"/>
      <c r="I75791" s="27"/>
    </row>
    <row r="75792" spans="6:9" x14ac:dyDescent="0.2">
      <c r="F75792" s="27"/>
      <c r="G75792" s="27"/>
      <c r="H75792" s="27"/>
      <c r="I75792" s="27"/>
    </row>
    <row r="75793" spans="6:9" x14ac:dyDescent="0.2">
      <c r="F75793" s="27"/>
      <c r="G75793" s="27"/>
      <c r="H75793" s="27"/>
      <c r="I75793" s="27"/>
    </row>
    <row r="75794" spans="6:9" x14ac:dyDescent="0.2">
      <c r="F75794" s="27"/>
      <c r="G75794" s="27"/>
      <c r="H75794" s="27"/>
      <c r="I75794" s="27"/>
    </row>
    <row r="75795" spans="6:9" x14ac:dyDescent="0.2">
      <c r="F75795" s="27"/>
      <c r="G75795" s="27"/>
      <c r="H75795" s="27"/>
      <c r="I75795" s="27"/>
    </row>
    <row r="75796" spans="6:9" x14ac:dyDescent="0.2">
      <c r="F75796" s="27"/>
      <c r="G75796" s="27"/>
      <c r="H75796" s="27"/>
      <c r="I75796" s="27"/>
    </row>
    <row r="75797" spans="6:9" x14ac:dyDescent="0.2">
      <c r="F75797" s="27"/>
      <c r="G75797" s="27"/>
      <c r="H75797" s="27"/>
      <c r="I75797" s="27"/>
    </row>
    <row r="75798" spans="6:9" x14ac:dyDescent="0.2">
      <c r="F75798" s="27"/>
      <c r="G75798" s="27"/>
      <c r="H75798" s="27"/>
      <c r="I75798" s="27"/>
    </row>
    <row r="75799" spans="6:9" x14ac:dyDescent="0.2">
      <c r="F75799" s="27"/>
      <c r="G75799" s="27"/>
      <c r="H75799" s="27"/>
      <c r="I75799" s="27"/>
    </row>
    <row r="75800" spans="6:9" x14ac:dyDescent="0.2">
      <c r="F75800" s="27"/>
      <c r="G75800" s="27"/>
      <c r="H75800" s="27"/>
      <c r="I75800" s="27"/>
    </row>
    <row r="75801" spans="6:9" x14ac:dyDescent="0.2">
      <c r="F75801" s="27"/>
      <c r="G75801" s="27"/>
      <c r="H75801" s="27"/>
      <c r="I75801" s="27"/>
    </row>
    <row r="75802" spans="6:9" x14ac:dyDescent="0.2">
      <c r="F75802" s="27"/>
      <c r="G75802" s="27"/>
      <c r="H75802" s="27"/>
      <c r="I75802" s="27"/>
    </row>
    <row r="75803" spans="6:9" x14ac:dyDescent="0.2">
      <c r="F75803" s="27"/>
      <c r="G75803" s="27"/>
      <c r="H75803" s="27"/>
      <c r="I75803" s="27"/>
    </row>
    <row r="75804" spans="6:9" x14ac:dyDescent="0.2">
      <c r="F75804" s="27"/>
      <c r="G75804" s="27"/>
      <c r="H75804" s="27"/>
      <c r="I75804" s="27"/>
    </row>
    <row r="75805" spans="6:9" x14ac:dyDescent="0.2">
      <c r="F75805" s="27"/>
      <c r="G75805" s="27"/>
      <c r="H75805" s="27"/>
      <c r="I75805" s="27"/>
    </row>
    <row r="75806" spans="6:9" x14ac:dyDescent="0.2">
      <c r="F75806" s="27"/>
      <c r="G75806" s="27"/>
      <c r="H75806" s="27"/>
      <c r="I75806" s="27"/>
    </row>
    <row r="75807" spans="6:9" x14ac:dyDescent="0.2">
      <c r="F75807" s="27"/>
      <c r="G75807" s="27"/>
      <c r="H75807" s="27"/>
      <c r="I75807" s="27"/>
    </row>
    <row r="75808" spans="6:9" x14ac:dyDescent="0.2">
      <c r="F75808" s="27"/>
      <c r="G75808" s="27"/>
      <c r="H75808" s="27"/>
      <c r="I75808" s="27"/>
    </row>
    <row r="75809" spans="6:9" x14ac:dyDescent="0.2">
      <c r="F75809" s="27"/>
      <c r="G75809" s="27"/>
      <c r="H75809" s="27"/>
      <c r="I75809" s="27"/>
    </row>
    <row r="75810" spans="6:9" x14ac:dyDescent="0.2">
      <c r="F75810" s="27"/>
      <c r="G75810" s="27"/>
      <c r="H75810" s="27"/>
      <c r="I75810" s="27"/>
    </row>
    <row r="75811" spans="6:9" x14ac:dyDescent="0.2">
      <c r="F75811" s="27"/>
      <c r="G75811" s="27"/>
      <c r="H75811" s="27"/>
      <c r="I75811" s="27"/>
    </row>
    <row r="75812" spans="6:9" x14ac:dyDescent="0.2">
      <c r="F75812" s="27"/>
      <c r="G75812" s="27"/>
      <c r="H75812" s="27"/>
      <c r="I75812" s="27"/>
    </row>
    <row r="75813" spans="6:9" x14ac:dyDescent="0.2">
      <c r="F75813" s="27"/>
      <c r="G75813" s="27"/>
      <c r="H75813" s="27"/>
      <c r="I75813" s="27"/>
    </row>
    <row r="75814" spans="6:9" x14ac:dyDescent="0.2">
      <c r="F75814" s="27"/>
      <c r="G75814" s="27"/>
      <c r="H75814" s="27"/>
      <c r="I75814" s="27"/>
    </row>
    <row r="75815" spans="6:9" x14ac:dyDescent="0.2">
      <c r="F75815" s="27"/>
      <c r="G75815" s="27"/>
      <c r="H75815" s="27"/>
      <c r="I75815" s="27"/>
    </row>
    <row r="75816" spans="6:9" x14ac:dyDescent="0.2">
      <c r="F75816" s="27"/>
      <c r="G75816" s="27"/>
      <c r="H75816" s="27"/>
      <c r="I75816" s="27"/>
    </row>
    <row r="75817" spans="6:9" x14ac:dyDescent="0.2">
      <c r="F75817" s="27"/>
      <c r="G75817" s="27"/>
      <c r="H75817" s="27"/>
      <c r="I75817" s="27"/>
    </row>
    <row r="75818" spans="6:9" x14ac:dyDescent="0.2">
      <c r="F75818" s="27"/>
      <c r="G75818" s="27"/>
      <c r="H75818" s="27"/>
      <c r="I75818" s="27"/>
    </row>
    <row r="75819" spans="6:9" x14ac:dyDescent="0.2">
      <c r="F75819" s="27"/>
      <c r="G75819" s="27"/>
      <c r="H75819" s="27"/>
      <c r="I75819" s="27"/>
    </row>
    <row r="75820" spans="6:9" x14ac:dyDescent="0.2">
      <c r="F75820" s="27"/>
      <c r="G75820" s="27"/>
      <c r="H75820" s="27"/>
      <c r="I75820" s="27"/>
    </row>
    <row r="75821" spans="6:9" x14ac:dyDescent="0.2">
      <c r="F75821" s="27"/>
      <c r="G75821" s="27"/>
      <c r="H75821" s="27"/>
      <c r="I75821" s="27"/>
    </row>
    <row r="75822" spans="6:9" x14ac:dyDescent="0.2">
      <c r="F75822" s="27"/>
      <c r="G75822" s="27"/>
      <c r="H75822" s="27"/>
      <c r="I75822" s="27"/>
    </row>
    <row r="75823" spans="6:9" x14ac:dyDescent="0.2">
      <c r="F75823" s="27"/>
      <c r="G75823" s="27"/>
      <c r="H75823" s="27"/>
      <c r="I75823" s="27"/>
    </row>
    <row r="75824" spans="6:9" x14ac:dyDescent="0.2">
      <c r="F75824" s="27"/>
      <c r="G75824" s="27"/>
      <c r="H75824" s="27"/>
      <c r="I75824" s="27"/>
    </row>
    <row r="75825" spans="6:9" x14ac:dyDescent="0.2">
      <c r="F75825" s="27"/>
      <c r="G75825" s="27"/>
      <c r="H75825" s="27"/>
      <c r="I75825" s="27"/>
    </row>
    <row r="75826" spans="6:9" x14ac:dyDescent="0.2">
      <c r="F75826" s="27"/>
      <c r="G75826" s="27"/>
      <c r="H75826" s="27"/>
      <c r="I75826" s="27"/>
    </row>
    <row r="75827" spans="6:9" x14ac:dyDescent="0.2">
      <c r="F75827" s="27"/>
      <c r="G75827" s="27"/>
      <c r="H75827" s="27"/>
      <c r="I75827" s="27"/>
    </row>
    <row r="75828" spans="6:9" x14ac:dyDescent="0.2">
      <c r="F75828" s="27"/>
      <c r="G75828" s="27"/>
      <c r="H75828" s="27"/>
      <c r="I75828" s="27"/>
    </row>
    <row r="75829" spans="6:9" x14ac:dyDescent="0.2">
      <c r="F75829" s="27"/>
      <c r="G75829" s="27"/>
      <c r="H75829" s="27"/>
      <c r="I75829" s="27"/>
    </row>
    <row r="75830" spans="6:9" x14ac:dyDescent="0.2">
      <c r="F75830" s="27"/>
      <c r="G75830" s="27"/>
      <c r="H75830" s="27"/>
      <c r="I75830" s="27"/>
    </row>
    <row r="75831" spans="6:9" x14ac:dyDescent="0.2">
      <c r="F75831" s="27"/>
      <c r="G75831" s="27"/>
      <c r="H75831" s="27"/>
      <c r="I75831" s="27"/>
    </row>
    <row r="75832" spans="6:9" x14ac:dyDescent="0.2">
      <c r="F75832" s="27"/>
      <c r="G75832" s="27"/>
      <c r="H75832" s="27"/>
      <c r="I75832" s="27"/>
    </row>
    <row r="75833" spans="6:9" x14ac:dyDescent="0.2">
      <c r="F75833" s="27"/>
      <c r="G75833" s="27"/>
      <c r="H75833" s="27"/>
      <c r="I75833" s="27"/>
    </row>
    <row r="75834" spans="6:9" x14ac:dyDescent="0.2">
      <c r="F75834" s="27"/>
      <c r="G75834" s="27"/>
      <c r="H75834" s="27"/>
      <c r="I75834" s="27"/>
    </row>
    <row r="75835" spans="6:9" x14ac:dyDescent="0.2">
      <c r="F75835" s="27"/>
      <c r="G75835" s="27"/>
      <c r="H75835" s="27"/>
      <c r="I75835" s="27"/>
    </row>
    <row r="75836" spans="6:9" x14ac:dyDescent="0.2">
      <c r="F75836" s="27"/>
      <c r="G75836" s="27"/>
      <c r="H75836" s="27"/>
      <c r="I75836" s="27"/>
    </row>
    <row r="75837" spans="6:9" x14ac:dyDescent="0.2">
      <c r="F75837" s="27"/>
      <c r="G75837" s="27"/>
      <c r="H75837" s="27"/>
      <c r="I75837" s="27"/>
    </row>
    <row r="75838" spans="6:9" x14ac:dyDescent="0.2">
      <c r="F75838" s="27"/>
      <c r="G75838" s="27"/>
      <c r="H75838" s="27"/>
      <c r="I75838" s="27"/>
    </row>
    <row r="75839" spans="6:9" x14ac:dyDescent="0.2">
      <c r="F75839" s="27"/>
      <c r="G75839" s="27"/>
      <c r="H75839" s="27"/>
      <c r="I75839" s="27"/>
    </row>
    <row r="75840" spans="6:9" x14ac:dyDescent="0.2">
      <c r="F75840" s="27"/>
      <c r="G75840" s="27"/>
      <c r="H75840" s="27"/>
      <c r="I75840" s="27"/>
    </row>
    <row r="75841" spans="6:9" x14ac:dyDescent="0.2">
      <c r="F75841" s="27"/>
      <c r="G75841" s="27"/>
      <c r="H75841" s="27"/>
      <c r="I75841" s="27"/>
    </row>
    <row r="75842" spans="6:9" x14ac:dyDescent="0.2">
      <c r="F75842" s="27"/>
      <c r="G75842" s="27"/>
      <c r="H75842" s="27"/>
      <c r="I75842" s="27"/>
    </row>
    <row r="75843" spans="6:9" x14ac:dyDescent="0.2">
      <c r="F75843" s="27"/>
      <c r="G75843" s="27"/>
      <c r="H75843" s="27"/>
      <c r="I75843" s="27"/>
    </row>
    <row r="75844" spans="6:9" x14ac:dyDescent="0.2">
      <c r="F75844" s="27"/>
      <c r="G75844" s="27"/>
      <c r="H75844" s="27"/>
      <c r="I75844" s="27"/>
    </row>
    <row r="75845" spans="6:9" x14ac:dyDescent="0.2">
      <c r="F75845" s="27"/>
      <c r="G75845" s="27"/>
      <c r="H75845" s="27"/>
      <c r="I75845" s="27"/>
    </row>
    <row r="75846" spans="6:9" x14ac:dyDescent="0.2">
      <c r="F75846" s="27"/>
      <c r="G75846" s="27"/>
      <c r="H75846" s="27"/>
      <c r="I75846" s="27"/>
    </row>
    <row r="75847" spans="6:9" x14ac:dyDescent="0.2">
      <c r="F75847" s="27"/>
      <c r="G75847" s="27"/>
      <c r="H75847" s="27"/>
      <c r="I75847" s="27"/>
    </row>
    <row r="75848" spans="6:9" x14ac:dyDescent="0.2">
      <c r="F75848" s="27"/>
      <c r="G75848" s="27"/>
      <c r="H75848" s="27"/>
      <c r="I75848" s="27"/>
    </row>
    <row r="75849" spans="6:9" x14ac:dyDescent="0.2">
      <c r="F75849" s="27"/>
      <c r="G75849" s="27"/>
      <c r="H75849" s="27"/>
      <c r="I75849" s="27"/>
    </row>
    <row r="75850" spans="6:9" x14ac:dyDescent="0.2">
      <c r="F75850" s="27"/>
      <c r="G75850" s="27"/>
      <c r="H75850" s="27"/>
      <c r="I75850" s="27"/>
    </row>
    <row r="75851" spans="6:9" x14ac:dyDescent="0.2">
      <c r="F75851" s="27"/>
      <c r="G75851" s="27"/>
      <c r="H75851" s="27"/>
      <c r="I75851" s="27"/>
    </row>
    <row r="75852" spans="6:9" x14ac:dyDescent="0.2">
      <c r="F75852" s="27"/>
      <c r="G75852" s="27"/>
      <c r="H75852" s="27"/>
      <c r="I75852" s="27"/>
    </row>
    <row r="75853" spans="6:9" x14ac:dyDescent="0.2">
      <c r="F75853" s="27"/>
      <c r="G75853" s="27"/>
      <c r="H75853" s="27"/>
      <c r="I75853" s="27"/>
    </row>
    <row r="75854" spans="6:9" x14ac:dyDescent="0.2">
      <c r="F75854" s="27"/>
      <c r="G75854" s="27"/>
      <c r="H75854" s="27"/>
      <c r="I75854" s="27"/>
    </row>
    <row r="75855" spans="6:9" x14ac:dyDescent="0.2">
      <c r="F75855" s="27"/>
      <c r="G75855" s="27"/>
      <c r="H75855" s="27"/>
      <c r="I75855" s="27"/>
    </row>
    <row r="75856" spans="6:9" x14ac:dyDescent="0.2">
      <c r="F75856" s="27"/>
      <c r="G75856" s="27"/>
      <c r="H75856" s="27"/>
      <c r="I75856" s="27"/>
    </row>
    <row r="75857" spans="6:9" x14ac:dyDescent="0.2">
      <c r="F75857" s="27"/>
      <c r="G75857" s="27"/>
      <c r="H75857" s="27"/>
      <c r="I75857" s="27"/>
    </row>
    <row r="75858" spans="6:9" x14ac:dyDescent="0.2">
      <c r="F75858" s="27"/>
      <c r="G75858" s="27"/>
      <c r="H75858" s="27"/>
      <c r="I75858" s="27"/>
    </row>
    <row r="75859" spans="6:9" x14ac:dyDescent="0.2">
      <c r="F75859" s="27"/>
      <c r="G75859" s="27"/>
      <c r="H75859" s="27"/>
      <c r="I75859" s="27"/>
    </row>
    <row r="75860" spans="6:9" x14ac:dyDescent="0.2">
      <c r="F75860" s="27"/>
      <c r="G75860" s="27"/>
      <c r="H75860" s="27"/>
      <c r="I75860" s="27"/>
    </row>
    <row r="75861" spans="6:9" x14ac:dyDescent="0.2">
      <c r="F75861" s="27"/>
      <c r="G75861" s="27"/>
      <c r="H75861" s="27"/>
      <c r="I75861" s="27"/>
    </row>
    <row r="75862" spans="6:9" x14ac:dyDescent="0.2">
      <c r="F75862" s="27"/>
      <c r="G75862" s="27"/>
      <c r="H75862" s="27"/>
      <c r="I75862" s="27"/>
    </row>
    <row r="75863" spans="6:9" x14ac:dyDescent="0.2">
      <c r="F75863" s="27"/>
      <c r="G75863" s="27"/>
      <c r="H75863" s="27"/>
      <c r="I75863" s="27"/>
    </row>
    <row r="75864" spans="6:9" x14ac:dyDescent="0.2">
      <c r="F75864" s="27"/>
      <c r="G75864" s="27"/>
      <c r="H75864" s="27"/>
      <c r="I75864" s="27"/>
    </row>
    <row r="75865" spans="6:9" x14ac:dyDescent="0.2">
      <c r="F75865" s="27"/>
      <c r="G75865" s="27"/>
      <c r="H75865" s="27"/>
      <c r="I75865" s="27"/>
    </row>
    <row r="75866" spans="6:9" x14ac:dyDescent="0.2">
      <c r="F75866" s="27"/>
      <c r="G75866" s="27"/>
      <c r="H75866" s="27"/>
      <c r="I75866" s="27"/>
    </row>
    <row r="75867" spans="6:9" x14ac:dyDescent="0.2">
      <c r="F75867" s="27"/>
      <c r="G75867" s="27"/>
      <c r="H75867" s="27"/>
      <c r="I75867" s="27"/>
    </row>
    <row r="75868" spans="6:9" x14ac:dyDescent="0.2">
      <c r="F75868" s="27"/>
      <c r="G75868" s="27"/>
      <c r="H75868" s="27"/>
      <c r="I75868" s="27"/>
    </row>
    <row r="75869" spans="6:9" x14ac:dyDescent="0.2">
      <c r="F75869" s="27"/>
      <c r="G75869" s="27"/>
      <c r="H75869" s="27"/>
      <c r="I75869" s="27"/>
    </row>
    <row r="75870" spans="6:9" x14ac:dyDescent="0.2">
      <c r="F75870" s="27"/>
      <c r="G75870" s="27"/>
      <c r="H75870" s="27"/>
      <c r="I75870" s="27"/>
    </row>
    <row r="75871" spans="6:9" x14ac:dyDescent="0.2">
      <c r="F75871" s="27"/>
      <c r="G75871" s="27"/>
      <c r="H75871" s="27"/>
      <c r="I75871" s="27"/>
    </row>
    <row r="75872" spans="6:9" x14ac:dyDescent="0.2">
      <c r="F75872" s="27"/>
      <c r="G75872" s="27"/>
      <c r="H75872" s="27"/>
      <c r="I75872" s="27"/>
    </row>
    <row r="75873" spans="6:9" x14ac:dyDescent="0.2">
      <c r="F75873" s="27"/>
      <c r="G75873" s="27"/>
      <c r="H75873" s="27"/>
      <c r="I75873" s="27"/>
    </row>
    <row r="75874" spans="6:9" x14ac:dyDescent="0.2">
      <c r="F75874" s="27"/>
      <c r="G75874" s="27"/>
      <c r="H75874" s="27"/>
      <c r="I75874" s="27"/>
    </row>
    <row r="75875" spans="6:9" x14ac:dyDescent="0.2">
      <c r="F75875" s="27"/>
      <c r="G75875" s="27"/>
      <c r="H75875" s="27"/>
      <c r="I75875" s="27"/>
    </row>
    <row r="75876" spans="6:9" x14ac:dyDescent="0.2">
      <c r="F75876" s="27"/>
      <c r="G75876" s="27"/>
      <c r="H75876" s="27"/>
      <c r="I75876" s="27"/>
    </row>
    <row r="75877" spans="6:9" x14ac:dyDescent="0.2">
      <c r="F75877" s="27"/>
      <c r="G75877" s="27"/>
      <c r="H75877" s="27"/>
      <c r="I75877" s="27"/>
    </row>
    <row r="75878" spans="6:9" x14ac:dyDescent="0.2">
      <c r="F75878" s="27"/>
      <c r="G75878" s="27"/>
      <c r="H75878" s="27"/>
      <c r="I75878" s="27"/>
    </row>
    <row r="75879" spans="6:9" x14ac:dyDescent="0.2">
      <c r="F75879" s="27"/>
      <c r="G75879" s="27"/>
      <c r="H75879" s="27"/>
      <c r="I75879" s="27"/>
    </row>
    <row r="75880" spans="6:9" x14ac:dyDescent="0.2">
      <c r="F75880" s="27"/>
      <c r="G75880" s="27"/>
      <c r="H75880" s="27"/>
      <c r="I75880" s="27"/>
    </row>
    <row r="75881" spans="6:9" x14ac:dyDescent="0.2">
      <c r="F75881" s="27"/>
      <c r="G75881" s="27"/>
      <c r="H75881" s="27"/>
      <c r="I75881" s="27"/>
    </row>
    <row r="75882" spans="6:9" x14ac:dyDescent="0.2">
      <c r="F75882" s="27"/>
      <c r="G75882" s="27"/>
      <c r="H75882" s="27"/>
      <c r="I75882" s="27"/>
    </row>
    <row r="75883" spans="6:9" x14ac:dyDescent="0.2">
      <c r="F75883" s="27"/>
      <c r="G75883" s="27"/>
      <c r="H75883" s="27"/>
      <c r="I75883" s="27"/>
    </row>
    <row r="75884" spans="6:9" x14ac:dyDescent="0.2">
      <c r="F75884" s="27"/>
      <c r="G75884" s="27"/>
      <c r="H75884" s="27"/>
      <c r="I75884" s="27"/>
    </row>
    <row r="75885" spans="6:9" x14ac:dyDescent="0.2">
      <c r="F75885" s="27"/>
      <c r="G75885" s="27"/>
      <c r="H75885" s="27"/>
      <c r="I75885" s="27"/>
    </row>
    <row r="75886" spans="6:9" x14ac:dyDescent="0.2">
      <c r="F75886" s="27"/>
      <c r="G75886" s="27"/>
      <c r="H75886" s="27"/>
      <c r="I75886" s="27"/>
    </row>
    <row r="75887" spans="6:9" x14ac:dyDescent="0.2">
      <c r="F75887" s="27"/>
      <c r="G75887" s="27"/>
      <c r="H75887" s="27"/>
      <c r="I75887" s="27"/>
    </row>
    <row r="75888" spans="6:9" x14ac:dyDescent="0.2">
      <c r="F75888" s="27"/>
      <c r="G75888" s="27"/>
      <c r="H75888" s="27"/>
      <c r="I75888" s="27"/>
    </row>
    <row r="75889" spans="6:9" x14ac:dyDescent="0.2">
      <c r="F75889" s="27"/>
      <c r="G75889" s="27"/>
      <c r="H75889" s="27"/>
      <c r="I75889" s="27"/>
    </row>
    <row r="75890" spans="6:9" x14ac:dyDescent="0.2">
      <c r="F75890" s="27"/>
      <c r="G75890" s="27"/>
      <c r="H75890" s="27"/>
      <c r="I75890" s="27"/>
    </row>
    <row r="75891" spans="6:9" x14ac:dyDescent="0.2">
      <c r="F75891" s="27"/>
      <c r="G75891" s="27"/>
      <c r="H75891" s="27"/>
      <c r="I75891" s="27"/>
    </row>
    <row r="75892" spans="6:9" x14ac:dyDescent="0.2">
      <c r="F75892" s="27"/>
      <c r="G75892" s="27"/>
      <c r="H75892" s="27"/>
      <c r="I75892" s="27"/>
    </row>
    <row r="75893" spans="6:9" x14ac:dyDescent="0.2">
      <c r="F75893" s="27"/>
      <c r="G75893" s="27"/>
      <c r="H75893" s="27"/>
      <c r="I75893" s="27"/>
    </row>
    <row r="75894" spans="6:9" x14ac:dyDescent="0.2">
      <c r="F75894" s="27"/>
      <c r="G75894" s="27"/>
      <c r="H75894" s="27"/>
      <c r="I75894" s="27"/>
    </row>
    <row r="75895" spans="6:9" x14ac:dyDescent="0.2">
      <c r="F75895" s="27"/>
      <c r="G75895" s="27"/>
      <c r="H75895" s="27"/>
      <c r="I75895" s="27"/>
    </row>
    <row r="75896" spans="6:9" x14ac:dyDescent="0.2">
      <c r="F75896" s="27"/>
      <c r="G75896" s="27"/>
      <c r="H75896" s="27"/>
      <c r="I75896" s="27"/>
    </row>
    <row r="75897" spans="6:9" x14ac:dyDescent="0.2">
      <c r="F75897" s="27"/>
      <c r="G75897" s="27"/>
      <c r="H75897" s="27"/>
      <c r="I75897" s="27"/>
    </row>
    <row r="75898" spans="6:9" x14ac:dyDescent="0.2">
      <c r="F75898" s="27"/>
      <c r="G75898" s="27"/>
      <c r="H75898" s="27"/>
      <c r="I75898" s="27"/>
    </row>
    <row r="75899" spans="6:9" x14ac:dyDescent="0.2">
      <c r="F75899" s="27"/>
      <c r="G75899" s="27"/>
      <c r="H75899" s="27"/>
      <c r="I75899" s="27"/>
    </row>
    <row r="75900" spans="6:9" x14ac:dyDescent="0.2">
      <c r="F75900" s="27"/>
      <c r="G75900" s="27"/>
      <c r="H75900" s="27"/>
      <c r="I75900" s="27"/>
    </row>
    <row r="75901" spans="6:9" x14ac:dyDescent="0.2">
      <c r="F75901" s="27"/>
      <c r="G75901" s="27"/>
      <c r="H75901" s="27"/>
      <c r="I75901" s="27"/>
    </row>
    <row r="75902" spans="6:9" x14ac:dyDescent="0.2">
      <c r="F75902" s="27"/>
      <c r="G75902" s="27"/>
      <c r="H75902" s="27"/>
      <c r="I75902" s="27"/>
    </row>
    <row r="75903" spans="6:9" x14ac:dyDescent="0.2">
      <c r="F75903" s="27"/>
      <c r="G75903" s="27"/>
      <c r="H75903" s="27"/>
      <c r="I75903" s="27"/>
    </row>
    <row r="75904" spans="6:9" x14ac:dyDescent="0.2">
      <c r="F75904" s="27"/>
      <c r="G75904" s="27"/>
      <c r="H75904" s="27"/>
      <c r="I75904" s="27"/>
    </row>
    <row r="75905" spans="6:9" x14ac:dyDescent="0.2">
      <c r="F75905" s="27"/>
      <c r="G75905" s="27"/>
      <c r="H75905" s="27"/>
      <c r="I75905" s="27"/>
    </row>
    <row r="75906" spans="6:9" x14ac:dyDescent="0.2">
      <c r="F75906" s="27"/>
      <c r="G75906" s="27"/>
      <c r="H75906" s="27"/>
      <c r="I75906" s="27"/>
    </row>
    <row r="75907" spans="6:9" x14ac:dyDescent="0.2">
      <c r="F75907" s="27"/>
      <c r="G75907" s="27"/>
      <c r="H75907" s="27"/>
      <c r="I75907" s="27"/>
    </row>
    <row r="75908" spans="6:9" x14ac:dyDescent="0.2">
      <c r="F75908" s="27"/>
      <c r="G75908" s="27"/>
      <c r="H75908" s="27"/>
      <c r="I75908" s="27"/>
    </row>
    <row r="75909" spans="6:9" x14ac:dyDescent="0.2">
      <c r="F75909" s="27"/>
      <c r="G75909" s="27"/>
      <c r="H75909" s="27"/>
      <c r="I75909" s="27"/>
    </row>
    <row r="75910" spans="6:9" x14ac:dyDescent="0.2">
      <c r="F75910" s="27"/>
      <c r="G75910" s="27"/>
      <c r="H75910" s="27"/>
      <c r="I75910" s="27"/>
    </row>
    <row r="75911" spans="6:9" x14ac:dyDescent="0.2">
      <c r="F75911" s="27"/>
      <c r="G75911" s="27"/>
      <c r="H75911" s="27"/>
      <c r="I75911" s="27"/>
    </row>
    <row r="75912" spans="6:9" x14ac:dyDescent="0.2">
      <c r="F75912" s="27"/>
      <c r="G75912" s="27"/>
      <c r="H75912" s="27"/>
      <c r="I75912" s="27"/>
    </row>
    <row r="75913" spans="6:9" x14ac:dyDescent="0.2">
      <c r="F75913" s="27"/>
      <c r="G75913" s="27"/>
      <c r="H75913" s="27"/>
      <c r="I75913" s="27"/>
    </row>
    <row r="75914" spans="6:9" x14ac:dyDescent="0.2">
      <c r="F75914" s="27"/>
      <c r="G75914" s="27"/>
      <c r="H75914" s="27"/>
      <c r="I75914" s="27"/>
    </row>
    <row r="75915" spans="6:9" x14ac:dyDescent="0.2">
      <c r="F75915" s="27"/>
      <c r="G75915" s="27"/>
      <c r="H75915" s="27"/>
      <c r="I75915" s="27"/>
    </row>
    <row r="75916" spans="6:9" x14ac:dyDescent="0.2">
      <c r="F75916" s="27"/>
      <c r="G75916" s="27"/>
      <c r="H75916" s="27"/>
      <c r="I75916" s="27"/>
    </row>
    <row r="75917" spans="6:9" x14ac:dyDescent="0.2">
      <c r="F75917" s="27"/>
      <c r="G75917" s="27"/>
      <c r="H75917" s="27"/>
      <c r="I75917" s="27"/>
    </row>
    <row r="75918" spans="6:9" x14ac:dyDescent="0.2">
      <c r="F75918" s="27"/>
      <c r="G75918" s="27"/>
      <c r="H75918" s="27"/>
      <c r="I75918" s="27"/>
    </row>
    <row r="75919" spans="6:9" x14ac:dyDescent="0.2">
      <c r="F75919" s="27"/>
      <c r="G75919" s="27"/>
      <c r="H75919" s="27"/>
      <c r="I75919" s="27"/>
    </row>
    <row r="75920" spans="6:9" x14ac:dyDescent="0.2">
      <c r="F75920" s="27"/>
      <c r="G75920" s="27"/>
      <c r="H75920" s="27"/>
      <c r="I75920" s="27"/>
    </row>
    <row r="75921" spans="6:9" x14ac:dyDescent="0.2">
      <c r="F75921" s="27"/>
      <c r="G75921" s="27"/>
      <c r="H75921" s="27"/>
      <c r="I75921" s="27"/>
    </row>
    <row r="75922" spans="6:9" x14ac:dyDescent="0.2">
      <c r="F75922" s="27"/>
      <c r="G75922" s="27"/>
      <c r="H75922" s="27"/>
      <c r="I75922" s="27"/>
    </row>
    <row r="75923" spans="6:9" x14ac:dyDescent="0.2">
      <c r="F75923" s="27"/>
      <c r="G75923" s="27"/>
      <c r="H75923" s="27"/>
      <c r="I75923" s="27"/>
    </row>
    <row r="75924" spans="6:9" x14ac:dyDescent="0.2">
      <c r="F75924" s="27"/>
      <c r="G75924" s="27"/>
      <c r="H75924" s="27"/>
      <c r="I75924" s="27"/>
    </row>
    <row r="75925" spans="6:9" x14ac:dyDescent="0.2">
      <c r="F75925" s="27"/>
      <c r="G75925" s="27"/>
      <c r="H75925" s="27"/>
      <c r="I75925" s="27"/>
    </row>
    <row r="75926" spans="6:9" x14ac:dyDescent="0.2">
      <c r="F75926" s="27"/>
      <c r="G75926" s="27"/>
      <c r="H75926" s="27"/>
      <c r="I75926" s="27"/>
    </row>
    <row r="75927" spans="6:9" x14ac:dyDescent="0.2">
      <c r="F75927" s="27"/>
      <c r="G75927" s="27"/>
      <c r="H75927" s="27"/>
      <c r="I75927" s="27"/>
    </row>
    <row r="75928" spans="6:9" x14ac:dyDescent="0.2">
      <c r="F75928" s="27"/>
      <c r="G75928" s="27"/>
      <c r="H75928" s="27"/>
      <c r="I75928" s="27"/>
    </row>
    <row r="75929" spans="6:9" x14ac:dyDescent="0.2">
      <c r="F75929" s="27"/>
      <c r="G75929" s="27"/>
      <c r="H75929" s="27"/>
      <c r="I75929" s="27"/>
    </row>
    <row r="75930" spans="6:9" x14ac:dyDescent="0.2">
      <c r="F75930" s="27"/>
      <c r="G75930" s="27"/>
      <c r="H75930" s="27"/>
      <c r="I75930" s="27"/>
    </row>
    <row r="75931" spans="6:9" x14ac:dyDescent="0.2">
      <c r="F75931" s="27"/>
      <c r="G75931" s="27"/>
      <c r="H75931" s="27"/>
      <c r="I75931" s="27"/>
    </row>
    <row r="75932" spans="6:9" x14ac:dyDescent="0.2">
      <c r="F75932" s="27"/>
      <c r="G75932" s="27"/>
      <c r="H75932" s="27"/>
      <c r="I75932" s="27"/>
    </row>
    <row r="75933" spans="6:9" x14ac:dyDescent="0.2">
      <c r="F75933" s="27"/>
      <c r="G75933" s="27"/>
      <c r="H75933" s="27"/>
      <c r="I75933" s="27"/>
    </row>
    <row r="75934" spans="6:9" x14ac:dyDescent="0.2">
      <c r="F75934" s="27"/>
      <c r="G75934" s="27"/>
      <c r="H75934" s="27"/>
      <c r="I75934" s="27"/>
    </row>
    <row r="75935" spans="6:9" x14ac:dyDescent="0.2">
      <c r="F75935" s="27"/>
      <c r="G75935" s="27"/>
      <c r="H75935" s="27"/>
      <c r="I75935" s="27"/>
    </row>
    <row r="75936" spans="6:9" x14ac:dyDescent="0.2">
      <c r="F75936" s="27"/>
      <c r="G75936" s="27"/>
      <c r="H75936" s="27"/>
      <c r="I75936" s="27"/>
    </row>
    <row r="75937" spans="6:9" x14ac:dyDescent="0.2">
      <c r="F75937" s="27"/>
      <c r="G75937" s="27"/>
      <c r="H75937" s="27"/>
      <c r="I75937" s="27"/>
    </row>
    <row r="75938" spans="6:9" x14ac:dyDescent="0.2">
      <c r="F75938" s="27"/>
      <c r="G75938" s="27"/>
      <c r="H75938" s="27"/>
      <c r="I75938" s="27"/>
    </row>
    <row r="75939" spans="6:9" x14ac:dyDescent="0.2">
      <c r="F75939" s="27"/>
      <c r="G75939" s="27"/>
      <c r="H75939" s="27"/>
      <c r="I75939" s="27"/>
    </row>
    <row r="75940" spans="6:9" x14ac:dyDescent="0.2">
      <c r="F75940" s="27"/>
      <c r="G75940" s="27"/>
      <c r="H75940" s="27"/>
      <c r="I75940" s="27"/>
    </row>
    <row r="75941" spans="6:9" x14ac:dyDescent="0.2">
      <c r="F75941" s="27"/>
      <c r="G75941" s="27"/>
      <c r="H75941" s="27"/>
      <c r="I75941" s="27"/>
    </row>
    <row r="75942" spans="6:9" x14ac:dyDescent="0.2">
      <c r="F75942" s="27"/>
      <c r="G75942" s="27"/>
      <c r="H75942" s="27"/>
      <c r="I75942" s="27"/>
    </row>
    <row r="75943" spans="6:9" x14ac:dyDescent="0.2">
      <c r="F75943" s="27"/>
      <c r="G75943" s="27"/>
      <c r="H75943" s="27"/>
      <c r="I75943" s="27"/>
    </row>
    <row r="75944" spans="6:9" x14ac:dyDescent="0.2">
      <c r="F75944" s="27"/>
      <c r="G75944" s="27"/>
      <c r="H75944" s="27"/>
      <c r="I75944" s="27"/>
    </row>
    <row r="75945" spans="6:9" x14ac:dyDescent="0.2">
      <c r="F75945" s="27"/>
      <c r="G75945" s="27"/>
      <c r="H75945" s="27"/>
      <c r="I75945" s="27"/>
    </row>
    <row r="75946" spans="6:9" x14ac:dyDescent="0.2">
      <c r="F75946" s="27"/>
      <c r="G75946" s="27"/>
      <c r="H75946" s="27"/>
      <c r="I75946" s="27"/>
    </row>
    <row r="75947" spans="6:9" x14ac:dyDescent="0.2">
      <c r="F75947" s="27"/>
      <c r="G75947" s="27"/>
      <c r="H75947" s="27"/>
      <c r="I75947" s="27"/>
    </row>
    <row r="75948" spans="6:9" x14ac:dyDescent="0.2">
      <c r="F75948" s="27"/>
      <c r="G75948" s="27"/>
      <c r="H75948" s="27"/>
      <c r="I75948" s="27"/>
    </row>
    <row r="75949" spans="6:9" x14ac:dyDescent="0.2">
      <c r="F75949" s="27"/>
      <c r="G75949" s="27"/>
      <c r="H75949" s="27"/>
      <c r="I75949" s="27"/>
    </row>
    <row r="75950" spans="6:9" x14ac:dyDescent="0.2">
      <c r="F75950" s="27"/>
      <c r="G75950" s="27"/>
      <c r="H75950" s="27"/>
      <c r="I75950" s="27"/>
    </row>
    <row r="75951" spans="6:9" x14ac:dyDescent="0.2">
      <c r="F75951" s="27"/>
      <c r="G75951" s="27"/>
      <c r="H75951" s="27"/>
      <c r="I75951" s="27"/>
    </row>
    <row r="75952" spans="6:9" x14ac:dyDescent="0.2">
      <c r="F75952" s="27"/>
      <c r="G75952" s="27"/>
      <c r="H75952" s="27"/>
      <c r="I75952" s="27"/>
    </row>
    <row r="75953" spans="6:9" x14ac:dyDescent="0.2">
      <c r="F75953" s="27"/>
      <c r="G75953" s="27"/>
      <c r="H75953" s="27"/>
      <c r="I75953" s="27"/>
    </row>
    <row r="75954" spans="6:9" x14ac:dyDescent="0.2">
      <c r="F75954" s="27"/>
      <c r="G75954" s="27"/>
      <c r="H75954" s="27"/>
      <c r="I75954" s="27"/>
    </row>
    <row r="75955" spans="6:9" x14ac:dyDescent="0.2">
      <c r="F75955" s="27"/>
      <c r="G75955" s="27"/>
      <c r="H75955" s="27"/>
      <c r="I75955" s="27"/>
    </row>
    <row r="75956" spans="6:9" x14ac:dyDescent="0.2">
      <c r="F75956" s="27"/>
      <c r="G75956" s="27"/>
      <c r="H75956" s="27"/>
      <c r="I75956" s="27"/>
    </row>
    <row r="75957" spans="6:9" x14ac:dyDescent="0.2">
      <c r="F75957" s="27"/>
      <c r="G75957" s="27"/>
      <c r="H75957" s="27"/>
      <c r="I75957" s="27"/>
    </row>
    <row r="75958" spans="6:9" x14ac:dyDescent="0.2">
      <c r="F75958" s="27"/>
      <c r="G75958" s="27"/>
      <c r="H75958" s="27"/>
      <c r="I75958" s="27"/>
    </row>
    <row r="75959" spans="6:9" x14ac:dyDescent="0.2">
      <c r="F75959" s="27"/>
      <c r="G75959" s="27"/>
      <c r="H75959" s="27"/>
      <c r="I75959" s="27"/>
    </row>
    <row r="75960" spans="6:9" x14ac:dyDescent="0.2">
      <c r="F75960" s="27"/>
      <c r="G75960" s="27"/>
      <c r="H75960" s="27"/>
      <c r="I75960" s="27"/>
    </row>
    <row r="75961" spans="6:9" x14ac:dyDescent="0.2">
      <c r="F75961" s="27"/>
      <c r="G75961" s="27"/>
      <c r="H75961" s="27"/>
      <c r="I75961" s="27"/>
    </row>
    <row r="75962" spans="6:9" x14ac:dyDescent="0.2">
      <c r="F75962" s="27"/>
      <c r="G75962" s="27"/>
      <c r="H75962" s="27"/>
      <c r="I75962" s="27"/>
    </row>
    <row r="75963" spans="6:9" x14ac:dyDescent="0.2">
      <c r="F75963" s="27"/>
      <c r="G75963" s="27"/>
      <c r="H75963" s="27"/>
      <c r="I75963" s="27"/>
    </row>
    <row r="75964" spans="6:9" x14ac:dyDescent="0.2">
      <c r="F75964" s="27"/>
      <c r="G75964" s="27"/>
      <c r="H75964" s="27"/>
      <c r="I75964" s="27"/>
    </row>
    <row r="75965" spans="6:9" x14ac:dyDescent="0.2">
      <c r="F75965" s="27"/>
      <c r="G75965" s="27"/>
      <c r="H75965" s="27"/>
      <c r="I75965" s="27"/>
    </row>
    <row r="75966" spans="6:9" x14ac:dyDescent="0.2">
      <c r="F75966" s="27"/>
      <c r="G75966" s="27"/>
      <c r="H75966" s="27"/>
      <c r="I75966" s="27"/>
    </row>
    <row r="75967" spans="6:9" x14ac:dyDescent="0.2">
      <c r="F75967" s="27"/>
      <c r="G75967" s="27"/>
      <c r="H75967" s="27"/>
      <c r="I75967" s="27"/>
    </row>
    <row r="75968" spans="6:9" x14ac:dyDescent="0.2">
      <c r="F75968" s="27"/>
      <c r="G75968" s="27"/>
      <c r="H75968" s="27"/>
      <c r="I75968" s="27"/>
    </row>
    <row r="75969" spans="6:9" x14ac:dyDescent="0.2">
      <c r="F75969" s="27"/>
      <c r="G75969" s="27"/>
      <c r="H75969" s="27"/>
      <c r="I75969" s="27"/>
    </row>
    <row r="75970" spans="6:9" x14ac:dyDescent="0.2">
      <c r="F75970" s="27"/>
      <c r="G75970" s="27"/>
      <c r="H75970" s="27"/>
      <c r="I75970" s="27"/>
    </row>
    <row r="75971" spans="6:9" x14ac:dyDescent="0.2">
      <c r="F75971" s="27"/>
      <c r="G75971" s="27"/>
      <c r="H75971" s="27"/>
      <c r="I75971" s="27"/>
    </row>
    <row r="75972" spans="6:9" x14ac:dyDescent="0.2">
      <c r="F75972" s="27"/>
      <c r="G75972" s="27"/>
      <c r="H75972" s="27"/>
      <c r="I75972" s="27"/>
    </row>
    <row r="75973" spans="6:9" x14ac:dyDescent="0.2">
      <c r="F75973" s="27"/>
      <c r="G75973" s="27"/>
      <c r="H75973" s="27"/>
      <c r="I75973" s="27"/>
    </row>
    <row r="75974" spans="6:9" x14ac:dyDescent="0.2">
      <c r="F75974" s="27"/>
      <c r="G75974" s="27"/>
      <c r="H75974" s="27"/>
      <c r="I75974" s="27"/>
    </row>
    <row r="75975" spans="6:9" x14ac:dyDescent="0.2">
      <c r="F75975" s="27"/>
      <c r="G75975" s="27"/>
      <c r="H75975" s="27"/>
      <c r="I75975" s="27"/>
    </row>
    <row r="75976" spans="6:9" x14ac:dyDescent="0.2">
      <c r="F75976" s="27"/>
      <c r="G75976" s="27"/>
      <c r="H75976" s="27"/>
      <c r="I75976" s="27"/>
    </row>
    <row r="75977" spans="6:9" x14ac:dyDescent="0.2">
      <c r="F75977" s="27"/>
      <c r="G75977" s="27"/>
      <c r="H75977" s="27"/>
      <c r="I75977" s="27"/>
    </row>
    <row r="75978" spans="6:9" x14ac:dyDescent="0.2">
      <c r="F75978" s="27"/>
      <c r="G75978" s="27"/>
      <c r="H75978" s="27"/>
      <c r="I75978" s="27"/>
    </row>
    <row r="75979" spans="6:9" x14ac:dyDescent="0.2">
      <c r="F75979" s="27"/>
      <c r="G75979" s="27"/>
      <c r="H75979" s="27"/>
      <c r="I75979" s="27"/>
    </row>
    <row r="75980" spans="6:9" x14ac:dyDescent="0.2">
      <c r="F75980" s="27"/>
      <c r="G75980" s="27"/>
      <c r="H75980" s="27"/>
      <c r="I75980" s="27"/>
    </row>
    <row r="75981" spans="6:9" x14ac:dyDescent="0.2">
      <c r="F75981" s="27"/>
      <c r="G75981" s="27"/>
      <c r="H75981" s="27"/>
      <c r="I75981" s="27"/>
    </row>
    <row r="75982" spans="6:9" x14ac:dyDescent="0.2">
      <c r="F75982" s="27"/>
      <c r="G75982" s="27"/>
      <c r="H75982" s="27"/>
      <c r="I75982" s="27"/>
    </row>
    <row r="75983" spans="6:9" x14ac:dyDescent="0.2">
      <c r="F75983" s="27"/>
      <c r="G75983" s="27"/>
      <c r="H75983" s="27"/>
      <c r="I75983" s="27"/>
    </row>
    <row r="75984" spans="6:9" x14ac:dyDescent="0.2">
      <c r="F75984" s="27"/>
      <c r="G75984" s="27"/>
      <c r="H75984" s="27"/>
      <c r="I75984" s="27"/>
    </row>
    <row r="75985" spans="6:9" x14ac:dyDescent="0.2">
      <c r="F75985" s="27"/>
      <c r="G75985" s="27"/>
      <c r="H75985" s="27"/>
      <c r="I75985" s="27"/>
    </row>
    <row r="75986" spans="6:9" x14ac:dyDescent="0.2">
      <c r="F75986" s="27"/>
      <c r="G75986" s="27"/>
      <c r="H75986" s="27"/>
      <c r="I75986" s="27"/>
    </row>
    <row r="75987" spans="6:9" x14ac:dyDescent="0.2">
      <c r="F75987" s="27"/>
      <c r="G75987" s="27"/>
      <c r="H75987" s="27"/>
      <c r="I75987" s="27"/>
    </row>
    <row r="75988" spans="6:9" x14ac:dyDescent="0.2">
      <c r="F75988" s="27"/>
      <c r="G75988" s="27"/>
      <c r="H75988" s="27"/>
      <c r="I75988" s="27"/>
    </row>
    <row r="75989" spans="6:9" x14ac:dyDescent="0.2">
      <c r="F75989" s="27"/>
      <c r="G75989" s="27"/>
      <c r="H75989" s="27"/>
      <c r="I75989" s="27"/>
    </row>
    <row r="75990" spans="6:9" x14ac:dyDescent="0.2">
      <c r="F75990" s="27"/>
      <c r="G75990" s="27"/>
      <c r="H75990" s="27"/>
      <c r="I75990" s="27"/>
    </row>
    <row r="75991" spans="6:9" x14ac:dyDescent="0.2">
      <c r="F75991" s="27"/>
      <c r="G75991" s="27"/>
      <c r="H75991" s="27"/>
      <c r="I75991" s="27"/>
    </row>
    <row r="75992" spans="6:9" x14ac:dyDescent="0.2">
      <c r="F75992" s="27"/>
      <c r="G75992" s="27"/>
      <c r="H75992" s="27"/>
      <c r="I75992" s="27"/>
    </row>
    <row r="75993" spans="6:9" x14ac:dyDescent="0.2">
      <c r="F75993" s="27"/>
      <c r="G75993" s="27"/>
      <c r="H75993" s="27"/>
      <c r="I75993" s="27"/>
    </row>
    <row r="75994" spans="6:9" x14ac:dyDescent="0.2">
      <c r="F75994" s="27"/>
      <c r="G75994" s="27"/>
      <c r="H75994" s="27"/>
      <c r="I75994" s="27"/>
    </row>
    <row r="75995" spans="6:9" x14ac:dyDescent="0.2">
      <c r="F75995" s="27"/>
      <c r="G75995" s="27"/>
      <c r="H75995" s="27"/>
      <c r="I75995" s="27"/>
    </row>
    <row r="75996" spans="6:9" x14ac:dyDescent="0.2">
      <c r="F75996" s="27"/>
      <c r="G75996" s="27"/>
      <c r="H75996" s="27"/>
      <c r="I75996" s="27"/>
    </row>
    <row r="75997" spans="6:9" x14ac:dyDescent="0.2">
      <c r="F75997" s="27"/>
      <c r="G75997" s="27"/>
      <c r="H75997" s="27"/>
      <c r="I75997" s="27"/>
    </row>
    <row r="75998" spans="6:9" x14ac:dyDescent="0.2">
      <c r="F75998" s="27"/>
      <c r="G75998" s="27"/>
      <c r="H75998" s="27"/>
      <c r="I75998" s="27"/>
    </row>
    <row r="75999" spans="6:9" x14ac:dyDescent="0.2">
      <c r="F75999" s="27"/>
      <c r="G75999" s="27"/>
      <c r="H75999" s="27"/>
      <c r="I75999" s="27"/>
    </row>
    <row r="76000" spans="6:9" x14ac:dyDescent="0.2">
      <c r="F76000" s="27"/>
      <c r="G76000" s="27"/>
      <c r="H76000" s="27"/>
      <c r="I76000" s="27"/>
    </row>
    <row r="76001" spans="6:9" x14ac:dyDescent="0.2">
      <c r="F76001" s="27"/>
      <c r="G76001" s="27"/>
      <c r="H76001" s="27"/>
      <c r="I76001" s="27"/>
    </row>
    <row r="76002" spans="6:9" x14ac:dyDescent="0.2">
      <c r="F76002" s="27"/>
      <c r="G76002" s="27"/>
      <c r="H76002" s="27"/>
      <c r="I76002" s="27"/>
    </row>
    <row r="76003" spans="6:9" x14ac:dyDescent="0.2">
      <c r="F76003" s="27"/>
      <c r="G76003" s="27"/>
      <c r="H76003" s="27"/>
      <c r="I76003" s="27"/>
    </row>
    <row r="76004" spans="6:9" x14ac:dyDescent="0.2">
      <c r="F76004" s="27"/>
      <c r="G76004" s="27"/>
      <c r="H76004" s="27"/>
      <c r="I76004" s="27"/>
    </row>
    <row r="76005" spans="6:9" x14ac:dyDescent="0.2">
      <c r="F76005" s="27"/>
      <c r="G76005" s="27"/>
      <c r="H76005" s="27"/>
      <c r="I76005" s="27"/>
    </row>
    <row r="76006" spans="6:9" x14ac:dyDescent="0.2">
      <c r="F76006" s="27"/>
      <c r="G76006" s="27"/>
      <c r="H76006" s="27"/>
      <c r="I76006" s="27"/>
    </row>
    <row r="76007" spans="6:9" x14ac:dyDescent="0.2">
      <c r="F76007" s="27"/>
      <c r="G76007" s="27"/>
      <c r="H76007" s="27"/>
      <c r="I76007" s="27"/>
    </row>
    <row r="76008" spans="6:9" x14ac:dyDescent="0.2">
      <c r="F76008" s="27"/>
      <c r="G76008" s="27"/>
      <c r="H76008" s="27"/>
      <c r="I76008" s="27"/>
    </row>
    <row r="76009" spans="6:9" x14ac:dyDescent="0.2">
      <c r="F76009" s="27"/>
      <c r="G76009" s="27"/>
      <c r="H76009" s="27"/>
      <c r="I76009" s="27"/>
    </row>
    <row r="76010" spans="6:9" x14ac:dyDescent="0.2">
      <c r="F76010" s="27"/>
      <c r="G76010" s="27"/>
      <c r="H76010" s="27"/>
      <c r="I76010" s="27"/>
    </row>
    <row r="76011" spans="6:9" x14ac:dyDescent="0.2">
      <c r="F76011" s="27"/>
      <c r="G76011" s="27"/>
      <c r="H76011" s="27"/>
      <c r="I76011" s="27"/>
    </row>
    <row r="76012" spans="6:9" x14ac:dyDescent="0.2">
      <c r="F76012" s="27"/>
      <c r="G76012" s="27"/>
      <c r="H76012" s="27"/>
      <c r="I76012" s="27"/>
    </row>
    <row r="76013" spans="6:9" x14ac:dyDescent="0.2">
      <c r="F76013" s="27"/>
      <c r="G76013" s="27"/>
      <c r="H76013" s="27"/>
      <c r="I76013" s="27"/>
    </row>
    <row r="76014" spans="6:9" x14ac:dyDescent="0.2">
      <c r="F76014" s="27"/>
      <c r="G76014" s="27"/>
      <c r="H76014" s="27"/>
      <c r="I76014" s="27"/>
    </row>
    <row r="76015" spans="6:9" x14ac:dyDescent="0.2">
      <c r="F76015" s="27"/>
      <c r="G76015" s="27"/>
      <c r="H76015" s="27"/>
      <c r="I76015" s="27"/>
    </row>
    <row r="76016" spans="6:9" x14ac:dyDescent="0.2">
      <c r="F76016" s="27"/>
      <c r="G76016" s="27"/>
      <c r="H76016" s="27"/>
      <c r="I76016" s="27"/>
    </row>
    <row r="76017" spans="6:9" x14ac:dyDescent="0.2">
      <c r="F76017" s="27"/>
      <c r="G76017" s="27"/>
      <c r="H76017" s="27"/>
      <c r="I76017" s="27"/>
    </row>
    <row r="76018" spans="6:9" x14ac:dyDescent="0.2">
      <c r="F76018" s="27"/>
      <c r="G76018" s="27"/>
      <c r="H76018" s="27"/>
      <c r="I76018" s="27"/>
    </row>
    <row r="76019" spans="6:9" x14ac:dyDescent="0.2">
      <c r="F76019" s="27"/>
      <c r="G76019" s="27"/>
      <c r="H76019" s="27"/>
      <c r="I76019" s="27"/>
    </row>
    <row r="76020" spans="6:9" x14ac:dyDescent="0.2">
      <c r="F76020" s="27"/>
      <c r="G76020" s="27"/>
      <c r="H76020" s="27"/>
      <c r="I76020" s="27"/>
    </row>
    <row r="76021" spans="6:9" x14ac:dyDescent="0.2">
      <c r="F76021" s="27"/>
      <c r="G76021" s="27"/>
      <c r="H76021" s="27"/>
      <c r="I76021" s="27"/>
    </row>
    <row r="76022" spans="6:9" x14ac:dyDescent="0.2">
      <c r="F76022" s="27"/>
      <c r="G76022" s="27"/>
      <c r="H76022" s="27"/>
      <c r="I76022" s="27"/>
    </row>
    <row r="76023" spans="6:9" x14ac:dyDescent="0.2">
      <c r="F76023" s="27"/>
      <c r="G76023" s="27"/>
      <c r="H76023" s="27"/>
      <c r="I76023" s="27"/>
    </row>
    <row r="76024" spans="6:9" x14ac:dyDescent="0.2">
      <c r="F76024" s="27"/>
      <c r="G76024" s="27"/>
      <c r="H76024" s="27"/>
      <c r="I76024" s="27"/>
    </row>
    <row r="76025" spans="6:9" x14ac:dyDescent="0.2">
      <c r="F76025" s="27"/>
      <c r="G76025" s="27"/>
      <c r="H76025" s="27"/>
      <c r="I76025" s="27"/>
    </row>
    <row r="76026" spans="6:9" x14ac:dyDescent="0.2">
      <c r="F76026" s="27"/>
      <c r="G76026" s="27"/>
      <c r="H76026" s="27"/>
      <c r="I76026" s="27"/>
    </row>
    <row r="76027" spans="6:9" x14ac:dyDescent="0.2">
      <c r="F76027" s="27"/>
      <c r="G76027" s="27"/>
      <c r="H76027" s="27"/>
      <c r="I76027" s="27"/>
    </row>
    <row r="76028" spans="6:9" x14ac:dyDescent="0.2">
      <c r="F76028" s="27"/>
      <c r="G76028" s="27"/>
      <c r="H76028" s="27"/>
      <c r="I76028" s="27"/>
    </row>
    <row r="76029" spans="6:9" x14ac:dyDescent="0.2">
      <c r="F76029" s="27"/>
      <c r="G76029" s="27"/>
      <c r="H76029" s="27"/>
      <c r="I76029" s="27"/>
    </row>
    <row r="76030" spans="6:9" x14ac:dyDescent="0.2">
      <c r="F76030" s="27"/>
      <c r="G76030" s="27"/>
      <c r="H76030" s="27"/>
      <c r="I76030" s="27"/>
    </row>
    <row r="76031" spans="6:9" x14ac:dyDescent="0.2">
      <c r="F76031" s="27"/>
      <c r="G76031" s="27"/>
      <c r="H76031" s="27"/>
      <c r="I76031" s="27"/>
    </row>
    <row r="76032" spans="6:9" x14ac:dyDescent="0.2">
      <c r="F76032" s="27"/>
      <c r="G76032" s="27"/>
      <c r="H76032" s="27"/>
      <c r="I76032" s="27"/>
    </row>
    <row r="76033" spans="6:9" x14ac:dyDescent="0.2">
      <c r="F76033" s="27"/>
      <c r="G76033" s="27"/>
      <c r="H76033" s="27"/>
      <c r="I76033" s="27"/>
    </row>
    <row r="76034" spans="6:9" x14ac:dyDescent="0.2">
      <c r="F76034" s="27"/>
      <c r="G76034" s="27"/>
      <c r="H76034" s="27"/>
      <c r="I76034" s="27"/>
    </row>
    <row r="76035" spans="6:9" x14ac:dyDescent="0.2">
      <c r="F76035" s="27"/>
      <c r="G76035" s="27"/>
      <c r="H76035" s="27"/>
      <c r="I76035" s="27"/>
    </row>
    <row r="76036" spans="6:9" x14ac:dyDescent="0.2">
      <c r="F76036" s="27"/>
      <c r="G76036" s="27"/>
      <c r="H76036" s="27"/>
      <c r="I76036" s="27"/>
    </row>
    <row r="76037" spans="6:9" x14ac:dyDescent="0.2">
      <c r="F76037" s="27"/>
      <c r="G76037" s="27"/>
      <c r="H76037" s="27"/>
      <c r="I76037" s="27"/>
    </row>
    <row r="76038" spans="6:9" x14ac:dyDescent="0.2">
      <c r="F76038" s="27"/>
      <c r="G76038" s="27"/>
      <c r="H76038" s="27"/>
      <c r="I76038" s="27"/>
    </row>
    <row r="76039" spans="6:9" x14ac:dyDescent="0.2">
      <c r="F76039" s="27"/>
      <c r="G76039" s="27"/>
      <c r="H76039" s="27"/>
      <c r="I76039" s="27"/>
    </row>
    <row r="76040" spans="6:9" x14ac:dyDescent="0.2">
      <c r="F76040" s="27"/>
      <c r="G76040" s="27"/>
      <c r="H76040" s="27"/>
      <c r="I76040" s="27"/>
    </row>
    <row r="76041" spans="6:9" x14ac:dyDescent="0.2">
      <c r="F76041" s="27"/>
      <c r="G76041" s="27"/>
      <c r="H76041" s="27"/>
      <c r="I76041" s="27"/>
    </row>
    <row r="76042" spans="6:9" x14ac:dyDescent="0.2">
      <c r="F76042" s="27"/>
      <c r="G76042" s="27"/>
      <c r="H76042" s="27"/>
      <c r="I76042" s="27"/>
    </row>
    <row r="76043" spans="6:9" x14ac:dyDescent="0.2">
      <c r="F76043" s="27"/>
      <c r="G76043" s="27"/>
      <c r="H76043" s="27"/>
      <c r="I76043" s="27"/>
    </row>
    <row r="76044" spans="6:9" x14ac:dyDescent="0.2">
      <c r="F76044" s="27"/>
      <c r="G76044" s="27"/>
      <c r="H76044" s="27"/>
      <c r="I76044" s="27"/>
    </row>
    <row r="76045" spans="6:9" x14ac:dyDescent="0.2">
      <c r="F76045" s="27"/>
      <c r="G76045" s="27"/>
      <c r="H76045" s="27"/>
      <c r="I76045" s="27"/>
    </row>
    <row r="76046" spans="6:9" x14ac:dyDescent="0.2">
      <c r="F76046" s="27"/>
      <c r="G76046" s="27"/>
      <c r="H76046" s="27"/>
      <c r="I76046" s="27"/>
    </row>
    <row r="76047" spans="6:9" x14ac:dyDescent="0.2">
      <c r="F76047" s="27"/>
      <c r="G76047" s="27"/>
      <c r="H76047" s="27"/>
      <c r="I76047" s="27"/>
    </row>
    <row r="76048" spans="6:9" x14ac:dyDescent="0.2">
      <c r="F76048" s="27"/>
      <c r="G76048" s="27"/>
      <c r="H76048" s="27"/>
      <c r="I76048" s="27"/>
    </row>
    <row r="76049" spans="6:9" x14ac:dyDescent="0.2">
      <c r="F76049" s="27"/>
      <c r="G76049" s="27"/>
      <c r="H76049" s="27"/>
      <c r="I76049" s="27"/>
    </row>
    <row r="76050" spans="6:9" x14ac:dyDescent="0.2">
      <c r="F76050" s="27"/>
      <c r="G76050" s="27"/>
      <c r="H76050" s="27"/>
      <c r="I76050" s="27"/>
    </row>
    <row r="76051" spans="6:9" x14ac:dyDescent="0.2">
      <c r="F76051" s="27"/>
      <c r="G76051" s="27"/>
      <c r="H76051" s="27"/>
      <c r="I76051" s="27"/>
    </row>
    <row r="76052" spans="6:9" x14ac:dyDescent="0.2">
      <c r="F76052" s="27"/>
      <c r="G76052" s="27"/>
      <c r="H76052" s="27"/>
      <c r="I76052" s="27"/>
    </row>
    <row r="76053" spans="6:9" x14ac:dyDescent="0.2">
      <c r="F76053" s="27"/>
      <c r="G76053" s="27"/>
      <c r="H76053" s="27"/>
      <c r="I76053" s="27"/>
    </row>
    <row r="76054" spans="6:9" x14ac:dyDescent="0.2">
      <c r="F76054" s="27"/>
      <c r="G76054" s="27"/>
      <c r="H76054" s="27"/>
      <c r="I76054" s="27"/>
    </row>
    <row r="76055" spans="6:9" x14ac:dyDescent="0.2">
      <c r="F76055" s="27"/>
      <c r="G76055" s="27"/>
      <c r="H76055" s="27"/>
      <c r="I76055" s="27"/>
    </row>
    <row r="76056" spans="6:9" x14ac:dyDescent="0.2">
      <c r="F76056" s="27"/>
      <c r="G76056" s="27"/>
      <c r="H76056" s="27"/>
      <c r="I76056" s="27"/>
    </row>
    <row r="76057" spans="6:9" x14ac:dyDescent="0.2">
      <c r="F76057" s="27"/>
      <c r="G76057" s="27"/>
      <c r="H76057" s="27"/>
      <c r="I76057" s="27"/>
    </row>
    <row r="76058" spans="6:9" x14ac:dyDescent="0.2">
      <c r="F76058" s="27"/>
      <c r="G76058" s="27"/>
      <c r="H76058" s="27"/>
      <c r="I76058" s="27"/>
    </row>
    <row r="76059" spans="6:9" x14ac:dyDescent="0.2">
      <c r="F76059" s="27"/>
      <c r="G76059" s="27"/>
      <c r="H76059" s="27"/>
      <c r="I76059" s="27"/>
    </row>
    <row r="76060" spans="6:9" x14ac:dyDescent="0.2">
      <c r="F76060" s="27"/>
      <c r="G76060" s="27"/>
      <c r="H76060" s="27"/>
      <c r="I76060" s="27"/>
    </row>
    <row r="76061" spans="6:9" x14ac:dyDescent="0.2">
      <c r="F76061" s="27"/>
      <c r="G76061" s="27"/>
      <c r="H76061" s="27"/>
      <c r="I76061" s="27"/>
    </row>
    <row r="76062" spans="6:9" x14ac:dyDescent="0.2">
      <c r="F76062" s="27"/>
      <c r="G76062" s="27"/>
      <c r="H76062" s="27"/>
      <c r="I76062" s="27"/>
    </row>
    <row r="76063" spans="6:9" x14ac:dyDescent="0.2">
      <c r="F76063" s="27"/>
      <c r="G76063" s="27"/>
      <c r="H76063" s="27"/>
      <c r="I76063" s="27"/>
    </row>
    <row r="76064" spans="6:9" x14ac:dyDescent="0.2">
      <c r="F76064" s="27"/>
      <c r="G76064" s="27"/>
      <c r="H76064" s="27"/>
      <c r="I76064" s="27"/>
    </row>
    <row r="76065" spans="6:9" x14ac:dyDescent="0.2">
      <c r="F76065" s="27"/>
      <c r="G76065" s="27"/>
      <c r="H76065" s="27"/>
      <c r="I76065" s="27"/>
    </row>
    <row r="76066" spans="6:9" x14ac:dyDescent="0.2">
      <c r="F76066" s="27"/>
      <c r="G76066" s="27"/>
      <c r="H76066" s="27"/>
      <c r="I76066" s="27"/>
    </row>
    <row r="76067" spans="6:9" x14ac:dyDescent="0.2">
      <c r="F76067" s="27"/>
      <c r="G76067" s="27"/>
      <c r="H76067" s="27"/>
      <c r="I76067" s="27"/>
    </row>
    <row r="76068" spans="6:9" x14ac:dyDescent="0.2">
      <c r="F76068" s="27"/>
      <c r="G76068" s="27"/>
      <c r="H76068" s="27"/>
      <c r="I76068" s="27"/>
    </row>
    <row r="76069" spans="6:9" x14ac:dyDescent="0.2">
      <c r="F76069" s="27"/>
      <c r="G76069" s="27"/>
      <c r="H76069" s="27"/>
      <c r="I76069" s="27"/>
    </row>
    <row r="76070" spans="6:9" x14ac:dyDescent="0.2">
      <c r="F76070" s="27"/>
      <c r="G76070" s="27"/>
      <c r="H76070" s="27"/>
      <c r="I76070" s="27"/>
    </row>
    <row r="76071" spans="6:9" x14ac:dyDescent="0.2">
      <c r="F76071" s="27"/>
      <c r="G76071" s="27"/>
      <c r="H76071" s="27"/>
      <c r="I76071" s="27"/>
    </row>
    <row r="76072" spans="6:9" x14ac:dyDescent="0.2">
      <c r="F76072" s="27"/>
      <c r="G76072" s="27"/>
      <c r="H76072" s="27"/>
      <c r="I76072" s="27"/>
    </row>
    <row r="76073" spans="6:9" x14ac:dyDescent="0.2">
      <c r="F76073" s="27"/>
      <c r="G76073" s="27"/>
      <c r="H76073" s="27"/>
      <c r="I76073" s="27"/>
    </row>
    <row r="76074" spans="6:9" x14ac:dyDescent="0.2">
      <c r="F76074" s="27"/>
      <c r="G76074" s="27"/>
      <c r="H76074" s="27"/>
      <c r="I76074" s="27"/>
    </row>
    <row r="76075" spans="6:9" x14ac:dyDescent="0.2">
      <c r="F76075" s="27"/>
      <c r="G76075" s="27"/>
      <c r="H76075" s="27"/>
      <c r="I76075" s="27"/>
    </row>
    <row r="76076" spans="6:9" x14ac:dyDescent="0.2">
      <c r="F76076" s="27"/>
      <c r="G76076" s="27"/>
      <c r="H76076" s="27"/>
      <c r="I76076" s="27"/>
    </row>
    <row r="76077" spans="6:9" x14ac:dyDescent="0.2">
      <c r="F76077" s="27"/>
      <c r="G76077" s="27"/>
      <c r="H76077" s="27"/>
      <c r="I76077" s="27"/>
    </row>
    <row r="76078" spans="6:9" x14ac:dyDescent="0.2">
      <c r="F76078" s="27"/>
      <c r="G76078" s="27"/>
      <c r="H76078" s="27"/>
      <c r="I76078" s="27"/>
    </row>
    <row r="76079" spans="6:9" x14ac:dyDescent="0.2">
      <c r="F76079" s="27"/>
      <c r="G76079" s="27"/>
      <c r="H76079" s="27"/>
      <c r="I76079" s="27"/>
    </row>
    <row r="76080" spans="6:9" x14ac:dyDescent="0.2">
      <c r="F76080" s="27"/>
      <c r="G76080" s="27"/>
      <c r="H76080" s="27"/>
      <c r="I76080" s="27"/>
    </row>
    <row r="76081" spans="6:9" x14ac:dyDescent="0.2">
      <c r="F76081" s="27"/>
      <c r="G76081" s="27"/>
      <c r="H76081" s="27"/>
      <c r="I76081" s="27"/>
    </row>
    <row r="76082" spans="6:9" x14ac:dyDescent="0.2">
      <c r="F76082" s="27"/>
      <c r="G76082" s="27"/>
      <c r="H76082" s="27"/>
      <c r="I76082" s="27"/>
    </row>
    <row r="76083" spans="6:9" x14ac:dyDescent="0.2">
      <c r="F76083" s="27"/>
      <c r="G76083" s="27"/>
      <c r="H76083" s="27"/>
      <c r="I76083" s="27"/>
    </row>
    <row r="76084" spans="6:9" x14ac:dyDescent="0.2">
      <c r="F76084" s="27"/>
      <c r="G76084" s="27"/>
      <c r="H76084" s="27"/>
      <c r="I76084" s="27"/>
    </row>
    <row r="76085" spans="6:9" x14ac:dyDescent="0.2">
      <c r="F76085" s="27"/>
      <c r="G76085" s="27"/>
      <c r="H76085" s="27"/>
      <c r="I76085" s="27"/>
    </row>
    <row r="76086" spans="6:9" x14ac:dyDescent="0.2">
      <c r="F76086" s="27"/>
      <c r="G76086" s="27"/>
      <c r="H76086" s="27"/>
      <c r="I76086" s="27"/>
    </row>
    <row r="76087" spans="6:9" x14ac:dyDescent="0.2">
      <c r="F76087" s="27"/>
      <c r="G76087" s="27"/>
      <c r="H76087" s="27"/>
      <c r="I76087" s="27"/>
    </row>
    <row r="76088" spans="6:9" x14ac:dyDescent="0.2">
      <c r="F76088" s="27"/>
      <c r="G76088" s="27"/>
      <c r="H76088" s="27"/>
      <c r="I76088" s="27"/>
    </row>
    <row r="76089" spans="6:9" x14ac:dyDescent="0.2">
      <c r="F76089" s="27"/>
      <c r="G76089" s="27"/>
      <c r="H76089" s="27"/>
      <c r="I76089" s="27"/>
    </row>
    <row r="76090" spans="6:9" x14ac:dyDescent="0.2">
      <c r="F76090" s="27"/>
      <c r="G76090" s="27"/>
      <c r="H76090" s="27"/>
      <c r="I76090" s="27"/>
    </row>
    <row r="76091" spans="6:9" x14ac:dyDescent="0.2">
      <c r="F76091" s="27"/>
      <c r="G76091" s="27"/>
      <c r="H76091" s="27"/>
      <c r="I76091" s="27"/>
    </row>
    <row r="76092" spans="6:9" x14ac:dyDescent="0.2">
      <c r="F76092" s="27"/>
      <c r="G76092" s="27"/>
      <c r="H76092" s="27"/>
      <c r="I76092" s="27"/>
    </row>
    <row r="76093" spans="6:9" x14ac:dyDescent="0.2">
      <c r="F76093" s="27"/>
      <c r="G76093" s="27"/>
      <c r="H76093" s="27"/>
      <c r="I76093" s="27"/>
    </row>
    <row r="76094" spans="6:9" x14ac:dyDescent="0.2">
      <c r="F76094" s="27"/>
      <c r="G76094" s="27"/>
      <c r="H76094" s="27"/>
      <c r="I76094" s="27"/>
    </row>
    <row r="76095" spans="6:9" x14ac:dyDescent="0.2">
      <c r="F76095" s="27"/>
      <c r="G76095" s="27"/>
      <c r="H76095" s="27"/>
      <c r="I76095" s="27"/>
    </row>
    <row r="76096" spans="6:9" x14ac:dyDescent="0.2">
      <c r="F76096" s="27"/>
      <c r="G76096" s="27"/>
      <c r="H76096" s="27"/>
      <c r="I76096" s="27"/>
    </row>
    <row r="76097" spans="6:9" x14ac:dyDescent="0.2">
      <c r="F76097" s="27"/>
      <c r="G76097" s="27"/>
      <c r="H76097" s="27"/>
      <c r="I76097" s="27"/>
    </row>
    <row r="76098" spans="6:9" x14ac:dyDescent="0.2">
      <c r="F76098" s="27"/>
      <c r="G76098" s="27"/>
      <c r="H76098" s="27"/>
      <c r="I76098" s="27"/>
    </row>
    <row r="76099" spans="6:9" x14ac:dyDescent="0.2">
      <c r="F76099" s="27"/>
      <c r="G76099" s="27"/>
      <c r="H76099" s="27"/>
      <c r="I76099" s="27"/>
    </row>
    <row r="76100" spans="6:9" x14ac:dyDescent="0.2">
      <c r="F76100" s="27"/>
      <c r="G76100" s="27"/>
      <c r="H76100" s="27"/>
      <c r="I76100" s="27"/>
    </row>
    <row r="76101" spans="6:9" x14ac:dyDescent="0.2">
      <c r="F76101" s="27"/>
      <c r="G76101" s="27"/>
      <c r="H76101" s="27"/>
      <c r="I76101" s="27"/>
    </row>
    <row r="76102" spans="6:9" x14ac:dyDescent="0.2">
      <c r="F76102" s="27"/>
      <c r="G76102" s="27"/>
      <c r="H76102" s="27"/>
      <c r="I76102" s="27"/>
    </row>
    <row r="76103" spans="6:9" x14ac:dyDescent="0.2">
      <c r="F76103" s="27"/>
      <c r="G76103" s="27"/>
      <c r="H76103" s="27"/>
      <c r="I76103" s="27"/>
    </row>
    <row r="76104" spans="6:9" x14ac:dyDescent="0.2">
      <c r="F76104" s="27"/>
      <c r="G76104" s="27"/>
      <c r="H76104" s="27"/>
      <c r="I76104" s="27"/>
    </row>
    <row r="76105" spans="6:9" x14ac:dyDescent="0.2">
      <c r="F76105" s="27"/>
      <c r="G76105" s="27"/>
      <c r="H76105" s="27"/>
      <c r="I76105" s="27"/>
    </row>
    <row r="76106" spans="6:9" x14ac:dyDescent="0.2">
      <c r="F76106" s="27"/>
      <c r="G76106" s="27"/>
      <c r="H76106" s="27"/>
      <c r="I76106" s="27"/>
    </row>
    <row r="76107" spans="6:9" x14ac:dyDescent="0.2">
      <c r="F76107" s="27"/>
      <c r="G76107" s="27"/>
      <c r="H76107" s="27"/>
      <c r="I76107" s="27"/>
    </row>
    <row r="76108" spans="6:9" x14ac:dyDescent="0.2">
      <c r="F76108" s="27"/>
      <c r="G76108" s="27"/>
      <c r="H76108" s="27"/>
      <c r="I76108" s="27"/>
    </row>
    <row r="76109" spans="6:9" x14ac:dyDescent="0.2">
      <c r="F76109" s="27"/>
      <c r="G76109" s="27"/>
      <c r="H76109" s="27"/>
      <c r="I76109" s="27"/>
    </row>
    <row r="76110" spans="6:9" x14ac:dyDescent="0.2">
      <c r="F76110" s="27"/>
      <c r="G76110" s="27"/>
      <c r="H76110" s="27"/>
      <c r="I76110" s="27"/>
    </row>
    <row r="76111" spans="6:9" x14ac:dyDescent="0.2">
      <c r="F76111" s="27"/>
      <c r="G76111" s="27"/>
      <c r="H76111" s="27"/>
      <c r="I76111" s="27"/>
    </row>
    <row r="76112" spans="6:9" x14ac:dyDescent="0.2">
      <c r="F76112" s="27"/>
      <c r="G76112" s="27"/>
      <c r="H76112" s="27"/>
      <c r="I76112" s="27"/>
    </row>
    <row r="76113" spans="6:9" x14ac:dyDescent="0.2">
      <c r="F76113" s="27"/>
      <c r="G76113" s="27"/>
      <c r="H76113" s="27"/>
      <c r="I76113" s="27"/>
    </row>
    <row r="76114" spans="6:9" x14ac:dyDescent="0.2">
      <c r="F76114" s="27"/>
      <c r="G76114" s="27"/>
      <c r="H76114" s="27"/>
      <c r="I76114" s="27"/>
    </row>
    <row r="76115" spans="6:9" x14ac:dyDescent="0.2">
      <c r="F76115" s="27"/>
      <c r="G76115" s="27"/>
      <c r="H76115" s="27"/>
      <c r="I76115" s="27"/>
    </row>
    <row r="76116" spans="6:9" x14ac:dyDescent="0.2">
      <c r="F76116" s="27"/>
      <c r="G76116" s="27"/>
      <c r="H76116" s="27"/>
      <c r="I76116" s="27"/>
    </row>
    <row r="76117" spans="6:9" x14ac:dyDescent="0.2">
      <c r="F76117" s="27"/>
      <c r="G76117" s="27"/>
      <c r="H76117" s="27"/>
      <c r="I76117" s="27"/>
    </row>
    <row r="76118" spans="6:9" x14ac:dyDescent="0.2">
      <c r="F76118" s="27"/>
      <c r="G76118" s="27"/>
      <c r="H76118" s="27"/>
      <c r="I76118" s="27"/>
    </row>
    <row r="76119" spans="6:9" x14ac:dyDescent="0.2">
      <c r="F76119" s="27"/>
      <c r="G76119" s="27"/>
      <c r="H76119" s="27"/>
      <c r="I76119" s="27"/>
    </row>
    <row r="76120" spans="6:9" x14ac:dyDescent="0.2">
      <c r="F76120" s="27"/>
      <c r="G76120" s="27"/>
      <c r="H76120" s="27"/>
      <c r="I76120" s="27"/>
    </row>
    <row r="76121" spans="6:9" x14ac:dyDescent="0.2">
      <c r="F76121" s="27"/>
      <c r="G76121" s="27"/>
      <c r="H76121" s="27"/>
      <c r="I76121" s="27"/>
    </row>
    <row r="76122" spans="6:9" x14ac:dyDescent="0.2">
      <c r="F76122" s="27"/>
      <c r="G76122" s="27"/>
      <c r="H76122" s="27"/>
      <c r="I76122" s="27"/>
    </row>
    <row r="76123" spans="6:9" x14ac:dyDescent="0.2">
      <c r="F76123" s="27"/>
      <c r="G76123" s="27"/>
      <c r="H76123" s="27"/>
      <c r="I76123" s="27"/>
    </row>
    <row r="76124" spans="6:9" x14ac:dyDescent="0.2">
      <c r="F76124" s="27"/>
      <c r="G76124" s="27"/>
      <c r="H76124" s="27"/>
      <c r="I76124" s="27"/>
    </row>
    <row r="76125" spans="6:9" x14ac:dyDescent="0.2">
      <c r="F76125" s="27"/>
      <c r="G76125" s="27"/>
      <c r="H76125" s="27"/>
      <c r="I76125" s="27"/>
    </row>
    <row r="76126" spans="6:9" x14ac:dyDescent="0.2">
      <c r="F76126" s="27"/>
      <c r="G76126" s="27"/>
      <c r="H76126" s="27"/>
      <c r="I76126" s="27"/>
    </row>
    <row r="76127" spans="6:9" x14ac:dyDescent="0.2">
      <c r="F76127" s="27"/>
      <c r="G76127" s="27"/>
      <c r="H76127" s="27"/>
      <c r="I76127" s="27"/>
    </row>
    <row r="76128" spans="6:9" x14ac:dyDescent="0.2">
      <c r="F76128" s="27"/>
      <c r="G76128" s="27"/>
      <c r="H76128" s="27"/>
      <c r="I76128" s="27"/>
    </row>
    <row r="76129" spans="6:9" x14ac:dyDescent="0.2">
      <c r="F76129" s="27"/>
      <c r="G76129" s="27"/>
      <c r="H76129" s="27"/>
      <c r="I76129" s="27"/>
    </row>
    <row r="76130" spans="6:9" x14ac:dyDescent="0.2">
      <c r="F76130" s="27"/>
      <c r="G76130" s="27"/>
      <c r="H76130" s="27"/>
      <c r="I76130" s="27"/>
    </row>
    <row r="76131" spans="6:9" x14ac:dyDescent="0.2">
      <c r="F76131" s="27"/>
      <c r="G76131" s="27"/>
      <c r="H76131" s="27"/>
      <c r="I76131" s="27"/>
    </row>
    <row r="76132" spans="6:9" x14ac:dyDescent="0.2">
      <c r="F76132" s="27"/>
      <c r="G76132" s="27"/>
      <c r="H76132" s="27"/>
      <c r="I76132" s="27"/>
    </row>
    <row r="76133" spans="6:9" x14ac:dyDescent="0.2">
      <c r="F76133" s="27"/>
      <c r="G76133" s="27"/>
      <c r="H76133" s="27"/>
      <c r="I76133" s="27"/>
    </row>
    <row r="76134" spans="6:9" x14ac:dyDescent="0.2">
      <c r="F76134" s="27"/>
      <c r="G76134" s="27"/>
      <c r="H76134" s="27"/>
      <c r="I76134" s="27"/>
    </row>
    <row r="76135" spans="6:9" x14ac:dyDescent="0.2">
      <c r="F76135" s="27"/>
      <c r="G76135" s="27"/>
      <c r="H76135" s="27"/>
      <c r="I76135" s="27"/>
    </row>
    <row r="76136" spans="6:9" x14ac:dyDescent="0.2">
      <c r="F76136" s="27"/>
      <c r="G76136" s="27"/>
      <c r="H76136" s="27"/>
      <c r="I76136" s="27"/>
    </row>
    <row r="76137" spans="6:9" x14ac:dyDescent="0.2">
      <c r="F76137" s="27"/>
      <c r="G76137" s="27"/>
      <c r="H76137" s="27"/>
      <c r="I76137" s="27"/>
    </row>
    <row r="76138" spans="6:9" x14ac:dyDescent="0.2">
      <c r="F76138" s="27"/>
      <c r="G76138" s="27"/>
      <c r="H76138" s="27"/>
      <c r="I76138" s="27"/>
    </row>
    <row r="76139" spans="6:9" x14ac:dyDescent="0.2">
      <c r="F76139" s="27"/>
      <c r="G76139" s="27"/>
      <c r="H76139" s="27"/>
      <c r="I76139" s="27"/>
    </row>
    <row r="76140" spans="6:9" x14ac:dyDescent="0.2">
      <c r="F76140" s="27"/>
      <c r="G76140" s="27"/>
      <c r="H76140" s="27"/>
      <c r="I76140" s="27"/>
    </row>
    <row r="76141" spans="6:9" x14ac:dyDescent="0.2">
      <c r="F76141" s="27"/>
      <c r="G76141" s="27"/>
      <c r="H76141" s="27"/>
      <c r="I76141" s="27"/>
    </row>
    <row r="76142" spans="6:9" x14ac:dyDescent="0.2">
      <c r="F76142" s="27"/>
      <c r="G76142" s="27"/>
      <c r="H76142" s="27"/>
      <c r="I76142" s="27"/>
    </row>
    <row r="76143" spans="6:9" x14ac:dyDescent="0.2">
      <c r="F76143" s="27"/>
      <c r="G76143" s="27"/>
      <c r="H76143" s="27"/>
      <c r="I76143" s="27"/>
    </row>
    <row r="76144" spans="6:9" x14ac:dyDescent="0.2">
      <c r="F76144" s="27"/>
      <c r="G76144" s="27"/>
      <c r="H76144" s="27"/>
      <c r="I76144" s="27"/>
    </row>
    <row r="76145" spans="6:9" x14ac:dyDescent="0.2">
      <c r="F76145" s="27"/>
      <c r="G76145" s="27"/>
      <c r="H76145" s="27"/>
      <c r="I76145" s="27"/>
    </row>
    <row r="76146" spans="6:9" x14ac:dyDescent="0.2">
      <c r="F76146" s="27"/>
      <c r="G76146" s="27"/>
      <c r="H76146" s="27"/>
      <c r="I76146" s="27"/>
    </row>
    <row r="76147" spans="6:9" x14ac:dyDescent="0.2">
      <c r="F76147" s="27"/>
      <c r="G76147" s="27"/>
      <c r="H76147" s="27"/>
      <c r="I76147" s="27"/>
    </row>
    <row r="76148" spans="6:9" x14ac:dyDescent="0.2">
      <c r="F76148" s="27"/>
      <c r="G76148" s="27"/>
      <c r="H76148" s="27"/>
      <c r="I76148" s="27"/>
    </row>
    <row r="76149" spans="6:9" x14ac:dyDescent="0.2">
      <c r="F76149" s="27"/>
      <c r="G76149" s="27"/>
      <c r="H76149" s="27"/>
      <c r="I76149" s="27"/>
    </row>
    <row r="76150" spans="6:9" x14ac:dyDescent="0.2">
      <c r="F76150" s="27"/>
      <c r="G76150" s="27"/>
      <c r="H76150" s="27"/>
      <c r="I76150" s="27"/>
    </row>
    <row r="76151" spans="6:9" x14ac:dyDescent="0.2">
      <c r="F76151" s="27"/>
      <c r="G76151" s="27"/>
      <c r="H76151" s="27"/>
      <c r="I76151" s="27"/>
    </row>
    <row r="76152" spans="6:9" x14ac:dyDescent="0.2">
      <c r="F76152" s="27"/>
      <c r="G76152" s="27"/>
      <c r="H76152" s="27"/>
      <c r="I76152" s="27"/>
    </row>
    <row r="76153" spans="6:9" x14ac:dyDescent="0.2">
      <c r="F76153" s="27"/>
      <c r="G76153" s="27"/>
      <c r="H76153" s="27"/>
      <c r="I76153" s="27"/>
    </row>
    <row r="76154" spans="6:9" x14ac:dyDescent="0.2">
      <c r="F76154" s="27"/>
      <c r="G76154" s="27"/>
      <c r="H76154" s="27"/>
      <c r="I76154" s="27"/>
    </row>
    <row r="76155" spans="6:9" x14ac:dyDescent="0.2">
      <c r="F76155" s="27"/>
      <c r="G76155" s="27"/>
      <c r="H76155" s="27"/>
      <c r="I76155" s="27"/>
    </row>
    <row r="76156" spans="6:9" x14ac:dyDescent="0.2">
      <c r="F76156" s="27"/>
      <c r="G76156" s="27"/>
      <c r="H76156" s="27"/>
      <c r="I76156" s="27"/>
    </row>
    <row r="76157" spans="6:9" x14ac:dyDescent="0.2">
      <c r="F76157" s="27"/>
      <c r="G76157" s="27"/>
      <c r="H76157" s="27"/>
      <c r="I76157" s="27"/>
    </row>
    <row r="76158" spans="6:9" x14ac:dyDescent="0.2">
      <c r="F76158" s="27"/>
      <c r="G76158" s="27"/>
      <c r="H76158" s="27"/>
      <c r="I76158" s="27"/>
    </row>
    <row r="76159" spans="6:9" x14ac:dyDescent="0.2">
      <c r="F76159" s="27"/>
      <c r="G76159" s="27"/>
      <c r="H76159" s="27"/>
      <c r="I76159" s="27"/>
    </row>
    <row r="76160" spans="6:9" x14ac:dyDescent="0.2">
      <c r="F76160" s="27"/>
      <c r="G76160" s="27"/>
      <c r="H76160" s="27"/>
      <c r="I76160" s="27"/>
    </row>
    <row r="76161" spans="6:9" x14ac:dyDescent="0.2">
      <c r="F76161" s="27"/>
      <c r="G76161" s="27"/>
      <c r="H76161" s="27"/>
      <c r="I76161" s="27"/>
    </row>
    <row r="76162" spans="6:9" x14ac:dyDescent="0.2">
      <c r="F76162" s="27"/>
      <c r="G76162" s="27"/>
      <c r="H76162" s="27"/>
      <c r="I76162" s="27"/>
    </row>
    <row r="76163" spans="6:9" x14ac:dyDescent="0.2">
      <c r="F76163" s="27"/>
      <c r="G76163" s="27"/>
      <c r="H76163" s="27"/>
      <c r="I76163" s="27"/>
    </row>
    <row r="76164" spans="6:9" x14ac:dyDescent="0.2">
      <c r="F76164" s="27"/>
      <c r="G76164" s="27"/>
      <c r="H76164" s="27"/>
      <c r="I76164" s="27"/>
    </row>
    <row r="76165" spans="6:9" x14ac:dyDescent="0.2">
      <c r="F76165" s="27"/>
      <c r="G76165" s="27"/>
      <c r="H76165" s="27"/>
      <c r="I76165" s="27"/>
    </row>
    <row r="76166" spans="6:9" x14ac:dyDescent="0.2">
      <c r="F76166" s="27"/>
      <c r="G76166" s="27"/>
      <c r="H76166" s="27"/>
      <c r="I76166" s="27"/>
    </row>
    <row r="76167" spans="6:9" x14ac:dyDescent="0.2">
      <c r="F76167" s="27"/>
      <c r="G76167" s="27"/>
      <c r="H76167" s="27"/>
      <c r="I76167" s="27"/>
    </row>
    <row r="76168" spans="6:9" x14ac:dyDescent="0.2">
      <c r="F76168" s="27"/>
      <c r="G76168" s="27"/>
      <c r="H76168" s="27"/>
      <c r="I76168" s="27"/>
    </row>
    <row r="76169" spans="6:9" x14ac:dyDescent="0.2">
      <c r="F76169" s="27"/>
      <c r="G76169" s="27"/>
      <c r="H76169" s="27"/>
      <c r="I76169" s="27"/>
    </row>
    <row r="76170" spans="6:9" x14ac:dyDescent="0.2">
      <c r="F76170" s="27"/>
      <c r="G76170" s="27"/>
      <c r="H76170" s="27"/>
      <c r="I76170" s="27"/>
    </row>
    <row r="76171" spans="6:9" x14ac:dyDescent="0.2">
      <c r="F76171" s="27"/>
      <c r="G76171" s="27"/>
      <c r="H76171" s="27"/>
      <c r="I76171" s="27"/>
    </row>
    <row r="76172" spans="6:9" x14ac:dyDescent="0.2">
      <c r="F76172" s="27"/>
      <c r="G76172" s="27"/>
      <c r="H76172" s="27"/>
      <c r="I76172" s="27"/>
    </row>
    <row r="76173" spans="6:9" x14ac:dyDescent="0.2">
      <c r="F76173" s="27"/>
      <c r="G76173" s="27"/>
      <c r="H76173" s="27"/>
      <c r="I76173" s="27"/>
    </row>
    <row r="76174" spans="6:9" x14ac:dyDescent="0.2">
      <c r="F76174" s="27"/>
      <c r="G76174" s="27"/>
      <c r="H76174" s="27"/>
      <c r="I76174" s="27"/>
    </row>
    <row r="76175" spans="6:9" x14ac:dyDescent="0.2">
      <c r="F76175" s="27"/>
      <c r="G76175" s="27"/>
      <c r="H76175" s="27"/>
      <c r="I76175" s="27"/>
    </row>
    <row r="76176" spans="6:9" x14ac:dyDescent="0.2">
      <c r="F76176" s="27"/>
      <c r="G76176" s="27"/>
      <c r="H76176" s="27"/>
      <c r="I76176" s="27"/>
    </row>
    <row r="76177" spans="6:9" x14ac:dyDescent="0.2">
      <c r="F76177" s="27"/>
      <c r="G76177" s="27"/>
      <c r="H76177" s="27"/>
      <c r="I76177" s="27"/>
    </row>
    <row r="76178" spans="6:9" x14ac:dyDescent="0.2">
      <c r="F76178" s="27"/>
      <c r="G76178" s="27"/>
      <c r="H76178" s="27"/>
      <c r="I76178" s="27"/>
    </row>
    <row r="76179" spans="6:9" x14ac:dyDescent="0.2">
      <c r="F76179" s="27"/>
      <c r="G76179" s="27"/>
      <c r="H76179" s="27"/>
      <c r="I76179" s="27"/>
    </row>
    <row r="76180" spans="6:9" x14ac:dyDescent="0.2">
      <c r="F76180" s="27"/>
      <c r="G76180" s="27"/>
      <c r="H76180" s="27"/>
      <c r="I76180" s="27"/>
    </row>
    <row r="76181" spans="6:9" x14ac:dyDescent="0.2">
      <c r="F76181" s="27"/>
      <c r="G76181" s="27"/>
      <c r="H76181" s="27"/>
      <c r="I76181" s="27"/>
    </row>
    <row r="76182" spans="6:9" x14ac:dyDescent="0.2">
      <c r="F76182" s="27"/>
      <c r="G76182" s="27"/>
      <c r="H76182" s="27"/>
      <c r="I76182" s="27"/>
    </row>
    <row r="76183" spans="6:9" x14ac:dyDescent="0.2">
      <c r="F76183" s="27"/>
      <c r="G76183" s="27"/>
      <c r="H76183" s="27"/>
      <c r="I76183" s="27"/>
    </row>
    <row r="76184" spans="6:9" x14ac:dyDescent="0.2">
      <c r="F76184" s="27"/>
      <c r="G76184" s="27"/>
      <c r="H76184" s="27"/>
      <c r="I76184" s="27"/>
    </row>
    <row r="76185" spans="6:9" x14ac:dyDescent="0.2">
      <c r="F76185" s="27"/>
      <c r="G76185" s="27"/>
      <c r="H76185" s="27"/>
      <c r="I76185" s="27"/>
    </row>
    <row r="76186" spans="6:9" x14ac:dyDescent="0.2">
      <c r="F76186" s="27"/>
      <c r="G76186" s="27"/>
      <c r="H76186" s="27"/>
      <c r="I76186" s="27"/>
    </row>
    <row r="76187" spans="6:9" x14ac:dyDescent="0.2">
      <c r="F76187" s="27"/>
      <c r="G76187" s="27"/>
      <c r="H76187" s="27"/>
      <c r="I76187" s="27"/>
    </row>
    <row r="76188" spans="6:9" x14ac:dyDescent="0.2">
      <c r="F76188" s="27"/>
      <c r="G76188" s="27"/>
      <c r="H76188" s="27"/>
      <c r="I76188" s="27"/>
    </row>
    <row r="76189" spans="6:9" x14ac:dyDescent="0.2">
      <c r="F76189" s="27"/>
      <c r="G76189" s="27"/>
      <c r="H76189" s="27"/>
      <c r="I76189" s="27"/>
    </row>
    <row r="76190" spans="6:9" x14ac:dyDescent="0.2">
      <c r="F76190" s="27"/>
      <c r="G76190" s="27"/>
      <c r="H76190" s="27"/>
      <c r="I76190" s="27"/>
    </row>
    <row r="76191" spans="6:9" x14ac:dyDescent="0.2">
      <c r="F76191" s="27"/>
      <c r="G76191" s="27"/>
      <c r="H76191" s="27"/>
      <c r="I76191" s="27"/>
    </row>
    <row r="76192" spans="6:9" x14ac:dyDescent="0.2">
      <c r="F76192" s="27"/>
      <c r="G76192" s="27"/>
      <c r="H76192" s="27"/>
      <c r="I76192" s="27"/>
    </row>
    <row r="76193" spans="6:9" x14ac:dyDescent="0.2">
      <c r="F76193" s="27"/>
      <c r="G76193" s="27"/>
      <c r="H76193" s="27"/>
      <c r="I76193" s="27"/>
    </row>
    <row r="76194" spans="6:9" x14ac:dyDescent="0.2">
      <c r="F76194" s="27"/>
      <c r="G76194" s="27"/>
      <c r="H76194" s="27"/>
      <c r="I76194" s="27"/>
    </row>
    <row r="76195" spans="6:9" x14ac:dyDescent="0.2">
      <c r="F76195" s="27"/>
      <c r="G76195" s="27"/>
      <c r="H76195" s="27"/>
      <c r="I76195" s="27"/>
    </row>
    <row r="76196" spans="6:9" x14ac:dyDescent="0.2">
      <c r="F76196" s="27"/>
      <c r="G76196" s="27"/>
      <c r="H76196" s="27"/>
      <c r="I76196" s="27"/>
    </row>
    <row r="76197" spans="6:9" x14ac:dyDescent="0.2">
      <c r="F76197" s="27"/>
      <c r="G76197" s="27"/>
      <c r="H76197" s="27"/>
      <c r="I76197" s="27"/>
    </row>
    <row r="76198" spans="6:9" x14ac:dyDescent="0.2">
      <c r="F76198" s="27"/>
      <c r="G76198" s="27"/>
      <c r="H76198" s="27"/>
      <c r="I76198" s="27"/>
    </row>
    <row r="76199" spans="6:9" x14ac:dyDescent="0.2">
      <c r="F76199" s="27"/>
      <c r="G76199" s="27"/>
      <c r="H76199" s="27"/>
      <c r="I76199" s="27"/>
    </row>
    <row r="76200" spans="6:9" x14ac:dyDescent="0.2">
      <c r="F76200" s="27"/>
      <c r="G76200" s="27"/>
      <c r="H76200" s="27"/>
      <c r="I76200" s="27"/>
    </row>
    <row r="76201" spans="6:9" x14ac:dyDescent="0.2">
      <c r="F76201" s="27"/>
      <c r="G76201" s="27"/>
      <c r="H76201" s="27"/>
      <c r="I76201" s="27"/>
    </row>
    <row r="76202" spans="6:9" x14ac:dyDescent="0.2">
      <c r="F76202" s="27"/>
      <c r="G76202" s="27"/>
      <c r="H76202" s="27"/>
      <c r="I76202" s="27"/>
    </row>
    <row r="76203" spans="6:9" x14ac:dyDescent="0.2">
      <c r="F76203" s="27"/>
      <c r="G76203" s="27"/>
      <c r="H76203" s="27"/>
      <c r="I76203" s="27"/>
    </row>
    <row r="76204" spans="6:9" x14ac:dyDescent="0.2">
      <c r="F76204" s="27"/>
      <c r="G76204" s="27"/>
      <c r="H76204" s="27"/>
      <c r="I76204" s="27"/>
    </row>
    <row r="76205" spans="6:9" x14ac:dyDescent="0.2">
      <c r="F76205" s="27"/>
      <c r="G76205" s="27"/>
      <c r="H76205" s="27"/>
      <c r="I76205" s="27"/>
    </row>
    <row r="76206" spans="6:9" x14ac:dyDescent="0.2">
      <c r="F76206" s="27"/>
      <c r="G76206" s="27"/>
      <c r="H76206" s="27"/>
      <c r="I76206" s="27"/>
    </row>
    <row r="76207" spans="6:9" x14ac:dyDescent="0.2">
      <c r="F76207" s="27"/>
      <c r="G76207" s="27"/>
      <c r="H76207" s="27"/>
      <c r="I76207" s="27"/>
    </row>
    <row r="76208" spans="6:9" x14ac:dyDescent="0.2">
      <c r="F76208" s="27"/>
      <c r="G76208" s="27"/>
      <c r="H76208" s="27"/>
      <c r="I76208" s="27"/>
    </row>
    <row r="76209" spans="6:9" x14ac:dyDescent="0.2">
      <c r="F76209" s="27"/>
      <c r="G76209" s="27"/>
      <c r="H76209" s="27"/>
      <c r="I76209" s="27"/>
    </row>
    <row r="76210" spans="6:9" x14ac:dyDescent="0.2">
      <c r="F76210" s="27"/>
      <c r="G76210" s="27"/>
      <c r="H76210" s="27"/>
      <c r="I76210" s="27"/>
    </row>
    <row r="76211" spans="6:9" x14ac:dyDescent="0.2">
      <c r="F76211" s="27"/>
      <c r="G76211" s="27"/>
      <c r="H76211" s="27"/>
      <c r="I76211" s="27"/>
    </row>
    <row r="76212" spans="6:9" x14ac:dyDescent="0.2">
      <c r="F76212" s="27"/>
      <c r="G76212" s="27"/>
      <c r="H76212" s="27"/>
      <c r="I76212" s="27"/>
    </row>
    <row r="76213" spans="6:9" x14ac:dyDescent="0.2">
      <c r="F76213" s="27"/>
      <c r="G76213" s="27"/>
      <c r="H76213" s="27"/>
      <c r="I76213" s="27"/>
    </row>
    <row r="76214" spans="6:9" x14ac:dyDescent="0.2">
      <c r="F76214" s="27"/>
      <c r="G76214" s="27"/>
      <c r="H76214" s="27"/>
      <c r="I76214" s="27"/>
    </row>
    <row r="76215" spans="6:9" x14ac:dyDescent="0.2">
      <c r="F76215" s="27"/>
      <c r="G76215" s="27"/>
      <c r="H76215" s="27"/>
      <c r="I76215" s="27"/>
    </row>
    <row r="76216" spans="6:9" x14ac:dyDescent="0.2">
      <c r="F76216" s="27"/>
      <c r="G76216" s="27"/>
      <c r="H76216" s="27"/>
      <c r="I76216" s="27"/>
    </row>
    <row r="76217" spans="6:9" x14ac:dyDescent="0.2">
      <c r="F76217" s="27"/>
      <c r="G76217" s="27"/>
      <c r="H76217" s="27"/>
      <c r="I76217" s="27"/>
    </row>
    <row r="76218" spans="6:9" x14ac:dyDescent="0.2">
      <c r="F76218" s="27"/>
      <c r="G76218" s="27"/>
      <c r="H76218" s="27"/>
      <c r="I76218" s="27"/>
    </row>
    <row r="76219" spans="6:9" x14ac:dyDescent="0.2">
      <c r="F76219" s="27"/>
      <c r="G76219" s="27"/>
      <c r="H76219" s="27"/>
      <c r="I76219" s="27"/>
    </row>
    <row r="76220" spans="6:9" x14ac:dyDescent="0.2">
      <c r="F76220" s="27"/>
      <c r="G76220" s="27"/>
      <c r="H76220" s="27"/>
      <c r="I76220" s="27"/>
    </row>
    <row r="76221" spans="6:9" x14ac:dyDescent="0.2">
      <c r="F76221" s="27"/>
      <c r="G76221" s="27"/>
      <c r="H76221" s="27"/>
      <c r="I76221" s="27"/>
    </row>
    <row r="76222" spans="6:9" x14ac:dyDescent="0.2">
      <c r="F76222" s="27"/>
      <c r="G76222" s="27"/>
      <c r="H76222" s="27"/>
      <c r="I76222" s="27"/>
    </row>
    <row r="76223" spans="6:9" x14ac:dyDescent="0.2">
      <c r="F76223" s="27"/>
      <c r="G76223" s="27"/>
      <c r="H76223" s="27"/>
      <c r="I76223" s="27"/>
    </row>
    <row r="76224" spans="6:9" x14ac:dyDescent="0.2">
      <c r="F76224" s="27"/>
      <c r="G76224" s="27"/>
      <c r="H76224" s="27"/>
      <c r="I76224" s="27"/>
    </row>
    <row r="76225" spans="6:9" x14ac:dyDescent="0.2">
      <c r="F76225" s="27"/>
      <c r="G76225" s="27"/>
      <c r="H76225" s="27"/>
      <c r="I76225" s="27"/>
    </row>
    <row r="76226" spans="6:9" x14ac:dyDescent="0.2">
      <c r="F76226" s="27"/>
      <c r="G76226" s="27"/>
      <c r="H76226" s="27"/>
      <c r="I76226" s="27"/>
    </row>
    <row r="76227" spans="6:9" x14ac:dyDescent="0.2">
      <c r="F76227" s="27"/>
      <c r="G76227" s="27"/>
      <c r="H76227" s="27"/>
      <c r="I76227" s="27"/>
    </row>
    <row r="76228" spans="6:9" x14ac:dyDescent="0.2">
      <c r="F76228" s="27"/>
      <c r="G76228" s="27"/>
      <c r="H76228" s="27"/>
      <c r="I76228" s="27"/>
    </row>
    <row r="76229" spans="6:9" x14ac:dyDescent="0.2">
      <c r="F76229" s="27"/>
      <c r="G76229" s="27"/>
      <c r="H76229" s="27"/>
      <c r="I76229" s="27"/>
    </row>
    <row r="76230" spans="6:9" x14ac:dyDescent="0.2">
      <c r="F76230" s="27"/>
      <c r="G76230" s="27"/>
      <c r="H76230" s="27"/>
      <c r="I76230" s="27"/>
    </row>
    <row r="76231" spans="6:9" x14ac:dyDescent="0.2">
      <c r="F76231" s="27"/>
      <c r="G76231" s="27"/>
      <c r="H76231" s="27"/>
      <c r="I76231" s="27"/>
    </row>
    <row r="76232" spans="6:9" x14ac:dyDescent="0.2">
      <c r="F76232" s="27"/>
      <c r="G76232" s="27"/>
      <c r="H76232" s="27"/>
      <c r="I76232" s="27"/>
    </row>
    <row r="76233" spans="6:9" x14ac:dyDescent="0.2">
      <c r="F76233" s="27"/>
      <c r="G76233" s="27"/>
      <c r="H76233" s="27"/>
      <c r="I76233" s="27"/>
    </row>
    <row r="76234" spans="6:9" x14ac:dyDescent="0.2">
      <c r="F76234" s="27"/>
      <c r="G76234" s="27"/>
      <c r="H76234" s="27"/>
      <c r="I76234" s="27"/>
    </row>
    <row r="76235" spans="6:9" x14ac:dyDescent="0.2">
      <c r="F76235" s="27"/>
      <c r="G76235" s="27"/>
      <c r="H76235" s="27"/>
      <c r="I76235" s="27"/>
    </row>
    <row r="76236" spans="6:9" x14ac:dyDescent="0.2">
      <c r="F76236" s="27"/>
      <c r="G76236" s="27"/>
      <c r="H76236" s="27"/>
      <c r="I76236" s="27"/>
    </row>
    <row r="76237" spans="6:9" x14ac:dyDescent="0.2">
      <c r="F76237" s="27"/>
      <c r="G76237" s="27"/>
      <c r="H76237" s="27"/>
      <c r="I76237" s="27"/>
    </row>
    <row r="76238" spans="6:9" x14ac:dyDescent="0.2">
      <c r="F76238" s="27"/>
      <c r="G76238" s="27"/>
      <c r="H76238" s="27"/>
      <c r="I76238" s="27"/>
    </row>
    <row r="76239" spans="6:9" x14ac:dyDescent="0.2">
      <c r="F76239" s="27"/>
      <c r="G76239" s="27"/>
      <c r="H76239" s="27"/>
      <c r="I76239" s="27"/>
    </row>
    <row r="76240" spans="6:9" x14ac:dyDescent="0.2">
      <c r="F76240" s="27"/>
      <c r="G76240" s="27"/>
      <c r="H76240" s="27"/>
      <c r="I76240" s="27"/>
    </row>
    <row r="76241" spans="6:9" x14ac:dyDescent="0.2">
      <c r="F76241" s="27"/>
      <c r="G76241" s="27"/>
      <c r="H76241" s="27"/>
      <c r="I76241" s="27"/>
    </row>
    <row r="76242" spans="6:9" x14ac:dyDescent="0.2">
      <c r="F76242" s="27"/>
      <c r="G76242" s="27"/>
      <c r="H76242" s="27"/>
      <c r="I76242" s="27"/>
    </row>
    <row r="76243" spans="6:9" x14ac:dyDescent="0.2">
      <c r="F76243" s="27"/>
      <c r="G76243" s="27"/>
      <c r="H76243" s="27"/>
      <c r="I76243" s="27"/>
    </row>
    <row r="76244" spans="6:9" x14ac:dyDescent="0.2">
      <c r="F76244" s="27"/>
      <c r="G76244" s="27"/>
      <c r="H76244" s="27"/>
      <c r="I76244" s="27"/>
    </row>
    <row r="76245" spans="6:9" x14ac:dyDescent="0.2">
      <c r="F76245" s="27"/>
      <c r="G76245" s="27"/>
      <c r="H76245" s="27"/>
      <c r="I76245" s="27"/>
    </row>
    <row r="76246" spans="6:9" x14ac:dyDescent="0.2">
      <c r="F76246" s="27"/>
      <c r="G76246" s="27"/>
      <c r="H76246" s="27"/>
      <c r="I76246" s="27"/>
    </row>
    <row r="76247" spans="6:9" x14ac:dyDescent="0.2">
      <c r="F76247" s="27"/>
      <c r="G76247" s="27"/>
      <c r="H76247" s="27"/>
      <c r="I76247" s="27"/>
    </row>
    <row r="76248" spans="6:9" x14ac:dyDescent="0.2">
      <c r="F76248" s="27"/>
      <c r="G76248" s="27"/>
      <c r="H76248" s="27"/>
      <c r="I76248" s="27"/>
    </row>
    <row r="76249" spans="6:9" x14ac:dyDescent="0.2">
      <c r="F76249" s="27"/>
      <c r="G76249" s="27"/>
      <c r="H76249" s="27"/>
      <c r="I76249" s="27"/>
    </row>
    <row r="76250" spans="6:9" x14ac:dyDescent="0.2">
      <c r="F76250" s="27"/>
      <c r="G76250" s="27"/>
      <c r="H76250" s="27"/>
      <c r="I76250" s="27"/>
    </row>
    <row r="76251" spans="6:9" x14ac:dyDescent="0.2">
      <c r="F76251" s="27"/>
      <c r="G76251" s="27"/>
      <c r="H76251" s="27"/>
      <c r="I76251" s="27"/>
    </row>
    <row r="76252" spans="6:9" x14ac:dyDescent="0.2">
      <c r="F76252" s="27"/>
      <c r="G76252" s="27"/>
      <c r="H76252" s="27"/>
      <c r="I76252" s="27"/>
    </row>
    <row r="76253" spans="6:9" x14ac:dyDescent="0.2">
      <c r="F76253" s="27"/>
      <c r="G76253" s="27"/>
      <c r="H76253" s="27"/>
      <c r="I76253" s="27"/>
    </row>
    <row r="76254" spans="6:9" x14ac:dyDescent="0.2">
      <c r="F76254" s="27"/>
      <c r="G76254" s="27"/>
      <c r="H76254" s="27"/>
      <c r="I76254" s="27"/>
    </row>
    <row r="76255" spans="6:9" x14ac:dyDescent="0.2">
      <c r="F76255" s="27"/>
      <c r="G76255" s="27"/>
      <c r="H76255" s="27"/>
      <c r="I76255" s="27"/>
    </row>
    <row r="76256" spans="6:9" x14ac:dyDescent="0.2">
      <c r="F76256" s="27"/>
      <c r="G76256" s="27"/>
      <c r="H76256" s="27"/>
      <c r="I76256" s="27"/>
    </row>
    <row r="76257" spans="6:9" x14ac:dyDescent="0.2">
      <c r="F76257" s="27"/>
      <c r="G76257" s="27"/>
      <c r="H76257" s="27"/>
      <c r="I76257" s="27"/>
    </row>
    <row r="76258" spans="6:9" x14ac:dyDescent="0.2">
      <c r="F76258" s="27"/>
      <c r="G76258" s="27"/>
      <c r="H76258" s="27"/>
      <c r="I76258" s="27"/>
    </row>
    <row r="76259" spans="6:9" x14ac:dyDescent="0.2">
      <c r="F76259" s="27"/>
      <c r="G76259" s="27"/>
      <c r="H76259" s="27"/>
      <c r="I76259" s="27"/>
    </row>
    <row r="76260" spans="6:9" x14ac:dyDescent="0.2">
      <c r="F76260" s="27"/>
      <c r="G76260" s="27"/>
      <c r="H76260" s="27"/>
      <c r="I76260" s="27"/>
    </row>
    <row r="76261" spans="6:9" x14ac:dyDescent="0.2">
      <c r="F76261" s="27"/>
      <c r="G76261" s="27"/>
      <c r="H76261" s="27"/>
      <c r="I76261" s="27"/>
    </row>
    <row r="76262" spans="6:9" x14ac:dyDescent="0.2">
      <c r="F76262" s="27"/>
      <c r="G76262" s="27"/>
      <c r="H76262" s="27"/>
      <c r="I76262" s="27"/>
    </row>
    <row r="76263" spans="6:9" x14ac:dyDescent="0.2">
      <c r="F76263" s="27"/>
      <c r="G76263" s="27"/>
      <c r="H76263" s="27"/>
      <c r="I76263" s="27"/>
    </row>
    <row r="76264" spans="6:9" x14ac:dyDescent="0.2">
      <c r="F76264" s="27"/>
      <c r="G76264" s="27"/>
      <c r="H76264" s="27"/>
      <c r="I76264" s="27"/>
    </row>
    <row r="76265" spans="6:9" x14ac:dyDescent="0.2">
      <c r="F76265" s="27"/>
      <c r="G76265" s="27"/>
      <c r="H76265" s="27"/>
      <c r="I76265" s="27"/>
    </row>
    <row r="76266" spans="6:9" x14ac:dyDescent="0.2">
      <c r="F76266" s="27"/>
      <c r="G76266" s="27"/>
      <c r="H76266" s="27"/>
      <c r="I76266" s="27"/>
    </row>
    <row r="76267" spans="6:9" x14ac:dyDescent="0.2">
      <c r="F76267" s="27"/>
      <c r="G76267" s="27"/>
      <c r="H76267" s="27"/>
      <c r="I76267" s="27"/>
    </row>
    <row r="76268" spans="6:9" x14ac:dyDescent="0.2">
      <c r="F76268" s="27"/>
      <c r="G76268" s="27"/>
      <c r="H76268" s="27"/>
      <c r="I76268" s="27"/>
    </row>
    <row r="76269" spans="6:9" x14ac:dyDescent="0.2">
      <c r="F76269" s="27"/>
      <c r="G76269" s="27"/>
      <c r="H76269" s="27"/>
      <c r="I76269" s="27"/>
    </row>
    <row r="76270" spans="6:9" x14ac:dyDescent="0.2">
      <c r="F76270" s="27"/>
      <c r="G76270" s="27"/>
      <c r="H76270" s="27"/>
      <c r="I76270" s="27"/>
    </row>
    <row r="76271" spans="6:9" x14ac:dyDescent="0.2">
      <c r="F76271" s="27"/>
      <c r="G76271" s="27"/>
      <c r="H76271" s="27"/>
      <c r="I76271" s="27"/>
    </row>
    <row r="76272" spans="6:9" x14ac:dyDescent="0.2">
      <c r="F76272" s="27"/>
      <c r="G76272" s="27"/>
      <c r="H76272" s="27"/>
      <c r="I76272" s="27"/>
    </row>
    <row r="76273" spans="6:9" x14ac:dyDescent="0.2">
      <c r="F76273" s="27"/>
      <c r="G76273" s="27"/>
      <c r="H76273" s="27"/>
      <c r="I76273" s="27"/>
    </row>
    <row r="76274" spans="6:9" x14ac:dyDescent="0.2">
      <c r="F76274" s="27"/>
      <c r="G76274" s="27"/>
      <c r="H76274" s="27"/>
      <c r="I76274" s="27"/>
    </row>
    <row r="76275" spans="6:9" x14ac:dyDescent="0.2">
      <c r="F76275" s="27"/>
      <c r="G76275" s="27"/>
      <c r="H76275" s="27"/>
      <c r="I76275" s="27"/>
    </row>
    <row r="76276" spans="6:9" x14ac:dyDescent="0.2">
      <c r="F76276" s="27"/>
      <c r="G76276" s="27"/>
      <c r="H76276" s="27"/>
      <c r="I76276" s="27"/>
    </row>
    <row r="76277" spans="6:9" x14ac:dyDescent="0.2">
      <c r="F76277" s="27"/>
      <c r="G76277" s="27"/>
      <c r="H76277" s="27"/>
      <c r="I76277" s="27"/>
    </row>
    <row r="76278" spans="6:9" x14ac:dyDescent="0.2">
      <c r="F76278" s="27"/>
      <c r="G76278" s="27"/>
      <c r="H76278" s="27"/>
      <c r="I76278" s="27"/>
    </row>
    <row r="76279" spans="6:9" x14ac:dyDescent="0.2">
      <c r="F76279" s="27"/>
      <c r="G76279" s="27"/>
      <c r="H76279" s="27"/>
      <c r="I76279" s="27"/>
    </row>
    <row r="76280" spans="6:9" x14ac:dyDescent="0.2">
      <c r="F76280" s="27"/>
      <c r="G76280" s="27"/>
      <c r="H76280" s="27"/>
      <c r="I76280" s="27"/>
    </row>
    <row r="76281" spans="6:9" x14ac:dyDescent="0.2">
      <c r="F76281" s="27"/>
      <c r="G76281" s="27"/>
      <c r="H76281" s="27"/>
      <c r="I76281" s="27"/>
    </row>
    <row r="76282" spans="6:9" x14ac:dyDescent="0.2">
      <c r="F76282" s="27"/>
      <c r="G76282" s="27"/>
      <c r="H76282" s="27"/>
      <c r="I76282" s="27"/>
    </row>
    <row r="76283" spans="6:9" x14ac:dyDescent="0.2">
      <c r="F76283" s="27"/>
      <c r="G76283" s="27"/>
      <c r="H76283" s="27"/>
      <c r="I76283" s="27"/>
    </row>
    <row r="76284" spans="6:9" x14ac:dyDescent="0.2">
      <c r="F76284" s="27"/>
      <c r="G76284" s="27"/>
      <c r="H76284" s="27"/>
      <c r="I76284" s="27"/>
    </row>
    <row r="76285" spans="6:9" x14ac:dyDescent="0.2">
      <c r="F76285" s="27"/>
      <c r="G76285" s="27"/>
      <c r="H76285" s="27"/>
      <c r="I76285" s="27"/>
    </row>
    <row r="76286" spans="6:9" x14ac:dyDescent="0.2">
      <c r="F76286" s="27"/>
      <c r="G76286" s="27"/>
      <c r="H76286" s="27"/>
      <c r="I76286" s="27"/>
    </row>
    <row r="76287" spans="6:9" x14ac:dyDescent="0.2">
      <c r="F76287" s="27"/>
      <c r="G76287" s="27"/>
      <c r="H76287" s="27"/>
      <c r="I76287" s="27"/>
    </row>
    <row r="76288" spans="6:9" x14ac:dyDescent="0.2">
      <c r="F76288" s="27"/>
      <c r="G76288" s="27"/>
      <c r="H76288" s="27"/>
      <c r="I76288" s="27"/>
    </row>
    <row r="76289" spans="6:9" x14ac:dyDescent="0.2">
      <c r="F76289" s="27"/>
      <c r="G76289" s="27"/>
      <c r="H76289" s="27"/>
      <c r="I76289" s="27"/>
    </row>
    <row r="76290" spans="6:9" x14ac:dyDescent="0.2">
      <c r="F76290" s="27"/>
      <c r="G76290" s="27"/>
      <c r="H76290" s="27"/>
      <c r="I76290" s="27"/>
    </row>
    <row r="76291" spans="6:9" x14ac:dyDescent="0.2">
      <c r="F76291" s="27"/>
      <c r="G76291" s="27"/>
      <c r="H76291" s="27"/>
      <c r="I76291" s="27"/>
    </row>
    <row r="76292" spans="6:9" x14ac:dyDescent="0.2">
      <c r="F76292" s="27"/>
      <c r="G76292" s="27"/>
      <c r="H76292" s="27"/>
      <c r="I76292" s="27"/>
    </row>
    <row r="76293" spans="6:9" x14ac:dyDescent="0.2">
      <c r="F76293" s="27"/>
      <c r="G76293" s="27"/>
      <c r="H76293" s="27"/>
      <c r="I76293" s="27"/>
    </row>
    <row r="76294" spans="6:9" x14ac:dyDescent="0.2">
      <c r="F76294" s="27"/>
      <c r="G76294" s="27"/>
      <c r="H76294" s="27"/>
      <c r="I76294" s="27"/>
    </row>
    <row r="76295" spans="6:9" x14ac:dyDescent="0.2">
      <c r="F76295" s="27"/>
      <c r="G76295" s="27"/>
      <c r="H76295" s="27"/>
      <c r="I76295" s="27"/>
    </row>
    <row r="76296" spans="6:9" x14ac:dyDescent="0.2">
      <c r="F76296" s="27"/>
      <c r="G76296" s="27"/>
      <c r="H76296" s="27"/>
      <c r="I76296" s="27"/>
    </row>
    <row r="76297" spans="6:9" x14ac:dyDescent="0.2">
      <c r="F76297" s="27"/>
      <c r="G76297" s="27"/>
      <c r="H76297" s="27"/>
      <c r="I76297" s="27"/>
    </row>
    <row r="76298" spans="6:9" x14ac:dyDescent="0.2">
      <c r="F76298" s="27"/>
      <c r="G76298" s="27"/>
      <c r="H76298" s="27"/>
      <c r="I76298" s="27"/>
    </row>
    <row r="76299" spans="6:9" x14ac:dyDescent="0.2">
      <c r="F76299" s="27"/>
      <c r="G76299" s="27"/>
      <c r="H76299" s="27"/>
      <c r="I76299" s="27"/>
    </row>
    <row r="76300" spans="6:9" x14ac:dyDescent="0.2">
      <c r="F76300" s="27"/>
      <c r="G76300" s="27"/>
      <c r="H76300" s="27"/>
      <c r="I76300" s="27"/>
    </row>
    <row r="76301" spans="6:9" x14ac:dyDescent="0.2">
      <c r="F76301" s="27"/>
      <c r="G76301" s="27"/>
      <c r="H76301" s="27"/>
      <c r="I76301" s="27"/>
    </row>
    <row r="76302" spans="6:9" x14ac:dyDescent="0.2">
      <c r="F76302" s="27"/>
      <c r="G76302" s="27"/>
      <c r="H76302" s="27"/>
      <c r="I76302" s="27"/>
    </row>
    <row r="76303" spans="6:9" x14ac:dyDescent="0.2">
      <c r="F76303" s="27"/>
      <c r="G76303" s="27"/>
      <c r="H76303" s="27"/>
      <c r="I76303" s="27"/>
    </row>
    <row r="76304" spans="6:9" x14ac:dyDescent="0.2">
      <c r="F76304" s="27"/>
      <c r="G76304" s="27"/>
      <c r="H76304" s="27"/>
      <c r="I76304" s="27"/>
    </row>
    <row r="76305" spans="6:9" x14ac:dyDescent="0.2">
      <c r="F76305" s="27"/>
      <c r="G76305" s="27"/>
      <c r="H76305" s="27"/>
      <c r="I76305" s="27"/>
    </row>
    <row r="76306" spans="6:9" x14ac:dyDescent="0.2">
      <c r="F76306" s="27"/>
      <c r="G76306" s="27"/>
      <c r="H76306" s="27"/>
      <c r="I76306" s="27"/>
    </row>
    <row r="76307" spans="6:9" x14ac:dyDescent="0.2">
      <c r="F76307" s="27"/>
      <c r="G76307" s="27"/>
      <c r="H76307" s="27"/>
      <c r="I76307" s="27"/>
    </row>
    <row r="76308" spans="6:9" x14ac:dyDescent="0.2">
      <c r="F76308" s="27"/>
      <c r="G76308" s="27"/>
      <c r="H76308" s="27"/>
      <c r="I76308" s="27"/>
    </row>
    <row r="76309" spans="6:9" x14ac:dyDescent="0.2">
      <c r="F76309" s="27"/>
      <c r="G76309" s="27"/>
      <c r="H76309" s="27"/>
      <c r="I76309" s="27"/>
    </row>
    <row r="76310" spans="6:9" x14ac:dyDescent="0.2">
      <c r="F76310" s="27"/>
      <c r="G76310" s="27"/>
      <c r="H76310" s="27"/>
      <c r="I76310" s="27"/>
    </row>
    <row r="76311" spans="6:9" x14ac:dyDescent="0.2">
      <c r="F76311" s="27"/>
      <c r="G76311" s="27"/>
      <c r="H76311" s="27"/>
      <c r="I76311" s="27"/>
    </row>
    <row r="76312" spans="6:9" x14ac:dyDescent="0.2">
      <c r="F76312" s="27"/>
      <c r="G76312" s="27"/>
      <c r="H76312" s="27"/>
      <c r="I76312" s="27"/>
    </row>
    <row r="76313" spans="6:9" x14ac:dyDescent="0.2">
      <c r="F76313" s="27"/>
      <c r="G76313" s="27"/>
      <c r="H76313" s="27"/>
      <c r="I76313" s="27"/>
    </row>
    <row r="76314" spans="6:9" x14ac:dyDescent="0.2">
      <c r="F76314" s="27"/>
      <c r="G76314" s="27"/>
      <c r="H76314" s="27"/>
      <c r="I76314" s="27"/>
    </row>
    <row r="76315" spans="6:9" x14ac:dyDescent="0.2">
      <c r="F76315" s="27"/>
      <c r="G76315" s="27"/>
      <c r="H76315" s="27"/>
      <c r="I76315" s="27"/>
    </row>
    <row r="76316" spans="6:9" x14ac:dyDescent="0.2">
      <c r="F76316" s="27"/>
      <c r="G76316" s="27"/>
      <c r="H76316" s="27"/>
      <c r="I76316" s="27"/>
    </row>
    <row r="76317" spans="6:9" x14ac:dyDescent="0.2">
      <c r="F76317" s="27"/>
      <c r="G76317" s="27"/>
      <c r="H76317" s="27"/>
      <c r="I76317" s="27"/>
    </row>
    <row r="76318" spans="6:9" x14ac:dyDescent="0.2">
      <c r="F76318" s="27"/>
      <c r="G76318" s="27"/>
      <c r="H76318" s="27"/>
      <c r="I76318" s="27"/>
    </row>
    <row r="76319" spans="6:9" x14ac:dyDescent="0.2">
      <c r="F76319" s="27"/>
      <c r="G76319" s="27"/>
      <c r="H76319" s="27"/>
      <c r="I76319" s="27"/>
    </row>
    <row r="76320" spans="6:9" x14ac:dyDescent="0.2">
      <c r="F76320" s="27"/>
      <c r="G76320" s="27"/>
      <c r="H76320" s="27"/>
      <c r="I76320" s="27"/>
    </row>
    <row r="76321" spans="6:9" x14ac:dyDescent="0.2">
      <c r="F76321" s="27"/>
      <c r="G76321" s="27"/>
      <c r="H76321" s="27"/>
      <c r="I76321" s="27"/>
    </row>
    <row r="76322" spans="6:9" x14ac:dyDescent="0.2">
      <c r="F76322" s="27"/>
      <c r="G76322" s="27"/>
      <c r="H76322" s="27"/>
      <c r="I76322" s="27"/>
    </row>
    <row r="76323" spans="6:9" x14ac:dyDescent="0.2">
      <c r="F76323" s="27"/>
      <c r="G76323" s="27"/>
      <c r="H76323" s="27"/>
      <c r="I76323" s="27"/>
    </row>
    <row r="76324" spans="6:9" x14ac:dyDescent="0.2">
      <c r="F76324" s="27"/>
      <c r="G76324" s="27"/>
      <c r="H76324" s="27"/>
      <c r="I76324" s="27"/>
    </row>
    <row r="76325" spans="6:9" x14ac:dyDescent="0.2">
      <c r="F76325" s="27"/>
      <c r="G76325" s="27"/>
      <c r="H76325" s="27"/>
      <c r="I76325" s="27"/>
    </row>
    <row r="76326" spans="6:9" x14ac:dyDescent="0.2">
      <c r="F76326" s="27"/>
      <c r="G76326" s="27"/>
      <c r="H76326" s="27"/>
      <c r="I76326" s="27"/>
    </row>
    <row r="76327" spans="6:9" x14ac:dyDescent="0.2">
      <c r="F76327" s="27"/>
      <c r="G76327" s="27"/>
      <c r="H76327" s="27"/>
      <c r="I76327" s="27"/>
    </row>
    <row r="76328" spans="6:9" x14ac:dyDescent="0.2">
      <c r="F76328" s="27"/>
      <c r="G76328" s="27"/>
      <c r="H76328" s="27"/>
      <c r="I76328" s="27"/>
    </row>
    <row r="76329" spans="6:9" x14ac:dyDescent="0.2">
      <c r="F76329" s="27"/>
      <c r="G76329" s="27"/>
      <c r="H76329" s="27"/>
      <c r="I76329" s="27"/>
    </row>
    <row r="76330" spans="6:9" x14ac:dyDescent="0.2">
      <c r="F76330" s="27"/>
      <c r="G76330" s="27"/>
      <c r="H76330" s="27"/>
      <c r="I76330" s="27"/>
    </row>
    <row r="76331" spans="6:9" x14ac:dyDescent="0.2">
      <c r="F76331" s="27"/>
      <c r="G76331" s="27"/>
      <c r="H76331" s="27"/>
      <c r="I76331" s="27"/>
    </row>
    <row r="76332" spans="6:9" x14ac:dyDescent="0.2">
      <c r="F76332" s="27"/>
      <c r="G76332" s="27"/>
      <c r="H76332" s="27"/>
      <c r="I76332" s="27"/>
    </row>
    <row r="76333" spans="6:9" x14ac:dyDescent="0.2">
      <c r="F76333" s="27"/>
      <c r="G76333" s="27"/>
      <c r="H76333" s="27"/>
      <c r="I76333" s="27"/>
    </row>
    <row r="76334" spans="6:9" x14ac:dyDescent="0.2">
      <c r="F76334" s="27"/>
      <c r="G76334" s="27"/>
      <c r="H76334" s="27"/>
      <c r="I76334" s="27"/>
    </row>
    <row r="76335" spans="6:9" x14ac:dyDescent="0.2">
      <c r="F76335" s="27"/>
      <c r="G76335" s="27"/>
      <c r="H76335" s="27"/>
      <c r="I76335" s="27"/>
    </row>
    <row r="76336" spans="6:9" x14ac:dyDescent="0.2">
      <c r="F76336" s="27"/>
      <c r="G76336" s="27"/>
      <c r="H76336" s="27"/>
      <c r="I76336" s="27"/>
    </row>
    <row r="76337" spans="6:9" x14ac:dyDescent="0.2">
      <c r="F76337" s="27"/>
      <c r="G76337" s="27"/>
      <c r="H76337" s="27"/>
      <c r="I76337" s="27"/>
    </row>
    <row r="76338" spans="6:9" x14ac:dyDescent="0.2">
      <c r="F76338" s="27"/>
      <c r="G76338" s="27"/>
      <c r="H76338" s="27"/>
      <c r="I76338" s="27"/>
    </row>
    <row r="76339" spans="6:9" x14ac:dyDescent="0.2">
      <c r="F76339" s="27"/>
      <c r="G76339" s="27"/>
      <c r="H76339" s="27"/>
      <c r="I76339" s="27"/>
    </row>
    <row r="76340" spans="6:9" x14ac:dyDescent="0.2">
      <c r="F76340" s="27"/>
      <c r="G76340" s="27"/>
      <c r="H76340" s="27"/>
      <c r="I76340" s="27"/>
    </row>
    <row r="76341" spans="6:9" x14ac:dyDescent="0.2">
      <c r="F76341" s="27"/>
      <c r="G76341" s="27"/>
      <c r="H76341" s="27"/>
      <c r="I76341" s="27"/>
    </row>
    <row r="76342" spans="6:9" x14ac:dyDescent="0.2">
      <c r="F76342" s="27"/>
      <c r="G76342" s="27"/>
      <c r="H76342" s="27"/>
      <c r="I76342" s="27"/>
    </row>
    <row r="76343" spans="6:9" x14ac:dyDescent="0.2">
      <c r="F76343" s="27"/>
      <c r="G76343" s="27"/>
      <c r="H76343" s="27"/>
      <c r="I76343" s="27"/>
    </row>
    <row r="76344" spans="6:9" x14ac:dyDescent="0.2">
      <c r="F76344" s="27"/>
      <c r="G76344" s="27"/>
      <c r="H76344" s="27"/>
      <c r="I76344" s="27"/>
    </row>
    <row r="76345" spans="6:9" x14ac:dyDescent="0.2">
      <c r="F76345" s="27"/>
      <c r="G76345" s="27"/>
      <c r="H76345" s="27"/>
      <c r="I76345" s="27"/>
    </row>
    <row r="76346" spans="6:9" x14ac:dyDescent="0.2">
      <c r="F76346" s="27"/>
      <c r="G76346" s="27"/>
      <c r="H76346" s="27"/>
      <c r="I76346" s="27"/>
    </row>
    <row r="76347" spans="6:9" x14ac:dyDescent="0.2">
      <c r="F76347" s="27"/>
      <c r="G76347" s="27"/>
      <c r="H76347" s="27"/>
      <c r="I76347" s="27"/>
    </row>
    <row r="76348" spans="6:9" x14ac:dyDescent="0.2">
      <c r="F76348" s="27"/>
      <c r="G76348" s="27"/>
      <c r="H76348" s="27"/>
      <c r="I76348" s="27"/>
    </row>
    <row r="76349" spans="6:9" x14ac:dyDescent="0.2">
      <c r="F76349" s="27"/>
      <c r="G76349" s="27"/>
      <c r="H76349" s="27"/>
      <c r="I76349" s="27"/>
    </row>
    <row r="76350" spans="6:9" x14ac:dyDescent="0.2">
      <c r="F76350" s="27"/>
      <c r="G76350" s="27"/>
      <c r="H76350" s="27"/>
      <c r="I76350" s="27"/>
    </row>
    <row r="76351" spans="6:9" x14ac:dyDescent="0.2">
      <c r="F76351" s="27"/>
      <c r="G76351" s="27"/>
      <c r="H76351" s="27"/>
      <c r="I76351" s="27"/>
    </row>
    <row r="76352" spans="6:9" x14ac:dyDescent="0.2">
      <c r="F76352" s="27"/>
      <c r="G76352" s="27"/>
      <c r="H76352" s="27"/>
      <c r="I76352" s="27"/>
    </row>
    <row r="76353" spans="6:9" x14ac:dyDescent="0.2">
      <c r="F76353" s="27"/>
      <c r="G76353" s="27"/>
      <c r="H76353" s="27"/>
      <c r="I76353" s="27"/>
    </row>
    <row r="76354" spans="6:9" x14ac:dyDescent="0.2">
      <c r="F76354" s="27"/>
      <c r="G76354" s="27"/>
      <c r="H76354" s="27"/>
      <c r="I76354" s="27"/>
    </row>
    <row r="76355" spans="6:9" x14ac:dyDescent="0.2">
      <c r="F76355" s="27"/>
      <c r="G76355" s="27"/>
      <c r="H76355" s="27"/>
      <c r="I76355" s="27"/>
    </row>
    <row r="76356" spans="6:9" x14ac:dyDescent="0.2">
      <c r="F76356" s="27"/>
      <c r="G76356" s="27"/>
      <c r="H76356" s="27"/>
      <c r="I76356" s="27"/>
    </row>
    <row r="76357" spans="6:9" x14ac:dyDescent="0.2">
      <c r="F76357" s="27"/>
      <c r="G76357" s="27"/>
      <c r="H76357" s="27"/>
      <c r="I76357" s="27"/>
    </row>
    <row r="76358" spans="6:9" x14ac:dyDescent="0.2">
      <c r="F76358" s="27"/>
      <c r="G76358" s="27"/>
      <c r="H76358" s="27"/>
      <c r="I76358" s="27"/>
    </row>
    <row r="76359" spans="6:9" x14ac:dyDescent="0.2">
      <c r="F76359" s="27"/>
      <c r="G76359" s="27"/>
      <c r="H76359" s="27"/>
      <c r="I76359" s="27"/>
    </row>
    <row r="76360" spans="6:9" x14ac:dyDescent="0.2">
      <c r="F76360" s="27"/>
      <c r="G76360" s="27"/>
      <c r="H76360" s="27"/>
      <c r="I76360" s="27"/>
    </row>
    <row r="76361" spans="6:9" x14ac:dyDescent="0.2">
      <c r="F76361" s="27"/>
      <c r="G76361" s="27"/>
      <c r="H76361" s="27"/>
      <c r="I76361" s="27"/>
    </row>
    <row r="76362" spans="6:9" x14ac:dyDescent="0.2">
      <c r="F76362" s="27"/>
      <c r="G76362" s="27"/>
      <c r="H76362" s="27"/>
      <c r="I76362" s="27"/>
    </row>
    <row r="76363" spans="6:9" x14ac:dyDescent="0.2">
      <c r="F76363" s="27"/>
      <c r="G76363" s="27"/>
      <c r="H76363" s="27"/>
      <c r="I76363" s="27"/>
    </row>
    <row r="76364" spans="6:9" x14ac:dyDescent="0.2">
      <c r="F76364" s="27"/>
      <c r="G76364" s="27"/>
      <c r="H76364" s="27"/>
      <c r="I76364" s="27"/>
    </row>
    <row r="76365" spans="6:9" x14ac:dyDescent="0.2">
      <c r="F76365" s="27"/>
      <c r="G76365" s="27"/>
      <c r="H76365" s="27"/>
      <c r="I76365" s="27"/>
    </row>
    <row r="76366" spans="6:9" x14ac:dyDescent="0.2">
      <c r="F76366" s="27"/>
      <c r="G76366" s="27"/>
      <c r="H76366" s="27"/>
      <c r="I76366" s="27"/>
    </row>
    <row r="76367" spans="6:9" x14ac:dyDescent="0.2">
      <c r="F76367" s="27"/>
      <c r="G76367" s="27"/>
      <c r="H76367" s="27"/>
      <c r="I76367" s="27"/>
    </row>
    <row r="76368" spans="6:9" x14ac:dyDescent="0.2">
      <c r="F76368" s="27"/>
      <c r="G76368" s="27"/>
      <c r="H76368" s="27"/>
      <c r="I76368" s="27"/>
    </row>
    <row r="76369" spans="6:9" x14ac:dyDescent="0.2">
      <c r="F76369" s="27"/>
      <c r="G76369" s="27"/>
      <c r="H76369" s="27"/>
      <c r="I76369" s="27"/>
    </row>
    <row r="76370" spans="6:9" x14ac:dyDescent="0.2">
      <c r="F76370" s="27"/>
      <c r="G76370" s="27"/>
      <c r="H76370" s="27"/>
      <c r="I76370" s="27"/>
    </row>
    <row r="76371" spans="6:9" x14ac:dyDescent="0.2">
      <c r="F76371" s="27"/>
      <c r="G76371" s="27"/>
      <c r="H76371" s="27"/>
      <c r="I76371" s="27"/>
    </row>
    <row r="76372" spans="6:9" x14ac:dyDescent="0.2">
      <c r="F76372" s="27"/>
      <c r="G76372" s="27"/>
      <c r="H76372" s="27"/>
      <c r="I76372" s="27"/>
    </row>
    <row r="76373" spans="6:9" x14ac:dyDescent="0.2">
      <c r="F76373" s="27"/>
      <c r="G76373" s="27"/>
      <c r="H76373" s="27"/>
      <c r="I76373" s="27"/>
    </row>
    <row r="76374" spans="6:9" x14ac:dyDescent="0.2">
      <c r="F76374" s="27"/>
      <c r="G76374" s="27"/>
      <c r="H76374" s="27"/>
      <c r="I76374" s="27"/>
    </row>
    <row r="76375" spans="6:9" x14ac:dyDescent="0.2">
      <c r="F76375" s="27"/>
      <c r="G76375" s="27"/>
      <c r="H76375" s="27"/>
      <c r="I76375" s="27"/>
    </row>
    <row r="76376" spans="6:9" x14ac:dyDescent="0.2">
      <c r="F76376" s="27"/>
      <c r="G76376" s="27"/>
      <c r="H76376" s="27"/>
      <c r="I76376" s="27"/>
    </row>
    <row r="76377" spans="6:9" x14ac:dyDescent="0.2">
      <c r="F76377" s="27"/>
      <c r="G76377" s="27"/>
      <c r="H76377" s="27"/>
      <c r="I76377" s="27"/>
    </row>
    <row r="76378" spans="6:9" x14ac:dyDescent="0.2">
      <c r="F76378" s="27"/>
      <c r="G76378" s="27"/>
      <c r="H76378" s="27"/>
      <c r="I76378" s="27"/>
    </row>
    <row r="76379" spans="6:9" x14ac:dyDescent="0.2">
      <c r="F76379" s="27"/>
      <c r="G76379" s="27"/>
      <c r="H76379" s="27"/>
      <c r="I76379" s="27"/>
    </row>
    <row r="76380" spans="6:9" x14ac:dyDescent="0.2">
      <c r="F76380" s="27"/>
      <c r="G76380" s="27"/>
      <c r="H76380" s="27"/>
      <c r="I76380" s="27"/>
    </row>
    <row r="76381" spans="6:9" x14ac:dyDescent="0.2">
      <c r="F76381" s="27"/>
      <c r="G76381" s="27"/>
      <c r="H76381" s="27"/>
      <c r="I76381" s="27"/>
    </row>
    <row r="76382" spans="6:9" x14ac:dyDescent="0.2">
      <c r="F76382" s="27"/>
      <c r="G76382" s="27"/>
      <c r="H76382" s="27"/>
      <c r="I76382" s="27"/>
    </row>
    <row r="76383" spans="6:9" x14ac:dyDescent="0.2">
      <c r="F76383" s="27"/>
      <c r="G76383" s="27"/>
      <c r="H76383" s="27"/>
      <c r="I76383" s="27"/>
    </row>
    <row r="76384" spans="6:9" x14ac:dyDescent="0.2">
      <c r="F76384" s="27"/>
      <c r="G76384" s="27"/>
      <c r="H76384" s="27"/>
      <c r="I76384" s="27"/>
    </row>
    <row r="76385" spans="6:9" x14ac:dyDescent="0.2">
      <c r="F76385" s="27"/>
      <c r="G76385" s="27"/>
      <c r="H76385" s="27"/>
      <c r="I76385" s="27"/>
    </row>
    <row r="76386" spans="6:9" x14ac:dyDescent="0.2">
      <c r="F76386" s="27"/>
      <c r="G76386" s="27"/>
      <c r="H76386" s="27"/>
      <c r="I76386" s="27"/>
    </row>
    <row r="76387" spans="6:9" x14ac:dyDescent="0.2">
      <c r="F76387" s="27"/>
      <c r="G76387" s="27"/>
      <c r="H76387" s="27"/>
      <c r="I76387" s="27"/>
    </row>
    <row r="76388" spans="6:9" x14ac:dyDescent="0.2">
      <c r="F76388" s="27"/>
      <c r="G76388" s="27"/>
      <c r="H76388" s="27"/>
      <c r="I76388" s="27"/>
    </row>
    <row r="76389" spans="6:9" x14ac:dyDescent="0.2">
      <c r="F76389" s="27"/>
      <c r="G76389" s="27"/>
      <c r="H76389" s="27"/>
      <c r="I76389" s="27"/>
    </row>
    <row r="76390" spans="6:9" x14ac:dyDescent="0.2">
      <c r="F76390" s="27"/>
      <c r="G76390" s="27"/>
      <c r="H76390" s="27"/>
      <c r="I76390" s="27"/>
    </row>
    <row r="76391" spans="6:9" x14ac:dyDescent="0.2">
      <c r="F76391" s="27"/>
      <c r="G76391" s="27"/>
      <c r="H76391" s="27"/>
      <c r="I76391" s="27"/>
    </row>
    <row r="76392" spans="6:9" x14ac:dyDescent="0.2">
      <c r="F76392" s="27"/>
      <c r="G76392" s="27"/>
      <c r="H76392" s="27"/>
      <c r="I76392" s="27"/>
    </row>
    <row r="76393" spans="6:9" x14ac:dyDescent="0.2">
      <c r="F76393" s="27"/>
      <c r="G76393" s="27"/>
      <c r="H76393" s="27"/>
      <c r="I76393" s="27"/>
    </row>
    <row r="76394" spans="6:9" x14ac:dyDescent="0.2">
      <c r="F76394" s="27"/>
      <c r="G76394" s="27"/>
      <c r="H76394" s="27"/>
      <c r="I76394" s="27"/>
    </row>
    <row r="76395" spans="6:9" x14ac:dyDescent="0.2">
      <c r="F76395" s="27"/>
      <c r="G76395" s="27"/>
      <c r="H76395" s="27"/>
      <c r="I76395" s="27"/>
    </row>
    <row r="76396" spans="6:9" x14ac:dyDescent="0.2">
      <c r="F76396" s="27"/>
      <c r="G76396" s="27"/>
      <c r="H76396" s="27"/>
      <c r="I76396" s="27"/>
    </row>
    <row r="76397" spans="6:9" x14ac:dyDescent="0.2">
      <c r="F76397" s="27"/>
      <c r="G76397" s="27"/>
      <c r="H76397" s="27"/>
      <c r="I76397" s="27"/>
    </row>
    <row r="76398" spans="6:9" x14ac:dyDescent="0.2">
      <c r="F76398" s="27"/>
      <c r="G76398" s="27"/>
      <c r="H76398" s="27"/>
      <c r="I76398" s="27"/>
    </row>
    <row r="76399" spans="6:9" x14ac:dyDescent="0.2">
      <c r="F76399" s="27"/>
      <c r="G76399" s="27"/>
      <c r="H76399" s="27"/>
      <c r="I76399" s="27"/>
    </row>
    <row r="76400" spans="6:9" x14ac:dyDescent="0.2">
      <c r="F76400" s="27"/>
      <c r="G76400" s="27"/>
      <c r="H76400" s="27"/>
      <c r="I76400" s="27"/>
    </row>
    <row r="76401" spans="6:9" x14ac:dyDescent="0.2">
      <c r="F76401" s="27"/>
      <c r="G76401" s="27"/>
      <c r="H76401" s="27"/>
      <c r="I76401" s="27"/>
    </row>
    <row r="76402" spans="6:9" x14ac:dyDescent="0.2">
      <c r="F76402" s="27"/>
      <c r="G76402" s="27"/>
      <c r="H76402" s="27"/>
      <c r="I76402" s="27"/>
    </row>
    <row r="76403" spans="6:9" x14ac:dyDescent="0.2">
      <c r="F76403" s="27"/>
      <c r="G76403" s="27"/>
      <c r="H76403" s="27"/>
      <c r="I76403" s="27"/>
    </row>
    <row r="76404" spans="6:9" x14ac:dyDescent="0.2">
      <c r="F76404" s="27"/>
      <c r="G76404" s="27"/>
      <c r="H76404" s="27"/>
      <c r="I76404" s="27"/>
    </row>
    <row r="76405" spans="6:9" x14ac:dyDescent="0.2">
      <c r="F76405" s="27"/>
      <c r="G76405" s="27"/>
      <c r="H76405" s="27"/>
      <c r="I76405" s="27"/>
    </row>
    <row r="76406" spans="6:9" x14ac:dyDescent="0.2">
      <c r="F76406" s="27"/>
      <c r="G76406" s="27"/>
      <c r="H76406" s="27"/>
      <c r="I76406" s="27"/>
    </row>
    <row r="76407" spans="6:9" x14ac:dyDescent="0.2">
      <c r="F76407" s="27"/>
      <c r="G76407" s="27"/>
      <c r="H76407" s="27"/>
      <c r="I76407" s="27"/>
    </row>
    <row r="76408" spans="6:9" x14ac:dyDescent="0.2">
      <c r="F76408" s="27"/>
      <c r="G76408" s="27"/>
      <c r="H76408" s="27"/>
      <c r="I76408" s="27"/>
    </row>
    <row r="76409" spans="6:9" x14ac:dyDescent="0.2">
      <c r="F76409" s="27"/>
      <c r="G76409" s="27"/>
      <c r="H76409" s="27"/>
      <c r="I76409" s="27"/>
    </row>
    <row r="76410" spans="6:9" x14ac:dyDescent="0.2">
      <c r="F76410" s="27"/>
      <c r="G76410" s="27"/>
      <c r="H76410" s="27"/>
      <c r="I76410" s="27"/>
    </row>
    <row r="76411" spans="6:9" x14ac:dyDescent="0.2">
      <c r="F76411" s="27"/>
      <c r="G76411" s="27"/>
      <c r="H76411" s="27"/>
      <c r="I76411" s="27"/>
    </row>
    <row r="76412" spans="6:9" x14ac:dyDescent="0.2">
      <c r="F76412" s="27"/>
      <c r="G76412" s="27"/>
      <c r="H76412" s="27"/>
      <c r="I76412" s="27"/>
    </row>
    <row r="76413" spans="6:9" x14ac:dyDescent="0.2">
      <c r="F76413" s="27"/>
      <c r="G76413" s="27"/>
      <c r="H76413" s="27"/>
      <c r="I76413" s="27"/>
    </row>
    <row r="76414" spans="6:9" x14ac:dyDescent="0.2">
      <c r="F76414" s="27"/>
      <c r="G76414" s="27"/>
      <c r="H76414" s="27"/>
      <c r="I76414" s="27"/>
    </row>
    <row r="76415" spans="6:9" x14ac:dyDescent="0.2">
      <c r="F76415" s="27"/>
      <c r="G76415" s="27"/>
      <c r="H76415" s="27"/>
      <c r="I76415" s="27"/>
    </row>
    <row r="76416" spans="6:9" x14ac:dyDescent="0.2">
      <c r="F76416" s="27"/>
      <c r="G76416" s="27"/>
      <c r="H76416" s="27"/>
      <c r="I76416" s="27"/>
    </row>
    <row r="76417" spans="6:9" x14ac:dyDescent="0.2">
      <c r="F76417" s="27"/>
      <c r="G76417" s="27"/>
      <c r="H76417" s="27"/>
      <c r="I76417" s="27"/>
    </row>
    <row r="76418" spans="6:9" x14ac:dyDescent="0.2">
      <c r="F76418" s="27"/>
      <c r="G76418" s="27"/>
      <c r="H76418" s="27"/>
      <c r="I76418" s="27"/>
    </row>
    <row r="76419" spans="6:9" x14ac:dyDescent="0.2">
      <c r="F76419" s="27"/>
      <c r="G76419" s="27"/>
      <c r="H76419" s="27"/>
      <c r="I76419" s="27"/>
    </row>
    <row r="76420" spans="6:9" x14ac:dyDescent="0.2">
      <c r="F76420" s="27"/>
      <c r="G76420" s="27"/>
      <c r="H76420" s="27"/>
      <c r="I76420" s="27"/>
    </row>
    <row r="76421" spans="6:9" x14ac:dyDescent="0.2">
      <c r="F76421" s="27"/>
      <c r="G76421" s="27"/>
      <c r="H76421" s="27"/>
      <c r="I76421" s="27"/>
    </row>
    <row r="76422" spans="6:9" x14ac:dyDescent="0.2">
      <c r="F76422" s="27"/>
      <c r="G76422" s="27"/>
      <c r="H76422" s="27"/>
      <c r="I76422" s="27"/>
    </row>
    <row r="76423" spans="6:9" x14ac:dyDescent="0.2">
      <c r="F76423" s="27"/>
      <c r="G76423" s="27"/>
      <c r="H76423" s="27"/>
      <c r="I76423" s="27"/>
    </row>
    <row r="76424" spans="6:9" x14ac:dyDescent="0.2">
      <c r="F76424" s="27"/>
      <c r="G76424" s="27"/>
      <c r="H76424" s="27"/>
      <c r="I76424" s="27"/>
    </row>
    <row r="76425" spans="6:9" x14ac:dyDescent="0.2">
      <c r="F76425" s="27"/>
      <c r="G76425" s="27"/>
      <c r="H76425" s="27"/>
      <c r="I76425" s="27"/>
    </row>
    <row r="76426" spans="6:9" x14ac:dyDescent="0.2">
      <c r="F76426" s="27"/>
      <c r="G76426" s="27"/>
      <c r="H76426" s="27"/>
      <c r="I76426" s="27"/>
    </row>
    <row r="76427" spans="6:9" x14ac:dyDescent="0.2">
      <c r="F76427" s="27"/>
      <c r="G76427" s="27"/>
      <c r="H76427" s="27"/>
      <c r="I76427" s="27"/>
    </row>
    <row r="76428" spans="6:9" x14ac:dyDescent="0.2">
      <c r="F76428" s="27"/>
      <c r="G76428" s="27"/>
      <c r="H76428" s="27"/>
      <c r="I76428" s="27"/>
    </row>
    <row r="76429" spans="6:9" x14ac:dyDescent="0.2">
      <c r="F76429" s="27"/>
      <c r="G76429" s="27"/>
      <c r="H76429" s="27"/>
      <c r="I76429" s="27"/>
    </row>
    <row r="76430" spans="6:9" x14ac:dyDescent="0.2">
      <c r="F76430" s="27"/>
      <c r="G76430" s="27"/>
      <c r="H76430" s="27"/>
      <c r="I76430" s="27"/>
    </row>
    <row r="76431" spans="6:9" x14ac:dyDescent="0.2">
      <c r="F76431" s="27"/>
      <c r="G76431" s="27"/>
      <c r="H76431" s="27"/>
      <c r="I76431" s="27"/>
    </row>
    <row r="76432" spans="6:9" x14ac:dyDescent="0.2">
      <c r="F76432" s="27"/>
      <c r="G76432" s="27"/>
      <c r="H76432" s="27"/>
      <c r="I76432" s="27"/>
    </row>
    <row r="76433" spans="6:9" x14ac:dyDescent="0.2">
      <c r="F76433" s="27"/>
      <c r="G76433" s="27"/>
      <c r="H76433" s="27"/>
      <c r="I76433" s="27"/>
    </row>
    <row r="76434" spans="6:9" x14ac:dyDescent="0.2">
      <c r="F76434" s="27"/>
      <c r="G76434" s="27"/>
      <c r="H76434" s="27"/>
      <c r="I76434" s="27"/>
    </row>
    <row r="76435" spans="6:9" x14ac:dyDescent="0.2">
      <c r="F76435" s="27"/>
      <c r="G76435" s="27"/>
      <c r="H76435" s="27"/>
      <c r="I76435" s="27"/>
    </row>
    <row r="76436" spans="6:9" x14ac:dyDescent="0.2">
      <c r="F76436" s="27"/>
      <c r="G76436" s="27"/>
      <c r="H76436" s="27"/>
      <c r="I76436" s="27"/>
    </row>
    <row r="76437" spans="6:9" x14ac:dyDescent="0.2">
      <c r="F76437" s="27"/>
      <c r="G76437" s="27"/>
      <c r="H76437" s="27"/>
      <c r="I76437" s="27"/>
    </row>
    <row r="76438" spans="6:9" x14ac:dyDescent="0.2">
      <c r="F76438" s="27"/>
      <c r="G76438" s="27"/>
      <c r="H76438" s="27"/>
      <c r="I76438" s="27"/>
    </row>
    <row r="76439" spans="6:9" x14ac:dyDescent="0.2">
      <c r="F76439" s="27"/>
      <c r="G76439" s="27"/>
      <c r="H76439" s="27"/>
      <c r="I76439" s="27"/>
    </row>
    <row r="76440" spans="6:9" x14ac:dyDescent="0.2">
      <c r="F76440" s="27"/>
      <c r="G76440" s="27"/>
      <c r="H76440" s="27"/>
      <c r="I76440" s="27"/>
    </row>
    <row r="76441" spans="6:9" x14ac:dyDescent="0.2">
      <c r="F76441" s="27"/>
      <c r="G76441" s="27"/>
      <c r="H76441" s="27"/>
      <c r="I76441" s="27"/>
    </row>
    <row r="76442" spans="6:9" x14ac:dyDescent="0.2">
      <c r="F76442" s="27"/>
      <c r="G76442" s="27"/>
      <c r="H76442" s="27"/>
      <c r="I76442" s="27"/>
    </row>
    <row r="76443" spans="6:9" x14ac:dyDescent="0.2">
      <c r="F76443" s="27"/>
      <c r="G76443" s="27"/>
      <c r="H76443" s="27"/>
      <c r="I76443" s="27"/>
    </row>
    <row r="76444" spans="6:9" x14ac:dyDescent="0.2">
      <c r="F76444" s="27"/>
      <c r="G76444" s="27"/>
      <c r="H76444" s="27"/>
      <c r="I76444" s="27"/>
    </row>
    <row r="76445" spans="6:9" x14ac:dyDescent="0.2">
      <c r="F76445" s="27"/>
      <c r="G76445" s="27"/>
      <c r="H76445" s="27"/>
      <c r="I76445" s="27"/>
    </row>
    <row r="76446" spans="6:9" x14ac:dyDescent="0.2">
      <c r="F76446" s="27"/>
      <c r="G76446" s="27"/>
      <c r="H76446" s="27"/>
      <c r="I76446" s="27"/>
    </row>
    <row r="76447" spans="6:9" x14ac:dyDescent="0.2">
      <c r="F76447" s="27"/>
      <c r="G76447" s="27"/>
      <c r="H76447" s="27"/>
      <c r="I76447" s="27"/>
    </row>
    <row r="76448" spans="6:9" x14ac:dyDescent="0.2">
      <c r="F76448" s="27"/>
      <c r="G76448" s="27"/>
      <c r="H76448" s="27"/>
      <c r="I76448" s="27"/>
    </row>
    <row r="76449" spans="6:9" x14ac:dyDescent="0.2">
      <c r="F76449" s="27"/>
      <c r="G76449" s="27"/>
      <c r="H76449" s="27"/>
      <c r="I76449" s="27"/>
    </row>
    <row r="76450" spans="6:9" x14ac:dyDescent="0.2">
      <c r="F76450" s="27"/>
      <c r="G76450" s="27"/>
      <c r="H76450" s="27"/>
      <c r="I76450" s="27"/>
    </row>
    <row r="76451" spans="6:9" x14ac:dyDescent="0.2">
      <c r="F76451" s="27"/>
      <c r="G76451" s="27"/>
      <c r="H76451" s="27"/>
      <c r="I76451" s="27"/>
    </row>
    <row r="76452" spans="6:9" x14ac:dyDescent="0.2">
      <c r="F76452" s="27"/>
      <c r="G76452" s="27"/>
      <c r="H76452" s="27"/>
      <c r="I76452" s="27"/>
    </row>
    <row r="76453" spans="6:9" x14ac:dyDescent="0.2">
      <c r="F76453" s="27"/>
      <c r="G76453" s="27"/>
      <c r="H76453" s="27"/>
      <c r="I76453" s="27"/>
    </row>
    <row r="76454" spans="6:9" x14ac:dyDescent="0.2">
      <c r="F76454" s="27"/>
      <c r="G76454" s="27"/>
      <c r="H76454" s="27"/>
      <c r="I76454" s="27"/>
    </row>
    <row r="76455" spans="6:9" x14ac:dyDescent="0.2">
      <c r="F76455" s="27"/>
      <c r="G76455" s="27"/>
      <c r="H76455" s="27"/>
      <c r="I76455" s="27"/>
    </row>
    <row r="76456" spans="6:9" x14ac:dyDescent="0.2">
      <c r="F76456" s="27"/>
      <c r="G76456" s="27"/>
      <c r="H76456" s="27"/>
      <c r="I76456" s="27"/>
    </row>
    <row r="76457" spans="6:9" x14ac:dyDescent="0.2">
      <c r="F76457" s="27"/>
      <c r="G76457" s="27"/>
      <c r="H76457" s="27"/>
      <c r="I76457" s="27"/>
    </row>
    <row r="76458" spans="6:9" x14ac:dyDescent="0.2">
      <c r="F76458" s="27"/>
      <c r="G76458" s="27"/>
      <c r="H76458" s="27"/>
      <c r="I76458" s="27"/>
    </row>
    <row r="76459" spans="6:9" x14ac:dyDescent="0.2">
      <c r="F76459" s="27"/>
      <c r="G76459" s="27"/>
      <c r="H76459" s="27"/>
      <c r="I76459" s="27"/>
    </row>
    <row r="76460" spans="6:9" x14ac:dyDescent="0.2">
      <c r="F76460" s="27"/>
      <c r="G76460" s="27"/>
      <c r="H76460" s="27"/>
      <c r="I76460" s="27"/>
    </row>
    <row r="76461" spans="6:9" x14ac:dyDescent="0.2">
      <c r="F76461" s="27"/>
      <c r="G76461" s="27"/>
      <c r="H76461" s="27"/>
      <c r="I76461" s="27"/>
    </row>
    <row r="76462" spans="6:9" x14ac:dyDescent="0.2">
      <c r="F76462" s="27"/>
      <c r="G76462" s="27"/>
      <c r="H76462" s="27"/>
      <c r="I76462" s="27"/>
    </row>
    <row r="76463" spans="6:9" x14ac:dyDescent="0.2">
      <c r="F76463" s="27"/>
      <c r="G76463" s="27"/>
      <c r="H76463" s="27"/>
      <c r="I76463" s="27"/>
    </row>
    <row r="76464" spans="6:9" x14ac:dyDescent="0.2">
      <c r="F76464" s="27"/>
      <c r="G76464" s="27"/>
      <c r="H76464" s="27"/>
      <c r="I76464" s="27"/>
    </row>
    <row r="76465" spans="6:9" x14ac:dyDescent="0.2">
      <c r="F76465" s="27"/>
      <c r="G76465" s="27"/>
      <c r="H76465" s="27"/>
      <c r="I76465" s="27"/>
    </row>
    <row r="76466" spans="6:9" x14ac:dyDescent="0.2">
      <c r="F76466" s="27"/>
      <c r="G76466" s="27"/>
      <c r="H76466" s="27"/>
      <c r="I76466" s="27"/>
    </row>
    <row r="76467" spans="6:9" x14ac:dyDescent="0.2">
      <c r="F76467" s="27"/>
      <c r="G76467" s="27"/>
      <c r="H76467" s="27"/>
      <c r="I76467" s="27"/>
    </row>
    <row r="76468" spans="6:9" x14ac:dyDescent="0.2">
      <c r="F76468" s="27"/>
      <c r="G76468" s="27"/>
      <c r="H76468" s="27"/>
      <c r="I76468" s="27"/>
    </row>
    <row r="76469" spans="6:9" x14ac:dyDescent="0.2">
      <c r="F76469" s="27"/>
      <c r="G76469" s="27"/>
      <c r="H76469" s="27"/>
      <c r="I76469" s="27"/>
    </row>
    <row r="76470" spans="6:9" x14ac:dyDescent="0.2">
      <c r="F76470" s="27"/>
      <c r="G76470" s="27"/>
      <c r="H76470" s="27"/>
      <c r="I76470" s="27"/>
    </row>
    <row r="76471" spans="6:9" x14ac:dyDescent="0.2">
      <c r="F76471" s="27"/>
      <c r="G76471" s="27"/>
      <c r="H76471" s="27"/>
      <c r="I76471" s="27"/>
    </row>
    <row r="76472" spans="6:9" x14ac:dyDescent="0.2">
      <c r="F76472" s="27"/>
      <c r="G76472" s="27"/>
      <c r="H76472" s="27"/>
      <c r="I76472" s="27"/>
    </row>
    <row r="76473" spans="6:9" x14ac:dyDescent="0.2">
      <c r="F76473" s="27"/>
      <c r="G76473" s="27"/>
      <c r="H76473" s="27"/>
      <c r="I76473" s="27"/>
    </row>
    <row r="76474" spans="6:9" x14ac:dyDescent="0.2">
      <c r="F76474" s="27"/>
      <c r="G76474" s="27"/>
      <c r="H76474" s="27"/>
      <c r="I76474" s="27"/>
    </row>
    <row r="76475" spans="6:9" x14ac:dyDescent="0.2">
      <c r="F76475" s="27"/>
      <c r="G76475" s="27"/>
      <c r="H76475" s="27"/>
      <c r="I76475" s="27"/>
    </row>
    <row r="76476" spans="6:9" x14ac:dyDescent="0.2">
      <c r="F76476" s="27"/>
      <c r="G76476" s="27"/>
      <c r="H76476" s="27"/>
      <c r="I76476" s="27"/>
    </row>
    <row r="76477" spans="6:9" x14ac:dyDescent="0.2">
      <c r="F76477" s="27"/>
      <c r="G76477" s="27"/>
      <c r="H76477" s="27"/>
      <c r="I76477" s="27"/>
    </row>
    <row r="76478" spans="6:9" x14ac:dyDescent="0.2">
      <c r="F76478" s="27"/>
      <c r="G76478" s="27"/>
      <c r="H76478" s="27"/>
      <c r="I76478" s="27"/>
    </row>
    <row r="76479" spans="6:9" x14ac:dyDescent="0.2">
      <c r="F76479" s="27"/>
      <c r="G76479" s="27"/>
      <c r="H76479" s="27"/>
      <c r="I76479" s="27"/>
    </row>
    <row r="76480" spans="6:9" x14ac:dyDescent="0.2">
      <c r="F76480" s="27"/>
      <c r="G76480" s="27"/>
      <c r="H76480" s="27"/>
      <c r="I76480" s="27"/>
    </row>
    <row r="76481" spans="6:9" x14ac:dyDescent="0.2">
      <c r="F76481" s="27"/>
      <c r="G76481" s="27"/>
      <c r="H76481" s="27"/>
      <c r="I76481" s="27"/>
    </row>
    <row r="76482" spans="6:9" x14ac:dyDescent="0.2">
      <c r="F76482" s="27"/>
      <c r="G76482" s="27"/>
      <c r="H76482" s="27"/>
      <c r="I76482" s="27"/>
    </row>
    <row r="76483" spans="6:9" x14ac:dyDescent="0.2">
      <c r="F76483" s="27"/>
      <c r="G76483" s="27"/>
      <c r="H76483" s="27"/>
      <c r="I76483" s="27"/>
    </row>
    <row r="76484" spans="6:9" x14ac:dyDescent="0.2">
      <c r="F76484" s="27"/>
      <c r="G76484" s="27"/>
      <c r="H76484" s="27"/>
      <c r="I76484" s="27"/>
    </row>
    <row r="76485" spans="6:9" x14ac:dyDescent="0.2">
      <c r="F76485" s="27"/>
      <c r="G76485" s="27"/>
      <c r="H76485" s="27"/>
      <c r="I76485" s="27"/>
    </row>
    <row r="76486" spans="6:9" x14ac:dyDescent="0.2">
      <c r="F76486" s="27"/>
      <c r="G76486" s="27"/>
      <c r="H76486" s="27"/>
      <c r="I76486" s="27"/>
    </row>
    <row r="76487" spans="6:9" x14ac:dyDescent="0.2">
      <c r="F76487" s="27"/>
      <c r="G76487" s="27"/>
      <c r="H76487" s="27"/>
      <c r="I76487" s="27"/>
    </row>
    <row r="76488" spans="6:9" x14ac:dyDescent="0.2">
      <c r="F76488" s="27"/>
      <c r="G76488" s="27"/>
      <c r="H76488" s="27"/>
      <c r="I76488" s="27"/>
    </row>
    <row r="76489" spans="6:9" x14ac:dyDescent="0.2">
      <c r="F76489" s="27"/>
      <c r="G76489" s="27"/>
      <c r="H76489" s="27"/>
      <c r="I76489" s="27"/>
    </row>
    <row r="76490" spans="6:9" x14ac:dyDescent="0.2">
      <c r="F76490" s="27"/>
      <c r="G76490" s="27"/>
      <c r="H76490" s="27"/>
      <c r="I76490" s="27"/>
    </row>
    <row r="76491" spans="6:9" x14ac:dyDescent="0.2">
      <c r="F76491" s="27"/>
      <c r="G76491" s="27"/>
      <c r="H76491" s="27"/>
      <c r="I76491" s="27"/>
    </row>
    <row r="76492" spans="6:9" x14ac:dyDescent="0.2">
      <c r="F76492" s="27"/>
      <c r="G76492" s="27"/>
      <c r="H76492" s="27"/>
      <c r="I76492" s="27"/>
    </row>
    <row r="76493" spans="6:9" x14ac:dyDescent="0.2">
      <c r="F76493" s="27"/>
      <c r="G76493" s="27"/>
      <c r="H76493" s="27"/>
      <c r="I76493" s="27"/>
    </row>
    <row r="76494" spans="6:9" x14ac:dyDescent="0.2">
      <c r="F76494" s="27"/>
      <c r="G76494" s="27"/>
      <c r="H76494" s="27"/>
      <c r="I76494" s="27"/>
    </row>
    <row r="76495" spans="6:9" x14ac:dyDescent="0.2">
      <c r="F76495" s="27"/>
      <c r="G76495" s="27"/>
      <c r="H76495" s="27"/>
      <c r="I76495" s="27"/>
    </row>
    <row r="76496" spans="6:9" x14ac:dyDescent="0.2">
      <c r="F76496" s="27"/>
      <c r="G76496" s="27"/>
      <c r="H76496" s="27"/>
      <c r="I76496" s="27"/>
    </row>
    <row r="76497" spans="6:9" x14ac:dyDescent="0.2">
      <c r="F76497" s="27"/>
      <c r="G76497" s="27"/>
      <c r="H76497" s="27"/>
      <c r="I76497" s="27"/>
    </row>
    <row r="76498" spans="6:9" x14ac:dyDescent="0.2">
      <c r="F76498" s="27"/>
      <c r="G76498" s="27"/>
      <c r="H76498" s="27"/>
      <c r="I76498" s="27"/>
    </row>
    <row r="76499" spans="6:9" x14ac:dyDescent="0.2">
      <c r="F76499" s="27"/>
      <c r="G76499" s="27"/>
      <c r="H76499" s="27"/>
      <c r="I76499" s="27"/>
    </row>
    <row r="76500" spans="6:9" x14ac:dyDescent="0.2">
      <c r="F76500" s="27"/>
      <c r="G76500" s="27"/>
      <c r="H76500" s="27"/>
      <c r="I76500" s="27"/>
    </row>
    <row r="76501" spans="6:9" x14ac:dyDescent="0.2">
      <c r="F76501" s="27"/>
      <c r="G76501" s="27"/>
      <c r="H76501" s="27"/>
      <c r="I76501" s="27"/>
    </row>
    <row r="76502" spans="6:9" x14ac:dyDescent="0.2">
      <c r="F76502" s="27"/>
      <c r="G76502" s="27"/>
      <c r="H76502" s="27"/>
      <c r="I76502" s="27"/>
    </row>
    <row r="76503" spans="6:9" x14ac:dyDescent="0.2">
      <c r="F76503" s="27"/>
      <c r="G76503" s="27"/>
      <c r="H76503" s="27"/>
      <c r="I76503" s="27"/>
    </row>
    <row r="76504" spans="6:9" x14ac:dyDescent="0.2">
      <c r="F76504" s="27"/>
      <c r="G76504" s="27"/>
      <c r="H76504" s="27"/>
      <c r="I76504" s="27"/>
    </row>
    <row r="76505" spans="6:9" x14ac:dyDescent="0.2">
      <c r="F76505" s="27"/>
      <c r="G76505" s="27"/>
      <c r="H76505" s="27"/>
      <c r="I76505" s="27"/>
    </row>
    <row r="76506" spans="6:9" x14ac:dyDescent="0.2">
      <c r="F76506" s="27"/>
      <c r="G76506" s="27"/>
      <c r="H76506" s="27"/>
      <c r="I76506" s="27"/>
    </row>
    <row r="76507" spans="6:9" x14ac:dyDescent="0.2">
      <c r="F76507" s="27"/>
      <c r="G76507" s="27"/>
      <c r="H76507" s="27"/>
      <c r="I76507" s="27"/>
    </row>
    <row r="76508" spans="6:9" x14ac:dyDescent="0.2">
      <c r="F76508" s="27"/>
      <c r="G76508" s="27"/>
      <c r="H76508" s="27"/>
      <c r="I76508" s="27"/>
    </row>
    <row r="76509" spans="6:9" x14ac:dyDescent="0.2">
      <c r="F76509" s="27"/>
      <c r="G76509" s="27"/>
      <c r="H76509" s="27"/>
      <c r="I76509" s="27"/>
    </row>
    <row r="76510" spans="6:9" x14ac:dyDescent="0.2">
      <c r="F76510" s="27"/>
      <c r="G76510" s="27"/>
      <c r="H76510" s="27"/>
      <c r="I76510" s="27"/>
    </row>
    <row r="76511" spans="6:9" x14ac:dyDescent="0.2">
      <c r="F76511" s="27"/>
      <c r="G76511" s="27"/>
      <c r="H76511" s="27"/>
      <c r="I76511" s="27"/>
    </row>
    <row r="76512" spans="6:9" x14ac:dyDescent="0.2">
      <c r="F76512" s="27"/>
      <c r="G76512" s="27"/>
      <c r="H76512" s="27"/>
      <c r="I76512" s="27"/>
    </row>
    <row r="76513" spans="6:9" x14ac:dyDescent="0.2">
      <c r="F76513" s="27"/>
      <c r="G76513" s="27"/>
      <c r="H76513" s="27"/>
      <c r="I76513" s="27"/>
    </row>
    <row r="76514" spans="6:9" x14ac:dyDescent="0.2">
      <c r="F76514" s="27"/>
      <c r="G76514" s="27"/>
      <c r="H76514" s="27"/>
      <c r="I76514" s="27"/>
    </row>
    <row r="76515" spans="6:9" x14ac:dyDescent="0.2">
      <c r="F76515" s="27"/>
      <c r="G76515" s="27"/>
      <c r="H76515" s="27"/>
      <c r="I76515" s="27"/>
    </row>
    <row r="76516" spans="6:9" x14ac:dyDescent="0.2">
      <c r="F76516" s="27"/>
      <c r="G76516" s="27"/>
      <c r="H76516" s="27"/>
      <c r="I76516" s="27"/>
    </row>
    <row r="76517" spans="6:9" x14ac:dyDescent="0.2">
      <c r="F76517" s="27"/>
      <c r="G76517" s="27"/>
      <c r="H76517" s="27"/>
      <c r="I76517" s="27"/>
    </row>
    <row r="76518" spans="6:9" x14ac:dyDescent="0.2">
      <c r="F76518" s="27"/>
      <c r="G76518" s="27"/>
      <c r="H76518" s="27"/>
      <c r="I76518" s="27"/>
    </row>
    <row r="76519" spans="6:9" x14ac:dyDescent="0.2">
      <c r="F76519" s="27"/>
      <c r="G76519" s="27"/>
      <c r="H76519" s="27"/>
      <c r="I76519" s="27"/>
    </row>
    <row r="76520" spans="6:9" x14ac:dyDescent="0.2">
      <c r="F76520" s="27"/>
      <c r="G76520" s="27"/>
      <c r="H76520" s="27"/>
      <c r="I76520" s="27"/>
    </row>
    <row r="76521" spans="6:9" x14ac:dyDescent="0.2">
      <c r="F76521" s="27"/>
      <c r="G76521" s="27"/>
      <c r="H76521" s="27"/>
      <c r="I76521" s="27"/>
    </row>
    <row r="76522" spans="6:9" x14ac:dyDescent="0.2">
      <c r="F76522" s="27"/>
      <c r="G76522" s="27"/>
      <c r="H76522" s="27"/>
      <c r="I76522" s="27"/>
    </row>
    <row r="76523" spans="6:9" x14ac:dyDescent="0.2">
      <c r="F76523" s="27"/>
      <c r="G76523" s="27"/>
      <c r="H76523" s="27"/>
      <c r="I76523" s="27"/>
    </row>
    <row r="76524" spans="6:9" x14ac:dyDescent="0.2">
      <c r="F76524" s="27"/>
      <c r="G76524" s="27"/>
      <c r="H76524" s="27"/>
      <c r="I76524" s="27"/>
    </row>
    <row r="76525" spans="6:9" x14ac:dyDescent="0.2">
      <c r="F76525" s="27"/>
      <c r="G76525" s="27"/>
      <c r="H76525" s="27"/>
      <c r="I76525" s="27"/>
    </row>
    <row r="76526" spans="6:9" x14ac:dyDescent="0.2">
      <c r="F76526" s="27"/>
      <c r="G76526" s="27"/>
      <c r="H76526" s="27"/>
      <c r="I76526" s="27"/>
    </row>
    <row r="76527" spans="6:9" x14ac:dyDescent="0.2">
      <c r="F76527" s="27"/>
      <c r="G76527" s="27"/>
      <c r="H76527" s="27"/>
      <c r="I76527" s="27"/>
    </row>
    <row r="76528" spans="6:9" x14ac:dyDescent="0.2">
      <c r="F76528" s="27"/>
      <c r="G76528" s="27"/>
      <c r="H76528" s="27"/>
      <c r="I76528" s="27"/>
    </row>
    <row r="76529" spans="6:9" x14ac:dyDescent="0.2">
      <c r="F76529" s="27"/>
      <c r="G76529" s="27"/>
      <c r="H76529" s="27"/>
      <c r="I76529" s="27"/>
    </row>
    <row r="76530" spans="6:9" x14ac:dyDescent="0.2">
      <c r="F76530" s="27"/>
      <c r="G76530" s="27"/>
      <c r="H76530" s="27"/>
      <c r="I76530" s="27"/>
    </row>
    <row r="76531" spans="6:9" x14ac:dyDescent="0.2">
      <c r="F76531" s="27"/>
      <c r="G76531" s="27"/>
      <c r="H76531" s="27"/>
      <c r="I76531" s="27"/>
    </row>
    <row r="76532" spans="6:9" x14ac:dyDescent="0.2">
      <c r="F76532" s="27"/>
      <c r="G76532" s="27"/>
      <c r="H76532" s="27"/>
      <c r="I76532" s="27"/>
    </row>
    <row r="76533" spans="6:9" x14ac:dyDescent="0.2">
      <c r="F76533" s="27"/>
      <c r="G76533" s="27"/>
      <c r="H76533" s="27"/>
      <c r="I76533" s="27"/>
    </row>
    <row r="76534" spans="6:9" x14ac:dyDescent="0.2">
      <c r="F76534" s="27"/>
      <c r="G76534" s="27"/>
      <c r="H76534" s="27"/>
      <c r="I76534" s="27"/>
    </row>
    <row r="76535" spans="6:9" x14ac:dyDescent="0.2">
      <c r="F76535" s="27"/>
      <c r="G76535" s="27"/>
      <c r="H76535" s="27"/>
      <c r="I76535" s="27"/>
    </row>
    <row r="76536" spans="6:9" x14ac:dyDescent="0.2">
      <c r="F76536" s="27"/>
      <c r="G76536" s="27"/>
      <c r="H76536" s="27"/>
      <c r="I76536" s="27"/>
    </row>
    <row r="76537" spans="6:9" x14ac:dyDescent="0.2">
      <c r="F76537" s="27"/>
      <c r="G76537" s="27"/>
      <c r="H76537" s="27"/>
      <c r="I76537" s="27"/>
    </row>
    <row r="76538" spans="6:9" x14ac:dyDescent="0.2">
      <c r="F76538" s="27"/>
      <c r="G76538" s="27"/>
      <c r="H76538" s="27"/>
      <c r="I76538" s="27"/>
    </row>
    <row r="76539" spans="6:9" x14ac:dyDescent="0.2">
      <c r="F76539" s="27"/>
      <c r="G76539" s="27"/>
      <c r="H76539" s="27"/>
      <c r="I76539" s="27"/>
    </row>
    <row r="76540" spans="6:9" x14ac:dyDescent="0.2">
      <c r="F76540" s="27"/>
      <c r="G76540" s="27"/>
      <c r="H76540" s="27"/>
      <c r="I76540" s="27"/>
    </row>
    <row r="76541" spans="6:9" x14ac:dyDescent="0.2">
      <c r="F76541" s="27"/>
      <c r="G76541" s="27"/>
      <c r="H76541" s="27"/>
      <c r="I76541" s="27"/>
    </row>
    <row r="76542" spans="6:9" x14ac:dyDescent="0.2">
      <c r="F76542" s="27"/>
      <c r="G76542" s="27"/>
      <c r="H76542" s="27"/>
      <c r="I76542" s="27"/>
    </row>
    <row r="76543" spans="6:9" x14ac:dyDescent="0.2">
      <c r="F76543" s="27"/>
      <c r="G76543" s="27"/>
      <c r="H76543" s="27"/>
      <c r="I76543" s="27"/>
    </row>
    <row r="76544" spans="6:9" x14ac:dyDescent="0.2">
      <c r="F76544" s="27"/>
      <c r="G76544" s="27"/>
      <c r="H76544" s="27"/>
      <c r="I76544" s="27"/>
    </row>
    <row r="76545" spans="6:9" x14ac:dyDescent="0.2">
      <c r="F76545" s="27"/>
      <c r="G76545" s="27"/>
      <c r="H76545" s="27"/>
      <c r="I76545" s="27"/>
    </row>
    <row r="76546" spans="6:9" x14ac:dyDescent="0.2">
      <c r="F76546" s="27"/>
      <c r="G76546" s="27"/>
      <c r="H76546" s="27"/>
      <c r="I76546" s="27"/>
    </row>
    <row r="76547" spans="6:9" x14ac:dyDescent="0.2">
      <c r="F76547" s="27"/>
      <c r="G76547" s="27"/>
      <c r="H76547" s="27"/>
      <c r="I76547" s="27"/>
    </row>
    <row r="76548" spans="6:9" x14ac:dyDescent="0.2">
      <c r="F76548" s="27"/>
      <c r="G76548" s="27"/>
      <c r="H76548" s="27"/>
      <c r="I76548" s="27"/>
    </row>
    <row r="76549" spans="6:9" x14ac:dyDescent="0.2">
      <c r="F76549" s="27"/>
      <c r="G76549" s="27"/>
      <c r="H76549" s="27"/>
      <c r="I76549" s="27"/>
    </row>
    <row r="76550" spans="6:9" x14ac:dyDescent="0.2">
      <c r="F76550" s="27"/>
      <c r="G76550" s="27"/>
      <c r="H76550" s="27"/>
      <c r="I76550" s="27"/>
    </row>
    <row r="76551" spans="6:9" x14ac:dyDescent="0.2">
      <c r="F76551" s="27"/>
      <c r="G76551" s="27"/>
      <c r="H76551" s="27"/>
      <c r="I76551" s="27"/>
    </row>
    <row r="76552" spans="6:9" x14ac:dyDescent="0.2">
      <c r="F76552" s="27"/>
      <c r="G76552" s="27"/>
      <c r="H76552" s="27"/>
      <c r="I76552" s="27"/>
    </row>
    <row r="76553" spans="6:9" x14ac:dyDescent="0.2">
      <c r="F76553" s="27"/>
      <c r="G76553" s="27"/>
      <c r="H76553" s="27"/>
      <c r="I76553" s="27"/>
    </row>
    <row r="76554" spans="6:9" x14ac:dyDescent="0.2">
      <c r="F76554" s="27"/>
      <c r="G76554" s="27"/>
      <c r="H76554" s="27"/>
      <c r="I76554" s="27"/>
    </row>
    <row r="76555" spans="6:9" x14ac:dyDescent="0.2">
      <c r="F76555" s="27"/>
      <c r="G76555" s="27"/>
      <c r="H76555" s="27"/>
      <c r="I76555" s="27"/>
    </row>
    <row r="76556" spans="6:9" x14ac:dyDescent="0.2">
      <c r="F76556" s="27"/>
      <c r="G76556" s="27"/>
      <c r="H76556" s="27"/>
      <c r="I76556" s="27"/>
    </row>
    <row r="76557" spans="6:9" x14ac:dyDescent="0.2">
      <c r="F76557" s="27"/>
      <c r="G76557" s="27"/>
      <c r="H76557" s="27"/>
      <c r="I76557" s="27"/>
    </row>
    <row r="76558" spans="6:9" x14ac:dyDescent="0.2">
      <c r="F76558" s="27"/>
      <c r="G76558" s="27"/>
      <c r="H76558" s="27"/>
      <c r="I76558" s="27"/>
    </row>
    <row r="76559" spans="6:9" x14ac:dyDescent="0.2">
      <c r="F76559" s="27"/>
      <c r="G76559" s="27"/>
      <c r="H76559" s="27"/>
      <c r="I76559" s="27"/>
    </row>
    <row r="76560" spans="6:9" x14ac:dyDescent="0.2">
      <c r="F76560" s="27"/>
      <c r="G76560" s="27"/>
      <c r="H76560" s="27"/>
      <c r="I76560" s="27"/>
    </row>
    <row r="76561" spans="6:9" x14ac:dyDescent="0.2">
      <c r="F76561" s="27"/>
      <c r="G76561" s="27"/>
      <c r="H76561" s="27"/>
      <c r="I76561" s="27"/>
    </row>
    <row r="76562" spans="6:9" x14ac:dyDescent="0.2">
      <c r="F76562" s="27"/>
      <c r="G76562" s="27"/>
      <c r="H76562" s="27"/>
      <c r="I76562" s="27"/>
    </row>
    <row r="76563" spans="6:9" x14ac:dyDescent="0.2">
      <c r="F76563" s="27"/>
      <c r="G76563" s="27"/>
      <c r="H76563" s="27"/>
      <c r="I76563" s="27"/>
    </row>
    <row r="76564" spans="6:9" x14ac:dyDescent="0.2">
      <c r="F76564" s="27"/>
      <c r="G76564" s="27"/>
      <c r="H76564" s="27"/>
      <c r="I76564" s="27"/>
    </row>
    <row r="76565" spans="6:9" x14ac:dyDescent="0.2">
      <c r="F76565" s="27"/>
      <c r="G76565" s="27"/>
      <c r="H76565" s="27"/>
      <c r="I76565" s="27"/>
    </row>
    <row r="76566" spans="6:9" x14ac:dyDescent="0.2">
      <c r="F76566" s="27"/>
      <c r="G76566" s="27"/>
      <c r="H76566" s="27"/>
      <c r="I76566" s="27"/>
    </row>
    <row r="76567" spans="6:9" x14ac:dyDescent="0.2">
      <c r="F76567" s="27"/>
      <c r="G76567" s="27"/>
      <c r="H76567" s="27"/>
      <c r="I76567" s="27"/>
    </row>
    <row r="76568" spans="6:9" x14ac:dyDescent="0.2">
      <c r="F76568" s="27"/>
      <c r="G76568" s="27"/>
      <c r="H76568" s="27"/>
      <c r="I76568" s="27"/>
    </row>
    <row r="76569" spans="6:9" x14ac:dyDescent="0.2">
      <c r="F76569" s="27"/>
      <c r="G76569" s="27"/>
      <c r="H76569" s="27"/>
      <c r="I76569" s="27"/>
    </row>
    <row r="76570" spans="6:9" x14ac:dyDescent="0.2">
      <c r="F76570" s="27"/>
      <c r="G76570" s="27"/>
      <c r="H76570" s="27"/>
      <c r="I76570" s="27"/>
    </row>
    <row r="76571" spans="6:9" x14ac:dyDescent="0.2">
      <c r="F76571" s="27"/>
      <c r="G76571" s="27"/>
      <c r="H76571" s="27"/>
      <c r="I76571" s="27"/>
    </row>
    <row r="76572" spans="6:9" x14ac:dyDescent="0.2">
      <c r="F76572" s="27"/>
      <c r="G76572" s="27"/>
      <c r="H76572" s="27"/>
      <c r="I76572" s="27"/>
    </row>
    <row r="76573" spans="6:9" x14ac:dyDescent="0.2">
      <c r="F76573" s="27"/>
      <c r="G76573" s="27"/>
      <c r="H76573" s="27"/>
      <c r="I76573" s="27"/>
    </row>
    <row r="76574" spans="6:9" x14ac:dyDescent="0.2">
      <c r="F76574" s="27"/>
      <c r="G76574" s="27"/>
      <c r="H76574" s="27"/>
      <c r="I76574" s="27"/>
    </row>
    <row r="76575" spans="6:9" x14ac:dyDescent="0.2">
      <c r="F76575" s="27"/>
      <c r="G76575" s="27"/>
      <c r="H76575" s="27"/>
      <c r="I76575" s="27"/>
    </row>
    <row r="76576" spans="6:9" x14ac:dyDescent="0.2">
      <c r="F76576" s="27"/>
      <c r="G76576" s="27"/>
      <c r="H76576" s="27"/>
      <c r="I76576" s="27"/>
    </row>
    <row r="76577" spans="6:9" x14ac:dyDescent="0.2">
      <c r="F76577" s="27"/>
      <c r="G76577" s="27"/>
      <c r="H76577" s="27"/>
      <c r="I76577" s="27"/>
    </row>
    <row r="76578" spans="6:9" x14ac:dyDescent="0.2">
      <c r="F76578" s="27"/>
      <c r="G76578" s="27"/>
      <c r="H76578" s="27"/>
      <c r="I76578" s="27"/>
    </row>
    <row r="76579" spans="6:9" x14ac:dyDescent="0.2">
      <c r="F76579" s="27"/>
      <c r="G76579" s="27"/>
      <c r="H76579" s="27"/>
      <c r="I76579" s="27"/>
    </row>
    <row r="76580" spans="6:9" x14ac:dyDescent="0.2">
      <c r="F76580" s="27"/>
      <c r="G76580" s="27"/>
      <c r="H76580" s="27"/>
      <c r="I76580" s="27"/>
    </row>
    <row r="76581" spans="6:9" x14ac:dyDescent="0.2">
      <c r="F76581" s="27"/>
      <c r="G76581" s="27"/>
      <c r="H76581" s="27"/>
      <c r="I76581" s="27"/>
    </row>
    <row r="76582" spans="6:9" x14ac:dyDescent="0.2">
      <c r="F76582" s="27"/>
      <c r="G76582" s="27"/>
      <c r="H76582" s="27"/>
      <c r="I76582" s="27"/>
    </row>
    <row r="76583" spans="6:9" x14ac:dyDescent="0.2">
      <c r="F76583" s="27"/>
      <c r="G76583" s="27"/>
      <c r="H76583" s="27"/>
      <c r="I76583" s="27"/>
    </row>
    <row r="76584" spans="6:9" x14ac:dyDescent="0.2">
      <c r="F76584" s="27"/>
      <c r="G76584" s="27"/>
      <c r="H76584" s="27"/>
      <c r="I76584" s="27"/>
    </row>
    <row r="76585" spans="6:9" x14ac:dyDescent="0.2">
      <c r="F76585" s="27"/>
      <c r="G76585" s="27"/>
      <c r="H76585" s="27"/>
      <c r="I76585" s="27"/>
    </row>
    <row r="76586" spans="6:9" x14ac:dyDescent="0.2">
      <c r="F76586" s="27"/>
      <c r="G76586" s="27"/>
      <c r="H76586" s="27"/>
      <c r="I76586" s="27"/>
    </row>
    <row r="76587" spans="6:9" x14ac:dyDescent="0.2">
      <c r="F76587" s="27"/>
      <c r="G76587" s="27"/>
      <c r="H76587" s="27"/>
      <c r="I76587" s="27"/>
    </row>
    <row r="76588" spans="6:9" x14ac:dyDescent="0.2">
      <c r="F76588" s="27"/>
      <c r="G76588" s="27"/>
      <c r="H76588" s="27"/>
      <c r="I76588" s="27"/>
    </row>
    <row r="76589" spans="6:9" x14ac:dyDescent="0.2">
      <c r="F76589" s="27"/>
      <c r="G76589" s="27"/>
      <c r="H76589" s="27"/>
      <c r="I76589" s="27"/>
    </row>
    <row r="76590" spans="6:9" x14ac:dyDescent="0.2">
      <c r="F76590" s="27"/>
      <c r="G76590" s="27"/>
      <c r="H76590" s="27"/>
      <c r="I76590" s="27"/>
    </row>
    <row r="76591" spans="6:9" x14ac:dyDescent="0.2">
      <c r="F76591" s="27"/>
      <c r="G76591" s="27"/>
      <c r="H76591" s="27"/>
      <c r="I76591" s="27"/>
    </row>
    <row r="76592" spans="6:9" x14ac:dyDescent="0.2">
      <c r="F76592" s="27"/>
      <c r="G76592" s="27"/>
      <c r="H76592" s="27"/>
      <c r="I76592" s="27"/>
    </row>
    <row r="76593" spans="6:9" x14ac:dyDescent="0.2">
      <c r="F76593" s="27"/>
      <c r="G76593" s="27"/>
      <c r="H76593" s="27"/>
      <c r="I76593" s="27"/>
    </row>
    <row r="76594" spans="6:9" x14ac:dyDescent="0.2">
      <c r="F76594" s="27"/>
      <c r="G76594" s="27"/>
      <c r="H76594" s="27"/>
      <c r="I76594" s="27"/>
    </row>
    <row r="76595" spans="6:9" x14ac:dyDescent="0.2">
      <c r="F76595" s="27"/>
      <c r="G76595" s="27"/>
      <c r="H76595" s="27"/>
      <c r="I76595" s="27"/>
    </row>
    <row r="76596" spans="6:9" x14ac:dyDescent="0.2">
      <c r="F76596" s="27"/>
      <c r="G76596" s="27"/>
      <c r="H76596" s="27"/>
      <c r="I76596" s="27"/>
    </row>
    <row r="76597" spans="6:9" x14ac:dyDescent="0.2">
      <c r="F76597" s="27"/>
      <c r="G76597" s="27"/>
      <c r="H76597" s="27"/>
      <c r="I76597" s="27"/>
    </row>
    <row r="76598" spans="6:9" x14ac:dyDescent="0.2">
      <c r="F76598" s="27"/>
      <c r="G76598" s="27"/>
      <c r="H76598" s="27"/>
      <c r="I76598" s="27"/>
    </row>
    <row r="76599" spans="6:9" x14ac:dyDescent="0.2">
      <c r="F76599" s="27"/>
      <c r="G76599" s="27"/>
      <c r="H76599" s="27"/>
      <c r="I76599" s="27"/>
    </row>
    <row r="76600" spans="6:9" x14ac:dyDescent="0.2">
      <c r="F76600" s="27"/>
      <c r="G76600" s="27"/>
      <c r="H76600" s="27"/>
      <c r="I76600" s="27"/>
    </row>
    <row r="76601" spans="6:9" x14ac:dyDescent="0.2">
      <c r="F76601" s="27"/>
      <c r="G76601" s="27"/>
      <c r="H76601" s="27"/>
      <c r="I76601" s="27"/>
    </row>
    <row r="76602" spans="6:9" x14ac:dyDescent="0.2">
      <c r="F76602" s="27"/>
      <c r="G76602" s="27"/>
      <c r="H76602" s="27"/>
      <c r="I76602" s="27"/>
    </row>
    <row r="76603" spans="6:9" x14ac:dyDescent="0.2">
      <c r="F76603" s="27"/>
      <c r="G76603" s="27"/>
      <c r="H76603" s="27"/>
      <c r="I76603" s="27"/>
    </row>
    <row r="76604" spans="6:9" x14ac:dyDescent="0.2">
      <c r="F76604" s="27"/>
      <c r="G76604" s="27"/>
      <c r="H76604" s="27"/>
      <c r="I76604" s="27"/>
    </row>
    <row r="76605" spans="6:9" x14ac:dyDescent="0.2">
      <c r="F76605" s="27"/>
      <c r="G76605" s="27"/>
      <c r="H76605" s="27"/>
      <c r="I76605" s="27"/>
    </row>
    <row r="76606" spans="6:9" x14ac:dyDescent="0.2">
      <c r="F76606" s="27"/>
      <c r="G76606" s="27"/>
      <c r="H76606" s="27"/>
      <c r="I76606" s="27"/>
    </row>
    <row r="76607" spans="6:9" x14ac:dyDescent="0.2">
      <c r="F76607" s="27"/>
      <c r="G76607" s="27"/>
      <c r="H76607" s="27"/>
      <c r="I76607" s="27"/>
    </row>
    <row r="76608" spans="6:9" x14ac:dyDescent="0.2">
      <c r="F76608" s="27"/>
      <c r="G76608" s="27"/>
      <c r="H76608" s="27"/>
      <c r="I76608" s="27"/>
    </row>
    <row r="76609" spans="6:9" x14ac:dyDescent="0.2">
      <c r="F76609" s="27"/>
      <c r="G76609" s="27"/>
      <c r="H76609" s="27"/>
      <c r="I76609" s="27"/>
    </row>
    <row r="76610" spans="6:9" x14ac:dyDescent="0.2">
      <c r="F76610" s="27"/>
      <c r="G76610" s="27"/>
      <c r="H76610" s="27"/>
      <c r="I76610" s="27"/>
    </row>
    <row r="76611" spans="6:9" x14ac:dyDescent="0.2">
      <c r="F76611" s="27"/>
      <c r="G76611" s="27"/>
      <c r="H76611" s="27"/>
      <c r="I76611" s="27"/>
    </row>
    <row r="76612" spans="6:9" x14ac:dyDescent="0.2">
      <c r="F76612" s="27"/>
      <c r="G76612" s="27"/>
      <c r="H76612" s="27"/>
      <c r="I76612" s="27"/>
    </row>
    <row r="76613" spans="6:9" x14ac:dyDescent="0.2">
      <c r="F76613" s="27"/>
      <c r="G76613" s="27"/>
      <c r="H76613" s="27"/>
      <c r="I76613" s="27"/>
    </row>
    <row r="76614" spans="6:9" x14ac:dyDescent="0.2">
      <c r="F76614" s="27"/>
      <c r="G76614" s="27"/>
      <c r="H76614" s="27"/>
      <c r="I76614" s="27"/>
    </row>
    <row r="76615" spans="6:9" x14ac:dyDescent="0.2">
      <c r="F76615" s="27"/>
      <c r="G76615" s="27"/>
      <c r="H76615" s="27"/>
      <c r="I76615" s="27"/>
    </row>
    <row r="76616" spans="6:9" x14ac:dyDescent="0.2">
      <c r="F76616" s="27"/>
      <c r="G76616" s="27"/>
      <c r="H76616" s="27"/>
      <c r="I76616" s="27"/>
    </row>
    <row r="76617" spans="6:9" x14ac:dyDescent="0.2">
      <c r="F76617" s="27"/>
      <c r="G76617" s="27"/>
      <c r="H76617" s="27"/>
      <c r="I76617" s="27"/>
    </row>
    <row r="76618" spans="6:9" x14ac:dyDescent="0.2">
      <c r="F76618" s="27"/>
      <c r="G76618" s="27"/>
      <c r="H76618" s="27"/>
      <c r="I76618" s="27"/>
    </row>
    <row r="76619" spans="6:9" x14ac:dyDescent="0.2">
      <c r="F76619" s="27"/>
      <c r="G76619" s="27"/>
      <c r="H76619" s="27"/>
      <c r="I76619" s="27"/>
    </row>
    <row r="76620" spans="6:9" x14ac:dyDescent="0.2">
      <c r="F76620" s="27"/>
      <c r="G76620" s="27"/>
      <c r="H76620" s="27"/>
      <c r="I76620" s="27"/>
    </row>
    <row r="76621" spans="6:9" x14ac:dyDescent="0.2">
      <c r="F76621" s="27"/>
      <c r="G76621" s="27"/>
      <c r="H76621" s="27"/>
      <c r="I76621" s="27"/>
    </row>
    <row r="76622" spans="6:9" x14ac:dyDescent="0.2">
      <c r="F76622" s="27"/>
      <c r="G76622" s="27"/>
      <c r="H76622" s="27"/>
      <c r="I76622" s="27"/>
    </row>
    <row r="76623" spans="6:9" x14ac:dyDescent="0.2">
      <c r="F76623" s="27"/>
      <c r="G76623" s="27"/>
      <c r="H76623" s="27"/>
      <c r="I76623" s="27"/>
    </row>
    <row r="76624" spans="6:9" x14ac:dyDescent="0.2">
      <c r="F76624" s="27"/>
      <c r="G76624" s="27"/>
      <c r="H76624" s="27"/>
      <c r="I76624" s="27"/>
    </row>
    <row r="76625" spans="6:9" x14ac:dyDescent="0.2">
      <c r="F76625" s="27"/>
      <c r="G76625" s="27"/>
      <c r="H76625" s="27"/>
      <c r="I76625" s="27"/>
    </row>
    <row r="76626" spans="6:9" x14ac:dyDescent="0.2">
      <c r="F76626" s="27"/>
      <c r="G76626" s="27"/>
      <c r="H76626" s="27"/>
      <c r="I76626" s="27"/>
    </row>
    <row r="76627" spans="6:9" x14ac:dyDescent="0.2">
      <c r="F76627" s="27"/>
      <c r="G76627" s="27"/>
      <c r="H76627" s="27"/>
      <c r="I76627" s="27"/>
    </row>
    <row r="76628" spans="6:9" x14ac:dyDescent="0.2">
      <c r="F76628" s="27"/>
      <c r="G76628" s="27"/>
      <c r="H76628" s="27"/>
      <c r="I76628" s="27"/>
    </row>
    <row r="76629" spans="6:9" x14ac:dyDescent="0.2">
      <c r="F76629" s="27"/>
      <c r="G76629" s="27"/>
      <c r="H76629" s="27"/>
      <c r="I76629" s="27"/>
    </row>
    <row r="76630" spans="6:9" x14ac:dyDescent="0.2">
      <c r="F76630" s="27"/>
      <c r="G76630" s="27"/>
      <c r="H76630" s="27"/>
      <c r="I76630" s="27"/>
    </row>
    <row r="76631" spans="6:9" x14ac:dyDescent="0.2">
      <c r="F76631" s="27"/>
      <c r="G76631" s="27"/>
      <c r="H76631" s="27"/>
      <c r="I76631" s="27"/>
    </row>
    <row r="76632" spans="6:9" x14ac:dyDescent="0.2">
      <c r="F76632" s="27"/>
      <c r="G76632" s="27"/>
      <c r="H76632" s="27"/>
      <c r="I76632" s="27"/>
    </row>
    <row r="76633" spans="6:9" x14ac:dyDescent="0.2">
      <c r="F76633" s="27"/>
      <c r="G76633" s="27"/>
      <c r="H76633" s="27"/>
      <c r="I76633" s="27"/>
    </row>
    <row r="76634" spans="6:9" x14ac:dyDescent="0.2">
      <c r="F76634" s="27"/>
      <c r="G76634" s="27"/>
      <c r="H76634" s="27"/>
      <c r="I76634" s="27"/>
    </row>
    <row r="76635" spans="6:9" x14ac:dyDescent="0.2">
      <c r="F76635" s="27"/>
      <c r="G76635" s="27"/>
      <c r="H76635" s="27"/>
      <c r="I76635" s="27"/>
    </row>
    <row r="76636" spans="6:9" x14ac:dyDescent="0.2">
      <c r="F76636" s="27"/>
      <c r="G76636" s="27"/>
      <c r="H76636" s="27"/>
      <c r="I76636" s="27"/>
    </row>
    <row r="76637" spans="6:9" x14ac:dyDescent="0.2">
      <c r="F76637" s="27"/>
      <c r="G76637" s="27"/>
      <c r="H76637" s="27"/>
      <c r="I76637" s="27"/>
    </row>
    <row r="76638" spans="6:9" x14ac:dyDescent="0.2">
      <c r="F76638" s="27"/>
      <c r="G76638" s="27"/>
      <c r="H76638" s="27"/>
      <c r="I76638" s="27"/>
    </row>
    <row r="76639" spans="6:9" x14ac:dyDescent="0.2">
      <c r="F76639" s="27"/>
      <c r="G76639" s="27"/>
      <c r="H76639" s="27"/>
      <c r="I76639" s="27"/>
    </row>
    <row r="76640" spans="6:9" x14ac:dyDescent="0.2">
      <c r="F76640" s="27"/>
      <c r="G76640" s="27"/>
      <c r="H76640" s="27"/>
      <c r="I76640" s="27"/>
    </row>
    <row r="76641" spans="6:9" x14ac:dyDescent="0.2">
      <c r="F76641" s="27"/>
      <c r="G76641" s="27"/>
      <c r="H76641" s="27"/>
      <c r="I76641" s="27"/>
    </row>
    <row r="76642" spans="6:9" x14ac:dyDescent="0.2">
      <c r="F76642" s="27"/>
      <c r="G76642" s="27"/>
      <c r="H76642" s="27"/>
      <c r="I76642" s="27"/>
    </row>
    <row r="76643" spans="6:9" x14ac:dyDescent="0.2">
      <c r="F76643" s="27"/>
      <c r="G76643" s="27"/>
      <c r="H76643" s="27"/>
      <c r="I76643" s="27"/>
    </row>
    <row r="76644" spans="6:9" x14ac:dyDescent="0.2">
      <c r="F76644" s="27"/>
      <c r="G76644" s="27"/>
      <c r="H76644" s="27"/>
      <c r="I76644" s="27"/>
    </row>
    <row r="76645" spans="6:9" x14ac:dyDescent="0.2">
      <c r="F76645" s="27"/>
      <c r="G76645" s="27"/>
      <c r="H76645" s="27"/>
      <c r="I76645" s="27"/>
    </row>
    <row r="76646" spans="6:9" x14ac:dyDescent="0.2">
      <c r="F76646" s="27"/>
      <c r="G76646" s="27"/>
      <c r="H76646" s="27"/>
      <c r="I76646" s="27"/>
    </row>
    <row r="76647" spans="6:9" x14ac:dyDescent="0.2">
      <c r="F76647" s="27"/>
      <c r="G76647" s="27"/>
      <c r="H76647" s="27"/>
      <c r="I76647" s="27"/>
    </row>
    <row r="76648" spans="6:9" x14ac:dyDescent="0.2">
      <c r="F76648" s="27"/>
      <c r="G76648" s="27"/>
      <c r="H76648" s="27"/>
      <c r="I76648" s="27"/>
    </row>
    <row r="76649" spans="6:9" x14ac:dyDescent="0.2">
      <c r="F76649" s="27"/>
      <c r="G76649" s="27"/>
      <c r="H76649" s="27"/>
      <c r="I76649" s="27"/>
    </row>
    <row r="76650" spans="6:9" x14ac:dyDescent="0.2">
      <c r="F76650" s="27"/>
      <c r="G76650" s="27"/>
      <c r="H76650" s="27"/>
      <c r="I76650" s="27"/>
    </row>
    <row r="76651" spans="6:9" x14ac:dyDescent="0.2">
      <c r="F76651" s="27"/>
      <c r="G76651" s="27"/>
      <c r="H76651" s="27"/>
      <c r="I76651" s="27"/>
    </row>
    <row r="76652" spans="6:9" x14ac:dyDescent="0.2">
      <c r="F76652" s="27"/>
      <c r="G76652" s="27"/>
      <c r="H76652" s="27"/>
      <c r="I76652" s="27"/>
    </row>
    <row r="76653" spans="6:9" x14ac:dyDescent="0.2">
      <c r="F76653" s="27"/>
      <c r="G76653" s="27"/>
      <c r="H76653" s="27"/>
      <c r="I76653" s="27"/>
    </row>
    <row r="76654" spans="6:9" x14ac:dyDescent="0.2">
      <c r="F76654" s="27"/>
      <c r="G76654" s="27"/>
      <c r="H76654" s="27"/>
      <c r="I76654" s="27"/>
    </row>
    <row r="76655" spans="6:9" x14ac:dyDescent="0.2">
      <c r="F76655" s="27"/>
      <c r="G76655" s="27"/>
      <c r="H76655" s="27"/>
      <c r="I76655" s="27"/>
    </row>
    <row r="76656" spans="6:9" x14ac:dyDescent="0.2">
      <c r="F76656" s="27"/>
      <c r="G76656" s="27"/>
      <c r="H76656" s="27"/>
      <c r="I76656" s="27"/>
    </row>
    <row r="76657" spans="6:9" x14ac:dyDescent="0.2">
      <c r="F76657" s="27"/>
      <c r="G76657" s="27"/>
      <c r="H76657" s="27"/>
      <c r="I76657" s="27"/>
    </row>
    <row r="76658" spans="6:9" x14ac:dyDescent="0.2">
      <c r="F76658" s="27"/>
      <c r="G76658" s="27"/>
      <c r="H76658" s="27"/>
      <c r="I76658" s="27"/>
    </row>
    <row r="76659" spans="6:9" x14ac:dyDescent="0.2">
      <c r="F76659" s="27"/>
      <c r="G76659" s="27"/>
      <c r="H76659" s="27"/>
      <c r="I76659" s="27"/>
    </row>
    <row r="76660" spans="6:9" x14ac:dyDescent="0.2">
      <c r="F76660" s="27"/>
      <c r="G76660" s="27"/>
      <c r="H76660" s="27"/>
      <c r="I76660" s="27"/>
    </row>
    <row r="76661" spans="6:9" x14ac:dyDescent="0.2">
      <c r="F76661" s="27"/>
      <c r="G76661" s="27"/>
      <c r="H76661" s="27"/>
      <c r="I76661" s="27"/>
    </row>
    <row r="76662" spans="6:9" x14ac:dyDescent="0.2">
      <c r="F76662" s="27"/>
      <c r="G76662" s="27"/>
      <c r="H76662" s="27"/>
      <c r="I76662" s="27"/>
    </row>
    <row r="76663" spans="6:9" x14ac:dyDescent="0.2">
      <c r="F76663" s="27"/>
      <c r="G76663" s="27"/>
      <c r="H76663" s="27"/>
      <c r="I76663" s="27"/>
    </row>
    <row r="76664" spans="6:9" x14ac:dyDescent="0.2">
      <c r="F76664" s="27"/>
      <c r="G76664" s="27"/>
      <c r="H76664" s="27"/>
      <c r="I76664" s="27"/>
    </row>
    <row r="76665" spans="6:9" x14ac:dyDescent="0.2">
      <c r="F76665" s="27"/>
      <c r="G76665" s="27"/>
      <c r="H76665" s="27"/>
      <c r="I76665" s="27"/>
    </row>
    <row r="76666" spans="6:9" x14ac:dyDescent="0.2">
      <c r="F76666" s="27"/>
      <c r="G76666" s="27"/>
      <c r="H76666" s="27"/>
      <c r="I76666" s="27"/>
    </row>
    <row r="76667" spans="6:9" x14ac:dyDescent="0.2">
      <c r="F76667" s="27"/>
      <c r="G76667" s="27"/>
      <c r="H76667" s="27"/>
      <c r="I76667" s="27"/>
    </row>
    <row r="76668" spans="6:9" x14ac:dyDescent="0.2">
      <c r="F76668" s="27"/>
      <c r="G76668" s="27"/>
      <c r="H76668" s="27"/>
      <c r="I76668" s="27"/>
    </row>
    <row r="76669" spans="6:9" x14ac:dyDescent="0.2">
      <c r="F76669" s="27"/>
      <c r="G76669" s="27"/>
      <c r="H76669" s="27"/>
      <c r="I76669" s="27"/>
    </row>
    <row r="76670" spans="6:9" x14ac:dyDescent="0.2">
      <c r="F76670" s="27"/>
      <c r="G76670" s="27"/>
      <c r="H76670" s="27"/>
      <c r="I76670" s="27"/>
    </row>
    <row r="76671" spans="6:9" x14ac:dyDescent="0.2">
      <c r="F76671" s="27"/>
      <c r="G76671" s="27"/>
      <c r="H76671" s="27"/>
      <c r="I76671" s="27"/>
    </row>
    <row r="76672" spans="6:9" x14ac:dyDescent="0.2">
      <c r="F76672" s="27"/>
      <c r="G76672" s="27"/>
      <c r="H76672" s="27"/>
      <c r="I76672" s="27"/>
    </row>
    <row r="76673" spans="6:9" x14ac:dyDescent="0.2">
      <c r="F76673" s="27"/>
      <c r="G76673" s="27"/>
      <c r="H76673" s="27"/>
      <c r="I76673" s="27"/>
    </row>
    <row r="76674" spans="6:9" x14ac:dyDescent="0.2">
      <c r="F76674" s="27"/>
      <c r="G76674" s="27"/>
      <c r="H76674" s="27"/>
      <c r="I76674" s="27"/>
    </row>
    <row r="76675" spans="6:9" x14ac:dyDescent="0.2">
      <c r="F76675" s="27"/>
      <c r="G76675" s="27"/>
      <c r="H76675" s="27"/>
      <c r="I76675" s="27"/>
    </row>
    <row r="76676" spans="6:9" x14ac:dyDescent="0.2">
      <c r="F76676" s="27"/>
      <c r="G76676" s="27"/>
      <c r="H76676" s="27"/>
      <c r="I76676" s="27"/>
    </row>
    <row r="76677" spans="6:9" x14ac:dyDescent="0.2">
      <c r="F76677" s="27"/>
      <c r="G76677" s="27"/>
      <c r="H76677" s="27"/>
      <c r="I76677" s="27"/>
    </row>
    <row r="76678" spans="6:9" x14ac:dyDescent="0.2">
      <c r="F76678" s="27"/>
      <c r="G76678" s="27"/>
      <c r="H76678" s="27"/>
      <c r="I76678" s="27"/>
    </row>
    <row r="76679" spans="6:9" x14ac:dyDescent="0.2">
      <c r="F76679" s="27"/>
      <c r="G76679" s="27"/>
      <c r="H76679" s="27"/>
      <c r="I76679" s="27"/>
    </row>
    <row r="76680" spans="6:9" x14ac:dyDescent="0.2">
      <c r="F76680" s="27"/>
      <c r="G76680" s="27"/>
      <c r="H76680" s="27"/>
      <c r="I76680" s="27"/>
    </row>
    <row r="76681" spans="6:9" x14ac:dyDescent="0.2">
      <c r="F76681" s="27"/>
      <c r="G76681" s="27"/>
      <c r="H76681" s="27"/>
      <c r="I76681" s="27"/>
    </row>
    <row r="76682" spans="6:9" x14ac:dyDescent="0.2">
      <c r="F76682" s="27"/>
      <c r="G76682" s="27"/>
      <c r="H76682" s="27"/>
      <c r="I76682" s="27"/>
    </row>
    <row r="76683" spans="6:9" x14ac:dyDescent="0.2">
      <c r="F76683" s="27"/>
      <c r="G76683" s="27"/>
      <c r="H76683" s="27"/>
      <c r="I76683" s="27"/>
    </row>
    <row r="76684" spans="6:9" x14ac:dyDescent="0.2">
      <c r="F76684" s="27"/>
      <c r="G76684" s="27"/>
      <c r="H76684" s="27"/>
      <c r="I76684" s="27"/>
    </row>
    <row r="76685" spans="6:9" x14ac:dyDescent="0.2">
      <c r="F76685" s="27"/>
      <c r="G76685" s="27"/>
      <c r="H76685" s="27"/>
      <c r="I76685" s="27"/>
    </row>
    <row r="76686" spans="6:9" x14ac:dyDescent="0.2">
      <c r="F76686" s="27"/>
      <c r="G76686" s="27"/>
      <c r="H76686" s="27"/>
      <c r="I76686" s="27"/>
    </row>
    <row r="76687" spans="6:9" x14ac:dyDescent="0.2">
      <c r="F76687" s="27"/>
      <c r="G76687" s="27"/>
      <c r="H76687" s="27"/>
      <c r="I76687" s="27"/>
    </row>
    <row r="76688" spans="6:9" x14ac:dyDescent="0.2">
      <c r="F76688" s="27"/>
      <c r="G76688" s="27"/>
      <c r="H76688" s="27"/>
      <c r="I76688" s="27"/>
    </row>
    <row r="76689" spans="6:9" x14ac:dyDescent="0.2">
      <c r="F76689" s="27"/>
      <c r="G76689" s="27"/>
      <c r="H76689" s="27"/>
      <c r="I76689" s="27"/>
    </row>
    <row r="76690" spans="6:9" x14ac:dyDescent="0.2">
      <c r="F76690" s="27"/>
      <c r="G76690" s="27"/>
      <c r="H76690" s="27"/>
      <c r="I76690" s="27"/>
    </row>
    <row r="76691" spans="6:9" x14ac:dyDescent="0.2">
      <c r="F76691" s="27"/>
      <c r="G76691" s="27"/>
      <c r="H76691" s="27"/>
      <c r="I76691" s="27"/>
    </row>
    <row r="76692" spans="6:9" x14ac:dyDescent="0.2">
      <c r="F76692" s="27"/>
      <c r="G76692" s="27"/>
      <c r="H76692" s="27"/>
      <c r="I76692" s="27"/>
    </row>
    <row r="76693" spans="6:9" x14ac:dyDescent="0.2">
      <c r="F76693" s="27"/>
      <c r="G76693" s="27"/>
      <c r="H76693" s="27"/>
      <c r="I76693" s="27"/>
    </row>
    <row r="76694" spans="6:9" x14ac:dyDescent="0.2">
      <c r="F76694" s="27"/>
      <c r="G76694" s="27"/>
      <c r="H76694" s="27"/>
      <c r="I76694" s="27"/>
    </row>
    <row r="76695" spans="6:9" x14ac:dyDescent="0.2">
      <c r="F76695" s="27"/>
      <c r="G76695" s="27"/>
      <c r="H76695" s="27"/>
      <c r="I76695" s="27"/>
    </row>
    <row r="76696" spans="6:9" x14ac:dyDescent="0.2">
      <c r="F76696" s="27"/>
      <c r="G76696" s="27"/>
      <c r="H76696" s="27"/>
      <c r="I76696" s="27"/>
    </row>
    <row r="76697" spans="6:9" x14ac:dyDescent="0.2">
      <c r="F76697" s="27"/>
      <c r="G76697" s="27"/>
      <c r="H76697" s="27"/>
      <c r="I76697" s="27"/>
    </row>
    <row r="76698" spans="6:9" x14ac:dyDescent="0.2">
      <c r="F76698" s="27"/>
      <c r="G76698" s="27"/>
      <c r="H76698" s="27"/>
      <c r="I76698" s="27"/>
    </row>
    <row r="76699" spans="6:9" x14ac:dyDescent="0.2">
      <c r="F76699" s="27"/>
      <c r="G76699" s="27"/>
      <c r="H76699" s="27"/>
      <c r="I76699" s="27"/>
    </row>
    <row r="76700" spans="6:9" x14ac:dyDescent="0.2">
      <c r="F76700" s="27"/>
      <c r="G76700" s="27"/>
      <c r="H76700" s="27"/>
      <c r="I76700" s="27"/>
    </row>
    <row r="76701" spans="6:9" x14ac:dyDescent="0.2">
      <c r="F76701" s="27"/>
      <c r="G76701" s="27"/>
      <c r="H76701" s="27"/>
      <c r="I76701" s="27"/>
    </row>
    <row r="76702" spans="6:9" x14ac:dyDescent="0.2">
      <c r="F76702" s="27"/>
      <c r="G76702" s="27"/>
      <c r="H76702" s="27"/>
      <c r="I76702" s="27"/>
    </row>
    <row r="76703" spans="6:9" x14ac:dyDescent="0.2">
      <c r="F76703" s="27"/>
      <c r="G76703" s="27"/>
      <c r="H76703" s="27"/>
      <c r="I76703" s="27"/>
    </row>
    <row r="76704" spans="6:9" x14ac:dyDescent="0.2">
      <c r="F76704" s="27"/>
      <c r="G76704" s="27"/>
      <c r="H76704" s="27"/>
      <c r="I76704" s="27"/>
    </row>
    <row r="76705" spans="6:9" x14ac:dyDescent="0.2">
      <c r="F76705" s="27"/>
      <c r="G76705" s="27"/>
      <c r="H76705" s="27"/>
      <c r="I76705" s="27"/>
    </row>
    <row r="76706" spans="6:9" x14ac:dyDescent="0.2">
      <c r="F76706" s="27"/>
      <c r="G76706" s="27"/>
      <c r="H76706" s="27"/>
      <c r="I76706" s="27"/>
    </row>
    <row r="76707" spans="6:9" x14ac:dyDescent="0.2">
      <c r="F76707" s="27"/>
      <c r="G76707" s="27"/>
      <c r="H76707" s="27"/>
      <c r="I76707" s="27"/>
    </row>
    <row r="76708" spans="6:9" x14ac:dyDescent="0.2">
      <c r="F76708" s="27"/>
      <c r="G76708" s="27"/>
      <c r="H76708" s="27"/>
      <c r="I76708" s="27"/>
    </row>
    <row r="76709" spans="6:9" x14ac:dyDescent="0.2">
      <c r="F76709" s="27"/>
      <c r="G76709" s="27"/>
      <c r="H76709" s="27"/>
      <c r="I76709" s="27"/>
    </row>
    <row r="76710" spans="6:9" x14ac:dyDescent="0.2">
      <c r="F76710" s="27"/>
      <c r="G76710" s="27"/>
      <c r="H76710" s="27"/>
      <c r="I76710" s="27"/>
    </row>
    <row r="76711" spans="6:9" x14ac:dyDescent="0.2">
      <c r="F76711" s="27"/>
      <c r="G76711" s="27"/>
      <c r="H76711" s="27"/>
      <c r="I76711" s="27"/>
    </row>
    <row r="76712" spans="6:9" x14ac:dyDescent="0.2">
      <c r="F76712" s="27"/>
      <c r="G76712" s="27"/>
      <c r="H76712" s="27"/>
      <c r="I76712" s="27"/>
    </row>
    <row r="76713" spans="6:9" x14ac:dyDescent="0.2">
      <c r="F76713" s="27"/>
      <c r="G76713" s="27"/>
      <c r="H76713" s="27"/>
      <c r="I76713" s="27"/>
    </row>
    <row r="76714" spans="6:9" x14ac:dyDescent="0.2">
      <c r="F76714" s="27"/>
      <c r="G76714" s="27"/>
      <c r="H76714" s="27"/>
      <c r="I76714" s="27"/>
    </row>
    <row r="76715" spans="6:9" x14ac:dyDescent="0.2">
      <c r="F76715" s="27"/>
      <c r="G76715" s="27"/>
      <c r="H76715" s="27"/>
      <c r="I76715" s="27"/>
    </row>
    <row r="76716" spans="6:9" x14ac:dyDescent="0.2">
      <c r="F76716" s="27"/>
      <c r="G76716" s="27"/>
      <c r="H76716" s="27"/>
      <c r="I76716" s="27"/>
    </row>
    <row r="76717" spans="6:9" x14ac:dyDescent="0.2">
      <c r="F76717" s="27"/>
      <c r="G76717" s="27"/>
      <c r="H76717" s="27"/>
      <c r="I76717" s="27"/>
    </row>
    <row r="76718" spans="6:9" x14ac:dyDescent="0.2">
      <c r="F76718" s="27"/>
      <c r="G76718" s="27"/>
      <c r="H76718" s="27"/>
      <c r="I76718" s="27"/>
    </row>
    <row r="76719" spans="6:9" x14ac:dyDescent="0.2">
      <c r="F76719" s="27"/>
      <c r="G76719" s="27"/>
      <c r="H76719" s="27"/>
      <c r="I76719" s="27"/>
    </row>
    <row r="76720" spans="6:9" x14ac:dyDescent="0.2">
      <c r="F76720" s="27"/>
      <c r="G76720" s="27"/>
      <c r="H76720" s="27"/>
      <c r="I76720" s="27"/>
    </row>
    <row r="76721" spans="6:9" x14ac:dyDescent="0.2">
      <c r="F76721" s="27"/>
      <c r="G76721" s="27"/>
      <c r="H76721" s="27"/>
      <c r="I76721" s="27"/>
    </row>
    <row r="76722" spans="6:9" x14ac:dyDescent="0.2">
      <c r="F76722" s="27"/>
      <c r="G76722" s="27"/>
      <c r="H76722" s="27"/>
      <c r="I76722" s="27"/>
    </row>
    <row r="76723" spans="6:9" x14ac:dyDescent="0.2">
      <c r="F76723" s="27"/>
      <c r="G76723" s="27"/>
      <c r="H76723" s="27"/>
      <c r="I76723" s="27"/>
    </row>
    <row r="76724" spans="6:9" x14ac:dyDescent="0.2">
      <c r="F76724" s="27"/>
      <c r="G76724" s="27"/>
      <c r="H76724" s="27"/>
      <c r="I76724" s="27"/>
    </row>
    <row r="76725" spans="6:9" x14ac:dyDescent="0.2">
      <c r="F76725" s="27"/>
      <c r="G76725" s="27"/>
      <c r="H76725" s="27"/>
      <c r="I76725" s="27"/>
    </row>
    <row r="76726" spans="6:9" x14ac:dyDescent="0.2">
      <c r="F76726" s="27"/>
      <c r="G76726" s="27"/>
      <c r="H76726" s="27"/>
      <c r="I76726" s="27"/>
    </row>
    <row r="76727" spans="6:9" x14ac:dyDescent="0.2">
      <c r="F76727" s="27"/>
      <c r="G76727" s="27"/>
      <c r="H76727" s="27"/>
      <c r="I76727" s="27"/>
    </row>
    <row r="76728" spans="6:9" x14ac:dyDescent="0.2">
      <c r="F76728" s="27"/>
      <c r="G76728" s="27"/>
      <c r="H76728" s="27"/>
      <c r="I76728" s="27"/>
    </row>
    <row r="76729" spans="6:9" x14ac:dyDescent="0.2">
      <c r="F76729" s="27"/>
      <c r="G76729" s="27"/>
      <c r="H76729" s="27"/>
      <c r="I76729" s="27"/>
    </row>
    <row r="76730" spans="6:9" x14ac:dyDescent="0.2">
      <c r="F76730" s="27"/>
      <c r="G76730" s="27"/>
      <c r="H76730" s="27"/>
      <c r="I76730" s="27"/>
    </row>
    <row r="76731" spans="6:9" x14ac:dyDescent="0.2">
      <c r="F76731" s="27"/>
      <c r="G76731" s="27"/>
      <c r="H76731" s="27"/>
      <c r="I76731" s="27"/>
    </row>
    <row r="76732" spans="6:9" x14ac:dyDescent="0.2">
      <c r="F76732" s="27"/>
      <c r="G76732" s="27"/>
      <c r="H76732" s="27"/>
      <c r="I76732" s="27"/>
    </row>
    <row r="76733" spans="6:9" x14ac:dyDescent="0.2">
      <c r="F76733" s="27"/>
      <c r="G76733" s="27"/>
      <c r="H76733" s="27"/>
      <c r="I76733" s="27"/>
    </row>
    <row r="76734" spans="6:9" x14ac:dyDescent="0.2">
      <c r="F76734" s="27"/>
      <c r="G76734" s="27"/>
      <c r="H76734" s="27"/>
      <c r="I76734" s="27"/>
    </row>
    <row r="76735" spans="6:9" x14ac:dyDescent="0.2">
      <c r="F76735" s="27"/>
      <c r="G76735" s="27"/>
      <c r="H76735" s="27"/>
      <c r="I76735" s="27"/>
    </row>
    <row r="76736" spans="6:9" x14ac:dyDescent="0.2">
      <c r="F76736" s="27"/>
      <c r="G76736" s="27"/>
      <c r="H76736" s="27"/>
      <c r="I76736" s="27"/>
    </row>
    <row r="76737" spans="6:9" x14ac:dyDescent="0.2">
      <c r="F76737" s="27"/>
      <c r="G76737" s="27"/>
      <c r="H76737" s="27"/>
      <c r="I76737" s="27"/>
    </row>
    <row r="76738" spans="6:9" x14ac:dyDescent="0.2">
      <c r="F76738" s="27"/>
      <c r="G76738" s="27"/>
      <c r="H76738" s="27"/>
      <c r="I76738" s="27"/>
    </row>
    <row r="76739" spans="6:9" x14ac:dyDescent="0.2">
      <c r="F76739" s="27"/>
      <c r="G76739" s="27"/>
      <c r="H76739" s="27"/>
      <c r="I76739" s="27"/>
    </row>
    <row r="76740" spans="6:9" x14ac:dyDescent="0.2">
      <c r="F76740" s="27"/>
      <c r="G76740" s="27"/>
      <c r="H76740" s="27"/>
      <c r="I76740" s="27"/>
    </row>
    <row r="76741" spans="6:9" x14ac:dyDescent="0.2">
      <c r="F76741" s="27"/>
      <c r="G76741" s="27"/>
      <c r="H76741" s="27"/>
      <c r="I76741" s="27"/>
    </row>
    <row r="76742" spans="6:9" x14ac:dyDescent="0.2">
      <c r="F76742" s="27"/>
      <c r="G76742" s="27"/>
      <c r="H76742" s="27"/>
      <c r="I76742" s="27"/>
    </row>
    <row r="76743" spans="6:9" x14ac:dyDescent="0.2">
      <c r="F76743" s="27"/>
      <c r="G76743" s="27"/>
      <c r="H76743" s="27"/>
      <c r="I76743" s="27"/>
    </row>
    <row r="76744" spans="6:9" x14ac:dyDescent="0.2">
      <c r="F76744" s="27"/>
      <c r="G76744" s="27"/>
      <c r="H76744" s="27"/>
      <c r="I76744" s="27"/>
    </row>
    <row r="76745" spans="6:9" x14ac:dyDescent="0.2">
      <c r="F76745" s="27"/>
      <c r="G76745" s="27"/>
      <c r="H76745" s="27"/>
      <c r="I76745" s="27"/>
    </row>
    <row r="76746" spans="6:9" x14ac:dyDescent="0.2">
      <c r="F76746" s="27"/>
      <c r="G76746" s="27"/>
      <c r="H76746" s="27"/>
      <c r="I76746" s="27"/>
    </row>
    <row r="76747" spans="6:9" x14ac:dyDescent="0.2">
      <c r="F76747" s="27"/>
      <c r="G76747" s="27"/>
      <c r="H76747" s="27"/>
      <c r="I76747" s="27"/>
    </row>
    <row r="76748" spans="6:9" x14ac:dyDescent="0.2">
      <c r="F76748" s="27"/>
      <c r="G76748" s="27"/>
      <c r="H76748" s="27"/>
      <c r="I76748" s="27"/>
    </row>
    <row r="76749" spans="6:9" x14ac:dyDescent="0.2">
      <c r="F76749" s="27"/>
      <c r="G76749" s="27"/>
      <c r="H76749" s="27"/>
      <c r="I76749" s="27"/>
    </row>
    <row r="76750" spans="6:9" x14ac:dyDescent="0.2">
      <c r="F76750" s="27"/>
      <c r="G76750" s="27"/>
      <c r="H76750" s="27"/>
      <c r="I76750" s="27"/>
    </row>
    <row r="76751" spans="6:9" x14ac:dyDescent="0.2">
      <c r="F76751" s="27"/>
      <c r="G76751" s="27"/>
      <c r="H76751" s="27"/>
      <c r="I76751" s="27"/>
    </row>
    <row r="76752" spans="6:9" x14ac:dyDescent="0.2">
      <c r="F76752" s="27"/>
      <c r="G76752" s="27"/>
      <c r="H76752" s="27"/>
      <c r="I76752" s="27"/>
    </row>
    <row r="76753" spans="6:9" x14ac:dyDescent="0.2">
      <c r="F76753" s="27"/>
      <c r="G76753" s="27"/>
      <c r="H76753" s="27"/>
      <c r="I76753" s="27"/>
    </row>
    <row r="76754" spans="6:9" x14ac:dyDescent="0.2">
      <c r="F76754" s="27"/>
      <c r="G76754" s="27"/>
      <c r="H76754" s="27"/>
      <c r="I76754" s="27"/>
    </row>
    <row r="76755" spans="6:9" x14ac:dyDescent="0.2">
      <c r="F76755" s="27"/>
      <c r="G76755" s="27"/>
      <c r="H76755" s="27"/>
      <c r="I76755" s="27"/>
    </row>
    <row r="76756" spans="6:9" x14ac:dyDescent="0.2">
      <c r="F76756" s="27"/>
      <c r="G76756" s="27"/>
      <c r="H76756" s="27"/>
      <c r="I76756" s="27"/>
    </row>
    <row r="76757" spans="6:9" x14ac:dyDescent="0.2">
      <c r="F76757" s="27"/>
      <c r="G76757" s="27"/>
      <c r="H76757" s="27"/>
      <c r="I76757" s="27"/>
    </row>
    <row r="76758" spans="6:9" x14ac:dyDescent="0.2">
      <c r="F76758" s="27"/>
      <c r="G76758" s="27"/>
      <c r="H76758" s="27"/>
      <c r="I76758" s="27"/>
    </row>
    <row r="76759" spans="6:9" x14ac:dyDescent="0.2">
      <c r="F76759" s="27"/>
      <c r="G76759" s="27"/>
      <c r="H76759" s="27"/>
      <c r="I76759" s="27"/>
    </row>
    <row r="76760" spans="6:9" x14ac:dyDescent="0.2">
      <c r="F76760" s="27"/>
      <c r="G76760" s="27"/>
      <c r="H76760" s="27"/>
      <c r="I76760" s="27"/>
    </row>
    <row r="76761" spans="6:9" x14ac:dyDescent="0.2">
      <c r="F76761" s="27"/>
      <c r="G76761" s="27"/>
      <c r="H76761" s="27"/>
      <c r="I76761" s="27"/>
    </row>
    <row r="76762" spans="6:9" x14ac:dyDescent="0.2">
      <c r="F76762" s="27"/>
      <c r="G76762" s="27"/>
      <c r="H76762" s="27"/>
      <c r="I76762" s="27"/>
    </row>
    <row r="76763" spans="6:9" x14ac:dyDescent="0.2">
      <c r="F76763" s="27"/>
      <c r="G76763" s="27"/>
      <c r="H76763" s="27"/>
      <c r="I76763" s="27"/>
    </row>
    <row r="76764" spans="6:9" x14ac:dyDescent="0.2">
      <c r="F76764" s="27"/>
      <c r="G76764" s="27"/>
      <c r="H76764" s="27"/>
      <c r="I76764" s="27"/>
    </row>
    <row r="76765" spans="6:9" x14ac:dyDescent="0.2">
      <c r="F76765" s="27"/>
      <c r="G76765" s="27"/>
      <c r="H76765" s="27"/>
      <c r="I76765" s="27"/>
    </row>
    <row r="76766" spans="6:9" x14ac:dyDescent="0.2">
      <c r="F76766" s="27"/>
      <c r="G76766" s="27"/>
      <c r="H76766" s="27"/>
      <c r="I76766" s="27"/>
    </row>
    <row r="76767" spans="6:9" x14ac:dyDescent="0.2">
      <c r="F76767" s="27"/>
      <c r="G76767" s="27"/>
      <c r="H76767" s="27"/>
      <c r="I76767" s="27"/>
    </row>
    <row r="76768" spans="6:9" x14ac:dyDescent="0.2">
      <c r="F76768" s="27"/>
      <c r="G76768" s="27"/>
      <c r="H76768" s="27"/>
      <c r="I76768" s="27"/>
    </row>
    <row r="76769" spans="6:9" x14ac:dyDescent="0.2">
      <c r="F76769" s="27"/>
      <c r="G76769" s="27"/>
      <c r="H76769" s="27"/>
      <c r="I76769" s="27"/>
    </row>
    <row r="76770" spans="6:9" x14ac:dyDescent="0.2">
      <c r="F76770" s="27"/>
      <c r="G76770" s="27"/>
      <c r="H76770" s="27"/>
      <c r="I76770" s="27"/>
    </row>
    <row r="76771" spans="6:9" x14ac:dyDescent="0.2">
      <c r="F76771" s="27"/>
      <c r="G76771" s="27"/>
      <c r="H76771" s="27"/>
      <c r="I76771" s="27"/>
    </row>
    <row r="76772" spans="6:9" x14ac:dyDescent="0.2">
      <c r="F76772" s="27"/>
      <c r="G76772" s="27"/>
      <c r="H76772" s="27"/>
      <c r="I76772" s="27"/>
    </row>
    <row r="76773" spans="6:9" x14ac:dyDescent="0.2">
      <c r="F76773" s="27"/>
      <c r="G76773" s="27"/>
      <c r="H76773" s="27"/>
      <c r="I76773" s="27"/>
    </row>
    <row r="76774" spans="6:9" x14ac:dyDescent="0.2">
      <c r="F76774" s="27"/>
      <c r="G76774" s="27"/>
      <c r="H76774" s="27"/>
      <c r="I76774" s="27"/>
    </row>
    <row r="76775" spans="6:9" x14ac:dyDescent="0.2">
      <c r="F76775" s="27"/>
      <c r="G76775" s="27"/>
      <c r="H76775" s="27"/>
      <c r="I76775" s="27"/>
    </row>
    <row r="76776" spans="6:9" x14ac:dyDescent="0.2">
      <c r="F76776" s="27"/>
      <c r="G76776" s="27"/>
      <c r="H76776" s="27"/>
      <c r="I76776" s="27"/>
    </row>
    <row r="76777" spans="6:9" x14ac:dyDescent="0.2">
      <c r="F76777" s="27"/>
      <c r="G76777" s="27"/>
      <c r="H76777" s="27"/>
      <c r="I76777" s="27"/>
    </row>
    <row r="76778" spans="6:9" x14ac:dyDescent="0.2">
      <c r="F76778" s="27"/>
      <c r="G76778" s="27"/>
      <c r="H76778" s="27"/>
      <c r="I76778" s="27"/>
    </row>
    <row r="76779" spans="6:9" x14ac:dyDescent="0.2">
      <c r="F76779" s="27"/>
      <c r="G76779" s="27"/>
      <c r="H76779" s="27"/>
      <c r="I76779" s="27"/>
    </row>
    <row r="76780" spans="6:9" x14ac:dyDescent="0.2">
      <c r="F76780" s="27"/>
      <c r="G76780" s="27"/>
      <c r="H76780" s="27"/>
      <c r="I76780" s="27"/>
    </row>
    <row r="76781" spans="6:9" x14ac:dyDescent="0.2">
      <c r="F76781" s="27"/>
      <c r="G76781" s="27"/>
      <c r="H76781" s="27"/>
      <c r="I76781" s="27"/>
    </row>
    <row r="76782" spans="6:9" x14ac:dyDescent="0.2">
      <c r="F76782" s="27"/>
      <c r="G76782" s="27"/>
      <c r="H76782" s="27"/>
      <c r="I76782" s="27"/>
    </row>
    <row r="76783" spans="6:9" x14ac:dyDescent="0.2">
      <c r="F76783" s="27"/>
      <c r="G76783" s="27"/>
      <c r="H76783" s="27"/>
      <c r="I76783" s="27"/>
    </row>
    <row r="76784" spans="6:9" x14ac:dyDescent="0.2">
      <c r="F76784" s="27"/>
      <c r="G76784" s="27"/>
      <c r="H76784" s="27"/>
      <c r="I76784" s="27"/>
    </row>
    <row r="76785" spans="6:9" x14ac:dyDescent="0.2">
      <c r="F76785" s="27"/>
      <c r="G76785" s="27"/>
      <c r="H76785" s="27"/>
      <c r="I76785" s="27"/>
    </row>
    <row r="76786" spans="6:9" x14ac:dyDescent="0.2">
      <c r="F76786" s="27"/>
      <c r="G76786" s="27"/>
      <c r="H76786" s="27"/>
      <c r="I76786" s="27"/>
    </row>
    <row r="76787" spans="6:9" x14ac:dyDescent="0.2">
      <c r="F76787" s="27"/>
      <c r="G76787" s="27"/>
      <c r="H76787" s="27"/>
      <c r="I76787" s="27"/>
    </row>
    <row r="76788" spans="6:9" x14ac:dyDescent="0.2">
      <c r="F76788" s="27"/>
      <c r="G76788" s="27"/>
      <c r="H76788" s="27"/>
      <c r="I76788" s="27"/>
    </row>
    <row r="76789" spans="6:9" x14ac:dyDescent="0.2">
      <c r="F76789" s="27"/>
      <c r="G76789" s="27"/>
      <c r="H76789" s="27"/>
      <c r="I76789" s="27"/>
    </row>
    <row r="76790" spans="6:9" x14ac:dyDescent="0.2">
      <c r="F76790" s="27"/>
      <c r="G76790" s="27"/>
      <c r="H76790" s="27"/>
      <c r="I76790" s="27"/>
    </row>
    <row r="76791" spans="6:9" x14ac:dyDescent="0.2">
      <c r="F76791" s="27"/>
      <c r="G76791" s="27"/>
      <c r="H76791" s="27"/>
      <c r="I76791" s="27"/>
    </row>
    <row r="76792" spans="6:9" x14ac:dyDescent="0.2">
      <c r="F76792" s="27"/>
      <c r="G76792" s="27"/>
      <c r="H76792" s="27"/>
      <c r="I76792" s="27"/>
    </row>
    <row r="76793" spans="6:9" x14ac:dyDescent="0.2">
      <c r="F76793" s="27"/>
      <c r="G76793" s="27"/>
      <c r="H76793" s="27"/>
      <c r="I76793" s="27"/>
    </row>
    <row r="76794" spans="6:9" x14ac:dyDescent="0.2">
      <c r="F76794" s="27"/>
      <c r="G76794" s="27"/>
      <c r="H76794" s="27"/>
      <c r="I76794" s="27"/>
    </row>
    <row r="76795" spans="6:9" x14ac:dyDescent="0.2">
      <c r="F76795" s="27"/>
      <c r="G76795" s="27"/>
      <c r="H76795" s="27"/>
      <c r="I76795" s="27"/>
    </row>
    <row r="76796" spans="6:9" x14ac:dyDescent="0.2">
      <c r="F76796" s="27"/>
      <c r="G76796" s="27"/>
      <c r="H76796" s="27"/>
      <c r="I76796" s="27"/>
    </row>
    <row r="76797" spans="6:9" x14ac:dyDescent="0.2">
      <c r="F76797" s="27"/>
      <c r="G76797" s="27"/>
      <c r="H76797" s="27"/>
      <c r="I76797" s="27"/>
    </row>
    <row r="76798" spans="6:9" x14ac:dyDescent="0.2">
      <c r="F76798" s="27"/>
      <c r="G76798" s="27"/>
      <c r="H76798" s="27"/>
      <c r="I76798" s="27"/>
    </row>
    <row r="76799" spans="6:9" x14ac:dyDescent="0.2">
      <c r="F76799" s="27"/>
      <c r="G76799" s="27"/>
      <c r="H76799" s="27"/>
      <c r="I76799" s="27"/>
    </row>
    <row r="76800" spans="6:9" x14ac:dyDescent="0.2">
      <c r="F76800" s="27"/>
      <c r="G76800" s="27"/>
      <c r="H76800" s="27"/>
      <c r="I76800" s="27"/>
    </row>
    <row r="76801" spans="6:9" x14ac:dyDescent="0.2">
      <c r="F76801" s="27"/>
      <c r="G76801" s="27"/>
      <c r="H76801" s="27"/>
      <c r="I76801" s="27"/>
    </row>
    <row r="76802" spans="6:9" x14ac:dyDescent="0.2">
      <c r="F76802" s="27"/>
      <c r="G76802" s="27"/>
      <c r="H76802" s="27"/>
      <c r="I76802" s="27"/>
    </row>
    <row r="76803" spans="6:9" x14ac:dyDescent="0.2">
      <c r="F76803" s="27"/>
      <c r="G76803" s="27"/>
      <c r="H76803" s="27"/>
      <c r="I76803" s="27"/>
    </row>
    <row r="76804" spans="6:9" x14ac:dyDescent="0.2">
      <c r="F76804" s="27"/>
      <c r="G76804" s="27"/>
      <c r="H76804" s="27"/>
      <c r="I76804" s="27"/>
    </row>
    <row r="76805" spans="6:9" x14ac:dyDescent="0.2">
      <c r="F76805" s="27"/>
      <c r="G76805" s="27"/>
      <c r="H76805" s="27"/>
      <c r="I76805" s="27"/>
    </row>
    <row r="76806" spans="6:9" x14ac:dyDescent="0.2">
      <c r="F76806" s="27"/>
      <c r="G76806" s="27"/>
      <c r="H76806" s="27"/>
      <c r="I76806" s="27"/>
    </row>
    <row r="76807" spans="6:9" x14ac:dyDescent="0.2">
      <c r="F76807" s="27"/>
      <c r="G76807" s="27"/>
      <c r="H76807" s="27"/>
      <c r="I76807" s="27"/>
    </row>
    <row r="76808" spans="6:9" x14ac:dyDescent="0.2">
      <c r="F76808" s="27"/>
      <c r="G76808" s="27"/>
      <c r="H76808" s="27"/>
      <c r="I76808" s="27"/>
    </row>
    <row r="76809" spans="6:9" x14ac:dyDescent="0.2">
      <c r="F76809" s="27"/>
      <c r="G76809" s="27"/>
      <c r="H76809" s="27"/>
      <c r="I76809" s="27"/>
    </row>
    <row r="76810" spans="6:9" x14ac:dyDescent="0.2">
      <c r="F76810" s="27"/>
      <c r="G76810" s="27"/>
      <c r="H76810" s="27"/>
      <c r="I76810" s="27"/>
    </row>
    <row r="76811" spans="6:9" x14ac:dyDescent="0.2">
      <c r="F76811" s="27"/>
      <c r="G76811" s="27"/>
      <c r="H76811" s="27"/>
      <c r="I76811" s="27"/>
    </row>
    <row r="76812" spans="6:9" x14ac:dyDescent="0.2">
      <c r="F76812" s="27"/>
      <c r="G76812" s="27"/>
      <c r="H76812" s="27"/>
      <c r="I76812" s="27"/>
    </row>
    <row r="76813" spans="6:9" x14ac:dyDescent="0.2">
      <c r="F76813" s="27"/>
      <c r="G76813" s="27"/>
      <c r="H76813" s="27"/>
      <c r="I76813" s="27"/>
    </row>
    <row r="76814" spans="6:9" x14ac:dyDescent="0.2">
      <c r="F76814" s="27"/>
      <c r="G76814" s="27"/>
      <c r="H76814" s="27"/>
      <c r="I76814" s="27"/>
    </row>
    <row r="76815" spans="6:9" x14ac:dyDescent="0.2">
      <c r="F76815" s="27"/>
      <c r="G76815" s="27"/>
      <c r="H76815" s="27"/>
      <c r="I76815" s="27"/>
    </row>
    <row r="76816" spans="6:9" x14ac:dyDescent="0.2">
      <c r="F76816" s="27"/>
      <c r="G76816" s="27"/>
      <c r="H76816" s="27"/>
      <c r="I76816" s="27"/>
    </row>
    <row r="76817" spans="6:9" x14ac:dyDescent="0.2">
      <c r="F76817" s="27"/>
      <c r="G76817" s="27"/>
      <c r="H76817" s="27"/>
      <c r="I76817" s="27"/>
    </row>
    <row r="76818" spans="6:9" x14ac:dyDescent="0.2">
      <c r="F76818" s="27"/>
      <c r="G76818" s="27"/>
      <c r="H76818" s="27"/>
      <c r="I76818" s="27"/>
    </row>
    <row r="76819" spans="6:9" x14ac:dyDescent="0.2">
      <c r="F76819" s="27"/>
      <c r="G76819" s="27"/>
      <c r="H76819" s="27"/>
      <c r="I76819" s="27"/>
    </row>
    <row r="76820" spans="6:9" x14ac:dyDescent="0.2">
      <c r="F76820" s="27"/>
      <c r="G76820" s="27"/>
      <c r="H76820" s="27"/>
      <c r="I76820" s="27"/>
    </row>
    <row r="76821" spans="6:9" x14ac:dyDescent="0.2">
      <c r="F76821" s="27"/>
      <c r="G76821" s="27"/>
      <c r="H76821" s="27"/>
      <c r="I76821" s="27"/>
    </row>
    <row r="76822" spans="6:9" x14ac:dyDescent="0.2">
      <c r="F76822" s="27"/>
      <c r="G76822" s="27"/>
      <c r="H76822" s="27"/>
      <c r="I76822" s="27"/>
    </row>
    <row r="76823" spans="6:9" x14ac:dyDescent="0.2">
      <c r="F76823" s="27"/>
      <c r="G76823" s="27"/>
      <c r="H76823" s="27"/>
      <c r="I76823" s="27"/>
    </row>
    <row r="76824" spans="6:9" x14ac:dyDescent="0.2">
      <c r="F76824" s="27"/>
      <c r="G76824" s="27"/>
      <c r="H76824" s="27"/>
      <c r="I76824" s="27"/>
    </row>
    <row r="76825" spans="6:9" x14ac:dyDescent="0.2">
      <c r="F76825" s="27"/>
      <c r="G76825" s="27"/>
      <c r="H76825" s="27"/>
      <c r="I76825" s="27"/>
    </row>
    <row r="76826" spans="6:9" x14ac:dyDescent="0.2">
      <c r="F76826" s="27"/>
      <c r="G76826" s="27"/>
      <c r="H76826" s="27"/>
      <c r="I76826" s="27"/>
    </row>
    <row r="76827" spans="6:9" x14ac:dyDescent="0.2">
      <c r="F76827" s="27"/>
      <c r="G76827" s="27"/>
      <c r="H76827" s="27"/>
      <c r="I76827" s="27"/>
    </row>
    <row r="76828" spans="6:9" x14ac:dyDescent="0.2">
      <c r="F76828" s="27"/>
      <c r="G76828" s="27"/>
      <c r="H76828" s="27"/>
      <c r="I76828" s="27"/>
    </row>
    <row r="76829" spans="6:9" x14ac:dyDescent="0.2">
      <c r="F76829" s="27"/>
      <c r="G76829" s="27"/>
      <c r="H76829" s="27"/>
      <c r="I76829" s="27"/>
    </row>
    <row r="76830" spans="6:9" x14ac:dyDescent="0.2">
      <c r="F76830" s="27"/>
      <c r="G76830" s="27"/>
      <c r="H76830" s="27"/>
      <c r="I76830" s="27"/>
    </row>
    <row r="76831" spans="6:9" x14ac:dyDescent="0.2">
      <c r="F76831" s="27"/>
      <c r="G76831" s="27"/>
      <c r="H76831" s="27"/>
      <c r="I76831" s="27"/>
    </row>
    <row r="76832" spans="6:9" x14ac:dyDescent="0.2">
      <c r="F76832" s="27"/>
      <c r="G76832" s="27"/>
      <c r="H76832" s="27"/>
      <c r="I76832" s="27"/>
    </row>
    <row r="76833" spans="6:9" x14ac:dyDescent="0.2">
      <c r="F76833" s="27"/>
      <c r="G76833" s="27"/>
      <c r="H76833" s="27"/>
      <c r="I76833" s="27"/>
    </row>
    <row r="76834" spans="6:9" x14ac:dyDescent="0.2">
      <c r="F76834" s="27"/>
      <c r="G76834" s="27"/>
      <c r="H76834" s="27"/>
      <c r="I76834" s="27"/>
    </row>
    <row r="76835" spans="6:9" x14ac:dyDescent="0.2">
      <c r="F76835" s="27"/>
      <c r="G76835" s="27"/>
      <c r="H76835" s="27"/>
      <c r="I76835" s="27"/>
    </row>
    <row r="76836" spans="6:9" x14ac:dyDescent="0.2">
      <c r="F76836" s="27"/>
      <c r="G76836" s="27"/>
      <c r="H76836" s="27"/>
      <c r="I76836" s="27"/>
    </row>
    <row r="76837" spans="6:9" x14ac:dyDescent="0.2">
      <c r="F76837" s="27"/>
      <c r="G76837" s="27"/>
      <c r="H76837" s="27"/>
      <c r="I76837" s="27"/>
    </row>
    <row r="76838" spans="6:9" x14ac:dyDescent="0.2">
      <c r="F76838" s="27"/>
      <c r="G76838" s="27"/>
      <c r="H76838" s="27"/>
      <c r="I76838" s="27"/>
    </row>
    <row r="76839" spans="6:9" x14ac:dyDescent="0.2">
      <c r="F76839" s="27"/>
      <c r="G76839" s="27"/>
      <c r="H76839" s="27"/>
      <c r="I76839" s="27"/>
    </row>
    <row r="76840" spans="6:9" x14ac:dyDescent="0.2">
      <c r="F76840" s="27"/>
      <c r="G76840" s="27"/>
      <c r="H76840" s="27"/>
      <c r="I76840" s="27"/>
    </row>
    <row r="76841" spans="6:9" x14ac:dyDescent="0.2">
      <c r="F76841" s="27"/>
      <c r="G76841" s="27"/>
      <c r="H76841" s="27"/>
      <c r="I76841" s="27"/>
    </row>
    <row r="76842" spans="6:9" x14ac:dyDescent="0.2">
      <c r="F76842" s="27"/>
      <c r="G76842" s="27"/>
      <c r="H76842" s="27"/>
      <c r="I76842" s="27"/>
    </row>
    <row r="76843" spans="6:9" x14ac:dyDescent="0.2">
      <c r="F76843" s="27"/>
      <c r="G76843" s="27"/>
      <c r="H76843" s="27"/>
      <c r="I76843" s="27"/>
    </row>
    <row r="76844" spans="6:9" x14ac:dyDescent="0.2">
      <c r="F76844" s="27"/>
      <c r="G76844" s="27"/>
      <c r="H76844" s="27"/>
      <c r="I76844" s="27"/>
    </row>
    <row r="76845" spans="6:9" x14ac:dyDescent="0.2">
      <c r="F76845" s="27"/>
      <c r="G76845" s="27"/>
      <c r="H76845" s="27"/>
      <c r="I76845" s="27"/>
    </row>
    <row r="76846" spans="6:9" x14ac:dyDescent="0.2">
      <c r="F76846" s="27"/>
      <c r="G76846" s="27"/>
      <c r="H76846" s="27"/>
      <c r="I76846" s="27"/>
    </row>
    <row r="76847" spans="6:9" x14ac:dyDescent="0.2">
      <c r="F76847" s="27"/>
      <c r="G76847" s="27"/>
      <c r="H76847" s="27"/>
      <c r="I76847" s="27"/>
    </row>
    <row r="76848" spans="6:9" x14ac:dyDescent="0.2">
      <c r="F76848" s="27"/>
      <c r="G76848" s="27"/>
      <c r="H76848" s="27"/>
      <c r="I76848" s="27"/>
    </row>
    <row r="76849" spans="6:9" x14ac:dyDescent="0.2">
      <c r="F76849" s="27"/>
      <c r="G76849" s="27"/>
      <c r="H76849" s="27"/>
      <c r="I76849" s="27"/>
    </row>
    <row r="76850" spans="6:9" x14ac:dyDescent="0.2">
      <c r="F76850" s="27"/>
      <c r="G76850" s="27"/>
      <c r="H76850" s="27"/>
      <c r="I76850" s="27"/>
    </row>
    <row r="76851" spans="6:9" x14ac:dyDescent="0.2">
      <c r="F76851" s="27"/>
      <c r="G76851" s="27"/>
      <c r="H76851" s="27"/>
      <c r="I76851" s="27"/>
    </row>
    <row r="76852" spans="6:9" x14ac:dyDescent="0.2">
      <c r="F76852" s="27"/>
      <c r="G76852" s="27"/>
      <c r="H76852" s="27"/>
      <c r="I76852" s="27"/>
    </row>
    <row r="76853" spans="6:9" x14ac:dyDescent="0.2">
      <c r="F76853" s="27"/>
      <c r="G76853" s="27"/>
      <c r="H76853" s="27"/>
      <c r="I76853" s="27"/>
    </row>
    <row r="76854" spans="6:9" x14ac:dyDescent="0.2">
      <c r="F76854" s="27"/>
      <c r="G76854" s="27"/>
      <c r="H76854" s="27"/>
      <c r="I76854" s="27"/>
    </row>
    <row r="76855" spans="6:9" x14ac:dyDescent="0.2">
      <c r="F76855" s="27"/>
      <c r="G76855" s="27"/>
      <c r="H76855" s="27"/>
      <c r="I76855" s="27"/>
    </row>
    <row r="76856" spans="6:9" x14ac:dyDescent="0.2">
      <c r="F76856" s="27"/>
      <c r="G76856" s="27"/>
      <c r="H76856" s="27"/>
      <c r="I76856" s="27"/>
    </row>
    <row r="76857" spans="6:9" x14ac:dyDescent="0.2">
      <c r="F76857" s="27"/>
      <c r="G76857" s="27"/>
      <c r="H76857" s="27"/>
      <c r="I76857" s="27"/>
    </row>
    <row r="76858" spans="6:9" x14ac:dyDescent="0.2">
      <c r="F76858" s="27"/>
      <c r="G76858" s="27"/>
      <c r="H76858" s="27"/>
      <c r="I76858" s="27"/>
    </row>
    <row r="76859" spans="6:9" x14ac:dyDescent="0.2">
      <c r="F76859" s="27"/>
      <c r="G76859" s="27"/>
      <c r="H76859" s="27"/>
      <c r="I76859" s="27"/>
    </row>
    <row r="76860" spans="6:9" x14ac:dyDescent="0.2">
      <c r="F76860" s="27"/>
      <c r="G76860" s="27"/>
      <c r="H76860" s="27"/>
      <c r="I76860" s="27"/>
    </row>
    <row r="76861" spans="6:9" x14ac:dyDescent="0.2">
      <c r="F76861" s="27"/>
      <c r="G76861" s="27"/>
      <c r="H76861" s="27"/>
      <c r="I76861" s="27"/>
    </row>
    <row r="76862" spans="6:9" x14ac:dyDescent="0.2">
      <c r="F76862" s="27"/>
      <c r="G76862" s="27"/>
      <c r="H76862" s="27"/>
      <c r="I76862" s="27"/>
    </row>
    <row r="76863" spans="6:9" x14ac:dyDescent="0.2">
      <c r="F76863" s="27"/>
      <c r="G76863" s="27"/>
      <c r="H76863" s="27"/>
      <c r="I76863" s="27"/>
    </row>
    <row r="76864" spans="6:9" x14ac:dyDescent="0.2">
      <c r="F76864" s="27"/>
      <c r="G76864" s="27"/>
      <c r="H76864" s="27"/>
      <c r="I76864" s="27"/>
    </row>
    <row r="76865" spans="6:9" x14ac:dyDescent="0.2">
      <c r="F76865" s="27"/>
      <c r="G76865" s="27"/>
      <c r="H76865" s="27"/>
      <c r="I76865" s="27"/>
    </row>
    <row r="76866" spans="6:9" x14ac:dyDescent="0.2">
      <c r="F76866" s="27"/>
      <c r="G76866" s="27"/>
      <c r="H76866" s="27"/>
      <c r="I76866" s="27"/>
    </row>
    <row r="76867" spans="6:9" x14ac:dyDescent="0.2">
      <c r="F76867" s="27"/>
      <c r="G76867" s="27"/>
      <c r="H76867" s="27"/>
      <c r="I76867" s="27"/>
    </row>
    <row r="76868" spans="6:9" x14ac:dyDescent="0.2">
      <c r="F76868" s="27"/>
      <c r="G76868" s="27"/>
      <c r="H76868" s="27"/>
      <c r="I76868" s="27"/>
    </row>
    <row r="76869" spans="6:9" x14ac:dyDescent="0.2">
      <c r="F76869" s="27"/>
      <c r="G76869" s="27"/>
      <c r="H76869" s="27"/>
      <c r="I76869" s="27"/>
    </row>
    <row r="76870" spans="6:9" x14ac:dyDescent="0.2">
      <c r="F76870" s="27"/>
      <c r="G76870" s="27"/>
      <c r="H76870" s="27"/>
      <c r="I76870" s="27"/>
    </row>
    <row r="76871" spans="6:9" x14ac:dyDescent="0.2">
      <c r="F76871" s="27"/>
      <c r="G76871" s="27"/>
      <c r="H76871" s="27"/>
      <c r="I76871" s="27"/>
    </row>
    <row r="76872" spans="6:9" x14ac:dyDescent="0.2">
      <c r="F76872" s="27"/>
      <c r="G76872" s="27"/>
      <c r="H76872" s="27"/>
      <c r="I76872" s="27"/>
    </row>
    <row r="76873" spans="6:9" x14ac:dyDescent="0.2">
      <c r="F76873" s="27"/>
      <c r="G76873" s="27"/>
      <c r="H76873" s="27"/>
      <c r="I76873" s="27"/>
    </row>
    <row r="76874" spans="6:9" x14ac:dyDescent="0.2">
      <c r="F76874" s="27"/>
      <c r="G76874" s="27"/>
      <c r="H76874" s="27"/>
      <c r="I76874" s="27"/>
    </row>
    <row r="76875" spans="6:9" x14ac:dyDescent="0.2">
      <c r="F76875" s="27"/>
      <c r="G76875" s="27"/>
      <c r="H76875" s="27"/>
      <c r="I76875" s="27"/>
    </row>
    <row r="76876" spans="6:9" x14ac:dyDescent="0.2">
      <c r="F76876" s="27"/>
      <c r="G76876" s="27"/>
      <c r="H76876" s="27"/>
      <c r="I76876" s="27"/>
    </row>
    <row r="76877" spans="6:9" x14ac:dyDescent="0.2">
      <c r="F76877" s="27"/>
      <c r="G76877" s="27"/>
      <c r="H76877" s="27"/>
      <c r="I76877" s="27"/>
    </row>
    <row r="76878" spans="6:9" x14ac:dyDescent="0.2">
      <c r="F76878" s="27"/>
      <c r="G76878" s="27"/>
      <c r="H76878" s="27"/>
      <c r="I76878" s="27"/>
    </row>
    <row r="76879" spans="6:9" x14ac:dyDescent="0.2">
      <c r="F76879" s="27"/>
      <c r="G76879" s="27"/>
      <c r="H76879" s="27"/>
      <c r="I76879" s="27"/>
    </row>
    <row r="76880" spans="6:9" x14ac:dyDescent="0.2">
      <c r="F76880" s="27"/>
      <c r="G76880" s="27"/>
      <c r="H76880" s="27"/>
      <c r="I76880" s="27"/>
    </row>
    <row r="76881" spans="6:9" x14ac:dyDescent="0.2">
      <c r="F76881" s="27"/>
      <c r="G76881" s="27"/>
      <c r="H76881" s="27"/>
      <c r="I76881" s="27"/>
    </row>
    <row r="76882" spans="6:9" x14ac:dyDescent="0.2">
      <c r="F76882" s="27"/>
      <c r="G76882" s="27"/>
      <c r="H76882" s="27"/>
      <c r="I76882" s="27"/>
    </row>
    <row r="76883" spans="6:9" x14ac:dyDescent="0.2">
      <c r="F76883" s="27"/>
      <c r="G76883" s="27"/>
      <c r="H76883" s="27"/>
      <c r="I76883" s="27"/>
    </row>
    <row r="76884" spans="6:9" x14ac:dyDescent="0.2">
      <c r="F76884" s="27"/>
      <c r="G76884" s="27"/>
      <c r="H76884" s="27"/>
      <c r="I76884" s="27"/>
    </row>
    <row r="76885" spans="6:9" x14ac:dyDescent="0.2">
      <c r="F76885" s="27"/>
      <c r="G76885" s="27"/>
      <c r="H76885" s="27"/>
      <c r="I76885" s="27"/>
    </row>
    <row r="76886" spans="6:9" x14ac:dyDescent="0.2">
      <c r="F76886" s="27"/>
      <c r="G76886" s="27"/>
      <c r="H76886" s="27"/>
      <c r="I76886" s="27"/>
    </row>
    <row r="76887" spans="6:9" x14ac:dyDescent="0.2">
      <c r="F76887" s="27"/>
      <c r="G76887" s="27"/>
      <c r="H76887" s="27"/>
      <c r="I76887" s="27"/>
    </row>
    <row r="76888" spans="6:9" x14ac:dyDescent="0.2">
      <c r="F76888" s="27"/>
      <c r="G76888" s="27"/>
      <c r="H76888" s="27"/>
      <c r="I76888" s="27"/>
    </row>
    <row r="76889" spans="6:9" x14ac:dyDescent="0.2">
      <c r="F76889" s="27"/>
      <c r="G76889" s="27"/>
      <c r="H76889" s="27"/>
      <c r="I76889" s="27"/>
    </row>
    <row r="76890" spans="6:9" x14ac:dyDescent="0.2">
      <c r="F76890" s="27"/>
      <c r="G76890" s="27"/>
      <c r="H76890" s="27"/>
      <c r="I76890" s="27"/>
    </row>
    <row r="76891" spans="6:9" x14ac:dyDescent="0.2">
      <c r="F76891" s="27"/>
      <c r="G76891" s="27"/>
      <c r="H76891" s="27"/>
      <c r="I76891" s="27"/>
    </row>
    <row r="76892" spans="6:9" x14ac:dyDescent="0.2">
      <c r="F76892" s="27"/>
      <c r="G76892" s="27"/>
      <c r="H76892" s="27"/>
      <c r="I76892" s="27"/>
    </row>
    <row r="76893" spans="6:9" x14ac:dyDescent="0.2">
      <c r="F76893" s="27"/>
      <c r="G76893" s="27"/>
      <c r="H76893" s="27"/>
      <c r="I76893" s="27"/>
    </row>
    <row r="76894" spans="6:9" x14ac:dyDescent="0.2">
      <c r="F76894" s="27"/>
      <c r="G76894" s="27"/>
      <c r="H76894" s="27"/>
      <c r="I76894" s="27"/>
    </row>
    <row r="76895" spans="6:9" x14ac:dyDescent="0.2">
      <c r="F76895" s="27"/>
      <c r="G76895" s="27"/>
      <c r="H76895" s="27"/>
      <c r="I76895" s="27"/>
    </row>
    <row r="76896" spans="6:9" x14ac:dyDescent="0.2">
      <c r="F76896" s="27"/>
      <c r="G76896" s="27"/>
      <c r="H76896" s="27"/>
      <c r="I76896" s="27"/>
    </row>
    <row r="76897" spans="6:9" x14ac:dyDescent="0.2">
      <c r="F76897" s="27"/>
      <c r="G76897" s="27"/>
      <c r="H76897" s="27"/>
      <c r="I76897" s="27"/>
    </row>
    <row r="76898" spans="6:9" x14ac:dyDescent="0.2">
      <c r="F76898" s="27"/>
      <c r="G76898" s="27"/>
      <c r="H76898" s="27"/>
      <c r="I76898" s="27"/>
    </row>
    <row r="76899" spans="6:9" x14ac:dyDescent="0.2">
      <c r="F76899" s="27"/>
      <c r="G76899" s="27"/>
      <c r="H76899" s="27"/>
      <c r="I76899" s="27"/>
    </row>
    <row r="76900" spans="6:9" x14ac:dyDescent="0.2">
      <c r="F76900" s="27"/>
      <c r="G76900" s="27"/>
      <c r="H76900" s="27"/>
      <c r="I76900" s="27"/>
    </row>
    <row r="76901" spans="6:9" x14ac:dyDescent="0.2">
      <c r="F76901" s="27"/>
      <c r="G76901" s="27"/>
      <c r="H76901" s="27"/>
      <c r="I76901" s="27"/>
    </row>
    <row r="76902" spans="6:9" x14ac:dyDescent="0.2">
      <c r="F76902" s="27"/>
      <c r="G76902" s="27"/>
      <c r="H76902" s="27"/>
      <c r="I76902" s="27"/>
    </row>
    <row r="76903" spans="6:9" x14ac:dyDescent="0.2">
      <c r="F76903" s="27"/>
      <c r="G76903" s="27"/>
      <c r="H76903" s="27"/>
      <c r="I76903" s="27"/>
    </row>
    <row r="76904" spans="6:9" x14ac:dyDescent="0.2">
      <c r="F76904" s="27"/>
      <c r="G76904" s="27"/>
      <c r="H76904" s="27"/>
      <c r="I76904" s="27"/>
    </row>
    <row r="76905" spans="6:9" x14ac:dyDescent="0.2">
      <c r="F76905" s="27"/>
      <c r="G76905" s="27"/>
      <c r="H76905" s="27"/>
      <c r="I76905" s="27"/>
    </row>
    <row r="76906" spans="6:9" x14ac:dyDescent="0.2">
      <c r="F76906" s="27"/>
      <c r="G76906" s="27"/>
      <c r="H76906" s="27"/>
      <c r="I76906" s="27"/>
    </row>
    <row r="76907" spans="6:9" x14ac:dyDescent="0.2">
      <c r="F76907" s="27"/>
      <c r="G76907" s="27"/>
      <c r="H76907" s="27"/>
      <c r="I76907" s="27"/>
    </row>
    <row r="76908" spans="6:9" x14ac:dyDescent="0.2">
      <c r="F76908" s="27"/>
      <c r="G76908" s="27"/>
      <c r="H76908" s="27"/>
      <c r="I76908" s="27"/>
    </row>
    <row r="76909" spans="6:9" x14ac:dyDescent="0.2">
      <c r="F76909" s="27"/>
      <c r="G76909" s="27"/>
      <c r="H76909" s="27"/>
      <c r="I76909" s="27"/>
    </row>
    <row r="76910" spans="6:9" x14ac:dyDescent="0.2">
      <c r="F76910" s="27"/>
      <c r="G76910" s="27"/>
      <c r="H76910" s="27"/>
      <c r="I76910" s="27"/>
    </row>
    <row r="76911" spans="6:9" x14ac:dyDescent="0.2">
      <c r="F76911" s="27"/>
      <c r="G76911" s="27"/>
      <c r="H76911" s="27"/>
      <c r="I76911" s="27"/>
    </row>
    <row r="76912" spans="6:9" x14ac:dyDescent="0.2">
      <c r="F76912" s="27"/>
      <c r="G76912" s="27"/>
      <c r="H76912" s="27"/>
      <c r="I76912" s="27"/>
    </row>
    <row r="76913" spans="6:9" x14ac:dyDescent="0.2">
      <c r="F76913" s="27"/>
      <c r="G76913" s="27"/>
      <c r="H76913" s="27"/>
      <c r="I76913" s="27"/>
    </row>
    <row r="76914" spans="6:9" x14ac:dyDescent="0.2">
      <c r="F76914" s="27"/>
      <c r="G76914" s="27"/>
      <c r="H76914" s="27"/>
      <c r="I76914" s="27"/>
    </row>
    <row r="76915" spans="6:9" x14ac:dyDescent="0.2">
      <c r="F76915" s="27"/>
      <c r="G76915" s="27"/>
      <c r="H76915" s="27"/>
      <c r="I76915" s="27"/>
    </row>
    <row r="76916" spans="6:9" x14ac:dyDescent="0.2">
      <c r="F76916" s="27"/>
      <c r="G76916" s="27"/>
      <c r="H76916" s="27"/>
      <c r="I76916" s="27"/>
    </row>
    <row r="76917" spans="6:9" x14ac:dyDescent="0.2">
      <c r="F76917" s="27"/>
      <c r="G76917" s="27"/>
      <c r="H76917" s="27"/>
      <c r="I76917" s="27"/>
    </row>
    <row r="76918" spans="6:9" x14ac:dyDescent="0.2">
      <c r="F76918" s="27"/>
      <c r="G76918" s="27"/>
      <c r="H76918" s="27"/>
      <c r="I76918" s="27"/>
    </row>
    <row r="76919" spans="6:9" x14ac:dyDescent="0.2">
      <c r="F76919" s="27"/>
      <c r="G76919" s="27"/>
      <c r="H76919" s="27"/>
      <c r="I76919" s="27"/>
    </row>
    <row r="76920" spans="6:9" x14ac:dyDescent="0.2">
      <c r="F76920" s="27"/>
      <c r="G76920" s="27"/>
      <c r="H76920" s="27"/>
      <c r="I76920" s="27"/>
    </row>
    <row r="76921" spans="6:9" x14ac:dyDescent="0.2">
      <c r="F76921" s="27"/>
      <c r="G76921" s="27"/>
      <c r="H76921" s="27"/>
      <c r="I76921" s="27"/>
    </row>
    <row r="76922" spans="6:9" x14ac:dyDescent="0.2">
      <c r="F76922" s="27"/>
      <c r="G76922" s="27"/>
      <c r="H76922" s="27"/>
      <c r="I76922" s="27"/>
    </row>
    <row r="76923" spans="6:9" x14ac:dyDescent="0.2">
      <c r="F76923" s="27"/>
      <c r="G76923" s="27"/>
      <c r="H76923" s="27"/>
      <c r="I76923" s="27"/>
    </row>
    <row r="76924" spans="6:9" x14ac:dyDescent="0.2">
      <c r="F76924" s="27"/>
      <c r="G76924" s="27"/>
      <c r="H76924" s="27"/>
      <c r="I76924" s="27"/>
    </row>
    <row r="76925" spans="6:9" x14ac:dyDescent="0.2">
      <c r="F76925" s="27"/>
      <c r="G76925" s="27"/>
      <c r="H76925" s="27"/>
      <c r="I76925" s="27"/>
    </row>
    <row r="76926" spans="6:9" x14ac:dyDescent="0.2">
      <c r="F76926" s="27"/>
      <c r="G76926" s="27"/>
      <c r="H76926" s="27"/>
      <c r="I76926" s="27"/>
    </row>
    <row r="76927" spans="6:9" x14ac:dyDescent="0.2">
      <c r="F76927" s="27"/>
      <c r="G76927" s="27"/>
      <c r="H76927" s="27"/>
      <c r="I76927" s="27"/>
    </row>
    <row r="76928" spans="6:9" x14ac:dyDescent="0.2">
      <c r="F76928" s="27"/>
      <c r="G76928" s="27"/>
      <c r="H76928" s="27"/>
      <c r="I76928" s="27"/>
    </row>
    <row r="76929" spans="6:9" x14ac:dyDescent="0.2">
      <c r="F76929" s="27"/>
      <c r="G76929" s="27"/>
      <c r="H76929" s="27"/>
      <c r="I76929" s="27"/>
    </row>
    <row r="76930" spans="6:9" x14ac:dyDescent="0.2">
      <c r="F76930" s="27"/>
      <c r="G76930" s="27"/>
      <c r="H76930" s="27"/>
      <c r="I76930" s="27"/>
    </row>
    <row r="76931" spans="6:9" x14ac:dyDescent="0.2">
      <c r="F76931" s="27"/>
      <c r="G76931" s="27"/>
      <c r="H76931" s="27"/>
      <c r="I76931" s="27"/>
    </row>
    <row r="76932" spans="6:9" x14ac:dyDescent="0.2">
      <c r="F76932" s="27"/>
      <c r="G76932" s="27"/>
      <c r="H76932" s="27"/>
      <c r="I76932" s="27"/>
    </row>
    <row r="76933" spans="6:9" x14ac:dyDescent="0.2">
      <c r="F76933" s="27"/>
      <c r="G76933" s="27"/>
      <c r="H76933" s="27"/>
      <c r="I76933" s="27"/>
    </row>
    <row r="76934" spans="6:9" x14ac:dyDescent="0.2">
      <c r="F76934" s="27"/>
      <c r="G76934" s="27"/>
      <c r="H76934" s="27"/>
      <c r="I76934" s="27"/>
    </row>
    <row r="76935" spans="6:9" x14ac:dyDescent="0.2">
      <c r="F76935" s="27"/>
      <c r="G76935" s="27"/>
      <c r="H76935" s="27"/>
      <c r="I76935" s="27"/>
    </row>
    <row r="76936" spans="6:9" x14ac:dyDescent="0.2">
      <c r="F76936" s="27"/>
      <c r="G76936" s="27"/>
      <c r="H76936" s="27"/>
      <c r="I76936" s="27"/>
    </row>
    <row r="76937" spans="6:9" x14ac:dyDescent="0.2">
      <c r="F76937" s="27"/>
      <c r="G76937" s="27"/>
      <c r="H76937" s="27"/>
      <c r="I76937" s="27"/>
    </row>
    <row r="76938" spans="6:9" x14ac:dyDescent="0.2">
      <c r="F76938" s="27"/>
      <c r="G76938" s="27"/>
      <c r="H76938" s="27"/>
      <c r="I76938" s="27"/>
    </row>
    <row r="76939" spans="6:9" x14ac:dyDescent="0.2">
      <c r="F76939" s="27"/>
      <c r="G76939" s="27"/>
      <c r="H76939" s="27"/>
      <c r="I76939" s="27"/>
    </row>
    <row r="76940" spans="6:9" x14ac:dyDescent="0.2">
      <c r="F76940" s="27"/>
      <c r="G76940" s="27"/>
      <c r="H76940" s="27"/>
      <c r="I76940" s="27"/>
    </row>
    <row r="76941" spans="6:9" x14ac:dyDescent="0.2">
      <c r="F76941" s="27"/>
      <c r="G76941" s="27"/>
      <c r="H76941" s="27"/>
      <c r="I76941" s="27"/>
    </row>
    <row r="76942" spans="6:9" x14ac:dyDescent="0.2">
      <c r="F76942" s="27"/>
      <c r="G76942" s="27"/>
      <c r="H76942" s="27"/>
      <c r="I76942" s="27"/>
    </row>
    <row r="76943" spans="6:9" x14ac:dyDescent="0.2">
      <c r="F76943" s="27"/>
      <c r="G76943" s="27"/>
      <c r="H76943" s="27"/>
      <c r="I76943" s="27"/>
    </row>
    <row r="76944" spans="6:9" x14ac:dyDescent="0.2">
      <c r="F76944" s="27"/>
      <c r="G76944" s="27"/>
      <c r="H76944" s="27"/>
      <c r="I76944" s="27"/>
    </row>
    <row r="76945" spans="6:9" x14ac:dyDescent="0.2">
      <c r="F76945" s="27"/>
      <c r="G76945" s="27"/>
      <c r="H76945" s="27"/>
      <c r="I76945" s="27"/>
    </row>
    <row r="76946" spans="6:9" x14ac:dyDescent="0.2">
      <c r="F76946" s="27"/>
      <c r="G76946" s="27"/>
      <c r="H76946" s="27"/>
      <c r="I76946" s="27"/>
    </row>
    <row r="76947" spans="6:9" x14ac:dyDescent="0.2">
      <c r="F76947" s="27"/>
      <c r="G76947" s="27"/>
      <c r="H76947" s="27"/>
      <c r="I76947" s="27"/>
    </row>
    <row r="76948" spans="6:9" x14ac:dyDescent="0.2">
      <c r="F76948" s="27"/>
      <c r="G76948" s="27"/>
      <c r="H76948" s="27"/>
      <c r="I76948" s="27"/>
    </row>
    <row r="76949" spans="6:9" x14ac:dyDescent="0.2">
      <c r="F76949" s="27"/>
      <c r="G76949" s="27"/>
      <c r="H76949" s="27"/>
      <c r="I76949" s="27"/>
    </row>
    <row r="76950" spans="6:9" x14ac:dyDescent="0.2">
      <c r="F76950" s="27"/>
      <c r="G76950" s="27"/>
      <c r="H76950" s="27"/>
      <c r="I76950" s="27"/>
    </row>
    <row r="76951" spans="6:9" x14ac:dyDescent="0.2">
      <c r="F76951" s="27"/>
      <c r="G76951" s="27"/>
      <c r="H76951" s="27"/>
      <c r="I76951" s="27"/>
    </row>
    <row r="76952" spans="6:9" x14ac:dyDescent="0.2">
      <c r="F76952" s="27"/>
      <c r="G76952" s="27"/>
      <c r="H76952" s="27"/>
      <c r="I76952" s="27"/>
    </row>
    <row r="76953" spans="6:9" x14ac:dyDescent="0.2">
      <c r="F76953" s="27"/>
      <c r="G76953" s="27"/>
      <c r="H76953" s="27"/>
      <c r="I76953" s="27"/>
    </row>
    <row r="76954" spans="6:9" x14ac:dyDescent="0.2">
      <c r="F76954" s="27"/>
      <c r="G76954" s="27"/>
      <c r="H76954" s="27"/>
      <c r="I76954" s="27"/>
    </row>
    <row r="76955" spans="6:9" x14ac:dyDescent="0.2">
      <c r="F76955" s="27"/>
      <c r="G76955" s="27"/>
      <c r="H76955" s="27"/>
      <c r="I76955" s="27"/>
    </row>
    <row r="76956" spans="6:9" x14ac:dyDescent="0.2">
      <c r="F76956" s="27"/>
      <c r="G76956" s="27"/>
      <c r="H76956" s="27"/>
      <c r="I76956" s="27"/>
    </row>
    <row r="76957" spans="6:9" x14ac:dyDescent="0.2">
      <c r="F76957" s="27"/>
      <c r="G76957" s="27"/>
      <c r="H76957" s="27"/>
      <c r="I76957" s="27"/>
    </row>
    <row r="76958" spans="6:9" x14ac:dyDescent="0.2">
      <c r="F76958" s="27"/>
      <c r="G76958" s="27"/>
      <c r="H76958" s="27"/>
      <c r="I76958" s="27"/>
    </row>
    <row r="76959" spans="6:9" x14ac:dyDescent="0.2">
      <c r="F76959" s="27"/>
      <c r="G76959" s="27"/>
      <c r="H76959" s="27"/>
      <c r="I76959" s="27"/>
    </row>
    <row r="76960" spans="6:9" x14ac:dyDescent="0.2">
      <c r="F76960" s="27"/>
      <c r="G76960" s="27"/>
      <c r="H76960" s="27"/>
      <c r="I76960" s="27"/>
    </row>
    <row r="76961" spans="6:9" x14ac:dyDescent="0.2">
      <c r="F76961" s="27"/>
      <c r="G76961" s="27"/>
      <c r="H76961" s="27"/>
      <c r="I76961" s="27"/>
    </row>
    <row r="76962" spans="6:9" x14ac:dyDescent="0.2">
      <c r="F76962" s="27"/>
      <c r="G76962" s="27"/>
      <c r="H76962" s="27"/>
      <c r="I76962" s="27"/>
    </row>
    <row r="76963" spans="6:9" x14ac:dyDescent="0.2">
      <c r="F76963" s="27"/>
      <c r="G76963" s="27"/>
      <c r="H76963" s="27"/>
      <c r="I76963" s="27"/>
    </row>
    <row r="76964" spans="6:9" x14ac:dyDescent="0.2">
      <c r="F76964" s="27"/>
      <c r="G76964" s="27"/>
      <c r="H76964" s="27"/>
      <c r="I76964" s="27"/>
    </row>
    <row r="76965" spans="6:9" x14ac:dyDescent="0.2">
      <c r="F76965" s="27"/>
      <c r="G76965" s="27"/>
      <c r="H76965" s="27"/>
      <c r="I76965" s="27"/>
    </row>
    <row r="76966" spans="6:9" x14ac:dyDescent="0.2">
      <c r="F76966" s="27"/>
      <c r="G76966" s="27"/>
      <c r="H76966" s="27"/>
      <c r="I76966" s="27"/>
    </row>
    <row r="76967" spans="6:9" x14ac:dyDescent="0.2">
      <c r="F76967" s="27"/>
      <c r="G76967" s="27"/>
      <c r="H76967" s="27"/>
      <c r="I76967" s="27"/>
    </row>
    <row r="76968" spans="6:9" x14ac:dyDescent="0.2">
      <c r="F76968" s="27"/>
      <c r="G76968" s="27"/>
      <c r="H76968" s="27"/>
      <c r="I76968" s="27"/>
    </row>
    <row r="76969" spans="6:9" x14ac:dyDescent="0.2">
      <c r="F76969" s="27"/>
      <c r="G76969" s="27"/>
      <c r="H76969" s="27"/>
      <c r="I76969" s="27"/>
    </row>
    <row r="76970" spans="6:9" x14ac:dyDescent="0.2">
      <c r="F76970" s="27"/>
      <c r="G76970" s="27"/>
      <c r="H76970" s="27"/>
      <c r="I76970" s="27"/>
    </row>
    <row r="76971" spans="6:9" x14ac:dyDescent="0.2">
      <c r="F76971" s="27"/>
      <c r="G76971" s="27"/>
      <c r="H76971" s="27"/>
      <c r="I76971" s="27"/>
    </row>
    <row r="76972" spans="6:9" x14ac:dyDescent="0.2">
      <c r="F76972" s="27"/>
      <c r="G76972" s="27"/>
      <c r="H76972" s="27"/>
      <c r="I76972" s="27"/>
    </row>
    <row r="76973" spans="6:9" x14ac:dyDescent="0.2">
      <c r="F76973" s="27"/>
      <c r="G76973" s="27"/>
      <c r="H76973" s="27"/>
      <c r="I76973" s="27"/>
    </row>
    <row r="76974" spans="6:9" x14ac:dyDescent="0.2">
      <c r="F76974" s="27"/>
      <c r="G76974" s="27"/>
      <c r="H76974" s="27"/>
      <c r="I76974" s="27"/>
    </row>
    <row r="76975" spans="6:9" x14ac:dyDescent="0.2">
      <c r="F76975" s="27"/>
      <c r="G76975" s="27"/>
      <c r="H76975" s="27"/>
      <c r="I76975" s="27"/>
    </row>
    <row r="76976" spans="6:9" x14ac:dyDescent="0.2">
      <c r="F76976" s="27"/>
      <c r="G76976" s="27"/>
      <c r="H76976" s="27"/>
      <c r="I76976" s="27"/>
    </row>
    <row r="76977" spans="6:9" x14ac:dyDescent="0.2">
      <c r="F76977" s="27"/>
      <c r="G76977" s="27"/>
      <c r="H76977" s="27"/>
      <c r="I76977" s="27"/>
    </row>
    <row r="76978" spans="6:9" x14ac:dyDescent="0.2">
      <c r="F76978" s="27"/>
      <c r="G76978" s="27"/>
      <c r="H76978" s="27"/>
      <c r="I76978" s="27"/>
    </row>
    <row r="76979" spans="6:9" x14ac:dyDescent="0.2">
      <c r="F76979" s="27"/>
      <c r="G76979" s="27"/>
      <c r="H76979" s="27"/>
      <c r="I76979" s="27"/>
    </row>
    <row r="76980" spans="6:9" x14ac:dyDescent="0.2">
      <c r="F76980" s="27"/>
      <c r="G76980" s="27"/>
      <c r="H76980" s="27"/>
      <c r="I76980" s="27"/>
    </row>
    <row r="76981" spans="6:9" x14ac:dyDescent="0.2">
      <c r="F76981" s="27"/>
      <c r="G76981" s="27"/>
      <c r="H76981" s="27"/>
      <c r="I76981" s="27"/>
    </row>
    <row r="76982" spans="6:9" x14ac:dyDescent="0.2">
      <c r="F76982" s="27"/>
      <c r="G76982" s="27"/>
      <c r="H76982" s="27"/>
      <c r="I76982" s="27"/>
    </row>
    <row r="76983" spans="6:9" x14ac:dyDescent="0.2">
      <c r="F76983" s="27"/>
      <c r="G76983" s="27"/>
      <c r="H76983" s="27"/>
      <c r="I76983" s="27"/>
    </row>
    <row r="76984" spans="6:9" x14ac:dyDescent="0.2">
      <c r="F76984" s="27"/>
      <c r="G76984" s="27"/>
      <c r="H76984" s="27"/>
      <c r="I76984" s="27"/>
    </row>
    <row r="76985" spans="6:9" x14ac:dyDescent="0.2">
      <c r="F76985" s="27"/>
      <c r="G76985" s="27"/>
      <c r="H76985" s="27"/>
      <c r="I76985" s="27"/>
    </row>
    <row r="76986" spans="6:9" x14ac:dyDescent="0.2">
      <c r="F76986" s="27"/>
      <c r="G76986" s="27"/>
      <c r="H76986" s="27"/>
      <c r="I76986" s="27"/>
    </row>
    <row r="76987" spans="6:9" x14ac:dyDescent="0.2">
      <c r="F76987" s="27"/>
      <c r="G76987" s="27"/>
      <c r="H76987" s="27"/>
      <c r="I76987" s="27"/>
    </row>
    <row r="76988" spans="6:9" x14ac:dyDescent="0.2">
      <c r="F76988" s="27"/>
      <c r="G76988" s="27"/>
      <c r="H76988" s="27"/>
      <c r="I76988" s="27"/>
    </row>
    <row r="76989" spans="6:9" x14ac:dyDescent="0.2">
      <c r="F76989" s="27"/>
      <c r="G76989" s="27"/>
      <c r="H76989" s="27"/>
      <c r="I76989" s="27"/>
    </row>
    <row r="76990" spans="6:9" x14ac:dyDescent="0.2">
      <c r="F76990" s="27"/>
      <c r="G76990" s="27"/>
      <c r="H76990" s="27"/>
      <c r="I76990" s="27"/>
    </row>
    <row r="76991" spans="6:9" x14ac:dyDescent="0.2">
      <c r="F76991" s="27"/>
      <c r="G76991" s="27"/>
      <c r="H76991" s="27"/>
      <c r="I76991" s="27"/>
    </row>
    <row r="76992" spans="6:9" x14ac:dyDescent="0.2">
      <c r="F76992" s="27"/>
      <c r="G76992" s="27"/>
      <c r="H76992" s="27"/>
      <c r="I76992" s="27"/>
    </row>
    <row r="76993" spans="6:9" x14ac:dyDescent="0.2">
      <c r="F76993" s="27"/>
      <c r="G76993" s="27"/>
      <c r="H76993" s="27"/>
      <c r="I76993" s="27"/>
    </row>
    <row r="76994" spans="6:9" x14ac:dyDescent="0.2">
      <c r="F76994" s="27"/>
      <c r="G76994" s="27"/>
      <c r="H76994" s="27"/>
      <c r="I76994" s="27"/>
    </row>
    <row r="76995" spans="6:9" x14ac:dyDescent="0.2">
      <c r="F76995" s="27"/>
      <c r="G76995" s="27"/>
      <c r="H76995" s="27"/>
      <c r="I76995" s="27"/>
    </row>
    <row r="76996" spans="6:9" x14ac:dyDescent="0.2">
      <c r="F76996" s="27"/>
      <c r="G76996" s="27"/>
      <c r="H76996" s="27"/>
      <c r="I76996" s="27"/>
    </row>
    <row r="76997" spans="6:9" x14ac:dyDescent="0.2">
      <c r="F76997" s="27"/>
      <c r="G76997" s="27"/>
      <c r="H76997" s="27"/>
      <c r="I76997" s="27"/>
    </row>
    <row r="76998" spans="6:9" x14ac:dyDescent="0.2">
      <c r="F76998" s="27"/>
      <c r="G76998" s="27"/>
      <c r="H76998" s="27"/>
      <c r="I76998" s="27"/>
    </row>
    <row r="76999" spans="6:9" x14ac:dyDescent="0.2">
      <c r="F76999" s="27"/>
      <c r="G76999" s="27"/>
      <c r="H76999" s="27"/>
      <c r="I76999" s="27"/>
    </row>
    <row r="77000" spans="6:9" x14ac:dyDescent="0.2">
      <c r="F77000" s="27"/>
      <c r="G77000" s="27"/>
      <c r="H77000" s="27"/>
      <c r="I77000" s="27"/>
    </row>
    <row r="77001" spans="6:9" x14ac:dyDescent="0.2">
      <c r="F77001" s="27"/>
      <c r="G77001" s="27"/>
      <c r="H77001" s="27"/>
      <c r="I77001" s="27"/>
    </row>
    <row r="77002" spans="6:9" x14ac:dyDescent="0.2">
      <c r="F77002" s="27"/>
      <c r="G77002" s="27"/>
      <c r="H77002" s="27"/>
      <c r="I77002" s="27"/>
    </row>
    <row r="77003" spans="6:9" x14ac:dyDescent="0.2">
      <c r="F77003" s="27"/>
      <c r="G77003" s="27"/>
      <c r="H77003" s="27"/>
      <c r="I77003" s="27"/>
    </row>
    <row r="77004" spans="6:9" x14ac:dyDescent="0.2">
      <c r="F77004" s="27"/>
      <c r="G77004" s="27"/>
      <c r="H77004" s="27"/>
      <c r="I77004" s="27"/>
    </row>
    <row r="77005" spans="6:9" x14ac:dyDescent="0.2">
      <c r="F77005" s="27"/>
      <c r="G77005" s="27"/>
      <c r="H77005" s="27"/>
      <c r="I77005" s="27"/>
    </row>
    <row r="77006" spans="6:9" x14ac:dyDescent="0.2">
      <c r="F77006" s="27"/>
      <c r="G77006" s="27"/>
      <c r="H77006" s="27"/>
      <c r="I77006" s="27"/>
    </row>
    <row r="77007" spans="6:9" x14ac:dyDescent="0.2">
      <c r="F77007" s="27"/>
      <c r="G77007" s="27"/>
      <c r="H77007" s="27"/>
      <c r="I77007" s="27"/>
    </row>
    <row r="77008" spans="6:9" x14ac:dyDescent="0.2">
      <c r="F77008" s="27"/>
      <c r="G77008" s="27"/>
      <c r="H77008" s="27"/>
      <c r="I77008" s="27"/>
    </row>
    <row r="77009" spans="6:9" x14ac:dyDescent="0.2">
      <c r="F77009" s="27"/>
      <c r="G77009" s="27"/>
      <c r="H77009" s="27"/>
      <c r="I77009" s="27"/>
    </row>
    <row r="77010" spans="6:9" x14ac:dyDescent="0.2">
      <c r="F77010" s="27"/>
      <c r="G77010" s="27"/>
      <c r="H77010" s="27"/>
      <c r="I77010" s="27"/>
    </row>
    <row r="77011" spans="6:9" x14ac:dyDescent="0.2">
      <c r="F77011" s="27"/>
      <c r="G77011" s="27"/>
      <c r="H77011" s="27"/>
      <c r="I77011" s="27"/>
    </row>
    <row r="77012" spans="6:9" x14ac:dyDescent="0.2">
      <c r="F77012" s="27"/>
      <c r="G77012" s="27"/>
      <c r="H77012" s="27"/>
      <c r="I77012" s="27"/>
    </row>
    <row r="77013" spans="6:9" x14ac:dyDescent="0.2">
      <c r="F77013" s="27"/>
      <c r="G77013" s="27"/>
      <c r="H77013" s="27"/>
      <c r="I77013" s="27"/>
    </row>
    <row r="77014" spans="6:9" x14ac:dyDescent="0.2">
      <c r="F77014" s="27"/>
      <c r="G77014" s="27"/>
      <c r="H77014" s="27"/>
      <c r="I77014" s="27"/>
    </row>
    <row r="77015" spans="6:9" x14ac:dyDescent="0.2">
      <c r="F77015" s="27"/>
      <c r="G77015" s="27"/>
      <c r="H77015" s="27"/>
      <c r="I77015" s="27"/>
    </row>
    <row r="77016" spans="6:9" x14ac:dyDescent="0.2">
      <c r="F77016" s="27"/>
      <c r="G77016" s="27"/>
      <c r="H77016" s="27"/>
      <c r="I77016" s="27"/>
    </row>
    <row r="77017" spans="6:9" x14ac:dyDescent="0.2">
      <c r="F77017" s="27"/>
      <c r="G77017" s="27"/>
      <c r="H77017" s="27"/>
      <c r="I77017" s="27"/>
    </row>
    <row r="77018" spans="6:9" x14ac:dyDescent="0.2">
      <c r="F77018" s="27"/>
      <c r="G77018" s="27"/>
      <c r="H77018" s="27"/>
      <c r="I77018" s="27"/>
    </row>
    <row r="77019" spans="6:9" x14ac:dyDescent="0.2">
      <c r="F77019" s="27"/>
      <c r="G77019" s="27"/>
      <c r="H77019" s="27"/>
      <c r="I77019" s="27"/>
    </row>
    <row r="77020" spans="6:9" x14ac:dyDescent="0.2">
      <c r="F77020" s="27"/>
      <c r="G77020" s="27"/>
      <c r="H77020" s="27"/>
      <c r="I77020" s="27"/>
    </row>
    <row r="77021" spans="6:9" x14ac:dyDescent="0.2">
      <c r="F77021" s="27"/>
      <c r="G77021" s="27"/>
      <c r="H77021" s="27"/>
      <c r="I77021" s="27"/>
    </row>
    <row r="77022" spans="6:9" x14ac:dyDescent="0.2">
      <c r="F77022" s="27"/>
      <c r="G77022" s="27"/>
      <c r="H77022" s="27"/>
      <c r="I77022" s="27"/>
    </row>
    <row r="77023" spans="6:9" x14ac:dyDescent="0.2">
      <c r="F77023" s="27"/>
      <c r="G77023" s="27"/>
      <c r="H77023" s="27"/>
      <c r="I77023" s="27"/>
    </row>
    <row r="77024" spans="6:9" x14ac:dyDescent="0.2">
      <c r="F77024" s="27"/>
      <c r="G77024" s="27"/>
      <c r="H77024" s="27"/>
      <c r="I77024" s="27"/>
    </row>
    <row r="77025" spans="6:9" x14ac:dyDescent="0.2">
      <c r="F77025" s="27"/>
      <c r="G77025" s="27"/>
      <c r="H77025" s="27"/>
      <c r="I77025" s="27"/>
    </row>
    <row r="77026" spans="6:9" x14ac:dyDescent="0.2">
      <c r="F77026" s="27"/>
      <c r="G77026" s="27"/>
      <c r="H77026" s="27"/>
      <c r="I77026" s="27"/>
    </row>
    <row r="77027" spans="6:9" x14ac:dyDescent="0.2">
      <c r="F77027" s="27"/>
      <c r="G77027" s="27"/>
      <c r="H77027" s="27"/>
      <c r="I77027" s="27"/>
    </row>
    <row r="77028" spans="6:9" x14ac:dyDescent="0.2">
      <c r="F77028" s="27"/>
      <c r="G77028" s="27"/>
      <c r="H77028" s="27"/>
      <c r="I77028" s="27"/>
    </row>
    <row r="77029" spans="6:9" x14ac:dyDescent="0.2">
      <c r="F77029" s="27"/>
      <c r="G77029" s="27"/>
      <c r="H77029" s="27"/>
      <c r="I77029" s="27"/>
    </row>
    <row r="77030" spans="6:9" x14ac:dyDescent="0.2">
      <c r="F77030" s="27"/>
      <c r="G77030" s="27"/>
      <c r="H77030" s="27"/>
      <c r="I77030" s="27"/>
    </row>
    <row r="77031" spans="6:9" x14ac:dyDescent="0.2">
      <c r="F77031" s="27"/>
      <c r="G77031" s="27"/>
      <c r="H77031" s="27"/>
      <c r="I77031" s="27"/>
    </row>
    <row r="77032" spans="6:9" x14ac:dyDescent="0.2">
      <c r="F77032" s="27"/>
      <c r="G77032" s="27"/>
      <c r="H77032" s="27"/>
      <c r="I77032" s="27"/>
    </row>
    <row r="77033" spans="6:9" x14ac:dyDescent="0.2">
      <c r="F77033" s="27"/>
      <c r="G77033" s="27"/>
      <c r="H77033" s="27"/>
      <c r="I77033" s="27"/>
    </row>
    <row r="77034" spans="6:9" x14ac:dyDescent="0.2">
      <c r="F77034" s="27"/>
      <c r="G77034" s="27"/>
      <c r="H77034" s="27"/>
      <c r="I77034" s="27"/>
    </row>
    <row r="77035" spans="6:9" x14ac:dyDescent="0.2">
      <c r="F77035" s="27"/>
      <c r="G77035" s="27"/>
      <c r="H77035" s="27"/>
      <c r="I77035" s="27"/>
    </row>
    <row r="77036" spans="6:9" x14ac:dyDescent="0.2">
      <c r="F77036" s="27"/>
      <c r="G77036" s="27"/>
      <c r="H77036" s="27"/>
      <c r="I77036" s="27"/>
    </row>
    <row r="77037" spans="6:9" x14ac:dyDescent="0.2">
      <c r="F77037" s="27"/>
      <c r="G77037" s="27"/>
      <c r="H77037" s="27"/>
      <c r="I77037" s="27"/>
    </row>
    <row r="77038" spans="6:9" x14ac:dyDescent="0.2">
      <c r="F77038" s="27"/>
      <c r="G77038" s="27"/>
      <c r="H77038" s="27"/>
      <c r="I77038" s="27"/>
    </row>
    <row r="77039" spans="6:9" x14ac:dyDescent="0.2">
      <c r="F77039" s="27"/>
      <c r="G77039" s="27"/>
      <c r="H77039" s="27"/>
      <c r="I77039" s="27"/>
    </row>
    <row r="77040" spans="6:9" x14ac:dyDescent="0.2">
      <c r="F77040" s="27"/>
      <c r="G77040" s="27"/>
      <c r="H77040" s="27"/>
      <c r="I77040" s="27"/>
    </row>
    <row r="77041" spans="6:9" x14ac:dyDescent="0.2">
      <c r="F77041" s="27"/>
      <c r="G77041" s="27"/>
      <c r="H77041" s="27"/>
      <c r="I77041" s="27"/>
    </row>
    <row r="77042" spans="6:9" x14ac:dyDescent="0.2">
      <c r="F77042" s="27"/>
      <c r="G77042" s="27"/>
      <c r="H77042" s="27"/>
      <c r="I77042" s="27"/>
    </row>
    <row r="77043" spans="6:9" x14ac:dyDescent="0.2">
      <c r="F77043" s="27"/>
      <c r="G77043" s="27"/>
      <c r="H77043" s="27"/>
      <c r="I77043" s="27"/>
    </row>
    <row r="77044" spans="6:9" x14ac:dyDescent="0.2">
      <c r="F77044" s="27"/>
      <c r="G77044" s="27"/>
      <c r="H77044" s="27"/>
      <c r="I77044" s="27"/>
    </row>
    <row r="77045" spans="6:9" x14ac:dyDescent="0.2">
      <c r="F77045" s="27"/>
      <c r="G77045" s="27"/>
      <c r="H77045" s="27"/>
      <c r="I77045" s="27"/>
    </row>
    <row r="77046" spans="6:9" x14ac:dyDescent="0.2">
      <c r="F77046" s="27"/>
      <c r="G77046" s="27"/>
      <c r="H77046" s="27"/>
      <c r="I77046" s="27"/>
    </row>
    <row r="77047" spans="6:9" x14ac:dyDescent="0.2">
      <c r="F77047" s="27"/>
      <c r="G77047" s="27"/>
      <c r="H77047" s="27"/>
      <c r="I77047" s="27"/>
    </row>
    <row r="77048" spans="6:9" x14ac:dyDescent="0.2">
      <c r="F77048" s="27"/>
      <c r="G77048" s="27"/>
      <c r="H77048" s="27"/>
      <c r="I77048" s="27"/>
    </row>
    <row r="77049" spans="6:9" x14ac:dyDescent="0.2">
      <c r="F77049" s="27"/>
      <c r="G77049" s="27"/>
      <c r="H77049" s="27"/>
      <c r="I77049" s="27"/>
    </row>
    <row r="77050" spans="6:9" x14ac:dyDescent="0.2">
      <c r="F77050" s="27"/>
      <c r="G77050" s="27"/>
      <c r="H77050" s="27"/>
      <c r="I77050" s="27"/>
    </row>
    <row r="77051" spans="6:9" x14ac:dyDescent="0.2">
      <c r="F77051" s="27"/>
      <c r="G77051" s="27"/>
      <c r="H77051" s="27"/>
      <c r="I77051" s="27"/>
    </row>
    <row r="77052" spans="6:9" x14ac:dyDescent="0.2">
      <c r="F77052" s="27"/>
      <c r="G77052" s="27"/>
      <c r="H77052" s="27"/>
      <c r="I77052" s="27"/>
    </row>
    <row r="77053" spans="6:9" x14ac:dyDescent="0.2">
      <c r="F77053" s="27"/>
      <c r="G77053" s="27"/>
      <c r="H77053" s="27"/>
      <c r="I77053" s="27"/>
    </row>
    <row r="77054" spans="6:9" x14ac:dyDescent="0.2">
      <c r="F77054" s="27"/>
      <c r="G77054" s="27"/>
      <c r="H77054" s="27"/>
      <c r="I77054" s="27"/>
    </row>
    <row r="77055" spans="6:9" x14ac:dyDescent="0.2">
      <c r="F77055" s="27"/>
      <c r="G77055" s="27"/>
      <c r="H77055" s="27"/>
      <c r="I77055" s="27"/>
    </row>
    <row r="77056" spans="6:9" x14ac:dyDescent="0.2">
      <c r="F77056" s="27"/>
      <c r="G77056" s="27"/>
      <c r="H77056" s="27"/>
      <c r="I77056" s="27"/>
    </row>
    <row r="77057" spans="6:9" x14ac:dyDescent="0.2">
      <c r="F77057" s="27"/>
      <c r="G77057" s="27"/>
      <c r="H77057" s="27"/>
      <c r="I77057" s="27"/>
    </row>
    <row r="77058" spans="6:9" x14ac:dyDescent="0.2">
      <c r="F77058" s="27"/>
      <c r="G77058" s="27"/>
      <c r="H77058" s="27"/>
      <c r="I77058" s="27"/>
    </row>
    <row r="77059" spans="6:9" x14ac:dyDescent="0.2">
      <c r="F77059" s="27"/>
      <c r="G77059" s="27"/>
      <c r="H77059" s="27"/>
      <c r="I77059" s="27"/>
    </row>
    <row r="77060" spans="6:9" x14ac:dyDescent="0.2">
      <c r="F77060" s="27"/>
      <c r="G77060" s="27"/>
      <c r="H77060" s="27"/>
      <c r="I77060" s="27"/>
    </row>
    <row r="77061" spans="6:9" x14ac:dyDescent="0.2">
      <c r="F77061" s="27"/>
      <c r="G77061" s="27"/>
      <c r="H77061" s="27"/>
      <c r="I77061" s="27"/>
    </row>
    <row r="77062" spans="6:9" x14ac:dyDescent="0.2">
      <c r="F77062" s="27"/>
      <c r="G77062" s="27"/>
      <c r="H77062" s="27"/>
      <c r="I77062" s="27"/>
    </row>
    <row r="77063" spans="6:9" x14ac:dyDescent="0.2">
      <c r="F77063" s="27"/>
      <c r="G77063" s="27"/>
      <c r="H77063" s="27"/>
      <c r="I77063" s="27"/>
    </row>
    <row r="77064" spans="6:9" x14ac:dyDescent="0.2">
      <c r="F77064" s="27"/>
      <c r="G77064" s="27"/>
      <c r="H77064" s="27"/>
      <c r="I77064" s="27"/>
    </row>
    <row r="77065" spans="6:9" x14ac:dyDescent="0.2">
      <c r="F77065" s="27"/>
      <c r="G77065" s="27"/>
      <c r="H77065" s="27"/>
      <c r="I77065" s="27"/>
    </row>
    <row r="77066" spans="6:9" x14ac:dyDescent="0.2">
      <c r="F77066" s="27"/>
      <c r="G77066" s="27"/>
      <c r="H77066" s="27"/>
      <c r="I77066" s="27"/>
    </row>
    <row r="77067" spans="6:9" x14ac:dyDescent="0.2">
      <c r="F77067" s="27"/>
      <c r="G77067" s="27"/>
      <c r="H77067" s="27"/>
      <c r="I77067" s="27"/>
    </row>
    <row r="77068" spans="6:9" x14ac:dyDescent="0.2">
      <c r="F77068" s="27"/>
      <c r="G77068" s="27"/>
      <c r="H77068" s="27"/>
      <c r="I77068" s="27"/>
    </row>
    <row r="77069" spans="6:9" x14ac:dyDescent="0.2">
      <c r="F77069" s="27"/>
      <c r="G77069" s="27"/>
      <c r="H77069" s="27"/>
      <c r="I77069" s="27"/>
    </row>
    <row r="77070" spans="6:9" x14ac:dyDescent="0.2">
      <c r="F77070" s="27"/>
      <c r="G77070" s="27"/>
      <c r="H77070" s="27"/>
      <c r="I77070" s="27"/>
    </row>
    <row r="77071" spans="6:9" x14ac:dyDescent="0.2">
      <c r="F77071" s="27"/>
      <c r="G77071" s="27"/>
      <c r="H77071" s="27"/>
      <c r="I77071" s="27"/>
    </row>
    <row r="77072" spans="6:9" x14ac:dyDescent="0.2">
      <c r="F77072" s="27"/>
      <c r="G77072" s="27"/>
      <c r="H77072" s="27"/>
      <c r="I77072" s="27"/>
    </row>
    <row r="77073" spans="6:9" x14ac:dyDescent="0.2">
      <c r="F77073" s="27"/>
      <c r="G77073" s="27"/>
      <c r="H77073" s="27"/>
      <c r="I77073" s="27"/>
    </row>
    <row r="77074" spans="6:9" x14ac:dyDescent="0.2">
      <c r="F77074" s="27"/>
      <c r="G77074" s="27"/>
      <c r="H77074" s="27"/>
      <c r="I77074" s="27"/>
    </row>
    <row r="77075" spans="6:9" x14ac:dyDescent="0.2">
      <c r="F77075" s="27"/>
      <c r="G77075" s="27"/>
      <c r="H77075" s="27"/>
      <c r="I77075" s="27"/>
    </row>
    <row r="77076" spans="6:9" x14ac:dyDescent="0.2">
      <c r="F77076" s="27"/>
      <c r="G77076" s="27"/>
      <c r="H77076" s="27"/>
      <c r="I77076" s="27"/>
    </row>
    <row r="77077" spans="6:9" x14ac:dyDescent="0.2">
      <c r="F77077" s="27"/>
      <c r="G77077" s="27"/>
      <c r="H77077" s="27"/>
      <c r="I77077" s="27"/>
    </row>
    <row r="77078" spans="6:9" x14ac:dyDescent="0.2">
      <c r="F77078" s="27"/>
      <c r="G77078" s="27"/>
      <c r="H77078" s="27"/>
      <c r="I77078" s="27"/>
    </row>
    <row r="77079" spans="6:9" x14ac:dyDescent="0.2">
      <c r="F77079" s="27"/>
      <c r="G77079" s="27"/>
      <c r="H77079" s="27"/>
      <c r="I77079" s="27"/>
    </row>
    <row r="77080" spans="6:9" x14ac:dyDescent="0.2">
      <c r="F77080" s="27"/>
      <c r="G77080" s="27"/>
      <c r="H77080" s="27"/>
      <c r="I77080" s="27"/>
    </row>
    <row r="77081" spans="6:9" x14ac:dyDescent="0.2">
      <c r="F77081" s="27"/>
      <c r="G77081" s="27"/>
      <c r="H77081" s="27"/>
      <c r="I77081" s="27"/>
    </row>
    <row r="77082" spans="6:9" x14ac:dyDescent="0.2">
      <c r="F77082" s="27"/>
      <c r="G77082" s="27"/>
      <c r="H77082" s="27"/>
      <c r="I77082" s="27"/>
    </row>
    <row r="77083" spans="6:9" x14ac:dyDescent="0.2">
      <c r="F77083" s="27"/>
      <c r="G77083" s="27"/>
      <c r="H77083" s="27"/>
      <c r="I77083" s="27"/>
    </row>
    <row r="77084" spans="6:9" x14ac:dyDescent="0.2">
      <c r="F77084" s="27"/>
      <c r="G77084" s="27"/>
      <c r="H77084" s="27"/>
      <c r="I77084" s="27"/>
    </row>
    <row r="77085" spans="6:9" x14ac:dyDescent="0.2">
      <c r="F77085" s="27"/>
      <c r="G77085" s="27"/>
      <c r="H77085" s="27"/>
      <c r="I77085" s="27"/>
    </row>
    <row r="77086" spans="6:9" x14ac:dyDescent="0.2">
      <c r="F77086" s="27"/>
      <c r="G77086" s="27"/>
      <c r="H77086" s="27"/>
      <c r="I77086" s="27"/>
    </row>
    <row r="77087" spans="6:9" x14ac:dyDescent="0.2">
      <c r="F77087" s="27"/>
      <c r="G77087" s="27"/>
      <c r="H77087" s="27"/>
      <c r="I77087" s="27"/>
    </row>
    <row r="77088" spans="6:9" x14ac:dyDescent="0.2">
      <c r="F77088" s="27"/>
      <c r="G77088" s="27"/>
      <c r="H77088" s="27"/>
      <c r="I77088" s="27"/>
    </row>
    <row r="77089" spans="6:9" x14ac:dyDescent="0.2">
      <c r="F77089" s="27"/>
      <c r="G77089" s="27"/>
      <c r="H77089" s="27"/>
      <c r="I77089" s="27"/>
    </row>
    <row r="77090" spans="6:9" x14ac:dyDescent="0.2">
      <c r="F77090" s="27"/>
      <c r="G77090" s="27"/>
      <c r="H77090" s="27"/>
      <c r="I77090" s="27"/>
    </row>
    <row r="77091" spans="6:9" x14ac:dyDescent="0.2">
      <c r="F77091" s="27"/>
      <c r="G77091" s="27"/>
      <c r="H77091" s="27"/>
      <c r="I77091" s="27"/>
    </row>
    <row r="77092" spans="6:9" x14ac:dyDescent="0.2">
      <c r="F77092" s="27"/>
      <c r="G77092" s="27"/>
      <c r="H77092" s="27"/>
      <c r="I77092" s="27"/>
    </row>
    <row r="77093" spans="6:9" x14ac:dyDescent="0.2">
      <c r="F77093" s="27"/>
      <c r="G77093" s="27"/>
      <c r="H77093" s="27"/>
      <c r="I77093" s="27"/>
    </row>
    <row r="77094" spans="6:9" x14ac:dyDescent="0.2">
      <c r="F77094" s="27"/>
      <c r="G77094" s="27"/>
      <c r="H77094" s="27"/>
      <c r="I77094" s="27"/>
    </row>
    <row r="77095" spans="6:9" x14ac:dyDescent="0.2">
      <c r="F77095" s="27"/>
      <c r="G77095" s="27"/>
      <c r="H77095" s="27"/>
      <c r="I77095" s="27"/>
    </row>
    <row r="77096" spans="6:9" x14ac:dyDescent="0.2">
      <c r="F77096" s="27"/>
      <c r="G77096" s="27"/>
      <c r="H77096" s="27"/>
      <c r="I77096" s="27"/>
    </row>
    <row r="77097" spans="6:9" x14ac:dyDescent="0.2">
      <c r="F77097" s="27"/>
      <c r="G77097" s="27"/>
      <c r="H77097" s="27"/>
      <c r="I77097" s="27"/>
    </row>
    <row r="77098" spans="6:9" x14ac:dyDescent="0.2">
      <c r="F77098" s="27"/>
      <c r="G77098" s="27"/>
      <c r="H77098" s="27"/>
      <c r="I77098" s="27"/>
    </row>
    <row r="77099" spans="6:9" x14ac:dyDescent="0.2">
      <c r="F77099" s="27"/>
      <c r="G77099" s="27"/>
      <c r="H77099" s="27"/>
      <c r="I77099" s="27"/>
    </row>
    <row r="77100" spans="6:9" x14ac:dyDescent="0.2">
      <c r="F77100" s="27"/>
      <c r="G77100" s="27"/>
      <c r="H77100" s="27"/>
      <c r="I77100" s="27"/>
    </row>
    <row r="77101" spans="6:9" x14ac:dyDescent="0.2">
      <c r="F77101" s="27"/>
      <c r="G77101" s="27"/>
      <c r="H77101" s="27"/>
      <c r="I77101" s="27"/>
    </row>
    <row r="77102" spans="6:9" x14ac:dyDescent="0.2">
      <c r="F77102" s="27"/>
      <c r="G77102" s="27"/>
      <c r="H77102" s="27"/>
      <c r="I77102" s="27"/>
    </row>
    <row r="77103" spans="6:9" x14ac:dyDescent="0.2">
      <c r="F77103" s="27"/>
      <c r="G77103" s="27"/>
      <c r="H77103" s="27"/>
      <c r="I77103" s="27"/>
    </row>
    <row r="77104" spans="6:9" x14ac:dyDescent="0.2">
      <c r="F77104" s="27"/>
      <c r="G77104" s="27"/>
      <c r="H77104" s="27"/>
      <c r="I77104" s="27"/>
    </row>
    <row r="77105" spans="6:9" x14ac:dyDescent="0.2">
      <c r="F77105" s="27"/>
      <c r="G77105" s="27"/>
      <c r="H77105" s="27"/>
      <c r="I77105" s="27"/>
    </row>
    <row r="77106" spans="6:9" x14ac:dyDescent="0.2">
      <c r="F77106" s="27"/>
      <c r="G77106" s="27"/>
      <c r="H77106" s="27"/>
      <c r="I77106" s="27"/>
    </row>
    <row r="77107" spans="6:9" x14ac:dyDescent="0.2">
      <c r="F77107" s="27"/>
      <c r="G77107" s="27"/>
      <c r="H77107" s="27"/>
      <c r="I77107" s="27"/>
    </row>
    <row r="77108" spans="6:9" x14ac:dyDescent="0.2">
      <c r="F77108" s="27"/>
      <c r="G77108" s="27"/>
      <c r="H77108" s="27"/>
      <c r="I77108" s="27"/>
    </row>
    <row r="77109" spans="6:9" x14ac:dyDescent="0.2">
      <c r="F77109" s="27"/>
      <c r="G77109" s="27"/>
      <c r="H77109" s="27"/>
      <c r="I77109" s="27"/>
    </row>
    <row r="77110" spans="6:9" x14ac:dyDescent="0.2">
      <c r="F77110" s="27"/>
      <c r="G77110" s="27"/>
      <c r="H77110" s="27"/>
      <c r="I77110" s="27"/>
    </row>
    <row r="77111" spans="6:9" x14ac:dyDescent="0.2">
      <c r="F77111" s="27"/>
      <c r="G77111" s="27"/>
      <c r="H77111" s="27"/>
      <c r="I77111" s="27"/>
    </row>
    <row r="77112" spans="6:9" x14ac:dyDescent="0.2">
      <c r="F77112" s="27"/>
      <c r="G77112" s="27"/>
      <c r="H77112" s="27"/>
      <c r="I77112" s="27"/>
    </row>
    <row r="77113" spans="6:9" x14ac:dyDescent="0.2">
      <c r="F77113" s="27"/>
      <c r="G77113" s="27"/>
      <c r="H77113" s="27"/>
      <c r="I77113" s="27"/>
    </row>
    <row r="77114" spans="6:9" x14ac:dyDescent="0.2">
      <c r="F77114" s="27"/>
      <c r="G77114" s="27"/>
      <c r="H77114" s="27"/>
      <c r="I77114" s="27"/>
    </row>
    <row r="77115" spans="6:9" x14ac:dyDescent="0.2">
      <c r="F77115" s="27"/>
      <c r="G77115" s="27"/>
      <c r="H77115" s="27"/>
      <c r="I77115" s="27"/>
    </row>
    <row r="77116" spans="6:9" x14ac:dyDescent="0.2">
      <c r="F77116" s="27"/>
      <c r="G77116" s="27"/>
      <c r="H77116" s="27"/>
      <c r="I77116" s="27"/>
    </row>
    <row r="77117" spans="6:9" x14ac:dyDescent="0.2">
      <c r="F77117" s="27"/>
      <c r="G77117" s="27"/>
      <c r="H77117" s="27"/>
      <c r="I77117" s="27"/>
    </row>
    <row r="77118" spans="6:9" x14ac:dyDescent="0.2">
      <c r="F77118" s="27"/>
      <c r="G77118" s="27"/>
      <c r="H77118" s="27"/>
      <c r="I77118" s="27"/>
    </row>
    <row r="77119" spans="6:9" x14ac:dyDescent="0.2">
      <c r="F77119" s="27"/>
      <c r="G77119" s="27"/>
      <c r="H77119" s="27"/>
      <c r="I77119" s="27"/>
    </row>
    <row r="77120" spans="6:9" x14ac:dyDescent="0.2">
      <c r="F77120" s="27"/>
      <c r="G77120" s="27"/>
      <c r="H77120" s="27"/>
      <c r="I77120" s="27"/>
    </row>
    <row r="77121" spans="6:9" x14ac:dyDescent="0.2">
      <c r="F77121" s="27"/>
      <c r="G77121" s="27"/>
      <c r="H77121" s="27"/>
      <c r="I77121" s="27"/>
    </row>
    <row r="77122" spans="6:9" x14ac:dyDescent="0.2">
      <c r="F77122" s="27"/>
      <c r="G77122" s="27"/>
      <c r="H77122" s="27"/>
      <c r="I77122" s="27"/>
    </row>
    <row r="77123" spans="6:9" x14ac:dyDescent="0.2">
      <c r="F77123" s="27"/>
      <c r="G77123" s="27"/>
      <c r="H77123" s="27"/>
      <c r="I77123" s="27"/>
    </row>
    <row r="77124" spans="6:9" x14ac:dyDescent="0.2">
      <c r="F77124" s="27"/>
      <c r="G77124" s="27"/>
      <c r="H77124" s="27"/>
      <c r="I77124" s="27"/>
    </row>
    <row r="77125" spans="6:9" x14ac:dyDescent="0.2">
      <c r="F77125" s="27"/>
      <c r="G77125" s="27"/>
      <c r="H77125" s="27"/>
      <c r="I77125" s="27"/>
    </row>
    <row r="77126" spans="6:9" x14ac:dyDescent="0.2">
      <c r="F77126" s="27"/>
      <c r="G77126" s="27"/>
      <c r="H77126" s="27"/>
      <c r="I77126" s="27"/>
    </row>
    <row r="77127" spans="6:9" x14ac:dyDescent="0.2">
      <c r="F77127" s="27"/>
      <c r="G77127" s="27"/>
      <c r="H77127" s="27"/>
      <c r="I77127" s="27"/>
    </row>
    <row r="77128" spans="6:9" x14ac:dyDescent="0.2">
      <c r="F77128" s="27"/>
      <c r="G77128" s="27"/>
      <c r="H77128" s="27"/>
      <c r="I77128" s="27"/>
    </row>
    <row r="77129" spans="6:9" x14ac:dyDescent="0.2">
      <c r="F77129" s="27"/>
      <c r="G77129" s="27"/>
      <c r="H77129" s="27"/>
      <c r="I77129" s="27"/>
    </row>
    <row r="77130" spans="6:9" x14ac:dyDescent="0.2">
      <c r="F77130" s="27"/>
      <c r="G77130" s="27"/>
      <c r="H77130" s="27"/>
      <c r="I77130" s="27"/>
    </row>
    <row r="77131" spans="6:9" x14ac:dyDescent="0.2">
      <c r="F77131" s="27"/>
      <c r="G77131" s="27"/>
      <c r="H77131" s="27"/>
      <c r="I77131" s="27"/>
    </row>
    <row r="77132" spans="6:9" x14ac:dyDescent="0.2">
      <c r="F77132" s="27"/>
      <c r="G77132" s="27"/>
      <c r="H77132" s="27"/>
      <c r="I77132" s="27"/>
    </row>
    <row r="77133" spans="6:9" x14ac:dyDescent="0.2">
      <c r="F77133" s="27"/>
      <c r="G77133" s="27"/>
      <c r="H77133" s="27"/>
      <c r="I77133" s="27"/>
    </row>
    <row r="77134" spans="6:9" x14ac:dyDescent="0.2">
      <c r="F77134" s="27"/>
      <c r="G77134" s="27"/>
      <c r="H77134" s="27"/>
      <c r="I77134" s="27"/>
    </row>
    <row r="77135" spans="6:9" x14ac:dyDescent="0.2">
      <c r="F77135" s="27"/>
      <c r="G77135" s="27"/>
      <c r="H77135" s="27"/>
      <c r="I77135" s="27"/>
    </row>
    <row r="77136" spans="6:9" x14ac:dyDescent="0.2">
      <c r="F77136" s="27"/>
      <c r="G77136" s="27"/>
      <c r="H77136" s="27"/>
      <c r="I77136" s="27"/>
    </row>
    <row r="77137" spans="6:9" x14ac:dyDescent="0.2">
      <c r="F77137" s="27"/>
      <c r="G77137" s="27"/>
      <c r="H77137" s="27"/>
      <c r="I77137" s="27"/>
    </row>
    <row r="77138" spans="6:9" x14ac:dyDescent="0.2">
      <c r="F77138" s="27"/>
      <c r="G77138" s="27"/>
      <c r="H77138" s="27"/>
      <c r="I77138" s="27"/>
    </row>
    <row r="77139" spans="6:9" x14ac:dyDescent="0.2">
      <c r="F77139" s="27"/>
      <c r="G77139" s="27"/>
      <c r="H77139" s="27"/>
      <c r="I77139" s="27"/>
    </row>
    <row r="77140" spans="6:9" x14ac:dyDescent="0.2">
      <c r="F77140" s="27"/>
      <c r="G77140" s="27"/>
      <c r="H77140" s="27"/>
      <c r="I77140" s="27"/>
    </row>
    <row r="77141" spans="6:9" x14ac:dyDescent="0.2">
      <c r="F77141" s="27"/>
      <c r="G77141" s="27"/>
      <c r="H77141" s="27"/>
      <c r="I77141" s="27"/>
    </row>
    <row r="77142" spans="6:9" x14ac:dyDescent="0.2">
      <c r="F77142" s="27"/>
      <c r="G77142" s="27"/>
      <c r="H77142" s="27"/>
      <c r="I77142" s="27"/>
    </row>
    <row r="77143" spans="6:9" x14ac:dyDescent="0.2">
      <c r="F77143" s="27"/>
      <c r="G77143" s="27"/>
      <c r="H77143" s="27"/>
      <c r="I77143" s="27"/>
    </row>
    <row r="77144" spans="6:9" x14ac:dyDescent="0.2">
      <c r="F77144" s="27"/>
      <c r="G77144" s="27"/>
      <c r="H77144" s="27"/>
      <c r="I77144" s="27"/>
    </row>
    <row r="77145" spans="6:9" x14ac:dyDescent="0.2">
      <c r="F77145" s="27"/>
      <c r="G77145" s="27"/>
      <c r="H77145" s="27"/>
      <c r="I77145" s="27"/>
    </row>
    <row r="77146" spans="6:9" x14ac:dyDescent="0.2">
      <c r="F77146" s="27"/>
      <c r="G77146" s="27"/>
      <c r="H77146" s="27"/>
      <c r="I77146" s="27"/>
    </row>
    <row r="77147" spans="6:9" x14ac:dyDescent="0.2">
      <c r="F77147" s="27"/>
      <c r="G77147" s="27"/>
      <c r="H77147" s="27"/>
      <c r="I77147" s="27"/>
    </row>
    <row r="77148" spans="6:9" x14ac:dyDescent="0.2">
      <c r="F77148" s="27"/>
      <c r="G77148" s="27"/>
      <c r="H77148" s="27"/>
      <c r="I77148" s="27"/>
    </row>
    <row r="77149" spans="6:9" x14ac:dyDescent="0.2">
      <c r="F77149" s="27"/>
      <c r="G77149" s="27"/>
      <c r="H77149" s="27"/>
      <c r="I77149" s="27"/>
    </row>
    <row r="77150" spans="6:9" x14ac:dyDescent="0.2">
      <c r="F77150" s="27"/>
      <c r="G77150" s="27"/>
      <c r="H77150" s="27"/>
      <c r="I77150" s="27"/>
    </row>
    <row r="77151" spans="6:9" x14ac:dyDescent="0.2">
      <c r="F77151" s="27"/>
      <c r="G77151" s="27"/>
      <c r="H77151" s="27"/>
      <c r="I77151" s="27"/>
    </row>
    <row r="77152" spans="6:9" x14ac:dyDescent="0.2">
      <c r="F77152" s="27"/>
      <c r="G77152" s="27"/>
      <c r="H77152" s="27"/>
      <c r="I77152" s="27"/>
    </row>
    <row r="77153" spans="6:9" x14ac:dyDescent="0.2">
      <c r="F77153" s="27"/>
      <c r="G77153" s="27"/>
      <c r="H77153" s="27"/>
      <c r="I77153" s="27"/>
    </row>
    <row r="77154" spans="6:9" x14ac:dyDescent="0.2">
      <c r="F77154" s="27"/>
      <c r="G77154" s="27"/>
      <c r="H77154" s="27"/>
      <c r="I77154" s="27"/>
    </row>
    <row r="77155" spans="6:9" x14ac:dyDescent="0.2">
      <c r="F77155" s="27"/>
      <c r="G77155" s="27"/>
      <c r="H77155" s="27"/>
      <c r="I77155" s="27"/>
    </row>
    <row r="77156" spans="6:9" x14ac:dyDescent="0.2">
      <c r="F77156" s="27"/>
      <c r="G77156" s="27"/>
      <c r="H77156" s="27"/>
      <c r="I77156" s="27"/>
    </row>
    <row r="77157" spans="6:9" x14ac:dyDescent="0.2">
      <c r="F77157" s="27"/>
      <c r="G77157" s="27"/>
      <c r="H77157" s="27"/>
      <c r="I77157" s="27"/>
    </row>
    <row r="77158" spans="6:9" x14ac:dyDescent="0.2">
      <c r="F77158" s="27"/>
      <c r="G77158" s="27"/>
      <c r="H77158" s="27"/>
      <c r="I77158" s="27"/>
    </row>
    <row r="77159" spans="6:9" x14ac:dyDescent="0.2">
      <c r="F77159" s="27"/>
      <c r="G77159" s="27"/>
      <c r="H77159" s="27"/>
      <c r="I77159" s="27"/>
    </row>
    <row r="77160" spans="6:9" x14ac:dyDescent="0.2">
      <c r="F77160" s="27"/>
      <c r="G77160" s="27"/>
      <c r="H77160" s="27"/>
      <c r="I77160" s="27"/>
    </row>
    <row r="77161" spans="6:9" x14ac:dyDescent="0.2">
      <c r="F77161" s="27"/>
      <c r="G77161" s="27"/>
      <c r="H77161" s="27"/>
      <c r="I77161" s="27"/>
    </row>
    <row r="77162" spans="6:9" x14ac:dyDescent="0.2">
      <c r="F77162" s="27"/>
      <c r="G77162" s="27"/>
      <c r="H77162" s="27"/>
      <c r="I77162" s="27"/>
    </row>
    <row r="77163" spans="6:9" x14ac:dyDescent="0.2">
      <c r="F77163" s="27"/>
      <c r="G77163" s="27"/>
      <c r="H77163" s="27"/>
      <c r="I77163" s="27"/>
    </row>
    <row r="77164" spans="6:9" x14ac:dyDescent="0.2">
      <c r="F77164" s="27"/>
      <c r="G77164" s="27"/>
      <c r="H77164" s="27"/>
      <c r="I77164" s="27"/>
    </row>
    <row r="77165" spans="6:9" x14ac:dyDescent="0.2">
      <c r="F77165" s="27"/>
      <c r="G77165" s="27"/>
      <c r="H77165" s="27"/>
      <c r="I77165" s="27"/>
    </row>
    <row r="77166" spans="6:9" x14ac:dyDescent="0.2">
      <c r="F77166" s="27"/>
      <c r="G77166" s="27"/>
      <c r="H77166" s="27"/>
      <c r="I77166" s="27"/>
    </row>
    <row r="77167" spans="6:9" x14ac:dyDescent="0.2">
      <c r="F77167" s="27"/>
      <c r="G77167" s="27"/>
      <c r="H77167" s="27"/>
      <c r="I77167" s="27"/>
    </row>
    <row r="77168" spans="6:9" x14ac:dyDescent="0.2">
      <c r="F77168" s="27"/>
      <c r="G77168" s="27"/>
      <c r="H77168" s="27"/>
      <c r="I77168" s="27"/>
    </row>
    <row r="77169" spans="6:9" x14ac:dyDescent="0.2">
      <c r="F77169" s="27"/>
      <c r="G77169" s="27"/>
      <c r="H77169" s="27"/>
      <c r="I77169" s="27"/>
    </row>
    <row r="77170" spans="6:9" x14ac:dyDescent="0.2">
      <c r="F77170" s="27"/>
      <c r="G77170" s="27"/>
      <c r="H77170" s="27"/>
      <c r="I77170" s="27"/>
    </row>
    <row r="77171" spans="6:9" x14ac:dyDescent="0.2">
      <c r="F77171" s="27"/>
      <c r="G77171" s="27"/>
      <c r="H77171" s="27"/>
      <c r="I77171" s="27"/>
    </row>
    <row r="77172" spans="6:9" x14ac:dyDescent="0.2">
      <c r="F77172" s="27"/>
      <c r="G77172" s="27"/>
      <c r="H77172" s="27"/>
      <c r="I77172" s="27"/>
    </row>
    <row r="77173" spans="6:9" x14ac:dyDescent="0.2">
      <c r="F77173" s="27"/>
      <c r="G77173" s="27"/>
      <c r="H77173" s="27"/>
      <c r="I77173" s="27"/>
    </row>
    <row r="77174" spans="6:9" x14ac:dyDescent="0.2">
      <c r="F77174" s="27"/>
      <c r="G77174" s="27"/>
      <c r="H77174" s="27"/>
      <c r="I77174" s="27"/>
    </row>
    <row r="77175" spans="6:9" x14ac:dyDescent="0.2">
      <c r="F77175" s="27"/>
      <c r="G77175" s="27"/>
      <c r="H77175" s="27"/>
      <c r="I77175" s="27"/>
    </row>
    <row r="77176" spans="6:9" x14ac:dyDescent="0.2">
      <c r="F77176" s="27"/>
      <c r="G77176" s="27"/>
      <c r="H77176" s="27"/>
      <c r="I77176" s="27"/>
    </row>
    <row r="77177" spans="6:9" x14ac:dyDescent="0.2">
      <c r="F77177" s="27"/>
      <c r="G77177" s="27"/>
      <c r="H77177" s="27"/>
      <c r="I77177" s="27"/>
    </row>
    <row r="77178" spans="6:9" x14ac:dyDescent="0.2">
      <c r="F77178" s="27"/>
      <c r="G77178" s="27"/>
      <c r="H77178" s="27"/>
      <c r="I77178" s="27"/>
    </row>
    <row r="77179" spans="6:9" x14ac:dyDescent="0.2">
      <c r="F77179" s="27"/>
      <c r="G77179" s="27"/>
      <c r="H77179" s="27"/>
      <c r="I77179" s="27"/>
    </row>
    <row r="77180" spans="6:9" x14ac:dyDescent="0.2">
      <c r="F77180" s="27"/>
      <c r="G77180" s="27"/>
      <c r="H77180" s="27"/>
      <c r="I77180" s="27"/>
    </row>
    <row r="77181" spans="6:9" x14ac:dyDescent="0.2">
      <c r="F77181" s="27"/>
      <c r="G77181" s="27"/>
      <c r="H77181" s="27"/>
      <c r="I77181" s="27"/>
    </row>
    <row r="77182" spans="6:9" x14ac:dyDescent="0.2">
      <c r="F77182" s="27"/>
      <c r="G77182" s="27"/>
      <c r="H77182" s="27"/>
      <c r="I77182" s="27"/>
    </row>
    <row r="77183" spans="6:9" x14ac:dyDescent="0.2">
      <c r="F77183" s="27"/>
      <c r="G77183" s="27"/>
      <c r="H77183" s="27"/>
      <c r="I77183" s="27"/>
    </row>
    <row r="77184" spans="6:9" x14ac:dyDescent="0.2">
      <c r="F77184" s="27"/>
      <c r="G77184" s="27"/>
      <c r="H77184" s="27"/>
      <c r="I77184" s="27"/>
    </row>
    <row r="77185" spans="6:9" x14ac:dyDescent="0.2">
      <c r="F77185" s="27"/>
      <c r="G77185" s="27"/>
      <c r="H77185" s="27"/>
      <c r="I77185" s="27"/>
    </row>
    <row r="77186" spans="6:9" x14ac:dyDescent="0.2">
      <c r="F77186" s="27"/>
      <c r="G77186" s="27"/>
      <c r="H77186" s="27"/>
      <c r="I77186" s="27"/>
    </row>
    <row r="77187" spans="6:9" x14ac:dyDescent="0.2">
      <c r="F77187" s="27"/>
      <c r="G77187" s="27"/>
      <c r="H77187" s="27"/>
      <c r="I77187" s="27"/>
    </row>
    <row r="77188" spans="6:9" x14ac:dyDescent="0.2">
      <c r="F77188" s="27"/>
      <c r="G77188" s="27"/>
      <c r="H77188" s="27"/>
      <c r="I77188" s="27"/>
    </row>
    <row r="77189" spans="6:9" x14ac:dyDescent="0.2">
      <c r="F77189" s="27"/>
      <c r="G77189" s="27"/>
      <c r="H77189" s="27"/>
      <c r="I77189" s="27"/>
    </row>
    <row r="77190" spans="6:9" x14ac:dyDescent="0.2">
      <c r="F77190" s="27"/>
      <c r="G77190" s="27"/>
      <c r="H77190" s="27"/>
      <c r="I77190" s="27"/>
    </row>
    <row r="77191" spans="6:9" x14ac:dyDescent="0.2">
      <c r="F77191" s="27"/>
      <c r="G77191" s="27"/>
      <c r="H77191" s="27"/>
      <c r="I77191" s="27"/>
    </row>
    <row r="77192" spans="6:9" x14ac:dyDescent="0.2">
      <c r="F77192" s="27"/>
      <c r="G77192" s="27"/>
      <c r="H77192" s="27"/>
      <c r="I77192" s="27"/>
    </row>
    <row r="77193" spans="6:9" x14ac:dyDescent="0.2">
      <c r="F77193" s="27"/>
      <c r="G77193" s="27"/>
      <c r="H77193" s="27"/>
      <c r="I77193" s="27"/>
    </row>
    <row r="77194" spans="6:9" x14ac:dyDescent="0.2">
      <c r="F77194" s="27"/>
      <c r="G77194" s="27"/>
      <c r="H77194" s="27"/>
      <c r="I77194" s="27"/>
    </row>
    <row r="77195" spans="6:9" x14ac:dyDescent="0.2">
      <c r="F77195" s="27"/>
      <c r="G77195" s="27"/>
      <c r="H77195" s="27"/>
      <c r="I77195" s="27"/>
    </row>
    <row r="77196" spans="6:9" x14ac:dyDescent="0.2">
      <c r="F77196" s="27"/>
      <c r="G77196" s="27"/>
      <c r="H77196" s="27"/>
      <c r="I77196" s="27"/>
    </row>
    <row r="77197" spans="6:9" x14ac:dyDescent="0.2">
      <c r="F77197" s="27"/>
      <c r="G77197" s="27"/>
      <c r="H77197" s="27"/>
      <c r="I77197" s="27"/>
    </row>
    <row r="77198" spans="6:9" x14ac:dyDescent="0.2">
      <c r="F77198" s="27"/>
      <c r="G77198" s="27"/>
      <c r="H77198" s="27"/>
      <c r="I77198" s="27"/>
    </row>
    <row r="77199" spans="6:9" x14ac:dyDescent="0.2">
      <c r="F77199" s="27"/>
      <c r="G77199" s="27"/>
      <c r="H77199" s="27"/>
      <c r="I77199" s="27"/>
    </row>
    <row r="77200" spans="6:9" x14ac:dyDescent="0.2">
      <c r="F77200" s="27"/>
      <c r="G77200" s="27"/>
      <c r="H77200" s="27"/>
      <c r="I77200" s="27"/>
    </row>
    <row r="77201" spans="6:9" x14ac:dyDescent="0.2">
      <c r="F77201" s="27"/>
      <c r="G77201" s="27"/>
      <c r="H77201" s="27"/>
      <c r="I77201" s="27"/>
    </row>
    <row r="77202" spans="6:9" x14ac:dyDescent="0.2">
      <c r="F77202" s="27"/>
      <c r="G77202" s="27"/>
      <c r="H77202" s="27"/>
      <c r="I77202" s="27"/>
    </row>
    <row r="77203" spans="6:9" x14ac:dyDescent="0.2">
      <c r="F77203" s="27"/>
      <c r="G77203" s="27"/>
      <c r="H77203" s="27"/>
      <c r="I77203" s="27"/>
    </row>
    <row r="77204" spans="6:9" x14ac:dyDescent="0.2">
      <c r="F77204" s="27"/>
      <c r="G77204" s="27"/>
      <c r="H77204" s="27"/>
      <c r="I77204" s="27"/>
    </row>
    <row r="77205" spans="6:9" x14ac:dyDescent="0.2">
      <c r="F77205" s="27"/>
      <c r="G77205" s="27"/>
      <c r="H77205" s="27"/>
      <c r="I77205" s="27"/>
    </row>
    <row r="77206" spans="6:9" x14ac:dyDescent="0.2">
      <c r="F77206" s="27"/>
      <c r="G77206" s="27"/>
      <c r="H77206" s="27"/>
      <c r="I77206" s="27"/>
    </row>
    <row r="77207" spans="6:9" x14ac:dyDescent="0.2">
      <c r="F77207" s="27"/>
      <c r="G77207" s="27"/>
      <c r="H77207" s="27"/>
      <c r="I77207" s="27"/>
    </row>
    <row r="77208" spans="6:9" x14ac:dyDescent="0.2">
      <c r="F77208" s="27"/>
      <c r="G77208" s="27"/>
      <c r="H77208" s="27"/>
      <c r="I77208" s="27"/>
    </row>
    <row r="77209" spans="6:9" x14ac:dyDescent="0.2">
      <c r="F77209" s="27"/>
      <c r="G77209" s="27"/>
      <c r="H77209" s="27"/>
      <c r="I77209" s="27"/>
    </row>
    <row r="77210" spans="6:9" x14ac:dyDescent="0.2">
      <c r="F77210" s="27"/>
      <c r="G77210" s="27"/>
      <c r="H77210" s="27"/>
      <c r="I77210" s="27"/>
    </row>
    <row r="77211" spans="6:9" x14ac:dyDescent="0.2">
      <c r="F77211" s="27"/>
      <c r="G77211" s="27"/>
      <c r="H77211" s="27"/>
      <c r="I77211" s="27"/>
    </row>
    <row r="77212" spans="6:9" x14ac:dyDescent="0.2">
      <c r="F77212" s="27"/>
      <c r="G77212" s="27"/>
      <c r="H77212" s="27"/>
      <c r="I77212" s="27"/>
    </row>
    <row r="77213" spans="6:9" x14ac:dyDescent="0.2">
      <c r="F77213" s="27"/>
      <c r="G77213" s="27"/>
      <c r="H77213" s="27"/>
      <c r="I77213" s="27"/>
    </row>
    <row r="77214" spans="6:9" x14ac:dyDescent="0.2">
      <c r="F77214" s="27"/>
      <c r="G77214" s="27"/>
      <c r="H77214" s="27"/>
      <c r="I77214" s="27"/>
    </row>
    <row r="77215" spans="6:9" x14ac:dyDescent="0.2">
      <c r="F77215" s="27"/>
      <c r="G77215" s="27"/>
      <c r="H77215" s="27"/>
      <c r="I77215" s="27"/>
    </row>
    <row r="77216" spans="6:9" x14ac:dyDescent="0.2">
      <c r="F77216" s="27"/>
      <c r="G77216" s="27"/>
      <c r="H77216" s="27"/>
      <c r="I77216" s="27"/>
    </row>
    <row r="77217" spans="6:9" x14ac:dyDescent="0.2">
      <c r="F77217" s="27"/>
      <c r="G77217" s="27"/>
      <c r="H77217" s="27"/>
      <c r="I77217" s="27"/>
    </row>
    <row r="77218" spans="6:9" x14ac:dyDescent="0.2">
      <c r="F77218" s="27"/>
      <c r="G77218" s="27"/>
      <c r="H77218" s="27"/>
      <c r="I77218" s="27"/>
    </row>
    <row r="77219" spans="6:9" x14ac:dyDescent="0.2">
      <c r="F77219" s="27"/>
      <c r="G77219" s="27"/>
      <c r="H77219" s="27"/>
      <c r="I77219" s="27"/>
    </row>
    <row r="77220" spans="6:9" x14ac:dyDescent="0.2">
      <c r="F77220" s="27"/>
      <c r="G77220" s="27"/>
      <c r="H77220" s="27"/>
      <c r="I77220" s="27"/>
    </row>
    <row r="77221" spans="6:9" x14ac:dyDescent="0.2">
      <c r="F77221" s="27"/>
      <c r="G77221" s="27"/>
      <c r="H77221" s="27"/>
      <c r="I77221" s="27"/>
    </row>
    <row r="77222" spans="6:9" x14ac:dyDescent="0.2">
      <c r="F77222" s="27"/>
      <c r="G77222" s="27"/>
      <c r="H77222" s="27"/>
      <c r="I77222" s="27"/>
    </row>
    <row r="77223" spans="6:9" x14ac:dyDescent="0.2">
      <c r="F77223" s="27"/>
      <c r="G77223" s="27"/>
      <c r="H77223" s="27"/>
      <c r="I77223" s="27"/>
    </row>
    <row r="77224" spans="6:9" x14ac:dyDescent="0.2">
      <c r="F77224" s="27"/>
      <c r="G77224" s="27"/>
      <c r="H77224" s="27"/>
      <c r="I77224" s="27"/>
    </row>
    <row r="77225" spans="6:9" x14ac:dyDescent="0.2">
      <c r="F77225" s="27"/>
      <c r="G77225" s="27"/>
      <c r="H77225" s="27"/>
      <c r="I77225" s="27"/>
    </row>
    <row r="77226" spans="6:9" x14ac:dyDescent="0.2">
      <c r="F77226" s="27"/>
      <c r="G77226" s="27"/>
      <c r="H77226" s="27"/>
      <c r="I77226" s="27"/>
    </row>
    <row r="77227" spans="6:9" x14ac:dyDescent="0.2">
      <c r="F77227" s="27"/>
      <c r="G77227" s="27"/>
      <c r="H77227" s="27"/>
      <c r="I77227" s="27"/>
    </row>
    <row r="77228" spans="6:9" x14ac:dyDescent="0.2">
      <c r="F77228" s="27"/>
      <c r="G77228" s="27"/>
      <c r="H77228" s="27"/>
      <c r="I77228" s="27"/>
    </row>
    <row r="77229" spans="6:9" x14ac:dyDescent="0.2">
      <c r="F77229" s="27"/>
      <c r="G77229" s="27"/>
      <c r="H77229" s="27"/>
      <c r="I77229" s="27"/>
    </row>
    <row r="77230" spans="6:9" x14ac:dyDescent="0.2">
      <c r="F77230" s="27"/>
      <c r="G77230" s="27"/>
      <c r="H77230" s="27"/>
      <c r="I77230" s="27"/>
    </row>
    <row r="77231" spans="6:9" x14ac:dyDescent="0.2">
      <c r="F77231" s="27"/>
      <c r="G77231" s="27"/>
      <c r="H77231" s="27"/>
      <c r="I77231" s="27"/>
    </row>
    <row r="77232" spans="6:9" x14ac:dyDescent="0.2">
      <c r="F77232" s="27"/>
      <c r="G77232" s="27"/>
      <c r="H77232" s="27"/>
      <c r="I77232" s="27"/>
    </row>
    <row r="77233" spans="6:9" x14ac:dyDescent="0.2">
      <c r="F77233" s="27"/>
      <c r="G77233" s="27"/>
      <c r="H77233" s="27"/>
      <c r="I77233" s="27"/>
    </row>
    <row r="77234" spans="6:9" x14ac:dyDescent="0.2">
      <c r="F77234" s="27"/>
      <c r="G77234" s="27"/>
      <c r="H77234" s="27"/>
      <c r="I77234" s="27"/>
    </row>
    <row r="77235" spans="6:9" x14ac:dyDescent="0.2">
      <c r="F77235" s="27"/>
      <c r="G77235" s="27"/>
      <c r="H77235" s="27"/>
      <c r="I77235" s="27"/>
    </row>
    <row r="77236" spans="6:9" x14ac:dyDescent="0.2">
      <c r="F77236" s="27"/>
      <c r="G77236" s="27"/>
      <c r="H77236" s="27"/>
      <c r="I77236" s="27"/>
    </row>
    <row r="77237" spans="6:9" x14ac:dyDescent="0.2">
      <c r="F77237" s="27"/>
      <c r="G77237" s="27"/>
      <c r="H77237" s="27"/>
      <c r="I77237" s="27"/>
    </row>
    <row r="77238" spans="6:9" x14ac:dyDescent="0.2">
      <c r="F77238" s="27"/>
      <c r="G77238" s="27"/>
      <c r="H77238" s="27"/>
      <c r="I77238" s="27"/>
    </row>
    <row r="77239" spans="6:9" x14ac:dyDescent="0.2">
      <c r="F77239" s="27"/>
      <c r="G77239" s="27"/>
      <c r="H77239" s="27"/>
      <c r="I77239" s="27"/>
    </row>
    <row r="77240" spans="6:9" x14ac:dyDescent="0.2">
      <c r="F77240" s="27"/>
      <c r="G77240" s="27"/>
      <c r="H77240" s="27"/>
      <c r="I77240" s="27"/>
    </row>
    <row r="77241" spans="6:9" x14ac:dyDescent="0.2">
      <c r="F77241" s="27"/>
      <c r="G77241" s="27"/>
      <c r="H77241" s="27"/>
      <c r="I77241" s="27"/>
    </row>
    <row r="77242" spans="6:9" x14ac:dyDescent="0.2">
      <c r="F77242" s="27"/>
      <c r="G77242" s="27"/>
      <c r="H77242" s="27"/>
      <c r="I77242" s="27"/>
    </row>
    <row r="77243" spans="6:9" x14ac:dyDescent="0.2">
      <c r="F77243" s="27"/>
      <c r="G77243" s="27"/>
      <c r="H77243" s="27"/>
      <c r="I77243" s="27"/>
    </row>
    <row r="77244" spans="6:9" x14ac:dyDescent="0.2">
      <c r="F77244" s="27"/>
      <c r="G77244" s="27"/>
      <c r="H77244" s="27"/>
      <c r="I77244" s="27"/>
    </row>
    <row r="77245" spans="6:9" x14ac:dyDescent="0.2">
      <c r="F77245" s="27"/>
      <c r="G77245" s="27"/>
      <c r="H77245" s="27"/>
      <c r="I77245" s="27"/>
    </row>
    <row r="77246" spans="6:9" x14ac:dyDescent="0.2">
      <c r="F77246" s="27"/>
      <c r="G77246" s="27"/>
      <c r="H77246" s="27"/>
      <c r="I77246" s="27"/>
    </row>
    <row r="77247" spans="6:9" x14ac:dyDescent="0.2">
      <c r="F77247" s="27"/>
      <c r="G77247" s="27"/>
      <c r="H77247" s="27"/>
      <c r="I77247" s="27"/>
    </row>
    <row r="77248" spans="6:9" x14ac:dyDescent="0.2">
      <c r="F77248" s="27"/>
      <c r="G77248" s="27"/>
      <c r="H77248" s="27"/>
      <c r="I77248" s="27"/>
    </row>
    <row r="77249" spans="6:9" x14ac:dyDescent="0.2">
      <c r="F77249" s="27"/>
      <c r="G77249" s="27"/>
      <c r="H77249" s="27"/>
      <c r="I77249" s="27"/>
    </row>
    <row r="77250" spans="6:9" x14ac:dyDescent="0.2">
      <c r="F77250" s="27"/>
      <c r="G77250" s="27"/>
      <c r="H77250" s="27"/>
      <c r="I77250" s="27"/>
    </row>
    <row r="77251" spans="6:9" x14ac:dyDescent="0.2">
      <c r="F77251" s="27"/>
      <c r="G77251" s="27"/>
      <c r="H77251" s="27"/>
      <c r="I77251" s="27"/>
    </row>
    <row r="77252" spans="6:9" x14ac:dyDescent="0.2">
      <c r="F77252" s="27"/>
      <c r="G77252" s="27"/>
      <c r="H77252" s="27"/>
      <c r="I77252" s="27"/>
    </row>
    <row r="77253" spans="6:9" x14ac:dyDescent="0.2">
      <c r="F77253" s="27"/>
      <c r="G77253" s="27"/>
      <c r="H77253" s="27"/>
      <c r="I77253" s="27"/>
    </row>
    <row r="77254" spans="6:9" x14ac:dyDescent="0.2">
      <c r="F77254" s="27"/>
      <c r="G77254" s="27"/>
      <c r="H77254" s="27"/>
      <c r="I77254" s="27"/>
    </row>
    <row r="77255" spans="6:9" x14ac:dyDescent="0.2">
      <c r="F77255" s="27"/>
      <c r="G77255" s="27"/>
      <c r="H77255" s="27"/>
      <c r="I77255" s="27"/>
    </row>
    <row r="77256" spans="6:9" x14ac:dyDescent="0.2">
      <c r="F77256" s="27"/>
      <c r="G77256" s="27"/>
      <c r="H77256" s="27"/>
      <c r="I77256" s="27"/>
    </row>
    <row r="77257" spans="6:9" x14ac:dyDescent="0.2">
      <c r="F77257" s="27"/>
      <c r="G77257" s="27"/>
      <c r="H77257" s="27"/>
      <c r="I77257" s="27"/>
    </row>
    <row r="77258" spans="6:9" x14ac:dyDescent="0.2">
      <c r="F77258" s="27"/>
      <c r="G77258" s="27"/>
      <c r="H77258" s="27"/>
      <c r="I77258" s="27"/>
    </row>
    <row r="77259" spans="6:9" x14ac:dyDescent="0.2">
      <c r="F77259" s="27"/>
      <c r="G77259" s="27"/>
      <c r="H77259" s="27"/>
      <c r="I77259" s="27"/>
    </row>
    <row r="77260" spans="6:9" x14ac:dyDescent="0.2">
      <c r="F77260" s="27"/>
      <c r="G77260" s="27"/>
      <c r="H77260" s="27"/>
      <c r="I77260" s="27"/>
    </row>
    <row r="77261" spans="6:9" x14ac:dyDescent="0.2">
      <c r="F77261" s="27"/>
      <c r="G77261" s="27"/>
      <c r="H77261" s="27"/>
      <c r="I77261" s="27"/>
    </row>
    <row r="77262" spans="6:9" x14ac:dyDescent="0.2">
      <c r="F77262" s="27"/>
      <c r="G77262" s="27"/>
      <c r="H77262" s="27"/>
      <c r="I77262" s="27"/>
    </row>
    <row r="77263" spans="6:9" x14ac:dyDescent="0.2">
      <c r="F77263" s="27"/>
      <c r="G77263" s="27"/>
      <c r="H77263" s="27"/>
      <c r="I77263" s="27"/>
    </row>
    <row r="77264" spans="6:9" x14ac:dyDescent="0.2">
      <c r="F77264" s="27"/>
      <c r="G77264" s="27"/>
      <c r="H77264" s="27"/>
      <c r="I77264" s="27"/>
    </row>
    <row r="77265" spans="6:9" x14ac:dyDescent="0.2">
      <c r="F77265" s="27"/>
      <c r="G77265" s="27"/>
      <c r="H77265" s="27"/>
      <c r="I77265" s="27"/>
    </row>
    <row r="77266" spans="6:9" x14ac:dyDescent="0.2">
      <c r="F77266" s="27"/>
      <c r="G77266" s="27"/>
      <c r="H77266" s="27"/>
      <c r="I77266" s="27"/>
    </row>
    <row r="77267" spans="6:9" x14ac:dyDescent="0.2">
      <c r="F77267" s="27"/>
      <c r="G77267" s="27"/>
      <c r="H77267" s="27"/>
      <c r="I77267" s="27"/>
    </row>
    <row r="77268" spans="6:9" x14ac:dyDescent="0.2">
      <c r="F77268" s="27"/>
      <c r="G77268" s="27"/>
      <c r="H77268" s="27"/>
      <c r="I77268" s="27"/>
    </row>
    <row r="77269" spans="6:9" x14ac:dyDescent="0.2">
      <c r="F77269" s="27"/>
      <c r="G77269" s="27"/>
      <c r="H77269" s="27"/>
      <c r="I77269" s="27"/>
    </row>
    <row r="77270" spans="6:9" x14ac:dyDescent="0.2">
      <c r="F77270" s="27"/>
      <c r="G77270" s="27"/>
      <c r="H77270" s="27"/>
      <c r="I77270" s="27"/>
    </row>
    <row r="77271" spans="6:9" x14ac:dyDescent="0.2">
      <c r="F77271" s="27"/>
      <c r="G77271" s="27"/>
      <c r="H77271" s="27"/>
      <c r="I77271" s="27"/>
    </row>
    <row r="77272" spans="6:9" x14ac:dyDescent="0.2">
      <c r="F77272" s="27"/>
      <c r="G77272" s="27"/>
      <c r="H77272" s="27"/>
      <c r="I77272" s="27"/>
    </row>
    <row r="77273" spans="6:9" x14ac:dyDescent="0.2">
      <c r="F77273" s="27"/>
      <c r="G77273" s="27"/>
      <c r="H77273" s="27"/>
      <c r="I77273" s="27"/>
    </row>
    <row r="77274" spans="6:9" x14ac:dyDescent="0.2">
      <c r="F77274" s="27"/>
      <c r="G77274" s="27"/>
      <c r="H77274" s="27"/>
      <c r="I77274" s="27"/>
    </row>
    <row r="77275" spans="6:9" x14ac:dyDescent="0.2">
      <c r="F77275" s="27"/>
      <c r="G77275" s="27"/>
      <c r="H77275" s="27"/>
      <c r="I77275" s="27"/>
    </row>
    <row r="77276" spans="6:9" x14ac:dyDescent="0.2">
      <c r="F77276" s="27"/>
      <c r="G77276" s="27"/>
      <c r="H77276" s="27"/>
      <c r="I77276" s="27"/>
    </row>
    <row r="77277" spans="6:9" x14ac:dyDescent="0.2">
      <c r="F77277" s="27"/>
      <c r="G77277" s="27"/>
      <c r="H77277" s="27"/>
      <c r="I77277" s="27"/>
    </row>
    <row r="77278" spans="6:9" x14ac:dyDescent="0.2">
      <c r="F77278" s="27"/>
      <c r="G77278" s="27"/>
      <c r="H77278" s="27"/>
      <c r="I77278" s="27"/>
    </row>
    <row r="77279" spans="6:9" x14ac:dyDescent="0.2">
      <c r="F77279" s="27"/>
      <c r="G77279" s="27"/>
      <c r="H77279" s="27"/>
      <c r="I77279" s="27"/>
    </row>
    <row r="77280" spans="6:9" x14ac:dyDescent="0.2">
      <c r="F77280" s="27"/>
      <c r="G77280" s="27"/>
      <c r="H77280" s="27"/>
      <c r="I77280" s="27"/>
    </row>
    <row r="77281" spans="6:9" x14ac:dyDescent="0.2">
      <c r="F77281" s="27"/>
      <c r="G77281" s="27"/>
      <c r="H77281" s="27"/>
      <c r="I77281" s="27"/>
    </row>
    <row r="77282" spans="6:9" x14ac:dyDescent="0.2">
      <c r="F77282" s="27"/>
      <c r="G77282" s="27"/>
      <c r="H77282" s="27"/>
      <c r="I77282" s="27"/>
    </row>
    <row r="77283" spans="6:9" x14ac:dyDescent="0.2">
      <c r="F77283" s="27"/>
      <c r="G77283" s="27"/>
      <c r="H77283" s="27"/>
      <c r="I77283" s="27"/>
    </row>
    <row r="77284" spans="6:9" x14ac:dyDescent="0.2">
      <c r="F77284" s="27"/>
      <c r="G77284" s="27"/>
      <c r="H77284" s="27"/>
      <c r="I77284" s="27"/>
    </row>
    <row r="77285" spans="6:9" x14ac:dyDescent="0.2">
      <c r="F77285" s="27"/>
      <c r="G77285" s="27"/>
      <c r="H77285" s="27"/>
      <c r="I77285" s="27"/>
    </row>
    <row r="77286" spans="6:9" x14ac:dyDescent="0.2">
      <c r="F77286" s="27"/>
      <c r="G77286" s="27"/>
      <c r="H77286" s="27"/>
      <c r="I77286" s="27"/>
    </row>
    <row r="77287" spans="6:9" x14ac:dyDescent="0.2">
      <c r="F77287" s="27"/>
      <c r="G77287" s="27"/>
      <c r="H77287" s="27"/>
      <c r="I77287" s="27"/>
    </row>
    <row r="77288" spans="6:9" x14ac:dyDescent="0.2">
      <c r="F77288" s="27"/>
      <c r="G77288" s="27"/>
      <c r="H77288" s="27"/>
      <c r="I77288" s="27"/>
    </row>
    <row r="77289" spans="6:9" x14ac:dyDescent="0.2">
      <c r="F77289" s="27"/>
      <c r="G77289" s="27"/>
      <c r="H77289" s="27"/>
      <c r="I77289" s="27"/>
    </row>
    <row r="77290" spans="6:9" x14ac:dyDescent="0.2">
      <c r="F77290" s="27"/>
      <c r="G77290" s="27"/>
      <c r="H77290" s="27"/>
      <c r="I77290" s="27"/>
    </row>
    <row r="77291" spans="6:9" x14ac:dyDescent="0.2">
      <c r="F77291" s="27"/>
      <c r="G77291" s="27"/>
      <c r="H77291" s="27"/>
      <c r="I77291" s="27"/>
    </row>
    <row r="77292" spans="6:9" x14ac:dyDescent="0.2">
      <c r="F77292" s="27"/>
      <c r="G77292" s="27"/>
      <c r="H77292" s="27"/>
      <c r="I77292" s="27"/>
    </row>
    <row r="77293" spans="6:9" x14ac:dyDescent="0.2">
      <c r="F77293" s="27"/>
      <c r="G77293" s="27"/>
      <c r="H77293" s="27"/>
      <c r="I77293" s="27"/>
    </row>
    <row r="77294" spans="6:9" x14ac:dyDescent="0.2">
      <c r="F77294" s="27"/>
      <c r="G77294" s="27"/>
      <c r="H77294" s="27"/>
      <c r="I77294" s="27"/>
    </row>
    <row r="77295" spans="6:9" x14ac:dyDescent="0.2">
      <c r="F77295" s="27"/>
      <c r="G77295" s="27"/>
      <c r="H77295" s="27"/>
      <c r="I77295" s="27"/>
    </row>
    <row r="77296" spans="6:9" x14ac:dyDescent="0.2">
      <c r="F77296" s="27"/>
      <c r="G77296" s="27"/>
      <c r="H77296" s="27"/>
      <c r="I77296" s="27"/>
    </row>
    <row r="77297" spans="6:9" x14ac:dyDescent="0.2">
      <c r="F77297" s="27"/>
      <c r="G77297" s="27"/>
      <c r="H77297" s="27"/>
      <c r="I77297" s="27"/>
    </row>
    <row r="77298" spans="6:9" x14ac:dyDescent="0.2">
      <c r="F77298" s="27"/>
      <c r="G77298" s="27"/>
      <c r="H77298" s="27"/>
      <c r="I77298" s="27"/>
    </row>
    <row r="77299" spans="6:9" x14ac:dyDescent="0.2">
      <c r="F77299" s="27"/>
      <c r="G77299" s="27"/>
      <c r="H77299" s="27"/>
      <c r="I77299" s="27"/>
    </row>
    <row r="77300" spans="6:9" x14ac:dyDescent="0.2">
      <c r="F77300" s="27"/>
      <c r="G77300" s="27"/>
      <c r="H77300" s="27"/>
      <c r="I77300" s="27"/>
    </row>
    <row r="77301" spans="6:9" x14ac:dyDescent="0.2">
      <c r="F77301" s="27"/>
      <c r="G77301" s="27"/>
      <c r="H77301" s="27"/>
      <c r="I77301" s="27"/>
    </row>
    <row r="77302" spans="6:9" x14ac:dyDescent="0.2">
      <c r="F77302" s="27"/>
      <c r="G77302" s="27"/>
      <c r="H77302" s="27"/>
      <c r="I77302" s="27"/>
    </row>
    <row r="77303" spans="6:9" x14ac:dyDescent="0.2">
      <c r="F77303" s="27"/>
      <c r="G77303" s="27"/>
      <c r="H77303" s="27"/>
      <c r="I77303" s="27"/>
    </row>
    <row r="77304" spans="6:9" x14ac:dyDescent="0.2">
      <c r="F77304" s="27"/>
      <c r="G77304" s="27"/>
      <c r="H77304" s="27"/>
      <c r="I77304" s="27"/>
    </row>
    <row r="77305" spans="6:9" x14ac:dyDescent="0.2">
      <c r="F77305" s="27"/>
      <c r="G77305" s="27"/>
      <c r="H77305" s="27"/>
      <c r="I77305" s="27"/>
    </row>
    <row r="77306" spans="6:9" x14ac:dyDescent="0.2">
      <c r="F77306" s="27"/>
      <c r="G77306" s="27"/>
      <c r="H77306" s="27"/>
      <c r="I77306" s="27"/>
    </row>
    <row r="77307" spans="6:9" x14ac:dyDescent="0.2">
      <c r="F77307" s="27"/>
      <c r="G77307" s="27"/>
      <c r="H77307" s="27"/>
      <c r="I77307" s="27"/>
    </row>
    <row r="77308" spans="6:9" x14ac:dyDescent="0.2">
      <c r="F77308" s="27"/>
      <c r="G77308" s="27"/>
      <c r="H77308" s="27"/>
      <c r="I77308" s="27"/>
    </row>
    <row r="77309" spans="6:9" x14ac:dyDescent="0.2">
      <c r="F77309" s="27"/>
      <c r="G77309" s="27"/>
      <c r="H77309" s="27"/>
      <c r="I77309" s="27"/>
    </row>
    <row r="77310" spans="6:9" x14ac:dyDescent="0.2">
      <c r="F77310" s="27"/>
      <c r="G77310" s="27"/>
      <c r="H77310" s="27"/>
      <c r="I77310" s="27"/>
    </row>
    <row r="77311" spans="6:9" x14ac:dyDescent="0.2">
      <c r="F77311" s="27"/>
      <c r="G77311" s="27"/>
      <c r="H77311" s="27"/>
      <c r="I77311" s="27"/>
    </row>
    <row r="77312" spans="6:9" x14ac:dyDescent="0.2">
      <c r="F77312" s="27"/>
      <c r="G77312" s="27"/>
      <c r="H77312" s="27"/>
      <c r="I77312" s="27"/>
    </row>
    <row r="77313" spans="6:9" x14ac:dyDescent="0.2">
      <c r="F77313" s="27"/>
      <c r="G77313" s="27"/>
      <c r="H77313" s="27"/>
      <c r="I77313" s="27"/>
    </row>
    <row r="77314" spans="6:9" x14ac:dyDescent="0.2">
      <c r="F77314" s="27"/>
      <c r="G77314" s="27"/>
      <c r="H77314" s="27"/>
      <c r="I77314" s="27"/>
    </row>
    <row r="77315" spans="6:9" x14ac:dyDescent="0.2">
      <c r="F77315" s="27"/>
      <c r="G77315" s="27"/>
      <c r="H77315" s="27"/>
      <c r="I77315" s="27"/>
    </row>
    <row r="77316" spans="6:9" x14ac:dyDescent="0.2">
      <c r="F77316" s="27"/>
      <c r="G77316" s="27"/>
      <c r="H77316" s="27"/>
      <c r="I77316" s="27"/>
    </row>
    <row r="77317" spans="6:9" x14ac:dyDescent="0.2">
      <c r="F77317" s="27"/>
      <c r="G77317" s="27"/>
      <c r="H77317" s="27"/>
      <c r="I77317" s="27"/>
    </row>
    <row r="77318" spans="6:9" x14ac:dyDescent="0.2">
      <c r="F77318" s="27"/>
      <c r="G77318" s="27"/>
      <c r="H77318" s="27"/>
      <c r="I77318" s="27"/>
    </row>
    <row r="77319" spans="6:9" x14ac:dyDescent="0.2">
      <c r="F77319" s="27"/>
      <c r="G77319" s="27"/>
      <c r="H77319" s="27"/>
      <c r="I77319" s="27"/>
    </row>
    <row r="77320" spans="6:9" x14ac:dyDescent="0.2">
      <c r="F77320" s="27"/>
      <c r="G77320" s="27"/>
      <c r="H77320" s="27"/>
      <c r="I77320" s="27"/>
    </row>
    <row r="77321" spans="6:9" x14ac:dyDescent="0.2">
      <c r="F77321" s="27"/>
      <c r="G77321" s="27"/>
      <c r="H77321" s="27"/>
      <c r="I77321" s="27"/>
    </row>
    <row r="77322" spans="6:9" x14ac:dyDescent="0.2">
      <c r="F77322" s="27"/>
      <c r="G77322" s="27"/>
      <c r="H77322" s="27"/>
      <c r="I77322" s="27"/>
    </row>
    <row r="77323" spans="6:9" x14ac:dyDescent="0.2">
      <c r="F77323" s="27"/>
      <c r="G77323" s="27"/>
      <c r="H77323" s="27"/>
      <c r="I77323" s="27"/>
    </row>
    <row r="77324" spans="6:9" x14ac:dyDescent="0.2">
      <c r="F77324" s="27"/>
      <c r="G77324" s="27"/>
      <c r="H77324" s="27"/>
      <c r="I77324" s="27"/>
    </row>
    <row r="77325" spans="6:9" x14ac:dyDescent="0.2">
      <c r="F77325" s="27"/>
      <c r="G77325" s="27"/>
      <c r="H77325" s="27"/>
      <c r="I77325" s="27"/>
    </row>
    <row r="77326" spans="6:9" x14ac:dyDescent="0.2">
      <c r="F77326" s="27"/>
      <c r="G77326" s="27"/>
      <c r="H77326" s="27"/>
      <c r="I77326" s="27"/>
    </row>
    <row r="77327" spans="6:9" x14ac:dyDescent="0.2">
      <c r="F77327" s="27"/>
      <c r="G77327" s="27"/>
      <c r="H77327" s="27"/>
      <c r="I77327" s="27"/>
    </row>
    <row r="77328" spans="6:9" x14ac:dyDescent="0.2">
      <c r="F77328" s="27"/>
      <c r="G77328" s="27"/>
      <c r="H77328" s="27"/>
      <c r="I77328" s="27"/>
    </row>
    <row r="77329" spans="6:9" x14ac:dyDescent="0.2">
      <c r="F77329" s="27"/>
      <c r="G77329" s="27"/>
      <c r="H77329" s="27"/>
      <c r="I77329" s="27"/>
    </row>
    <row r="77330" spans="6:9" x14ac:dyDescent="0.2">
      <c r="F77330" s="27"/>
      <c r="G77330" s="27"/>
      <c r="H77330" s="27"/>
      <c r="I77330" s="27"/>
    </row>
    <row r="77331" spans="6:9" x14ac:dyDescent="0.2">
      <c r="F77331" s="27"/>
      <c r="G77331" s="27"/>
      <c r="H77331" s="27"/>
      <c r="I77331" s="27"/>
    </row>
    <row r="77332" spans="6:9" x14ac:dyDescent="0.2">
      <c r="F77332" s="27"/>
      <c r="G77332" s="27"/>
      <c r="H77332" s="27"/>
      <c r="I77332" s="27"/>
    </row>
    <row r="77333" spans="6:9" x14ac:dyDescent="0.2">
      <c r="F77333" s="27"/>
      <c r="G77333" s="27"/>
      <c r="H77333" s="27"/>
      <c r="I77333" s="27"/>
    </row>
    <row r="77334" spans="6:9" x14ac:dyDescent="0.2">
      <c r="F77334" s="27"/>
      <c r="G77334" s="27"/>
      <c r="H77334" s="27"/>
      <c r="I77334" s="27"/>
    </row>
    <row r="77335" spans="6:9" x14ac:dyDescent="0.2">
      <c r="F77335" s="27"/>
      <c r="G77335" s="27"/>
      <c r="H77335" s="27"/>
      <c r="I77335" s="27"/>
    </row>
    <row r="77336" spans="6:9" x14ac:dyDescent="0.2">
      <c r="F77336" s="27"/>
      <c r="G77336" s="27"/>
      <c r="H77336" s="27"/>
      <c r="I77336" s="27"/>
    </row>
    <row r="77337" spans="6:9" x14ac:dyDescent="0.2">
      <c r="F77337" s="27"/>
      <c r="G77337" s="27"/>
      <c r="H77337" s="27"/>
      <c r="I77337" s="27"/>
    </row>
    <row r="77338" spans="6:9" x14ac:dyDescent="0.2">
      <c r="F77338" s="27"/>
      <c r="G77338" s="27"/>
      <c r="H77338" s="27"/>
      <c r="I77338" s="27"/>
    </row>
    <row r="77339" spans="6:9" x14ac:dyDescent="0.2">
      <c r="F77339" s="27"/>
      <c r="G77339" s="27"/>
      <c r="H77339" s="27"/>
      <c r="I77339" s="27"/>
    </row>
    <row r="77340" spans="6:9" x14ac:dyDescent="0.2">
      <c r="F77340" s="27"/>
      <c r="G77340" s="27"/>
      <c r="H77340" s="27"/>
      <c r="I77340" s="27"/>
    </row>
    <row r="77341" spans="6:9" x14ac:dyDescent="0.2">
      <c r="F77341" s="27"/>
      <c r="G77341" s="27"/>
      <c r="H77341" s="27"/>
      <c r="I77341" s="27"/>
    </row>
    <row r="77342" spans="6:9" x14ac:dyDescent="0.2">
      <c r="F77342" s="27"/>
      <c r="G77342" s="27"/>
      <c r="H77342" s="27"/>
      <c r="I77342" s="27"/>
    </row>
    <row r="77343" spans="6:9" x14ac:dyDescent="0.2">
      <c r="F77343" s="27"/>
      <c r="G77343" s="27"/>
      <c r="H77343" s="27"/>
      <c r="I77343" s="27"/>
    </row>
    <row r="77344" spans="6:9" x14ac:dyDescent="0.2">
      <c r="F77344" s="27"/>
      <c r="G77344" s="27"/>
      <c r="H77344" s="27"/>
      <c r="I77344" s="27"/>
    </row>
    <row r="77345" spans="6:9" x14ac:dyDescent="0.2">
      <c r="F77345" s="27"/>
      <c r="G77345" s="27"/>
      <c r="H77345" s="27"/>
      <c r="I77345" s="27"/>
    </row>
    <row r="77346" spans="6:9" x14ac:dyDescent="0.2">
      <c r="F77346" s="27"/>
      <c r="G77346" s="27"/>
      <c r="H77346" s="27"/>
      <c r="I77346" s="27"/>
    </row>
    <row r="77347" spans="6:9" x14ac:dyDescent="0.2">
      <c r="F77347" s="27"/>
      <c r="G77347" s="27"/>
      <c r="H77347" s="27"/>
      <c r="I77347" s="27"/>
    </row>
    <row r="77348" spans="6:9" x14ac:dyDescent="0.2">
      <c r="F77348" s="27"/>
      <c r="G77348" s="27"/>
      <c r="H77348" s="27"/>
      <c r="I77348" s="27"/>
    </row>
    <row r="77349" spans="6:9" x14ac:dyDescent="0.2">
      <c r="F77349" s="27"/>
      <c r="G77349" s="27"/>
      <c r="H77349" s="27"/>
      <c r="I77349" s="27"/>
    </row>
    <row r="77350" spans="6:9" x14ac:dyDescent="0.2">
      <c r="F77350" s="27"/>
      <c r="G77350" s="27"/>
      <c r="H77350" s="27"/>
      <c r="I77350" s="27"/>
    </row>
    <row r="77351" spans="6:9" x14ac:dyDescent="0.2">
      <c r="F77351" s="27"/>
      <c r="G77351" s="27"/>
      <c r="H77351" s="27"/>
      <c r="I77351" s="27"/>
    </row>
    <row r="77352" spans="6:9" x14ac:dyDescent="0.2">
      <c r="F77352" s="27"/>
      <c r="G77352" s="27"/>
      <c r="H77352" s="27"/>
      <c r="I77352" s="27"/>
    </row>
    <row r="77353" spans="6:9" x14ac:dyDescent="0.2">
      <c r="F77353" s="27"/>
      <c r="G77353" s="27"/>
      <c r="H77353" s="27"/>
      <c r="I77353" s="27"/>
    </row>
    <row r="77354" spans="6:9" x14ac:dyDescent="0.2">
      <c r="F77354" s="27"/>
      <c r="G77354" s="27"/>
      <c r="H77354" s="27"/>
      <c r="I77354" s="27"/>
    </row>
    <row r="77355" spans="6:9" x14ac:dyDescent="0.2">
      <c r="F77355" s="27"/>
      <c r="G77355" s="27"/>
      <c r="H77355" s="27"/>
      <c r="I77355" s="27"/>
    </row>
    <row r="77356" spans="6:9" x14ac:dyDescent="0.2">
      <c r="F77356" s="27"/>
      <c r="G77356" s="27"/>
      <c r="H77356" s="27"/>
      <c r="I77356" s="27"/>
    </row>
    <row r="77357" spans="6:9" x14ac:dyDescent="0.2">
      <c r="F77357" s="27"/>
      <c r="G77357" s="27"/>
      <c r="H77357" s="27"/>
      <c r="I77357" s="27"/>
    </row>
    <row r="77358" spans="6:9" x14ac:dyDescent="0.2">
      <c r="F77358" s="27"/>
      <c r="G77358" s="27"/>
      <c r="H77358" s="27"/>
      <c r="I77358" s="27"/>
    </row>
    <row r="77359" spans="6:9" x14ac:dyDescent="0.2">
      <c r="F77359" s="27"/>
      <c r="G77359" s="27"/>
      <c r="H77359" s="27"/>
      <c r="I77359" s="27"/>
    </row>
    <row r="77360" spans="6:9" x14ac:dyDescent="0.2">
      <c r="F77360" s="27"/>
      <c r="G77360" s="27"/>
      <c r="H77360" s="27"/>
      <c r="I77360" s="27"/>
    </row>
    <row r="77361" spans="6:9" x14ac:dyDescent="0.2">
      <c r="F77361" s="27"/>
      <c r="G77361" s="27"/>
      <c r="H77361" s="27"/>
      <c r="I77361" s="27"/>
    </row>
    <row r="77362" spans="6:9" x14ac:dyDescent="0.2">
      <c r="F77362" s="27"/>
      <c r="G77362" s="27"/>
      <c r="H77362" s="27"/>
      <c r="I77362" s="27"/>
    </row>
    <row r="77363" spans="6:9" x14ac:dyDescent="0.2">
      <c r="F77363" s="27"/>
      <c r="G77363" s="27"/>
      <c r="H77363" s="27"/>
      <c r="I77363" s="27"/>
    </row>
    <row r="77364" spans="6:9" x14ac:dyDescent="0.2">
      <c r="F77364" s="27"/>
      <c r="G77364" s="27"/>
      <c r="H77364" s="27"/>
      <c r="I77364" s="27"/>
    </row>
    <row r="77365" spans="6:9" x14ac:dyDescent="0.2">
      <c r="F77365" s="27"/>
      <c r="G77365" s="27"/>
      <c r="H77365" s="27"/>
      <c r="I77365" s="27"/>
    </row>
    <row r="77366" spans="6:9" x14ac:dyDescent="0.2">
      <c r="F77366" s="27"/>
      <c r="G77366" s="27"/>
      <c r="H77366" s="27"/>
      <c r="I77366" s="27"/>
    </row>
    <row r="77367" spans="6:9" x14ac:dyDescent="0.2">
      <c r="F77367" s="27"/>
      <c r="G77367" s="27"/>
      <c r="H77367" s="27"/>
      <c r="I77367" s="27"/>
    </row>
    <row r="77368" spans="6:9" x14ac:dyDescent="0.2">
      <c r="F77368" s="27"/>
      <c r="G77368" s="27"/>
      <c r="H77368" s="27"/>
      <c r="I77368" s="27"/>
    </row>
    <row r="77369" spans="6:9" x14ac:dyDescent="0.2">
      <c r="F77369" s="27"/>
      <c r="G77369" s="27"/>
      <c r="H77369" s="27"/>
      <c r="I77369" s="27"/>
    </row>
    <row r="77370" spans="6:9" x14ac:dyDescent="0.2">
      <c r="F77370" s="27"/>
      <c r="G77370" s="27"/>
      <c r="H77370" s="27"/>
      <c r="I77370" s="27"/>
    </row>
    <row r="77371" spans="6:9" x14ac:dyDescent="0.2">
      <c r="F77371" s="27"/>
      <c r="G77371" s="27"/>
      <c r="H77371" s="27"/>
      <c r="I77371" s="27"/>
    </row>
    <row r="77372" spans="6:9" x14ac:dyDescent="0.2">
      <c r="F77372" s="27"/>
      <c r="G77372" s="27"/>
      <c r="H77372" s="27"/>
      <c r="I77372" s="27"/>
    </row>
    <row r="77373" spans="6:9" x14ac:dyDescent="0.2">
      <c r="F77373" s="27"/>
      <c r="G77373" s="27"/>
      <c r="H77373" s="27"/>
      <c r="I77373" s="27"/>
    </row>
    <row r="77374" spans="6:9" x14ac:dyDescent="0.2">
      <c r="F77374" s="27"/>
      <c r="G77374" s="27"/>
      <c r="H77374" s="27"/>
      <c r="I77374" s="27"/>
    </row>
    <row r="77375" spans="6:9" x14ac:dyDescent="0.2">
      <c r="F77375" s="27"/>
      <c r="G77375" s="27"/>
      <c r="H77375" s="27"/>
      <c r="I77375" s="27"/>
    </row>
    <row r="77376" spans="6:9" x14ac:dyDescent="0.2">
      <c r="F77376" s="27"/>
      <c r="G77376" s="27"/>
      <c r="H77376" s="27"/>
      <c r="I77376" s="27"/>
    </row>
    <row r="77377" spans="6:9" x14ac:dyDescent="0.2">
      <c r="F77377" s="27"/>
      <c r="G77377" s="27"/>
      <c r="H77377" s="27"/>
      <c r="I77377" s="27"/>
    </row>
    <row r="77378" spans="6:9" x14ac:dyDescent="0.2">
      <c r="F77378" s="27"/>
      <c r="G77378" s="27"/>
      <c r="H77378" s="27"/>
      <c r="I77378" s="27"/>
    </row>
    <row r="77379" spans="6:9" x14ac:dyDescent="0.2">
      <c r="F77379" s="27"/>
      <c r="G77379" s="27"/>
      <c r="H77379" s="27"/>
      <c r="I77379" s="27"/>
    </row>
    <row r="77380" spans="6:9" x14ac:dyDescent="0.2">
      <c r="F77380" s="27"/>
      <c r="G77380" s="27"/>
      <c r="H77380" s="27"/>
      <c r="I77380" s="27"/>
    </row>
    <row r="77381" spans="6:9" x14ac:dyDescent="0.2">
      <c r="F77381" s="27"/>
      <c r="G77381" s="27"/>
      <c r="H77381" s="27"/>
      <c r="I77381" s="27"/>
    </row>
    <row r="77382" spans="6:9" x14ac:dyDescent="0.2">
      <c r="F77382" s="27"/>
      <c r="G77382" s="27"/>
      <c r="H77382" s="27"/>
      <c r="I77382" s="27"/>
    </row>
    <row r="77383" spans="6:9" x14ac:dyDescent="0.2">
      <c r="F77383" s="27"/>
      <c r="G77383" s="27"/>
      <c r="H77383" s="27"/>
      <c r="I77383" s="27"/>
    </row>
    <row r="77384" spans="6:9" x14ac:dyDescent="0.2">
      <c r="F77384" s="27"/>
      <c r="G77384" s="27"/>
      <c r="H77384" s="27"/>
      <c r="I77384" s="27"/>
    </row>
    <row r="77385" spans="6:9" x14ac:dyDescent="0.2">
      <c r="F77385" s="27"/>
      <c r="G77385" s="27"/>
      <c r="H77385" s="27"/>
      <c r="I77385" s="27"/>
    </row>
    <row r="77386" spans="6:9" x14ac:dyDescent="0.2">
      <c r="F77386" s="27"/>
      <c r="G77386" s="27"/>
      <c r="H77386" s="27"/>
      <c r="I77386" s="27"/>
    </row>
    <row r="77387" spans="6:9" x14ac:dyDescent="0.2">
      <c r="F77387" s="27"/>
      <c r="G77387" s="27"/>
      <c r="H77387" s="27"/>
      <c r="I77387" s="27"/>
    </row>
    <row r="77388" spans="6:9" x14ac:dyDescent="0.2">
      <c r="F77388" s="27"/>
      <c r="G77388" s="27"/>
      <c r="H77388" s="27"/>
      <c r="I77388" s="27"/>
    </row>
    <row r="77389" spans="6:9" x14ac:dyDescent="0.2">
      <c r="F77389" s="27"/>
      <c r="G77389" s="27"/>
      <c r="H77389" s="27"/>
      <c r="I77389" s="27"/>
    </row>
    <row r="77390" spans="6:9" x14ac:dyDescent="0.2">
      <c r="F77390" s="27"/>
      <c r="G77390" s="27"/>
      <c r="H77390" s="27"/>
      <c r="I77390" s="27"/>
    </row>
    <row r="77391" spans="6:9" x14ac:dyDescent="0.2">
      <c r="F77391" s="27"/>
      <c r="G77391" s="27"/>
      <c r="H77391" s="27"/>
      <c r="I77391" s="27"/>
    </row>
    <row r="77392" spans="6:9" x14ac:dyDescent="0.2">
      <c r="F77392" s="27"/>
      <c r="G77392" s="27"/>
      <c r="H77392" s="27"/>
      <c r="I77392" s="27"/>
    </row>
    <row r="77393" spans="6:9" x14ac:dyDescent="0.2">
      <c r="F77393" s="27"/>
      <c r="G77393" s="27"/>
      <c r="H77393" s="27"/>
      <c r="I77393" s="27"/>
    </row>
    <row r="77394" spans="6:9" x14ac:dyDescent="0.2">
      <c r="F77394" s="27"/>
      <c r="G77394" s="27"/>
      <c r="H77394" s="27"/>
      <c r="I77394" s="27"/>
    </row>
    <row r="77395" spans="6:9" x14ac:dyDescent="0.2">
      <c r="F77395" s="27"/>
      <c r="G77395" s="27"/>
      <c r="H77395" s="27"/>
      <c r="I77395" s="27"/>
    </row>
    <row r="77396" spans="6:9" x14ac:dyDescent="0.2">
      <c r="F77396" s="27"/>
      <c r="G77396" s="27"/>
      <c r="H77396" s="27"/>
      <c r="I77396" s="27"/>
    </row>
    <row r="77397" spans="6:9" x14ac:dyDescent="0.2">
      <c r="F77397" s="27"/>
      <c r="G77397" s="27"/>
      <c r="H77397" s="27"/>
      <c r="I77397" s="27"/>
    </row>
    <row r="77398" spans="6:9" x14ac:dyDescent="0.2">
      <c r="F77398" s="27"/>
      <c r="G77398" s="27"/>
      <c r="H77398" s="27"/>
      <c r="I77398" s="27"/>
    </row>
    <row r="77399" spans="6:9" x14ac:dyDescent="0.2">
      <c r="F77399" s="27"/>
      <c r="G77399" s="27"/>
      <c r="H77399" s="27"/>
      <c r="I77399" s="27"/>
    </row>
    <row r="77400" spans="6:9" x14ac:dyDescent="0.2">
      <c r="F77400" s="27"/>
      <c r="G77400" s="27"/>
      <c r="H77400" s="27"/>
      <c r="I77400" s="27"/>
    </row>
    <row r="77401" spans="6:9" x14ac:dyDescent="0.2">
      <c r="F77401" s="27"/>
      <c r="G77401" s="27"/>
      <c r="H77401" s="27"/>
      <c r="I77401" s="27"/>
    </row>
    <row r="77402" spans="6:9" x14ac:dyDescent="0.2">
      <c r="F77402" s="27"/>
      <c r="G77402" s="27"/>
      <c r="H77402" s="27"/>
      <c r="I77402" s="27"/>
    </row>
    <row r="77403" spans="6:9" x14ac:dyDescent="0.2">
      <c r="F77403" s="27"/>
      <c r="G77403" s="27"/>
      <c r="H77403" s="27"/>
      <c r="I77403" s="27"/>
    </row>
    <row r="77404" spans="6:9" x14ac:dyDescent="0.2">
      <c r="F77404" s="27"/>
      <c r="G77404" s="27"/>
      <c r="H77404" s="27"/>
      <c r="I77404" s="27"/>
    </row>
    <row r="77405" spans="6:9" x14ac:dyDescent="0.2">
      <c r="F77405" s="27"/>
      <c r="G77405" s="27"/>
      <c r="H77405" s="27"/>
      <c r="I77405" s="27"/>
    </row>
    <row r="77406" spans="6:9" x14ac:dyDescent="0.2">
      <c r="F77406" s="27"/>
      <c r="G77406" s="27"/>
      <c r="H77406" s="27"/>
      <c r="I77406" s="27"/>
    </row>
    <row r="77407" spans="6:9" x14ac:dyDescent="0.2">
      <c r="F77407" s="27"/>
      <c r="G77407" s="27"/>
      <c r="H77407" s="27"/>
      <c r="I77407" s="27"/>
    </row>
    <row r="77408" spans="6:9" x14ac:dyDescent="0.2">
      <c r="F77408" s="27"/>
      <c r="G77408" s="27"/>
      <c r="H77408" s="27"/>
      <c r="I77408" s="27"/>
    </row>
    <row r="77409" spans="6:9" x14ac:dyDescent="0.2">
      <c r="F77409" s="27"/>
      <c r="G77409" s="27"/>
      <c r="H77409" s="27"/>
      <c r="I77409" s="27"/>
    </row>
    <row r="77410" spans="6:9" x14ac:dyDescent="0.2">
      <c r="F77410" s="27"/>
      <c r="G77410" s="27"/>
      <c r="H77410" s="27"/>
      <c r="I77410" s="27"/>
    </row>
    <row r="77411" spans="6:9" x14ac:dyDescent="0.2">
      <c r="F77411" s="27"/>
      <c r="G77411" s="27"/>
      <c r="H77411" s="27"/>
      <c r="I77411" s="27"/>
    </row>
    <row r="77412" spans="6:9" x14ac:dyDescent="0.2">
      <c r="F77412" s="27"/>
      <c r="G77412" s="27"/>
      <c r="H77412" s="27"/>
      <c r="I77412" s="27"/>
    </row>
    <row r="77413" spans="6:9" x14ac:dyDescent="0.2">
      <c r="F77413" s="27"/>
      <c r="G77413" s="27"/>
      <c r="H77413" s="27"/>
      <c r="I77413" s="27"/>
    </row>
    <row r="77414" spans="6:9" x14ac:dyDescent="0.2">
      <c r="F77414" s="27"/>
      <c r="G77414" s="27"/>
      <c r="H77414" s="27"/>
      <c r="I77414" s="27"/>
    </row>
    <row r="77415" spans="6:9" x14ac:dyDescent="0.2">
      <c r="F77415" s="27"/>
      <c r="G77415" s="27"/>
      <c r="H77415" s="27"/>
      <c r="I77415" s="27"/>
    </row>
    <row r="77416" spans="6:9" x14ac:dyDescent="0.2">
      <c r="F77416" s="27"/>
      <c r="G77416" s="27"/>
      <c r="H77416" s="27"/>
      <c r="I77416" s="27"/>
    </row>
    <row r="77417" spans="6:9" x14ac:dyDescent="0.2">
      <c r="F77417" s="27"/>
      <c r="G77417" s="27"/>
      <c r="H77417" s="27"/>
      <c r="I77417" s="27"/>
    </row>
    <row r="77418" spans="6:9" x14ac:dyDescent="0.2">
      <c r="F77418" s="27"/>
      <c r="G77418" s="27"/>
      <c r="H77418" s="27"/>
      <c r="I77418" s="27"/>
    </row>
    <row r="77419" spans="6:9" x14ac:dyDescent="0.2">
      <c r="F77419" s="27"/>
      <c r="G77419" s="27"/>
      <c r="H77419" s="27"/>
      <c r="I77419" s="27"/>
    </row>
    <row r="77420" spans="6:9" x14ac:dyDescent="0.2">
      <c r="F77420" s="27"/>
      <c r="G77420" s="27"/>
      <c r="H77420" s="27"/>
      <c r="I77420" s="27"/>
    </row>
    <row r="77421" spans="6:9" x14ac:dyDescent="0.2">
      <c r="F77421" s="27"/>
      <c r="G77421" s="27"/>
      <c r="H77421" s="27"/>
      <c r="I77421" s="27"/>
    </row>
    <row r="77422" spans="6:9" x14ac:dyDescent="0.2">
      <c r="F77422" s="27"/>
      <c r="G77422" s="27"/>
      <c r="H77422" s="27"/>
      <c r="I77422" s="27"/>
    </row>
    <row r="77423" spans="6:9" x14ac:dyDescent="0.2">
      <c r="F77423" s="27"/>
      <c r="G77423" s="27"/>
      <c r="H77423" s="27"/>
      <c r="I77423" s="27"/>
    </row>
    <row r="77424" spans="6:9" x14ac:dyDescent="0.2">
      <c r="F77424" s="27"/>
      <c r="G77424" s="27"/>
      <c r="H77424" s="27"/>
      <c r="I77424" s="27"/>
    </row>
    <row r="77425" spans="6:9" x14ac:dyDescent="0.2">
      <c r="F77425" s="27"/>
      <c r="G77425" s="27"/>
      <c r="H77425" s="27"/>
      <c r="I77425" s="27"/>
    </row>
    <row r="77426" spans="6:9" x14ac:dyDescent="0.2">
      <c r="F77426" s="27"/>
      <c r="G77426" s="27"/>
      <c r="H77426" s="27"/>
      <c r="I77426" s="27"/>
    </row>
    <row r="77427" spans="6:9" x14ac:dyDescent="0.2">
      <c r="F77427" s="27"/>
      <c r="G77427" s="27"/>
      <c r="H77427" s="27"/>
      <c r="I77427" s="27"/>
    </row>
    <row r="77428" spans="6:9" x14ac:dyDescent="0.2">
      <c r="F77428" s="27"/>
      <c r="G77428" s="27"/>
      <c r="H77428" s="27"/>
      <c r="I77428" s="27"/>
    </row>
    <row r="77429" spans="6:9" x14ac:dyDescent="0.2">
      <c r="F77429" s="27"/>
      <c r="G77429" s="27"/>
      <c r="H77429" s="27"/>
      <c r="I77429" s="27"/>
    </row>
    <row r="77430" spans="6:9" x14ac:dyDescent="0.2">
      <c r="F77430" s="27"/>
      <c r="G77430" s="27"/>
      <c r="H77430" s="27"/>
      <c r="I77430" s="27"/>
    </row>
    <row r="77431" spans="6:9" x14ac:dyDescent="0.2">
      <c r="F77431" s="27"/>
      <c r="G77431" s="27"/>
      <c r="H77431" s="27"/>
      <c r="I77431" s="27"/>
    </row>
    <row r="77432" spans="6:9" x14ac:dyDescent="0.2">
      <c r="F77432" s="27"/>
      <c r="G77432" s="27"/>
      <c r="H77432" s="27"/>
      <c r="I77432" s="27"/>
    </row>
    <row r="77433" spans="6:9" x14ac:dyDescent="0.2">
      <c r="F77433" s="27"/>
      <c r="G77433" s="27"/>
      <c r="H77433" s="27"/>
      <c r="I77433" s="27"/>
    </row>
    <row r="77434" spans="6:9" x14ac:dyDescent="0.2">
      <c r="F77434" s="27"/>
      <c r="G77434" s="27"/>
      <c r="H77434" s="27"/>
      <c r="I77434" s="27"/>
    </row>
    <row r="77435" spans="6:9" x14ac:dyDescent="0.2">
      <c r="F77435" s="27"/>
      <c r="G77435" s="27"/>
      <c r="H77435" s="27"/>
      <c r="I77435" s="27"/>
    </row>
    <row r="77436" spans="6:9" x14ac:dyDescent="0.2">
      <c r="F77436" s="27"/>
      <c r="G77436" s="27"/>
      <c r="H77436" s="27"/>
      <c r="I77436" s="27"/>
    </row>
    <row r="77437" spans="6:9" x14ac:dyDescent="0.2">
      <c r="F77437" s="27"/>
      <c r="G77437" s="27"/>
      <c r="H77437" s="27"/>
      <c r="I77437" s="27"/>
    </row>
    <row r="77438" spans="6:9" x14ac:dyDescent="0.2">
      <c r="F77438" s="27"/>
      <c r="G77438" s="27"/>
      <c r="H77438" s="27"/>
      <c r="I77438" s="27"/>
    </row>
    <row r="77439" spans="6:9" x14ac:dyDescent="0.2">
      <c r="F77439" s="27"/>
      <c r="G77439" s="27"/>
      <c r="H77439" s="27"/>
      <c r="I77439" s="27"/>
    </row>
    <row r="77440" spans="6:9" x14ac:dyDescent="0.2">
      <c r="F77440" s="27"/>
      <c r="G77440" s="27"/>
      <c r="H77440" s="27"/>
      <c r="I77440" s="27"/>
    </row>
    <row r="77441" spans="6:9" x14ac:dyDescent="0.2">
      <c r="F77441" s="27"/>
      <c r="G77441" s="27"/>
      <c r="H77441" s="27"/>
      <c r="I77441" s="27"/>
    </row>
    <row r="77442" spans="6:9" x14ac:dyDescent="0.2">
      <c r="F77442" s="27"/>
      <c r="G77442" s="27"/>
      <c r="H77442" s="27"/>
      <c r="I77442" s="27"/>
    </row>
    <row r="77443" spans="6:9" x14ac:dyDescent="0.2">
      <c r="F77443" s="27"/>
      <c r="G77443" s="27"/>
      <c r="H77443" s="27"/>
      <c r="I77443" s="27"/>
    </row>
    <row r="77444" spans="6:9" x14ac:dyDescent="0.2">
      <c r="F77444" s="27"/>
      <c r="G77444" s="27"/>
      <c r="H77444" s="27"/>
      <c r="I77444" s="27"/>
    </row>
    <row r="77445" spans="6:9" x14ac:dyDescent="0.2">
      <c r="F77445" s="27"/>
      <c r="G77445" s="27"/>
      <c r="H77445" s="27"/>
      <c r="I77445" s="27"/>
    </row>
    <row r="77446" spans="6:9" x14ac:dyDescent="0.2">
      <c r="F77446" s="27"/>
      <c r="G77446" s="27"/>
      <c r="H77446" s="27"/>
      <c r="I77446" s="27"/>
    </row>
    <row r="77447" spans="6:9" x14ac:dyDescent="0.2">
      <c r="F77447" s="27"/>
      <c r="G77447" s="27"/>
      <c r="H77447" s="27"/>
      <c r="I77447" s="27"/>
    </row>
    <row r="77448" spans="6:9" x14ac:dyDescent="0.2">
      <c r="F77448" s="27"/>
      <c r="G77448" s="27"/>
      <c r="H77448" s="27"/>
      <c r="I77448" s="27"/>
    </row>
    <row r="77449" spans="6:9" x14ac:dyDescent="0.2">
      <c r="F77449" s="27"/>
      <c r="G77449" s="27"/>
      <c r="H77449" s="27"/>
      <c r="I77449" s="27"/>
    </row>
    <row r="77450" spans="6:9" x14ac:dyDescent="0.2">
      <c r="F77450" s="27"/>
      <c r="G77450" s="27"/>
      <c r="H77450" s="27"/>
      <c r="I77450" s="27"/>
    </row>
    <row r="77451" spans="6:9" x14ac:dyDescent="0.2">
      <c r="F77451" s="27"/>
      <c r="G77451" s="27"/>
      <c r="H77451" s="27"/>
      <c r="I77451" s="27"/>
    </row>
    <row r="77452" spans="6:9" x14ac:dyDescent="0.2">
      <c r="F77452" s="27"/>
      <c r="G77452" s="27"/>
      <c r="H77452" s="27"/>
      <c r="I77452" s="27"/>
    </row>
    <row r="77453" spans="6:9" x14ac:dyDescent="0.2">
      <c r="F77453" s="27"/>
      <c r="G77453" s="27"/>
      <c r="H77453" s="27"/>
      <c r="I77453" s="27"/>
    </row>
    <row r="77454" spans="6:9" x14ac:dyDescent="0.2">
      <c r="F77454" s="27"/>
      <c r="G77454" s="27"/>
      <c r="H77454" s="27"/>
      <c r="I77454" s="27"/>
    </row>
    <row r="77455" spans="6:9" x14ac:dyDescent="0.2">
      <c r="F77455" s="27"/>
      <c r="G77455" s="27"/>
      <c r="H77455" s="27"/>
      <c r="I77455" s="27"/>
    </row>
    <row r="77456" spans="6:9" x14ac:dyDescent="0.2">
      <c r="F77456" s="27"/>
      <c r="G77456" s="27"/>
      <c r="H77456" s="27"/>
      <c r="I77456" s="27"/>
    </row>
    <row r="77457" spans="6:9" x14ac:dyDescent="0.2">
      <c r="F77457" s="27"/>
      <c r="G77457" s="27"/>
      <c r="H77457" s="27"/>
      <c r="I77457" s="27"/>
    </row>
    <row r="77458" spans="6:9" x14ac:dyDescent="0.2">
      <c r="F77458" s="27"/>
      <c r="G77458" s="27"/>
      <c r="H77458" s="27"/>
      <c r="I77458" s="27"/>
    </row>
    <row r="77459" spans="6:9" x14ac:dyDescent="0.2">
      <c r="F77459" s="27"/>
      <c r="G77459" s="27"/>
      <c r="H77459" s="27"/>
      <c r="I77459" s="27"/>
    </row>
    <row r="77460" spans="6:9" x14ac:dyDescent="0.2">
      <c r="F77460" s="27"/>
      <c r="G77460" s="27"/>
      <c r="H77460" s="27"/>
      <c r="I77460" s="27"/>
    </row>
    <row r="77461" spans="6:9" x14ac:dyDescent="0.2">
      <c r="F77461" s="27"/>
      <c r="G77461" s="27"/>
      <c r="H77461" s="27"/>
      <c r="I77461" s="27"/>
    </row>
    <row r="77462" spans="6:9" x14ac:dyDescent="0.2">
      <c r="F77462" s="27"/>
      <c r="G77462" s="27"/>
      <c r="H77462" s="27"/>
      <c r="I77462" s="27"/>
    </row>
    <row r="77463" spans="6:9" x14ac:dyDescent="0.2">
      <c r="F77463" s="27"/>
      <c r="G77463" s="27"/>
      <c r="H77463" s="27"/>
      <c r="I77463" s="27"/>
    </row>
    <row r="77464" spans="6:9" x14ac:dyDescent="0.2">
      <c r="F77464" s="27"/>
      <c r="G77464" s="27"/>
      <c r="H77464" s="27"/>
      <c r="I77464" s="27"/>
    </row>
    <row r="77465" spans="6:9" x14ac:dyDescent="0.2">
      <c r="F77465" s="27"/>
      <c r="G77465" s="27"/>
      <c r="H77465" s="27"/>
      <c r="I77465" s="27"/>
    </row>
    <row r="77466" spans="6:9" x14ac:dyDescent="0.2">
      <c r="F77466" s="27"/>
      <c r="G77466" s="27"/>
      <c r="H77466" s="27"/>
      <c r="I77466" s="27"/>
    </row>
    <row r="77467" spans="6:9" x14ac:dyDescent="0.2">
      <c r="F77467" s="27"/>
      <c r="G77467" s="27"/>
      <c r="H77467" s="27"/>
      <c r="I77467" s="27"/>
    </row>
    <row r="77468" spans="6:9" x14ac:dyDescent="0.2">
      <c r="F77468" s="27"/>
      <c r="G77468" s="27"/>
      <c r="H77468" s="27"/>
      <c r="I77468" s="27"/>
    </row>
    <row r="77469" spans="6:9" x14ac:dyDescent="0.2">
      <c r="F77469" s="27"/>
      <c r="G77469" s="27"/>
      <c r="H77469" s="27"/>
      <c r="I77469" s="27"/>
    </row>
    <row r="77470" spans="6:9" x14ac:dyDescent="0.2">
      <c r="F77470" s="27"/>
      <c r="G77470" s="27"/>
      <c r="H77470" s="27"/>
      <c r="I77470" s="27"/>
    </row>
    <row r="77471" spans="6:9" x14ac:dyDescent="0.2">
      <c r="F77471" s="27"/>
      <c r="G77471" s="27"/>
      <c r="H77471" s="27"/>
      <c r="I77471" s="27"/>
    </row>
    <row r="77472" spans="6:9" x14ac:dyDescent="0.2">
      <c r="F77472" s="27"/>
      <c r="G77472" s="27"/>
      <c r="H77472" s="27"/>
      <c r="I77472" s="27"/>
    </row>
    <row r="77473" spans="6:9" x14ac:dyDescent="0.2">
      <c r="F77473" s="27"/>
      <c r="G77473" s="27"/>
      <c r="H77473" s="27"/>
      <c r="I77473" s="27"/>
    </row>
    <row r="77474" spans="6:9" x14ac:dyDescent="0.2">
      <c r="F77474" s="27"/>
      <c r="G77474" s="27"/>
      <c r="H77474" s="27"/>
      <c r="I77474" s="27"/>
    </row>
    <row r="77475" spans="6:9" x14ac:dyDescent="0.2">
      <c r="F77475" s="27"/>
      <c r="G77475" s="27"/>
      <c r="H77475" s="27"/>
      <c r="I77475" s="27"/>
    </row>
    <row r="77476" spans="6:9" x14ac:dyDescent="0.2">
      <c r="F77476" s="27"/>
      <c r="G77476" s="27"/>
      <c r="H77476" s="27"/>
      <c r="I77476" s="27"/>
    </row>
    <row r="77477" spans="6:9" x14ac:dyDescent="0.2">
      <c r="F77477" s="27"/>
      <c r="G77477" s="27"/>
      <c r="H77477" s="27"/>
      <c r="I77477" s="27"/>
    </row>
    <row r="77478" spans="6:9" x14ac:dyDescent="0.2">
      <c r="F77478" s="27"/>
      <c r="G77478" s="27"/>
      <c r="H77478" s="27"/>
      <c r="I77478" s="27"/>
    </row>
    <row r="77479" spans="6:9" x14ac:dyDescent="0.2">
      <c r="F77479" s="27"/>
      <c r="G77479" s="27"/>
      <c r="H77479" s="27"/>
      <c r="I77479" s="27"/>
    </row>
    <row r="77480" spans="6:9" x14ac:dyDescent="0.2">
      <c r="F77480" s="27"/>
      <c r="G77480" s="27"/>
      <c r="H77480" s="27"/>
      <c r="I77480" s="27"/>
    </row>
    <row r="77481" spans="6:9" x14ac:dyDescent="0.2">
      <c r="F77481" s="27"/>
      <c r="G77481" s="27"/>
      <c r="H77481" s="27"/>
      <c r="I77481" s="27"/>
    </row>
    <row r="77482" spans="6:9" x14ac:dyDescent="0.2">
      <c r="F77482" s="27"/>
      <c r="G77482" s="27"/>
      <c r="H77482" s="27"/>
      <c r="I77482" s="27"/>
    </row>
    <row r="77483" spans="6:9" x14ac:dyDescent="0.2">
      <c r="F77483" s="27"/>
      <c r="G77483" s="27"/>
      <c r="H77483" s="27"/>
      <c r="I77483" s="27"/>
    </row>
    <row r="77484" spans="6:9" x14ac:dyDescent="0.2">
      <c r="F77484" s="27"/>
      <c r="G77484" s="27"/>
      <c r="H77484" s="27"/>
      <c r="I77484" s="27"/>
    </row>
    <row r="77485" spans="6:9" x14ac:dyDescent="0.2">
      <c r="F77485" s="27"/>
      <c r="G77485" s="27"/>
      <c r="H77485" s="27"/>
      <c r="I77485" s="27"/>
    </row>
    <row r="77486" spans="6:9" x14ac:dyDescent="0.2">
      <c r="F77486" s="27"/>
      <c r="G77486" s="27"/>
      <c r="H77486" s="27"/>
      <c r="I77486" s="27"/>
    </row>
    <row r="77487" spans="6:9" x14ac:dyDescent="0.2">
      <c r="F77487" s="27"/>
      <c r="G77487" s="27"/>
      <c r="H77487" s="27"/>
      <c r="I77487" s="27"/>
    </row>
    <row r="77488" spans="6:9" x14ac:dyDescent="0.2">
      <c r="F77488" s="27"/>
      <c r="G77488" s="27"/>
      <c r="H77488" s="27"/>
      <c r="I77488" s="27"/>
    </row>
    <row r="77489" spans="6:9" x14ac:dyDescent="0.2">
      <c r="F77489" s="27"/>
      <c r="G77489" s="27"/>
      <c r="H77489" s="27"/>
      <c r="I77489" s="27"/>
    </row>
    <row r="77490" spans="6:9" x14ac:dyDescent="0.2">
      <c r="F77490" s="27"/>
      <c r="G77490" s="27"/>
      <c r="H77490" s="27"/>
      <c r="I77490" s="27"/>
    </row>
    <row r="77491" spans="6:9" x14ac:dyDescent="0.2">
      <c r="F77491" s="27"/>
      <c r="G77491" s="27"/>
      <c r="H77491" s="27"/>
      <c r="I77491" s="27"/>
    </row>
    <row r="77492" spans="6:9" x14ac:dyDescent="0.2">
      <c r="F77492" s="27"/>
      <c r="G77492" s="27"/>
      <c r="H77492" s="27"/>
      <c r="I77492" s="27"/>
    </row>
    <row r="77493" spans="6:9" x14ac:dyDescent="0.2">
      <c r="F77493" s="27"/>
      <c r="G77493" s="27"/>
      <c r="H77493" s="27"/>
      <c r="I77493" s="27"/>
    </row>
    <row r="77494" spans="6:9" x14ac:dyDescent="0.2">
      <c r="F77494" s="27"/>
      <c r="G77494" s="27"/>
      <c r="H77494" s="27"/>
      <c r="I77494" s="27"/>
    </row>
    <row r="77495" spans="6:9" x14ac:dyDescent="0.2">
      <c r="F77495" s="27"/>
      <c r="G77495" s="27"/>
      <c r="H77495" s="27"/>
      <c r="I77495" s="27"/>
    </row>
    <row r="77496" spans="6:9" x14ac:dyDescent="0.2">
      <c r="F77496" s="27"/>
      <c r="G77496" s="27"/>
      <c r="H77496" s="27"/>
      <c r="I77496" s="27"/>
    </row>
    <row r="77497" spans="6:9" x14ac:dyDescent="0.2">
      <c r="F77497" s="27"/>
      <c r="G77497" s="27"/>
      <c r="H77497" s="27"/>
      <c r="I77497" s="27"/>
    </row>
    <row r="77498" spans="6:9" x14ac:dyDescent="0.2">
      <c r="F77498" s="27"/>
      <c r="G77498" s="27"/>
      <c r="H77498" s="27"/>
      <c r="I77498" s="27"/>
    </row>
    <row r="77499" spans="6:9" x14ac:dyDescent="0.2">
      <c r="F77499" s="27"/>
      <c r="G77499" s="27"/>
      <c r="H77499" s="27"/>
      <c r="I77499" s="27"/>
    </row>
    <row r="77500" spans="6:9" x14ac:dyDescent="0.2">
      <c r="F77500" s="27"/>
      <c r="G77500" s="27"/>
      <c r="H77500" s="27"/>
      <c r="I77500" s="27"/>
    </row>
    <row r="77501" spans="6:9" x14ac:dyDescent="0.2">
      <c r="F77501" s="27"/>
      <c r="G77501" s="27"/>
      <c r="H77501" s="27"/>
      <c r="I77501" s="27"/>
    </row>
    <row r="77502" spans="6:9" x14ac:dyDescent="0.2">
      <c r="F77502" s="27"/>
      <c r="G77502" s="27"/>
      <c r="H77502" s="27"/>
      <c r="I77502" s="27"/>
    </row>
    <row r="77503" spans="6:9" x14ac:dyDescent="0.2">
      <c r="F77503" s="27"/>
      <c r="G77503" s="27"/>
      <c r="H77503" s="27"/>
      <c r="I77503" s="27"/>
    </row>
    <row r="77504" spans="6:9" x14ac:dyDescent="0.2">
      <c r="F77504" s="27"/>
      <c r="G77504" s="27"/>
      <c r="H77504" s="27"/>
      <c r="I77504" s="27"/>
    </row>
    <row r="77505" spans="6:9" x14ac:dyDescent="0.2">
      <c r="F77505" s="27"/>
      <c r="G77505" s="27"/>
      <c r="H77505" s="27"/>
      <c r="I77505" s="27"/>
    </row>
    <row r="77506" spans="6:9" x14ac:dyDescent="0.2">
      <c r="F77506" s="27"/>
      <c r="G77506" s="27"/>
      <c r="H77506" s="27"/>
      <c r="I77506" s="27"/>
    </row>
    <row r="77507" spans="6:9" x14ac:dyDescent="0.2">
      <c r="F77507" s="27"/>
      <c r="G77507" s="27"/>
      <c r="H77507" s="27"/>
      <c r="I77507" s="27"/>
    </row>
    <row r="77508" spans="6:9" x14ac:dyDescent="0.2">
      <c r="F77508" s="27"/>
      <c r="G77508" s="27"/>
      <c r="H77508" s="27"/>
      <c r="I77508" s="27"/>
    </row>
    <row r="77509" spans="6:9" x14ac:dyDescent="0.2">
      <c r="F77509" s="27"/>
      <c r="G77509" s="27"/>
      <c r="H77509" s="27"/>
      <c r="I77509" s="27"/>
    </row>
    <row r="77510" spans="6:9" x14ac:dyDescent="0.2">
      <c r="F77510" s="27"/>
      <c r="G77510" s="27"/>
      <c r="H77510" s="27"/>
      <c r="I77510" s="27"/>
    </row>
    <row r="77511" spans="6:9" x14ac:dyDescent="0.2">
      <c r="F77511" s="27"/>
      <c r="G77511" s="27"/>
      <c r="H77511" s="27"/>
      <c r="I77511" s="27"/>
    </row>
    <row r="77512" spans="6:9" x14ac:dyDescent="0.2">
      <c r="F77512" s="27"/>
      <c r="G77512" s="27"/>
      <c r="H77512" s="27"/>
      <c r="I77512" s="27"/>
    </row>
    <row r="77513" spans="6:9" x14ac:dyDescent="0.2">
      <c r="F77513" s="27"/>
      <c r="G77513" s="27"/>
      <c r="H77513" s="27"/>
      <c r="I77513" s="27"/>
    </row>
    <row r="77514" spans="6:9" x14ac:dyDescent="0.2">
      <c r="F77514" s="27"/>
      <c r="G77514" s="27"/>
      <c r="H77514" s="27"/>
      <c r="I77514" s="27"/>
    </row>
    <row r="77515" spans="6:9" x14ac:dyDescent="0.2">
      <c r="F77515" s="27"/>
      <c r="G77515" s="27"/>
      <c r="H77515" s="27"/>
      <c r="I77515" s="27"/>
    </row>
    <row r="77516" spans="6:9" x14ac:dyDescent="0.2">
      <c r="F77516" s="27"/>
      <c r="G77516" s="27"/>
      <c r="H77516" s="27"/>
      <c r="I77516" s="27"/>
    </row>
    <row r="77517" spans="6:9" x14ac:dyDescent="0.2">
      <c r="F77517" s="27"/>
      <c r="G77517" s="27"/>
      <c r="H77517" s="27"/>
      <c r="I77517" s="27"/>
    </row>
    <row r="77518" spans="6:9" x14ac:dyDescent="0.2">
      <c r="F77518" s="27"/>
      <c r="G77518" s="27"/>
      <c r="H77518" s="27"/>
      <c r="I77518" s="27"/>
    </row>
    <row r="77519" spans="6:9" x14ac:dyDescent="0.2">
      <c r="F77519" s="27"/>
      <c r="G77519" s="27"/>
      <c r="H77519" s="27"/>
      <c r="I77519" s="27"/>
    </row>
    <row r="77520" spans="6:9" x14ac:dyDescent="0.2">
      <c r="F77520" s="27"/>
      <c r="G77520" s="27"/>
      <c r="H77520" s="27"/>
      <c r="I77520" s="27"/>
    </row>
    <row r="77521" spans="6:9" x14ac:dyDescent="0.2">
      <c r="F77521" s="27"/>
      <c r="G77521" s="27"/>
      <c r="H77521" s="27"/>
      <c r="I77521" s="27"/>
    </row>
    <row r="77522" spans="6:9" x14ac:dyDescent="0.2">
      <c r="F77522" s="27"/>
      <c r="G77522" s="27"/>
      <c r="H77522" s="27"/>
      <c r="I77522" s="27"/>
    </row>
    <row r="77523" spans="6:9" x14ac:dyDescent="0.2">
      <c r="F77523" s="27"/>
      <c r="G77523" s="27"/>
      <c r="H77523" s="27"/>
      <c r="I77523" s="27"/>
    </row>
    <row r="77524" spans="6:9" x14ac:dyDescent="0.2">
      <c r="F77524" s="27"/>
      <c r="G77524" s="27"/>
      <c r="H77524" s="27"/>
      <c r="I77524" s="27"/>
    </row>
    <row r="77525" spans="6:9" x14ac:dyDescent="0.2">
      <c r="F77525" s="27"/>
      <c r="G77525" s="27"/>
      <c r="H77525" s="27"/>
      <c r="I77525" s="27"/>
    </row>
    <row r="77526" spans="6:9" x14ac:dyDescent="0.2">
      <c r="F77526" s="27"/>
      <c r="G77526" s="27"/>
      <c r="H77526" s="27"/>
      <c r="I77526" s="27"/>
    </row>
    <row r="77527" spans="6:9" x14ac:dyDescent="0.2">
      <c r="F77527" s="27"/>
      <c r="G77527" s="27"/>
      <c r="H77527" s="27"/>
      <c r="I77527" s="27"/>
    </row>
    <row r="77528" spans="6:9" x14ac:dyDescent="0.2">
      <c r="F77528" s="27"/>
      <c r="G77528" s="27"/>
      <c r="H77528" s="27"/>
      <c r="I77528" s="27"/>
    </row>
    <row r="77529" spans="6:9" x14ac:dyDescent="0.2">
      <c r="F77529" s="27"/>
      <c r="G77529" s="27"/>
      <c r="H77529" s="27"/>
      <c r="I77529" s="27"/>
    </row>
    <row r="77530" spans="6:9" x14ac:dyDescent="0.2">
      <c r="F77530" s="27"/>
      <c r="G77530" s="27"/>
      <c r="H77530" s="27"/>
      <c r="I77530" s="27"/>
    </row>
    <row r="77531" spans="6:9" x14ac:dyDescent="0.2">
      <c r="F77531" s="27"/>
      <c r="G77531" s="27"/>
      <c r="H77531" s="27"/>
      <c r="I77531" s="27"/>
    </row>
    <row r="77532" spans="6:9" x14ac:dyDescent="0.2">
      <c r="F77532" s="27"/>
      <c r="G77532" s="27"/>
      <c r="H77532" s="27"/>
      <c r="I77532" s="27"/>
    </row>
    <row r="77533" spans="6:9" x14ac:dyDescent="0.2">
      <c r="F77533" s="27"/>
      <c r="G77533" s="27"/>
      <c r="H77533" s="27"/>
      <c r="I77533" s="27"/>
    </row>
    <row r="77534" spans="6:9" x14ac:dyDescent="0.2">
      <c r="F77534" s="27"/>
      <c r="G77534" s="27"/>
      <c r="H77534" s="27"/>
      <c r="I77534" s="27"/>
    </row>
    <row r="77535" spans="6:9" x14ac:dyDescent="0.2">
      <c r="F77535" s="27"/>
      <c r="G77535" s="27"/>
      <c r="H77535" s="27"/>
      <c r="I77535" s="27"/>
    </row>
    <row r="77536" spans="6:9" x14ac:dyDescent="0.2">
      <c r="F77536" s="27"/>
      <c r="G77536" s="27"/>
      <c r="H77536" s="27"/>
      <c r="I77536" s="27"/>
    </row>
    <row r="77537" spans="6:9" x14ac:dyDescent="0.2">
      <c r="F77537" s="27"/>
      <c r="G77537" s="27"/>
      <c r="H77537" s="27"/>
      <c r="I77537" s="27"/>
    </row>
    <row r="77538" spans="6:9" x14ac:dyDescent="0.2">
      <c r="F77538" s="27"/>
      <c r="G77538" s="27"/>
      <c r="H77538" s="27"/>
      <c r="I77538" s="27"/>
    </row>
    <row r="77539" spans="6:9" x14ac:dyDescent="0.2">
      <c r="F77539" s="27"/>
      <c r="G77539" s="27"/>
      <c r="H77539" s="27"/>
      <c r="I77539" s="27"/>
    </row>
    <row r="77540" spans="6:9" x14ac:dyDescent="0.2">
      <c r="F77540" s="27"/>
      <c r="G77540" s="27"/>
      <c r="H77540" s="27"/>
      <c r="I77540" s="27"/>
    </row>
    <row r="77541" spans="6:9" x14ac:dyDescent="0.2">
      <c r="F77541" s="27"/>
      <c r="G77541" s="27"/>
      <c r="H77541" s="27"/>
      <c r="I77541" s="27"/>
    </row>
    <row r="77542" spans="6:9" x14ac:dyDescent="0.2">
      <c r="F77542" s="27"/>
      <c r="G77542" s="27"/>
      <c r="H77542" s="27"/>
      <c r="I77542" s="27"/>
    </row>
    <row r="77543" spans="6:9" x14ac:dyDescent="0.2">
      <c r="F77543" s="27"/>
      <c r="G77543" s="27"/>
      <c r="H77543" s="27"/>
      <c r="I77543" s="27"/>
    </row>
    <row r="77544" spans="6:9" x14ac:dyDescent="0.2">
      <c r="F77544" s="27"/>
      <c r="G77544" s="27"/>
      <c r="H77544" s="27"/>
      <c r="I77544" s="27"/>
    </row>
    <row r="77545" spans="6:9" x14ac:dyDescent="0.2">
      <c r="F77545" s="27"/>
      <c r="G77545" s="27"/>
      <c r="H77545" s="27"/>
      <c r="I77545" s="27"/>
    </row>
    <row r="77546" spans="6:9" x14ac:dyDescent="0.2">
      <c r="F77546" s="27"/>
      <c r="G77546" s="27"/>
      <c r="H77546" s="27"/>
      <c r="I77546" s="27"/>
    </row>
    <row r="77547" spans="6:9" x14ac:dyDescent="0.2">
      <c r="F77547" s="27"/>
      <c r="G77547" s="27"/>
      <c r="H77547" s="27"/>
      <c r="I77547" s="27"/>
    </row>
    <row r="77548" spans="6:9" x14ac:dyDescent="0.2">
      <c r="F77548" s="27"/>
      <c r="G77548" s="27"/>
      <c r="H77548" s="27"/>
      <c r="I77548" s="27"/>
    </row>
    <row r="77549" spans="6:9" x14ac:dyDescent="0.2">
      <c r="F77549" s="27"/>
      <c r="G77549" s="27"/>
      <c r="H77549" s="27"/>
      <c r="I77549" s="27"/>
    </row>
    <row r="77550" spans="6:9" x14ac:dyDescent="0.2">
      <c r="F77550" s="27"/>
      <c r="G77550" s="27"/>
      <c r="H77550" s="27"/>
      <c r="I77550" s="27"/>
    </row>
    <row r="77551" spans="6:9" x14ac:dyDescent="0.2">
      <c r="F77551" s="27"/>
      <c r="G77551" s="27"/>
      <c r="H77551" s="27"/>
      <c r="I77551" s="27"/>
    </row>
    <row r="77552" spans="6:9" x14ac:dyDescent="0.2">
      <c r="F77552" s="27"/>
      <c r="G77552" s="27"/>
      <c r="H77552" s="27"/>
      <c r="I77552" s="27"/>
    </row>
    <row r="77553" spans="6:9" x14ac:dyDescent="0.2">
      <c r="F77553" s="27"/>
      <c r="G77553" s="27"/>
      <c r="H77553" s="27"/>
      <c r="I77553" s="27"/>
    </row>
    <row r="77554" spans="6:9" x14ac:dyDescent="0.2">
      <c r="F77554" s="27"/>
      <c r="G77554" s="27"/>
      <c r="H77554" s="27"/>
      <c r="I77554" s="27"/>
    </row>
    <row r="77555" spans="6:9" x14ac:dyDescent="0.2">
      <c r="F77555" s="27"/>
      <c r="G77555" s="27"/>
      <c r="H77555" s="27"/>
      <c r="I77555" s="27"/>
    </row>
    <row r="77556" spans="6:9" x14ac:dyDescent="0.2">
      <c r="F77556" s="27"/>
      <c r="G77556" s="27"/>
      <c r="H77556" s="27"/>
      <c r="I77556" s="27"/>
    </row>
    <row r="77557" spans="6:9" x14ac:dyDescent="0.2">
      <c r="F77557" s="27"/>
      <c r="G77557" s="27"/>
      <c r="H77557" s="27"/>
      <c r="I77557" s="27"/>
    </row>
    <row r="77558" spans="6:9" x14ac:dyDescent="0.2">
      <c r="F77558" s="27"/>
      <c r="G77558" s="27"/>
      <c r="H77558" s="27"/>
      <c r="I77558" s="27"/>
    </row>
    <row r="77559" spans="6:9" x14ac:dyDescent="0.2">
      <c r="F77559" s="27"/>
      <c r="G77559" s="27"/>
      <c r="H77559" s="27"/>
      <c r="I77559" s="27"/>
    </row>
    <row r="77560" spans="6:9" x14ac:dyDescent="0.2">
      <c r="F77560" s="27"/>
      <c r="G77560" s="27"/>
      <c r="H77560" s="27"/>
      <c r="I77560" s="27"/>
    </row>
    <row r="77561" spans="6:9" x14ac:dyDescent="0.2">
      <c r="F77561" s="27"/>
      <c r="G77561" s="27"/>
      <c r="H77561" s="27"/>
      <c r="I77561" s="27"/>
    </row>
    <row r="77562" spans="6:9" x14ac:dyDescent="0.2">
      <c r="F77562" s="27"/>
      <c r="G77562" s="27"/>
      <c r="H77562" s="27"/>
      <c r="I77562" s="27"/>
    </row>
    <row r="77563" spans="6:9" x14ac:dyDescent="0.2">
      <c r="F77563" s="27"/>
      <c r="G77563" s="27"/>
      <c r="H77563" s="27"/>
      <c r="I77563" s="27"/>
    </row>
    <row r="77564" spans="6:9" x14ac:dyDescent="0.2">
      <c r="F77564" s="27"/>
      <c r="G77564" s="27"/>
      <c r="H77564" s="27"/>
      <c r="I77564" s="27"/>
    </row>
    <row r="77565" spans="6:9" x14ac:dyDescent="0.2">
      <c r="F77565" s="27"/>
      <c r="G77565" s="27"/>
      <c r="H77565" s="27"/>
      <c r="I77565" s="27"/>
    </row>
    <row r="77566" spans="6:9" x14ac:dyDescent="0.2">
      <c r="F77566" s="27"/>
      <c r="G77566" s="27"/>
      <c r="H77566" s="27"/>
      <c r="I77566" s="27"/>
    </row>
    <row r="77567" spans="6:9" x14ac:dyDescent="0.2">
      <c r="F77567" s="27"/>
      <c r="G77567" s="27"/>
      <c r="H77567" s="27"/>
      <c r="I77567" s="27"/>
    </row>
    <row r="77568" spans="6:9" x14ac:dyDescent="0.2">
      <c r="F77568" s="27"/>
      <c r="G77568" s="27"/>
      <c r="H77568" s="27"/>
      <c r="I77568" s="27"/>
    </row>
    <row r="77569" spans="6:9" x14ac:dyDescent="0.2">
      <c r="F77569" s="27"/>
      <c r="G77569" s="27"/>
      <c r="H77569" s="27"/>
      <c r="I77569" s="27"/>
    </row>
    <row r="77570" spans="6:9" x14ac:dyDescent="0.2">
      <c r="F77570" s="27"/>
      <c r="G77570" s="27"/>
      <c r="H77570" s="27"/>
      <c r="I77570" s="27"/>
    </row>
    <row r="77571" spans="6:9" x14ac:dyDescent="0.2">
      <c r="F77571" s="27"/>
      <c r="G77571" s="27"/>
      <c r="H77571" s="27"/>
      <c r="I77571" s="27"/>
    </row>
    <row r="77572" spans="6:9" x14ac:dyDescent="0.2">
      <c r="F77572" s="27"/>
      <c r="G77572" s="27"/>
      <c r="H77572" s="27"/>
      <c r="I77572" s="27"/>
    </row>
    <row r="77573" spans="6:9" x14ac:dyDescent="0.2">
      <c r="F77573" s="27"/>
      <c r="G77573" s="27"/>
      <c r="H77573" s="27"/>
      <c r="I77573" s="27"/>
    </row>
    <row r="77574" spans="6:9" x14ac:dyDescent="0.2">
      <c r="F77574" s="27"/>
      <c r="G77574" s="27"/>
      <c r="H77574" s="27"/>
      <c r="I77574" s="27"/>
    </row>
    <row r="77575" spans="6:9" x14ac:dyDescent="0.2">
      <c r="F77575" s="27"/>
      <c r="G77575" s="27"/>
      <c r="H77575" s="27"/>
      <c r="I77575" s="27"/>
    </row>
    <row r="77576" spans="6:9" x14ac:dyDescent="0.2">
      <c r="F77576" s="27"/>
      <c r="G77576" s="27"/>
      <c r="H77576" s="27"/>
      <c r="I77576" s="27"/>
    </row>
    <row r="77577" spans="6:9" x14ac:dyDescent="0.2">
      <c r="F77577" s="27"/>
      <c r="G77577" s="27"/>
      <c r="H77577" s="27"/>
      <c r="I77577" s="27"/>
    </row>
    <row r="77578" spans="6:9" x14ac:dyDescent="0.2">
      <c r="F77578" s="27"/>
      <c r="G77578" s="27"/>
      <c r="H77578" s="27"/>
      <c r="I77578" s="27"/>
    </row>
    <row r="77579" spans="6:9" x14ac:dyDescent="0.2">
      <c r="F77579" s="27"/>
      <c r="G77579" s="27"/>
      <c r="H77579" s="27"/>
      <c r="I77579" s="27"/>
    </row>
    <row r="77580" spans="6:9" x14ac:dyDescent="0.2">
      <c r="F77580" s="27"/>
      <c r="G77580" s="27"/>
      <c r="H77580" s="27"/>
      <c r="I77580" s="27"/>
    </row>
    <row r="77581" spans="6:9" x14ac:dyDescent="0.2">
      <c r="F77581" s="27"/>
      <c r="G77581" s="27"/>
      <c r="H77581" s="27"/>
      <c r="I77581" s="27"/>
    </row>
    <row r="77582" spans="6:9" x14ac:dyDescent="0.2">
      <c r="F77582" s="27"/>
      <c r="G77582" s="27"/>
      <c r="H77582" s="27"/>
      <c r="I77582" s="27"/>
    </row>
    <row r="77583" spans="6:9" x14ac:dyDescent="0.2">
      <c r="F77583" s="27"/>
      <c r="G77583" s="27"/>
      <c r="H77583" s="27"/>
      <c r="I77583" s="27"/>
    </row>
    <row r="77584" spans="6:9" x14ac:dyDescent="0.2">
      <c r="F77584" s="27"/>
      <c r="G77584" s="27"/>
      <c r="H77584" s="27"/>
      <c r="I77584" s="27"/>
    </row>
    <row r="77585" spans="6:9" x14ac:dyDescent="0.2">
      <c r="F77585" s="27"/>
      <c r="G77585" s="27"/>
      <c r="H77585" s="27"/>
      <c r="I77585" s="27"/>
    </row>
    <row r="77586" spans="6:9" x14ac:dyDescent="0.2">
      <c r="F77586" s="27"/>
      <c r="G77586" s="27"/>
      <c r="H77586" s="27"/>
      <c r="I77586" s="27"/>
    </row>
    <row r="77587" spans="6:9" x14ac:dyDescent="0.2">
      <c r="F77587" s="27"/>
      <c r="G77587" s="27"/>
      <c r="H77587" s="27"/>
      <c r="I77587" s="27"/>
    </row>
    <row r="77588" spans="6:9" x14ac:dyDescent="0.2">
      <c r="F77588" s="27"/>
      <c r="G77588" s="27"/>
      <c r="H77588" s="27"/>
      <c r="I77588" s="27"/>
    </row>
    <row r="77589" spans="6:9" x14ac:dyDescent="0.2">
      <c r="F77589" s="27"/>
      <c r="G77589" s="27"/>
      <c r="H77589" s="27"/>
      <c r="I77589" s="27"/>
    </row>
    <row r="77590" spans="6:9" x14ac:dyDescent="0.2">
      <c r="F77590" s="27"/>
      <c r="G77590" s="27"/>
      <c r="H77590" s="27"/>
      <c r="I77590" s="27"/>
    </row>
    <row r="77591" spans="6:9" x14ac:dyDescent="0.2">
      <c r="F77591" s="27"/>
      <c r="G77591" s="27"/>
      <c r="H77591" s="27"/>
      <c r="I77591" s="27"/>
    </row>
    <row r="77592" spans="6:9" x14ac:dyDescent="0.2">
      <c r="F77592" s="27"/>
      <c r="G77592" s="27"/>
      <c r="H77592" s="27"/>
      <c r="I77592" s="27"/>
    </row>
    <row r="77593" spans="6:9" x14ac:dyDescent="0.2">
      <c r="F77593" s="27"/>
      <c r="G77593" s="27"/>
      <c r="H77593" s="27"/>
      <c r="I77593" s="27"/>
    </row>
    <row r="77594" spans="6:9" x14ac:dyDescent="0.2">
      <c r="F77594" s="27"/>
      <c r="G77594" s="27"/>
      <c r="H77594" s="27"/>
      <c r="I77594" s="27"/>
    </row>
    <row r="77595" spans="6:9" x14ac:dyDescent="0.2">
      <c r="F77595" s="27"/>
      <c r="G77595" s="27"/>
      <c r="H77595" s="27"/>
      <c r="I77595" s="27"/>
    </row>
    <row r="77596" spans="6:9" x14ac:dyDescent="0.2">
      <c r="F77596" s="27"/>
      <c r="G77596" s="27"/>
      <c r="H77596" s="27"/>
      <c r="I77596" s="27"/>
    </row>
    <row r="77597" spans="6:9" x14ac:dyDescent="0.2">
      <c r="F77597" s="27"/>
      <c r="G77597" s="27"/>
      <c r="H77597" s="27"/>
      <c r="I77597" s="27"/>
    </row>
    <row r="77598" spans="6:9" x14ac:dyDescent="0.2">
      <c r="F77598" s="27"/>
      <c r="G77598" s="27"/>
      <c r="H77598" s="27"/>
      <c r="I77598" s="27"/>
    </row>
    <row r="77599" spans="6:9" x14ac:dyDescent="0.2">
      <c r="F77599" s="27"/>
      <c r="G77599" s="27"/>
      <c r="H77599" s="27"/>
      <c r="I77599" s="27"/>
    </row>
    <row r="77600" spans="6:9" x14ac:dyDescent="0.2">
      <c r="F77600" s="27"/>
      <c r="G77600" s="27"/>
      <c r="H77600" s="27"/>
      <c r="I77600" s="27"/>
    </row>
    <row r="77601" spans="6:9" x14ac:dyDescent="0.2">
      <c r="F77601" s="27"/>
      <c r="G77601" s="27"/>
      <c r="H77601" s="27"/>
      <c r="I77601" s="27"/>
    </row>
    <row r="77602" spans="6:9" x14ac:dyDescent="0.2">
      <c r="F77602" s="27"/>
      <c r="G77602" s="27"/>
      <c r="H77602" s="27"/>
      <c r="I77602" s="27"/>
    </row>
    <row r="77603" spans="6:9" x14ac:dyDescent="0.2">
      <c r="F77603" s="27"/>
      <c r="G77603" s="27"/>
      <c r="H77603" s="27"/>
      <c r="I77603" s="27"/>
    </row>
    <row r="77604" spans="6:9" x14ac:dyDescent="0.2">
      <c r="F77604" s="27"/>
      <c r="G77604" s="27"/>
      <c r="H77604" s="27"/>
      <c r="I77604" s="27"/>
    </row>
    <row r="77605" spans="6:9" x14ac:dyDescent="0.2">
      <c r="F77605" s="27"/>
      <c r="G77605" s="27"/>
      <c r="H77605" s="27"/>
      <c r="I77605" s="27"/>
    </row>
    <row r="77606" spans="6:9" x14ac:dyDescent="0.2">
      <c r="F77606" s="27"/>
      <c r="G77606" s="27"/>
      <c r="H77606" s="27"/>
      <c r="I77606" s="27"/>
    </row>
    <row r="77607" spans="6:9" x14ac:dyDescent="0.2">
      <c r="F77607" s="27"/>
      <c r="G77607" s="27"/>
      <c r="H77607" s="27"/>
      <c r="I77607" s="27"/>
    </row>
    <row r="77608" spans="6:9" x14ac:dyDescent="0.2">
      <c r="F77608" s="27"/>
      <c r="G77608" s="27"/>
      <c r="H77608" s="27"/>
      <c r="I77608" s="27"/>
    </row>
    <row r="77609" spans="6:9" x14ac:dyDescent="0.2">
      <c r="F77609" s="27"/>
      <c r="G77609" s="27"/>
      <c r="H77609" s="27"/>
      <c r="I77609" s="27"/>
    </row>
    <row r="77610" spans="6:9" x14ac:dyDescent="0.2">
      <c r="F77610" s="27"/>
      <c r="G77610" s="27"/>
      <c r="H77610" s="27"/>
      <c r="I77610" s="27"/>
    </row>
    <row r="77611" spans="6:9" x14ac:dyDescent="0.2">
      <c r="F77611" s="27"/>
      <c r="G77611" s="27"/>
      <c r="H77611" s="27"/>
      <c r="I77611" s="27"/>
    </row>
    <row r="77612" spans="6:9" x14ac:dyDescent="0.2">
      <c r="F77612" s="27"/>
      <c r="G77612" s="27"/>
      <c r="H77612" s="27"/>
      <c r="I77612" s="27"/>
    </row>
    <row r="77613" spans="6:9" x14ac:dyDescent="0.2">
      <c r="F77613" s="27"/>
      <c r="G77613" s="27"/>
      <c r="H77613" s="27"/>
      <c r="I77613" s="27"/>
    </row>
    <row r="77614" spans="6:9" x14ac:dyDescent="0.2">
      <c r="F77614" s="27"/>
      <c r="G77614" s="27"/>
      <c r="H77614" s="27"/>
      <c r="I77614" s="27"/>
    </row>
    <row r="77615" spans="6:9" x14ac:dyDescent="0.2">
      <c r="F77615" s="27"/>
      <c r="G77615" s="27"/>
      <c r="H77615" s="27"/>
      <c r="I77615" s="27"/>
    </row>
    <row r="77616" spans="6:9" x14ac:dyDescent="0.2">
      <c r="F77616" s="27"/>
      <c r="G77616" s="27"/>
      <c r="H77616" s="27"/>
      <c r="I77616" s="27"/>
    </row>
    <row r="77617" spans="6:9" x14ac:dyDescent="0.2">
      <c r="F77617" s="27"/>
      <c r="G77617" s="27"/>
      <c r="H77617" s="27"/>
      <c r="I77617" s="27"/>
    </row>
    <row r="77618" spans="6:9" x14ac:dyDescent="0.2">
      <c r="F77618" s="27"/>
      <c r="G77618" s="27"/>
      <c r="H77618" s="27"/>
      <c r="I77618" s="27"/>
    </row>
    <row r="77619" spans="6:9" x14ac:dyDescent="0.2">
      <c r="F77619" s="27"/>
      <c r="G77619" s="27"/>
      <c r="H77619" s="27"/>
      <c r="I77619" s="27"/>
    </row>
    <row r="77620" spans="6:9" x14ac:dyDescent="0.2">
      <c r="F77620" s="27"/>
      <c r="G77620" s="27"/>
      <c r="H77620" s="27"/>
      <c r="I77620" s="27"/>
    </row>
    <row r="77621" spans="6:9" x14ac:dyDescent="0.2">
      <c r="F77621" s="27"/>
      <c r="G77621" s="27"/>
      <c r="H77621" s="27"/>
      <c r="I77621" s="27"/>
    </row>
    <row r="77622" spans="6:9" x14ac:dyDescent="0.2">
      <c r="F77622" s="27"/>
      <c r="G77622" s="27"/>
      <c r="H77622" s="27"/>
      <c r="I77622" s="27"/>
    </row>
    <row r="77623" spans="6:9" x14ac:dyDescent="0.2">
      <c r="F77623" s="27"/>
      <c r="G77623" s="27"/>
      <c r="H77623" s="27"/>
      <c r="I77623" s="27"/>
    </row>
    <row r="77624" spans="6:9" x14ac:dyDescent="0.2">
      <c r="F77624" s="27"/>
      <c r="G77624" s="27"/>
      <c r="H77624" s="27"/>
      <c r="I77624" s="27"/>
    </row>
    <row r="77625" spans="6:9" x14ac:dyDescent="0.2">
      <c r="F77625" s="27"/>
      <c r="G77625" s="27"/>
      <c r="H77625" s="27"/>
      <c r="I77625" s="27"/>
    </row>
    <row r="77626" spans="6:9" x14ac:dyDescent="0.2">
      <c r="F77626" s="27"/>
      <c r="G77626" s="27"/>
      <c r="H77626" s="27"/>
      <c r="I77626" s="27"/>
    </row>
    <row r="77627" spans="6:9" x14ac:dyDescent="0.2">
      <c r="F77627" s="27"/>
      <c r="G77627" s="27"/>
      <c r="H77627" s="27"/>
      <c r="I77627" s="27"/>
    </row>
    <row r="77628" spans="6:9" x14ac:dyDescent="0.2">
      <c r="F77628" s="27"/>
      <c r="G77628" s="27"/>
      <c r="H77628" s="27"/>
      <c r="I77628" s="27"/>
    </row>
    <row r="77629" spans="6:9" x14ac:dyDescent="0.2">
      <c r="F77629" s="27"/>
      <c r="G77629" s="27"/>
      <c r="H77629" s="27"/>
      <c r="I77629" s="27"/>
    </row>
    <row r="77630" spans="6:9" x14ac:dyDescent="0.2">
      <c r="F77630" s="27"/>
      <c r="G77630" s="27"/>
      <c r="H77630" s="27"/>
      <c r="I77630" s="27"/>
    </row>
    <row r="77631" spans="6:9" x14ac:dyDescent="0.2">
      <c r="F77631" s="27"/>
      <c r="G77631" s="27"/>
      <c r="H77631" s="27"/>
      <c r="I77631" s="27"/>
    </row>
    <row r="77632" spans="6:9" x14ac:dyDescent="0.2">
      <c r="F77632" s="27"/>
      <c r="G77632" s="27"/>
      <c r="H77632" s="27"/>
      <c r="I77632" s="27"/>
    </row>
    <row r="77633" spans="6:9" x14ac:dyDescent="0.2">
      <c r="F77633" s="27"/>
      <c r="G77633" s="27"/>
      <c r="H77633" s="27"/>
      <c r="I77633" s="27"/>
    </row>
    <row r="77634" spans="6:9" x14ac:dyDescent="0.2">
      <c r="F77634" s="27"/>
      <c r="G77634" s="27"/>
      <c r="H77634" s="27"/>
      <c r="I77634" s="27"/>
    </row>
    <row r="77635" spans="6:9" x14ac:dyDescent="0.2">
      <c r="F77635" s="27"/>
      <c r="G77635" s="27"/>
      <c r="H77635" s="27"/>
      <c r="I77635" s="27"/>
    </row>
    <row r="77636" spans="6:9" x14ac:dyDescent="0.2">
      <c r="F77636" s="27"/>
      <c r="G77636" s="27"/>
      <c r="H77636" s="27"/>
      <c r="I77636" s="27"/>
    </row>
    <row r="77637" spans="6:9" x14ac:dyDescent="0.2">
      <c r="F77637" s="27"/>
      <c r="G77637" s="27"/>
      <c r="H77637" s="27"/>
      <c r="I77637" s="27"/>
    </row>
    <row r="77638" spans="6:9" x14ac:dyDescent="0.2">
      <c r="F77638" s="27"/>
      <c r="G77638" s="27"/>
      <c r="H77638" s="27"/>
      <c r="I77638" s="27"/>
    </row>
    <row r="77639" spans="6:9" x14ac:dyDescent="0.2">
      <c r="F77639" s="27"/>
      <c r="G77639" s="27"/>
      <c r="H77639" s="27"/>
      <c r="I77639" s="27"/>
    </row>
    <row r="77640" spans="6:9" x14ac:dyDescent="0.2">
      <c r="F77640" s="27"/>
      <c r="G77640" s="27"/>
      <c r="H77640" s="27"/>
      <c r="I77640" s="27"/>
    </row>
    <row r="77641" spans="6:9" x14ac:dyDescent="0.2">
      <c r="F77641" s="27"/>
      <c r="G77641" s="27"/>
      <c r="H77641" s="27"/>
      <c r="I77641" s="27"/>
    </row>
    <row r="77642" spans="6:9" x14ac:dyDescent="0.2">
      <c r="F77642" s="27"/>
      <c r="G77642" s="27"/>
      <c r="H77642" s="27"/>
      <c r="I77642" s="27"/>
    </row>
    <row r="77643" spans="6:9" x14ac:dyDescent="0.2">
      <c r="F77643" s="27"/>
      <c r="G77643" s="27"/>
      <c r="H77643" s="27"/>
      <c r="I77643" s="27"/>
    </row>
    <row r="77644" spans="6:9" x14ac:dyDescent="0.2">
      <c r="F77644" s="27"/>
      <c r="G77644" s="27"/>
      <c r="H77644" s="27"/>
      <c r="I77644" s="27"/>
    </row>
    <row r="77645" spans="6:9" x14ac:dyDescent="0.2">
      <c r="F77645" s="27"/>
      <c r="G77645" s="27"/>
      <c r="H77645" s="27"/>
      <c r="I77645" s="27"/>
    </row>
    <row r="77646" spans="6:9" x14ac:dyDescent="0.2">
      <c r="F77646" s="27"/>
      <c r="G77646" s="27"/>
      <c r="H77646" s="27"/>
      <c r="I77646" s="27"/>
    </row>
    <row r="77647" spans="6:9" x14ac:dyDescent="0.2">
      <c r="F77647" s="27"/>
      <c r="G77647" s="27"/>
      <c r="H77647" s="27"/>
      <c r="I77647" s="27"/>
    </row>
    <row r="77648" spans="6:9" x14ac:dyDescent="0.2">
      <c r="F77648" s="27"/>
      <c r="G77648" s="27"/>
      <c r="H77648" s="27"/>
      <c r="I77648" s="27"/>
    </row>
    <row r="77649" spans="6:9" x14ac:dyDescent="0.2">
      <c r="F77649" s="27"/>
      <c r="G77649" s="27"/>
      <c r="H77649" s="27"/>
      <c r="I77649" s="27"/>
    </row>
    <row r="77650" spans="6:9" x14ac:dyDescent="0.2">
      <c r="F77650" s="27"/>
      <c r="G77650" s="27"/>
      <c r="H77650" s="27"/>
      <c r="I77650" s="27"/>
    </row>
    <row r="77651" spans="6:9" x14ac:dyDescent="0.2">
      <c r="F77651" s="27"/>
      <c r="G77651" s="27"/>
      <c r="H77651" s="27"/>
      <c r="I77651" s="27"/>
    </row>
    <row r="77652" spans="6:9" x14ac:dyDescent="0.2">
      <c r="F77652" s="27"/>
      <c r="G77652" s="27"/>
      <c r="H77652" s="27"/>
      <c r="I77652" s="27"/>
    </row>
    <row r="77653" spans="6:9" x14ac:dyDescent="0.2">
      <c r="F77653" s="27"/>
      <c r="G77653" s="27"/>
      <c r="H77653" s="27"/>
      <c r="I77653" s="27"/>
    </row>
    <row r="77654" spans="6:9" x14ac:dyDescent="0.2">
      <c r="F77654" s="27"/>
      <c r="G77654" s="27"/>
      <c r="H77654" s="27"/>
      <c r="I77654" s="27"/>
    </row>
    <row r="77655" spans="6:9" x14ac:dyDescent="0.2">
      <c r="F77655" s="27"/>
      <c r="G77655" s="27"/>
      <c r="H77655" s="27"/>
      <c r="I77655" s="27"/>
    </row>
    <row r="77656" spans="6:9" x14ac:dyDescent="0.2">
      <c r="F77656" s="27"/>
      <c r="G77656" s="27"/>
      <c r="H77656" s="27"/>
      <c r="I77656" s="27"/>
    </row>
    <row r="77657" spans="6:9" x14ac:dyDescent="0.2">
      <c r="F77657" s="27"/>
      <c r="G77657" s="27"/>
      <c r="H77657" s="27"/>
      <c r="I77657" s="27"/>
    </row>
    <row r="77658" spans="6:9" x14ac:dyDescent="0.2">
      <c r="F77658" s="27"/>
      <c r="G77658" s="27"/>
      <c r="H77658" s="27"/>
      <c r="I77658" s="27"/>
    </row>
    <row r="77659" spans="6:9" x14ac:dyDescent="0.2">
      <c r="F77659" s="27"/>
      <c r="G77659" s="27"/>
      <c r="H77659" s="27"/>
      <c r="I77659" s="27"/>
    </row>
    <row r="77660" spans="6:9" x14ac:dyDescent="0.2">
      <c r="F77660" s="27"/>
      <c r="G77660" s="27"/>
      <c r="H77660" s="27"/>
      <c r="I77660" s="27"/>
    </row>
    <row r="77661" spans="6:9" x14ac:dyDescent="0.2">
      <c r="F77661" s="27"/>
      <c r="G77661" s="27"/>
      <c r="H77661" s="27"/>
      <c r="I77661" s="27"/>
    </row>
    <row r="77662" spans="6:9" x14ac:dyDescent="0.2">
      <c r="F77662" s="27"/>
      <c r="G77662" s="27"/>
      <c r="H77662" s="27"/>
      <c r="I77662" s="27"/>
    </row>
    <row r="77663" spans="6:9" x14ac:dyDescent="0.2">
      <c r="F77663" s="27"/>
      <c r="G77663" s="27"/>
      <c r="H77663" s="27"/>
      <c r="I77663" s="27"/>
    </row>
    <row r="77664" spans="6:9" x14ac:dyDescent="0.2">
      <c r="F77664" s="27"/>
      <c r="G77664" s="27"/>
      <c r="H77664" s="27"/>
      <c r="I77664" s="27"/>
    </row>
    <row r="77665" spans="6:9" x14ac:dyDescent="0.2">
      <c r="F77665" s="27"/>
      <c r="G77665" s="27"/>
      <c r="H77665" s="27"/>
      <c r="I77665" s="27"/>
    </row>
    <row r="77666" spans="6:9" x14ac:dyDescent="0.2">
      <c r="F77666" s="27"/>
      <c r="G77666" s="27"/>
      <c r="H77666" s="27"/>
      <c r="I77666" s="27"/>
    </row>
    <row r="77667" spans="6:9" x14ac:dyDescent="0.2">
      <c r="F77667" s="27"/>
      <c r="G77667" s="27"/>
      <c r="H77667" s="27"/>
      <c r="I77667" s="27"/>
    </row>
    <row r="77668" spans="6:9" x14ac:dyDescent="0.2">
      <c r="F77668" s="27"/>
      <c r="G77668" s="27"/>
      <c r="H77668" s="27"/>
      <c r="I77668" s="27"/>
    </row>
    <row r="77669" spans="6:9" x14ac:dyDescent="0.2">
      <c r="F77669" s="27"/>
      <c r="G77669" s="27"/>
      <c r="H77669" s="27"/>
      <c r="I77669" s="27"/>
    </row>
    <row r="77670" spans="6:9" x14ac:dyDescent="0.2">
      <c r="F77670" s="27"/>
      <c r="G77670" s="27"/>
      <c r="H77670" s="27"/>
      <c r="I77670" s="27"/>
    </row>
    <row r="77671" spans="6:9" x14ac:dyDescent="0.2">
      <c r="F77671" s="27"/>
      <c r="G77671" s="27"/>
      <c r="H77671" s="27"/>
      <c r="I77671" s="27"/>
    </row>
    <row r="77672" spans="6:9" x14ac:dyDescent="0.2">
      <c r="F77672" s="27"/>
      <c r="G77672" s="27"/>
      <c r="H77672" s="27"/>
      <c r="I77672" s="27"/>
    </row>
    <row r="77673" spans="6:9" x14ac:dyDescent="0.2">
      <c r="F77673" s="27"/>
      <c r="G77673" s="27"/>
      <c r="H77673" s="27"/>
      <c r="I77673" s="27"/>
    </row>
    <row r="77674" spans="6:9" x14ac:dyDescent="0.2">
      <c r="F77674" s="27"/>
      <c r="G77674" s="27"/>
      <c r="H77674" s="27"/>
      <c r="I77674" s="27"/>
    </row>
    <row r="77675" spans="6:9" x14ac:dyDescent="0.2">
      <c r="F77675" s="27"/>
      <c r="G77675" s="27"/>
      <c r="H77675" s="27"/>
      <c r="I77675" s="27"/>
    </row>
    <row r="77676" spans="6:9" x14ac:dyDescent="0.2">
      <c r="F77676" s="27"/>
      <c r="G77676" s="27"/>
      <c r="H77676" s="27"/>
      <c r="I77676" s="27"/>
    </row>
    <row r="77677" spans="6:9" x14ac:dyDescent="0.2">
      <c r="F77677" s="27"/>
      <c r="G77677" s="27"/>
      <c r="H77677" s="27"/>
      <c r="I77677" s="27"/>
    </row>
    <row r="77678" spans="6:9" x14ac:dyDescent="0.2">
      <c r="F77678" s="27"/>
      <c r="G77678" s="27"/>
      <c r="H77678" s="27"/>
      <c r="I77678" s="27"/>
    </row>
    <row r="77679" spans="6:9" x14ac:dyDescent="0.2">
      <c r="F77679" s="27"/>
      <c r="G77679" s="27"/>
      <c r="H77679" s="27"/>
      <c r="I77679" s="27"/>
    </row>
    <row r="77680" spans="6:9" x14ac:dyDescent="0.2">
      <c r="F77680" s="27"/>
      <c r="G77680" s="27"/>
      <c r="H77680" s="27"/>
      <c r="I77680" s="27"/>
    </row>
    <row r="77681" spans="6:9" x14ac:dyDescent="0.2">
      <c r="F77681" s="27"/>
      <c r="G77681" s="27"/>
      <c r="H77681" s="27"/>
      <c r="I77681" s="27"/>
    </row>
    <row r="77682" spans="6:9" x14ac:dyDescent="0.2">
      <c r="F77682" s="27"/>
      <c r="G77682" s="27"/>
      <c r="H77682" s="27"/>
      <c r="I77682" s="27"/>
    </row>
    <row r="77683" spans="6:9" x14ac:dyDescent="0.2">
      <c r="F77683" s="27"/>
      <c r="G77683" s="27"/>
      <c r="H77683" s="27"/>
      <c r="I77683" s="27"/>
    </row>
    <row r="77684" spans="6:9" x14ac:dyDescent="0.2">
      <c r="F77684" s="27"/>
      <c r="G77684" s="27"/>
      <c r="H77684" s="27"/>
      <c r="I77684" s="27"/>
    </row>
    <row r="77685" spans="6:9" x14ac:dyDescent="0.2">
      <c r="F77685" s="27"/>
      <c r="G77685" s="27"/>
      <c r="H77685" s="27"/>
      <c r="I77685" s="27"/>
    </row>
    <row r="77686" spans="6:9" x14ac:dyDescent="0.2">
      <c r="F77686" s="27"/>
      <c r="G77686" s="27"/>
      <c r="H77686" s="27"/>
      <c r="I77686" s="27"/>
    </row>
    <row r="77687" spans="6:9" x14ac:dyDescent="0.2">
      <c r="F77687" s="27"/>
      <c r="G77687" s="27"/>
      <c r="H77687" s="27"/>
      <c r="I77687" s="27"/>
    </row>
    <row r="77688" spans="6:9" x14ac:dyDescent="0.2">
      <c r="F77688" s="27"/>
      <c r="G77688" s="27"/>
      <c r="H77688" s="27"/>
      <c r="I77688" s="27"/>
    </row>
    <row r="77689" spans="6:9" x14ac:dyDescent="0.2">
      <c r="F77689" s="27"/>
      <c r="G77689" s="27"/>
      <c r="H77689" s="27"/>
      <c r="I77689" s="27"/>
    </row>
    <row r="77690" spans="6:9" x14ac:dyDescent="0.2">
      <c r="F77690" s="27"/>
      <c r="G77690" s="27"/>
      <c r="H77690" s="27"/>
      <c r="I77690" s="27"/>
    </row>
    <row r="77691" spans="6:9" x14ac:dyDescent="0.2">
      <c r="F77691" s="27"/>
      <c r="G77691" s="27"/>
      <c r="H77691" s="27"/>
      <c r="I77691" s="27"/>
    </row>
    <row r="77692" spans="6:9" x14ac:dyDescent="0.2">
      <c r="F77692" s="27"/>
      <c r="G77692" s="27"/>
      <c r="H77692" s="27"/>
      <c r="I77692" s="27"/>
    </row>
    <row r="77693" spans="6:9" x14ac:dyDescent="0.2">
      <c r="F77693" s="27"/>
      <c r="G77693" s="27"/>
      <c r="H77693" s="27"/>
      <c r="I77693" s="27"/>
    </row>
    <row r="77694" spans="6:9" x14ac:dyDescent="0.2">
      <c r="F77694" s="27"/>
      <c r="G77694" s="27"/>
      <c r="H77694" s="27"/>
      <c r="I77694" s="27"/>
    </row>
    <row r="77695" spans="6:9" x14ac:dyDescent="0.2">
      <c r="F77695" s="27"/>
      <c r="G77695" s="27"/>
      <c r="H77695" s="27"/>
      <c r="I77695" s="27"/>
    </row>
    <row r="77696" spans="6:9" x14ac:dyDescent="0.2">
      <c r="F77696" s="27"/>
      <c r="G77696" s="27"/>
      <c r="H77696" s="27"/>
      <c r="I77696" s="27"/>
    </row>
    <row r="77697" spans="6:9" x14ac:dyDescent="0.2">
      <c r="F77697" s="27"/>
      <c r="G77697" s="27"/>
      <c r="H77697" s="27"/>
      <c r="I77697" s="27"/>
    </row>
    <row r="77698" spans="6:9" x14ac:dyDescent="0.2">
      <c r="F77698" s="27"/>
      <c r="G77698" s="27"/>
      <c r="H77698" s="27"/>
      <c r="I77698" s="27"/>
    </row>
    <row r="77699" spans="6:9" x14ac:dyDescent="0.2">
      <c r="F77699" s="27"/>
      <c r="G77699" s="27"/>
      <c r="H77699" s="27"/>
      <c r="I77699" s="27"/>
    </row>
    <row r="77700" spans="6:9" x14ac:dyDescent="0.2">
      <c r="F77700" s="27"/>
      <c r="G77700" s="27"/>
      <c r="H77700" s="27"/>
      <c r="I77700" s="27"/>
    </row>
    <row r="77701" spans="6:9" x14ac:dyDescent="0.2">
      <c r="F77701" s="27"/>
      <c r="G77701" s="27"/>
      <c r="H77701" s="27"/>
      <c r="I77701" s="27"/>
    </row>
    <row r="77702" spans="6:9" x14ac:dyDescent="0.2">
      <c r="F77702" s="27"/>
      <c r="G77702" s="27"/>
      <c r="H77702" s="27"/>
      <c r="I77702" s="27"/>
    </row>
    <row r="77703" spans="6:9" x14ac:dyDescent="0.2">
      <c r="F77703" s="27"/>
      <c r="G77703" s="27"/>
      <c r="H77703" s="27"/>
      <c r="I77703" s="27"/>
    </row>
    <row r="77704" spans="6:9" x14ac:dyDescent="0.2">
      <c r="F77704" s="27"/>
      <c r="G77704" s="27"/>
      <c r="H77704" s="27"/>
      <c r="I77704" s="27"/>
    </row>
    <row r="77705" spans="6:9" x14ac:dyDescent="0.2">
      <c r="F77705" s="27"/>
      <c r="G77705" s="27"/>
      <c r="H77705" s="27"/>
      <c r="I77705" s="27"/>
    </row>
    <row r="77706" spans="6:9" x14ac:dyDescent="0.2">
      <c r="F77706" s="27"/>
      <c r="G77706" s="27"/>
      <c r="H77706" s="27"/>
      <c r="I77706" s="27"/>
    </row>
    <row r="77707" spans="6:9" x14ac:dyDescent="0.2">
      <c r="F77707" s="27"/>
      <c r="G77707" s="27"/>
      <c r="H77707" s="27"/>
      <c r="I77707" s="27"/>
    </row>
    <row r="77708" spans="6:9" x14ac:dyDescent="0.2">
      <c r="F77708" s="27"/>
      <c r="G77708" s="27"/>
      <c r="H77708" s="27"/>
      <c r="I77708" s="27"/>
    </row>
    <row r="77709" spans="6:9" x14ac:dyDescent="0.2">
      <c r="F77709" s="27"/>
      <c r="G77709" s="27"/>
      <c r="H77709" s="27"/>
      <c r="I77709" s="27"/>
    </row>
    <row r="77710" spans="6:9" x14ac:dyDescent="0.2">
      <c r="F77710" s="27"/>
      <c r="G77710" s="27"/>
      <c r="H77710" s="27"/>
      <c r="I77710" s="27"/>
    </row>
    <row r="77711" spans="6:9" x14ac:dyDescent="0.2">
      <c r="F77711" s="27"/>
      <c r="G77711" s="27"/>
      <c r="H77711" s="27"/>
      <c r="I77711" s="27"/>
    </row>
    <row r="77712" spans="6:9" x14ac:dyDescent="0.2">
      <c r="F77712" s="27"/>
      <c r="G77712" s="27"/>
      <c r="H77712" s="27"/>
      <c r="I77712" s="27"/>
    </row>
    <row r="77713" spans="6:9" x14ac:dyDescent="0.2">
      <c r="F77713" s="27"/>
      <c r="G77713" s="27"/>
      <c r="H77713" s="27"/>
      <c r="I77713" s="27"/>
    </row>
    <row r="77714" spans="6:9" x14ac:dyDescent="0.2">
      <c r="F77714" s="27"/>
      <c r="G77714" s="27"/>
      <c r="H77714" s="27"/>
      <c r="I77714" s="27"/>
    </row>
    <row r="77715" spans="6:9" x14ac:dyDescent="0.2">
      <c r="F77715" s="27"/>
      <c r="G77715" s="27"/>
      <c r="H77715" s="27"/>
      <c r="I77715" s="27"/>
    </row>
    <row r="77716" spans="6:9" x14ac:dyDescent="0.2">
      <c r="F77716" s="27"/>
      <c r="G77716" s="27"/>
      <c r="H77716" s="27"/>
      <c r="I77716" s="27"/>
    </row>
    <row r="77717" spans="6:9" x14ac:dyDescent="0.2">
      <c r="F77717" s="27"/>
      <c r="G77717" s="27"/>
      <c r="H77717" s="27"/>
      <c r="I77717" s="27"/>
    </row>
    <row r="77718" spans="6:9" x14ac:dyDescent="0.2">
      <c r="F77718" s="27"/>
      <c r="G77718" s="27"/>
      <c r="H77718" s="27"/>
      <c r="I77718" s="27"/>
    </row>
    <row r="77719" spans="6:9" x14ac:dyDescent="0.2">
      <c r="F77719" s="27"/>
      <c r="G77719" s="27"/>
      <c r="H77719" s="27"/>
      <c r="I77719" s="27"/>
    </row>
    <row r="77720" spans="6:9" x14ac:dyDescent="0.2">
      <c r="F77720" s="27"/>
      <c r="G77720" s="27"/>
      <c r="H77720" s="27"/>
      <c r="I77720" s="27"/>
    </row>
    <row r="77721" spans="6:9" x14ac:dyDescent="0.2">
      <c r="F77721" s="27"/>
      <c r="G77721" s="27"/>
      <c r="H77721" s="27"/>
      <c r="I77721" s="27"/>
    </row>
    <row r="77722" spans="6:9" x14ac:dyDescent="0.2">
      <c r="F77722" s="27"/>
      <c r="G77722" s="27"/>
      <c r="H77722" s="27"/>
      <c r="I77722" s="27"/>
    </row>
    <row r="77723" spans="6:9" x14ac:dyDescent="0.2">
      <c r="F77723" s="27"/>
      <c r="G77723" s="27"/>
      <c r="H77723" s="27"/>
      <c r="I77723" s="27"/>
    </row>
    <row r="77724" spans="6:9" x14ac:dyDescent="0.2">
      <c r="F77724" s="27"/>
      <c r="G77724" s="27"/>
      <c r="H77724" s="27"/>
      <c r="I77724" s="27"/>
    </row>
    <row r="77725" spans="6:9" x14ac:dyDescent="0.2">
      <c r="F77725" s="27"/>
      <c r="G77725" s="27"/>
      <c r="H77725" s="27"/>
      <c r="I77725" s="27"/>
    </row>
    <row r="77726" spans="6:9" x14ac:dyDescent="0.2">
      <c r="F77726" s="27"/>
      <c r="G77726" s="27"/>
      <c r="H77726" s="27"/>
      <c r="I77726" s="27"/>
    </row>
    <row r="77727" spans="6:9" x14ac:dyDescent="0.2">
      <c r="F77727" s="27"/>
      <c r="G77727" s="27"/>
      <c r="H77727" s="27"/>
      <c r="I77727" s="27"/>
    </row>
    <row r="77728" spans="6:9" x14ac:dyDescent="0.2">
      <c r="F77728" s="27"/>
      <c r="G77728" s="27"/>
      <c r="H77728" s="27"/>
      <c r="I77728" s="27"/>
    </row>
    <row r="77729" spans="6:9" x14ac:dyDescent="0.2">
      <c r="F77729" s="27"/>
      <c r="G77729" s="27"/>
      <c r="H77729" s="27"/>
      <c r="I77729" s="27"/>
    </row>
    <row r="77730" spans="6:9" x14ac:dyDescent="0.2">
      <c r="F77730" s="27"/>
      <c r="G77730" s="27"/>
      <c r="H77730" s="27"/>
      <c r="I77730" s="27"/>
    </row>
    <row r="77731" spans="6:9" x14ac:dyDescent="0.2">
      <c r="F77731" s="27"/>
      <c r="G77731" s="27"/>
      <c r="H77731" s="27"/>
      <c r="I77731" s="27"/>
    </row>
    <row r="77732" spans="6:9" x14ac:dyDescent="0.2">
      <c r="F77732" s="27"/>
      <c r="G77732" s="27"/>
      <c r="H77732" s="27"/>
      <c r="I77732" s="27"/>
    </row>
    <row r="77733" spans="6:9" x14ac:dyDescent="0.2">
      <c r="F77733" s="27"/>
      <c r="G77733" s="27"/>
      <c r="H77733" s="27"/>
      <c r="I77733" s="27"/>
    </row>
    <row r="77734" spans="6:9" x14ac:dyDescent="0.2">
      <c r="F77734" s="27"/>
      <c r="G77734" s="27"/>
      <c r="H77734" s="27"/>
      <c r="I77734" s="27"/>
    </row>
    <row r="77735" spans="6:9" x14ac:dyDescent="0.2">
      <c r="F77735" s="27"/>
      <c r="G77735" s="27"/>
      <c r="H77735" s="27"/>
      <c r="I77735" s="27"/>
    </row>
    <row r="77736" spans="6:9" x14ac:dyDescent="0.2">
      <c r="F77736" s="27"/>
      <c r="G77736" s="27"/>
      <c r="H77736" s="27"/>
      <c r="I77736" s="27"/>
    </row>
    <row r="77737" spans="6:9" x14ac:dyDescent="0.2">
      <c r="F77737" s="27"/>
      <c r="G77737" s="27"/>
      <c r="H77737" s="27"/>
      <c r="I77737" s="27"/>
    </row>
    <row r="77738" spans="6:9" x14ac:dyDescent="0.2">
      <c r="F77738" s="27"/>
      <c r="G77738" s="27"/>
      <c r="H77738" s="27"/>
      <c r="I77738" s="27"/>
    </row>
    <row r="77739" spans="6:9" x14ac:dyDescent="0.2">
      <c r="F77739" s="27"/>
      <c r="G77739" s="27"/>
      <c r="H77739" s="27"/>
      <c r="I77739" s="27"/>
    </row>
    <row r="77740" spans="6:9" x14ac:dyDescent="0.2">
      <c r="F77740" s="27"/>
      <c r="G77740" s="27"/>
      <c r="H77740" s="27"/>
      <c r="I77740" s="27"/>
    </row>
    <row r="77741" spans="6:9" x14ac:dyDescent="0.2">
      <c r="F77741" s="27"/>
      <c r="G77741" s="27"/>
      <c r="H77741" s="27"/>
      <c r="I77741" s="27"/>
    </row>
    <row r="77742" spans="6:9" x14ac:dyDescent="0.2">
      <c r="F77742" s="27"/>
      <c r="G77742" s="27"/>
      <c r="H77742" s="27"/>
      <c r="I77742" s="27"/>
    </row>
    <row r="77743" spans="6:9" x14ac:dyDescent="0.2">
      <c r="F77743" s="27"/>
      <c r="G77743" s="27"/>
      <c r="H77743" s="27"/>
      <c r="I77743" s="27"/>
    </row>
    <row r="77744" spans="6:9" x14ac:dyDescent="0.2">
      <c r="F77744" s="27"/>
      <c r="G77744" s="27"/>
      <c r="H77744" s="27"/>
      <c r="I77744" s="27"/>
    </row>
    <row r="77745" spans="6:9" x14ac:dyDescent="0.2">
      <c r="F77745" s="27"/>
      <c r="G77745" s="27"/>
      <c r="H77745" s="27"/>
      <c r="I77745" s="27"/>
    </row>
    <row r="77746" spans="6:9" x14ac:dyDescent="0.2">
      <c r="F77746" s="27"/>
      <c r="G77746" s="27"/>
      <c r="H77746" s="27"/>
      <c r="I77746" s="27"/>
    </row>
    <row r="77747" spans="6:9" x14ac:dyDescent="0.2">
      <c r="F77747" s="27"/>
      <c r="G77747" s="27"/>
      <c r="H77747" s="27"/>
      <c r="I77747" s="27"/>
    </row>
    <row r="77748" spans="6:9" x14ac:dyDescent="0.2">
      <c r="F77748" s="27"/>
      <c r="G77748" s="27"/>
      <c r="H77748" s="27"/>
      <c r="I77748" s="27"/>
    </row>
    <row r="77749" spans="6:9" x14ac:dyDescent="0.2">
      <c r="F77749" s="27"/>
      <c r="G77749" s="27"/>
      <c r="H77749" s="27"/>
      <c r="I77749" s="27"/>
    </row>
    <row r="77750" spans="6:9" x14ac:dyDescent="0.2">
      <c r="F77750" s="27"/>
      <c r="G77750" s="27"/>
      <c r="H77750" s="27"/>
      <c r="I77750" s="27"/>
    </row>
    <row r="77751" spans="6:9" x14ac:dyDescent="0.2">
      <c r="F77751" s="27"/>
      <c r="G77751" s="27"/>
      <c r="H77751" s="27"/>
      <c r="I77751" s="27"/>
    </row>
    <row r="77752" spans="6:9" x14ac:dyDescent="0.2">
      <c r="F77752" s="27"/>
      <c r="G77752" s="27"/>
      <c r="H77752" s="27"/>
      <c r="I77752" s="27"/>
    </row>
    <row r="77753" spans="6:9" x14ac:dyDescent="0.2">
      <c r="F77753" s="27"/>
      <c r="G77753" s="27"/>
      <c r="H77753" s="27"/>
      <c r="I77753" s="27"/>
    </row>
    <row r="77754" spans="6:9" x14ac:dyDescent="0.2">
      <c r="F77754" s="27"/>
      <c r="G77754" s="27"/>
      <c r="H77754" s="27"/>
      <c r="I77754" s="27"/>
    </row>
    <row r="77755" spans="6:9" x14ac:dyDescent="0.2">
      <c r="F77755" s="27"/>
      <c r="G77755" s="27"/>
      <c r="H77755" s="27"/>
      <c r="I77755" s="27"/>
    </row>
    <row r="77756" spans="6:9" x14ac:dyDescent="0.2">
      <c r="F77756" s="27"/>
      <c r="G77756" s="27"/>
      <c r="H77756" s="27"/>
      <c r="I77756" s="27"/>
    </row>
    <row r="77757" spans="6:9" x14ac:dyDescent="0.2">
      <c r="F77757" s="27"/>
      <c r="G77757" s="27"/>
      <c r="H77757" s="27"/>
      <c r="I77757" s="27"/>
    </row>
    <row r="77758" spans="6:9" x14ac:dyDescent="0.2">
      <c r="F77758" s="27"/>
      <c r="G77758" s="27"/>
      <c r="H77758" s="27"/>
      <c r="I77758" s="27"/>
    </row>
    <row r="77759" spans="6:9" x14ac:dyDescent="0.2">
      <c r="F77759" s="27"/>
      <c r="G77759" s="27"/>
      <c r="H77759" s="27"/>
      <c r="I77759" s="27"/>
    </row>
    <row r="77760" spans="6:9" x14ac:dyDescent="0.2">
      <c r="F77760" s="27"/>
      <c r="G77760" s="27"/>
      <c r="H77760" s="27"/>
      <c r="I77760" s="27"/>
    </row>
    <row r="77761" spans="6:9" x14ac:dyDescent="0.2">
      <c r="F77761" s="27"/>
      <c r="G77761" s="27"/>
      <c r="H77761" s="27"/>
      <c r="I77761" s="27"/>
    </row>
    <row r="77762" spans="6:9" x14ac:dyDescent="0.2">
      <c r="F77762" s="27"/>
      <c r="G77762" s="27"/>
      <c r="H77762" s="27"/>
      <c r="I77762" s="27"/>
    </row>
    <row r="77763" spans="6:9" x14ac:dyDescent="0.2">
      <c r="F77763" s="27"/>
      <c r="G77763" s="27"/>
      <c r="H77763" s="27"/>
      <c r="I77763" s="27"/>
    </row>
    <row r="77764" spans="6:9" x14ac:dyDescent="0.2">
      <c r="F77764" s="27"/>
      <c r="G77764" s="27"/>
      <c r="H77764" s="27"/>
      <c r="I77764" s="27"/>
    </row>
    <row r="77765" spans="6:9" x14ac:dyDescent="0.2">
      <c r="F77765" s="27"/>
      <c r="G77765" s="27"/>
      <c r="H77765" s="27"/>
      <c r="I77765" s="27"/>
    </row>
    <row r="77766" spans="6:9" x14ac:dyDescent="0.2">
      <c r="F77766" s="27"/>
      <c r="G77766" s="27"/>
      <c r="H77766" s="27"/>
      <c r="I77766" s="27"/>
    </row>
    <row r="77767" spans="6:9" x14ac:dyDescent="0.2">
      <c r="F77767" s="27"/>
      <c r="G77767" s="27"/>
      <c r="H77767" s="27"/>
      <c r="I77767" s="27"/>
    </row>
    <row r="77768" spans="6:9" x14ac:dyDescent="0.2">
      <c r="F77768" s="27"/>
      <c r="G77768" s="27"/>
      <c r="H77768" s="27"/>
      <c r="I77768" s="27"/>
    </row>
    <row r="77769" spans="6:9" x14ac:dyDescent="0.2">
      <c r="F77769" s="27"/>
      <c r="G77769" s="27"/>
      <c r="H77769" s="27"/>
      <c r="I77769" s="27"/>
    </row>
    <row r="77770" spans="6:9" x14ac:dyDescent="0.2">
      <c r="F77770" s="27"/>
      <c r="G77770" s="27"/>
      <c r="H77770" s="27"/>
      <c r="I77770" s="27"/>
    </row>
    <row r="77771" spans="6:9" x14ac:dyDescent="0.2">
      <c r="F77771" s="27"/>
      <c r="G77771" s="27"/>
      <c r="H77771" s="27"/>
      <c r="I77771" s="27"/>
    </row>
    <row r="77772" spans="6:9" x14ac:dyDescent="0.2">
      <c r="F77772" s="27"/>
      <c r="G77772" s="27"/>
      <c r="H77772" s="27"/>
      <c r="I77772" s="27"/>
    </row>
    <row r="77773" spans="6:9" x14ac:dyDescent="0.2">
      <c r="F77773" s="27"/>
      <c r="G77773" s="27"/>
      <c r="H77773" s="27"/>
      <c r="I77773" s="27"/>
    </row>
    <row r="77774" spans="6:9" x14ac:dyDescent="0.2">
      <c r="F77774" s="27"/>
      <c r="G77774" s="27"/>
      <c r="H77774" s="27"/>
      <c r="I77774" s="27"/>
    </row>
    <row r="77775" spans="6:9" x14ac:dyDescent="0.2">
      <c r="F77775" s="27"/>
      <c r="G77775" s="27"/>
      <c r="H77775" s="27"/>
      <c r="I77775" s="27"/>
    </row>
    <row r="77776" spans="6:9" x14ac:dyDescent="0.2">
      <c r="F77776" s="27"/>
      <c r="G77776" s="27"/>
      <c r="H77776" s="27"/>
      <c r="I77776" s="27"/>
    </row>
    <row r="77777" spans="6:9" x14ac:dyDescent="0.2">
      <c r="F77777" s="27"/>
      <c r="G77777" s="27"/>
      <c r="H77777" s="27"/>
      <c r="I77777" s="27"/>
    </row>
    <row r="77778" spans="6:9" x14ac:dyDescent="0.2">
      <c r="F77778" s="27"/>
      <c r="G77778" s="27"/>
      <c r="H77778" s="27"/>
      <c r="I77778" s="27"/>
    </row>
    <row r="77779" spans="6:9" x14ac:dyDescent="0.2">
      <c r="F77779" s="27"/>
      <c r="G77779" s="27"/>
      <c r="H77779" s="27"/>
      <c r="I77779" s="27"/>
    </row>
    <row r="77780" spans="6:9" x14ac:dyDescent="0.2">
      <c r="F77780" s="27"/>
      <c r="G77780" s="27"/>
      <c r="H77780" s="27"/>
      <c r="I77780" s="27"/>
    </row>
    <row r="77781" spans="6:9" x14ac:dyDescent="0.2">
      <c r="F77781" s="27"/>
      <c r="G77781" s="27"/>
      <c r="H77781" s="27"/>
      <c r="I77781" s="27"/>
    </row>
    <row r="77782" spans="6:9" x14ac:dyDescent="0.2">
      <c r="F77782" s="27"/>
      <c r="G77782" s="27"/>
      <c r="H77782" s="27"/>
      <c r="I77782" s="27"/>
    </row>
    <row r="77783" spans="6:9" x14ac:dyDescent="0.2">
      <c r="F77783" s="27"/>
      <c r="G77783" s="27"/>
      <c r="H77783" s="27"/>
      <c r="I77783" s="27"/>
    </row>
    <row r="77784" spans="6:9" x14ac:dyDescent="0.2">
      <c r="F77784" s="27"/>
      <c r="G77784" s="27"/>
      <c r="H77784" s="27"/>
      <c r="I77784" s="27"/>
    </row>
    <row r="77785" spans="6:9" x14ac:dyDescent="0.2">
      <c r="F77785" s="27"/>
      <c r="G77785" s="27"/>
      <c r="H77785" s="27"/>
      <c r="I77785" s="27"/>
    </row>
    <row r="77786" spans="6:9" x14ac:dyDescent="0.2">
      <c r="F77786" s="27"/>
      <c r="G77786" s="27"/>
      <c r="H77786" s="27"/>
      <c r="I77786" s="27"/>
    </row>
    <row r="77787" spans="6:9" x14ac:dyDescent="0.2">
      <c r="F77787" s="27"/>
      <c r="G77787" s="27"/>
      <c r="H77787" s="27"/>
      <c r="I77787" s="27"/>
    </row>
    <row r="77788" spans="6:9" x14ac:dyDescent="0.2">
      <c r="F77788" s="27"/>
      <c r="G77788" s="27"/>
      <c r="H77788" s="27"/>
      <c r="I77788" s="27"/>
    </row>
    <row r="77789" spans="6:9" x14ac:dyDescent="0.2">
      <c r="F77789" s="27"/>
      <c r="G77789" s="27"/>
      <c r="H77789" s="27"/>
      <c r="I77789" s="27"/>
    </row>
    <row r="77790" spans="6:9" x14ac:dyDescent="0.2">
      <c r="F77790" s="27"/>
      <c r="G77790" s="27"/>
      <c r="H77790" s="27"/>
      <c r="I77790" s="27"/>
    </row>
    <row r="77791" spans="6:9" x14ac:dyDescent="0.2">
      <c r="F77791" s="27"/>
      <c r="G77791" s="27"/>
      <c r="H77791" s="27"/>
      <c r="I77791" s="27"/>
    </row>
    <row r="77792" spans="6:9" x14ac:dyDescent="0.2">
      <c r="F77792" s="27"/>
      <c r="G77792" s="27"/>
      <c r="H77792" s="27"/>
      <c r="I77792" s="27"/>
    </row>
    <row r="77793" spans="6:9" x14ac:dyDescent="0.2">
      <c r="F77793" s="27"/>
      <c r="G77793" s="27"/>
      <c r="H77793" s="27"/>
      <c r="I77793" s="27"/>
    </row>
    <row r="77794" spans="6:9" x14ac:dyDescent="0.2">
      <c r="F77794" s="27"/>
      <c r="G77794" s="27"/>
      <c r="H77794" s="27"/>
      <c r="I77794" s="27"/>
    </row>
    <row r="77795" spans="6:9" x14ac:dyDescent="0.2">
      <c r="F77795" s="27"/>
      <c r="G77795" s="27"/>
      <c r="H77795" s="27"/>
      <c r="I77795" s="27"/>
    </row>
    <row r="77796" spans="6:9" x14ac:dyDescent="0.2">
      <c r="F77796" s="27"/>
      <c r="G77796" s="27"/>
      <c r="H77796" s="27"/>
      <c r="I77796" s="27"/>
    </row>
    <row r="77797" spans="6:9" x14ac:dyDescent="0.2">
      <c r="F77797" s="27"/>
      <c r="G77797" s="27"/>
      <c r="H77797" s="27"/>
      <c r="I77797" s="27"/>
    </row>
    <row r="77798" spans="6:9" x14ac:dyDescent="0.2">
      <c r="F77798" s="27"/>
      <c r="G77798" s="27"/>
      <c r="H77798" s="27"/>
      <c r="I77798" s="27"/>
    </row>
    <row r="77799" spans="6:9" x14ac:dyDescent="0.2">
      <c r="F77799" s="27"/>
      <c r="G77799" s="27"/>
      <c r="H77799" s="27"/>
      <c r="I77799" s="27"/>
    </row>
    <row r="77800" spans="6:9" x14ac:dyDescent="0.2">
      <c r="F77800" s="27"/>
      <c r="G77800" s="27"/>
      <c r="H77800" s="27"/>
      <c r="I77800" s="27"/>
    </row>
    <row r="77801" spans="6:9" x14ac:dyDescent="0.2">
      <c r="F77801" s="27"/>
      <c r="G77801" s="27"/>
      <c r="H77801" s="27"/>
      <c r="I77801" s="27"/>
    </row>
    <row r="77802" spans="6:9" x14ac:dyDescent="0.2">
      <c r="F77802" s="27"/>
      <c r="G77802" s="27"/>
      <c r="H77802" s="27"/>
      <c r="I77802" s="27"/>
    </row>
    <row r="77803" spans="6:9" x14ac:dyDescent="0.2">
      <c r="F77803" s="27"/>
      <c r="G77803" s="27"/>
      <c r="H77803" s="27"/>
      <c r="I77803" s="27"/>
    </row>
    <row r="77804" spans="6:9" x14ac:dyDescent="0.2">
      <c r="F77804" s="27"/>
      <c r="G77804" s="27"/>
      <c r="H77804" s="27"/>
      <c r="I77804" s="27"/>
    </row>
    <row r="77805" spans="6:9" x14ac:dyDescent="0.2">
      <c r="F77805" s="27"/>
      <c r="G77805" s="27"/>
      <c r="H77805" s="27"/>
      <c r="I77805" s="27"/>
    </row>
    <row r="77806" spans="6:9" x14ac:dyDescent="0.2">
      <c r="F77806" s="27"/>
      <c r="G77806" s="27"/>
      <c r="H77806" s="27"/>
      <c r="I77806" s="27"/>
    </row>
    <row r="77807" spans="6:9" x14ac:dyDescent="0.2">
      <c r="F77807" s="27"/>
      <c r="G77807" s="27"/>
      <c r="H77807" s="27"/>
      <c r="I77807" s="27"/>
    </row>
    <row r="77808" spans="6:9" x14ac:dyDescent="0.2">
      <c r="F77808" s="27"/>
      <c r="G77808" s="27"/>
      <c r="H77808" s="27"/>
      <c r="I77808" s="27"/>
    </row>
    <row r="77809" spans="6:9" x14ac:dyDescent="0.2">
      <c r="F77809" s="27"/>
      <c r="G77809" s="27"/>
      <c r="H77809" s="27"/>
      <c r="I77809" s="27"/>
    </row>
    <row r="77810" spans="6:9" x14ac:dyDescent="0.2">
      <c r="F77810" s="27"/>
      <c r="G77810" s="27"/>
      <c r="H77810" s="27"/>
      <c r="I77810" s="27"/>
    </row>
    <row r="77811" spans="6:9" x14ac:dyDescent="0.2">
      <c r="F77811" s="27"/>
      <c r="G77811" s="27"/>
      <c r="H77811" s="27"/>
      <c r="I77811" s="27"/>
    </row>
    <row r="77812" spans="6:9" x14ac:dyDescent="0.2">
      <c r="F77812" s="27"/>
      <c r="G77812" s="27"/>
      <c r="H77812" s="27"/>
      <c r="I77812" s="27"/>
    </row>
    <row r="77813" spans="6:9" x14ac:dyDescent="0.2">
      <c r="F77813" s="27"/>
      <c r="G77813" s="27"/>
      <c r="H77813" s="27"/>
      <c r="I77813" s="27"/>
    </row>
    <row r="77814" spans="6:9" x14ac:dyDescent="0.2">
      <c r="F77814" s="27"/>
      <c r="G77814" s="27"/>
      <c r="H77814" s="27"/>
      <c r="I77814" s="27"/>
    </row>
    <row r="77815" spans="6:9" x14ac:dyDescent="0.2">
      <c r="F77815" s="27"/>
      <c r="G77815" s="27"/>
      <c r="H77815" s="27"/>
      <c r="I77815" s="27"/>
    </row>
    <row r="77816" spans="6:9" x14ac:dyDescent="0.2">
      <c r="F77816" s="27"/>
      <c r="G77816" s="27"/>
      <c r="H77816" s="27"/>
      <c r="I77816" s="27"/>
    </row>
    <row r="77817" spans="6:9" x14ac:dyDescent="0.2">
      <c r="F77817" s="27"/>
      <c r="G77817" s="27"/>
      <c r="H77817" s="27"/>
      <c r="I77817" s="27"/>
    </row>
    <row r="77818" spans="6:9" x14ac:dyDescent="0.2">
      <c r="F77818" s="27"/>
      <c r="G77818" s="27"/>
      <c r="H77818" s="27"/>
      <c r="I77818" s="27"/>
    </row>
    <row r="77819" spans="6:9" x14ac:dyDescent="0.2">
      <c r="F77819" s="27"/>
      <c r="G77819" s="27"/>
      <c r="H77819" s="27"/>
      <c r="I77819" s="27"/>
    </row>
    <row r="77820" spans="6:9" x14ac:dyDescent="0.2">
      <c r="F77820" s="27"/>
      <c r="G77820" s="27"/>
      <c r="H77820" s="27"/>
      <c r="I77820" s="27"/>
    </row>
    <row r="77821" spans="6:9" x14ac:dyDescent="0.2">
      <c r="F77821" s="27"/>
      <c r="G77821" s="27"/>
      <c r="H77821" s="27"/>
      <c r="I77821" s="27"/>
    </row>
    <row r="77822" spans="6:9" x14ac:dyDescent="0.2">
      <c r="F77822" s="27"/>
      <c r="G77822" s="27"/>
      <c r="H77822" s="27"/>
      <c r="I77822" s="27"/>
    </row>
    <row r="77823" spans="6:9" x14ac:dyDescent="0.2">
      <c r="F77823" s="27"/>
      <c r="G77823" s="27"/>
      <c r="H77823" s="27"/>
      <c r="I77823" s="27"/>
    </row>
    <row r="77824" spans="6:9" x14ac:dyDescent="0.2">
      <c r="F77824" s="27"/>
      <c r="G77824" s="27"/>
      <c r="H77824" s="27"/>
      <c r="I77824" s="27"/>
    </row>
    <row r="77825" spans="6:9" x14ac:dyDescent="0.2">
      <c r="F77825" s="27"/>
      <c r="G77825" s="27"/>
      <c r="H77825" s="27"/>
      <c r="I77825" s="27"/>
    </row>
    <row r="77826" spans="6:9" x14ac:dyDescent="0.2">
      <c r="F77826" s="27"/>
      <c r="G77826" s="27"/>
      <c r="H77826" s="27"/>
      <c r="I77826" s="27"/>
    </row>
    <row r="77827" spans="6:9" x14ac:dyDescent="0.2">
      <c r="F77827" s="27"/>
      <c r="G77827" s="27"/>
      <c r="H77827" s="27"/>
      <c r="I77827" s="27"/>
    </row>
    <row r="77828" spans="6:9" x14ac:dyDescent="0.2">
      <c r="F77828" s="27"/>
      <c r="G77828" s="27"/>
      <c r="H77828" s="27"/>
      <c r="I77828" s="27"/>
    </row>
    <row r="77829" spans="6:9" x14ac:dyDescent="0.2">
      <c r="F77829" s="27"/>
      <c r="G77829" s="27"/>
      <c r="H77829" s="27"/>
      <c r="I77829" s="27"/>
    </row>
    <row r="77830" spans="6:9" x14ac:dyDescent="0.2">
      <c r="F77830" s="27"/>
      <c r="G77830" s="27"/>
      <c r="H77830" s="27"/>
      <c r="I77830" s="27"/>
    </row>
    <row r="77831" spans="6:9" x14ac:dyDescent="0.2">
      <c r="F77831" s="27"/>
      <c r="G77831" s="27"/>
      <c r="H77831" s="27"/>
      <c r="I77831" s="27"/>
    </row>
    <row r="77832" spans="6:9" x14ac:dyDescent="0.2">
      <c r="F77832" s="27"/>
      <c r="G77832" s="27"/>
      <c r="H77832" s="27"/>
      <c r="I77832" s="27"/>
    </row>
    <row r="77833" spans="6:9" x14ac:dyDescent="0.2">
      <c r="F77833" s="27"/>
      <c r="G77833" s="27"/>
      <c r="H77833" s="27"/>
      <c r="I77833" s="27"/>
    </row>
    <row r="77834" spans="6:9" x14ac:dyDescent="0.2">
      <c r="F77834" s="27"/>
      <c r="G77834" s="27"/>
      <c r="H77834" s="27"/>
      <c r="I77834" s="27"/>
    </row>
    <row r="77835" spans="6:9" x14ac:dyDescent="0.2">
      <c r="F77835" s="27"/>
      <c r="G77835" s="27"/>
      <c r="H77835" s="27"/>
      <c r="I77835" s="27"/>
    </row>
    <row r="77836" spans="6:9" x14ac:dyDescent="0.2">
      <c r="F77836" s="27"/>
      <c r="G77836" s="27"/>
      <c r="H77836" s="27"/>
      <c r="I77836" s="27"/>
    </row>
    <row r="77837" spans="6:9" x14ac:dyDescent="0.2">
      <c r="F77837" s="27"/>
      <c r="G77837" s="27"/>
      <c r="H77837" s="27"/>
      <c r="I77837" s="27"/>
    </row>
    <row r="77838" spans="6:9" x14ac:dyDescent="0.2">
      <c r="F77838" s="27"/>
      <c r="G77838" s="27"/>
      <c r="H77838" s="27"/>
      <c r="I77838" s="27"/>
    </row>
    <row r="77839" spans="6:9" x14ac:dyDescent="0.2">
      <c r="F77839" s="27"/>
      <c r="G77839" s="27"/>
      <c r="H77839" s="27"/>
      <c r="I77839" s="27"/>
    </row>
    <row r="77840" spans="6:9" x14ac:dyDescent="0.2">
      <c r="F77840" s="27"/>
      <c r="G77840" s="27"/>
      <c r="H77840" s="27"/>
      <c r="I77840" s="27"/>
    </row>
    <row r="77841" spans="6:9" x14ac:dyDescent="0.2">
      <c r="F77841" s="27"/>
      <c r="G77841" s="27"/>
      <c r="H77841" s="27"/>
      <c r="I77841" s="27"/>
    </row>
    <row r="77842" spans="6:9" x14ac:dyDescent="0.2">
      <c r="F77842" s="27"/>
      <c r="G77842" s="27"/>
      <c r="H77842" s="27"/>
      <c r="I77842" s="27"/>
    </row>
    <row r="77843" spans="6:9" x14ac:dyDescent="0.2">
      <c r="F77843" s="27"/>
      <c r="G77843" s="27"/>
      <c r="H77843" s="27"/>
      <c r="I77843" s="27"/>
    </row>
    <row r="77844" spans="6:9" x14ac:dyDescent="0.2">
      <c r="F77844" s="27"/>
      <c r="G77844" s="27"/>
      <c r="H77844" s="27"/>
      <c r="I77844" s="27"/>
    </row>
    <row r="77845" spans="6:9" x14ac:dyDescent="0.2">
      <c r="F77845" s="27"/>
      <c r="G77845" s="27"/>
      <c r="H77845" s="27"/>
      <c r="I77845" s="27"/>
    </row>
    <row r="77846" spans="6:9" x14ac:dyDescent="0.2">
      <c r="F77846" s="27"/>
      <c r="G77846" s="27"/>
      <c r="H77846" s="27"/>
      <c r="I77846" s="27"/>
    </row>
    <row r="77847" spans="6:9" x14ac:dyDescent="0.2">
      <c r="F77847" s="27"/>
      <c r="G77847" s="27"/>
      <c r="H77847" s="27"/>
      <c r="I77847" s="27"/>
    </row>
    <row r="77848" spans="6:9" x14ac:dyDescent="0.2">
      <c r="F77848" s="27"/>
      <c r="G77848" s="27"/>
      <c r="H77848" s="27"/>
      <c r="I77848" s="27"/>
    </row>
    <row r="77849" spans="6:9" x14ac:dyDescent="0.2">
      <c r="F77849" s="27"/>
      <c r="G77849" s="27"/>
      <c r="H77849" s="27"/>
      <c r="I77849" s="27"/>
    </row>
    <row r="77850" spans="6:9" x14ac:dyDescent="0.2">
      <c r="F77850" s="27"/>
      <c r="G77850" s="27"/>
      <c r="H77850" s="27"/>
      <c r="I77850" s="27"/>
    </row>
    <row r="77851" spans="6:9" x14ac:dyDescent="0.2">
      <c r="F77851" s="27"/>
      <c r="G77851" s="27"/>
      <c r="H77851" s="27"/>
      <c r="I77851" s="27"/>
    </row>
    <row r="77852" spans="6:9" x14ac:dyDescent="0.2">
      <c r="F77852" s="27"/>
      <c r="G77852" s="27"/>
      <c r="H77852" s="27"/>
      <c r="I77852" s="27"/>
    </row>
    <row r="77853" spans="6:9" x14ac:dyDescent="0.2">
      <c r="F77853" s="27"/>
      <c r="G77853" s="27"/>
      <c r="H77853" s="27"/>
      <c r="I77853" s="27"/>
    </row>
    <row r="77854" spans="6:9" x14ac:dyDescent="0.2">
      <c r="F77854" s="27"/>
      <c r="G77854" s="27"/>
      <c r="H77854" s="27"/>
      <c r="I77854" s="27"/>
    </row>
    <row r="77855" spans="6:9" x14ac:dyDescent="0.2">
      <c r="F77855" s="27"/>
      <c r="G77855" s="27"/>
      <c r="H77855" s="27"/>
      <c r="I77855" s="27"/>
    </row>
    <row r="77856" spans="6:9" x14ac:dyDescent="0.2">
      <c r="F77856" s="27"/>
      <c r="G77856" s="27"/>
      <c r="H77856" s="27"/>
      <c r="I77856" s="27"/>
    </row>
    <row r="77857" spans="6:9" x14ac:dyDescent="0.2">
      <c r="F77857" s="27"/>
      <c r="G77857" s="27"/>
      <c r="H77857" s="27"/>
      <c r="I77857" s="27"/>
    </row>
    <row r="77858" spans="6:9" x14ac:dyDescent="0.2">
      <c r="F77858" s="27"/>
      <c r="G77858" s="27"/>
      <c r="H77858" s="27"/>
      <c r="I77858" s="27"/>
    </row>
    <row r="77859" spans="6:9" x14ac:dyDescent="0.2">
      <c r="F77859" s="27"/>
      <c r="G77859" s="27"/>
      <c r="H77859" s="27"/>
      <c r="I77859" s="27"/>
    </row>
    <row r="77860" spans="6:9" x14ac:dyDescent="0.2">
      <c r="F77860" s="27"/>
      <c r="G77860" s="27"/>
      <c r="H77860" s="27"/>
      <c r="I77860" s="27"/>
    </row>
    <row r="77861" spans="6:9" x14ac:dyDescent="0.2">
      <c r="F77861" s="27"/>
      <c r="G77861" s="27"/>
      <c r="H77861" s="27"/>
      <c r="I77861" s="27"/>
    </row>
    <row r="77862" spans="6:9" x14ac:dyDescent="0.2">
      <c r="F77862" s="27"/>
      <c r="G77862" s="27"/>
      <c r="H77862" s="27"/>
      <c r="I77862" s="27"/>
    </row>
    <row r="77863" spans="6:9" x14ac:dyDescent="0.2">
      <c r="F77863" s="27"/>
      <c r="G77863" s="27"/>
      <c r="H77863" s="27"/>
      <c r="I77863" s="27"/>
    </row>
    <row r="77864" spans="6:9" x14ac:dyDescent="0.2">
      <c r="F77864" s="27"/>
      <c r="G77864" s="27"/>
      <c r="H77864" s="27"/>
      <c r="I77864" s="27"/>
    </row>
    <row r="77865" spans="6:9" x14ac:dyDescent="0.2">
      <c r="F77865" s="27"/>
      <c r="G77865" s="27"/>
      <c r="H77865" s="27"/>
      <c r="I77865" s="27"/>
    </row>
    <row r="77866" spans="6:9" x14ac:dyDescent="0.2">
      <c r="F77866" s="27"/>
      <c r="G77866" s="27"/>
      <c r="H77866" s="27"/>
      <c r="I77866" s="27"/>
    </row>
    <row r="77867" spans="6:9" x14ac:dyDescent="0.2">
      <c r="F77867" s="27"/>
      <c r="G77867" s="27"/>
      <c r="H77867" s="27"/>
      <c r="I77867" s="27"/>
    </row>
    <row r="77868" spans="6:9" x14ac:dyDescent="0.2">
      <c r="F77868" s="27"/>
      <c r="G77868" s="27"/>
      <c r="H77868" s="27"/>
      <c r="I77868" s="27"/>
    </row>
    <row r="77869" spans="6:9" x14ac:dyDescent="0.2">
      <c r="F77869" s="27"/>
      <c r="G77869" s="27"/>
      <c r="H77869" s="27"/>
      <c r="I77869" s="27"/>
    </row>
    <row r="77870" spans="6:9" x14ac:dyDescent="0.2">
      <c r="F77870" s="27"/>
      <c r="G77870" s="27"/>
      <c r="H77870" s="27"/>
      <c r="I77870" s="27"/>
    </row>
    <row r="77871" spans="6:9" x14ac:dyDescent="0.2">
      <c r="F77871" s="27"/>
      <c r="G77871" s="27"/>
      <c r="H77871" s="27"/>
      <c r="I77871" s="27"/>
    </row>
    <row r="77872" spans="6:9" x14ac:dyDescent="0.2">
      <c r="F77872" s="27"/>
      <c r="G77872" s="27"/>
      <c r="H77872" s="27"/>
      <c r="I77872" s="27"/>
    </row>
    <row r="77873" spans="6:9" x14ac:dyDescent="0.2">
      <c r="F77873" s="27"/>
      <c r="G77873" s="27"/>
      <c r="H77873" s="27"/>
      <c r="I77873" s="27"/>
    </row>
    <row r="77874" spans="6:9" x14ac:dyDescent="0.2">
      <c r="F77874" s="27"/>
      <c r="G77874" s="27"/>
      <c r="H77874" s="27"/>
      <c r="I77874" s="27"/>
    </row>
    <row r="77875" spans="6:9" x14ac:dyDescent="0.2">
      <c r="F77875" s="27"/>
      <c r="G77875" s="27"/>
      <c r="H77875" s="27"/>
      <c r="I77875" s="27"/>
    </row>
    <row r="77876" spans="6:9" x14ac:dyDescent="0.2">
      <c r="F77876" s="27"/>
      <c r="G77876" s="27"/>
      <c r="H77876" s="27"/>
      <c r="I77876" s="27"/>
    </row>
    <row r="77877" spans="6:9" x14ac:dyDescent="0.2">
      <c r="F77877" s="27"/>
      <c r="G77877" s="27"/>
      <c r="H77877" s="27"/>
      <c r="I77877" s="27"/>
    </row>
    <row r="77878" spans="6:9" x14ac:dyDescent="0.2">
      <c r="F77878" s="27"/>
      <c r="G77878" s="27"/>
      <c r="H77878" s="27"/>
      <c r="I77878" s="27"/>
    </row>
    <row r="77879" spans="6:9" x14ac:dyDescent="0.2">
      <c r="F77879" s="27"/>
      <c r="G77879" s="27"/>
      <c r="H77879" s="27"/>
      <c r="I77879" s="27"/>
    </row>
    <row r="77880" spans="6:9" x14ac:dyDescent="0.2">
      <c r="F77880" s="27"/>
      <c r="G77880" s="27"/>
      <c r="H77880" s="27"/>
      <c r="I77880" s="27"/>
    </row>
    <row r="77881" spans="6:9" x14ac:dyDescent="0.2">
      <c r="F77881" s="27"/>
      <c r="G77881" s="27"/>
      <c r="H77881" s="27"/>
      <c r="I77881" s="27"/>
    </row>
    <row r="77882" spans="6:9" x14ac:dyDescent="0.2">
      <c r="F77882" s="27"/>
      <c r="G77882" s="27"/>
      <c r="H77882" s="27"/>
      <c r="I77882" s="27"/>
    </row>
    <row r="77883" spans="6:9" x14ac:dyDescent="0.2">
      <c r="F77883" s="27"/>
      <c r="G77883" s="27"/>
      <c r="H77883" s="27"/>
      <c r="I77883" s="27"/>
    </row>
    <row r="77884" spans="6:9" x14ac:dyDescent="0.2">
      <c r="F77884" s="27"/>
      <c r="G77884" s="27"/>
      <c r="H77884" s="27"/>
      <c r="I77884" s="27"/>
    </row>
    <row r="77885" spans="6:9" x14ac:dyDescent="0.2">
      <c r="F77885" s="27"/>
      <c r="G77885" s="27"/>
      <c r="H77885" s="27"/>
      <c r="I77885" s="27"/>
    </row>
    <row r="77886" spans="6:9" x14ac:dyDescent="0.2">
      <c r="F77886" s="27"/>
      <c r="G77886" s="27"/>
      <c r="H77886" s="27"/>
      <c r="I77886" s="27"/>
    </row>
    <row r="77887" spans="6:9" x14ac:dyDescent="0.2">
      <c r="F77887" s="27"/>
      <c r="G77887" s="27"/>
      <c r="H77887" s="27"/>
      <c r="I77887" s="27"/>
    </row>
    <row r="77888" spans="6:9" x14ac:dyDescent="0.2">
      <c r="F77888" s="27"/>
      <c r="G77888" s="27"/>
      <c r="H77888" s="27"/>
      <c r="I77888" s="27"/>
    </row>
    <row r="77889" spans="6:9" x14ac:dyDescent="0.2">
      <c r="F77889" s="27"/>
      <c r="G77889" s="27"/>
      <c r="H77889" s="27"/>
      <c r="I77889" s="27"/>
    </row>
    <row r="77890" spans="6:9" x14ac:dyDescent="0.2">
      <c r="F77890" s="27"/>
      <c r="G77890" s="27"/>
      <c r="H77890" s="27"/>
      <c r="I77890" s="27"/>
    </row>
    <row r="77891" spans="6:9" x14ac:dyDescent="0.2">
      <c r="F77891" s="27"/>
      <c r="G77891" s="27"/>
      <c r="H77891" s="27"/>
      <c r="I77891" s="27"/>
    </row>
    <row r="77892" spans="6:9" x14ac:dyDescent="0.2">
      <c r="F77892" s="27"/>
      <c r="G77892" s="27"/>
      <c r="H77892" s="27"/>
      <c r="I77892" s="27"/>
    </row>
    <row r="77893" spans="6:9" x14ac:dyDescent="0.2">
      <c r="F77893" s="27"/>
      <c r="G77893" s="27"/>
      <c r="H77893" s="27"/>
      <c r="I77893" s="27"/>
    </row>
    <row r="77894" spans="6:9" x14ac:dyDescent="0.2">
      <c r="F77894" s="27"/>
      <c r="G77894" s="27"/>
      <c r="H77894" s="27"/>
      <c r="I77894" s="27"/>
    </row>
    <row r="77895" spans="6:9" x14ac:dyDescent="0.2">
      <c r="F77895" s="27"/>
      <c r="G77895" s="27"/>
      <c r="H77895" s="27"/>
      <c r="I77895" s="27"/>
    </row>
    <row r="77896" spans="6:9" x14ac:dyDescent="0.2">
      <c r="F77896" s="27"/>
      <c r="G77896" s="27"/>
      <c r="H77896" s="27"/>
      <c r="I77896" s="27"/>
    </row>
    <row r="77897" spans="6:9" x14ac:dyDescent="0.2">
      <c r="F77897" s="27"/>
      <c r="G77897" s="27"/>
      <c r="H77897" s="27"/>
      <c r="I77897" s="27"/>
    </row>
    <row r="77898" spans="6:9" x14ac:dyDescent="0.2">
      <c r="F77898" s="27"/>
      <c r="G77898" s="27"/>
      <c r="H77898" s="27"/>
      <c r="I77898" s="27"/>
    </row>
    <row r="77899" spans="6:9" x14ac:dyDescent="0.2">
      <c r="F77899" s="27"/>
      <c r="G77899" s="27"/>
      <c r="H77899" s="27"/>
      <c r="I77899" s="27"/>
    </row>
    <row r="77900" spans="6:9" x14ac:dyDescent="0.2">
      <c r="F77900" s="27"/>
      <c r="G77900" s="27"/>
      <c r="H77900" s="27"/>
      <c r="I77900" s="27"/>
    </row>
    <row r="77901" spans="6:9" x14ac:dyDescent="0.2">
      <c r="F77901" s="27"/>
      <c r="G77901" s="27"/>
      <c r="H77901" s="27"/>
      <c r="I77901" s="27"/>
    </row>
    <row r="77902" spans="6:9" x14ac:dyDescent="0.2">
      <c r="F77902" s="27"/>
      <c r="G77902" s="27"/>
      <c r="H77902" s="27"/>
      <c r="I77902" s="27"/>
    </row>
    <row r="77903" spans="6:9" x14ac:dyDescent="0.2">
      <c r="F77903" s="27"/>
      <c r="G77903" s="27"/>
      <c r="H77903" s="27"/>
      <c r="I77903" s="27"/>
    </row>
    <row r="77904" spans="6:9" x14ac:dyDescent="0.2">
      <c r="F77904" s="27"/>
      <c r="G77904" s="27"/>
      <c r="H77904" s="27"/>
      <c r="I77904" s="27"/>
    </row>
    <row r="77905" spans="6:9" x14ac:dyDescent="0.2">
      <c r="F77905" s="27"/>
      <c r="G77905" s="27"/>
      <c r="H77905" s="27"/>
      <c r="I77905" s="27"/>
    </row>
    <row r="77906" spans="6:9" x14ac:dyDescent="0.2">
      <c r="F77906" s="27"/>
      <c r="G77906" s="27"/>
      <c r="H77906" s="27"/>
      <c r="I77906" s="27"/>
    </row>
    <row r="77907" spans="6:9" x14ac:dyDescent="0.2">
      <c r="F77907" s="27"/>
      <c r="G77907" s="27"/>
      <c r="H77907" s="27"/>
      <c r="I77907" s="27"/>
    </row>
    <row r="77908" spans="6:9" x14ac:dyDescent="0.2">
      <c r="F77908" s="27"/>
      <c r="G77908" s="27"/>
      <c r="H77908" s="27"/>
      <c r="I77908" s="27"/>
    </row>
    <row r="77909" spans="6:9" x14ac:dyDescent="0.2">
      <c r="F77909" s="27"/>
      <c r="G77909" s="27"/>
      <c r="H77909" s="27"/>
      <c r="I77909" s="27"/>
    </row>
    <row r="77910" spans="6:9" x14ac:dyDescent="0.2">
      <c r="F77910" s="27"/>
      <c r="G77910" s="27"/>
      <c r="H77910" s="27"/>
      <c r="I77910" s="27"/>
    </row>
    <row r="77911" spans="6:9" x14ac:dyDescent="0.2">
      <c r="F77911" s="27"/>
      <c r="G77911" s="27"/>
      <c r="H77911" s="27"/>
      <c r="I77911" s="27"/>
    </row>
    <row r="77912" spans="6:9" x14ac:dyDescent="0.2">
      <c r="F77912" s="27"/>
      <c r="G77912" s="27"/>
      <c r="H77912" s="27"/>
      <c r="I77912" s="27"/>
    </row>
    <row r="77913" spans="6:9" x14ac:dyDescent="0.2">
      <c r="F77913" s="27"/>
      <c r="G77913" s="27"/>
      <c r="H77913" s="27"/>
      <c r="I77913" s="27"/>
    </row>
    <row r="77914" spans="6:9" x14ac:dyDescent="0.2">
      <c r="F77914" s="27"/>
      <c r="G77914" s="27"/>
      <c r="H77914" s="27"/>
      <c r="I77914" s="27"/>
    </row>
    <row r="77915" spans="6:9" x14ac:dyDescent="0.2">
      <c r="F77915" s="27"/>
      <c r="G77915" s="27"/>
      <c r="H77915" s="27"/>
      <c r="I77915" s="27"/>
    </row>
    <row r="77916" spans="6:9" x14ac:dyDescent="0.2">
      <c r="F77916" s="27"/>
      <c r="G77916" s="27"/>
      <c r="H77916" s="27"/>
      <c r="I77916" s="27"/>
    </row>
    <row r="77917" spans="6:9" x14ac:dyDescent="0.2">
      <c r="F77917" s="27"/>
      <c r="G77917" s="27"/>
      <c r="H77917" s="27"/>
      <c r="I77917" s="27"/>
    </row>
    <row r="77918" spans="6:9" x14ac:dyDescent="0.2">
      <c r="F77918" s="27"/>
      <c r="G77918" s="27"/>
      <c r="H77918" s="27"/>
      <c r="I77918" s="27"/>
    </row>
    <row r="77919" spans="6:9" x14ac:dyDescent="0.2">
      <c r="F77919" s="27"/>
      <c r="G77919" s="27"/>
      <c r="H77919" s="27"/>
      <c r="I77919" s="27"/>
    </row>
    <row r="77920" spans="6:9" x14ac:dyDescent="0.2">
      <c r="F77920" s="27"/>
      <c r="G77920" s="27"/>
      <c r="H77920" s="27"/>
      <c r="I77920" s="27"/>
    </row>
    <row r="77921" spans="6:9" x14ac:dyDescent="0.2">
      <c r="F77921" s="27"/>
      <c r="G77921" s="27"/>
      <c r="H77921" s="27"/>
      <c r="I77921" s="27"/>
    </row>
    <row r="77922" spans="6:9" x14ac:dyDescent="0.2">
      <c r="F77922" s="27"/>
      <c r="G77922" s="27"/>
      <c r="H77922" s="27"/>
      <c r="I77922" s="27"/>
    </row>
    <row r="77923" spans="6:9" x14ac:dyDescent="0.2">
      <c r="F77923" s="27"/>
      <c r="G77923" s="27"/>
      <c r="H77923" s="27"/>
      <c r="I77923" s="27"/>
    </row>
    <row r="77924" spans="6:9" x14ac:dyDescent="0.2">
      <c r="F77924" s="27"/>
      <c r="G77924" s="27"/>
      <c r="H77924" s="27"/>
      <c r="I77924" s="27"/>
    </row>
    <row r="77925" spans="6:9" x14ac:dyDescent="0.2">
      <c r="F77925" s="27"/>
      <c r="G77925" s="27"/>
      <c r="H77925" s="27"/>
      <c r="I77925" s="27"/>
    </row>
    <row r="77926" spans="6:9" x14ac:dyDescent="0.2">
      <c r="F77926" s="27"/>
      <c r="G77926" s="27"/>
      <c r="H77926" s="27"/>
      <c r="I77926" s="27"/>
    </row>
    <row r="77927" spans="6:9" x14ac:dyDescent="0.2">
      <c r="F77927" s="27"/>
      <c r="G77927" s="27"/>
      <c r="H77927" s="27"/>
      <c r="I77927" s="27"/>
    </row>
    <row r="77928" spans="6:9" x14ac:dyDescent="0.2">
      <c r="F77928" s="27"/>
      <c r="G77928" s="27"/>
      <c r="H77928" s="27"/>
      <c r="I77928" s="27"/>
    </row>
    <row r="77929" spans="6:9" x14ac:dyDescent="0.2">
      <c r="F77929" s="27"/>
      <c r="G77929" s="27"/>
      <c r="H77929" s="27"/>
      <c r="I77929" s="27"/>
    </row>
    <row r="77930" spans="6:9" x14ac:dyDescent="0.2">
      <c r="F77930" s="27"/>
      <c r="G77930" s="27"/>
      <c r="H77930" s="27"/>
      <c r="I77930" s="27"/>
    </row>
    <row r="77931" spans="6:9" x14ac:dyDescent="0.2">
      <c r="F77931" s="27"/>
      <c r="G77931" s="27"/>
      <c r="H77931" s="27"/>
      <c r="I77931" s="27"/>
    </row>
    <row r="77932" spans="6:9" x14ac:dyDescent="0.2">
      <c r="F77932" s="27"/>
      <c r="G77932" s="27"/>
      <c r="H77932" s="27"/>
      <c r="I77932" s="27"/>
    </row>
    <row r="77933" spans="6:9" x14ac:dyDescent="0.2">
      <c r="F77933" s="27"/>
      <c r="G77933" s="27"/>
      <c r="H77933" s="27"/>
      <c r="I77933" s="27"/>
    </row>
    <row r="77934" spans="6:9" x14ac:dyDescent="0.2">
      <c r="F77934" s="27"/>
      <c r="G77934" s="27"/>
      <c r="H77934" s="27"/>
      <c r="I77934" s="27"/>
    </row>
    <row r="77935" spans="6:9" x14ac:dyDescent="0.2">
      <c r="F77935" s="27"/>
      <c r="G77935" s="27"/>
      <c r="H77935" s="27"/>
      <c r="I77935" s="27"/>
    </row>
    <row r="77936" spans="6:9" x14ac:dyDescent="0.2">
      <c r="F77936" s="27"/>
      <c r="G77936" s="27"/>
      <c r="H77936" s="27"/>
      <c r="I77936" s="27"/>
    </row>
    <row r="77937" spans="6:9" x14ac:dyDescent="0.2">
      <c r="F77937" s="27"/>
      <c r="G77937" s="27"/>
      <c r="H77937" s="27"/>
      <c r="I77937" s="27"/>
    </row>
    <row r="77938" spans="6:9" x14ac:dyDescent="0.2">
      <c r="F77938" s="27"/>
      <c r="G77938" s="27"/>
      <c r="H77938" s="27"/>
      <c r="I77938" s="27"/>
    </row>
    <row r="77939" spans="6:9" x14ac:dyDescent="0.2">
      <c r="F77939" s="27"/>
      <c r="G77939" s="27"/>
      <c r="H77939" s="27"/>
      <c r="I77939" s="27"/>
    </row>
    <row r="77940" spans="6:9" x14ac:dyDescent="0.2">
      <c r="F77940" s="27"/>
      <c r="G77940" s="27"/>
      <c r="H77940" s="27"/>
      <c r="I77940" s="27"/>
    </row>
    <row r="77941" spans="6:9" x14ac:dyDescent="0.2">
      <c r="F77941" s="27"/>
      <c r="G77941" s="27"/>
      <c r="H77941" s="27"/>
      <c r="I77941" s="27"/>
    </row>
    <row r="77942" spans="6:9" x14ac:dyDescent="0.2">
      <c r="F77942" s="27"/>
      <c r="G77942" s="27"/>
      <c r="H77942" s="27"/>
      <c r="I77942" s="27"/>
    </row>
    <row r="77943" spans="6:9" x14ac:dyDescent="0.2">
      <c r="F77943" s="27"/>
      <c r="G77943" s="27"/>
      <c r="H77943" s="27"/>
      <c r="I77943" s="27"/>
    </row>
    <row r="77944" spans="6:9" x14ac:dyDescent="0.2">
      <c r="F77944" s="27"/>
      <c r="G77944" s="27"/>
      <c r="H77944" s="27"/>
      <c r="I77944" s="27"/>
    </row>
    <row r="77945" spans="6:9" x14ac:dyDescent="0.2">
      <c r="F77945" s="27"/>
      <c r="G77945" s="27"/>
      <c r="H77945" s="27"/>
      <c r="I77945" s="27"/>
    </row>
    <row r="77946" spans="6:9" x14ac:dyDescent="0.2">
      <c r="F77946" s="27"/>
      <c r="G77946" s="27"/>
      <c r="H77946" s="27"/>
      <c r="I77946" s="27"/>
    </row>
    <row r="77947" spans="6:9" x14ac:dyDescent="0.2">
      <c r="F77947" s="27"/>
      <c r="G77947" s="27"/>
      <c r="H77947" s="27"/>
      <c r="I77947" s="27"/>
    </row>
    <row r="77948" spans="6:9" x14ac:dyDescent="0.2">
      <c r="F77948" s="27"/>
      <c r="G77948" s="27"/>
      <c r="H77948" s="27"/>
      <c r="I77948" s="27"/>
    </row>
    <row r="77949" spans="6:9" x14ac:dyDescent="0.2">
      <c r="F77949" s="27"/>
      <c r="G77949" s="27"/>
      <c r="H77949" s="27"/>
      <c r="I77949" s="27"/>
    </row>
    <row r="77950" spans="6:9" x14ac:dyDescent="0.2">
      <c r="F77950" s="27"/>
      <c r="G77950" s="27"/>
      <c r="H77950" s="27"/>
      <c r="I77950" s="27"/>
    </row>
    <row r="77951" spans="6:9" x14ac:dyDescent="0.2">
      <c r="F77951" s="27"/>
      <c r="G77951" s="27"/>
      <c r="H77951" s="27"/>
      <c r="I77951" s="27"/>
    </row>
    <row r="77952" spans="6:9" x14ac:dyDescent="0.2">
      <c r="F77952" s="27"/>
      <c r="G77952" s="27"/>
      <c r="H77952" s="27"/>
      <c r="I77952" s="27"/>
    </row>
    <row r="77953" spans="6:9" x14ac:dyDescent="0.2">
      <c r="F77953" s="27"/>
      <c r="G77953" s="27"/>
      <c r="H77953" s="27"/>
      <c r="I77953" s="27"/>
    </row>
    <row r="77954" spans="6:9" x14ac:dyDescent="0.2">
      <c r="F77954" s="27"/>
      <c r="G77954" s="27"/>
      <c r="H77954" s="27"/>
      <c r="I77954" s="27"/>
    </row>
    <row r="77955" spans="6:9" x14ac:dyDescent="0.2">
      <c r="F77955" s="27"/>
      <c r="G77955" s="27"/>
      <c r="H77955" s="27"/>
      <c r="I77955" s="27"/>
    </row>
    <row r="77956" spans="6:9" x14ac:dyDescent="0.2">
      <c r="F77956" s="27"/>
      <c r="G77956" s="27"/>
      <c r="H77956" s="27"/>
      <c r="I77956" s="27"/>
    </row>
    <row r="77957" spans="6:9" x14ac:dyDescent="0.2">
      <c r="F77957" s="27"/>
      <c r="G77957" s="27"/>
      <c r="H77957" s="27"/>
      <c r="I77957" s="27"/>
    </row>
    <row r="77958" spans="6:9" x14ac:dyDescent="0.2">
      <c r="F77958" s="27"/>
      <c r="G77958" s="27"/>
      <c r="H77958" s="27"/>
      <c r="I77958" s="27"/>
    </row>
    <row r="77959" spans="6:9" x14ac:dyDescent="0.2">
      <c r="F77959" s="27"/>
      <c r="G77959" s="27"/>
      <c r="H77959" s="27"/>
      <c r="I77959" s="27"/>
    </row>
    <row r="77960" spans="6:9" x14ac:dyDescent="0.2">
      <c r="F77960" s="27"/>
      <c r="G77960" s="27"/>
      <c r="H77960" s="27"/>
      <c r="I77960" s="27"/>
    </row>
    <row r="77961" spans="6:9" x14ac:dyDescent="0.2">
      <c r="F77961" s="27"/>
      <c r="G77961" s="27"/>
      <c r="H77961" s="27"/>
      <c r="I77961" s="27"/>
    </row>
    <row r="77962" spans="6:9" x14ac:dyDescent="0.2">
      <c r="F77962" s="27"/>
      <c r="G77962" s="27"/>
      <c r="H77962" s="27"/>
      <c r="I77962" s="27"/>
    </row>
    <row r="77963" spans="6:9" x14ac:dyDescent="0.2">
      <c r="F77963" s="27"/>
      <c r="G77963" s="27"/>
      <c r="H77963" s="27"/>
      <c r="I77963" s="27"/>
    </row>
    <row r="77964" spans="6:9" x14ac:dyDescent="0.2">
      <c r="F77964" s="27"/>
      <c r="G77964" s="27"/>
      <c r="H77964" s="27"/>
      <c r="I77964" s="27"/>
    </row>
    <row r="77965" spans="6:9" x14ac:dyDescent="0.2">
      <c r="F77965" s="27"/>
      <c r="G77965" s="27"/>
      <c r="H77965" s="27"/>
      <c r="I77965" s="27"/>
    </row>
    <row r="77966" spans="6:9" x14ac:dyDescent="0.2">
      <c r="F77966" s="27"/>
      <c r="G77966" s="27"/>
      <c r="H77966" s="27"/>
      <c r="I77966" s="27"/>
    </row>
    <row r="77967" spans="6:9" x14ac:dyDescent="0.2">
      <c r="F77967" s="27"/>
      <c r="G77967" s="27"/>
      <c r="H77967" s="27"/>
      <c r="I77967" s="27"/>
    </row>
    <row r="77968" spans="6:9" x14ac:dyDescent="0.2">
      <c r="F77968" s="27"/>
      <c r="G77968" s="27"/>
      <c r="H77968" s="27"/>
      <c r="I77968" s="27"/>
    </row>
    <row r="77969" spans="6:9" x14ac:dyDescent="0.2">
      <c r="F77969" s="27"/>
      <c r="G77969" s="27"/>
      <c r="H77969" s="27"/>
      <c r="I77969" s="27"/>
    </row>
    <row r="77970" spans="6:9" x14ac:dyDescent="0.2">
      <c r="F77970" s="27"/>
      <c r="G77970" s="27"/>
      <c r="H77970" s="27"/>
      <c r="I77970" s="27"/>
    </row>
    <row r="77971" spans="6:9" x14ac:dyDescent="0.2">
      <c r="F77971" s="27"/>
      <c r="G77971" s="27"/>
      <c r="H77971" s="27"/>
      <c r="I77971" s="27"/>
    </row>
    <row r="77972" spans="6:9" x14ac:dyDescent="0.2">
      <c r="F77972" s="27"/>
      <c r="G77972" s="27"/>
      <c r="H77972" s="27"/>
      <c r="I77972" s="27"/>
    </row>
    <row r="77973" spans="6:9" x14ac:dyDescent="0.2">
      <c r="F77973" s="27"/>
      <c r="G77973" s="27"/>
      <c r="H77973" s="27"/>
      <c r="I77973" s="27"/>
    </row>
    <row r="77974" spans="6:9" x14ac:dyDescent="0.2">
      <c r="F77974" s="27"/>
      <c r="G77974" s="27"/>
      <c r="H77974" s="27"/>
      <c r="I77974" s="27"/>
    </row>
    <row r="77975" spans="6:9" x14ac:dyDescent="0.2">
      <c r="F77975" s="27"/>
      <c r="G77975" s="27"/>
      <c r="H77975" s="27"/>
      <c r="I77975" s="27"/>
    </row>
    <row r="77976" spans="6:9" x14ac:dyDescent="0.2">
      <c r="F77976" s="27"/>
      <c r="G77976" s="27"/>
      <c r="H77976" s="27"/>
      <c r="I77976" s="27"/>
    </row>
    <row r="77977" spans="6:9" x14ac:dyDescent="0.2">
      <c r="F77977" s="27"/>
      <c r="G77977" s="27"/>
      <c r="H77977" s="27"/>
      <c r="I77977" s="27"/>
    </row>
    <row r="77978" spans="6:9" x14ac:dyDescent="0.2">
      <c r="F77978" s="27"/>
      <c r="G77978" s="27"/>
      <c r="H77978" s="27"/>
      <c r="I77978" s="27"/>
    </row>
    <row r="77979" spans="6:9" x14ac:dyDescent="0.2">
      <c r="F77979" s="27"/>
      <c r="G77979" s="27"/>
      <c r="H77979" s="27"/>
      <c r="I77979" s="27"/>
    </row>
    <row r="77980" spans="6:9" x14ac:dyDescent="0.2">
      <c r="F77980" s="27"/>
      <c r="G77980" s="27"/>
      <c r="H77980" s="27"/>
      <c r="I77980" s="27"/>
    </row>
    <row r="77981" spans="6:9" x14ac:dyDescent="0.2">
      <c r="F77981" s="27"/>
      <c r="G77981" s="27"/>
      <c r="H77981" s="27"/>
      <c r="I77981" s="27"/>
    </row>
    <row r="77982" spans="6:9" x14ac:dyDescent="0.2">
      <c r="F77982" s="27"/>
      <c r="G77982" s="27"/>
      <c r="H77982" s="27"/>
      <c r="I77982" s="27"/>
    </row>
    <row r="77983" spans="6:9" x14ac:dyDescent="0.2">
      <c r="F77983" s="27"/>
      <c r="G77983" s="27"/>
      <c r="H77983" s="27"/>
      <c r="I77983" s="27"/>
    </row>
    <row r="77984" spans="6:9" x14ac:dyDescent="0.2">
      <c r="F77984" s="27"/>
      <c r="G77984" s="27"/>
      <c r="H77984" s="27"/>
      <c r="I77984" s="27"/>
    </row>
    <row r="77985" spans="6:9" x14ac:dyDescent="0.2">
      <c r="F77985" s="27"/>
      <c r="G77985" s="27"/>
      <c r="H77985" s="27"/>
      <c r="I77985" s="27"/>
    </row>
    <row r="77986" spans="6:9" x14ac:dyDescent="0.2">
      <c r="F77986" s="27"/>
      <c r="G77986" s="27"/>
      <c r="H77986" s="27"/>
      <c r="I77986" s="27"/>
    </row>
    <row r="77987" spans="6:9" x14ac:dyDescent="0.2">
      <c r="F77987" s="27"/>
      <c r="G77987" s="27"/>
      <c r="H77987" s="27"/>
      <c r="I77987" s="27"/>
    </row>
    <row r="77988" spans="6:9" x14ac:dyDescent="0.2">
      <c r="F77988" s="27"/>
      <c r="G77988" s="27"/>
      <c r="H77988" s="27"/>
      <c r="I77988" s="27"/>
    </row>
    <row r="77989" spans="6:9" x14ac:dyDescent="0.2">
      <c r="F77989" s="27"/>
      <c r="G77989" s="27"/>
      <c r="H77989" s="27"/>
      <c r="I77989" s="27"/>
    </row>
    <row r="77990" spans="6:9" x14ac:dyDescent="0.2">
      <c r="F77990" s="27"/>
      <c r="G77990" s="27"/>
      <c r="H77990" s="27"/>
      <c r="I77990" s="27"/>
    </row>
    <row r="77991" spans="6:9" x14ac:dyDescent="0.2">
      <c r="F77991" s="27"/>
      <c r="G77991" s="27"/>
      <c r="H77991" s="27"/>
      <c r="I77991" s="27"/>
    </row>
    <row r="77992" spans="6:9" x14ac:dyDescent="0.2">
      <c r="F77992" s="27"/>
      <c r="G77992" s="27"/>
      <c r="H77992" s="27"/>
      <c r="I77992" s="27"/>
    </row>
    <row r="77993" spans="6:9" x14ac:dyDescent="0.2">
      <c r="F77993" s="27"/>
      <c r="G77993" s="27"/>
      <c r="H77993" s="27"/>
      <c r="I77993" s="27"/>
    </row>
    <row r="77994" spans="6:9" x14ac:dyDescent="0.2">
      <c r="F77994" s="27"/>
      <c r="G77994" s="27"/>
      <c r="H77994" s="27"/>
      <c r="I77994" s="27"/>
    </row>
    <row r="77995" spans="6:9" x14ac:dyDescent="0.2">
      <c r="F77995" s="27"/>
      <c r="G77995" s="27"/>
      <c r="H77995" s="27"/>
      <c r="I77995" s="27"/>
    </row>
    <row r="77996" spans="6:9" x14ac:dyDescent="0.2">
      <c r="F77996" s="27"/>
      <c r="G77996" s="27"/>
      <c r="H77996" s="27"/>
      <c r="I77996" s="27"/>
    </row>
    <row r="77997" spans="6:9" x14ac:dyDescent="0.2">
      <c r="F77997" s="27"/>
      <c r="G77997" s="27"/>
      <c r="H77997" s="27"/>
      <c r="I77997" s="27"/>
    </row>
    <row r="77998" spans="6:9" x14ac:dyDescent="0.2">
      <c r="F77998" s="27"/>
      <c r="G77998" s="27"/>
      <c r="H77998" s="27"/>
      <c r="I77998" s="27"/>
    </row>
    <row r="77999" spans="6:9" x14ac:dyDescent="0.2">
      <c r="F77999" s="27"/>
      <c r="G77999" s="27"/>
      <c r="H77999" s="27"/>
      <c r="I77999" s="27"/>
    </row>
    <row r="78000" spans="6:9" x14ac:dyDescent="0.2">
      <c r="F78000" s="27"/>
      <c r="G78000" s="27"/>
      <c r="H78000" s="27"/>
      <c r="I78000" s="27"/>
    </row>
    <row r="78001" spans="6:9" x14ac:dyDescent="0.2">
      <c r="F78001" s="27"/>
      <c r="G78001" s="27"/>
      <c r="H78001" s="27"/>
      <c r="I78001" s="27"/>
    </row>
    <row r="78002" spans="6:9" x14ac:dyDescent="0.2">
      <c r="F78002" s="27"/>
      <c r="G78002" s="27"/>
      <c r="H78002" s="27"/>
      <c r="I78002" s="27"/>
    </row>
    <row r="78003" spans="6:9" x14ac:dyDescent="0.2">
      <c r="F78003" s="27"/>
      <c r="G78003" s="27"/>
      <c r="H78003" s="27"/>
      <c r="I78003" s="27"/>
    </row>
    <row r="78004" spans="6:9" x14ac:dyDescent="0.2">
      <c r="F78004" s="27"/>
      <c r="G78004" s="27"/>
      <c r="H78004" s="27"/>
      <c r="I78004" s="27"/>
    </row>
    <row r="78005" spans="6:9" x14ac:dyDescent="0.2">
      <c r="F78005" s="27"/>
      <c r="G78005" s="27"/>
      <c r="H78005" s="27"/>
      <c r="I78005" s="27"/>
    </row>
    <row r="78006" spans="6:9" x14ac:dyDescent="0.2">
      <c r="F78006" s="27"/>
      <c r="G78006" s="27"/>
      <c r="H78006" s="27"/>
      <c r="I78006" s="27"/>
    </row>
    <row r="78007" spans="6:9" x14ac:dyDescent="0.2">
      <c r="F78007" s="27"/>
      <c r="G78007" s="27"/>
      <c r="H78007" s="27"/>
      <c r="I78007" s="27"/>
    </row>
    <row r="78008" spans="6:9" x14ac:dyDescent="0.2">
      <c r="F78008" s="27"/>
      <c r="G78008" s="27"/>
      <c r="H78008" s="27"/>
      <c r="I78008" s="27"/>
    </row>
    <row r="78009" spans="6:9" x14ac:dyDescent="0.2">
      <c r="F78009" s="27"/>
      <c r="G78009" s="27"/>
      <c r="H78009" s="27"/>
      <c r="I78009" s="27"/>
    </row>
    <row r="78010" spans="6:9" x14ac:dyDescent="0.2">
      <c r="F78010" s="27"/>
      <c r="G78010" s="27"/>
      <c r="H78010" s="27"/>
      <c r="I78010" s="27"/>
    </row>
    <row r="78011" spans="6:9" x14ac:dyDescent="0.2">
      <c r="F78011" s="27"/>
      <c r="G78011" s="27"/>
      <c r="H78011" s="27"/>
      <c r="I78011" s="27"/>
    </row>
    <row r="78012" spans="6:9" x14ac:dyDescent="0.2">
      <c r="F78012" s="27"/>
      <c r="G78012" s="27"/>
      <c r="H78012" s="27"/>
      <c r="I78012" s="27"/>
    </row>
    <row r="78013" spans="6:9" x14ac:dyDescent="0.2">
      <c r="F78013" s="27"/>
      <c r="G78013" s="27"/>
      <c r="H78013" s="27"/>
      <c r="I78013" s="27"/>
    </row>
    <row r="78014" spans="6:9" x14ac:dyDescent="0.2">
      <c r="F78014" s="27"/>
      <c r="G78014" s="27"/>
      <c r="H78014" s="27"/>
      <c r="I78014" s="27"/>
    </row>
    <row r="78015" spans="6:9" x14ac:dyDescent="0.2">
      <c r="F78015" s="27"/>
      <c r="G78015" s="27"/>
      <c r="H78015" s="27"/>
      <c r="I78015" s="27"/>
    </row>
    <row r="78016" spans="6:9" x14ac:dyDescent="0.2">
      <c r="F78016" s="27"/>
      <c r="G78016" s="27"/>
      <c r="H78016" s="27"/>
      <c r="I78016" s="27"/>
    </row>
    <row r="78017" spans="6:9" x14ac:dyDescent="0.2">
      <c r="F78017" s="27"/>
      <c r="G78017" s="27"/>
      <c r="H78017" s="27"/>
      <c r="I78017" s="27"/>
    </row>
    <row r="78018" spans="6:9" x14ac:dyDescent="0.2">
      <c r="F78018" s="27"/>
      <c r="G78018" s="27"/>
      <c r="H78018" s="27"/>
      <c r="I78018" s="27"/>
    </row>
    <row r="78019" spans="6:9" x14ac:dyDescent="0.2">
      <c r="F78019" s="27"/>
      <c r="G78019" s="27"/>
      <c r="H78019" s="27"/>
      <c r="I78019" s="27"/>
    </row>
    <row r="78020" spans="6:9" x14ac:dyDescent="0.2">
      <c r="F78020" s="27"/>
      <c r="G78020" s="27"/>
      <c r="H78020" s="27"/>
      <c r="I78020" s="27"/>
    </row>
    <row r="78021" spans="6:9" x14ac:dyDescent="0.2">
      <c r="F78021" s="27"/>
      <c r="G78021" s="27"/>
      <c r="H78021" s="27"/>
      <c r="I78021" s="27"/>
    </row>
    <row r="78022" spans="6:9" x14ac:dyDescent="0.2">
      <c r="F78022" s="27"/>
      <c r="G78022" s="27"/>
      <c r="H78022" s="27"/>
      <c r="I78022" s="27"/>
    </row>
    <row r="78023" spans="6:9" x14ac:dyDescent="0.2">
      <c r="F78023" s="27"/>
      <c r="G78023" s="27"/>
      <c r="H78023" s="27"/>
      <c r="I78023" s="27"/>
    </row>
    <row r="78024" spans="6:9" x14ac:dyDescent="0.2">
      <c r="F78024" s="27"/>
      <c r="G78024" s="27"/>
      <c r="H78024" s="27"/>
      <c r="I78024" s="27"/>
    </row>
    <row r="78025" spans="6:9" x14ac:dyDescent="0.2">
      <c r="F78025" s="27"/>
      <c r="G78025" s="27"/>
      <c r="H78025" s="27"/>
      <c r="I78025" s="27"/>
    </row>
    <row r="78026" spans="6:9" x14ac:dyDescent="0.2">
      <c r="F78026" s="27"/>
      <c r="G78026" s="27"/>
      <c r="H78026" s="27"/>
      <c r="I78026" s="27"/>
    </row>
    <row r="78027" spans="6:9" x14ac:dyDescent="0.2">
      <c r="F78027" s="27"/>
      <c r="G78027" s="27"/>
      <c r="H78027" s="27"/>
      <c r="I78027" s="27"/>
    </row>
    <row r="78028" spans="6:9" x14ac:dyDescent="0.2">
      <c r="F78028" s="27"/>
      <c r="G78028" s="27"/>
      <c r="H78028" s="27"/>
      <c r="I78028" s="27"/>
    </row>
    <row r="78029" spans="6:9" x14ac:dyDescent="0.2">
      <c r="F78029" s="27"/>
      <c r="G78029" s="27"/>
      <c r="H78029" s="27"/>
      <c r="I78029" s="27"/>
    </row>
    <row r="78030" spans="6:9" x14ac:dyDescent="0.2">
      <c r="F78030" s="27"/>
      <c r="G78030" s="27"/>
      <c r="H78030" s="27"/>
      <c r="I78030" s="27"/>
    </row>
    <row r="78031" spans="6:9" x14ac:dyDescent="0.2">
      <c r="F78031" s="27"/>
      <c r="G78031" s="27"/>
      <c r="H78031" s="27"/>
      <c r="I78031" s="27"/>
    </row>
    <row r="78032" spans="6:9" x14ac:dyDescent="0.2">
      <c r="F78032" s="27"/>
      <c r="G78032" s="27"/>
      <c r="H78032" s="27"/>
      <c r="I78032" s="27"/>
    </row>
    <row r="78033" spans="6:9" x14ac:dyDescent="0.2">
      <c r="F78033" s="27"/>
      <c r="G78033" s="27"/>
      <c r="H78033" s="27"/>
      <c r="I78033" s="27"/>
    </row>
    <row r="78034" spans="6:9" x14ac:dyDescent="0.2">
      <c r="F78034" s="27"/>
      <c r="G78034" s="27"/>
      <c r="H78034" s="27"/>
      <c r="I78034" s="27"/>
    </row>
    <row r="78035" spans="6:9" x14ac:dyDescent="0.2">
      <c r="F78035" s="27"/>
      <c r="G78035" s="27"/>
      <c r="H78035" s="27"/>
      <c r="I78035" s="27"/>
    </row>
    <row r="78036" spans="6:9" x14ac:dyDescent="0.2">
      <c r="F78036" s="27"/>
      <c r="G78036" s="27"/>
      <c r="H78036" s="27"/>
      <c r="I78036" s="27"/>
    </row>
    <row r="78037" spans="6:9" x14ac:dyDescent="0.2">
      <c r="F78037" s="27"/>
      <c r="G78037" s="27"/>
      <c r="H78037" s="27"/>
      <c r="I78037" s="27"/>
    </row>
    <row r="78038" spans="6:9" x14ac:dyDescent="0.2">
      <c r="F78038" s="27"/>
      <c r="G78038" s="27"/>
      <c r="H78038" s="27"/>
      <c r="I78038" s="27"/>
    </row>
    <row r="78039" spans="6:9" x14ac:dyDescent="0.2">
      <c r="F78039" s="27"/>
      <c r="G78039" s="27"/>
      <c r="H78039" s="27"/>
      <c r="I78039" s="27"/>
    </row>
    <row r="78040" spans="6:9" x14ac:dyDescent="0.2">
      <c r="F78040" s="27"/>
      <c r="G78040" s="27"/>
      <c r="H78040" s="27"/>
      <c r="I78040" s="27"/>
    </row>
    <row r="78041" spans="6:9" x14ac:dyDescent="0.2">
      <c r="F78041" s="27"/>
      <c r="G78041" s="27"/>
      <c r="H78041" s="27"/>
      <c r="I78041" s="27"/>
    </row>
    <row r="78042" spans="6:9" x14ac:dyDescent="0.2">
      <c r="F78042" s="27"/>
      <c r="G78042" s="27"/>
      <c r="H78042" s="27"/>
      <c r="I78042" s="27"/>
    </row>
    <row r="78043" spans="6:9" x14ac:dyDescent="0.2">
      <c r="F78043" s="27"/>
      <c r="G78043" s="27"/>
      <c r="H78043" s="27"/>
      <c r="I78043" s="27"/>
    </row>
    <row r="78044" spans="6:9" x14ac:dyDescent="0.2">
      <c r="F78044" s="27"/>
      <c r="G78044" s="27"/>
      <c r="H78044" s="27"/>
      <c r="I78044" s="27"/>
    </row>
    <row r="78045" spans="6:9" x14ac:dyDescent="0.2">
      <c r="F78045" s="27"/>
      <c r="G78045" s="27"/>
      <c r="H78045" s="27"/>
      <c r="I78045" s="27"/>
    </row>
    <row r="78046" spans="6:9" x14ac:dyDescent="0.2">
      <c r="F78046" s="27"/>
      <c r="G78046" s="27"/>
      <c r="H78046" s="27"/>
      <c r="I78046" s="27"/>
    </row>
    <row r="78047" spans="6:9" x14ac:dyDescent="0.2">
      <c r="F78047" s="27"/>
      <c r="G78047" s="27"/>
      <c r="H78047" s="27"/>
      <c r="I78047" s="27"/>
    </row>
    <row r="78048" spans="6:9" x14ac:dyDescent="0.2">
      <c r="F78048" s="27"/>
      <c r="G78048" s="27"/>
      <c r="H78048" s="27"/>
      <c r="I78048" s="27"/>
    </row>
    <row r="78049" spans="6:9" x14ac:dyDescent="0.2">
      <c r="F78049" s="27"/>
      <c r="G78049" s="27"/>
      <c r="H78049" s="27"/>
      <c r="I78049" s="27"/>
    </row>
    <row r="78050" spans="6:9" x14ac:dyDescent="0.2">
      <c r="F78050" s="27"/>
      <c r="G78050" s="27"/>
      <c r="H78050" s="27"/>
      <c r="I78050" s="27"/>
    </row>
    <row r="78051" spans="6:9" x14ac:dyDescent="0.2">
      <c r="F78051" s="27"/>
      <c r="G78051" s="27"/>
      <c r="H78051" s="27"/>
      <c r="I78051" s="27"/>
    </row>
    <row r="78052" spans="6:9" x14ac:dyDescent="0.2">
      <c r="F78052" s="27"/>
      <c r="G78052" s="27"/>
      <c r="H78052" s="27"/>
      <c r="I78052" s="27"/>
    </row>
    <row r="78053" spans="6:9" x14ac:dyDescent="0.2">
      <c r="F78053" s="27"/>
      <c r="G78053" s="27"/>
      <c r="H78053" s="27"/>
      <c r="I78053" s="27"/>
    </row>
    <row r="78054" spans="6:9" x14ac:dyDescent="0.2">
      <c r="F78054" s="27"/>
      <c r="G78054" s="27"/>
      <c r="H78054" s="27"/>
      <c r="I78054" s="27"/>
    </row>
    <row r="78055" spans="6:9" x14ac:dyDescent="0.2">
      <c r="F78055" s="27"/>
      <c r="G78055" s="27"/>
      <c r="H78055" s="27"/>
      <c r="I78055" s="27"/>
    </row>
    <row r="78056" spans="6:9" x14ac:dyDescent="0.2">
      <c r="F78056" s="27"/>
      <c r="G78056" s="27"/>
      <c r="H78056" s="27"/>
      <c r="I78056" s="27"/>
    </row>
    <row r="78057" spans="6:9" x14ac:dyDescent="0.2">
      <c r="F78057" s="27"/>
      <c r="G78057" s="27"/>
      <c r="H78057" s="27"/>
      <c r="I78057" s="27"/>
    </row>
    <row r="78058" spans="6:9" x14ac:dyDescent="0.2">
      <c r="F78058" s="27"/>
      <c r="G78058" s="27"/>
      <c r="H78058" s="27"/>
      <c r="I78058" s="27"/>
    </row>
    <row r="78059" spans="6:9" x14ac:dyDescent="0.2">
      <c r="F78059" s="27"/>
      <c r="G78059" s="27"/>
      <c r="H78059" s="27"/>
      <c r="I78059" s="27"/>
    </row>
    <row r="78060" spans="6:9" x14ac:dyDescent="0.2">
      <c r="F78060" s="27"/>
      <c r="G78060" s="27"/>
      <c r="H78060" s="27"/>
      <c r="I78060" s="27"/>
    </row>
    <row r="78061" spans="6:9" x14ac:dyDescent="0.2">
      <c r="F78061" s="27"/>
      <c r="G78061" s="27"/>
      <c r="H78061" s="27"/>
      <c r="I78061" s="27"/>
    </row>
    <row r="78062" spans="6:9" x14ac:dyDescent="0.2">
      <c r="F78062" s="27"/>
      <c r="G78062" s="27"/>
      <c r="H78062" s="27"/>
      <c r="I78062" s="27"/>
    </row>
    <row r="78063" spans="6:9" x14ac:dyDescent="0.2">
      <c r="F78063" s="27"/>
      <c r="G78063" s="27"/>
      <c r="H78063" s="27"/>
      <c r="I78063" s="27"/>
    </row>
    <row r="78064" spans="6:9" x14ac:dyDescent="0.2">
      <c r="F78064" s="27"/>
      <c r="G78064" s="27"/>
      <c r="H78064" s="27"/>
      <c r="I78064" s="27"/>
    </row>
    <row r="78065" spans="6:9" x14ac:dyDescent="0.2">
      <c r="F78065" s="27"/>
      <c r="G78065" s="27"/>
      <c r="H78065" s="27"/>
      <c r="I78065" s="27"/>
    </row>
    <row r="78066" spans="6:9" x14ac:dyDescent="0.2">
      <c r="F78066" s="27"/>
      <c r="G78066" s="27"/>
      <c r="H78066" s="27"/>
      <c r="I78066" s="27"/>
    </row>
    <row r="78067" spans="6:9" x14ac:dyDescent="0.2">
      <c r="F78067" s="27"/>
      <c r="G78067" s="27"/>
      <c r="H78067" s="27"/>
      <c r="I78067" s="27"/>
    </row>
    <row r="78068" spans="6:9" x14ac:dyDescent="0.2">
      <c r="F78068" s="27"/>
      <c r="G78068" s="27"/>
      <c r="H78068" s="27"/>
      <c r="I78068" s="27"/>
    </row>
    <row r="78069" spans="6:9" x14ac:dyDescent="0.2">
      <c r="F78069" s="27"/>
      <c r="G78069" s="27"/>
      <c r="H78069" s="27"/>
      <c r="I78069" s="27"/>
    </row>
    <row r="78070" spans="6:9" x14ac:dyDescent="0.2">
      <c r="F78070" s="27"/>
      <c r="G78070" s="27"/>
      <c r="H78070" s="27"/>
      <c r="I78070" s="27"/>
    </row>
    <row r="78071" spans="6:9" x14ac:dyDescent="0.2">
      <c r="F78071" s="27"/>
      <c r="G78071" s="27"/>
      <c r="H78071" s="27"/>
      <c r="I78071" s="27"/>
    </row>
    <row r="78072" spans="6:9" x14ac:dyDescent="0.2">
      <c r="F78072" s="27"/>
      <c r="G78072" s="27"/>
      <c r="H78072" s="27"/>
      <c r="I78072" s="27"/>
    </row>
    <row r="78073" spans="6:9" x14ac:dyDescent="0.2">
      <c r="F78073" s="27"/>
      <c r="G78073" s="27"/>
      <c r="H78073" s="27"/>
      <c r="I78073" s="27"/>
    </row>
    <row r="78074" spans="6:9" x14ac:dyDescent="0.2">
      <c r="F78074" s="27"/>
      <c r="G78074" s="27"/>
      <c r="H78074" s="27"/>
      <c r="I78074" s="27"/>
    </row>
    <row r="78075" spans="6:9" x14ac:dyDescent="0.2">
      <c r="F78075" s="27"/>
      <c r="G78075" s="27"/>
      <c r="H78075" s="27"/>
      <c r="I78075" s="27"/>
    </row>
    <row r="78076" spans="6:9" x14ac:dyDescent="0.2">
      <c r="F78076" s="27"/>
      <c r="G78076" s="27"/>
      <c r="H78076" s="27"/>
      <c r="I78076" s="27"/>
    </row>
    <row r="78077" spans="6:9" x14ac:dyDescent="0.2">
      <c r="F78077" s="27"/>
      <c r="G78077" s="27"/>
      <c r="H78077" s="27"/>
      <c r="I78077" s="27"/>
    </row>
    <row r="78078" spans="6:9" x14ac:dyDescent="0.2">
      <c r="F78078" s="27"/>
      <c r="G78078" s="27"/>
      <c r="H78078" s="27"/>
      <c r="I78078" s="27"/>
    </row>
    <row r="78079" spans="6:9" x14ac:dyDescent="0.2">
      <c r="F78079" s="27"/>
      <c r="G78079" s="27"/>
      <c r="H78079" s="27"/>
      <c r="I78079" s="27"/>
    </row>
    <row r="78080" spans="6:9" x14ac:dyDescent="0.2">
      <c r="F78080" s="27"/>
      <c r="G78080" s="27"/>
      <c r="H78080" s="27"/>
      <c r="I78080" s="27"/>
    </row>
    <row r="78081" spans="6:9" x14ac:dyDescent="0.2">
      <c r="F78081" s="27"/>
      <c r="G78081" s="27"/>
      <c r="H78081" s="27"/>
      <c r="I78081" s="27"/>
    </row>
    <row r="78082" spans="6:9" x14ac:dyDescent="0.2">
      <c r="F78082" s="27"/>
      <c r="G78082" s="27"/>
      <c r="H78082" s="27"/>
      <c r="I78082" s="27"/>
    </row>
    <row r="78083" spans="6:9" x14ac:dyDescent="0.2">
      <c r="F78083" s="27"/>
      <c r="G78083" s="27"/>
      <c r="H78083" s="27"/>
      <c r="I78083" s="27"/>
    </row>
    <row r="78084" spans="6:9" x14ac:dyDescent="0.2">
      <c r="F78084" s="27"/>
      <c r="G78084" s="27"/>
      <c r="H78084" s="27"/>
      <c r="I78084" s="27"/>
    </row>
    <row r="78085" spans="6:9" x14ac:dyDescent="0.2">
      <c r="F78085" s="27"/>
      <c r="G78085" s="27"/>
      <c r="H78085" s="27"/>
      <c r="I78085" s="27"/>
    </row>
    <row r="78086" spans="6:9" x14ac:dyDescent="0.2">
      <c r="F78086" s="27"/>
      <c r="G78086" s="27"/>
      <c r="H78086" s="27"/>
      <c r="I78086" s="27"/>
    </row>
    <row r="78087" spans="6:9" x14ac:dyDescent="0.2">
      <c r="F78087" s="27"/>
      <c r="G78087" s="27"/>
      <c r="H78087" s="27"/>
      <c r="I78087" s="27"/>
    </row>
    <row r="78088" spans="6:9" x14ac:dyDescent="0.2">
      <c r="F78088" s="27"/>
      <c r="G78088" s="27"/>
      <c r="H78088" s="27"/>
      <c r="I78088" s="27"/>
    </row>
    <row r="78089" spans="6:9" x14ac:dyDescent="0.2">
      <c r="F78089" s="27"/>
      <c r="G78089" s="27"/>
      <c r="H78089" s="27"/>
      <c r="I78089" s="27"/>
    </row>
    <row r="78090" spans="6:9" x14ac:dyDescent="0.2">
      <c r="F78090" s="27"/>
      <c r="G78090" s="27"/>
      <c r="H78090" s="27"/>
      <c r="I78090" s="27"/>
    </row>
    <row r="78091" spans="6:9" x14ac:dyDescent="0.2">
      <c r="F78091" s="27"/>
      <c r="G78091" s="27"/>
      <c r="H78091" s="27"/>
      <c r="I78091" s="27"/>
    </row>
    <row r="78092" spans="6:9" x14ac:dyDescent="0.2">
      <c r="F78092" s="27"/>
      <c r="G78092" s="27"/>
      <c r="H78092" s="27"/>
      <c r="I78092" s="27"/>
    </row>
    <row r="78093" spans="6:9" x14ac:dyDescent="0.2">
      <c r="F78093" s="27"/>
      <c r="G78093" s="27"/>
      <c r="H78093" s="27"/>
      <c r="I78093" s="27"/>
    </row>
    <row r="78094" spans="6:9" x14ac:dyDescent="0.2">
      <c r="F78094" s="27"/>
      <c r="G78094" s="27"/>
      <c r="H78094" s="27"/>
      <c r="I78094" s="27"/>
    </row>
    <row r="78095" spans="6:9" x14ac:dyDescent="0.2">
      <c r="F78095" s="27"/>
      <c r="G78095" s="27"/>
      <c r="H78095" s="27"/>
      <c r="I78095" s="27"/>
    </row>
    <row r="78096" spans="6:9" x14ac:dyDescent="0.2">
      <c r="F78096" s="27"/>
      <c r="G78096" s="27"/>
      <c r="H78096" s="27"/>
      <c r="I78096" s="27"/>
    </row>
    <row r="78097" spans="6:9" x14ac:dyDescent="0.2">
      <c r="F78097" s="27"/>
      <c r="G78097" s="27"/>
      <c r="H78097" s="27"/>
      <c r="I78097" s="27"/>
    </row>
    <row r="78098" spans="6:9" x14ac:dyDescent="0.2">
      <c r="F78098" s="27"/>
      <c r="G78098" s="27"/>
      <c r="H78098" s="27"/>
      <c r="I78098" s="27"/>
    </row>
    <row r="78099" spans="6:9" x14ac:dyDescent="0.2">
      <c r="F78099" s="27"/>
      <c r="G78099" s="27"/>
      <c r="H78099" s="27"/>
      <c r="I78099" s="27"/>
    </row>
    <row r="78100" spans="6:9" x14ac:dyDescent="0.2">
      <c r="F78100" s="27"/>
      <c r="G78100" s="27"/>
      <c r="H78100" s="27"/>
      <c r="I78100" s="27"/>
    </row>
    <row r="78101" spans="6:9" x14ac:dyDescent="0.2">
      <c r="F78101" s="27"/>
      <c r="G78101" s="27"/>
      <c r="H78101" s="27"/>
      <c r="I78101" s="27"/>
    </row>
    <row r="78102" spans="6:9" x14ac:dyDescent="0.2">
      <c r="F78102" s="27"/>
      <c r="G78102" s="27"/>
      <c r="H78102" s="27"/>
      <c r="I78102" s="27"/>
    </row>
    <row r="78103" spans="6:9" x14ac:dyDescent="0.2">
      <c r="F78103" s="27"/>
      <c r="G78103" s="27"/>
      <c r="H78103" s="27"/>
      <c r="I78103" s="27"/>
    </row>
    <row r="78104" spans="6:9" x14ac:dyDescent="0.2">
      <c r="F78104" s="27"/>
      <c r="G78104" s="27"/>
      <c r="H78104" s="27"/>
      <c r="I78104" s="27"/>
    </row>
    <row r="78105" spans="6:9" x14ac:dyDescent="0.2">
      <c r="F78105" s="27"/>
      <c r="G78105" s="27"/>
      <c r="H78105" s="27"/>
      <c r="I78105" s="27"/>
    </row>
    <row r="78106" spans="6:9" x14ac:dyDescent="0.2">
      <c r="F78106" s="27"/>
      <c r="G78106" s="27"/>
      <c r="H78106" s="27"/>
      <c r="I78106" s="27"/>
    </row>
    <row r="78107" spans="6:9" x14ac:dyDescent="0.2">
      <c r="F78107" s="27"/>
      <c r="G78107" s="27"/>
      <c r="H78107" s="27"/>
      <c r="I78107" s="27"/>
    </row>
    <row r="78108" spans="6:9" x14ac:dyDescent="0.2">
      <c r="F78108" s="27"/>
      <c r="G78108" s="27"/>
      <c r="H78108" s="27"/>
      <c r="I78108" s="27"/>
    </row>
    <row r="78109" spans="6:9" x14ac:dyDescent="0.2">
      <c r="F78109" s="27"/>
      <c r="G78109" s="27"/>
      <c r="H78109" s="27"/>
      <c r="I78109" s="27"/>
    </row>
    <row r="78110" spans="6:9" x14ac:dyDescent="0.2">
      <c r="F78110" s="27"/>
      <c r="G78110" s="27"/>
      <c r="H78110" s="27"/>
      <c r="I78110" s="27"/>
    </row>
    <row r="78111" spans="6:9" x14ac:dyDescent="0.2">
      <c r="F78111" s="27"/>
      <c r="G78111" s="27"/>
      <c r="H78111" s="27"/>
      <c r="I78111" s="27"/>
    </row>
    <row r="78112" spans="6:9" x14ac:dyDescent="0.2">
      <c r="F78112" s="27"/>
      <c r="G78112" s="27"/>
      <c r="H78112" s="27"/>
      <c r="I78112" s="27"/>
    </row>
    <row r="78113" spans="6:9" x14ac:dyDescent="0.2">
      <c r="F78113" s="27"/>
      <c r="G78113" s="27"/>
      <c r="H78113" s="27"/>
      <c r="I78113" s="27"/>
    </row>
    <row r="78114" spans="6:9" x14ac:dyDescent="0.2">
      <c r="F78114" s="27"/>
      <c r="G78114" s="27"/>
      <c r="H78114" s="27"/>
      <c r="I78114" s="27"/>
    </row>
    <row r="78115" spans="6:9" x14ac:dyDescent="0.2">
      <c r="F78115" s="27"/>
      <c r="G78115" s="27"/>
      <c r="H78115" s="27"/>
      <c r="I78115" s="27"/>
    </row>
    <row r="78116" spans="6:9" x14ac:dyDescent="0.2">
      <c r="F78116" s="27"/>
      <c r="G78116" s="27"/>
      <c r="H78116" s="27"/>
      <c r="I78116" s="27"/>
    </row>
    <row r="78117" spans="6:9" x14ac:dyDescent="0.2">
      <c r="F78117" s="27"/>
      <c r="G78117" s="27"/>
      <c r="H78117" s="27"/>
      <c r="I78117" s="27"/>
    </row>
    <row r="78118" spans="6:9" x14ac:dyDescent="0.2">
      <c r="F78118" s="27"/>
      <c r="G78118" s="27"/>
      <c r="H78118" s="27"/>
      <c r="I78118" s="27"/>
    </row>
    <row r="78119" spans="6:9" x14ac:dyDescent="0.2">
      <c r="F78119" s="27"/>
      <c r="G78119" s="27"/>
      <c r="H78119" s="27"/>
      <c r="I78119" s="27"/>
    </row>
    <row r="78120" spans="6:9" x14ac:dyDescent="0.2">
      <c r="F78120" s="27"/>
      <c r="G78120" s="27"/>
      <c r="H78120" s="27"/>
      <c r="I78120" s="27"/>
    </row>
    <row r="78121" spans="6:9" x14ac:dyDescent="0.2">
      <c r="F78121" s="27"/>
      <c r="G78121" s="27"/>
      <c r="H78121" s="27"/>
      <c r="I78121" s="27"/>
    </row>
    <row r="78122" spans="6:9" x14ac:dyDescent="0.2">
      <c r="F78122" s="27"/>
      <c r="G78122" s="27"/>
      <c r="H78122" s="27"/>
      <c r="I78122" s="27"/>
    </row>
    <row r="78123" spans="6:9" x14ac:dyDescent="0.2">
      <c r="F78123" s="27"/>
      <c r="G78123" s="27"/>
      <c r="H78123" s="27"/>
      <c r="I78123" s="27"/>
    </row>
    <row r="78124" spans="6:9" x14ac:dyDescent="0.2">
      <c r="F78124" s="27"/>
      <c r="G78124" s="27"/>
      <c r="H78124" s="27"/>
      <c r="I78124" s="27"/>
    </row>
    <row r="78125" spans="6:9" x14ac:dyDescent="0.2">
      <c r="F78125" s="27"/>
      <c r="G78125" s="27"/>
      <c r="H78125" s="27"/>
      <c r="I78125" s="27"/>
    </row>
    <row r="78126" spans="6:9" x14ac:dyDescent="0.2">
      <c r="F78126" s="27"/>
      <c r="G78126" s="27"/>
      <c r="H78126" s="27"/>
      <c r="I78126" s="27"/>
    </row>
    <row r="78127" spans="6:9" x14ac:dyDescent="0.2">
      <c r="F78127" s="27"/>
      <c r="G78127" s="27"/>
      <c r="H78127" s="27"/>
      <c r="I78127" s="27"/>
    </row>
    <row r="78128" spans="6:9" x14ac:dyDescent="0.2">
      <c r="F78128" s="27"/>
      <c r="G78128" s="27"/>
      <c r="H78128" s="27"/>
      <c r="I78128" s="27"/>
    </row>
    <row r="78129" spans="6:9" x14ac:dyDescent="0.2">
      <c r="F78129" s="27"/>
      <c r="G78129" s="27"/>
      <c r="H78129" s="27"/>
      <c r="I78129" s="27"/>
    </row>
    <row r="78130" spans="6:9" x14ac:dyDescent="0.2">
      <c r="F78130" s="27"/>
      <c r="G78130" s="27"/>
      <c r="H78130" s="27"/>
      <c r="I78130" s="27"/>
    </row>
    <row r="78131" spans="6:9" x14ac:dyDescent="0.2">
      <c r="F78131" s="27"/>
      <c r="G78131" s="27"/>
      <c r="H78131" s="27"/>
      <c r="I78131" s="27"/>
    </row>
    <row r="78132" spans="6:9" x14ac:dyDescent="0.2">
      <c r="F78132" s="27"/>
      <c r="G78132" s="27"/>
      <c r="H78132" s="27"/>
      <c r="I78132" s="27"/>
    </row>
    <row r="78133" spans="6:9" x14ac:dyDescent="0.2">
      <c r="F78133" s="27"/>
      <c r="G78133" s="27"/>
      <c r="H78133" s="27"/>
      <c r="I78133" s="27"/>
    </row>
    <row r="78134" spans="6:9" x14ac:dyDescent="0.2">
      <c r="F78134" s="27"/>
      <c r="G78134" s="27"/>
      <c r="H78134" s="27"/>
      <c r="I78134" s="27"/>
    </row>
    <row r="78135" spans="6:9" x14ac:dyDescent="0.2">
      <c r="F78135" s="27"/>
      <c r="G78135" s="27"/>
      <c r="H78135" s="27"/>
      <c r="I78135" s="27"/>
    </row>
    <row r="78136" spans="6:9" x14ac:dyDescent="0.2">
      <c r="F78136" s="27"/>
      <c r="G78136" s="27"/>
      <c r="H78136" s="27"/>
      <c r="I78136" s="27"/>
    </row>
    <row r="78137" spans="6:9" x14ac:dyDescent="0.2">
      <c r="F78137" s="27"/>
      <c r="G78137" s="27"/>
      <c r="H78137" s="27"/>
      <c r="I78137" s="27"/>
    </row>
    <row r="78138" spans="6:9" x14ac:dyDescent="0.2">
      <c r="F78138" s="27"/>
      <c r="G78138" s="27"/>
      <c r="H78138" s="27"/>
      <c r="I78138" s="27"/>
    </row>
    <row r="78139" spans="6:9" x14ac:dyDescent="0.2">
      <c r="F78139" s="27"/>
      <c r="G78139" s="27"/>
      <c r="H78139" s="27"/>
      <c r="I78139" s="27"/>
    </row>
    <row r="78140" spans="6:9" x14ac:dyDescent="0.2">
      <c r="F78140" s="27"/>
      <c r="G78140" s="27"/>
      <c r="H78140" s="27"/>
      <c r="I78140" s="27"/>
    </row>
    <row r="78141" spans="6:9" x14ac:dyDescent="0.2">
      <c r="F78141" s="27"/>
      <c r="G78141" s="27"/>
      <c r="H78141" s="27"/>
      <c r="I78141" s="27"/>
    </row>
    <row r="78142" spans="6:9" x14ac:dyDescent="0.2">
      <c r="F78142" s="27"/>
      <c r="G78142" s="27"/>
      <c r="H78142" s="27"/>
      <c r="I78142" s="27"/>
    </row>
    <row r="78143" spans="6:9" x14ac:dyDescent="0.2">
      <c r="F78143" s="27"/>
      <c r="G78143" s="27"/>
      <c r="H78143" s="27"/>
      <c r="I78143" s="27"/>
    </row>
    <row r="78144" spans="6:9" x14ac:dyDescent="0.2">
      <c r="F78144" s="27"/>
      <c r="G78144" s="27"/>
      <c r="H78144" s="27"/>
      <c r="I78144" s="27"/>
    </row>
    <row r="78145" spans="6:9" x14ac:dyDescent="0.2">
      <c r="F78145" s="27"/>
      <c r="G78145" s="27"/>
      <c r="H78145" s="27"/>
      <c r="I78145" s="27"/>
    </row>
    <row r="78146" spans="6:9" x14ac:dyDescent="0.2">
      <c r="F78146" s="27"/>
      <c r="G78146" s="27"/>
      <c r="H78146" s="27"/>
      <c r="I78146" s="27"/>
    </row>
    <row r="78147" spans="6:9" x14ac:dyDescent="0.2">
      <c r="F78147" s="27"/>
      <c r="G78147" s="27"/>
      <c r="H78147" s="27"/>
      <c r="I78147" s="27"/>
    </row>
    <row r="78148" spans="6:9" x14ac:dyDescent="0.2">
      <c r="F78148" s="27"/>
      <c r="G78148" s="27"/>
      <c r="H78148" s="27"/>
      <c r="I78148" s="27"/>
    </row>
    <row r="78149" spans="6:9" x14ac:dyDescent="0.2">
      <c r="F78149" s="27"/>
      <c r="G78149" s="27"/>
      <c r="H78149" s="27"/>
      <c r="I78149" s="27"/>
    </row>
    <row r="78150" spans="6:9" x14ac:dyDescent="0.2">
      <c r="F78150" s="27"/>
      <c r="G78150" s="27"/>
      <c r="H78150" s="27"/>
      <c r="I78150" s="27"/>
    </row>
    <row r="78151" spans="6:9" x14ac:dyDescent="0.2">
      <c r="F78151" s="27"/>
      <c r="G78151" s="27"/>
      <c r="H78151" s="27"/>
      <c r="I78151" s="27"/>
    </row>
    <row r="78152" spans="6:9" x14ac:dyDescent="0.2">
      <c r="F78152" s="27"/>
      <c r="G78152" s="27"/>
      <c r="H78152" s="27"/>
      <c r="I78152" s="27"/>
    </row>
    <row r="78153" spans="6:9" x14ac:dyDescent="0.2">
      <c r="F78153" s="27"/>
      <c r="G78153" s="27"/>
      <c r="H78153" s="27"/>
      <c r="I78153" s="27"/>
    </row>
    <row r="78154" spans="6:9" x14ac:dyDescent="0.2">
      <c r="F78154" s="27"/>
      <c r="G78154" s="27"/>
      <c r="H78154" s="27"/>
      <c r="I78154" s="27"/>
    </row>
    <row r="78155" spans="6:9" x14ac:dyDescent="0.2">
      <c r="F78155" s="27"/>
      <c r="G78155" s="27"/>
      <c r="H78155" s="27"/>
      <c r="I78155" s="27"/>
    </row>
    <row r="78156" spans="6:9" x14ac:dyDescent="0.2">
      <c r="F78156" s="27"/>
      <c r="G78156" s="27"/>
      <c r="H78156" s="27"/>
      <c r="I78156" s="27"/>
    </row>
    <row r="78157" spans="6:9" x14ac:dyDescent="0.2">
      <c r="F78157" s="27"/>
      <c r="G78157" s="27"/>
      <c r="H78157" s="27"/>
      <c r="I78157" s="27"/>
    </row>
    <row r="78158" spans="6:9" x14ac:dyDescent="0.2">
      <c r="F78158" s="27"/>
      <c r="G78158" s="27"/>
      <c r="H78158" s="27"/>
      <c r="I78158" s="27"/>
    </row>
    <row r="78159" spans="6:9" x14ac:dyDescent="0.2">
      <c r="F78159" s="27"/>
      <c r="G78159" s="27"/>
      <c r="H78159" s="27"/>
      <c r="I78159" s="27"/>
    </row>
    <row r="78160" spans="6:9" x14ac:dyDescent="0.2">
      <c r="F78160" s="27"/>
      <c r="G78160" s="27"/>
      <c r="H78160" s="27"/>
      <c r="I78160" s="27"/>
    </row>
    <row r="78161" spans="6:9" x14ac:dyDescent="0.2">
      <c r="F78161" s="27"/>
      <c r="G78161" s="27"/>
      <c r="H78161" s="27"/>
      <c r="I78161" s="27"/>
    </row>
    <row r="78162" spans="6:9" x14ac:dyDescent="0.2">
      <c r="F78162" s="27"/>
      <c r="G78162" s="27"/>
      <c r="H78162" s="27"/>
      <c r="I78162" s="27"/>
    </row>
    <row r="78163" spans="6:9" x14ac:dyDescent="0.2">
      <c r="F78163" s="27"/>
      <c r="G78163" s="27"/>
      <c r="H78163" s="27"/>
      <c r="I78163" s="27"/>
    </row>
    <row r="78164" spans="6:9" x14ac:dyDescent="0.2">
      <c r="F78164" s="27"/>
      <c r="G78164" s="27"/>
      <c r="H78164" s="27"/>
      <c r="I78164" s="27"/>
    </row>
    <row r="78165" spans="6:9" x14ac:dyDescent="0.2">
      <c r="F78165" s="27"/>
      <c r="G78165" s="27"/>
      <c r="H78165" s="27"/>
      <c r="I78165" s="27"/>
    </row>
    <row r="78166" spans="6:9" x14ac:dyDescent="0.2">
      <c r="F78166" s="27"/>
      <c r="G78166" s="27"/>
      <c r="H78166" s="27"/>
      <c r="I78166" s="27"/>
    </row>
    <row r="78167" spans="6:9" x14ac:dyDescent="0.2">
      <c r="F78167" s="27"/>
      <c r="G78167" s="27"/>
      <c r="H78167" s="27"/>
      <c r="I78167" s="27"/>
    </row>
    <row r="78168" spans="6:9" x14ac:dyDescent="0.2">
      <c r="F78168" s="27"/>
      <c r="G78168" s="27"/>
      <c r="H78168" s="27"/>
      <c r="I78168" s="27"/>
    </row>
    <row r="78169" spans="6:9" x14ac:dyDescent="0.2">
      <c r="F78169" s="27"/>
      <c r="G78169" s="27"/>
      <c r="H78169" s="27"/>
      <c r="I78169" s="27"/>
    </row>
    <row r="78170" spans="6:9" x14ac:dyDescent="0.2">
      <c r="F78170" s="27"/>
      <c r="G78170" s="27"/>
      <c r="H78170" s="27"/>
      <c r="I78170" s="27"/>
    </row>
    <row r="78171" spans="6:9" x14ac:dyDescent="0.2">
      <c r="F78171" s="27"/>
      <c r="G78171" s="27"/>
      <c r="H78171" s="27"/>
      <c r="I78171" s="27"/>
    </row>
    <row r="78172" spans="6:9" x14ac:dyDescent="0.2">
      <c r="F78172" s="27"/>
      <c r="G78172" s="27"/>
      <c r="H78172" s="27"/>
      <c r="I78172" s="27"/>
    </row>
    <row r="78173" spans="6:9" x14ac:dyDescent="0.2">
      <c r="F78173" s="27"/>
      <c r="G78173" s="27"/>
      <c r="H78173" s="27"/>
      <c r="I78173" s="27"/>
    </row>
    <row r="78174" spans="6:9" x14ac:dyDescent="0.2">
      <c r="F78174" s="27"/>
      <c r="G78174" s="27"/>
      <c r="H78174" s="27"/>
      <c r="I78174" s="27"/>
    </row>
    <row r="78175" spans="6:9" x14ac:dyDescent="0.2">
      <c r="F78175" s="27"/>
      <c r="G78175" s="27"/>
      <c r="H78175" s="27"/>
      <c r="I78175" s="27"/>
    </row>
    <row r="78176" spans="6:9" x14ac:dyDescent="0.2">
      <c r="F78176" s="27"/>
      <c r="G78176" s="27"/>
      <c r="H78176" s="27"/>
      <c r="I78176" s="27"/>
    </row>
    <row r="78177" spans="6:9" x14ac:dyDescent="0.2">
      <c r="F78177" s="27"/>
      <c r="G78177" s="27"/>
      <c r="H78177" s="27"/>
      <c r="I78177" s="27"/>
    </row>
    <row r="78178" spans="6:9" x14ac:dyDescent="0.2">
      <c r="F78178" s="27"/>
      <c r="G78178" s="27"/>
      <c r="H78178" s="27"/>
      <c r="I78178" s="27"/>
    </row>
    <row r="78179" spans="6:9" x14ac:dyDescent="0.2">
      <c r="F78179" s="27"/>
      <c r="G78179" s="27"/>
      <c r="H78179" s="27"/>
      <c r="I78179" s="27"/>
    </row>
    <row r="78180" spans="6:9" x14ac:dyDescent="0.2">
      <c r="F78180" s="27"/>
      <c r="G78180" s="27"/>
      <c r="H78180" s="27"/>
      <c r="I78180" s="27"/>
    </row>
    <row r="78181" spans="6:9" x14ac:dyDescent="0.2">
      <c r="F78181" s="27"/>
      <c r="G78181" s="27"/>
      <c r="H78181" s="27"/>
      <c r="I78181" s="27"/>
    </row>
    <row r="78182" spans="6:9" x14ac:dyDescent="0.2">
      <c r="F78182" s="27"/>
      <c r="G78182" s="27"/>
      <c r="H78182" s="27"/>
      <c r="I78182" s="27"/>
    </row>
    <row r="78183" spans="6:9" x14ac:dyDescent="0.2">
      <c r="F78183" s="27"/>
      <c r="G78183" s="27"/>
      <c r="H78183" s="27"/>
      <c r="I78183" s="27"/>
    </row>
    <row r="78184" spans="6:9" x14ac:dyDescent="0.2">
      <c r="F78184" s="27"/>
      <c r="G78184" s="27"/>
      <c r="H78184" s="27"/>
      <c r="I78184" s="27"/>
    </row>
    <row r="78185" spans="6:9" x14ac:dyDescent="0.2">
      <c r="F78185" s="27"/>
      <c r="G78185" s="27"/>
      <c r="H78185" s="27"/>
      <c r="I78185" s="27"/>
    </row>
    <row r="78186" spans="6:9" x14ac:dyDescent="0.2">
      <c r="F78186" s="27"/>
      <c r="G78186" s="27"/>
      <c r="H78186" s="27"/>
      <c r="I78186" s="27"/>
    </row>
    <row r="78187" spans="6:9" x14ac:dyDescent="0.2">
      <c r="F78187" s="27"/>
      <c r="G78187" s="27"/>
      <c r="H78187" s="27"/>
      <c r="I78187" s="27"/>
    </row>
    <row r="78188" spans="6:9" x14ac:dyDescent="0.2">
      <c r="F78188" s="27"/>
      <c r="G78188" s="27"/>
      <c r="H78188" s="27"/>
      <c r="I78188" s="27"/>
    </row>
    <row r="78189" spans="6:9" x14ac:dyDescent="0.2">
      <c r="F78189" s="27"/>
      <c r="G78189" s="27"/>
      <c r="H78189" s="27"/>
      <c r="I78189" s="27"/>
    </row>
    <row r="78190" spans="6:9" x14ac:dyDescent="0.2">
      <c r="F78190" s="27"/>
      <c r="G78190" s="27"/>
      <c r="H78190" s="27"/>
      <c r="I78190" s="27"/>
    </row>
    <row r="78191" spans="6:9" x14ac:dyDescent="0.2">
      <c r="F78191" s="27"/>
      <c r="G78191" s="27"/>
      <c r="H78191" s="27"/>
      <c r="I78191" s="27"/>
    </row>
    <row r="78192" spans="6:9" x14ac:dyDescent="0.2">
      <c r="F78192" s="27"/>
      <c r="G78192" s="27"/>
      <c r="H78192" s="27"/>
      <c r="I78192" s="27"/>
    </row>
    <row r="78193" spans="6:9" x14ac:dyDescent="0.2">
      <c r="F78193" s="27"/>
      <c r="G78193" s="27"/>
      <c r="H78193" s="27"/>
      <c r="I78193" s="27"/>
    </row>
    <row r="78194" spans="6:9" x14ac:dyDescent="0.2">
      <c r="F78194" s="27"/>
      <c r="G78194" s="27"/>
      <c r="H78194" s="27"/>
      <c r="I78194" s="27"/>
    </row>
    <row r="78195" spans="6:9" x14ac:dyDescent="0.2">
      <c r="F78195" s="27"/>
      <c r="G78195" s="27"/>
      <c r="H78195" s="27"/>
      <c r="I78195" s="27"/>
    </row>
    <row r="78196" spans="6:9" x14ac:dyDescent="0.2">
      <c r="F78196" s="27"/>
      <c r="G78196" s="27"/>
      <c r="H78196" s="27"/>
      <c r="I78196" s="27"/>
    </row>
    <row r="78197" spans="6:9" x14ac:dyDescent="0.2">
      <c r="F78197" s="27"/>
      <c r="G78197" s="27"/>
      <c r="H78197" s="27"/>
      <c r="I78197" s="27"/>
    </row>
    <row r="78198" spans="6:9" x14ac:dyDescent="0.2">
      <c r="F78198" s="27"/>
      <c r="G78198" s="27"/>
      <c r="H78198" s="27"/>
      <c r="I78198" s="27"/>
    </row>
    <row r="78199" spans="6:9" x14ac:dyDescent="0.2">
      <c r="F78199" s="27"/>
      <c r="G78199" s="27"/>
      <c r="H78199" s="27"/>
      <c r="I78199" s="27"/>
    </row>
    <row r="78200" spans="6:9" x14ac:dyDescent="0.2">
      <c r="F78200" s="27"/>
      <c r="G78200" s="27"/>
      <c r="H78200" s="27"/>
      <c r="I78200" s="27"/>
    </row>
    <row r="78201" spans="6:9" x14ac:dyDescent="0.2">
      <c r="F78201" s="27"/>
      <c r="G78201" s="27"/>
      <c r="H78201" s="27"/>
      <c r="I78201" s="27"/>
    </row>
    <row r="78202" spans="6:9" x14ac:dyDescent="0.2">
      <c r="F78202" s="27"/>
      <c r="G78202" s="27"/>
      <c r="H78202" s="27"/>
      <c r="I78202" s="27"/>
    </row>
    <row r="78203" spans="6:9" x14ac:dyDescent="0.2">
      <c r="F78203" s="27"/>
      <c r="G78203" s="27"/>
      <c r="H78203" s="27"/>
      <c r="I78203" s="27"/>
    </row>
    <row r="78204" spans="6:9" x14ac:dyDescent="0.2">
      <c r="F78204" s="27"/>
      <c r="G78204" s="27"/>
      <c r="H78204" s="27"/>
      <c r="I78204" s="27"/>
    </row>
    <row r="78205" spans="6:9" x14ac:dyDescent="0.2">
      <c r="F78205" s="27"/>
      <c r="G78205" s="27"/>
      <c r="H78205" s="27"/>
      <c r="I78205" s="27"/>
    </row>
    <row r="78206" spans="6:9" x14ac:dyDescent="0.2">
      <c r="F78206" s="27"/>
      <c r="G78206" s="27"/>
      <c r="H78206" s="27"/>
      <c r="I78206" s="27"/>
    </row>
    <row r="78207" spans="6:9" x14ac:dyDescent="0.2">
      <c r="F78207" s="27"/>
      <c r="G78207" s="27"/>
      <c r="H78207" s="27"/>
      <c r="I78207" s="27"/>
    </row>
    <row r="78208" spans="6:9" x14ac:dyDescent="0.2">
      <c r="F78208" s="27"/>
      <c r="G78208" s="27"/>
      <c r="H78208" s="27"/>
      <c r="I78208" s="27"/>
    </row>
    <row r="78209" spans="6:9" x14ac:dyDescent="0.2">
      <c r="F78209" s="27"/>
      <c r="G78209" s="27"/>
      <c r="H78209" s="27"/>
      <c r="I78209" s="27"/>
    </row>
    <row r="78210" spans="6:9" x14ac:dyDescent="0.2">
      <c r="F78210" s="27"/>
      <c r="G78210" s="27"/>
      <c r="H78210" s="27"/>
      <c r="I78210" s="27"/>
    </row>
    <row r="78211" spans="6:9" x14ac:dyDescent="0.2">
      <c r="F78211" s="27"/>
      <c r="G78211" s="27"/>
      <c r="H78211" s="27"/>
      <c r="I78211" s="27"/>
    </row>
    <row r="78212" spans="6:9" x14ac:dyDescent="0.2">
      <c r="F78212" s="27"/>
      <c r="G78212" s="27"/>
      <c r="H78212" s="27"/>
      <c r="I78212" s="27"/>
    </row>
    <row r="78213" spans="6:9" x14ac:dyDescent="0.2">
      <c r="F78213" s="27"/>
      <c r="G78213" s="27"/>
      <c r="H78213" s="27"/>
      <c r="I78213" s="27"/>
    </row>
    <row r="78214" spans="6:9" x14ac:dyDescent="0.2">
      <c r="F78214" s="27"/>
      <c r="G78214" s="27"/>
      <c r="H78214" s="27"/>
      <c r="I78214" s="27"/>
    </row>
    <row r="78215" spans="6:9" x14ac:dyDescent="0.2">
      <c r="F78215" s="27"/>
      <c r="G78215" s="27"/>
      <c r="H78215" s="27"/>
      <c r="I78215" s="27"/>
    </row>
    <row r="78216" spans="6:9" x14ac:dyDescent="0.2">
      <c r="F78216" s="27"/>
      <c r="G78216" s="27"/>
      <c r="H78216" s="27"/>
      <c r="I78216" s="27"/>
    </row>
    <row r="78217" spans="6:9" x14ac:dyDescent="0.2">
      <c r="F78217" s="27"/>
      <c r="G78217" s="27"/>
      <c r="H78217" s="27"/>
      <c r="I78217" s="27"/>
    </row>
    <row r="78218" spans="6:9" x14ac:dyDescent="0.2">
      <c r="F78218" s="27"/>
      <c r="G78218" s="27"/>
      <c r="H78218" s="27"/>
      <c r="I78218" s="27"/>
    </row>
    <row r="78219" spans="6:9" x14ac:dyDescent="0.2">
      <c r="F78219" s="27"/>
      <c r="G78219" s="27"/>
      <c r="H78219" s="27"/>
      <c r="I78219" s="27"/>
    </row>
    <row r="78220" spans="6:9" x14ac:dyDescent="0.2">
      <c r="F78220" s="27"/>
      <c r="G78220" s="27"/>
      <c r="H78220" s="27"/>
      <c r="I78220" s="27"/>
    </row>
    <row r="78221" spans="6:9" x14ac:dyDescent="0.2">
      <c r="F78221" s="27"/>
      <c r="G78221" s="27"/>
      <c r="H78221" s="27"/>
      <c r="I78221" s="27"/>
    </row>
    <row r="78222" spans="6:9" x14ac:dyDescent="0.2">
      <c r="F78222" s="27"/>
      <c r="G78222" s="27"/>
      <c r="H78222" s="27"/>
      <c r="I78222" s="27"/>
    </row>
    <row r="78223" spans="6:9" x14ac:dyDescent="0.2">
      <c r="F78223" s="27"/>
      <c r="G78223" s="27"/>
      <c r="H78223" s="27"/>
      <c r="I78223" s="27"/>
    </row>
    <row r="78224" spans="6:9" x14ac:dyDescent="0.2">
      <c r="F78224" s="27"/>
      <c r="G78224" s="27"/>
      <c r="H78224" s="27"/>
      <c r="I78224" s="27"/>
    </row>
    <row r="78225" spans="6:9" x14ac:dyDescent="0.2">
      <c r="F78225" s="27"/>
      <c r="G78225" s="27"/>
      <c r="H78225" s="27"/>
      <c r="I78225" s="27"/>
    </row>
    <row r="78226" spans="6:9" x14ac:dyDescent="0.2">
      <c r="F78226" s="27"/>
      <c r="G78226" s="27"/>
      <c r="H78226" s="27"/>
      <c r="I78226" s="27"/>
    </row>
    <row r="78227" spans="6:9" x14ac:dyDescent="0.2">
      <c r="F78227" s="27"/>
      <c r="G78227" s="27"/>
      <c r="H78227" s="27"/>
      <c r="I78227" s="27"/>
    </row>
    <row r="78228" spans="6:9" x14ac:dyDescent="0.2">
      <c r="F78228" s="27"/>
      <c r="G78228" s="27"/>
      <c r="H78228" s="27"/>
      <c r="I78228" s="27"/>
    </row>
    <row r="78229" spans="6:9" x14ac:dyDescent="0.2">
      <c r="F78229" s="27"/>
      <c r="G78229" s="27"/>
      <c r="H78229" s="27"/>
      <c r="I78229" s="27"/>
    </row>
    <row r="78230" spans="6:9" x14ac:dyDescent="0.2">
      <c r="F78230" s="27"/>
      <c r="G78230" s="27"/>
      <c r="H78230" s="27"/>
      <c r="I78230" s="27"/>
    </row>
    <row r="78231" spans="6:9" x14ac:dyDescent="0.2">
      <c r="F78231" s="27"/>
      <c r="G78231" s="27"/>
      <c r="H78231" s="27"/>
      <c r="I78231" s="27"/>
    </row>
    <row r="78232" spans="6:9" x14ac:dyDescent="0.2">
      <c r="F78232" s="27"/>
      <c r="G78232" s="27"/>
      <c r="H78232" s="27"/>
      <c r="I78232" s="27"/>
    </row>
    <row r="78233" spans="6:9" x14ac:dyDescent="0.2">
      <c r="F78233" s="27"/>
      <c r="G78233" s="27"/>
      <c r="H78233" s="27"/>
      <c r="I78233" s="27"/>
    </row>
    <row r="78234" spans="6:9" x14ac:dyDescent="0.2">
      <c r="F78234" s="27"/>
      <c r="G78234" s="27"/>
      <c r="H78234" s="27"/>
      <c r="I78234" s="27"/>
    </row>
    <row r="78235" spans="6:9" x14ac:dyDescent="0.2">
      <c r="F78235" s="27"/>
      <c r="G78235" s="27"/>
      <c r="H78235" s="27"/>
      <c r="I78235" s="27"/>
    </row>
    <row r="78236" spans="6:9" x14ac:dyDescent="0.2">
      <c r="F78236" s="27"/>
      <c r="G78236" s="27"/>
      <c r="H78236" s="27"/>
      <c r="I78236" s="27"/>
    </row>
    <row r="78237" spans="6:9" x14ac:dyDescent="0.2">
      <c r="F78237" s="27"/>
      <c r="G78237" s="27"/>
      <c r="H78237" s="27"/>
      <c r="I78237" s="27"/>
    </row>
    <row r="78238" spans="6:9" x14ac:dyDescent="0.2">
      <c r="F78238" s="27"/>
      <c r="G78238" s="27"/>
      <c r="H78238" s="27"/>
      <c r="I78238" s="27"/>
    </row>
    <row r="78239" spans="6:9" x14ac:dyDescent="0.2">
      <c r="F78239" s="27"/>
      <c r="G78239" s="27"/>
      <c r="H78239" s="27"/>
      <c r="I78239" s="27"/>
    </row>
    <row r="78240" spans="6:9" x14ac:dyDescent="0.2">
      <c r="F78240" s="27"/>
      <c r="G78240" s="27"/>
      <c r="H78240" s="27"/>
      <c r="I78240" s="27"/>
    </row>
    <row r="78241" spans="6:9" x14ac:dyDescent="0.2">
      <c r="F78241" s="27"/>
      <c r="G78241" s="27"/>
      <c r="H78241" s="27"/>
      <c r="I78241" s="27"/>
    </row>
    <row r="78242" spans="6:9" x14ac:dyDescent="0.2">
      <c r="F78242" s="27"/>
      <c r="G78242" s="27"/>
      <c r="H78242" s="27"/>
      <c r="I78242" s="27"/>
    </row>
    <row r="78243" spans="6:9" x14ac:dyDescent="0.2">
      <c r="F78243" s="27"/>
      <c r="G78243" s="27"/>
      <c r="H78243" s="27"/>
      <c r="I78243" s="27"/>
    </row>
    <row r="78244" spans="6:9" x14ac:dyDescent="0.2">
      <c r="F78244" s="27"/>
      <c r="G78244" s="27"/>
      <c r="H78244" s="27"/>
      <c r="I78244" s="27"/>
    </row>
    <row r="78245" spans="6:9" x14ac:dyDescent="0.2">
      <c r="F78245" s="27"/>
      <c r="G78245" s="27"/>
      <c r="H78245" s="27"/>
      <c r="I78245" s="27"/>
    </row>
    <row r="78246" spans="6:9" x14ac:dyDescent="0.2">
      <c r="F78246" s="27"/>
      <c r="G78246" s="27"/>
      <c r="H78246" s="27"/>
      <c r="I78246" s="27"/>
    </row>
    <row r="78247" spans="6:9" x14ac:dyDescent="0.2">
      <c r="F78247" s="27"/>
      <c r="G78247" s="27"/>
      <c r="H78247" s="27"/>
      <c r="I78247" s="27"/>
    </row>
    <row r="78248" spans="6:9" x14ac:dyDescent="0.2">
      <c r="F78248" s="27"/>
      <c r="G78248" s="27"/>
      <c r="H78248" s="27"/>
      <c r="I78248" s="27"/>
    </row>
    <row r="78249" spans="6:9" x14ac:dyDescent="0.2">
      <c r="F78249" s="27"/>
      <c r="G78249" s="27"/>
      <c r="H78249" s="27"/>
      <c r="I78249" s="27"/>
    </row>
    <row r="78250" spans="6:9" x14ac:dyDescent="0.2">
      <c r="F78250" s="27"/>
      <c r="G78250" s="27"/>
      <c r="H78250" s="27"/>
      <c r="I78250" s="27"/>
    </row>
    <row r="78251" spans="6:9" x14ac:dyDescent="0.2">
      <c r="F78251" s="27"/>
      <c r="G78251" s="27"/>
      <c r="H78251" s="27"/>
      <c r="I78251" s="27"/>
    </row>
    <row r="78252" spans="6:9" x14ac:dyDescent="0.2">
      <c r="F78252" s="27"/>
      <c r="G78252" s="27"/>
      <c r="H78252" s="27"/>
      <c r="I78252" s="27"/>
    </row>
    <row r="78253" spans="6:9" x14ac:dyDescent="0.2">
      <c r="F78253" s="27"/>
      <c r="G78253" s="27"/>
      <c r="H78253" s="27"/>
      <c r="I78253" s="27"/>
    </row>
    <row r="78254" spans="6:9" x14ac:dyDescent="0.2">
      <c r="F78254" s="27"/>
      <c r="G78254" s="27"/>
      <c r="H78254" s="27"/>
      <c r="I78254" s="27"/>
    </row>
    <row r="78255" spans="6:9" x14ac:dyDescent="0.2">
      <c r="F78255" s="27"/>
      <c r="G78255" s="27"/>
      <c r="H78255" s="27"/>
      <c r="I78255" s="27"/>
    </row>
    <row r="78256" spans="6:9" x14ac:dyDescent="0.2">
      <c r="F78256" s="27"/>
      <c r="G78256" s="27"/>
      <c r="H78256" s="27"/>
      <c r="I78256" s="27"/>
    </row>
    <row r="78257" spans="6:9" x14ac:dyDescent="0.2">
      <c r="F78257" s="27"/>
      <c r="G78257" s="27"/>
      <c r="H78257" s="27"/>
      <c r="I78257" s="27"/>
    </row>
    <row r="78258" spans="6:9" x14ac:dyDescent="0.2">
      <c r="F78258" s="27"/>
      <c r="G78258" s="27"/>
      <c r="H78258" s="27"/>
      <c r="I78258" s="27"/>
    </row>
    <row r="78259" spans="6:9" x14ac:dyDescent="0.2">
      <c r="F78259" s="27"/>
      <c r="G78259" s="27"/>
      <c r="H78259" s="27"/>
      <c r="I78259" s="27"/>
    </row>
    <row r="78260" spans="6:9" x14ac:dyDescent="0.2">
      <c r="F78260" s="27"/>
      <c r="G78260" s="27"/>
      <c r="H78260" s="27"/>
      <c r="I78260" s="27"/>
    </row>
    <row r="78261" spans="6:9" x14ac:dyDescent="0.2">
      <c r="F78261" s="27"/>
      <c r="G78261" s="27"/>
      <c r="H78261" s="27"/>
      <c r="I78261" s="27"/>
    </row>
    <row r="78262" spans="6:9" x14ac:dyDescent="0.2">
      <c r="F78262" s="27"/>
      <c r="G78262" s="27"/>
      <c r="H78262" s="27"/>
      <c r="I78262" s="27"/>
    </row>
    <row r="78263" spans="6:9" x14ac:dyDescent="0.2">
      <c r="F78263" s="27"/>
      <c r="G78263" s="27"/>
      <c r="H78263" s="27"/>
      <c r="I78263" s="27"/>
    </row>
    <row r="78264" spans="6:9" x14ac:dyDescent="0.2">
      <c r="F78264" s="27"/>
      <c r="G78264" s="27"/>
      <c r="H78264" s="27"/>
      <c r="I78264" s="27"/>
    </row>
    <row r="78265" spans="6:9" x14ac:dyDescent="0.2">
      <c r="F78265" s="27"/>
      <c r="G78265" s="27"/>
      <c r="H78265" s="27"/>
      <c r="I78265" s="27"/>
    </row>
    <row r="78266" spans="6:9" x14ac:dyDescent="0.2">
      <c r="F78266" s="27"/>
      <c r="G78266" s="27"/>
      <c r="H78266" s="27"/>
      <c r="I78266" s="27"/>
    </row>
    <row r="78267" spans="6:9" x14ac:dyDescent="0.2">
      <c r="F78267" s="27"/>
      <c r="G78267" s="27"/>
      <c r="H78267" s="27"/>
      <c r="I78267" s="27"/>
    </row>
    <row r="78268" spans="6:9" x14ac:dyDescent="0.2">
      <c r="F78268" s="27"/>
      <c r="G78268" s="27"/>
      <c r="H78268" s="27"/>
      <c r="I78268" s="27"/>
    </row>
    <row r="78269" spans="6:9" x14ac:dyDescent="0.2">
      <c r="F78269" s="27"/>
      <c r="G78269" s="27"/>
      <c r="H78269" s="27"/>
      <c r="I78269" s="27"/>
    </row>
    <row r="78270" spans="6:9" x14ac:dyDescent="0.2">
      <c r="F78270" s="27"/>
      <c r="G78270" s="27"/>
      <c r="H78270" s="27"/>
      <c r="I78270" s="27"/>
    </row>
    <row r="78271" spans="6:9" x14ac:dyDescent="0.2">
      <c r="F78271" s="27"/>
      <c r="G78271" s="27"/>
      <c r="H78271" s="27"/>
      <c r="I78271" s="27"/>
    </row>
    <row r="78272" spans="6:9" x14ac:dyDescent="0.2">
      <c r="F78272" s="27"/>
      <c r="G78272" s="27"/>
      <c r="H78272" s="27"/>
      <c r="I78272" s="27"/>
    </row>
    <row r="78273" spans="6:9" x14ac:dyDescent="0.2">
      <c r="F78273" s="27"/>
      <c r="G78273" s="27"/>
      <c r="H78273" s="27"/>
      <c r="I78273" s="27"/>
    </row>
    <row r="78274" spans="6:9" x14ac:dyDescent="0.2">
      <c r="F78274" s="27"/>
      <c r="G78274" s="27"/>
      <c r="H78274" s="27"/>
      <c r="I78274" s="27"/>
    </row>
    <row r="78275" spans="6:9" x14ac:dyDescent="0.2">
      <c r="F78275" s="27"/>
      <c r="G78275" s="27"/>
      <c r="H78275" s="27"/>
      <c r="I78275" s="27"/>
    </row>
    <row r="78276" spans="6:9" x14ac:dyDescent="0.2">
      <c r="F78276" s="27"/>
      <c r="G78276" s="27"/>
      <c r="H78276" s="27"/>
      <c r="I78276" s="27"/>
    </row>
    <row r="78277" spans="6:9" x14ac:dyDescent="0.2">
      <c r="F78277" s="27"/>
      <c r="G78277" s="27"/>
      <c r="H78277" s="27"/>
      <c r="I78277" s="27"/>
    </row>
    <row r="78278" spans="6:9" x14ac:dyDescent="0.2">
      <c r="F78278" s="27"/>
      <c r="G78278" s="27"/>
      <c r="H78278" s="27"/>
      <c r="I78278" s="27"/>
    </row>
    <row r="78279" spans="6:9" x14ac:dyDescent="0.2">
      <c r="F78279" s="27"/>
      <c r="G78279" s="27"/>
      <c r="H78279" s="27"/>
      <c r="I78279" s="27"/>
    </row>
    <row r="78280" spans="6:9" x14ac:dyDescent="0.2">
      <c r="F78280" s="27"/>
      <c r="G78280" s="27"/>
      <c r="H78280" s="27"/>
      <c r="I78280" s="27"/>
    </row>
    <row r="78281" spans="6:9" x14ac:dyDescent="0.2">
      <c r="F78281" s="27"/>
      <c r="G78281" s="27"/>
      <c r="H78281" s="27"/>
      <c r="I78281" s="27"/>
    </row>
    <row r="78282" spans="6:9" x14ac:dyDescent="0.2">
      <c r="F78282" s="27"/>
      <c r="G78282" s="27"/>
      <c r="H78282" s="27"/>
      <c r="I78282" s="27"/>
    </row>
    <row r="78283" spans="6:9" x14ac:dyDescent="0.2">
      <c r="F78283" s="27"/>
      <c r="G78283" s="27"/>
      <c r="H78283" s="27"/>
      <c r="I78283" s="27"/>
    </row>
    <row r="78284" spans="6:9" x14ac:dyDescent="0.2">
      <c r="F78284" s="27"/>
      <c r="G78284" s="27"/>
      <c r="H78284" s="27"/>
      <c r="I78284" s="27"/>
    </row>
    <row r="78285" spans="6:9" x14ac:dyDescent="0.2">
      <c r="F78285" s="27"/>
      <c r="G78285" s="27"/>
      <c r="H78285" s="27"/>
      <c r="I78285" s="27"/>
    </row>
    <row r="78286" spans="6:9" x14ac:dyDescent="0.2">
      <c r="F78286" s="27"/>
      <c r="G78286" s="27"/>
      <c r="H78286" s="27"/>
      <c r="I78286" s="27"/>
    </row>
    <row r="78287" spans="6:9" x14ac:dyDescent="0.2">
      <c r="F78287" s="27"/>
      <c r="G78287" s="27"/>
      <c r="H78287" s="27"/>
      <c r="I78287" s="27"/>
    </row>
    <row r="78288" spans="6:9" x14ac:dyDescent="0.2">
      <c r="F78288" s="27"/>
      <c r="G78288" s="27"/>
      <c r="H78288" s="27"/>
      <c r="I78288" s="27"/>
    </row>
    <row r="78289" spans="6:9" x14ac:dyDescent="0.2">
      <c r="F78289" s="27"/>
      <c r="G78289" s="27"/>
      <c r="H78289" s="27"/>
      <c r="I78289" s="27"/>
    </row>
    <row r="78290" spans="6:9" x14ac:dyDescent="0.2">
      <c r="F78290" s="27"/>
      <c r="G78290" s="27"/>
      <c r="H78290" s="27"/>
      <c r="I78290" s="27"/>
    </row>
    <row r="78291" spans="6:9" x14ac:dyDescent="0.2">
      <c r="F78291" s="27"/>
      <c r="G78291" s="27"/>
      <c r="H78291" s="27"/>
      <c r="I78291" s="27"/>
    </row>
    <row r="78292" spans="6:9" x14ac:dyDescent="0.2">
      <c r="F78292" s="27"/>
      <c r="G78292" s="27"/>
      <c r="H78292" s="27"/>
      <c r="I78292" s="27"/>
    </row>
    <row r="78293" spans="6:9" x14ac:dyDescent="0.2">
      <c r="F78293" s="27"/>
      <c r="G78293" s="27"/>
      <c r="H78293" s="27"/>
      <c r="I78293" s="27"/>
    </row>
    <row r="78294" spans="6:9" x14ac:dyDescent="0.2">
      <c r="F78294" s="27"/>
      <c r="G78294" s="27"/>
      <c r="H78294" s="27"/>
      <c r="I78294" s="27"/>
    </row>
    <row r="78295" spans="6:9" x14ac:dyDescent="0.2">
      <c r="F78295" s="27"/>
      <c r="G78295" s="27"/>
      <c r="H78295" s="27"/>
      <c r="I78295" s="27"/>
    </row>
    <row r="78296" spans="6:9" x14ac:dyDescent="0.2">
      <c r="F78296" s="27"/>
      <c r="G78296" s="27"/>
      <c r="H78296" s="27"/>
      <c r="I78296" s="27"/>
    </row>
    <row r="78297" spans="6:9" x14ac:dyDescent="0.2">
      <c r="F78297" s="27"/>
      <c r="G78297" s="27"/>
      <c r="H78297" s="27"/>
      <c r="I78297" s="27"/>
    </row>
    <row r="78298" spans="6:9" x14ac:dyDescent="0.2">
      <c r="F78298" s="27"/>
      <c r="G78298" s="27"/>
      <c r="H78298" s="27"/>
      <c r="I78298" s="27"/>
    </row>
    <row r="78299" spans="6:9" x14ac:dyDescent="0.2">
      <c r="F78299" s="27"/>
      <c r="G78299" s="27"/>
      <c r="H78299" s="27"/>
      <c r="I78299" s="27"/>
    </row>
    <row r="78300" spans="6:9" x14ac:dyDescent="0.2">
      <c r="F78300" s="27"/>
      <c r="G78300" s="27"/>
      <c r="H78300" s="27"/>
      <c r="I78300" s="27"/>
    </row>
    <row r="78301" spans="6:9" x14ac:dyDescent="0.2">
      <c r="F78301" s="27"/>
      <c r="G78301" s="27"/>
      <c r="H78301" s="27"/>
      <c r="I78301" s="27"/>
    </row>
    <row r="78302" spans="6:9" x14ac:dyDescent="0.2">
      <c r="F78302" s="27"/>
      <c r="G78302" s="27"/>
      <c r="H78302" s="27"/>
      <c r="I78302" s="27"/>
    </row>
    <row r="78303" spans="6:9" x14ac:dyDescent="0.2">
      <c r="F78303" s="27"/>
      <c r="G78303" s="27"/>
      <c r="H78303" s="27"/>
      <c r="I78303" s="27"/>
    </row>
    <row r="78304" spans="6:9" x14ac:dyDescent="0.2">
      <c r="F78304" s="27"/>
      <c r="G78304" s="27"/>
      <c r="H78304" s="27"/>
      <c r="I78304" s="27"/>
    </row>
    <row r="78305" spans="6:9" x14ac:dyDescent="0.2">
      <c r="F78305" s="27"/>
      <c r="G78305" s="27"/>
      <c r="H78305" s="27"/>
      <c r="I78305" s="27"/>
    </row>
    <row r="78306" spans="6:9" x14ac:dyDescent="0.2">
      <c r="F78306" s="27"/>
      <c r="G78306" s="27"/>
      <c r="H78306" s="27"/>
      <c r="I78306" s="27"/>
    </row>
    <row r="78307" spans="6:9" x14ac:dyDescent="0.2">
      <c r="F78307" s="27"/>
      <c r="G78307" s="27"/>
      <c r="H78307" s="27"/>
      <c r="I78307" s="27"/>
    </row>
    <row r="78308" spans="6:9" x14ac:dyDescent="0.2">
      <c r="F78308" s="27"/>
      <c r="G78308" s="27"/>
      <c r="H78308" s="27"/>
      <c r="I78308" s="27"/>
    </row>
    <row r="78309" spans="6:9" x14ac:dyDescent="0.2">
      <c r="F78309" s="27"/>
      <c r="G78309" s="27"/>
      <c r="H78309" s="27"/>
      <c r="I78309" s="27"/>
    </row>
    <row r="78310" spans="6:9" x14ac:dyDescent="0.2">
      <c r="F78310" s="27"/>
      <c r="G78310" s="27"/>
      <c r="H78310" s="27"/>
      <c r="I78310" s="27"/>
    </row>
    <row r="78311" spans="6:9" x14ac:dyDescent="0.2">
      <c r="F78311" s="27"/>
      <c r="G78311" s="27"/>
      <c r="H78311" s="27"/>
      <c r="I78311" s="27"/>
    </row>
    <row r="78312" spans="6:9" x14ac:dyDescent="0.2">
      <c r="F78312" s="27"/>
      <c r="G78312" s="27"/>
      <c r="H78312" s="27"/>
      <c r="I78312" s="27"/>
    </row>
    <row r="78313" spans="6:9" x14ac:dyDescent="0.2">
      <c r="F78313" s="27"/>
      <c r="G78313" s="27"/>
      <c r="H78313" s="27"/>
      <c r="I78313" s="27"/>
    </row>
    <row r="78314" spans="6:9" x14ac:dyDescent="0.2">
      <c r="F78314" s="27"/>
      <c r="G78314" s="27"/>
      <c r="H78314" s="27"/>
      <c r="I78314" s="27"/>
    </row>
    <row r="78315" spans="6:9" x14ac:dyDescent="0.2">
      <c r="F78315" s="27"/>
      <c r="G78315" s="27"/>
      <c r="H78315" s="27"/>
      <c r="I78315" s="27"/>
    </row>
    <row r="78316" spans="6:9" x14ac:dyDescent="0.2">
      <c r="F78316" s="27"/>
      <c r="G78316" s="27"/>
      <c r="H78316" s="27"/>
      <c r="I78316" s="27"/>
    </row>
    <row r="78317" spans="6:9" x14ac:dyDescent="0.2">
      <c r="F78317" s="27"/>
      <c r="G78317" s="27"/>
      <c r="H78317" s="27"/>
      <c r="I78317" s="27"/>
    </row>
    <row r="78318" spans="6:9" x14ac:dyDescent="0.2">
      <c r="F78318" s="27"/>
      <c r="G78318" s="27"/>
      <c r="H78318" s="27"/>
      <c r="I78318" s="27"/>
    </row>
    <row r="78319" spans="6:9" x14ac:dyDescent="0.2">
      <c r="F78319" s="27"/>
      <c r="G78319" s="27"/>
      <c r="H78319" s="27"/>
      <c r="I78319" s="27"/>
    </row>
    <row r="78320" spans="6:9" x14ac:dyDescent="0.2">
      <c r="F78320" s="27"/>
      <c r="G78320" s="27"/>
      <c r="H78320" s="27"/>
      <c r="I78320" s="27"/>
    </row>
    <row r="78321" spans="6:9" x14ac:dyDescent="0.2">
      <c r="F78321" s="27"/>
      <c r="G78321" s="27"/>
      <c r="H78321" s="27"/>
      <c r="I78321" s="27"/>
    </row>
    <row r="78322" spans="6:9" x14ac:dyDescent="0.2">
      <c r="F78322" s="27"/>
      <c r="G78322" s="27"/>
      <c r="H78322" s="27"/>
      <c r="I78322" s="27"/>
    </row>
    <row r="78323" spans="6:9" x14ac:dyDescent="0.2">
      <c r="F78323" s="27"/>
      <c r="G78323" s="27"/>
      <c r="H78323" s="27"/>
      <c r="I78323" s="27"/>
    </row>
    <row r="78324" spans="6:9" x14ac:dyDescent="0.2">
      <c r="F78324" s="27"/>
      <c r="G78324" s="27"/>
      <c r="H78324" s="27"/>
      <c r="I78324" s="27"/>
    </row>
    <row r="78325" spans="6:9" x14ac:dyDescent="0.2">
      <c r="F78325" s="27"/>
      <c r="G78325" s="27"/>
      <c r="H78325" s="27"/>
      <c r="I78325" s="27"/>
    </row>
    <row r="78326" spans="6:9" x14ac:dyDescent="0.2">
      <c r="F78326" s="27"/>
      <c r="G78326" s="27"/>
      <c r="H78326" s="27"/>
      <c r="I78326" s="27"/>
    </row>
    <row r="78327" spans="6:9" x14ac:dyDescent="0.2">
      <c r="F78327" s="27"/>
      <c r="G78327" s="27"/>
      <c r="H78327" s="27"/>
      <c r="I78327" s="27"/>
    </row>
    <row r="78328" spans="6:9" x14ac:dyDescent="0.2">
      <c r="F78328" s="27"/>
      <c r="G78328" s="27"/>
      <c r="H78328" s="27"/>
      <c r="I78328" s="27"/>
    </row>
    <row r="78329" spans="6:9" x14ac:dyDescent="0.2">
      <c r="F78329" s="27"/>
      <c r="G78329" s="27"/>
      <c r="H78329" s="27"/>
      <c r="I78329" s="27"/>
    </row>
    <row r="78330" spans="6:9" x14ac:dyDescent="0.2">
      <c r="F78330" s="27"/>
      <c r="G78330" s="27"/>
      <c r="H78330" s="27"/>
      <c r="I78330" s="27"/>
    </row>
    <row r="78331" spans="6:9" x14ac:dyDescent="0.2">
      <c r="F78331" s="27"/>
      <c r="G78331" s="27"/>
      <c r="H78331" s="27"/>
      <c r="I78331" s="27"/>
    </row>
    <row r="78332" spans="6:9" x14ac:dyDescent="0.2">
      <c r="F78332" s="27"/>
      <c r="G78332" s="27"/>
      <c r="H78332" s="27"/>
      <c r="I78332" s="27"/>
    </row>
    <row r="78333" spans="6:9" x14ac:dyDescent="0.2">
      <c r="F78333" s="27"/>
      <c r="G78333" s="27"/>
      <c r="H78333" s="27"/>
      <c r="I78333" s="27"/>
    </row>
    <row r="78334" spans="6:9" x14ac:dyDescent="0.2">
      <c r="F78334" s="27"/>
      <c r="G78334" s="27"/>
      <c r="H78334" s="27"/>
      <c r="I78334" s="27"/>
    </row>
    <row r="78335" spans="6:9" x14ac:dyDescent="0.2">
      <c r="F78335" s="27"/>
      <c r="G78335" s="27"/>
      <c r="H78335" s="27"/>
      <c r="I78335" s="27"/>
    </row>
    <row r="78336" spans="6:9" x14ac:dyDescent="0.2">
      <c r="F78336" s="27"/>
      <c r="G78336" s="27"/>
      <c r="H78336" s="27"/>
      <c r="I78336" s="27"/>
    </row>
    <row r="78337" spans="6:9" x14ac:dyDescent="0.2">
      <c r="F78337" s="27"/>
      <c r="G78337" s="27"/>
      <c r="H78337" s="27"/>
      <c r="I78337" s="27"/>
    </row>
    <row r="78338" spans="6:9" x14ac:dyDescent="0.2">
      <c r="F78338" s="27"/>
      <c r="G78338" s="27"/>
      <c r="H78338" s="27"/>
      <c r="I78338" s="27"/>
    </row>
    <row r="78339" spans="6:9" x14ac:dyDescent="0.2">
      <c r="F78339" s="27"/>
      <c r="G78339" s="27"/>
      <c r="H78339" s="27"/>
      <c r="I78339" s="27"/>
    </row>
    <row r="78340" spans="6:9" x14ac:dyDescent="0.2">
      <c r="F78340" s="27"/>
      <c r="G78340" s="27"/>
      <c r="H78340" s="27"/>
      <c r="I78340" s="27"/>
    </row>
    <row r="78341" spans="6:9" x14ac:dyDescent="0.2">
      <c r="F78341" s="27"/>
      <c r="G78341" s="27"/>
      <c r="H78341" s="27"/>
      <c r="I78341" s="27"/>
    </row>
    <row r="78342" spans="6:9" x14ac:dyDescent="0.2">
      <c r="F78342" s="27"/>
      <c r="G78342" s="27"/>
      <c r="H78342" s="27"/>
      <c r="I78342" s="27"/>
    </row>
    <row r="78343" spans="6:9" x14ac:dyDescent="0.2">
      <c r="F78343" s="27"/>
      <c r="G78343" s="27"/>
      <c r="H78343" s="27"/>
      <c r="I78343" s="27"/>
    </row>
    <row r="78344" spans="6:9" x14ac:dyDescent="0.2">
      <c r="F78344" s="27"/>
      <c r="G78344" s="27"/>
      <c r="H78344" s="27"/>
      <c r="I78344" s="27"/>
    </row>
    <row r="78345" spans="6:9" x14ac:dyDescent="0.2">
      <c r="F78345" s="27"/>
      <c r="G78345" s="27"/>
      <c r="H78345" s="27"/>
      <c r="I78345" s="27"/>
    </row>
    <row r="78346" spans="6:9" x14ac:dyDescent="0.2">
      <c r="F78346" s="27"/>
      <c r="G78346" s="27"/>
      <c r="H78346" s="27"/>
      <c r="I78346" s="27"/>
    </row>
    <row r="78347" spans="6:9" x14ac:dyDescent="0.2">
      <c r="F78347" s="27"/>
      <c r="G78347" s="27"/>
      <c r="H78347" s="27"/>
      <c r="I78347" s="27"/>
    </row>
    <row r="78348" spans="6:9" x14ac:dyDescent="0.2">
      <c r="F78348" s="27"/>
      <c r="G78348" s="27"/>
      <c r="H78348" s="27"/>
      <c r="I78348" s="27"/>
    </row>
    <row r="78349" spans="6:9" x14ac:dyDescent="0.2">
      <c r="F78349" s="27"/>
      <c r="G78349" s="27"/>
      <c r="H78349" s="27"/>
      <c r="I78349" s="27"/>
    </row>
    <row r="78350" spans="6:9" x14ac:dyDescent="0.2">
      <c r="F78350" s="27"/>
      <c r="G78350" s="27"/>
      <c r="H78350" s="27"/>
      <c r="I78350" s="27"/>
    </row>
    <row r="78351" spans="6:9" x14ac:dyDescent="0.2">
      <c r="F78351" s="27"/>
      <c r="G78351" s="27"/>
      <c r="H78351" s="27"/>
      <c r="I78351" s="27"/>
    </row>
    <row r="78352" spans="6:9" x14ac:dyDescent="0.2">
      <c r="F78352" s="27"/>
      <c r="G78352" s="27"/>
      <c r="H78352" s="27"/>
      <c r="I78352" s="27"/>
    </row>
    <row r="78353" spans="6:9" x14ac:dyDescent="0.2">
      <c r="F78353" s="27"/>
      <c r="G78353" s="27"/>
      <c r="H78353" s="27"/>
      <c r="I78353" s="27"/>
    </row>
    <row r="78354" spans="6:9" x14ac:dyDescent="0.2">
      <c r="F78354" s="27"/>
      <c r="G78354" s="27"/>
      <c r="H78354" s="27"/>
      <c r="I78354" s="27"/>
    </row>
    <row r="78355" spans="6:9" x14ac:dyDescent="0.2">
      <c r="F78355" s="27"/>
      <c r="G78355" s="27"/>
      <c r="H78355" s="27"/>
      <c r="I78355" s="27"/>
    </row>
    <row r="78356" spans="6:9" x14ac:dyDescent="0.2">
      <c r="F78356" s="27"/>
      <c r="G78356" s="27"/>
      <c r="H78356" s="27"/>
      <c r="I78356" s="27"/>
    </row>
    <row r="78357" spans="6:9" x14ac:dyDescent="0.2">
      <c r="F78357" s="27"/>
      <c r="G78357" s="27"/>
      <c r="H78357" s="27"/>
      <c r="I78357" s="27"/>
    </row>
    <row r="78358" spans="6:9" x14ac:dyDescent="0.2">
      <c r="F78358" s="27"/>
      <c r="G78358" s="27"/>
      <c r="H78358" s="27"/>
      <c r="I78358" s="27"/>
    </row>
    <row r="78359" spans="6:9" x14ac:dyDescent="0.2">
      <c r="F78359" s="27"/>
      <c r="G78359" s="27"/>
      <c r="H78359" s="27"/>
      <c r="I78359" s="27"/>
    </row>
    <row r="78360" spans="6:9" x14ac:dyDescent="0.2">
      <c r="F78360" s="27"/>
      <c r="G78360" s="27"/>
      <c r="H78360" s="27"/>
      <c r="I78360" s="27"/>
    </row>
    <row r="78361" spans="6:9" x14ac:dyDescent="0.2">
      <c r="F78361" s="27"/>
      <c r="G78361" s="27"/>
      <c r="H78361" s="27"/>
      <c r="I78361" s="27"/>
    </row>
    <row r="78362" spans="6:9" x14ac:dyDescent="0.2">
      <c r="F78362" s="27"/>
      <c r="G78362" s="27"/>
      <c r="H78362" s="27"/>
      <c r="I78362" s="27"/>
    </row>
    <row r="78363" spans="6:9" x14ac:dyDescent="0.2">
      <c r="F78363" s="27"/>
      <c r="G78363" s="27"/>
      <c r="H78363" s="27"/>
      <c r="I78363" s="27"/>
    </row>
    <row r="78364" spans="6:9" x14ac:dyDescent="0.2">
      <c r="F78364" s="27"/>
      <c r="G78364" s="27"/>
      <c r="H78364" s="27"/>
      <c r="I78364" s="27"/>
    </row>
    <row r="78365" spans="6:9" x14ac:dyDescent="0.2">
      <c r="F78365" s="27"/>
      <c r="G78365" s="27"/>
      <c r="H78365" s="27"/>
      <c r="I78365" s="27"/>
    </row>
    <row r="78366" spans="6:9" x14ac:dyDescent="0.2">
      <c r="F78366" s="27"/>
      <c r="G78366" s="27"/>
      <c r="H78366" s="27"/>
      <c r="I78366" s="27"/>
    </row>
    <row r="78367" spans="6:9" x14ac:dyDescent="0.2">
      <c r="F78367" s="27"/>
      <c r="G78367" s="27"/>
      <c r="H78367" s="27"/>
      <c r="I78367" s="27"/>
    </row>
    <row r="78368" spans="6:9" x14ac:dyDescent="0.2">
      <c r="F78368" s="27"/>
      <c r="G78368" s="27"/>
      <c r="H78368" s="27"/>
      <c r="I78368" s="27"/>
    </row>
    <row r="78369" spans="6:9" x14ac:dyDescent="0.2">
      <c r="F78369" s="27"/>
      <c r="G78369" s="27"/>
      <c r="H78369" s="27"/>
      <c r="I78369" s="27"/>
    </row>
    <row r="78370" spans="6:9" x14ac:dyDescent="0.2">
      <c r="F78370" s="27"/>
      <c r="G78370" s="27"/>
      <c r="H78370" s="27"/>
      <c r="I78370" s="27"/>
    </row>
    <row r="78371" spans="6:9" x14ac:dyDescent="0.2">
      <c r="F78371" s="27"/>
      <c r="G78371" s="27"/>
      <c r="H78371" s="27"/>
      <c r="I78371" s="27"/>
    </row>
    <row r="78372" spans="6:9" x14ac:dyDescent="0.2">
      <c r="F78372" s="27"/>
      <c r="G78372" s="27"/>
      <c r="H78372" s="27"/>
      <c r="I78372" s="27"/>
    </row>
    <row r="78373" spans="6:9" x14ac:dyDescent="0.2">
      <c r="F78373" s="27"/>
      <c r="G78373" s="27"/>
      <c r="H78373" s="27"/>
      <c r="I78373" s="27"/>
    </row>
    <row r="78374" spans="6:9" x14ac:dyDescent="0.2">
      <c r="F78374" s="27"/>
      <c r="G78374" s="27"/>
      <c r="H78374" s="27"/>
      <c r="I78374" s="27"/>
    </row>
    <row r="78375" spans="6:9" x14ac:dyDescent="0.2">
      <c r="F78375" s="27"/>
      <c r="G78375" s="27"/>
      <c r="H78375" s="27"/>
      <c r="I78375" s="27"/>
    </row>
    <row r="78376" spans="6:9" x14ac:dyDescent="0.2">
      <c r="F78376" s="27"/>
      <c r="G78376" s="27"/>
      <c r="H78376" s="27"/>
      <c r="I78376" s="27"/>
    </row>
    <row r="78377" spans="6:9" x14ac:dyDescent="0.2">
      <c r="F78377" s="27"/>
      <c r="G78377" s="27"/>
      <c r="H78377" s="27"/>
      <c r="I78377" s="27"/>
    </row>
    <row r="78378" spans="6:9" x14ac:dyDescent="0.2">
      <c r="F78378" s="27"/>
      <c r="G78378" s="27"/>
      <c r="H78378" s="27"/>
      <c r="I78378" s="27"/>
    </row>
    <row r="78379" spans="6:9" x14ac:dyDescent="0.2">
      <c r="F78379" s="27"/>
      <c r="G78379" s="27"/>
      <c r="H78379" s="27"/>
      <c r="I78379" s="27"/>
    </row>
    <row r="78380" spans="6:9" x14ac:dyDescent="0.2">
      <c r="F78380" s="27"/>
      <c r="G78380" s="27"/>
      <c r="H78380" s="27"/>
      <c r="I78380" s="27"/>
    </row>
    <row r="78381" spans="6:9" x14ac:dyDescent="0.2">
      <c r="F78381" s="27"/>
      <c r="G78381" s="27"/>
      <c r="H78381" s="27"/>
      <c r="I78381" s="27"/>
    </row>
    <row r="78382" spans="6:9" x14ac:dyDescent="0.2">
      <c r="F78382" s="27"/>
      <c r="G78382" s="27"/>
      <c r="H78382" s="27"/>
      <c r="I78382" s="27"/>
    </row>
    <row r="78383" spans="6:9" x14ac:dyDescent="0.2">
      <c r="F78383" s="27"/>
      <c r="G78383" s="27"/>
      <c r="H78383" s="27"/>
      <c r="I78383" s="27"/>
    </row>
    <row r="78384" spans="6:9" x14ac:dyDescent="0.2">
      <c r="F78384" s="27"/>
      <c r="G78384" s="27"/>
      <c r="H78384" s="27"/>
      <c r="I78384" s="27"/>
    </row>
    <row r="78385" spans="6:9" x14ac:dyDescent="0.2">
      <c r="F78385" s="27"/>
      <c r="G78385" s="27"/>
      <c r="H78385" s="27"/>
      <c r="I78385" s="27"/>
    </row>
    <row r="78386" spans="6:9" x14ac:dyDescent="0.2">
      <c r="F78386" s="27"/>
      <c r="G78386" s="27"/>
      <c r="H78386" s="27"/>
      <c r="I78386" s="27"/>
    </row>
    <row r="78387" spans="6:9" x14ac:dyDescent="0.2">
      <c r="F78387" s="27"/>
      <c r="G78387" s="27"/>
      <c r="H78387" s="27"/>
      <c r="I78387" s="27"/>
    </row>
    <row r="78388" spans="6:9" x14ac:dyDescent="0.2">
      <c r="F78388" s="27"/>
      <c r="G78388" s="27"/>
      <c r="H78388" s="27"/>
      <c r="I78388" s="27"/>
    </row>
    <row r="78389" spans="6:9" x14ac:dyDescent="0.2">
      <c r="F78389" s="27"/>
      <c r="G78389" s="27"/>
      <c r="H78389" s="27"/>
      <c r="I78389" s="27"/>
    </row>
    <row r="78390" spans="6:9" x14ac:dyDescent="0.2">
      <c r="F78390" s="27"/>
      <c r="G78390" s="27"/>
      <c r="H78390" s="27"/>
      <c r="I78390" s="27"/>
    </row>
    <row r="78391" spans="6:9" x14ac:dyDescent="0.2">
      <c r="F78391" s="27"/>
      <c r="G78391" s="27"/>
      <c r="H78391" s="27"/>
      <c r="I78391" s="27"/>
    </row>
    <row r="78392" spans="6:9" x14ac:dyDescent="0.2">
      <c r="F78392" s="27"/>
      <c r="G78392" s="27"/>
      <c r="H78392" s="27"/>
      <c r="I78392" s="27"/>
    </row>
    <row r="78393" spans="6:9" x14ac:dyDescent="0.2">
      <c r="F78393" s="27"/>
      <c r="G78393" s="27"/>
      <c r="H78393" s="27"/>
      <c r="I78393" s="27"/>
    </row>
    <row r="78394" spans="6:9" x14ac:dyDescent="0.2">
      <c r="F78394" s="27"/>
      <c r="G78394" s="27"/>
      <c r="H78394" s="27"/>
      <c r="I78394" s="27"/>
    </row>
    <row r="78395" spans="6:9" x14ac:dyDescent="0.2">
      <c r="F78395" s="27"/>
      <c r="G78395" s="27"/>
      <c r="H78395" s="27"/>
      <c r="I78395" s="27"/>
    </row>
    <row r="78396" spans="6:9" x14ac:dyDescent="0.2">
      <c r="F78396" s="27"/>
      <c r="G78396" s="27"/>
      <c r="H78396" s="27"/>
      <c r="I78396" s="27"/>
    </row>
    <row r="78397" spans="6:9" x14ac:dyDescent="0.2">
      <c r="F78397" s="27"/>
      <c r="G78397" s="27"/>
      <c r="H78397" s="27"/>
      <c r="I78397" s="27"/>
    </row>
    <row r="78398" spans="6:9" x14ac:dyDescent="0.2">
      <c r="F78398" s="27"/>
      <c r="G78398" s="27"/>
      <c r="H78398" s="27"/>
      <c r="I78398" s="27"/>
    </row>
    <row r="78399" spans="6:9" x14ac:dyDescent="0.2">
      <c r="F78399" s="27"/>
      <c r="G78399" s="27"/>
      <c r="H78399" s="27"/>
      <c r="I78399" s="27"/>
    </row>
    <row r="78400" spans="6:9" x14ac:dyDescent="0.2">
      <c r="F78400" s="27"/>
      <c r="G78400" s="27"/>
      <c r="H78400" s="27"/>
      <c r="I78400" s="27"/>
    </row>
    <row r="78401" spans="6:9" x14ac:dyDescent="0.2">
      <c r="F78401" s="27"/>
      <c r="G78401" s="27"/>
      <c r="H78401" s="27"/>
      <c r="I78401" s="27"/>
    </row>
    <row r="78402" spans="6:9" x14ac:dyDescent="0.2">
      <c r="F78402" s="27"/>
      <c r="G78402" s="27"/>
      <c r="H78402" s="27"/>
      <c r="I78402" s="27"/>
    </row>
    <row r="78403" spans="6:9" x14ac:dyDescent="0.2">
      <c r="F78403" s="27"/>
      <c r="G78403" s="27"/>
      <c r="H78403" s="27"/>
      <c r="I78403" s="27"/>
    </row>
    <row r="78404" spans="6:9" x14ac:dyDescent="0.2">
      <c r="F78404" s="27"/>
      <c r="G78404" s="27"/>
      <c r="H78404" s="27"/>
      <c r="I78404" s="27"/>
    </row>
    <row r="78405" spans="6:9" x14ac:dyDescent="0.2">
      <c r="F78405" s="27"/>
      <c r="G78405" s="27"/>
      <c r="H78405" s="27"/>
      <c r="I78405" s="27"/>
    </row>
    <row r="78406" spans="6:9" x14ac:dyDescent="0.2">
      <c r="F78406" s="27"/>
      <c r="G78406" s="27"/>
      <c r="H78406" s="27"/>
      <c r="I78406" s="27"/>
    </row>
    <row r="78407" spans="6:9" x14ac:dyDescent="0.2">
      <c r="F78407" s="27"/>
      <c r="G78407" s="27"/>
      <c r="H78407" s="27"/>
      <c r="I78407" s="27"/>
    </row>
    <row r="78408" spans="6:9" x14ac:dyDescent="0.2">
      <c r="F78408" s="27"/>
      <c r="G78408" s="27"/>
      <c r="H78408" s="27"/>
      <c r="I78408" s="27"/>
    </row>
    <row r="78409" spans="6:9" x14ac:dyDescent="0.2">
      <c r="F78409" s="27"/>
      <c r="G78409" s="27"/>
      <c r="H78409" s="27"/>
      <c r="I78409" s="27"/>
    </row>
    <row r="78410" spans="6:9" x14ac:dyDescent="0.2">
      <c r="F78410" s="27"/>
      <c r="G78410" s="27"/>
      <c r="H78410" s="27"/>
      <c r="I78410" s="27"/>
    </row>
    <row r="78411" spans="6:9" x14ac:dyDescent="0.2">
      <c r="F78411" s="27"/>
      <c r="G78411" s="27"/>
      <c r="H78411" s="27"/>
      <c r="I78411" s="27"/>
    </row>
    <row r="78412" spans="6:9" x14ac:dyDescent="0.2">
      <c r="F78412" s="27"/>
      <c r="G78412" s="27"/>
      <c r="H78412" s="27"/>
      <c r="I78412" s="27"/>
    </row>
    <row r="78413" spans="6:9" x14ac:dyDescent="0.2">
      <c r="F78413" s="27"/>
      <c r="G78413" s="27"/>
      <c r="H78413" s="27"/>
      <c r="I78413" s="27"/>
    </row>
    <row r="78414" spans="6:9" x14ac:dyDescent="0.2">
      <c r="F78414" s="27"/>
      <c r="G78414" s="27"/>
      <c r="H78414" s="27"/>
      <c r="I78414" s="27"/>
    </row>
    <row r="78415" spans="6:9" x14ac:dyDescent="0.2">
      <c r="F78415" s="27"/>
      <c r="G78415" s="27"/>
      <c r="H78415" s="27"/>
      <c r="I78415" s="27"/>
    </row>
    <row r="78416" spans="6:9" x14ac:dyDescent="0.2">
      <c r="F78416" s="27"/>
      <c r="G78416" s="27"/>
      <c r="H78416" s="27"/>
      <c r="I78416" s="27"/>
    </row>
    <row r="78417" spans="6:9" x14ac:dyDescent="0.2">
      <c r="F78417" s="27"/>
      <c r="G78417" s="27"/>
      <c r="H78417" s="27"/>
      <c r="I78417" s="27"/>
    </row>
    <row r="78418" spans="6:9" x14ac:dyDescent="0.2">
      <c r="F78418" s="27"/>
      <c r="G78418" s="27"/>
      <c r="H78418" s="27"/>
      <c r="I78418" s="27"/>
    </row>
    <row r="78419" spans="6:9" x14ac:dyDescent="0.2">
      <c r="F78419" s="27"/>
      <c r="G78419" s="27"/>
      <c r="H78419" s="27"/>
      <c r="I78419" s="27"/>
    </row>
    <row r="78420" spans="6:9" x14ac:dyDescent="0.2">
      <c r="F78420" s="27"/>
      <c r="G78420" s="27"/>
      <c r="H78420" s="27"/>
      <c r="I78420" s="27"/>
    </row>
    <row r="78421" spans="6:9" x14ac:dyDescent="0.2">
      <c r="F78421" s="27"/>
      <c r="G78421" s="27"/>
      <c r="H78421" s="27"/>
      <c r="I78421" s="27"/>
    </row>
    <row r="78422" spans="6:9" x14ac:dyDescent="0.2">
      <c r="F78422" s="27"/>
      <c r="G78422" s="27"/>
      <c r="H78422" s="27"/>
      <c r="I78422" s="27"/>
    </row>
    <row r="78423" spans="6:9" x14ac:dyDescent="0.2">
      <c r="F78423" s="27"/>
      <c r="G78423" s="27"/>
      <c r="H78423" s="27"/>
      <c r="I78423" s="27"/>
    </row>
    <row r="78424" spans="6:9" x14ac:dyDescent="0.2">
      <c r="F78424" s="27"/>
      <c r="G78424" s="27"/>
      <c r="H78424" s="27"/>
      <c r="I78424" s="27"/>
    </row>
    <row r="78425" spans="6:9" x14ac:dyDescent="0.2">
      <c r="F78425" s="27"/>
      <c r="G78425" s="27"/>
      <c r="H78425" s="27"/>
      <c r="I78425" s="27"/>
    </row>
    <row r="78426" spans="6:9" x14ac:dyDescent="0.2">
      <c r="F78426" s="27"/>
      <c r="G78426" s="27"/>
      <c r="H78426" s="27"/>
      <c r="I78426" s="27"/>
    </row>
    <row r="78427" spans="6:9" x14ac:dyDescent="0.2">
      <c r="F78427" s="27"/>
      <c r="G78427" s="27"/>
      <c r="H78427" s="27"/>
      <c r="I78427" s="27"/>
    </row>
    <row r="78428" spans="6:9" x14ac:dyDescent="0.2">
      <c r="F78428" s="27"/>
      <c r="G78428" s="27"/>
      <c r="H78428" s="27"/>
      <c r="I78428" s="27"/>
    </row>
    <row r="78429" spans="6:9" x14ac:dyDescent="0.2">
      <c r="F78429" s="27"/>
      <c r="G78429" s="27"/>
      <c r="H78429" s="27"/>
      <c r="I78429" s="27"/>
    </row>
    <row r="78430" spans="6:9" x14ac:dyDescent="0.2">
      <c r="F78430" s="27"/>
      <c r="G78430" s="27"/>
      <c r="H78430" s="27"/>
      <c r="I78430" s="27"/>
    </row>
    <row r="78431" spans="6:9" x14ac:dyDescent="0.2">
      <c r="F78431" s="27"/>
      <c r="G78431" s="27"/>
      <c r="H78431" s="27"/>
      <c r="I78431" s="27"/>
    </row>
    <row r="78432" spans="6:9" x14ac:dyDescent="0.2">
      <c r="F78432" s="27"/>
      <c r="G78432" s="27"/>
      <c r="H78432" s="27"/>
      <c r="I78432" s="27"/>
    </row>
    <row r="78433" spans="6:9" x14ac:dyDescent="0.2">
      <c r="F78433" s="27"/>
      <c r="G78433" s="27"/>
      <c r="H78433" s="27"/>
      <c r="I78433" s="27"/>
    </row>
    <row r="78434" spans="6:9" x14ac:dyDescent="0.2">
      <c r="F78434" s="27"/>
      <c r="G78434" s="27"/>
      <c r="H78434" s="27"/>
      <c r="I78434" s="27"/>
    </row>
    <row r="78435" spans="6:9" x14ac:dyDescent="0.2">
      <c r="F78435" s="27"/>
      <c r="G78435" s="27"/>
      <c r="H78435" s="27"/>
      <c r="I78435" s="27"/>
    </row>
    <row r="78436" spans="6:9" x14ac:dyDescent="0.2">
      <c r="F78436" s="27"/>
      <c r="G78436" s="27"/>
      <c r="H78436" s="27"/>
      <c r="I78436" s="27"/>
    </row>
    <row r="78437" spans="6:9" x14ac:dyDescent="0.2">
      <c r="F78437" s="27"/>
      <c r="G78437" s="27"/>
      <c r="H78437" s="27"/>
      <c r="I78437" s="27"/>
    </row>
    <row r="78438" spans="6:9" x14ac:dyDescent="0.2">
      <c r="F78438" s="27"/>
      <c r="G78438" s="27"/>
      <c r="H78438" s="27"/>
      <c r="I78438" s="27"/>
    </row>
    <row r="78439" spans="6:9" x14ac:dyDescent="0.2">
      <c r="F78439" s="27"/>
      <c r="G78439" s="27"/>
      <c r="H78439" s="27"/>
      <c r="I78439" s="27"/>
    </row>
    <row r="78440" spans="6:9" x14ac:dyDescent="0.2">
      <c r="F78440" s="27"/>
      <c r="G78440" s="27"/>
      <c r="H78440" s="27"/>
      <c r="I78440" s="27"/>
    </row>
    <row r="78441" spans="6:9" x14ac:dyDescent="0.2">
      <c r="F78441" s="27"/>
      <c r="G78441" s="27"/>
      <c r="H78441" s="27"/>
      <c r="I78441" s="27"/>
    </row>
    <row r="78442" spans="6:9" x14ac:dyDescent="0.2">
      <c r="F78442" s="27"/>
      <c r="G78442" s="27"/>
      <c r="H78442" s="27"/>
      <c r="I78442" s="27"/>
    </row>
    <row r="78443" spans="6:9" x14ac:dyDescent="0.2">
      <c r="F78443" s="27"/>
      <c r="G78443" s="27"/>
      <c r="H78443" s="27"/>
      <c r="I78443" s="27"/>
    </row>
    <row r="78444" spans="6:9" x14ac:dyDescent="0.2">
      <c r="F78444" s="27"/>
      <c r="G78444" s="27"/>
      <c r="H78444" s="27"/>
      <c r="I78444" s="27"/>
    </row>
    <row r="78445" spans="6:9" x14ac:dyDescent="0.2">
      <c r="F78445" s="27"/>
      <c r="G78445" s="27"/>
      <c r="H78445" s="27"/>
      <c r="I78445" s="27"/>
    </row>
    <row r="78446" spans="6:9" x14ac:dyDescent="0.2">
      <c r="F78446" s="27"/>
      <c r="G78446" s="27"/>
      <c r="H78446" s="27"/>
      <c r="I78446" s="27"/>
    </row>
    <row r="78447" spans="6:9" x14ac:dyDescent="0.2">
      <c r="F78447" s="27"/>
      <c r="G78447" s="27"/>
      <c r="H78447" s="27"/>
      <c r="I78447" s="27"/>
    </row>
    <row r="78448" spans="6:9" x14ac:dyDescent="0.2">
      <c r="F78448" s="27"/>
      <c r="G78448" s="27"/>
      <c r="H78448" s="27"/>
      <c r="I78448" s="27"/>
    </row>
    <row r="78449" spans="6:9" x14ac:dyDescent="0.2">
      <c r="F78449" s="27"/>
      <c r="G78449" s="27"/>
      <c r="H78449" s="27"/>
      <c r="I78449" s="27"/>
    </row>
    <row r="78450" spans="6:9" x14ac:dyDescent="0.2">
      <c r="F78450" s="27"/>
      <c r="G78450" s="27"/>
      <c r="H78450" s="27"/>
      <c r="I78450" s="27"/>
    </row>
    <row r="78451" spans="6:9" x14ac:dyDescent="0.2">
      <c r="F78451" s="27"/>
      <c r="G78451" s="27"/>
      <c r="H78451" s="27"/>
      <c r="I78451" s="27"/>
    </row>
    <row r="78452" spans="6:9" x14ac:dyDescent="0.2">
      <c r="F78452" s="27"/>
      <c r="G78452" s="27"/>
      <c r="H78452" s="27"/>
      <c r="I78452" s="27"/>
    </row>
    <row r="78453" spans="6:9" x14ac:dyDescent="0.2">
      <c r="F78453" s="27"/>
      <c r="G78453" s="27"/>
      <c r="H78453" s="27"/>
      <c r="I78453" s="27"/>
    </row>
    <row r="78454" spans="6:9" x14ac:dyDescent="0.2">
      <c r="F78454" s="27"/>
      <c r="G78454" s="27"/>
      <c r="H78454" s="27"/>
      <c r="I78454" s="27"/>
    </row>
    <row r="78455" spans="6:9" x14ac:dyDescent="0.2">
      <c r="F78455" s="27"/>
      <c r="G78455" s="27"/>
      <c r="H78455" s="27"/>
      <c r="I78455" s="27"/>
    </row>
    <row r="78456" spans="6:9" x14ac:dyDescent="0.2">
      <c r="F78456" s="27"/>
      <c r="G78456" s="27"/>
      <c r="H78456" s="27"/>
      <c r="I78456" s="27"/>
    </row>
    <row r="78457" spans="6:9" x14ac:dyDescent="0.2">
      <c r="F78457" s="27"/>
      <c r="G78457" s="27"/>
      <c r="H78457" s="27"/>
      <c r="I78457" s="27"/>
    </row>
    <row r="78458" spans="6:9" x14ac:dyDescent="0.2">
      <c r="F78458" s="27"/>
      <c r="G78458" s="27"/>
      <c r="H78458" s="27"/>
      <c r="I78458" s="27"/>
    </row>
    <row r="78459" spans="6:9" x14ac:dyDescent="0.2">
      <c r="F78459" s="27"/>
      <c r="G78459" s="27"/>
      <c r="H78459" s="27"/>
      <c r="I78459" s="27"/>
    </row>
    <row r="78460" spans="6:9" x14ac:dyDescent="0.2">
      <c r="F78460" s="27"/>
      <c r="G78460" s="27"/>
      <c r="H78460" s="27"/>
      <c r="I78460" s="27"/>
    </row>
    <row r="78461" spans="6:9" x14ac:dyDescent="0.2">
      <c r="F78461" s="27"/>
      <c r="G78461" s="27"/>
      <c r="H78461" s="27"/>
      <c r="I78461" s="27"/>
    </row>
    <row r="78462" spans="6:9" x14ac:dyDescent="0.2">
      <c r="F78462" s="27"/>
      <c r="G78462" s="27"/>
      <c r="H78462" s="27"/>
      <c r="I78462" s="27"/>
    </row>
    <row r="78463" spans="6:9" x14ac:dyDescent="0.2">
      <c r="F78463" s="27"/>
      <c r="G78463" s="27"/>
      <c r="H78463" s="27"/>
      <c r="I78463" s="27"/>
    </row>
    <row r="78464" spans="6:9" x14ac:dyDescent="0.2">
      <c r="F78464" s="27"/>
      <c r="G78464" s="27"/>
      <c r="H78464" s="27"/>
      <c r="I78464" s="27"/>
    </row>
    <row r="78465" spans="6:9" x14ac:dyDescent="0.2">
      <c r="F78465" s="27"/>
      <c r="G78465" s="27"/>
      <c r="H78465" s="27"/>
      <c r="I78465" s="27"/>
    </row>
    <row r="78466" spans="6:9" x14ac:dyDescent="0.2">
      <c r="F78466" s="27"/>
      <c r="G78466" s="27"/>
      <c r="H78466" s="27"/>
      <c r="I78466" s="27"/>
    </row>
    <row r="78467" spans="6:9" x14ac:dyDescent="0.2">
      <c r="F78467" s="27"/>
      <c r="G78467" s="27"/>
      <c r="H78467" s="27"/>
      <c r="I78467" s="27"/>
    </row>
    <row r="78468" spans="6:9" x14ac:dyDescent="0.2">
      <c r="F78468" s="27"/>
      <c r="G78468" s="27"/>
      <c r="H78468" s="27"/>
      <c r="I78468" s="27"/>
    </row>
    <row r="78469" spans="6:9" x14ac:dyDescent="0.2">
      <c r="F78469" s="27"/>
      <c r="G78469" s="27"/>
      <c r="H78469" s="27"/>
      <c r="I78469" s="27"/>
    </row>
    <row r="78470" spans="6:9" x14ac:dyDescent="0.2">
      <c r="F78470" s="27"/>
      <c r="G78470" s="27"/>
      <c r="H78470" s="27"/>
      <c r="I78470" s="27"/>
    </row>
    <row r="78471" spans="6:9" x14ac:dyDescent="0.2">
      <c r="F78471" s="27"/>
      <c r="G78471" s="27"/>
      <c r="H78471" s="27"/>
      <c r="I78471" s="27"/>
    </row>
    <row r="78472" spans="6:9" x14ac:dyDescent="0.2">
      <c r="F78472" s="27"/>
      <c r="G78472" s="27"/>
      <c r="H78472" s="27"/>
      <c r="I78472" s="27"/>
    </row>
    <row r="78473" spans="6:9" x14ac:dyDescent="0.2">
      <c r="F78473" s="27"/>
      <c r="G78473" s="27"/>
      <c r="H78473" s="27"/>
      <c r="I78473" s="27"/>
    </row>
    <row r="78474" spans="6:9" x14ac:dyDescent="0.2">
      <c r="F78474" s="27"/>
      <c r="G78474" s="27"/>
      <c r="H78474" s="27"/>
      <c r="I78474" s="27"/>
    </row>
    <row r="78475" spans="6:9" x14ac:dyDescent="0.2">
      <c r="F78475" s="27"/>
      <c r="G78475" s="27"/>
      <c r="H78475" s="27"/>
      <c r="I78475" s="27"/>
    </row>
    <row r="78476" spans="6:9" x14ac:dyDescent="0.2">
      <c r="F78476" s="27"/>
      <c r="G78476" s="27"/>
      <c r="H78476" s="27"/>
      <c r="I78476" s="27"/>
    </row>
    <row r="78477" spans="6:9" x14ac:dyDescent="0.2">
      <c r="F78477" s="27"/>
      <c r="G78477" s="27"/>
      <c r="H78477" s="27"/>
      <c r="I78477" s="27"/>
    </row>
    <row r="78478" spans="6:9" x14ac:dyDescent="0.2">
      <c r="F78478" s="27"/>
      <c r="G78478" s="27"/>
      <c r="H78478" s="27"/>
      <c r="I78478" s="27"/>
    </row>
    <row r="78479" spans="6:9" x14ac:dyDescent="0.2">
      <c r="F78479" s="27"/>
      <c r="G78479" s="27"/>
      <c r="H78479" s="27"/>
      <c r="I78479" s="27"/>
    </row>
    <row r="78480" spans="6:9" x14ac:dyDescent="0.2">
      <c r="F78480" s="27"/>
      <c r="G78480" s="27"/>
      <c r="H78480" s="27"/>
      <c r="I78480" s="27"/>
    </row>
    <row r="78481" spans="6:9" x14ac:dyDescent="0.2">
      <c r="F78481" s="27"/>
      <c r="G78481" s="27"/>
      <c r="H78481" s="27"/>
      <c r="I78481" s="27"/>
    </row>
    <row r="78482" spans="6:9" x14ac:dyDescent="0.2">
      <c r="F78482" s="27"/>
      <c r="G78482" s="27"/>
      <c r="H78482" s="27"/>
      <c r="I78482" s="27"/>
    </row>
    <row r="78483" spans="6:9" x14ac:dyDescent="0.2">
      <c r="F78483" s="27"/>
      <c r="G78483" s="27"/>
      <c r="H78483" s="27"/>
      <c r="I78483" s="27"/>
    </row>
    <row r="78484" spans="6:9" x14ac:dyDescent="0.2">
      <c r="F78484" s="27"/>
      <c r="G78484" s="27"/>
      <c r="H78484" s="27"/>
      <c r="I78484" s="27"/>
    </row>
    <row r="78485" spans="6:9" x14ac:dyDescent="0.2">
      <c r="F78485" s="27"/>
      <c r="G78485" s="27"/>
      <c r="H78485" s="27"/>
      <c r="I78485" s="27"/>
    </row>
    <row r="78486" spans="6:9" x14ac:dyDescent="0.2">
      <c r="F78486" s="27"/>
      <c r="G78486" s="27"/>
      <c r="H78486" s="27"/>
      <c r="I78486" s="27"/>
    </row>
    <row r="78487" spans="6:9" x14ac:dyDescent="0.2">
      <c r="F78487" s="27"/>
      <c r="G78487" s="27"/>
      <c r="H78487" s="27"/>
      <c r="I78487" s="27"/>
    </row>
    <row r="78488" spans="6:9" x14ac:dyDescent="0.2">
      <c r="F78488" s="27"/>
      <c r="G78488" s="27"/>
      <c r="H78488" s="27"/>
      <c r="I78488" s="27"/>
    </row>
    <row r="78489" spans="6:9" x14ac:dyDescent="0.2">
      <c r="F78489" s="27"/>
      <c r="G78489" s="27"/>
      <c r="H78489" s="27"/>
      <c r="I78489" s="27"/>
    </row>
    <row r="78490" spans="6:9" x14ac:dyDescent="0.2">
      <c r="F78490" s="27"/>
      <c r="G78490" s="27"/>
      <c r="H78490" s="27"/>
      <c r="I78490" s="27"/>
    </row>
    <row r="78491" spans="6:9" x14ac:dyDescent="0.2">
      <c r="F78491" s="27"/>
      <c r="G78491" s="27"/>
      <c r="H78491" s="27"/>
      <c r="I78491" s="27"/>
    </row>
    <row r="78492" spans="6:9" x14ac:dyDescent="0.2">
      <c r="F78492" s="27"/>
      <c r="G78492" s="27"/>
      <c r="H78492" s="27"/>
      <c r="I78492" s="27"/>
    </row>
    <row r="78493" spans="6:9" x14ac:dyDescent="0.2">
      <c r="F78493" s="27"/>
      <c r="G78493" s="27"/>
      <c r="H78493" s="27"/>
      <c r="I78493" s="27"/>
    </row>
    <row r="78494" spans="6:9" x14ac:dyDescent="0.2">
      <c r="F78494" s="27"/>
      <c r="G78494" s="27"/>
      <c r="H78494" s="27"/>
      <c r="I78494" s="27"/>
    </row>
    <row r="78495" spans="6:9" x14ac:dyDescent="0.2">
      <c r="F78495" s="27"/>
      <c r="G78495" s="27"/>
      <c r="H78495" s="27"/>
      <c r="I78495" s="27"/>
    </row>
    <row r="78496" spans="6:9" x14ac:dyDescent="0.2">
      <c r="F78496" s="27"/>
      <c r="G78496" s="27"/>
      <c r="H78496" s="27"/>
      <c r="I78496" s="27"/>
    </row>
    <row r="78497" spans="6:9" x14ac:dyDescent="0.2">
      <c r="F78497" s="27"/>
      <c r="G78497" s="27"/>
      <c r="H78497" s="27"/>
      <c r="I78497" s="27"/>
    </row>
    <row r="78498" spans="6:9" x14ac:dyDescent="0.2">
      <c r="F78498" s="27"/>
      <c r="G78498" s="27"/>
      <c r="H78498" s="27"/>
      <c r="I78498" s="27"/>
    </row>
    <row r="78499" spans="6:9" x14ac:dyDescent="0.2">
      <c r="F78499" s="27"/>
      <c r="G78499" s="27"/>
      <c r="H78499" s="27"/>
      <c r="I78499" s="27"/>
    </row>
    <row r="78500" spans="6:9" x14ac:dyDescent="0.2">
      <c r="F78500" s="27"/>
      <c r="G78500" s="27"/>
      <c r="H78500" s="27"/>
      <c r="I78500" s="27"/>
    </row>
    <row r="78501" spans="6:9" x14ac:dyDescent="0.2">
      <c r="F78501" s="27"/>
      <c r="G78501" s="27"/>
      <c r="H78501" s="27"/>
      <c r="I78501" s="27"/>
    </row>
    <row r="78502" spans="6:9" x14ac:dyDescent="0.2">
      <c r="F78502" s="27"/>
      <c r="G78502" s="27"/>
      <c r="H78502" s="27"/>
      <c r="I78502" s="27"/>
    </row>
    <row r="78503" spans="6:9" x14ac:dyDescent="0.2">
      <c r="F78503" s="27"/>
      <c r="G78503" s="27"/>
      <c r="H78503" s="27"/>
      <c r="I78503" s="27"/>
    </row>
    <row r="78504" spans="6:9" x14ac:dyDescent="0.2">
      <c r="F78504" s="27"/>
      <c r="G78504" s="27"/>
      <c r="H78504" s="27"/>
      <c r="I78504" s="27"/>
    </row>
    <row r="78505" spans="6:9" x14ac:dyDescent="0.2">
      <c r="F78505" s="27"/>
      <c r="G78505" s="27"/>
      <c r="H78505" s="27"/>
      <c r="I78505" s="27"/>
    </row>
    <row r="78506" spans="6:9" x14ac:dyDescent="0.2">
      <c r="F78506" s="27"/>
      <c r="G78506" s="27"/>
      <c r="H78506" s="27"/>
      <c r="I78506" s="27"/>
    </row>
    <row r="78507" spans="6:9" x14ac:dyDescent="0.2">
      <c r="F78507" s="27"/>
      <c r="G78507" s="27"/>
      <c r="H78507" s="27"/>
      <c r="I78507" s="27"/>
    </row>
    <row r="78508" spans="6:9" x14ac:dyDescent="0.2">
      <c r="F78508" s="27"/>
      <c r="G78508" s="27"/>
      <c r="H78508" s="27"/>
      <c r="I78508" s="27"/>
    </row>
    <row r="78509" spans="6:9" x14ac:dyDescent="0.2">
      <c r="F78509" s="27"/>
      <c r="G78509" s="27"/>
      <c r="H78509" s="27"/>
      <c r="I78509" s="27"/>
    </row>
    <row r="78510" spans="6:9" x14ac:dyDescent="0.2">
      <c r="F78510" s="27"/>
      <c r="G78510" s="27"/>
      <c r="H78510" s="27"/>
      <c r="I78510" s="27"/>
    </row>
    <row r="78511" spans="6:9" x14ac:dyDescent="0.2">
      <c r="F78511" s="27"/>
      <c r="G78511" s="27"/>
      <c r="H78511" s="27"/>
      <c r="I78511" s="27"/>
    </row>
    <row r="78512" spans="6:9" x14ac:dyDescent="0.2">
      <c r="F78512" s="27"/>
      <c r="G78512" s="27"/>
      <c r="H78512" s="27"/>
      <c r="I78512" s="27"/>
    </row>
    <row r="78513" spans="6:9" x14ac:dyDescent="0.2">
      <c r="F78513" s="27"/>
      <c r="G78513" s="27"/>
      <c r="H78513" s="27"/>
      <c r="I78513" s="27"/>
    </row>
    <row r="78514" spans="6:9" x14ac:dyDescent="0.2">
      <c r="F78514" s="27"/>
      <c r="G78514" s="27"/>
      <c r="H78514" s="27"/>
      <c r="I78514" s="27"/>
    </row>
    <row r="78515" spans="6:9" x14ac:dyDescent="0.2">
      <c r="F78515" s="27"/>
      <c r="G78515" s="27"/>
      <c r="H78515" s="27"/>
      <c r="I78515" s="27"/>
    </row>
    <row r="78516" spans="6:9" x14ac:dyDescent="0.2">
      <c r="F78516" s="27"/>
      <c r="G78516" s="27"/>
      <c r="H78516" s="27"/>
      <c r="I78516" s="27"/>
    </row>
    <row r="78517" spans="6:9" x14ac:dyDescent="0.2">
      <c r="F78517" s="27"/>
      <c r="G78517" s="27"/>
      <c r="H78517" s="27"/>
      <c r="I78517" s="27"/>
    </row>
    <row r="78518" spans="6:9" x14ac:dyDescent="0.2">
      <c r="F78518" s="27"/>
      <c r="G78518" s="27"/>
      <c r="H78518" s="27"/>
      <c r="I78518" s="27"/>
    </row>
    <row r="78519" spans="6:9" x14ac:dyDescent="0.2">
      <c r="F78519" s="27"/>
      <c r="G78519" s="27"/>
      <c r="H78519" s="27"/>
      <c r="I78519" s="27"/>
    </row>
    <row r="78520" spans="6:9" x14ac:dyDescent="0.2">
      <c r="F78520" s="27"/>
      <c r="G78520" s="27"/>
      <c r="H78520" s="27"/>
      <c r="I78520" s="27"/>
    </row>
    <row r="78521" spans="6:9" x14ac:dyDescent="0.2">
      <c r="F78521" s="27"/>
      <c r="G78521" s="27"/>
      <c r="H78521" s="27"/>
      <c r="I78521" s="27"/>
    </row>
    <row r="78522" spans="6:9" x14ac:dyDescent="0.2">
      <c r="F78522" s="27"/>
      <c r="G78522" s="27"/>
      <c r="H78522" s="27"/>
      <c r="I78522" s="27"/>
    </row>
    <row r="78523" spans="6:9" x14ac:dyDescent="0.2">
      <c r="F78523" s="27"/>
      <c r="G78523" s="27"/>
      <c r="H78523" s="27"/>
      <c r="I78523" s="27"/>
    </row>
    <row r="78524" spans="6:9" x14ac:dyDescent="0.2">
      <c r="F78524" s="27"/>
      <c r="G78524" s="27"/>
      <c r="H78524" s="27"/>
      <c r="I78524" s="27"/>
    </row>
    <row r="78525" spans="6:9" x14ac:dyDescent="0.2">
      <c r="F78525" s="27"/>
      <c r="G78525" s="27"/>
      <c r="H78525" s="27"/>
      <c r="I78525" s="27"/>
    </row>
    <row r="78526" spans="6:9" x14ac:dyDescent="0.2">
      <c r="F78526" s="27"/>
      <c r="G78526" s="27"/>
      <c r="H78526" s="27"/>
      <c r="I78526" s="27"/>
    </row>
    <row r="78527" spans="6:9" x14ac:dyDescent="0.2">
      <c r="F78527" s="27"/>
      <c r="G78527" s="27"/>
      <c r="H78527" s="27"/>
      <c r="I78527" s="27"/>
    </row>
    <row r="78528" spans="6:9" x14ac:dyDescent="0.2">
      <c r="F78528" s="27"/>
      <c r="G78528" s="27"/>
      <c r="H78528" s="27"/>
      <c r="I78528" s="27"/>
    </row>
    <row r="78529" spans="6:9" x14ac:dyDescent="0.2">
      <c r="F78529" s="27"/>
      <c r="G78529" s="27"/>
      <c r="H78529" s="27"/>
      <c r="I78529" s="27"/>
    </row>
    <row r="78530" spans="6:9" x14ac:dyDescent="0.2">
      <c r="F78530" s="27"/>
      <c r="G78530" s="27"/>
      <c r="H78530" s="27"/>
      <c r="I78530" s="27"/>
    </row>
    <row r="78531" spans="6:9" x14ac:dyDescent="0.2">
      <c r="F78531" s="27"/>
      <c r="G78531" s="27"/>
      <c r="H78531" s="27"/>
      <c r="I78531" s="27"/>
    </row>
    <row r="78532" spans="6:9" x14ac:dyDescent="0.2">
      <c r="F78532" s="27"/>
      <c r="G78532" s="27"/>
      <c r="H78532" s="27"/>
      <c r="I78532" s="27"/>
    </row>
    <row r="78533" spans="6:9" x14ac:dyDescent="0.2">
      <c r="F78533" s="27"/>
      <c r="G78533" s="27"/>
      <c r="H78533" s="27"/>
      <c r="I78533" s="27"/>
    </row>
    <row r="78534" spans="6:9" x14ac:dyDescent="0.2">
      <c r="F78534" s="27"/>
      <c r="G78534" s="27"/>
      <c r="H78534" s="27"/>
      <c r="I78534" s="27"/>
    </row>
    <row r="78535" spans="6:9" x14ac:dyDescent="0.2">
      <c r="F78535" s="27"/>
      <c r="G78535" s="27"/>
      <c r="H78535" s="27"/>
      <c r="I78535" s="27"/>
    </row>
    <row r="78536" spans="6:9" x14ac:dyDescent="0.2">
      <c r="F78536" s="27"/>
      <c r="G78536" s="27"/>
      <c r="H78536" s="27"/>
      <c r="I78536" s="27"/>
    </row>
    <row r="78537" spans="6:9" x14ac:dyDescent="0.2">
      <c r="F78537" s="27"/>
      <c r="G78537" s="27"/>
      <c r="H78537" s="27"/>
      <c r="I78537" s="27"/>
    </row>
    <row r="78538" spans="6:9" x14ac:dyDescent="0.2">
      <c r="F78538" s="27"/>
      <c r="G78538" s="27"/>
      <c r="H78538" s="27"/>
      <c r="I78538" s="27"/>
    </row>
    <row r="78539" spans="6:9" x14ac:dyDescent="0.2">
      <c r="F78539" s="27"/>
      <c r="G78539" s="27"/>
      <c r="H78539" s="27"/>
      <c r="I78539" s="27"/>
    </row>
    <row r="78540" spans="6:9" x14ac:dyDescent="0.2">
      <c r="F78540" s="27"/>
      <c r="G78540" s="27"/>
      <c r="H78540" s="27"/>
      <c r="I78540" s="27"/>
    </row>
    <row r="78541" spans="6:9" x14ac:dyDescent="0.2">
      <c r="F78541" s="27"/>
      <c r="G78541" s="27"/>
      <c r="H78541" s="27"/>
      <c r="I78541" s="27"/>
    </row>
    <row r="78542" spans="6:9" x14ac:dyDescent="0.2">
      <c r="F78542" s="27"/>
      <c r="G78542" s="27"/>
      <c r="H78542" s="27"/>
      <c r="I78542" s="27"/>
    </row>
    <row r="78543" spans="6:9" x14ac:dyDescent="0.2">
      <c r="F78543" s="27"/>
      <c r="G78543" s="27"/>
      <c r="H78543" s="27"/>
      <c r="I78543" s="27"/>
    </row>
    <row r="78544" spans="6:9" x14ac:dyDescent="0.2">
      <c r="F78544" s="27"/>
      <c r="G78544" s="27"/>
      <c r="H78544" s="27"/>
      <c r="I78544" s="27"/>
    </row>
    <row r="78545" spans="6:9" x14ac:dyDescent="0.2">
      <c r="F78545" s="27"/>
      <c r="G78545" s="27"/>
      <c r="H78545" s="27"/>
      <c r="I78545" s="27"/>
    </row>
    <row r="78546" spans="6:9" x14ac:dyDescent="0.2">
      <c r="F78546" s="27"/>
      <c r="G78546" s="27"/>
      <c r="H78546" s="27"/>
      <c r="I78546" s="27"/>
    </row>
    <row r="78547" spans="6:9" x14ac:dyDescent="0.2">
      <c r="F78547" s="27"/>
      <c r="G78547" s="27"/>
      <c r="H78547" s="27"/>
      <c r="I78547" s="27"/>
    </row>
    <row r="78548" spans="6:9" x14ac:dyDescent="0.2">
      <c r="F78548" s="27"/>
      <c r="G78548" s="27"/>
      <c r="H78548" s="27"/>
      <c r="I78548" s="27"/>
    </row>
    <row r="78549" spans="6:9" x14ac:dyDescent="0.2">
      <c r="F78549" s="27"/>
      <c r="G78549" s="27"/>
      <c r="H78549" s="27"/>
      <c r="I78549" s="27"/>
    </row>
    <row r="78550" spans="6:9" x14ac:dyDescent="0.2">
      <c r="F78550" s="27"/>
      <c r="G78550" s="27"/>
      <c r="H78550" s="27"/>
      <c r="I78550" s="27"/>
    </row>
    <row r="78551" spans="6:9" x14ac:dyDescent="0.2">
      <c r="F78551" s="27"/>
      <c r="G78551" s="27"/>
      <c r="H78551" s="27"/>
      <c r="I78551" s="27"/>
    </row>
    <row r="78552" spans="6:9" x14ac:dyDescent="0.2">
      <c r="F78552" s="27"/>
      <c r="G78552" s="27"/>
      <c r="H78552" s="27"/>
      <c r="I78552" s="27"/>
    </row>
    <row r="78553" spans="6:9" x14ac:dyDescent="0.2">
      <c r="F78553" s="27"/>
      <c r="G78553" s="27"/>
      <c r="H78553" s="27"/>
      <c r="I78553" s="27"/>
    </row>
    <row r="78554" spans="6:9" x14ac:dyDescent="0.2">
      <c r="F78554" s="27"/>
      <c r="G78554" s="27"/>
      <c r="H78554" s="27"/>
      <c r="I78554" s="27"/>
    </row>
    <row r="78555" spans="6:9" x14ac:dyDescent="0.2">
      <c r="F78555" s="27"/>
      <c r="G78555" s="27"/>
      <c r="H78555" s="27"/>
      <c r="I78555" s="27"/>
    </row>
    <row r="78556" spans="6:9" x14ac:dyDescent="0.2">
      <c r="F78556" s="27"/>
      <c r="G78556" s="27"/>
      <c r="H78556" s="27"/>
      <c r="I78556" s="27"/>
    </row>
    <row r="78557" spans="6:9" x14ac:dyDescent="0.2">
      <c r="F78557" s="27"/>
      <c r="G78557" s="27"/>
      <c r="H78557" s="27"/>
      <c r="I78557" s="27"/>
    </row>
    <row r="78558" spans="6:9" x14ac:dyDescent="0.2">
      <c r="F78558" s="27"/>
      <c r="G78558" s="27"/>
      <c r="H78558" s="27"/>
      <c r="I78558" s="27"/>
    </row>
    <row r="78559" spans="6:9" x14ac:dyDescent="0.2">
      <c r="F78559" s="27"/>
      <c r="G78559" s="27"/>
      <c r="H78559" s="27"/>
      <c r="I78559" s="27"/>
    </row>
    <row r="78560" spans="6:9" x14ac:dyDescent="0.2">
      <c r="F78560" s="27"/>
      <c r="G78560" s="27"/>
      <c r="H78560" s="27"/>
      <c r="I78560" s="27"/>
    </row>
    <row r="78561" spans="6:9" x14ac:dyDescent="0.2">
      <c r="F78561" s="27"/>
      <c r="G78561" s="27"/>
      <c r="H78561" s="27"/>
      <c r="I78561" s="27"/>
    </row>
    <row r="78562" spans="6:9" x14ac:dyDescent="0.2">
      <c r="F78562" s="27"/>
      <c r="G78562" s="27"/>
      <c r="H78562" s="27"/>
      <c r="I78562" s="27"/>
    </row>
    <row r="78563" spans="6:9" x14ac:dyDescent="0.2">
      <c r="F78563" s="27"/>
      <c r="G78563" s="27"/>
      <c r="H78563" s="27"/>
      <c r="I78563" s="27"/>
    </row>
    <row r="78564" spans="6:9" x14ac:dyDescent="0.2">
      <c r="F78564" s="27"/>
      <c r="G78564" s="27"/>
      <c r="H78564" s="27"/>
      <c r="I78564" s="27"/>
    </row>
    <row r="78565" spans="6:9" x14ac:dyDescent="0.2">
      <c r="F78565" s="27"/>
      <c r="G78565" s="27"/>
      <c r="H78565" s="27"/>
      <c r="I78565" s="27"/>
    </row>
    <row r="78566" spans="6:9" x14ac:dyDescent="0.2">
      <c r="F78566" s="27"/>
      <c r="G78566" s="27"/>
      <c r="H78566" s="27"/>
      <c r="I78566" s="27"/>
    </row>
    <row r="78567" spans="6:9" x14ac:dyDescent="0.2">
      <c r="F78567" s="27"/>
      <c r="G78567" s="27"/>
      <c r="H78567" s="27"/>
      <c r="I78567" s="27"/>
    </row>
    <row r="78568" spans="6:9" x14ac:dyDescent="0.2">
      <c r="F78568" s="27"/>
      <c r="G78568" s="27"/>
      <c r="H78568" s="27"/>
      <c r="I78568" s="27"/>
    </row>
    <row r="78569" spans="6:9" x14ac:dyDescent="0.2">
      <c r="F78569" s="27"/>
      <c r="G78569" s="27"/>
      <c r="H78569" s="27"/>
      <c r="I78569" s="27"/>
    </row>
    <row r="78570" spans="6:9" x14ac:dyDescent="0.2">
      <c r="F78570" s="27"/>
      <c r="G78570" s="27"/>
      <c r="H78570" s="27"/>
      <c r="I78570" s="27"/>
    </row>
    <row r="78571" spans="6:9" x14ac:dyDescent="0.2">
      <c r="F78571" s="27"/>
      <c r="G78571" s="27"/>
      <c r="H78571" s="27"/>
      <c r="I78571" s="27"/>
    </row>
    <row r="78572" spans="6:9" x14ac:dyDescent="0.2">
      <c r="F78572" s="27"/>
      <c r="G78572" s="27"/>
      <c r="H78572" s="27"/>
      <c r="I78572" s="27"/>
    </row>
    <row r="78573" spans="6:9" x14ac:dyDescent="0.2">
      <c r="F78573" s="27"/>
      <c r="G78573" s="27"/>
      <c r="H78573" s="27"/>
      <c r="I78573" s="27"/>
    </row>
    <row r="78574" spans="6:9" x14ac:dyDescent="0.2">
      <c r="F78574" s="27"/>
      <c r="G78574" s="27"/>
      <c r="H78574" s="27"/>
      <c r="I78574" s="27"/>
    </row>
    <row r="78575" spans="6:9" x14ac:dyDescent="0.2">
      <c r="F78575" s="27"/>
      <c r="G78575" s="27"/>
      <c r="H78575" s="27"/>
      <c r="I78575" s="27"/>
    </row>
    <row r="78576" spans="6:9" x14ac:dyDescent="0.2">
      <c r="F78576" s="27"/>
      <c r="G78576" s="27"/>
      <c r="H78576" s="27"/>
      <c r="I78576" s="27"/>
    </row>
    <row r="78577" spans="6:9" x14ac:dyDescent="0.2">
      <c r="F78577" s="27"/>
      <c r="G78577" s="27"/>
      <c r="H78577" s="27"/>
      <c r="I78577" s="27"/>
    </row>
    <row r="78578" spans="6:9" x14ac:dyDescent="0.2">
      <c r="F78578" s="27"/>
      <c r="G78578" s="27"/>
      <c r="H78578" s="27"/>
      <c r="I78578" s="27"/>
    </row>
    <row r="78579" spans="6:9" x14ac:dyDescent="0.2">
      <c r="F78579" s="27"/>
      <c r="G78579" s="27"/>
      <c r="H78579" s="27"/>
      <c r="I78579" s="27"/>
    </row>
    <row r="78580" spans="6:9" x14ac:dyDescent="0.2">
      <c r="F78580" s="27"/>
      <c r="G78580" s="27"/>
      <c r="H78580" s="27"/>
      <c r="I78580" s="27"/>
    </row>
    <row r="78581" spans="6:9" x14ac:dyDescent="0.2">
      <c r="F78581" s="27"/>
      <c r="G78581" s="27"/>
      <c r="H78581" s="27"/>
      <c r="I78581" s="27"/>
    </row>
    <row r="78582" spans="6:9" x14ac:dyDescent="0.2">
      <c r="F78582" s="27"/>
      <c r="G78582" s="27"/>
      <c r="H78582" s="27"/>
      <c r="I78582" s="27"/>
    </row>
    <row r="78583" spans="6:9" x14ac:dyDescent="0.2">
      <c r="F78583" s="27"/>
      <c r="G78583" s="27"/>
      <c r="H78583" s="27"/>
      <c r="I78583" s="27"/>
    </row>
    <row r="78584" spans="6:9" x14ac:dyDescent="0.2">
      <c r="F78584" s="27"/>
      <c r="G78584" s="27"/>
      <c r="H78584" s="27"/>
      <c r="I78584" s="27"/>
    </row>
    <row r="78585" spans="6:9" x14ac:dyDescent="0.2">
      <c r="F78585" s="27"/>
      <c r="G78585" s="27"/>
      <c r="H78585" s="27"/>
      <c r="I78585" s="27"/>
    </row>
    <row r="78586" spans="6:9" x14ac:dyDescent="0.2">
      <c r="F78586" s="27"/>
      <c r="G78586" s="27"/>
      <c r="H78586" s="27"/>
      <c r="I78586" s="27"/>
    </row>
    <row r="78587" spans="6:9" x14ac:dyDescent="0.2">
      <c r="F78587" s="27"/>
      <c r="G78587" s="27"/>
      <c r="H78587" s="27"/>
      <c r="I78587" s="27"/>
    </row>
    <row r="78588" spans="6:9" x14ac:dyDescent="0.2">
      <c r="F78588" s="27"/>
      <c r="G78588" s="27"/>
      <c r="H78588" s="27"/>
      <c r="I78588" s="27"/>
    </row>
    <row r="78589" spans="6:9" x14ac:dyDescent="0.2">
      <c r="F78589" s="27"/>
      <c r="G78589" s="27"/>
      <c r="H78589" s="27"/>
      <c r="I78589" s="27"/>
    </row>
    <row r="78590" spans="6:9" x14ac:dyDescent="0.2">
      <c r="F78590" s="27"/>
      <c r="G78590" s="27"/>
      <c r="H78590" s="27"/>
      <c r="I78590" s="27"/>
    </row>
    <row r="78591" spans="6:9" x14ac:dyDescent="0.2">
      <c r="F78591" s="27"/>
      <c r="G78591" s="27"/>
      <c r="H78591" s="27"/>
      <c r="I78591" s="27"/>
    </row>
    <row r="78592" spans="6:9" x14ac:dyDescent="0.2">
      <c r="F78592" s="27"/>
      <c r="G78592" s="27"/>
      <c r="H78592" s="27"/>
      <c r="I78592" s="27"/>
    </row>
    <row r="78593" spans="6:9" x14ac:dyDescent="0.2">
      <c r="F78593" s="27"/>
      <c r="G78593" s="27"/>
      <c r="H78593" s="27"/>
      <c r="I78593" s="27"/>
    </row>
    <row r="78594" spans="6:9" x14ac:dyDescent="0.2">
      <c r="F78594" s="27"/>
      <c r="G78594" s="27"/>
      <c r="H78594" s="27"/>
      <c r="I78594" s="27"/>
    </row>
    <row r="78595" spans="6:9" x14ac:dyDescent="0.2">
      <c r="F78595" s="27"/>
      <c r="G78595" s="27"/>
      <c r="H78595" s="27"/>
      <c r="I78595" s="27"/>
    </row>
    <row r="78596" spans="6:9" x14ac:dyDescent="0.2">
      <c r="F78596" s="27"/>
      <c r="G78596" s="27"/>
      <c r="H78596" s="27"/>
      <c r="I78596" s="27"/>
    </row>
    <row r="78597" spans="6:9" x14ac:dyDescent="0.2">
      <c r="F78597" s="27"/>
      <c r="G78597" s="27"/>
      <c r="H78597" s="27"/>
      <c r="I78597" s="27"/>
    </row>
    <row r="78598" spans="6:9" x14ac:dyDescent="0.2">
      <c r="F78598" s="27"/>
      <c r="G78598" s="27"/>
      <c r="H78598" s="27"/>
      <c r="I78598" s="27"/>
    </row>
    <row r="78599" spans="6:9" x14ac:dyDescent="0.2">
      <c r="F78599" s="27"/>
      <c r="G78599" s="27"/>
      <c r="H78599" s="27"/>
      <c r="I78599" s="27"/>
    </row>
    <row r="78600" spans="6:9" x14ac:dyDescent="0.2">
      <c r="F78600" s="27"/>
      <c r="G78600" s="27"/>
      <c r="H78600" s="27"/>
      <c r="I78600" s="27"/>
    </row>
    <row r="78601" spans="6:9" x14ac:dyDescent="0.2">
      <c r="F78601" s="27"/>
      <c r="G78601" s="27"/>
      <c r="H78601" s="27"/>
      <c r="I78601" s="27"/>
    </row>
    <row r="78602" spans="6:9" x14ac:dyDescent="0.2">
      <c r="F78602" s="27"/>
      <c r="G78602" s="27"/>
      <c r="H78602" s="27"/>
      <c r="I78602" s="27"/>
    </row>
    <row r="78603" spans="6:9" x14ac:dyDescent="0.2">
      <c r="F78603" s="27"/>
      <c r="G78603" s="27"/>
      <c r="H78603" s="27"/>
      <c r="I78603" s="27"/>
    </row>
    <row r="78604" spans="6:9" x14ac:dyDescent="0.2">
      <c r="F78604" s="27"/>
      <c r="G78604" s="27"/>
      <c r="H78604" s="27"/>
      <c r="I78604" s="27"/>
    </row>
    <row r="78605" spans="6:9" x14ac:dyDescent="0.2">
      <c r="F78605" s="27"/>
      <c r="G78605" s="27"/>
      <c r="H78605" s="27"/>
      <c r="I78605" s="27"/>
    </row>
    <row r="78606" spans="6:9" x14ac:dyDescent="0.2">
      <c r="F78606" s="27"/>
      <c r="G78606" s="27"/>
      <c r="H78606" s="27"/>
      <c r="I78606" s="27"/>
    </row>
    <row r="78607" spans="6:9" x14ac:dyDescent="0.2">
      <c r="F78607" s="27"/>
      <c r="G78607" s="27"/>
      <c r="H78607" s="27"/>
      <c r="I78607" s="27"/>
    </row>
    <row r="78608" spans="6:9" x14ac:dyDescent="0.2">
      <c r="F78608" s="27"/>
      <c r="G78608" s="27"/>
      <c r="H78608" s="27"/>
      <c r="I78608" s="27"/>
    </row>
    <row r="78609" spans="6:9" x14ac:dyDescent="0.2">
      <c r="F78609" s="27"/>
      <c r="G78609" s="27"/>
      <c r="H78609" s="27"/>
      <c r="I78609" s="27"/>
    </row>
    <row r="78610" spans="6:9" x14ac:dyDescent="0.2">
      <c r="F78610" s="27"/>
      <c r="G78610" s="27"/>
      <c r="H78610" s="27"/>
      <c r="I78610" s="27"/>
    </row>
    <row r="78611" spans="6:9" x14ac:dyDescent="0.2">
      <c r="F78611" s="27"/>
      <c r="G78611" s="27"/>
      <c r="H78611" s="27"/>
      <c r="I78611" s="27"/>
    </row>
    <row r="78612" spans="6:9" x14ac:dyDescent="0.2">
      <c r="F78612" s="27"/>
      <c r="G78612" s="27"/>
      <c r="H78612" s="27"/>
      <c r="I78612" s="27"/>
    </row>
    <row r="78613" spans="6:9" x14ac:dyDescent="0.2">
      <c r="F78613" s="27"/>
      <c r="G78613" s="27"/>
      <c r="H78613" s="27"/>
      <c r="I78613" s="27"/>
    </row>
    <row r="78614" spans="6:9" x14ac:dyDescent="0.2">
      <c r="F78614" s="27"/>
      <c r="G78614" s="27"/>
      <c r="H78614" s="27"/>
      <c r="I78614" s="27"/>
    </row>
    <row r="78615" spans="6:9" x14ac:dyDescent="0.2">
      <c r="F78615" s="27"/>
      <c r="G78615" s="27"/>
      <c r="H78615" s="27"/>
      <c r="I78615" s="27"/>
    </row>
    <row r="78616" spans="6:9" x14ac:dyDescent="0.2">
      <c r="F78616" s="27"/>
      <c r="G78616" s="27"/>
      <c r="H78616" s="27"/>
      <c r="I78616" s="27"/>
    </row>
    <row r="78617" spans="6:9" x14ac:dyDescent="0.2">
      <c r="F78617" s="27"/>
      <c r="G78617" s="27"/>
      <c r="H78617" s="27"/>
      <c r="I78617" s="27"/>
    </row>
    <row r="78618" spans="6:9" x14ac:dyDescent="0.2">
      <c r="F78618" s="27"/>
      <c r="G78618" s="27"/>
      <c r="H78618" s="27"/>
      <c r="I78618" s="27"/>
    </row>
    <row r="78619" spans="6:9" x14ac:dyDescent="0.2">
      <c r="F78619" s="27"/>
      <c r="G78619" s="27"/>
      <c r="H78619" s="27"/>
      <c r="I78619" s="27"/>
    </row>
    <row r="78620" spans="6:9" x14ac:dyDescent="0.2">
      <c r="F78620" s="27"/>
      <c r="G78620" s="27"/>
      <c r="H78620" s="27"/>
      <c r="I78620" s="27"/>
    </row>
    <row r="78621" spans="6:9" x14ac:dyDescent="0.2">
      <c r="F78621" s="27"/>
      <c r="G78621" s="27"/>
      <c r="H78621" s="27"/>
      <c r="I78621" s="27"/>
    </row>
    <row r="78622" spans="6:9" x14ac:dyDescent="0.2">
      <c r="F78622" s="27"/>
      <c r="G78622" s="27"/>
      <c r="H78622" s="27"/>
      <c r="I78622" s="27"/>
    </row>
    <row r="78623" spans="6:9" x14ac:dyDescent="0.2">
      <c r="F78623" s="27"/>
      <c r="G78623" s="27"/>
      <c r="H78623" s="27"/>
      <c r="I78623" s="27"/>
    </row>
    <row r="78624" spans="6:9" x14ac:dyDescent="0.2">
      <c r="F78624" s="27"/>
      <c r="G78624" s="27"/>
      <c r="H78624" s="27"/>
      <c r="I78624" s="27"/>
    </row>
    <row r="78625" spans="6:9" x14ac:dyDescent="0.2">
      <c r="F78625" s="27"/>
      <c r="G78625" s="27"/>
      <c r="H78625" s="27"/>
      <c r="I78625" s="27"/>
    </row>
    <row r="78626" spans="6:9" x14ac:dyDescent="0.2">
      <c r="F78626" s="27"/>
      <c r="G78626" s="27"/>
      <c r="H78626" s="27"/>
      <c r="I78626" s="27"/>
    </row>
    <row r="78627" spans="6:9" x14ac:dyDescent="0.2">
      <c r="F78627" s="27"/>
      <c r="G78627" s="27"/>
      <c r="H78627" s="27"/>
      <c r="I78627" s="27"/>
    </row>
    <row r="78628" spans="6:9" x14ac:dyDescent="0.2">
      <c r="F78628" s="27"/>
      <c r="G78628" s="27"/>
      <c r="H78628" s="27"/>
      <c r="I78628" s="27"/>
    </row>
    <row r="78629" spans="6:9" x14ac:dyDescent="0.2">
      <c r="F78629" s="27"/>
      <c r="G78629" s="27"/>
      <c r="H78629" s="27"/>
      <c r="I78629" s="27"/>
    </row>
    <row r="78630" spans="6:9" x14ac:dyDescent="0.2">
      <c r="F78630" s="27"/>
      <c r="G78630" s="27"/>
      <c r="H78630" s="27"/>
      <c r="I78630" s="27"/>
    </row>
    <row r="78631" spans="6:9" x14ac:dyDescent="0.2">
      <c r="F78631" s="27"/>
      <c r="G78631" s="27"/>
      <c r="H78631" s="27"/>
      <c r="I78631" s="27"/>
    </row>
    <row r="78632" spans="6:9" x14ac:dyDescent="0.2">
      <c r="F78632" s="27"/>
      <c r="G78632" s="27"/>
      <c r="H78632" s="27"/>
      <c r="I78632" s="27"/>
    </row>
    <row r="78633" spans="6:9" x14ac:dyDescent="0.2">
      <c r="F78633" s="27"/>
      <c r="G78633" s="27"/>
      <c r="H78633" s="27"/>
      <c r="I78633" s="27"/>
    </row>
    <row r="78634" spans="6:9" x14ac:dyDescent="0.2">
      <c r="F78634" s="27"/>
      <c r="G78634" s="27"/>
      <c r="H78634" s="27"/>
      <c r="I78634" s="27"/>
    </row>
    <row r="78635" spans="6:9" x14ac:dyDescent="0.2">
      <c r="F78635" s="27"/>
      <c r="G78635" s="27"/>
      <c r="H78635" s="27"/>
      <c r="I78635" s="27"/>
    </row>
    <row r="78636" spans="6:9" x14ac:dyDescent="0.2">
      <c r="F78636" s="27"/>
      <c r="G78636" s="27"/>
      <c r="H78636" s="27"/>
      <c r="I78636" s="27"/>
    </row>
    <row r="78637" spans="6:9" x14ac:dyDescent="0.2">
      <c r="F78637" s="27"/>
      <c r="G78637" s="27"/>
      <c r="H78637" s="27"/>
      <c r="I78637" s="27"/>
    </row>
    <row r="78638" spans="6:9" x14ac:dyDescent="0.2">
      <c r="F78638" s="27"/>
      <c r="G78638" s="27"/>
      <c r="H78638" s="27"/>
      <c r="I78638" s="27"/>
    </row>
    <row r="78639" spans="6:9" x14ac:dyDescent="0.2">
      <c r="F78639" s="27"/>
      <c r="G78639" s="27"/>
      <c r="H78639" s="27"/>
      <c r="I78639" s="27"/>
    </row>
    <row r="78640" spans="6:9" x14ac:dyDescent="0.2">
      <c r="F78640" s="27"/>
      <c r="G78640" s="27"/>
      <c r="H78640" s="27"/>
      <c r="I78640" s="27"/>
    </row>
    <row r="78641" spans="6:9" x14ac:dyDescent="0.2">
      <c r="F78641" s="27"/>
      <c r="G78641" s="27"/>
      <c r="H78641" s="27"/>
      <c r="I78641" s="27"/>
    </row>
    <row r="78642" spans="6:9" x14ac:dyDescent="0.2">
      <c r="F78642" s="27"/>
      <c r="G78642" s="27"/>
      <c r="H78642" s="27"/>
      <c r="I78642" s="27"/>
    </row>
    <row r="78643" spans="6:9" x14ac:dyDescent="0.2">
      <c r="F78643" s="27"/>
      <c r="G78643" s="27"/>
      <c r="H78643" s="27"/>
      <c r="I78643" s="27"/>
    </row>
    <row r="78644" spans="6:9" x14ac:dyDescent="0.2">
      <c r="F78644" s="27"/>
      <c r="G78644" s="27"/>
      <c r="H78644" s="27"/>
      <c r="I78644" s="27"/>
    </row>
    <row r="78645" spans="6:9" x14ac:dyDescent="0.2">
      <c r="F78645" s="27"/>
      <c r="G78645" s="27"/>
      <c r="H78645" s="27"/>
      <c r="I78645" s="27"/>
    </row>
    <row r="78646" spans="6:9" x14ac:dyDescent="0.2">
      <c r="F78646" s="27"/>
      <c r="G78646" s="27"/>
      <c r="H78646" s="27"/>
      <c r="I78646" s="27"/>
    </row>
    <row r="78647" spans="6:9" x14ac:dyDescent="0.2">
      <c r="F78647" s="27"/>
      <c r="G78647" s="27"/>
      <c r="H78647" s="27"/>
      <c r="I78647" s="27"/>
    </row>
    <row r="78648" spans="6:9" x14ac:dyDescent="0.2">
      <c r="F78648" s="27"/>
      <c r="G78648" s="27"/>
      <c r="H78648" s="27"/>
      <c r="I78648" s="27"/>
    </row>
    <row r="78649" spans="6:9" x14ac:dyDescent="0.2">
      <c r="F78649" s="27"/>
      <c r="G78649" s="27"/>
      <c r="H78649" s="27"/>
      <c r="I78649" s="27"/>
    </row>
    <row r="78650" spans="6:9" x14ac:dyDescent="0.2">
      <c r="F78650" s="27"/>
      <c r="G78650" s="27"/>
      <c r="H78650" s="27"/>
      <c r="I78650" s="27"/>
    </row>
    <row r="78651" spans="6:9" x14ac:dyDescent="0.2">
      <c r="F78651" s="27"/>
      <c r="G78651" s="27"/>
      <c r="H78651" s="27"/>
      <c r="I78651" s="27"/>
    </row>
    <row r="78652" spans="6:9" x14ac:dyDescent="0.2">
      <c r="F78652" s="27"/>
      <c r="G78652" s="27"/>
      <c r="H78652" s="27"/>
      <c r="I78652" s="27"/>
    </row>
    <row r="78653" spans="6:9" x14ac:dyDescent="0.2">
      <c r="F78653" s="27"/>
      <c r="G78653" s="27"/>
      <c r="H78653" s="27"/>
      <c r="I78653" s="27"/>
    </row>
    <row r="78654" spans="6:9" x14ac:dyDescent="0.2">
      <c r="F78654" s="27"/>
      <c r="G78654" s="27"/>
      <c r="H78654" s="27"/>
      <c r="I78654" s="27"/>
    </row>
    <row r="78655" spans="6:9" x14ac:dyDescent="0.2">
      <c r="F78655" s="27"/>
      <c r="G78655" s="27"/>
      <c r="H78655" s="27"/>
      <c r="I78655" s="27"/>
    </row>
    <row r="78656" spans="6:9" x14ac:dyDescent="0.2">
      <c r="F78656" s="27"/>
      <c r="G78656" s="27"/>
      <c r="H78656" s="27"/>
      <c r="I78656" s="27"/>
    </row>
    <row r="78657" spans="6:9" x14ac:dyDescent="0.2">
      <c r="F78657" s="27"/>
      <c r="G78657" s="27"/>
      <c r="H78657" s="27"/>
      <c r="I78657" s="27"/>
    </row>
    <row r="78658" spans="6:9" x14ac:dyDescent="0.2">
      <c r="F78658" s="27"/>
      <c r="G78658" s="27"/>
      <c r="H78658" s="27"/>
      <c r="I78658" s="27"/>
    </row>
    <row r="78659" spans="6:9" x14ac:dyDescent="0.2">
      <c r="F78659" s="27"/>
      <c r="G78659" s="27"/>
      <c r="H78659" s="27"/>
      <c r="I78659" s="27"/>
    </row>
    <row r="78660" spans="6:9" x14ac:dyDescent="0.2">
      <c r="F78660" s="27"/>
      <c r="G78660" s="27"/>
      <c r="H78660" s="27"/>
      <c r="I78660" s="27"/>
    </row>
    <row r="78661" spans="6:9" x14ac:dyDescent="0.2">
      <c r="F78661" s="27"/>
      <c r="G78661" s="27"/>
      <c r="H78661" s="27"/>
      <c r="I78661" s="27"/>
    </row>
    <row r="78662" spans="6:9" x14ac:dyDescent="0.2">
      <c r="F78662" s="27"/>
      <c r="G78662" s="27"/>
      <c r="H78662" s="27"/>
      <c r="I78662" s="27"/>
    </row>
    <row r="78663" spans="6:9" x14ac:dyDescent="0.2">
      <c r="F78663" s="27"/>
      <c r="G78663" s="27"/>
      <c r="H78663" s="27"/>
      <c r="I78663" s="27"/>
    </row>
    <row r="78664" spans="6:9" x14ac:dyDescent="0.2">
      <c r="F78664" s="27"/>
      <c r="G78664" s="27"/>
      <c r="H78664" s="27"/>
      <c r="I78664" s="27"/>
    </row>
    <row r="78665" spans="6:9" x14ac:dyDescent="0.2">
      <c r="F78665" s="27"/>
      <c r="G78665" s="27"/>
      <c r="H78665" s="27"/>
      <c r="I78665" s="27"/>
    </row>
    <row r="78666" spans="6:9" x14ac:dyDescent="0.2">
      <c r="F78666" s="27"/>
      <c r="G78666" s="27"/>
      <c r="H78666" s="27"/>
      <c r="I78666" s="27"/>
    </row>
    <row r="78667" spans="6:9" x14ac:dyDescent="0.2">
      <c r="F78667" s="27"/>
      <c r="G78667" s="27"/>
      <c r="H78667" s="27"/>
      <c r="I78667" s="27"/>
    </row>
    <row r="78668" spans="6:9" x14ac:dyDescent="0.2">
      <c r="F78668" s="27"/>
      <c r="G78668" s="27"/>
      <c r="H78668" s="27"/>
      <c r="I78668" s="27"/>
    </row>
    <row r="78669" spans="6:9" x14ac:dyDescent="0.2">
      <c r="F78669" s="27"/>
      <c r="G78669" s="27"/>
      <c r="H78669" s="27"/>
      <c r="I78669" s="27"/>
    </row>
    <row r="78670" spans="6:9" x14ac:dyDescent="0.2">
      <c r="F78670" s="27"/>
      <c r="G78670" s="27"/>
      <c r="H78670" s="27"/>
      <c r="I78670" s="27"/>
    </row>
    <row r="78671" spans="6:9" x14ac:dyDescent="0.2">
      <c r="F78671" s="27"/>
      <c r="G78671" s="27"/>
      <c r="H78671" s="27"/>
      <c r="I78671" s="27"/>
    </row>
    <row r="78672" spans="6:9" x14ac:dyDescent="0.2">
      <c r="F78672" s="27"/>
      <c r="G78672" s="27"/>
      <c r="H78672" s="27"/>
      <c r="I78672" s="27"/>
    </row>
    <row r="78673" spans="6:9" x14ac:dyDescent="0.2">
      <c r="F78673" s="27"/>
      <c r="G78673" s="27"/>
      <c r="H78673" s="27"/>
      <c r="I78673" s="27"/>
    </row>
    <row r="78674" spans="6:9" x14ac:dyDescent="0.2">
      <c r="F78674" s="27"/>
      <c r="G78674" s="27"/>
      <c r="H78674" s="27"/>
      <c r="I78674" s="27"/>
    </row>
    <row r="78675" spans="6:9" x14ac:dyDescent="0.2">
      <c r="F78675" s="27"/>
      <c r="G78675" s="27"/>
      <c r="H78675" s="27"/>
      <c r="I78675" s="27"/>
    </row>
    <row r="78676" spans="6:9" x14ac:dyDescent="0.2">
      <c r="F78676" s="27"/>
      <c r="G78676" s="27"/>
      <c r="H78676" s="27"/>
      <c r="I78676" s="27"/>
    </row>
    <row r="78677" spans="6:9" x14ac:dyDescent="0.2">
      <c r="F78677" s="27"/>
      <c r="G78677" s="27"/>
      <c r="H78677" s="27"/>
      <c r="I78677" s="27"/>
    </row>
    <row r="78678" spans="6:9" x14ac:dyDescent="0.2">
      <c r="F78678" s="27"/>
      <c r="G78678" s="27"/>
      <c r="H78678" s="27"/>
      <c r="I78678" s="27"/>
    </row>
    <row r="78679" spans="6:9" x14ac:dyDescent="0.2">
      <c r="F78679" s="27"/>
      <c r="G78679" s="27"/>
      <c r="H78679" s="27"/>
      <c r="I78679" s="27"/>
    </row>
    <row r="78680" spans="6:9" x14ac:dyDescent="0.2">
      <c r="F78680" s="27"/>
      <c r="G78680" s="27"/>
      <c r="H78680" s="27"/>
      <c r="I78680" s="27"/>
    </row>
    <row r="78681" spans="6:9" x14ac:dyDescent="0.2">
      <c r="F78681" s="27"/>
      <c r="G78681" s="27"/>
      <c r="H78681" s="27"/>
      <c r="I78681" s="27"/>
    </row>
    <row r="78682" spans="6:9" x14ac:dyDescent="0.2">
      <c r="F78682" s="27"/>
      <c r="G78682" s="27"/>
      <c r="H78682" s="27"/>
      <c r="I78682" s="27"/>
    </row>
    <row r="78683" spans="6:9" x14ac:dyDescent="0.2">
      <c r="F78683" s="27"/>
      <c r="G78683" s="27"/>
      <c r="H78683" s="27"/>
      <c r="I78683" s="27"/>
    </row>
    <row r="78684" spans="6:9" x14ac:dyDescent="0.2">
      <c r="F78684" s="27"/>
      <c r="G78684" s="27"/>
      <c r="H78684" s="27"/>
      <c r="I78684" s="27"/>
    </row>
    <row r="78685" spans="6:9" x14ac:dyDescent="0.2">
      <c r="F78685" s="27"/>
      <c r="G78685" s="27"/>
      <c r="H78685" s="27"/>
      <c r="I78685" s="27"/>
    </row>
    <row r="78686" spans="6:9" x14ac:dyDescent="0.2">
      <c r="F78686" s="27"/>
      <c r="G78686" s="27"/>
      <c r="H78686" s="27"/>
      <c r="I78686" s="27"/>
    </row>
    <row r="78687" spans="6:9" x14ac:dyDescent="0.2">
      <c r="F78687" s="27"/>
      <c r="G78687" s="27"/>
      <c r="H78687" s="27"/>
      <c r="I78687" s="27"/>
    </row>
    <row r="78688" spans="6:9" x14ac:dyDescent="0.2">
      <c r="F78688" s="27"/>
      <c r="G78688" s="27"/>
      <c r="H78688" s="27"/>
      <c r="I78688" s="27"/>
    </row>
    <row r="78689" spans="6:9" x14ac:dyDescent="0.2">
      <c r="F78689" s="27"/>
      <c r="G78689" s="27"/>
      <c r="H78689" s="27"/>
      <c r="I78689" s="27"/>
    </row>
    <row r="78690" spans="6:9" x14ac:dyDescent="0.2">
      <c r="F78690" s="27"/>
      <c r="G78690" s="27"/>
      <c r="H78690" s="27"/>
      <c r="I78690" s="27"/>
    </row>
    <row r="78691" spans="6:9" x14ac:dyDescent="0.2">
      <c r="F78691" s="27"/>
      <c r="G78691" s="27"/>
      <c r="H78691" s="27"/>
      <c r="I78691" s="27"/>
    </row>
    <row r="78692" spans="6:9" x14ac:dyDescent="0.2">
      <c r="F78692" s="27"/>
      <c r="G78692" s="27"/>
      <c r="H78692" s="27"/>
      <c r="I78692" s="27"/>
    </row>
    <row r="78693" spans="6:9" x14ac:dyDescent="0.2">
      <c r="F78693" s="27"/>
      <c r="G78693" s="27"/>
      <c r="H78693" s="27"/>
      <c r="I78693" s="27"/>
    </row>
    <row r="78694" spans="6:9" x14ac:dyDescent="0.2">
      <c r="F78694" s="27"/>
      <c r="G78694" s="27"/>
      <c r="H78694" s="27"/>
      <c r="I78694" s="27"/>
    </row>
    <row r="78695" spans="6:9" x14ac:dyDescent="0.2">
      <c r="F78695" s="27"/>
      <c r="G78695" s="27"/>
      <c r="H78695" s="27"/>
      <c r="I78695" s="27"/>
    </row>
    <row r="78696" spans="6:9" x14ac:dyDescent="0.2">
      <c r="F78696" s="27"/>
      <c r="G78696" s="27"/>
      <c r="H78696" s="27"/>
      <c r="I78696" s="27"/>
    </row>
    <row r="78697" spans="6:9" x14ac:dyDescent="0.2">
      <c r="F78697" s="27"/>
      <c r="G78697" s="27"/>
      <c r="H78697" s="27"/>
      <c r="I78697" s="27"/>
    </row>
    <row r="78698" spans="6:9" x14ac:dyDescent="0.2">
      <c r="F78698" s="27"/>
      <c r="G78698" s="27"/>
      <c r="H78698" s="27"/>
      <c r="I78698" s="27"/>
    </row>
    <row r="78699" spans="6:9" x14ac:dyDescent="0.2">
      <c r="F78699" s="27"/>
      <c r="G78699" s="27"/>
      <c r="H78699" s="27"/>
      <c r="I78699" s="27"/>
    </row>
    <row r="78700" spans="6:9" x14ac:dyDescent="0.2">
      <c r="F78700" s="27"/>
      <c r="G78700" s="27"/>
      <c r="H78700" s="27"/>
      <c r="I78700" s="27"/>
    </row>
    <row r="78701" spans="6:9" x14ac:dyDescent="0.2">
      <c r="F78701" s="27"/>
      <c r="G78701" s="27"/>
      <c r="H78701" s="27"/>
      <c r="I78701" s="27"/>
    </row>
    <row r="78702" spans="6:9" x14ac:dyDescent="0.2">
      <c r="F78702" s="27"/>
      <c r="G78702" s="27"/>
      <c r="H78702" s="27"/>
      <c r="I78702" s="27"/>
    </row>
    <row r="78703" spans="6:9" x14ac:dyDescent="0.2">
      <c r="F78703" s="27"/>
      <c r="G78703" s="27"/>
      <c r="H78703" s="27"/>
      <c r="I78703" s="27"/>
    </row>
    <row r="78704" spans="6:9" x14ac:dyDescent="0.2">
      <c r="F78704" s="27"/>
      <c r="G78704" s="27"/>
      <c r="H78704" s="27"/>
      <c r="I78704" s="27"/>
    </row>
    <row r="78705" spans="6:9" x14ac:dyDescent="0.2">
      <c r="F78705" s="27"/>
      <c r="G78705" s="27"/>
      <c r="H78705" s="27"/>
      <c r="I78705" s="27"/>
    </row>
    <row r="78706" spans="6:9" x14ac:dyDescent="0.2">
      <c r="F78706" s="27"/>
      <c r="G78706" s="27"/>
      <c r="H78706" s="27"/>
      <c r="I78706" s="27"/>
    </row>
    <row r="78707" spans="6:9" x14ac:dyDescent="0.2">
      <c r="F78707" s="27"/>
      <c r="G78707" s="27"/>
      <c r="H78707" s="27"/>
      <c r="I78707" s="27"/>
    </row>
    <row r="78708" spans="6:9" x14ac:dyDescent="0.2">
      <c r="F78708" s="27"/>
      <c r="G78708" s="27"/>
      <c r="H78708" s="27"/>
      <c r="I78708" s="27"/>
    </row>
    <row r="78709" spans="6:9" x14ac:dyDescent="0.2">
      <c r="F78709" s="27"/>
      <c r="G78709" s="27"/>
      <c r="H78709" s="27"/>
      <c r="I78709" s="27"/>
    </row>
    <row r="78710" spans="6:9" x14ac:dyDescent="0.2">
      <c r="F78710" s="27"/>
      <c r="G78710" s="27"/>
      <c r="H78710" s="27"/>
      <c r="I78710" s="27"/>
    </row>
    <row r="78711" spans="6:9" x14ac:dyDescent="0.2">
      <c r="F78711" s="27"/>
      <c r="G78711" s="27"/>
      <c r="H78711" s="27"/>
      <c r="I78711" s="27"/>
    </row>
    <row r="78712" spans="6:9" x14ac:dyDescent="0.2">
      <c r="F78712" s="27"/>
      <c r="G78712" s="27"/>
      <c r="H78712" s="27"/>
      <c r="I78712" s="27"/>
    </row>
    <row r="78713" spans="6:9" x14ac:dyDescent="0.2">
      <c r="F78713" s="27"/>
      <c r="G78713" s="27"/>
      <c r="H78713" s="27"/>
      <c r="I78713" s="27"/>
    </row>
    <row r="78714" spans="6:9" x14ac:dyDescent="0.2">
      <c r="F78714" s="27"/>
      <c r="G78714" s="27"/>
      <c r="H78714" s="27"/>
      <c r="I78714" s="27"/>
    </row>
    <row r="78715" spans="6:9" x14ac:dyDescent="0.2">
      <c r="F78715" s="27"/>
      <c r="G78715" s="27"/>
      <c r="H78715" s="27"/>
      <c r="I78715" s="27"/>
    </row>
    <row r="78716" spans="6:9" x14ac:dyDescent="0.2">
      <c r="F78716" s="27"/>
      <c r="G78716" s="27"/>
      <c r="H78716" s="27"/>
      <c r="I78716" s="27"/>
    </row>
    <row r="78717" spans="6:9" x14ac:dyDescent="0.2">
      <c r="F78717" s="27"/>
      <c r="G78717" s="27"/>
      <c r="H78717" s="27"/>
      <c r="I78717" s="27"/>
    </row>
    <row r="78718" spans="6:9" x14ac:dyDescent="0.2">
      <c r="F78718" s="27"/>
      <c r="G78718" s="27"/>
      <c r="H78718" s="27"/>
      <c r="I78718" s="27"/>
    </row>
    <row r="78719" spans="6:9" x14ac:dyDescent="0.2">
      <c r="F78719" s="27"/>
      <c r="G78719" s="27"/>
      <c r="H78719" s="27"/>
      <c r="I78719" s="27"/>
    </row>
    <row r="78720" spans="6:9" x14ac:dyDescent="0.2">
      <c r="F78720" s="27"/>
      <c r="G78720" s="27"/>
      <c r="H78720" s="27"/>
      <c r="I78720" s="27"/>
    </row>
    <row r="78721" spans="6:9" x14ac:dyDescent="0.2">
      <c r="F78721" s="27"/>
      <c r="G78721" s="27"/>
      <c r="H78721" s="27"/>
      <c r="I78721" s="27"/>
    </row>
    <row r="78722" spans="6:9" x14ac:dyDescent="0.2">
      <c r="F78722" s="27"/>
      <c r="G78722" s="27"/>
      <c r="H78722" s="27"/>
      <c r="I78722" s="27"/>
    </row>
    <row r="78723" spans="6:9" x14ac:dyDescent="0.2">
      <c r="F78723" s="27"/>
      <c r="G78723" s="27"/>
      <c r="H78723" s="27"/>
      <c r="I78723" s="27"/>
    </row>
    <row r="78724" spans="6:9" x14ac:dyDescent="0.2">
      <c r="F78724" s="27"/>
      <c r="G78724" s="27"/>
      <c r="H78724" s="27"/>
      <c r="I78724" s="27"/>
    </row>
    <row r="78725" spans="6:9" x14ac:dyDescent="0.2">
      <c r="F78725" s="27"/>
      <c r="G78725" s="27"/>
      <c r="H78725" s="27"/>
      <c r="I78725" s="27"/>
    </row>
    <row r="78726" spans="6:9" x14ac:dyDescent="0.2">
      <c r="F78726" s="27"/>
      <c r="G78726" s="27"/>
      <c r="H78726" s="27"/>
      <c r="I78726" s="27"/>
    </row>
    <row r="78727" spans="6:9" x14ac:dyDescent="0.2">
      <c r="F78727" s="27"/>
      <c r="G78727" s="27"/>
      <c r="H78727" s="27"/>
      <c r="I78727" s="27"/>
    </row>
    <row r="78728" spans="6:9" x14ac:dyDescent="0.2">
      <c r="F78728" s="27"/>
      <c r="G78728" s="27"/>
      <c r="H78728" s="27"/>
      <c r="I78728" s="27"/>
    </row>
    <row r="78729" spans="6:9" x14ac:dyDescent="0.2">
      <c r="F78729" s="27"/>
      <c r="G78729" s="27"/>
      <c r="H78729" s="27"/>
      <c r="I78729" s="27"/>
    </row>
    <row r="78730" spans="6:9" x14ac:dyDescent="0.2">
      <c r="F78730" s="27"/>
      <c r="G78730" s="27"/>
      <c r="H78730" s="27"/>
      <c r="I78730" s="27"/>
    </row>
    <row r="78731" spans="6:9" x14ac:dyDescent="0.2">
      <c r="F78731" s="27"/>
      <c r="G78731" s="27"/>
      <c r="H78731" s="27"/>
      <c r="I78731" s="27"/>
    </row>
    <row r="78732" spans="6:9" x14ac:dyDescent="0.2">
      <c r="F78732" s="27"/>
      <c r="G78732" s="27"/>
      <c r="H78732" s="27"/>
      <c r="I78732" s="27"/>
    </row>
    <row r="78733" spans="6:9" x14ac:dyDescent="0.2">
      <c r="F78733" s="27"/>
      <c r="G78733" s="27"/>
      <c r="H78733" s="27"/>
      <c r="I78733" s="27"/>
    </row>
    <row r="78734" spans="6:9" x14ac:dyDescent="0.2">
      <c r="F78734" s="27"/>
      <c r="G78734" s="27"/>
      <c r="H78734" s="27"/>
      <c r="I78734" s="27"/>
    </row>
    <row r="78735" spans="6:9" x14ac:dyDescent="0.2">
      <c r="F78735" s="27"/>
      <c r="G78735" s="27"/>
      <c r="H78735" s="27"/>
      <c r="I78735" s="27"/>
    </row>
    <row r="78736" spans="6:9" x14ac:dyDescent="0.2">
      <c r="F78736" s="27"/>
      <c r="G78736" s="27"/>
      <c r="H78736" s="27"/>
      <c r="I78736" s="27"/>
    </row>
    <row r="78737" spans="6:9" x14ac:dyDescent="0.2">
      <c r="F78737" s="27"/>
      <c r="G78737" s="27"/>
      <c r="H78737" s="27"/>
      <c r="I78737" s="27"/>
    </row>
    <row r="78738" spans="6:9" x14ac:dyDescent="0.2">
      <c r="F78738" s="27"/>
      <c r="G78738" s="27"/>
      <c r="H78738" s="27"/>
      <c r="I78738" s="27"/>
    </row>
    <row r="78739" spans="6:9" x14ac:dyDescent="0.2">
      <c r="F78739" s="27"/>
      <c r="G78739" s="27"/>
      <c r="H78739" s="27"/>
      <c r="I78739" s="27"/>
    </row>
    <row r="78740" spans="6:9" x14ac:dyDescent="0.2">
      <c r="F78740" s="27"/>
      <c r="G78740" s="27"/>
      <c r="H78740" s="27"/>
      <c r="I78740" s="27"/>
    </row>
    <row r="78741" spans="6:9" x14ac:dyDescent="0.2">
      <c r="F78741" s="27"/>
      <c r="G78741" s="27"/>
      <c r="H78741" s="27"/>
      <c r="I78741" s="27"/>
    </row>
    <row r="78742" spans="6:9" x14ac:dyDescent="0.2">
      <c r="F78742" s="27"/>
      <c r="G78742" s="27"/>
      <c r="H78742" s="27"/>
      <c r="I78742" s="27"/>
    </row>
    <row r="78743" spans="6:9" x14ac:dyDescent="0.2">
      <c r="F78743" s="27"/>
      <c r="G78743" s="27"/>
      <c r="H78743" s="27"/>
      <c r="I78743" s="27"/>
    </row>
    <row r="78744" spans="6:9" x14ac:dyDescent="0.2">
      <c r="F78744" s="27"/>
      <c r="G78744" s="27"/>
      <c r="H78744" s="27"/>
      <c r="I78744" s="27"/>
    </row>
    <row r="78745" spans="6:9" x14ac:dyDescent="0.2">
      <c r="F78745" s="27"/>
      <c r="G78745" s="27"/>
      <c r="H78745" s="27"/>
      <c r="I78745" s="27"/>
    </row>
    <row r="78746" spans="6:9" x14ac:dyDescent="0.2">
      <c r="F78746" s="27"/>
      <c r="G78746" s="27"/>
      <c r="H78746" s="27"/>
      <c r="I78746" s="27"/>
    </row>
    <row r="78747" spans="6:9" x14ac:dyDescent="0.2">
      <c r="F78747" s="27"/>
      <c r="G78747" s="27"/>
      <c r="H78747" s="27"/>
      <c r="I78747" s="27"/>
    </row>
    <row r="78748" spans="6:9" x14ac:dyDescent="0.2">
      <c r="F78748" s="27"/>
      <c r="G78748" s="27"/>
      <c r="H78748" s="27"/>
      <c r="I78748" s="27"/>
    </row>
    <row r="78749" spans="6:9" x14ac:dyDescent="0.2">
      <c r="F78749" s="27"/>
      <c r="G78749" s="27"/>
      <c r="H78749" s="27"/>
      <c r="I78749" s="27"/>
    </row>
    <row r="78750" spans="6:9" x14ac:dyDescent="0.2">
      <c r="F78750" s="27"/>
      <c r="G78750" s="27"/>
      <c r="H78750" s="27"/>
      <c r="I78750" s="27"/>
    </row>
    <row r="78751" spans="6:9" x14ac:dyDescent="0.2">
      <c r="F78751" s="27"/>
      <c r="G78751" s="27"/>
      <c r="H78751" s="27"/>
      <c r="I78751" s="27"/>
    </row>
    <row r="78752" spans="6:9" x14ac:dyDescent="0.2">
      <c r="F78752" s="27"/>
      <c r="G78752" s="27"/>
      <c r="H78752" s="27"/>
      <c r="I78752" s="27"/>
    </row>
    <row r="78753" spans="6:9" x14ac:dyDescent="0.2">
      <c r="F78753" s="27"/>
      <c r="G78753" s="27"/>
      <c r="H78753" s="27"/>
      <c r="I78753" s="27"/>
    </row>
    <row r="78754" spans="6:9" x14ac:dyDescent="0.2">
      <c r="F78754" s="27"/>
      <c r="G78754" s="27"/>
      <c r="H78754" s="27"/>
      <c r="I78754" s="27"/>
    </row>
    <row r="78755" spans="6:9" x14ac:dyDescent="0.2">
      <c r="F78755" s="27"/>
      <c r="G78755" s="27"/>
      <c r="H78755" s="27"/>
      <c r="I78755" s="27"/>
    </row>
    <row r="78756" spans="6:9" x14ac:dyDescent="0.2">
      <c r="F78756" s="27"/>
      <c r="G78756" s="27"/>
      <c r="H78756" s="27"/>
      <c r="I78756" s="27"/>
    </row>
    <row r="78757" spans="6:9" x14ac:dyDescent="0.2">
      <c r="F78757" s="27"/>
      <c r="G78757" s="27"/>
      <c r="H78757" s="27"/>
      <c r="I78757" s="27"/>
    </row>
    <row r="78758" spans="6:9" x14ac:dyDescent="0.2">
      <c r="F78758" s="27"/>
      <c r="G78758" s="27"/>
      <c r="H78758" s="27"/>
      <c r="I78758" s="27"/>
    </row>
    <row r="78759" spans="6:9" x14ac:dyDescent="0.2">
      <c r="F78759" s="27"/>
      <c r="G78759" s="27"/>
      <c r="H78759" s="27"/>
      <c r="I78759" s="27"/>
    </row>
    <row r="78760" spans="6:9" x14ac:dyDescent="0.2">
      <c r="F78760" s="27"/>
      <c r="G78760" s="27"/>
      <c r="H78760" s="27"/>
      <c r="I78760" s="27"/>
    </row>
    <row r="78761" spans="6:9" x14ac:dyDescent="0.2">
      <c r="F78761" s="27"/>
      <c r="G78761" s="27"/>
      <c r="H78761" s="27"/>
      <c r="I78761" s="27"/>
    </row>
    <row r="78762" spans="6:9" x14ac:dyDescent="0.2">
      <c r="F78762" s="27"/>
      <c r="G78762" s="27"/>
      <c r="H78762" s="27"/>
      <c r="I78762" s="27"/>
    </row>
    <row r="78763" spans="6:9" x14ac:dyDescent="0.2">
      <c r="F78763" s="27"/>
      <c r="G78763" s="27"/>
      <c r="H78763" s="27"/>
      <c r="I78763" s="27"/>
    </row>
    <row r="78764" spans="6:9" x14ac:dyDescent="0.2">
      <c r="F78764" s="27"/>
      <c r="G78764" s="27"/>
      <c r="H78764" s="27"/>
      <c r="I78764" s="27"/>
    </row>
    <row r="78765" spans="6:9" x14ac:dyDescent="0.2">
      <c r="F78765" s="27"/>
      <c r="G78765" s="27"/>
      <c r="H78765" s="27"/>
      <c r="I78765" s="27"/>
    </row>
    <row r="78766" spans="6:9" x14ac:dyDescent="0.2">
      <c r="F78766" s="27"/>
      <c r="G78766" s="27"/>
      <c r="H78766" s="27"/>
      <c r="I78766" s="27"/>
    </row>
    <row r="78767" spans="6:9" x14ac:dyDescent="0.2">
      <c r="F78767" s="27"/>
      <c r="G78767" s="27"/>
      <c r="H78767" s="27"/>
      <c r="I78767" s="27"/>
    </row>
    <row r="78768" spans="6:9" x14ac:dyDescent="0.2">
      <c r="F78768" s="27"/>
      <c r="G78768" s="27"/>
      <c r="H78768" s="27"/>
      <c r="I78768" s="27"/>
    </row>
    <row r="78769" spans="6:9" x14ac:dyDescent="0.2">
      <c r="F78769" s="27"/>
      <c r="G78769" s="27"/>
      <c r="H78769" s="27"/>
      <c r="I78769" s="27"/>
    </row>
    <row r="78770" spans="6:9" x14ac:dyDescent="0.2">
      <c r="F78770" s="27"/>
      <c r="G78770" s="27"/>
      <c r="H78770" s="27"/>
      <c r="I78770" s="27"/>
    </row>
    <row r="78771" spans="6:9" x14ac:dyDescent="0.2">
      <c r="F78771" s="27"/>
      <c r="G78771" s="27"/>
      <c r="H78771" s="27"/>
      <c r="I78771" s="27"/>
    </row>
    <row r="78772" spans="6:9" x14ac:dyDescent="0.2">
      <c r="F78772" s="27"/>
      <c r="G78772" s="27"/>
      <c r="H78772" s="27"/>
      <c r="I78772" s="27"/>
    </row>
    <row r="78773" spans="6:9" x14ac:dyDescent="0.2">
      <c r="F78773" s="27"/>
      <c r="G78773" s="27"/>
      <c r="H78773" s="27"/>
      <c r="I78773" s="27"/>
    </row>
    <row r="78774" spans="6:9" x14ac:dyDescent="0.2">
      <c r="F78774" s="27"/>
      <c r="G78774" s="27"/>
      <c r="H78774" s="27"/>
      <c r="I78774" s="27"/>
    </row>
    <row r="78775" spans="6:9" x14ac:dyDescent="0.2">
      <c r="F78775" s="27"/>
      <c r="G78775" s="27"/>
      <c r="H78775" s="27"/>
      <c r="I78775" s="27"/>
    </row>
    <row r="78776" spans="6:9" x14ac:dyDescent="0.2">
      <c r="F78776" s="27"/>
      <c r="G78776" s="27"/>
      <c r="H78776" s="27"/>
      <c r="I78776" s="27"/>
    </row>
    <row r="78777" spans="6:9" x14ac:dyDescent="0.2">
      <c r="F78777" s="27"/>
      <c r="G78777" s="27"/>
      <c r="H78777" s="27"/>
      <c r="I78777" s="27"/>
    </row>
    <row r="78778" spans="6:9" x14ac:dyDescent="0.2">
      <c r="F78778" s="27"/>
      <c r="G78778" s="27"/>
      <c r="H78778" s="27"/>
      <c r="I78778" s="27"/>
    </row>
    <row r="78779" spans="6:9" x14ac:dyDescent="0.2">
      <c r="F78779" s="27"/>
      <c r="G78779" s="27"/>
      <c r="H78779" s="27"/>
      <c r="I78779" s="27"/>
    </row>
    <row r="78780" spans="6:9" x14ac:dyDescent="0.2">
      <c r="F78780" s="27"/>
      <c r="G78780" s="27"/>
      <c r="H78780" s="27"/>
      <c r="I78780" s="27"/>
    </row>
    <row r="78781" spans="6:9" x14ac:dyDescent="0.2">
      <c r="F78781" s="27"/>
      <c r="G78781" s="27"/>
      <c r="H78781" s="27"/>
      <c r="I78781" s="27"/>
    </row>
    <row r="78782" spans="6:9" x14ac:dyDescent="0.2">
      <c r="F78782" s="27"/>
      <c r="G78782" s="27"/>
      <c r="H78782" s="27"/>
      <c r="I78782" s="27"/>
    </row>
    <row r="78783" spans="6:9" x14ac:dyDescent="0.2">
      <c r="F78783" s="27"/>
      <c r="G78783" s="27"/>
      <c r="H78783" s="27"/>
      <c r="I78783" s="27"/>
    </row>
    <row r="78784" spans="6:9" x14ac:dyDescent="0.2">
      <c r="F78784" s="27"/>
      <c r="G78784" s="27"/>
      <c r="H78784" s="27"/>
      <c r="I78784" s="27"/>
    </row>
    <row r="78785" spans="6:9" x14ac:dyDescent="0.2">
      <c r="F78785" s="27"/>
      <c r="G78785" s="27"/>
      <c r="H78785" s="27"/>
      <c r="I78785" s="27"/>
    </row>
    <row r="78786" spans="6:9" x14ac:dyDescent="0.2">
      <c r="F78786" s="27"/>
      <c r="G78786" s="27"/>
      <c r="H78786" s="27"/>
      <c r="I78786" s="27"/>
    </row>
    <row r="78787" spans="6:9" x14ac:dyDescent="0.2">
      <c r="F78787" s="27"/>
      <c r="G78787" s="27"/>
      <c r="H78787" s="27"/>
      <c r="I78787" s="27"/>
    </row>
    <row r="78788" spans="6:9" x14ac:dyDescent="0.2">
      <c r="F78788" s="27"/>
      <c r="G78788" s="27"/>
      <c r="H78788" s="27"/>
      <c r="I78788" s="27"/>
    </row>
    <row r="78789" spans="6:9" x14ac:dyDescent="0.2">
      <c r="F78789" s="27"/>
      <c r="G78789" s="27"/>
      <c r="H78789" s="27"/>
      <c r="I78789" s="27"/>
    </row>
    <row r="78790" spans="6:9" x14ac:dyDescent="0.2">
      <c r="F78790" s="27"/>
      <c r="G78790" s="27"/>
      <c r="H78790" s="27"/>
      <c r="I78790" s="27"/>
    </row>
    <row r="78791" spans="6:9" x14ac:dyDescent="0.2">
      <c r="F78791" s="27"/>
      <c r="G78791" s="27"/>
      <c r="H78791" s="27"/>
      <c r="I78791" s="27"/>
    </row>
    <row r="78792" spans="6:9" x14ac:dyDescent="0.2">
      <c r="F78792" s="27"/>
      <c r="G78792" s="27"/>
      <c r="H78792" s="27"/>
      <c r="I78792" s="27"/>
    </row>
    <row r="78793" spans="6:9" x14ac:dyDescent="0.2">
      <c r="F78793" s="27"/>
      <c r="G78793" s="27"/>
      <c r="H78793" s="27"/>
      <c r="I78793" s="27"/>
    </row>
    <row r="78794" spans="6:9" x14ac:dyDescent="0.2">
      <c r="F78794" s="27"/>
      <c r="G78794" s="27"/>
      <c r="H78794" s="27"/>
      <c r="I78794" s="27"/>
    </row>
    <row r="78795" spans="6:9" x14ac:dyDescent="0.2">
      <c r="F78795" s="27"/>
      <c r="G78795" s="27"/>
      <c r="H78795" s="27"/>
      <c r="I78795" s="27"/>
    </row>
    <row r="78796" spans="6:9" x14ac:dyDescent="0.2">
      <c r="F78796" s="27"/>
      <c r="G78796" s="27"/>
      <c r="H78796" s="27"/>
      <c r="I78796" s="27"/>
    </row>
    <row r="78797" spans="6:9" x14ac:dyDescent="0.2">
      <c r="F78797" s="27"/>
      <c r="G78797" s="27"/>
      <c r="H78797" s="27"/>
      <c r="I78797" s="27"/>
    </row>
    <row r="78798" spans="6:9" x14ac:dyDescent="0.2">
      <c r="F78798" s="27"/>
      <c r="G78798" s="27"/>
      <c r="H78798" s="27"/>
      <c r="I78798" s="27"/>
    </row>
    <row r="78799" spans="6:9" x14ac:dyDescent="0.2">
      <c r="F78799" s="27"/>
      <c r="G78799" s="27"/>
      <c r="H78799" s="27"/>
      <c r="I78799" s="27"/>
    </row>
    <row r="78800" spans="6:9" x14ac:dyDescent="0.2">
      <c r="F78800" s="27"/>
      <c r="G78800" s="27"/>
      <c r="H78800" s="27"/>
      <c r="I78800" s="27"/>
    </row>
    <row r="78801" spans="6:9" x14ac:dyDescent="0.2">
      <c r="F78801" s="27"/>
      <c r="G78801" s="27"/>
      <c r="H78801" s="27"/>
      <c r="I78801" s="27"/>
    </row>
    <row r="78802" spans="6:9" x14ac:dyDescent="0.2">
      <c r="F78802" s="27"/>
      <c r="G78802" s="27"/>
      <c r="H78802" s="27"/>
      <c r="I78802" s="27"/>
    </row>
    <row r="78803" spans="6:9" x14ac:dyDescent="0.2">
      <c r="F78803" s="27"/>
      <c r="G78803" s="27"/>
      <c r="H78803" s="27"/>
      <c r="I78803" s="27"/>
    </row>
    <row r="78804" spans="6:9" x14ac:dyDescent="0.2">
      <c r="F78804" s="27"/>
      <c r="G78804" s="27"/>
      <c r="H78804" s="27"/>
      <c r="I78804" s="27"/>
    </row>
    <row r="78805" spans="6:9" x14ac:dyDescent="0.2">
      <c r="F78805" s="27"/>
      <c r="G78805" s="27"/>
      <c r="H78805" s="27"/>
      <c r="I78805" s="27"/>
    </row>
    <row r="78806" spans="6:9" x14ac:dyDescent="0.2">
      <c r="F78806" s="27"/>
      <c r="G78806" s="27"/>
      <c r="H78806" s="27"/>
      <c r="I78806" s="27"/>
    </row>
    <row r="78807" spans="6:9" x14ac:dyDescent="0.2">
      <c r="F78807" s="27"/>
      <c r="G78807" s="27"/>
      <c r="H78807" s="27"/>
      <c r="I78807" s="27"/>
    </row>
    <row r="78808" spans="6:9" x14ac:dyDescent="0.2">
      <c r="F78808" s="27"/>
      <c r="G78808" s="27"/>
      <c r="H78808" s="27"/>
      <c r="I78808" s="27"/>
    </row>
    <row r="78809" spans="6:9" x14ac:dyDescent="0.2">
      <c r="F78809" s="27"/>
      <c r="G78809" s="27"/>
      <c r="H78809" s="27"/>
      <c r="I78809" s="27"/>
    </row>
    <row r="78810" spans="6:9" x14ac:dyDescent="0.2">
      <c r="F78810" s="27"/>
      <c r="G78810" s="27"/>
      <c r="H78810" s="27"/>
      <c r="I78810" s="27"/>
    </row>
    <row r="78811" spans="6:9" x14ac:dyDescent="0.2">
      <c r="F78811" s="27"/>
      <c r="G78811" s="27"/>
      <c r="H78811" s="27"/>
      <c r="I78811" s="27"/>
    </row>
    <row r="78812" spans="6:9" x14ac:dyDescent="0.2">
      <c r="F78812" s="27"/>
      <c r="G78812" s="27"/>
      <c r="H78812" s="27"/>
      <c r="I78812" s="27"/>
    </row>
    <row r="78813" spans="6:9" x14ac:dyDescent="0.2">
      <c r="F78813" s="27"/>
      <c r="G78813" s="27"/>
      <c r="H78813" s="27"/>
      <c r="I78813" s="27"/>
    </row>
    <row r="78814" spans="6:9" x14ac:dyDescent="0.2">
      <c r="F78814" s="27"/>
      <c r="G78814" s="27"/>
      <c r="H78814" s="27"/>
      <c r="I78814" s="27"/>
    </row>
    <row r="78815" spans="6:9" x14ac:dyDescent="0.2">
      <c r="F78815" s="27"/>
      <c r="G78815" s="27"/>
      <c r="H78815" s="27"/>
      <c r="I78815" s="27"/>
    </row>
    <row r="78816" spans="6:9" x14ac:dyDescent="0.2">
      <c r="F78816" s="27"/>
      <c r="G78816" s="27"/>
      <c r="H78816" s="27"/>
      <c r="I78816" s="27"/>
    </row>
    <row r="78817" spans="6:9" x14ac:dyDescent="0.2">
      <c r="F78817" s="27"/>
      <c r="G78817" s="27"/>
      <c r="H78817" s="27"/>
      <c r="I78817" s="27"/>
    </row>
    <row r="78818" spans="6:9" x14ac:dyDescent="0.2">
      <c r="F78818" s="27"/>
      <c r="G78818" s="27"/>
      <c r="H78818" s="27"/>
      <c r="I78818" s="27"/>
    </row>
    <row r="78819" spans="6:9" x14ac:dyDescent="0.2">
      <c r="F78819" s="27"/>
      <c r="G78819" s="27"/>
      <c r="H78819" s="27"/>
      <c r="I78819" s="27"/>
    </row>
    <row r="78820" spans="6:9" x14ac:dyDescent="0.2">
      <c r="F78820" s="27"/>
      <c r="G78820" s="27"/>
      <c r="H78820" s="27"/>
      <c r="I78820" s="27"/>
    </row>
    <row r="78821" spans="6:9" x14ac:dyDescent="0.2">
      <c r="F78821" s="27"/>
      <c r="G78821" s="27"/>
      <c r="H78821" s="27"/>
      <c r="I78821" s="27"/>
    </row>
    <row r="78822" spans="6:9" x14ac:dyDescent="0.2">
      <c r="F78822" s="27"/>
      <c r="G78822" s="27"/>
      <c r="H78822" s="27"/>
      <c r="I78822" s="27"/>
    </row>
    <row r="78823" spans="6:9" x14ac:dyDescent="0.2">
      <c r="F78823" s="27"/>
      <c r="G78823" s="27"/>
      <c r="H78823" s="27"/>
      <c r="I78823" s="27"/>
    </row>
    <row r="78824" spans="6:9" x14ac:dyDescent="0.2">
      <c r="F78824" s="27"/>
      <c r="G78824" s="27"/>
      <c r="H78824" s="27"/>
      <c r="I78824" s="27"/>
    </row>
    <row r="78825" spans="6:9" x14ac:dyDescent="0.2">
      <c r="F78825" s="27"/>
      <c r="G78825" s="27"/>
      <c r="H78825" s="27"/>
      <c r="I78825" s="27"/>
    </row>
    <row r="78826" spans="6:9" x14ac:dyDescent="0.2">
      <c r="F78826" s="27"/>
      <c r="G78826" s="27"/>
      <c r="H78826" s="27"/>
      <c r="I78826" s="27"/>
    </row>
    <row r="78827" spans="6:9" x14ac:dyDescent="0.2">
      <c r="F78827" s="27"/>
      <c r="G78827" s="27"/>
      <c r="H78827" s="27"/>
      <c r="I78827" s="27"/>
    </row>
    <row r="78828" spans="6:9" x14ac:dyDescent="0.2">
      <c r="F78828" s="27"/>
      <c r="G78828" s="27"/>
      <c r="H78828" s="27"/>
      <c r="I78828" s="27"/>
    </row>
    <row r="78829" spans="6:9" x14ac:dyDescent="0.2">
      <c r="F78829" s="27"/>
      <c r="G78829" s="27"/>
      <c r="H78829" s="27"/>
      <c r="I78829" s="27"/>
    </row>
    <row r="78830" spans="6:9" x14ac:dyDescent="0.2">
      <c r="F78830" s="27"/>
      <c r="G78830" s="27"/>
      <c r="H78830" s="27"/>
      <c r="I78830" s="27"/>
    </row>
    <row r="78831" spans="6:9" x14ac:dyDescent="0.2">
      <c r="F78831" s="27"/>
      <c r="G78831" s="27"/>
      <c r="H78831" s="27"/>
      <c r="I78831" s="27"/>
    </row>
    <row r="78832" spans="6:9" x14ac:dyDescent="0.2">
      <c r="F78832" s="27"/>
      <c r="G78832" s="27"/>
      <c r="H78832" s="27"/>
      <c r="I78832" s="27"/>
    </row>
    <row r="78833" spans="6:9" x14ac:dyDescent="0.2">
      <c r="F78833" s="27"/>
      <c r="G78833" s="27"/>
      <c r="H78833" s="27"/>
      <c r="I78833" s="27"/>
    </row>
    <row r="78834" spans="6:9" x14ac:dyDescent="0.2">
      <c r="F78834" s="27"/>
      <c r="G78834" s="27"/>
      <c r="H78834" s="27"/>
      <c r="I78834" s="27"/>
    </row>
    <row r="78835" spans="6:9" x14ac:dyDescent="0.2">
      <c r="F78835" s="27"/>
      <c r="G78835" s="27"/>
      <c r="H78835" s="27"/>
      <c r="I78835" s="27"/>
    </row>
    <row r="78836" spans="6:9" x14ac:dyDescent="0.2">
      <c r="F78836" s="27"/>
      <c r="G78836" s="27"/>
      <c r="H78836" s="27"/>
      <c r="I78836" s="27"/>
    </row>
    <row r="78837" spans="6:9" x14ac:dyDescent="0.2">
      <c r="F78837" s="27"/>
      <c r="G78837" s="27"/>
      <c r="H78837" s="27"/>
      <c r="I78837" s="27"/>
    </row>
    <row r="78838" spans="6:9" x14ac:dyDescent="0.2">
      <c r="F78838" s="27"/>
      <c r="G78838" s="27"/>
      <c r="H78838" s="27"/>
      <c r="I78838" s="27"/>
    </row>
    <row r="78839" spans="6:9" x14ac:dyDescent="0.2">
      <c r="F78839" s="27"/>
      <c r="G78839" s="27"/>
      <c r="H78839" s="27"/>
      <c r="I78839" s="27"/>
    </row>
    <row r="78840" spans="6:9" x14ac:dyDescent="0.2">
      <c r="F78840" s="27"/>
      <c r="G78840" s="27"/>
      <c r="H78840" s="27"/>
      <c r="I78840" s="27"/>
    </row>
    <row r="78841" spans="6:9" x14ac:dyDescent="0.2">
      <c r="F78841" s="27"/>
      <c r="G78841" s="27"/>
      <c r="H78841" s="27"/>
      <c r="I78841" s="27"/>
    </row>
    <row r="78842" spans="6:9" x14ac:dyDescent="0.2">
      <c r="F78842" s="27"/>
      <c r="G78842" s="27"/>
      <c r="H78842" s="27"/>
      <c r="I78842" s="27"/>
    </row>
    <row r="78843" spans="6:9" x14ac:dyDescent="0.2">
      <c r="F78843" s="27"/>
      <c r="G78843" s="27"/>
      <c r="H78843" s="27"/>
      <c r="I78843" s="27"/>
    </row>
    <row r="78844" spans="6:9" x14ac:dyDescent="0.2">
      <c r="F78844" s="27"/>
      <c r="G78844" s="27"/>
      <c r="H78844" s="27"/>
      <c r="I78844" s="27"/>
    </row>
    <row r="78845" spans="6:9" x14ac:dyDescent="0.2">
      <c r="F78845" s="27"/>
      <c r="G78845" s="27"/>
      <c r="H78845" s="27"/>
      <c r="I78845" s="27"/>
    </row>
    <row r="78846" spans="6:9" x14ac:dyDescent="0.2">
      <c r="F78846" s="27"/>
      <c r="G78846" s="27"/>
      <c r="H78846" s="27"/>
      <c r="I78846" s="27"/>
    </row>
    <row r="78847" spans="6:9" x14ac:dyDescent="0.2">
      <c r="F78847" s="27"/>
      <c r="G78847" s="27"/>
      <c r="H78847" s="27"/>
      <c r="I78847" s="27"/>
    </row>
    <row r="78848" spans="6:9" x14ac:dyDescent="0.2">
      <c r="F78848" s="27"/>
      <c r="G78848" s="27"/>
      <c r="H78848" s="27"/>
      <c r="I78848" s="27"/>
    </row>
    <row r="78849" spans="6:9" x14ac:dyDescent="0.2">
      <c r="F78849" s="27"/>
      <c r="G78849" s="27"/>
      <c r="H78849" s="27"/>
      <c r="I78849" s="27"/>
    </row>
    <row r="78850" spans="6:9" x14ac:dyDescent="0.2">
      <c r="F78850" s="27"/>
      <c r="G78850" s="27"/>
      <c r="H78850" s="27"/>
      <c r="I78850" s="27"/>
    </row>
    <row r="78851" spans="6:9" x14ac:dyDescent="0.2">
      <c r="F78851" s="27"/>
      <c r="G78851" s="27"/>
      <c r="H78851" s="27"/>
      <c r="I78851" s="27"/>
    </row>
    <row r="78852" spans="6:9" x14ac:dyDescent="0.2">
      <c r="F78852" s="27"/>
      <c r="G78852" s="27"/>
      <c r="H78852" s="27"/>
      <c r="I78852" s="27"/>
    </row>
    <row r="78853" spans="6:9" x14ac:dyDescent="0.2">
      <c r="F78853" s="27"/>
      <c r="G78853" s="27"/>
      <c r="H78853" s="27"/>
      <c r="I78853" s="27"/>
    </row>
    <row r="78854" spans="6:9" x14ac:dyDescent="0.2">
      <c r="F78854" s="27"/>
      <c r="G78854" s="27"/>
      <c r="H78854" s="27"/>
      <c r="I78854" s="27"/>
    </row>
    <row r="78855" spans="6:9" x14ac:dyDescent="0.2">
      <c r="F78855" s="27"/>
      <c r="G78855" s="27"/>
      <c r="H78855" s="27"/>
      <c r="I78855" s="27"/>
    </row>
    <row r="78856" spans="6:9" x14ac:dyDescent="0.2">
      <c r="F78856" s="27"/>
      <c r="G78856" s="27"/>
      <c r="H78856" s="27"/>
      <c r="I78856" s="27"/>
    </row>
    <row r="78857" spans="6:9" x14ac:dyDescent="0.2">
      <c r="F78857" s="27"/>
      <c r="G78857" s="27"/>
      <c r="H78857" s="27"/>
      <c r="I78857" s="27"/>
    </row>
    <row r="78858" spans="6:9" x14ac:dyDescent="0.2">
      <c r="F78858" s="27"/>
      <c r="G78858" s="27"/>
      <c r="H78858" s="27"/>
      <c r="I78858" s="27"/>
    </row>
    <row r="78859" spans="6:9" x14ac:dyDescent="0.2">
      <c r="F78859" s="27"/>
      <c r="G78859" s="27"/>
      <c r="H78859" s="27"/>
      <c r="I78859" s="27"/>
    </row>
    <row r="78860" spans="6:9" x14ac:dyDescent="0.2">
      <c r="F78860" s="27"/>
      <c r="G78860" s="27"/>
      <c r="H78860" s="27"/>
      <c r="I78860" s="27"/>
    </row>
    <row r="78861" spans="6:9" x14ac:dyDescent="0.2">
      <c r="F78861" s="27"/>
      <c r="G78861" s="27"/>
      <c r="H78861" s="27"/>
      <c r="I78861" s="27"/>
    </row>
    <row r="78862" spans="6:9" x14ac:dyDescent="0.2">
      <c r="F78862" s="27"/>
      <c r="G78862" s="27"/>
      <c r="H78862" s="27"/>
      <c r="I78862" s="27"/>
    </row>
    <row r="78863" spans="6:9" x14ac:dyDescent="0.2">
      <c r="F78863" s="27"/>
      <c r="G78863" s="27"/>
      <c r="H78863" s="27"/>
      <c r="I78863" s="27"/>
    </row>
    <row r="78864" spans="6:9" x14ac:dyDescent="0.2">
      <c r="F78864" s="27"/>
      <c r="G78864" s="27"/>
      <c r="H78864" s="27"/>
      <c r="I78864" s="27"/>
    </row>
    <row r="78865" spans="6:9" x14ac:dyDescent="0.2">
      <c r="F78865" s="27"/>
      <c r="G78865" s="27"/>
      <c r="H78865" s="27"/>
      <c r="I78865" s="27"/>
    </row>
    <row r="78866" spans="6:9" x14ac:dyDescent="0.2">
      <c r="F78866" s="27"/>
      <c r="G78866" s="27"/>
      <c r="H78866" s="27"/>
      <c r="I78866" s="27"/>
    </row>
    <row r="78867" spans="6:9" x14ac:dyDescent="0.2">
      <c r="F78867" s="27"/>
      <c r="G78867" s="27"/>
      <c r="H78867" s="27"/>
      <c r="I78867" s="27"/>
    </row>
    <row r="78868" spans="6:9" x14ac:dyDescent="0.2">
      <c r="F78868" s="27"/>
      <c r="G78868" s="27"/>
      <c r="H78868" s="27"/>
      <c r="I78868" s="27"/>
    </row>
    <row r="78869" spans="6:9" x14ac:dyDescent="0.2">
      <c r="F78869" s="27"/>
      <c r="G78869" s="27"/>
      <c r="H78869" s="27"/>
      <c r="I78869" s="27"/>
    </row>
    <row r="78870" spans="6:9" x14ac:dyDescent="0.2">
      <c r="F78870" s="27"/>
      <c r="G78870" s="27"/>
      <c r="H78870" s="27"/>
      <c r="I78870" s="27"/>
    </row>
    <row r="78871" spans="6:9" x14ac:dyDescent="0.2">
      <c r="F78871" s="27"/>
      <c r="G78871" s="27"/>
      <c r="H78871" s="27"/>
      <c r="I78871" s="27"/>
    </row>
    <row r="78872" spans="6:9" x14ac:dyDescent="0.2">
      <c r="F78872" s="27"/>
      <c r="G78872" s="27"/>
      <c r="H78872" s="27"/>
      <c r="I78872" s="27"/>
    </row>
    <row r="78873" spans="6:9" x14ac:dyDescent="0.2">
      <c r="F78873" s="27"/>
      <c r="G78873" s="27"/>
      <c r="H78873" s="27"/>
      <c r="I78873" s="27"/>
    </row>
    <row r="78874" spans="6:9" x14ac:dyDescent="0.2">
      <c r="F78874" s="27"/>
      <c r="G78874" s="27"/>
      <c r="H78874" s="27"/>
      <c r="I78874" s="27"/>
    </row>
    <row r="78875" spans="6:9" x14ac:dyDescent="0.2">
      <c r="F78875" s="27"/>
      <c r="G78875" s="27"/>
      <c r="H78875" s="27"/>
      <c r="I78875" s="27"/>
    </row>
    <row r="78876" spans="6:9" x14ac:dyDescent="0.2">
      <c r="F78876" s="27"/>
      <c r="G78876" s="27"/>
      <c r="H78876" s="27"/>
      <c r="I78876" s="27"/>
    </row>
    <row r="78877" spans="6:9" x14ac:dyDescent="0.2">
      <c r="F78877" s="27"/>
      <c r="G78877" s="27"/>
      <c r="H78877" s="27"/>
      <c r="I78877" s="27"/>
    </row>
    <row r="78878" spans="6:9" x14ac:dyDescent="0.2">
      <c r="F78878" s="27"/>
      <c r="G78878" s="27"/>
      <c r="H78878" s="27"/>
      <c r="I78878" s="27"/>
    </row>
    <row r="78879" spans="6:9" x14ac:dyDescent="0.2">
      <c r="F78879" s="27"/>
      <c r="G78879" s="27"/>
      <c r="H78879" s="27"/>
      <c r="I78879" s="27"/>
    </row>
    <row r="78880" spans="6:9" x14ac:dyDescent="0.2">
      <c r="F78880" s="27"/>
      <c r="G78880" s="27"/>
      <c r="H78880" s="27"/>
      <c r="I78880" s="27"/>
    </row>
    <row r="78881" spans="6:9" x14ac:dyDescent="0.2">
      <c r="F78881" s="27"/>
      <c r="G78881" s="27"/>
      <c r="H78881" s="27"/>
      <c r="I78881" s="27"/>
    </row>
    <row r="78882" spans="6:9" x14ac:dyDescent="0.2">
      <c r="F78882" s="27"/>
      <c r="G78882" s="27"/>
      <c r="H78882" s="27"/>
      <c r="I78882" s="27"/>
    </row>
    <row r="78883" spans="6:9" x14ac:dyDescent="0.2">
      <c r="F78883" s="27"/>
      <c r="G78883" s="27"/>
      <c r="H78883" s="27"/>
      <c r="I78883" s="27"/>
    </row>
    <row r="78884" spans="6:9" x14ac:dyDescent="0.2">
      <c r="F78884" s="27"/>
      <c r="G78884" s="27"/>
      <c r="H78884" s="27"/>
      <c r="I78884" s="27"/>
    </row>
    <row r="78885" spans="6:9" x14ac:dyDescent="0.2">
      <c r="F78885" s="27"/>
      <c r="G78885" s="27"/>
      <c r="H78885" s="27"/>
      <c r="I78885" s="27"/>
    </row>
    <row r="78886" spans="6:9" x14ac:dyDescent="0.2">
      <c r="F78886" s="27"/>
      <c r="G78886" s="27"/>
      <c r="H78886" s="27"/>
      <c r="I78886" s="27"/>
    </row>
    <row r="78887" spans="6:9" x14ac:dyDescent="0.2">
      <c r="F78887" s="27"/>
      <c r="G78887" s="27"/>
      <c r="H78887" s="27"/>
      <c r="I78887" s="27"/>
    </row>
    <row r="78888" spans="6:9" x14ac:dyDescent="0.2">
      <c r="F78888" s="27"/>
      <c r="G78888" s="27"/>
      <c r="H78888" s="27"/>
      <c r="I78888" s="27"/>
    </row>
    <row r="78889" spans="6:9" x14ac:dyDescent="0.2">
      <c r="F78889" s="27"/>
      <c r="G78889" s="27"/>
      <c r="H78889" s="27"/>
      <c r="I78889" s="27"/>
    </row>
    <row r="78890" spans="6:9" x14ac:dyDescent="0.2">
      <c r="F78890" s="27"/>
      <c r="G78890" s="27"/>
      <c r="H78890" s="27"/>
      <c r="I78890" s="27"/>
    </row>
    <row r="78891" spans="6:9" x14ac:dyDescent="0.2">
      <c r="F78891" s="27"/>
      <c r="G78891" s="27"/>
      <c r="H78891" s="27"/>
      <c r="I78891" s="27"/>
    </row>
    <row r="78892" spans="6:9" x14ac:dyDescent="0.2">
      <c r="F78892" s="27"/>
      <c r="G78892" s="27"/>
      <c r="H78892" s="27"/>
      <c r="I78892" s="27"/>
    </row>
    <row r="78893" spans="6:9" x14ac:dyDescent="0.2">
      <c r="F78893" s="27"/>
      <c r="G78893" s="27"/>
      <c r="H78893" s="27"/>
      <c r="I78893" s="27"/>
    </row>
    <row r="78894" spans="6:9" x14ac:dyDescent="0.2">
      <c r="F78894" s="27"/>
      <c r="G78894" s="27"/>
      <c r="H78894" s="27"/>
      <c r="I78894" s="27"/>
    </row>
    <row r="78895" spans="6:9" x14ac:dyDescent="0.2">
      <c r="F78895" s="27"/>
      <c r="G78895" s="27"/>
      <c r="H78895" s="27"/>
      <c r="I78895" s="27"/>
    </row>
    <row r="78896" spans="6:9" x14ac:dyDescent="0.2">
      <c r="F78896" s="27"/>
      <c r="G78896" s="27"/>
      <c r="H78896" s="27"/>
      <c r="I78896" s="27"/>
    </row>
    <row r="78897" spans="6:9" x14ac:dyDescent="0.2">
      <c r="F78897" s="27"/>
      <c r="G78897" s="27"/>
      <c r="H78897" s="27"/>
      <c r="I78897" s="27"/>
    </row>
    <row r="78898" spans="6:9" x14ac:dyDescent="0.2">
      <c r="F78898" s="27"/>
      <c r="G78898" s="27"/>
      <c r="H78898" s="27"/>
      <c r="I78898" s="27"/>
    </row>
    <row r="78899" spans="6:9" x14ac:dyDescent="0.2">
      <c r="F78899" s="27"/>
      <c r="G78899" s="27"/>
      <c r="H78899" s="27"/>
      <c r="I78899" s="27"/>
    </row>
    <row r="78900" spans="6:9" x14ac:dyDescent="0.2">
      <c r="F78900" s="27"/>
      <c r="G78900" s="27"/>
      <c r="H78900" s="27"/>
      <c r="I78900" s="27"/>
    </row>
    <row r="78901" spans="6:9" x14ac:dyDescent="0.2">
      <c r="F78901" s="27"/>
      <c r="G78901" s="27"/>
      <c r="H78901" s="27"/>
      <c r="I78901" s="27"/>
    </row>
    <row r="78902" spans="6:9" x14ac:dyDescent="0.2">
      <c r="F78902" s="27"/>
      <c r="G78902" s="27"/>
      <c r="H78902" s="27"/>
      <c r="I78902" s="27"/>
    </row>
    <row r="78903" spans="6:9" x14ac:dyDescent="0.2">
      <c r="F78903" s="27"/>
      <c r="G78903" s="27"/>
      <c r="H78903" s="27"/>
      <c r="I78903" s="27"/>
    </row>
    <row r="78904" spans="6:9" x14ac:dyDescent="0.2">
      <c r="F78904" s="27"/>
      <c r="G78904" s="27"/>
      <c r="H78904" s="27"/>
      <c r="I78904" s="27"/>
    </row>
    <row r="78905" spans="6:9" x14ac:dyDescent="0.2">
      <c r="F78905" s="27"/>
      <c r="G78905" s="27"/>
      <c r="H78905" s="27"/>
      <c r="I78905" s="27"/>
    </row>
    <row r="78906" spans="6:9" x14ac:dyDescent="0.2">
      <c r="F78906" s="27"/>
      <c r="G78906" s="27"/>
      <c r="H78906" s="27"/>
      <c r="I78906" s="27"/>
    </row>
    <row r="78907" spans="6:9" x14ac:dyDescent="0.2">
      <c r="F78907" s="27"/>
      <c r="G78907" s="27"/>
      <c r="H78907" s="27"/>
      <c r="I78907" s="27"/>
    </row>
    <row r="78908" spans="6:9" x14ac:dyDescent="0.2">
      <c r="F78908" s="27"/>
      <c r="G78908" s="27"/>
      <c r="H78908" s="27"/>
      <c r="I78908" s="27"/>
    </row>
    <row r="78909" spans="6:9" x14ac:dyDescent="0.2">
      <c r="F78909" s="27"/>
      <c r="G78909" s="27"/>
      <c r="H78909" s="27"/>
      <c r="I78909" s="27"/>
    </row>
    <row r="78910" spans="6:9" x14ac:dyDescent="0.2">
      <c r="F78910" s="27"/>
      <c r="G78910" s="27"/>
      <c r="H78910" s="27"/>
      <c r="I78910" s="27"/>
    </row>
    <row r="78911" spans="6:9" x14ac:dyDescent="0.2">
      <c r="F78911" s="27"/>
      <c r="G78911" s="27"/>
      <c r="H78911" s="27"/>
      <c r="I78911" s="27"/>
    </row>
    <row r="78912" spans="6:9" x14ac:dyDescent="0.2">
      <c r="F78912" s="27"/>
      <c r="G78912" s="27"/>
      <c r="H78912" s="27"/>
      <c r="I78912" s="27"/>
    </row>
    <row r="78913" spans="6:9" x14ac:dyDescent="0.2">
      <c r="F78913" s="27"/>
      <c r="G78913" s="27"/>
      <c r="H78913" s="27"/>
      <c r="I78913" s="27"/>
    </row>
    <row r="78914" spans="6:9" x14ac:dyDescent="0.2">
      <c r="F78914" s="27"/>
      <c r="G78914" s="27"/>
      <c r="H78914" s="27"/>
      <c r="I78914" s="27"/>
    </row>
    <row r="78915" spans="6:9" x14ac:dyDescent="0.2">
      <c r="F78915" s="27"/>
      <c r="G78915" s="27"/>
      <c r="H78915" s="27"/>
      <c r="I78915" s="27"/>
    </row>
    <row r="78916" spans="6:9" x14ac:dyDescent="0.2">
      <c r="F78916" s="27"/>
      <c r="G78916" s="27"/>
      <c r="H78916" s="27"/>
      <c r="I78916" s="27"/>
    </row>
    <row r="78917" spans="6:9" x14ac:dyDescent="0.2">
      <c r="F78917" s="27"/>
      <c r="G78917" s="27"/>
      <c r="H78917" s="27"/>
      <c r="I78917" s="27"/>
    </row>
    <row r="78918" spans="6:9" x14ac:dyDescent="0.2">
      <c r="F78918" s="27"/>
      <c r="G78918" s="27"/>
      <c r="H78918" s="27"/>
      <c r="I78918" s="27"/>
    </row>
    <row r="78919" spans="6:9" x14ac:dyDescent="0.2">
      <c r="F78919" s="27"/>
      <c r="G78919" s="27"/>
      <c r="H78919" s="27"/>
      <c r="I78919" s="27"/>
    </row>
    <row r="78920" spans="6:9" x14ac:dyDescent="0.2">
      <c r="F78920" s="27"/>
      <c r="G78920" s="27"/>
      <c r="H78920" s="27"/>
      <c r="I78920" s="27"/>
    </row>
    <row r="78921" spans="6:9" x14ac:dyDescent="0.2">
      <c r="F78921" s="27"/>
      <c r="G78921" s="27"/>
      <c r="H78921" s="27"/>
      <c r="I78921" s="27"/>
    </row>
    <row r="78922" spans="6:9" x14ac:dyDescent="0.2">
      <c r="F78922" s="27"/>
      <c r="G78922" s="27"/>
      <c r="H78922" s="27"/>
      <c r="I78922" s="27"/>
    </row>
    <row r="78923" spans="6:9" x14ac:dyDescent="0.2">
      <c r="F78923" s="27"/>
      <c r="G78923" s="27"/>
      <c r="H78923" s="27"/>
      <c r="I78923" s="27"/>
    </row>
    <row r="78924" spans="6:9" x14ac:dyDescent="0.2">
      <c r="F78924" s="27"/>
      <c r="G78924" s="27"/>
      <c r="H78924" s="27"/>
      <c r="I78924" s="27"/>
    </row>
    <row r="78925" spans="6:9" x14ac:dyDescent="0.2">
      <c r="F78925" s="27"/>
      <c r="G78925" s="27"/>
      <c r="H78925" s="27"/>
      <c r="I78925" s="27"/>
    </row>
    <row r="78926" spans="6:9" x14ac:dyDescent="0.2">
      <c r="F78926" s="27"/>
      <c r="G78926" s="27"/>
      <c r="H78926" s="27"/>
      <c r="I78926" s="27"/>
    </row>
    <row r="78927" spans="6:9" x14ac:dyDescent="0.2">
      <c r="F78927" s="27"/>
      <c r="G78927" s="27"/>
      <c r="H78927" s="27"/>
      <c r="I78927" s="27"/>
    </row>
    <row r="78928" spans="6:9" x14ac:dyDescent="0.2">
      <c r="F78928" s="27"/>
      <c r="G78928" s="27"/>
      <c r="H78928" s="27"/>
      <c r="I78928" s="27"/>
    </row>
    <row r="78929" spans="6:9" x14ac:dyDescent="0.2">
      <c r="F78929" s="27"/>
      <c r="G78929" s="27"/>
      <c r="H78929" s="27"/>
      <c r="I78929" s="27"/>
    </row>
    <row r="78930" spans="6:9" x14ac:dyDescent="0.2">
      <c r="F78930" s="27"/>
      <c r="G78930" s="27"/>
      <c r="H78930" s="27"/>
      <c r="I78930" s="27"/>
    </row>
    <row r="78931" spans="6:9" x14ac:dyDescent="0.2">
      <c r="F78931" s="27"/>
      <c r="G78931" s="27"/>
      <c r="H78931" s="27"/>
      <c r="I78931" s="27"/>
    </row>
    <row r="78932" spans="6:9" x14ac:dyDescent="0.2">
      <c r="F78932" s="27"/>
      <c r="G78932" s="27"/>
      <c r="H78932" s="27"/>
      <c r="I78932" s="27"/>
    </row>
    <row r="78933" spans="6:9" x14ac:dyDescent="0.2">
      <c r="F78933" s="27"/>
      <c r="G78933" s="27"/>
      <c r="H78933" s="27"/>
      <c r="I78933" s="27"/>
    </row>
    <row r="78934" spans="6:9" x14ac:dyDescent="0.2">
      <c r="F78934" s="27"/>
      <c r="G78934" s="27"/>
      <c r="H78934" s="27"/>
      <c r="I78934" s="27"/>
    </row>
    <row r="78935" spans="6:9" x14ac:dyDescent="0.2">
      <c r="F78935" s="27"/>
      <c r="G78935" s="27"/>
      <c r="H78935" s="27"/>
      <c r="I78935" s="27"/>
    </row>
    <row r="78936" spans="6:9" x14ac:dyDescent="0.2">
      <c r="F78936" s="27"/>
      <c r="G78936" s="27"/>
      <c r="H78936" s="27"/>
      <c r="I78936" s="27"/>
    </row>
    <row r="78937" spans="6:9" x14ac:dyDescent="0.2">
      <c r="F78937" s="27"/>
      <c r="G78937" s="27"/>
      <c r="H78937" s="27"/>
      <c r="I78937" s="27"/>
    </row>
    <row r="78938" spans="6:9" x14ac:dyDescent="0.2">
      <c r="F78938" s="27"/>
      <c r="G78938" s="27"/>
      <c r="H78938" s="27"/>
      <c r="I78938" s="27"/>
    </row>
    <row r="78939" spans="6:9" x14ac:dyDescent="0.2">
      <c r="F78939" s="27"/>
      <c r="G78939" s="27"/>
      <c r="H78939" s="27"/>
      <c r="I78939" s="27"/>
    </row>
    <row r="78940" spans="6:9" x14ac:dyDescent="0.2">
      <c r="F78940" s="27"/>
      <c r="G78940" s="27"/>
      <c r="H78940" s="27"/>
      <c r="I78940" s="27"/>
    </row>
    <row r="78941" spans="6:9" x14ac:dyDescent="0.2">
      <c r="F78941" s="27"/>
      <c r="G78941" s="27"/>
      <c r="H78941" s="27"/>
      <c r="I78941" s="27"/>
    </row>
    <row r="78942" spans="6:9" x14ac:dyDescent="0.2">
      <c r="F78942" s="27"/>
      <c r="G78942" s="27"/>
      <c r="H78942" s="27"/>
      <c r="I78942" s="27"/>
    </row>
    <row r="78943" spans="6:9" x14ac:dyDescent="0.2">
      <c r="F78943" s="27"/>
      <c r="G78943" s="27"/>
      <c r="H78943" s="27"/>
      <c r="I78943" s="27"/>
    </row>
    <row r="78944" spans="6:9" x14ac:dyDescent="0.2">
      <c r="F78944" s="27"/>
      <c r="G78944" s="27"/>
      <c r="H78944" s="27"/>
      <c r="I78944" s="27"/>
    </row>
    <row r="78945" spans="6:9" x14ac:dyDescent="0.2">
      <c r="F78945" s="27"/>
      <c r="G78945" s="27"/>
      <c r="H78945" s="27"/>
      <c r="I78945" s="27"/>
    </row>
    <row r="78946" spans="6:9" x14ac:dyDescent="0.2">
      <c r="F78946" s="27"/>
      <c r="G78946" s="27"/>
      <c r="H78946" s="27"/>
      <c r="I78946" s="27"/>
    </row>
    <row r="78947" spans="6:9" x14ac:dyDescent="0.2">
      <c r="F78947" s="27"/>
      <c r="G78947" s="27"/>
      <c r="H78947" s="27"/>
      <c r="I78947" s="27"/>
    </row>
    <row r="78948" spans="6:9" x14ac:dyDescent="0.2">
      <c r="F78948" s="27"/>
      <c r="G78948" s="27"/>
      <c r="H78948" s="27"/>
      <c r="I78948" s="27"/>
    </row>
    <row r="78949" spans="6:9" x14ac:dyDescent="0.2">
      <c r="F78949" s="27"/>
      <c r="G78949" s="27"/>
      <c r="H78949" s="27"/>
      <c r="I78949" s="27"/>
    </row>
    <row r="78950" spans="6:9" x14ac:dyDescent="0.2">
      <c r="F78950" s="27"/>
      <c r="G78950" s="27"/>
      <c r="H78950" s="27"/>
      <c r="I78950" s="27"/>
    </row>
    <row r="78951" spans="6:9" x14ac:dyDescent="0.2">
      <c r="F78951" s="27"/>
      <c r="G78951" s="27"/>
      <c r="H78951" s="27"/>
      <c r="I78951" s="27"/>
    </row>
    <row r="78952" spans="6:9" x14ac:dyDescent="0.2">
      <c r="F78952" s="27"/>
      <c r="G78952" s="27"/>
      <c r="H78952" s="27"/>
      <c r="I78952" s="27"/>
    </row>
    <row r="78953" spans="6:9" x14ac:dyDescent="0.2">
      <c r="F78953" s="27"/>
      <c r="G78953" s="27"/>
      <c r="H78953" s="27"/>
      <c r="I78953" s="27"/>
    </row>
    <row r="78954" spans="6:9" x14ac:dyDescent="0.2">
      <c r="F78954" s="27"/>
      <c r="G78954" s="27"/>
      <c r="H78954" s="27"/>
      <c r="I78954" s="27"/>
    </row>
    <row r="78955" spans="6:9" x14ac:dyDescent="0.2">
      <c r="F78955" s="27"/>
      <c r="G78955" s="27"/>
      <c r="H78955" s="27"/>
      <c r="I78955" s="27"/>
    </row>
    <row r="78956" spans="6:9" x14ac:dyDescent="0.2">
      <c r="F78956" s="27"/>
      <c r="G78956" s="27"/>
      <c r="H78956" s="27"/>
      <c r="I78956" s="27"/>
    </row>
    <row r="78957" spans="6:9" x14ac:dyDescent="0.2">
      <c r="F78957" s="27"/>
      <c r="G78957" s="27"/>
      <c r="H78957" s="27"/>
      <c r="I78957" s="27"/>
    </row>
    <row r="78958" spans="6:9" x14ac:dyDescent="0.2">
      <c r="F78958" s="27"/>
      <c r="G78958" s="27"/>
      <c r="H78958" s="27"/>
      <c r="I78958" s="27"/>
    </row>
    <row r="78959" spans="6:9" x14ac:dyDescent="0.2">
      <c r="F78959" s="27"/>
      <c r="G78959" s="27"/>
      <c r="H78959" s="27"/>
      <c r="I78959" s="27"/>
    </row>
    <row r="78960" spans="6:9" x14ac:dyDescent="0.2">
      <c r="F78960" s="27"/>
      <c r="G78960" s="27"/>
      <c r="H78960" s="27"/>
      <c r="I78960" s="27"/>
    </row>
    <row r="78961" spans="6:9" x14ac:dyDescent="0.2">
      <c r="F78961" s="27"/>
      <c r="G78961" s="27"/>
      <c r="H78961" s="27"/>
      <c r="I78961" s="27"/>
    </row>
    <row r="78962" spans="6:9" x14ac:dyDescent="0.2">
      <c r="F78962" s="27"/>
      <c r="G78962" s="27"/>
      <c r="H78962" s="27"/>
      <c r="I78962" s="27"/>
    </row>
    <row r="78963" spans="6:9" x14ac:dyDescent="0.2">
      <c r="F78963" s="27"/>
      <c r="G78963" s="27"/>
      <c r="H78963" s="27"/>
      <c r="I78963" s="27"/>
    </row>
    <row r="78964" spans="6:9" x14ac:dyDescent="0.2">
      <c r="F78964" s="27"/>
      <c r="G78964" s="27"/>
      <c r="H78964" s="27"/>
      <c r="I78964" s="27"/>
    </row>
    <row r="78965" spans="6:9" x14ac:dyDescent="0.2">
      <c r="F78965" s="27"/>
      <c r="G78965" s="27"/>
      <c r="H78965" s="27"/>
      <c r="I78965" s="27"/>
    </row>
    <row r="78966" spans="6:9" x14ac:dyDescent="0.2">
      <c r="F78966" s="27"/>
      <c r="G78966" s="27"/>
      <c r="H78966" s="27"/>
      <c r="I78966" s="27"/>
    </row>
    <row r="78967" spans="6:9" x14ac:dyDescent="0.2">
      <c r="F78967" s="27"/>
      <c r="G78967" s="27"/>
      <c r="H78967" s="27"/>
      <c r="I78967" s="27"/>
    </row>
    <row r="78968" spans="6:9" x14ac:dyDescent="0.2">
      <c r="F78968" s="27"/>
      <c r="G78968" s="27"/>
      <c r="H78968" s="27"/>
      <c r="I78968" s="27"/>
    </row>
    <row r="78969" spans="6:9" x14ac:dyDescent="0.2">
      <c r="F78969" s="27"/>
      <c r="G78969" s="27"/>
      <c r="H78969" s="27"/>
      <c r="I78969" s="27"/>
    </row>
    <row r="78970" spans="6:9" x14ac:dyDescent="0.2">
      <c r="F78970" s="27"/>
      <c r="G78970" s="27"/>
      <c r="H78970" s="27"/>
      <c r="I78970" s="27"/>
    </row>
    <row r="78971" spans="6:9" x14ac:dyDescent="0.2">
      <c r="F78971" s="27"/>
      <c r="G78971" s="27"/>
      <c r="H78971" s="27"/>
      <c r="I78971" s="27"/>
    </row>
    <row r="78972" spans="6:9" x14ac:dyDescent="0.2">
      <c r="F78972" s="27"/>
      <c r="G78972" s="27"/>
      <c r="H78972" s="27"/>
      <c r="I78972" s="27"/>
    </row>
    <row r="78973" spans="6:9" x14ac:dyDescent="0.2">
      <c r="F78973" s="27"/>
      <c r="G78973" s="27"/>
      <c r="H78973" s="27"/>
      <c r="I78973" s="27"/>
    </row>
    <row r="78974" spans="6:9" x14ac:dyDescent="0.2">
      <c r="F78974" s="27"/>
      <c r="G78974" s="27"/>
      <c r="H78974" s="27"/>
      <c r="I78974" s="27"/>
    </row>
    <row r="78975" spans="6:9" x14ac:dyDescent="0.2">
      <c r="F78975" s="27"/>
      <c r="G78975" s="27"/>
      <c r="H78975" s="27"/>
      <c r="I78975" s="27"/>
    </row>
    <row r="78976" spans="6:9" x14ac:dyDescent="0.2">
      <c r="F78976" s="27"/>
      <c r="G78976" s="27"/>
      <c r="H78976" s="27"/>
      <c r="I78976" s="27"/>
    </row>
    <row r="78977" spans="6:9" x14ac:dyDescent="0.2">
      <c r="F78977" s="27"/>
      <c r="G78977" s="27"/>
      <c r="H78977" s="27"/>
      <c r="I78977" s="27"/>
    </row>
    <row r="78978" spans="6:9" x14ac:dyDescent="0.2">
      <c r="F78978" s="27"/>
      <c r="G78978" s="27"/>
      <c r="H78978" s="27"/>
      <c r="I78978" s="27"/>
    </row>
    <row r="78979" spans="6:9" x14ac:dyDescent="0.2">
      <c r="F78979" s="27"/>
      <c r="G78979" s="27"/>
      <c r="H78979" s="27"/>
      <c r="I78979" s="27"/>
    </row>
    <row r="78980" spans="6:9" x14ac:dyDescent="0.2">
      <c r="F78980" s="27"/>
      <c r="G78980" s="27"/>
      <c r="H78980" s="27"/>
      <c r="I78980" s="27"/>
    </row>
    <row r="78981" spans="6:9" x14ac:dyDescent="0.2">
      <c r="F78981" s="27"/>
      <c r="G78981" s="27"/>
      <c r="H78981" s="27"/>
      <c r="I78981" s="27"/>
    </row>
    <row r="78982" spans="6:9" x14ac:dyDescent="0.2">
      <c r="F78982" s="27"/>
      <c r="G78982" s="27"/>
      <c r="H78982" s="27"/>
      <c r="I78982" s="27"/>
    </row>
    <row r="78983" spans="6:9" x14ac:dyDescent="0.2">
      <c r="F78983" s="27"/>
      <c r="G78983" s="27"/>
      <c r="H78983" s="27"/>
      <c r="I78983" s="27"/>
    </row>
    <row r="78984" spans="6:9" x14ac:dyDescent="0.2">
      <c r="F78984" s="27"/>
      <c r="G78984" s="27"/>
      <c r="H78984" s="27"/>
      <c r="I78984" s="27"/>
    </row>
    <row r="78985" spans="6:9" x14ac:dyDescent="0.2">
      <c r="F78985" s="27"/>
      <c r="G78985" s="27"/>
      <c r="H78985" s="27"/>
      <c r="I78985" s="27"/>
    </row>
    <row r="78986" spans="6:9" x14ac:dyDescent="0.2">
      <c r="F78986" s="27"/>
      <c r="G78986" s="27"/>
      <c r="H78986" s="27"/>
      <c r="I78986" s="27"/>
    </row>
    <row r="78987" spans="6:9" x14ac:dyDescent="0.2">
      <c r="F78987" s="27"/>
      <c r="G78987" s="27"/>
      <c r="H78987" s="27"/>
      <c r="I78987" s="27"/>
    </row>
    <row r="78988" spans="6:9" x14ac:dyDescent="0.2">
      <c r="F78988" s="27"/>
      <c r="G78988" s="27"/>
      <c r="H78988" s="27"/>
      <c r="I78988" s="27"/>
    </row>
    <row r="78989" spans="6:9" x14ac:dyDescent="0.2">
      <c r="F78989" s="27"/>
      <c r="G78989" s="27"/>
      <c r="H78989" s="27"/>
      <c r="I78989" s="27"/>
    </row>
    <row r="78990" spans="6:9" x14ac:dyDescent="0.2">
      <c r="F78990" s="27"/>
      <c r="G78990" s="27"/>
      <c r="H78990" s="27"/>
      <c r="I78990" s="27"/>
    </row>
    <row r="78991" spans="6:9" x14ac:dyDescent="0.2">
      <c r="F78991" s="27"/>
      <c r="G78991" s="27"/>
      <c r="H78991" s="27"/>
      <c r="I78991" s="27"/>
    </row>
    <row r="78992" spans="6:9" x14ac:dyDescent="0.2">
      <c r="F78992" s="27"/>
      <c r="G78992" s="27"/>
      <c r="H78992" s="27"/>
      <c r="I78992" s="27"/>
    </row>
    <row r="78993" spans="6:9" x14ac:dyDescent="0.2">
      <c r="F78993" s="27"/>
      <c r="G78993" s="27"/>
      <c r="H78993" s="27"/>
      <c r="I78993" s="27"/>
    </row>
    <row r="78994" spans="6:9" x14ac:dyDescent="0.2">
      <c r="F78994" s="27"/>
      <c r="G78994" s="27"/>
      <c r="H78994" s="27"/>
      <c r="I78994" s="27"/>
    </row>
    <row r="78995" spans="6:9" x14ac:dyDescent="0.2">
      <c r="F78995" s="27"/>
      <c r="G78995" s="27"/>
      <c r="H78995" s="27"/>
      <c r="I78995" s="27"/>
    </row>
    <row r="78996" spans="6:9" x14ac:dyDescent="0.2">
      <c r="F78996" s="27"/>
      <c r="G78996" s="27"/>
      <c r="H78996" s="27"/>
      <c r="I78996" s="27"/>
    </row>
    <row r="78997" spans="6:9" x14ac:dyDescent="0.2">
      <c r="F78997" s="27"/>
      <c r="G78997" s="27"/>
      <c r="H78997" s="27"/>
      <c r="I78997" s="27"/>
    </row>
    <row r="78998" spans="6:9" x14ac:dyDescent="0.2">
      <c r="F78998" s="27"/>
      <c r="G78998" s="27"/>
      <c r="H78998" s="27"/>
      <c r="I78998" s="27"/>
    </row>
    <row r="78999" spans="6:9" x14ac:dyDescent="0.2">
      <c r="F78999" s="27"/>
      <c r="G78999" s="27"/>
      <c r="H78999" s="27"/>
      <c r="I78999" s="27"/>
    </row>
    <row r="79000" spans="6:9" x14ac:dyDescent="0.2">
      <c r="F79000" s="27"/>
      <c r="G79000" s="27"/>
      <c r="H79000" s="27"/>
      <c r="I79000" s="27"/>
    </row>
    <row r="79001" spans="6:9" x14ac:dyDescent="0.2">
      <c r="F79001" s="27"/>
      <c r="G79001" s="27"/>
      <c r="H79001" s="27"/>
      <c r="I79001" s="27"/>
    </row>
    <row r="79002" spans="6:9" x14ac:dyDescent="0.2">
      <c r="F79002" s="27"/>
      <c r="G79002" s="27"/>
      <c r="H79002" s="27"/>
      <c r="I79002" s="27"/>
    </row>
    <row r="79003" spans="6:9" x14ac:dyDescent="0.2">
      <c r="F79003" s="27"/>
      <c r="G79003" s="27"/>
      <c r="H79003" s="27"/>
      <c r="I79003" s="27"/>
    </row>
    <row r="79004" spans="6:9" x14ac:dyDescent="0.2">
      <c r="F79004" s="27"/>
      <c r="G79004" s="27"/>
      <c r="H79004" s="27"/>
      <c r="I79004" s="27"/>
    </row>
    <row r="79005" spans="6:9" x14ac:dyDescent="0.2">
      <c r="F79005" s="27"/>
      <c r="G79005" s="27"/>
      <c r="H79005" s="27"/>
      <c r="I79005" s="27"/>
    </row>
    <row r="79006" spans="6:9" x14ac:dyDescent="0.2">
      <c r="F79006" s="27"/>
      <c r="G79006" s="27"/>
      <c r="H79006" s="27"/>
      <c r="I79006" s="27"/>
    </row>
    <row r="79007" spans="6:9" x14ac:dyDescent="0.2">
      <c r="F79007" s="27"/>
      <c r="G79007" s="27"/>
      <c r="H79007" s="27"/>
      <c r="I79007" s="27"/>
    </row>
    <row r="79008" spans="6:9" x14ac:dyDescent="0.2">
      <c r="F79008" s="27"/>
      <c r="G79008" s="27"/>
      <c r="H79008" s="27"/>
      <c r="I79008" s="27"/>
    </row>
    <row r="79009" spans="6:9" x14ac:dyDescent="0.2">
      <c r="F79009" s="27"/>
      <c r="G79009" s="27"/>
      <c r="H79009" s="27"/>
      <c r="I79009" s="27"/>
    </row>
    <row r="79010" spans="6:9" x14ac:dyDescent="0.2">
      <c r="F79010" s="27"/>
      <c r="G79010" s="27"/>
      <c r="H79010" s="27"/>
      <c r="I79010" s="27"/>
    </row>
    <row r="79011" spans="6:9" x14ac:dyDescent="0.2">
      <c r="F79011" s="27"/>
      <c r="G79011" s="27"/>
      <c r="H79011" s="27"/>
      <c r="I79011" s="27"/>
    </row>
    <row r="79012" spans="6:9" x14ac:dyDescent="0.2">
      <c r="F79012" s="27"/>
      <c r="G79012" s="27"/>
      <c r="H79012" s="27"/>
      <c r="I79012" s="27"/>
    </row>
    <row r="79013" spans="6:9" x14ac:dyDescent="0.2">
      <c r="F79013" s="27"/>
      <c r="G79013" s="27"/>
      <c r="H79013" s="27"/>
      <c r="I79013" s="27"/>
    </row>
    <row r="79014" spans="6:9" x14ac:dyDescent="0.2">
      <c r="F79014" s="27"/>
      <c r="G79014" s="27"/>
      <c r="H79014" s="27"/>
      <c r="I79014" s="27"/>
    </row>
    <row r="79015" spans="6:9" x14ac:dyDescent="0.2">
      <c r="F79015" s="27"/>
      <c r="G79015" s="27"/>
      <c r="H79015" s="27"/>
      <c r="I79015" s="27"/>
    </row>
    <row r="79016" spans="6:9" x14ac:dyDescent="0.2">
      <c r="F79016" s="27"/>
      <c r="G79016" s="27"/>
      <c r="H79016" s="27"/>
      <c r="I79016" s="27"/>
    </row>
    <row r="79017" spans="6:9" x14ac:dyDescent="0.2">
      <c r="F79017" s="27"/>
      <c r="G79017" s="27"/>
      <c r="H79017" s="27"/>
      <c r="I79017" s="27"/>
    </row>
    <row r="79018" spans="6:9" x14ac:dyDescent="0.2">
      <c r="F79018" s="27"/>
      <c r="G79018" s="27"/>
      <c r="H79018" s="27"/>
      <c r="I79018" s="27"/>
    </row>
    <row r="79019" spans="6:9" x14ac:dyDescent="0.2">
      <c r="F79019" s="27"/>
      <c r="G79019" s="27"/>
      <c r="H79019" s="27"/>
      <c r="I79019" s="27"/>
    </row>
    <row r="79020" spans="6:9" x14ac:dyDescent="0.2">
      <c r="F79020" s="27"/>
      <c r="G79020" s="27"/>
      <c r="H79020" s="27"/>
      <c r="I79020" s="27"/>
    </row>
    <row r="79021" spans="6:9" x14ac:dyDescent="0.2">
      <c r="F79021" s="27"/>
      <c r="G79021" s="27"/>
      <c r="H79021" s="27"/>
      <c r="I79021" s="27"/>
    </row>
    <row r="79022" spans="6:9" x14ac:dyDescent="0.2">
      <c r="F79022" s="27"/>
      <c r="G79022" s="27"/>
      <c r="H79022" s="27"/>
      <c r="I79022" s="27"/>
    </row>
    <row r="79023" spans="6:9" x14ac:dyDescent="0.2">
      <c r="F79023" s="27"/>
      <c r="G79023" s="27"/>
      <c r="H79023" s="27"/>
      <c r="I79023" s="27"/>
    </row>
    <row r="79024" spans="6:9" x14ac:dyDescent="0.2">
      <c r="F79024" s="27"/>
      <c r="G79024" s="27"/>
      <c r="H79024" s="27"/>
      <c r="I79024" s="27"/>
    </row>
    <row r="79025" spans="6:9" x14ac:dyDescent="0.2">
      <c r="F79025" s="27"/>
      <c r="G79025" s="27"/>
      <c r="H79025" s="27"/>
      <c r="I79025" s="27"/>
    </row>
    <row r="79026" spans="6:9" x14ac:dyDescent="0.2">
      <c r="F79026" s="27"/>
      <c r="G79026" s="27"/>
      <c r="H79026" s="27"/>
      <c r="I79026" s="27"/>
    </row>
    <row r="79027" spans="6:9" x14ac:dyDescent="0.2">
      <c r="F79027" s="27"/>
      <c r="G79027" s="27"/>
      <c r="H79027" s="27"/>
      <c r="I79027" s="27"/>
    </row>
    <row r="79028" spans="6:9" x14ac:dyDescent="0.2">
      <c r="F79028" s="27"/>
      <c r="G79028" s="27"/>
      <c r="H79028" s="27"/>
      <c r="I79028" s="27"/>
    </row>
    <row r="79029" spans="6:9" x14ac:dyDescent="0.2">
      <c r="F79029" s="27"/>
      <c r="G79029" s="27"/>
      <c r="H79029" s="27"/>
      <c r="I79029" s="27"/>
    </row>
    <row r="79030" spans="6:9" x14ac:dyDescent="0.2">
      <c r="F79030" s="27"/>
      <c r="G79030" s="27"/>
      <c r="H79030" s="27"/>
      <c r="I79030" s="27"/>
    </row>
    <row r="79031" spans="6:9" x14ac:dyDescent="0.2">
      <c r="F79031" s="27"/>
      <c r="G79031" s="27"/>
      <c r="H79031" s="27"/>
      <c r="I79031" s="27"/>
    </row>
    <row r="79032" spans="6:9" x14ac:dyDescent="0.2">
      <c r="F79032" s="27"/>
      <c r="G79032" s="27"/>
      <c r="H79032" s="27"/>
      <c r="I79032" s="27"/>
    </row>
    <row r="79033" spans="6:9" x14ac:dyDescent="0.2">
      <c r="F79033" s="27"/>
      <c r="G79033" s="27"/>
      <c r="H79033" s="27"/>
      <c r="I79033" s="27"/>
    </row>
    <row r="79034" spans="6:9" x14ac:dyDescent="0.2">
      <c r="F79034" s="27"/>
      <c r="G79034" s="27"/>
      <c r="H79034" s="27"/>
      <c r="I79034" s="27"/>
    </row>
    <row r="79035" spans="6:9" x14ac:dyDescent="0.2">
      <c r="F79035" s="27"/>
      <c r="G79035" s="27"/>
      <c r="H79035" s="27"/>
      <c r="I79035" s="27"/>
    </row>
    <row r="79036" spans="6:9" x14ac:dyDescent="0.2">
      <c r="F79036" s="27"/>
      <c r="G79036" s="27"/>
      <c r="H79036" s="27"/>
      <c r="I79036" s="27"/>
    </row>
    <row r="79037" spans="6:9" x14ac:dyDescent="0.2">
      <c r="F79037" s="27"/>
      <c r="G79037" s="27"/>
      <c r="H79037" s="27"/>
      <c r="I79037" s="27"/>
    </row>
    <row r="79038" spans="6:9" x14ac:dyDescent="0.2">
      <c r="F79038" s="27"/>
      <c r="G79038" s="27"/>
      <c r="H79038" s="27"/>
      <c r="I79038" s="27"/>
    </row>
    <row r="79039" spans="6:9" x14ac:dyDescent="0.2">
      <c r="F79039" s="27"/>
      <c r="G79039" s="27"/>
      <c r="H79039" s="27"/>
      <c r="I79039" s="27"/>
    </row>
    <row r="79040" spans="6:9" x14ac:dyDescent="0.2">
      <c r="F79040" s="27"/>
      <c r="G79040" s="27"/>
      <c r="H79040" s="27"/>
      <c r="I79040" s="27"/>
    </row>
    <row r="79041" spans="6:9" x14ac:dyDescent="0.2">
      <c r="F79041" s="27"/>
      <c r="G79041" s="27"/>
      <c r="H79041" s="27"/>
      <c r="I79041" s="27"/>
    </row>
    <row r="79042" spans="6:9" x14ac:dyDescent="0.2">
      <c r="F79042" s="27"/>
      <c r="G79042" s="27"/>
      <c r="H79042" s="27"/>
      <c r="I79042" s="27"/>
    </row>
    <row r="79043" spans="6:9" x14ac:dyDescent="0.2">
      <c r="F79043" s="27"/>
      <c r="G79043" s="27"/>
      <c r="H79043" s="27"/>
      <c r="I79043" s="27"/>
    </row>
    <row r="79044" spans="6:9" x14ac:dyDescent="0.2">
      <c r="F79044" s="27"/>
      <c r="G79044" s="27"/>
      <c r="H79044" s="27"/>
      <c r="I79044" s="27"/>
    </row>
    <row r="79045" spans="6:9" x14ac:dyDescent="0.2">
      <c r="F79045" s="27"/>
      <c r="G79045" s="27"/>
      <c r="H79045" s="27"/>
      <c r="I79045" s="27"/>
    </row>
    <row r="79046" spans="6:9" x14ac:dyDescent="0.2">
      <c r="F79046" s="27"/>
      <c r="G79046" s="27"/>
      <c r="H79046" s="27"/>
      <c r="I79046" s="27"/>
    </row>
    <row r="79047" spans="6:9" x14ac:dyDescent="0.2">
      <c r="F79047" s="27"/>
      <c r="G79047" s="27"/>
      <c r="H79047" s="27"/>
      <c r="I79047" s="27"/>
    </row>
    <row r="79048" spans="6:9" x14ac:dyDescent="0.2">
      <c r="F79048" s="27"/>
      <c r="G79048" s="27"/>
      <c r="H79048" s="27"/>
      <c r="I79048" s="27"/>
    </row>
    <row r="79049" spans="6:9" x14ac:dyDescent="0.2">
      <c r="F79049" s="27"/>
      <c r="G79049" s="27"/>
      <c r="H79049" s="27"/>
      <c r="I79049" s="27"/>
    </row>
    <row r="79050" spans="6:9" x14ac:dyDescent="0.2">
      <c r="F79050" s="27"/>
      <c r="G79050" s="27"/>
      <c r="H79050" s="27"/>
      <c r="I79050" s="27"/>
    </row>
    <row r="79051" spans="6:9" x14ac:dyDescent="0.2">
      <c r="F79051" s="27"/>
      <c r="G79051" s="27"/>
      <c r="H79051" s="27"/>
      <c r="I79051" s="27"/>
    </row>
    <row r="79052" spans="6:9" x14ac:dyDescent="0.2">
      <c r="F79052" s="27"/>
      <c r="G79052" s="27"/>
      <c r="H79052" s="27"/>
      <c r="I79052" s="27"/>
    </row>
    <row r="79053" spans="6:9" x14ac:dyDescent="0.2">
      <c r="F79053" s="27"/>
      <c r="G79053" s="27"/>
      <c r="H79053" s="27"/>
      <c r="I79053" s="27"/>
    </row>
    <row r="79054" spans="6:9" x14ac:dyDescent="0.2">
      <c r="F79054" s="27"/>
      <c r="G79054" s="27"/>
      <c r="H79054" s="27"/>
      <c r="I79054" s="27"/>
    </row>
    <row r="79055" spans="6:9" x14ac:dyDescent="0.2">
      <c r="F79055" s="27"/>
      <c r="G79055" s="27"/>
      <c r="H79055" s="27"/>
      <c r="I79055" s="27"/>
    </row>
    <row r="79056" spans="6:9" x14ac:dyDescent="0.2">
      <c r="F79056" s="27"/>
      <c r="G79056" s="27"/>
      <c r="H79056" s="27"/>
      <c r="I79056" s="27"/>
    </row>
    <row r="79057" spans="6:9" x14ac:dyDescent="0.2">
      <c r="F79057" s="27"/>
      <c r="G79057" s="27"/>
      <c r="H79057" s="27"/>
      <c r="I79057" s="27"/>
    </row>
    <row r="79058" spans="6:9" x14ac:dyDescent="0.2">
      <c r="F79058" s="27"/>
      <c r="G79058" s="27"/>
      <c r="H79058" s="27"/>
      <c r="I79058" s="27"/>
    </row>
    <row r="79059" spans="6:9" x14ac:dyDescent="0.2">
      <c r="F79059" s="27"/>
      <c r="G79059" s="27"/>
      <c r="H79059" s="27"/>
      <c r="I79059" s="27"/>
    </row>
    <row r="79060" spans="6:9" x14ac:dyDescent="0.2">
      <c r="F79060" s="27"/>
      <c r="G79060" s="27"/>
      <c r="H79060" s="27"/>
      <c r="I79060" s="27"/>
    </row>
    <row r="79061" spans="6:9" x14ac:dyDescent="0.2">
      <c r="F79061" s="27"/>
      <c r="G79061" s="27"/>
      <c r="H79061" s="27"/>
      <c r="I79061" s="27"/>
    </row>
    <row r="79062" spans="6:9" x14ac:dyDescent="0.2">
      <c r="F79062" s="27"/>
      <c r="G79062" s="27"/>
      <c r="H79062" s="27"/>
      <c r="I79062" s="27"/>
    </row>
    <row r="79063" spans="6:9" x14ac:dyDescent="0.2">
      <c r="F79063" s="27"/>
      <c r="G79063" s="27"/>
      <c r="H79063" s="27"/>
      <c r="I79063" s="27"/>
    </row>
    <row r="79064" spans="6:9" x14ac:dyDescent="0.2">
      <c r="F79064" s="27"/>
      <c r="G79064" s="27"/>
      <c r="H79064" s="27"/>
      <c r="I79064" s="27"/>
    </row>
    <row r="79065" spans="6:9" x14ac:dyDescent="0.2">
      <c r="F79065" s="27"/>
      <c r="G79065" s="27"/>
      <c r="H79065" s="27"/>
      <c r="I79065" s="27"/>
    </row>
    <row r="79066" spans="6:9" x14ac:dyDescent="0.2">
      <c r="F79066" s="27"/>
      <c r="G79066" s="27"/>
      <c r="H79066" s="27"/>
      <c r="I79066" s="27"/>
    </row>
    <row r="79067" spans="6:9" x14ac:dyDescent="0.2">
      <c r="F79067" s="27"/>
      <c r="G79067" s="27"/>
      <c r="H79067" s="27"/>
      <c r="I79067" s="27"/>
    </row>
    <row r="79068" spans="6:9" x14ac:dyDescent="0.2">
      <c r="F79068" s="27"/>
      <c r="G79068" s="27"/>
      <c r="H79068" s="27"/>
      <c r="I79068" s="27"/>
    </row>
    <row r="79069" spans="6:9" x14ac:dyDescent="0.2">
      <c r="F79069" s="27"/>
      <c r="G79069" s="27"/>
      <c r="H79069" s="27"/>
      <c r="I79069" s="27"/>
    </row>
    <row r="79070" spans="6:9" x14ac:dyDescent="0.2">
      <c r="F79070" s="27"/>
      <c r="G79070" s="27"/>
      <c r="H79070" s="27"/>
      <c r="I79070" s="27"/>
    </row>
    <row r="79071" spans="6:9" x14ac:dyDescent="0.2">
      <c r="F79071" s="27"/>
      <c r="G79071" s="27"/>
      <c r="H79071" s="27"/>
      <c r="I79071" s="27"/>
    </row>
    <row r="79072" spans="6:9" x14ac:dyDescent="0.2">
      <c r="F79072" s="27"/>
      <c r="G79072" s="27"/>
      <c r="H79072" s="27"/>
      <c r="I79072" s="27"/>
    </row>
    <row r="79073" spans="6:9" x14ac:dyDescent="0.2">
      <c r="F79073" s="27"/>
      <c r="G79073" s="27"/>
      <c r="H79073" s="27"/>
      <c r="I79073" s="27"/>
    </row>
    <row r="79074" spans="6:9" x14ac:dyDescent="0.2">
      <c r="F79074" s="27"/>
      <c r="G79074" s="27"/>
      <c r="H79074" s="27"/>
      <c r="I79074" s="27"/>
    </row>
    <row r="79075" spans="6:9" x14ac:dyDescent="0.2">
      <c r="F79075" s="27"/>
      <c r="G79075" s="27"/>
      <c r="H79075" s="27"/>
      <c r="I79075" s="27"/>
    </row>
    <row r="79076" spans="6:9" x14ac:dyDescent="0.2">
      <c r="F79076" s="27"/>
      <c r="G79076" s="27"/>
      <c r="H79076" s="27"/>
      <c r="I79076" s="27"/>
    </row>
    <row r="79077" spans="6:9" x14ac:dyDescent="0.2">
      <c r="F79077" s="27"/>
      <c r="G79077" s="27"/>
      <c r="H79077" s="27"/>
      <c r="I79077" s="27"/>
    </row>
    <row r="79078" spans="6:9" x14ac:dyDescent="0.2">
      <c r="F79078" s="27"/>
      <c r="G79078" s="27"/>
      <c r="H79078" s="27"/>
      <c r="I79078" s="27"/>
    </row>
    <row r="79079" spans="6:9" x14ac:dyDescent="0.2">
      <c r="F79079" s="27"/>
      <c r="G79079" s="27"/>
      <c r="H79079" s="27"/>
      <c r="I79079" s="27"/>
    </row>
    <row r="79080" spans="6:9" x14ac:dyDescent="0.2">
      <c r="F79080" s="27"/>
      <c r="G79080" s="27"/>
      <c r="H79080" s="27"/>
      <c r="I79080" s="27"/>
    </row>
    <row r="79081" spans="6:9" x14ac:dyDescent="0.2">
      <c r="F79081" s="27"/>
      <c r="G79081" s="27"/>
      <c r="H79081" s="27"/>
      <c r="I79081" s="27"/>
    </row>
    <row r="79082" spans="6:9" x14ac:dyDescent="0.2">
      <c r="F79082" s="27"/>
      <c r="G79082" s="27"/>
      <c r="H79082" s="27"/>
      <c r="I79082" s="27"/>
    </row>
    <row r="79083" spans="6:9" x14ac:dyDescent="0.2">
      <c r="F79083" s="27"/>
      <c r="G79083" s="27"/>
      <c r="H79083" s="27"/>
      <c r="I79083" s="27"/>
    </row>
    <row r="79084" spans="6:9" x14ac:dyDescent="0.2">
      <c r="F79084" s="27"/>
      <c r="G79084" s="27"/>
      <c r="H79084" s="27"/>
      <c r="I79084" s="27"/>
    </row>
    <row r="79085" spans="6:9" x14ac:dyDescent="0.2">
      <c r="F79085" s="27"/>
      <c r="G79085" s="27"/>
      <c r="H79085" s="27"/>
      <c r="I79085" s="27"/>
    </row>
    <row r="79086" spans="6:9" x14ac:dyDescent="0.2">
      <c r="F79086" s="27"/>
      <c r="G79086" s="27"/>
      <c r="H79086" s="27"/>
      <c r="I79086" s="27"/>
    </row>
    <row r="79087" spans="6:9" x14ac:dyDescent="0.2">
      <c r="F79087" s="27"/>
      <c r="G79087" s="27"/>
      <c r="H79087" s="27"/>
      <c r="I79087" s="27"/>
    </row>
    <row r="79088" spans="6:9" x14ac:dyDescent="0.2">
      <c r="F79088" s="27"/>
      <c r="G79088" s="27"/>
      <c r="H79088" s="27"/>
      <c r="I79088" s="27"/>
    </row>
    <row r="79089" spans="6:9" x14ac:dyDescent="0.2">
      <c r="F79089" s="27"/>
      <c r="G79089" s="27"/>
      <c r="H79089" s="27"/>
      <c r="I79089" s="27"/>
    </row>
    <row r="79090" spans="6:9" x14ac:dyDescent="0.2">
      <c r="F79090" s="27"/>
      <c r="G79090" s="27"/>
      <c r="H79090" s="27"/>
      <c r="I79090" s="27"/>
    </row>
    <row r="79091" spans="6:9" x14ac:dyDescent="0.2">
      <c r="F79091" s="27"/>
      <c r="G79091" s="27"/>
      <c r="H79091" s="27"/>
      <c r="I79091" s="27"/>
    </row>
    <row r="79092" spans="6:9" x14ac:dyDescent="0.2">
      <c r="F79092" s="27"/>
      <c r="G79092" s="27"/>
      <c r="H79092" s="27"/>
      <c r="I79092" s="27"/>
    </row>
    <row r="79093" spans="6:9" x14ac:dyDescent="0.2">
      <c r="F79093" s="27"/>
      <c r="G79093" s="27"/>
      <c r="H79093" s="27"/>
      <c r="I79093" s="27"/>
    </row>
    <row r="79094" spans="6:9" x14ac:dyDescent="0.2">
      <c r="F79094" s="27"/>
      <c r="G79094" s="27"/>
      <c r="H79094" s="27"/>
      <c r="I79094" s="27"/>
    </row>
    <row r="79095" spans="6:9" x14ac:dyDescent="0.2">
      <c r="F79095" s="27"/>
      <c r="G79095" s="27"/>
      <c r="H79095" s="27"/>
      <c r="I79095" s="27"/>
    </row>
    <row r="79096" spans="6:9" x14ac:dyDescent="0.2">
      <c r="F79096" s="27"/>
      <c r="G79096" s="27"/>
      <c r="H79096" s="27"/>
      <c r="I79096" s="27"/>
    </row>
    <row r="79097" spans="6:9" x14ac:dyDescent="0.2">
      <c r="F79097" s="27"/>
      <c r="G79097" s="27"/>
      <c r="H79097" s="27"/>
      <c r="I79097" s="27"/>
    </row>
    <row r="79098" spans="6:9" x14ac:dyDescent="0.2">
      <c r="F79098" s="27"/>
      <c r="G79098" s="27"/>
      <c r="H79098" s="27"/>
      <c r="I79098" s="27"/>
    </row>
    <row r="79099" spans="6:9" x14ac:dyDescent="0.2">
      <c r="F79099" s="27"/>
      <c r="G79099" s="27"/>
      <c r="H79099" s="27"/>
      <c r="I79099" s="27"/>
    </row>
    <row r="79100" spans="6:9" x14ac:dyDescent="0.2">
      <c r="F79100" s="27"/>
      <c r="G79100" s="27"/>
      <c r="H79100" s="27"/>
      <c r="I79100" s="27"/>
    </row>
    <row r="79101" spans="6:9" x14ac:dyDescent="0.2">
      <c r="F79101" s="27"/>
      <c r="G79101" s="27"/>
      <c r="H79101" s="27"/>
      <c r="I79101" s="27"/>
    </row>
    <row r="79102" spans="6:9" x14ac:dyDescent="0.2">
      <c r="F79102" s="27"/>
      <c r="G79102" s="27"/>
      <c r="H79102" s="27"/>
      <c r="I79102" s="27"/>
    </row>
    <row r="79103" spans="6:9" x14ac:dyDescent="0.2">
      <c r="F79103" s="27"/>
      <c r="G79103" s="27"/>
      <c r="H79103" s="27"/>
      <c r="I79103" s="27"/>
    </row>
    <row r="79104" spans="6:9" x14ac:dyDescent="0.2">
      <c r="F79104" s="27"/>
      <c r="G79104" s="27"/>
      <c r="H79104" s="27"/>
      <c r="I79104" s="27"/>
    </row>
    <row r="79105" spans="6:9" x14ac:dyDescent="0.2">
      <c r="F79105" s="27"/>
      <c r="G79105" s="27"/>
      <c r="H79105" s="27"/>
      <c r="I79105" s="27"/>
    </row>
    <row r="79106" spans="6:9" x14ac:dyDescent="0.2">
      <c r="F79106" s="27"/>
      <c r="G79106" s="27"/>
      <c r="H79106" s="27"/>
      <c r="I79106" s="27"/>
    </row>
    <row r="79107" spans="6:9" x14ac:dyDescent="0.2">
      <c r="F79107" s="27"/>
      <c r="G79107" s="27"/>
      <c r="H79107" s="27"/>
      <c r="I79107" s="27"/>
    </row>
    <row r="79108" spans="6:9" x14ac:dyDescent="0.2">
      <c r="F79108" s="27"/>
      <c r="G79108" s="27"/>
      <c r="H79108" s="27"/>
      <c r="I79108" s="27"/>
    </row>
    <row r="79109" spans="6:9" x14ac:dyDescent="0.2">
      <c r="F79109" s="27"/>
      <c r="G79109" s="27"/>
      <c r="H79109" s="27"/>
      <c r="I79109" s="27"/>
    </row>
    <row r="79110" spans="6:9" x14ac:dyDescent="0.2">
      <c r="F79110" s="27"/>
      <c r="G79110" s="27"/>
      <c r="H79110" s="27"/>
      <c r="I79110" s="27"/>
    </row>
    <row r="79111" spans="6:9" x14ac:dyDescent="0.2">
      <c r="F79111" s="27"/>
      <c r="G79111" s="27"/>
      <c r="H79111" s="27"/>
      <c r="I79111" s="27"/>
    </row>
    <row r="79112" spans="6:9" x14ac:dyDescent="0.2">
      <c r="F79112" s="27"/>
      <c r="G79112" s="27"/>
      <c r="H79112" s="27"/>
      <c r="I79112" s="27"/>
    </row>
    <row r="79113" spans="6:9" x14ac:dyDescent="0.2">
      <c r="F79113" s="27"/>
      <c r="G79113" s="27"/>
      <c r="H79113" s="27"/>
      <c r="I79113" s="27"/>
    </row>
    <row r="79114" spans="6:9" x14ac:dyDescent="0.2">
      <c r="F79114" s="27"/>
      <c r="G79114" s="27"/>
      <c r="H79114" s="27"/>
      <c r="I79114" s="27"/>
    </row>
    <row r="79115" spans="6:9" x14ac:dyDescent="0.2">
      <c r="F79115" s="27"/>
      <c r="G79115" s="27"/>
      <c r="H79115" s="27"/>
      <c r="I79115" s="27"/>
    </row>
    <row r="79116" spans="6:9" x14ac:dyDescent="0.2">
      <c r="F79116" s="27"/>
      <c r="G79116" s="27"/>
      <c r="H79116" s="27"/>
      <c r="I79116" s="27"/>
    </row>
    <row r="79117" spans="6:9" x14ac:dyDescent="0.2">
      <c r="F79117" s="27"/>
      <c r="G79117" s="27"/>
      <c r="H79117" s="27"/>
      <c r="I79117" s="27"/>
    </row>
    <row r="79118" spans="6:9" x14ac:dyDescent="0.2">
      <c r="F79118" s="27"/>
      <c r="G79118" s="27"/>
      <c r="H79118" s="27"/>
      <c r="I79118" s="27"/>
    </row>
    <row r="79119" spans="6:9" x14ac:dyDescent="0.2">
      <c r="F79119" s="27"/>
      <c r="G79119" s="27"/>
      <c r="H79119" s="27"/>
      <c r="I79119" s="27"/>
    </row>
    <row r="79120" spans="6:9" x14ac:dyDescent="0.2">
      <c r="F79120" s="27"/>
      <c r="G79120" s="27"/>
      <c r="H79120" s="27"/>
      <c r="I79120" s="27"/>
    </row>
    <row r="79121" spans="6:9" x14ac:dyDescent="0.2">
      <c r="F79121" s="27"/>
      <c r="G79121" s="27"/>
      <c r="H79121" s="27"/>
      <c r="I79121" s="27"/>
    </row>
    <row r="79122" spans="6:9" x14ac:dyDescent="0.2">
      <c r="F79122" s="27"/>
      <c r="G79122" s="27"/>
      <c r="H79122" s="27"/>
      <c r="I79122" s="27"/>
    </row>
    <row r="79123" spans="6:9" x14ac:dyDescent="0.2">
      <c r="F79123" s="27"/>
      <c r="G79123" s="27"/>
      <c r="H79123" s="27"/>
      <c r="I79123" s="27"/>
    </row>
    <row r="79124" spans="6:9" x14ac:dyDescent="0.2">
      <c r="F79124" s="27"/>
      <c r="G79124" s="27"/>
      <c r="H79124" s="27"/>
      <c r="I79124" s="27"/>
    </row>
    <row r="79125" spans="6:9" x14ac:dyDescent="0.2">
      <c r="F79125" s="27"/>
      <c r="G79125" s="27"/>
      <c r="H79125" s="27"/>
      <c r="I79125" s="27"/>
    </row>
    <row r="79126" spans="6:9" x14ac:dyDescent="0.2">
      <c r="F79126" s="27"/>
      <c r="G79126" s="27"/>
      <c r="H79126" s="27"/>
      <c r="I79126" s="27"/>
    </row>
    <row r="79127" spans="6:9" x14ac:dyDescent="0.2">
      <c r="F79127" s="27"/>
      <c r="G79127" s="27"/>
      <c r="H79127" s="27"/>
      <c r="I79127" s="27"/>
    </row>
    <row r="79128" spans="6:9" x14ac:dyDescent="0.2">
      <c r="F79128" s="27"/>
      <c r="G79128" s="27"/>
      <c r="H79128" s="27"/>
      <c r="I79128" s="27"/>
    </row>
    <row r="79129" spans="6:9" x14ac:dyDescent="0.2">
      <c r="F79129" s="27"/>
      <c r="G79129" s="27"/>
      <c r="H79129" s="27"/>
      <c r="I79129" s="27"/>
    </row>
    <row r="79130" spans="6:9" x14ac:dyDescent="0.2">
      <c r="F79130" s="27"/>
      <c r="G79130" s="27"/>
      <c r="H79130" s="27"/>
      <c r="I79130" s="27"/>
    </row>
    <row r="79131" spans="6:9" x14ac:dyDescent="0.2">
      <c r="F79131" s="27"/>
      <c r="G79131" s="27"/>
      <c r="H79131" s="27"/>
      <c r="I79131" s="27"/>
    </row>
    <row r="79132" spans="6:9" x14ac:dyDescent="0.2">
      <c r="F79132" s="27"/>
      <c r="G79132" s="27"/>
      <c r="H79132" s="27"/>
      <c r="I79132" s="27"/>
    </row>
    <row r="79133" spans="6:9" x14ac:dyDescent="0.2">
      <c r="F79133" s="27"/>
      <c r="G79133" s="27"/>
      <c r="H79133" s="27"/>
      <c r="I79133" s="27"/>
    </row>
    <row r="79134" spans="6:9" x14ac:dyDescent="0.2">
      <c r="F79134" s="27"/>
      <c r="G79134" s="27"/>
      <c r="H79134" s="27"/>
      <c r="I79134" s="27"/>
    </row>
    <row r="79135" spans="6:9" x14ac:dyDescent="0.2">
      <c r="F79135" s="27"/>
      <c r="G79135" s="27"/>
      <c r="H79135" s="27"/>
      <c r="I79135" s="27"/>
    </row>
    <row r="79136" spans="6:9" x14ac:dyDescent="0.2">
      <c r="F79136" s="27"/>
      <c r="G79136" s="27"/>
      <c r="H79136" s="27"/>
      <c r="I79136" s="27"/>
    </row>
    <row r="79137" spans="6:9" x14ac:dyDescent="0.2">
      <c r="F79137" s="27"/>
      <c r="G79137" s="27"/>
      <c r="H79137" s="27"/>
      <c r="I79137" s="27"/>
    </row>
    <row r="79138" spans="6:9" x14ac:dyDescent="0.2">
      <c r="F79138" s="27"/>
      <c r="G79138" s="27"/>
      <c r="H79138" s="27"/>
      <c r="I79138" s="27"/>
    </row>
    <row r="79139" spans="6:9" x14ac:dyDescent="0.2">
      <c r="F79139" s="27"/>
      <c r="G79139" s="27"/>
      <c r="H79139" s="27"/>
      <c r="I79139" s="27"/>
    </row>
    <row r="79140" spans="6:9" x14ac:dyDescent="0.2">
      <c r="F79140" s="27"/>
      <c r="G79140" s="27"/>
      <c r="H79140" s="27"/>
      <c r="I79140" s="27"/>
    </row>
    <row r="79141" spans="6:9" x14ac:dyDescent="0.2">
      <c r="F79141" s="27"/>
      <c r="G79141" s="27"/>
      <c r="H79141" s="27"/>
      <c r="I79141" s="27"/>
    </row>
    <row r="79142" spans="6:9" x14ac:dyDescent="0.2">
      <c r="F79142" s="27"/>
      <c r="G79142" s="27"/>
      <c r="H79142" s="27"/>
      <c r="I79142" s="27"/>
    </row>
    <row r="79143" spans="6:9" x14ac:dyDescent="0.2">
      <c r="F79143" s="27"/>
      <c r="G79143" s="27"/>
      <c r="H79143" s="27"/>
      <c r="I79143" s="27"/>
    </row>
    <row r="79144" spans="6:9" x14ac:dyDescent="0.2">
      <c r="F79144" s="27"/>
      <c r="G79144" s="27"/>
      <c r="H79144" s="27"/>
      <c r="I79144" s="27"/>
    </row>
    <row r="79145" spans="6:9" x14ac:dyDescent="0.2">
      <c r="F79145" s="27"/>
      <c r="G79145" s="27"/>
      <c r="H79145" s="27"/>
      <c r="I79145" s="27"/>
    </row>
    <row r="79146" spans="6:9" x14ac:dyDescent="0.2">
      <c r="F79146" s="27"/>
      <c r="G79146" s="27"/>
      <c r="H79146" s="27"/>
      <c r="I79146" s="27"/>
    </row>
    <row r="79147" spans="6:9" x14ac:dyDescent="0.2">
      <c r="F79147" s="27"/>
      <c r="G79147" s="27"/>
      <c r="H79147" s="27"/>
      <c r="I79147" s="27"/>
    </row>
    <row r="79148" spans="6:9" x14ac:dyDescent="0.2">
      <c r="F79148" s="27"/>
      <c r="G79148" s="27"/>
      <c r="H79148" s="27"/>
      <c r="I79148" s="27"/>
    </row>
    <row r="79149" spans="6:9" x14ac:dyDescent="0.2">
      <c r="F79149" s="27"/>
      <c r="G79149" s="27"/>
      <c r="H79149" s="27"/>
      <c r="I79149" s="27"/>
    </row>
    <row r="79150" spans="6:9" x14ac:dyDescent="0.2">
      <c r="F79150" s="27"/>
      <c r="G79150" s="27"/>
      <c r="H79150" s="27"/>
      <c r="I79150" s="27"/>
    </row>
    <row r="79151" spans="6:9" x14ac:dyDescent="0.2">
      <c r="F79151" s="27"/>
      <c r="G79151" s="27"/>
      <c r="H79151" s="27"/>
      <c r="I79151" s="27"/>
    </row>
    <row r="79152" spans="6:9" x14ac:dyDescent="0.2">
      <c r="F79152" s="27"/>
      <c r="G79152" s="27"/>
      <c r="H79152" s="27"/>
      <c r="I79152" s="27"/>
    </row>
    <row r="79153" spans="6:9" x14ac:dyDescent="0.2">
      <c r="F79153" s="27"/>
      <c r="G79153" s="27"/>
      <c r="H79153" s="27"/>
      <c r="I79153" s="27"/>
    </row>
    <row r="79154" spans="6:9" x14ac:dyDescent="0.2">
      <c r="F79154" s="27"/>
      <c r="G79154" s="27"/>
      <c r="H79154" s="27"/>
      <c r="I79154" s="27"/>
    </row>
    <row r="79155" spans="6:9" x14ac:dyDescent="0.2">
      <c r="F79155" s="27"/>
      <c r="G79155" s="27"/>
      <c r="H79155" s="27"/>
      <c r="I79155" s="27"/>
    </row>
    <row r="79156" spans="6:9" x14ac:dyDescent="0.2">
      <c r="F79156" s="27"/>
      <c r="G79156" s="27"/>
      <c r="H79156" s="27"/>
      <c r="I79156" s="27"/>
    </row>
    <row r="79157" spans="6:9" x14ac:dyDescent="0.2">
      <c r="F79157" s="27"/>
      <c r="G79157" s="27"/>
      <c r="H79157" s="27"/>
      <c r="I79157" s="27"/>
    </row>
    <row r="79158" spans="6:9" x14ac:dyDescent="0.2">
      <c r="F79158" s="27"/>
      <c r="G79158" s="27"/>
      <c r="H79158" s="27"/>
      <c r="I79158" s="27"/>
    </row>
    <row r="79159" spans="6:9" x14ac:dyDescent="0.2">
      <c r="F79159" s="27"/>
      <c r="G79159" s="27"/>
      <c r="H79159" s="27"/>
      <c r="I79159" s="27"/>
    </row>
    <row r="79160" spans="6:9" x14ac:dyDescent="0.2">
      <c r="F79160" s="27"/>
      <c r="G79160" s="27"/>
      <c r="H79160" s="27"/>
      <c r="I79160" s="27"/>
    </row>
    <row r="79161" spans="6:9" x14ac:dyDescent="0.2">
      <c r="F79161" s="27"/>
      <c r="G79161" s="27"/>
      <c r="H79161" s="27"/>
      <c r="I79161" s="27"/>
    </row>
    <row r="79162" spans="6:9" x14ac:dyDescent="0.2">
      <c r="F79162" s="27"/>
      <c r="G79162" s="27"/>
      <c r="H79162" s="27"/>
      <c r="I79162" s="27"/>
    </row>
    <row r="79163" spans="6:9" x14ac:dyDescent="0.2">
      <c r="F79163" s="27"/>
      <c r="G79163" s="27"/>
      <c r="H79163" s="27"/>
      <c r="I79163" s="27"/>
    </row>
    <row r="79164" spans="6:9" x14ac:dyDescent="0.2">
      <c r="F79164" s="27"/>
      <c r="G79164" s="27"/>
      <c r="H79164" s="27"/>
      <c r="I79164" s="27"/>
    </row>
    <row r="79165" spans="6:9" x14ac:dyDescent="0.2">
      <c r="F79165" s="27"/>
      <c r="G79165" s="27"/>
      <c r="H79165" s="27"/>
      <c r="I79165" s="27"/>
    </row>
    <row r="79166" spans="6:9" x14ac:dyDescent="0.2">
      <c r="F79166" s="27"/>
      <c r="G79166" s="27"/>
      <c r="H79166" s="27"/>
      <c r="I79166" s="27"/>
    </row>
    <row r="79167" spans="6:9" x14ac:dyDescent="0.2">
      <c r="F79167" s="27"/>
      <c r="G79167" s="27"/>
      <c r="H79167" s="27"/>
      <c r="I79167" s="27"/>
    </row>
    <row r="79168" spans="6:9" x14ac:dyDescent="0.2">
      <c r="F79168" s="27"/>
      <c r="G79168" s="27"/>
      <c r="H79168" s="27"/>
      <c r="I79168" s="27"/>
    </row>
    <row r="79169" spans="6:9" x14ac:dyDescent="0.2">
      <c r="F79169" s="27"/>
      <c r="G79169" s="27"/>
      <c r="H79169" s="27"/>
      <c r="I79169" s="27"/>
    </row>
    <row r="79170" spans="6:9" x14ac:dyDescent="0.2">
      <c r="F79170" s="27"/>
      <c r="G79170" s="27"/>
      <c r="H79170" s="27"/>
      <c r="I79170" s="27"/>
    </row>
    <row r="79171" spans="6:9" x14ac:dyDescent="0.2">
      <c r="F79171" s="27"/>
      <c r="G79171" s="27"/>
      <c r="H79171" s="27"/>
      <c r="I79171" s="27"/>
    </row>
    <row r="79172" spans="6:9" x14ac:dyDescent="0.2">
      <c r="F79172" s="27"/>
      <c r="G79172" s="27"/>
      <c r="H79172" s="27"/>
      <c r="I79172" s="27"/>
    </row>
    <row r="79173" spans="6:9" x14ac:dyDescent="0.2">
      <c r="F79173" s="27"/>
      <c r="G79173" s="27"/>
      <c r="H79173" s="27"/>
      <c r="I79173" s="27"/>
    </row>
    <row r="79174" spans="6:9" x14ac:dyDescent="0.2">
      <c r="F79174" s="27"/>
      <c r="G79174" s="27"/>
      <c r="H79174" s="27"/>
      <c r="I79174" s="27"/>
    </row>
    <row r="79175" spans="6:9" x14ac:dyDescent="0.2">
      <c r="F79175" s="27"/>
      <c r="G79175" s="27"/>
      <c r="H79175" s="27"/>
      <c r="I79175" s="27"/>
    </row>
    <row r="79176" spans="6:9" x14ac:dyDescent="0.2">
      <c r="F79176" s="27"/>
      <c r="G79176" s="27"/>
      <c r="H79176" s="27"/>
      <c r="I79176" s="27"/>
    </row>
    <row r="79177" spans="6:9" x14ac:dyDescent="0.2">
      <c r="F79177" s="27"/>
      <c r="G79177" s="27"/>
      <c r="H79177" s="27"/>
      <c r="I79177" s="27"/>
    </row>
    <row r="79178" spans="6:9" x14ac:dyDescent="0.2">
      <c r="F79178" s="27"/>
      <c r="G79178" s="27"/>
      <c r="H79178" s="27"/>
      <c r="I79178" s="27"/>
    </row>
    <row r="79179" spans="6:9" x14ac:dyDescent="0.2">
      <c r="F79179" s="27"/>
      <c r="G79179" s="27"/>
      <c r="H79179" s="27"/>
      <c r="I79179" s="27"/>
    </row>
    <row r="79180" spans="6:9" x14ac:dyDescent="0.2">
      <c r="F79180" s="27"/>
      <c r="G79180" s="27"/>
      <c r="H79180" s="27"/>
      <c r="I79180" s="27"/>
    </row>
    <row r="79181" spans="6:9" x14ac:dyDescent="0.2">
      <c r="F79181" s="27"/>
      <c r="G79181" s="27"/>
      <c r="H79181" s="27"/>
      <c r="I79181" s="27"/>
    </row>
    <row r="79182" spans="6:9" x14ac:dyDescent="0.2">
      <c r="F79182" s="27"/>
      <c r="G79182" s="27"/>
      <c r="H79182" s="27"/>
      <c r="I79182" s="27"/>
    </row>
    <row r="79183" spans="6:9" x14ac:dyDescent="0.2">
      <c r="F79183" s="27"/>
      <c r="G79183" s="27"/>
      <c r="H79183" s="27"/>
      <c r="I79183" s="27"/>
    </row>
    <row r="79184" spans="6:9" x14ac:dyDescent="0.2">
      <c r="F79184" s="27"/>
      <c r="G79184" s="27"/>
      <c r="H79184" s="27"/>
      <c r="I79184" s="27"/>
    </row>
    <row r="79185" spans="6:9" x14ac:dyDescent="0.2">
      <c r="F79185" s="27"/>
      <c r="G79185" s="27"/>
      <c r="H79185" s="27"/>
      <c r="I79185" s="27"/>
    </row>
    <row r="79186" spans="6:9" x14ac:dyDescent="0.2">
      <c r="F79186" s="27"/>
      <c r="G79186" s="27"/>
      <c r="H79186" s="27"/>
      <c r="I79186" s="27"/>
    </row>
    <row r="79187" spans="6:9" x14ac:dyDescent="0.2">
      <c r="F79187" s="27"/>
      <c r="G79187" s="27"/>
      <c r="H79187" s="27"/>
      <c r="I79187" s="27"/>
    </row>
    <row r="79188" spans="6:9" x14ac:dyDescent="0.2">
      <c r="F79188" s="27"/>
      <c r="G79188" s="27"/>
      <c r="H79188" s="27"/>
      <c r="I79188" s="27"/>
    </row>
    <row r="79189" spans="6:9" x14ac:dyDescent="0.2">
      <c r="F79189" s="27"/>
      <c r="G79189" s="27"/>
      <c r="H79189" s="27"/>
      <c r="I79189" s="27"/>
    </row>
    <row r="79190" spans="6:9" x14ac:dyDescent="0.2">
      <c r="F79190" s="27"/>
      <c r="G79190" s="27"/>
      <c r="H79190" s="27"/>
      <c r="I79190" s="27"/>
    </row>
    <row r="79191" spans="6:9" x14ac:dyDescent="0.2">
      <c r="F79191" s="27"/>
      <c r="G79191" s="27"/>
      <c r="H79191" s="27"/>
      <c r="I79191" s="27"/>
    </row>
    <row r="79192" spans="6:9" x14ac:dyDescent="0.2">
      <c r="F79192" s="27"/>
      <c r="G79192" s="27"/>
      <c r="H79192" s="27"/>
      <c r="I79192" s="27"/>
    </row>
    <row r="79193" spans="6:9" x14ac:dyDescent="0.2">
      <c r="F79193" s="27"/>
      <c r="G79193" s="27"/>
      <c r="H79193" s="27"/>
      <c r="I79193" s="27"/>
    </row>
    <row r="79194" spans="6:9" x14ac:dyDescent="0.2">
      <c r="F79194" s="27"/>
      <c r="G79194" s="27"/>
      <c r="H79194" s="27"/>
      <c r="I79194" s="27"/>
    </row>
    <row r="79195" spans="6:9" x14ac:dyDescent="0.2">
      <c r="F79195" s="27"/>
      <c r="G79195" s="27"/>
      <c r="H79195" s="27"/>
      <c r="I79195" s="27"/>
    </row>
    <row r="79196" spans="6:9" x14ac:dyDescent="0.2">
      <c r="F79196" s="27"/>
      <c r="G79196" s="27"/>
      <c r="H79196" s="27"/>
      <c r="I79196" s="27"/>
    </row>
    <row r="79197" spans="6:9" x14ac:dyDescent="0.2">
      <c r="F79197" s="27"/>
      <c r="G79197" s="27"/>
      <c r="H79197" s="27"/>
      <c r="I79197" s="27"/>
    </row>
    <row r="79198" spans="6:9" x14ac:dyDescent="0.2">
      <c r="F79198" s="27"/>
      <c r="G79198" s="27"/>
      <c r="H79198" s="27"/>
      <c r="I79198" s="27"/>
    </row>
    <row r="79199" spans="6:9" x14ac:dyDescent="0.2">
      <c r="F79199" s="27"/>
      <c r="G79199" s="27"/>
      <c r="H79199" s="27"/>
      <c r="I79199" s="27"/>
    </row>
    <row r="79200" spans="6:9" x14ac:dyDescent="0.2">
      <c r="F79200" s="27"/>
      <c r="G79200" s="27"/>
      <c r="H79200" s="27"/>
      <c r="I79200" s="27"/>
    </row>
    <row r="79201" spans="6:9" x14ac:dyDescent="0.2">
      <c r="F79201" s="27"/>
      <c r="G79201" s="27"/>
      <c r="H79201" s="27"/>
      <c r="I79201" s="27"/>
    </row>
    <row r="79202" spans="6:9" x14ac:dyDescent="0.2">
      <c r="F79202" s="27"/>
      <c r="G79202" s="27"/>
      <c r="H79202" s="27"/>
      <c r="I79202" s="27"/>
    </row>
    <row r="79203" spans="6:9" x14ac:dyDescent="0.2">
      <c r="F79203" s="27"/>
      <c r="G79203" s="27"/>
      <c r="H79203" s="27"/>
      <c r="I79203" s="27"/>
    </row>
    <row r="79204" spans="6:9" x14ac:dyDescent="0.2">
      <c r="F79204" s="27"/>
      <c r="G79204" s="27"/>
      <c r="H79204" s="27"/>
      <c r="I79204" s="27"/>
    </row>
    <row r="79205" spans="6:9" x14ac:dyDescent="0.2">
      <c r="F79205" s="27"/>
      <c r="G79205" s="27"/>
      <c r="H79205" s="27"/>
      <c r="I79205" s="27"/>
    </row>
    <row r="79206" spans="6:9" x14ac:dyDescent="0.2">
      <c r="F79206" s="27"/>
      <c r="G79206" s="27"/>
      <c r="H79206" s="27"/>
      <c r="I79206" s="27"/>
    </row>
    <row r="79207" spans="6:9" x14ac:dyDescent="0.2">
      <c r="F79207" s="27"/>
      <c r="G79207" s="27"/>
      <c r="H79207" s="27"/>
      <c r="I79207" s="27"/>
    </row>
    <row r="79208" spans="6:9" x14ac:dyDescent="0.2">
      <c r="F79208" s="27"/>
      <c r="G79208" s="27"/>
      <c r="H79208" s="27"/>
      <c r="I79208" s="27"/>
    </row>
    <row r="79209" spans="6:9" x14ac:dyDescent="0.2">
      <c r="F79209" s="27"/>
      <c r="G79209" s="27"/>
      <c r="H79209" s="27"/>
      <c r="I79209" s="27"/>
    </row>
    <row r="79210" spans="6:9" x14ac:dyDescent="0.2">
      <c r="F79210" s="27"/>
      <c r="G79210" s="27"/>
      <c r="H79210" s="27"/>
      <c r="I79210" s="27"/>
    </row>
    <row r="79211" spans="6:9" x14ac:dyDescent="0.2">
      <c r="F79211" s="27"/>
      <c r="G79211" s="27"/>
      <c r="H79211" s="27"/>
      <c r="I79211" s="27"/>
    </row>
    <row r="79212" spans="6:9" x14ac:dyDescent="0.2">
      <c r="F79212" s="27"/>
      <c r="G79212" s="27"/>
      <c r="H79212" s="27"/>
      <c r="I79212" s="27"/>
    </row>
    <row r="79213" spans="6:9" x14ac:dyDescent="0.2">
      <c r="F79213" s="27"/>
      <c r="G79213" s="27"/>
      <c r="H79213" s="27"/>
      <c r="I79213" s="27"/>
    </row>
    <row r="79214" spans="6:9" x14ac:dyDescent="0.2">
      <c r="F79214" s="27"/>
      <c r="G79214" s="27"/>
      <c r="H79214" s="27"/>
      <c r="I79214" s="27"/>
    </row>
    <row r="79215" spans="6:9" x14ac:dyDescent="0.2">
      <c r="F79215" s="27"/>
      <c r="G79215" s="27"/>
      <c r="H79215" s="27"/>
      <c r="I79215" s="27"/>
    </row>
    <row r="79216" spans="6:9" x14ac:dyDescent="0.2">
      <c r="F79216" s="27"/>
      <c r="G79216" s="27"/>
      <c r="H79216" s="27"/>
      <c r="I79216" s="27"/>
    </row>
    <row r="79217" spans="6:9" x14ac:dyDescent="0.2">
      <c r="F79217" s="27"/>
      <c r="G79217" s="27"/>
      <c r="H79217" s="27"/>
      <c r="I79217" s="27"/>
    </row>
    <row r="79218" spans="6:9" x14ac:dyDescent="0.2">
      <c r="F79218" s="27"/>
      <c r="G79218" s="27"/>
      <c r="H79218" s="27"/>
      <c r="I79218" s="27"/>
    </row>
    <row r="79219" spans="6:9" x14ac:dyDescent="0.2">
      <c r="F79219" s="27"/>
      <c r="G79219" s="27"/>
      <c r="H79219" s="27"/>
      <c r="I79219" s="27"/>
    </row>
    <row r="79220" spans="6:9" x14ac:dyDescent="0.2">
      <c r="F79220" s="27"/>
      <c r="G79220" s="27"/>
      <c r="H79220" s="27"/>
      <c r="I79220" s="27"/>
    </row>
    <row r="79221" spans="6:9" x14ac:dyDescent="0.2">
      <c r="F79221" s="27"/>
      <c r="G79221" s="27"/>
      <c r="H79221" s="27"/>
      <c r="I79221" s="27"/>
    </row>
    <row r="79222" spans="6:9" x14ac:dyDescent="0.2">
      <c r="F79222" s="27"/>
      <c r="G79222" s="27"/>
      <c r="H79222" s="27"/>
      <c r="I79222" s="27"/>
    </row>
    <row r="79223" spans="6:9" x14ac:dyDescent="0.2">
      <c r="F79223" s="27"/>
      <c r="G79223" s="27"/>
      <c r="H79223" s="27"/>
      <c r="I79223" s="27"/>
    </row>
    <row r="79224" spans="6:9" x14ac:dyDescent="0.2">
      <c r="F79224" s="27"/>
      <c r="G79224" s="27"/>
      <c r="H79224" s="27"/>
      <c r="I79224" s="27"/>
    </row>
    <row r="79225" spans="6:9" x14ac:dyDescent="0.2">
      <c r="F79225" s="27"/>
      <c r="G79225" s="27"/>
      <c r="H79225" s="27"/>
      <c r="I79225" s="27"/>
    </row>
    <row r="79226" spans="6:9" x14ac:dyDescent="0.2">
      <c r="F79226" s="27"/>
      <c r="G79226" s="27"/>
      <c r="H79226" s="27"/>
      <c r="I79226" s="27"/>
    </row>
    <row r="79227" spans="6:9" x14ac:dyDescent="0.2">
      <c r="F79227" s="27"/>
      <c r="G79227" s="27"/>
      <c r="H79227" s="27"/>
      <c r="I79227" s="27"/>
    </row>
    <row r="79228" spans="6:9" x14ac:dyDescent="0.2">
      <c r="F79228" s="27"/>
      <c r="G79228" s="27"/>
      <c r="H79228" s="27"/>
      <c r="I79228" s="27"/>
    </row>
    <row r="79229" spans="6:9" x14ac:dyDescent="0.2">
      <c r="F79229" s="27"/>
      <c r="G79229" s="27"/>
      <c r="H79229" s="27"/>
      <c r="I79229" s="27"/>
    </row>
    <row r="79230" spans="6:9" x14ac:dyDescent="0.2">
      <c r="F79230" s="27"/>
      <c r="G79230" s="27"/>
      <c r="H79230" s="27"/>
      <c r="I79230" s="27"/>
    </row>
    <row r="79231" spans="6:9" x14ac:dyDescent="0.2">
      <c r="F79231" s="27"/>
      <c r="G79231" s="27"/>
      <c r="H79231" s="27"/>
      <c r="I79231" s="27"/>
    </row>
    <row r="79232" spans="6:9" x14ac:dyDescent="0.2">
      <c r="F79232" s="27"/>
      <c r="G79232" s="27"/>
      <c r="H79232" s="27"/>
      <c r="I79232" s="27"/>
    </row>
    <row r="79233" spans="6:9" x14ac:dyDescent="0.2">
      <c r="F79233" s="27"/>
      <c r="G79233" s="27"/>
      <c r="H79233" s="27"/>
      <c r="I79233" s="27"/>
    </row>
    <row r="79234" spans="6:9" x14ac:dyDescent="0.2">
      <c r="F79234" s="27"/>
      <c r="G79234" s="27"/>
      <c r="H79234" s="27"/>
      <c r="I79234" s="27"/>
    </row>
    <row r="79235" spans="6:9" x14ac:dyDescent="0.2">
      <c r="F79235" s="27"/>
      <c r="G79235" s="27"/>
      <c r="H79235" s="27"/>
      <c r="I79235" s="27"/>
    </row>
    <row r="79236" spans="6:9" x14ac:dyDescent="0.2">
      <c r="F79236" s="27"/>
      <c r="G79236" s="27"/>
      <c r="H79236" s="27"/>
      <c r="I79236" s="27"/>
    </row>
    <row r="79237" spans="6:9" x14ac:dyDescent="0.2">
      <c r="F79237" s="27"/>
      <c r="G79237" s="27"/>
      <c r="H79237" s="27"/>
      <c r="I79237" s="27"/>
    </row>
    <row r="79238" spans="6:9" x14ac:dyDescent="0.2">
      <c r="F79238" s="27"/>
      <c r="G79238" s="27"/>
      <c r="H79238" s="27"/>
      <c r="I79238" s="27"/>
    </row>
    <row r="79239" spans="6:9" x14ac:dyDescent="0.2">
      <c r="F79239" s="27"/>
      <c r="G79239" s="27"/>
      <c r="H79239" s="27"/>
      <c r="I79239" s="27"/>
    </row>
    <row r="79240" spans="6:9" x14ac:dyDescent="0.2">
      <c r="F79240" s="27"/>
      <c r="G79240" s="27"/>
      <c r="H79240" s="27"/>
      <c r="I79240" s="27"/>
    </row>
    <row r="79241" spans="6:9" x14ac:dyDescent="0.2">
      <c r="F79241" s="27"/>
      <c r="G79241" s="27"/>
      <c r="H79241" s="27"/>
      <c r="I79241" s="27"/>
    </row>
    <row r="79242" spans="6:9" x14ac:dyDescent="0.2">
      <c r="F79242" s="27"/>
      <c r="G79242" s="27"/>
      <c r="H79242" s="27"/>
      <c r="I79242" s="27"/>
    </row>
    <row r="79243" spans="6:9" x14ac:dyDescent="0.2">
      <c r="F79243" s="27"/>
      <c r="G79243" s="27"/>
      <c r="H79243" s="27"/>
      <c r="I79243" s="27"/>
    </row>
    <row r="79244" spans="6:9" x14ac:dyDescent="0.2">
      <c r="F79244" s="27"/>
      <c r="G79244" s="27"/>
      <c r="H79244" s="27"/>
      <c r="I79244" s="27"/>
    </row>
    <row r="79245" spans="6:9" x14ac:dyDescent="0.2">
      <c r="F79245" s="27"/>
      <c r="G79245" s="27"/>
      <c r="H79245" s="27"/>
      <c r="I79245" s="27"/>
    </row>
    <row r="79246" spans="6:9" x14ac:dyDescent="0.2">
      <c r="F79246" s="27"/>
      <c r="G79246" s="27"/>
      <c r="H79246" s="27"/>
      <c r="I79246" s="27"/>
    </row>
    <row r="79247" spans="6:9" x14ac:dyDescent="0.2">
      <c r="F79247" s="27"/>
      <c r="G79247" s="27"/>
      <c r="H79247" s="27"/>
      <c r="I79247" s="27"/>
    </row>
    <row r="79248" spans="6:9" x14ac:dyDescent="0.2">
      <c r="F79248" s="27"/>
      <c r="G79248" s="27"/>
      <c r="H79248" s="27"/>
      <c r="I79248" s="27"/>
    </row>
    <row r="79249" spans="6:9" x14ac:dyDescent="0.2">
      <c r="F79249" s="27"/>
      <c r="G79249" s="27"/>
      <c r="H79249" s="27"/>
      <c r="I79249" s="27"/>
    </row>
    <row r="79250" spans="6:9" x14ac:dyDescent="0.2">
      <c r="F79250" s="27"/>
      <c r="G79250" s="27"/>
      <c r="H79250" s="27"/>
      <c r="I79250" s="27"/>
    </row>
    <row r="79251" spans="6:9" x14ac:dyDescent="0.2">
      <c r="F79251" s="27"/>
      <c r="G79251" s="27"/>
      <c r="H79251" s="27"/>
      <c r="I79251" s="27"/>
    </row>
    <row r="79252" spans="6:9" x14ac:dyDescent="0.2">
      <c r="F79252" s="27"/>
      <c r="G79252" s="27"/>
      <c r="H79252" s="27"/>
      <c r="I79252" s="27"/>
    </row>
    <row r="79253" spans="6:9" x14ac:dyDescent="0.2">
      <c r="F79253" s="27"/>
      <c r="G79253" s="27"/>
      <c r="H79253" s="27"/>
      <c r="I79253" s="27"/>
    </row>
    <row r="79254" spans="6:9" x14ac:dyDescent="0.2">
      <c r="F79254" s="27"/>
      <c r="G79254" s="27"/>
      <c r="H79254" s="27"/>
      <c r="I79254" s="27"/>
    </row>
    <row r="79255" spans="6:9" x14ac:dyDescent="0.2">
      <c r="F79255" s="27"/>
      <c r="G79255" s="27"/>
      <c r="H79255" s="27"/>
      <c r="I79255" s="27"/>
    </row>
    <row r="79256" spans="6:9" x14ac:dyDescent="0.2">
      <c r="F79256" s="27"/>
      <c r="G79256" s="27"/>
      <c r="H79256" s="27"/>
      <c r="I79256" s="27"/>
    </row>
    <row r="79257" spans="6:9" x14ac:dyDescent="0.2">
      <c r="F79257" s="27"/>
      <c r="G79257" s="27"/>
      <c r="H79257" s="27"/>
      <c r="I79257" s="27"/>
    </row>
    <row r="79258" spans="6:9" x14ac:dyDescent="0.2">
      <c r="F79258" s="27"/>
      <c r="G79258" s="27"/>
      <c r="H79258" s="27"/>
      <c r="I79258" s="27"/>
    </row>
    <row r="79259" spans="6:9" x14ac:dyDescent="0.2">
      <c r="F79259" s="27"/>
      <c r="G79259" s="27"/>
      <c r="H79259" s="27"/>
      <c r="I79259" s="27"/>
    </row>
    <row r="79260" spans="6:9" x14ac:dyDescent="0.2">
      <c r="F79260" s="27"/>
      <c r="G79260" s="27"/>
      <c r="H79260" s="27"/>
      <c r="I79260" s="27"/>
    </row>
    <row r="79261" spans="6:9" x14ac:dyDescent="0.2">
      <c r="F79261" s="27"/>
      <c r="G79261" s="27"/>
      <c r="H79261" s="27"/>
      <c r="I79261" s="27"/>
    </row>
    <row r="79262" spans="6:9" x14ac:dyDescent="0.2">
      <c r="F79262" s="27"/>
      <c r="G79262" s="27"/>
      <c r="H79262" s="27"/>
      <c r="I79262" s="27"/>
    </row>
    <row r="79263" spans="6:9" x14ac:dyDescent="0.2">
      <c r="F79263" s="27"/>
      <c r="G79263" s="27"/>
      <c r="H79263" s="27"/>
      <c r="I79263" s="27"/>
    </row>
    <row r="79264" spans="6:9" x14ac:dyDescent="0.2">
      <c r="F79264" s="27"/>
      <c r="G79264" s="27"/>
      <c r="H79264" s="27"/>
      <c r="I79264" s="27"/>
    </row>
    <row r="79265" spans="6:9" x14ac:dyDescent="0.2">
      <c r="F79265" s="27"/>
      <c r="G79265" s="27"/>
      <c r="H79265" s="27"/>
      <c r="I79265" s="27"/>
    </row>
    <row r="79266" spans="6:9" x14ac:dyDescent="0.2">
      <c r="F79266" s="27"/>
      <c r="G79266" s="27"/>
      <c r="H79266" s="27"/>
      <c r="I79266" s="27"/>
    </row>
    <row r="79267" spans="6:9" x14ac:dyDescent="0.2">
      <c r="F79267" s="27"/>
      <c r="G79267" s="27"/>
      <c r="H79267" s="27"/>
      <c r="I79267" s="27"/>
    </row>
    <row r="79268" spans="6:9" x14ac:dyDescent="0.2">
      <c r="F79268" s="27"/>
      <c r="G79268" s="27"/>
      <c r="H79268" s="27"/>
      <c r="I79268" s="27"/>
    </row>
    <row r="79269" spans="6:9" x14ac:dyDescent="0.2">
      <c r="F79269" s="27"/>
      <c r="G79269" s="27"/>
      <c r="H79269" s="27"/>
      <c r="I79269" s="27"/>
    </row>
    <row r="79270" spans="6:9" x14ac:dyDescent="0.2">
      <c r="F79270" s="27"/>
      <c r="G79270" s="27"/>
      <c r="H79270" s="27"/>
      <c r="I79270" s="27"/>
    </row>
    <row r="79271" spans="6:9" x14ac:dyDescent="0.2">
      <c r="F79271" s="27"/>
      <c r="G79271" s="27"/>
      <c r="H79271" s="27"/>
      <c r="I79271" s="27"/>
    </row>
    <row r="79272" spans="6:9" x14ac:dyDescent="0.2">
      <c r="F79272" s="27"/>
      <c r="G79272" s="27"/>
      <c r="H79272" s="27"/>
      <c r="I79272" s="27"/>
    </row>
    <row r="79273" spans="6:9" x14ac:dyDescent="0.2">
      <c r="F79273" s="27"/>
      <c r="G79273" s="27"/>
      <c r="H79273" s="27"/>
      <c r="I79273" s="27"/>
    </row>
    <row r="79274" spans="6:9" x14ac:dyDescent="0.2">
      <c r="F79274" s="27"/>
      <c r="G79274" s="27"/>
      <c r="H79274" s="27"/>
      <c r="I79274" s="27"/>
    </row>
    <row r="79275" spans="6:9" x14ac:dyDescent="0.2">
      <c r="F79275" s="27"/>
      <c r="G79275" s="27"/>
      <c r="H79275" s="27"/>
      <c r="I79275" s="27"/>
    </row>
    <row r="79276" spans="6:9" x14ac:dyDescent="0.2">
      <c r="F79276" s="27"/>
      <c r="G79276" s="27"/>
      <c r="H79276" s="27"/>
      <c r="I79276" s="27"/>
    </row>
    <row r="79277" spans="6:9" x14ac:dyDescent="0.2">
      <c r="F79277" s="27"/>
      <c r="G79277" s="27"/>
      <c r="H79277" s="27"/>
      <c r="I79277" s="27"/>
    </row>
    <row r="79278" spans="6:9" x14ac:dyDescent="0.2">
      <c r="F79278" s="27"/>
      <c r="G79278" s="27"/>
      <c r="H79278" s="27"/>
      <c r="I79278" s="27"/>
    </row>
    <row r="79279" spans="6:9" x14ac:dyDescent="0.2">
      <c r="F79279" s="27"/>
      <c r="G79279" s="27"/>
      <c r="H79279" s="27"/>
      <c r="I79279" s="27"/>
    </row>
    <row r="79280" spans="6:9" x14ac:dyDescent="0.2">
      <c r="F79280" s="27"/>
      <c r="G79280" s="27"/>
      <c r="H79280" s="27"/>
      <c r="I79280" s="27"/>
    </row>
    <row r="79281" spans="6:9" x14ac:dyDescent="0.2">
      <c r="F79281" s="27"/>
      <c r="G79281" s="27"/>
      <c r="H79281" s="27"/>
      <c r="I79281" s="27"/>
    </row>
    <row r="79282" spans="6:9" x14ac:dyDescent="0.2">
      <c r="F79282" s="27"/>
      <c r="G79282" s="27"/>
      <c r="H79282" s="27"/>
      <c r="I79282" s="27"/>
    </row>
    <row r="79283" spans="6:9" x14ac:dyDescent="0.2">
      <c r="F79283" s="27"/>
      <c r="G79283" s="27"/>
      <c r="H79283" s="27"/>
      <c r="I79283" s="27"/>
    </row>
    <row r="79284" spans="6:9" x14ac:dyDescent="0.2">
      <c r="F79284" s="27"/>
      <c r="G79284" s="27"/>
      <c r="H79284" s="27"/>
      <c r="I79284" s="27"/>
    </row>
    <row r="79285" spans="6:9" x14ac:dyDescent="0.2">
      <c r="F79285" s="27"/>
      <c r="G79285" s="27"/>
      <c r="H79285" s="27"/>
      <c r="I79285" s="27"/>
    </row>
    <row r="79286" spans="6:9" x14ac:dyDescent="0.2">
      <c r="F79286" s="27"/>
      <c r="G79286" s="27"/>
      <c r="H79286" s="27"/>
      <c r="I79286" s="27"/>
    </row>
    <row r="79287" spans="6:9" x14ac:dyDescent="0.2">
      <c r="F79287" s="27"/>
      <c r="G79287" s="27"/>
      <c r="H79287" s="27"/>
      <c r="I79287" s="27"/>
    </row>
    <row r="79288" spans="6:9" x14ac:dyDescent="0.2">
      <c r="F79288" s="27"/>
      <c r="G79288" s="27"/>
      <c r="H79288" s="27"/>
      <c r="I79288" s="27"/>
    </row>
    <row r="79289" spans="6:9" x14ac:dyDescent="0.2">
      <c r="F79289" s="27"/>
      <c r="G79289" s="27"/>
      <c r="H79289" s="27"/>
      <c r="I79289" s="27"/>
    </row>
    <row r="79290" spans="6:9" x14ac:dyDescent="0.2">
      <c r="F79290" s="27"/>
      <c r="G79290" s="27"/>
      <c r="H79290" s="27"/>
      <c r="I79290" s="27"/>
    </row>
    <row r="79291" spans="6:9" x14ac:dyDescent="0.2">
      <c r="F79291" s="27"/>
      <c r="G79291" s="27"/>
      <c r="H79291" s="27"/>
      <c r="I79291" s="27"/>
    </row>
    <row r="79292" spans="6:9" x14ac:dyDescent="0.2">
      <c r="F79292" s="27"/>
      <c r="G79292" s="27"/>
      <c r="H79292" s="27"/>
      <c r="I79292" s="27"/>
    </row>
    <row r="79293" spans="6:9" x14ac:dyDescent="0.2">
      <c r="F79293" s="27"/>
      <c r="G79293" s="27"/>
      <c r="H79293" s="27"/>
      <c r="I79293" s="27"/>
    </row>
    <row r="79294" spans="6:9" x14ac:dyDescent="0.2">
      <c r="F79294" s="27"/>
      <c r="G79294" s="27"/>
      <c r="H79294" s="27"/>
      <c r="I79294" s="27"/>
    </row>
    <row r="79295" spans="6:9" x14ac:dyDescent="0.2">
      <c r="F79295" s="27"/>
      <c r="G79295" s="27"/>
      <c r="H79295" s="27"/>
      <c r="I79295" s="27"/>
    </row>
    <row r="79296" spans="6:9" x14ac:dyDescent="0.2">
      <c r="F79296" s="27"/>
      <c r="G79296" s="27"/>
      <c r="H79296" s="27"/>
      <c r="I79296" s="27"/>
    </row>
    <row r="79297" spans="6:9" x14ac:dyDescent="0.2">
      <c r="F79297" s="27"/>
      <c r="G79297" s="27"/>
      <c r="H79297" s="27"/>
      <c r="I79297" s="27"/>
    </row>
    <row r="79298" spans="6:9" x14ac:dyDescent="0.2">
      <c r="F79298" s="27"/>
      <c r="G79298" s="27"/>
      <c r="H79298" s="27"/>
      <c r="I79298" s="27"/>
    </row>
    <row r="79299" spans="6:9" x14ac:dyDescent="0.2">
      <c r="F79299" s="27"/>
      <c r="G79299" s="27"/>
      <c r="H79299" s="27"/>
      <c r="I79299" s="27"/>
    </row>
    <row r="79300" spans="6:9" x14ac:dyDescent="0.2">
      <c r="F79300" s="27"/>
      <c r="G79300" s="27"/>
      <c r="H79300" s="27"/>
      <c r="I79300" s="27"/>
    </row>
    <row r="79301" spans="6:9" x14ac:dyDescent="0.2">
      <c r="F79301" s="27"/>
      <c r="G79301" s="27"/>
      <c r="H79301" s="27"/>
      <c r="I79301" s="27"/>
    </row>
    <row r="79302" spans="6:9" x14ac:dyDescent="0.2">
      <c r="F79302" s="27"/>
      <c r="G79302" s="27"/>
      <c r="H79302" s="27"/>
      <c r="I79302" s="27"/>
    </row>
    <row r="79303" spans="6:9" x14ac:dyDescent="0.2">
      <c r="F79303" s="27"/>
      <c r="G79303" s="27"/>
      <c r="H79303" s="27"/>
      <c r="I79303" s="27"/>
    </row>
    <row r="79304" spans="6:9" x14ac:dyDescent="0.2">
      <c r="F79304" s="27"/>
      <c r="G79304" s="27"/>
      <c r="H79304" s="27"/>
      <c r="I79304" s="27"/>
    </row>
    <row r="79305" spans="6:9" x14ac:dyDescent="0.2">
      <c r="F79305" s="27"/>
      <c r="G79305" s="27"/>
      <c r="H79305" s="27"/>
      <c r="I79305" s="27"/>
    </row>
    <row r="79306" spans="6:9" x14ac:dyDescent="0.2">
      <c r="F79306" s="27"/>
      <c r="G79306" s="27"/>
      <c r="H79306" s="27"/>
      <c r="I79306" s="27"/>
    </row>
    <row r="79307" spans="6:9" x14ac:dyDescent="0.2">
      <c r="F79307" s="27"/>
      <c r="G79307" s="27"/>
      <c r="H79307" s="27"/>
      <c r="I79307" s="27"/>
    </row>
    <row r="79308" spans="6:9" x14ac:dyDescent="0.2">
      <c r="F79308" s="27"/>
      <c r="G79308" s="27"/>
      <c r="H79308" s="27"/>
      <c r="I79308" s="27"/>
    </row>
    <row r="79309" spans="6:9" x14ac:dyDescent="0.2">
      <c r="F79309" s="27"/>
      <c r="G79309" s="27"/>
      <c r="H79309" s="27"/>
      <c r="I79309" s="27"/>
    </row>
    <row r="79310" spans="6:9" x14ac:dyDescent="0.2">
      <c r="F79310" s="27"/>
      <c r="G79310" s="27"/>
      <c r="H79310" s="27"/>
      <c r="I79310" s="27"/>
    </row>
    <row r="79311" spans="6:9" x14ac:dyDescent="0.2">
      <c r="F79311" s="27"/>
      <c r="G79311" s="27"/>
      <c r="H79311" s="27"/>
      <c r="I79311" s="27"/>
    </row>
    <row r="79312" spans="6:9" x14ac:dyDescent="0.2">
      <c r="F79312" s="27"/>
      <c r="G79312" s="27"/>
      <c r="H79312" s="27"/>
      <c r="I79312" s="27"/>
    </row>
    <row r="79313" spans="6:9" x14ac:dyDescent="0.2">
      <c r="F79313" s="27"/>
      <c r="G79313" s="27"/>
      <c r="H79313" s="27"/>
      <c r="I79313" s="27"/>
    </row>
    <row r="79314" spans="6:9" x14ac:dyDescent="0.2">
      <c r="F79314" s="27"/>
      <c r="G79314" s="27"/>
      <c r="H79314" s="27"/>
      <c r="I79314" s="27"/>
    </row>
    <row r="79315" spans="6:9" x14ac:dyDescent="0.2">
      <c r="F79315" s="27"/>
      <c r="G79315" s="27"/>
      <c r="H79315" s="27"/>
      <c r="I79315" s="27"/>
    </row>
    <row r="79316" spans="6:9" x14ac:dyDescent="0.2">
      <c r="F79316" s="27"/>
      <c r="G79316" s="27"/>
      <c r="H79316" s="27"/>
      <c r="I79316" s="27"/>
    </row>
    <row r="79317" spans="6:9" x14ac:dyDescent="0.2">
      <c r="F79317" s="27"/>
      <c r="G79317" s="27"/>
      <c r="H79317" s="27"/>
      <c r="I79317" s="27"/>
    </row>
    <row r="79318" spans="6:9" x14ac:dyDescent="0.2">
      <c r="F79318" s="27"/>
      <c r="G79318" s="27"/>
      <c r="H79318" s="27"/>
      <c r="I79318" s="27"/>
    </row>
    <row r="79319" spans="6:9" x14ac:dyDescent="0.2">
      <c r="F79319" s="27"/>
      <c r="G79319" s="27"/>
      <c r="H79319" s="27"/>
      <c r="I79319" s="27"/>
    </row>
    <row r="79320" spans="6:9" x14ac:dyDescent="0.2">
      <c r="F79320" s="27"/>
      <c r="G79320" s="27"/>
      <c r="H79320" s="27"/>
      <c r="I79320" s="27"/>
    </row>
    <row r="79321" spans="6:9" x14ac:dyDescent="0.2">
      <c r="F79321" s="27"/>
      <c r="G79321" s="27"/>
      <c r="H79321" s="27"/>
      <c r="I79321" s="27"/>
    </row>
    <row r="79322" spans="6:9" x14ac:dyDescent="0.2">
      <c r="F79322" s="27"/>
      <c r="G79322" s="27"/>
      <c r="H79322" s="27"/>
      <c r="I79322" s="27"/>
    </row>
    <row r="79323" spans="6:9" x14ac:dyDescent="0.2">
      <c r="F79323" s="27"/>
      <c r="G79323" s="27"/>
      <c r="H79323" s="27"/>
      <c r="I79323" s="27"/>
    </row>
    <row r="79324" spans="6:9" x14ac:dyDescent="0.2">
      <c r="F79324" s="27"/>
      <c r="G79324" s="27"/>
      <c r="H79324" s="27"/>
      <c r="I79324" s="27"/>
    </row>
    <row r="79325" spans="6:9" x14ac:dyDescent="0.2">
      <c r="F79325" s="27"/>
      <c r="G79325" s="27"/>
      <c r="H79325" s="27"/>
      <c r="I79325" s="27"/>
    </row>
    <row r="79326" spans="6:9" x14ac:dyDescent="0.2">
      <c r="F79326" s="27"/>
      <c r="G79326" s="27"/>
      <c r="H79326" s="27"/>
      <c r="I79326" s="27"/>
    </row>
    <row r="79327" spans="6:9" x14ac:dyDescent="0.2">
      <c r="F79327" s="27"/>
      <c r="G79327" s="27"/>
      <c r="H79327" s="27"/>
      <c r="I79327" s="27"/>
    </row>
    <row r="79328" spans="6:9" x14ac:dyDescent="0.2">
      <c r="F79328" s="27"/>
      <c r="G79328" s="27"/>
      <c r="H79328" s="27"/>
      <c r="I79328" s="27"/>
    </row>
    <row r="79329" spans="6:9" x14ac:dyDescent="0.2">
      <c r="F79329" s="27"/>
      <c r="G79329" s="27"/>
      <c r="H79329" s="27"/>
      <c r="I79329" s="27"/>
    </row>
    <row r="79330" spans="6:9" x14ac:dyDescent="0.2">
      <c r="F79330" s="27"/>
      <c r="G79330" s="27"/>
      <c r="H79330" s="27"/>
      <c r="I79330" s="27"/>
    </row>
    <row r="79331" spans="6:9" x14ac:dyDescent="0.2">
      <c r="F79331" s="27"/>
      <c r="G79331" s="27"/>
      <c r="H79331" s="27"/>
      <c r="I79331" s="27"/>
    </row>
    <row r="79332" spans="6:9" x14ac:dyDescent="0.2">
      <c r="F79332" s="27"/>
      <c r="G79332" s="27"/>
      <c r="H79332" s="27"/>
      <c r="I79332" s="27"/>
    </row>
    <row r="79333" spans="6:9" x14ac:dyDescent="0.2">
      <c r="F79333" s="27"/>
      <c r="G79333" s="27"/>
      <c r="H79333" s="27"/>
      <c r="I79333" s="27"/>
    </row>
    <row r="79334" spans="6:9" x14ac:dyDescent="0.2">
      <c r="F79334" s="27"/>
      <c r="G79334" s="27"/>
      <c r="H79334" s="27"/>
      <c r="I79334" s="27"/>
    </row>
    <row r="79335" spans="6:9" x14ac:dyDescent="0.2">
      <c r="F79335" s="27"/>
      <c r="G79335" s="27"/>
      <c r="H79335" s="27"/>
      <c r="I79335" s="27"/>
    </row>
    <row r="79336" spans="6:9" x14ac:dyDescent="0.2">
      <c r="F79336" s="27"/>
      <c r="G79336" s="27"/>
      <c r="H79336" s="27"/>
      <c r="I79336" s="27"/>
    </row>
    <row r="79337" spans="6:9" x14ac:dyDescent="0.2">
      <c r="F79337" s="27"/>
      <c r="G79337" s="27"/>
      <c r="H79337" s="27"/>
      <c r="I79337" s="27"/>
    </row>
    <row r="79338" spans="6:9" x14ac:dyDescent="0.2">
      <c r="F79338" s="27"/>
      <c r="G79338" s="27"/>
      <c r="H79338" s="27"/>
      <c r="I79338" s="27"/>
    </row>
    <row r="79339" spans="6:9" x14ac:dyDescent="0.2">
      <c r="F79339" s="27"/>
      <c r="G79339" s="27"/>
      <c r="H79339" s="27"/>
      <c r="I79339" s="27"/>
    </row>
    <row r="79340" spans="6:9" x14ac:dyDescent="0.2">
      <c r="F79340" s="27"/>
      <c r="G79340" s="27"/>
      <c r="H79340" s="27"/>
      <c r="I79340" s="27"/>
    </row>
    <row r="79341" spans="6:9" x14ac:dyDescent="0.2">
      <c r="F79341" s="27"/>
      <c r="G79341" s="27"/>
      <c r="H79341" s="27"/>
      <c r="I79341" s="27"/>
    </row>
    <row r="79342" spans="6:9" x14ac:dyDescent="0.2">
      <c r="F79342" s="27"/>
      <c r="G79342" s="27"/>
      <c r="H79342" s="27"/>
      <c r="I79342" s="27"/>
    </row>
    <row r="79343" spans="6:9" x14ac:dyDescent="0.2">
      <c r="F79343" s="27"/>
      <c r="G79343" s="27"/>
      <c r="H79343" s="27"/>
      <c r="I79343" s="27"/>
    </row>
    <row r="79344" spans="6:9" x14ac:dyDescent="0.2">
      <c r="F79344" s="27"/>
      <c r="G79344" s="27"/>
      <c r="H79344" s="27"/>
      <c r="I79344" s="27"/>
    </row>
    <row r="79345" spans="6:9" x14ac:dyDescent="0.2">
      <c r="F79345" s="27"/>
      <c r="G79345" s="27"/>
      <c r="H79345" s="27"/>
      <c r="I79345" s="27"/>
    </row>
    <row r="79346" spans="6:9" x14ac:dyDescent="0.2">
      <c r="F79346" s="27"/>
      <c r="G79346" s="27"/>
      <c r="H79346" s="27"/>
      <c r="I79346" s="27"/>
    </row>
    <row r="79347" spans="6:9" x14ac:dyDescent="0.2">
      <c r="F79347" s="27"/>
      <c r="G79347" s="27"/>
      <c r="H79347" s="27"/>
      <c r="I79347" s="27"/>
    </row>
    <row r="79348" spans="6:9" x14ac:dyDescent="0.2">
      <c r="F79348" s="27"/>
      <c r="G79348" s="27"/>
      <c r="H79348" s="27"/>
      <c r="I79348" s="27"/>
    </row>
    <row r="79349" spans="6:9" x14ac:dyDescent="0.2">
      <c r="F79349" s="27"/>
      <c r="G79349" s="27"/>
      <c r="H79349" s="27"/>
      <c r="I79349" s="27"/>
    </row>
    <row r="79350" spans="6:9" x14ac:dyDescent="0.2">
      <c r="F79350" s="27"/>
      <c r="G79350" s="27"/>
      <c r="H79350" s="27"/>
      <c r="I79350" s="27"/>
    </row>
    <row r="79351" spans="6:9" x14ac:dyDescent="0.2">
      <c r="F79351" s="27"/>
      <c r="G79351" s="27"/>
      <c r="H79351" s="27"/>
      <c r="I79351" s="27"/>
    </row>
    <row r="79352" spans="6:9" x14ac:dyDescent="0.2">
      <c r="F79352" s="27"/>
      <c r="G79352" s="27"/>
      <c r="H79352" s="27"/>
      <c r="I79352" s="27"/>
    </row>
    <row r="79353" spans="6:9" x14ac:dyDescent="0.2">
      <c r="F79353" s="27"/>
      <c r="G79353" s="27"/>
      <c r="H79353" s="27"/>
      <c r="I79353" s="27"/>
    </row>
    <row r="79354" spans="6:9" x14ac:dyDescent="0.2">
      <c r="F79354" s="27"/>
      <c r="G79354" s="27"/>
      <c r="H79354" s="27"/>
      <c r="I79354" s="27"/>
    </row>
    <row r="79355" spans="6:9" x14ac:dyDescent="0.2">
      <c r="F79355" s="27"/>
      <c r="G79355" s="27"/>
      <c r="H79355" s="27"/>
      <c r="I79355" s="27"/>
    </row>
    <row r="79356" spans="6:9" x14ac:dyDescent="0.2">
      <c r="F79356" s="27"/>
      <c r="G79356" s="27"/>
      <c r="H79356" s="27"/>
      <c r="I79356" s="27"/>
    </row>
    <row r="79357" spans="6:9" x14ac:dyDescent="0.2">
      <c r="F79357" s="27"/>
      <c r="G79357" s="27"/>
      <c r="H79357" s="27"/>
      <c r="I79357" s="27"/>
    </row>
    <row r="79358" spans="6:9" x14ac:dyDescent="0.2">
      <c r="F79358" s="27"/>
      <c r="G79358" s="27"/>
      <c r="H79358" s="27"/>
      <c r="I79358" s="27"/>
    </row>
    <row r="79359" spans="6:9" x14ac:dyDescent="0.2">
      <c r="F79359" s="27"/>
      <c r="G79359" s="27"/>
      <c r="H79359" s="27"/>
      <c r="I79359" s="27"/>
    </row>
    <row r="79360" spans="6:9" x14ac:dyDescent="0.2">
      <c r="F79360" s="27"/>
      <c r="G79360" s="27"/>
      <c r="H79360" s="27"/>
      <c r="I79360" s="27"/>
    </row>
    <row r="79361" spans="6:9" x14ac:dyDescent="0.2">
      <c r="F79361" s="27"/>
      <c r="G79361" s="27"/>
      <c r="H79361" s="27"/>
      <c r="I79361" s="27"/>
    </row>
    <row r="79362" spans="6:9" x14ac:dyDescent="0.2">
      <c r="F79362" s="27"/>
      <c r="G79362" s="27"/>
      <c r="H79362" s="27"/>
      <c r="I79362" s="27"/>
    </row>
    <row r="79363" spans="6:9" x14ac:dyDescent="0.2">
      <c r="F79363" s="27"/>
      <c r="G79363" s="27"/>
      <c r="H79363" s="27"/>
      <c r="I79363" s="27"/>
    </row>
    <row r="79364" spans="6:9" x14ac:dyDescent="0.2">
      <c r="F79364" s="27"/>
      <c r="G79364" s="27"/>
      <c r="H79364" s="27"/>
      <c r="I79364" s="27"/>
    </row>
    <row r="79365" spans="6:9" x14ac:dyDescent="0.2">
      <c r="F79365" s="27"/>
      <c r="G79365" s="27"/>
      <c r="H79365" s="27"/>
      <c r="I79365" s="27"/>
    </row>
    <row r="79366" spans="6:9" x14ac:dyDescent="0.2">
      <c r="F79366" s="27"/>
      <c r="G79366" s="27"/>
      <c r="H79366" s="27"/>
      <c r="I79366" s="27"/>
    </row>
    <row r="79367" spans="6:9" x14ac:dyDescent="0.2">
      <c r="F79367" s="27"/>
      <c r="G79367" s="27"/>
      <c r="H79367" s="27"/>
      <c r="I79367" s="27"/>
    </row>
    <row r="79368" spans="6:9" x14ac:dyDescent="0.2">
      <c r="F79368" s="27"/>
      <c r="G79368" s="27"/>
      <c r="H79368" s="27"/>
      <c r="I79368" s="27"/>
    </row>
    <row r="79369" spans="6:9" x14ac:dyDescent="0.2">
      <c r="F79369" s="27"/>
      <c r="G79369" s="27"/>
      <c r="H79369" s="27"/>
      <c r="I79369" s="27"/>
    </row>
    <row r="79370" spans="6:9" x14ac:dyDescent="0.2">
      <c r="F79370" s="27"/>
      <c r="G79370" s="27"/>
      <c r="H79370" s="27"/>
      <c r="I79370" s="27"/>
    </row>
    <row r="79371" spans="6:9" x14ac:dyDescent="0.2">
      <c r="F79371" s="27"/>
      <c r="G79371" s="27"/>
      <c r="H79371" s="27"/>
      <c r="I79371" s="27"/>
    </row>
    <row r="79372" spans="6:9" x14ac:dyDescent="0.2">
      <c r="F79372" s="27"/>
      <c r="G79372" s="27"/>
      <c r="H79372" s="27"/>
      <c r="I79372" s="27"/>
    </row>
    <row r="79373" spans="6:9" x14ac:dyDescent="0.2">
      <c r="F79373" s="27"/>
      <c r="G79373" s="27"/>
      <c r="H79373" s="27"/>
      <c r="I79373" s="27"/>
    </row>
    <row r="79374" spans="6:9" x14ac:dyDescent="0.2">
      <c r="F79374" s="27"/>
      <c r="G79374" s="27"/>
      <c r="H79374" s="27"/>
      <c r="I79374" s="27"/>
    </row>
    <row r="79375" spans="6:9" x14ac:dyDescent="0.2">
      <c r="F79375" s="27"/>
      <c r="G79375" s="27"/>
      <c r="H79375" s="27"/>
      <c r="I79375" s="27"/>
    </row>
    <row r="79376" spans="6:9" x14ac:dyDescent="0.2">
      <c r="F79376" s="27"/>
      <c r="G79376" s="27"/>
      <c r="H79376" s="27"/>
      <c r="I79376" s="27"/>
    </row>
    <row r="79377" spans="6:9" x14ac:dyDescent="0.2">
      <c r="F79377" s="27"/>
      <c r="G79377" s="27"/>
      <c r="H79377" s="27"/>
      <c r="I79377" s="27"/>
    </row>
    <row r="79378" spans="6:9" x14ac:dyDescent="0.2">
      <c r="F79378" s="27"/>
      <c r="G79378" s="27"/>
      <c r="H79378" s="27"/>
      <c r="I79378" s="27"/>
    </row>
    <row r="79379" spans="6:9" x14ac:dyDescent="0.2">
      <c r="F79379" s="27"/>
      <c r="G79379" s="27"/>
      <c r="H79379" s="27"/>
      <c r="I79379" s="27"/>
    </row>
    <row r="79380" spans="6:9" x14ac:dyDescent="0.2">
      <c r="F79380" s="27"/>
      <c r="G79380" s="27"/>
      <c r="H79380" s="27"/>
      <c r="I79380" s="27"/>
    </row>
    <row r="79381" spans="6:9" x14ac:dyDescent="0.2">
      <c r="F79381" s="27"/>
      <c r="G79381" s="27"/>
      <c r="H79381" s="27"/>
      <c r="I79381" s="27"/>
    </row>
    <row r="79382" spans="6:9" x14ac:dyDescent="0.2">
      <c r="F79382" s="27"/>
      <c r="G79382" s="27"/>
      <c r="H79382" s="27"/>
      <c r="I79382" s="27"/>
    </row>
    <row r="79383" spans="6:9" x14ac:dyDescent="0.2">
      <c r="F79383" s="27"/>
      <c r="G79383" s="27"/>
      <c r="H79383" s="27"/>
      <c r="I79383" s="27"/>
    </row>
    <row r="79384" spans="6:9" x14ac:dyDescent="0.2">
      <c r="F79384" s="27"/>
      <c r="G79384" s="27"/>
      <c r="H79384" s="27"/>
      <c r="I79384" s="27"/>
    </row>
    <row r="79385" spans="6:9" x14ac:dyDescent="0.2">
      <c r="F79385" s="27"/>
      <c r="G79385" s="27"/>
      <c r="H79385" s="27"/>
      <c r="I79385" s="27"/>
    </row>
    <row r="79386" spans="6:9" x14ac:dyDescent="0.2">
      <c r="F79386" s="27"/>
      <c r="G79386" s="27"/>
      <c r="H79386" s="27"/>
      <c r="I79386" s="27"/>
    </row>
    <row r="79387" spans="6:9" x14ac:dyDescent="0.2">
      <c r="F79387" s="27"/>
      <c r="G79387" s="27"/>
      <c r="H79387" s="27"/>
      <c r="I79387" s="27"/>
    </row>
    <row r="79388" spans="6:9" x14ac:dyDescent="0.2">
      <c r="F79388" s="27"/>
      <c r="G79388" s="27"/>
      <c r="H79388" s="27"/>
      <c r="I79388" s="27"/>
    </row>
    <row r="79389" spans="6:9" x14ac:dyDescent="0.2">
      <c r="F79389" s="27"/>
      <c r="G79389" s="27"/>
      <c r="H79389" s="27"/>
      <c r="I79389" s="27"/>
    </row>
    <row r="79390" spans="6:9" x14ac:dyDescent="0.2">
      <c r="F79390" s="27"/>
      <c r="G79390" s="27"/>
      <c r="H79390" s="27"/>
      <c r="I79390" s="27"/>
    </row>
    <row r="79391" spans="6:9" x14ac:dyDescent="0.2">
      <c r="F79391" s="27"/>
      <c r="G79391" s="27"/>
      <c r="H79391" s="27"/>
      <c r="I79391" s="27"/>
    </row>
    <row r="79392" spans="6:9" x14ac:dyDescent="0.2">
      <c r="F79392" s="27"/>
      <c r="G79392" s="27"/>
      <c r="H79392" s="27"/>
      <c r="I79392" s="27"/>
    </row>
    <row r="79393" spans="6:9" x14ac:dyDescent="0.2">
      <c r="F79393" s="27"/>
      <c r="G79393" s="27"/>
      <c r="H79393" s="27"/>
      <c r="I79393" s="27"/>
    </row>
    <row r="79394" spans="6:9" x14ac:dyDescent="0.2">
      <c r="F79394" s="27"/>
      <c r="G79394" s="27"/>
      <c r="H79394" s="27"/>
      <c r="I79394" s="27"/>
    </row>
    <row r="79395" spans="6:9" x14ac:dyDescent="0.2">
      <c r="F79395" s="27"/>
      <c r="G79395" s="27"/>
      <c r="H79395" s="27"/>
      <c r="I79395" s="27"/>
    </row>
    <row r="79396" spans="6:9" x14ac:dyDescent="0.2">
      <c r="F79396" s="27"/>
      <c r="G79396" s="27"/>
      <c r="H79396" s="27"/>
      <c r="I79396" s="27"/>
    </row>
    <row r="79397" spans="6:9" x14ac:dyDescent="0.2">
      <c r="F79397" s="27"/>
      <c r="G79397" s="27"/>
      <c r="H79397" s="27"/>
      <c r="I79397" s="27"/>
    </row>
    <row r="79398" spans="6:9" x14ac:dyDescent="0.2">
      <c r="F79398" s="27"/>
      <c r="G79398" s="27"/>
      <c r="H79398" s="27"/>
      <c r="I79398" s="27"/>
    </row>
    <row r="79399" spans="6:9" x14ac:dyDescent="0.2">
      <c r="F79399" s="27"/>
      <c r="G79399" s="27"/>
      <c r="H79399" s="27"/>
      <c r="I79399" s="27"/>
    </row>
    <row r="79400" spans="6:9" x14ac:dyDescent="0.2">
      <c r="F79400" s="27"/>
      <c r="G79400" s="27"/>
      <c r="H79400" s="27"/>
      <c r="I79400" s="27"/>
    </row>
    <row r="79401" spans="6:9" x14ac:dyDescent="0.2">
      <c r="F79401" s="27"/>
      <c r="G79401" s="27"/>
      <c r="H79401" s="27"/>
      <c r="I79401" s="27"/>
    </row>
    <row r="79402" spans="6:9" x14ac:dyDescent="0.2">
      <c r="F79402" s="27"/>
      <c r="G79402" s="27"/>
      <c r="H79402" s="27"/>
      <c r="I79402" s="27"/>
    </row>
    <row r="79403" spans="6:9" x14ac:dyDescent="0.2">
      <c r="F79403" s="27"/>
      <c r="G79403" s="27"/>
      <c r="H79403" s="27"/>
      <c r="I79403" s="27"/>
    </row>
    <row r="79404" spans="6:9" x14ac:dyDescent="0.2">
      <c r="F79404" s="27"/>
      <c r="G79404" s="27"/>
      <c r="H79404" s="27"/>
      <c r="I79404" s="27"/>
    </row>
    <row r="79405" spans="6:9" x14ac:dyDescent="0.2">
      <c r="F79405" s="27"/>
      <c r="G79405" s="27"/>
      <c r="H79405" s="27"/>
      <c r="I79405" s="27"/>
    </row>
    <row r="79406" spans="6:9" x14ac:dyDescent="0.2">
      <c r="F79406" s="27"/>
      <c r="G79406" s="27"/>
      <c r="H79406" s="27"/>
      <c r="I79406" s="27"/>
    </row>
    <row r="79407" spans="6:9" x14ac:dyDescent="0.2">
      <c r="F79407" s="27"/>
      <c r="G79407" s="27"/>
      <c r="H79407" s="27"/>
      <c r="I79407" s="27"/>
    </row>
    <row r="79408" spans="6:9" x14ac:dyDescent="0.2">
      <c r="F79408" s="27"/>
      <c r="G79408" s="27"/>
      <c r="H79408" s="27"/>
      <c r="I79408" s="27"/>
    </row>
    <row r="79409" spans="6:9" x14ac:dyDescent="0.2">
      <c r="F79409" s="27"/>
      <c r="G79409" s="27"/>
      <c r="H79409" s="27"/>
      <c r="I79409" s="27"/>
    </row>
    <row r="79410" spans="6:9" x14ac:dyDescent="0.2">
      <c r="F79410" s="27"/>
      <c r="G79410" s="27"/>
      <c r="H79410" s="27"/>
      <c r="I79410" s="27"/>
    </row>
    <row r="79411" spans="6:9" x14ac:dyDescent="0.2">
      <c r="F79411" s="27"/>
      <c r="G79411" s="27"/>
      <c r="H79411" s="27"/>
      <c r="I79411" s="27"/>
    </row>
    <row r="79412" spans="6:9" x14ac:dyDescent="0.2">
      <c r="F79412" s="27"/>
      <c r="G79412" s="27"/>
      <c r="H79412" s="27"/>
      <c r="I79412" s="27"/>
    </row>
    <row r="79413" spans="6:9" x14ac:dyDescent="0.2">
      <c r="F79413" s="27"/>
      <c r="G79413" s="27"/>
      <c r="H79413" s="27"/>
      <c r="I79413" s="27"/>
    </row>
    <row r="79414" spans="6:9" x14ac:dyDescent="0.2">
      <c r="F79414" s="27"/>
      <c r="G79414" s="27"/>
      <c r="H79414" s="27"/>
      <c r="I79414" s="27"/>
    </row>
    <row r="79415" spans="6:9" x14ac:dyDescent="0.2">
      <c r="F79415" s="27"/>
      <c r="G79415" s="27"/>
      <c r="H79415" s="27"/>
      <c r="I79415" s="27"/>
    </row>
    <row r="79416" spans="6:9" x14ac:dyDescent="0.2">
      <c r="F79416" s="27"/>
      <c r="G79416" s="27"/>
      <c r="H79416" s="27"/>
      <c r="I79416" s="27"/>
    </row>
    <row r="79417" spans="6:9" x14ac:dyDescent="0.2">
      <c r="F79417" s="27"/>
      <c r="G79417" s="27"/>
      <c r="H79417" s="27"/>
      <c r="I79417" s="27"/>
    </row>
    <row r="79418" spans="6:9" x14ac:dyDescent="0.2">
      <c r="F79418" s="27"/>
      <c r="G79418" s="27"/>
      <c r="H79418" s="27"/>
      <c r="I79418" s="27"/>
    </row>
    <row r="79419" spans="6:9" x14ac:dyDescent="0.2">
      <c r="F79419" s="27"/>
      <c r="G79419" s="27"/>
      <c r="H79419" s="27"/>
      <c r="I79419" s="27"/>
    </row>
    <row r="79420" spans="6:9" x14ac:dyDescent="0.2">
      <c r="F79420" s="27"/>
      <c r="G79420" s="27"/>
      <c r="H79420" s="27"/>
      <c r="I79420" s="27"/>
    </row>
    <row r="79421" spans="6:9" x14ac:dyDescent="0.2">
      <c r="F79421" s="27"/>
      <c r="G79421" s="27"/>
      <c r="H79421" s="27"/>
      <c r="I79421" s="27"/>
    </row>
    <row r="79422" spans="6:9" x14ac:dyDescent="0.2">
      <c r="F79422" s="27"/>
      <c r="G79422" s="27"/>
      <c r="H79422" s="27"/>
      <c r="I79422" s="27"/>
    </row>
    <row r="79423" spans="6:9" x14ac:dyDescent="0.2">
      <c r="F79423" s="27"/>
      <c r="G79423" s="27"/>
      <c r="H79423" s="27"/>
      <c r="I79423" s="27"/>
    </row>
    <row r="79424" spans="6:9" x14ac:dyDescent="0.2">
      <c r="F79424" s="27"/>
      <c r="G79424" s="27"/>
      <c r="H79424" s="27"/>
      <c r="I79424" s="27"/>
    </row>
    <row r="79425" spans="6:9" x14ac:dyDescent="0.2">
      <c r="F79425" s="27"/>
      <c r="G79425" s="27"/>
      <c r="H79425" s="27"/>
      <c r="I79425" s="27"/>
    </row>
    <row r="79426" spans="6:9" x14ac:dyDescent="0.2">
      <c r="F79426" s="27"/>
      <c r="G79426" s="27"/>
      <c r="H79426" s="27"/>
      <c r="I79426" s="27"/>
    </row>
    <row r="79427" spans="6:9" x14ac:dyDescent="0.2">
      <c r="F79427" s="27"/>
      <c r="G79427" s="27"/>
      <c r="H79427" s="27"/>
      <c r="I79427" s="27"/>
    </row>
    <row r="79428" spans="6:9" x14ac:dyDescent="0.2">
      <c r="F79428" s="27"/>
      <c r="G79428" s="27"/>
      <c r="H79428" s="27"/>
      <c r="I79428" s="27"/>
    </row>
    <row r="79429" spans="6:9" x14ac:dyDescent="0.2">
      <c r="F79429" s="27"/>
      <c r="G79429" s="27"/>
      <c r="H79429" s="27"/>
      <c r="I79429" s="27"/>
    </row>
    <row r="79430" spans="6:9" x14ac:dyDescent="0.2">
      <c r="F79430" s="27"/>
      <c r="G79430" s="27"/>
      <c r="H79430" s="27"/>
      <c r="I79430" s="27"/>
    </row>
    <row r="79431" spans="6:9" x14ac:dyDescent="0.2">
      <c r="F79431" s="27"/>
      <c r="G79431" s="27"/>
      <c r="H79431" s="27"/>
      <c r="I79431" s="27"/>
    </row>
    <row r="79432" spans="6:9" x14ac:dyDescent="0.2">
      <c r="F79432" s="27"/>
      <c r="G79432" s="27"/>
      <c r="H79432" s="27"/>
      <c r="I79432" s="27"/>
    </row>
    <row r="79433" spans="6:9" x14ac:dyDescent="0.2">
      <c r="F79433" s="27"/>
      <c r="G79433" s="27"/>
      <c r="H79433" s="27"/>
      <c r="I79433" s="27"/>
    </row>
    <row r="79434" spans="6:9" x14ac:dyDescent="0.2">
      <c r="F79434" s="27"/>
      <c r="G79434" s="27"/>
      <c r="H79434" s="27"/>
      <c r="I79434" s="27"/>
    </row>
    <row r="79435" spans="6:9" x14ac:dyDescent="0.2">
      <c r="F79435" s="27"/>
      <c r="G79435" s="27"/>
      <c r="H79435" s="27"/>
      <c r="I79435" s="27"/>
    </row>
    <row r="79436" spans="6:9" x14ac:dyDescent="0.2">
      <c r="F79436" s="27"/>
      <c r="G79436" s="27"/>
      <c r="H79436" s="27"/>
      <c r="I79436" s="27"/>
    </row>
    <row r="79437" spans="6:9" x14ac:dyDescent="0.2">
      <c r="F79437" s="27"/>
      <c r="G79437" s="27"/>
      <c r="H79437" s="27"/>
      <c r="I79437" s="27"/>
    </row>
    <row r="79438" spans="6:9" x14ac:dyDescent="0.2">
      <c r="F79438" s="27"/>
      <c r="G79438" s="27"/>
      <c r="H79438" s="27"/>
      <c r="I79438" s="27"/>
    </row>
    <row r="79439" spans="6:9" x14ac:dyDescent="0.2">
      <c r="F79439" s="27"/>
      <c r="G79439" s="27"/>
      <c r="H79439" s="27"/>
      <c r="I79439" s="27"/>
    </row>
    <row r="79440" spans="6:9" x14ac:dyDescent="0.2">
      <c r="F79440" s="27"/>
      <c r="G79440" s="27"/>
      <c r="H79440" s="27"/>
      <c r="I79440" s="27"/>
    </row>
    <row r="79441" spans="6:9" x14ac:dyDescent="0.2">
      <c r="F79441" s="27"/>
      <c r="G79441" s="27"/>
      <c r="H79441" s="27"/>
      <c r="I79441" s="27"/>
    </row>
    <row r="79442" spans="6:9" x14ac:dyDescent="0.2">
      <c r="F79442" s="27"/>
      <c r="G79442" s="27"/>
      <c r="H79442" s="27"/>
      <c r="I79442" s="27"/>
    </row>
    <row r="79443" spans="6:9" x14ac:dyDescent="0.2">
      <c r="F79443" s="27"/>
      <c r="G79443" s="27"/>
      <c r="H79443" s="27"/>
      <c r="I79443" s="27"/>
    </row>
    <row r="79444" spans="6:9" x14ac:dyDescent="0.2">
      <c r="F79444" s="27"/>
      <c r="G79444" s="27"/>
      <c r="H79444" s="27"/>
      <c r="I79444" s="27"/>
    </row>
    <row r="79445" spans="6:9" x14ac:dyDescent="0.2">
      <c r="F79445" s="27"/>
      <c r="G79445" s="27"/>
      <c r="H79445" s="27"/>
      <c r="I79445" s="27"/>
    </row>
    <row r="79446" spans="6:9" x14ac:dyDescent="0.2">
      <c r="F79446" s="27"/>
      <c r="G79446" s="27"/>
      <c r="H79446" s="27"/>
      <c r="I79446" s="27"/>
    </row>
    <row r="79447" spans="6:9" x14ac:dyDescent="0.2">
      <c r="F79447" s="27"/>
      <c r="G79447" s="27"/>
      <c r="H79447" s="27"/>
      <c r="I79447" s="27"/>
    </row>
    <row r="79448" spans="6:9" x14ac:dyDescent="0.2">
      <c r="F79448" s="27"/>
      <c r="G79448" s="27"/>
      <c r="H79448" s="27"/>
      <c r="I79448" s="27"/>
    </row>
    <row r="79449" spans="6:9" x14ac:dyDescent="0.2">
      <c r="F79449" s="27"/>
      <c r="G79449" s="27"/>
      <c r="H79449" s="27"/>
      <c r="I79449" s="27"/>
    </row>
    <row r="79450" spans="6:9" x14ac:dyDescent="0.2">
      <c r="F79450" s="27"/>
      <c r="G79450" s="27"/>
      <c r="H79450" s="27"/>
      <c r="I79450" s="27"/>
    </row>
    <row r="79451" spans="6:9" x14ac:dyDescent="0.2">
      <c r="F79451" s="27"/>
      <c r="G79451" s="27"/>
      <c r="H79451" s="27"/>
      <c r="I79451" s="27"/>
    </row>
    <row r="79452" spans="6:9" x14ac:dyDescent="0.2">
      <c r="F79452" s="27"/>
      <c r="G79452" s="27"/>
      <c r="H79452" s="27"/>
      <c r="I79452" s="27"/>
    </row>
    <row r="79453" spans="6:9" x14ac:dyDescent="0.2">
      <c r="F79453" s="27"/>
      <c r="G79453" s="27"/>
      <c r="H79453" s="27"/>
      <c r="I79453" s="27"/>
    </row>
    <row r="79454" spans="6:9" x14ac:dyDescent="0.2">
      <c r="F79454" s="27"/>
      <c r="G79454" s="27"/>
      <c r="H79454" s="27"/>
      <c r="I79454" s="27"/>
    </row>
    <row r="79455" spans="6:9" x14ac:dyDescent="0.2">
      <c r="F79455" s="27"/>
      <c r="G79455" s="27"/>
      <c r="H79455" s="27"/>
      <c r="I79455" s="27"/>
    </row>
    <row r="79456" spans="6:9" x14ac:dyDescent="0.2">
      <c r="F79456" s="27"/>
      <c r="G79456" s="27"/>
      <c r="H79456" s="27"/>
      <c r="I79456" s="27"/>
    </row>
    <row r="79457" spans="6:9" x14ac:dyDescent="0.2">
      <c r="F79457" s="27"/>
      <c r="G79457" s="27"/>
      <c r="H79457" s="27"/>
      <c r="I79457" s="27"/>
    </row>
    <row r="79458" spans="6:9" x14ac:dyDescent="0.2">
      <c r="F79458" s="27"/>
      <c r="G79458" s="27"/>
      <c r="H79458" s="27"/>
      <c r="I79458" s="27"/>
    </row>
    <row r="79459" spans="6:9" x14ac:dyDescent="0.2">
      <c r="F79459" s="27"/>
      <c r="G79459" s="27"/>
      <c r="H79459" s="27"/>
      <c r="I79459" s="27"/>
    </row>
    <row r="79460" spans="6:9" x14ac:dyDescent="0.2">
      <c r="F79460" s="27"/>
      <c r="G79460" s="27"/>
      <c r="H79460" s="27"/>
      <c r="I79460" s="27"/>
    </row>
    <row r="79461" spans="6:9" x14ac:dyDescent="0.2">
      <c r="F79461" s="27"/>
      <c r="G79461" s="27"/>
      <c r="H79461" s="27"/>
      <c r="I79461" s="27"/>
    </row>
    <row r="79462" spans="6:9" x14ac:dyDescent="0.2">
      <c r="F79462" s="27"/>
      <c r="G79462" s="27"/>
      <c r="H79462" s="27"/>
      <c r="I79462" s="27"/>
    </row>
    <row r="79463" spans="6:9" x14ac:dyDescent="0.2">
      <c r="F79463" s="27"/>
      <c r="G79463" s="27"/>
      <c r="H79463" s="27"/>
      <c r="I79463" s="27"/>
    </row>
    <row r="79464" spans="6:9" x14ac:dyDescent="0.2">
      <c r="F79464" s="27"/>
      <c r="G79464" s="27"/>
      <c r="H79464" s="27"/>
      <c r="I79464" s="27"/>
    </row>
    <row r="79465" spans="6:9" x14ac:dyDescent="0.2">
      <c r="F79465" s="27"/>
      <c r="G79465" s="27"/>
      <c r="H79465" s="27"/>
      <c r="I79465" s="27"/>
    </row>
    <row r="79466" spans="6:9" x14ac:dyDescent="0.2">
      <c r="F79466" s="27"/>
      <c r="G79466" s="27"/>
      <c r="H79466" s="27"/>
      <c r="I79466" s="27"/>
    </row>
    <row r="79467" spans="6:9" x14ac:dyDescent="0.2">
      <c r="F79467" s="27"/>
      <c r="G79467" s="27"/>
      <c r="H79467" s="27"/>
      <c r="I79467" s="27"/>
    </row>
    <row r="79468" spans="6:9" x14ac:dyDescent="0.2">
      <c r="F79468" s="27"/>
      <c r="G79468" s="27"/>
      <c r="H79468" s="27"/>
      <c r="I79468" s="27"/>
    </row>
    <row r="79469" spans="6:9" x14ac:dyDescent="0.2">
      <c r="F79469" s="27"/>
      <c r="G79469" s="27"/>
      <c r="H79469" s="27"/>
      <c r="I79469" s="27"/>
    </row>
    <row r="79470" spans="6:9" x14ac:dyDescent="0.2">
      <c r="F79470" s="27"/>
      <c r="G79470" s="27"/>
      <c r="H79470" s="27"/>
      <c r="I79470" s="27"/>
    </row>
    <row r="79471" spans="6:9" x14ac:dyDescent="0.2">
      <c r="F79471" s="27"/>
      <c r="G79471" s="27"/>
      <c r="H79471" s="27"/>
      <c r="I79471" s="27"/>
    </row>
    <row r="79472" spans="6:9" x14ac:dyDescent="0.2">
      <c r="F79472" s="27"/>
      <c r="G79472" s="27"/>
      <c r="H79472" s="27"/>
      <c r="I79472" s="27"/>
    </row>
    <row r="79473" spans="6:9" x14ac:dyDescent="0.2">
      <c r="F79473" s="27"/>
      <c r="G79473" s="27"/>
      <c r="H79473" s="27"/>
      <c r="I79473" s="27"/>
    </row>
    <row r="79474" spans="6:9" x14ac:dyDescent="0.2">
      <c r="F79474" s="27"/>
      <c r="G79474" s="27"/>
      <c r="H79474" s="27"/>
      <c r="I79474" s="27"/>
    </row>
    <row r="79475" spans="6:9" x14ac:dyDescent="0.2">
      <c r="F79475" s="27"/>
      <c r="G79475" s="27"/>
      <c r="H79475" s="27"/>
      <c r="I79475" s="27"/>
    </row>
    <row r="79476" spans="6:9" x14ac:dyDescent="0.2">
      <c r="F79476" s="27"/>
      <c r="G79476" s="27"/>
      <c r="H79476" s="27"/>
      <c r="I79476" s="27"/>
    </row>
    <row r="79477" spans="6:9" x14ac:dyDescent="0.2">
      <c r="F79477" s="27"/>
      <c r="G79477" s="27"/>
      <c r="H79477" s="27"/>
      <c r="I79477" s="27"/>
    </row>
    <row r="79478" spans="6:9" x14ac:dyDescent="0.2">
      <c r="F79478" s="27"/>
      <c r="G79478" s="27"/>
      <c r="H79478" s="27"/>
      <c r="I79478" s="27"/>
    </row>
    <row r="79479" spans="6:9" x14ac:dyDescent="0.2">
      <c r="F79479" s="27"/>
      <c r="G79479" s="27"/>
      <c r="H79479" s="27"/>
      <c r="I79479" s="27"/>
    </row>
    <row r="79480" spans="6:9" x14ac:dyDescent="0.2">
      <c r="F79480" s="27"/>
      <c r="G79480" s="27"/>
      <c r="H79480" s="27"/>
      <c r="I79480" s="27"/>
    </row>
    <row r="79481" spans="6:9" x14ac:dyDescent="0.2">
      <c r="F79481" s="27"/>
      <c r="G79481" s="27"/>
      <c r="H79481" s="27"/>
      <c r="I79481" s="27"/>
    </row>
    <row r="79482" spans="6:9" x14ac:dyDescent="0.2">
      <c r="F79482" s="27"/>
      <c r="G79482" s="27"/>
      <c r="H79482" s="27"/>
      <c r="I79482" s="27"/>
    </row>
    <row r="79483" spans="6:9" x14ac:dyDescent="0.2">
      <c r="F79483" s="27"/>
      <c r="G79483" s="27"/>
      <c r="H79483" s="27"/>
      <c r="I79483" s="27"/>
    </row>
    <row r="79484" spans="6:9" x14ac:dyDescent="0.2">
      <c r="F79484" s="27"/>
      <c r="G79484" s="27"/>
      <c r="H79484" s="27"/>
      <c r="I79484" s="27"/>
    </row>
    <row r="79485" spans="6:9" x14ac:dyDescent="0.2">
      <c r="F79485" s="27"/>
      <c r="G79485" s="27"/>
      <c r="H79485" s="27"/>
      <c r="I79485" s="27"/>
    </row>
    <row r="79486" spans="6:9" x14ac:dyDescent="0.2">
      <c r="F79486" s="27"/>
      <c r="G79486" s="27"/>
      <c r="H79486" s="27"/>
      <c r="I79486" s="27"/>
    </row>
    <row r="79487" spans="6:9" x14ac:dyDescent="0.2">
      <c r="F79487" s="27"/>
      <c r="G79487" s="27"/>
      <c r="H79487" s="27"/>
      <c r="I79487" s="27"/>
    </row>
    <row r="79488" spans="6:9" x14ac:dyDescent="0.2">
      <c r="F79488" s="27"/>
      <c r="G79488" s="27"/>
      <c r="H79488" s="27"/>
      <c r="I79488" s="27"/>
    </row>
    <row r="79489" spans="6:9" x14ac:dyDescent="0.2">
      <c r="F79489" s="27"/>
      <c r="G79489" s="27"/>
      <c r="H79489" s="27"/>
      <c r="I79489" s="27"/>
    </row>
    <row r="79490" spans="6:9" x14ac:dyDescent="0.2">
      <c r="F79490" s="27"/>
      <c r="G79490" s="27"/>
      <c r="H79490" s="27"/>
      <c r="I79490" s="27"/>
    </row>
    <row r="79491" spans="6:9" x14ac:dyDescent="0.2">
      <c r="F79491" s="27"/>
      <c r="G79491" s="27"/>
      <c r="H79491" s="27"/>
      <c r="I79491" s="27"/>
    </row>
    <row r="79492" spans="6:9" x14ac:dyDescent="0.2">
      <c r="F79492" s="27"/>
      <c r="G79492" s="27"/>
      <c r="H79492" s="27"/>
      <c r="I79492" s="27"/>
    </row>
    <row r="79493" spans="6:9" x14ac:dyDescent="0.2">
      <c r="F79493" s="27"/>
      <c r="G79493" s="27"/>
      <c r="H79493" s="27"/>
      <c r="I79493" s="27"/>
    </row>
    <row r="79494" spans="6:9" x14ac:dyDescent="0.2">
      <c r="F79494" s="27"/>
      <c r="G79494" s="27"/>
      <c r="H79494" s="27"/>
      <c r="I79494" s="27"/>
    </row>
    <row r="79495" spans="6:9" x14ac:dyDescent="0.2">
      <c r="F79495" s="27"/>
      <c r="G79495" s="27"/>
      <c r="H79495" s="27"/>
      <c r="I79495" s="27"/>
    </row>
    <row r="79496" spans="6:9" x14ac:dyDescent="0.2">
      <c r="F79496" s="27"/>
      <c r="G79496" s="27"/>
      <c r="H79496" s="27"/>
      <c r="I79496" s="27"/>
    </row>
    <row r="79497" spans="6:9" x14ac:dyDescent="0.2">
      <c r="F79497" s="27"/>
      <c r="G79497" s="27"/>
      <c r="H79497" s="27"/>
      <c r="I79497" s="27"/>
    </row>
    <row r="79498" spans="6:9" x14ac:dyDescent="0.2">
      <c r="F79498" s="27"/>
      <c r="G79498" s="27"/>
      <c r="H79498" s="27"/>
      <c r="I79498" s="27"/>
    </row>
    <row r="79499" spans="6:9" x14ac:dyDescent="0.2">
      <c r="F79499" s="27"/>
      <c r="G79499" s="27"/>
      <c r="H79499" s="27"/>
      <c r="I79499" s="27"/>
    </row>
    <row r="79500" spans="6:9" x14ac:dyDescent="0.2">
      <c r="F79500" s="27"/>
      <c r="G79500" s="27"/>
      <c r="H79500" s="27"/>
      <c r="I79500" s="27"/>
    </row>
    <row r="79501" spans="6:9" x14ac:dyDescent="0.2">
      <c r="F79501" s="27"/>
      <c r="G79501" s="27"/>
      <c r="H79501" s="27"/>
      <c r="I79501" s="27"/>
    </row>
    <row r="79502" spans="6:9" x14ac:dyDescent="0.2">
      <c r="F79502" s="27"/>
      <c r="G79502" s="27"/>
      <c r="H79502" s="27"/>
      <c r="I79502" s="27"/>
    </row>
    <row r="79503" spans="6:9" x14ac:dyDescent="0.2">
      <c r="F79503" s="27"/>
      <c r="G79503" s="27"/>
      <c r="H79503" s="27"/>
      <c r="I79503" s="27"/>
    </row>
    <row r="79504" spans="6:9" x14ac:dyDescent="0.2">
      <c r="F79504" s="27"/>
      <c r="G79504" s="27"/>
      <c r="H79504" s="27"/>
      <c r="I79504" s="27"/>
    </row>
    <row r="79505" spans="6:9" x14ac:dyDescent="0.2">
      <c r="F79505" s="27"/>
      <c r="G79505" s="27"/>
      <c r="H79505" s="27"/>
      <c r="I79505" s="27"/>
    </row>
    <row r="79506" spans="6:9" x14ac:dyDescent="0.2">
      <c r="F79506" s="27"/>
      <c r="G79506" s="27"/>
      <c r="H79506" s="27"/>
      <c r="I79506" s="27"/>
    </row>
    <row r="79507" spans="6:9" x14ac:dyDescent="0.2">
      <c r="F79507" s="27"/>
      <c r="G79507" s="27"/>
      <c r="H79507" s="27"/>
      <c r="I79507" s="27"/>
    </row>
    <row r="79508" spans="6:9" x14ac:dyDescent="0.2">
      <c r="F79508" s="27"/>
      <c r="G79508" s="27"/>
      <c r="H79508" s="27"/>
      <c r="I79508" s="27"/>
    </row>
    <row r="79509" spans="6:9" x14ac:dyDescent="0.2">
      <c r="F79509" s="27"/>
      <c r="G79509" s="27"/>
      <c r="H79509" s="27"/>
      <c r="I79509" s="27"/>
    </row>
    <row r="79510" spans="6:9" x14ac:dyDescent="0.2">
      <c r="F79510" s="27"/>
      <c r="G79510" s="27"/>
      <c r="H79510" s="27"/>
      <c r="I79510" s="27"/>
    </row>
    <row r="79511" spans="6:9" x14ac:dyDescent="0.2">
      <c r="F79511" s="27"/>
      <c r="G79511" s="27"/>
      <c r="H79511" s="27"/>
      <c r="I79511" s="27"/>
    </row>
    <row r="79512" spans="6:9" x14ac:dyDescent="0.2">
      <c r="F79512" s="27"/>
      <c r="G79512" s="27"/>
      <c r="H79512" s="27"/>
      <c r="I79512" s="27"/>
    </row>
    <row r="79513" spans="6:9" x14ac:dyDescent="0.2">
      <c r="F79513" s="27"/>
      <c r="G79513" s="27"/>
      <c r="H79513" s="27"/>
      <c r="I79513" s="27"/>
    </row>
    <row r="79514" spans="6:9" x14ac:dyDescent="0.2">
      <c r="F79514" s="27"/>
      <c r="G79514" s="27"/>
      <c r="H79514" s="27"/>
      <c r="I79514" s="27"/>
    </row>
    <row r="79515" spans="6:9" x14ac:dyDescent="0.2">
      <c r="F79515" s="27"/>
      <c r="G79515" s="27"/>
      <c r="H79515" s="27"/>
      <c r="I79515" s="27"/>
    </row>
    <row r="79516" spans="6:9" x14ac:dyDescent="0.2">
      <c r="F79516" s="27"/>
      <c r="G79516" s="27"/>
      <c r="H79516" s="27"/>
      <c r="I79516" s="27"/>
    </row>
    <row r="79517" spans="6:9" x14ac:dyDescent="0.2">
      <c r="F79517" s="27"/>
      <c r="G79517" s="27"/>
      <c r="H79517" s="27"/>
      <c r="I79517" s="27"/>
    </row>
    <row r="79518" spans="6:9" x14ac:dyDescent="0.2">
      <c r="F79518" s="27"/>
      <c r="G79518" s="27"/>
      <c r="H79518" s="27"/>
      <c r="I79518" s="27"/>
    </row>
    <row r="79519" spans="6:9" x14ac:dyDescent="0.2">
      <c r="F79519" s="27"/>
      <c r="G79519" s="27"/>
      <c r="H79519" s="27"/>
      <c r="I79519" s="27"/>
    </row>
    <row r="79520" spans="6:9" x14ac:dyDescent="0.2">
      <c r="F79520" s="27"/>
      <c r="G79520" s="27"/>
      <c r="H79520" s="27"/>
      <c r="I79520" s="27"/>
    </row>
    <row r="79521" spans="6:9" x14ac:dyDescent="0.2">
      <c r="F79521" s="27"/>
      <c r="G79521" s="27"/>
      <c r="H79521" s="27"/>
      <c r="I79521" s="27"/>
    </row>
    <row r="79522" spans="6:9" x14ac:dyDescent="0.2">
      <c r="F79522" s="27"/>
      <c r="G79522" s="27"/>
      <c r="H79522" s="27"/>
      <c r="I79522" s="27"/>
    </row>
    <row r="79523" spans="6:9" x14ac:dyDescent="0.2">
      <c r="F79523" s="27"/>
      <c r="G79523" s="27"/>
      <c r="H79523" s="27"/>
      <c r="I79523" s="27"/>
    </row>
    <row r="79524" spans="6:9" x14ac:dyDescent="0.2">
      <c r="F79524" s="27"/>
      <c r="G79524" s="27"/>
      <c r="H79524" s="27"/>
      <c r="I79524" s="27"/>
    </row>
    <row r="79525" spans="6:9" x14ac:dyDescent="0.2">
      <c r="F79525" s="27"/>
      <c r="G79525" s="27"/>
      <c r="H79525" s="27"/>
      <c r="I79525" s="27"/>
    </row>
    <row r="79526" spans="6:9" x14ac:dyDescent="0.2">
      <c r="F79526" s="27"/>
      <c r="G79526" s="27"/>
      <c r="H79526" s="27"/>
      <c r="I79526" s="27"/>
    </row>
    <row r="79527" spans="6:9" x14ac:dyDescent="0.2">
      <c r="F79527" s="27"/>
      <c r="G79527" s="27"/>
      <c r="H79527" s="27"/>
      <c r="I79527" s="27"/>
    </row>
    <row r="79528" spans="6:9" x14ac:dyDescent="0.2">
      <c r="F79528" s="27"/>
      <c r="G79528" s="27"/>
      <c r="H79528" s="27"/>
      <c r="I79528" s="27"/>
    </row>
    <row r="79529" spans="6:9" x14ac:dyDescent="0.2">
      <c r="F79529" s="27"/>
      <c r="G79529" s="27"/>
      <c r="H79529" s="27"/>
      <c r="I79529" s="27"/>
    </row>
    <row r="79530" spans="6:9" x14ac:dyDescent="0.2">
      <c r="F79530" s="27"/>
      <c r="G79530" s="27"/>
      <c r="H79530" s="27"/>
      <c r="I79530" s="27"/>
    </row>
    <row r="79531" spans="6:9" x14ac:dyDescent="0.2">
      <c r="F79531" s="27"/>
      <c r="G79531" s="27"/>
      <c r="H79531" s="27"/>
      <c r="I79531" s="27"/>
    </row>
    <row r="79532" spans="6:9" x14ac:dyDescent="0.2">
      <c r="F79532" s="27"/>
      <c r="G79532" s="27"/>
      <c r="H79532" s="27"/>
      <c r="I79532" s="27"/>
    </row>
    <row r="79533" spans="6:9" x14ac:dyDescent="0.2">
      <c r="F79533" s="27"/>
      <c r="G79533" s="27"/>
      <c r="H79533" s="27"/>
      <c r="I79533" s="27"/>
    </row>
    <row r="79534" spans="6:9" x14ac:dyDescent="0.2">
      <c r="F79534" s="27"/>
      <c r="G79534" s="27"/>
      <c r="H79534" s="27"/>
      <c r="I79534" s="27"/>
    </row>
    <row r="79535" spans="6:9" x14ac:dyDescent="0.2">
      <c r="F79535" s="27"/>
      <c r="G79535" s="27"/>
      <c r="H79535" s="27"/>
      <c r="I79535" s="27"/>
    </row>
    <row r="79536" spans="6:9" x14ac:dyDescent="0.2">
      <c r="F79536" s="27"/>
      <c r="G79536" s="27"/>
      <c r="H79536" s="27"/>
      <c r="I79536" s="27"/>
    </row>
    <row r="79537" spans="6:9" x14ac:dyDescent="0.2">
      <c r="F79537" s="27"/>
      <c r="G79537" s="27"/>
      <c r="H79537" s="27"/>
      <c r="I79537" s="27"/>
    </row>
    <row r="79538" spans="6:9" x14ac:dyDescent="0.2">
      <c r="F79538" s="27"/>
      <c r="G79538" s="27"/>
      <c r="H79538" s="27"/>
      <c r="I79538" s="27"/>
    </row>
    <row r="79539" spans="6:9" x14ac:dyDescent="0.2">
      <c r="F79539" s="27"/>
      <c r="G79539" s="27"/>
      <c r="H79539" s="27"/>
      <c r="I79539" s="27"/>
    </row>
    <row r="79540" spans="6:9" x14ac:dyDescent="0.2">
      <c r="F79540" s="27"/>
      <c r="G79540" s="27"/>
      <c r="H79540" s="27"/>
      <c r="I79540" s="27"/>
    </row>
    <row r="79541" spans="6:9" x14ac:dyDescent="0.2">
      <c r="F79541" s="27"/>
      <c r="G79541" s="27"/>
      <c r="H79541" s="27"/>
      <c r="I79541" s="27"/>
    </row>
    <row r="79542" spans="6:9" x14ac:dyDescent="0.2">
      <c r="F79542" s="27"/>
      <c r="G79542" s="27"/>
      <c r="H79542" s="27"/>
      <c r="I79542" s="27"/>
    </row>
    <row r="79543" spans="6:9" x14ac:dyDescent="0.2">
      <c r="F79543" s="27"/>
      <c r="G79543" s="27"/>
      <c r="H79543" s="27"/>
      <c r="I79543" s="27"/>
    </row>
    <row r="79544" spans="6:9" x14ac:dyDescent="0.2">
      <c r="F79544" s="27"/>
      <c r="G79544" s="27"/>
      <c r="H79544" s="27"/>
      <c r="I79544" s="27"/>
    </row>
    <row r="79545" spans="6:9" x14ac:dyDescent="0.2">
      <c r="F79545" s="27"/>
      <c r="G79545" s="27"/>
      <c r="H79545" s="27"/>
      <c r="I79545" s="27"/>
    </row>
    <row r="79546" spans="6:9" x14ac:dyDescent="0.2">
      <c r="F79546" s="27"/>
      <c r="G79546" s="27"/>
      <c r="H79546" s="27"/>
      <c r="I79546" s="27"/>
    </row>
    <row r="79547" spans="6:9" x14ac:dyDescent="0.2">
      <c r="F79547" s="27"/>
      <c r="G79547" s="27"/>
      <c r="H79547" s="27"/>
      <c r="I79547" s="27"/>
    </row>
    <row r="79548" spans="6:9" x14ac:dyDescent="0.2">
      <c r="F79548" s="27"/>
      <c r="G79548" s="27"/>
      <c r="H79548" s="27"/>
      <c r="I79548" s="27"/>
    </row>
    <row r="79549" spans="6:9" x14ac:dyDescent="0.2">
      <c r="F79549" s="27"/>
      <c r="G79549" s="27"/>
      <c r="H79549" s="27"/>
      <c r="I79549" s="27"/>
    </row>
    <row r="79550" spans="6:9" x14ac:dyDescent="0.2">
      <c r="F79550" s="27"/>
      <c r="G79550" s="27"/>
      <c r="H79550" s="27"/>
      <c r="I79550" s="27"/>
    </row>
    <row r="79551" spans="6:9" x14ac:dyDescent="0.2">
      <c r="F79551" s="27"/>
      <c r="G79551" s="27"/>
      <c r="H79551" s="27"/>
      <c r="I79551" s="27"/>
    </row>
    <row r="79552" spans="6:9" x14ac:dyDescent="0.2">
      <c r="F79552" s="27"/>
      <c r="G79552" s="27"/>
      <c r="H79552" s="27"/>
      <c r="I79552" s="27"/>
    </row>
    <row r="79553" spans="6:9" x14ac:dyDescent="0.2">
      <c r="F79553" s="27"/>
      <c r="G79553" s="27"/>
      <c r="H79553" s="27"/>
      <c r="I79553" s="27"/>
    </row>
    <row r="79554" spans="6:9" x14ac:dyDescent="0.2">
      <c r="F79554" s="27"/>
      <c r="G79554" s="27"/>
      <c r="H79554" s="27"/>
      <c r="I79554" s="27"/>
    </row>
    <row r="79555" spans="6:9" x14ac:dyDescent="0.2">
      <c r="F79555" s="27"/>
      <c r="G79555" s="27"/>
      <c r="H79555" s="27"/>
      <c r="I79555" s="27"/>
    </row>
    <row r="79556" spans="6:9" x14ac:dyDescent="0.2">
      <c r="F79556" s="27"/>
      <c r="G79556" s="27"/>
      <c r="H79556" s="27"/>
      <c r="I79556" s="27"/>
    </row>
    <row r="79557" spans="6:9" x14ac:dyDescent="0.2">
      <c r="F79557" s="27"/>
      <c r="G79557" s="27"/>
      <c r="H79557" s="27"/>
      <c r="I79557" s="27"/>
    </row>
    <row r="79558" spans="6:9" x14ac:dyDescent="0.2">
      <c r="F79558" s="27"/>
      <c r="G79558" s="27"/>
      <c r="H79558" s="27"/>
      <c r="I79558" s="27"/>
    </row>
    <row r="79559" spans="6:9" x14ac:dyDescent="0.2">
      <c r="F79559" s="27"/>
      <c r="G79559" s="27"/>
      <c r="H79559" s="27"/>
      <c r="I79559" s="27"/>
    </row>
    <row r="79560" spans="6:9" x14ac:dyDescent="0.2">
      <c r="F79560" s="27"/>
      <c r="G79560" s="27"/>
      <c r="H79560" s="27"/>
      <c r="I79560" s="27"/>
    </row>
    <row r="79561" spans="6:9" x14ac:dyDescent="0.2">
      <c r="F79561" s="27"/>
      <c r="G79561" s="27"/>
      <c r="H79561" s="27"/>
      <c r="I79561" s="27"/>
    </row>
    <row r="79562" spans="6:9" x14ac:dyDescent="0.2">
      <c r="F79562" s="27"/>
      <c r="G79562" s="27"/>
      <c r="H79562" s="27"/>
      <c r="I79562" s="27"/>
    </row>
    <row r="79563" spans="6:9" x14ac:dyDescent="0.2">
      <c r="F79563" s="27"/>
      <c r="G79563" s="27"/>
      <c r="H79563" s="27"/>
      <c r="I79563" s="27"/>
    </row>
    <row r="79564" spans="6:9" x14ac:dyDescent="0.2">
      <c r="F79564" s="27"/>
      <c r="G79564" s="27"/>
      <c r="H79564" s="27"/>
      <c r="I79564" s="27"/>
    </row>
    <row r="79565" spans="6:9" x14ac:dyDescent="0.2">
      <c r="F79565" s="27"/>
      <c r="G79565" s="27"/>
      <c r="H79565" s="27"/>
      <c r="I79565" s="27"/>
    </row>
    <row r="79566" spans="6:9" x14ac:dyDescent="0.2">
      <c r="F79566" s="27"/>
      <c r="G79566" s="27"/>
      <c r="H79566" s="27"/>
      <c r="I79566" s="27"/>
    </row>
    <row r="79567" spans="6:9" x14ac:dyDescent="0.2">
      <c r="F79567" s="27"/>
      <c r="G79567" s="27"/>
      <c r="H79567" s="27"/>
      <c r="I79567" s="27"/>
    </row>
    <row r="79568" spans="6:9" x14ac:dyDescent="0.2">
      <c r="F79568" s="27"/>
      <c r="G79568" s="27"/>
      <c r="H79568" s="27"/>
      <c r="I79568" s="27"/>
    </row>
    <row r="79569" spans="6:9" x14ac:dyDescent="0.2">
      <c r="F79569" s="27"/>
      <c r="G79569" s="27"/>
      <c r="H79569" s="27"/>
      <c r="I79569" s="27"/>
    </row>
    <row r="79570" spans="6:9" x14ac:dyDescent="0.2">
      <c r="F79570" s="27"/>
      <c r="G79570" s="27"/>
      <c r="H79570" s="27"/>
      <c r="I79570" s="27"/>
    </row>
    <row r="79571" spans="6:9" x14ac:dyDescent="0.2">
      <c r="F79571" s="27"/>
      <c r="G79571" s="27"/>
      <c r="H79571" s="27"/>
      <c r="I79571" s="27"/>
    </row>
    <row r="79572" spans="6:9" x14ac:dyDescent="0.2">
      <c r="F79572" s="27"/>
      <c r="G79572" s="27"/>
      <c r="H79572" s="27"/>
      <c r="I79572" s="27"/>
    </row>
    <row r="79573" spans="6:9" x14ac:dyDescent="0.2">
      <c r="F79573" s="27"/>
      <c r="G79573" s="27"/>
      <c r="H79573" s="27"/>
      <c r="I79573" s="27"/>
    </row>
    <row r="79574" spans="6:9" x14ac:dyDescent="0.2">
      <c r="F79574" s="27"/>
      <c r="G79574" s="27"/>
      <c r="H79574" s="27"/>
      <c r="I79574" s="27"/>
    </row>
    <row r="79575" spans="6:9" x14ac:dyDescent="0.2">
      <c r="F79575" s="27"/>
      <c r="G79575" s="27"/>
      <c r="H79575" s="27"/>
      <c r="I79575" s="27"/>
    </row>
    <row r="79576" spans="6:9" x14ac:dyDescent="0.2">
      <c r="F79576" s="27"/>
      <c r="G79576" s="27"/>
      <c r="H79576" s="27"/>
      <c r="I79576" s="27"/>
    </row>
    <row r="79577" spans="6:9" x14ac:dyDescent="0.2">
      <c r="F79577" s="27"/>
      <c r="G79577" s="27"/>
      <c r="H79577" s="27"/>
      <c r="I79577" s="27"/>
    </row>
    <row r="79578" spans="6:9" x14ac:dyDescent="0.2">
      <c r="F79578" s="27"/>
      <c r="G79578" s="27"/>
      <c r="H79578" s="27"/>
      <c r="I79578" s="27"/>
    </row>
    <row r="79579" spans="6:9" x14ac:dyDescent="0.2">
      <c r="F79579" s="27"/>
      <c r="G79579" s="27"/>
      <c r="H79579" s="27"/>
      <c r="I79579" s="27"/>
    </row>
    <row r="79580" spans="6:9" x14ac:dyDescent="0.2">
      <c r="F79580" s="27"/>
      <c r="G79580" s="27"/>
      <c r="H79580" s="27"/>
      <c r="I79580" s="27"/>
    </row>
    <row r="79581" spans="6:9" x14ac:dyDescent="0.2">
      <c r="F79581" s="27"/>
      <c r="G79581" s="27"/>
      <c r="H79581" s="27"/>
      <c r="I79581" s="27"/>
    </row>
    <row r="79582" spans="6:9" x14ac:dyDescent="0.2">
      <c r="F79582" s="27"/>
      <c r="G79582" s="27"/>
      <c r="H79582" s="27"/>
      <c r="I79582" s="27"/>
    </row>
    <row r="79583" spans="6:9" x14ac:dyDescent="0.2">
      <c r="F79583" s="27"/>
      <c r="G79583" s="27"/>
      <c r="H79583" s="27"/>
      <c r="I79583" s="27"/>
    </row>
    <row r="79584" spans="6:9" x14ac:dyDescent="0.2">
      <c r="F79584" s="27"/>
      <c r="G79584" s="27"/>
      <c r="H79584" s="27"/>
      <c r="I79584" s="27"/>
    </row>
    <row r="79585" spans="6:9" x14ac:dyDescent="0.2">
      <c r="F79585" s="27"/>
      <c r="G79585" s="27"/>
      <c r="H79585" s="27"/>
      <c r="I79585" s="27"/>
    </row>
    <row r="79586" spans="6:9" x14ac:dyDescent="0.2">
      <c r="F79586" s="27"/>
      <c r="G79586" s="27"/>
      <c r="H79586" s="27"/>
      <c r="I79586" s="27"/>
    </row>
    <row r="79587" spans="6:9" x14ac:dyDescent="0.2">
      <c r="F79587" s="27"/>
      <c r="G79587" s="27"/>
      <c r="H79587" s="27"/>
      <c r="I79587" s="27"/>
    </row>
    <row r="79588" spans="6:9" x14ac:dyDescent="0.2">
      <c r="F79588" s="27"/>
      <c r="G79588" s="27"/>
      <c r="H79588" s="27"/>
      <c r="I79588" s="27"/>
    </row>
    <row r="79589" spans="6:9" x14ac:dyDescent="0.2">
      <c r="F79589" s="27"/>
      <c r="G79589" s="27"/>
      <c r="H79589" s="27"/>
      <c r="I79589" s="27"/>
    </row>
    <row r="79590" spans="6:9" x14ac:dyDescent="0.2">
      <c r="F79590" s="27"/>
      <c r="G79590" s="27"/>
      <c r="H79590" s="27"/>
      <c r="I79590" s="27"/>
    </row>
    <row r="79591" spans="6:9" x14ac:dyDescent="0.2">
      <c r="F79591" s="27"/>
      <c r="G79591" s="27"/>
      <c r="H79591" s="27"/>
      <c r="I79591" s="27"/>
    </row>
    <row r="79592" spans="6:9" x14ac:dyDescent="0.2">
      <c r="F79592" s="27"/>
      <c r="G79592" s="27"/>
      <c r="H79592" s="27"/>
      <c r="I79592" s="27"/>
    </row>
    <row r="79593" spans="6:9" x14ac:dyDescent="0.2">
      <c r="F79593" s="27"/>
      <c r="G79593" s="27"/>
      <c r="H79593" s="27"/>
      <c r="I79593" s="27"/>
    </row>
    <row r="79594" spans="6:9" x14ac:dyDescent="0.2">
      <c r="F79594" s="27"/>
      <c r="G79594" s="27"/>
      <c r="H79594" s="27"/>
      <c r="I79594" s="27"/>
    </row>
    <row r="79595" spans="6:9" x14ac:dyDescent="0.2">
      <c r="F79595" s="27"/>
      <c r="G79595" s="27"/>
      <c r="H79595" s="27"/>
      <c r="I79595" s="27"/>
    </row>
    <row r="79596" spans="6:9" x14ac:dyDescent="0.2">
      <c r="F79596" s="27"/>
      <c r="G79596" s="27"/>
      <c r="H79596" s="27"/>
      <c r="I79596" s="27"/>
    </row>
    <row r="79597" spans="6:9" x14ac:dyDescent="0.2">
      <c r="F79597" s="27"/>
      <c r="G79597" s="27"/>
      <c r="H79597" s="27"/>
      <c r="I79597" s="27"/>
    </row>
    <row r="79598" spans="6:9" x14ac:dyDescent="0.2">
      <c r="F79598" s="27"/>
      <c r="G79598" s="27"/>
      <c r="H79598" s="27"/>
      <c r="I79598" s="27"/>
    </row>
    <row r="79599" spans="6:9" x14ac:dyDescent="0.2">
      <c r="F79599" s="27"/>
      <c r="G79599" s="27"/>
      <c r="H79599" s="27"/>
      <c r="I79599" s="27"/>
    </row>
    <row r="79600" spans="6:9" x14ac:dyDescent="0.2">
      <c r="F79600" s="27"/>
      <c r="G79600" s="27"/>
      <c r="H79600" s="27"/>
      <c r="I79600" s="27"/>
    </row>
    <row r="79601" spans="6:9" x14ac:dyDescent="0.2">
      <c r="F79601" s="27"/>
      <c r="G79601" s="27"/>
      <c r="H79601" s="27"/>
      <c r="I79601" s="27"/>
    </row>
    <row r="79602" spans="6:9" x14ac:dyDescent="0.2">
      <c r="F79602" s="27"/>
      <c r="G79602" s="27"/>
      <c r="H79602" s="27"/>
      <c r="I79602" s="27"/>
    </row>
    <row r="79603" spans="6:9" x14ac:dyDescent="0.2">
      <c r="F79603" s="27"/>
      <c r="G79603" s="27"/>
      <c r="H79603" s="27"/>
      <c r="I79603" s="27"/>
    </row>
    <row r="79604" spans="6:9" x14ac:dyDescent="0.2">
      <c r="F79604" s="27"/>
      <c r="G79604" s="27"/>
      <c r="H79604" s="27"/>
      <c r="I79604" s="27"/>
    </row>
    <row r="79605" spans="6:9" x14ac:dyDescent="0.2">
      <c r="F79605" s="27"/>
      <c r="G79605" s="27"/>
      <c r="H79605" s="27"/>
      <c r="I79605" s="27"/>
    </row>
    <row r="79606" spans="6:9" x14ac:dyDescent="0.2">
      <c r="F79606" s="27"/>
      <c r="G79606" s="27"/>
      <c r="H79606" s="27"/>
      <c r="I79606" s="27"/>
    </row>
    <row r="79607" spans="6:9" x14ac:dyDescent="0.2">
      <c r="F79607" s="27"/>
      <c r="G79607" s="27"/>
      <c r="H79607" s="27"/>
      <c r="I79607" s="27"/>
    </row>
    <row r="79608" spans="6:9" x14ac:dyDescent="0.2">
      <c r="F79608" s="27"/>
      <c r="G79608" s="27"/>
      <c r="H79608" s="27"/>
      <c r="I79608" s="27"/>
    </row>
    <row r="79609" spans="6:9" x14ac:dyDescent="0.2">
      <c r="F79609" s="27"/>
      <c r="G79609" s="27"/>
      <c r="H79609" s="27"/>
      <c r="I79609" s="27"/>
    </row>
    <row r="79610" spans="6:9" x14ac:dyDescent="0.2">
      <c r="F79610" s="27"/>
      <c r="G79610" s="27"/>
      <c r="H79610" s="27"/>
      <c r="I79610" s="27"/>
    </row>
    <row r="79611" spans="6:9" x14ac:dyDescent="0.2">
      <c r="F79611" s="27"/>
      <c r="G79611" s="27"/>
      <c r="H79611" s="27"/>
      <c r="I79611" s="27"/>
    </row>
    <row r="79612" spans="6:9" x14ac:dyDescent="0.2">
      <c r="F79612" s="27"/>
      <c r="G79612" s="27"/>
      <c r="H79612" s="27"/>
      <c r="I79612" s="27"/>
    </row>
    <row r="79613" spans="6:9" x14ac:dyDescent="0.2">
      <c r="F79613" s="27"/>
      <c r="G79613" s="27"/>
      <c r="H79613" s="27"/>
      <c r="I79613" s="27"/>
    </row>
    <row r="79614" spans="6:9" x14ac:dyDescent="0.2">
      <c r="F79614" s="27"/>
      <c r="G79614" s="27"/>
      <c r="H79614" s="27"/>
      <c r="I79614" s="27"/>
    </row>
    <row r="79615" spans="6:9" x14ac:dyDescent="0.2">
      <c r="F79615" s="27"/>
      <c r="G79615" s="27"/>
      <c r="H79615" s="27"/>
      <c r="I79615" s="27"/>
    </row>
    <row r="79616" spans="6:9" x14ac:dyDescent="0.2">
      <c r="F79616" s="27"/>
      <c r="G79616" s="27"/>
      <c r="H79616" s="27"/>
      <c r="I79616" s="27"/>
    </row>
    <row r="79617" spans="6:9" x14ac:dyDescent="0.2">
      <c r="F79617" s="27"/>
      <c r="G79617" s="27"/>
      <c r="H79617" s="27"/>
      <c r="I79617" s="27"/>
    </row>
    <row r="79618" spans="6:9" x14ac:dyDescent="0.2">
      <c r="F79618" s="27"/>
      <c r="G79618" s="27"/>
      <c r="H79618" s="27"/>
      <c r="I79618" s="27"/>
    </row>
    <row r="79619" spans="6:9" x14ac:dyDescent="0.2">
      <c r="F79619" s="27"/>
      <c r="G79619" s="27"/>
      <c r="H79619" s="27"/>
      <c r="I79619" s="27"/>
    </row>
    <row r="79620" spans="6:9" x14ac:dyDescent="0.2">
      <c r="F79620" s="27"/>
      <c r="G79620" s="27"/>
      <c r="H79620" s="27"/>
      <c r="I79620" s="27"/>
    </row>
    <row r="79621" spans="6:9" x14ac:dyDescent="0.2">
      <c r="F79621" s="27"/>
      <c r="G79621" s="27"/>
      <c r="H79621" s="27"/>
      <c r="I79621" s="27"/>
    </row>
    <row r="79622" spans="6:9" x14ac:dyDescent="0.2">
      <c r="F79622" s="27"/>
      <c r="G79622" s="27"/>
      <c r="H79622" s="27"/>
      <c r="I79622" s="27"/>
    </row>
    <row r="79623" spans="6:9" x14ac:dyDescent="0.2">
      <c r="F79623" s="27"/>
      <c r="G79623" s="27"/>
      <c r="H79623" s="27"/>
      <c r="I79623" s="27"/>
    </row>
    <row r="79624" spans="6:9" x14ac:dyDescent="0.2">
      <c r="F79624" s="27"/>
      <c r="G79624" s="27"/>
      <c r="H79624" s="27"/>
      <c r="I79624" s="27"/>
    </row>
    <row r="79625" spans="6:9" x14ac:dyDescent="0.2">
      <c r="F79625" s="27"/>
      <c r="G79625" s="27"/>
      <c r="H79625" s="27"/>
      <c r="I79625" s="27"/>
    </row>
    <row r="79626" spans="6:9" x14ac:dyDescent="0.2">
      <c r="F79626" s="27"/>
      <c r="G79626" s="27"/>
      <c r="H79626" s="27"/>
      <c r="I79626" s="27"/>
    </row>
    <row r="79627" spans="6:9" x14ac:dyDescent="0.2">
      <c r="F79627" s="27"/>
      <c r="G79627" s="27"/>
      <c r="H79627" s="27"/>
      <c r="I79627" s="27"/>
    </row>
    <row r="79628" spans="6:9" x14ac:dyDescent="0.2">
      <c r="F79628" s="27"/>
      <c r="G79628" s="27"/>
      <c r="H79628" s="27"/>
      <c r="I79628" s="27"/>
    </row>
    <row r="79629" spans="6:9" x14ac:dyDescent="0.2">
      <c r="F79629" s="27"/>
      <c r="G79629" s="27"/>
      <c r="H79629" s="27"/>
      <c r="I79629" s="27"/>
    </row>
    <row r="79630" spans="6:9" x14ac:dyDescent="0.2">
      <c r="F79630" s="27"/>
      <c r="G79630" s="27"/>
      <c r="H79630" s="27"/>
      <c r="I79630" s="27"/>
    </row>
    <row r="79631" spans="6:9" x14ac:dyDescent="0.2">
      <c r="F79631" s="27"/>
      <c r="G79631" s="27"/>
      <c r="H79631" s="27"/>
      <c r="I79631" s="27"/>
    </row>
    <row r="79632" spans="6:9" x14ac:dyDescent="0.2">
      <c r="F79632" s="27"/>
      <c r="G79632" s="27"/>
      <c r="H79632" s="27"/>
      <c r="I79632" s="27"/>
    </row>
    <row r="79633" spans="6:9" x14ac:dyDescent="0.2">
      <c r="F79633" s="27"/>
      <c r="G79633" s="27"/>
      <c r="H79633" s="27"/>
      <c r="I79633" s="27"/>
    </row>
    <row r="79634" spans="6:9" x14ac:dyDescent="0.2">
      <c r="F79634" s="27"/>
      <c r="G79634" s="27"/>
      <c r="H79634" s="27"/>
      <c r="I79634" s="27"/>
    </row>
    <row r="79635" spans="6:9" x14ac:dyDescent="0.2">
      <c r="F79635" s="27"/>
      <c r="G79635" s="27"/>
      <c r="H79635" s="27"/>
      <c r="I79635" s="27"/>
    </row>
    <row r="79636" spans="6:9" x14ac:dyDescent="0.2">
      <c r="F79636" s="27"/>
      <c r="G79636" s="27"/>
      <c r="H79636" s="27"/>
      <c r="I79636" s="27"/>
    </row>
    <row r="79637" spans="6:9" x14ac:dyDescent="0.2">
      <c r="F79637" s="27"/>
      <c r="G79637" s="27"/>
      <c r="H79637" s="27"/>
      <c r="I79637" s="27"/>
    </row>
    <row r="79638" spans="6:9" x14ac:dyDescent="0.2">
      <c r="F79638" s="27"/>
      <c r="G79638" s="27"/>
      <c r="H79638" s="27"/>
      <c r="I79638" s="27"/>
    </row>
    <row r="79639" spans="6:9" x14ac:dyDescent="0.2">
      <c r="F79639" s="27"/>
      <c r="G79639" s="27"/>
      <c r="H79639" s="27"/>
      <c r="I79639" s="27"/>
    </row>
    <row r="79640" spans="6:9" x14ac:dyDescent="0.2">
      <c r="F79640" s="27"/>
      <c r="G79640" s="27"/>
      <c r="H79640" s="27"/>
      <c r="I79640" s="27"/>
    </row>
    <row r="79641" spans="6:9" x14ac:dyDescent="0.2">
      <c r="F79641" s="27"/>
      <c r="G79641" s="27"/>
      <c r="H79641" s="27"/>
      <c r="I79641" s="27"/>
    </row>
    <row r="79642" spans="6:9" x14ac:dyDescent="0.2">
      <c r="F79642" s="27"/>
      <c r="G79642" s="27"/>
      <c r="H79642" s="27"/>
      <c r="I79642" s="27"/>
    </row>
    <row r="79643" spans="6:9" x14ac:dyDescent="0.2">
      <c r="F79643" s="27"/>
      <c r="G79643" s="27"/>
      <c r="H79643" s="27"/>
      <c r="I79643" s="27"/>
    </row>
    <row r="79644" spans="6:9" x14ac:dyDescent="0.2">
      <c r="F79644" s="27"/>
      <c r="G79644" s="27"/>
      <c r="H79644" s="27"/>
      <c r="I79644" s="27"/>
    </row>
    <row r="79645" spans="6:9" x14ac:dyDescent="0.2">
      <c r="F79645" s="27"/>
      <c r="G79645" s="27"/>
      <c r="H79645" s="27"/>
      <c r="I79645" s="27"/>
    </row>
    <row r="79646" spans="6:9" x14ac:dyDescent="0.2">
      <c r="F79646" s="27"/>
      <c r="G79646" s="27"/>
      <c r="H79646" s="27"/>
      <c r="I79646" s="27"/>
    </row>
    <row r="79647" spans="6:9" x14ac:dyDescent="0.2">
      <c r="F79647" s="27"/>
      <c r="G79647" s="27"/>
      <c r="H79647" s="27"/>
      <c r="I79647" s="27"/>
    </row>
    <row r="79648" spans="6:9" x14ac:dyDescent="0.2">
      <c r="F79648" s="27"/>
      <c r="G79648" s="27"/>
      <c r="H79648" s="27"/>
      <c r="I79648" s="27"/>
    </row>
    <row r="79649" spans="6:9" x14ac:dyDescent="0.2">
      <c r="F79649" s="27"/>
      <c r="G79649" s="27"/>
      <c r="H79649" s="27"/>
      <c r="I79649" s="27"/>
    </row>
    <row r="79650" spans="6:9" x14ac:dyDescent="0.2">
      <c r="F79650" s="27"/>
      <c r="G79650" s="27"/>
      <c r="H79650" s="27"/>
      <c r="I79650" s="27"/>
    </row>
    <row r="79651" spans="6:9" x14ac:dyDescent="0.2">
      <c r="F79651" s="27"/>
      <c r="G79651" s="27"/>
      <c r="H79651" s="27"/>
      <c r="I79651" s="27"/>
    </row>
    <row r="79652" spans="6:9" x14ac:dyDescent="0.2">
      <c r="F79652" s="27"/>
      <c r="G79652" s="27"/>
      <c r="H79652" s="27"/>
      <c r="I79652" s="27"/>
    </row>
    <row r="79653" spans="6:9" x14ac:dyDescent="0.2">
      <c r="F79653" s="27"/>
      <c r="G79653" s="27"/>
      <c r="H79653" s="27"/>
      <c r="I79653" s="27"/>
    </row>
    <row r="79654" spans="6:9" x14ac:dyDescent="0.2">
      <c r="F79654" s="27"/>
      <c r="G79654" s="27"/>
      <c r="H79654" s="27"/>
      <c r="I79654" s="27"/>
    </row>
    <row r="79655" spans="6:9" x14ac:dyDescent="0.2">
      <c r="F79655" s="27"/>
      <c r="G79655" s="27"/>
      <c r="H79655" s="27"/>
      <c r="I79655" s="27"/>
    </row>
    <row r="79656" spans="6:9" x14ac:dyDescent="0.2">
      <c r="F79656" s="27"/>
      <c r="G79656" s="27"/>
      <c r="H79656" s="27"/>
      <c r="I79656" s="27"/>
    </row>
    <row r="79657" spans="6:9" x14ac:dyDescent="0.2">
      <c r="F79657" s="27"/>
      <c r="G79657" s="27"/>
      <c r="H79657" s="27"/>
      <c r="I79657" s="27"/>
    </row>
    <row r="79658" spans="6:9" x14ac:dyDescent="0.2">
      <c r="F79658" s="27"/>
      <c r="G79658" s="27"/>
      <c r="H79658" s="27"/>
      <c r="I79658" s="27"/>
    </row>
    <row r="79659" spans="6:9" x14ac:dyDescent="0.2">
      <c r="F79659" s="27"/>
      <c r="G79659" s="27"/>
      <c r="H79659" s="27"/>
      <c r="I79659" s="27"/>
    </row>
    <row r="79660" spans="6:9" x14ac:dyDescent="0.2">
      <c r="F79660" s="27"/>
      <c r="G79660" s="27"/>
      <c r="H79660" s="27"/>
      <c r="I79660" s="27"/>
    </row>
    <row r="79661" spans="6:9" x14ac:dyDescent="0.2">
      <c r="F79661" s="27"/>
      <c r="G79661" s="27"/>
      <c r="H79661" s="27"/>
      <c r="I79661" s="27"/>
    </row>
    <row r="79662" spans="6:9" x14ac:dyDescent="0.2">
      <c r="F79662" s="27"/>
      <c r="G79662" s="27"/>
      <c r="H79662" s="27"/>
      <c r="I79662" s="27"/>
    </row>
    <row r="79663" spans="6:9" x14ac:dyDescent="0.2">
      <c r="F79663" s="27"/>
      <c r="G79663" s="27"/>
      <c r="H79663" s="27"/>
      <c r="I79663" s="27"/>
    </row>
    <row r="79664" spans="6:9" x14ac:dyDescent="0.2">
      <c r="F79664" s="27"/>
      <c r="G79664" s="27"/>
      <c r="H79664" s="27"/>
      <c r="I79664" s="27"/>
    </row>
    <row r="79665" spans="6:9" x14ac:dyDescent="0.2">
      <c r="F79665" s="27"/>
      <c r="G79665" s="27"/>
      <c r="H79665" s="27"/>
      <c r="I79665" s="27"/>
    </row>
    <row r="79666" spans="6:9" x14ac:dyDescent="0.2">
      <c r="F79666" s="27"/>
      <c r="G79666" s="27"/>
      <c r="H79666" s="27"/>
      <c r="I79666" s="27"/>
    </row>
    <row r="79667" spans="6:9" x14ac:dyDescent="0.2">
      <c r="F79667" s="27"/>
      <c r="G79667" s="27"/>
      <c r="H79667" s="27"/>
      <c r="I79667" s="27"/>
    </row>
    <row r="79668" spans="6:9" x14ac:dyDescent="0.2">
      <c r="F79668" s="27"/>
      <c r="G79668" s="27"/>
      <c r="H79668" s="27"/>
      <c r="I79668" s="27"/>
    </row>
    <row r="79669" spans="6:9" x14ac:dyDescent="0.2">
      <c r="F79669" s="27"/>
      <c r="G79669" s="27"/>
      <c r="H79669" s="27"/>
      <c r="I79669" s="27"/>
    </row>
    <row r="79670" spans="6:9" x14ac:dyDescent="0.2">
      <c r="F79670" s="27"/>
      <c r="G79670" s="27"/>
      <c r="H79670" s="27"/>
      <c r="I79670" s="27"/>
    </row>
    <row r="79671" spans="6:9" x14ac:dyDescent="0.2">
      <c r="F79671" s="27"/>
      <c r="G79671" s="27"/>
      <c r="H79671" s="27"/>
      <c r="I79671" s="27"/>
    </row>
    <row r="79672" spans="6:9" x14ac:dyDescent="0.2">
      <c r="F79672" s="27"/>
      <c r="G79672" s="27"/>
      <c r="H79672" s="27"/>
      <c r="I79672" s="27"/>
    </row>
    <row r="79673" spans="6:9" x14ac:dyDescent="0.2">
      <c r="F79673" s="27"/>
      <c r="G79673" s="27"/>
      <c r="H79673" s="27"/>
      <c r="I79673" s="27"/>
    </row>
    <row r="79674" spans="6:9" x14ac:dyDescent="0.2">
      <c r="F79674" s="27"/>
      <c r="G79674" s="27"/>
      <c r="H79674" s="27"/>
      <c r="I79674" s="27"/>
    </row>
    <row r="79675" spans="6:9" x14ac:dyDescent="0.2">
      <c r="F79675" s="27"/>
      <c r="G79675" s="27"/>
      <c r="H79675" s="27"/>
      <c r="I79675" s="27"/>
    </row>
    <row r="79676" spans="6:9" x14ac:dyDescent="0.2">
      <c r="F79676" s="27"/>
      <c r="G79676" s="27"/>
      <c r="H79676" s="27"/>
      <c r="I79676" s="27"/>
    </row>
    <row r="79677" spans="6:9" x14ac:dyDescent="0.2">
      <c r="F79677" s="27"/>
      <c r="G79677" s="27"/>
      <c r="H79677" s="27"/>
      <c r="I79677" s="27"/>
    </row>
    <row r="79678" spans="6:9" x14ac:dyDescent="0.2">
      <c r="F79678" s="27"/>
      <c r="G79678" s="27"/>
      <c r="H79678" s="27"/>
      <c r="I79678" s="27"/>
    </row>
    <row r="79679" spans="6:9" x14ac:dyDescent="0.2">
      <c r="F79679" s="27"/>
      <c r="G79679" s="27"/>
      <c r="H79679" s="27"/>
      <c r="I79679" s="27"/>
    </row>
    <row r="79680" spans="6:9" x14ac:dyDescent="0.2">
      <c r="F79680" s="27"/>
      <c r="G79680" s="27"/>
      <c r="H79680" s="27"/>
      <c r="I79680" s="27"/>
    </row>
    <row r="79681" spans="6:9" x14ac:dyDescent="0.2">
      <c r="F79681" s="27"/>
      <c r="G79681" s="27"/>
      <c r="H79681" s="27"/>
      <c r="I79681" s="27"/>
    </row>
    <row r="79682" spans="6:9" x14ac:dyDescent="0.2">
      <c r="F79682" s="27"/>
      <c r="G79682" s="27"/>
      <c r="H79682" s="27"/>
      <c r="I79682" s="27"/>
    </row>
    <row r="79683" spans="6:9" x14ac:dyDescent="0.2">
      <c r="F79683" s="27"/>
      <c r="G79683" s="27"/>
      <c r="H79683" s="27"/>
      <c r="I79683" s="27"/>
    </row>
    <row r="79684" spans="6:9" x14ac:dyDescent="0.2">
      <c r="F79684" s="27"/>
      <c r="G79684" s="27"/>
      <c r="H79684" s="27"/>
      <c r="I79684" s="27"/>
    </row>
    <row r="79685" spans="6:9" x14ac:dyDescent="0.2">
      <c r="F79685" s="27"/>
      <c r="G79685" s="27"/>
      <c r="H79685" s="27"/>
      <c r="I79685" s="27"/>
    </row>
    <row r="79686" spans="6:9" x14ac:dyDescent="0.2">
      <c r="F79686" s="27"/>
      <c r="G79686" s="27"/>
      <c r="H79686" s="27"/>
      <c r="I79686" s="27"/>
    </row>
    <row r="79687" spans="6:9" x14ac:dyDescent="0.2">
      <c r="F79687" s="27"/>
      <c r="G79687" s="27"/>
      <c r="H79687" s="27"/>
      <c r="I79687" s="27"/>
    </row>
    <row r="79688" spans="6:9" x14ac:dyDescent="0.2">
      <c r="F79688" s="27"/>
      <c r="G79688" s="27"/>
      <c r="H79688" s="27"/>
      <c r="I79688" s="27"/>
    </row>
    <row r="79689" spans="6:9" x14ac:dyDescent="0.2">
      <c r="F79689" s="27"/>
      <c r="G79689" s="27"/>
      <c r="H79689" s="27"/>
      <c r="I79689" s="27"/>
    </row>
    <row r="79690" spans="6:9" x14ac:dyDescent="0.2">
      <c r="F79690" s="27"/>
      <c r="G79690" s="27"/>
      <c r="H79690" s="27"/>
      <c r="I79690" s="27"/>
    </row>
    <row r="79691" spans="6:9" x14ac:dyDescent="0.2">
      <c r="F79691" s="27"/>
      <c r="G79691" s="27"/>
      <c r="H79691" s="27"/>
      <c r="I79691" s="27"/>
    </row>
    <row r="79692" spans="6:9" x14ac:dyDescent="0.2">
      <c r="F79692" s="27"/>
      <c r="G79692" s="27"/>
      <c r="H79692" s="27"/>
      <c r="I79692" s="27"/>
    </row>
    <row r="79693" spans="6:9" x14ac:dyDescent="0.2">
      <c r="F79693" s="27"/>
      <c r="G79693" s="27"/>
      <c r="H79693" s="27"/>
      <c r="I79693" s="27"/>
    </row>
    <row r="79694" spans="6:9" x14ac:dyDescent="0.2">
      <c r="F79694" s="27"/>
      <c r="G79694" s="27"/>
      <c r="H79694" s="27"/>
      <c r="I79694" s="27"/>
    </row>
    <row r="79695" spans="6:9" x14ac:dyDescent="0.2">
      <c r="F79695" s="27"/>
      <c r="G79695" s="27"/>
      <c r="H79695" s="27"/>
      <c r="I79695" s="27"/>
    </row>
    <row r="79696" spans="6:9" x14ac:dyDescent="0.2">
      <c r="F79696" s="27"/>
      <c r="G79696" s="27"/>
      <c r="H79696" s="27"/>
      <c r="I79696" s="27"/>
    </row>
    <row r="79697" spans="6:9" x14ac:dyDescent="0.2">
      <c r="F79697" s="27"/>
      <c r="G79697" s="27"/>
      <c r="H79697" s="27"/>
      <c r="I79697" s="27"/>
    </row>
    <row r="79698" spans="6:9" x14ac:dyDescent="0.2">
      <c r="F79698" s="27"/>
      <c r="G79698" s="27"/>
      <c r="H79698" s="27"/>
      <c r="I79698" s="27"/>
    </row>
    <row r="79699" spans="6:9" x14ac:dyDescent="0.2">
      <c r="F79699" s="27"/>
      <c r="G79699" s="27"/>
      <c r="H79699" s="27"/>
      <c r="I79699" s="27"/>
    </row>
    <row r="79700" spans="6:9" x14ac:dyDescent="0.2">
      <c r="F79700" s="27"/>
      <c r="G79700" s="27"/>
      <c r="H79700" s="27"/>
      <c r="I79700" s="27"/>
    </row>
    <row r="79701" spans="6:9" x14ac:dyDescent="0.2">
      <c r="F79701" s="27"/>
      <c r="G79701" s="27"/>
      <c r="H79701" s="27"/>
      <c r="I79701" s="27"/>
    </row>
    <row r="79702" spans="6:9" x14ac:dyDescent="0.2">
      <c r="F79702" s="27"/>
      <c r="G79702" s="27"/>
      <c r="H79702" s="27"/>
      <c r="I79702" s="27"/>
    </row>
    <row r="79703" spans="6:9" x14ac:dyDescent="0.2">
      <c r="F79703" s="27"/>
      <c r="G79703" s="27"/>
      <c r="H79703" s="27"/>
      <c r="I79703" s="27"/>
    </row>
    <row r="79704" spans="6:9" x14ac:dyDescent="0.2">
      <c r="F79704" s="27"/>
      <c r="G79704" s="27"/>
      <c r="H79704" s="27"/>
      <c r="I79704" s="27"/>
    </row>
    <row r="79705" spans="6:9" x14ac:dyDescent="0.2">
      <c r="F79705" s="27"/>
      <c r="G79705" s="27"/>
      <c r="H79705" s="27"/>
      <c r="I79705" s="27"/>
    </row>
    <row r="79706" spans="6:9" x14ac:dyDescent="0.2">
      <c r="F79706" s="27"/>
      <c r="G79706" s="27"/>
      <c r="H79706" s="27"/>
      <c r="I79706" s="27"/>
    </row>
    <row r="79707" spans="6:9" x14ac:dyDescent="0.2">
      <c r="F79707" s="27"/>
      <c r="G79707" s="27"/>
      <c r="H79707" s="27"/>
      <c r="I79707" s="27"/>
    </row>
    <row r="79708" spans="6:9" x14ac:dyDescent="0.2">
      <c r="F79708" s="27"/>
      <c r="G79708" s="27"/>
      <c r="H79708" s="27"/>
      <c r="I79708" s="27"/>
    </row>
    <row r="79709" spans="6:9" x14ac:dyDescent="0.2">
      <c r="F79709" s="27"/>
      <c r="G79709" s="27"/>
      <c r="H79709" s="27"/>
      <c r="I79709" s="27"/>
    </row>
    <row r="79710" spans="6:9" x14ac:dyDescent="0.2">
      <c r="F79710" s="27"/>
      <c r="G79710" s="27"/>
      <c r="H79710" s="27"/>
      <c r="I79710" s="27"/>
    </row>
    <row r="79711" spans="6:9" x14ac:dyDescent="0.2">
      <c r="F79711" s="27"/>
      <c r="G79711" s="27"/>
      <c r="H79711" s="27"/>
      <c r="I79711" s="27"/>
    </row>
    <row r="79712" spans="6:9" x14ac:dyDescent="0.2">
      <c r="F79712" s="27"/>
      <c r="G79712" s="27"/>
      <c r="H79712" s="27"/>
      <c r="I79712" s="27"/>
    </row>
    <row r="79713" spans="6:9" x14ac:dyDescent="0.2">
      <c r="F79713" s="27"/>
      <c r="G79713" s="27"/>
      <c r="H79713" s="27"/>
      <c r="I79713" s="27"/>
    </row>
    <row r="79714" spans="6:9" x14ac:dyDescent="0.2">
      <c r="F79714" s="27"/>
      <c r="G79714" s="27"/>
      <c r="H79714" s="27"/>
      <c r="I79714" s="27"/>
    </row>
    <row r="79715" spans="6:9" x14ac:dyDescent="0.2">
      <c r="F79715" s="27"/>
      <c r="G79715" s="27"/>
      <c r="H79715" s="27"/>
      <c r="I79715" s="27"/>
    </row>
    <row r="79716" spans="6:9" x14ac:dyDescent="0.2">
      <c r="F79716" s="27"/>
      <c r="G79716" s="27"/>
      <c r="H79716" s="27"/>
      <c r="I79716" s="27"/>
    </row>
    <row r="79717" spans="6:9" x14ac:dyDescent="0.2">
      <c r="F79717" s="27"/>
      <c r="G79717" s="27"/>
      <c r="H79717" s="27"/>
      <c r="I79717" s="27"/>
    </row>
    <row r="79718" spans="6:9" x14ac:dyDescent="0.2">
      <c r="F79718" s="27"/>
      <c r="G79718" s="27"/>
      <c r="H79718" s="27"/>
      <c r="I79718" s="27"/>
    </row>
    <row r="79719" spans="6:9" x14ac:dyDescent="0.2">
      <c r="F79719" s="27"/>
      <c r="G79719" s="27"/>
      <c r="H79719" s="27"/>
      <c r="I79719" s="27"/>
    </row>
    <row r="79720" spans="6:9" x14ac:dyDescent="0.2">
      <c r="F79720" s="27"/>
      <c r="G79720" s="27"/>
      <c r="H79720" s="27"/>
      <c r="I79720" s="27"/>
    </row>
    <row r="79721" spans="6:9" x14ac:dyDescent="0.2">
      <c r="F79721" s="27"/>
      <c r="G79721" s="27"/>
      <c r="H79721" s="27"/>
      <c r="I79721" s="27"/>
    </row>
    <row r="79722" spans="6:9" x14ac:dyDescent="0.2">
      <c r="F79722" s="27"/>
      <c r="G79722" s="27"/>
      <c r="H79722" s="27"/>
      <c r="I79722" s="27"/>
    </row>
    <row r="79723" spans="6:9" x14ac:dyDescent="0.2">
      <c r="F79723" s="27"/>
      <c r="G79723" s="27"/>
      <c r="H79723" s="27"/>
      <c r="I79723" s="27"/>
    </row>
    <row r="79724" spans="6:9" x14ac:dyDescent="0.2">
      <c r="F79724" s="27"/>
      <c r="G79724" s="27"/>
      <c r="H79724" s="27"/>
      <c r="I79724" s="27"/>
    </row>
    <row r="79725" spans="6:9" x14ac:dyDescent="0.2">
      <c r="F79725" s="27"/>
      <c r="G79725" s="27"/>
      <c r="H79725" s="27"/>
      <c r="I79725" s="27"/>
    </row>
    <row r="79726" spans="6:9" x14ac:dyDescent="0.2">
      <c r="F79726" s="27"/>
      <c r="G79726" s="27"/>
      <c r="H79726" s="27"/>
      <c r="I79726" s="27"/>
    </row>
    <row r="79727" spans="6:9" x14ac:dyDescent="0.2">
      <c r="F79727" s="27"/>
      <c r="G79727" s="27"/>
      <c r="H79727" s="27"/>
      <c r="I79727" s="27"/>
    </row>
    <row r="79728" spans="6:9" x14ac:dyDescent="0.2">
      <c r="F79728" s="27"/>
      <c r="G79728" s="27"/>
      <c r="H79728" s="27"/>
      <c r="I79728" s="27"/>
    </row>
    <row r="79729" spans="6:9" x14ac:dyDescent="0.2">
      <c r="F79729" s="27"/>
      <c r="G79729" s="27"/>
      <c r="H79729" s="27"/>
      <c r="I79729" s="27"/>
    </row>
    <row r="79730" spans="6:9" x14ac:dyDescent="0.2">
      <c r="F79730" s="27"/>
      <c r="G79730" s="27"/>
      <c r="H79730" s="27"/>
      <c r="I79730" s="27"/>
    </row>
    <row r="79731" spans="6:9" x14ac:dyDescent="0.2">
      <c r="F79731" s="27"/>
      <c r="G79731" s="27"/>
      <c r="H79731" s="27"/>
      <c r="I79731" s="27"/>
    </row>
    <row r="79732" spans="6:9" x14ac:dyDescent="0.2">
      <c r="F79732" s="27"/>
      <c r="G79732" s="27"/>
      <c r="H79732" s="27"/>
      <c r="I79732" s="27"/>
    </row>
    <row r="79733" spans="6:9" x14ac:dyDescent="0.2">
      <c r="F79733" s="27"/>
      <c r="G79733" s="27"/>
      <c r="H79733" s="27"/>
      <c r="I79733" s="27"/>
    </row>
    <row r="79734" spans="6:9" x14ac:dyDescent="0.2">
      <c r="F79734" s="27"/>
      <c r="G79734" s="27"/>
      <c r="H79734" s="27"/>
      <c r="I79734" s="27"/>
    </row>
    <row r="79735" spans="6:9" x14ac:dyDescent="0.2">
      <c r="F79735" s="27"/>
      <c r="G79735" s="27"/>
      <c r="H79735" s="27"/>
      <c r="I79735" s="27"/>
    </row>
    <row r="79736" spans="6:9" x14ac:dyDescent="0.2">
      <c r="F79736" s="27"/>
      <c r="G79736" s="27"/>
      <c r="H79736" s="27"/>
      <c r="I79736" s="27"/>
    </row>
    <row r="79737" spans="6:9" x14ac:dyDescent="0.2">
      <c r="F79737" s="27"/>
      <c r="G79737" s="27"/>
      <c r="H79737" s="27"/>
      <c r="I79737" s="27"/>
    </row>
    <row r="79738" spans="6:9" x14ac:dyDescent="0.2">
      <c r="F79738" s="27"/>
      <c r="G79738" s="27"/>
      <c r="H79738" s="27"/>
      <c r="I79738" s="27"/>
    </row>
    <row r="79739" spans="6:9" x14ac:dyDescent="0.2">
      <c r="F79739" s="27"/>
      <c r="G79739" s="27"/>
      <c r="H79739" s="27"/>
      <c r="I79739" s="27"/>
    </row>
    <row r="79740" spans="6:9" x14ac:dyDescent="0.2">
      <c r="F79740" s="27"/>
      <c r="G79740" s="27"/>
      <c r="H79740" s="27"/>
      <c r="I79740" s="27"/>
    </row>
    <row r="79741" spans="6:9" x14ac:dyDescent="0.2">
      <c r="F79741" s="27"/>
      <c r="G79741" s="27"/>
      <c r="H79741" s="27"/>
      <c r="I79741" s="27"/>
    </row>
    <row r="79742" spans="6:9" x14ac:dyDescent="0.2">
      <c r="F79742" s="27"/>
      <c r="G79742" s="27"/>
      <c r="H79742" s="27"/>
      <c r="I79742" s="27"/>
    </row>
    <row r="79743" spans="6:9" x14ac:dyDescent="0.2">
      <c r="F79743" s="27"/>
      <c r="G79743" s="27"/>
      <c r="H79743" s="27"/>
      <c r="I79743" s="27"/>
    </row>
    <row r="79744" spans="6:9" x14ac:dyDescent="0.2">
      <c r="F79744" s="27"/>
      <c r="G79744" s="27"/>
      <c r="H79744" s="27"/>
      <c r="I79744" s="27"/>
    </row>
    <row r="79745" spans="6:9" x14ac:dyDescent="0.2">
      <c r="F79745" s="27"/>
      <c r="G79745" s="27"/>
      <c r="H79745" s="27"/>
      <c r="I79745" s="27"/>
    </row>
    <row r="79746" spans="6:9" x14ac:dyDescent="0.2">
      <c r="F79746" s="27"/>
      <c r="G79746" s="27"/>
      <c r="H79746" s="27"/>
      <c r="I79746" s="27"/>
    </row>
    <row r="79747" spans="6:9" x14ac:dyDescent="0.2">
      <c r="F79747" s="27"/>
      <c r="G79747" s="27"/>
      <c r="H79747" s="27"/>
      <c r="I79747" s="27"/>
    </row>
    <row r="79748" spans="6:9" x14ac:dyDescent="0.2">
      <c r="F79748" s="27"/>
      <c r="G79748" s="27"/>
      <c r="H79748" s="27"/>
      <c r="I79748" s="27"/>
    </row>
    <row r="79749" spans="6:9" x14ac:dyDescent="0.2">
      <c r="F79749" s="27"/>
      <c r="G79749" s="27"/>
      <c r="H79749" s="27"/>
      <c r="I79749" s="27"/>
    </row>
    <row r="79750" spans="6:9" x14ac:dyDescent="0.2">
      <c r="F79750" s="27"/>
      <c r="G79750" s="27"/>
      <c r="H79750" s="27"/>
      <c r="I79750" s="27"/>
    </row>
    <row r="79751" spans="6:9" x14ac:dyDescent="0.2">
      <c r="F79751" s="27"/>
      <c r="G79751" s="27"/>
      <c r="H79751" s="27"/>
      <c r="I79751" s="27"/>
    </row>
    <row r="79752" spans="6:9" x14ac:dyDescent="0.2">
      <c r="F79752" s="27"/>
      <c r="G79752" s="27"/>
      <c r="H79752" s="27"/>
      <c r="I79752" s="27"/>
    </row>
    <row r="79753" spans="6:9" x14ac:dyDescent="0.2">
      <c r="F79753" s="27"/>
      <c r="G79753" s="27"/>
      <c r="H79753" s="27"/>
      <c r="I79753" s="27"/>
    </row>
    <row r="79754" spans="6:9" x14ac:dyDescent="0.2">
      <c r="F79754" s="27"/>
      <c r="G79754" s="27"/>
      <c r="H79754" s="27"/>
      <c r="I79754" s="27"/>
    </row>
    <row r="79755" spans="6:9" x14ac:dyDescent="0.2">
      <c r="F79755" s="27"/>
      <c r="G79755" s="27"/>
      <c r="H79755" s="27"/>
      <c r="I79755" s="27"/>
    </row>
    <row r="79756" spans="6:9" x14ac:dyDescent="0.2">
      <c r="F79756" s="27"/>
      <c r="G79756" s="27"/>
      <c r="H79756" s="27"/>
      <c r="I79756" s="27"/>
    </row>
    <row r="79757" spans="6:9" x14ac:dyDescent="0.2">
      <c r="F79757" s="27"/>
      <c r="G79757" s="27"/>
      <c r="H79757" s="27"/>
      <c r="I79757" s="27"/>
    </row>
    <row r="79758" spans="6:9" x14ac:dyDescent="0.2">
      <c r="F79758" s="27"/>
      <c r="G79758" s="27"/>
      <c r="H79758" s="27"/>
      <c r="I79758" s="27"/>
    </row>
    <row r="79759" spans="6:9" x14ac:dyDescent="0.2">
      <c r="F79759" s="27"/>
      <c r="G79759" s="27"/>
      <c r="H79759" s="27"/>
      <c r="I79759" s="27"/>
    </row>
    <row r="79760" spans="6:9" x14ac:dyDescent="0.2">
      <c r="F79760" s="27"/>
      <c r="G79760" s="27"/>
      <c r="H79760" s="27"/>
      <c r="I79760" s="27"/>
    </row>
    <row r="79761" spans="6:9" x14ac:dyDescent="0.2">
      <c r="F79761" s="27"/>
      <c r="G79761" s="27"/>
      <c r="H79761" s="27"/>
      <c r="I79761" s="27"/>
    </row>
    <row r="79762" spans="6:9" x14ac:dyDescent="0.2">
      <c r="F79762" s="27"/>
      <c r="G79762" s="27"/>
      <c r="H79762" s="27"/>
      <c r="I79762" s="27"/>
    </row>
    <row r="79763" spans="6:9" x14ac:dyDescent="0.2">
      <c r="F79763" s="27"/>
      <c r="G79763" s="27"/>
      <c r="H79763" s="27"/>
      <c r="I79763" s="27"/>
    </row>
    <row r="79764" spans="6:9" x14ac:dyDescent="0.2">
      <c r="F79764" s="27"/>
      <c r="G79764" s="27"/>
      <c r="H79764" s="27"/>
      <c r="I79764" s="27"/>
    </row>
    <row r="79765" spans="6:9" x14ac:dyDescent="0.2">
      <c r="F79765" s="27"/>
      <c r="G79765" s="27"/>
      <c r="H79765" s="27"/>
      <c r="I79765" s="27"/>
    </row>
    <row r="79766" spans="6:9" x14ac:dyDescent="0.2">
      <c r="F79766" s="27"/>
      <c r="G79766" s="27"/>
      <c r="H79766" s="27"/>
      <c r="I79766" s="27"/>
    </row>
    <row r="79767" spans="6:9" x14ac:dyDescent="0.2">
      <c r="F79767" s="27"/>
      <c r="G79767" s="27"/>
      <c r="H79767" s="27"/>
      <c r="I79767" s="27"/>
    </row>
    <row r="79768" spans="6:9" x14ac:dyDescent="0.2">
      <c r="F79768" s="27"/>
      <c r="G79768" s="27"/>
      <c r="H79768" s="27"/>
      <c r="I79768" s="27"/>
    </row>
    <row r="79769" spans="6:9" x14ac:dyDescent="0.2">
      <c r="F79769" s="27"/>
      <c r="G79769" s="27"/>
      <c r="H79769" s="27"/>
      <c r="I79769" s="27"/>
    </row>
    <row r="79770" spans="6:9" x14ac:dyDescent="0.2">
      <c r="F79770" s="27"/>
      <c r="G79770" s="27"/>
      <c r="H79770" s="27"/>
      <c r="I79770" s="27"/>
    </row>
    <row r="79771" spans="6:9" x14ac:dyDescent="0.2">
      <c r="F79771" s="27"/>
      <c r="G79771" s="27"/>
      <c r="H79771" s="27"/>
      <c r="I79771" s="27"/>
    </row>
    <row r="79772" spans="6:9" x14ac:dyDescent="0.2">
      <c r="F79772" s="27"/>
      <c r="G79772" s="27"/>
      <c r="H79772" s="27"/>
      <c r="I79772" s="27"/>
    </row>
    <row r="79773" spans="6:9" x14ac:dyDescent="0.2">
      <c r="F79773" s="27"/>
      <c r="G79773" s="27"/>
      <c r="H79773" s="27"/>
      <c r="I79773" s="27"/>
    </row>
    <row r="79774" spans="6:9" x14ac:dyDescent="0.2">
      <c r="F79774" s="27"/>
      <c r="G79774" s="27"/>
      <c r="H79774" s="27"/>
      <c r="I79774" s="27"/>
    </row>
    <row r="79775" spans="6:9" x14ac:dyDescent="0.2">
      <c r="F79775" s="27"/>
      <c r="G79775" s="27"/>
      <c r="H79775" s="27"/>
      <c r="I79775" s="27"/>
    </row>
    <row r="79776" spans="6:9" x14ac:dyDescent="0.2">
      <c r="F79776" s="27"/>
      <c r="G79776" s="27"/>
      <c r="H79776" s="27"/>
      <c r="I79776" s="27"/>
    </row>
    <row r="79777" spans="6:9" x14ac:dyDescent="0.2">
      <c r="F79777" s="27"/>
      <c r="G79777" s="27"/>
      <c r="H79777" s="27"/>
      <c r="I79777" s="27"/>
    </row>
    <row r="79778" spans="6:9" x14ac:dyDescent="0.2">
      <c r="F79778" s="27"/>
      <c r="G79778" s="27"/>
      <c r="H79778" s="27"/>
      <c r="I79778" s="27"/>
    </row>
    <row r="79779" spans="6:9" x14ac:dyDescent="0.2">
      <c r="F79779" s="27"/>
      <c r="G79779" s="27"/>
      <c r="H79779" s="27"/>
      <c r="I79779" s="27"/>
    </row>
    <row r="79780" spans="6:9" x14ac:dyDescent="0.2">
      <c r="F79780" s="27"/>
      <c r="G79780" s="27"/>
      <c r="H79780" s="27"/>
      <c r="I79780" s="27"/>
    </row>
    <row r="79781" spans="6:9" x14ac:dyDescent="0.2">
      <c r="F79781" s="27"/>
      <c r="G79781" s="27"/>
      <c r="H79781" s="27"/>
      <c r="I79781" s="27"/>
    </row>
    <row r="79782" spans="6:9" x14ac:dyDescent="0.2">
      <c r="F79782" s="27"/>
      <c r="G79782" s="27"/>
      <c r="H79782" s="27"/>
      <c r="I79782" s="27"/>
    </row>
    <row r="79783" spans="6:9" x14ac:dyDescent="0.2">
      <c r="F79783" s="27"/>
      <c r="G79783" s="27"/>
      <c r="H79783" s="27"/>
      <c r="I79783" s="27"/>
    </row>
    <row r="79784" spans="6:9" x14ac:dyDescent="0.2">
      <c r="F79784" s="27"/>
      <c r="G79784" s="27"/>
      <c r="H79784" s="27"/>
      <c r="I79784" s="27"/>
    </row>
    <row r="79785" spans="6:9" x14ac:dyDescent="0.2">
      <c r="F79785" s="27"/>
      <c r="G79785" s="27"/>
      <c r="H79785" s="27"/>
      <c r="I79785" s="27"/>
    </row>
    <row r="79786" spans="6:9" x14ac:dyDescent="0.2">
      <c r="F79786" s="27"/>
      <c r="G79786" s="27"/>
      <c r="H79786" s="27"/>
      <c r="I79786" s="27"/>
    </row>
    <row r="79787" spans="6:9" x14ac:dyDescent="0.2">
      <c r="F79787" s="27"/>
      <c r="G79787" s="27"/>
      <c r="H79787" s="27"/>
      <c r="I79787" s="27"/>
    </row>
    <row r="79788" spans="6:9" x14ac:dyDescent="0.2">
      <c r="F79788" s="27"/>
      <c r="G79788" s="27"/>
      <c r="H79788" s="27"/>
      <c r="I79788" s="27"/>
    </row>
    <row r="79789" spans="6:9" x14ac:dyDescent="0.2">
      <c r="F79789" s="27"/>
      <c r="G79789" s="27"/>
      <c r="H79789" s="27"/>
      <c r="I79789" s="27"/>
    </row>
    <row r="79790" spans="6:9" x14ac:dyDescent="0.2">
      <c r="F79790" s="27"/>
      <c r="G79790" s="27"/>
      <c r="H79790" s="27"/>
      <c r="I79790" s="27"/>
    </row>
    <row r="79791" spans="6:9" x14ac:dyDescent="0.2">
      <c r="F79791" s="27"/>
      <c r="G79791" s="27"/>
      <c r="H79791" s="27"/>
      <c r="I79791" s="27"/>
    </row>
    <row r="79792" spans="6:9" x14ac:dyDescent="0.2">
      <c r="F79792" s="27"/>
      <c r="G79792" s="27"/>
      <c r="H79792" s="27"/>
      <c r="I79792" s="27"/>
    </row>
    <row r="79793" spans="6:9" x14ac:dyDescent="0.2">
      <c r="F79793" s="27"/>
      <c r="G79793" s="27"/>
      <c r="H79793" s="27"/>
      <c r="I79793" s="27"/>
    </row>
    <row r="79794" spans="6:9" x14ac:dyDescent="0.2">
      <c r="F79794" s="27"/>
      <c r="G79794" s="27"/>
      <c r="H79794" s="27"/>
      <c r="I79794" s="27"/>
    </row>
    <row r="79795" spans="6:9" x14ac:dyDescent="0.2">
      <c r="F79795" s="27"/>
      <c r="G79795" s="27"/>
      <c r="H79795" s="27"/>
      <c r="I79795" s="27"/>
    </row>
    <row r="79796" spans="6:9" x14ac:dyDescent="0.2">
      <c r="F79796" s="27"/>
      <c r="G79796" s="27"/>
      <c r="H79796" s="27"/>
      <c r="I79796" s="27"/>
    </row>
    <row r="79797" spans="6:9" x14ac:dyDescent="0.2">
      <c r="F79797" s="27"/>
      <c r="G79797" s="27"/>
      <c r="H79797" s="27"/>
      <c r="I79797" s="27"/>
    </row>
    <row r="79798" spans="6:9" x14ac:dyDescent="0.2">
      <c r="F79798" s="27"/>
      <c r="G79798" s="27"/>
      <c r="H79798" s="27"/>
      <c r="I79798" s="27"/>
    </row>
    <row r="79799" spans="6:9" x14ac:dyDescent="0.2">
      <c r="F79799" s="27"/>
      <c r="G79799" s="27"/>
      <c r="H79799" s="27"/>
      <c r="I79799" s="27"/>
    </row>
    <row r="79800" spans="6:9" x14ac:dyDescent="0.2">
      <c r="F79800" s="27"/>
      <c r="G79800" s="27"/>
      <c r="H79800" s="27"/>
      <c r="I79800" s="27"/>
    </row>
    <row r="79801" spans="6:9" x14ac:dyDescent="0.2">
      <c r="F79801" s="27"/>
      <c r="G79801" s="27"/>
      <c r="H79801" s="27"/>
      <c r="I79801" s="27"/>
    </row>
    <row r="79802" spans="6:9" x14ac:dyDescent="0.2">
      <c r="F79802" s="27"/>
      <c r="G79802" s="27"/>
      <c r="H79802" s="27"/>
      <c r="I79802" s="27"/>
    </row>
    <row r="79803" spans="6:9" x14ac:dyDescent="0.2">
      <c r="F79803" s="27"/>
      <c r="G79803" s="27"/>
      <c r="H79803" s="27"/>
      <c r="I79803" s="27"/>
    </row>
    <row r="79804" spans="6:9" x14ac:dyDescent="0.2">
      <c r="F79804" s="27"/>
      <c r="G79804" s="27"/>
      <c r="H79804" s="27"/>
      <c r="I79804" s="27"/>
    </row>
    <row r="79805" spans="6:9" x14ac:dyDescent="0.2">
      <c r="F79805" s="27"/>
      <c r="G79805" s="27"/>
      <c r="H79805" s="27"/>
      <c r="I79805" s="27"/>
    </row>
    <row r="79806" spans="6:9" x14ac:dyDescent="0.2">
      <c r="F79806" s="27"/>
      <c r="G79806" s="27"/>
      <c r="H79806" s="27"/>
      <c r="I79806" s="27"/>
    </row>
    <row r="79807" spans="6:9" x14ac:dyDescent="0.2">
      <c r="F79807" s="27"/>
      <c r="G79807" s="27"/>
      <c r="H79807" s="27"/>
      <c r="I79807" s="27"/>
    </row>
    <row r="79808" spans="6:9" x14ac:dyDescent="0.2">
      <c r="F79808" s="27"/>
      <c r="G79808" s="27"/>
      <c r="H79808" s="27"/>
      <c r="I79808" s="27"/>
    </row>
    <row r="79809" spans="6:9" x14ac:dyDescent="0.2">
      <c r="F79809" s="27"/>
      <c r="G79809" s="27"/>
      <c r="H79809" s="27"/>
      <c r="I79809" s="27"/>
    </row>
    <row r="79810" spans="6:9" x14ac:dyDescent="0.2">
      <c r="F79810" s="27"/>
      <c r="G79810" s="27"/>
      <c r="H79810" s="27"/>
      <c r="I79810" s="27"/>
    </row>
    <row r="79811" spans="6:9" x14ac:dyDescent="0.2">
      <c r="F79811" s="27"/>
      <c r="G79811" s="27"/>
      <c r="H79811" s="27"/>
      <c r="I79811" s="27"/>
    </row>
    <row r="79812" spans="6:9" x14ac:dyDescent="0.2">
      <c r="F79812" s="27"/>
      <c r="G79812" s="27"/>
      <c r="H79812" s="27"/>
      <c r="I79812" s="27"/>
    </row>
    <row r="79813" spans="6:9" x14ac:dyDescent="0.2">
      <c r="F79813" s="27"/>
      <c r="G79813" s="27"/>
      <c r="H79813" s="27"/>
      <c r="I79813" s="27"/>
    </row>
    <row r="79814" spans="6:9" x14ac:dyDescent="0.2">
      <c r="F79814" s="27"/>
      <c r="G79814" s="27"/>
      <c r="H79814" s="27"/>
      <c r="I79814" s="27"/>
    </row>
    <row r="79815" spans="6:9" x14ac:dyDescent="0.2">
      <c r="F79815" s="27"/>
      <c r="G79815" s="27"/>
      <c r="H79815" s="27"/>
      <c r="I79815" s="27"/>
    </row>
    <row r="79816" spans="6:9" x14ac:dyDescent="0.2">
      <c r="F79816" s="27"/>
      <c r="G79816" s="27"/>
      <c r="H79816" s="27"/>
      <c r="I79816" s="27"/>
    </row>
    <row r="79817" spans="6:9" x14ac:dyDescent="0.2">
      <c r="F79817" s="27"/>
      <c r="G79817" s="27"/>
      <c r="H79817" s="27"/>
      <c r="I79817" s="27"/>
    </row>
    <row r="79818" spans="6:9" x14ac:dyDescent="0.2">
      <c r="F79818" s="27"/>
      <c r="G79818" s="27"/>
      <c r="H79818" s="27"/>
      <c r="I79818" s="27"/>
    </row>
    <row r="79819" spans="6:9" x14ac:dyDescent="0.2">
      <c r="F79819" s="27"/>
      <c r="G79819" s="27"/>
      <c r="H79819" s="27"/>
      <c r="I79819" s="27"/>
    </row>
    <row r="79820" spans="6:9" x14ac:dyDescent="0.2">
      <c r="F79820" s="27"/>
      <c r="G79820" s="27"/>
      <c r="H79820" s="27"/>
      <c r="I79820" s="27"/>
    </row>
    <row r="79821" spans="6:9" x14ac:dyDescent="0.2">
      <c r="F79821" s="27"/>
      <c r="G79821" s="27"/>
      <c r="H79821" s="27"/>
      <c r="I79821" s="27"/>
    </row>
    <row r="79822" spans="6:9" x14ac:dyDescent="0.2">
      <c r="F79822" s="27"/>
      <c r="G79822" s="27"/>
      <c r="H79822" s="27"/>
      <c r="I79822" s="27"/>
    </row>
    <row r="79823" spans="6:9" x14ac:dyDescent="0.2">
      <c r="F79823" s="27"/>
      <c r="G79823" s="27"/>
      <c r="H79823" s="27"/>
      <c r="I79823" s="27"/>
    </row>
    <row r="79824" spans="6:9" x14ac:dyDescent="0.2">
      <c r="F79824" s="27"/>
      <c r="G79824" s="27"/>
      <c r="H79824" s="27"/>
      <c r="I79824" s="27"/>
    </row>
    <row r="79825" spans="6:9" x14ac:dyDescent="0.2">
      <c r="F79825" s="27"/>
      <c r="G79825" s="27"/>
      <c r="H79825" s="27"/>
      <c r="I79825" s="27"/>
    </row>
    <row r="79826" spans="6:9" x14ac:dyDescent="0.2">
      <c r="F79826" s="27"/>
      <c r="G79826" s="27"/>
      <c r="H79826" s="27"/>
      <c r="I79826" s="27"/>
    </row>
    <row r="79827" spans="6:9" x14ac:dyDescent="0.2">
      <c r="F79827" s="27"/>
      <c r="G79827" s="27"/>
      <c r="H79827" s="27"/>
      <c r="I79827" s="27"/>
    </row>
    <row r="79828" spans="6:9" x14ac:dyDescent="0.2">
      <c r="F79828" s="27"/>
      <c r="G79828" s="27"/>
      <c r="H79828" s="27"/>
      <c r="I79828" s="27"/>
    </row>
    <row r="79829" spans="6:9" x14ac:dyDescent="0.2">
      <c r="F79829" s="27"/>
      <c r="G79829" s="27"/>
      <c r="H79829" s="27"/>
      <c r="I79829" s="27"/>
    </row>
    <row r="79830" spans="6:9" x14ac:dyDescent="0.2">
      <c r="F79830" s="27"/>
      <c r="G79830" s="27"/>
      <c r="H79830" s="27"/>
      <c r="I79830" s="27"/>
    </row>
    <row r="79831" spans="6:9" x14ac:dyDescent="0.2">
      <c r="F79831" s="27"/>
      <c r="G79831" s="27"/>
      <c r="H79831" s="27"/>
      <c r="I79831" s="27"/>
    </row>
    <row r="79832" spans="6:9" x14ac:dyDescent="0.2">
      <c r="F79832" s="27"/>
      <c r="G79832" s="27"/>
      <c r="H79832" s="27"/>
      <c r="I79832" s="27"/>
    </row>
    <row r="79833" spans="6:9" x14ac:dyDescent="0.2">
      <c r="F79833" s="27"/>
      <c r="G79833" s="27"/>
      <c r="H79833" s="27"/>
      <c r="I79833" s="27"/>
    </row>
    <row r="79834" spans="6:9" x14ac:dyDescent="0.2">
      <c r="F79834" s="27"/>
      <c r="G79834" s="27"/>
      <c r="H79834" s="27"/>
      <c r="I79834" s="27"/>
    </row>
    <row r="79835" spans="6:9" x14ac:dyDescent="0.2">
      <c r="F79835" s="27"/>
      <c r="G79835" s="27"/>
      <c r="H79835" s="27"/>
      <c r="I79835" s="27"/>
    </row>
    <row r="79836" spans="6:9" x14ac:dyDescent="0.2">
      <c r="F79836" s="27"/>
      <c r="G79836" s="27"/>
      <c r="H79836" s="27"/>
      <c r="I79836" s="27"/>
    </row>
    <row r="79837" spans="6:9" x14ac:dyDescent="0.2">
      <c r="F79837" s="27"/>
      <c r="G79837" s="27"/>
      <c r="H79837" s="27"/>
      <c r="I79837" s="27"/>
    </row>
    <row r="79838" spans="6:9" x14ac:dyDescent="0.2">
      <c r="F79838" s="27"/>
      <c r="G79838" s="27"/>
      <c r="H79838" s="27"/>
      <c r="I79838" s="27"/>
    </row>
    <row r="79839" spans="6:9" x14ac:dyDescent="0.2">
      <c r="F79839" s="27"/>
      <c r="G79839" s="27"/>
      <c r="H79839" s="27"/>
      <c r="I79839" s="27"/>
    </row>
    <row r="79840" spans="6:9" x14ac:dyDescent="0.2">
      <c r="F79840" s="27"/>
      <c r="G79840" s="27"/>
      <c r="H79840" s="27"/>
      <c r="I79840" s="27"/>
    </row>
    <row r="79841" spans="6:9" x14ac:dyDescent="0.2">
      <c r="F79841" s="27"/>
      <c r="G79841" s="27"/>
      <c r="H79841" s="27"/>
      <c r="I79841" s="27"/>
    </row>
    <row r="79842" spans="6:9" x14ac:dyDescent="0.2">
      <c r="F79842" s="27"/>
      <c r="G79842" s="27"/>
      <c r="H79842" s="27"/>
      <c r="I79842" s="27"/>
    </row>
    <row r="79843" spans="6:9" x14ac:dyDescent="0.2">
      <c r="F79843" s="27"/>
      <c r="G79843" s="27"/>
      <c r="H79843" s="27"/>
      <c r="I79843" s="27"/>
    </row>
    <row r="79844" spans="6:9" x14ac:dyDescent="0.2">
      <c r="F79844" s="27"/>
      <c r="G79844" s="27"/>
      <c r="H79844" s="27"/>
      <c r="I79844" s="27"/>
    </row>
    <row r="79845" spans="6:9" x14ac:dyDescent="0.2">
      <c r="F79845" s="27"/>
      <c r="G79845" s="27"/>
      <c r="H79845" s="27"/>
      <c r="I79845" s="27"/>
    </row>
    <row r="79846" spans="6:9" x14ac:dyDescent="0.2">
      <c r="F79846" s="27"/>
      <c r="G79846" s="27"/>
      <c r="H79846" s="27"/>
      <c r="I79846" s="27"/>
    </row>
    <row r="79847" spans="6:9" x14ac:dyDescent="0.2">
      <c r="F79847" s="27"/>
      <c r="G79847" s="27"/>
      <c r="H79847" s="27"/>
      <c r="I79847" s="27"/>
    </row>
    <row r="79848" spans="6:9" x14ac:dyDescent="0.2">
      <c r="F79848" s="27"/>
      <c r="G79848" s="27"/>
      <c r="H79848" s="27"/>
      <c r="I79848" s="27"/>
    </row>
    <row r="79849" spans="6:9" x14ac:dyDescent="0.2">
      <c r="F79849" s="27"/>
      <c r="G79849" s="27"/>
      <c r="H79849" s="27"/>
      <c r="I79849" s="27"/>
    </row>
    <row r="79850" spans="6:9" x14ac:dyDescent="0.2">
      <c r="F79850" s="27"/>
      <c r="G79850" s="27"/>
      <c r="H79850" s="27"/>
      <c r="I79850" s="27"/>
    </row>
    <row r="79851" spans="6:9" x14ac:dyDescent="0.2">
      <c r="F79851" s="27"/>
      <c r="G79851" s="27"/>
      <c r="H79851" s="27"/>
      <c r="I79851" s="27"/>
    </row>
    <row r="79852" spans="6:9" x14ac:dyDescent="0.2">
      <c r="F79852" s="27"/>
      <c r="G79852" s="27"/>
      <c r="H79852" s="27"/>
      <c r="I79852" s="27"/>
    </row>
    <row r="79853" spans="6:9" x14ac:dyDescent="0.2">
      <c r="F79853" s="27"/>
      <c r="G79853" s="27"/>
      <c r="H79853" s="27"/>
      <c r="I79853" s="27"/>
    </row>
    <row r="79854" spans="6:9" x14ac:dyDescent="0.2">
      <c r="F79854" s="27"/>
      <c r="G79854" s="27"/>
      <c r="H79854" s="27"/>
      <c r="I79854" s="27"/>
    </row>
    <row r="79855" spans="6:9" x14ac:dyDescent="0.2">
      <c r="F79855" s="27"/>
      <c r="G79855" s="27"/>
      <c r="H79855" s="27"/>
      <c r="I79855" s="27"/>
    </row>
    <row r="79856" spans="6:9" x14ac:dyDescent="0.2">
      <c r="F79856" s="27"/>
      <c r="G79856" s="27"/>
      <c r="H79856" s="27"/>
      <c r="I79856" s="27"/>
    </row>
    <row r="79857" spans="6:9" x14ac:dyDescent="0.2">
      <c r="F79857" s="27"/>
      <c r="G79857" s="27"/>
      <c r="H79857" s="27"/>
      <c r="I79857" s="27"/>
    </row>
    <row r="79858" spans="6:9" x14ac:dyDescent="0.2">
      <c r="F79858" s="27"/>
      <c r="G79858" s="27"/>
      <c r="H79858" s="27"/>
      <c r="I79858" s="27"/>
    </row>
    <row r="79859" spans="6:9" x14ac:dyDescent="0.2">
      <c r="F79859" s="27"/>
      <c r="G79859" s="27"/>
      <c r="H79859" s="27"/>
      <c r="I79859" s="27"/>
    </row>
    <row r="79860" spans="6:9" x14ac:dyDescent="0.2">
      <c r="F79860" s="27"/>
      <c r="G79860" s="27"/>
      <c r="H79860" s="27"/>
      <c r="I79860" s="27"/>
    </row>
    <row r="79861" spans="6:9" x14ac:dyDescent="0.2">
      <c r="F79861" s="27"/>
      <c r="G79861" s="27"/>
      <c r="H79861" s="27"/>
      <c r="I79861" s="27"/>
    </row>
    <row r="79862" spans="6:9" x14ac:dyDescent="0.2">
      <c r="F79862" s="27"/>
      <c r="G79862" s="27"/>
      <c r="H79862" s="27"/>
      <c r="I79862" s="27"/>
    </row>
    <row r="79863" spans="6:9" x14ac:dyDescent="0.2">
      <c r="F79863" s="27"/>
      <c r="G79863" s="27"/>
      <c r="H79863" s="27"/>
      <c r="I79863" s="27"/>
    </row>
    <row r="79864" spans="6:9" x14ac:dyDescent="0.2">
      <c r="F79864" s="27"/>
      <c r="G79864" s="27"/>
      <c r="H79864" s="27"/>
      <c r="I79864" s="27"/>
    </row>
    <row r="79865" spans="6:9" x14ac:dyDescent="0.2">
      <c r="F79865" s="27"/>
      <c r="G79865" s="27"/>
      <c r="H79865" s="27"/>
      <c r="I79865" s="27"/>
    </row>
    <row r="79866" spans="6:9" x14ac:dyDescent="0.2">
      <c r="F79866" s="27"/>
      <c r="G79866" s="27"/>
      <c r="H79866" s="27"/>
      <c r="I79866" s="27"/>
    </row>
    <row r="79867" spans="6:9" x14ac:dyDescent="0.2">
      <c r="F79867" s="27"/>
      <c r="G79867" s="27"/>
      <c r="H79867" s="27"/>
      <c r="I79867" s="27"/>
    </row>
    <row r="79868" spans="6:9" x14ac:dyDescent="0.2">
      <c r="F79868" s="27"/>
      <c r="G79868" s="27"/>
      <c r="H79868" s="27"/>
      <c r="I79868" s="27"/>
    </row>
    <row r="79869" spans="6:9" x14ac:dyDescent="0.2">
      <c r="F79869" s="27"/>
      <c r="G79869" s="27"/>
      <c r="H79869" s="27"/>
      <c r="I79869" s="27"/>
    </row>
    <row r="79870" spans="6:9" x14ac:dyDescent="0.2">
      <c r="F79870" s="27"/>
      <c r="G79870" s="27"/>
      <c r="H79870" s="27"/>
      <c r="I79870" s="27"/>
    </row>
    <row r="79871" spans="6:9" x14ac:dyDescent="0.2">
      <c r="F79871" s="27"/>
      <c r="G79871" s="27"/>
      <c r="H79871" s="27"/>
      <c r="I79871" s="27"/>
    </row>
    <row r="79872" spans="6:9" x14ac:dyDescent="0.2">
      <c r="F79872" s="27"/>
      <c r="G79872" s="27"/>
      <c r="H79872" s="27"/>
      <c r="I79872" s="27"/>
    </row>
    <row r="79873" spans="6:9" x14ac:dyDescent="0.2">
      <c r="F79873" s="27"/>
      <c r="G79873" s="27"/>
      <c r="H79873" s="27"/>
      <c r="I79873" s="27"/>
    </row>
    <row r="79874" spans="6:9" x14ac:dyDescent="0.2">
      <c r="F79874" s="27"/>
      <c r="G79874" s="27"/>
      <c r="H79874" s="27"/>
      <c r="I79874" s="27"/>
    </row>
    <row r="79875" spans="6:9" x14ac:dyDescent="0.2">
      <c r="F79875" s="27"/>
      <c r="G79875" s="27"/>
      <c r="H79875" s="27"/>
      <c r="I79875" s="27"/>
    </row>
    <row r="79876" spans="6:9" x14ac:dyDescent="0.2">
      <c r="F79876" s="27"/>
      <c r="G79876" s="27"/>
      <c r="H79876" s="27"/>
      <c r="I79876" s="27"/>
    </row>
    <row r="79877" spans="6:9" x14ac:dyDescent="0.2">
      <c r="F79877" s="27"/>
      <c r="G79877" s="27"/>
      <c r="H79877" s="27"/>
      <c r="I79877" s="27"/>
    </row>
    <row r="79878" spans="6:9" x14ac:dyDescent="0.2">
      <c r="F79878" s="27"/>
      <c r="G79878" s="27"/>
      <c r="H79878" s="27"/>
      <c r="I79878" s="27"/>
    </row>
    <row r="79879" spans="6:9" x14ac:dyDescent="0.2">
      <c r="F79879" s="27"/>
      <c r="G79879" s="27"/>
      <c r="H79879" s="27"/>
      <c r="I79879" s="27"/>
    </row>
    <row r="79880" spans="6:9" x14ac:dyDescent="0.2">
      <c r="F79880" s="27"/>
      <c r="G79880" s="27"/>
      <c r="H79880" s="27"/>
      <c r="I79880" s="27"/>
    </row>
    <row r="79881" spans="6:9" x14ac:dyDescent="0.2">
      <c r="F79881" s="27"/>
      <c r="G79881" s="27"/>
      <c r="H79881" s="27"/>
      <c r="I79881" s="27"/>
    </row>
    <row r="79882" spans="6:9" x14ac:dyDescent="0.2">
      <c r="F79882" s="27"/>
      <c r="G79882" s="27"/>
      <c r="H79882" s="27"/>
      <c r="I79882" s="27"/>
    </row>
    <row r="79883" spans="6:9" x14ac:dyDescent="0.2">
      <c r="F79883" s="27"/>
      <c r="G79883" s="27"/>
      <c r="H79883" s="27"/>
      <c r="I79883" s="27"/>
    </row>
    <row r="79884" spans="6:9" x14ac:dyDescent="0.2">
      <c r="F79884" s="27"/>
      <c r="G79884" s="27"/>
      <c r="H79884" s="27"/>
      <c r="I79884" s="27"/>
    </row>
    <row r="79885" spans="6:9" x14ac:dyDescent="0.2">
      <c r="F79885" s="27"/>
      <c r="G79885" s="27"/>
      <c r="H79885" s="27"/>
      <c r="I79885" s="27"/>
    </row>
    <row r="79886" spans="6:9" x14ac:dyDescent="0.2">
      <c r="F79886" s="27"/>
      <c r="G79886" s="27"/>
      <c r="H79886" s="27"/>
      <c r="I79886" s="27"/>
    </row>
    <row r="79887" spans="6:9" x14ac:dyDescent="0.2">
      <c r="F79887" s="27"/>
      <c r="G79887" s="27"/>
      <c r="H79887" s="27"/>
      <c r="I79887" s="27"/>
    </row>
    <row r="79888" spans="6:9" x14ac:dyDescent="0.2">
      <c r="F79888" s="27"/>
      <c r="G79888" s="27"/>
      <c r="H79888" s="27"/>
      <c r="I79888" s="27"/>
    </row>
    <row r="79889" spans="6:9" x14ac:dyDescent="0.2">
      <c r="F79889" s="27"/>
      <c r="G79889" s="27"/>
      <c r="H79889" s="27"/>
      <c r="I79889" s="27"/>
    </row>
    <row r="79890" spans="6:9" x14ac:dyDescent="0.2">
      <c r="F79890" s="27"/>
      <c r="G79890" s="27"/>
      <c r="H79890" s="27"/>
      <c r="I79890" s="27"/>
    </row>
    <row r="79891" spans="6:9" x14ac:dyDescent="0.2">
      <c r="F79891" s="27"/>
      <c r="G79891" s="27"/>
      <c r="H79891" s="27"/>
      <c r="I79891" s="27"/>
    </row>
    <row r="79892" spans="6:9" x14ac:dyDescent="0.2">
      <c r="F79892" s="27"/>
      <c r="G79892" s="27"/>
      <c r="H79892" s="27"/>
      <c r="I79892" s="27"/>
    </row>
    <row r="79893" spans="6:9" x14ac:dyDescent="0.2">
      <c r="F79893" s="27"/>
      <c r="G79893" s="27"/>
      <c r="H79893" s="27"/>
      <c r="I79893" s="27"/>
    </row>
    <row r="79894" spans="6:9" x14ac:dyDescent="0.2">
      <c r="F79894" s="27"/>
      <c r="G79894" s="27"/>
      <c r="H79894" s="27"/>
      <c r="I79894" s="27"/>
    </row>
    <row r="79895" spans="6:9" x14ac:dyDescent="0.2">
      <c r="F79895" s="27"/>
      <c r="G79895" s="27"/>
      <c r="H79895" s="27"/>
      <c r="I79895" s="27"/>
    </row>
    <row r="79896" spans="6:9" x14ac:dyDescent="0.2">
      <c r="F79896" s="27"/>
      <c r="G79896" s="27"/>
      <c r="H79896" s="27"/>
      <c r="I79896" s="27"/>
    </row>
    <row r="79897" spans="6:9" x14ac:dyDescent="0.2">
      <c r="F79897" s="27"/>
      <c r="G79897" s="27"/>
      <c r="H79897" s="27"/>
      <c r="I79897" s="27"/>
    </row>
    <row r="79898" spans="6:9" x14ac:dyDescent="0.2">
      <c r="F79898" s="27"/>
      <c r="G79898" s="27"/>
      <c r="H79898" s="27"/>
      <c r="I79898" s="27"/>
    </row>
    <row r="79899" spans="6:9" x14ac:dyDescent="0.2">
      <c r="F79899" s="27"/>
      <c r="G79899" s="27"/>
      <c r="H79899" s="27"/>
      <c r="I79899" s="27"/>
    </row>
    <row r="79900" spans="6:9" x14ac:dyDescent="0.2">
      <c r="F79900" s="27"/>
      <c r="G79900" s="27"/>
      <c r="H79900" s="27"/>
      <c r="I79900" s="27"/>
    </row>
    <row r="79901" spans="6:9" x14ac:dyDescent="0.2">
      <c r="F79901" s="27"/>
      <c r="G79901" s="27"/>
      <c r="H79901" s="27"/>
      <c r="I79901" s="27"/>
    </row>
    <row r="79902" spans="6:9" x14ac:dyDescent="0.2">
      <c r="F79902" s="27"/>
      <c r="G79902" s="27"/>
      <c r="H79902" s="27"/>
      <c r="I79902" s="27"/>
    </row>
    <row r="79903" spans="6:9" x14ac:dyDescent="0.2">
      <c r="F79903" s="27"/>
      <c r="G79903" s="27"/>
      <c r="H79903" s="27"/>
      <c r="I79903" s="27"/>
    </row>
    <row r="79904" spans="6:9" x14ac:dyDescent="0.2">
      <c r="F79904" s="27"/>
      <c r="G79904" s="27"/>
      <c r="H79904" s="27"/>
      <c r="I79904" s="27"/>
    </row>
    <row r="79905" spans="6:9" x14ac:dyDescent="0.2">
      <c r="F79905" s="27"/>
      <c r="G79905" s="27"/>
      <c r="H79905" s="27"/>
      <c r="I79905" s="27"/>
    </row>
    <row r="79906" spans="6:9" x14ac:dyDescent="0.2">
      <c r="F79906" s="27"/>
      <c r="G79906" s="27"/>
      <c r="H79906" s="27"/>
      <c r="I79906" s="27"/>
    </row>
    <row r="79907" spans="6:9" x14ac:dyDescent="0.2">
      <c r="F79907" s="27"/>
      <c r="G79907" s="27"/>
      <c r="H79907" s="27"/>
      <c r="I79907" s="27"/>
    </row>
    <row r="79908" spans="6:9" x14ac:dyDescent="0.2">
      <c r="F79908" s="27"/>
      <c r="G79908" s="27"/>
      <c r="H79908" s="27"/>
      <c r="I79908" s="27"/>
    </row>
    <row r="79909" spans="6:9" x14ac:dyDescent="0.2">
      <c r="F79909" s="27"/>
      <c r="G79909" s="27"/>
      <c r="H79909" s="27"/>
      <c r="I79909" s="27"/>
    </row>
    <row r="79910" spans="6:9" x14ac:dyDescent="0.2">
      <c r="F79910" s="27"/>
      <c r="G79910" s="27"/>
      <c r="H79910" s="27"/>
      <c r="I79910" s="27"/>
    </row>
    <row r="79911" spans="6:9" x14ac:dyDescent="0.2">
      <c r="F79911" s="27"/>
      <c r="G79911" s="27"/>
      <c r="H79911" s="27"/>
      <c r="I79911" s="27"/>
    </row>
    <row r="79912" spans="6:9" x14ac:dyDescent="0.2">
      <c r="F79912" s="27"/>
      <c r="G79912" s="27"/>
      <c r="H79912" s="27"/>
      <c r="I79912" s="27"/>
    </row>
    <row r="79913" spans="6:9" x14ac:dyDescent="0.2">
      <c r="F79913" s="27"/>
      <c r="G79913" s="27"/>
      <c r="H79913" s="27"/>
      <c r="I79913" s="27"/>
    </row>
    <row r="79914" spans="6:9" x14ac:dyDescent="0.2">
      <c r="F79914" s="27"/>
      <c r="G79914" s="27"/>
      <c r="H79914" s="27"/>
      <c r="I79914" s="27"/>
    </row>
    <row r="79915" spans="6:9" x14ac:dyDescent="0.2">
      <c r="F79915" s="27"/>
      <c r="G79915" s="27"/>
      <c r="H79915" s="27"/>
      <c r="I79915" s="27"/>
    </row>
    <row r="79916" spans="6:9" x14ac:dyDescent="0.2">
      <c r="F79916" s="27"/>
      <c r="G79916" s="27"/>
      <c r="H79916" s="27"/>
      <c r="I79916" s="27"/>
    </row>
    <row r="79917" spans="6:9" x14ac:dyDescent="0.2">
      <c r="F79917" s="27"/>
      <c r="G79917" s="27"/>
      <c r="H79917" s="27"/>
      <c r="I79917" s="27"/>
    </row>
    <row r="79918" spans="6:9" x14ac:dyDescent="0.2">
      <c r="F79918" s="27"/>
      <c r="G79918" s="27"/>
      <c r="H79918" s="27"/>
      <c r="I79918" s="27"/>
    </row>
    <row r="79919" spans="6:9" x14ac:dyDescent="0.2">
      <c r="F79919" s="27"/>
      <c r="G79919" s="27"/>
      <c r="H79919" s="27"/>
      <c r="I79919" s="27"/>
    </row>
    <row r="79920" spans="6:9" x14ac:dyDescent="0.2">
      <c r="F79920" s="27"/>
      <c r="G79920" s="27"/>
      <c r="H79920" s="27"/>
      <c r="I79920" s="27"/>
    </row>
    <row r="79921" spans="6:9" x14ac:dyDescent="0.2">
      <c r="F79921" s="27"/>
      <c r="G79921" s="27"/>
      <c r="H79921" s="27"/>
      <c r="I79921" s="27"/>
    </row>
    <row r="79922" spans="6:9" x14ac:dyDescent="0.2">
      <c r="F79922" s="27"/>
      <c r="G79922" s="27"/>
      <c r="H79922" s="27"/>
      <c r="I79922" s="27"/>
    </row>
    <row r="79923" spans="6:9" x14ac:dyDescent="0.2">
      <c r="F79923" s="27"/>
      <c r="G79923" s="27"/>
      <c r="H79923" s="27"/>
      <c r="I79923" s="27"/>
    </row>
    <row r="79924" spans="6:9" x14ac:dyDescent="0.2">
      <c r="F79924" s="27"/>
      <c r="G79924" s="27"/>
      <c r="H79924" s="27"/>
      <c r="I79924" s="27"/>
    </row>
    <row r="79925" spans="6:9" x14ac:dyDescent="0.2">
      <c r="F79925" s="27"/>
      <c r="G79925" s="27"/>
      <c r="H79925" s="27"/>
      <c r="I79925" s="27"/>
    </row>
    <row r="79926" spans="6:9" x14ac:dyDescent="0.2">
      <c r="F79926" s="27"/>
      <c r="G79926" s="27"/>
      <c r="H79926" s="27"/>
      <c r="I79926" s="27"/>
    </row>
    <row r="79927" spans="6:9" x14ac:dyDescent="0.2">
      <c r="F79927" s="27"/>
      <c r="G79927" s="27"/>
      <c r="H79927" s="27"/>
      <c r="I79927" s="27"/>
    </row>
    <row r="79928" spans="6:9" x14ac:dyDescent="0.2">
      <c r="F79928" s="27"/>
      <c r="G79928" s="27"/>
      <c r="H79928" s="27"/>
      <c r="I79928" s="27"/>
    </row>
    <row r="79929" spans="6:9" x14ac:dyDescent="0.2">
      <c r="F79929" s="27"/>
      <c r="G79929" s="27"/>
      <c r="H79929" s="27"/>
      <c r="I79929" s="27"/>
    </row>
    <row r="79930" spans="6:9" x14ac:dyDescent="0.2">
      <c r="F79930" s="27"/>
      <c r="G79930" s="27"/>
      <c r="H79930" s="27"/>
      <c r="I79930" s="27"/>
    </row>
    <row r="79931" spans="6:9" x14ac:dyDescent="0.2">
      <c r="F79931" s="27"/>
      <c r="G79931" s="27"/>
      <c r="H79931" s="27"/>
      <c r="I79931" s="27"/>
    </row>
    <row r="79932" spans="6:9" x14ac:dyDescent="0.2">
      <c r="F79932" s="27"/>
      <c r="G79932" s="27"/>
      <c r="H79932" s="27"/>
      <c r="I79932" s="27"/>
    </row>
    <row r="79933" spans="6:9" x14ac:dyDescent="0.2">
      <c r="F79933" s="27"/>
      <c r="G79933" s="27"/>
      <c r="H79933" s="27"/>
      <c r="I79933" s="27"/>
    </row>
    <row r="79934" spans="6:9" x14ac:dyDescent="0.2">
      <c r="F79934" s="27"/>
      <c r="G79934" s="27"/>
      <c r="H79934" s="27"/>
      <c r="I79934" s="27"/>
    </row>
    <row r="79935" spans="6:9" x14ac:dyDescent="0.2">
      <c r="F79935" s="27"/>
      <c r="G79935" s="27"/>
      <c r="H79935" s="27"/>
      <c r="I79935" s="27"/>
    </row>
    <row r="79936" spans="6:9" x14ac:dyDescent="0.2">
      <c r="F79936" s="27"/>
      <c r="G79936" s="27"/>
      <c r="H79936" s="27"/>
      <c r="I79936" s="27"/>
    </row>
    <row r="79937" spans="6:9" x14ac:dyDescent="0.2">
      <c r="F79937" s="27"/>
      <c r="G79937" s="27"/>
      <c r="H79937" s="27"/>
      <c r="I79937" s="27"/>
    </row>
    <row r="79938" spans="6:9" x14ac:dyDescent="0.2">
      <c r="F79938" s="27"/>
      <c r="G79938" s="27"/>
      <c r="H79938" s="27"/>
      <c r="I79938" s="27"/>
    </row>
    <row r="79939" spans="6:9" x14ac:dyDescent="0.2">
      <c r="F79939" s="27"/>
      <c r="G79939" s="27"/>
      <c r="H79939" s="27"/>
      <c r="I79939" s="27"/>
    </row>
    <row r="79940" spans="6:9" x14ac:dyDescent="0.2">
      <c r="F79940" s="27"/>
      <c r="G79940" s="27"/>
      <c r="H79940" s="27"/>
      <c r="I79940" s="27"/>
    </row>
    <row r="79941" spans="6:9" x14ac:dyDescent="0.2">
      <c r="F79941" s="27"/>
      <c r="G79941" s="27"/>
      <c r="H79941" s="27"/>
      <c r="I79941" s="27"/>
    </row>
    <row r="79942" spans="6:9" x14ac:dyDescent="0.2">
      <c r="F79942" s="27"/>
      <c r="G79942" s="27"/>
      <c r="H79942" s="27"/>
      <c r="I79942" s="27"/>
    </row>
    <row r="79943" spans="6:9" x14ac:dyDescent="0.2">
      <c r="F79943" s="27"/>
      <c r="G79943" s="27"/>
      <c r="H79943" s="27"/>
      <c r="I79943" s="27"/>
    </row>
    <row r="79944" spans="6:9" x14ac:dyDescent="0.2">
      <c r="F79944" s="27"/>
      <c r="G79944" s="27"/>
      <c r="H79944" s="27"/>
      <c r="I79944" s="27"/>
    </row>
    <row r="79945" spans="6:9" x14ac:dyDescent="0.2">
      <c r="F79945" s="27"/>
      <c r="G79945" s="27"/>
      <c r="H79945" s="27"/>
      <c r="I79945" s="27"/>
    </row>
    <row r="79946" spans="6:9" x14ac:dyDescent="0.2">
      <c r="F79946" s="27"/>
      <c r="G79946" s="27"/>
      <c r="H79946" s="27"/>
      <c r="I79946" s="27"/>
    </row>
    <row r="79947" spans="6:9" x14ac:dyDescent="0.2">
      <c r="F79947" s="27"/>
      <c r="G79947" s="27"/>
      <c r="H79947" s="27"/>
      <c r="I79947" s="27"/>
    </row>
    <row r="79948" spans="6:9" x14ac:dyDescent="0.2">
      <c r="F79948" s="27"/>
      <c r="G79948" s="27"/>
      <c r="H79948" s="27"/>
      <c r="I79948" s="27"/>
    </row>
    <row r="79949" spans="6:9" x14ac:dyDescent="0.2">
      <c r="F79949" s="27"/>
      <c r="G79949" s="27"/>
      <c r="H79949" s="27"/>
      <c r="I79949" s="27"/>
    </row>
    <row r="79950" spans="6:9" x14ac:dyDescent="0.2">
      <c r="F79950" s="27"/>
      <c r="G79950" s="27"/>
      <c r="H79950" s="27"/>
      <c r="I79950" s="27"/>
    </row>
    <row r="79951" spans="6:9" x14ac:dyDescent="0.2">
      <c r="F79951" s="27"/>
      <c r="G79951" s="27"/>
      <c r="H79951" s="27"/>
      <c r="I79951" s="27"/>
    </row>
    <row r="79952" spans="6:9" x14ac:dyDescent="0.2">
      <c r="F79952" s="27"/>
      <c r="G79952" s="27"/>
      <c r="H79952" s="27"/>
      <c r="I79952" s="27"/>
    </row>
    <row r="79953" spans="6:9" x14ac:dyDescent="0.2">
      <c r="F79953" s="27"/>
      <c r="G79953" s="27"/>
      <c r="H79953" s="27"/>
      <c r="I79953" s="27"/>
    </row>
    <row r="79954" spans="6:9" x14ac:dyDescent="0.2">
      <c r="F79954" s="27"/>
      <c r="G79954" s="27"/>
      <c r="H79954" s="27"/>
      <c r="I79954" s="27"/>
    </row>
    <row r="79955" spans="6:9" x14ac:dyDescent="0.2">
      <c r="F79955" s="27"/>
      <c r="G79955" s="27"/>
      <c r="H79955" s="27"/>
      <c r="I79955" s="27"/>
    </row>
    <row r="79956" spans="6:9" x14ac:dyDescent="0.2">
      <c r="F79956" s="27"/>
      <c r="G79956" s="27"/>
      <c r="H79956" s="27"/>
      <c r="I79956" s="27"/>
    </row>
    <row r="79957" spans="6:9" x14ac:dyDescent="0.2">
      <c r="F79957" s="27"/>
      <c r="G79957" s="27"/>
      <c r="H79957" s="27"/>
      <c r="I79957" s="27"/>
    </row>
    <row r="79958" spans="6:9" x14ac:dyDescent="0.2">
      <c r="F79958" s="27"/>
      <c r="G79958" s="27"/>
      <c r="H79958" s="27"/>
      <c r="I79958" s="27"/>
    </row>
    <row r="79959" spans="6:9" x14ac:dyDescent="0.2">
      <c r="F79959" s="27"/>
      <c r="G79959" s="27"/>
      <c r="H79959" s="27"/>
      <c r="I79959" s="27"/>
    </row>
    <row r="79960" spans="6:9" x14ac:dyDescent="0.2">
      <c r="F79960" s="27"/>
      <c r="G79960" s="27"/>
      <c r="H79960" s="27"/>
      <c r="I79960" s="27"/>
    </row>
    <row r="79961" spans="6:9" x14ac:dyDescent="0.2">
      <c r="F79961" s="27"/>
      <c r="G79961" s="27"/>
      <c r="H79961" s="27"/>
      <c r="I79961" s="27"/>
    </row>
    <row r="79962" spans="6:9" x14ac:dyDescent="0.2">
      <c r="F79962" s="27"/>
      <c r="G79962" s="27"/>
      <c r="H79962" s="27"/>
      <c r="I79962" s="27"/>
    </row>
    <row r="79963" spans="6:9" x14ac:dyDescent="0.2">
      <c r="F79963" s="27"/>
      <c r="G79963" s="27"/>
      <c r="H79963" s="27"/>
      <c r="I79963" s="27"/>
    </row>
    <row r="79964" spans="6:9" x14ac:dyDescent="0.2">
      <c r="F79964" s="27"/>
      <c r="G79964" s="27"/>
      <c r="H79964" s="27"/>
      <c r="I79964" s="27"/>
    </row>
    <row r="79965" spans="6:9" x14ac:dyDescent="0.2">
      <c r="F79965" s="27"/>
      <c r="G79965" s="27"/>
      <c r="H79965" s="27"/>
      <c r="I79965" s="27"/>
    </row>
    <row r="79966" spans="6:9" x14ac:dyDescent="0.2">
      <c r="F79966" s="27"/>
      <c r="G79966" s="27"/>
      <c r="H79966" s="27"/>
      <c r="I79966" s="27"/>
    </row>
    <row r="79967" spans="6:9" x14ac:dyDescent="0.2">
      <c r="F79967" s="27"/>
      <c r="G79967" s="27"/>
      <c r="H79967" s="27"/>
      <c r="I79967" s="27"/>
    </row>
    <row r="79968" spans="6:9" x14ac:dyDescent="0.2">
      <c r="F79968" s="27"/>
      <c r="G79968" s="27"/>
      <c r="H79968" s="27"/>
      <c r="I79968" s="27"/>
    </row>
    <row r="79969" spans="6:9" x14ac:dyDescent="0.2">
      <c r="F79969" s="27"/>
      <c r="G79969" s="27"/>
      <c r="H79969" s="27"/>
      <c r="I79969" s="27"/>
    </row>
    <row r="79970" spans="6:9" x14ac:dyDescent="0.2">
      <c r="F79970" s="27"/>
      <c r="G79970" s="27"/>
      <c r="H79970" s="27"/>
      <c r="I79970" s="27"/>
    </row>
    <row r="79971" spans="6:9" x14ac:dyDescent="0.2">
      <c r="F79971" s="27"/>
      <c r="G79971" s="27"/>
      <c r="H79971" s="27"/>
      <c r="I79971" s="27"/>
    </row>
    <row r="79972" spans="6:9" x14ac:dyDescent="0.2">
      <c r="F79972" s="27"/>
      <c r="G79972" s="27"/>
      <c r="H79972" s="27"/>
      <c r="I79972" s="27"/>
    </row>
    <row r="79973" spans="6:9" x14ac:dyDescent="0.2">
      <c r="F79973" s="27"/>
      <c r="G79973" s="27"/>
      <c r="H79973" s="27"/>
      <c r="I79973" s="27"/>
    </row>
    <row r="79974" spans="6:9" x14ac:dyDescent="0.2">
      <c r="F79974" s="27"/>
      <c r="G79974" s="27"/>
      <c r="H79974" s="27"/>
      <c r="I79974" s="27"/>
    </row>
    <row r="79975" spans="6:9" x14ac:dyDescent="0.2">
      <c r="F79975" s="27"/>
      <c r="G79975" s="27"/>
      <c r="H79975" s="27"/>
      <c r="I79975" s="27"/>
    </row>
    <row r="79976" spans="6:9" x14ac:dyDescent="0.2">
      <c r="F79976" s="27"/>
      <c r="G79976" s="27"/>
      <c r="H79976" s="27"/>
      <c r="I79976" s="27"/>
    </row>
    <row r="79977" spans="6:9" x14ac:dyDescent="0.2">
      <c r="F79977" s="27"/>
      <c r="G79977" s="27"/>
      <c r="H79977" s="27"/>
      <c r="I79977" s="27"/>
    </row>
    <row r="79978" spans="6:9" x14ac:dyDescent="0.2">
      <c r="F79978" s="27"/>
      <c r="G79978" s="27"/>
      <c r="H79978" s="27"/>
      <c r="I79978" s="27"/>
    </row>
    <row r="79979" spans="6:9" x14ac:dyDescent="0.2">
      <c r="F79979" s="27"/>
      <c r="G79979" s="27"/>
      <c r="H79979" s="27"/>
      <c r="I79979" s="27"/>
    </row>
    <row r="79980" spans="6:9" x14ac:dyDescent="0.2">
      <c r="F79980" s="27"/>
      <c r="G79980" s="27"/>
      <c r="H79980" s="27"/>
      <c r="I79980" s="27"/>
    </row>
    <row r="79981" spans="6:9" x14ac:dyDescent="0.2">
      <c r="F79981" s="27"/>
      <c r="G79981" s="27"/>
      <c r="H79981" s="27"/>
      <c r="I79981" s="27"/>
    </row>
    <row r="79982" spans="6:9" x14ac:dyDescent="0.2">
      <c r="F79982" s="27"/>
      <c r="G79982" s="27"/>
      <c r="H79982" s="27"/>
      <c r="I79982" s="27"/>
    </row>
    <row r="79983" spans="6:9" x14ac:dyDescent="0.2">
      <c r="F79983" s="27"/>
      <c r="G79983" s="27"/>
      <c r="H79983" s="27"/>
      <c r="I79983" s="27"/>
    </row>
    <row r="79984" spans="6:9" x14ac:dyDescent="0.2">
      <c r="F79984" s="27"/>
      <c r="G79984" s="27"/>
      <c r="H79984" s="27"/>
      <c r="I79984" s="27"/>
    </row>
    <row r="79985" spans="6:9" x14ac:dyDescent="0.2">
      <c r="F79985" s="27"/>
      <c r="G79985" s="27"/>
      <c r="H79985" s="27"/>
      <c r="I79985" s="27"/>
    </row>
    <row r="79986" spans="6:9" x14ac:dyDescent="0.2">
      <c r="F79986" s="27"/>
      <c r="G79986" s="27"/>
      <c r="H79986" s="27"/>
      <c r="I79986" s="27"/>
    </row>
    <row r="79987" spans="6:9" x14ac:dyDescent="0.2">
      <c r="F79987" s="27"/>
      <c r="G79987" s="27"/>
      <c r="H79987" s="27"/>
      <c r="I79987" s="27"/>
    </row>
    <row r="79988" spans="6:9" x14ac:dyDescent="0.2">
      <c r="F79988" s="27"/>
      <c r="G79988" s="27"/>
      <c r="H79988" s="27"/>
      <c r="I79988" s="27"/>
    </row>
    <row r="79989" spans="6:9" x14ac:dyDescent="0.2">
      <c r="F79989" s="27"/>
      <c r="G79989" s="27"/>
      <c r="H79989" s="27"/>
      <c r="I79989" s="27"/>
    </row>
    <row r="79990" spans="6:9" x14ac:dyDescent="0.2">
      <c r="F79990" s="27"/>
      <c r="G79990" s="27"/>
      <c r="H79990" s="27"/>
      <c r="I79990" s="27"/>
    </row>
    <row r="79991" spans="6:9" x14ac:dyDescent="0.2">
      <c r="F79991" s="27"/>
      <c r="G79991" s="27"/>
      <c r="H79991" s="27"/>
      <c r="I79991" s="27"/>
    </row>
    <row r="79992" spans="6:9" x14ac:dyDescent="0.2">
      <c r="F79992" s="27"/>
      <c r="G79992" s="27"/>
      <c r="H79992" s="27"/>
      <c r="I79992" s="27"/>
    </row>
    <row r="79993" spans="6:9" x14ac:dyDescent="0.2">
      <c r="F79993" s="27"/>
      <c r="G79993" s="27"/>
      <c r="H79993" s="27"/>
      <c r="I79993" s="27"/>
    </row>
    <row r="79994" spans="6:9" x14ac:dyDescent="0.2">
      <c r="F79994" s="27"/>
      <c r="G79994" s="27"/>
      <c r="H79994" s="27"/>
      <c r="I79994" s="27"/>
    </row>
    <row r="79995" spans="6:9" x14ac:dyDescent="0.2">
      <c r="F79995" s="27"/>
      <c r="G79995" s="27"/>
      <c r="H79995" s="27"/>
      <c r="I79995" s="27"/>
    </row>
    <row r="79996" spans="6:9" x14ac:dyDescent="0.2">
      <c r="F79996" s="27"/>
      <c r="G79996" s="27"/>
      <c r="H79996" s="27"/>
      <c r="I79996" s="27"/>
    </row>
    <row r="79997" spans="6:9" x14ac:dyDescent="0.2">
      <c r="F79997" s="27"/>
      <c r="G79997" s="27"/>
      <c r="H79997" s="27"/>
      <c r="I79997" s="27"/>
    </row>
    <row r="79998" spans="6:9" x14ac:dyDescent="0.2">
      <c r="F79998" s="27"/>
      <c r="G79998" s="27"/>
      <c r="H79998" s="27"/>
      <c r="I79998" s="27"/>
    </row>
    <row r="79999" spans="6:9" x14ac:dyDescent="0.2">
      <c r="F79999" s="27"/>
      <c r="G79999" s="27"/>
      <c r="H79999" s="27"/>
      <c r="I79999" s="27"/>
    </row>
    <row r="80000" spans="6:9" x14ac:dyDescent="0.2">
      <c r="F80000" s="27"/>
      <c r="G80000" s="27"/>
      <c r="H80000" s="27"/>
      <c r="I80000" s="27"/>
    </row>
    <row r="80001" spans="6:9" x14ac:dyDescent="0.2">
      <c r="F80001" s="27"/>
      <c r="G80001" s="27"/>
      <c r="H80001" s="27"/>
      <c r="I80001" s="27"/>
    </row>
    <row r="80002" spans="6:9" x14ac:dyDescent="0.2">
      <c r="F80002" s="27"/>
      <c r="G80002" s="27"/>
      <c r="H80002" s="27"/>
      <c r="I80002" s="27"/>
    </row>
    <row r="80003" spans="6:9" x14ac:dyDescent="0.2">
      <c r="F80003" s="27"/>
      <c r="G80003" s="27"/>
      <c r="H80003" s="27"/>
      <c r="I80003" s="27"/>
    </row>
    <row r="80004" spans="6:9" x14ac:dyDescent="0.2">
      <c r="F80004" s="27"/>
      <c r="G80004" s="27"/>
      <c r="H80004" s="27"/>
      <c r="I80004" s="27"/>
    </row>
    <row r="80005" spans="6:9" x14ac:dyDescent="0.2">
      <c r="F80005" s="27"/>
      <c r="G80005" s="27"/>
      <c r="H80005" s="27"/>
      <c r="I80005" s="27"/>
    </row>
    <row r="80006" spans="6:9" x14ac:dyDescent="0.2">
      <c r="F80006" s="27"/>
      <c r="G80006" s="27"/>
      <c r="H80006" s="27"/>
      <c r="I80006" s="27"/>
    </row>
    <row r="80007" spans="6:9" x14ac:dyDescent="0.2">
      <c r="F80007" s="27"/>
      <c r="G80007" s="27"/>
      <c r="H80007" s="27"/>
      <c r="I80007" s="27"/>
    </row>
    <row r="80008" spans="6:9" x14ac:dyDescent="0.2">
      <c r="F80008" s="27"/>
      <c r="G80008" s="27"/>
      <c r="H80008" s="27"/>
      <c r="I80008" s="27"/>
    </row>
    <row r="80009" spans="6:9" x14ac:dyDescent="0.2">
      <c r="F80009" s="27"/>
      <c r="G80009" s="27"/>
      <c r="H80009" s="27"/>
      <c r="I80009" s="27"/>
    </row>
    <row r="80010" spans="6:9" x14ac:dyDescent="0.2">
      <c r="F80010" s="27"/>
      <c r="G80010" s="27"/>
      <c r="H80010" s="27"/>
      <c r="I80010" s="27"/>
    </row>
    <row r="80011" spans="6:9" x14ac:dyDescent="0.2">
      <c r="F80011" s="27"/>
      <c r="G80011" s="27"/>
      <c r="H80011" s="27"/>
      <c r="I80011" s="27"/>
    </row>
    <row r="80012" spans="6:9" x14ac:dyDescent="0.2">
      <c r="F80012" s="27"/>
      <c r="G80012" s="27"/>
      <c r="H80012" s="27"/>
      <c r="I80012" s="27"/>
    </row>
    <row r="80013" spans="6:9" x14ac:dyDescent="0.2">
      <c r="F80013" s="27"/>
      <c r="G80013" s="27"/>
      <c r="H80013" s="27"/>
      <c r="I80013" s="27"/>
    </row>
    <row r="80014" spans="6:9" x14ac:dyDescent="0.2">
      <c r="F80014" s="27"/>
      <c r="G80014" s="27"/>
      <c r="H80014" s="27"/>
      <c r="I80014" s="27"/>
    </row>
    <row r="80015" spans="6:9" x14ac:dyDescent="0.2">
      <c r="F80015" s="27"/>
      <c r="G80015" s="27"/>
      <c r="H80015" s="27"/>
      <c r="I80015" s="27"/>
    </row>
    <row r="80016" spans="6:9" x14ac:dyDescent="0.2">
      <c r="F80016" s="27"/>
      <c r="G80016" s="27"/>
      <c r="H80016" s="27"/>
      <c r="I80016" s="27"/>
    </row>
    <row r="80017" spans="6:9" x14ac:dyDescent="0.2">
      <c r="F80017" s="27"/>
      <c r="G80017" s="27"/>
      <c r="H80017" s="27"/>
      <c r="I80017" s="27"/>
    </row>
    <row r="80018" spans="6:9" x14ac:dyDescent="0.2">
      <c r="F80018" s="27"/>
      <c r="G80018" s="27"/>
      <c r="H80018" s="27"/>
      <c r="I80018" s="27"/>
    </row>
    <row r="80019" spans="6:9" x14ac:dyDescent="0.2">
      <c r="F80019" s="27"/>
      <c r="G80019" s="27"/>
      <c r="H80019" s="27"/>
      <c r="I80019" s="27"/>
    </row>
    <row r="80020" spans="6:9" x14ac:dyDescent="0.2">
      <c r="F80020" s="27"/>
      <c r="G80020" s="27"/>
      <c r="H80020" s="27"/>
      <c r="I80020" s="27"/>
    </row>
    <row r="80021" spans="6:9" x14ac:dyDescent="0.2">
      <c r="F80021" s="27"/>
      <c r="G80021" s="27"/>
      <c r="H80021" s="27"/>
      <c r="I80021" s="27"/>
    </row>
    <row r="80022" spans="6:9" x14ac:dyDescent="0.2">
      <c r="F80022" s="27"/>
      <c r="G80022" s="27"/>
      <c r="H80022" s="27"/>
      <c r="I80022" s="27"/>
    </row>
    <row r="80023" spans="6:9" x14ac:dyDescent="0.2">
      <c r="F80023" s="27"/>
      <c r="G80023" s="27"/>
      <c r="H80023" s="27"/>
      <c r="I80023" s="27"/>
    </row>
    <row r="80024" spans="6:9" x14ac:dyDescent="0.2">
      <c r="F80024" s="27"/>
      <c r="G80024" s="27"/>
      <c r="H80024" s="27"/>
      <c r="I80024" s="27"/>
    </row>
    <row r="80025" spans="6:9" x14ac:dyDescent="0.2">
      <c r="F80025" s="27"/>
      <c r="G80025" s="27"/>
      <c r="H80025" s="27"/>
      <c r="I80025" s="27"/>
    </row>
    <row r="80026" spans="6:9" x14ac:dyDescent="0.2">
      <c r="F80026" s="27"/>
      <c r="G80026" s="27"/>
      <c r="H80026" s="27"/>
      <c r="I80026" s="27"/>
    </row>
    <row r="80027" spans="6:9" x14ac:dyDescent="0.2">
      <c r="F80027" s="27"/>
      <c r="G80027" s="27"/>
      <c r="H80027" s="27"/>
      <c r="I80027" s="27"/>
    </row>
    <row r="80028" spans="6:9" x14ac:dyDescent="0.2">
      <c r="F80028" s="27"/>
      <c r="G80028" s="27"/>
      <c r="H80028" s="27"/>
      <c r="I80028" s="27"/>
    </row>
    <row r="80029" spans="6:9" x14ac:dyDescent="0.2">
      <c r="F80029" s="27"/>
      <c r="G80029" s="27"/>
      <c r="H80029" s="27"/>
      <c r="I80029" s="27"/>
    </row>
    <row r="80030" spans="6:9" x14ac:dyDescent="0.2">
      <c r="F80030" s="27"/>
      <c r="G80030" s="27"/>
      <c r="H80030" s="27"/>
      <c r="I80030" s="27"/>
    </row>
    <row r="80031" spans="6:9" x14ac:dyDescent="0.2">
      <c r="F80031" s="27"/>
      <c r="G80031" s="27"/>
      <c r="H80031" s="27"/>
      <c r="I80031" s="27"/>
    </row>
    <row r="80032" spans="6:9" x14ac:dyDescent="0.2">
      <c r="F80032" s="27"/>
      <c r="G80032" s="27"/>
      <c r="H80032" s="27"/>
      <c r="I80032" s="27"/>
    </row>
    <row r="80033" spans="6:9" x14ac:dyDescent="0.2">
      <c r="F80033" s="27"/>
      <c r="G80033" s="27"/>
      <c r="H80033" s="27"/>
      <c r="I80033" s="27"/>
    </row>
    <row r="80034" spans="6:9" x14ac:dyDescent="0.2">
      <c r="F80034" s="27"/>
      <c r="G80034" s="27"/>
      <c r="H80034" s="27"/>
      <c r="I80034" s="27"/>
    </row>
    <row r="80035" spans="6:9" x14ac:dyDescent="0.2">
      <c r="F80035" s="27"/>
      <c r="G80035" s="27"/>
      <c r="H80035" s="27"/>
      <c r="I80035" s="27"/>
    </row>
    <row r="80036" spans="6:9" x14ac:dyDescent="0.2">
      <c r="F80036" s="27"/>
      <c r="G80036" s="27"/>
      <c r="H80036" s="27"/>
      <c r="I80036" s="27"/>
    </row>
    <row r="80037" spans="6:9" x14ac:dyDescent="0.2">
      <c r="F80037" s="27"/>
      <c r="G80037" s="27"/>
      <c r="H80037" s="27"/>
      <c r="I80037" s="27"/>
    </row>
    <row r="80038" spans="6:9" x14ac:dyDescent="0.2">
      <c r="F80038" s="27"/>
      <c r="G80038" s="27"/>
      <c r="H80038" s="27"/>
      <c r="I80038" s="27"/>
    </row>
    <row r="80039" spans="6:9" x14ac:dyDescent="0.2">
      <c r="F80039" s="27"/>
      <c r="G80039" s="27"/>
      <c r="H80039" s="27"/>
      <c r="I80039" s="27"/>
    </row>
    <row r="80040" spans="6:9" x14ac:dyDescent="0.2">
      <c r="F80040" s="27"/>
      <c r="G80040" s="27"/>
      <c r="H80040" s="27"/>
      <c r="I80040" s="27"/>
    </row>
    <row r="80041" spans="6:9" x14ac:dyDescent="0.2">
      <c r="F80041" s="27"/>
      <c r="G80041" s="27"/>
      <c r="H80041" s="27"/>
      <c r="I80041" s="27"/>
    </row>
    <row r="80042" spans="6:9" x14ac:dyDescent="0.2">
      <c r="F80042" s="27"/>
      <c r="G80042" s="27"/>
      <c r="H80042" s="27"/>
      <c r="I80042" s="27"/>
    </row>
    <row r="80043" spans="6:9" x14ac:dyDescent="0.2">
      <c r="F80043" s="27"/>
      <c r="G80043" s="27"/>
      <c r="H80043" s="27"/>
      <c r="I80043" s="27"/>
    </row>
    <row r="80044" spans="6:9" x14ac:dyDescent="0.2">
      <c r="F80044" s="27"/>
      <c r="G80044" s="27"/>
      <c r="H80044" s="27"/>
      <c r="I80044" s="27"/>
    </row>
    <row r="80045" spans="6:9" x14ac:dyDescent="0.2">
      <c r="F80045" s="27"/>
      <c r="G80045" s="27"/>
      <c r="H80045" s="27"/>
      <c r="I80045" s="27"/>
    </row>
    <row r="80046" spans="6:9" x14ac:dyDescent="0.2">
      <c r="F80046" s="27"/>
      <c r="G80046" s="27"/>
      <c r="H80046" s="27"/>
      <c r="I80046" s="27"/>
    </row>
    <row r="80047" spans="6:9" x14ac:dyDescent="0.2">
      <c r="F80047" s="27"/>
      <c r="G80047" s="27"/>
      <c r="H80047" s="27"/>
      <c r="I80047" s="27"/>
    </row>
    <row r="80048" spans="6:9" x14ac:dyDescent="0.2">
      <c r="F80048" s="27"/>
      <c r="G80048" s="27"/>
      <c r="H80048" s="27"/>
      <c r="I80048" s="27"/>
    </row>
    <row r="80049" spans="6:9" x14ac:dyDescent="0.2">
      <c r="F80049" s="27"/>
      <c r="G80049" s="27"/>
      <c r="H80049" s="27"/>
      <c r="I80049" s="27"/>
    </row>
    <row r="80050" spans="6:9" x14ac:dyDescent="0.2">
      <c r="F80050" s="27"/>
      <c r="G80050" s="27"/>
      <c r="H80050" s="27"/>
      <c r="I80050" s="27"/>
    </row>
    <row r="80051" spans="6:9" x14ac:dyDescent="0.2">
      <c r="F80051" s="27"/>
      <c r="G80051" s="27"/>
      <c r="H80051" s="27"/>
      <c r="I80051" s="27"/>
    </row>
    <row r="80052" spans="6:9" x14ac:dyDescent="0.2">
      <c r="F80052" s="27"/>
      <c r="G80052" s="27"/>
      <c r="H80052" s="27"/>
      <c r="I80052" s="27"/>
    </row>
    <row r="80053" spans="6:9" x14ac:dyDescent="0.2">
      <c r="F80053" s="27"/>
      <c r="G80053" s="27"/>
      <c r="H80053" s="27"/>
      <c r="I80053" s="27"/>
    </row>
    <row r="80054" spans="6:9" x14ac:dyDescent="0.2">
      <c r="F80054" s="27"/>
      <c r="G80054" s="27"/>
      <c r="H80054" s="27"/>
      <c r="I80054" s="27"/>
    </row>
    <row r="80055" spans="6:9" x14ac:dyDescent="0.2">
      <c r="F80055" s="27"/>
      <c r="G80055" s="27"/>
      <c r="H80055" s="27"/>
      <c r="I80055" s="27"/>
    </row>
    <row r="80056" spans="6:9" x14ac:dyDescent="0.2">
      <c r="F80056" s="27"/>
      <c r="G80056" s="27"/>
      <c r="H80056" s="27"/>
      <c r="I80056" s="27"/>
    </row>
    <row r="80057" spans="6:9" x14ac:dyDescent="0.2">
      <c r="F80057" s="27"/>
      <c r="G80057" s="27"/>
      <c r="H80057" s="27"/>
      <c r="I80057" s="27"/>
    </row>
    <row r="80058" spans="6:9" x14ac:dyDescent="0.2">
      <c r="F80058" s="27"/>
      <c r="G80058" s="27"/>
      <c r="H80058" s="27"/>
      <c r="I80058" s="27"/>
    </row>
    <row r="80059" spans="6:9" x14ac:dyDescent="0.2">
      <c r="F80059" s="27"/>
      <c r="G80059" s="27"/>
      <c r="H80059" s="27"/>
      <c r="I80059" s="27"/>
    </row>
    <row r="80060" spans="6:9" x14ac:dyDescent="0.2">
      <c r="F80060" s="27"/>
      <c r="G80060" s="27"/>
      <c r="H80060" s="27"/>
      <c r="I80060" s="27"/>
    </row>
    <row r="80061" spans="6:9" x14ac:dyDescent="0.2">
      <c r="F80061" s="27"/>
      <c r="G80061" s="27"/>
      <c r="H80061" s="27"/>
      <c r="I80061" s="27"/>
    </row>
    <row r="80062" spans="6:9" x14ac:dyDescent="0.2">
      <c r="F80062" s="27"/>
      <c r="G80062" s="27"/>
      <c r="H80062" s="27"/>
      <c r="I80062" s="27"/>
    </row>
    <row r="80063" spans="6:9" x14ac:dyDescent="0.2">
      <c r="F80063" s="27"/>
      <c r="G80063" s="27"/>
      <c r="H80063" s="27"/>
      <c r="I80063" s="27"/>
    </row>
    <row r="80064" spans="6:9" x14ac:dyDescent="0.2">
      <c r="F80064" s="27"/>
      <c r="G80064" s="27"/>
      <c r="H80064" s="27"/>
      <c r="I80064" s="27"/>
    </row>
    <row r="80065" spans="6:9" x14ac:dyDescent="0.2">
      <c r="F80065" s="27"/>
      <c r="G80065" s="27"/>
      <c r="H80065" s="27"/>
      <c r="I80065" s="27"/>
    </row>
    <row r="80066" spans="6:9" x14ac:dyDescent="0.2">
      <c r="F80066" s="27"/>
      <c r="G80066" s="27"/>
      <c r="H80066" s="27"/>
      <c r="I80066" s="27"/>
    </row>
    <row r="80067" spans="6:9" x14ac:dyDescent="0.2">
      <c r="F80067" s="27"/>
      <c r="G80067" s="27"/>
      <c r="H80067" s="27"/>
      <c r="I80067" s="27"/>
    </row>
    <row r="80068" spans="6:9" x14ac:dyDescent="0.2">
      <c r="F80068" s="27"/>
      <c r="G80068" s="27"/>
      <c r="H80068" s="27"/>
      <c r="I80068" s="27"/>
    </row>
    <row r="80069" spans="6:9" x14ac:dyDescent="0.2">
      <c r="F80069" s="27"/>
      <c r="G80069" s="27"/>
      <c r="H80069" s="27"/>
      <c r="I80069" s="27"/>
    </row>
    <row r="80070" spans="6:9" x14ac:dyDescent="0.2">
      <c r="F80070" s="27"/>
      <c r="G80070" s="27"/>
      <c r="H80070" s="27"/>
      <c r="I80070" s="27"/>
    </row>
    <row r="80071" spans="6:9" x14ac:dyDescent="0.2">
      <c r="F80071" s="27"/>
      <c r="G80071" s="27"/>
      <c r="H80071" s="27"/>
      <c r="I80071" s="27"/>
    </row>
    <row r="80072" spans="6:9" x14ac:dyDescent="0.2">
      <c r="F80072" s="27"/>
      <c r="G80072" s="27"/>
      <c r="H80072" s="27"/>
      <c r="I80072" s="27"/>
    </row>
    <row r="80073" spans="6:9" x14ac:dyDescent="0.2">
      <c r="F80073" s="27"/>
      <c r="G80073" s="27"/>
      <c r="H80073" s="27"/>
      <c r="I80073" s="27"/>
    </row>
    <row r="80074" spans="6:9" x14ac:dyDescent="0.2">
      <c r="F80074" s="27"/>
      <c r="G80074" s="27"/>
      <c r="H80074" s="27"/>
      <c r="I80074" s="27"/>
    </row>
    <row r="80075" spans="6:9" x14ac:dyDescent="0.2">
      <c r="F80075" s="27"/>
      <c r="G80075" s="27"/>
      <c r="H80075" s="27"/>
      <c r="I80075" s="27"/>
    </row>
    <row r="80076" spans="6:9" x14ac:dyDescent="0.2">
      <c r="F80076" s="27"/>
      <c r="G80076" s="27"/>
      <c r="H80076" s="27"/>
      <c r="I80076" s="27"/>
    </row>
    <row r="80077" spans="6:9" x14ac:dyDescent="0.2">
      <c r="F80077" s="27"/>
      <c r="G80077" s="27"/>
      <c r="H80077" s="27"/>
      <c r="I80077" s="27"/>
    </row>
    <row r="80078" spans="6:9" x14ac:dyDescent="0.2">
      <c r="F80078" s="27"/>
      <c r="G80078" s="27"/>
      <c r="H80078" s="27"/>
      <c r="I80078" s="27"/>
    </row>
    <row r="80079" spans="6:9" x14ac:dyDescent="0.2">
      <c r="F80079" s="27"/>
      <c r="G80079" s="27"/>
      <c r="H80079" s="27"/>
      <c r="I80079" s="27"/>
    </row>
    <row r="80080" spans="6:9" x14ac:dyDescent="0.2">
      <c r="F80080" s="27"/>
      <c r="G80080" s="27"/>
      <c r="H80080" s="27"/>
      <c r="I80080" s="27"/>
    </row>
    <row r="80081" spans="6:9" x14ac:dyDescent="0.2">
      <c r="F80081" s="27"/>
      <c r="G80081" s="27"/>
      <c r="H80081" s="27"/>
      <c r="I80081" s="27"/>
    </row>
    <row r="80082" spans="6:9" x14ac:dyDescent="0.2">
      <c r="F80082" s="27"/>
      <c r="G80082" s="27"/>
      <c r="H80082" s="27"/>
      <c r="I80082" s="27"/>
    </row>
    <row r="80083" spans="6:9" x14ac:dyDescent="0.2">
      <c r="F80083" s="27"/>
      <c r="G80083" s="27"/>
      <c r="H80083" s="27"/>
      <c r="I80083" s="27"/>
    </row>
    <row r="80084" spans="6:9" x14ac:dyDescent="0.2">
      <c r="F80084" s="27"/>
      <c r="G80084" s="27"/>
      <c r="H80084" s="27"/>
      <c r="I80084" s="27"/>
    </row>
    <row r="80085" spans="6:9" x14ac:dyDescent="0.2">
      <c r="F80085" s="27"/>
      <c r="G80085" s="27"/>
      <c r="H80085" s="27"/>
      <c r="I80085" s="27"/>
    </row>
    <row r="80086" spans="6:9" x14ac:dyDescent="0.2">
      <c r="F80086" s="27"/>
      <c r="G80086" s="27"/>
      <c r="H80086" s="27"/>
      <c r="I80086" s="27"/>
    </row>
    <row r="80087" spans="6:9" x14ac:dyDescent="0.2">
      <c r="F80087" s="27"/>
      <c r="G80087" s="27"/>
      <c r="H80087" s="27"/>
      <c r="I80087" s="27"/>
    </row>
    <row r="80088" spans="6:9" x14ac:dyDescent="0.2">
      <c r="F80088" s="27"/>
      <c r="G80088" s="27"/>
      <c r="H80088" s="27"/>
      <c r="I80088" s="27"/>
    </row>
    <row r="80089" spans="6:9" x14ac:dyDescent="0.2">
      <c r="F80089" s="27"/>
      <c r="G80089" s="27"/>
      <c r="H80089" s="27"/>
      <c r="I80089" s="27"/>
    </row>
    <row r="80090" spans="6:9" x14ac:dyDescent="0.2">
      <c r="F80090" s="27"/>
      <c r="G80090" s="27"/>
      <c r="H80090" s="27"/>
      <c r="I80090" s="27"/>
    </row>
    <row r="80091" spans="6:9" x14ac:dyDescent="0.2">
      <c r="F80091" s="27"/>
      <c r="G80091" s="27"/>
      <c r="H80091" s="27"/>
      <c r="I80091" s="27"/>
    </row>
    <row r="80092" spans="6:9" x14ac:dyDescent="0.2">
      <c r="F80092" s="27"/>
      <c r="G80092" s="27"/>
      <c r="H80092" s="27"/>
      <c r="I80092" s="27"/>
    </row>
    <row r="80093" spans="6:9" x14ac:dyDescent="0.2">
      <c r="F80093" s="27"/>
      <c r="G80093" s="27"/>
      <c r="H80093" s="27"/>
      <c r="I80093" s="27"/>
    </row>
    <row r="80094" spans="6:9" x14ac:dyDescent="0.2">
      <c r="F80094" s="27"/>
      <c r="G80094" s="27"/>
      <c r="H80094" s="27"/>
      <c r="I80094" s="27"/>
    </row>
    <row r="80095" spans="6:9" x14ac:dyDescent="0.2">
      <c r="F80095" s="27"/>
      <c r="G80095" s="27"/>
      <c r="H80095" s="27"/>
      <c r="I80095" s="27"/>
    </row>
    <row r="80096" spans="6:9" x14ac:dyDescent="0.2">
      <c r="F80096" s="27"/>
      <c r="G80096" s="27"/>
      <c r="H80096" s="27"/>
      <c r="I80096" s="27"/>
    </row>
    <row r="80097" spans="6:9" x14ac:dyDescent="0.2">
      <c r="F80097" s="27"/>
      <c r="G80097" s="27"/>
      <c r="H80097" s="27"/>
      <c r="I80097" s="27"/>
    </row>
    <row r="80098" spans="6:9" x14ac:dyDescent="0.2">
      <c r="F80098" s="27"/>
      <c r="G80098" s="27"/>
      <c r="H80098" s="27"/>
      <c r="I80098" s="27"/>
    </row>
    <row r="80099" spans="6:9" x14ac:dyDescent="0.2">
      <c r="F80099" s="27"/>
      <c r="G80099" s="27"/>
      <c r="H80099" s="27"/>
      <c r="I80099" s="27"/>
    </row>
    <row r="80100" spans="6:9" x14ac:dyDescent="0.2">
      <c r="F80100" s="27"/>
      <c r="G80100" s="27"/>
      <c r="H80100" s="27"/>
      <c r="I80100" s="27"/>
    </row>
    <row r="80101" spans="6:9" x14ac:dyDescent="0.2">
      <c r="F80101" s="27"/>
      <c r="G80101" s="27"/>
      <c r="H80101" s="27"/>
      <c r="I80101" s="27"/>
    </row>
    <row r="80102" spans="6:9" x14ac:dyDescent="0.2">
      <c r="F80102" s="27"/>
      <c r="G80102" s="27"/>
      <c r="H80102" s="27"/>
      <c r="I80102" s="27"/>
    </row>
    <row r="80103" spans="6:9" x14ac:dyDescent="0.2">
      <c r="F80103" s="27"/>
      <c r="G80103" s="27"/>
      <c r="H80103" s="27"/>
      <c r="I80103" s="27"/>
    </row>
    <row r="80104" spans="6:9" x14ac:dyDescent="0.2">
      <c r="F80104" s="27"/>
      <c r="G80104" s="27"/>
      <c r="H80104" s="27"/>
      <c r="I80104" s="27"/>
    </row>
    <row r="80105" spans="6:9" x14ac:dyDescent="0.2">
      <c r="F80105" s="27"/>
      <c r="G80105" s="27"/>
      <c r="H80105" s="27"/>
      <c r="I80105" s="27"/>
    </row>
    <row r="80106" spans="6:9" x14ac:dyDescent="0.2">
      <c r="F80106" s="27"/>
      <c r="G80106" s="27"/>
      <c r="H80106" s="27"/>
      <c r="I80106" s="27"/>
    </row>
    <row r="80107" spans="6:9" x14ac:dyDescent="0.2">
      <c r="F80107" s="27"/>
      <c r="G80107" s="27"/>
      <c r="H80107" s="27"/>
      <c r="I80107" s="27"/>
    </row>
    <row r="80108" spans="6:9" x14ac:dyDescent="0.2">
      <c r="F80108" s="27"/>
      <c r="G80108" s="27"/>
      <c r="H80108" s="27"/>
      <c r="I80108" s="27"/>
    </row>
    <row r="80109" spans="6:9" x14ac:dyDescent="0.2">
      <c r="F80109" s="27"/>
      <c r="G80109" s="27"/>
      <c r="H80109" s="27"/>
      <c r="I80109" s="27"/>
    </row>
    <row r="80110" spans="6:9" x14ac:dyDescent="0.2">
      <c r="F80110" s="27"/>
      <c r="G80110" s="27"/>
      <c r="H80110" s="27"/>
      <c r="I80110" s="27"/>
    </row>
    <row r="80111" spans="6:9" x14ac:dyDescent="0.2">
      <c r="F80111" s="27"/>
      <c r="G80111" s="27"/>
      <c r="H80111" s="27"/>
      <c r="I80111" s="27"/>
    </row>
    <row r="80112" spans="6:9" x14ac:dyDescent="0.2">
      <c r="F80112" s="27"/>
      <c r="G80112" s="27"/>
      <c r="H80112" s="27"/>
      <c r="I80112" s="27"/>
    </row>
    <row r="80113" spans="6:9" x14ac:dyDescent="0.2">
      <c r="F80113" s="27"/>
      <c r="G80113" s="27"/>
      <c r="H80113" s="27"/>
      <c r="I80113" s="27"/>
    </row>
    <row r="80114" spans="6:9" x14ac:dyDescent="0.2">
      <c r="F80114" s="27"/>
      <c r="G80114" s="27"/>
      <c r="H80114" s="27"/>
      <c r="I80114" s="27"/>
    </row>
    <row r="80115" spans="6:9" x14ac:dyDescent="0.2">
      <c r="F80115" s="27"/>
      <c r="G80115" s="27"/>
      <c r="H80115" s="27"/>
      <c r="I80115" s="27"/>
    </row>
    <row r="80116" spans="6:9" x14ac:dyDescent="0.2">
      <c r="F80116" s="27"/>
      <c r="G80116" s="27"/>
      <c r="H80116" s="27"/>
      <c r="I80116" s="27"/>
    </row>
    <row r="80117" spans="6:9" x14ac:dyDescent="0.2">
      <c r="F80117" s="27"/>
      <c r="G80117" s="27"/>
      <c r="H80117" s="27"/>
      <c r="I80117" s="27"/>
    </row>
    <row r="80118" spans="6:9" x14ac:dyDescent="0.2">
      <c r="F80118" s="27"/>
      <c r="G80118" s="27"/>
      <c r="H80118" s="27"/>
      <c r="I80118" s="27"/>
    </row>
    <row r="80119" spans="6:9" x14ac:dyDescent="0.2">
      <c r="F80119" s="27"/>
      <c r="G80119" s="27"/>
      <c r="H80119" s="27"/>
      <c r="I80119" s="27"/>
    </row>
    <row r="80120" spans="6:9" x14ac:dyDescent="0.2">
      <c r="F80120" s="27"/>
      <c r="G80120" s="27"/>
      <c r="H80120" s="27"/>
      <c r="I80120" s="27"/>
    </row>
    <row r="80121" spans="6:9" x14ac:dyDescent="0.2">
      <c r="F80121" s="27"/>
      <c r="G80121" s="27"/>
      <c r="H80121" s="27"/>
      <c r="I80121" s="27"/>
    </row>
    <row r="80122" spans="6:9" x14ac:dyDescent="0.2">
      <c r="F80122" s="27"/>
      <c r="G80122" s="27"/>
      <c r="H80122" s="27"/>
      <c r="I80122" s="27"/>
    </row>
    <row r="80123" spans="6:9" x14ac:dyDescent="0.2">
      <c r="F80123" s="27"/>
      <c r="G80123" s="27"/>
      <c r="H80123" s="27"/>
      <c r="I80123" s="27"/>
    </row>
    <row r="80124" spans="6:9" x14ac:dyDescent="0.2">
      <c r="F80124" s="27"/>
      <c r="G80124" s="27"/>
      <c r="H80124" s="27"/>
      <c r="I80124" s="27"/>
    </row>
    <row r="80125" spans="6:9" x14ac:dyDescent="0.2">
      <c r="F80125" s="27"/>
      <c r="G80125" s="27"/>
      <c r="H80125" s="27"/>
      <c r="I80125" s="27"/>
    </row>
    <row r="80126" spans="6:9" x14ac:dyDescent="0.2">
      <c r="F80126" s="27"/>
      <c r="G80126" s="27"/>
      <c r="H80126" s="27"/>
      <c r="I80126" s="27"/>
    </row>
    <row r="80127" spans="6:9" x14ac:dyDescent="0.2">
      <c r="F80127" s="27"/>
      <c r="G80127" s="27"/>
      <c r="H80127" s="27"/>
      <c r="I80127" s="27"/>
    </row>
    <row r="80128" spans="6:9" x14ac:dyDescent="0.2">
      <c r="F80128" s="27"/>
      <c r="G80128" s="27"/>
      <c r="H80128" s="27"/>
      <c r="I80128" s="27"/>
    </row>
    <row r="80129" spans="6:9" x14ac:dyDescent="0.2">
      <c r="F80129" s="27"/>
      <c r="G80129" s="27"/>
      <c r="H80129" s="27"/>
      <c r="I80129" s="27"/>
    </row>
    <row r="80130" spans="6:9" x14ac:dyDescent="0.2">
      <c r="F80130" s="27"/>
      <c r="G80130" s="27"/>
      <c r="H80130" s="27"/>
      <c r="I80130" s="27"/>
    </row>
    <row r="80131" spans="6:9" x14ac:dyDescent="0.2">
      <c r="F80131" s="27"/>
      <c r="G80131" s="27"/>
      <c r="H80131" s="27"/>
      <c r="I80131" s="27"/>
    </row>
    <row r="80132" spans="6:9" x14ac:dyDescent="0.2">
      <c r="F80132" s="27"/>
      <c r="G80132" s="27"/>
      <c r="H80132" s="27"/>
      <c r="I80132" s="27"/>
    </row>
    <row r="80133" spans="6:9" x14ac:dyDescent="0.2">
      <c r="F80133" s="27"/>
      <c r="G80133" s="27"/>
      <c r="H80133" s="27"/>
      <c r="I80133" s="27"/>
    </row>
    <row r="80134" spans="6:9" x14ac:dyDescent="0.2">
      <c r="F80134" s="27"/>
      <c r="G80134" s="27"/>
      <c r="H80134" s="27"/>
      <c r="I80134" s="27"/>
    </row>
    <row r="80135" spans="6:9" x14ac:dyDescent="0.2">
      <c r="F80135" s="27"/>
      <c r="G80135" s="27"/>
      <c r="H80135" s="27"/>
      <c r="I80135" s="27"/>
    </row>
    <row r="80136" spans="6:9" x14ac:dyDescent="0.2">
      <c r="F80136" s="27"/>
      <c r="G80136" s="27"/>
      <c r="H80136" s="27"/>
      <c r="I80136" s="27"/>
    </row>
    <row r="80137" spans="6:9" x14ac:dyDescent="0.2">
      <c r="F80137" s="27"/>
      <c r="G80137" s="27"/>
      <c r="H80137" s="27"/>
      <c r="I80137" s="27"/>
    </row>
    <row r="80138" spans="6:9" x14ac:dyDescent="0.2">
      <c r="F80138" s="27"/>
      <c r="G80138" s="27"/>
      <c r="H80138" s="27"/>
      <c r="I80138" s="27"/>
    </row>
    <row r="80139" spans="6:9" x14ac:dyDescent="0.2">
      <c r="F80139" s="27"/>
      <c r="G80139" s="27"/>
      <c r="H80139" s="27"/>
      <c r="I80139" s="27"/>
    </row>
    <row r="80140" spans="6:9" x14ac:dyDescent="0.2">
      <c r="F80140" s="27"/>
      <c r="G80140" s="27"/>
      <c r="H80140" s="27"/>
      <c r="I80140" s="27"/>
    </row>
    <row r="80141" spans="6:9" x14ac:dyDescent="0.2">
      <c r="F80141" s="27"/>
      <c r="G80141" s="27"/>
      <c r="H80141" s="27"/>
      <c r="I80141" s="27"/>
    </row>
    <row r="80142" spans="6:9" x14ac:dyDescent="0.2">
      <c r="F80142" s="27"/>
      <c r="G80142" s="27"/>
      <c r="H80142" s="27"/>
      <c r="I80142" s="27"/>
    </row>
    <row r="80143" spans="6:9" x14ac:dyDescent="0.2">
      <c r="F80143" s="27"/>
      <c r="G80143" s="27"/>
      <c r="H80143" s="27"/>
      <c r="I80143" s="27"/>
    </row>
    <row r="80144" spans="6:9" x14ac:dyDescent="0.2">
      <c r="F80144" s="27"/>
      <c r="G80144" s="27"/>
      <c r="H80144" s="27"/>
      <c r="I80144" s="27"/>
    </row>
    <row r="80145" spans="6:9" x14ac:dyDescent="0.2">
      <c r="F80145" s="27"/>
      <c r="G80145" s="27"/>
      <c r="H80145" s="27"/>
      <c r="I80145" s="27"/>
    </row>
    <row r="80146" spans="6:9" x14ac:dyDescent="0.2">
      <c r="F80146" s="27"/>
      <c r="G80146" s="27"/>
      <c r="H80146" s="27"/>
      <c r="I80146" s="27"/>
    </row>
    <row r="80147" spans="6:9" x14ac:dyDescent="0.2">
      <c r="F80147" s="27"/>
      <c r="G80147" s="27"/>
      <c r="H80147" s="27"/>
      <c r="I80147" s="27"/>
    </row>
    <row r="80148" spans="6:9" x14ac:dyDescent="0.2">
      <c r="F80148" s="27"/>
      <c r="G80148" s="27"/>
      <c r="H80148" s="27"/>
      <c r="I80148" s="27"/>
    </row>
    <row r="80149" spans="6:9" x14ac:dyDescent="0.2">
      <c r="F80149" s="27"/>
      <c r="G80149" s="27"/>
      <c r="H80149" s="27"/>
      <c r="I80149" s="27"/>
    </row>
    <row r="80150" spans="6:9" x14ac:dyDescent="0.2">
      <c r="F80150" s="27"/>
      <c r="G80150" s="27"/>
      <c r="H80150" s="27"/>
      <c r="I80150" s="27"/>
    </row>
    <row r="80151" spans="6:9" x14ac:dyDescent="0.2">
      <c r="F80151" s="27"/>
      <c r="G80151" s="27"/>
      <c r="H80151" s="27"/>
      <c r="I80151" s="27"/>
    </row>
    <row r="80152" spans="6:9" x14ac:dyDescent="0.2">
      <c r="F80152" s="27"/>
      <c r="G80152" s="27"/>
      <c r="H80152" s="27"/>
      <c r="I80152" s="27"/>
    </row>
    <row r="80153" spans="6:9" x14ac:dyDescent="0.2">
      <c r="F80153" s="27"/>
      <c r="G80153" s="27"/>
      <c r="H80153" s="27"/>
      <c r="I80153" s="27"/>
    </row>
    <row r="80154" spans="6:9" x14ac:dyDescent="0.2">
      <c r="F80154" s="27"/>
      <c r="G80154" s="27"/>
      <c r="H80154" s="27"/>
      <c r="I80154" s="27"/>
    </row>
    <row r="80155" spans="6:9" x14ac:dyDescent="0.2">
      <c r="F80155" s="27"/>
      <c r="G80155" s="27"/>
      <c r="H80155" s="27"/>
      <c r="I80155" s="27"/>
    </row>
    <row r="80156" spans="6:9" x14ac:dyDescent="0.2">
      <c r="F80156" s="27"/>
      <c r="G80156" s="27"/>
      <c r="H80156" s="27"/>
      <c r="I80156" s="27"/>
    </row>
    <row r="80157" spans="6:9" x14ac:dyDescent="0.2">
      <c r="F80157" s="27"/>
      <c r="G80157" s="27"/>
      <c r="H80157" s="27"/>
      <c r="I80157" s="27"/>
    </row>
    <row r="80158" spans="6:9" x14ac:dyDescent="0.2">
      <c r="F80158" s="27"/>
      <c r="G80158" s="27"/>
      <c r="H80158" s="27"/>
      <c r="I80158" s="27"/>
    </row>
    <row r="80159" spans="6:9" x14ac:dyDescent="0.2">
      <c r="F80159" s="27"/>
      <c r="G80159" s="27"/>
      <c r="H80159" s="27"/>
      <c r="I80159" s="27"/>
    </row>
    <row r="80160" spans="6:9" x14ac:dyDescent="0.2">
      <c r="F80160" s="27"/>
      <c r="G80160" s="27"/>
      <c r="H80160" s="27"/>
      <c r="I80160" s="27"/>
    </row>
    <row r="80161" spans="6:9" x14ac:dyDescent="0.2">
      <c r="F80161" s="27"/>
      <c r="G80161" s="27"/>
      <c r="H80161" s="27"/>
      <c r="I80161" s="27"/>
    </row>
    <row r="80162" spans="6:9" x14ac:dyDescent="0.2">
      <c r="F80162" s="27"/>
      <c r="G80162" s="27"/>
      <c r="H80162" s="27"/>
      <c r="I80162" s="27"/>
    </row>
    <row r="80163" spans="6:9" x14ac:dyDescent="0.2">
      <c r="F80163" s="27"/>
      <c r="G80163" s="27"/>
      <c r="H80163" s="27"/>
      <c r="I80163" s="27"/>
    </row>
    <row r="80164" spans="6:9" x14ac:dyDescent="0.2">
      <c r="F80164" s="27"/>
      <c r="G80164" s="27"/>
      <c r="H80164" s="27"/>
      <c r="I80164" s="27"/>
    </row>
    <row r="80165" spans="6:9" x14ac:dyDescent="0.2">
      <c r="F80165" s="27"/>
      <c r="G80165" s="27"/>
      <c r="H80165" s="27"/>
      <c r="I80165" s="27"/>
    </row>
    <row r="80166" spans="6:9" x14ac:dyDescent="0.2">
      <c r="F80166" s="27"/>
      <c r="G80166" s="27"/>
      <c r="H80166" s="27"/>
      <c r="I80166" s="27"/>
    </row>
    <row r="80167" spans="6:9" x14ac:dyDescent="0.2">
      <c r="F80167" s="27"/>
      <c r="G80167" s="27"/>
      <c r="H80167" s="27"/>
      <c r="I80167" s="27"/>
    </row>
    <row r="80168" spans="6:9" x14ac:dyDescent="0.2">
      <c r="F80168" s="27"/>
      <c r="G80168" s="27"/>
      <c r="H80168" s="27"/>
      <c r="I80168" s="27"/>
    </row>
    <row r="80169" spans="6:9" x14ac:dyDescent="0.2">
      <c r="F80169" s="27"/>
      <c r="G80169" s="27"/>
      <c r="H80169" s="27"/>
      <c r="I80169" s="27"/>
    </row>
    <row r="80170" spans="6:9" x14ac:dyDescent="0.2">
      <c r="F80170" s="27"/>
      <c r="G80170" s="27"/>
      <c r="H80170" s="27"/>
      <c r="I80170" s="27"/>
    </row>
    <row r="80171" spans="6:9" x14ac:dyDescent="0.2">
      <c r="F80171" s="27"/>
      <c r="G80171" s="27"/>
      <c r="H80171" s="27"/>
      <c r="I80171" s="27"/>
    </row>
    <row r="80172" spans="6:9" x14ac:dyDescent="0.2">
      <c r="F80172" s="27"/>
      <c r="G80172" s="27"/>
      <c r="H80172" s="27"/>
      <c r="I80172" s="27"/>
    </row>
    <row r="80173" spans="6:9" x14ac:dyDescent="0.2">
      <c r="F80173" s="27"/>
      <c r="G80173" s="27"/>
      <c r="H80173" s="27"/>
      <c r="I80173" s="27"/>
    </row>
    <row r="80174" spans="6:9" x14ac:dyDescent="0.2">
      <c r="F80174" s="27"/>
      <c r="G80174" s="27"/>
      <c r="H80174" s="27"/>
      <c r="I80174" s="27"/>
    </row>
    <row r="80175" spans="6:9" x14ac:dyDescent="0.2">
      <c r="F80175" s="27"/>
      <c r="G80175" s="27"/>
      <c r="H80175" s="27"/>
      <c r="I80175" s="27"/>
    </row>
    <row r="80176" spans="6:9" x14ac:dyDescent="0.2">
      <c r="F80176" s="27"/>
      <c r="G80176" s="27"/>
      <c r="H80176" s="27"/>
      <c r="I80176" s="27"/>
    </row>
    <row r="80177" spans="6:9" x14ac:dyDescent="0.2">
      <c r="F80177" s="27"/>
      <c r="G80177" s="27"/>
      <c r="H80177" s="27"/>
      <c r="I80177" s="27"/>
    </row>
    <row r="80178" spans="6:9" x14ac:dyDescent="0.2">
      <c r="F80178" s="27"/>
      <c r="G80178" s="27"/>
      <c r="H80178" s="27"/>
      <c r="I80178" s="27"/>
    </row>
    <row r="80179" spans="6:9" x14ac:dyDescent="0.2">
      <c r="F80179" s="27"/>
      <c r="G80179" s="27"/>
      <c r="H80179" s="27"/>
      <c r="I80179" s="27"/>
    </row>
    <row r="80180" spans="6:9" x14ac:dyDescent="0.2">
      <c r="F80180" s="27"/>
      <c r="G80180" s="27"/>
      <c r="H80180" s="27"/>
      <c r="I80180" s="27"/>
    </row>
    <row r="80181" spans="6:9" x14ac:dyDescent="0.2">
      <c r="F80181" s="27"/>
      <c r="G80181" s="27"/>
      <c r="H80181" s="27"/>
      <c r="I80181" s="27"/>
    </row>
    <row r="80182" spans="6:9" x14ac:dyDescent="0.2">
      <c r="F80182" s="27"/>
      <c r="G80182" s="27"/>
      <c r="H80182" s="27"/>
      <c r="I80182" s="27"/>
    </row>
    <row r="80183" spans="6:9" x14ac:dyDescent="0.2">
      <c r="F80183" s="27"/>
      <c r="G80183" s="27"/>
      <c r="H80183" s="27"/>
      <c r="I80183" s="27"/>
    </row>
    <row r="80184" spans="6:9" x14ac:dyDescent="0.2">
      <c r="F80184" s="27"/>
      <c r="G80184" s="27"/>
      <c r="H80184" s="27"/>
      <c r="I80184" s="27"/>
    </row>
    <row r="80185" spans="6:9" x14ac:dyDescent="0.2">
      <c r="F80185" s="27"/>
      <c r="G80185" s="27"/>
      <c r="H80185" s="27"/>
      <c r="I80185" s="27"/>
    </row>
    <row r="80186" spans="6:9" x14ac:dyDescent="0.2">
      <c r="F80186" s="27"/>
      <c r="G80186" s="27"/>
      <c r="H80186" s="27"/>
      <c r="I80186" s="27"/>
    </row>
    <row r="80187" spans="6:9" x14ac:dyDescent="0.2">
      <c r="F80187" s="27"/>
      <c r="G80187" s="27"/>
      <c r="H80187" s="27"/>
      <c r="I80187" s="27"/>
    </row>
    <row r="80188" spans="6:9" x14ac:dyDescent="0.2">
      <c r="F80188" s="27"/>
      <c r="G80188" s="27"/>
      <c r="H80188" s="27"/>
      <c r="I80188" s="27"/>
    </row>
    <row r="80189" spans="6:9" x14ac:dyDescent="0.2">
      <c r="F80189" s="27"/>
      <c r="G80189" s="27"/>
      <c r="H80189" s="27"/>
      <c r="I80189" s="27"/>
    </row>
    <row r="80190" spans="6:9" x14ac:dyDescent="0.2">
      <c r="F80190" s="27"/>
      <c r="G80190" s="27"/>
      <c r="H80190" s="27"/>
      <c r="I80190" s="27"/>
    </row>
    <row r="80191" spans="6:9" x14ac:dyDescent="0.2">
      <c r="F80191" s="27"/>
      <c r="G80191" s="27"/>
      <c r="H80191" s="27"/>
      <c r="I80191" s="27"/>
    </row>
    <row r="80192" spans="6:9" x14ac:dyDescent="0.2">
      <c r="F80192" s="27"/>
      <c r="G80192" s="27"/>
      <c r="H80192" s="27"/>
      <c r="I80192" s="27"/>
    </row>
    <row r="80193" spans="6:9" x14ac:dyDescent="0.2">
      <c r="F80193" s="27"/>
      <c r="G80193" s="27"/>
      <c r="H80193" s="27"/>
      <c r="I80193" s="27"/>
    </row>
    <row r="80194" spans="6:9" x14ac:dyDescent="0.2">
      <c r="F80194" s="27"/>
      <c r="G80194" s="27"/>
      <c r="H80194" s="27"/>
      <c r="I80194" s="27"/>
    </row>
    <row r="80195" spans="6:9" x14ac:dyDescent="0.2">
      <c r="F80195" s="27"/>
      <c r="G80195" s="27"/>
      <c r="H80195" s="27"/>
      <c r="I80195" s="27"/>
    </row>
    <row r="80196" spans="6:9" x14ac:dyDescent="0.2">
      <c r="F80196" s="27"/>
      <c r="G80196" s="27"/>
      <c r="H80196" s="27"/>
      <c r="I80196" s="27"/>
    </row>
    <row r="80197" spans="6:9" x14ac:dyDescent="0.2">
      <c r="F80197" s="27"/>
      <c r="G80197" s="27"/>
      <c r="H80197" s="27"/>
      <c r="I80197" s="27"/>
    </row>
    <row r="80198" spans="6:9" x14ac:dyDescent="0.2">
      <c r="F80198" s="27"/>
      <c r="G80198" s="27"/>
      <c r="H80198" s="27"/>
      <c r="I80198" s="27"/>
    </row>
    <row r="80199" spans="6:9" x14ac:dyDescent="0.2">
      <c r="F80199" s="27"/>
      <c r="G80199" s="27"/>
      <c r="H80199" s="27"/>
      <c r="I80199" s="27"/>
    </row>
    <row r="80200" spans="6:9" x14ac:dyDescent="0.2">
      <c r="F80200" s="27"/>
      <c r="G80200" s="27"/>
      <c r="H80200" s="27"/>
      <c r="I80200" s="27"/>
    </row>
    <row r="80201" spans="6:9" x14ac:dyDescent="0.2">
      <c r="F80201" s="27"/>
      <c r="G80201" s="27"/>
      <c r="H80201" s="27"/>
      <c r="I80201" s="27"/>
    </row>
    <row r="80202" spans="6:9" x14ac:dyDescent="0.2">
      <c r="F80202" s="27"/>
      <c r="G80202" s="27"/>
      <c r="H80202" s="27"/>
      <c r="I80202" s="27"/>
    </row>
    <row r="80203" spans="6:9" x14ac:dyDescent="0.2">
      <c r="F80203" s="27"/>
      <c r="G80203" s="27"/>
      <c r="H80203" s="27"/>
      <c r="I80203" s="27"/>
    </row>
    <row r="80204" spans="6:9" x14ac:dyDescent="0.2">
      <c r="F80204" s="27"/>
      <c r="G80204" s="27"/>
      <c r="H80204" s="27"/>
      <c r="I80204" s="27"/>
    </row>
    <row r="80205" spans="6:9" x14ac:dyDescent="0.2">
      <c r="F80205" s="27"/>
      <c r="G80205" s="27"/>
      <c r="H80205" s="27"/>
      <c r="I80205" s="27"/>
    </row>
    <row r="80206" spans="6:9" x14ac:dyDescent="0.2">
      <c r="F80206" s="27"/>
      <c r="G80206" s="27"/>
      <c r="H80206" s="27"/>
      <c r="I80206" s="27"/>
    </row>
    <row r="80207" spans="6:9" x14ac:dyDescent="0.2">
      <c r="F80207" s="27"/>
      <c r="G80207" s="27"/>
      <c r="H80207" s="27"/>
      <c r="I80207" s="27"/>
    </row>
    <row r="80208" spans="6:9" x14ac:dyDescent="0.2">
      <c r="F80208" s="27"/>
      <c r="G80208" s="27"/>
      <c r="H80208" s="27"/>
      <c r="I80208" s="27"/>
    </row>
    <row r="80209" spans="6:9" x14ac:dyDescent="0.2">
      <c r="F80209" s="27"/>
      <c r="G80209" s="27"/>
      <c r="H80209" s="27"/>
      <c r="I80209" s="27"/>
    </row>
    <row r="80210" spans="6:9" x14ac:dyDescent="0.2">
      <c r="F80210" s="27"/>
      <c r="G80210" s="27"/>
      <c r="H80210" s="27"/>
      <c r="I80210" s="27"/>
    </row>
    <row r="80211" spans="6:9" x14ac:dyDescent="0.2">
      <c r="F80211" s="27"/>
      <c r="G80211" s="27"/>
      <c r="H80211" s="27"/>
      <c r="I80211" s="27"/>
    </row>
    <row r="80212" spans="6:9" x14ac:dyDescent="0.2">
      <c r="F80212" s="27"/>
      <c r="G80212" s="27"/>
      <c r="H80212" s="27"/>
      <c r="I80212" s="27"/>
    </row>
    <row r="80213" spans="6:9" x14ac:dyDescent="0.2">
      <c r="F80213" s="27"/>
      <c r="G80213" s="27"/>
      <c r="H80213" s="27"/>
      <c r="I80213" s="27"/>
    </row>
    <row r="80214" spans="6:9" x14ac:dyDescent="0.2">
      <c r="F80214" s="27"/>
      <c r="G80214" s="27"/>
      <c r="H80214" s="27"/>
      <c r="I80214" s="27"/>
    </row>
    <row r="80215" spans="6:9" x14ac:dyDescent="0.2">
      <c r="F80215" s="27"/>
      <c r="G80215" s="27"/>
      <c r="H80215" s="27"/>
      <c r="I80215" s="27"/>
    </row>
    <row r="80216" spans="6:9" x14ac:dyDescent="0.2">
      <c r="F80216" s="27"/>
      <c r="G80216" s="27"/>
      <c r="H80216" s="27"/>
      <c r="I80216" s="27"/>
    </row>
    <row r="80217" spans="6:9" x14ac:dyDescent="0.2">
      <c r="F80217" s="27"/>
      <c r="G80217" s="27"/>
      <c r="H80217" s="27"/>
      <c r="I80217" s="27"/>
    </row>
    <row r="80218" spans="6:9" x14ac:dyDescent="0.2">
      <c r="F80218" s="27"/>
      <c r="G80218" s="27"/>
      <c r="H80218" s="27"/>
      <c r="I80218" s="27"/>
    </row>
    <row r="80219" spans="6:9" x14ac:dyDescent="0.2">
      <c r="F80219" s="27"/>
      <c r="G80219" s="27"/>
      <c r="H80219" s="27"/>
      <c r="I80219" s="27"/>
    </row>
    <row r="80220" spans="6:9" x14ac:dyDescent="0.2">
      <c r="F80220" s="27"/>
      <c r="G80220" s="27"/>
      <c r="H80220" s="27"/>
      <c r="I80220" s="27"/>
    </row>
    <row r="80221" spans="6:9" x14ac:dyDescent="0.2">
      <c r="F80221" s="27"/>
      <c r="G80221" s="27"/>
      <c r="H80221" s="27"/>
      <c r="I80221" s="27"/>
    </row>
    <row r="80222" spans="6:9" x14ac:dyDescent="0.2">
      <c r="F80222" s="27"/>
      <c r="G80222" s="27"/>
      <c r="H80222" s="27"/>
      <c r="I80222" s="27"/>
    </row>
    <row r="80223" spans="6:9" x14ac:dyDescent="0.2">
      <c r="F80223" s="27"/>
      <c r="G80223" s="27"/>
      <c r="H80223" s="27"/>
      <c r="I80223" s="27"/>
    </row>
    <row r="80224" spans="6:9" x14ac:dyDescent="0.2">
      <c r="F80224" s="27"/>
      <c r="G80224" s="27"/>
      <c r="H80224" s="27"/>
      <c r="I80224" s="27"/>
    </row>
    <row r="80225" spans="6:9" x14ac:dyDescent="0.2">
      <c r="F80225" s="27"/>
      <c r="G80225" s="27"/>
      <c r="H80225" s="27"/>
      <c r="I80225" s="27"/>
    </row>
    <row r="80226" spans="6:9" x14ac:dyDescent="0.2">
      <c r="F80226" s="27"/>
      <c r="G80226" s="27"/>
      <c r="H80226" s="27"/>
      <c r="I80226" s="27"/>
    </row>
    <row r="80227" spans="6:9" x14ac:dyDescent="0.2">
      <c r="F80227" s="27"/>
      <c r="G80227" s="27"/>
      <c r="H80227" s="27"/>
      <c r="I80227" s="27"/>
    </row>
    <row r="80228" spans="6:9" x14ac:dyDescent="0.2">
      <c r="F80228" s="27"/>
      <c r="G80228" s="27"/>
      <c r="H80228" s="27"/>
      <c r="I80228" s="27"/>
    </row>
    <row r="80229" spans="6:9" x14ac:dyDescent="0.2">
      <c r="F80229" s="27"/>
      <c r="G80229" s="27"/>
      <c r="H80229" s="27"/>
      <c r="I80229" s="27"/>
    </row>
    <row r="80230" spans="6:9" x14ac:dyDescent="0.2">
      <c r="F80230" s="27"/>
      <c r="G80230" s="27"/>
      <c r="H80230" s="27"/>
      <c r="I80230" s="27"/>
    </row>
    <row r="80231" spans="6:9" x14ac:dyDescent="0.2">
      <c r="F80231" s="27"/>
      <c r="G80231" s="27"/>
      <c r="H80231" s="27"/>
      <c r="I80231" s="27"/>
    </row>
    <row r="80232" spans="6:9" x14ac:dyDescent="0.2">
      <c r="F80232" s="27"/>
      <c r="G80232" s="27"/>
      <c r="H80232" s="27"/>
      <c r="I80232" s="27"/>
    </row>
    <row r="80233" spans="6:9" x14ac:dyDescent="0.2">
      <c r="F80233" s="27"/>
      <c r="G80233" s="27"/>
      <c r="H80233" s="27"/>
      <c r="I80233" s="27"/>
    </row>
    <row r="80234" spans="6:9" x14ac:dyDescent="0.2">
      <c r="F80234" s="27"/>
      <c r="G80234" s="27"/>
      <c r="H80234" s="27"/>
      <c r="I80234" s="27"/>
    </row>
    <row r="80235" spans="6:9" x14ac:dyDescent="0.2">
      <c r="F80235" s="27"/>
      <c r="G80235" s="27"/>
      <c r="H80235" s="27"/>
      <c r="I80235" s="27"/>
    </row>
    <row r="80236" spans="6:9" x14ac:dyDescent="0.2">
      <c r="F80236" s="27"/>
      <c r="G80236" s="27"/>
      <c r="H80236" s="27"/>
      <c r="I80236" s="27"/>
    </row>
    <row r="80237" spans="6:9" x14ac:dyDescent="0.2">
      <c r="F80237" s="27"/>
      <c r="G80237" s="27"/>
      <c r="H80237" s="27"/>
      <c r="I80237" s="27"/>
    </row>
    <row r="80238" spans="6:9" x14ac:dyDescent="0.2">
      <c r="F80238" s="27"/>
      <c r="G80238" s="27"/>
      <c r="H80238" s="27"/>
      <c r="I80238" s="27"/>
    </row>
    <row r="80239" spans="6:9" x14ac:dyDescent="0.2">
      <c r="F80239" s="27"/>
      <c r="G80239" s="27"/>
      <c r="H80239" s="27"/>
      <c r="I80239" s="27"/>
    </row>
    <row r="80240" spans="6:9" x14ac:dyDescent="0.2">
      <c r="F80240" s="27"/>
      <c r="G80240" s="27"/>
      <c r="H80240" s="27"/>
      <c r="I80240" s="27"/>
    </row>
    <row r="80241" spans="6:9" x14ac:dyDescent="0.2">
      <c r="F80241" s="27"/>
      <c r="G80241" s="27"/>
      <c r="H80241" s="27"/>
      <c r="I80241" s="27"/>
    </row>
    <row r="80242" spans="6:9" x14ac:dyDescent="0.2">
      <c r="F80242" s="27"/>
      <c r="G80242" s="27"/>
      <c r="H80242" s="27"/>
      <c r="I80242" s="27"/>
    </row>
    <row r="80243" spans="6:9" x14ac:dyDescent="0.2">
      <c r="F80243" s="27"/>
      <c r="G80243" s="27"/>
      <c r="H80243" s="27"/>
      <c r="I80243" s="27"/>
    </row>
    <row r="80244" spans="6:9" x14ac:dyDescent="0.2">
      <c r="F80244" s="27"/>
      <c r="G80244" s="27"/>
      <c r="H80244" s="27"/>
      <c r="I80244" s="27"/>
    </row>
    <row r="80245" spans="6:9" x14ac:dyDescent="0.2">
      <c r="F80245" s="27"/>
      <c r="G80245" s="27"/>
      <c r="H80245" s="27"/>
      <c r="I80245" s="27"/>
    </row>
    <row r="80246" spans="6:9" x14ac:dyDescent="0.2">
      <c r="F80246" s="27"/>
      <c r="G80246" s="27"/>
      <c r="H80246" s="27"/>
      <c r="I80246" s="27"/>
    </row>
    <row r="80247" spans="6:9" x14ac:dyDescent="0.2">
      <c r="F80247" s="27"/>
      <c r="G80247" s="27"/>
      <c r="H80247" s="27"/>
      <c r="I80247" s="27"/>
    </row>
    <row r="80248" spans="6:9" x14ac:dyDescent="0.2">
      <c r="F80248" s="27"/>
      <c r="G80248" s="27"/>
      <c r="H80248" s="27"/>
      <c r="I80248" s="27"/>
    </row>
    <row r="80249" spans="6:9" x14ac:dyDescent="0.2">
      <c r="F80249" s="27"/>
      <c r="G80249" s="27"/>
      <c r="H80249" s="27"/>
      <c r="I80249" s="27"/>
    </row>
    <row r="80250" spans="6:9" x14ac:dyDescent="0.2">
      <c r="F80250" s="27"/>
      <c r="G80250" s="27"/>
      <c r="H80250" s="27"/>
      <c r="I80250" s="27"/>
    </row>
    <row r="80251" spans="6:9" x14ac:dyDescent="0.2">
      <c r="F80251" s="27"/>
      <c r="G80251" s="27"/>
      <c r="H80251" s="27"/>
      <c r="I80251" s="27"/>
    </row>
    <row r="80252" spans="6:9" x14ac:dyDescent="0.2">
      <c r="F80252" s="27"/>
      <c r="G80252" s="27"/>
      <c r="H80252" s="27"/>
      <c r="I80252" s="27"/>
    </row>
    <row r="80253" spans="6:9" x14ac:dyDescent="0.2">
      <c r="F80253" s="27"/>
      <c r="G80253" s="27"/>
      <c r="H80253" s="27"/>
      <c r="I80253" s="27"/>
    </row>
    <row r="80254" spans="6:9" x14ac:dyDescent="0.2">
      <c r="F80254" s="27"/>
      <c r="G80254" s="27"/>
      <c r="H80254" s="27"/>
      <c r="I80254" s="27"/>
    </row>
    <row r="80255" spans="6:9" x14ac:dyDescent="0.2">
      <c r="F80255" s="27"/>
      <c r="G80255" s="27"/>
      <c r="H80255" s="27"/>
      <c r="I80255" s="27"/>
    </row>
    <row r="80256" spans="6:9" x14ac:dyDescent="0.2">
      <c r="F80256" s="27"/>
      <c r="G80256" s="27"/>
      <c r="H80256" s="27"/>
      <c r="I80256" s="27"/>
    </row>
    <row r="80257" spans="6:9" x14ac:dyDescent="0.2">
      <c r="F80257" s="27"/>
      <c r="G80257" s="27"/>
      <c r="H80257" s="27"/>
      <c r="I80257" s="27"/>
    </row>
    <row r="80258" spans="6:9" x14ac:dyDescent="0.2">
      <c r="F80258" s="27"/>
      <c r="G80258" s="27"/>
      <c r="H80258" s="27"/>
      <c r="I80258" s="27"/>
    </row>
    <row r="80259" spans="6:9" x14ac:dyDescent="0.2">
      <c r="F80259" s="27"/>
      <c r="G80259" s="27"/>
      <c r="H80259" s="27"/>
      <c r="I80259" s="27"/>
    </row>
    <row r="80260" spans="6:9" x14ac:dyDescent="0.2">
      <c r="F80260" s="27"/>
      <c r="G80260" s="27"/>
      <c r="H80260" s="27"/>
      <c r="I80260" s="27"/>
    </row>
    <row r="80261" spans="6:9" x14ac:dyDescent="0.2">
      <c r="F80261" s="27"/>
      <c r="G80261" s="27"/>
      <c r="H80261" s="27"/>
      <c r="I80261" s="27"/>
    </row>
    <row r="80262" spans="6:9" x14ac:dyDescent="0.2">
      <c r="F80262" s="27"/>
      <c r="G80262" s="27"/>
      <c r="H80262" s="27"/>
      <c r="I80262" s="27"/>
    </row>
    <row r="80263" spans="6:9" x14ac:dyDescent="0.2">
      <c r="F80263" s="27"/>
      <c r="G80263" s="27"/>
      <c r="H80263" s="27"/>
      <c r="I80263" s="27"/>
    </row>
    <row r="80264" spans="6:9" x14ac:dyDescent="0.2">
      <c r="F80264" s="27"/>
      <c r="G80264" s="27"/>
      <c r="H80264" s="27"/>
      <c r="I80264" s="27"/>
    </row>
    <row r="80265" spans="6:9" x14ac:dyDescent="0.2">
      <c r="F80265" s="27"/>
      <c r="G80265" s="27"/>
      <c r="H80265" s="27"/>
      <c r="I80265" s="27"/>
    </row>
    <row r="80266" spans="6:9" x14ac:dyDescent="0.2">
      <c r="F80266" s="27"/>
      <c r="G80266" s="27"/>
      <c r="H80266" s="27"/>
      <c r="I80266" s="27"/>
    </row>
    <row r="80267" spans="6:9" x14ac:dyDescent="0.2">
      <c r="F80267" s="27"/>
      <c r="G80267" s="27"/>
      <c r="H80267" s="27"/>
      <c r="I80267" s="27"/>
    </row>
    <row r="80268" spans="6:9" x14ac:dyDescent="0.2">
      <c r="F80268" s="27"/>
      <c r="G80268" s="27"/>
      <c r="H80268" s="27"/>
      <c r="I80268" s="27"/>
    </row>
    <row r="80269" spans="6:9" x14ac:dyDescent="0.2">
      <c r="F80269" s="27"/>
      <c r="G80269" s="27"/>
      <c r="H80269" s="27"/>
      <c r="I80269" s="27"/>
    </row>
    <row r="80270" spans="6:9" x14ac:dyDescent="0.2">
      <c r="F80270" s="27"/>
      <c r="G80270" s="27"/>
      <c r="H80270" s="27"/>
      <c r="I80270" s="27"/>
    </row>
    <row r="80271" spans="6:9" x14ac:dyDescent="0.2">
      <c r="F80271" s="27"/>
      <c r="G80271" s="27"/>
      <c r="H80271" s="27"/>
      <c r="I80271" s="27"/>
    </row>
    <row r="80272" spans="6:9" x14ac:dyDescent="0.2">
      <c r="F80272" s="27"/>
      <c r="G80272" s="27"/>
      <c r="H80272" s="27"/>
      <c r="I80272" s="27"/>
    </row>
    <row r="80273" spans="6:9" x14ac:dyDescent="0.2">
      <c r="F80273" s="27"/>
      <c r="G80273" s="27"/>
      <c r="H80273" s="27"/>
      <c r="I80273" s="27"/>
    </row>
    <row r="80274" spans="6:9" x14ac:dyDescent="0.2">
      <c r="F80274" s="27"/>
      <c r="G80274" s="27"/>
      <c r="H80274" s="27"/>
      <c r="I80274" s="27"/>
    </row>
    <row r="80275" spans="6:9" x14ac:dyDescent="0.2">
      <c r="F80275" s="27"/>
      <c r="G80275" s="27"/>
      <c r="H80275" s="27"/>
      <c r="I80275" s="27"/>
    </row>
    <row r="80276" spans="6:9" x14ac:dyDescent="0.2">
      <c r="F80276" s="27"/>
      <c r="G80276" s="27"/>
      <c r="H80276" s="27"/>
      <c r="I80276" s="27"/>
    </row>
    <row r="80277" spans="6:9" x14ac:dyDescent="0.2">
      <c r="F80277" s="27"/>
      <c r="G80277" s="27"/>
      <c r="H80277" s="27"/>
      <c r="I80277" s="27"/>
    </row>
    <row r="80278" spans="6:9" x14ac:dyDescent="0.2">
      <c r="F80278" s="27"/>
      <c r="G80278" s="27"/>
      <c r="H80278" s="27"/>
      <c r="I80278" s="27"/>
    </row>
    <row r="80279" spans="6:9" x14ac:dyDescent="0.2">
      <c r="F80279" s="27"/>
      <c r="G80279" s="27"/>
      <c r="H80279" s="27"/>
      <c r="I80279" s="27"/>
    </row>
    <row r="80280" spans="6:9" x14ac:dyDescent="0.2">
      <c r="F80280" s="27"/>
      <c r="G80280" s="27"/>
      <c r="H80280" s="27"/>
      <c r="I80280" s="27"/>
    </row>
    <row r="80281" spans="6:9" x14ac:dyDescent="0.2">
      <c r="F80281" s="27"/>
      <c r="G80281" s="27"/>
      <c r="H80281" s="27"/>
      <c r="I80281" s="27"/>
    </row>
    <row r="80282" spans="6:9" x14ac:dyDescent="0.2">
      <c r="F80282" s="27"/>
      <c r="G80282" s="27"/>
      <c r="H80282" s="27"/>
      <c r="I80282" s="27"/>
    </row>
    <row r="80283" spans="6:9" x14ac:dyDescent="0.2">
      <c r="F80283" s="27"/>
      <c r="G80283" s="27"/>
      <c r="H80283" s="27"/>
      <c r="I80283" s="27"/>
    </row>
    <row r="80284" spans="6:9" x14ac:dyDescent="0.2">
      <c r="F80284" s="27"/>
      <c r="G80284" s="27"/>
      <c r="H80284" s="27"/>
      <c r="I80284" s="27"/>
    </row>
    <row r="80285" spans="6:9" x14ac:dyDescent="0.2">
      <c r="F80285" s="27"/>
      <c r="G80285" s="27"/>
      <c r="H80285" s="27"/>
      <c r="I80285" s="27"/>
    </row>
    <row r="80286" spans="6:9" x14ac:dyDescent="0.2">
      <c r="F80286" s="27"/>
      <c r="G80286" s="27"/>
      <c r="H80286" s="27"/>
      <c r="I80286" s="27"/>
    </row>
    <row r="80287" spans="6:9" x14ac:dyDescent="0.2">
      <c r="F80287" s="27"/>
      <c r="G80287" s="27"/>
      <c r="H80287" s="27"/>
      <c r="I80287" s="27"/>
    </row>
    <row r="80288" spans="6:9" x14ac:dyDescent="0.2">
      <c r="F80288" s="27"/>
      <c r="G80288" s="27"/>
      <c r="H80288" s="27"/>
      <c r="I80288" s="27"/>
    </row>
    <row r="80289" spans="6:9" x14ac:dyDescent="0.2">
      <c r="F80289" s="27"/>
      <c r="G80289" s="27"/>
      <c r="H80289" s="27"/>
      <c r="I80289" s="27"/>
    </row>
    <row r="80290" spans="6:9" x14ac:dyDescent="0.2">
      <c r="F80290" s="27"/>
      <c r="G80290" s="27"/>
      <c r="H80290" s="27"/>
      <c r="I80290" s="27"/>
    </row>
    <row r="80291" spans="6:9" x14ac:dyDescent="0.2">
      <c r="F80291" s="27"/>
      <c r="G80291" s="27"/>
      <c r="H80291" s="27"/>
      <c r="I80291" s="27"/>
    </row>
    <row r="80292" spans="6:9" x14ac:dyDescent="0.2">
      <c r="F80292" s="27"/>
      <c r="G80292" s="27"/>
      <c r="H80292" s="27"/>
      <c r="I80292" s="27"/>
    </row>
    <row r="80293" spans="6:9" x14ac:dyDescent="0.2">
      <c r="F80293" s="27"/>
      <c r="G80293" s="27"/>
      <c r="H80293" s="27"/>
      <c r="I80293" s="27"/>
    </row>
    <row r="80294" spans="6:9" x14ac:dyDescent="0.2">
      <c r="F80294" s="27"/>
      <c r="G80294" s="27"/>
      <c r="H80294" s="27"/>
      <c r="I80294" s="27"/>
    </row>
    <row r="80295" spans="6:9" x14ac:dyDescent="0.2">
      <c r="F80295" s="27"/>
      <c r="G80295" s="27"/>
      <c r="H80295" s="27"/>
      <c r="I80295" s="27"/>
    </row>
    <row r="80296" spans="6:9" x14ac:dyDescent="0.2">
      <c r="F80296" s="27"/>
      <c r="G80296" s="27"/>
      <c r="H80296" s="27"/>
      <c r="I80296" s="27"/>
    </row>
    <row r="80297" spans="6:9" x14ac:dyDescent="0.2">
      <c r="F80297" s="27"/>
      <c r="G80297" s="27"/>
      <c r="H80297" s="27"/>
      <c r="I80297" s="27"/>
    </row>
    <row r="80298" spans="6:9" x14ac:dyDescent="0.2">
      <c r="F80298" s="27"/>
      <c r="G80298" s="27"/>
      <c r="H80298" s="27"/>
      <c r="I80298" s="27"/>
    </row>
    <row r="80299" spans="6:9" x14ac:dyDescent="0.2">
      <c r="F80299" s="27"/>
      <c r="G80299" s="27"/>
      <c r="H80299" s="27"/>
      <c r="I80299" s="27"/>
    </row>
    <row r="80300" spans="6:9" x14ac:dyDescent="0.2">
      <c r="F80300" s="27"/>
      <c r="G80300" s="27"/>
      <c r="H80300" s="27"/>
      <c r="I80300" s="27"/>
    </row>
    <row r="80301" spans="6:9" x14ac:dyDescent="0.2">
      <c r="F80301" s="27"/>
      <c r="G80301" s="27"/>
      <c r="H80301" s="27"/>
      <c r="I80301" s="27"/>
    </row>
    <row r="80302" spans="6:9" x14ac:dyDescent="0.2">
      <c r="F80302" s="27"/>
      <c r="G80302" s="27"/>
      <c r="H80302" s="27"/>
      <c r="I80302" s="27"/>
    </row>
    <row r="80303" spans="6:9" x14ac:dyDescent="0.2">
      <c r="F80303" s="27"/>
      <c r="G80303" s="27"/>
      <c r="H80303" s="27"/>
      <c r="I80303" s="27"/>
    </row>
    <row r="80304" spans="6:9" x14ac:dyDescent="0.2">
      <c r="F80304" s="27"/>
      <c r="G80304" s="27"/>
      <c r="H80304" s="27"/>
      <c r="I80304" s="27"/>
    </row>
    <row r="80305" spans="6:9" x14ac:dyDescent="0.2">
      <c r="F80305" s="27"/>
      <c r="G80305" s="27"/>
      <c r="H80305" s="27"/>
      <c r="I80305" s="27"/>
    </row>
    <row r="80306" spans="6:9" x14ac:dyDescent="0.2">
      <c r="F80306" s="27"/>
      <c r="G80306" s="27"/>
      <c r="H80306" s="27"/>
      <c r="I80306" s="27"/>
    </row>
    <row r="80307" spans="6:9" x14ac:dyDescent="0.2">
      <c r="F80307" s="27"/>
      <c r="G80307" s="27"/>
      <c r="H80307" s="27"/>
      <c r="I80307" s="27"/>
    </row>
    <row r="80308" spans="6:9" x14ac:dyDescent="0.2">
      <c r="F80308" s="27"/>
      <c r="G80308" s="27"/>
      <c r="H80308" s="27"/>
      <c r="I80308" s="27"/>
    </row>
    <row r="80309" spans="6:9" x14ac:dyDescent="0.2">
      <c r="F80309" s="27"/>
      <c r="G80309" s="27"/>
      <c r="H80309" s="27"/>
      <c r="I80309" s="27"/>
    </row>
    <row r="80310" spans="6:9" x14ac:dyDescent="0.2">
      <c r="F80310" s="27"/>
      <c r="G80310" s="27"/>
      <c r="H80310" s="27"/>
      <c r="I80310" s="27"/>
    </row>
    <row r="80311" spans="6:9" x14ac:dyDescent="0.2">
      <c r="F80311" s="27"/>
      <c r="G80311" s="27"/>
      <c r="H80311" s="27"/>
      <c r="I80311" s="27"/>
    </row>
    <row r="80312" spans="6:9" x14ac:dyDescent="0.2">
      <c r="F80312" s="27"/>
      <c r="G80312" s="27"/>
      <c r="H80312" s="27"/>
      <c r="I80312" s="27"/>
    </row>
    <row r="80313" spans="6:9" x14ac:dyDescent="0.2">
      <c r="F80313" s="27"/>
      <c r="G80313" s="27"/>
      <c r="H80313" s="27"/>
      <c r="I80313" s="27"/>
    </row>
    <row r="80314" spans="6:9" x14ac:dyDescent="0.2">
      <c r="F80314" s="27"/>
      <c r="G80314" s="27"/>
      <c r="H80314" s="27"/>
      <c r="I80314" s="27"/>
    </row>
    <row r="80315" spans="6:9" x14ac:dyDescent="0.2">
      <c r="F80315" s="27"/>
      <c r="G80315" s="27"/>
      <c r="H80315" s="27"/>
      <c r="I80315" s="27"/>
    </row>
    <row r="80316" spans="6:9" x14ac:dyDescent="0.2">
      <c r="F80316" s="27"/>
      <c r="G80316" s="27"/>
      <c r="H80316" s="27"/>
      <c r="I80316" s="27"/>
    </row>
    <row r="80317" spans="6:9" x14ac:dyDescent="0.2">
      <c r="F80317" s="27"/>
      <c r="G80317" s="27"/>
      <c r="H80317" s="27"/>
      <c r="I80317" s="27"/>
    </row>
    <row r="80318" spans="6:9" x14ac:dyDescent="0.2">
      <c r="F80318" s="27"/>
      <c r="G80318" s="27"/>
      <c r="H80318" s="27"/>
      <c r="I80318" s="27"/>
    </row>
    <row r="80319" spans="6:9" x14ac:dyDescent="0.2">
      <c r="F80319" s="27"/>
      <c r="G80319" s="27"/>
      <c r="H80319" s="27"/>
      <c r="I80319" s="27"/>
    </row>
    <row r="80320" spans="6:9" x14ac:dyDescent="0.2">
      <c r="F80320" s="27"/>
      <c r="G80320" s="27"/>
      <c r="H80320" s="27"/>
      <c r="I80320" s="27"/>
    </row>
    <row r="80321" spans="6:9" x14ac:dyDescent="0.2">
      <c r="F80321" s="27"/>
      <c r="G80321" s="27"/>
      <c r="H80321" s="27"/>
      <c r="I80321" s="27"/>
    </row>
    <row r="80322" spans="6:9" x14ac:dyDescent="0.2">
      <c r="F80322" s="27"/>
      <c r="G80322" s="27"/>
      <c r="H80322" s="27"/>
      <c r="I80322" s="27"/>
    </row>
    <row r="80323" spans="6:9" x14ac:dyDescent="0.2">
      <c r="F80323" s="27"/>
      <c r="G80323" s="27"/>
      <c r="H80323" s="27"/>
      <c r="I80323" s="27"/>
    </row>
    <row r="80324" spans="6:9" x14ac:dyDescent="0.2">
      <c r="F80324" s="27"/>
      <c r="G80324" s="27"/>
      <c r="H80324" s="27"/>
      <c r="I80324" s="27"/>
    </row>
    <row r="80325" spans="6:9" x14ac:dyDescent="0.2">
      <c r="F80325" s="27"/>
      <c r="G80325" s="27"/>
      <c r="H80325" s="27"/>
      <c r="I80325" s="27"/>
    </row>
    <row r="80326" spans="6:9" x14ac:dyDescent="0.2">
      <c r="F80326" s="27"/>
      <c r="G80326" s="27"/>
      <c r="H80326" s="27"/>
      <c r="I80326" s="27"/>
    </row>
    <row r="80327" spans="6:9" x14ac:dyDescent="0.2">
      <c r="F80327" s="27"/>
      <c r="G80327" s="27"/>
      <c r="H80327" s="27"/>
      <c r="I80327" s="27"/>
    </row>
    <row r="80328" spans="6:9" x14ac:dyDescent="0.2">
      <c r="F80328" s="27"/>
      <c r="G80328" s="27"/>
      <c r="H80328" s="27"/>
      <c r="I80328" s="27"/>
    </row>
    <row r="80329" spans="6:9" x14ac:dyDescent="0.2">
      <c r="F80329" s="27"/>
      <c r="G80329" s="27"/>
      <c r="H80329" s="27"/>
      <c r="I80329" s="27"/>
    </row>
    <row r="80330" spans="6:9" x14ac:dyDescent="0.2">
      <c r="F80330" s="27"/>
      <c r="G80330" s="27"/>
      <c r="H80330" s="27"/>
      <c r="I80330" s="27"/>
    </row>
    <row r="80331" spans="6:9" x14ac:dyDescent="0.2">
      <c r="F80331" s="27"/>
      <c r="G80331" s="27"/>
      <c r="H80331" s="27"/>
      <c r="I80331" s="27"/>
    </row>
    <row r="80332" spans="6:9" x14ac:dyDescent="0.2">
      <c r="F80332" s="27"/>
      <c r="G80332" s="27"/>
      <c r="H80332" s="27"/>
      <c r="I80332" s="27"/>
    </row>
    <row r="80333" spans="6:9" x14ac:dyDescent="0.2">
      <c r="F80333" s="27"/>
      <c r="G80333" s="27"/>
      <c r="H80333" s="27"/>
      <c r="I80333" s="27"/>
    </row>
    <row r="80334" spans="6:9" x14ac:dyDescent="0.2">
      <c r="F80334" s="27"/>
      <c r="G80334" s="27"/>
      <c r="H80334" s="27"/>
      <c r="I80334" s="27"/>
    </row>
    <row r="80335" spans="6:9" x14ac:dyDescent="0.2">
      <c r="F80335" s="27"/>
      <c r="G80335" s="27"/>
      <c r="H80335" s="27"/>
      <c r="I80335" s="27"/>
    </row>
    <row r="80336" spans="6:9" x14ac:dyDescent="0.2">
      <c r="F80336" s="27"/>
      <c r="G80336" s="27"/>
      <c r="H80336" s="27"/>
      <c r="I80336" s="27"/>
    </row>
    <row r="80337" spans="6:9" x14ac:dyDescent="0.2">
      <c r="F80337" s="27"/>
      <c r="G80337" s="27"/>
      <c r="H80337" s="27"/>
      <c r="I80337" s="27"/>
    </row>
    <row r="80338" spans="6:9" x14ac:dyDescent="0.2">
      <c r="F80338" s="27"/>
      <c r="G80338" s="27"/>
      <c r="H80338" s="27"/>
      <c r="I80338" s="27"/>
    </row>
    <row r="80339" spans="6:9" x14ac:dyDescent="0.2">
      <c r="F80339" s="27"/>
      <c r="G80339" s="27"/>
      <c r="H80339" s="27"/>
      <c r="I80339" s="27"/>
    </row>
    <row r="80340" spans="6:9" x14ac:dyDescent="0.2">
      <c r="F80340" s="27"/>
      <c r="G80340" s="27"/>
      <c r="H80340" s="27"/>
      <c r="I80340" s="27"/>
    </row>
    <row r="80341" spans="6:9" x14ac:dyDescent="0.2">
      <c r="F80341" s="27"/>
      <c r="G80341" s="27"/>
      <c r="H80341" s="27"/>
      <c r="I80341" s="27"/>
    </row>
    <row r="80342" spans="6:9" x14ac:dyDescent="0.2">
      <c r="F80342" s="27"/>
      <c r="G80342" s="27"/>
      <c r="H80342" s="27"/>
      <c r="I80342" s="27"/>
    </row>
    <row r="80343" spans="6:9" x14ac:dyDescent="0.2">
      <c r="F80343" s="27"/>
      <c r="G80343" s="27"/>
      <c r="H80343" s="27"/>
      <c r="I80343" s="27"/>
    </row>
    <row r="80344" spans="6:9" x14ac:dyDescent="0.2">
      <c r="F80344" s="27"/>
      <c r="G80344" s="27"/>
      <c r="H80344" s="27"/>
      <c r="I80344" s="27"/>
    </row>
    <row r="80345" spans="6:9" x14ac:dyDescent="0.2">
      <c r="F80345" s="27"/>
      <c r="G80345" s="27"/>
      <c r="H80345" s="27"/>
      <c r="I80345" s="27"/>
    </row>
    <row r="80346" spans="6:9" x14ac:dyDescent="0.2">
      <c r="F80346" s="27"/>
      <c r="G80346" s="27"/>
      <c r="H80346" s="27"/>
      <c r="I80346" s="27"/>
    </row>
    <row r="80347" spans="6:9" x14ac:dyDescent="0.2">
      <c r="F80347" s="27"/>
      <c r="G80347" s="27"/>
      <c r="H80347" s="27"/>
      <c r="I80347" s="27"/>
    </row>
    <row r="80348" spans="6:9" x14ac:dyDescent="0.2">
      <c r="F80348" s="27"/>
      <c r="G80348" s="27"/>
      <c r="H80348" s="27"/>
      <c r="I80348" s="27"/>
    </row>
    <row r="80349" spans="6:9" x14ac:dyDescent="0.2">
      <c r="F80349" s="27"/>
      <c r="G80349" s="27"/>
      <c r="H80349" s="27"/>
      <c r="I80349" s="27"/>
    </row>
    <row r="80350" spans="6:9" x14ac:dyDescent="0.2">
      <c r="F80350" s="27"/>
      <c r="G80350" s="27"/>
      <c r="H80350" s="27"/>
      <c r="I80350" s="27"/>
    </row>
    <row r="80351" spans="6:9" x14ac:dyDescent="0.2">
      <c r="F80351" s="27"/>
      <c r="G80351" s="27"/>
      <c r="H80351" s="27"/>
      <c r="I80351" s="27"/>
    </row>
    <row r="80352" spans="6:9" x14ac:dyDescent="0.2">
      <c r="F80352" s="27"/>
      <c r="G80352" s="27"/>
      <c r="H80352" s="27"/>
      <c r="I80352" s="27"/>
    </row>
    <row r="80353" spans="6:9" x14ac:dyDescent="0.2">
      <c r="F80353" s="27"/>
      <c r="G80353" s="27"/>
      <c r="H80353" s="27"/>
      <c r="I80353" s="27"/>
    </row>
    <row r="80354" spans="6:9" x14ac:dyDescent="0.2">
      <c r="F80354" s="27"/>
      <c r="G80354" s="27"/>
      <c r="H80354" s="27"/>
      <c r="I80354" s="27"/>
    </row>
    <row r="80355" spans="6:9" x14ac:dyDescent="0.2">
      <c r="F80355" s="27"/>
      <c r="G80355" s="27"/>
      <c r="H80355" s="27"/>
      <c r="I80355" s="27"/>
    </row>
    <row r="80356" spans="6:9" x14ac:dyDescent="0.2">
      <c r="F80356" s="27"/>
      <c r="G80356" s="27"/>
      <c r="H80356" s="27"/>
      <c r="I80356" s="27"/>
    </row>
    <row r="80357" spans="6:9" x14ac:dyDescent="0.2">
      <c r="F80357" s="27"/>
      <c r="G80357" s="27"/>
      <c r="H80357" s="27"/>
      <c r="I80357" s="27"/>
    </row>
    <row r="80358" spans="6:9" x14ac:dyDescent="0.2">
      <c r="F80358" s="27"/>
      <c r="G80358" s="27"/>
      <c r="H80358" s="27"/>
      <c r="I80358" s="27"/>
    </row>
    <row r="80359" spans="6:9" x14ac:dyDescent="0.2">
      <c r="F80359" s="27"/>
      <c r="G80359" s="27"/>
      <c r="H80359" s="27"/>
      <c r="I80359" s="27"/>
    </row>
    <row r="80360" spans="6:9" x14ac:dyDescent="0.2">
      <c r="F80360" s="27"/>
      <c r="G80360" s="27"/>
      <c r="H80360" s="27"/>
      <c r="I80360" s="27"/>
    </row>
    <row r="80361" spans="6:9" x14ac:dyDescent="0.2">
      <c r="F80361" s="27"/>
      <c r="G80361" s="27"/>
      <c r="H80361" s="27"/>
      <c r="I80361" s="27"/>
    </row>
    <row r="80362" spans="6:9" x14ac:dyDescent="0.2">
      <c r="F80362" s="27"/>
      <c r="G80362" s="27"/>
      <c r="H80362" s="27"/>
      <c r="I80362" s="27"/>
    </row>
    <row r="80363" spans="6:9" x14ac:dyDescent="0.2">
      <c r="F80363" s="27"/>
      <c r="G80363" s="27"/>
      <c r="H80363" s="27"/>
      <c r="I80363" s="27"/>
    </row>
    <row r="80364" spans="6:9" x14ac:dyDescent="0.2">
      <c r="F80364" s="27"/>
      <c r="G80364" s="27"/>
      <c r="H80364" s="27"/>
      <c r="I80364" s="27"/>
    </row>
    <row r="80365" spans="6:9" x14ac:dyDescent="0.2">
      <c r="F80365" s="27"/>
      <c r="G80365" s="27"/>
      <c r="H80365" s="27"/>
      <c r="I80365" s="27"/>
    </row>
    <row r="80366" spans="6:9" x14ac:dyDescent="0.2">
      <c r="F80366" s="27"/>
      <c r="G80366" s="27"/>
      <c r="H80366" s="27"/>
      <c r="I80366" s="27"/>
    </row>
    <row r="80367" spans="6:9" x14ac:dyDescent="0.2">
      <c r="F80367" s="27"/>
      <c r="G80367" s="27"/>
      <c r="H80367" s="27"/>
      <c r="I80367" s="27"/>
    </row>
    <row r="80368" spans="6:9" x14ac:dyDescent="0.2">
      <c r="F80368" s="27"/>
      <c r="G80368" s="27"/>
      <c r="H80368" s="27"/>
      <c r="I80368" s="27"/>
    </row>
    <row r="80369" spans="6:9" x14ac:dyDescent="0.2">
      <c r="F80369" s="27"/>
      <c r="G80369" s="27"/>
      <c r="H80369" s="27"/>
      <c r="I80369" s="27"/>
    </row>
    <row r="80370" spans="6:9" x14ac:dyDescent="0.2">
      <c r="F80370" s="27"/>
      <c r="G80370" s="27"/>
      <c r="H80370" s="27"/>
      <c r="I80370" s="27"/>
    </row>
    <row r="80371" spans="6:9" x14ac:dyDescent="0.2">
      <c r="F80371" s="27"/>
      <c r="G80371" s="27"/>
      <c r="H80371" s="27"/>
      <c r="I80371" s="27"/>
    </row>
    <row r="80372" spans="6:9" x14ac:dyDescent="0.2">
      <c r="F80372" s="27"/>
      <c r="G80372" s="27"/>
      <c r="H80372" s="27"/>
      <c r="I80372" s="27"/>
    </row>
    <row r="80373" spans="6:9" x14ac:dyDescent="0.2">
      <c r="F80373" s="27"/>
      <c r="G80373" s="27"/>
      <c r="H80373" s="27"/>
      <c r="I80373" s="27"/>
    </row>
    <row r="80374" spans="6:9" x14ac:dyDescent="0.2">
      <c r="F80374" s="27"/>
      <c r="G80374" s="27"/>
      <c r="H80374" s="27"/>
      <c r="I80374" s="27"/>
    </row>
    <row r="80375" spans="6:9" x14ac:dyDescent="0.2">
      <c r="F80375" s="27"/>
      <c r="G80375" s="27"/>
      <c r="H80375" s="27"/>
      <c r="I80375" s="27"/>
    </row>
    <row r="80376" spans="6:9" x14ac:dyDescent="0.2">
      <c r="F80376" s="27"/>
      <c r="G80376" s="27"/>
      <c r="H80376" s="27"/>
      <c r="I80376" s="27"/>
    </row>
    <row r="80377" spans="6:9" x14ac:dyDescent="0.2">
      <c r="F80377" s="27"/>
      <c r="G80377" s="27"/>
      <c r="H80377" s="27"/>
      <c r="I80377" s="27"/>
    </row>
    <row r="80378" spans="6:9" x14ac:dyDescent="0.2">
      <c r="F80378" s="27"/>
      <c r="G80378" s="27"/>
      <c r="H80378" s="27"/>
      <c r="I80378" s="27"/>
    </row>
    <row r="80379" spans="6:9" x14ac:dyDescent="0.2">
      <c r="F80379" s="27"/>
      <c r="G80379" s="27"/>
      <c r="H80379" s="27"/>
      <c r="I80379" s="27"/>
    </row>
    <row r="80380" spans="6:9" x14ac:dyDescent="0.2">
      <c r="F80380" s="27"/>
      <c r="G80380" s="27"/>
      <c r="H80380" s="27"/>
      <c r="I80380" s="27"/>
    </row>
    <row r="80381" spans="6:9" x14ac:dyDescent="0.2">
      <c r="F80381" s="27"/>
      <c r="G80381" s="27"/>
      <c r="H80381" s="27"/>
      <c r="I80381" s="27"/>
    </row>
    <row r="80382" spans="6:9" x14ac:dyDescent="0.2">
      <c r="F80382" s="27"/>
      <c r="G80382" s="27"/>
      <c r="H80382" s="27"/>
      <c r="I80382" s="27"/>
    </row>
    <row r="80383" spans="6:9" x14ac:dyDescent="0.2">
      <c r="F80383" s="27"/>
      <c r="G80383" s="27"/>
      <c r="H80383" s="27"/>
      <c r="I80383" s="27"/>
    </row>
    <row r="80384" spans="6:9" x14ac:dyDescent="0.2">
      <c r="F80384" s="27"/>
      <c r="G80384" s="27"/>
      <c r="H80384" s="27"/>
      <c r="I80384" s="27"/>
    </row>
    <row r="80385" spans="6:9" x14ac:dyDescent="0.2">
      <c r="F80385" s="27"/>
      <c r="G80385" s="27"/>
      <c r="H80385" s="27"/>
      <c r="I80385" s="27"/>
    </row>
    <row r="80386" spans="6:9" x14ac:dyDescent="0.2">
      <c r="F80386" s="27"/>
      <c r="G80386" s="27"/>
      <c r="H80386" s="27"/>
      <c r="I80386" s="27"/>
    </row>
    <row r="80387" spans="6:9" x14ac:dyDescent="0.2">
      <c r="F80387" s="27"/>
      <c r="G80387" s="27"/>
      <c r="H80387" s="27"/>
      <c r="I80387" s="27"/>
    </row>
    <row r="80388" spans="6:9" x14ac:dyDescent="0.2">
      <c r="F80388" s="27"/>
      <c r="G80388" s="27"/>
      <c r="H80388" s="27"/>
      <c r="I80388" s="27"/>
    </row>
    <row r="80389" spans="6:9" x14ac:dyDescent="0.2">
      <c r="F80389" s="27"/>
      <c r="G80389" s="27"/>
      <c r="H80389" s="27"/>
      <c r="I80389" s="27"/>
    </row>
    <row r="80390" spans="6:9" x14ac:dyDescent="0.2">
      <c r="F80390" s="27"/>
      <c r="G80390" s="27"/>
      <c r="H80390" s="27"/>
      <c r="I80390" s="27"/>
    </row>
    <row r="80391" spans="6:9" x14ac:dyDescent="0.2">
      <c r="F80391" s="27"/>
      <c r="G80391" s="27"/>
      <c r="H80391" s="27"/>
      <c r="I80391" s="27"/>
    </row>
    <row r="80392" spans="6:9" x14ac:dyDescent="0.2">
      <c r="F80392" s="27"/>
      <c r="G80392" s="27"/>
      <c r="H80392" s="27"/>
      <c r="I80392" s="27"/>
    </row>
    <row r="80393" spans="6:9" x14ac:dyDescent="0.2">
      <c r="F80393" s="27"/>
      <c r="G80393" s="27"/>
      <c r="H80393" s="27"/>
      <c r="I80393" s="27"/>
    </row>
    <row r="80394" spans="6:9" x14ac:dyDescent="0.2">
      <c r="F80394" s="27"/>
      <c r="G80394" s="27"/>
      <c r="H80394" s="27"/>
      <c r="I80394" s="27"/>
    </row>
    <row r="80395" spans="6:9" x14ac:dyDescent="0.2">
      <c r="F80395" s="27"/>
      <c r="G80395" s="27"/>
      <c r="H80395" s="27"/>
      <c r="I80395" s="27"/>
    </row>
    <row r="80396" spans="6:9" x14ac:dyDescent="0.2">
      <c r="F80396" s="27"/>
      <c r="G80396" s="27"/>
      <c r="H80396" s="27"/>
      <c r="I80396" s="27"/>
    </row>
    <row r="80397" spans="6:9" x14ac:dyDescent="0.2">
      <c r="F80397" s="27"/>
      <c r="G80397" s="27"/>
      <c r="H80397" s="27"/>
      <c r="I80397" s="27"/>
    </row>
    <row r="80398" spans="6:9" x14ac:dyDescent="0.2">
      <c r="F80398" s="27"/>
      <c r="G80398" s="27"/>
      <c r="H80398" s="27"/>
      <c r="I80398" s="27"/>
    </row>
    <row r="80399" spans="6:9" x14ac:dyDescent="0.2">
      <c r="F80399" s="27"/>
      <c r="G80399" s="27"/>
      <c r="H80399" s="27"/>
      <c r="I80399" s="27"/>
    </row>
    <row r="80400" spans="6:9" x14ac:dyDescent="0.2">
      <c r="F80400" s="27"/>
      <c r="G80400" s="27"/>
      <c r="H80400" s="27"/>
      <c r="I80400" s="27"/>
    </row>
    <row r="80401" spans="6:9" x14ac:dyDescent="0.2">
      <c r="F80401" s="27"/>
      <c r="G80401" s="27"/>
      <c r="H80401" s="27"/>
      <c r="I80401" s="27"/>
    </row>
    <row r="80402" spans="6:9" x14ac:dyDescent="0.2">
      <c r="F80402" s="27"/>
      <c r="G80402" s="27"/>
      <c r="H80402" s="27"/>
      <c r="I80402" s="27"/>
    </row>
    <row r="80403" spans="6:9" x14ac:dyDescent="0.2">
      <c r="F80403" s="27"/>
      <c r="G80403" s="27"/>
      <c r="H80403" s="27"/>
      <c r="I80403" s="27"/>
    </row>
    <row r="80404" spans="6:9" x14ac:dyDescent="0.2">
      <c r="F80404" s="27"/>
      <c r="G80404" s="27"/>
      <c r="H80404" s="27"/>
      <c r="I80404" s="27"/>
    </row>
    <row r="80405" spans="6:9" x14ac:dyDescent="0.2">
      <c r="F80405" s="27"/>
      <c r="G80405" s="27"/>
      <c r="H80405" s="27"/>
      <c r="I80405" s="27"/>
    </row>
    <row r="80406" spans="6:9" x14ac:dyDescent="0.2">
      <c r="F80406" s="27"/>
      <c r="G80406" s="27"/>
      <c r="H80406" s="27"/>
      <c r="I80406" s="27"/>
    </row>
    <row r="80407" spans="6:9" x14ac:dyDescent="0.2">
      <c r="F80407" s="27"/>
      <c r="G80407" s="27"/>
      <c r="H80407" s="27"/>
      <c r="I80407" s="27"/>
    </row>
    <row r="80408" spans="6:9" x14ac:dyDescent="0.2">
      <c r="F80408" s="27"/>
      <c r="G80408" s="27"/>
      <c r="H80408" s="27"/>
      <c r="I80408" s="27"/>
    </row>
    <row r="80409" spans="6:9" x14ac:dyDescent="0.2">
      <c r="F80409" s="27"/>
      <c r="G80409" s="27"/>
      <c r="H80409" s="27"/>
      <c r="I80409" s="27"/>
    </row>
    <row r="80410" spans="6:9" x14ac:dyDescent="0.2">
      <c r="F80410" s="27"/>
      <c r="G80410" s="27"/>
      <c r="H80410" s="27"/>
      <c r="I80410" s="27"/>
    </row>
    <row r="80411" spans="6:9" x14ac:dyDescent="0.2">
      <c r="F80411" s="27"/>
      <c r="G80411" s="27"/>
      <c r="H80411" s="27"/>
      <c r="I80411" s="27"/>
    </row>
    <row r="80412" spans="6:9" x14ac:dyDescent="0.2">
      <c r="F80412" s="27"/>
      <c r="G80412" s="27"/>
      <c r="H80412" s="27"/>
      <c r="I80412" s="27"/>
    </row>
    <row r="80413" spans="6:9" x14ac:dyDescent="0.2">
      <c r="F80413" s="27"/>
      <c r="G80413" s="27"/>
      <c r="H80413" s="27"/>
      <c r="I80413" s="27"/>
    </row>
    <row r="80414" spans="6:9" x14ac:dyDescent="0.2">
      <c r="F80414" s="27"/>
      <c r="G80414" s="27"/>
      <c r="H80414" s="27"/>
      <c r="I80414" s="27"/>
    </row>
    <row r="80415" spans="6:9" x14ac:dyDescent="0.2">
      <c r="F80415" s="27"/>
      <c r="G80415" s="27"/>
      <c r="H80415" s="27"/>
      <c r="I80415" s="27"/>
    </row>
    <row r="80416" spans="6:9" x14ac:dyDescent="0.2">
      <c r="F80416" s="27"/>
      <c r="G80416" s="27"/>
      <c r="H80416" s="27"/>
      <c r="I80416" s="27"/>
    </row>
    <row r="80417" spans="6:9" x14ac:dyDescent="0.2">
      <c r="F80417" s="27"/>
      <c r="G80417" s="27"/>
      <c r="H80417" s="27"/>
      <c r="I80417" s="27"/>
    </row>
    <row r="80418" spans="6:9" x14ac:dyDescent="0.2">
      <c r="F80418" s="27"/>
      <c r="G80418" s="27"/>
      <c r="H80418" s="27"/>
      <c r="I80418" s="27"/>
    </row>
    <row r="80419" spans="6:9" x14ac:dyDescent="0.2">
      <c r="F80419" s="27"/>
      <c r="G80419" s="27"/>
      <c r="H80419" s="27"/>
      <c r="I80419" s="27"/>
    </row>
    <row r="80420" spans="6:9" x14ac:dyDescent="0.2">
      <c r="F80420" s="27"/>
      <c r="G80420" s="27"/>
      <c r="H80420" s="27"/>
      <c r="I80420" s="27"/>
    </row>
    <row r="80421" spans="6:9" x14ac:dyDescent="0.2">
      <c r="F80421" s="27"/>
      <c r="G80421" s="27"/>
      <c r="H80421" s="27"/>
      <c r="I80421" s="27"/>
    </row>
    <row r="80422" spans="6:9" x14ac:dyDescent="0.2">
      <c r="F80422" s="27"/>
      <c r="G80422" s="27"/>
      <c r="H80422" s="27"/>
      <c r="I80422" s="27"/>
    </row>
    <row r="80423" spans="6:9" x14ac:dyDescent="0.2">
      <c r="F80423" s="27"/>
      <c r="G80423" s="27"/>
      <c r="H80423" s="27"/>
      <c r="I80423" s="27"/>
    </row>
    <row r="80424" spans="6:9" x14ac:dyDescent="0.2">
      <c r="F80424" s="27"/>
      <c r="G80424" s="27"/>
      <c r="H80424" s="27"/>
      <c r="I80424" s="27"/>
    </row>
    <row r="80425" spans="6:9" x14ac:dyDescent="0.2">
      <c r="F80425" s="27"/>
      <c r="G80425" s="27"/>
      <c r="H80425" s="27"/>
      <c r="I80425" s="27"/>
    </row>
    <row r="80426" spans="6:9" x14ac:dyDescent="0.2">
      <c r="F80426" s="27"/>
      <c r="G80426" s="27"/>
      <c r="H80426" s="27"/>
      <c r="I80426" s="27"/>
    </row>
    <row r="80427" spans="6:9" x14ac:dyDescent="0.2">
      <c r="F80427" s="27"/>
      <c r="G80427" s="27"/>
      <c r="H80427" s="27"/>
      <c r="I80427" s="27"/>
    </row>
    <row r="80428" spans="6:9" x14ac:dyDescent="0.2">
      <c r="F80428" s="27"/>
      <c r="G80428" s="27"/>
      <c r="H80428" s="27"/>
      <c r="I80428" s="27"/>
    </row>
    <row r="80429" spans="6:9" x14ac:dyDescent="0.2">
      <c r="F80429" s="27"/>
      <c r="G80429" s="27"/>
      <c r="H80429" s="27"/>
      <c r="I80429" s="27"/>
    </row>
    <row r="80430" spans="6:9" x14ac:dyDescent="0.2">
      <c r="F80430" s="27"/>
      <c r="G80430" s="27"/>
      <c r="H80430" s="27"/>
      <c r="I80430" s="27"/>
    </row>
    <row r="80431" spans="6:9" x14ac:dyDescent="0.2">
      <c r="F80431" s="27"/>
      <c r="G80431" s="27"/>
      <c r="H80431" s="27"/>
      <c r="I80431" s="27"/>
    </row>
    <row r="80432" spans="6:9" x14ac:dyDescent="0.2">
      <c r="F80432" s="27"/>
      <c r="G80432" s="27"/>
      <c r="H80432" s="27"/>
      <c r="I80432" s="27"/>
    </row>
    <row r="80433" spans="6:9" x14ac:dyDescent="0.2">
      <c r="F80433" s="27"/>
      <c r="G80433" s="27"/>
      <c r="H80433" s="27"/>
      <c r="I80433" s="27"/>
    </row>
    <row r="80434" spans="6:9" x14ac:dyDescent="0.2">
      <c r="F80434" s="27"/>
      <c r="G80434" s="27"/>
      <c r="H80434" s="27"/>
      <c r="I80434" s="27"/>
    </row>
    <row r="80435" spans="6:9" x14ac:dyDescent="0.2">
      <c r="F80435" s="27"/>
      <c r="G80435" s="27"/>
      <c r="H80435" s="27"/>
      <c r="I80435" s="27"/>
    </row>
    <row r="80436" spans="6:9" x14ac:dyDescent="0.2">
      <c r="F80436" s="27"/>
      <c r="G80436" s="27"/>
      <c r="H80436" s="27"/>
      <c r="I80436" s="27"/>
    </row>
    <row r="80437" spans="6:9" x14ac:dyDescent="0.2">
      <c r="F80437" s="27"/>
      <c r="G80437" s="27"/>
      <c r="H80437" s="27"/>
      <c r="I80437" s="27"/>
    </row>
    <row r="80438" spans="6:9" x14ac:dyDescent="0.2">
      <c r="F80438" s="27"/>
      <c r="G80438" s="27"/>
      <c r="H80438" s="27"/>
      <c r="I80438" s="27"/>
    </row>
    <row r="80439" spans="6:9" x14ac:dyDescent="0.2">
      <c r="F80439" s="27"/>
      <c r="G80439" s="27"/>
      <c r="H80439" s="27"/>
      <c r="I80439" s="27"/>
    </row>
    <row r="80440" spans="6:9" x14ac:dyDescent="0.2">
      <c r="F80440" s="27"/>
      <c r="G80440" s="27"/>
      <c r="H80440" s="27"/>
      <c r="I80440" s="27"/>
    </row>
    <row r="80441" spans="6:9" x14ac:dyDescent="0.2">
      <c r="F80441" s="27"/>
      <c r="G80441" s="27"/>
      <c r="H80441" s="27"/>
      <c r="I80441" s="27"/>
    </row>
    <row r="80442" spans="6:9" x14ac:dyDescent="0.2">
      <c r="F80442" s="27"/>
      <c r="G80442" s="27"/>
      <c r="H80442" s="27"/>
      <c r="I80442" s="27"/>
    </row>
    <row r="80443" spans="6:9" x14ac:dyDescent="0.2">
      <c r="F80443" s="27"/>
      <c r="G80443" s="27"/>
      <c r="H80443" s="27"/>
      <c r="I80443" s="27"/>
    </row>
    <row r="80444" spans="6:9" x14ac:dyDescent="0.2">
      <c r="F80444" s="27"/>
      <c r="G80444" s="27"/>
      <c r="H80444" s="27"/>
      <c r="I80444" s="27"/>
    </row>
    <row r="80445" spans="6:9" x14ac:dyDescent="0.2">
      <c r="F80445" s="27"/>
      <c r="G80445" s="27"/>
      <c r="H80445" s="27"/>
      <c r="I80445" s="27"/>
    </row>
    <row r="80446" spans="6:9" x14ac:dyDescent="0.2">
      <c r="F80446" s="27"/>
      <c r="G80446" s="27"/>
      <c r="H80446" s="27"/>
      <c r="I80446" s="27"/>
    </row>
    <row r="80447" spans="6:9" x14ac:dyDescent="0.2">
      <c r="F80447" s="27"/>
      <c r="G80447" s="27"/>
      <c r="H80447" s="27"/>
      <c r="I80447" s="27"/>
    </row>
    <row r="80448" spans="6:9" x14ac:dyDescent="0.2">
      <c r="F80448" s="27"/>
      <c r="G80448" s="27"/>
      <c r="H80448" s="27"/>
      <c r="I80448" s="27"/>
    </row>
    <row r="80449" spans="6:9" x14ac:dyDescent="0.2">
      <c r="F80449" s="27"/>
      <c r="G80449" s="27"/>
      <c r="H80449" s="27"/>
      <c r="I80449" s="27"/>
    </row>
    <row r="80450" spans="6:9" x14ac:dyDescent="0.2">
      <c r="F80450" s="27"/>
      <c r="G80450" s="27"/>
      <c r="H80450" s="27"/>
      <c r="I80450" s="27"/>
    </row>
    <row r="80451" spans="6:9" x14ac:dyDescent="0.2">
      <c r="F80451" s="27"/>
      <c r="G80451" s="27"/>
      <c r="H80451" s="27"/>
      <c r="I80451" s="27"/>
    </row>
    <row r="80452" spans="6:9" x14ac:dyDescent="0.2">
      <c r="F80452" s="27"/>
      <c r="G80452" s="27"/>
      <c r="H80452" s="27"/>
      <c r="I80452" s="27"/>
    </row>
    <row r="80453" spans="6:9" x14ac:dyDescent="0.2">
      <c r="F80453" s="27"/>
      <c r="G80453" s="27"/>
      <c r="H80453" s="27"/>
      <c r="I80453" s="27"/>
    </row>
    <row r="80454" spans="6:9" x14ac:dyDescent="0.2">
      <c r="F80454" s="27"/>
      <c r="G80454" s="27"/>
      <c r="H80454" s="27"/>
      <c r="I80454" s="27"/>
    </row>
    <row r="80455" spans="6:9" x14ac:dyDescent="0.2">
      <c r="F80455" s="27"/>
      <c r="G80455" s="27"/>
      <c r="H80455" s="27"/>
      <c r="I80455" s="27"/>
    </row>
    <row r="80456" spans="6:9" x14ac:dyDescent="0.2">
      <c r="F80456" s="27"/>
      <c r="G80456" s="27"/>
      <c r="H80456" s="27"/>
      <c r="I80456" s="27"/>
    </row>
    <row r="80457" spans="6:9" x14ac:dyDescent="0.2">
      <c r="F80457" s="27"/>
      <c r="G80457" s="27"/>
      <c r="H80457" s="27"/>
      <c r="I80457" s="27"/>
    </row>
    <row r="80458" spans="6:9" x14ac:dyDescent="0.2">
      <c r="F80458" s="27"/>
      <c r="G80458" s="27"/>
      <c r="H80458" s="27"/>
      <c r="I80458" s="27"/>
    </row>
    <row r="80459" spans="6:9" x14ac:dyDescent="0.2">
      <c r="F80459" s="27"/>
      <c r="G80459" s="27"/>
      <c r="H80459" s="27"/>
      <c r="I80459" s="27"/>
    </row>
    <row r="80460" spans="6:9" x14ac:dyDescent="0.2">
      <c r="F80460" s="27"/>
      <c r="G80460" s="27"/>
      <c r="H80460" s="27"/>
      <c r="I80460" s="27"/>
    </row>
    <row r="80461" spans="6:9" x14ac:dyDescent="0.2">
      <c r="F80461" s="27"/>
      <c r="G80461" s="27"/>
      <c r="H80461" s="27"/>
      <c r="I80461" s="27"/>
    </row>
    <row r="80462" spans="6:9" x14ac:dyDescent="0.2">
      <c r="F80462" s="27"/>
      <c r="G80462" s="27"/>
      <c r="H80462" s="27"/>
      <c r="I80462" s="27"/>
    </row>
    <row r="80463" spans="6:9" x14ac:dyDescent="0.2">
      <c r="F80463" s="27"/>
      <c r="G80463" s="27"/>
      <c r="H80463" s="27"/>
      <c r="I80463" s="27"/>
    </row>
    <row r="80464" spans="6:9" x14ac:dyDescent="0.2">
      <c r="F80464" s="27"/>
      <c r="G80464" s="27"/>
      <c r="H80464" s="27"/>
      <c r="I80464" s="27"/>
    </row>
    <row r="80465" spans="6:9" x14ac:dyDescent="0.2">
      <c r="F80465" s="27"/>
      <c r="G80465" s="27"/>
      <c r="H80465" s="27"/>
      <c r="I80465" s="27"/>
    </row>
    <row r="80466" spans="6:9" x14ac:dyDescent="0.2">
      <c r="F80466" s="27"/>
      <c r="G80466" s="27"/>
      <c r="H80466" s="27"/>
      <c r="I80466" s="27"/>
    </row>
    <row r="80467" spans="6:9" x14ac:dyDescent="0.2">
      <c r="F80467" s="27"/>
      <c r="G80467" s="27"/>
      <c r="H80467" s="27"/>
      <c r="I80467" s="27"/>
    </row>
    <row r="80468" spans="6:9" x14ac:dyDescent="0.2">
      <c r="F80468" s="27"/>
      <c r="G80468" s="27"/>
      <c r="H80468" s="27"/>
      <c r="I80468" s="27"/>
    </row>
    <row r="80469" spans="6:9" x14ac:dyDescent="0.2">
      <c r="F80469" s="27"/>
      <c r="G80469" s="27"/>
      <c r="H80469" s="27"/>
      <c r="I80469" s="27"/>
    </row>
    <row r="80470" spans="6:9" x14ac:dyDescent="0.2">
      <c r="F80470" s="27"/>
      <c r="G80470" s="27"/>
      <c r="H80470" s="27"/>
      <c r="I80470" s="27"/>
    </row>
    <row r="80471" spans="6:9" x14ac:dyDescent="0.2">
      <c r="F80471" s="27"/>
      <c r="G80471" s="27"/>
      <c r="H80471" s="27"/>
      <c r="I80471" s="27"/>
    </row>
    <row r="80472" spans="6:9" x14ac:dyDescent="0.2">
      <c r="F80472" s="27"/>
      <c r="G80472" s="27"/>
      <c r="H80472" s="27"/>
      <c r="I80472" s="27"/>
    </row>
    <row r="80473" spans="6:9" x14ac:dyDescent="0.2">
      <c r="F80473" s="27"/>
      <c r="G80473" s="27"/>
      <c r="H80473" s="27"/>
      <c r="I80473" s="27"/>
    </row>
    <row r="80474" spans="6:9" x14ac:dyDescent="0.2">
      <c r="F80474" s="27"/>
      <c r="G80474" s="27"/>
      <c r="H80474" s="27"/>
      <c r="I80474" s="27"/>
    </row>
    <row r="80475" spans="6:9" x14ac:dyDescent="0.2">
      <c r="F80475" s="27"/>
      <c r="G80475" s="27"/>
      <c r="H80475" s="27"/>
      <c r="I80475" s="27"/>
    </row>
    <row r="80476" spans="6:9" x14ac:dyDescent="0.2">
      <c r="F80476" s="27"/>
      <c r="G80476" s="27"/>
      <c r="H80476" s="27"/>
      <c r="I80476" s="27"/>
    </row>
    <row r="80477" spans="6:9" x14ac:dyDescent="0.2">
      <c r="F80477" s="27"/>
      <c r="G80477" s="27"/>
      <c r="H80477" s="27"/>
      <c r="I80477" s="27"/>
    </row>
    <row r="80478" spans="6:9" x14ac:dyDescent="0.2">
      <c r="F80478" s="27"/>
      <c r="G80478" s="27"/>
      <c r="H80478" s="27"/>
      <c r="I80478" s="27"/>
    </row>
    <row r="80479" spans="6:9" x14ac:dyDescent="0.2">
      <c r="F80479" s="27"/>
      <c r="G80479" s="27"/>
      <c r="H80479" s="27"/>
      <c r="I80479" s="27"/>
    </row>
    <row r="80480" spans="6:9" x14ac:dyDescent="0.2">
      <c r="F80480" s="27"/>
      <c r="G80480" s="27"/>
      <c r="H80480" s="27"/>
      <c r="I80480" s="27"/>
    </row>
    <row r="80481" spans="6:9" x14ac:dyDescent="0.2">
      <c r="F80481" s="27"/>
      <c r="G80481" s="27"/>
      <c r="H80481" s="27"/>
      <c r="I80481" s="27"/>
    </row>
    <row r="80482" spans="6:9" x14ac:dyDescent="0.2">
      <c r="F80482" s="27"/>
      <c r="G80482" s="27"/>
      <c r="H80482" s="27"/>
      <c r="I80482" s="27"/>
    </row>
    <row r="80483" spans="6:9" x14ac:dyDescent="0.2">
      <c r="F80483" s="27"/>
      <c r="G80483" s="27"/>
      <c r="H80483" s="27"/>
      <c r="I80483" s="27"/>
    </row>
    <row r="80484" spans="6:9" x14ac:dyDescent="0.2">
      <c r="F80484" s="27"/>
      <c r="G80484" s="27"/>
      <c r="H80484" s="27"/>
      <c r="I80484" s="27"/>
    </row>
    <row r="80485" spans="6:9" x14ac:dyDescent="0.2">
      <c r="F80485" s="27"/>
      <c r="G80485" s="27"/>
      <c r="H80485" s="27"/>
      <c r="I80485" s="27"/>
    </row>
    <row r="80486" spans="6:9" x14ac:dyDescent="0.2">
      <c r="F80486" s="27"/>
      <c r="G80486" s="27"/>
      <c r="H80486" s="27"/>
      <c r="I80486" s="27"/>
    </row>
    <row r="80487" spans="6:9" x14ac:dyDescent="0.2">
      <c r="F80487" s="27"/>
      <c r="G80487" s="27"/>
      <c r="H80487" s="27"/>
      <c r="I80487" s="27"/>
    </row>
    <row r="80488" spans="6:9" x14ac:dyDescent="0.2">
      <c r="F80488" s="27"/>
      <c r="G80488" s="27"/>
      <c r="H80488" s="27"/>
      <c r="I80488" s="27"/>
    </row>
    <row r="80489" spans="6:9" x14ac:dyDescent="0.2">
      <c r="F80489" s="27"/>
      <c r="G80489" s="27"/>
      <c r="H80489" s="27"/>
      <c r="I80489" s="27"/>
    </row>
    <row r="80490" spans="6:9" x14ac:dyDescent="0.2">
      <c r="F80490" s="27"/>
      <c r="G80490" s="27"/>
      <c r="H80490" s="27"/>
      <c r="I80490" s="27"/>
    </row>
    <row r="80491" spans="6:9" x14ac:dyDescent="0.2">
      <c r="F80491" s="27"/>
      <c r="G80491" s="27"/>
      <c r="H80491" s="27"/>
      <c r="I80491" s="27"/>
    </row>
    <row r="80492" spans="6:9" x14ac:dyDescent="0.2">
      <c r="F80492" s="27"/>
      <c r="G80492" s="27"/>
      <c r="H80492" s="27"/>
      <c r="I80492" s="27"/>
    </row>
    <row r="80493" spans="6:9" x14ac:dyDescent="0.2">
      <c r="F80493" s="27"/>
      <c r="G80493" s="27"/>
      <c r="H80493" s="27"/>
      <c r="I80493" s="27"/>
    </row>
    <row r="80494" spans="6:9" x14ac:dyDescent="0.2">
      <c r="F80494" s="27"/>
      <c r="G80494" s="27"/>
      <c r="H80494" s="27"/>
      <c r="I80494" s="27"/>
    </row>
    <row r="80495" spans="6:9" x14ac:dyDescent="0.2">
      <c r="F80495" s="27"/>
      <c r="G80495" s="27"/>
      <c r="H80495" s="27"/>
      <c r="I80495" s="27"/>
    </row>
    <row r="80496" spans="6:9" x14ac:dyDescent="0.2">
      <c r="F80496" s="27"/>
      <c r="G80496" s="27"/>
      <c r="H80496" s="27"/>
      <c r="I80496" s="27"/>
    </row>
    <row r="80497" spans="6:9" x14ac:dyDescent="0.2">
      <c r="F80497" s="27"/>
      <c r="G80497" s="27"/>
      <c r="H80497" s="27"/>
      <c r="I80497" s="27"/>
    </row>
    <row r="80498" spans="6:9" x14ac:dyDescent="0.2">
      <c r="F80498" s="27"/>
      <c r="G80498" s="27"/>
      <c r="H80498" s="27"/>
      <c r="I80498" s="27"/>
    </row>
    <row r="80499" spans="6:9" x14ac:dyDescent="0.2">
      <c r="F80499" s="27"/>
      <c r="G80499" s="27"/>
      <c r="H80499" s="27"/>
      <c r="I80499" s="27"/>
    </row>
    <row r="80500" spans="6:9" x14ac:dyDescent="0.2">
      <c r="F80500" s="27"/>
      <c r="G80500" s="27"/>
      <c r="H80500" s="27"/>
      <c r="I80500" s="27"/>
    </row>
    <row r="80501" spans="6:9" x14ac:dyDescent="0.2">
      <c r="F80501" s="27"/>
      <c r="G80501" s="27"/>
      <c r="H80501" s="27"/>
      <c r="I80501" s="27"/>
    </row>
    <row r="80502" spans="6:9" x14ac:dyDescent="0.2">
      <c r="F80502" s="27"/>
      <c r="G80502" s="27"/>
      <c r="H80502" s="27"/>
      <c r="I80502" s="27"/>
    </row>
    <row r="80503" spans="6:9" x14ac:dyDescent="0.2">
      <c r="F80503" s="27"/>
      <c r="G80503" s="27"/>
      <c r="H80503" s="27"/>
      <c r="I80503" s="27"/>
    </row>
    <row r="80504" spans="6:9" x14ac:dyDescent="0.2">
      <c r="F80504" s="27"/>
      <c r="G80504" s="27"/>
      <c r="H80504" s="27"/>
      <c r="I80504" s="27"/>
    </row>
    <row r="80505" spans="6:9" x14ac:dyDescent="0.2">
      <c r="F80505" s="27"/>
      <c r="G80505" s="27"/>
      <c r="H80505" s="27"/>
      <c r="I80505" s="27"/>
    </row>
    <row r="80506" spans="6:9" x14ac:dyDescent="0.2">
      <c r="F80506" s="27"/>
      <c r="G80506" s="27"/>
      <c r="H80506" s="27"/>
      <c r="I80506" s="27"/>
    </row>
    <row r="80507" spans="6:9" x14ac:dyDescent="0.2">
      <c r="F80507" s="27"/>
      <c r="G80507" s="27"/>
      <c r="H80507" s="27"/>
      <c r="I80507" s="27"/>
    </row>
    <row r="80508" spans="6:9" x14ac:dyDescent="0.2">
      <c r="F80508" s="27"/>
      <c r="G80508" s="27"/>
      <c r="H80508" s="27"/>
      <c r="I80508" s="27"/>
    </row>
    <row r="80509" spans="6:9" x14ac:dyDescent="0.2">
      <c r="F80509" s="27"/>
      <c r="G80509" s="27"/>
      <c r="H80509" s="27"/>
      <c r="I80509" s="27"/>
    </row>
    <row r="80510" spans="6:9" x14ac:dyDescent="0.2">
      <c r="F80510" s="27"/>
      <c r="G80510" s="27"/>
      <c r="H80510" s="27"/>
      <c r="I80510" s="27"/>
    </row>
    <row r="80511" spans="6:9" x14ac:dyDescent="0.2">
      <c r="F80511" s="27"/>
      <c r="G80511" s="27"/>
      <c r="H80511" s="27"/>
      <c r="I80511" s="27"/>
    </row>
    <row r="80512" spans="6:9" x14ac:dyDescent="0.2">
      <c r="F80512" s="27"/>
      <c r="G80512" s="27"/>
      <c r="H80512" s="27"/>
      <c r="I80512" s="27"/>
    </row>
    <row r="80513" spans="6:9" x14ac:dyDescent="0.2">
      <c r="F80513" s="27"/>
      <c r="G80513" s="27"/>
      <c r="H80513" s="27"/>
      <c r="I80513" s="27"/>
    </row>
    <row r="80514" spans="6:9" x14ac:dyDescent="0.2">
      <c r="F80514" s="27"/>
      <c r="G80514" s="27"/>
      <c r="H80514" s="27"/>
      <c r="I80514" s="27"/>
    </row>
    <row r="80515" spans="6:9" x14ac:dyDescent="0.2">
      <c r="F80515" s="27"/>
      <c r="G80515" s="27"/>
      <c r="H80515" s="27"/>
      <c r="I80515" s="27"/>
    </row>
    <row r="80516" spans="6:9" x14ac:dyDescent="0.2">
      <c r="F80516" s="27"/>
      <c r="G80516" s="27"/>
      <c r="H80516" s="27"/>
      <c r="I80516" s="27"/>
    </row>
    <row r="80517" spans="6:9" x14ac:dyDescent="0.2">
      <c r="F80517" s="27"/>
      <c r="G80517" s="27"/>
      <c r="H80517" s="27"/>
      <c r="I80517" s="27"/>
    </row>
    <row r="80518" spans="6:9" x14ac:dyDescent="0.2">
      <c r="F80518" s="27"/>
      <c r="G80518" s="27"/>
      <c r="H80518" s="27"/>
      <c r="I80518" s="27"/>
    </row>
    <row r="80519" spans="6:9" x14ac:dyDescent="0.2">
      <c r="F80519" s="27"/>
      <c r="G80519" s="27"/>
      <c r="H80519" s="27"/>
      <c r="I80519" s="27"/>
    </row>
    <row r="80520" spans="6:9" x14ac:dyDescent="0.2">
      <c r="F80520" s="27"/>
      <c r="G80520" s="27"/>
      <c r="H80520" s="27"/>
      <c r="I80520" s="27"/>
    </row>
    <row r="80521" spans="6:9" x14ac:dyDescent="0.2">
      <c r="F80521" s="27"/>
      <c r="G80521" s="27"/>
      <c r="H80521" s="27"/>
      <c r="I80521" s="27"/>
    </row>
    <row r="80522" spans="6:9" x14ac:dyDescent="0.2">
      <c r="F80522" s="27"/>
      <c r="G80522" s="27"/>
      <c r="H80522" s="27"/>
      <c r="I80522" s="27"/>
    </row>
    <row r="80523" spans="6:9" x14ac:dyDescent="0.2">
      <c r="F80523" s="27"/>
      <c r="G80523" s="27"/>
      <c r="H80523" s="27"/>
      <c r="I80523" s="27"/>
    </row>
    <row r="80524" spans="6:9" x14ac:dyDescent="0.2">
      <c r="F80524" s="27"/>
      <c r="G80524" s="27"/>
      <c r="H80524" s="27"/>
      <c r="I80524" s="27"/>
    </row>
    <row r="80525" spans="6:9" x14ac:dyDescent="0.2">
      <c r="F80525" s="27"/>
      <c r="G80525" s="27"/>
      <c r="H80525" s="27"/>
      <c r="I80525" s="27"/>
    </row>
    <row r="80526" spans="6:9" x14ac:dyDescent="0.2">
      <c r="F80526" s="27"/>
      <c r="G80526" s="27"/>
      <c r="H80526" s="27"/>
      <c r="I80526" s="27"/>
    </row>
    <row r="80527" spans="6:9" x14ac:dyDescent="0.2">
      <c r="F80527" s="27"/>
      <c r="G80527" s="27"/>
      <c r="H80527" s="27"/>
      <c r="I80527" s="27"/>
    </row>
    <row r="80528" spans="6:9" x14ac:dyDescent="0.2">
      <c r="F80528" s="27"/>
      <c r="G80528" s="27"/>
      <c r="H80528" s="27"/>
      <c r="I80528" s="27"/>
    </row>
    <row r="80529" spans="6:9" x14ac:dyDescent="0.2">
      <c r="F80529" s="27"/>
      <c r="G80529" s="27"/>
      <c r="H80529" s="27"/>
      <c r="I80529" s="27"/>
    </row>
    <row r="80530" spans="6:9" x14ac:dyDescent="0.2">
      <c r="F80530" s="27"/>
      <c r="G80530" s="27"/>
      <c r="H80530" s="27"/>
      <c r="I80530" s="27"/>
    </row>
    <row r="80531" spans="6:9" x14ac:dyDescent="0.2">
      <c r="F80531" s="27"/>
      <c r="G80531" s="27"/>
      <c r="H80531" s="27"/>
      <c r="I80531" s="27"/>
    </row>
    <row r="80532" spans="6:9" x14ac:dyDescent="0.2">
      <c r="F80532" s="27"/>
      <c r="G80532" s="27"/>
      <c r="H80532" s="27"/>
      <c r="I80532" s="27"/>
    </row>
    <row r="80533" spans="6:9" x14ac:dyDescent="0.2">
      <c r="F80533" s="27"/>
      <c r="G80533" s="27"/>
      <c r="H80533" s="27"/>
      <c r="I80533" s="27"/>
    </row>
    <row r="80534" spans="6:9" x14ac:dyDescent="0.2">
      <c r="F80534" s="27"/>
      <c r="G80534" s="27"/>
      <c r="H80534" s="27"/>
      <c r="I80534" s="27"/>
    </row>
    <row r="80535" spans="6:9" x14ac:dyDescent="0.2">
      <c r="F80535" s="27"/>
      <c r="G80535" s="27"/>
      <c r="H80535" s="27"/>
      <c r="I80535" s="27"/>
    </row>
    <row r="80536" spans="6:9" x14ac:dyDescent="0.2">
      <c r="F80536" s="27"/>
      <c r="G80536" s="27"/>
      <c r="H80536" s="27"/>
      <c r="I80536" s="27"/>
    </row>
    <row r="80537" spans="6:9" x14ac:dyDescent="0.2">
      <c r="F80537" s="27"/>
      <c r="G80537" s="27"/>
      <c r="H80537" s="27"/>
      <c r="I80537" s="27"/>
    </row>
    <row r="80538" spans="6:9" x14ac:dyDescent="0.2">
      <c r="F80538" s="27"/>
      <c r="G80538" s="27"/>
      <c r="H80538" s="27"/>
      <c r="I80538" s="27"/>
    </row>
    <row r="80539" spans="6:9" x14ac:dyDescent="0.2">
      <c r="F80539" s="27"/>
      <c r="G80539" s="27"/>
      <c r="H80539" s="27"/>
      <c r="I80539" s="27"/>
    </row>
    <row r="80540" spans="6:9" x14ac:dyDescent="0.2">
      <c r="F80540" s="27"/>
      <c r="G80540" s="27"/>
      <c r="H80540" s="27"/>
      <c r="I80540" s="27"/>
    </row>
    <row r="80541" spans="6:9" x14ac:dyDescent="0.2">
      <c r="F80541" s="27"/>
      <c r="G80541" s="27"/>
      <c r="H80541" s="27"/>
      <c r="I80541" s="27"/>
    </row>
    <row r="80542" spans="6:9" x14ac:dyDescent="0.2">
      <c r="F80542" s="27"/>
      <c r="G80542" s="27"/>
      <c r="H80542" s="27"/>
      <c r="I80542" s="27"/>
    </row>
    <row r="80543" spans="6:9" x14ac:dyDescent="0.2">
      <c r="F80543" s="27"/>
      <c r="G80543" s="27"/>
      <c r="H80543" s="27"/>
      <c r="I80543" s="27"/>
    </row>
    <row r="80544" spans="6:9" x14ac:dyDescent="0.2">
      <c r="F80544" s="27"/>
      <c r="G80544" s="27"/>
      <c r="H80544" s="27"/>
      <c r="I80544" s="27"/>
    </row>
    <row r="80545" spans="6:9" x14ac:dyDescent="0.2">
      <c r="F80545" s="27"/>
      <c r="G80545" s="27"/>
      <c r="H80545" s="27"/>
      <c r="I80545" s="27"/>
    </row>
    <row r="80546" spans="6:9" x14ac:dyDescent="0.2">
      <c r="F80546" s="27"/>
      <c r="G80546" s="27"/>
      <c r="H80546" s="27"/>
      <c r="I80546" s="27"/>
    </row>
    <row r="80547" spans="6:9" x14ac:dyDescent="0.2">
      <c r="F80547" s="27"/>
      <c r="G80547" s="27"/>
      <c r="H80547" s="27"/>
      <c r="I80547" s="27"/>
    </row>
    <row r="80548" spans="6:9" x14ac:dyDescent="0.2">
      <c r="F80548" s="27"/>
      <c r="G80548" s="27"/>
      <c r="H80548" s="27"/>
      <c r="I80548" s="27"/>
    </row>
    <row r="80549" spans="6:9" x14ac:dyDescent="0.2">
      <c r="F80549" s="27"/>
      <c r="G80549" s="27"/>
      <c r="H80549" s="27"/>
      <c r="I80549" s="27"/>
    </row>
    <row r="80550" spans="6:9" x14ac:dyDescent="0.2">
      <c r="F80550" s="27"/>
      <c r="G80550" s="27"/>
      <c r="H80550" s="27"/>
      <c r="I80550" s="27"/>
    </row>
    <row r="80551" spans="6:9" x14ac:dyDescent="0.2">
      <c r="F80551" s="27"/>
      <c r="G80551" s="27"/>
      <c r="H80551" s="27"/>
      <c r="I80551" s="27"/>
    </row>
    <row r="80552" spans="6:9" x14ac:dyDescent="0.2">
      <c r="F80552" s="27"/>
      <c r="G80552" s="27"/>
      <c r="H80552" s="27"/>
      <c r="I80552" s="27"/>
    </row>
    <row r="80553" spans="6:9" x14ac:dyDescent="0.2">
      <c r="F80553" s="27"/>
      <c r="G80553" s="27"/>
      <c r="H80553" s="27"/>
      <c r="I80553" s="27"/>
    </row>
    <row r="80554" spans="6:9" x14ac:dyDescent="0.2">
      <c r="F80554" s="27"/>
      <c r="G80554" s="27"/>
      <c r="H80554" s="27"/>
      <c r="I80554" s="27"/>
    </row>
    <row r="80555" spans="6:9" x14ac:dyDescent="0.2">
      <c r="F80555" s="27"/>
      <c r="G80555" s="27"/>
      <c r="H80555" s="27"/>
      <c r="I80555" s="27"/>
    </row>
    <row r="80556" spans="6:9" x14ac:dyDescent="0.2">
      <c r="F80556" s="27"/>
      <c r="G80556" s="27"/>
      <c r="H80556" s="27"/>
      <c r="I80556" s="27"/>
    </row>
    <row r="80557" spans="6:9" x14ac:dyDescent="0.2">
      <c r="F80557" s="27"/>
      <c r="G80557" s="27"/>
      <c r="H80557" s="27"/>
      <c r="I80557" s="27"/>
    </row>
    <row r="80558" spans="6:9" x14ac:dyDescent="0.2">
      <c r="F80558" s="27"/>
      <c r="G80558" s="27"/>
      <c r="H80558" s="27"/>
      <c r="I80558" s="27"/>
    </row>
    <row r="80559" spans="6:9" x14ac:dyDescent="0.2">
      <c r="F80559" s="27"/>
      <c r="G80559" s="27"/>
      <c r="H80559" s="27"/>
      <c r="I80559" s="27"/>
    </row>
    <row r="80560" spans="6:9" x14ac:dyDescent="0.2">
      <c r="F80560" s="27"/>
      <c r="G80560" s="27"/>
      <c r="H80560" s="27"/>
      <c r="I80560" s="27"/>
    </row>
    <row r="80561" spans="6:9" x14ac:dyDescent="0.2">
      <c r="F80561" s="27"/>
      <c r="G80561" s="27"/>
      <c r="H80561" s="27"/>
      <c r="I80561" s="27"/>
    </row>
    <row r="80562" spans="6:9" x14ac:dyDescent="0.2">
      <c r="F80562" s="27"/>
      <c r="G80562" s="27"/>
      <c r="H80562" s="27"/>
      <c r="I80562" s="27"/>
    </row>
    <row r="80563" spans="6:9" x14ac:dyDescent="0.2">
      <c r="F80563" s="27"/>
      <c r="G80563" s="27"/>
      <c r="H80563" s="27"/>
      <c r="I80563" s="27"/>
    </row>
    <row r="80564" spans="6:9" x14ac:dyDescent="0.2">
      <c r="F80564" s="27"/>
      <c r="G80564" s="27"/>
      <c r="H80564" s="27"/>
      <c r="I80564" s="27"/>
    </row>
    <row r="80565" spans="6:9" x14ac:dyDescent="0.2">
      <c r="F80565" s="27"/>
      <c r="G80565" s="27"/>
      <c r="H80565" s="27"/>
      <c r="I80565" s="27"/>
    </row>
    <row r="80566" spans="6:9" x14ac:dyDescent="0.2">
      <c r="F80566" s="27"/>
      <c r="G80566" s="27"/>
      <c r="H80566" s="27"/>
      <c r="I80566" s="27"/>
    </row>
    <row r="80567" spans="6:9" x14ac:dyDescent="0.2">
      <c r="F80567" s="27"/>
      <c r="G80567" s="27"/>
      <c r="H80567" s="27"/>
      <c r="I80567" s="27"/>
    </row>
    <row r="80568" spans="6:9" x14ac:dyDescent="0.2">
      <c r="F80568" s="27"/>
      <c r="G80568" s="27"/>
      <c r="H80568" s="27"/>
      <c r="I80568" s="27"/>
    </row>
    <row r="80569" spans="6:9" x14ac:dyDescent="0.2">
      <c r="F80569" s="27"/>
      <c r="G80569" s="27"/>
      <c r="H80569" s="27"/>
      <c r="I80569" s="27"/>
    </row>
    <row r="80570" spans="6:9" x14ac:dyDescent="0.2">
      <c r="F80570" s="27"/>
      <c r="G80570" s="27"/>
      <c r="H80570" s="27"/>
      <c r="I80570" s="27"/>
    </row>
    <row r="80571" spans="6:9" x14ac:dyDescent="0.2">
      <c r="F80571" s="27"/>
      <c r="G80571" s="27"/>
      <c r="H80571" s="27"/>
      <c r="I80571" s="27"/>
    </row>
    <row r="80572" spans="6:9" x14ac:dyDescent="0.2">
      <c r="F80572" s="27"/>
      <c r="G80572" s="27"/>
      <c r="H80572" s="27"/>
      <c r="I80572" s="27"/>
    </row>
    <row r="80573" spans="6:9" x14ac:dyDescent="0.2">
      <c r="F80573" s="27"/>
      <c r="G80573" s="27"/>
      <c r="H80573" s="27"/>
      <c r="I80573" s="27"/>
    </row>
    <row r="80574" spans="6:9" x14ac:dyDescent="0.2">
      <c r="F80574" s="27"/>
      <c r="G80574" s="27"/>
      <c r="H80574" s="27"/>
      <c r="I80574" s="27"/>
    </row>
    <row r="80575" spans="6:9" x14ac:dyDescent="0.2">
      <c r="F80575" s="27"/>
      <c r="G80575" s="27"/>
      <c r="H80575" s="27"/>
      <c r="I80575" s="27"/>
    </row>
    <row r="80576" spans="6:9" x14ac:dyDescent="0.2">
      <c r="F80576" s="27"/>
      <c r="G80576" s="27"/>
      <c r="H80576" s="27"/>
      <c r="I80576" s="27"/>
    </row>
    <row r="80577" spans="6:9" x14ac:dyDescent="0.2">
      <c r="F80577" s="27"/>
      <c r="G80577" s="27"/>
      <c r="H80577" s="27"/>
      <c r="I80577" s="27"/>
    </row>
    <row r="80578" spans="6:9" x14ac:dyDescent="0.2">
      <c r="F80578" s="27"/>
      <c r="G80578" s="27"/>
      <c r="H80578" s="27"/>
      <c r="I80578" s="27"/>
    </row>
    <row r="80579" spans="6:9" x14ac:dyDescent="0.2">
      <c r="F80579" s="27"/>
      <c r="G80579" s="27"/>
      <c r="H80579" s="27"/>
      <c r="I80579" s="27"/>
    </row>
    <row r="80580" spans="6:9" x14ac:dyDescent="0.2">
      <c r="F80580" s="27"/>
      <c r="G80580" s="27"/>
      <c r="H80580" s="27"/>
      <c r="I80580" s="27"/>
    </row>
    <row r="80581" spans="6:9" x14ac:dyDescent="0.2">
      <c r="F80581" s="27"/>
      <c r="G80581" s="27"/>
      <c r="H80581" s="27"/>
      <c r="I80581" s="27"/>
    </row>
    <row r="80582" spans="6:9" x14ac:dyDescent="0.2">
      <c r="F80582" s="27"/>
      <c r="G80582" s="27"/>
      <c r="H80582" s="27"/>
      <c r="I80582" s="27"/>
    </row>
    <row r="80583" spans="6:9" x14ac:dyDescent="0.2">
      <c r="F80583" s="27"/>
      <c r="G80583" s="27"/>
      <c r="H80583" s="27"/>
      <c r="I80583" s="27"/>
    </row>
    <row r="80584" spans="6:9" x14ac:dyDescent="0.2">
      <c r="F80584" s="27"/>
      <c r="G80584" s="27"/>
      <c r="H80584" s="27"/>
      <c r="I80584" s="27"/>
    </row>
    <row r="80585" spans="6:9" x14ac:dyDescent="0.2">
      <c r="F80585" s="27"/>
      <c r="G80585" s="27"/>
      <c r="H80585" s="27"/>
      <c r="I80585" s="27"/>
    </row>
    <row r="80586" spans="6:9" x14ac:dyDescent="0.2">
      <c r="F80586" s="27"/>
      <c r="G80586" s="27"/>
      <c r="H80586" s="27"/>
      <c r="I80586" s="27"/>
    </row>
    <row r="80587" spans="6:9" x14ac:dyDescent="0.2">
      <c r="F80587" s="27"/>
      <c r="G80587" s="27"/>
      <c r="H80587" s="27"/>
      <c r="I80587" s="27"/>
    </row>
    <row r="80588" spans="6:9" x14ac:dyDescent="0.2">
      <c r="F80588" s="27"/>
      <c r="G80588" s="27"/>
      <c r="H80588" s="27"/>
      <c r="I80588" s="27"/>
    </row>
    <row r="80589" spans="6:9" x14ac:dyDescent="0.2">
      <c r="F80589" s="27"/>
      <c r="G80589" s="27"/>
      <c r="H80589" s="27"/>
      <c r="I80589" s="27"/>
    </row>
    <row r="80590" spans="6:9" x14ac:dyDescent="0.2">
      <c r="F80590" s="27"/>
      <c r="G80590" s="27"/>
      <c r="H80590" s="27"/>
      <c r="I80590" s="27"/>
    </row>
    <row r="80591" spans="6:9" x14ac:dyDescent="0.2">
      <c r="F80591" s="27"/>
      <c r="G80591" s="27"/>
      <c r="H80591" s="27"/>
      <c r="I80591" s="27"/>
    </row>
    <row r="80592" spans="6:9" x14ac:dyDescent="0.2">
      <c r="F80592" s="27"/>
      <c r="G80592" s="27"/>
      <c r="H80592" s="27"/>
      <c r="I80592" s="27"/>
    </row>
    <row r="80593" spans="6:9" x14ac:dyDescent="0.2">
      <c r="F80593" s="27"/>
      <c r="G80593" s="27"/>
      <c r="H80593" s="27"/>
      <c r="I80593" s="27"/>
    </row>
    <row r="80594" spans="6:9" x14ac:dyDescent="0.2">
      <c r="F80594" s="27"/>
      <c r="G80594" s="27"/>
      <c r="H80594" s="27"/>
      <c r="I80594" s="27"/>
    </row>
    <row r="80595" spans="6:9" x14ac:dyDescent="0.2">
      <c r="F80595" s="27"/>
      <c r="G80595" s="27"/>
      <c r="H80595" s="27"/>
      <c r="I80595" s="27"/>
    </row>
    <row r="80596" spans="6:9" x14ac:dyDescent="0.2">
      <c r="F80596" s="27"/>
      <c r="G80596" s="27"/>
      <c r="H80596" s="27"/>
      <c r="I80596" s="27"/>
    </row>
    <row r="80597" spans="6:9" x14ac:dyDescent="0.2">
      <c r="F80597" s="27"/>
      <c r="G80597" s="27"/>
      <c r="H80597" s="27"/>
      <c r="I80597" s="27"/>
    </row>
    <row r="80598" spans="6:9" x14ac:dyDescent="0.2">
      <c r="F80598" s="27"/>
      <c r="G80598" s="27"/>
      <c r="H80598" s="27"/>
      <c r="I80598" s="27"/>
    </row>
    <row r="80599" spans="6:9" x14ac:dyDescent="0.2">
      <c r="F80599" s="27"/>
      <c r="G80599" s="27"/>
      <c r="H80599" s="27"/>
      <c r="I80599" s="27"/>
    </row>
    <row r="80600" spans="6:9" x14ac:dyDescent="0.2">
      <c r="F80600" s="27"/>
      <c r="G80600" s="27"/>
      <c r="H80600" s="27"/>
      <c r="I80600" s="27"/>
    </row>
    <row r="80601" spans="6:9" x14ac:dyDescent="0.2">
      <c r="F80601" s="27"/>
      <c r="G80601" s="27"/>
      <c r="H80601" s="27"/>
      <c r="I80601" s="27"/>
    </row>
    <row r="80602" spans="6:9" x14ac:dyDescent="0.2">
      <c r="F80602" s="27"/>
      <c r="G80602" s="27"/>
      <c r="H80602" s="27"/>
      <c r="I80602" s="27"/>
    </row>
    <row r="80603" spans="6:9" x14ac:dyDescent="0.2">
      <c r="F80603" s="27"/>
      <c r="G80603" s="27"/>
      <c r="H80603" s="27"/>
      <c r="I80603" s="27"/>
    </row>
    <row r="80604" spans="6:9" x14ac:dyDescent="0.2">
      <c r="F80604" s="27"/>
      <c r="G80604" s="27"/>
      <c r="H80604" s="27"/>
      <c r="I80604" s="27"/>
    </row>
    <row r="80605" spans="6:9" x14ac:dyDescent="0.2">
      <c r="F80605" s="27"/>
      <c r="G80605" s="27"/>
      <c r="H80605" s="27"/>
      <c r="I80605" s="27"/>
    </row>
    <row r="80606" spans="6:9" x14ac:dyDescent="0.2">
      <c r="F80606" s="27"/>
      <c r="G80606" s="27"/>
      <c r="H80606" s="27"/>
      <c r="I80606" s="27"/>
    </row>
    <row r="80607" spans="6:9" x14ac:dyDescent="0.2">
      <c r="F80607" s="27"/>
      <c r="G80607" s="27"/>
      <c r="H80607" s="27"/>
      <c r="I80607" s="27"/>
    </row>
    <row r="80608" spans="6:9" x14ac:dyDescent="0.2">
      <c r="F80608" s="27"/>
      <c r="G80608" s="27"/>
      <c r="H80608" s="27"/>
      <c r="I80608" s="27"/>
    </row>
    <row r="80609" spans="6:9" x14ac:dyDescent="0.2">
      <c r="F80609" s="27"/>
      <c r="G80609" s="27"/>
      <c r="H80609" s="27"/>
      <c r="I80609" s="27"/>
    </row>
    <row r="80610" spans="6:9" x14ac:dyDescent="0.2">
      <c r="F80610" s="27"/>
      <c r="G80610" s="27"/>
      <c r="H80610" s="27"/>
      <c r="I80610" s="27"/>
    </row>
    <row r="80611" spans="6:9" x14ac:dyDescent="0.2">
      <c r="F80611" s="27"/>
      <c r="G80611" s="27"/>
      <c r="H80611" s="27"/>
      <c r="I80611" s="27"/>
    </row>
    <row r="80612" spans="6:9" x14ac:dyDescent="0.2">
      <c r="F80612" s="27"/>
      <c r="G80612" s="27"/>
      <c r="H80612" s="27"/>
      <c r="I80612" s="27"/>
    </row>
    <row r="80613" spans="6:9" x14ac:dyDescent="0.2">
      <c r="F80613" s="27"/>
      <c r="G80613" s="27"/>
      <c r="H80613" s="27"/>
      <c r="I80613" s="27"/>
    </row>
    <row r="80614" spans="6:9" x14ac:dyDescent="0.2">
      <c r="F80614" s="27"/>
      <c r="G80614" s="27"/>
      <c r="H80614" s="27"/>
      <c r="I80614" s="27"/>
    </row>
    <row r="80615" spans="6:9" x14ac:dyDescent="0.2">
      <c r="F80615" s="27"/>
      <c r="G80615" s="27"/>
      <c r="H80615" s="27"/>
      <c r="I80615" s="27"/>
    </row>
    <row r="80616" spans="6:9" x14ac:dyDescent="0.2">
      <c r="F80616" s="27"/>
      <c r="G80616" s="27"/>
      <c r="H80616" s="27"/>
      <c r="I80616" s="27"/>
    </row>
    <row r="80617" spans="6:9" x14ac:dyDescent="0.2">
      <c r="F80617" s="27"/>
      <c r="G80617" s="27"/>
      <c r="H80617" s="27"/>
      <c r="I80617" s="27"/>
    </row>
    <row r="80618" spans="6:9" x14ac:dyDescent="0.2">
      <c r="F80618" s="27"/>
      <c r="G80618" s="27"/>
      <c r="H80618" s="27"/>
      <c r="I80618" s="27"/>
    </row>
    <row r="80619" spans="6:9" x14ac:dyDescent="0.2">
      <c r="F80619" s="27"/>
      <c r="G80619" s="27"/>
      <c r="H80619" s="27"/>
      <c r="I80619" s="27"/>
    </row>
    <row r="80620" spans="6:9" x14ac:dyDescent="0.2">
      <c r="F80620" s="27"/>
      <c r="G80620" s="27"/>
      <c r="H80620" s="27"/>
      <c r="I80620" s="27"/>
    </row>
    <row r="80621" spans="6:9" x14ac:dyDescent="0.2">
      <c r="F80621" s="27"/>
      <c r="G80621" s="27"/>
      <c r="H80621" s="27"/>
      <c r="I80621" s="27"/>
    </row>
    <row r="80622" spans="6:9" x14ac:dyDescent="0.2">
      <c r="F80622" s="27"/>
      <c r="G80622" s="27"/>
      <c r="H80622" s="27"/>
      <c r="I80622" s="27"/>
    </row>
    <row r="80623" spans="6:9" x14ac:dyDescent="0.2">
      <c r="F80623" s="27"/>
      <c r="G80623" s="27"/>
      <c r="H80623" s="27"/>
      <c r="I80623" s="27"/>
    </row>
    <row r="80624" spans="6:9" x14ac:dyDescent="0.2">
      <c r="F80624" s="27"/>
      <c r="G80624" s="27"/>
      <c r="H80624" s="27"/>
      <c r="I80624" s="27"/>
    </row>
    <row r="80625" spans="6:9" x14ac:dyDescent="0.2">
      <c r="F80625" s="27"/>
      <c r="G80625" s="27"/>
      <c r="H80625" s="27"/>
      <c r="I80625" s="27"/>
    </row>
    <row r="80626" spans="6:9" x14ac:dyDescent="0.2">
      <c r="F80626" s="27"/>
      <c r="G80626" s="27"/>
      <c r="H80626" s="27"/>
      <c r="I80626" s="27"/>
    </row>
    <row r="80627" spans="6:9" x14ac:dyDescent="0.2">
      <c r="F80627" s="27"/>
      <c r="G80627" s="27"/>
      <c r="H80627" s="27"/>
      <c r="I80627" s="27"/>
    </row>
    <row r="80628" spans="6:9" x14ac:dyDescent="0.2">
      <c r="F80628" s="27"/>
      <c r="G80628" s="27"/>
      <c r="H80628" s="27"/>
      <c r="I80628" s="27"/>
    </row>
    <row r="80629" spans="6:9" x14ac:dyDescent="0.2">
      <c r="F80629" s="27"/>
      <c r="G80629" s="27"/>
      <c r="H80629" s="27"/>
      <c r="I80629" s="27"/>
    </row>
    <row r="80630" spans="6:9" x14ac:dyDescent="0.2">
      <c r="F80630" s="27"/>
      <c r="G80630" s="27"/>
      <c r="H80630" s="27"/>
      <c r="I80630" s="27"/>
    </row>
    <row r="80631" spans="6:9" x14ac:dyDescent="0.2">
      <c r="F80631" s="27"/>
      <c r="G80631" s="27"/>
      <c r="H80631" s="27"/>
      <c r="I80631" s="27"/>
    </row>
    <row r="80632" spans="6:9" x14ac:dyDescent="0.2">
      <c r="F80632" s="27"/>
      <c r="G80632" s="27"/>
      <c r="H80632" s="27"/>
      <c r="I80632" s="27"/>
    </row>
    <row r="80633" spans="6:9" x14ac:dyDescent="0.2">
      <c r="F80633" s="27"/>
      <c r="G80633" s="27"/>
      <c r="H80633" s="27"/>
      <c r="I80633" s="27"/>
    </row>
    <row r="80634" spans="6:9" x14ac:dyDescent="0.2">
      <c r="F80634" s="27"/>
      <c r="G80634" s="27"/>
      <c r="H80634" s="27"/>
      <c r="I80634" s="27"/>
    </row>
    <row r="80635" spans="6:9" x14ac:dyDescent="0.2">
      <c r="F80635" s="27"/>
      <c r="G80635" s="27"/>
      <c r="H80635" s="27"/>
      <c r="I80635" s="27"/>
    </row>
    <row r="80636" spans="6:9" x14ac:dyDescent="0.2">
      <c r="F80636" s="27"/>
      <c r="G80636" s="27"/>
      <c r="H80636" s="27"/>
      <c r="I80636" s="27"/>
    </row>
    <row r="80637" spans="6:9" x14ac:dyDescent="0.2">
      <c r="F80637" s="27"/>
      <c r="G80637" s="27"/>
      <c r="H80637" s="27"/>
      <c r="I80637" s="27"/>
    </row>
    <row r="80638" spans="6:9" x14ac:dyDescent="0.2">
      <c r="F80638" s="27"/>
      <c r="G80638" s="27"/>
      <c r="H80638" s="27"/>
      <c r="I80638" s="27"/>
    </row>
    <row r="80639" spans="6:9" x14ac:dyDescent="0.2">
      <c r="F80639" s="27"/>
      <c r="G80639" s="27"/>
      <c r="H80639" s="27"/>
      <c r="I80639" s="27"/>
    </row>
    <row r="80640" spans="6:9" x14ac:dyDescent="0.2">
      <c r="F80640" s="27"/>
      <c r="G80640" s="27"/>
      <c r="H80640" s="27"/>
      <c r="I80640" s="27"/>
    </row>
    <row r="80641" spans="6:9" x14ac:dyDescent="0.2">
      <c r="F80641" s="27"/>
      <c r="G80641" s="27"/>
      <c r="H80641" s="27"/>
      <c r="I80641" s="27"/>
    </row>
    <row r="80642" spans="6:9" x14ac:dyDescent="0.2">
      <c r="F80642" s="27"/>
      <c r="G80642" s="27"/>
      <c r="H80642" s="27"/>
      <c r="I80642" s="27"/>
    </row>
    <row r="80643" spans="6:9" x14ac:dyDescent="0.2">
      <c r="F80643" s="27"/>
      <c r="G80643" s="27"/>
      <c r="H80643" s="27"/>
      <c r="I80643" s="27"/>
    </row>
    <row r="80644" spans="6:9" x14ac:dyDescent="0.2">
      <c r="F80644" s="27"/>
      <c r="G80644" s="27"/>
      <c r="H80644" s="27"/>
      <c r="I80644" s="27"/>
    </row>
    <row r="80645" spans="6:9" x14ac:dyDescent="0.2">
      <c r="F80645" s="27"/>
      <c r="G80645" s="27"/>
      <c r="H80645" s="27"/>
      <c r="I80645" s="27"/>
    </row>
    <row r="80646" spans="6:9" x14ac:dyDescent="0.2">
      <c r="F80646" s="27"/>
      <c r="G80646" s="27"/>
      <c r="H80646" s="27"/>
      <c r="I80646" s="27"/>
    </row>
    <row r="80647" spans="6:9" x14ac:dyDescent="0.2">
      <c r="F80647" s="27"/>
      <c r="G80647" s="27"/>
      <c r="H80647" s="27"/>
      <c r="I80647" s="27"/>
    </row>
    <row r="80648" spans="6:9" x14ac:dyDescent="0.2">
      <c r="F80648" s="27"/>
      <c r="G80648" s="27"/>
      <c r="H80648" s="27"/>
      <c r="I80648" s="27"/>
    </row>
    <row r="80649" spans="6:9" x14ac:dyDescent="0.2">
      <c r="F80649" s="27"/>
      <c r="G80649" s="27"/>
      <c r="H80649" s="27"/>
      <c r="I80649" s="27"/>
    </row>
    <row r="80650" spans="6:9" x14ac:dyDescent="0.2">
      <c r="F80650" s="27"/>
      <c r="G80650" s="27"/>
      <c r="H80650" s="27"/>
      <c r="I80650" s="27"/>
    </row>
    <row r="80651" spans="6:9" x14ac:dyDescent="0.2">
      <c r="F80651" s="27"/>
      <c r="G80651" s="27"/>
      <c r="H80651" s="27"/>
      <c r="I80651" s="27"/>
    </row>
    <row r="80652" spans="6:9" x14ac:dyDescent="0.2">
      <c r="F80652" s="27"/>
      <c r="G80652" s="27"/>
      <c r="H80652" s="27"/>
      <c r="I80652" s="27"/>
    </row>
    <row r="80653" spans="6:9" x14ac:dyDescent="0.2">
      <c r="F80653" s="27"/>
      <c r="G80653" s="27"/>
      <c r="H80653" s="27"/>
      <c r="I80653" s="27"/>
    </row>
    <row r="80654" spans="6:9" x14ac:dyDescent="0.2">
      <c r="F80654" s="27"/>
      <c r="G80654" s="27"/>
      <c r="H80654" s="27"/>
      <c r="I80654" s="27"/>
    </row>
    <row r="80655" spans="6:9" x14ac:dyDescent="0.2">
      <c r="F80655" s="27"/>
      <c r="G80655" s="27"/>
      <c r="H80655" s="27"/>
      <c r="I80655" s="27"/>
    </row>
    <row r="80656" spans="6:9" x14ac:dyDescent="0.2">
      <c r="F80656" s="27"/>
      <c r="G80656" s="27"/>
      <c r="H80656" s="27"/>
      <c r="I80656" s="27"/>
    </row>
    <row r="80657" spans="6:9" x14ac:dyDescent="0.2">
      <c r="F80657" s="27"/>
      <c r="G80657" s="27"/>
      <c r="H80657" s="27"/>
      <c r="I80657" s="27"/>
    </row>
    <row r="80658" spans="6:9" x14ac:dyDescent="0.2">
      <c r="F80658" s="27"/>
      <c r="G80658" s="27"/>
      <c r="H80658" s="27"/>
      <c r="I80658" s="27"/>
    </row>
    <row r="80659" spans="6:9" x14ac:dyDescent="0.2">
      <c r="F80659" s="27"/>
      <c r="G80659" s="27"/>
      <c r="H80659" s="27"/>
      <c r="I80659" s="27"/>
    </row>
    <row r="80660" spans="6:9" x14ac:dyDescent="0.2">
      <c r="F80660" s="27"/>
      <c r="G80660" s="27"/>
      <c r="H80660" s="27"/>
      <c r="I80660" s="27"/>
    </row>
    <row r="80661" spans="6:9" x14ac:dyDescent="0.2">
      <c r="F80661" s="27"/>
      <c r="G80661" s="27"/>
      <c r="H80661" s="27"/>
      <c r="I80661" s="27"/>
    </row>
    <row r="80662" spans="6:9" x14ac:dyDescent="0.2">
      <c r="F80662" s="27"/>
      <c r="G80662" s="27"/>
      <c r="H80662" s="27"/>
      <c r="I80662" s="27"/>
    </row>
    <row r="80663" spans="6:9" x14ac:dyDescent="0.2">
      <c r="F80663" s="27"/>
      <c r="G80663" s="27"/>
      <c r="H80663" s="27"/>
      <c r="I80663" s="27"/>
    </row>
    <row r="80664" spans="6:9" x14ac:dyDescent="0.2">
      <c r="F80664" s="27"/>
      <c r="G80664" s="27"/>
      <c r="H80664" s="27"/>
      <c r="I80664" s="27"/>
    </row>
    <row r="80665" spans="6:9" x14ac:dyDescent="0.2">
      <c r="F80665" s="27"/>
      <c r="G80665" s="27"/>
      <c r="H80665" s="27"/>
      <c r="I80665" s="27"/>
    </row>
    <row r="80666" spans="6:9" x14ac:dyDescent="0.2">
      <c r="F80666" s="27"/>
      <c r="G80666" s="27"/>
      <c r="H80666" s="27"/>
      <c r="I80666" s="27"/>
    </row>
    <row r="80667" spans="6:9" x14ac:dyDescent="0.2">
      <c r="F80667" s="27"/>
      <c r="G80667" s="27"/>
      <c r="H80667" s="27"/>
      <c r="I80667" s="27"/>
    </row>
    <row r="80668" spans="6:9" x14ac:dyDescent="0.2">
      <c r="F80668" s="27"/>
      <c r="G80668" s="27"/>
      <c r="H80668" s="27"/>
      <c r="I80668" s="27"/>
    </row>
    <row r="80669" spans="6:9" x14ac:dyDescent="0.2">
      <c r="F80669" s="27"/>
      <c r="G80669" s="27"/>
      <c r="H80669" s="27"/>
      <c r="I80669" s="27"/>
    </row>
    <row r="80670" spans="6:9" x14ac:dyDescent="0.2">
      <c r="F80670" s="27"/>
      <c r="G80670" s="27"/>
      <c r="H80670" s="27"/>
      <c r="I80670" s="27"/>
    </row>
    <row r="80671" spans="6:9" x14ac:dyDescent="0.2">
      <c r="F80671" s="27"/>
      <c r="G80671" s="27"/>
      <c r="H80671" s="27"/>
      <c r="I80671" s="27"/>
    </row>
    <row r="80672" spans="6:9" x14ac:dyDescent="0.2">
      <c r="F80672" s="27"/>
      <c r="G80672" s="27"/>
      <c r="H80672" s="27"/>
      <c r="I80672" s="27"/>
    </row>
    <row r="80673" spans="6:9" x14ac:dyDescent="0.2">
      <c r="F80673" s="27"/>
      <c r="G80673" s="27"/>
      <c r="H80673" s="27"/>
      <c r="I80673" s="27"/>
    </row>
    <row r="80674" spans="6:9" x14ac:dyDescent="0.2">
      <c r="F80674" s="27"/>
      <c r="G80674" s="27"/>
      <c r="H80674" s="27"/>
      <c r="I80674" s="27"/>
    </row>
    <row r="80675" spans="6:9" x14ac:dyDescent="0.2">
      <c r="F80675" s="27"/>
      <c r="G80675" s="27"/>
      <c r="H80675" s="27"/>
      <c r="I80675" s="27"/>
    </row>
    <row r="80676" spans="6:9" x14ac:dyDescent="0.2">
      <c r="F80676" s="27"/>
      <c r="G80676" s="27"/>
      <c r="H80676" s="27"/>
      <c r="I80676" s="27"/>
    </row>
    <row r="80677" spans="6:9" x14ac:dyDescent="0.2">
      <c r="F80677" s="27"/>
      <c r="G80677" s="27"/>
      <c r="H80677" s="27"/>
      <c r="I80677" s="27"/>
    </row>
    <row r="80678" spans="6:9" x14ac:dyDescent="0.2">
      <c r="F80678" s="27"/>
      <c r="G80678" s="27"/>
      <c r="H80678" s="27"/>
      <c r="I80678" s="27"/>
    </row>
    <row r="80679" spans="6:9" x14ac:dyDescent="0.2">
      <c r="F80679" s="27"/>
      <c r="G80679" s="27"/>
      <c r="H80679" s="27"/>
      <c r="I80679" s="27"/>
    </row>
    <row r="80680" spans="6:9" x14ac:dyDescent="0.2">
      <c r="F80680" s="27"/>
      <c r="G80680" s="27"/>
      <c r="H80680" s="27"/>
      <c r="I80680" s="27"/>
    </row>
    <row r="80681" spans="6:9" x14ac:dyDescent="0.2">
      <c r="F80681" s="27"/>
      <c r="G80681" s="27"/>
      <c r="H80681" s="27"/>
      <c r="I80681" s="27"/>
    </row>
    <row r="80682" spans="6:9" x14ac:dyDescent="0.2">
      <c r="F80682" s="27"/>
      <c r="G80682" s="27"/>
      <c r="H80682" s="27"/>
      <c r="I80682" s="27"/>
    </row>
    <row r="80683" spans="6:9" x14ac:dyDescent="0.2">
      <c r="F80683" s="27"/>
      <c r="G80683" s="27"/>
      <c r="H80683" s="27"/>
      <c r="I80683" s="27"/>
    </row>
    <row r="80684" spans="6:9" x14ac:dyDescent="0.2">
      <c r="F80684" s="27"/>
      <c r="G80684" s="27"/>
      <c r="H80684" s="27"/>
      <c r="I80684" s="27"/>
    </row>
    <row r="80685" spans="6:9" x14ac:dyDescent="0.2">
      <c r="F80685" s="27"/>
      <c r="G80685" s="27"/>
      <c r="H80685" s="27"/>
      <c r="I80685" s="27"/>
    </row>
    <row r="80686" spans="6:9" x14ac:dyDescent="0.2">
      <c r="F80686" s="27"/>
      <c r="G80686" s="27"/>
      <c r="H80686" s="27"/>
      <c r="I80686" s="27"/>
    </row>
    <row r="80687" spans="6:9" x14ac:dyDescent="0.2">
      <c r="F80687" s="27"/>
      <c r="G80687" s="27"/>
      <c r="H80687" s="27"/>
      <c r="I80687" s="27"/>
    </row>
    <row r="80688" spans="6:9" x14ac:dyDescent="0.2">
      <c r="F80688" s="27"/>
      <c r="G80688" s="27"/>
      <c r="H80688" s="27"/>
      <c r="I80688" s="27"/>
    </row>
    <row r="80689" spans="6:9" x14ac:dyDescent="0.2">
      <c r="F80689" s="27"/>
      <c r="G80689" s="27"/>
      <c r="H80689" s="27"/>
      <c r="I80689" s="27"/>
    </row>
    <row r="80690" spans="6:9" x14ac:dyDescent="0.2">
      <c r="F80690" s="27"/>
      <c r="G80690" s="27"/>
      <c r="H80690" s="27"/>
      <c r="I80690" s="27"/>
    </row>
    <row r="80691" spans="6:9" x14ac:dyDescent="0.2">
      <c r="F80691" s="27"/>
      <c r="G80691" s="27"/>
      <c r="H80691" s="27"/>
      <c r="I80691" s="27"/>
    </row>
    <row r="80692" spans="6:9" x14ac:dyDescent="0.2">
      <c r="F80692" s="27"/>
      <c r="G80692" s="27"/>
      <c r="H80692" s="27"/>
      <c r="I80692" s="27"/>
    </row>
    <row r="80693" spans="6:9" x14ac:dyDescent="0.2">
      <c r="F80693" s="27"/>
      <c r="G80693" s="27"/>
      <c r="H80693" s="27"/>
      <c r="I80693" s="27"/>
    </row>
    <row r="80694" spans="6:9" x14ac:dyDescent="0.2">
      <c r="F80694" s="27"/>
      <c r="G80694" s="27"/>
      <c r="H80694" s="27"/>
      <c r="I80694" s="27"/>
    </row>
    <row r="80695" spans="6:9" x14ac:dyDescent="0.2">
      <c r="F80695" s="27"/>
      <c r="G80695" s="27"/>
      <c r="H80695" s="27"/>
      <c r="I80695" s="27"/>
    </row>
    <row r="80696" spans="6:9" x14ac:dyDescent="0.2">
      <c r="F80696" s="27"/>
      <c r="G80696" s="27"/>
      <c r="H80696" s="27"/>
      <c r="I80696" s="27"/>
    </row>
    <row r="80697" spans="6:9" x14ac:dyDescent="0.2">
      <c r="F80697" s="27"/>
      <c r="G80697" s="27"/>
      <c r="H80697" s="27"/>
      <c r="I80697" s="27"/>
    </row>
    <row r="80698" spans="6:9" x14ac:dyDescent="0.2">
      <c r="F80698" s="27"/>
      <c r="G80698" s="27"/>
      <c r="H80698" s="27"/>
      <c r="I80698" s="27"/>
    </row>
    <row r="80699" spans="6:9" x14ac:dyDescent="0.2">
      <c r="F80699" s="27"/>
      <c r="G80699" s="27"/>
      <c r="H80699" s="27"/>
      <c r="I80699" s="27"/>
    </row>
    <row r="80700" spans="6:9" x14ac:dyDescent="0.2">
      <c r="F80700" s="27"/>
      <c r="G80700" s="27"/>
      <c r="H80700" s="27"/>
      <c r="I80700" s="27"/>
    </row>
    <row r="80701" spans="6:9" x14ac:dyDescent="0.2">
      <c r="F80701" s="27"/>
      <c r="G80701" s="27"/>
      <c r="H80701" s="27"/>
      <c r="I80701" s="27"/>
    </row>
    <row r="80702" spans="6:9" x14ac:dyDescent="0.2">
      <c r="F80702" s="27"/>
      <c r="G80702" s="27"/>
      <c r="H80702" s="27"/>
      <c r="I80702" s="27"/>
    </row>
    <row r="80703" spans="6:9" x14ac:dyDescent="0.2">
      <c r="F80703" s="27"/>
      <c r="G80703" s="27"/>
      <c r="H80703" s="27"/>
      <c r="I80703" s="27"/>
    </row>
    <row r="80704" spans="6:9" x14ac:dyDescent="0.2">
      <c r="F80704" s="27"/>
      <c r="G80704" s="27"/>
      <c r="H80704" s="27"/>
      <c r="I80704" s="27"/>
    </row>
    <row r="80705" spans="6:9" x14ac:dyDescent="0.2">
      <c r="F80705" s="27"/>
      <c r="G80705" s="27"/>
      <c r="H80705" s="27"/>
      <c r="I80705" s="27"/>
    </row>
    <row r="80706" spans="6:9" x14ac:dyDescent="0.2">
      <c r="F80706" s="27"/>
      <c r="G80706" s="27"/>
      <c r="H80706" s="27"/>
      <c r="I80706" s="27"/>
    </row>
    <row r="80707" spans="6:9" x14ac:dyDescent="0.2">
      <c r="F80707" s="27"/>
      <c r="G80707" s="27"/>
      <c r="H80707" s="27"/>
      <c r="I80707" s="27"/>
    </row>
    <row r="80708" spans="6:9" x14ac:dyDescent="0.2">
      <c r="F80708" s="27"/>
      <c r="G80708" s="27"/>
      <c r="H80708" s="27"/>
      <c r="I80708" s="27"/>
    </row>
    <row r="80709" spans="6:9" x14ac:dyDescent="0.2">
      <c r="F80709" s="27"/>
      <c r="G80709" s="27"/>
      <c r="H80709" s="27"/>
      <c r="I80709" s="27"/>
    </row>
    <row r="80710" spans="6:9" x14ac:dyDescent="0.2">
      <c r="F80710" s="27"/>
      <c r="G80710" s="27"/>
      <c r="H80710" s="27"/>
      <c r="I80710" s="27"/>
    </row>
    <row r="80711" spans="6:9" x14ac:dyDescent="0.2">
      <c r="F80711" s="27"/>
      <c r="G80711" s="27"/>
      <c r="H80711" s="27"/>
      <c r="I80711" s="27"/>
    </row>
    <row r="80712" spans="6:9" x14ac:dyDescent="0.2">
      <c r="F80712" s="27"/>
      <c r="G80712" s="27"/>
      <c r="H80712" s="27"/>
      <c r="I80712" s="27"/>
    </row>
    <row r="80713" spans="6:9" x14ac:dyDescent="0.2">
      <c r="F80713" s="27"/>
      <c r="G80713" s="27"/>
      <c r="H80713" s="27"/>
      <c r="I80713" s="27"/>
    </row>
    <row r="80714" spans="6:9" x14ac:dyDescent="0.2">
      <c r="F80714" s="27"/>
      <c r="G80714" s="27"/>
      <c r="H80714" s="27"/>
      <c r="I80714" s="27"/>
    </row>
    <row r="80715" spans="6:9" x14ac:dyDescent="0.2">
      <c r="F80715" s="27"/>
      <c r="G80715" s="27"/>
      <c r="H80715" s="27"/>
      <c r="I80715" s="27"/>
    </row>
    <row r="80716" spans="6:9" x14ac:dyDescent="0.2">
      <c r="F80716" s="27"/>
      <c r="G80716" s="27"/>
      <c r="H80716" s="27"/>
      <c r="I80716" s="27"/>
    </row>
    <row r="80717" spans="6:9" x14ac:dyDescent="0.2">
      <c r="F80717" s="27"/>
      <c r="G80717" s="27"/>
      <c r="H80717" s="27"/>
      <c r="I80717" s="27"/>
    </row>
    <row r="80718" spans="6:9" x14ac:dyDescent="0.2">
      <c r="F80718" s="27"/>
      <c r="G80718" s="27"/>
      <c r="H80718" s="27"/>
      <c r="I80718" s="27"/>
    </row>
    <row r="80719" spans="6:9" x14ac:dyDescent="0.2">
      <c r="F80719" s="27"/>
      <c r="G80719" s="27"/>
      <c r="H80719" s="27"/>
      <c r="I80719" s="27"/>
    </row>
    <row r="80720" spans="6:9" x14ac:dyDescent="0.2">
      <c r="F80720" s="27"/>
      <c r="G80720" s="27"/>
      <c r="H80720" s="27"/>
      <c r="I80720" s="27"/>
    </row>
    <row r="80721" spans="6:9" x14ac:dyDescent="0.2">
      <c r="F80721" s="27"/>
      <c r="G80721" s="27"/>
      <c r="H80721" s="27"/>
      <c r="I80721" s="27"/>
    </row>
    <row r="80722" spans="6:9" x14ac:dyDescent="0.2">
      <c r="F80722" s="27"/>
      <c r="G80722" s="27"/>
      <c r="H80722" s="27"/>
      <c r="I80722" s="27"/>
    </row>
    <row r="80723" spans="6:9" x14ac:dyDescent="0.2">
      <c r="F80723" s="27"/>
      <c r="G80723" s="27"/>
      <c r="H80723" s="27"/>
      <c r="I80723" s="27"/>
    </row>
    <row r="80724" spans="6:9" x14ac:dyDescent="0.2">
      <c r="F80724" s="27"/>
      <c r="G80724" s="27"/>
      <c r="H80724" s="27"/>
      <c r="I80724" s="27"/>
    </row>
    <row r="80725" spans="6:9" x14ac:dyDescent="0.2">
      <c r="F80725" s="27"/>
      <c r="G80725" s="27"/>
      <c r="H80725" s="27"/>
      <c r="I80725" s="27"/>
    </row>
    <row r="80726" spans="6:9" x14ac:dyDescent="0.2">
      <c r="F80726" s="27"/>
      <c r="G80726" s="27"/>
      <c r="H80726" s="27"/>
      <c r="I80726" s="27"/>
    </row>
    <row r="80727" spans="6:9" x14ac:dyDescent="0.2">
      <c r="F80727" s="27"/>
      <c r="G80727" s="27"/>
      <c r="H80727" s="27"/>
      <c r="I80727" s="27"/>
    </row>
    <row r="80728" spans="6:9" x14ac:dyDescent="0.2">
      <c r="F80728" s="27"/>
      <c r="G80728" s="27"/>
      <c r="H80728" s="27"/>
      <c r="I80728" s="27"/>
    </row>
    <row r="80729" spans="6:9" x14ac:dyDescent="0.2">
      <c r="F80729" s="27"/>
      <c r="G80729" s="27"/>
      <c r="H80729" s="27"/>
      <c r="I80729" s="27"/>
    </row>
    <row r="80730" spans="6:9" x14ac:dyDescent="0.2">
      <c r="F80730" s="27"/>
      <c r="G80730" s="27"/>
      <c r="H80730" s="27"/>
      <c r="I80730" s="27"/>
    </row>
    <row r="80731" spans="6:9" x14ac:dyDescent="0.2">
      <c r="F80731" s="27"/>
      <c r="G80731" s="27"/>
      <c r="H80731" s="27"/>
      <c r="I80731" s="27"/>
    </row>
    <row r="80732" spans="6:9" x14ac:dyDescent="0.2">
      <c r="F80732" s="27"/>
      <c r="G80732" s="27"/>
      <c r="H80732" s="27"/>
      <c r="I80732" s="27"/>
    </row>
    <row r="80733" spans="6:9" x14ac:dyDescent="0.2">
      <c r="F80733" s="27"/>
      <c r="G80733" s="27"/>
      <c r="H80733" s="27"/>
      <c r="I80733" s="27"/>
    </row>
    <row r="80734" spans="6:9" x14ac:dyDescent="0.2">
      <c r="F80734" s="27"/>
      <c r="G80734" s="27"/>
      <c r="H80734" s="27"/>
      <c r="I80734" s="27"/>
    </row>
    <row r="80735" spans="6:9" x14ac:dyDescent="0.2">
      <c r="F80735" s="27"/>
      <c r="G80735" s="27"/>
      <c r="H80735" s="27"/>
      <c r="I80735" s="27"/>
    </row>
    <row r="80736" spans="6:9" x14ac:dyDescent="0.2">
      <c r="F80736" s="27"/>
      <c r="G80736" s="27"/>
      <c r="H80736" s="27"/>
      <c r="I80736" s="27"/>
    </row>
    <row r="80737" spans="6:9" x14ac:dyDescent="0.2">
      <c r="F80737" s="27"/>
      <c r="G80737" s="27"/>
      <c r="H80737" s="27"/>
      <c r="I80737" s="27"/>
    </row>
    <row r="80738" spans="6:9" x14ac:dyDescent="0.2">
      <c r="F80738" s="27"/>
      <c r="G80738" s="27"/>
      <c r="H80738" s="27"/>
      <c r="I80738" s="27"/>
    </row>
    <row r="80739" spans="6:9" x14ac:dyDescent="0.2">
      <c r="F80739" s="27"/>
      <c r="G80739" s="27"/>
      <c r="H80739" s="27"/>
      <c r="I80739" s="27"/>
    </row>
    <row r="80740" spans="6:9" x14ac:dyDescent="0.2">
      <c r="F80740" s="27"/>
      <c r="G80740" s="27"/>
      <c r="H80740" s="27"/>
      <c r="I80740" s="27"/>
    </row>
    <row r="80741" spans="6:9" x14ac:dyDescent="0.2">
      <c r="F80741" s="27"/>
      <c r="G80741" s="27"/>
      <c r="H80741" s="27"/>
      <c r="I80741" s="27"/>
    </row>
    <row r="80742" spans="6:9" x14ac:dyDescent="0.2">
      <c r="F80742" s="27"/>
      <c r="G80742" s="27"/>
      <c r="H80742" s="27"/>
      <c r="I80742" s="27"/>
    </row>
    <row r="80743" spans="6:9" x14ac:dyDescent="0.2">
      <c r="F80743" s="27"/>
      <c r="G80743" s="27"/>
      <c r="H80743" s="27"/>
      <c r="I80743" s="27"/>
    </row>
    <row r="80744" spans="6:9" x14ac:dyDescent="0.2">
      <c r="F80744" s="27"/>
      <c r="G80744" s="27"/>
      <c r="H80744" s="27"/>
      <c r="I80744" s="27"/>
    </row>
    <row r="80745" spans="6:9" x14ac:dyDescent="0.2">
      <c r="F80745" s="27"/>
      <c r="G80745" s="27"/>
      <c r="H80745" s="27"/>
      <c r="I80745" s="27"/>
    </row>
    <row r="80746" spans="6:9" x14ac:dyDescent="0.2">
      <c r="F80746" s="27"/>
      <c r="G80746" s="27"/>
      <c r="H80746" s="27"/>
      <c r="I80746" s="27"/>
    </row>
    <row r="80747" spans="6:9" x14ac:dyDescent="0.2">
      <c r="F80747" s="27"/>
      <c r="G80747" s="27"/>
      <c r="H80747" s="27"/>
      <c r="I80747" s="27"/>
    </row>
    <row r="80748" spans="6:9" x14ac:dyDescent="0.2">
      <c r="F80748" s="27"/>
      <c r="G80748" s="27"/>
      <c r="H80748" s="27"/>
      <c r="I80748" s="27"/>
    </row>
    <row r="80749" spans="6:9" x14ac:dyDescent="0.2">
      <c r="F80749" s="27"/>
      <c r="G80749" s="27"/>
      <c r="H80749" s="27"/>
      <c r="I80749" s="27"/>
    </row>
    <row r="80750" spans="6:9" x14ac:dyDescent="0.2">
      <c r="F80750" s="27"/>
      <c r="G80750" s="27"/>
      <c r="H80750" s="27"/>
      <c r="I80750" s="27"/>
    </row>
    <row r="80751" spans="6:9" x14ac:dyDescent="0.2">
      <c r="F80751" s="27"/>
      <c r="G80751" s="27"/>
      <c r="H80751" s="27"/>
      <c r="I80751" s="27"/>
    </row>
    <row r="80752" spans="6:9" x14ac:dyDescent="0.2">
      <c r="F80752" s="27"/>
      <c r="G80752" s="27"/>
      <c r="H80752" s="27"/>
      <c r="I80752" s="27"/>
    </row>
    <row r="80753" spans="6:9" x14ac:dyDescent="0.2">
      <c r="F80753" s="27"/>
      <c r="G80753" s="27"/>
      <c r="H80753" s="27"/>
      <c r="I80753" s="27"/>
    </row>
    <row r="80754" spans="6:9" x14ac:dyDescent="0.2">
      <c r="F80754" s="27"/>
      <c r="G80754" s="27"/>
      <c r="H80754" s="27"/>
      <c r="I80754" s="27"/>
    </row>
    <row r="80755" spans="6:9" x14ac:dyDescent="0.2">
      <c r="F80755" s="27"/>
      <c r="G80755" s="27"/>
      <c r="H80755" s="27"/>
      <c r="I80755" s="27"/>
    </row>
    <row r="80756" spans="6:9" x14ac:dyDescent="0.2">
      <c r="F80756" s="27"/>
      <c r="G80756" s="27"/>
      <c r="H80756" s="27"/>
      <c r="I80756" s="27"/>
    </row>
    <row r="80757" spans="6:9" x14ac:dyDescent="0.2">
      <c r="F80757" s="27"/>
      <c r="G80757" s="27"/>
      <c r="H80757" s="27"/>
      <c r="I80757" s="27"/>
    </row>
    <row r="80758" spans="6:9" x14ac:dyDescent="0.2">
      <c r="F80758" s="27"/>
      <c r="G80758" s="27"/>
      <c r="H80758" s="27"/>
      <c r="I80758" s="27"/>
    </row>
    <row r="80759" spans="6:9" x14ac:dyDescent="0.2">
      <c r="F80759" s="27"/>
      <c r="G80759" s="27"/>
      <c r="H80759" s="27"/>
      <c r="I80759" s="27"/>
    </row>
    <row r="80760" spans="6:9" x14ac:dyDescent="0.2">
      <c r="F80760" s="27"/>
      <c r="G80760" s="27"/>
      <c r="H80760" s="27"/>
      <c r="I80760" s="27"/>
    </row>
    <row r="80761" spans="6:9" x14ac:dyDescent="0.2">
      <c r="F80761" s="27"/>
      <c r="G80761" s="27"/>
      <c r="H80761" s="27"/>
      <c r="I80761" s="27"/>
    </row>
    <row r="80762" spans="6:9" x14ac:dyDescent="0.2">
      <c r="F80762" s="27"/>
      <c r="G80762" s="27"/>
      <c r="H80762" s="27"/>
      <c r="I80762" s="27"/>
    </row>
    <row r="80763" spans="6:9" x14ac:dyDescent="0.2">
      <c r="F80763" s="27"/>
      <c r="G80763" s="27"/>
      <c r="H80763" s="27"/>
      <c r="I80763" s="27"/>
    </row>
    <row r="80764" spans="6:9" x14ac:dyDescent="0.2">
      <c r="F80764" s="27"/>
      <c r="G80764" s="27"/>
      <c r="H80764" s="27"/>
      <c r="I80764" s="27"/>
    </row>
    <row r="80765" spans="6:9" x14ac:dyDescent="0.2">
      <c r="F80765" s="27"/>
      <c r="G80765" s="27"/>
      <c r="H80765" s="27"/>
      <c r="I80765" s="27"/>
    </row>
    <row r="80766" spans="6:9" x14ac:dyDescent="0.2">
      <c r="F80766" s="27"/>
      <c r="G80766" s="27"/>
      <c r="H80766" s="27"/>
      <c r="I80766" s="27"/>
    </row>
    <row r="80767" spans="6:9" x14ac:dyDescent="0.2">
      <c r="F80767" s="27"/>
      <c r="G80767" s="27"/>
      <c r="H80767" s="27"/>
      <c r="I80767" s="27"/>
    </row>
    <row r="80768" spans="6:9" x14ac:dyDescent="0.2">
      <c r="F80768" s="27"/>
      <c r="G80768" s="27"/>
      <c r="H80768" s="27"/>
      <c r="I80768" s="27"/>
    </row>
    <row r="80769" spans="6:9" x14ac:dyDescent="0.2">
      <c r="F80769" s="27"/>
      <c r="G80769" s="27"/>
      <c r="H80769" s="27"/>
      <c r="I80769" s="27"/>
    </row>
    <row r="80770" spans="6:9" x14ac:dyDescent="0.2">
      <c r="F80770" s="27"/>
      <c r="G80770" s="27"/>
      <c r="H80770" s="27"/>
      <c r="I80770" s="27"/>
    </row>
    <row r="80771" spans="6:9" x14ac:dyDescent="0.2">
      <c r="F80771" s="27"/>
      <c r="G80771" s="27"/>
      <c r="H80771" s="27"/>
      <c r="I80771" s="27"/>
    </row>
    <row r="80772" spans="6:9" x14ac:dyDescent="0.2">
      <c r="F80772" s="27"/>
      <c r="G80772" s="27"/>
      <c r="H80772" s="27"/>
      <c r="I80772" s="27"/>
    </row>
    <row r="80773" spans="6:9" x14ac:dyDescent="0.2">
      <c r="F80773" s="27"/>
      <c r="G80773" s="27"/>
      <c r="H80773" s="27"/>
      <c r="I80773" s="27"/>
    </row>
    <row r="80774" spans="6:9" x14ac:dyDescent="0.2">
      <c r="F80774" s="27"/>
      <c r="G80774" s="27"/>
      <c r="H80774" s="27"/>
      <c r="I80774" s="27"/>
    </row>
    <row r="80775" spans="6:9" x14ac:dyDescent="0.2">
      <c r="F80775" s="27"/>
      <c r="G80775" s="27"/>
      <c r="H80775" s="27"/>
      <c r="I80775" s="27"/>
    </row>
    <row r="80776" spans="6:9" x14ac:dyDescent="0.2">
      <c r="F80776" s="27"/>
      <c r="G80776" s="27"/>
      <c r="H80776" s="27"/>
      <c r="I80776" s="27"/>
    </row>
    <row r="80777" spans="6:9" x14ac:dyDescent="0.2">
      <c r="F80777" s="27"/>
      <c r="G80777" s="27"/>
      <c r="H80777" s="27"/>
      <c r="I80777" s="27"/>
    </row>
    <row r="80778" spans="6:9" x14ac:dyDescent="0.2">
      <c r="F80778" s="27"/>
      <c r="G80778" s="27"/>
      <c r="H80778" s="27"/>
      <c r="I80778" s="27"/>
    </row>
    <row r="80779" spans="6:9" x14ac:dyDescent="0.2">
      <c r="F80779" s="27"/>
      <c r="G80779" s="27"/>
      <c r="H80779" s="27"/>
      <c r="I80779" s="27"/>
    </row>
    <row r="80780" spans="6:9" x14ac:dyDescent="0.2">
      <c r="F80780" s="27"/>
      <c r="G80780" s="27"/>
      <c r="H80780" s="27"/>
      <c r="I80780" s="27"/>
    </row>
    <row r="80781" spans="6:9" x14ac:dyDescent="0.2">
      <c r="F80781" s="27"/>
      <c r="G80781" s="27"/>
      <c r="H80781" s="27"/>
      <c r="I80781" s="27"/>
    </row>
    <row r="80782" spans="6:9" x14ac:dyDescent="0.2">
      <c r="F80782" s="27"/>
      <c r="G80782" s="27"/>
      <c r="H80782" s="27"/>
      <c r="I80782" s="27"/>
    </row>
    <row r="80783" spans="6:9" x14ac:dyDescent="0.2">
      <c r="F80783" s="27"/>
      <c r="G80783" s="27"/>
      <c r="H80783" s="27"/>
      <c r="I80783" s="27"/>
    </row>
    <row r="80784" spans="6:9" x14ac:dyDescent="0.2">
      <c r="F80784" s="27"/>
      <c r="G80784" s="27"/>
      <c r="H80784" s="27"/>
      <c r="I80784" s="27"/>
    </row>
    <row r="80785" spans="6:9" x14ac:dyDescent="0.2">
      <c r="F80785" s="27"/>
      <c r="G80785" s="27"/>
      <c r="H80785" s="27"/>
      <c r="I80785" s="27"/>
    </row>
    <row r="80786" spans="6:9" x14ac:dyDescent="0.2">
      <c r="F80786" s="27"/>
      <c r="G80786" s="27"/>
      <c r="H80786" s="27"/>
      <c r="I80786" s="27"/>
    </row>
    <row r="80787" spans="6:9" x14ac:dyDescent="0.2">
      <c r="F80787" s="27"/>
      <c r="G80787" s="27"/>
      <c r="H80787" s="27"/>
      <c r="I80787" s="27"/>
    </row>
    <row r="80788" spans="6:9" x14ac:dyDescent="0.2">
      <c r="F80788" s="27"/>
      <c r="G80788" s="27"/>
      <c r="H80788" s="27"/>
      <c r="I80788" s="27"/>
    </row>
    <row r="80789" spans="6:9" x14ac:dyDescent="0.2">
      <c r="F80789" s="27"/>
      <c r="G80789" s="27"/>
      <c r="H80789" s="27"/>
      <c r="I80789" s="27"/>
    </row>
    <row r="80790" spans="6:9" x14ac:dyDescent="0.2">
      <c r="F80790" s="27"/>
      <c r="G80790" s="27"/>
      <c r="H80790" s="27"/>
      <c r="I80790" s="27"/>
    </row>
    <row r="80791" spans="6:9" x14ac:dyDescent="0.2">
      <c r="F80791" s="27"/>
      <c r="G80791" s="27"/>
      <c r="H80791" s="27"/>
      <c r="I80791" s="27"/>
    </row>
    <row r="80792" spans="6:9" x14ac:dyDescent="0.2">
      <c r="F80792" s="27"/>
      <c r="G80792" s="27"/>
      <c r="H80792" s="27"/>
      <c r="I80792" s="27"/>
    </row>
    <row r="80793" spans="6:9" x14ac:dyDescent="0.2">
      <c r="F80793" s="27"/>
      <c r="G80793" s="27"/>
      <c r="H80793" s="27"/>
      <c r="I80793" s="27"/>
    </row>
    <row r="80794" spans="6:9" x14ac:dyDescent="0.2">
      <c r="F80794" s="27"/>
      <c r="G80794" s="27"/>
      <c r="H80794" s="27"/>
      <c r="I80794" s="27"/>
    </row>
    <row r="80795" spans="6:9" x14ac:dyDescent="0.2">
      <c r="F80795" s="27"/>
      <c r="G80795" s="27"/>
      <c r="H80795" s="27"/>
      <c r="I80795" s="27"/>
    </row>
    <row r="80796" spans="6:9" x14ac:dyDescent="0.2">
      <c r="F80796" s="27"/>
      <c r="G80796" s="27"/>
      <c r="H80796" s="27"/>
      <c r="I80796" s="27"/>
    </row>
    <row r="80797" spans="6:9" x14ac:dyDescent="0.2">
      <c r="F80797" s="27"/>
      <c r="G80797" s="27"/>
      <c r="H80797" s="27"/>
      <c r="I80797" s="27"/>
    </row>
    <row r="80798" spans="6:9" x14ac:dyDescent="0.2">
      <c r="F80798" s="27"/>
      <c r="G80798" s="27"/>
      <c r="H80798" s="27"/>
      <c r="I80798" s="27"/>
    </row>
    <row r="80799" spans="6:9" x14ac:dyDescent="0.2">
      <c r="F80799" s="27"/>
      <c r="G80799" s="27"/>
      <c r="H80799" s="27"/>
      <c r="I80799" s="27"/>
    </row>
    <row r="80800" spans="6:9" x14ac:dyDescent="0.2">
      <c r="F80800" s="27"/>
      <c r="G80800" s="27"/>
      <c r="H80800" s="27"/>
      <c r="I80800" s="27"/>
    </row>
    <row r="80801" spans="6:9" x14ac:dyDescent="0.2">
      <c r="F80801" s="27"/>
      <c r="G80801" s="27"/>
      <c r="H80801" s="27"/>
      <c r="I80801" s="27"/>
    </row>
    <row r="80802" spans="6:9" x14ac:dyDescent="0.2">
      <c r="F80802" s="27"/>
      <c r="G80802" s="27"/>
      <c r="H80802" s="27"/>
      <c r="I80802" s="27"/>
    </row>
    <row r="80803" spans="6:9" x14ac:dyDescent="0.2">
      <c r="F80803" s="27"/>
      <c r="G80803" s="27"/>
      <c r="H80803" s="27"/>
      <c r="I80803" s="27"/>
    </row>
    <row r="80804" spans="6:9" x14ac:dyDescent="0.2">
      <c r="F80804" s="27"/>
      <c r="G80804" s="27"/>
      <c r="H80804" s="27"/>
      <c r="I80804" s="27"/>
    </row>
    <row r="80805" spans="6:9" x14ac:dyDescent="0.2">
      <c r="F80805" s="27"/>
      <c r="G80805" s="27"/>
      <c r="H80805" s="27"/>
      <c r="I80805" s="27"/>
    </row>
    <row r="80806" spans="6:9" x14ac:dyDescent="0.2">
      <c r="F80806" s="27"/>
      <c r="G80806" s="27"/>
      <c r="H80806" s="27"/>
      <c r="I80806" s="27"/>
    </row>
    <row r="80807" spans="6:9" x14ac:dyDescent="0.2">
      <c r="F80807" s="27"/>
      <c r="G80807" s="27"/>
      <c r="H80807" s="27"/>
      <c r="I80807" s="27"/>
    </row>
    <row r="80808" spans="6:9" x14ac:dyDescent="0.2">
      <c r="F80808" s="27"/>
      <c r="G80808" s="27"/>
      <c r="H80808" s="27"/>
      <c r="I80808" s="27"/>
    </row>
    <row r="80809" spans="6:9" x14ac:dyDescent="0.2">
      <c r="F80809" s="27"/>
      <c r="G80809" s="27"/>
      <c r="H80809" s="27"/>
      <c r="I80809" s="27"/>
    </row>
    <row r="80810" spans="6:9" x14ac:dyDescent="0.2">
      <c r="F80810" s="27"/>
      <c r="G80810" s="27"/>
      <c r="H80810" s="27"/>
      <c r="I80810" s="27"/>
    </row>
    <row r="80811" spans="6:9" x14ac:dyDescent="0.2">
      <c r="F80811" s="27"/>
      <c r="G80811" s="27"/>
      <c r="H80811" s="27"/>
      <c r="I80811" s="27"/>
    </row>
    <row r="80812" spans="6:9" x14ac:dyDescent="0.2">
      <c r="F80812" s="27"/>
      <c r="G80812" s="27"/>
      <c r="H80812" s="27"/>
      <c r="I80812" s="27"/>
    </row>
    <row r="80813" spans="6:9" x14ac:dyDescent="0.2">
      <c r="F80813" s="27"/>
      <c r="G80813" s="27"/>
      <c r="H80813" s="27"/>
      <c r="I80813" s="27"/>
    </row>
    <row r="80814" spans="6:9" x14ac:dyDescent="0.2">
      <c r="F80814" s="27"/>
      <c r="G80814" s="27"/>
      <c r="H80814" s="27"/>
      <c r="I80814" s="27"/>
    </row>
    <row r="80815" spans="6:9" x14ac:dyDescent="0.2">
      <c r="F80815" s="27"/>
      <c r="G80815" s="27"/>
      <c r="H80815" s="27"/>
      <c r="I80815" s="27"/>
    </row>
    <row r="80816" spans="6:9" x14ac:dyDescent="0.2">
      <c r="F80816" s="27"/>
      <c r="G80816" s="27"/>
      <c r="H80816" s="27"/>
      <c r="I80816" s="27"/>
    </row>
    <row r="80817" spans="6:9" x14ac:dyDescent="0.2">
      <c r="F80817" s="27"/>
      <c r="G80817" s="27"/>
      <c r="H80817" s="27"/>
      <c r="I80817" s="27"/>
    </row>
    <row r="80818" spans="6:9" x14ac:dyDescent="0.2">
      <c r="F80818" s="27"/>
      <c r="G80818" s="27"/>
      <c r="H80818" s="27"/>
      <c r="I80818" s="27"/>
    </row>
    <row r="80819" spans="6:9" x14ac:dyDescent="0.2">
      <c r="F80819" s="27"/>
      <c r="G80819" s="27"/>
      <c r="H80819" s="27"/>
      <c r="I80819" s="27"/>
    </row>
    <row r="80820" spans="6:9" x14ac:dyDescent="0.2">
      <c r="F80820" s="27"/>
      <c r="G80820" s="27"/>
      <c r="H80820" s="27"/>
      <c r="I80820" s="27"/>
    </row>
    <row r="80821" spans="6:9" x14ac:dyDescent="0.2">
      <c r="F80821" s="27"/>
      <c r="G80821" s="27"/>
      <c r="H80821" s="27"/>
      <c r="I80821" s="27"/>
    </row>
    <row r="80822" spans="6:9" x14ac:dyDescent="0.2">
      <c r="F80822" s="27"/>
      <c r="G80822" s="27"/>
      <c r="H80822" s="27"/>
      <c r="I80822" s="27"/>
    </row>
    <row r="80823" spans="6:9" x14ac:dyDescent="0.2">
      <c r="F80823" s="27"/>
      <c r="G80823" s="27"/>
      <c r="H80823" s="27"/>
      <c r="I80823" s="27"/>
    </row>
    <row r="80824" spans="6:9" x14ac:dyDescent="0.2">
      <c r="F80824" s="27"/>
      <c r="G80824" s="27"/>
      <c r="H80824" s="27"/>
      <c r="I80824" s="27"/>
    </row>
    <row r="80825" spans="6:9" x14ac:dyDescent="0.2">
      <c r="F80825" s="27"/>
      <c r="G80825" s="27"/>
      <c r="H80825" s="27"/>
      <c r="I80825" s="27"/>
    </row>
    <row r="80826" spans="6:9" x14ac:dyDescent="0.2">
      <c r="F80826" s="27"/>
      <c r="G80826" s="27"/>
      <c r="H80826" s="27"/>
      <c r="I80826" s="27"/>
    </row>
    <row r="80827" spans="6:9" x14ac:dyDescent="0.2">
      <c r="F80827" s="27"/>
      <c r="G80827" s="27"/>
      <c r="H80827" s="27"/>
      <c r="I80827" s="27"/>
    </row>
    <row r="80828" spans="6:9" x14ac:dyDescent="0.2">
      <c r="F80828" s="27"/>
      <c r="G80828" s="27"/>
      <c r="H80828" s="27"/>
      <c r="I80828" s="27"/>
    </row>
    <row r="80829" spans="6:9" x14ac:dyDescent="0.2">
      <c r="F80829" s="27"/>
      <c r="G80829" s="27"/>
      <c r="H80829" s="27"/>
      <c r="I80829" s="27"/>
    </row>
    <row r="80830" spans="6:9" x14ac:dyDescent="0.2">
      <c r="F80830" s="27"/>
      <c r="G80830" s="27"/>
      <c r="H80830" s="27"/>
      <c r="I80830" s="27"/>
    </row>
    <row r="80831" spans="6:9" x14ac:dyDescent="0.2">
      <c r="F80831" s="27"/>
      <c r="G80831" s="27"/>
      <c r="H80831" s="27"/>
      <c r="I80831" s="27"/>
    </row>
    <row r="80832" spans="6:9" x14ac:dyDescent="0.2">
      <c r="F80832" s="27"/>
      <c r="G80832" s="27"/>
      <c r="H80832" s="27"/>
      <c r="I80832" s="27"/>
    </row>
    <row r="80833" spans="6:9" x14ac:dyDescent="0.2">
      <c r="F80833" s="27"/>
      <c r="G80833" s="27"/>
      <c r="H80833" s="27"/>
      <c r="I80833" s="27"/>
    </row>
    <row r="80834" spans="6:9" x14ac:dyDescent="0.2">
      <c r="F80834" s="27"/>
      <c r="G80834" s="27"/>
      <c r="H80834" s="27"/>
      <c r="I80834" s="27"/>
    </row>
    <row r="80835" spans="6:9" x14ac:dyDescent="0.2">
      <c r="F80835" s="27"/>
      <c r="G80835" s="27"/>
      <c r="H80835" s="27"/>
      <c r="I80835" s="27"/>
    </row>
    <row r="80836" spans="6:9" x14ac:dyDescent="0.2">
      <c r="F80836" s="27"/>
      <c r="G80836" s="27"/>
      <c r="H80836" s="27"/>
      <c r="I80836" s="27"/>
    </row>
    <row r="80837" spans="6:9" x14ac:dyDescent="0.2">
      <c r="F80837" s="27"/>
      <c r="G80837" s="27"/>
      <c r="H80837" s="27"/>
      <c r="I80837" s="27"/>
    </row>
    <row r="80838" spans="6:9" x14ac:dyDescent="0.2">
      <c r="F80838" s="27"/>
      <c r="G80838" s="27"/>
      <c r="H80838" s="27"/>
      <c r="I80838" s="27"/>
    </row>
    <row r="80839" spans="6:9" x14ac:dyDescent="0.2">
      <c r="F80839" s="27"/>
      <c r="G80839" s="27"/>
      <c r="H80839" s="27"/>
      <c r="I80839" s="27"/>
    </row>
    <row r="80840" spans="6:9" x14ac:dyDescent="0.2">
      <c r="F80840" s="27"/>
      <c r="G80840" s="27"/>
      <c r="H80840" s="27"/>
      <c r="I80840" s="27"/>
    </row>
    <row r="80841" spans="6:9" x14ac:dyDescent="0.2">
      <c r="F80841" s="27"/>
      <c r="G80841" s="27"/>
      <c r="H80841" s="27"/>
      <c r="I80841" s="27"/>
    </row>
    <row r="80842" spans="6:9" x14ac:dyDescent="0.2">
      <c r="F80842" s="27"/>
      <c r="G80842" s="27"/>
      <c r="H80842" s="27"/>
      <c r="I80842" s="27"/>
    </row>
    <row r="80843" spans="6:9" x14ac:dyDescent="0.2">
      <c r="F80843" s="27"/>
      <c r="G80843" s="27"/>
      <c r="H80843" s="27"/>
      <c r="I80843" s="27"/>
    </row>
    <row r="80844" spans="6:9" x14ac:dyDescent="0.2">
      <c r="F80844" s="27"/>
      <c r="G80844" s="27"/>
      <c r="H80844" s="27"/>
      <c r="I80844" s="27"/>
    </row>
    <row r="80845" spans="6:9" x14ac:dyDescent="0.2">
      <c r="F80845" s="27"/>
      <c r="G80845" s="27"/>
      <c r="H80845" s="27"/>
      <c r="I80845" s="27"/>
    </row>
    <row r="80846" spans="6:9" x14ac:dyDescent="0.2">
      <c r="F80846" s="27"/>
      <c r="G80846" s="27"/>
      <c r="H80846" s="27"/>
      <c r="I80846" s="27"/>
    </row>
    <row r="80847" spans="6:9" x14ac:dyDescent="0.2">
      <c r="F80847" s="27"/>
      <c r="G80847" s="27"/>
      <c r="H80847" s="27"/>
      <c r="I80847" s="27"/>
    </row>
    <row r="80848" spans="6:9" x14ac:dyDescent="0.2">
      <c r="F80848" s="27"/>
      <c r="G80848" s="27"/>
      <c r="H80848" s="27"/>
      <c r="I80848" s="27"/>
    </row>
    <row r="80849" spans="6:9" x14ac:dyDescent="0.2">
      <c r="F80849" s="27"/>
      <c r="G80849" s="27"/>
      <c r="H80849" s="27"/>
      <c r="I80849" s="27"/>
    </row>
    <row r="80850" spans="6:9" x14ac:dyDescent="0.2">
      <c r="F80850" s="27"/>
      <c r="G80850" s="27"/>
      <c r="H80850" s="27"/>
      <c r="I80850" s="27"/>
    </row>
    <row r="80851" spans="6:9" x14ac:dyDescent="0.2">
      <c r="F80851" s="27"/>
      <c r="G80851" s="27"/>
      <c r="H80851" s="27"/>
      <c r="I80851" s="27"/>
    </row>
    <row r="80852" spans="6:9" x14ac:dyDescent="0.2">
      <c r="F80852" s="27"/>
      <c r="G80852" s="27"/>
      <c r="H80852" s="27"/>
      <c r="I80852" s="27"/>
    </row>
    <row r="80853" spans="6:9" x14ac:dyDescent="0.2">
      <c r="F80853" s="27"/>
      <c r="G80853" s="27"/>
      <c r="H80853" s="27"/>
      <c r="I80853" s="27"/>
    </row>
    <row r="80854" spans="6:9" x14ac:dyDescent="0.2">
      <c r="F80854" s="27"/>
      <c r="G80854" s="27"/>
      <c r="H80854" s="27"/>
      <c r="I80854" s="27"/>
    </row>
    <row r="80855" spans="6:9" x14ac:dyDescent="0.2">
      <c r="F80855" s="27"/>
      <c r="G80855" s="27"/>
      <c r="H80855" s="27"/>
      <c r="I80855" s="27"/>
    </row>
    <row r="80856" spans="6:9" x14ac:dyDescent="0.2">
      <c r="F80856" s="27"/>
      <c r="G80856" s="27"/>
      <c r="H80856" s="27"/>
      <c r="I80856" s="27"/>
    </row>
    <row r="80857" spans="6:9" x14ac:dyDescent="0.2">
      <c r="F80857" s="27"/>
      <c r="G80857" s="27"/>
      <c r="H80857" s="27"/>
      <c r="I80857" s="27"/>
    </row>
    <row r="80858" spans="6:9" x14ac:dyDescent="0.2">
      <c r="F80858" s="27"/>
      <c r="G80858" s="27"/>
      <c r="H80858" s="27"/>
      <c r="I80858" s="27"/>
    </row>
    <row r="80859" spans="6:9" x14ac:dyDescent="0.2">
      <c r="F80859" s="27"/>
      <c r="G80859" s="27"/>
      <c r="H80859" s="27"/>
      <c r="I80859" s="27"/>
    </row>
    <row r="80860" spans="6:9" x14ac:dyDescent="0.2">
      <c r="F80860" s="27"/>
      <c r="G80860" s="27"/>
      <c r="H80860" s="27"/>
      <c r="I80860" s="27"/>
    </row>
    <row r="80861" spans="6:9" x14ac:dyDescent="0.2">
      <c r="F80861" s="27"/>
      <c r="G80861" s="27"/>
      <c r="H80861" s="27"/>
      <c r="I80861" s="27"/>
    </row>
    <row r="80862" spans="6:9" x14ac:dyDescent="0.2">
      <c r="F80862" s="27"/>
      <c r="G80862" s="27"/>
      <c r="H80862" s="27"/>
      <c r="I80862" s="27"/>
    </row>
    <row r="80863" spans="6:9" x14ac:dyDescent="0.2">
      <c r="F80863" s="27"/>
      <c r="G80863" s="27"/>
      <c r="H80863" s="27"/>
      <c r="I80863" s="27"/>
    </row>
    <row r="80864" spans="6:9" x14ac:dyDescent="0.2">
      <c r="F80864" s="27"/>
      <c r="G80864" s="27"/>
      <c r="H80864" s="27"/>
      <c r="I80864" s="27"/>
    </row>
    <row r="80865" spans="6:9" x14ac:dyDescent="0.2">
      <c r="F80865" s="27"/>
      <c r="G80865" s="27"/>
      <c r="H80865" s="27"/>
      <c r="I80865" s="27"/>
    </row>
    <row r="80866" spans="6:9" x14ac:dyDescent="0.2">
      <c r="F80866" s="27"/>
      <c r="G80866" s="27"/>
      <c r="H80866" s="27"/>
      <c r="I80866" s="27"/>
    </row>
    <row r="80867" spans="6:9" x14ac:dyDescent="0.2">
      <c r="F80867" s="27"/>
      <c r="G80867" s="27"/>
      <c r="H80867" s="27"/>
      <c r="I80867" s="27"/>
    </row>
    <row r="80868" spans="6:9" x14ac:dyDescent="0.2">
      <c r="F80868" s="27"/>
      <c r="G80868" s="27"/>
      <c r="H80868" s="27"/>
      <c r="I80868" s="27"/>
    </row>
    <row r="80869" spans="6:9" x14ac:dyDescent="0.2">
      <c r="F80869" s="27"/>
      <c r="G80869" s="27"/>
      <c r="H80869" s="27"/>
      <c r="I80869" s="27"/>
    </row>
    <row r="80870" spans="6:9" x14ac:dyDescent="0.2">
      <c r="F80870" s="27"/>
      <c r="G80870" s="27"/>
      <c r="H80870" s="27"/>
      <c r="I80870" s="27"/>
    </row>
    <row r="80871" spans="6:9" x14ac:dyDescent="0.2">
      <c r="F80871" s="27"/>
      <c r="G80871" s="27"/>
      <c r="H80871" s="27"/>
      <c r="I80871" s="27"/>
    </row>
    <row r="80872" spans="6:9" x14ac:dyDescent="0.2">
      <c r="F80872" s="27"/>
      <c r="G80872" s="27"/>
      <c r="H80872" s="27"/>
      <c r="I80872" s="27"/>
    </row>
    <row r="80873" spans="6:9" x14ac:dyDescent="0.2">
      <c r="F80873" s="27"/>
      <c r="G80873" s="27"/>
      <c r="H80873" s="27"/>
      <c r="I80873" s="27"/>
    </row>
    <row r="80874" spans="6:9" x14ac:dyDescent="0.2">
      <c r="F80874" s="27"/>
      <c r="G80874" s="27"/>
      <c r="H80874" s="27"/>
      <c r="I80874" s="27"/>
    </row>
    <row r="80875" spans="6:9" x14ac:dyDescent="0.2">
      <c r="F80875" s="27"/>
      <c r="G80875" s="27"/>
      <c r="H80875" s="27"/>
      <c r="I80875" s="27"/>
    </row>
    <row r="80876" spans="6:9" x14ac:dyDescent="0.2">
      <c r="F80876" s="27"/>
      <c r="G80876" s="27"/>
      <c r="H80876" s="27"/>
      <c r="I80876" s="27"/>
    </row>
    <row r="80877" spans="6:9" x14ac:dyDescent="0.2">
      <c r="F80877" s="27"/>
      <c r="G80877" s="27"/>
      <c r="H80877" s="27"/>
      <c r="I80877" s="27"/>
    </row>
    <row r="80878" spans="6:9" x14ac:dyDescent="0.2">
      <c r="F80878" s="27"/>
      <c r="G80878" s="27"/>
      <c r="H80878" s="27"/>
      <c r="I80878" s="27"/>
    </row>
    <row r="80879" spans="6:9" x14ac:dyDescent="0.2">
      <c r="F80879" s="27"/>
      <c r="G80879" s="27"/>
      <c r="H80879" s="27"/>
      <c r="I80879" s="27"/>
    </row>
    <row r="80880" spans="6:9" x14ac:dyDescent="0.2">
      <c r="F80880" s="27"/>
      <c r="G80880" s="27"/>
      <c r="H80880" s="27"/>
      <c r="I80880" s="27"/>
    </row>
    <row r="80881" spans="6:9" x14ac:dyDescent="0.2">
      <c r="F80881" s="27"/>
      <c r="G80881" s="27"/>
      <c r="H80881" s="27"/>
      <c r="I80881" s="27"/>
    </row>
    <row r="80882" spans="6:9" x14ac:dyDescent="0.2">
      <c r="F80882" s="27"/>
      <c r="G80882" s="27"/>
      <c r="H80882" s="27"/>
      <c r="I80882" s="27"/>
    </row>
    <row r="80883" spans="6:9" x14ac:dyDescent="0.2">
      <c r="F80883" s="27"/>
      <c r="G80883" s="27"/>
      <c r="H80883" s="27"/>
      <c r="I80883" s="27"/>
    </row>
    <row r="80884" spans="6:9" x14ac:dyDescent="0.2">
      <c r="F80884" s="27"/>
      <c r="G80884" s="27"/>
      <c r="H80884" s="27"/>
      <c r="I80884" s="27"/>
    </row>
    <row r="80885" spans="6:9" x14ac:dyDescent="0.2">
      <c r="F80885" s="27"/>
      <c r="G80885" s="27"/>
      <c r="H80885" s="27"/>
      <c r="I80885" s="27"/>
    </row>
    <row r="80886" spans="6:9" x14ac:dyDescent="0.2">
      <c r="F80886" s="27"/>
      <c r="G80886" s="27"/>
      <c r="H80886" s="27"/>
      <c r="I80886" s="27"/>
    </row>
    <row r="80887" spans="6:9" x14ac:dyDescent="0.2">
      <c r="F80887" s="27"/>
      <c r="G80887" s="27"/>
      <c r="H80887" s="27"/>
      <c r="I80887" s="27"/>
    </row>
    <row r="80888" spans="6:9" x14ac:dyDescent="0.2">
      <c r="F80888" s="27"/>
      <c r="G80888" s="27"/>
      <c r="H80888" s="27"/>
      <c r="I80888" s="27"/>
    </row>
    <row r="80889" spans="6:9" x14ac:dyDescent="0.2">
      <c r="F80889" s="27"/>
      <c r="G80889" s="27"/>
      <c r="H80889" s="27"/>
      <c r="I80889" s="27"/>
    </row>
    <row r="80890" spans="6:9" x14ac:dyDescent="0.2">
      <c r="F80890" s="27"/>
      <c r="G80890" s="27"/>
      <c r="H80890" s="27"/>
      <c r="I80890" s="27"/>
    </row>
    <row r="80891" spans="6:9" x14ac:dyDescent="0.2">
      <c r="F80891" s="27"/>
      <c r="G80891" s="27"/>
      <c r="H80891" s="27"/>
      <c r="I80891" s="27"/>
    </row>
    <row r="80892" spans="6:9" x14ac:dyDescent="0.2">
      <c r="F80892" s="27"/>
      <c r="G80892" s="27"/>
      <c r="H80892" s="27"/>
      <c r="I80892" s="27"/>
    </row>
    <row r="80893" spans="6:9" x14ac:dyDescent="0.2">
      <c r="F80893" s="27"/>
      <c r="G80893" s="27"/>
      <c r="H80893" s="27"/>
      <c r="I80893" s="27"/>
    </row>
    <row r="80894" spans="6:9" x14ac:dyDescent="0.2">
      <c r="F80894" s="27"/>
      <c r="G80894" s="27"/>
      <c r="H80894" s="27"/>
      <c r="I80894" s="27"/>
    </row>
    <row r="80895" spans="6:9" x14ac:dyDescent="0.2">
      <c r="F80895" s="27"/>
      <c r="G80895" s="27"/>
      <c r="H80895" s="27"/>
      <c r="I80895" s="27"/>
    </row>
    <row r="80896" spans="6:9" x14ac:dyDescent="0.2">
      <c r="F80896" s="27"/>
      <c r="G80896" s="27"/>
      <c r="H80896" s="27"/>
      <c r="I80896" s="27"/>
    </row>
    <row r="80897" spans="6:9" x14ac:dyDescent="0.2">
      <c r="F80897" s="27"/>
      <c r="G80897" s="27"/>
      <c r="H80897" s="27"/>
      <c r="I80897" s="27"/>
    </row>
    <row r="80898" spans="6:9" x14ac:dyDescent="0.2">
      <c r="F80898" s="27"/>
      <c r="G80898" s="27"/>
      <c r="H80898" s="27"/>
      <c r="I80898" s="27"/>
    </row>
    <row r="80899" spans="6:9" x14ac:dyDescent="0.2">
      <c r="F80899" s="27"/>
      <c r="G80899" s="27"/>
      <c r="H80899" s="27"/>
      <c r="I80899" s="27"/>
    </row>
    <row r="80900" spans="6:9" x14ac:dyDescent="0.2">
      <c r="F80900" s="27"/>
      <c r="G80900" s="27"/>
      <c r="H80900" s="27"/>
      <c r="I80900" s="27"/>
    </row>
    <row r="80901" spans="6:9" x14ac:dyDescent="0.2">
      <c r="F80901" s="27"/>
      <c r="G80901" s="27"/>
      <c r="H80901" s="27"/>
      <c r="I80901" s="27"/>
    </row>
    <row r="80902" spans="6:9" x14ac:dyDescent="0.2">
      <c r="F80902" s="27"/>
      <c r="G80902" s="27"/>
      <c r="H80902" s="27"/>
      <c r="I80902" s="27"/>
    </row>
    <row r="80903" spans="6:9" x14ac:dyDescent="0.2">
      <c r="F80903" s="27"/>
      <c r="G80903" s="27"/>
      <c r="H80903" s="27"/>
      <c r="I80903" s="27"/>
    </row>
    <row r="80904" spans="6:9" x14ac:dyDescent="0.2">
      <c r="F80904" s="27"/>
      <c r="G80904" s="27"/>
      <c r="H80904" s="27"/>
      <c r="I80904" s="27"/>
    </row>
    <row r="80905" spans="6:9" x14ac:dyDescent="0.2">
      <c r="F80905" s="27"/>
      <c r="G80905" s="27"/>
      <c r="H80905" s="27"/>
      <c r="I80905" s="27"/>
    </row>
    <row r="80906" spans="6:9" x14ac:dyDescent="0.2">
      <c r="F80906" s="27"/>
      <c r="G80906" s="27"/>
      <c r="H80906" s="27"/>
      <c r="I80906" s="27"/>
    </row>
    <row r="80907" spans="6:9" x14ac:dyDescent="0.2">
      <c r="F80907" s="27"/>
      <c r="G80907" s="27"/>
      <c r="H80907" s="27"/>
      <c r="I80907" s="27"/>
    </row>
    <row r="80908" spans="6:9" x14ac:dyDescent="0.2">
      <c r="F80908" s="27"/>
      <c r="G80908" s="27"/>
      <c r="H80908" s="27"/>
      <c r="I80908" s="27"/>
    </row>
    <row r="80909" spans="6:9" x14ac:dyDescent="0.2">
      <c r="F80909" s="27"/>
      <c r="G80909" s="27"/>
      <c r="H80909" s="27"/>
      <c r="I80909" s="27"/>
    </row>
    <row r="80910" spans="6:9" x14ac:dyDescent="0.2">
      <c r="F80910" s="27"/>
      <c r="G80910" s="27"/>
      <c r="H80910" s="27"/>
      <c r="I80910" s="27"/>
    </row>
    <row r="80911" spans="6:9" x14ac:dyDescent="0.2">
      <c r="F80911" s="27"/>
      <c r="G80911" s="27"/>
      <c r="H80911" s="27"/>
      <c r="I80911" s="27"/>
    </row>
    <row r="80912" spans="6:9" x14ac:dyDescent="0.2">
      <c r="F80912" s="27"/>
      <c r="G80912" s="27"/>
      <c r="H80912" s="27"/>
      <c r="I80912" s="27"/>
    </row>
    <row r="80913" spans="6:9" x14ac:dyDescent="0.2">
      <c r="F80913" s="27"/>
      <c r="G80913" s="27"/>
      <c r="H80913" s="27"/>
      <c r="I80913" s="27"/>
    </row>
    <row r="80914" spans="6:9" x14ac:dyDescent="0.2">
      <c r="F80914" s="27"/>
      <c r="G80914" s="27"/>
      <c r="H80914" s="27"/>
      <c r="I80914" s="27"/>
    </row>
    <row r="80915" spans="6:9" x14ac:dyDescent="0.2">
      <c r="F80915" s="27"/>
      <c r="G80915" s="27"/>
      <c r="H80915" s="27"/>
      <c r="I80915" s="27"/>
    </row>
    <row r="80916" spans="6:9" x14ac:dyDescent="0.2">
      <c r="F80916" s="27"/>
      <c r="G80916" s="27"/>
      <c r="H80916" s="27"/>
      <c r="I80916" s="27"/>
    </row>
    <row r="80917" spans="6:9" x14ac:dyDescent="0.2">
      <c r="F80917" s="27"/>
      <c r="G80917" s="27"/>
      <c r="H80917" s="27"/>
      <c r="I80917" s="27"/>
    </row>
    <row r="80918" spans="6:9" x14ac:dyDescent="0.2">
      <c r="F80918" s="27"/>
      <c r="G80918" s="27"/>
      <c r="H80918" s="27"/>
      <c r="I80918" s="27"/>
    </row>
    <row r="80919" spans="6:9" x14ac:dyDescent="0.2">
      <c r="F80919" s="27"/>
      <c r="G80919" s="27"/>
      <c r="H80919" s="27"/>
      <c r="I80919" s="27"/>
    </row>
    <row r="80920" spans="6:9" x14ac:dyDescent="0.2">
      <c r="F80920" s="27"/>
      <c r="G80920" s="27"/>
      <c r="H80920" s="27"/>
      <c r="I80920" s="27"/>
    </row>
    <row r="80921" spans="6:9" x14ac:dyDescent="0.2">
      <c r="F80921" s="27"/>
      <c r="G80921" s="27"/>
      <c r="H80921" s="27"/>
      <c r="I80921" s="27"/>
    </row>
    <row r="80922" spans="6:9" x14ac:dyDescent="0.2">
      <c r="F80922" s="27"/>
      <c r="G80922" s="27"/>
      <c r="H80922" s="27"/>
      <c r="I80922" s="27"/>
    </row>
    <row r="80923" spans="6:9" x14ac:dyDescent="0.2">
      <c r="F80923" s="27"/>
      <c r="G80923" s="27"/>
      <c r="H80923" s="27"/>
      <c r="I80923" s="27"/>
    </row>
    <row r="80924" spans="6:9" x14ac:dyDescent="0.2">
      <c r="F80924" s="27"/>
      <c r="G80924" s="27"/>
      <c r="H80924" s="27"/>
      <c r="I80924" s="27"/>
    </row>
    <row r="80925" spans="6:9" x14ac:dyDescent="0.2">
      <c r="F80925" s="27"/>
      <c r="G80925" s="27"/>
      <c r="H80925" s="27"/>
      <c r="I80925" s="27"/>
    </row>
    <row r="80926" spans="6:9" x14ac:dyDescent="0.2">
      <c r="F80926" s="27"/>
      <c r="G80926" s="27"/>
      <c r="H80926" s="27"/>
      <c r="I80926" s="27"/>
    </row>
    <row r="80927" spans="6:9" x14ac:dyDescent="0.2">
      <c r="F80927" s="27"/>
      <c r="G80927" s="27"/>
      <c r="H80927" s="27"/>
      <c r="I80927" s="27"/>
    </row>
    <row r="80928" spans="6:9" x14ac:dyDescent="0.2">
      <c r="F80928" s="27"/>
      <c r="G80928" s="27"/>
      <c r="H80928" s="27"/>
      <c r="I80928" s="27"/>
    </row>
    <row r="80929" spans="6:9" x14ac:dyDescent="0.2">
      <c r="F80929" s="27"/>
      <c r="G80929" s="27"/>
      <c r="H80929" s="27"/>
      <c r="I80929" s="27"/>
    </row>
    <row r="80930" spans="6:9" x14ac:dyDescent="0.2">
      <c r="F80930" s="27"/>
      <c r="G80930" s="27"/>
      <c r="H80930" s="27"/>
      <c r="I80930" s="27"/>
    </row>
    <row r="80931" spans="6:9" x14ac:dyDescent="0.2">
      <c r="F80931" s="27"/>
      <c r="G80931" s="27"/>
      <c r="H80931" s="27"/>
      <c r="I80931" s="27"/>
    </row>
    <row r="80932" spans="6:9" x14ac:dyDescent="0.2">
      <c r="F80932" s="27"/>
      <c r="G80932" s="27"/>
      <c r="H80932" s="27"/>
      <c r="I80932" s="27"/>
    </row>
    <row r="80933" spans="6:9" x14ac:dyDescent="0.2">
      <c r="F80933" s="27"/>
      <c r="G80933" s="27"/>
      <c r="H80933" s="27"/>
      <c r="I80933" s="27"/>
    </row>
    <row r="80934" spans="6:9" x14ac:dyDescent="0.2">
      <c r="F80934" s="27"/>
      <c r="G80934" s="27"/>
      <c r="H80934" s="27"/>
      <c r="I80934" s="27"/>
    </row>
    <row r="80935" spans="6:9" x14ac:dyDescent="0.2">
      <c r="F80935" s="27"/>
      <c r="G80935" s="27"/>
      <c r="H80935" s="27"/>
      <c r="I80935" s="27"/>
    </row>
    <row r="80936" spans="6:9" x14ac:dyDescent="0.2">
      <c r="F80936" s="27"/>
      <c r="G80936" s="27"/>
      <c r="H80936" s="27"/>
      <c r="I80936" s="27"/>
    </row>
    <row r="80937" spans="6:9" x14ac:dyDescent="0.2">
      <c r="F80937" s="27"/>
      <c r="G80937" s="27"/>
      <c r="H80937" s="27"/>
      <c r="I80937" s="27"/>
    </row>
    <row r="80938" spans="6:9" x14ac:dyDescent="0.2">
      <c r="F80938" s="27"/>
      <c r="G80938" s="27"/>
      <c r="H80938" s="27"/>
      <c r="I80938" s="27"/>
    </row>
    <row r="80939" spans="6:9" x14ac:dyDescent="0.2">
      <c r="F80939" s="27"/>
      <c r="G80939" s="27"/>
      <c r="H80939" s="27"/>
      <c r="I80939" s="27"/>
    </row>
    <row r="80940" spans="6:9" x14ac:dyDescent="0.2">
      <c r="F80940" s="27"/>
      <c r="G80940" s="27"/>
      <c r="H80940" s="27"/>
      <c r="I80940" s="27"/>
    </row>
    <row r="80941" spans="6:9" x14ac:dyDescent="0.2">
      <c r="F80941" s="27"/>
      <c r="G80941" s="27"/>
      <c r="H80941" s="27"/>
      <c r="I80941" s="27"/>
    </row>
    <row r="80942" spans="6:9" x14ac:dyDescent="0.2">
      <c r="F80942" s="27"/>
      <c r="G80942" s="27"/>
      <c r="H80942" s="27"/>
      <c r="I80942" s="27"/>
    </row>
    <row r="80943" spans="6:9" x14ac:dyDescent="0.2">
      <c r="F80943" s="27"/>
      <c r="G80943" s="27"/>
      <c r="H80943" s="27"/>
      <c r="I80943" s="27"/>
    </row>
    <row r="80944" spans="6:9" x14ac:dyDescent="0.2">
      <c r="F80944" s="27"/>
      <c r="G80944" s="27"/>
      <c r="H80944" s="27"/>
      <c r="I80944" s="27"/>
    </row>
    <row r="80945" spans="6:9" x14ac:dyDescent="0.2">
      <c r="F80945" s="27"/>
      <c r="G80945" s="27"/>
      <c r="H80945" s="27"/>
      <c r="I80945" s="27"/>
    </row>
    <row r="80946" spans="6:9" x14ac:dyDescent="0.2">
      <c r="F80946" s="27"/>
      <c r="G80946" s="27"/>
      <c r="H80946" s="27"/>
      <c r="I80946" s="27"/>
    </row>
    <row r="80947" spans="6:9" x14ac:dyDescent="0.2">
      <c r="F80947" s="27"/>
      <c r="G80947" s="27"/>
      <c r="H80947" s="27"/>
      <c r="I80947" s="27"/>
    </row>
    <row r="80948" spans="6:9" x14ac:dyDescent="0.2">
      <c r="F80948" s="27"/>
      <c r="G80948" s="27"/>
      <c r="H80948" s="27"/>
      <c r="I80948" s="27"/>
    </row>
    <row r="80949" spans="6:9" x14ac:dyDescent="0.2">
      <c r="F80949" s="27"/>
      <c r="G80949" s="27"/>
      <c r="H80949" s="27"/>
      <c r="I80949" s="27"/>
    </row>
    <row r="80950" spans="6:9" x14ac:dyDescent="0.2">
      <c r="F80950" s="27"/>
      <c r="G80950" s="27"/>
      <c r="H80950" s="27"/>
      <c r="I80950" s="27"/>
    </row>
    <row r="80951" spans="6:9" x14ac:dyDescent="0.2">
      <c r="F80951" s="27"/>
      <c r="G80951" s="27"/>
      <c r="H80951" s="27"/>
      <c r="I80951" s="27"/>
    </row>
    <row r="80952" spans="6:9" x14ac:dyDescent="0.2">
      <c r="F80952" s="27"/>
      <c r="G80952" s="27"/>
      <c r="H80952" s="27"/>
      <c r="I80952" s="27"/>
    </row>
    <row r="80953" spans="6:9" x14ac:dyDescent="0.2">
      <c r="F80953" s="27"/>
      <c r="G80953" s="27"/>
      <c r="H80953" s="27"/>
      <c r="I80953" s="27"/>
    </row>
    <row r="80954" spans="6:9" x14ac:dyDescent="0.2">
      <c r="F80954" s="27"/>
      <c r="G80954" s="27"/>
      <c r="H80954" s="27"/>
      <c r="I80954" s="27"/>
    </row>
    <row r="80955" spans="6:9" x14ac:dyDescent="0.2">
      <c r="F80955" s="27"/>
      <c r="G80955" s="27"/>
      <c r="H80955" s="27"/>
      <c r="I80955" s="27"/>
    </row>
    <row r="80956" spans="6:9" x14ac:dyDescent="0.2">
      <c r="F80956" s="27"/>
      <c r="G80956" s="27"/>
      <c r="H80956" s="27"/>
      <c r="I80956" s="27"/>
    </row>
    <row r="80957" spans="6:9" x14ac:dyDescent="0.2">
      <c r="F80957" s="27"/>
      <c r="G80957" s="27"/>
      <c r="H80957" s="27"/>
      <c r="I80957" s="27"/>
    </row>
    <row r="80958" spans="6:9" x14ac:dyDescent="0.2">
      <c r="F80958" s="27"/>
      <c r="G80958" s="27"/>
      <c r="H80958" s="27"/>
      <c r="I80958" s="27"/>
    </row>
    <row r="80959" spans="6:9" x14ac:dyDescent="0.2">
      <c r="F80959" s="27"/>
      <c r="G80959" s="27"/>
      <c r="H80959" s="27"/>
      <c r="I80959" s="27"/>
    </row>
    <row r="80960" spans="6:9" x14ac:dyDescent="0.2">
      <c r="F80960" s="27"/>
      <c r="G80960" s="27"/>
      <c r="H80960" s="27"/>
      <c r="I80960" s="27"/>
    </row>
    <row r="80961" spans="6:9" x14ac:dyDescent="0.2">
      <c r="F80961" s="27"/>
      <c r="G80961" s="27"/>
      <c r="H80961" s="27"/>
      <c r="I80961" s="27"/>
    </row>
    <row r="80962" spans="6:9" x14ac:dyDescent="0.2">
      <c r="F80962" s="27"/>
      <c r="G80962" s="27"/>
      <c r="H80962" s="27"/>
      <c r="I80962" s="27"/>
    </row>
    <row r="80963" spans="6:9" x14ac:dyDescent="0.2">
      <c r="F80963" s="27"/>
      <c r="G80963" s="27"/>
      <c r="H80963" s="27"/>
      <c r="I80963" s="27"/>
    </row>
    <row r="80964" spans="6:9" x14ac:dyDescent="0.2">
      <c r="F80964" s="27"/>
      <c r="G80964" s="27"/>
      <c r="H80964" s="27"/>
      <c r="I80964" s="27"/>
    </row>
    <row r="80965" spans="6:9" x14ac:dyDescent="0.2">
      <c r="F80965" s="27"/>
      <c r="G80965" s="27"/>
      <c r="H80965" s="27"/>
      <c r="I80965" s="27"/>
    </row>
    <row r="80966" spans="6:9" x14ac:dyDescent="0.2">
      <c r="F80966" s="27"/>
      <c r="G80966" s="27"/>
      <c r="H80966" s="27"/>
      <c r="I80966" s="27"/>
    </row>
    <row r="80967" spans="6:9" x14ac:dyDescent="0.2">
      <c r="F80967" s="27"/>
      <c r="G80967" s="27"/>
      <c r="H80967" s="27"/>
      <c r="I80967" s="27"/>
    </row>
    <row r="80968" spans="6:9" x14ac:dyDescent="0.2">
      <c r="F80968" s="27"/>
      <c r="G80968" s="27"/>
      <c r="H80968" s="27"/>
      <c r="I80968" s="27"/>
    </row>
    <row r="80969" spans="6:9" x14ac:dyDescent="0.2">
      <c r="F80969" s="27"/>
      <c r="G80969" s="27"/>
      <c r="H80969" s="27"/>
      <c r="I80969" s="27"/>
    </row>
    <row r="80970" spans="6:9" x14ac:dyDescent="0.2">
      <c r="F80970" s="27"/>
      <c r="G80970" s="27"/>
      <c r="H80970" s="27"/>
      <c r="I80970" s="27"/>
    </row>
    <row r="80971" spans="6:9" x14ac:dyDescent="0.2">
      <c r="F80971" s="27"/>
      <c r="G80971" s="27"/>
      <c r="H80971" s="27"/>
      <c r="I80971" s="27"/>
    </row>
    <row r="80972" spans="6:9" x14ac:dyDescent="0.2">
      <c r="F80972" s="27"/>
      <c r="G80972" s="27"/>
      <c r="H80972" s="27"/>
      <c r="I80972" s="27"/>
    </row>
    <row r="80973" spans="6:9" x14ac:dyDescent="0.2">
      <c r="F80973" s="27"/>
      <c r="G80973" s="27"/>
      <c r="H80973" s="27"/>
      <c r="I80973" s="27"/>
    </row>
    <row r="80974" spans="6:9" x14ac:dyDescent="0.2">
      <c r="F80974" s="27"/>
      <c r="G80974" s="27"/>
      <c r="H80974" s="27"/>
      <c r="I80974" s="27"/>
    </row>
    <row r="80975" spans="6:9" x14ac:dyDescent="0.2">
      <c r="F80975" s="27"/>
      <c r="G80975" s="27"/>
      <c r="H80975" s="27"/>
      <c r="I80975" s="27"/>
    </row>
    <row r="80976" spans="6:9" x14ac:dyDescent="0.2">
      <c r="F80976" s="27"/>
      <c r="G80976" s="27"/>
      <c r="H80976" s="27"/>
      <c r="I80976" s="27"/>
    </row>
    <row r="80977" spans="6:9" x14ac:dyDescent="0.2">
      <c r="F80977" s="27"/>
      <c r="G80977" s="27"/>
      <c r="H80977" s="27"/>
      <c r="I80977" s="27"/>
    </row>
    <row r="80978" spans="6:9" x14ac:dyDescent="0.2">
      <c r="F80978" s="27"/>
      <c r="G80978" s="27"/>
      <c r="H80978" s="27"/>
      <c r="I80978" s="27"/>
    </row>
    <row r="80979" spans="6:9" x14ac:dyDescent="0.2">
      <c r="F80979" s="27"/>
      <c r="G80979" s="27"/>
      <c r="H80979" s="27"/>
      <c r="I80979" s="27"/>
    </row>
    <row r="80980" spans="6:9" x14ac:dyDescent="0.2">
      <c r="F80980" s="27"/>
      <c r="G80980" s="27"/>
      <c r="H80980" s="27"/>
      <c r="I80980" s="27"/>
    </row>
    <row r="80981" spans="6:9" x14ac:dyDescent="0.2">
      <c r="F80981" s="27"/>
      <c r="G80981" s="27"/>
      <c r="H80981" s="27"/>
      <c r="I80981" s="27"/>
    </row>
    <row r="80982" spans="6:9" x14ac:dyDescent="0.2">
      <c r="F80982" s="27"/>
      <c r="G80982" s="27"/>
      <c r="H80982" s="27"/>
      <c r="I80982" s="27"/>
    </row>
    <row r="80983" spans="6:9" x14ac:dyDescent="0.2">
      <c r="F80983" s="27"/>
      <c r="G80983" s="27"/>
      <c r="H80983" s="27"/>
      <c r="I80983" s="27"/>
    </row>
    <row r="80984" spans="6:9" x14ac:dyDescent="0.2">
      <c r="F80984" s="27"/>
      <c r="G80984" s="27"/>
      <c r="H80984" s="27"/>
      <c r="I80984" s="27"/>
    </row>
    <row r="80985" spans="6:9" x14ac:dyDescent="0.2">
      <c r="F80985" s="27"/>
      <c r="G80985" s="27"/>
      <c r="H80985" s="27"/>
      <c r="I80985" s="27"/>
    </row>
    <row r="80986" spans="6:9" x14ac:dyDescent="0.2">
      <c r="F80986" s="27"/>
      <c r="G80986" s="27"/>
      <c r="H80986" s="27"/>
      <c r="I80986" s="27"/>
    </row>
    <row r="80987" spans="6:9" x14ac:dyDescent="0.2">
      <c r="F80987" s="27"/>
      <c r="G80987" s="27"/>
      <c r="H80987" s="27"/>
      <c r="I80987" s="27"/>
    </row>
    <row r="80988" spans="6:9" x14ac:dyDescent="0.2">
      <c r="F80988" s="27"/>
      <c r="G80988" s="27"/>
      <c r="H80988" s="27"/>
      <c r="I80988" s="27"/>
    </row>
    <row r="80989" spans="6:9" x14ac:dyDescent="0.2">
      <c r="F80989" s="27"/>
      <c r="G80989" s="27"/>
      <c r="H80989" s="27"/>
      <c r="I80989" s="27"/>
    </row>
    <row r="80990" spans="6:9" x14ac:dyDescent="0.2">
      <c r="F80990" s="27"/>
      <c r="G80990" s="27"/>
      <c r="H80990" s="27"/>
      <c r="I80990" s="27"/>
    </row>
    <row r="80991" spans="6:9" x14ac:dyDescent="0.2">
      <c r="F80991" s="27"/>
      <c r="G80991" s="27"/>
      <c r="H80991" s="27"/>
      <c r="I80991" s="27"/>
    </row>
    <row r="80992" spans="6:9" x14ac:dyDescent="0.2">
      <c r="F80992" s="27"/>
      <c r="G80992" s="27"/>
      <c r="H80992" s="27"/>
      <c r="I80992" s="27"/>
    </row>
    <row r="80993" spans="6:9" x14ac:dyDescent="0.2">
      <c r="F80993" s="27"/>
      <c r="G80993" s="27"/>
      <c r="H80993" s="27"/>
      <c r="I80993" s="27"/>
    </row>
    <row r="80994" spans="6:9" x14ac:dyDescent="0.2">
      <c r="F80994" s="27"/>
      <c r="G80994" s="27"/>
      <c r="H80994" s="27"/>
      <c r="I80994" s="27"/>
    </row>
    <row r="80995" spans="6:9" x14ac:dyDescent="0.2">
      <c r="F80995" s="27"/>
      <c r="G80995" s="27"/>
      <c r="H80995" s="27"/>
      <c r="I80995" s="27"/>
    </row>
    <row r="80996" spans="6:9" x14ac:dyDescent="0.2">
      <c r="F80996" s="27"/>
      <c r="G80996" s="27"/>
      <c r="H80996" s="27"/>
      <c r="I80996" s="27"/>
    </row>
    <row r="80997" spans="6:9" x14ac:dyDescent="0.2">
      <c r="F80997" s="27"/>
      <c r="G80997" s="27"/>
      <c r="H80997" s="27"/>
      <c r="I80997" s="27"/>
    </row>
    <row r="80998" spans="6:9" x14ac:dyDescent="0.2">
      <c r="F80998" s="27"/>
      <c r="G80998" s="27"/>
      <c r="H80998" s="27"/>
      <c r="I80998" s="27"/>
    </row>
    <row r="80999" spans="6:9" x14ac:dyDescent="0.2">
      <c r="F80999" s="27"/>
      <c r="G80999" s="27"/>
      <c r="H80999" s="27"/>
      <c r="I80999" s="27"/>
    </row>
    <row r="81000" spans="6:9" x14ac:dyDescent="0.2">
      <c r="F81000" s="27"/>
      <c r="G81000" s="27"/>
      <c r="H81000" s="27"/>
      <c r="I81000" s="27"/>
    </row>
    <row r="81001" spans="6:9" x14ac:dyDescent="0.2">
      <c r="F81001" s="27"/>
      <c r="G81001" s="27"/>
      <c r="H81001" s="27"/>
      <c r="I81001" s="27"/>
    </row>
    <row r="81002" spans="6:9" x14ac:dyDescent="0.2">
      <c r="F81002" s="27"/>
      <c r="G81002" s="27"/>
      <c r="H81002" s="27"/>
      <c r="I81002" s="27"/>
    </row>
    <row r="81003" spans="6:9" x14ac:dyDescent="0.2">
      <c r="F81003" s="27"/>
      <c r="G81003" s="27"/>
      <c r="H81003" s="27"/>
      <c r="I81003" s="27"/>
    </row>
    <row r="81004" spans="6:9" x14ac:dyDescent="0.2">
      <c r="F81004" s="27"/>
      <c r="G81004" s="27"/>
      <c r="H81004" s="27"/>
      <c r="I81004" s="27"/>
    </row>
    <row r="81005" spans="6:9" x14ac:dyDescent="0.2">
      <c r="F81005" s="27"/>
      <c r="G81005" s="27"/>
      <c r="H81005" s="27"/>
      <c r="I81005" s="27"/>
    </row>
    <row r="81006" spans="6:9" x14ac:dyDescent="0.2">
      <c r="F81006" s="27"/>
      <c r="G81006" s="27"/>
      <c r="H81006" s="27"/>
      <c r="I81006" s="27"/>
    </row>
    <row r="81007" spans="6:9" x14ac:dyDescent="0.2">
      <c r="F81007" s="27"/>
      <c r="G81007" s="27"/>
      <c r="H81007" s="27"/>
      <c r="I81007" s="27"/>
    </row>
    <row r="81008" spans="6:9" x14ac:dyDescent="0.2">
      <c r="F81008" s="27"/>
      <c r="G81008" s="27"/>
      <c r="H81008" s="27"/>
      <c r="I81008" s="27"/>
    </row>
    <row r="81009" spans="6:9" x14ac:dyDescent="0.2">
      <c r="F81009" s="27"/>
      <c r="G81009" s="27"/>
      <c r="H81009" s="27"/>
      <c r="I81009" s="27"/>
    </row>
    <row r="81010" spans="6:9" x14ac:dyDescent="0.2">
      <c r="F81010" s="27"/>
      <c r="G81010" s="27"/>
      <c r="H81010" s="27"/>
      <c r="I81010" s="27"/>
    </row>
    <row r="81011" spans="6:9" x14ac:dyDescent="0.2">
      <c r="F81011" s="27"/>
      <c r="G81011" s="27"/>
      <c r="H81011" s="27"/>
      <c r="I81011" s="27"/>
    </row>
    <row r="81012" spans="6:9" x14ac:dyDescent="0.2">
      <c r="F81012" s="27"/>
      <c r="G81012" s="27"/>
      <c r="H81012" s="27"/>
      <c r="I81012" s="27"/>
    </row>
    <row r="81013" spans="6:9" x14ac:dyDescent="0.2">
      <c r="F81013" s="27"/>
      <c r="G81013" s="27"/>
      <c r="H81013" s="27"/>
      <c r="I81013" s="27"/>
    </row>
    <row r="81014" spans="6:9" x14ac:dyDescent="0.2">
      <c r="F81014" s="27"/>
      <c r="G81014" s="27"/>
      <c r="H81014" s="27"/>
      <c r="I81014" s="27"/>
    </row>
    <row r="81015" spans="6:9" x14ac:dyDescent="0.2">
      <c r="F81015" s="27"/>
      <c r="G81015" s="27"/>
      <c r="H81015" s="27"/>
      <c r="I81015" s="27"/>
    </row>
    <row r="81016" spans="6:9" x14ac:dyDescent="0.2">
      <c r="F81016" s="27"/>
      <c r="G81016" s="27"/>
      <c r="H81016" s="27"/>
      <c r="I81016" s="27"/>
    </row>
    <row r="81017" spans="6:9" x14ac:dyDescent="0.2">
      <c r="F81017" s="27"/>
      <c r="G81017" s="27"/>
      <c r="H81017" s="27"/>
      <c r="I81017" s="27"/>
    </row>
    <row r="81018" spans="6:9" x14ac:dyDescent="0.2">
      <c r="F81018" s="27"/>
      <c r="G81018" s="27"/>
      <c r="H81018" s="27"/>
      <c r="I81018" s="27"/>
    </row>
    <row r="81019" spans="6:9" x14ac:dyDescent="0.2">
      <c r="F81019" s="27"/>
      <c r="G81019" s="27"/>
      <c r="H81019" s="27"/>
      <c r="I81019" s="27"/>
    </row>
    <row r="81020" spans="6:9" x14ac:dyDescent="0.2">
      <c r="F81020" s="27"/>
      <c r="G81020" s="27"/>
      <c r="H81020" s="27"/>
      <c r="I81020" s="27"/>
    </row>
    <row r="81021" spans="6:9" x14ac:dyDescent="0.2">
      <c r="F81021" s="27"/>
      <c r="G81021" s="27"/>
      <c r="H81021" s="27"/>
      <c r="I81021" s="27"/>
    </row>
    <row r="81022" spans="6:9" x14ac:dyDescent="0.2">
      <c r="F81022" s="27"/>
      <c r="G81022" s="27"/>
      <c r="H81022" s="27"/>
      <c r="I81022" s="27"/>
    </row>
    <row r="81023" spans="6:9" x14ac:dyDescent="0.2">
      <c r="F81023" s="27"/>
      <c r="G81023" s="27"/>
      <c r="H81023" s="27"/>
      <c r="I81023" s="27"/>
    </row>
    <row r="81024" spans="6:9" x14ac:dyDescent="0.2">
      <c r="F81024" s="27"/>
      <c r="G81024" s="27"/>
      <c r="H81024" s="27"/>
      <c r="I81024" s="27"/>
    </row>
    <row r="81025" spans="6:9" x14ac:dyDescent="0.2">
      <c r="F81025" s="27"/>
      <c r="G81025" s="27"/>
      <c r="H81025" s="27"/>
      <c r="I81025" s="27"/>
    </row>
    <row r="81026" spans="6:9" x14ac:dyDescent="0.2">
      <c r="F81026" s="27"/>
      <c r="G81026" s="27"/>
      <c r="H81026" s="27"/>
      <c r="I81026" s="27"/>
    </row>
    <row r="81027" spans="6:9" x14ac:dyDescent="0.2">
      <c r="F81027" s="27"/>
      <c r="G81027" s="27"/>
      <c r="H81027" s="27"/>
      <c r="I81027" s="27"/>
    </row>
    <row r="81028" spans="6:9" x14ac:dyDescent="0.2">
      <c r="F81028" s="27"/>
      <c r="G81028" s="27"/>
      <c r="H81028" s="27"/>
      <c r="I81028" s="27"/>
    </row>
    <row r="81029" spans="6:9" x14ac:dyDescent="0.2">
      <c r="F81029" s="27"/>
      <c r="G81029" s="27"/>
      <c r="H81029" s="27"/>
      <c r="I81029" s="27"/>
    </row>
    <row r="81030" spans="6:9" x14ac:dyDescent="0.2">
      <c r="F81030" s="27"/>
      <c r="G81030" s="27"/>
      <c r="H81030" s="27"/>
      <c r="I81030" s="27"/>
    </row>
    <row r="81031" spans="6:9" x14ac:dyDescent="0.2">
      <c r="F81031" s="27"/>
      <c r="G81031" s="27"/>
      <c r="H81031" s="27"/>
      <c r="I81031" s="27"/>
    </row>
    <row r="81032" spans="6:9" x14ac:dyDescent="0.2">
      <c r="F81032" s="27"/>
      <c r="G81032" s="27"/>
      <c r="H81032" s="27"/>
      <c r="I81032" s="27"/>
    </row>
    <row r="81033" spans="6:9" x14ac:dyDescent="0.2">
      <c r="F81033" s="27"/>
      <c r="G81033" s="27"/>
      <c r="H81033" s="27"/>
      <c r="I81033" s="27"/>
    </row>
    <row r="81034" spans="6:9" x14ac:dyDescent="0.2">
      <c r="F81034" s="27"/>
      <c r="G81034" s="27"/>
      <c r="H81034" s="27"/>
      <c r="I81034" s="27"/>
    </row>
    <row r="81035" spans="6:9" x14ac:dyDescent="0.2">
      <c r="F81035" s="27"/>
      <c r="G81035" s="27"/>
      <c r="H81035" s="27"/>
      <c r="I81035" s="27"/>
    </row>
    <row r="81036" spans="6:9" x14ac:dyDescent="0.2">
      <c r="F81036" s="27"/>
      <c r="G81036" s="27"/>
      <c r="H81036" s="27"/>
      <c r="I81036" s="27"/>
    </row>
    <row r="81037" spans="6:9" x14ac:dyDescent="0.2">
      <c r="F81037" s="27"/>
      <c r="G81037" s="27"/>
      <c r="H81037" s="27"/>
      <c r="I81037" s="27"/>
    </row>
    <row r="81038" spans="6:9" x14ac:dyDescent="0.2">
      <c r="F81038" s="27"/>
      <c r="G81038" s="27"/>
      <c r="H81038" s="27"/>
      <c r="I81038" s="27"/>
    </row>
    <row r="81039" spans="6:9" x14ac:dyDescent="0.2">
      <c r="F81039" s="27"/>
      <c r="G81039" s="27"/>
      <c r="H81039" s="27"/>
      <c r="I81039" s="27"/>
    </row>
    <row r="81040" spans="6:9" x14ac:dyDescent="0.2">
      <c r="F81040" s="27"/>
      <c r="G81040" s="27"/>
      <c r="H81040" s="27"/>
      <c r="I81040" s="27"/>
    </row>
    <row r="81041" spans="6:9" x14ac:dyDescent="0.2">
      <c r="F81041" s="27"/>
      <c r="G81041" s="27"/>
      <c r="H81041" s="27"/>
      <c r="I81041" s="27"/>
    </row>
    <row r="81042" spans="6:9" x14ac:dyDescent="0.2">
      <c r="F81042" s="27"/>
      <c r="G81042" s="27"/>
      <c r="H81042" s="27"/>
      <c r="I81042" s="27"/>
    </row>
    <row r="81043" spans="6:9" x14ac:dyDescent="0.2">
      <c r="F81043" s="27"/>
      <c r="G81043" s="27"/>
      <c r="H81043" s="27"/>
      <c r="I81043" s="27"/>
    </row>
    <row r="81044" spans="6:9" x14ac:dyDescent="0.2">
      <c r="F81044" s="27"/>
      <c r="G81044" s="27"/>
      <c r="H81044" s="27"/>
      <c r="I81044" s="27"/>
    </row>
    <row r="81045" spans="6:9" x14ac:dyDescent="0.2">
      <c r="F81045" s="27"/>
      <c r="G81045" s="27"/>
      <c r="H81045" s="27"/>
      <c r="I81045" s="27"/>
    </row>
    <row r="81046" spans="6:9" x14ac:dyDescent="0.2">
      <c r="F81046" s="27"/>
      <c r="G81046" s="27"/>
      <c r="H81046" s="27"/>
      <c r="I81046" s="27"/>
    </row>
    <row r="81047" spans="6:9" x14ac:dyDescent="0.2">
      <c r="F81047" s="27"/>
      <c r="G81047" s="27"/>
      <c r="H81047" s="27"/>
      <c r="I81047" s="27"/>
    </row>
    <row r="81048" spans="6:9" x14ac:dyDescent="0.2">
      <c r="F81048" s="27"/>
      <c r="G81048" s="27"/>
      <c r="H81048" s="27"/>
      <c r="I81048" s="27"/>
    </row>
    <row r="81049" spans="6:9" x14ac:dyDescent="0.2">
      <c r="F81049" s="27"/>
      <c r="G81049" s="27"/>
      <c r="H81049" s="27"/>
      <c r="I81049" s="27"/>
    </row>
    <row r="81050" spans="6:9" x14ac:dyDescent="0.2">
      <c r="F81050" s="27"/>
      <c r="G81050" s="27"/>
      <c r="H81050" s="27"/>
      <c r="I81050" s="27"/>
    </row>
    <row r="81051" spans="6:9" x14ac:dyDescent="0.2">
      <c r="F81051" s="27"/>
      <c r="G81051" s="27"/>
      <c r="H81051" s="27"/>
      <c r="I81051" s="27"/>
    </row>
    <row r="81052" spans="6:9" x14ac:dyDescent="0.2">
      <c r="F81052" s="27"/>
      <c r="G81052" s="27"/>
      <c r="H81052" s="27"/>
      <c r="I81052" s="27"/>
    </row>
    <row r="81053" spans="6:9" x14ac:dyDescent="0.2">
      <c r="F81053" s="27"/>
      <c r="G81053" s="27"/>
      <c r="H81053" s="27"/>
      <c r="I81053" s="27"/>
    </row>
    <row r="81054" spans="6:9" x14ac:dyDescent="0.2">
      <c r="F81054" s="27"/>
      <c r="G81054" s="27"/>
      <c r="H81054" s="27"/>
      <c r="I81054" s="27"/>
    </row>
    <row r="81055" spans="6:9" x14ac:dyDescent="0.2">
      <c r="F81055" s="27"/>
      <c r="G81055" s="27"/>
      <c r="H81055" s="27"/>
      <c r="I81055" s="27"/>
    </row>
    <row r="81056" spans="6:9" x14ac:dyDescent="0.2">
      <c r="F81056" s="27"/>
      <c r="G81056" s="27"/>
      <c r="H81056" s="27"/>
      <c r="I81056" s="27"/>
    </row>
    <row r="81057" spans="6:9" x14ac:dyDescent="0.2">
      <c r="F81057" s="27"/>
      <c r="G81057" s="27"/>
      <c r="H81057" s="27"/>
      <c r="I81057" s="27"/>
    </row>
    <row r="81058" spans="6:9" x14ac:dyDescent="0.2">
      <c r="F81058" s="27"/>
      <c r="G81058" s="27"/>
      <c r="H81058" s="27"/>
      <c r="I81058" s="27"/>
    </row>
    <row r="81059" spans="6:9" x14ac:dyDescent="0.2">
      <c r="F81059" s="27"/>
      <c r="G81059" s="27"/>
      <c r="H81059" s="27"/>
      <c r="I81059" s="27"/>
    </row>
    <row r="81060" spans="6:9" x14ac:dyDescent="0.2">
      <c r="F81060" s="27"/>
      <c r="G81060" s="27"/>
      <c r="H81060" s="27"/>
      <c r="I81060" s="27"/>
    </row>
    <row r="81061" spans="6:9" x14ac:dyDescent="0.2">
      <c r="F81061" s="27"/>
      <c r="G81061" s="27"/>
      <c r="H81061" s="27"/>
      <c r="I81061" s="27"/>
    </row>
    <row r="81062" spans="6:9" x14ac:dyDescent="0.2">
      <c r="F81062" s="27"/>
      <c r="G81062" s="27"/>
      <c r="H81062" s="27"/>
      <c r="I81062" s="27"/>
    </row>
    <row r="81063" spans="6:9" x14ac:dyDescent="0.2">
      <c r="F81063" s="27"/>
      <c r="G81063" s="27"/>
      <c r="H81063" s="27"/>
      <c r="I81063" s="27"/>
    </row>
    <row r="81064" spans="6:9" x14ac:dyDescent="0.2">
      <c r="F81064" s="27"/>
      <c r="G81064" s="27"/>
      <c r="H81064" s="27"/>
      <c r="I81064" s="27"/>
    </row>
    <row r="81065" spans="6:9" x14ac:dyDescent="0.2">
      <c r="F81065" s="27"/>
      <c r="G81065" s="27"/>
      <c r="H81065" s="27"/>
      <c r="I81065" s="27"/>
    </row>
    <row r="81066" spans="6:9" x14ac:dyDescent="0.2">
      <c r="F81066" s="27"/>
      <c r="G81066" s="27"/>
      <c r="H81066" s="27"/>
      <c r="I81066" s="27"/>
    </row>
    <row r="81067" spans="6:9" x14ac:dyDescent="0.2">
      <c r="F81067" s="27"/>
      <c r="G81067" s="27"/>
      <c r="H81067" s="27"/>
      <c r="I81067" s="27"/>
    </row>
    <row r="81068" spans="6:9" x14ac:dyDescent="0.2">
      <c r="F81068" s="27"/>
      <c r="G81068" s="27"/>
      <c r="H81068" s="27"/>
      <c r="I81068" s="27"/>
    </row>
    <row r="81069" spans="6:9" x14ac:dyDescent="0.2">
      <c r="F81069" s="27"/>
      <c r="G81069" s="27"/>
      <c r="H81069" s="27"/>
      <c r="I81069" s="27"/>
    </row>
    <row r="81070" spans="6:9" x14ac:dyDescent="0.2">
      <c r="F81070" s="27"/>
      <c r="G81070" s="27"/>
      <c r="H81070" s="27"/>
      <c r="I81070" s="27"/>
    </row>
    <row r="81071" spans="6:9" x14ac:dyDescent="0.2">
      <c r="F81071" s="27"/>
      <c r="G81071" s="27"/>
      <c r="H81071" s="27"/>
      <c r="I81071" s="27"/>
    </row>
    <row r="81072" spans="6:9" x14ac:dyDescent="0.2">
      <c r="F81072" s="27"/>
      <c r="G81072" s="27"/>
      <c r="H81072" s="27"/>
      <c r="I81072" s="27"/>
    </row>
    <row r="81073" spans="6:9" x14ac:dyDescent="0.2">
      <c r="F81073" s="27"/>
      <c r="G81073" s="27"/>
      <c r="H81073" s="27"/>
      <c r="I81073" s="27"/>
    </row>
    <row r="81074" spans="6:9" x14ac:dyDescent="0.2">
      <c r="F81074" s="27"/>
      <c r="G81074" s="27"/>
      <c r="H81074" s="27"/>
      <c r="I81074" s="27"/>
    </row>
    <row r="81075" spans="6:9" x14ac:dyDescent="0.2">
      <c r="F81075" s="27"/>
      <c r="G81075" s="27"/>
      <c r="H81075" s="27"/>
      <c r="I81075" s="27"/>
    </row>
    <row r="81076" spans="6:9" x14ac:dyDescent="0.2">
      <c r="F81076" s="27"/>
      <c r="G81076" s="27"/>
      <c r="H81076" s="27"/>
      <c r="I81076" s="27"/>
    </row>
    <row r="81077" spans="6:9" x14ac:dyDescent="0.2">
      <c r="F81077" s="27"/>
      <c r="G81077" s="27"/>
      <c r="H81077" s="27"/>
      <c r="I81077" s="27"/>
    </row>
    <row r="81078" spans="6:9" x14ac:dyDescent="0.2">
      <c r="F81078" s="27"/>
      <c r="G81078" s="27"/>
      <c r="H81078" s="27"/>
      <c r="I81078" s="27"/>
    </row>
    <row r="81079" spans="6:9" x14ac:dyDescent="0.2">
      <c r="F81079" s="27"/>
      <c r="G81079" s="27"/>
      <c r="H81079" s="27"/>
      <c r="I81079" s="27"/>
    </row>
    <row r="81080" spans="6:9" x14ac:dyDescent="0.2">
      <c r="F81080" s="27"/>
      <c r="G81080" s="27"/>
      <c r="H81080" s="27"/>
      <c r="I81080" s="27"/>
    </row>
    <row r="81081" spans="6:9" x14ac:dyDescent="0.2">
      <c r="F81081" s="27"/>
      <c r="G81081" s="27"/>
      <c r="H81081" s="27"/>
      <c r="I81081" s="27"/>
    </row>
    <row r="81082" spans="6:9" x14ac:dyDescent="0.2">
      <c r="F81082" s="27"/>
      <c r="G81082" s="27"/>
      <c r="H81082" s="27"/>
      <c r="I81082" s="27"/>
    </row>
    <row r="81083" spans="6:9" x14ac:dyDescent="0.2">
      <c r="F81083" s="27"/>
      <c r="G81083" s="27"/>
      <c r="H81083" s="27"/>
      <c r="I81083" s="27"/>
    </row>
    <row r="81084" spans="6:9" x14ac:dyDescent="0.2">
      <c r="F81084" s="27"/>
      <c r="G81084" s="27"/>
      <c r="H81084" s="27"/>
      <c r="I81084" s="27"/>
    </row>
    <row r="81085" spans="6:9" x14ac:dyDescent="0.2">
      <c r="F81085" s="27"/>
      <c r="G81085" s="27"/>
      <c r="H81085" s="27"/>
      <c r="I81085" s="27"/>
    </row>
    <row r="81086" spans="6:9" x14ac:dyDescent="0.2">
      <c r="F81086" s="27"/>
      <c r="G81086" s="27"/>
      <c r="H81086" s="27"/>
      <c r="I81086" s="27"/>
    </row>
    <row r="81087" spans="6:9" x14ac:dyDescent="0.2">
      <c r="F81087" s="27"/>
      <c r="G81087" s="27"/>
      <c r="H81087" s="27"/>
      <c r="I81087" s="27"/>
    </row>
    <row r="81088" spans="6:9" x14ac:dyDescent="0.2">
      <c r="F81088" s="27"/>
      <c r="G81088" s="27"/>
      <c r="H81088" s="27"/>
      <c r="I81088" s="27"/>
    </row>
    <row r="81089" spans="6:9" x14ac:dyDescent="0.2">
      <c r="F81089" s="27"/>
      <c r="G81089" s="27"/>
      <c r="H81089" s="27"/>
      <c r="I81089" s="27"/>
    </row>
    <row r="81090" spans="6:9" x14ac:dyDescent="0.2">
      <c r="F81090" s="27"/>
      <c r="G81090" s="27"/>
      <c r="H81090" s="27"/>
      <c r="I81090" s="27"/>
    </row>
    <row r="81091" spans="6:9" x14ac:dyDescent="0.2">
      <c r="F81091" s="27"/>
      <c r="G81091" s="27"/>
      <c r="H81091" s="27"/>
      <c r="I81091" s="27"/>
    </row>
    <row r="81092" spans="6:9" x14ac:dyDescent="0.2">
      <c r="F81092" s="27"/>
      <c r="G81092" s="27"/>
      <c r="H81092" s="27"/>
      <c r="I81092" s="27"/>
    </row>
    <row r="81093" spans="6:9" x14ac:dyDescent="0.2">
      <c r="F81093" s="27"/>
      <c r="G81093" s="27"/>
      <c r="H81093" s="27"/>
      <c r="I81093" s="27"/>
    </row>
    <row r="81094" spans="6:9" x14ac:dyDescent="0.2">
      <c r="F81094" s="27"/>
      <c r="G81094" s="27"/>
      <c r="H81094" s="27"/>
      <c r="I81094" s="27"/>
    </row>
    <row r="81095" spans="6:9" x14ac:dyDescent="0.2">
      <c r="F81095" s="27"/>
      <c r="G81095" s="27"/>
      <c r="H81095" s="27"/>
      <c r="I81095" s="27"/>
    </row>
    <row r="81096" spans="6:9" x14ac:dyDescent="0.2">
      <c r="F81096" s="27"/>
      <c r="G81096" s="27"/>
      <c r="H81096" s="27"/>
      <c r="I81096" s="27"/>
    </row>
    <row r="81097" spans="6:9" x14ac:dyDescent="0.2">
      <c r="F81097" s="27"/>
      <c r="G81097" s="27"/>
      <c r="H81097" s="27"/>
      <c r="I81097" s="27"/>
    </row>
    <row r="81098" spans="6:9" x14ac:dyDescent="0.2">
      <c r="F81098" s="27"/>
      <c r="G81098" s="27"/>
      <c r="H81098" s="27"/>
      <c r="I81098" s="27"/>
    </row>
    <row r="81099" spans="6:9" x14ac:dyDescent="0.2">
      <c r="F81099" s="27"/>
      <c r="G81099" s="27"/>
      <c r="H81099" s="27"/>
      <c r="I81099" s="27"/>
    </row>
    <row r="81100" spans="6:9" x14ac:dyDescent="0.2">
      <c r="F81100" s="27"/>
      <c r="G81100" s="27"/>
      <c r="H81100" s="27"/>
      <c r="I81100" s="27"/>
    </row>
    <row r="81101" spans="6:9" x14ac:dyDescent="0.2">
      <c r="F81101" s="27"/>
      <c r="G81101" s="27"/>
      <c r="H81101" s="27"/>
      <c r="I81101" s="27"/>
    </row>
    <row r="81102" spans="6:9" x14ac:dyDescent="0.2">
      <c r="F81102" s="27"/>
      <c r="G81102" s="27"/>
      <c r="H81102" s="27"/>
      <c r="I81102" s="27"/>
    </row>
    <row r="81103" spans="6:9" x14ac:dyDescent="0.2">
      <c r="F81103" s="27"/>
      <c r="G81103" s="27"/>
      <c r="H81103" s="27"/>
      <c r="I81103" s="27"/>
    </row>
    <row r="81104" spans="6:9" x14ac:dyDescent="0.2">
      <c r="F81104" s="27"/>
      <c r="G81104" s="27"/>
      <c r="H81104" s="27"/>
      <c r="I81104" s="27"/>
    </row>
    <row r="81105" spans="6:9" x14ac:dyDescent="0.2">
      <c r="F81105" s="27"/>
      <c r="G81105" s="27"/>
      <c r="H81105" s="27"/>
      <c r="I81105" s="27"/>
    </row>
    <row r="81106" spans="6:9" x14ac:dyDescent="0.2">
      <c r="F81106" s="27"/>
      <c r="G81106" s="27"/>
      <c r="H81106" s="27"/>
      <c r="I81106" s="27"/>
    </row>
    <row r="81107" spans="6:9" x14ac:dyDescent="0.2">
      <c r="F81107" s="27"/>
      <c r="G81107" s="27"/>
      <c r="H81107" s="27"/>
      <c r="I81107" s="27"/>
    </row>
    <row r="81108" spans="6:9" x14ac:dyDescent="0.2">
      <c r="F81108" s="27"/>
      <c r="G81108" s="27"/>
      <c r="H81108" s="27"/>
      <c r="I81108" s="27"/>
    </row>
    <row r="81109" spans="6:9" x14ac:dyDescent="0.2">
      <c r="F81109" s="27"/>
      <c r="G81109" s="27"/>
      <c r="H81109" s="27"/>
      <c r="I81109" s="27"/>
    </row>
    <row r="81110" spans="6:9" x14ac:dyDescent="0.2">
      <c r="F81110" s="27"/>
      <c r="G81110" s="27"/>
      <c r="H81110" s="27"/>
      <c r="I81110" s="27"/>
    </row>
    <row r="81111" spans="6:9" x14ac:dyDescent="0.2">
      <c r="F81111" s="27"/>
      <c r="G81111" s="27"/>
      <c r="H81111" s="27"/>
      <c r="I81111" s="27"/>
    </row>
    <row r="81112" spans="6:9" x14ac:dyDescent="0.2">
      <c r="F81112" s="27"/>
      <c r="G81112" s="27"/>
      <c r="H81112" s="27"/>
      <c r="I81112" s="27"/>
    </row>
    <row r="81113" spans="6:9" x14ac:dyDescent="0.2">
      <c r="F81113" s="27"/>
      <c r="G81113" s="27"/>
      <c r="H81113" s="27"/>
      <c r="I81113" s="27"/>
    </row>
    <row r="81114" spans="6:9" x14ac:dyDescent="0.2">
      <c r="F81114" s="27"/>
      <c r="G81114" s="27"/>
      <c r="H81114" s="27"/>
      <c r="I81114" s="27"/>
    </row>
    <row r="81115" spans="6:9" x14ac:dyDescent="0.2">
      <c r="F81115" s="27"/>
      <c r="G81115" s="27"/>
      <c r="H81115" s="27"/>
      <c r="I81115" s="27"/>
    </row>
    <row r="81116" spans="6:9" x14ac:dyDescent="0.2">
      <c r="F81116" s="27"/>
      <c r="G81116" s="27"/>
      <c r="H81116" s="27"/>
      <c r="I81116" s="27"/>
    </row>
    <row r="81117" spans="6:9" x14ac:dyDescent="0.2">
      <c r="F81117" s="27"/>
      <c r="G81117" s="27"/>
      <c r="H81117" s="27"/>
      <c r="I81117" s="27"/>
    </row>
    <row r="81118" spans="6:9" x14ac:dyDescent="0.2">
      <c r="F81118" s="27"/>
      <c r="G81118" s="27"/>
      <c r="H81118" s="27"/>
      <c r="I81118" s="27"/>
    </row>
    <row r="81119" spans="6:9" x14ac:dyDescent="0.2">
      <c r="F81119" s="27"/>
      <c r="G81119" s="27"/>
      <c r="H81119" s="27"/>
      <c r="I81119" s="27"/>
    </row>
    <row r="81120" spans="6:9" x14ac:dyDescent="0.2">
      <c r="F81120" s="27"/>
      <c r="G81120" s="27"/>
      <c r="H81120" s="27"/>
      <c r="I81120" s="27"/>
    </row>
    <row r="81121" spans="6:9" x14ac:dyDescent="0.2">
      <c r="F81121" s="27"/>
      <c r="G81121" s="27"/>
      <c r="H81121" s="27"/>
      <c r="I81121" s="27"/>
    </row>
    <row r="81122" spans="6:9" x14ac:dyDescent="0.2">
      <c r="F81122" s="27"/>
      <c r="G81122" s="27"/>
      <c r="H81122" s="27"/>
      <c r="I81122" s="27"/>
    </row>
    <row r="81123" spans="6:9" x14ac:dyDescent="0.2">
      <c r="F81123" s="27"/>
      <c r="G81123" s="27"/>
      <c r="H81123" s="27"/>
      <c r="I81123" s="27"/>
    </row>
    <row r="81124" spans="6:9" x14ac:dyDescent="0.2">
      <c r="F81124" s="27"/>
      <c r="G81124" s="27"/>
      <c r="H81124" s="27"/>
      <c r="I81124" s="27"/>
    </row>
    <row r="81125" spans="6:9" x14ac:dyDescent="0.2">
      <c r="F81125" s="27"/>
      <c r="G81125" s="27"/>
      <c r="H81125" s="27"/>
      <c r="I81125" s="27"/>
    </row>
    <row r="81126" spans="6:9" x14ac:dyDescent="0.2">
      <c r="F81126" s="27"/>
      <c r="G81126" s="27"/>
      <c r="H81126" s="27"/>
      <c r="I81126" s="27"/>
    </row>
    <row r="81127" spans="6:9" x14ac:dyDescent="0.2">
      <c r="F81127" s="27"/>
      <c r="G81127" s="27"/>
      <c r="H81127" s="27"/>
      <c r="I81127" s="27"/>
    </row>
    <row r="81128" spans="6:9" x14ac:dyDescent="0.2">
      <c r="F81128" s="27"/>
      <c r="G81128" s="27"/>
      <c r="H81128" s="27"/>
      <c r="I81128" s="27"/>
    </row>
    <row r="81129" spans="6:9" x14ac:dyDescent="0.2">
      <c r="F81129" s="27"/>
      <c r="G81129" s="27"/>
      <c r="H81129" s="27"/>
      <c r="I81129" s="27"/>
    </row>
    <row r="81130" spans="6:9" x14ac:dyDescent="0.2">
      <c r="F81130" s="27"/>
      <c r="G81130" s="27"/>
      <c r="H81130" s="27"/>
      <c r="I81130" s="27"/>
    </row>
    <row r="81131" spans="6:9" x14ac:dyDescent="0.2">
      <c r="F81131" s="27"/>
      <c r="G81131" s="27"/>
      <c r="H81131" s="27"/>
      <c r="I81131" s="27"/>
    </row>
    <row r="81132" spans="6:9" x14ac:dyDescent="0.2">
      <c r="F81132" s="27"/>
      <c r="G81132" s="27"/>
      <c r="H81132" s="27"/>
      <c r="I81132" s="27"/>
    </row>
    <row r="81133" spans="6:9" x14ac:dyDescent="0.2">
      <c r="F81133" s="27"/>
      <c r="G81133" s="27"/>
      <c r="H81133" s="27"/>
      <c r="I81133" s="27"/>
    </row>
    <row r="81134" spans="6:9" x14ac:dyDescent="0.2">
      <c r="F81134" s="27"/>
      <c r="G81134" s="27"/>
      <c r="H81134" s="27"/>
      <c r="I81134" s="27"/>
    </row>
    <row r="81135" spans="6:9" x14ac:dyDescent="0.2">
      <c r="F81135" s="27"/>
      <c r="G81135" s="27"/>
      <c r="H81135" s="27"/>
      <c r="I81135" s="27"/>
    </row>
    <row r="81136" spans="6:9" x14ac:dyDescent="0.2">
      <c r="F81136" s="27"/>
      <c r="G81136" s="27"/>
      <c r="H81136" s="27"/>
      <c r="I81136" s="27"/>
    </row>
    <row r="81137" spans="6:9" x14ac:dyDescent="0.2">
      <c r="F81137" s="27"/>
      <c r="G81137" s="27"/>
      <c r="H81137" s="27"/>
      <c r="I81137" s="27"/>
    </row>
    <row r="81138" spans="6:9" x14ac:dyDescent="0.2">
      <c r="F81138" s="27"/>
      <c r="G81138" s="27"/>
      <c r="H81138" s="27"/>
      <c r="I81138" s="27"/>
    </row>
    <row r="81139" spans="6:9" x14ac:dyDescent="0.2">
      <c r="F81139" s="27"/>
      <c r="G81139" s="27"/>
      <c r="H81139" s="27"/>
      <c r="I81139" s="27"/>
    </row>
    <row r="81140" spans="6:9" x14ac:dyDescent="0.2">
      <c r="F81140" s="27"/>
      <c r="G81140" s="27"/>
      <c r="H81140" s="27"/>
      <c r="I81140" s="27"/>
    </row>
    <row r="81141" spans="6:9" x14ac:dyDescent="0.2">
      <c r="F81141" s="27"/>
      <c r="G81141" s="27"/>
      <c r="H81141" s="27"/>
      <c r="I81141" s="27"/>
    </row>
    <row r="81142" spans="6:9" x14ac:dyDescent="0.2">
      <c r="F81142" s="27"/>
      <c r="G81142" s="27"/>
      <c r="H81142" s="27"/>
      <c r="I81142" s="27"/>
    </row>
    <row r="81143" spans="6:9" x14ac:dyDescent="0.2">
      <c r="F81143" s="27"/>
      <c r="G81143" s="27"/>
      <c r="H81143" s="27"/>
      <c r="I81143" s="27"/>
    </row>
    <row r="81144" spans="6:9" x14ac:dyDescent="0.2">
      <c r="F81144" s="27"/>
      <c r="G81144" s="27"/>
      <c r="H81144" s="27"/>
      <c r="I81144" s="27"/>
    </row>
    <row r="81145" spans="6:9" x14ac:dyDescent="0.2">
      <c r="F81145" s="27"/>
      <c r="G81145" s="27"/>
      <c r="H81145" s="27"/>
      <c r="I81145" s="27"/>
    </row>
    <row r="81146" spans="6:9" x14ac:dyDescent="0.2">
      <c r="F81146" s="27"/>
      <c r="G81146" s="27"/>
      <c r="H81146" s="27"/>
      <c r="I81146" s="27"/>
    </row>
    <row r="81147" spans="6:9" x14ac:dyDescent="0.2">
      <c r="F81147" s="27"/>
      <c r="G81147" s="27"/>
      <c r="H81147" s="27"/>
      <c r="I81147" s="27"/>
    </row>
    <row r="81148" spans="6:9" x14ac:dyDescent="0.2">
      <c r="F81148" s="27"/>
      <c r="G81148" s="27"/>
      <c r="H81148" s="27"/>
      <c r="I81148" s="27"/>
    </row>
    <row r="81149" spans="6:9" x14ac:dyDescent="0.2">
      <c r="F81149" s="27"/>
      <c r="G81149" s="27"/>
      <c r="H81149" s="27"/>
      <c r="I81149" s="27"/>
    </row>
    <row r="81150" spans="6:9" x14ac:dyDescent="0.2">
      <c r="F81150" s="27"/>
      <c r="G81150" s="27"/>
      <c r="H81150" s="27"/>
      <c r="I81150" s="27"/>
    </row>
    <row r="81151" spans="6:9" x14ac:dyDescent="0.2">
      <c r="F81151" s="27"/>
      <c r="G81151" s="27"/>
      <c r="H81151" s="27"/>
      <c r="I81151" s="27"/>
    </row>
    <row r="81152" spans="6:9" x14ac:dyDescent="0.2">
      <c r="F81152" s="27"/>
      <c r="G81152" s="27"/>
      <c r="H81152" s="27"/>
      <c r="I81152" s="27"/>
    </row>
    <row r="81153" spans="6:9" x14ac:dyDescent="0.2">
      <c r="F81153" s="27"/>
      <c r="G81153" s="27"/>
      <c r="H81153" s="27"/>
      <c r="I81153" s="27"/>
    </row>
    <row r="81154" spans="6:9" x14ac:dyDescent="0.2">
      <c r="F81154" s="27"/>
      <c r="G81154" s="27"/>
      <c r="H81154" s="27"/>
      <c r="I81154" s="27"/>
    </row>
    <row r="81155" spans="6:9" x14ac:dyDescent="0.2">
      <c r="F81155" s="27"/>
      <c r="G81155" s="27"/>
      <c r="H81155" s="27"/>
      <c r="I81155" s="27"/>
    </row>
    <row r="81156" spans="6:9" x14ac:dyDescent="0.2">
      <c r="F81156" s="27"/>
      <c r="G81156" s="27"/>
      <c r="H81156" s="27"/>
      <c r="I81156" s="27"/>
    </row>
    <row r="81157" spans="6:9" x14ac:dyDescent="0.2">
      <c r="F81157" s="27"/>
      <c r="G81157" s="27"/>
      <c r="H81157" s="27"/>
      <c r="I81157" s="27"/>
    </row>
    <row r="81158" spans="6:9" x14ac:dyDescent="0.2">
      <c r="F81158" s="27"/>
      <c r="G81158" s="27"/>
      <c r="H81158" s="27"/>
      <c r="I81158" s="27"/>
    </row>
    <row r="81159" spans="6:9" x14ac:dyDescent="0.2">
      <c r="F81159" s="27"/>
      <c r="G81159" s="27"/>
      <c r="H81159" s="27"/>
      <c r="I81159" s="27"/>
    </row>
    <row r="81160" spans="6:9" x14ac:dyDescent="0.2">
      <c r="F81160" s="27"/>
      <c r="G81160" s="27"/>
      <c r="H81160" s="27"/>
      <c r="I81160" s="27"/>
    </row>
    <row r="81161" spans="6:9" x14ac:dyDescent="0.2">
      <c r="F81161" s="27"/>
      <c r="G81161" s="27"/>
      <c r="H81161" s="27"/>
      <c r="I81161" s="27"/>
    </row>
    <row r="81162" spans="6:9" x14ac:dyDescent="0.2">
      <c r="F81162" s="27"/>
      <c r="G81162" s="27"/>
      <c r="H81162" s="27"/>
      <c r="I81162" s="27"/>
    </row>
    <row r="81163" spans="6:9" x14ac:dyDescent="0.2">
      <c r="F81163" s="27"/>
      <c r="G81163" s="27"/>
      <c r="H81163" s="27"/>
      <c r="I81163" s="27"/>
    </row>
    <row r="81164" spans="6:9" x14ac:dyDescent="0.2">
      <c r="F81164" s="27"/>
      <c r="G81164" s="27"/>
      <c r="H81164" s="27"/>
      <c r="I81164" s="27"/>
    </row>
    <row r="81165" spans="6:9" x14ac:dyDescent="0.2">
      <c r="F81165" s="27"/>
      <c r="G81165" s="27"/>
      <c r="H81165" s="27"/>
      <c r="I81165" s="27"/>
    </row>
    <row r="81166" spans="6:9" x14ac:dyDescent="0.2">
      <c r="F81166" s="27"/>
      <c r="G81166" s="27"/>
      <c r="H81166" s="27"/>
      <c r="I81166" s="27"/>
    </row>
    <row r="81167" spans="6:9" x14ac:dyDescent="0.2">
      <c r="F81167" s="27"/>
      <c r="G81167" s="27"/>
      <c r="H81167" s="27"/>
      <c r="I81167" s="27"/>
    </row>
    <row r="81168" spans="6:9" x14ac:dyDescent="0.2">
      <c r="F81168" s="27"/>
      <c r="G81168" s="27"/>
      <c r="H81168" s="27"/>
      <c r="I81168" s="27"/>
    </row>
    <row r="81169" spans="6:9" x14ac:dyDescent="0.2">
      <c r="F81169" s="27"/>
      <c r="G81169" s="27"/>
      <c r="H81169" s="27"/>
      <c r="I81169" s="27"/>
    </row>
    <row r="81170" spans="6:9" x14ac:dyDescent="0.2">
      <c r="F81170" s="27"/>
      <c r="G81170" s="27"/>
      <c r="H81170" s="27"/>
      <c r="I81170" s="27"/>
    </row>
    <row r="81171" spans="6:9" x14ac:dyDescent="0.2">
      <c r="F81171" s="27"/>
      <c r="G81171" s="27"/>
      <c r="H81171" s="27"/>
      <c r="I81171" s="27"/>
    </row>
    <row r="81172" spans="6:9" x14ac:dyDescent="0.2">
      <c r="F81172" s="27"/>
      <c r="G81172" s="27"/>
      <c r="H81172" s="27"/>
      <c r="I81172" s="27"/>
    </row>
    <row r="81173" spans="6:9" x14ac:dyDescent="0.2">
      <c r="F81173" s="27"/>
      <c r="G81173" s="27"/>
      <c r="H81173" s="27"/>
      <c r="I81173" s="27"/>
    </row>
    <row r="81174" spans="6:9" x14ac:dyDescent="0.2">
      <c r="F81174" s="27"/>
      <c r="G81174" s="27"/>
      <c r="H81174" s="27"/>
      <c r="I81174" s="27"/>
    </row>
    <row r="81175" spans="6:9" x14ac:dyDescent="0.2">
      <c r="F81175" s="27"/>
      <c r="G81175" s="27"/>
      <c r="H81175" s="27"/>
      <c r="I81175" s="27"/>
    </row>
    <row r="81176" spans="6:9" x14ac:dyDescent="0.2">
      <c r="F81176" s="27"/>
      <c r="G81176" s="27"/>
      <c r="H81176" s="27"/>
      <c r="I81176" s="27"/>
    </row>
    <row r="81177" spans="6:9" x14ac:dyDescent="0.2">
      <c r="F81177" s="27"/>
      <c r="G81177" s="27"/>
      <c r="H81177" s="27"/>
      <c r="I81177" s="27"/>
    </row>
    <row r="81178" spans="6:9" x14ac:dyDescent="0.2">
      <c r="F81178" s="27"/>
      <c r="G81178" s="27"/>
      <c r="H81178" s="27"/>
      <c r="I81178" s="27"/>
    </row>
    <row r="81179" spans="6:9" x14ac:dyDescent="0.2">
      <c r="F81179" s="27"/>
      <c r="G81179" s="27"/>
      <c r="H81179" s="27"/>
      <c r="I81179" s="27"/>
    </row>
    <row r="81180" spans="6:9" x14ac:dyDescent="0.2">
      <c r="F81180" s="27"/>
      <c r="G81180" s="27"/>
      <c r="H81180" s="27"/>
      <c r="I81180" s="27"/>
    </row>
    <row r="81181" spans="6:9" x14ac:dyDescent="0.2">
      <c r="F81181" s="27"/>
      <c r="G81181" s="27"/>
      <c r="H81181" s="27"/>
      <c r="I81181" s="27"/>
    </row>
    <row r="81182" spans="6:9" x14ac:dyDescent="0.2">
      <c r="F81182" s="27"/>
      <c r="G81182" s="27"/>
      <c r="H81182" s="27"/>
      <c r="I81182" s="27"/>
    </row>
    <row r="81183" spans="6:9" x14ac:dyDescent="0.2">
      <c r="F81183" s="27"/>
      <c r="G81183" s="27"/>
      <c r="H81183" s="27"/>
      <c r="I81183" s="27"/>
    </row>
    <row r="81184" spans="6:9" x14ac:dyDescent="0.2">
      <c r="F81184" s="27"/>
      <c r="G81184" s="27"/>
      <c r="H81184" s="27"/>
      <c r="I81184" s="27"/>
    </row>
    <row r="81185" spans="6:9" x14ac:dyDescent="0.2">
      <c r="F81185" s="27"/>
      <c r="G81185" s="27"/>
      <c r="H81185" s="27"/>
      <c r="I81185" s="27"/>
    </row>
    <row r="81186" spans="6:9" x14ac:dyDescent="0.2">
      <c r="F81186" s="27"/>
      <c r="G81186" s="27"/>
      <c r="H81186" s="27"/>
      <c r="I81186" s="27"/>
    </row>
    <row r="81187" spans="6:9" x14ac:dyDescent="0.2">
      <c r="F81187" s="27"/>
      <c r="G81187" s="27"/>
      <c r="H81187" s="27"/>
      <c r="I81187" s="27"/>
    </row>
    <row r="81188" spans="6:9" x14ac:dyDescent="0.2">
      <c r="F81188" s="27"/>
      <c r="G81188" s="27"/>
      <c r="H81188" s="27"/>
      <c r="I81188" s="27"/>
    </row>
    <row r="81189" spans="6:9" x14ac:dyDescent="0.2">
      <c r="F81189" s="27"/>
      <c r="G81189" s="27"/>
      <c r="H81189" s="27"/>
      <c r="I81189" s="27"/>
    </row>
    <row r="81190" spans="6:9" x14ac:dyDescent="0.2">
      <c r="F81190" s="27"/>
      <c r="G81190" s="27"/>
      <c r="H81190" s="27"/>
      <c r="I81190" s="27"/>
    </row>
    <row r="81191" spans="6:9" x14ac:dyDescent="0.2">
      <c r="F81191" s="27"/>
      <c r="G81191" s="27"/>
      <c r="H81191" s="27"/>
      <c r="I81191" s="27"/>
    </row>
    <row r="81192" spans="6:9" x14ac:dyDescent="0.2">
      <c r="F81192" s="27"/>
      <c r="G81192" s="27"/>
      <c r="H81192" s="27"/>
      <c r="I81192" s="27"/>
    </row>
    <row r="81193" spans="6:9" x14ac:dyDescent="0.2">
      <c r="F81193" s="27"/>
      <c r="G81193" s="27"/>
      <c r="H81193" s="27"/>
      <c r="I81193" s="27"/>
    </row>
    <row r="81194" spans="6:9" x14ac:dyDescent="0.2">
      <c r="F81194" s="27"/>
      <c r="G81194" s="27"/>
      <c r="H81194" s="27"/>
      <c r="I81194" s="27"/>
    </row>
    <row r="81195" spans="6:9" x14ac:dyDescent="0.2">
      <c r="F81195" s="27"/>
      <c r="G81195" s="27"/>
      <c r="H81195" s="27"/>
      <c r="I81195" s="27"/>
    </row>
    <row r="81196" spans="6:9" x14ac:dyDescent="0.2">
      <c r="F81196" s="27"/>
      <c r="G81196" s="27"/>
      <c r="H81196" s="27"/>
      <c r="I81196" s="27"/>
    </row>
    <row r="81197" spans="6:9" x14ac:dyDescent="0.2">
      <c r="F81197" s="27"/>
      <c r="G81197" s="27"/>
      <c r="H81197" s="27"/>
      <c r="I81197" s="27"/>
    </row>
    <row r="81198" spans="6:9" x14ac:dyDescent="0.2">
      <c r="F81198" s="27"/>
      <c r="G81198" s="27"/>
      <c r="H81198" s="27"/>
      <c r="I81198" s="27"/>
    </row>
    <row r="81199" spans="6:9" x14ac:dyDescent="0.2">
      <c r="F81199" s="27"/>
      <c r="G81199" s="27"/>
      <c r="H81199" s="27"/>
      <c r="I81199" s="27"/>
    </row>
    <row r="81200" spans="6:9" x14ac:dyDescent="0.2">
      <c r="F81200" s="27"/>
      <c r="G81200" s="27"/>
      <c r="H81200" s="27"/>
      <c r="I81200" s="27"/>
    </row>
    <row r="81201" spans="6:9" x14ac:dyDescent="0.2">
      <c r="F81201" s="27"/>
      <c r="G81201" s="27"/>
      <c r="H81201" s="27"/>
      <c r="I81201" s="27"/>
    </row>
    <row r="81202" spans="6:9" x14ac:dyDescent="0.2">
      <c r="F81202" s="27"/>
      <c r="G81202" s="27"/>
      <c r="H81202" s="27"/>
      <c r="I81202" s="27"/>
    </row>
    <row r="81203" spans="6:9" x14ac:dyDescent="0.2">
      <c r="F81203" s="27"/>
      <c r="G81203" s="27"/>
      <c r="H81203" s="27"/>
      <c r="I81203" s="27"/>
    </row>
    <row r="81204" spans="6:9" x14ac:dyDescent="0.2">
      <c r="F81204" s="27"/>
      <c r="G81204" s="27"/>
      <c r="H81204" s="27"/>
      <c r="I81204" s="27"/>
    </row>
    <row r="81205" spans="6:9" x14ac:dyDescent="0.2">
      <c r="F81205" s="27"/>
      <c r="G81205" s="27"/>
      <c r="H81205" s="27"/>
      <c r="I81205" s="27"/>
    </row>
    <row r="81206" spans="6:9" x14ac:dyDescent="0.2">
      <c r="F81206" s="27"/>
      <c r="G81206" s="27"/>
      <c r="H81206" s="27"/>
      <c r="I81206" s="27"/>
    </row>
    <row r="81207" spans="6:9" x14ac:dyDescent="0.2">
      <c r="F81207" s="27"/>
      <c r="G81207" s="27"/>
      <c r="H81207" s="27"/>
      <c r="I81207" s="27"/>
    </row>
    <row r="81208" spans="6:9" x14ac:dyDescent="0.2">
      <c r="F81208" s="27"/>
      <c r="G81208" s="27"/>
      <c r="H81208" s="27"/>
      <c r="I81208" s="27"/>
    </row>
    <row r="81209" spans="6:9" x14ac:dyDescent="0.2">
      <c r="F81209" s="27"/>
      <c r="G81209" s="27"/>
      <c r="H81209" s="27"/>
      <c r="I81209" s="27"/>
    </row>
    <row r="81210" spans="6:9" x14ac:dyDescent="0.2">
      <c r="F81210" s="27"/>
      <c r="G81210" s="27"/>
      <c r="H81210" s="27"/>
      <c r="I81210" s="27"/>
    </row>
    <row r="81211" spans="6:9" x14ac:dyDescent="0.2">
      <c r="F81211" s="27"/>
      <c r="G81211" s="27"/>
      <c r="H81211" s="27"/>
      <c r="I81211" s="27"/>
    </row>
    <row r="81212" spans="6:9" x14ac:dyDescent="0.2">
      <c r="F81212" s="27"/>
      <c r="G81212" s="27"/>
      <c r="H81212" s="27"/>
      <c r="I81212" s="27"/>
    </row>
    <row r="81213" spans="6:9" x14ac:dyDescent="0.2">
      <c r="F81213" s="27"/>
      <c r="G81213" s="27"/>
      <c r="H81213" s="27"/>
      <c r="I81213" s="27"/>
    </row>
    <row r="81214" spans="6:9" x14ac:dyDescent="0.2">
      <c r="F81214" s="27"/>
      <c r="G81214" s="27"/>
      <c r="H81214" s="27"/>
      <c r="I81214" s="27"/>
    </row>
    <row r="81215" spans="6:9" x14ac:dyDescent="0.2">
      <c r="F81215" s="27"/>
      <c r="G81215" s="27"/>
      <c r="H81215" s="27"/>
      <c r="I81215" s="27"/>
    </row>
    <row r="81216" spans="6:9" x14ac:dyDescent="0.2">
      <c r="F81216" s="27"/>
      <c r="G81216" s="27"/>
      <c r="H81216" s="27"/>
      <c r="I81216" s="27"/>
    </row>
    <row r="81217" spans="6:9" x14ac:dyDescent="0.2">
      <c r="F81217" s="27"/>
      <c r="G81217" s="27"/>
      <c r="H81217" s="27"/>
      <c r="I81217" s="27"/>
    </row>
    <row r="81218" spans="6:9" x14ac:dyDescent="0.2">
      <c r="F81218" s="27"/>
      <c r="G81218" s="27"/>
      <c r="H81218" s="27"/>
      <c r="I81218" s="27"/>
    </row>
    <row r="81219" spans="6:9" x14ac:dyDescent="0.2">
      <c r="F81219" s="27"/>
      <c r="G81219" s="27"/>
      <c r="H81219" s="27"/>
      <c r="I81219" s="27"/>
    </row>
    <row r="81220" spans="6:9" x14ac:dyDescent="0.2">
      <c r="F81220" s="27"/>
      <c r="G81220" s="27"/>
      <c r="H81220" s="27"/>
      <c r="I81220" s="27"/>
    </row>
    <row r="81221" spans="6:9" x14ac:dyDescent="0.2">
      <c r="F81221" s="27"/>
      <c r="G81221" s="27"/>
      <c r="H81221" s="27"/>
      <c r="I81221" s="27"/>
    </row>
    <row r="81222" spans="6:9" x14ac:dyDescent="0.2">
      <c r="F81222" s="27"/>
      <c r="G81222" s="27"/>
      <c r="H81222" s="27"/>
      <c r="I81222" s="27"/>
    </row>
    <row r="81223" spans="6:9" x14ac:dyDescent="0.2">
      <c r="F81223" s="27"/>
      <c r="G81223" s="27"/>
      <c r="H81223" s="27"/>
      <c r="I81223" s="27"/>
    </row>
    <row r="81224" spans="6:9" x14ac:dyDescent="0.2">
      <c r="F81224" s="27"/>
      <c r="G81224" s="27"/>
      <c r="H81224" s="27"/>
      <c r="I81224" s="27"/>
    </row>
    <row r="81225" spans="6:9" x14ac:dyDescent="0.2">
      <c r="F81225" s="27"/>
      <c r="G81225" s="27"/>
      <c r="H81225" s="27"/>
      <c r="I81225" s="27"/>
    </row>
    <row r="81226" spans="6:9" x14ac:dyDescent="0.2">
      <c r="F81226" s="27"/>
      <c r="G81226" s="27"/>
      <c r="H81226" s="27"/>
      <c r="I81226" s="27"/>
    </row>
    <row r="81227" spans="6:9" x14ac:dyDescent="0.2">
      <c r="F81227" s="27"/>
      <c r="G81227" s="27"/>
      <c r="H81227" s="27"/>
      <c r="I81227" s="27"/>
    </row>
    <row r="81228" spans="6:9" x14ac:dyDescent="0.2">
      <c r="F81228" s="27"/>
      <c r="G81228" s="27"/>
      <c r="H81228" s="27"/>
      <c r="I81228" s="27"/>
    </row>
    <row r="81229" spans="6:9" x14ac:dyDescent="0.2">
      <c r="F81229" s="27"/>
      <c r="G81229" s="27"/>
      <c r="H81229" s="27"/>
      <c r="I81229" s="27"/>
    </row>
    <row r="81230" spans="6:9" x14ac:dyDescent="0.2">
      <c r="F81230" s="27"/>
      <c r="G81230" s="27"/>
      <c r="H81230" s="27"/>
      <c r="I81230" s="27"/>
    </row>
    <row r="81231" spans="6:9" x14ac:dyDescent="0.2">
      <c r="F81231" s="27"/>
      <c r="G81231" s="27"/>
      <c r="H81231" s="27"/>
      <c r="I81231" s="27"/>
    </row>
    <row r="81232" spans="6:9" x14ac:dyDescent="0.2">
      <c r="F81232" s="27"/>
      <c r="G81232" s="27"/>
      <c r="H81232" s="27"/>
      <c r="I81232" s="27"/>
    </row>
    <row r="81233" spans="6:9" x14ac:dyDescent="0.2">
      <c r="F81233" s="27"/>
      <c r="G81233" s="27"/>
      <c r="H81233" s="27"/>
      <c r="I81233" s="27"/>
    </row>
    <row r="81234" spans="6:9" x14ac:dyDescent="0.2">
      <c r="F81234" s="27"/>
      <c r="G81234" s="27"/>
      <c r="H81234" s="27"/>
      <c r="I81234" s="27"/>
    </row>
    <row r="81235" spans="6:9" x14ac:dyDescent="0.2">
      <c r="F81235" s="27"/>
      <c r="G81235" s="27"/>
      <c r="H81235" s="27"/>
      <c r="I81235" s="27"/>
    </row>
    <row r="81236" spans="6:9" x14ac:dyDescent="0.2">
      <c r="F81236" s="27"/>
      <c r="G81236" s="27"/>
      <c r="H81236" s="27"/>
      <c r="I81236" s="27"/>
    </row>
    <row r="81237" spans="6:9" x14ac:dyDescent="0.2">
      <c r="F81237" s="27"/>
      <c r="G81237" s="27"/>
      <c r="H81237" s="27"/>
      <c r="I81237" s="27"/>
    </row>
    <row r="81238" spans="6:9" x14ac:dyDescent="0.2">
      <c r="F81238" s="27"/>
      <c r="G81238" s="27"/>
      <c r="H81238" s="27"/>
      <c r="I81238" s="27"/>
    </row>
    <row r="81239" spans="6:9" x14ac:dyDescent="0.2">
      <c r="F81239" s="27"/>
      <c r="G81239" s="27"/>
      <c r="H81239" s="27"/>
      <c r="I81239" s="27"/>
    </row>
    <row r="81240" spans="6:9" x14ac:dyDescent="0.2">
      <c r="F81240" s="27"/>
      <c r="G81240" s="27"/>
      <c r="H81240" s="27"/>
      <c r="I81240" s="27"/>
    </row>
    <row r="81241" spans="6:9" x14ac:dyDescent="0.2">
      <c r="F81241" s="27"/>
      <c r="G81241" s="27"/>
      <c r="H81241" s="27"/>
      <c r="I81241" s="27"/>
    </row>
    <row r="81242" spans="6:9" x14ac:dyDescent="0.2">
      <c r="F81242" s="27"/>
      <c r="G81242" s="27"/>
      <c r="H81242" s="27"/>
      <c r="I81242" s="27"/>
    </row>
    <row r="81243" spans="6:9" x14ac:dyDescent="0.2">
      <c r="F81243" s="27"/>
      <c r="G81243" s="27"/>
      <c r="H81243" s="27"/>
      <c r="I81243" s="27"/>
    </row>
    <row r="81244" spans="6:9" x14ac:dyDescent="0.2">
      <c r="F81244" s="27"/>
      <c r="G81244" s="27"/>
      <c r="H81244" s="27"/>
      <c r="I81244" s="27"/>
    </row>
    <row r="81245" spans="6:9" x14ac:dyDescent="0.2">
      <c r="F81245" s="27"/>
      <c r="G81245" s="27"/>
      <c r="H81245" s="27"/>
      <c r="I81245" s="27"/>
    </row>
    <row r="81246" spans="6:9" x14ac:dyDescent="0.2">
      <c r="F81246" s="27"/>
      <c r="G81246" s="27"/>
      <c r="H81246" s="27"/>
      <c r="I81246" s="27"/>
    </row>
    <row r="81247" spans="6:9" x14ac:dyDescent="0.2">
      <c r="F81247" s="27"/>
      <c r="G81247" s="27"/>
      <c r="H81247" s="27"/>
      <c r="I81247" s="27"/>
    </row>
    <row r="81248" spans="6:9" x14ac:dyDescent="0.2">
      <c r="F81248" s="27"/>
      <c r="G81248" s="27"/>
      <c r="H81248" s="27"/>
      <c r="I81248" s="27"/>
    </row>
    <row r="81249" spans="6:9" x14ac:dyDescent="0.2">
      <c r="F81249" s="27"/>
      <c r="G81249" s="27"/>
      <c r="H81249" s="27"/>
      <c r="I81249" s="27"/>
    </row>
    <row r="81250" spans="6:9" x14ac:dyDescent="0.2">
      <c r="F81250" s="27"/>
      <c r="G81250" s="27"/>
      <c r="H81250" s="27"/>
      <c r="I81250" s="27"/>
    </row>
    <row r="81251" spans="6:9" x14ac:dyDescent="0.2">
      <c r="F81251" s="27"/>
      <c r="G81251" s="27"/>
      <c r="H81251" s="27"/>
      <c r="I81251" s="27"/>
    </row>
    <row r="81252" spans="6:9" x14ac:dyDescent="0.2">
      <c r="F81252" s="27"/>
      <c r="G81252" s="27"/>
      <c r="H81252" s="27"/>
      <c r="I81252" s="27"/>
    </row>
    <row r="81253" spans="6:9" x14ac:dyDescent="0.2">
      <c r="F81253" s="27"/>
      <c r="G81253" s="27"/>
      <c r="H81253" s="27"/>
      <c r="I81253" s="27"/>
    </row>
    <row r="81254" spans="6:9" x14ac:dyDescent="0.2">
      <c r="F81254" s="27"/>
      <c r="G81254" s="27"/>
      <c r="H81254" s="27"/>
      <c r="I81254" s="27"/>
    </row>
    <row r="81255" spans="6:9" x14ac:dyDescent="0.2">
      <c r="F81255" s="27"/>
      <c r="G81255" s="27"/>
      <c r="H81255" s="27"/>
      <c r="I81255" s="27"/>
    </row>
    <row r="81256" spans="6:9" x14ac:dyDescent="0.2">
      <c r="F81256" s="27"/>
      <c r="G81256" s="27"/>
      <c r="H81256" s="27"/>
      <c r="I81256" s="27"/>
    </row>
    <row r="81257" spans="6:9" x14ac:dyDescent="0.2">
      <c r="F81257" s="27"/>
      <c r="G81257" s="27"/>
      <c r="H81257" s="27"/>
      <c r="I81257" s="27"/>
    </row>
    <row r="81258" spans="6:9" x14ac:dyDescent="0.2">
      <c r="F81258" s="27"/>
      <c r="G81258" s="27"/>
      <c r="H81258" s="27"/>
      <c r="I81258" s="27"/>
    </row>
    <row r="81259" spans="6:9" x14ac:dyDescent="0.2">
      <c r="F81259" s="27"/>
      <c r="G81259" s="27"/>
      <c r="H81259" s="27"/>
      <c r="I81259" s="27"/>
    </row>
    <row r="81260" spans="6:9" x14ac:dyDescent="0.2">
      <c r="F81260" s="27"/>
      <c r="G81260" s="27"/>
      <c r="H81260" s="27"/>
      <c r="I81260" s="27"/>
    </row>
    <row r="81261" spans="6:9" x14ac:dyDescent="0.2">
      <c r="F81261" s="27"/>
      <c r="G81261" s="27"/>
      <c r="H81261" s="27"/>
      <c r="I81261" s="27"/>
    </row>
    <row r="81262" spans="6:9" x14ac:dyDescent="0.2">
      <c r="F81262" s="27"/>
      <c r="G81262" s="27"/>
      <c r="H81262" s="27"/>
      <c r="I81262" s="27"/>
    </row>
    <row r="81263" spans="6:9" x14ac:dyDescent="0.2">
      <c r="F81263" s="27"/>
      <c r="G81263" s="27"/>
      <c r="H81263" s="27"/>
      <c r="I81263" s="27"/>
    </row>
    <row r="81264" spans="6:9" x14ac:dyDescent="0.2">
      <c r="F81264" s="27"/>
      <c r="G81264" s="27"/>
      <c r="H81264" s="27"/>
      <c r="I81264" s="27"/>
    </row>
    <row r="81265" spans="6:9" x14ac:dyDescent="0.2">
      <c r="F81265" s="27"/>
      <c r="G81265" s="27"/>
      <c r="H81265" s="27"/>
      <c r="I81265" s="27"/>
    </row>
    <row r="81266" spans="6:9" x14ac:dyDescent="0.2">
      <c r="F81266" s="27"/>
      <c r="G81266" s="27"/>
      <c r="H81266" s="27"/>
      <c r="I81266" s="27"/>
    </row>
    <row r="81267" spans="6:9" x14ac:dyDescent="0.2">
      <c r="F81267" s="27"/>
      <c r="G81267" s="27"/>
      <c r="H81267" s="27"/>
      <c r="I81267" s="27"/>
    </row>
    <row r="81268" spans="6:9" x14ac:dyDescent="0.2">
      <c r="F81268" s="27"/>
      <c r="G81268" s="27"/>
      <c r="H81268" s="27"/>
      <c r="I81268" s="27"/>
    </row>
    <row r="81269" spans="6:9" x14ac:dyDescent="0.2">
      <c r="F81269" s="27"/>
      <c r="G81269" s="27"/>
      <c r="H81269" s="27"/>
      <c r="I81269" s="27"/>
    </row>
    <row r="81270" spans="6:9" x14ac:dyDescent="0.2">
      <c r="F81270" s="27"/>
      <c r="G81270" s="27"/>
      <c r="H81270" s="27"/>
      <c r="I81270" s="27"/>
    </row>
    <row r="81271" spans="6:9" x14ac:dyDescent="0.2">
      <c r="F81271" s="27"/>
      <c r="G81271" s="27"/>
      <c r="H81271" s="27"/>
      <c r="I81271" s="27"/>
    </row>
    <row r="81272" spans="6:9" x14ac:dyDescent="0.2">
      <c r="F81272" s="27"/>
      <c r="G81272" s="27"/>
      <c r="H81272" s="27"/>
      <c r="I81272" s="27"/>
    </row>
    <row r="81273" spans="6:9" x14ac:dyDescent="0.2">
      <c r="F81273" s="27"/>
      <c r="G81273" s="27"/>
      <c r="H81273" s="27"/>
      <c r="I81273" s="27"/>
    </row>
    <row r="81274" spans="6:9" x14ac:dyDescent="0.2">
      <c r="F81274" s="27"/>
      <c r="G81274" s="27"/>
      <c r="H81274" s="27"/>
      <c r="I81274" s="27"/>
    </row>
    <row r="81275" spans="6:9" x14ac:dyDescent="0.2">
      <c r="F81275" s="27"/>
      <c r="G81275" s="27"/>
      <c r="H81275" s="27"/>
      <c r="I81275" s="27"/>
    </row>
    <row r="81276" spans="6:9" x14ac:dyDescent="0.2">
      <c r="F81276" s="27"/>
      <c r="G81276" s="27"/>
      <c r="H81276" s="27"/>
      <c r="I81276" s="27"/>
    </row>
    <row r="81277" spans="6:9" x14ac:dyDescent="0.2">
      <c r="F81277" s="27"/>
      <c r="G81277" s="27"/>
      <c r="H81277" s="27"/>
      <c r="I81277" s="27"/>
    </row>
    <row r="81278" spans="6:9" x14ac:dyDescent="0.2">
      <c r="F81278" s="27"/>
      <c r="G81278" s="27"/>
      <c r="H81278" s="27"/>
      <c r="I81278" s="27"/>
    </row>
    <row r="81279" spans="6:9" x14ac:dyDescent="0.2">
      <c r="F81279" s="27"/>
      <c r="G81279" s="27"/>
      <c r="H81279" s="27"/>
      <c r="I81279" s="27"/>
    </row>
    <row r="81280" spans="6:9" x14ac:dyDescent="0.2">
      <c r="F81280" s="27"/>
      <c r="G81280" s="27"/>
      <c r="H81280" s="27"/>
      <c r="I81280" s="27"/>
    </row>
    <row r="81281" spans="6:9" x14ac:dyDescent="0.2">
      <c r="F81281" s="27"/>
      <c r="G81281" s="27"/>
      <c r="H81281" s="27"/>
      <c r="I81281" s="27"/>
    </row>
    <row r="81282" spans="6:9" x14ac:dyDescent="0.2">
      <c r="F81282" s="27"/>
      <c r="G81282" s="27"/>
      <c r="H81282" s="27"/>
      <c r="I81282" s="27"/>
    </row>
    <row r="81283" spans="6:9" x14ac:dyDescent="0.2">
      <c r="F81283" s="27"/>
      <c r="G81283" s="27"/>
      <c r="H81283" s="27"/>
      <c r="I81283" s="27"/>
    </row>
    <row r="81284" spans="6:9" x14ac:dyDescent="0.2">
      <c r="F81284" s="27"/>
      <c r="G81284" s="27"/>
      <c r="H81284" s="27"/>
      <c r="I81284" s="27"/>
    </row>
    <row r="81285" spans="6:9" x14ac:dyDescent="0.2">
      <c r="F81285" s="27"/>
      <c r="G81285" s="27"/>
      <c r="H81285" s="27"/>
      <c r="I81285" s="27"/>
    </row>
    <row r="81286" spans="6:9" x14ac:dyDescent="0.2">
      <c r="F81286" s="27"/>
      <c r="G81286" s="27"/>
      <c r="H81286" s="27"/>
      <c r="I81286" s="27"/>
    </row>
    <row r="81287" spans="6:9" x14ac:dyDescent="0.2">
      <c r="F81287" s="27"/>
      <c r="G81287" s="27"/>
      <c r="H81287" s="27"/>
      <c r="I81287" s="27"/>
    </row>
    <row r="81288" spans="6:9" x14ac:dyDescent="0.2">
      <c r="F81288" s="27"/>
      <c r="G81288" s="27"/>
      <c r="H81288" s="27"/>
      <c r="I81288" s="27"/>
    </row>
    <row r="81289" spans="6:9" x14ac:dyDescent="0.2">
      <c r="F81289" s="27"/>
      <c r="G81289" s="27"/>
      <c r="H81289" s="27"/>
      <c r="I81289" s="27"/>
    </row>
    <row r="81290" spans="6:9" x14ac:dyDescent="0.2">
      <c r="F81290" s="27"/>
      <c r="G81290" s="27"/>
      <c r="H81290" s="27"/>
      <c r="I81290" s="27"/>
    </row>
    <row r="81291" spans="6:9" x14ac:dyDescent="0.2">
      <c r="F81291" s="27"/>
      <c r="G81291" s="27"/>
      <c r="H81291" s="27"/>
      <c r="I81291" s="27"/>
    </row>
    <row r="81292" spans="6:9" x14ac:dyDescent="0.2">
      <c r="F81292" s="27"/>
      <c r="G81292" s="27"/>
      <c r="H81292" s="27"/>
      <c r="I81292" s="27"/>
    </row>
    <row r="81293" spans="6:9" x14ac:dyDescent="0.2">
      <c r="F81293" s="27"/>
      <c r="G81293" s="27"/>
      <c r="H81293" s="27"/>
      <c r="I81293" s="27"/>
    </row>
    <row r="81294" spans="6:9" x14ac:dyDescent="0.2">
      <c r="F81294" s="27"/>
      <c r="G81294" s="27"/>
      <c r="H81294" s="27"/>
      <c r="I81294" s="27"/>
    </row>
    <row r="81295" spans="6:9" x14ac:dyDescent="0.2">
      <c r="F81295" s="27"/>
      <c r="G81295" s="27"/>
      <c r="H81295" s="27"/>
      <c r="I81295" s="27"/>
    </row>
    <row r="81296" spans="6:9" x14ac:dyDescent="0.2">
      <c r="F81296" s="27"/>
      <c r="G81296" s="27"/>
      <c r="H81296" s="27"/>
      <c r="I81296" s="27"/>
    </row>
    <row r="81297" spans="6:9" x14ac:dyDescent="0.2">
      <c r="F81297" s="27"/>
      <c r="G81297" s="27"/>
      <c r="H81297" s="27"/>
      <c r="I81297" s="27"/>
    </row>
    <row r="81298" spans="6:9" x14ac:dyDescent="0.2">
      <c r="F81298" s="27"/>
      <c r="G81298" s="27"/>
      <c r="H81298" s="27"/>
      <c r="I81298" s="27"/>
    </row>
    <row r="81299" spans="6:9" x14ac:dyDescent="0.2">
      <c r="F81299" s="27"/>
      <c r="G81299" s="27"/>
      <c r="H81299" s="27"/>
      <c r="I81299" s="27"/>
    </row>
    <row r="81300" spans="6:9" x14ac:dyDescent="0.2">
      <c r="F81300" s="27"/>
      <c r="G81300" s="27"/>
      <c r="H81300" s="27"/>
      <c r="I81300" s="27"/>
    </row>
    <row r="81301" spans="6:9" x14ac:dyDescent="0.2">
      <c r="F81301" s="27"/>
      <c r="G81301" s="27"/>
      <c r="H81301" s="27"/>
      <c r="I81301" s="27"/>
    </row>
    <row r="81302" spans="6:9" x14ac:dyDescent="0.2">
      <c r="F81302" s="27"/>
      <c r="G81302" s="27"/>
      <c r="H81302" s="27"/>
      <c r="I81302" s="27"/>
    </row>
    <row r="81303" spans="6:9" x14ac:dyDescent="0.2">
      <c r="F81303" s="27"/>
      <c r="G81303" s="27"/>
      <c r="H81303" s="27"/>
      <c r="I81303" s="27"/>
    </row>
    <row r="81304" spans="6:9" x14ac:dyDescent="0.2">
      <c r="F81304" s="27"/>
      <c r="G81304" s="27"/>
      <c r="H81304" s="27"/>
      <c r="I81304" s="27"/>
    </row>
    <row r="81305" spans="6:9" x14ac:dyDescent="0.2">
      <c r="F81305" s="27"/>
      <c r="G81305" s="27"/>
      <c r="H81305" s="27"/>
      <c r="I81305" s="27"/>
    </row>
    <row r="81306" spans="6:9" x14ac:dyDescent="0.2">
      <c r="F81306" s="27"/>
      <c r="G81306" s="27"/>
      <c r="H81306" s="27"/>
      <c r="I81306" s="27"/>
    </row>
    <row r="81307" spans="6:9" x14ac:dyDescent="0.2">
      <c r="F81307" s="27"/>
      <c r="G81307" s="27"/>
      <c r="H81307" s="27"/>
      <c r="I81307" s="27"/>
    </row>
    <row r="81308" spans="6:9" x14ac:dyDescent="0.2">
      <c r="F81308" s="27"/>
      <c r="G81308" s="27"/>
      <c r="H81308" s="27"/>
      <c r="I81308" s="27"/>
    </row>
    <row r="81309" spans="6:9" x14ac:dyDescent="0.2">
      <c r="F81309" s="27"/>
      <c r="G81309" s="27"/>
      <c r="H81309" s="27"/>
      <c r="I81309" s="27"/>
    </row>
    <row r="81310" spans="6:9" x14ac:dyDescent="0.2">
      <c r="F81310" s="27"/>
      <c r="G81310" s="27"/>
      <c r="H81310" s="27"/>
      <c r="I81310" s="27"/>
    </row>
    <row r="81311" spans="6:9" x14ac:dyDescent="0.2">
      <c r="F81311" s="27"/>
      <c r="G81311" s="27"/>
      <c r="H81311" s="27"/>
      <c r="I81311" s="27"/>
    </row>
    <row r="81312" spans="6:9" x14ac:dyDescent="0.2">
      <c r="F81312" s="27"/>
      <c r="G81312" s="27"/>
      <c r="H81312" s="27"/>
      <c r="I81312" s="27"/>
    </row>
    <row r="81313" spans="6:9" x14ac:dyDescent="0.2">
      <c r="F81313" s="27"/>
      <c r="G81313" s="27"/>
      <c r="H81313" s="27"/>
      <c r="I81313" s="27"/>
    </row>
    <row r="81314" spans="6:9" x14ac:dyDescent="0.2">
      <c r="F81314" s="27"/>
      <c r="G81314" s="27"/>
      <c r="H81314" s="27"/>
      <c r="I81314" s="27"/>
    </row>
    <row r="81315" spans="6:9" x14ac:dyDescent="0.2">
      <c r="F81315" s="27"/>
      <c r="G81315" s="27"/>
      <c r="H81315" s="27"/>
      <c r="I81315" s="27"/>
    </row>
    <row r="81316" spans="6:9" x14ac:dyDescent="0.2">
      <c r="F81316" s="27"/>
      <c r="G81316" s="27"/>
      <c r="H81316" s="27"/>
      <c r="I81316" s="27"/>
    </row>
    <row r="81317" spans="6:9" x14ac:dyDescent="0.2">
      <c r="F81317" s="27"/>
      <c r="G81317" s="27"/>
      <c r="H81317" s="27"/>
      <c r="I81317" s="27"/>
    </row>
    <row r="81318" spans="6:9" x14ac:dyDescent="0.2">
      <c r="F81318" s="27"/>
      <c r="G81318" s="27"/>
      <c r="H81318" s="27"/>
      <c r="I81318" s="27"/>
    </row>
    <row r="81319" spans="6:9" x14ac:dyDescent="0.2">
      <c r="F81319" s="27"/>
      <c r="G81319" s="27"/>
      <c r="H81319" s="27"/>
      <c r="I81319" s="27"/>
    </row>
    <row r="81320" spans="6:9" x14ac:dyDescent="0.2">
      <c r="F81320" s="27"/>
      <c r="G81320" s="27"/>
      <c r="H81320" s="27"/>
      <c r="I81320" s="27"/>
    </row>
    <row r="81321" spans="6:9" x14ac:dyDescent="0.2">
      <c r="F81321" s="27"/>
      <c r="G81321" s="27"/>
      <c r="H81321" s="27"/>
      <c r="I81321" s="27"/>
    </row>
    <row r="81322" spans="6:9" x14ac:dyDescent="0.2">
      <c r="F81322" s="27"/>
      <c r="G81322" s="27"/>
      <c r="H81322" s="27"/>
      <c r="I81322" s="27"/>
    </row>
    <row r="81323" spans="6:9" x14ac:dyDescent="0.2">
      <c r="F81323" s="27"/>
      <c r="G81323" s="27"/>
      <c r="H81323" s="27"/>
      <c r="I81323" s="27"/>
    </row>
    <row r="81324" spans="6:9" x14ac:dyDescent="0.2">
      <c r="F81324" s="27"/>
      <c r="G81324" s="27"/>
      <c r="H81324" s="27"/>
      <c r="I81324" s="27"/>
    </row>
    <row r="81325" spans="6:9" x14ac:dyDescent="0.2">
      <c r="F81325" s="27"/>
      <c r="G81325" s="27"/>
      <c r="H81325" s="27"/>
      <c r="I81325" s="27"/>
    </row>
    <row r="81326" spans="6:9" x14ac:dyDescent="0.2">
      <c r="F81326" s="27"/>
      <c r="G81326" s="27"/>
      <c r="H81326" s="27"/>
      <c r="I81326" s="27"/>
    </row>
    <row r="81327" spans="6:9" x14ac:dyDescent="0.2">
      <c r="F81327" s="27"/>
      <c r="G81327" s="27"/>
      <c r="H81327" s="27"/>
      <c r="I81327" s="27"/>
    </row>
    <row r="81328" spans="6:9" x14ac:dyDescent="0.2">
      <c r="F81328" s="27"/>
      <c r="G81328" s="27"/>
      <c r="H81328" s="27"/>
      <c r="I81328" s="27"/>
    </row>
    <row r="81329" spans="6:9" x14ac:dyDescent="0.2">
      <c r="F81329" s="27"/>
      <c r="G81329" s="27"/>
      <c r="H81329" s="27"/>
      <c r="I81329" s="27"/>
    </row>
    <row r="81330" spans="6:9" x14ac:dyDescent="0.2">
      <c r="F81330" s="27"/>
      <c r="G81330" s="27"/>
      <c r="H81330" s="27"/>
      <c r="I81330" s="27"/>
    </row>
    <row r="81331" spans="6:9" x14ac:dyDescent="0.2">
      <c r="F81331" s="27"/>
      <c r="G81331" s="27"/>
      <c r="H81331" s="27"/>
      <c r="I81331" s="27"/>
    </row>
    <row r="81332" spans="6:9" x14ac:dyDescent="0.2">
      <c r="F81332" s="27"/>
      <c r="G81332" s="27"/>
      <c r="H81332" s="27"/>
      <c r="I81332" s="27"/>
    </row>
    <row r="81333" spans="6:9" x14ac:dyDescent="0.2">
      <c r="F81333" s="27"/>
      <c r="G81333" s="27"/>
      <c r="H81333" s="27"/>
      <c r="I81333" s="27"/>
    </row>
    <row r="81334" spans="6:9" x14ac:dyDescent="0.2">
      <c r="F81334" s="27"/>
      <c r="G81334" s="27"/>
      <c r="H81334" s="27"/>
      <c r="I81334" s="27"/>
    </row>
    <row r="81335" spans="6:9" x14ac:dyDescent="0.2">
      <c r="F81335" s="27"/>
      <c r="G81335" s="27"/>
      <c r="H81335" s="27"/>
      <c r="I81335" s="27"/>
    </row>
    <row r="81336" spans="6:9" x14ac:dyDescent="0.2">
      <c r="F81336" s="27"/>
      <c r="G81336" s="27"/>
      <c r="H81336" s="27"/>
      <c r="I81336" s="27"/>
    </row>
    <row r="81337" spans="6:9" x14ac:dyDescent="0.2">
      <c r="F81337" s="27"/>
      <c r="G81337" s="27"/>
      <c r="H81337" s="27"/>
      <c r="I81337" s="27"/>
    </row>
    <row r="81338" spans="6:9" x14ac:dyDescent="0.2">
      <c r="F81338" s="27"/>
      <c r="G81338" s="27"/>
      <c r="H81338" s="27"/>
      <c r="I81338" s="27"/>
    </row>
    <row r="81339" spans="6:9" x14ac:dyDescent="0.2">
      <c r="F81339" s="27"/>
      <c r="G81339" s="27"/>
      <c r="H81339" s="27"/>
      <c r="I81339" s="27"/>
    </row>
    <row r="81340" spans="6:9" x14ac:dyDescent="0.2">
      <c r="F81340" s="27"/>
      <c r="G81340" s="27"/>
      <c r="H81340" s="27"/>
      <c r="I81340" s="27"/>
    </row>
    <row r="81341" spans="6:9" x14ac:dyDescent="0.2">
      <c r="F81341" s="27"/>
      <c r="G81341" s="27"/>
      <c r="H81341" s="27"/>
      <c r="I81341" s="27"/>
    </row>
    <row r="81342" spans="6:9" x14ac:dyDescent="0.2">
      <c r="F81342" s="27"/>
      <c r="G81342" s="27"/>
      <c r="H81342" s="27"/>
      <c r="I81342" s="27"/>
    </row>
    <row r="81343" spans="6:9" x14ac:dyDescent="0.2">
      <c r="F81343" s="27"/>
      <c r="G81343" s="27"/>
      <c r="H81343" s="27"/>
      <c r="I81343" s="27"/>
    </row>
    <row r="81344" spans="6:9" x14ac:dyDescent="0.2">
      <c r="F81344" s="27"/>
      <c r="G81344" s="27"/>
      <c r="H81344" s="27"/>
      <c r="I81344" s="27"/>
    </row>
    <row r="81345" spans="6:9" x14ac:dyDescent="0.2">
      <c r="F81345" s="27"/>
      <c r="G81345" s="27"/>
      <c r="H81345" s="27"/>
      <c r="I81345" s="27"/>
    </row>
    <row r="81346" spans="6:9" x14ac:dyDescent="0.2">
      <c r="F81346" s="27"/>
      <c r="G81346" s="27"/>
      <c r="H81346" s="27"/>
      <c r="I81346" s="27"/>
    </row>
    <row r="81347" spans="6:9" x14ac:dyDescent="0.2">
      <c r="F81347" s="27"/>
      <c r="G81347" s="27"/>
      <c r="H81347" s="27"/>
      <c r="I81347" s="27"/>
    </row>
    <row r="81348" spans="6:9" x14ac:dyDescent="0.2">
      <c r="F81348" s="27"/>
      <c r="G81348" s="27"/>
      <c r="H81348" s="27"/>
      <c r="I81348" s="27"/>
    </row>
    <row r="81349" spans="6:9" x14ac:dyDescent="0.2">
      <c r="F81349" s="27"/>
      <c r="G81349" s="27"/>
      <c r="H81349" s="27"/>
      <c r="I81349" s="27"/>
    </row>
    <row r="81350" spans="6:9" x14ac:dyDescent="0.2">
      <c r="F81350" s="27"/>
      <c r="G81350" s="27"/>
      <c r="H81350" s="27"/>
      <c r="I81350" s="27"/>
    </row>
    <row r="81351" spans="6:9" x14ac:dyDescent="0.2">
      <c r="F81351" s="27"/>
      <c r="G81351" s="27"/>
      <c r="H81351" s="27"/>
      <c r="I81351" s="27"/>
    </row>
    <row r="81352" spans="6:9" x14ac:dyDescent="0.2">
      <c r="F81352" s="27"/>
      <c r="G81352" s="27"/>
      <c r="H81352" s="27"/>
      <c r="I81352" s="27"/>
    </row>
    <row r="81353" spans="6:9" x14ac:dyDescent="0.2">
      <c r="F81353" s="27"/>
      <c r="G81353" s="27"/>
      <c r="H81353" s="27"/>
      <c r="I81353" s="27"/>
    </row>
    <row r="81354" spans="6:9" x14ac:dyDescent="0.2">
      <c r="F81354" s="27"/>
      <c r="G81354" s="27"/>
      <c r="H81354" s="27"/>
      <c r="I81354" s="27"/>
    </row>
    <row r="81355" spans="6:9" x14ac:dyDescent="0.2">
      <c r="F81355" s="27"/>
      <c r="G81355" s="27"/>
      <c r="H81355" s="27"/>
      <c r="I81355" s="27"/>
    </row>
    <row r="81356" spans="6:9" x14ac:dyDescent="0.2">
      <c r="F81356" s="27"/>
      <c r="G81356" s="27"/>
      <c r="H81356" s="27"/>
      <c r="I81356" s="27"/>
    </row>
    <row r="81357" spans="6:9" x14ac:dyDescent="0.2">
      <c r="F81357" s="27"/>
      <c r="G81357" s="27"/>
      <c r="H81357" s="27"/>
      <c r="I81357" s="27"/>
    </row>
    <row r="81358" spans="6:9" x14ac:dyDescent="0.2">
      <c r="F81358" s="27"/>
      <c r="G81358" s="27"/>
      <c r="H81358" s="27"/>
      <c r="I81358" s="27"/>
    </row>
    <row r="81359" spans="6:9" x14ac:dyDescent="0.2">
      <c r="F81359" s="27"/>
      <c r="G81359" s="27"/>
      <c r="H81359" s="27"/>
      <c r="I81359" s="27"/>
    </row>
    <row r="81360" spans="6:9" x14ac:dyDescent="0.2">
      <c r="F81360" s="27"/>
      <c r="G81360" s="27"/>
      <c r="H81360" s="27"/>
      <c r="I81360" s="27"/>
    </row>
    <row r="81361" spans="6:9" x14ac:dyDescent="0.2">
      <c r="F81361" s="27"/>
      <c r="G81361" s="27"/>
      <c r="H81361" s="27"/>
      <c r="I81361" s="27"/>
    </row>
    <row r="81362" spans="6:9" x14ac:dyDescent="0.2">
      <c r="F81362" s="27"/>
      <c r="G81362" s="27"/>
      <c r="H81362" s="27"/>
      <c r="I81362" s="27"/>
    </row>
    <row r="81363" spans="6:9" x14ac:dyDescent="0.2">
      <c r="F81363" s="27"/>
      <c r="G81363" s="27"/>
      <c r="H81363" s="27"/>
      <c r="I81363" s="27"/>
    </row>
    <row r="81364" spans="6:9" x14ac:dyDescent="0.2">
      <c r="F81364" s="27"/>
      <c r="G81364" s="27"/>
      <c r="H81364" s="27"/>
      <c r="I81364" s="27"/>
    </row>
    <row r="81365" spans="6:9" x14ac:dyDescent="0.2">
      <c r="F81365" s="27"/>
      <c r="G81365" s="27"/>
      <c r="H81365" s="27"/>
      <c r="I81365" s="27"/>
    </row>
    <row r="81366" spans="6:9" x14ac:dyDescent="0.2">
      <c r="F81366" s="27"/>
      <c r="G81366" s="27"/>
      <c r="H81366" s="27"/>
      <c r="I81366" s="27"/>
    </row>
    <row r="81367" spans="6:9" x14ac:dyDescent="0.2">
      <c r="F81367" s="27"/>
      <c r="G81367" s="27"/>
      <c r="H81367" s="27"/>
      <c r="I81367" s="27"/>
    </row>
    <row r="81368" spans="6:9" x14ac:dyDescent="0.2">
      <c r="F81368" s="27"/>
      <c r="G81368" s="27"/>
      <c r="H81368" s="27"/>
      <c r="I81368" s="27"/>
    </row>
    <row r="81369" spans="6:9" x14ac:dyDescent="0.2">
      <c r="F81369" s="27"/>
      <c r="G81369" s="27"/>
      <c r="H81369" s="27"/>
      <c r="I81369" s="27"/>
    </row>
    <row r="81370" spans="6:9" x14ac:dyDescent="0.2">
      <c r="F81370" s="27"/>
      <c r="G81370" s="27"/>
      <c r="H81370" s="27"/>
      <c r="I81370" s="27"/>
    </row>
    <row r="81371" spans="6:9" x14ac:dyDescent="0.2">
      <c r="F81371" s="27"/>
      <c r="G81371" s="27"/>
      <c r="H81371" s="27"/>
      <c r="I81371" s="27"/>
    </row>
    <row r="81372" spans="6:9" x14ac:dyDescent="0.2">
      <c r="F81372" s="27"/>
      <c r="G81372" s="27"/>
      <c r="H81372" s="27"/>
      <c r="I81372" s="27"/>
    </row>
    <row r="81373" spans="6:9" x14ac:dyDescent="0.2">
      <c r="F81373" s="27"/>
      <c r="G81373" s="27"/>
      <c r="H81373" s="27"/>
      <c r="I81373" s="27"/>
    </row>
    <row r="81374" spans="6:9" x14ac:dyDescent="0.2">
      <c r="F81374" s="27"/>
      <c r="G81374" s="27"/>
      <c r="H81374" s="27"/>
      <c r="I81374" s="27"/>
    </row>
    <row r="81375" spans="6:9" x14ac:dyDescent="0.2">
      <c r="F81375" s="27"/>
      <c r="G81375" s="27"/>
      <c r="H81375" s="27"/>
      <c r="I81375" s="27"/>
    </row>
    <row r="81376" spans="6:9" x14ac:dyDescent="0.2">
      <c r="F81376" s="27"/>
      <c r="G81376" s="27"/>
      <c r="H81376" s="27"/>
      <c r="I81376" s="27"/>
    </row>
    <row r="81377" spans="6:9" x14ac:dyDescent="0.2">
      <c r="F81377" s="27"/>
      <c r="G81377" s="27"/>
      <c r="H81377" s="27"/>
      <c r="I81377" s="27"/>
    </row>
    <row r="81378" spans="6:9" x14ac:dyDescent="0.2">
      <c r="F81378" s="27"/>
      <c r="G81378" s="27"/>
      <c r="H81378" s="27"/>
      <c r="I81378" s="27"/>
    </row>
    <row r="81379" spans="6:9" x14ac:dyDescent="0.2">
      <c r="F81379" s="27"/>
      <c r="G81379" s="27"/>
      <c r="H81379" s="27"/>
      <c r="I81379" s="27"/>
    </row>
    <row r="81380" spans="6:9" x14ac:dyDescent="0.2">
      <c r="F81380" s="27"/>
      <c r="G81380" s="27"/>
      <c r="H81380" s="27"/>
      <c r="I81380" s="27"/>
    </row>
    <row r="81381" spans="6:9" x14ac:dyDescent="0.2">
      <c r="F81381" s="27"/>
      <c r="G81381" s="27"/>
      <c r="H81381" s="27"/>
      <c r="I81381" s="27"/>
    </row>
    <row r="81382" spans="6:9" x14ac:dyDescent="0.2">
      <c r="F81382" s="27"/>
      <c r="G81382" s="27"/>
      <c r="H81382" s="27"/>
      <c r="I81382" s="27"/>
    </row>
    <row r="81383" spans="6:9" x14ac:dyDescent="0.2">
      <c r="F81383" s="27"/>
      <c r="G81383" s="27"/>
      <c r="H81383" s="27"/>
      <c r="I81383" s="27"/>
    </row>
    <row r="81384" spans="6:9" x14ac:dyDescent="0.2">
      <c r="F81384" s="27"/>
      <c r="G81384" s="27"/>
      <c r="H81384" s="27"/>
      <c r="I81384" s="27"/>
    </row>
    <row r="81385" spans="6:9" x14ac:dyDescent="0.2">
      <c r="F81385" s="27"/>
      <c r="G81385" s="27"/>
      <c r="H81385" s="27"/>
      <c r="I81385" s="27"/>
    </row>
    <row r="81386" spans="6:9" x14ac:dyDescent="0.2">
      <c r="F81386" s="27"/>
      <c r="G81386" s="27"/>
      <c r="H81386" s="27"/>
      <c r="I81386" s="27"/>
    </row>
    <row r="81387" spans="6:9" x14ac:dyDescent="0.2">
      <c r="F81387" s="27"/>
      <c r="G81387" s="27"/>
      <c r="H81387" s="27"/>
      <c r="I81387" s="27"/>
    </row>
    <row r="81388" spans="6:9" x14ac:dyDescent="0.2">
      <c r="F81388" s="27"/>
      <c r="G81388" s="27"/>
      <c r="H81388" s="27"/>
      <c r="I81388" s="27"/>
    </row>
    <row r="81389" spans="6:9" x14ac:dyDescent="0.2">
      <c r="F81389" s="27"/>
      <c r="G81389" s="27"/>
      <c r="H81389" s="27"/>
      <c r="I81389" s="27"/>
    </row>
    <row r="81390" spans="6:9" x14ac:dyDescent="0.2">
      <c r="F81390" s="27"/>
      <c r="G81390" s="27"/>
      <c r="H81390" s="27"/>
      <c r="I81390" s="27"/>
    </row>
    <row r="81391" spans="6:9" x14ac:dyDescent="0.2">
      <c r="F81391" s="27"/>
      <c r="G81391" s="27"/>
      <c r="H81391" s="27"/>
      <c r="I81391" s="27"/>
    </row>
    <row r="81392" spans="6:9" x14ac:dyDescent="0.2">
      <c r="F81392" s="27"/>
      <c r="G81392" s="27"/>
      <c r="H81392" s="27"/>
      <c r="I81392" s="27"/>
    </row>
    <row r="81393" spans="6:9" x14ac:dyDescent="0.2">
      <c r="F81393" s="27"/>
      <c r="G81393" s="27"/>
      <c r="H81393" s="27"/>
      <c r="I81393" s="27"/>
    </row>
    <row r="81394" spans="6:9" x14ac:dyDescent="0.2">
      <c r="F81394" s="27"/>
      <c r="G81394" s="27"/>
      <c r="H81394" s="27"/>
      <c r="I81394" s="27"/>
    </row>
    <row r="81395" spans="6:9" x14ac:dyDescent="0.2">
      <c r="F81395" s="27"/>
      <c r="G81395" s="27"/>
      <c r="H81395" s="27"/>
      <c r="I81395" s="27"/>
    </row>
    <row r="81396" spans="6:9" x14ac:dyDescent="0.2">
      <c r="F81396" s="27"/>
      <c r="G81396" s="27"/>
      <c r="H81396" s="27"/>
      <c r="I81396" s="27"/>
    </row>
    <row r="81397" spans="6:9" x14ac:dyDescent="0.2">
      <c r="F81397" s="27"/>
      <c r="G81397" s="27"/>
      <c r="H81397" s="27"/>
      <c r="I81397" s="27"/>
    </row>
    <row r="81398" spans="6:9" x14ac:dyDescent="0.2">
      <c r="F81398" s="27"/>
      <c r="G81398" s="27"/>
      <c r="H81398" s="27"/>
      <c r="I81398" s="27"/>
    </row>
    <row r="81399" spans="6:9" x14ac:dyDescent="0.2">
      <c r="F81399" s="27"/>
      <c r="G81399" s="27"/>
      <c r="H81399" s="27"/>
      <c r="I81399" s="27"/>
    </row>
    <row r="81400" spans="6:9" x14ac:dyDescent="0.2">
      <c r="F81400" s="27"/>
      <c r="G81400" s="27"/>
      <c r="H81400" s="27"/>
      <c r="I81400" s="27"/>
    </row>
    <row r="81401" spans="6:9" x14ac:dyDescent="0.2">
      <c r="F81401" s="27"/>
      <c r="G81401" s="27"/>
      <c r="H81401" s="27"/>
      <c r="I81401" s="27"/>
    </row>
    <row r="81402" spans="6:9" x14ac:dyDescent="0.2">
      <c r="F81402" s="27"/>
      <c r="G81402" s="27"/>
      <c r="H81402" s="27"/>
      <c r="I81402" s="27"/>
    </row>
    <row r="81403" spans="6:9" x14ac:dyDescent="0.2">
      <c r="F81403" s="27"/>
      <c r="G81403" s="27"/>
      <c r="H81403" s="27"/>
      <c r="I81403" s="27"/>
    </row>
    <row r="81404" spans="6:9" x14ac:dyDescent="0.2">
      <c r="F81404" s="27"/>
      <c r="G81404" s="27"/>
      <c r="H81404" s="27"/>
      <c r="I81404" s="27"/>
    </row>
    <row r="81405" spans="6:9" x14ac:dyDescent="0.2">
      <c r="F81405" s="27"/>
      <c r="G81405" s="27"/>
      <c r="H81405" s="27"/>
      <c r="I81405" s="27"/>
    </row>
    <row r="81406" spans="6:9" x14ac:dyDescent="0.2">
      <c r="F81406" s="27"/>
      <c r="G81406" s="27"/>
      <c r="H81406" s="27"/>
      <c r="I81406" s="27"/>
    </row>
    <row r="81407" spans="6:9" x14ac:dyDescent="0.2">
      <c r="F81407" s="27"/>
      <c r="G81407" s="27"/>
      <c r="H81407" s="27"/>
      <c r="I81407" s="27"/>
    </row>
    <row r="81408" spans="6:9" x14ac:dyDescent="0.2">
      <c r="F81408" s="27"/>
      <c r="G81408" s="27"/>
      <c r="H81408" s="27"/>
      <c r="I81408" s="27"/>
    </row>
    <row r="81409" spans="6:9" x14ac:dyDescent="0.2">
      <c r="F81409" s="27"/>
      <c r="G81409" s="27"/>
      <c r="H81409" s="27"/>
      <c r="I81409" s="27"/>
    </row>
    <row r="81410" spans="6:9" x14ac:dyDescent="0.2">
      <c r="F81410" s="27"/>
      <c r="G81410" s="27"/>
      <c r="H81410" s="27"/>
      <c r="I81410" s="27"/>
    </row>
    <row r="81411" spans="6:9" x14ac:dyDescent="0.2">
      <c r="F81411" s="27"/>
      <c r="G81411" s="27"/>
      <c r="H81411" s="27"/>
      <c r="I81411" s="27"/>
    </row>
    <row r="81412" spans="6:9" x14ac:dyDescent="0.2">
      <c r="F81412" s="27"/>
      <c r="G81412" s="27"/>
      <c r="H81412" s="27"/>
      <c r="I81412" s="27"/>
    </row>
    <row r="81413" spans="6:9" x14ac:dyDescent="0.2">
      <c r="F81413" s="27"/>
      <c r="G81413" s="27"/>
      <c r="H81413" s="27"/>
      <c r="I81413" s="27"/>
    </row>
    <row r="81414" spans="6:9" x14ac:dyDescent="0.2">
      <c r="F81414" s="27"/>
      <c r="G81414" s="27"/>
      <c r="H81414" s="27"/>
      <c r="I81414" s="27"/>
    </row>
    <row r="81415" spans="6:9" x14ac:dyDescent="0.2">
      <c r="F81415" s="27"/>
      <c r="G81415" s="27"/>
      <c r="H81415" s="27"/>
      <c r="I81415" s="27"/>
    </row>
    <row r="81416" spans="6:9" x14ac:dyDescent="0.2">
      <c r="F81416" s="27"/>
      <c r="G81416" s="27"/>
      <c r="H81416" s="27"/>
      <c r="I81416" s="27"/>
    </row>
    <row r="81417" spans="6:9" x14ac:dyDescent="0.2">
      <c r="F81417" s="27"/>
      <c r="G81417" s="27"/>
      <c r="H81417" s="27"/>
      <c r="I81417" s="27"/>
    </row>
    <row r="81418" spans="6:9" x14ac:dyDescent="0.2">
      <c r="F81418" s="27"/>
      <c r="G81418" s="27"/>
      <c r="H81418" s="27"/>
      <c r="I81418" s="27"/>
    </row>
    <row r="81419" spans="6:9" x14ac:dyDescent="0.2">
      <c r="F81419" s="27"/>
      <c r="G81419" s="27"/>
      <c r="H81419" s="27"/>
      <c r="I81419" s="27"/>
    </row>
    <row r="81420" spans="6:9" x14ac:dyDescent="0.2">
      <c r="F81420" s="27"/>
      <c r="G81420" s="27"/>
      <c r="H81420" s="27"/>
      <c r="I81420" s="27"/>
    </row>
    <row r="81421" spans="6:9" x14ac:dyDescent="0.2">
      <c r="F81421" s="27"/>
      <c r="G81421" s="27"/>
      <c r="H81421" s="27"/>
      <c r="I81421" s="27"/>
    </row>
    <row r="81422" spans="6:9" x14ac:dyDescent="0.2">
      <c r="F81422" s="27"/>
      <c r="G81422" s="27"/>
      <c r="H81422" s="27"/>
      <c r="I81422" s="27"/>
    </row>
    <row r="81423" spans="6:9" x14ac:dyDescent="0.2">
      <c r="F81423" s="27"/>
      <c r="G81423" s="27"/>
      <c r="H81423" s="27"/>
      <c r="I81423" s="27"/>
    </row>
    <row r="81424" spans="6:9" x14ac:dyDescent="0.2">
      <c r="F81424" s="27"/>
      <c r="G81424" s="27"/>
      <c r="H81424" s="27"/>
      <c r="I81424" s="27"/>
    </row>
    <row r="81425" spans="6:9" x14ac:dyDescent="0.2">
      <c r="F81425" s="27"/>
      <c r="G81425" s="27"/>
      <c r="H81425" s="27"/>
      <c r="I81425" s="27"/>
    </row>
    <row r="81426" spans="6:9" x14ac:dyDescent="0.2">
      <c r="F81426" s="27"/>
      <c r="G81426" s="27"/>
      <c r="H81426" s="27"/>
      <c r="I81426" s="27"/>
    </row>
    <row r="81427" spans="6:9" x14ac:dyDescent="0.2">
      <c r="F81427" s="27"/>
      <c r="G81427" s="27"/>
      <c r="H81427" s="27"/>
      <c r="I81427" s="27"/>
    </row>
    <row r="81428" spans="6:9" x14ac:dyDescent="0.2">
      <c r="F81428" s="27"/>
      <c r="G81428" s="27"/>
      <c r="H81428" s="27"/>
      <c r="I81428" s="27"/>
    </row>
    <row r="81429" spans="6:9" x14ac:dyDescent="0.2">
      <c r="F81429" s="27"/>
      <c r="G81429" s="27"/>
      <c r="H81429" s="27"/>
      <c r="I81429" s="27"/>
    </row>
    <row r="81430" spans="6:9" x14ac:dyDescent="0.2">
      <c r="F81430" s="27"/>
      <c r="G81430" s="27"/>
      <c r="H81430" s="27"/>
      <c r="I81430" s="27"/>
    </row>
    <row r="81431" spans="6:9" x14ac:dyDescent="0.2">
      <c r="F81431" s="27"/>
      <c r="G81431" s="27"/>
      <c r="H81431" s="27"/>
      <c r="I81431" s="27"/>
    </row>
    <row r="81432" spans="6:9" x14ac:dyDescent="0.2">
      <c r="F81432" s="27"/>
      <c r="G81432" s="27"/>
      <c r="H81432" s="27"/>
      <c r="I81432" s="27"/>
    </row>
    <row r="81433" spans="6:9" x14ac:dyDescent="0.2">
      <c r="F81433" s="27"/>
      <c r="G81433" s="27"/>
      <c r="H81433" s="27"/>
      <c r="I81433" s="27"/>
    </row>
    <row r="81434" spans="6:9" x14ac:dyDescent="0.2">
      <c r="F81434" s="27"/>
      <c r="G81434" s="27"/>
      <c r="H81434" s="27"/>
      <c r="I81434" s="27"/>
    </row>
    <row r="81435" spans="6:9" x14ac:dyDescent="0.2">
      <c r="F81435" s="27"/>
      <c r="G81435" s="27"/>
      <c r="H81435" s="27"/>
      <c r="I81435" s="27"/>
    </row>
    <row r="81436" spans="6:9" x14ac:dyDescent="0.2">
      <c r="F81436" s="27"/>
      <c r="G81436" s="27"/>
      <c r="H81436" s="27"/>
      <c r="I81436" s="27"/>
    </row>
    <row r="81437" spans="6:9" x14ac:dyDescent="0.2">
      <c r="F81437" s="27"/>
      <c r="G81437" s="27"/>
      <c r="H81437" s="27"/>
      <c r="I81437" s="27"/>
    </row>
    <row r="81438" spans="6:9" x14ac:dyDescent="0.2">
      <c r="F81438" s="27"/>
      <c r="G81438" s="27"/>
      <c r="H81438" s="27"/>
      <c r="I81438" s="27"/>
    </row>
    <row r="81439" spans="6:9" x14ac:dyDescent="0.2">
      <c r="F81439" s="27"/>
      <c r="G81439" s="27"/>
      <c r="H81439" s="27"/>
      <c r="I81439" s="27"/>
    </row>
    <row r="81440" spans="6:9" x14ac:dyDescent="0.2">
      <c r="F81440" s="27"/>
      <c r="G81440" s="27"/>
      <c r="H81440" s="27"/>
      <c r="I81440" s="27"/>
    </row>
    <row r="81441" spans="6:9" x14ac:dyDescent="0.2">
      <c r="F81441" s="27"/>
      <c r="G81441" s="27"/>
      <c r="H81441" s="27"/>
      <c r="I81441" s="27"/>
    </row>
    <row r="81442" spans="6:9" x14ac:dyDescent="0.2">
      <c r="F81442" s="27"/>
      <c r="G81442" s="27"/>
      <c r="H81442" s="27"/>
      <c r="I81442" s="27"/>
    </row>
    <row r="81443" spans="6:9" x14ac:dyDescent="0.2">
      <c r="F81443" s="27"/>
      <c r="G81443" s="27"/>
      <c r="H81443" s="27"/>
      <c r="I81443" s="27"/>
    </row>
    <row r="81444" spans="6:9" x14ac:dyDescent="0.2">
      <c r="F81444" s="27"/>
      <c r="G81444" s="27"/>
      <c r="H81444" s="27"/>
      <c r="I81444" s="27"/>
    </row>
    <row r="81445" spans="6:9" x14ac:dyDescent="0.2">
      <c r="F81445" s="27"/>
      <c r="G81445" s="27"/>
      <c r="H81445" s="27"/>
      <c r="I81445" s="27"/>
    </row>
    <row r="81446" spans="6:9" x14ac:dyDescent="0.2">
      <c r="F81446" s="27"/>
      <c r="G81446" s="27"/>
      <c r="H81446" s="27"/>
      <c r="I81446" s="27"/>
    </row>
    <row r="81447" spans="6:9" x14ac:dyDescent="0.2">
      <c r="F81447" s="27"/>
      <c r="G81447" s="27"/>
      <c r="H81447" s="27"/>
      <c r="I81447" s="27"/>
    </row>
    <row r="81448" spans="6:9" x14ac:dyDescent="0.2">
      <c r="F81448" s="27"/>
      <c r="G81448" s="27"/>
      <c r="H81448" s="27"/>
      <c r="I81448" s="27"/>
    </row>
    <row r="81449" spans="6:9" x14ac:dyDescent="0.2">
      <c r="F81449" s="27"/>
      <c r="G81449" s="27"/>
      <c r="H81449" s="27"/>
      <c r="I81449" s="27"/>
    </row>
    <row r="81450" spans="6:9" x14ac:dyDescent="0.2">
      <c r="F81450" s="27"/>
      <c r="G81450" s="27"/>
      <c r="H81450" s="27"/>
      <c r="I81450" s="27"/>
    </row>
    <row r="81451" spans="6:9" x14ac:dyDescent="0.2">
      <c r="F81451" s="27"/>
      <c r="G81451" s="27"/>
      <c r="H81451" s="27"/>
      <c r="I81451" s="27"/>
    </row>
    <row r="81452" spans="6:9" x14ac:dyDescent="0.2">
      <c r="F81452" s="27"/>
      <c r="G81452" s="27"/>
      <c r="H81452" s="27"/>
      <c r="I81452" s="27"/>
    </row>
    <row r="81453" spans="6:9" x14ac:dyDescent="0.2">
      <c r="F81453" s="27"/>
      <c r="G81453" s="27"/>
      <c r="H81453" s="27"/>
      <c r="I81453" s="27"/>
    </row>
    <row r="81454" spans="6:9" x14ac:dyDescent="0.2">
      <c r="F81454" s="27"/>
      <c r="G81454" s="27"/>
      <c r="H81454" s="27"/>
      <c r="I81454" s="27"/>
    </row>
    <row r="81455" spans="6:9" x14ac:dyDescent="0.2">
      <c r="F81455" s="27"/>
      <c r="G81455" s="27"/>
      <c r="H81455" s="27"/>
      <c r="I81455" s="27"/>
    </row>
    <row r="81456" spans="6:9" x14ac:dyDescent="0.2">
      <c r="F81456" s="27"/>
      <c r="G81456" s="27"/>
      <c r="H81456" s="27"/>
      <c r="I81456" s="27"/>
    </row>
    <row r="81457" spans="6:9" x14ac:dyDescent="0.2">
      <c r="F81457" s="27"/>
      <c r="G81457" s="27"/>
      <c r="H81457" s="27"/>
      <c r="I81457" s="27"/>
    </row>
    <row r="81458" spans="6:9" x14ac:dyDescent="0.2">
      <c r="F81458" s="27"/>
      <c r="G81458" s="27"/>
      <c r="H81458" s="27"/>
      <c r="I81458" s="27"/>
    </row>
    <row r="81459" spans="6:9" x14ac:dyDescent="0.2">
      <c r="F81459" s="27"/>
      <c r="G81459" s="27"/>
      <c r="H81459" s="27"/>
      <c r="I81459" s="27"/>
    </row>
    <row r="81460" spans="6:9" x14ac:dyDescent="0.2">
      <c r="F81460" s="27"/>
      <c r="G81460" s="27"/>
      <c r="H81460" s="27"/>
      <c r="I81460" s="27"/>
    </row>
    <row r="81461" spans="6:9" x14ac:dyDescent="0.2">
      <c r="F81461" s="27"/>
      <c r="G81461" s="27"/>
      <c r="H81461" s="27"/>
      <c r="I81461" s="27"/>
    </row>
    <row r="81462" spans="6:9" x14ac:dyDescent="0.2">
      <c r="F81462" s="27"/>
      <c r="G81462" s="27"/>
      <c r="H81462" s="27"/>
      <c r="I81462" s="27"/>
    </row>
    <row r="81463" spans="6:9" x14ac:dyDescent="0.2">
      <c r="F81463" s="27"/>
      <c r="G81463" s="27"/>
      <c r="H81463" s="27"/>
      <c r="I81463" s="27"/>
    </row>
    <row r="81464" spans="6:9" x14ac:dyDescent="0.2">
      <c r="F81464" s="27"/>
      <c r="G81464" s="27"/>
      <c r="H81464" s="27"/>
      <c r="I81464" s="27"/>
    </row>
    <row r="81465" spans="6:9" x14ac:dyDescent="0.2">
      <c r="F81465" s="27"/>
      <c r="G81465" s="27"/>
      <c r="H81465" s="27"/>
      <c r="I81465" s="27"/>
    </row>
    <row r="81466" spans="6:9" x14ac:dyDescent="0.2">
      <c r="F81466" s="27"/>
      <c r="G81466" s="27"/>
      <c r="H81466" s="27"/>
      <c r="I81466" s="27"/>
    </row>
    <row r="81467" spans="6:9" x14ac:dyDescent="0.2">
      <c r="F81467" s="27"/>
      <c r="G81467" s="27"/>
      <c r="H81467" s="27"/>
      <c r="I81467" s="27"/>
    </row>
    <row r="81468" spans="6:9" x14ac:dyDescent="0.2">
      <c r="F81468" s="27"/>
      <c r="G81468" s="27"/>
      <c r="H81468" s="27"/>
      <c r="I81468" s="27"/>
    </row>
    <row r="81469" spans="6:9" x14ac:dyDescent="0.2">
      <c r="F81469" s="27"/>
      <c r="G81469" s="27"/>
      <c r="H81469" s="27"/>
      <c r="I81469" s="27"/>
    </row>
    <row r="81470" spans="6:9" x14ac:dyDescent="0.2">
      <c r="F81470" s="27"/>
      <c r="G81470" s="27"/>
      <c r="H81470" s="27"/>
      <c r="I81470" s="27"/>
    </row>
    <row r="81471" spans="6:9" x14ac:dyDescent="0.2">
      <c r="F81471" s="27"/>
      <c r="G81471" s="27"/>
      <c r="H81471" s="27"/>
      <c r="I81471" s="27"/>
    </row>
    <row r="81472" spans="6:9" x14ac:dyDescent="0.2">
      <c r="F81472" s="27"/>
      <c r="G81472" s="27"/>
      <c r="H81472" s="27"/>
      <c r="I81472" s="27"/>
    </row>
    <row r="81473" spans="6:9" x14ac:dyDescent="0.2">
      <c r="F81473" s="27"/>
      <c r="G81473" s="27"/>
      <c r="H81473" s="27"/>
      <c r="I81473" s="27"/>
    </row>
    <row r="81474" spans="6:9" x14ac:dyDescent="0.2">
      <c r="F81474" s="27"/>
      <c r="G81474" s="27"/>
      <c r="H81474" s="27"/>
      <c r="I81474" s="27"/>
    </row>
    <row r="81475" spans="6:9" x14ac:dyDescent="0.2">
      <c r="F81475" s="27"/>
      <c r="G81475" s="27"/>
      <c r="H81475" s="27"/>
      <c r="I81475" s="27"/>
    </row>
    <row r="81476" spans="6:9" x14ac:dyDescent="0.2">
      <c r="F81476" s="27"/>
      <c r="G81476" s="27"/>
      <c r="H81476" s="27"/>
      <c r="I81476" s="27"/>
    </row>
    <row r="81477" spans="6:9" x14ac:dyDescent="0.2">
      <c r="F81477" s="27"/>
      <c r="G81477" s="27"/>
      <c r="H81477" s="27"/>
      <c r="I81477" s="27"/>
    </row>
    <row r="81478" spans="6:9" x14ac:dyDescent="0.2">
      <c r="F81478" s="27"/>
      <c r="G81478" s="27"/>
      <c r="H81478" s="27"/>
      <c r="I81478" s="27"/>
    </row>
    <row r="81479" spans="6:9" x14ac:dyDescent="0.2">
      <c r="F81479" s="27"/>
      <c r="G81479" s="27"/>
      <c r="H81479" s="27"/>
      <c r="I81479" s="27"/>
    </row>
    <row r="81480" spans="6:9" x14ac:dyDescent="0.2">
      <c r="F81480" s="27"/>
      <c r="G81480" s="27"/>
      <c r="H81480" s="27"/>
      <c r="I81480" s="27"/>
    </row>
    <row r="81481" spans="6:9" x14ac:dyDescent="0.2">
      <c r="F81481" s="27"/>
      <c r="G81481" s="27"/>
      <c r="H81481" s="27"/>
      <c r="I81481" s="27"/>
    </row>
    <row r="81482" spans="6:9" x14ac:dyDescent="0.2">
      <c r="F81482" s="27"/>
      <c r="G81482" s="27"/>
      <c r="H81482" s="27"/>
      <c r="I81482" s="27"/>
    </row>
    <row r="81483" spans="6:9" x14ac:dyDescent="0.2">
      <c r="F81483" s="27"/>
      <c r="G81483" s="27"/>
      <c r="H81483" s="27"/>
      <c r="I81483" s="27"/>
    </row>
    <row r="81484" spans="6:9" x14ac:dyDescent="0.2">
      <c r="F81484" s="27"/>
      <c r="G81484" s="27"/>
      <c r="H81484" s="27"/>
      <c r="I81484" s="27"/>
    </row>
    <row r="81485" spans="6:9" x14ac:dyDescent="0.2">
      <c r="F81485" s="27"/>
      <c r="G81485" s="27"/>
      <c r="H81485" s="27"/>
      <c r="I81485" s="27"/>
    </row>
    <row r="81486" spans="6:9" x14ac:dyDescent="0.2">
      <c r="F81486" s="27"/>
      <c r="G81486" s="27"/>
      <c r="H81486" s="27"/>
      <c r="I81486" s="27"/>
    </row>
    <row r="81487" spans="6:9" x14ac:dyDescent="0.2">
      <c r="F81487" s="27"/>
      <c r="G81487" s="27"/>
      <c r="H81487" s="27"/>
      <c r="I81487" s="27"/>
    </row>
    <row r="81488" spans="6:9" x14ac:dyDescent="0.2">
      <c r="F81488" s="27"/>
      <c r="G81488" s="27"/>
      <c r="H81488" s="27"/>
      <c r="I81488" s="27"/>
    </row>
    <row r="81489" spans="6:9" x14ac:dyDescent="0.2">
      <c r="F81489" s="27"/>
      <c r="G81489" s="27"/>
      <c r="H81489" s="27"/>
      <c r="I81489" s="27"/>
    </row>
    <row r="81490" spans="6:9" x14ac:dyDescent="0.2">
      <c r="F81490" s="27"/>
      <c r="G81490" s="27"/>
      <c r="H81490" s="27"/>
      <c r="I81490" s="27"/>
    </row>
    <row r="81491" spans="6:9" x14ac:dyDescent="0.2">
      <c r="F81491" s="27"/>
      <c r="G81491" s="27"/>
      <c r="H81491" s="27"/>
      <c r="I81491" s="27"/>
    </row>
    <row r="81492" spans="6:9" x14ac:dyDescent="0.2">
      <c r="F81492" s="27"/>
      <c r="G81492" s="27"/>
      <c r="H81492" s="27"/>
      <c r="I81492" s="27"/>
    </row>
    <row r="81493" spans="6:9" x14ac:dyDescent="0.2">
      <c r="F81493" s="27"/>
      <c r="G81493" s="27"/>
      <c r="H81493" s="27"/>
      <c r="I81493" s="27"/>
    </row>
    <row r="81494" spans="6:9" x14ac:dyDescent="0.2">
      <c r="F81494" s="27"/>
      <c r="G81494" s="27"/>
      <c r="H81494" s="27"/>
      <c r="I81494" s="27"/>
    </row>
    <row r="81495" spans="6:9" x14ac:dyDescent="0.2">
      <c r="F81495" s="27"/>
      <c r="G81495" s="27"/>
      <c r="H81495" s="27"/>
      <c r="I81495" s="27"/>
    </row>
    <row r="81496" spans="6:9" x14ac:dyDescent="0.2">
      <c r="F81496" s="27"/>
      <c r="G81496" s="27"/>
      <c r="H81496" s="27"/>
      <c r="I81496" s="27"/>
    </row>
    <row r="81497" spans="6:9" x14ac:dyDescent="0.2">
      <c r="F81497" s="27"/>
      <c r="G81497" s="27"/>
      <c r="H81497" s="27"/>
      <c r="I81497" s="27"/>
    </row>
    <row r="81498" spans="6:9" x14ac:dyDescent="0.2">
      <c r="F81498" s="27"/>
      <c r="G81498" s="27"/>
      <c r="H81498" s="27"/>
      <c r="I81498" s="27"/>
    </row>
    <row r="81499" spans="6:9" x14ac:dyDescent="0.2">
      <c r="F81499" s="27"/>
      <c r="G81499" s="27"/>
      <c r="H81499" s="27"/>
      <c r="I81499" s="27"/>
    </row>
    <row r="81500" spans="6:9" x14ac:dyDescent="0.2">
      <c r="F81500" s="27"/>
      <c r="G81500" s="27"/>
      <c r="H81500" s="27"/>
      <c r="I81500" s="27"/>
    </row>
    <row r="81501" spans="6:9" x14ac:dyDescent="0.2">
      <c r="F81501" s="27"/>
      <c r="G81501" s="27"/>
      <c r="H81501" s="27"/>
      <c r="I81501" s="27"/>
    </row>
    <row r="81502" spans="6:9" x14ac:dyDescent="0.2">
      <c r="F81502" s="27"/>
      <c r="G81502" s="27"/>
      <c r="H81502" s="27"/>
      <c r="I81502" s="27"/>
    </row>
    <row r="81503" spans="6:9" x14ac:dyDescent="0.2">
      <c r="F81503" s="27"/>
      <c r="G81503" s="27"/>
      <c r="H81503" s="27"/>
      <c r="I81503" s="27"/>
    </row>
    <row r="81504" spans="6:9" x14ac:dyDescent="0.2">
      <c r="F81504" s="27"/>
      <c r="G81504" s="27"/>
      <c r="H81504" s="27"/>
      <c r="I81504" s="27"/>
    </row>
    <row r="81505" spans="6:9" x14ac:dyDescent="0.2">
      <c r="F81505" s="27"/>
      <c r="G81505" s="27"/>
      <c r="H81505" s="27"/>
      <c r="I81505" s="27"/>
    </row>
    <row r="81506" spans="6:9" x14ac:dyDescent="0.2">
      <c r="F81506" s="27"/>
      <c r="G81506" s="27"/>
      <c r="H81506" s="27"/>
      <c r="I81506" s="27"/>
    </row>
    <row r="81507" spans="6:9" x14ac:dyDescent="0.2">
      <c r="F81507" s="27"/>
      <c r="G81507" s="27"/>
      <c r="H81507" s="27"/>
      <c r="I81507" s="27"/>
    </row>
    <row r="81508" spans="6:9" x14ac:dyDescent="0.2">
      <c r="F81508" s="27"/>
      <c r="G81508" s="27"/>
      <c r="H81508" s="27"/>
      <c r="I81508" s="27"/>
    </row>
    <row r="81509" spans="6:9" x14ac:dyDescent="0.2">
      <c r="F81509" s="27"/>
      <c r="G81509" s="27"/>
      <c r="H81509" s="27"/>
      <c r="I81509" s="27"/>
    </row>
    <row r="81510" spans="6:9" x14ac:dyDescent="0.2">
      <c r="F81510" s="27"/>
      <c r="G81510" s="27"/>
      <c r="H81510" s="27"/>
      <c r="I81510" s="27"/>
    </row>
    <row r="81511" spans="6:9" x14ac:dyDescent="0.2">
      <c r="F81511" s="27"/>
      <c r="G81511" s="27"/>
      <c r="H81511" s="27"/>
      <c r="I81511" s="27"/>
    </row>
    <row r="81512" spans="6:9" x14ac:dyDescent="0.2">
      <c r="F81512" s="27"/>
      <c r="G81512" s="27"/>
      <c r="H81512" s="27"/>
      <c r="I81512" s="27"/>
    </row>
    <row r="81513" spans="6:9" x14ac:dyDescent="0.2">
      <c r="F81513" s="27"/>
      <c r="G81513" s="27"/>
      <c r="H81513" s="27"/>
      <c r="I81513" s="27"/>
    </row>
    <row r="81514" spans="6:9" x14ac:dyDescent="0.2">
      <c r="F81514" s="27"/>
      <c r="G81514" s="27"/>
      <c r="H81514" s="27"/>
      <c r="I81514" s="27"/>
    </row>
    <row r="81515" spans="6:9" x14ac:dyDescent="0.2">
      <c r="F81515" s="27"/>
      <c r="G81515" s="27"/>
      <c r="H81515" s="27"/>
      <c r="I81515" s="27"/>
    </row>
    <row r="81516" spans="6:9" x14ac:dyDescent="0.2">
      <c r="F81516" s="27"/>
      <c r="G81516" s="27"/>
      <c r="H81516" s="27"/>
      <c r="I81516" s="27"/>
    </row>
    <row r="81517" spans="6:9" x14ac:dyDescent="0.2">
      <c r="F81517" s="27"/>
      <c r="G81517" s="27"/>
      <c r="H81517" s="27"/>
      <c r="I81517" s="27"/>
    </row>
    <row r="81518" spans="6:9" x14ac:dyDescent="0.2">
      <c r="F81518" s="27"/>
      <c r="G81518" s="27"/>
      <c r="H81518" s="27"/>
      <c r="I81518" s="27"/>
    </row>
    <row r="81519" spans="6:9" x14ac:dyDescent="0.2">
      <c r="F81519" s="27"/>
      <c r="G81519" s="27"/>
      <c r="H81519" s="27"/>
      <c r="I81519" s="27"/>
    </row>
    <row r="81520" spans="6:9" x14ac:dyDescent="0.2">
      <c r="F81520" s="27"/>
      <c r="G81520" s="27"/>
      <c r="H81520" s="27"/>
      <c r="I81520" s="27"/>
    </row>
    <row r="81521" spans="6:9" x14ac:dyDescent="0.2">
      <c r="F81521" s="27"/>
      <c r="G81521" s="27"/>
      <c r="H81521" s="27"/>
      <c r="I81521" s="27"/>
    </row>
    <row r="81522" spans="6:9" x14ac:dyDescent="0.2">
      <c r="F81522" s="27"/>
      <c r="G81522" s="27"/>
      <c r="H81522" s="27"/>
      <c r="I81522" s="27"/>
    </row>
    <row r="81523" spans="6:9" x14ac:dyDescent="0.2">
      <c r="F81523" s="27"/>
      <c r="G81523" s="27"/>
      <c r="H81523" s="27"/>
      <c r="I81523" s="27"/>
    </row>
    <row r="81524" spans="6:9" x14ac:dyDescent="0.2">
      <c r="F81524" s="27"/>
      <c r="G81524" s="27"/>
      <c r="H81524" s="27"/>
      <c r="I81524" s="27"/>
    </row>
    <row r="81525" spans="6:9" x14ac:dyDescent="0.2">
      <c r="F81525" s="27"/>
      <c r="G81525" s="27"/>
      <c r="H81525" s="27"/>
      <c r="I81525" s="27"/>
    </row>
    <row r="81526" spans="6:9" x14ac:dyDescent="0.2">
      <c r="F81526" s="27"/>
      <c r="G81526" s="27"/>
      <c r="H81526" s="27"/>
      <c r="I81526" s="27"/>
    </row>
    <row r="81527" spans="6:9" x14ac:dyDescent="0.2">
      <c r="F81527" s="27"/>
      <c r="G81527" s="27"/>
      <c r="H81527" s="27"/>
      <c r="I81527" s="27"/>
    </row>
    <row r="81528" spans="6:9" x14ac:dyDescent="0.2">
      <c r="F81528" s="27"/>
      <c r="G81528" s="27"/>
      <c r="H81528" s="27"/>
      <c r="I81528" s="27"/>
    </row>
    <row r="81529" spans="6:9" x14ac:dyDescent="0.2">
      <c r="F81529" s="27"/>
      <c r="G81529" s="27"/>
      <c r="H81529" s="27"/>
      <c r="I81529" s="27"/>
    </row>
    <row r="81530" spans="6:9" x14ac:dyDescent="0.2">
      <c r="F81530" s="27"/>
      <c r="G81530" s="27"/>
      <c r="H81530" s="27"/>
      <c r="I81530" s="27"/>
    </row>
    <row r="81531" spans="6:9" x14ac:dyDescent="0.2">
      <c r="F81531" s="27"/>
      <c r="G81531" s="27"/>
      <c r="H81531" s="27"/>
      <c r="I81531" s="27"/>
    </row>
    <row r="81532" spans="6:9" x14ac:dyDescent="0.2">
      <c r="F81532" s="27"/>
      <c r="G81532" s="27"/>
      <c r="H81532" s="27"/>
      <c r="I81532" s="27"/>
    </row>
    <row r="81533" spans="6:9" x14ac:dyDescent="0.2">
      <c r="F81533" s="27"/>
      <c r="G81533" s="27"/>
      <c r="H81533" s="27"/>
      <c r="I81533" s="27"/>
    </row>
    <row r="81534" spans="6:9" x14ac:dyDescent="0.2">
      <c r="F81534" s="27"/>
      <c r="G81534" s="27"/>
      <c r="H81534" s="27"/>
      <c r="I81534" s="27"/>
    </row>
    <row r="81535" spans="6:9" x14ac:dyDescent="0.2">
      <c r="F81535" s="27"/>
      <c r="G81535" s="27"/>
      <c r="H81535" s="27"/>
      <c r="I81535" s="27"/>
    </row>
    <row r="81536" spans="6:9" x14ac:dyDescent="0.2">
      <c r="F81536" s="27"/>
      <c r="G81536" s="27"/>
      <c r="H81536" s="27"/>
      <c r="I81536" s="27"/>
    </row>
    <row r="81537" spans="6:9" x14ac:dyDescent="0.2">
      <c r="F81537" s="27"/>
      <c r="G81537" s="27"/>
      <c r="H81537" s="27"/>
      <c r="I81537" s="27"/>
    </row>
    <row r="81538" spans="6:9" x14ac:dyDescent="0.2">
      <c r="F81538" s="27"/>
      <c r="G81538" s="27"/>
      <c r="H81538" s="27"/>
      <c r="I81538" s="27"/>
    </row>
    <row r="81539" spans="6:9" x14ac:dyDescent="0.2">
      <c r="F81539" s="27"/>
      <c r="G81539" s="27"/>
      <c r="H81539" s="27"/>
      <c r="I81539" s="27"/>
    </row>
    <row r="81540" spans="6:9" x14ac:dyDescent="0.2">
      <c r="F81540" s="27"/>
      <c r="G81540" s="27"/>
      <c r="H81540" s="27"/>
      <c r="I81540" s="27"/>
    </row>
    <row r="81541" spans="6:9" x14ac:dyDescent="0.2">
      <c r="F81541" s="27"/>
      <c r="G81541" s="27"/>
      <c r="H81541" s="27"/>
      <c r="I81541" s="27"/>
    </row>
    <row r="81542" spans="6:9" x14ac:dyDescent="0.2">
      <c r="F81542" s="27"/>
      <c r="G81542" s="27"/>
      <c r="H81542" s="27"/>
      <c r="I81542" s="27"/>
    </row>
    <row r="81543" spans="6:9" x14ac:dyDescent="0.2">
      <c r="F81543" s="27"/>
      <c r="G81543" s="27"/>
      <c r="H81543" s="27"/>
      <c r="I81543" s="27"/>
    </row>
    <row r="81544" spans="6:9" x14ac:dyDescent="0.2">
      <c r="F81544" s="27"/>
      <c r="G81544" s="27"/>
      <c r="H81544" s="27"/>
      <c r="I81544" s="27"/>
    </row>
    <row r="81545" spans="6:9" x14ac:dyDescent="0.2">
      <c r="F81545" s="27"/>
      <c r="G81545" s="27"/>
      <c r="H81545" s="27"/>
      <c r="I81545" s="27"/>
    </row>
    <row r="81546" spans="6:9" x14ac:dyDescent="0.2">
      <c r="F81546" s="27"/>
      <c r="G81546" s="27"/>
      <c r="H81546" s="27"/>
      <c r="I81546" s="27"/>
    </row>
    <row r="81547" spans="6:9" x14ac:dyDescent="0.2">
      <c r="F81547" s="27"/>
      <c r="G81547" s="27"/>
      <c r="H81547" s="27"/>
      <c r="I81547" s="27"/>
    </row>
    <row r="81548" spans="6:9" x14ac:dyDescent="0.2">
      <c r="F81548" s="27"/>
      <c r="G81548" s="27"/>
      <c r="H81548" s="27"/>
      <c r="I81548" s="27"/>
    </row>
    <row r="81549" spans="6:9" x14ac:dyDescent="0.2">
      <c r="F81549" s="27"/>
      <c r="G81549" s="27"/>
      <c r="H81549" s="27"/>
      <c r="I81549" s="27"/>
    </row>
    <row r="81550" spans="6:9" x14ac:dyDescent="0.2">
      <c r="F81550" s="27"/>
      <c r="G81550" s="27"/>
      <c r="H81550" s="27"/>
      <c r="I81550" s="27"/>
    </row>
    <row r="81551" spans="6:9" x14ac:dyDescent="0.2">
      <c r="F81551" s="27"/>
      <c r="G81551" s="27"/>
      <c r="H81551" s="27"/>
      <c r="I81551" s="27"/>
    </row>
    <row r="81552" spans="6:9" x14ac:dyDescent="0.2">
      <c r="F81552" s="27"/>
      <c r="G81552" s="27"/>
      <c r="H81552" s="27"/>
      <c r="I81552" s="27"/>
    </row>
    <row r="81553" spans="6:9" x14ac:dyDescent="0.2">
      <c r="F81553" s="27"/>
      <c r="G81553" s="27"/>
      <c r="H81553" s="27"/>
      <c r="I81553" s="27"/>
    </row>
    <row r="81554" spans="6:9" x14ac:dyDescent="0.2">
      <c r="F81554" s="27"/>
      <c r="G81554" s="27"/>
      <c r="H81554" s="27"/>
      <c r="I81554" s="27"/>
    </row>
    <row r="81555" spans="6:9" x14ac:dyDescent="0.2">
      <c r="F81555" s="27"/>
      <c r="G81555" s="27"/>
      <c r="H81555" s="27"/>
      <c r="I81555" s="27"/>
    </row>
    <row r="81556" spans="6:9" x14ac:dyDescent="0.2">
      <c r="F81556" s="27"/>
      <c r="G81556" s="27"/>
      <c r="H81556" s="27"/>
      <c r="I81556" s="27"/>
    </row>
    <row r="81557" spans="6:9" x14ac:dyDescent="0.2">
      <c r="F81557" s="27"/>
      <c r="G81557" s="27"/>
      <c r="H81557" s="27"/>
      <c r="I81557" s="27"/>
    </row>
    <row r="81558" spans="6:9" x14ac:dyDescent="0.2">
      <c r="F81558" s="27"/>
      <c r="G81558" s="27"/>
      <c r="H81558" s="27"/>
      <c r="I81558" s="27"/>
    </row>
    <row r="81559" spans="6:9" x14ac:dyDescent="0.2">
      <c r="F81559" s="27"/>
      <c r="G81559" s="27"/>
      <c r="H81559" s="27"/>
      <c r="I81559" s="27"/>
    </row>
    <row r="81560" spans="6:9" x14ac:dyDescent="0.2">
      <c r="F81560" s="27"/>
      <c r="G81560" s="27"/>
      <c r="H81560" s="27"/>
      <c r="I81560" s="27"/>
    </row>
    <row r="81561" spans="6:9" x14ac:dyDescent="0.2">
      <c r="F81561" s="27"/>
      <c r="G81561" s="27"/>
      <c r="H81561" s="27"/>
      <c r="I81561" s="27"/>
    </row>
    <row r="81562" spans="6:9" x14ac:dyDescent="0.2">
      <c r="F81562" s="27"/>
      <c r="G81562" s="27"/>
      <c r="H81562" s="27"/>
      <c r="I81562" s="27"/>
    </row>
    <row r="81563" spans="6:9" x14ac:dyDescent="0.2">
      <c r="F81563" s="27"/>
      <c r="G81563" s="27"/>
      <c r="H81563" s="27"/>
      <c r="I81563" s="27"/>
    </row>
    <row r="81564" spans="6:9" x14ac:dyDescent="0.2">
      <c r="F81564" s="27"/>
      <c r="G81564" s="27"/>
      <c r="H81564" s="27"/>
      <c r="I81564" s="27"/>
    </row>
    <row r="81565" spans="6:9" x14ac:dyDescent="0.2">
      <c r="F81565" s="27"/>
      <c r="G81565" s="27"/>
      <c r="H81565" s="27"/>
      <c r="I81565" s="27"/>
    </row>
    <row r="81566" spans="6:9" x14ac:dyDescent="0.2">
      <c r="F81566" s="27"/>
      <c r="G81566" s="27"/>
      <c r="H81566" s="27"/>
      <c r="I81566" s="27"/>
    </row>
    <row r="81567" spans="6:9" x14ac:dyDescent="0.2">
      <c r="F81567" s="27"/>
      <c r="G81567" s="27"/>
      <c r="H81567" s="27"/>
      <c r="I81567" s="27"/>
    </row>
    <row r="81568" spans="6:9" x14ac:dyDescent="0.2">
      <c r="F81568" s="27"/>
      <c r="G81568" s="27"/>
      <c r="H81568" s="27"/>
      <c r="I81568" s="27"/>
    </row>
    <row r="81569" spans="6:9" x14ac:dyDescent="0.2">
      <c r="F81569" s="27"/>
      <c r="G81569" s="27"/>
      <c r="H81569" s="27"/>
      <c r="I81569" s="27"/>
    </row>
    <row r="81570" spans="6:9" x14ac:dyDescent="0.2">
      <c r="F81570" s="27"/>
      <c r="G81570" s="27"/>
      <c r="H81570" s="27"/>
      <c r="I81570" s="27"/>
    </row>
    <row r="81571" spans="6:9" x14ac:dyDescent="0.2">
      <c r="F81571" s="27"/>
      <c r="G81571" s="27"/>
      <c r="H81571" s="27"/>
      <c r="I81571" s="27"/>
    </row>
    <row r="81572" spans="6:9" x14ac:dyDescent="0.2">
      <c r="F81572" s="27"/>
      <c r="G81572" s="27"/>
      <c r="H81572" s="27"/>
      <c r="I81572" s="27"/>
    </row>
    <row r="81573" spans="6:9" x14ac:dyDescent="0.2">
      <c r="F81573" s="27"/>
      <c r="G81573" s="27"/>
      <c r="H81573" s="27"/>
      <c r="I81573" s="27"/>
    </row>
    <row r="81574" spans="6:9" x14ac:dyDescent="0.2">
      <c r="F81574" s="27"/>
      <c r="G81574" s="27"/>
      <c r="H81574" s="27"/>
      <c r="I81574" s="27"/>
    </row>
    <row r="81575" spans="6:9" x14ac:dyDescent="0.2">
      <c r="F81575" s="27"/>
      <c r="G81575" s="27"/>
      <c r="H81575" s="27"/>
      <c r="I81575" s="27"/>
    </row>
    <row r="81576" spans="6:9" x14ac:dyDescent="0.2">
      <c r="F81576" s="27"/>
      <c r="G81576" s="27"/>
      <c r="H81576" s="27"/>
      <c r="I81576" s="27"/>
    </row>
    <row r="81577" spans="6:9" x14ac:dyDescent="0.2">
      <c r="F81577" s="27"/>
      <c r="G81577" s="27"/>
      <c r="H81577" s="27"/>
      <c r="I81577" s="27"/>
    </row>
    <row r="81578" spans="6:9" x14ac:dyDescent="0.2">
      <c r="F81578" s="27"/>
      <c r="G81578" s="27"/>
      <c r="H81578" s="27"/>
      <c r="I81578" s="27"/>
    </row>
    <row r="81579" spans="6:9" x14ac:dyDescent="0.2">
      <c r="F81579" s="27"/>
      <c r="G81579" s="27"/>
      <c r="H81579" s="27"/>
      <c r="I81579" s="27"/>
    </row>
    <row r="81580" spans="6:9" x14ac:dyDescent="0.2">
      <c r="F81580" s="27"/>
      <c r="G81580" s="27"/>
      <c r="H81580" s="27"/>
      <c r="I81580" s="27"/>
    </row>
    <row r="81581" spans="6:9" x14ac:dyDescent="0.2">
      <c r="F81581" s="27"/>
      <c r="G81581" s="27"/>
      <c r="H81581" s="27"/>
      <c r="I81581" s="27"/>
    </row>
    <row r="81582" spans="6:9" x14ac:dyDescent="0.2">
      <c r="F81582" s="27"/>
      <c r="G81582" s="27"/>
      <c r="H81582" s="27"/>
      <c r="I81582" s="27"/>
    </row>
    <row r="81583" spans="6:9" x14ac:dyDescent="0.2">
      <c r="F81583" s="27"/>
      <c r="G81583" s="27"/>
      <c r="H81583" s="27"/>
      <c r="I81583" s="27"/>
    </row>
    <row r="81584" spans="6:9" x14ac:dyDescent="0.2">
      <c r="F81584" s="27"/>
      <c r="G81584" s="27"/>
      <c r="H81584" s="27"/>
      <c r="I81584" s="27"/>
    </row>
    <row r="81585" spans="6:9" x14ac:dyDescent="0.2">
      <c r="F81585" s="27"/>
      <c r="G81585" s="27"/>
      <c r="H81585" s="27"/>
      <c r="I81585" s="27"/>
    </row>
    <row r="81586" spans="6:9" x14ac:dyDescent="0.2">
      <c r="F81586" s="27"/>
      <c r="G81586" s="27"/>
      <c r="H81586" s="27"/>
      <c r="I81586" s="27"/>
    </row>
    <row r="81587" spans="6:9" x14ac:dyDescent="0.2">
      <c r="F81587" s="27"/>
      <c r="G81587" s="27"/>
      <c r="H81587" s="27"/>
      <c r="I81587" s="27"/>
    </row>
    <row r="81588" spans="6:9" x14ac:dyDescent="0.2">
      <c r="F81588" s="27"/>
      <c r="G81588" s="27"/>
      <c r="H81588" s="27"/>
      <c r="I81588" s="27"/>
    </row>
    <row r="81589" spans="6:9" x14ac:dyDescent="0.2">
      <c r="F81589" s="27"/>
      <c r="G81589" s="27"/>
      <c r="H81589" s="27"/>
      <c r="I81589" s="27"/>
    </row>
    <row r="81590" spans="6:9" x14ac:dyDescent="0.2">
      <c r="F81590" s="27"/>
      <c r="G81590" s="27"/>
      <c r="H81590" s="27"/>
      <c r="I81590" s="27"/>
    </row>
    <row r="81591" spans="6:9" x14ac:dyDescent="0.2">
      <c r="F81591" s="27"/>
      <c r="G81591" s="27"/>
      <c r="H81591" s="27"/>
      <c r="I81591" s="27"/>
    </row>
    <row r="81592" spans="6:9" x14ac:dyDescent="0.2">
      <c r="F81592" s="27"/>
      <c r="G81592" s="27"/>
      <c r="H81592" s="27"/>
      <c r="I81592" s="27"/>
    </row>
    <row r="81593" spans="6:9" x14ac:dyDescent="0.2">
      <c r="F81593" s="27"/>
      <c r="G81593" s="27"/>
      <c r="H81593" s="27"/>
      <c r="I81593" s="27"/>
    </row>
    <row r="81594" spans="6:9" x14ac:dyDescent="0.2">
      <c r="F81594" s="27"/>
      <c r="G81594" s="27"/>
      <c r="H81594" s="27"/>
      <c r="I81594" s="27"/>
    </row>
    <row r="81595" spans="6:9" x14ac:dyDescent="0.2">
      <c r="F81595" s="27"/>
      <c r="G81595" s="27"/>
      <c r="H81595" s="27"/>
      <c r="I81595" s="27"/>
    </row>
    <row r="81596" spans="6:9" x14ac:dyDescent="0.2">
      <c r="F81596" s="27"/>
      <c r="G81596" s="27"/>
      <c r="H81596" s="27"/>
      <c r="I81596" s="27"/>
    </row>
    <row r="81597" spans="6:9" x14ac:dyDescent="0.2">
      <c r="F81597" s="27"/>
      <c r="G81597" s="27"/>
      <c r="H81597" s="27"/>
      <c r="I81597" s="27"/>
    </row>
    <row r="81598" spans="6:9" x14ac:dyDescent="0.2">
      <c r="F81598" s="27"/>
      <c r="G81598" s="27"/>
      <c r="H81598" s="27"/>
      <c r="I81598" s="27"/>
    </row>
    <row r="81599" spans="6:9" x14ac:dyDescent="0.2">
      <c r="F81599" s="27"/>
      <c r="G81599" s="27"/>
      <c r="H81599" s="27"/>
      <c r="I81599" s="27"/>
    </row>
    <row r="81600" spans="6:9" x14ac:dyDescent="0.2">
      <c r="F81600" s="27"/>
      <c r="G81600" s="27"/>
      <c r="H81600" s="27"/>
      <c r="I81600" s="27"/>
    </row>
    <row r="81601" spans="6:9" x14ac:dyDescent="0.2">
      <c r="F81601" s="27"/>
      <c r="G81601" s="27"/>
      <c r="H81601" s="27"/>
      <c r="I81601" s="27"/>
    </row>
    <row r="81602" spans="6:9" x14ac:dyDescent="0.2">
      <c r="F81602" s="27"/>
      <c r="G81602" s="27"/>
      <c r="H81602" s="27"/>
      <c r="I81602" s="27"/>
    </row>
    <row r="81603" spans="6:9" x14ac:dyDescent="0.2">
      <c r="F81603" s="27"/>
      <c r="G81603" s="27"/>
      <c r="H81603" s="27"/>
      <c r="I81603" s="27"/>
    </row>
    <row r="81604" spans="6:9" x14ac:dyDescent="0.2">
      <c r="F81604" s="27"/>
      <c r="G81604" s="27"/>
      <c r="H81604" s="27"/>
      <c r="I81604" s="27"/>
    </row>
    <row r="81605" spans="6:9" x14ac:dyDescent="0.2">
      <c r="F81605" s="27"/>
      <c r="G81605" s="27"/>
      <c r="H81605" s="27"/>
      <c r="I81605" s="27"/>
    </row>
    <row r="81606" spans="6:9" x14ac:dyDescent="0.2">
      <c r="F81606" s="27"/>
      <c r="G81606" s="27"/>
      <c r="H81606" s="27"/>
      <c r="I81606" s="27"/>
    </row>
    <row r="81607" spans="6:9" x14ac:dyDescent="0.2">
      <c r="F81607" s="27"/>
      <c r="G81607" s="27"/>
      <c r="H81607" s="27"/>
      <c r="I81607" s="27"/>
    </row>
    <row r="81608" spans="6:9" x14ac:dyDescent="0.2">
      <c r="F81608" s="27"/>
      <c r="G81608" s="27"/>
      <c r="H81608" s="27"/>
      <c r="I81608" s="27"/>
    </row>
    <row r="81609" spans="6:9" x14ac:dyDescent="0.2">
      <c r="F81609" s="27"/>
      <c r="G81609" s="27"/>
      <c r="H81609" s="27"/>
      <c r="I81609" s="27"/>
    </row>
    <row r="81610" spans="6:9" x14ac:dyDescent="0.2">
      <c r="F81610" s="27"/>
      <c r="G81610" s="27"/>
      <c r="H81610" s="27"/>
      <c r="I81610" s="27"/>
    </row>
    <row r="81611" spans="6:9" x14ac:dyDescent="0.2">
      <c r="F81611" s="27"/>
      <c r="G81611" s="27"/>
      <c r="H81611" s="27"/>
      <c r="I81611" s="27"/>
    </row>
    <row r="81612" spans="6:9" x14ac:dyDescent="0.2">
      <c r="F81612" s="27"/>
      <c r="G81612" s="27"/>
      <c r="H81612" s="27"/>
      <c r="I81612" s="27"/>
    </row>
    <row r="81613" spans="6:9" x14ac:dyDescent="0.2">
      <c r="F81613" s="27"/>
      <c r="G81613" s="27"/>
      <c r="H81613" s="27"/>
      <c r="I81613" s="27"/>
    </row>
    <row r="81614" spans="6:9" x14ac:dyDescent="0.2">
      <c r="F81614" s="27"/>
      <c r="G81614" s="27"/>
      <c r="H81614" s="27"/>
      <c r="I81614" s="27"/>
    </row>
    <row r="81615" spans="6:9" x14ac:dyDescent="0.2">
      <c r="F81615" s="27"/>
      <c r="G81615" s="27"/>
      <c r="H81615" s="27"/>
      <c r="I81615" s="27"/>
    </row>
    <row r="81616" spans="6:9" x14ac:dyDescent="0.2">
      <c r="F81616" s="27"/>
      <c r="G81616" s="27"/>
      <c r="H81616" s="27"/>
      <c r="I81616" s="27"/>
    </row>
    <row r="81617" spans="6:9" x14ac:dyDescent="0.2">
      <c r="F81617" s="27"/>
      <c r="G81617" s="27"/>
      <c r="H81617" s="27"/>
      <c r="I81617" s="27"/>
    </row>
    <row r="81618" spans="6:9" x14ac:dyDescent="0.2">
      <c r="F81618" s="27"/>
      <c r="G81618" s="27"/>
      <c r="H81618" s="27"/>
      <c r="I81618" s="27"/>
    </row>
    <row r="81619" spans="6:9" x14ac:dyDescent="0.2">
      <c r="F81619" s="27"/>
      <c r="G81619" s="27"/>
      <c r="H81619" s="27"/>
      <c r="I81619" s="27"/>
    </row>
    <row r="81620" spans="6:9" x14ac:dyDescent="0.2">
      <c r="F81620" s="27"/>
      <c r="G81620" s="27"/>
      <c r="H81620" s="27"/>
      <c r="I81620" s="27"/>
    </row>
    <row r="81621" spans="6:9" x14ac:dyDescent="0.2">
      <c r="F81621" s="27"/>
      <c r="G81621" s="27"/>
      <c r="H81621" s="27"/>
      <c r="I81621" s="27"/>
    </row>
    <row r="81622" spans="6:9" x14ac:dyDescent="0.2">
      <c r="F81622" s="27"/>
      <c r="G81622" s="27"/>
      <c r="H81622" s="27"/>
      <c r="I81622" s="27"/>
    </row>
    <row r="81623" spans="6:9" x14ac:dyDescent="0.2">
      <c r="F81623" s="27"/>
      <c r="G81623" s="27"/>
      <c r="H81623" s="27"/>
      <c r="I81623" s="27"/>
    </row>
    <row r="81624" spans="6:9" x14ac:dyDescent="0.2">
      <c r="F81624" s="27"/>
      <c r="G81624" s="27"/>
      <c r="H81624" s="27"/>
      <c r="I81624" s="27"/>
    </row>
    <row r="81625" spans="6:9" x14ac:dyDescent="0.2">
      <c r="F81625" s="27"/>
      <c r="G81625" s="27"/>
      <c r="H81625" s="27"/>
      <c r="I81625" s="27"/>
    </row>
    <row r="81626" spans="6:9" x14ac:dyDescent="0.2">
      <c r="F81626" s="27"/>
      <c r="G81626" s="27"/>
      <c r="H81626" s="27"/>
      <c r="I81626" s="27"/>
    </row>
    <row r="81627" spans="6:9" x14ac:dyDescent="0.2">
      <c r="F81627" s="27"/>
      <c r="G81627" s="27"/>
      <c r="H81627" s="27"/>
      <c r="I81627" s="27"/>
    </row>
    <row r="81628" spans="6:9" x14ac:dyDescent="0.2">
      <c r="F81628" s="27"/>
      <c r="G81628" s="27"/>
      <c r="H81628" s="27"/>
      <c r="I81628" s="27"/>
    </row>
    <row r="81629" spans="6:9" x14ac:dyDescent="0.2">
      <c r="F81629" s="27"/>
      <c r="G81629" s="27"/>
      <c r="H81629" s="27"/>
      <c r="I81629" s="27"/>
    </row>
    <row r="81630" spans="6:9" x14ac:dyDescent="0.2">
      <c r="F81630" s="27"/>
      <c r="G81630" s="27"/>
      <c r="H81630" s="27"/>
      <c r="I81630" s="27"/>
    </row>
    <row r="81631" spans="6:9" x14ac:dyDescent="0.2">
      <c r="F81631" s="27"/>
      <c r="G81631" s="27"/>
      <c r="H81631" s="27"/>
      <c r="I81631" s="27"/>
    </row>
    <row r="81632" spans="6:9" x14ac:dyDescent="0.2">
      <c r="F81632" s="27"/>
      <c r="G81632" s="27"/>
      <c r="H81632" s="27"/>
      <c r="I81632" s="27"/>
    </row>
    <row r="81633" spans="6:9" x14ac:dyDescent="0.2">
      <c r="F81633" s="27"/>
      <c r="G81633" s="27"/>
      <c r="H81633" s="27"/>
      <c r="I81633" s="27"/>
    </row>
    <row r="81634" spans="6:9" x14ac:dyDescent="0.2">
      <c r="F81634" s="27"/>
      <c r="G81634" s="27"/>
      <c r="H81634" s="27"/>
      <c r="I81634" s="27"/>
    </row>
    <row r="81635" spans="6:9" x14ac:dyDescent="0.2">
      <c r="F81635" s="27"/>
      <c r="G81635" s="27"/>
      <c r="H81635" s="27"/>
      <c r="I81635" s="27"/>
    </row>
    <row r="81636" spans="6:9" x14ac:dyDescent="0.2">
      <c r="F81636" s="27"/>
      <c r="G81636" s="27"/>
      <c r="H81636" s="27"/>
      <c r="I81636" s="27"/>
    </row>
    <row r="81637" spans="6:9" x14ac:dyDescent="0.2">
      <c r="F81637" s="27"/>
      <c r="G81637" s="27"/>
      <c r="H81637" s="27"/>
      <c r="I81637" s="27"/>
    </row>
    <row r="81638" spans="6:9" x14ac:dyDescent="0.2">
      <c r="F81638" s="27"/>
      <c r="G81638" s="27"/>
      <c r="H81638" s="27"/>
      <c r="I81638" s="27"/>
    </row>
    <row r="81639" spans="6:9" x14ac:dyDescent="0.2">
      <c r="F81639" s="27"/>
      <c r="G81639" s="27"/>
      <c r="H81639" s="27"/>
      <c r="I81639" s="27"/>
    </row>
    <row r="81640" spans="6:9" x14ac:dyDescent="0.2">
      <c r="F81640" s="27"/>
      <c r="G81640" s="27"/>
      <c r="H81640" s="27"/>
      <c r="I81640" s="27"/>
    </row>
    <row r="81641" spans="6:9" x14ac:dyDescent="0.2">
      <c r="F81641" s="27"/>
      <c r="G81641" s="27"/>
      <c r="H81641" s="27"/>
      <c r="I81641" s="27"/>
    </row>
    <row r="81642" spans="6:9" x14ac:dyDescent="0.2">
      <c r="F81642" s="27"/>
      <c r="G81642" s="27"/>
      <c r="H81642" s="27"/>
      <c r="I81642" s="27"/>
    </row>
    <row r="81643" spans="6:9" x14ac:dyDescent="0.2">
      <c r="F81643" s="27"/>
      <c r="G81643" s="27"/>
      <c r="H81643" s="27"/>
      <c r="I81643" s="27"/>
    </row>
    <row r="81644" spans="6:9" x14ac:dyDescent="0.2">
      <c r="F81644" s="27"/>
      <c r="G81644" s="27"/>
      <c r="H81644" s="27"/>
      <c r="I81644" s="27"/>
    </row>
    <row r="81645" spans="6:9" x14ac:dyDescent="0.2">
      <c r="F81645" s="27"/>
      <c r="G81645" s="27"/>
      <c r="H81645" s="27"/>
      <c r="I81645" s="27"/>
    </row>
    <row r="81646" spans="6:9" x14ac:dyDescent="0.2">
      <c r="F81646" s="27"/>
      <c r="G81646" s="27"/>
      <c r="H81646" s="27"/>
      <c r="I81646" s="27"/>
    </row>
    <row r="81647" spans="6:9" x14ac:dyDescent="0.2">
      <c r="F81647" s="27"/>
      <c r="G81647" s="27"/>
      <c r="H81647" s="27"/>
      <c r="I81647" s="27"/>
    </row>
    <row r="81648" spans="6:9" x14ac:dyDescent="0.2">
      <c r="F81648" s="27"/>
      <c r="G81648" s="27"/>
      <c r="H81648" s="27"/>
      <c r="I81648" s="27"/>
    </row>
    <row r="81649" spans="6:9" x14ac:dyDescent="0.2">
      <c r="F81649" s="27"/>
      <c r="G81649" s="27"/>
      <c r="H81649" s="27"/>
      <c r="I81649" s="27"/>
    </row>
    <row r="81650" spans="6:9" x14ac:dyDescent="0.2">
      <c r="F81650" s="27"/>
      <c r="G81650" s="27"/>
      <c r="H81650" s="27"/>
      <c r="I81650" s="27"/>
    </row>
    <row r="81651" spans="6:9" x14ac:dyDescent="0.2">
      <c r="F81651" s="27"/>
      <c r="G81651" s="27"/>
      <c r="H81651" s="27"/>
      <c r="I81651" s="27"/>
    </row>
    <row r="81652" spans="6:9" x14ac:dyDescent="0.2">
      <c r="F81652" s="27"/>
      <c r="G81652" s="27"/>
      <c r="H81652" s="27"/>
      <c r="I81652" s="27"/>
    </row>
    <row r="81653" spans="6:9" x14ac:dyDescent="0.2">
      <c r="F81653" s="27"/>
      <c r="G81653" s="27"/>
      <c r="H81653" s="27"/>
      <c r="I81653" s="27"/>
    </row>
    <row r="81654" spans="6:9" x14ac:dyDescent="0.2">
      <c r="F81654" s="27"/>
      <c r="G81654" s="27"/>
      <c r="H81654" s="27"/>
      <c r="I81654" s="27"/>
    </row>
    <row r="81655" spans="6:9" x14ac:dyDescent="0.2">
      <c r="F81655" s="27"/>
      <c r="G81655" s="27"/>
      <c r="H81655" s="27"/>
      <c r="I81655" s="27"/>
    </row>
    <row r="81656" spans="6:9" x14ac:dyDescent="0.2">
      <c r="F81656" s="27"/>
      <c r="G81656" s="27"/>
      <c r="H81656" s="27"/>
      <c r="I81656" s="27"/>
    </row>
    <row r="81657" spans="6:9" x14ac:dyDescent="0.2">
      <c r="F81657" s="27"/>
      <c r="G81657" s="27"/>
      <c r="H81657" s="27"/>
      <c r="I81657" s="27"/>
    </row>
    <row r="81658" spans="6:9" x14ac:dyDescent="0.2">
      <c r="F81658" s="27"/>
      <c r="G81658" s="27"/>
      <c r="H81658" s="27"/>
      <c r="I81658" s="27"/>
    </row>
    <row r="81659" spans="6:9" x14ac:dyDescent="0.2">
      <c r="F81659" s="27"/>
      <c r="G81659" s="27"/>
      <c r="H81659" s="27"/>
      <c r="I81659" s="27"/>
    </row>
    <row r="81660" spans="6:9" x14ac:dyDescent="0.2">
      <c r="F81660" s="27"/>
      <c r="G81660" s="27"/>
      <c r="H81660" s="27"/>
      <c r="I81660" s="27"/>
    </row>
    <row r="81661" spans="6:9" x14ac:dyDescent="0.2">
      <c r="F81661" s="27"/>
      <c r="G81661" s="27"/>
      <c r="H81661" s="27"/>
      <c r="I81661" s="27"/>
    </row>
    <row r="81662" spans="6:9" x14ac:dyDescent="0.2">
      <c r="F81662" s="27"/>
      <c r="G81662" s="27"/>
      <c r="H81662" s="27"/>
      <c r="I81662" s="27"/>
    </row>
    <row r="81663" spans="6:9" x14ac:dyDescent="0.2">
      <c r="F81663" s="27"/>
      <c r="G81663" s="27"/>
      <c r="H81663" s="27"/>
      <c r="I81663" s="27"/>
    </row>
    <row r="81664" spans="6:9" x14ac:dyDescent="0.2">
      <c r="F81664" s="27"/>
      <c r="G81664" s="27"/>
      <c r="H81664" s="27"/>
      <c r="I81664" s="27"/>
    </row>
    <row r="81665" spans="6:9" x14ac:dyDescent="0.2">
      <c r="F81665" s="27"/>
      <c r="G81665" s="27"/>
      <c r="H81665" s="27"/>
      <c r="I81665" s="27"/>
    </row>
    <row r="81666" spans="6:9" x14ac:dyDescent="0.2">
      <c r="F81666" s="27"/>
      <c r="G81666" s="27"/>
      <c r="H81666" s="27"/>
      <c r="I81666" s="27"/>
    </row>
    <row r="81667" spans="6:9" x14ac:dyDescent="0.2">
      <c r="F81667" s="27"/>
      <c r="G81667" s="27"/>
      <c r="H81667" s="27"/>
      <c r="I81667" s="27"/>
    </row>
    <row r="81668" spans="6:9" x14ac:dyDescent="0.2">
      <c r="F81668" s="27"/>
      <c r="G81668" s="27"/>
      <c r="H81668" s="27"/>
      <c r="I81668" s="27"/>
    </row>
    <row r="81669" spans="6:9" x14ac:dyDescent="0.2">
      <c r="F81669" s="27"/>
      <c r="G81669" s="27"/>
      <c r="H81669" s="27"/>
      <c r="I81669" s="27"/>
    </row>
    <row r="81670" spans="6:9" x14ac:dyDescent="0.2">
      <c r="F81670" s="27"/>
      <c r="G81670" s="27"/>
      <c r="H81670" s="27"/>
      <c r="I81670" s="27"/>
    </row>
    <row r="81671" spans="6:9" x14ac:dyDescent="0.2">
      <c r="F81671" s="27"/>
      <c r="G81671" s="27"/>
      <c r="H81671" s="27"/>
      <c r="I81671" s="27"/>
    </row>
    <row r="81672" spans="6:9" x14ac:dyDescent="0.2">
      <c r="F81672" s="27"/>
      <c r="G81672" s="27"/>
      <c r="H81672" s="27"/>
      <c r="I81672" s="27"/>
    </row>
    <row r="81673" spans="6:9" x14ac:dyDescent="0.2">
      <c r="F81673" s="27"/>
      <c r="G81673" s="27"/>
      <c r="H81673" s="27"/>
      <c r="I81673" s="27"/>
    </row>
    <row r="81674" spans="6:9" x14ac:dyDescent="0.2">
      <c r="F81674" s="27"/>
      <c r="G81674" s="27"/>
      <c r="H81674" s="27"/>
      <c r="I81674" s="27"/>
    </row>
    <row r="81675" spans="6:9" x14ac:dyDescent="0.2">
      <c r="F81675" s="27"/>
      <c r="G81675" s="27"/>
      <c r="H81675" s="27"/>
      <c r="I81675" s="27"/>
    </row>
    <row r="81676" spans="6:9" x14ac:dyDescent="0.2">
      <c r="F81676" s="27"/>
      <c r="G81676" s="27"/>
      <c r="H81676" s="27"/>
      <c r="I81676" s="27"/>
    </row>
    <row r="81677" spans="6:9" x14ac:dyDescent="0.2">
      <c r="F81677" s="27"/>
      <c r="G81677" s="27"/>
      <c r="H81677" s="27"/>
      <c r="I81677" s="27"/>
    </row>
    <row r="81678" spans="6:9" x14ac:dyDescent="0.2">
      <c r="F81678" s="27"/>
      <c r="G81678" s="27"/>
      <c r="H81678" s="27"/>
      <c r="I81678" s="27"/>
    </row>
    <row r="81679" spans="6:9" x14ac:dyDescent="0.2">
      <c r="F81679" s="27"/>
      <c r="G81679" s="27"/>
      <c r="H81679" s="27"/>
      <c r="I81679" s="27"/>
    </row>
    <row r="81680" spans="6:9" x14ac:dyDescent="0.2">
      <c r="F81680" s="27"/>
      <c r="G81680" s="27"/>
      <c r="H81680" s="27"/>
      <c r="I81680" s="27"/>
    </row>
    <row r="81681" spans="6:9" x14ac:dyDescent="0.2">
      <c r="F81681" s="27"/>
      <c r="G81681" s="27"/>
      <c r="H81681" s="27"/>
      <c r="I81681" s="27"/>
    </row>
    <row r="81682" spans="6:9" x14ac:dyDescent="0.2">
      <c r="F81682" s="27"/>
      <c r="G81682" s="27"/>
      <c r="H81682" s="27"/>
      <c r="I81682" s="27"/>
    </row>
    <row r="81683" spans="6:9" x14ac:dyDescent="0.2">
      <c r="F81683" s="27"/>
      <c r="G81683" s="27"/>
      <c r="H81683" s="27"/>
      <c r="I81683" s="27"/>
    </row>
    <row r="81684" spans="6:9" x14ac:dyDescent="0.2">
      <c r="F81684" s="27"/>
      <c r="G81684" s="27"/>
      <c r="H81684" s="27"/>
      <c r="I81684" s="27"/>
    </row>
    <row r="81685" spans="6:9" x14ac:dyDescent="0.2">
      <c r="F81685" s="27"/>
      <c r="G81685" s="27"/>
      <c r="H81685" s="27"/>
      <c r="I81685" s="27"/>
    </row>
    <row r="81686" spans="6:9" x14ac:dyDescent="0.2">
      <c r="F81686" s="27"/>
      <c r="G81686" s="27"/>
      <c r="H81686" s="27"/>
      <c r="I81686" s="27"/>
    </row>
    <row r="81687" spans="6:9" x14ac:dyDescent="0.2">
      <c r="F81687" s="27"/>
      <c r="G81687" s="27"/>
      <c r="H81687" s="27"/>
      <c r="I81687" s="27"/>
    </row>
    <row r="81688" spans="6:9" x14ac:dyDescent="0.2">
      <c r="F81688" s="27"/>
      <c r="G81688" s="27"/>
      <c r="H81688" s="27"/>
      <c r="I81688" s="27"/>
    </row>
    <row r="81689" spans="6:9" x14ac:dyDescent="0.2">
      <c r="F81689" s="27"/>
      <c r="G81689" s="27"/>
      <c r="H81689" s="27"/>
      <c r="I81689" s="27"/>
    </row>
    <row r="81690" spans="6:9" x14ac:dyDescent="0.2">
      <c r="F81690" s="27"/>
      <c r="G81690" s="27"/>
      <c r="H81690" s="27"/>
      <c r="I81690" s="27"/>
    </row>
    <row r="81691" spans="6:9" x14ac:dyDescent="0.2">
      <c r="F81691" s="27"/>
      <c r="G81691" s="27"/>
      <c r="H81691" s="27"/>
      <c r="I81691" s="27"/>
    </row>
    <row r="81692" spans="6:9" x14ac:dyDescent="0.2">
      <c r="F81692" s="27"/>
      <c r="G81692" s="27"/>
      <c r="H81692" s="27"/>
      <c r="I81692" s="27"/>
    </row>
    <row r="81693" spans="6:9" x14ac:dyDescent="0.2">
      <c r="F81693" s="27"/>
      <c r="G81693" s="27"/>
      <c r="H81693" s="27"/>
      <c r="I81693" s="27"/>
    </row>
    <row r="81694" spans="6:9" x14ac:dyDescent="0.2">
      <c r="F81694" s="27"/>
      <c r="G81694" s="27"/>
      <c r="H81694" s="27"/>
      <c r="I81694" s="27"/>
    </row>
    <row r="81695" spans="6:9" x14ac:dyDescent="0.2">
      <c r="F81695" s="27"/>
      <c r="G81695" s="27"/>
      <c r="H81695" s="27"/>
      <c r="I81695" s="27"/>
    </row>
    <row r="81696" spans="6:9" x14ac:dyDescent="0.2">
      <c r="F81696" s="27"/>
      <c r="G81696" s="27"/>
      <c r="H81696" s="27"/>
      <c r="I81696" s="27"/>
    </row>
    <row r="81697" spans="6:9" x14ac:dyDescent="0.2">
      <c r="F81697" s="27"/>
      <c r="G81697" s="27"/>
      <c r="H81697" s="27"/>
      <c r="I81697" s="27"/>
    </row>
    <row r="81698" spans="6:9" x14ac:dyDescent="0.2">
      <c r="F81698" s="27"/>
      <c r="G81698" s="27"/>
      <c r="H81698" s="27"/>
      <c r="I81698" s="27"/>
    </row>
    <row r="81699" spans="6:9" x14ac:dyDescent="0.2">
      <c r="F81699" s="27"/>
      <c r="G81699" s="27"/>
      <c r="H81699" s="27"/>
      <c r="I81699" s="27"/>
    </row>
    <row r="81700" spans="6:9" x14ac:dyDescent="0.2">
      <c r="F81700" s="27"/>
      <c r="G81700" s="27"/>
      <c r="H81700" s="27"/>
      <c r="I81700" s="27"/>
    </row>
    <row r="81701" spans="6:9" x14ac:dyDescent="0.2">
      <c r="F81701" s="27"/>
      <c r="G81701" s="27"/>
      <c r="H81701" s="27"/>
      <c r="I81701" s="27"/>
    </row>
    <row r="81702" spans="6:9" x14ac:dyDescent="0.2">
      <c r="F81702" s="27"/>
      <c r="G81702" s="27"/>
      <c r="H81702" s="27"/>
      <c r="I81702" s="27"/>
    </row>
    <row r="81703" spans="6:9" x14ac:dyDescent="0.2">
      <c r="F81703" s="27"/>
      <c r="G81703" s="27"/>
      <c r="H81703" s="27"/>
      <c r="I81703" s="27"/>
    </row>
    <row r="81704" spans="6:9" x14ac:dyDescent="0.2">
      <c r="F81704" s="27"/>
      <c r="G81704" s="27"/>
      <c r="H81704" s="27"/>
      <c r="I81704" s="27"/>
    </row>
    <row r="81705" spans="6:9" x14ac:dyDescent="0.2">
      <c r="F81705" s="27"/>
      <c r="G81705" s="27"/>
      <c r="H81705" s="27"/>
      <c r="I81705" s="27"/>
    </row>
    <row r="81706" spans="6:9" x14ac:dyDescent="0.2">
      <c r="F81706" s="27"/>
      <c r="G81706" s="27"/>
      <c r="H81706" s="27"/>
      <c r="I81706" s="27"/>
    </row>
    <row r="81707" spans="6:9" x14ac:dyDescent="0.2">
      <c r="F81707" s="27"/>
      <c r="G81707" s="27"/>
      <c r="H81707" s="27"/>
      <c r="I81707" s="27"/>
    </row>
    <row r="81708" spans="6:9" x14ac:dyDescent="0.2">
      <c r="F81708" s="27"/>
      <c r="G81708" s="27"/>
      <c r="H81708" s="27"/>
      <c r="I81708" s="27"/>
    </row>
    <row r="81709" spans="6:9" x14ac:dyDescent="0.2">
      <c r="F81709" s="27"/>
      <c r="G81709" s="27"/>
      <c r="H81709" s="27"/>
      <c r="I81709" s="27"/>
    </row>
    <row r="81710" spans="6:9" x14ac:dyDescent="0.2">
      <c r="F81710" s="27"/>
      <c r="G81710" s="27"/>
      <c r="H81710" s="27"/>
      <c r="I81710" s="27"/>
    </row>
    <row r="81711" spans="6:9" x14ac:dyDescent="0.2">
      <c r="F81711" s="27"/>
      <c r="G81711" s="27"/>
      <c r="H81711" s="27"/>
      <c r="I81711" s="27"/>
    </row>
    <row r="81712" spans="6:9" x14ac:dyDescent="0.2">
      <c r="F81712" s="27"/>
      <c r="G81712" s="27"/>
      <c r="H81712" s="27"/>
      <c r="I81712" s="27"/>
    </row>
    <row r="81713" spans="6:9" x14ac:dyDescent="0.2">
      <c r="F81713" s="27"/>
      <c r="G81713" s="27"/>
      <c r="H81713" s="27"/>
      <c r="I81713" s="27"/>
    </row>
    <row r="81714" spans="6:9" x14ac:dyDescent="0.2">
      <c r="F81714" s="27"/>
      <c r="G81714" s="27"/>
      <c r="H81714" s="27"/>
      <c r="I81714" s="27"/>
    </row>
    <row r="81715" spans="6:9" x14ac:dyDescent="0.2">
      <c r="F81715" s="27"/>
      <c r="G81715" s="27"/>
      <c r="H81715" s="27"/>
      <c r="I81715" s="27"/>
    </row>
    <row r="81716" spans="6:9" x14ac:dyDescent="0.2">
      <c r="F81716" s="27"/>
      <c r="G81716" s="27"/>
      <c r="H81716" s="27"/>
      <c r="I81716" s="27"/>
    </row>
    <row r="81717" spans="6:9" x14ac:dyDescent="0.2">
      <c r="F81717" s="27"/>
      <c r="G81717" s="27"/>
      <c r="H81717" s="27"/>
      <c r="I81717" s="27"/>
    </row>
    <row r="81718" spans="6:9" x14ac:dyDescent="0.2">
      <c r="F81718" s="27"/>
      <c r="G81718" s="27"/>
      <c r="H81718" s="27"/>
      <c r="I81718" s="27"/>
    </row>
    <row r="81719" spans="6:9" x14ac:dyDescent="0.2">
      <c r="F81719" s="27"/>
      <c r="G81719" s="27"/>
      <c r="H81719" s="27"/>
      <c r="I81719" s="27"/>
    </row>
    <row r="81720" spans="6:9" x14ac:dyDescent="0.2">
      <c r="F81720" s="27"/>
      <c r="G81720" s="27"/>
      <c r="H81720" s="27"/>
      <c r="I81720" s="27"/>
    </row>
    <row r="81721" spans="6:9" x14ac:dyDescent="0.2">
      <c r="F81721" s="27"/>
      <c r="G81721" s="27"/>
      <c r="H81721" s="27"/>
      <c r="I81721" s="27"/>
    </row>
    <row r="81722" spans="6:9" x14ac:dyDescent="0.2">
      <c r="F81722" s="27"/>
      <c r="G81722" s="27"/>
      <c r="H81722" s="27"/>
      <c r="I81722" s="27"/>
    </row>
    <row r="81723" spans="6:9" x14ac:dyDescent="0.2">
      <c r="F81723" s="27"/>
      <c r="G81723" s="27"/>
      <c r="H81723" s="27"/>
      <c r="I81723" s="27"/>
    </row>
    <row r="81724" spans="6:9" x14ac:dyDescent="0.2">
      <c r="F81724" s="27"/>
      <c r="G81724" s="27"/>
      <c r="H81724" s="27"/>
      <c r="I81724" s="27"/>
    </row>
    <row r="81725" spans="6:9" x14ac:dyDescent="0.2">
      <c r="F81725" s="27"/>
      <c r="G81725" s="27"/>
      <c r="H81725" s="27"/>
      <c r="I81725" s="27"/>
    </row>
    <row r="81726" spans="6:9" x14ac:dyDescent="0.2">
      <c r="F81726" s="27"/>
      <c r="G81726" s="27"/>
      <c r="H81726" s="27"/>
      <c r="I81726" s="27"/>
    </row>
    <row r="81727" spans="6:9" x14ac:dyDescent="0.2">
      <c r="F81727" s="27"/>
      <c r="G81727" s="27"/>
      <c r="H81727" s="27"/>
      <c r="I81727" s="27"/>
    </row>
    <row r="81728" spans="6:9" x14ac:dyDescent="0.2">
      <c r="F81728" s="27"/>
      <c r="G81728" s="27"/>
      <c r="H81728" s="27"/>
      <c r="I81728" s="27"/>
    </row>
    <row r="81729" spans="6:9" x14ac:dyDescent="0.2">
      <c r="F81729" s="27"/>
      <c r="G81729" s="27"/>
      <c r="H81729" s="27"/>
      <c r="I81729" s="27"/>
    </row>
    <row r="81730" spans="6:9" x14ac:dyDescent="0.2">
      <c r="F81730" s="27"/>
      <c r="G81730" s="27"/>
      <c r="H81730" s="27"/>
      <c r="I81730" s="27"/>
    </row>
    <row r="81731" spans="6:9" x14ac:dyDescent="0.2">
      <c r="F81731" s="27"/>
      <c r="G81731" s="27"/>
      <c r="H81731" s="27"/>
      <c r="I81731" s="27"/>
    </row>
    <row r="81732" spans="6:9" x14ac:dyDescent="0.2">
      <c r="F81732" s="27"/>
      <c r="G81732" s="27"/>
      <c r="H81732" s="27"/>
      <c r="I81732" s="27"/>
    </row>
    <row r="81733" spans="6:9" x14ac:dyDescent="0.2">
      <c r="F81733" s="27"/>
      <c r="G81733" s="27"/>
      <c r="H81733" s="27"/>
      <c r="I81733" s="27"/>
    </row>
    <row r="81734" spans="6:9" x14ac:dyDescent="0.2">
      <c r="F81734" s="27"/>
      <c r="G81734" s="27"/>
      <c r="H81734" s="27"/>
      <c r="I81734" s="27"/>
    </row>
    <row r="81735" spans="6:9" x14ac:dyDescent="0.2">
      <c r="F81735" s="27"/>
      <c r="G81735" s="27"/>
      <c r="H81735" s="27"/>
      <c r="I81735" s="27"/>
    </row>
    <row r="81736" spans="6:9" x14ac:dyDescent="0.2">
      <c r="F81736" s="27"/>
      <c r="G81736" s="27"/>
      <c r="H81736" s="27"/>
      <c r="I81736" s="27"/>
    </row>
    <row r="81737" spans="6:9" x14ac:dyDescent="0.2">
      <c r="F81737" s="27"/>
      <c r="G81737" s="27"/>
      <c r="H81737" s="27"/>
      <c r="I81737" s="27"/>
    </row>
    <row r="81738" spans="6:9" x14ac:dyDescent="0.2">
      <c r="F81738" s="27"/>
      <c r="G81738" s="27"/>
      <c r="H81738" s="27"/>
      <c r="I81738" s="27"/>
    </row>
    <row r="81739" spans="6:9" x14ac:dyDescent="0.2">
      <c r="F81739" s="27"/>
      <c r="G81739" s="27"/>
      <c r="H81739" s="27"/>
      <c r="I81739" s="27"/>
    </row>
    <row r="81740" spans="6:9" x14ac:dyDescent="0.2">
      <c r="F81740" s="27"/>
      <c r="G81740" s="27"/>
      <c r="H81740" s="27"/>
      <c r="I81740" s="27"/>
    </row>
    <row r="81741" spans="6:9" x14ac:dyDescent="0.2">
      <c r="F81741" s="27"/>
      <c r="G81741" s="27"/>
      <c r="H81741" s="27"/>
      <c r="I81741" s="27"/>
    </row>
    <row r="81742" spans="6:9" x14ac:dyDescent="0.2">
      <c r="F81742" s="27"/>
      <c r="G81742" s="27"/>
      <c r="H81742" s="27"/>
      <c r="I81742" s="27"/>
    </row>
    <row r="81743" spans="6:9" x14ac:dyDescent="0.2">
      <c r="F81743" s="27"/>
      <c r="G81743" s="27"/>
      <c r="H81743" s="27"/>
      <c r="I81743" s="27"/>
    </row>
    <row r="81744" spans="6:9" x14ac:dyDescent="0.2">
      <c r="F81744" s="27"/>
      <c r="G81744" s="27"/>
      <c r="H81744" s="27"/>
      <c r="I81744" s="27"/>
    </row>
    <row r="81745" spans="6:9" x14ac:dyDescent="0.2">
      <c r="F81745" s="27"/>
      <c r="G81745" s="27"/>
      <c r="H81745" s="27"/>
      <c r="I81745" s="27"/>
    </row>
    <row r="81746" spans="6:9" x14ac:dyDescent="0.2">
      <c r="F81746" s="27"/>
      <c r="G81746" s="27"/>
      <c r="H81746" s="27"/>
      <c r="I81746" s="27"/>
    </row>
    <row r="81747" spans="6:9" x14ac:dyDescent="0.2">
      <c r="F81747" s="27"/>
      <c r="G81747" s="27"/>
      <c r="H81747" s="27"/>
      <c r="I81747" s="27"/>
    </row>
    <row r="81748" spans="6:9" x14ac:dyDescent="0.2">
      <c r="F81748" s="27"/>
      <c r="G81748" s="27"/>
      <c r="H81748" s="27"/>
      <c r="I81748" s="27"/>
    </row>
    <row r="81749" spans="6:9" x14ac:dyDescent="0.2">
      <c r="F81749" s="27"/>
      <c r="G81749" s="27"/>
      <c r="H81749" s="27"/>
      <c r="I81749" s="27"/>
    </row>
    <row r="81750" spans="6:9" x14ac:dyDescent="0.2">
      <c r="F81750" s="27"/>
      <c r="G81750" s="27"/>
      <c r="H81750" s="27"/>
      <c r="I81750" s="27"/>
    </row>
    <row r="81751" spans="6:9" x14ac:dyDescent="0.2">
      <c r="F81751" s="27"/>
      <c r="G81751" s="27"/>
      <c r="H81751" s="27"/>
      <c r="I81751" s="27"/>
    </row>
    <row r="81752" spans="6:9" x14ac:dyDescent="0.2">
      <c r="F81752" s="27"/>
      <c r="G81752" s="27"/>
      <c r="H81752" s="27"/>
      <c r="I81752" s="27"/>
    </row>
    <row r="81753" spans="6:9" x14ac:dyDescent="0.2">
      <c r="F81753" s="27"/>
      <c r="G81753" s="27"/>
      <c r="H81753" s="27"/>
      <c r="I81753" s="27"/>
    </row>
    <row r="81754" spans="6:9" x14ac:dyDescent="0.2">
      <c r="F81754" s="27"/>
      <c r="G81754" s="27"/>
      <c r="H81754" s="27"/>
      <c r="I81754" s="27"/>
    </row>
    <row r="81755" spans="6:9" x14ac:dyDescent="0.2">
      <c r="F81755" s="27"/>
      <c r="G81755" s="27"/>
      <c r="H81755" s="27"/>
      <c r="I81755" s="27"/>
    </row>
    <row r="81756" spans="6:9" x14ac:dyDescent="0.2">
      <c r="F81756" s="27"/>
      <c r="G81756" s="27"/>
      <c r="H81756" s="27"/>
      <c r="I81756" s="27"/>
    </row>
    <row r="81757" spans="6:9" x14ac:dyDescent="0.2">
      <c r="F81757" s="27"/>
      <c r="G81757" s="27"/>
      <c r="H81757" s="27"/>
      <c r="I81757" s="27"/>
    </row>
    <row r="81758" spans="6:9" x14ac:dyDescent="0.2">
      <c r="F81758" s="27"/>
      <c r="G81758" s="27"/>
      <c r="H81758" s="27"/>
      <c r="I81758" s="27"/>
    </row>
    <row r="81759" spans="6:9" x14ac:dyDescent="0.2">
      <c r="F81759" s="27"/>
      <c r="G81759" s="27"/>
      <c r="H81759" s="27"/>
      <c r="I81759" s="27"/>
    </row>
    <row r="81760" spans="6:9" x14ac:dyDescent="0.2">
      <c r="F81760" s="27"/>
      <c r="G81760" s="27"/>
      <c r="H81760" s="27"/>
      <c r="I81760" s="27"/>
    </row>
    <row r="81761" spans="6:9" x14ac:dyDescent="0.2">
      <c r="F81761" s="27"/>
      <c r="G81761" s="27"/>
      <c r="H81761" s="27"/>
      <c r="I81761" s="27"/>
    </row>
    <row r="81762" spans="6:9" x14ac:dyDescent="0.2">
      <c r="F81762" s="27"/>
      <c r="G81762" s="27"/>
      <c r="H81762" s="27"/>
      <c r="I81762" s="27"/>
    </row>
    <row r="81763" spans="6:9" x14ac:dyDescent="0.2">
      <c r="F81763" s="27"/>
      <c r="G81763" s="27"/>
      <c r="H81763" s="27"/>
      <c r="I81763" s="27"/>
    </row>
    <row r="81764" spans="6:9" x14ac:dyDescent="0.2">
      <c r="F81764" s="27"/>
      <c r="G81764" s="27"/>
      <c r="H81764" s="27"/>
      <c r="I81764" s="27"/>
    </row>
    <row r="81765" spans="6:9" x14ac:dyDescent="0.2">
      <c r="F81765" s="27"/>
      <c r="G81765" s="27"/>
      <c r="H81765" s="27"/>
      <c r="I81765" s="27"/>
    </row>
    <row r="81766" spans="6:9" x14ac:dyDescent="0.2">
      <c r="F81766" s="27"/>
      <c r="G81766" s="27"/>
      <c r="H81766" s="27"/>
      <c r="I81766" s="27"/>
    </row>
    <row r="81767" spans="6:9" x14ac:dyDescent="0.2">
      <c r="F81767" s="27"/>
      <c r="G81767" s="27"/>
      <c r="H81767" s="27"/>
      <c r="I81767" s="27"/>
    </row>
    <row r="81768" spans="6:9" x14ac:dyDescent="0.2">
      <c r="F81768" s="27"/>
      <c r="G81768" s="27"/>
      <c r="H81768" s="27"/>
      <c r="I81768" s="27"/>
    </row>
    <row r="81769" spans="6:9" x14ac:dyDescent="0.2">
      <c r="F81769" s="27"/>
      <c r="G81769" s="27"/>
      <c r="H81769" s="27"/>
      <c r="I81769" s="27"/>
    </row>
    <row r="81770" spans="6:9" x14ac:dyDescent="0.2">
      <c r="F81770" s="27"/>
      <c r="G81770" s="27"/>
      <c r="H81770" s="27"/>
      <c r="I81770" s="27"/>
    </row>
    <row r="81771" spans="6:9" x14ac:dyDescent="0.2">
      <c r="F81771" s="27"/>
      <c r="G81771" s="27"/>
      <c r="H81771" s="27"/>
      <c r="I81771" s="27"/>
    </row>
    <row r="81772" spans="6:9" x14ac:dyDescent="0.2">
      <c r="F81772" s="27"/>
      <c r="G81772" s="27"/>
      <c r="H81772" s="27"/>
      <c r="I81772" s="27"/>
    </row>
    <row r="81773" spans="6:9" x14ac:dyDescent="0.2">
      <c r="F81773" s="27"/>
      <c r="G81773" s="27"/>
      <c r="H81773" s="27"/>
      <c r="I81773" s="27"/>
    </row>
    <row r="81774" spans="6:9" x14ac:dyDescent="0.2">
      <c r="F81774" s="27"/>
      <c r="G81774" s="27"/>
      <c r="H81774" s="27"/>
      <c r="I81774" s="27"/>
    </row>
    <row r="81775" spans="6:9" x14ac:dyDescent="0.2">
      <c r="F81775" s="27"/>
      <c r="G81775" s="27"/>
      <c r="H81775" s="27"/>
      <c r="I81775" s="27"/>
    </row>
    <row r="81776" spans="6:9" x14ac:dyDescent="0.2">
      <c r="F81776" s="27"/>
      <c r="G81776" s="27"/>
      <c r="H81776" s="27"/>
      <c r="I81776" s="27"/>
    </row>
    <row r="81777" spans="6:9" x14ac:dyDescent="0.2">
      <c r="F81777" s="27"/>
      <c r="G81777" s="27"/>
      <c r="H81777" s="27"/>
      <c r="I81777" s="27"/>
    </row>
    <row r="81778" spans="6:9" x14ac:dyDescent="0.2">
      <c r="F81778" s="27"/>
      <c r="G81778" s="27"/>
      <c r="H81778" s="27"/>
      <c r="I81778" s="27"/>
    </row>
    <row r="81779" spans="6:9" x14ac:dyDescent="0.2">
      <c r="F81779" s="27"/>
      <c r="G81779" s="27"/>
      <c r="H81779" s="27"/>
      <c r="I81779" s="27"/>
    </row>
    <row r="81780" spans="6:9" x14ac:dyDescent="0.2">
      <c r="F81780" s="27"/>
      <c r="G81780" s="27"/>
      <c r="H81780" s="27"/>
      <c r="I81780" s="27"/>
    </row>
    <row r="81781" spans="6:9" x14ac:dyDescent="0.2">
      <c r="F81781" s="27"/>
      <c r="G81781" s="27"/>
      <c r="H81781" s="27"/>
      <c r="I81781" s="27"/>
    </row>
    <row r="81782" spans="6:9" x14ac:dyDescent="0.2">
      <c r="F81782" s="27"/>
      <c r="G81782" s="27"/>
      <c r="H81782" s="27"/>
      <c r="I81782" s="27"/>
    </row>
    <row r="81783" spans="6:9" x14ac:dyDescent="0.2">
      <c r="F81783" s="27"/>
      <c r="G81783" s="27"/>
      <c r="H81783" s="27"/>
      <c r="I81783" s="27"/>
    </row>
    <row r="81784" spans="6:9" x14ac:dyDescent="0.2">
      <c r="F81784" s="27"/>
      <c r="G81784" s="27"/>
      <c r="H81784" s="27"/>
      <c r="I81784" s="27"/>
    </row>
    <row r="81785" spans="6:9" x14ac:dyDescent="0.2">
      <c r="F81785" s="27"/>
      <c r="G81785" s="27"/>
      <c r="H81785" s="27"/>
      <c r="I81785" s="27"/>
    </row>
    <row r="81786" spans="6:9" x14ac:dyDescent="0.2">
      <c r="F81786" s="27"/>
      <c r="G81786" s="27"/>
      <c r="H81786" s="27"/>
      <c r="I81786" s="27"/>
    </row>
    <row r="81787" spans="6:9" x14ac:dyDescent="0.2">
      <c r="F81787" s="27"/>
      <c r="G81787" s="27"/>
      <c r="H81787" s="27"/>
      <c r="I81787" s="27"/>
    </row>
    <row r="81788" spans="6:9" x14ac:dyDescent="0.2">
      <c r="F81788" s="27"/>
      <c r="G81788" s="27"/>
      <c r="H81788" s="27"/>
      <c r="I81788" s="27"/>
    </row>
    <row r="81789" spans="6:9" x14ac:dyDescent="0.2">
      <c r="F81789" s="27"/>
      <c r="G81789" s="27"/>
      <c r="H81789" s="27"/>
      <c r="I81789" s="27"/>
    </row>
    <row r="81790" spans="6:9" x14ac:dyDescent="0.2">
      <c r="F81790" s="27"/>
      <c r="G81790" s="27"/>
      <c r="H81790" s="27"/>
      <c r="I81790" s="27"/>
    </row>
    <row r="81791" spans="6:9" x14ac:dyDescent="0.2">
      <c r="F81791" s="27"/>
      <c r="G81791" s="27"/>
      <c r="H81791" s="27"/>
      <c r="I81791" s="27"/>
    </row>
    <row r="81792" spans="6:9" x14ac:dyDescent="0.2">
      <c r="F81792" s="27"/>
      <c r="G81792" s="27"/>
      <c r="H81792" s="27"/>
      <c r="I81792" s="27"/>
    </row>
    <row r="81793" spans="6:9" x14ac:dyDescent="0.2">
      <c r="F81793" s="27"/>
      <c r="G81793" s="27"/>
      <c r="H81793" s="27"/>
      <c r="I81793" s="27"/>
    </row>
    <row r="81794" spans="6:9" x14ac:dyDescent="0.2">
      <c r="F81794" s="27"/>
      <c r="G81794" s="27"/>
      <c r="H81794" s="27"/>
      <c r="I81794" s="27"/>
    </row>
    <row r="81795" spans="6:9" x14ac:dyDescent="0.2">
      <c r="F81795" s="27"/>
      <c r="G81795" s="27"/>
      <c r="H81795" s="27"/>
      <c r="I81795" s="27"/>
    </row>
    <row r="81796" spans="6:9" x14ac:dyDescent="0.2">
      <c r="F81796" s="27"/>
      <c r="G81796" s="27"/>
      <c r="H81796" s="27"/>
      <c r="I81796" s="27"/>
    </row>
    <row r="81797" spans="6:9" x14ac:dyDescent="0.2">
      <c r="F81797" s="27"/>
      <c r="G81797" s="27"/>
      <c r="H81797" s="27"/>
      <c r="I81797" s="27"/>
    </row>
    <row r="81798" spans="6:9" x14ac:dyDescent="0.2">
      <c r="F81798" s="27"/>
      <c r="G81798" s="27"/>
      <c r="H81798" s="27"/>
      <c r="I81798" s="27"/>
    </row>
    <row r="81799" spans="6:9" x14ac:dyDescent="0.2">
      <c r="F81799" s="27"/>
      <c r="G81799" s="27"/>
      <c r="H81799" s="27"/>
      <c r="I81799" s="27"/>
    </row>
    <row r="81800" spans="6:9" x14ac:dyDescent="0.2">
      <c r="F81800" s="27"/>
      <c r="G81800" s="27"/>
      <c r="H81800" s="27"/>
      <c r="I81800" s="27"/>
    </row>
    <row r="81801" spans="6:9" x14ac:dyDescent="0.2">
      <c r="F81801" s="27"/>
      <c r="G81801" s="27"/>
      <c r="H81801" s="27"/>
      <c r="I81801" s="27"/>
    </row>
    <row r="81802" spans="6:9" x14ac:dyDescent="0.2">
      <c r="F81802" s="27"/>
      <c r="G81802" s="27"/>
      <c r="H81802" s="27"/>
      <c r="I81802" s="27"/>
    </row>
    <row r="81803" spans="6:9" x14ac:dyDescent="0.2">
      <c r="F81803" s="27"/>
      <c r="G81803" s="27"/>
      <c r="H81803" s="27"/>
      <c r="I81803" s="27"/>
    </row>
    <row r="81804" spans="6:9" x14ac:dyDescent="0.2">
      <c r="F81804" s="27"/>
      <c r="G81804" s="27"/>
      <c r="H81804" s="27"/>
      <c r="I81804" s="27"/>
    </row>
    <row r="81805" spans="6:9" x14ac:dyDescent="0.2">
      <c r="F81805" s="27"/>
      <c r="G81805" s="27"/>
      <c r="H81805" s="27"/>
      <c r="I81805" s="27"/>
    </row>
    <row r="81806" spans="6:9" x14ac:dyDescent="0.2">
      <c r="F81806" s="27"/>
      <c r="G81806" s="27"/>
      <c r="H81806" s="27"/>
      <c r="I81806" s="27"/>
    </row>
    <row r="81807" spans="6:9" x14ac:dyDescent="0.2">
      <c r="F81807" s="27"/>
      <c r="G81807" s="27"/>
      <c r="H81807" s="27"/>
      <c r="I81807" s="27"/>
    </row>
    <row r="81808" spans="6:9" x14ac:dyDescent="0.2">
      <c r="F81808" s="27"/>
      <c r="G81808" s="27"/>
      <c r="H81808" s="27"/>
      <c r="I81808" s="27"/>
    </row>
    <row r="81809" spans="6:9" x14ac:dyDescent="0.2">
      <c r="F81809" s="27"/>
      <c r="G81809" s="27"/>
      <c r="H81809" s="27"/>
      <c r="I81809" s="27"/>
    </row>
    <row r="81810" spans="6:9" x14ac:dyDescent="0.2">
      <c r="F81810" s="27"/>
      <c r="G81810" s="27"/>
      <c r="H81810" s="27"/>
      <c r="I81810" s="27"/>
    </row>
    <row r="81811" spans="6:9" x14ac:dyDescent="0.2">
      <c r="F81811" s="27"/>
      <c r="G81811" s="27"/>
      <c r="H81811" s="27"/>
      <c r="I81811" s="27"/>
    </row>
    <row r="81812" spans="6:9" x14ac:dyDescent="0.2">
      <c r="F81812" s="27"/>
      <c r="G81812" s="27"/>
      <c r="H81812" s="27"/>
      <c r="I81812" s="27"/>
    </row>
    <row r="81813" spans="6:9" x14ac:dyDescent="0.2">
      <c r="F81813" s="27"/>
      <c r="G81813" s="27"/>
      <c r="H81813" s="27"/>
      <c r="I81813" s="27"/>
    </row>
    <row r="81814" spans="6:9" x14ac:dyDescent="0.2">
      <c r="F81814" s="27"/>
      <c r="G81814" s="27"/>
      <c r="H81814" s="27"/>
      <c r="I81814" s="27"/>
    </row>
    <row r="81815" spans="6:9" x14ac:dyDescent="0.2">
      <c r="F81815" s="27"/>
      <c r="G81815" s="27"/>
      <c r="H81815" s="27"/>
      <c r="I81815" s="27"/>
    </row>
    <row r="81816" spans="6:9" x14ac:dyDescent="0.2">
      <c r="F81816" s="27"/>
      <c r="G81816" s="27"/>
      <c r="H81816" s="27"/>
      <c r="I81816" s="27"/>
    </row>
    <row r="81817" spans="6:9" x14ac:dyDescent="0.2">
      <c r="F81817" s="27"/>
      <c r="G81817" s="27"/>
      <c r="H81817" s="27"/>
      <c r="I81817" s="27"/>
    </row>
    <row r="81818" spans="6:9" x14ac:dyDescent="0.2">
      <c r="F81818" s="27"/>
      <c r="G81818" s="27"/>
      <c r="H81818" s="27"/>
      <c r="I81818" s="27"/>
    </row>
    <row r="81819" spans="6:9" x14ac:dyDescent="0.2">
      <c r="F81819" s="27"/>
      <c r="G81819" s="27"/>
      <c r="H81819" s="27"/>
      <c r="I81819" s="27"/>
    </row>
    <row r="81820" spans="6:9" x14ac:dyDescent="0.2">
      <c r="F81820" s="27"/>
      <c r="G81820" s="27"/>
      <c r="H81820" s="27"/>
      <c r="I81820" s="27"/>
    </row>
    <row r="81821" spans="6:9" x14ac:dyDescent="0.2">
      <c r="F81821" s="27"/>
      <c r="G81821" s="27"/>
      <c r="H81821" s="27"/>
      <c r="I81821" s="27"/>
    </row>
    <row r="81822" spans="6:9" x14ac:dyDescent="0.2">
      <c r="F81822" s="27"/>
      <c r="G81822" s="27"/>
      <c r="H81822" s="27"/>
      <c r="I81822" s="27"/>
    </row>
    <row r="81823" spans="6:9" x14ac:dyDescent="0.2">
      <c r="F81823" s="27"/>
      <c r="G81823" s="27"/>
      <c r="H81823" s="27"/>
      <c r="I81823" s="27"/>
    </row>
    <row r="81824" spans="6:9" x14ac:dyDescent="0.2">
      <c r="F81824" s="27"/>
      <c r="G81824" s="27"/>
      <c r="H81824" s="27"/>
      <c r="I81824" s="27"/>
    </row>
    <row r="81825" spans="6:9" x14ac:dyDescent="0.2">
      <c r="F81825" s="27"/>
      <c r="G81825" s="27"/>
      <c r="H81825" s="27"/>
      <c r="I81825" s="27"/>
    </row>
    <row r="81826" spans="6:9" x14ac:dyDescent="0.2">
      <c r="F81826" s="27"/>
      <c r="G81826" s="27"/>
      <c r="H81826" s="27"/>
      <c r="I81826" s="27"/>
    </row>
    <row r="81827" spans="6:9" x14ac:dyDescent="0.2">
      <c r="F81827" s="27"/>
      <c r="G81827" s="27"/>
      <c r="H81827" s="27"/>
      <c r="I81827" s="27"/>
    </row>
    <row r="81828" spans="6:9" x14ac:dyDescent="0.2">
      <c r="F81828" s="27"/>
      <c r="G81828" s="27"/>
      <c r="H81828" s="27"/>
      <c r="I81828" s="27"/>
    </row>
    <row r="81829" spans="6:9" x14ac:dyDescent="0.2">
      <c r="F81829" s="27"/>
      <c r="G81829" s="27"/>
      <c r="H81829" s="27"/>
      <c r="I81829" s="27"/>
    </row>
    <row r="81830" spans="6:9" x14ac:dyDescent="0.2">
      <c r="F81830" s="27"/>
      <c r="G81830" s="27"/>
      <c r="H81830" s="27"/>
      <c r="I81830" s="27"/>
    </row>
    <row r="81831" spans="6:9" x14ac:dyDescent="0.2">
      <c r="F81831" s="27"/>
      <c r="G81831" s="27"/>
      <c r="H81831" s="27"/>
      <c r="I81831" s="27"/>
    </row>
    <row r="81832" spans="6:9" x14ac:dyDescent="0.2">
      <c r="F81832" s="27"/>
      <c r="G81832" s="27"/>
      <c r="H81832" s="27"/>
      <c r="I81832" s="27"/>
    </row>
    <row r="81833" spans="6:9" x14ac:dyDescent="0.2">
      <c r="F81833" s="27"/>
      <c r="G81833" s="27"/>
      <c r="H81833" s="27"/>
      <c r="I81833" s="27"/>
    </row>
    <row r="81834" spans="6:9" x14ac:dyDescent="0.2">
      <c r="F81834" s="27"/>
      <c r="G81834" s="27"/>
      <c r="H81834" s="27"/>
      <c r="I81834" s="27"/>
    </row>
    <row r="81835" spans="6:9" x14ac:dyDescent="0.2">
      <c r="F81835" s="27"/>
      <c r="G81835" s="27"/>
      <c r="H81835" s="27"/>
      <c r="I81835" s="27"/>
    </row>
    <row r="81836" spans="6:9" x14ac:dyDescent="0.2">
      <c r="F81836" s="27"/>
      <c r="G81836" s="27"/>
      <c r="H81836" s="27"/>
      <c r="I81836" s="27"/>
    </row>
    <row r="81837" spans="6:9" x14ac:dyDescent="0.2">
      <c r="F81837" s="27"/>
      <c r="G81837" s="27"/>
      <c r="H81837" s="27"/>
      <c r="I81837" s="27"/>
    </row>
    <row r="81838" spans="6:9" x14ac:dyDescent="0.2">
      <c r="F81838" s="27"/>
      <c r="G81838" s="27"/>
      <c r="H81838" s="27"/>
      <c r="I81838" s="27"/>
    </row>
    <row r="81839" spans="6:9" x14ac:dyDescent="0.2">
      <c r="F81839" s="27"/>
      <c r="G81839" s="27"/>
      <c r="H81839" s="27"/>
      <c r="I81839" s="27"/>
    </row>
    <row r="81840" spans="6:9" x14ac:dyDescent="0.2">
      <c r="F81840" s="27"/>
      <c r="G81840" s="27"/>
      <c r="H81840" s="27"/>
      <c r="I81840" s="27"/>
    </row>
    <row r="81841" spans="6:9" x14ac:dyDescent="0.2">
      <c r="F81841" s="27"/>
      <c r="G81841" s="27"/>
      <c r="H81841" s="27"/>
      <c r="I81841" s="27"/>
    </row>
    <row r="81842" spans="6:9" x14ac:dyDescent="0.2">
      <c r="F81842" s="27"/>
      <c r="G81842" s="27"/>
      <c r="H81842" s="27"/>
      <c r="I81842" s="27"/>
    </row>
    <row r="81843" spans="6:9" x14ac:dyDescent="0.2">
      <c r="F81843" s="27"/>
      <c r="G81843" s="27"/>
      <c r="H81843" s="27"/>
      <c r="I81843" s="27"/>
    </row>
    <row r="81844" spans="6:9" x14ac:dyDescent="0.2">
      <c r="F81844" s="27"/>
      <c r="G81844" s="27"/>
      <c r="H81844" s="27"/>
      <c r="I81844" s="27"/>
    </row>
    <row r="81845" spans="6:9" x14ac:dyDescent="0.2">
      <c r="F81845" s="27"/>
      <c r="G81845" s="27"/>
      <c r="H81845" s="27"/>
      <c r="I81845" s="27"/>
    </row>
    <row r="81846" spans="6:9" x14ac:dyDescent="0.2">
      <c r="F81846" s="27"/>
      <c r="G81846" s="27"/>
      <c r="H81846" s="27"/>
      <c r="I81846" s="27"/>
    </row>
    <row r="81847" spans="6:9" x14ac:dyDescent="0.2">
      <c r="F81847" s="27"/>
      <c r="G81847" s="27"/>
      <c r="H81847" s="27"/>
      <c r="I81847" s="27"/>
    </row>
    <row r="81848" spans="6:9" x14ac:dyDescent="0.2">
      <c r="F81848" s="27"/>
      <c r="G81848" s="27"/>
      <c r="H81848" s="27"/>
      <c r="I81848" s="27"/>
    </row>
    <row r="81849" spans="6:9" x14ac:dyDescent="0.2">
      <c r="F81849" s="27"/>
      <c r="G81849" s="27"/>
      <c r="H81849" s="27"/>
      <c r="I81849" s="27"/>
    </row>
    <row r="81850" spans="6:9" x14ac:dyDescent="0.2">
      <c r="F81850" s="27"/>
      <c r="G81850" s="27"/>
      <c r="H81850" s="27"/>
      <c r="I81850" s="27"/>
    </row>
    <row r="81851" spans="6:9" x14ac:dyDescent="0.2">
      <c r="F81851" s="27"/>
      <c r="G81851" s="27"/>
      <c r="H81851" s="27"/>
      <c r="I81851" s="27"/>
    </row>
    <row r="81852" spans="6:9" x14ac:dyDescent="0.2">
      <c r="F81852" s="27"/>
      <c r="G81852" s="27"/>
      <c r="H81852" s="27"/>
      <c r="I81852" s="27"/>
    </row>
    <row r="81853" spans="6:9" x14ac:dyDescent="0.2">
      <c r="F81853" s="27"/>
      <c r="G81853" s="27"/>
      <c r="H81853" s="27"/>
      <c r="I81853" s="27"/>
    </row>
    <row r="81854" spans="6:9" x14ac:dyDescent="0.2">
      <c r="F81854" s="27"/>
      <c r="G81854" s="27"/>
      <c r="H81854" s="27"/>
      <c r="I81854" s="27"/>
    </row>
    <row r="81855" spans="6:9" x14ac:dyDescent="0.2">
      <c r="F81855" s="27"/>
      <c r="G81855" s="27"/>
      <c r="H81855" s="27"/>
      <c r="I81855" s="27"/>
    </row>
    <row r="81856" spans="6:9" x14ac:dyDescent="0.2">
      <c r="F81856" s="27"/>
      <c r="G81856" s="27"/>
      <c r="H81856" s="27"/>
      <c r="I81856" s="27"/>
    </row>
    <row r="81857" spans="6:9" x14ac:dyDescent="0.2">
      <c r="F81857" s="27"/>
      <c r="G81857" s="27"/>
      <c r="H81857" s="27"/>
      <c r="I81857" s="27"/>
    </row>
    <row r="81858" spans="6:9" x14ac:dyDescent="0.2">
      <c r="F81858" s="27"/>
      <c r="G81858" s="27"/>
      <c r="H81858" s="27"/>
      <c r="I81858" s="27"/>
    </row>
    <row r="81859" spans="6:9" x14ac:dyDescent="0.2">
      <c r="F81859" s="27"/>
      <c r="G81859" s="27"/>
      <c r="H81859" s="27"/>
      <c r="I81859" s="27"/>
    </row>
    <row r="81860" spans="6:9" x14ac:dyDescent="0.2">
      <c r="F81860" s="27"/>
      <c r="G81860" s="27"/>
      <c r="H81860" s="27"/>
      <c r="I81860" s="27"/>
    </row>
    <row r="81861" spans="6:9" x14ac:dyDescent="0.2">
      <c r="F81861" s="27"/>
      <c r="G81861" s="27"/>
      <c r="H81861" s="27"/>
      <c r="I81861" s="27"/>
    </row>
    <row r="81862" spans="6:9" x14ac:dyDescent="0.2">
      <c r="F81862" s="27"/>
      <c r="G81862" s="27"/>
      <c r="H81862" s="27"/>
      <c r="I81862" s="27"/>
    </row>
    <row r="81863" spans="6:9" x14ac:dyDescent="0.2">
      <c r="F81863" s="27"/>
      <c r="G81863" s="27"/>
      <c r="H81863" s="27"/>
      <c r="I81863" s="27"/>
    </row>
    <row r="81864" spans="6:9" x14ac:dyDescent="0.2">
      <c r="F81864" s="27"/>
      <c r="G81864" s="27"/>
      <c r="H81864" s="27"/>
      <c r="I81864" s="27"/>
    </row>
    <row r="81865" spans="6:9" x14ac:dyDescent="0.2">
      <c r="F81865" s="27"/>
      <c r="G81865" s="27"/>
      <c r="H81865" s="27"/>
      <c r="I81865" s="27"/>
    </row>
    <row r="81866" spans="6:9" x14ac:dyDescent="0.2">
      <c r="F81866" s="27"/>
      <c r="G81866" s="27"/>
      <c r="H81866" s="27"/>
      <c r="I81866" s="27"/>
    </row>
    <row r="81867" spans="6:9" x14ac:dyDescent="0.2">
      <c r="F81867" s="27"/>
      <c r="G81867" s="27"/>
      <c r="H81867" s="27"/>
      <c r="I81867" s="27"/>
    </row>
    <row r="81868" spans="6:9" x14ac:dyDescent="0.2">
      <c r="F81868" s="27"/>
      <c r="G81868" s="27"/>
      <c r="H81868" s="27"/>
      <c r="I81868" s="27"/>
    </row>
    <row r="81869" spans="6:9" x14ac:dyDescent="0.2">
      <c r="F81869" s="27"/>
      <c r="G81869" s="27"/>
      <c r="H81869" s="27"/>
      <c r="I81869" s="27"/>
    </row>
    <row r="81870" spans="6:9" x14ac:dyDescent="0.2">
      <c r="F81870" s="27"/>
      <c r="G81870" s="27"/>
      <c r="H81870" s="27"/>
      <c r="I81870" s="27"/>
    </row>
    <row r="81871" spans="6:9" x14ac:dyDescent="0.2">
      <c r="F81871" s="27"/>
      <c r="G81871" s="27"/>
      <c r="H81871" s="27"/>
      <c r="I81871" s="27"/>
    </row>
    <row r="81872" spans="6:9" x14ac:dyDescent="0.2">
      <c r="F81872" s="27"/>
      <c r="G81872" s="27"/>
      <c r="H81872" s="27"/>
      <c r="I81872" s="27"/>
    </row>
    <row r="81873" spans="6:9" x14ac:dyDescent="0.2">
      <c r="F81873" s="27"/>
      <c r="G81873" s="27"/>
      <c r="H81873" s="27"/>
      <c r="I81873" s="27"/>
    </row>
    <row r="81874" spans="6:9" x14ac:dyDescent="0.2">
      <c r="F81874" s="27"/>
      <c r="G81874" s="27"/>
      <c r="H81874" s="27"/>
      <c r="I81874" s="27"/>
    </row>
    <row r="81875" spans="6:9" x14ac:dyDescent="0.2">
      <c r="F81875" s="27"/>
      <c r="G81875" s="27"/>
      <c r="H81875" s="27"/>
      <c r="I81875" s="27"/>
    </row>
    <row r="81876" spans="6:9" x14ac:dyDescent="0.2">
      <c r="F81876" s="27"/>
      <c r="G81876" s="27"/>
      <c r="H81876" s="27"/>
      <c r="I81876" s="27"/>
    </row>
    <row r="81877" spans="6:9" x14ac:dyDescent="0.2">
      <c r="F81877" s="27"/>
      <c r="G81877" s="27"/>
      <c r="H81877" s="27"/>
      <c r="I81877" s="27"/>
    </row>
    <row r="81878" spans="6:9" x14ac:dyDescent="0.2">
      <c r="F81878" s="27"/>
      <c r="G81878" s="27"/>
      <c r="H81878" s="27"/>
      <c r="I81878" s="27"/>
    </row>
    <row r="81879" spans="6:9" x14ac:dyDescent="0.2">
      <c r="F81879" s="27"/>
      <c r="G81879" s="27"/>
      <c r="H81879" s="27"/>
      <c r="I81879" s="27"/>
    </row>
    <row r="81880" spans="6:9" x14ac:dyDescent="0.2">
      <c r="F81880" s="27"/>
      <c r="G81880" s="27"/>
      <c r="H81880" s="27"/>
      <c r="I81880" s="27"/>
    </row>
    <row r="81881" spans="6:9" x14ac:dyDescent="0.2">
      <c r="F81881" s="27"/>
      <c r="G81881" s="27"/>
      <c r="H81881" s="27"/>
      <c r="I81881" s="27"/>
    </row>
    <row r="81882" spans="6:9" x14ac:dyDescent="0.2">
      <c r="F81882" s="27"/>
      <c r="G81882" s="27"/>
      <c r="H81882" s="27"/>
      <c r="I81882" s="27"/>
    </row>
    <row r="81883" spans="6:9" x14ac:dyDescent="0.2">
      <c r="F81883" s="27"/>
      <c r="G81883" s="27"/>
      <c r="H81883" s="27"/>
      <c r="I81883" s="27"/>
    </row>
    <row r="81884" spans="6:9" x14ac:dyDescent="0.2">
      <c r="F81884" s="27"/>
      <c r="G81884" s="27"/>
      <c r="H81884" s="27"/>
      <c r="I81884" s="27"/>
    </row>
    <row r="81885" spans="6:9" x14ac:dyDescent="0.2">
      <c r="F81885" s="27"/>
      <c r="G81885" s="27"/>
      <c r="H81885" s="27"/>
      <c r="I81885" s="27"/>
    </row>
    <row r="81886" spans="6:9" x14ac:dyDescent="0.2">
      <c r="F81886" s="27"/>
      <c r="G81886" s="27"/>
      <c r="H81886" s="27"/>
      <c r="I81886" s="27"/>
    </row>
    <row r="81887" spans="6:9" x14ac:dyDescent="0.2">
      <c r="F81887" s="27"/>
      <c r="G81887" s="27"/>
      <c r="H81887" s="27"/>
      <c r="I81887" s="27"/>
    </row>
    <row r="81888" spans="6:9" x14ac:dyDescent="0.2">
      <c r="F81888" s="27"/>
      <c r="G81888" s="27"/>
      <c r="H81888" s="27"/>
      <c r="I81888" s="27"/>
    </row>
    <row r="81889" spans="6:9" x14ac:dyDescent="0.2">
      <c r="F81889" s="27"/>
      <c r="G81889" s="27"/>
      <c r="H81889" s="27"/>
      <c r="I81889" s="27"/>
    </row>
    <row r="81890" spans="6:9" x14ac:dyDescent="0.2">
      <c r="F81890" s="27"/>
      <c r="G81890" s="27"/>
      <c r="H81890" s="27"/>
      <c r="I81890" s="27"/>
    </row>
    <row r="81891" spans="6:9" x14ac:dyDescent="0.2">
      <c r="F81891" s="27"/>
      <c r="G81891" s="27"/>
      <c r="H81891" s="27"/>
      <c r="I81891" s="27"/>
    </row>
    <row r="81892" spans="6:9" x14ac:dyDescent="0.2">
      <c r="F81892" s="27"/>
      <c r="G81892" s="27"/>
      <c r="H81892" s="27"/>
      <c r="I81892" s="27"/>
    </row>
    <row r="81893" spans="6:9" x14ac:dyDescent="0.2">
      <c r="F81893" s="27"/>
      <c r="G81893" s="27"/>
      <c r="H81893" s="27"/>
      <c r="I81893" s="27"/>
    </row>
    <row r="81894" spans="6:9" x14ac:dyDescent="0.2">
      <c r="F81894" s="27"/>
      <c r="G81894" s="27"/>
      <c r="H81894" s="27"/>
      <c r="I81894" s="27"/>
    </row>
    <row r="81895" spans="6:9" x14ac:dyDescent="0.2">
      <c r="F81895" s="27"/>
      <c r="G81895" s="27"/>
      <c r="H81895" s="27"/>
      <c r="I81895" s="27"/>
    </row>
    <row r="81896" spans="6:9" x14ac:dyDescent="0.2">
      <c r="F81896" s="27"/>
      <c r="G81896" s="27"/>
      <c r="H81896" s="27"/>
      <c r="I81896" s="27"/>
    </row>
    <row r="81897" spans="6:9" x14ac:dyDescent="0.2">
      <c r="F81897" s="27"/>
      <c r="G81897" s="27"/>
      <c r="H81897" s="27"/>
      <c r="I81897" s="27"/>
    </row>
    <row r="81898" spans="6:9" x14ac:dyDescent="0.2">
      <c r="F81898" s="27"/>
      <c r="G81898" s="27"/>
      <c r="H81898" s="27"/>
      <c r="I81898" s="27"/>
    </row>
    <row r="81899" spans="6:9" x14ac:dyDescent="0.2">
      <c r="F81899" s="27"/>
      <c r="G81899" s="27"/>
      <c r="H81899" s="27"/>
      <c r="I81899" s="27"/>
    </row>
    <row r="81900" spans="6:9" x14ac:dyDescent="0.2">
      <c r="F81900" s="27"/>
      <c r="G81900" s="27"/>
      <c r="H81900" s="27"/>
      <c r="I81900" s="27"/>
    </row>
    <row r="81901" spans="6:9" x14ac:dyDescent="0.2">
      <c r="F81901" s="27"/>
      <c r="G81901" s="27"/>
      <c r="H81901" s="27"/>
      <c r="I81901" s="27"/>
    </row>
    <row r="81902" spans="6:9" x14ac:dyDescent="0.2">
      <c r="F81902" s="27"/>
      <c r="G81902" s="27"/>
      <c r="H81902" s="27"/>
      <c r="I81902" s="27"/>
    </row>
    <row r="81903" spans="6:9" x14ac:dyDescent="0.2">
      <c r="F81903" s="27"/>
      <c r="G81903" s="27"/>
      <c r="H81903" s="27"/>
      <c r="I81903" s="27"/>
    </row>
    <row r="81904" spans="6:9" x14ac:dyDescent="0.2">
      <c r="F81904" s="27"/>
      <c r="G81904" s="27"/>
      <c r="H81904" s="27"/>
      <c r="I81904" s="27"/>
    </row>
    <row r="81905" spans="6:9" x14ac:dyDescent="0.2">
      <c r="F81905" s="27"/>
      <c r="G81905" s="27"/>
      <c r="H81905" s="27"/>
      <c r="I81905" s="27"/>
    </row>
    <row r="81906" spans="6:9" x14ac:dyDescent="0.2">
      <c r="F81906" s="27"/>
      <c r="G81906" s="27"/>
      <c r="H81906" s="27"/>
      <c r="I81906" s="27"/>
    </row>
    <row r="81907" spans="6:9" x14ac:dyDescent="0.2">
      <c r="F81907" s="27"/>
      <c r="G81907" s="27"/>
      <c r="H81907" s="27"/>
      <c r="I81907" s="27"/>
    </row>
    <row r="81908" spans="6:9" x14ac:dyDescent="0.2">
      <c r="F81908" s="27"/>
      <c r="G81908" s="27"/>
      <c r="H81908" s="27"/>
      <c r="I81908" s="27"/>
    </row>
    <row r="81909" spans="6:9" x14ac:dyDescent="0.2">
      <c r="F81909" s="27"/>
      <c r="G81909" s="27"/>
      <c r="H81909" s="27"/>
      <c r="I81909" s="27"/>
    </row>
    <row r="81910" spans="6:9" x14ac:dyDescent="0.2">
      <c r="F81910" s="27"/>
      <c r="G81910" s="27"/>
      <c r="H81910" s="27"/>
      <c r="I81910" s="27"/>
    </row>
    <row r="81911" spans="6:9" x14ac:dyDescent="0.2">
      <c r="F81911" s="27"/>
      <c r="G81911" s="27"/>
      <c r="H81911" s="27"/>
      <c r="I81911" s="27"/>
    </row>
    <row r="81912" spans="6:9" x14ac:dyDescent="0.2">
      <c r="F81912" s="27"/>
      <c r="G81912" s="27"/>
      <c r="H81912" s="27"/>
      <c r="I81912" s="27"/>
    </row>
    <row r="81913" spans="6:9" x14ac:dyDescent="0.2">
      <c r="F81913" s="27"/>
      <c r="G81913" s="27"/>
      <c r="H81913" s="27"/>
      <c r="I81913" s="27"/>
    </row>
    <row r="81914" spans="6:9" x14ac:dyDescent="0.2">
      <c r="F81914" s="27"/>
      <c r="G81914" s="27"/>
      <c r="H81914" s="27"/>
      <c r="I81914" s="27"/>
    </row>
    <row r="81915" spans="6:9" x14ac:dyDescent="0.2">
      <c r="F81915" s="27"/>
      <c r="G81915" s="27"/>
      <c r="H81915" s="27"/>
      <c r="I81915" s="27"/>
    </row>
    <row r="81916" spans="6:9" x14ac:dyDescent="0.2">
      <c r="F81916" s="27"/>
      <c r="G81916" s="27"/>
      <c r="H81916" s="27"/>
      <c r="I81916" s="27"/>
    </row>
    <row r="81917" spans="6:9" x14ac:dyDescent="0.2">
      <c r="F81917" s="27"/>
      <c r="G81917" s="27"/>
      <c r="H81917" s="27"/>
      <c r="I81917" s="27"/>
    </row>
    <row r="81918" spans="6:9" x14ac:dyDescent="0.2">
      <c r="F81918" s="27"/>
      <c r="G81918" s="27"/>
      <c r="H81918" s="27"/>
      <c r="I81918" s="27"/>
    </row>
    <row r="81919" spans="6:9" x14ac:dyDescent="0.2">
      <c r="F81919" s="27"/>
      <c r="G81919" s="27"/>
      <c r="H81919" s="27"/>
      <c r="I81919" s="27"/>
    </row>
    <row r="81920" spans="6:9" x14ac:dyDescent="0.2">
      <c r="F81920" s="27"/>
      <c r="G81920" s="27"/>
      <c r="H81920" s="27"/>
      <c r="I81920" s="27"/>
    </row>
    <row r="81921" spans="6:9" x14ac:dyDescent="0.2">
      <c r="F81921" s="27"/>
      <c r="G81921" s="27"/>
      <c r="H81921" s="27"/>
      <c r="I81921" s="27"/>
    </row>
    <row r="81922" spans="6:9" x14ac:dyDescent="0.2">
      <c r="F81922" s="27"/>
      <c r="G81922" s="27"/>
      <c r="H81922" s="27"/>
      <c r="I81922" s="27"/>
    </row>
    <row r="81923" spans="6:9" x14ac:dyDescent="0.2">
      <c r="F81923" s="27"/>
      <c r="G81923" s="27"/>
      <c r="H81923" s="27"/>
      <c r="I81923" s="27"/>
    </row>
    <row r="81924" spans="6:9" x14ac:dyDescent="0.2">
      <c r="F81924" s="27"/>
      <c r="G81924" s="27"/>
      <c r="H81924" s="27"/>
      <c r="I81924" s="27"/>
    </row>
    <row r="81925" spans="6:9" x14ac:dyDescent="0.2">
      <c r="F81925" s="27"/>
      <c r="G81925" s="27"/>
      <c r="H81925" s="27"/>
      <c r="I81925" s="27"/>
    </row>
    <row r="81926" spans="6:9" x14ac:dyDescent="0.2">
      <c r="F81926" s="27"/>
      <c r="G81926" s="27"/>
      <c r="H81926" s="27"/>
      <c r="I81926" s="27"/>
    </row>
    <row r="81927" spans="6:9" x14ac:dyDescent="0.2">
      <c r="F81927" s="27"/>
      <c r="G81927" s="27"/>
      <c r="H81927" s="27"/>
      <c r="I81927" s="27"/>
    </row>
    <row r="81928" spans="6:9" x14ac:dyDescent="0.2">
      <c r="F81928" s="27"/>
      <c r="G81928" s="27"/>
      <c r="H81928" s="27"/>
      <c r="I81928" s="27"/>
    </row>
    <row r="81929" spans="6:9" x14ac:dyDescent="0.2">
      <c r="F81929" s="27"/>
      <c r="G81929" s="27"/>
      <c r="H81929" s="27"/>
      <c r="I81929" s="27"/>
    </row>
    <row r="81930" spans="6:9" x14ac:dyDescent="0.2">
      <c r="F81930" s="27"/>
      <c r="G81930" s="27"/>
      <c r="H81930" s="27"/>
      <c r="I81930" s="27"/>
    </row>
    <row r="81931" spans="6:9" x14ac:dyDescent="0.2">
      <c r="F81931" s="27"/>
      <c r="G81931" s="27"/>
      <c r="H81931" s="27"/>
      <c r="I81931" s="27"/>
    </row>
    <row r="81932" spans="6:9" x14ac:dyDescent="0.2">
      <c r="F81932" s="27"/>
      <c r="G81932" s="27"/>
      <c r="H81932" s="27"/>
      <c r="I81932" s="27"/>
    </row>
    <row r="81933" spans="6:9" x14ac:dyDescent="0.2">
      <c r="F81933" s="27"/>
      <c r="G81933" s="27"/>
      <c r="H81933" s="27"/>
      <c r="I81933" s="27"/>
    </row>
    <row r="81934" spans="6:9" x14ac:dyDescent="0.2">
      <c r="F81934" s="27"/>
      <c r="G81934" s="27"/>
      <c r="H81934" s="27"/>
      <c r="I81934" s="27"/>
    </row>
    <row r="81935" spans="6:9" x14ac:dyDescent="0.2">
      <c r="F81935" s="27"/>
      <c r="G81935" s="27"/>
      <c r="H81935" s="27"/>
      <c r="I81935" s="27"/>
    </row>
    <row r="81936" spans="6:9" x14ac:dyDescent="0.2">
      <c r="F81936" s="27"/>
      <c r="G81936" s="27"/>
      <c r="H81936" s="27"/>
      <c r="I81936" s="27"/>
    </row>
    <row r="81937" spans="6:9" x14ac:dyDescent="0.2">
      <c r="F81937" s="27"/>
      <c r="G81937" s="27"/>
      <c r="H81937" s="27"/>
      <c r="I81937" s="27"/>
    </row>
    <row r="81938" spans="6:9" x14ac:dyDescent="0.2">
      <c r="F81938" s="27"/>
      <c r="G81938" s="27"/>
      <c r="H81938" s="27"/>
      <c r="I81938" s="27"/>
    </row>
    <row r="81939" spans="6:9" x14ac:dyDescent="0.2">
      <c r="F81939" s="27"/>
      <c r="G81939" s="27"/>
      <c r="H81939" s="27"/>
      <c r="I81939" s="27"/>
    </row>
    <row r="81940" spans="6:9" x14ac:dyDescent="0.2">
      <c r="F81940" s="27"/>
      <c r="G81940" s="27"/>
      <c r="H81940" s="27"/>
      <c r="I81940" s="27"/>
    </row>
    <row r="81941" spans="6:9" x14ac:dyDescent="0.2">
      <c r="F81941" s="27"/>
      <c r="G81941" s="27"/>
      <c r="H81941" s="27"/>
      <c r="I81941" s="27"/>
    </row>
    <row r="81942" spans="6:9" x14ac:dyDescent="0.2">
      <c r="F81942" s="27"/>
      <c r="G81942" s="27"/>
      <c r="H81942" s="27"/>
      <c r="I81942" s="27"/>
    </row>
    <row r="81943" spans="6:9" x14ac:dyDescent="0.2">
      <c r="F81943" s="27"/>
      <c r="G81943" s="27"/>
      <c r="H81943" s="27"/>
      <c r="I81943" s="27"/>
    </row>
    <row r="81944" spans="6:9" x14ac:dyDescent="0.2">
      <c r="F81944" s="27"/>
      <c r="G81944" s="27"/>
      <c r="H81944" s="27"/>
      <c r="I81944" s="27"/>
    </row>
    <row r="81945" spans="6:9" x14ac:dyDescent="0.2">
      <c r="F81945" s="27"/>
      <c r="G81945" s="27"/>
      <c r="H81945" s="27"/>
      <c r="I81945" s="27"/>
    </row>
    <row r="81946" spans="6:9" x14ac:dyDescent="0.2">
      <c r="F81946" s="27"/>
      <c r="G81946" s="27"/>
      <c r="H81946" s="27"/>
      <c r="I81946" s="27"/>
    </row>
    <row r="81947" spans="6:9" x14ac:dyDescent="0.2">
      <c r="F81947" s="27"/>
      <c r="G81947" s="27"/>
      <c r="H81947" s="27"/>
      <c r="I81947" s="27"/>
    </row>
    <row r="81948" spans="6:9" x14ac:dyDescent="0.2">
      <c r="F81948" s="27"/>
      <c r="G81948" s="27"/>
      <c r="H81948" s="27"/>
      <c r="I81948" s="27"/>
    </row>
    <row r="81949" spans="6:9" x14ac:dyDescent="0.2">
      <c r="F81949" s="27"/>
      <c r="G81949" s="27"/>
      <c r="H81949" s="27"/>
      <c r="I81949" s="27"/>
    </row>
    <row r="81950" spans="6:9" x14ac:dyDescent="0.2">
      <c r="F81950" s="27"/>
      <c r="G81950" s="27"/>
      <c r="H81950" s="27"/>
      <c r="I81950" s="27"/>
    </row>
    <row r="81951" spans="6:9" x14ac:dyDescent="0.2">
      <c r="F81951" s="27"/>
      <c r="G81951" s="27"/>
      <c r="H81951" s="27"/>
      <c r="I81951" s="27"/>
    </row>
    <row r="81952" spans="6:9" x14ac:dyDescent="0.2">
      <c r="F81952" s="27"/>
      <c r="G81952" s="27"/>
      <c r="H81952" s="27"/>
      <c r="I81952" s="27"/>
    </row>
    <row r="81953" spans="6:9" x14ac:dyDescent="0.2">
      <c r="F81953" s="27"/>
      <c r="G81953" s="27"/>
      <c r="H81953" s="27"/>
      <c r="I81953" s="27"/>
    </row>
    <row r="81954" spans="6:9" x14ac:dyDescent="0.2">
      <c r="F81954" s="27"/>
      <c r="G81954" s="27"/>
      <c r="H81954" s="27"/>
      <c r="I81954" s="27"/>
    </row>
    <row r="81955" spans="6:9" x14ac:dyDescent="0.2">
      <c r="F81955" s="27"/>
      <c r="G81955" s="27"/>
      <c r="H81955" s="27"/>
      <c r="I81955" s="27"/>
    </row>
    <row r="81956" spans="6:9" x14ac:dyDescent="0.2">
      <c r="F81956" s="27"/>
      <c r="G81956" s="27"/>
      <c r="H81956" s="27"/>
      <c r="I81956" s="27"/>
    </row>
    <row r="81957" spans="6:9" x14ac:dyDescent="0.2">
      <c r="F81957" s="27"/>
      <c r="G81957" s="27"/>
      <c r="H81957" s="27"/>
      <c r="I81957" s="27"/>
    </row>
    <row r="81958" spans="6:9" x14ac:dyDescent="0.2">
      <c r="F81958" s="27"/>
      <c r="G81958" s="27"/>
      <c r="H81958" s="27"/>
      <c r="I81958" s="27"/>
    </row>
    <row r="81959" spans="6:9" x14ac:dyDescent="0.2">
      <c r="F81959" s="27"/>
      <c r="G81959" s="27"/>
      <c r="H81959" s="27"/>
      <c r="I81959" s="27"/>
    </row>
    <row r="81960" spans="6:9" x14ac:dyDescent="0.2">
      <c r="F81960" s="27"/>
      <c r="G81960" s="27"/>
      <c r="H81960" s="27"/>
      <c r="I81960" s="27"/>
    </row>
    <row r="81961" spans="6:9" x14ac:dyDescent="0.2">
      <c r="F81961" s="27"/>
      <c r="G81961" s="27"/>
      <c r="H81961" s="27"/>
      <c r="I81961" s="27"/>
    </row>
    <row r="81962" spans="6:9" x14ac:dyDescent="0.2">
      <c r="F81962" s="27"/>
      <c r="G81962" s="27"/>
      <c r="H81962" s="27"/>
      <c r="I81962" s="27"/>
    </row>
    <row r="81963" spans="6:9" x14ac:dyDescent="0.2">
      <c r="F81963" s="27"/>
      <c r="G81963" s="27"/>
      <c r="H81963" s="27"/>
      <c r="I81963" s="27"/>
    </row>
    <row r="81964" spans="6:9" x14ac:dyDescent="0.2">
      <c r="F81964" s="27"/>
      <c r="G81964" s="27"/>
      <c r="H81964" s="27"/>
      <c r="I81964" s="27"/>
    </row>
    <row r="81965" spans="6:9" x14ac:dyDescent="0.2">
      <c r="F81965" s="27"/>
      <c r="G81965" s="27"/>
      <c r="H81965" s="27"/>
      <c r="I81965" s="27"/>
    </row>
    <row r="81966" spans="6:9" x14ac:dyDescent="0.2">
      <c r="F81966" s="27"/>
      <c r="G81966" s="27"/>
      <c r="H81966" s="27"/>
      <c r="I81966" s="27"/>
    </row>
    <row r="81967" spans="6:9" x14ac:dyDescent="0.2">
      <c r="F81967" s="27"/>
      <c r="G81967" s="27"/>
      <c r="H81967" s="27"/>
      <c r="I81967" s="27"/>
    </row>
    <row r="81968" spans="6:9" x14ac:dyDescent="0.2">
      <c r="F81968" s="27"/>
      <c r="G81968" s="27"/>
      <c r="H81968" s="27"/>
      <c r="I81968" s="27"/>
    </row>
    <row r="81969" spans="6:9" x14ac:dyDescent="0.2">
      <c r="F81969" s="27"/>
      <c r="G81969" s="27"/>
      <c r="H81969" s="27"/>
      <c r="I81969" s="27"/>
    </row>
    <row r="81970" spans="6:9" x14ac:dyDescent="0.2">
      <c r="F81970" s="27"/>
      <c r="G81970" s="27"/>
      <c r="H81970" s="27"/>
      <c r="I81970" s="27"/>
    </row>
    <row r="81971" spans="6:9" x14ac:dyDescent="0.2">
      <c r="F81971" s="27"/>
      <c r="G81971" s="27"/>
      <c r="H81971" s="27"/>
      <c r="I81971" s="27"/>
    </row>
    <row r="81972" spans="6:9" x14ac:dyDescent="0.2">
      <c r="F81972" s="27"/>
      <c r="G81972" s="27"/>
      <c r="H81972" s="27"/>
      <c r="I81972" s="27"/>
    </row>
    <row r="81973" spans="6:9" x14ac:dyDescent="0.2">
      <c r="F81973" s="27"/>
      <c r="G81973" s="27"/>
      <c r="H81973" s="27"/>
      <c r="I81973" s="27"/>
    </row>
    <row r="81974" spans="6:9" x14ac:dyDescent="0.2">
      <c r="F81974" s="27"/>
      <c r="G81974" s="27"/>
      <c r="H81974" s="27"/>
      <c r="I81974" s="27"/>
    </row>
    <row r="81975" spans="6:9" x14ac:dyDescent="0.2">
      <c r="F81975" s="27"/>
      <c r="G81975" s="27"/>
      <c r="H81975" s="27"/>
      <c r="I81975" s="27"/>
    </row>
    <row r="81976" spans="6:9" x14ac:dyDescent="0.2">
      <c r="F81976" s="27"/>
      <c r="G81976" s="27"/>
      <c r="H81976" s="27"/>
      <c r="I81976" s="27"/>
    </row>
    <row r="81977" spans="6:9" x14ac:dyDescent="0.2">
      <c r="F81977" s="27"/>
      <c r="G81977" s="27"/>
      <c r="H81977" s="27"/>
      <c r="I81977" s="27"/>
    </row>
    <row r="81978" spans="6:9" x14ac:dyDescent="0.2">
      <c r="F81978" s="27"/>
      <c r="G81978" s="27"/>
      <c r="H81978" s="27"/>
      <c r="I81978" s="27"/>
    </row>
    <row r="81979" spans="6:9" x14ac:dyDescent="0.2">
      <c r="F81979" s="27"/>
      <c r="G81979" s="27"/>
      <c r="H81979" s="27"/>
      <c r="I81979" s="27"/>
    </row>
    <row r="81980" spans="6:9" x14ac:dyDescent="0.2">
      <c r="F81980" s="27"/>
      <c r="G81980" s="27"/>
      <c r="H81980" s="27"/>
      <c r="I81980" s="27"/>
    </row>
    <row r="81981" spans="6:9" x14ac:dyDescent="0.2">
      <c r="F81981" s="27"/>
      <c r="G81981" s="27"/>
      <c r="H81981" s="27"/>
      <c r="I81981" s="27"/>
    </row>
    <row r="81982" spans="6:9" x14ac:dyDescent="0.2">
      <c r="F81982" s="27"/>
      <c r="G81982" s="27"/>
      <c r="H81982" s="27"/>
      <c r="I81982" s="27"/>
    </row>
    <row r="81983" spans="6:9" x14ac:dyDescent="0.2">
      <c r="F81983" s="27"/>
      <c r="G81983" s="27"/>
      <c r="H81983" s="27"/>
      <c r="I81983" s="27"/>
    </row>
    <row r="81984" spans="6:9" x14ac:dyDescent="0.2">
      <c r="F81984" s="27"/>
      <c r="G81984" s="27"/>
      <c r="H81984" s="27"/>
      <c r="I81984" s="27"/>
    </row>
    <row r="81985" spans="6:9" x14ac:dyDescent="0.2">
      <c r="F81985" s="27"/>
      <c r="G81985" s="27"/>
      <c r="H81985" s="27"/>
      <c r="I81985" s="27"/>
    </row>
    <row r="81986" spans="6:9" x14ac:dyDescent="0.2">
      <c r="F81986" s="27"/>
      <c r="G81986" s="27"/>
      <c r="H81986" s="27"/>
      <c r="I81986" s="27"/>
    </row>
    <row r="81987" spans="6:9" x14ac:dyDescent="0.2">
      <c r="F81987" s="27"/>
      <c r="G81987" s="27"/>
      <c r="H81987" s="27"/>
      <c r="I81987" s="27"/>
    </row>
    <row r="81988" spans="6:9" x14ac:dyDescent="0.2">
      <c r="F81988" s="27"/>
      <c r="G81988" s="27"/>
      <c r="H81988" s="27"/>
      <c r="I81988" s="27"/>
    </row>
    <row r="81989" spans="6:9" x14ac:dyDescent="0.2">
      <c r="F81989" s="27"/>
      <c r="G81989" s="27"/>
      <c r="H81989" s="27"/>
      <c r="I81989" s="27"/>
    </row>
    <row r="81990" spans="6:9" x14ac:dyDescent="0.2">
      <c r="F81990" s="27"/>
      <c r="G81990" s="27"/>
      <c r="H81990" s="27"/>
      <c r="I81990" s="27"/>
    </row>
    <row r="81991" spans="6:9" x14ac:dyDescent="0.2">
      <c r="F81991" s="27"/>
      <c r="G81991" s="27"/>
      <c r="H81991" s="27"/>
      <c r="I81991" s="27"/>
    </row>
    <row r="81992" spans="6:9" x14ac:dyDescent="0.2">
      <c r="F81992" s="27"/>
      <c r="G81992" s="27"/>
      <c r="H81992" s="27"/>
      <c r="I81992" s="27"/>
    </row>
    <row r="81993" spans="6:9" x14ac:dyDescent="0.2">
      <c r="F81993" s="27"/>
      <c r="G81993" s="27"/>
      <c r="H81993" s="27"/>
      <c r="I81993" s="27"/>
    </row>
    <row r="81994" spans="6:9" x14ac:dyDescent="0.2">
      <c r="F81994" s="27"/>
      <c r="G81994" s="27"/>
      <c r="H81994" s="27"/>
      <c r="I81994" s="27"/>
    </row>
    <row r="81995" spans="6:9" x14ac:dyDescent="0.2">
      <c r="F81995" s="27"/>
      <c r="G81995" s="27"/>
      <c r="H81995" s="27"/>
      <c r="I81995" s="27"/>
    </row>
    <row r="81996" spans="6:9" x14ac:dyDescent="0.2">
      <c r="F81996" s="27"/>
      <c r="G81996" s="27"/>
      <c r="H81996" s="27"/>
      <c r="I81996" s="27"/>
    </row>
    <row r="81997" spans="6:9" x14ac:dyDescent="0.2">
      <c r="F81997" s="27"/>
      <c r="G81997" s="27"/>
      <c r="H81997" s="27"/>
      <c r="I81997" s="27"/>
    </row>
    <row r="81998" spans="6:9" x14ac:dyDescent="0.2">
      <c r="F81998" s="27"/>
      <c r="G81998" s="27"/>
      <c r="H81998" s="27"/>
      <c r="I81998" s="27"/>
    </row>
    <row r="81999" spans="6:9" x14ac:dyDescent="0.2">
      <c r="F81999" s="27"/>
      <c r="G81999" s="27"/>
      <c r="H81999" s="27"/>
      <c r="I81999" s="27"/>
    </row>
    <row r="82000" spans="6:9" x14ac:dyDescent="0.2">
      <c r="F82000" s="27"/>
      <c r="G82000" s="27"/>
      <c r="H82000" s="27"/>
      <c r="I82000" s="27"/>
    </row>
    <row r="82001" spans="6:9" x14ac:dyDescent="0.2">
      <c r="F82001" s="27"/>
      <c r="G82001" s="27"/>
      <c r="H82001" s="27"/>
      <c r="I82001" s="27"/>
    </row>
    <row r="82002" spans="6:9" x14ac:dyDescent="0.2">
      <c r="F82002" s="27"/>
      <c r="G82002" s="27"/>
      <c r="H82002" s="27"/>
      <c r="I82002" s="27"/>
    </row>
    <row r="82003" spans="6:9" x14ac:dyDescent="0.2">
      <c r="F82003" s="27"/>
      <c r="G82003" s="27"/>
      <c r="H82003" s="27"/>
      <c r="I82003" s="27"/>
    </row>
    <row r="82004" spans="6:9" x14ac:dyDescent="0.2">
      <c r="F82004" s="27"/>
      <c r="G82004" s="27"/>
      <c r="H82004" s="27"/>
      <c r="I82004" s="27"/>
    </row>
    <row r="82005" spans="6:9" x14ac:dyDescent="0.2">
      <c r="F82005" s="27"/>
      <c r="G82005" s="27"/>
      <c r="H82005" s="27"/>
      <c r="I82005" s="27"/>
    </row>
    <row r="82006" spans="6:9" x14ac:dyDescent="0.2">
      <c r="F82006" s="27"/>
      <c r="G82006" s="27"/>
      <c r="H82006" s="27"/>
      <c r="I82006" s="27"/>
    </row>
    <row r="82007" spans="6:9" x14ac:dyDescent="0.2">
      <c r="F82007" s="27"/>
      <c r="G82007" s="27"/>
      <c r="H82007" s="27"/>
      <c r="I82007" s="27"/>
    </row>
    <row r="82008" spans="6:9" x14ac:dyDescent="0.2">
      <c r="F82008" s="27"/>
      <c r="G82008" s="27"/>
      <c r="H82008" s="27"/>
      <c r="I82008" s="27"/>
    </row>
    <row r="82009" spans="6:9" x14ac:dyDescent="0.2">
      <c r="F82009" s="27"/>
      <c r="G82009" s="27"/>
      <c r="H82009" s="27"/>
      <c r="I82009" s="27"/>
    </row>
    <row r="82010" spans="6:9" x14ac:dyDescent="0.2">
      <c r="F82010" s="27"/>
      <c r="G82010" s="27"/>
      <c r="H82010" s="27"/>
      <c r="I82010" s="27"/>
    </row>
    <row r="82011" spans="6:9" x14ac:dyDescent="0.2">
      <c r="F82011" s="27"/>
      <c r="G82011" s="27"/>
      <c r="H82011" s="27"/>
      <c r="I82011" s="27"/>
    </row>
    <row r="82012" spans="6:9" x14ac:dyDescent="0.2">
      <c r="F82012" s="27"/>
      <c r="G82012" s="27"/>
      <c r="H82012" s="27"/>
      <c r="I82012" s="27"/>
    </row>
    <row r="82013" spans="6:9" x14ac:dyDescent="0.2">
      <c r="F82013" s="27"/>
      <c r="G82013" s="27"/>
      <c r="H82013" s="27"/>
      <c r="I82013" s="27"/>
    </row>
    <row r="82014" spans="6:9" x14ac:dyDescent="0.2">
      <c r="F82014" s="27"/>
      <c r="G82014" s="27"/>
      <c r="H82014" s="27"/>
      <c r="I82014" s="27"/>
    </row>
    <row r="82015" spans="6:9" x14ac:dyDescent="0.2">
      <c r="F82015" s="27"/>
      <c r="G82015" s="27"/>
      <c r="H82015" s="27"/>
      <c r="I82015" s="27"/>
    </row>
    <row r="82016" spans="6:9" x14ac:dyDescent="0.2">
      <c r="F82016" s="27"/>
      <c r="G82016" s="27"/>
      <c r="H82016" s="27"/>
      <c r="I82016" s="27"/>
    </row>
    <row r="82017" spans="6:9" x14ac:dyDescent="0.2">
      <c r="F82017" s="27"/>
      <c r="G82017" s="27"/>
      <c r="H82017" s="27"/>
      <c r="I82017" s="27"/>
    </row>
    <row r="82018" spans="6:9" x14ac:dyDescent="0.2">
      <c r="F82018" s="27"/>
      <c r="G82018" s="27"/>
      <c r="H82018" s="27"/>
      <c r="I82018" s="27"/>
    </row>
    <row r="82019" spans="6:9" x14ac:dyDescent="0.2">
      <c r="F82019" s="27"/>
      <c r="G82019" s="27"/>
      <c r="H82019" s="27"/>
      <c r="I82019" s="27"/>
    </row>
    <row r="82020" spans="6:9" x14ac:dyDescent="0.2">
      <c r="F82020" s="27"/>
      <c r="G82020" s="27"/>
      <c r="H82020" s="27"/>
      <c r="I82020" s="27"/>
    </row>
    <row r="82021" spans="6:9" x14ac:dyDescent="0.2">
      <c r="F82021" s="27"/>
      <c r="G82021" s="27"/>
      <c r="H82021" s="27"/>
      <c r="I82021" s="27"/>
    </row>
    <row r="82022" spans="6:9" x14ac:dyDescent="0.2">
      <c r="F82022" s="27"/>
      <c r="G82022" s="27"/>
      <c r="H82022" s="27"/>
      <c r="I82022" s="27"/>
    </row>
    <row r="82023" spans="6:9" x14ac:dyDescent="0.2">
      <c r="F82023" s="27"/>
      <c r="G82023" s="27"/>
      <c r="H82023" s="27"/>
      <c r="I82023" s="27"/>
    </row>
    <row r="82024" spans="6:9" x14ac:dyDescent="0.2">
      <c r="F82024" s="27"/>
      <c r="G82024" s="27"/>
      <c r="H82024" s="27"/>
      <c r="I82024" s="27"/>
    </row>
    <row r="82025" spans="6:9" x14ac:dyDescent="0.2">
      <c r="F82025" s="27"/>
      <c r="G82025" s="27"/>
      <c r="H82025" s="27"/>
      <c r="I82025" s="27"/>
    </row>
    <row r="82026" spans="6:9" x14ac:dyDescent="0.2">
      <c r="F82026" s="27"/>
      <c r="G82026" s="27"/>
      <c r="H82026" s="27"/>
      <c r="I82026" s="27"/>
    </row>
    <row r="82027" spans="6:9" x14ac:dyDescent="0.2">
      <c r="F82027" s="27"/>
      <c r="G82027" s="27"/>
      <c r="H82027" s="27"/>
      <c r="I82027" s="27"/>
    </row>
    <row r="82028" spans="6:9" x14ac:dyDescent="0.2">
      <c r="F82028" s="27"/>
      <c r="G82028" s="27"/>
      <c r="H82028" s="27"/>
      <c r="I82028" s="27"/>
    </row>
    <row r="82029" spans="6:9" x14ac:dyDescent="0.2">
      <c r="F82029" s="27"/>
      <c r="G82029" s="27"/>
      <c r="H82029" s="27"/>
      <c r="I82029" s="27"/>
    </row>
    <row r="82030" spans="6:9" x14ac:dyDescent="0.2">
      <c r="F82030" s="27"/>
      <c r="G82030" s="27"/>
      <c r="H82030" s="27"/>
      <c r="I82030" s="27"/>
    </row>
    <row r="82031" spans="6:9" x14ac:dyDescent="0.2">
      <c r="F82031" s="27"/>
      <c r="G82031" s="27"/>
      <c r="H82031" s="27"/>
      <c r="I82031" s="27"/>
    </row>
    <row r="82032" spans="6:9" x14ac:dyDescent="0.2">
      <c r="F82032" s="27"/>
      <c r="G82032" s="27"/>
      <c r="H82032" s="27"/>
      <c r="I82032" s="27"/>
    </row>
    <row r="82033" spans="6:9" x14ac:dyDescent="0.2">
      <c r="F82033" s="27"/>
      <c r="G82033" s="27"/>
      <c r="H82033" s="27"/>
      <c r="I82033" s="27"/>
    </row>
    <row r="82034" spans="6:9" x14ac:dyDescent="0.2">
      <c r="F82034" s="27"/>
      <c r="G82034" s="27"/>
      <c r="H82034" s="27"/>
      <c r="I82034" s="27"/>
    </row>
    <row r="82035" spans="6:9" x14ac:dyDescent="0.2">
      <c r="F82035" s="27"/>
      <c r="G82035" s="27"/>
      <c r="H82035" s="27"/>
      <c r="I82035" s="27"/>
    </row>
    <row r="82036" spans="6:9" x14ac:dyDescent="0.2">
      <c r="F82036" s="27"/>
      <c r="G82036" s="27"/>
      <c r="H82036" s="27"/>
      <c r="I82036" s="27"/>
    </row>
    <row r="82037" spans="6:9" x14ac:dyDescent="0.2">
      <c r="F82037" s="27"/>
      <c r="G82037" s="27"/>
      <c r="H82037" s="27"/>
      <c r="I82037" s="27"/>
    </row>
    <row r="82038" spans="6:9" x14ac:dyDescent="0.2">
      <c r="F82038" s="27"/>
      <c r="G82038" s="27"/>
      <c r="H82038" s="27"/>
      <c r="I82038" s="27"/>
    </row>
    <row r="82039" spans="6:9" x14ac:dyDescent="0.2">
      <c r="F82039" s="27"/>
      <c r="G82039" s="27"/>
      <c r="H82039" s="27"/>
      <c r="I82039" s="27"/>
    </row>
    <row r="82040" spans="6:9" x14ac:dyDescent="0.2">
      <c r="F82040" s="27"/>
      <c r="G82040" s="27"/>
      <c r="H82040" s="27"/>
      <c r="I82040" s="27"/>
    </row>
    <row r="82041" spans="6:9" x14ac:dyDescent="0.2">
      <c r="F82041" s="27"/>
      <c r="G82041" s="27"/>
      <c r="H82041" s="27"/>
      <c r="I82041" s="27"/>
    </row>
    <row r="82042" spans="6:9" x14ac:dyDescent="0.2">
      <c r="F82042" s="27"/>
      <c r="G82042" s="27"/>
      <c r="H82042" s="27"/>
      <c r="I82042" s="27"/>
    </row>
    <row r="82043" spans="6:9" x14ac:dyDescent="0.2">
      <c r="F82043" s="27"/>
      <c r="G82043" s="27"/>
      <c r="H82043" s="27"/>
      <c r="I82043" s="27"/>
    </row>
    <row r="82044" spans="6:9" x14ac:dyDescent="0.2">
      <c r="F82044" s="27"/>
      <c r="G82044" s="27"/>
      <c r="H82044" s="27"/>
      <c r="I82044" s="27"/>
    </row>
    <row r="82045" spans="6:9" x14ac:dyDescent="0.2">
      <c r="F82045" s="27"/>
      <c r="G82045" s="27"/>
      <c r="H82045" s="27"/>
      <c r="I82045" s="27"/>
    </row>
    <row r="82046" spans="6:9" x14ac:dyDescent="0.2">
      <c r="F82046" s="27"/>
      <c r="G82046" s="27"/>
      <c r="H82046" s="27"/>
      <c r="I82046" s="27"/>
    </row>
    <row r="82047" spans="6:9" x14ac:dyDescent="0.2">
      <c r="F82047" s="27"/>
      <c r="G82047" s="27"/>
      <c r="H82047" s="27"/>
      <c r="I82047" s="27"/>
    </row>
    <row r="82048" spans="6:9" x14ac:dyDescent="0.2">
      <c r="F82048" s="27"/>
      <c r="G82048" s="27"/>
      <c r="H82048" s="27"/>
      <c r="I82048" s="27"/>
    </row>
    <row r="82049" spans="6:9" x14ac:dyDescent="0.2">
      <c r="F82049" s="27"/>
      <c r="G82049" s="27"/>
      <c r="H82049" s="27"/>
      <c r="I82049" s="27"/>
    </row>
    <row r="82050" spans="6:9" x14ac:dyDescent="0.2">
      <c r="F82050" s="27"/>
      <c r="G82050" s="27"/>
      <c r="H82050" s="27"/>
      <c r="I82050" s="27"/>
    </row>
    <row r="82051" spans="6:9" x14ac:dyDescent="0.2">
      <c r="F82051" s="27"/>
      <c r="G82051" s="27"/>
      <c r="H82051" s="27"/>
      <c r="I82051" s="27"/>
    </row>
    <row r="82052" spans="6:9" x14ac:dyDescent="0.2">
      <c r="F82052" s="27"/>
      <c r="G82052" s="27"/>
      <c r="H82052" s="27"/>
      <c r="I82052" s="27"/>
    </row>
    <row r="82053" spans="6:9" x14ac:dyDescent="0.2">
      <c r="F82053" s="27"/>
      <c r="G82053" s="27"/>
      <c r="H82053" s="27"/>
      <c r="I82053" s="27"/>
    </row>
    <row r="82054" spans="6:9" x14ac:dyDescent="0.2">
      <c r="F82054" s="27"/>
      <c r="G82054" s="27"/>
      <c r="H82054" s="27"/>
      <c r="I82054" s="27"/>
    </row>
    <row r="82055" spans="6:9" x14ac:dyDescent="0.2">
      <c r="F82055" s="27"/>
      <c r="G82055" s="27"/>
      <c r="H82055" s="27"/>
      <c r="I82055" s="27"/>
    </row>
    <row r="82056" spans="6:9" x14ac:dyDescent="0.2">
      <c r="F82056" s="27"/>
      <c r="G82056" s="27"/>
      <c r="H82056" s="27"/>
      <c r="I82056" s="27"/>
    </row>
    <row r="82057" spans="6:9" x14ac:dyDescent="0.2">
      <c r="F82057" s="27"/>
      <c r="G82057" s="27"/>
      <c r="H82057" s="27"/>
      <c r="I82057" s="27"/>
    </row>
    <row r="82058" spans="6:9" x14ac:dyDescent="0.2">
      <c r="F82058" s="27"/>
      <c r="G82058" s="27"/>
      <c r="H82058" s="27"/>
      <c r="I82058" s="27"/>
    </row>
    <row r="82059" spans="6:9" x14ac:dyDescent="0.2">
      <c r="F82059" s="27"/>
      <c r="G82059" s="27"/>
      <c r="H82059" s="27"/>
      <c r="I82059" s="27"/>
    </row>
    <row r="82060" spans="6:9" x14ac:dyDescent="0.2">
      <c r="F82060" s="27"/>
      <c r="G82060" s="27"/>
      <c r="H82060" s="27"/>
      <c r="I82060" s="27"/>
    </row>
    <row r="82061" spans="6:9" x14ac:dyDescent="0.2">
      <c r="F82061" s="27"/>
      <c r="G82061" s="27"/>
      <c r="H82061" s="27"/>
      <c r="I82061" s="27"/>
    </row>
    <row r="82062" spans="6:9" x14ac:dyDescent="0.2">
      <c r="F82062" s="27"/>
      <c r="G82062" s="27"/>
      <c r="H82062" s="27"/>
      <c r="I82062" s="27"/>
    </row>
    <row r="82063" spans="6:9" x14ac:dyDescent="0.2">
      <c r="F82063" s="27"/>
      <c r="G82063" s="27"/>
      <c r="H82063" s="27"/>
      <c r="I82063" s="27"/>
    </row>
    <row r="82064" spans="6:9" x14ac:dyDescent="0.2">
      <c r="F82064" s="27"/>
      <c r="G82064" s="27"/>
      <c r="H82064" s="27"/>
      <c r="I82064" s="27"/>
    </row>
    <row r="82065" spans="6:9" x14ac:dyDescent="0.2">
      <c r="F82065" s="27"/>
      <c r="G82065" s="27"/>
      <c r="H82065" s="27"/>
      <c r="I82065" s="27"/>
    </row>
    <row r="82066" spans="6:9" x14ac:dyDescent="0.2">
      <c r="F82066" s="27"/>
      <c r="G82066" s="27"/>
      <c r="H82066" s="27"/>
      <c r="I82066" s="27"/>
    </row>
    <row r="82067" spans="6:9" x14ac:dyDescent="0.2">
      <c r="F82067" s="27"/>
      <c r="G82067" s="27"/>
      <c r="H82067" s="27"/>
      <c r="I82067" s="27"/>
    </row>
    <row r="82068" spans="6:9" x14ac:dyDescent="0.2">
      <c r="F82068" s="27"/>
      <c r="G82068" s="27"/>
      <c r="H82068" s="27"/>
      <c r="I82068" s="27"/>
    </row>
    <row r="82069" spans="6:9" x14ac:dyDescent="0.2">
      <c r="F82069" s="27"/>
      <c r="G82069" s="27"/>
      <c r="H82069" s="27"/>
      <c r="I82069" s="27"/>
    </row>
    <row r="82070" spans="6:9" x14ac:dyDescent="0.2">
      <c r="F82070" s="27"/>
      <c r="G82070" s="27"/>
      <c r="H82070" s="27"/>
      <c r="I82070" s="27"/>
    </row>
    <row r="82071" spans="6:9" x14ac:dyDescent="0.2">
      <c r="F82071" s="27"/>
      <c r="G82071" s="27"/>
      <c r="H82071" s="27"/>
      <c r="I82071" s="27"/>
    </row>
    <row r="82072" spans="6:9" x14ac:dyDescent="0.2">
      <c r="F82072" s="27"/>
      <c r="G82072" s="27"/>
      <c r="H82072" s="27"/>
      <c r="I82072" s="27"/>
    </row>
    <row r="82073" spans="6:9" x14ac:dyDescent="0.2">
      <c r="F82073" s="27"/>
      <c r="G82073" s="27"/>
      <c r="H82073" s="27"/>
      <c r="I82073" s="27"/>
    </row>
    <row r="82074" spans="6:9" x14ac:dyDescent="0.2">
      <c r="F82074" s="27"/>
      <c r="G82074" s="27"/>
      <c r="H82074" s="27"/>
      <c r="I82074" s="27"/>
    </row>
    <row r="82075" spans="6:9" x14ac:dyDescent="0.2">
      <c r="F82075" s="27"/>
      <c r="G82075" s="27"/>
      <c r="H82075" s="27"/>
      <c r="I82075" s="27"/>
    </row>
    <row r="82076" spans="6:9" x14ac:dyDescent="0.2">
      <c r="F82076" s="27"/>
      <c r="G82076" s="27"/>
      <c r="H82076" s="27"/>
      <c r="I82076" s="27"/>
    </row>
    <row r="82077" spans="6:9" x14ac:dyDescent="0.2">
      <c r="F82077" s="27"/>
      <c r="G82077" s="27"/>
      <c r="H82077" s="27"/>
      <c r="I82077" s="27"/>
    </row>
    <row r="82078" spans="6:9" x14ac:dyDescent="0.2">
      <c r="F82078" s="27"/>
      <c r="G82078" s="27"/>
      <c r="H82078" s="27"/>
      <c r="I82078" s="27"/>
    </row>
    <row r="82079" spans="6:9" x14ac:dyDescent="0.2">
      <c r="F82079" s="27"/>
      <c r="G82079" s="27"/>
      <c r="H82079" s="27"/>
      <c r="I82079" s="27"/>
    </row>
    <row r="82080" spans="6:9" x14ac:dyDescent="0.2">
      <c r="F82080" s="27"/>
      <c r="G82080" s="27"/>
      <c r="H82080" s="27"/>
      <c r="I82080" s="27"/>
    </row>
    <row r="82081" spans="6:9" x14ac:dyDescent="0.2">
      <c r="F82081" s="27"/>
      <c r="G82081" s="27"/>
      <c r="H82081" s="27"/>
      <c r="I82081" s="27"/>
    </row>
    <row r="82082" spans="6:9" x14ac:dyDescent="0.2">
      <c r="F82082" s="27"/>
      <c r="G82082" s="27"/>
      <c r="H82082" s="27"/>
      <c r="I82082" s="27"/>
    </row>
    <row r="82083" spans="6:9" x14ac:dyDescent="0.2">
      <c r="F82083" s="27"/>
      <c r="G82083" s="27"/>
      <c r="H82083" s="27"/>
      <c r="I82083" s="27"/>
    </row>
    <row r="82084" spans="6:9" x14ac:dyDescent="0.2">
      <c r="F82084" s="27"/>
      <c r="G82084" s="27"/>
      <c r="H82084" s="27"/>
      <c r="I82084" s="27"/>
    </row>
    <row r="82085" spans="6:9" x14ac:dyDescent="0.2">
      <c r="F82085" s="27"/>
      <c r="G82085" s="27"/>
      <c r="H82085" s="27"/>
      <c r="I82085" s="27"/>
    </row>
    <row r="82086" spans="6:9" x14ac:dyDescent="0.2">
      <c r="F82086" s="27"/>
      <c r="G82086" s="27"/>
      <c r="H82086" s="27"/>
      <c r="I82086" s="27"/>
    </row>
    <row r="82087" spans="6:9" x14ac:dyDescent="0.2">
      <c r="F82087" s="27"/>
      <c r="G82087" s="27"/>
      <c r="H82087" s="27"/>
      <c r="I82087" s="27"/>
    </row>
    <row r="82088" spans="6:9" x14ac:dyDescent="0.2">
      <c r="F82088" s="27"/>
      <c r="G82088" s="27"/>
      <c r="H82088" s="27"/>
      <c r="I82088" s="27"/>
    </row>
    <row r="82089" spans="6:9" x14ac:dyDescent="0.2">
      <c r="F82089" s="27"/>
      <c r="G82089" s="27"/>
      <c r="H82089" s="27"/>
      <c r="I82089" s="27"/>
    </row>
    <row r="82090" spans="6:9" x14ac:dyDescent="0.2">
      <c r="F82090" s="27"/>
      <c r="G82090" s="27"/>
      <c r="H82090" s="27"/>
      <c r="I82090" s="27"/>
    </row>
    <row r="82091" spans="6:9" x14ac:dyDescent="0.2">
      <c r="F82091" s="27"/>
      <c r="G82091" s="27"/>
      <c r="H82091" s="27"/>
      <c r="I82091" s="27"/>
    </row>
    <row r="82092" spans="6:9" x14ac:dyDescent="0.2">
      <c r="F82092" s="27"/>
      <c r="G82092" s="27"/>
      <c r="H82092" s="27"/>
      <c r="I82092" s="27"/>
    </row>
    <row r="82093" spans="6:9" x14ac:dyDescent="0.2">
      <c r="F82093" s="27"/>
      <c r="G82093" s="27"/>
      <c r="H82093" s="27"/>
      <c r="I82093" s="27"/>
    </row>
    <row r="82094" spans="6:9" x14ac:dyDescent="0.2">
      <c r="F82094" s="27"/>
      <c r="G82094" s="27"/>
      <c r="H82094" s="27"/>
      <c r="I82094" s="27"/>
    </row>
    <row r="82095" spans="6:9" x14ac:dyDescent="0.2">
      <c r="F82095" s="27"/>
      <c r="G82095" s="27"/>
      <c r="H82095" s="27"/>
      <c r="I82095" s="27"/>
    </row>
    <row r="82096" spans="6:9" x14ac:dyDescent="0.2">
      <c r="F82096" s="27"/>
      <c r="G82096" s="27"/>
      <c r="H82096" s="27"/>
      <c r="I82096" s="27"/>
    </row>
    <row r="82097" spans="6:9" x14ac:dyDescent="0.2">
      <c r="F82097" s="27"/>
      <c r="G82097" s="27"/>
      <c r="H82097" s="27"/>
      <c r="I82097" s="27"/>
    </row>
    <row r="82098" spans="6:9" x14ac:dyDescent="0.2">
      <c r="F82098" s="27"/>
      <c r="G82098" s="27"/>
      <c r="H82098" s="27"/>
      <c r="I82098" s="27"/>
    </row>
    <row r="82099" spans="6:9" x14ac:dyDescent="0.2">
      <c r="F82099" s="27"/>
      <c r="G82099" s="27"/>
      <c r="H82099" s="27"/>
      <c r="I82099" s="27"/>
    </row>
    <row r="82100" spans="6:9" x14ac:dyDescent="0.2">
      <c r="F82100" s="27"/>
      <c r="G82100" s="27"/>
      <c r="H82100" s="27"/>
      <c r="I82100" s="27"/>
    </row>
    <row r="82101" spans="6:9" x14ac:dyDescent="0.2">
      <c r="F82101" s="27"/>
      <c r="G82101" s="27"/>
      <c r="H82101" s="27"/>
      <c r="I82101" s="27"/>
    </row>
    <row r="82102" spans="6:9" x14ac:dyDescent="0.2">
      <c r="F82102" s="27"/>
      <c r="G82102" s="27"/>
      <c r="H82102" s="27"/>
      <c r="I82102" s="27"/>
    </row>
    <row r="82103" spans="6:9" x14ac:dyDescent="0.2">
      <c r="F82103" s="27"/>
      <c r="G82103" s="27"/>
      <c r="H82103" s="27"/>
      <c r="I82103" s="27"/>
    </row>
    <row r="82104" spans="6:9" x14ac:dyDescent="0.2">
      <c r="F82104" s="27"/>
      <c r="G82104" s="27"/>
      <c r="H82104" s="27"/>
      <c r="I82104" s="27"/>
    </row>
    <row r="82105" spans="6:9" x14ac:dyDescent="0.2">
      <c r="F82105" s="27"/>
      <c r="G82105" s="27"/>
      <c r="H82105" s="27"/>
      <c r="I82105" s="27"/>
    </row>
    <row r="82106" spans="6:9" x14ac:dyDescent="0.2">
      <c r="F82106" s="27"/>
      <c r="G82106" s="27"/>
      <c r="H82106" s="27"/>
      <c r="I82106" s="27"/>
    </row>
    <row r="82107" spans="6:9" x14ac:dyDescent="0.2">
      <c r="F82107" s="27"/>
      <c r="G82107" s="27"/>
      <c r="H82107" s="27"/>
      <c r="I82107" s="27"/>
    </row>
    <row r="82108" spans="6:9" x14ac:dyDescent="0.2">
      <c r="F82108" s="27"/>
      <c r="G82108" s="27"/>
      <c r="H82108" s="27"/>
      <c r="I82108" s="27"/>
    </row>
    <row r="82109" spans="6:9" x14ac:dyDescent="0.2">
      <c r="F82109" s="27"/>
      <c r="G82109" s="27"/>
      <c r="H82109" s="27"/>
      <c r="I82109" s="27"/>
    </row>
    <row r="82110" spans="6:9" x14ac:dyDescent="0.2">
      <c r="F82110" s="27"/>
      <c r="G82110" s="27"/>
      <c r="H82110" s="27"/>
      <c r="I82110" s="27"/>
    </row>
    <row r="82111" spans="6:9" x14ac:dyDescent="0.2">
      <c r="F82111" s="27"/>
      <c r="G82111" s="27"/>
      <c r="H82111" s="27"/>
      <c r="I82111" s="27"/>
    </row>
    <row r="82112" spans="6:9" x14ac:dyDescent="0.2">
      <c r="F82112" s="27"/>
      <c r="G82112" s="27"/>
      <c r="H82112" s="27"/>
      <c r="I82112" s="27"/>
    </row>
    <row r="82113" spans="6:9" x14ac:dyDescent="0.2">
      <c r="F82113" s="27"/>
      <c r="G82113" s="27"/>
      <c r="H82113" s="27"/>
      <c r="I82113" s="27"/>
    </row>
    <row r="82114" spans="6:9" x14ac:dyDescent="0.2">
      <c r="F82114" s="27"/>
      <c r="G82114" s="27"/>
      <c r="H82114" s="27"/>
      <c r="I82114" s="27"/>
    </row>
    <row r="82115" spans="6:9" x14ac:dyDescent="0.2">
      <c r="F82115" s="27"/>
      <c r="G82115" s="27"/>
      <c r="H82115" s="27"/>
      <c r="I82115" s="27"/>
    </row>
    <row r="82116" spans="6:9" x14ac:dyDescent="0.2">
      <c r="F82116" s="27"/>
      <c r="G82116" s="27"/>
      <c r="H82116" s="27"/>
      <c r="I82116" s="27"/>
    </row>
    <row r="82117" spans="6:9" x14ac:dyDescent="0.2">
      <c r="F82117" s="27"/>
      <c r="G82117" s="27"/>
      <c r="H82117" s="27"/>
      <c r="I82117" s="27"/>
    </row>
    <row r="82118" spans="6:9" x14ac:dyDescent="0.2">
      <c r="F82118" s="27"/>
      <c r="G82118" s="27"/>
      <c r="H82118" s="27"/>
      <c r="I82118" s="27"/>
    </row>
    <row r="82119" spans="6:9" x14ac:dyDescent="0.2">
      <c r="F82119" s="27"/>
      <c r="G82119" s="27"/>
      <c r="H82119" s="27"/>
      <c r="I82119" s="27"/>
    </row>
    <row r="82120" spans="6:9" x14ac:dyDescent="0.2">
      <c r="F82120" s="27"/>
      <c r="G82120" s="27"/>
      <c r="H82120" s="27"/>
      <c r="I82120" s="27"/>
    </row>
    <row r="82121" spans="6:9" x14ac:dyDescent="0.2">
      <c r="F82121" s="27"/>
      <c r="G82121" s="27"/>
      <c r="H82121" s="27"/>
      <c r="I82121" s="27"/>
    </row>
    <row r="82122" spans="6:9" x14ac:dyDescent="0.2">
      <c r="F82122" s="27"/>
      <c r="G82122" s="27"/>
      <c r="H82122" s="27"/>
      <c r="I82122" s="27"/>
    </row>
    <row r="82123" spans="6:9" x14ac:dyDescent="0.2">
      <c r="F82123" s="27"/>
      <c r="G82123" s="27"/>
      <c r="H82123" s="27"/>
      <c r="I82123" s="27"/>
    </row>
    <row r="82124" spans="6:9" x14ac:dyDescent="0.2">
      <c r="F82124" s="27"/>
      <c r="G82124" s="27"/>
      <c r="H82124" s="27"/>
      <c r="I82124" s="27"/>
    </row>
    <row r="82125" spans="6:9" x14ac:dyDescent="0.2">
      <c r="F82125" s="27"/>
      <c r="G82125" s="27"/>
      <c r="H82125" s="27"/>
      <c r="I82125" s="27"/>
    </row>
    <row r="82126" spans="6:9" x14ac:dyDescent="0.2">
      <c r="F82126" s="27"/>
      <c r="G82126" s="27"/>
      <c r="H82126" s="27"/>
      <c r="I82126" s="27"/>
    </row>
    <row r="82127" spans="6:9" x14ac:dyDescent="0.2">
      <c r="F82127" s="27"/>
      <c r="G82127" s="27"/>
      <c r="H82127" s="27"/>
      <c r="I82127" s="27"/>
    </row>
    <row r="82128" spans="6:9" x14ac:dyDescent="0.2">
      <c r="F82128" s="27"/>
      <c r="G82128" s="27"/>
      <c r="H82128" s="27"/>
      <c r="I82128" s="27"/>
    </row>
    <row r="82129" spans="6:9" x14ac:dyDescent="0.2">
      <c r="F82129" s="27"/>
      <c r="G82129" s="27"/>
      <c r="H82129" s="27"/>
      <c r="I82129" s="27"/>
    </row>
    <row r="82130" spans="6:9" x14ac:dyDescent="0.2">
      <c r="F82130" s="27"/>
      <c r="G82130" s="27"/>
      <c r="H82130" s="27"/>
      <c r="I82130" s="27"/>
    </row>
    <row r="82131" spans="6:9" x14ac:dyDescent="0.2">
      <c r="F82131" s="27"/>
      <c r="G82131" s="27"/>
      <c r="H82131" s="27"/>
      <c r="I82131" s="27"/>
    </row>
    <row r="82132" spans="6:9" x14ac:dyDescent="0.2">
      <c r="F82132" s="27"/>
      <c r="G82132" s="27"/>
      <c r="H82132" s="27"/>
      <c r="I82132" s="27"/>
    </row>
    <row r="82133" spans="6:9" x14ac:dyDescent="0.2">
      <c r="F82133" s="27"/>
      <c r="G82133" s="27"/>
      <c r="H82133" s="27"/>
      <c r="I82133" s="27"/>
    </row>
    <row r="82134" spans="6:9" x14ac:dyDescent="0.2">
      <c r="F82134" s="27"/>
      <c r="G82134" s="27"/>
      <c r="H82134" s="27"/>
      <c r="I82134" s="27"/>
    </row>
    <row r="82135" spans="6:9" x14ac:dyDescent="0.2">
      <c r="F82135" s="27"/>
      <c r="G82135" s="27"/>
      <c r="H82135" s="27"/>
      <c r="I82135" s="27"/>
    </row>
    <row r="82136" spans="6:9" x14ac:dyDescent="0.2">
      <c r="F82136" s="27"/>
      <c r="G82136" s="27"/>
      <c r="H82136" s="27"/>
      <c r="I82136" s="27"/>
    </row>
    <row r="82137" spans="6:9" x14ac:dyDescent="0.2">
      <c r="F82137" s="27"/>
      <c r="G82137" s="27"/>
      <c r="H82137" s="27"/>
      <c r="I82137" s="27"/>
    </row>
    <row r="82138" spans="6:9" x14ac:dyDescent="0.2">
      <c r="F82138" s="27"/>
      <c r="G82138" s="27"/>
      <c r="H82138" s="27"/>
      <c r="I82138" s="27"/>
    </row>
    <row r="82139" spans="6:9" x14ac:dyDescent="0.2">
      <c r="F82139" s="27"/>
      <c r="G82139" s="27"/>
      <c r="H82139" s="27"/>
      <c r="I82139" s="27"/>
    </row>
    <row r="82140" spans="6:9" x14ac:dyDescent="0.2">
      <c r="F82140" s="27"/>
      <c r="G82140" s="27"/>
      <c r="H82140" s="27"/>
      <c r="I82140" s="27"/>
    </row>
    <row r="82141" spans="6:9" x14ac:dyDescent="0.2">
      <c r="F82141" s="27"/>
      <c r="G82141" s="27"/>
      <c r="H82141" s="27"/>
      <c r="I82141" s="27"/>
    </row>
    <row r="82142" spans="6:9" x14ac:dyDescent="0.2">
      <c r="F82142" s="27"/>
      <c r="G82142" s="27"/>
      <c r="H82142" s="27"/>
      <c r="I82142" s="27"/>
    </row>
    <row r="82143" spans="6:9" x14ac:dyDescent="0.2">
      <c r="F82143" s="27"/>
      <c r="G82143" s="27"/>
      <c r="H82143" s="27"/>
      <c r="I82143" s="27"/>
    </row>
    <row r="82144" spans="6:9" x14ac:dyDescent="0.2">
      <c r="F82144" s="27"/>
      <c r="G82144" s="27"/>
      <c r="H82144" s="27"/>
      <c r="I82144" s="27"/>
    </row>
    <row r="82145" spans="6:9" x14ac:dyDescent="0.2">
      <c r="F82145" s="27"/>
      <c r="G82145" s="27"/>
      <c r="H82145" s="27"/>
      <c r="I82145" s="27"/>
    </row>
    <row r="82146" spans="6:9" x14ac:dyDescent="0.2">
      <c r="F82146" s="27"/>
      <c r="G82146" s="27"/>
      <c r="H82146" s="27"/>
      <c r="I82146" s="27"/>
    </row>
    <row r="82147" spans="6:9" x14ac:dyDescent="0.2">
      <c r="F82147" s="27"/>
      <c r="G82147" s="27"/>
      <c r="H82147" s="27"/>
      <c r="I82147" s="27"/>
    </row>
    <row r="82148" spans="6:9" x14ac:dyDescent="0.2">
      <c r="F82148" s="27"/>
      <c r="G82148" s="27"/>
      <c r="H82148" s="27"/>
      <c r="I82148" s="27"/>
    </row>
    <row r="82149" spans="6:9" x14ac:dyDescent="0.2">
      <c r="F82149" s="27"/>
      <c r="G82149" s="27"/>
      <c r="H82149" s="27"/>
      <c r="I82149" s="27"/>
    </row>
    <row r="82150" spans="6:9" x14ac:dyDescent="0.2">
      <c r="F82150" s="27"/>
      <c r="G82150" s="27"/>
      <c r="H82150" s="27"/>
      <c r="I82150" s="27"/>
    </row>
    <row r="82151" spans="6:9" x14ac:dyDescent="0.2">
      <c r="F82151" s="27"/>
      <c r="G82151" s="27"/>
      <c r="H82151" s="27"/>
      <c r="I82151" s="27"/>
    </row>
    <row r="82152" spans="6:9" x14ac:dyDescent="0.2">
      <c r="F82152" s="27"/>
      <c r="G82152" s="27"/>
      <c r="H82152" s="27"/>
      <c r="I82152" s="27"/>
    </row>
    <row r="82153" spans="6:9" x14ac:dyDescent="0.2">
      <c r="F82153" s="27"/>
      <c r="G82153" s="27"/>
      <c r="H82153" s="27"/>
      <c r="I82153" s="27"/>
    </row>
    <row r="82154" spans="6:9" x14ac:dyDescent="0.2">
      <c r="F82154" s="27"/>
      <c r="G82154" s="27"/>
      <c r="H82154" s="27"/>
      <c r="I82154" s="27"/>
    </row>
    <row r="82155" spans="6:9" x14ac:dyDescent="0.2">
      <c r="F82155" s="27"/>
      <c r="G82155" s="27"/>
      <c r="H82155" s="27"/>
      <c r="I82155" s="27"/>
    </row>
    <row r="82156" spans="6:9" x14ac:dyDescent="0.2">
      <c r="F82156" s="27"/>
      <c r="G82156" s="27"/>
      <c r="H82156" s="27"/>
      <c r="I82156" s="27"/>
    </row>
    <row r="82157" spans="6:9" x14ac:dyDescent="0.2">
      <c r="F82157" s="27"/>
      <c r="G82157" s="27"/>
      <c r="H82157" s="27"/>
      <c r="I82157" s="27"/>
    </row>
    <row r="82158" spans="6:9" x14ac:dyDescent="0.2">
      <c r="F82158" s="27"/>
      <c r="G82158" s="27"/>
      <c r="H82158" s="27"/>
      <c r="I82158" s="27"/>
    </row>
    <row r="82159" spans="6:9" x14ac:dyDescent="0.2">
      <c r="F82159" s="27"/>
      <c r="G82159" s="27"/>
      <c r="H82159" s="27"/>
      <c r="I82159" s="27"/>
    </row>
    <row r="82160" spans="6:9" x14ac:dyDescent="0.2">
      <c r="F82160" s="27"/>
      <c r="G82160" s="27"/>
      <c r="H82160" s="27"/>
      <c r="I82160" s="27"/>
    </row>
    <row r="82161" spans="6:9" x14ac:dyDescent="0.2">
      <c r="F82161" s="27"/>
      <c r="G82161" s="27"/>
      <c r="H82161" s="27"/>
      <c r="I82161" s="27"/>
    </row>
    <row r="82162" spans="6:9" x14ac:dyDescent="0.2">
      <c r="F82162" s="27"/>
      <c r="G82162" s="27"/>
      <c r="H82162" s="27"/>
      <c r="I82162" s="27"/>
    </row>
    <row r="82163" spans="6:9" x14ac:dyDescent="0.2">
      <c r="F82163" s="27"/>
      <c r="G82163" s="27"/>
      <c r="H82163" s="27"/>
      <c r="I82163" s="27"/>
    </row>
    <row r="82164" spans="6:9" x14ac:dyDescent="0.2">
      <c r="F82164" s="27"/>
      <c r="G82164" s="27"/>
      <c r="H82164" s="27"/>
      <c r="I82164" s="27"/>
    </row>
    <row r="82165" spans="6:9" x14ac:dyDescent="0.2">
      <c r="F82165" s="27"/>
      <c r="G82165" s="27"/>
      <c r="H82165" s="27"/>
      <c r="I82165" s="27"/>
    </row>
    <row r="82166" spans="6:9" x14ac:dyDescent="0.2">
      <c r="F82166" s="27"/>
      <c r="G82166" s="27"/>
      <c r="H82166" s="27"/>
      <c r="I82166" s="27"/>
    </row>
    <row r="82167" spans="6:9" x14ac:dyDescent="0.2">
      <c r="F82167" s="27"/>
      <c r="G82167" s="27"/>
      <c r="H82167" s="27"/>
      <c r="I82167" s="27"/>
    </row>
    <row r="82168" spans="6:9" x14ac:dyDescent="0.2">
      <c r="F82168" s="27"/>
      <c r="G82168" s="27"/>
      <c r="H82168" s="27"/>
      <c r="I82168" s="27"/>
    </row>
    <row r="82169" spans="6:9" x14ac:dyDescent="0.2">
      <c r="F82169" s="27"/>
      <c r="G82169" s="27"/>
      <c r="H82169" s="27"/>
      <c r="I82169" s="27"/>
    </row>
    <row r="82170" spans="6:9" x14ac:dyDescent="0.2">
      <c r="F82170" s="27"/>
      <c r="G82170" s="27"/>
      <c r="H82170" s="27"/>
      <c r="I82170" s="27"/>
    </row>
    <row r="82171" spans="6:9" x14ac:dyDescent="0.2">
      <c r="F82171" s="27"/>
      <c r="G82171" s="27"/>
      <c r="H82171" s="27"/>
      <c r="I82171" s="27"/>
    </row>
    <row r="82172" spans="6:9" x14ac:dyDescent="0.2">
      <c r="F82172" s="27"/>
      <c r="G82172" s="27"/>
      <c r="H82172" s="27"/>
      <c r="I82172" s="27"/>
    </row>
    <row r="82173" spans="6:9" x14ac:dyDescent="0.2">
      <c r="F82173" s="27"/>
      <c r="G82173" s="27"/>
      <c r="H82173" s="27"/>
      <c r="I82173" s="27"/>
    </row>
    <row r="82174" spans="6:9" x14ac:dyDescent="0.2">
      <c r="F82174" s="27"/>
      <c r="G82174" s="27"/>
      <c r="H82174" s="27"/>
      <c r="I82174" s="27"/>
    </row>
    <row r="82175" spans="6:9" x14ac:dyDescent="0.2">
      <c r="F82175" s="27"/>
      <c r="G82175" s="27"/>
      <c r="H82175" s="27"/>
      <c r="I82175" s="27"/>
    </row>
    <row r="82176" spans="6:9" x14ac:dyDescent="0.2">
      <c r="F82176" s="27"/>
      <c r="G82176" s="27"/>
      <c r="H82176" s="27"/>
      <c r="I82176" s="27"/>
    </row>
    <row r="82177" spans="6:9" x14ac:dyDescent="0.2">
      <c r="F82177" s="27"/>
      <c r="G82177" s="27"/>
      <c r="H82177" s="27"/>
      <c r="I82177" s="27"/>
    </row>
    <row r="82178" spans="6:9" x14ac:dyDescent="0.2">
      <c r="F82178" s="27"/>
      <c r="G82178" s="27"/>
      <c r="H82178" s="27"/>
      <c r="I82178" s="27"/>
    </row>
    <row r="82179" spans="6:9" x14ac:dyDescent="0.2">
      <c r="F82179" s="27"/>
      <c r="G82179" s="27"/>
      <c r="H82179" s="27"/>
      <c r="I82179" s="27"/>
    </row>
    <row r="82180" spans="6:9" x14ac:dyDescent="0.2">
      <c r="F82180" s="27"/>
      <c r="G82180" s="27"/>
      <c r="H82180" s="27"/>
      <c r="I82180" s="27"/>
    </row>
    <row r="82181" spans="6:9" x14ac:dyDescent="0.2">
      <c r="F82181" s="27"/>
      <c r="G82181" s="27"/>
      <c r="H82181" s="27"/>
      <c r="I82181" s="27"/>
    </row>
    <row r="82182" spans="6:9" x14ac:dyDescent="0.2">
      <c r="F82182" s="27"/>
      <c r="G82182" s="27"/>
      <c r="H82182" s="27"/>
      <c r="I82182" s="27"/>
    </row>
    <row r="82183" spans="6:9" x14ac:dyDescent="0.2">
      <c r="F82183" s="27"/>
      <c r="G82183" s="27"/>
      <c r="H82183" s="27"/>
      <c r="I82183" s="27"/>
    </row>
    <row r="82184" spans="6:9" x14ac:dyDescent="0.2">
      <c r="F82184" s="27"/>
      <c r="G82184" s="27"/>
      <c r="H82184" s="27"/>
      <c r="I82184" s="27"/>
    </row>
    <row r="82185" spans="6:9" x14ac:dyDescent="0.2">
      <c r="F82185" s="27"/>
      <c r="G82185" s="27"/>
      <c r="H82185" s="27"/>
      <c r="I82185" s="27"/>
    </row>
    <row r="82186" spans="6:9" x14ac:dyDescent="0.2">
      <c r="F82186" s="27"/>
      <c r="G82186" s="27"/>
      <c r="H82186" s="27"/>
      <c r="I82186" s="27"/>
    </row>
    <row r="82187" spans="6:9" x14ac:dyDescent="0.2">
      <c r="F82187" s="27"/>
      <c r="G82187" s="27"/>
      <c r="H82187" s="27"/>
      <c r="I82187" s="27"/>
    </row>
    <row r="82188" spans="6:9" x14ac:dyDescent="0.2">
      <c r="F82188" s="27"/>
      <c r="G82188" s="27"/>
      <c r="H82188" s="27"/>
      <c r="I82188" s="27"/>
    </row>
    <row r="82189" spans="6:9" x14ac:dyDescent="0.2">
      <c r="F82189" s="27"/>
      <c r="G82189" s="27"/>
      <c r="H82189" s="27"/>
      <c r="I82189" s="27"/>
    </row>
    <row r="82190" spans="6:9" x14ac:dyDescent="0.2">
      <c r="F82190" s="27"/>
      <c r="G82190" s="27"/>
      <c r="H82190" s="27"/>
      <c r="I82190" s="27"/>
    </row>
    <row r="82191" spans="6:9" x14ac:dyDescent="0.2">
      <c r="F82191" s="27"/>
      <c r="G82191" s="27"/>
      <c r="H82191" s="27"/>
      <c r="I82191" s="27"/>
    </row>
    <row r="82192" spans="6:9" x14ac:dyDescent="0.2">
      <c r="F82192" s="27"/>
      <c r="G82192" s="27"/>
      <c r="H82192" s="27"/>
      <c r="I82192" s="27"/>
    </row>
    <row r="82193" spans="6:9" x14ac:dyDescent="0.2">
      <c r="F82193" s="27"/>
      <c r="G82193" s="27"/>
      <c r="H82193" s="27"/>
      <c r="I82193" s="27"/>
    </row>
    <row r="82194" spans="6:9" x14ac:dyDescent="0.2">
      <c r="F82194" s="27"/>
      <c r="G82194" s="27"/>
      <c r="H82194" s="27"/>
      <c r="I82194" s="27"/>
    </row>
    <row r="82195" spans="6:9" x14ac:dyDescent="0.2">
      <c r="F82195" s="27"/>
      <c r="G82195" s="27"/>
      <c r="H82195" s="27"/>
      <c r="I82195" s="27"/>
    </row>
    <row r="82196" spans="6:9" x14ac:dyDescent="0.2">
      <c r="F82196" s="27"/>
      <c r="G82196" s="27"/>
      <c r="H82196" s="27"/>
      <c r="I82196" s="27"/>
    </row>
    <row r="82197" spans="6:9" x14ac:dyDescent="0.2">
      <c r="F82197" s="27"/>
      <c r="G82197" s="27"/>
      <c r="H82197" s="27"/>
      <c r="I82197" s="27"/>
    </row>
    <row r="82198" spans="6:9" x14ac:dyDescent="0.2">
      <c r="F82198" s="27"/>
      <c r="G82198" s="27"/>
      <c r="H82198" s="27"/>
      <c r="I82198" s="27"/>
    </row>
    <row r="82199" spans="6:9" x14ac:dyDescent="0.2">
      <c r="F82199" s="27"/>
      <c r="G82199" s="27"/>
      <c r="H82199" s="27"/>
      <c r="I82199" s="27"/>
    </row>
    <row r="82200" spans="6:9" x14ac:dyDescent="0.2">
      <c r="F82200" s="27"/>
      <c r="G82200" s="27"/>
      <c r="H82200" s="27"/>
      <c r="I82200" s="27"/>
    </row>
    <row r="82201" spans="6:9" x14ac:dyDescent="0.2">
      <c r="F82201" s="27"/>
      <c r="G82201" s="27"/>
      <c r="H82201" s="27"/>
      <c r="I82201" s="27"/>
    </row>
    <row r="82202" spans="6:9" x14ac:dyDescent="0.2">
      <c r="F82202" s="27"/>
      <c r="G82202" s="27"/>
      <c r="H82202" s="27"/>
      <c r="I82202" s="27"/>
    </row>
    <row r="82203" spans="6:9" x14ac:dyDescent="0.2">
      <c r="F82203" s="27"/>
      <c r="G82203" s="27"/>
      <c r="H82203" s="27"/>
      <c r="I82203" s="27"/>
    </row>
    <row r="82204" spans="6:9" x14ac:dyDescent="0.2">
      <c r="F82204" s="27"/>
      <c r="G82204" s="27"/>
      <c r="H82204" s="27"/>
      <c r="I82204" s="27"/>
    </row>
    <row r="82205" spans="6:9" x14ac:dyDescent="0.2">
      <c r="F82205" s="27"/>
      <c r="G82205" s="27"/>
      <c r="H82205" s="27"/>
      <c r="I82205" s="27"/>
    </row>
    <row r="82206" spans="6:9" x14ac:dyDescent="0.2">
      <c r="F82206" s="27"/>
      <c r="G82206" s="27"/>
      <c r="H82206" s="27"/>
      <c r="I82206" s="27"/>
    </row>
    <row r="82207" spans="6:9" x14ac:dyDescent="0.2">
      <c r="F82207" s="27"/>
      <c r="G82207" s="27"/>
      <c r="H82207" s="27"/>
      <c r="I82207" s="27"/>
    </row>
    <row r="82208" spans="6:9" x14ac:dyDescent="0.2">
      <c r="F82208" s="27"/>
      <c r="G82208" s="27"/>
      <c r="H82208" s="27"/>
      <c r="I82208" s="27"/>
    </row>
    <row r="82209" spans="6:9" x14ac:dyDescent="0.2">
      <c r="F82209" s="27"/>
      <c r="G82209" s="27"/>
      <c r="H82209" s="27"/>
      <c r="I82209" s="27"/>
    </row>
    <row r="82210" spans="6:9" x14ac:dyDescent="0.2">
      <c r="F82210" s="27"/>
      <c r="G82210" s="27"/>
      <c r="H82210" s="27"/>
      <c r="I82210" s="27"/>
    </row>
    <row r="82211" spans="6:9" x14ac:dyDescent="0.2">
      <c r="F82211" s="27"/>
      <c r="G82211" s="27"/>
      <c r="H82211" s="27"/>
      <c r="I82211" s="27"/>
    </row>
    <row r="82212" spans="6:9" x14ac:dyDescent="0.2">
      <c r="F82212" s="27"/>
      <c r="G82212" s="27"/>
      <c r="H82212" s="27"/>
      <c r="I82212" s="27"/>
    </row>
    <row r="82213" spans="6:9" x14ac:dyDescent="0.2">
      <c r="F82213" s="27"/>
      <c r="G82213" s="27"/>
      <c r="H82213" s="27"/>
      <c r="I82213" s="27"/>
    </row>
    <row r="82214" spans="6:9" x14ac:dyDescent="0.2">
      <c r="F82214" s="27"/>
      <c r="G82214" s="27"/>
      <c r="H82214" s="27"/>
      <c r="I82214" s="27"/>
    </row>
    <row r="82215" spans="6:9" x14ac:dyDescent="0.2">
      <c r="F82215" s="27"/>
      <c r="G82215" s="27"/>
      <c r="H82215" s="27"/>
      <c r="I82215" s="27"/>
    </row>
    <row r="82216" spans="6:9" x14ac:dyDescent="0.2">
      <c r="F82216" s="27"/>
      <c r="G82216" s="27"/>
      <c r="H82216" s="27"/>
      <c r="I82216" s="27"/>
    </row>
    <row r="82217" spans="6:9" x14ac:dyDescent="0.2">
      <c r="F82217" s="27"/>
      <c r="G82217" s="27"/>
      <c r="H82217" s="27"/>
      <c r="I82217" s="27"/>
    </row>
    <row r="82218" spans="6:9" x14ac:dyDescent="0.2">
      <c r="F82218" s="27"/>
      <c r="G82218" s="27"/>
      <c r="H82218" s="27"/>
      <c r="I82218" s="27"/>
    </row>
    <row r="82219" spans="6:9" x14ac:dyDescent="0.2">
      <c r="F82219" s="27"/>
      <c r="G82219" s="27"/>
      <c r="H82219" s="27"/>
      <c r="I82219" s="27"/>
    </row>
    <row r="82220" spans="6:9" x14ac:dyDescent="0.2">
      <c r="F82220" s="27"/>
      <c r="G82220" s="27"/>
      <c r="H82220" s="27"/>
      <c r="I82220" s="27"/>
    </row>
    <row r="82221" spans="6:9" x14ac:dyDescent="0.2">
      <c r="F82221" s="27"/>
      <c r="G82221" s="27"/>
      <c r="H82221" s="27"/>
      <c r="I82221" s="27"/>
    </row>
    <row r="82222" spans="6:9" x14ac:dyDescent="0.2">
      <c r="F82222" s="27"/>
      <c r="G82222" s="27"/>
      <c r="H82222" s="27"/>
      <c r="I82222" s="27"/>
    </row>
    <row r="82223" spans="6:9" x14ac:dyDescent="0.2">
      <c r="F82223" s="27"/>
      <c r="G82223" s="27"/>
      <c r="H82223" s="27"/>
      <c r="I82223" s="27"/>
    </row>
    <row r="82224" spans="6:9" x14ac:dyDescent="0.2">
      <c r="F82224" s="27"/>
      <c r="G82224" s="27"/>
      <c r="H82224" s="27"/>
      <c r="I82224" s="27"/>
    </row>
    <row r="82225" spans="6:9" x14ac:dyDescent="0.2">
      <c r="F82225" s="27"/>
      <c r="G82225" s="27"/>
      <c r="H82225" s="27"/>
      <c r="I82225" s="27"/>
    </row>
    <row r="82226" spans="6:9" x14ac:dyDescent="0.2">
      <c r="F82226" s="27"/>
      <c r="G82226" s="27"/>
      <c r="H82226" s="27"/>
      <c r="I82226" s="27"/>
    </row>
    <row r="82227" spans="6:9" x14ac:dyDescent="0.2">
      <c r="F82227" s="27"/>
      <c r="G82227" s="27"/>
      <c r="H82227" s="27"/>
      <c r="I82227" s="27"/>
    </row>
    <row r="82228" spans="6:9" x14ac:dyDescent="0.2">
      <c r="F82228" s="27"/>
      <c r="G82228" s="27"/>
      <c r="H82228" s="27"/>
      <c r="I82228" s="27"/>
    </row>
    <row r="82229" spans="6:9" x14ac:dyDescent="0.2">
      <c r="F82229" s="27"/>
      <c r="G82229" s="27"/>
      <c r="H82229" s="27"/>
      <c r="I82229" s="27"/>
    </row>
    <row r="82230" spans="6:9" x14ac:dyDescent="0.2">
      <c r="F82230" s="27"/>
      <c r="G82230" s="27"/>
      <c r="H82230" s="27"/>
      <c r="I82230" s="27"/>
    </row>
    <row r="82231" spans="6:9" x14ac:dyDescent="0.2">
      <c r="F82231" s="27"/>
      <c r="G82231" s="27"/>
      <c r="H82231" s="27"/>
      <c r="I82231" s="27"/>
    </row>
    <row r="82232" spans="6:9" x14ac:dyDescent="0.2">
      <c r="F82232" s="27"/>
      <c r="G82232" s="27"/>
      <c r="H82232" s="27"/>
      <c r="I82232" s="27"/>
    </row>
    <row r="82233" spans="6:9" x14ac:dyDescent="0.2">
      <c r="F82233" s="27"/>
      <c r="G82233" s="27"/>
      <c r="H82233" s="27"/>
      <c r="I82233" s="27"/>
    </row>
    <row r="82234" spans="6:9" x14ac:dyDescent="0.2">
      <c r="F82234" s="27"/>
      <c r="G82234" s="27"/>
      <c r="H82234" s="27"/>
      <c r="I82234" s="27"/>
    </row>
    <row r="82235" spans="6:9" x14ac:dyDescent="0.2">
      <c r="F82235" s="27"/>
      <c r="G82235" s="27"/>
      <c r="H82235" s="27"/>
      <c r="I82235" s="27"/>
    </row>
    <row r="82236" spans="6:9" x14ac:dyDescent="0.2">
      <c r="F82236" s="27"/>
      <c r="G82236" s="27"/>
      <c r="H82236" s="27"/>
      <c r="I82236" s="27"/>
    </row>
    <row r="82237" spans="6:9" x14ac:dyDescent="0.2">
      <c r="F82237" s="27"/>
      <c r="G82237" s="27"/>
      <c r="H82237" s="27"/>
      <c r="I82237" s="27"/>
    </row>
    <row r="82238" spans="6:9" x14ac:dyDescent="0.2">
      <c r="F82238" s="27"/>
      <c r="G82238" s="27"/>
      <c r="H82238" s="27"/>
      <c r="I82238" s="27"/>
    </row>
    <row r="82239" spans="6:9" x14ac:dyDescent="0.2">
      <c r="F82239" s="27"/>
      <c r="G82239" s="27"/>
      <c r="H82239" s="27"/>
      <c r="I82239" s="27"/>
    </row>
    <row r="82240" spans="6:9" x14ac:dyDescent="0.2">
      <c r="F82240" s="27"/>
      <c r="G82240" s="27"/>
      <c r="H82240" s="27"/>
      <c r="I82240" s="27"/>
    </row>
    <row r="82241" spans="6:9" x14ac:dyDescent="0.2">
      <c r="F82241" s="27"/>
      <c r="G82241" s="27"/>
      <c r="H82241" s="27"/>
      <c r="I82241" s="27"/>
    </row>
    <row r="82242" spans="6:9" x14ac:dyDescent="0.2">
      <c r="F82242" s="27"/>
      <c r="G82242" s="27"/>
      <c r="H82242" s="27"/>
      <c r="I82242" s="27"/>
    </row>
    <row r="82243" spans="6:9" x14ac:dyDescent="0.2">
      <c r="F82243" s="27"/>
      <c r="G82243" s="27"/>
      <c r="H82243" s="27"/>
      <c r="I82243" s="27"/>
    </row>
    <row r="82244" spans="6:9" x14ac:dyDescent="0.2">
      <c r="F82244" s="27"/>
      <c r="G82244" s="27"/>
      <c r="H82244" s="27"/>
      <c r="I82244" s="27"/>
    </row>
    <row r="82245" spans="6:9" x14ac:dyDescent="0.2">
      <c r="F82245" s="27"/>
      <c r="G82245" s="27"/>
      <c r="H82245" s="27"/>
      <c r="I82245" s="27"/>
    </row>
    <row r="82246" spans="6:9" x14ac:dyDescent="0.2">
      <c r="F82246" s="27"/>
      <c r="G82246" s="27"/>
      <c r="H82246" s="27"/>
      <c r="I82246" s="27"/>
    </row>
    <row r="82247" spans="6:9" x14ac:dyDescent="0.2">
      <c r="F82247" s="27"/>
      <c r="G82247" s="27"/>
      <c r="H82247" s="27"/>
      <c r="I82247" s="27"/>
    </row>
    <row r="82248" spans="6:9" x14ac:dyDescent="0.2">
      <c r="F82248" s="27"/>
      <c r="G82248" s="27"/>
      <c r="H82248" s="27"/>
      <c r="I82248" s="27"/>
    </row>
    <row r="82249" spans="6:9" x14ac:dyDescent="0.2">
      <c r="F82249" s="27"/>
      <c r="G82249" s="27"/>
      <c r="H82249" s="27"/>
      <c r="I82249" s="27"/>
    </row>
    <row r="82250" spans="6:9" x14ac:dyDescent="0.2">
      <c r="F82250" s="27"/>
      <c r="G82250" s="27"/>
      <c r="H82250" s="27"/>
      <c r="I82250" s="27"/>
    </row>
    <row r="82251" spans="6:9" x14ac:dyDescent="0.2">
      <c r="F82251" s="27"/>
      <c r="G82251" s="27"/>
      <c r="H82251" s="27"/>
      <c r="I82251" s="27"/>
    </row>
    <row r="82252" spans="6:9" x14ac:dyDescent="0.2">
      <c r="F82252" s="27"/>
      <c r="G82252" s="27"/>
      <c r="H82252" s="27"/>
      <c r="I82252" s="27"/>
    </row>
    <row r="82253" spans="6:9" x14ac:dyDescent="0.2">
      <c r="F82253" s="27"/>
      <c r="G82253" s="27"/>
      <c r="H82253" s="27"/>
      <c r="I82253" s="27"/>
    </row>
    <row r="82254" spans="6:9" x14ac:dyDescent="0.2">
      <c r="F82254" s="27"/>
      <c r="G82254" s="27"/>
      <c r="H82254" s="27"/>
      <c r="I82254" s="27"/>
    </row>
    <row r="82255" spans="6:9" x14ac:dyDescent="0.2">
      <c r="F82255" s="27"/>
      <c r="G82255" s="27"/>
      <c r="H82255" s="27"/>
      <c r="I82255" s="27"/>
    </row>
    <row r="82256" spans="6:9" x14ac:dyDescent="0.2">
      <c r="F82256" s="27"/>
      <c r="G82256" s="27"/>
      <c r="H82256" s="27"/>
      <c r="I82256" s="27"/>
    </row>
    <row r="82257" spans="6:9" x14ac:dyDescent="0.2">
      <c r="F82257" s="27"/>
      <c r="G82257" s="27"/>
      <c r="H82257" s="27"/>
      <c r="I82257" s="27"/>
    </row>
    <row r="82258" spans="6:9" x14ac:dyDescent="0.2">
      <c r="F82258" s="27"/>
      <c r="G82258" s="27"/>
      <c r="H82258" s="27"/>
      <c r="I82258" s="27"/>
    </row>
    <row r="82259" spans="6:9" x14ac:dyDescent="0.2">
      <c r="F82259" s="27"/>
      <c r="G82259" s="27"/>
      <c r="H82259" s="27"/>
      <c r="I82259" s="27"/>
    </row>
    <row r="82260" spans="6:9" x14ac:dyDescent="0.2">
      <c r="F82260" s="27"/>
      <c r="G82260" s="27"/>
      <c r="H82260" s="27"/>
      <c r="I82260" s="27"/>
    </row>
    <row r="82261" spans="6:9" x14ac:dyDescent="0.2">
      <c r="F82261" s="27"/>
      <c r="G82261" s="27"/>
      <c r="H82261" s="27"/>
      <c r="I82261" s="27"/>
    </row>
    <row r="82262" spans="6:9" x14ac:dyDescent="0.2">
      <c r="F82262" s="27"/>
      <c r="G82262" s="27"/>
      <c r="H82262" s="27"/>
      <c r="I82262" s="27"/>
    </row>
    <row r="82263" spans="6:9" x14ac:dyDescent="0.2">
      <c r="F82263" s="27"/>
      <c r="G82263" s="27"/>
      <c r="H82263" s="27"/>
      <c r="I82263" s="27"/>
    </row>
    <row r="82264" spans="6:9" x14ac:dyDescent="0.2">
      <c r="F82264" s="27"/>
      <c r="G82264" s="27"/>
      <c r="H82264" s="27"/>
      <c r="I82264" s="27"/>
    </row>
    <row r="82265" spans="6:9" x14ac:dyDescent="0.2">
      <c r="F82265" s="27"/>
      <c r="G82265" s="27"/>
      <c r="H82265" s="27"/>
      <c r="I82265" s="27"/>
    </row>
    <row r="82266" spans="6:9" x14ac:dyDescent="0.2">
      <c r="F82266" s="27"/>
      <c r="G82266" s="27"/>
      <c r="H82266" s="27"/>
      <c r="I82266" s="27"/>
    </row>
    <row r="82267" spans="6:9" x14ac:dyDescent="0.2">
      <c r="F82267" s="27"/>
      <c r="G82267" s="27"/>
      <c r="H82267" s="27"/>
      <c r="I82267" s="27"/>
    </row>
    <row r="82268" spans="6:9" x14ac:dyDescent="0.2">
      <c r="F82268" s="27"/>
      <c r="G82268" s="27"/>
      <c r="H82268" s="27"/>
      <c r="I82268" s="27"/>
    </row>
    <row r="82269" spans="6:9" x14ac:dyDescent="0.2">
      <c r="F82269" s="27"/>
      <c r="G82269" s="27"/>
      <c r="H82269" s="27"/>
      <c r="I82269" s="27"/>
    </row>
    <row r="82270" spans="6:9" x14ac:dyDescent="0.2">
      <c r="F82270" s="27"/>
      <c r="G82270" s="27"/>
      <c r="H82270" s="27"/>
      <c r="I82270" s="27"/>
    </row>
    <row r="82271" spans="6:9" x14ac:dyDescent="0.2">
      <c r="F82271" s="27"/>
      <c r="G82271" s="27"/>
      <c r="H82271" s="27"/>
      <c r="I82271" s="27"/>
    </row>
    <row r="82272" spans="6:9" x14ac:dyDescent="0.2">
      <c r="F82272" s="27"/>
      <c r="G82272" s="27"/>
      <c r="H82272" s="27"/>
      <c r="I82272" s="27"/>
    </row>
    <row r="82273" spans="6:9" x14ac:dyDescent="0.2">
      <c r="F82273" s="27"/>
      <c r="G82273" s="27"/>
      <c r="H82273" s="27"/>
      <c r="I82273" s="27"/>
    </row>
    <row r="82274" spans="6:9" x14ac:dyDescent="0.2">
      <c r="F82274" s="27"/>
      <c r="G82274" s="27"/>
      <c r="H82274" s="27"/>
      <c r="I82274" s="27"/>
    </row>
    <row r="82275" spans="6:9" x14ac:dyDescent="0.2">
      <c r="F82275" s="27"/>
      <c r="G82275" s="27"/>
      <c r="H82275" s="27"/>
      <c r="I82275" s="27"/>
    </row>
    <row r="82276" spans="6:9" x14ac:dyDescent="0.2">
      <c r="F82276" s="27"/>
      <c r="G82276" s="27"/>
      <c r="H82276" s="27"/>
      <c r="I82276" s="27"/>
    </row>
    <row r="82277" spans="6:9" x14ac:dyDescent="0.2">
      <c r="F82277" s="27"/>
      <c r="G82277" s="27"/>
      <c r="H82277" s="27"/>
      <c r="I82277" s="27"/>
    </row>
    <row r="82278" spans="6:9" x14ac:dyDescent="0.2">
      <c r="F82278" s="27"/>
      <c r="G82278" s="27"/>
      <c r="H82278" s="27"/>
      <c r="I82278" s="27"/>
    </row>
    <row r="82279" spans="6:9" x14ac:dyDescent="0.2">
      <c r="F82279" s="27"/>
      <c r="G82279" s="27"/>
      <c r="H82279" s="27"/>
      <c r="I82279" s="27"/>
    </row>
    <row r="82280" spans="6:9" x14ac:dyDescent="0.2">
      <c r="F82280" s="27"/>
      <c r="G82280" s="27"/>
      <c r="H82280" s="27"/>
      <c r="I82280" s="27"/>
    </row>
    <row r="82281" spans="6:9" x14ac:dyDescent="0.2">
      <c r="F82281" s="27"/>
      <c r="G82281" s="27"/>
      <c r="H82281" s="27"/>
      <c r="I82281" s="27"/>
    </row>
    <row r="82282" spans="6:9" x14ac:dyDescent="0.2">
      <c r="F82282" s="27"/>
      <c r="G82282" s="27"/>
      <c r="H82282" s="27"/>
      <c r="I82282" s="27"/>
    </row>
    <row r="82283" spans="6:9" x14ac:dyDescent="0.2">
      <c r="F82283" s="27"/>
      <c r="G82283" s="27"/>
      <c r="H82283" s="27"/>
      <c r="I82283" s="27"/>
    </row>
    <row r="82284" spans="6:9" x14ac:dyDescent="0.2">
      <c r="F82284" s="27"/>
      <c r="G82284" s="27"/>
      <c r="H82284" s="27"/>
      <c r="I82284" s="27"/>
    </row>
    <row r="82285" spans="6:9" x14ac:dyDescent="0.2">
      <c r="F82285" s="27"/>
      <c r="G82285" s="27"/>
      <c r="H82285" s="27"/>
      <c r="I82285" s="27"/>
    </row>
    <row r="82286" spans="6:9" x14ac:dyDescent="0.2">
      <c r="F82286" s="27"/>
      <c r="G82286" s="27"/>
      <c r="H82286" s="27"/>
      <c r="I82286" s="27"/>
    </row>
    <row r="82287" spans="6:9" x14ac:dyDescent="0.2">
      <c r="F82287" s="27"/>
      <c r="G82287" s="27"/>
      <c r="H82287" s="27"/>
      <c r="I82287" s="27"/>
    </row>
    <row r="82288" spans="6:9" x14ac:dyDescent="0.2">
      <c r="F82288" s="27"/>
      <c r="G82288" s="27"/>
      <c r="H82288" s="27"/>
      <c r="I82288" s="27"/>
    </row>
    <row r="82289" spans="6:9" x14ac:dyDescent="0.2">
      <c r="F82289" s="27"/>
      <c r="G82289" s="27"/>
      <c r="H82289" s="27"/>
      <c r="I82289" s="27"/>
    </row>
    <row r="82290" spans="6:9" x14ac:dyDescent="0.2">
      <c r="F82290" s="27"/>
      <c r="G82290" s="27"/>
      <c r="H82290" s="27"/>
      <c r="I82290" s="27"/>
    </row>
    <row r="82291" spans="6:9" x14ac:dyDescent="0.2">
      <c r="F82291" s="27"/>
      <c r="G82291" s="27"/>
      <c r="H82291" s="27"/>
      <c r="I82291" s="27"/>
    </row>
    <row r="82292" spans="6:9" x14ac:dyDescent="0.2">
      <c r="F82292" s="27"/>
      <c r="G82292" s="27"/>
      <c r="H82292" s="27"/>
      <c r="I82292" s="27"/>
    </row>
    <row r="82293" spans="6:9" x14ac:dyDescent="0.2">
      <c r="F82293" s="27"/>
      <c r="G82293" s="27"/>
      <c r="H82293" s="27"/>
      <c r="I82293" s="27"/>
    </row>
    <row r="82294" spans="6:9" x14ac:dyDescent="0.2">
      <c r="F82294" s="27"/>
      <c r="G82294" s="27"/>
      <c r="H82294" s="27"/>
      <c r="I82294" s="27"/>
    </row>
    <row r="82295" spans="6:9" x14ac:dyDescent="0.2">
      <c r="F82295" s="27"/>
      <c r="G82295" s="27"/>
      <c r="H82295" s="27"/>
      <c r="I82295" s="27"/>
    </row>
    <row r="82296" spans="6:9" x14ac:dyDescent="0.2">
      <c r="F82296" s="27"/>
      <c r="G82296" s="27"/>
      <c r="H82296" s="27"/>
      <c r="I82296" s="27"/>
    </row>
    <row r="82297" spans="6:9" x14ac:dyDescent="0.2">
      <c r="F82297" s="27"/>
      <c r="G82297" s="27"/>
      <c r="H82297" s="27"/>
      <c r="I82297" s="27"/>
    </row>
    <row r="82298" spans="6:9" x14ac:dyDescent="0.2">
      <c r="F82298" s="27"/>
      <c r="G82298" s="27"/>
      <c r="H82298" s="27"/>
      <c r="I82298" s="27"/>
    </row>
    <row r="82299" spans="6:9" x14ac:dyDescent="0.2">
      <c r="F82299" s="27"/>
      <c r="G82299" s="27"/>
      <c r="H82299" s="27"/>
      <c r="I82299" s="27"/>
    </row>
    <row r="82300" spans="6:9" x14ac:dyDescent="0.2">
      <c r="F82300" s="27"/>
      <c r="G82300" s="27"/>
      <c r="H82300" s="27"/>
      <c r="I82300" s="27"/>
    </row>
    <row r="82301" spans="6:9" x14ac:dyDescent="0.2">
      <c r="F82301" s="27"/>
      <c r="G82301" s="27"/>
      <c r="H82301" s="27"/>
      <c r="I82301" s="27"/>
    </row>
    <row r="82302" spans="6:9" x14ac:dyDescent="0.2">
      <c r="F82302" s="27"/>
      <c r="G82302" s="27"/>
      <c r="H82302" s="27"/>
      <c r="I82302" s="27"/>
    </row>
    <row r="82303" spans="6:9" x14ac:dyDescent="0.2">
      <c r="F82303" s="27"/>
      <c r="G82303" s="27"/>
      <c r="H82303" s="27"/>
      <c r="I82303" s="27"/>
    </row>
    <row r="82304" spans="6:9" x14ac:dyDescent="0.2">
      <c r="F82304" s="27"/>
      <c r="G82304" s="27"/>
      <c r="H82304" s="27"/>
      <c r="I82304" s="27"/>
    </row>
    <row r="82305" spans="6:9" x14ac:dyDescent="0.2">
      <c r="F82305" s="27"/>
      <c r="G82305" s="27"/>
      <c r="H82305" s="27"/>
      <c r="I82305" s="27"/>
    </row>
    <row r="82306" spans="6:9" x14ac:dyDescent="0.2">
      <c r="F82306" s="27"/>
      <c r="G82306" s="27"/>
      <c r="H82306" s="27"/>
      <c r="I82306" s="27"/>
    </row>
    <row r="82307" spans="6:9" x14ac:dyDescent="0.2">
      <c r="F82307" s="27"/>
      <c r="G82307" s="27"/>
      <c r="H82307" s="27"/>
      <c r="I82307" s="27"/>
    </row>
    <row r="82308" spans="6:9" x14ac:dyDescent="0.2">
      <c r="F82308" s="27"/>
      <c r="G82308" s="27"/>
      <c r="H82308" s="27"/>
      <c r="I82308" s="27"/>
    </row>
    <row r="82309" spans="6:9" x14ac:dyDescent="0.2">
      <c r="F82309" s="27"/>
      <c r="G82309" s="27"/>
      <c r="H82309" s="27"/>
      <c r="I82309" s="27"/>
    </row>
    <row r="82310" spans="6:9" x14ac:dyDescent="0.2">
      <c r="F82310" s="27"/>
      <c r="G82310" s="27"/>
      <c r="H82310" s="27"/>
      <c r="I82310" s="27"/>
    </row>
    <row r="82311" spans="6:9" x14ac:dyDescent="0.2">
      <c r="F82311" s="27"/>
      <c r="G82311" s="27"/>
      <c r="H82311" s="27"/>
      <c r="I82311" s="27"/>
    </row>
    <row r="82312" spans="6:9" x14ac:dyDescent="0.2">
      <c r="F82312" s="27"/>
      <c r="G82312" s="27"/>
      <c r="H82312" s="27"/>
      <c r="I82312" s="27"/>
    </row>
    <row r="82313" spans="6:9" x14ac:dyDescent="0.2">
      <c r="F82313" s="27"/>
      <c r="G82313" s="27"/>
      <c r="H82313" s="27"/>
      <c r="I82313" s="27"/>
    </row>
    <row r="82314" spans="6:9" x14ac:dyDescent="0.2">
      <c r="F82314" s="27"/>
      <c r="G82314" s="27"/>
      <c r="H82314" s="27"/>
      <c r="I82314" s="27"/>
    </row>
    <row r="82315" spans="6:9" x14ac:dyDescent="0.2">
      <c r="F82315" s="27"/>
      <c r="G82315" s="27"/>
      <c r="H82315" s="27"/>
      <c r="I82315" s="27"/>
    </row>
    <row r="82316" spans="6:9" x14ac:dyDescent="0.2">
      <c r="F82316" s="27"/>
      <c r="G82316" s="27"/>
      <c r="H82316" s="27"/>
      <c r="I82316" s="27"/>
    </row>
    <row r="82317" spans="6:9" x14ac:dyDescent="0.2">
      <c r="F82317" s="27"/>
      <c r="G82317" s="27"/>
      <c r="H82317" s="27"/>
      <c r="I82317" s="27"/>
    </row>
    <row r="82318" spans="6:9" x14ac:dyDescent="0.2">
      <c r="F82318" s="27"/>
      <c r="G82318" s="27"/>
      <c r="H82318" s="27"/>
      <c r="I82318" s="27"/>
    </row>
    <row r="82319" spans="6:9" x14ac:dyDescent="0.2">
      <c r="F82319" s="27"/>
      <c r="G82319" s="27"/>
      <c r="H82319" s="27"/>
      <c r="I82319" s="27"/>
    </row>
    <row r="82320" spans="6:9" x14ac:dyDescent="0.2">
      <c r="F82320" s="27"/>
      <c r="G82320" s="27"/>
      <c r="H82320" s="27"/>
      <c r="I82320" s="27"/>
    </row>
    <row r="82321" spans="6:9" x14ac:dyDescent="0.2">
      <c r="F82321" s="27"/>
      <c r="G82321" s="27"/>
      <c r="H82321" s="27"/>
      <c r="I82321" s="27"/>
    </row>
    <row r="82322" spans="6:9" x14ac:dyDescent="0.2">
      <c r="F82322" s="27"/>
      <c r="G82322" s="27"/>
      <c r="H82322" s="27"/>
      <c r="I82322" s="27"/>
    </row>
    <row r="82323" spans="6:9" x14ac:dyDescent="0.2">
      <c r="F82323" s="27"/>
      <c r="G82323" s="27"/>
      <c r="H82323" s="27"/>
      <c r="I82323" s="27"/>
    </row>
    <row r="82324" spans="6:9" x14ac:dyDescent="0.2">
      <c r="F82324" s="27"/>
      <c r="G82324" s="27"/>
      <c r="H82324" s="27"/>
      <c r="I82324" s="27"/>
    </row>
    <row r="82325" spans="6:9" x14ac:dyDescent="0.2">
      <c r="F82325" s="27"/>
      <c r="G82325" s="27"/>
      <c r="H82325" s="27"/>
      <c r="I82325" s="27"/>
    </row>
    <row r="82326" spans="6:9" x14ac:dyDescent="0.2">
      <c r="F82326" s="27"/>
      <c r="G82326" s="27"/>
      <c r="H82326" s="27"/>
      <c r="I82326" s="27"/>
    </row>
    <row r="82327" spans="6:9" x14ac:dyDescent="0.2">
      <c r="F82327" s="27"/>
      <c r="G82327" s="27"/>
      <c r="H82327" s="27"/>
      <c r="I82327" s="27"/>
    </row>
    <row r="82328" spans="6:9" x14ac:dyDescent="0.2">
      <c r="F82328" s="27"/>
      <c r="G82328" s="27"/>
      <c r="H82328" s="27"/>
      <c r="I82328" s="27"/>
    </row>
    <row r="82329" spans="6:9" x14ac:dyDescent="0.2">
      <c r="F82329" s="27"/>
      <c r="G82329" s="27"/>
      <c r="H82329" s="27"/>
      <c r="I82329" s="27"/>
    </row>
    <row r="82330" spans="6:9" x14ac:dyDescent="0.2">
      <c r="F82330" s="27"/>
      <c r="G82330" s="27"/>
      <c r="H82330" s="27"/>
      <c r="I82330" s="27"/>
    </row>
    <row r="82331" spans="6:9" x14ac:dyDescent="0.2">
      <c r="F82331" s="27"/>
      <c r="G82331" s="27"/>
      <c r="H82331" s="27"/>
      <c r="I82331" s="27"/>
    </row>
    <row r="82332" spans="6:9" x14ac:dyDescent="0.2">
      <c r="F82332" s="27"/>
      <c r="G82332" s="27"/>
      <c r="H82332" s="27"/>
      <c r="I82332" s="27"/>
    </row>
    <row r="82333" spans="6:9" x14ac:dyDescent="0.2">
      <c r="F82333" s="27"/>
      <c r="G82333" s="27"/>
      <c r="H82333" s="27"/>
      <c r="I82333" s="27"/>
    </row>
    <row r="82334" spans="6:9" x14ac:dyDescent="0.2">
      <c r="F82334" s="27"/>
      <c r="G82334" s="27"/>
      <c r="H82334" s="27"/>
      <c r="I82334" s="27"/>
    </row>
    <row r="82335" spans="6:9" x14ac:dyDescent="0.2">
      <c r="F82335" s="27"/>
      <c r="G82335" s="27"/>
      <c r="H82335" s="27"/>
      <c r="I82335" s="27"/>
    </row>
    <row r="82336" spans="6:9" x14ac:dyDescent="0.2">
      <c r="F82336" s="27"/>
      <c r="G82336" s="27"/>
      <c r="H82336" s="27"/>
      <c r="I82336" s="27"/>
    </row>
    <row r="82337" spans="6:9" x14ac:dyDescent="0.2">
      <c r="F82337" s="27"/>
      <c r="G82337" s="27"/>
      <c r="H82337" s="27"/>
      <c r="I82337" s="27"/>
    </row>
    <row r="82338" spans="6:9" x14ac:dyDescent="0.2">
      <c r="F82338" s="27"/>
      <c r="G82338" s="27"/>
      <c r="H82338" s="27"/>
      <c r="I82338" s="27"/>
    </row>
    <row r="82339" spans="6:9" x14ac:dyDescent="0.2">
      <c r="F82339" s="27"/>
      <c r="G82339" s="27"/>
      <c r="H82339" s="27"/>
      <c r="I82339" s="27"/>
    </row>
    <row r="82340" spans="6:9" x14ac:dyDescent="0.2">
      <c r="F82340" s="27"/>
      <c r="G82340" s="27"/>
      <c r="H82340" s="27"/>
      <c r="I82340" s="27"/>
    </row>
    <row r="82341" spans="6:9" x14ac:dyDescent="0.2">
      <c r="F82341" s="27"/>
      <c r="G82341" s="27"/>
      <c r="H82341" s="27"/>
      <c r="I82341" s="27"/>
    </row>
    <row r="82342" spans="6:9" x14ac:dyDescent="0.2">
      <c r="F82342" s="27"/>
      <c r="G82342" s="27"/>
      <c r="H82342" s="27"/>
      <c r="I82342" s="27"/>
    </row>
    <row r="82343" spans="6:9" x14ac:dyDescent="0.2">
      <c r="F82343" s="27"/>
      <c r="G82343" s="27"/>
      <c r="H82343" s="27"/>
      <c r="I82343" s="27"/>
    </row>
    <row r="82344" spans="6:9" x14ac:dyDescent="0.2">
      <c r="F82344" s="27"/>
      <c r="G82344" s="27"/>
      <c r="H82344" s="27"/>
      <c r="I82344" s="27"/>
    </row>
    <row r="82345" spans="6:9" x14ac:dyDescent="0.2">
      <c r="F82345" s="27"/>
      <c r="G82345" s="27"/>
      <c r="H82345" s="27"/>
      <c r="I82345" s="27"/>
    </row>
    <row r="82346" spans="6:9" x14ac:dyDescent="0.2">
      <c r="F82346" s="27"/>
      <c r="G82346" s="27"/>
      <c r="H82346" s="27"/>
      <c r="I82346" s="27"/>
    </row>
    <row r="82347" spans="6:9" x14ac:dyDescent="0.2">
      <c r="F82347" s="27"/>
      <c r="G82347" s="27"/>
      <c r="H82347" s="27"/>
      <c r="I82347" s="27"/>
    </row>
    <row r="82348" spans="6:9" x14ac:dyDescent="0.2">
      <c r="F82348" s="27"/>
      <c r="G82348" s="27"/>
      <c r="H82348" s="27"/>
      <c r="I82348" s="27"/>
    </row>
    <row r="82349" spans="6:9" x14ac:dyDescent="0.2">
      <c r="F82349" s="27"/>
      <c r="G82349" s="27"/>
      <c r="H82349" s="27"/>
      <c r="I82349" s="27"/>
    </row>
    <row r="82350" spans="6:9" x14ac:dyDescent="0.2">
      <c r="F82350" s="27"/>
      <c r="G82350" s="27"/>
      <c r="H82350" s="27"/>
      <c r="I82350" s="27"/>
    </row>
    <row r="82351" spans="6:9" x14ac:dyDescent="0.2">
      <c r="F82351" s="27"/>
      <c r="G82351" s="27"/>
      <c r="H82351" s="27"/>
      <c r="I82351" s="27"/>
    </row>
    <row r="82352" spans="6:9" x14ac:dyDescent="0.2">
      <c r="F82352" s="27"/>
      <c r="G82352" s="27"/>
      <c r="H82352" s="27"/>
      <c r="I82352" s="27"/>
    </row>
    <row r="82353" spans="6:9" x14ac:dyDescent="0.2">
      <c r="F82353" s="27"/>
      <c r="G82353" s="27"/>
      <c r="H82353" s="27"/>
      <c r="I82353" s="27"/>
    </row>
    <row r="82354" spans="6:9" x14ac:dyDescent="0.2">
      <c r="F82354" s="27"/>
      <c r="G82354" s="27"/>
      <c r="H82354" s="27"/>
      <c r="I82354" s="27"/>
    </row>
    <row r="82355" spans="6:9" x14ac:dyDescent="0.2">
      <c r="F82355" s="27"/>
      <c r="G82355" s="27"/>
      <c r="H82355" s="27"/>
      <c r="I82355" s="27"/>
    </row>
    <row r="82356" spans="6:9" x14ac:dyDescent="0.2">
      <c r="F82356" s="27"/>
      <c r="G82356" s="27"/>
      <c r="H82356" s="27"/>
      <c r="I82356" s="27"/>
    </row>
    <row r="82357" spans="6:9" x14ac:dyDescent="0.2">
      <c r="F82357" s="27"/>
      <c r="G82357" s="27"/>
      <c r="H82357" s="27"/>
      <c r="I82357" s="27"/>
    </row>
    <row r="82358" spans="6:9" x14ac:dyDescent="0.2">
      <c r="F82358" s="27"/>
      <c r="G82358" s="27"/>
      <c r="H82358" s="27"/>
      <c r="I82358" s="27"/>
    </row>
    <row r="82359" spans="6:9" x14ac:dyDescent="0.2">
      <c r="F82359" s="27"/>
      <c r="G82359" s="27"/>
      <c r="H82359" s="27"/>
      <c r="I82359" s="27"/>
    </row>
    <row r="82360" spans="6:9" x14ac:dyDescent="0.2">
      <c r="F82360" s="27"/>
      <c r="G82360" s="27"/>
      <c r="H82360" s="27"/>
      <c r="I82360" s="27"/>
    </row>
    <row r="82361" spans="6:9" x14ac:dyDescent="0.2">
      <c r="F82361" s="27"/>
      <c r="G82361" s="27"/>
      <c r="H82361" s="27"/>
      <c r="I82361" s="27"/>
    </row>
    <row r="82362" spans="6:9" x14ac:dyDescent="0.2">
      <c r="F82362" s="27"/>
      <c r="G82362" s="27"/>
      <c r="H82362" s="27"/>
      <c r="I82362" s="27"/>
    </row>
    <row r="82363" spans="6:9" x14ac:dyDescent="0.2">
      <c r="F82363" s="27"/>
      <c r="G82363" s="27"/>
      <c r="H82363" s="27"/>
      <c r="I82363" s="27"/>
    </row>
    <row r="82364" spans="6:9" x14ac:dyDescent="0.2">
      <c r="F82364" s="27"/>
      <c r="G82364" s="27"/>
      <c r="H82364" s="27"/>
      <c r="I82364" s="27"/>
    </row>
    <row r="82365" spans="6:9" x14ac:dyDescent="0.2">
      <c r="F82365" s="27"/>
      <c r="G82365" s="27"/>
      <c r="H82365" s="27"/>
      <c r="I82365" s="27"/>
    </row>
    <row r="82366" spans="6:9" x14ac:dyDescent="0.2">
      <c r="F82366" s="27"/>
      <c r="G82366" s="27"/>
      <c r="H82366" s="27"/>
      <c r="I82366" s="27"/>
    </row>
    <row r="82367" spans="6:9" x14ac:dyDescent="0.2">
      <c r="F82367" s="27"/>
      <c r="G82367" s="27"/>
      <c r="H82367" s="27"/>
      <c r="I82367" s="27"/>
    </row>
    <row r="82368" spans="6:9" x14ac:dyDescent="0.2">
      <c r="F82368" s="27"/>
      <c r="G82368" s="27"/>
      <c r="H82368" s="27"/>
      <c r="I82368" s="27"/>
    </row>
    <row r="82369" spans="6:9" x14ac:dyDescent="0.2">
      <c r="F82369" s="27"/>
      <c r="G82369" s="27"/>
      <c r="H82369" s="27"/>
      <c r="I82369" s="27"/>
    </row>
    <row r="82370" spans="6:9" x14ac:dyDescent="0.2">
      <c r="F82370" s="27"/>
      <c r="G82370" s="27"/>
      <c r="H82370" s="27"/>
      <c r="I82370" s="27"/>
    </row>
    <row r="82371" spans="6:9" x14ac:dyDescent="0.2">
      <c r="F82371" s="27"/>
      <c r="G82371" s="27"/>
      <c r="H82371" s="27"/>
      <c r="I82371" s="27"/>
    </row>
    <row r="82372" spans="6:9" x14ac:dyDescent="0.2">
      <c r="F82372" s="27"/>
      <c r="G82372" s="27"/>
      <c r="H82372" s="27"/>
      <c r="I82372" s="27"/>
    </row>
    <row r="82373" spans="6:9" x14ac:dyDescent="0.2">
      <c r="F82373" s="27"/>
      <c r="G82373" s="27"/>
      <c r="H82373" s="27"/>
      <c r="I82373" s="27"/>
    </row>
    <row r="82374" spans="6:9" x14ac:dyDescent="0.2">
      <c r="F82374" s="27"/>
      <c r="G82374" s="27"/>
      <c r="H82374" s="27"/>
      <c r="I82374" s="27"/>
    </row>
    <row r="82375" spans="6:9" x14ac:dyDescent="0.2">
      <c r="F82375" s="27"/>
      <c r="G82375" s="27"/>
      <c r="H82375" s="27"/>
      <c r="I82375" s="27"/>
    </row>
    <row r="82376" spans="6:9" x14ac:dyDescent="0.2">
      <c r="F82376" s="27"/>
      <c r="G82376" s="27"/>
      <c r="H82376" s="27"/>
      <c r="I82376" s="27"/>
    </row>
    <row r="82377" spans="6:9" x14ac:dyDescent="0.2">
      <c r="F82377" s="27"/>
      <c r="G82377" s="27"/>
      <c r="H82377" s="27"/>
      <c r="I82377" s="27"/>
    </row>
    <row r="82378" spans="6:9" x14ac:dyDescent="0.2">
      <c r="F82378" s="27"/>
      <c r="G82378" s="27"/>
      <c r="H82378" s="27"/>
      <c r="I82378" s="27"/>
    </row>
    <row r="82379" spans="6:9" x14ac:dyDescent="0.2">
      <c r="F82379" s="27"/>
      <c r="G82379" s="27"/>
      <c r="H82379" s="27"/>
      <c r="I82379" s="27"/>
    </row>
    <row r="82380" spans="6:9" x14ac:dyDescent="0.2">
      <c r="F82380" s="27"/>
      <c r="G82380" s="27"/>
      <c r="H82380" s="27"/>
      <c r="I82380" s="27"/>
    </row>
    <row r="82381" spans="6:9" x14ac:dyDescent="0.2">
      <c r="F82381" s="27"/>
      <c r="G82381" s="27"/>
      <c r="H82381" s="27"/>
      <c r="I82381" s="27"/>
    </row>
    <row r="82382" spans="6:9" x14ac:dyDescent="0.2">
      <c r="F82382" s="27"/>
      <c r="G82382" s="27"/>
      <c r="H82382" s="27"/>
      <c r="I82382" s="27"/>
    </row>
    <row r="82383" spans="6:9" x14ac:dyDescent="0.2">
      <c r="F82383" s="27"/>
      <c r="G82383" s="27"/>
      <c r="H82383" s="27"/>
      <c r="I82383" s="27"/>
    </row>
    <row r="82384" spans="6:9" x14ac:dyDescent="0.2">
      <c r="F82384" s="27"/>
      <c r="G82384" s="27"/>
      <c r="H82384" s="27"/>
      <c r="I82384" s="27"/>
    </row>
    <row r="82385" spans="6:9" x14ac:dyDescent="0.2">
      <c r="F82385" s="27"/>
      <c r="G82385" s="27"/>
      <c r="H82385" s="27"/>
      <c r="I82385" s="27"/>
    </row>
    <row r="82386" spans="6:9" x14ac:dyDescent="0.2">
      <c r="F82386" s="27"/>
      <c r="G82386" s="27"/>
      <c r="H82386" s="27"/>
      <c r="I82386" s="27"/>
    </row>
    <row r="82387" spans="6:9" x14ac:dyDescent="0.2">
      <c r="F82387" s="27"/>
      <c r="G82387" s="27"/>
      <c r="H82387" s="27"/>
      <c r="I82387" s="27"/>
    </row>
    <row r="82388" spans="6:9" x14ac:dyDescent="0.2">
      <c r="F82388" s="27"/>
      <c r="G82388" s="27"/>
      <c r="H82388" s="27"/>
      <c r="I82388" s="27"/>
    </row>
    <row r="82389" spans="6:9" x14ac:dyDescent="0.2">
      <c r="F82389" s="27"/>
      <c r="G82389" s="27"/>
      <c r="H82389" s="27"/>
      <c r="I82389" s="27"/>
    </row>
    <row r="82390" spans="6:9" x14ac:dyDescent="0.2">
      <c r="F82390" s="27"/>
      <c r="G82390" s="27"/>
      <c r="H82390" s="27"/>
      <c r="I82390" s="27"/>
    </row>
    <row r="82391" spans="6:9" x14ac:dyDescent="0.2">
      <c r="F82391" s="27"/>
      <c r="G82391" s="27"/>
      <c r="H82391" s="27"/>
      <c r="I82391" s="27"/>
    </row>
    <row r="82392" spans="6:9" x14ac:dyDescent="0.2">
      <c r="F82392" s="27"/>
      <c r="G82392" s="27"/>
      <c r="H82392" s="27"/>
      <c r="I82392" s="27"/>
    </row>
    <row r="82393" spans="6:9" x14ac:dyDescent="0.2">
      <c r="F82393" s="27"/>
      <c r="G82393" s="27"/>
      <c r="H82393" s="27"/>
      <c r="I82393" s="27"/>
    </row>
    <row r="82394" spans="6:9" x14ac:dyDescent="0.2">
      <c r="F82394" s="27"/>
      <c r="G82394" s="27"/>
      <c r="H82394" s="27"/>
      <c r="I82394" s="27"/>
    </row>
    <row r="82395" spans="6:9" x14ac:dyDescent="0.2">
      <c r="F82395" s="27"/>
      <c r="G82395" s="27"/>
      <c r="H82395" s="27"/>
      <c r="I82395" s="27"/>
    </row>
    <row r="82396" spans="6:9" x14ac:dyDescent="0.2">
      <c r="F82396" s="27"/>
      <c r="G82396" s="27"/>
      <c r="H82396" s="27"/>
      <c r="I82396" s="27"/>
    </row>
    <row r="82397" spans="6:9" x14ac:dyDescent="0.2">
      <c r="F82397" s="27"/>
      <c r="G82397" s="27"/>
      <c r="H82397" s="27"/>
      <c r="I82397" s="27"/>
    </row>
    <row r="82398" spans="6:9" x14ac:dyDescent="0.2">
      <c r="F82398" s="27"/>
      <c r="G82398" s="27"/>
      <c r="H82398" s="27"/>
      <c r="I82398" s="27"/>
    </row>
    <row r="82399" spans="6:9" x14ac:dyDescent="0.2">
      <c r="F82399" s="27"/>
      <c r="G82399" s="27"/>
      <c r="H82399" s="27"/>
      <c r="I82399" s="27"/>
    </row>
    <row r="82400" spans="6:9" x14ac:dyDescent="0.2">
      <c r="F82400" s="27"/>
      <c r="G82400" s="27"/>
      <c r="H82400" s="27"/>
      <c r="I82400" s="27"/>
    </row>
    <row r="82401" spans="6:9" x14ac:dyDescent="0.2">
      <c r="F82401" s="27"/>
      <c r="G82401" s="27"/>
      <c r="H82401" s="27"/>
      <c r="I82401" s="27"/>
    </row>
    <row r="82402" spans="6:9" x14ac:dyDescent="0.2">
      <c r="F82402" s="27"/>
      <c r="G82402" s="27"/>
      <c r="H82402" s="27"/>
      <c r="I82402" s="27"/>
    </row>
    <row r="82403" spans="6:9" x14ac:dyDescent="0.2">
      <c r="F82403" s="27"/>
      <c r="G82403" s="27"/>
      <c r="H82403" s="27"/>
      <c r="I82403" s="27"/>
    </row>
    <row r="82404" spans="6:9" x14ac:dyDescent="0.2">
      <c r="F82404" s="27"/>
      <c r="G82404" s="27"/>
      <c r="H82404" s="27"/>
      <c r="I82404" s="27"/>
    </row>
    <row r="82405" spans="6:9" x14ac:dyDescent="0.2">
      <c r="F82405" s="27"/>
      <c r="G82405" s="27"/>
      <c r="H82405" s="27"/>
      <c r="I82405" s="27"/>
    </row>
    <row r="82406" spans="6:9" x14ac:dyDescent="0.2">
      <c r="F82406" s="27"/>
      <c r="G82406" s="27"/>
      <c r="H82406" s="27"/>
      <c r="I82406" s="27"/>
    </row>
    <row r="82407" spans="6:9" x14ac:dyDescent="0.2">
      <c r="F82407" s="27"/>
      <c r="G82407" s="27"/>
      <c r="H82407" s="27"/>
      <c r="I82407" s="27"/>
    </row>
    <row r="82408" spans="6:9" x14ac:dyDescent="0.2">
      <c r="F82408" s="27"/>
      <c r="G82408" s="27"/>
      <c r="H82408" s="27"/>
      <c r="I82408" s="27"/>
    </row>
    <row r="82409" spans="6:9" x14ac:dyDescent="0.2">
      <c r="F82409" s="27"/>
      <c r="G82409" s="27"/>
      <c r="H82409" s="27"/>
      <c r="I82409" s="27"/>
    </row>
    <row r="82410" spans="6:9" x14ac:dyDescent="0.2">
      <c r="F82410" s="27"/>
      <c r="G82410" s="27"/>
      <c r="H82410" s="27"/>
      <c r="I82410" s="27"/>
    </row>
    <row r="82411" spans="6:9" x14ac:dyDescent="0.2">
      <c r="F82411" s="27"/>
      <c r="G82411" s="27"/>
      <c r="H82411" s="27"/>
      <c r="I82411" s="27"/>
    </row>
    <row r="82412" spans="6:9" x14ac:dyDescent="0.2">
      <c r="F82412" s="27"/>
      <c r="G82412" s="27"/>
      <c r="H82412" s="27"/>
      <c r="I82412" s="27"/>
    </row>
    <row r="82413" spans="6:9" x14ac:dyDescent="0.2">
      <c r="F82413" s="27"/>
      <c r="G82413" s="27"/>
      <c r="H82413" s="27"/>
      <c r="I82413" s="27"/>
    </row>
    <row r="82414" spans="6:9" x14ac:dyDescent="0.2">
      <c r="F82414" s="27"/>
      <c r="G82414" s="27"/>
      <c r="H82414" s="27"/>
      <c r="I82414" s="27"/>
    </row>
    <row r="82415" spans="6:9" x14ac:dyDescent="0.2">
      <c r="F82415" s="27"/>
      <c r="G82415" s="27"/>
      <c r="H82415" s="27"/>
      <c r="I82415" s="27"/>
    </row>
    <row r="82416" spans="6:9" x14ac:dyDescent="0.2">
      <c r="F82416" s="27"/>
      <c r="G82416" s="27"/>
      <c r="H82416" s="27"/>
      <c r="I82416" s="27"/>
    </row>
    <row r="82417" spans="6:9" x14ac:dyDescent="0.2">
      <c r="F82417" s="27"/>
      <c r="G82417" s="27"/>
      <c r="H82417" s="27"/>
      <c r="I82417" s="27"/>
    </row>
    <row r="82418" spans="6:9" x14ac:dyDescent="0.2">
      <c r="F82418" s="27"/>
      <c r="G82418" s="27"/>
      <c r="H82418" s="27"/>
      <c r="I82418" s="27"/>
    </row>
    <row r="82419" spans="6:9" x14ac:dyDescent="0.2">
      <c r="F82419" s="27"/>
      <c r="G82419" s="27"/>
      <c r="H82419" s="27"/>
      <c r="I82419" s="27"/>
    </row>
    <row r="82420" spans="6:9" x14ac:dyDescent="0.2">
      <c r="F82420" s="27"/>
      <c r="G82420" s="27"/>
      <c r="H82420" s="27"/>
      <c r="I82420" s="27"/>
    </row>
    <row r="82421" spans="6:9" x14ac:dyDescent="0.2">
      <c r="F82421" s="27"/>
      <c r="G82421" s="27"/>
      <c r="H82421" s="27"/>
      <c r="I82421" s="27"/>
    </row>
    <row r="82422" spans="6:9" x14ac:dyDescent="0.2">
      <c r="F82422" s="27"/>
      <c r="G82422" s="27"/>
      <c r="H82422" s="27"/>
      <c r="I82422" s="27"/>
    </row>
    <row r="82423" spans="6:9" x14ac:dyDescent="0.2">
      <c r="F82423" s="27"/>
      <c r="G82423" s="27"/>
      <c r="H82423" s="27"/>
      <c r="I82423" s="27"/>
    </row>
    <row r="82424" spans="6:9" x14ac:dyDescent="0.2">
      <c r="F82424" s="27"/>
      <c r="G82424" s="27"/>
      <c r="H82424" s="27"/>
      <c r="I82424" s="27"/>
    </row>
    <row r="82425" spans="6:9" x14ac:dyDescent="0.2">
      <c r="F82425" s="27"/>
      <c r="G82425" s="27"/>
      <c r="H82425" s="27"/>
      <c r="I82425" s="27"/>
    </row>
    <row r="82426" spans="6:9" x14ac:dyDescent="0.2">
      <c r="F82426" s="27"/>
      <c r="G82426" s="27"/>
      <c r="H82426" s="27"/>
      <c r="I82426" s="27"/>
    </row>
    <row r="82427" spans="6:9" x14ac:dyDescent="0.2">
      <c r="F82427" s="27"/>
      <c r="G82427" s="27"/>
      <c r="H82427" s="27"/>
      <c r="I82427" s="27"/>
    </row>
    <row r="82428" spans="6:9" x14ac:dyDescent="0.2">
      <c r="F82428" s="27"/>
      <c r="G82428" s="27"/>
      <c r="H82428" s="27"/>
      <c r="I82428" s="27"/>
    </row>
    <row r="82429" spans="6:9" x14ac:dyDescent="0.2">
      <c r="F82429" s="27"/>
      <c r="G82429" s="27"/>
      <c r="H82429" s="27"/>
      <c r="I82429" s="27"/>
    </row>
    <row r="82430" spans="6:9" x14ac:dyDescent="0.2">
      <c r="F82430" s="27"/>
      <c r="G82430" s="27"/>
      <c r="H82430" s="27"/>
      <c r="I82430" s="27"/>
    </row>
    <row r="82431" spans="6:9" x14ac:dyDescent="0.2">
      <c r="F82431" s="27"/>
      <c r="G82431" s="27"/>
      <c r="H82431" s="27"/>
      <c r="I82431" s="27"/>
    </row>
    <row r="82432" spans="6:9" x14ac:dyDescent="0.2">
      <c r="F82432" s="27"/>
      <c r="G82432" s="27"/>
      <c r="H82432" s="27"/>
      <c r="I82432" s="27"/>
    </row>
    <row r="82433" spans="6:9" x14ac:dyDescent="0.2">
      <c r="F82433" s="27"/>
      <c r="G82433" s="27"/>
      <c r="H82433" s="27"/>
      <c r="I82433" s="27"/>
    </row>
    <row r="82434" spans="6:9" x14ac:dyDescent="0.2">
      <c r="F82434" s="27"/>
      <c r="G82434" s="27"/>
      <c r="H82434" s="27"/>
      <c r="I82434" s="27"/>
    </row>
    <row r="82435" spans="6:9" x14ac:dyDescent="0.2">
      <c r="F82435" s="27"/>
      <c r="G82435" s="27"/>
      <c r="H82435" s="27"/>
      <c r="I82435" s="27"/>
    </row>
    <row r="82436" spans="6:9" x14ac:dyDescent="0.2">
      <c r="F82436" s="27"/>
      <c r="G82436" s="27"/>
      <c r="H82436" s="27"/>
      <c r="I82436" s="27"/>
    </row>
    <row r="82437" spans="6:9" x14ac:dyDescent="0.2">
      <c r="F82437" s="27"/>
      <c r="G82437" s="27"/>
      <c r="H82437" s="27"/>
      <c r="I82437" s="27"/>
    </row>
    <row r="82438" spans="6:9" x14ac:dyDescent="0.2">
      <c r="F82438" s="27"/>
      <c r="G82438" s="27"/>
      <c r="H82438" s="27"/>
      <c r="I82438" s="27"/>
    </row>
    <row r="82439" spans="6:9" x14ac:dyDescent="0.2">
      <c r="F82439" s="27"/>
      <c r="G82439" s="27"/>
      <c r="H82439" s="27"/>
      <c r="I82439" s="27"/>
    </row>
    <row r="82440" spans="6:9" x14ac:dyDescent="0.2">
      <c r="F82440" s="27"/>
      <c r="G82440" s="27"/>
      <c r="H82440" s="27"/>
      <c r="I82440" s="27"/>
    </row>
    <row r="82441" spans="6:9" x14ac:dyDescent="0.2">
      <c r="F82441" s="27"/>
      <c r="G82441" s="27"/>
      <c r="H82441" s="27"/>
      <c r="I82441" s="27"/>
    </row>
    <row r="82442" spans="6:9" x14ac:dyDescent="0.2">
      <c r="F82442" s="27"/>
      <c r="G82442" s="27"/>
      <c r="H82442" s="27"/>
      <c r="I82442" s="27"/>
    </row>
    <row r="82443" spans="6:9" x14ac:dyDescent="0.2">
      <c r="F82443" s="27"/>
      <c r="G82443" s="27"/>
      <c r="H82443" s="27"/>
      <c r="I82443" s="27"/>
    </row>
    <row r="82444" spans="6:9" x14ac:dyDescent="0.2">
      <c r="F82444" s="27"/>
      <c r="G82444" s="27"/>
      <c r="H82444" s="27"/>
      <c r="I82444" s="27"/>
    </row>
    <row r="82445" spans="6:9" x14ac:dyDescent="0.2">
      <c r="F82445" s="27"/>
      <c r="G82445" s="27"/>
      <c r="H82445" s="27"/>
      <c r="I82445" s="27"/>
    </row>
    <row r="82446" spans="6:9" x14ac:dyDescent="0.2">
      <c r="F82446" s="27"/>
      <c r="G82446" s="27"/>
      <c r="H82446" s="27"/>
      <c r="I82446" s="27"/>
    </row>
    <row r="82447" spans="6:9" x14ac:dyDescent="0.2">
      <c r="F82447" s="27"/>
      <c r="G82447" s="27"/>
      <c r="H82447" s="27"/>
      <c r="I82447" s="27"/>
    </row>
    <row r="82448" spans="6:9" x14ac:dyDescent="0.2">
      <c r="F82448" s="27"/>
      <c r="G82448" s="27"/>
      <c r="H82448" s="27"/>
      <c r="I82448" s="27"/>
    </row>
    <row r="82449" spans="6:9" x14ac:dyDescent="0.2">
      <c r="F82449" s="27"/>
      <c r="G82449" s="27"/>
      <c r="H82449" s="27"/>
      <c r="I82449" s="27"/>
    </row>
    <row r="82450" spans="6:9" x14ac:dyDescent="0.2">
      <c r="F82450" s="27"/>
      <c r="G82450" s="27"/>
      <c r="H82450" s="27"/>
      <c r="I82450" s="27"/>
    </row>
    <row r="82451" spans="6:9" x14ac:dyDescent="0.2">
      <c r="F82451" s="27"/>
      <c r="G82451" s="27"/>
      <c r="H82451" s="27"/>
      <c r="I82451" s="27"/>
    </row>
    <row r="82452" spans="6:9" x14ac:dyDescent="0.2">
      <c r="F82452" s="27"/>
      <c r="G82452" s="27"/>
      <c r="H82452" s="27"/>
      <c r="I82452" s="27"/>
    </row>
    <row r="82453" spans="6:9" x14ac:dyDescent="0.2">
      <c r="F82453" s="27"/>
      <c r="G82453" s="27"/>
      <c r="H82453" s="27"/>
      <c r="I82453" s="27"/>
    </row>
    <row r="82454" spans="6:9" x14ac:dyDescent="0.2">
      <c r="F82454" s="27"/>
      <c r="G82454" s="27"/>
      <c r="H82454" s="27"/>
      <c r="I82454" s="27"/>
    </row>
    <row r="82455" spans="6:9" x14ac:dyDescent="0.2">
      <c r="F82455" s="27"/>
      <c r="G82455" s="27"/>
      <c r="H82455" s="27"/>
      <c r="I82455" s="27"/>
    </row>
    <row r="82456" spans="6:9" x14ac:dyDescent="0.2">
      <c r="F82456" s="27"/>
      <c r="G82456" s="27"/>
      <c r="H82456" s="27"/>
      <c r="I82456" s="27"/>
    </row>
    <row r="82457" spans="6:9" x14ac:dyDescent="0.2">
      <c r="F82457" s="27"/>
      <c r="G82457" s="27"/>
      <c r="H82457" s="27"/>
      <c r="I82457" s="27"/>
    </row>
    <row r="82458" spans="6:9" x14ac:dyDescent="0.2">
      <c r="F82458" s="27"/>
      <c r="G82458" s="27"/>
      <c r="H82458" s="27"/>
      <c r="I82458" s="27"/>
    </row>
    <row r="82459" spans="6:9" x14ac:dyDescent="0.2">
      <c r="F82459" s="27"/>
      <c r="G82459" s="27"/>
      <c r="H82459" s="27"/>
      <c r="I82459" s="27"/>
    </row>
    <row r="82460" spans="6:9" x14ac:dyDescent="0.2">
      <c r="F82460" s="27"/>
      <c r="G82460" s="27"/>
      <c r="H82460" s="27"/>
      <c r="I82460" s="27"/>
    </row>
    <row r="82461" spans="6:9" x14ac:dyDescent="0.2">
      <c r="F82461" s="27"/>
      <c r="G82461" s="27"/>
      <c r="H82461" s="27"/>
      <c r="I82461" s="27"/>
    </row>
    <row r="82462" spans="6:9" x14ac:dyDescent="0.2">
      <c r="F82462" s="27"/>
      <c r="G82462" s="27"/>
      <c r="H82462" s="27"/>
      <c r="I82462" s="27"/>
    </row>
    <row r="82463" spans="6:9" x14ac:dyDescent="0.2">
      <c r="F82463" s="27"/>
      <c r="G82463" s="27"/>
      <c r="H82463" s="27"/>
      <c r="I82463" s="27"/>
    </row>
    <row r="82464" spans="6:9" x14ac:dyDescent="0.2">
      <c r="F82464" s="27"/>
      <c r="G82464" s="27"/>
      <c r="H82464" s="27"/>
      <c r="I82464" s="27"/>
    </row>
    <row r="82465" spans="6:9" x14ac:dyDescent="0.2">
      <c r="F82465" s="27"/>
      <c r="G82465" s="27"/>
      <c r="H82465" s="27"/>
      <c r="I82465" s="27"/>
    </row>
    <row r="82466" spans="6:9" x14ac:dyDescent="0.2">
      <c r="F82466" s="27"/>
      <c r="G82466" s="27"/>
      <c r="H82466" s="27"/>
      <c r="I82466" s="27"/>
    </row>
    <row r="82467" spans="6:9" x14ac:dyDescent="0.2">
      <c r="F82467" s="27"/>
      <c r="G82467" s="27"/>
      <c r="H82467" s="27"/>
      <c r="I82467" s="27"/>
    </row>
    <row r="82468" spans="6:9" x14ac:dyDescent="0.2">
      <c r="F82468" s="27"/>
      <c r="G82468" s="27"/>
      <c r="H82468" s="27"/>
      <c r="I82468" s="27"/>
    </row>
    <row r="82469" spans="6:9" x14ac:dyDescent="0.2">
      <c r="F82469" s="27"/>
      <c r="G82469" s="27"/>
      <c r="H82469" s="27"/>
      <c r="I82469" s="27"/>
    </row>
    <row r="82470" spans="6:9" x14ac:dyDescent="0.2">
      <c r="F82470" s="27"/>
      <c r="G82470" s="27"/>
      <c r="H82470" s="27"/>
      <c r="I82470" s="27"/>
    </row>
    <row r="82471" spans="6:9" x14ac:dyDescent="0.2">
      <c r="F82471" s="27"/>
      <c r="G82471" s="27"/>
      <c r="H82471" s="27"/>
      <c r="I82471" s="27"/>
    </row>
    <row r="82472" spans="6:9" x14ac:dyDescent="0.2">
      <c r="F82472" s="27"/>
      <c r="G82472" s="27"/>
      <c r="H82472" s="27"/>
      <c r="I82472" s="27"/>
    </row>
    <row r="82473" spans="6:9" x14ac:dyDescent="0.2">
      <c r="F82473" s="27"/>
      <c r="G82473" s="27"/>
      <c r="H82473" s="27"/>
      <c r="I82473" s="27"/>
    </row>
    <row r="82474" spans="6:9" x14ac:dyDescent="0.2">
      <c r="F82474" s="27"/>
      <c r="G82474" s="27"/>
      <c r="H82474" s="27"/>
      <c r="I82474" s="27"/>
    </row>
    <row r="82475" spans="6:9" x14ac:dyDescent="0.2">
      <c r="F82475" s="27"/>
      <c r="G82475" s="27"/>
      <c r="H82475" s="27"/>
      <c r="I82475" s="27"/>
    </row>
    <row r="82476" spans="6:9" x14ac:dyDescent="0.2">
      <c r="F82476" s="27"/>
      <c r="G82476" s="27"/>
      <c r="H82476" s="27"/>
      <c r="I82476" s="27"/>
    </row>
    <row r="82477" spans="6:9" x14ac:dyDescent="0.2">
      <c r="F82477" s="27"/>
      <c r="G82477" s="27"/>
      <c r="H82477" s="27"/>
      <c r="I82477" s="27"/>
    </row>
    <row r="82478" spans="6:9" x14ac:dyDescent="0.2">
      <c r="F82478" s="27"/>
      <c r="G82478" s="27"/>
      <c r="H82478" s="27"/>
      <c r="I82478" s="27"/>
    </row>
    <row r="82479" spans="6:9" x14ac:dyDescent="0.2">
      <c r="F82479" s="27"/>
      <c r="G82479" s="27"/>
      <c r="H82479" s="27"/>
      <c r="I82479" s="27"/>
    </row>
    <row r="82480" spans="6:9" x14ac:dyDescent="0.2">
      <c r="F82480" s="27"/>
      <c r="G82480" s="27"/>
      <c r="H82480" s="27"/>
      <c r="I82480" s="27"/>
    </row>
    <row r="82481" spans="6:9" x14ac:dyDescent="0.2">
      <c r="F82481" s="27"/>
      <c r="G82481" s="27"/>
      <c r="H82481" s="27"/>
      <c r="I82481" s="27"/>
    </row>
    <row r="82482" spans="6:9" x14ac:dyDescent="0.2">
      <c r="F82482" s="27"/>
      <c r="G82482" s="27"/>
      <c r="H82482" s="27"/>
      <c r="I82482" s="27"/>
    </row>
    <row r="82483" spans="6:9" x14ac:dyDescent="0.2">
      <c r="F82483" s="27"/>
      <c r="G82483" s="27"/>
      <c r="H82483" s="27"/>
      <c r="I82483" s="27"/>
    </row>
    <row r="82484" spans="6:9" x14ac:dyDescent="0.2">
      <c r="F82484" s="27"/>
      <c r="G82484" s="27"/>
      <c r="H82484" s="27"/>
      <c r="I82484" s="27"/>
    </row>
    <row r="82485" spans="6:9" x14ac:dyDescent="0.2">
      <c r="F82485" s="27"/>
      <c r="G82485" s="27"/>
      <c r="H82485" s="27"/>
      <c r="I82485" s="27"/>
    </row>
    <row r="82486" spans="6:9" x14ac:dyDescent="0.2">
      <c r="F82486" s="27"/>
      <c r="G82486" s="27"/>
      <c r="H82486" s="27"/>
      <c r="I82486" s="27"/>
    </row>
    <row r="82487" spans="6:9" x14ac:dyDescent="0.2">
      <c r="F82487" s="27"/>
      <c r="G82487" s="27"/>
      <c r="H82487" s="27"/>
      <c r="I82487" s="27"/>
    </row>
    <row r="82488" spans="6:9" x14ac:dyDescent="0.2">
      <c r="F82488" s="27"/>
      <c r="G82488" s="27"/>
      <c r="H82488" s="27"/>
      <c r="I82488" s="27"/>
    </row>
    <row r="82489" spans="6:9" x14ac:dyDescent="0.2">
      <c r="F82489" s="27"/>
      <c r="G82489" s="27"/>
      <c r="H82489" s="27"/>
      <c r="I82489" s="27"/>
    </row>
    <row r="82490" spans="6:9" x14ac:dyDescent="0.2">
      <c r="F82490" s="27"/>
      <c r="G82490" s="27"/>
      <c r="H82490" s="27"/>
      <c r="I82490" s="27"/>
    </row>
    <row r="82491" spans="6:9" x14ac:dyDescent="0.2">
      <c r="F82491" s="27"/>
      <c r="G82491" s="27"/>
      <c r="H82491" s="27"/>
      <c r="I82491" s="27"/>
    </row>
    <row r="82492" spans="6:9" x14ac:dyDescent="0.2">
      <c r="F82492" s="27"/>
      <c r="G82492" s="27"/>
      <c r="H82492" s="27"/>
      <c r="I82492" s="27"/>
    </row>
    <row r="82493" spans="6:9" x14ac:dyDescent="0.2">
      <c r="F82493" s="27"/>
      <c r="G82493" s="27"/>
      <c r="H82493" s="27"/>
      <c r="I82493" s="27"/>
    </row>
    <row r="82494" spans="6:9" x14ac:dyDescent="0.2">
      <c r="F82494" s="27"/>
      <c r="G82494" s="27"/>
      <c r="H82494" s="27"/>
      <c r="I82494" s="27"/>
    </row>
    <row r="82495" spans="6:9" x14ac:dyDescent="0.2">
      <c r="F82495" s="27"/>
      <c r="G82495" s="27"/>
      <c r="H82495" s="27"/>
      <c r="I82495" s="27"/>
    </row>
    <row r="82496" spans="6:9" x14ac:dyDescent="0.2">
      <c r="F82496" s="27"/>
      <c r="G82496" s="27"/>
      <c r="H82496" s="27"/>
      <c r="I82496" s="27"/>
    </row>
    <row r="82497" spans="6:9" x14ac:dyDescent="0.2">
      <c r="F82497" s="27"/>
      <c r="G82497" s="27"/>
      <c r="H82497" s="27"/>
      <c r="I82497" s="27"/>
    </row>
    <row r="82498" spans="6:9" x14ac:dyDescent="0.2">
      <c r="F82498" s="27"/>
      <c r="G82498" s="27"/>
      <c r="H82498" s="27"/>
      <c r="I82498" s="27"/>
    </row>
    <row r="82499" spans="6:9" x14ac:dyDescent="0.2">
      <c r="F82499" s="27"/>
      <c r="G82499" s="27"/>
      <c r="H82499" s="27"/>
      <c r="I82499" s="27"/>
    </row>
    <row r="82500" spans="6:9" x14ac:dyDescent="0.2">
      <c r="F82500" s="27"/>
      <c r="G82500" s="27"/>
      <c r="H82500" s="27"/>
      <c r="I82500" s="27"/>
    </row>
    <row r="82501" spans="6:9" x14ac:dyDescent="0.2">
      <c r="F82501" s="27"/>
      <c r="G82501" s="27"/>
      <c r="H82501" s="27"/>
      <c r="I82501" s="27"/>
    </row>
    <row r="82502" spans="6:9" x14ac:dyDescent="0.2">
      <c r="F82502" s="27"/>
      <c r="G82502" s="27"/>
      <c r="H82502" s="27"/>
      <c r="I82502" s="27"/>
    </row>
    <row r="82503" spans="6:9" x14ac:dyDescent="0.2">
      <c r="F82503" s="27"/>
      <c r="G82503" s="27"/>
      <c r="H82503" s="27"/>
      <c r="I82503" s="27"/>
    </row>
    <row r="82504" spans="6:9" x14ac:dyDescent="0.2">
      <c r="F82504" s="27"/>
      <c r="G82504" s="27"/>
      <c r="H82504" s="27"/>
      <c r="I82504" s="27"/>
    </row>
    <row r="82505" spans="6:9" x14ac:dyDescent="0.2">
      <c r="F82505" s="27"/>
      <c r="G82505" s="27"/>
      <c r="H82505" s="27"/>
      <c r="I82505" s="27"/>
    </row>
    <row r="82506" spans="6:9" x14ac:dyDescent="0.2">
      <c r="F82506" s="27"/>
      <c r="G82506" s="27"/>
      <c r="H82506" s="27"/>
      <c r="I82506" s="27"/>
    </row>
    <row r="82507" spans="6:9" x14ac:dyDescent="0.2">
      <c r="F82507" s="27"/>
      <c r="G82507" s="27"/>
      <c r="H82507" s="27"/>
      <c r="I82507" s="27"/>
    </row>
    <row r="82508" spans="6:9" x14ac:dyDescent="0.2">
      <c r="F82508" s="27"/>
      <c r="G82508" s="27"/>
      <c r="H82508" s="27"/>
      <c r="I82508" s="27"/>
    </row>
    <row r="82509" spans="6:9" x14ac:dyDescent="0.2">
      <c r="F82509" s="27"/>
      <c r="G82509" s="27"/>
      <c r="H82509" s="27"/>
      <c r="I82509" s="27"/>
    </row>
    <row r="82510" spans="6:9" x14ac:dyDescent="0.2">
      <c r="F82510" s="27"/>
      <c r="G82510" s="27"/>
      <c r="H82510" s="27"/>
      <c r="I82510" s="27"/>
    </row>
    <row r="82511" spans="6:9" x14ac:dyDescent="0.2">
      <c r="F82511" s="27"/>
      <c r="G82511" s="27"/>
      <c r="H82511" s="27"/>
      <c r="I82511" s="27"/>
    </row>
    <row r="82512" spans="6:9" x14ac:dyDescent="0.2">
      <c r="F82512" s="27"/>
      <c r="G82512" s="27"/>
      <c r="H82512" s="27"/>
      <c r="I82512" s="27"/>
    </row>
    <row r="82513" spans="6:9" x14ac:dyDescent="0.2">
      <c r="F82513" s="27"/>
      <c r="G82513" s="27"/>
      <c r="H82513" s="27"/>
      <c r="I82513" s="27"/>
    </row>
    <row r="82514" spans="6:9" x14ac:dyDescent="0.2">
      <c r="F82514" s="27"/>
      <c r="G82514" s="27"/>
      <c r="H82514" s="27"/>
      <c r="I82514" s="27"/>
    </row>
    <row r="82515" spans="6:9" x14ac:dyDescent="0.2">
      <c r="F82515" s="27"/>
      <c r="G82515" s="27"/>
      <c r="H82515" s="27"/>
      <c r="I82515" s="27"/>
    </row>
    <row r="82516" spans="6:9" x14ac:dyDescent="0.2">
      <c r="F82516" s="27"/>
      <c r="G82516" s="27"/>
      <c r="H82516" s="27"/>
      <c r="I82516" s="27"/>
    </row>
    <row r="82517" spans="6:9" x14ac:dyDescent="0.2">
      <c r="F82517" s="27"/>
      <c r="G82517" s="27"/>
      <c r="H82517" s="27"/>
      <c r="I82517" s="27"/>
    </row>
    <row r="82518" spans="6:9" x14ac:dyDescent="0.2">
      <c r="F82518" s="27"/>
      <c r="G82518" s="27"/>
      <c r="H82518" s="27"/>
      <c r="I82518" s="27"/>
    </row>
    <row r="82519" spans="6:9" x14ac:dyDescent="0.2">
      <c r="F82519" s="27"/>
      <c r="G82519" s="27"/>
      <c r="H82519" s="27"/>
      <c r="I82519" s="27"/>
    </row>
    <row r="82520" spans="6:9" x14ac:dyDescent="0.2">
      <c r="F82520" s="27"/>
      <c r="G82520" s="27"/>
      <c r="H82520" s="27"/>
      <c r="I82520" s="27"/>
    </row>
    <row r="82521" spans="6:9" x14ac:dyDescent="0.2">
      <c r="F82521" s="27"/>
      <c r="G82521" s="27"/>
      <c r="H82521" s="27"/>
      <c r="I82521" s="27"/>
    </row>
    <row r="82522" spans="6:9" x14ac:dyDescent="0.2">
      <c r="F82522" s="27"/>
      <c r="G82522" s="27"/>
      <c r="H82522" s="27"/>
      <c r="I82522" s="27"/>
    </row>
    <row r="82523" spans="6:9" x14ac:dyDescent="0.2">
      <c r="F82523" s="27"/>
      <c r="G82523" s="27"/>
      <c r="H82523" s="27"/>
      <c r="I82523" s="27"/>
    </row>
    <row r="82524" spans="6:9" x14ac:dyDescent="0.2">
      <c r="F82524" s="27"/>
      <c r="G82524" s="27"/>
      <c r="H82524" s="27"/>
      <c r="I82524" s="27"/>
    </row>
    <row r="82525" spans="6:9" x14ac:dyDescent="0.2">
      <c r="F82525" s="27"/>
      <c r="G82525" s="27"/>
      <c r="H82525" s="27"/>
      <c r="I82525" s="27"/>
    </row>
    <row r="82526" spans="6:9" x14ac:dyDescent="0.2">
      <c r="F82526" s="27"/>
      <c r="G82526" s="27"/>
      <c r="H82526" s="27"/>
      <c r="I82526" s="27"/>
    </row>
    <row r="82527" spans="6:9" x14ac:dyDescent="0.2">
      <c r="F82527" s="27"/>
      <c r="G82527" s="27"/>
      <c r="H82527" s="27"/>
      <c r="I82527" s="27"/>
    </row>
    <row r="82528" spans="6:9" x14ac:dyDescent="0.2">
      <c r="F82528" s="27"/>
      <c r="G82528" s="27"/>
      <c r="H82528" s="27"/>
      <c r="I82528" s="27"/>
    </row>
    <row r="82529" spans="6:9" x14ac:dyDescent="0.2">
      <c r="F82529" s="27"/>
      <c r="G82529" s="27"/>
      <c r="H82529" s="27"/>
      <c r="I82529" s="27"/>
    </row>
    <row r="82530" spans="6:9" x14ac:dyDescent="0.2">
      <c r="F82530" s="27"/>
      <c r="G82530" s="27"/>
      <c r="H82530" s="27"/>
      <c r="I82530" s="27"/>
    </row>
    <row r="82531" spans="6:9" x14ac:dyDescent="0.2">
      <c r="F82531" s="27"/>
      <c r="G82531" s="27"/>
      <c r="H82531" s="27"/>
      <c r="I82531" s="27"/>
    </row>
    <row r="82532" spans="6:9" x14ac:dyDescent="0.2">
      <c r="F82532" s="27"/>
      <c r="G82532" s="27"/>
      <c r="H82532" s="27"/>
      <c r="I82532" s="27"/>
    </row>
    <row r="82533" spans="6:9" x14ac:dyDescent="0.2">
      <c r="F82533" s="27"/>
      <c r="G82533" s="27"/>
      <c r="H82533" s="27"/>
      <c r="I82533" s="27"/>
    </row>
    <row r="82534" spans="6:9" x14ac:dyDescent="0.2">
      <c r="F82534" s="27"/>
      <c r="G82534" s="27"/>
      <c r="H82534" s="27"/>
      <c r="I82534" s="27"/>
    </row>
    <row r="82535" spans="6:9" x14ac:dyDescent="0.2">
      <c r="F82535" s="27"/>
      <c r="G82535" s="27"/>
      <c r="H82535" s="27"/>
      <c r="I82535" s="27"/>
    </row>
    <row r="82536" spans="6:9" x14ac:dyDescent="0.2">
      <c r="F82536" s="27"/>
      <c r="G82536" s="27"/>
      <c r="H82536" s="27"/>
      <c r="I82536" s="27"/>
    </row>
    <row r="82537" spans="6:9" x14ac:dyDescent="0.2">
      <c r="F82537" s="27"/>
      <c r="G82537" s="27"/>
      <c r="H82537" s="27"/>
      <c r="I82537" s="27"/>
    </row>
    <row r="82538" spans="6:9" x14ac:dyDescent="0.2">
      <c r="F82538" s="27"/>
      <c r="G82538" s="27"/>
      <c r="H82538" s="27"/>
      <c r="I82538" s="27"/>
    </row>
    <row r="82539" spans="6:9" x14ac:dyDescent="0.2">
      <c r="F82539" s="27"/>
      <c r="G82539" s="27"/>
      <c r="H82539" s="27"/>
      <c r="I82539" s="27"/>
    </row>
    <row r="82540" spans="6:9" x14ac:dyDescent="0.2">
      <c r="F82540" s="27"/>
      <c r="G82540" s="27"/>
      <c r="H82540" s="27"/>
      <c r="I82540" s="27"/>
    </row>
    <row r="82541" spans="6:9" x14ac:dyDescent="0.2">
      <c r="F82541" s="27"/>
      <c r="G82541" s="27"/>
      <c r="H82541" s="27"/>
      <c r="I82541" s="27"/>
    </row>
    <row r="82542" spans="6:9" x14ac:dyDescent="0.2">
      <c r="F82542" s="27"/>
      <c r="G82542" s="27"/>
      <c r="H82542" s="27"/>
      <c r="I82542" s="27"/>
    </row>
    <row r="82543" spans="6:9" x14ac:dyDescent="0.2">
      <c r="F82543" s="27"/>
      <c r="G82543" s="27"/>
      <c r="H82543" s="27"/>
      <c r="I82543" s="27"/>
    </row>
    <row r="82544" spans="6:9" x14ac:dyDescent="0.2">
      <c r="F82544" s="27"/>
      <c r="G82544" s="27"/>
      <c r="H82544" s="27"/>
      <c r="I82544" s="27"/>
    </row>
    <row r="82545" spans="6:9" x14ac:dyDescent="0.2">
      <c r="F82545" s="27"/>
      <c r="G82545" s="27"/>
      <c r="H82545" s="27"/>
      <c r="I82545" s="27"/>
    </row>
    <row r="82546" spans="6:9" x14ac:dyDescent="0.2">
      <c r="F82546" s="27"/>
      <c r="G82546" s="27"/>
      <c r="H82546" s="27"/>
      <c r="I82546" s="27"/>
    </row>
    <row r="82547" spans="6:9" x14ac:dyDescent="0.2">
      <c r="F82547" s="27"/>
      <c r="G82547" s="27"/>
      <c r="H82547" s="27"/>
      <c r="I82547" s="27"/>
    </row>
    <row r="82548" spans="6:9" x14ac:dyDescent="0.2">
      <c r="F82548" s="27"/>
      <c r="G82548" s="27"/>
      <c r="H82548" s="27"/>
      <c r="I82548" s="27"/>
    </row>
    <row r="82549" spans="6:9" x14ac:dyDescent="0.2">
      <c r="F82549" s="27"/>
      <c r="G82549" s="27"/>
      <c r="H82549" s="27"/>
      <c r="I82549" s="27"/>
    </row>
    <row r="82550" spans="6:9" x14ac:dyDescent="0.2">
      <c r="F82550" s="27"/>
      <c r="G82550" s="27"/>
      <c r="H82550" s="27"/>
      <c r="I82550" s="27"/>
    </row>
    <row r="82551" spans="6:9" x14ac:dyDescent="0.2">
      <c r="F82551" s="27"/>
      <c r="G82551" s="27"/>
      <c r="H82551" s="27"/>
      <c r="I82551" s="27"/>
    </row>
    <row r="82552" spans="6:9" x14ac:dyDescent="0.2">
      <c r="F82552" s="27"/>
      <c r="G82552" s="27"/>
      <c r="H82552" s="27"/>
      <c r="I82552" s="27"/>
    </row>
    <row r="82553" spans="6:9" x14ac:dyDescent="0.2">
      <c r="F82553" s="27"/>
      <c r="G82553" s="27"/>
      <c r="H82553" s="27"/>
      <c r="I82553" s="27"/>
    </row>
    <row r="82554" spans="6:9" x14ac:dyDescent="0.2">
      <c r="F82554" s="27"/>
      <c r="G82554" s="27"/>
      <c r="H82554" s="27"/>
      <c r="I82554" s="27"/>
    </row>
    <row r="82555" spans="6:9" x14ac:dyDescent="0.2">
      <c r="F82555" s="27"/>
      <c r="G82555" s="27"/>
      <c r="H82555" s="27"/>
      <c r="I82555" s="27"/>
    </row>
    <row r="82556" spans="6:9" x14ac:dyDescent="0.2">
      <c r="F82556" s="27"/>
      <c r="G82556" s="27"/>
      <c r="H82556" s="27"/>
      <c r="I82556" s="27"/>
    </row>
    <row r="82557" spans="6:9" x14ac:dyDescent="0.2">
      <c r="F82557" s="27"/>
      <c r="G82557" s="27"/>
      <c r="H82557" s="27"/>
      <c r="I82557" s="27"/>
    </row>
    <row r="82558" spans="6:9" x14ac:dyDescent="0.2">
      <c r="F82558" s="27"/>
      <c r="G82558" s="27"/>
      <c r="H82558" s="27"/>
      <c r="I82558" s="27"/>
    </row>
    <row r="82559" spans="6:9" x14ac:dyDescent="0.2">
      <c r="F82559" s="27"/>
      <c r="G82559" s="27"/>
      <c r="H82559" s="27"/>
      <c r="I82559" s="27"/>
    </row>
    <row r="82560" spans="6:9" x14ac:dyDescent="0.2">
      <c r="F82560" s="27"/>
      <c r="G82560" s="27"/>
      <c r="H82560" s="27"/>
      <c r="I82560" s="27"/>
    </row>
    <row r="82561" spans="6:9" x14ac:dyDescent="0.2">
      <c r="F82561" s="27"/>
      <c r="G82561" s="27"/>
      <c r="H82561" s="27"/>
      <c r="I82561" s="27"/>
    </row>
    <row r="82562" spans="6:9" x14ac:dyDescent="0.2">
      <c r="F82562" s="27"/>
      <c r="G82562" s="27"/>
      <c r="H82562" s="27"/>
      <c r="I82562" s="27"/>
    </row>
    <row r="82563" spans="6:9" x14ac:dyDescent="0.2">
      <c r="F82563" s="27"/>
      <c r="G82563" s="27"/>
      <c r="H82563" s="27"/>
      <c r="I82563" s="27"/>
    </row>
    <row r="82564" spans="6:9" x14ac:dyDescent="0.2">
      <c r="F82564" s="27"/>
      <c r="G82564" s="27"/>
      <c r="H82564" s="27"/>
      <c r="I82564" s="27"/>
    </row>
    <row r="82565" spans="6:9" x14ac:dyDescent="0.2">
      <c r="F82565" s="27"/>
      <c r="G82565" s="27"/>
      <c r="H82565" s="27"/>
      <c r="I82565" s="27"/>
    </row>
    <row r="82566" spans="6:9" x14ac:dyDescent="0.2">
      <c r="F82566" s="27"/>
      <c r="G82566" s="27"/>
      <c r="H82566" s="27"/>
      <c r="I82566" s="27"/>
    </row>
    <row r="82567" spans="6:9" x14ac:dyDescent="0.2">
      <c r="F82567" s="27"/>
      <c r="G82567" s="27"/>
      <c r="H82567" s="27"/>
      <c r="I82567" s="27"/>
    </row>
    <row r="82568" spans="6:9" x14ac:dyDescent="0.2">
      <c r="F82568" s="27"/>
      <c r="G82568" s="27"/>
      <c r="H82568" s="27"/>
      <c r="I82568" s="27"/>
    </row>
    <row r="82569" spans="6:9" x14ac:dyDescent="0.2">
      <c r="F82569" s="27"/>
      <c r="G82569" s="27"/>
      <c r="H82569" s="27"/>
      <c r="I82569" s="27"/>
    </row>
    <row r="82570" spans="6:9" x14ac:dyDescent="0.2">
      <c r="F82570" s="27"/>
      <c r="G82570" s="27"/>
      <c r="H82570" s="27"/>
      <c r="I82570" s="27"/>
    </row>
    <row r="82571" spans="6:9" x14ac:dyDescent="0.2">
      <c r="F82571" s="27"/>
      <c r="G82571" s="27"/>
      <c r="H82571" s="27"/>
      <c r="I82571" s="27"/>
    </row>
    <row r="82572" spans="6:9" x14ac:dyDescent="0.2">
      <c r="F82572" s="27"/>
      <c r="G82572" s="27"/>
      <c r="H82572" s="27"/>
      <c r="I82572" s="27"/>
    </row>
    <row r="82573" spans="6:9" x14ac:dyDescent="0.2">
      <c r="F82573" s="27"/>
      <c r="G82573" s="27"/>
      <c r="H82573" s="27"/>
      <c r="I82573" s="27"/>
    </row>
    <row r="82574" spans="6:9" x14ac:dyDescent="0.2">
      <c r="F82574" s="27"/>
      <c r="G82574" s="27"/>
      <c r="H82574" s="27"/>
      <c r="I82574" s="27"/>
    </row>
    <row r="82575" spans="6:9" x14ac:dyDescent="0.2">
      <c r="F82575" s="27"/>
      <c r="G82575" s="27"/>
      <c r="H82575" s="27"/>
      <c r="I82575" s="27"/>
    </row>
    <row r="82576" spans="6:9" x14ac:dyDescent="0.2">
      <c r="F82576" s="27"/>
      <c r="G82576" s="27"/>
      <c r="H82576" s="27"/>
      <c r="I82576" s="27"/>
    </row>
    <row r="82577" spans="6:9" x14ac:dyDescent="0.2">
      <c r="F82577" s="27"/>
      <c r="G82577" s="27"/>
      <c r="H82577" s="27"/>
      <c r="I82577" s="27"/>
    </row>
    <row r="82578" spans="6:9" x14ac:dyDescent="0.2">
      <c r="F82578" s="27"/>
      <c r="G82578" s="27"/>
      <c r="H82578" s="27"/>
      <c r="I82578" s="27"/>
    </row>
    <row r="82579" spans="6:9" x14ac:dyDescent="0.2">
      <c r="F82579" s="27"/>
      <c r="G82579" s="27"/>
      <c r="H82579" s="27"/>
      <c r="I82579" s="27"/>
    </row>
    <row r="82580" spans="6:9" x14ac:dyDescent="0.2">
      <c r="F82580" s="27"/>
      <c r="G82580" s="27"/>
      <c r="H82580" s="27"/>
      <c r="I82580" s="27"/>
    </row>
    <row r="82581" spans="6:9" x14ac:dyDescent="0.2">
      <c r="F82581" s="27"/>
      <c r="G82581" s="27"/>
      <c r="H82581" s="27"/>
      <c r="I82581" s="27"/>
    </row>
    <row r="82582" spans="6:9" x14ac:dyDescent="0.2">
      <c r="F82582" s="27"/>
      <c r="G82582" s="27"/>
      <c r="H82582" s="27"/>
      <c r="I82582" s="27"/>
    </row>
    <row r="82583" spans="6:9" x14ac:dyDescent="0.2">
      <c r="F82583" s="27"/>
      <c r="G82583" s="27"/>
      <c r="H82583" s="27"/>
      <c r="I82583" s="27"/>
    </row>
    <row r="82584" spans="6:9" x14ac:dyDescent="0.2">
      <c r="F82584" s="27"/>
      <c r="G82584" s="27"/>
      <c r="H82584" s="27"/>
      <c r="I82584" s="27"/>
    </row>
    <row r="82585" spans="6:9" x14ac:dyDescent="0.2">
      <c r="F82585" s="27"/>
      <c r="G82585" s="27"/>
      <c r="H82585" s="27"/>
      <c r="I82585" s="27"/>
    </row>
    <row r="82586" spans="6:9" x14ac:dyDescent="0.2">
      <c r="F82586" s="27"/>
      <c r="G82586" s="27"/>
      <c r="H82586" s="27"/>
      <c r="I82586" s="27"/>
    </row>
    <row r="82587" spans="6:9" x14ac:dyDescent="0.2">
      <c r="F82587" s="27"/>
      <c r="G82587" s="27"/>
      <c r="H82587" s="27"/>
      <c r="I82587" s="27"/>
    </row>
    <row r="82588" spans="6:9" x14ac:dyDescent="0.2">
      <c r="F82588" s="27"/>
      <c r="G82588" s="27"/>
      <c r="H82588" s="27"/>
      <c r="I82588" s="27"/>
    </row>
    <row r="82589" spans="6:9" x14ac:dyDescent="0.2">
      <c r="F82589" s="27"/>
      <c r="G82589" s="27"/>
      <c r="H82589" s="27"/>
      <c r="I82589" s="27"/>
    </row>
    <row r="82590" spans="6:9" x14ac:dyDescent="0.2">
      <c r="F82590" s="27"/>
      <c r="G82590" s="27"/>
      <c r="H82590" s="27"/>
      <c r="I82590" s="27"/>
    </row>
    <row r="82591" spans="6:9" x14ac:dyDescent="0.2">
      <c r="F82591" s="27"/>
      <c r="G82591" s="27"/>
      <c r="H82591" s="27"/>
      <c r="I82591" s="27"/>
    </row>
    <row r="82592" spans="6:9" x14ac:dyDescent="0.2">
      <c r="F82592" s="27"/>
      <c r="G82592" s="27"/>
      <c r="H82592" s="27"/>
      <c r="I82592" s="27"/>
    </row>
    <row r="82593" spans="6:9" x14ac:dyDescent="0.2">
      <c r="F82593" s="27"/>
      <c r="G82593" s="27"/>
      <c r="H82593" s="27"/>
      <c r="I82593" s="27"/>
    </row>
    <row r="82594" spans="6:9" x14ac:dyDescent="0.2">
      <c r="F82594" s="27"/>
      <c r="G82594" s="27"/>
      <c r="H82594" s="27"/>
      <c r="I82594" s="27"/>
    </row>
    <row r="82595" spans="6:9" x14ac:dyDescent="0.2">
      <c r="F82595" s="27"/>
      <c r="G82595" s="27"/>
      <c r="H82595" s="27"/>
      <c r="I82595" s="27"/>
    </row>
    <row r="82596" spans="6:9" x14ac:dyDescent="0.2">
      <c r="F82596" s="27"/>
      <c r="G82596" s="27"/>
      <c r="H82596" s="27"/>
      <c r="I82596" s="27"/>
    </row>
    <row r="82597" spans="6:9" x14ac:dyDescent="0.2">
      <c r="F82597" s="27"/>
      <c r="G82597" s="27"/>
      <c r="H82597" s="27"/>
      <c r="I82597" s="27"/>
    </row>
    <row r="82598" spans="6:9" x14ac:dyDescent="0.2">
      <c r="F82598" s="27"/>
      <c r="G82598" s="27"/>
      <c r="H82598" s="27"/>
      <c r="I82598" s="27"/>
    </row>
    <row r="82599" spans="6:9" x14ac:dyDescent="0.2">
      <c r="F82599" s="27"/>
      <c r="G82599" s="27"/>
      <c r="H82599" s="27"/>
      <c r="I82599" s="27"/>
    </row>
    <row r="82600" spans="6:9" x14ac:dyDescent="0.2">
      <c r="F82600" s="27"/>
      <c r="G82600" s="27"/>
      <c r="H82600" s="27"/>
      <c r="I82600" s="27"/>
    </row>
    <row r="82601" spans="6:9" x14ac:dyDescent="0.2">
      <c r="F82601" s="27"/>
      <c r="G82601" s="27"/>
      <c r="H82601" s="27"/>
      <c r="I82601" s="27"/>
    </row>
    <row r="82602" spans="6:9" x14ac:dyDescent="0.2">
      <c r="F82602" s="27"/>
      <c r="G82602" s="27"/>
      <c r="H82602" s="27"/>
      <c r="I82602" s="27"/>
    </row>
    <row r="82603" spans="6:9" x14ac:dyDescent="0.2">
      <c r="F82603" s="27"/>
      <c r="G82603" s="27"/>
      <c r="H82603" s="27"/>
      <c r="I82603" s="27"/>
    </row>
    <row r="82604" spans="6:9" x14ac:dyDescent="0.2">
      <c r="F82604" s="27"/>
      <c r="G82604" s="27"/>
      <c r="H82604" s="27"/>
      <c r="I82604" s="27"/>
    </row>
    <row r="82605" spans="6:9" x14ac:dyDescent="0.2">
      <c r="F82605" s="27"/>
      <c r="G82605" s="27"/>
      <c r="H82605" s="27"/>
      <c r="I82605" s="27"/>
    </row>
    <row r="82606" spans="6:9" x14ac:dyDescent="0.2">
      <c r="F82606" s="27"/>
      <c r="G82606" s="27"/>
      <c r="H82606" s="27"/>
      <c r="I82606" s="27"/>
    </row>
    <row r="82607" spans="6:9" x14ac:dyDescent="0.2">
      <c r="F82607" s="27"/>
      <c r="G82607" s="27"/>
      <c r="H82607" s="27"/>
      <c r="I82607" s="27"/>
    </row>
    <row r="82608" spans="6:9" x14ac:dyDescent="0.2">
      <c r="F82608" s="27"/>
      <c r="G82608" s="27"/>
      <c r="H82608" s="27"/>
      <c r="I82608" s="27"/>
    </row>
    <row r="82609" spans="6:9" x14ac:dyDescent="0.2">
      <c r="F82609" s="27"/>
      <c r="G82609" s="27"/>
      <c r="H82609" s="27"/>
      <c r="I82609" s="27"/>
    </row>
    <row r="82610" spans="6:9" x14ac:dyDescent="0.2">
      <c r="F82610" s="27"/>
      <c r="G82610" s="27"/>
      <c r="H82610" s="27"/>
      <c r="I82610" s="27"/>
    </row>
    <row r="82611" spans="6:9" x14ac:dyDescent="0.2">
      <c r="F82611" s="27"/>
      <c r="G82611" s="27"/>
      <c r="H82611" s="27"/>
      <c r="I82611" s="27"/>
    </row>
    <row r="82612" spans="6:9" x14ac:dyDescent="0.2">
      <c r="F82612" s="27"/>
      <c r="G82612" s="27"/>
      <c r="H82612" s="27"/>
      <c r="I82612" s="27"/>
    </row>
    <row r="82613" spans="6:9" x14ac:dyDescent="0.2">
      <c r="F82613" s="27"/>
      <c r="G82613" s="27"/>
      <c r="H82613" s="27"/>
      <c r="I82613" s="27"/>
    </row>
    <row r="82614" spans="6:9" x14ac:dyDescent="0.2">
      <c r="F82614" s="27"/>
      <c r="G82614" s="27"/>
      <c r="H82614" s="27"/>
      <c r="I82614" s="27"/>
    </row>
    <row r="82615" spans="6:9" x14ac:dyDescent="0.2">
      <c r="F82615" s="27"/>
      <c r="G82615" s="27"/>
      <c r="H82615" s="27"/>
      <c r="I82615" s="27"/>
    </row>
    <row r="82616" spans="6:9" x14ac:dyDescent="0.2">
      <c r="F82616" s="27"/>
      <c r="G82616" s="27"/>
      <c r="H82616" s="27"/>
      <c r="I82616" s="27"/>
    </row>
    <row r="82617" spans="6:9" x14ac:dyDescent="0.2">
      <c r="F82617" s="27"/>
      <c r="G82617" s="27"/>
      <c r="H82617" s="27"/>
      <c r="I82617" s="27"/>
    </row>
    <row r="82618" spans="6:9" x14ac:dyDescent="0.2">
      <c r="F82618" s="27"/>
      <c r="G82618" s="27"/>
      <c r="H82618" s="27"/>
      <c r="I82618" s="27"/>
    </row>
    <row r="82619" spans="6:9" x14ac:dyDescent="0.2">
      <c r="F82619" s="27"/>
      <c r="G82619" s="27"/>
      <c r="H82619" s="27"/>
      <c r="I82619" s="27"/>
    </row>
    <row r="82620" spans="6:9" x14ac:dyDescent="0.2">
      <c r="F82620" s="27"/>
      <c r="G82620" s="27"/>
      <c r="H82620" s="27"/>
      <c r="I82620" s="27"/>
    </row>
    <row r="82621" spans="6:9" x14ac:dyDescent="0.2">
      <c r="F82621" s="27"/>
      <c r="G82621" s="27"/>
      <c r="H82621" s="27"/>
      <c r="I82621" s="27"/>
    </row>
    <row r="82622" spans="6:9" x14ac:dyDescent="0.2">
      <c r="F82622" s="27"/>
      <c r="G82622" s="27"/>
      <c r="H82622" s="27"/>
      <c r="I82622" s="27"/>
    </row>
    <row r="82623" spans="6:9" x14ac:dyDescent="0.2">
      <c r="F82623" s="27"/>
      <c r="G82623" s="27"/>
      <c r="H82623" s="27"/>
      <c r="I82623" s="27"/>
    </row>
    <row r="82624" spans="6:9" x14ac:dyDescent="0.2">
      <c r="F82624" s="27"/>
      <c r="G82624" s="27"/>
      <c r="H82624" s="27"/>
      <c r="I82624" s="27"/>
    </row>
    <row r="82625" spans="6:9" x14ac:dyDescent="0.2">
      <c r="F82625" s="27"/>
      <c r="G82625" s="27"/>
      <c r="H82625" s="27"/>
      <c r="I82625" s="27"/>
    </row>
    <row r="82626" spans="6:9" x14ac:dyDescent="0.2">
      <c r="F82626" s="27"/>
      <c r="G82626" s="27"/>
      <c r="H82626" s="27"/>
      <c r="I82626" s="27"/>
    </row>
    <row r="82627" spans="6:9" x14ac:dyDescent="0.2">
      <c r="F82627" s="27"/>
      <c r="G82627" s="27"/>
      <c r="H82627" s="27"/>
      <c r="I82627" s="27"/>
    </row>
    <row r="82628" spans="6:9" x14ac:dyDescent="0.2">
      <c r="F82628" s="27"/>
      <c r="G82628" s="27"/>
      <c r="H82628" s="27"/>
      <c r="I82628" s="27"/>
    </row>
    <row r="82629" spans="6:9" x14ac:dyDescent="0.2">
      <c r="F82629" s="27"/>
      <c r="G82629" s="27"/>
      <c r="H82629" s="27"/>
      <c r="I82629" s="27"/>
    </row>
    <row r="82630" spans="6:9" x14ac:dyDescent="0.2">
      <c r="F82630" s="27"/>
      <c r="G82630" s="27"/>
      <c r="H82630" s="27"/>
      <c r="I82630" s="27"/>
    </row>
    <row r="82631" spans="6:9" x14ac:dyDescent="0.2">
      <c r="F82631" s="27"/>
      <c r="G82631" s="27"/>
      <c r="H82631" s="27"/>
      <c r="I82631" s="27"/>
    </row>
    <row r="82632" spans="6:9" x14ac:dyDescent="0.2">
      <c r="F82632" s="27"/>
      <c r="G82632" s="27"/>
      <c r="H82632" s="27"/>
      <c r="I82632" s="27"/>
    </row>
    <row r="82633" spans="6:9" x14ac:dyDescent="0.2">
      <c r="F82633" s="27"/>
      <c r="G82633" s="27"/>
      <c r="H82633" s="27"/>
      <c r="I82633" s="27"/>
    </row>
    <row r="82634" spans="6:9" x14ac:dyDescent="0.2">
      <c r="F82634" s="27"/>
      <c r="G82634" s="27"/>
      <c r="H82634" s="27"/>
      <c r="I82634" s="27"/>
    </row>
    <row r="82635" spans="6:9" x14ac:dyDescent="0.2">
      <c r="F82635" s="27"/>
      <c r="G82635" s="27"/>
      <c r="H82635" s="27"/>
      <c r="I82635" s="27"/>
    </row>
    <row r="82636" spans="6:9" x14ac:dyDescent="0.2">
      <c r="F82636" s="27"/>
      <c r="G82636" s="27"/>
      <c r="H82636" s="27"/>
      <c r="I82636" s="27"/>
    </row>
    <row r="82637" spans="6:9" x14ac:dyDescent="0.2">
      <c r="F82637" s="27"/>
      <c r="G82637" s="27"/>
      <c r="H82637" s="27"/>
      <c r="I82637" s="27"/>
    </row>
    <row r="82638" spans="6:9" x14ac:dyDescent="0.2">
      <c r="F82638" s="27"/>
      <c r="G82638" s="27"/>
      <c r="H82638" s="27"/>
      <c r="I82638" s="27"/>
    </row>
    <row r="82639" spans="6:9" x14ac:dyDescent="0.2">
      <c r="F82639" s="27"/>
      <c r="G82639" s="27"/>
      <c r="H82639" s="27"/>
      <c r="I82639" s="27"/>
    </row>
    <row r="82640" spans="6:9" x14ac:dyDescent="0.2">
      <c r="F82640" s="27"/>
      <c r="G82640" s="27"/>
      <c r="H82640" s="27"/>
      <c r="I82640" s="27"/>
    </row>
    <row r="82641" spans="6:9" x14ac:dyDescent="0.2">
      <c r="F82641" s="27"/>
      <c r="G82641" s="27"/>
      <c r="H82641" s="27"/>
      <c r="I82641" s="27"/>
    </row>
    <row r="82642" spans="6:9" x14ac:dyDescent="0.2">
      <c r="F82642" s="27"/>
      <c r="G82642" s="27"/>
      <c r="H82642" s="27"/>
      <c r="I82642" s="27"/>
    </row>
    <row r="82643" spans="6:9" x14ac:dyDescent="0.2">
      <c r="F82643" s="27"/>
      <c r="G82643" s="27"/>
      <c r="H82643" s="27"/>
      <c r="I82643" s="27"/>
    </row>
    <row r="82644" spans="6:9" x14ac:dyDescent="0.2">
      <c r="F82644" s="27"/>
      <c r="G82644" s="27"/>
      <c r="H82644" s="27"/>
      <c r="I82644" s="27"/>
    </row>
    <row r="82645" spans="6:9" x14ac:dyDescent="0.2">
      <c r="F82645" s="27"/>
      <c r="G82645" s="27"/>
      <c r="H82645" s="27"/>
      <c r="I82645" s="27"/>
    </row>
    <row r="82646" spans="6:9" x14ac:dyDescent="0.2">
      <c r="F82646" s="27"/>
      <c r="G82646" s="27"/>
      <c r="H82646" s="27"/>
      <c r="I82646" s="27"/>
    </row>
    <row r="82647" spans="6:9" x14ac:dyDescent="0.2">
      <c r="F82647" s="27"/>
      <c r="G82647" s="27"/>
      <c r="H82647" s="27"/>
      <c r="I82647" s="27"/>
    </row>
    <row r="82648" spans="6:9" x14ac:dyDescent="0.2">
      <c r="F82648" s="27"/>
      <c r="G82648" s="27"/>
      <c r="H82648" s="27"/>
      <c r="I82648" s="27"/>
    </row>
    <row r="82649" spans="6:9" x14ac:dyDescent="0.2">
      <c r="F82649" s="27"/>
      <c r="G82649" s="27"/>
      <c r="H82649" s="27"/>
      <c r="I82649" s="27"/>
    </row>
    <row r="82650" spans="6:9" x14ac:dyDescent="0.2">
      <c r="F82650" s="27"/>
      <c r="G82650" s="27"/>
      <c r="H82650" s="27"/>
      <c r="I82650" s="27"/>
    </row>
    <row r="82651" spans="6:9" x14ac:dyDescent="0.2">
      <c r="F82651" s="27"/>
      <c r="G82651" s="27"/>
      <c r="H82651" s="27"/>
      <c r="I82651" s="27"/>
    </row>
    <row r="82652" spans="6:9" x14ac:dyDescent="0.2">
      <c r="F82652" s="27"/>
      <c r="G82652" s="27"/>
      <c r="H82652" s="27"/>
      <c r="I82652" s="27"/>
    </row>
    <row r="82653" spans="6:9" x14ac:dyDescent="0.2">
      <c r="F82653" s="27"/>
      <c r="G82653" s="27"/>
      <c r="H82653" s="27"/>
      <c r="I82653" s="27"/>
    </row>
    <row r="82654" spans="6:9" x14ac:dyDescent="0.2">
      <c r="F82654" s="27"/>
      <c r="G82654" s="27"/>
      <c r="H82654" s="27"/>
      <c r="I82654" s="27"/>
    </row>
    <row r="82655" spans="6:9" x14ac:dyDescent="0.2">
      <c r="F82655" s="27"/>
      <c r="G82655" s="27"/>
      <c r="H82655" s="27"/>
      <c r="I82655" s="27"/>
    </row>
    <row r="82656" spans="6:9" x14ac:dyDescent="0.2">
      <c r="F82656" s="27"/>
      <c r="G82656" s="27"/>
      <c r="H82656" s="27"/>
      <c r="I82656" s="27"/>
    </row>
    <row r="82657" spans="6:9" x14ac:dyDescent="0.2">
      <c r="F82657" s="27"/>
      <c r="G82657" s="27"/>
      <c r="H82657" s="27"/>
      <c r="I82657" s="27"/>
    </row>
    <row r="82658" spans="6:9" x14ac:dyDescent="0.2">
      <c r="F82658" s="27"/>
      <c r="G82658" s="27"/>
      <c r="H82658" s="27"/>
      <c r="I82658" s="27"/>
    </row>
    <row r="82659" spans="6:9" x14ac:dyDescent="0.2">
      <c r="F82659" s="27"/>
      <c r="G82659" s="27"/>
      <c r="H82659" s="27"/>
      <c r="I82659" s="27"/>
    </row>
    <row r="82660" spans="6:9" x14ac:dyDescent="0.2">
      <c r="F82660" s="27"/>
      <c r="G82660" s="27"/>
      <c r="H82660" s="27"/>
      <c r="I82660" s="27"/>
    </row>
    <row r="82661" spans="6:9" x14ac:dyDescent="0.2">
      <c r="F82661" s="27"/>
      <c r="G82661" s="27"/>
      <c r="H82661" s="27"/>
      <c r="I82661" s="27"/>
    </row>
    <row r="82662" spans="6:9" x14ac:dyDescent="0.2">
      <c r="F82662" s="27"/>
      <c r="G82662" s="27"/>
      <c r="H82662" s="27"/>
      <c r="I82662" s="27"/>
    </row>
    <row r="82663" spans="6:9" x14ac:dyDescent="0.2">
      <c r="F82663" s="27"/>
      <c r="G82663" s="27"/>
      <c r="H82663" s="27"/>
      <c r="I82663" s="27"/>
    </row>
    <row r="82664" spans="6:9" x14ac:dyDescent="0.2">
      <c r="F82664" s="27"/>
      <c r="G82664" s="27"/>
      <c r="H82664" s="27"/>
      <c r="I82664" s="27"/>
    </row>
    <row r="82665" spans="6:9" x14ac:dyDescent="0.2">
      <c r="F82665" s="27"/>
      <c r="G82665" s="27"/>
      <c r="H82665" s="27"/>
      <c r="I82665" s="27"/>
    </row>
    <row r="82666" spans="6:9" x14ac:dyDescent="0.2">
      <c r="F82666" s="27"/>
      <c r="G82666" s="27"/>
      <c r="H82666" s="27"/>
      <c r="I82666" s="27"/>
    </row>
    <row r="82667" spans="6:9" x14ac:dyDescent="0.2">
      <c r="F82667" s="27"/>
      <c r="G82667" s="27"/>
      <c r="H82667" s="27"/>
      <c r="I82667" s="27"/>
    </row>
    <row r="82668" spans="6:9" x14ac:dyDescent="0.2">
      <c r="F82668" s="27"/>
      <c r="G82668" s="27"/>
      <c r="H82668" s="27"/>
      <c r="I82668" s="27"/>
    </row>
    <row r="82669" spans="6:9" x14ac:dyDescent="0.2">
      <c r="F82669" s="27"/>
      <c r="G82669" s="27"/>
      <c r="H82669" s="27"/>
      <c r="I82669" s="27"/>
    </row>
    <row r="82670" spans="6:9" x14ac:dyDescent="0.2">
      <c r="F82670" s="27"/>
      <c r="G82670" s="27"/>
      <c r="H82670" s="27"/>
      <c r="I82670" s="27"/>
    </row>
    <row r="82671" spans="6:9" x14ac:dyDescent="0.2">
      <c r="F82671" s="27"/>
      <c r="G82671" s="27"/>
      <c r="H82671" s="27"/>
      <c r="I82671" s="27"/>
    </row>
    <row r="82672" spans="6:9" x14ac:dyDescent="0.2">
      <c r="F82672" s="27"/>
      <c r="G82672" s="27"/>
      <c r="H82672" s="27"/>
      <c r="I82672" s="27"/>
    </row>
    <row r="82673" spans="6:9" x14ac:dyDescent="0.2">
      <c r="F82673" s="27"/>
      <c r="G82673" s="27"/>
      <c r="H82673" s="27"/>
      <c r="I82673" s="27"/>
    </row>
    <row r="82674" spans="6:9" x14ac:dyDescent="0.2">
      <c r="F82674" s="27"/>
      <c r="G82674" s="27"/>
      <c r="H82674" s="27"/>
      <c r="I82674" s="27"/>
    </row>
    <row r="82675" spans="6:9" x14ac:dyDescent="0.2">
      <c r="F82675" s="27"/>
      <c r="G82675" s="27"/>
      <c r="H82675" s="27"/>
      <c r="I82675" s="27"/>
    </row>
    <row r="82676" spans="6:9" x14ac:dyDescent="0.2">
      <c r="F82676" s="27"/>
      <c r="G82676" s="27"/>
      <c r="H82676" s="27"/>
      <c r="I82676" s="27"/>
    </row>
    <row r="82677" spans="6:9" x14ac:dyDescent="0.2">
      <c r="F82677" s="27"/>
      <c r="G82677" s="27"/>
      <c r="H82677" s="27"/>
      <c r="I82677" s="27"/>
    </row>
    <row r="82678" spans="6:9" x14ac:dyDescent="0.2">
      <c r="F82678" s="27"/>
      <c r="G82678" s="27"/>
      <c r="H82678" s="27"/>
      <c r="I82678" s="27"/>
    </row>
    <row r="82679" spans="6:9" x14ac:dyDescent="0.2">
      <c r="F82679" s="27"/>
      <c r="G82679" s="27"/>
      <c r="H82679" s="27"/>
      <c r="I82679" s="27"/>
    </row>
    <row r="82680" spans="6:9" x14ac:dyDescent="0.2">
      <c r="F82680" s="27"/>
      <c r="G82680" s="27"/>
      <c r="H82680" s="27"/>
      <c r="I82680" s="27"/>
    </row>
    <row r="82681" spans="6:9" x14ac:dyDescent="0.2">
      <c r="F82681" s="27"/>
      <c r="G82681" s="27"/>
      <c r="H82681" s="27"/>
      <c r="I82681" s="27"/>
    </row>
    <row r="82682" spans="6:9" x14ac:dyDescent="0.2">
      <c r="F82682" s="27"/>
      <c r="G82682" s="27"/>
      <c r="H82682" s="27"/>
      <c r="I82682" s="27"/>
    </row>
    <row r="82683" spans="6:9" x14ac:dyDescent="0.2">
      <c r="F82683" s="27"/>
      <c r="G82683" s="27"/>
      <c r="H82683" s="27"/>
      <c r="I82683" s="27"/>
    </row>
    <row r="82684" spans="6:9" x14ac:dyDescent="0.2">
      <c r="F82684" s="27"/>
      <c r="G82684" s="27"/>
      <c r="H82684" s="27"/>
      <c r="I82684" s="27"/>
    </row>
    <row r="82685" spans="6:9" x14ac:dyDescent="0.2">
      <c r="F82685" s="27"/>
      <c r="G82685" s="27"/>
      <c r="H82685" s="27"/>
      <c r="I82685" s="27"/>
    </row>
    <row r="82686" spans="6:9" x14ac:dyDescent="0.2">
      <c r="F82686" s="27"/>
      <c r="G82686" s="27"/>
      <c r="H82686" s="27"/>
      <c r="I82686" s="27"/>
    </row>
    <row r="82687" spans="6:9" x14ac:dyDescent="0.2">
      <c r="F82687" s="27"/>
      <c r="G82687" s="27"/>
      <c r="H82687" s="27"/>
      <c r="I82687" s="27"/>
    </row>
    <row r="82688" spans="6:9" x14ac:dyDescent="0.2">
      <c r="F82688" s="27"/>
      <c r="G82688" s="27"/>
      <c r="H82688" s="27"/>
      <c r="I82688" s="27"/>
    </row>
    <row r="82689" spans="6:9" x14ac:dyDescent="0.2">
      <c r="F82689" s="27"/>
      <c r="G82689" s="27"/>
      <c r="H82689" s="27"/>
      <c r="I82689" s="27"/>
    </row>
    <row r="82690" spans="6:9" x14ac:dyDescent="0.2">
      <c r="F82690" s="27"/>
      <c r="G82690" s="27"/>
      <c r="H82690" s="27"/>
      <c r="I82690" s="27"/>
    </row>
    <row r="82691" spans="6:9" x14ac:dyDescent="0.2">
      <c r="F82691" s="27"/>
      <c r="G82691" s="27"/>
      <c r="H82691" s="27"/>
      <c r="I82691" s="27"/>
    </row>
    <row r="82692" spans="6:9" x14ac:dyDescent="0.2">
      <c r="F82692" s="27"/>
      <c r="G82692" s="27"/>
      <c r="H82692" s="27"/>
      <c r="I82692" s="27"/>
    </row>
    <row r="82693" spans="6:9" x14ac:dyDescent="0.2">
      <c r="F82693" s="27"/>
      <c r="G82693" s="27"/>
      <c r="H82693" s="27"/>
      <c r="I82693" s="27"/>
    </row>
    <row r="82694" spans="6:9" x14ac:dyDescent="0.2">
      <c r="F82694" s="27"/>
      <c r="G82694" s="27"/>
      <c r="H82694" s="27"/>
      <c r="I82694" s="27"/>
    </row>
    <row r="82695" spans="6:9" x14ac:dyDescent="0.2">
      <c r="F82695" s="27"/>
      <c r="G82695" s="27"/>
      <c r="H82695" s="27"/>
      <c r="I82695" s="27"/>
    </row>
    <row r="82696" spans="6:9" x14ac:dyDescent="0.2">
      <c r="F82696" s="27"/>
      <c r="G82696" s="27"/>
      <c r="H82696" s="27"/>
      <c r="I82696" s="27"/>
    </row>
    <row r="82697" spans="6:9" x14ac:dyDescent="0.2">
      <c r="F82697" s="27"/>
      <c r="G82697" s="27"/>
      <c r="H82697" s="27"/>
      <c r="I82697" s="27"/>
    </row>
    <row r="82698" spans="6:9" x14ac:dyDescent="0.2">
      <c r="F82698" s="27"/>
      <c r="G82698" s="27"/>
      <c r="H82698" s="27"/>
      <c r="I82698" s="27"/>
    </row>
    <row r="82699" spans="6:9" x14ac:dyDescent="0.2">
      <c r="F82699" s="27"/>
      <c r="G82699" s="27"/>
      <c r="H82699" s="27"/>
      <c r="I82699" s="27"/>
    </row>
    <row r="82700" spans="6:9" x14ac:dyDescent="0.2">
      <c r="F82700" s="27"/>
      <c r="G82700" s="27"/>
      <c r="H82700" s="27"/>
      <c r="I82700" s="27"/>
    </row>
    <row r="82701" spans="6:9" x14ac:dyDescent="0.2">
      <c r="F82701" s="27"/>
      <c r="G82701" s="27"/>
      <c r="H82701" s="27"/>
      <c r="I82701" s="27"/>
    </row>
    <row r="82702" spans="6:9" x14ac:dyDescent="0.2">
      <c r="F82702" s="27"/>
      <c r="G82702" s="27"/>
      <c r="H82702" s="27"/>
      <c r="I82702" s="27"/>
    </row>
    <row r="82703" spans="6:9" x14ac:dyDescent="0.2">
      <c r="F82703" s="27"/>
      <c r="G82703" s="27"/>
      <c r="H82703" s="27"/>
      <c r="I82703" s="27"/>
    </row>
    <row r="82704" spans="6:9" x14ac:dyDescent="0.2">
      <c r="F82704" s="27"/>
      <c r="G82704" s="27"/>
      <c r="H82704" s="27"/>
      <c r="I82704" s="27"/>
    </row>
    <row r="82705" spans="6:9" x14ac:dyDescent="0.2">
      <c r="F82705" s="27"/>
      <c r="G82705" s="27"/>
      <c r="H82705" s="27"/>
      <c r="I82705" s="27"/>
    </row>
    <row r="82706" spans="6:9" x14ac:dyDescent="0.2">
      <c r="F82706" s="27"/>
      <c r="G82706" s="27"/>
      <c r="H82706" s="27"/>
      <c r="I82706" s="27"/>
    </row>
    <row r="82707" spans="6:9" x14ac:dyDescent="0.2">
      <c r="F82707" s="27"/>
      <c r="G82707" s="27"/>
      <c r="H82707" s="27"/>
      <c r="I82707" s="27"/>
    </row>
    <row r="82708" spans="6:9" x14ac:dyDescent="0.2">
      <c r="F82708" s="27"/>
      <c r="G82708" s="27"/>
      <c r="H82708" s="27"/>
      <c r="I82708" s="27"/>
    </row>
    <row r="82709" spans="6:9" x14ac:dyDescent="0.2">
      <c r="F82709" s="27"/>
      <c r="G82709" s="27"/>
      <c r="H82709" s="27"/>
      <c r="I82709" s="27"/>
    </row>
    <row r="82710" spans="6:9" x14ac:dyDescent="0.2">
      <c r="F82710" s="27"/>
      <c r="G82710" s="27"/>
      <c r="H82710" s="27"/>
      <c r="I82710" s="27"/>
    </row>
    <row r="82711" spans="6:9" x14ac:dyDescent="0.2">
      <c r="F82711" s="27"/>
      <c r="G82711" s="27"/>
      <c r="H82711" s="27"/>
      <c r="I82711" s="27"/>
    </row>
    <row r="82712" spans="6:9" x14ac:dyDescent="0.2">
      <c r="F82712" s="27"/>
      <c r="G82712" s="27"/>
      <c r="H82712" s="27"/>
      <c r="I82712" s="27"/>
    </row>
    <row r="82713" spans="6:9" x14ac:dyDescent="0.2">
      <c r="F82713" s="27"/>
      <c r="G82713" s="27"/>
      <c r="H82713" s="27"/>
      <c r="I82713" s="27"/>
    </row>
    <row r="82714" spans="6:9" x14ac:dyDescent="0.2">
      <c r="F82714" s="27"/>
      <c r="G82714" s="27"/>
      <c r="H82714" s="27"/>
      <c r="I82714" s="27"/>
    </row>
    <row r="82715" spans="6:9" x14ac:dyDescent="0.2">
      <c r="F82715" s="27"/>
      <c r="G82715" s="27"/>
      <c r="H82715" s="27"/>
      <c r="I82715" s="27"/>
    </row>
    <row r="82716" spans="6:9" x14ac:dyDescent="0.2">
      <c r="F82716" s="27"/>
      <c r="G82716" s="27"/>
      <c r="H82716" s="27"/>
      <c r="I82716" s="27"/>
    </row>
    <row r="82717" spans="6:9" x14ac:dyDescent="0.2">
      <c r="F82717" s="27"/>
      <c r="G82717" s="27"/>
      <c r="H82717" s="27"/>
      <c r="I82717" s="27"/>
    </row>
    <row r="82718" spans="6:9" x14ac:dyDescent="0.2">
      <c r="F82718" s="27"/>
      <c r="G82718" s="27"/>
      <c r="H82718" s="27"/>
      <c r="I82718" s="27"/>
    </row>
    <row r="82719" spans="6:9" x14ac:dyDescent="0.2">
      <c r="F82719" s="27"/>
      <c r="G82719" s="27"/>
      <c r="H82719" s="27"/>
      <c r="I82719" s="27"/>
    </row>
    <row r="82720" spans="6:9" x14ac:dyDescent="0.2">
      <c r="F82720" s="27"/>
      <c r="G82720" s="27"/>
      <c r="H82720" s="27"/>
      <c r="I82720" s="27"/>
    </row>
    <row r="82721" spans="6:9" x14ac:dyDescent="0.2">
      <c r="F82721" s="27"/>
      <c r="G82721" s="27"/>
      <c r="H82721" s="27"/>
      <c r="I82721" s="27"/>
    </row>
    <row r="82722" spans="6:9" x14ac:dyDescent="0.2">
      <c r="F82722" s="27"/>
      <c r="G82722" s="27"/>
      <c r="H82722" s="27"/>
      <c r="I82722" s="27"/>
    </row>
    <row r="82723" spans="6:9" x14ac:dyDescent="0.2">
      <c r="F82723" s="27"/>
      <c r="G82723" s="27"/>
      <c r="H82723" s="27"/>
      <c r="I82723" s="27"/>
    </row>
    <row r="82724" spans="6:9" x14ac:dyDescent="0.2">
      <c r="F82724" s="27"/>
      <c r="G82724" s="27"/>
      <c r="H82724" s="27"/>
      <c r="I82724" s="27"/>
    </row>
    <row r="82725" spans="6:9" x14ac:dyDescent="0.2">
      <c r="F82725" s="27"/>
      <c r="G82725" s="27"/>
      <c r="H82725" s="27"/>
      <c r="I82725" s="27"/>
    </row>
    <row r="82726" spans="6:9" x14ac:dyDescent="0.2">
      <c r="F82726" s="27"/>
      <c r="G82726" s="27"/>
      <c r="H82726" s="27"/>
      <c r="I82726" s="27"/>
    </row>
    <row r="82727" spans="6:9" x14ac:dyDescent="0.2">
      <c r="F82727" s="27"/>
      <c r="G82727" s="27"/>
      <c r="H82727" s="27"/>
      <c r="I82727" s="27"/>
    </row>
    <row r="82728" spans="6:9" x14ac:dyDescent="0.2">
      <c r="F82728" s="27"/>
      <c r="G82728" s="27"/>
      <c r="H82728" s="27"/>
      <c r="I82728" s="27"/>
    </row>
    <row r="82729" spans="6:9" x14ac:dyDescent="0.2">
      <c r="F82729" s="27"/>
      <c r="G82729" s="27"/>
      <c r="H82729" s="27"/>
      <c r="I82729" s="27"/>
    </row>
    <row r="82730" spans="6:9" x14ac:dyDescent="0.2">
      <c r="F82730" s="27"/>
      <c r="G82730" s="27"/>
      <c r="H82730" s="27"/>
      <c r="I82730" s="27"/>
    </row>
    <row r="82731" spans="6:9" x14ac:dyDescent="0.2">
      <c r="F82731" s="27"/>
      <c r="G82731" s="27"/>
      <c r="H82731" s="27"/>
      <c r="I82731" s="27"/>
    </row>
    <row r="82732" spans="6:9" x14ac:dyDescent="0.2">
      <c r="F82732" s="27"/>
      <c r="G82732" s="27"/>
      <c r="H82732" s="27"/>
      <c r="I82732" s="27"/>
    </row>
    <row r="82733" spans="6:9" x14ac:dyDescent="0.2">
      <c r="F82733" s="27"/>
      <c r="G82733" s="27"/>
      <c r="H82733" s="27"/>
      <c r="I82733" s="27"/>
    </row>
    <row r="82734" spans="6:9" x14ac:dyDescent="0.2">
      <c r="F82734" s="27"/>
      <c r="G82734" s="27"/>
      <c r="H82734" s="27"/>
      <c r="I82734" s="27"/>
    </row>
    <row r="82735" spans="6:9" x14ac:dyDescent="0.2">
      <c r="F82735" s="27"/>
      <c r="G82735" s="27"/>
      <c r="H82735" s="27"/>
      <c r="I82735" s="27"/>
    </row>
    <row r="82736" spans="6:9" x14ac:dyDescent="0.2">
      <c r="F82736" s="27"/>
      <c r="G82736" s="27"/>
      <c r="H82736" s="27"/>
      <c r="I82736" s="27"/>
    </row>
    <row r="82737" spans="6:9" x14ac:dyDescent="0.2">
      <c r="F82737" s="27"/>
      <c r="G82737" s="27"/>
      <c r="H82737" s="27"/>
      <c r="I82737" s="27"/>
    </row>
    <row r="82738" spans="6:9" x14ac:dyDescent="0.2">
      <c r="F82738" s="27"/>
      <c r="G82738" s="27"/>
      <c r="H82738" s="27"/>
      <c r="I82738" s="27"/>
    </row>
    <row r="82739" spans="6:9" x14ac:dyDescent="0.2">
      <c r="F82739" s="27"/>
      <c r="G82739" s="27"/>
      <c r="H82739" s="27"/>
      <c r="I82739" s="27"/>
    </row>
    <row r="82740" spans="6:9" x14ac:dyDescent="0.2">
      <c r="F82740" s="27"/>
      <c r="G82740" s="27"/>
      <c r="H82740" s="27"/>
      <c r="I82740" s="27"/>
    </row>
    <row r="82741" spans="6:9" x14ac:dyDescent="0.2">
      <c r="F82741" s="27"/>
      <c r="G82741" s="27"/>
      <c r="H82741" s="27"/>
      <c r="I82741" s="27"/>
    </row>
    <row r="82742" spans="6:9" x14ac:dyDescent="0.2">
      <c r="F82742" s="27"/>
      <c r="G82742" s="27"/>
      <c r="H82742" s="27"/>
      <c r="I82742" s="27"/>
    </row>
    <row r="82743" spans="6:9" x14ac:dyDescent="0.2">
      <c r="F82743" s="27"/>
      <c r="G82743" s="27"/>
      <c r="H82743" s="27"/>
      <c r="I82743" s="27"/>
    </row>
    <row r="82744" spans="6:9" x14ac:dyDescent="0.2">
      <c r="F82744" s="27"/>
      <c r="G82744" s="27"/>
      <c r="H82744" s="27"/>
      <c r="I82744" s="27"/>
    </row>
    <row r="82745" spans="6:9" x14ac:dyDescent="0.2">
      <c r="F82745" s="27"/>
      <c r="G82745" s="27"/>
      <c r="H82745" s="27"/>
      <c r="I82745" s="27"/>
    </row>
    <row r="82746" spans="6:9" x14ac:dyDescent="0.2">
      <c r="F82746" s="27"/>
      <c r="G82746" s="27"/>
      <c r="H82746" s="27"/>
      <c r="I82746" s="27"/>
    </row>
    <row r="82747" spans="6:9" x14ac:dyDescent="0.2">
      <c r="F82747" s="27"/>
      <c r="G82747" s="27"/>
      <c r="H82747" s="27"/>
      <c r="I82747" s="27"/>
    </row>
    <row r="82748" spans="6:9" x14ac:dyDescent="0.2">
      <c r="F82748" s="27"/>
      <c r="G82748" s="27"/>
      <c r="H82748" s="27"/>
      <c r="I82748" s="27"/>
    </row>
    <row r="82749" spans="6:9" x14ac:dyDescent="0.2">
      <c r="F82749" s="27"/>
      <c r="G82749" s="27"/>
      <c r="H82749" s="27"/>
      <c r="I82749" s="27"/>
    </row>
    <row r="82750" spans="6:9" x14ac:dyDescent="0.2">
      <c r="F82750" s="27"/>
      <c r="G82750" s="27"/>
      <c r="H82750" s="27"/>
      <c r="I82750" s="27"/>
    </row>
    <row r="82751" spans="6:9" x14ac:dyDescent="0.2">
      <c r="F82751" s="27"/>
      <c r="G82751" s="27"/>
      <c r="H82751" s="27"/>
      <c r="I82751" s="27"/>
    </row>
    <row r="82752" spans="6:9" x14ac:dyDescent="0.2">
      <c r="F82752" s="27"/>
      <c r="G82752" s="27"/>
      <c r="H82752" s="27"/>
      <c r="I82752" s="27"/>
    </row>
    <row r="82753" spans="6:9" x14ac:dyDescent="0.2">
      <c r="F82753" s="27"/>
      <c r="G82753" s="27"/>
      <c r="H82753" s="27"/>
      <c r="I82753" s="27"/>
    </row>
    <row r="82754" spans="6:9" x14ac:dyDescent="0.2">
      <c r="F82754" s="27"/>
      <c r="G82754" s="27"/>
      <c r="H82754" s="27"/>
      <c r="I82754" s="27"/>
    </row>
    <row r="82755" spans="6:9" x14ac:dyDescent="0.2">
      <c r="F82755" s="27"/>
      <c r="G82755" s="27"/>
      <c r="H82755" s="27"/>
      <c r="I82755" s="27"/>
    </row>
    <row r="82756" spans="6:9" x14ac:dyDescent="0.2">
      <c r="F82756" s="27"/>
      <c r="G82756" s="27"/>
      <c r="H82756" s="27"/>
      <c r="I82756" s="27"/>
    </row>
    <row r="82757" spans="6:9" x14ac:dyDescent="0.2">
      <c r="F82757" s="27"/>
      <c r="G82757" s="27"/>
      <c r="H82757" s="27"/>
      <c r="I82757" s="27"/>
    </row>
    <row r="82758" spans="6:9" x14ac:dyDescent="0.2">
      <c r="F82758" s="27"/>
      <c r="G82758" s="27"/>
      <c r="H82758" s="27"/>
      <c r="I82758" s="27"/>
    </row>
    <row r="82759" spans="6:9" x14ac:dyDescent="0.2">
      <c r="F82759" s="27"/>
      <c r="G82759" s="27"/>
      <c r="H82759" s="27"/>
      <c r="I82759" s="27"/>
    </row>
    <row r="82760" spans="6:9" x14ac:dyDescent="0.2">
      <c r="F82760" s="27"/>
      <c r="G82760" s="27"/>
      <c r="H82760" s="27"/>
      <c r="I82760" s="27"/>
    </row>
    <row r="82761" spans="6:9" x14ac:dyDescent="0.2">
      <c r="F82761" s="27"/>
      <c r="G82761" s="27"/>
      <c r="H82761" s="27"/>
      <c r="I82761" s="27"/>
    </row>
    <row r="82762" spans="6:9" x14ac:dyDescent="0.2">
      <c r="F82762" s="27"/>
      <c r="G82762" s="27"/>
      <c r="H82762" s="27"/>
      <c r="I82762" s="27"/>
    </row>
    <row r="82763" spans="6:9" x14ac:dyDescent="0.2">
      <c r="F82763" s="27"/>
      <c r="G82763" s="27"/>
      <c r="H82763" s="27"/>
      <c r="I82763" s="27"/>
    </row>
    <row r="82764" spans="6:9" x14ac:dyDescent="0.2">
      <c r="F82764" s="27"/>
      <c r="G82764" s="27"/>
      <c r="H82764" s="27"/>
      <c r="I82764" s="27"/>
    </row>
    <row r="82765" spans="6:9" x14ac:dyDescent="0.2">
      <c r="F82765" s="27"/>
      <c r="G82765" s="27"/>
      <c r="H82765" s="27"/>
      <c r="I82765" s="27"/>
    </row>
    <row r="82766" spans="6:9" x14ac:dyDescent="0.2">
      <c r="F82766" s="27"/>
      <c r="G82766" s="27"/>
      <c r="H82766" s="27"/>
      <c r="I82766" s="27"/>
    </row>
    <row r="82767" spans="6:9" x14ac:dyDescent="0.2">
      <c r="F82767" s="27"/>
      <c r="G82767" s="27"/>
      <c r="H82767" s="27"/>
      <c r="I82767" s="27"/>
    </row>
    <row r="82768" spans="6:9" x14ac:dyDescent="0.2">
      <c r="F82768" s="27"/>
      <c r="G82768" s="27"/>
      <c r="H82768" s="27"/>
      <c r="I82768" s="27"/>
    </row>
    <row r="82769" spans="6:9" x14ac:dyDescent="0.2">
      <c r="F82769" s="27"/>
      <c r="G82769" s="27"/>
      <c r="H82769" s="27"/>
      <c r="I82769" s="27"/>
    </row>
    <row r="82770" spans="6:9" x14ac:dyDescent="0.2">
      <c r="F82770" s="27"/>
      <c r="G82770" s="27"/>
      <c r="H82770" s="27"/>
      <c r="I82770" s="27"/>
    </row>
    <row r="82771" spans="6:9" x14ac:dyDescent="0.2">
      <c r="F82771" s="27"/>
      <c r="G82771" s="27"/>
      <c r="H82771" s="27"/>
      <c r="I82771" s="27"/>
    </row>
    <row r="82772" spans="6:9" x14ac:dyDescent="0.2">
      <c r="F82772" s="27"/>
      <c r="G82772" s="27"/>
      <c r="H82772" s="27"/>
      <c r="I82772" s="27"/>
    </row>
    <row r="82773" spans="6:9" x14ac:dyDescent="0.2">
      <c r="F82773" s="27"/>
      <c r="G82773" s="27"/>
      <c r="H82773" s="27"/>
      <c r="I82773" s="27"/>
    </row>
    <row r="82774" spans="6:9" x14ac:dyDescent="0.2">
      <c r="F82774" s="27"/>
      <c r="G82774" s="27"/>
      <c r="H82774" s="27"/>
      <c r="I82774" s="27"/>
    </row>
    <row r="82775" spans="6:9" x14ac:dyDescent="0.2">
      <c r="F82775" s="27"/>
      <c r="G82775" s="27"/>
      <c r="H82775" s="27"/>
      <c r="I82775" s="27"/>
    </row>
    <row r="82776" spans="6:9" x14ac:dyDescent="0.2">
      <c r="F82776" s="27"/>
      <c r="G82776" s="27"/>
      <c r="H82776" s="27"/>
      <c r="I82776" s="27"/>
    </row>
    <row r="82777" spans="6:9" x14ac:dyDescent="0.2">
      <c r="F82777" s="27"/>
      <c r="G82777" s="27"/>
      <c r="H82777" s="27"/>
      <c r="I82777" s="27"/>
    </row>
    <row r="82778" spans="6:9" x14ac:dyDescent="0.2">
      <c r="F82778" s="27"/>
      <c r="G82778" s="27"/>
      <c r="H82778" s="27"/>
      <c r="I82778" s="27"/>
    </row>
    <row r="82779" spans="6:9" x14ac:dyDescent="0.2">
      <c r="F82779" s="27"/>
      <c r="G82779" s="27"/>
      <c r="H82779" s="27"/>
      <c r="I82779" s="27"/>
    </row>
    <row r="82780" spans="6:9" x14ac:dyDescent="0.2">
      <c r="F82780" s="27"/>
      <c r="G82780" s="27"/>
      <c r="H82780" s="27"/>
      <c r="I82780" s="27"/>
    </row>
    <row r="82781" spans="6:9" x14ac:dyDescent="0.2">
      <c r="F82781" s="27"/>
      <c r="G82781" s="27"/>
      <c r="H82781" s="27"/>
      <c r="I82781" s="27"/>
    </row>
    <row r="82782" spans="6:9" x14ac:dyDescent="0.2">
      <c r="F82782" s="27"/>
      <c r="G82782" s="27"/>
      <c r="H82782" s="27"/>
      <c r="I82782" s="27"/>
    </row>
    <row r="82783" spans="6:9" x14ac:dyDescent="0.2">
      <c r="F82783" s="27"/>
      <c r="G82783" s="27"/>
      <c r="H82783" s="27"/>
      <c r="I82783" s="27"/>
    </row>
    <row r="82784" spans="6:9" x14ac:dyDescent="0.2">
      <c r="F82784" s="27"/>
      <c r="G82784" s="27"/>
      <c r="H82784" s="27"/>
      <c r="I82784" s="27"/>
    </row>
    <row r="82785" spans="6:9" x14ac:dyDescent="0.2">
      <c r="F82785" s="27"/>
      <c r="G82785" s="27"/>
      <c r="H82785" s="27"/>
      <c r="I82785" s="27"/>
    </row>
    <row r="82786" spans="6:9" x14ac:dyDescent="0.2">
      <c r="F82786" s="27"/>
      <c r="G82786" s="27"/>
      <c r="H82786" s="27"/>
      <c r="I82786" s="27"/>
    </row>
    <row r="82787" spans="6:9" x14ac:dyDescent="0.2">
      <c r="F82787" s="27"/>
      <c r="G82787" s="27"/>
      <c r="H82787" s="27"/>
      <c r="I82787" s="27"/>
    </row>
    <row r="82788" spans="6:9" x14ac:dyDescent="0.2">
      <c r="F82788" s="27"/>
      <c r="G82788" s="27"/>
      <c r="H82788" s="27"/>
      <c r="I82788" s="27"/>
    </row>
    <row r="82789" spans="6:9" x14ac:dyDescent="0.2">
      <c r="F82789" s="27"/>
      <c r="G82789" s="27"/>
      <c r="H82789" s="27"/>
      <c r="I82789" s="27"/>
    </row>
    <row r="82790" spans="6:9" x14ac:dyDescent="0.2">
      <c r="F82790" s="27"/>
      <c r="G82790" s="27"/>
      <c r="H82790" s="27"/>
      <c r="I82790" s="27"/>
    </row>
    <row r="82791" spans="6:9" x14ac:dyDescent="0.2">
      <c r="F82791" s="27"/>
      <c r="G82791" s="27"/>
      <c r="H82791" s="27"/>
      <c r="I82791" s="27"/>
    </row>
    <row r="82792" spans="6:9" x14ac:dyDescent="0.2">
      <c r="F82792" s="27"/>
      <c r="G82792" s="27"/>
      <c r="H82792" s="27"/>
      <c r="I82792" s="27"/>
    </row>
    <row r="82793" spans="6:9" x14ac:dyDescent="0.2">
      <c r="F82793" s="27"/>
      <c r="G82793" s="27"/>
      <c r="H82793" s="27"/>
      <c r="I82793" s="27"/>
    </row>
    <row r="82794" spans="6:9" x14ac:dyDescent="0.2">
      <c r="F82794" s="27"/>
      <c r="G82794" s="27"/>
      <c r="H82794" s="27"/>
      <c r="I82794" s="27"/>
    </row>
    <row r="82795" spans="6:9" x14ac:dyDescent="0.2">
      <c r="F82795" s="27"/>
      <c r="G82795" s="27"/>
      <c r="H82795" s="27"/>
      <c r="I82795" s="27"/>
    </row>
    <row r="82796" spans="6:9" x14ac:dyDescent="0.2">
      <c r="F82796" s="27"/>
      <c r="G82796" s="27"/>
      <c r="H82796" s="27"/>
      <c r="I82796" s="27"/>
    </row>
    <row r="82797" spans="6:9" x14ac:dyDescent="0.2">
      <c r="F82797" s="27"/>
      <c r="G82797" s="27"/>
      <c r="H82797" s="27"/>
      <c r="I82797" s="27"/>
    </row>
    <row r="82798" spans="6:9" x14ac:dyDescent="0.2">
      <c r="F82798" s="27"/>
      <c r="G82798" s="27"/>
      <c r="H82798" s="27"/>
      <c r="I82798" s="27"/>
    </row>
    <row r="82799" spans="6:9" x14ac:dyDescent="0.2">
      <c r="F82799" s="27"/>
      <c r="G82799" s="27"/>
      <c r="H82799" s="27"/>
      <c r="I82799" s="27"/>
    </row>
    <row r="82800" spans="6:9" x14ac:dyDescent="0.2">
      <c r="F82800" s="27"/>
      <c r="G82800" s="27"/>
      <c r="H82800" s="27"/>
      <c r="I82800" s="27"/>
    </row>
    <row r="82801" spans="6:9" x14ac:dyDescent="0.2">
      <c r="F82801" s="27"/>
      <c r="G82801" s="27"/>
      <c r="H82801" s="27"/>
      <c r="I82801" s="27"/>
    </row>
    <row r="82802" spans="6:9" x14ac:dyDescent="0.2">
      <c r="F82802" s="27"/>
      <c r="G82802" s="27"/>
      <c r="H82802" s="27"/>
      <c r="I82802" s="27"/>
    </row>
    <row r="82803" spans="6:9" x14ac:dyDescent="0.2">
      <c r="F82803" s="27"/>
      <c r="G82803" s="27"/>
      <c r="H82803" s="27"/>
      <c r="I82803" s="27"/>
    </row>
    <row r="82804" spans="6:9" x14ac:dyDescent="0.2">
      <c r="F82804" s="27"/>
      <c r="G82804" s="27"/>
      <c r="H82804" s="27"/>
      <c r="I82804" s="27"/>
    </row>
    <row r="82805" spans="6:9" x14ac:dyDescent="0.2">
      <c r="F82805" s="27"/>
      <c r="G82805" s="27"/>
      <c r="H82805" s="27"/>
      <c r="I82805" s="27"/>
    </row>
    <row r="82806" spans="6:9" x14ac:dyDescent="0.2">
      <c r="F82806" s="27"/>
      <c r="G82806" s="27"/>
      <c r="H82806" s="27"/>
      <c r="I82806" s="27"/>
    </row>
    <row r="82807" spans="6:9" x14ac:dyDescent="0.2">
      <c r="F82807" s="27"/>
      <c r="G82807" s="27"/>
      <c r="H82807" s="27"/>
      <c r="I82807" s="27"/>
    </row>
    <row r="82808" spans="6:9" x14ac:dyDescent="0.2">
      <c r="F82808" s="27"/>
      <c r="G82808" s="27"/>
      <c r="H82808" s="27"/>
      <c r="I82808" s="27"/>
    </row>
    <row r="82809" spans="6:9" x14ac:dyDescent="0.2">
      <c r="F82809" s="27"/>
      <c r="G82809" s="27"/>
      <c r="H82809" s="27"/>
      <c r="I82809" s="27"/>
    </row>
    <row r="82810" spans="6:9" x14ac:dyDescent="0.2">
      <c r="F82810" s="27"/>
      <c r="G82810" s="27"/>
      <c r="H82810" s="27"/>
      <c r="I82810" s="27"/>
    </row>
    <row r="82811" spans="6:9" x14ac:dyDescent="0.2">
      <c r="F82811" s="27"/>
      <c r="G82811" s="27"/>
      <c r="H82811" s="27"/>
      <c r="I82811" s="27"/>
    </row>
    <row r="82812" spans="6:9" x14ac:dyDescent="0.2">
      <c r="F82812" s="27"/>
      <c r="G82812" s="27"/>
      <c r="H82812" s="27"/>
      <c r="I82812" s="27"/>
    </row>
    <row r="82813" spans="6:9" x14ac:dyDescent="0.2">
      <c r="F82813" s="27"/>
      <c r="G82813" s="27"/>
      <c r="H82813" s="27"/>
      <c r="I82813" s="27"/>
    </row>
    <row r="82814" spans="6:9" x14ac:dyDescent="0.2">
      <c r="F82814" s="27"/>
      <c r="G82814" s="27"/>
      <c r="H82814" s="27"/>
      <c r="I82814" s="27"/>
    </row>
    <row r="82815" spans="6:9" x14ac:dyDescent="0.2">
      <c r="F82815" s="27"/>
      <c r="G82815" s="27"/>
      <c r="H82815" s="27"/>
      <c r="I82815" s="27"/>
    </row>
    <row r="82816" spans="6:9" x14ac:dyDescent="0.2">
      <c r="F82816" s="27"/>
      <c r="G82816" s="27"/>
      <c r="H82816" s="27"/>
      <c r="I82816" s="27"/>
    </row>
    <row r="82817" spans="6:9" x14ac:dyDescent="0.2">
      <c r="F82817" s="27"/>
      <c r="G82817" s="27"/>
      <c r="H82817" s="27"/>
      <c r="I82817" s="27"/>
    </row>
    <row r="82818" spans="6:9" x14ac:dyDescent="0.2">
      <c r="F82818" s="27"/>
      <c r="G82818" s="27"/>
      <c r="H82818" s="27"/>
      <c r="I82818" s="27"/>
    </row>
    <row r="82819" spans="6:9" x14ac:dyDescent="0.2">
      <c r="F82819" s="27"/>
      <c r="G82819" s="27"/>
      <c r="H82819" s="27"/>
      <c r="I82819" s="27"/>
    </row>
    <row r="82820" spans="6:9" x14ac:dyDescent="0.2">
      <c r="F82820" s="27"/>
      <c r="G82820" s="27"/>
      <c r="H82820" s="27"/>
      <c r="I82820" s="27"/>
    </row>
    <row r="82821" spans="6:9" x14ac:dyDescent="0.2">
      <c r="F82821" s="27"/>
      <c r="G82821" s="27"/>
      <c r="H82821" s="27"/>
      <c r="I82821" s="27"/>
    </row>
    <row r="82822" spans="6:9" x14ac:dyDescent="0.2">
      <c r="F82822" s="27"/>
      <c r="G82822" s="27"/>
      <c r="H82822" s="27"/>
      <c r="I82822" s="27"/>
    </row>
    <row r="82823" spans="6:9" x14ac:dyDescent="0.2">
      <c r="F82823" s="27"/>
      <c r="G82823" s="27"/>
      <c r="H82823" s="27"/>
      <c r="I82823" s="27"/>
    </row>
    <row r="82824" spans="6:9" x14ac:dyDescent="0.2">
      <c r="F82824" s="27"/>
      <c r="G82824" s="27"/>
      <c r="H82824" s="27"/>
      <c r="I82824" s="27"/>
    </row>
    <row r="82825" spans="6:9" x14ac:dyDescent="0.2">
      <c r="F82825" s="27"/>
      <c r="G82825" s="27"/>
      <c r="H82825" s="27"/>
      <c r="I82825" s="27"/>
    </row>
    <row r="82826" spans="6:9" x14ac:dyDescent="0.2">
      <c r="F82826" s="27"/>
      <c r="G82826" s="27"/>
      <c r="H82826" s="27"/>
      <c r="I82826" s="27"/>
    </row>
    <row r="82827" spans="6:9" x14ac:dyDescent="0.2">
      <c r="F82827" s="27"/>
      <c r="G82827" s="27"/>
      <c r="H82827" s="27"/>
      <c r="I82827" s="27"/>
    </row>
    <row r="82828" spans="6:9" x14ac:dyDescent="0.2">
      <c r="F82828" s="27"/>
      <c r="G82828" s="27"/>
      <c r="H82828" s="27"/>
      <c r="I82828" s="27"/>
    </row>
    <row r="82829" spans="6:9" x14ac:dyDescent="0.2">
      <c r="F82829" s="27"/>
      <c r="G82829" s="27"/>
      <c r="H82829" s="27"/>
      <c r="I82829" s="27"/>
    </row>
    <row r="82830" spans="6:9" x14ac:dyDescent="0.2">
      <c r="F82830" s="27"/>
      <c r="G82830" s="27"/>
      <c r="H82830" s="27"/>
      <c r="I82830" s="27"/>
    </row>
    <row r="82831" spans="6:9" x14ac:dyDescent="0.2">
      <c r="F82831" s="27"/>
      <c r="G82831" s="27"/>
      <c r="H82831" s="27"/>
      <c r="I82831" s="27"/>
    </row>
    <row r="82832" spans="6:9" x14ac:dyDescent="0.2">
      <c r="F82832" s="27"/>
      <c r="G82832" s="27"/>
      <c r="H82832" s="27"/>
      <c r="I82832" s="27"/>
    </row>
    <row r="82833" spans="6:9" x14ac:dyDescent="0.2">
      <c r="F82833" s="27"/>
      <c r="G82833" s="27"/>
      <c r="H82833" s="27"/>
      <c r="I82833" s="27"/>
    </row>
    <row r="82834" spans="6:9" x14ac:dyDescent="0.2">
      <c r="F82834" s="27"/>
      <c r="G82834" s="27"/>
      <c r="H82834" s="27"/>
      <c r="I82834" s="27"/>
    </row>
    <row r="82835" spans="6:9" x14ac:dyDescent="0.2">
      <c r="F82835" s="27"/>
      <c r="G82835" s="27"/>
      <c r="H82835" s="27"/>
      <c r="I82835" s="27"/>
    </row>
    <row r="82836" spans="6:9" x14ac:dyDescent="0.2">
      <c r="F82836" s="27"/>
      <c r="G82836" s="27"/>
      <c r="H82836" s="27"/>
      <c r="I82836" s="27"/>
    </row>
    <row r="82837" spans="6:9" x14ac:dyDescent="0.2">
      <c r="F82837" s="27"/>
      <c r="G82837" s="27"/>
      <c r="H82837" s="27"/>
      <c r="I82837" s="27"/>
    </row>
    <row r="82838" spans="6:9" x14ac:dyDescent="0.2">
      <c r="F82838" s="27"/>
      <c r="G82838" s="27"/>
      <c r="H82838" s="27"/>
      <c r="I82838" s="27"/>
    </row>
    <row r="82839" spans="6:9" x14ac:dyDescent="0.2">
      <c r="F82839" s="27"/>
      <c r="G82839" s="27"/>
      <c r="H82839" s="27"/>
      <c r="I82839" s="27"/>
    </row>
    <row r="82840" spans="6:9" x14ac:dyDescent="0.2">
      <c r="F82840" s="27"/>
      <c r="G82840" s="27"/>
      <c r="H82840" s="27"/>
      <c r="I82840" s="27"/>
    </row>
    <row r="82841" spans="6:9" x14ac:dyDescent="0.2">
      <c r="F82841" s="27"/>
      <c r="G82841" s="27"/>
      <c r="H82841" s="27"/>
      <c r="I82841" s="27"/>
    </row>
    <row r="82842" spans="6:9" x14ac:dyDescent="0.2">
      <c r="F82842" s="27"/>
      <c r="G82842" s="27"/>
      <c r="H82842" s="27"/>
      <c r="I82842" s="27"/>
    </row>
    <row r="82843" spans="6:9" x14ac:dyDescent="0.2">
      <c r="F82843" s="27"/>
      <c r="G82843" s="27"/>
      <c r="H82843" s="27"/>
      <c r="I82843" s="27"/>
    </row>
    <row r="82844" spans="6:9" x14ac:dyDescent="0.2">
      <c r="F82844" s="27"/>
      <c r="G82844" s="27"/>
      <c r="H82844" s="27"/>
      <c r="I82844" s="27"/>
    </row>
    <row r="82845" spans="6:9" x14ac:dyDescent="0.2">
      <c r="F82845" s="27"/>
      <c r="G82845" s="27"/>
      <c r="H82845" s="27"/>
      <c r="I82845" s="27"/>
    </row>
    <row r="82846" spans="6:9" x14ac:dyDescent="0.2">
      <c r="F82846" s="27"/>
      <c r="G82846" s="27"/>
      <c r="H82846" s="27"/>
      <c r="I82846" s="27"/>
    </row>
    <row r="82847" spans="6:9" x14ac:dyDescent="0.2">
      <c r="F82847" s="27"/>
      <c r="G82847" s="27"/>
      <c r="H82847" s="27"/>
      <c r="I82847" s="27"/>
    </row>
    <row r="82848" spans="6:9" x14ac:dyDescent="0.2">
      <c r="F82848" s="27"/>
      <c r="G82848" s="27"/>
      <c r="H82848" s="27"/>
      <c r="I82848" s="27"/>
    </row>
    <row r="82849" spans="6:9" x14ac:dyDescent="0.2">
      <c r="F82849" s="27"/>
      <c r="G82849" s="27"/>
      <c r="H82849" s="27"/>
      <c r="I82849" s="27"/>
    </row>
    <row r="82850" spans="6:9" x14ac:dyDescent="0.2">
      <c r="F82850" s="27"/>
      <c r="G82850" s="27"/>
      <c r="H82850" s="27"/>
      <c r="I82850" s="27"/>
    </row>
    <row r="82851" spans="6:9" x14ac:dyDescent="0.2">
      <c r="F82851" s="27"/>
      <c r="G82851" s="27"/>
      <c r="H82851" s="27"/>
      <c r="I82851" s="27"/>
    </row>
    <row r="82852" spans="6:9" x14ac:dyDescent="0.2">
      <c r="F82852" s="27"/>
      <c r="G82852" s="27"/>
      <c r="H82852" s="27"/>
      <c r="I82852" s="27"/>
    </row>
    <row r="82853" spans="6:9" x14ac:dyDescent="0.2">
      <c r="F82853" s="27"/>
      <c r="G82853" s="27"/>
      <c r="H82853" s="27"/>
      <c r="I82853" s="27"/>
    </row>
    <row r="82854" spans="6:9" x14ac:dyDescent="0.2">
      <c r="F82854" s="27"/>
      <c r="G82854" s="27"/>
      <c r="H82854" s="27"/>
      <c r="I82854" s="27"/>
    </row>
    <row r="82855" spans="6:9" x14ac:dyDescent="0.2">
      <c r="F82855" s="27"/>
      <c r="G82855" s="27"/>
      <c r="H82855" s="27"/>
      <c r="I82855" s="27"/>
    </row>
    <row r="82856" spans="6:9" x14ac:dyDescent="0.2">
      <c r="F82856" s="27"/>
      <c r="G82856" s="27"/>
      <c r="H82856" s="27"/>
      <c r="I82856" s="27"/>
    </row>
    <row r="82857" spans="6:9" x14ac:dyDescent="0.2">
      <c r="F82857" s="27"/>
      <c r="G82857" s="27"/>
      <c r="H82857" s="27"/>
      <c r="I82857" s="27"/>
    </row>
    <row r="82858" spans="6:9" x14ac:dyDescent="0.2">
      <c r="F82858" s="27"/>
      <c r="G82858" s="27"/>
      <c r="H82858" s="27"/>
      <c r="I82858" s="27"/>
    </row>
    <row r="82859" spans="6:9" x14ac:dyDescent="0.2">
      <c r="F82859" s="27"/>
      <c r="G82859" s="27"/>
      <c r="H82859" s="27"/>
      <c r="I82859" s="27"/>
    </row>
    <row r="82860" spans="6:9" x14ac:dyDescent="0.2">
      <c r="F82860" s="27"/>
      <c r="G82860" s="27"/>
      <c r="H82860" s="27"/>
      <c r="I82860" s="27"/>
    </row>
    <row r="82861" spans="6:9" x14ac:dyDescent="0.2">
      <c r="F82861" s="27"/>
      <c r="G82861" s="27"/>
      <c r="H82861" s="27"/>
      <c r="I82861" s="27"/>
    </row>
    <row r="82862" spans="6:9" x14ac:dyDescent="0.2">
      <c r="F82862" s="27"/>
      <c r="G82862" s="27"/>
      <c r="H82862" s="27"/>
      <c r="I82862" s="27"/>
    </row>
    <row r="82863" spans="6:9" x14ac:dyDescent="0.2">
      <c r="F82863" s="27"/>
      <c r="G82863" s="27"/>
      <c r="H82863" s="27"/>
      <c r="I82863" s="27"/>
    </row>
    <row r="82864" spans="6:9" x14ac:dyDescent="0.2">
      <c r="F82864" s="27"/>
      <c r="G82864" s="27"/>
      <c r="H82864" s="27"/>
      <c r="I82864" s="27"/>
    </row>
    <row r="82865" spans="6:9" x14ac:dyDescent="0.2">
      <c r="F82865" s="27"/>
      <c r="G82865" s="27"/>
      <c r="H82865" s="27"/>
      <c r="I82865" s="27"/>
    </row>
    <row r="82866" spans="6:9" x14ac:dyDescent="0.2">
      <c r="F82866" s="27"/>
      <c r="G82866" s="27"/>
      <c r="H82866" s="27"/>
      <c r="I82866" s="27"/>
    </row>
    <row r="82867" spans="6:9" x14ac:dyDescent="0.2">
      <c r="F82867" s="27"/>
      <c r="G82867" s="27"/>
      <c r="H82867" s="27"/>
      <c r="I82867" s="27"/>
    </row>
    <row r="82868" spans="6:9" x14ac:dyDescent="0.2">
      <c r="F82868" s="27"/>
      <c r="G82868" s="27"/>
      <c r="H82868" s="27"/>
      <c r="I82868" s="27"/>
    </row>
    <row r="82869" spans="6:9" x14ac:dyDescent="0.2">
      <c r="F82869" s="27"/>
      <c r="G82869" s="27"/>
      <c r="H82869" s="27"/>
      <c r="I82869" s="27"/>
    </row>
    <row r="82870" spans="6:9" x14ac:dyDescent="0.2">
      <c r="F82870" s="27"/>
      <c r="G82870" s="27"/>
      <c r="H82870" s="27"/>
      <c r="I82870" s="27"/>
    </row>
    <row r="82871" spans="6:9" x14ac:dyDescent="0.2">
      <c r="F82871" s="27"/>
      <c r="G82871" s="27"/>
      <c r="H82871" s="27"/>
      <c r="I82871" s="27"/>
    </row>
    <row r="82872" spans="6:9" x14ac:dyDescent="0.2">
      <c r="F82872" s="27"/>
      <c r="G82872" s="27"/>
      <c r="H82872" s="27"/>
      <c r="I82872" s="27"/>
    </row>
    <row r="82873" spans="6:9" x14ac:dyDescent="0.2">
      <c r="F82873" s="27"/>
      <c r="G82873" s="27"/>
      <c r="H82873" s="27"/>
      <c r="I82873" s="27"/>
    </row>
    <row r="82874" spans="6:9" x14ac:dyDescent="0.2">
      <c r="F82874" s="27"/>
      <c r="G82874" s="27"/>
      <c r="H82874" s="27"/>
      <c r="I82874" s="27"/>
    </row>
    <row r="82875" spans="6:9" x14ac:dyDescent="0.2">
      <c r="F82875" s="27"/>
      <c r="G82875" s="27"/>
      <c r="H82875" s="27"/>
      <c r="I82875" s="27"/>
    </row>
    <row r="82876" spans="6:9" x14ac:dyDescent="0.2">
      <c r="F82876" s="27"/>
      <c r="G82876" s="27"/>
      <c r="H82876" s="27"/>
      <c r="I82876" s="27"/>
    </row>
    <row r="82877" spans="6:9" x14ac:dyDescent="0.2">
      <c r="F82877" s="27"/>
      <c r="G82877" s="27"/>
      <c r="H82877" s="27"/>
      <c r="I82877" s="27"/>
    </row>
    <row r="82878" spans="6:9" x14ac:dyDescent="0.2">
      <c r="F82878" s="27"/>
      <c r="G82878" s="27"/>
      <c r="H82878" s="27"/>
      <c r="I82878" s="27"/>
    </row>
    <row r="82879" spans="6:9" x14ac:dyDescent="0.2">
      <c r="F82879" s="27"/>
      <c r="G82879" s="27"/>
      <c r="H82879" s="27"/>
      <c r="I82879" s="27"/>
    </row>
    <row r="82880" spans="6:9" x14ac:dyDescent="0.2">
      <c r="F82880" s="27"/>
      <c r="G82880" s="27"/>
      <c r="H82880" s="27"/>
      <c r="I82880" s="27"/>
    </row>
    <row r="82881" spans="6:9" x14ac:dyDescent="0.2">
      <c r="F82881" s="27"/>
      <c r="G82881" s="27"/>
      <c r="H82881" s="27"/>
      <c r="I82881" s="27"/>
    </row>
    <row r="82882" spans="6:9" x14ac:dyDescent="0.2">
      <c r="F82882" s="27"/>
      <c r="G82882" s="27"/>
      <c r="H82882" s="27"/>
      <c r="I82882" s="27"/>
    </row>
    <row r="82883" spans="6:9" x14ac:dyDescent="0.2">
      <c r="F82883" s="27"/>
      <c r="G82883" s="27"/>
      <c r="H82883" s="27"/>
      <c r="I82883" s="27"/>
    </row>
    <row r="82884" spans="6:9" x14ac:dyDescent="0.2">
      <c r="F82884" s="27"/>
      <c r="G82884" s="27"/>
      <c r="H82884" s="27"/>
      <c r="I82884" s="27"/>
    </row>
    <row r="82885" spans="6:9" x14ac:dyDescent="0.2">
      <c r="F82885" s="27"/>
      <c r="G82885" s="27"/>
      <c r="H82885" s="27"/>
      <c r="I82885" s="27"/>
    </row>
    <row r="82886" spans="6:9" x14ac:dyDescent="0.2">
      <c r="F82886" s="27"/>
      <c r="G82886" s="27"/>
      <c r="H82886" s="27"/>
      <c r="I82886" s="27"/>
    </row>
    <row r="82887" spans="6:9" x14ac:dyDescent="0.2">
      <c r="F82887" s="27"/>
      <c r="G82887" s="27"/>
      <c r="H82887" s="27"/>
      <c r="I82887" s="27"/>
    </row>
    <row r="82888" spans="6:9" x14ac:dyDescent="0.2">
      <c r="F82888" s="27"/>
      <c r="G82888" s="27"/>
      <c r="H82888" s="27"/>
      <c r="I82888" s="27"/>
    </row>
    <row r="82889" spans="6:9" x14ac:dyDescent="0.2">
      <c r="F82889" s="27"/>
      <c r="G82889" s="27"/>
      <c r="H82889" s="27"/>
      <c r="I82889" s="27"/>
    </row>
    <row r="82890" spans="6:9" x14ac:dyDescent="0.2">
      <c r="F82890" s="27"/>
      <c r="G82890" s="27"/>
      <c r="H82890" s="27"/>
      <c r="I82890" s="27"/>
    </row>
    <row r="82891" spans="6:9" x14ac:dyDescent="0.2">
      <c r="F82891" s="27"/>
      <c r="G82891" s="27"/>
      <c r="H82891" s="27"/>
      <c r="I82891" s="27"/>
    </row>
    <row r="82892" spans="6:9" x14ac:dyDescent="0.2">
      <c r="F82892" s="27"/>
      <c r="G82892" s="27"/>
      <c r="H82892" s="27"/>
      <c r="I82892" s="27"/>
    </row>
    <row r="82893" spans="6:9" x14ac:dyDescent="0.2">
      <c r="F82893" s="27"/>
      <c r="G82893" s="27"/>
      <c r="H82893" s="27"/>
      <c r="I82893" s="27"/>
    </row>
    <row r="82894" spans="6:9" x14ac:dyDescent="0.2">
      <c r="F82894" s="27"/>
      <c r="G82894" s="27"/>
      <c r="H82894" s="27"/>
      <c r="I82894" s="27"/>
    </row>
    <row r="82895" spans="6:9" x14ac:dyDescent="0.2">
      <c r="F82895" s="27"/>
      <c r="G82895" s="27"/>
      <c r="H82895" s="27"/>
      <c r="I82895" s="27"/>
    </row>
    <row r="82896" spans="6:9" x14ac:dyDescent="0.2">
      <c r="F82896" s="27"/>
      <c r="G82896" s="27"/>
      <c r="H82896" s="27"/>
      <c r="I82896" s="27"/>
    </row>
    <row r="82897" spans="6:9" x14ac:dyDescent="0.2">
      <c r="F82897" s="27"/>
      <c r="G82897" s="27"/>
      <c r="H82897" s="27"/>
      <c r="I82897" s="27"/>
    </row>
    <row r="82898" spans="6:9" x14ac:dyDescent="0.2">
      <c r="F82898" s="27"/>
      <c r="G82898" s="27"/>
      <c r="H82898" s="27"/>
      <c r="I82898" s="27"/>
    </row>
    <row r="82899" spans="6:9" x14ac:dyDescent="0.2">
      <c r="F82899" s="27"/>
      <c r="G82899" s="27"/>
      <c r="H82899" s="27"/>
      <c r="I82899" s="27"/>
    </row>
    <row r="82900" spans="6:9" x14ac:dyDescent="0.2">
      <c r="F82900" s="27"/>
      <c r="G82900" s="27"/>
      <c r="H82900" s="27"/>
      <c r="I82900" s="27"/>
    </row>
    <row r="82901" spans="6:9" x14ac:dyDescent="0.2">
      <c r="F82901" s="27"/>
      <c r="G82901" s="27"/>
      <c r="H82901" s="27"/>
      <c r="I82901" s="27"/>
    </row>
    <row r="82902" spans="6:9" x14ac:dyDescent="0.2">
      <c r="F82902" s="27"/>
      <c r="G82902" s="27"/>
      <c r="H82902" s="27"/>
      <c r="I82902" s="27"/>
    </row>
    <row r="82903" spans="6:9" x14ac:dyDescent="0.2">
      <c r="F82903" s="27"/>
      <c r="G82903" s="27"/>
      <c r="H82903" s="27"/>
      <c r="I82903" s="27"/>
    </row>
    <row r="82904" spans="6:9" x14ac:dyDescent="0.2">
      <c r="F82904" s="27"/>
      <c r="G82904" s="27"/>
      <c r="H82904" s="27"/>
      <c r="I82904" s="27"/>
    </row>
    <row r="82905" spans="6:9" x14ac:dyDescent="0.2">
      <c r="F82905" s="27"/>
      <c r="G82905" s="27"/>
      <c r="H82905" s="27"/>
      <c r="I82905" s="27"/>
    </row>
    <row r="82906" spans="6:9" x14ac:dyDescent="0.2">
      <c r="F82906" s="27"/>
      <c r="G82906" s="27"/>
      <c r="H82906" s="27"/>
      <c r="I82906" s="27"/>
    </row>
    <row r="82907" spans="6:9" x14ac:dyDescent="0.2">
      <c r="F82907" s="27"/>
      <c r="G82907" s="27"/>
      <c r="H82907" s="27"/>
      <c r="I82907" s="27"/>
    </row>
    <row r="82908" spans="6:9" x14ac:dyDescent="0.2">
      <c r="F82908" s="27"/>
      <c r="G82908" s="27"/>
      <c r="H82908" s="27"/>
      <c r="I82908" s="27"/>
    </row>
    <row r="82909" spans="6:9" x14ac:dyDescent="0.2">
      <c r="F82909" s="27"/>
      <c r="G82909" s="27"/>
      <c r="H82909" s="27"/>
      <c r="I82909" s="27"/>
    </row>
    <row r="82910" spans="6:9" x14ac:dyDescent="0.2">
      <c r="F82910" s="27"/>
      <c r="G82910" s="27"/>
      <c r="H82910" s="27"/>
      <c r="I82910" s="27"/>
    </row>
    <row r="82911" spans="6:9" x14ac:dyDescent="0.2">
      <c r="F82911" s="27"/>
      <c r="G82911" s="27"/>
      <c r="H82911" s="27"/>
      <c r="I82911" s="27"/>
    </row>
    <row r="82912" spans="6:9" x14ac:dyDescent="0.2">
      <c r="F82912" s="27"/>
      <c r="G82912" s="27"/>
      <c r="H82912" s="27"/>
      <c r="I82912" s="27"/>
    </row>
    <row r="82913" spans="6:9" x14ac:dyDescent="0.2">
      <c r="F82913" s="27"/>
      <c r="G82913" s="27"/>
      <c r="H82913" s="27"/>
      <c r="I82913" s="27"/>
    </row>
    <row r="82914" spans="6:9" x14ac:dyDescent="0.2">
      <c r="F82914" s="27"/>
      <c r="G82914" s="27"/>
      <c r="H82914" s="27"/>
      <c r="I82914" s="27"/>
    </row>
    <row r="82915" spans="6:9" x14ac:dyDescent="0.2">
      <c r="F82915" s="27"/>
      <c r="G82915" s="27"/>
      <c r="H82915" s="27"/>
      <c r="I82915" s="27"/>
    </row>
    <row r="82916" spans="6:9" x14ac:dyDescent="0.2">
      <c r="F82916" s="27"/>
      <c r="G82916" s="27"/>
      <c r="H82916" s="27"/>
      <c r="I82916" s="27"/>
    </row>
    <row r="82917" spans="6:9" x14ac:dyDescent="0.2">
      <c r="F82917" s="27"/>
      <c r="G82917" s="27"/>
      <c r="H82917" s="27"/>
      <c r="I82917" s="27"/>
    </row>
    <row r="82918" spans="6:9" x14ac:dyDescent="0.2">
      <c r="F82918" s="27"/>
      <c r="G82918" s="27"/>
      <c r="H82918" s="27"/>
      <c r="I82918" s="27"/>
    </row>
    <row r="82919" spans="6:9" x14ac:dyDescent="0.2">
      <c r="F82919" s="27"/>
      <c r="G82919" s="27"/>
      <c r="H82919" s="27"/>
      <c r="I82919" s="27"/>
    </row>
    <row r="82920" spans="6:9" x14ac:dyDescent="0.2">
      <c r="F82920" s="27"/>
      <c r="G82920" s="27"/>
      <c r="H82920" s="27"/>
      <c r="I82920" s="27"/>
    </row>
    <row r="82921" spans="6:9" x14ac:dyDescent="0.2">
      <c r="F82921" s="27"/>
      <c r="G82921" s="27"/>
      <c r="H82921" s="27"/>
      <c r="I82921" s="27"/>
    </row>
    <row r="82922" spans="6:9" x14ac:dyDescent="0.2">
      <c r="F82922" s="27"/>
      <c r="G82922" s="27"/>
      <c r="H82922" s="27"/>
      <c r="I82922" s="27"/>
    </row>
    <row r="82923" spans="6:9" x14ac:dyDescent="0.2">
      <c r="F82923" s="27"/>
      <c r="G82923" s="27"/>
      <c r="H82923" s="27"/>
      <c r="I82923" s="27"/>
    </row>
    <row r="82924" spans="6:9" x14ac:dyDescent="0.2">
      <c r="F82924" s="27"/>
      <c r="G82924" s="27"/>
      <c r="H82924" s="27"/>
      <c r="I82924" s="27"/>
    </row>
    <row r="82925" spans="6:9" x14ac:dyDescent="0.2">
      <c r="F82925" s="27"/>
      <c r="G82925" s="27"/>
      <c r="H82925" s="27"/>
      <c r="I82925" s="27"/>
    </row>
    <row r="82926" spans="6:9" x14ac:dyDescent="0.2">
      <c r="F82926" s="27"/>
      <c r="G82926" s="27"/>
      <c r="H82926" s="27"/>
      <c r="I82926" s="27"/>
    </row>
    <row r="82927" spans="6:9" x14ac:dyDescent="0.2">
      <c r="F82927" s="27"/>
      <c r="G82927" s="27"/>
      <c r="H82927" s="27"/>
      <c r="I82927" s="27"/>
    </row>
    <row r="82928" spans="6:9" x14ac:dyDescent="0.2">
      <c r="F82928" s="27"/>
      <c r="G82928" s="27"/>
      <c r="H82928" s="27"/>
      <c r="I82928" s="27"/>
    </row>
    <row r="82929" spans="6:9" x14ac:dyDescent="0.2">
      <c r="F82929" s="27"/>
      <c r="G82929" s="27"/>
      <c r="H82929" s="27"/>
      <c r="I82929" s="27"/>
    </row>
    <row r="82930" spans="6:9" x14ac:dyDescent="0.2">
      <c r="F82930" s="27"/>
      <c r="G82930" s="27"/>
      <c r="H82930" s="27"/>
      <c r="I82930" s="27"/>
    </row>
    <row r="82931" spans="6:9" x14ac:dyDescent="0.2">
      <c r="F82931" s="27"/>
      <c r="G82931" s="27"/>
      <c r="H82931" s="27"/>
      <c r="I82931" s="27"/>
    </row>
    <row r="82932" spans="6:9" x14ac:dyDescent="0.2">
      <c r="F82932" s="27"/>
      <c r="G82932" s="27"/>
      <c r="H82932" s="27"/>
      <c r="I82932" s="27"/>
    </row>
    <row r="82933" spans="6:9" x14ac:dyDescent="0.2">
      <c r="F82933" s="27"/>
      <c r="G82933" s="27"/>
      <c r="H82933" s="27"/>
      <c r="I82933" s="27"/>
    </row>
    <row r="82934" spans="6:9" x14ac:dyDescent="0.2">
      <c r="F82934" s="27"/>
      <c r="G82934" s="27"/>
      <c r="H82934" s="27"/>
      <c r="I82934" s="27"/>
    </row>
    <row r="82935" spans="6:9" x14ac:dyDescent="0.2">
      <c r="F82935" s="27"/>
      <c r="G82935" s="27"/>
      <c r="H82935" s="27"/>
      <c r="I82935" s="27"/>
    </row>
    <row r="82936" spans="6:9" x14ac:dyDescent="0.2">
      <c r="F82936" s="27"/>
      <c r="G82936" s="27"/>
      <c r="H82936" s="27"/>
      <c r="I82936" s="27"/>
    </row>
    <row r="82937" spans="6:9" x14ac:dyDescent="0.2">
      <c r="F82937" s="27"/>
      <c r="G82937" s="27"/>
      <c r="H82937" s="27"/>
      <c r="I82937" s="27"/>
    </row>
    <row r="82938" spans="6:9" x14ac:dyDescent="0.2">
      <c r="F82938" s="27"/>
      <c r="G82938" s="27"/>
      <c r="H82938" s="27"/>
      <c r="I82938" s="27"/>
    </row>
    <row r="82939" spans="6:9" x14ac:dyDescent="0.2">
      <c r="F82939" s="27"/>
      <c r="G82939" s="27"/>
      <c r="H82939" s="27"/>
      <c r="I82939" s="27"/>
    </row>
    <row r="82940" spans="6:9" x14ac:dyDescent="0.2">
      <c r="F82940" s="27"/>
      <c r="G82940" s="27"/>
      <c r="H82940" s="27"/>
      <c r="I82940" s="27"/>
    </row>
    <row r="82941" spans="6:9" x14ac:dyDescent="0.2">
      <c r="F82941" s="27"/>
      <c r="G82941" s="27"/>
      <c r="H82941" s="27"/>
      <c r="I82941" s="27"/>
    </row>
    <row r="82942" spans="6:9" x14ac:dyDescent="0.2">
      <c r="F82942" s="27"/>
      <c r="G82942" s="27"/>
      <c r="H82942" s="27"/>
      <c r="I82942" s="27"/>
    </row>
    <row r="82943" spans="6:9" x14ac:dyDescent="0.2">
      <c r="F82943" s="27"/>
      <c r="G82943" s="27"/>
      <c r="H82943" s="27"/>
      <c r="I82943" s="27"/>
    </row>
    <row r="82944" spans="6:9" x14ac:dyDescent="0.2">
      <c r="F82944" s="27"/>
      <c r="G82944" s="27"/>
      <c r="H82944" s="27"/>
      <c r="I82944" s="27"/>
    </row>
    <row r="82945" spans="6:9" x14ac:dyDescent="0.2">
      <c r="F82945" s="27"/>
      <c r="G82945" s="27"/>
      <c r="H82945" s="27"/>
      <c r="I82945" s="27"/>
    </row>
    <row r="82946" spans="6:9" x14ac:dyDescent="0.2">
      <c r="F82946" s="27"/>
      <c r="G82946" s="27"/>
      <c r="H82946" s="27"/>
      <c r="I82946" s="27"/>
    </row>
    <row r="82947" spans="6:9" x14ac:dyDescent="0.2">
      <c r="F82947" s="27"/>
      <c r="G82947" s="27"/>
      <c r="H82947" s="27"/>
      <c r="I82947" s="27"/>
    </row>
    <row r="82948" spans="6:9" x14ac:dyDescent="0.2">
      <c r="F82948" s="27"/>
      <c r="G82948" s="27"/>
      <c r="H82948" s="27"/>
      <c r="I82948" s="27"/>
    </row>
    <row r="82949" spans="6:9" x14ac:dyDescent="0.2">
      <c r="F82949" s="27"/>
      <c r="G82949" s="27"/>
      <c r="H82949" s="27"/>
      <c r="I82949" s="27"/>
    </row>
    <row r="82950" spans="6:9" x14ac:dyDescent="0.2">
      <c r="F82950" s="27"/>
      <c r="G82950" s="27"/>
      <c r="H82950" s="27"/>
      <c r="I82950" s="27"/>
    </row>
    <row r="82951" spans="6:9" x14ac:dyDescent="0.2">
      <c r="F82951" s="27"/>
      <c r="G82951" s="27"/>
      <c r="H82951" s="27"/>
      <c r="I82951" s="27"/>
    </row>
    <row r="82952" spans="6:9" x14ac:dyDescent="0.2">
      <c r="F82952" s="27"/>
      <c r="G82952" s="27"/>
      <c r="H82952" s="27"/>
      <c r="I82952" s="27"/>
    </row>
    <row r="82953" spans="6:9" x14ac:dyDescent="0.2">
      <c r="F82953" s="27"/>
      <c r="G82953" s="27"/>
      <c r="H82953" s="27"/>
      <c r="I82953" s="27"/>
    </row>
    <row r="82954" spans="6:9" x14ac:dyDescent="0.2">
      <c r="F82954" s="27"/>
      <c r="G82954" s="27"/>
      <c r="H82954" s="27"/>
      <c r="I82954" s="27"/>
    </row>
    <row r="82955" spans="6:9" x14ac:dyDescent="0.2">
      <c r="F82955" s="27"/>
      <c r="G82955" s="27"/>
      <c r="H82955" s="27"/>
      <c r="I82955" s="27"/>
    </row>
    <row r="82956" spans="6:9" x14ac:dyDescent="0.2">
      <c r="F82956" s="27"/>
      <c r="G82956" s="27"/>
      <c r="H82956" s="27"/>
      <c r="I82956" s="27"/>
    </row>
    <row r="82957" spans="6:9" x14ac:dyDescent="0.2">
      <c r="F82957" s="27"/>
      <c r="G82957" s="27"/>
      <c r="H82957" s="27"/>
      <c r="I82957" s="27"/>
    </row>
    <row r="82958" spans="6:9" x14ac:dyDescent="0.2">
      <c r="F82958" s="27"/>
      <c r="G82958" s="27"/>
      <c r="H82958" s="27"/>
      <c r="I82958" s="27"/>
    </row>
    <row r="82959" spans="6:9" x14ac:dyDescent="0.2">
      <c r="F82959" s="27"/>
      <c r="G82959" s="27"/>
      <c r="H82959" s="27"/>
      <c r="I82959" s="27"/>
    </row>
    <row r="82960" spans="6:9" x14ac:dyDescent="0.2">
      <c r="F82960" s="27"/>
      <c r="G82960" s="27"/>
      <c r="H82960" s="27"/>
      <c r="I82960" s="27"/>
    </row>
    <row r="82961" spans="6:9" x14ac:dyDescent="0.2">
      <c r="F82961" s="27"/>
      <c r="G82961" s="27"/>
      <c r="H82961" s="27"/>
      <c r="I82961" s="27"/>
    </row>
    <row r="82962" spans="6:9" x14ac:dyDescent="0.2">
      <c r="F82962" s="27"/>
      <c r="G82962" s="27"/>
      <c r="H82962" s="27"/>
      <c r="I82962" s="27"/>
    </row>
    <row r="82963" spans="6:9" x14ac:dyDescent="0.2">
      <c r="F82963" s="27"/>
      <c r="G82963" s="27"/>
      <c r="H82963" s="27"/>
      <c r="I82963" s="27"/>
    </row>
    <row r="82964" spans="6:9" x14ac:dyDescent="0.2">
      <c r="F82964" s="27"/>
      <c r="G82964" s="27"/>
      <c r="H82964" s="27"/>
      <c r="I82964" s="27"/>
    </row>
    <row r="82965" spans="6:9" x14ac:dyDescent="0.2">
      <c r="F82965" s="27"/>
      <c r="G82965" s="27"/>
      <c r="H82965" s="27"/>
      <c r="I82965" s="27"/>
    </row>
    <row r="82966" spans="6:9" x14ac:dyDescent="0.2">
      <c r="F82966" s="27"/>
      <c r="G82966" s="27"/>
      <c r="H82966" s="27"/>
      <c r="I82966" s="27"/>
    </row>
    <row r="82967" spans="6:9" x14ac:dyDescent="0.2">
      <c r="F82967" s="27"/>
      <c r="G82967" s="27"/>
      <c r="H82967" s="27"/>
      <c r="I82967" s="27"/>
    </row>
    <row r="82968" spans="6:9" x14ac:dyDescent="0.2">
      <c r="F82968" s="27"/>
      <c r="G82968" s="27"/>
      <c r="H82968" s="27"/>
      <c r="I82968" s="27"/>
    </row>
    <row r="82969" spans="6:9" x14ac:dyDescent="0.2">
      <c r="F82969" s="27"/>
      <c r="G82969" s="27"/>
      <c r="H82969" s="27"/>
      <c r="I82969" s="27"/>
    </row>
    <row r="82970" spans="6:9" x14ac:dyDescent="0.2">
      <c r="F82970" s="27"/>
      <c r="G82970" s="27"/>
      <c r="H82970" s="27"/>
      <c r="I82970" s="27"/>
    </row>
    <row r="82971" spans="6:9" x14ac:dyDescent="0.2">
      <c r="F82971" s="27"/>
      <c r="G82971" s="27"/>
      <c r="H82971" s="27"/>
      <c r="I82971" s="27"/>
    </row>
    <row r="82972" spans="6:9" x14ac:dyDescent="0.2">
      <c r="F82972" s="27"/>
      <c r="G82972" s="27"/>
      <c r="H82972" s="27"/>
      <c r="I82972" s="27"/>
    </row>
    <row r="82973" spans="6:9" x14ac:dyDescent="0.2">
      <c r="F82973" s="27"/>
      <c r="G82973" s="27"/>
      <c r="H82973" s="27"/>
      <c r="I82973" s="27"/>
    </row>
    <row r="82974" spans="6:9" x14ac:dyDescent="0.2">
      <c r="F82974" s="27"/>
      <c r="G82974" s="27"/>
      <c r="H82974" s="27"/>
      <c r="I82974" s="27"/>
    </row>
    <row r="82975" spans="6:9" x14ac:dyDescent="0.2">
      <c r="F82975" s="27"/>
      <c r="G82975" s="27"/>
      <c r="H82975" s="27"/>
      <c r="I82975" s="27"/>
    </row>
    <row r="82976" spans="6:9" x14ac:dyDescent="0.2">
      <c r="F82976" s="27"/>
      <c r="G82976" s="27"/>
      <c r="H82976" s="27"/>
      <c r="I82976" s="27"/>
    </row>
    <row r="82977" spans="6:9" x14ac:dyDescent="0.2">
      <c r="F82977" s="27"/>
      <c r="G82977" s="27"/>
      <c r="H82977" s="27"/>
      <c r="I82977" s="27"/>
    </row>
    <row r="82978" spans="6:9" x14ac:dyDescent="0.2">
      <c r="F82978" s="27"/>
      <c r="G82978" s="27"/>
      <c r="H82978" s="27"/>
      <c r="I82978" s="27"/>
    </row>
    <row r="82979" spans="6:9" x14ac:dyDescent="0.2">
      <c r="F82979" s="27"/>
      <c r="G82979" s="27"/>
      <c r="H82979" s="27"/>
      <c r="I82979" s="27"/>
    </row>
    <row r="82980" spans="6:9" x14ac:dyDescent="0.2">
      <c r="F82980" s="27"/>
      <c r="G82980" s="27"/>
      <c r="H82980" s="27"/>
      <c r="I82980" s="27"/>
    </row>
    <row r="82981" spans="6:9" x14ac:dyDescent="0.2">
      <c r="F82981" s="27"/>
      <c r="G82981" s="27"/>
      <c r="H82981" s="27"/>
      <c r="I82981" s="27"/>
    </row>
    <row r="82982" spans="6:9" x14ac:dyDescent="0.2">
      <c r="F82982" s="27"/>
      <c r="G82982" s="27"/>
      <c r="H82982" s="27"/>
      <c r="I82982" s="27"/>
    </row>
    <row r="82983" spans="6:9" x14ac:dyDescent="0.2">
      <c r="F82983" s="27"/>
      <c r="G82983" s="27"/>
      <c r="H82983" s="27"/>
      <c r="I82983" s="27"/>
    </row>
    <row r="82984" spans="6:9" x14ac:dyDescent="0.2">
      <c r="F82984" s="27"/>
      <c r="G82984" s="27"/>
      <c r="H82984" s="27"/>
      <c r="I82984" s="27"/>
    </row>
    <row r="82985" spans="6:9" x14ac:dyDescent="0.2">
      <c r="F82985" s="27"/>
      <c r="G82985" s="27"/>
      <c r="H82985" s="27"/>
      <c r="I82985" s="27"/>
    </row>
    <row r="82986" spans="6:9" x14ac:dyDescent="0.2">
      <c r="F82986" s="27"/>
      <c r="G82986" s="27"/>
      <c r="H82986" s="27"/>
      <c r="I82986" s="27"/>
    </row>
    <row r="82987" spans="6:9" x14ac:dyDescent="0.2">
      <c r="F82987" s="27"/>
      <c r="G82987" s="27"/>
      <c r="H82987" s="27"/>
      <c r="I82987" s="27"/>
    </row>
    <row r="82988" spans="6:9" x14ac:dyDescent="0.2">
      <c r="F82988" s="27"/>
      <c r="G82988" s="27"/>
      <c r="H82988" s="27"/>
      <c r="I82988" s="27"/>
    </row>
    <row r="82989" spans="6:9" x14ac:dyDescent="0.2">
      <c r="F82989" s="27"/>
      <c r="G82989" s="27"/>
      <c r="H82989" s="27"/>
      <c r="I82989" s="27"/>
    </row>
    <row r="82990" spans="6:9" x14ac:dyDescent="0.2">
      <c r="F82990" s="27"/>
      <c r="G82990" s="27"/>
      <c r="H82990" s="27"/>
      <c r="I82990" s="27"/>
    </row>
    <row r="82991" spans="6:9" x14ac:dyDescent="0.2">
      <c r="F82991" s="27"/>
      <c r="G82991" s="27"/>
      <c r="H82991" s="27"/>
      <c r="I82991" s="27"/>
    </row>
    <row r="82992" spans="6:9" x14ac:dyDescent="0.2">
      <c r="F82992" s="27"/>
      <c r="G82992" s="27"/>
      <c r="H82992" s="27"/>
      <c r="I82992" s="27"/>
    </row>
    <row r="82993" spans="6:9" x14ac:dyDescent="0.2">
      <c r="F82993" s="27"/>
      <c r="G82993" s="27"/>
      <c r="H82993" s="27"/>
      <c r="I82993" s="27"/>
    </row>
    <row r="82994" spans="6:9" x14ac:dyDescent="0.2">
      <c r="F82994" s="27"/>
      <c r="G82994" s="27"/>
      <c r="H82994" s="27"/>
      <c r="I82994" s="27"/>
    </row>
    <row r="82995" spans="6:9" x14ac:dyDescent="0.2">
      <c r="F82995" s="27"/>
      <c r="G82995" s="27"/>
      <c r="H82995" s="27"/>
      <c r="I82995" s="27"/>
    </row>
    <row r="82996" spans="6:9" x14ac:dyDescent="0.2">
      <c r="F82996" s="27"/>
      <c r="G82996" s="27"/>
      <c r="H82996" s="27"/>
      <c r="I82996" s="27"/>
    </row>
    <row r="82997" spans="6:9" x14ac:dyDescent="0.2">
      <c r="F82997" s="27"/>
      <c r="G82997" s="27"/>
      <c r="H82997" s="27"/>
      <c r="I82997" s="27"/>
    </row>
    <row r="82998" spans="6:9" x14ac:dyDescent="0.2">
      <c r="F82998" s="27"/>
      <c r="G82998" s="27"/>
      <c r="H82998" s="27"/>
      <c r="I82998" s="27"/>
    </row>
    <row r="82999" spans="6:9" x14ac:dyDescent="0.2">
      <c r="F82999" s="27"/>
      <c r="G82999" s="27"/>
      <c r="H82999" s="27"/>
      <c r="I82999" s="27"/>
    </row>
    <row r="83000" spans="6:9" x14ac:dyDescent="0.2">
      <c r="F83000" s="27"/>
      <c r="G83000" s="27"/>
      <c r="H83000" s="27"/>
      <c r="I83000" s="27"/>
    </row>
    <row r="83001" spans="6:9" x14ac:dyDescent="0.2">
      <c r="F83001" s="27"/>
      <c r="G83001" s="27"/>
      <c r="H83001" s="27"/>
      <c r="I83001" s="27"/>
    </row>
    <row r="83002" spans="6:9" x14ac:dyDescent="0.2">
      <c r="F83002" s="27"/>
      <c r="G83002" s="27"/>
      <c r="H83002" s="27"/>
      <c r="I83002" s="27"/>
    </row>
    <row r="83003" spans="6:9" x14ac:dyDescent="0.2">
      <c r="F83003" s="27"/>
      <c r="G83003" s="27"/>
      <c r="H83003" s="27"/>
      <c r="I83003" s="27"/>
    </row>
    <row r="83004" spans="6:9" x14ac:dyDescent="0.2">
      <c r="F83004" s="27"/>
      <c r="G83004" s="27"/>
      <c r="H83004" s="27"/>
      <c r="I83004" s="27"/>
    </row>
    <row r="83005" spans="6:9" x14ac:dyDescent="0.2">
      <c r="F83005" s="27"/>
      <c r="G83005" s="27"/>
      <c r="H83005" s="27"/>
      <c r="I83005" s="27"/>
    </row>
    <row r="83006" spans="6:9" x14ac:dyDescent="0.2">
      <c r="F83006" s="27"/>
      <c r="G83006" s="27"/>
      <c r="H83006" s="27"/>
      <c r="I83006" s="27"/>
    </row>
    <row r="83007" spans="6:9" x14ac:dyDescent="0.2">
      <c r="F83007" s="27"/>
      <c r="G83007" s="27"/>
      <c r="H83007" s="27"/>
      <c r="I83007" s="27"/>
    </row>
    <row r="83008" spans="6:9" x14ac:dyDescent="0.2">
      <c r="F83008" s="27"/>
      <c r="G83008" s="27"/>
      <c r="H83008" s="27"/>
      <c r="I83008" s="27"/>
    </row>
    <row r="83009" spans="6:9" x14ac:dyDescent="0.2">
      <c r="F83009" s="27"/>
      <c r="G83009" s="27"/>
      <c r="H83009" s="27"/>
      <c r="I83009" s="27"/>
    </row>
    <row r="83010" spans="6:9" x14ac:dyDescent="0.2">
      <c r="F83010" s="27"/>
      <c r="G83010" s="27"/>
      <c r="H83010" s="27"/>
      <c r="I83010" s="27"/>
    </row>
    <row r="83011" spans="6:9" x14ac:dyDescent="0.2">
      <c r="F83011" s="27"/>
      <c r="G83011" s="27"/>
      <c r="H83011" s="27"/>
      <c r="I83011" s="27"/>
    </row>
    <row r="83012" spans="6:9" x14ac:dyDescent="0.2">
      <c r="F83012" s="27"/>
      <c r="G83012" s="27"/>
      <c r="H83012" s="27"/>
      <c r="I83012" s="27"/>
    </row>
    <row r="83013" spans="6:9" x14ac:dyDescent="0.2">
      <c r="F83013" s="27"/>
      <c r="G83013" s="27"/>
      <c r="H83013" s="27"/>
      <c r="I83013" s="27"/>
    </row>
    <row r="83014" spans="6:9" x14ac:dyDescent="0.2">
      <c r="F83014" s="27"/>
      <c r="G83014" s="27"/>
      <c r="H83014" s="27"/>
      <c r="I83014" s="27"/>
    </row>
    <row r="83015" spans="6:9" x14ac:dyDescent="0.2">
      <c r="F83015" s="27"/>
      <c r="G83015" s="27"/>
      <c r="H83015" s="27"/>
      <c r="I83015" s="27"/>
    </row>
    <row r="83016" spans="6:9" x14ac:dyDescent="0.2">
      <c r="F83016" s="27"/>
      <c r="G83016" s="27"/>
      <c r="H83016" s="27"/>
      <c r="I83016" s="27"/>
    </row>
    <row r="83017" spans="6:9" x14ac:dyDescent="0.2">
      <c r="F83017" s="27"/>
      <c r="G83017" s="27"/>
      <c r="H83017" s="27"/>
      <c r="I83017" s="27"/>
    </row>
    <row r="83018" spans="6:9" x14ac:dyDescent="0.2">
      <c r="F83018" s="27"/>
      <c r="G83018" s="27"/>
      <c r="H83018" s="27"/>
      <c r="I83018" s="27"/>
    </row>
    <row r="83019" spans="6:9" x14ac:dyDescent="0.2">
      <c r="F83019" s="27"/>
      <c r="G83019" s="27"/>
      <c r="H83019" s="27"/>
      <c r="I83019" s="27"/>
    </row>
    <row r="83020" spans="6:9" x14ac:dyDescent="0.2">
      <c r="F83020" s="27"/>
      <c r="G83020" s="27"/>
      <c r="H83020" s="27"/>
      <c r="I83020" s="27"/>
    </row>
    <row r="83021" spans="6:9" x14ac:dyDescent="0.2">
      <c r="F83021" s="27"/>
      <c r="G83021" s="27"/>
      <c r="H83021" s="27"/>
      <c r="I83021" s="27"/>
    </row>
    <row r="83022" spans="6:9" x14ac:dyDescent="0.2">
      <c r="F83022" s="27"/>
      <c r="G83022" s="27"/>
      <c r="H83022" s="27"/>
      <c r="I83022" s="27"/>
    </row>
    <row r="83023" spans="6:9" x14ac:dyDescent="0.2">
      <c r="F83023" s="27"/>
      <c r="G83023" s="27"/>
      <c r="H83023" s="27"/>
      <c r="I83023" s="27"/>
    </row>
    <row r="83024" spans="6:9" x14ac:dyDescent="0.2">
      <c r="F83024" s="27"/>
      <c r="G83024" s="27"/>
      <c r="H83024" s="27"/>
      <c r="I83024" s="27"/>
    </row>
    <row r="83025" spans="6:9" x14ac:dyDescent="0.2">
      <c r="F83025" s="27"/>
      <c r="G83025" s="27"/>
      <c r="H83025" s="27"/>
      <c r="I83025" s="27"/>
    </row>
    <row r="83026" spans="6:9" x14ac:dyDescent="0.2">
      <c r="F83026" s="27"/>
      <c r="G83026" s="27"/>
      <c r="H83026" s="27"/>
      <c r="I83026" s="27"/>
    </row>
    <row r="83027" spans="6:9" x14ac:dyDescent="0.2">
      <c r="F83027" s="27"/>
      <c r="G83027" s="27"/>
      <c r="H83027" s="27"/>
      <c r="I83027" s="27"/>
    </row>
    <row r="83028" spans="6:9" x14ac:dyDescent="0.2">
      <c r="F83028" s="27"/>
      <c r="G83028" s="27"/>
      <c r="H83028" s="27"/>
      <c r="I83028" s="27"/>
    </row>
    <row r="83029" spans="6:9" x14ac:dyDescent="0.2">
      <c r="F83029" s="27"/>
      <c r="G83029" s="27"/>
      <c r="H83029" s="27"/>
      <c r="I83029" s="27"/>
    </row>
    <row r="83030" spans="6:9" x14ac:dyDescent="0.2">
      <c r="F83030" s="27"/>
      <c r="G83030" s="27"/>
      <c r="H83030" s="27"/>
      <c r="I83030" s="27"/>
    </row>
    <row r="83031" spans="6:9" x14ac:dyDescent="0.2">
      <c r="F83031" s="27"/>
      <c r="G83031" s="27"/>
      <c r="H83031" s="27"/>
      <c r="I83031" s="27"/>
    </row>
    <row r="83032" spans="6:9" x14ac:dyDescent="0.2">
      <c r="F83032" s="27"/>
      <c r="G83032" s="27"/>
      <c r="H83032" s="27"/>
      <c r="I83032" s="27"/>
    </row>
    <row r="83033" spans="6:9" x14ac:dyDescent="0.2">
      <c r="F83033" s="27"/>
      <c r="G83033" s="27"/>
      <c r="H83033" s="27"/>
      <c r="I83033" s="27"/>
    </row>
    <row r="83034" spans="6:9" x14ac:dyDescent="0.2">
      <c r="F83034" s="27"/>
      <c r="G83034" s="27"/>
      <c r="H83034" s="27"/>
      <c r="I83034" s="27"/>
    </row>
    <row r="83035" spans="6:9" x14ac:dyDescent="0.2">
      <c r="F83035" s="27"/>
      <c r="G83035" s="27"/>
      <c r="H83035" s="27"/>
      <c r="I83035" s="27"/>
    </row>
    <row r="83036" spans="6:9" x14ac:dyDescent="0.2">
      <c r="F83036" s="27"/>
      <c r="G83036" s="27"/>
      <c r="H83036" s="27"/>
      <c r="I83036" s="27"/>
    </row>
    <row r="83037" spans="6:9" x14ac:dyDescent="0.2">
      <c r="F83037" s="27"/>
      <c r="G83037" s="27"/>
      <c r="H83037" s="27"/>
      <c r="I83037" s="27"/>
    </row>
    <row r="83038" spans="6:9" x14ac:dyDescent="0.2">
      <c r="F83038" s="27"/>
      <c r="G83038" s="27"/>
      <c r="H83038" s="27"/>
      <c r="I83038" s="27"/>
    </row>
    <row r="83039" spans="6:9" x14ac:dyDescent="0.2">
      <c r="F83039" s="27"/>
      <c r="G83039" s="27"/>
      <c r="H83039" s="27"/>
      <c r="I83039" s="27"/>
    </row>
    <row r="83040" spans="6:9" x14ac:dyDescent="0.2">
      <c r="F83040" s="27"/>
      <c r="G83040" s="27"/>
      <c r="H83040" s="27"/>
      <c r="I83040" s="27"/>
    </row>
    <row r="83041" spans="6:9" x14ac:dyDescent="0.2">
      <c r="F83041" s="27"/>
      <c r="G83041" s="27"/>
      <c r="H83041" s="27"/>
      <c r="I83041" s="27"/>
    </row>
    <row r="83042" spans="6:9" x14ac:dyDescent="0.2">
      <c r="F83042" s="27"/>
      <c r="G83042" s="27"/>
      <c r="H83042" s="27"/>
      <c r="I83042" s="27"/>
    </row>
    <row r="83043" spans="6:9" x14ac:dyDescent="0.2">
      <c r="F83043" s="27"/>
      <c r="G83043" s="27"/>
      <c r="H83043" s="27"/>
      <c r="I83043" s="27"/>
    </row>
    <row r="83044" spans="6:9" x14ac:dyDescent="0.2">
      <c r="F83044" s="27"/>
      <c r="G83044" s="27"/>
      <c r="H83044" s="27"/>
      <c r="I83044" s="27"/>
    </row>
    <row r="83045" spans="6:9" x14ac:dyDescent="0.2">
      <c r="F83045" s="27"/>
      <c r="G83045" s="27"/>
      <c r="H83045" s="27"/>
      <c r="I83045" s="27"/>
    </row>
    <row r="83046" spans="6:9" x14ac:dyDescent="0.2">
      <c r="F83046" s="27"/>
      <c r="G83046" s="27"/>
      <c r="H83046" s="27"/>
      <c r="I83046" s="27"/>
    </row>
    <row r="83047" spans="6:9" x14ac:dyDescent="0.2">
      <c r="F83047" s="27"/>
      <c r="G83047" s="27"/>
      <c r="H83047" s="27"/>
      <c r="I83047" s="27"/>
    </row>
    <row r="83048" spans="6:9" x14ac:dyDescent="0.2">
      <c r="F83048" s="27"/>
      <c r="G83048" s="27"/>
      <c r="H83048" s="27"/>
      <c r="I83048" s="27"/>
    </row>
    <row r="83049" spans="6:9" x14ac:dyDescent="0.2">
      <c r="F83049" s="27"/>
      <c r="G83049" s="27"/>
      <c r="H83049" s="27"/>
      <c r="I83049" s="27"/>
    </row>
    <row r="83050" spans="6:9" x14ac:dyDescent="0.2">
      <c r="F83050" s="27"/>
      <c r="G83050" s="27"/>
      <c r="H83050" s="27"/>
      <c r="I83050" s="27"/>
    </row>
    <row r="83051" spans="6:9" x14ac:dyDescent="0.2">
      <c r="F83051" s="27"/>
      <c r="G83051" s="27"/>
      <c r="H83051" s="27"/>
      <c r="I83051" s="27"/>
    </row>
    <row r="83052" spans="6:9" x14ac:dyDescent="0.2">
      <c r="F83052" s="27"/>
      <c r="G83052" s="27"/>
      <c r="H83052" s="27"/>
      <c r="I83052" s="27"/>
    </row>
    <row r="83053" spans="6:9" x14ac:dyDescent="0.2">
      <c r="F83053" s="27"/>
      <c r="G83053" s="27"/>
      <c r="H83053" s="27"/>
      <c r="I83053" s="27"/>
    </row>
    <row r="83054" spans="6:9" x14ac:dyDescent="0.2">
      <c r="F83054" s="27"/>
      <c r="G83054" s="27"/>
      <c r="H83054" s="27"/>
      <c r="I83054" s="27"/>
    </row>
    <row r="83055" spans="6:9" x14ac:dyDescent="0.2">
      <c r="F83055" s="27"/>
      <c r="G83055" s="27"/>
      <c r="H83055" s="27"/>
      <c r="I83055" s="27"/>
    </row>
    <row r="83056" spans="6:9" x14ac:dyDescent="0.2">
      <c r="F83056" s="27"/>
      <c r="G83056" s="27"/>
      <c r="H83056" s="27"/>
      <c r="I83056" s="27"/>
    </row>
    <row r="83057" spans="6:9" x14ac:dyDescent="0.2">
      <c r="F83057" s="27"/>
      <c r="G83057" s="27"/>
      <c r="H83057" s="27"/>
      <c r="I83057" s="27"/>
    </row>
    <row r="83058" spans="6:9" x14ac:dyDescent="0.2">
      <c r="F83058" s="27"/>
      <c r="G83058" s="27"/>
      <c r="H83058" s="27"/>
      <c r="I83058" s="27"/>
    </row>
    <row r="83059" spans="6:9" x14ac:dyDescent="0.2">
      <c r="F83059" s="27"/>
      <c r="G83059" s="27"/>
      <c r="H83059" s="27"/>
      <c r="I83059" s="27"/>
    </row>
    <row r="83060" spans="6:9" x14ac:dyDescent="0.2">
      <c r="F83060" s="27"/>
      <c r="G83060" s="27"/>
      <c r="H83060" s="27"/>
      <c r="I83060" s="27"/>
    </row>
    <row r="83061" spans="6:9" x14ac:dyDescent="0.2">
      <c r="F83061" s="27"/>
      <c r="G83061" s="27"/>
      <c r="H83061" s="27"/>
      <c r="I83061" s="27"/>
    </row>
    <row r="83062" spans="6:9" x14ac:dyDescent="0.2">
      <c r="F83062" s="27"/>
      <c r="G83062" s="27"/>
      <c r="H83062" s="27"/>
      <c r="I83062" s="27"/>
    </row>
    <row r="83063" spans="6:9" x14ac:dyDescent="0.2">
      <c r="F83063" s="27"/>
      <c r="G83063" s="27"/>
      <c r="H83063" s="27"/>
      <c r="I83063" s="27"/>
    </row>
    <row r="83064" spans="6:9" x14ac:dyDescent="0.2">
      <c r="F83064" s="27"/>
      <c r="G83064" s="27"/>
      <c r="H83064" s="27"/>
      <c r="I83064" s="27"/>
    </row>
    <row r="83065" spans="6:9" x14ac:dyDescent="0.2">
      <c r="F83065" s="27"/>
      <c r="G83065" s="27"/>
      <c r="H83065" s="27"/>
      <c r="I83065" s="27"/>
    </row>
    <row r="83066" spans="6:9" x14ac:dyDescent="0.2">
      <c r="F83066" s="27"/>
      <c r="G83066" s="27"/>
      <c r="H83066" s="27"/>
      <c r="I83066" s="27"/>
    </row>
    <row r="83067" spans="6:9" x14ac:dyDescent="0.2">
      <c r="F83067" s="27"/>
      <c r="G83067" s="27"/>
      <c r="H83067" s="27"/>
      <c r="I83067" s="27"/>
    </row>
    <row r="83068" spans="6:9" x14ac:dyDescent="0.2">
      <c r="F83068" s="27"/>
      <c r="G83068" s="27"/>
      <c r="H83068" s="27"/>
      <c r="I83068" s="27"/>
    </row>
    <row r="83069" spans="6:9" x14ac:dyDescent="0.2">
      <c r="F83069" s="27"/>
      <c r="G83069" s="27"/>
      <c r="H83069" s="27"/>
      <c r="I83069" s="27"/>
    </row>
    <row r="83070" spans="6:9" x14ac:dyDescent="0.2">
      <c r="F83070" s="27"/>
      <c r="G83070" s="27"/>
      <c r="H83070" s="27"/>
      <c r="I83070" s="27"/>
    </row>
    <row r="83071" spans="6:9" x14ac:dyDescent="0.2">
      <c r="F83071" s="27"/>
      <c r="G83071" s="27"/>
      <c r="H83071" s="27"/>
      <c r="I83071" s="27"/>
    </row>
    <row r="83072" spans="6:9" x14ac:dyDescent="0.2">
      <c r="F83072" s="27"/>
      <c r="G83072" s="27"/>
      <c r="H83072" s="27"/>
      <c r="I83072" s="27"/>
    </row>
    <row r="83073" spans="6:9" x14ac:dyDescent="0.2">
      <c r="F83073" s="27"/>
      <c r="G83073" s="27"/>
      <c r="H83073" s="27"/>
      <c r="I83073" s="27"/>
    </row>
    <row r="83074" spans="6:9" x14ac:dyDescent="0.2">
      <c r="F83074" s="27"/>
      <c r="G83074" s="27"/>
      <c r="H83074" s="27"/>
      <c r="I83074" s="27"/>
    </row>
    <row r="83075" spans="6:9" x14ac:dyDescent="0.2">
      <c r="F83075" s="27"/>
      <c r="G83075" s="27"/>
      <c r="H83075" s="27"/>
      <c r="I83075" s="27"/>
    </row>
    <row r="83076" spans="6:9" x14ac:dyDescent="0.2">
      <c r="F83076" s="27"/>
      <c r="G83076" s="27"/>
      <c r="H83076" s="27"/>
      <c r="I83076" s="27"/>
    </row>
    <row r="83077" spans="6:9" x14ac:dyDescent="0.2">
      <c r="F83077" s="27"/>
      <c r="G83077" s="27"/>
      <c r="H83077" s="27"/>
      <c r="I83077" s="27"/>
    </row>
    <row r="83078" spans="6:9" x14ac:dyDescent="0.2">
      <c r="F83078" s="27"/>
      <c r="G83078" s="27"/>
      <c r="H83078" s="27"/>
      <c r="I83078" s="27"/>
    </row>
    <row r="83079" spans="6:9" x14ac:dyDescent="0.2">
      <c r="F83079" s="27"/>
      <c r="G83079" s="27"/>
      <c r="H83079" s="27"/>
      <c r="I83079" s="27"/>
    </row>
    <row r="83080" spans="6:9" x14ac:dyDescent="0.2">
      <c r="F83080" s="27"/>
      <c r="G83080" s="27"/>
      <c r="H83080" s="27"/>
      <c r="I83080" s="27"/>
    </row>
    <row r="83081" spans="6:9" x14ac:dyDescent="0.2">
      <c r="F83081" s="27"/>
      <c r="G83081" s="27"/>
      <c r="H83081" s="27"/>
      <c r="I83081" s="27"/>
    </row>
    <row r="83082" spans="6:9" x14ac:dyDescent="0.2">
      <c r="F83082" s="27"/>
      <c r="G83082" s="27"/>
      <c r="H83082" s="27"/>
      <c r="I83082" s="27"/>
    </row>
    <row r="83083" spans="6:9" x14ac:dyDescent="0.2">
      <c r="F83083" s="27"/>
      <c r="G83083" s="27"/>
      <c r="H83083" s="27"/>
      <c r="I83083" s="27"/>
    </row>
    <row r="83084" spans="6:9" x14ac:dyDescent="0.2">
      <c r="F83084" s="27"/>
      <c r="G83084" s="27"/>
      <c r="H83084" s="27"/>
      <c r="I83084" s="27"/>
    </row>
    <row r="83085" spans="6:9" x14ac:dyDescent="0.2">
      <c r="F83085" s="27"/>
      <c r="G83085" s="27"/>
      <c r="H83085" s="27"/>
      <c r="I83085" s="27"/>
    </row>
    <row r="83086" spans="6:9" x14ac:dyDescent="0.2">
      <c r="F83086" s="27"/>
      <c r="G83086" s="27"/>
      <c r="H83086" s="27"/>
      <c r="I83086" s="27"/>
    </row>
    <row r="83087" spans="6:9" x14ac:dyDescent="0.2">
      <c r="F83087" s="27"/>
      <c r="G83087" s="27"/>
      <c r="H83087" s="27"/>
      <c r="I83087" s="27"/>
    </row>
    <row r="83088" spans="6:9" x14ac:dyDescent="0.2">
      <c r="F83088" s="27"/>
      <c r="G83088" s="27"/>
      <c r="H83088" s="27"/>
      <c r="I83088" s="27"/>
    </row>
    <row r="83089" spans="6:9" x14ac:dyDescent="0.2">
      <c r="F83089" s="27"/>
      <c r="G83089" s="27"/>
      <c r="H83089" s="27"/>
      <c r="I83089" s="27"/>
    </row>
    <row r="83090" spans="6:9" x14ac:dyDescent="0.2">
      <c r="F83090" s="27"/>
      <c r="G83090" s="27"/>
      <c r="H83090" s="27"/>
      <c r="I83090" s="27"/>
    </row>
    <row r="83091" spans="6:9" x14ac:dyDescent="0.2">
      <c r="F83091" s="27"/>
      <c r="G83091" s="27"/>
      <c r="H83091" s="27"/>
      <c r="I83091" s="27"/>
    </row>
    <row r="83092" spans="6:9" x14ac:dyDescent="0.2">
      <c r="F83092" s="27"/>
      <c r="G83092" s="27"/>
      <c r="H83092" s="27"/>
      <c r="I83092" s="27"/>
    </row>
    <row r="83093" spans="6:9" x14ac:dyDescent="0.2">
      <c r="F83093" s="27"/>
      <c r="G83093" s="27"/>
      <c r="H83093" s="27"/>
      <c r="I83093" s="27"/>
    </row>
    <row r="83094" spans="6:9" x14ac:dyDescent="0.2">
      <c r="F83094" s="27"/>
      <c r="G83094" s="27"/>
      <c r="H83094" s="27"/>
      <c r="I83094" s="27"/>
    </row>
    <row r="83095" spans="6:9" x14ac:dyDescent="0.2">
      <c r="F83095" s="27"/>
      <c r="G83095" s="27"/>
      <c r="H83095" s="27"/>
      <c r="I83095" s="27"/>
    </row>
    <row r="83096" spans="6:9" x14ac:dyDescent="0.2">
      <c r="F83096" s="27"/>
      <c r="G83096" s="27"/>
      <c r="H83096" s="27"/>
      <c r="I83096" s="27"/>
    </row>
    <row r="83097" spans="6:9" x14ac:dyDescent="0.2">
      <c r="F83097" s="27"/>
      <c r="G83097" s="27"/>
      <c r="H83097" s="27"/>
      <c r="I83097" s="27"/>
    </row>
    <row r="83098" spans="6:9" x14ac:dyDescent="0.2">
      <c r="F83098" s="27"/>
      <c r="G83098" s="27"/>
      <c r="H83098" s="27"/>
      <c r="I83098" s="27"/>
    </row>
    <row r="83099" spans="6:9" x14ac:dyDescent="0.2">
      <c r="F83099" s="27"/>
      <c r="G83099" s="27"/>
      <c r="H83099" s="27"/>
      <c r="I83099" s="27"/>
    </row>
    <row r="83100" spans="6:9" x14ac:dyDescent="0.2">
      <c r="F83100" s="27"/>
      <c r="G83100" s="27"/>
      <c r="H83100" s="27"/>
      <c r="I83100" s="27"/>
    </row>
    <row r="83101" spans="6:9" x14ac:dyDescent="0.2">
      <c r="F83101" s="27"/>
      <c r="G83101" s="27"/>
      <c r="H83101" s="27"/>
      <c r="I83101" s="27"/>
    </row>
    <row r="83102" spans="6:9" x14ac:dyDescent="0.2">
      <c r="F83102" s="27"/>
      <c r="G83102" s="27"/>
      <c r="H83102" s="27"/>
      <c r="I83102" s="27"/>
    </row>
    <row r="83103" spans="6:9" x14ac:dyDescent="0.2">
      <c r="F83103" s="27"/>
      <c r="G83103" s="27"/>
      <c r="H83103" s="27"/>
      <c r="I83103" s="27"/>
    </row>
    <row r="83104" spans="6:9" x14ac:dyDescent="0.2">
      <c r="F83104" s="27"/>
      <c r="G83104" s="27"/>
      <c r="H83104" s="27"/>
      <c r="I83104" s="27"/>
    </row>
    <row r="83105" spans="6:9" x14ac:dyDescent="0.2">
      <c r="F83105" s="27"/>
      <c r="G83105" s="27"/>
      <c r="H83105" s="27"/>
      <c r="I83105" s="27"/>
    </row>
    <row r="83106" spans="6:9" x14ac:dyDescent="0.2">
      <c r="F83106" s="27"/>
      <c r="G83106" s="27"/>
      <c r="H83106" s="27"/>
      <c r="I83106" s="27"/>
    </row>
    <row r="83107" spans="6:9" x14ac:dyDescent="0.2">
      <c r="F83107" s="27"/>
      <c r="G83107" s="27"/>
      <c r="H83107" s="27"/>
      <c r="I83107" s="27"/>
    </row>
    <row r="83108" spans="6:9" x14ac:dyDescent="0.2">
      <c r="F83108" s="27"/>
      <c r="G83108" s="27"/>
      <c r="H83108" s="27"/>
      <c r="I83108" s="27"/>
    </row>
    <row r="83109" spans="6:9" x14ac:dyDescent="0.2">
      <c r="F83109" s="27"/>
      <c r="G83109" s="27"/>
      <c r="H83109" s="27"/>
      <c r="I83109" s="27"/>
    </row>
    <row r="83110" spans="6:9" x14ac:dyDescent="0.2">
      <c r="F83110" s="27"/>
      <c r="G83110" s="27"/>
      <c r="H83110" s="27"/>
      <c r="I83110" s="27"/>
    </row>
    <row r="83111" spans="6:9" x14ac:dyDescent="0.2">
      <c r="F83111" s="27"/>
      <c r="G83111" s="27"/>
      <c r="H83111" s="27"/>
      <c r="I83111" s="27"/>
    </row>
    <row r="83112" spans="6:9" x14ac:dyDescent="0.2">
      <c r="F83112" s="27"/>
      <c r="G83112" s="27"/>
      <c r="H83112" s="27"/>
      <c r="I83112" s="27"/>
    </row>
    <row r="83113" spans="6:9" x14ac:dyDescent="0.2">
      <c r="F83113" s="27"/>
      <c r="G83113" s="27"/>
      <c r="H83113" s="27"/>
      <c r="I83113" s="27"/>
    </row>
    <row r="83114" spans="6:9" x14ac:dyDescent="0.2">
      <c r="F83114" s="27"/>
      <c r="G83114" s="27"/>
      <c r="H83114" s="27"/>
      <c r="I83114" s="27"/>
    </row>
    <row r="83115" spans="6:9" x14ac:dyDescent="0.2">
      <c r="F83115" s="27"/>
      <c r="G83115" s="27"/>
      <c r="H83115" s="27"/>
      <c r="I83115" s="27"/>
    </row>
    <row r="83116" spans="6:9" x14ac:dyDescent="0.2">
      <c r="F83116" s="27"/>
      <c r="G83116" s="27"/>
      <c r="H83116" s="27"/>
      <c r="I83116" s="27"/>
    </row>
    <row r="83117" spans="6:9" x14ac:dyDescent="0.2">
      <c r="F83117" s="27"/>
      <c r="G83117" s="27"/>
      <c r="H83117" s="27"/>
      <c r="I83117" s="27"/>
    </row>
    <row r="83118" spans="6:9" x14ac:dyDescent="0.2">
      <c r="F83118" s="27"/>
      <c r="G83118" s="27"/>
      <c r="H83118" s="27"/>
      <c r="I83118" s="27"/>
    </row>
    <row r="83119" spans="6:9" x14ac:dyDescent="0.2">
      <c r="F83119" s="27"/>
      <c r="G83119" s="27"/>
      <c r="H83119" s="27"/>
      <c r="I83119" s="27"/>
    </row>
    <row r="83120" spans="6:9" x14ac:dyDescent="0.2">
      <c r="F83120" s="27"/>
      <c r="G83120" s="27"/>
      <c r="H83120" s="27"/>
      <c r="I83120" s="27"/>
    </row>
    <row r="83121" spans="6:9" x14ac:dyDescent="0.2">
      <c r="F83121" s="27"/>
      <c r="G83121" s="27"/>
      <c r="H83121" s="27"/>
      <c r="I83121" s="27"/>
    </row>
    <row r="83122" spans="6:9" x14ac:dyDescent="0.2">
      <c r="F83122" s="27"/>
      <c r="G83122" s="27"/>
      <c r="H83122" s="27"/>
      <c r="I83122" s="27"/>
    </row>
    <row r="83123" spans="6:9" x14ac:dyDescent="0.2">
      <c r="F83123" s="27"/>
      <c r="G83123" s="27"/>
      <c r="H83123" s="27"/>
      <c r="I83123" s="27"/>
    </row>
    <row r="83124" spans="6:9" x14ac:dyDescent="0.2">
      <c r="F83124" s="27"/>
      <c r="G83124" s="27"/>
      <c r="H83124" s="27"/>
      <c r="I83124" s="27"/>
    </row>
    <row r="83125" spans="6:9" x14ac:dyDescent="0.2">
      <c r="F83125" s="27"/>
      <c r="G83125" s="27"/>
      <c r="H83125" s="27"/>
      <c r="I83125" s="27"/>
    </row>
    <row r="83126" spans="6:9" x14ac:dyDescent="0.2">
      <c r="F83126" s="27"/>
      <c r="G83126" s="27"/>
      <c r="H83126" s="27"/>
      <c r="I83126" s="27"/>
    </row>
    <row r="83127" spans="6:9" x14ac:dyDescent="0.2">
      <c r="F83127" s="27"/>
      <c r="G83127" s="27"/>
      <c r="H83127" s="27"/>
      <c r="I83127" s="27"/>
    </row>
    <row r="83128" spans="6:9" x14ac:dyDescent="0.2">
      <c r="F83128" s="27"/>
      <c r="G83128" s="27"/>
      <c r="H83128" s="27"/>
      <c r="I83128" s="27"/>
    </row>
    <row r="83129" spans="6:9" x14ac:dyDescent="0.2">
      <c r="F83129" s="27"/>
      <c r="G83129" s="27"/>
      <c r="H83129" s="27"/>
      <c r="I83129" s="27"/>
    </row>
    <row r="83130" spans="6:9" x14ac:dyDescent="0.2">
      <c r="F83130" s="27"/>
      <c r="G83130" s="27"/>
      <c r="H83130" s="27"/>
      <c r="I83130" s="27"/>
    </row>
    <row r="83131" spans="6:9" x14ac:dyDescent="0.2">
      <c r="F83131" s="27"/>
      <c r="G83131" s="27"/>
      <c r="H83131" s="27"/>
      <c r="I83131" s="27"/>
    </row>
    <row r="83132" spans="6:9" x14ac:dyDescent="0.2">
      <c r="F83132" s="27"/>
      <c r="G83132" s="27"/>
      <c r="H83132" s="27"/>
      <c r="I83132" s="27"/>
    </row>
    <row r="83133" spans="6:9" x14ac:dyDescent="0.2">
      <c r="F83133" s="27"/>
      <c r="G83133" s="27"/>
      <c r="H83133" s="27"/>
      <c r="I83133" s="27"/>
    </row>
    <row r="83134" spans="6:9" x14ac:dyDescent="0.2">
      <c r="F83134" s="27"/>
      <c r="G83134" s="27"/>
      <c r="H83134" s="27"/>
      <c r="I83134" s="27"/>
    </row>
    <row r="83135" spans="6:9" x14ac:dyDescent="0.2">
      <c r="F83135" s="27"/>
      <c r="G83135" s="27"/>
      <c r="H83135" s="27"/>
      <c r="I83135" s="27"/>
    </row>
    <row r="83136" spans="6:9" x14ac:dyDescent="0.2">
      <c r="F83136" s="27"/>
      <c r="G83136" s="27"/>
      <c r="H83136" s="27"/>
      <c r="I83136" s="27"/>
    </row>
    <row r="83137" spans="6:9" x14ac:dyDescent="0.2">
      <c r="F83137" s="27"/>
      <c r="G83137" s="27"/>
      <c r="H83137" s="27"/>
      <c r="I83137" s="27"/>
    </row>
    <row r="83138" spans="6:9" x14ac:dyDescent="0.2">
      <c r="F83138" s="27"/>
      <c r="G83138" s="27"/>
      <c r="H83138" s="27"/>
      <c r="I83138" s="27"/>
    </row>
    <row r="83139" spans="6:9" x14ac:dyDescent="0.2">
      <c r="F83139" s="27"/>
      <c r="G83139" s="27"/>
      <c r="H83139" s="27"/>
      <c r="I83139" s="27"/>
    </row>
    <row r="83140" spans="6:9" x14ac:dyDescent="0.2">
      <c r="F83140" s="27"/>
      <c r="G83140" s="27"/>
      <c r="H83140" s="27"/>
      <c r="I83140" s="27"/>
    </row>
    <row r="83141" spans="6:9" x14ac:dyDescent="0.2">
      <c r="F83141" s="27"/>
      <c r="G83141" s="27"/>
      <c r="H83141" s="27"/>
      <c r="I83141" s="27"/>
    </row>
    <row r="83142" spans="6:9" x14ac:dyDescent="0.2">
      <c r="F83142" s="27"/>
      <c r="G83142" s="27"/>
      <c r="H83142" s="27"/>
      <c r="I83142" s="27"/>
    </row>
    <row r="83143" spans="6:9" x14ac:dyDescent="0.2">
      <c r="F83143" s="27"/>
      <c r="G83143" s="27"/>
      <c r="H83143" s="27"/>
      <c r="I83143" s="27"/>
    </row>
    <row r="83144" spans="6:9" x14ac:dyDescent="0.2">
      <c r="F83144" s="27"/>
      <c r="G83144" s="27"/>
      <c r="H83144" s="27"/>
      <c r="I83144" s="27"/>
    </row>
    <row r="83145" spans="6:9" x14ac:dyDescent="0.2">
      <c r="F83145" s="27"/>
      <c r="G83145" s="27"/>
      <c r="H83145" s="27"/>
      <c r="I83145" s="27"/>
    </row>
    <row r="83146" spans="6:9" x14ac:dyDescent="0.2">
      <c r="F83146" s="27"/>
      <c r="G83146" s="27"/>
      <c r="H83146" s="27"/>
      <c r="I83146" s="27"/>
    </row>
    <row r="83147" spans="6:9" x14ac:dyDescent="0.2">
      <c r="F83147" s="27"/>
      <c r="G83147" s="27"/>
      <c r="H83147" s="27"/>
      <c r="I83147" s="27"/>
    </row>
    <row r="83148" spans="6:9" x14ac:dyDescent="0.2">
      <c r="F83148" s="27"/>
      <c r="G83148" s="27"/>
      <c r="H83148" s="27"/>
      <c r="I83148" s="27"/>
    </row>
    <row r="83149" spans="6:9" x14ac:dyDescent="0.2">
      <c r="F83149" s="27"/>
      <c r="G83149" s="27"/>
      <c r="H83149" s="27"/>
      <c r="I83149" s="27"/>
    </row>
    <row r="83150" spans="6:9" x14ac:dyDescent="0.2">
      <c r="F83150" s="27"/>
      <c r="G83150" s="27"/>
      <c r="H83150" s="27"/>
      <c r="I83150" s="27"/>
    </row>
    <row r="83151" spans="6:9" x14ac:dyDescent="0.2">
      <c r="F83151" s="27"/>
      <c r="G83151" s="27"/>
      <c r="H83151" s="27"/>
      <c r="I83151" s="27"/>
    </row>
    <row r="83152" spans="6:9" x14ac:dyDescent="0.2">
      <c r="F83152" s="27"/>
      <c r="G83152" s="27"/>
      <c r="H83152" s="27"/>
      <c r="I83152" s="27"/>
    </row>
    <row r="83153" spans="6:9" x14ac:dyDescent="0.2">
      <c r="F83153" s="27"/>
      <c r="G83153" s="27"/>
      <c r="H83153" s="27"/>
      <c r="I83153" s="27"/>
    </row>
    <row r="83154" spans="6:9" x14ac:dyDescent="0.2">
      <c r="F83154" s="27"/>
      <c r="G83154" s="27"/>
      <c r="H83154" s="27"/>
      <c r="I83154" s="27"/>
    </row>
    <row r="83155" spans="6:9" x14ac:dyDescent="0.2">
      <c r="F83155" s="27"/>
      <c r="G83155" s="27"/>
      <c r="H83155" s="27"/>
      <c r="I83155" s="27"/>
    </row>
    <row r="83156" spans="6:9" x14ac:dyDescent="0.2">
      <c r="F83156" s="27"/>
      <c r="G83156" s="27"/>
      <c r="H83156" s="27"/>
      <c r="I83156" s="27"/>
    </row>
    <row r="83157" spans="6:9" x14ac:dyDescent="0.2">
      <c r="F83157" s="27"/>
      <c r="G83157" s="27"/>
      <c r="H83157" s="27"/>
      <c r="I83157" s="27"/>
    </row>
    <row r="83158" spans="6:9" x14ac:dyDescent="0.2">
      <c r="F83158" s="27"/>
      <c r="G83158" s="27"/>
      <c r="H83158" s="27"/>
      <c r="I83158" s="27"/>
    </row>
    <row r="83159" spans="6:9" x14ac:dyDescent="0.2">
      <c r="F83159" s="27"/>
      <c r="G83159" s="27"/>
      <c r="H83159" s="27"/>
      <c r="I83159" s="27"/>
    </row>
    <row r="83160" spans="6:9" x14ac:dyDescent="0.2">
      <c r="F83160" s="27"/>
      <c r="G83160" s="27"/>
      <c r="H83160" s="27"/>
      <c r="I83160" s="27"/>
    </row>
    <row r="83161" spans="6:9" x14ac:dyDescent="0.2">
      <c r="F83161" s="27"/>
      <c r="G83161" s="27"/>
      <c r="H83161" s="27"/>
      <c r="I83161" s="27"/>
    </row>
    <row r="83162" spans="6:9" x14ac:dyDescent="0.2">
      <c r="F83162" s="27"/>
      <c r="G83162" s="27"/>
      <c r="H83162" s="27"/>
      <c r="I83162" s="27"/>
    </row>
    <row r="83163" spans="6:9" x14ac:dyDescent="0.2">
      <c r="F83163" s="27"/>
      <c r="G83163" s="27"/>
      <c r="H83163" s="27"/>
      <c r="I83163" s="27"/>
    </row>
    <row r="83164" spans="6:9" x14ac:dyDescent="0.2">
      <c r="F83164" s="27"/>
      <c r="G83164" s="27"/>
      <c r="H83164" s="27"/>
      <c r="I83164" s="27"/>
    </row>
    <row r="83165" spans="6:9" x14ac:dyDescent="0.2">
      <c r="F83165" s="27"/>
      <c r="G83165" s="27"/>
      <c r="H83165" s="27"/>
      <c r="I83165" s="27"/>
    </row>
    <row r="83166" spans="6:9" x14ac:dyDescent="0.2">
      <c r="F83166" s="27"/>
      <c r="G83166" s="27"/>
      <c r="H83166" s="27"/>
      <c r="I83166" s="27"/>
    </row>
    <row r="83167" spans="6:9" x14ac:dyDescent="0.2">
      <c r="F83167" s="27"/>
      <c r="G83167" s="27"/>
      <c r="H83167" s="27"/>
      <c r="I83167" s="27"/>
    </row>
    <row r="83168" spans="6:9" x14ac:dyDescent="0.2">
      <c r="F83168" s="27"/>
      <c r="G83168" s="27"/>
      <c r="H83168" s="27"/>
      <c r="I83168" s="27"/>
    </row>
    <row r="83169" spans="6:9" x14ac:dyDescent="0.2">
      <c r="F83169" s="27"/>
      <c r="G83169" s="27"/>
      <c r="H83169" s="27"/>
      <c r="I83169" s="27"/>
    </row>
    <row r="83170" spans="6:9" x14ac:dyDescent="0.2">
      <c r="F83170" s="27"/>
      <c r="G83170" s="27"/>
      <c r="H83170" s="27"/>
      <c r="I83170" s="27"/>
    </row>
    <row r="83171" spans="6:9" x14ac:dyDescent="0.2">
      <c r="F83171" s="27"/>
      <c r="G83171" s="27"/>
      <c r="H83171" s="27"/>
      <c r="I83171" s="27"/>
    </row>
    <row r="83172" spans="6:9" x14ac:dyDescent="0.2">
      <c r="F83172" s="27"/>
      <c r="G83172" s="27"/>
      <c r="H83172" s="27"/>
      <c r="I83172" s="27"/>
    </row>
    <row r="83173" spans="6:9" x14ac:dyDescent="0.2">
      <c r="F83173" s="27"/>
      <c r="G83173" s="27"/>
      <c r="H83173" s="27"/>
      <c r="I83173" s="27"/>
    </row>
    <row r="83174" spans="6:9" x14ac:dyDescent="0.2">
      <c r="F83174" s="27"/>
      <c r="G83174" s="27"/>
      <c r="H83174" s="27"/>
      <c r="I83174" s="27"/>
    </row>
    <row r="83175" spans="6:9" x14ac:dyDescent="0.2">
      <c r="F83175" s="27"/>
      <c r="G83175" s="27"/>
      <c r="H83175" s="27"/>
      <c r="I83175" s="27"/>
    </row>
    <row r="83176" spans="6:9" x14ac:dyDescent="0.2">
      <c r="F83176" s="27"/>
      <c r="G83176" s="27"/>
      <c r="H83176" s="27"/>
      <c r="I83176" s="27"/>
    </row>
    <row r="83177" spans="6:9" x14ac:dyDescent="0.2">
      <c r="F83177" s="27"/>
      <c r="G83177" s="27"/>
      <c r="H83177" s="27"/>
      <c r="I83177" s="27"/>
    </row>
    <row r="83178" spans="6:9" x14ac:dyDescent="0.2">
      <c r="F83178" s="27"/>
      <c r="G83178" s="27"/>
      <c r="H83178" s="27"/>
      <c r="I83178" s="27"/>
    </row>
    <row r="83179" spans="6:9" x14ac:dyDescent="0.2">
      <c r="F83179" s="27"/>
      <c r="G83179" s="27"/>
      <c r="H83179" s="27"/>
      <c r="I83179" s="27"/>
    </row>
    <row r="83180" spans="6:9" x14ac:dyDescent="0.2">
      <c r="F83180" s="27"/>
      <c r="G83180" s="27"/>
      <c r="H83180" s="27"/>
      <c r="I83180" s="27"/>
    </row>
    <row r="83181" spans="6:9" x14ac:dyDescent="0.2">
      <c r="F83181" s="27"/>
      <c r="G83181" s="27"/>
      <c r="H83181" s="27"/>
      <c r="I83181" s="27"/>
    </row>
    <row r="83182" spans="6:9" x14ac:dyDescent="0.2">
      <c r="F83182" s="27"/>
      <c r="G83182" s="27"/>
      <c r="H83182" s="27"/>
      <c r="I83182" s="27"/>
    </row>
    <row r="83183" spans="6:9" x14ac:dyDescent="0.2">
      <c r="F83183" s="27"/>
      <c r="G83183" s="27"/>
      <c r="H83183" s="27"/>
      <c r="I83183" s="27"/>
    </row>
    <row r="83184" spans="6:9" x14ac:dyDescent="0.2">
      <c r="F83184" s="27"/>
      <c r="G83184" s="27"/>
      <c r="H83184" s="27"/>
      <c r="I83184" s="27"/>
    </row>
    <row r="83185" spans="6:9" x14ac:dyDescent="0.2">
      <c r="F83185" s="27"/>
      <c r="G83185" s="27"/>
      <c r="H83185" s="27"/>
      <c r="I83185" s="27"/>
    </row>
    <row r="83186" spans="6:9" x14ac:dyDescent="0.2">
      <c r="F83186" s="27"/>
      <c r="G83186" s="27"/>
      <c r="H83186" s="27"/>
      <c r="I83186" s="27"/>
    </row>
    <row r="83187" spans="6:9" x14ac:dyDescent="0.2">
      <c r="F83187" s="27"/>
      <c r="G83187" s="27"/>
      <c r="H83187" s="27"/>
      <c r="I83187" s="27"/>
    </row>
    <row r="83188" spans="6:9" x14ac:dyDescent="0.2">
      <c r="F83188" s="27"/>
      <c r="G83188" s="27"/>
      <c r="H83188" s="27"/>
      <c r="I83188" s="27"/>
    </row>
    <row r="83189" spans="6:9" x14ac:dyDescent="0.2">
      <c r="F83189" s="27"/>
      <c r="G83189" s="27"/>
      <c r="H83189" s="27"/>
      <c r="I83189" s="27"/>
    </row>
    <row r="83190" spans="6:9" x14ac:dyDescent="0.2">
      <c r="F83190" s="27"/>
      <c r="G83190" s="27"/>
      <c r="H83190" s="27"/>
      <c r="I83190" s="27"/>
    </row>
    <row r="83191" spans="6:9" x14ac:dyDescent="0.2">
      <c r="F83191" s="27"/>
      <c r="G83191" s="27"/>
      <c r="H83191" s="27"/>
      <c r="I83191" s="27"/>
    </row>
    <row r="83192" spans="6:9" x14ac:dyDescent="0.2">
      <c r="F83192" s="27"/>
      <c r="G83192" s="27"/>
      <c r="H83192" s="27"/>
      <c r="I83192" s="27"/>
    </row>
    <row r="83193" spans="6:9" x14ac:dyDescent="0.2">
      <c r="F83193" s="27"/>
      <c r="G83193" s="27"/>
      <c r="H83193" s="27"/>
      <c r="I83193" s="27"/>
    </row>
    <row r="83194" spans="6:9" x14ac:dyDescent="0.2">
      <c r="F83194" s="27"/>
      <c r="G83194" s="27"/>
      <c r="H83194" s="27"/>
      <c r="I83194" s="27"/>
    </row>
    <row r="83195" spans="6:9" x14ac:dyDescent="0.2">
      <c r="F83195" s="27"/>
      <c r="G83195" s="27"/>
      <c r="H83195" s="27"/>
      <c r="I83195" s="27"/>
    </row>
    <row r="83196" spans="6:9" x14ac:dyDescent="0.2">
      <c r="F83196" s="27"/>
      <c r="G83196" s="27"/>
      <c r="H83196" s="27"/>
      <c r="I83196" s="27"/>
    </row>
    <row r="83197" spans="6:9" x14ac:dyDescent="0.2">
      <c r="F83197" s="27"/>
      <c r="G83197" s="27"/>
      <c r="H83197" s="27"/>
      <c r="I83197" s="27"/>
    </row>
    <row r="83198" spans="6:9" x14ac:dyDescent="0.2">
      <c r="F83198" s="27"/>
      <c r="G83198" s="27"/>
      <c r="H83198" s="27"/>
      <c r="I83198" s="27"/>
    </row>
    <row r="83199" spans="6:9" x14ac:dyDescent="0.2">
      <c r="F83199" s="27"/>
      <c r="G83199" s="27"/>
      <c r="H83199" s="27"/>
      <c r="I83199" s="27"/>
    </row>
    <row r="83200" spans="6:9" x14ac:dyDescent="0.2">
      <c r="F83200" s="27"/>
      <c r="G83200" s="27"/>
      <c r="H83200" s="27"/>
      <c r="I83200" s="27"/>
    </row>
    <row r="83201" spans="6:9" x14ac:dyDescent="0.2">
      <c r="F83201" s="27"/>
      <c r="G83201" s="27"/>
      <c r="H83201" s="27"/>
      <c r="I83201" s="27"/>
    </row>
    <row r="83202" spans="6:9" x14ac:dyDescent="0.2">
      <c r="F83202" s="27"/>
      <c r="G83202" s="27"/>
      <c r="H83202" s="27"/>
      <c r="I83202" s="27"/>
    </row>
    <row r="83203" spans="6:9" x14ac:dyDescent="0.2">
      <c r="F83203" s="27"/>
      <c r="G83203" s="27"/>
      <c r="H83203" s="27"/>
      <c r="I83203" s="27"/>
    </row>
    <row r="83204" spans="6:9" x14ac:dyDescent="0.2">
      <c r="F83204" s="27"/>
      <c r="G83204" s="27"/>
      <c r="H83204" s="27"/>
      <c r="I83204" s="27"/>
    </row>
    <row r="83205" spans="6:9" x14ac:dyDescent="0.2">
      <c r="F83205" s="27"/>
      <c r="G83205" s="27"/>
      <c r="H83205" s="27"/>
      <c r="I83205" s="27"/>
    </row>
    <row r="83206" spans="6:9" x14ac:dyDescent="0.2">
      <c r="F83206" s="27"/>
      <c r="G83206" s="27"/>
      <c r="H83206" s="27"/>
      <c r="I83206" s="27"/>
    </row>
    <row r="83207" spans="6:9" x14ac:dyDescent="0.2">
      <c r="F83207" s="27"/>
      <c r="G83207" s="27"/>
      <c r="H83207" s="27"/>
      <c r="I83207" s="27"/>
    </row>
    <row r="83208" spans="6:9" x14ac:dyDescent="0.2">
      <c r="F83208" s="27"/>
      <c r="G83208" s="27"/>
      <c r="H83208" s="27"/>
      <c r="I83208" s="27"/>
    </row>
    <row r="83209" spans="6:9" x14ac:dyDescent="0.2">
      <c r="F83209" s="27"/>
      <c r="G83209" s="27"/>
      <c r="H83209" s="27"/>
      <c r="I83209" s="27"/>
    </row>
    <row r="83210" spans="6:9" x14ac:dyDescent="0.2">
      <c r="F83210" s="27"/>
      <c r="G83210" s="27"/>
      <c r="H83210" s="27"/>
      <c r="I83210" s="27"/>
    </row>
    <row r="83211" spans="6:9" x14ac:dyDescent="0.2">
      <c r="F83211" s="27"/>
      <c r="G83211" s="27"/>
      <c r="H83211" s="27"/>
      <c r="I83211" s="27"/>
    </row>
    <row r="83212" spans="6:9" x14ac:dyDescent="0.2">
      <c r="F83212" s="27"/>
      <c r="G83212" s="27"/>
      <c r="H83212" s="27"/>
      <c r="I83212" s="27"/>
    </row>
    <row r="83213" spans="6:9" x14ac:dyDescent="0.2">
      <c r="F83213" s="27"/>
      <c r="G83213" s="27"/>
      <c r="H83213" s="27"/>
      <c r="I83213" s="27"/>
    </row>
    <row r="83214" spans="6:9" x14ac:dyDescent="0.2">
      <c r="F83214" s="27"/>
      <c r="G83214" s="27"/>
      <c r="H83214" s="27"/>
      <c r="I83214" s="27"/>
    </row>
    <row r="83215" spans="6:9" x14ac:dyDescent="0.2">
      <c r="F83215" s="27"/>
      <c r="G83215" s="27"/>
      <c r="H83215" s="27"/>
      <c r="I83215" s="27"/>
    </row>
    <row r="83216" spans="6:9" x14ac:dyDescent="0.2">
      <c r="F83216" s="27"/>
      <c r="G83216" s="27"/>
      <c r="H83216" s="27"/>
      <c r="I83216" s="27"/>
    </row>
    <row r="83217" spans="6:9" x14ac:dyDescent="0.2">
      <c r="F83217" s="27"/>
      <c r="G83217" s="27"/>
      <c r="H83217" s="27"/>
      <c r="I83217" s="27"/>
    </row>
    <row r="83218" spans="6:9" x14ac:dyDescent="0.2">
      <c r="F83218" s="27"/>
      <c r="G83218" s="27"/>
      <c r="H83218" s="27"/>
      <c r="I83218" s="27"/>
    </row>
    <row r="83219" spans="6:9" x14ac:dyDescent="0.2">
      <c r="F83219" s="27"/>
      <c r="G83219" s="27"/>
      <c r="H83219" s="27"/>
      <c r="I83219" s="27"/>
    </row>
    <row r="83220" spans="6:9" x14ac:dyDescent="0.2">
      <c r="F83220" s="27"/>
      <c r="G83220" s="27"/>
      <c r="H83220" s="27"/>
      <c r="I83220" s="27"/>
    </row>
    <row r="83221" spans="6:9" x14ac:dyDescent="0.2">
      <c r="F83221" s="27"/>
      <c r="G83221" s="27"/>
      <c r="H83221" s="27"/>
      <c r="I83221" s="27"/>
    </row>
    <row r="83222" spans="6:9" x14ac:dyDescent="0.2">
      <c r="F83222" s="27"/>
      <c r="G83222" s="27"/>
      <c r="H83222" s="27"/>
      <c r="I83222" s="27"/>
    </row>
    <row r="83223" spans="6:9" x14ac:dyDescent="0.2">
      <c r="F83223" s="27"/>
      <c r="G83223" s="27"/>
      <c r="H83223" s="27"/>
      <c r="I83223" s="27"/>
    </row>
    <row r="83224" spans="6:9" x14ac:dyDescent="0.2">
      <c r="F83224" s="27"/>
      <c r="G83224" s="27"/>
      <c r="H83224" s="27"/>
      <c r="I83224" s="27"/>
    </row>
    <row r="83225" spans="6:9" x14ac:dyDescent="0.2">
      <c r="F83225" s="27"/>
      <c r="G83225" s="27"/>
      <c r="H83225" s="27"/>
      <c r="I83225" s="27"/>
    </row>
    <row r="83226" spans="6:9" x14ac:dyDescent="0.2">
      <c r="F83226" s="27"/>
      <c r="G83226" s="27"/>
      <c r="H83226" s="27"/>
      <c r="I83226" s="27"/>
    </row>
    <row r="83227" spans="6:9" x14ac:dyDescent="0.2">
      <c r="F83227" s="27"/>
      <c r="G83227" s="27"/>
      <c r="H83227" s="27"/>
      <c r="I83227" s="27"/>
    </row>
    <row r="83228" spans="6:9" x14ac:dyDescent="0.2">
      <c r="F83228" s="27"/>
      <c r="G83228" s="27"/>
      <c r="H83228" s="27"/>
      <c r="I83228" s="27"/>
    </row>
    <row r="83229" spans="6:9" x14ac:dyDescent="0.2">
      <c r="F83229" s="27"/>
      <c r="G83229" s="27"/>
      <c r="H83229" s="27"/>
      <c r="I83229" s="27"/>
    </row>
    <row r="83230" spans="6:9" x14ac:dyDescent="0.2">
      <c r="F83230" s="27"/>
      <c r="G83230" s="27"/>
      <c r="H83230" s="27"/>
      <c r="I83230" s="27"/>
    </row>
    <row r="83231" spans="6:9" x14ac:dyDescent="0.2">
      <c r="F83231" s="27"/>
      <c r="G83231" s="27"/>
      <c r="H83231" s="27"/>
      <c r="I83231" s="27"/>
    </row>
    <row r="83232" spans="6:9" x14ac:dyDescent="0.2">
      <c r="F83232" s="27"/>
      <c r="G83232" s="27"/>
      <c r="H83232" s="27"/>
      <c r="I83232" s="27"/>
    </row>
    <row r="83233" spans="6:9" x14ac:dyDescent="0.2">
      <c r="F83233" s="27"/>
      <c r="G83233" s="27"/>
      <c r="H83233" s="27"/>
      <c r="I83233" s="27"/>
    </row>
    <row r="83234" spans="6:9" x14ac:dyDescent="0.2">
      <c r="F83234" s="27"/>
      <c r="G83234" s="27"/>
      <c r="H83234" s="27"/>
      <c r="I83234" s="27"/>
    </row>
    <row r="83235" spans="6:9" x14ac:dyDescent="0.2">
      <c r="F83235" s="27"/>
      <c r="G83235" s="27"/>
      <c r="H83235" s="27"/>
      <c r="I83235" s="27"/>
    </row>
    <row r="83236" spans="6:9" x14ac:dyDescent="0.2">
      <c r="F83236" s="27"/>
      <c r="G83236" s="27"/>
      <c r="H83236" s="27"/>
      <c r="I83236" s="27"/>
    </row>
    <row r="83237" spans="6:9" x14ac:dyDescent="0.2">
      <c r="F83237" s="27"/>
      <c r="G83237" s="27"/>
      <c r="H83237" s="27"/>
      <c r="I83237" s="27"/>
    </row>
    <row r="83238" spans="6:9" x14ac:dyDescent="0.2">
      <c r="F83238" s="27"/>
      <c r="G83238" s="27"/>
      <c r="H83238" s="27"/>
      <c r="I83238" s="27"/>
    </row>
    <row r="83239" spans="6:9" x14ac:dyDescent="0.2">
      <c r="F83239" s="27"/>
      <c r="G83239" s="27"/>
      <c r="H83239" s="27"/>
      <c r="I83239" s="27"/>
    </row>
    <row r="83240" spans="6:9" x14ac:dyDescent="0.2">
      <c r="F83240" s="27"/>
      <c r="G83240" s="27"/>
      <c r="H83240" s="27"/>
      <c r="I83240" s="27"/>
    </row>
    <row r="83241" spans="6:9" x14ac:dyDescent="0.2">
      <c r="F83241" s="27"/>
      <c r="G83241" s="27"/>
      <c r="H83241" s="27"/>
      <c r="I83241" s="27"/>
    </row>
    <row r="83242" spans="6:9" x14ac:dyDescent="0.2">
      <c r="F83242" s="27"/>
      <c r="G83242" s="27"/>
      <c r="H83242" s="27"/>
      <c r="I83242" s="27"/>
    </row>
    <row r="83243" spans="6:9" x14ac:dyDescent="0.2">
      <c r="F83243" s="27"/>
      <c r="G83243" s="27"/>
      <c r="H83243" s="27"/>
      <c r="I83243" s="27"/>
    </row>
    <row r="83244" spans="6:9" x14ac:dyDescent="0.2">
      <c r="F83244" s="27"/>
      <c r="G83244" s="27"/>
      <c r="H83244" s="27"/>
      <c r="I83244" s="27"/>
    </row>
    <row r="83245" spans="6:9" x14ac:dyDescent="0.2">
      <c r="F83245" s="27"/>
      <c r="G83245" s="27"/>
      <c r="H83245" s="27"/>
      <c r="I83245" s="27"/>
    </row>
    <row r="83246" spans="6:9" x14ac:dyDescent="0.2">
      <c r="F83246" s="27"/>
      <c r="G83246" s="27"/>
      <c r="H83246" s="27"/>
      <c r="I83246" s="27"/>
    </row>
    <row r="83247" spans="6:9" x14ac:dyDescent="0.2">
      <c r="F83247" s="27"/>
      <c r="G83247" s="27"/>
      <c r="H83247" s="27"/>
      <c r="I83247" s="27"/>
    </row>
    <row r="83248" spans="6:9" x14ac:dyDescent="0.2">
      <c r="F83248" s="27"/>
      <c r="G83248" s="27"/>
      <c r="H83248" s="27"/>
      <c r="I83248" s="27"/>
    </row>
    <row r="83249" spans="6:9" x14ac:dyDescent="0.2">
      <c r="F83249" s="27"/>
      <c r="G83249" s="27"/>
      <c r="H83249" s="27"/>
      <c r="I83249" s="27"/>
    </row>
    <row r="83250" spans="6:9" x14ac:dyDescent="0.2">
      <c r="F83250" s="27"/>
      <c r="G83250" s="27"/>
      <c r="H83250" s="27"/>
      <c r="I83250" s="27"/>
    </row>
    <row r="83251" spans="6:9" x14ac:dyDescent="0.2">
      <c r="F83251" s="27"/>
      <c r="G83251" s="27"/>
      <c r="H83251" s="27"/>
      <c r="I83251" s="27"/>
    </row>
    <row r="83252" spans="6:9" x14ac:dyDescent="0.2">
      <c r="F83252" s="27"/>
      <c r="G83252" s="27"/>
      <c r="H83252" s="27"/>
      <c r="I83252" s="27"/>
    </row>
    <row r="83253" spans="6:9" x14ac:dyDescent="0.2">
      <c r="F83253" s="27"/>
      <c r="G83253" s="27"/>
      <c r="H83253" s="27"/>
      <c r="I83253" s="27"/>
    </row>
    <row r="83254" spans="6:9" x14ac:dyDescent="0.2">
      <c r="F83254" s="27"/>
      <c r="G83254" s="27"/>
      <c r="H83254" s="27"/>
      <c r="I83254" s="27"/>
    </row>
    <row r="83255" spans="6:9" x14ac:dyDescent="0.2">
      <c r="F83255" s="27"/>
      <c r="G83255" s="27"/>
      <c r="H83255" s="27"/>
      <c r="I83255" s="27"/>
    </row>
    <row r="83256" spans="6:9" x14ac:dyDescent="0.2">
      <c r="F83256" s="27"/>
      <c r="G83256" s="27"/>
      <c r="H83256" s="27"/>
      <c r="I83256" s="27"/>
    </row>
    <row r="83257" spans="6:9" x14ac:dyDescent="0.2">
      <c r="F83257" s="27"/>
      <c r="G83257" s="27"/>
      <c r="H83257" s="27"/>
      <c r="I83257" s="27"/>
    </row>
    <row r="83258" spans="6:9" x14ac:dyDescent="0.2">
      <c r="F83258" s="27"/>
      <c r="G83258" s="27"/>
      <c r="H83258" s="27"/>
      <c r="I83258" s="27"/>
    </row>
    <row r="83259" spans="6:9" x14ac:dyDescent="0.2">
      <c r="F83259" s="27"/>
      <c r="G83259" s="27"/>
      <c r="H83259" s="27"/>
      <c r="I83259" s="27"/>
    </row>
    <row r="83260" spans="6:9" x14ac:dyDescent="0.2">
      <c r="F83260" s="27"/>
      <c r="G83260" s="27"/>
      <c r="H83260" s="27"/>
      <c r="I83260" s="27"/>
    </row>
    <row r="83261" spans="6:9" x14ac:dyDescent="0.2">
      <c r="F83261" s="27"/>
      <c r="G83261" s="27"/>
      <c r="H83261" s="27"/>
      <c r="I83261" s="27"/>
    </row>
    <row r="83262" spans="6:9" x14ac:dyDescent="0.2">
      <c r="F83262" s="27"/>
      <c r="G83262" s="27"/>
      <c r="H83262" s="27"/>
      <c r="I83262" s="27"/>
    </row>
    <row r="83263" spans="6:9" x14ac:dyDescent="0.2">
      <c r="F83263" s="27"/>
      <c r="G83263" s="27"/>
      <c r="H83263" s="27"/>
      <c r="I83263" s="27"/>
    </row>
    <row r="83264" spans="6:9" x14ac:dyDescent="0.2">
      <c r="F83264" s="27"/>
      <c r="G83264" s="27"/>
      <c r="H83264" s="27"/>
      <c r="I83264" s="27"/>
    </row>
    <row r="83265" spans="6:9" x14ac:dyDescent="0.2">
      <c r="F83265" s="27"/>
      <c r="G83265" s="27"/>
      <c r="H83265" s="27"/>
      <c r="I83265" s="27"/>
    </row>
    <row r="83266" spans="6:9" x14ac:dyDescent="0.2">
      <c r="F83266" s="27"/>
      <c r="G83266" s="27"/>
      <c r="H83266" s="27"/>
      <c r="I83266" s="27"/>
    </row>
    <row r="83267" spans="6:9" x14ac:dyDescent="0.2">
      <c r="F83267" s="27"/>
      <c r="G83267" s="27"/>
      <c r="H83267" s="27"/>
      <c r="I83267" s="27"/>
    </row>
    <row r="83268" spans="6:9" x14ac:dyDescent="0.2">
      <c r="F83268" s="27"/>
      <c r="G83268" s="27"/>
      <c r="H83268" s="27"/>
      <c r="I83268" s="27"/>
    </row>
    <row r="83269" spans="6:9" x14ac:dyDescent="0.2">
      <c r="F83269" s="27"/>
      <c r="G83269" s="27"/>
      <c r="H83269" s="27"/>
      <c r="I83269" s="27"/>
    </row>
    <row r="83270" spans="6:9" x14ac:dyDescent="0.2">
      <c r="F83270" s="27"/>
      <c r="G83270" s="27"/>
      <c r="H83270" s="27"/>
      <c r="I83270" s="27"/>
    </row>
    <row r="83271" spans="6:9" x14ac:dyDescent="0.2">
      <c r="F83271" s="27"/>
      <c r="G83271" s="27"/>
      <c r="H83271" s="27"/>
      <c r="I83271" s="27"/>
    </row>
    <row r="83272" spans="6:9" x14ac:dyDescent="0.2">
      <c r="F83272" s="27"/>
      <c r="G83272" s="27"/>
      <c r="H83272" s="27"/>
      <c r="I83272" s="27"/>
    </row>
    <row r="83273" spans="6:9" x14ac:dyDescent="0.2">
      <c r="F83273" s="27"/>
      <c r="G83273" s="27"/>
      <c r="H83273" s="27"/>
      <c r="I83273" s="27"/>
    </row>
    <row r="83274" spans="6:9" x14ac:dyDescent="0.2">
      <c r="F83274" s="27"/>
      <c r="G83274" s="27"/>
      <c r="H83274" s="27"/>
      <c r="I83274" s="27"/>
    </row>
    <row r="83275" spans="6:9" x14ac:dyDescent="0.2">
      <c r="F83275" s="27"/>
      <c r="G83275" s="27"/>
      <c r="H83275" s="27"/>
      <c r="I83275" s="27"/>
    </row>
    <row r="83276" spans="6:9" x14ac:dyDescent="0.2">
      <c r="F83276" s="27"/>
      <c r="G83276" s="27"/>
      <c r="H83276" s="27"/>
      <c r="I83276" s="27"/>
    </row>
    <row r="83277" spans="6:9" x14ac:dyDescent="0.2">
      <c r="F83277" s="27"/>
      <c r="G83277" s="27"/>
      <c r="H83277" s="27"/>
      <c r="I83277" s="27"/>
    </row>
    <row r="83278" spans="6:9" x14ac:dyDescent="0.2">
      <c r="F83278" s="27"/>
      <c r="G83278" s="27"/>
      <c r="H83278" s="27"/>
      <c r="I83278" s="27"/>
    </row>
    <row r="83279" spans="6:9" x14ac:dyDescent="0.2">
      <c r="F83279" s="27"/>
      <c r="G83279" s="27"/>
      <c r="H83279" s="27"/>
      <c r="I83279" s="27"/>
    </row>
    <row r="83280" spans="6:9" x14ac:dyDescent="0.2">
      <c r="F83280" s="27"/>
      <c r="G83280" s="27"/>
      <c r="H83280" s="27"/>
      <c r="I83280" s="27"/>
    </row>
    <row r="83281" spans="6:9" x14ac:dyDescent="0.2">
      <c r="F83281" s="27"/>
      <c r="G83281" s="27"/>
      <c r="H83281" s="27"/>
      <c r="I83281" s="27"/>
    </row>
    <row r="83282" spans="6:9" x14ac:dyDescent="0.2">
      <c r="F83282" s="27"/>
      <c r="G83282" s="27"/>
      <c r="H83282" s="27"/>
      <c r="I83282" s="27"/>
    </row>
    <row r="83283" spans="6:9" x14ac:dyDescent="0.2">
      <c r="F83283" s="27"/>
      <c r="G83283" s="27"/>
      <c r="H83283" s="27"/>
      <c r="I83283" s="27"/>
    </row>
    <row r="83284" spans="6:9" x14ac:dyDescent="0.2">
      <c r="F83284" s="27"/>
      <c r="G83284" s="27"/>
      <c r="H83284" s="27"/>
      <c r="I83284" s="27"/>
    </row>
    <row r="83285" spans="6:9" x14ac:dyDescent="0.2">
      <c r="F83285" s="27"/>
      <c r="G83285" s="27"/>
      <c r="H83285" s="27"/>
      <c r="I83285" s="27"/>
    </row>
    <row r="83286" spans="6:9" x14ac:dyDescent="0.2">
      <c r="F83286" s="27"/>
      <c r="G83286" s="27"/>
      <c r="H83286" s="27"/>
      <c r="I83286" s="27"/>
    </row>
    <row r="83287" spans="6:9" x14ac:dyDescent="0.2">
      <c r="F83287" s="27"/>
      <c r="G83287" s="27"/>
      <c r="H83287" s="27"/>
      <c r="I83287" s="27"/>
    </row>
    <row r="83288" spans="6:9" x14ac:dyDescent="0.2">
      <c r="F83288" s="27"/>
      <c r="G83288" s="27"/>
      <c r="H83288" s="27"/>
      <c r="I83288" s="27"/>
    </row>
    <row r="83289" spans="6:9" x14ac:dyDescent="0.2">
      <c r="F83289" s="27"/>
      <c r="G83289" s="27"/>
      <c r="H83289" s="27"/>
      <c r="I83289" s="27"/>
    </row>
    <row r="83290" spans="6:9" x14ac:dyDescent="0.2">
      <c r="F83290" s="27"/>
      <c r="G83290" s="27"/>
      <c r="H83290" s="27"/>
      <c r="I83290" s="27"/>
    </row>
    <row r="83291" spans="6:9" x14ac:dyDescent="0.2">
      <c r="F83291" s="27"/>
      <c r="G83291" s="27"/>
      <c r="H83291" s="27"/>
      <c r="I83291" s="27"/>
    </row>
    <row r="83292" spans="6:9" x14ac:dyDescent="0.2">
      <c r="F83292" s="27"/>
      <c r="G83292" s="27"/>
      <c r="H83292" s="27"/>
      <c r="I83292" s="27"/>
    </row>
    <row r="83293" spans="6:9" x14ac:dyDescent="0.2">
      <c r="F83293" s="27"/>
      <c r="G83293" s="27"/>
      <c r="H83293" s="27"/>
      <c r="I83293" s="27"/>
    </row>
    <row r="83294" spans="6:9" x14ac:dyDescent="0.2">
      <c r="F83294" s="27"/>
      <c r="G83294" s="27"/>
      <c r="H83294" s="27"/>
      <c r="I83294" s="27"/>
    </row>
    <row r="83295" spans="6:9" x14ac:dyDescent="0.2">
      <c r="F83295" s="27"/>
      <c r="G83295" s="27"/>
      <c r="H83295" s="27"/>
      <c r="I83295" s="27"/>
    </row>
    <row r="83296" spans="6:9" x14ac:dyDescent="0.2">
      <c r="F83296" s="27"/>
      <c r="G83296" s="27"/>
      <c r="H83296" s="27"/>
      <c r="I83296" s="27"/>
    </row>
    <row r="83297" spans="6:9" x14ac:dyDescent="0.2">
      <c r="F83297" s="27"/>
      <c r="G83297" s="27"/>
      <c r="H83297" s="27"/>
      <c r="I83297" s="27"/>
    </row>
    <row r="83298" spans="6:9" x14ac:dyDescent="0.2">
      <c r="F83298" s="27"/>
      <c r="G83298" s="27"/>
      <c r="H83298" s="27"/>
      <c r="I83298" s="27"/>
    </row>
    <row r="83299" spans="6:9" x14ac:dyDescent="0.2">
      <c r="F83299" s="27"/>
      <c r="G83299" s="27"/>
      <c r="H83299" s="27"/>
      <c r="I83299" s="27"/>
    </row>
    <row r="83300" spans="6:9" x14ac:dyDescent="0.2">
      <c r="F83300" s="27"/>
      <c r="G83300" s="27"/>
      <c r="H83300" s="27"/>
      <c r="I83300" s="27"/>
    </row>
    <row r="83301" spans="6:9" x14ac:dyDescent="0.2">
      <c r="F83301" s="27"/>
      <c r="G83301" s="27"/>
      <c r="H83301" s="27"/>
      <c r="I83301" s="27"/>
    </row>
    <row r="83302" spans="6:9" x14ac:dyDescent="0.2">
      <c r="F83302" s="27"/>
      <c r="G83302" s="27"/>
      <c r="H83302" s="27"/>
      <c r="I83302" s="27"/>
    </row>
    <row r="83303" spans="6:9" x14ac:dyDescent="0.2">
      <c r="F83303" s="27"/>
      <c r="G83303" s="27"/>
      <c r="H83303" s="27"/>
      <c r="I83303" s="27"/>
    </row>
    <row r="83304" spans="6:9" x14ac:dyDescent="0.2">
      <c r="F83304" s="27"/>
      <c r="G83304" s="27"/>
      <c r="H83304" s="27"/>
      <c r="I83304" s="27"/>
    </row>
    <row r="83305" spans="6:9" x14ac:dyDescent="0.2">
      <c r="F83305" s="27"/>
      <c r="G83305" s="27"/>
      <c r="H83305" s="27"/>
      <c r="I83305" s="27"/>
    </row>
    <row r="83306" spans="6:9" x14ac:dyDescent="0.2">
      <c r="F83306" s="27"/>
      <c r="G83306" s="27"/>
      <c r="H83306" s="27"/>
      <c r="I83306" s="27"/>
    </row>
    <row r="83307" spans="6:9" x14ac:dyDescent="0.2">
      <c r="F83307" s="27"/>
      <c r="G83307" s="27"/>
      <c r="H83307" s="27"/>
      <c r="I83307" s="27"/>
    </row>
    <row r="83308" spans="6:9" x14ac:dyDescent="0.2">
      <c r="F83308" s="27"/>
      <c r="G83308" s="27"/>
      <c r="H83308" s="27"/>
      <c r="I83308" s="27"/>
    </row>
    <row r="83309" spans="6:9" x14ac:dyDescent="0.2">
      <c r="F83309" s="27"/>
      <c r="G83309" s="27"/>
      <c r="H83309" s="27"/>
      <c r="I83309" s="27"/>
    </row>
    <row r="83310" spans="6:9" x14ac:dyDescent="0.2">
      <c r="F83310" s="27"/>
      <c r="G83310" s="27"/>
      <c r="H83310" s="27"/>
      <c r="I83310" s="27"/>
    </row>
    <row r="83311" spans="6:9" x14ac:dyDescent="0.2">
      <c r="F83311" s="27"/>
      <c r="G83311" s="27"/>
      <c r="H83311" s="27"/>
      <c r="I83311" s="27"/>
    </row>
    <row r="83312" spans="6:9" x14ac:dyDescent="0.2">
      <c r="F83312" s="27"/>
      <c r="G83312" s="27"/>
      <c r="H83312" s="27"/>
      <c r="I83312" s="27"/>
    </row>
    <row r="83313" spans="6:9" x14ac:dyDescent="0.2">
      <c r="F83313" s="27"/>
      <c r="G83313" s="27"/>
      <c r="H83313" s="27"/>
      <c r="I83313" s="27"/>
    </row>
    <row r="83314" spans="6:9" x14ac:dyDescent="0.2">
      <c r="F83314" s="27"/>
      <c r="G83314" s="27"/>
      <c r="H83314" s="27"/>
      <c r="I83314" s="27"/>
    </row>
    <row r="83315" spans="6:9" x14ac:dyDescent="0.2">
      <c r="F83315" s="27"/>
      <c r="G83315" s="27"/>
      <c r="H83315" s="27"/>
      <c r="I83315" s="27"/>
    </row>
    <row r="83316" spans="6:9" x14ac:dyDescent="0.2">
      <c r="F83316" s="27"/>
      <c r="G83316" s="27"/>
      <c r="H83316" s="27"/>
      <c r="I83316" s="27"/>
    </row>
    <row r="83317" spans="6:9" x14ac:dyDescent="0.2">
      <c r="F83317" s="27"/>
      <c r="G83317" s="27"/>
      <c r="H83317" s="27"/>
      <c r="I83317" s="27"/>
    </row>
    <row r="83318" spans="6:9" x14ac:dyDescent="0.2">
      <c r="F83318" s="27"/>
      <c r="G83318" s="27"/>
      <c r="H83318" s="27"/>
      <c r="I83318" s="27"/>
    </row>
    <row r="83319" spans="6:9" x14ac:dyDescent="0.2">
      <c r="F83319" s="27"/>
      <c r="G83319" s="27"/>
      <c r="H83319" s="27"/>
      <c r="I83319" s="27"/>
    </row>
    <row r="83320" spans="6:9" x14ac:dyDescent="0.2">
      <c r="F83320" s="27"/>
      <c r="G83320" s="27"/>
      <c r="H83320" s="27"/>
      <c r="I83320" s="27"/>
    </row>
    <row r="83321" spans="6:9" x14ac:dyDescent="0.2">
      <c r="F83321" s="27"/>
      <c r="G83321" s="27"/>
      <c r="H83321" s="27"/>
      <c r="I83321" s="27"/>
    </row>
    <row r="83322" spans="6:9" x14ac:dyDescent="0.2">
      <c r="F83322" s="27"/>
      <c r="G83322" s="27"/>
      <c r="H83322" s="27"/>
      <c r="I83322" s="27"/>
    </row>
    <row r="83323" spans="6:9" x14ac:dyDescent="0.2">
      <c r="F83323" s="27"/>
      <c r="G83323" s="27"/>
      <c r="H83323" s="27"/>
      <c r="I83323" s="27"/>
    </row>
    <row r="83324" spans="6:9" x14ac:dyDescent="0.2">
      <c r="F83324" s="27"/>
      <c r="G83324" s="27"/>
      <c r="H83324" s="27"/>
      <c r="I83324" s="27"/>
    </row>
    <row r="83325" spans="6:9" x14ac:dyDescent="0.2">
      <c r="F83325" s="27"/>
      <c r="G83325" s="27"/>
      <c r="H83325" s="27"/>
      <c r="I83325" s="27"/>
    </row>
    <row r="83326" spans="6:9" x14ac:dyDescent="0.2">
      <c r="F83326" s="27"/>
      <c r="G83326" s="27"/>
      <c r="H83326" s="27"/>
      <c r="I83326" s="27"/>
    </row>
    <row r="83327" spans="6:9" x14ac:dyDescent="0.2">
      <c r="F83327" s="27"/>
      <c r="G83327" s="27"/>
      <c r="H83327" s="27"/>
      <c r="I83327" s="27"/>
    </row>
    <row r="83328" spans="6:9" x14ac:dyDescent="0.2">
      <c r="F83328" s="27"/>
      <c r="G83328" s="27"/>
      <c r="H83328" s="27"/>
      <c r="I83328" s="27"/>
    </row>
    <row r="83329" spans="6:9" x14ac:dyDescent="0.2">
      <c r="F83329" s="27"/>
      <c r="G83329" s="27"/>
      <c r="H83329" s="27"/>
      <c r="I83329" s="27"/>
    </row>
    <row r="83330" spans="6:9" x14ac:dyDescent="0.2">
      <c r="F83330" s="27"/>
      <c r="G83330" s="27"/>
      <c r="H83330" s="27"/>
      <c r="I83330" s="27"/>
    </row>
    <row r="83331" spans="6:9" x14ac:dyDescent="0.2">
      <c r="F83331" s="27"/>
      <c r="G83331" s="27"/>
      <c r="H83331" s="27"/>
      <c r="I83331" s="27"/>
    </row>
    <row r="83332" spans="6:9" x14ac:dyDescent="0.2">
      <c r="F83332" s="27"/>
      <c r="G83332" s="27"/>
      <c r="H83332" s="27"/>
      <c r="I83332" s="27"/>
    </row>
    <row r="83333" spans="6:9" x14ac:dyDescent="0.2">
      <c r="F83333" s="27"/>
      <c r="G83333" s="27"/>
      <c r="H83333" s="27"/>
      <c r="I83333" s="27"/>
    </row>
    <row r="83334" spans="6:9" x14ac:dyDescent="0.2">
      <c r="F83334" s="27"/>
      <c r="G83334" s="27"/>
      <c r="H83334" s="27"/>
      <c r="I83334" s="27"/>
    </row>
    <row r="83335" spans="6:9" x14ac:dyDescent="0.2">
      <c r="F83335" s="27"/>
      <c r="G83335" s="27"/>
      <c r="H83335" s="27"/>
      <c r="I83335" s="27"/>
    </row>
    <row r="83336" spans="6:9" x14ac:dyDescent="0.2">
      <c r="F83336" s="27"/>
      <c r="G83336" s="27"/>
      <c r="H83336" s="27"/>
      <c r="I83336" s="27"/>
    </row>
    <row r="83337" spans="6:9" x14ac:dyDescent="0.2">
      <c r="F83337" s="27"/>
      <c r="G83337" s="27"/>
      <c r="H83337" s="27"/>
      <c r="I83337" s="27"/>
    </row>
    <row r="83338" spans="6:9" x14ac:dyDescent="0.2">
      <c r="F83338" s="27"/>
      <c r="G83338" s="27"/>
      <c r="H83338" s="27"/>
      <c r="I83338" s="27"/>
    </row>
    <row r="83339" spans="6:9" x14ac:dyDescent="0.2">
      <c r="F83339" s="27"/>
      <c r="G83339" s="27"/>
      <c r="H83339" s="27"/>
      <c r="I83339" s="27"/>
    </row>
    <row r="83340" spans="6:9" x14ac:dyDescent="0.2">
      <c r="F83340" s="27"/>
      <c r="G83340" s="27"/>
      <c r="H83340" s="27"/>
      <c r="I83340" s="27"/>
    </row>
    <row r="83341" spans="6:9" x14ac:dyDescent="0.2">
      <c r="F83341" s="27"/>
      <c r="G83341" s="27"/>
      <c r="H83341" s="27"/>
      <c r="I83341" s="27"/>
    </row>
    <row r="83342" spans="6:9" x14ac:dyDescent="0.2">
      <c r="F83342" s="27"/>
      <c r="G83342" s="27"/>
      <c r="H83342" s="27"/>
      <c r="I83342" s="27"/>
    </row>
    <row r="83343" spans="6:9" x14ac:dyDescent="0.2">
      <c r="F83343" s="27"/>
      <c r="G83343" s="27"/>
      <c r="H83343" s="27"/>
      <c r="I83343" s="27"/>
    </row>
    <row r="83344" spans="6:9" x14ac:dyDescent="0.2">
      <c r="F83344" s="27"/>
      <c r="G83344" s="27"/>
      <c r="H83344" s="27"/>
      <c r="I83344" s="27"/>
    </row>
    <row r="83345" spans="6:9" x14ac:dyDescent="0.2">
      <c r="F83345" s="27"/>
      <c r="G83345" s="27"/>
      <c r="H83345" s="27"/>
      <c r="I83345" s="27"/>
    </row>
    <row r="83346" spans="6:9" x14ac:dyDescent="0.2">
      <c r="F83346" s="27"/>
      <c r="G83346" s="27"/>
      <c r="H83346" s="27"/>
      <c r="I83346" s="27"/>
    </row>
    <row r="83347" spans="6:9" x14ac:dyDescent="0.2">
      <c r="F83347" s="27"/>
      <c r="G83347" s="27"/>
      <c r="H83347" s="27"/>
      <c r="I83347" s="27"/>
    </row>
    <row r="83348" spans="6:9" x14ac:dyDescent="0.2">
      <c r="F83348" s="27"/>
      <c r="G83348" s="27"/>
      <c r="H83348" s="27"/>
      <c r="I83348" s="27"/>
    </row>
    <row r="83349" spans="6:9" x14ac:dyDescent="0.2">
      <c r="F83349" s="27"/>
      <c r="G83349" s="27"/>
      <c r="H83349" s="27"/>
      <c r="I83349" s="27"/>
    </row>
    <row r="83350" spans="6:9" x14ac:dyDescent="0.2">
      <c r="F83350" s="27"/>
      <c r="G83350" s="27"/>
      <c r="H83350" s="27"/>
      <c r="I83350" s="27"/>
    </row>
    <row r="83351" spans="6:9" x14ac:dyDescent="0.2">
      <c r="F83351" s="27"/>
      <c r="G83351" s="27"/>
      <c r="H83351" s="27"/>
      <c r="I83351" s="27"/>
    </row>
    <row r="83352" spans="6:9" x14ac:dyDescent="0.2">
      <c r="F83352" s="27"/>
      <c r="G83352" s="27"/>
      <c r="H83352" s="27"/>
      <c r="I83352" s="27"/>
    </row>
    <row r="83353" spans="6:9" x14ac:dyDescent="0.2">
      <c r="F83353" s="27"/>
      <c r="G83353" s="27"/>
      <c r="H83353" s="27"/>
      <c r="I83353" s="27"/>
    </row>
    <row r="83354" spans="6:9" x14ac:dyDescent="0.2">
      <c r="F83354" s="27"/>
      <c r="G83354" s="27"/>
      <c r="H83354" s="27"/>
      <c r="I83354" s="27"/>
    </row>
    <row r="83355" spans="6:9" x14ac:dyDescent="0.2">
      <c r="F83355" s="27"/>
      <c r="G83355" s="27"/>
      <c r="H83355" s="27"/>
      <c r="I83355" s="27"/>
    </row>
    <row r="83356" spans="6:9" x14ac:dyDescent="0.2">
      <c r="F83356" s="27"/>
      <c r="G83356" s="27"/>
      <c r="H83356" s="27"/>
      <c r="I83356" s="27"/>
    </row>
    <row r="83357" spans="6:9" x14ac:dyDescent="0.2">
      <c r="F83357" s="27"/>
      <c r="G83357" s="27"/>
      <c r="H83357" s="27"/>
      <c r="I83357" s="27"/>
    </row>
    <row r="83358" spans="6:9" x14ac:dyDescent="0.2">
      <c r="F83358" s="27"/>
      <c r="G83358" s="27"/>
      <c r="H83358" s="27"/>
      <c r="I83358" s="27"/>
    </row>
    <row r="83359" spans="6:9" x14ac:dyDescent="0.2">
      <c r="F83359" s="27"/>
      <c r="G83359" s="27"/>
      <c r="H83359" s="27"/>
      <c r="I83359" s="27"/>
    </row>
    <row r="83360" spans="6:9" x14ac:dyDescent="0.2">
      <c r="F83360" s="27"/>
      <c r="G83360" s="27"/>
      <c r="H83360" s="27"/>
      <c r="I83360" s="27"/>
    </row>
    <row r="83361" spans="6:9" x14ac:dyDescent="0.2">
      <c r="F83361" s="27"/>
      <c r="G83361" s="27"/>
      <c r="H83361" s="27"/>
      <c r="I83361" s="27"/>
    </row>
    <row r="83362" spans="6:9" x14ac:dyDescent="0.2">
      <c r="F83362" s="27"/>
      <c r="G83362" s="27"/>
      <c r="H83362" s="27"/>
      <c r="I83362" s="27"/>
    </row>
    <row r="83363" spans="6:9" x14ac:dyDescent="0.2">
      <c r="F83363" s="27"/>
      <c r="G83363" s="27"/>
      <c r="H83363" s="27"/>
      <c r="I83363" s="27"/>
    </row>
    <row r="83364" spans="6:9" x14ac:dyDescent="0.2">
      <c r="F83364" s="27"/>
      <c r="G83364" s="27"/>
      <c r="H83364" s="27"/>
      <c r="I83364" s="27"/>
    </row>
    <row r="83365" spans="6:9" x14ac:dyDescent="0.2">
      <c r="F83365" s="27"/>
      <c r="G83365" s="27"/>
      <c r="H83365" s="27"/>
      <c r="I83365" s="27"/>
    </row>
    <row r="83366" spans="6:9" x14ac:dyDescent="0.2">
      <c r="F83366" s="27"/>
      <c r="G83366" s="27"/>
      <c r="H83366" s="27"/>
      <c r="I83366" s="27"/>
    </row>
    <row r="83367" spans="6:9" x14ac:dyDescent="0.2">
      <c r="F83367" s="27"/>
      <c r="G83367" s="27"/>
      <c r="H83367" s="27"/>
      <c r="I83367" s="27"/>
    </row>
    <row r="83368" spans="6:9" x14ac:dyDescent="0.2">
      <c r="F83368" s="27"/>
      <c r="G83368" s="27"/>
      <c r="H83368" s="27"/>
      <c r="I83368" s="27"/>
    </row>
    <row r="83369" spans="6:9" x14ac:dyDescent="0.2">
      <c r="F83369" s="27"/>
      <c r="G83369" s="27"/>
      <c r="H83369" s="27"/>
      <c r="I83369" s="27"/>
    </row>
    <row r="83370" spans="6:9" x14ac:dyDescent="0.2">
      <c r="F83370" s="27"/>
      <c r="G83370" s="27"/>
      <c r="H83370" s="27"/>
      <c r="I83370" s="27"/>
    </row>
    <row r="83371" spans="6:9" x14ac:dyDescent="0.2">
      <c r="F83371" s="27"/>
      <c r="G83371" s="27"/>
      <c r="H83371" s="27"/>
      <c r="I83371" s="27"/>
    </row>
    <row r="83372" spans="6:9" x14ac:dyDescent="0.2">
      <c r="F83372" s="27"/>
      <c r="G83372" s="27"/>
      <c r="H83372" s="27"/>
      <c r="I83372" s="27"/>
    </row>
    <row r="83373" spans="6:9" x14ac:dyDescent="0.2">
      <c r="F83373" s="27"/>
      <c r="G83373" s="27"/>
      <c r="H83373" s="27"/>
      <c r="I83373" s="27"/>
    </row>
    <row r="83374" spans="6:9" x14ac:dyDescent="0.2">
      <c r="F83374" s="27"/>
      <c r="G83374" s="27"/>
      <c r="H83374" s="27"/>
      <c r="I83374" s="27"/>
    </row>
    <row r="83375" spans="6:9" x14ac:dyDescent="0.2">
      <c r="F83375" s="27"/>
      <c r="G83375" s="27"/>
      <c r="H83375" s="27"/>
      <c r="I83375" s="27"/>
    </row>
    <row r="83376" spans="6:9" x14ac:dyDescent="0.2">
      <c r="F83376" s="27"/>
      <c r="G83376" s="27"/>
      <c r="H83376" s="27"/>
      <c r="I83376" s="27"/>
    </row>
    <row r="83377" spans="6:9" x14ac:dyDescent="0.2">
      <c r="F83377" s="27"/>
      <c r="G83377" s="27"/>
      <c r="H83377" s="27"/>
      <c r="I83377" s="27"/>
    </row>
    <row r="83378" spans="6:9" x14ac:dyDescent="0.2">
      <c r="F83378" s="27"/>
      <c r="G83378" s="27"/>
      <c r="H83378" s="27"/>
      <c r="I83378" s="27"/>
    </row>
    <row r="83379" spans="6:9" x14ac:dyDescent="0.2">
      <c r="F83379" s="27"/>
      <c r="G83379" s="27"/>
      <c r="H83379" s="27"/>
      <c r="I83379" s="27"/>
    </row>
    <row r="83380" spans="6:9" x14ac:dyDescent="0.2">
      <c r="F83380" s="27"/>
      <c r="G83380" s="27"/>
      <c r="H83380" s="27"/>
      <c r="I83380" s="27"/>
    </row>
    <row r="83381" spans="6:9" x14ac:dyDescent="0.2">
      <c r="F83381" s="27"/>
      <c r="G83381" s="27"/>
      <c r="H83381" s="27"/>
      <c r="I83381" s="27"/>
    </row>
    <row r="83382" spans="6:9" x14ac:dyDescent="0.2">
      <c r="F83382" s="27"/>
      <c r="G83382" s="27"/>
      <c r="H83382" s="27"/>
      <c r="I83382" s="27"/>
    </row>
    <row r="83383" spans="6:9" x14ac:dyDescent="0.2">
      <c r="F83383" s="27"/>
      <c r="G83383" s="27"/>
      <c r="H83383" s="27"/>
      <c r="I83383" s="27"/>
    </row>
    <row r="83384" spans="6:9" x14ac:dyDescent="0.2">
      <c r="F83384" s="27"/>
      <c r="G83384" s="27"/>
      <c r="H83384" s="27"/>
      <c r="I83384" s="27"/>
    </row>
    <row r="83385" spans="6:9" x14ac:dyDescent="0.2">
      <c r="F83385" s="27"/>
      <c r="G83385" s="27"/>
      <c r="H83385" s="27"/>
      <c r="I83385" s="27"/>
    </row>
    <row r="83386" spans="6:9" x14ac:dyDescent="0.2">
      <c r="F83386" s="27"/>
      <c r="G83386" s="27"/>
      <c r="H83386" s="27"/>
      <c r="I83386" s="27"/>
    </row>
    <row r="83387" spans="6:9" x14ac:dyDescent="0.2">
      <c r="F83387" s="27"/>
      <c r="G83387" s="27"/>
      <c r="H83387" s="27"/>
      <c r="I83387" s="27"/>
    </row>
    <row r="83388" spans="6:9" x14ac:dyDescent="0.2">
      <c r="F83388" s="27"/>
      <c r="G83388" s="27"/>
      <c r="H83388" s="27"/>
      <c r="I83388" s="27"/>
    </row>
    <row r="83389" spans="6:9" x14ac:dyDescent="0.2">
      <c r="F83389" s="27"/>
      <c r="G83389" s="27"/>
      <c r="H83389" s="27"/>
      <c r="I83389" s="27"/>
    </row>
    <row r="83390" spans="6:9" x14ac:dyDescent="0.2">
      <c r="F83390" s="27"/>
      <c r="G83390" s="27"/>
      <c r="H83390" s="27"/>
      <c r="I83390" s="27"/>
    </row>
    <row r="83391" spans="6:9" x14ac:dyDescent="0.2">
      <c r="F83391" s="27"/>
      <c r="G83391" s="27"/>
      <c r="H83391" s="27"/>
      <c r="I83391" s="27"/>
    </row>
    <row r="83392" spans="6:9" x14ac:dyDescent="0.2">
      <c r="F83392" s="27"/>
      <c r="G83392" s="27"/>
      <c r="H83392" s="27"/>
      <c r="I83392" s="27"/>
    </row>
    <row r="83393" spans="6:9" x14ac:dyDescent="0.2">
      <c r="F83393" s="27"/>
      <c r="G83393" s="27"/>
      <c r="H83393" s="27"/>
      <c r="I83393" s="27"/>
    </row>
    <row r="83394" spans="6:9" x14ac:dyDescent="0.2">
      <c r="F83394" s="27"/>
      <c r="G83394" s="27"/>
      <c r="H83394" s="27"/>
      <c r="I83394" s="27"/>
    </row>
    <row r="83395" spans="6:9" x14ac:dyDescent="0.2">
      <c r="F83395" s="27"/>
      <c r="G83395" s="27"/>
      <c r="H83395" s="27"/>
      <c r="I83395" s="27"/>
    </row>
    <row r="83396" spans="6:9" x14ac:dyDescent="0.2">
      <c r="F83396" s="27"/>
      <c r="G83396" s="27"/>
      <c r="H83396" s="27"/>
      <c r="I83396" s="27"/>
    </row>
    <row r="83397" spans="6:9" x14ac:dyDescent="0.2">
      <c r="F83397" s="27"/>
      <c r="G83397" s="27"/>
      <c r="H83397" s="27"/>
      <c r="I83397" s="27"/>
    </row>
    <row r="83398" spans="6:9" x14ac:dyDescent="0.2">
      <c r="F83398" s="27"/>
      <c r="G83398" s="27"/>
      <c r="H83398" s="27"/>
      <c r="I83398" s="27"/>
    </row>
    <row r="83399" spans="6:9" x14ac:dyDescent="0.2">
      <c r="F83399" s="27"/>
      <c r="G83399" s="27"/>
      <c r="H83399" s="27"/>
      <c r="I83399" s="27"/>
    </row>
    <row r="83400" spans="6:9" x14ac:dyDescent="0.2">
      <c r="F83400" s="27"/>
      <c r="G83400" s="27"/>
      <c r="H83400" s="27"/>
      <c r="I83400" s="27"/>
    </row>
    <row r="83401" spans="6:9" x14ac:dyDescent="0.2">
      <c r="F83401" s="27"/>
      <c r="G83401" s="27"/>
      <c r="H83401" s="27"/>
      <c r="I83401" s="27"/>
    </row>
    <row r="83402" spans="6:9" x14ac:dyDescent="0.2">
      <c r="F83402" s="27"/>
      <c r="G83402" s="27"/>
      <c r="H83402" s="27"/>
      <c r="I83402" s="27"/>
    </row>
    <row r="83403" spans="6:9" x14ac:dyDescent="0.2">
      <c r="F83403" s="27"/>
      <c r="G83403" s="27"/>
      <c r="H83403" s="27"/>
      <c r="I83403" s="27"/>
    </row>
    <row r="83404" spans="6:9" x14ac:dyDescent="0.2">
      <c r="F83404" s="27"/>
      <c r="G83404" s="27"/>
      <c r="H83404" s="27"/>
      <c r="I83404" s="27"/>
    </row>
    <row r="83405" spans="6:9" x14ac:dyDescent="0.2">
      <c r="F83405" s="27"/>
      <c r="G83405" s="27"/>
      <c r="H83405" s="27"/>
      <c r="I83405" s="27"/>
    </row>
    <row r="83406" spans="6:9" x14ac:dyDescent="0.2">
      <c r="F83406" s="27"/>
      <c r="G83406" s="27"/>
      <c r="H83406" s="27"/>
      <c r="I83406" s="27"/>
    </row>
    <row r="83407" spans="6:9" x14ac:dyDescent="0.2">
      <c r="F83407" s="27"/>
      <c r="G83407" s="27"/>
      <c r="H83407" s="27"/>
      <c r="I83407" s="27"/>
    </row>
    <row r="83408" spans="6:9" x14ac:dyDescent="0.2">
      <c r="F83408" s="27"/>
      <c r="G83408" s="27"/>
      <c r="H83408" s="27"/>
      <c r="I83408" s="27"/>
    </row>
    <row r="83409" spans="6:9" x14ac:dyDescent="0.2">
      <c r="F83409" s="27"/>
      <c r="G83409" s="27"/>
      <c r="H83409" s="27"/>
      <c r="I83409" s="27"/>
    </row>
    <row r="83410" spans="6:9" x14ac:dyDescent="0.2">
      <c r="F83410" s="27"/>
      <c r="G83410" s="27"/>
      <c r="H83410" s="27"/>
      <c r="I83410" s="27"/>
    </row>
    <row r="83411" spans="6:9" x14ac:dyDescent="0.2">
      <c r="F83411" s="27"/>
      <c r="G83411" s="27"/>
      <c r="H83411" s="27"/>
      <c r="I83411" s="27"/>
    </row>
    <row r="83412" spans="6:9" x14ac:dyDescent="0.2">
      <c r="F83412" s="27"/>
      <c r="G83412" s="27"/>
      <c r="H83412" s="27"/>
      <c r="I83412" s="27"/>
    </row>
    <row r="83413" spans="6:9" x14ac:dyDescent="0.2">
      <c r="F83413" s="27"/>
      <c r="G83413" s="27"/>
      <c r="H83413" s="27"/>
      <c r="I83413" s="27"/>
    </row>
    <row r="83414" spans="6:9" x14ac:dyDescent="0.2">
      <c r="F83414" s="27"/>
      <c r="G83414" s="27"/>
      <c r="H83414" s="27"/>
      <c r="I83414" s="27"/>
    </row>
    <row r="83415" spans="6:9" x14ac:dyDescent="0.2">
      <c r="F83415" s="27"/>
      <c r="G83415" s="27"/>
      <c r="H83415" s="27"/>
      <c r="I83415" s="27"/>
    </row>
    <row r="83416" spans="6:9" x14ac:dyDescent="0.2">
      <c r="F83416" s="27"/>
      <c r="G83416" s="27"/>
      <c r="H83416" s="27"/>
      <c r="I83416" s="27"/>
    </row>
    <row r="83417" spans="6:9" x14ac:dyDescent="0.2">
      <c r="F83417" s="27"/>
      <c r="G83417" s="27"/>
      <c r="H83417" s="27"/>
      <c r="I83417" s="27"/>
    </row>
    <row r="83418" spans="6:9" x14ac:dyDescent="0.2">
      <c r="F83418" s="27"/>
      <c r="G83418" s="27"/>
      <c r="H83418" s="27"/>
      <c r="I83418" s="27"/>
    </row>
    <row r="83419" spans="6:9" x14ac:dyDescent="0.2">
      <c r="F83419" s="27"/>
      <c r="G83419" s="27"/>
      <c r="H83419" s="27"/>
      <c r="I83419" s="27"/>
    </row>
    <row r="83420" spans="6:9" x14ac:dyDescent="0.2">
      <c r="F83420" s="27"/>
      <c r="G83420" s="27"/>
      <c r="H83420" s="27"/>
      <c r="I83420" s="27"/>
    </row>
    <row r="83421" spans="6:9" x14ac:dyDescent="0.2">
      <c r="F83421" s="27"/>
      <c r="G83421" s="27"/>
      <c r="H83421" s="27"/>
      <c r="I83421" s="27"/>
    </row>
    <row r="83422" spans="6:9" x14ac:dyDescent="0.2">
      <c r="F83422" s="27"/>
      <c r="G83422" s="27"/>
      <c r="H83422" s="27"/>
      <c r="I83422" s="27"/>
    </row>
    <row r="83423" spans="6:9" x14ac:dyDescent="0.2">
      <c r="F83423" s="27"/>
      <c r="G83423" s="27"/>
      <c r="H83423" s="27"/>
      <c r="I83423" s="27"/>
    </row>
    <row r="83424" spans="6:9" x14ac:dyDescent="0.2">
      <c r="F83424" s="27"/>
      <c r="G83424" s="27"/>
      <c r="H83424" s="27"/>
      <c r="I83424" s="27"/>
    </row>
    <row r="83425" spans="6:9" x14ac:dyDescent="0.2">
      <c r="F83425" s="27"/>
      <c r="G83425" s="27"/>
      <c r="H83425" s="27"/>
      <c r="I83425" s="27"/>
    </row>
    <row r="83426" spans="6:9" x14ac:dyDescent="0.2">
      <c r="F83426" s="27"/>
      <c r="G83426" s="27"/>
      <c r="H83426" s="27"/>
      <c r="I83426" s="27"/>
    </row>
    <row r="83427" spans="6:9" x14ac:dyDescent="0.2">
      <c r="F83427" s="27"/>
      <c r="G83427" s="27"/>
      <c r="H83427" s="27"/>
      <c r="I83427" s="27"/>
    </row>
    <row r="83428" spans="6:9" x14ac:dyDescent="0.2">
      <c r="F83428" s="27"/>
      <c r="G83428" s="27"/>
      <c r="H83428" s="27"/>
      <c r="I83428" s="27"/>
    </row>
    <row r="83429" spans="6:9" x14ac:dyDescent="0.2">
      <c r="F83429" s="27"/>
      <c r="G83429" s="27"/>
      <c r="H83429" s="27"/>
      <c r="I83429" s="27"/>
    </row>
    <row r="83430" spans="6:9" x14ac:dyDescent="0.2">
      <c r="F83430" s="27"/>
      <c r="G83430" s="27"/>
      <c r="H83430" s="27"/>
      <c r="I83430" s="27"/>
    </row>
    <row r="83431" spans="6:9" x14ac:dyDescent="0.2">
      <c r="F83431" s="27"/>
      <c r="G83431" s="27"/>
      <c r="H83431" s="27"/>
      <c r="I83431" s="27"/>
    </row>
    <row r="83432" spans="6:9" x14ac:dyDescent="0.2">
      <c r="F83432" s="27"/>
      <c r="G83432" s="27"/>
      <c r="H83432" s="27"/>
      <c r="I83432" s="27"/>
    </row>
    <row r="83433" spans="6:9" x14ac:dyDescent="0.2">
      <c r="F83433" s="27"/>
      <c r="G83433" s="27"/>
      <c r="H83433" s="27"/>
      <c r="I83433" s="27"/>
    </row>
    <row r="83434" spans="6:9" x14ac:dyDescent="0.2">
      <c r="F83434" s="27"/>
      <c r="G83434" s="27"/>
      <c r="H83434" s="27"/>
      <c r="I83434" s="27"/>
    </row>
    <row r="83435" spans="6:9" x14ac:dyDescent="0.2">
      <c r="F83435" s="27"/>
      <c r="G83435" s="27"/>
      <c r="H83435" s="27"/>
      <c r="I83435" s="27"/>
    </row>
    <row r="83436" spans="6:9" x14ac:dyDescent="0.2">
      <c r="F83436" s="27"/>
      <c r="G83436" s="27"/>
      <c r="H83436" s="27"/>
      <c r="I83436" s="27"/>
    </row>
    <row r="83437" spans="6:9" x14ac:dyDescent="0.2">
      <c r="F83437" s="27"/>
      <c r="G83437" s="27"/>
      <c r="H83437" s="27"/>
      <c r="I83437" s="27"/>
    </row>
    <row r="83438" spans="6:9" x14ac:dyDescent="0.2">
      <c r="F83438" s="27"/>
      <c r="G83438" s="27"/>
      <c r="H83438" s="27"/>
      <c r="I83438" s="27"/>
    </row>
    <row r="83439" spans="6:9" x14ac:dyDescent="0.2">
      <c r="F83439" s="27"/>
      <c r="G83439" s="27"/>
      <c r="H83439" s="27"/>
      <c r="I83439" s="27"/>
    </row>
    <row r="83440" spans="6:9" x14ac:dyDescent="0.2">
      <c r="F83440" s="27"/>
      <c r="G83440" s="27"/>
      <c r="H83440" s="27"/>
      <c r="I83440" s="27"/>
    </row>
    <row r="83441" spans="6:9" x14ac:dyDescent="0.2">
      <c r="F83441" s="27"/>
      <c r="G83441" s="27"/>
      <c r="H83441" s="27"/>
      <c r="I83441" s="27"/>
    </row>
    <row r="83442" spans="6:9" x14ac:dyDescent="0.2">
      <c r="F83442" s="27"/>
      <c r="G83442" s="27"/>
      <c r="H83442" s="27"/>
      <c r="I83442" s="27"/>
    </row>
    <row r="83443" spans="6:9" x14ac:dyDescent="0.2">
      <c r="F83443" s="27"/>
      <c r="G83443" s="27"/>
      <c r="H83443" s="27"/>
      <c r="I83443" s="27"/>
    </row>
    <row r="83444" spans="6:9" x14ac:dyDescent="0.2">
      <c r="F83444" s="27"/>
      <c r="G83444" s="27"/>
      <c r="H83444" s="27"/>
      <c r="I83444" s="27"/>
    </row>
    <row r="83445" spans="6:9" x14ac:dyDescent="0.2">
      <c r="F83445" s="27"/>
      <c r="G83445" s="27"/>
      <c r="H83445" s="27"/>
      <c r="I83445" s="27"/>
    </row>
    <row r="83446" spans="6:9" x14ac:dyDescent="0.2">
      <c r="F83446" s="27"/>
      <c r="G83446" s="27"/>
      <c r="H83446" s="27"/>
      <c r="I83446" s="27"/>
    </row>
    <row r="83447" spans="6:9" x14ac:dyDescent="0.2">
      <c r="F83447" s="27"/>
      <c r="G83447" s="27"/>
      <c r="H83447" s="27"/>
      <c r="I83447" s="27"/>
    </row>
    <row r="83448" spans="6:9" x14ac:dyDescent="0.2">
      <c r="F83448" s="27"/>
      <c r="G83448" s="27"/>
      <c r="H83448" s="27"/>
      <c r="I83448" s="27"/>
    </row>
    <row r="83449" spans="6:9" x14ac:dyDescent="0.2">
      <c r="F83449" s="27"/>
      <c r="G83449" s="27"/>
      <c r="H83449" s="27"/>
      <c r="I83449" s="27"/>
    </row>
    <row r="83450" spans="6:9" x14ac:dyDescent="0.2">
      <c r="F83450" s="27"/>
      <c r="G83450" s="27"/>
      <c r="H83450" s="27"/>
      <c r="I83450" s="27"/>
    </row>
    <row r="83451" spans="6:9" x14ac:dyDescent="0.2">
      <c r="F83451" s="27"/>
      <c r="G83451" s="27"/>
      <c r="H83451" s="27"/>
      <c r="I83451" s="27"/>
    </row>
    <row r="83452" spans="6:9" x14ac:dyDescent="0.2">
      <c r="F83452" s="27"/>
      <c r="G83452" s="27"/>
      <c r="H83452" s="27"/>
      <c r="I83452" s="27"/>
    </row>
    <row r="83453" spans="6:9" x14ac:dyDescent="0.2">
      <c r="F83453" s="27"/>
      <c r="G83453" s="27"/>
      <c r="H83453" s="27"/>
      <c r="I83453" s="27"/>
    </row>
    <row r="83454" spans="6:9" x14ac:dyDescent="0.2">
      <c r="F83454" s="27"/>
      <c r="G83454" s="27"/>
      <c r="H83454" s="27"/>
      <c r="I83454" s="27"/>
    </row>
    <row r="83455" spans="6:9" x14ac:dyDescent="0.2">
      <c r="F83455" s="27"/>
      <c r="G83455" s="27"/>
      <c r="H83455" s="27"/>
      <c r="I83455" s="27"/>
    </row>
    <row r="83456" spans="6:9" x14ac:dyDescent="0.2">
      <c r="F83456" s="27"/>
      <c r="G83456" s="27"/>
      <c r="H83456" s="27"/>
      <c r="I83456" s="27"/>
    </row>
    <row r="83457" spans="6:9" x14ac:dyDescent="0.2">
      <c r="F83457" s="27"/>
      <c r="G83457" s="27"/>
      <c r="H83457" s="27"/>
      <c r="I83457" s="27"/>
    </row>
    <row r="83458" spans="6:9" x14ac:dyDescent="0.2">
      <c r="F83458" s="27"/>
      <c r="G83458" s="27"/>
      <c r="H83458" s="27"/>
      <c r="I83458" s="27"/>
    </row>
    <row r="83459" spans="6:9" x14ac:dyDescent="0.2">
      <c r="F83459" s="27"/>
      <c r="G83459" s="27"/>
      <c r="H83459" s="27"/>
      <c r="I83459" s="27"/>
    </row>
    <row r="83460" spans="6:9" x14ac:dyDescent="0.2">
      <c r="F83460" s="27"/>
      <c r="G83460" s="27"/>
      <c r="H83460" s="27"/>
      <c r="I83460" s="27"/>
    </row>
    <row r="83461" spans="6:9" x14ac:dyDescent="0.2">
      <c r="F83461" s="27"/>
      <c r="G83461" s="27"/>
      <c r="H83461" s="27"/>
      <c r="I83461" s="27"/>
    </row>
    <row r="83462" spans="6:9" x14ac:dyDescent="0.2">
      <c r="F83462" s="27"/>
      <c r="G83462" s="27"/>
      <c r="H83462" s="27"/>
      <c r="I83462" s="27"/>
    </row>
    <row r="83463" spans="6:9" x14ac:dyDescent="0.2">
      <c r="F83463" s="27"/>
      <c r="G83463" s="27"/>
      <c r="H83463" s="27"/>
      <c r="I83463" s="27"/>
    </row>
    <row r="83464" spans="6:9" x14ac:dyDescent="0.2">
      <c r="F83464" s="27"/>
      <c r="G83464" s="27"/>
      <c r="H83464" s="27"/>
      <c r="I83464" s="27"/>
    </row>
    <row r="83465" spans="6:9" x14ac:dyDescent="0.2">
      <c r="F83465" s="27"/>
      <c r="G83465" s="27"/>
      <c r="H83465" s="27"/>
      <c r="I83465" s="27"/>
    </row>
    <row r="83466" spans="6:9" x14ac:dyDescent="0.2">
      <c r="F83466" s="27"/>
      <c r="G83466" s="27"/>
      <c r="H83466" s="27"/>
      <c r="I83466" s="27"/>
    </row>
    <row r="83467" spans="6:9" x14ac:dyDescent="0.2">
      <c r="F83467" s="27"/>
      <c r="G83467" s="27"/>
      <c r="H83467" s="27"/>
      <c r="I83467" s="27"/>
    </row>
    <row r="83468" spans="6:9" x14ac:dyDescent="0.2">
      <c r="F83468" s="27"/>
      <c r="G83468" s="27"/>
      <c r="H83468" s="27"/>
      <c r="I83468" s="27"/>
    </row>
    <row r="83469" spans="6:9" x14ac:dyDescent="0.2">
      <c r="F83469" s="27"/>
      <c r="G83469" s="27"/>
      <c r="H83469" s="27"/>
      <c r="I83469" s="27"/>
    </row>
    <row r="83470" spans="6:9" x14ac:dyDescent="0.2">
      <c r="F83470" s="27"/>
      <c r="G83470" s="27"/>
      <c r="H83470" s="27"/>
      <c r="I83470" s="27"/>
    </row>
    <row r="83471" spans="6:9" x14ac:dyDescent="0.2">
      <c r="F83471" s="27"/>
      <c r="G83471" s="27"/>
      <c r="H83471" s="27"/>
      <c r="I83471" s="27"/>
    </row>
    <row r="83472" spans="6:9" x14ac:dyDescent="0.2">
      <c r="F83472" s="27"/>
      <c r="G83472" s="27"/>
      <c r="H83472" s="27"/>
      <c r="I83472" s="27"/>
    </row>
    <row r="83473" spans="6:9" x14ac:dyDescent="0.2">
      <c r="F83473" s="27"/>
      <c r="G83473" s="27"/>
      <c r="H83473" s="27"/>
      <c r="I83473" s="27"/>
    </row>
    <row r="83474" spans="6:9" x14ac:dyDescent="0.2">
      <c r="F83474" s="27"/>
      <c r="G83474" s="27"/>
      <c r="H83474" s="27"/>
      <c r="I83474" s="27"/>
    </row>
    <row r="83475" spans="6:9" x14ac:dyDescent="0.2">
      <c r="F83475" s="27"/>
      <c r="G83475" s="27"/>
      <c r="H83475" s="27"/>
      <c r="I83475" s="27"/>
    </row>
    <row r="83476" spans="6:9" x14ac:dyDescent="0.2">
      <c r="F83476" s="27"/>
      <c r="G83476" s="27"/>
      <c r="H83476" s="27"/>
      <c r="I83476" s="27"/>
    </row>
    <row r="83477" spans="6:9" x14ac:dyDescent="0.2">
      <c r="F83477" s="27"/>
      <c r="G83477" s="27"/>
      <c r="H83477" s="27"/>
      <c r="I83477" s="27"/>
    </row>
    <row r="83478" spans="6:9" x14ac:dyDescent="0.2">
      <c r="F83478" s="27"/>
      <c r="G83478" s="27"/>
      <c r="H83478" s="27"/>
      <c r="I83478" s="27"/>
    </row>
    <row r="83479" spans="6:9" x14ac:dyDescent="0.2">
      <c r="F83479" s="27"/>
      <c r="G83479" s="27"/>
      <c r="H83479" s="27"/>
      <c r="I83479" s="27"/>
    </row>
    <row r="83480" spans="6:9" x14ac:dyDescent="0.2">
      <c r="F83480" s="27"/>
      <c r="G83480" s="27"/>
      <c r="H83480" s="27"/>
      <c r="I83480" s="27"/>
    </row>
    <row r="83481" spans="6:9" x14ac:dyDescent="0.2">
      <c r="F83481" s="27"/>
      <c r="G83481" s="27"/>
      <c r="H83481" s="27"/>
      <c r="I83481" s="27"/>
    </row>
    <row r="83482" spans="6:9" x14ac:dyDescent="0.2">
      <c r="F83482" s="27"/>
      <c r="G83482" s="27"/>
      <c r="H83482" s="27"/>
      <c r="I83482" s="27"/>
    </row>
    <row r="83483" spans="6:9" x14ac:dyDescent="0.2">
      <c r="F83483" s="27"/>
      <c r="G83483" s="27"/>
      <c r="H83483" s="27"/>
      <c r="I83483" s="27"/>
    </row>
    <row r="83484" spans="6:9" x14ac:dyDescent="0.2">
      <c r="F83484" s="27"/>
      <c r="G83484" s="27"/>
      <c r="H83484" s="27"/>
      <c r="I83484" s="27"/>
    </row>
    <row r="83485" spans="6:9" x14ac:dyDescent="0.2">
      <c r="F83485" s="27"/>
      <c r="G83485" s="27"/>
      <c r="H83485" s="27"/>
      <c r="I83485" s="27"/>
    </row>
    <row r="83486" spans="6:9" x14ac:dyDescent="0.2">
      <c r="F83486" s="27"/>
      <c r="G83486" s="27"/>
      <c r="H83486" s="27"/>
      <c r="I83486" s="27"/>
    </row>
    <row r="83487" spans="6:9" x14ac:dyDescent="0.2">
      <c r="F83487" s="27"/>
      <c r="G83487" s="27"/>
      <c r="H83487" s="27"/>
      <c r="I83487" s="27"/>
    </row>
    <row r="83488" spans="6:9" x14ac:dyDescent="0.2">
      <c r="F83488" s="27"/>
      <c r="G83488" s="27"/>
      <c r="H83488" s="27"/>
      <c r="I83488" s="27"/>
    </row>
    <row r="83489" spans="6:9" x14ac:dyDescent="0.2">
      <c r="F83489" s="27"/>
      <c r="G83489" s="27"/>
      <c r="H83489" s="27"/>
      <c r="I83489" s="27"/>
    </row>
    <row r="83490" spans="6:9" x14ac:dyDescent="0.2">
      <c r="F83490" s="27"/>
      <c r="G83490" s="27"/>
      <c r="H83490" s="27"/>
      <c r="I83490" s="27"/>
    </row>
    <row r="83491" spans="6:9" x14ac:dyDescent="0.2">
      <c r="F83491" s="27"/>
      <c r="G83491" s="27"/>
      <c r="H83491" s="27"/>
      <c r="I83491" s="27"/>
    </row>
    <row r="83492" spans="6:9" x14ac:dyDescent="0.2">
      <c r="F83492" s="27"/>
      <c r="G83492" s="27"/>
      <c r="H83492" s="27"/>
      <c r="I83492" s="27"/>
    </row>
    <row r="83493" spans="6:9" x14ac:dyDescent="0.2">
      <c r="F83493" s="27"/>
      <c r="G83493" s="27"/>
      <c r="H83493" s="27"/>
      <c r="I83493" s="27"/>
    </row>
    <row r="83494" spans="6:9" x14ac:dyDescent="0.2">
      <c r="F83494" s="27"/>
      <c r="G83494" s="27"/>
      <c r="H83494" s="27"/>
      <c r="I83494" s="27"/>
    </row>
    <row r="83495" spans="6:9" x14ac:dyDescent="0.2">
      <c r="F83495" s="27"/>
      <c r="G83495" s="27"/>
      <c r="H83495" s="27"/>
      <c r="I83495" s="27"/>
    </row>
    <row r="83496" spans="6:9" x14ac:dyDescent="0.2">
      <c r="F83496" s="27"/>
      <c r="G83496" s="27"/>
      <c r="H83496" s="27"/>
      <c r="I83496" s="27"/>
    </row>
    <row r="83497" spans="6:9" x14ac:dyDescent="0.2">
      <c r="F83497" s="27"/>
      <c r="G83497" s="27"/>
      <c r="H83497" s="27"/>
      <c r="I83497" s="27"/>
    </row>
    <row r="83498" spans="6:9" x14ac:dyDescent="0.2">
      <c r="F83498" s="27"/>
      <c r="G83498" s="27"/>
      <c r="H83498" s="27"/>
      <c r="I83498" s="27"/>
    </row>
    <row r="83499" spans="6:9" x14ac:dyDescent="0.2">
      <c r="F83499" s="27"/>
      <c r="G83499" s="27"/>
      <c r="H83499" s="27"/>
      <c r="I83499" s="27"/>
    </row>
    <row r="83500" spans="6:9" x14ac:dyDescent="0.2">
      <c r="F83500" s="27"/>
      <c r="G83500" s="27"/>
      <c r="H83500" s="27"/>
      <c r="I83500" s="27"/>
    </row>
    <row r="83501" spans="6:9" x14ac:dyDescent="0.2">
      <c r="F83501" s="27"/>
      <c r="G83501" s="27"/>
      <c r="H83501" s="27"/>
      <c r="I83501" s="27"/>
    </row>
    <row r="83502" spans="6:9" x14ac:dyDescent="0.2">
      <c r="F83502" s="27"/>
      <c r="G83502" s="27"/>
      <c r="H83502" s="27"/>
      <c r="I83502" s="27"/>
    </row>
    <row r="83503" spans="6:9" x14ac:dyDescent="0.2">
      <c r="F83503" s="27"/>
      <c r="G83503" s="27"/>
      <c r="H83503" s="27"/>
      <c r="I83503" s="27"/>
    </row>
    <row r="83504" spans="6:9" x14ac:dyDescent="0.2">
      <c r="F83504" s="27"/>
      <c r="G83504" s="27"/>
      <c r="H83504" s="27"/>
      <c r="I83504" s="27"/>
    </row>
    <row r="83505" spans="6:9" x14ac:dyDescent="0.2">
      <c r="F83505" s="27"/>
      <c r="G83505" s="27"/>
      <c r="H83505" s="27"/>
      <c r="I83505" s="27"/>
    </row>
    <row r="83506" spans="6:9" x14ac:dyDescent="0.2">
      <c r="F83506" s="27"/>
      <c r="G83506" s="27"/>
      <c r="H83506" s="27"/>
      <c r="I83506" s="27"/>
    </row>
    <row r="83507" spans="6:9" x14ac:dyDescent="0.2">
      <c r="F83507" s="27"/>
      <c r="G83507" s="27"/>
      <c r="H83507" s="27"/>
      <c r="I83507" s="27"/>
    </row>
    <row r="83508" spans="6:9" x14ac:dyDescent="0.2">
      <c r="F83508" s="27"/>
      <c r="G83508" s="27"/>
      <c r="H83508" s="27"/>
      <c r="I83508" s="27"/>
    </row>
    <row r="83509" spans="6:9" x14ac:dyDescent="0.2">
      <c r="F83509" s="27"/>
      <c r="G83509" s="27"/>
      <c r="H83509" s="27"/>
      <c r="I83509" s="27"/>
    </row>
    <row r="83510" spans="6:9" x14ac:dyDescent="0.2">
      <c r="F83510" s="27"/>
      <c r="G83510" s="27"/>
      <c r="H83510" s="27"/>
      <c r="I83510" s="27"/>
    </row>
    <row r="83511" spans="6:9" x14ac:dyDescent="0.2">
      <c r="F83511" s="27"/>
      <c r="G83511" s="27"/>
      <c r="H83511" s="27"/>
      <c r="I83511" s="27"/>
    </row>
    <row r="83512" spans="6:9" x14ac:dyDescent="0.2">
      <c r="F83512" s="27"/>
      <c r="G83512" s="27"/>
      <c r="H83512" s="27"/>
      <c r="I83512" s="27"/>
    </row>
    <row r="83513" spans="6:9" x14ac:dyDescent="0.2">
      <c r="F83513" s="27"/>
      <c r="G83513" s="27"/>
      <c r="H83513" s="27"/>
      <c r="I83513" s="27"/>
    </row>
    <row r="83514" spans="6:9" x14ac:dyDescent="0.2">
      <c r="F83514" s="27"/>
      <c r="G83514" s="27"/>
      <c r="H83514" s="27"/>
      <c r="I83514" s="27"/>
    </row>
    <row r="83515" spans="6:9" x14ac:dyDescent="0.2">
      <c r="F83515" s="27"/>
      <c r="G83515" s="27"/>
      <c r="H83515" s="27"/>
      <c r="I83515" s="27"/>
    </row>
    <row r="83516" spans="6:9" x14ac:dyDescent="0.2">
      <c r="F83516" s="27"/>
      <c r="G83516" s="27"/>
      <c r="H83516" s="27"/>
      <c r="I83516" s="27"/>
    </row>
    <row r="83517" spans="6:9" x14ac:dyDescent="0.2">
      <c r="F83517" s="27"/>
      <c r="G83517" s="27"/>
      <c r="H83517" s="27"/>
      <c r="I83517" s="27"/>
    </row>
    <row r="83518" spans="6:9" x14ac:dyDescent="0.2">
      <c r="F83518" s="27"/>
      <c r="G83518" s="27"/>
      <c r="H83518" s="27"/>
      <c r="I83518" s="27"/>
    </row>
    <row r="83519" spans="6:9" x14ac:dyDescent="0.2">
      <c r="F83519" s="27"/>
      <c r="G83519" s="27"/>
      <c r="H83519" s="27"/>
      <c r="I83519" s="27"/>
    </row>
    <row r="83520" spans="6:9" x14ac:dyDescent="0.2">
      <c r="F83520" s="27"/>
      <c r="G83520" s="27"/>
      <c r="H83520" s="27"/>
      <c r="I83520" s="27"/>
    </row>
    <row r="83521" spans="6:9" x14ac:dyDescent="0.2">
      <c r="F83521" s="27"/>
      <c r="G83521" s="27"/>
      <c r="H83521" s="27"/>
      <c r="I83521" s="27"/>
    </row>
    <row r="83522" spans="6:9" x14ac:dyDescent="0.2">
      <c r="F83522" s="27"/>
      <c r="G83522" s="27"/>
      <c r="H83522" s="27"/>
      <c r="I83522" s="27"/>
    </row>
    <row r="83523" spans="6:9" x14ac:dyDescent="0.2">
      <c r="F83523" s="27"/>
      <c r="G83523" s="27"/>
      <c r="H83523" s="27"/>
      <c r="I83523" s="27"/>
    </row>
    <row r="83524" spans="6:9" x14ac:dyDescent="0.2">
      <c r="F83524" s="27"/>
      <c r="G83524" s="27"/>
      <c r="H83524" s="27"/>
      <c r="I83524" s="27"/>
    </row>
    <row r="83525" spans="6:9" x14ac:dyDescent="0.2">
      <c r="F83525" s="27"/>
      <c r="G83525" s="27"/>
      <c r="H83525" s="27"/>
      <c r="I83525" s="27"/>
    </row>
    <row r="83526" spans="6:9" x14ac:dyDescent="0.2">
      <c r="F83526" s="27"/>
      <c r="G83526" s="27"/>
      <c r="H83526" s="27"/>
      <c r="I83526" s="27"/>
    </row>
    <row r="83527" spans="6:9" x14ac:dyDescent="0.2">
      <c r="F83527" s="27"/>
      <c r="G83527" s="27"/>
      <c r="H83527" s="27"/>
      <c r="I83527" s="27"/>
    </row>
    <row r="83528" spans="6:9" x14ac:dyDescent="0.2">
      <c r="F83528" s="27"/>
      <c r="G83528" s="27"/>
      <c r="H83528" s="27"/>
      <c r="I83528" s="27"/>
    </row>
    <row r="83529" spans="6:9" x14ac:dyDescent="0.2">
      <c r="F83529" s="27"/>
      <c r="G83529" s="27"/>
      <c r="H83529" s="27"/>
      <c r="I83529" s="27"/>
    </row>
    <row r="83530" spans="6:9" x14ac:dyDescent="0.2">
      <c r="F83530" s="27"/>
      <c r="G83530" s="27"/>
      <c r="H83530" s="27"/>
      <c r="I83530" s="27"/>
    </row>
    <row r="83531" spans="6:9" x14ac:dyDescent="0.2">
      <c r="F83531" s="27"/>
      <c r="G83531" s="27"/>
      <c r="H83531" s="27"/>
      <c r="I83531" s="27"/>
    </row>
    <row r="83532" spans="6:9" x14ac:dyDescent="0.2">
      <c r="F83532" s="27"/>
      <c r="G83532" s="27"/>
      <c r="H83532" s="27"/>
      <c r="I83532" s="27"/>
    </row>
    <row r="83533" spans="6:9" x14ac:dyDescent="0.2">
      <c r="F83533" s="27"/>
      <c r="G83533" s="27"/>
      <c r="H83533" s="27"/>
      <c r="I83533" s="27"/>
    </row>
    <row r="83534" spans="6:9" x14ac:dyDescent="0.2">
      <c r="F83534" s="27"/>
      <c r="G83534" s="27"/>
      <c r="H83534" s="27"/>
      <c r="I83534" s="27"/>
    </row>
    <row r="83535" spans="6:9" x14ac:dyDescent="0.2">
      <c r="F83535" s="27"/>
      <c r="G83535" s="27"/>
      <c r="H83535" s="27"/>
      <c r="I83535" s="27"/>
    </row>
    <row r="83536" spans="6:9" x14ac:dyDescent="0.2">
      <c r="F83536" s="27"/>
      <c r="G83536" s="27"/>
      <c r="H83536" s="27"/>
      <c r="I83536" s="27"/>
    </row>
    <row r="83537" spans="6:9" x14ac:dyDescent="0.2">
      <c r="F83537" s="27"/>
      <c r="G83537" s="27"/>
      <c r="H83537" s="27"/>
      <c r="I83537" s="27"/>
    </row>
    <row r="83538" spans="6:9" x14ac:dyDescent="0.2">
      <c r="F83538" s="27"/>
      <c r="G83538" s="27"/>
      <c r="H83538" s="27"/>
      <c r="I83538" s="27"/>
    </row>
    <row r="83539" spans="6:9" x14ac:dyDescent="0.2">
      <c r="F83539" s="27"/>
      <c r="G83539" s="27"/>
      <c r="H83539" s="27"/>
      <c r="I83539" s="27"/>
    </row>
    <row r="83540" spans="6:9" x14ac:dyDescent="0.2">
      <c r="F83540" s="27"/>
      <c r="G83540" s="27"/>
      <c r="H83540" s="27"/>
      <c r="I83540" s="27"/>
    </row>
    <row r="83541" spans="6:9" x14ac:dyDescent="0.2">
      <c r="F83541" s="27"/>
      <c r="G83541" s="27"/>
      <c r="H83541" s="27"/>
      <c r="I83541" s="27"/>
    </row>
    <row r="83542" spans="6:9" x14ac:dyDescent="0.2">
      <c r="F83542" s="27"/>
      <c r="G83542" s="27"/>
      <c r="H83542" s="27"/>
      <c r="I83542" s="27"/>
    </row>
    <row r="83543" spans="6:9" x14ac:dyDescent="0.2">
      <c r="F83543" s="27"/>
      <c r="G83543" s="27"/>
      <c r="H83543" s="27"/>
      <c r="I83543" s="27"/>
    </row>
    <row r="83544" spans="6:9" x14ac:dyDescent="0.2">
      <c r="F83544" s="27"/>
      <c r="G83544" s="27"/>
      <c r="H83544" s="27"/>
      <c r="I83544" s="27"/>
    </row>
    <row r="83545" spans="6:9" x14ac:dyDescent="0.2">
      <c r="F83545" s="27"/>
      <c r="G83545" s="27"/>
      <c r="H83545" s="27"/>
      <c r="I83545" s="27"/>
    </row>
    <row r="83546" spans="6:9" x14ac:dyDescent="0.2">
      <c r="F83546" s="27"/>
      <c r="G83546" s="27"/>
      <c r="H83546" s="27"/>
      <c r="I83546" s="27"/>
    </row>
    <row r="83547" spans="6:9" x14ac:dyDescent="0.2">
      <c r="F83547" s="27"/>
      <c r="G83547" s="27"/>
      <c r="H83547" s="27"/>
      <c r="I83547" s="27"/>
    </row>
    <row r="83548" spans="6:9" x14ac:dyDescent="0.2">
      <c r="F83548" s="27"/>
      <c r="G83548" s="27"/>
      <c r="H83548" s="27"/>
      <c r="I83548" s="27"/>
    </row>
    <row r="83549" spans="6:9" x14ac:dyDescent="0.2">
      <c r="F83549" s="27"/>
      <c r="G83549" s="27"/>
      <c r="H83549" s="27"/>
      <c r="I83549" s="27"/>
    </row>
    <row r="83550" spans="6:9" x14ac:dyDescent="0.2">
      <c r="F83550" s="27"/>
      <c r="G83550" s="27"/>
      <c r="H83550" s="27"/>
      <c r="I83550" s="27"/>
    </row>
    <row r="83551" spans="6:9" x14ac:dyDescent="0.2">
      <c r="F83551" s="27"/>
      <c r="G83551" s="27"/>
      <c r="H83551" s="27"/>
      <c r="I83551" s="27"/>
    </row>
    <row r="83552" spans="6:9" x14ac:dyDescent="0.2">
      <c r="F83552" s="27"/>
      <c r="G83552" s="27"/>
      <c r="H83552" s="27"/>
      <c r="I83552" s="27"/>
    </row>
    <row r="83553" spans="6:9" x14ac:dyDescent="0.2">
      <c r="F83553" s="27"/>
      <c r="G83553" s="27"/>
      <c r="H83553" s="27"/>
      <c r="I83553" s="27"/>
    </row>
    <row r="83554" spans="6:9" x14ac:dyDescent="0.2">
      <c r="F83554" s="27"/>
      <c r="G83554" s="27"/>
      <c r="H83554" s="27"/>
      <c r="I83554" s="27"/>
    </row>
    <row r="83555" spans="6:9" x14ac:dyDescent="0.2">
      <c r="F83555" s="27"/>
      <c r="G83555" s="27"/>
      <c r="H83555" s="27"/>
      <c r="I83555" s="27"/>
    </row>
    <row r="83556" spans="6:9" x14ac:dyDescent="0.2">
      <c r="F83556" s="27"/>
      <c r="G83556" s="27"/>
      <c r="H83556" s="27"/>
      <c r="I83556" s="27"/>
    </row>
    <row r="83557" spans="6:9" x14ac:dyDescent="0.2">
      <c r="F83557" s="27"/>
      <c r="G83557" s="27"/>
      <c r="H83557" s="27"/>
      <c r="I83557" s="27"/>
    </row>
    <row r="83558" spans="6:9" x14ac:dyDescent="0.2">
      <c r="F83558" s="27"/>
      <c r="G83558" s="27"/>
      <c r="H83558" s="27"/>
      <c r="I83558" s="27"/>
    </row>
    <row r="83559" spans="6:9" x14ac:dyDescent="0.2">
      <c r="F83559" s="27"/>
      <c r="G83559" s="27"/>
      <c r="H83559" s="27"/>
      <c r="I83559" s="27"/>
    </row>
    <row r="83560" spans="6:9" x14ac:dyDescent="0.2">
      <c r="F83560" s="27"/>
      <c r="G83560" s="27"/>
      <c r="H83560" s="27"/>
      <c r="I83560" s="27"/>
    </row>
    <row r="83561" spans="6:9" x14ac:dyDescent="0.2">
      <c r="F83561" s="27"/>
      <c r="G83561" s="27"/>
      <c r="H83561" s="27"/>
      <c r="I83561" s="27"/>
    </row>
    <row r="83562" spans="6:9" x14ac:dyDescent="0.2">
      <c r="F83562" s="27"/>
      <c r="G83562" s="27"/>
      <c r="H83562" s="27"/>
      <c r="I83562" s="27"/>
    </row>
    <row r="83563" spans="6:9" x14ac:dyDescent="0.2">
      <c r="F83563" s="27"/>
      <c r="G83563" s="27"/>
      <c r="H83563" s="27"/>
      <c r="I83563" s="27"/>
    </row>
    <row r="83564" spans="6:9" x14ac:dyDescent="0.2">
      <c r="F83564" s="27"/>
      <c r="G83564" s="27"/>
      <c r="H83564" s="27"/>
      <c r="I83564" s="27"/>
    </row>
    <row r="83565" spans="6:9" x14ac:dyDescent="0.2">
      <c r="F83565" s="27"/>
      <c r="G83565" s="27"/>
      <c r="H83565" s="27"/>
      <c r="I83565" s="27"/>
    </row>
    <row r="83566" spans="6:9" x14ac:dyDescent="0.2">
      <c r="F83566" s="27"/>
      <c r="G83566" s="27"/>
      <c r="H83566" s="27"/>
      <c r="I83566" s="27"/>
    </row>
    <row r="83567" spans="6:9" x14ac:dyDescent="0.2">
      <c r="F83567" s="27"/>
      <c r="G83567" s="27"/>
      <c r="H83567" s="27"/>
      <c r="I83567" s="27"/>
    </row>
    <row r="83568" spans="6:9" x14ac:dyDescent="0.2">
      <c r="F83568" s="27"/>
      <c r="G83568" s="27"/>
      <c r="H83568" s="27"/>
      <c r="I83568" s="27"/>
    </row>
    <row r="83569" spans="6:9" x14ac:dyDescent="0.2">
      <c r="F83569" s="27"/>
      <c r="G83569" s="27"/>
      <c r="H83569" s="27"/>
      <c r="I83569" s="27"/>
    </row>
    <row r="83570" spans="6:9" x14ac:dyDescent="0.2">
      <c r="F83570" s="27"/>
      <c r="G83570" s="27"/>
      <c r="H83570" s="27"/>
      <c r="I83570" s="27"/>
    </row>
    <row r="83571" spans="6:9" x14ac:dyDescent="0.2">
      <c r="F83571" s="27"/>
      <c r="G83571" s="27"/>
      <c r="H83571" s="27"/>
      <c r="I83571" s="27"/>
    </row>
    <row r="83572" spans="6:9" x14ac:dyDescent="0.2">
      <c r="F83572" s="27"/>
      <c r="G83572" s="27"/>
      <c r="H83572" s="27"/>
      <c r="I83572" s="27"/>
    </row>
    <row r="83573" spans="6:9" x14ac:dyDescent="0.2">
      <c r="F83573" s="27"/>
      <c r="G83573" s="27"/>
      <c r="H83573" s="27"/>
      <c r="I83573" s="27"/>
    </row>
    <row r="83574" spans="6:9" x14ac:dyDescent="0.2">
      <c r="F83574" s="27"/>
      <c r="G83574" s="27"/>
      <c r="H83574" s="27"/>
      <c r="I83574" s="27"/>
    </row>
    <row r="83575" spans="6:9" x14ac:dyDescent="0.2">
      <c r="F83575" s="27"/>
      <c r="G83575" s="27"/>
      <c r="H83575" s="27"/>
      <c r="I83575" s="27"/>
    </row>
    <row r="83576" spans="6:9" x14ac:dyDescent="0.2">
      <c r="F83576" s="27"/>
      <c r="G83576" s="27"/>
      <c r="H83576" s="27"/>
      <c r="I83576" s="27"/>
    </row>
    <row r="83577" spans="6:9" x14ac:dyDescent="0.2">
      <c r="F83577" s="27"/>
      <c r="G83577" s="27"/>
      <c r="H83577" s="27"/>
      <c r="I83577" s="27"/>
    </row>
    <row r="83578" spans="6:9" x14ac:dyDescent="0.2">
      <c r="F83578" s="27"/>
      <c r="G83578" s="27"/>
      <c r="H83578" s="27"/>
      <c r="I83578" s="27"/>
    </row>
    <row r="83579" spans="6:9" x14ac:dyDescent="0.2">
      <c r="F83579" s="27"/>
      <c r="G83579" s="27"/>
      <c r="H83579" s="27"/>
      <c r="I83579" s="27"/>
    </row>
    <row r="83580" spans="6:9" x14ac:dyDescent="0.2">
      <c r="F83580" s="27"/>
      <c r="G83580" s="27"/>
      <c r="H83580" s="27"/>
      <c r="I83580" s="27"/>
    </row>
    <row r="83581" spans="6:9" x14ac:dyDescent="0.2">
      <c r="F83581" s="27"/>
      <c r="G83581" s="27"/>
      <c r="H83581" s="27"/>
      <c r="I83581" s="27"/>
    </row>
    <row r="83582" spans="6:9" x14ac:dyDescent="0.2">
      <c r="F83582" s="27"/>
      <c r="G83582" s="27"/>
      <c r="H83582" s="27"/>
      <c r="I83582" s="27"/>
    </row>
    <row r="83583" spans="6:9" x14ac:dyDescent="0.2">
      <c r="F83583" s="27"/>
      <c r="G83583" s="27"/>
      <c r="H83583" s="27"/>
      <c r="I83583" s="27"/>
    </row>
    <row r="83584" spans="6:9" x14ac:dyDescent="0.2">
      <c r="F83584" s="27"/>
      <c r="G83584" s="27"/>
      <c r="H83584" s="27"/>
      <c r="I83584" s="27"/>
    </row>
    <row r="83585" spans="6:9" x14ac:dyDescent="0.2">
      <c r="F83585" s="27"/>
      <c r="G83585" s="27"/>
      <c r="H83585" s="27"/>
      <c r="I83585" s="27"/>
    </row>
    <row r="83586" spans="6:9" x14ac:dyDescent="0.2">
      <c r="F83586" s="27"/>
      <c r="G83586" s="27"/>
      <c r="H83586" s="27"/>
      <c r="I83586" s="27"/>
    </row>
    <row r="83587" spans="6:9" x14ac:dyDescent="0.2">
      <c r="F83587" s="27"/>
      <c r="G83587" s="27"/>
      <c r="H83587" s="27"/>
      <c r="I83587" s="27"/>
    </row>
    <row r="83588" spans="6:9" x14ac:dyDescent="0.2">
      <c r="F83588" s="27"/>
      <c r="G83588" s="27"/>
      <c r="H83588" s="27"/>
      <c r="I83588" s="27"/>
    </row>
    <row r="83589" spans="6:9" x14ac:dyDescent="0.2">
      <c r="F83589" s="27"/>
      <c r="G83589" s="27"/>
      <c r="H83589" s="27"/>
      <c r="I83589" s="27"/>
    </row>
    <row r="83590" spans="6:9" x14ac:dyDescent="0.2">
      <c r="F83590" s="27"/>
      <c r="G83590" s="27"/>
      <c r="H83590" s="27"/>
      <c r="I83590" s="27"/>
    </row>
    <row r="83591" spans="6:9" x14ac:dyDescent="0.2">
      <c r="F83591" s="27"/>
      <c r="G83591" s="27"/>
      <c r="H83591" s="27"/>
      <c r="I83591" s="27"/>
    </row>
    <row r="83592" spans="6:9" x14ac:dyDescent="0.2">
      <c r="F83592" s="27"/>
      <c r="G83592" s="27"/>
      <c r="H83592" s="27"/>
      <c r="I83592" s="27"/>
    </row>
    <row r="83593" spans="6:9" x14ac:dyDescent="0.2">
      <c r="F83593" s="27"/>
      <c r="G83593" s="27"/>
      <c r="H83593" s="27"/>
      <c r="I83593" s="27"/>
    </row>
    <row r="83594" spans="6:9" x14ac:dyDescent="0.2">
      <c r="F83594" s="27"/>
      <c r="G83594" s="27"/>
      <c r="H83594" s="27"/>
      <c r="I83594" s="27"/>
    </row>
    <row r="83595" spans="6:9" x14ac:dyDescent="0.2">
      <c r="F83595" s="27"/>
      <c r="G83595" s="27"/>
      <c r="H83595" s="27"/>
      <c r="I83595" s="27"/>
    </row>
    <row r="83596" spans="6:9" x14ac:dyDescent="0.2">
      <c r="F83596" s="27"/>
      <c r="G83596" s="27"/>
      <c r="H83596" s="27"/>
      <c r="I83596" s="27"/>
    </row>
    <row r="83597" spans="6:9" x14ac:dyDescent="0.2">
      <c r="F83597" s="27"/>
      <c r="G83597" s="27"/>
      <c r="H83597" s="27"/>
      <c r="I83597" s="27"/>
    </row>
    <row r="83598" spans="6:9" x14ac:dyDescent="0.2">
      <c r="F83598" s="27"/>
      <c r="G83598" s="27"/>
      <c r="H83598" s="27"/>
      <c r="I83598" s="27"/>
    </row>
    <row r="83599" spans="6:9" x14ac:dyDescent="0.2">
      <c r="F83599" s="27"/>
      <c r="G83599" s="27"/>
      <c r="H83599" s="27"/>
      <c r="I83599" s="27"/>
    </row>
    <row r="83600" spans="6:9" x14ac:dyDescent="0.2">
      <c r="F83600" s="27"/>
      <c r="G83600" s="27"/>
      <c r="H83600" s="27"/>
      <c r="I83600" s="27"/>
    </row>
    <row r="83601" spans="6:9" x14ac:dyDescent="0.2">
      <c r="F83601" s="27"/>
      <c r="G83601" s="27"/>
      <c r="H83601" s="27"/>
      <c r="I83601" s="27"/>
    </row>
    <row r="83602" spans="6:9" x14ac:dyDescent="0.2">
      <c r="F83602" s="27"/>
      <c r="G83602" s="27"/>
      <c r="H83602" s="27"/>
      <c r="I83602" s="27"/>
    </row>
    <row r="83603" spans="6:9" x14ac:dyDescent="0.2">
      <c r="F83603" s="27"/>
      <c r="G83603" s="27"/>
      <c r="H83603" s="27"/>
      <c r="I83603" s="27"/>
    </row>
    <row r="83604" spans="6:9" x14ac:dyDescent="0.2">
      <c r="F83604" s="27"/>
      <c r="G83604" s="27"/>
      <c r="H83604" s="27"/>
      <c r="I83604" s="27"/>
    </row>
    <row r="83605" spans="6:9" x14ac:dyDescent="0.2">
      <c r="F83605" s="27"/>
      <c r="G83605" s="27"/>
      <c r="H83605" s="27"/>
      <c r="I83605" s="27"/>
    </row>
    <row r="83606" spans="6:9" x14ac:dyDescent="0.2">
      <c r="F83606" s="27"/>
      <c r="G83606" s="27"/>
      <c r="H83606" s="27"/>
      <c r="I83606" s="27"/>
    </row>
    <row r="83607" spans="6:9" x14ac:dyDescent="0.2">
      <c r="F83607" s="27"/>
      <c r="G83607" s="27"/>
      <c r="H83607" s="27"/>
      <c r="I83607" s="27"/>
    </row>
    <row r="83608" spans="6:9" x14ac:dyDescent="0.2">
      <c r="F83608" s="27"/>
      <c r="G83608" s="27"/>
      <c r="H83608" s="27"/>
      <c r="I83608" s="27"/>
    </row>
    <row r="83609" spans="6:9" x14ac:dyDescent="0.2">
      <c r="F83609" s="27"/>
      <c r="G83609" s="27"/>
      <c r="H83609" s="27"/>
      <c r="I83609" s="27"/>
    </row>
    <row r="83610" spans="6:9" x14ac:dyDescent="0.2">
      <c r="F83610" s="27"/>
      <c r="G83610" s="27"/>
      <c r="H83610" s="27"/>
      <c r="I83610" s="27"/>
    </row>
    <row r="83611" spans="6:9" x14ac:dyDescent="0.2">
      <c r="F83611" s="27"/>
      <c r="G83611" s="27"/>
      <c r="H83611" s="27"/>
      <c r="I83611" s="27"/>
    </row>
    <row r="83612" spans="6:9" x14ac:dyDescent="0.2">
      <c r="F83612" s="27"/>
      <c r="G83612" s="27"/>
      <c r="H83612" s="27"/>
      <c r="I83612" s="27"/>
    </row>
    <row r="83613" spans="6:9" x14ac:dyDescent="0.2">
      <c r="F83613" s="27"/>
      <c r="G83613" s="27"/>
      <c r="H83613" s="27"/>
      <c r="I83613" s="27"/>
    </row>
    <row r="83614" spans="6:9" x14ac:dyDescent="0.2">
      <c r="F83614" s="27"/>
      <c r="G83614" s="27"/>
      <c r="H83614" s="27"/>
      <c r="I83614" s="27"/>
    </row>
    <row r="83615" spans="6:9" x14ac:dyDescent="0.2">
      <c r="F83615" s="27"/>
      <c r="G83615" s="27"/>
      <c r="H83615" s="27"/>
      <c r="I83615" s="27"/>
    </row>
    <row r="83616" spans="6:9" x14ac:dyDescent="0.2">
      <c r="F83616" s="27"/>
      <c r="G83616" s="27"/>
      <c r="H83616" s="27"/>
      <c r="I83616" s="27"/>
    </row>
    <row r="83617" spans="6:9" x14ac:dyDescent="0.2">
      <c r="F83617" s="27"/>
      <c r="G83617" s="27"/>
      <c r="H83617" s="27"/>
      <c r="I83617" s="27"/>
    </row>
    <row r="83618" spans="6:9" x14ac:dyDescent="0.2">
      <c r="F83618" s="27"/>
      <c r="G83618" s="27"/>
      <c r="H83618" s="27"/>
      <c r="I83618" s="27"/>
    </row>
    <row r="83619" spans="6:9" x14ac:dyDescent="0.2">
      <c r="F83619" s="27"/>
      <c r="G83619" s="27"/>
      <c r="H83619" s="27"/>
      <c r="I83619" s="27"/>
    </row>
    <row r="83620" spans="6:9" x14ac:dyDescent="0.2">
      <c r="F83620" s="27"/>
      <c r="G83620" s="27"/>
      <c r="H83620" s="27"/>
      <c r="I83620" s="27"/>
    </row>
    <row r="83621" spans="6:9" x14ac:dyDescent="0.2">
      <c r="F83621" s="27"/>
      <c r="G83621" s="27"/>
      <c r="H83621" s="27"/>
      <c r="I83621" s="27"/>
    </row>
    <row r="83622" spans="6:9" x14ac:dyDescent="0.2">
      <c r="F83622" s="27"/>
      <c r="G83622" s="27"/>
      <c r="H83622" s="27"/>
      <c r="I83622" s="27"/>
    </row>
    <row r="83623" spans="6:9" x14ac:dyDescent="0.2">
      <c r="F83623" s="27"/>
      <c r="G83623" s="27"/>
      <c r="H83623" s="27"/>
      <c r="I83623" s="27"/>
    </row>
    <row r="83624" spans="6:9" x14ac:dyDescent="0.2">
      <c r="F83624" s="27"/>
      <c r="G83624" s="27"/>
      <c r="H83624" s="27"/>
      <c r="I83624" s="27"/>
    </row>
    <row r="83625" spans="6:9" x14ac:dyDescent="0.2">
      <c r="F83625" s="27"/>
      <c r="G83625" s="27"/>
      <c r="H83625" s="27"/>
      <c r="I83625" s="27"/>
    </row>
    <row r="83626" spans="6:9" x14ac:dyDescent="0.2">
      <c r="F83626" s="27"/>
      <c r="G83626" s="27"/>
      <c r="H83626" s="27"/>
      <c r="I83626" s="27"/>
    </row>
    <row r="83627" spans="6:9" x14ac:dyDescent="0.2">
      <c r="F83627" s="27"/>
      <c r="G83627" s="27"/>
      <c r="H83627" s="27"/>
      <c r="I83627" s="27"/>
    </row>
    <row r="83628" spans="6:9" x14ac:dyDescent="0.2">
      <c r="F83628" s="27"/>
      <c r="G83628" s="27"/>
      <c r="H83628" s="27"/>
      <c r="I83628" s="27"/>
    </row>
    <row r="83629" spans="6:9" x14ac:dyDescent="0.2">
      <c r="F83629" s="27"/>
      <c r="G83629" s="27"/>
      <c r="H83629" s="27"/>
      <c r="I83629" s="27"/>
    </row>
    <row r="83630" spans="6:9" x14ac:dyDescent="0.2">
      <c r="F83630" s="27"/>
      <c r="G83630" s="27"/>
      <c r="H83630" s="27"/>
      <c r="I83630" s="27"/>
    </row>
    <row r="83631" spans="6:9" x14ac:dyDescent="0.2">
      <c r="F83631" s="27"/>
      <c r="G83631" s="27"/>
      <c r="H83631" s="27"/>
      <c r="I83631" s="27"/>
    </row>
    <row r="83632" spans="6:9" x14ac:dyDescent="0.2">
      <c r="F83632" s="27"/>
      <c r="G83632" s="27"/>
      <c r="H83632" s="27"/>
      <c r="I83632" s="27"/>
    </row>
    <row r="83633" spans="6:9" x14ac:dyDescent="0.2">
      <c r="F83633" s="27"/>
      <c r="G83633" s="27"/>
      <c r="H83633" s="27"/>
      <c r="I83633" s="27"/>
    </row>
    <row r="83634" spans="6:9" x14ac:dyDescent="0.2">
      <c r="F83634" s="27"/>
      <c r="G83634" s="27"/>
      <c r="H83634" s="27"/>
      <c r="I83634" s="27"/>
    </row>
    <row r="83635" spans="6:9" x14ac:dyDescent="0.2">
      <c r="F83635" s="27"/>
      <c r="G83635" s="27"/>
      <c r="H83635" s="27"/>
      <c r="I83635" s="27"/>
    </row>
    <row r="83636" spans="6:9" x14ac:dyDescent="0.2">
      <c r="F83636" s="27"/>
      <c r="G83636" s="27"/>
      <c r="H83636" s="27"/>
      <c r="I83636" s="27"/>
    </row>
    <row r="83637" spans="6:9" x14ac:dyDescent="0.2">
      <c r="F83637" s="27"/>
      <c r="G83637" s="27"/>
      <c r="H83637" s="27"/>
      <c r="I83637" s="27"/>
    </row>
    <row r="83638" spans="6:9" x14ac:dyDescent="0.2">
      <c r="F83638" s="27"/>
      <c r="G83638" s="27"/>
      <c r="H83638" s="27"/>
      <c r="I83638" s="27"/>
    </row>
    <row r="83639" spans="6:9" x14ac:dyDescent="0.2">
      <c r="F83639" s="27"/>
      <c r="G83639" s="27"/>
      <c r="H83639" s="27"/>
      <c r="I83639" s="27"/>
    </row>
    <row r="83640" spans="6:9" x14ac:dyDescent="0.2">
      <c r="F83640" s="27"/>
      <c r="G83640" s="27"/>
      <c r="H83640" s="27"/>
      <c r="I83640" s="27"/>
    </row>
    <row r="83641" spans="6:9" x14ac:dyDescent="0.2">
      <c r="F83641" s="27"/>
      <c r="G83641" s="27"/>
      <c r="H83641" s="27"/>
      <c r="I83641" s="27"/>
    </row>
    <row r="83642" spans="6:9" x14ac:dyDescent="0.2">
      <c r="F83642" s="27"/>
      <c r="G83642" s="27"/>
      <c r="H83642" s="27"/>
      <c r="I83642" s="27"/>
    </row>
    <row r="83643" spans="6:9" x14ac:dyDescent="0.2">
      <c r="F83643" s="27"/>
      <c r="G83643" s="27"/>
      <c r="H83643" s="27"/>
      <c r="I83643" s="27"/>
    </row>
    <row r="83644" spans="6:9" x14ac:dyDescent="0.2">
      <c r="F83644" s="27"/>
      <c r="G83644" s="27"/>
      <c r="H83644" s="27"/>
      <c r="I83644" s="27"/>
    </row>
    <row r="83645" spans="6:9" x14ac:dyDescent="0.2">
      <c r="F83645" s="27"/>
      <c r="G83645" s="27"/>
      <c r="H83645" s="27"/>
      <c r="I83645" s="27"/>
    </row>
    <row r="83646" spans="6:9" x14ac:dyDescent="0.2">
      <c r="F83646" s="27"/>
      <c r="G83646" s="27"/>
      <c r="H83646" s="27"/>
      <c r="I83646" s="27"/>
    </row>
    <row r="83647" spans="6:9" x14ac:dyDescent="0.2">
      <c r="F83647" s="27"/>
      <c r="G83647" s="27"/>
      <c r="H83647" s="27"/>
      <c r="I83647" s="27"/>
    </row>
    <row r="83648" spans="6:9" x14ac:dyDescent="0.2">
      <c r="F83648" s="27"/>
      <c r="G83648" s="27"/>
      <c r="H83648" s="27"/>
      <c r="I83648" s="27"/>
    </row>
    <row r="83649" spans="6:9" x14ac:dyDescent="0.2">
      <c r="F83649" s="27"/>
      <c r="G83649" s="27"/>
      <c r="H83649" s="27"/>
      <c r="I83649" s="27"/>
    </row>
    <row r="83650" spans="6:9" x14ac:dyDescent="0.2">
      <c r="F83650" s="27"/>
      <c r="G83650" s="27"/>
      <c r="H83650" s="27"/>
      <c r="I83650" s="27"/>
    </row>
    <row r="83651" spans="6:9" x14ac:dyDescent="0.2">
      <c r="F83651" s="27"/>
      <c r="G83651" s="27"/>
      <c r="H83651" s="27"/>
      <c r="I83651" s="27"/>
    </row>
    <row r="83652" spans="6:9" x14ac:dyDescent="0.2">
      <c r="F83652" s="27"/>
      <c r="G83652" s="27"/>
      <c r="H83652" s="27"/>
      <c r="I83652" s="27"/>
    </row>
    <row r="83653" spans="6:9" x14ac:dyDescent="0.2">
      <c r="F83653" s="27"/>
      <c r="G83653" s="27"/>
      <c r="H83653" s="27"/>
      <c r="I83653" s="27"/>
    </row>
    <row r="83654" spans="6:9" x14ac:dyDescent="0.2">
      <c r="F83654" s="27"/>
      <c r="G83654" s="27"/>
      <c r="H83654" s="27"/>
      <c r="I83654" s="27"/>
    </row>
    <row r="83655" spans="6:9" x14ac:dyDescent="0.2">
      <c r="F83655" s="27"/>
      <c r="G83655" s="27"/>
      <c r="H83655" s="27"/>
      <c r="I83655" s="27"/>
    </row>
    <row r="83656" spans="6:9" x14ac:dyDescent="0.2">
      <c r="F83656" s="27"/>
      <c r="G83656" s="27"/>
      <c r="H83656" s="27"/>
      <c r="I83656" s="27"/>
    </row>
    <row r="83657" spans="6:9" x14ac:dyDescent="0.2">
      <c r="F83657" s="27"/>
      <c r="G83657" s="27"/>
      <c r="H83657" s="27"/>
      <c r="I83657" s="27"/>
    </row>
    <row r="83658" spans="6:9" x14ac:dyDescent="0.2">
      <c r="F83658" s="27"/>
      <c r="G83658" s="27"/>
      <c r="H83658" s="27"/>
      <c r="I83658" s="27"/>
    </row>
    <row r="83659" spans="6:9" x14ac:dyDescent="0.2">
      <c r="F83659" s="27"/>
      <c r="G83659" s="27"/>
      <c r="H83659" s="27"/>
      <c r="I83659" s="27"/>
    </row>
    <row r="83660" spans="6:9" x14ac:dyDescent="0.2">
      <c r="F83660" s="27"/>
      <c r="G83660" s="27"/>
      <c r="H83660" s="27"/>
      <c r="I83660" s="27"/>
    </row>
    <row r="83661" spans="6:9" x14ac:dyDescent="0.2">
      <c r="F83661" s="27"/>
      <c r="G83661" s="27"/>
      <c r="H83661" s="27"/>
      <c r="I83661" s="27"/>
    </row>
    <row r="83662" spans="6:9" x14ac:dyDescent="0.2">
      <c r="F83662" s="27"/>
      <c r="G83662" s="27"/>
      <c r="H83662" s="27"/>
      <c r="I83662" s="27"/>
    </row>
    <row r="83663" spans="6:9" x14ac:dyDescent="0.2">
      <c r="F83663" s="27"/>
      <c r="G83663" s="27"/>
      <c r="H83663" s="27"/>
      <c r="I83663" s="27"/>
    </row>
    <row r="83664" spans="6:9" x14ac:dyDescent="0.2">
      <c r="F83664" s="27"/>
      <c r="G83664" s="27"/>
      <c r="H83664" s="27"/>
      <c r="I83664" s="27"/>
    </row>
    <row r="83665" spans="6:9" x14ac:dyDescent="0.2">
      <c r="F83665" s="27"/>
      <c r="G83665" s="27"/>
      <c r="H83665" s="27"/>
      <c r="I83665" s="27"/>
    </row>
    <row r="83666" spans="6:9" x14ac:dyDescent="0.2">
      <c r="F83666" s="27"/>
      <c r="G83666" s="27"/>
      <c r="H83666" s="27"/>
      <c r="I83666" s="27"/>
    </row>
    <row r="83667" spans="6:9" x14ac:dyDescent="0.2">
      <c r="F83667" s="27"/>
      <c r="G83667" s="27"/>
      <c r="H83667" s="27"/>
      <c r="I83667" s="27"/>
    </row>
    <row r="83668" spans="6:9" x14ac:dyDescent="0.2">
      <c r="F83668" s="27"/>
      <c r="G83668" s="27"/>
      <c r="H83668" s="27"/>
      <c r="I83668" s="27"/>
    </row>
    <row r="83669" spans="6:9" x14ac:dyDescent="0.2">
      <c r="F83669" s="27"/>
      <c r="G83669" s="27"/>
      <c r="H83669" s="27"/>
      <c r="I83669" s="27"/>
    </row>
    <row r="83670" spans="6:9" x14ac:dyDescent="0.2">
      <c r="F83670" s="27"/>
      <c r="G83670" s="27"/>
      <c r="H83670" s="27"/>
      <c r="I83670" s="27"/>
    </row>
    <row r="83671" spans="6:9" x14ac:dyDescent="0.2">
      <c r="F83671" s="27"/>
      <c r="G83671" s="27"/>
      <c r="H83671" s="27"/>
      <c r="I83671" s="27"/>
    </row>
    <row r="83672" spans="6:9" x14ac:dyDescent="0.2">
      <c r="F83672" s="27"/>
      <c r="G83672" s="27"/>
      <c r="H83672" s="27"/>
      <c r="I83672" s="27"/>
    </row>
    <row r="83673" spans="6:9" x14ac:dyDescent="0.2">
      <c r="F83673" s="27"/>
      <c r="G83673" s="27"/>
      <c r="H83673" s="27"/>
      <c r="I83673" s="27"/>
    </row>
    <row r="83674" spans="6:9" x14ac:dyDescent="0.2">
      <c r="F83674" s="27"/>
      <c r="G83674" s="27"/>
      <c r="H83674" s="27"/>
      <c r="I83674" s="27"/>
    </row>
    <row r="83675" spans="6:9" x14ac:dyDescent="0.2">
      <c r="F83675" s="27"/>
      <c r="G83675" s="27"/>
      <c r="H83675" s="27"/>
      <c r="I83675" s="27"/>
    </row>
    <row r="83676" spans="6:9" x14ac:dyDescent="0.2">
      <c r="F83676" s="27"/>
      <c r="G83676" s="27"/>
      <c r="H83676" s="27"/>
      <c r="I83676" s="27"/>
    </row>
    <row r="83677" spans="6:9" x14ac:dyDescent="0.2">
      <c r="F83677" s="27"/>
      <c r="G83677" s="27"/>
      <c r="H83677" s="27"/>
      <c r="I83677" s="27"/>
    </row>
    <row r="83678" spans="6:9" x14ac:dyDescent="0.2">
      <c r="F83678" s="27"/>
      <c r="G83678" s="27"/>
      <c r="H83678" s="27"/>
      <c r="I83678" s="27"/>
    </row>
    <row r="83679" spans="6:9" x14ac:dyDescent="0.2">
      <c r="F83679" s="27"/>
      <c r="G83679" s="27"/>
      <c r="H83679" s="27"/>
      <c r="I83679" s="27"/>
    </row>
    <row r="83680" spans="6:9" x14ac:dyDescent="0.2">
      <c r="F83680" s="27"/>
      <c r="G83680" s="27"/>
      <c r="H83680" s="27"/>
      <c r="I83680" s="27"/>
    </row>
    <row r="83681" spans="6:9" x14ac:dyDescent="0.2">
      <c r="F83681" s="27"/>
      <c r="G83681" s="27"/>
      <c r="H83681" s="27"/>
      <c r="I83681" s="27"/>
    </row>
    <row r="83682" spans="6:9" x14ac:dyDescent="0.2">
      <c r="F83682" s="27"/>
      <c r="G83682" s="27"/>
      <c r="H83682" s="27"/>
      <c r="I83682" s="27"/>
    </row>
    <row r="83683" spans="6:9" x14ac:dyDescent="0.2">
      <c r="F83683" s="27"/>
      <c r="G83683" s="27"/>
      <c r="H83683" s="27"/>
      <c r="I83683" s="27"/>
    </row>
    <row r="83684" spans="6:9" x14ac:dyDescent="0.2">
      <c r="F83684" s="27"/>
      <c r="G83684" s="27"/>
      <c r="H83684" s="27"/>
      <c r="I83684" s="27"/>
    </row>
    <row r="83685" spans="6:9" x14ac:dyDescent="0.2">
      <c r="F83685" s="27"/>
      <c r="G83685" s="27"/>
      <c r="H83685" s="27"/>
      <c r="I83685" s="27"/>
    </row>
    <row r="83686" spans="6:9" x14ac:dyDescent="0.2">
      <c r="F83686" s="27"/>
      <c r="G83686" s="27"/>
      <c r="H83686" s="27"/>
      <c r="I83686" s="27"/>
    </row>
    <row r="83687" spans="6:9" x14ac:dyDescent="0.2">
      <c r="F83687" s="27"/>
      <c r="G83687" s="27"/>
      <c r="H83687" s="27"/>
      <c r="I83687" s="27"/>
    </row>
    <row r="83688" spans="6:9" x14ac:dyDescent="0.2">
      <c r="F83688" s="27"/>
      <c r="G83688" s="27"/>
      <c r="H83688" s="27"/>
      <c r="I83688" s="27"/>
    </row>
    <row r="83689" spans="6:9" x14ac:dyDescent="0.2">
      <c r="F83689" s="27"/>
      <c r="G83689" s="27"/>
      <c r="H83689" s="27"/>
      <c r="I83689" s="27"/>
    </row>
    <row r="83690" spans="6:9" x14ac:dyDescent="0.2">
      <c r="F83690" s="27"/>
      <c r="G83690" s="27"/>
      <c r="H83690" s="27"/>
      <c r="I83690" s="27"/>
    </row>
    <row r="83691" spans="6:9" x14ac:dyDescent="0.2">
      <c r="F83691" s="27"/>
      <c r="G83691" s="27"/>
      <c r="H83691" s="27"/>
      <c r="I83691" s="27"/>
    </row>
    <row r="83692" spans="6:9" x14ac:dyDescent="0.2">
      <c r="F83692" s="27"/>
      <c r="G83692" s="27"/>
      <c r="H83692" s="27"/>
      <c r="I83692" s="27"/>
    </row>
    <row r="83693" spans="6:9" x14ac:dyDescent="0.2">
      <c r="F83693" s="27"/>
      <c r="G83693" s="27"/>
      <c r="H83693" s="27"/>
      <c r="I83693" s="27"/>
    </row>
    <row r="83694" spans="6:9" x14ac:dyDescent="0.2">
      <c r="F83694" s="27"/>
      <c r="G83694" s="27"/>
      <c r="H83694" s="27"/>
      <c r="I83694" s="27"/>
    </row>
    <row r="83695" spans="6:9" x14ac:dyDescent="0.2">
      <c r="F83695" s="27"/>
      <c r="G83695" s="27"/>
      <c r="H83695" s="27"/>
      <c r="I83695" s="27"/>
    </row>
    <row r="83696" spans="6:9" x14ac:dyDescent="0.2">
      <c r="F83696" s="27"/>
      <c r="G83696" s="27"/>
      <c r="H83696" s="27"/>
      <c r="I83696" s="27"/>
    </row>
    <row r="83697" spans="6:9" x14ac:dyDescent="0.2">
      <c r="F83697" s="27"/>
      <c r="G83697" s="27"/>
      <c r="H83697" s="27"/>
      <c r="I83697" s="27"/>
    </row>
    <row r="83698" spans="6:9" x14ac:dyDescent="0.2">
      <c r="F83698" s="27"/>
      <c r="G83698" s="27"/>
      <c r="H83698" s="27"/>
      <c r="I83698" s="27"/>
    </row>
    <row r="83699" spans="6:9" x14ac:dyDescent="0.2">
      <c r="F83699" s="27"/>
      <c r="G83699" s="27"/>
      <c r="H83699" s="27"/>
      <c r="I83699" s="27"/>
    </row>
    <row r="83700" spans="6:9" x14ac:dyDescent="0.2">
      <c r="F83700" s="27"/>
      <c r="G83700" s="27"/>
      <c r="H83700" s="27"/>
      <c r="I83700" s="27"/>
    </row>
    <row r="83701" spans="6:9" x14ac:dyDescent="0.2">
      <c r="F83701" s="27"/>
      <c r="G83701" s="27"/>
      <c r="H83701" s="27"/>
      <c r="I83701" s="27"/>
    </row>
    <row r="83702" spans="6:9" x14ac:dyDescent="0.2">
      <c r="F83702" s="27"/>
      <c r="G83702" s="27"/>
      <c r="H83702" s="27"/>
      <c r="I83702" s="27"/>
    </row>
    <row r="83703" spans="6:9" x14ac:dyDescent="0.2">
      <c r="F83703" s="27"/>
      <c r="G83703" s="27"/>
      <c r="H83703" s="27"/>
      <c r="I83703" s="27"/>
    </row>
    <row r="83704" spans="6:9" x14ac:dyDescent="0.2">
      <c r="F83704" s="27"/>
      <c r="G83704" s="27"/>
      <c r="H83704" s="27"/>
      <c r="I83704" s="27"/>
    </row>
    <row r="83705" spans="6:9" x14ac:dyDescent="0.2">
      <c r="F83705" s="27"/>
      <c r="G83705" s="27"/>
      <c r="H83705" s="27"/>
      <c r="I83705" s="27"/>
    </row>
    <row r="83706" spans="6:9" x14ac:dyDescent="0.2">
      <c r="F83706" s="27"/>
      <c r="G83706" s="27"/>
      <c r="H83706" s="27"/>
      <c r="I83706" s="27"/>
    </row>
    <row r="83707" spans="6:9" x14ac:dyDescent="0.2">
      <c r="F83707" s="27"/>
      <c r="G83707" s="27"/>
      <c r="H83707" s="27"/>
      <c r="I83707" s="27"/>
    </row>
    <row r="83708" spans="6:9" x14ac:dyDescent="0.2">
      <c r="F83708" s="27"/>
      <c r="G83708" s="27"/>
      <c r="H83708" s="27"/>
      <c r="I83708" s="27"/>
    </row>
    <row r="83709" spans="6:9" x14ac:dyDescent="0.2">
      <c r="F83709" s="27"/>
      <c r="G83709" s="27"/>
      <c r="H83709" s="27"/>
      <c r="I83709" s="27"/>
    </row>
    <row r="83710" spans="6:9" x14ac:dyDescent="0.2">
      <c r="F83710" s="27"/>
      <c r="G83710" s="27"/>
      <c r="H83710" s="27"/>
      <c r="I83710" s="27"/>
    </row>
    <row r="83711" spans="6:9" x14ac:dyDescent="0.2">
      <c r="F83711" s="27"/>
      <c r="G83711" s="27"/>
      <c r="H83711" s="27"/>
      <c r="I83711" s="27"/>
    </row>
    <row r="83712" spans="6:9" x14ac:dyDescent="0.2">
      <c r="F83712" s="27"/>
      <c r="G83712" s="27"/>
      <c r="H83712" s="27"/>
      <c r="I83712" s="27"/>
    </row>
    <row r="83713" spans="6:9" x14ac:dyDescent="0.2">
      <c r="F83713" s="27"/>
      <c r="G83713" s="27"/>
      <c r="H83713" s="27"/>
      <c r="I83713" s="27"/>
    </row>
    <row r="83714" spans="6:9" x14ac:dyDescent="0.2">
      <c r="F83714" s="27"/>
      <c r="G83714" s="27"/>
      <c r="H83714" s="27"/>
      <c r="I83714" s="27"/>
    </row>
    <row r="83715" spans="6:9" x14ac:dyDescent="0.2">
      <c r="F83715" s="27"/>
      <c r="G83715" s="27"/>
      <c r="H83715" s="27"/>
      <c r="I83715" s="27"/>
    </row>
    <row r="83716" spans="6:9" x14ac:dyDescent="0.2">
      <c r="F83716" s="27"/>
      <c r="G83716" s="27"/>
      <c r="H83716" s="27"/>
      <c r="I83716" s="27"/>
    </row>
    <row r="83717" spans="6:9" x14ac:dyDescent="0.2">
      <c r="F83717" s="27"/>
      <c r="G83717" s="27"/>
      <c r="H83717" s="27"/>
      <c r="I83717" s="27"/>
    </row>
    <row r="83718" spans="6:9" x14ac:dyDescent="0.2">
      <c r="F83718" s="27"/>
      <c r="G83718" s="27"/>
      <c r="H83718" s="27"/>
      <c r="I83718" s="27"/>
    </row>
    <row r="83719" spans="6:9" x14ac:dyDescent="0.2">
      <c r="F83719" s="27"/>
      <c r="G83719" s="27"/>
      <c r="H83719" s="27"/>
      <c r="I83719" s="27"/>
    </row>
    <row r="83720" spans="6:9" x14ac:dyDescent="0.2">
      <c r="F83720" s="27"/>
      <c r="G83720" s="27"/>
      <c r="H83720" s="27"/>
      <c r="I83720" s="27"/>
    </row>
    <row r="83721" spans="6:9" x14ac:dyDescent="0.2">
      <c r="F83721" s="27"/>
      <c r="G83721" s="27"/>
      <c r="H83721" s="27"/>
      <c r="I83721" s="27"/>
    </row>
    <row r="83722" spans="6:9" x14ac:dyDescent="0.2">
      <c r="F83722" s="27"/>
      <c r="G83722" s="27"/>
      <c r="H83722" s="27"/>
      <c r="I83722" s="27"/>
    </row>
    <row r="83723" spans="6:9" x14ac:dyDescent="0.2">
      <c r="F83723" s="27"/>
      <c r="G83723" s="27"/>
      <c r="H83723" s="27"/>
      <c r="I83723" s="27"/>
    </row>
    <row r="83724" spans="6:9" x14ac:dyDescent="0.2">
      <c r="F83724" s="27"/>
      <c r="G83724" s="27"/>
      <c r="H83724" s="27"/>
      <c r="I83724" s="27"/>
    </row>
    <row r="83725" spans="6:9" x14ac:dyDescent="0.2">
      <c r="F83725" s="27"/>
      <c r="G83725" s="27"/>
      <c r="H83725" s="27"/>
      <c r="I83725" s="27"/>
    </row>
    <row r="83726" spans="6:9" x14ac:dyDescent="0.2">
      <c r="F83726" s="27"/>
      <c r="G83726" s="27"/>
      <c r="H83726" s="27"/>
      <c r="I83726" s="27"/>
    </row>
    <row r="83727" spans="6:9" x14ac:dyDescent="0.2">
      <c r="F83727" s="27"/>
      <c r="G83727" s="27"/>
      <c r="H83727" s="27"/>
      <c r="I83727" s="27"/>
    </row>
    <row r="83728" spans="6:9" x14ac:dyDescent="0.2">
      <c r="F83728" s="27"/>
      <c r="G83728" s="27"/>
      <c r="H83728" s="27"/>
      <c r="I83728" s="27"/>
    </row>
    <row r="83729" spans="6:9" x14ac:dyDescent="0.2">
      <c r="F83729" s="27"/>
      <c r="G83729" s="27"/>
      <c r="H83729" s="27"/>
      <c r="I83729" s="27"/>
    </row>
    <row r="83730" spans="6:9" x14ac:dyDescent="0.2">
      <c r="F83730" s="27"/>
      <c r="G83730" s="27"/>
      <c r="H83730" s="27"/>
      <c r="I83730" s="27"/>
    </row>
    <row r="83731" spans="6:9" x14ac:dyDescent="0.2">
      <c r="F83731" s="27"/>
      <c r="G83731" s="27"/>
      <c r="H83731" s="27"/>
      <c r="I83731" s="27"/>
    </row>
    <row r="83732" spans="6:9" x14ac:dyDescent="0.2">
      <c r="F83732" s="27"/>
      <c r="G83732" s="27"/>
      <c r="H83732" s="27"/>
      <c r="I83732" s="27"/>
    </row>
    <row r="83733" spans="6:9" x14ac:dyDescent="0.2">
      <c r="F83733" s="27"/>
      <c r="G83733" s="27"/>
      <c r="H83733" s="27"/>
      <c r="I83733" s="27"/>
    </row>
    <row r="83734" spans="6:9" x14ac:dyDescent="0.2">
      <c r="F83734" s="27"/>
      <c r="G83734" s="27"/>
      <c r="H83734" s="27"/>
      <c r="I83734" s="27"/>
    </row>
    <row r="83735" spans="6:9" x14ac:dyDescent="0.2">
      <c r="F83735" s="27"/>
      <c r="G83735" s="27"/>
      <c r="H83735" s="27"/>
      <c r="I83735" s="27"/>
    </row>
    <row r="83736" spans="6:9" x14ac:dyDescent="0.2">
      <c r="F83736" s="27"/>
      <c r="G83736" s="27"/>
      <c r="H83736" s="27"/>
      <c r="I83736" s="27"/>
    </row>
    <row r="83737" spans="6:9" x14ac:dyDescent="0.2">
      <c r="F83737" s="27"/>
      <c r="G83737" s="27"/>
      <c r="H83737" s="27"/>
      <c r="I83737" s="27"/>
    </row>
    <row r="83738" spans="6:9" x14ac:dyDescent="0.2">
      <c r="F83738" s="27"/>
      <c r="G83738" s="27"/>
      <c r="H83738" s="27"/>
      <c r="I83738" s="27"/>
    </row>
    <row r="83739" spans="6:9" x14ac:dyDescent="0.2">
      <c r="F83739" s="27"/>
      <c r="G83739" s="27"/>
      <c r="H83739" s="27"/>
      <c r="I83739" s="27"/>
    </row>
    <row r="83740" spans="6:9" x14ac:dyDescent="0.2">
      <c r="F83740" s="27"/>
      <c r="G83740" s="27"/>
      <c r="H83740" s="27"/>
      <c r="I83740" s="27"/>
    </row>
    <row r="83741" spans="6:9" x14ac:dyDescent="0.2">
      <c r="F83741" s="27"/>
      <c r="G83741" s="27"/>
      <c r="H83741" s="27"/>
      <c r="I83741" s="27"/>
    </row>
    <row r="83742" spans="6:9" x14ac:dyDescent="0.2">
      <c r="F83742" s="27"/>
      <c r="G83742" s="27"/>
      <c r="H83742" s="27"/>
      <c r="I83742" s="27"/>
    </row>
    <row r="83743" spans="6:9" x14ac:dyDescent="0.2">
      <c r="F83743" s="27"/>
      <c r="G83743" s="27"/>
      <c r="H83743" s="27"/>
      <c r="I83743" s="27"/>
    </row>
    <row r="83744" spans="6:9" x14ac:dyDescent="0.2">
      <c r="F83744" s="27"/>
      <c r="G83744" s="27"/>
      <c r="H83744" s="27"/>
      <c r="I83744" s="27"/>
    </row>
    <row r="83745" spans="6:9" x14ac:dyDescent="0.2">
      <c r="F83745" s="27"/>
      <c r="G83745" s="27"/>
      <c r="H83745" s="27"/>
      <c r="I83745" s="27"/>
    </row>
    <row r="83746" spans="6:9" x14ac:dyDescent="0.2">
      <c r="F83746" s="27"/>
      <c r="G83746" s="27"/>
      <c r="H83746" s="27"/>
      <c r="I83746" s="27"/>
    </row>
    <row r="83747" spans="6:9" x14ac:dyDescent="0.2">
      <c r="F83747" s="27"/>
      <c r="G83747" s="27"/>
      <c r="H83747" s="27"/>
      <c r="I83747" s="27"/>
    </row>
    <row r="83748" spans="6:9" x14ac:dyDescent="0.2">
      <c r="F83748" s="27"/>
      <c r="G83748" s="27"/>
      <c r="H83748" s="27"/>
      <c r="I83748" s="27"/>
    </row>
    <row r="83749" spans="6:9" x14ac:dyDescent="0.2">
      <c r="F83749" s="27"/>
      <c r="G83749" s="27"/>
      <c r="H83749" s="27"/>
      <c r="I83749" s="27"/>
    </row>
    <row r="83750" spans="6:9" x14ac:dyDescent="0.2">
      <c r="F83750" s="27"/>
      <c r="G83750" s="27"/>
      <c r="H83750" s="27"/>
      <c r="I83750" s="27"/>
    </row>
    <row r="83751" spans="6:9" x14ac:dyDescent="0.2">
      <c r="F83751" s="27"/>
      <c r="G83751" s="27"/>
      <c r="H83751" s="27"/>
      <c r="I83751" s="27"/>
    </row>
    <row r="83752" spans="6:9" x14ac:dyDescent="0.2">
      <c r="F83752" s="27"/>
      <c r="G83752" s="27"/>
      <c r="H83752" s="27"/>
      <c r="I83752" s="27"/>
    </row>
    <row r="83753" spans="6:9" x14ac:dyDescent="0.2">
      <c r="F83753" s="27"/>
      <c r="G83753" s="27"/>
      <c r="H83753" s="27"/>
      <c r="I83753" s="27"/>
    </row>
    <row r="83754" spans="6:9" x14ac:dyDescent="0.2">
      <c r="F83754" s="27"/>
      <c r="G83754" s="27"/>
      <c r="H83754" s="27"/>
      <c r="I83754" s="27"/>
    </row>
    <row r="83755" spans="6:9" x14ac:dyDescent="0.2">
      <c r="F83755" s="27"/>
      <c r="G83755" s="27"/>
      <c r="H83755" s="27"/>
      <c r="I83755" s="27"/>
    </row>
    <row r="83756" spans="6:9" x14ac:dyDescent="0.2">
      <c r="F83756" s="27"/>
      <c r="G83756" s="27"/>
      <c r="H83756" s="27"/>
      <c r="I83756" s="27"/>
    </row>
    <row r="83757" spans="6:9" x14ac:dyDescent="0.2">
      <c r="F83757" s="27"/>
      <c r="G83757" s="27"/>
      <c r="H83757" s="27"/>
      <c r="I83757" s="27"/>
    </row>
    <row r="83758" spans="6:9" x14ac:dyDescent="0.2">
      <c r="F83758" s="27"/>
      <c r="G83758" s="27"/>
      <c r="H83758" s="27"/>
      <c r="I83758" s="27"/>
    </row>
    <row r="83759" spans="6:9" x14ac:dyDescent="0.2">
      <c r="F83759" s="27"/>
      <c r="G83759" s="27"/>
      <c r="H83759" s="27"/>
      <c r="I83759" s="27"/>
    </row>
    <row r="83760" spans="6:9" x14ac:dyDescent="0.2">
      <c r="F83760" s="27"/>
      <c r="G83760" s="27"/>
      <c r="H83760" s="27"/>
      <c r="I83760" s="27"/>
    </row>
    <row r="83761" spans="6:9" x14ac:dyDescent="0.2">
      <c r="F83761" s="27"/>
      <c r="G83761" s="27"/>
      <c r="H83761" s="27"/>
      <c r="I83761" s="27"/>
    </row>
    <row r="83762" spans="6:9" x14ac:dyDescent="0.2">
      <c r="F83762" s="27"/>
      <c r="G83762" s="27"/>
      <c r="H83762" s="27"/>
      <c r="I83762" s="27"/>
    </row>
    <row r="83763" spans="6:9" x14ac:dyDescent="0.2">
      <c r="F83763" s="27"/>
      <c r="G83763" s="27"/>
      <c r="H83763" s="27"/>
      <c r="I83763" s="27"/>
    </row>
    <row r="83764" spans="6:9" x14ac:dyDescent="0.2">
      <c r="F83764" s="27"/>
      <c r="G83764" s="27"/>
      <c r="H83764" s="27"/>
      <c r="I83764" s="27"/>
    </row>
    <row r="83765" spans="6:9" x14ac:dyDescent="0.2">
      <c r="F83765" s="27"/>
      <c r="G83765" s="27"/>
      <c r="H83765" s="27"/>
      <c r="I83765" s="27"/>
    </row>
    <row r="83766" spans="6:9" x14ac:dyDescent="0.2">
      <c r="F83766" s="27"/>
      <c r="G83766" s="27"/>
      <c r="H83766" s="27"/>
      <c r="I83766" s="27"/>
    </row>
    <row r="83767" spans="6:9" x14ac:dyDescent="0.2">
      <c r="F83767" s="27"/>
      <c r="G83767" s="27"/>
      <c r="H83767" s="27"/>
      <c r="I83767" s="27"/>
    </row>
    <row r="83768" spans="6:9" x14ac:dyDescent="0.2">
      <c r="F83768" s="27"/>
      <c r="G83768" s="27"/>
      <c r="H83768" s="27"/>
      <c r="I83768" s="27"/>
    </row>
    <row r="83769" spans="6:9" x14ac:dyDescent="0.2">
      <c r="F83769" s="27"/>
      <c r="G83769" s="27"/>
      <c r="H83769" s="27"/>
      <c r="I83769" s="27"/>
    </row>
    <row r="83770" spans="6:9" x14ac:dyDescent="0.2">
      <c r="F83770" s="27"/>
      <c r="G83770" s="27"/>
      <c r="H83770" s="27"/>
      <c r="I83770" s="27"/>
    </row>
    <row r="83771" spans="6:9" x14ac:dyDescent="0.2">
      <c r="F83771" s="27"/>
      <c r="G83771" s="27"/>
      <c r="H83771" s="27"/>
      <c r="I83771" s="27"/>
    </row>
    <row r="83772" spans="6:9" x14ac:dyDescent="0.2">
      <c r="F83772" s="27"/>
      <c r="G83772" s="27"/>
      <c r="H83772" s="27"/>
      <c r="I83772" s="27"/>
    </row>
    <row r="83773" spans="6:9" x14ac:dyDescent="0.2">
      <c r="F83773" s="27"/>
      <c r="G83773" s="27"/>
      <c r="H83773" s="27"/>
      <c r="I83773" s="27"/>
    </row>
    <row r="83774" spans="6:9" x14ac:dyDescent="0.2">
      <c r="F83774" s="27"/>
      <c r="G83774" s="27"/>
      <c r="H83774" s="27"/>
      <c r="I83774" s="27"/>
    </row>
    <row r="83775" spans="6:9" x14ac:dyDescent="0.2">
      <c r="F83775" s="27"/>
      <c r="G83775" s="27"/>
      <c r="H83775" s="27"/>
      <c r="I83775" s="27"/>
    </row>
    <row r="83776" spans="6:9" x14ac:dyDescent="0.2">
      <c r="F83776" s="27"/>
      <c r="G83776" s="27"/>
      <c r="H83776" s="27"/>
      <c r="I83776" s="27"/>
    </row>
    <row r="83777" spans="6:9" x14ac:dyDescent="0.2">
      <c r="F83777" s="27"/>
      <c r="G83777" s="27"/>
      <c r="H83777" s="27"/>
      <c r="I83777" s="27"/>
    </row>
    <row r="83778" spans="6:9" x14ac:dyDescent="0.2">
      <c r="F83778" s="27"/>
      <c r="G83778" s="27"/>
      <c r="H83778" s="27"/>
      <c r="I83778" s="27"/>
    </row>
    <row r="83779" spans="6:9" x14ac:dyDescent="0.2">
      <c r="F83779" s="27"/>
      <c r="G83779" s="27"/>
      <c r="H83779" s="27"/>
      <c r="I83779" s="27"/>
    </row>
    <row r="83780" spans="6:9" x14ac:dyDescent="0.2">
      <c r="F83780" s="27"/>
      <c r="G83780" s="27"/>
      <c r="H83780" s="27"/>
      <c r="I83780" s="27"/>
    </row>
    <row r="83781" spans="6:9" x14ac:dyDescent="0.2">
      <c r="F83781" s="27"/>
      <c r="G83781" s="27"/>
      <c r="H83781" s="27"/>
      <c r="I83781" s="27"/>
    </row>
    <row r="83782" spans="6:9" x14ac:dyDescent="0.2">
      <c r="F83782" s="27"/>
      <c r="G83782" s="27"/>
      <c r="H83782" s="27"/>
      <c r="I83782" s="27"/>
    </row>
    <row r="83783" spans="6:9" x14ac:dyDescent="0.2">
      <c r="F83783" s="27"/>
      <c r="G83783" s="27"/>
      <c r="H83783" s="27"/>
      <c r="I83783" s="27"/>
    </row>
    <row r="83784" spans="6:9" x14ac:dyDescent="0.2">
      <c r="F83784" s="27"/>
      <c r="G83784" s="27"/>
      <c r="H83784" s="27"/>
      <c r="I83784" s="27"/>
    </row>
    <row r="83785" spans="6:9" x14ac:dyDescent="0.2">
      <c r="F83785" s="27"/>
      <c r="G83785" s="27"/>
      <c r="H83785" s="27"/>
      <c r="I83785" s="27"/>
    </row>
    <row r="83786" spans="6:9" x14ac:dyDescent="0.2">
      <c r="F83786" s="27"/>
      <c r="G83786" s="27"/>
      <c r="H83786" s="27"/>
      <c r="I83786" s="27"/>
    </row>
    <row r="83787" spans="6:9" x14ac:dyDescent="0.2">
      <c r="F83787" s="27"/>
      <c r="G83787" s="27"/>
      <c r="H83787" s="27"/>
      <c r="I83787" s="27"/>
    </row>
    <row r="83788" spans="6:9" x14ac:dyDescent="0.2">
      <c r="F83788" s="27"/>
      <c r="G83788" s="27"/>
      <c r="H83788" s="27"/>
      <c r="I83788" s="27"/>
    </row>
    <row r="83789" spans="6:9" x14ac:dyDescent="0.2">
      <c r="F83789" s="27"/>
      <c r="G83789" s="27"/>
      <c r="H83789" s="27"/>
      <c r="I83789" s="27"/>
    </row>
    <row r="83790" spans="6:9" x14ac:dyDescent="0.2">
      <c r="F83790" s="27"/>
      <c r="G83790" s="27"/>
      <c r="H83790" s="27"/>
      <c r="I83790" s="27"/>
    </row>
    <row r="83791" spans="6:9" x14ac:dyDescent="0.2">
      <c r="F83791" s="27"/>
      <c r="G83791" s="27"/>
      <c r="H83791" s="27"/>
      <c r="I83791" s="27"/>
    </row>
    <row r="83792" spans="6:9" x14ac:dyDescent="0.2">
      <c r="F83792" s="27"/>
      <c r="G83792" s="27"/>
      <c r="H83792" s="27"/>
      <c r="I83792" s="27"/>
    </row>
    <row r="83793" spans="6:9" x14ac:dyDescent="0.2">
      <c r="F83793" s="27"/>
      <c r="G83793" s="27"/>
      <c r="H83793" s="27"/>
      <c r="I83793" s="27"/>
    </row>
    <row r="83794" spans="6:9" x14ac:dyDescent="0.2">
      <c r="F83794" s="27"/>
      <c r="G83794" s="27"/>
      <c r="H83794" s="27"/>
      <c r="I83794" s="27"/>
    </row>
    <row r="83795" spans="6:9" x14ac:dyDescent="0.2">
      <c r="F83795" s="27"/>
      <c r="G83795" s="27"/>
      <c r="H83795" s="27"/>
      <c r="I83795" s="27"/>
    </row>
    <row r="83796" spans="6:9" x14ac:dyDescent="0.2">
      <c r="F83796" s="27"/>
      <c r="G83796" s="27"/>
      <c r="H83796" s="27"/>
      <c r="I83796" s="27"/>
    </row>
    <row r="83797" spans="6:9" x14ac:dyDescent="0.2">
      <c r="F83797" s="27"/>
      <c r="G83797" s="27"/>
      <c r="H83797" s="27"/>
      <c r="I83797" s="27"/>
    </row>
    <row r="83798" spans="6:9" x14ac:dyDescent="0.2">
      <c r="F83798" s="27"/>
      <c r="G83798" s="27"/>
      <c r="H83798" s="27"/>
      <c r="I83798" s="27"/>
    </row>
    <row r="83799" spans="6:9" x14ac:dyDescent="0.2">
      <c r="F83799" s="27"/>
      <c r="G83799" s="27"/>
      <c r="H83799" s="27"/>
      <c r="I83799" s="27"/>
    </row>
    <row r="83800" spans="6:9" x14ac:dyDescent="0.2">
      <c r="F83800" s="27"/>
      <c r="G83800" s="27"/>
      <c r="H83800" s="27"/>
      <c r="I83800" s="27"/>
    </row>
    <row r="83801" spans="6:9" x14ac:dyDescent="0.2">
      <c r="F83801" s="27"/>
      <c r="G83801" s="27"/>
      <c r="H83801" s="27"/>
      <c r="I83801" s="27"/>
    </row>
    <row r="83802" spans="6:9" x14ac:dyDescent="0.2">
      <c r="F83802" s="27"/>
      <c r="G83802" s="27"/>
      <c r="H83802" s="27"/>
      <c r="I83802" s="27"/>
    </row>
    <row r="83803" spans="6:9" x14ac:dyDescent="0.2">
      <c r="F83803" s="27"/>
      <c r="G83803" s="27"/>
      <c r="H83803" s="27"/>
      <c r="I83803" s="27"/>
    </row>
    <row r="83804" spans="6:9" x14ac:dyDescent="0.2">
      <c r="F83804" s="27"/>
      <c r="G83804" s="27"/>
      <c r="H83804" s="27"/>
      <c r="I83804" s="27"/>
    </row>
    <row r="83805" spans="6:9" x14ac:dyDescent="0.2">
      <c r="F83805" s="27"/>
      <c r="G83805" s="27"/>
      <c r="H83805" s="27"/>
      <c r="I83805" s="27"/>
    </row>
    <row r="83806" spans="6:9" x14ac:dyDescent="0.2">
      <c r="F83806" s="27"/>
      <c r="G83806" s="27"/>
      <c r="H83806" s="27"/>
      <c r="I83806" s="27"/>
    </row>
    <row r="83807" spans="6:9" x14ac:dyDescent="0.2">
      <c r="F83807" s="27"/>
      <c r="G83807" s="27"/>
      <c r="H83807" s="27"/>
      <c r="I83807" s="27"/>
    </row>
    <row r="83808" spans="6:9" x14ac:dyDescent="0.2">
      <c r="F83808" s="27"/>
      <c r="G83808" s="27"/>
      <c r="H83808" s="27"/>
      <c r="I83808" s="27"/>
    </row>
    <row r="83809" spans="6:9" x14ac:dyDescent="0.2">
      <c r="F83809" s="27"/>
      <c r="G83809" s="27"/>
      <c r="H83809" s="27"/>
      <c r="I83809" s="27"/>
    </row>
    <row r="83810" spans="6:9" x14ac:dyDescent="0.2">
      <c r="F83810" s="27"/>
      <c r="G83810" s="27"/>
      <c r="H83810" s="27"/>
      <c r="I83810" s="27"/>
    </row>
    <row r="83811" spans="6:9" x14ac:dyDescent="0.2">
      <c r="F83811" s="27"/>
      <c r="G83811" s="27"/>
      <c r="H83811" s="27"/>
      <c r="I83811" s="27"/>
    </row>
    <row r="83812" spans="6:9" x14ac:dyDescent="0.2">
      <c r="F83812" s="27"/>
      <c r="G83812" s="27"/>
      <c r="H83812" s="27"/>
      <c r="I83812" s="27"/>
    </row>
    <row r="83813" spans="6:9" x14ac:dyDescent="0.2">
      <c r="F83813" s="27"/>
      <c r="G83813" s="27"/>
      <c r="H83813" s="27"/>
      <c r="I83813" s="27"/>
    </row>
    <row r="83814" spans="6:9" x14ac:dyDescent="0.2">
      <c r="F83814" s="27"/>
      <c r="G83814" s="27"/>
      <c r="H83814" s="27"/>
      <c r="I83814" s="27"/>
    </row>
    <row r="83815" spans="6:9" x14ac:dyDescent="0.2">
      <c r="F83815" s="27"/>
      <c r="G83815" s="27"/>
      <c r="H83815" s="27"/>
      <c r="I83815" s="27"/>
    </row>
    <row r="83816" spans="6:9" x14ac:dyDescent="0.2">
      <c r="F83816" s="27"/>
      <c r="G83816" s="27"/>
      <c r="H83816" s="27"/>
      <c r="I83816" s="27"/>
    </row>
    <row r="83817" spans="6:9" x14ac:dyDescent="0.2">
      <c r="F83817" s="27"/>
      <c r="G83817" s="27"/>
      <c r="H83817" s="27"/>
      <c r="I83817" s="27"/>
    </row>
    <row r="83818" spans="6:9" x14ac:dyDescent="0.2">
      <c r="F83818" s="27"/>
      <c r="G83818" s="27"/>
      <c r="H83818" s="27"/>
      <c r="I83818" s="27"/>
    </row>
    <row r="83819" spans="6:9" x14ac:dyDescent="0.2">
      <c r="F83819" s="27"/>
      <c r="G83819" s="27"/>
      <c r="H83819" s="27"/>
      <c r="I83819" s="27"/>
    </row>
    <row r="83820" spans="6:9" x14ac:dyDescent="0.2">
      <c r="F83820" s="27"/>
      <c r="G83820" s="27"/>
      <c r="H83820" s="27"/>
      <c r="I83820" s="27"/>
    </row>
    <row r="83821" spans="6:9" x14ac:dyDescent="0.2">
      <c r="F83821" s="27"/>
      <c r="G83821" s="27"/>
      <c r="H83821" s="27"/>
      <c r="I83821" s="27"/>
    </row>
    <row r="83822" spans="6:9" x14ac:dyDescent="0.2">
      <c r="F83822" s="27"/>
      <c r="G83822" s="27"/>
      <c r="H83822" s="27"/>
      <c r="I83822" s="27"/>
    </row>
    <row r="83823" spans="6:9" x14ac:dyDescent="0.2">
      <c r="F83823" s="27"/>
      <c r="G83823" s="27"/>
      <c r="H83823" s="27"/>
      <c r="I83823" s="27"/>
    </row>
    <row r="83824" spans="6:9" x14ac:dyDescent="0.2">
      <c r="F83824" s="27"/>
      <c r="G83824" s="27"/>
      <c r="H83824" s="27"/>
      <c r="I83824" s="27"/>
    </row>
    <row r="83825" spans="6:9" x14ac:dyDescent="0.2">
      <c r="F83825" s="27"/>
      <c r="G83825" s="27"/>
      <c r="H83825" s="27"/>
      <c r="I83825" s="27"/>
    </row>
    <row r="83826" spans="6:9" x14ac:dyDescent="0.2">
      <c r="F83826" s="27"/>
      <c r="G83826" s="27"/>
      <c r="H83826" s="27"/>
      <c r="I83826" s="27"/>
    </row>
    <row r="83827" spans="6:9" x14ac:dyDescent="0.2">
      <c r="F83827" s="27"/>
      <c r="G83827" s="27"/>
      <c r="H83827" s="27"/>
      <c r="I83827" s="27"/>
    </row>
    <row r="83828" spans="6:9" x14ac:dyDescent="0.2">
      <c r="F83828" s="27"/>
      <c r="G83828" s="27"/>
      <c r="H83828" s="27"/>
      <c r="I83828" s="27"/>
    </row>
    <row r="83829" spans="6:9" x14ac:dyDescent="0.2">
      <c r="F83829" s="27"/>
      <c r="G83829" s="27"/>
      <c r="H83829" s="27"/>
      <c r="I83829" s="27"/>
    </row>
    <row r="83830" spans="6:9" x14ac:dyDescent="0.2">
      <c r="F83830" s="27"/>
      <c r="G83830" s="27"/>
      <c r="H83830" s="27"/>
      <c r="I83830" s="27"/>
    </row>
    <row r="83831" spans="6:9" x14ac:dyDescent="0.2">
      <c r="F83831" s="27"/>
      <c r="G83831" s="27"/>
      <c r="H83831" s="27"/>
      <c r="I83831" s="27"/>
    </row>
    <row r="83832" spans="6:9" x14ac:dyDescent="0.2">
      <c r="F83832" s="27"/>
      <c r="G83832" s="27"/>
      <c r="H83832" s="27"/>
      <c r="I83832" s="27"/>
    </row>
    <row r="83833" spans="6:9" x14ac:dyDescent="0.2">
      <c r="F83833" s="27"/>
      <c r="G83833" s="27"/>
      <c r="H83833" s="27"/>
      <c r="I83833" s="27"/>
    </row>
    <row r="83834" spans="6:9" x14ac:dyDescent="0.2">
      <c r="F83834" s="27"/>
      <c r="G83834" s="27"/>
      <c r="H83834" s="27"/>
      <c r="I83834" s="27"/>
    </row>
    <row r="83835" spans="6:9" x14ac:dyDescent="0.2">
      <c r="F83835" s="27"/>
      <c r="G83835" s="27"/>
      <c r="H83835" s="27"/>
      <c r="I83835" s="27"/>
    </row>
    <row r="83836" spans="6:9" x14ac:dyDescent="0.2">
      <c r="F83836" s="27"/>
      <c r="G83836" s="27"/>
      <c r="H83836" s="27"/>
      <c r="I83836" s="27"/>
    </row>
    <row r="83837" spans="6:9" x14ac:dyDescent="0.2">
      <c r="F83837" s="27"/>
      <c r="G83837" s="27"/>
      <c r="H83837" s="27"/>
      <c r="I83837" s="27"/>
    </row>
    <row r="83838" spans="6:9" x14ac:dyDescent="0.2">
      <c r="F83838" s="27"/>
      <c r="G83838" s="27"/>
      <c r="H83838" s="27"/>
      <c r="I83838" s="27"/>
    </row>
    <row r="83839" spans="6:9" x14ac:dyDescent="0.2">
      <c r="F83839" s="27"/>
      <c r="G83839" s="27"/>
      <c r="H83839" s="27"/>
      <c r="I83839" s="27"/>
    </row>
    <row r="83840" spans="6:9" x14ac:dyDescent="0.2">
      <c r="F83840" s="27"/>
      <c r="G83840" s="27"/>
      <c r="H83840" s="27"/>
      <c r="I83840" s="27"/>
    </row>
    <row r="83841" spans="6:9" x14ac:dyDescent="0.2">
      <c r="F83841" s="27"/>
      <c r="G83841" s="27"/>
      <c r="H83841" s="27"/>
      <c r="I83841" s="27"/>
    </row>
    <row r="83842" spans="6:9" x14ac:dyDescent="0.2">
      <c r="F83842" s="27"/>
      <c r="G83842" s="27"/>
      <c r="H83842" s="27"/>
      <c r="I83842" s="27"/>
    </row>
    <row r="83843" spans="6:9" x14ac:dyDescent="0.2">
      <c r="F83843" s="27"/>
      <c r="G83843" s="27"/>
      <c r="H83843" s="27"/>
      <c r="I83843" s="27"/>
    </row>
    <row r="83844" spans="6:9" x14ac:dyDescent="0.2">
      <c r="F83844" s="27"/>
      <c r="G83844" s="27"/>
      <c r="H83844" s="27"/>
      <c r="I83844" s="27"/>
    </row>
    <row r="83845" spans="6:9" x14ac:dyDescent="0.2">
      <c r="F83845" s="27"/>
      <c r="G83845" s="27"/>
      <c r="H83845" s="27"/>
      <c r="I83845" s="27"/>
    </row>
    <row r="83846" spans="6:9" x14ac:dyDescent="0.2">
      <c r="F83846" s="27"/>
      <c r="G83846" s="27"/>
      <c r="H83846" s="27"/>
      <c r="I83846" s="27"/>
    </row>
    <row r="83847" spans="6:9" x14ac:dyDescent="0.2">
      <c r="F83847" s="27"/>
      <c r="G83847" s="27"/>
      <c r="H83847" s="27"/>
      <c r="I83847" s="27"/>
    </row>
    <row r="83848" spans="6:9" x14ac:dyDescent="0.2">
      <c r="F83848" s="27"/>
      <c r="G83848" s="27"/>
      <c r="H83848" s="27"/>
      <c r="I83848" s="27"/>
    </row>
    <row r="83849" spans="6:9" x14ac:dyDescent="0.2">
      <c r="F83849" s="27"/>
      <c r="G83849" s="27"/>
      <c r="H83849" s="27"/>
      <c r="I83849" s="27"/>
    </row>
    <row r="83850" spans="6:9" x14ac:dyDescent="0.2">
      <c r="F83850" s="27"/>
      <c r="G83850" s="27"/>
      <c r="H83850" s="27"/>
      <c r="I83850" s="27"/>
    </row>
    <row r="83851" spans="6:9" x14ac:dyDescent="0.2">
      <c r="F83851" s="27"/>
      <c r="G83851" s="27"/>
      <c r="H83851" s="27"/>
      <c r="I83851" s="27"/>
    </row>
    <row r="83852" spans="6:9" x14ac:dyDescent="0.2">
      <c r="F83852" s="27"/>
      <c r="G83852" s="27"/>
      <c r="H83852" s="27"/>
      <c r="I83852" s="27"/>
    </row>
    <row r="83853" spans="6:9" x14ac:dyDescent="0.2">
      <c r="F83853" s="27"/>
      <c r="G83853" s="27"/>
      <c r="H83853" s="27"/>
      <c r="I83853" s="27"/>
    </row>
    <row r="83854" spans="6:9" x14ac:dyDescent="0.2">
      <c r="F83854" s="27"/>
      <c r="G83854" s="27"/>
      <c r="H83854" s="27"/>
      <c r="I83854" s="27"/>
    </row>
    <row r="83855" spans="6:9" x14ac:dyDescent="0.2">
      <c r="F83855" s="27"/>
      <c r="G83855" s="27"/>
      <c r="H83855" s="27"/>
      <c r="I83855" s="27"/>
    </row>
    <row r="83856" spans="6:9" x14ac:dyDescent="0.2">
      <c r="F83856" s="27"/>
      <c r="G83856" s="27"/>
      <c r="H83856" s="27"/>
      <c r="I83856" s="27"/>
    </row>
    <row r="83857" spans="6:9" x14ac:dyDescent="0.2">
      <c r="F83857" s="27"/>
      <c r="G83857" s="27"/>
      <c r="H83857" s="27"/>
      <c r="I83857" s="27"/>
    </row>
    <row r="83858" spans="6:9" x14ac:dyDescent="0.2">
      <c r="F83858" s="27"/>
      <c r="G83858" s="27"/>
      <c r="H83858" s="27"/>
      <c r="I83858" s="27"/>
    </row>
    <row r="83859" spans="6:9" x14ac:dyDescent="0.2">
      <c r="F83859" s="27"/>
      <c r="G83859" s="27"/>
      <c r="H83859" s="27"/>
      <c r="I83859" s="27"/>
    </row>
    <row r="83860" spans="6:9" x14ac:dyDescent="0.2">
      <c r="F83860" s="27"/>
      <c r="G83860" s="27"/>
      <c r="H83860" s="27"/>
      <c r="I83860" s="27"/>
    </row>
    <row r="83861" spans="6:9" x14ac:dyDescent="0.2">
      <c r="F83861" s="27"/>
      <c r="G83861" s="27"/>
      <c r="H83861" s="27"/>
      <c r="I83861" s="27"/>
    </row>
    <row r="83862" spans="6:9" x14ac:dyDescent="0.2">
      <c r="F83862" s="27"/>
      <c r="G83862" s="27"/>
      <c r="H83862" s="27"/>
      <c r="I83862" s="27"/>
    </row>
    <row r="83863" spans="6:9" x14ac:dyDescent="0.2">
      <c r="F83863" s="27"/>
      <c r="G83863" s="27"/>
      <c r="H83863" s="27"/>
      <c r="I83863" s="27"/>
    </row>
    <row r="83864" spans="6:9" x14ac:dyDescent="0.2">
      <c r="F83864" s="27"/>
      <c r="G83864" s="27"/>
      <c r="H83864" s="27"/>
      <c r="I83864" s="27"/>
    </row>
    <row r="83865" spans="6:9" x14ac:dyDescent="0.2">
      <c r="F83865" s="27"/>
      <c r="G83865" s="27"/>
      <c r="H83865" s="27"/>
      <c r="I83865" s="27"/>
    </row>
    <row r="83866" spans="6:9" x14ac:dyDescent="0.2">
      <c r="F83866" s="27"/>
      <c r="G83866" s="27"/>
      <c r="H83866" s="27"/>
      <c r="I83866" s="27"/>
    </row>
    <row r="83867" spans="6:9" x14ac:dyDescent="0.2">
      <c r="F83867" s="27"/>
      <c r="G83867" s="27"/>
      <c r="H83867" s="27"/>
      <c r="I83867" s="27"/>
    </row>
    <row r="83868" spans="6:9" x14ac:dyDescent="0.2">
      <c r="F83868" s="27"/>
      <c r="G83868" s="27"/>
      <c r="H83868" s="27"/>
      <c r="I83868" s="27"/>
    </row>
    <row r="83869" spans="6:9" x14ac:dyDescent="0.2">
      <c r="F83869" s="27"/>
      <c r="G83869" s="27"/>
      <c r="H83869" s="27"/>
      <c r="I83869" s="27"/>
    </row>
    <row r="83870" spans="6:9" x14ac:dyDescent="0.2">
      <c r="F83870" s="27"/>
      <c r="G83870" s="27"/>
      <c r="H83870" s="27"/>
      <c r="I83870" s="27"/>
    </row>
    <row r="83871" spans="6:9" x14ac:dyDescent="0.2">
      <c r="F83871" s="27"/>
      <c r="G83871" s="27"/>
      <c r="H83871" s="27"/>
      <c r="I83871" s="27"/>
    </row>
    <row r="83872" spans="6:9" x14ac:dyDescent="0.2">
      <c r="F83872" s="27"/>
      <c r="G83872" s="27"/>
      <c r="H83872" s="27"/>
      <c r="I83872" s="27"/>
    </row>
    <row r="83873" spans="6:9" x14ac:dyDescent="0.2">
      <c r="F83873" s="27"/>
      <c r="G83873" s="27"/>
      <c r="H83873" s="27"/>
      <c r="I83873" s="27"/>
    </row>
    <row r="83874" spans="6:9" x14ac:dyDescent="0.2">
      <c r="F83874" s="27"/>
      <c r="G83874" s="27"/>
      <c r="H83874" s="27"/>
      <c r="I83874" s="27"/>
    </row>
    <row r="83875" spans="6:9" x14ac:dyDescent="0.2">
      <c r="F83875" s="27"/>
      <c r="G83875" s="27"/>
      <c r="H83875" s="27"/>
      <c r="I83875" s="27"/>
    </row>
    <row r="83876" spans="6:9" x14ac:dyDescent="0.2">
      <c r="F83876" s="27"/>
      <c r="G83876" s="27"/>
      <c r="H83876" s="27"/>
      <c r="I83876" s="27"/>
    </row>
    <row r="83877" spans="6:9" x14ac:dyDescent="0.2">
      <c r="F83877" s="27"/>
      <c r="G83877" s="27"/>
      <c r="H83877" s="27"/>
      <c r="I83877" s="27"/>
    </row>
    <row r="83878" spans="6:9" x14ac:dyDescent="0.2">
      <c r="F83878" s="27"/>
      <c r="G83878" s="27"/>
      <c r="H83878" s="27"/>
      <c r="I83878" s="27"/>
    </row>
    <row r="83879" spans="6:9" x14ac:dyDescent="0.2">
      <c r="F83879" s="27"/>
      <c r="G83879" s="27"/>
      <c r="H83879" s="27"/>
      <c r="I83879" s="27"/>
    </row>
    <row r="83880" spans="6:9" x14ac:dyDescent="0.2">
      <c r="F83880" s="27"/>
      <c r="G83880" s="27"/>
      <c r="H83880" s="27"/>
      <c r="I83880" s="27"/>
    </row>
    <row r="83881" spans="6:9" x14ac:dyDescent="0.2">
      <c r="F83881" s="27"/>
      <c r="G83881" s="27"/>
      <c r="H83881" s="27"/>
      <c r="I83881" s="27"/>
    </row>
    <row r="83882" spans="6:9" x14ac:dyDescent="0.2">
      <c r="F83882" s="27"/>
      <c r="G83882" s="27"/>
      <c r="H83882" s="27"/>
      <c r="I83882" s="27"/>
    </row>
    <row r="83883" spans="6:9" x14ac:dyDescent="0.2">
      <c r="F83883" s="27"/>
      <c r="G83883" s="27"/>
      <c r="H83883" s="27"/>
      <c r="I83883" s="27"/>
    </row>
    <row r="83884" spans="6:9" x14ac:dyDescent="0.2">
      <c r="F83884" s="27"/>
      <c r="G83884" s="27"/>
      <c r="H83884" s="27"/>
      <c r="I83884" s="27"/>
    </row>
    <row r="83885" spans="6:9" x14ac:dyDescent="0.2">
      <c r="F83885" s="27"/>
      <c r="G83885" s="27"/>
      <c r="H83885" s="27"/>
      <c r="I83885" s="27"/>
    </row>
    <row r="83886" spans="6:9" x14ac:dyDescent="0.2">
      <c r="F83886" s="27"/>
      <c r="G83886" s="27"/>
      <c r="H83886" s="27"/>
      <c r="I83886" s="27"/>
    </row>
    <row r="83887" spans="6:9" x14ac:dyDescent="0.2">
      <c r="F83887" s="27"/>
      <c r="G83887" s="27"/>
      <c r="H83887" s="27"/>
      <c r="I83887" s="27"/>
    </row>
    <row r="83888" spans="6:9" x14ac:dyDescent="0.2">
      <c r="F83888" s="27"/>
      <c r="G83888" s="27"/>
      <c r="H83888" s="27"/>
      <c r="I83888" s="27"/>
    </row>
    <row r="83889" spans="6:9" x14ac:dyDescent="0.2">
      <c r="F83889" s="27"/>
      <c r="G83889" s="27"/>
      <c r="H83889" s="27"/>
      <c r="I83889" s="27"/>
    </row>
    <row r="83890" spans="6:9" x14ac:dyDescent="0.2">
      <c r="F83890" s="27"/>
      <c r="G83890" s="27"/>
      <c r="H83890" s="27"/>
      <c r="I83890" s="27"/>
    </row>
    <row r="83891" spans="6:9" x14ac:dyDescent="0.2">
      <c r="F83891" s="27"/>
      <c r="G83891" s="27"/>
      <c r="H83891" s="27"/>
      <c r="I83891" s="27"/>
    </row>
    <row r="83892" spans="6:9" x14ac:dyDescent="0.2">
      <c r="F83892" s="27"/>
      <c r="G83892" s="27"/>
      <c r="H83892" s="27"/>
      <c r="I83892" s="27"/>
    </row>
    <row r="83893" spans="6:9" x14ac:dyDescent="0.2">
      <c r="F83893" s="27"/>
      <c r="G83893" s="27"/>
      <c r="H83893" s="27"/>
      <c r="I83893" s="27"/>
    </row>
    <row r="83894" spans="6:9" x14ac:dyDescent="0.2">
      <c r="F83894" s="27"/>
      <c r="G83894" s="27"/>
      <c r="H83894" s="27"/>
      <c r="I83894" s="27"/>
    </row>
    <row r="83895" spans="6:9" x14ac:dyDescent="0.2">
      <c r="F83895" s="27"/>
      <c r="G83895" s="27"/>
      <c r="H83895" s="27"/>
      <c r="I83895" s="27"/>
    </row>
    <row r="83896" spans="6:9" x14ac:dyDescent="0.2">
      <c r="F83896" s="27"/>
      <c r="G83896" s="27"/>
      <c r="H83896" s="27"/>
      <c r="I83896" s="27"/>
    </row>
    <row r="83897" spans="6:9" x14ac:dyDescent="0.2">
      <c r="F83897" s="27"/>
      <c r="G83897" s="27"/>
      <c r="H83897" s="27"/>
      <c r="I83897" s="27"/>
    </row>
    <row r="83898" spans="6:9" x14ac:dyDescent="0.2">
      <c r="F83898" s="27"/>
      <c r="G83898" s="27"/>
      <c r="H83898" s="27"/>
      <c r="I83898" s="27"/>
    </row>
    <row r="83899" spans="6:9" x14ac:dyDescent="0.2">
      <c r="F83899" s="27"/>
      <c r="G83899" s="27"/>
      <c r="H83899" s="27"/>
      <c r="I83899" s="27"/>
    </row>
    <row r="83900" spans="6:9" x14ac:dyDescent="0.2">
      <c r="F83900" s="27"/>
      <c r="G83900" s="27"/>
      <c r="H83900" s="27"/>
      <c r="I83900" s="27"/>
    </row>
    <row r="83901" spans="6:9" x14ac:dyDescent="0.2">
      <c r="F83901" s="27"/>
      <c r="G83901" s="27"/>
      <c r="H83901" s="27"/>
      <c r="I83901" s="27"/>
    </row>
    <row r="83902" spans="6:9" x14ac:dyDescent="0.2">
      <c r="F83902" s="27"/>
      <c r="G83902" s="27"/>
      <c r="H83902" s="27"/>
      <c r="I83902" s="27"/>
    </row>
    <row r="83903" spans="6:9" x14ac:dyDescent="0.2">
      <c r="F83903" s="27"/>
      <c r="G83903" s="27"/>
      <c r="H83903" s="27"/>
      <c r="I83903" s="27"/>
    </row>
    <row r="83904" spans="6:9" x14ac:dyDescent="0.2">
      <c r="F83904" s="27"/>
      <c r="G83904" s="27"/>
      <c r="H83904" s="27"/>
      <c r="I83904" s="27"/>
    </row>
    <row r="83905" spans="6:9" x14ac:dyDescent="0.2">
      <c r="F83905" s="27"/>
      <c r="G83905" s="27"/>
      <c r="H83905" s="27"/>
      <c r="I83905" s="27"/>
    </row>
    <row r="83906" spans="6:9" x14ac:dyDescent="0.2">
      <c r="F83906" s="27"/>
      <c r="G83906" s="27"/>
      <c r="H83906" s="27"/>
      <c r="I83906" s="27"/>
    </row>
    <row r="83907" spans="6:9" x14ac:dyDescent="0.2">
      <c r="F83907" s="27"/>
      <c r="G83907" s="27"/>
      <c r="H83907" s="27"/>
      <c r="I83907" s="27"/>
    </row>
    <row r="83908" spans="6:9" x14ac:dyDescent="0.2">
      <c r="F83908" s="27"/>
      <c r="G83908" s="27"/>
      <c r="H83908" s="27"/>
      <c r="I83908" s="27"/>
    </row>
    <row r="83909" spans="6:9" x14ac:dyDescent="0.2">
      <c r="F83909" s="27"/>
      <c r="G83909" s="27"/>
      <c r="H83909" s="27"/>
      <c r="I83909" s="27"/>
    </row>
    <row r="83910" spans="6:9" x14ac:dyDescent="0.2">
      <c r="F83910" s="27"/>
      <c r="G83910" s="27"/>
      <c r="H83910" s="27"/>
      <c r="I83910" s="27"/>
    </row>
    <row r="83911" spans="6:9" x14ac:dyDescent="0.2">
      <c r="F83911" s="27"/>
      <c r="G83911" s="27"/>
      <c r="H83911" s="27"/>
      <c r="I83911" s="27"/>
    </row>
    <row r="83912" spans="6:9" x14ac:dyDescent="0.2">
      <c r="F83912" s="27"/>
      <c r="G83912" s="27"/>
      <c r="H83912" s="27"/>
      <c r="I83912" s="27"/>
    </row>
    <row r="83913" spans="6:9" x14ac:dyDescent="0.2">
      <c r="F83913" s="27"/>
      <c r="G83913" s="27"/>
      <c r="H83913" s="27"/>
      <c r="I83913" s="27"/>
    </row>
    <row r="83914" spans="6:9" x14ac:dyDescent="0.2">
      <c r="F83914" s="27"/>
      <c r="G83914" s="27"/>
      <c r="H83914" s="27"/>
      <c r="I83914" s="27"/>
    </row>
    <row r="83915" spans="6:9" x14ac:dyDescent="0.2">
      <c r="F83915" s="27"/>
      <c r="G83915" s="27"/>
      <c r="H83915" s="27"/>
      <c r="I83915" s="27"/>
    </row>
    <row r="83916" spans="6:9" x14ac:dyDescent="0.2">
      <c r="F83916" s="27"/>
      <c r="G83916" s="27"/>
      <c r="H83916" s="27"/>
      <c r="I83916" s="27"/>
    </row>
    <row r="83917" spans="6:9" x14ac:dyDescent="0.2">
      <c r="F83917" s="27"/>
      <c r="G83917" s="27"/>
      <c r="H83917" s="27"/>
      <c r="I83917" s="27"/>
    </row>
    <row r="83918" spans="6:9" x14ac:dyDescent="0.2">
      <c r="F83918" s="27"/>
      <c r="G83918" s="27"/>
      <c r="H83918" s="27"/>
      <c r="I83918" s="27"/>
    </row>
    <row r="83919" spans="6:9" x14ac:dyDescent="0.2">
      <c r="F83919" s="27"/>
      <c r="G83919" s="27"/>
      <c r="H83919" s="27"/>
      <c r="I83919" s="27"/>
    </row>
    <row r="83920" spans="6:9" x14ac:dyDescent="0.2">
      <c r="F83920" s="27"/>
      <c r="G83920" s="27"/>
      <c r="H83920" s="27"/>
      <c r="I83920" s="27"/>
    </row>
    <row r="83921" spans="6:9" x14ac:dyDescent="0.2">
      <c r="F83921" s="27"/>
      <c r="G83921" s="27"/>
      <c r="H83921" s="27"/>
      <c r="I83921" s="27"/>
    </row>
    <row r="83922" spans="6:9" x14ac:dyDescent="0.2">
      <c r="F83922" s="27"/>
      <c r="G83922" s="27"/>
      <c r="H83922" s="27"/>
      <c r="I83922" s="27"/>
    </row>
    <row r="83923" spans="6:9" x14ac:dyDescent="0.2">
      <c r="F83923" s="27"/>
      <c r="G83923" s="27"/>
      <c r="H83923" s="27"/>
      <c r="I83923" s="27"/>
    </row>
    <row r="83924" spans="6:9" x14ac:dyDescent="0.2">
      <c r="F83924" s="27"/>
      <c r="G83924" s="27"/>
      <c r="H83924" s="27"/>
      <c r="I83924" s="27"/>
    </row>
    <row r="83925" spans="6:9" x14ac:dyDescent="0.2">
      <c r="F83925" s="27"/>
      <c r="G83925" s="27"/>
      <c r="H83925" s="27"/>
      <c r="I83925" s="27"/>
    </row>
    <row r="83926" spans="6:9" x14ac:dyDescent="0.2">
      <c r="F83926" s="27"/>
      <c r="G83926" s="27"/>
      <c r="H83926" s="27"/>
      <c r="I83926" s="27"/>
    </row>
    <row r="83927" spans="6:9" x14ac:dyDescent="0.2">
      <c r="F83927" s="27"/>
      <c r="G83927" s="27"/>
      <c r="H83927" s="27"/>
      <c r="I83927" s="27"/>
    </row>
    <row r="83928" spans="6:9" x14ac:dyDescent="0.2">
      <c r="F83928" s="27"/>
      <c r="G83928" s="27"/>
      <c r="H83928" s="27"/>
      <c r="I83928" s="27"/>
    </row>
    <row r="83929" spans="6:9" x14ac:dyDescent="0.2">
      <c r="F83929" s="27"/>
      <c r="G83929" s="27"/>
      <c r="H83929" s="27"/>
      <c r="I83929" s="27"/>
    </row>
    <row r="83930" spans="6:9" x14ac:dyDescent="0.2">
      <c r="F83930" s="27"/>
      <c r="G83930" s="27"/>
      <c r="H83930" s="27"/>
      <c r="I83930" s="27"/>
    </row>
    <row r="83931" spans="6:9" x14ac:dyDescent="0.2">
      <c r="F83931" s="27"/>
      <c r="G83931" s="27"/>
      <c r="H83931" s="27"/>
      <c r="I83931" s="27"/>
    </row>
    <row r="83932" spans="6:9" x14ac:dyDescent="0.2">
      <c r="F83932" s="27"/>
      <c r="G83932" s="27"/>
      <c r="H83932" s="27"/>
      <c r="I83932" s="27"/>
    </row>
    <row r="83933" spans="6:9" x14ac:dyDescent="0.2">
      <c r="F83933" s="27"/>
      <c r="G83933" s="27"/>
      <c r="H83933" s="27"/>
      <c r="I83933" s="27"/>
    </row>
    <row r="83934" spans="6:9" x14ac:dyDescent="0.2">
      <c r="F83934" s="27"/>
      <c r="G83934" s="27"/>
      <c r="H83934" s="27"/>
      <c r="I83934" s="27"/>
    </row>
    <row r="83935" spans="6:9" x14ac:dyDescent="0.2">
      <c r="F83935" s="27"/>
      <c r="G83935" s="27"/>
      <c r="H83935" s="27"/>
      <c r="I83935" s="27"/>
    </row>
    <row r="83936" spans="6:9" x14ac:dyDescent="0.2">
      <c r="F83936" s="27"/>
      <c r="G83936" s="27"/>
      <c r="H83936" s="27"/>
      <c r="I83936" s="27"/>
    </row>
    <row r="83937" spans="6:9" x14ac:dyDescent="0.2">
      <c r="F83937" s="27"/>
      <c r="G83937" s="27"/>
      <c r="H83937" s="27"/>
      <c r="I83937" s="27"/>
    </row>
    <row r="83938" spans="6:9" x14ac:dyDescent="0.2">
      <c r="F83938" s="27"/>
      <c r="G83938" s="27"/>
      <c r="H83938" s="27"/>
      <c r="I83938" s="27"/>
    </row>
    <row r="83939" spans="6:9" x14ac:dyDescent="0.2">
      <c r="F83939" s="27"/>
      <c r="G83939" s="27"/>
      <c r="H83939" s="27"/>
      <c r="I83939" s="27"/>
    </row>
    <row r="83940" spans="6:9" x14ac:dyDescent="0.2">
      <c r="F83940" s="27"/>
      <c r="G83940" s="27"/>
      <c r="H83940" s="27"/>
      <c r="I83940" s="27"/>
    </row>
    <row r="83941" spans="6:9" x14ac:dyDescent="0.2">
      <c r="F83941" s="27"/>
      <c r="G83941" s="27"/>
      <c r="H83941" s="27"/>
      <c r="I83941" s="27"/>
    </row>
    <row r="83942" spans="6:9" x14ac:dyDescent="0.2">
      <c r="F83942" s="27"/>
      <c r="G83942" s="27"/>
      <c r="H83942" s="27"/>
      <c r="I83942" s="27"/>
    </row>
    <row r="83943" spans="6:9" x14ac:dyDescent="0.2">
      <c r="F83943" s="27"/>
      <c r="G83943" s="27"/>
      <c r="H83943" s="27"/>
      <c r="I83943" s="27"/>
    </row>
    <row r="83944" spans="6:9" x14ac:dyDescent="0.2">
      <c r="F83944" s="27"/>
      <c r="G83944" s="27"/>
      <c r="H83944" s="27"/>
      <c r="I83944" s="27"/>
    </row>
    <row r="83945" spans="6:9" x14ac:dyDescent="0.2">
      <c r="F83945" s="27"/>
      <c r="G83945" s="27"/>
      <c r="H83945" s="27"/>
      <c r="I83945" s="27"/>
    </row>
    <row r="83946" spans="6:9" x14ac:dyDescent="0.2">
      <c r="F83946" s="27"/>
      <c r="G83946" s="27"/>
      <c r="H83946" s="27"/>
      <c r="I83946" s="27"/>
    </row>
    <row r="83947" spans="6:9" x14ac:dyDescent="0.2">
      <c r="F83947" s="27"/>
      <c r="G83947" s="27"/>
      <c r="H83947" s="27"/>
      <c r="I83947" s="27"/>
    </row>
    <row r="83948" spans="6:9" x14ac:dyDescent="0.2">
      <c r="F83948" s="27"/>
      <c r="G83948" s="27"/>
      <c r="H83948" s="27"/>
      <c r="I83948" s="27"/>
    </row>
    <row r="83949" spans="6:9" x14ac:dyDescent="0.2">
      <c r="F83949" s="27"/>
      <c r="G83949" s="27"/>
      <c r="H83949" s="27"/>
      <c r="I83949" s="27"/>
    </row>
    <row r="83950" spans="6:9" x14ac:dyDescent="0.2">
      <c r="F83950" s="27"/>
      <c r="G83950" s="27"/>
      <c r="H83950" s="27"/>
      <c r="I83950" s="27"/>
    </row>
    <row r="83951" spans="6:9" x14ac:dyDescent="0.2">
      <c r="F83951" s="27"/>
      <c r="G83951" s="27"/>
      <c r="H83951" s="27"/>
      <c r="I83951" s="27"/>
    </row>
    <row r="83952" spans="6:9" x14ac:dyDescent="0.2">
      <c r="F83952" s="27"/>
      <c r="G83952" s="27"/>
      <c r="H83952" s="27"/>
      <c r="I83952" s="27"/>
    </row>
    <row r="83953" spans="6:9" x14ac:dyDescent="0.2">
      <c r="F83953" s="27"/>
      <c r="G83953" s="27"/>
      <c r="H83953" s="27"/>
      <c r="I83953" s="27"/>
    </row>
    <row r="83954" spans="6:9" x14ac:dyDescent="0.2">
      <c r="F83954" s="27"/>
      <c r="G83954" s="27"/>
      <c r="H83954" s="27"/>
      <c r="I83954" s="27"/>
    </row>
    <row r="83955" spans="6:9" x14ac:dyDescent="0.2">
      <c r="F83955" s="27"/>
      <c r="G83955" s="27"/>
      <c r="H83955" s="27"/>
      <c r="I83955" s="27"/>
    </row>
    <row r="83956" spans="6:9" x14ac:dyDescent="0.2">
      <c r="F83956" s="27"/>
      <c r="G83956" s="27"/>
      <c r="H83956" s="27"/>
      <c r="I83956" s="27"/>
    </row>
    <row r="83957" spans="6:9" x14ac:dyDescent="0.2">
      <c r="F83957" s="27"/>
      <c r="G83957" s="27"/>
      <c r="H83957" s="27"/>
      <c r="I83957" s="27"/>
    </row>
    <row r="83958" spans="6:9" x14ac:dyDescent="0.2">
      <c r="F83958" s="27"/>
      <c r="G83958" s="27"/>
      <c r="H83958" s="27"/>
      <c r="I83958" s="27"/>
    </row>
    <row r="83959" spans="6:9" x14ac:dyDescent="0.2">
      <c r="F83959" s="27"/>
      <c r="G83959" s="27"/>
      <c r="H83959" s="27"/>
      <c r="I83959" s="27"/>
    </row>
    <row r="83960" spans="6:9" x14ac:dyDescent="0.2">
      <c r="F83960" s="27"/>
      <c r="G83960" s="27"/>
      <c r="H83960" s="27"/>
      <c r="I83960" s="27"/>
    </row>
    <row r="83961" spans="6:9" x14ac:dyDescent="0.2">
      <c r="F83961" s="27"/>
      <c r="G83961" s="27"/>
      <c r="H83961" s="27"/>
      <c r="I83961" s="27"/>
    </row>
    <row r="83962" spans="6:9" x14ac:dyDescent="0.2">
      <c r="F83962" s="27"/>
      <c r="G83962" s="27"/>
      <c r="H83962" s="27"/>
      <c r="I83962" s="27"/>
    </row>
    <row r="83963" spans="6:9" x14ac:dyDescent="0.2">
      <c r="F83963" s="27"/>
      <c r="G83963" s="27"/>
      <c r="H83963" s="27"/>
      <c r="I83963" s="27"/>
    </row>
    <row r="83964" spans="6:9" x14ac:dyDescent="0.2">
      <c r="F83964" s="27"/>
      <c r="G83964" s="27"/>
      <c r="H83964" s="27"/>
      <c r="I83964" s="27"/>
    </row>
    <row r="83965" spans="6:9" x14ac:dyDescent="0.2">
      <c r="F83965" s="27"/>
      <c r="G83965" s="27"/>
      <c r="H83965" s="27"/>
      <c r="I83965" s="27"/>
    </row>
    <row r="83966" spans="6:9" x14ac:dyDescent="0.2">
      <c r="F83966" s="27"/>
      <c r="G83966" s="27"/>
      <c r="H83966" s="27"/>
      <c r="I83966" s="27"/>
    </row>
    <row r="83967" spans="6:9" x14ac:dyDescent="0.2">
      <c r="F83967" s="27"/>
      <c r="G83967" s="27"/>
      <c r="H83967" s="27"/>
      <c r="I83967" s="27"/>
    </row>
    <row r="83968" spans="6:9" x14ac:dyDescent="0.2">
      <c r="F83968" s="27"/>
      <c r="G83968" s="27"/>
      <c r="H83968" s="27"/>
      <c r="I83968" s="27"/>
    </row>
    <row r="83969" spans="6:9" x14ac:dyDescent="0.2">
      <c r="F83969" s="27"/>
      <c r="G83969" s="27"/>
      <c r="H83969" s="27"/>
      <c r="I83969" s="27"/>
    </row>
    <row r="83970" spans="6:9" x14ac:dyDescent="0.2">
      <c r="F83970" s="27"/>
      <c r="G83970" s="27"/>
      <c r="H83970" s="27"/>
      <c r="I83970" s="27"/>
    </row>
    <row r="83971" spans="6:9" x14ac:dyDescent="0.2">
      <c r="F83971" s="27"/>
      <c r="G83971" s="27"/>
      <c r="H83971" s="27"/>
      <c r="I83971" s="27"/>
    </row>
    <row r="83972" spans="6:9" x14ac:dyDescent="0.2">
      <c r="F83972" s="27"/>
      <c r="G83972" s="27"/>
      <c r="H83972" s="27"/>
      <c r="I83972" s="27"/>
    </row>
    <row r="83973" spans="6:9" x14ac:dyDescent="0.2">
      <c r="F83973" s="27"/>
      <c r="G83973" s="27"/>
      <c r="H83973" s="27"/>
      <c r="I83973" s="27"/>
    </row>
    <row r="83974" spans="6:9" x14ac:dyDescent="0.2">
      <c r="F83974" s="27"/>
      <c r="G83974" s="27"/>
      <c r="H83974" s="27"/>
      <c r="I83974" s="27"/>
    </row>
    <row r="83975" spans="6:9" x14ac:dyDescent="0.2">
      <c r="F83975" s="27"/>
      <c r="G83975" s="27"/>
      <c r="H83975" s="27"/>
      <c r="I83975" s="27"/>
    </row>
    <row r="83976" spans="6:9" x14ac:dyDescent="0.2">
      <c r="F83976" s="27"/>
      <c r="G83976" s="27"/>
      <c r="H83976" s="27"/>
      <c r="I83976" s="27"/>
    </row>
    <row r="83977" spans="6:9" x14ac:dyDescent="0.2">
      <c r="F83977" s="27"/>
      <c r="G83977" s="27"/>
      <c r="H83977" s="27"/>
      <c r="I83977" s="27"/>
    </row>
    <row r="83978" spans="6:9" x14ac:dyDescent="0.2">
      <c r="F83978" s="27"/>
      <c r="G83978" s="27"/>
      <c r="H83978" s="27"/>
      <c r="I83978" s="27"/>
    </row>
    <row r="83979" spans="6:9" x14ac:dyDescent="0.2">
      <c r="F83979" s="27"/>
      <c r="G83979" s="27"/>
      <c r="H83979" s="27"/>
      <c r="I83979" s="27"/>
    </row>
    <row r="83980" spans="6:9" x14ac:dyDescent="0.2">
      <c r="F83980" s="27"/>
      <c r="G83980" s="27"/>
      <c r="H83980" s="27"/>
      <c r="I83980" s="27"/>
    </row>
    <row r="83981" spans="6:9" x14ac:dyDescent="0.2">
      <c r="F83981" s="27"/>
      <c r="G83981" s="27"/>
      <c r="H83981" s="27"/>
      <c r="I83981" s="27"/>
    </row>
    <row r="83982" spans="6:9" x14ac:dyDescent="0.2">
      <c r="F83982" s="27"/>
      <c r="G83982" s="27"/>
      <c r="H83982" s="27"/>
      <c r="I83982" s="27"/>
    </row>
    <row r="83983" spans="6:9" x14ac:dyDescent="0.2">
      <c r="F83983" s="27"/>
      <c r="G83983" s="27"/>
      <c r="H83983" s="27"/>
      <c r="I83983" s="27"/>
    </row>
    <row r="83984" spans="6:9" x14ac:dyDescent="0.2">
      <c r="F83984" s="27"/>
      <c r="G83984" s="27"/>
      <c r="H83984" s="27"/>
      <c r="I83984" s="27"/>
    </row>
    <row r="83985" spans="6:9" x14ac:dyDescent="0.2">
      <c r="F83985" s="27"/>
      <c r="G83985" s="27"/>
      <c r="H83985" s="27"/>
      <c r="I83985" s="27"/>
    </row>
    <row r="83986" spans="6:9" x14ac:dyDescent="0.2">
      <c r="F83986" s="27"/>
      <c r="G83986" s="27"/>
      <c r="H83986" s="27"/>
      <c r="I83986" s="27"/>
    </row>
    <row r="83987" spans="6:9" x14ac:dyDescent="0.2">
      <c r="F83987" s="27"/>
      <c r="G83987" s="27"/>
      <c r="H83987" s="27"/>
      <c r="I83987" s="27"/>
    </row>
    <row r="83988" spans="6:9" x14ac:dyDescent="0.2">
      <c r="F83988" s="27"/>
      <c r="G83988" s="27"/>
      <c r="H83988" s="27"/>
      <c r="I83988" s="27"/>
    </row>
    <row r="83989" spans="6:9" x14ac:dyDescent="0.2">
      <c r="F83989" s="27"/>
      <c r="G83989" s="27"/>
      <c r="H83989" s="27"/>
      <c r="I83989" s="27"/>
    </row>
    <row r="83990" spans="6:9" x14ac:dyDescent="0.2">
      <c r="F83990" s="27"/>
      <c r="G83990" s="27"/>
      <c r="H83990" s="27"/>
      <c r="I83990" s="27"/>
    </row>
    <row r="83991" spans="6:9" x14ac:dyDescent="0.2">
      <c r="F83991" s="27"/>
      <c r="G83991" s="27"/>
      <c r="H83991" s="27"/>
      <c r="I83991" s="27"/>
    </row>
    <row r="83992" spans="6:9" x14ac:dyDescent="0.2">
      <c r="F83992" s="27"/>
      <c r="G83992" s="27"/>
      <c r="H83992" s="27"/>
      <c r="I83992" s="27"/>
    </row>
    <row r="83993" spans="6:9" x14ac:dyDescent="0.2">
      <c r="F83993" s="27"/>
      <c r="G83993" s="27"/>
      <c r="H83993" s="27"/>
      <c r="I83993" s="27"/>
    </row>
    <row r="83994" spans="6:9" x14ac:dyDescent="0.2">
      <c r="F83994" s="27"/>
      <c r="G83994" s="27"/>
      <c r="H83994" s="27"/>
      <c r="I83994" s="27"/>
    </row>
    <row r="83995" spans="6:9" x14ac:dyDescent="0.2">
      <c r="F83995" s="27"/>
      <c r="G83995" s="27"/>
      <c r="H83995" s="27"/>
      <c r="I83995" s="27"/>
    </row>
    <row r="83996" spans="6:9" x14ac:dyDescent="0.2">
      <c r="F83996" s="27"/>
      <c r="G83996" s="27"/>
      <c r="H83996" s="27"/>
      <c r="I83996" s="27"/>
    </row>
    <row r="83997" spans="6:9" x14ac:dyDescent="0.2">
      <c r="F83997" s="27"/>
      <c r="G83997" s="27"/>
      <c r="H83997" s="27"/>
      <c r="I83997" s="27"/>
    </row>
    <row r="83998" spans="6:9" x14ac:dyDescent="0.2">
      <c r="F83998" s="27"/>
      <c r="G83998" s="27"/>
      <c r="H83998" s="27"/>
      <c r="I83998" s="27"/>
    </row>
    <row r="83999" spans="6:9" x14ac:dyDescent="0.2">
      <c r="F83999" s="27"/>
      <c r="G83999" s="27"/>
      <c r="H83999" s="27"/>
      <c r="I83999" s="27"/>
    </row>
    <row r="84000" spans="6:9" x14ac:dyDescent="0.2">
      <c r="F84000" s="27"/>
      <c r="G84000" s="27"/>
      <c r="H84000" s="27"/>
      <c r="I84000" s="27"/>
    </row>
    <row r="84001" spans="6:9" x14ac:dyDescent="0.2">
      <c r="F84001" s="27"/>
      <c r="G84001" s="27"/>
      <c r="H84001" s="27"/>
      <c r="I84001" s="27"/>
    </row>
    <row r="84002" spans="6:9" x14ac:dyDescent="0.2">
      <c r="F84002" s="27"/>
      <c r="G84002" s="27"/>
      <c r="H84002" s="27"/>
      <c r="I84002" s="27"/>
    </row>
    <row r="84003" spans="6:9" x14ac:dyDescent="0.2">
      <c r="F84003" s="27"/>
      <c r="G84003" s="27"/>
      <c r="H84003" s="27"/>
      <c r="I84003" s="27"/>
    </row>
    <row r="84004" spans="6:9" x14ac:dyDescent="0.2">
      <c r="F84004" s="27"/>
      <c r="G84004" s="27"/>
      <c r="H84004" s="27"/>
      <c r="I84004" s="27"/>
    </row>
    <row r="84005" spans="6:9" x14ac:dyDescent="0.2">
      <c r="F84005" s="27"/>
      <c r="G84005" s="27"/>
      <c r="H84005" s="27"/>
      <c r="I84005" s="27"/>
    </row>
    <row r="84006" spans="6:9" x14ac:dyDescent="0.2">
      <c r="F84006" s="27"/>
      <c r="G84006" s="27"/>
      <c r="H84006" s="27"/>
      <c r="I84006" s="27"/>
    </row>
    <row r="84007" spans="6:9" x14ac:dyDescent="0.2">
      <c r="F84007" s="27"/>
      <c r="G84007" s="27"/>
      <c r="H84007" s="27"/>
      <c r="I84007" s="27"/>
    </row>
    <row r="84008" spans="6:9" x14ac:dyDescent="0.2">
      <c r="F84008" s="27"/>
      <c r="G84008" s="27"/>
      <c r="H84008" s="27"/>
      <c r="I84008" s="27"/>
    </row>
    <row r="84009" spans="6:9" x14ac:dyDescent="0.2">
      <c r="F84009" s="27"/>
      <c r="G84009" s="27"/>
      <c r="H84009" s="27"/>
      <c r="I84009" s="27"/>
    </row>
    <row r="84010" spans="6:9" x14ac:dyDescent="0.2">
      <c r="F84010" s="27"/>
      <c r="G84010" s="27"/>
      <c r="H84010" s="27"/>
      <c r="I84010" s="27"/>
    </row>
    <row r="84011" spans="6:9" x14ac:dyDescent="0.2">
      <c r="F84011" s="27"/>
      <c r="G84011" s="27"/>
      <c r="H84011" s="27"/>
      <c r="I84011" s="27"/>
    </row>
    <row r="84012" spans="6:9" x14ac:dyDescent="0.2">
      <c r="F84012" s="27"/>
      <c r="G84012" s="27"/>
      <c r="H84012" s="27"/>
      <c r="I84012" s="27"/>
    </row>
    <row r="84013" spans="6:9" x14ac:dyDescent="0.2">
      <c r="F84013" s="27"/>
      <c r="G84013" s="27"/>
      <c r="H84013" s="27"/>
      <c r="I84013" s="27"/>
    </row>
    <row r="84014" spans="6:9" x14ac:dyDescent="0.2">
      <c r="F84014" s="27"/>
      <c r="G84014" s="27"/>
      <c r="H84014" s="27"/>
      <c r="I84014" s="27"/>
    </row>
    <row r="84015" spans="6:9" x14ac:dyDescent="0.2">
      <c r="F84015" s="27"/>
      <c r="G84015" s="27"/>
      <c r="H84015" s="27"/>
      <c r="I84015" s="27"/>
    </row>
    <row r="84016" spans="6:9" x14ac:dyDescent="0.2">
      <c r="F84016" s="27"/>
      <c r="G84016" s="27"/>
      <c r="H84016" s="27"/>
      <c r="I84016" s="27"/>
    </row>
    <row r="84017" spans="6:9" x14ac:dyDescent="0.2">
      <c r="F84017" s="27"/>
      <c r="G84017" s="27"/>
      <c r="H84017" s="27"/>
      <c r="I84017" s="27"/>
    </row>
    <row r="84018" spans="6:9" x14ac:dyDescent="0.2">
      <c r="F84018" s="27"/>
      <c r="G84018" s="27"/>
      <c r="H84018" s="27"/>
      <c r="I84018" s="27"/>
    </row>
    <row r="84019" spans="6:9" x14ac:dyDescent="0.2">
      <c r="F84019" s="27"/>
      <c r="G84019" s="27"/>
      <c r="H84019" s="27"/>
      <c r="I84019" s="27"/>
    </row>
    <row r="84020" spans="6:9" x14ac:dyDescent="0.2">
      <c r="F84020" s="27"/>
      <c r="G84020" s="27"/>
      <c r="H84020" s="27"/>
      <c r="I84020" s="27"/>
    </row>
    <row r="84021" spans="6:9" x14ac:dyDescent="0.2">
      <c r="F84021" s="27"/>
      <c r="G84021" s="27"/>
      <c r="H84021" s="27"/>
      <c r="I84021" s="27"/>
    </row>
    <row r="84022" spans="6:9" x14ac:dyDescent="0.2">
      <c r="F84022" s="27"/>
      <c r="G84022" s="27"/>
      <c r="H84022" s="27"/>
      <c r="I84022" s="27"/>
    </row>
    <row r="84023" spans="6:9" x14ac:dyDescent="0.2">
      <c r="F84023" s="27"/>
      <c r="G84023" s="27"/>
      <c r="H84023" s="27"/>
      <c r="I84023" s="27"/>
    </row>
    <row r="84024" spans="6:9" x14ac:dyDescent="0.2">
      <c r="F84024" s="27"/>
      <c r="G84024" s="27"/>
      <c r="H84024" s="27"/>
      <c r="I84024" s="27"/>
    </row>
    <row r="84025" spans="6:9" x14ac:dyDescent="0.2">
      <c r="F84025" s="27"/>
      <c r="G84025" s="27"/>
      <c r="H84025" s="27"/>
      <c r="I84025" s="27"/>
    </row>
    <row r="84026" spans="6:9" x14ac:dyDescent="0.2">
      <c r="F84026" s="27"/>
      <c r="G84026" s="27"/>
      <c r="H84026" s="27"/>
      <c r="I84026" s="27"/>
    </row>
    <row r="84027" spans="6:9" x14ac:dyDescent="0.2">
      <c r="F84027" s="27"/>
      <c r="G84027" s="27"/>
      <c r="H84027" s="27"/>
      <c r="I84027" s="27"/>
    </row>
    <row r="84028" spans="6:9" x14ac:dyDescent="0.2">
      <c r="F84028" s="27"/>
      <c r="G84028" s="27"/>
      <c r="H84028" s="27"/>
      <c r="I84028" s="27"/>
    </row>
    <row r="84029" spans="6:9" x14ac:dyDescent="0.2">
      <c r="F84029" s="27"/>
      <c r="G84029" s="27"/>
      <c r="H84029" s="27"/>
      <c r="I84029" s="27"/>
    </row>
    <row r="84030" spans="6:9" x14ac:dyDescent="0.2">
      <c r="F84030" s="27"/>
      <c r="G84030" s="27"/>
      <c r="H84030" s="27"/>
      <c r="I84030" s="27"/>
    </row>
    <row r="84031" spans="6:9" x14ac:dyDescent="0.2">
      <c r="F84031" s="27"/>
      <c r="G84031" s="27"/>
      <c r="H84031" s="27"/>
      <c r="I84031" s="27"/>
    </row>
    <row r="84032" spans="6:9" x14ac:dyDescent="0.2">
      <c r="F84032" s="27"/>
      <c r="G84032" s="27"/>
      <c r="H84032" s="27"/>
      <c r="I84032" s="27"/>
    </row>
    <row r="84033" spans="6:9" x14ac:dyDescent="0.2">
      <c r="F84033" s="27"/>
      <c r="G84033" s="27"/>
      <c r="H84033" s="27"/>
      <c r="I84033" s="27"/>
    </row>
    <row r="84034" spans="6:9" x14ac:dyDescent="0.2">
      <c r="F84034" s="27"/>
      <c r="G84034" s="27"/>
      <c r="H84034" s="27"/>
      <c r="I84034" s="27"/>
    </row>
    <row r="84035" spans="6:9" x14ac:dyDescent="0.2">
      <c r="F84035" s="27"/>
      <c r="G84035" s="27"/>
      <c r="H84035" s="27"/>
      <c r="I84035" s="27"/>
    </row>
    <row r="84036" spans="6:9" x14ac:dyDescent="0.2">
      <c r="F84036" s="27"/>
      <c r="G84036" s="27"/>
      <c r="H84036" s="27"/>
      <c r="I84036" s="27"/>
    </row>
    <row r="84037" spans="6:9" x14ac:dyDescent="0.2">
      <c r="F84037" s="27"/>
      <c r="G84037" s="27"/>
      <c r="H84037" s="27"/>
      <c r="I84037" s="27"/>
    </row>
    <row r="84038" spans="6:9" x14ac:dyDescent="0.2">
      <c r="F84038" s="27"/>
      <c r="G84038" s="27"/>
      <c r="H84038" s="27"/>
      <c r="I84038" s="27"/>
    </row>
    <row r="84039" spans="6:9" x14ac:dyDescent="0.2">
      <c r="F84039" s="27"/>
      <c r="G84039" s="27"/>
      <c r="H84039" s="27"/>
      <c r="I84039" s="27"/>
    </row>
    <row r="84040" spans="6:9" x14ac:dyDescent="0.2">
      <c r="F84040" s="27"/>
      <c r="G84040" s="27"/>
      <c r="H84040" s="27"/>
      <c r="I84040" s="27"/>
    </row>
    <row r="84041" spans="6:9" x14ac:dyDescent="0.2">
      <c r="F84041" s="27"/>
      <c r="G84041" s="27"/>
      <c r="H84041" s="27"/>
      <c r="I84041" s="27"/>
    </row>
    <row r="84042" spans="6:9" x14ac:dyDescent="0.2">
      <c r="F84042" s="27"/>
      <c r="G84042" s="27"/>
      <c r="H84042" s="27"/>
      <c r="I84042" s="27"/>
    </row>
    <row r="84043" spans="6:9" x14ac:dyDescent="0.2">
      <c r="F84043" s="27"/>
      <c r="G84043" s="27"/>
      <c r="H84043" s="27"/>
      <c r="I84043" s="27"/>
    </row>
    <row r="84044" spans="6:9" x14ac:dyDescent="0.2">
      <c r="F84044" s="27"/>
      <c r="G84044" s="27"/>
      <c r="H84044" s="27"/>
      <c r="I84044" s="27"/>
    </row>
    <row r="84045" spans="6:9" x14ac:dyDescent="0.2">
      <c r="F84045" s="27"/>
      <c r="G84045" s="27"/>
      <c r="H84045" s="27"/>
      <c r="I84045" s="27"/>
    </row>
    <row r="84046" spans="6:9" x14ac:dyDescent="0.2">
      <c r="F84046" s="27"/>
      <c r="G84046" s="27"/>
      <c r="H84046" s="27"/>
      <c r="I84046" s="27"/>
    </row>
    <row r="84047" spans="6:9" x14ac:dyDescent="0.2">
      <c r="F84047" s="27"/>
      <c r="G84047" s="27"/>
      <c r="H84047" s="27"/>
      <c r="I84047" s="27"/>
    </row>
    <row r="84048" spans="6:9" x14ac:dyDescent="0.2">
      <c r="F84048" s="27"/>
      <c r="G84048" s="27"/>
      <c r="H84048" s="27"/>
      <c r="I84048" s="27"/>
    </row>
    <row r="84049" spans="6:9" x14ac:dyDescent="0.2">
      <c r="F84049" s="27"/>
      <c r="G84049" s="27"/>
      <c r="H84049" s="27"/>
      <c r="I84049" s="27"/>
    </row>
    <row r="84050" spans="6:9" x14ac:dyDescent="0.2">
      <c r="F84050" s="27"/>
      <c r="G84050" s="27"/>
      <c r="H84050" s="27"/>
      <c r="I84050" s="27"/>
    </row>
    <row r="84051" spans="6:9" x14ac:dyDescent="0.2">
      <c r="F84051" s="27"/>
      <c r="G84051" s="27"/>
      <c r="H84051" s="27"/>
      <c r="I84051" s="27"/>
    </row>
    <row r="84052" spans="6:9" x14ac:dyDescent="0.2">
      <c r="F84052" s="27"/>
      <c r="G84052" s="27"/>
      <c r="H84052" s="27"/>
      <c r="I84052" s="27"/>
    </row>
    <row r="84053" spans="6:9" x14ac:dyDescent="0.2">
      <c r="F84053" s="27"/>
      <c r="G84053" s="27"/>
      <c r="H84053" s="27"/>
      <c r="I84053" s="27"/>
    </row>
    <row r="84054" spans="6:9" x14ac:dyDescent="0.2">
      <c r="F84054" s="27"/>
      <c r="G84054" s="27"/>
      <c r="H84054" s="27"/>
      <c r="I84054" s="27"/>
    </row>
    <row r="84055" spans="6:9" x14ac:dyDescent="0.2">
      <c r="F84055" s="27"/>
      <c r="G84055" s="27"/>
      <c r="H84055" s="27"/>
      <c r="I84055" s="27"/>
    </row>
    <row r="84056" spans="6:9" x14ac:dyDescent="0.2">
      <c r="F84056" s="27"/>
      <c r="G84056" s="27"/>
      <c r="H84056" s="27"/>
      <c r="I84056" s="27"/>
    </row>
    <row r="84057" spans="6:9" x14ac:dyDescent="0.2">
      <c r="F84057" s="27"/>
      <c r="G84057" s="27"/>
      <c r="H84057" s="27"/>
      <c r="I84057" s="27"/>
    </row>
    <row r="84058" spans="6:9" x14ac:dyDescent="0.2">
      <c r="F84058" s="27"/>
      <c r="G84058" s="27"/>
      <c r="H84058" s="27"/>
      <c r="I84058" s="27"/>
    </row>
    <row r="84059" spans="6:9" x14ac:dyDescent="0.2">
      <c r="F84059" s="27"/>
      <c r="G84059" s="27"/>
      <c r="H84059" s="27"/>
      <c r="I84059" s="27"/>
    </row>
    <row r="84060" spans="6:9" x14ac:dyDescent="0.2">
      <c r="F84060" s="27"/>
      <c r="G84060" s="27"/>
      <c r="H84060" s="27"/>
      <c r="I84060" s="27"/>
    </row>
    <row r="84061" spans="6:9" x14ac:dyDescent="0.2">
      <c r="F84061" s="27"/>
      <c r="G84061" s="27"/>
      <c r="H84061" s="27"/>
      <c r="I84061" s="27"/>
    </row>
    <row r="84062" spans="6:9" x14ac:dyDescent="0.2">
      <c r="F84062" s="27"/>
      <c r="G84062" s="27"/>
      <c r="H84062" s="27"/>
      <c r="I84062" s="27"/>
    </row>
    <row r="84063" spans="6:9" x14ac:dyDescent="0.2">
      <c r="F84063" s="27"/>
      <c r="G84063" s="27"/>
      <c r="H84063" s="27"/>
      <c r="I84063" s="27"/>
    </row>
    <row r="84064" spans="6:9" x14ac:dyDescent="0.2">
      <c r="F84064" s="27"/>
      <c r="G84064" s="27"/>
      <c r="H84064" s="27"/>
      <c r="I84064" s="27"/>
    </row>
    <row r="84065" spans="6:9" x14ac:dyDescent="0.2">
      <c r="F84065" s="27"/>
      <c r="G84065" s="27"/>
      <c r="H84065" s="27"/>
      <c r="I84065" s="27"/>
    </row>
    <row r="84066" spans="6:9" x14ac:dyDescent="0.2">
      <c r="F84066" s="27"/>
      <c r="G84066" s="27"/>
      <c r="H84066" s="27"/>
      <c r="I84066" s="27"/>
    </row>
    <row r="84067" spans="6:9" x14ac:dyDescent="0.2">
      <c r="F84067" s="27"/>
      <c r="G84067" s="27"/>
      <c r="H84067" s="27"/>
      <c r="I84067" s="27"/>
    </row>
    <row r="84068" spans="6:9" x14ac:dyDescent="0.2">
      <c r="F84068" s="27"/>
      <c r="G84068" s="27"/>
      <c r="H84068" s="27"/>
      <c r="I84068" s="27"/>
    </row>
    <row r="84069" spans="6:9" x14ac:dyDescent="0.2">
      <c r="F84069" s="27"/>
      <c r="G84069" s="27"/>
      <c r="H84069" s="27"/>
      <c r="I84069" s="27"/>
    </row>
    <row r="84070" spans="6:9" x14ac:dyDescent="0.2">
      <c r="F84070" s="27"/>
      <c r="G84070" s="27"/>
      <c r="H84070" s="27"/>
      <c r="I84070" s="27"/>
    </row>
    <row r="84071" spans="6:9" x14ac:dyDescent="0.2">
      <c r="F84071" s="27"/>
      <c r="G84071" s="27"/>
      <c r="H84071" s="27"/>
      <c r="I84071" s="27"/>
    </row>
    <row r="84072" spans="6:9" x14ac:dyDescent="0.2">
      <c r="F84072" s="27"/>
      <c r="G84072" s="27"/>
      <c r="H84072" s="27"/>
      <c r="I84072" s="27"/>
    </row>
    <row r="84073" spans="6:9" x14ac:dyDescent="0.2">
      <c r="F84073" s="27"/>
      <c r="G84073" s="27"/>
      <c r="H84073" s="27"/>
      <c r="I84073" s="27"/>
    </row>
    <row r="84074" spans="6:9" x14ac:dyDescent="0.2">
      <c r="F84074" s="27"/>
      <c r="G84074" s="27"/>
      <c r="H84074" s="27"/>
      <c r="I84074" s="27"/>
    </row>
    <row r="84075" spans="6:9" x14ac:dyDescent="0.2">
      <c r="F84075" s="27"/>
      <c r="G84075" s="27"/>
      <c r="H84075" s="27"/>
      <c r="I84075" s="27"/>
    </row>
    <row r="84076" spans="6:9" x14ac:dyDescent="0.2">
      <c r="F84076" s="27"/>
      <c r="G84076" s="27"/>
      <c r="H84076" s="27"/>
      <c r="I84076" s="27"/>
    </row>
    <row r="84077" spans="6:9" x14ac:dyDescent="0.2">
      <c r="F84077" s="27"/>
      <c r="G84077" s="27"/>
      <c r="H84077" s="27"/>
      <c r="I84077" s="27"/>
    </row>
    <row r="84078" spans="6:9" x14ac:dyDescent="0.2">
      <c r="F84078" s="27"/>
      <c r="G84078" s="27"/>
      <c r="H84078" s="27"/>
      <c r="I84078" s="27"/>
    </row>
    <row r="84079" spans="6:9" x14ac:dyDescent="0.2">
      <c r="F84079" s="27"/>
      <c r="G84079" s="27"/>
      <c r="H84079" s="27"/>
      <c r="I84079" s="27"/>
    </row>
    <row r="84080" spans="6:9" x14ac:dyDescent="0.2">
      <c r="F84080" s="27"/>
      <c r="G84080" s="27"/>
      <c r="H84080" s="27"/>
      <c r="I84080" s="27"/>
    </row>
    <row r="84081" spans="6:9" x14ac:dyDescent="0.2">
      <c r="F84081" s="27"/>
      <c r="G84081" s="27"/>
      <c r="H84081" s="27"/>
      <c r="I84081" s="27"/>
    </row>
    <row r="84082" spans="6:9" x14ac:dyDescent="0.2">
      <c r="F84082" s="27"/>
      <c r="G84082" s="27"/>
      <c r="H84082" s="27"/>
      <c r="I84082" s="27"/>
    </row>
    <row r="84083" spans="6:9" x14ac:dyDescent="0.2">
      <c r="F84083" s="27"/>
      <c r="G84083" s="27"/>
      <c r="H84083" s="27"/>
      <c r="I84083" s="27"/>
    </row>
    <row r="84084" spans="6:9" x14ac:dyDescent="0.2">
      <c r="F84084" s="27"/>
      <c r="G84084" s="27"/>
      <c r="H84084" s="27"/>
      <c r="I84084" s="27"/>
    </row>
    <row r="84085" spans="6:9" x14ac:dyDescent="0.2">
      <c r="F84085" s="27"/>
      <c r="G84085" s="27"/>
      <c r="H84085" s="27"/>
      <c r="I84085" s="27"/>
    </row>
    <row r="84086" spans="6:9" x14ac:dyDescent="0.2">
      <c r="F84086" s="27"/>
      <c r="G84086" s="27"/>
      <c r="H84086" s="27"/>
      <c r="I84086" s="27"/>
    </row>
    <row r="84087" spans="6:9" x14ac:dyDescent="0.2">
      <c r="F84087" s="27"/>
      <c r="G84087" s="27"/>
      <c r="H84087" s="27"/>
      <c r="I84087" s="27"/>
    </row>
    <row r="84088" spans="6:9" x14ac:dyDescent="0.2">
      <c r="F84088" s="27"/>
      <c r="G84088" s="27"/>
      <c r="H84088" s="27"/>
      <c r="I84088" s="27"/>
    </row>
    <row r="84089" spans="6:9" x14ac:dyDescent="0.2">
      <c r="F84089" s="27"/>
      <c r="G84089" s="27"/>
      <c r="H84089" s="27"/>
      <c r="I84089" s="27"/>
    </row>
    <row r="84090" spans="6:9" x14ac:dyDescent="0.2">
      <c r="F84090" s="27"/>
      <c r="G84090" s="27"/>
      <c r="H84090" s="27"/>
      <c r="I84090" s="27"/>
    </row>
    <row r="84091" spans="6:9" x14ac:dyDescent="0.2">
      <c r="F84091" s="27"/>
      <c r="G84091" s="27"/>
      <c r="H84091" s="27"/>
      <c r="I84091" s="27"/>
    </row>
    <row r="84092" spans="6:9" x14ac:dyDescent="0.2">
      <c r="F84092" s="27"/>
      <c r="G84092" s="27"/>
      <c r="H84092" s="27"/>
      <c r="I84092" s="27"/>
    </row>
    <row r="84093" spans="6:9" x14ac:dyDescent="0.2">
      <c r="F84093" s="27"/>
      <c r="G84093" s="27"/>
      <c r="H84093" s="27"/>
      <c r="I84093" s="27"/>
    </row>
    <row r="84094" spans="6:9" x14ac:dyDescent="0.2">
      <c r="F84094" s="27"/>
      <c r="G84094" s="27"/>
      <c r="H84094" s="27"/>
      <c r="I84094" s="27"/>
    </row>
    <row r="84095" spans="6:9" x14ac:dyDescent="0.2">
      <c r="F84095" s="27"/>
      <c r="G84095" s="27"/>
      <c r="H84095" s="27"/>
      <c r="I84095" s="27"/>
    </row>
    <row r="84096" spans="6:9" x14ac:dyDescent="0.2">
      <c r="F84096" s="27"/>
      <c r="G84096" s="27"/>
      <c r="H84096" s="27"/>
      <c r="I84096" s="27"/>
    </row>
    <row r="84097" spans="6:9" x14ac:dyDescent="0.2">
      <c r="F84097" s="27"/>
      <c r="G84097" s="27"/>
      <c r="H84097" s="27"/>
      <c r="I84097" s="27"/>
    </row>
    <row r="84098" spans="6:9" x14ac:dyDescent="0.2">
      <c r="F84098" s="27"/>
      <c r="G84098" s="27"/>
      <c r="H84098" s="27"/>
      <c r="I84098" s="27"/>
    </row>
    <row r="84099" spans="6:9" x14ac:dyDescent="0.2">
      <c r="F84099" s="27"/>
      <c r="G84099" s="27"/>
      <c r="H84099" s="27"/>
      <c r="I84099" s="27"/>
    </row>
    <row r="84100" spans="6:9" x14ac:dyDescent="0.2">
      <c r="F84100" s="27"/>
      <c r="G84100" s="27"/>
      <c r="H84100" s="27"/>
      <c r="I84100" s="27"/>
    </row>
    <row r="84101" spans="6:9" x14ac:dyDescent="0.2">
      <c r="F84101" s="27"/>
      <c r="G84101" s="27"/>
      <c r="H84101" s="27"/>
      <c r="I84101" s="27"/>
    </row>
    <row r="84102" spans="6:9" x14ac:dyDescent="0.2">
      <c r="F84102" s="27"/>
      <c r="G84102" s="27"/>
      <c r="H84102" s="27"/>
      <c r="I84102" s="27"/>
    </row>
    <row r="84103" spans="6:9" x14ac:dyDescent="0.2">
      <c r="F84103" s="27"/>
      <c r="G84103" s="27"/>
      <c r="H84103" s="27"/>
      <c r="I84103" s="27"/>
    </row>
    <row r="84104" spans="6:9" x14ac:dyDescent="0.2">
      <c r="F84104" s="27"/>
      <c r="G84104" s="27"/>
      <c r="H84104" s="27"/>
      <c r="I84104" s="27"/>
    </row>
    <row r="84105" spans="6:9" x14ac:dyDescent="0.2">
      <c r="F84105" s="27"/>
      <c r="G84105" s="27"/>
      <c r="H84105" s="27"/>
      <c r="I84105" s="27"/>
    </row>
    <row r="84106" spans="6:9" x14ac:dyDescent="0.2">
      <c r="F84106" s="27"/>
      <c r="G84106" s="27"/>
      <c r="H84106" s="27"/>
      <c r="I84106" s="27"/>
    </row>
    <row r="84107" spans="6:9" x14ac:dyDescent="0.2">
      <c r="F84107" s="27"/>
      <c r="G84107" s="27"/>
      <c r="H84107" s="27"/>
      <c r="I84107" s="27"/>
    </row>
    <row r="84108" spans="6:9" x14ac:dyDescent="0.2">
      <c r="F84108" s="27"/>
      <c r="G84108" s="27"/>
      <c r="H84108" s="27"/>
      <c r="I84108" s="27"/>
    </row>
    <row r="84109" spans="6:9" x14ac:dyDescent="0.2">
      <c r="F84109" s="27"/>
      <c r="G84109" s="27"/>
      <c r="H84109" s="27"/>
      <c r="I84109" s="27"/>
    </row>
    <row r="84110" spans="6:9" x14ac:dyDescent="0.2">
      <c r="F84110" s="27"/>
      <c r="G84110" s="27"/>
      <c r="H84110" s="27"/>
      <c r="I84110" s="27"/>
    </row>
    <row r="84111" spans="6:9" x14ac:dyDescent="0.2">
      <c r="F84111" s="27"/>
      <c r="G84111" s="27"/>
      <c r="H84111" s="27"/>
      <c r="I84111" s="27"/>
    </row>
    <row r="84112" spans="6:9" x14ac:dyDescent="0.2">
      <c r="F84112" s="27"/>
      <c r="G84112" s="27"/>
      <c r="H84112" s="27"/>
      <c r="I84112" s="27"/>
    </row>
    <row r="84113" spans="6:9" x14ac:dyDescent="0.2">
      <c r="F84113" s="27"/>
      <c r="G84113" s="27"/>
      <c r="H84113" s="27"/>
      <c r="I84113" s="27"/>
    </row>
    <row r="84114" spans="6:9" x14ac:dyDescent="0.2">
      <c r="F84114" s="27"/>
      <c r="G84114" s="27"/>
      <c r="H84114" s="27"/>
      <c r="I84114" s="27"/>
    </row>
    <row r="84115" spans="6:9" x14ac:dyDescent="0.2">
      <c r="F84115" s="27"/>
      <c r="G84115" s="27"/>
      <c r="H84115" s="27"/>
      <c r="I84115" s="27"/>
    </row>
    <row r="84116" spans="6:9" x14ac:dyDescent="0.2">
      <c r="F84116" s="27"/>
      <c r="G84116" s="27"/>
      <c r="H84116" s="27"/>
      <c r="I84116" s="27"/>
    </row>
    <row r="84117" spans="6:9" x14ac:dyDescent="0.2">
      <c r="F84117" s="27"/>
      <c r="G84117" s="27"/>
      <c r="H84117" s="27"/>
      <c r="I84117" s="27"/>
    </row>
    <row r="84118" spans="6:9" x14ac:dyDescent="0.2">
      <c r="F84118" s="27"/>
      <c r="G84118" s="27"/>
      <c r="H84118" s="27"/>
      <c r="I84118" s="27"/>
    </row>
    <row r="84119" spans="6:9" x14ac:dyDescent="0.2">
      <c r="F84119" s="27"/>
      <c r="G84119" s="27"/>
      <c r="H84119" s="27"/>
      <c r="I84119" s="27"/>
    </row>
    <row r="84120" spans="6:9" x14ac:dyDescent="0.2">
      <c r="F84120" s="27"/>
      <c r="G84120" s="27"/>
      <c r="H84120" s="27"/>
      <c r="I84120" s="27"/>
    </row>
    <row r="84121" spans="6:9" x14ac:dyDescent="0.2">
      <c r="F84121" s="27"/>
      <c r="G84121" s="27"/>
      <c r="H84121" s="27"/>
      <c r="I84121" s="27"/>
    </row>
    <row r="84122" spans="6:9" x14ac:dyDescent="0.2">
      <c r="F84122" s="27"/>
      <c r="G84122" s="27"/>
      <c r="H84122" s="27"/>
      <c r="I84122" s="27"/>
    </row>
    <row r="84123" spans="6:9" x14ac:dyDescent="0.2">
      <c r="F84123" s="27"/>
      <c r="G84123" s="27"/>
      <c r="H84123" s="27"/>
      <c r="I84123" s="27"/>
    </row>
    <row r="84124" spans="6:9" x14ac:dyDescent="0.2">
      <c r="F84124" s="27"/>
      <c r="G84124" s="27"/>
      <c r="H84124" s="27"/>
      <c r="I84124" s="27"/>
    </row>
    <row r="84125" spans="6:9" x14ac:dyDescent="0.2">
      <c r="F84125" s="27"/>
      <c r="G84125" s="27"/>
      <c r="H84125" s="27"/>
      <c r="I84125" s="27"/>
    </row>
    <row r="84126" spans="6:9" x14ac:dyDescent="0.2">
      <c r="F84126" s="27"/>
      <c r="G84126" s="27"/>
      <c r="H84126" s="27"/>
      <c r="I84126" s="27"/>
    </row>
    <row r="84127" spans="6:9" x14ac:dyDescent="0.2">
      <c r="F84127" s="27"/>
      <c r="G84127" s="27"/>
      <c r="H84127" s="27"/>
      <c r="I84127" s="27"/>
    </row>
    <row r="84128" spans="6:9" x14ac:dyDescent="0.2">
      <c r="F84128" s="27"/>
      <c r="G84128" s="27"/>
      <c r="H84128" s="27"/>
      <c r="I84128" s="27"/>
    </row>
    <row r="84129" spans="6:9" x14ac:dyDescent="0.2">
      <c r="F84129" s="27"/>
      <c r="G84129" s="27"/>
      <c r="H84129" s="27"/>
      <c r="I84129" s="27"/>
    </row>
    <row r="84130" spans="6:9" x14ac:dyDescent="0.2">
      <c r="F84130" s="27"/>
      <c r="G84130" s="27"/>
      <c r="H84130" s="27"/>
      <c r="I84130" s="27"/>
    </row>
    <row r="84131" spans="6:9" x14ac:dyDescent="0.2">
      <c r="F84131" s="27"/>
      <c r="G84131" s="27"/>
      <c r="H84131" s="27"/>
      <c r="I84131" s="27"/>
    </row>
    <row r="84132" spans="6:9" x14ac:dyDescent="0.2">
      <c r="F84132" s="27"/>
      <c r="G84132" s="27"/>
      <c r="H84132" s="27"/>
      <c r="I84132" s="27"/>
    </row>
    <row r="84133" spans="6:9" x14ac:dyDescent="0.2">
      <c r="F84133" s="27"/>
      <c r="G84133" s="27"/>
      <c r="H84133" s="27"/>
      <c r="I84133" s="27"/>
    </row>
    <row r="84134" spans="6:9" x14ac:dyDescent="0.2">
      <c r="F84134" s="27"/>
      <c r="G84134" s="27"/>
      <c r="H84134" s="27"/>
      <c r="I84134" s="27"/>
    </row>
    <row r="84135" spans="6:9" x14ac:dyDescent="0.2">
      <c r="F84135" s="27"/>
      <c r="G84135" s="27"/>
      <c r="H84135" s="27"/>
      <c r="I84135" s="27"/>
    </row>
    <row r="84136" spans="6:9" x14ac:dyDescent="0.2">
      <c r="F84136" s="27"/>
      <c r="G84136" s="27"/>
      <c r="H84136" s="27"/>
      <c r="I84136" s="27"/>
    </row>
    <row r="84137" spans="6:9" x14ac:dyDescent="0.2">
      <c r="F84137" s="27"/>
      <c r="G84137" s="27"/>
      <c r="H84137" s="27"/>
      <c r="I84137" s="27"/>
    </row>
    <row r="84138" spans="6:9" x14ac:dyDescent="0.2">
      <c r="F84138" s="27"/>
      <c r="G84138" s="27"/>
      <c r="H84138" s="27"/>
      <c r="I84138" s="27"/>
    </row>
    <row r="84139" spans="6:9" x14ac:dyDescent="0.2">
      <c r="F84139" s="27"/>
      <c r="G84139" s="27"/>
      <c r="H84139" s="27"/>
      <c r="I84139" s="27"/>
    </row>
    <row r="84140" spans="6:9" x14ac:dyDescent="0.2">
      <c r="F84140" s="27"/>
      <c r="G84140" s="27"/>
      <c r="H84140" s="27"/>
      <c r="I84140" s="27"/>
    </row>
    <row r="84141" spans="6:9" x14ac:dyDescent="0.2">
      <c r="F84141" s="27"/>
      <c r="G84141" s="27"/>
      <c r="H84141" s="27"/>
      <c r="I84141" s="27"/>
    </row>
    <row r="84142" spans="6:9" x14ac:dyDescent="0.2">
      <c r="F84142" s="27"/>
      <c r="G84142" s="27"/>
      <c r="H84142" s="27"/>
      <c r="I84142" s="27"/>
    </row>
    <row r="84143" spans="6:9" x14ac:dyDescent="0.2">
      <c r="F84143" s="27"/>
      <c r="G84143" s="27"/>
      <c r="H84143" s="27"/>
      <c r="I84143" s="27"/>
    </row>
    <row r="84144" spans="6:9" x14ac:dyDescent="0.2">
      <c r="F84144" s="27"/>
      <c r="G84144" s="27"/>
      <c r="H84144" s="27"/>
      <c r="I84144" s="27"/>
    </row>
    <row r="84145" spans="6:9" x14ac:dyDescent="0.2">
      <c r="F84145" s="27"/>
      <c r="G84145" s="27"/>
      <c r="H84145" s="27"/>
      <c r="I84145" s="27"/>
    </row>
    <row r="84146" spans="6:9" x14ac:dyDescent="0.2">
      <c r="F84146" s="27"/>
      <c r="G84146" s="27"/>
      <c r="H84146" s="27"/>
      <c r="I84146" s="27"/>
    </row>
    <row r="84147" spans="6:9" x14ac:dyDescent="0.2">
      <c r="F84147" s="27"/>
      <c r="G84147" s="27"/>
      <c r="H84147" s="27"/>
      <c r="I84147" s="27"/>
    </row>
    <row r="84148" spans="6:9" x14ac:dyDescent="0.2">
      <c r="F84148" s="27"/>
      <c r="G84148" s="27"/>
      <c r="H84148" s="27"/>
      <c r="I84148" s="27"/>
    </row>
    <row r="84149" spans="6:9" x14ac:dyDescent="0.2">
      <c r="F84149" s="27"/>
      <c r="G84149" s="27"/>
      <c r="H84149" s="27"/>
      <c r="I84149" s="27"/>
    </row>
    <row r="84150" spans="6:9" x14ac:dyDescent="0.2">
      <c r="F84150" s="27"/>
      <c r="G84150" s="27"/>
      <c r="H84150" s="27"/>
      <c r="I84150" s="27"/>
    </row>
    <row r="84151" spans="6:9" x14ac:dyDescent="0.2">
      <c r="F84151" s="27"/>
      <c r="G84151" s="27"/>
      <c r="H84151" s="27"/>
      <c r="I84151" s="27"/>
    </row>
    <row r="84152" spans="6:9" x14ac:dyDescent="0.2">
      <c r="F84152" s="27"/>
      <c r="G84152" s="27"/>
      <c r="H84152" s="27"/>
      <c r="I84152" s="27"/>
    </row>
    <row r="84153" spans="6:9" x14ac:dyDescent="0.2">
      <c r="F84153" s="27"/>
      <c r="G84153" s="27"/>
      <c r="H84153" s="27"/>
      <c r="I84153" s="27"/>
    </row>
    <row r="84154" spans="6:9" x14ac:dyDescent="0.2">
      <c r="F84154" s="27"/>
      <c r="G84154" s="27"/>
      <c r="H84154" s="27"/>
      <c r="I84154" s="27"/>
    </row>
    <row r="84155" spans="6:9" x14ac:dyDescent="0.2">
      <c r="F84155" s="27"/>
      <c r="G84155" s="27"/>
      <c r="H84155" s="27"/>
      <c r="I84155" s="27"/>
    </row>
    <row r="84156" spans="6:9" x14ac:dyDescent="0.2">
      <c r="F84156" s="27"/>
      <c r="G84156" s="27"/>
      <c r="H84156" s="27"/>
      <c r="I84156" s="27"/>
    </row>
    <row r="84157" spans="6:9" x14ac:dyDescent="0.2">
      <c r="F84157" s="27"/>
      <c r="G84157" s="27"/>
      <c r="H84157" s="27"/>
      <c r="I84157" s="27"/>
    </row>
    <row r="84158" spans="6:9" x14ac:dyDescent="0.2">
      <c r="F84158" s="27"/>
      <c r="G84158" s="27"/>
      <c r="H84158" s="27"/>
      <c r="I84158" s="27"/>
    </row>
    <row r="84159" spans="6:9" x14ac:dyDescent="0.2">
      <c r="F84159" s="27"/>
      <c r="G84159" s="27"/>
      <c r="H84159" s="27"/>
      <c r="I84159" s="27"/>
    </row>
    <row r="84160" spans="6:9" x14ac:dyDescent="0.2">
      <c r="F84160" s="27"/>
      <c r="G84160" s="27"/>
      <c r="H84160" s="27"/>
      <c r="I84160" s="27"/>
    </row>
    <row r="84161" spans="6:9" x14ac:dyDescent="0.2">
      <c r="F84161" s="27"/>
      <c r="G84161" s="27"/>
      <c r="H84161" s="27"/>
      <c r="I84161" s="27"/>
    </row>
    <row r="84162" spans="6:9" x14ac:dyDescent="0.2">
      <c r="F84162" s="27"/>
      <c r="G84162" s="27"/>
      <c r="H84162" s="27"/>
      <c r="I84162" s="27"/>
    </row>
    <row r="84163" spans="6:9" x14ac:dyDescent="0.2">
      <c r="F84163" s="27"/>
      <c r="G84163" s="27"/>
      <c r="H84163" s="27"/>
      <c r="I84163" s="27"/>
    </row>
    <row r="84164" spans="6:9" x14ac:dyDescent="0.2">
      <c r="F84164" s="27"/>
      <c r="G84164" s="27"/>
      <c r="H84164" s="27"/>
      <c r="I84164" s="27"/>
    </row>
    <row r="84165" spans="6:9" x14ac:dyDescent="0.2">
      <c r="F84165" s="27"/>
      <c r="G84165" s="27"/>
      <c r="H84165" s="27"/>
      <c r="I84165" s="27"/>
    </row>
    <row r="84166" spans="6:9" x14ac:dyDescent="0.2">
      <c r="F84166" s="27"/>
      <c r="G84166" s="27"/>
      <c r="H84166" s="27"/>
      <c r="I84166" s="27"/>
    </row>
    <row r="84167" spans="6:9" x14ac:dyDescent="0.2">
      <c r="F84167" s="27"/>
      <c r="G84167" s="27"/>
      <c r="H84167" s="27"/>
      <c r="I84167" s="27"/>
    </row>
    <row r="84168" spans="6:9" x14ac:dyDescent="0.2">
      <c r="F84168" s="27"/>
      <c r="G84168" s="27"/>
      <c r="H84168" s="27"/>
      <c r="I84168" s="27"/>
    </row>
    <row r="84169" spans="6:9" x14ac:dyDescent="0.2">
      <c r="F84169" s="27"/>
      <c r="G84169" s="27"/>
      <c r="H84169" s="27"/>
      <c r="I84169" s="27"/>
    </row>
    <row r="84170" spans="6:9" x14ac:dyDescent="0.2">
      <c r="F84170" s="27"/>
      <c r="G84170" s="27"/>
      <c r="H84170" s="27"/>
      <c r="I84170" s="27"/>
    </row>
    <row r="84171" spans="6:9" x14ac:dyDescent="0.2">
      <c r="F84171" s="27"/>
      <c r="G84171" s="27"/>
      <c r="H84171" s="27"/>
      <c r="I84171" s="27"/>
    </row>
    <row r="84172" spans="6:9" x14ac:dyDescent="0.2">
      <c r="F84172" s="27"/>
      <c r="G84172" s="27"/>
      <c r="H84172" s="27"/>
      <c r="I84172" s="27"/>
    </row>
    <row r="84173" spans="6:9" x14ac:dyDescent="0.2">
      <c r="F84173" s="27"/>
      <c r="G84173" s="27"/>
      <c r="H84173" s="27"/>
      <c r="I84173" s="27"/>
    </row>
    <row r="84174" spans="6:9" x14ac:dyDescent="0.2">
      <c r="F84174" s="27"/>
      <c r="G84174" s="27"/>
      <c r="H84174" s="27"/>
      <c r="I84174" s="27"/>
    </row>
    <row r="84175" spans="6:9" x14ac:dyDescent="0.2">
      <c r="F84175" s="27"/>
      <c r="G84175" s="27"/>
      <c r="H84175" s="27"/>
      <c r="I84175" s="27"/>
    </row>
    <row r="84176" spans="6:9" x14ac:dyDescent="0.2">
      <c r="F84176" s="27"/>
      <c r="G84176" s="27"/>
      <c r="H84176" s="27"/>
      <c r="I84176" s="27"/>
    </row>
    <row r="84177" spans="6:9" x14ac:dyDescent="0.2">
      <c r="F84177" s="27"/>
      <c r="G84177" s="27"/>
      <c r="H84177" s="27"/>
      <c r="I84177" s="27"/>
    </row>
    <row r="84178" spans="6:9" x14ac:dyDescent="0.2">
      <c r="F84178" s="27"/>
      <c r="G84178" s="27"/>
      <c r="H84178" s="27"/>
      <c r="I84178" s="27"/>
    </row>
    <row r="84179" spans="6:9" x14ac:dyDescent="0.2">
      <c r="F84179" s="27"/>
      <c r="G84179" s="27"/>
      <c r="H84179" s="27"/>
      <c r="I84179" s="27"/>
    </row>
    <row r="84180" spans="6:9" x14ac:dyDescent="0.2">
      <c r="F84180" s="27"/>
      <c r="G84180" s="27"/>
      <c r="H84180" s="27"/>
      <c r="I84180" s="27"/>
    </row>
    <row r="84181" spans="6:9" x14ac:dyDescent="0.2">
      <c r="F84181" s="27"/>
      <c r="G84181" s="27"/>
      <c r="H84181" s="27"/>
      <c r="I84181" s="27"/>
    </row>
    <row r="84182" spans="6:9" x14ac:dyDescent="0.2">
      <c r="F84182" s="27"/>
      <c r="G84182" s="27"/>
      <c r="H84182" s="27"/>
      <c r="I84182" s="27"/>
    </row>
    <row r="84183" spans="6:9" x14ac:dyDescent="0.2">
      <c r="F84183" s="27"/>
      <c r="G84183" s="27"/>
      <c r="H84183" s="27"/>
      <c r="I84183" s="27"/>
    </row>
    <row r="84184" spans="6:9" x14ac:dyDescent="0.2">
      <c r="F84184" s="27"/>
      <c r="G84184" s="27"/>
      <c r="H84184" s="27"/>
      <c r="I84184" s="27"/>
    </row>
    <row r="84185" spans="6:9" x14ac:dyDescent="0.2">
      <c r="F84185" s="27"/>
      <c r="G84185" s="27"/>
      <c r="H84185" s="27"/>
      <c r="I84185" s="27"/>
    </row>
    <row r="84186" spans="6:9" x14ac:dyDescent="0.2">
      <c r="F84186" s="27"/>
      <c r="G84186" s="27"/>
      <c r="H84186" s="27"/>
      <c r="I84186" s="27"/>
    </row>
    <row r="84187" spans="6:9" x14ac:dyDescent="0.2">
      <c r="F84187" s="27"/>
      <c r="G84187" s="27"/>
      <c r="H84187" s="27"/>
      <c r="I84187" s="27"/>
    </row>
    <row r="84188" spans="6:9" x14ac:dyDescent="0.2">
      <c r="F84188" s="27"/>
      <c r="G84188" s="27"/>
      <c r="H84188" s="27"/>
      <c r="I84188" s="27"/>
    </row>
    <row r="84189" spans="6:9" x14ac:dyDescent="0.2">
      <c r="F84189" s="27"/>
      <c r="G84189" s="27"/>
      <c r="H84189" s="27"/>
      <c r="I84189" s="27"/>
    </row>
    <row r="84190" spans="6:9" x14ac:dyDescent="0.2">
      <c r="F84190" s="27"/>
      <c r="G84190" s="27"/>
      <c r="H84190" s="27"/>
      <c r="I84190" s="27"/>
    </row>
    <row r="84191" spans="6:9" x14ac:dyDescent="0.2">
      <c r="F84191" s="27"/>
      <c r="G84191" s="27"/>
      <c r="H84191" s="27"/>
      <c r="I84191" s="27"/>
    </row>
    <row r="84192" spans="6:9" x14ac:dyDescent="0.2">
      <c r="F84192" s="27"/>
      <c r="G84192" s="27"/>
      <c r="H84192" s="27"/>
      <c r="I84192" s="27"/>
    </row>
    <row r="84193" spans="6:9" x14ac:dyDescent="0.2">
      <c r="F84193" s="27"/>
      <c r="G84193" s="27"/>
      <c r="H84193" s="27"/>
      <c r="I84193" s="27"/>
    </row>
    <row r="84194" spans="6:9" x14ac:dyDescent="0.2">
      <c r="F84194" s="27"/>
      <c r="G84194" s="27"/>
      <c r="H84194" s="27"/>
      <c r="I84194" s="27"/>
    </row>
    <row r="84195" spans="6:9" x14ac:dyDescent="0.2">
      <c r="F84195" s="27"/>
      <c r="G84195" s="27"/>
      <c r="H84195" s="27"/>
      <c r="I84195" s="27"/>
    </row>
    <row r="84196" spans="6:9" x14ac:dyDescent="0.2">
      <c r="F84196" s="27"/>
      <c r="G84196" s="27"/>
      <c r="H84196" s="27"/>
      <c r="I84196" s="27"/>
    </row>
    <row r="84197" spans="6:9" x14ac:dyDescent="0.2">
      <c r="F84197" s="27"/>
      <c r="G84197" s="27"/>
      <c r="H84197" s="27"/>
      <c r="I84197" s="27"/>
    </row>
    <row r="84198" spans="6:9" x14ac:dyDescent="0.2">
      <c r="F84198" s="27"/>
      <c r="G84198" s="27"/>
      <c r="H84198" s="27"/>
      <c r="I84198" s="27"/>
    </row>
    <row r="84199" spans="6:9" x14ac:dyDescent="0.2">
      <c r="F84199" s="27"/>
      <c r="G84199" s="27"/>
      <c r="H84199" s="27"/>
      <c r="I84199" s="27"/>
    </row>
    <row r="84200" spans="6:9" x14ac:dyDescent="0.2">
      <c r="F84200" s="27"/>
      <c r="G84200" s="27"/>
      <c r="H84200" s="27"/>
      <c r="I84200" s="27"/>
    </row>
    <row r="84201" spans="6:9" x14ac:dyDescent="0.2">
      <c r="F84201" s="27"/>
      <c r="G84201" s="27"/>
      <c r="H84201" s="27"/>
      <c r="I84201" s="27"/>
    </row>
    <row r="84202" spans="6:9" x14ac:dyDescent="0.2">
      <c r="F84202" s="27"/>
      <c r="G84202" s="27"/>
      <c r="H84202" s="27"/>
      <c r="I84202" s="27"/>
    </row>
    <row r="84203" spans="6:9" x14ac:dyDescent="0.2">
      <c r="F84203" s="27"/>
      <c r="G84203" s="27"/>
      <c r="H84203" s="27"/>
      <c r="I84203" s="27"/>
    </row>
    <row r="84204" spans="6:9" x14ac:dyDescent="0.2">
      <c r="F84204" s="27"/>
      <c r="G84204" s="27"/>
      <c r="H84204" s="27"/>
      <c r="I84204" s="27"/>
    </row>
    <row r="84205" spans="6:9" x14ac:dyDescent="0.2">
      <c r="F84205" s="27"/>
      <c r="G84205" s="27"/>
      <c r="H84205" s="27"/>
      <c r="I84205" s="27"/>
    </row>
    <row r="84206" spans="6:9" x14ac:dyDescent="0.2">
      <c r="F84206" s="27"/>
      <c r="G84206" s="27"/>
      <c r="H84206" s="27"/>
      <c r="I84206" s="27"/>
    </row>
    <row r="84207" spans="6:9" x14ac:dyDescent="0.2">
      <c r="F84207" s="27"/>
      <c r="G84207" s="27"/>
      <c r="H84207" s="27"/>
      <c r="I84207" s="27"/>
    </row>
    <row r="84208" spans="6:9" x14ac:dyDescent="0.2">
      <c r="F84208" s="27"/>
      <c r="G84208" s="27"/>
      <c r="H84208" s="27"/>
      <c r="I84208" s="27"/>
    </row>
    <row r="84209" spans="6:9" x14ac:dyDescent="0.2">
      <c r="F84209" s="27"/>
      <c r="G84209" s="27"/>
      <c r="H84209" s="27"/>
      <c r="I84209" s="27"/>
    </row>
    <row r="84210" spans="6:9" x14ac:dyDescent="0.2">
      <c r="F84210" s="27"/>
      <c r="G84210" s="27"/>
      <c r="H84210" s="27"/>
      <c r="I84210" s="27"/>
    </row>
    <row r="84211" spans="6:9" x14ac:dyDescent="0.2">
      <c r="F84211" s="27"/>
      <c r="G84211" s="27"/>
      <c r="H84211" s="27"/>
      <c r="I84211" s="27"/>
    </row>
    <row r="84212" spans="6:9" x14ac:dyDescent="0.2">
      <c r="F84212" s="27"/>
      <c r="G84212" s="27"/>
      <c r="H84212" s="27"/>
      <c r="I84212" s="27"/>
    </row>
    <row r="84213" spans="6:9" x14ac:dyDescent="0.2">
      <c r="F84213" s="27"/>
      <c r="G84213" s="27"/>
      <c r="H84213" s="27"/>
      <c r="I84213" s="27"/>
    </row>
    <row r="84214" spans="6:9" x14ac:dyDescent="0.2">
      <c r="F84214" s="27"/>
      <c r="G84214" s="27"/>
      <c r="H84214" s="27"/>
      <c r="I84214" s="27"/>
    </row>
    <row r="84215" spans="6:9" x14ac:dyDescent="0.2">
      <c r="F84215" s="27"/>
      <c r="G84215" s="27"/>
      <c r="H84215" s="27"/>
      <c r="I84215" s="27"/>
    </row>
    <row r="84216" spans="6:9" x14ac:dyDescent="0.2">
      <c r="F84216" s="27"/>
      <c r="G84216" s="27"/>
      <c r="H84216" s="27"/>
      <c r="I84216" s="27"/>
    </row>
    <row r="84217" spans="6:9" x14ac:dyDescent="0.2">
      <c r="F84217" s="27"/>
      <c r="G84217" s="27"/>
      <c r="H84217" s="27"/>
      <c r="I84217" s="27"/>
    </row>
    <row r="84218" spans="6:9" x14ac:dyDescent="0.2">
      <c r="F84218" s="27"/>
      <c r="G84218" s="27"/>
      <c r="H84218" s="27"/>
      <c r="I84218" s="27"/>
    </row>
    <row r="84219" spans="6:9" x14ac:dyDescent="0.2">
      <c r="F84219" s="27"/>
      <c r="G84219" s="27"/>
      <c r="H84219" s="27"/>
      <c r="I84219" s="27"/>
    </row>
    <row r="84220" spans="6:9" x14ac:dyDescent="0.2">
      <c r="F84220" s="27"/>
      <c r="G84220" s="27"/>
      <c r="H84220" s="27"/>
      <c r="I84220" s="27"/>
    </row>
    <row r="84221" spans="6:9" x14ac:dyDescent="0.2">
      <c r="F84221" s="27"/>
      <c r="G84221" s="27"/>
      <c r="H84221" s="27"/>
      <c r="I84221" s="27"/>
    </row>
    <row r="84222" spans="6:9" x14ac:dyDescent="0.2">
      <c r="F84222" s="27"/>
      <c r="G84222" s="27"/>
      <c r="H84222" s="27"/>
      <c r="I84222" s="27"/>
    </row>
    <row r="84223" spans="6:9" x14ac:dyDescent="0.2">
      <c r="F84223" s="27"/>
      <c r="G84223" s="27"/>
      <c r="H84223" s="27"/>
      <c r="I84223" s="27"/>
    </row>
    <row r="84224" spans="6:9" x14ac:dyDescent="0.2">
      <c r="F84224" s="27"/>
      <c r="G84224" s="27"/>
      <c r="H84224" s="27"/>
      <c r="I84224" s="27"/>
    </row>
    <row r="84225" spans="6:9" x14ac:dyDescent="0.2">
      <c r="F84225" s="27"/>
      <c r="G84225" s="27"/>
      <c r="H84225" s="27"/>
      <c r="I84225" s="27"/>
    </row>
    <row r="84226" spans="6:9" x14ac:dyDescent="0.2">
      <c r="F84226" s="27"/>
      <c r="G84226" s="27"/>
      <c r="H84226" s="27"/>
      <c r="I84226" s="27"/>
    </row>
    <row r="84227" spans="6:9" x14ac:dyDescent="0.2">
      <c r="F84227" s="27"/>
      <c r="G84227" s="27"/>
      <c r="H84227" s="27"/>
      <c r="I84227" s="27"/>
    </row>
    <row r="84228" spans="6:9" x14ac:dyDescent="0.2">
      <c r="F84228" s="27"/>
      <c r="G84228" s="27"/>
      <c r="H84228" s="27"/>
      <c r="I84228" s="27"/>
    </row>
    <row r="84229" spans="6:9" x14ac:dyDescent="0.2">
      <c r="F84229" s="27"/>
      <c r="G84229" s="27"/>
      <c r="H84229" s="27"/>
      <c r="I84229" s="27"/>
    </row>
    <row r="84230" spans="6:9" x14ac:dyDescent="0.2">
      <c r="F84230" s="27"/>
      <c r="G84230" s="27"/>
      <c r="H84230" s="27"/>
      <c r="I84230" s="27"/>
    </row>
    <row r="84231" spans="6:9" x14ac:dyDescent="0.2">
      <c r="F84231" s="27"/>
      <c r="G84231" s="27"/>
      <c r="H84231" s="27"/>
      <c r="I84231" s="27"/>
    </row>
    <row r="84232" spans="6:9" x14ac:dyDescent="0.2">
      <c r="F84232" s="27"/>
      <c r="G84232" s="27"/>
      <c r="H84232" s="27"/>
      <c r="I84232" s="27"/>
    </row>
    <row r="84233" spans="6:9" x14ac:dyDescent="0.2">
      <c r="F84233" s="27"/>
      <c r="G84233" s="27"/>
      <c r="H84233" s="27"/>
      <c r="I84233" s="27"/>
    </row>
    <row r="84234" spans="6:9" x14ac:dyDescent="0.2">
      <c r="F84234" s="27"/>
      <c r="G84234" s="27"/>
      <c r="H84234" s="27"/>
      <c r="I84234" s="27"/>
    </row>
    <row r="84235" spans="6:9" x14ac:dyDescent="0.2">
      <c r="F84235" s="27"/>
      <c r="G84235" s="27"/>
      <c r="H84235" s="27"/>
      <c r="I84235" s="27"/>
    </row>
    <row r="84236" spans="6:9" x14ac:dyDescent="0.2">
      <c r="F84236" s="27"/>
      <c r="G84236" s="27"/>
      <c r="H84236" s="27"/>
      <c r="I84236" s="27"/>
    </row>
    <row r="84237" spans="6:9" x14ac:dyDescent="0.2">
      <c r="F84237" s="27"/>
      <c r="G84237" s="27"/>
      <c r="H84237" s="27"/>
      <c r="I84237" s="27"/>
    </row>
    <row r="84238" spans="6:9" x14ac:dyDescent="0.2">
      <c r="F84238" s="27"/>
      <c r="G84238" s="27"/>
      <c r="H84238" s="27"/>
      <c r="I84238" s="27"/>
    </row>
    <row r="84239" spans="6:9" x14ac:dyDescent="0.2">
      <c r="F84239" s="27"/>
      <c r="G84239" s="27"/>
      <c r="H84239" s="27"/>
      <c r="I84239" s="27"/>
    </row>
    <row r="84240" spans="6:9" x14ac:dyDescent="0.2">
      <c r="F84240" s="27"/>
      <c r="G84240" s="27"/>
      <c r="H84240" s="27"/>
      <c r="I84240" s="27"/>
    </row>
    <row r="84241" spans="6:9" x14ac:dyDescent="0.2">
      <c r="F84241" s="27"/>
      <c r="G84241" s="27"/>
      <c r="H84241" s="27"/>
      <c r="I84241" s="27"/>
    </row>
    <row r="84242" spans="6:9" x14ac:dyDescent="0.2">
      <c r="F84242" s="27"/>
      <c r="G84242" s="27"/>
      <c r="H84242" s="27"/>
      <c r="I84242" s="27"/>
    </row>
    <row r="84243" spans="6:9" x14ac:dyDescent="0.2">
      <c r="F84243" s="27"/>
      <c r="G84243" s="27"/>
      <c r="H84243" s="27"/>
      <c r="I84243" s="27"/>
    </row>
    <row r="84244" spans="6:9" x14ac:dyDescent="0.2">
      <c r="F84244" s="27"/>
      <c r="G84244" s="27"/>
      <c r="H84244" s="27"/>
      <c r="I84244" s="27"/>
    </row>
    <row r="84245" spans="6:9" x14ac:dyDescent="0.2">
      <c r="F84245" s="27"/>
      <c r="G84245" s="27"/>
      <c r="H84245" s="27"/>
      <c r="I84245" s="27"/>
    </row>
    <row r="84246" spans="6:9" x14ac:dyDescent="0.2">
      <c r="F84246" s="27"/>
      <c r="G84246" s="27"/>
      <c r="H84246" s="27"/>
      <c r="I84246" s="27"/>
    </row>
    <row r="84247" spans="6:9" x14ac:dyDescent="0.2">
      <c r="F84247" s="27"/>
      <c r="G84247" s="27"/>
      <c r="H84247" s="27"/>
      <c r="I84247" s="27"/>
    </row>
    <row r="84248" spans="6:9" x14ac:dyDescent="0.2">
      <c r="F84248" s="27"/>
      <c r="G84248" s="27"/>
      <c r="H84248" s="27"/>
      <c r="I84248" s="27"/>
    </row>
    <row r="84249" spans="6:9" x14ac:dyDescent="0.2">
      <c r="F84249" s="27"/>
      <c r="G84249" s="27"/>
      <c r="H84249" s="27"/>
      <c r="I84249" s="27"/>
    </row>
    <row r="84250" spans="6:9" x14ac:dyDescent="0.2">
      <c r="F84250" s="27"/>
      <c r="G84250" s="27"/>
      <c r="H84250" s="27"/>
      <c r="I84250" s="27"/>
    </row>
    <row r="84251" spans="6:9" x14ac:dyDescent="0.2">
      <c r="F84251" s="27"/>
      <c r="G84251" s="27"/>
      <c r="H84251" s="27"/>
      <c r="I84251" s="27"/>
    </row>
    <row r="84252" spans="6:9" x14ac:dyDescent="0.2">
      <c r="F84252" s="27"/>
      <c r="G84252" s="27"/>
      <c r="H84252" s="27"/>
      <c r="I84252" s="27"/>
    </row>
    <row r="84253" spans="6:9" x14ac:dyDescent="0.2">
      <c r="F84253" s="27"/>
      <c r="G84253" s="27"/>
      <c r="H84253" s="27"/>
      <c r="I84253" s="27"/>
    </row>
    <row r="84254" spans="6:9" x14ac:dyDescent="0.2">
      <c r="F84254" s="27"/>
      <c r="G84254" s="27"/>
      <c r="H84254" s="27"/>
      <c r="I84254" s="27"/>
    </row>
    <row r="84255" spans="6:9" x14ac:dyDescent="0.2">
      <c r="F84255" s="27"/>
      <c r="G84255" s="27"/>
      <c r="H84255" s="27"/>
      <c r="I84255" s="27"/>
    </row>
    <row r="84256" spans="6:9" x14ac:dyDescent="0.2">
      <c r="F84256" s="27"/>
      <c r="G84256" s="27"/>
      <c r="H84256" s="27"/>
      <c r="I84256" s="27"/>
    </row>
    <row r="84257" spans="6:9" x14ac:dyDescent="0.2">
      <c r="F84257" s="27"/>
      <c r="G84257" s="27"/>
      <c r="H84257" s="27"/>
      <c r="I84257" s="27"/>
    </row>
    <row r="84258" spans="6:9" x14ac:dyDescent="0.2">
      <c r="F84258" s="27"/>
      <c r="G84258" s="27"/>
      <c r="H84258" s="27"/>
      <c r="I84258" s="27"/>
    </row>
    <row r="84259" spans="6:9" x14ac:dyDescent="0.2">
      <c r="F84259" s="27"/>
      <c r="G84259" s="27"/>
      <c r="H84259" s="27"/>
      <c r="I84259" s="27"/>
    </row>
    <row r="84260" spans="6:9" x14ac:dyDescent="0.2">
      <c r="F84260" s="27"/>
      <c r="G84260" s="27"/>
      <c r="H84260" s="27"/>
      <c r="I84260" s="27"/>
    </row>
    <row r="84261" spans="6:9" x14ac:dyDescent="0.2">
      <c r="F84261" s="27"/>
      <c r="G84261" s="27"/>
      <c r="H84261" s="27"/>
      <c r="I84261" s="27"/>
    </row>
    <row r="84262" spans="6:9" x14ac:dyDescent="0.2">
      <c r="F84262" s="27"/>
      <c r="G84262" s="27"/>
      <c r="H84262" s="27"/>
      <c r="I84262" s="27"/>
    </row>
    <row r="84263" spans="6:9" x14ac:dyDescent="0.2">
      <c r="F84263" s="27"/>
      <c r="G84263" s="27"/>
      <c r="H84263" s="27"/>
      <c r="I84263" s="27"/>
    </row>
    <row r="84264" spans="6:9" x14ac:dyDescent="0.2">
      <c r="F84264" s="27"/>
      <c r="G84264" s="27"/>
      <c r="H84264" s="27"/>
      <c r="I84264" s="27"/>
    </row>
    <row r="84265" spans="6:9" x14ac:dyDescent="0.2">
      <c r="F84265" s="27"/>
      <c r="G84265" s="27"/>
      <c r="H84265" s="27"/>
      <c r="I84265" s="27"/>
    </row>
    <row r="84266" spans="6:9" x14ac:dyDescent="0.2">
      <c r="F84266" s="27"/>
      <c r="G84266" s="27"/>
      <c r="H84266" s="27"/>
      <c r="I84266" s="27"/>
    </row>
    <row r="84267" spans="6:9" x14ac:dyDescent="0.2">
      <c r="F84267" s="27"/>
      <c r="G84267" s="27"/>
      <c r="H84267" s="27"/>
      <c r="I84267" s="27"/>
    </row>
    <row r="84268" spans="6:9" x14ac:dyDescent="0.2">
      <c r="F84268" s="27"/>
      <c r="G84268" s="27"/>
      <c r="H84268" s="27"/>
      <c r="I84268" s="27"/>
    </row>
    <row r="84269" spans="6:9" x14ac:dyDescent="0.2">
      <c r="F84269" s="27"/>
      <c r="G84269" s="27"/>
      <c r="H84269" s="27"/>
      <c r="I84269" s="27"/>
    </row>
    <row r="84270" spans="6:9" x14ac:dyDescent="0.2">
      <c r="F84270" s="27"/>
      <c r="G84270" s="27"/>
      <c r="H84270" s="27"/>
      <c r="I84270" s="27"/>
    </row>
    <row r="84271" spans="6:9" x14ac:dyDescent="0.2">
      <c r="F84271" s="27"/>
      <c r="G84271" s="27"/>
      <c r="H84271" s="27"/>
      <c r="I84271" s="27"/>
    </row>
    <row r="84272" spans="6:9" x14ac:dyDescent="0.2">
      <c r="F84272" s="27"/>
      <c r="G84272" s="27"/>
      <c r="H84272" s="27"/>
      <c r="I84272" s="27"/>
    </row>
    <row r="84273" spans="6:9" x14ac:dyDescent="0.2">
      <c r="F84273" s="27"/>
      <c r="G84273" s="27"/>
      <c r="H84273" s="27"/>
      <c r="I84273" s="27"/>
    </row>
    <row r="84274" spans="6:9" x14ac:dyDescent="0.2">
      <c r="F84274" s="27"/>
      <c r="G84274" s="27"/>
      <c r="H84274" s="27"/>
      <c r="I84274" s="27"/>
    </row>
    <row r="84275" spans="6:9" x14ac:dyDescent="0.2">
      <c r="F84275" s="27"/>
      <c r="G84275" s="27"/>
      <c r="H84275" s="27"/>
      <c r="I84275" s="27"/>
    </row>
    <row r="84276" spans="6:9" x14ac:dyDescent="0.2">
      <c r="F84276" s="27"/>
      <c r="G84276" s="27"/>
      <c r="H84276" s="27"/>
      <c r="I84276" s="27"/>
    </row>
    <row r="84277" spans="6:9" x14ac:dyDescent="0.2">
      <c r="F84277" s="27"/>
      <c r="G84277" s="27"/>
      <c r="H84277" s="27"/>
      <c r="I84277" s="27"/>
    </row>
    <row r="84278" spans="6:9" x14ac:dyDescent="0.2">
      <c r="F84278" s="27"/>
      <c r="G84278" s="27"/>
      <c r="H84278" s="27"/>
      <c r="I84278" s="27"/>
    </row>
    <row r="84279" spans="6:9" x14ac:dyDescent="0.2">
      <c r="F84279" s="27"/>
      <c r="G84279" s="27"/>
      <c r="H84279" s="27"/>
      <c r="I84279" s="27"/>
    </row>
    <row r="84280" spans="6:9" x14ac:dyDescent="0.2">
      <c r="F84280" s="27"/>
      <c r="G84280" s="27"/>
      <c r="H84280" s="27"/>
      <c r="I84280" s="27"/>
    </row>
    <row r="84281" spans="6:9" x14ac:dyDescent="0.2">
      <c r="F84281" s="27"/>
      <c r="G84281" s="27"/>
      <c r="H84281" s="27"/>
      <c r="I84281" s="27"/>
    </row>
    <row r="84282" spans="6:9" x14ac:dyDescent="0.2">
      <c r="F84282" s="27"/>
      <c r="G84282" s="27"/>
      <c r="H84282" s="27"/>
      <c r="I84282" s="27"/>
    </row>
    <row r="84283" spans="6:9" x14ac:dyDescent="0.2">
      <c r="F84283" s="27"/>
      <c r="G84283" s="27"/>
      <c r="H84283" s="27"/>
      <c r="I84283" s="27"/>
    </row>
    <row r="84284" spans="6:9" x14ac:dyDescent="0.2">
      <c r="F84284" s="27"/>
      <c r="G84284" s="27"/>
      <c r="H84284" s="27"/>
      <c r="I84284" s="27"/>
    </row>
    <row r="84285" spans="6:9" x14ac:dyDescent="0.2">
      <c r="F84285" s="27"/>
      <c r="G84285" s="27"/>
      <c r="H84285" s="27"/>
      <c r="I84285" s="27"/>
    </row>
    <row r="84286" spans="6:9" x14ac:dyDescent="0.2">
      <c r="F84286" s="27"/>
      <c r="G84286" s="27"/>
      <c r="H84286" s="27"/>
      <c r="I84286" s="27"/>
    </row>
    <row r="84287" spans="6:9" x14ac:dyDescent="0.2">
      <c r="F84287" s="27"/>
      <c r="G84287" s="27"/>
      <c r="H84287" s="27"/>
      <c r="I84287" s="27"/>
    </row>
    <row r="84288" spans="6:9" x14ac:dyDescent="0.2">
      <c r="F84288" s="27"/>
      <c r="G84288" s="27"/>
      <c r="H84288" s="27"/>
      <c r="I84288" s="27"/>
    </row>
    <row r="84289" spans="6:9" x14ac:dyDescent="0.2">
      <c r="F84289" s="27"/>
      <c r="G84289" s="27"/>
      <c r="H84289" s="27"/>
      <c r="I84289" s="27"/>
    </row>
    <row r="84290" spans="6:9" x14ac:dyDescent="0.2">
      <c r="F84290" s="27"/>
      <c r="G84290" s="27"/>
      <c r="H84290" s="27"/>
      <c r="I84290" s="27"/>
    </row>
    <row r="84291" spans="6:9" x14ac:dyDescent="0.2">
      <c r="F84291" s="27"/>
      <c r="G84291" s="27"/>
      <c r="H84291" s="27"/>
      <c r="I84291" s="27"/>
    </row>
    <row r="84292" spans="6:9" x14ac:dyDescent="0.2">
      <c r="F84292" s="27"/>
      <c r="G84292" s="27"/>
      <c r="H84292" s="27"/>
      <c r="I84292" s="27"/>
    </row>
    <row r="84293" spans="6:9" x14ac:dyDescent="0.2">
      <c r="F84293" s="27"/>
      <c r="G84293" s="27"/>
      <c r="H84293" s="27"/>
      <c r="I84293" s="27"/>
    </row>
    <row r="84294" spans="6:9" x14ac:dyDescent="0.2">
      <c r="F84294" s="27"/>
      <c r="G84294" s="27"/>
      <c r="H84294" s="27"/>
      <c r="I84294" s="27"/>
    </row>
    <row r="84295" spans="6:9" x14ac:dyDescent="0.2">
      <c r="F84295" s="27"/>
      <c r="G84295" s="27"/>
      <c r="H84295" s="27"/>
      <c r="I84295" s="27"/>
    </row>
    <row r="84296" spans="6:9" x14ac:dyDescent="0.2">
      <c r="F84296" s="27"/>
      <c r="G84296" s="27"/>
      <c r="H84296" s="27"/>
      <c r="I84296" s="27"/>
    </row>
    <row r="84297" spans="6:9" x14ac:dyDescent="0.2">
      <c r="F84297" s="27"/>
      <c r="G84297" s="27"/>
      <c r="H84297" s="27"/>
      <c r="I84297" s="27"/>
    </row>
    <row r="84298" spans="6:9" x14ac:dyDescent="0.2">
      <c r="F84298" s="27"/>
      <c r="G84298" s="27"/>
      <c r="H84298" s="27"/>
      <c r="I84298" s="27"/>
    </row>
    <row r="84299" spans="6:9" x14ac:dyDescent="0.2">
      <c r="F84299" s="27"/>
      <c r="G84299" s="27"/>
      <c r="H84299" s="27"/>
      <c r="I84299" s="27"/>
    </row>
    <row r="84300" spans="6:9" x14ac:dyDescent="0.2">
      <c r="F84300" s="27"/>
      <c r="G84300" s="27"/>
      <c r="H84300" s="27"/>
      <c r="I84300" s="27"/>
    </row>
    <row r="84301" spans="6:9" x14ac:dyDescent="0.2">
      <c r="F84301" s="27"/>
      <c r="G84301" s="27"/>
      <c r="H84301" s="27"/>
      <c r="I84301" s="27"/>
    </row>
    <row r="84302" spans="6:9" x14ac:dyDescent="0.2">
      <c r="F84302" s="27"/>
      <c r="G84302" s="27"/>
      <c r="H84302" s="27"/>
      <c r="I84302" s="27"/>
    </row>
    <row r="84303" spans="6:9" x14ac:dyDescent="0.2">
      <c r="F84303" s="27"/>
      <c r="G84303" s="27"/>
      <c r="H84303" s="27"/>
      <c r="I84303" s="27"/>
    </row>
    <row r="84304" spans="6:9" x14ac:dyDescent="0.2">
      <c r="F84304" s="27"/>
      <c r="G84304" s="27"/>
      <c r="H84304" s="27"/>
      <c r="I84304" s="27"/>
    </row>
    <row r="84305" spans="6:9" x14ac:dyDescent="0.2">
      <c r="F84305" s="27"/>
      <c r="G84305" s="27"/>
      <c r="H84305" s="27"/>
      <c r="I84305" s="27"/>
    </row>
    <row r="84306" spans="6:9" x14ac:dyDescent="0.2">
      <c r="F84306" s="27"/>
      <c r="G84306" s="27"/>
      <c r="H84306" s="27"/>
      <c r="I84306" s="27"/>
    </row>
    <row r="84307" spans="6:9" x14ac:dyDescent="0.2">
      <c r="F84307" s="27"/>
      <c r="G84307" s="27"/>
      <c r="H84307" s="27"/>
      <c r="I84307" s="27"/>
    </row>
    <row r="84308" spans="6:9" x14ac:dyDescent="0.2">
      <c r="F84308" s="27"/>
      <c r="G84308" s="27"/>
      <c r="H84308" s="27"/>
      <c r="I84308" s="27"/>
    </row>
    <row r="84309" spans="6:9" x14ac:dyDescent="0.2">
      <c r="F84309" s="27"/>
      <c r="G84309" s="27"/>
      <c r="H84309" s="27"/>
      <c r="I84309" s="27"/>
    </row>
    <row r="84310" spans="6:9" x14ac:dyDescent="0.2">
      <c r="F84310" s="27"/>
      <c r="G84310" s="27"/>
      <c r="H84310" s="27"/>
      <c r="I84310" s="27"/>
    </row>
    <row r="84311" spans="6:9" x14ac:dyDescent="0.2">
      <c r="F84311" s="27"/>
      <c r="G84311" s="27"/>
      <c r="H84311" s="27"/>
      <c r="I84311" s="27"/>
    </row>
    <row r="84312" spans="6:9" x14ac:dyDescent="0.2">
      <c r="F84312" s="27"/>
      <c r="G84312" s="27"/>
      <c r="H84312" s="27"/>
      <c r="I84312" s="27"/>
    </row>
    <row r="84313" spans="6:9" x14ac:dyDescent="0.2">
      <c r="F84313" s="27"/>
      <c r="G84313" s="27"/>
      <c r="H84313" s="27"/>
      <c r="I84313" s="27"/>
    </row>
    <row r="84314" spans="6:9" x14ac:dyDescent="0.2">
      <c r="F84314" s="27"/>
      <c r="G84314" s="27"/>
      <c r="H84314" s="27"/>
      <c r="I84314" s="27"/>
    </row>
    <row r="84315" spans="6:9" x14ac:dyDescent="0.2">
      <c r="F84315" s="27"/>
      <c r="G84315" s="27"/>
      <c r="H84315" s="27"/>
      <c r="I84315" s="27"/>
    </row>
    <row r="84316" spans="6:9" x14ac:dyDescent="0.2">
      <c r="F84316" s="27"/>
      <c r="G84316" s="27"/>
      <c r="H84316" s="27"/>
      <c r="I84316" s="27"/>
    </row>
    <row r="84317" spans="6:9" x14ac:dyDescent="0.2">
      <c r="F84317" s="27"/>
      <c r="G84317" s="27"/>
      <c r="H84317" s="27"/>
      <c r="I84317" s="27"/>
    </row>
    <row r="84318" spans="6:9" x14ac:dyDescent="0.2">
      <c r="F84318" s="27"/>
      <c r="G84318" s="27"/>
      <c r="H84318" s="27"/>
      <c r="I84318" s="27"/>
    </row>
    <row r="84319" spans="6:9" x14ac:dyDescent="0.2">
      <c r="F84319" s="27"/>
      <c r="G84319" s="27"/>
      <c r="H84319" s="27"/>
      <c r="I84319" s="27"/>
    </row>
    <row r="84320" spans="6:9" x14ac:dyDescent="0.2">
      <c r="F84320" s="27"/>
      <c r="G84320" s="27"/>
      <c r="H84320" s="27"/>
      <c r="I84320" s="27"/>
    </row>
    <row r="84321" spans="6:9" x14ac:dyDescent="0.2">
      <c r="F84321" s="27"/>
      <c r="G84321" s="27"/>
      <c r="H84321" s="27"/>
      <c r="I84321" s="27"/>
    </row>
    <row r="84322" spans="6:9" x14ac:dyDescent="0.2">
      <c r="F84322" s="27"/>
      <c r="G84322" s="27"/>
      <c r="H84322" s="27"/>
      <c r="I84322" s="27"/>
    </row>
    <row r="84323" spans="6:9" x14ac:dyDescent="0.2">
      <c r="F84323" s="27"/>
      <c r="G84323" s="27"/>
      <c r="H84323" s="27"/>
      <c r="I84323" s="27"/>
    </row>
    <row r="84324" spans="6:9" x14ac:dyDescent="0.2">
      <c r="F84324" s="27"/>
      <c r="G84324" s="27"/>
      <c r="H84324" s="27"/>
      <c r="I84324" s="27"/>
    </row>
    <row r="84325" spans="6:9" x14ac:dyDescent="0.2">
      <c r="F84325" s="27"/>
      <c r="G84325" s="27"/>
      <c r="H84325" s="27"/>
      <c r="I84325" s="27"/>
    </row>
    <row r="84326" spans="6:9" x14ac:dyDescent="0.2">
      <c r="F84326" s="27"/>
      <c r="G84326" s="27"/>
      <c r="H84326" s="27"/>
      <c r="I84326" s="27"/>
    </row>
    <row r="84327" spans="6:9" x14ac:dyDescent="0.2">
      <c r="F84327" s="27"/>
      <c r="G84327" s="27"/>
      <c r="H84327" s="27"/>
      <c r="I84327" s="27"/>
    </row>
    <row r="84328" spans="6:9" x14ac:dyDescent="0.2">
      <c r="F84328" s="27"/>
      <c r="G84328" s="27"/>
      <c r="H84328" s="27"/>
      <c r="I84328" s="27"/>
    </row>
    <row r="84329" spans="6:9" x14ac:dyDescent="0.2">
      <c r="F84329" s="27"/>
      <c r="G84329" s="27"/>
      <c r="H84329" s="27"/>
      <c r="I84329" s="27"/>
    </row>
    <row r="84330" spans="6:9" x14ac:dyDescent="0.2">
      <c r="F84330" s="27"/>
      <c r="G84330" s="27"/>
      <c r="H84330" s="27"/>
      <c r="I84330" s="27"/>
    </row>
    <row r="84331" spans="6:9" x14ac:dyDescent="0.2">
      <c r="F84331" s="27"/>
      <c r="G84331" s="27"/>
      <c r="H84331" s="27"/>
      <c r="I84331" s="27"/>
    </row>
    <row r="84332" spans="6:9" x14ac:dyDescent="0.2">
      <c r="F84332" s="27"/>
      <c r="G84332" s="27"/>
      <c r="H84332" s="27"/>
      <c r="I84332" s="27"/>
    </row>
    <row r="84333" spans="6:9" x14ac:dyDescent="0.2">
      <c r="F84333" s="27"/>
      <c r="G84333" s="27"/>
      <c r="H84333" s="27"/>
      <c r="I84333" s="27"/>
    </row>
    <row r="84334" spans="6:9" x14ac:dyDescent="0.2">
      <c r="F84334" s="27"/>
      <c r="G84334" s="27"/>
      <c r="H84334" s="27"/>
      <c r="I84334" s="27"/>
    </row>
    <row r="84335" spans="6:9" x14ac:dyDescent="0.2">
      <c r="F84335" s="27"/>
      <c r="G84335" s="27"/>
      <c r="H84335" s="27"/>
      <c r="I84335" s="27"/>
    </row>
    <row r="84336" spans="6:9" x14ac:dyDescent="0.2">
      <c r="F84336" s="27"/>
      <c r="G84336" s="27"/>
      <c r="H84336" s="27"/>
      <c r="I84336" s="27"/>
    </row>
    <row r="84337" spans="6:9" x14ac:dyDescent="0.2">
      <c r="F84337" s="27"/>
      <c r="G84337" s="27"/>
      <c r="H84337" s="27"/>
      <c r="I84337" s="27"/>
    </row>
    <row r="84338" spans="6:9" x14ac:dyDescent="0.2">
      <c r="F84338" s="27"/>
      <c r="G84338" s="27"/>
      <c r="H84338" s="27"/>
      <c r="I84338" s="27"/>
    </row>
    <row r="84339" spans="6:9" x14ac:dyDescent="0.2">
      <c r="F84339" s="27"/>
      <c r="G84339" s="27"/>
      <c r="H84339" s="27"/>
      <c r="I84339" s="27"/>
    </row>
    <row r="84340" spans="6:9" x14ac:dyDescent="0.2">
      <c r="F84340" s="27"/>
      <c r="G84340" s="27"/>
      <c r="H84340" s="27"/>
      <c r="I84340" s="27"/>
    </row>
    <row r="84341" spans="6:9" x14ac:dyDescent="0.2">
      <c r="F84341" s="27"/>
      <c r="G84341" s="27"/>
      <c r="H84341" s="27"/>
      <c r="I84341" s="27"/>
    </row>
    <row r="84342" spans="6:9" x14ac:dyDescent="0.2">
      <c r="F84342" s="27"/>
      <c r="G84342" s="27"/>
      <c r="H84342" s="27"/>
      <c r="I84342" s="27"/>
    </row>
    <row r="84343" spans="6:9" x14ac:dyDescent="0.2">
      <c r="F84343" s="27"/>
      <c r="G84343" s="27"/>
      <c r="H84343" s="27"/>
      <c r="I84343" s="27"/>
    </row>
    <row r="84344" spans="6:9" x14ac:dyDescent="0.2">
      <c r="F84344" s="27"/>
      <c r="G84344" s="27"/>
      <c r="H84344" s="27"/>
      <c r="I84344" s="27"/>
    </row>
    <row r="84345" spans="6:9" x14ac:dyDescent="0.2">
      <c r="F84345" s="27"/>
      <c r="G84345" s="27"/>
      <c r="H84345" s="27"/>
      <c r="I84345" s="27"/>
    </row>
    <row r="84346" spans="6:9" x14ac:dyDescent="0.2">
      <c r="F84346" s="27"/>
      <c r="G84346" s="27"/>
      <c r="H84346" s="27"/>
      <c r="I84346" s="27"/>
    </row>
    <row r="84347" spans="6:9" x14ac:dyDescent="0.2">
      <c r="F84347" s="27"/>
      <c r="G84347" s="27"/>
      <c r="H84347" s="27"/>
      <c r="I84347" s="27"/>
    </row>
    <row r="84348" spans="6:9" x14ac:dyDescent="0.2">
      <c r="F84348" s="27"/>
      <c r="G84348" s="27"/>
      <c r="H84348" s="27"/>
      <c r="I84348" s="27"/>
    </row>
    <row r="84349" spans="6:9" x14ac:dyDescent="0.2">
      <c r="F84349" s="27"/>
      <c r="G84349" s="27"/>
      <c r="H84349" s="27"/>
      <c r="I84349" s="27"/>
    </row>
    <row r="84350" spans="6:9" x14ac:dyDescent="0.2">
      <c r="F84350" s="27"/>
      <c r="G84350" s="27"/>
      <c r="H84350" s="27"/>
      <c r="I84350" s="27"/>
    </row>
    <row r="84351" spans="6:9" x14ac:dyDescent="0.2">
      <c r="F84351" s="27"/>
      <c r="G84351" s="27"/>
      <c r="H84351" s="27"/>
      <c r="I84351" s="27"/>
    </row>
    <row r="84352" spans="6:9" x14ac:dyDescent="0.2">
      <c r="F84352" s="27"/>
      <c r="G84352" s="27"/>
      <c r="H84352" s="27"/>
      <c r="I84352" s="27"/>
    </row>
    <row r="84353" spans="6:9" x14ac:dyDescent="0.2">
      <c r="F84353" s="27"/>
      <c r="G84353" s="27"/>
      <c r="H84353" s="27"/>
      <c r="I84353" s="27"/>
    </row>
    <row r="84354" spans="6:9" x14ac:dyDescent="0.2">
      <c r="F84354" s="27"/>
      <c r="G84354" s="27"/>
      <c r="H84354" s="27"/>
      <c r="I84354" s="27"/>
    </row>
    <row r="84355" spans="6:9" x14ac:dyDescent="0.2">
      <c r="F84355" s="27"/>
      <c r="G84355" s="27"/>
      <c r="H84355" s="27"/>
      <c r="I84355" s="27"/>
    </row>
    <row r="84356" spans="6:9" x14ac:dyDescent="0.2">
      <c r="F84356" s="27"/>
      <c r="G84356" s="27"/>
      <c r="H84356" s="27"/>
      <c r="I84356" s="27"/>
    </row>
    <row r="84357" spans="6:9" x14ac:dyDescent="0.2">
      <c r="F84357" s="27"/>
      <c r="G84357" s="27"/>
      <c r="H84357" s="27"/>
      <c r="I84357" s="27"/>
    </row>
    <row r="84358" spans="6:9" x14ac:dyDescent="0.2">
      <c r="F84358" s="27"/>
      <c r="G84358" s="27"/>
      <c r="H84358" s="27"/>
      <c r="I84358" s="27"/>
    </row>
    <row r="84359" spans="6:9" x14ac:dyDescent="0.2">
      <c r="F84359" s="27"/>
      <c r="G84359" s="27"/>
      <c r="H84359" s="27"/>
      <c r="I84359" s="27"/>
    </row>
    <row r="84360" spans="6:9" x14ac:dyDescent="0.2">
      <c r="F84360" s="27"/>
      <c r="G84360" s="27"/>
      <c r="H84360" s="27"/>
      <c r="I84360" s="27"/>
    </row>
    <row r="84361" spans="6:9" x14ac:dyDescent="0.2">
      <c r="F84361" s="27"/>
      <c r="G84361" s="27"/>
      <c r="H84361" s="27"/>
      <c r="I84361" s="27"/>
    </row>
    <row r="84362" spans="6:9" x14ac:dyDescent="0.2">
      <c r="F84362" s="27"/>
      <c r="G84362" s="27"/>
      <c r="H84362" s="27"/>
      <c r="I84362" s="27"/>
    </row>
    <row r="84363" spans="6:9" x14ac:dyDescent="0.2">
      <c r="F84363" s="27"/>
      <c r="G84363" s="27"/>
      <c r="H84363" s="27"/>
      <c r="I84363" s="27"/>
    </row>
    <row r="84364" spans="6:9" x14ac:dyDescent="0.2">
      <c r="F84364" s="27"/>
      <c r="G84364" s="27"/>
      <c r="H84364" s="27"/>
      <c r="I84364" s="27"/>
    </row>
    <row r="84365" spans="6:9" x14ac:dyDescent="0.2">
      <c r="F84365" s="27"/>
      <c r="G84365" s="27"/>
      <c r="H84365" s="27"/>
      <c r="I84365" s="27"/>
    </row>
    <row r="84366" spans="6:9" x14ac:dyDescent="0.2">
      <c r="F84366" s="27"/>
      <c r="G84366" s="27"/>
      <c r="H84366" s="27"/>
      <c r="I84366" s="27"/>
    </row>
    <row r="84367" spans="6:9" x14ac:dyDescent="0.2">
      <c r="F84367" s="27"/>
      <c r="G84367" s="27"/>
      <c r="H84367" s="27"/>
      <c r="I84367" s="27"/>
    </row>
    <row r="84368" spans="6:9" x14ac:dyDescent="0.2">
      <c r="F84368" s="27"/>
      <c r="G84368" s="27"/>
      <c r="H84368" s="27"/>
      <c r="I84368" s="27"/>
    </row>
    <row r="84369" spans="6:9" x14ac:dyDescent="0.2">
      <c r="F84369" s="27"/>
      <c r="G84369" s="27"/>
      <c r="H84369" s="27"/>
      <c r="I84369" s="27"/>
    </row>
    <row r="84370" spans="6:9" x14ac:dyDescent="0.2">
      <c r="F84370" s="27"/>
      <c r="G84370" s="27"/>
      <c r="H84370" s="27"/>
      <c r="I84370" s="27"/>
    </row>
    <row r="84371" spans="6:9" x14ac:dyDescent="0.2">
      <c r="F84371" s="27"/>
      <c r="G84371" s="27"/>
      <c r="H84371" s="27"/>
      <c r="I84371" s="27"/>
    </row>
    <row r="84372" spans="6:9" x14ac:dyDescent="0.2">
      <c r="F84372" s="27"/>
      <c r="G84372" s="27"/>
      <c r="H84372" s="27"/>
      <c r="I84372" s="27"/>
    </row>
    <row r="84373" spans="6:9" x14ac:dyDescent="0.2">
      <c r="F84373" s="27"/>
      <c r="G84373" s="27"/>
      <c r="H84373" s="27"/>
      <c r="I84373" s="27"/>
    </row>
    <row r="84374" spans="6:9" x14ac:dyDescent="0.2">
      <c r="F84374" s="27"/>
      <c r="G84374" s="27"/>
      <c r="H84374" s="27"/>
      <c r="I84374" s="27"/>
    </row>
    <row r="84375" spans="6:9" x14ac:dyDescent="0.2">
      <c r="F84375" s="27"/>
      <c r="G84375" s="27"/>
      <c r="H84375" s="27"/>
      <c r="I84375" s="27"/>
    </row>
    <row r="84376" spans="6:9" x14ac:dyDescent="0.2">
      <c r="F84376" s="27"/>
      <c r="G84376" s="27"/>
      <c r="H84376" s="27"/>
      <c r="I84376" s="27"/>
    </row>
    <row r="84377" spans="6:9" x14ac:dyDescent="0.2">
      <c r="F84377" s="27"/>
      <c r="G84377" s="27"/>
      <c r="H84377" s="27"/>
      <c r="I84377" s="27"/>
    </row>
    <row r="84378" spans="6:9" x14ac:dyDescent="0.2">
      <c r="F84378" s="27"/>
      <c r="G84378" s="27"/>
      <c r="H84378" s="27"/>
      <c r="I84378" s="27"/>
    </row>
    <row r="84379" spans="6:9" x14ac:dyDescent="0.2">
      <c r="F84379" s="27"/>
      <c r="G84379" s="27"/>
      <c r="H84379" s="27"/>
      <c r="I84379" s="27"/>
    </row>
    <row r="84380" spans="6:9" x14ac:dyDescent="0.2">
      <c r="F84380" s="27"/>
      <c r="G84380" s="27"/>
      <c r="H84380" s="27"/>
      <c r="I84380" s="27"/>
    </row>
    <row r="84381" spans="6:9" x14ac:dyDescent="0.2">
      <c r="F84381" s="27"/>
      <c r="G84381" s="27"/>
      <c r="H84381" s="27"/>
      <c r="I84381" s="27"/>
    </row>
    <row r="84382" spans="6:9" x14ac:dyDescent="0.2">
      <c r="F84382" s="27"/>
      <c r="G84382" s="27"/>
      <c r="H84382" s="27"/>
      <c r="I84382" s="27"/>
    </row>
    <row r="84383" spans="6:9" x14ac:dyDescent="0.2">
      <c r="F84383" s="27"/>
      <c r="G84383" s="27"/>
      <c r="H84383" s="27"/>
      <c r="I84383" s="27"/>
    </row>
    <row r="84384" spans="6:9" x14ac:dyDescent="0.2">
      <c r="F84384" s="27"/>
      <c r="G84384" s="27"/>
      <c r="H84384" s="27"/>
      <c r="I84384" s="27"/>
    </row>
    <row r="84385" spans="6:9" x14ac:dyDescent="0.2">
      <c r="F84385" s="27"/>
      <c r="G84385" s="27"/>
      <c r="H84385" s="27"/>
      <c r="I84385" s="27"/>
    </row>
    <row r="84386" spans="6:9" x14ac:dyDescent="0.2">
      <c r="F84386" s="27"/>
      <c r="G84386" s="27"/>
      <c r="H84386" s="27"/>
      <c r="I84386" s="27"/>
    </row>
    <row r="84387" spans="6:9" x14ac:dyDescent="0.2">
      <c r="F84387" s="27"/>
      <c r="G84387" s="27"/>
      <c r="H84387" s="27"/>
      <c r="I84387" s="27"/>
    </row>
    <row r="84388" spans="6:9" x14ac:dyDescent="0.2">
      <c r="F84388" s="27"/>
      <c r="G84388" s="27"/>
      <c r="H84388" s="27"/>
      <c r="I84388" s="27"/>
    </row>
    <row r="84389" spans="6:9" x14ac:dyDescent="0.2">
      <c r="F84389" s="27"/>
      <c r="G84389" s="27"/>
      <c r="H84389" s="27"/>
      <c r="I84389" s="27"/>
    </row>
    <row r="84390" spans="6:9" x14ac:dyDescent="0.2">
      <c r="F84390" s="27"/>
      <c r="G84390" s="27"/>
      <c r="H84390" s="27"/>
      <c r="I84390" s="27"/>
    </row>
    <row r="84391" spans="6:9" x14ac:dyDescent="0.2">
      <c r="F84391" s="27"/>
      <c r="G84391" s="27"/>
      <c r="H84391" s="27"/>
      <c r="I84391" s="27"/>
    </row>
    <row r="84392" spans="6:9" x14ac:dyDescent="0.2">
      <c r="F84392" s="27"/>
      <c r="G84392" s="27"/>
      <c r="H84392" s="27"/>
      <c r="I84392" s="27"/>
    </row>
    <row r="84393" spans="6:9" x14ac:dyDescent="0.2">
      <c r="F84393" s="27"/>
      <c r="G84393" s="27"/>
      <c r="H84393" s="27"/>
      <c r="I84393" s="27"/>
    </row>
    <row r="84394" spans="6:9" x14ac:dyDescent="0.2">
      <c r="F84394" s="27"/>
      <c r="G84394" s="27"/>
      <c r="H84394" s="27"/>
      <c r="I84394" s="27"/>
    </row>
    <row r="84395" spans="6:9" x14ac:dyDescent="0.2">
      <c r="F84395" s="27"/>
      <c r="G84395" s="27"/>
      <c r="H84395" s="27"/>
      <c r="I84395" s="27"/>
    </row>
    <row r="84396" spans="6:9" x14ac:dyDescent="0.2">
      <c r="F84396" s="27"/>
      <c r="G84396" s="27"/>
      <c r="H84396" s="27"/>
      <c r="I84396" s="27"/>
    </row>
    <row r="84397" spans="6:9" x14ac:dyDescent="0.2">
      <c r="F84397" s="27"/>
      <c r="G84397" s="27"/>
      <c r="H84397" s="27"/>
      <c r="I84397" s="27"/>
    </row>
    <row r="84398" spans="6:9" x14ac:dyDescent="0.2">
      <c r="F84398" s="27"/>
      <c r="G84398" s="27"/>
      <c r="H84398" s="27"/>
      <c r="I84398" s="27"/>
    </row>
    <row r="84399" spans="6:9" x14ac:dyDescent="0.2">
      <c r="F84399" s="27"/>
      <c r="G84399" s="27"/>
      <c r="H84399" s="27"/>
      <c r="I84399" s="27"/>
    </row>
    <row r="84400" spans="6:9" x14ac:dyDescent="0.2">
      <c r="F84400" s="27"/>
      <c r="G84400" s="27"/>
      <c r="H84400" s="27"/>
      <c r="I84400" s="27"/>
    </row>
    <row r="84401" spans="6:9" x14ac:dyDescent="0.2">
      <c r="F84401" s="27"/>
      <c r="G84401" s="27"/>
      <c r="H84401" s="27"/>
      <c r="I84401" s="27"/>
    </row>
    <row r="84402" spans="6:9" x14ac:dyDescent="0.2">
      <c r="F84402" s="27"/>
      <c r="G84402" s="27"/>
      <c r="H84402" s="27"/>
      <c r="I84402" s="27"/>
    </row>
    <row r="84403" spans="6:9" x14ac:dyDescent="0.2">
      <c r="F84403" s="27"/>
      <c r="G84403" s="27"/>
      <c r="H84403" s="27"/>
      <c r="I84403" s="27"/>
    </row>
    <row r="84404" spans="6:9" x14ac:dyDescent="0.2">
      <c r="F84404" s="27"/>
      <c r="G84404" s="27"/>
      <c r="H84404" s="27"/>
      <c r="I84404" s="27"/>
    </row>
    <row r="84405" spans="6:9" x14ac:dyDescent="0.2">
      <c r="F84405" s="27"/>
      <c r="G84405" s="27"/>
      <c r="H84405" s="27"/>
      <c r="I84405" s="27"/>
    </row>
    <row r="84406" spans="6:9" x14ac:dyDescent="0.2">
      <c r="F84406" s="27"/>
      <c r="G84406" s="27"/>
      <c r="H84406" s="27"/>
      <c r="I84406" s="27"/>
    </row>
    <row r="84407" spans="6:9" x14ac:dyDescent="0.2">
      <c r="F84407" s="27"/>
      <c r="G84407" s="27"/>
      <c r="H84407" s="27"/>
      <c r="I84407" s="27"/>
    </row>
    <row r="84408" spans="6:9" x14ac:dyDescent="0.2">
      <c r="F84408" s="27"/>
      <c r="G84408" s="27"/>
      <c r="H84408" s="27"/>
      <c r="I84408" s="27"/>
    </row>
    <row r="84409" spans="6:9" x14ac:dyDescent="0.2">
      <c r="F84409" s="27"/>
      <c r="G84409" s="27"/>
      <c r="H84409" s="27"/>
      <c r="I84409" s="27"/>
    </row>
    <row r="84410" spans="6:9" x14ac:dyDescent="0.2">
      <c r="F84410" s="27"/>
      <c r="G84410" s="27"/>
      <c r="H84410" s="27"/>
      <c r="I84410" s="27"/>
    </row>
    <row r="84411" spans="6:9" x14ac:dyDescent="0.2">
      <c r="F84411" s="27"/>
      <c r="G84411" s="27"/>
      <c r="H84411" s="27"/>
      <c r="I84411" s="27"/>
    </row>
    <row r="84412" spans="6:9" x14ac:dyDescent="0.2">
      <c r="F84412" s="27"/>
      <c r="G84412" s="27"/>
      <c r="H84412" s="27"/>
      <c r="I84412" s="27"/>
    </row>
    <row r="84413" spans="6:9" x14ac:dyDescent="0.2">
      <c r="F84413" s="27"/>
      <c r="G84413" s="27"/>
      <c r="H84413" s="27"/>
      <c r="I84413" s="27"/>
    </row>
    <row r="84414" spans="6:9" x14ac:dyDescent="0.2">
      <c r="F84414" s="27"/>
      <c r="G84414" s="27"/>
      <c r="H84414" s="27"/>
      <c r="I84414" s="27"/>
    </row>
    <row r="84415" spans="6:9" x14ac:dyDescent="0.2">
      <c r="F84415" s="27"/>
      <c r="G84415" s="27"/>
      <c r="H84415" s="27"/>
      <c r="I84415" s="27"/>
    </row>
    <row r="84416" spans="6:9" x14ac:dyDescent="0.2">
      <c r="F84416" s="27"/>
      <c r="G84416" s="27"/>
      <c r="H84416" s="27"/>
      <c r="I84416" s="27"/>
    </row>
    <row r="84417" spans="6:9" x14ac:dyDescent="0.2">
      <c r="F84417" s="27"/>
      <c r="G84417" s="27"/>
      <c r="H84417" s="27"/>
      <c r="I84417" s="27"/>
    </row>
    <row r="84418" spans="6:9" x14ac:dyDescent="0.2">
      <c r="F84418" s="27"/>
      <c r="G84418" s="27"/>
      <c r="H84418" s="27"/>
      <c r="I84418" s="27"/>
    </row>
    <row r="84419" spans="6:9" x14ac:dyDescent="0.2">
      <c r="F84419" s="27"/>
      <c r="G84419" s="27"/>
      <c r="H84419" s="27"/>
      <c r="I84419" s="27"/>
    </row>
    <row r="84420" spans="6:9" x14ac:dyDescent="0.2">
      <c r="F84420" s="27"/>
      <c r="G84420" s="27"/>
      <c r="H84420" s="27"/>
      <c r="I84420" s="27"/>
    </row>
    <row r="84421" spans="6:9" x14ac:dyDescent="0.2">
      <c r="F84421" s="27"/>
      <c r="G84421" s="27"/>
      <c r="H84421" s="27"/>
      <c r="I84421" s="27"/>
    </row>
    <row r="84422" spans="6:9" x14ac:dyDescent="0.2">
      <c r="F84422" s="27"/>
      <c r="G84422" s="27"/>
      <c r="H84422" s="27"/>
      <c r="I84422" s="27"/>
    </row>
    <row r="84423" spans="6:9" x14ac:dyDescent="0.2">
      <c r="F84423" s="27"/>
      <c r="G84423" s="27"/>
      <c r="H84423" s="27"/>
      <c r="I84423" s="27"/>
    </row>
    <row r="84424" spans="6:9" x14ac:dyDescent="0.2">
      <c r="F84424" s="27"/>
      <c r="G84424" s="27"/>
      <c r="H84424" s="27"/>
      <c r="I84424" s="27"/>
    </row>
    <row r="84425" spans="6:9" x14ac:dyDescent="0.2">
      <c r="F84425" s="27"/>
      <c r="G84425" s="27"/>
      <c r="H84425" s="27"/>
      <c r="I84425" s="27"/>
    </row>
    <row r="84426" spans="6:9" x14ac:dyDescent="0.2">
      <c r="F84426" s="27"/>
      <c r="G84426" s="27"/>
      <c r="H84426" s="27"/>
      <c r="I84426" s="27"/>
    </row>
    <row r="84427" spans="6:9" x14ac:dyDescent="0.2">
      <c r="F84427" s="27"/>
      <c r="G84427" s="27"/>
      <c r="H84427" s="27"/>
      <c r="I84427" s="27"/>
    </row>
    <row r="84428" spans="6:9" x14ac:dyDescent="0.2">
      <c r="F84428" s="27"/>
      <c r="G84428" s="27"/>
      <c r="H84428" s="27"/>
      <c r="I84428" s="27"/>
    </row>
    <row r="84429" spans="6:9" x14ac:dyDescent="0.2">
      <c r="F84429" s="27"/>
      <c r="G84429" s="27"/>
      <c r="H84429" s="27"/>
      <c r="I84429" s="27"/>
    </row>
    <row r="84430" spans="6:9" x14ac:dyDescent="0.2">
      <c r="F84430" s="27"/>
      <c r="G84430" s="27"/>
      <c r="H84430" s="27"/>
      <c r="I84430" s="27"/>
    </row>
    <row r="84431" spans="6:9" x14ac:dyDescent="0.2">
      <c r="F84431" s="27"/>
      <c r="G84431" s="27"/>
      <c r="H84431" s="27"/>
      <c r="I84431" s="27"/>
    </row>
    <row r="84432" spans="6:9" x14ac:dyDescent="0.2">
      <c r="F84432" s="27"/>
      <c r="G84432" s="27"/>
      <c r="H84432" s="27"/>
      <c r="I84432" s="27"/>
    </row>
    <row r="84433" spans="6:9" x14ac:dyDescent="0.2">
      <c r="F84433" s="27"/>
      <c r="G84433" s="27"/>
      <c r="H84433" s="27"/>
      <c r="I84433" s="27"/>
    </row>
    <row r="84434" spans="6:9" x14ac:dyDescent="0.2">
      <c r="F84434" s="27"/>
      <c r="G84434" s="27"/>
      <c r="H84434" s="27"/>
      <c r="I84434" s="27"/>
    </row>
    <row r="84435" spans="6:9" x14ac:dyDescent="0.2">
      <c r="F84435" s="27"/>
      <c r="G84435" s="27"/>
      <c r="H84435" s="27"/>
      <c r="I84435" s="27"/>
    </row>
    <row r="84436" spans="6:9" x14ac:dyDescent="0.2">
      <c r="F84436" s="27"/>
      <c r="G84436" s="27"/>
      <c r="H84436" s="27"/>
      <c r="I84436" s="27"/>
    </row>
    <row r="84437" spans="6:9" x14ac:dyDescent="0.2">
      <c r="F84437" s="27"/>
      <c r="G84437" s="27"/>
      <c r="H84437" s="27"/>
      <c r="I84437" s="27"/>
    </row>
    <row r="84438" spans="6:9" x14ac:dyDescent="0.2">
      <c r="F84438" s="27"/>
      <c r="G84438" s="27"/>
      <c r="H84438" s="27"/>
      <c r="I84438" s="27"/>
    </row>
    <row r="84439" spans="6:9" x14ac:dyDescent="0.2">
      <c r="F84439" s="27"/>
      <c r="G84439" s="27"/>
      <c r="H84439" s="27"/>
      <c r="I84439" s="27"/>
    </row>
    <row r="84440" spans="6:9" x14ac:dyDescent="0.2">
      <c r="F84440" s="27"/>
      <c r="G84440" s="27"/>
      <c r="H84440" s="27"/>
      <c r="I84440" s="27"/>
    </row>
    <row r="84441" spans="6:9" x14ac:dyDescent="0.2">
      <c r="F84441" s="27"/>
      <c r="G84441" s="27"/>
      <c r="H84441" s="27"/>
      <c r="I84441" s="27"/>
    </row>
    <row r="84442" spans="6:9" x14ac:dyDescent="0.2">
      <c r="F84442" s="27"/>
      <c r="G84442" s="27"/>
      <c r="H84442" s="27"/>
      <c r="I84442" s="27"/>
    </row>
    <row r="84443" spans="6:9" x14ac:dyDescent="0.2">
      <c r="F84443" s="27"/>
      <c r="G84443" s="27"/>
      <c r="H84443" s="27"/>
      <c r="I84443" s="27"/>
    </row>
    <row r="84444" spans="6:9" x14ac:dyDescent="0.2">
      <c r="F84444" s="27"/>
      <c r="G84444" s="27"/>
      <c r="H84444" s="27"/>
      <c r="I84444" s="27"/>
    </row>
    <row r="84445" spans="6:9" x14ac:dyDescent="0.2">
      <c r="F84445" s="27"/>
      <c r="G84445" s="27"/>
      <c r="H84445" s="27"/>
      <c r="I84445" s="27"/>
    </row>
    <row r="84446" spans="6:9" x14ac:dyDescent="0.2">
      <c r="F84446" s="27"/>
      <c r="G84446" s="27"/>
      <c r="H84446" s="27"/>
      <c r="I84446" s="27"/>
    </row>
    <row r="84447" spans="6:9" x14ac:dyDescent="0.2">
      <c r="F84447" s="27"/>
      <c r="G84447" s="27"/>
      <c r="H84447" s="27"/>
      <c r="I84447" s="27"/>
    </row>
    <row r="84448" spans="6:9" x14ac:dyDescent="0.2">
      <c r="F84448" s="27"/>
      <c r="G84448" s="27"/>
      <c r="H84448" s="27"/>
      <c r="I84448" s="27"/>
    </row>
    <row r="84449" spans="6:9" x14ac:dyDescent="0.2">
      <c r="F84449" s="27"/>
      <c r="G84449" s="27"/>
      <c r="H84449" s="27"/>
      <c r="I84449" s="27"/>
    </row>
    <row r="84450" spans="6:9" x14ac:dyDescent="0.2">
      <c r="F84450" s="27"/>
      <c r="G84450" s="27"/>
      <c r="H84450" s="27"/>
      <c r="I84450" s="27"/>
    </row>
    <row r="84451" spans="6:9" x14ac:dyDescent="0.2">
      <c r="F84451" s="27"/>
      <c r="G84451" s="27"/>
      <c r="H84451" s="27"/>
      <c r="I84451" s="27"/>
    </row>
    <row r="84452" spans="6:9" x14ac:dyDescent="0.2">
      <c r="F84452" s="27"/>
      <c r="G84452" s="27"/>
      <c r="H84452" s="27"/>
      <c r="I84452" s="27"/>
    </row>
    <row r="84453" spans="6:9" x14ac:dyDescent="0.2">
      <c r="F84453" s="27"/>
      <c r="G84453" s="27"/>
      <c r="H84453" s="27"/>
      <c r="I84453" s="27"/>
    </row>
    <row r="84454" spans="6:9" x14ac:dyDescent="0.2">
      <c r="F84454" s="27"/>
      <c r="G84454" s="27"/>
      <c r="H84454" s="27"/>
      <c r="I84454" s="27"/>
    </row>
    <row r="84455" spans="6:9" x14ac:dyDescent="0.2">
      <c r="F84455" s="27"/>
      <c r="G84455" s="27"/>
      <c r="H84455" s="27"/>
      <c r="I84455" s="27"/>
    </row>
    <row r="84456" spans="6:9" x14ac:dyDescent="0.2">
      <c r="F84456" s="27"/>
      <c r="G84456" s="27"/>
      <c r="H84456" s="27"/>
      <c r="I84456" s="27"/>
    </row>
    <row r="84457" spans="6:9" x14ac:dyDescent="0.2">
      <c r="F84457" s="27"/>
      <c r="G84457" s="27"/>
      <c r="H84457" s="27"/>
      <c r="I84457" s="27"/>
    </row>
    <row r="84458" spans="6:9" x14ac:dyDescent="0.2">
      <c r="F84458" s="27"/>
      <c r="G84458" s="27"/>
      <c r="H84458" s="27"/>
      <c r="I84458" s="27"/>
    </row>
    <row r="84459" spans="6:9" x14ac:dyDescent="0.2">
      <c r="F84459" s="27"/>
      <c r="G84459" s="27"/>
      <c r="H84459" s="27"/>
      <c r="I84459" s="27"/>
    </row>
    <row r="84460" spans="6:9" x14ac:dyDescent="0.2">
      <c r="F84460" s="27"/>
      <c r="G84460" s="27"/>
      <c r="H84460" s="27"/>
      <c r="I84460" s="27"/>
    </row>
    <row r="84461" spans="6:9" x14ac:dyDescent="0.2">
      <c r="F84461" s="27"/>
      <c r="G84461" s="27"/>
      <c r="H84461" s="27"/>
      <c r="I84461" s="27"/>
    </row>
    <row r="84462" spans="6:9" x14ac:dyDescent="0.2">
      <c r="F84462" s="27"/>
      <c r="G84462" s="27"/>
      <c r="H84462" s="27"/>
      <c r="I84462" s="27"/>
    </row>
    <row r="84463" spans="6:9" x14ac:dyDescent="0.2">
      <c r="F84463" s="27"/>
      <c r="G84463" s="27"/>
      <c r="H84463" s="27"/>
      <c r="I84463" s="27"/>
    </row>
    <row r="84464" spans="6:9" x14ac:dyDescent="0.2">
      <c r="F84464" s="27"/>
      <c r="G84464" s="27"/>
      <c r="H84464" s="27"/>
      <c r="I84464" s="27"/>
    </row>
    <row r="84465" spans="6:9" x14ac:dyDescent="0.2">
      <c r="F84465" s="27"/>
      <c r="G84465" s="27"/>
      <c r="H84465" s="27"/>
      <c r="I84465" s="27"/>
    </row>
    <row r="84466" spans="6:9" x14ac:dyDescent="0.2">
      <c r="F84466" s="27"/>
      <c r="G84466" s="27"/>
      <c r="H84466" s="27"/>
      <c r="I84466" s="27"/>
    </row>
    <row r="84467" spans="6:9" x14ac:dyDescent="0.2">
      <c r="F84467" s="27"/>
      <c r="G84467" s="27"/>
      <c r="H84467" s="27"/>
      <c r="I84467" s="27"/>
    </row>
    <row r="84468" spans="6:9" x14ac:dyDescent="0.2">
      <c r="F84468" s="27"/>
      <c r="G84468" s="27"/>
      <c r="H84468" s="27"/>
      <c r="I84468" s="27"/>
    </row>
    <row r="84469" spans="6:9" x14ac:dyDescent="0.2">
      <c r="F84469" s="27"/>
      <c r="G84469" s="27"/>
      <c r="H84469" s="27"/>
      <c r="I84469" s="27"/>
    </row>
    <row r="84470" spans="6:9" x14ac:dyDescent="0.2">
      <c r="F84470" s="27"/>
      <c r="G84470" s="27"/>
      <c r="H84470" s="27"/>
      <c r="I84470" s="27"/>
    </row>
    <row r="84471" spans="6:9" x14ac:dyDescent="0.2">
      <c r="F84471" s="27"/>
      <c r="G84471" s="27"/>
      <c r="H84471" s="27"/>
      <c r="I84471" s="27"/>
    </row>
    <row r="84472" spans="6:9" x14ac:dyDescent="0.2">
      <c r="F84472" s="27"/>
      <c r="G84472" s="27"/>
      <c r="H84472" s="27"/>
      <c r="I84472" s="27"/>
    </row>
    <row r="84473" spans="6:9" x14ac:dyDescent="0.2">
      <c r="F84473" s="27"/>
      <c r="G84473" s="27"/>
      <c r="H84473" s="27"/>
      <c r="I84473" s="27"/>
    </row>
    <row r="84474" spans="6:9" x14ac:dyDescent="0.2">
      <c r="F84474" s="27"/>
      <c r="G84474" s="27"/>
      <c r="H84474" s="27"/>
      <c r="I84474" s="27"/>
    </row>
    <row r="84475" spans="6:9" x14ac:dyDescent="0.2">
      <c r="F84475" s="27"/>
      <c r="G84475" s="27"/>
      <c r="H84475" s="27"/>
      <c r="I84475" s="27"/>
    </row>
    <row r="84476" spans="6:9" x14ac:dyDescent="0.2">
      <c r="F84476" s="27"/>
      <c r="G84476" s="27"/>
      <c r="H84476" s="27"/>
      <c r="I84476" s="27"/>
    </row>
    <row r="84477" spans="6:9" x14ac:dyDescent="0.2">
      <c r="F84477" s="27"/>
      <c r="G84477" s="27"/>
      <c r="H84477" s="27"/>
      <c r="I84477" s="27"/>
    </row>
    <row r="84478" spans="6:9" x14ac:dyDescent="0.2">
      <c r="F84478" s="27"/>
      <c r="G84478" s="27"/>
      <c r="H84478" s="27"/>
      <c r="I84478" s="27"/>
    </row>
    <row r="84479" spans="6:9" x14ac:dyDescent="0.2">
      <c r="F84479" s="27"/>
      <c r="G84479" s="27"/>
      <c r="H84479" s="27"/>
      <c r="I84479" s="27"/>
    </row>
    <row r="84480" spans="6:9" x14ac:dyDescent="0.2">
      <c r="F84480" s="27"/>
      <c r="G84480" s="27"/>
      <c r="H84480" s="27"/>
      <c r="I84480" s="27"/>
    </row>
    <row r="84481" spans="6:9" x14ac:dyDescent="0.2">
      <c r="F84481" s="27"/>
      <c r="G84481" s="27"/>
      <c r="H84481" s="27"/>
      <c r="I84481" s="27"/>
    </row>
    <row r="84482" spans="6:9" x14ac:dyDescent="0.2">
      <c r="F84482" s="27"/>
      <c r="G84482" s="27"/>
      <c r="H84482" s="27"/>
      <c r="I84482" s="27"/>
    </row>
    <row r="84483" spans="6:9" x14ac:dyDescent="0.2">
      <c r="F84483" s="27"/>
      <c r="G84483" s="27"/>
      <c r="H84483" s="27"/>
      <c r="I84483" s="27"/>
    </row>
    <row r="84484" spans="6:9" x14ac:dyDescent="0.2">
      <c r="F84484" s="27"/>
      <c r="G84484" s="27"/>
      <c r="H84484" s="27"/>
      <c r="I84484" s="27"/>
    </row>
    <row r="84485" spans="6:9" x14ac:dyDescent="0.2">
      <c r="F84485" s="27"/>
      <c r="G84485" s="27"/>
      <c r="H84485" s="27"/>
      <c r="I84485" s="27"/>
    </row>
    <row r="84486" spans="6:9" x14ac:dyDescent="0.2">
      <c r="F84486" s="27"/>
      <c r="G84486" s="27"/>
      <c r="H84486" s="27"/>
      <c r="I84486" s="27"/>
    </row>
    <row r="84487" spans="6:9" x14ac:dyDescent="0.2">
      <c r="F84487" s="27"/>
      <c r="G84487" s="27"/>
      <c r="H84487" s="27"/>
      <c r="I84487" s="27"/>
    </row>
    <row r="84488" spans="6:9" x14ac:dyDescent="0.2">
      <c r="F84488" s="27"/>
      <c r="G84488" s="27"/>
      <c r="H84488" s="27"/>
      <c r="I84488" s="27"/>
    </row>
    <row r="84489" spans="6:9" x14ac:dyDescent="0.2">
      <c r="F84489" s="27"/>
      <c r="G84489" s="27"/>
      <c r="H84489" s="27"/>
      <c r="I84489" s="27"/>
    </row>
    <row r="84490" spans="6:9" x14ac:dyDescent="0.2">
      <c r="F84490" s="27"/>
      <c r="G84490" s="27"/>
      <c r="H84490" s="27"/>
      <c r="I84490" s="27"/>
    </row>
    <row r="84491" spans="6:9" x14ac:dyDescent="0.2">
      <c r="F84491" s="27"/>
      <c r="G84491" s="27"/>
      <c r="H84491" s="27"/>
      <c r="I84491" s="27"/>
    </row>
    <row r="84492" spans="6:9" x14ac:dyDescent="0.2">
      <c r="F84492" s="27"/>
      <c r="G84492" s="27"/>
      <c r="H84492" s="27"/>
      <c r="I84492" s="27"/>
    </row>
    <row r="84493" spans="6:9" x14ac:dyDescent="0.2">
      <c r="F84493" s="27"/>
      <c r="G84493" s="27"/>
      <c r="H84493" s="27"/>
      <c r="I84493" s="27"/>
    </row>
    <row r="84494" spans="6:9" x14ac:dyDescent="0.2">
      <c r="F84494" s="27"/>
      <c r="G84494" s="27"/>
      <c r="H84494" s="27"/>
      <c r="I84494" s="27"/>
    </row>
    <row r="84495" spans="6:9" x14ac:dyDescent="0.2">
      <c r="F84495" s="27"/>
      <c r="G84495" s="27"/>
      <c r="H84495" s="27"/>
      <c r="I84495" s="27"/>
    </row>
    <row r="84496" spans="6:9" x14ac:dyDescent="0.2">
      <c r="F84496" s="27"/>
      <c r="G84496" s="27"/>
      <c r="H84496" s="27"/>
      <c r="I84496" s="27"/>
    </row>
    <row r="84497" spans="6:9" x14ac:dyDescent="0.2">
      <c r="F84497" s="27"/>
      <c r="G84497" s="27"/>
      <c r="H84497" s="27"/>
      <c r="I84497" s="27"/>
    </row>
    <row r="84498" spans="6:9" x14ac:dyDescent="0.2">
      <c r="F84498" s="27"/>
      <c r="G84498" s="27"/>
      <c r="H84498" s="27"/>
      <c r="I84498" s="27"/>
    </row>
    <row r="84499" spans="6:9" x14ac:dyDescent="0.2">
      <c r="F84499" s="27"/>
      <c r="G84499" s="27"/>
      <c r="H84499" s="27"/>
      <c r="I84499" s="27"/>
    </row>
    <row r="84500" spans="6:9" x14ac:dyDescent="0.2">
      <c r="F84500" s="27"/>
      <c r="G84500" s="27"/>
      <c r="H84500" s="27"/>
      <c r="I84500" s="27"/>
    </row>
    <row r="84501" spans="6:9" x14ac:dyDescent="0.2">
      <c r="F84501" s="27"/>
      <c r="G84501" s="27"/>
      <c r="H84501" s="27"/>
      <c r="I84501" s="27"/>
    </row>
    <row r="84502" spans="6:9" x14ac:dyDescent="0.2">
      <c r="F84502" s="27"/>
      <c r="G84502" s="27"/>
      <c r="H84502" s="27"/>
      <c r="I84502" s="27"/>
    </row>
    <row r="84503" spans="6:9" x14ac:dyDescent="0.2">
      <c r="F84503" s="27"/>
      <c r="G84503" s="27"/>
      <c r="H84503" s="27"/>
      <c r="I84503" s="27"/>
    </row>
    <row r="84504" spans="6:9" x14ac:dyDescent="0.2">
      <c r="F84504" s="27"/>
      <c r="G84504" s="27"/>
      <c r="H84504" s="27"/>
      <c r="I84504" s="27"/>
    </row>
    <row r="84505" spans="6:9" x14ac:dyDescent="0.2">
      <c r="F84505" s="27"/>
      <c r="G84505" s="27"/>
      <c r="H84505" s="27"/>
      <c r="I84505" s="27"/>
    </row>
    <row r="84506" spans="6:9" x14ac:dyDescent="0.2">
      <c r="F84506" s="27"/>
      <c r="G84506" s="27"/>
      <c r="H84506" s="27"/>
      <c r="I84506" s="27"/>
    </row>
    <row r="84507" spans="6:9" x14ac:dyDescent="0.2">
      <c r="F84507" s="27"/>
      <c r="G84507" s="27"/>
      <c r="H84507" s="27"/>
      <c r="I84507" s="27"/>
    </row>
    <row r="84508" spans="6:9" x14ac:dyDescent="0.2">
      <c r="F84508" s="27"/>
      <c r="G84508" s="27"/>
      <c r="H84508" s="27"/>
      <c r="I84508" s="27"/>
    </row>
    <row r="84509" spans="6:9" x14ac:dyDescent="0.2">
      <c r="F84509" s="27"/>
      <c r="G84509" s="27"/>
      <c r="H84509" s="27"/>
      <c r="I84509" s="27"/>
    </row>
    <row r="84510" spans="6:9" x14ac:dyDescent="0.2">
      <c r="F84510" s="27"/>
      <c r="G84510" s="27"/>
      <c r="H84510" s="27"/>
      <c r="I84510" s="27"/>
    </row>
    <row r="84511" spans="6:9" x14ac:dyDescent="0.2">
      <c r="F84511" s="27"/>
      <c r="G84511" s="27"/>
      <c r="H84511" s="27"/>
      <c r="I84511" s="27"/>
    </row>
    <row r="84512" spans="6:9" x14ac:dyDescent="0.2">
      <c r="F84512" s="27"/>
      <c r="G84512" s="27"/>
      <c r="H84512" s="27"/>
      <c r="I84512" s="27"/>
    </row>
    <row r="84513" spans="6:9" x14ac:dyDescent="0.2">
      <c r="F84513" s="27"/>
      <c r="G84513" s="27"/>
      <c r="H84513" s="27"/>
      <c r="I84513" s="27"/>
    </row>
    <row r="84514" spans="6:9" x14ac:dyDescent="0.2">
      <c r="F84514" s="27"/>
      <c r="G84514" s="27"/>
      <c r="H84514" s="27"/>
      <c r="I84514" s="27"/>
    </row>
    <row r="84515" spans="6:9" x14ac:dyDescent="0.2">
      <c r="F84515" s="27"/>
      <c r="G84515" s="27"/>
      <c r="H84515" s="27"/>
      <c r="I84515" s="27"/>
    </row>
    <row r="84516" spans="6:9" x14ac:dyDescent="0.2">
      <c r="F84516" s="27"/>
      <c r="G84516" s="27"/>
      <c r="H84516" s="27"/>
      <c r="I84516" s="27"/>
    </row>
    <row r="84517" spans="6:9" x14ac:dyDescent="0.2">
      <c r="F84517" s="27"/>
      <c r="G84517" s="27"/>
      <c r="H84517" s="27"/>
      <c r="I84517" s="27"/>
    </row>
    <row r="84518" spans="6:9" x14ac:dyDescent="0.2">
      <c r="F84518" s="27"/>
      <c r="G84518" s="27"/>
      <c r="H84518" s="27"/>
      <c r="I84518" s="27"/>
    </row>
    <row r="84519" spans="6:9" x14ac:dyDescent="0.2">
      <c r="F84519" s="27"/>
      <c r="G84519" s="27"/>
      <c r="H84519" s="27"/>
      <c r="I84519" s="27"/>
    </row>
    <row r="84520" spans="6:9" x14ac:dyDescent="0.2">
      <c r="F84520" s="27"/>
      <c r="G84520" s="27"/>
      <c r="H84520" s="27"/>
      <c r="I84520" s="27"/>
    </row>
    <row r="84521" spans="6:9" x14ac:dyDescent="0.2">
      <c r="F84521" s="27"/>
      <c r="G84521" s="27"/>
      <c r="H84521" s="27"/>
      <c r="I84521" s="27"/>
    </row>
    <row r="84522" spans="6:9" x14ac:dyDescent="0.2">
      <c r="F84522" s="27"/>
      <c r="G84522" s="27"/>
      <c r="H84522" s="27"/>
      <c r="I84522" s="27"/>
    </row>
    <row r="84523" spans="6:9" x14ac:dyDescent="0.2">
      <c r="F84523" s="27"/>
      <c r="G84523" s="27"/>
      <c r="H84523" s="27"/>
      <c r="I84523" s="27"/>
    </row>
    <row r="84524" spans="6:9" x14ac:dyDescent="0.2">
      <c r="F84524" s="27"/>
      <c r="G84524" s="27"/>
      <c r="H84524" s="27"/>
      <c r="I84524" s="27"/>
    </row>
    <row r="84525" spans="6:9" x14ac:dyDescent="0.2">
      <c r="F84525" s="27"/>
      <c r="G84525" s="27"/>
      <c r="H84525" s="27"/>
      <c r="I84525" s="27"/>
    </row>
    <row r="84526" spans="6:9" x14ac:dyDescent="0.2">
      <c r="F84526" s="27"/>
      <c r="G84526" s="27"/>
      <c r="H84526" s="27"/>
      <c r="I84526" s="27"/>
    </row>
    <row r="84527" spans="6:9" x14ac:dyDescent="0.2">
      <c r="F84527" s="27"/>
      <c r="G84527" s="27"/>
      <c r="H84527" s="27"/>
      <c r="I84527" s="27"/>
    </row>
    <row r="84528" spans="6:9" x14ac:dyDescent="0.2">
      <c r="F84528" s="27"/>
      <c r="G84528" s="27"/>
      <c r="H84528" s="27"/>
      <c r="I84528" s="27"/>
    </row>
    <row r="84529" spans="6:9" x14ac:dyDescent="0.2">
      <c r="F84529" s="27"/>
      <c r="G84529" s="27"/>
      <c r="H84529" s="27"/>
      <c r="I84529" s="27"/>
    </row>
    <row r="84530" spans="6:9" x14ac:dyDescent="0.2">
      <c r="F84530" s="27"/>
      <c r="G84530" s="27"/>
      <c r="H84530" s="27"/>
      <c r="I84530" s="27"/>
    </row>
    <row r="84531" spans="6:9" x14ac:dyDescent="0.2">
      <c r="F84531" s="27"/>
      <c r="G84531" s="27"/>
      <c r="H84531" s="27"/>
      <c r="I84531" s="27"/>
    </row>
    <row r="84532" spans="6:9" x14ac:dyDescent="0.2">
      <c r="F84532" s="27"/>
      <c r="G84532" s="27"/>
      <c r="H84532" s="27"/>
      <c r="I84532" s="27"/>
    </row>
    <row r="84533" spans="6:9" x14ac:dyDescent="0.2">
      <c r="F84533" s="27"/>
      <c r="G84533" s="27"/>
      <c r="H84533" s="27"/>
      <c r="I84533" s="27"/>
    </row>
    <row r="84534" spans="6:9" x14ac:dyDescent="0.2">
      <c r="F84534" s="27"/>
      <c r="G84534" s="27"/>
      <c r="H84534" s="27"/>
      <c r="I84534" s="27"/>
    </row>
    <row r="84535" spans="6:9" x14ac:dyDescent="0.2">
      <c r="F84535" s="27"/>
      <c r="G84535" s="27"/>
      <c r="H84535" s="27"/>
      <c r="I84535" s="27"/>
    </row>
    <row r="84536" spans="6:9" x14ac:dyDescent="0.2">
      <c r="F84536" s="27"/>
      <c r="G84536" s="27"/>
      <c r="H84536" s="27"/>
      <c r="I84536" s="27"/>
    </row>
    <row r="84537" spans="6:9" x14ac:dyDescent="0.2">
      <c r="F84537" s="27"/>
      <c r="G84537" s="27"/>
      <c r="H84537" s="27"/>
      <c r="I84537" s="27"/>
    </row>
    <row r="84538" spans="6:9" x14ac:dyDescent="0.2">
      <c r="F84538" s="27"/>
      <c r="G84538" s="27"/>
      <c r="H84538" s="27"/>
      <c r="I84538" s="27"/>
    </row>
    <row r="84539" spans="6:9" x14ac:dyDescent="0.2">
      <c r="F84539" s="27"/>
      <c r="G84539" s="27"/>
      <c r="H84539" s="27"/>
      <c r="I84539" s="27"/>
    </row>
    <row r="84540" spans="6:9" x14ac:dyDescent="0.2">
      <c r="F84540" s="27"/>
      <c r="G84540" s="27"/>
      <c r="H84540" s="27"/>
      <c r="I84540" s="27"/>
    </row>
    <row r="84541" spans="6:9" x14ac:dyDescent="0.2">
      <c r="F84541" s="27"/>
      <c r="G84541" s="27"/>
      <c r="H84541" s="27"/>
      <c r="I84541" s="27"/>
    </row>
    <row r="84542" spans="6:9" x14ac:dyDescent="0.2">
      <c r="F84542" s="27"/>
      <c r="G84542" s="27"/>
      <c r="H84542" s="27"/>
      <c r="I84542" s="27"/>
    </row>
    <row r="84543" spans="6:9" x14ac:dyDescent="0.2">
      <c r="F84543" s="27"/>
      <c r="G84543" s="27"/>
      <c r="H84543" s="27"/>
      <c r="I84543" s="27"/>
    </row>
    <row r="84544" spans="6:9" x14ac:dyDescent="0.2">
      <c r="F84544" s="27"/>
      <c r="G84544" s="27"/>
      <c r="H84544" s="27"/>
      <c r="I84544" s="27"/>
    </row>
    <row r="84545" spans="6:9" x14ac:dyDescent="0.2">
      <c r="F84545" s="27"/>
      <c r="G84545" s="27"/>
      <c r="H84545" s="27"/>
      <c r="I84545" s="27"/>
    </row>
    <row r="84546" spans="6:9" x14ac:dyDescent="0.2">
      <c r="F84546" s="27"/>
      <c r="G84546" s="27"/>
      <c r="H84546" s="27"/>
      <c r="I84546" s="27"/>
    </row>
    <row r="84547" spans="6:9" x14ac:dyDescent="0.2">
      <c r="F84547" s="27"/>
      <c r="G84547" s="27"/>
      <c r="H84547" s="27"/>
      <c r="I84547" s="27"/>
    </row>
    <row r="84548" spans="6:9" x14ac:dyDescent="0.2">
      <c r="F84548" s="27"/>
      <c r="G84548" s="27"/>
      <c r="H84548" s="27"/>
      <c r="I84548" s="27"/>
    </row>
    <row r="84549" spans="6:9" x14ac:dyDescent="0.2">
      <c r="F84549" s="27"/>
      <c r="G84549" s="27"/>
      <c r="H84549" s="27"/>
      <c r="I84549" s="27"/>
    </row>
    <row r="84550" spans="6:9" x14ac:dyDescent="0.2">
      <c r="F84550" s="27"/>
      <c r="G84550" s="27"/>
      <c r="H84550" s="27"/>
      <c r="I84550" s="27"/>
    </row>
    <row r="84551" spans="6:9" x14ac:dyDescent="0.2">
      <c r="F84551" s="27"/>
      <c r="G84551" s="27"/>
      <c r="H84551" s="27"/>
      <c r="I84551" s="27"/>
    </row>
    <row r="84552" spans="6:9" x14ac:dyDescent="0.2">
      <c r="F84552" s="27"/>
      <c r="G84552" s="27"/>
      <c r="H84552" s="27"/>
      <c r="I84552" s="27"/>
    </row>
    <row r="84553" spans="6:9" x14ac:dyDescent="0.2">
      <c r="F84553" s="27"/>
      <c r="G84553" s="27"/>
      <c r="H84553" s="27"/>
      <c r="I84553" s="27"/>
    </row>
    <row r="84554" spans="6:9" x14ac:dyDescent="0.2">
      <c r="F84554" s="27"/>
      <c r="G84554" s="27"/>
      <c r="H84554" s="27"/>
      <c r="I84554" s="27"/>
    </row>
    <row r="84555" spans="6:9" x14ac:dyDescent="0.2">
      <c r="F84555" s="27"/>
      <c r="G84555" s="27"/>
      <c r="H84555" s="27"/>
      <c r="I84555" s="27"/>
    </row>
    <row r="84556" spans="6:9" x14ac:dyDescent="0.2">
      <c r="F84556" s="27"/>
      <c r="G84556" s="27"/>
      <c r="H84556" s="27"/>
      <c r="I84556" s="27"/>
    </row>
    <row r="84557" spans="6:9" x14ac:dyDescent="0.2">
      <c r="F84557" s="27"/>
      <c r="G84557" s="27"/>
      <c r="H84557" s="27"/>
      <c r="I84557" s="27"/>
    </row>
    <row r="84558" spans="6:9" x14ac:dyDescent="0.2">
      <c r="F84558" s="27"/>
      <c r="G84558" s="27"/>
      <c r="H84558" s="27"/>
      <c r="I84558" s="27"/>
    </row>
    <row r="84559" spans="6:9" x14ac:dyDescent="0.2">
      <c r="F84559" s="27"/>
      <c r="G84559" s="27"/>
      <c r="H84559" s="27"/>
      <c r="I84559" s="27"/>
    </row>
    <row r="84560" spans="6:9" x14ac:dyDescent="0.2">
      <c r="F84560" s="27"/>
      <c r="G84560" s="27"/>
      <c r="H84560" s="27"/>
      <c r="I84560" s="27"/>
    </row>
    <row r="84561" spans="6:9" x14ac:dyDescent="0.2">
      <c r="F84561" s="27"/>
      <c r="G84561" s="27"/>
      <c r="H84561" s="27"/>
      <c r="I84561" s="27"/>
    </row>
    <row r="84562" spans="6:9" x14ac:dyDescent="0.2">
      <c r="F84562" s="27"/>
      <c r="G84562" s="27"/>
      <c r="H84562" s="27"/>
      <c r="I84562" s="27"/>
    </row>
    <row r="84563" spans="6:9" x14ac:dyDescent="0.2">
      <c r="F84563" s="27"/>
      <c r="G84563" s="27"/>
      <c r="H84563" s="27"/>
      <c r="I84563" s="27"/>
    </row>
    <row r="84564" spans="6:9" x14ac:dyDescent="0.2">
      <c r="F84564" s="27"/>
      <c r="G84564" s="27"/>
      <c r="H84564" s="27"/>
      <c r="I84564" s="27"/>
    </row>
    <row r="84565" spans="6:9" x14ac:dyDescent="0.2">
      <c r="F84565" s="27"/>
      <c r="G84565" s="27"/>
      <c r="H84565" s="27"/>
      <c r="I84565" s="27"/>
    </row>
    <row r="84566" spans="6:9" x14ac:dyDescent="0.2">
      <c r="F84566" s="27"/>
      <c r="G84566" s="27"/>
      <c r="H84566" s="27"/>
      <c r="I84566" s="27"/>
    </row>
    <row r="84567" spans="6:9" x14ac:dyDescent="0.2">
      <c r="F84567" s="27"/>
      <c r="G84567" s="27"/>
      <c r="H84567" s="27"/>
      <c r="I84567" s="27"/>
    </row>
    <row r="84568" spans="6:9" x14ac:dyDescent="0.2">
      <c r="F84568" s="27"/>
      <c r="G84568" s="27"/>
      <c r="H84568" s="27"/>
      <c r="I84568" s="27"/>
    </row>
    <row r="84569" spans="6:9" x14ac:dyDescent="0.2">
      <c r="F84569" s="27"/>
      <c r="G84569" s="27"/>
      <c r="H84569" s="27"/>
      <c r="I84569" s="27"/>
    </row>
    <row r="84570" spans="6:9" x14ac:dyDescent="0.2">
      <c r="F84570" s="27"/>
      <c r="G84570" s="27"/>
      <c r="H84570" s="27"/>
      <c r="I84570" s="27"/>
    </row>
    <row r="84571" spans="6:9" x14ac:dyDescent="0.2">
      <c r="F84571" s="27"/>
      <c r="G84571" s="27"/>
      <c r="H84571" s="27"/>
      <c r="I84571" s="27"/>
    </row>
    <row r="84572" spans="6:9" x14ac:dyDescent="0.2">
      <c r="F84572" s="27"/>
      <c r="G84572" s="27"/>
      <c r="H84572" s="27"/>
      <c r="I84572" s="27"/>
    </row>
    <row r="84573" spans="6:9" x14ac:dyDescent="0.2">
      <c r="F84573" s="27"/>
      <c r="G84573" s="27"/>
      <c r="H84573" s="27"/>
      <c r="I84573" s="27"/>
    </row>
    <row r="84574" spans="6:9" x14ac:dyDescent="0.2">
      <c r="F84574" s="27"/>
      <c r="G84574" s="27"/>
      <c r="H84574" s="27"/>
      <c r="I84574" s="27"/>
    </row>
    <row r="84575" spans="6:9" x14ac:dyDescent="0.2">
      <c r="F84575" s="27"/>
      <c r="G84575" s="27"/>
      <c r="H84575" s="27"/>
      <c r="I84575" s="27"/>
    </row>
    <row r="84576" spans="6:9" x14ac:dyDescent="0.2">
      <c r="F84576" s="27"/>
      <c r="G84576" s="27"/>
      <c r="H84576" s="27"/>
      <c r="I84576" s="27"/>
    </row>
    <row r="84577" spans="6:9" x14ac:dyDescent="0.2">
      <c r="F84577" s="27"/>
      <c r="G84577" s="27"/>
      <c r="H84577" s="27"/>
      <c r="I84577" s="27"/>
    </row>
    <row r="84578" spans="6:9" x14ac:dyDescent="0.2">
      <c r="F84578" s="27"/>
      <c r="G84578" s="27"/>
      <c r="H84578" s="27"/>
      <c r="I84578" s="27"/>
    </row>
    <row r="84579" spans="6:9" x14ac:dyDescent="0.2">
      <c r="F84579" s="27"/>
      <c r="G84579" s="27"/>
      <c r="H84579" s="27"/>
      <c r="I84579" s="27"/>
    </row>
    <row r="84580" spans="6:9" x14ac:dyDescent="0.2">
      <c r="F84580" s="27"/>
      <c r="G84580" s="27"/>
      <c r="H84580" s="27"/>
      <c r="I84580" s="27"/>
    </row>
    <row r="84581" spans="6:9" x14ac:dyDescent="0.2">
      <c r="F84581" s="27"/>
      <c r="G84581" s="27"/>
      <c r="H84581" s="27"/>
      <c r="I84581" s="27"/>
    </row>
    <row r="84582" spans="6:9" x14ac:dyDescent="0.2">
      <c r="F84582" s="27"/>
      <c r="G84582" s="27"/>
      <c r="H84582" s="27"/>
      <c r="I84582" s="27"/>
    </row>
    <row r="84583" spans="6:9" x14ac:dyDescent="0.2">
      <c r="F84583" s="27"/>
      <c r="G84583" s="27"/>
      <c r="H84583" s="27"/>
      <c r="I84583" s="27"/>
    </row>
    <row r="84584" spans="6:9" x14ac:dyDescent="0.2">
      <c r="F84584" s="27"/>
      <c r="G84584" s="27"/>
      <c r="H84584" s="27"/>
      <c r="I84584" s="27"/>
    </row>
    <row r="84585" spans="6:9" x14ac:dyDescent="0.2">
      <c r="F84585" s="27"/>
      <c r="G84585" s="27"/>
      <c r="H84585" s="27"/>
      <c r="I84585" s="27"/>
    </row>
    <row r="84586" spans="6:9" x14ac:dyDescent="0.2">
      <c r="F84586" s="27"/>
      <c r="G84586" s="27"/>
      <c r="H84586" s="27"/>
      <c r="I84586" s="27"/>
    </row>
    <row r="84587" spans="6:9" x14ac:dyDescent="0.2">
      <c r="F84587" s="27"/>
      <c r="G84587" s="27"/>
      <c r="H84587" s="27"/>
      <c r="I84587" s="27"/>
    </row>
    <row r="84588" spans="6:9" x14ac:dyDescent="0.2">
      <c r="F84588" s="27"/>
      <c r="G84588" s="27"/>
      <c r="H84588" s="27"/>
      <c r="I84588" s="27"/>
    </row>
    <row r="84589" spans="6:9" x14ac:dyDescent="0.2">
      <c r="F84589" s="27"/>
      <c r="G84589" s="27"/>
      <c r="H84589" s="27"/>
      <c r="I84589" s="27"/>
    </row>
    <row r="84590" spans="6:9" x14ac:dyDescent="0.2">
      <c r="F84590" s="27"/>
      <c r="G84590" s="27"/>
      <c r="H84590" s="27"/>
      <c r="I84590" s="27"/>
    </row>
    <row r="84591" spans="6:9" x14ac:dyDescent="0.2">
      <c r="F84591" s="27"/>
      <c r="G84591" s="27"/>
      <c r="H84591" s="27"/>
      <c r="I84591" s="27"/>
    </row>
    <row r="84592" spans="6:9" x14ac:dyDescent="0.2">
      <c r="F84592" s="27"/>
      <c r="G84592" s="27"/>
      <c r="H84592" s="27"/>
      <c r="I84592" s="27"/>
    </row>
    <row r="84593" spans="6:9" x14ac:dyDescent="0.2">
      <c r="F84593" s="27"/>
      <c r="G84593" s="27"/>
      <c r="H84593" s="27"/>
      <c r="I84593" s="27"/>
    </row>
    <row r="84594" spans="6:9" x14ac:dyDescent="0.2">
      <c r="F84594" s="27"/>
      <c r="G84594" s="27"/>
      <c r="H84594" s="27"/>
      <c r="I84594" s="27"/>
    </row>
    <row r="84595" spans="6:9" x14ac:dyDescent="0.2">
      <c r="F84595" s="27"/>
      <c r="G84595" s="27"/>
      <c r="H84595" s="27"/>
      <c r="I84595" s="27"/>
    </row>
    <row r="84596" spans="6:9" x14ac:dyDescent="0.2">
      <c r="F84596" s="27"/>
      <c r="G84596" s="27"/>
      <c r="H84596" s="27"/>
      <c r="I84596" s="27"/>
    </row>
    <row r="84597" spans="6:9" x14ac:dyDescent="0.2">
      <c r="F84597" s="27"/>
      <c r="G84597" s="27"/>
      <c r="H84597" s="27"/>
      <c r="I84597" s="27"/>
    </row>
    <row r="84598" spans="6:9" x14ac:dyDescent="0.2">
      <c r="F84598" s="27"/>
      <c r="G84598" s="27"/>
      <c r="H84598" s="27"/>
      <c r="I84598" s="27"/>
    </row>
    <row r="84599" spans="6:9" x14ac:dyDescent="0.2">
      <c r="F84599" s="27"/>
      <c r="G84599" s="27"/>
      <c r="H84599" s="27"/>
      <c r="I84599" s="27"/>
    </row>
    <row r="84600" spans="6:9" x14ac:dyDescent="0.2">
      <c r="F84600" s="27"/>
      <c r="G84600" s="27"/>
      <c r="H84600" s="27"/>
      <c r="I84600" s="27"/>
    </row>
    <row r="84601" spans="6:9" x14ac:dyDescent="0.2">
      <c r="F84601" s="27"/>
      <c r="G84601" s="27"/>
      <c r="H84601" s="27"/>
      <c r="I84601" s="27"/>
    </row>
    <row r="84602" spans="6:9" x14ac:dyDescent="0.2">
      <c r="F84602" s="27"/>
      <c r="G84602" s="27"/>
      <c r="H84602" s="27"/>
      <c r="I84602" s="27"/>
    </row>
    <row r="84603" spans="6:9" x14ac:dyDescent="0.2">
      <c r="F84603" s="27"/>
      <c r="G84603" s="27"/>
      <c r="H84603" s="27"/>
      <c r="I84603" s="27"/>
    </row>
    <row r="84604" spans="6:9" x14ac:dyDescent="0.2">
      <c r="F84604" s="27"/>
      <c r="G84604" s="27"/>
      <c r="H84604" s="27"/>
      <c r="I84604" s="27"/>
    </row>
    <row r="84605" spans="6:9" x14ac:dyDescent="0.2">
      <c r="F84605" s="27"/>
      <c r="G84605" s="27"/>
      <c r="H84605" s="27"/>
      <c r="I84605" s="27"/>
    </row>
    <row r="84606" spans="6:9" x14ac:dyDescent="0.2">
      <c r="F84606" s="27"/>
      <c r="G84606" s="27"/>
      <c r="H84606" s="27"/>
      <c r="I84606" s="27"/>
    </row>
    <row r="84607" spans="6:9" x14ac:dyDescent="0.2">
      <c r="F84607" s="27"/>
      <c r="G84607" s="27"/>
      <c r="H84607" s="27"/>
      <c r="I84607" s="27"/>
    </row>
    <row r="84608" spans="6:9" x14ac:dyDescent="0.2">
      <c r="F84608" s="27"/>
      <c r="G84608" s="27"/>
      <c r="H84608" s="27"/>
      <c r="I84608" s="27"/>
    </row>
    <row r="84609" spans="6:9" x14ac:dyDescent="0.2">
      <c r="F84609" s="27"/>
      <c r="G84609" s="27"/>
      <c r="H84609" s="27"/>
      <c r="I84609" s="27"/>
    </row>
    <row r="84610" spans="6:9" x14ac:dyDescent="0.2">
      <c r="F84610" s="27"/>
      <c r="G84610" s="27"/>
      <c r="H84610" s="27"/>
      <c r="I84610" s="27"/>
    </row>
    <row r="84611" spans="6:9" x14ac:dyDescent="0.2">
      <c r="F84611" s="27"/>
      <c r="G84611" s="27"/>
      <c r="H84611" s="27"/>
      <c r="I84611" s="27"/>
    </row>
    <row r="84612" spans="6:9" x14ac:dyDescent="0.2">
      <c r="F84612" s="27"/>
      <c r="G84612" s="27"/>
      <c r="H84612" s="27"/>
      <c r="I84612" s="27"/>
    </row>
    <row r="84613" spans="6:9" x14ac:dyDescent="0.2">
      <c r="F84613" s="27"/>
      <c r="G84613" s="27"/>
      <c r="H84613" s="27"/>
      <c r="I84613" s="27"/>
    </row>
    <row r="84614" spans="6:9" x14ac:dyDescent="0.2">
      <c r="F84614" s="27"/>
      <c r="G84614" s="27"/>
      <c r="H84614" s="27"/>
      <c r="I84614" s="27"/>
    </row>
    <row r="84615" spans="6:9" x14ac:dyDescent="0.2">
      <c r="F84615" s="27"/>
      <c r="G84615" s="27"/>
      <c r="H84615" s="27"/>
      <c r="I84615" s="27"/>
    </row>
    <row r="84616" spans="6:9" x14ac:dyDescent="0.2">
      <c r="F84616" s="27"/>
      <c r="G84616" s="27"/>
      <c r="H84616" s="27"/>
      <c r="I84616" s="27"/>
    </row>
    <row r="84617" spans="6:9" x14ac:dyDescent="0.2">
      <c r="F84617" s="27"/>
      <c r="G84617" s="27"/>
      <c r="H84617" s="27"/>
      <c r="I84617" s="27"/>
    </row>
    <row r="84618" spans="6:9" x14ac:dyDescent="0.2">
      <c r="F84618" s="27"/>
      <c r="G84618" s="27"/>
      <c r="H84618" s="27"/>
      <c r="I84618" s="27"/>
    </row>
    <row r="84619" spans="6:9" x14ac:dyDescent="0.2">
      <c r="F84619" s="27"/>
      <c r="G84619" s="27"/>
      <c r="H84619" s="27"/>
      <c r="I84619" s="27"/>
    </row>
    <row r="84620" spans="6:9" x14ac:dyDescent="0.2">
      <c r="F84620" s="27"/>
      <c r="G84620" s="27"/>
      <c r="H84620" s="27"/>
      <c r="I84620" s="27"/>
    </row>
    <row r="84621" spans="6:9" x14ac:dyDescent="0.2">
      <c r="F84621" s="27"/>
      <c r="G84621" s="27"/>
      <c r="H84621" s="27"/>
      <c r="I84621" s="27"/>
    </row>
    <row r="84622" spans="6:9" x14ac:dyDescent="0.2">
      <c r="F84622" s="27"/>
      <c r="G84622" s="27"/>
      <c r="H84622" s="27"/>
      <c r="I84622" s="27"/>
    </row>
    <row r="84623" spans="6:9" x14ac:dyDescent="0.2">
      <c r="F84623" s="27"/>
      <c r="G84623" s="27"/>
      <c r="H84623" s="27"/>
      <c r="I84623" s="27"/>
    </row>
    <row r="84624" spans="6:9" x14ac:dyDescent="0.2">
      <c r="F84624" s="27"/>
      <c r="G84624" s="27"/>
      <c r="H84624" s="27"/>
      <c r="I84624" s="27"/>
    </row>
    <row r="84625" spans="6:9" x14ac:dyDescent="0.2">
      <c r="F84625" s="27"/>
      <c r="G84625" s="27"/>
      <c r="H84625" s="27"/>
      <c r="I84625" s="27"/>
    </row>
    <row r="84626" spans="6:9" x14ac:dyDescent="0.2">
      <c r="F84626" s="27"/>
      <c r="G84626" s="27"/>
      <c r="H84626" s="27"/>
      <c r="I84626" s="27"/>
    </row>
    <row r="84627" spans="6:9" x14ac:dyDescent="0.2">
      <c r="F84627" s="27"/>
      <c r="G84627" s="27"/>
      <c r="H84627" s="27"/>
      <c r="I84627" s="27"/>
    </row>
    <row r="84628" spans="6:9" x14ac:dyDescent="0.2">
      <c r="F84628" s="27"/>
      <c r="G84628" s="27"/>
      <c r="H84628" s="27"/>
      <c r="I84628" s="27"/>
    </row>
    <row r="84629" spans="6:9" x14ac:dyDescent="0.2">
      <c r="F84629" s="27"/>
      <c r="G84629" s="27"/>
      <c r="H84629" s="27"/>
      <c r="I84629" s="27"/>
    </row>
    <row r="84630" spans="6:9" x14ac:dyDescent="0.2">
      <c r="F84630" s="27"/>
      <c r="G84630" s="27"/>
      <c r="H84630" s="27"/>
      <c r="I84630" s="27"/>
    </row>
    <row r="84631" spans="6:9" x14ac:dyDescent="0.2">
      <c r="F84631" s="27"/>
      <c r="G84631" s="27"/>
      <c r="H84631" s="27"/>
      <c r="I84631" s="27"/>
    </row>
    <row r="84632" spans="6:9" x14ac:dyDescent="0.2">
      <c r="F84632" s="27"/>
      <c r="G84632" s="27"/>
      <c r="H84632" s="27"/>
      <c r="I84632" s="27"/>
    </row>
    <row r="84633" spans="6:9" x14ac:dyDescent="0.2">
      <c r="F84633" s="27"/>
      <c r="G84633" s="27"/>
      <c r="H84633" s="27"/>
      <c r="I84633" s="27"/>
    </row>
    <row r="84634" spans="6:9" x14ac:dyDescent="0.2">
      <c r="F84634" s="27"/>
      <c r="G84634" s="27"/>
      <c r="H84634" s="27"/>
      <c r="I84634" s="27"/>
    </row>
    <row r="84635" spans="6:9" x14ac:dyDescent="0.2">
      <c r="F84635" s="27"/>
      <c r="G84635" s="27"/>
      <c r="H84635" s="27"/>
      <c r="I84635" s="27"/>
    </row>
    <row r="84636" spans="6:9" x14ac:dyDescent="0.2">
      <c r="F84636" s="27"/>
      <c r="G84636" s="27"/>
      <c r="H84636" s="27"/>
      <c r="I84636" s="27"/>
    </row>
    <row r="84637" spans="6:9" x14ac:dyDescent="0.2">
      <c r="F84637" s="27"/>
      <c r="G84637" s="27"/>
      <c r="H84637" s="27"/>
      <c r="I84637" s="27"/>
    </row>
    <row r="84638" spans="6:9" x14ac:dyDescent="0.2">
      <c r="F84638" s="27"/>
      <c r="G84638" s="27"/>
      <c r="H84638" s="27"/>
      <c r="I84638" s="27"/>
    </row>
    <row r="84639" spans="6:9" x14ac:dyDescent="0.2">
      <c r="F84639" s="27"/>
      <c r="G84639" s="27"/>
      <c r="H84639" s="27"/>
      <c r="I84639" s="27"/>
    </row>
    <row r="84640" spans="6:9" x14ac:dyDescent="0.2">
      <c r="F84640" s="27"/>
      <c r="G84640" s="27"/>
      <c r="H84640" s="27"/>
      <c r="I84640" s="27"/>
    </row>
    <row r="84641" spans="6:9" x14ac:dyDescent="0.2">
      <c r="F84641" s="27"/>
      <c r="G84641" s="27"/>
      <c r="H84641" s="27"/>
      <c r="I84641" s="27"/>
    </row>
    <row r="84642" spans="6:9" x14ac:dyDescent="0.2">
      <c r="F84642" s="27"/>
      <c r="G84642" s="27"/>
      <c r="H84642" s="27"/>
      <c r="I84642" s="27"/>
    </row>
    <row r="84643" spans="6:9" x14ac:dyDescent="0.2">
      <c r="F84643" s="27"/>
      <c r="G84643" s="27"/>
      <c r="H84643" s="27"/>
      <c r="I84643" s="27"/>
    </row>
    <row r="84644" spans="6:9" x14ac:dyDescent="0.2">
      <c r="F84644" s="27"/>
      <c r="G84644" s="27"/>
      <c r="H84644" s="27"/>
      <c r="I84644" s="27"/>
    </row>
    <row r="84645" spans="6:9" x14ac:dyDescent="0.2">
      <c r="F84645" s="27"/>
      <c r="G84645" s="27"/>
      <c r="H84645" s="27"/>
      <c r="I84645" s="27"/>
    </row>
    <row r="84646" spans="6:9" x14ac:dyDescent="0.2">
      <c r="F84646" s="27"/>
      <c r="G84646" s="27"/>
      <c r="H84646" s="27"/>
      <c r="I84646" s="27"/>
    </row>
    <row r="84647" spans="6:9" x14ac:dyDescent="0.2">
      <c r="F84647" s="27"/>
      <c r="G84647" s="27"/>
      <c r="H84647" s="27"/>
      <c r="I84647" s="27"/>
    </row>
    <row r="84648" spans="6:9" x14ac:dyDescent="0.2">
      <c r="F84648" s="27"/>
      <c r="G84648" s="27"/>
      <c r="H84648" s="27"/>
      <c r="I84648" s="27"/>
    </row>
    <row r="84649" spans="6:9" x14ac:dyDescent="0.2">
      <c r="F84649" s="27"/>
      <c r="G84649" s="27"/>
      <c r="H84649" s="27"/>
      <c r="I84649" s="27"/>
    </row>
    <row r="84650" spans="6:9" x14ac:dyDescent="0.2">
      <c r="F84650" s="27"/>
      <c r="G84650" s="27"/>
      <c r="H84650" s="27"/>
      <c r="I84650" s="27"/>
    </row>
    <row r="84651" spans="6:9" x14ac:dyDescent="0.2">
      <c r="F84651" s="27"/>
      <c r="G84651" s="27"/>
      <c r="H84651" s="27"/>
      <c r="I84651" s="27"/>
    </row>
    <row r="84652" spans="6:9" x14ac:dyDescent="0.2">
      <c r="F84652" s="27"/>
      <c r="G84652" s="27"/>
      <c r="H84652" s="27"/>
      <c r="I84652" s="27"/>
    </row>
    <row r="84653" spans="6:9" x14ac:dyDescent="0.2">
      <c r="F84653" s="27"/>
      <c r="G84653" s="27"/>
      <c r="H84653" s="27"/>
      <c r="I84653" s="27"/>
    </row>
    <row r="84654" spans="6:9" x14ac:dyDescent="0.2">
      <c r="F84654" s="27"/>
      <c r="G84654" s="27"/>
      <c r="H84654" s="27"/>
      <c r="I84654" s="27"/>
    </row>
    <row r="84655" spans="6:9" x14ac:dyDescent="0.2">
      <c r="F84655" s="27"/>
      <c r="G84655" s="27"/>
      <c r="H84655" s="27"/>
      <c r="I84655" s="27"/>
    </row>
    <row r="84656" spans="6:9" x14ac:dyDescent="0.2">
      <c r="F84656" s="27"/>
      <c r="G84656" s="27"/>
      <c r="H84656" s="27"/>
      <c r="I84656" s="27"/>
    </row>
    <row r="84657" spans="6:9" x14ac:dyDescent="0.2">
      <c r="F84657" s="27"/>
      <c r="G84657" s="27"/>
      <c r="H84657" s="27"/>
      <c r="I84657" s="27"/>
    </row>
    <row r="84658" spans="6:9" x14ac:dyDescent="0.2">
      <c r="F84658" s="27"/>
      <c r="G84658" s="27"/>
      <c r="H84658" s="27"/>
      <c r="I84658" s="27"/>
    </row>
    <row r="84659" spans="6:9" x14ac:dyDescent="0.2">
      <c r="F84659" s="27"/>
      <c r="G84659" s="27"/>
      <c r="H84659" s="27"/>
      <c r="I84659" s="27"/>
    </row>
    <row r="84660" spans="6:9" x14ac:dyDescent="0.2">
      <c r="F84660" s="27"/>
      <c r="G84660" s="27"/>
      <c r="H84660" s="27"/>
      <c r="I84660" s="27"/>
    </row>
    <row r="84661" spans="6:9" x14ac:dyDescent="0.2">
      <c r="F84661" s="27"/>
      <c r="G84661" s="27"/>
      <c r="H84661" s="27"/>
      <c r="I84661" s="27"/>
    </row>
    <row r="84662" spans="6:9" x14ac:dyDescent="0.2">
      <c r="F84662" s="27"/>
      <c r="G84662" s="27"/>
      <c r="H84662" s="27"/>
      <c r="I84662" s="27"/>
    </row>
    <row r="84663" spans="6:9" x14ac:dyDescent="0.2">
      <c r="F84663" s="27"/>
      <c r="G84663" s="27"/>
      <c r="H84663" s="27"/>
      <c r="I84663" s="27"/>
    </row>
    <row r="84664" spans="6:9" x14ac:dyDescent="0.2">
      <c r="F84664" s="27"/>
      <c r="G84664" s="27"/>
      <c r="H84664" s="27"/>
      <c r="I84664" s="27"/>
    </row>
    <row r="84665" spans="6:9" x14ac:dyDescent="0.2">
      <c r="F84665" s="27"/>
      <c r="G84665" s="27"/>
      <c r="H84665" s="27"/>
      <c r="I84665" s="27"/>
    </row>
    <row r="84666" spans="6:9" x14ac:dyDescent="0.2">
      <c r="F84666" s="27"/>
      <c r="G84666" s="27"/>
      <c r="H84666" s="27"/>
      <c r="I84666" s="27"/>
    </row>
    <row r="84667" spans="6:9" x14ac:dyDescent="0.2">
      <c r="F84667" s="27"/>
      <c r="G84667" s="27"/>
      <c r="H84667" s="27"/>
      <c r="I84667" s="27"/>
    </row>
    <row r="84668" spans="6:9" x14ac:dyDescent="0.2">
      <c r="F84668" s="27"/>
      <c r="G84668" s="27"/>
      <c r="H84668" s="27"/>
      <c r="I84668" s="27"/>
    </row>
    <row r="84669" spans="6:9" x14ac:dyDescent="0.2">
      <c r="F84669" s="27"/>
      <c r="G84669" s="27"/>
      <c r="H84669" s="27"/>
      <c r="I84669" s="27"/>
    </row>
    <row r="84670" spans="6:9" x14ac:dyDescent="0.2">
      <c r="F84670" s="27"/>
      <c r="G84670" s="27"/>
      <c r="H84670" s="27"/>
      <c r="I84670" s="27"/>
    </row>
    <row r="84671" spans="6:9" x14ac:dyDescent="0.2">
      <c r="F84671" s="27"/>
      <c r="G84671" s="27"/>
      <c r="H84671" s="27"/>
      <c r="I84671" s="27"/>
    </row>
    <row r="84672" spans="6:9" x14ac:dyDescent="0.2">
      <c r="F84672" s="27"/>
      <c r="G84672" s="27"/>
      <c r="H84672" s="27"/>
      <c r="I84672" s="27"/>
    </row>
    <row r="84673" spans="6:9" x14ac:dyDescent="0.2">
      <c r="F84673" s="27"/>
      <c r="G84673" s="27"/>
      <c r="H84673" s="27"/>
      <c r="I84673" s="27"/>
    </row>
    <row r="84674" spans="6:9" x14ac:dyDescent="0.2">
      <c r="F84674" s="27"/>
      <c r="G84674" s="27"/>
      <c r="H84674" s="27"/>
      <c r="I84674" s="27"/>
    </row>
    <row r="84675" spans="6:9" x14ac:dyDescent="0.2">
      <c r="F84675" s="27"/>
      <c r="G84675" s="27"/>
      <c r="H84675" s="27"/>
      <c r="I84675" s="27"/>
    </row>
    <row r="84676" spans="6:9" x14ac:dyDescent="0.2">
      <c r="F84676" s="27"/>
      <c r="G84676" s="27"/>
      <c r="H84676" s="27"/>
      <c r="I84676" s="27"/>
    </row>
    <row r="84677" spans="6:9" x14ac:dyDescent="0.2">
      <c r="F84677" s="27"/>
      <c r="G84677" s="27"/>
      <c r="H84677" s="27"/>
      <c r="I84677" s="27"/>
    </row>
    <row r="84678" spans="6:9" x14ac:dyDescent="0.2">
      <c r="F84678" s="27"/>
      <c r="G84678" s="27"/>
      <c r="H84678" s="27"/>
      <c r="I84678" s="27"/>
    </row>
    <row r="84679" spans="6:9" x14ac:dyDescent="0.2">
      <c r="F84679" s="27"/>
      <c r="G84679" s="27"/>
      <c r="H84679" s="27"/>
      <c r="I84679" s="27"/>
    </row>
    <row r="84680" spans="6:9" x14ac:dyDescent="0.2">
      <c r="F84680" s="27"/>
      <c r="G84680" s="27"/>
      <c r="H84680" s="27"/>
      <c r="I84680" s="27"/>
    </row>
    <row r="84681" spans="6:9" x14ac:dyDescent="0.2">
      <c r="F84681" s="27"/>
      <c r="G84681" s="27"/>
      <c r="H84681" s="27"/>
      <c r="I84681" s="27"/>
    </row>
    <row r="84682" spans="6:9" x14ac:dyDescent="0.2">
      <c r="F84682" s="27"/>
      <c r="G84682" s="27"/>
      <c r="H84682" s="27"/>
      <c r="I84682" s="27"/>
    </row>
    <row r="84683" spans="6:9" x14ac:dyDescent="0.2">
      <c r="F84683" s="27"/>
      <c r="G84683" s="27"/>
      <c r="H84683" s="27"/>
      <c r="I84683" s="27"/>
    </row>
    <row r="84684" spans="6:9" x14ac:dyDescent="0.2">
      <c r="F84684" s="27"/>
      <c r="G84684" s="27"/>
      <c r="H84684" s="27"/>
      <c r="I84684" s="27"/>
    </row>
    <row r="84685" spans="6:9" x14ac:dyDescent="0.2">
      <c r="F84685" s="27"/>
      <c r="G84685" s="27"/>
      <c r="H84685" s="27"/>
      <c r="I84685" s="27"/>
    </row>
    <row r="84686" spans="6:9" x14ac:dyDescent="0.2">
      <c r="F84686" s="27"/>
      <c r="G84686" s="27"/>
      <c r="H84686" s="27"/>
      <c r="I84686" s="27"/>
    </row>
    <row r="84687" spans="6:9" x14ac:dyDescent="0.2">
      <c r="F84687" s="27"/>
      <c r="G84687" s="27"/>
      <c r="H84687" s="27"/>
      <c r="I84687" s="27"/>
    </row>
    <row r="84688" spans="6:9" x14ac:dyDescent="0.2">
      <c r="F84688" s="27"/>
      <c r="G84688" s="27"/>
      <c r="H84688" s="27"/>
      <c r="I84688" s="27"/>
    </row>
    <row r="84689" spans="6:9" x14ac:dyDescent="0.2">
      <c r="F84689" s="27"/>
      <c r="G84689" s="27"/>
      <c r="H84689" s="27"/>
      <c r="I84689" s="27"/>
    </row>
    <row r="84690" spans="6:9" x14ac:dyDescent="0.2">
      <c r="F84690" s="27"/>
      <c r="G84690" s="27"/>
      <c r="H84690" s="27"/>
      <c r="I84690" s="27"/>
    </row>
    <row r="84691" spans="6:9" x14ac:dyDescent="0.2">
      <c r="F84691" s="27"/>
      <c r="G84691" s="27"/>
      <c r="H84691" s="27"/>
      <c r="I84691" s="27"/>
    </row>
    <row r="84692" spans="6:9" x14ac:dyDescent="0.2">
      <c r="F84692" s="27"/>
      <c r="G84692" s="27"/>
      <c r="H84692" s="27"/>
      <c r="I84692" s="27"/>
    </row>
    <row r="84693" spans="6:9" x14ac:dyDescent="0.2">
      <c r="F84693" s="27"/>
      <c r="G84693" s="27"/>
      <c r="H84693" s="27"/>
      <c r="I84693" s="27"/>
    </row>
    <row r="84694" spans="6:9" x14ac:dyDescent="0.2">
      <c r="F84694" s="27"/>
      <c r="G84694" s="27"/>
      <c r="H84694" s="27"/>
      <c r="I84694" s="27"/>
    </row>
    <row r="84695" spans="6:9" x14ac:dyDescent="0.2">
      <c r="F84695" s="27"/>
      <c r="G84695" s="27"/>
      <c r="H84695" s="27"/>
      <c r="I84695" s="27"/>
    </row>
    <row r="84696" spans="6:9" x14ac:dyDescent="0.2">
      <c r="F84696" s="27"/>
      <c r="G84696" s="27"/>
      <c r="H84696" s="27"/>
      <c r="I84696" s="27"/>
    </row>
    <row r="84697" spans="6:9" x14ac:dyDescent="0.2">
      <c r="F84697" s="27"/>
      <c r="G84697" s="27"/>
      <c r="H84697" s="27"/>
      <c r="I84697" s="27"/>
    </row>
    <row r="84698" spans="6:9" x14ac:dyDescent="0.2">
      <c r="F84698" s="27"/>
      <c r="G84698" s="27"/>
      <c r="H84698" s="27"/>
      <c r="I84698" s="27"/>
    </row>
    <row r="84699" spans="6:9" x14ac:dyDescent="0.2">
      <c r="F84699" s="27"/>
      <c r="G84699" s="27"/>
      <c r="H84699" s="27"/>
      <c r="I84699" s="27"/>
    </row>
    <row r="84700" spans="6:9" x14ac:dyDescent="0.2">
      <c r="F84700" s="27"/>
      <c r="G84700" s="27"/>
      <c r="H84700" s="27"/>
      <c r="I84700" s="27"/>
    </row>
    <row r="84701" spans="6:9" x14ac:dyDescent="0.2">
      <c r="F84701" s="27"/>
      <c r="G84701" s="27"/>
      <c r="H84701" s="27"/>
      <c r="I84701" s="27"/>
    </row>
    <row r="84702" spans="6:9" x14ac:dyDescent="0.2">
      <c r="F84702" s="27"/>
      <c r="G84702" s="27"/>
      <c r="H84702" s="27"/>
      <c r="I84702" s="27"/>
    </row>
    <row r="84703" spans="6:9" x14ac:dyDescent="0.2">
      <c r="F84703" s="27"/>
      <c r="G84703" s="27"/>
      <c r="H84703" s="27"/>
      <c r="I84703" s="27"/>
    </row>
    <row r="84704" spans="6:9" x14ac:dyDescent="0.2">
      <c r="F84704" s="27"/>
      <c r="G84704" s="27"/>
      <c r="H84704" s="27"/>
      <c r="I84704" s="27"/>
    </row>
    <row r="84705" spans="6:9" x14ac:dyDescent="0.2">
      <c r="F84705" s="27"/>
      <c r="G84705" s="27"/>
      <c r="H84705" s="27"/>
      <c r="I84705" s="27"/>
    </row>
    <row r="84706" spans="6:9" x14ac:dyDescent="0.2">
      <c r="F84706" s="27"/>
      <c r="G84706" s="27"/>
      <c r="H84706" s="27"/>
      <c r="I84706" s="27"/>
    </row>
    <row r="84707" spans="6:9" x14ac:dyDescent="0.2">
      <c r="F84707" s="27"/>
      <c r="G84707" s="27"/>
      <c r="H84707" s="27"/>
      <c r="I84707" s="27"/>
    </row>
    <row r="84708" spans="6:9" x14ac:dyDescent="0.2">
      <c r="F84708" s="27"/>
      <c r="G84708" s="27"/>
      <c r="H84708" s="27"/>
      <c r="I84708" s="27"/>
    </row>
    <row r="84709" spans="6:9" x14ac:dyDescent="0.2">
      <c r="F84709" s="27"/>
      <c r="G84709" s="27"/>
      <c r="H84709" s="27"/>
      <c r="I84709" s="27"/>
    </row>
    <row r="84710" spans="6:9" x14ac:dyDescent="0.2">
      <c r="F84710" s="27"/>
      <c r="G84710" s="27"/>
      <c r="H84710" s="27"/>
      <c r="I84710" s="27"/>
    </row>
    <row r="84711" spans="6:9" x14ac:dyDescent="0.2">
      <c r="F84711" s="27"/>
      <c r="G84711" s="27"/>
      <c r="H84711" s="27"/>
      <c r="I84711" s="27"/>
    </row>
    <row r="84712" spans="6:9" x14ac:dyDescent="0.2">
      <c r="F84712" s="27"/>
      <c r="G84712" s="27"/>
      <c r="H84712" s="27"/>
      <c r="I84712" s="27"/>
    </row>
    <row r="84713" spans="6:9" x14ac:dyDescent="0.2">
      <c r="F84713" s="27"/>
      <c r="G84713" s="27"/>
      <c r="H84713" s="27"/>
      <c r="I84713" s="27"/>
    </row>
    <row r="84714" spans="6:9" x14ac:dyDescent="0.2">
      <c r="F84714" s="27"/>
      <c r="G84714" s="27"/>
      <c r="H84714" s="27"/>
      <c r="I84714" s="27"/>
    </row>
    <row r="84715" spans="6:9" x14ac:dyDescent="0.2">
      <c r="F84715" s="27"/>
      <c r="G84715" s="27"/>
      <c r="H84715" s="27"/>
      <c r="I84715" s="27"/>
    </row>
    <row r="84716" spans="6:9" x14ac:dyDescent="0.2">
      <c r="F84716" s="27"/>
      <c r="G84716" s="27"/>
      <c r="H84716" s="27"/>
      <c r="I84716" s="27"/>
    </row>
    <row r="84717" spans="6:9" x14ac:dyDescent="0.2">
      <c r="F84717" s="27"/>
      <c r="G84717" s="27"/>
      <c r="H84717" s="27"/>
      <c r="I84717" s="27"/>
    </row>
    <row r="84718" spans="6:9" x14ac:dyDescent="0.2">
      <c r="F84718" s="27"/>
      <c r="G84718" s="27"/>
      <c r="H84718" s="27"/>
      <c r="I84718" s="27"/>
    </row>
    <row r="84719" spans="6:9" x14ac:dyDescent="0.2">
      <c r="F84719" s="27"/>
      <c r="G84719" s="27"/>
      <c r="H84719" s="27"/>
      <c r="I84719" s="27"/>
    </row>
    <row r="84720" spans="6:9" x14ac:dyDescent="0.2">
      <c r="F84720" s="27"/>
      <c r="G84720" s="27"/>
      <c r="H84720" s="27"/>
      <c r="I84720" s="27"/>
    </row>
    <row r="84721" spans="6:9" x14ac:dyDescent="0.2">
      <c r="F84721" s="27"/>
      <c r="G84721" s="27"/>
      <c r="H84721" s="27"/>
      <c r="I84721" s="27"/>
    </row>
    <row r="84722" spans="6:9" x14ac:dyDescent="0.2">
      <c r="F84722" s="27"/>
      <c r="G84722" s="27"/>
      <c r="H84722" s="27"/>
      <c r="I84722" s="27"/>
    </row>
    <row r="84723" spans="6:9" x14ac:dyDescent="0.2">
      <c r="F84723" s="27"/>
      <c r="G84723" s="27"/>
      <c r="H84723" s="27"/>
      <c r="I84723" s="27"/>
    </row>
    <row r="84724" spans="6:9" x14ac:dyDescent="0.2">
      <c r="F84724" s="27"/>
      <c r="G84724" s="27"/>
      <c r="H84724" s="27"/>
      <c r="I84724" s="27"/>
    </row>
    <row r="84725" spans="6:9" x14ac:dyDescent="0.2">
      <c r="F84725" s="27"/>
      <c r="G84725" s="27"/>
      <c r="H84725" s="27"/>
      <c r="I84725" s="27"/>
    </row>
    <row r="84726" spans="6:9" x14ac:dyDescent="0.2">
      <c r="F84726" s="27"/>
      <c r="G84726" s="27"/>
      <c r="H84726" s="27"/>
      <c r="I84726" s="27"/>
    </row>
    <row r="84727" spans="6:9" x14ac:dyDescent="0.2">
      <c r="F84727" s="27"/>
      <c r="G84727" s="27"/>
      <c r="H84727" s="27"/>
      <c r="I84727" s="27"/>
    </row>
    <row r="84728" spans="6:9" x14ac:dyDescent="0.2">
      <c r="F84728" s="27"/>
      <c r="G84728" s="27"/>
      <c r="H84728" s="27"/>
      <c r="I84728" s="27"/>
    </row>
    <row r="84729" spans="6:9" x14ac:dyDescent="0.2">
      <c r="F84729" s="27"/>
      <c r="G84729" s="27"/>
      <c r="H84729" s="27"/>
      <c r="I84729" s="27"/>
    </row>
    <row r="84730" spans="6:9" x14ac:dyDescent="0.2">
      <c r="F84730" s="27"/>
      <c r="G84730" s="27"/>
      <c r="H84730" s="27"/>
      <c r="I84730" s="27"/>
    </row>
    <row r="84731" spans="6:9" x14ac:dyDescent="0.2">
      <c r="F84731" s="27"/>
      <c r="G84731" s="27"/>
      <c r="H84731" s="27"/>
      <c r="I84731" s="27"/>
    </row>
    <row r="84732" spans="6:9" x14ac:dyDescent="0.2">
      <c r="F84732" s="27"/>
      <c r="G84732" s="27"/>
      <c r="H84732" s="27"/>
      <c r="I84732" s="27"/>
    </row>
    <row r="84733" spans="6:9" x14ac:dyDescent="0.2">
      <c r="F84733" s="27"/>
      <c r="G84733" s="27"/>
      <c r="H84733" s="27"/>
      <c r="I84733" s="27"/>
    </row>
    <row r="84734" spans="6:9" x14ac:dyDescent="0.2">
      <c r="F84734" s="27"/>
      <c r="G84734" s="27"/>
      <c r="H84734" s="27"/>
      <c r="I84734" s="27"/>
    </row>
    <row r="84735" spans="6:9" x14ac:dyDescent="0.2">
      <c r="F84735" s="27"/>
      <c r="G84735" s="27"/>
      <c r="H84735" s="27"/>
      <c r="I84735" s="27"/>
    </row>
    <row r="84736" spans="6:9" x14ac:dyDescent="0.2">
      <c r="F84736" s="27"/>
      <c r="G84736" s="27"/>
      <c r="H84736" s="27"/>
      <c r="I84736" s="27"/>
    </row>
    <row r="84737" spans="6:9" x14ac:dyDescent="0.2">
      <c r="F84737" s="27"/>
      <c r="G84737" s="27"/>
      <c r="H84737" s="27"/>
      <c r="I84737" s="27"/>
    </row>
    <row r="84738" spans="6:9" x14ac:dyDescent="0.2">
      <c r="F84738" s="27"/>
      <c r="G84738" s="27"/>
      <c r="H84738" s="27"/>
      <c r="I84738" s="27"/>
    </row>
    <row r="84739" spans="6:9" x14ac:dyDescent="0.2">
      <c r="F84739" s="27"/>
      <c r="G84739" s="27"/>
      <c r="H84739" s="27"/>
      <c r="I84739" s="27"/>
    </row>
    <row r="84740" spans="6:9" x14ac:dyDescent="0.2">
      <c r="F84740" s="27"/>
      <c r="G84740" s="27"/>
      <c r="H84740" s="27"/>
      <c r="I84740" s="27"/>
    </row>
    <row r="84741" spans="6:9" x14ac:dyDescent="0.2">
      <c r="F84741" s="27"/>
      <c r="G84741" s="27"/>
      <c r="H84741" s="27"/>
      <c r="I84741" s="27"/>
    </row>
    <row r="84742" spans="6:9" x14ac:dyDescent="0.2">
      <c r="F84742" s="27"/>
      <c r="G84742" s="27"/>
      <c r="H84742" s="27"/>
      <c r="I84742" s="27"/>
    </row>
    <row r="84743" spans="6:9" x14ac:dyDescent="0.2">
      <c r="F84743" s="27"/>
      <c r="G84743" s="27"/>
      <c r="H84743" s="27"/>
      <c r="I84743" s="27"/>
    </row>
    <row r="84744" spans="6:9" x14ac:dyDescent="0.2">
      <c r="F84744" s="27"/>
      <c r="G84744" s="27"/>
      <c r="H84744" s="27"/>
      <c r="I84744" s="27"/>
    </row>
    <row r="84745" spans="6:9" x14ac:dyDescent="0.2">
      <c r="F84745" s="27"/>
      <c r="G84745" s="27"/>
      <c r="H84745" s="27"/>
      <c r="I84745" s="27"/>
    </row>
    <row r="84746" spans="6:9" x14ac:dyDescent="0.2">
      <c r="F84746" s="27"/>
      <c r="G84746" s="27"/>
      <c r="H84746" s="27"/>
      <c r="I84746" s="27"/>
    </row>
    <row r="84747" spans="6:9" x14ac:dyDescent="0.2">
      <c r="F84747" s="27"/>
      <c r="G84747" s="27"/>
      <c r="H84747" s="27"/>
      <c r="I84747" s="27"/>
    </row>
    <row r="84748" spans="6:9" x14ac:dyDescent="0.2">
      <c r="F84748" s="27"/>
      <c r="G84748" s="27"/>
      <c r="H84748" s="27"/>
      <c r="I84748" s="27"/>
    </row>
    <row r="84749" spans="6:9" x14ac:dyDescent="0.2">
      <c r="F84749" s="27"/>
      <c r="G84749" s="27"/>
      <c r="H84749" s="27"/>
      <c r="I84749" s="27"/>
    </row>
    <row r="84750" spans="6:9" x14ac:dyDescent="0.2">
      <c r="F84750" s="27"/>
      <c r="G84750" s="27"/>
      <c r="H84750" s="27"/>
      <c r="I84750" s="27"/>
    </row>
    <row r="84751" spans="6:9" x14ac:dyDescent="0.2">
      <c r="F84751" s="27"/>
      <c r="G84751" s="27"/>
      <c r="H84751" s="27"/>
      <c r="I84751" s="27"/>
    </row>
    <row r="84752" spans="6:9" x14ac:dyDescent="0.2">
      <c r="F84752" s="27"/>
      <c r="G84752" s="27"/>
      <c r="H84752" s="27"/>
      <c r="I84752" s="27"/>
    </row>
    <row r="84753" spans="6:9" x14ac:dyDescent="0.2">
      <c r="F84753" s="27"/>
      <c r="G84753" s="27"/>
      <c r="H84753" s="27"/>
      <c r="I84753" s="27"/>
    </row>
    <row r="84754" spans="6:9" x14ac:dyDescent="0.2">
      <c r="F84754" s="27"/>
      <c r="G84754" s="27"/>
      <c r="H84754" s="27"/>
      <c r="I84754" s="27"/>
    </row>
    <row r="84755" spans="6:9" x14ac:dyDescent="0.2">
      <c r="F84755" s="27"/>
      <c r="G84755" s="27"/>
      <c r="H84755" s="27"/>
      <c r="I84755" s="27"/>
    </row>
    <row r="84756" spans="6:9" x14ac:dyDescent="0.2">
      <c r="F84756" s="27"/>
      <c r="G84756" s="27"/>
      <c r="H84756" s="27"/>
      <c r="I84756" s="27"/>
    </row>
    <row r="84757" spans="6:9" x14ac:dyDescent="0.2">
      <c r="F84757" s="27"/>
      <c r="G84757" s="27"/>
      <c r="H84757" s="27"/>
      <c r="I84757" s="27"/>
    </row>
    <row r="84758" spans="6:9" x14ac:dyDescent="0.2">
      <c r="F84758" s="27"/>
      <c r="G84758" s="27"/>
      <c r="H84758" s="27"/>
      <c r="I84758" s="27"/>
    </row>
    <row r="84759" spans="6:9" x14ac:dyDescent="0.2">
      <c r="F84759" s="27"/>
      <c r="G84759" s="27"/>
      <c r="H84759" s="27"/>
      <c r="I84759" s="27"/>
    </row>
    <row r="84760" spans="6:9" x14ac:dyDescent="0.2">
      <c r="F84760" s="27"/>
      <c r="G84760" s="27"/>
      <c r="H84760" s="27"/>
      <c r="I84760" s="27"/>
    </row>
    <row r="84761" spans="6:9" x14ac:dyDescent="0.2">
      <c r="F84761" s="27"/>
      <c r="G84761" s="27"/>
      <c r="H84761" s="27"/>
      <c r="I84761" s="27"/>
    </row>
    <row r="84762" spans="6:9" x14ac:dyDescent="0.2">
      <c r="F84762" s="27"/>
      <c r="G84762" s="27"/>
      <c r="H84762" s="27"/>
      <c r="I84762" s="27"/>
    </row>
    <row r="84763" spans="6:9" x14ac:dyDescent="0.2">
      <c r="F84763" s="27"/>
      <c r="G84763" s="27"/>
      <c r="H84763" s="27"/>
      <c r="I84763" s="27"/>
    </row>
    <row r="84764" spans="6:9" x14ac:dyDescent="0.2">
      <c r="F84764" s="27"/>
      <c r="G84764" s="27"/>
      <c r="H84764" s="27"/>
      <c r="I84764" s="27"/>
    </row>
    <row r="84765" spans="6:9" x14ac:dyDescent="0.2">
      <c r="F84765" s="27"/>
      <c r="G84765" s="27"/>
      <c r="H84765" s="27"/>
      <c r="I84765" s="27"/>
    </row>
    <row r="84766" spans="6:9" x14ac:dyDescent="0.2">
      <c r="F84766" s="27"/>
      <c r="G84766" s="27"/>
      <c r="H84766" s="27"/>
      <c r="I84766" s="27"/>
    </row>
    <row r="84767" spans="6:9" x14ac:dyDescent="0.2">
      <c r="F84767" s="27"/>
      <c r="G84767" s="27"/>
      <c r="H84767" s="27"/>
      <c r="I84767" s="27"/>
    </row>
    <row r="84768" spans="6:9" x14ac:dyDescent="0.2">
      <c r="F84768" s="27"/>
      <c r="G84768" s="27"/>
      <c r="H84768" s="27"/>
      <c r="I84768" s="27"/>
    </row>
    <row r="84769" spans="6:9" x14ac:dyDescent="0.2">
      <c r="F84769" s="27"/>
      <c r="G84769" s="27"/>
      <c r="H84769" s="27"/>
      <c r="I84769" s="27"/>
    </row>
    <row r="84770" spans="6:9" x14ac:dyDescent="0.2">
      <c r="F84770" s="27"/>
      <c r="G84770" s="27"/>
      <c r="H84770" s="27"/>
      <c r="I84770" s="27"/>
    </row>
    <row r="84771" spans="6:9" x14ac:dyDescent="0.2">
      <c r="F84771" s="27"/>
      <c r="G84771" s="27"/>
      <c r="H84771" s="27"/>
      <c r="I84771" s="27"/>
    </row>
    <row r="84772" spans="6:9" x14ac:dyDescent="0.2">
      <c r="F84772" s="27"/>
      <c r="G84772" s="27"/>
      <c r="H84772" s="27"/>
      <c r="I84772" s="27"/>
    </row>
    <row r="84773" spans="6:9" x14ac:dyDescent="0.2">
      <c r="F84773" s="27"/>
      <c r="G84773" s="27"/>
      <c r="H84773" s="27"/>
      <c r="I84773" s="27"/>
    </row>
    <row r="84774" spans="6:9" x14ac:dyDescent="0.2">
      <c r="F84774" s="27"/>
      <c r="G84774" s="27"/>
      <c r="H84774" s="27"/>
      <c r="I84774" s="27"/>
    </row>
    <row r="84775" spans="6:9" x14ac:dyDescent="0.2">
      <c r="F84775" s="27"/>
      <c r="G84775" s="27"/>
      <c r="H84775" s="27"/>
      <c r="I84775" s="27"/>
    </row>
    <row r="84776" spans="6:9" x14ac:dyDescent="0.2">
      <c r="F84776" s="27"/>
      <c r="G84776" s="27"/>
      <c r="H84776" s="27"/>
      <c r="I84776" s="27"/>
    </row>
    <row r="84777" spans="6:9" x14ac:dyDescent="0.2">
      <c r="F84777" s="27"/>
      <c r="G84777" s="27"/>
      <c r="H84777" s="27"/>
      <c r="I84777" s="27"/>
    </row>
    <row r="84778" spans="6:9" x14ac:dyDescent="0.2">
      <c r="F84778" s="27"/>
      <c r="G84778" s="27"/>
      <c r="H84778" s="27"/>
      <c r="I84778" s="27"/>
    </row>
    <row r="84779" spans="6:9" x14ac:dyDescent="0.2">
      <c r="F84779" s="27"/>
      <c r="G84779" s="27"/>
      <c r="H84779" s="27"/>
      <c r="I84779" s="27"/>
    </row>
    <row r="84780" spans="6:9" x14ac:dyDescent="0.2">
      <c r="F84780" s="27"/>
      <c r="G84780" s="27"/>
      <c r="H84780" s="27"/>
      <c r="I84780" s="27"/>
    </row>
    <row r="84781" spans="6:9" x14ac:dyDescent="0.2">
      <c r="F84781" s="27"/>
      <c r="G84781" s="27"/>
      <c r="H84781" s="27"/>
      <c r="I84781" s="27"/>
    </row>
    <row r="84782" spans="6:9" x14ac:dyDescent="0.2">
      <c r="F84782" s="27"/>
      <c r="G84782" s="27"/>
      <c r="H84782" s="27"/>
      <c r="I84782" s="27"/>
    </row>
    <row r="84783" spans="6:9" x14ac:dyDescent="0.2">
      <c r="F84783" s="27"/>
      <c r="G84783" s="27"/>
      <c r="H84783" s="27"/>
      <c r="I84783" s="27"/>
    </row>
    <row r="84784" spans="6:9" x14ac:dyDescent="0.2">
      <c r="F84784" s="27"/>
      <c r="G84784" s="27"/>
      <c r="H84784" s="27"/>
      <c r="I84784" s="27"/>
    </row>
    <row r="84785" spans="6:9" x14ac:dyDescent="0.2">
      <c r="F84785" s="27"/>
      <c r="G84785" s="27"/>
      <c r="H84785" s="27"/>
      <c r="I84785" s="27"/>
    </row>
    <row r="84786" spans="6:9" x14ac:dyDescent="0.2">
      <c r="F84786" s="27"/>
      <c r="G84786" s="27"/>
      <c r="H84786" s="27"/>
      <c r="I84786" s="27"/>
    </row>
    <row r="84787" spans="6:9" x14ac:dyDescent="0.2">
      <c r="F84787" s="27"/>
      <c r="G84787" s="27"/>
      <c r="H84787" s="27"/>
      <c r="I84787" s="27"/>
    </row>
    <row r="84788" spans="6:9" x14ac:dyDescent="0.2">
      <c r="F84788" s="27"/>
      <c r="G84788" s="27"/>
      <c r="H84788" s="27"/>
      <c r="I84788" s="27"/>
    </row>
    <row r="84789" spans="6:9" x14ac:dyDescent="0.2">
      <c r="F84789" s="27"/>
      <c r="G84789" s="27"/>
      <c r="H84789" s="27"/>
      <c r="I84789" s="27"/>
    </row>
    <row r="84790" spans="6:9" x14ac:dyDescent="0.2">
      <c r="F84790" s="27"/>
      <c r="G84790" s="27"/>
      <c r="H84790" s="27"/>
      <c r="I84790" s="27"/>
    </row>
    <row r="84791" spans="6:9" x14ac:dyDescent="0.2">
      <c r="F84791" s="27"/>
      <c r="G84791" s="27"/>
      <c r="H84791" s="27"/>
      <c r="I84791" s="27"/>
    </row>
    <row r="84792" spans="6:9" x14ac:dyDescent="0.2">
      <c r="F84792" s="27"/>
      <c r="G84792" s="27"/>
      <c r="H84792" s="27"/>
      <c r="I84792" s="27"/>
    </row>
    <row r="84793" spans="6:9" x14ac:dyDescent="0.2">
      <c r="F84793" s="27"/>
      <c r="G84793" s="27"/>
      <c r="H84793" s="27"/>
      <c r="I84793" s="27"/>
    </row>
    <row r="84794" spans="6:9" x14ac:dyDescent="0.2">
      <c r="F84794" s="27"/>
      <c r="G84794" s="27"/>
      <c r="H84794" s="27"/>
      <c r="I84794" s="27"/>
    </row>
    <row r="84795" spans="6:9" x14ac:dyDescent="0.2">
      <c r="F84795" s="27"/>
      <c r="G84795" s="27"/>
      <c r="H84795" s="27"/>
      <c r="I84795" s="27"/>
    </row>
    <row r="84796" spans="6:9" x14ac:dyDescent="0.2">
      <c r="F84796" s="27"/>
      <c r="G84796" s="27"/>
      <c r="H84796" s="27"/>
      <c r="I84796" s="27"/>
    </row>
    <row r="84797" spans="6:9" x14ac:dyDescent="0.2">
      <c r="F84797" s="27"/>
      <c r="G84797" s="27"/>
      <c r="H84797" s="27"/>
      <c r="I84797" s="27"/>
    </row>
    <row r="84798" spans="6:9" x14ac:dyDescent="0.2">
      <c r="F84798" s="27"/>
      <c r="G84798" s="27"/>
      <c r="H84798" s="27"/>
      <c r="I84798" s="27"/>
    </row>
    <row r="84799" spans="6:9" x14ac:dyDescent="0.2">
      <c r="F84799" s="27"/>
      <c r="G84799" s="27"/>
      <c r="H84799" s="27"/>
      <c r="I84799" s="27"/>
    </row>
    <row r="84800" spans="6:9" x14ac:dyDescent="0.2">
      <c r="F84800" s="27"/>
      <c r="G84800" s="27"/>
      <c r="H84800" s="27"/>
      <c r="I84800" s="27"/>
    </row>
    <row r="84801" spans="6:9" x14ac:dyDescent="0.2">
      <c r="F84801" s="27"/>
      <c r="G84801" s="27"/>
      <c r="H84801" s="27"/>
      <c r="I84801" s="27"/>
    </row>
    <row r="84802" spans="6:9" x14ac:dyDescent="0.2">
      <c r="F84802" s="27"/>
      <c r="G84802" s="27"/>
      <c r="H84802" s="27"/>
      <c r="I84802" s="27"/>
    </row>
    <row r="84803" spans="6:9" x14ac:dyDescent="0.2">
      <c r="F84803" s="27"/>
      <c r="G84803" s="27"/>
      <c r="H84803" s="27"/>
      <c r="I84803" s="27"/>
    </row>
    <row r="84804" spans="6:9" x14ac:dyDescent="0.2">
      <c r="F84804" s="27"/>
      <c r="G84804" s="27"/>
      <c r="H84804" s="27"/>
      <c r="I84804" s="27"/>
    </row>
    <row r="84805" spans="6:9" x14ac:dyDescent="0.2">
      <c r="F84805" s="27"/>
      <c r="G84805" s="27"/>
      <c r="H84805" s="27"/>
      <c r="I84805" s="27"/>
    </row>
    <row r="84806" spans="6:9" x14ac:dyDescent="0.2">
      <c r="F84806" s="27"/>
      <c r="G84806" s="27"/>
      <c r="H84806" s="27"/>
      <c r="I84806" s="27"/>
    </row>
    <row r="84807" spans="6:9" x14ac:dyDescent="0.2">
      <c r="F84807" s="27"/>
      <c r="G84807" s="27"/>
      <c r="H84807" s="27"/>
      <c r="I84807" s="27"/>
    </row>
    <row r="84808" spans="6:9" x14ac:dyDescent="0.2">
      <c r="F84808" s="27"/>
      <c r="G84808" s="27"/>
      <c r="H84808" s="27"/>
      <c r="I84808" s="27"/>
    </row>
    <row r="84809" spans="6:9" x14ac:dyDescent="0.2">
      <c r="F84809" s="27"/>
      <c r="G84809" s="27"/>
      <c r="H84809" s="27"/>
      <c r="I84809" s="27"/>
    </row>
    <row r="84810" spans="6:9" x14ac:dyDescent="0.2">
      <c r="F84810" s="27"/>
      <c r="G84810" s="27"/>
      <c r="H84810" s="27"/>
      <c r="I84810" s="27"/>
    </row>
    <row r="84811" spans="6:9" x14ac:dyDescent="0.2">
      <c r="F84811" s="27"/>
      <c r="G84811" s="27"/>
      <c r="H84811" s="27"/>
      <c r="I84811" s="27"/>
    </row>
    <row r="84812" spans="6:9" x14ac:dyDescent="0.2">
      <c r="F84812" s="27"/>
      <c r="G84812" s="27"/>
      <c r="H84812" s="27"/>
      <c r="I84812" s="27"/>
    </row>
    <row r="84813" spans="6:9" x14ac:dyDescent="0.2">
      <c r="F84813" s="27"/>
      <c r="G84813" s="27"/>
      <c r="H84813" s="27"/>
      <c r="I84813" s="27"/>
    </row>
    <row r="84814" spans="6:9" x14ac:dyDescent="0.2">
      <c r="F84814" s="27"/>
      <c r="G84814" s="27"/>
      <c r="H84814" s="27"/>
      <c r="I84814" s="27"/>
    </row>
    <row r="84815" spans="6:9" x14ac:dyDescent="0.2">
      <c r="F84815" s="27"/>
      <c r="G84815" s="27"/>
      <c r="H84815" s="27"/>
      <c r="I84815" s="27"/>
    </row>
    <row r="84816" spans="6:9" x14ac:dyDescent="0.2">
      <c r="F84816" s="27"/>
      <c r="G84816" s="27"/>
      <c r="H84816" s="27"/>
      <c r="I84816" s="27"/>
    </row>
    <row r="84817" spans="6:9" x14ac:dyDescent="0.2">
      <c r="F84817" s="27"/>
      <c r="G84817" s="27"/>
      <c r="H84817" s="27"/>
      <c r="I84817" s="27"/>
    </row>
    <row r="84818" spans="6:9" x14ac:dyDescent="0.2">
      <c r="F84818" s="27"/>
      <c r="G84818" s="27"/>
      <c r="H84818" s="27"/>
      <c r="I84818" s="27"/>
    </row>
    <row r="84819" spans="6:9" x14ac:dyDescent="0.2">
      <c r="F84819" s="27"/>
      <c r="G84819" s="27"/>
      <c r="H84819" s="27"/>
      <c r="I84819" s="27"/>
    </row>
    <row r="84820" spans="6:9" x14ac:dyDescent="0.2">
      <c r="F84820" s="27"/>
      <c r="G84820" s="27"/>
      <c r="H84820" s="27"/>
      <c r="I84820" s="27"/>
    </row>
    <row r="84821" spans="6:9" x14ac:dyDescent="0.2">
      <c r="F84821" s="27"/>
      <c r="G84821" s="27"/>
      <c r="H84821" s="27"/>
      <c r="I84821" s="27"/>
    </row>
    <row r="84822" spans="6:9" x14ac:dyDescent="0.2">
      <c r="F84822" s="27"/>
      <c r="G84822" s="27"/>
      <c r="H84822" s="27"/>
      <c r="I84822" s="27"/>
    </row>
    <row r="84823" spans="6:9" x14ac:dyDescent="0.2">
      <c r="F84823" s="27"/>
      <c r="G84823" s="27"/>
      <c r="H84823" s="27"/>
      <c r="I84823" s="27"/>
    </row>
    <row r="84824" spans="6:9" x14ac:dyDescent="0.2">
      <c r="F84824" s="27"/>
      <c r="G84824" s="27"/>
      <c r="H84824" s="27"/>
      <c r="I84824" s="27"/>
    </row>
    <row r="84825" spans="6:9" x14ac:dyDescent="0.2">
      <c r="F84825" s="27"/>
      <c r="G84825" s="27"/>
      <c r="H84825" s="27"/>
      <c r="I84825" s="27"/>
    </row>
    <row r="84826" spans="6:9" x14ac:dyDescent="0.2">
      <c r="F84826" s="27"/>
      <c r="G84826" s="27"/>
      <c r="H84826" s="27"/>
      <c r="I84826" s="27"/>
    </row>
    <row r="84827" spans="6:9" x14ac:dyDescent="0.2">
      <c r="F84827" s="27"/>
      <c r="G84827" s="27"/>
      <c r="H84827" s="27"/>
      <c r="I84827" s="27"/>
    </row>
    <row r="84828" spans="6:9" x14ac:dyDescent="0.2">
      <c r="F84828" s="27"/>
      <c r="G84828" s="27"/>
      <c r="H84828" s="27"/>
      <c r="I84828" s="27"/>
    </row>
    <row r="84829" spans="6:9" x14ac:dyDescent="0.2">
      <c r="F84829" s="27"/>
      <c r="G84829" s="27"/>
      <c r="H84829" s="27"/>
      <c r="I84829" s="27"/>
    </row>
    <row r="84830" spans="6:9" x14ac:dyDescent="0.2">
      <c r="F84830" s="27"/>
      <c r="G84830" s="27"/>
      <c r="H84830" s="27"/>
      <c r="I84830" s="27"/>
    </row>
    <row r="84831" spans="6:9" x14ac:dyDescent="0.2">
      <c r="F84831" s="27"/>
      <c r="G84831" s="27"/>
      <c r="H84831" s="27"/>
      <c r="I84831" s="27"/>
    </row>
    <row r="84832" spans="6:9" x14ac:dyDescent="0.2">
      <c r="F84832" s="27"/>
      <c r="G84832" s="27"/>
      <c r="H84832" s="27"/>
      <c r="I84832" s="27"/>
    </row>
    <row r="84833" spans="6:9" x14ac:dyDescent="0.2">
      <c r="F84833" s="27"/>
      <c r="G84833" s="27"/>
      <c r="H84833" s="27"/>
      <c r="I84833" s="27"/>
    </row>
    <row r="84834" spans="6:9" x14ac:dyDescent="0.2">
      <c r="F84834" s="27"/>
      <c r="G84834" s="27"/>
      <c r="H84834" s="27"/>
      <c r="I84834" s="27"/>
    </row>
    <row r="84835" spans="6:9" x14ac:dyDescent="0.2">
      <c r="F84835" s="27"/>
      <c r="G84835" s="27"/>
      <c r="H84835" s="27"/>
      <c r="I84835" s="27"/>
    </row>
    <row r="84836" spans="6:9" x14ac:dyDescent="0.2">
      <c r="F84836" s="27"/>
      <c r="G84836" s="27"/>
      <c r="H84836" s="27"/>
      <c r="I84836" s="27"/>
    </row>
    <row r="84837" spans="6:9" x14ac:dyDescent="0.2">
      <c r="F84837" s="27"/>
      <c r="G84837" s="27"/>
      <c r="H84837" s="27"/>
      <c r="I84837" s="27"/>
    </row>
    <row r="84838" spans="6:9" x14ac:dyDescent="0.2">
      <c r="F84838" s="27"/>
      <c r="G84838" s="27"/>
      <c r="H84838" s="27"/>
      <c r="I84838" s="27"/>
    </row>
    <row r="84839" spans="6:9" x14ac:dyDescent="0.2">
      <c r="F84839" s="27"/>
      <c r="G84839" s="27"/>
      <c r="H84839" s="27"/>
      <c r="I84839" s="27"/>
    </row>
    <row r="84840" spans="6:9" x14ac:dyDescent="0.2">
      <c r="F84840" s="27"/>
      <c r="G84840" s="27"/>
      <c r="H84840" s="27"/>
      <c r="I84840" s="27"/>
    </row>
    <row r="84841" spans="6:9" x14ac:dyDescent="0.2">
      <c r="F84841" s="27"/>
      <c r="G84841" s="27"/>
      <c r="H84841" s="27"/>
      <c r="I84841" s="27"/>
    </row>
    <row r="84842" spans="6:9" x14ac:dyDescent="0.2">
      <c r="F84842" s="27"/>
      <c r="G84842" s="27"/>
      <c r="H84842" s="27"/>
      <c r="I84842" s="27"/>
    </row>
    <row r="84843" spans="6:9" x14ac:dyDescent="0.2">
      <c r="F84843" s="27"/>
      <c r="G84843" s="27"/>
      <c r="H84843" s="27"/>
      <c r="I84843" s="27"/>
    </row>
    <row r="84844" spans="6:9" x14ac:dyDescent="0.2">
      <c r="F84844" s="27"/>
      <c r="G84844" s="27"/>
      <c r="H84844" s="27"/>
      <c r="I84844" s="27"/>
    </row>
    <row r="84845" spans="6:9" x14ac:dyDescent="0.2">
      <c r="F84845" s="27"/>
      <c r="G84845" s="27"/>
      <c r="H84845" s="27"/>
      <c r="I84845" s="27"/>
    </row>
    <row r="84846" spans="6:9" x14ac:dyDescent="0.2">
      <c r="F84846" s="27"/>
      <c r="G84846" s="27"/>
      <c r="H84846" s="27"/>
      <c r="I84846" s="27"/>
    </row>
    <row r="84847" spans="6:9" x14ac:dyDescent="0.2">
      <c r="F84847" s="27"/>
      <c r="G84847" s="27"/>
      <c r="H84847" s="27"/>
      <c r="I84847" s="27"/>
    </row>
    <row r="84848" spans="6:9" x14ac:dyDescent="0.2">
      <c r="F84848" s="27"/>
      <c r="G84848" s="27"/>
      <c r="H84848" s="27"/>
      <c r="I84848" s="27"/>
    </row>
    <row r="84849" spans="6:9" x14ac:dyDescent="0.2">
      <c r="F84849" s="27"/>
      <c r="G84849" s="27"/>
      <c r="H84849" s="27"/>
      <c r="I84849" s="27"/>
    </row>
    <row r="84850" spans="6:9" x14ac:dyDescent="0.2">
      <c r="F84850" s="27"/>
      <c r="G84850" s="27"/>
      <c r="H84850" s="27"/>
      <c r="I84850" s="27"/>
    </row>
    <row r="84851" spans="6:9" x14ac:dyDescent="0.2">
      <c r="F84851" s="27"/>
      <c r="G84851" s="27"/>
      <c r="H84851" s="27"/>
      <c r="I84851" s="27"/>
    </row>
    <row r="84852" spans="6:9" x14ac:dyDescent="0.2">
      <c r="F84852" s="27"/>
      <c r="G84852" s="27"/>
      <c r="H84852" s="27"/>
      <c r="I84852" s="27"/>
    </row>
    <row r="84853" spans="6:9" x14ac:dyDescent="0.2">
      <c r="F84853" s="27"/>
      <c r="G84853" s="27"/>
      <c r="H84853" s="27"/>
      <c r="I84853" s="27"/>
    </row>
    <row r="84854" spans="6:9" x14ac:dyDescent="0.2">
      <c r="F84854" s="27"/>
      <c r="G84854" s="27"/>
      <c r="H84854" s="27"/>
      <c r="I84854" s="27"/>
    </row>
    <row r="84855" spans="6:9" x14ac:dyDescent="0.2">
      <c r="F84855" s="27"/>
      <c r="G84855" s="27"/>
      <c r="H84855" s="27"/>
      <c r="I84855" s="27"/>
    </row>
    <row r="84856" spans="6:9" x14ac:dyDescent="0.2">
      <c r="F84856" s="27"/>
      <c r="G84856" s="27"/>
      <c r="H84856" s="27"/>
      <c r="I84856" s="27"/>
    </row>
    <row r="84857" spans="6:9" x14ac:dyDescent="0.2">
      <c r="F84857" s="27"/>
      <c r="G84857" s="27"/>
      <c r="H84857" s="27"/>
      <c r="I84857" s="27"/>
    </row>
    <row r="84858" spans="6:9" x14ac:dyDescent="0.2">
      <c r="F84858" s="27"/>
      <c r="G84858" s="27"/>
      <c r="H84858" s="27"/>
      <c r="I84858" s="27"/>
    </row>
    <row r="84859" spans="6:9" x14ac:dyDescent="0.2">
      <c r="F84859" s="27"/>
      <c r="G84859" s="27"/>
      <c r="H84859" s="27"/>
      <c r="I84859" s="27"/>
    </row>
    <row r="84860" spans="6:9" x14ac:dyDescent="0.2">
      <c r="F84860" s="27"/>
      <c r="G84860" s="27"/>
      <c r="H84860" s="27"/>
      <c r="I84860" s="27"/>
    </row>
    <row r="84861" spans="6:9" x14ac:dyDescent="0.2">
      <c r="F84861" s="27"/>
      <c r="G84861" s="27"/>
      <c r="H84861" s="27"/>
      <c r="I84861" s="27"/>
    </row>
    <row r="84862" spans="6:9" x14ac:dyDescent="0.2">
      <c r="F84862" s="27"/>
      <c r="G84862" s="27"/>
      <c r="H84862" s="27"/>
      <c r="I84862" s="27"/>
    </row>
    <row r="84863" spans="6:9" x14ac:dyDescent="0.2">
      <c r="F84863" s="27"/>
      <c r="G84863" s="27"/>
      <c r="H84863" s="27"/>
      <c r="I84863" s="27"/>
    </row>
    <row r="84864" spans="6:9" x14ac:dyDescent="0.2">
      <c r="F84864" s="27"/>
      <c r="G84864" s="27"/>
      <c r="H84864" s="27"/>
      <c r="I84864" s="27"/>
    </row>
    <row r="84865" spans="6:9" x14ac:dyDescent="0.2">
      <c r="F84865" s="27"/>
      <c r="G84865" s="27"/>
      <c r="H84865" s="27"/>
      <c r="I84865" s="27"/>
    </row>
    <row r="84866" spans="6:9" x14ac:dyDescent="0.2">
      <c r="F84866" s="27"/>
      <c r="G84866" s="27"/>
      <c r="H84866" s="27"/>
      <c r="I84866" s="27"/>
    </row>
    <row r="84867" spans="6:9" x14ac:dyDescent="0.2">
      <c r="F84867" s="27"/>
      <c r="G84867" s="27"/>
      <c r="H84867" s="27"/>
      <c r="I84867" s="27"/>
    </row>
    <row r="84868" spans="6:9" x14ac:dyDescent="0.2">
      <c r="F84868" s="27"/>
      <c r="G84868" s="27"/>
      <c r="H84868" s="27"/>
      <c r="I84868" s="27"/>
    </row>
    <row r="84869" spans="6:9" x14ac:dyDescent="0.2">
      <c r="F84869" s="27"/>
      <c r="G84869" s="27"/>
      <c r="H84869" s="27"/>
      <c r="I84869" s="27"/>
    </row>
    <row r="84870" spans="6:9" x14ac:dyDescent="0.2">
      <c r="F84870" s="27"/>
      <c r="G84870" s="27"/>
      <c r="H84870" s="27"/>
      <c r="I84870" s="27"/>
    </row>
    <row r="84871" spans="6:9" x14ac:dyDescent="0.2">
      <c r="F84871" s="27"/>
      <c r="G84871" s="27"/>
      <c r="H84871" s="27"/>
      <c r="I84871" s="27"/>
    </row>
    <row r="84872" spans="6:9" x14ac:dyDescent="0.2">
      <c r="F84872" s="27"/>
      <c r="G84872" s="27"/>
      <c r="H84872" s="27"/>
      <c r="I84872" s="27"/>
    </row>
    <row r="84873" spans="6:9" x14ac:dyDescent="0.2">
      <c r="F84873" s="27"/>
      <c r="G84873" s="27"/>
      <c r="H84873" s="27"/>
      <c r="I84873" s="27"/>
    </row>
    <row r="84874" spans="6:9" x14ac:dyDescent="0.2">
      <c r="F84874" s="27"/>
      <c r="G84874" s="27"/>
      <c r="H84874" s="27"/>
      <c r="I84874" s="27"/>
    </row>
    <row r="84875" spans="6:9" x14ac:dyDescent="0.2">
      <c r="F84875" s="27"/>
      <c r="G84875" s="27"/>
      <c r="H84875" s="27"/>
      <c r="I84875" s="27"/>
    </row>
    <row r="84876" spans="6:9" x14ac:dyDescent="0.2">
      <c r="F84876" s="27"/>
      <c r="G84876" s="27"/>
      <c r="H84876" s="27"/>
      <c r="I84876" s="27"/>
    </row>
    <row r="84877" spans="6:9" x14ac:dyDescent="0.2">
      <c r="F84877" s="27"/>
      <c r="G84877" s="27"/>
      <c r="H84877" s="27"/>
      <c r="I84877" s="27"/>
    </row>
    <row r="84878" spans="6:9" x14ac:dyDescent="0.2">
      <c r="F84878" s="27"/>
      <c r="G84878" s="27"/>
      <c r="H84878" s="27"/>
      <c r="I84878" s="27"/>
    </row>
    <row r="84879" spans="6:9" x14ac:dyDescent="0.2">
      <c r="F84879" s="27"/>
      <c r="G84879" s="27"/>
      <c r="H84879" s="27"/>
      <c r="I84879" s="27"/>
    </row>
    <row r="84880" spans="6:9" x14ac:dyDescent="0.2">
      <c r="F84880" s="27"/>
      <c r="G84880" s="27"/>
      <c r="H84880" s="27"/>
      <c r="I84880" s="27"/>
    </row>
    <row r="84881" spans="6:9" x14ac:dyDescent="0.2">
      <c r="F84881" s="27"/>
      <c r="G84881" s="27"/>
      <c r="H84881" s="27"/>
      <c r="I84881" s="27"/>
    </row>
    <row r="84882" spans="6:9" x14ac:dyDescent="0.2">
      <c r="F84882" s="27"/>
      <c r="G84882" s="27"/>
      <c r="H84882" s="27"/>
      <c r="I84882" s="27"/>
    </row>
    <row r="84883" spans="6:9" x14ac:dyDescent="0.2">
      <c r="F84883" s="27"/>
      <c r="G84883" s="27"/>
      <c r="H84883" s="27"/>
      <c r="I84883" s="27"/>
    </row>
    <row r="84884" spans="6:9" x14ac:dyDescent="0.2">
      <c r="F84884" s="27"/>
      <c r="G84884" s="27"/>
      <c r="H84884" s="27"/>
      <c r="I84884" s="27"/>
    </row>
    <row r="84885" spans="6:9" x14ac:dyDescent="0.2">
      <c r="F84885" s="27"/>
      <c r="G84885" s="27"/>
      <c r="H84885" s="27"/>
      <c r="I84885" s="27"/>
    </row>
    <row r="84886" spans="6:9" x14ac:dyDescent="0.2">
      <c r="F84886" s="27"/>
      <c r="G84886" s="27"/>
      <c r="H84886" s="27"/>
      <c r="I84886" s="27"/>
    </row>
    <row r="84887" spans="6:9" x14ac:dyDescent="0.2">
      <c r="F84887" s="27"/>
      <c r="G84887" s="27"/>
      <c r="H84887" s="27"/>
      <c r="I84887" s="27"/>
    </row>
    <row r="84888" spans="6:9" x14ac:dyDescent="0.2">
      <c r="F84888" s="27"/>
      <c r="G84888" s="27"/>
      <c r="H84888" s="27"/>
      <c r="I84888" s="27"/>
    </row>
    <row r="84889" spans="6:9" x14ac:dyDescent="0.2">
      <c r="F84889" s="27"/>
      <c r="G84889" s="27"/>
      <c r="H84889" s="27"/>
      <c r="I84889" s="27"/>
    </row>
    <row r="84890" spans="6:9" x14ac:dyDescent="0.2">
      <c r="F84890" s="27"/>
      <c r="G84890" s="27"/>
      <c r="H84890" s="27"/>
      <c r="I84890" s="27"/>
    </row>
    <row r="84891" spans="6:9" x14ac:dyDescent="0.2">
      <c r="F84891" s="27"/>
      <c r="G84891" s="27"/>
      <c r="H84891" s="27"/>
      <c r="I84891" s="27"/>
    </row>
    <row r="84892" spans="6:9" x14ac:dyDescent="0.2">
      <c r="F84892" s="27"/>
      <c r="G84892" s="27"/>
      <c r="H84892" s="27"/>
      <c r="I84892" s="27"/>
    </row>
    <row r="84893" spans="6:9" x14ac:dyDescent="0.2">
      <c r="F84893" s="27"/>
      <c r="G84893" s="27"/>
      <c r="H84893" s="27"/>
      <c r="I84893" s="27"/>
    </row>
    <row r="84894" spans="6:9" x14ac:dyDescent="0.2">
      <c r="F84894" s="27"/>
      <c r="G84894" s="27"/>
      <c r="H84894" s="27"/>
      <c r="I84894" s="27"/>
    </row>
    <row r="84895" spans="6:9" x14ac:dyDescent="0.2">
      <c r="F84895" s="27"/>
      <c r="G84895" s="27"/>
      <c r="H84895" s="27"/>
      <c r="I84895" s="27"/>
    </row>
    <row r="84896" spans="6:9" x14ac:dyDescent="0.2">
      <c r="F84896" s="27"/>
      <c r="G84896" s="27"/>
      <c r="H84896" s="27"/>
      <c r="I84896" s="27"/>
    </row>
    <row r="84897" spans="6:9" x14ac:dyDescent="0.2">
      <c r="F84897" s="27"/>
      <c r="G84897" s="27"/>
      <c r="H84897" s="27"/>
      <c r="I84897" s="27"/>
    </row>
    <row r="84898" spans="6:9" x14ac:dyDescent="0.2">
      <c r="F84898" s="27"/>
      <c r="G84898" s="27"/>
      <c r="H84898" s="27"/>
      <c r="I84898" s="27"/>
    </row>
    <row r="84899" spans="6:9" x14ac:dyDescent="0.2">
      <c r="F84899" s="27"/>
      <c r="G84899" s="27"/>
      <c r="H84899" s="27"/>
      <c r="I84899" s="27"/>
    </row>
    <row r="84900" spans="6:9" x14ac:dyDescent="0.2">
      <c r="F84900" s="27"/>
      <c r="G84900" s="27"/>
      <c r="H84900" s="27"/>
      <c r="I84900" s="27"/>
    </row>
    <row r="84901" spans="6:9" x14ac:dyDescent="0.2">
      <c r="F84901" s="27"/>
      <c r="G84901" s="27"/>
      <c r="H84901" s="27"/>
      <c r="I84901" s="27"/>
    </row>
    <row r="84902" spans="6:9" x14ac:dyDescent="0.2">
      <c r="F84902" s="27"/>
      <c r="G84902" s="27"/>
      <c r="H84902" s="27"/>
      <c r="I84902" s="27"/>
    </row>
    <row r="84903" spans="6:9" x14ac:dyDescent="0.2">
      <c r="F84903" s="27"/>
      <c r="G84903" s="27"/>
      <c r="H84903" s="27"/>
      <c r="I84903" s="27"/>
    </row>
    <row r="84904" spans="6:9" x14ac:dyDescent="0.2">
      <c r="F84904" s="27"/>
      <c r="G84904" s="27"/>
      <c r="H84904" s="27"/>
      <c r="I84904" s="27"/>
    </row>
    <row r="84905" spans="6:9" x14ac:dyDescent="0.2">
      <c r="F84905" s="27"/>
      <c r="G84905" s="27"/>
      <c r="H84905" s="27"/>
      <c r="I84905" s="27"/>
    </row>
    <row r="84906" spans="6:9" x14ac:dyDescent="0.2">
      <c r="F84906" s="27"/>
      <c r="G84906" s="27"/>
      <c r="H84906" s="27"/>
      <c r="I84906" s="27"/>
    </row>
    <row r="84907" spans="6:9" x14ac:dyDescent="0.2">
      <c r="F84907" s="27"/>
      <c r="G84907" s="27"/>
      <c r="H84907" s="27"/>
      <c r="I84907" s="27"/>
    </row>
    <row r="84908" spans="6:9" x14ac:dyDescent="0.2">
      <c r="F84908" s="27"/>
      <c r="G84908" s="27"/>
      <c r="H84908" s="27"/>
      <c r="I84908" s="27"/>
    </row>
    <row r="84909" spans="6:9" x14ac:dyDescent="0.2">
      <c r="F84909" s="27"/>
      <c r="G84909" s="27"/>
      <c r="H84909" s="27"/>
      <c r="I84909" s="27"/>
    </row>
    <row r="84910" spans="6:9" x14ac:dyDescent="0.2">
      <c r="F84910" s="27"/>
      <c r="G84910" s="27"/>
      <c r="H84910" s="27"/>
      <c r="I84910" s="27"/>
    </row>
    <row r="84911" spans="6:9" x14ac:dyDescent="0.2">
      <c r="F84911" s="27"/>
      <c r="G84911" s="27"/>
      <c r="H84911" s="27"/>
      <c r="I84911" s="27"/>
    </row>
    <row r="84912" spans="6:9" x14ac:dyDescent="0.2">
      <c r="F84912" s="27"/>
      <c r="G84912" s="27"/>
      <c r="H84912" s="27"/>
      <c r="I84912" s="27"/>
    </row>
    <row r="84913" spans="6:9" x14ac:dyDescent="0.2">
      <c r="F84913" s="27"/>
      <c r="G84913" s="27"/>
      <c r="H84913" s="27"/>
      <c r="I84913" s="27"/>
    </row>
    <row r="84914" spans="6:9" x14ac:dyDescent="0.2">
      <c r="F84914" s="27"/>
      <c r="G84914" s="27"/>
      <c r="H84914" s="27"/>
      <c r="I84914" s="27"/>
    </row>
    <row r="84915" spans="6:9" x14ac:dyDescent="0.2">
      <c r="F84915" s="27"/>
      <c r="G84915" s="27"/>
      <c r="H84915" s="27"/>
      <c r="I84915" s="27"/>
    </row>
    <row r="84916" spans="6:9" x14ac:dyDescent="0.2">
      <c r="F84916" s="27"/>
      <c r="G84916" s="27"/>
      <c r="H84916" s="27"/>
      <c r="I84916" s="27"/>
    </row>
    <row r="84917" spans="6:9" x14ac:dyDescent="0.2">
      <c r="F84917" s="27"/>
      <c r="G84917" s="27"/>
      <c r="H84917" s="27"/>
      <c r="I84917" s="27"/>
    </row>
    <row r="84918" spans="6:9" x14ac:dyDescent="0.2">
      <c r="F84918" s="27"/>
      <c r="G84918" s="27"/>
      <c r="H84918" s="27"/>
      <c r="I84918" s="27"/>
    </row>
    <row r="84919" spans="6:9" x14ac:dyDescent="0.2">
      <c r="F84919" s="27"/>
      <c r="G84919" s="27"/>
      <c r="H84919" s="27"/>
      <c r="I84919" s="27"/>
    </row>
    <row r="84920" spans="6:9" x14ac:dyDescent="0.2">
      <c r="F84920" s="27"/>
      <c r="G84920" s="27"/>
      <c r="H84920" s="27"/>
      <c r="I84920" s="27"/>
    </row>
    <row r="84921" spans="6:9" x14ac:dyDescent="0.2">
      <c r="F84921" s="27"/>
      <c r="G84921" s="27"/>
      <c r="H84921" s="27"/>
      <c r="I84921" s="27"/>
    </row>
    <row r="84922" spans="6:9" x14ac:dyDescent="0.2">
      <c r="F84922" s="27"/>
      <c r="G84922" s="27"/>
      <c r="H84922" s="27"/>
      <c r="I84922" s="27"/>
    </row>
    <row r="84923" spans="6:9" x14ac:dyDescent="0.2">
      <c r="F84923" s="27"/>
      <c r="G84923" s="27"/>
      <c r="H84923" s="27"/>
      <c r="I84923" s="27"/>
    </row>
    <row r="84924" spans="6:9" x14ac:dyDescent="0.2">
      <c r="F84924" s="27"/>
      <c r="G84924" s="27"/>
      <c r="H84924" s="27"/>
      <c r="I84924" s="27"/>
    </row>
    <row r="84925" spans="6:9" x14ac:dyDescent="0.2">
      <c r="F84925" s="27"/>
      <c r="G84925" s="27"/>
      <c r="H84925" s="27"/>
      <c r="I84925" s="27"/>
    </row>
    <row r="84926" spans="6:9" x14ac:dyDescent="0.2">
      <c r="F84926" s="27"/>
      <c r="G84926" s="27"/>
      <c r="H84926" s="27"/>
      <c r="I84926" s="27"/>
    </row>
    <row r="84927" spans="6:9" x14ac:dyDescent="0.2">
      <c r="F84927" s="27"/>
      <c r="G84927" s="27"/>
      <c r="H84927" s="27"/>
      <c r="I84927" s="27"/>
    </row>
    <row r="84928" spans="6:9" x14ac:dyDescent="0.2">
      <c r="F84928" s="27"/>
      <c r="G84928" s="27"/>
      <c r="H84928" s="27"/>
      <c r="I84928" s="27"/>
    </row>
    <row r="84929" spans="6:9" x14ac:dyDescent="0.2">
      <c r="F84929" s="27"/>
      <c r="G84929" s="27"/>
      <c r="H84929" s="27"/>
      <c r="I84929" s="27"/>
    </row>
    <row r="84930" spans="6:9" x14ac:dyDescent="0.2">
      <c r="F84930" s="27"/>
      <c r="G84930" s="27"/>
      <c r="H84930" s="27"/>
      <c r="I84930" s="27"/>
    </row>
    <row r="84931" spans="6:9" x14ac:dyDescent="0.2">
      <c r="F84931" s="27"/>
      <c r="G84931" s="27"/>
      <c r="H84931" s="27"/>
      <c r="I84931" s="27"/>
    </row>
    <row r="84932" spans="6:9" x14ac:dyDescent="0.2">
      <c r="F84932" s="27"/>
      <c r="G84932" s="27"/>
      <c r="H84932" s="27"/>
      <c r="I84932" s="27"/>
    </row>
    <row r="84933" spans="6:9" x14ac:dyDescent="0.2">
      <c r="F84933" s="27"/>
      <c r="G84933" s="27"/>
      <c r="H84933" s="27"/>
      <c r="I84933" s="27"/>
    </row>
    <row r="84934" spans="6:9" x14ac:dyDescent="0.2">
      <c r="F84934" s="27"/>
      <c r="G84934" s="27"/>
      <c r="H84934" s="27"/>
      <c r="I84934" s="27"/>
    </row>
    <row r="84935" spans="6:9" x14ac:dyDescent="0.2">
      <c r="F84935" s="27"/>
      <c r="G84935" s="27"/>
      <c r="H84935" s="27"/>
      <c r="I84935" s="27"/>
    </row>
    <row r="84936" spans="6:9" x14ac:dyDescent="0.2">
      <c r="F84936" s="27"/>
      <c r="G84936" s="27"/>
      <c r="H84936" s="27"/>
      <c r="I84936" s="27"/>
    </row>
    <row r="84937" spans="6:9" x14ac:dyDescent="0.2">
      <c r="F84937" s="27"/>
      <c r="G84937" s="27"/>
      <c r="H84937" s="27"/>
      <c r="I84937" s="27"/>
    </row>
    <row r="84938" spans="6:9" x14ac:dyDescent="0.2">
      <c r="F84938" s="27"/>
      <c r="G84938" s="27"/>
      <c r="H84938" s="27"/>
      <c r="I84938" s="27"/>
    </row>
    <row r="84939" spans="6:9" x14ac:dyDescent="0.2">
      <c r="F84939" s="27"/>
      <c r="G84939" s="27"/>
      <c r="H84939" s="27"/>
      <c r="I84939" s="27"/>
    </row>
    <row r="84940" spans="6:9" x14ac:dyDescent="0.2">
      <c r="F84940" s="27"/>
      <c r="G84940" s="27"/>
      <c r="H84940" s="27"/>
      <c r="I84940" s="27"/>
    </row>
    <row r="84941" spans="6:9" x14ac:dyDescent="0.2">
      <c r="F84941" s="27"/>
      <c r="G84941" s="27"/>
      <c r="H84941" s="27"/>
      <c r="I84941" s="27"/>
    </row>
    <row r="84942" spans="6:9" x14ac:dyDescent="0.2">
      <c r="F84942" s="27"/>
      <c r="G84942" s="27"/>
      <c r="H84942" s="27"/>
      <c r="I84942" s="27"/>
    </row>
    <row r="84943" spans="6:9" x14ac:dyDescent="0.2">
      <c r="F84943" s="27"/>
      <c r="G84943" s="27"/>
      <c r="H84943" s="27"/>
      <c r="I84943" s="27"/>
    </row>
    <row r="84944" spans="6:9" x14ac:dyDescent="0.2">
      <c r="F84944" s="27"/>
      <c r="G84944" s="27"/>
      <c r="H84944" s="27"/>
      <c r="I84944" s="27"/>
    </row>
    <row r="84945" spans="6:9" x14ac:dyDescent="0.2">
      <c r="F84945" s="27"/>
      <c r="G84945" s="27"/>
      <c r="H84945" s="27"/>
      <c r="I84945" s="27"/>
    </row>
    <row r="84946" spans="6:9" x14ac:dyDescent="0.2">
      <c r="F84946" s="27"/>
      <c r="G84946" s="27"/>
      <c r="H84946" s="27"/>
      <c r="I84946" s="27"/>
    </row>
    <row r="84947" spans="6:9" x14ac:dyDescent="0.2">
      <c r="F84947" s="27"/>
      <c r="G84947" s="27"/>
      <c r="H84947" s="27"/>
      <c r="I84947" s="27"/>
    </row>
    <row r="84948" spans="6:9" x14ac:dyDescent="0.2">
      <c r="F84948" s="27"/>
      <c r="G84948" s="27"/>
      <c r="H84948" s="27"/>
      <c r="I84948" s="27"/>
    </row>
    <row r="84949" spans="6:9" x14ac:dyDescent="0.2">
      <c r="F84949" s="27"/>
      <c r="G84949" s="27"/>
      <c r="H84949" s="27"/>
      <c r="I84949" s="27"/>
    </row>
    <row r="84950" spans="6:9" x14ac:dyDescent="0.2">
      <c r="F84950" s="27"/>
      <c r="G84950" s="27"/>
      <c r="H84950" s="27"/>
      <c r="I84950" s="27"/>
    </row>
    <row r="84951" spans="6:9" x14ac:dyDescent="0.2">
      <c r="F84951" s="27"/>
      <c r="G84951" s="27"/>
      <c r="H84951" s="27"/>
      <c r="I84951" s="27"/>
    </row>
    <row r="84952" spans="6:9" x14ac:dyDescent="0.2">
      <c r="F84952" s="27"/>
      <c r="G84952" s="27"/>
      <c r="H84952" s="27"/>
      <c r="I84952" s="27"/>
    </row>
    <row r="84953" spans="6:9" x14ac:dyDescent="0.2">
      <c r="F84953" s="27"/>
      <c r="G84953" s="27"/>
      <c r="H84953" s="27"/>
      <c r="I84953" s="27"/>
    </row>
    <row r="84954" spans="6:9" x14ac:dyDescent="0.2">
      <c r="F84954" s="27"/>
      <c r="G84954" s="27"/>
      <c r="H84954" s="27"/>
      <c r="I84954" s="27"/>
    </row>
    <row r="84955" spans="6:9" x14ac:dyDescent="0.2">
      <c r="F84955" s="27"/>
      <c r="G84955" s="27"/>
      <c r="H84955" s="27"/>
      <c r="I84955" s="27"/>
    </row>
    <row r="84956" spans="6:9" x14ac:dyDescent="0.2">
      <c r="F84956" s="27"/>
      <c r="G84956" s="27"/>
      <c r="H84956" s="27"/>
      <c r="I84956" s="27"/>
    </row>
    <row r="84957" spans="6:9" x14ac:dyDescent="0.2">
      <c r="F84957" s="27"/>
      <c r="G84957" s="27"/>
      <c r="H84957" s="27"/>
      <c r="I84957" s="27"/>
    </row>
    <row r="84958" spans="6:9" x14ac:dyDescent="0.2">
      <c r="F84958" s="27"/>
      <c r="G84958" s="27"/>
      <c r="H84958" s="27"/>
      <c r="I84958" s="27"/>
    </row>
    <row r="84959" spans="6:9" x14ac:dyDescent="0.2">
      <c r="F84959" s="27"/>
      <c r="G84959" s="27"/>
      <c r="H84959" s="27"/>
      <c r="I84959" s="27"/>
    </row>
    <row r="84960" spans="6:9" x14ac:dyDescent="0.2">
      <c r="F84960" s="27"/>
      <c r="G84960" s="27"/>
      <c r="H84960" s="27"/>
      <c r="I84960" s="27"/>
    </row>
    <row r="84961" spans="6:9" x14ac:dyDescent="0.2">
      <c r="F84961" s="27"/>
      <c r="G84961" s="27"/>
      <c r="H84961" s="27"/>
      <c r="I84961" s="27"/>
    </row>
    <row r="84962" spans="6:9" x14ac:dyDescent="0.2">
      <c r="F84962" s="27"/>
      <c r="G84962" s="27"/>
      <c r="H84962" s="27"/>
      <c r="I84962" s="27"/>
    </row>
    <row r="84963" spans="6:9" x14ac:dyDescent="0.2">
      <c r="F84963" s="27"/>
      <c r="G84963" s="27"/>
      <c r="H84963" s="27"/>
      <c r="I84963" s="27"/>
    </row>
    <row r="84964" spans="6:9" x14ac:dyDescent="0.2">
      <c r="F84964" s="27"/>
      <c r="G84964" s="27"/>
      <c r="H84964" s="27"/>
      <c r="I84964" s="27"/>
    </row>
    <row r="84965" spans="6:9" x14ac:dyDescent="0.2">
      <c r="F84965" s="27"/>
      <c r="G84965" s="27"/>
      <c r="H84965" s="27"/>
      <c r="I84965" s="27"/>
    </row>
    <row r="84966" spans="6:9" x14ac:dyDescent="0.2">
      <c r="F84966" s="27"/>
      <c r="G84966" s="27"/>
      <c r="H84966" s="27"/>
      <c r="I84966" s="27"/>
    </row>
    <row r="84967" spans="6:9" x14ac:dyDescent="0.2">
      <c r="F84967" s="27"/>
      <c r="G84967" s="27"/>
      <c r="H84967" s="27"/>
      <c r="I84967" s="27"/>
    </row>
    <row r="84968" spans="6:9" x14ac:dyDescent="0.2">
      <c r="F84968" s="27"/>
      <c r="G84968" s="27"/>
      <c r="H84968" s="27"/>
      <c r="I84968" s="27"/>
    </row>
    <row r="84969" spans="6:9" x14ac:dyDescent="0.2">
      <c r="F84969" s="27"/>
      <c r="G84969" s="27"/>
      <c r="H84969" s="27"/>
      <c r="I84969" s="27"/>
    </row>
    <row r="84970" spans="6:9" x14ac:dyDescent="0.2">
      <c r="F84970" s="27"/>
      <c r="G84970" s="27"/>
      <c r="H84970" s="27"/>
      <c r="I84970" s="27"/>
    </row>
    <row r="84971" spans="6:9" x14ac:dyDescent="0.2">
      <c r="F84971" s="27"/>
      <c r="G84971" s="27"/>
      <c r="H84971" s="27"/>
      <c r="I84971" s="27"/>
    </row>
    <row r="84972" spans="6:9" x14ac:dyDescent="0.2">
      <c r="F84972" s="27"/>
      <c r="G84972" s="27"/>
      <c r="H84972" s="27"/>
      <c r="I84972" s="27"/>
    </row>
    <row r="84973" spans="6:9" x14ac:dyDescent="0.2">
      <c r="F84973" s="27"/>
      <c r="G84973" s="27"/>
      <c r="H84973" s="27"/>
      <c r="I84973" s="27"/>
    </row>
    <row r="84974" spans="6:9" x14ac:dyDescent="0.2">
      <c r="F84974" s="27"/>
      <c r="G84974" s="27"/>
      <c r="H84974" s="27"/>
      <c r="I84974" s="27"/>
    </row>
    <row r="84975" spans="6:9" x14ac:dyDescent="0.2">
      <c r="F84975" s="27"/>
      <c r="G84975" s="27"/>
      <c r="H84975" s="27"/>
      <c r="I84975" s="27"/>
    </row>
    <row r="84976" spans="6:9" x14ac:dyDescent="0.2">
      <c r="F84976" s="27"/>
      <c r="G84976" s="27"/>
      <c r="H84976" s="27"/>
      <c r="I84976" s="27"/>
    </row>
    <row r="84977" spans="6:9" x14ac:dyDescent="0.2">
      <c r="F84977" s="27"/>
      <c r="G84977" s="27"/>
      <c r="H84977" s="27"/>
      <c r="I84977" s="27"/>
    </row>
    <row r="84978" spans="6:9" x14ac:dyDescent="0.2">
      <c r="F84978" s="27"/>
      <c r="G84978" s="27"/>
      <c r="H84978" s="27"/>
      <c r="I84978" s="27"/>
    </row>
    <row r="84979" spans="6:9" x14ac:dyDescent="0.2">
      <c r="F84979" s="27"/>
      <c r="G84979" s="27"/>
      <c r="H84979" s="27"/>
      <c r="I84979" s="27"/>
    </row>
    <row r="84980" spans="6:9" x14ac:dyDescent="0.2">
      <c r="F84980" s="27"/>
      <c r="G84980" s="27"/>
      <c r="H84980" s="27"/>
      <c r="I84980" s="27"/>
    </row>
    <row r="84981" spans="6:9" x14ac:dyDescent="0.2">
      <c r="F84981" s="27"/>
      <c r="G84981" s="27"/>
      <c r="H84981" s="27"/>
      <c r="I84981" s="27"/>
    </row>
    <row r="84982" spans="6:9" x14ac:dyDescent="0.2">
      <c r="F84982" s="27"/>
      <c r="G84982" s="27"/>
      <c r="H84982" s="27"/>
      <c r="I84982" s="27"/>
    </row>
    <row r="84983" spans="6:9" x14ac:dyDescent="0.2">
      <c r="F84983" s="27"/>
      <c r="G84983" s="27"/>
      <c r="H84983" s="27"/>
      <c r="I84983" s="27"/>
    </row>
    <row r="84984" spans="6:9" x14ac:dyDescent="0.2">
      <c r="F84984" s="27"/>
      <c r="G84984" s="27"/>
      <c r="H84984" s="27"/>
      <c r="I84984" s="27"/>
    </row>
    <row r="84985" spans="6:9" x14ac:dyDescent="0.2">
      <c r="F84985" s="27"/>
      <c r="G84985" s="27"/>
      <c r="H84985" s="27"/>
      <c r="I84985" s="27"/>
    </row>
    <row r="84986" spans="6:9" x14ac:dyDescent="0.2">
      <c r="F84986" s="27"/>
      <c r="G84986" s="27"/>
      <c r="H84986" s="27"/>
      <c r="I84986" s="27"/>
    </row>
    <row r="84987" spans="6:9" x14ac:dyDescent="0.2">
      <c r="F84987" s="27"/>
      <c r="G84987" s="27"/>
      <c r="H84987" s="27"/>
      <c r="I84987" s="27"/>
    </row>
    <row r="84988" spans="6:9" x14ac:dyDescent="0.2">
      <c r="F84988" s="27"/>
      <c r="G84988" s="27"/>
      <c r="H84988" s="27"/>
      <c r="I84988" s="27"/>
    </row>
    <row r="84989" spans="6:9" x14ac:dyDescent="0.2">
      <c r="F84989" s="27"/>
      <c r="G84989" s="27"/>
      <c r="H84989" s="27"/>
      <c r="I84989" s="27"/>
    </row>
    <row r="84990" spans="6:9" x14ac:dyDescent="0.2">
      <c r="F84990" s="27"/>
      <c r="G84990" s="27"/>
      <c r="H84990" s="27"/>
      <c r="I84990" s="27"/>
    </row>
    <row r="84991" spans="6:9" x14ac:dyDescent="0.2">
      <c r="F84991" s="27"/>
      <c r="G84991" s="27"/>
      <c r="H84991" s="27"/>
      <c r="I84991" s="27"/>
    </row>
    <row r="84992" spans="6:9" x14ac:dyDescent="0.2">
      <c r="F84992" s="27"/>
      <c r="G84992" s="27"/>
      <c r="H84992" s="27"/>
      <c r="I84992" s="27"/>
    </row>
    <row r="84993" spans="6:9" x14ac:dyDescent="0.2">
      <c r="F84993" s="27"/>
      <c r="G84993" s="27"/>
      <c r="H84993" s="27"/>
      <c r="I84993" s="27"/>
    </row>
    <row r="84994" spans="6:9" x14ac:dyDescent="0.2">
      <c r="F84994" s="27"/>
      <c r="G84994" s="27"/>
      <c r="H84994" s="27"/>
      <c r="I84994" s="27"/>
    </row>
    <row r="84995" spans="6:9" x14ac:dyDescent="0.2">
      <c r="F84995" s="27"/>
      <c r="G84995" s="27"/>
      <c r="H84995" s="27"/>
      <c r="I84995" s="27"/>
    </row>
    <row r="84996" spans="6:9" x14ac:dyDescent="0.2">
      <c r="F84996" s="27"/>
      <c r="G84996" s="27"/>
      <c r="H84996" s="27"/>
      <c r="I84996" s="27"/>
    </row>
    <row r="84997" spans="6:9" x14ac:dyDescent="0.2">
      <c r="F84997" s="27"/>
      <c r="G84997" s="27"/>
      <c r="H84997" s="27"/>
      <c r="I84997" s="27"/>
    </row>
    <row r="84998" spans="6:9" x14ac:dyDescent="0.2">
      <c r="F84998" s="27"/>
      <c r="G84998" s="27"/>
      <c r="H84998" s="27"/>
      <c r="I84998" s="27"/>
    </row>
    <row r="84999" spans="6:9" x14ac:dyDescent="0.2">
      <c r="F84999" s="27"/>
      <c r="G84999" s="27"/>
      <c r="H84999" s="27"/>
      <c r="I84999" s="27"/>
    </row>
    <row r="85000" spans="6:9" x14ac:dyDescent="0.2">
      <c r="F85000" s="27"/>
      <c r="G85000" s="27"/>
      <c r="H85000" s="27"/>
      <c r="I85000" s="27"/>
    </row>
    <row r="85001" spans="6:9" x14ac:dyDescent="0.2">
      <c r="F85001" s="27"/>
      <c r="G85001" s="27"/>
      <c r="H85001" s="27"/>
      <c r="I85001" s="27"/>
    </row>
    <row r="85002" spans="6:9" x14ac:dyDescent="0.2">
      <c r="F85002" s="27"/>
      <c r="G85002" s="27"/>
      <c r="H85002" s="27"/>
      <c r="I85002" s="27"/>
    </row>
    <row r="85003" spans="6:9" x14ac:dyDescent="0.2">
      <c r="F85003" s="27"/>
      <c r="G85003" s="27"/>
      <c r="H85003" s="27"/>
      <c r="I85003" s="27"/>
    </row>
    <row r="85004" spans="6:9" x14ac:dyDescent="0.2">
      <c r="F85004" s="27"/>
      <c r="G85004" s="27"/>
      <c r="H85004" s="27"/>
      <c r="I85004" s="27"/>
    </row>
    <row r="85005" spans="6:9" x14ac:dyDescent="0.2">
      <c r="F85005" s="27"/>
      <c r="G85005" s="27"/>
      <c r="H85005" s="27"/>
      <c r="I85005" s="27"/>
    </row>
    <row r="85006" spans="6:9" x14ac:dyDescent="0.2">
      <c r="F85006" s="27"/>
      <c r="G85006" s="27"/>
      <c r="H85006" s="27"/>
      <c r="I85006" s="27"/>
    </row>
    <row r="85007" spans="6:9" x14ac:dyDescent="0.2">
      <c r="F85007" s="27"/>
      <c r="G85007" s="27"/>
      <c r="H85007" s="27"/>
      <c r="I85007" s="27"/>
    </row>
    <row r="85008" spans="6:9" x14ac:dyDescent="0.2">
      <c r="F85008" s="27"/>
      <c r="G85008" s="27"/>
      <c r="H85008" s="27"/>
      <c r="I85008" s="27"/>
    </row>
    <row r="85009" spans="6:9" x14ac:dyDescent="0.2">
      <c r="F85009" s="27"/>
      <c r="G85009" s="27"/>
      <c r="H85009" s="27"/>
      <c r="I85009" s="27"/>
    </row>
    <row r="85010" spans="6:9" x14ac:dyDescent="0.2">
      <c r="F85010" s="27"/>
      <c r="G85010" s="27"/>
      <c r="H85010" s="27"/>
      <c r="I85010" s="27"/>
    </row>
    <row r="85011" spans="6:9" x14ac:dyDescent="0.2">
      <c r="F85011" s="27"/>
      <c r="G85011" s="27"/>
      <c r="H85011" s="27"/>
      <c r="I85011" s="27"/>
    </row>
    <row r="85012" spans="6:9" x14ac:dyDescent="0.2">
      <c r="F85012" s="27"/>
      <c r="G85012" s="27"/>
      <c r="H85012" s="27"/>
      <c r="I85012" s="27"/>
    </row>
    <row r="85013" spans="6:9" x14ac:dyDescent="0.2">
      <c r="F85013" s="27"/>
      <c r="G85013" s="27"/>
      <c r="H85013" s="27"/>
      <c r="I85013" s="27"/>
    </row>
    <row r="85014" spans="6:9" x14ac:dyDescent="0.2">
      <c r="F85014" s="27"/>
      <c r="G85014" s="27"/>
      <c r="H85014" s="27"/>
      <c r="I85014" s="27"/>
    </row>
    <row r="85015" spans="6:9" x14ac:dyDescent="0.2">
      <c r="F85015" s="27"/>
      <c r="G85015" s="27"/>
      <c r="H85015" s="27"/>
      <c r="I85015" s="27"/>
    </row>
    <row r="85016" spans="6:9" x14ac:dyDescent="0.2">
      <c r="F85016" s="27"/>
      <c r="G85016" s="27"/>
      <c r="H85016" s="27"/>
      <c r="I85016" s="27"/>
    </row>
    <row r="85017" spans="6:9" x14ac:dyDescent="0.2">
      <c r="F85017" s="27"/>
      <c r="G85017" s="27"/>
      <c r="H85017" s="27"/>
      <c r="I85017" s="27"/>
    </row>
    <row r="85018" spans="6:9" x14ac:dyDescent="0.2">
      <c r="F85018" s="27"/>
      <c r="G85018" s="27"/>
      <c r="H85018" s="27"/>
      <c r="I85018" s="27"/>
    </row>
    <row r="85019" spans="6:9" x14ac:dyDescent="0.2">
      <c r="F85019" s="27"/>
      <c r="G85019" s="27"/>
      <c r="H85019" s="27"/>
      <c r="I85019" s="27"/>
    </row>
    <row r="85020" spans="6:9" x14ac:dyDescent="0.2">
      <c r="F85020" s="27"/>
      <c r="G85020" s="27"/>
      <c r="H85020" s="27"/>
      <c r="I85020" s="27"/>
    </row>
    <row r="85021" spans="6:9" x14ac:dyDescent="0.2">
      <c r="F85021" s="27"/>
      <c r="G85021" s="27"/>
      <c r="H85021" s="27"/>
      <c r="I85021" s="27"/>
    </row>
    <row r="85022" spans="6:9" x14ac:dyDescent="0.2">
      <c r="F85022" s="27"/>
      <c r="G85022" s="27"/>
      <c r="H85022" s="27"/>
      <c r="I85022" s="27"/>
    </row>
    <row r="85023" spans="6:9" x14ac:dyDescent="0.2">
      <c r="F85023" s="27"/>
      <c r="G85023" s="27"/>
      <c r="H85023" s="27"/>
      <c r="I85023" s="27"/>
    </row>
    <row r="85024" spans="6:9" x14ac:dyDescent="0.2">
      <c r="F85024" s="27"/>
      <c r="G85024" s="27"/>
      <c r="H85024" s="27"/>
      <c r="I85024" s="27"/>
    </row>
    <row r="85025" spans="6:9" x14ac:dyDescent="0.2">
      <c r="F85025" s="27"/>
      <c r="G85025" s="27"/>
      <c r="H85025" s="27"/>
      <c r="I85025" s="27"/>
    </row>
    <row r="85026" spans="6:9" x14ac:dyDescent="0.2">
      <c r="F85026" s="27"/>
      <c r="G85026" s="27"/>
      <c r="H85026" s="27"/>
      <c r="I85026" s="27"/>
    </row>
    <row r="85027" spans="6:9" x14ac:dyDescent="0.2">
      <c r="F85027" s="27"/>
      <c r="G85027" s="27"/>
      <c r="H85027" s="27"/>
      <c r="I85027" s="27"/>
    </row>
    <row r="85028" spans="6:9" x14ac:dyDescent="0.2">
      <c r="F85028" s="27"/>
      <c r="G85028" s="27"/>
      <c r="H85028" s="27"/>
      <c r="I85028" s="27"/>
    </row>
    <row r="85029" spans="6:9" x14ac:dyDescent="0.2">
      <c r="F85029" s="27"/>
      <c r="G85029" s="27"/>
      <c r="H85029" s="27"/>
      <c r="I85029" s="27"/>
    </row>
    <row r="85030" spans="6:9" x14ac:dyDescent="0.2">
      <c r="F85030" s="27"/>
      <c r="G85030" s="27"/>
      <c r="H85030" s="27"/>
      <c r="I85030" s="27"/>
    </row>
    <row r="85031" spans="6:9" x14ac:dyDescent="0.2">
      <c r="F85031" s="27"/>
      <c r="G85031" s="27"/>
      <c r="H85031" s="27"/>
      <c r="I85031" s="27"/>
    </row>
    <row r="85032" spans="6:9" x14ac:dyDescent="0.2">
      <c r="F85032" s="27"/>
      <c r="G85032" s="27"/>
      <c r="H85032" s="27"/>
      <c r="I85032" s="27"/>
    </row>
    <row r="85033" spans="6:9" x14ac:dyDescent="0.2">
      <c r="F85033" s="27"/>
      <c r="G85033" s="27"/>
      <c r="H85033" s="27"/>
      <c r="I85033" s="27"/>
    </row>
    <row r="85034" spans="6:9" x14ac:dyDescent="0.2">
      <c r="F85034" s="27"/>
      <c r="G85034" s="27"/>
      <c r="H85034" s="27"/>
      <c r="I85034" s="27"/>
    </row>
    <row r="85035" spans="6:9" x14ac:dyDescent="0.2">
      <c r="F85035" s="27"/>
      <c r="G85035" s="27"/>
      <c r="H85035" s="27"/>
      <c r="I85035" s="27"/>
    </row>
    <row r="85036" spans="6:9" x14ac:dyDescent="0.2">
      <c r="F85036" s="27"/>
      <c r="G85036" s="27"/>
      <c r="H85036" s="27"/>
      <c r="I85036" s="27"/>
    </row>
    <row r="85037" spans="6:9" x14ac:dyDescent="0.2">
      <c r="F85037" s="27"/>
      <c r="G85037" s="27"/>
      <c r="H85037" s="27"/>
      <c r="I85037" s="27"/>
    </row>
    <row r="85038" spans="6:9" x14ac:dyDescent="0.2">
      <c r="F85038" s="27"/>
      <c r="G85038" s="27"/>
      <c r="H85038" s="27"/>
      <c r="I85038" s="27"/>
    </row>
    <row r="85039" spans="6:9" x14ac:dyDescent="0.2">
      <c r="F85039" s="27"/>
      <c r="G85039" s="27"/>
      <c r="H85039" s="27"/>
      <c r="I85039" s="27"/>
    </row>
    <row r="85040" spans="6:9" x14ac:dyDescent="0.2">
      <c r="F85040" s="27"/>
      <c r="G85040" s="27"/>
      <c r="H85040" s="27"/>
      <c r="I85040" s="27"/>
    </row>
    <row r="85041" spans="6:9" x14ac:dyDescent="0.2">
      <c r="F85041" s="27"/>
      <c r="G85041" s="27"/>
      <c r="H85041" s="27"/>
      <c r="I85041" s="27"/>
    </row>
    <row r="85042" spans="6:9" x14ac:dyDescent="0.2">
      <c r="F85042" s="27"/>
      <c r="G85042" s="27"/>
      <c r="H85042" s="27"/>
      <c r="I85042" s="27"/>
    </row>
    <row r="85043" spans="6:9" x14ac:dyDescent="0.2">
      <c r="F85043" s="27"/>
      <c r="G85043" s="27"/>
      <c r="H85043" s="27"/>
      <c r="I85043" s="27"/>
    </row>
    <row r="85044" spans="6:9" x14ac:dyDescent="0.2">
      <c r="F85044" s="27"/>
      <c r="G85044" s="27"/>
      <c r="H85044" s="27"/>
      <c r="I85044" s="27"/>
    </row>
    <row r="85045" spans="6:9" x14ac:dyDescent="0.2">
      <c r="F85045" s="27"/>
      <c r="G85045" s="27"/>
      <c r="H85045" s="27"/>
      <c r="I85045" s="27"/>
    </row>
    <row r="85046" spans="6:9" x14ac:dyDescent="0.2">
      <c r="F85046" s="27"/>
      <c r="G85046" s="27"/>
      <c r="H85046" s="27"/>
      <c r="I85046" s="27"/>
    </row>
    <row r="85047" spans="6:9" x14ac:dyDescent="0.2">
      <c r="F85047" s="27"/>
      <c r="G85047" s="27"/>
      <c r="H85047" s="27"/>
      <c r="I85047" s="27"/>
    </row>
    <row r="85048" spans="6:9" x14ac:dyDescent="0.2">
      <c r="F85048" s="27"/>
      <c r="G85048" s="27"/>
      <c r="H85048" s="27"/>
      <c r="I85048" s="27"/>
    </row>
    <row r="85049" spans="6:9" x14ac:dyDescent="0.2">
      <c r="F85049" s="27"/>
      <c r="G85049" s="27"/>
      <c r="H85049" s="27"/>
      <c r="I85049" s="27"/>
    </row>
    <row r="85050" spans="6:9" x14ac:dyDescent="0.2">
      <c r="F85050" s="27"/>
      <c r="G85050" s="27"/>
      <c r="H85050" s="27"/>
      <c r="I85050" s="27"/>
    </row>
    <row r="85051" spans="6:9" x14ac:dyDescent="0.2">
      <c r="F85051" s="27"/>
      <c r="G85051" s="27"/>
      <c r="H85051" s="27"/>
      <c r="I85051" s="27"/>
    </row>
    <row r="85052" spans="6:9" x14ac:dyDescent="0.2">
      <c r="F85052" s="27"/>
      <c r="G85052" s="27"/>
      <c r="H85052" s="27"/>
      <c r="I85052" s="27"/>
    </row>
    <row r="85053" spans="6:9" x14ac:dyDescent="0.2">
      <c r="F85053" s="27"/>
      <c r="G85053" s="27"/>
      <c r="H85053" s="27"/>
      <c r="I85053" s="27"/>
    </row>
    <row r="85054" spans="6:9" x14ac:dyDescent="0.2">
      <c r="F85054" s="27"/>
      <c r="G85054" s="27"/>
      <c r="H85054" s="27"/>
      <c r="I85054" s="27"/>
    </row>
    <row r="85055" spans="6:9" x14ac:dyDescent="0.2">
      <c r="F85055" s="27"/>
      <c r="G85055" s="27"/>
      <c r="H85055" s="27"/>
      <c r="I85055" s="27"/>
    </row>
    <row r="85056" spans="6:9" x14ac:dyDescent="0.2">
      <c r="F85056" s="27"/>
      <c r="G85056" s="27"/>
      <c r="H85056" s="27"/>
      <c r="I85056" s="27"/>
    </row>
    <row r="85057" spans="6:9" x14ac:dyDescent="0.2">
      <c r="F85057" s="27"/>
      <c r="G85057" s="27"/>
      <c r="H85057" s="27"/>
      <c r="I85057" s="27"/>
    </row>
    <row r="85058" spans="6:9" x14ac:dyDescent="0.2">
      <c r="F85058" s="27"/>
      <c r="G85058" s="27"/>
      <c r="H85058" s="27"/>
      <c r="I85058" s="27"/>
    </row>
    <row r="85059" spans="6:9" x14ac:dyDescent="0.2">
      <c r="F85059" s="27"/>
      <c r="G85059" s="27"/>
      <c r="H85059" s="27"/>
      <c r="I85059" s="27"/>
    </row>
    <row r="85060" spans="6:9" x14ac:dyDescent="0.2">
      <c r="F85060" s="27"/>
      <c r="G85060" s="27"/>
      <c r="H85060" s="27"/>
      <c r="I85060" s="27"/>
    </row>
    <row r="85061" spans="6:9" x14ac:dyDescent="0.2">
      <c r="F85061" s="27"/>
      <c r="G85061" s="27"/>
      <c r="H85061" s="27"/>
      <c r="I85061" s="27"/>
    </row>
    <row r="85062" spans="6:9" x14ac:dyDescent="0.2">
      <c r="F85062" s="27"/>
      <c r="G85062" s="27"/>
      <c r="H85062" s="27"/>
      <c r="I85062" s="27"/>
    </row>
    <row r="85063" spans="6:9" x14ac:dyDescent="0.2">
      <c r="F85063" s="27"/>
      <c r="G85063" s="27"/>
      <c r="H85063" s="27"/>
      <c r="I85063" s="27"/>
    </row>
    <row r="85064" spans="6:9" x14ac:dyDescent="0.2">
      <c r="F85064" s="27"/>
      <c r="G85064" s="27"/>
      <c r="H85064" s="27"/>
      <c r="I85064" s="27"/>
    </row>
    <row r="85065" spans="6:9" x14ac:dyDescent="0.2">
      <c r="F85065" s="27"/>
      <c r="G85065" s="27"/>
      <c r="H85065" s="27"/>
      <c r="I85065" s="27"/>
    </row>
    <row r="85066" spans="6:9" x14ac:dyDescent="0.2">
      <c r="F85066" s="27"/>
      <c r="G85066" s="27"/>
      <c r="H85066" s="27"/>
      <c r="I85066" s="27"/>
    </row>
    <row r="85067" spans="6:9" x14ac:dyDescent="0.2">
      <c r="F85067" s="27"/>
      <c r="G85067" s="27"/>
      <c r="H85067" s="27"/>
      <c r="I85067" s="27"/>
    </row>
    <row r="85068" spans="6:9" x14ac:dyDescent="0.2">
      <c r="F85068" s="27"/>
      <c r="G85068" s="27"/>
      <c r="H85068" s="27"/>
      <c r="I85068" s="27"/>
    </row>
    <row r="85069" spans="6:9" x14ac:dyDescent="0.2">
      <c r="F85069" s="27"/>
      <c r="G85069" s="27"/>
      <c r="H85069" s="27"/>
      <c r="I85069" s="27"/>
    </row>
    <row r="85070" spans="6:9" x14ac:dyDescent="0.2">
      <c r="F85070" s="27"/>
      <c r="G85070" s="27"/>
      <c r="H85070" s="27"/>
      <c r="I85070" s="27"/>
    </row>
    <row r="85071" spans="6:9" x14ac:dyDescent="0.2">
      <c r="F85071" s="27"/>
      <c r="G85071" s="27"/>
      <c r="H85071" s="27"/>
      <c r="I85071" s="27"/>
    </row>
    <row r="85072" spans="6:9" x14ac:dyDescent="0.2">
      <c r="F85072" s="27"/>
      <c r="G85072" s="27"/>
      <c r="H85072" s="27"/>
      <c r="I85072" s="27"/>
    </row>
    <row r="85073" spans="6:9" x14ac:dyDescent="0.2">
      <c r="F85073" s="27"/>
      <c r="G85073" s="27"/>
      <c r="H85073" s="27"/>
      <c r="I85073" s="27"/>
    </row>
    <row r="85074" spans="6:9" x14ac:dyDescent="0.2">
      <c r="F85074" s="27"/>
      <c r="G85074" s="27"/>
      <c r="H85074" s="27"/>
      <c r="I85074" s="27"/>
    </row>
    <row r="85075" spans="6:9" x14ac:dyDescent="0.2">
      <c r="F85075" s="27"/>
      <c r="G85075" s="27"/>
      <c r="H85075" s="27"/>
      <c r="I85075" s="27"/>
    </row>
    <row r="85076" spans="6:9" x14ac:dyDescent="0.2">
      <c r="F85076" s="27"/>
      <c r="G85076" s="27"/>
      <c r="H85076" s="27"/>
      <c r="I85076" s="27"/>
    </row>
    <row r="85077" spans="6:9" x14ac:dyDescent="0.2">
      <c r="F85077" s="27"/>
      <c r="G85077" s="27"/>
      <c r="H85077" s="27"/>
      <c r="I85077" s="27"/>
    </row>
    <row r="85078" spans="6:9" x14ac:dyDescent="0.2">
      <c r="F85078" s="27"/>
      <c r="G85078" s="27"/>
      <c r="H85078" s="27"/>
      <c r="I85078" s="27"/>
    </row>
    <row r="85079" spans="6:9" x14ac:dyDescent="0.2">
      <c r="F85079" s="27"/>
      <c r="G85079" s="27"/>
      <c r="H85079" s="27"/>
      <c r="I85079" s="27"/>
    </row>
    <row r="85080" spans="6:9" x14ac:dyDescent="0.2">
      <c r="F85080" s="27"/>
      <c r="G85080" s="27"/>
      <c r="H85080" s="27"/>
      <c r="I85080" s="27"/>
    </row>
    <row r="85081" spans="6:9" x14ac:dyDescent="0.2">
      <c r="F85081" s="27"/>
      <c r="G85081" s="27"/>
      <c r="H85081" s="27"/>
      <c r="I85081" s="27"/>
    </row>
    <row r="85082" spans="6:9" x14ac:dyDescent="0.2">
      <c r="F85082" s="27"/>
      <c r="G85082" s="27"/>
      <c r="H85082" s="27"/>
      <c r="I85082" s="27"/>
    </row>
    <row r="85083" spans="6:9" x14ac:dyDescent="0.2">
      <c r="F85083" s="27"/>
      <c r="G85083" s="27"/>
      <c r="H85083" s="27"/>
      <c r="I85083" s="27"/>
    </row>
    <row r="85084" spans="6:9" x14ac:dyDescent="0.2">
      <c r="F85084" s="27"/>
      <c r="G85084" s="27"/>
      <c r="H85084" s="27"/>
      <c r="I85084" s="27"/>
    </row>
    <row r="85085" spans="6:9" x14ac:dyDescent="0.2">
      <c r="F85085" s="27"/>
      <c r="G85085" s="27"/>
      <c r="H85085" s="27"/>
      <c r="I85085" s="27"/>
    </row>
    <row r="85086" spans="6:9" x14ac:dyDescent="0.2">
      <c r="F85086" s="27"/>
      <c r="G85086" s="27"/>
      <c r="H85086" s="27"/>
      <c r="I85086" s="27"/>
    </row>
    <row r="85087" spans="6:9" x14ac:dyDescent="0.2">
      <c r="F85087" s="27"/>
      <c r="G85087" s="27"/>
      <c r="H85087" s="27"/>
      <c r="I85087" s="27"/>
    </row>
    <row r="85088" spans="6:9" x14ac:dyDescent="0.2">
      <c r="F85088" s="27"/>
      <c r="G85088" s="27"/>
      <c r="H85088" s="27"/>
      <c r="I85088" s="27"/>
    </row>
    <row r="85089" spans="6:9" x14ac:dyDescent="0.2">
      <c r="F85089" s="27"/>
      <c r="G85089" s="27"/>
      <c r="H85089" s="27"/>
      <c r="I85089" s="27"/>
    </row>
    <row r="85090" spans="6:9" x14ac:dyDescent="0.2">
      <c r="F85090" s="27"/>
      <c r="G85090" s="27"/>
      <c r="H85090" s="27"/>
      <c r="I85090" s="27"/>
    </row>
    <row r="85091" spans="6:9" x14ac:dyDescent="0.2">
      <c r="F85091" s="27"/>
      <c r="G85091" s="27"/>
      <c r="H85091" s="27"/>
      <c r="I85091" s="27"/>
    </row>
    <row r="85092" spans="6:9" x14ac:dyDescent="0.2">
      <c r="F85092" s="27"/>
      <c r="G85092" s="27"/>
      <c r="H85092" s="27"/>
      <c r="I85092" s="27"/>
    </row>
    <row r="85093" spans="6:9" x14ac:dyDescent="0.2">
      <c r="F85093" s="27"/>
      <c r="G85093" s="27"/>
      <c r="H85093" s="27"/>
      <c r="I85093" s="27"/>
    </row>
    <row r="85094" spans="6:9" x14ac:dyDescent="0.2">
      <c r="F85094" s="27"/>
      <c r="G85094" s="27"/>
      <c r="H85094" s="27"/>
      <c r="I85094" s="27"/>
    </row>
    <row r="85095" spans="6:9" x14ac:dyDescent="0.2">
      <c r="F85095" s="27"/>
      <c r="G85095" s="27"/>
      <c r="H85095" s="27"/>
      <c r="I85095" s="27"/>
    </row>
    <row r="85096" spans="6:9" x14ac:dyDescent="0.2">
      <c r="F85096" s="27"/>
      <c r="G85096" s="27"/>
      <c r="H85096" s="27"/>
      <c r="I85096" s="27"/>
    </row>
    <row r="85097" spans="6:9" x14ac:dyDescent="0.2">
      <c r="F85097" s="27"/>
      <c r="G85097" s="27"/>
      <c r="H85097" s="27"/>
      <c r="I85097" s="27"/>
    </row>
    <row r="85098" spans="6:9" x14ac:dyDescent="0.2">
      <c r="F85098" s="27"/>
      <c r="G85098" s="27"/>
      <c r="H85098" s="27"/>
      <c r="I85098" s="27"/>
    </row>
    <row r="85099" spans="6:9" x14ac:dyDescent="0.2">
      <c r="F85099" s="27"/>
      <c r="G85099" s="27"/>
      <c r="H85099" s="27"/>
      <c r="I85099" s="27"/>
    </row>
    <row r="85100" spans="6:9" x14ac:dyDescent="0.2">
      <c r="F85100" s="27"/>
      <c r="G85100" s="27"/>
      <c r="H85100" s="27"/>
      <c r="I85100" s="27"/>
    </row>
    <row r="85101" spans="6:9" x14ac:dyDescent="0.2">
      <c r="F85101" s="27"/>
      <c r="G85101" s="27"/>
      <c r="H85101" s="27"/>
      <c r="I85101" s="27"/>
    </row>
    <row r="85102" spans="6:9" x14ac:dyDescent="0.2">
      <c r="F85102" s="27"/>
      <c r="G85102" s="27"/>
      <c r="H85102" s="27"/>
      <c r="I85102" s="27"/>
    </row>
    <row r="85103" spans="6:9" x14ac:dyDescent="0.2">
      <c r="F85103" s="27"/>
      <c r="G85103" s="27"/>
      <c r="H85103" s="27"/>
      <c r="I85103" s="27"/>
    </row>
    <row r="85104" spans="6:9" x14ac:dyDescent="0.2">
      <c r="F85104" s="27"/>
      <c r="G85104" s="27"/>
      <c r="H85104" s="27"/>
      <c r="I85104" s="27"/>
    </row>
    <row r="85105" spans="6:9" x14ac:dyDescent="0.2">
      <c r="F85105" s="27"/>
      <c r="G85105" s="27"/>
      <c r="H85105" s="27"/>
      <c r="I85105" s="27"/>
    </row>
    <row r="85106" spans="6:9" x14ac:dyDescent="0.2">
      <c r="F85106" s="27"/>
      <c r="G85106" s="27"/>
      <c r="H85106" s="27"/>
      <c r="I85106" s="27"/>
    </row>
    <row r="85107" spans="6:9" x14ac:dyDescent="0.2">
      <c r="F85107" s="27"/>
      <c r="G85107" s="27"/>
      <c r="H85107" s="27"/>
      <c r="I85107" s="27"/>
    </row>
    <row r="85108" spans="6:9" x14ac:dyDescent="0.2">
      <c r="F85108" s="27"/>
      <c r="G85108" s="27"/>
      <c r="H85108" s="27"/>
      <c r="I85108" s="27"/>
    </row>
    <row r="85109" spans="6:9" x14ac:dyDescent="0.2">
      <c r="F85109" s="27"/>
      <c r="G85109" s="27"/>
      <c r="H85109" s="27"/>
      <c r="I85109" s="27"/>
    </row>
    <row r="85110" spans="6:9" x14ac:dyDescent="0.2">
      <c r="F85110" s="27"/>
      <c r="G85110" s="27"/>
      <c r="H85110" s="27"/>
      <c r="I85110" s="27"/>
    </row>
    <row r="85111" spans="6:9" x14ac:dyDescent="0.2">
      <c r="F85111" s="27"/>
      <c r="G85111" s="27"/>
      <c r="H85111" s="27"/>
      <c r="I85111" s="27"/>
    </row>
    <row r="85112" spans="6:9" x14ac:dyDescent="0.2">
      <c r="F85112" s="27"/>
      <c r="G85112" s="27"/>
      <c r="H85112" s="27"/>
      <c r="I85112" s="27"/>
    </row>
    <row r="85113" spans="6:9" x14ac:dyDescent="0.2">
      <c r="F85113" s="27"/>
      <c r="G85113" s="27"/>
      <c r="H85113" s="27"/>
      <c r="I85113" s="27"/>
    </row>
    <row r="85114" spans="6:9" x14ac:dyDescent="0.2">
      <c r="F85114" s="27"/>
      <c r="G85114" s="27"/>
      <c r="H85114" s="27"/>
      <c r="I85114" s="27"/>
    </row>
    <row r="85115" spans="6:9" x14ac:dyDescent="0.2">
      <c r="F85115" s="27"/>
      <c r="G85115" s="27"/>
      <c r="H85115" s="27"/>
      <c r="I85115" s="27"/>
    </row>
    <row r="85116" spans="6:9" x14ac:dyDescent="0.2">
      <c r="F85116" s="27"/>
      <c r="G85116" s="27"/>
      <c r="H85116" s="27"/>
      <c r="I85116" s="27"/>
    </row>
    <row r="85117" spans="6:9" x14ac:dyDescent="0.2">
      <c r="F85117" s="27"/>
      <c r="G85117" s="27"/>
      <c r="H85117" s="27"/>
      <c r="I85117" s="27"/>
    </row>
    <row r="85118" spans="6:9" x14ac:dyDescent="0.2">
      <c r="F85118" s="27"/>
      <c r="G85118" s="27"/>
      <c r="H85118" s="27"/>
      <c r="I85118" s="27"/>
    </row>
    <row r="85119" spans="6:9" x14ac:dyDescent="0.2">
      <c r="F85119" s="27"/>
      <c r="G85119" s="27"/>
      <c r="H85119" s="27"/>
      <c r="I85119" s="27"/>
    </row>
    <row r="85120" spans="6:9" x14ac:dyDescent="0.2">
      <c r="F85120" s="27"/>
      <c r="G85120" s="27"/>
      <c r="H85120" s="27"/>
      <c r="I85120" s="27"/>
    </row>
    <row r="85121" spans="6:9" x14ac:dyDescent="0.2">
      <c r="F85121" s="27"/>
      <c r="G85121" s="27"/>
      <c r="H85121" s="27"/>
      <c r="I85121" s="27"/>
    </row>
    <row r="85122" spans="6:9" x14ac:dyDescent="0.2">
      <c r="F85122" s="27"/>
      <c r="G85122" s="27"/>
      <c r="H85122" s="27"/>
      <c r="I85122" s="27"/>
    </row>
    <row r="85123" spans="6:9" x14ac:dyDescent="0.2">
      <c r="F85123" s="27"/>
      <c r="G85123" s="27"/>
      <c r="H85123" s="27"/>
      <c r="I85123" s="27"/>
    </row>
    <row r="85124" spans="6:9" x14ac:dyDescent="0.2">
      <c r="F85124" s="27"/>
      <c r="G85124" s="27"/>
      <c r="H85124" s="27"/>
      <c r="I85124" s="27"/>
    </row>
    <row r="85125" spans="6:9" x14ac:dyDescent="0.2">
      <c r="F85125" s="27"/>
      <c r="G85125" s="27"/>
      <c r="H85125" s="27"/>
      <c r="I85125" s="27"/>
    </row>
    <row r="85126" spans="6:9" x14ac:dyDescent="0.2">
      <c r="F85126" s="27"/>
      <c r="G85126" s="27"/>
      <c r="H85126" s="27"/>
      <c r="I85126" s="27"/>
    </row>
    <row r="85127" spans="6:9" x14ac:dyDescent="0.2">
      <c r="F85127" s="27"/>
      <c r="G85127" s="27"/>
      <c r="H85127" s="27"/>
      <c r="I85127" s="27"/>
    </row>
    <row r="85128" spans="6:9" x14ac:dyDescent="0.2">
      <c r="F85128" s="27"/>
      <c r="G85128" s="27"/>
      <c r="H85128" s="27"/>
      <c r="I85128" s="27"/>
    </row>
    <row r="85129" spans="6:9" x14ac:dyDescent="0.2">
      <c r="F85129" s="27"/>
      <c r="G85129" s="27"/>
      <c r="H85129" s="27"/>
      <c r="I85129" s="27"/>
    </row>
    <row r="85130" spans="6:9" x14ac:dyDescent="0.2">
      <c r="F85130" s="27"/>
      <c r="G85130" s="27"/>
      <c r="H85130" s="27"/>
      <c r="I85130" s="27"/>
    </row>
    <row r="85131" spans="6:9" x14ac:dyDescent="0.2">
      <c r="F85131" s="27"/>
      <c r="G85131" s="27"/>
      <c r="H85131" s="27"/>
      <c r="I85131" s="27"/>
    </row>
    <row r="85132" spans="6:9" x14ac:dyDescent="0.2">
      <c r="F85132" s="27"/>
      <c r="G85132" s="27"/>
      <c r="H85132" s="27"/>
      <c r="I85132" s="27"/>
    </row>
    <row r="85133" spans="6:9" x14ac:dyDescent="0.2">
      <c r="F85133" s="27"/>
      <c r="G85133" s="27"/>
      <c r="H85133" s="27"/>
      <c r="I85133" s="27"/>
    </row>
    <row r="85134" spans="6:9" x14ac:dyDescent="0.2">
      <c r="F85134" s="27"/>
      <c r="G85134" s="27"/>
      <c r="H85134" s="27"/>
      <c r="I85134" s="27"/>
    </row>
    <row r="85135" spans="6:9" x14ac:dyDescent="0.2">
      <c r="F85135" s="27"/>
      <c r="G85135" s="27"/>
      <c r="H85135" s="27"/>
      <c r="I85135" s="27"/>
    </row>
    <row r="85136" spans="6:9" x14ac:dyDescent="0.2">
      <c r="F85136" s="27"/>
      <c r="G85136" s="27"/>
      <c r="H85136" s="27"/>
      <c r="I85136" s="27"/>
    </row>
    <row r="85137" spans="6:9" x14ac:dyDescent="0.2">
      <c r="F85137" s="27"/>
      <c r="G85137" s="27"/>
      <c r="H85137" s="27"/>
      <c r="I85137" s="27"/>
    </row>
    <row r="85138" spans="6:9" x14ac:dyDescent="0.2">
      <c r="F85138" s="27"/>
      <c r="G85138" s="27"/>
      <c r="H85138" s="27"/>
      <c r="I85138" s="27"/>
    </row>
    <row r="85139" spans="6:9" x14ac:dyDescent="0.2">
      <c r="F85139" s="27"/>
      <c r="G85139" s="27"/>
      <c r="H85139" s="27"/>
      <c r="I85139" s="27"/>
    </row>
    <row r="85140" spans="6:9" x14ac:dyDescent="0.2">
      <c r="F85140" s="27"/>
      <c r="G85140" s="27"/>
      <c r="H85140" s="27"/>
      <c r="I85140" s="27"/>
    </row>
    <row r="85141" spans="6:9" x14ac:dyDescent="0.2">
      <c r="F85141" s="27"/>
      <c r="G85141" s="27"/>
      <c r="H85141" s="27"/>
      <c r="I85141" s="27"/>
    </row>
    <row r="85142" spans="6:9" x14ac:dyDescent="0.2">
      <c r="F85142" s="27"/>
      <c r="G85142" s="27"/>
      <c r="H85142" s="27"/>
      <c r="I85142" s="27"/>
    </row>
    <row r="85143" spans="6:9" x14ac:dyDescent="0.2">
      <c r="F85143" s="27"/>
      <c r="G85143" s="27"/>
      <c r="H85143" s="27"/>
      <c r="I85143" s="27"/>
    </row>
    <row r="85144" spans="6:9" x14ac:dyDescent="0.2">
      <c r="F85144" s="27"/>
      <c r="G85144" s="27"/>
      <c r="H85144" s="27"/>
      <c r="I85144" s="27"/>
    </row>
    <row r="85145" spans="6:9" x14ac:dyDescent="0.2">
      <c r="F85145" s="27"/>
      <c r="G85145" s="27"/>
      <c r="H85145" s="27"/>
      <c r="I85145" s="27"/>
    </row>
    <row r="85146" spans="6:9" x14ac:dyDescent="0.2">
      <c r="F85146" s="27"/>
      <c r="G85146" s="27"/>
      <c r="H85146" s="27"/>
      <c r="I85146" s="27"/>
    </row>
    <row r="85147" spans="6:9" x14ac:dyDescent="0.2">
      <c r="F85147" s="27"/>
      <c r="G85147" s="27"/>
      <c r="H85147" s="27"/>
      <c r="I85147" s="27"/>
    </row>
    <row r="85148" spans="6:9" x14ac:dyDescent="0.2">
      <c r="F85148" s="27"/>
      <c r="G85148" s="27"/>
      <c r="H85148" s="27"/>
      <c r="I85148" s="27"/>
    </row>
    <row r="85149" spans="6:9" x14ac:dyDescent="0.2">
      <c r="F85149" s="27"/>
      <c r="G85149" s="27"/>
      <c r="H85149" s="27"/>
      <c r="I85149" s="27"/>
    </row>
    <row r="85150" spans="6:9" x14ac:dyDescent="0.2">
      <c r="F85150" s="27"/>
      <c r="G85150" s="27"/>
      <c r="H85150" s="27"/>
      <c r="I85150" s="27"/>
    </row>
    <row r="85151" spans="6:9" x14ac:dyDescent="0.2">
      <c r="F85151" s="27"/>
      <c r="G85151" s="27"/>
      <c r="H85151" s="27"/>
      <c r="I85151" s="27"/>
    </row>
    <row r="85152" spans="6:9" x14ac:dyDescent="0.2">
      <c r="F85152" s="27"/>
      <c r="G85152" s="27"/>
      <c r="H85152" s="27"/>
      <c r="I85152" s="27"/>
    </row>
    <row r="85153" spans="6:9" x14ac:dyDescent="0.2">
      <c r="F85153" s="27"/>
      <c r="G85153" s="27"/>
      <c r="H85153" s="27"/>
      <c r="I85153" s="27"/>
    </row>
    <row r="85154" spans="6:9" x14ac:dyDescent="0.2">
      <c r="F85154" s="27"/>
      <c r="G85154" s="27"/>
      <c r="H85154" s="27"/>
      <c r="I85154" s="27"/>
    </row>
    <row r="85155" spans="6:9" x14ac:dyDescent="0.2">
      <c r="F85155" s="27"/>
      <c r="G85155" s="27"/>
      <c r="H85155" s="27"/>
      <c r="I85155" s="27"/>
    </row>
    <row r="85156" spans="6:9" x14ac:dyDescent="0.2">
      <c r="F85156" s="27"/>
      <c r="G85156" s="27"/>
      <c r="H85156" s="27"/>
      <c r="I85156" s="27"/>
    </row>
    <row r="85157" spans="6:9" x14ac:dyDescent="0.2">
      <c r="F85157" s="27"/>
      <c r="G85157" s="27"/>
      <c r="H85157" s="27"/>
      <c r="I85157" s="27"/>
    </row>
    <row r="85158" spans="6:9" x14ac:dyDescent="0.2">
      <c r="F85158" s="27"/>
      <c r="G85158" s="27"/>
      <c r="H85158" s="27"/>
      <c r="I85158" s="27"/>
    </row>
    <row r="85159" spans="6:9" x14ac:dyDescent="0.2">
      <c r="F85159" s="27"/>
      <c r="G85159" s="27"/>
      <c r="H85159" s="27"/>
      <c r="I85159" s="27"/>
    </row>
    <row r="85160" spans="6:9" x14ac:dyDescent="0.2">
      <c r="F85160" s="27"/>
      <c r="G85160" s="27"/>
      <c r="H85160" s="27"/>
      <c r="I85160" s="27"/>
    </row>
    <row r="85161" spans="6:9" x14ac:dyDescent="0.2">
      <c r="F85161" s="27"/>
      <c r="G85161" s="27"/>
      <c r="H85161" s="27"/>
      <c r="I85161" s="27"/>
    </row>
    <row r="85162" spans="6:9" x14ac:dyDescent="0.2">
      <c r="F85162" s="27"/>
      <c r="G85162" s="27"/>
      <c r="H85162" s="27"/>
      <c r="I85162" s="27"/>
    </row>
    <row r="85163" spans="6:9" x14ac:dyDescent="0.2">
      <c r="F85163" s="27"/>
      <c r="G85163" s="27"/>
      <c r="H85163" s="27"/>
      <c r="I85163" s="27"/>
    </row>
    <row r="85164" spans="6:9" x14ac:dyDescent="0.2">
      <c r="F85164" s="27"/>
      <c r="G85164" s="27"/>
      <c r="H85164" s="27"/>
      <c r="I85164" s="27"/>
    </row>
    <row r="85165" spans="6:9" x14ac:dyDescent="0.2">
      <c r="F85165" s="27"/>
      <c r="G85165" s="27"/>
      <c r="H85165" s="27"/>
      <c r="I85165" s="27"/>
    </row>
    <row r="85166" spans="6:9" x14ac:dyDescent="0.2">
      <c r="F85166" s="27"/>
      <c r="G85166" s="27"/>
      <c r="H85166" s="27"/>
      <c r="I85166" s="27"/>
    </row>
    <row r="85167" spans="6:9" x14ac:dyDescent="0.2">
      <c r="F85167" s="27"/>
      <c r="G85167" s="27"/>
      <c r="H85167" s="27"/>
      <c r="I85167" s="27"/>
    </row>
    <row r="85168" spans="6:9" x14ac:dyDescent="0.2">
      <c r="F85168" s="27"/>
      <c r="G85168" s="27"/>
      <c r="H85168" s="27"/>
      <c r="I85168" s="27"/>
    </row>
    <row r="85169" spans="6:9" x14ac:dyDescent="0.2">
      <c r="F85169" s="27"/>
      <c r="G85169" s="27"/>
      <c r="H85169" s="27"/>
      <c r="I85169" s="27"/>
    </row>
    <row r="85170" spans="6:9" x14ac:dyDescent="0.2">
      <c r="F85170" s="27"/>
      <c r="G85170" s="27"/>
      <c r="H85170" s="27"/>
      <c r="I85170" s="27"/>
    </row>
    <row r="85171" spans="6:9" x14ac:dyDescent="0.2">
      <c r="F85171" s="27"/>
      <c r="G85171" s="27"/>
      <c r="H85171" s="27"/>
      <c r="I85171" s="27"/>
    </row>
    <row r="85172" spans="6:9" x14ac:dyDescent="0.2">
      <c r="F85172" s="27"/>
      <c r="G85172" s="27"/>
      <c r="H85172" s="27"/>
      <c r="I85172" s="27"/>
    </row>
    <row r="85173" spans="6:9" x14ac:dyDescent="0.2">
      <c r="F85173" s="27"/>
      <c r="G85173" s="27"/>
      <c r="H85173" s="27"/>
      <c r="I85173" s="27"/>
    </row>
    <row r="85174" spans="6:9" x14ac:dyDescent="0.2">
      <c r="F85174" s="27"/>
      <c r="G85174" s="27"/>
      <c r="H85174" s="27"/>
      <c r="I85174" s="27"/>
    </row>
    <row r="85175" spans="6:9" x14ac:dyDescent="0.2">
      <c r="F85175" s="27"/>
      <c r="G85175" s="27"/>
      <c r="H85175" s="27"/>
      <c r="I85175" s="27"/>
    </row>
    <row r="85176" spans="6:9" x14ac:dyDescent="0.2">
      <c r="F85176" s="27"/>
      <c r="G85176" s="27"/>
      <c r="H85176" s="27"/>
      <c r="I85176" s="27"/>
    </row>
    <row r="85177" spans="6:9" x14ac:dyDescent="0.2">
      <c r="F85177" s="27"/>
      <c r="G85177" s="27"/>
      <c r="H85177" s="27"/>
      <c r="I85177" s="27"/>
    </row>
    <row r="85178" spans="6:9" x14ac:dyDescent="0.2">
      <c r="F85178" s="27"/>
      <c r="G85178" s="27"/>
      <c r="H85178" s="27"/>
      <c r="I85178" s="27"/>
    </row>
    <row r="85179" spans="6:9" x14ac:dyDescent="0.2">
      <c r="F85179" s="27"/>
      <c r="G85179" s="27"/>
      <c r="H85179" s="27"/>
      <c r="I85179" s="27"/>
    </row>
    <row r="85180" spans="6:9" x14ac:dyDescent="0.2">
      <c r="F85180" s="27"/>
      <c r="G85180" s="27"/>
      <c r="H85180" s="27"/>
      <c r="I85180" s="27"/>
    </row>
    <row r="85181" spans="6:9" x14ac:dyDescent="0.2">
      <c r="F85181" s="27"/>
      <c r="G85181" s="27"/>
      <c r="H85181" s="27"/>
      <c r="I85181" s="27"/>
    </row>
    <row r="85182" spans="6:9" x14ac:dyDescent="0.2">
      <c r="F85182" s="27"/>
      <c r="G85182" s="27"/>
      <c r="H85182" s="27"/>
      <c r="I85182" s="27"/>
    </row>
    <row r="85183" spans="6:9" x14ac:dyDescent="0.2">
      <c r="F85183" s="27"/>
      <c r="G85183" s="27"/>
      <c r="H85183" s="27"/>
      <c r="I85183" s="27"/>
    </row>
    <row r="85184" spans="6:9" x14ac:dyDescent="0.2">
      <c r="F85184" s="27"/>
      <c r="G85184" s="27"/>
      <c r="H85184" s="27"/>
      <c r="I85184" s="27"/>
    </row>
    <row r="85185" spans="6:9" x14ac:dyDescent="0.2">
      <c r="F85185" s="27"/>
      <c r="G85185" s="27"/>
      <c r="H85185" s="27"/>
      <c r="I85185" s="27"/>
    </row>
    <row r="85186" spans="6:9" x14ac:dyDescent="0.2">
      <c r="F85186" s="27"/>
      <c r="G85186" s="27"/>
      <c r="H85186" s="27"/>
      <c r="I85186" s="27"/>
    </row>
    <row r="85187" spans="6:9" x14ac:dyDescent="0.2">
      <c r="F85187" s="27"/>
      <c r="G85187" s="27"/>
      <c r="H85187" s="27"/>
      <c r="I85187" s="27"/>
    </row>
    <row r="85188" spans="6:9" x14ac:dyDescent="0.2">
      <c r="F85188" s="27"/>
      <c r="G85188" s="27"/>
      <c r="H85188" s="27"/>
      <c r="I85188" s="27"/>
    </row>
    <row r="85189" spans="6:9" x14ac:dyDescent="0.2">
      <c r="F85189" s="27"/>
      <c r="G85189" s="27"/>
      <c r="H85189" s="27"/>
      <c r="I85189" s="27"/>
    </row>
    <row r="85190" spans="6:9" x14ac:dyDescent="0.2">
      <c r="F85190" s="27"/>
      <c r="G85190" s="27"/>
      <c r="H85190" s="27"/>
      <c r="I85190" s="27"/>
    </row>
    <row r="85191" spans="6:9" x14ac:dyDescent="0.2">
      <c r="F85191" s="27"/>
      <c r="G85191" s="27"/>
      <c r="H85191" s="27"/>
      <c r="I85191" s="27"/>
    </row>
    <row r="85192" spans="6:9" x14ac:dyDescent="0.2">
      <c r="F85192" s="27"/>
      <c r="G85192" s="27"/>
      <c r="H85192" s="27"/>
      <c r="I85192" s="27"/>
    </row>
    <row r="85193" spans="6:9" x14ac:dyDescent="0.2">
      <c r="F85193" s="27"/>
      <c r="G85193" s="27"/>
      <c r="H85193" s="27"/>
      <c r="I85193" s="27"/>
    </row>
    <row r="85194" spans="6:9" x14ac:dyDescent="0.2">
      <c r="F85194" s="27"/>
      <c r="G85194" s="27"/>
      <c r="H85194" s="27"/>
      <c r="I85194" s="27"/>
    </row>
    <row r="85195" spans="6:9" x14ac:dyDescent="0.2">
      <c r="F85195" s="27"/>
      <c r="G85195" s="27"/>
      <c r="H85195" s="27"/>
      <c r="I85195" s="27"/>
    </row>
    <row r="85196" spans="6:9" x14ac:dyDescent="0.2">
      <c r="F85196" s="27"/>
      <c r="G85196" s="27"/>
      <c r="H85196" s="27"/>
      <c r="I85196" s="27"/>
    </row>
    <row r="85197" spans="6:9" x14ac:dyDescent="0.2">
      <c r="F85197" s="27"/>
      <c r="G85197" s="27"/>
      <c r="H85197" s="27"/>
      <c r="I85197" s="27"/>
    </row>
    <row r="85198" spans="6:9" x14ac:dyDescent="0.2">
      <c r="F85198" s="27"/>
      <c r="G85198" s="27"/>
      <c r="H85198" s="27"/>
      <c r="I85198" s="27"/>
    </row>
    <row r="85199" spans="6:9" x14ac:dyDescent="0.2">
      <c r="F85199" s="27"/>
      <c r="G85199" s="27"/>
      <c r="H85199" s="27"/>
      <c r="I85199" s="27"/>
    </row>
    <row r="85200" spans="6:9" x14ac:dyDescent="0.2">
      <c r="F85200" s="27"/>
      <c r="G85200" s="27"/>
      <c r="H85200" s="27"/>
      <c r="I85200" s="27"/>
    </row>
    <row r="85201" spans="6:9" x14ac:dyDescent="0.2">
      <c r="F85201" s="27"/>
      <c r="G85201" s="27"/>
      <c r="H85201" s="27"/>
      <c r="I85201" s="27"/>
    </row>
    <row r="85202" spans="6:9" x14ac:dyDescent="0.2">
      <c r="F85202" s="27"/>
      <c r="G85202" s="27"/>
      <c r="H85202" s="27"/>
      <c r="I85202" s="27"/>
    </row>
    <row r="85203" spans="6:9" x14ac:dyDescent="0.2">
      <c r="F85203" s="27"/>
      <c r="G85203" s="27"/>
      <c r="H85203" s="27"/>
      <c r="I85203" s="27"/>
    </row>
    <row r="85204" spans="6:9" x14ac:dyDescent="0.2">
      <c r="F85204" s="27"/>
      <c r="G85204" s="27"/>
      <c r="H85204" s="27"/>
      <c r="I85204" s="27"/>
    </row>
    <row r="85205" spans="6:9" x14ac:dyDescent="0.2">
      <c r="F85205" s="27"/>
      <c r="G85205" s="27"/>
      <c r="H85205" s="27"/>
      <c r="I85205" s="27"/>
    </row>
    <row r="85206" spans="6:9" x14ac:dyDescent="0.2">
      <c r="F85206" s="27"/>
      <c r="G85206" s="27"/>
      <c r="H85206" s="27"/>
      <c r="I85206" s="27"/>
    </row>
    <row r="85207" spans="6:9" x14ac:dyDescent="0.2">
      <c r="F85207" s="27"/>
      <c r="G85207" s="27"/>
      <c r="H85207" s="27"/>
      <c r="I85207" s="27"/>
    </row>
    <row r="85208" spans="6:9" x14ac:dyDescent="0.2">
      <c r="F85208" s="27"/>
      <c r="G85208" s="27"/>
      <c r="H85208" s="27"/>
      <c r="I85208" s="27"/>
    </row>
    <row r="85209" spans="6:9" x14ac:dyDescent="0.2">
      <c r="F85209" s="27"/>
      <c r="G85209" s="27"/>
      <c r="H85209" s="27"/>
      <c r="I85209" s="27"/>
    </row>
    <row r="85210" spans="6:9" x14ac:dyDescent="0.2">
      <c r="F85210" s="27"/>
      <c r="G85210" s="27"/>
      <c r="H85210" s="27"/>
      <c r="I85210" s="27"/>
    </row>
    <row r="85211" spans="6:9" x14ac:dyDescent="0.2">
      <c r="F85211" s="27"/>
      <c r="G85211" s="27"/>
      <c r="H85211" s="27"/>
      <c r="I85211" s="27"/>
    </row>
    <row r="85212" spans="6:9" x14ac:dyDescent="0.2">
      <c r="F85212" s="27"/>
      <c r="G85212" s="27"/>
      <c r="H85212" s="27"/>
      <c r="I85212" s="27"/>
    </row>
    <row r="85213" spans="6:9" x14ac:dyDescent="0.2">
      <c r="F85213" s="27"/>
      <c r="G85213" s="27"/>
      <c r="H85213" s="27"/>
      <c r="I85213" s="27"/>
    </row>
    <row r="85214" spans="6:9" x14ac:dyDescent="0.2">
      <c r="F85214" s="27"/>
      <c r="G85214" s="27"/>
      <c r="H85214" s="27"/>
      <c r="I85214" s="27"/>
    </row>
    <row r="85215" spans="6:9" x14ac:dyDescent="0.2">
      <c r="F85215" s="27"/>
      <c r="G85215" s="27"/>
      <c r="H85215" s="27"/>
      <c r="I85215" s="27"/>
    </row>
    <row r="85216" spans="6:9" x14ac:dyDescent="0.2">
      <c r="F85216" s="27"/>
      <c r="G85216" s="27"/>
      <c r="H85216" s="27"/>
      <c r="I85216" s="27"/>
    </row>
    <row r="85217" spans="6:9" x14ac:dyDescent="0.2">
      <c r="F85217" s="27"/>
      <c r="G85217" s="27"/>
      <c r="H85217" s="27"/>
      <c r="I85217" s="27"/>
    </row>
    <row r="85218" spans="6:9" x14ac:dyDescent="0.2">
      <c r="F85218" s="27"/>
      <c r="G85218" s="27"/>
      <c r="H85218" s="27"/>
      <c r="I85218" s="27"/>
    </row>
    <row r="85219" spans="6:9" x14ac:dyDescent="0.2">
      <c r="F85219" s="27"/>
      <c r="G85219" s="27"/>
      <c r="H85219" s="27"/>
      <c r="I85219" s="27"/>
    </row>
    <row r="85220" spans="6:9" x14ac:dyDescent="0.2">
      <c r="F85220" s="27"/>
      <c r="G85220" s="27"/>
      <c r="H85220" s="27"/>
      <c r="I85220" s="27"/>
    </row>
    <row r="85221" spans="6:9" x14ac:dyDescent="0.2">
      <c r="F85221" s="27"/>
      <c r="G85221" s="27"/>
      <c r="H85221" s="27"/>
      <c r="I85221" s="27"/>
    </row>
    <row r="85222" spans="6:9" x14ac:dyDescent="0.2">
      <c r="F85222" s="27"/>
      <c r="G85222" s="27"/>
      <c r="H85222" s="27"/>
      <c r="I85222" s="27"/>
    </row>
    <row r="85223" spans="6:9" x14ac:dyDescent="0.2">
      <c r="F85223" s="27"/>
      <c r="G85223" s="27"/>
      <c r="H85223" s="27"/>
      <c r="I85223" s="27"/>
    </row>
    <row r="85224" spans="6:9" x14ac:dyDescent="0.2">
      <c r="F85224" s="27"/>
      <c r="G85224" s="27"/>
      <c r="H85224" s="27"/>
      <c r="I85224" s="27"/>
    </row>
    <row r="85225" spans="6:9" x14ac:dyDescent="0.2">
      <c r="F85225" s="27"/>
      <c r="G85225" s="27"/>
      <c r="H85225" s="27"/>
      <c r="I85225" s="27"/>
    </row>
    <row r="85226" spans="6:9" x14ac:dyDescent="0.2">
      <c r="F85226" s="27"/>
      <c r="G85226" s="27"/>
      <c r="H85226" s="27"/>
      <c r="I85226" s="27"/>
    </row>
    <row r="85227" spans="6:9" x14ac:dyDescent="0.2">
      <c r="F85227" s="27"/>
      <c r="G85227" s="27"/>
      <c r="H85227" s="27"/>
      <c r="I85227" s="27"/>
    </row>
    <row r="85228" spans="6:9" x14ac:dyDescent="0.2">
      <c r="F85228" s="27"/>
      <c r="G85228" s="27"/>
      <c r="H85228" s="27"/>
      <c r="I85228" s="27"/>
    </row>
    <row r="85229" spans="6:9" x14ac:dyDescent="0.2">
      <c r="F85229" s="27"/>
      <c r="G85229" s="27"/>
      <c r="H85229" s="27"/>
      <c r="I85229" s="27"/>
    </row>
    <row r="85230" spans="6:9" x14ac:dyDescent="0.2">
      <c r="F85230" s="27"/>
      <c r="G85230" s="27"/>
      <c r="H85230" s="27"/>
      <c r="I85230" s="27"/>
    </row>
    <row r="85231" spans="6:9" x14ac:dyDescent="0.2">
      <c r="F85231" s="27"/>
      <c r="G85231" s="27"/>
      <c r="H85231" s="27"/>
      <c r="I85231" s="27"/>
    </row>
    <row r="85232" spans="6:9" x14ac:dyDescent="0.2">
      <c r="F85232" s="27"/>
      <c r="G85232" s="27"/>
      <c r="H85232" s="27"/>
      <c r="I85232" s="27"/>
    </row>
    <row r="85233" spans="6:9" x14ac:dyDescent="0.2">
      <c r="F85233" s="27"/>
      <c r="G85233" s="27"/>
      <c r="H85233" s="27"/>
      <c r="I85233" s="27"/>
    </row>
    <row r="85234" spans="6:9" x14ac:dyDescent="0.2">
      <c r="F85234" s="27"/>
      <c r="G85234" s="27"/>
      <c r="H85234" s="27"/>
      <c r="I85234" s="27"/>
    </row>
    <row r="85235" spans="6:9" x14ac:dyDescent="0.2">
      <c r="F85235" s="27"/>
      <c r="G85235" s="27"/>
      <c r="H85235" s="27"/>
      <c r="I85235" s="27"/>
    </row>
    <row r="85236" spans="6:9" x14ac:dyDescent="0.2">
      <c r="F85236" s="27"/>
      <c r="G85236" s="27"/>
      <c r="H85236" s="27"/>
      <c r="I85236" s="27"/>
    </row>
    <row r="85237" spans="6:9" x14ac:dyDescent="0.2">
      <c r="F85237" s="27"/>
      <c r="G85237" s="27"/>
      <c r="H85237" s="27"/>
      <c r="I85237" s="27"/>
    </row>
    <row r="85238" spans="6:9" x14ac:dyDescent="0.2">
      <c r="F85238" s="27"/>
      <c r="G85238" s="27"/>
      <c r="H85238" s="27"/>
      <c r="I85238" s="27"/>
    </row>
    <row r="85239" spans="6:9" x14ac:dyDescent="0.2">
      <c r="F85239" s="27"/>
      <c r="G85239" s="27"/>
      <c r="H85239" s="27"/>
      <c r="I85239" s="27"/>
    </row>
    <row r="85240" spans="6:9" x14ac:dyDescent="0.2">
      <c r="F85240" s="27"/>
      <c r="G85240" s="27"/>
      <c r="H85240" s="27"/>
      <c r="I85240" s="27"/>
    </row>
    <row r="85241" spans="6:9" x14ac:dyDescent="0.2">
      <c r="F85241" s="27"/>
      <c r="G85241" s="27"/>
      <c r="H85241" s="27"/>
      <c r="I85241" s="27"/>
    </row>
    <row r="85242" spans="6:9" x14ac:dyDescent="0.2">
      <c r="F85242" s="27"/>
      <c r="G85242" s="27"/>
      <c r="H85242" s="27"/>
      <c r="I85242" s="27"/>
    </row>
    <row r="85243" spans="6:9" x14ac:dyDescent="0.2">
      <c r="F85243" s="27"/>
      <c r="G85243" s="27"/>
      <c r="H85243" s="27"/>
      <c r="I85243" s="27"/>
    </row>
    <row r="85244" spans="6:9" x14ac:dyDescent="0.2">
      <c r="F85244" s="27"/>
      <c r="G85244" s="27"/>
      <c r="H85244" s="27"/>
      <c r="I85244" s="27"/>
    </row>
    <row r="85245" spans="6:9" x14ac:dyDescent="0.2">
      <c r="F85245" s="27"/>
      <c r="G85245" s="27"/>
      <c r="H85245" s="27"/>
      <c r="I85245" s="27"/>
    </row>
    <row r="85246" spans="6:9" x14ac:dyDescent="0.2">
      <c r="F85246" s="27"/>
      <c r="G85246" s="27"/>
      <c r="H85246" s="27"/>
      <c r="I85246" s="27"/>
    </row>
    <row r="85247" spans="6:9" x14ac:dyDescent="0.2">
      <c r="F85247" s="27"/>
      <c r="G85247" s="27"/>
      <c r="H85247" s="27"/>
      <c r="I85247" s="27"/>
    </row>
    <row r="85248" spans="6:9" x14ac:dyDescent="0.2">
      <c r="F85248" s="27"/>
      <c r="G85248" s="27"/>
      <c r="H85248" s="27"/>
      <c r="I85248" s="27"/>
    </row>
    <row r="85249" spans="6:9" x14ac:dyDescent="0.2">
      <c r="F85249" s="27"/>
      <c r="G85249" s="27"/>
      <c r="H85249" s="27"/>
      <c r="I85249" s="27"/>
    </row>
    <row r="85250" spans="6:9" x14ac:dyDescent="0.2">
      <c r="F85250" s="27"/>
      <c r="G85250" s="27"/>
      <c r="H85250" s="27"/>
      <c r="I85250" s="27"/>
    </row>
    <row r="85251" spans="6:9" x14ac:dyDescent="0.2">
      <c r="F85251" s="27"/>
      <c r="G85251" s="27"/>
      <c r="H85251" s="27"/>
      <c r="I85251" s="27"/>
    </row>
    <row r="85252" spans="6:9" x14ac:dyDescent="0.2">
      <c r="F85252" s="27"/>
      <c r="G85252" s="27"/>
      <c r="H85252" s="27"/>
      <c r="I85252" s="27"/>
    </row>
    <row r="85253" spans="6:9" x14ac:dyDescent="0.2">
      <c r="F85253" s="27"/>
      <c r="G85253" s="27"/>
      <c r="H85253" s="27"/>
      <c r="I85253" s="27"/>
    </row>
    <row r="85254" spans="6:9" x14ac:dyDescent="0.2">
      <c r="F85254" s="27"/>
      <c r="G85254" s="27"/>
      <c r="H85254" s="27"/>
      <c r="I85254" s="27"/>
    </row>
    <row r="85255" spans="6:9" x14ac:dyDescent="0.2">
      <c r="F85255" s="27"/>
      <c r="G85255" s="27"/>
      <c r="H85255" s="27"/>
      <c r="I85255" s="27"/>
    </row>
    <row r="85256" spans="6:9" x14ac:dyDescent="0.2">
      <c r="F85256" s="27"/>
      <c r="G85256" s="27"/>
      <c r="H85256" s="27"/>
      <c r="I85256" s="27"/>
    </row>
    <row r="85257" spans="6:9" x14ac:dyDescent="0.2">
      <c r="F85257" s="27"/>
      <c r="G85257" s="27"/>
      <c r="H85257" s="27"/>
      <c r="I85257" s="27"/>
    </row>
    <row r="85258" spans="6:9" x14ac:dyDescent="0.2">
      <c r="F85258" s="27"/>
      <c r="G85258" s="27"/>
      <c r="H85258" s="27"/>
      <c r="I85258" s="27"/>
    </row>
    <row r="85259" spans="6:9" x14ac:dyDescent="0.2">
      <c r="F85259" s="27"/>
      <c r="G85259" s="27"/>
      <c r="H85259" s="27"/>
      <c r="I85259" s="27"/>
    </row>
    <row r="85260" spans="6:9" x14ac:dyDescent="0.2">
      <c r="F85260" s="27"/>
      <c r="G85260" s="27"/>
      <c r="H85260" s="27"/>
      <c r="I85260" s="27"/>
    </row>
    <row r="85261" spans="6:9" x14ac:dyDescent="0.2">
      <c r="F85261" s="27"/>
      <c r="G85261" s="27"/>
      <c r="H85261" s="27"/>
      <c r="I85261" s="27"/>
    </row>
    <row r="85262" spans="6:9" x14ac:dyDescent="0.2">
      <c r="F85262" s="27"/>
      <c r="G85262" s="27"/>
      <c r="H85262" s="27"/>
      <c r="I85262" s="27"/>
    </row>
    <row r="85263" spans="6:9" x14ac:dyDescent="0.2">
      <c r="F85263" s="27"/>
      <c r="G85263" s="27"/>
      <c r="H85263" s="27"/>
      <c r="I85263" s="27"/>
    </row>
    <row r="85264" spans="6:9" x14ac:dyDescent="0.2">
      <c r="F85264" s="27"/>
      <c r="G85264" s="27"/>
      <c r="H85264" s="27"/>
      <c r="I85264" s="27"/>
    </row>
    <row r="85265" spans="6:9" x14ac:dyDescent="0.2">
      <c r="F85265" s="27"/>
      <c r="G85265" s="27"/>
      <c r="H85265" s="27"/>
      <c r="I85265" s="27"/>
    </row>
    <row r="85266" spans="6:9" x14ac:dyDescent="0.2">
      <c r="F85266" s="27"/>
      <c r="G85266" s="27"/>
      <c r="H85266" s="27"/>
      <c r="I85266" s="27"/>
    </row>
    <row r="85267" spans="6:9" x14ac:dyDescent="0.2">
      <c r="F85267" s="27"/>
      <c r="G85267" s="27"/>
      <c r="H85267" s="27"/>
      <c r="I85267" s="27"/>
    </row>
    <row r="85268" spans="6:9" x14ac:dyDescent="0.2">
      <c r="F85268" s="27"/>
      <c r="G85268" s="27"/>
      <c r="H85268" s="27"/>
      <c r="I85268" s="27"/>
    </row>
    <row r="85269" spans="6:9" x14ac:dyDescent="0.2">
      <c r="F85269" s="27"/>
      <c r="G85269" s="27"/>
      <c r="H85269" s="27"/>
      <c r="I85269" s="27"/>
    </row>
    <row r="85270" spans="6:9" x14ac:dyDescent="0.2">
      <c r="F85270" s="27"/>
      <c r="G85270" s="27"/>
      <c r="H85270" s="27"/>
      <c r="I85270" s="27"/>
    </row>
    <row r="85271" spans="6:9" x14ac:dyDescent="0.2">
      <c r="F85271" s="27"/>
      <c r="G85271" s="27"/>
      <c r="H85271" s="27"/>
      <c r="I85271" s="27"/>
    </row>
    <row r="85272" spans="6:9" x14ac:dyDescent="0.2">
      <c r="F85272" s="27"/>
      <c r="G85272" s="27"/>
      <c r="H85272" s="27"/>
      <c r="I85272" s="27"/>
    </row>
    <row r="85273" spans="6:9" x14ac:dyDescent="0.2">
      <c r="F85273" s="27"/>
      <c r="G85273" s="27"/>
      <c r="H85273" s="27"/>
      <c r="I85273" s="27"/>
    </row>
    <row r="85274" spans="6:9" x14ac:dyDescent="0.2">
      <c r="F85274" s="27"/>
      <c r="G85274" s="27"/>
      <c r="H85274" s="27"/>
      <c r="I85274" s="27"/>
    </row>
    <row r="85275" spans="6:9" x14ac:dyDescent="0.2">
      <c r="F85275" s="27"/>
      <c r="G85275" s="27"/>
      <c r="H85275" s="27"/>
      <c r="I85275" s="27"/>
    </row>
    <row r="85276" spans="6:9" x14ac:dyDescent="0.2">
      <c r="F85276" s="27"/>
      <c r="G85276" s="27"/>
      <c r="H85276" s="27"/>
      <c r="I85276" s="27"/>
    </row>
    <row r="85277" spans="6:9" x14ac:dyDescent="0.2">
      <c r="F85277" s="27"/>
      <c r="G85277" s="27"/>
      <c r="H85277" s="27"/>
      <c r="I85277" s="27"/>
    </row>
    <row r="85278" spans="6:9" x14ac:dyDescent="0.2">
      <c r="F85278" s="27"/>
      <c r="G85278" s="27"/>
      <c r="H85278" s="27"/>
      <c r="I85278" s="27"/>
    </row>
    <row r="85279" spans="6:9" x14ac:dyDescent="0.2">
      <c r="F85279" s="27"/>
      <c r="G85279" s="27"/>
      <c r="H85279" s="27"/>
      <c r="I85279" s="27"/>
    </row>
    <row r="85280" spans="6:9" x14ac:dyDescent="0.2">
      <c r="F85280" s="27"/>
      <c r="G85280" s="27"/>
      <c r="H85280" s="27"/>
      <c r="I85280" s="27"/>
    </row>
    <row r="85281" spans="6:9" x14ac:dyDescent="0.2">
      <c r="F85281" s="27"/>
      <c r="G85281" s="27"/>
      <c r="H85281" s="27"/>
      <c r="I85281" s="27"/>
    </row>
    <row r="85282" spans="6:9" x14ac:dyDescent="0.2">
      <c r="F85282" s="27"/>
      <c r="G85282" s="27"/>
      <c r="H85282" s="27"/>
      <c r="I85282" s="27"/>
    </row>
    <row r="85283" spans="6:9" x14ac:dyDescent="0.2">
      <c r="F85283" s="27"/>
      <c r="G85283" s="27"/>
      <c r="H85283" s="27"/>
      <c r="I85283" s="27"/>
    </row>
    <row r="85284" spans="6:9" x14ac:dyDescent="0.2">
      <c r="F85284" s="27"/>
      <c r="G85284" s="27"/>
      <c r="H85284" s="27"/>
      <c r="I85284" s="27"/>
    </row>
    <row r="85285" spans="6:9" x14ac:dyDescent="0.2">
      <c r="F85285" s="27"/>
      <c r="G85285" s="27"/>
      <c r="H85285" s="27"/>
      <c r="I85285" s="27"/>
    </row>
    <row r="85286" spans="6:9" x14ac:dyDescent="0.2">
      <c r="F85286" s="27"/>
      <c r="G85286" s="27"/>
      <c r="H85286" s="27"/>
      <c r="I85286" s="27"/>
    </row>
    <row r="85287" spans="6:9" x14ac:dyDescent="0.2">
      <c r="F85287" s="27"/>
      <c r="G85287" s="27"/>
      <c r="H85287" s="27"/>
      <c r="I85287" s="27"/>
    </row>
    <row r="85288" spans="6:9" x14ac:dyDescent="0.2">
      <c r="F85288" s="27"/>
      <c r="G85288" s="27"/>
      <c r="H85288" s="27"/>
      <c r="I85288" s="27"/>
    </row>
    <row r="85289" spans="6:9" x14ac:dyDescent="0.2">
      <c r="F85289" s="27"/>
      <c r="G85289" s="27"/>
      <c r="H85289" s="27"/>
      <c r="I85289" s="27"/>
    </row>
    <row r="85290" spans="6:9" x14ac:dyDescent="0.2">
      <c r="F85290" s="27"/>
      <c r="G85290" s="27"/>
      <c r="H85290" s="27"/>
      <c r="I85290" s="27"/>
    </row>
    <row r="85291" spans="6:9" x14ac:dyDescent="0.2">
      <c r="F85291" s="27"/>
      <c r="G85291" s="27"/>
      <c r="H85291" s="27"/>
      <c r="I85291" s="27"/>
    </row>
    <row r="85292" spans="6:9" x14ac:dyDescent="0.2">
      <c r="F85292" s="27"/>
      <c r="G85292" s="27"/>
      <c r="H85292" s="27"/>
      <c r="I85292" s="27"/>
    </row>
    <row r="85293" spans="6:9" x14ac:dyDescent="0.2">
      <c r="F85293" s="27"/>
      <c r="G85293" s="27"/>
      <c r="H85293" s="27"/>
      <c r="I85293" s="27"/>
    </row>
    <row r="85294" spans="6:9" x14ac:dyDescent="0.2">
      <c r="F85294" s="27"/>
      <c r="G85294" s="27"/>
      <c r="H85294" s="27"/>
      <c r="I85294" s="27"/>
    </row>
    <row r="85295" spans="6:9" x14ac:dyDescent="0.2">
      <c r="F85295" s="27"/>
      <c r="G85295" s="27"/>
      <c r="H85295" s="27"/>
      <c r="I85295" s="27"/>
    </row>
    <row r="85296" spans="6:9" x14ac:dyDescent="0.2">
      <c r="F85296" s="27"/>
      <c r="G85296" s="27"/>
      <c r="H85296" s="27"/>
      <c r="I85296" s="27"/>
    </row>
    <row r="85297" spans="6:9" x14ac:dyDescent="0.2">
      <c r="F85297" s="27"/>
      <c r="G85297" s="27"/>
      <c r="H85297" s="27"/>
      <c r="I85297" s="27"/>
    </row>
    <row r="85298" spans="6:9" x14ac:dyDescent="0.2">
      <c r="F85298" s="27"/>
      <c r="G85298" s="27"/>
      <c r="H85298" s="27"/>
      <c r="I85298" s="27"/>
    </row>
    <row r="85299" spans="6:9" x14ac:dyDescent="0.2">
      <c r="F85299" s="27"/>
      <c r="G85299" s="27"/>
      <c r="H85299" s="27"/>
      <c r="I85299" s="27"/>
    </row>
    <row r="85300" spans="6:9" x14ac:dyDescent="0.2">
      <c r="F85300" s="27"/>
      <c r="G85300" s="27"/>
      <c r="H85300" s="27"/>
      <c r="I85300" s="27"/>
    </row>
    <row r="85301" spans="6:9" x14ac:dyDescent="0.2">
      <c r="F85301" s="27"/>
      <c r="G85301" s="27"/>
      <c r="H85301" s="27"/>
      <c r="I85301" s="27"/>
    </row>
    <row r="85302" spans="6:9" x14ac:dyDescent="0.2">
      <c r="F85302" s="27"/>
      <c r="G85302" s="27"/>
      <c r="H85302" s="27"/>
      <c r="I85302" s="27"/>
    </row>
    <row r="85303" spans="6:9" x14ac:dyDescent="0.2">
      <c r="F85303" s="27"/>
      <c r="G85303" s="27"/>
      <c r="H85303" s="27"/>
      <c r="I85303" s="27"/>
    </row>
    <row r="85304" spans="6:9" x14ac:dyDescent="0.2">
      <c r="F85304" s="27"/>
      <c r="G85304" s="27"/>
      <c r="H85304" s="27"/>
      <c r="I85304" s="27"/>
    </row>
    <row r="85305" spans="6:9" x14ac:dyDescent="0.2">
      <c r="F85305" s="27"/>
      <c r="G85305" s="27"/>
      <c r="H85305" s="27"/>
      <c r="I85305" s="27"/>
    </row>
    <row r="85306" spans="6:9" x14ac:dyDescent="0.2">
      <c r="F85306" s="27"/>
      <c r="G85306" s="27"/>
      <c r="H85306" s="27"/>
      <c r="I85306" s="27"/>
    </row>
    <row r="85307" spans="6:9" x14ac:dyDescent="0.2">
      <c r="F85307" s="27"/>
      <c r="G85307" s="27"/>
      <c r="H85307" s="27"/>
      <c r="I85307" s="27"/>
    </row>
    <row r="85308" spans="6:9" x14ac:dyDescent="0.2">
      <c r="F85308" s="27"/>
      <c r="G85308" s="27"/>
      <c r="H85308" s="27"/>
      <c r="I85308" s="27"/>
    </row>
    <row r="85309" spans="6:9" x14ac:dyDescent="0.2">
      <c r="F85309" s="27"/>
      <c r="G85309" s="27"/>
      <c r="H85309" s="27"/>
      <c r="I85309" s="27"/>
    </row>
    <row r="85310" spans="6:9" x14ac:dyDescent="0.2">
      <c r="F85310" s="27"/>
      <c r="G85310" s="27"/>
      <c r="H85310" s="27"/>
      <c r="I85310" s="27"/>
    </row>
    <row r="85311" spans="6:9" x14ac:dyDescent="0.2">
      <c r="F85311" s="27"/>
      <c r="G85311" s="27"/>
      <c r="H85311" s="27"/>
      <c r="I85311" s="27"/>
    </row>
    <row r="85312" spans="6:9" x14ac:dyDescent="0.2">
      <c r="F85312" s="27"/>
      <c r="G85312" s="27"/>
      <c r="H85312" s="27"/>
      <c r="I85312" s="27"/>
    </row>
    <row r="85313" spans="6:9" x14ac:dyDescent="0.2">
      <c r="F85313" s="27"/>
      <c r="G85313" s="27"/>
      <c r="H85313" s="27"/>
      <c r="I85313" s="27"/>
    </row>
    <row r="85314" spans="6:9" x14ac:dyDescent="0.2">
      <c r="F85314" s="27"/>
      <c r="G85314" s="27"/>
      <c r="H85314" s="27"/>
      <c r="I85314" s="27"/>
    </row>
    <row r="85315" spans="6:9" x14ac:dyDescent="0.2">
      <c r="F85315" s="27"/>
      <c r="G85315" s="27"/>
      <c r="H85315" s="27"/>
      <c r="I85315" s="27"/>
    </row>
    <row r="85316" spans="6:9" x14ac:dyDescent="0.2">
      <c r="F85316" s="27"/>
      <c r="G85316" s="27"/>
      <c r="H85316" s="27"/>
      <c r="I85316" s="27"/>
    </row>
    <row r="85317" spans="6:9" x14ac:dyDescent="0.2">
      <c r="F85317" s="27"/>
      <c r="G85317" s="27"/>
      <c r="H85317" s="27"/>
      <c r="I85317" s="27"/>
    </row>
    <row r="85318" spans="6:9" x14ac:dyDescent="0.2">
      <c r="F85318" s="27"/>
      <c r="G85318" s="27"/>
      <c r="H85318" s="27"/>
      <c r="I85318" s="27"/>
    </row>
    <row r="85319" spans="6:9" x14ac:dyDescent="0.2">
      <c r="F85319" s="27"/>
      <c r="G85319" s="27"/>
      <c r="H85319" s="27"/>
      <c r="I85319" s="27"/>
    </row>
    <row r="85320" spans="6:9" x14ac:dyDescent="0.2">
      <c r="F85320" s="27"/>
      <c r="G85320" s="27"/>
      <c r="H85320" s="27"/>
      <c r="I85320" s="27"/>
    </row>
    <row r="85321" spans="6:9" x14ac:dyDescent="0.2">
      <c r="F85321" s="27"/>
      <c r="G85321" s="27"/>
      <c r="H85321" s="27"/>
      <c r="I85321" s="27"/>
    </row>
    <row r="85322" spans="6:9" x14ac:dyDescent="0.2">
      <c r="F85322" s="27"/>
      <c r="G85322" s="27"/>
      <c r="H85322" s="27"/>
      <c r="I85322" s="27"/>
    </row>
    <row r="85323" spans="6:9" x14ac:dyDescent="0.2">
      <c r="F85323" s="27"/>
      <c r="G85323" s="27"/>
      <c r="H85323" s="27"/>
      <c r="I85323" s="27"/>
    </row>
    <row r="85324" spans="6:9" x14ac:dyDescent="0.2">
      <c r="F85324" s="27"/>
      <c r="G85324" s="27"/>
      <c r="H85324" s="27"/>
      <c r="I85324" s="27"/>
    </row>
    <row r="85325" spans="6:9" x14ac:dyDescent="0.2">
      <c r="F85325" s="27"/>
      <c r="G85325" s="27"/>
      <c r="H85325" s="27"/>
      <c r="I85325" s="27"/>
    </row>
    <row r="85326" spans="6:9" x14ac:dyDescent="0.2">
      <c r="F85326" s="27"/>
      <c r="G85326" s="27"/>
      <c r="H85326" s="27"/>
      <c r="I85326" s="27"/>
    </row>
    <row r="85327" spans="6:9" x14ac:dyDescent="0.2">
      <c r="F85327" s="27"/>
      <c r="G85327" s="27"/>
      <c r="H85327" s="27"/>
      <c r="I85327" s="27"/>
    </row>
    <row r="85328" spans="6:9" x14ac:dyDescent="0.2">
      <c r="F85328" s="27"/>
      <c r="G85328" s="27"/>
      <c r="H85328" s="27"/>
      <c r="I85328" s="27"/>
    </row>
    <row r="85329" spans="6:9" x14ac:dyDescent="0.2">
      <c r="F85329" s="27"/>
      <c r="G85329" s="27"/>
      <c r="H85329" s="27"/>
      <c r="I85329" s="27"/>
    </row>
    <row r="85330" spans="6:9" x14ac:dyDescent="0.2">
      <c r="F85330" s="27"/>
      <c r="G85330" s="27"/>
      <c r="H85330" s="27"/>
      <c r="I85330" s="27"/>
    </row>
    <row r="85331" spans="6:9" x14ac:dyDescent="0.2">
      <c r="F85331" s="27"/>
      <c r="G85331" s="27"/>
      <c r="H85331" s="27"/>
      <c r="I85331" s="27"/>
    </row>
    <row r="85332" spans="6:9" x14ac:dyDescent="0.2">
      <c r="F85332" s="27"/>
      <c r="G85332" s="27"/>
      <c r="H85332" s="27"/>
      <c r="I85332" s="27"/>
    </row>
    <row r="85333" spans="6:9" x14ac:dyDescent="0.2">
      <c r="F85333" s="27"/>
      <c r="G85333" s="27"/>
      <c r="H85333" s="27"/>
      <c r="I85333" s="27"/>
    </row>
    <row r="85334" spans="6:9" x14ac:dyDescent="0.2">
      <c r="F85334" s="27"/>
      <c r="G85334" s="27"/>
      <c r="H85334" s="27"/>
      <c r="I85334" s="27"/>
    </row>
    <row r="85335" spans="6:9" x14ac:dyDescent="0.2">
      <c r="F85335" s="27"/>
      <c r="G85335" s="27"/>
      <c r="H85335" s="27"/>
      <c r="I85335" s="27"/>
    </row>
    <row r="85336" spans="6:9" x14ac:dyDescent="0.2">
      <c r="F85336" s="27"/>
      <c r="G85336" s="27"/>
      <c r="H85336" s="27"/>
      <c r="I85336" s="27"/>
    </row>
    <row r="85337" spans="6:9" x14ac:dyDescent="0.2">
      <c r="F85337" s="27"/>
      <c r="G85337" s="27"/>
      <c r="H85337" s="27"/>
      <c r="I85337" s="27"/>
    </row>
    <row r="85338" spans="6:9" x14ac:dyDescent="0.2">
      <c r="F85338" s="27"/>
      <c r="G85338" s="27"/>
      <c r="H85338" s="27"/>
      <c r="I85338" s="27"/>
    </row>
    <row r="85339" spans="6:9" x14ac:dyDescent="0.2">
      <c r="F85339" s="27"/>
      <c r="G85339" s="27"/>
      <c r="H85339" s="27"/>
      <c r="I85339" s="27"/>
    </row>
    <row r="85340" spans="6:9" x14ac:dyDescent="0.2">
      <c r="F85340" s="27"/>
      <c r="G85340" s="27"/>
      <c r="H85340" s="27"/>
      <c r="I85340" s="27"/>
    </row>
    <row r="85341" spans="6:9" x14ac:dyDescent="0.2">
      <c r="F85341" s="27"/>
      <c r="G85341" s="27"/>
      <c r="H85341" s="27"/>
      <c r="I85341" s="27"/>
    </row>
    <row r="85342" spans="6:9" x14ac:dyDescent="0.2">
      <c r="F85342" s="27"/>
      <c r="G85342" s="27"/>
      <c r="H85342" s="27"/>
      <c r="I85342" s="27"/>
    </row>
    <row r="85343" spans="6:9" x14ac:dyDescent="0.2">
      <c r="F85343" s="27"/>
      <c r="G85343" s="27"/>
      <c r="H85343" s="27"/>
      <c r="I85343" s="27"/>
    </row>
    <row r="85344" spans="6:9" x14ac:dyDescent="0.2">
      <c r="F85344" s="27"/>
      <c r="G85344" s="27"/>
      <c r="H85344" s="27"/>
      <c r="I85344" s="27"/>
    </row>
    <row r="85345" spans="6:9" x14ac:dyDescent="0.2">
      <c r="F85345" s="27"/>
      <c r="G85345" s="27"/>
      <c r="H85345" s="27"/>
      <c r="I85345" s="27"/>
    </row>
    <row r="85346" spans="6:9" x14ac:dyDescent="0.2">
      <c r="F85346" s="27"/>
      <c r="G85346" s="27"/>
      <c r="H85346" s="27"/>
      <c r="I85346" s="27"/>
    </row>
    <row r="85347" spans="6:9" x14ac:dyDescent="0.2">
      <c r="F85347" s="27"/>
      <c r="G85347" s="27"/>
      <c r="H85347" s="27"/>
      <c r="I85347" s="27"/>
    </row>
    <row r="85348" spans="6:9" x14ac:dyDescent="0.2">
      <c r="F85348" s="27"/>
      <c r="G85348" s="27"/>
      <c r="H85348" s="27"/>
      <c r="I85348" s="27"/>
    </row>
    <row r="85349" spans="6:9" x14ac:dyDescent="0.2">
      <c r="F85349" s="27"/>
      <c r="G85349" s="27"/>
      <c r="H85349" s="27"/>
      <c r="I85349" s="27"/>
    </row>
    <row r="85350" spans="6:9" x14ac:dyDescent="0.2">
      <c r="F85350" s="27"/>
      <c r="G85350" s="27"/>
      <c r="H85350" s="27"/>
      <c r="I85350" s="27"/>
    </row>
    <row r="85351" spans="6:9" x14ac:dyDescent="0.2">
      <c r="F85351" s="27"/>
      <c r="G85351" s="27"/>
      <c r="H85351" s="27"/>
      <c r="I85351" s="27"/>
    </row>
    <row r="85352" spans="6:9" x14ac:dyDescent="0.2">
      <c r="F85352" s="27"/>
      <c r="G85352" s="27"/>
      <c r="H85352" s="27"/>
      <c r="I85352" s="27"/>
    </row>
    <row r="85353" spans="6:9" x14ac:dyDescent="0.2">
      <c r="F85353" s="27"/>
      <c r="G85353" s="27"/>
      <c r="H85353" s="27"/>
      <c r="I85353" s="27"/>
    </row>
    <row r="85354" spans="6:9" x14ac:dyDescent="0.2">
      <c r="F85354" s="27"/>
      <c r="G85354" s="27"/>
      <c r="H85354" s="27"/>
      <c r="I85354" s="27"/>
    </row>
    <row r="85355" spans="6:9" x14ac:dyDescent="0.2">
      <c r="F85355" s="27"/>
      <c r="G85355" s="27"/>
      <c r="H85355" s="27"/>
      <c r="I85355" s="27"/>
    </row>
    <row r="85356" spans="6:9" x14ac:dyDescent="0.2">
      <c r="F85356" s="27"/>
      <c r="G85356" s="27"/>
      <c r="H85356" s="27"/>
      <c r="I85356" s="27"/>
    </row>
    <row r="85357" spans="6:9" x14ac:dyDescent="0.2">
      <c r="F85357" s="27"/>
      <c r="G85357" s="27"/>
      <c r="H85357" s="27"/>
      <c r="I85357" s="27"/>
    </row>
    <row r="85358" spans="6:9" x14ac:dyDescent="0.2">
      <c r="F85358" s="27"/>
      <c r="G85358" s="27"/>
      <c r="H85358" s="27"/>
      <c r="I85358" s="27"/>
    </row>
    <row r="85359" spans="6:9" x14ac:dyDescent="0.2">
      <c r="F85359" s="27"/>
      <c r="G85359" s="27"/>
      <c r="H85359" s="27"/>
      <c r="I85359" s="27"/>
    </row>
    <row r="85360" spans="6:9" x14ac:dyDescent="0.2">
      <c r="F85360" s="27"/>
      <c r="G85360" s="27"/>
      <c r="H85360" s="27"/>
      <c r="I85360" s="27"/>
    </row>
    <row r="85361" spans="6:9" x14ac:dyDescent="0.2">
      <c r="F85361" s="27"/>
      <c r="G85361" s="27"/>
      <c r="H85361" s="27"/>
      <c r="I85361" s="27"/>
    </row>
    <row r="85362" spans="6:9" x14ac:dyDescent="0.2">
      <c r="F85362" s="27"/>
      <c r="G85362" s="27"/>
      <c r="H85362" s="27"/>
      <c r="I85362" s="27"/>
    </row>
    <row r="85363" spans="6:9" x14ac:dyDescent="0.2">
      <c r="F85363" s="27"/>
      <c r="G85363" s="27"/>
      <c r="H85363" s="27"/>
      <c r="I85363" s="27"/>
    </row>
    <row r="85364" spans="6:9" x14ac:dyDescent="0.2">
      <c r="F85364" s="27"/>
      <c r="G85364" s="27"/>
      <c r="H85364" s="27"/>
      <c r="I85364" s="27"/>
    </row>
    <row r="85365" spans="6:9" x14ac:dyDescent="0.2">
      <c r="F85365" s="27"/>
      <c r="G85365" s="27"/>
      <c r="H85365" s="27"/>
      <c r="I85365" s="27"/>
    </row>
    <row r="85366" spans="6:9" x14ac:dyDescent="0.2">
      <c r="F85366" s="27"/>
      <c r="G85366" s="27"/>
      <c r="H85366" s="27"/>
      <c r="I85366" s="27"/>
    </row>
    <row r="85367" spans="6:9" x14ac:dyDescent="0.2">
      <c r="F85367" s="27"/>
      <c r="G85367" s="27"/>
      <c r="H85367" s="27"/>
      <c r="I85367" s="27"/>
    </row>
    <row r="85368" spans="6:9" x14ac:dyDescent="0.2">
      <c r="F85368" s="27"/>
      <c r="G85368" s="27"/>
      <c r="H85368" s="27"/>
      <c r="I85368" s="27"/>
    </row>
    <row r="85369" spans="6:9" x14ac:dyDescent="0.2">
      <c r="F85369" s="27"/>
      <c r="G85369" s="27"/>
      <c r="H85369" s="27"/>
      <c r="I85369" s="27"/>
    </row>
    <row r="85370" spans="6:9" x14ac:dyDescent="0.2">
      <c r="F85370" s="27"/>
      <c r="G85370" s="27"/>
      <c r="H85370" s="27"/>
      <c r="I85370" s="27"/>
    </row>
    <row r="85371" spans="6:9" x14ac:dyDescent="0.2">
      <c r="F85371" s="27"/>
      <c r="G85371" s="27"/>
      <c r="H85371" s="27"/>
      <c r="I85371" s="27"/>
    </row>
    <row r="85372" spans="6:9" x14ac:dyDescent="0.2">
      <c r="F85372" s="27"/>
      <c r="G85372" s="27"/>
      <c r="H85372" s="27"/>
      <c r="I85372" s="27"/>
    </row>
    <row r="85373" spans="6:9" x14ac:dyDescent="0.2">
      <c r="F85373" s="27"/>
      <c r="G85373" s="27"/>
      <c r="H85373" s="27"/>
      <c r="I85373" s="27"/>
    </row>
    <row r="85374" spans="6:9" x14ac:dyDescent="0.2">
      <c r="F85374" s="27"/>
      <c r="G85374" s="27"/>
      <c r="H85374" s="27"/>
      <c r="I85374" s="27"/>
    </row>
    <row r="85375" spans="6:9" x14ac:dyDescent="0.2">
      <c r="F85375" s="27"/>
      <c r="G85375" s="27"/>
      <c r="H85375" s="27"/>
      <c r="I85375" s="27"/>
    </row>
    <row r="85376" spans="6:9" x14ac:dyDescent="0.2">
      <c r="F85376" s="27"/>
      <c r="G85376" s="27"/>
      <c r="H85376" s="27"/>
      <c r="I85376" s="27"/>
    </row>
    <row r="85377" spans="6:9" x14ac:dyDescent="0.2">
      <c r="F85377" s="27"/>
      <c r="G85377" s="27"/>
      <c r="H85377" s="27"/>
      <c r="I85377" s="27"/>
    </row>
    <row r="85378" spans="6:9" x14ac:dyDescent="0.2">
      <c r="F85378" s="27"/>
      <c r="G85378" s="27"/>
      <c r="H85378" s="27"/>
      <c r="I85378" s="27"/>
    </row>
    <row r="85379" spans="6:9" x14ac:dyDescent="0.2">
      <c r="F85379" s="27"/>
      <c r="G85379" s="27"/>
      <c r="H85379" s="27"/>
      <c r="I85379" s="27"/>
    </row>
    <row r="85380" spans="6:9" x14ac:dyDescent="0.2">
      <c r="F85380" s="27"/>
      <c r="G85380" s="27"/>
      <c r="H85380" s="27"/>
      <c r="I85380" s="27"/>
    </row>
    <row r="85381" spans="6:9" x14ac:dyDescent="0.2">
      <c r="F85381" s="27"/>
      <c r="G85381" s="27"/>
      <c r="H85381" s="27"/>
      <c r="I85381" s="27"/>
    </row>
    <row r="85382" spans="6:9" x14ac:dyDescent="0.2">
      <c r="F85382" s="27"/>
      <c r="G85382" s="27"/>
      <c r="H85382" s="27"/>
      <c r="I85382" s="27"/>
    </row>
    <row r="85383" spans="6:9" x14ac:dyDescent="0.2">
      <c r="F85383" s="27"/>
      <c r="G85383" s="27"/>
      <c r="H85383" s="27"/>
      <c r="I85383" s="27"/>
    </row>
    <row r="85384" spans="6:9" x14ac:dyDescent="0.2">
      <c r="F85384" s="27"/>
      <c r="G85384" s="27"/>
      <c r="H85384" s="27"/>
      <c r="I85384" s="27"/>
    </row>
    <row r="85385" spans="6:9" x14ac:dyDescent="0.2">
      <c r="F85385" s="27"/>
      <c r="G85385" s="27"/>
      <c r="H85385" s="27"/>
      <c r="I85385" s="27"/>
    </row>
    <row r="85386" spans="6:9" x14ac:dyDescent="0.2">
      <c r="F85386" s="27"/>
      <c r="G85386" s="27"/>
      <c r="H85386" s="27"/>
      <c r="I85386" s="27"/>
    </row>
    <row r="85387" spans="6:9" x14ac:dyDescent="0.2">
      <c r="F85387" s="27"/>
      <c r="G85387" s="27"/>
      <c r="H85387" s="27"/>
      <c r="I85387" s="27"/>
    </row>
    <row r="85388" spans="6:9" x14ac:dyDescent="0.2">
      <c r="F85388" s="27"/>
      <c r="G85388" s="27"/>
      <c r="H85388" s="27"/>
      <c r="I85388" s="27"/>
    </row>
    <row r="85389" spans="6:9" x14ac:dyDescent="0.2">
      <c r="F85389" s="27"/>
      <c r="G85389" s="27"/>
      <c r="H85389" s="27"/>
      <c r="I85389" s="27"/>
    </row>
    <row r="85390" spans="6:9" x14ac:dyDescent="0.2">
      <c r="F85390" s="27"/>
      <c r="G85390" s="27"/>
      <c r="H85390" s="27"/>
      <c r="I85390" s="27"/>
    </row>
    <row r="85391" spans="6:9" x14ac:dyDescent="0.2">
      <c r="F85391" s="27"/>
      <c r="G85391" s="27"/>
      <c r="H85391" s="27"/>
      <c r="I85391" s="27"/>
    </row>
    <row r="85392" spans="6:9" x14ac:dyDescent="0.2">
      <c r="F85392" s="27"/>
      <c r="G85392" s="27"/>
      <c r="H85392" s="27"/>
      <c r="I85392" s="27"/>
    </row>
    <row r="85393" spans="6:9" x14ac:dyDescent="0.2">
      <c r="F85393" s="27"/>
      <c r="G85393" s="27"/>
      <c r="H85393" s="27"/>
      <c r="I85393" s="27"/>
    </row>
    <row r="85394" spans="6:9" x14ac:dyDescent="0.2">
      <c r="F85394" s="27"/>
      <c r="G85394" s="27"/>
      <c r="H85394" s="27"/>
      <c r="I85394" s="27"/>
    </row>
    <row r="85395" spans="6:9" x14ac:dyDescent="0.2">
      <c r="F85395" s="27"/>
      <c r="G85395" s="27"/>
      <c r="H85395" s="27"/>
      <c r="I85395" s="27"/>
    </row>
    <row r="85396" spans="6:9" x14ac:dyDescent="0.2">
      <c r="F85396" s="27"/>
      <c r="G85396" s="27"/>
      <c r="H85396" s="27"/>
      <c r="I85396" s="27"/>
    </row>
    <row r="85397" spans="6:9" x14ac:dyDescent="0.2">
      <c r="F85397" s="27"/>
      <c r="G85397" s="27"/>
      <c r="H85397" s="27"/>
      <c r="I85397" s="27"/>
    </row>
    <row r="85398" spans="6:9" x14ac:dyDescent="0.2">
      <c r="F85398" s="27"/>
      <c r="G85398" s="27"/>
      <c r="H85398" s="27"/>
      <c r="I85398" s="27"/>
    </row>
    <row r="85399" spans="6:9" x14ac:dyDescent="0.2">
      <c r="F85399" s="27"/>
      <c r="G85399" s="27"/>
      <c r="H85399" s="27"/>
      <c r="I85399" s="27"/>
    </row>
    <row r="85400" spans="6:9" x14ac:dyDescent="0.2">
      <c r="F85400" s="27"/>
      <c r="G85400" s="27"/>
      <c r="H85400" s="27"/>
      <c r="I85400" s="27"/>
    </row>
    <row r="85401" spans="6:9" x14ac:dyDescent="0.2">
      <c r="F85401" s="27"/>
      <c r="G85401" s="27"/>
      <c r="H85401" s="27"/>
      <c r="I85401" s="27"/>
    </row>
    <row r="85402" spans="6:9" x14ac:dyDescent="0.2">
      <c r="F85402" s="27"/>
      <c r="G85402" s="27"/>
      <c r="H85402" s="27"/>
      <c r="I85402" s="27"/>
    </row>
    <row r="85403" spans="6:9" x14ac:dyDescent="0.2">
      <c r="F85403" s="27"/>
      <c r="G85403" s="27"/>
      <c r="H85403" s="27"/>
      <c r="I85403" s="27"/>
    </row>
    <row r="85404" spans="6:9" x14ac:dyDescent="0.2">
      <c r="F85404" s="27"/>
      <c r="G85404" s="27"/>
      <c r="H85404" s="27"/>
      <c r="I85404" s="27"/>
    </row>
    <row r="85405" spans="6:9" x14ac:dyDescent="0.2">
      <c r="F85405" s="27"/>
      <c r="G85405" s="27"/>
      <c r="H85405" s="27"/>
      <c r="I85405" s="27"/>
    </row>
    <row r="85406" spans="6:9" x14ac:dyDescent="0.2">
      <c r="F85406" s="27"/>
      <c r="G85406" s="27"/>
      <c r="H85406" s="27"/>
      <c r="I85406" s="27"/>
    </row>
    <row r="85407" spans="6:9" x14ac:dyDescent="0.2">
      <c r="F85407" s="27"/>
      <c r="G85407" s="27"/>
      <c r="H85407" s="27"/>
      <c r="I85407" s="27"/>
    </row>
    <row r="85408" spans="6:9" x14ac:dyDescent="0.2">
      <c r="F85408" s="27"/>
      <c r="G85408" s="27"/>
      <c r="H85408" s="27"/>
      <c r="I85408" s="27"/>
    </row>
    <row r="85409" spans="6:9" x14ac:dyDescent="0.2">
      <c r="F85409" s="27"/>
      <c r="G85409" s="27"/>
      <c r="H85409" s="27"/>
      <c r="I85409" s="27"/>
    </row>
    <row r="85410" spans="6:9" x14ac:dyDescent="0.2">
      <c r="F85410" s="27"/>
      <c r="G85410" s="27"/>
      <c r="H85410" s="27"/>
      <c r="I85410" s="27"/>
    </row>
    <row r="85411" spans="6:9" x14ac:dyDescent="0.2">
      <c r="F85411" s="27"/>
      <c r="G85411" s="27"/>
      <c r="H85411" s="27"/>
      <c r="I85411" s="27"/>
    </row>
    <row r="85412" spans="6:9" x14ac:dyDescent="0.2">
      <c r="F85412" s="27"/>
      <c r="G85412" s="27"/>
      <c r="H85412" s="27"/>
      <c r="I85412" s="27"/>
    </row>
    <row r="85413" spans="6:9" x14ac:dyDescent="0.2">
      <c r="F85413" s="27"/>
      <c r="G85413" s="27"/>
      <c r="H85413" s="27"/>
      <c r="I85413" s="27"/>
    </row>
    <row r="85414" spans="6:9" x14ac:dyDescent="0.2">
      <c r="F85414" s="27"/>
      <c r="G85414" s="27"/>
      <c r="H85414" s="27"/>
      <c r="I85414" s="27"/>
    </row>
    <row r="85415" spans="6:9" x14ac:dyDescent="0.2">
      <c r="F85415" s="27"/>
      <c r="G85415" s="27"/>
      <c r="H85415" s="27"/>
      <c r="I85415" s="27"/>
    </row>
    <row r="85416" spans="6:9" x14ac:dyDescent="0.2">
      <c r="F85416" s="27"/>
      <c r="G85416" s="27"/>
      <c r="H85416" s="27"/>
      <c r="I85416" s="27"/>
    </row>
    <row r="85417" spans="6:9" x14ac:dyDescent="0.2">
      <c r="F85417" s="27"/>
      <c r="G85417" s="27"/>
      <c r="H85417" s="27"/>
      <c r="I85417" s="27"/>
    </row>
    <row r="85418" spans="6:9" x14ac:dyDescent="0.2">
      <c r="F85418" s="27"/>
      <c r="G85418" s="27"/>
      <c r="H85418" s="27"/>
      <c r="I85418" s="27"/>
    </row>
    <row r="85419" spans="6:9" x14ac:dyDescent="0.2">
      <c r="F85419" s="27"/>
      <c r="G85419" s="27"/>
      <c r="H85419" s="27"/>
      <c r="I85419" s="27"/>
    </row>
    <row r="85420" spans="6:9" x14ac:dyDescent="0.2">
      <c r="F85420" s="27"/>
      <c r="G85420" s="27"/>
      <c r="H85420" s="27"/>
      <c r="I85420" s="27"/>
    </row>
    <row r="85421" spans="6:9" x14ac:dyDescent="0.2">
      <c r="F85421" s="27"/>
      <c r="G85421" s="27"/>
      <c r="H85421" s="27"/>
      <c r="I85421" s="27"/>
    </row>
    <row r="85422" spans="6:9" x14ac:dyDescent="0.2">
      <c r="F85422" s="27"/>
      <c r="G85422" s="27"/>
      <c r="H85422" s="27"/>
      <c r="I85422" s="27"/>
    </row>
    <row r="85423" spans="6:9" x14ac:dyDescent="0.2">
      <c r="F85423" s="27"/>
      <c r="G85423" s="27"/>
      <c r="H85423" s="27"/>
      <c r="I85423" s="27"/>
    </row>
    <row r="85424" spans="6:9" x14ac:dyDescent="0.2">
      <c r="F85424" s="27"/>
      <c r="G85424" s="27"/>
      <c r="H85424" s="27"/>
      <c r="I85424" s="27"/>
    </row>
    <row r="85425" spans="6:9" x14ac:dyDescent="0.2">
      <c r="F85425" s="27"/>
      <c r="G85425" s="27"/>
      <c r="H85425" s="27"/>
      <c r="I85425" s="27"/>
    </row>
    <row r="85426" spans="6:9" x14ac:dyDescent="0.2">
      <c r="F85426" s="27"/>
      <c r="G85426" s="27"/>
      <c r="H85426" s="27"/>
      <c r="I85426" s="27"/>
    </row>
    <row r="85427" spans="6:9" x14ac:dyDescent="0.2">
      <c r="F85427" s="27"/>
      <c r="G85427" s="27"/>
      <c r="H85427" s="27"/>
      <c r="I85427" s="27"/>
    </row>
    <row r="85428" spans="6:9" x14ac:dyDescent="0.2">
      <c r="F85428" s="27"/>
      <c r="G85428" s="27"/>
      <c r="H85428" s="27"/>
      <c r="I85428" s="27"/>
    </row>
    <row r="85429" spans="6:9" x14ac:dyDescent="0.2">
      <c r="F85429" s="27"/>
      <c r="G85429" s="27"/>
      <c r="H85429" s="27"/>
      <c r="I85429" s="27"/>
    </row>
    <row r="85430" spans="6:9" x14ac:dyDescent="0.2">
      <c r="F85430" s="27"/>
      <c r="G85430" s="27"/>
      <c r="H85430" s="27"/>
      <c r="I85430" s="27"/>
    </row>
    <row r="85431" spans="6:9" x14ac:dyDescent="0.2">
      <c r="F85431" s="27"/>
      <c r="G85431" s="27"/>
      <c r="H85431" s="27"/>
      <c r="I85431" s="27"/>
    </row>
    <row r="85432" spans="6:9" x14ac:dyDescent="0.2">
      <c r="F85432" s="27"/>
      <c r="G85432" s="27"/>
      <c r="H85432" s="27"/>
      <c r="I85432" s="27"/>
    </row>
    <row r="85433" spans="6:9" x14ac:dyDescent="0.2">
      <c r="F85433" s="27"/>
      <c r="G85433" s="27"/>
      <c r="H85433" s="27"/>
      <c r="I85433" s="27"/>
    </row>
    <row r="85434" spans="6:9" x14ac:dyDescent="0.2">
      <c r="F85434" s="27"/>
      <c r="G85434" s="27"/>
      <c r="H85434" s="27"/>
      <c r="I85434" s="27"/>
    </row>
    <row r="85435" spans="6:9" x14ac:dyDescent="0.2">
      <c r="F85435" s="27"/>
      <c r="G85435" s="27"/>
      <c r="H85435" s="27"/>
      <c r="I85435" s="27"/>
    </row>
    <row r="85436" spans="6:9" x14ac:dyDescent="0.2">
      <c r="F85436" s="27"/>
      <c r="G85436" s="27"/>
      <c r="H85436" s="27"/>
      <c r="I85436" s="27"/>
    </row>
    <row r="85437" spans="6:9" x14ac:dyDescent="0.2">
      <c r="F85437" s="27"/>
      <c r="G85437" s="27"/>
      <c r="H85437" s="27"/>
      <c r="I85437" s="27"/>
    </row>
    <row r="85438" spans="6:9" x14ac:dyDescent="0.2">
      <c r="F85438" s="27"/>
      <c r="G85438" s="27"/>
      <c r="H85438" s="27"/>
      <c r="I85438" s="27"/>
    </row>
    <row r="85439" spans="6:9" x14ac:dyDescent="0.2">
      <c r="F85439" s="27"/>
      <c r="G85439" s="27"/>
      <c r="H85439" s="27"/>
      <c r="I85439" s="27"/>
    </row>
    <row r="85440" spans="6:9" x14ac:dyDescent="0.2">
      <c r="F85440" s="27"/>
      <c r="G85440" s="27"/>
      <c r="H85440" s="27"/>
      <c r="I85440" s="27"/>
    </row>
    <row r="85441" spans="6:9" x14ac:dyDescent="0.2">
      <c r="F85441" s="27"/>
      <c r="G85441" s="27"/>
      <c r="H85441" s="27"/>
      <c r="I85441" s="27"/>
    </row>
    <row r="85442" spans="6:9" x14ac:dyDescent="0.2">
      <c r="F85442" s="27"/>
      <c r="G85442" s="27"/>
      <c r="H85442" s="27"/>
      <c r="I85442" s="27"/>
    </row>
    <row r="85443" spans="6:9" x14ac:dyDescent="0.2">
      <c r="F85443" s="27"/>
      <c r="G85443" s="27"/>
      <c r="H85443" s="27"/>
      <c r="I85443" s="27"/>
    </row>
    <row r="85444" spans="6:9" x14ac:dyDescent="0.2">
      <c r="F85444" s="27"/>
      <c r="G85444" s="27"/>
      <c r="H85444" s="27"/>
      <c r="I85444" s="27"/>
    </row>
    <row r="85445" spans="6:9" x14ac:dyDescent="0.2">
      <c r="F85445" s="27"/>
      <c r="G85445" s="27"/>
      <c r="H85445" s="27"/>
      <c r="I85445" s="27"/>
    </row>
    <row r="85446" spans="6:9" x14ac:dyDescent="0.2">
      <c r="F85446" s="27"/>
      <c r="G85446" s="27"/>
      <c r="H85446" s="27"/>
      <c r="I85446" s="27"/>
    </row>
    <row r="85447" spans="6:9" x14ac:dyDescent="0.2">
      <c r="F85447" s="27"/>
      <c r="G85447" s="27"/>
      <c r="H85447" s="27"/>
      <c r="I85447" s="27"/>
    </row>
    <row r="85448" spans="6:9" x14ac:dyDescent="0.2">
      <c r="F85448" s="27"/>
      <c r="G85448" s="27"/>
      <c r="H85448" s="27"/>
      <c r="I85448" s="27"/>
    </row>
    <row r="85449" spans="6:9" x14ac:dyDescent="0.2">
      <c r="F85449" s="27"/>
      <c r="G85449" s="27"/>
      <c r="H85449" s="27"/>
      <c r="I85449" s="27"/>
    </row>
    <row r="85450" spans="6:9" x14ac:dyDescent="0.2">
      <c r="F85450" s="27"/>
      <c r="G85450" s="27"/>
      <c r="H85450" s="27"/>
      <c r="I85450" s="27"/>
    </row>
    <row r="85451" spans="6:9" x14ac:dyDescent="0.2">
      <c r="F85451" s="27"/>
      <c r="G85451" s="27"/>
      <c r="H85451" s="27"/>
      <c r="I85451" s="27"/>
    </row>
    <row r="85452" spans="6:9" x14ac:dyDescent="0.2">
      <c r="F85452" s="27"/>
      <c r="G85452" s="27"/>
      <c r="H85452" s="27"/>
      <c r="I85452" s="27"/>
    </row>
    <row r="85453" spans="6:9" x14ac:dyDescent="0.2">
      <c r="F85453" s="27"/>
      <c r="G85453" s="27"/>
      <c r="H85453" s="27"/>
      <c r="I85453" s="27"/>
    </row>
    <row r="85454" spans="6:9" x14ac:dyDescent="0.2">
      <c r="F85454" s="27"/>
      <c r="G85454" s="27"/>
      <c r="H85454" s="27"/>
      <c r="I85454" s="27"/>
    </row>
    <row r="85455" spans="6:9" x14ac:dyDescent="0.2">
      <c r="F85455" s="27"/>
      <c r="G85455" s="27"/>
      <c r="H85455" s="27"/>
      <c r="I85455" s="27"/>
    </row>
    <row r="85456" spans="6:9" x14ac:dyDescent="0.2">
      <c r="F85456" s="27"/>
      <c r="G85456" s="27"/>
      <c r="H85456" s="27"/>
      <c r="I85456" s="27"/>
    </row>
    <row r="85457" spans="6:9" x14ac:dyDescent="0.2">
      <c r="F85457" s="27"/>
      <c r="G85457" s="27"/>
      <c r="H85457" s="27"/>
      <c r="I85457" s="27"/>
    </row>
    <row r="85458" spans="6:9" x14ac:dyDescent="0.2">
      <c r="F85458" s="27"/>
      <c r="G85458" s="27"/>
      <c r="H85458" s="27"/>
      <c r="I85458" s="27"/>
    </row>
    <row r="85459" spans="6:9" x14ac:dyDescent="0.2">
      <c r="F85459" s="27"/>
      <c r="G85459" s="27"/>
      <c r="H85459" s="27"/>
      <c r="I85459" s="27"/>
    </row>
    <row r="85460" spans="6:9" x14ac:dyDescent="0.2">
      <c r="F85460" s="27"/>
      <c r="G85460" s="27"/>
      <c r="H85460" s="27"/>
      <c r="I85460" s="27"/>
    </row>
    <row r="85461" spans="6:9" x14ac:dyDescent="0.2">
      <c r="F85461" s="27"/>
      <c r="G85461" s="27"/>
      <c r="H85461" s="27"/>
      <c r="I85461" s="27"/>
    </row>
    <row r="85462" spans="6:9" x14ac:dyDescent="0.2">
      <c r="F85462" s="27"/>
      <c r="G85462" s="27"/>
      <c r="H85462" s="27"/>
      <c r="I85462" s="27"/>
    </row>
    <row r="85463" spans="6:9" x14ac:dyDescent="0.2">
      <c r="F85463" s="27"/>
      <c r="G85463" s="27"/>
      <c r="H85463" s="27"/>
      <c r="I85463" s="27"/>
    </row>
    <row r="85464" spans="6:9" x14ac:dyDescent="0.2">
      <c r="F85464" s="27"/>
      <c r="G85464" s="27"/>
      <c r="H85464" s="27"/>
      <c r="I85464" s="27"/>
    </row>
    <row r="85465" spans="6:9" x14ac:dyDescent="0.2">
      <c r="F85465" s="27"/>
      <c r="G85465" s="27"/>
      <c r="H85465" s="27"/>
      <c r="I85465" s="27"/>
    </row>
    <row r="85466" spans="6:9" x14ac:dyDescent="0.2">
      <c r="F85466" s="27"/>
      <c r="G85466" s="27"/>
      <c r="H85466" s="27"/>
      <c r="I85466" s="27"/>
    </row>
    <row r="85467" spans="6:9" x14ac:dyDescent="0.2">
      <c r="F85467" s="27"/>
      <c r="G85467" s="27"/>
      <c r="H85467" s="27"/>
      <c r="I85467" s="27"/>
    </row>
    <row r="85468" spans="6:9" x14ac:dyDescent="0.2">
      <c r="F85468" s="27"/>
      <c r="G85468" s="27"/>
      <c r="H85468" s="27"/>
      <c r="I85468" s="27"/>
    </row>
    <row r="85469" spans="6:9" x14ac:dyDescent="0.2">
      <c r="F85469" s="27"/>
      <c r="G85469" s="27"/>
      <c r="H85469" s="27"/>
      <c r="I85469" s="27"/>
    </row>
    <row r="85470" spans="6:9" x14ac:dyDescent="0.2">
      <c r="F85470" s="27"/>
      <c r="G85470" s="27"/>
      <c r="H85470" s="27"/>
      <c r="I85470" s="27"/>
    </row>
    <row r="85471" spans="6:9" x14ac:dyDescent="0.2">
      <c r="F85471" s="27"/>
      <c r="G85471" s="27"/>
      <c r="H85471" s="27"/>
      <c r="I85471" s="27"/>
    </row>
    <row r="85472" spans="6:9" x14ac:dyDescent="0.2">
      <c r="F85472" s="27"/>
      <c r="G85472" s="27"/>
      <c r="H85472" s="27"/>
      <c r="I85472" s="27"/>
    </row>
    <row r="85473" spans="6:9" x14ac:dyDescent="0.2">
      <c r="F85473" s="27"/>
      <c r="G85473" s="27"/>
      <c r="H85473" s="27"/>
      <c r="I85473" s="27"/>
    </row>
    <row r="85474" spans="6:9" x14ac:dyDescent="0.2">
      <c r="F85474" s="27"/>
      <c r="G85474" s="27"/>
      <c r="H85474" s="27"/>
      <c r="I85474" s="27"/>
    </row>
    <row r="85475" spans="6:9" x14ac:dyDescent="0.2">
      <c r="F85475" s="27"/>
      <c r="G85475" s="27"/>
      <c r="H85475" s="27"/>
      <c r="I85475" s="27"/>
    </row>
    <row r="85476" spans="6:9" x14ac:dyDescent="0.2">
      <c r="F85476" s="27"/>
      <c r="G85476" s="27"/>
      <c r="H85476" s="27"/>
      <c r="I85476" s="27"/>
    </row>
    <row r="85477" spans="6:9" x14ac:dyDescent="0.2">
      <c r="F85477" s="27"/>
      <c r="G85477" s="27"/>
      <c r="H85477" s="27"/>
      <c r="I85477" s="27"/>
    </row>
    <row r="85478" spans="6:9" x14ac:dyDescent="0.2">
      <c r="F85478" s="27"/>
      <c r="G85478" s="27"/>
      <c r="H85478" s="27"/>
      <c r="I85478" s="27"/>
    </row>
    <row r="85479" spans="6:9" x14ac:dyDescent="0.2">
      <c r="F85479" s="27"/>
      <c r="G85479" s="27"/>
      <c r="H85479" s="27"/>
      <c r="I85479" s="27"/>
    </row>
    <row r="85480" spans="6:9" x14ac:dyDescent="0.2">
      <c r="F85480" s="27"/>
      <c r="G85480" s="27"/>
      <c r="H85480" s="27"/>
      <c r="I85480" s="27"/>
    </row>
    <row r="85481" spans="6:9" x14ac:dyDescent="0.2">
      <c r="F85481" s="27"/>
      <c r="G85481" s="27"/>
      <c r="H85481" s="27"/>
      <c r="I85481" s="27"/>
    </row>
    <row r="85482" spans="6:9" x14ac:dyDescent="0.2">
      <c r="F85482" s="27"/>
      <c r="G85482" s="27"/>
      <c r="H85482" s="27"/>
      <c r="I85482" s="27"/>
    </row>
    <row r="85483" spans="6:9" x14ac:dyDescent="0.2">
      <c r="F85483" s="27"/>
      <c r="G85483" s="27"/>
      <c r="H85483" s="27"/>
      <c r="I85483" s="27"/>
    </row>
    <row r="85484" spans="6:9" x14ac:dyDescent="0.2">
      <c r="F85484" s="27"/>
      <c r="G85484" s="27"/>
      <c r="H85484" s="27"/>
      <c r="I85484" s="27"/>
    </row>
    <row r="85485" spans="6:9" x14ac:dyDescent="0.2">
      <c r="F85485" s="27"/>
      <c r="G85485" s="27"/>
      <c r="H85485" s="27"/>
      <c r="I85485" s="27"/>
    </row>
    <row r="85486" spans="6:9" x14ac:dyDescent="0.2">
      <c r="F85486" s="27"/>
      <c r="G85486" s="27"/>
      <c r="H85486" s="27"/>
      <c r="I85486" s="27"/>
    </row>
    <row r="85487" spans="6:9" x14ac:dyDescent="0.2">
      <c r="F85487" s="27"/>
      <c r="G85487" s="27"/>
      <c r="H85487" s="27"/>
      <c r="I85487" s="27"/>
    </row>
    <row r="85488" spans="6:9" x14ac:dyDescent="0.2">
      <c r="F85488" s="27"/>
      <c r="G85488" s="27"/>
      <c r="H85488" s="27"/>
      <c r="I85488" s="27"/>
    </row>
    <row r="85489" spans="6:9" x14ac:dyDescent="0.2">
      <c r="F85489" s="27"/>
      <c r="G85489" s="27"/>
      <c r="H85489" s="27"/>
      <c r="I85489" s="27"/>
    </row>
    <row r="85490" spans="6:9" x14ac:dyDescent="0.2">
      <c r="F85490" s="27"/>
      <c r="G85490" s="27"/>
      <c r="H85490" s="27"/>
      <c r="I85490" s="27"/>
    </row>
    <row r="85491" spans="6:9" x14ac:dyDescent="0.2">
      <c r="F85491" s="27"/>
      <c r="G85491" s="27"/>
      <c r="H85491" s="27"/>
      <c r="I85491" s="27"/>
    </row>
    <row r="85492" spans="6:9" x14ac:dyDescent="0.2">
      <c r="F85492" s="27"/>
      <c r="G85492" s="27"/>
      <c r="H85492" s="27"/>
      <c r="I85492" s="27"/>
    </row>
    <row r="85493" spans="6:9" x14ac:dyDescent="0.2">
      <c r="F85493" s="27"/>
      <c r="G85493" s="27"/>
      <c r="H85493" s="27"/>
      <c r="I85493" s="27"/>
    </row>
    <row r="85494" spans="6:9" x14ac:dyDescent="0.2">
      <c r="F85494" s="27"/>
      <c r="G85494" s="27"/>
      <c r="H85494" s="27"/>
      <c r="I85494" s="27"/>
    </row>
    <row r="85495" spans="6:9" x14ac:dyDescent="0.2">
      <c r="F85495" s="27"/>
      <c r="G85495" s="27"/>
      <c r="H85495" s="27"/>
      <c r="I85495" s="27"/>
    </row>
    <row r="85496" spans="6:9" x14ac:dyDescent="0.2">
      <c r="F85496" s="27"/>
      <c r="G85496" s="27"/>
      <c r="H85496" s="27"/>
      <c r="I85496" s="27"/>
    </row>
    <row r="85497" spans="6:9" x14ac:dyDescent="0.2">
      <c r="F85497" s="27"/>
      <c r="G85497" s="27"/>
      <c r="H85497" s="27"/>
      <c r="I85497" s="27"/>
    </row>
    <row r="85498" spans="6:9" x14ac:dyDescent="0.2">
      <c r="F85498" s="27"/>
      <c r="G85498" s="27"/>
      <c r="H85498" s="27"/>
      <c r="I85498" s="27"/>
    </row>
    <row r="85499" spans="6:9" x14ac:dyDescent="0.2">
      <c r="F85499" s="27"/>
      <c r="G85499" s="27"/>
      <c r="H85499" s="27"/>
      <c r="I85499" s="27"/>
    </row>
    <row r="85500" spans="6:9" x14ac:dyDescent="0.2">
      <c r="F85500" s="27"/>
      <c r="G85500" s="27"/>
      <c r="H85500" s="27"/>
      <c r="I85500" s="27"/>
    </row>
    <row r="85501" spans="6:9" x14ac:dyDescent="0.2">
      <c r="F85501" s="27"/>
      <c r="G85501" s="27"/>
      <c r="H85501" s="27"/>
      <c r="I85501" s="27"/>
    </row>
    <row r="85502" spans="6:9" x14ac:dyDescent="0.2">
      <c r="F85502" s="27"/>
      <c r="G85502" s="27"/>
      <c r="H85502" s="27"/>
      <c r="I85502" s="27"/>
    </row>
    <row r="85503" spans="6:9" x14ac:dyDescent="0.2">
      <c r="F85503" s="27"/>
      <c r="G85503" s="27"/>
      <c r="H85503" s="27"/>
      <c r="I85503" s="27"/>
    </row>
    <row r="85504" spans="6:9" x14ac:dyDescent="0.2">
      <c r="F85504" s="27"/>
      <c r="G85504" s="27"/>
      <c r="H85504" s="27"/>
      <c r="I85504" s="27"/>
    </row>
    <row r="85505" spans="6:9" x14ac:dyDescent="0.2">
      <c r="F85505" s="27"/>
      <c r="G85505" s="27"/>
      <c r="H85505" s="27"/>
      <c r="I85505" s="27"/>
    </row>
    <row r="85506" spans="6:9" x14ac:dyDescent="0.2">
      <c r="F85506" s="27"/>
      <c r="G85506" s="27"/>
      <c r="H85506" s="27"/>
      <c r="I85506" s="27"/>
    </row>
    <row r="85507" spans="6:9" x14ac:dyDescent="0.2">
      <c r="F85507" s="27"/>
      <c r="G85507" s="27"/>
      <c r="H85507" s="27"/>
      <c r="I85507" s="27"/>
    </row>
    <row r="85508" spans="6:9" x14ac:dyDescent="0.2">
      <c r="F85508" s="27"/>
      <c r="G85508" s="27"/>
      <c r="H85508" s="27"/>
      <c r="I85508" s="27"/>
    </row>
    <row r="85509" spans="6:9" x14ac:dyDescent="0.2">
      <c r="F85509" s="27"/>
      <c r="G85509" s="27"/>
      <c r="H85509" s="27"/>
      <c r="I85509" s="27"/>
    </row>
    <row r="85510" spans="6:9" x14ac:dyDescent="0.2">
      <c r="F85510" s="27"/>
      <c r="G85510" s="27"/>
      <c r="H85510" s="27"/>
      <c r="I85510" s="27"/>
    </row>
    <row r="85511" spans="6:9" x14ac:dyDescent="0.2">
      <c r="F85511" s="27"/>
      <c r="G85511" s="27"/>
      <c r="H85511" s="27"/>
      <c r="I85511" s="27"/>
    </row>
    <row r="85512" spans="6:9" x14ac:dyDescent="0.2">
      <c r="F85512" s="27"/>
      <c r="G85512" s="27"/>
      <c r="H85512" s="27"/>
      <c r="I85512" s="27"/>
    </row>
    <row r="85513" spans="6:9" x14ac:dyDescent="0.2">
      <c r="F85513" s="27"/>
      <c r="G85513" s="27"/>
      <c r="H85513" s="27"/>
      <c r="I85513" s="27"/>
    </row>
    <row r="85514" spans="6:9" x14ac:dyDescent="0.2">
      <c r="F85514" s="27"/>
      <c r="G85514" s="27"/>
      <c r="H85514" s="27"/>
      <c r="I85514" s="27"/>
    </row>
    <row r="85515" spans="6:9" x14ac:dyDescent="0.2">
      <c r="F85515" s="27"/>
      <c r="G85515" s="27"/>
      <c r="H85515" s="27"/>
      <c r="I85515" s="27"/>
    </row>
    <row r="85516" spans="6:9" x14ac:dyDescent="0.2">
      <c r="F85516" s="27"/>
      <c r="G85516" s="27"/>
      <c r="H85516" s="27"/>
      <c r="I85516" s="27"/>
    </row>
    <row r="85517" spans="6:9" x14ac:dyDescent="0.2">
      <c r="F85517" s="27"/>
      <c r="G85517" s="27"/>
      <c r="H85517" s="27"/>
      <c r="I85517" s="27"/>
    </row>
    <row r="85518" spans="6:9" x14ac:dyDescent="0.2">
      <c r="F85518" s="27"/>
      <c r="G85518" s="27"/>
      <c r="H85518" s="27"/>
      <c r="I85518" s="27"/>
    </row>
    <row r="85519" spans="6:9" x14ac:dyDescent="0.2">
      <c r="F85519" s="27"/>
      <c r="G85519" s="27"/>
      <c r="H85519" s="27"/>
      <c r="I85519" s="27"/>
    </row>
    <row r="85520" spans="6:9" x14ac:dyDescent="0.2">
      <c r="F85520" s="27"/>
      <c r="G85520" s="27"/>
      <c r="H85520" s="27"/>
      <c r="I85520" s="27"/>
    </row>
    <row r="85521" spans="6:9" x14ac:dyDescent="0.2">
      <c r="F85521" s="27"/>
      <c r="G85521" s="27"/>
      <c r="H85521" s="27"/>
      <c r="I85521" s="27"/>
    </row>
    <row r="85522" spans="6:9" x14ac:dyDescent="0.2">
      <c r="F85522" s="27"/>
      <c r="G85522" s="27"/>
      <c r="H85522" s="27"/>
      <c r="I85522" s="27"/>
    </row>
    <row r="85523" spans="6:9" x14ac:dyDescent="0.2">
      <c r="F85523" s="27"/>
      <c r="G85523" s="27"/>
      <c r="H85523" s="27"/>
      <c r="I85523" s="27"/>
    </row>
    <row r="85524" spans="6:9" x14ac:dyDescent="0.2">
      <c r="F85524" s="27"/>
      <c r="G85524" s="27"/>
      <c r="H85524" s="27"/>
      <c r="I85524" s="27"/>
    </row>
    <row r="85525" spans="6:9" x14ac:dyDescent="0.2">
      <c r="F85525" s="27"/>
      <c r="G85525" s="27"/>
      <c r="H85525" s="27"/>
      <c r="I85525" s="27"/>
    </row>
    <row r="85526" spans="6:9" x14ac:dyDescent="0.2">
      <c r="F85526" s="27"/>
      <c r="G85526" s="27"/>
      <c r="H85526" s="27"/>
      <c r="I85526" s="27"/>
    </row>
    <row r="85527" spans="6:9" x14ac:dyDescent="0.2">
      <c r="F85527" s="27"/>
      <c r="G85527" s="27"/>
      <c r="H85527" s="27"/>
      <c r="I85527" s="27"/>
    </row>
    <row r="85528" spans="6:9" x14ac:dyDescent="0.2">
      <c r="F85528" s="27"/>
      <c r="G85528" s="27"/>
      <c r="H85528" s="27"/>
      <c r="I85528" s="27"/>
    </row>
    <row r="85529" spans="6:9" x14ac:dyDescent="0.2">
      <c r="F85529" s="27"/>
      <c r="G85529" s="27"/>
      <c r="H85529" s="27"/>
      <c r="I85529" s="27"/>
    </row>
    <row r="85530" spans="6:9" x14ac:dyDescent="0.2">
      <c r="F85530" s="27"/>
      <c r="G85530" s="27"/>
      <c r="H85530" s="27"/>
      <c r="I85530" s="27"/>
    </row>
    <row r="85531" spans="6:9" x14ac:dyDescent="0.2">
      <c r="F85531" s="27"/>
      <c r="G85531" s="27"/>
      <c r="H85531" s="27"/>
      <c r="I85531" s="27"/>
    </row>
    <row r="85532" spans="6:9" x14ac:dyDescent="0.2">
      <c r="F85532" s="27"/>
      <c r="G85532" s="27"/>
      <c r="H85532" s="27"/>
      <c r="I85532" s="27"/>
    </row>
    <row r="85533" spans="6:9" x14ac:dyDescent="0.2">
      <c r="F85533" s="27"/>
      <c r="G85533" s="27"/>
      <c r="H85533" s="27"/>
      <c r="I85533" s="27"/>
    </row>
    <row r="85534" spans="6:9" x14ac:dyDescent="0.2">
      <c r="F85534" s="27"/>
      <c r="G85534" s="27"/>
      <c r="H85534" s="27"/>
      <c r="I85534" s="27"/>
    </row>
    <row r="85535" spans="6:9" x14ac:dyDescent="0.2">
      <c r="F85535" s="27"/>
      <c r="G85535" s="27"/>
      <c r="H85535" s="27"/>
      <c r="I85535" s="27"/>
    </row>
    <row r="85536" spans="6:9" x14ac:dyDescent="0.2">
      <c r="F85536" s="27"/>
      <c r="G85536" s="27"/>
      <c r="H85536" s="27"/>
      <c r="I85536" s="27"/>
    </row>
    <row r="85537" spans="6:9" x14ac:dyDescent="0.2">
      <c r="F85537" s="27"/>
      <c r="G85537" s="27"/>
      <c r="H85537" s="27"/>
      <c r="I85537" s="27"/>
    </row>
    <row r="85538" spans="6:9" x14ac:dyDescent="0.2">
      <c r="F85538" s="27"/>
      <c r="G85538" s="27"/>
      <c r="H85538" s="27"/>
      <c r="I85538" s="27"/>
    </row>
    <row r="85539" spans="6:9" x14ac:dyDescent="0.2">
      <c r="F85539" s="27"/>
      <c r="G85539" s="27"/>
      <c r="H85539" s="27"/>
      <c r="I85539" s="27"/>
    </row>
    <row r="85540" spans="6:9" x14ac:dyDescent="0.2">
      <c r="F85540" s="27"/>
      <c r="G85540" s="27"/>
      <c r="H85540" s="27"/>
      <c r="I85540" s="27"/>
    </row>
    <row r="85541" spans="6:9" x14ac:dyDescent="0.2">
      <c r="F85541" s="27"/>
      <c r="G85541" s="27"/>
      <c r="H85541" s="27"/>
      <c r="I85541" s="27"/>
    </row>
    <row r="85542" spans="6:9" x14ac:dyDescent="0.2">
      <c r="F85542" s="27"/>
      <c r="G85542" s="27"/>
      <c r="H85542" s="27"/>
      <c r="I85542" s="27"/>
    </row>
    <row r="85543" spans="6:9" x14ac:dyDescent="0.2">
      <c r="F85543" s="27"/>
      <c r="G85543" s="27"/>
      <c r="H85543" s="27"/>
      <c r="I85543" s="27"/>
    </row>
    <row r="85544" spans="6:9" x14ac:dyDescent="0.2">
      <c r="F85544" s="27"/>
      <c r="G85544" s="27"/>
      <c r="H85544" s="27"/>
      <c r="I85544" s="27"/>
    </row>
    <row r="85545" spans="6:9" x14ac:dyDescent="0.2">
      <c r="F85545" s="27"/>
      <c r="G85545" s="27"/>
      <c r="H85545" s="27"/>
      <c r="I85545" s="27"/>
    </row>
    <row r="85546" spans="6:9" x14ac:dyDescent="0.2">
      <c r="F85546" s="27"/>
      <c r="G85546" s="27"/>
      <c r="H85546" s="27"/>
      <c r="I85546" s="27"/>
    </row>
    <row r="85547" spans="6:9" x14ac:dyDescent="0.2">
      <c r="F85547" s="27"/>
      <c r="G85547" s="27"/>
      <c r="H85547" s="27"/>
      <c r="I85547" s="27"/>
    </row>
    <row r="85548" spans="6:9" x14ac:dyDescent="0.2">
      <c r="F85548" s="27"/>
      <c r="G85548" s="27"/>
      <c r="H85548" s="27"/>
      <c r="I85548" s="27"/>
    </row>
    <row r="85549" spans="6:9" x14ac:dyDescent="0.2">
      <c r="F85549" s="27"/>
      <c r="G85549" s="27"/>
      <c r="H85549" s="27"/>
      <c r="I85549" s="27"/>
    </row>
    <row r="85550" spans="6:9" x14ac:dyDescent="0.2">
      <c r="F85550" s="27"/>
      <c r="G85550" s="27"/>
      <c r="H85550" s="27"/>
      <c r="I85550" s="27"/>
    </row>
    <row r="85551" spans="6:9" x14ac:dyDescent="0.2">
      <c r="F85551" s="27"/>
      <c r="G85551" s="27"/>
      <c r="H85551" s="27"/>
      <c r="I85551" s="27"/>
    </row>
    <row r="85552" spans="6:9" x14ac:dyDescent="0.2">
      <c r="F85552" s="27"/>
      <c r="G85552" s="27"/>
      <c r="H85552" s="27"/>
      <c r="I85552" s="27"/>
    </row>
    <row r="85553" spans="6:9" x14ac:dyDescent="0.2">
      <c r="F85553" s="27"/>
      <c r="G85553" s="27"/>
      <c r="H85553" s="27"/>
      <c r="I85553" s="27"/>
    </row>
    <row r="85554" spans="6:9" x14ac:dyDescent="0.2">
      <c r="F85554" s="27"/>
      <c r="G85554" s="27"/>
      <c r="H85554" s="27"/>
      <c r="I85554" s="27"/>
    </row>
    <row r="85555" spans="6:9" x14ac:dyDescent="0.2">
      <c r="F85555" s="27"/>
      <c r="G85555" s="27"/>
      <c r="H85555" s="27"/>
      <c r="I85555" s="27"/>
    </row>
    <row r="85556" spans="6:9" x14ac:dyDescent="0.2">
      <c r="F85556" s="27"/>
      <c r="G85556" s="27"/>
      <c r="H85556" s="27"/>
      <c r="I85556" s="27"/>
    </row>
    <row r="85557" spans="6:9" x14ac:dyDescent="0.2">
      <c r="F85557" s="27"/>
      <c r="G85557" s="27"/>
      <c r="H85557" s="27"/>
      <c r="I85557" s="27"/>
    </row>
    <row r="85558" spans="6:9" x14ac:dyDescent="0.2">
      <c r="F85558" s="27"/>
      <c r="G85558" s="27"/>
      <c r="H85558" s="27"/>
      <c r="I85558" s="27"/>
    </row>
    <row r="85559" spans="6:9" x14ac:dyDescent="0.2">
      <c r="F85559" s="27"/>
      <c r="G85559" s="27"/>
      <c r="H85559" s="27"/>
      <c r="I85559" s="27"/>
    </row>
    <row r="85560" spans="6:9" x14ac:dyDescent="0.2">
      <c r="F85560" s="27"/>
      <c r="G85560" s="27"/>
      <c r="H85560" s="27"/>
      <c r="I85560" s="27"/>
    </row>
    <row r="85561" spans="6:9" x14ac:dyDescent="0.2">
      <c r="F85561" s="27"/>
      <c r="G85561" s="27"/>
      <c r="H85561" s="27"/>
      <c r="I85561" s="27"/>
    </row>
    <row r="85562" spans="6:9" x14ac:dyDescent="0.2">
      <c r="F85562" s="27"/>
      <c r="G85562" s="27"/>
      <c r="H85562" s="27"/>
      <c r="I85562" s="27"/>
    </row>
    <row r="85563" spans="6:9" x14ac:dyDescent="0.2">
      <c r="F85563" s="27"/>
      <c r="G85563" s="27"/>
      <c r="H85563" s="27"/>
      <c r="I85563" s="27"/>
    </row>
    <row r="85564" spans="6:9" x14ac:dyDescent="0.2">
      <c r="F85564" s="27"/>
      <c r="G85564" s="27"/>
      <c r="H85564" s="27"/>
      <c r="I85564" s="27"/>
    </row>
    <row r="85565" spans="6:9" x14ac:dyDescent="0.2">
      <c r="F85565" s="27"/>
      <c r="G85565" s="27"/>
      <c r="H85565" s="27"/>
      <c r="I85565" s="27"/>
    </row>
    <row r="85566" spans="6:9" x14ac:dyDescent="0.2">
      <c r="F85566" s="27"/>
      <c r="G85566" s="27"/>
      <c r="H85566" s="27"/>
      <c r="I85566" s="27"/>
    </row>
    <row r="85567" spans="6:9" x14ac:dyDescent="0.2">
      <c r="F85567" s="27"/>
      <c r="G85567" s="27"/>
      <c r="H85567" s="27"/>
      <c r="I85567" s="27"/>
    </row>
    <row r="85568" spans="6:9" x14ac:dyDescent="0.2">
      <c r="F85568" s="27"/>
      <c r="G85568" s="27"/>
      <c r="H85568" s="27"/>
      <c r="I85568" s="27"/>
    </row>
    <row r="85569" spans="6:9" x14ac:dyDescent="0.2">
      <c r="F85569" s="27"/>
      <c r="G85569" s="27"/>
      <c r="H85569" s="27"/>
      <c r="I85569" s="27"/>
    </row>
    <row r="85570" spans="6:9" x14ac:dyDescent="0.2">
      <c r="F85570" s="27"/>
      <c r="G85570" s="27"/>
      <c r="H85570" s="27"/>
      <c r="I85570" s="27"/>
    </row>
    <row r="85571" spans="6:9" x14ac:dyDescent="0.2">
      <c r="F85571" s="27"/>
      <c r="G85571" s="27"/>
      <c r="H85571" s="27"/>
      <c r="I85571" s="27"/>
    </row>
    <row r="85572" spans="6:9" x14ac:dyDescent="0.2">
      <c r="F85572" s="27"/>
      <c r="G85572" s="27"/>
      <c r="H85572" s="27"/>
      <c r="I85572" s="27"/>
    </row>
    <row r="85573" spans="6:9" x14ac:dyDescent="0.2">
      <c r="F85573" s="27"/>
      <c r="G85573" s="27"/>
      <c r="H85573" s="27"/>
      <c r="I85573" s="27"/>
    </row>
    <row r="85574" spans="6:9" x14ac:dyDescent="0.2">
      <c r="F85574" s="27"/>
      <c r="G85574" s="27"/>
      <c r="H85574" s="27"/>
      <c r="I85574" s="27"/>
    </row>
    <row r="85575" spans="6:9" x14ac:dyDescent="0.2">
      <c r="F85575" s="27"/>
      <c r="G85575" s="27"/>
      <c r="H85575" s="27"/>
      <c r="I85575" s="27"/>
    </row>
    <row r="85576" spans="6:9" x14ac:dyDescent="0.2">
      <c r="F85576" s="27"/>
      <c r="G85576" s="27"/>
      <c r="H85576" s="27"/>
      <c r="I85576" s="27"/>
    </row>
    <row r="85577" spans="6:9" x14ac:dyDescent="0.2">
      <c r="F85577" s="27"/>
      <c r="G85577" s="27"/>
      <c r="H85577" s="27"/>
      <c r="I85577" s="27"/>
    </row>
    <row r="85578" spans="6:9" x14ac:dyDescent="0.2">
      <c r="F85578" s="27"/>
      <c r="G85578" s="27"/>
      <c r="H85578" s="27"/>
      <c r="I85578" s="27"/>
    </row>
    <row r="85579" spans="6:9" x14ac:dyDescent="0.2">
      <c r="F85579" s="27"/>
      <c r="G85579" s="27"/>
      <c r="H85579" s="27"/>
      <c r="I85579" s="27"/>
    </row>
    <row r="85580" spans="6:9" x14ac:dyDescent="0.2">
      <c r="F85580" s="27"/>
      <c r="G85580" s="27"/>
      <c r="H85580" s="27"/>
      <c r="I85580" s="27"/>
    </row>
    <row r="85581" spans="6:9" x14ac:dyDescent="0.2">
      <c r="F85581" s="27"/>
      <c r="G85581" s="27"/>
      <c r="H85581" s="27"/>
      <c r="I85581" s="27"/>
    </row>
    <row r="85582" spans="6:9" x14ac:dyDescent="0.2">
      <c r="F85582" s="27"/>
      <c r="G85582" s="27"/>
      <c r="H85582" s="27"/>
      <c r="I85582" s="27"/>
    </row>
    <row r="85583" spans="6:9" x14ac:dyDescent="0.2">
      <c r="F85583" s="27"/>
      <c r="G85583" s="27"/>
      <c r="H85583" s="27"/>
      <c r="I85583" s="27"/>
    </row>
    <row r="85584" spans="6:9" x14ac:dyDescent="0.2">
      <c r="F85584" s="27"/>
      <c r="G85584" s="27"/>
      <c r="H85584" s="27"/>
      <c r="I85584" s="27"/>
    </row>
    <row r="85585" spans="6:9" x14ac:dyDescent="0.2">
      <c r="F85585" s="27"/>
      <c r="G85585" s="27"/>
      <c r="H85585" s="27"/>
      <c r="I85585" s="27"/>
    </row>
    <row r="85586" spans="6:9" x14ac:dyDescent="0.2">
      <c r="F85586" s="27"/>
      <c r="G85586" s="27"/>
      <c r="H85586" s="27"/>
      <c r="I85586" s="27"/>
    </row>
    <row r="85587" spans="6:9" x14ac:dyDescent="0.2">
      <c r="F85587" s="27"/>
      <c r="G85587" s="27"/>
      <c r="H85587" s="27"/>
      <c r="I85587" s="27"/>
    </row>
    <row r="85588" spans="6:9" x14ac:dyDescent="0.2">
      <c r="F85588" s="27"/>
      <c r="G85588" s="27"/>
      <c r="H85588" s="27"/>
      <c r="I85588" s="27"/>
    </row>
    <row r="85589" spans="6:9" x14ac:dyDescent="0.2">
      <c r="F85589" s="27"/>
      <c r="G85589" s="27"/>
      <c r="H85589" s="27"/>
      <c r="I85589" s="27"/>
    </row>
    <row r="85590" spans="6:9" x14ac:dyDescent="0.2">
      <c r="F85590" s="27"/>
      <c r="G85590" s="27"/>
      <c r="H85590" s="27"/>
      <c r="I85590" s="27"/>
    </row>
    <row r="85591" spans="6:9" x14ac:dyDescent="0.2">
      <c r="F85591" s="27"/>
      <c r="G85591" s="27"/>
      <c r="H85591" s="27"/>
      <c r="I85591" s="27"/>
    </row>
    <row r="85592" spans="6:9" x14ac:dyDescent="0.2">
      <c r="F85592" s="27"/>
      <c r="G85592" s="27"/>
      <c r="H85592" s="27"/>
      <c r="I85592" s="27"/>
    </row>
    <row r="85593" spans="6:9" x14ac:dyDescent="0.2">
      <c r="F85593" s="27"/>
      <c r="G85593" s="27"/>
      <c r="H85593" s="27"/>
      <c r="I85593" s="27"/>
    </row>
    <row r="85594" spans="6:9" x14ac:dyDescent="0.2">
      <c r="F85594" s="27"/>
      <c r="G85594" s="27"/>
      <c r="H85594" s="27"/>
      <c r="I85594" s="27"/>
    </row>
    <row r="85595" spans="6:9" x14ac:dyDescent="0.2">
      <c r="F85595" s="27"/>
      <c r="G85595" s="27"/>
      <c r="H85595" s="27"/>
      <c r="I85595" s="27"/>
    </row>
    <row r="85596" spans="6:9" x14ac:dyDescent="0.2">
      <c r="F85596" s="27"/>
      <c r="G85596" s="27"/>
      <c r="H85596" s="27"/>
      <c r="I85596" s="27"/>
    </row>
    <row r="85597" spans="6:9" x14ac:dyDescent="0.2">
      <c r="F85597" s="27"/>
      <c r="G85597" s="27"/>
      <c r="H85597" s="27"/>
      <c r="I85597" s="27"/>
    </row>
    <row r="85598" spans="6:9" x14ac:dyDescent="0.2">
      <c r="F85598" s="27"/>
      <c r="G85598" s="27"/>
      <c r="H85598" s="27"/>
      <c r="I85598" s="27"/>
    </row>
    <row r="85599" spans="6:9" x14ac:dyDescent="0.2">
      <c r="F85599" s="27"/>
      <c r="G85599" s="27"/>
      <c r="H85599" s="27"/>
      <c r="I85599" s="27"/>
    </row>
    <row r="85600" spans="6:9" x14ac:dyDescent="0.2">
      <c r="F85600" s="27"/>
      <c r="G85600" s="27"/>
      <c r="H85600" s="27"/>
      <c r="I85600" s="27"/>
    </row>
    <row r="85601" spans="6:9" x14ac:dyDescent="0.2">
      <c r="F85601" s="27"/>
      <c r="G85601" s="27"/>
      <c r="H85601" s="27"/>
      <c r="I85601" s="27"/>
    </row>
    <row r="85602" spans="6:9" x14ac:dyDescent="0.2">
      <c r="F85602" s="27"/>
      <c r="G85602" s="27"/>
      <c r="H85602" s="27"/>
      <c r="I85602" s="27"/>
    </row>
    <row r="85603" spans="6:9" x14ac:dyDescent="0.2">
      <c r="F85603" s="27"/>
      <c r="G85603" s="27"/>
      <c r="H85603" s="27"/>
      <c r="I85603" s="27"/>
    </row>
    <row r="85604" spans="6:9" x14ac:dyDescent="0.2">
      <c r="F85604" s="27"/>
      <c r="G85604" s="27"/>
      <c r="H85604" s="27"/>
      <c r="I85604" s="27"/>
    </row>
    <row r="85605" spans="6:9" x14ac:dyDescent="0.2">
      <c r="F85605" s="27"/>
      <c r="G85605" s="27"/>
      <c r="H85605" s="27"/>
      <c r="I85605" s="27"/>
    </row>
    <row r="85606" spans="6:9" x14ac:dyDescent="0.2">
      <c r="F85606" s="27"/>
      <c r="G85606" s="27"/>
      <c r="H85606" s="27"/>
      <c r="I85606" s="27"/>
    </row>
    <row r="85607" spans="6:9" x14ac:dyDescent="0.2">
      <c r="F85607" s="27"/>
      <c r="G85607" s="27"/>
      <c r="H85607" s="27"/>
      <c r="I85607" s="27"/>
    </row>
    <row r="85608" spans="6:9" x14ac:dyDescent="0.2">
      <c r="F85608" s="27"/>
      <c r="G85608" s="27"/>
      <c r="H85608" s="27"/>
      <c r="I85608" s="27"/>
    </row>
    <row r="85609" spans="6:9" x14ac:dyDescent="0.2">
      <c r="F85609" s="27"/>
      <c r="G85609" s="27"/>
      <c r="H85609" s="27"/>
      <c r="I85609" s="27"/>
    </row>
    <row r="85610" spans="6:9" x14ac:dyDescent="0.2">
      <c r="F85610" s="27"/>
      <c r="G85610" s="27"/>
      <c r="H85610" s="27"/>
      <c r="I85610" s="27"/>
    </row>
    <row r="85611" spans="6:9" x14ac:dyDescent="0.2">
      <c r="F85611" s="27"/>
      <c r="G85611" s="27"/>
      <c r="H85611" s="27"/>
      <c r="I85611" s="27"/>
    </row>
    <row r="85612" spans="6:9" x14ac:dyDescent="0.2">
      <c r="F85612" s="27"/>
      <c r="G85612" s="27"/>
      <c r="H85612" s="27"/>
      <c r="I85612" s="27"/>
    </row>
    <row r="85613" spans="6:9" x14ac:dyDescent="0.2">
      <c r="F85613" s="27"/>
      <c r="G85613" s="27"/>
      <c r="H85613" s="27"/>
      <c r="I85613" s="27"/>
    </row>
    <row r="85614" spans="6:9" x14ac:dyDescent="0.2">
      <c r="F85614" s="27"/>
      <c r="G85614" s="27"/>
      <c r="H85614" s="27"/>
      <c r="I85614" s="27"/>
    </row>
    <row r="85615" spans="6:9" x14ac:dyDescent="0.2">
      <c r="F85615" s="27"/>
      <c r="G85615" s="27"/>
      <c r="H85615" s="27"/>
      <c r="I85615" s="27"/>
    </row>
    <row r="85616" spans="6:9" x14ac:dyDescent="0.2">
      <c r="F85616" s="27"/>
      <c r="G85616" s="27"/>
      <c r="H85616" s="27"/>
      <c r="I85616" s="27"/>
    </row>
    <row r="85617" spans="6:9" x14ac:dyDescent="0.2">
      <c r="F85617" s="27"/>
      <c r="G85617" s="27"/>
      <c r="H85617" s="27"/>
      <c r="I85617" s="27"/>
    </row>
    <row r="85618" spans="6:9" x14ac:dyDescent="0.2">
      <c r="F85618" s="27"/>
      <c r="G85618" s="27"/>
      <c r="H85618" s="27"/>
      <c r="I85618" s="27"/>
    </row>
    <row r="85619" spans="6:9" x14ac:dyDescent="0.2">
      <c r="F85619" s="27"/>
      <c r="G85619" s="27"/>
      <c r="H85619" s="27"/>
      <c r="I85619" s="27"/>
    </row>
    <row r="85620" spans="6:9" x14ac:dyDescent="0.2">
      <c r="F85620" s="27"/>
      <c r="G85620" s="27"/>
      <c r="H85620" s="27"/>
      <c r="I85620" s="27"/>
    </row>
    <row r="85621" spans="6:9" x14ac:dyDescent="0.2">
      <c r="F85621" s="27"/>
      <c r="G85621" s="27"/>
      <c r="H85621" s="27"/>
      <c r="I85621" s="27"/>
    </row>
    <row r="85622" spans="6:9" x14ac:dyDescent="0.2">
      <c r="F85622" s="27"/>
      <c r="G85622" s="27"/>
      <c r="H85622" s="27"/>
      <c r="I85622" s="27"/>
    </row>
    <row r="85623" spans="6:9" x14ac:dyDescent="0.2">
      <c r="F85623" s="27"/>
      <c r="G85623" s="27"/>
      <c r="H85623" s="27"/>
      <c r="I85623" s="27"/>
    </row>
    <row r="85624" spans="6:9" x14ac:dyDescent="0.2">
      <c r="F85624" s="27"/>
      <c r="G85624" s="27"/>
      <c r="H85624" s="27"/>
      <c r="I85624" s="27"/>
    </row>
    <row r="85625" spans="6:9" x14ac:dyDescent="0.2">
      <c r="F85625" s="27"/>
      <c r="G85625" s="27"/>
      <c r="H85625" s="27"/>
      <c r="I85625" s="27"/>
    </row>
    <row r="85626" spans="6:9" x14ac:dyDescent="0.2">
      <c r="F85626" s="27"/>
      <c r="G85626" s="27"/>
      <c r="H85626" s="27"/>
      <c r="I85626" s="27"/>
    </row>
    <row r="85627" spans="6:9" x14ac:dyDescent="0.2">
      <c r="F85627" s="27"/>
      <c r="G85627" s="27"/>
      <c r="H85627" s="27"/>
      <c r="I85627" s="27"/>
    </row>
    <row r="85628" spans="6:9" x14ac:dyDescent="0.2">
      <c r="F85628" s="27"/>
      <c r="G85628" s="27"/>
      <c r="H85628" s="27"/>
      <c r="I85628" s="27"/>
    </row>
    <row r="85629" spans="6:9" x14ac:dyDescent="0.2">
      <c r="F85629" s="27"/>
      <c r="G85629" s="27"/>
      <c r="H85629" s="27"/>
      <c r="I85629" s="27"/>
    </row>
    <row r="85630" spans="6:9" x14ac:dyDescent="0.2">
      <c r="F85630" s="27"/>
      <c r="G85630" s="27"/>
      <c r="H85630" s="27"/>
      <c r="I85630" s="27"/>
    </row>
    <row r="85631" spans="6:9" x14ac:dyDescent="0.2">
      <c r="F85631" s="27"/>
      <c r="G85631" s="27"/>
      <c r="H85631" s="27"/>
      <c r="I85631" s="27"/>
    </row>
    <row r="85632" spans="6:9" x14ac:dyDescent="0.2">
      <c r="F85632" s="27"/>
      <c r="G85632" s="27"/>
      <c r="H85632" s="27"/>
      <c r="I85632" s="27"/>
    </row>
    <row r="85633" spans="6:9" x14ac:dyDescent="0.2">
      <c r="F85633" s="27"/>
      <c r="G85633" s="27"/>
      <c r="H85633" s="27"/>
      <c r="I85633" s="27"/>
    </row>
    <row r="85634" spans="6:9" x14ac:dyDescent="0.2">
      <c r="F85634" s="27"/>
      <c r="G85634" s="27"/>
      <c r="H85634" s="27"/>
      <c r="I85634" s="27"/>
    </row>
    <row r="85635" spans="6:9" x14ac:dyDescent="0.2">
      <c r="F85635" s="27"/>
      <c r="G85635" s="27"/>
      <c r="H85635" s="27"/>
      <c r="I85635" s="27"/>
    </row>
    <row r="85636" spans="6:9" x14ac:dyDescent="0.2">
      <c r="F85636" s="27"/>
      <c r="G85636" s="27"/>
      <c r="H85636" s="27"/>
      <c r="I85636" s="27"/>
    </row>
    <row r="85637" spans="6:9" x14ac:dyDescent="0.2">
      <c r="F85637" s="27"/>
      <c r="G85637" s="27"/>
      <c r="H85637" s="27"/>
      <c r="I85637" s="27"/>
    </row>
    <row r="85638" spans="6:9" x14ac:dyDescent="0.2">
      <c r="F85638" s="27"/>
      <c r="G85638" s="27"/>
      <c r="H85638" s="27"/>
      <c r="I85638" s="27"/>
    </row>
    <row r="85639" spans="6:9" x14ac:dyDescent="0.2">
      <c r="F85639" s="27"/>
      <c r="G85639" s="27"/>
      <c r="H85639" s="27"/>
      <c r="I85639" s="27"/>
    </row>
    <row r="85640" spans="6:9" x14ac:dyDescent="0.2">
      <c r="F85640" s="27"/>
      <c r="G85640" s="27"/>
      <c r="H85640" s="27"/>
      <c r="I85640" s="27"/>
    </row>
    <row r="85641" spans="6:9" x14ac:dyDescent="0.2">
      <c r="F85641" s="27"/>
      <c r="G85641" s="27"/>
      <c r="H85641" s="27"/>
      <c r="I85641" s="27"/>
    </row>
    <row r="85642" spans="6:9" x14ac:dyDescent="0.2">
      <c r="F85642" s="27"/>
      <c r="G85642" s="27"/>
      <c r="H85642" s="27"/>
      <c r="I85642" s="27"/>
    </row>
    <row r="85643" spans="6:9" x14ac:dyDescent="0.2">
      <c r="F85643" s="27"/>
      <c r="G85643" s="27"/>
      <c r="H85643" s="27"/>
      <c r="I85643" s="27"/>
    </row>
    <row r="85644" spans="6:9" x14ac:dyDescent="0.2">
      <c r="F85644" s="27"/>
      <c r="G85644" s="27"/>
      <c r="H85644" s="27"/>
      <c r="I85644" s="27"/>
    </row>
    <row r="85645" spans="6:9" x14ac:dyDescent="0.2">
      <c r="F85645" s="27"/>
      <c r="G85645" s="27"/>
      <c r="H85645" s="27"/>
      <c r="I85645" s="27"/>
    </row>
    <row r="85646" spans="6:9" x14ac:dyDescent="0.2">
      <c r="F85646" s="27"/>
      <c r="G85646" s="27"/>
      <c r="H85646" s="27"/>
      <c r="I85646" s="27"/>
    </row>
    <row r="85647" spans="6:9" x14ac:dyDescent="0.2">
      <c r="F85647" s="27"/>
      <c r="G85647" s="27"/>
      <c r="H85647" s="27"/>
      <c r="I85647" s="27"/>
    </row>
    <row r="85648" spans="6:9" x14ac:dyDescent="0.2">
      <c r="F85648" s="27"/>
      <c r="G85648" s="27"/>
      <c r="H85648" s="27"/>
      <c r="I85648" s="27"/>
    </row>
    <row r="85649" spans="6:9" x14ac:dyDescent="0.2">
      <c r="F85649" s="27"/>
      <c r="G85649" s="27"/>
      <c r="H85649" s="27"/>
      <c r="I85649" s="27"/>
    </row>
    <row r="85650" spans="6:9" x14ac:dyDescent="0.2">
      <c r="F85650" s="27"/>
      <c r="G85650" s="27"/>
      <c r="H85650" s="27"/>
      <c r="I85650" s="27"/>
    </row>
    <row r="85651" spans="6:9" x14ac:dyDescent="0.2">
      <c r="F85651" s="27"/>
      <c r="G85651" s="27"/>
      <c r="H85651" s="27"/>
      <c r="I85651" s="27"/>
    </row>
    <row r="85652" spans="6:9" x14ac:dyDescent="0.2">
      <c r="F85652" s="27"/>
      <c r="G85652" s="27"/>
      <c r="H85652" s="27"/>
      <c r="I85652" s="27"/>
    </row>
    <row r="85653" spans="6:9" x14ac:dyDescent="0.2">
      <c r="F85653" s="27"/>
      <c r="G85653" s="27"/>
      <c r="H85653" s="27"/>
      <c r="I85653" s="27"/>
    </row>
    <row r="85654" spans="6:9" x14ac:dyDescent="0.2">
      <c r="F85654" s="27"/>
      <c r="G85654" s="27"/>
      <c r="H85654" s="27"/>
      <c r="I85654" s="27"/>
    </row>
    <row r="85655" spans="6:9" x14ac:dyDescent="0.2">
      <c r="F85655" s="27"/>
      <c r="G85655" s="27"/>
      <c r="H85655" s="27"/>
      <c r="I85655" s="27"/>
    </row>
    <row r="85656" spans="6:9" x14ac:dyDescent="0.2">
      <c r="F85656" s="27"/>
      <c r="G85656" s="27"/>
      <c r="H85656" s="27"/>
      <c r="I85656" s="27"/>
    </row>
    <row r="85657" spans="6:9" x14ac:dyDescent="0.2">
      <c r="F85657" s="27"/>
      <c r="G85657" s="27"/>
      <c r="H85657" s="27"/>
      <c r="I85657" s="27"/>
    </row>
    <row r="85658" spans="6:9" x14ac:dyDescent="0.2">
      <c r="F85658" s="27"/>
      <c r="G85658" s="27"/>
      <c r="H85658" s="27"/>
      <c r="I85658" s="27"/>
    </row>
    <row r="85659" spans="6:9" x14ac:dyDescent="0.2">
      <c r="F85659" s="27"/>
      <c r="G85659" s="27"/>
      <c r="H85659" s="27"/>
      <c r="I85659" s="27"/>
    </row>
    <row r="85660" spans="6:9" x14ac:dyDescent="0.2">
      <c r="F85660" s="27"/>
      <c r="G85660" s="27"/>
      <c r="H85660" s="27"/>
      <c r="I85660" s="27"/>
    </row>
    <row r="85661" spans="6:9" x14ac:dyDescent="0.2">
      <c r="F85661" s="27"/>
      <c r="G85661" s="27"/>
      <c r="H85661" s="27"/>
      <c r="I85661" s="27"/>
    </row>
    <row r="85662" spans="6:9" x14ac:dyDescent="0.2">
      <c r="F85662" s="27"/>
      <c r="G85662" s="27"/>
      <c r="H85662" s="27"/>
      <c r="I85662" s="27"/>
    </row>
    <row r="85663" spans="6:9" x14ac:dyDescent="0.2">
      <c r="F85663" s="27"/>
      <c r="G85663" s="27"/>
      <c r="H85663" s="27"/>
      <c r="I85663" s="27"/>
    </row>
    <row r="85664" spans="6:9" x14ac:dyDescent="0.2">
      <c r="F85664" s="27"/>
      <c r="G85664" s="27"/>
      <c r="H85664" s="27"/>
      <c r="I85664" s="27"/>
    </row>
    <row r="85665" spans="6:9" x14ac:dyDescent="0.2">
      <c r="F85665" s="27"/>
      <c r="G85665" s="27"/>
      <c r="H85665" s="27"/>
      <c r="I85665" s="27"/>
    </row>
    <row r="85666" spans="6:9" x14ac:dyDescent="0.2">
      <c r="F85666" s="27"/>
      <c r="G85666" s="27"/>
      <c r="H85666" s="27"/>
      <c r="I85666" s="27"/>
    </row>
    <row r="85667" spans="6:9" x14ac:dyDescent="0.2">
      <c r="F85667" s="27"/>
      <c r="G85667" s="27"/>
      <c r="H85667" s="27"/>
      <c r="I85667" s="27"/>
    </row>
    <row r="85668" spans="6:9" x14ac:dyDescent="0.2">
      <c r="F85668" s="27"/>
      <c r="G85668" s="27"/>
      <c r="H85668" s="27"/>
      <c r="I85668" s="27"/>
    </row>
    <row r="85669" spans="6:9" x14ac:dyDescent="0.2">
      <c r="F85669" s="27"/>
      <c r="G85669" s="27"/>
      <c r="H85669" s="27"/>
      <c r="I85669" s="27"/>
    </row>
    <row r="85670" spans="6:9" x14ac:dyDescent="0.2">
      <c r="F85670" s="27"/>
      <c r="G85670" s="27"/>
      <c r="H85670" s="27"/>
      <c r="I85670" s="27"/>
    </row>
    <row r="85671" spans="6:9" x14ac:dyDescent="0.2">
      <c r="F85671" s="27"/>
      <c r="G85671" s="27"/>
      <c r="H85671" s="27"/>
      <c r="I85671" s="27"/>
    </row>
    <row r="85672" spans="6:9" x14ac:dyDescent="0.2">
      <c r="F85672" s="27"/>
      <c r="G85672" s="27"/>
      <c r="H85672" s="27"/>
      <c r="I85672" s="27"/>
    </row>
    <row r="85673" spans="6:9" x14ac:dyDescent="0.2">
      <c r="F85673" s="27"/>
      <c r="G85673" s="27"/>
      <c r="H85673" s="27"/>
      <c r="I85673" s="27"/>
    </row>
    <row r="85674" spans="6:9" x14ac:dyDescent="0.2">
      <c r="F85674" s="27"/>
      <c r="G85674" s="27"/>
      <c r="H85674" s="27"/>
      <c r="I85674" s="27"/>
    </row>
    <row r="85675" spans="6:9" x14ac:dyDescent="0.2">
      <c r="F85675" s="27"/>
      <c r="G85675" s="27"/>
      <c r="H85675" s="27"/>
      <c r="I85675" s="27"/>
    </row>
    <row r="85676" spans="6:9" x14ac:dyDescent="0.2">
      <c r="F85676" s="27"/>
      <c r="G85676" s="27"/>
      <c r="H85676" s="27"/>
      <c r="I85676" s="27"/>
    </row>
    <row r="85677" spans="6:9" x14ac:dyDescent="0.2">
      <c r="F85677" s="27"/>
      <c r="G85677" s="27"/>
      <c r="H85677" s="27"/>
      <c r="I85677" s="27"/>
    </row>
    <row r="85678" spans="6:9" x14ac:dyDescent="0.2">
      <c r="F85678" s="27"/>
      <c r="G85678" s="27"/>
      <c r="H85678" s="27"/>
      <c r="I85678" s="27"/>
    </row>
    <row r="85679" spans="6:9" x14ac:dyDescent="0.2">
      <c r="F85679" s="27"/>
      <c r="G85679" s="27"/>
      <c r="H85679" s="27"/>
      <c r="I85679" s="27"/>
    </row>
    <row r="85680" spans="6:9" x14ac:dyDescent="0.2">
      <c r="F85680" s="27"/>
      <c r="G85680" s="27"/>
      <c r="H85680" s="27"/>
      <c r="I85680" s="27"/>
    </row>
    <row r="85681" spans="6:9" x14ac:dyDescent="0.2">
      <c r="F85681" s="27"/>
      <c r="G85681" s="27"/>
      <c r="H85681" s="27"/>
      <c r="I85681" s="27"/>
    </row>
    <row r="85682" spans="6:9" x14ac:dyDescent="0.2">
      <c r="F85682" s="27"/>
      <c r="G85682" s="27"/>
      <c r="H85682" s="27"/>
      <c r="I85682" s="27"/>
    </row>
    <row r="85683" spans="6:9" x14ac:dyDescent="0.2">
      <c r="F85683" s="27"/>
      <c r="G85683" s="27"/>
      <c r="H85683" s="27"/>
      <c r="I85683" s="27"/>
    </row>
    <row r="85684" spans="6:9" x14ac:dyDescent="0.2">
      <c r="F85684" s="27"/>
      <c r="G85684" s="27"/>
      <c r="H85684" s="27"/>
      <c r="I85684" s="27"/>
    </row>
    <row r="85685" spans="6:9" x14ac:dyDescent="0.2">
      <c r="F85685" s="27"/>
      <c r="G85685" s="27"/>
      <c r="H85685" s="27"/>
      <c r="I85685" s="27"/>
    </row>
    <row r="85686" spans="6:9" x14ac:dyDescent="0.2">
      <c r="F85686" s="27"/>
      <c r="G85686" s="27"/>
      <c r="H85686" s="27"/>
      <c r="I85686" s="27"/>
    </row>
    <row r="85687" spans="6:9" x14ac:dyDescent="0.2">
      <c r="F85687" s="27"/>
      <c r="G85687" s="27"/>
      <c r="H85687" s="27"/>
      <c r="I85687" s="27"/>
    </row>
    <row r="85688" spans="6:9" x14ac:dyDescent="0.2">
      <c r="F85688" s="27"/>
      <c r="G85688" s="27"/>
      <c r="H85688" s="27"/>
      <c r="I85688" s="27"/>
    </row>
    <row r="85689" spans="6:9" x14ac:dyDescent="0.2">
      <c r="F85689" s="27"/>
      <c r="G85689" s="27"/>
      <c r="H85689" s="27"/>
      <c r="I85689" s="27"/>
    </row>
    <row r="85690" spans="6:9" x14ac:dyDescent="0.2">
      <c r="F85690" s="27"/>
      <c r="G85690" s="27"/>
      <c r="H85690" s="27"/>
      <c r="I85690" s="27"/>
    </row>
    <row r="85691" spans="6:9" x14ac:dyDescent="0.2">
      <c r="F85691" s="27"/>
      <c r="G85691" s="27"/>
      <c r="H85691" s="27"/>
      <c r="I85691" s="27"/>
    </row>
    <row r="85692" spans="6:9" x14ac:dyDescent="0.2">
      <c r="F85692" s="27"/>
      <c r="G85692" s="27"/>
      <c r="H85692" s="27"/>
      <c r="I85692" s="27"/>
    </row>
    <row r="85693" spans="6:9" x14ac:dyDescent="0.2">
      <c r="F85693" s="27"/>
      <c r="G85693" s="27"/>
      <c r="H85693" s="27"/>
      <c r="I85693" s="27"/>
    </row>
    <row r="85694" spans="6:9" x14ac:dyDescent="0.2">
      <c r="F85694" s="27"/>
      <c r="G85694" s="27"/>
      <c r="H85694" s="27"/>
      <c r="I85694" s="27"/>
    </row>
    <row r="85695" spans="6:9" x14ac:dyDescent="0.2">
      <c r="F85695" s="27"/>
      <c r="G85695" s="27"/>
      <c r="H85695" s="27"/>
      <c r="I85695" s="27"/>
    </row>
    <row r="85696" spans="6:9" x14ac:dyDescent="0.2">
      <c r="F85696" s="27"/>
      <c r="G85696" s="27"/>
      <c r="H85696" s="27"/>
      <c r="I85696" s="27"/>
    </row>
    <row r="85697" spans="6:9" x14ac:dyDescent="0.2">
      <c r="F85697" s="27"/>
      <c r="G85697" s="27"/>
      <c r="H85697" s="27"/>
      <c r="I85697" s="27"/>
    </row>
    <row r="85698" spans="6:9" x14ac:dyDescent="0.2">
      <c r="F85698" s="27"/>
      <c r="G85698" s="27"/>
      <c r="H85698" s="27"/>
      <c r="I85698" s="27"/>
    </row>
    <row r="85699" spans="6:9" x14ac:dyDescent="0.2">
      <c r="F85699" s="27"/>
      <c r="G85699" s="27"/>
      <c r="H85699" s="27"/>
      <c r="I85699" s="27"/>
    </row>
    <row r="85700" spans="6:9" x14ac:dyDescent="0.2">
      <c r="F85700" s="27"/>
      <c r="G85700" s="27"/>
      <c r="H85700" s="27"/>
      <c r="I85700" s="27"/>
    </row>
    <row r="85701" spans="6:9" x14ac:dyDescent="0.2">
      <c r="F85701" s="27"/>
      <c r="G85701" s="27"/>
      <c r="H85701" s="27"/>
      <c r="I85701" s="27"/>
    </row>
    <row r="85702" spans="6:9" x14ac:dyDescent="0.2">
      <c r="F85702" s="27"/>
      <c r="G85702" s="27"/>
      <c r="H85702" s="27"/>
      <c r="I85702" s="27"/>
    </row>
    <row r="85703" spans="6:9" x14ac:dyDescent="0.2">
      <c r="F85703" s="27"/>
      <c r="G85703" s="27"/>
      <c r="H85703" s="27"/>
      <c r="I85703" s="27"/>
    </row>
    <row r="85704" spans="6:9" x14ac:dyDescent="0.2">
      <c r="F85704" s="27"/>
      <c r="G85704" s="27"/>
      <c r="H85704" s="27"/>
      <c r="I85704" s="27"/>
    </row>
    <row r="85705" spans="6:9" x14ac:dyDescent="0.2">
      <c r="F85705" s="27"/>
      <c r="G85705" s="27"/>
      <c r="H85705" s="27"/>
      <c r="I85705" s="27"/>
    </row>
    <row r="85706" spans="6:9" x14ac:dyDescent="0.2">
      <c r="F85706" s="27"/>
      <c r="G85706" s="27"/>
      <c r="H85706" s="27"/>
      <c r="I85706" s="27"/>
    </row>
    <row r="85707" spans="6:9" x14ac:dyDescent="0.2">
      <c r="F85707" s="27"/>
      <c r="G85707" s="27"/>
      <c r="H85707" s="27"/>
      <c r="I85707" s="27"/>
    </row>
    <row r="85708" spans="6:9" x14ac:dyDescent="0.2">
      <c r="F85708" s="27"/>
      <c r="G85708" s="27"/>
      <c r="H85708" s="27"/>
      <c r="I85708" s="27"/>
    </row>
    <row r="85709" spans="6:9" x14ac:dyDescent="0.2">
      <c r="F85709" s="27"/>
      <c r="G85709" s="27"/>
      <c r="H85709" s="27"/>
      <c r="I85709" s="27"/>
    </row>
    <row r="85710" spans="6:9" x14ac:dyDescent="0.2">
      <c r="F85710" s="27"/>
      <c r="G85710" s="27"/>
      <c r="H85710" s="27"/>
      <c r="I85710" s="27"/>
    </row>
    <row r="85711" spans="6:9" x14ac:dyDescent="0.2">
      <c r="F85711" s="27"/>
      <c r="G85711" s="27"/>
      <c r="H85711" s="27"/>
      <c r="I85711" s="27"/>
    </row>
    <row r="85712" spans="6:9" x14ac:dyDescent="0.2">
      <c r="F85712" s="27"/>
      <c r="G85712" s="27"/>
      <c r="H85712" s="27"/>
      <c r="I85712" s="27"/>
    </row>
    <row r="85713" spans="6:9" x14ac:dyDescent="0.2">
      <c r="F85713" s="27"/>
      <c r="G85713" s="27"/>
      <c r="H85713" s="27"/>
      <c r="I85713" s="27"/>
    </row>
    <row r="85714" spans="6:9" x14ac:dyDescent="0.2">
      <c r="F85714" s="27"/>
      <c r="G85714" s="27"/>
      <c r="H85714" s="27"/>
      <c r="I85714" s="27"/>
    </row>
    <row r="85715" spans="6:9" x14ac:dyDescent="0.2">
      <c r="F85715" s="27"/>
      <c r="G85715" s="27"/>
      <c r="H85715" s="27"/>
      <c r="I85715" s="27"/>
    </row>
    <row r="85716" spans="6:9" x14ac:dyDescent="0.2">
      <c r="F85716" s="27"/>
      <c r="G85716" s="27"/>
      <c r="H85716" s="27"/>
      <c r="I85716" s="27"/>
    </row>
    <row r="85717" spans="6:9" x14ac:dyDescent="0.2">
      <c r="F85717" s="27"/>
      <c r="G85717" s="27"/>
      <c r="H85717" s="27"/>
      <c r="I85717" s="27"/>
    </row>
    <row r="85718" spans="6:9" x14ac:dyDescent="0.2">
      <c r="F85718" s="27"/>
      <c r="G85718" s="27"/>
      <c r="H85718" s="27"/>
      <c r="I85718" s="27"/>
    </row>
    <row r="85719" spans="6:9" x14ac:dyDescent="0.2">
      <c r="F85719" s="27"/>
      <c r="G85719" s="27"/>
      <c r="H85719" s="27"/>
      <c r="I85719" s="27"/>
    </row>
    <row r="85720" spans="6:9" x14ac:dyDescent="0.2">
      <c r="F85720" s="27"/>
      <c r="G85720" s="27"/>
      <c r="H85720" s="27"/>
      <c r="I85720" s="27"/>
    </row>
    <row r="85721" spans="6:9" x14ac:dyDescent="0.2">
      <c r="F85721" s="27"/>
      <c r="G85721" s="27"/>
      <c r="H85721" s="27"/>
      <c r="I85721" s="27"/>
    </row>
    <row r="85722" spans="6:9" x14ac:dyDescent="0.2">
      <c r="F85722" s="27"/>
      <c r="G85722" s="27"/>
      <c r="H85722" s="27"/>
      <c r="I85722" s="27"/>
    </row>
    <row r="85723" spans="6:9" x14ac:dyDescent="0.2">
      <c r="F85723" s="27"/>
      <c r="G85723" s="27"/>
      <c r="H85723" s="27"/>
      <c r="I85723" s="27"/>
    </row>
    <row r="85724" spans="6:9" x14ac:dyDescent="0.2">
      <c r="F85724" s="27"/>
      <c r="G85724" s="27"/>
      <c r="H85724" s="27"/>
      <c r="I85724" s="27"/>
    </row>
    <row r="85725" spans="6:9" x14ac:dyDescent="0.2">
      <c r="F85725" s="27"/>
      <c r="G85725" s="27"/>
      <c r="H85725" s="27"/>
      <c r="I85725" s="27"/>
    </row>
    <row r="85726" spans="6:9" x14ac:dyDescent="0.2">
      <c r="F85726" s="27"/>
      <c r="G85726" s="27"/>
      <c r="H85726" s="27"/>
      <c r="I85726" s="27"/>
    </row>
    <row r="85727" spans="6:9" x14ac:dyDescent="0.2">
      <c r="F85727" s="27"/>
      <c r="G85727" s="27"/>
      <c r="H85727" s="27"/>
      <c r="I85727" s="27"/>
    </row>
    <row r="85728" spans="6:9" x14ac:dyDescent="0.2">
      <c r="F85728" s="27"/>
      <c r="G85728" s="27"/>
      <c r="H85728" s="27"/>
      <c r="I85728" s="27"/>
    </row>
    <row r="85729" spans="6:9" x14ac:dyDescent="0.2">
      <c r="F85729" s="27"/>
      <c r="G85729" s="27"/>
      <c r="H85729" s="27"/>
      <c r="I85729" s="27"/>
    </row>
    <row r="85730" spans="6:9" x14ac:dyDescent="0.2">
      <c r="F85730" s="27"/>
      <c r="G85730" s="27"/>
      <c r="H85730" s="27"/>
      <c r="I85730" s="27"/>
    </row>
    <row r="85731" spans="6:9" x14ac:dyDescent="0.2">
      <c r="F85731" s="27"/>
      <c r="G85731" s="27"/>
      <c r="H85731" s="27"/>
      <c r="I85731" s="27"/>
    </row>
    <row r="85732" spans="6:9" x14ac:dyDescent="0.2">
      <c r="F85732" s="27"/>
      <c r="G85732" s="27"/>
      <c r="H85732" s="27"/>
      <c r="I85732" s="27"/>
    </row>
    <row r="85733" spans="6:9" x14ac:dyDescent="0.2">
      <c r="F85733" s="27"/>
      <c r="G85733" s="27"/>
      <c r="H85733" s="27"/>
      <c r="I85733" s="27"/>
    </row>
    <row r="85734" spans="6:9" x14ac:dyDescent="0.2">
      <c r="F85734" s="27"/>
      <c r="G85734" s="27"/>
      <c r="H85734" s="27"/>
      <c r="I85734" s="27"/>
    </row>
    <row r="85735" spans="6:9" x14ac:dyDescent="0.2">
      <c r="F85735" s="27"/>
      <c r="G85735" s="27"/>
      <c r="H85735" s="27"/>
      <c r="I85735" s="27"/>
    </row>
    <row r="85736" spans="6:9" x14ac:dyDescent="0.2">
      <c r="F85736" s="27"/>
      <c r="G85736" s="27"/>
      <c r="H85736" s="27"/>
      <c r="I85736" s="27"/>
    </row>
    <row r="85737" spans="6:9" x14ac:dyDescent="0.2">
      <c r="F85737" s="27"/>
      <c r="G85737" s="27"/>
      <c r="H85737" s="27"/>
      <c r="I85737" s="27"/>
    </row>
    <row r="85738" spans="6:9" x14ac:dyDescent="0.2">
      <c r="F85738" s="27"/>
      <c r="G85738" s="27"/>
      <c r="H85738" s="27"/>
      <c r="I85738" s="27"/>
    </row>
    <row r="85739" spans="6:9" x14ac:dyDescent="0.2">
      <c r="F85739" s="27"/>
      <c r="G85739" s="27"/>
      <c r="H85739" s="27"/>
      <c r="I85739" s="27"/>
    </row>
    <row r="85740" spans="6:9" x14ac:dyDescent="0.2">
      <c r="F85740" s="27"/>
      <c r="G85740" s="27"/>
      <c r="H85740" s="27"/>
      <c r="I85740" s="27"/>
    </row>
    <row r="85741" spans="6:9" x14ac:dyDescent="0.2">
      <c r="F85741" s="27"/>
      <c r="G85741" s="27"/>
      <c r="H85741" s="27"/>
      <c r="I85741" s="27"/>
    </row>
    <row r="85742" spans="6:9" x14ac:dyDescent="0.2">
      <c r="F85742" s="27"/>
      <c r="G85742" s="27"/>
      <c r="H85742" s="27"/>
      <c r="I85742" s="27"/>
    </row>
    <row r="85743" spans="6:9" x14ac:dyDescent="0.2">
      <c r="F85743" s="27"/>
      <c r="G85743" s="27"/>
      <c r="H85743" s="27"/>
      <c r="I85743" s="27"/>
    </row>
    <row r="85744" spans="6:9" x14ac:dyDescent="0.2">
      <c r="F85744" s="27"/>
      <c r="G85744" s="27"/>
      <c r="H85744" s="27"/>
      <c r="I85744" s="27"/>
    </row>
    <row r="85745" spans="6:9" x14ac:dyDescent="0.2">
      <c r="F85745" s="27"/>
      <c r="G85745" s="27"/>
      <c r="H85745" s="27"/>
      <c r="I85745" s="27"/>
    </row>
    <row r="85746" spans="6:9" x14ac:dyDescent="0.2">
      <c r="F85746" s="27"/>
      <c r="G85746" s="27"/>
      <c r="H85746" s="27"/>
      <c r="I85746" s="27"/>
    </row>
    <row r="85747" spans="6:9" x14ac:dyDescent="0.2">
      <c r="F85747" s="27"/>
      <c r="G85747" s="27"/>
      <c r="H85747" s="27"/>
      <c r="I85747" s="27"/>
    </row>
    <row r="85748" spans="6:9" x14ac:dyDescent="0.2">
      <c r="F85748" s="27"/>
      <c r="G85748" s="27"/>
      <c r="H85748" s="27"/>
      <c r="I85748" s="27"/>
    </row>
    <row r="85749" spans="6:9" x14ac:dyDescent="0.2">
      <c r="F85749" s="27"/>
      <c r="G85749" s="27"/>
      <c r="H85749" s="27"/>
      <c r="I85749" s="27"/>
    </row>
    <row r="85750" spans="6:9" x14ac:dyDescent="0.2">
      <c r="F85750" s="27"/>
      <c r="G85750" s="27"/>
      <c r="H85750" s="27"/>
      <c r="I85750" s="27"/>
    </row>
    <row r="85751" spans="6:9" x14ac:dyDescent="0.2">
      <c r="F85751" s="27"/>
      <c r="G85751" s="27"/>
      <c r="H85751" s="27"/>
      <c r="I85751" s="27"/>
    </row>
    <row r="85752" spans="6:9" x14ac:dyDescent="0.2">
      <c r="F85752" s="27"/>
      <c r="G85752" s="27"/>
      <c r="H85752" s="27"/>
      <c r="I85752" s="27"/>
    </row>
    <row r="85753" spans="6:9" x14ac:dyDescent="0.2">
      <c r="F85753" s="27"/>
      <c r="G85753" s="27"/>
      <c r="H85753" s="27"/>
      <c r="I85753" s="27"/>
    </row>
    <row r="85754" spans="6:9" x14ac:dyDescent="0.2">
      <c r="F85754" s="27"/>
      <c r="G85754" s="27"/>
      <c r="H85754" s="27"/>
      <c r="I85754" s="27"/>
    </row>
    <row r="85755" spans="6:9" x14ac:dyDescent="0.2">
      <c r="F85755" s="27"/>
      <c r="G85755" s="27"/>
      <c r="H85755" s="27"/>
      <c r="I85755" s="27"/>
    </row>
    <row r="85756" spans="6:9" x14ac:dyDescent="0.2">
      <c r="F85756" s="27"/>
      <c r="G85756" s="27"/>
      <c r="H85756" s="27"/>
      <c r="I85756" s="27"/>
    </row>
    <row r="85757" spans="6:9" x14ac:dyDescent="0.2">
      <c r="F85757" s="27"/>
      <c r="G85757" s="27"/>
      <c r="H85757" s="27"/>
      <c r="I85757" s="27"/>
    </row>
    <row r="85758" spans="6:9" x14ac:dyDescent="0.2">
      <c r="F85758" s="27"/>
      <c r="G85758" s="27"/>
      <c r="H85758" s="27"/>
      <c r="I85758" s="27"/>
    </row>
    <row r="85759" spans="6:9" x14ac:dyDescent="0.2">
      <c r="F85759" s="27"/>
      <c r="G85759" s="27"/>
      <c r="H85759" s="27"/>
      <c r="I85759" s="27"/>
    </row>
    <row r="85760" spans="6:9" x14ac:dyDescent="0.2">
      <c r="F85760" s="27"/>
      <c r="G85760" s="27"/>
      <c r="H85760" s="27"/>
      <c r="I85760" s="27"/>
    </row>
    <row r="85761" spans="6:9" x14ac:dyDescent="0.2">
      <c r="F85761" s="27"/>
      <c r="G85761" s="27"/>
      <c r="H85761" s="27"/>
      <c r="I85761" s="27"/>
    </row>
    <row r="85762" spans="6:9" x14ac:dyDescent="0.2">
      <c r="F85762" s="27"/>
      <c r="G85762" s="27"/>
      <c r="H85762" s="27"/>
      <c r="I85762" s="27"/>
    </row>
    <row r="85763" spans="6:9" x14ac:dyDescent="0.2">
      <c r="F85763" s="27"/>
      <c r="G85763" s="27"/>
      <c r="H85763" s="27"/>
      <c r="I85763" s="27"/>
    </row>
    <row r="85764" spans="6:9" x14ac:dyDescent="0.2">
      <c r="F85764" s="27"/>
      <c r="G85764" s="27"/>
      <c r="H85764" s="27"/>
      <c r="I85764" s="27"/>
    </row>
    <row r="85765" spans="6:9" x14ac:dyDescent="0.2">
      <c r="F85765" s="27"/>
      <c r="G85765" s="27"/>
      <c r="H85765" s="27"/>
      <c r="I85765" s="27"/>
    </row>
    <row r="85766" spans="6:9" x14ac:dyDescent="0.2">
      <c r="F85766" s="27"/>
      <c r="G85766" s="27"/>
      <c r="H85766" s="27"/>
      <c r="I85766" s="27"/>
    </row>
    <row r="85767" spans="6:9" x14ac:dyDescent="0.2">
      <c r="F85767" s="27"/>
      <c r="G85767" s="27"/>
      <c r="H85767" s="27"/>
      <c r="I85767" s="27"/>
    </row>
    <row r="85768" spans="6:9" x14ac:dyDescent="0.2">
      <c r="F85768" s="27"/>
      <c r="G85768" s="27"/>
      <c r="H85768" s="27"/>
      <c r="I85768" s="27"/>
    </row>
    <row r="85769" spans="6:9" x14ac:dyDescent="0.2">
      <c r="F85769" s="27"/>
      <c r="G85769" s="27"/>
      <c r="H85769" s="27"/>
      <c r="I85769" s="27"/>
    </row>
    <row r="85770" spans="6:9" x14ac:dyDescent="0.2">
      <c r="F85770" s="27"/>
      <c r="G85770" s="27"/>
      <c r="H85770" s="27"/>
      <c r="I85770" s="27"/>
    </row>
    <row r="85771" spans="6:9" x14ac:dyDescent="0.2">
      <c r="F85771" s="27"/>
      <c r="G85771" s="27"/>
      <c r="H85771" s="27"/>
      <c r="I85771" s="27"/>
    </row>
    <row r="85772" spans="6:9" x14ac:dyDescent="0.2">
      <c r="F85772" s="27"/>
      <c r="G85772" s="27"/>
      <c r="H85772" s="27"/>
      <c r="I85772" s="27"/>
    </row>
    <row r="85773" spans="6:9" x14ac:dyDescent="0.2">
      <c r="F85773" s="27"/>
      <c r="G85773" s="27"/>
      <c r="H85773" s="27"/>
      <c r="I85773" s="27"/>
    </row>
    <row r="85774" spans="6:9" x14ac:dyDescent="0.2">
      <c r="F85774" s="27"/>
      <c r="G85774" s="27"/>
      <c r="H85774" s="27"/>
      <c r="I85774" s="27"/>
    </row>
    <row r="85775" spans="6:9" x14ac:dyDescent="0.2">
      <c r="F85775" s="27"/>
      <c r="G85775" s="27"/>
      <c r="H85775" s="27"/>
      <c r="I85775" s="27"/>
    </row>
    <row r="85776" spans="6:9" x14ac:dyDescent="0.2">
      <c r="F85776" s="27"/>
      <c r="G85776" s="27"/>
      <c r="H85776" s="27"/>
      <c r="I85776" s="27"/>
    </row>
    <row r="85777" spans="6:9" x14ac:dyDescent="0.2">
      <c r="F85777" s="27"/>
      <c r="G85777" s="27"/>
      <c r="H85777" s="27"/>
      <c r="I85777" s="27"/>
    </row>
    <row r="85778" spans="6:9" x14ac:dyDescent="0.2">
      <c r="F85778" s="27"/>
      <c r="G85778" s="27"/>
      <c r="H85778" s="27"/>
      <c r="I85778" s="27"/>
    </row>
    <row r="85779" spans="6:9" x14ac:dyDescent="0.2">
      <c r="F85779" s="27"/>
      <c r="G85779" s="27"/>
      <c r="H85779" s="27"/>
      <c r="I85779" s="27"/>
    </row>
    <row r="85780" spans="6:9" x14ac:dyDescent="0.2">
      <c r="F85780" s="27"/>
      <c r="G85780" s="27"/>
      <c r="H85780" s="27"/>
      <c r="I85780" s="27"/>
    </row>
    <row r="85781" spans="6:9" x14ac:dyDescent="0.2">
      <c r="F85781" s="27"/>
      <c r="G85781" s="27"/>
      <c r="H85781" s="27"/>
      <c r="I85781" s="27"/>
    </row>
    <row r="85782" spans="6:9" x14ac:dyDescent="0.2">
      <c r="F85782" s="27"/>
      <c r="G85782" s="27"/>
      <c r="H85782" s="27"/>
      <c r="I85782" s="27"/>
    </row>
    <row r="85783" spans="6:9" x14ac:dyDescent="0.2">
      <c r="F85783" s="27"/>
      <c r="G85783" s="27"/>
      <c r="H85783" s="27"/>
      <c r="I85783" s="27"/>
    </row>
    <row r="85784" spans="6:9" x14ac:dyDescent="0.2">
      <c r="F85784" s="27"/>
      <c r="G85784" s="27"/>
      <c r="H85784" s="27"/>
      <c r="I85784" s="27"/>
    </row>
    <row r="85785" spans="6:9" x14ac:dyDescent="0.2">
      <c r="F85785" s="27"/>
      <c r="G85785" s="27"/>
      <c r="H85785" s="27"/>
      <c r="I85785" s="27"/>
    </row>
    <row r="85786" spans="6:9" x14ac:dyDescent="0.2">
      <c r="F85786" s="27"/>
      <c r="G85786" s="27"/>
      <c r="H85786" s="27"/>
      <c r="I85786" s="27"/>
    </row>
    <row r="85787" spans="6:9" x14ac:dyDescent="0.2">
      <c r="F85787" s="27"/>
      <c r="G85787" s="27"/>
      <c r="H85787" s="27"/>
      <c r="I85787" s="27"/>
    </row>
    <row r="85788" spans="6:9" x14ac:dyDescent="0.2">
      <c r="F85788" s="27"/>
      <c r="G85788" s="27"/>
      <c r="H85788" s="27"/>
      <c r="I85788" s="27"/>
    </row>
    <row r="85789" spans="6:9" x14ac:dyDescent="0.2">
      <c r="F85789" s="27"/>
      <c r="G85789" s="27"/>
      <c r="H85789" s="27"/>
      <c r="I85789" s="27"/>
    </row>
    <row r="85790" spans="6:9" x14ac:dyDescent="0.2">
      <c r="F85790" s="27"/>
      <c r="G85790" s="27"/>
      <c r="H85790" s="27"/>
      <c r="I85790" s="27"/>
    </row>
    <row r="85791" spans="6:9" x14ac:dyDescent="0.2">
      <c r="F85791" s="27"/>
      <c r="G85791" s="27"/>
      <c r="H85791" s="27"/>
      <c r="I85791" s="27"/>
    </row>
    <row r="85792" spans="6:9" x14ac:dyDescent="0.2">
      <c r="F85792" s="27"/>
      <c r="G85792" s="27"/>
      <c r="H85792" s="27"/>
      <c r="I85792" s="27"/>
    </row>
    <row r="85793" spans="6:9" x14ac:dyDescent="0.2">
      <c r="F85793" s="27"/>
      <c r="G85793" s="27"/>
      <c r="H85793" s="27"/>
      <c r="I85793" s="27"/>
    </row>
    <row r="85794" spans="6:9" x14ac:dyDescent="0.2">
      <c r="F85794" s="27"/>
      <c r="G85794" s="27"/>
      <c r="H85794" s="27"/>
      <c r="I85794" s="27"/>
    </row>
    <row r="85795" spans="6:9" x14ac:dyDescent="0.2">
      <c r="F85795" s="27"/>
      <c r="G85795" s="27"/>
      <c r="H85795" s="27"/>
      <c r="I85795" s="27"/>
    </row>
    <row r="85796" spans="6:9" x14ac:dyDescent="0.2">
      <c r="F85796" s="27"/>
      <c r="G85796" s="27"/>
      <c r="H85796" s="27"/>
      <c r="I85796" s="27"/>
    </row>
    <row r="85797" spans="6:9" x14ac:dyDescent="0.2">
      <c r="F85797" s="27"/>
      <c r="G85797" s="27"/>
      <c r="H85797" s="27"/>
      <c r="I85797" s="27"/>
    </row>
    <row r="85798" spans="6:9" x14ac:dyDescent="0.2">
      <c r="F85798" s="27"/>
      <c r="G85798" s="27"/>
      <c r="H85798" s="27"/>
      <c r="I85798" s="27"/>
    </row>
    <row r="85799" spans="6:9" x14ac:dyDescent="0.2">
      <c r="F85799" s="27"/>
      <c r="G85799" s="27"/>
      <c r="H85799" s="27"/>
      <c r="I85799" s="27"/>
    </row>
    <row r="85800" spans="6:9" x14ac:dyDescent="0.2">
      <c r="F85800" s="27"/>
      <c r="G85800" s="27"/>
      <c r="H85800" s="27"/>
      <c r="I85800" s="27"/>
    </row>
    <row r="85801" spans="6:9" x14ac:dyDescent="0.2">
      <c r="F85801" s="27"/>
      <c r="G85801" s="27"/>
      <c r="H85801" s="27"/>
      <c r="I85801" s="27"/>
    </row>
    <row r="85802" spans="6:9" x14ac:dyDescent="0.2">
      <c r="F85802" s="27"/>
      <c r="G85802" s="27"/>
      <c r="H85802" s="27"/>
      <c r="I85802" s="27"/>
    </row>
    <row r="85803" spans="6:9" x14ac:dyDescent="0.2">
      <c r="F85803" s="27"/>
      <c r="G85803" s="27"/>
      <c r="H85803" s="27"/>
      <c r="I85803" s="27"/>
    </row>
    <row r="85804" spans="6:9" x14ac:dyDescent="0.2">
      <c r="F85804" s="27"/>
      <c r="G85804" s="27"/>
      <c r="H85804" s="27"/>
      <c r="I85804" s="27"/>
    </row>
    <row r="85805" spans="6:9" x14ac:dyDescent="0.2">
      <c r="F85805" s="27"/>
      <c r="G85805" s="27"/>
      <c r="H85805" s="27"/>
      <c r="I85805" s="27"/>
    </row>
    <row r="85806" spans="6:9" x14ac:dyDescent="0.2">
      <c r="F85806" s="27"/>
      <c r="G85806" s="27"/>
      <c r="H85806" s="27"/>
      <c r="I85806" s="27"/>
    </row>
    <row r="85807" spans="6:9" x14ac:dyDescent="0.2">
      <c r="F85807" s="27"/>
      <c r="G85807" s="27"/>
      <c r="H85807" s="27"/>
      <c r="I85807" s="27"/>
    </row>
    <row r="85808" spans="6:9" x14ac:dyDescent="0.2">
      <c r="F85808" s="27"/>
      <c r="G85808" s="27"/>
      <c r="H85808" s="27"/>
      <c r="I85808" s="27"/>
    </row>
    <row r="85809" spans="6:9" x14ac:dyDescent="0.2">
      <c r="F85809" s="27"/>
      <c r="G85809" s="27"/>
      <c r="H85809" s="27"/>
      <c r="I85809" s="27"/>
    </row>
    <row r="85810" spans="6:9" x14ac:dyDescent="0.2">
      <c r="F85810" s="27"/>
      <c r="G85810" s="27"/>
      <c r="H85810" s="27"/>
      <c r="I85810" s="27"/>
    </row>
    <row r="85811" spans="6:9" x14ac:dyDescent="0.2">
      <c r="F85811" s="27"/>
      <c r="G85811" s="27"/>
      <c r="H85811" s="27"/>
      <c r="I85811" s="27"/>
    </row>
    <row r="85812" spans="6:9" x14ac:dyDescent="0.2">
      <c r="F85812" s="27"/>
      <c r="G85812" s="27"/>
      <c r="H85812" s="27"/>
      <c r="I85812" s="27"/>
    </row>
    <row r="85813" spans="6:9" x14ac:dyDescent="0.2">
      <c r="F85813" s="27"/>
      <c r="G85813" s="27"/>
      <c r="H85813" s="27"/>
      <c r="I85813" s="27"/>
    </row>
    <row r="85814" spans="6:9" x14ac:dyDescent="0.2">
      <c r="F85814" s="27"/>
      <c r="G85814" s="27"/>
      <c r="H85814" s="27"/>
      <c r="I85814" s="27"/>
    </row>
    <row r="85815" spans="6:9" x14ac:dyDescent="0.2">
      <c r="F85815" s="27"/>
      <c r="G85815" s="27"/>
      <c r="H85815" s="27"/>
      <c r="I85815" s="27"/>
    </row>
    <row r="85816" spans="6:9" x14ac:dyDescent="0.2">
      <c r="F85816" s="27"/>
      <c r="G85816" s="27"/>
      <c r="H85816" s="27"/>
      <c r="I85816" s="27"/>
    </row>
    <row r="85817" spans="6:9" x14ac:dyDescent="0.2">
      <c r="F85817" s="27"/>
      <c r="G85817" s="27"/>
      <c r="H85817" s="27"/>
      <c r="I85817" s="27"/>
    </row>
    <row r="85818" spans="6:9" x14ac:dyDescent="0.2">
      <c r="F85818" s="27"/>
      <c r="G85818" s="27"/>
      <c r="H85818" s="27"/>
      <c r="I85818" s="27"/>
    </row>
    <row r="85819" spans="6:9" x14ac:dyDescent="0.2">
      <c r="F85819" s="27"/>
      <c r="G85819" s="27"/>
      <c r="H85819" s="27"/>
      <c r="I85819" s="27"/>
    </row>
    <row r="85820" spans="6:9" x14ac:dyDescent="0.2">
      <c r="F85820" s="27"/>
      <c r="G85820" s="27"/>
      <c r="H85820" s="27"/>
      <c r="I85820" s="27"/>
    </row>
    <row r="85821" spans="6:9" x14ac:dyDescent="0.2">
      <c r="F85821" s="27"/>
      <c r="G85821" s="27"/>
      <c r="H85821" s="27"/>
      <c r="I85821" s="27"/>
    </row>
    <row r="85822" spans="6:9" x14ac:dyDescent="0.2">
      <c r="F85822" s="27"/>
      <c r="G85822" s="27"/>
      <c r="H85822" s="27"/>
      <c r="I85822" s="27"/>
    </row>
    <row r="85823" spans="6:9" x14ac:dyDescent="0.2">
      <c r="F85823" s="27"/>
      <c r="G85823" s="27"/>
      <c r="H85823" s="27"/>
      <c r="I85823" s="27"/>
    </row>
    <row r="85824" spans="6:9" x14ac:dyDescent="0.2">
      <c r="F85824" s="27"/>
      <c r="G85824" s="27"/>
      <c r="H85824" s="27"/>
      <c r="I85824" s="27"/>
    </row>
    <row r="85825" spans="6:9" x14ac:dyDescent="0.2">
      <c r="F85825" s="27"/>
      <c r="G85825" s="27"/>
      <c r="H85825" s="27"/>
      <c r="I85825" s="27"/>
    </row>
    <row r="85826" spans="6:9" x14ac:dyDescent="0.2">
      <c r="F85826" s="27"/>
      <c r="G85826" s="27"/>
      <c r="H85826" s="27"/>
      <c r="I85826" s="27"/>
    </row>
    <row r="85827" spans="6:9" x14ac:dyDescent="0.2">
      <c r="F85827" s="27"/>
      <c r="G85827" s="27"/>
      <c r="H85827" s="27"/>
      <c r="I85827" s="27"/>
    </row>
    <row r="85828" spans="6:9" x14ac:dyDescent="0.2">
      <c r="F85828" s="27"/>
      <c r="G85828" s="27"/>
      <c r="H85828" s="27"/>
      <c r="I85828" s="27"/>
    </row>
    <row r="85829" spans="6:9" x14ac:dyDescent="0.2">
      <c r="F85829" s="27"/>
      <c r="G85829" s="27"/>
      <c r="H85829" s="27"/>
      <c r="I85829" s="27"/>
    </row>
    <row r="85830" spans="6:9" x14ac:dyDescent="0.2">
      <c r="F85830" s="27"/>
      <c r="G85830" s="27"/>
      <c r="H85830" s="27"/>
      <c r="I85830" s="27"/>
    </row>
    <row r="85831" spans="6:9" x14ac:dyDescent="0.2">
      <c r="F85831" s="27"/>
      <c r="G85831" s="27"/>
      <c r="H85831" s="27"/>
      <c r="I85831" s="27"/>
    </row>
    <row r="85832" spans="6:9" x14ac:dyDescent="0.2">
      <c r="F85832" s="27"/>
      <c r="G85832" s="27"/>
      <c r="H85832" s="27"/>
      <c r="I85832" s="27"/>
    </row>
    <row r="85833" spans="6:9" x14ac:dyDescent="0.2">
      <c r="F85833" s="27"/>
      <c r="G85833" s="27"/>
      <c r="H85833" s="27"/>
      <c r="I85833" s="27"/>
    </row>
    <row r="85834" spans="6:9" x14ac:dyDescent="0.2">
      <c r="F85834" s="27"/>
      <c r="G85834" s="27"/>
      <c r="H85834" s="27"/>
      <c r="I85834" s="27"/>
    </row>
    <row r="85835" spans="6:9" x14ac:dyDescent="0.2">
      <c r="F85835" s="27"/>
      <c r="G85835" s="27"/>
      <c r="H85835" s="27"/>
      <c r="I85835" s="27"/>
    </row>
    <row r="85836" spans="6:9" x14ac:dyDescent="0.2">
      <c r="F85836" s="27"/>
      <c r="G85836" s="27"/>
      <c r="H85836" s="27"/>
      <c r="I85836" s="27"/>
    </row>
    <row r="85837" spans="6:9" x14ac:dyDescent="0.2">
      <c r="F85837" s="27"/>
      <c r="G85837" s="27"/>
      <c r="H85837" s="27"/>
      <c r="I85837" s="27"/>
    </row>
    <row r="85838" spans="6:9" x14ac:dyDescent="0.2">
      <c r="F85838" s="27"/>
      <c r="G85838" s="27"/>
      <c r="H85838" s="27"/>
      <c r="I85838" s="27"/>
    </row>
    <row r="85839" spans="6:9" x14ac:dyDescent="0.2">
      <c r="F85839" s="27"/>
      <c r="G85839" s="27"/>
      <c r="H85839" s="27"/>
      <c r="I85839" s="27"/>
    </row>
    <row r="85840" spans="6:9" x14ac:dyDescent="0.2">
      <c r="F85840" s="27"/>
      <c r="G85840" s="27"/>
      <c r="H85840" s="27"/>
      <c r="I85840" s="27"/>
    </row>
    <row r="85841" spans="6:9" x14ac:dyDescent="0.2">
      <c r="F85841" s="27"/>
      <c r="G85841" s="27"/>
      <c r="H85841" s="27"/>
      <c r="I85841" s="27"/>
    </row>
    <row r="85842" spans="6:9" x14ac:dyDescent="0.2">
      <c r="F85842" s="27"/>
      <c r="G85842" s="27"/>
      <c r="H85842" s="27"/>
      <c r="I85842" s="27"/>
    </row>
    <row r="85843" spans="6:9" x14ac:dyDescent="0.2">
      <c r="F85843" s="27"/>
      <c r="G85843" s="27"/>
      <c r="H85843" s="27"/>
      <c r="I85843" s="27"/>
    </row>
    <row r="85844" spans="6:9" x14ac:dyDescent="0.2">
      <c r="F85844" s="27"/>
      <c r="G85844" s="27"/>
      <c r="H85844" s="27"/>
      <c r="I85844" s="27"/>
    </row>
    <row r="85845" spans="6:9" x14ac:dyDescent="0.2">
      <c r="F85845" s="27"/>
      <c r="G85845" s="27"/>
      <c r="H85845" s="27"/>
      <c r="I85845" s="27"/>
    </row>
    <row r="85846" spans="6:9" x14ac:dyDescent="0.2">
      <c r="F85846" s="27"/>
      <c r="G85846" s="27"/>
      <c r="H85846" s="27"/>
      <c r="I85846" s="27"/>
    </row>
    <row r="85847" spans="6:9" x14ac:dyDescent="0.2">
      <c r="F85847" s="27"/>
      <c r="G85847" s="27"/>
      <c r="H85847" s="27"/>
      <c r="I85847" s="27"/>
    </row>
    <row r="85848" spans="6:9" x14ac:dyDescent="0.2">
      <c r="F85848" s="27"/>
      <c r="G85848" s="27"/>
      <c r="H85848" s="27"/>
      <c r="I85848" s="27"/>
    </row>
    <row r="85849" spans="6:9" x14ac:dyDescent="0.2">
      <c r="F85849" s="27"/>
      <c r="G85849" s="27"/>
      <c r="H85849" s="27"/>
      <c r="I85849" s="27"/>
    </row>
    <row r="85850" spans="6:9" x14ac:dyDescent="0.2">
      <c r="F85850" s="27"/>
      <c r="G85850" s="27"/>
      <c r="H85850" s="27"/>
      <c r="I85850" s="27"/>
    </row>
    <row r="85851" spans="6:9" x14ac:dyDescent="0.2">
      <c r="F85851" s="27"/>
      <c r="G85851" s="27"/>
      <c r="H85851" s="27"/>
      <c r="I85851" s="27"/>
    </row>
    <row r="85852" spans="6:9" x14ac:dyDescent="0.2">
      <c r="F85852" s="27"/>
      <c r="G85852" s="27"/>
      <c r="H85852" s="27"/>
      <c r="I85852" s="27"/>
    </row>
    <row r="85853" spans="6:9" x14ac:dyDescent="0.2">
      <c r="F85853" s="27"/>
      <c r="G85853" s="27"/>
      <c r="H85853" s="27"/>
      <c r="I85853" s="27"/>
    </row>
    <row r="85854" spans="6:9" x14ac:dyDescent="0.2">
      <c r="F85854" s="27"/>
      <c r="G85854" s="27"/>
      <c r="H85854" s="27"/>
      <c r="I85854" s="27"/>
    </row>
    <row r="85855" spans="6:9" x14ac:dyDescent="0.2">
      <c r="F85855" s="27"/>
      <c r="G85855" s="27"/>
      <c r="H85855" s="27"/>
      <c r="I85855" s="27"/>
    </row>
    <row r="85856" spans="6:9" x14ac:dyDescent="0.2">
      <c r="F85856" s="27"/>
      <c r="G85856" s="27"/>
      <c r="H85856" s="27"/>
      <c r="I85856" s="27"/>
    </row>
    <row r="85857" spans="6:9" x14ac:dyDescent="0.2">
      <c r="F85857" s="27"/>
      <c r="G85857" s="27"/>
      <c r="H85857" s="27"/>
      <c r="I85857" s="27"/>
    </row>
    <row r="85858" spans="6:9" x14ac:dyDescent="0.2">
      <c r="F85858" s="27"/>
      <c r="G85858" s="27"/>
      <c r="H85858" s="27"/>
      <c r="I85858" s="27"/>
    </row>
    <row r="85859" spans="6:9" x14ac:dyDescent="0.2">
      <c r="F85859" s="27"/>
      <c r="G85859" s="27"/>
      <c r="H85859" s="27"/>
      <c r="I85859" s="27"/>
    </row>
    <row r="85860" spans="6:9" x14ac:dyDescent="0.2">
      <c r="F85860" s="27"/>
      <c r="G85860" s="27"/>
      <c r="H85860" s="27"/>
      <c r="I85860" s="27"/>
    </row>
    <row r="85861" spans="6:9" x14ac:dyDescent="0.2">
      <c r="F85861" s="27"/>
      <c r="G85861" s="27"/>
      <c r="H85861" s="27"/>
      <c r="I85861" s="27"/>
    </row>
    <row r="85862" spans="6:9" x14ac:dyDescent="0.2">
      <c r="F85862" s="27"/>
      <c r="G85862" s="27"/>
      <c r="H85862" s="27"/>
      <c r="I85862" s="27"/>
    </row>
    <row r="85863" spans="6:9" x14ac:dyDescent="0.2">
      <c r="F85863" s="27"/>
      <c r="G85863" s="27"/>
      <c r="H85863" s="27"/>
      <c r="I85863" s="27"/>
    </row>
    <row r="85864" spans="6:9" x14ac:dyDescent="0.2">
      <c r="F85864" s="27"/>
      <c r="G85864" s="27"/>
      <c r="H85864" s="27"/>
      <c r="I85864" s="27"/>
    </row>
    <row r="85865" spans="6:9" x14ac:dyDescent="0.2">
      <c r="F85865" s="27"/>
      <c r="G85865" s="27"/>
      <c r="H85865" s="27"/>
      <c r="I85865" s="27"/>
    </row>
    <row r="85866" spans="6:9" x14ac:dyDescent="0.2">
      <c r="F85866" s="27"/>
      <c r="G85866" s="27"/>
      <c r="H85866" s="27"/>
      <c r="I85866" s="27"/>
    </row>
    <row r="85867" spans="6:9" x14ac:dyDescent="0.2">
      <c r="F85867" s="27"/>
      <c r="G85867" s="27"/>
      <c r="H85867" s="27"/>
      <c r="I85867" s="27"/>
    </row>
    <row r="85868" spans="6:9" x14ac:dyDescent="0.2">
      <c r="F85868" s="27"/>
      <c r="G85868" s="27"/>
      <c r="H85868" s="27"/>
      <c r="I85868" s="27"/>
    </row>
    <row r="85869" spans="6:9" x14ac:dyDescent="0.2">
      <c r="F85869" s="27"/>
      <c r="G85869" s="27"/>
      <c r="H85869" s="27"/>
      <c r="I85869" s="27"/>
    </row>
    <row r="85870" spans="6:9" x14ac:dyDescent="0.2">
      <c r="F85870" s="27"/>
      <c r="G85870" s="27"/>
      <c r="H85870" s="27"/>
      <c r="I85870" s="27"/>
    </row>
    <row r="85871" spans="6:9" x14ac:dyDescent="0.2">
      <c r="F85871" s="27"/>
      <c r="G85871" s="27"/>
      <c r="H85871" s="27"/>
      <c r="I85871" s="27"/>
    </row>
    <row r="85872" spans="6:9" x14ac:dyDescent="0.2">
      <c r="F85872" s="27"/>
      <c r="G85872" s="27"/>
      <c r="H85872" s="27"/>
      <c r="I85872" s="27"/>
    </row>
    <row r="85873" spans="6:9" x14ac:dyDescent="0.2">
      <c r="F85873" s="27"/>
      <c r="G85873" s="27"/>
      <c r="H85873" s="27"/>
      <c r="I85873" s="27"/>
    </row>
    <row r="85874" spans="6:9" x14ac:dyDescent="0.2">
      <c r="F85874" s="27"/>
      <c r="G85874" s="27"/>
      <c r="H85874" s="27"/>
      <c r="I85874" s="27"/>
    </row>
    <row r="85875" spans="6:9" x14ac:dyDescent="0.2">
      <c r="F85875" s="27"/>
      <c r="G85875" s="27"/>
      <c r="H85875" s="27"/>
      <c r="I85875" s="27"/>
    </row>
    <row r="85876" spans="6:9" x14ac:dyDescent="0.2">
      <c r="F85876" s="27"/>
      <c r="G85876" s="27"/>
      <c r="H85876" s="27"/>
      <c r="I85876" s="27"/>
    </row>
    <row r="85877" spans="6:9" x14ac:dyDescent="0.2">
      <c r="F85877" s="27"/>
      <c r="G85877" s="27"/>
      <c r="H85877" s="27"/>
      <c r="I85877" s="27"/>
    </row>
    <row r="85878" spans="6:9" x14ac:dyDescent="0.2">
      <c r="F85878" s="27"/>
      <c r="G85878" s="27"/>
      <c r="H85878" s="27"/>
      <c r="I85878" s="27"/>
    </row>
    <row r="85879" spans="6:9" x14ac:dyDescent="0.2">
      <c r="F85879" s="27"/>
      <c r="G85879" s="27"/>
      <c r="H85879" s="27"/>
      <c r="I85879" s="27"/>
    </row>
    <row r="85880" spans="6:9" x14ac:dyDescent="0.2">
      <c r="F85880" s="27"/>
      <c r="G85880" s="27"/>
      <c r="H85880" s="27"/>
      <c r="I85880" s="27"/>
    </row>
    <row r="85881" spans="6:9" x14ac:dyDescent="0.2">
      <c r="F85881" s="27"/>
      <c r="G85881" s="27"/>
      <c r="H85881" s="27"/>
      <c r="I85881" s="27"/>
    </row>
    <row r="85882" spans="6:9" x14ac:dyDescent="0.2">
      <c r="F85882" s="27"/>
      <c r="G85882" s="27"/>
      <c r="H85882" s="27"/>
      <c r="I85882" s="27"/>
    </row>
    <row r="85883" spans="6:9" x14ac:dyDescent="0.2">
      <c r="F85883" s="27"/>
      <c r="G85883" s="27"/>
      <c r="H85883" s="27"/>
      <c r="I85883" s="27"/>
    </row>
    <row r="85884" spans="6:9" x14ac:dyDescent="0.2">
      <c r="F85884" s="27"/>
      <c r="G85884" s="27"/>
      <c r="H85884" s="27"/>
      <c r="I85884" s="27"/>
    </row>
    <row r="85885" spans="6:9" x14ac:dyDescent="0.2">
      <c r="F85885" s="27"/>
      <c r="G85885" s="27"/>
      <c r="H85885" s="27"/>
      <c r="I85885" s="27"/>
    </row>
    <row r="85886" spans="6:9" x14ac:dyDescent="0.2">
      <c r="F85886" s="27"/>
      <c r="G85886" s="27"/>
      <c r="H85886" s="27"/>
      <c r="I85886" s="27"/>
    </row>
    <row r="85887" spans="6:9" x14ac:dyDescent="0.2">
      <c r="F85887" s="27"/>
      <c r="G85887" s="27"/>
      <c r="H85887" s="27"/>
      <c r="I85887" s="27"/>
    </row>
    <row r="85888" spans="6:9" x14ac:dyDescent="0.2">
      <c r="F85888" s="27"/>
      <c r="G85888" s="27"/>
      <c r="H85888" s="27"/>
      <c r="I85888" s="27"/>
    </row>
    <row r="85889" spans="6:9" x14ac:dyDescent="0.2">
      <c r="F85889" s="27"/>
      <c r="G85889" s="27"/>
      <c r="H85889" s="27"/>
      <c r="I85889" s="27"/>
    </row>
    <row r="85890" spans="6:9" x14ac:dyDescent="0.2">
      <c r="F85890" s="27"/>
      <c r="G85890" s="27"/>
      <c r="H85890" s="27"/>
      <c r="I85890" s="27"/>
    </row>
    <row r="85891" spans="6:9" x14ac:dyDescent="0.2">
      <c r="F85891" s="27"/>
      <c r="G85891" s="27"/>
      <c r="H85891" s="27"/>
      <c r="I85891" s="27"/>
    </row>
    <row r="85892" spans="6:9" x14ac:dyDescent="0.2">
      <c r="F85892" s="27"/>
      <c r="G85892" s="27"/>
      <c r="H85892" s="27"/>
      <c r="I85892" s="27"/>
    </row>
    <row r="85893" spans="6:9" x14ac:dyDescent="0.2">
      <c r="F85893" s="27"/>
      <c r="G85893" s="27"/>
      <c r="H85893" s="27"/>
      <c r="I85893" s="27"/>
    </row>
    <row r="85894" spans="6:9" x14ac:dyDescent="0.2">
      <c r="F85894" s="27"/>
      <c r="G85894" s="27"/>
      <c r="H85894" s="27"/>
      <c r="I85894" s="27"/>
    </row>
    <row r="85895" spans="6:9" x14ac:dyDescent="0.2">
      <c r="F85895" s="27"/>
      <c r="G85895" s="27"/>
      <c r="H85895" s="27"/>
      <c r="I85895" s="27"/>
    </row>
    <row r="85896" spans="6:9" x14ac:dyDescent="0.2">
      <c r="F85896" s="27"/>
      <c r="G85896" s="27"/>
      <c r="H85896" s="27"/>
      <c r="I85896" s="27"/>
    </row>
    <row r="85897" spans="6:9" x14ac:dyDescent="0.2">
      <c r="F85897" s="27"/>
      <c r="G85897" s="27"/>
      <c r="H85897" s="27"/>
      <c r="I85897" s="27"/>
    </row>
    <row r="85898" spans="6:9" x14ac:dyDescent="0.2">
      <c r="F85898" s="27"/>
      <c r="G85898" s="27"/>
      <c r="H85898" s="27"/>
      <c r="I85898" s="27"/>
    </row>
    <row r="85899" spans="6:9" x14ac:dyDescent="0.2">
      <c r="F85899" s="27"/>
      <c r="G85899" s="27"/>
      <c r="H85899" s="27"/>
      <c r="I85899" s="27"/>
    </row>
    <row r="85900" spans="6:9" x14ac:dyDescent="0.2">
      <c r="F85900" s="27"/>
      <c r="G85900" s="27"/>
      <c r="H85900" s="27"/>
      <c r="I85900" s="27"/>
    </row>
    <row r="85901" spans="6:9" x14ac:dyDescent="0.2">
      <c r="F85901" s="27"/>
      <c r="G85901" s="27"/>
      <c r="H85901" s="27"/>
      <c r="I85901" s="27"/>
    </row>
    <row r="85902" spans="6:9" x14ac:dyDescent="0.2">
      <c r="F85902" s="27"/>
      <c r="G85902" s="27"/>
      <c r="H85902" s="27"/>
      <c r="I85902" s="27"/>
    </row>
    <row r="85903" spans="6:9" x14ac:dyDescent="0.2">
      <c r="F85903" s="27"/>
      <c r="G85903" s="27"/>
      <c r="H85903" s="27"/>
      <c r="I85903" s="27"/>
    </row>
    <row r="85904" spans="6:9" x14ac:dyDescent="0.2">
      <c r="F85904" s="27"/>
      <c r="G85904" s="27"/>
      <c r="H85904" s="27"/>
      <c r="I85904" s="27"/>
    </row>
    <row r="85905" spans="6:9" x14ac:dyDescent="0.2">
      <c r="F85905" s="27"/>
      <c r="G85905" s="27"/>
      <c r="H85905" s="27"/>
      <c r="I85905" s="27"/>
    </row>
    <row r="85906" spans="6:9" x14ac:dyDescent="0.2">
      <c r="F85906" s="27"/>
      <c r="G85906" s="27"/>
      <c r="H85906" s="27"/>
      <c r="I85906" s="27"/>
    </row>
    <row r="85907" spans="6:9" x14ac:dyDescent="0.2">
      <c r="F85907" s="27"/>
      <c r="G85907" s="27"/>
      <c r="H85907" s="27"/>
      <c r="I85907" s="27"/>
    </row>
    <row r="85908" spans="6:9" x14ac:dyDescent="0.2">
      <c r="F85908" s="27"/>
      <c r="G85908" s="27"/>
      <c r="H85908" s="27"/>
      <c r="I85908" s="27"/>
    </row>
    <row r="85909" spans="6:9" x14ac:dyDescent="0.2">
      <c r="F85909" s="27"/>
      <c r="G85909" s="27"/>
      <c r="H85909" s="27"/>
      <c r="I85909" s="27"/>
    </row>
    <row r="85910" spans="6:9" x14ac:dyDescent="0.2">
      <c r="F85910" s="27"/>
      <c r="G85910" s="27"/>
      <c r="H85910" s="27"/>
      <c r="I85910" s="27"/>
    </row>
    <row r="85911" spans="6:9" x14ac:dyDescent="0.2">
      <c r="F85911" s="27"/>
      <c r="G85911" s="27"/>
      <c r="H85911" s="27"/>
      <c r="I85911" s="27"/>
    </row>
    <row r="85912" spans="6:9" x14ac:dyDescent="0.2">
      <c r="F85912" s="27"/>
      <c r="G85912" s="27"/>
      <c r="H85912" s="27"/>
      <c r="I85912" s="27"/>
    </row>
    <row r="85913" spans="6:9" x14ac:dyDescent="0.2">
      <c r="F85913" s="27"/>
      <c r="G85913" s="27"/>
      <c r="H85913" s="27"/>
      <c r="I85913" s="27"/>
    </row>
    <row r="85914" spans="6:9" x14ac:dyDescent="0.2">
      <c r="F85914" s="27"/>
      <c r="G85914" s="27"/>
      <c r="H85914" s="27"/>
      <c r="I85914" s="27"/>
    </row>
    <row r="85915" spans="6:9" x14ac:dyDescent="0.2">
      <c r="F85915" s="27"/>
      <c r="G85915" s="27"/>
      <c r="H85915" s="27"/>
      <c r="I85915" s="27"/>
    </row>
    <row r="85916" spans="6:9" x14ac:dyDescent="0.2">
      <c r="F85916" s="27"/>
      <c r="G85916" s="27"/>
      <c r="H85916" s="27"/>
      <c r="I85916" s="27"/>
    </row>
    <row r="85917" spans="6:9" x14ac:dyDescent="0.2">
      <c r="F85917" s="27"/>
      <c r="G85917" s="27"/>
      <c r="H85917" s="27"/>
      <c r="I85917" s="27"/>
    </row>
    <row r="85918" spans="6:9" x14ac:dyDescent="0.2">
      <c r="F85918" s="27"/>
      <c r="G85918" s="27"/>
      <c r="H85918" s="27"/>
      <c r="I85918" s="27"/>
    </row>
    <row r="85919" spans="6:9" x14ac:dyDescent="0.2">
      <c r="F85919" s="27"/>
      <c r="G85919" s="27"/>
      <c r="H85919" s="27"/>
      <c r="I85919" s="27"/>
    </row>
    <row r="85920" spans="6:9" x14ac:dyDescent="0.2">
      <c r="F85920" s="27"/>
      <c r="G85920" s="27"/>
      <c r="H85920" s="27"/>
      <c r="I85920" s="27"/>
    </row>
    <row r="85921" spans="6:9" x14ac:dyDescent="0.2">
      <c r="F85921" s="27"/>
      <c r="G85921" s="27"/>
      <c r="H85921" s="27"/>
      <c r="I85921" s="27"/>
    </row>
    <row r="85922" spans="6:9" x14ac:dyDescent="0.2">
      <c r="F85922" s="27"/>
      <c r="G85922" s="27"/>
      <c r="H85922" s="27"/>
      <c r="I85922" s="27"/>
    </row>
    <row r="85923" spans="6:9" x14ac:dyDescent="0.2">
      <c r="F85923" s="27"/>
      <c r="G85923" s="27"/>
      <c r="H85923" s="27"/>
      <c r="I85923" s="27"/>
    </row>
    <row r="85924" spans="6:9" x14ac:dyDescent="0.2">
      <c r="F85924" s="27"/>
      <c r="G85924" s="27"/>
      <c r="H85924" s="27"/>
      <c r="I85924" s="27"/>
    </row>
    <row r="85925" spans="6:9" x14ac:dyDescent="0.2">
      <c r="F85925" s="27"/>
      <c r="G85925" s="27"/>
      <c r="H85925" s="27"/>
      <c r="I85925" s="27"/>
    </row>
    <row r="85926" spans="6:9" x14ac:dyDescent="0.2">
      <c r="F85926" s="27"/>
      <c r="G85926" s="27"/>
      <c r="H85926" s="27"/>
      <c r="I85926" s="27"/>
    </row>
    <row r="85927" spans="6:9" x14ac:dyDescent="0.2">
      <c r="F85927" s="27"/>
      <c r="G85927" s="27"/>
      <c r="H85927" s="27"/>
      <c r="I85927" s="27"/>
    </row>
    <row r="85928" spans="6:9" x14ac:dyDescent="0.2">
      <c r="F85928" s="27"/>
      <c r="G85928" s="27"/>
      <c r="H85928" s="27"/>
      <c r="I85928" s="27"/>
    </row>
    <row r="85929" spans="6:9" x14ac:dyDescent="0.2">
      <c r="F85929" s="27"/>
      <c r="G85929" s="27"/>
      <c r="H85929" s="27"/>
      <c r="I85929" s="27"/>
    </row>
    <row r="85930" spans="6:9" x14ac:dyDescent="0.2">
      <c r="F85930" s="27"/>
      <c r="G85930" s="27"/>
      <c r="H85930" s="27"/>
      <c r="I85930" s="27"/>
    </row>
    <row r="85931" spans="6:9" x14ac:dyDescent="0.2">
      <c r="F85931" s="27"/>
      <c r="G85931" s="27"/>
      <c r="H85931" s="27"/>
      <c r="I85931" s="27"/>
    </row>
    <row r="85932" spans="6:9" x14ac:dyDescent="0.2">
      <c r="F85932" s="27"/>
      <c r="G85932" s="27"/>
      <c r="H85932" s="27"/>
      <c r="I85932" s="27"/>
    </row>
    <row r="85933" spans="6:9" x14ac:dyDescent="0.2">
      <c r="F85933" s="27"/>
      <c r="G85933" s="27"/>
      <c r="H85933" s="27"/>
      <c r="I85933" s="27"/>
    </row>
    <row r="85934" spans="6:9" x14ac:dyDescent="0.2">
      <c r="F85934" s="27"/>
      <c r="G85934" s="27"/>
      <c r="H85934" s="27"/>
      <c r="I85934" s="27"/>
    </row>
    <row r="85935" spans="6:9" x14ac:dyDescent="0.2">
      <c r="F85935" s="27"/>
      <c r="G85935" s="27"/>
      <c r="H85935" s="27"/>
      <c r="I85935" s="27"/>
    </row>
    <row r="85936" spans="6:9" x14ac:dyDescent="0.2">
      <c r="F85936" s="27"/>
      <c r="G85936" s="27"/>
      <c r="H85936" s="27"/>
      <c r="I85936" s="27"/>
    </row>
    <row r="85937" spans="6:9" x14ac:dyDescent="0.2">
      <c r="F85937" s="27"/>
      <c r="G85937" s="27"/>
      <c r="H85937" s="27"/>
      <c r="I85937" s="27"/>
    </row>
    <row r="85938" spans="6:9" x14ac:dyDescent="0.2">
      <c r="F85938" s="27"/>
      <c r="G85938" s="27"/>
      <c r="H85938" s="27"/>
      <c r="I85938" s="27"/>
    </row>
    <row r="85939" spans="6:9" x14ac:dyDescent="0.2">
      <c r="F85939" s="27"/>
      <c r="G85939" s="27"/>
      <c r="H85939" s="27"/>
      <c r="I85939" s="27"/>
    </row>
    <row r="85940" spans="6:9" x14ac:dyDescent="0.2">
      <c r="F85940" s="27"/>
      <c r="G85940" s="27"/>
      <c r="H85940" s="27"/>
      <c r="I85940" s="27"/>
    </row>
    <row r="85941" spans="6:9" x14ac:dyDescent="0.2">
      <c r="F85941" s="27"/>
      <c r="G85941" s="27"/>
      <c r="H85941" s="27"/>
      <c r="I85941" s="27"/>
    </row>
    <row r="85942" spans="6:9" x14ac:dyDescent="0.2">
      <c r="F85942" s="27"/>
      <c r="G85942" s="27"/>
      <c r="H85942" s="27"/>
      <c r="I85942" s="27"/>
    </row>
    <row r="85943" spans="6:9" x14ac:dyDescent="0.2">
      <c r="F85943" s="27"/>
      <c r="G85943" s="27"/>
      <c r="H85943" s="27"/>
      <c r="I85943" s="27"/>
    </row>
    <row r="85944" spans="6:9" x14ac:dyDescent="0.2">
      <c r="F85944" s="27"/>
      <c r="G85944" s="27"/>
      <c r="H85944" s="27"/>
      <c r="I85944" s="27"/>
    </row>
    <row r="85945" spans="6:9" x14ac:dyDescent="0.2">
      <c r="F85945" s="27"/>
      <c r="G85945" s="27"/>
      <c r="H85945" s="27"/>
      <c r="I85945" s="27"/>
    </row>
    <row r="85946" spans="6:9" x14ac:dyDescent="0.2">
      <c r="F85946" s="27"/>
      <c r="G85946" s="27"/>
      <c r="H85946" s="27"/>
      <c r="I85946" s="27"/>
    </row>
    <row r="85947" spans="6:9" x14ac:dyDescent="0.2">
      <c r="F85947" s="27"/>
      <c r="G85947" s="27"/>
      <c r="H85947" s="27"/>
      <c r="I85947" s="27"/>
    </row>
    <row r="85948" spans="6:9" x14ac:dyDescent="0.2">
      <c r="F85948" s="27"/>
      <c r="G85948" s="27"/>
      <c r="H85948" s="27"/>
      <c r="I85948" s="27"/>
    </row>
    <row r="85949" spans="6:9" x14ac:dyDescent="0.2">
      <c r="F85949" s="27"/>
      <c r="G85949" s="27"/>
      <c r="H85949" s="27"/>
      <c r="I85949" s="27"/>
    </row>
    <row r="85950" spans="6:9" x14ac:dyDescent="0.2">
      <c r="F85950" s="27"/>
      <c r="G85950" s="27"/>
      <c r="H85950" s="27"/>
      <c r="I85950" s="27"/>
    </row>
    <row r="85951" spans="6:9" x14ac:dyDescent="0.2">
      <c r="F85951" s="27"/>
      <c r="G85951" s="27"/>
      <c r="H85951" s="27"/>
      <c r="I85951" s="27"/>
    </row>
    <row r="85952" spans="6:9" x14ac:dyDescent="0.2">
      <c r="F85952" s="27"/>
      <c r="G85952" s="27"/>
      <c r="H85952" s="27"/>
      <c r="I85952" s="27"/>
    </row>
    <row r="85953" spans="6:9" x14ac:dyDescent="0.2">
      <c r="F85953" s="27"/>
      <c r="G85953" s="27"/>
      <c r="H85953" s="27"/>
      <c r="I85953" s="27"/>
    </row>
    <row r="85954" spans="6:9" x14ac:dyDescent="0.2">
      <c r="F85954" s="27"/>
      <c r="G85954" s="27"/>
      <c r="H85954" s="27"/>
      <c r="I85954" s="27"/>
    </row>
    <row r="85955" spans="6:9" x14ac:dyDescent="0.2">
      <c r="F85955" s="27"/>
      <c r="G85955" s="27"/>
      <c r="H85955" s="27"/>
      <c r="I85955" s="27"/>
    </row>
    <row r="85956" spans="6:9" x14ac:dyDescent="0.2">
      <c r="F85956" s="27"/>
      <c r="G85956" s="27"/>
      <c r="H85956" s="27"/>
      <c r="I85956" s="27"/>
    </row>
    <row r="85957" spans="6:9" x14ac:dyDescent="0.2">
      <c r="F85957" s="27"/>
      <c r="G85957" s="27"/>
      <c r="H85957" s="27"/>
      <c r="I85957" s="27"/>
    </row>
    <row r="85958" spans="6:9" x14ac:dyDescent="0.2">
      <c r="F85958" s="27"/>
      <c r="G85958" s="27"/>
      <c r="H85958" s="27"/>
      <c r="I85958" s="27"/>
    </row>
    <row r="85959" spans="6:9" x14ac:dyDescent="0.2">
      <c r="F85959" s="27"/>
      <c r="G85959" s="27"/>
      <c r="H85959" s="27"/>
      <c r="I85959" s="27"/>
    </row>
    <row r="85960" spans="6:9" x14ac:dyDescent="0.2">
      <c r="F85960" s="27"/>
      <c r="G85960" s="27"/>
      <c r="H85960" s="27"/>
      <c r="I85960" s="27"/>
    </row>
    <row r="85961" spans="6:9" x14ac:dyDescent="0.2">
      <c r="F85961" s="27"/>
      <c r="G85961" s="27"/>
      <c r="H85961" s="27"/>
      <c r="I85961" s="27"/>
    </row>
    <row r="85962" spans="6:9" x14ac:dyDescent="0.2">
      <c r="F85962" s="27"/>
      <c r="G85962" s="27"/>
      <c r="H85962" s="27"/>
      <c r="I85962" s="27"/>
    </row>
    <row r="85963" spans="6:9" x14ac:dyDescent="0.2">
      <c r="F85963" s="27"/>
      <c r="G85963" s="27"/>
      <c r="H85963" s="27"/>
      <c r="I85963" s="27"/>
    </row>
    <row r="85964" spans="6:9" x14ac:dyDescent="0.2">
      <c r="F85964" s="27"/>
      <c r="G85964" s="27"/>
      <c r="H85964" s="27"/>
      <c r="I85964" s="27"/>
    </row>
    <row r="85965" spans="6:9" x14ac:dyDescent="0.2">
      <c r="F85965" s="27"/>
      <c r="G85965" s="27"/>
      <c r="H85965" s="27"/>
      <c r="I85965" s="27"/>
    </row>
    <row r="85966" spans="6:9" x14ac:dyDescent="0.2">
      <c r="F85966" s="27"/>
      <c r="G85966" s="27"/>
      <c r="H85966" s="27"/>
      <c r="I85966" s="27"/>
    </row>
    <row r="85967" spans="6:9" x14ac:dyDescent="0.2">
      <c r="F85967" s="27"/>
      <c r="G85967" s="27"/>
      <c r="H85967" s="27"/>
      <c r="I85967" s="27"/>
    </row>
    <row r="85968" spans="6:9" x14ac:dyDescent="0.2">
      <c r="F85968" s="27"/>
      <c r="G85968" s="27"/>
      <c r="H85968" s="27"/>
      <c r="I85968" s="27"/>
    </row>
    <row r="85969" spans="6:9" x14ac:dyDescent="0.2">
      <c r="F85969" s="27"/>
      <c r="G85969" s="27"/>
      <c r="H85969" s="27"/>
      <c r="I85969" s="27"/>
    </row>
    <row r="85970" spans="6:9" x14ac:dyDescent="0.2">
      <c r="F85970" s="27"/>
      <c r="G85970" s="27"/>
      <c r="H85970" s="27"/>
      <c r="I85970" s="27"/>
    </row>
    <row r="85971" spans="6:9" x14ac:dyDescent="0.2">
      <c r="F85971" s="27"/>
      <c r="G85971" s="27"/>
      <c r="H85971" s="27"/>
      <c r="I85971" s="27"/>
    </row>
    <row r="85972" spans="6:9" x14ac:dyDescent="0.2">
      <c r="F85972" s="27"/>
      <c r="G85972" s="27"/>
      <c r="H85972" s="27"/>
      <c r="I85972" s="27"/>
    </row>
    <row r="85973" spans="6:9" x14ac:dyDescent="0.2">
      <c r="F85973" s="27"/>
      <c r="G85973" s="27"/>
      <c r="H85973" s="27"/>
      <c r="I85973" s="27"/>
    </row>
    <row r="85974" spans="6:9" x14ac:dyDescent="0.2">
      <c r="F85974" s="27"/>
      <c r="G85974" s="27"/>
      <c r="H85974" s="27"/>
      <c r="I85974" s="27"/>
    </row>
    <row r="85975" spans="6:9" x14ac:dyDescent="0.2">
      <c r="F85975" s="27"/>
      <c r="G85975" s="27"/>
      <c r="H85975" s="27"/>
      <c r="I85975" s="27"/>
    </row>
    <row r="85976" spans="6:9" x14ac:dyDescent="0.2">
      <c r="F85976" s="27"/>
      <c r="G85976" s="27"/>
      <c r="H85976" s="27"/>
      <c r="I85976" s="27"/>
    </row>
    <row r="85977" spans="6:9" x14ac:dyDescent="0.2">
      <c r="F85977" s="27"/>
      <c r="G85977" s="27"/>
      <c r="H85977" s="27"/>
      <c r="I85977" s="27"/>
    </row>
    <row r="85978" spans="6:9" x14ac:dyDescent="0.2">
      <c r="F85978" s="27"/>
      <c r="G85978" s="27"/>
      <c r="H85978" s="27"/>
      <c r="I85978" s="27"/>
    </row>
    <row r="85979" spans="6:9" x14ac:dyDescent="0.2">
      <c r="F85979" s="27"/>
      <c r="G85979" s="27"/>
      <c r="H85979" s="27"/>
      <c r="I85979" s="27"/>
    </row>
    <row r="85980" spans="6:9" x14ac:dyDescent="0.2">
      <c r="F85980" s="27"/>
      <c r="G85980" s="27"/>
      <c r="H85980" s="27"/>
      <c r="I85980" s="27"/>
    </row>
    <row r="85981" spans="6:9" x14ac:dyDescent="0.2">
      <c r="F85981" s="27"/>
      <c r="G85981" s="27"/>
      <c r="H85981" s="27"/>
      <c r="I85981" s="27"/>
    </row>
    <row r="85982" spans="6:9" x14ac:dyDescent="0.2">
      <c r="F85982" s="27"/>
      <c r="G85982" s="27"/>
      <c r="H85982" s="27"/>
      <c r="I85982" s="27"/>
    </row>
    <row r="85983" spans="6:9" x14ac:dyDescent="0.2">
      <c r="F85983" s="27"/>
      <c r="G85983" s="27"/>
      <c r="H85983" s="27"/>
      <c r="I85983" s="27"/>
    </row>
    <row r="85984" spans="6:9" x14ac:dyDescent="0.2">
      <c r="F85984" s="27"/>
      <c r="G85984" s="27"/>
      <c r="H85984" s="27"/>
      <c r="I85984" s="27"/>
    </row>
    <row r="85985" spans="6:9" x14ac:dyDescent="0.2">
      <c r="F85985" s="27"/>
      <c r="G85985" s="27"/>
      <c r="H85985" s="27"/>
      <c r="I85985" s="27"/>
    </row>
    <row r="85986" spans="6:9" x14ac:dyDescent="0.2">
      <c r="F85986" s="27"/>
      <c r="G85986" s="27"/>
      <c r="H85986" s="27"/>
      <c r="I85986" s="27"/>
    </row>
    <row r="85987" spans="6:9" x14ac:dyDescent="0.2">
      <c r="F85987" s="27"/>
      <c r="G85987" s="27"/>
      <c r="H85987" s="27"/>
      <c r="I85987" s="27"/>
    </row>
    <row r="85988" spans="6:9" x14ac:dyDescent="0.2">
      <c r="F85988" s="27"/>
      <c r="G85988" s="27"/>
      <c r="H85988" s="27"/>
      <c r="I85988" s="27"/>
    </row>
    <row r="85989" spans="6:9" x14ac:dyDescent="0.2">
      <c r="F85989" s="27"/>
      <c r="G85989" s="27"/>
      <c r="H85989" s="27"/>
      <c r="I85989" s="27"/>
    </row>
    <row r="85990" spans="6:9" x14ac:dyDescent="0.2">
      <c r="F85990" s="27"/>
      <c r="G85990" s="27"/>
      <c r="H85990" s="27"/>
      <c r="I85990" s="27"/>
    </row>
    <row r="85991" spans="6:9" x14ac:dyDescent="0.2">
      <c r="F85991" s="27"/>
      <c r="G85991" s="27"/>
      <c r="H85991" s="27"/>
      <c r="I85991" s="27"/>
    </row>
    <row r="85992" spans="6:9" x14ac:dyDescent="0.2">
      <c r="F85992" s="27"/>
      <c r="G85992" s="27"/>
      <c r="H85992" s="27"/>
      <c r="I85992" s="27"/>
    </row>
    <row r="85993" spans="6:9" x14ac:dyDescent="0.2">
      <c r="F85993" s="27"/>
      <c r="G85993" s="27"/>
      <c r="H85993" s="27"/>
      <c r="I85993" s="27"/>
    </row>
    <row r="85994" spans="6:9" x14ac:dyDescent="0.2">
      <c r="F85994" s="27"/>
      <c r="G85994" s="27"/>
      <c r="H85994" s="27"/>
      <c r="I85994" s="27"/>
    </row>
    <row r="85995" spans="6:9" x14ac:dyDescent="0.2">
      <c r="F85995" s="27"/>
      <c r="G85995" s="27"/>
      <c r="H85995" s="27"/>
      <c r="I85995" s="27"/>
    </row>
    <row r="85996" spans="6:9" x14ac:dyDescent="0.2">
      <c r="F85996" s="27"/>
      <c r="G85996" s="27"/>
      <c r="H85996" s="27"/>
      <c r="I85996" s="27"/>
    </row>
    <row r="85997" spans="6:9" x14ac:dyDescent="0.2">
      <c r="F85997" s="27"/>
      <c r="G85997" s="27"/>
      <c r="H85997" s="27"/>
      <c r="I85997" s="27"/>
    </row>
    <row r="85998" spans="6:9" x14ac:dyDescent="0.2">
      <c r="F85998" s="27"/>
      <c r="G85998" s="27"/>
      <c r="H85998" s="27"/>
      <c r="I85998" s="27"/>
    </row>
    <row r="85999" spans="6:9" x14ac:dyDescent="0.2">
      <c r="F85999" s="27"/>
      <c r="G85999" s="27"/>
      <c r="H85999" s="27"/>
      <c r="I85999" s="27"/>
    </row>
    <row r="86000" spans="6:9" x14ac:dyDescent="0.2">
      <c r="F86000" s="27"/>
      <c r="G86000" s="27"/>
      <c r="H86000" s="27"/>
      <c r="I86000" s="27"/>
    </row>
    <row r="86001" spans="6:9" x14ac:dyDescent="0.2">
      <c r="F86001" s="27"/>
      <c r="G86001" s="27"/>
      <c r="H86001" s="27"/>
      <c r="I86001" s="27"/>
    </row>
    <row r="86002" spans="6:9" x14ac:dyDescent="0.2">
      <c r="F86002" s="27"/>
      <c r="G86002" s="27"/>
      <c r="H86002" s="27"/>
      <c r="I86002" s="27"/>
    </row>
    <row r="86003" spans="6:9" x14ac:dyDescent="0.2">
      <c r="F86003" s="27"/>
      <c r="G86003" s="27"/>
      <c r="H86003" s="27"/>
      <c r="I86003" s="27"/>
    </row>
    <row r="86004" spans="6:9" x14ac:dyDescent="0.2">
      <c r="F86004" s="27"/>
      <c r="G86004" s="27"/>
      <c r="H86004" s="27"/>
      <c r="I86004" s="27"/>
    </row>
    <row r="86005" spans="6:9" x14ac:dyDescent="0.2">
      <c r="F86005" s="27"/>
      <c r="G86005" s="27"/>
      <c r="H86005" s="27"/>
      <c r="I86005" s="27"/>
    </row>
    <row r="86006" spans="6:9" x14ac:dyDescent="0.2">
      <c r="F86006" s="27"/>
      <c r="G86006" s="27"/>
      <c r="H86006" s="27"/>
      <c r="I86006" s="27"/>
    </row>
    <row r="86007" spans="6:9" x14ac:dyDescent="0.2">
      <c r="F86007" s="27"/>
      <c r="G86007" s="27"/>
      <c r="H86007" s="27"/>
      <c r="I86007" s="27"/>
    </row>
    <row r="86008" spans="6:9" x14ac:dyDescent="0.2">
      <c r="F86008" s="27"/>
      <c r="G86008" s="27"/>
      <c r="H86008" s="27"/>
      <c r="I86008" s="27"/>
    </row>
    <row r="86009" spans="6:9" x14ac:dyDescent="0.2">
      <c r="F86009" s="27"/>
      <c r="G86009" s="27"/>
      <c r="H86009" s="27"/>
      <c r="I86009" s="27"/>
    </row>
    <row r="86010" spans="6:9" x14ac:dyDescent="0.2">
      <c r="F86010" s="27"/>
      <c r="G86010" s="27"/>
      <c r="H86010" s="27"/>
      <c r="I86010" s="27"/>
    </row>
    <row r="86011" spans="6:9" x14ac:dyDescent="0.2">
      <c r="F86011" s="27"/>
      <c r="G86011" s="27"/>
      <c r="H86011" s="27"/>
      <c r="I86011" s="27"/>
    </row>
    <row r="86012" spans="6:9" x14ac:dyDescent="0.2">
      <c r="F86012" s="27"/>
      <c r="G86012" s="27"/>
      <c r="H86012" s="27"/>
      <c r="I86012" s="27"/>
    </row>
    <row r="86013" spans="6:9" x14ac:dyDescent="0.2">
      <c r="F86013" s="27"/>
      <c r="G86013" s="27"/>
      <c r="H86013" s="27"/>
      <c r="I86013" s="27"/>
    </row>
    <row r="86014" spans="6:9" x14ac:dyDescent="0.2">
      <c r="F86014" s="27"/>
      <c r="G86014" s="27"/>
      <c r="H86014" s="27"/>
      <c r="I86014" s="27"/>
    </row>
    <row r="86015" spans="6:9" x14ac:dyDescent="0.2">
      <c r="F86015" s="27"/>
      <c r="G86015" s="27"/>
      <c r="H86015" s="27"/>
      <c r="I86015" s="27"/>
    </row>
    <row r="86016" spans="6:9" x14ac:dyDescent="0.2">
      <c r="F86016" s="27"/>
      <c r="G86016" s="27"/>
      <c r="H86016" s="27"/>
      <c r="I86016" s="27"/>
    </row>
    <row r="86017" spans="6:9" x14ac:dyDescent="0.2">
      <c r="F86017" s="27"/>
      <c r="G86017" s="27"/>
      <c r="H86017" s="27"/>
      <c r="I86017" s="27"/>
    </row>
    <row r="86018" spans="6:9" x14ac:dyDescent="0.2">
      <c r="F86018" s="27"/>
      <c r="G86018" s="27"/>
      <c r="H86018" s="27"/>
      <c r="I86018" s="27"/>
    </row>
    <row r="86019" spans="6:9" x14ac:dyDescent="0.2">
      <c r="F86019" s="27"/>
      <c r="G86019" s="27"/>
      <c r="H86019" s="27"/>
      <c r="I86019" s="27"/>
    </row>
    <row r="86020" spans="6:9" x14ac:dyDescent="0.2">
      <c r="F86020" s="27"/>
      <c r="G86020" s="27"/>
      <c r="H86020" s="27"/>
      <c r="I86020" s="27"/>
    </row>
    <row r="86021" spans="6:9" x14ac:dyDescent="0.2">
      <c r="F86021" s="27"/>
      <c r="G86021" s="27"/>
      <c r="H86021" s="27"/>
      <c r="I86021" s="27"/>
    </row>
    <row r="86022" spans="6:9" x14ac:dyDescent="0.2">
      <c r="F86022" s="27"/>
      <c r="G86022" s="27"/>
      <c r="H86022" s="27"/>
      <c r="I86022" s="27"/>
    </row>
    <row r="86023" spans="6:9" x14ac:dyDescent="0.2">
      <c r="F86023" s="27"/>
      <c r="G86023" s="27"/>
      <c r="H86023" s="27"/>
      <c r="I86023" s="27"/>
    </row>
    <row r="86024" spans="6:9" x14ac:dyDescent="0.2">
      <c r="F86024" s="27"/>
      <c r="G86024" s="27"/>
      <c r="H86024" s="27"/>
      <c r="I86024" s="27"/>
    </row>
    <row r="86025" spans="6:9" x14ac:dyDescent="0.2">
      <c r="F86025" s="27"/>
      <c r="G86025" s="27"/>
      <c r="H86025" s="27"/>
      <c r="I86025" s="27"/>
    </row>
    <row r="86026" spans="6:9" x14ac:dyDescent="0.2">
      <c r="F86026" s="27"/>
      <c r="G86026" s="27"/>
      <c r="H86026" s="27"/>
      <c r="I86026" s="27"/>
    </row>
    <row r="86027" spans="6:9" x14ac:dyDescent="0.2">
      <c r="F86027" s="27"/>
      <c r="G86027" s="27"/>
      <c r="H86027" s="27"/>
      <c r="I86027" s="27"/>
    </row>
    <row r="86028" spans="6:9" x14ac:dyDescent="0.2">
      <c r="F86028" s="27"/>
      <c r="G86028" s="27"/>
      <c r="H86028" s="27"/>
      <c r="I86028" s="27"/>
    </row>
    <row r="86029" spans="6:9" x14ac:dyDescent="0.2">
      <c r="F86029" s="27"/>
      <c r="G86029" s="27"/>
      <c r="H86029" s="27"/>
      <c r="I86029" s="27"/>
    </row>
    <row r="86030" spans="6:9" x14ac:dyDescent="0.2">
      <c r="F86030" s="27"/>
      <c r="G86030" s="27"/>
      <c r="H86030" s="27"/>
      <c r="I86030" s="27"/>
    </row>
    <row r="86031" spans="6:9" x14ac:dyDescent="0.2">
      <c r="F86031" s="27"/>
      <c r="G86031" s="27"/>
      <c r="H86031" s="27"/>
      <c r="I86031" s="27"/>
    </row>
    <row r="86032" spans="6:9" x14ac:dyDescent="0.2">
      <c r="F86032" s="27"/>
      <c r="G86032" s="27"/>
      <c r="H86032" s="27"/>
      <c r="I86032" s="27"/>
    </row>
    <row r="86033" spans="6:9" x14ac:dyDescent="0.2">
      <c r="F86033" s="27"/>
      <c r="G86033" s="27"/>
      <c r="H86033" s="27"/>
      <c r="I86033" s="27"/>
    </row>
    <row r="86034" spans="6:9" x14ac:dyDescent="0.2">
      <c r="F86034" s="27"/>
      <c r="G86034" s="27"/>
      <c r="H86034" s="27"/>
      <c r="I86034" s="27"/>
    </row>
    <row r="86035" spans="6:9" x14ac:dyDescent="0.2">
      <c r="F86035" s="27"/>
      <c r="G86035" s="27"/>
      <c r="H86035" s="27"/>
      <c r="I86035" s="27"/>
    </row>
    <row r="86036" spans="6:9" x14ac:dyDescent="0.2">
      <c r="F86036" s="27"/>
      <c r="G86036" s="27"/>
      <c r="H86036" s="27"/>
      <c r="I86036" s="27"/>
    </row>
    <row r="86037" spans="6:9" x14ac:dyDescent="0.2">
      <c r="F86037" s="27"/>
      <c r="G86037" s="27"/>
      <c r="H86037" s="27"/>
      <c r="I86037" s="27"/>
    </row>
    <row r="86038" spans="6:9" x14ac:dyDescent="0.2">
      <c r="F86038" s="27"/>
      <c r="G86038" s="27"/>
      <c r="H86038" s="27"/>
      <c r="I86038" s="27"/>
    </row>
    <row r="86039" spans="6:9" x14ac:dyDescent="0.2">
      <c r="F86039" s="27"/>
      <c r="G86039" s="27"/>
      <c r="H86039" s="27"/>
      <c r="I86039" s="27"/>
    </row>
    <row r="86040" spans="6:9" x14ac:dyDescent="0.2">
      <c r="F86040" s="27"/>
      <c r="G86040" s="27"/>
      <c r="H86040" s="27"/>
      <c r="I86040" s="27"/>
    </row>
    <row r="86041" spans="6:9" x14ac:dyDescent="0.2">
      <c r="F86041" s="27"/>
      <c r="G86041" s="27"/>
      <c r="H86041" s="27"/>
      <c r="I86041" s="27"/>
    </row>
    <row r="86042" spans="6:9" x14ac:dyDescent="0.2">
      <c r="F86042" s="27"/>
      <c r="G86042" s="27"/>
      <c r="H86042" s="27"/>
      <c r="I86042" s="27"/>
    </row>
    <row r="86043" spans="6:9" x14ac:dyDescent="0.2">
      <c r="F86043" s="27"/>
      <c r="G86043" s="27"/>
      <c r="H86043" s="27"/>
      <c r="I86043" s="27"/>
    </row>
    <row r="86044" spans="6:9" x14ac:dyDescent="0.2">
      <c r="F86044" s="27"/>
      <c r="G86044" s="27"/>
      <c r="H86044" s="27"/>
      <c r="I86044" s="27"/>
    </row>
    <row r="86045" spans="6:9" x14ac:dyDescent="0.2">
      <c r="F86045" s="27"/>
      <c r="G86045" s="27"/>
      <c r="H86045" s="27"/>
      <c r="I86045" s="27"/>
    </row>
    <row r="86046" spans="6:9" x14ac:dyDescent="0.2">
      <c r="F86046" s="27"/>
      <c r="G86046" s="27"/>
      <c r="H86046" s="27"/>
      <c r="I86046" s="27"/>
    </row>
    <row r="86047" spans="6:9" x14ac:dyDescent="0.2">
      <c r="F86047" s="27"/>
      <c r="G86047" s="27"/>
      <c r="H86047" s="27"/>
      <c r="I86047" s="27"/>
    </row>
    <row r="86048" spans="6:9" x14ac:dyDescent="0.2">
      <c r="F86048" s="27"/>
      <c r="G86048" s="27"/>
      <c r="H86048" s="27"/>
      <c r="I86048" s="27"/>
    </row>
    <row r="86049" spans="6:9" x14ac:dyDescent="0.2">
      <c r="F86049" s="27"/>
      <c r="G86049" s="27"/>
      <c r="H86049" s="27"/>
      <c r="I86049" s="27"/>
    </row>
    <row r="86050" spans="6:9" x14ac:dyDescent="0.2">
      <c r="F86050" s="27"/>
      <c r="G86050" s="27"/>
      <c r="H86050" s="27"/>
      <c r="I86050" s="27"/>
    </row>
    <row r="86051" spans="6:9" x14ac:dyDescent="0.2">
      <c r="F86051" s="27"/>
      <c r="G86051" s="27"/>
      <c r="H86051" s="27"/>
      <c r="I86051" s="27"/>
    </row>
    <row r="86052" spans="6:9" x14ac:dyDescent="0.2">
      <c r="F86052" s="27"/>
      <c r="G86052" s="27"/>
      <c r="H86052" s="27"/>
      <c r="I86052" s="27"/>
    </row>
    <row r="86053" spans="6:9" x14ac:dyDescent="0.2">
      <c r="F86053" s="27"/>
      <c r="G86053" s="27"/>
      <c r="H86053" s="27"/>
      <c r="I86053" s="27"/>
    </row>
    <row r="86054" spans="6:9" x14ac:dyDescent="0.2">
      <c r="F86054" s="27"/>
      <c r="G86054" s="27"/>
      <c r="H86054" s="27"/>
      <c r="I86054" s="27"/>
    </row>
    <row r="86055" spans="6:9" x14ac:dyDescent="0.2">
      <c r="F86055" s="27"/>
      <c r="G86055" s="27"/>
      <c r="H86055" s="27"/>
      <c r="I86055" s="27"/>
    </row>
    <row r="86056" spans="6:9" x14ac:dyDescent="0.2">
      <c r="F86056" s="27"/>
      <c r="G86056" s="27"/>
      <c r="H86056" s="27"/>
      <c r="I86056" s="27"/>
    </row>
    <row r="86057" spans="6:9" x14ac:dyDescent="0.2">
      <c r="F86057" s="27"/>
      <c r="G86057" s="27"/>
      <c r="H86057" s="27"/>
      <c r="I86057" s="27"/>
    </row>
    <row r="86058" spans="6:9" x14ac:dyDescent="0.2">
      <c r="F86058" s="27"/>
      <c r="G86058" s="27"/>
      <c r="H86058" s="27"/>
      <c r="I86058" s="27"/>
    </row>
    <row r="86059" spans="6:9" x14ac:dyDescent="0.2">
      <c r="F86059" s="27"/>
      <c r="G86059" s="27"/>
      <c r="H86059" s="27"/>
      <c r="I86059" s="27"/>
    </row>
    <row r="86060" spans="6:9" x14ac:dyDescent="0.2">
      <c r="F86060" s="27"/>
      <c r="G86060" s="27"/>
      <c r="H86060" s="27"/>
      <c r="I86060" s="27"/>
    </row>
    <row r="86061" spans="6:9" x14ac:dyDescent="0.2">
      <c r="F86061" s="27"/>
      <c r="G86061" s="27"/>
      <c r="H86061" s="27"/>
      <c r="I86061" s="27"/>
    </row>
    <row r="86062" spans="6:9" x14ac:dyDescent="0.2">
      <c r="F86062" s="27"/>
      <c r="G86062" s="27"/>
      <c r="H86062" s="27"/>
      <c r="I86062" s="27"/>
    </row>
    <row r="86063" spans="6:9" x14ac:dyDescent="0.2">
      <c r="F86063" s="27"/>
      <c r="G86063" s="27"/>
      <c r="H86063" s="27"/>
      <c r="I86063" s="27"/>
    </row>
    <row r="86064" spans="6:9" x14ac:dyDescent="0.2">
      <c r="F86064" s="27"/>
      <c r="G86064" s="27"/>
      <c r="H86064" s="27"/>
      <c r="I86064" s="27"/>
    </row>
    <row r="86065" spans="6:9" x14ac:dyDescent="0.2">
      <c r="F86065" s="27"/>
      <c r="G86065" s="27"/>
      <c r="H86065" s="27"/>
      <c r="I86065" s="27"/>
    </row>
    <row r="86066" spans="6:9" x14ac:dyDescent="0.2">
      <c r="F86066" s="27"/>
      <c r="G86066" s="27"/>
      <c r="H86066" s="27"/>
      <c r="I86066" s="27"/>
    </row>
    <row r="86067" spans="6:9" x14ac:dyDescent="0.2">
      <c r="F86067" s="27"/>
      <c r="G86067" s="27"/>
      <c r="H86067" s="27"/>
      <c r="I86067" s="27"/>
    </row>
    <row r="86068" spans="6:9" x14ac:dyDescent="0.2">
      <c r="F86068" s="27"/>
      <c r="G86068" s="27"/>
      <c r="H86068" s="27"/>
      <c r="I86068" s="27"/>
    </row>
    <row r="86069" spans="6:9" x14ac:dyDescent="0.2">
      <c r="F86069" s="27"/>
      <c r="G86069" s="27"/>
      <c r="H86069" s="27"/>
      <c r="I86069" s="27"/>
    </row>
    <row r="86070" spans="6:9" x14ac:dyDescent="0.2">
      <c r="F86070" s="27"/>
      <c r="G86070" s="27"/>
      <c r="H86070" s="27"/>
      <c r="I86070" s="27"/>
    </row>
    <row r="86071" spans="6:9" x14ac:dyDescent="0.2">
      <c r="F86071" s="27"/>
      <c r="G86071" s="27"/>
      <c r="H86071" s="27"/>
      <c r="I86071" s="27"/>
    </row>
    <row r="86072" spans="6:9" x14ac:dyDescent="0.2">
      <c r="F86072" s="27"/>
      <c r="G86072" s="27"/>
      <c r="H86072" s="27"/>
      <c r="I86072" s="27"/>
    </row>
    <row r="86073" spans="6:9" x14ac:dyDescent="0.2">
      <c r="F86073" s="27"/>
      <c r="G86073" s="27"/>
      <c r="H86073" s="27"/>
      <c r="I86073" s="27"/>
    </row>
    <row r="86074" spans="6:9" x14ac:dyDescent="0.2">
      <c r="F86074" s="27"/>
      <c r="G86074" s="27"/>
      <c r="H86074" s="27"/>
      <c r="I86074" s="27"/>
    </row>
    <row r="86075" spans="6:9" x14ac:dyDescent="0.2">
      <c r="F86075" s="27"/>
      <c r="G86075" s="27"/>
      <c r="H86075" s="27"/>
      <c r="I86075" s="27"/>
    </row>
    <row r="86076" spans="6:9" x14ac:dyDescent="0.2">
      <c r="F86076" s="27"/>
      <c r="G86076" s="27"/>
      <c r="H86076" s="27"/>
      <c r="I86076" s="27"/>
    </row>
    <row r="86077" spans="6:9" x14ac:dyDescent="0.2">
      <c r="F86077" s="27"/>
      <c r="G86077" s="27"/>
      <c r="H86077" s="27"/>
      <c r="I86077" s="27"/>
    </row>
    <row r="86078" spans="6:9" x14ac:dyDescent="0.2">
      <c r="F86078" s="27"/>
      <c r="G86078" s="27"/>
      <c r="H86078" s="27"/>
      <c r="I86078" s="27"/>
    </row>
    <row r="86079" spans="6:9" x14ac:dyDescent="0.2">
      <c r="F86079" s="27"/>
      <c r="G86079" s="27"/>
      <c r="H86079" s="27"/>
      <c r="I86079" s="27"/>
    </row>
    <row r="86080" spans="6:9" x14ac:dyDescent="0.2">
      <c r="F86080" s="27"/>
      <c r="G86080" s="27"/>
      <c r="H86080" s="27"/>
      <c r="I86080" s="27"/>
    </row>
    <row r="86081" spans="6:9" x14ac:dyDescent="0.2">
      <c r="F86081" s="27"/>
      <c r="G86081" s="27"/>
      <c r="H86081" s="27"/>
      <c r="I86081" s="27"/>
    </row>
    <row r="86082" spans="6:9" x14ac:dyDescent="0.2">
      <c r="F86082" s="27"/>
      <c r="G86082" s="27"/>
      <c r="H86082" s="27"/>
      <c r="I86082" s="27"/>
    </row>
    <row r="86083" spans="6:9" x14ac:dyDescent="0.2">
      <c r="F86083" s="27"/>
      <c r="G86083" s="27"/>
      <c r="H86083" s="27"/>
      <c r="I86083" s="27"/>
    </row>
    <row r="86084" spans="6:9" x14ac:dyDescent="0.2">
      <c r="F86084" s="27"/>
      <c r="G86084" s="27"/>
      <c r="H86084" s="27"/>
      <c r="I86084" s="27"/>
    </row>
    <row r="86085" spans="6:9" x14ac:dyDescent="0.2">
      <c r="F86085" s="27"/>
      <c r="G86085" s="27"/>
      <c r="H86085" s="27"/>
      <c r="I86085" s="27"/>
    </row>
    <row r="86086" spans="6:9" x14ac:dyDescent="0.2">
      <c r="F86086" s="27"/>
      <c r="G86086" s="27"/>
      <c r="H86086" s="27"/>
      <c r="I86086" s="27"/>
    </row>
    <row r="86087" spans="6:9" x14ac:dyDescent="0.2">
      <c r="F86087" s="27"/>
      <c r="G86087" s="27"/>
      <c r="H86087" s="27"/>
      <c r="I86087" s="27"/>
    </row>
    <row r="86088" spans="6:9" x14ac:dyDescent="0.2">
      <c r="F86088" s="27"/>
      <c r="G86088" s="27"/>
      <c r="H86088" s="27"/>
      <c r="I86088" s="27"/>
    </row>
    <row r="86089" spans="6:9" x14ac:dyDescent="0.2">
      <c r="F86089" s="27"/>
      <c r="G86089" s="27"/>
      <c r="H86089" s="27"/>
      <c r="I86089" s="27"/>
    </row>
    <row r="86090" spans="6:9" x14ac:dyDescent="0.2">
      <c r="F86090" s="27"/>
      <c r="G86090" s="27"/>
      <c r="H86090" s="27"/>
      <c r="I86090" s="27"/>
    </row>
    <row r="86091" spans="6:9" x14ac:dyDescent="0.2">
      <c r="F86091" s="27"/>
      <c r="G86091" s="27"/>
      <c r="H86091" s="27"/>
      <c r="I86091" s="27"/>
    </row>
    <row r="86092" spans="6:9" x14ac:dyDescent="0.2">
      <c r="F86092" s="27"/>
      <c r="G86092" s="27"/>
      <c r="H86092" s="27"/>
      <c r="I86092" s="27"/>
    </row>
    <row r="86093" spans="6:9" x14ac:dyDescent="0.2">
      <c r="F86093" s="27"/>
      <c r="G86093" s="27"/>
      <c r="H86093" s="27"/>
      <c r="I86093" s="27"/>
    </row>
    <row r="86094" spans="6:9" x14ac:dyDescent="0.2">
      <c r="F86094" s="27"/>
      <c r="G86094" s="27"/>
      <c r="H86094" s="27"/>
      <c r="I86094" s="27"/>
    </row>
    <row r="86095" spans="6:9" x14ac:dyDescent="0.2">
      <c r="F86095" s="27"/>
      <c r="G86095" s="27"/>
      <c r="H86095" s="27"/>
      <c r="I86095" s="27"/>
    </row>
    <row r="86096" spans="6:9" x14ac:dyDescent="0.2">
      <c r="F86096" s="27"/>
      <c r="G86096" s="27"/>
      <c r="H86096" s="27"/>
      <c r="I86096" s="27"/>
    </row>
    <row r="86097" spans="6:9" x14ac:dyDescent="0.2">
      <c r="F86097" s="27"/>
      <c r="G86097" s="27"/>
      <c r="H86097" s="27"/>
      <c r="I86097" s="27"/>
    </row>
    <row r="86098" spans="6:9" x14ac:dyDescent="0.2">
      <c r="F86098" s="27"/>
      <c r="G86098" s="27"/>
      <c r="H86098" s="27"/>
      <c r="I86098" s="27"/>
    </row>
    <row r="86099" spans="6:9" x14ac:dyDescent="0.2">
      <c r="F86099" s="27"/>
      <c r="G86099" s="27"/>
      <c r="H86099" s="27"/>
      <c r="I86099" s="27"/>
    </row>
    <row r="86100" spans="6:9" x14ac:dyDescent="0.2">
      <c r="F86100" s="27"/>
      <c r="G86100" s="27"/>
      <c r="H86100" s="27"/>
      <c r="I86100" s="27"/>
    </row>
    <row r="86101" spans="6:9" x14ac:dyDescent="0.2">
      <c r="F86101" s="27"/>
      <c r="G86101" s="27"/>
      <c r="H86101" s="27"/>
      <c r="I86101" s="27"/>
    </row>
    <row r="86102" spans="6:9" x14ac:dyDescent="0.2">
      <c r="F86102" s="27"/>
      <c r="G86102" s="27"/>
      <c r="H86102" s="27"/>
      <c r="I86102" s="27"/>
    </row>
    <row r="86103" spans="6:9" x14ac:dyDescent="0.2">
      <c r="F86103" s="27"/>
      <c r="G86103" s="27"/>
      <c r="H86103" s="27"/>
      <c r="I86103" s="27"/>
    </row>
    <row r="86104" spans="6:9" x14ac:dyDescent="0.2">
      <c r="F86104" s="27"/>
      <c r="G86104" s="27"/>
      <c r="H86104" s="27"/>
      <c r="I86104" s="27"/>
    </row>
    <row r="86105" spans="6:9" x14ac:dyDescent="0.2">
      <c r="F86105" s="27"/>
      <c r="G86105" s="27"/>
      <c r="H86105" s="27"/>
      <c r="I86105" s="27"/>
    </row>
    <row r="86106" spans="6:9" x14ac:dyDescent="0.2">
      <c r="F86106" s="27"/>
      <c r="G86106" s="27"/>
      <c r="H86106" s="27"/>
      <c r="I86106" s="27"/>
    </row>
    <row r="86107" spans="6:9" x14ac:dyDescent="0.2">
      <c r="F86107" s="27"/>
      <c r="G86107" s="27"/>
      <c r="H86107" s="27"/>
      <c r="I86107" s="27"/>
    </row>
    <row r="86108" spans="6:9" x14ac:dyDescent="0.2">
      <c r="F86108" s="27"/>
      <c r="G86108" s="27"/>
      <c r="H86108" s="27"/>
      <c r="I86108" s="27"/>
    </row>
    <row r="86109" spans="6:9" x14ac:dyDescent="0.2">
      <c r="F86109" s="27"/>
      <c r="G86109" s="27"/>
      <c r="H86109" s="27"/>
      <c r="I86109" s="27"/>
    </row>
    <row r="86110" spans="6:9" x14ac:dyDescent="0.2">
      <c r="F86110" s="27"/>
      <c r="G86110" s="27"/>
      <c r="H86110" s="27"/>
      <c r="I86110" s="27"/>
    </row>
    <row r="86111" spans="6:9" x14ac:dyDescent="0.2">
      <c r="F86111" s="27"/>
      <c r="G86111" s="27"/>
      <c r="H86111" s="27"/>
      <c r="I86111" s="27"/>
    </row>
    <row r="86112" spans="6:9" x14ac:dyDescent="0.2">
      <c r="F86112" s="27"/>
      <c r="G86112" s="27"/>
      <c r="H86112" s="27"/>
      <c r="I86112" s="27"/>
    </row>
    <row r="86113" spans="6:9" x14ac:dyDescent="0.2">
      <c r="F86113" s="27"/>
      <c r="G86113" s="27"/>
      <c r="H86113" s="27"/>
      <c r="I86113" s="27"/>
    </row>
    <row r="86114" spans="6:9" x14ac:dyDescent="0.2">
      <c r="F86114" s="27"/>
      <c r="G86114" s="27"/>
      <c r="H86114" s="27"/>
      <c r="I86114" s="27"/>
    </row>
    <row r="86115" spans="6:9" x14ac:dyDescent="0.2">
      <c r="F86115" s="27"/>
      <c r="G86115" s="27"/>
      <c r="H86115" s="27"/>
      <c r="I86115" s="27"/>
    </row>
    <row r="86116" spans="6:9" x14ac:dyDescent="0.2">
      <c r="F86116" s="27"/>
      <c r="G86116" s="27"/>
      <c r="H86116" s="27"/>
      <c r="I86116" s="27"/>
    </row>
    <row r="86117" spans="6:9" x14ac:dyDescent="0.2">
      <c r="F86117" s="27"/>
      <c r="G86117" s="27"/>
      <c r="H86117" s="27"/>
      <c r="I86117" s="27"/>
    </row>
    <row r="86118" spans="6:9" x14ac:dyDescent="0.2">
      <c r="F86118" s="27"/>
      <c r="G86118" s="27"/>
      <c r="H86118" s="27"/>
      <c r="I86118" s="27"/>
    </row>
    <row r="86119" spans="6:9" x14ac:dyDescent="0.2">
      <c r="F86119" s="27"/>
      <c r="G86119" s="27"/>
      <c r="H86119" s="27"/>
      <c r="I86119" s="27"/>
    </row>
    <row r="86120" spans="6:9" x14ac:dyDescent="0.2">
      <c r="F86120" s="27"/>
      <c r="G86120" s="27"/>
      <c r="H86120" s="27"/>
      <c r="I86120" s="27"/>
    </row>
    <row r="86121" spans="6:9" x14ac:dyDescent="0.2">
      <c r="F86121" s="27"/>
      <c r="G86121" s="27"/>
      <c r="H86121" s="27"/>
      <c r="I86121" s="27"/>
    </row>
    <row r="86122" spans="6:9" x14ac:dyDescent="0.2">
      <c r="F86122" s="27"/>
      <c r="G86122" s="27"/>
      <c r="H86122" s="27"/>
      <c r="I86122" s="27"/>
    </row>
    <row r="86123" spans="6:9" x14ac:dyDescent="0.2">
      <c r="F86123" s="27"/>
      <c r="G86123" s="27"/>
      <c r="H86123" s="27"/>
      <c r="I86123" s="27"/>
    </row>
    <row r="86124" spans="6:9" x14ac:dyDescent="0.2">
      <c r="F86124" s="27"/>
      <c r="G86124" s="27"/>
      <c r="H86124" s="27"/>
      <c r="I86124" s="27"/>
    </row>
    <row r="86125" spans="6:9" x14ac:dyDescent="0.2">
      <c r="F86125" s="27"/>
      <c r="G86125" s="27"/>
      <c r="H86125" s="27"/>
      <c r="I86125" s="27"/>
    </row>
    <row r="86126" spans="6:9" x14ac:dyDescent="0.2">
      <c r="F86126" s="27"/>
      <c r="G86126" s="27"/>
      <c r="H86126" s="27"/>
      <c r="I86126" s="27"/>
    </row>
    <row r="86127" spans="6:9" x14ac:dyDescent="0.2">
      <c r="F86127" s="27"/>
      <c r="G86127" s="27"/>
      <c r="H86127" s="27"/>
      <c r="I86127" s="27"/>
    </row>
    <row r="86128" spans="6:9" x14ac:dyDescent="0.2">
      <c r="F86128" s="27"/>
      <c r="G86128" s="27"/>
      <c r="H86128" s="27"/>
      <c r="I86128" s="27"/>
    </row>
    <row r="86129" spans="6:9" x14ac:dyDescent="0.2">
      <c r="F86129" s="27"/>
      <c r="G86129" s="27"/>
      <c r="H86129" s="27"/>
      <c r="I86129" s="27"/>
    </row>
    <row r="86130" spans="6:9" x14ac:dyDescent="0.2">
      <c r="F86130" s="27"/>
      <c r="G86130" s="27"/>
      <c r="H86130" s="27"/>
      <c r="I86130" s="27"/>
    </row>
    <row r="86131" spans="6:9" x14ac:dyDescent="0.2">
      <c r="F86131" s="27"/>
      <c r="G86131" s="27"/>
      <c r="H86131" s="27"/>
      <c r="I86131" s="27"/>
    </row>
    <row r="86132" spans="6:9" x14ac:dyDescent="0.2">
      <c r="F86132" s="27"/>
      <c r="G86132" s="27"/>
      <c r="H86132" s="27"/>
      <c r="I86132" s="27"/>
    </row>
    <row r="86133" spans="6:9" x14ac:dyDescent="0.2">
      <c r="F86133" s="27"/>
      <c r="G86133" s="27"/>
      <c r="H86133" s="27"/>
      <c r="I86133" s="27"/>
    </row>
    <row r="86134" spans="6:9" x14ac:dyDescent="0.2">
      <c r="F86134" s="27"/>
      <c r="G86134" s="27"/>
      <c r="H86134" s="27"/>
      <c r="I86134" s="27"/>
    </row>
    <row r="86135" spans="6:9" x14ac:dyDescent="0.2">
      <c r="F86135" s="27"/>
      <c r="G86135" s="27"/>
      <c r="H86135" s="27"/>
      <c r="I86135" s="27"/>
    </row>
    <row r="86136" spans="6:9" x14ac:dyDescent="0.2">
      <c r="F86136" s="27"/>
      <c r="G86136" s="27"/>
      <c r="H86136" s="27"/>
      <c r="I86136" s="27"/>
    </row>
    <row r="86137" spans="6:9" x14ac:dyDescent="0.2">
      <c r="F86137" s="27"/>
      <c r="G86137" s="27"/>
      <c r="H86137" s="27"/>
      <c r="I86137" s="27"/>
    </row>
    <row r="86138" spans="6:9" x14ac:dyDescent="0.2">
      <c r="F86138" s="27"/>
      <c r="G86138" s="27"/>
      <c r="H86138" s="27"/>
      <c r="I86138" s="27"/>
    </row>
    <row r="86139" spans="6:9" x14ac:dyDescent="0.2">
      <c r="F86139" s="27"/>
      <c r="G86139" s="27"/>
      <c r="H86139" s="27"/>
      <c r="I86139" s="27"/>
    </row>
    <row r="86140" spans="6:9" x14ac:dyDescent="0.2">
      <c r="F86140" s="27"/>
      <c r="G86140" s="27"/>
      <c r="H86140" s="27"/>
      <c r="I86140" s="27"/>
    </row>
    <row r="86141" spans="6:9" x14ac:dyDescent="0.2">
      <c r="F86141" s="27"/>
      <c r="G86141" s="27"/>
      <c r="H86141" s="27"/>
      <c r="I86141" s="27"/>
    </row>
    <row r="86142" spans="6:9" x14ac:dyDescent="0.2">
      <c r="F86142" s="27"/>
      <c r="G86142" s="27"/>
      <c r="H86142" s="27"/>
      <c r="I86142" s="27"/>
    </row>
    <row r="86143" spans="6:9" x14ac:dyDescent="0.2">
      <c r="F86143" s="27"/>
      <c r="G86143" s="27"/>
      <c r="H86143" s="27"/>
      <c r="I86143" s="27"/>
    </row>
    <row r="86144" spans="6:9" x14ac:dyDescent="0.2">
      <c r="F86144" s="27"/>
      <c r="G86144" s="27"/>
      <c r="H86144" s="27"/>
      <c r="I86144" s="27"/>
    </row>
    <row r="86145" spans="6:9" x14ac:dyDescent="0.2">
      <c r="F86145" s="27"/>
      <c r="G86145" s="27"/>
      <c r="H86145" s="27"/>
      <c r="I86145" s="27"/>
    </row>
    <row r="86146" spans="6:9" x14ac:dyDescent="0.2">
      <c r="F86146" s="27"/>
      <c r="G86146" s="27"/>
      <c r="H86146" s="27"/>
      <c r="I86146" s="27"/>
    </row>
    <row r="86147" spans="6:9" x14ac:dyDescent="0.2">
      <c r="F86147" s="27"/>
      <c r="G86147" s="27"/>
      <c r="H86147" s="27"/>
      <c r="I86147" s="27"/>
    </row>
    <row r="86148" spans="6:9" x14ac:dyDescent="0.2">
      <c r="F86148" s="27"/>
      <c r="G86148" s="27"/>
      <c r="H86148" s="27"/>
      <c r="I86148" s="27"/>
    </row>
    <row r="86149" spans="6:9" x14ac:dyDescent="0.2">
      <c r="F86149" s="27"/>
      <c r="G86149" s="27"/>
      <c r="H86149" s="27"/>
      <c r="I86149" s="27"/>
    </row>
    <row r="86150" spans="6:9" x14ac:dyDescent="0.2">
      <c r="F86150" s="27"/>
      <c r="G86150" s="27"/>
      <c r="H86150" s="27"/>
      <c r="I86150" s="27"/>
    </row>
    <row r="86151" spans="6:9" x14ac:dyDescent="0.2">
      <c r="F86151" s="27"/>
      <c r="G86151" s="27"/>
      <c r="H86151" s="27"/>
      <c r="I86151" s="27"/>
    </row>
    <row r="86152" spans="6:9" x14ac:dyDescent="0.2">
      <c r="F86152" s="27"/>
      <c r="G86152" s="27"/>
      <c r="H86152" s="27"/>
      <c r="I86152" s="27"/>
    </row>
    <row r="86153" spans="6:9" x14ac:dyDescent="0.2">
      <c r="F86153" s="27"/>
      <c r="G86153" s="27"/>
      <c r="H86153" s="27"/>
      <c r="I86153" s="27"/>
    </row>
    <row r="86154" spans="6:9" x14ac:dyDescent="0.2">
      <c r="F86154" s="27"/>
      <c r="G86154" s="27"/>
      <c r="H86154" s="27"/>
      <c r="I86154" s="27"/>
    </row>
    <row r="86155" spans="6:9" x14ac:dyDescent="0.2">
      <c r="F86155" s="27"/>
      <c r="G86155" s="27"/>
      <c r="H86155" s="27"/>
      <c r="I86155" s="27"/>
    </row>
    <row r="86156" spans="6:9" x14ac:dyDescent="0.2">
      <c r="F86156" s="27"/>
      <c r="G86156" s="27"/>
      <c r="H86156" s="27"/>
      <c r="I86156" s="27"/>
    </row>
    <row r="86157" spans="6:9" x14ac:dyDescent="0.2">
      <c r="F86157" s="27"/>
      <c r="G86157" s="27"/>
      <c r="H86157" s="27"/>
      <c r="I86157" s="27"/>
    </row>
    <row r="86158" spans="6:9" x14ac:dyDescent="0.2">
      <c r="F86158" s="27"/>
      <c r="G86158" s="27"/>
      <c r="H86158" s="27"/>
      <c r="I86158" s="27"/>
    </row>
    <row r="86159" spans="6:9" x14ac:dyDescent="0.2">
      <c r="F86159" s="27"/>
      <c r="G86159" s="27"/>
      <c r="H86159" s="27"/>
      <c r="I86159" s="27"/>
    </row>
    <row r="86160" spans="6:9" x14ac:dyDescent="0.2">
      <c r="F86160" s="27"/>
      <c r="G86160" s="27"/>
      <c r="H86160" s="27"/>
      <c r="I86160" s="27"/>
    </row>
    <row r="86161" spans="6:9" x14ac:dyDescent="0.2">
      <c r="F86161" s="27"/>
      <c r="G86161" s="27"/>
      <c r="H86161" s="27"/>
      <c r="I86161" s="27"/>
    </row>
    <row r="86162" spans="6:9" x14ac:dyDescent="0.2">
      <c r="F86162" s="27"/>
      <c r="G86162" s="27"/>
      <c r="H86162" s="27"/>
      <c r="I86162" s="27"/>
    </row>
    <row r="86163" spans="6:9" x14ac:dyDescent="0.2">
      <c r="F86163" s="27"/>
      <c r="G86163" s="27"/>
      <c r="H86163" s="27"/>
      <c r="I86163" s="27"/>
    </row>
    <row r="86164" spans="6:9" x14ac:dyDescent="0.2">
      <c r="F86164" s="27"/>
      <c r="G86164" s="27"/>
      <c r="H86164" s="27"/>
      <c r="I86164" s="27"/>
    </row>
    <row r="86165" spans="6:9" x14ac:dyDescent="0.2">
      <c r="F86165" s="27"/>
      <c r="G86165" s="27"/>
      <c r="H86165" s="27"/>
      <c r="I86165" s="27"/>
    </row>
    <row r="86166" spans="6:9" x14ac:dyDescent="0.2">
      <c r="F86166" s="27"/>
      <c r="G86166" s="27"/>
      <c r="H86166" s="27"/>
      <c r="I86166" s="27"/>
    </row>
    <row r="86167" spans="6:9" x14ac:dyDescent="0.2">
      <c r="F86167" s="27"/>
      <c r="G86167" s="27"/>
      <c r="H86167" s="27"/>
      <c r="I86167" s="27"/>
    </row>
    <row r="86168" spans="6:9" x14ac:dyDescent="0.2">
      <c r="F86168" s="27"/>
      <c r="G86168" s="27"/>
      <c r="H86168" s="27"/>
      <c r="I86168" s="27"/>
    </row>
    <row r="86169" spans="6:9" x14ac:dyDescent="0.2">
      <c r="F86169" s="27"/>
      <c r="G86169" s="27"/>
      <c r="H86169" s="27"/>
      <c r="I86169" s="27"/>
    </row>
    <row r="86170" spans="6:9" x14ac:dyDescent="0.2">
      <c r="F86170" s="27"/>
      <c r="G86170" s="27"/>
      <c r="H86170" s="27"/>
      <c r="I86170" s="27"/>
    </row>
    <row r="86171" spans="6:9" x14ac:dyDescent="0.2">
      <c r="F86171" s="27"/>
      <c r="G86171" s="27"/>
      <c r="H86171" s="27"/>
      <c r="I86171" s="27"/>
    </row>
    <row r="86172" spans="6:9" x14ac:dyDescent="0.2">
      <c r="F86172" s="27"/>
      <c r="G86172" s="27"/>
      <c r="H86172" s="27"/>
      <c r="I86172" s="27"/>
    </row>
    <row r="86173" spans="6:9" x14ac:dyDescent="0.2">
      <c r="F86173" s="27"/>
      <c r="G86173" s="27"/>
      <c r="H86173" s="27"/>
      <c r="I86173" s="27"/>
    </row>
    <row r="86174" spans="6:9" x14ac:dyDescent="0.2">
      <c r="F86174" s="27"/>
      <c r="G86174" s="27"/>
      <c r="H86174" s="27"/>
      <c r="I86174" s="27"/>
    </row>
    <row r="86175" spans="6:9" x14ac:dyDescent="0.2">
      <c r="F86175" s="27"/>
      <c r="G86175" s="27"/>
      <c r="H86175" s="27"/>
      <c r="I86175" s="27"/>
    </row>
    <row r="86176" spans="6:9" x14ac:dyDescent="0.2">
      <c r="F86176" s="27"/>
      <c r="G86176" s="27"/>
      <c r="H86176" s="27"/>
      <c r="I86176" s="27"/>
    </row>
    <row r="86177" spans="6:9" x14ac:dyDescent="0.2">
      <c r="F86177" s="27"/>
      <c r="G86177" s="27"/>
      <c r="H86177" s="27"/>
      <c r="I86177" s="27"/>
    </row>
    <row r="86178" spans="6:9" x14ac:dyDescent="0.2">
      <c r="F86178" s="27"/>
      <c r="G86178" s="27"/>
      <c r="H86178" s="27"/>
      <c r="I86178" s="27"/>
    </row>
    <row r="86179" spans="6:9" x14ac:dyDescent="0.2">
      <c r="F86179" s="27"/>
      <c r="G86179" s="27"/>
      <c r="H86179" s="27"/>
      <c r="I86179" s="27"/>
    </row>
    <row r="86180" spans="6:9" x14ac:dyDescent="0.2">
      <c r="F86180" s="27"/>
      <c r="G86180" s="27"/>
      <c r="H86180" s="27"/>
      <c r="I86180" s="27"/>
    </row>
    <row r="86181" spans="6:9" x14ac:dyDescent="0.2">
      <c r="F86181" s="27"/>
      <c r="G86181" s="27"/>
      <c r="H86181" s="27"/>
      <c r="I86181" s="27"/>
    </row>
    <row r="86182" spans="6:9" x14ac:dyDescent="0.2">
      <c r="F86182" s="27"/>
      <c r="G86182" s="27"/>
      <c r="H86182" s="27"/>
      <c r="I86182" s="27"/>
    </row>
    <row r="86183" spans="6:9" x14ac:dyDescent="0.2">
      <c r="F86183" s="27"/>
      <c r="G86183" s="27"/>
      <c r="H86183" s="27"/>
      <c r="I86183" s="27"/>
    </row>
    <row r="86184" spans="6:9" x14ac:dyDescent="0.2">
      <c r="F86184" s="27"/>
      <c r="G86184" s="27"/>
      <c r="H86184" s="27"/>
      <c r="I86184" s="27"/>
    </row>
    <row r="86185" spans="6:9" x14ac:dyDescent="0.2">
      <c r="F86185" s="27"/>
      <c r="G86185" s="27"/>
      <c r="H86185" s="27"/>
      <c r="I86185" s="27"/>
    </row>
    <row r="86186" spans="6:9" x14ac:dyDescent="0.2">
      <c r="F86186" s="27"/>
      <c r="G86186" s="27"/>
      <c r="H86186" s="27"/>
      <c r="I86186" s="27"/>
    </row>
    <row r="86187" spans="6:9" x14ac:dyDescent="0.2">
      <c r="F86187" s="27"/>
      <c r="G86187" s="27"/>
      <c r="H86187" s="27"/>
      <c r="I86187" s="27"/>
    </row>
    <row r="86188" spans="6:9" x14ac:dyDescent="0.2">
      <c r="F86188" s="27"/>
      <c r="G86188" s="27"/>
      <c r="H86188" s="27"/>
      <c r="I86188" s="27"/>
    </row>
    <row r="86189" spans="6:9" x14ac:dyDescent="0.2">
      <c r="F86189" s="27"/>
      <c r="G86189" s="27"/>
      <c r="H86189" s="27"/>
      <c r="I86189" s="27"/>
    </row>
    <row r="86190" spans="6:9" x14ac:dyDescent="0.2">
      <c r="F86190" s="27"/>
      <c r="G86190" s="27"/>
      <c r="H86190" s="27"/>
      <c r="I86190" s="27"/>
    </row>
    <row r="86191" spans="6:9" x14ac:dyDescent="0.2">
      <c r="F86191" s="27"/>
      <c r="G86191" s="27"/>
      <c r="H86191" s="27"/>
      <c r="I86191" s="27"/>
    </row>
    <row r="86192" spans="6:9" x14ac:dyDescent="0.2">
      <c r="F86192" s="27"/>
      <c r="G86192" s="27"/>
      <c r="H86192" s="27"/>
      <c r="I86192" s="27"/>
    </row>
    <row r="86193" spans="6:9" x14ac:dyDescent="0.2">
      <c r="F86193" s="27"/>
      <c r="G86193" s="27"/>
      <c r="H86193" s="27"/>
      <c r="I86193" s="27"/>
    </row>
    <row r="86194" spans="6:9" x14ac:dyDescent="0.2">
      <c r="F86194" s="27"/>
      <c r="G86194" s="27"/>
      <c r="H86194" s="27"/>
      <c r="I86194" s="27"/>
    </row>
    <row r="86195" spans="6:9" x14ac:dyDescent="0.2">
      <c r="F86195" s="27"/>
      <c r="G86195" s="27"/>
      <c r="H86195" s="27"/>
      <c r="I86195" s="27"/>
    </row>
    <row r="86196" spans="6:9" x14ac:dyDescent="0.2">
      <c r="F86196" s="27"/>
      <c r="G86196" s="27"/>
      <c r="H86196" s="27"/>
      <c r="I86196" s="27"/>
    </row>
    <row r="86197" spans="6:9" x14ac:dyDescent="0.2">
      <c r="F86197" s="27"/>
      <c r="G86197" s="27"/>
      <c r="H86197" s="27"/>
      <c r="I86197" s="27"/>
    </row>
    <row r="86198" spans="6:9" x14ac:dyDescent="0.2">
      <c r="F86198" s="27"/>
      <c r="G86198" s="27"/>
      <c r="H86198" s="27"/>
      <c r="I86198" s="27"/>
    </row>
    <row r="86199" spans="6:9" x14ac:dyDescent="0.2">
      <c r="F86199" s="27"/>
      <c r="G86199" s="27"/>
      <c r="H86199" s="27"/>
      <c r="I86199" s="27"/>
    </row>
    <row r="86200" spans="6:9" x14ac:dyDescent="0.2">
      <c r="F86200" s="27"/>
      <c r="G86200" s="27"/>
      <c r="H86200" s="27"/>
      <c r="I86200" s="27"/>
    </row>
    <row r="86201" spans="6:9" x14ac:dyDescent="0.2">
      <c r="F86201" s="27"/>
      <c r="G86201" s="27"/>
      <c r="H86201" s="27"/>
      <c r="I86201" s="27"/>
    </row>
    <row r="86202" spans="6:9" x14ac:dyDescent="0.2">
      <c r="F86202" s="27"/>
      <c r="G86202" s="27"/>
      <c r="H86202" s="27"/>
      <c r="I86202" s="27"/>
    </row>
    <row r="86203" spans="6:9" x14ac:dyDescent="0.2">
      <c r="F86203" s="27"/>
      <c r="G86203" s="27"/>
      <c r="H86203" s="27"/>
      <c r="I86203" s="27"/>
    </row>
    <row r="86204" spans="6:9" x14ac:dyDescent="0.2">
      <c r="F86204" s="27"/>
      <c r="G86204" s="27"/>
      <c r="H86204" s="27"/>
      <c r="I86204" s="27"/>
    </row>
    <row r="86205" spans="6:9" x14ac:dyDescent="0.2">
      <c r="F86205" s="27"/>
      <c r="G86205" s="27"/>
      <c r="H86205" s="27"/>
      <c r="I86205" s="27"/>
    </row>
    <row r="86206" spans="6:9" x14ac:dyDescent="0.2">
      <c r="F86206" s="27"/>
      <c r="G86206" s="27"/>
      <c r="H86206" s="27"/>
      <c r="I86206" s="27"/>
    </row>
    <row r="86207" spans="6:9" x14ac:dyDescent="0.2">
      <c r="F86207" s="27"/>
      <c r="G86207" s="27"/>
      <c r="H86207" s="27"/>
      <c r="I86207" s="27"/>
    </row>
    <row r="86208" spans="6:9" x14ac:dyDescent="0.2">
      <c r="F86208" s="27"/>
      <c r="G86208" s="27"/>
      <c r="H86208" s="27"/>
      <c r="I86208" s="27"/>
    </row>
    <row r="86209" spans="6:9" x14ac:dyDescent="0.2">
      <c r="F86209" s="27"/>
      <c r="G86209" s="27"/>
      <c r="H86209" s="27"/>
      <c r="I86209" s="27"/>
    </row>
    <row r="86210" spans="6:9" x14ac:dyDescent="0.2">
      <c r="F86210" s="27"/>
      <c r="G86210" s="27"/>
      <c r="H86210" s="27"/>
      <c r="I86210" s="27"/>
    </row>
    <row r="86211" spans="6:9" x14ac:dyDescent="0.2">
      <c r="F86211" s="27"/>
      <c r="G86211" s="27"/>
      <c r="H86211" s="27"/>
      <c r="I86211" s="27"/>
    </row>
    <row r="86212" spans="6:9" x14ac:dyDescent="0.2">
      <c r="F86212" s="27"/>
      <c r="G86212" s="27"/>
      <c r="H86212" s="27"/>
      <c r="I86212" s="27"/>
    </row>
    <row r="86213" spans="6:9" x14ac:dyDescent="0.2">
      <c r="F86213" s="27"/>
      <c r="G86213" s="27"/>
      <c r="H86213" s="27"/>
      <c r="I86213" s="27"/>
    </row>
    <row r="86214" spans="6:9" x14ac:dyDescent="0.2">
      <c r="F86214" s="27"/>
      <c r="G86214" s="27"/>
      <c r="H86214" s="27"/>
      <c r="I86214" s="27"/>
    </row>
    <row r="86215" spans="6:9" x14ac:dyDescent="0.2">
      <c r="F86215" s="27"/>
      <c r="G86215" s="27"/>
      <c r="H86215" s="27"/>
      <c r="I86215" s="27"/>
    </row>
    <row r="86216" spans="6:9" x14ac:dyDescent="0.2">
      <c r="F86216" s="27"/>
      <c r="G86216" s="27"/>
      <c r="H86216" s="27"/>
      <c r="I86216" s="27"/>
    </row>
    <row r="86217" spans="6:9" x14ac:dyDescent="0.2">
      <c r="F86217" s="27"/>
      <c r="G86217" s="27"/>
      <c r="H86217" s="27"/>
      <c r="I86217" s="27"/>
    </row>
    <row r="86218" spans="6:9" x14ac:dyDescent="0.2">
      <c r="F86218" s="27"/>
      <c r="G86218" s="27"/>
      <c r="H86218" s="27"/>
      <c r="I86218" s="27"/>
    </row>
    <row r="86219" spans="6:9" x14ac:dyDescent="0.2">
      <c r="F86219" s="27"/>
      <c r="G86219" s="27"/>
      <c r="H86219" s="27"/>
      <c r="I86219" s="27"/>
    </row>
    <row r="86220" spans="6:9" x14ac:dyDescent="0.2">
      <c r="F86220" s="27"/>
      <c r="G86220" s="27"/>
      <c r="H86220" s="27"/>
      <c r="I86220" s="27"/>
    </row>
    <row r="86221" spans="6:9" x14ac:dyDescent="0.2">
      <c r="F86221" s="27"/>
      <c r="G86221" s="27"/>
      <c r="H86221" s="27"/>
      <c r="I86221" s="27"/>
    </row>
    <row r="86222" spans="6:9" x14ac:dyDescent="0.2">
      <c r="F86222" s="27"/>
      <c r="G86222" s="27"/>
      <c r="H86222" s="27"/>
      <c r="I86222" s="27"/>
    </row>
    <row r="86223" spans="6:9" x14ac:dyDescent="0.2">
      <c r="F86223" s="27"/>
      <c r="G86223" s="27"/>
      <c r="H86223" s="27"/>
      <c r="I86223" s="27"/>
    </row>
    <row r="86224" spans="6:9" x14ac:dyDescent="0.2">
      <c r="F86224" s="27"/>
      <c r="G86224" s="27"/>
      <c r="H86224" s="27"/>
      <c r="I86224" s="27"/>
    </row>
    <row r="86225" spans="6:9" x14ac:dyDescent="0.2">
      <c r="F86225" s="27"/>
      <c r="G86225" s="27"/>
      <c r="H86225" s="27"/>
      <c r="I86225" s="27"/>
    </row>
    <row r="86226" spans="6:9" x14ac:dyDescent="0.2">
      <c r="F86226" s="27"/>
      <c r="G86226" s="27"/>
      <c r="H86226" s="27"/>
      <c r="I86226" s="27"/>
    </row>
    <row r="86227" spans="6:9" x14ac:dyDescent="0.2">
      <c r="F86227" s="27"/>
      <c r="G86227" s="27"/>
      <c r="H86227" s="27"/>
      <c r="I86227" s="27"/>
    </row>
    <row r="86228" spans="6:9" x14ac:dyDescent="0.2">
      <c r="F86228" s="27"/>
      <c r="G86228" s="27"/>
      <c r="H86228" s="27"/>
      <c r="I86228" s="27"/>
    </row>
    <row r="86229" spans="6:9" x14ac:dyDescent="0.2">
      <c r="F86229" s="27"/>
      <c r="G86229" s="27"/>
      <c r="H86229" s="27"/>
      <c r="I86229" s="27"/>
    </row>
    <row r="86230" spans="6:9" x14ac:dyDescent="0.2">
      <c r="F86230" s="27"/>
      <c r="G86230" s="27"/>
      <c r="H86230" s="27"/>
      <c r="I86230" s="27"/>
    </row>
    <row r="86231" spans="6:9" x14ac:dyDescent="0.2">
      <c r="F86231" s="27"/>
      <c r="G86231" s="27"/>
      <c r="H86231" s="27"/>
      <c r="I86231" s="27"/>
    </row>
    <row r="86232" spans="6:9" x14ac:dyDescent="0.2">
      <c r="F86232" s="27"/>
      <c r="G86232" s="27"/>
      <c r="H86232" s="27"/>
      <c r="I86232" s="27"/>
    </row>
    <row r="86233" spans="6:9" x14ac:dyDescent="0.2">
      <c r="F86233" s="27"/>
      <c r="G86233" s="27"/>
      <c r="H86233" s="27"/>
      <c r="I86233" s="27"/>
    </row>
    <row r="86234" spans="6:9" x14ac:dyDescent="0.2">
      <c r="F86234" s="27"/>
      <c r="G86234" s="27"/>
      <c r="H86234" s="27"/>
      <c r="I86234" s="27"/>
    </row>
    <row r="86235" spans="6:9" x14ac:dyDescent="0.2">
      <c r="F86235" s="27"/>
      <c r="G86235" s="27"/>
      <c r="H86235" s="27"/>
      <c r="I86235" s="27"/>
    </row>
    <row r="86236" spans="6:9" x14ac:dyDescent="0.2">
      <c r="F86236" s="27"/>
      <c r="G86236" s="27"/>
      <c r="H86236" s="27"/>
      <c r="I86236" s="27"/>
    </row>
    <row r="86237" spans="6:9" x14ac:dyDescent="0.2">
      <c r="F86237" s="27"/>
      <c r="G86237" s="27"/>
      <c r="H86237" s="27"/>
      <c r="I86237" s="27"/>
    </row>
    <row r="86238" spans="6:9" x14ac:dyDescent="0.2">
      <c r="F86238" s="27"/>
      <c r="G86238" s="27"/>
      <c r="H86238" s="27"/>
      <c r="I86238" s="27"/>
    </row>
    <row r="86239" spans="6:9" x14ac:dyDescent="0.2">
      <c r="F86239" s="27"/>
      <c r="G86239" s="27"/>
      <c r="H86239" s="27"/>
      <c r="I86239" s="27"/>
    </row>
    <row r="86240" spans="6:9" x14ac:dyDescent="0.2">
      <c r="F86240" s="27"/>
      <c r="G86240" s="27"/>
      <c r="H86240" s="27"/>
      <c r="I86240" s="27"/>
    </row>
    <row r="86241" spans="6:9" x14ac:dyDescent="0.2">
      <c r="F86241" s="27"/>
      <c r="G86241" s="27"/>
      <c r="H86241" s="27"/>
      <c r="I86241" s="27"/>
    </row>
    <row r="86242" spans="6:9" x14ac:dyDescent="0.2">
      <c r="F86242" s="27"/>
      <c r="G86242" s="27"/>
      <c r="H86242" s="27"/>
      <c r="I86242" s="27"/>
    </row>
    <row r="86243" spans="6:9" x14ac:dyDescent="0.2">
      <c r="F86243" s="27"/>
      <c r="G86243" s="27"/>
      <c r="H86243" s="27"/>
      <c r="I86243" s="27"/>
    </row>
    <row r="86244" spans="6:9" x14ac:dyDescent="0.2">
      <c r="F86244" s="27"/>
      <c r="G86244" s="27"/>
      <c r="H86244" s="27"/>
      <c r="I86244" s="27"/>
    </row>
    <row r="86245" spans="6:9" x14ac:dyDescent="0.2">
      <c r="F86245" s="27"/>
      <c r="G86245" s="27"/>
      <c r="H86245" s="27"/>
      <c r="I86245" s="27"/>
    </row>
    <row r="86246" spans="6:9" x14ac:dyDescent="0.2">
      <c r="F86246" s="27"/>
      <c r="G86246" s="27"/>
      <c r="H86246" s="27"/>
      <c r="I86246" s="27"/>
    </row>
    <row r="86247" spans="6:9" x14ac:dyDescent="0.2">
      <c r="F86247" s="27"/>
      <c r="G86247" s="27"/>
      <c r="H86247" s="27"/>
      <c r="I86247" s="27"/>
    </row>
    <row r="86248" spans="6:9" x14ac:dyDescent="0.2">
      <c r="F86248" s="27"/>
      <c r="G86248" s="27"/>
      <c r="H86248" s="27"/>
      <c r="I86248" s="27"/>
    </row>
    <row r="86249" spans="6:9" x14ac:dyDescent="0.2">
      <c r="F86249" s="27"/>
      <c r="G86249" s="27"/>
      <c r="H86249" s="27"/>
      <c r="I86249" s="27"/>
    </row>
    <row r="86250" spans="6:9" x14ac:dyDescent="0.2">
      <c r="F86250" s="27"/>
      <c r="G86250" s="27"/>
      <c r="H86250" s="27"/>
      <c r="I86250" s="27"/>
    </row>
    <row r="86251" spans="6:9" x14ac:dyDescent="0.2">
      <c r="F86251" s="27"/>
      <c r="G86251" s="27"/>
      <c r="H86251" s="27"/>
      <c r="I86251" s="27"/>
    </row>
    <row r="86252" spans="6:9" x14ac:dyDescent="0.2">
      <c r="F86252" s="27"/>
      <c r="G86252" s="27"/>
      <c r="H86252" s="27"/>
      <c r="I86252" s="27"/>
    </row>
    <row r="86253" spans="6:9" x14ac:dyDescent="0.2">
      <c r="F86253" s="27"/>
      <c r="G86253" s="27"/>
      <c r="H86253" s="27"/>
      <c r="I86253" s="27"/>
    </row>
    <row r="86254" spans="6:9" x14ac:dyDescent="0.2">
      <c r="F86254" s="27"/>
      <c r="G86254" s="27"/>
      <c r="H86254" s="27"/>
      <c r="I86254" s="27"/>
    </row>
    <row r="86255" spans="6:9" x14ac:dyDescent="0.2">
      <c r="F86255" s="27"/>
      <c r="G86255" s="27"/>
      <c r="H86255" s="27"/>
      <c r="I86255" s="27"/>
    </row>
    <row r="86256" spans="6:9" x14ac:dyDescent="0.2">
      <c r="F86256" s="27"/>
      <c r="G86256" s="27"/>
      <c r="H86256" s="27"/>
      <c r="I86256" s="27"/>
    </row>
    <row r="86257" spans="6:9" x14ac:dyDescent="0.2">
      <c r="F86257" s="27"/>
      <c r="G86257" s="27"/>
      <c r="H86257" s="27"/>
      <c r="I86257" s="27"/>
    </row>
    <row r="86258" spans="6:9" x14ac:dyDescent="0.2">
      <c r="F86258" s="27"/>
      <c r="G86258" s="27"/>
      <c r="H86258" s="27"/>
      <c r="I86258" s="27"/>
    </row>
    <row r="86259" spans="6:9" x14ac:dyDescent="0.2">
      <c r="F86259" s="27"/>
      <c r="G86259" s="27"/>
      <c r="H86259" s="27"/>
      <c r="I86259" s="27"/>
    </row>
    <row r="86260" spans="6:9" x14ac:dyDescent="0.2">
      <c r="F86260" s="27"/>
      <c r="G86260" s="27"/>
      <c r="H86260" s="27"/>
      <c r="I86260" s="27"/>
    </row>
    <row r="86261" spans="6:9" x14ac:dyDescent="0.2">
      <c r="F86261" s="27"/>
      <c r="G86261" s="27"/>
      <c r="H86261" s="27"/>
      <c r="I86261" s="27"/>
    </row>
    <row r="86262" spans="6:9" x14ac:dyDescent="0.2">
      <c r="F86262" s="27"/>
      <c r="G86262" s="27"/>
      <c r="H86262" s="27"/>
      <c r="I86262" s="27"/>
    </row>
    <row r="86263" spans="6:9" x14ac:dyDescent="0.2">
      <c r="F86263" s="27"/>
      <c r="G86263" s="27"/>
      <c r="H86263" s="27"/>
      <c r="I86263" s="27"/>
    </row>
    <row r="86264" spans="6:9" x14ac:dyDescent="0.2">
      <c r="F86264" s="27"/>
      <c r="G86264" s="27"/>
      <c r="H86264" s="27"/>
      <c r="I86264" s="27"/>
    </row>
    <row r="86265" spans="6:9" x14ac:dyDescent="0.2">
      <c r="F86265" s="27"/>
      <c r="G86265" s="27"/>
      <c r="H86265" s="27"/>
      <c r="I86265" s="27"/>
    </row>
    <row r="86266" spans="6:9" x14ac:dyDescent="0.2">
      <c r="F86266" s="27"/>
      <c r="G86266" s="27"/>
      <c r="H86266" s="27"/>
      <c r="I86266" s="27"/>
    </row>
    <row r="86267" spans="6:9" x14ac:dyDescent="0.2">
      <c r="F86267" s="27"/>
      <c r="G86267" s="27"/>
      <c r="H86267" s="27"/>
      <c r="I86267" s="27"/>
    </row>
    <row r="86268" spans="6:9" x14ac:dyDescent="0.2">
      <c r="F86268" s="27"/>
      <c r="G86268" s="27"/>
      <c r="H86268" s="27"/>
      <c r="I86268" s="27"/>
    </row>
    <row r="86269" spans="6:9" x14ac:dyDescent="0.2">
      <c r="F86269" s="27"/>
      <c r="G86269" s="27"/>
      <c r="H86269" s="27"/>
      <c r="I86269" s="27"/>
    </row>
    <row r="86270" spans="6:9" x14ac:dyDescent="0.2">
      <c r="F86270" s="27"/>
      <c r="G86270" s="27"/>
      <c r="H86270" s="27"/>
      <c r="I86270" s="27"/>
    </row>
    <row r="86271" spans="6:9" x14ac:dyDescent="0.2">
      <c r="F86271" s="27"/>
      <c r="G86271" s="27"/>
      <c r="H86271" s="27"/>
      <c r="I86271" s="27"/>
    </row>
    <row r="86272" spans="6:9" x14ac:dyDescent="0.2">
      <c r="F86272" s="27"/>
      <c r="G86272" s="27"/>
      <c r="H86272" s="27"/>
      <c r="I86272" s="27"/>
    </row>
    <row r="86273" spans="6:9" x14ac:dyDescent="0.2">
      <c r="F86273" s="27"/>
      <c r="G86273" s="27"/>
      <c r="H86273" s="27"/>
      <c r="I86273" s="27"/>
    </row>
    <row r="86274" spans="6:9" x14ac:dyDescent="0.2">
      <c r="F86274" s="27"/>
      <c r="G86274" s="27"/>
      <c r="H86274" s="27"/>
      <c r="I86274" s="27"/>
    </row>
    <row r="86275" spans="6:9" x14ac:dyDescent="0.2">
      <c r="F86275" s="27"/>
      <c r="G86275" s="27"/>
      <c r="H86275" s="27"/>
      <c r="I86275" s="27"/>
    </row>
    <row r="86276" spans="6:9" x14ac:dyDescent="0.2">
      <c r="F86276" s="27"/>
      <c r="G86276" s="27"/>
      <c r="H86276" s="27"/>
      <c r="I86276" s="27"/>
    </row>
    <row r="86277" spans="6:9" x14ac:dyDescent="0.2">
      <c r="F86277" s="27"/>
      <c r="G86277" s="27"/>
      <c r="H86277" s="27"/>
      <c r="I86277" s="27"/>
    </row>
    <row r="86278" spans="6:9" x14ac:dyDescent="0.2">
      <c r="F86278" s="27"/>
      <c r="G86278" s="27"/>
      <c r="H86278" s="27"/>
      <c r="I86278" s="27"/>
    </row>
    <row r="86279" spans="6:9" x14ac:dyDescent="0.2">
      <c r="F86279" s="27"/>
      <c r="G86279" s="27"/>
      <c r="H86279" s="27"/>
      <c r="I86279" s="27"/>
    </row>
    <row r="86280" spans="6:9" x14ac:dyDescent="0.2">
      <c r="F86280" s="27"/>
      <c r="G86280" s="27"/>
      <c r="H86280" s="27"/>
      <c r="I86280" s="27"/>
    </row>
    <row r="86281" spans="6:9" x14ac:dyDescent="0.2">
      <c r="F86281" s="27"/>
      <c r="G86281" s="27"/>
      <c r="H86281" s="27"/>
      <c r="I86281" s="27"/>
    </row>
    <row r="86282" spans="6:9" x14ac:dyDescent="0.2">
      <c r="F86282" s="27"/>
      <c r="G86282" s="27"/>
      <c r="H86282" s="27"/>
      <c r="I86282" s="27"/>
    </row>
    <row r="86283" spans="6:9" x14ac:dyDescent="0.2">
      <c r="F86283" s="27"/>
      <c r="G86283" s="27"/>
      <c r="H86283" s="27"/>
      <c r="I86283" s="27"/>
    </row>
    <row r="86284" spans="6:9" x14ac:dyDescent="0.2">
      <c r="F86284" s="27"/>
      <c r="G86284" s="27"/>
      <c r="H86284" s="27"/>
      <c r="I86284" s="27"/>
    </row>
    <row r="86285" spans="6:9" x14ac:dyDescent="0.2">
      <c r="F86285" s="27"/>
      <c r="G86285" s="27"/>
      <c r="H86285" s="27"/>
      <c r="I86285" s="27"/>
    </row>
    <row r="86286" spans="6:9" x14ac:dyDescent="0.2">
      <c r="F86286" s="27"/>
      <c r="G86286" s="27"/>
      <c r="H86286" s="27"/>
      <c r="I86286" s="27"/>
    </row>
    <row r="86287" spans="6:9" x14ac:dyDescent="0.2">
      <c r="F86287" s="27"/>
      <c r="G86287" s="27"/>
      <c r="H86287" s="27"/>
      <c r="I86287" s="27"/>
    </row>
    <row r="86288" spans="6:9" x14ac:dyDescent="0.2">
      <c r="F86288" s="27"/>
      <c r="G86288" s="27"/>
      <c r="H86288" s="27"/>
      <c r="I86288" s="27"/>
    </row>
    <row r="86289" spans="6:9" x14ac:dyDescent="0.2">
      <c r="F86289" s="27"/>
      <c r="G86289" s="27"/>
      <c r="H86289" s="27"/>
      <c r="I86289" s="27"/>
    </row>
    <row r="86290" spans="6:9" x14ac:dyDescent="0.2">
      <c r="F86290" s="27"/>
      <c r="G86290" s="27"/>
      <c r="H86290" s="27"/>
      <c r="I86290" s="27"/>
    </row>
    <row r="86291" spans="6:9" x14ac:dyDescent="0.2">
      <c r="F86291" s="27"/>
      <c r="G86291" s="27"/>
      <c r="H86291" s="27"/>
      <c r="I86291" s="27"/>
    </row>
    <row r="86292" spans="6:9" x14ac:dyDescent="0.2">
      <c r="F86292" s="27"/>
      <c r="G86292" s="27"/>
      <c r="H86292" s="27"/>
      <c r="I86292" s="27"/>
    </row>
    <row r="86293" spans="6:9" x14ac:dyDescent="0.2">
      <c r="F86293" s="27"/>
      <c r="G86293" s="27"/>
      <c r="H86293" s="27"/>
      <c r="I86293" s="27"/>
    </row>
    <row r="86294" spans="6:9" x14ac:dyDescent="0.2">
      <c r="F86294" s="27"/>
      <c r="G86294" s="27"/>
      <c r="H86294" s="27"/>
      <c r="I86294" s="27"/>
    </row>
    <row r="86295" spans="6:9" x14ac:dyDescent="0.2">
      <c r="F86295" s="27"/>
      <c r="G86295" s="27"/>
      <c r="H86295" s="27"/>
      <c r="I86295" s="27"/>
    </row>
    <row r="86296" spans="6:9" x14ac:dyDescent="0.2">
      <c r="F86296" s="27"/>
      <c r="G86296" s="27"/>
      <c r="H86296" s="27"/>
      <c r="I86296" s="27"/>
    </row>
    <row r="86297" spans="6:9" x14ac:dyDescent="0.2">
      <c r="F86297" s="27"/>
      <c r="G86297" s="27"/>
      <c r="H86297" s="27"/>
      <c r="I86297" s="27"/>
    </row>
    <row r="86298" spans="6:9" x14ac:dyDescent="0.2">
      <c r="F86298" s="27"/>
      <c r="G86298" s="27"/>
      <c r="H86298" s="27"/>
      <c r="I86298" s="27"/>
    </row>
    <row r="86299" spans="6:9" x14ac:dyDescent="0.2">
      <c r="F86299" s="27"/>
      <c r="G86299" s="27"/>
      <c r="H86299" s="27"/>
      <c r="I86299" s="27"/>
    </row>
    <row r="86300" spans="6:9" x14ac:dyDescent="0.2">
      <c r="F86300" s="27"/>
      <c r="G86300" s="27"/>
      <c r="H86300" s="27"/>
      <c r="I86300" s="27"/>
    </row>
    <row r="86301" spans="6:9" x14ac:dyDescent="0.2">
      <c r="F86301" s="27"/>
      <c r="G86301" s="27"/>
      <c r="H86301" s="27"/>
      <c r="I86301" s="27"/>
    </row>
    <row r="86302" spans="6:9" x14ac:dyDescent="0.2">
      <c r="F86302" s="27"/>
      <c r="G86302" s="27"/>
      <c r="H86302" s="27"/>
      <c r="I86302" s="27"/>
    </row>
    <row r="86303" spans="6:9" x14ac:dyDescent="0.2">
      <c r="F86303" s="27"/>
      <c r="G86303" s="27"/>
      <c r="H86303" s="27"/>
      <c r="I86303" s="27"/>
    </row>
    <row r="86304" spans="6:9" x14ac:dyDescent="0.2">
      <c r="F86304" s="27"/>
      <c r="G86304" s="27"/>
      <c r="H86304" s="27"/>
      <c r="I86304" s="27"/>
    </row>
    <row r="86305" spans="6:9" x14ac:dyDescent="0.2">
      <c r="F86305" s="27"/>
      <c r="G86305" s="27"/>
      <c r="H86305" s="27"/>
      <c r="I86305" s="27"/>
    </row>
    <row r="86306" spans="6:9" x14ac:dyDescent="0.2">
      <c r="F86306" s="27"/>
      <c r="G86306" s="27"/>
      <c r="H86306" s="27"/>
      <c r="I86306" s="27"/>
    </row>
    <row r="86307" spans="6:9" x14ac:dyDescent="0.2">
      <c r="F86307" s="27"/>
      <c r="G86307" s="27"/>
      <c r="H86307" s="27"/>
      <c r="I86307" s="27"/>
    </row>
    <row r="86308" spans="6:9" x14ac:dyDescent="0.2">
      <c r="F86308" s="27"/>
      <c r="G86308" s="27"/>
      <c r="H86308" s="27"/>
      <c r="I86308" s="27"/>
    </row>
    <row r="86309" spans="6:9" x14ac:dyDescent="0.2">
      <c r="F86309" s="27"/>
      <c r="G86309" s="27"/>
      <c r="H86309" s="27"/>
      <c r="I86309" s="27"/>
    </row>
    <row r="86310" spans="6:9" x14ac:dyDescent="0.2">
      <c r="F86310" s="27"/>
      <c r="G86310" s="27"/>
      <c r="H86310" s="27"/>
      <c r="I86310" s="27"/>
    </row>
    <row r="86311" spans="6:9" x14ac:dyDescent="0.2">
      <c r="F86311" s="27"/>
      <c r="G86311" s="27"/>
      <c r="H86311" s="27"/>
      <c r="I86311" s="27"/>
    </row>
    <row r="86312" spans="6:9" x14ac:dyDescent="0.2">
      <c r="F86312" s="27"/>
      <c r="G86312" s="27"/>
      <c r="H86312" s="27"/>
      <c r="I86312" s="27"/>
    </row>
    <row r="86313" spans="6:9" x14ac:dyDescent="0.2">
      <c r="F86313" s="27"/>
      <c r="G86313" s="27"/>
      <c r="H86313" s="27"/>
      <c r="I86313" s="27"/>
    </row>
    <row r="86314" spans="6:9" x14ac:dyDescent="0.2">
      <c r="F86314" s="27"/>
      <c r="G86314" s="27"/>
      <c r="H86314" s="27"/>
      <c r="I86314" s="27"/>
    </row>
    <row r="86315" spans="6:9" x14ac:dyDescent="0.2">
      <c r="F86315" s="27"/>
      <c r="G86315" s="27"/>
      <c r="H86315" s="27"/>
      <c r="I86315" s="27"/>
    </row>
    <row r="86316" spans="6:9" x14ac:dyDescent="0.2">
      <c r="F86316" s="27"/>
      <c r="G86316" s="27"/>
      <c r="H86316" s="27"/>
      <c r="I86316" s="27"/>
    </row>
    <row r="86317" spans="6:9" x14ac:dyDescent="0.2">
      <c r="F86317" s="27"/>
      <c r="G86317" s="27"/>
      <c r="H86317" s="27"/>
      <c r="I86317" s="27"/>
    </row>
    <row r="86318" spans="6:9" x14ac:dyDescent="0.2">
      <c r="F86318" s="27"/>
      <c r="G86318" s="27"/>
      <c r="H86318" s="27"/>
      <c r="I86318" s="27"/>
    </row>
    <row r="86319" spans="6:9" x14ac:dyDescent="0.2">
      <c r="F86319" s="27"/>
      <c r="G86319" s="27"/>
      <c r="H86319" s="27"/>
      <c r="I86319" s="27"/>
    </row>
    <row r="86320" spans="6:9" x14ac:dyDescent="0.2">
      <c r="F86320" s="27"/>
      <c r="G86320" s="27"/>
      <c r="H86320" s="27"/>
      <c r="I86320" s="27"/>
    </row>
    <row r="86321" spans="6:9" x14ac:dyDescent="0.2">
      <c r="F86321" s="27"/>
      <c r="G86321" s="27"/>
      <c r="H86321" s="27"/>
      <c r="I86321" s="27"/>
    </row>
    <row r="86322" spans="6:9" x14ac:dyDescent="0.2">
      <c r="F86322" s="27"/>
      <c r="G86322" s="27"/>
      <c r="H86322" s="27"/>
      <c r="I86322" s="27"/>
    </row>
    <row r="86323" spans="6:9" x14ac:dyDescent="0.2">
      <c r="F86323" s="27"/>
      <c r="G86323" s="27"/>
      <c r="H86323" s="27"/>
      <c r="I86323" s="27"/>
    </row>
    <row r="86324" spans="6:9" x14ac:dyDescent="0.2">
      <c r="F86324" s="27"/>
      <c r="G86324" s="27"/>
      <c r="H86324" s="27"/>
      <c r="I86324" s="27"/>
    </row>
    <row r="86325" spans="6:9" x14ac:dyDescent="0.2">
      <c r="F86325" s="27"/>
      <c r="G86325" s="27"/>
      <c r="H86325" s="27"/>
      <c r="I86325" s="27"/>
    </row>
    <row r="86326" spans="6:9" x14ac:dyDescent="0.2">
      <c r="F86326" s="27"/>
      <c r="G86326" s="27"/>
      <c r="H86326" s="27"/>
      <c r="I86326" s="27"/>
    </row>
    <row r="86327" spans="6:9" x14ac:dyDescent="0.2">
      <c r="F86327" s="27"/>
      <c r="G86327" s="27"/>
      <c r="H86327" s="27"/>
      <c r="I86327" s="27"/>
    </row>
    <row r="86328" spans="6:9" x14ac:dyDescent="0.2">
      <c r="F86328" s="27"/>
      <c r="G86328" s="27"/>
      <c r="H86328" s="27"/>
      <c r="I86328" s="27"/>
    </row>
    <row r="86329" spans="6:9" x14ac:dyDescent="0.2">
      <c r="F86329" s="27"/>
      <c r="G86329" s="27"/>
      <c r="H86329" s="27"/>
      <c r="I86329" s="27"/>
    </row>
    <row r="86330" spans="6:9" x14ac:dyDescent="0.2">
      <c r="F86330" s="27"/>
      <c r="G86330" s="27"/>
      <c r="H86330" s="27"/>
      <c r="I86330" s="27"/>
    </row>
    <row r="86331" spans="6:9" x14ac:dyDescent="0.2">
      <c r="F86331" s="27"/>
      <c r="G86331" s="27"/>
      <c r="H86331" s="27"/>
      <c r="I86331" s="27"/>
    </row>
    <row r="86332" spans="6:9" x14ac:dyDescent="0.2">
      <c r="F86332" s="27"/>
      <c r="G86332" s="27"/>
      <c r="H86332" s="27"/>
      <c r="I86332" s="27"/>
    </row>
    <row r="86333" spans="6:9" x14ac:dyDescent="0.2">
      <c r="F86333" s="27"/>
      <c r="G86333" s="27"/>
      <c r="H86333" s="27"/>
      <c r="I86333" s="27"/>
    </row>
    <row r="86334" spans="6:9" x14ac:dyDescent="0.2">
      <c r="F86334" s="27"/>
      <c r="G86334" s="27"/>
      <c r="H86334" s="27"/>
      <c r="I86334" s="27"/>
    </row>
    <row r="86335" spans="6:9" x14ac:dyDescent="0.2">
      <c r="F86335" s="27"/>
      <c r="G86335" s="27"/>
      <c r="H86335" s="27"/>
      <c r="I86335" s="27"/>
    </row>
    <row r="86336" spans="6:9" x14ac:dyDescent="0.2">
      <c r="F86336" s="27"/>
      <c r="G86336" s="27"/>
      <c r="H86336" s="27"/>
      <c r="I86336" s="27"/>
    </row>
    <row r="86337" spans="6:9" x14ac:dyDescent="0.2">
      <c r="F86337" s="27"/>
      <c r="G86337" s="27"/>
      <c r="H86337" s="27"/>
      <c r="I86337" s="27"/>
    </row>
    <row r="86338" spans="6:9" x14ac:dyDescent="0.2">
      <c r="F86338" s="27"/>
      <c r="G86338" s="27"/>
      <c r="H86338" s="27"/>
      <c r="I86338" s="27"/>
    </row>
    <row r="86339" spans="6:9" x14ac:dyDescent="0.2">
      <c r="F86339" s="27"/>
      <c r="G86339" s="27"/>
      <c r="H86339" s="27"/>
      <c r="I86339" s="27"/>
    </row>
    <row r="86340" spans="6:9" x14ac:dyDescent="0.2">
      <c r="F86340" s="27"/>
      <c r="G86340" s="27"/>
      <c r="H86340" s="27"/>
      <c r="I86340" s="27"/>
    </row>
    <row r="86341" spans="6:9" x14ac:dyDescent="0.2">
      <c r="F86341" s="27"/>
      <c r="G86341" s="27"/>
      <c r="H86341" s="27"/>
      <c r="I86341" s="27"/>
    </row>
    <row r="86342" spans="6:9" x14ac:dyDescent="0.2">
      <c r="F86342" s="27"/>
      <c r="G86342" s="27"/>
      <c r="H86342" s="27"/>
      <c r="I86342" s="27"/>
    </row>
    <row r="86343" spans="6:9" x14ac:dyDescent="0.2">
      <c r="F86343" s="27"/>
      <c r="G86343" s="27"/>
      <c r="H86343" s="27"/>
      <c r="I86343" s="27"/>
    </row>
    <row r="86344" spans="6:9" x14ac:dyDescent="0.2">
      <c r="F86344" s="27"/>
      <c r="G86344" s="27"/>
      <c r="H86344" s="27"/>
      <c r="I86344" s="27"/>
    </row>
    <row r="86345" spans="6:9" x14ac:dyDescent="0.2">
      <c r="F86345" s="27"/>
      <c r="G86345" s="27"/>
      <c r="H86345" s="27"/>
      <c r="I86345" s="27"/>
    </row>
    <row r="86346" spans="6:9" x14ac:dyDescent="0.2">
      <c r="F86346" s="27"/>
      <c r="G86346" s="27"/>
      <c r="H86346" s="27"/>
      <c r="I86346" s="27"/>
    </row>
    <row r="86347" spans="6:9" x14ac:dyDescent="0.2">
      <c r="F86347" s="27"/>
      <c r="G86347" s="27"/>
      <c r="H86347" s="27"/>
      <c r="I86347" s="27"/>
    </row>
    <row r="86348" spans="6:9" x14ac:dyDescent="0.2">
      <c r="F86348" s="27"/>
      <c r="G86348" s="27"/>
      <c r="H86348" s="27"/>
      <c r="I86348" s="27"/>
    </row>
    <row r="86349" spans="6:9" x14ac:dyDescent="0.2">
      <c r="F86349" s="27"/>
      <c r="G86349" s="27"/>
      <c r="H86349" s="27"/>
      <c r="I86349" s="27"/>
    </row>
    <row r="86350" spans="6:9" x14ac:dyDescent="0.2">
      <c r="F86350" s="27"/>
      <c r="G86350" s="27"/>
      <c r="H86350" s="27"/>
      <c r="I86350" s="27"/>
    </row>
    <row r="86351" spans="6:9" x14ac:dyDescent="0.2">
      <c r="F86351" s="27"/>
      <c r="G86351" s="27"/>
      <c r="H86351" s="27"/>
      <c r="I86351" s="27"/>
    </row>
    <row r="86352" spans="6:9" x14ac:dyDescent="0.2">
      <c r="F86352" s="27"/>
      <c r="G86352" s="27"/>
      <c r="H86352" s="27"/>
      <c r="I86352" s="27"/>
    </row>
    <row r="86353" spans="6:9" x14ac:dyDescent="0.2">
      <c r="F86353" s="27"/>
      <c r="G86353" s="27"/>
      <c r="H86353" s="27"/>
      <c r="I86353" s="27"/>
    </row>
    <row r="86354" spans="6:9" x14ac:dyDescent="0.2">
      <c r="F86354" s="27"/>
      <c r="G86354" s="27"/>
      <c r="H86354" s="27"/>
      <c r="I86354" s="27"/>
    </row>
    <row r="86355" spans="6:9" x14ac:dyDescent="0.2">
      <c r="F86355" s="27"/>
      <c r="G86355" s="27"/>
      <c r="H86355" s="27"/>
      <c r="I86355" s="27"/>
    </row>
    <row r="86356" spans="6:9" x14ac:dyDescent="0.2">
      <c r="F86356" s="27"/>
      <c r="G86356" s="27"/>
      <c r="H86356" s="27"/>
      <c r="I86356" s="27"/>
    </row>
    <row r="86357" spans="6:9" x14ac:dyDescent="0.2">
      <c r="F86357" s="27"/>
      <c r="G86357" s="27"/>
      <c r="H86357" s="27"/>
      <c r="I86357" s="27"/>
    </row>
    <row r="86358" spans="6:9" x14ac:dyDescent="0.2">
      <c r="F86358" s="27"/>
      <c r="G86358" s="27"/>
      <c r="H86358" s="27"/>
      <c r="I86358" s="27"/>
    </row>
    <row r="86359" spans="6:9" x14ac:dyDescent="0.2">
      <c r="F86359" s="27"/>
      <c r="G86359" s="27"/>
      <c r="H86359" s="27"/>
      <c r="I86359" s="27"/>
    </row>
    <row r="86360" spans="6:9" x14ac:dyDescent="0.2">
      <c r="F86360" s="27"/>
      <c r="G86360" s="27"/>
      <c r="H86360" s="27"/>
      <c r="I86360" s="27"/>
    </row>
    <row r="86361" spans="6:9" x14ac:dyDescent="0.2">
      <c r="F86361" s="27"/>
      <c r="G86361" s="27"/>
      <c r="H86361" s="27"/>
      <c r="I86361" s="27"/>
    </row>
    <row r="86362" spans="6:9" x14ac:dyDescent="0.2">
      <c r="F86362" s="27"/>
      <c r="G86362" s="27"/>
      <c r="H86362" s="27"/>
      <c r="I86362" s="27"/>
    </row>
    <row r="86363" spans="6:9" x14ac:dyDescent="0.2">
      <c r="F86363" s="27"/>
      <c r="G86363" s="27"/>
      <c r="H86363" s="27"/>
      <c r="I86363" s="27"/>
    </row>
    <row r="86364" spans="6:9" x14ac:dyDescent="0.2">
      <c r="F86364" s="27"/>
      <c r="G86364" s="27"/>
      <c r="H86364" s="27"/>
      <c r="I86364" s="27"/>
    </row>
    <row r="86365" spans="6:9" x14ac:dyDescent="0.2">
      <c r="F86365" s="27"/>
      <c r="G86365" s="27"/>
      <c r="H86365" s="27"/>
      <c r="I86365" s="27"/>
    </row>
    <row r="86366" spans="6:9" x14ac:dyDescent="0.2">
      <c r="F86366" s="27"/>
      <c r="G86366" s="27"/>
      <c r="H86366" s="27"/>
      <c r="I86366" s="27"/>
    </row>
    <row r="86367" spans="6:9" x14ac:dyDescent="0.2">
      <c r="F86367" s="27"/>
      <c r="G86367" s="27"/>
      <c r="H86367" s="27"/>
      <c r="I86367" s="27"/>
    </row>
    <row r="86368" spans="6:9" x14ac:dyDescent="0.2">
      <c r="F86368" s="27"/>
      <c r="G86368" s="27"/>
      <c r="H86368" s="27"/>
      <c r="I86368" s="27"/>
    </row>
    <row r="86369" spans="6:9" x14ac:dyDescent="0.2">
      <c r="F86369" s="27"/>
      <c r="G86369" s="27"/>
      <c r="H86369" s="27"/>
      <c r="I86369" s="27"/>
    </row>
    <row r="86370" spans="6:9" x14ac:dyDescent="0.2">
      <c r="F86370" s="27"/>
      <c r="G86370" s="27"/>
      <c r="H86370" s="27"/>
      <c r="I86370" s="27"/>
    </row>
    <row r="86371" spans="6:9" x14ac:dyDescent="0.2">
      <c r="F86371" s="27"/>
      <c r="G86371" s="27"/>
      <c r="H86371" s="27"/>
      <c r="I86371" s="27"/>
    </row>
    <row r="86372" spans="6:9" x14ac:dyDescent="0.2">
      <c r="F86372" s="27"/>
      <c r="G86372" s="27"/>
      <c r="H86372" s="27"/>
      <c r="I86372" s="27"/>
    </row>
    <row r="86373" spans="6:9" x14ac:dyDescent="0.2">
      <c r="F86373" s="27"/>
      <c r="G86373" s="27"/>
      <c r="H86373" s="27"/>
      <c r="I86373" s="27"/>
    </row>
    <row r="86374" spans="6:9" x14ac:dyDescent="0.2">
      <c r="F86374" s="27"/>
      <c r="G86374" s="27"/>
      <c r="H86374" s="27"/>
      <c r="I86374" s="27"/>
    </row>
    <row r="86375" spans="6:9" x14ac:dyDescent="0.2">
      <c r="F86375" s="27"/>
      <c r="G86375" s="27"/>
      <c r="H86375" s="27"/>
      <c r="I86375" s="27"/>
    </row>
    <row r="86376" spans="6:9" x14ac:dyDescent="0.2">
      <c r="F86376" s="27"/>
      <c r="G86376" s="27"/>
      <c r="H86376" s="27"/>
      <c r="I86376" s="27"/>
    </row>
    <row r="86377" spans="6:9" x14ac:dyDescent="0.2">
      <c r="F86377" s="27"/>
      <c r="G86377" s="27"/>
      <c r="H86377" s="27"/>
      <c r="I86377" s="27"/>
    </row>
    <row r="86378" spans="6:9" x14ac:dyDescent="0.2">
      <c r="F86378" s="27"/>
      <c r="G86378" s="27"/>
      <c r="H86378" s="27"/>
      <c r="I86378" s="27"/>
    </row>
    <row r="86379" spans="6:9" x14ac:dyDescent="0.2">
      <c r="F86379" s="27"/>
      <c r="G86379" s="27"/>
      <c r="H86379" s="27"/>
      <c r="I86379" s="27"/>
    </row>
    <row r="86380" spans="6:9" x14ac:dyDescent="0.2">
      <c r="F86380" s="27"/>
      <c r="G86380" s="27"/>
      <c r="H86380" s="27"/>
      <c r="I86380" s="27"/>
    </row>
    <row r="86381" spans="6:9" x14ac:dyDescent="0.2">
      <c r="F86381" s="27"/>
      <c r="G86381" s="27"/>
      <c r="H86381" s="27"/>
      <c r="I86381" s="27"/>
    </row>
    <row r="86382" spans="6:9" x14ac:dyDescent="0.2">
      <c r="F86382" s="27"/>
      <c r="G86382" s="27"/>
      <c r="H86382" s="27"/>
      <c r="I86382" s="27"/>
    </row>
    <row r="86383" spans="6:9" x14ac:dyDescent="0.2">
      <c r="F86383" s="27"/>
      <c r="G86383" s="27"/>
      <c r="H86383" s="27"/>
      <c r="I86383" s="27"/>
    </row>
    <row r="86384" spans="6:9" x14ac:dyDescent="0.2">
      <c r="F86384" s="27"/>
      <c r="G86384" s="27"/>
      <c r="H86384" s="27"/>
      <c r="I86384" s="27"/>
    </row>
    <row r="86385" spans="6:9" x14ac:dyDescent="0.2">
      <c r="F86385" s="27"/>
      <c r="G86385" s="27"/>
      <c r="H86385" s="27"/>
      <c r="I86385" s="27"/>
    </row>
    <row r="86386" spans="6:9" x14ac:dyDescent="0.2">
      <c r="F86386" s="27"/>
      <c r="G86386" s="27"/>
      <c r="H86386" s="27"/>
      <c r="I86386" s="27"/>
    </row>
    <row r="86387" spans="6:9" x14ac:dyDescent="0.2">
      <c r="F86387" s="27"/>
      <c r="G86387" s="27"/>
      <c r="H86387" s="27"/>
      <c r="I86387" s="27"/>
    </row>
    <row r="86388" spans="6:9" x14ac:dyDescent="0.2">
      <c r="F86388" s="27"/>
      <c r="G86388" s="27"/>
      <c r="H86388" s="27"/>
      <c r="I86388" s="27"/>
    </row>
    <row r="86389" spans="6:9" x14ac:dyDescent="0.2">
      <c r="F86389" s="27"/>
      <c r="G86389" s="27"/>
      <c r="H86389" s="27"/>
      <c r="I86389" s="27"/>
    </row>
    <row r="86390" spans="6:9" x14ac:dyDescent="0.2">
      <c r="F86390" s="27"/>
      <c r="G86390" s="27"/>
      <c r="H86390" s="27"/>
      <c r="I86390" s="27"/>
    </row>
    <row r="86391" spans="6:9" x14ac:dyDescent="0.2">
      <c r="F86391" s="27"/>
      <c r="G86391" s="27"/>
      <c r="H86391" s="27"/>
      <c r="I86391" s="27"/>
    </row>
    <row r="86392" spans="6:9" x14ac:dyDescent="0.2">
      <c r="F86392" s="27"/>
      <c r="G86392" s="27"/>
      <c r="H86392" s="27"/>
      <c r="I86392" s="27"/>
    </row>
    <row r="86393" spans="6:9" x14ac:dyDescent="0.2">
      <c r="F86393" s="27"/>
      <c r="G86393" s="27"/>
      <c r="H86393" s="27"/>
      <c r="I86393" s="27"/>
    </row>
    <row r="86394" spans="6:9" x14ac:dyDescent="0.2">
      <c r="F86394" s="27"/>
      <c r="G86394" s="27"/>
      <c r="H86394" s="27"/>
      <c r="I86394" s="27"/>
    </row>
    <row r="86395" spans="6:9" x14ac:dyDescent="0.2">
      <c r="F86395" s="27"/>
      <c r="G86395" s="27"/>
      <c r="H86395" s="27"/>
      <c r="I86395" s="27"/>
    </row>
    <row r="86396" spans="6:9" x14ac:dyDescent="0.2">
      <c r="F86396" s="27"/>
      <c r="G86396" s="27"/>
      <c r="H86396" s="27"/>
      <c r="I86396" s="27"/>
    </row>
    <row r="86397" spans="6:9" x14ac:dyDescent="0.2">
      <c r="F86397" s="27"/>
      <c r="G86397" s="27"/>
      <c r="H86397" s="27"/>
      <c r="I86397" s="27"/>
    </row>
    <row r="86398" spans="6:9" x14ac:dyDescent="0.2">
      <c r="F86398" s="27"/>
      <c r="G86398" s="27"/>
      <c r="H86398" s="27"/>
      <c r="I86398" s="27"/>
    </row>
    <row r="86399" spans="6:9" x14ac:dyDescent="0.2">
      <c r="F86399" s="27"/>
      <c r="G86399" s="27"/>
      <c r="H86399" s="27"/>
      <c r="I86399" s="27"/>
    </row>
    <row r="86400" spans="6:9" x14ac:dyDescent="0.2">
      <c r="F86400" s="27"/>
      <c r="G86400" s="27"/>
      <c r="H86400" s="27"/>
      <c r="I86400" s="27"/>
    </row>
    <row r="86401" spans="6:9" x14ac:dyDescent="0.2">
      <c r="F86401" s="27"/>
      <c r="G86401" s="27"/>
      <c r="H86401" s="27"/>
      <c r="I86401" s="27"/>
    </row>
    <row r="86402" spans="6:9" x14ac:dyDescent="0.2">
      <c r="F86402" s="27"/>
      <c r="G86402" s="27"/>
      <c r="H86402" s="27"/>
      <c r="I86402" s="27"/>
    </row>
    <row r="86403" spans="6:9" x14ac:dyDescent="0.2">
      <c r="F86403" s="27"/>
      <c r="G86403" s="27"/>
      <c r="H86403" s="27"/>
      <c r="I86403" s="27"/>
    </row>
    <row r="86404" spans="6:9" x14ac:dyDescent="0.2">
      <c r="F86404" s="27"/>
      <c r="G86404" s="27"/>
      <c r="H86404" s="27"/>
      <c r="I86404" s="27"/>
    </row>
    <row r="86405" spans="6:9" x14ac:dyDescent="0.2">
      <c r="F86405" s="27"/>
      <c r="G86405" s="27"/>
      <c r="H86405" s="27"/>
      <c r="I86405" s="27"/>
    </row>
    <row r="86406" spans="6:9" x14ac:dyDescent="0.2">
      <c r="F86406" s="27"/>
      <c r="G86406" s="27"/>
      <c r="H86406" s="27"/>
      <c r="I86406" s="27"/>
    </row>
    <row r="86407" spans="6:9" x14ac:dyDescent="0.2">
      <c r="F86407" s="27"/>
      <c r="G86407" s="27"/>
      <c r="H86407" s="27"/>
      <c r="I86407" s="27"/>
    </row>
    <row r="86408" spans="6:9" x14ac:dyDescent="0.2">
      <c r="F86408" s="27"/>
      <c r="G86408" s="27"/>
      <c r="H86408" s="27"/>
      <c r="I86408" s="27"/>
    </row>
    <row r="86409" spans="6:9" x14ac:dyDescent="0.2">
      <c r="F86409" s="27"/>
      <c r="G86409" s="27"/>
      <c r="H86409" s="27"/>
      <c r="I86409" s="27"/>
    </row>
    <row r="86410" spans="6:9" x14ac:dyDescent="0.2">
      <c r="F86410" s="27"/>
      <c r="G86410" s="27"/>
      <c r="H86410" s="27"/>
      <c r="I86410" s="27"/>
    </row>
    <row r="86411" spans="6:9" x14ac:dyDescent="0.2">
      <c r="F86411" s="27"/>
      <c r="G86411" s="27"/>
      <c r="H86411" s="27"/>
      <c r="I86411" s="27"/>
    </row>
    <row r="86412" spans="6:9" x14ac:dyDescent="0.2">
      <c r="F86412" s="27"/>
      <c r="G86412" s="27"/>
      <c r="H86412" s="27"/>
      <c r="I86412" s="27"/>
    </row>
    <row r="86413" spans="6:9" x14ac:dyDescent="0.2">
      <c r="F86413" s="27"/>
      <c r="G86413" s="27"/>
      <c r="H86413" s="27"/>
      <c r="I86413" s="27"/>
    </row>
    <row r="86414" spans="6:9" x14ac:dyDescent="0.2">
      <c r="F86414" s="27"/>
      <c r="G86414" s="27"/>
      <c r="H86414" s="27"/>
      <c r="I86414" s="27"/>
    </row>
    <row r="86415" spans="6:9" x14ac:dyDescent="0.2">
      <c r="F86415" s="27"/>
      <c r="G86415" s="27"/>
      <c r="H86415" s="27"/>
      <c r="I86415" s="27"/>
    </row>
    <row r="86416" spans="6:9" x14ac:dyDescent="0.2">
      <c r="F86416" s="27"/>
      <c r="G86416" s="27"/>
      <c r="H86416" s="27"/>
      <c r="I86416" s="27"/>
    </row>
    <row r="86417" spans="6:9" x14ac:dyDescent="0.2">
      <c r="F86417" s="27"/>
      <c r="G86417" s="27"/>
      <c r="H86417" s="27"/>
      <c r="I86417" s="27"/>
    </row>
    <row r="86418" spans="6:9" x14ac:dyDescent="0.2">
      <c r="F86418" s="27"/>
      <c r="G86418" s="27"/>
      <c r="H86418" s="27"/>
      <c r="I86418" s="27"/>
    </row>
    <row r="86419" spans="6:9" x14ac:dyDescent="0.2">
      <c r="F86419" s="27"/>
      <c r="G86419" s="27"/>
      <c r="H86419" s="27"/>
      <c r="I86419" s="27"/>
    </row>
    <row r="86420" spans="6:9" x14ac:dyDescent="0.2">
      <c r="F86420" s="27"/>
      <c r="G86420" s="27"/>
      <c r="H86420" s="27"/>
      <c r="I86420" s="27"/>
    </row>
    <row r="86421" spans="6:9" x14ac:dyDescent="0.2">
      <c r="F86421" s="27"/>
      <c r="G86421" s="27"/>
      <c r="H86421" s="27"/>
      <c r="I86421" s="27"/>
    </row>
    <row r="86422" spans="6:9" x14ac:dyDescent="0.2">
      <c r="F86422" s="27"/>
      <c r="G86422" s="27"/>
      <c r="H86422" s="27"/>
      <c r="I86422" s="27"/>
    </row>
    <row r="86423" spans="6:9" x14ac:dyDescent="0.2">
      <c r="F86423" s="27"/>
      <c r="G86423" s="27"/>
      <c r="H86423" s="27"/>
      <c r="I86423" s="27"/>
    </row>
    <row r="86424" spans="6:9" x14ac:dyDescent="0.2">
      <c r="F86424" s="27"/>
      <c r="G86424" s="27"/>
      <c r="H86424" s="27"/>
      <c r="I86424" s="27"/>
    </row>
    <row r="86425" spans="6:9" x14ac:dyDescent="0.2">
      <c r="F86425" s="27"/>
      <c r="G86425" s="27"/>
      <c r="H86425" s="27"/>
      <c r="I86425" s="27"/>
    </row>
    <row r="86426" spans="6:9" x14ac:dyDescent="0.2">
      <c r="F86426" s="27"/>
      <c r="G86426" s="27"/>
      <c r="H86426" s="27"/>
      <c r="I86426" s="27"/>
    </row>
    <row r="86427" spans="6:9" x14ac:dyDescent="0.2">
      <c r="F86427" s="27"/>
      <c r="G86427" s="27"/>
      <c r="H86427" s="27"/>
      <c r="I86427" s="27"/>
    </row>
    <row r="86428" spans="6:9" x14ac:dyDescent="0.2">
      <c r="F86428" s="27"/>
      <c r="G86428" s="27"/>
      <c r="H86428" s="27"/>
      <c r="I86428" s="27"/>
    </row>
    <row r="86429" spans="6:9" x14ac:dyDescent="0.2">
      <c r="F86429" s="27"/>
      <c r="G86429" s="27"/>
      <c r="H86429" s="27"/>
      <c r="I86429" s="27"/>
    </row>
    <row r="86430" spans="6:9" x14ac:dyDescent="0.2">
      <c r="F86430" s="27"/>
      <c r="G86430" s="27"/>
      <c r="H86430" s="27"/>
      <c r="I86430" s="27"/>
    </row>
    <row r="86431" spans="6:9" x14ac:dyDescent="0.2">
      <c r="F86431" s="27"/>
      <c r="G86431" s="27"/>
      <c r="H86431" s="27"/>
      <c r="I86431" s="27"/>
    </row>
    <row r="86432" spans="6:9" x14ac:dyDescent="0.2">
      <c r="F86432" s="27"/>
      <c r="G86432" s="27"/>
      <c r="H86432" s="27"/>
      <c r="I86432" s="27"/>
    </row>
    <row r="86433" spans="6:9" x14ac:dyDescent="0.2">
      <c r="F86433" s="27"/>
      <c r="G86433" s="27"/>
      <c r="H86433" s="27"/>
      <c r="I86433" s="27"/>
    </row>
    <row r="86434" spans="6:9" x14ac:dyDescent="0.2">
      <c r="F86434" s="27"/>
      <c r="G86434" s="27"/>
      <c r="H86434" s="27"/>
      <c r="I86434" s="27"/>
    </row>
    <row r="86435" spans="6:9" x14ac:dyDescent="0.2">
      <c r="F86435" s="27"/>
      <c r="G86435" s="27"/>
      <c r="H86435" s="27"/>
      <c r="I86435" s="27"/>
    </row>
    <row r="86436" spans="6:9" x14ac:dyDescent="0.2">
      <c r="F86436" s="27"/>
      <c r="G86436" s="27"/>
      <c r="H86436" s="27"/>
      <c r="I86436" s="27"/>
    </row>
    <row r="86437" spans="6:9" x14ac:dyDescent="0.2">
      <c r="F86437" s="27"/>
      <c r="G86437" s="27"/>
      <c r="H86437" s="27"/>
      <c r="I86437" s="27"/>
    </row>
    <row r="86438" spans="6:9" x14ac:dyDescent="0.2">
      <c r="F86438" s="27"/>
      <c r="G86438" s="27"/>
      <c r="H86438" s="27"/>
      <c r="I86438" s="27"/>
    </row>
    <row r="86439" spans="6:9" x14ac:dyDescent="0.2">
      <c r="F86439" s="27"/>
      <c r="G86439" s="27"/>
      <c r="H86439" s="27"/>
      <c r="I86439" s="27"/>
    </row>
    <row r="86440" spans="6:9" x14ac:dyDescent="0.2">
      <c r="F86440" s="27"/>
      <c r="G86440" s="27"/>
      <c r="H86440" s="27"/>
      <c r="I86440" s="27"/>
    </row>
    <row r="86441" spans="6:9" x14ac:dyDescent="0.2">
      <c r="F86441" s="27"/>
      <c r="G86441" s="27"/>
      <c r="H86441" s="27"/>
      <c r="I86441" s="27"/>
    </row>
    <row r="86442" spans="6:9" x14ac:dyDescent="0.2">
      <c r="F86442" s="27"/>
      <c r="G86442" s="27"/>
      <c r="H86442" s="27"/>
      <c r="I86442" s="27"/>
    </row>
    <row r="86443" spans="6:9" x14ac:dyDescent="0.2">
      <c r="F86443" s="27"/>
      <c r="G86443" s="27"/>
      <c r="H86443" s="27"/>
      <c r="I86443" s="27"/>
    </row>
    <row r="86444" spans="6:9" x14ac:dyDescent="0.2">
      <c r="F86444" s="27"/>
      <c r="G86444" s="27"/>
      <c r="H86444" s="27"/>
      <c r="I86444" s="27"/>
    </row>
    <row r="86445" spans="6:9" x14ac:dyDescent="0.2">
      <c r="F86445" s="27"/>
      <c r="G86445" s="27"/>
      <c r="H86445" s="27"/>
      <c r="I86445" s="27"/>
    </row>
    <row r="86446" spans="6:9" x14ac:dyDescent="0.2">
      <c r="F86446" s="27"/>
      <c r="G86446" s="27"/>
      <c r="H86446" s="27"/>
      <c r="I86446" s="27"/>
    </row>
    <row r="86447" spans="6:9" x14ac:dyDescent="0.2">
      <c r="F86447" s="27"/>
      <c r="G86447" s="27"/>
      <c r="H86447" s="27"/>
      <c r="I86447" s="27"/>
    </row>
    <row r="86448" spans="6:9" x14ac:dyDescent="0.2">
      <c r="F86448" s="27"/>
      <c r="G86448" s="27"/>
      <c r="H86448" s="27"/>
      <c r="I86448" s="27"/>
    </row>
    <row r="86449" spans="6:9" x14ac:dyDescent="0.2">
      <c r="F86449" s="27"/>
      <c r="G86449" s="27"/>
      <c r="H86449" s="27"/>
      <c r="I86449" s="27"/>
    </row>
    <row r="86450" spans="6:9" x14ac:dyDescent="0.2">
      <c r="F86450" s="27"/>
      <c r="G86450" s="27"/>
      <c r="H86450" s="27"/>
      <c r="I86450" s="27"/>
    </row>
    <row r="86451" spans="6:9" x14ac:dyDescent="0.2">
      <c r="F86451" s="27"/>
      <c r="G86451" s="27"/>
      <c r="H86451" s="27"/>
      <c r="I86451" s="27"/>
    </row>
    <row r="86452" spans="6:9" x14ac:dyDescent="0.2">
      <c r="F86452" s="27"/>
      <c r="G86452" s="27"/>
      <c r="H86452" s="27"/>
      <c r="I86452" s="27"/>
    </row>
    <row r="86453" spans="6:9" x14ac:dyDescent="0.2">
      <c r="F86453" s="27"/>
      <c r="G86453" s="27"/>
      <c r="H86453" s="27"/>
      <c r="I86453" s="27"/>
    </row>
    <row r="86454" spans="6:9" x14ac:dyDescent="0.2">
      <c r="F86454" s="27"/>
      <c r="G86454" s="27"/>
      <c r="H86454" s="27"/>
      <c r="I86454" s="27"/>
    </row>
    <row r="86455" spans="6:9" x14ac:dyDescent="0.2">
      <c r="F86455" s="27"/>
      <c r="G86455" s="27"/>
      <c r="H86455" s="27"/>
      <c r="I86455" s="27"/>
    </row>
    <row r="86456" spans="6:9" x14ac:dyDescent="0.2">
      <c r="F86456" s="27"/>
      <c r="G86456" s="27"/>
      <c r="H86456" s="27"/>
      <c r="I86456" s="27"/>
    </row>
    <row r="86457" spans="6:9" x14ac:dyDescent="0.2">
      <c r="F86457" s="27"/>
      <c r="G86457" s="27"/>
      <c r="H86457" s="27"/>
      <c r="I86457" s="27"/>
    </row>
    <row r="86458" spans="6:9" x14ac:dyDescent="0.2">
      <c r="F86458" s="27"/>
      <c r="G86458" s="27"/>
      <c r="H86458" s="27"/>
      <c r="I86458" s="27"/>
    </row>
    <row r="86459" spans="6:9" x14ac:dyDescent="0.2">
      <c r="F86459" s="27"/>
      <c r="G86459" s="27"/>
      <c r="H86459" s="27"/>
      <c r="I86459" s="27"/>
    </row>
    <row r="86460" spans="6:9" x14ac:dyDescent="0.2">
      <c r="F86460" s="27"/>
      <c r="G86460" s="27"/>
      <c r="H86460" s="27"/>
      <c r="I86460" s="27"/>
    </row>
    <row r="86461" spans="6:9" x14ac:dyDescent="0.2">
      <c r="F86461" s="27"/>
      <c r="G86461" s="27"/>
      <c r="H86461" s="27"/>
      <c r="I86461" s="27"/>
    </row>
    <row r="86462" spans="6:9" x14ac:dyDescent="0.2">
      <c r="F86462" s="27"/>
      <c r="G86462" s="27"/>
      <c r="H86462" s="27"/>
      <c r="I86462" s="27"/>
    </row>
    <row r="86463" spans="6:9" x14ac:dyDescent="0.2">
      <c r="F86463" s="27"/>
      <c r="G86463" s="27"/>
      <c r="H86463" s="27"/>
      <c r="I86463" s="27"/>
    </row>
    <row r="86464" spans="6:9" x14ac:dyDescent="0.2">
      <c r="F86464" s="27"/>
      <c r="G86464" s="27"/>
      <c r="H86464" s="27"/>
      <c r="I86464" s="27"/>
    </row>
    <row r="86465" spans="6:9" x14ac:dyDescent="0.2">
      <c r="F86465" s="27"/>
      <c r="G86465" s="27"/>
      <c r="H86465" s="27"/>
      <c r="I86465" s="27"/>
    </row>
    <row r="86466" spans="6:9" x14ac:dyDescent="0.2">
      <c r="F86466" s="27"/>
      <c r="G86466" s="27"/>
      <c r="H86466" s="27"/>
      <c r="I86466" s="27"/>
    </row>
    <row r="86467" spans="6:9" x14ac:dyDescent="0.2">
      <c r="F86467" s="27"/>
      <c r="G86467" s="27"/>
      <c r="H86467" s="27"/>
      <c r="I86467" s="27"/>
    </row>
    <row r="86468" spans="6:9" x14ac:dyDescent="0.2">
      <c r="F86468" s="27"/>
      <c r="G86468" s="27"/>
      <c r="H86468" s="27"/>
      <c r="I86468" s="27"/>
    </row>
    <row r="86469" spans="6:9" x14ac:dyDescent="0.2">
      <c r="F86469" s="27"/>
      <c r="G86469" s="27"/>
      <c r="H86469" s="27"/>
      <c r="I86469" s="27"/>
    </row>
    <row r="86470" spans="6:9" x14ac:dyDescent="0.2">
      <c r="F86470" s="27"/>
      <c r="G86470" s="27"/>
      <c r="H86470" s="27"/>
      <c r="I86470" s="27"/>
    </row>
    <row r="86471" spans="6:9" x14ac:dyDescent="0.2">
      <c r="F86471" s="27"/>
      <c r="G86471" s="27"/>
      <c r="H86471" s="27"/>
      <c r="I86471" s="27"/>
    </row>
    <row r="86472" spans="6:9" x14ac:dyDescent="0.2">
      <c r="F86472" s="27"/>
      <c r="G86472" s="27"/>
      <c r="H86472" s="27"/>
      <c r="I86472" s="27"/>
    </row>
    <row r="86473" spans="6:9" x14ac:dyDescent="0.2">
      <c r="F86473" s="27"/>
      <c r="G86473" s="27"/>
      <c r="H86473" s="27"/>
      <c r="I86473" s="27"/>
    </row>
    <row r="86474" spans="6:9" x14ac:dyDescent="0.2">
      <c r="F86474" s="27"/>
      <c r="G86474" s="27"/>
      <c r="H86474" s="27"/>
      <c r="I86474" s="27"/>
    </row>
    <row r="86475" spans="6:9" x14ac:dyDescent="0.2">
      <c r="F86475" s="27"/>
      <c r="G86475" s="27"/>
      <c r="H86475" s="27"/>
      <c r="I86475" s="27"/>
    </row>
    <row r="86476" spans="6:9" x14ac:dyDescent="0.2">
      <c r="F86476" s="27"/>
      <c r="G86476" s="27"/>
      <c r="H86476" s="27"/>
      <c r="I86476" s="27"/>
    </row>
    <row r="86477" spans="6:9" x14ac:dyDescent="0.2">
      <c r="F86477" s="27"/>
      <c r="G86477" s="27"/>
      <c r="H86477" s="27"/>
      <c r="I86477" s="27"/>
    </row>
    <row r="86478" spans="6:9" x14ac:dyDescent="0.2">
      <c r="F86478" s="27"/>
      <c r="G86478" s="27"/>
      <c r="H86478" s="27"/>
      <c r="I86478" s="27"/>
    </row>
    <row r="86479" spans="6:9" x14ac:dyDescent="0.2">
      <c r="F86479" s="27"/>
      <c r="G86479" s="27"/>
      <c r="H86479" s="27"/>
      <c r="I86479" s="27"/>
    </row>
    <row r="86480" spans="6:9" x14ac:dyDescent="0.2">
      <c r="F86480" s="27"/>
      <c r="G86480" s="27"/>
      <c r="H86480" s="27"/>
      <c r="I86480" s="27"/>
    </row>
    <row r="86481" spans="6:9" x14ac:dyDescent="0.2">
      <c r="F86481" s="27"/>
      <c r="G86481" s="27"/>
      <c r="H86481" s="27"/>
      <c r="I86481" s="27"/>
    </row>
    <row r="86482" spans="6:9" x14ac:dyDescent="0.2">
      <c r="F86482" s="27"/>
      <c r="G86482" s="27"/>
      <c r="H86482" s="27"/>
      <c r="I86482" s="27"/>
    </row>
    <row r="86483" spans="6:9" x14ac:dyDescent="0.2">
      <c r="F86483" s="27"/>
      <c r="G86483" s="27"/>
      <c r="H86483" s="27"/>
      <c r="I86483" s="27"/>
    </row>
    <row r="86484" spans="6:9" x14ac:dyDescent="0.2">
      <c r="F86484" s="27"/>
      <c r="G86484" s="27"/>
      <c r="H86484" s="27"/>
      <c r="I86484" s="27"/>
    </row>
    <row r="86485" spans="6:9" x14ac:dyDescent="0.2">
      <c r="F86485" s="27"/>
      <c r="G86485" s="27"/>
      <c r="H86485" s="27"/>
      <c r="I86485" s="27"/>
    </row>
    <row r="86486" spans="6:9" x14ac:dyDescent="0.2">
      <c r="F86486" s="27"/>
      <c r="G86486" s="27"/>
      <c r="H86486" s="27"/>
      <c r="I86486" s="27"/>
    </row>
    <row r="86487" spans="6:9" x14ac:dyDescent="0.2">
      <c r="F86487" s="27"/>
      <c r="G86487" s="27"/>
      <c r="H86487" s="27"/>
      <c r="I86487" s="27"/>
    </row>
    <row r="86488" spans="6:9" x14ac:dyDescent="0.2">
      <c r="F86488" s="27"/>
      <c r="G86488" s="27"/>
      <c r="H86488" s="27"/>
      <c r="I86488" s="27"/>
    </row>
    <row r="86489" spans="6:9" x14ac:dyDescent="0.2">
      <c r="F86489" s="27"/>
      <c r="G86489" s="27"/>
      <c r="H86489" s="27"/>
      <c r="I86489" s="27"/>
    </row>
    <row r="86490" spans="6:9" x14ac:dyDescent="0.2">
      <c r="F86490" s="27"/>
      <c r="G86490" s="27"/>
      <c r="H86490" s="27"/>
      <c r="I86490" s="27"/>
    </row>
    <row r="86491" spans="6:9" x14ac:dyDescent="0.2">
      <c r="F86491" s="27"/>
      <c r="G86491" s="27"/>
      <c r="H86491" s="27"/>
      <c r="I86491" s="27"/>
    </row>
    <row r="86492" spans="6:9" x14ac:dyDescent="0.2">
      <c r="F86492" s="27"/>
      <c r="G86492" s="27"/>
      <c r="H86492" s="27"/>
      <c r="I86492" s="27"/>
    </row>
    <row r="86493" spans="6:9" x14ac:dyDescent="0.2">
      <c r="F86493" s="27"/>
      <c r="G86493" s="27"/>
      <c r="H86493" s="27"/>
      <c r="I86493" s="27"/>
    </row>
    <row r="86494" spans="6:9" x14ac:dyDescent="0.2">
      <c r="F86494" s="27"/>
      <c r="G86494" s="27"/>
      <c r="H86494" s="27"/>
      <c r="I86494" s="27"/>
    </row>
    <row r="86495" spans="6:9" x14ac:dyDescent="0.2">
      <c r="F86495" s="27"/>
      <c r="G86495" s="27"/>
      <c r="H86495" s="27"/>
      <c r="I86495" s="27"/>
    </row>
    <row r="86496" spans="6:9" x14ac:dyDescent="0.2">
      <c r="F86496" s="27"/>
      <c r="G86496" s="27"/>
      <c r="H86496" s="27"/>
      <c r="I86496" s="27"/>
    </row>
    <row r="86497" spans="6:9" x14ac:dyDescent="0.2">
      <c r="F86497" s="27"/>
      <c r="G86497" s="27"/>
      <c r="H86497" s="27"/>
      <c r="I86497" s="27"/>
    </row>
    <row r="86498" spans="6:9" x14ac:dyDescent="0.2">
      <c r="F86498" s="27"/>
      <c r="G86498" s="27"/>
      <c r="H86498" s="27"/>
      <c r="I86498" s="27"/>
    </row>
    <row r="86499" spans="6:9" x14ac:dyDescent="0.2">
      <c r="F86499" s="27"/>
      <c r="G86499" s="27"/>
      <c r="H86499" s="27"/>
      <c r="I86499" s="27"/>
    </row>
    <row r="86500" spans="6:9" x14ac:dyDescent="0.2">
      <c r="F86500" s="27"/>
      <c r="G86500" s="27"/>
      <c r="H86500" s="27"/>
      <c r="I86500" s="27"/>
    </row>
    <row r="86501" spans="6:9" x14ac:dyDescent="0.2">
      <c r="F86501" s="27"/>
      <c r="G86501" s="27"/>
      <c r="H86501" s="27"/>
      <c r="I86501" s="27"/>
    </row>
    <row r="86502" spans="6:9" x14ac:dyDescent="0.2">
      <c r="F86502" s="27"/>
      <c r="G86502" s="27"/>
      <c r="H86502" s="27"/>
      <c r="I86502" s="27"/>
    </row>
    <row r="86503" spans="6:9" x14ac:dyDescent="0.2">
      <c r="F86503" s="27"/>
      <c r="G86503" s="27"/>
      <c r="H86503" s="27"/>
      <c r="I86503" s="27"/>
    </row>
    <row r="86504" spans="6:9" x14ac:dyDescent="0.2">
      <c r="F86504" s="27"/>
      <c r="G86504" s="27"/>
      <c r="H86504" s="27"/>
      <c r="I86504" s="27"/>
    </row>
    <row r="86505" spans="6:9" x14ac:dyDescent="0.2">
      <c r="F86505" s="27"/>
      <c r="G86505" s="27"/>
      <c r="H86505" s="27"/>
      <c r="I86505" s="27"/>
    </row>
    <row r="86506" spans="6:9" x14ac:dyDescent="0.2">
      <c r="F86506" s="27"/>
      <c r="G86506" s="27"/>
      <c r="H86506" s="27"/>
      <c r="I86506" s="27"/>
    </row>
    <row r="86507" spans="6:9" x14ac:dyDescent="0.2">
      <c r="F86507" s="27"/>
      <c r="G86507" s="27"/>
      <c r="H86507" s="27"/>
      <c r="I86507" s="27"/>
    </row>
    <row r="86508" spans="6:9" x14ac:dyDescent="0.2">
      <c r="F86508" s="27"/>
      <c r="G86508" s="27"/>
      <c r="H86508" s="27"/>
      <c r="I86508" s="27"/>
    </row>
    <row r="86509" spans="6:9" x14ac:dyDescent="0.2">
      <c r="F86509" s="27"/>
      <c r="G86509" s="27"/>
      <c r="H86509" s="27"/>
      <c r="I86509" s="27"/>
    </row>
    <row r="86510" spans="6:9" x14ac:dyDescent="0.2">
      <c r="F86510" s="27"/>
      <c r="G86510" s="27"/>
      <c r="H86510" s="27"/>
      <c r="I86510" s="27"/>
    </row>
    <row r="86511" spans="6:9" x14ac:dyDescent="0.2">
      <c r="F86511" s="27"/>
      <c r="G86511" s="27"/>
      <c r="H86511" s="27"/>
      <c r="I86511" s="27"/>
    </row>
    <row r="86512" spans="6:9" x14ac:dyDescent="0.2">
      <c r="F86512" s="27"/>
      <c r="G86512" s="27"/>
      <c r="H86512" s="27"/>
      <c r="I86512" s="27"/>
    </row>
    <row r="86513" spans="6:9" x14ac:dyDescent="0.2">
      <c r="F86513" s="27"/>
      <c r="G86513" s="27"/>
      <c r="H86513" s="27"/>
      <c r="I86513" s="27"/>
    </row>
    <row r="86514" spans="6:9" x14ac:dyDescent="0.2">
      <c r="F86514" s="27"/>
      <c r="G86514" s="27"/>
      <c r="H86514" s="27"/>
      <c r="I86514" s="27"/>
    </row>
    <row r="86515" spans="6:9" x14ac:dyDescent="0.2">
      <c r="F86515" s="27"/>
      <c r="G86515" s="27"/>
      <c r="H86515" s="27"/>
      <c r="I86515" s="27"/>
    </row>
    <row r="86516" spans="6:9" x14ac:dyDescent="0.2">
      <c r="F86516" s="27"/>
      <c r="G86516" s="27"/>
      <c r="H86516" s="27"/>
      <c r="I86516" s="27"/>
    </row>
    <row r="86517" spans="6:9" x14ac:dyDescent="0.2">
      <c r="F86517" s="27"/>
      <c r="G86517" s="27"/>
      <c r="H86517" s="27"/>
      <c r="I86517" s="27"/>
    </row>
    <row r="86518" spans="6:9" x14ac:dyDescent="0.2">
      <c r="F86518" s="27"/>
      <c r="G86518" s="27"/>
      <c r="H86518" s="27"/>
      <c r="I86518" s="27"/>
    </row>
    <row r="86519" spans="6:9" x14ac:dyDescent="0.2">
      <c r="F86519" s="27"/>
      <c r="G86519" s="27"/>
      <c r="H86519" s="27"/>
      <c r="I86519" s="27"/>
    </row>
    <row r="86520" spans="6:9" x14ac:dyDescent="0.2">
      <c r="F86520" s="27"/>
      <c r="G86520" s="27"/>
      <c r="H86520" s="27"/>
      <c r="I86520" s="27"/>
    </row>
    <row r="86521" spans="6:9" x14ac:dyDescent="0.2">
      <c r="F86521" s="27"/>
      <c r="G86521" s="27"/>
      <c r="H86521" s="27"/>
      <c r="I86521" s="27"/>
    </row>
    <row r="86522" spans="6:9" x14ac:dyDescent="0.2">
      <c r="F86522" s="27"/>
      <c r="G86522" s="27"/>
      <c r="H86522" s="27"/>
      <c r="I86522" s="27"/>
    </row>
    <row r="86523" spans="6:9" x14ac:dyDescent="0.2">
      <c r="F86523" s="27"/>
      <c r="G86523" s="27"/>
      <c r="H86523" s="27"/>
      <c r="I86523" s="27"/>
    </row>
    <row r="86524" spans="6:9" x14ac:dyDescent="0.2">
      <c r="F86524" s="27"/>
      <c r="G86524" s="27"/>
      <c r="H86524" s="27"/>
      <c r="I86524" s="27"/>
    </row>
    <row r="86525" spans="6:9" x14ac:dyDescent="0.2">
      <c r="F86525" s="27"/>
      <c r="G86525" s="27"/>
      <c r="H86525" s="27"/>
      <c r="I86525" s="27"/>
    </row>
    <row r="86526" spans="6:9" x14ac:dyDescent="0.2">
      <c r="F86526" s="27"/>
      <c r="G86526" s="27"/>
      <c r="H86526" s="27"/>
      <c r="I86526" s="27"/>
    </row>
    <row r="86527" spans="6:9" x14ac:dyDescent="0.2">
      <c r="F86527" s="27"/>
      <c r="G86527" s="27"/>
      <c r="H86527" s="27"/>
      <c r="I86527" s="27"/>
    </row>
    <row r="86528" spans="6:9" x14ac:dyDescent="0.2">
      <c r="F86528" s="27"/>
      <c r="G86528" s="27"/>
      <c r="H86528" s="27"/>
      <c r="I86528" s="27"/>
    </row>
    <row r="86529" spans="6:9" x14ac:dyDescent="0.2">
      <c r="F86529" s="27"/>
      <c r="G86529" s="27"/>
      <c r="H86529" s="27"/>
      <c r="I86529" s="27"/>
    </row>
    <row r="86530" spans="6:9" x14ac:dyDescent="0.2">
      <c r="F86530" s="27"/>
      <c r="G86530" s="27"/>
      <c r="H86530" s="27"/>
      <c r="I86530" s="27"/>
    </row>
    <row r="86531" spans="6:9" x14ac:dyDescent="0.2">
      <c r="F86531" s="27"/>
      <c r="G86531" s="27"/>
      <c r="H86531" s="27"/>
      <c r="I86531" s="27"/>
    </row>
    <row r="86532" spans="6:9" x14ac:dyDescent="0.2">
      <c r="F86532" s="27"/>
      <c r="G86532" s="27"/>
      <c r="H86532" s="27"/>
      <c r="I86532" s="27"/>
    </row>
    <row r="86533" spans="6:9" x14ac:dyDescent="0.2">
      <c r="F86533" s="27"/>
      <c r="G86533" s="27"/>
      <c r="H86533" s="27"/>
      <c r="I86533" s="27"/>
    </row>
    <row r="86534" spans="6:9" x14ac:dyDescent="0.2">
      <c r="F86534" s="27"/>
      <c r="G86534" s="27"/>
      <c r="H86534" s="27"/>
      <c r="I86534" s="27"/>
    </row>
    <row r="86535" spans="6:9" x14ac:dyDescent="0.2">
      <c r="F86535" s="27"/>
      <c r="G86535" s="27"/>
      <c r="H86535" s="27"/>
      <c r="I86535" s="27"/>
    </row>
    <row r="86536" spans="6:9" x14ac:dyDescent="0.2">
      <c r="F86536" s="27"/>
      <c r="G86536" s="27"/>
      <c r="H86536" s="27"/>
      <c r="I86536" s="27"/>
    </row>
    <row r="86537" spans="6:9" x14ac:dyDescent="0.2">
      <c r="F86537" s="27"/>
      <c r="G86537" s="27"/>
      <c r="H86537" s="27"/>
      <c r="I86537" s="27"/>
    </row>
    <row r="86538" spans="6:9" x14ac:dyDescent="0.2">
      <c r="F86538" s="27"/>
      <c r="G86538" s="27"/>
      <c r="H86538" s="27"/>
      <c r="I86538" s="27"/>
    </row>
    <row r="86539" spans="6:9" x14ac:dyDescent="0.2">
      <c r="F86539" s="27"/>
      <c r="G86539" s="27"/>
      <c r="H86539" s="27"/>
      <c r="I86539" s="27"/>
    </row>
    <row r="86540" spans="6:9" x14ac:dyDescent="0.2">
      <c r="F86540" s="27"/>
      <c r="G86540" s="27"/>
      <c r="H86540" s="27"/>
      <c r="I86540" s="27"/>
    </row>
    <row r="86541" spans="6:9" x14ac:dyDescent="0.2">
      <c r="F86541" s="27"/>
      <c r="G86541" s="27"/>
      <c r="H86541" s="27"/>
      <c r="I86541" s="27"/>
    </row>
    <row r="86542" spans="6:9" x14ac:dyDescent="0.2">
      <c r="F86542" s="27"/>
      <c r="G86542" s="27"/>
      <c r="H86542" s="27"/>
      <c r="I86542" s="27"/>
    </row>
    <row r="86543" spans="6:9" x14ac:dyDescent="0.2">
      <c r="F86543" s="27"/>
      <c r="G86543" s="27"/>
      <c r="H86543" s="27"/>
      <c r="I86543" s="27"/>
    </row>
    <row r="86544" spans="6:9" x14ac:dyDescent="0.2">
      <c r="F86544" s="27"/>
      <c r="G86544" s="27"/>
      <c r="H86544" s="27"/>
      <c r="I86544" s="27"/>
    </row>
    <row r="86545" spans="6:9" x14ac:dyDescent="0.2">
      <c r="F86545" s="27"/>
      <c r="G86545" s="27"/>
      <c r="H86545" s="27"/>
      <c r="I86545" s="27"/>
    </row>
    <row r="86546" spans="6:9" x14ac:dyDescent="0.2">
      <c r="F86546" s="27"/>
      <c r="G86546" s="27"/>
      <c r="H86546" s="27"/>
      <c r="I86546" s="27"/>
    </row>
    <row r="86547" spans="6:9" x14ac:dyDescent="0.2">
      <c r="F86547" s="27"/>
      <c r="G86547" s="27"/>
      <c r="H86547" s="27"/>
      <c r="I86547" s="27"/>
    </row>
    <row r="86548" spans="6:9" x14ac:dyDescent="0.2">
      <c r="F86548" s="27"/>
      <c r="G86548" s="27"/>
      <c r="H86548" s="27"/>
      <c r="I86548" s="27"/>
    </row>
    <row r="86549" spans="6:9" x14ac:dyDescent="0.2">
      <c r="F86549" s="27"/>
      <c r="G86549" s="27"/>
      <c r="H86549" s="27"/>
      <c r="I86549" s="27"/>
    </row>
    <row r="86550" spans="6:9" x14ac:dyDescent="0.2">
      <c r="F86550" s="27"/>
      <c r="G86550" s="27"/>
      <c r="H86550" s="27"/>
      <c r="I86550" s="27"/>
    </row>
    <row r="86551" spans="6:9" x14ac:dyDescent="0.2">
      <c r="F86551" s="27"/>
      <c r="G86551" s="27"/>
      <c r="H86551" s="27"/>
      <c r="I86551" s="27"/>
    </row>
    <row r="86552" spans="6:9" x14ac:dyDescent="0.2">
      <c r="F86552" s="27"/>
      <c r="G86552" s="27"/>
      <c r="H86552" s="27"/>
      <c r="I86552" s="27"/>
    </row>
    <row r="86553" spans="6:9" x14ac:dyDescent="0.2">
      <c r="F86553" s="27"/>
      <c r="G86553" s="27"/>
      <c r="H86553" s="27"/>
      <c r="I86553" s="27"/>
    </row>
    <row r="86554" spans="6:9" x14ac:dyDescent="0.2">
      <c r="F86554" s="27"/>
      <c r="G86554" s="27"/>
      <c r="H86554" s="27"/>
      <c r="I86554" s="27"/>
    </row>
    <row r="86555" spans="6:9" x14ac:dyDescent="0.2">
      <c r="F86555" s="27"/>
      <c r="G86555" s="27"/>
      <c r="H86555" s="27"/>
      <c r="I86555" s="27"/>
    </row>
    <row r="86556" spans="6:9" x14ac:dyDescent="0.2">
      <c r="F86556" s="27"/>
      <c r="G86556" s="27"/>
      <c r="H86556" s="27"/>
      <c r="I86556" s="27"/>
    </row>
    <row r="86557" spans="6:9" x14ac:dyDescent="0.2">
      <c r="F86557" s="27"/>
      <c r="G86557" s="27"/>
      <c r="H86557" s="27"/>
      <c r="I86557" s="27"/>
    </row>
    <row r="86558" spans="6:9" x14ac:dyDescent="0.2">
      <c r="F86558" s="27"/>
      <c r="G86558" s="27"/>
      <c r="H86558" s="27"/>
      <c r="I86558" s="27"/>
    </row>
    <row r="86559" spans="6:9" x14ac:dyDescent="0.2">
      <c r="F86559" s="27"/>
      <c r="G86559" s="27"/>
      <c r="H86559" s="27"/>
      <c r="I86559" s="27"/>
    </row>
    <row r="86560" spans="6:9" x14ac:dyDescent="0.2">
      <c r="F86560" s="27"/>
      <c r="G86560" s="27"/>
      <c r="H86560" s="27"/>
      <c r="I86560" s="27"/>
    </row>
    <row r="86561" spans="6:9" x14ac:dyDescent="0.2">
      <c r="F86561" s="27"/>
      <c r="G86561" s="27"/>
      <c r="H86561" s="27"/>
      <c r="I86561" s="27"/>
    </row>
    <row r="86562" spans="6:9" x14ac:dyDescent="0.2">
      <c r="F86562" s="27"/>
      <c r="G86562" s="27"/>
      <c r="H86562" s="27"/>
      <c r="I86562" s="27"/>
    </row>
    <row r="86563" spans="6:9" x14ac:dyDescent="0.2">
      <c r="F86563" s="27"/>
      <c r="G86563" s="27"/>
      <c r="H86563" s="27"/>
      <c r="I86563" s="27"/>
    </row>
    <row r="86564" spans="6:9" x14ac:dyDescent="0.2">
      <c r="F86564" s="27"/>
      <c r="G86564" s="27"/>
      <c r="H86564" s="27"/>
      <c r="I86564" s="27"/>
    </row>
    <row r="86565" spans="6:9" x14ac:dyDescent="0.2">
      <c r="F86565" s="27"/>
      <c r="G86565" s="27"/>
      <c r="H86565" s="27"/>
      <c r="I86565" s="27"/>
    </row>
    <row r="86566" spans="6:9" x14ac:dyDescent="0.2">
      <c r="F86566" s="27"/>
      <c r="G86566" s="27"/>
      <c r="H86566" s="27"/>
      <c r="I86566" s="27"/>
    </row>
    <row r="86567" spans="6:9" x14ac:dyDescent="0.2">
      <c r="F86567" s="27"/>
      <c r="G86567" s="27"/>
      <c r="H86567" s="27"/>
      <c r="I86567" s="27"/>
    </row>
    <row r="86568" spans="6:9" x14ac:dyDescent="0.2">
      <c r="F86568" s="27"/>
      <c r="G86568" s="27"/>
      <c r="H86568" s="27"/>
      <c r="I86568" s="27"/>
    </row>
    <row r="86569" spans="6:9" x14ac:dyDescent="0.2">
      <c r="F86569" s="27"/>
      <c r="G86569" s="27"/>
      <c r="H86569" s="27"/>
      <c r="I86569" s="27"/>
    </row>
    <row r="86570" spans="6:9" x14ac:dyDescent="0.2">
      <c r="F86570" s="27"/>
      <c r="G86570" s="27"/>
      <c r="H86570" s="27"/>
      <c r="I86570" s="27"/>
    </row>
    <row r="86571" spans="6:9" x14ac:dyDescent="0.2">
      <c r="F86571" s="27"/>
      <c r="G86571" s="27"/>
      <c r="H86571" s="27"/>
      <c r="I86571" s="27"/>
    </row>
    <row r="86572" spans="6:9" x14ac:dyDescent="0.2">
      <c r="F86572" s="27"/>
      <c r="G86572" s="27"/>
      <c r="H86572" s="27"/>
      <c r="I86572" s="27"/>
    </row>
    <row r="86573" spans="6:9" x14ac:dyDescent="0.2">
      <c r="F86573" s="27"/>
      <c r="G86573" s="27"/>
      <c r="H86573" s="27"/>
      <c r="I86573" s="27"/>
    </row>
    <row r="86574" spans="6:9" x14ac:dyDescent="0.2">
      <c r="F86574" s="27"/>
      <c r="G86574" s="27"/>
      <c r="H86574" s="27"/>
      <c r="I86574" s="27"/>
    </row>
    <row r="86575" spans="6:9" x14ac:dyDescent="0.2">
      <c r="F86575" s="27"/>
      <c r="G86575" s="27"/>
      <c r="H86575" s="27"/>
      <c r="I86575" s="27"/>
    </row>
    <row r="86576" spans="6:9" x14ac:dyDescent="0.2">
      <c r="F86576" s="27"/>
      <c r="G86576" s="27"/>
      <c r="H86576" s="27"/>
      <c r="I86576" s="27"/>
    </row>
    <row r="86577" spans="6:9" x14ac:dyDescent="0.2">
      <c r="F86577" s="27"/>
      <c r="G86577" s="27"/>
      <c r="H86577" s="27"/>
      <c r="I86577" s="27"/>
    </row>
    <row r="86578" spans="6:9" x14ac:dyDescent="0.2">
      <c r="F86578" s="27"/>
      <c r="G86578" s="27"/>
      <c r="H86578" s="27"/>
      <c r="I86578" s="27"/>
    </row>
    <row r="86579" spans="6:9" x14ac:dyDescent="0.2">
      <c r="F86579" s="27"/>
      <c r="G86579" s="27"/>
      <c r="H86579" s="27"/>
      <c r="I86579" s="27"/>
    </row>
    <row r="86580" spans="6:9" x14ac:dyDescent="0.2">
      <c r="F86580" s="27"/>
      <c r="G86580" s="27"/>
      <c r="H86580" s="27"/>
      <c r="I86580" s="27"/>
    </row>
    <row r="86581" spans="6:9" x14ac:dyDescent="0.2">
      <c r="F86581" s="27"/>
      <c r="G86581" s="27"/>
      <c r="H86581" s="27"/>
      <c r="I86581" s="27"/>
    </row>
    <row r="86582" spans="6:9" x14ac:dyDescent="0.2">
      <c r="F86582" s="27"/>
      <c r="G86582" s="27"/>
      <c r="H86582" s="27"/>
      <c r="I86582" s="27"/>
    </row>
    <row r="86583" spans="6:9" x14ac:dyDescent="0.2">
      <c r="F86583" s="27"/>
      <c r="G86583" s="27"/>
      <c r="H86583" s="27"/>
      <c r="I86583" s="27"/>
    </row>
    <row r="86584" spans="6:9" x14ac:dyDescent="0.2">
      <c r="F86584" s="27"/>
      <c r="G86584" s="27"/>
      <c r="H86584" s="27"/>
      <c r="I86584" s="27"/>
    </row>
    <row r="86585" spans="6:9" x14ac:dyDescent="0.2">
      <c r="F86585" s="27"/>
      <c r="G86585" s="27"/>
      <c r="H86585" s="27"/>
      <c r="I86585" s="27"/>
    </row>
    <row r="86586" spans="6:9" x14ac:dyDescent="0.2">
      <c r="F86586" s="27"/>
      <c r="G86586" s="27"/>
      <c r="H86586" s="27"/>
      <c r="I86586" s="27"/>
    </row>
    <row r="86587" spans="6:9" x14ac:dyDescent="0.2">
      <c r="F86587" s="27"/>
      <c r="G86587" s="27"/>
      <c r="H86587" s="27"/>
      <c r="I86587" s="27"/>
    </row>
    <row r="86588" spans="6:9" x14ac:dyDescent="0.2">
      <c r="F86588" s="27"/>
      <c r="G86588" s="27"/>
      <c r="H86588" s="27"/>
      <c r="I86588" s="27"/>
    </row>
    <row r="86589" spans="6:9" x14ac:dyDescent="0.2">
      <c r="F86589" s="27"/>
      <c r="G86589" s="27"/>
      <c r="H86589" s="27"/>
      <c r="I86589" s="27"/>
    </row>
    <row r="86590" spans="6:9" x14ac:dyDescent="0.2">
      <c r="F86590" s="27"/>
      <c r="G86590" s="27"/>
      <c r="H86590" s="27"/>
      <c r="I86590" s="27"/>
    </row>
    <row r="86591" spans="6:9" x14ac:dyDescent="0.2">
      <c r="F86591" s="27"/>
      <c r="G86591" s="27"/>
      <c r="H86591" s="27"/>
      <c r="I86591" s="27"/>
    </row>
    <row r="86592" spans="6:9" x14ac:dyDescent="0.2">
      <c r="F86592" s="27"/>
      <c r="G86592" s="27"/>
      <c r="H86592" s="27"/>
      <c r="I86592" s="27"/>
    </row>
    <row r="86593" spans="6:9" x14ac:dyDescent="0.2">
      <c r="F86593" s="27"/>
      <c r="G86593" s="27"/>
      <c r="H86593" s="27"/>
      <c r="I86593" s="27"/>
    </row>
    <row r="86594" spans="6:9" x14ac:dyDescent="0.2">
      <c r="F86594" s="27"/>
      <c r="G86594" s="27"/>
      <c r="H86594" s="27"/>
      <c r="I86594" s="27"/>
    </row>
    <row r="86595" spans="6:9" x14ac:dyDescent="0.2">
      <c r="F86595" s="27"/>
      <c r="G86595" s="27"/>
      <c r="H86595" s="27"/>
      <c r="I86595" s="27"/>
    </row>
    <row r="86596" spans="6:9" x14ac:dyDescent="0.2">
      <c r="F86596" s="27"/>
      <c r="G86596" s="27"/>
      <c r="H86596" s="27"/>
      <c r="I86596" s="27"/>
    </row>
    <row r="86597" spans="6:9" x14ac:dyDescent="0.2">
      <c r="F86597" s="27"/>
      <c r="G86597" s="27"/>
      <c r="H86597" s="27"/>
      <c r="I86597" s="27"/>
    </row>
    <row r="86598" spans="6:9" x14ac:dyDescent="0.2">
      <c r="F86598" s="27"/>
      <c r="G86598" s="27"/>
      <c r="H86598" s="27"/>
      <c r="I86598" s="27"/>
    </row>
    <row r="86599" spans="6:9" x14ac:dyDescent="0.2">
      <c r="F86599" s="27"/>
      <c r="G86599" s="27"/>
      <c r="H86599" s="27"/>
      <c r="I86599" s="27"/>
    </row>
    <row r="86600" spans="6:9" x14ac:dyDescent="0.2">
      <c r="F86600" s="27"/>
      <c r="G86600" s="27"/>
      <c r="H86600" s="27"/>
      <c r="I86600" s="27"/>
    </row>
    <row r="86601" spans="6:9" x14ac:dyDescent="0.2">
      <c r="F86601" s="27"/>
      <c r="G86601" s="27"/>
      <c r="H86601" s="27"/>
      <c r="I86601" s="27"/>
    </row>
    <row r="86602" spans="6:9" x14ac:dyDescent="0.2">
      <c r="F86602" s="27"/>
      <c r="G86602" s="27"/>
      <c r="H86602" s="27"/>
      <c r="I86602" s="27"/>
    </row>
    <row r="86603" spans="6:9" x14ac:dyDescent="0.2">
      <c r="F86603" s="27"/>
      <c r="G86603" s="27"/>
      <c r="H86603" s="27"/>
      <c r="I86603" s="27"/>
    </row>
    <row r="86604" spans="6:9" x14ac:dyDescent="0.2">
      <c r="F86604" s="27"/>
      <c r="G86604" s="27"/>
      <c r="H86604" s="27"/>
      <c r="I86604" s="27"/>
    </row>
    <row r="86605" spans="6:9" x14ac:dyDescent="0.2">
      <c r="F86605" s="27"/>
      <c r="G86605" s="27"/>
      <c r="H86605" s="27"/>
      <c r="I86605" s="27"/>
    </row>
    <row r="86606" spans="6:9" x14ac:dyDescent="0.2">
      <c r="F86606" s="27"/>
      <c r="G86606" s="27"/>
      <c r="H86606" s="27"/>
      <c r="I86606" s="27"/>
    </row>
    <row r="86607" spans="6:9" x14ac:dyDescent="0.2">
      <c r="F86607" s="27"/>
      <c r="G86607" s="27"/>
      <c r="H86607" s="27"/>
      <c r="I86607" s="27"/>
    </row>
    <row r="86608" spans="6:9" x14ac:dyDescent="0.2">
      <c r="F86608" s="27"/>
      <c r="G86608" s="27"/>
      <c r="H86608" s="27"/>
      <c r="I86608" s="27"/>
    </row>
    <row r="86609" spans="6:9" x14ac:dyDescent="0.2">
      <c r="F86609" s="27"/>
      <c r="G86609" s="27"/>
      <c r="H86609" s="27"/>
      <c r="I86609" s="27"/>
    </row>
    <row r="86610" spans="6:9" x14ac:dyDescent="0.2">
      <c r="F86610" s="27"/>
      <c r="G86610" s="27"/>
      <c r="H86610" s="27"/>
      <c r="I86610" s="27"/>
    </row>
    <row r="86611" spans="6:9" x14ac:dyDescent="0.2">
      <c r="F86611" s="27"/>
      <c r="G86611" s="27"/>
      <c r="H86611" s="27"/>
      <c r="I86611" s="27"/>
    </row>
    <row r="86612" spans="6:9" x14ac:dyDescent="0.2">
      <c r="F86612" s="27"/>
      <c r="G86612" s="27"/>
      <c r="H86612" s="27"/>
      <c r="I86612" s="27"/>
    </row>
    <row r="86613" spans="6:9" x14ac:dyDescent="0.2">
      <c r="F86613" s="27"/>
      <c r="G86613" s="27"/>
      <c r="H86613" s="27"/>
      <c r="I86613" s="27"/>
    </row>
    <row r="86614" spans="6:9" x14ac:dyDescent="0.2">
      <c r="F86614" s="27"/>
      <c r="G86614" s="27"/>
      <c r="H86614" s="27"/>
      <c r="I86614" s="27"/>
    </row>
    <row r="86615" spans="6:9" x14ac:dyDescent="0.2">
      <c r="F86615" s="27"/>
      <c r="G86615" s="27"/>
      <c r="H86615" s="27"/>
      <c r="I86615" s="27"/>
    </row>
    <row r="86616" spans="6:9" x14ac:dyDescent="0.2">
      <c r="F86616" s="27"/>
      <c r="G86616" s="27"/>
      <c r="H86616" s="27"/>
      <c r="I86616" s="27"/>
    </row>
    <row r="86617" spans="6:9" x14ac:dyDescent="0.2">
      <c r="F86617" s="27"/>
      <c r="G86617" s="27"/>
      <c r="H86617" s="27"/>
      <c r="I86617" s="27"/>
    </row>
    <row r="86618" spans="6:9" x14ac:dyDescent="0.2">
      <c r="F86618" s="27"/>
      <c r="G86618" s="27"/>
      <c r="H86618" s="27"/>
      <c r="I86618" s="27"/>
    </row>
    <row r="86619" spans="6:9" x14ac:dyDescent="0.2">
      <c r="F86619" s="27"/>
      <c r="G86619" s="27"/>
      <c r="H86619" s="27"/>
      <c r="I86619" s="27"/>
    </row>
    <row r="86620" spans="6:9" x14ac:dyDescent="0.2">
      <c r="F86620" s="27"/>
      <c r="G86620" s="27"/>
      <c r="H86620" s="27"/>
      <c r="I86620" s="27"/>
    </row>
    <row r="86621" spans="6:9" x14ac:dyDescent="0.2">
      <c r="F86621" s="27"/>
      <c r="G86621" s="27"/>
      <c r="H86621" s="27"/>
      <c r="I86621" s="27"/>
    </row>
    <row r="86622" spans="6:9" x14ac:dyDescent="0.2">
      <c r="F86622" s="27"/>
      <c r="G86622" s="27"/>
      <c r="H86622" s="27"/>
      <c r="I86622" s="27"/>
    </row>
    <row r="86623" spans="6:9" x14ac:dyDescent="0.2">
      <c r="F86623" s="27"/>
      <c r="G86623" s="27"/>
      <c r="H86623" s="27"/>
      <c r="I86623" s="27"/>
    </row>
    <row r="86624" spans="6:9" x14ac:dyDescent="0.2">
      <c r="F86624" s="27"/>
      <c r="G86624" s="27"/>
      <c r="H86624" s="27"/>
      <c r="I86624" s="27"/>
    </row>
    <row r="86625" spans="6:9" x14ac:dyDescent="0.2">
      <c r="F86625" s="27"/>
      <c r="G86625" s="27"/>
      <c r="H86625" s="27"/>
      <c r="I86625" s="27"/>
    </row>
    <row r="86626" spans="6:9" x14ac:dyDescent="0.2">
      <c r="F86626" s="27"/>
      <c r="G86626" s="27"/>
      <c r="H86626" s="27"/>
      <c r="I86626" s="27"/>
    </row>
    <row r="86627" spans="6:9" x14ac:dyDescent="0.2">
      <c r="F86627" s="27"/>
      <c r="G86627" s="27"/>
      <c r="H86627" s="27"/>
      <c r="I86627" s="27"/>
    </row>
    <row r="86628" spans="6:9" x14ac:dyDescent="0.2">
      <c r="F86628" s="27"/>
      <c r="G86628" s="27"/>
      <c r="H86628" s="27"/>
      <c r="I86628" s="27"/>
    </row>
    <row r="86629" spans="6:9" x14ac:dyDescent="0.2">
      <c r="F86629" s="27"/>
      <c r="G86629" s="27"/>
      <c r="H86629" s="27"/>
      <c r="I86629" s="27"/>
    </row>
    <row r="86630" spans="6:9" x14ac:dyDescent="0.2">
      <c r="F86630" s="27"/>
      <c r="G86630" s="27"/>
      <c r="H86630" s="27"/>
      <c r="I86630" s="27"/>
    </row>
    <row r="86631" spans="6:9" x14ac:dyDescent="0.2">
      <c r="F86631" s="27"/>
      <c r="G86631" s="27"/>
      <c r="H86631" s="27"/>
      <c r="I86631" s="27"/>
    </row>
    <row r="86632" spans="6:9" x14ac:dyDescent="0.2">
      <c r="F86632" s="27"/>
      <c r="G86632" s="27"/>
      <c r="H86632" s="27"/>
      <c r="I86632" s="27"/>
    </row>
    <row r="86633" spans="6:9" x14ac:dyDescent="0.2">
      <c r="F86633" s="27"/>
      <c r="G86633" s="27"/>
      <c r="H86633" s="27"/>
      <c r="I86633" s="27"/>
    </row>
    <row r="86634" spans="6:9" x14ac:dyDescent="0.2">
      <c r="F86634" s="27"/>
      <c r="G86634" s="27"/>
      <c r="H86634" s="27"/>
      <c r="I86634" s="27"/>
    </row>
    <row r="86635" spans="6:9" x14ac:dyDescent="0.2">
      <c r="F86635" s="27"/>
      <c r="G86635" s="27"/>
      <c r="H86635" s="27"/>
      <c r="I86635" s="27"/>
    </row>
    <row r="86636" spans="6:9" x14ac:dyDescent="0.2">
      <c r="F86636" s="27"/>
      <c r="G86636" s="27"/>
      <c r="H86636" s="27"/>
      <c r="I86636" s="27"/>
    </row>
    <row r="86637" spans="6:9" x14ac:dyDescent="0.2">
      <c r="F86637" s="27"/>
      <c r="G86637" s="27"/>
      <c r="H86637" s="27"/>
      <c r="I86637" s="27"/>
    </row>
    <row r="86638" spans="6:9" x14ac:dyDescent="0.2">
      <c r="F86638" s="27"/>
      <c r="G86638" s="27"/>
      <c r="H86638" s="27"/>
      <c r="I86638" s="27"/>
    </row>
    <row r="86639" spans="6:9" x14ac:dyDescent="0.2">
      <c r="F86639" s="27"/>
      <c r="G86639" s="27"/>
      <c r="H86639" s="27"/>
      <c r="I86639" s="27"/>
    </row>
    <row r="86640" spans="6:9" x14ac:dyDescent="0.2">
      <c r="F86640" s="27"/>
      <c r="G86640" s="27"/>
      <c r="H86640" s="27"/>
      <c r="I86640" s="27"/>
    </row>
    <row r="86641" spans="6:9" x14ac:dyDescent="0.2">
      <c r="F86641" s="27"/>
      <c r="G86641" s="27"/>
      <c r="H86641" s="27"/>
      <c r="I86641" s="27"/>
    </row>
    <row r="86642" spans="6:9" x14ac:dyDescent="0.2">
      <c r="F86642" s="27"/>
      <c r="G86642" s="27"/>
      <c r="H86642" s="27"/>
      <c r="I86642" s="27"/>
    </row>
    <row r="86643" spans="6:9" x14ac:dyDescent="0.2">
      <c r="F86643" s="27"/>
      <c r="G86643" s="27"/>
      <c r="H86643" s="27"/>
      <c r="I86643" s="27"/>
    </row>
    <row r="86644" spans="6:9" x14ac:dyDescent="0.2">
      <c r="F86644" s="27"/>
      <c r="G86644" s="27"/>
      <c r="H86644" s="27"/>
      <c r="I86644" s="27"/>
    </row>
    <row r="86645" spans="6:9" x14ac:dyDescent="0.2">
      <c r="F86645" s="27"/>
      <c r="G86645" s="27"/>
      <c r="H86645" s="27"/>
      <c r="I86645" s="27"/>
    </row>
    <row r="86646" spans="6:9" x14ac:dyDescent="0.2">
      <c r="F86646" s="27"/>
      <c r="G86646" s="27"/>
      <c r="H86646" s="27"/>
      <c r="I86646" s="27"/>
    </row>
    <row r="86647" spans="6:9" x14ac:dyDescent="0.2">
      <c r="F86647" s="27"/>
      <c r="G86647" s="27"/>
      <c r="H86647" s="27"/>
      <c r="I86647" s="27"/>
    </row>
    <row r="86648" spans="6:9" x14ac:dyDescent="0.2">
      <c r="F86648" s="27"/>
      <c r="G86648" s="27"/>
      <c r="H86648" s="27"/>
      <c r="I86648" s="27"/>
    </row>
    <row r="86649" spans="6:9" x14ac:dyDescent="0.2">
      <c r="F86649" s="27"/>
      <c r="G86649" s="27"/>
      <c r="H86649" s="27"/>
      <c r="I86649" s="27"/>
    </row>
    <row r="86650" spans="6:9" x14ac:dyDescent="0.2">
      <c r="F86650" s="27"/>
      <c r="G86650" s="27"/>
      <c r="H86650" s="27"/>
      <c r="I86650" s="27"/>
    </row>
    <row r="86651" spans="6:9" x14ac:dyDescent="0.2">
      <c r="F86651" s="27"/>
      <c r="G86651" s="27"/>
      <c r="H86651" s="27"/>
      <c r="I86651" s="27"/>
    </row>
    <row r="86652" spans="6:9" x14ac:dyDescent="0.2">
      <c r="F86652" s="27"/>
      <c r="G86652" s="27"/>
      <c r="H86652" s="27"/>
      <c r="I86652" s="27"/>
    </row>
    <row r="86653" spans="6:9" x14ac:dyDescent="0.2">
      <c r="F86653" s="27"/>
      <c r="G86653" s="27"/>
      <c r="H86653" s="27"/>
      <c r="I86653" s="27"/>
    </row>
    <row r="86654" spans="6:9" x14ac:dyDescent="0.2">
      <c r="F86654" s="27"/>
      <c r="G86654" s="27"/>
      <c r="H86654" s="27"/>
      <c r="I86654" s="27"/>
    </row>
    <row r="86655" spans="6:9" x14ac:dyDescent="0.2">
      <c r="F86655" s="27"/>
      <c r="G86655" s="27"/>
      <c r="H86655" s="27"/>
      <c r="I86655" s="27"/>
    </row>
    <row r="86656" spans="6:9" x14ac:dyDescent="0.2">
      <c r="F86656" s="27"/>
      <c r="G86656" s="27"/>
      <c r="H86656" s="27"/>
      <c r="I86656" s="27"/>
    </row>
    <row r="86657" spans="6:9" x14ac:dyDescent="0.2">
      <c r="F86657" s="27"/>
      <c r="G86657" s="27"/>
      <c r="H86657" s="27"/>
      <c r="I86657" s="27"/>
    </row>
    <row r="86658" spans="6:9" x14ac:dyDescent="0.2">
      <c r="F86658" s="27"/>
      <c r="G86658" s="27"/>
      <c r="H86658" s="27"/>
      <c r="I86658" s="27"/>
    </row>
    <row r="86659" spans="6:9" x14ac:dyDescent="0.2">
      <c r="F86659" s="27"/>
      <c r="G86659" s="27"/>
      <c r="H86659" s="27"/>
      <c r="I86659" s="27"/>
    </row>
    <row r="86660" spans="6:9" x14ac:dyDescent="0.2">
      <c r="F86660" s="27"/>
      <c r="G86660" s="27"/>
      <c r="H86660" s="27"/>
      <c r="I86660" s="27"/>
    </row>
    <row r="86661" spans="6:9" x14ac:dyDescent="0.2">
      <c r="F86661" s="27"/>
      <c r="G86661" s="27"/>
      <c r="H86661" s="27"/>
      <c r="I86661" s="27"/>
    </row>
    <row r="86662" spans="6:9" x14ac:dyDescent="0.2">
      <c r="F86662" s="27"/>
      <c r="G86662" s="27"/>
      <c r="H86662" s="27"/>
      <c r="I86662" s="27"/>
    </row>
    <row r="86663" spans="6:9" x14ac:dyDescent="0.2">
      <c r="F86663" s="27"/>
      <c r="G86663" s="27"/>
      <c r="H86663" s="27"/>
      <c r="I86663" s="27"/>
    </row>
    <row r="86664" spans="6:9" x14ac:dyDescent="0.2">
      <c r="F86664" s="27"/>
      <c r="G86664" s="27"/>
      <c r="H86664" s="27"/>
      <c r="I86664" s="27"/>
    </row>
    <row r="86665" spans="6:9" x14ac:dyDescent="0.2">
      <c r="F86665" s="27"/>
      <c r="G86665" s="27"/>
      <c r="H86665" s="27"/>
      <c r="I86665" s="27"/>
    </row>
    <row r="86666" spans="6:9" x14ac:dyDescent="0.2">
      <c r="F86666" s="27"/>
      <c r="G86666" s="27"/>
      <c r="H86666" s="27"/>
      <c r="I86666" s="27"/>
    </row>
    <row r="86667" spans="6:9" x14ac:dyDescent="0.2">
      <c r="F86667" s="27"/>
      <c r="G86667" s="27"/>
      <c r="H86667" s="27"/>
      <c r="I86667" s="27"/>
    </row>
    <row r="86668" spans="6:9" x14ac:dyDescent="0.2">
      <c r="F86668" s="27"/>
      <c r="G86668" s="27"/>
      <c r="H86668" s="27"/>
      <c r="I86668" s="27"/>
    </row>
    <row r="86669" spans="6:9" x14ac:dyDescent="0.2">
      <c r="F86669" s="27"/>
      <c r="G86669" s="27"/>
      <c r="H86669" s="27"/>
      <c r="I86669" s="27"/>
    </row>
    <row r="86670" spans="6:9" x14ac:dyDescent="0.2">
      <c r="F86670" s="27"/>
      <c r="G86670" s="27"/>
      <c r="H86670" s="27"/>
      <c r="I86670" s="27"/>
    </row>
    <row r="86671" spans="6:9" x14ac:dyDescent="0.2">
      <c r="F86671" s="27"/>
      <c r="G86671" s="27"/>
      <c r="H86671" s="27"/>
      <c r="I86671" s="27"/>
    </row>
    <row r="86672" spans="6:9" x14ac:dyDescent="0.2">
      <c r="F86672" s="27"/>
      <c r="G86672" s="27"/>
      <c r="H86672" s="27"/>
      <c r="I86672" s="27"/>
    </row>
    <row r="86673" spans="6:9" x14ac:dyDescent="0.2">
      <c r="F86673" s="27"/>
      <c r="G86673" s="27"/>
      <c r="H86673" s="27"/>
      <c r="I86673" s="27"/>
    </row>
    <row r="86674" spans="6:9" x14ac:dyDescent="0.2">
      <c r="F86674" s="27"/>
      <c r="G86674" s="27"/>
      <c r="H86674" s="27"/>
      <c r="I86674" s="27"/>
    </row>
    <row r="86675" spans="6:9" x14ac:dyDescent="0.2">
      <c r="F86675" s="27"/>
      <c r="G86675" s="27"/>
      <c r="H86675" s="27"/>
      <c r="I86675" s="27"/>
    </row>
    <row r="86676" spans="6:9" x14ac:dyDescent="0.2">
      <c r="F86676" s="27"/>
      <c r="G86676" s="27"/>
      <c r="H86676" s="27"/>
      <c r="I86676" s="27"/>
    </row>
    <row r="86677" spans="6:9" x14ac:dyDescent="0.2">
      <c r="F86677" s="27"/>
      <c r="G86677" s="27"/>
      <c r="H86677" s="27"/>
      <c r="I86677" s="27"/>
    </row>
    <row r="86678" spans="6:9" x14ac:dyDescent="0.2">
      <c r="F86678" s="27"/>
      <c r="G86678" s="27"/>
      <c r="H86678" s="27"/>
      <c r="I86678" s="27"/>
    </row>
    <row r="86679" spans="6:9" x14ac:dyDescent="0.2">
      <c r="F86679" s="27"/>
      <c r="G86679" s="27"/>
      <c r="H86679" s="27"/>
      <c r="I86679" s="27"/>
    </row>
    <row r="86680" spans="6:9" x14ac:dyDescent="0.2">
      <c r="F86680" s="27"/>
      <c r="G86680" s="27"/>
      <c r="H86680" s="27"/>
      <c r="I86680" s="27"/>
    </row>
    <row r="86681" spans="6:9" x14ac:dyDescent="0.2">
      <c r="F86681" s="27"/>
      <c r="G86681" s="27"/>
      <c r="H86681" s="27"/>
      <c r="I86681" s="27"/>
    </row>
    <row r="86682" spans="6:9" x14ac:dyDescent="0.2">
      <c r="F86682" s="27"/>
      <c r="G86682" s="27"/>
      <c r="H86682" s="27"/>
      <c r="I86682" s="27"/>
    </row>
    <row r="86683" spans="6:9" x14ac:dyDescent="0.2">
      <c r="F86683" s="27"/>
      <c r="G86683" s="27"/>
      <c r="H86683" s="27"/>
      <c r="I86683" s="27"/>
    </row>
    <row r="86684" spans="6:9" x14ac:dyDescent="0.2">
      <c r="F86684" s="27"/>
      <c r="G86684" s="27"/>
      <c r="H86684" s="27"/>
      <c r="I86684" s="27"/>
    </row>
    <row r="86685" spans="6:9" x14ac:dyDescent="0.2">
      <c r="F86685" s="27"/>
      <c r="G86685" s="27"/>
      <c r="H86685" s="27"/>
      <c r="I86685" s="27"/>
    </row>
    <row r="86686" spans="6:9" x14ac:dyDescent="0.2">
      <c r="F86686" s="27"/>
      <c r="G86686" s="27"/>
      <c r="H86686" s="27"/>
      <c r="I86686" s="27"/>
    </row>
    <row r="86687" spans="6:9" x14ac:dyDescent="0.2">
      <c r="F86687" s="27"/>
      <c r="G86687" s="27"/>
      <c r="H86687" s="27"/>
      <c r="I86687" s="27"/>
    </row>
    <row r="86688" spans="6:9" x14ac:dyDescent="0.2">
      <c r="F86688" s="27"/>
      <c r="G86688" s="27"/>
      <c r="H86688" s="27"/>
      <c r="I86688" s="27"/>
    </row>
    <row r="86689" spans="6:9" x14ac:dyDescent="0.2">
      <c r="F86689" s="27"/>
      <c r="G86689" s="27"/>
      <c r="H86689" s="27"/>
      <c r="I86689" s="27"/>
    </row>
    <row r="86690" spans="6:9" x14ac:dyDescent="0.2">
      <c r="F86690" s="27"/>
      <c r="G86690" s="27"/>
      <c r="H86690" s="27"/>
      <c r="I86690" s="27"/>
    </row>
    <row r="86691" spans="6:9" x14ac:dyDescent="0.2">
      <c r="F86691" s="27"/>
      <c r="G86691" s="27"/>
      <c r="H86691" s="27"/>
      <c r="I86691" s="27"/>
    </row>
    <row r="86692" spans="6:9" x14ac:dyDescent="0.2">
      <c r="F86692" s="27"/>
      <c r="G86692" s="27"/>
      <c r="H86692" s="27"/>
      <c r="I86692" s="27"/>
    </row>
    <row r="86693" spans="6:9" x14ac:dyDescent="0.2">
      <c r="F86693" s="27"/>
      <c r="G86693" s="27"/>
      <c r="H86693" s="27"/>
      <c r="I86693" s="27"/>
    </row>
    <row r="86694" spans="6:9" x14ac:dyDescent="0.2">
      <c r="F86694" s="27"/>
      <c r="G86694" s="27"/>
      <c r="H86694" s="27"/>
      <c r="I86694" s="27"/>
    </row>
    <row r="86695" spans="6:9" x14ac:dyDescent="0.2">
      <c r="F86695" s="27"/>
      <c r="G86695" s="27"/>
      <c r="H86695" s="27"/>
      <c r="I86695" s="27"/>
    </row>
    <row r="86696" spans="6:9" x14ac:dyDescent="0.2">
      <c r="F86696" s="27"/>
      <c r="G86696" s="27"/>
      <c r="H86696" s="27"/>
      <c r="I86696" s="27"/>
    </row>
    <row r="86697" spans="6:9" x14ac:dyDescent="0.2">
      <c r="F86697" s="27"/>
      <c r="G86697" s="27"/>
      <c r="H86697" s="27"/>
      <c r="I86697" s="27"/>
    </row>
    <row r="86698" spans="6:9" x14ac:dyDescent="0.2">
      <c r="F86698" s="27"/>
      <c r="G86698" s="27"/>
      <c r="H86698" s="27"/>
      <c r="I86698" s="27"/>
    </row>
    <row r="86699" spans="6:9" x14ac:dyDescent="0.2">
      <c r="F86699" s="27"/>
      <c r="G86699" s="27"/>
      <c r="H86699" s="27"/>
      <c r="I86699" s="27"/>
    </row>
    <row r="86700" spans="6:9" x14ac:dyDescent="0.2">
      <c r="F86700" s="27"/>
      <c r="G86700" s="27"/>
      <c r="H86700" s="27"/>
      <c r="I86700" s="27"/>
    </row>
    <row r="86701" spans="6:9" x14ac:dyDescent="0.2">
      <c r="F86701" s="27"/>
      <c r="G86701" s="27"/>
      <c r="H86701" s="27"/>
      <c r="I86701" s="27"/>
    </row>
    <row r="86702" spans="6:9" x14ac:dyDescent="0.2">
      <c r="F86702" s="27"/>
      <c r="G86702" s="27"/>
      <c r="H86702" s="27"/>
      <c r="I86702" s="27"/>
    </row>
    <row r="86703" spans="6:9" x14ac:dyDescent="0.2">
      <c r="F86703" s="27"/>
      <c r="G86703" s="27"/>
      <c r="H86703" s="27"/>
      <c r="I86703" s="27"/>
    </row>
    <row r="86704" spans="6:9" x14ac:dyDescent="0.2">
      <c r="F86704" s="27"/>
      <c r="G86704" s="27"/>
      <c r="H86704" s="27"/>
      <c r="I86704" s="27"/>
    </row>
    <row r="86705" spans="6:9" x14ac:dyDescent="0.2">
      <c r="F86705" s="27"/>
      <c r="G86705" s="27"/>
      <c r="H86705" s="27"/>
      <c r="I86705" s="27"/>
    </row>
    <row r="86706" spans="6:9" x14ac:dyDescent="0.2">
      <c r="F86706" s="27"/>
      <c r="G86706" s="27"/>
      <c r="H86706" s="27"/>
      <c r="I86706" s="27"/>
    </row>
    <row r="86707" spans="6:9" x14ac:dyDescent="0.2">
      <c r="F86707" s="27"/>
      <c r="G86707" s="27"/>
      <c r="H86707" s="27"/>
      <c r="I86707" s="27"/>
    </row>
    <row r="86708" spans="6:9" x14ac:dyDescent="0.2">
      <c r="F86708" s="27"/>
      <c r="G86708" s="27"/>
      <c r="H86708" s="27"/>
      <c r="I86708" s="27"/>
    </row>
    <row r="86709" spans="6:9" x14ac:dyDescent="0.2">
      <c r="F86709" s="27"/>
      <c r="G86709" s="27"/>
      <c r="H86709" s="27"/>
      <c r="I86709" s="27"/>
    </row>
    <row r="86710" spans="6:9" x14ac:dyDescent="0.2">
      <c r="F86710" s="27"/>
      <c r="G86710" s="27"/>
      <c r="H86710" s="27"/>
      <c r="I86710" s="27"/>
    </row>
    <row r="86711" spans="6:9" x14ac:dyDescent="0.2">
      <c r="F86711" s="27"/>
      <c r="G86711" s="27"/>
      <c r="H86711" s="27"/>
      <c r="I86711" s="27"/>
    </row>
    <row r="86712" spans="6:9" x14ac:dyDescent="0.2">
      <c r="F86712" s="27"/>
      <c r="G86712" s="27"/>
      <c r="H86712" s="27"/>
      <c r="I86712" s="27"/>
    </row>
    <row r="86713" spans="6:9" x14ac:dyDescent="0.2">
      <c r="F86713" s="27"/>
      <c r="G86713" s="27"/>
      <c r="H86713" s="27"/>
      <c r="I86713" s="27"/>
    </row>
    <row r="86714" spans="6:9" x14ac:dyDescent="0.2">
      <c r="F86714" s="27"/>
      <c r="G86714" s="27"/>
      <c r="H86714" s="27"/>
      <c r="I86714" s="27"/>
    </row>
    <row r="86715" spans="6:9" x14ac:dyDescent="0.2">
      <c r="F86715" s="27"/>
      <c r="G86715" s="27"/>
      <c r="H86715" s="27"/>
      <c r="I86715" s="27"/>
    </row>
    <row r="86716" spans="6:9" x14ac:dyDescent="0.2">
      <c r="F86716" s="27"/>
      <c r="G86716" s="27"/>
      <c r="H86716" s="27"/>
      <c r="I86716" s="27"/>
    </row>
    <row r="86717" spans="6:9" x14ac:dyDescent="0.2">
      <c r="F86717" s="27"/>
      <c r="G86717" s="27"/>
      <c r="H86717" s="27"/>
      <c r="I86717" s="27"/>
    </row>
    <row r="86718" spans="6:9" x14ac:dyDescent="0.2">
      <c r="F86718" s="27"/>
      <c r="G86718" s="27"/>
      <c r="H86718" s="27"/>
      <c r="I86718" s="27"/>
    </row>
    <row r="86719" spans="6:9" x14ac:dyDescent="0.2">
      <c r="F86719" s="27"/>
      <c r="G86719" s="27"/>
      <c r="H86719" s="27"/>
      <c r="I86719" s="27"/>
    </row>
    <row r="86720" spans="6:9" x14ac:dyDescent="0.2">
      <c r="F86720" s="27"/>
      <c r="G86720" s="27"/>
      <c r="H86720" s="27"/>
      <c r="I86720" s="27"/>
    </row>
    <row r="86721" spans="6:9" x14ac:dyDescent="0.2">
      <c r="F86721" s="27"/>
      <c r="G86721" s="27"/>
      <c r="H86721" s="27"/>
      <c r="I86721" s="27"/>
    </row>
    <row r="86722" spans="6:9" x14ac:dyDescent="0.2">
      <c r="F86722" s="27"/>
      <c r="G86722" s="27"/>
      <c r="H86722" s="27"/>
      <c r="I86722" s="27"/>
    </row>
    <row r="86723" spans="6:9" x14ac:dyDescent="0.2">
      <c r="F86723" s="27"/>
      <c r="G86723" s="27"/>
      <c r="H86723" s="27"/>
      <c r="I86723" s="27"/>
    </row>
    <row r="86724" spans="6:9" x14ac:dyDescent="0.2">
      <c r="F86724" s="27"/>
      <c r="G86724" s="27"/>
      <c r="H86724" s="27"/>
      <c r="I86724" s="27"/>
    </row>
    <row r="86725" spans="6:9" x14ac:dyDescent="0.2">
      <c r="F86725" s="27"/>
      <c r="G86725" s="27"/>
      <c r="H86725" s="27"/>
      <c r="I86725" s="27"/>
    </row>
    <row r="86726" spans="6:9" x14ac:dyDescent="0.2">
      <c r="F86726" s="27"/>
      <c r="G86726" s="27"/>
      <c r="H86726" s="27"/>
      <c r="I86726" s="27"/>
    </row>
    <row r="86727" spans="6:9" x14ac:dyDescent="0.2">
      <c r="F86727" s="27"/>
      <c r="G86727" s="27"/>
      <c r="H86727" s="27"/>
      <c r="I86727" s="27"/>
    </row>
    <row r="86728" spans="6:9" x14ac:dyDescent="0.2">
      <c r="F86728" s="27"/>
      <c r="G86728" s="27"/>
      <c r="H86728" s="27"/>
      <c r="I86728" s="27"/>
    </row>
    <row r="86729" spans="6:9" x14ac:dyDescent="0.2">
      <c r="F86729" s="27"/>
      <c r="G86729" s="27"/>
      <c r="H86729" s="27"/>
      <c r="I86729" s="27"/>
    </row>
    <row r="86730" spans="6:9" x14ac:dyDescent="0.2">
      <c r="F86730" s="27"/>
      <c r="G86730" s="27"/>
      <c r="H86730" s="27"/>
      <c r="I86730" s="27"/>
    </row>
    <row r="86731" spans="6:9" x14ac:dyDescent="0.2">
      <c r="F86731" s="27"/>
      <c r="G86731" s="27"/>
      <c r="H86731" s="27"/>
      <c r="I86731" s="27"/>
    </row>
    <row r="86732" spans="6:9" x14ac:dyDescent="0.2">
      <c r="F86732" s="27"/>
      <c r="G86732" s="27"/>
      <c r="H86732" s="27"/>
      <c r="I86732" s="27"/>
    </row>
    <row r="86733" spans="6:9" x14ac:dyDescent="0.2">
      <c r="F86733" s="27"/>
      <c r="G86733" s="27"/>
      <c r="H86733" s="27"/>
      <c r="I86733" s="27"/>
    </row>
    <row r="86734" spans="6:9" x14ac:dyDescent="0.2">
      <c r="F86734" s="27"/>
      <c r="G86734" s="27"/>
      <c r="H86734" s="27"/>
      <c r="I86734" s="27"/>
    </row>
    <row r="86735" spans="6:9" x14ac:dyDescent="0.2">
      <c r="F86735" s="27"/>
      <c r="G86735" s="27"/>
      <c r="H86735" s="27"/>
      <c r="I86735" s="27"/>
    </row>
    <row r="86736" spans="6:9" x14ac:dyDescent="0.2">
      <c r="F86736" s="27"/>
      <c r="G86736" s="27"/>
      <c r="H86736" s="27"/>
      <c r="I86736" s="27"/>
    </row>
    <row r="86737" spans="6:9" x14ac:dyDescent="0.2">
      <c r="F86737" s="27"/>
      <c r="G86737" s="27"/>
      <c r="H86737" s="27"/>
      <c r="I86737" s="27"/>
    </row>
    <row r="86738" spans="6:9" x14ac:dyDescent="0.2">
      <c r="F86738" s="27"/>
      <c r="G86738" s="27"/>
      <c r="H86738" s="27"/>
      <c r="I86738" s="27"/>
    </row>
    <row r="86739" spans="6:9" x14ac:dyDescent="0.2">
      <c r="F86739" s="27"/>
      <c r="G86739" s="27"/>
      <c r="H86739" s="27"/>
      <c r="I86739" s="27"/>
    </row>
    <row r="86740" spans="6:9" x14ac:dyDescent="0.2">
      <c r="F86740" s="27"/>
      <c r="G86740" s="27"/>
      <c r="H86740" s="27"/>
      <c r="I86740" s="27"/>
    </row>
    <row r="86741" spans="6:9" x14ac:dyDescent="0.2">
      <c r="F86741" s="27"/>
      <c r="G86741" s="27"/>
      <c r="H86741" s="27"/>
      <c r="I86741" s="27"/>
    </row>
    <row r="86742" spans="6:9" x14ac:dyDescent="0.2">
      <c r="F86742" s="27"/>
      <c r="G86742" s="27"/>
      <c r="H86742" s="27"/>
      <c r="I86742" s="27"/>
    </row>
    <row r="86743" spans="6:9" x14ac:dyDescent="0.2">
      <c r="F86743" s="27"/>
      <c r="G86743" s="27"/>
      <c r="H86743" s="27"/>
      <c r="I86743" s="27"/>
    </row>
    <row r="86744" spans="6:9" x14ac:dyDescent="0.2">
      <c r="F86744" s="27"/>
      <c r="G86744" s="27"/>
      <c r="H86744" s="27"/>
      <c r="I86744" s="27"/>
    </row>
    <row r="86745" spans="6:9" x14ac:dyDescent="0.2">
      <c r="F86745" s="27"/>
      <c r="G86745" s="27"/>
      <c r="H86745" s="27"/>
      <c r="I86745" s="27"/>
    </row>
    <row r="86746" spans="6:9" x14ac:dyDescent="0.2">
      <c r="F86746" s="27"/>
      <c r="G86746" s="27"/>
      <c r="H86746" s="27"/>
      <c r="I86746" s="27"/>
    </row>
    <row r="86747" spans="6:9" x14ac:dyDescent="0.2">
      <c r="F86747" s="27"/>
      <c r="G86747" s="27"/>
      <c r="H86747" s="27"/>
      <c r="I86747" s="27"/>
    </row>
    <row r="86748" spans="6:9" x14ac:dyDescent="0.2">
      <c r="F86748" s="27"/>
      <c r="G86748" s="27"/>
      <c r="H86748" s="27"/>
      <c r="I86748" s="27"/>
    </row>
    <row r="86749" spans="6:9" x14ac:dyDescent="0.2">
      <c r="F86749" s="27"/>
      <c r="G86749" s="27"/>
      <c r="H86749" s="27"/>
      <c r="I86749" s="27"/>
    </row>
    <row r="86750" spans="6:9" x14ac:dyDescent="0.2">
      <c r="F86750" s="27"/>
      <c r="G86750" s="27"/>
      <c r="H86750" s="27"/>
      <c r="I86750" s="27"/>
    </row>
    <row r="86751" spans="6:9" x14ac:dyDescent="0.2">
      <c r="F86751" s="27"/>
      <c r="G86751" s="27"/>
      <c r="H86751" s="27"/>
      <c r="I86751" s="27"/>
    </row>
    <row r="86752" spans="6:9" x14ac:dyDescent="0.2">
      <c r="F86752" s="27"/>
      <c r="G86752" s="27"/>
      <c r="H86752" s="27"/>
      <c r="I86752" s="27"/>
    </row>
    <row r="86753" spans="6:9" x14ac:dyDescent="0.2">
      <c r="F86753" s="27"/>
      <c r="G86753" s="27"/>
      <c r="H86753" s="27"/>
      <c r="I86753" s="27"/>
    </row>
    <row r="86754" spans="6:9" x14ac:dyDescent="0.2">
      <c r="F86754" s="27"/>
      <c r="G86754" s="27"/>
      <c r="H86754" s="27"/>
      <c r="I86754" s="27"/>
    </row>
    <row r="86755" spans="6:9" x14ac:dyDescent="0.2">
      <c r="F86755" s="27"/>
      <c r="G86755" s="27"/>
      <c r="H86755" s="27"/>
      <c r="I86755" s="27"/>
    </row>
    <row r="86756" spans="6:9" x14ac:dyDescent="0.2">
      <c r="F86756" s="27"/>
      <c r="G86756" s="27"/>
      <c r="H86756" s="27"/>
      <c r="I86756" s="27"/>
    </row>
    <row r="86757" spans="6:9" x14ac:dyDescent="0.2">
      <c r="F86757" s="27"/>
      <c r="G86757" s="27"/>
      <c r="H86757" s="27"/>
      <c r="I86757" s="27"/>
    </row>
    <row r="86758" spans="6:9" x14ac:dyDescent="0.2">
      <c r="F86758" s="27"/>
      <c r="G86758" s="27"/>
      <c r="H86758" s="27"/>
      <c r="I86758" s="27"/>
    </row>
    <row r="86759" spans="6:9" x14ac:dyDescent="0.2">
      <c r="F86759" s="27"/>
      <c r="G86759" s="27"/>
      <c r="H86759" s="27"/>
      <c r="I86759" s="27"/>
    </row>
    <row r="86760" spans="6:9" x14ac:dyDescent="0.2">
      <c r="F86760" s="27"/>
      <c r="G86760" s="27"/>
      <c r="H86760" s="27"/>
      <c r="I86760" s="27"/>
    </row>
    <row r="86761" spans="6:9" x14ac:dyDescent="0.2">
      <c r="F86761" s="27"/>
      <c r="G86761" s="27"/>
      <c r="H86761" s="27"/>
      <c r="I86761" s="27"/>
    </row>
    <row r="86762" spans="6:9" x14ac:dyDescent="0.2">
      <c r="F86762" s="27"/>
      <c r="G86762" s="27"/>
      <c r="H86762" s="27"/>
      <c r="I86762" s="27"/>
    </row>
    <row r="86763" spans="6:9" x14ac:dyDescent="0.2">
      <c r="F86763" s="27"/>
      <c r="G86763" s="27"/>
      <c r="H86763" s="27"/>
      <c r="I86763" s="27"/>
    </row>
    <row r="86764" spans="6:9" x14ac:dyDescent="0.2">
      <c r="F86764" s="27"/>
      <c r="G86764" s="27"/>
      <c r="H86764" s="27"/>
      <c r="I86764" s="27"/>
    </row>
    <row r="86765" spans="6:9" x14ac:dyDescent="0.2">
      <c r="F86765" s="27"/>
      <c r="G86765" s="27"/>
      <c r="H86765" s="27"/>
      <c r="I86765" s="27"/>
    </row>
    <row r="86766" spans="6:9" x14ac:dyDescent="0.2">
      <c r="F86766" s="27"/>
      <c r="G86766" s="27"/>
      <c r="H86766" s="27"/>
      <c r="I86766" s="27"/>
    </row>
    <row r="86767" spans="6:9" x14ac:dyDescent="0.2">
      <c r="F86767" s="27"/>
      <c r="G86767" s="27"/>
      <c r="H86767" s="27"/>
      <c r="I86767" s="27"/>
    </row>
    <row r="86768" spans="6:9" x14ac:dyDescent="0.2">
      <c r="F86768" s="27"/>
      <c r="G86768" s="27"/>
      <c r="H86768" s="27"/>
      <c r="I86768" s="27"/>
    </row>
    <row r="86769" spans="6:9" x14ac:dyDescent="0.2">
      <c r="F86769" s="27"/>
      <c r="G86769" s="27"/>
      <c r="H86769" s="27"/>
      <c r="I86769" s="27"/>
    </row>
    <row r="86770" spans="6:9" x14ac:dyDescent="0.2">
      <c r="F86770" s="27"/>
      <c r="G86770" s="27"/>
      <c r="H86770" s="27"/>
      <c r="I86770" s="27"/>
    </row>
    <row r="86771" spans="6:9" x14ac:dyDescent="0.2">
      <c r="F86771" s="27"/>
      <c r="G86771" s="27"/>
      <c r="H86771" s="27"/>
      <c r="I86771" s="27"/>
    </row>
    <row r="86772" spans="6:9" x14ac:dyDescent="0.2">
      <c r="F86772" s="27"/>
      <c r="G86772" s="27"/>
      <c r="H86772" s="27"/>
      <c r="I86772" s="27"/>
    </row>
    <row r="86773" spans="6:9" x14ac:dyDescent="0.2">
      <c r="F86773" s="27"/>
      <c r="G86773" s="27"/>
      <c r="H86773" s="27"/>
      <c r="I86773" s="27"/>
    </row>
    <row r="86774" spans="6:9" x14ac:dyDescent="0.2">
      <c r="F86774" s="27"/>
      <c r="G86774" s="27"/>
      <c r="H86774" s="27"/>
      <c r="I86774" s="27"/>
    </row>
    <row r="86775" spans="6:9" x14ac:dyDescent="0.2">
      <c r="F86775" s="27"/>
      <c r="G86775" s="27"/>
      <c r="H86775" s="27"/>
      <c r="I86775" s="27"/>
    </row>
    <row r="86776" spans="6:9" x14ac:dyDescent="0.2">
      <c r="F86776" s="27"/>
      <c r="G86776" s="27"/>
      <c r="H86776" s="27"/>
      <c r="I86776" s="27"/>
    </row>
    <row r="86777" spans="6:9" x14ac:dyDescent="0.2">
      <c r="F86777" s="27"/>
      <c r="G86777" s="27"/>
      <c r="H86777" s="27"/>
      <c r="I86777" s="27"/>
    </row>
    <row r="86778" spans="6:9" x14ac:dyDescent="0.2">
      <c r="F86778" s="27"/>
      <c r="G86778" s="27"/>
      <c r="H86778" s="27"/>
      <c r="I86778" s="27"/>
    </row>
    <row r="86779" spans="6:9" x14ac:dyDescent="0.2">
      <c r="F86779" s="27"/>
      <c r="G86779" s="27"/>
      <c r="H86779" s="27"/>
      <c r="I86779" s="27"/>
    </row>
    <row r="86780" spans="6:9" x14ac:dyDescent="0.2">
      <c r="F86780" s="27"/>
      <c r="G86780" s="27"/>
      <c r="H86780" s="27"/>
      <c r="I86780" s="27"/>
    </row>
    <row r="86781" spans="6:9" x14ac:dyDescent="0.2">
      <c r="F86781" s="27"/>
      <c r="G86781" s="27"/>
      <c r="H86781" s="27"/>
      <c r="I86781" s="27"/>
    </row>
    <row r="86782" spans="6:9" x14ac:dyDescent="0.2">
      <c r="F86782" s="27"/>
      <c r="G86782" s="27"/>
      <c r="H86782" s="27"/>
      <c r="I86782" s="27"/>
    </row>
    <row r="86783" spans="6:9" x14ac:dyDescent="0.2">
      <c r="F86783" s="27"/>
      <c r="G86783" s="27"/>
      <c r="H86783" s="27"/>
      <c r="I86783" s="27"/>
    </row>
    <row r="86784" spans="6:9" x14ac:dyDescent="0.2">
      <c r="F86784" s="27"/>
      <c r="G86784" s="27"/>
      <c r="H86784" s="27"/>
      <c r="I86784" s="27"/>
    </row>
    <row r="86785" spans="6:9" x14ac:dyDescent="0.2">
      <c r="F86785" s="27"/>
      <c r="G86785" s="27"/>
      <c r="H86785" s="27"/>
      <c r="I86785" s="27"/>
    </row>
    <row r="86786" spans="6:9" x14ac:dyDescent="0.2">
      <c r="F86786" s="27"/>
      <c r="G86786" s="27"/>
      <c r="H86786" s="27"/>
      <c r="I86786" s="27"/>
    </row>
    <row r="86787" spans="6:9" x14ac:dyDescent="0.2">
      <c r="F86787" s="27"/>
      <c r="G86787" s="27"/>
      <c r="H86787" s="27"/>
      <c r="I86787" s="27"/>
    </row>
    <row r="86788" spans="6:9" x14ac:dyDescent="0.2">
      <c r="F86788" s="27"/>
      <c r="G86788" s="27"/>
      <c r="H86788" s="27"/>
      <c r="I86788" s="27"/>
    </row>
    <row r="86789" spans="6:9" x14ac:dyDescent="0.2">
      <c r="F86789" s="27"/>
      <c r="G86789" s="27"/>
      <c r="H86789" s="27"/>
      <c r="I86789" s="27"/>
    </row>
    <row r="86790" spans="6:9" x14ac:dyDescent="0.2">
      <c r="F86790" s="27"/>
      <c r="G86790" s="27"/>
      <c r="H86790" s="27"/>
      <c r="I86790" s="27"/>
    </row>
    <row r="86791" spans="6:9" x14ac:dyDescent="0.2">
      <c r="F86791" s="27"/>
      <c r="G86791" s="27"/>
      <c r="H86791" s="27"/>
      <c r="I86791" s="27"/>
    </row>
    <row r="86792" spans="6:9" x14ac:dyDescent="0.2">
      <c r="F86792" s="27"/>
      <c r="G86792" s="27"/>
      <c r="H86792" s="27"/>
      <c r="I86792" s="27"/>
    </row>
    <row r="86793" spans="6:9" x14ac:dyDescent="0.2">
      <c r="F86793" s="27"/>
      <c r="G86793" s="27"/>
      <c r="H86793" s="27"/>
      <c r="I86793" s="27"/>
    </row>
    <row r="86794" spans="6:9" x14ac:dyDescent="0.2">
      <c r="F86794" s="27"/>
      <c r="G86794" s="27"/>
      <c r="H86794" s="27"/>
      <c r="I86794" s="27"/>
    </row>
    <row r="86795" spans="6:9" x14ac:dyDescent="0.2">
      <c r="F86795" s="27"/>
      <c r="G86795" s="27"/>
      <c r="H86795" s="27"/>
      <c r="I86795" s="27"/>
    </row>
    <row r="86796" spans="6:9" x14ac:dyDescent="0.2">
      <c r="F86796" s="27"/>
      <c r="G86796" s="27"/>
      <c r="H86796" s="27"/>
      <c r="I86796" s="27"/>
    </row>
    <row r="86797" spans="6:9" x14ac:dyDescent="0.2">
      <c r="F86797" s="27"/>
      <c r="G86797" s="27"/>
      <c r="H86797" s="27"/>
      <c r="I86797" s="27"/>
    </row>
    <row r="86798" spans="6:9" x14ac:dyDescent="0.2">
      <c r="F86798" s="27"/>
      <c r="G86798" s="27"/>
      <c r="H86798" s="27"/>
      <c r="I86798" s="27"/>
    </row>
    <row r="86799" spans="6:9" x14ac:dyDescent="0.2">
      <c r="F86799" s="27"/>
      <c r="G86799" s="27"/>
      <c r="H86799" s="27"/>
      <c r="I86799" s="27"/>
    </row>
    <row r="86800" spans="6:9" x14ac:dyDescent="0.2">
      <c r="F86800" s="27"/>
      <c r="G86800" s="27"/>
      <c r="H86800" s="27"/>
      <c r="I86800" s="27"/>
    </row>
    <row r="86801" spans="6:9" x14ac:dyDescent="0.2">
      <c r="F86801" s="27"/>
      <c r="G86801" s="27"/>
      <c r="H86801" s="27"/>
      <c r="I86801" s="27"/>
    </row>
    <row r="86802" spans="6:9" x14ac:dyDescent="0.2">
      <c r="F86802" s="27"/>
      <c r="G86802" s="27"/>
      <c r="H86802" s="27"/>
      <c r="I86802" s="27"/>
    </row>
    <row r="86803" spans="6:9" x14ac:dyDescent="0.2">
      <c r="F86803" s="27"/>
      <c r="G86803" s="27"/>
      <c r="H86803" s="27"/>
      <c r="I86803" s="27"/>
    </row>
    <row r="86804" spans="6:9" x14ac:dyDescent="0.2">
      <c r="F86804" s="27"/>
      <c r="G86804" s="27"/>
      <c r="H86804" s="27"/>
      <c r="I86804" s="27"/>
    </row>
    <row r="86805" spans="6:9" x14ac:dyDescent="0.2">
      <c r="F86805" s="27"/>
      <c r="G86805" s="27"/>
      <c r="H86805" s="27"/>
      <c r="I86805" s="27"/>
    </row>
    <row r="86806" spans="6:9" x14ac:dyDescent="0.2">
      <c r="F86806" s="27"/>
      <c r="G86806" s="27"/>
      <c r="H86806" s="27"/>
      <c r="I86806" s="27"/>
    </row>
    <row r="86807" spans="6:9" x14ac:dyDescent="0.2">
      <c r="F86807" s="27"/>
      <c r="G86807" s="27"/>
      <c r="H86807" s="27"/>
      <c r="I86807" s="27"/>
    </row>
    <row r="86808" spans="6:9" x14ac:dyDescent="0.2">
      <c r="F86808" s="27"/>
      <c r="G86808" s="27"/>
      <c r="H86808" s="27"/>
      <c r="I86808" s="27"/>
    </row>
    <row r="86809" spans="6:9" x14ac:dyDescent="0.2">
      <c r="F86809" s="27"/>
      <c r="G86809" s="27"/>
      <c r="H86809" s="27"/>
      <c r="I86809" s="27"/>
    </row>
    <row r="86810" spans="6:9" x14ac:dyDescent="0.2">
      <c r="F86810" s="27"/>
      <c r="G86810" s="27"/>
      <c r="H86810" s="27"/>
      <c r="I86810" s="27"/>
    </row>
    <row r="86811" spans="6:9" x14ac:dyDescent="0.2">
      <c r="F86811" s="27"/>
      <c r="G86811" s="27"/>
      <c r="H86811" s="27"/>
      <c r="I86811" s="27"/>
    </row>
    <row r="86812" spans="6:9" x14ac:dyDescent="0.2">
      <c r="F86812" s="27"/>
      <c r="G86812" s="27"/>
      <c r="H86812" s="27"/>
      <c r="I86812" s="27"/>
    </row>
    <row r="86813" spans="6:9" x14ac:dyDescent="0.2">
      <c r="F86813" s="27"/>
      <c r="G86813" s="27"/>
      <c r="H86813" s="27"/>
      <c r="I86813" s="27"/>
    </row>
    <row r="86814" spans="6:9" x14ac:dyDescent="0.2">
      <c r="F86814" s="27"/>
      <c r="G86814" s="27"/>
      <c r="H86814" s="27"/>
      <c r="I86814" s="27"/>
    </row>
    <row r="86815" spans="6:9" x14ac:dyDescent="0.2">
      <c r="F86815" s="27"/>
      <c r="G86815" s="27"/>
      <c r="H86815" s="27"/>
      <c r="I86815" s="27"/>
    </row>
    <row r="86816" spans="6:9" x14ac:dyDescent="0.2">
      <c r="F86816" s="27"/>
      <c r="G86816" s="27"/>
      <c r="H86816" s="27"/>
      <c r="I86816" s="27"/>
    </row>
    <row r="86817" spans="6:9" x14ac:dyDescent="0.2">
      <c r="F86817" s="27"/>
      <c r="G86817" s="27"/>
      <c r="H86817" s="27"/>
      <c r="I86817" s="27"/>
    </row>
    <row r="86818" spans="6:9" x14ac:dyDescent="0.2">
      <c r="F86818" s="27"/>
      <c r="G86818" s="27"/>
      <c r="H86818" s="27"/>
      <c r="I86818" s="27"/>
    </row>
    <row r="86819" spans="6:9" x14ac:dyDescent="0.2">
      <c r="F86819" s="27"/>
      <c r="G86819" s="27"/>
      <c r="H86819" s="27"/>
      <c r="I86819" s="27"/>
    </row>
    <row r="86820" spans="6:9" x14ac:dyDescent="0.2">
      <c r="F86820" s="27"/>
      <c r="G86820" s="27"/>
      <c r="H86820" s="27"/>
      <c r="I86820" s="27"/>
    </row>
    <row r="86821" spans="6:9" x14ac:dyDescent="0.2">
      <c r="F86821" s="27"/>
      <c r="G86821" s="27"/>
      <c r="H86821" s="27"/>
      <c r="I86821" s="27"/>
    </row>
    <row r="86822" spans="6:9" x14ac:dyDescent="0.2">
      <c r="F86822" s="27"/>
      <c r="G86822" s="27"/>
      <c r="H86822" s="27"/>
      <c r="I86822" s="27"/>
    </row>
    <row r="86823" spans="6:9" x14ac:dyDescent="0.2">
      <c r="F86823" s="27"/>
      <c r="G86823" s="27"/>
      <c r="H86823" s="27"/>
      <c r="I86823" s="27"/>
    </row>
    <row r="86824" spans="6:9" x14ac:dyDescent="0.2">
      <c r="F86824" s="27"/>
      <c r="G86824" s="27"/>
      <c r="H86824" s="27"/>
      <c r="I86824" s="27"/>
    </row>
    <row r="86825" spans="6:9" x14ac:dyDescent="0.2">
      <c r="F86825" s="27"/>
      <c r="G86825" s="27"/>
      <c r="H86825" s="27"/>
      <c r="I86825" s="27"/>
    </row>
    <row r="86826" spans="6:9" x14ac:dyDescent="0.2">
      <c r="F86826" s="27"/>
      <c r="G86826" s="27"/>
      <c r="H86826" s="27"/>
      <c r="I86826" s="27"/>
    </row>
    <row r="86827" spans="6:9" x14ac:dyDescent="0.2">
      <c r="F86827" s="27"/>
      <c r="G86827" s="27"/>
      <c r="H86827" s="27"/>
      <c r="I86827" s="27"/>
    </row>
    <row r="86828" spans="6:9" x14ac:dyDescent="0.2">
      <c r="F86828" s="27"/>
      <c r="G86828" s="27"/>
      <c r="H86828" s="27"/>
      <c r="I86828" s="27"/>
    </row>
    <row r="86829" spans="6:9" x14ac:dyDescent="0.2">
      <c r="F86829" s="27"/>
      <c r="G86829" s="27"/>
      <c r="H86829" s="27"/>
      <c r="I86829" s="27"/>
    </row>
    <row r="86830" spans="6:9" x14ac:dyDescent="0.2">
      <c r="F86830" s="27"/>
      <c r="G86830" s="27"/>
      <c r="H86830" s="27"/>
      <c r="I86830" s="27"/>
    </row>
    <row r="86831" spans="6:9" x14ac:dyDescent="0.2">
      <c r="F86831" s="27"/>
      <c r="G86831" s="27"/>
      <c r="H86831" s="27"/>
      <c r="I86831" s="27"/>
    </row>
    <row r="86832" spans="6:9" x14ac:dyDescent="0.2">
      <c r="F86832" s="27"/>
      <c r="G86832" s="27"/>
      <c r="H86832" s="27"/>
      <c r="I86832" s="27"/>
    </row>
    <row r="86833" spans="6:9" x14ac:dyDescent="0.2">
      <c r="F86833" s="27"/>
      <c r="G86833" s="27"/>
      <c r="H86833" s="27"/>
      <c r="I86833" s="27"/>
    </row>
    <row r="86834" spans="6:9" x14ac:dyDescent="0.2">
      <c r="F86834" s="27"/>
      <c r="G86834" s="27"/>
      <c r="H86834" s="27"/>
      <c r="I86834" s="27"/>
    </row>
    <row r="86835" spans="6:9" x14ac:dyDescent="0.2">
      <c r="F86835" s="27"/>
      <c r="G86835" s="27"/>
      <c r="H86835" s="27"/>
      <c r="I86835" s="27"/>
    </row>
    <row r="86836" spans="6:9" x14ac:dyDescent="0.2">
      <c r="F86836" s="27"/>
      <c r="G86836" s="27"/>
      <c r="H86836" s="27"/>
      <c r="I86836" s="27"/>
    </row>
    <row r="86837" spans="6:9" x14ac:dyDescent="0.2">
      <c r="F86837" s="27"/>
      <c r="G86837" s="27"/>
      <c r="H86837" s="27"/>
      <c r="I86837" s="27"/>
    </row>
    <row r="86838" spans="6:9" x14ac:dyDescent="0.2">
      <c r="F86838" s="27"/>
      <c r="G86838" s="27"/>
      <c r="H86838" s="27"/>
      <c r="I86838" s="27"/>
    </row>
    <row r="86839" spans="6:9" x14ac:dyDescent="0.2">
      <c r="F86839" s="27"/>
      <c r="G86839" s="27"/>
      <c r="H86839" s="27"/>
      <c r="I86839" s="27"/>
    </row>
    <row r="86840" spans="6:9" x14ac:dyDescent="0.2">
      <c r="F86840" s="27"/>
      <c r="G86840" s="27"/>
      <c r="H86840" s="27"/>
      <c r="I86840" s="27"/>
    </row>
    <row r="86841" spans="6:9" x14ac:dyDescent="0.2">
      <c r="F86841" s="27"/>
      <c r="G86841" s="27"/>
      <c r="H86841" s="27"/>
      <c r="I86841" s="27"/>
    </row>
    <row r="86842" spans="6:9" x14ac:dyDescent="0.2">
      <c r="F86842" s="27"/>
      <c r="G86842" s="27"/>
      <c r="H86842" s="27"/>
      <c r="I86842" s="27"/>
    </row>
    <row r="86843" spans="6:9" x14ac:dyDescent="0.2">
      <c r="F86843" s="27"/>
      <c r="G86843" s="27"/>
      <c r="H86843" s="27"/>
      <c r="I86843" s="27"/>
    </row>
    <row r="86844" spans="6:9" x14ac:dyDescent="0.2">
      <c r="F86844" s="27"/>
      <c r="G86844" s="27"/>
      <c r="H86844" s="27"/>
      <c r="I86844" s="27"/>
    </row>
    <row r="86845" spans="6:9" x14ac:dyDescent="0.2">
      <c r="F86845" s="27"/>
      <c r="G86845" s="27"/>
      <c r="H86845" s="27"/>
      <c r="I86845" s="27"/>
    </row>
    <row r="86846" spans="6:9" x14ac:dyDescent="0.2">
      <c r="F86846" s="27"/>
      <c r="G86846" s="27"/>
      <c r="H86846" s="27"/>
      <c r="I86846" s="27"/>
    </row>
    <row r="86847" spans="6:9" x14ac:dyDescent="0.2">
      <c r="F86847" s="27"/>
      <c r="G86847" s="27"/>
      <c r="H86847" s="27"/>
      <c r="I86847" s="27"/>
    </row>
    <row r="86848" spans="6:9" x14ac:dyDescent="0.2">
      <c r="F86848" s="27"/>
      <c r="G86848" s="27"/>
      <c r="H86848" s="27"/>
      <c r="I86848" s="27"/>
    </row>
    <row r="86849" spans="6:9" x14ac:dyDescent="0.2">
      <c r="F86849" s="27"/>
      <c r="G86849" s="27"/>
      <c r="H86849" s="27"/>
      <c r="I86849" s="27"/>
    </row>
    <row r="86850" spans="6:9" x14ac:dyDescent="0.2">
      <c r="F86850" s="27"/>
      <c r="G86850" s="27"/>
      <c r="H86850" s="27"/>
      <c r="I86850" s="27"/>
    </row>
    <row r="86851" spans="6:9" x14ac:dyDescent="0.2">
      <c r="F86851" s="27"/>
      <c r="G86851" s="27"/>
      <c r="H86851" s="27"/>
      <c r="I86851" s="27"/>
    </row>
    <row r="86852" spans="6:9" x14ac:dyDescent="0.2">
      <c r="F86852" s="27"/>
      <c r="G86852" s="27"/>
      <c r="H86852" s="27"/>
      <c r="I86852" s="27"/>
    </row>
    <row r="86853" spans="6:9" x14ac:dyDescent="0.2">
      <c r="F86853" s="27"/>
      <c r="G86853" s="27"/>
      <c r="H86853" s="27"/>
      <c r="I86853" s="27"/>
    </row>
    <row r="86854" spans="6:9" x14ac:dyDescent="0.2">
      <c r="F86854" s="27"/>
      <c r="G86854" s="27"/>
      <c r="H86854" s="27"/>
      <c r="I86854" s="27"/>
    </row>
    <row r="86855" spans="6:9" x14ac:dyDescent="0.2">
      <c r="F86855" s="27"/>
      <c r="G86855" s="27"/>
      <c r="H86855" s="27"/>
      <c r="I86855" s="27"/>
    </row>
    <row r="86856" spans="6:9" x14ac:dyDescent="0.2">
      <c r="F86856" s="27"/>
      <c r="G86856" s="27"/>
      <c r="H86856" s="27"/>
      <c r="I86856" s="27"/>
    </row>
    <row r="86857" spans="6:9" x14ac:dyDescent="0.2">
      <c r="F86857" s="27"/>
      <c r="G86857" s="27"/>
      <c r="H86857" s="27"/>
      <c r="I86857" s="27"/>
    </row>
    <row r="86858" spans="6:9" x14ac:dyDescent="0.2">
      <c r="F86858" s="27"/>
      <c r="G86858" s="27"/>
      <c r="H86858" s="27"/>
      <c r="I86858" s="27"/>
    </row>
    <row r="86859" spans="6:9" x14ac:dyDescent="0.2">
      <c r="F86859" s="27"/>
      <c r="G86859" s="27"/>
      <c r="H86859" s="27"/>
      <c r="I86859" s="27"/>
    </row>
    <row r="86860" spans="6:9" x14ac:dyDescent="0.2">
      <c r="F86860" s="27"/>
      <c r="G86860" s="27"/>
      <c r="H86860" s="27"/>
      <c r="I86860" s="27"/>
    </row>
    <row r="86861" spans="6:9" x14ac:dyDescent="0.2">
      <c r="F86861" s="27"/>
      <c r="G86861" s="27"/>
      <c r="H86861" s="27"/>
      <c r="I86861" s="27"/>
    </row>
    <row r="86862" spans="6:9" x14ac:dyDescent="0.2">
      <c r="F86862" s="27"/>
      <c r="G86862" s="27"/>
      <c r="H86862" s="27"/>
      <c r="I86862" s="27"/>
    </row>
    <row r="86863" spans="6:9" x14ac:dyDescent="0.2">
      <c r="F86863" s="27"/>
      <c r="G86863" s="27"/>
      <c r="H86863" s="27"/>
      <c r="I86863" s="27"/>
    </row>
    <row r="86864" spans="6:9" x14ac:dyDescent="0.2">
      <c r="F86864" s="27"/>
      <c r="G86864" s="27"/>
      <c r="H86864" s="27"/>
      <c r="I86864" s="27"/>
    </row>
    <row r="86865" spans="6:9" x14ac:dyDescent="0.2">
      <c r="F86865" s="27"/>
      <c r="G86865" s="27"/>
      <c r="H86865" s="27"/>
      <c r="I86865" s="27"/>
    </row>
    <row r="86866" spans="6:9" x14ac:dyDescent="0.2">
      <c r="F86866" s="27"/>
      <c r="G86866" s="27"/>
      <c r="H86866" s="27"/>
      <c r="I86866" s="27"/>
    </row>
    <row r="86867" spans="6:9" x14ac:dyDescent="0.2">
      <c r="F86867" s="27"/>
      <c r="G86867" s="27"/>
      <c r="H86867" s="27"/>
      <c r="I86867" s="27"/>
    </row>
    <row r="86868" spans="6:9" x14ac:dyDescent="0.2">
      <c r="F86868" s="27"/>
      <c r="G86868" s="27"/>
      <c r="H86868" s="27"/>
      <c r="I86868" s="27"/>
    </row>
    <row r="86869" spans="6:9" x14ac:dyDescent="0.2">
      <c r="F86869" s="27"/>
      <c r="G86869" s="27"/>
      <c r="H86869" s="27"/>
      <c r="I86869" s="27"/>
    </row>
    <row r="86870" spans="6:9" x14ac:dyDescent="0.2">
      <c r="F86870" s="27"/>
      <c r="G86870" s="27"/>
      <c r="H86870" s="27"/>
      <c r="I86870" s="27"/>
    </row>
    <row r="86871" spans="6:9" x14ac:dyDescent="0.2">
      <c r="F86871" s="27"/>
      <c r="G86871" s="27"/>
      <c r="H86871" s="27"/>
      <c r="I86871" s="27"/>
    </row>
    <row r="86872" spans="6:9" x14ac:dyDescent="0.2">
      <c r="F86872" s="27"/>
      <c r="G86872" s="27"/>
      <c r="H86872" s="27"/>
      <c r="I86872" s="27"/>
    </row>
    <row r="86873" spans="6:9" x14ac:dyDescent="0.2">
      <c r="F86873" s="27"/>
      <c r="G86873" s="27"/>
      <c r="H86873" s="27"/>
      <c r="I86873" s="27"/>
    </row>
    <row r="86874" spans="6:9" x14ac:dyDescent="0.2">
      <c r="F86874" s="27"/>
      <c r="G86874" s="27"/>
      <c r="H86874" s="27"/>
      <c r="I86874" s="27"/>
    </row>
    <row r="86875" spans="6:9" x14ac:dyDescent="0.2">
      <c r="F86875" s="27"/>
      <c r="G86875" s="27"/>
      <c r="H86875" s="27"/>
      <c r="I86875" s="27"/>
    </row>
    <row r="86876" spans="6:9" x14ac:dyDescent="0.2">
      <c r="F86876" s="27"/>
      <c r="G86876" s="27"/>
      <c r="H86876" s="27"/>
      <c r="I86876" s="27"/>
    </row>
    <row r="86877" spans="6:9" x14ac:dyDescent="0.2">
      <c r="F86877" s="27"/>
      <c r="G86877" s="27"/>
      <c r="H86877" s="27"/>
      <c r="I86877" s="27"/>
    </row>
    <row r="86878" spans="6:9" x14ac:dyDescent="0.2">
      <c r="F86878" s="27"/>
      <c r="G86878" s="27"/>
      <c r="H86878" s="27"/>
      <c r="I86878" s="27"/>
    </row>
    <row r="86879" spans="6:9" x14ac:dyDescent="0.2">
      <c r="F86879" s="27"/>
      <c r="G86879" s="27"/>
      <c r="H86879" s="27"/>
      <c r="I86879" s="27"/>
    </row>
    <row r="86880" spans="6:9" x14ac:dyDescent="0.2">
      <c r="F86880" s="27"/>
      <c r="G86880" s="27"/>
      <c r="H86880" s="27"/>
      <c r="I86880" s="27"/>
    </row>
    <row r="86881" spans="6:9" x14ac:dyDescent="0.2">
      <c r="F86881" s="27"/>
      <c r="G86881" s="27"/>
      <c r="H86881" s="27"/>
      <c r="I86881" s="27"/>
    </row>
    <row r="86882" spans="6:9" x14ac:dyDescent="0.2">
      <c r="F86882" s="27"/>
      <c r="G86882" s="27"/>
      <c r="H86882" s="27"/>
      <c r="I86882" s="27"/>
    </row>
    <row r="86883" spans="6:9" x14ac:dyDescent="0.2">
      <c r="F86883" s="27"/>
      <c r="G86883" s="27"/>
      <c r="H86883" s="27"/>
      <c r="I86883" s="27"/>
    </row>
    <row r="86884" spans="6:9" x14ac:dyDescent="0.2">
      <c r="F86884" s="27"/>
      <c r="G86884" s="27"/>
      <c r="H86884" s="27"/>
      <c r="I86884" s="27"/>
    </row>
    <row r="86885" spans="6:9" x14ac:dyDescent="0.2">
      <c r="F86885" s="27"/>
      <c r="G86885" s="27"/>
      <c r="H86885" s="27"/>
      <c r="I86885" s="27"/>
    </row>
    <row r="86886" spans="6:9" x14ac:dyDescent="0.2">
      <c r="F86886" s="27"/>
      <c r="G86886" s="27"/>
      <c r="H86886" s="27"/>
      <c r="I86886" s="27"/>
    </row>
    <row r="86887" spans="6:9" x14ac:dyDescent="0.2">
      <c r="F86887" s="27"/>
      <c r="G86887" s="27"/>
      <c r="H86887" s="27"/>
      <c r="I86887" s="27"/>
    </row>
    <row r="86888" spans="6:9" x14ac:dyDescent="0.2">
      <c r="F86888" s="27"/>
      <c r="G86888" s="27"/>
      <c r="H86888" s="27"/>
      <c r="I86888" s="27"/>
    </row>
    <row r="86889" spans="6:9" x14ac:dyDescent="0.2">
      <c r="F86889" s="27"/>
      <c r="G86889" s="27"/>
      <c r="H86889" s="27"/>
      <c r="I86889" s="27"/>
    </row>
    <row r="86890" spans="6:9" x14ac:dyDescent="0.2">
      <c r="F86890" s="27"/>
      <c r="G86890" s="27"/>
      <c r="H86890" s="27"/>
      <c r="I86890" s="27"/>
    </row>
    <row r="86891" spans="6:9" x14ac:dyDescent="0.2">
      <c r="F86891" s="27"/>
      <c r="G86891" s="27"/>
      <c r="H86891" s="27"/>
      <c r="I86891" s="27"/>
    </row>
    <row r="86892" spans="6:9" x14ac:dyDescent="0.2">
      <c r="F86892" s="27"/>
      <c r="G86892" s="27"/>
      <c r="H86892" s="27"/>
      <c r="I86892" s="27"/>
    </row>
    <row r="86893" spans="6:9" x14ac:dyDescent="0.2">
      <c r="F86893" s="27"/>
      <c r="G86893" s="27"/>
      <c r="H86893" s="27"/>
      <c r="I86893" s="27"/>
    </row>
    <row r="86894" spans="6:9" x14ac:dyDescent="0.2">
      <c r="F86894" s="27"/>
      <c r="G86894" s="27"/>
      <c r="H86894" s="27"/>
      <c r="I86894" s="27"/>
    </row>
    <row r="86895" spans="6:9" x14ac:dyDescent="0.2">
      <c r="F86895" s="27"/>
      <c r="G86895" s="27"/>
      <c r="H86895" s="27"/>
      <c r="I86895" s="27"/>
    </row>
    <row r="86896" spans="6:9" x14ac:dyDescent="0.2">
      <c r="F86896" s="27"/>
      <c r="G86896" s="27"/>
      <c r="H86896" s="27"/>
      <c r="I86896" s="27"/>
    </row>
    <row r="86897" spans="6:9" x14ac:dyDescent="0.2">
      <c r="F86897" s="27"/>
      <c r="G86897" s="27"/>
      <c r="H86897" s="27"/>
      <c r="I86897" s="27"/>
    </row>
    <row r="86898" spans="6:9" x14ac:dyDescent="0.2">
      <c r="F86898" s="27"/>
      <c r="G86898" s="27"/>
      <c r="H86898" s="27"/>
      <c r="I86898" s="27"/>
    </row>
    <row r="86899" spans="6:9" x14ac:dyDescent="0.2">
      <c r="F86899" s="27"/>
      <c r="G86899" s="27"/>
      <c r="H86899" s="27"/>
      <c r="I86899" s="27"/>
    </row>
    <row r="86900" spans="6:9" x14ac:dyDescent="0.2">
      <c r="F86900" s="27"/>
      <c r="G86900" s="27"/>
      <c r="H86900" s="27"/>
      <c r="I86900" s="27"/>
    </row>
    <row r="86901" spans="6:9" x14ac:dyDescent="0.2">
      <c r="F86901" s="27"/>
      <c r="G86901" s="27"/>
      <c r="H86901" s="27"/>
      <c r="I86901" s="27"/>
    </row>
    <row r="86902" spans="6:9" x14ac:dyDescent="0.2">
      <c r="F86902" s="27"/>
      <c r="G86902" s="27"/>
      <c r="H86902" s="27"/>
      <c r="I86902" s="27"/>
    </row>
    <row r="86903" spans="6:9" x14ac:dyDescent="0.2">
      <c r="F86903" s="27"/>
      <c r="G86903" s="27"/>
      <c r="H86903" s="27"/>
      <c r="I86903" s="27"/>
    </row>
    <row r="86904" spans="6:9" x14ac:dyDescent="0.2">
      <c r="F86904" s="27"/>
      <c r="G86904" s="27"/>
      <c r="H86904" s="27"/>
      <c r="I86904" s="27"/>
    </row>
    <row r="86905" spans="6:9" x14ac:dyDescent="0.2">
      <c r="F86905" s="27"/>
      <c r="G86905" s="27"/>
      <c r="H86905" s="27"/>
      <c r="I86905" s="27"/>
    </row>
    <row r="86906" spans="6:9" x14ac:dyDescent="0.2">
      <c r="F86906" s="27"/>
      <c r="G86906" s="27"/>
      <c r="H86906" s="27"/>
      <c r="I86906" s="27"/>
    </row>
    <row r="86907" spans="6:9" x14ac:dyDescent="0.2">
      <c r="F86907" s="27"/>
      <c r="G86907" s="27"/>
      <c r="H86907" s="27"/>
      <c r="I86907" s="27"/>
    </row>
    <row r="86908" spans="6:9" x14ac:dyDescent="0.2">
      <c r="F86908" s="27"/>
      <c r="G86908" s="27"/>
      <c r="H86908" s="27"/>
      <c r="I86908" s="27"/>
    </row>
    <row r="86909" spans="6:9" x14ac:dyDescent="0.2">
      <c r="F86909" s="27"/>
      <c r="G86909" s="27"/>
      <c r="H86909" s="27"/>
      <c r="I86909" s="27"/>
    </row>
    <row r="86910" spans="6:9" x14ac:dyDescent="0.2">
      <c r="F86910" s="27"/>
      <c r="G86910" s="27"/>
      <c r="H86910" s="27"/>
      <c r="I86910" s="27"/>
    </row>
    <row r="86911" spans="6:9" x14ac:dyDescent="0.2">
      <c r="F86911" s="27"/>
      <c r="G86911" s="27"/>
      <c r="H86911" s="27"/>
      <c r="I86911" s="27"/>
    </row>
    <row r="86912" spans="6:9" x14ac:dyDescent="0.2">
      <c r="F86912" s="27"/>
      <c r="G86912" s="27"/>
      <c r="H86912" s="27"/>
      <c r="I86912" s="27"/>
    </row>
    <row r="86913" spans="6:9" x14ac:dyDescent="0.2">
      <c r="F86913" s="27"/>
      <c r="G86913" s="27"/>
      <c r="H86913" s="27"/>
      <c r="I86913" s="27"/>
    </row>
    <row r="86914" spans="6:9" x14ac:dyDescent="0.2">
      <c r="F86914" s="27"/>
      <c r="G86914" s="27"/>
      <c r="H86914" s="27"/>
      <c r="I86914" s="27"/>
    </row>
    <row r="86915" spans="6:9" x14ac:dyDescent="0.2">
      <c r="F86915" s="27"/>
      <c r="G86915" s="27"/>
      <c r="H86915" s="27"/>
      <c r="I86915" s="27"/>
    </row>
    <row r="86916" spans="6:9" x14ac:dyDescent="0.2">
      <c r="F86916" s="27"/>
      <c r="G86916" s="27"/>
      <c r="H86916" s="27"/>
      <c r="I86916" s="27"/>
    </row>
    <row r="86917" spans="6:9" x14ac:dyDescent="0.2">
      <c r="F86917" s="27"/>
      <c r="G86917" s="27"/>
      <c r="H86917" s="27"/>
      <c r="I86917" s="27"/>
    </row>
    <row r="86918" spans="6:9" x14ac:dyDescent="0.2">
      <c r="F86918" s="27"/>
      <c r="G86918" s="27"/>
      <c r="H86918" s="27"/>
      <c r="I86918" s="27"/>
    </row>
    <row r="86919" spans="6:9" x14ac:dyDescent="0.2">
      <c r="F86919" s="27"/>
      <c r="G86919" s="27"/>
      <c r="H86919" s="27"/>
      <c r="I86919" s="27"/>
    </row>
    <row r="86920" spans="6:9" x14ac:dyDescent="0.2">
      <c r="F86920" s="27"/>
      <c r="G86920" s="27"/>
      <c r="H86920" s="27"/>
      <c r="I86920" s="27"/>
    </row>
    <row r="86921" spans="6:9" x14ac:dyDescent="0.2">
      <c r="F86921" s="27"/>
      <c r="G86921" s="27"/>
      <c r="H86921" s="27"/>
      <c r="I86921" s="27"/>
    </row>
    <row r="86922" spans="6:9" x14ac:dyDescent="0.2">
      <c r="F86922" s="27"/>
      <c r="G86922" s="27"/>
      <c r="H86922" s="27"/>
      <c r="I86922" s="27"/>
    </row>
    <row r="86923" spans="6:9" x14ac:dyDescent="0.2">
      <c r="F86923" s="27"/>
      <c r="G86923" s="27"/>
      <c r="H86923" s="27"/>
      <c r="I86923" s="27"/>
    </row>
    <row r="86924" spans="6:9" x14ac:dyDescent="0.2">
      <c r="F86924" s="27"/>
      <c r="G86924" s="27"/>
      <c r="H86924" s="27"/>
      <c r="I86924" s="27"/>
    </row>
    <row r="86925" spans="6:9" x14ac:dyDescent="0.2">
      <c r="F86925" s="27"/>
      <c r="G86925" s="27"/>
      <c r="H86925" s="27"/>
      <c r="I86925" s="27"/>
    </row>
    <row r="86926" spans="6:9" x14ac:dyDescent="0.2">
      <c r="F86926" s="27"/>
      <c r="G86926" s="27"/>
      <c r="H86926" s="27"/>
      <c r="I86926" s="27"/>
    </row>
    <row r="86927" spans="6:9" x14ac:dyDescent="0.2">
      <c r="F86927" s="27"/>
      <c r="G86927" s="27"/>
      <c r="H86927" s="27"/>
      <c r="I86927" s="27"/>
    </row>
    <row r="86928" spans="6:9" x14ac:dyDescent="0.2">
      <c r="F86928" s="27"/>
      <c r="G86928" s="27"/>
      <c r="H86928" s="27"/>
      <c r="I86928" s="27"/>
    </row>
    <row r="86929" spans="6:9" x14ac:dyDescent="0.2">
      <c r="F86929" s="27"/>
      <c r="G86929" s="27"/>
      <c r="H86929" s="27"/>
      <c r="I86929" s="27"/>
    </row>
    <row r="86930" spans="6:9" x14ac:dyDescent="0.2">
      <c r="F86930" s="27"/>
      <c r="G86930" s="27"/>
      <c r="H86930" s="27"/>
      <c r="I86930" s="27"/>
    </row>
    <row r="86931" spans="6:9" x14ac:dyDescent="0.2">
      <c r="F86931" s="27"/>
      <c r="G86931" s="27"/>
      <c r="H86931" s="27"/>
      <c r="I86931" s="27"/>
    </row>
    <row r="86932" spans="6:9" x14ac:dyDescent="0.2">
      <c r="F86932" s="27"/>
      <c r="G86932" s="27"/>
      <c r="H86932" s="27"/>
      <c r="I86932" s="27"/>
    </row>
    <row r="86933" spans="6:9" x14ac:dyDescent="0.2">
      <c r="F86933" s="27"/>
      <c r="G86933" s="27"/>
      <c r="H86933" s="27"/>
      <c r="I86933" s="27"/>
    </row>
    <row r="86934" spans="6:9" x14ac:dyDescent="0.2">
      <c r="F86934" s="27"/>
      <c r="G86934" s="27"/>
      <c r="H86934" s="27"/>
      <c r="I86934" s="27"/>
    </row>
    <row r="86935" spans="6:9" x14ac:dyDescent="0.2">
      <c r="F86935" s="27"/>
      <c r="G86935" s="27"/>
      <c r="H86935" s="27"/>
      <c r="I86935" s="27"/>
    </row>
    <row r="86936" spans="6:9" x14ac:dyDescent="0.2">
      <c r="F86936" s="27"/>
      <c r="G86936" s="27"/>
      <c r="H86936" s="27"/>
      <c r="I86936" s="27"/>
    </row>
    <row r="86937" spans="6:9" x14ac:dyDescent="0.2">
      <c r="F86937" s="27"/>
      <c r="G86937" s="27"/>
      <c r="H86937" s="27"/>
      <c r="I86937" s="27"/>
    </row>
    <row r="86938" spans="6:9" x14ac:dyDescent="0.2">
      <c r="F86938" s="27"/>
      <c r="G86938" s="27"/>
      <c r="H86938" s="27"/>
      <c r="I86938" s="27"/>
    </row>
    <row r="86939" spans="6:9" x14ac:dyDescent="0.2">
      <c r="F86939" s="27"/>
      <c r="G86939" s="27"/>
      <c r="H86939" s="27"/>
      <c r="I86939" s="27"/>
    </row>
    <row r="86940" spans="6:9" x14ac:dyDescent="0.2">
      <c r="F86940" s="27"/>
      <c r="G86940" s="27"/>
      <c r="H86940" s="27"/>
      <c r="I86940" s="27"/>
    </row>
    <row r="86941" spans="6:9" x14ac:dyDescent="0.2">
      <c r="F86941" s="27"/>
      <c r="G86941" s="27"/>
      <c r="H86941" s="27"/>
      <c r="I86941" s="27"/>
    </row>
    <row r="86942" spans="6:9" x14ac:dyDescent="0.2">
      <c r="F86942" s="27"/>
      <c r="G86942" s="27"/>
      <c r="H86942" s="27"/>
      <c r="I86942" s="27"/>
    </row>
    <row r="86943" spans="6:9" x14ac:dyDescent="0.2">
      <c r="F86943" s="27"/>
      <c r="G86943" s="27"/>
      <c r="H86943" s="27"/>
      <c r="I86943" s="27"/>
    </row>
    <row r="86944" spans="6:9" x14ac:dyDescent="0.2">
      <c r="F86944" s="27"/>
      <c r="G86944" s="27"/>
      <c r="H86944" s="27"/>
      <c r="I86944" s="27"/>
    </row>
    <row r="86945" spans="6:9" x14ac:dyDescent="0.2">
      <c r="F86945" s="27"/>
      <c r="G86945" s="27"/>
      <c r="H86945" s="27"/>
      <c r="I86945" s="27"/>
    </row>
    <row r="86946" spans="6:9" x14ac:dyDescent="0.2">
      <c r="F86946" s="27"/>
      <c r="G86946" s="27"/>
      <c r="H86946" s="27"/>
      <c r="I86946" s="27"/>
    </row>
    <row r="86947" spans="6:9" x14ac:dyDescent="0.2">
      <c r="F86947" s="27"/>
      <c r="G86947" s="27"/>
      <c r="H86947" s="27"/>
      <c r="I86947" s="27"/>
    </row>
    <row r="86948" spans="6:9" x14ac:dyDescent="0.2">
      <c r="F86948" s="27"/>
      <c r="G86948" s="27"/>
      <c r="H86948" s="27"/>
      <c r="I86948" s="27"/>
    </row>
    <row r="86949" spans="6:9" x14ac:dyDescent="0.2">
      <c r="F86949" s="27"/>
      <c r="G86949" s="27"/>
      <c r="H86949" s="27"/>
      <c r="I86949" s="27"/>
    </row>
    <row r="86950" spans="6:9" x14ac:dyDescent="0.2">
      <c r="F86950" s="27"/>
      <c r="G86950" s="27"/>
      <c r="H86950" s="27"/>
      <c r="I86950" s="27"/>
    </row>
    <row r="86951" spans="6:9" x14ac:dyDescent="0.2">
      <c r="F86951" s="27"/>
      <c r="G86951" s="27"/>
      <c r="H86951" s="27"/>
      <c r="I86951" s="27"/>
    </row>
    <row r="86952" spans="6:9" x14ac:dyDescent="0.2">
      <c r="F86952" s="27"/>
      <c r="G86952" s="27"/>
      <c r="H86952" s="27"/>
      <c r="I86952" s="27"/>
    </row>
    <row r="86953" spans="6:9" x14ac:dyDescent="0.2">
      <c r="F86953" s="27"/>
      <c r="G86953" s="27"/>
      <c r="H86953" s="27"/>
      <c r="I86953" s="27"/>
    </row>
    <row r="86954" spans="6:9" x14ac:dyDescent="0.2">
      <c r="F86954" s="27"/>
      <c r="G86954" s="27"/>
      <c r="H86954" s="27"/>
      <c r="I86954" s="27"/>
    </row>
    <row r="86955" spans="6:9" x14ac:dyDescent="0.2">
      <c r="F86955" s="27"/>
      <c r="G86955" s="27"/>
      <c r="H86955" s="27"/>
      <c r="I86955" s="27"/>
    </row>
    <row r="86956" spans="6:9" x14ac:dyDescent="0.2">
      <c r="F86956" s="27"/>
      <c r="G86956" s="27"/>
      <c r="H86956" s="27"/>
      <c r="I86956" s="27"/>
    </row>
    <row r="86957" spans="6:9" x14ac:dyDescent="0.2">
      <c r="F86957" s="27"/>
      <c r="G86957" s="27"/>
      <c r="H86957" s="27"/>
      <c r="I86957" s="27"/>
    </row>
    <row r="86958" spans="6:9" x14ac:dyDescent="0.2">
      <c r="F86958" s="27"/>
      <c r="G86958" s="27"/>
      <c r="H86958" s="27"/>
      <c r="I86958" s="27"/>
    </row>
    <row r="86959" spans="6:9" x14ac:dyDescent="0.2">
      <c r="F86959" s="27"/>
      <c r="G86959" s="27"/>
      <c r="H86959" s="27"/>
      <c r="I86959" s="27"/>
    </row>
    <row r="86960" spans="6:9" x14ac:dyDescent="0.2">
      <c r="F86960" s="27"/>
      <c r="G86960" s="27"/>
      <c r="H86960" s="27"/>
      <c r="I86960" s="27"/>
    </row>
    <row r="86961" spans="6:9" x14ac:dyDescent="0.2">
      <c r="F86961" s="27"/>
      <c r="G86961" s="27"/>
      <c r="H86961" s="27"/>
      <c r="I86961" s="27"/>
    </row>
    <row r="86962" spans="6:9" x14ac:dyDescent="0.2">
      <c r="F86962" s="27"/>
      <c r="G86962" s="27"/>
      <c r="H86962" s="27"/>
      <c r="I86962" s="27"/>
    </row>
    <row r="86963" spans="6:9" x14ac:dyDescent="0.2">
      <c r="F86963" s="27"/>
      <c r="G86963" s="27"/>
      <c r="H86963" s="27"/>
      <c r="I86963" s="27"/>
    </row>
    <row r="86964" spans="6:9" x14ac:dyDescent="0.2">
      <c r="F86964" s="27"/>
      <c r="G86964" s="27"/>
      <c r="H86964" s="27"/>
      <c r="I86964" s="27"/>
    </row>
    <row r="86965" spans="6:9" x14ac:dyDescent="0.2">
      <c r="F86965" s="27"/>
      <c r="G86965" s="27"/>
      <c r="H86965" s="27"/>
      <c r="I86965" s="27"/>
    </row>
    <row r="86966" spans="6:9" x14ac:dyDescent="0.2">
      <c r="F86966" s="27"/>
      <c r="G86966" s="27"/>
      <c r="H86966" s="27"/>
      <c r="I86966" s="27"/>
    </row>
    <row r="86967" spans="6:9" x14ac:dyDescent="0.2">
      <c r="F86967" s="27"/>
      <c r="G86967" s="27"/>
      <c r="H86967" s="27"/>
      <c r="I86967" s="27"/>
    </row>
    <row r="86968" spans="6:9" x14ac:dyDescent="0.2">
      <c r="F86968" s="27"/>
      <c r="G86968" s="27"/>
      <c r="H86968" s="27"/>
      <c r="I86968" s="27"/>
    </row>
    <row r="86969" spans="6:9" x14ac:dyDescent="0.2">
      <c r="F86969" s="27"/>
      <c r="G86969" s="27"/>
      <c r="H86969" s="27"/>
      <c r="I86969" s="27"/>
    </row>
    <row r="86970" spans="6:9" x14ac:dyDescent="0.2">
      <c r="F86970" s="27"/>
      <c r="G86970" s="27"/>
      <c r="H86970" s="27"/>
      <c r="I86970" s="27"/>
    </row>
    <row r="86971" spans="6:9" x14ac:dyDescent="0.2">
      <c r="F86971" s="27"/>
      <c r="G86971" s="27"/>
      <c r="H86971" s="27"/>
      <c r="I86971" s="27"/>
    </row>
    <row r="86972" spans="6:9" x14ac:dyDescent="0.2">
      <c r="F86972" s="27"/>
      <c r="G86972" s="27"/>
      <c r="H86972" s="27"/>
      <c r="I86972" s="27"/>
    </row>
    <row r="86973" spans="6:9" x14ac:dyDescent="0.2">
      <c r="F86973" s="27"/>
      <c r="G86973" s="27"/>
      <c r="H86973" s="27"/>
      <c r="I86973" s="27"/>
    </row>
    <row r="86974" spans="6:9" x14ac:dyDescent="0.2">
      <c r="F86974" s="27"/>
      <c r="G86974" s="27"/>
      <c r="H86974" s="27"/>
      <c r="I86974" s="27"/>
    </row>
    <row r="86975" spans="6:9" x14ac:dyDescent="0.2">
      <c r="F86975" s="27"/>
      <c r="G86975" s="27"/>
      <c r="H86975" s="27"/>
      <c r="I86975" s="27"/>
    </row>
    <row r="86976" spans="6:9" x14ac:dyDescent="0.2">
      <c r="F86976" s="27"/>
      <c r="G86976" s="27"/>
      <c r="H86976" s="27"/>
      <c r="I86976" s="27"/>
    </row>
    <row r="86977" spans="6:9" x14ac:dyDescent="0.2">
      <c r="F86977" s="27"/>
      <c r="G86977" s="27"/>
      <c r="H86977" s="27"/>
      <c r="I86977" s="27"/>
    </row>
    <row r="86978" spans="6:9" x14ac:dyDescent="0.2">
      <c r="F86978" s="27"/>
      <c r="G86978" s="27"/>
      <c r="H86978" s="27"/>
      <c r="I86978" s="27"/>
    </row>
    <row r="86979" spans="6:9" x14ac:dyDescent="0.2">
      <c r="F86979" s="27"/>
      <c r="G86979" s="27"/>
      <c r="H86979" s="27"/>
      <c r="I86979" s="27"/>
    </row>
    <row r="86980" spans="6:9" x14ac:dyDescent="0.2">
      <c r="F86980" s="27"/>
      <c r="G86980" s="27"/>
      <c r="H86980" s="27"/>
      <c r="I86980" s="27"/>
    </row>
    <row r="86981" spans="6:9" x14ac:dyDescent="0.2">
      <c r="F86981" s="27"/>
      <c r="G86981" s="27"/>
      <c r="H86981" s="27"/>
      <c r="I86981" s="27"/>
    </row>
    <row r="86982" spans="6:9" x14ac:dyDescent="0.2">
      <c r="F86982" s="27"/>
      <c r="G86982" s="27"/>
      <c r="H86982" s="27"/>
      <c r="I86982" s="27"/>
    </row>
    <row r="86983" spans="6:9" x14ac:dyDescent="0.2">
      <c r="F86983" s="27"/>
      <c r="G86983" s="27"/>
      <c r="H86983" s="27"/>
      <c r="I86983" s="27"/>
    </row>
    <row r="86984" spans="6:9" x14ac:dyDescent="0.2">
      <c r="F86984" s="27"/>
      <c r="G86984" s="27"/>
      <c r="H86984" s="27"/>
      <c r="I86984" s="27"/>
    </row>
    <row r="86985" spans="6:9" x14ac:dyDescent="0.2">
      <c r="F86985" s="27"/>
      <c r="G86985" s="27"/>
      <c r="H86985" s="27"/>
      <c r="I86985" s="27"/>
    </row>
    <row r="86986" spans="6:9" x14ac:dyDescent="0.2">
      <c r="F86986" s="27"/>
      <c r="G86986" s="27"/>
      <c r="H86986" s="27"/>
      <c r="I86986" s="27"/>
    </row>
    <row r="86987" spans="6:9" x14ac:dyDescent="0.2">
      <c r="F86987" s="27"/>
      <c r="G86987" s="27"/>
      <c r="H86987" s="27"/>
      <c r="I86987" s="27"/>
    </row>
    <row r="86988" spans="6:9" x14ac:dyDescent="0.2">
      <c r="F86988" s="27"/>
      <c r="G86988" s="27"/>
      <c r="H86988" s="27"/>
      <c r="I86988" s="27"/>
    </row>
    <row r="86989" spans="6:9" x14ac:dyDescent="0.2">
      <c r="F86989" s="27"/>
      <c r="G86989" s="27"/>
      <c r="H86989" s="27"/>
      <c r="I86989" s="27"/>
    </row>
    <row r="86990" spans="6:9" x14ac:dyDescent="0.2">
      <c r="F86990" s="27"/>
      <c r="G86990" s="27"/>
      <c r="H86990" s="27"/>
      <c r="I86990" s="27"/>
    </row>
    <row r="86991" spans="6:9" x14ac:dyDescent="0.2">
      <c r="F86991" s="27"/>
      <c r="G86991" s="27"/>
      <c r="H86991" s="27"/>
      <c r="I86991" s="27"/>
    </row>
    <row r="86992" spans="6:9" x14ac:dyDescent="0.2">
      <c r="F86992" s="27"/>
      <c r="G86992" s="27"/>
      <c r="H86992" s="27"/>
      <c r="I86992" s="27"/>
    </row>
    <row r="86993" spans="6:9" x14ac:dyDescent="0.2">
      <c r="F86993" s="27"/>
      <c r="G86993" s="27"/>
      <c r="H86993" s="27"/>
      <c r="I86993" s="27"/>
    </row>
    <row r="86994" spans="6:9" x14ac:dyDescent="0.2">
      <c r="F86994" s="27"/>
      <c r="G86994" s="27"/>
      <c r="H86994" s="27"/>
      <c r="I86994" s="27"/>
    </row>
    <row r="86995" spans="6:9" x14ac:dyDescent="0.2">
      <c r="F86995" s="27"/>
      <c r="G86995" s="27"/>
      <c r="H86995" s="27"/>
      <c r="I86995" s="27"/>
    </row>
    <row r="86996" spans="6:9" x14ac:dyDescent="0.2">
      <c r="F86996" s="27"/>
      <c r="G86996" s="27"/>
      <c r="H86996" s="27"/>
      <c r="I86996" s="27"/>
    </row>
    <row r="86997" spans="6:9" x14ac:dyDescent="0.2">
      <c r="F86997" s="27"/>
      <c r="G86997" s="27"/>
      <c r="H86997" s="27"/>
      <c r="I86997" s="27"/>
    </row>
    <row r="86998" spans="6:9" x14ac:dyDescent="0.2">
      <c r="F86998" s="27"/>
      <c r="G86998" s="27"/>
      <c r="H86998" s="27"/>
      <c r="I86998" s="27"/>
    </row>
    <row r="86999" spans="6:9" x14ac:dyDescent="0.2">
      <c r="F86999" s="27"/>
      <c r="G86999" s="27"/>
      <c r="H86999" s="27"/>
      <c r="I86999" s="27"/>
    </row>
    <row r="87000" spans="6:9" x14ac:dyDescent="0.2">
      <c r="F87000" s="27"/>
      <c r="G87000" s="27"/>
      <c r="H87000" s="27"/>
      <c r="I87000" s="27"/>
    </row>
    <row r="87001" spans="6:9" x14ac:dyDescent="0.2">
      <c r="F87001" s="27"/>
      <c r="G87001" s="27"/>
      <c r="H87001" s="27"/>
      <c r="I87001" s="27"/>
    </row>
    <row r="87002" spans="6:9" x14ac:dyDescent="0.2">
      <c r="F87002" s="27"/>
      <c r="G87002" s="27"/>
      <c r="H87002" s="27"/>
      <c r="I87002" s="27"/>
    </row>
    <row r="87003" spans="6:9" x14ac:dyDescent="0.2">
      <c r="F87003" s="27"/>
      <c r="G87003" s="27"/>
      <c r="H87003" s="27"/>
      <c r="I87003" s="27"/>
    </row>
    <row r="87004" spans="6:9" x14ac:dyDescent="0.2">
      <c r="F87004" s="27"/>
      <c r="G87004" s="27"/>
      <c r="H87004" s="27"/>
      <c r="I87004" s="27"/>
    </row>
    <row r="87005" spans="6:9" x14ac:dyDescent="0.2">
      <c r="F87005" s="27"/>
      <c r="G87005" s="27"/>
      <c r="H87005" s="27"/>
      <c r="I87005" s="27"/>
    </row>
    <row r="87006" spans="6:9" x14ac:dyDescent="0.2">
      <c r="F87006" s="27"/>
      <c r="G87006" s="27"/>
      <c r="H87006" s="27"/>
      <c r="I87006" s="27"/>
    </row>
    <row r="87007" spans="6:9" x14ac:dyDescent="0.2">
      <c r="F87007" s="27"/>
      <c r="G87007" s="27"/>
      <c r="H87007" s="27"/>
      <c r="I87007" s="27"/>
    </row>
    <row r="87008" spans="6:9" x14ac:dyDescent="0.2">
      <c r="F87008" s="27"/>
      <c r="G87008" s="27"/>
      <c r="H87008" s="27"/>
      <c r="I87008" s="27"/>
    </row>
    <row r="87009" spans="6:9" x14ac:dyDescent="0.2">
      <c r="F87009" s="27"/>
      <c r="G87009" s="27"/>
      <c r="H87009" s="27"/>
      <c r="I87009" s="27"/>
    </row>
    <row r="87010" spans="6:9" x14ac:dyDescent="0.2">
      <c r="F87010" s="27"/>
      <c r="G87010" s="27"/>
      <c r="H87010" s="27"/>
      <c r="I87010" s="27"/>
    </row>
    <row r="87011" spans="6:9" x14ac:dyDescent="0.2">
      <c r="F87011" s="27"/>
      <c r="G87011" s="27"/>
      <c r="H87011" s="27"/>
      <c r="I87011" s="27"/>
    </row>
    <row r="87012" spans="6:9" x14ac:dyDescent="0.2">
      <c r="F87012" s="27"/>
      <c r="G87012" s="27"/>
      <c r="H87012" s="27"/>
      <c r="I87012" s="27"/>
    </row>
    <row r="87013" spans="6:9" x14ac:dyDescent="0.2">
      <c r="F87013" s="27"/>
      <c r="G87013" s="27"/>
      <c r="H87013" s="27"/>
      <c r="I87013" s="27"/>
    </row>
    <row r="87014" spans="6:9" x14ac:dyDescent="0.2">
      <c r="F87014" s="27"/>
      <c r="G87014" s="27"/>
      <c r="H87014" s="27"/>
      <c r="I87014" s="27"/>
    </row>
    <row r="87015" spans="6:9" x14ac:dyDescent="0.2">
      <c r="F87015" s="27"/>
      <c r="G87015" s="27"/>
      <c r="H87015" s="27"/>
      <c r="I87015" s="27"/>
    </row>
    <row r="87016" spans="6:9" x14ac:dyDescent="0.2">
      <c r="F87016" s="27"/>
      <c r="G87016" s="27"/>
      <c r="H87016" s="27"/>
      <c r="I87016" s="27"/>
    </row>
    <row r="87017" spans="6:9" x14ac:dyDescent="0.2">
      <c r="F87017" s="27"/>
      <c r="G87017" s="27"/>
      <c r="H87017" s="27"/>
      <c r="I87017" s="27"/>
    </row>
    <row r="87018" spans="6:9" x14ac:dyDescent="0.2">
      <c r="F87018" s="27"/>
      <c r="G87018" s="27"/>
      <c r="H87018" s="27"/>
      <c r="I87018" s="27"/>
    </row>
    <row r="87019" spans="6:9" x14ac:dyDescent="0.2">
      <c r="F87019" s="27"/>
      <c r="G87019" s="27"/>
      <c r="H87019" s="27"/>
      <c r="I87019" s="27"/>
    </row>
    <row r="87020" spans="6:9" x14ac:dyDescent="0.2">
      <c r="F87020" s="27"/>
      <c r="G87020" s="27"/>
      <c r="H87020" s="27"/>
      <c r="I87020" s="27"/>
    </row>
    <row r="87021" spans="6:9" x14ac:dyDescent="0.2">
      <c r="F87021" s="27"/>
      <c r="G87021" s="27"/>
      <c r="H87021" s="27"/>
      <c r="I87021" s="27"/>
    </row>
    <row r="87022" spans="6:9" x14ac:dyDescent="0.2">
      <c r="F87022" s="27"/>
      <c r="G87022" s="27"/>
      <c r="H87022" s="27"/>
      <c r="I87022" s="27"/>
    </row>
    <row r="87023" spans="6:9" x14ac:dyDescent="0.2">
      <c r="F87023" s="27"/>
      <c r="G87023" s="27"/>
      <c r="H87023" s="27"/>
      <c r="I87023" s="27"/>
    </row>
    <row r="87024" spans="6:9" x14ac:dyDescent="0.2">
      <c r="F87024" s="27"/>
      <c r="G87024" s="27"/>
      <c r="H87024" s="27"/>
      <c r="I87024" s="27"/>
    </row>
    <row r="87025" spans="6:9" x14ac:dyDescent="0.2">
      <c r="F87025" s="27"/>
      <c r="G87025" s="27"/>
      <c r="H87025" s="27"/>
      <c r="I87025" s="27"/>
    </row>
    <row r="87026" spans="6:9" x14ac:dyDescent="0.2">
      <c r="F87026" s="27"/>
      <c r="G87026" s="27"/>
      <c r="H87026" s="27"/>
      <c r="I87026" s="27"/>
    </row>
    <row r="87027" spans="6:9" x14ac:dyDescent="0.2">
      <c r="F87027" s="27"/>
      <c r="G87027" s="27"/>
      <c r="H87027" s="27"/>
      <c r="I87027" s="27"/>
    </row>
    <row r="87028" spans="6:9" x14ac:dyDescent="0.2">
      <c r="F87028" s="27"/>
      <c r="G87028" s="27"/>
      <c r="H87028" s="27"/>
      <c r="I87028" s="27"/>
    </row>
    <row r="87029" spans="6:9" x14ac:dyDescent="0.2">
      <c r="F87029" s="27"/>
      <c r="G87029" s="27"/>
      <c r="H87029" s="27"/>
      <c r="I87029" s="27"/>
    </row>
    <row r="87030" spans="6:9" x14ac:dyDescent="0.2">
      <c r="F87030" s="27"/>
      <c r="G87030" s="27"/>
      <c r="H87030" s="27"/>
      <c r="I87030" s="27"/>
    </row>
    <row r="87031" spans="6:9" x14ac:dyDescent="0.2">
      <c r="F87031" s="27"/>
      <c r="G87031" s="27"/>
      <c r="H87031" s="27"/>
      <c r="I87031" s="27"/>
    </row>
    <row r="87032" spans="6:9" x14ac:dyDescent="0.2">
      <c r="F87032" s="27"/>
      <c r="G87032" s="27"/>
      <c r="H87032" s="27"/>
      <c r="I87032" s="27"/>
    </row>
    <row r="87033" spans="6:9" x14ac:dyDescent="0.2">
      <c r="F87033" s="27"/>
      <c r="G87033" s="27"/>
      <c r="H87033" s="27"/>
      <c r="I87033" s="27"/>
    </row>
    <row r="87034" spans="6:9" x14ac:dyDescent="0.2">
      <c r="F87034" s="27"/>
      <c r="G87034" s="27"/>
      <c r="H87034" s="27"/>
      <c r="I87034" s="27"/>
    </row>
    <row r="87035" spans="6:9" x14ac:dyDescent="0.2">
      <c r="F87035" s="27"/>
      <c r="G87035" s="27"/>
      <c r="H87035" s="27"/>
      <c r="I87035" s="27"/>
    </row>
    <row r="87036" spans="6:9" x14ac:dyDescent="0.2">
      <c r="F87036" s="27"/>
      <c r="G87036" s="27"/>
      <c r="H87036" s="27"/>
      <c r="I87036" s="27"/>
    </row>
    <row r="87037" spans="6:9" x14ac:dyDescent="0.2">
      <c r="F87037" s="27"/>
      <c r="G87037" s="27"/>
      <c r="H87037" s="27"/>
      <c r="I87037" s="27"/>
    </row>
    <row r="87038" spans="6:9" x14ac:dyDescent="0.2">
      <c r="F87038" s="27"/>
      <c r="G87038" s="27"/>
      <c r="H87038" s="27"/>
      <c r="I87038" s="27"/>
    </row>
    <row r="87039" spans="6:9" x14ac:dyDescent="0.2">
      <c r="F87039" s="27"/>
      <c r="G87039" s="27"/>
      <c r="H87039" s="27"/>
      <c r="I87039" s="27"/>
    </row>
    <row r="87040" spans="6:9" x14ac:dyDescent="0.2">
      <c r="F87040" s="27"/>
      <c r="G87040" s="27"/>
      <c r="H87040" s="27"/>
      <c r="I87040" s="27"/>
    </row>
    <row r="87041" spans="6:9" x14ac:dyDescent="0.2">
      <c r="F87041" s="27"/>
      <c r="G87041" s="27"/>
      <c r="H87041" s="27"/>
      <c r="I87041" s="27"/>
    </row>
    <row r="87042" spans="6:9" x14ac:dyDescent="0.2">
      <c r="F87042" s="27"/>
      <c r="G87042" s="27"/>
      <c r="H87042" s="27"/>
      <c r="I87042" s="27"/>
    </row>
    <row r="87043" spans="6:9" x14ac:dyDescent="0.2">
      <c r="F87043" s="27"/>
      <c r="G87043" s="27"/>
      <c r="H87043" s="27"/>
      <c r="I87043" s="27"/>
    </row>
    <row r="87044" spans="6:9" x14ac:dyDescent="0.2">
      <c r="F87044" s="27"/>
      <c r="G87044" s="27"/>
      <c r="H87044" s="27"/>
      <c r="I87044" s="27"/>
    </row>
    <row r="87045" spans="6:9" x14ac:dyDescent="0.2">
      <c r="F87045" s="27"/>
      <c r="G87045" s="27"/>
      <c r="H87045" s="27"/>
      <c r="I87045" s="27"/>
    </row>
    <row r="87046" spans="6:9" x14ac:dyDescent="0.2">
      <c r="F87046" s="27"/>
      <c r="G87046" s="27"/>
      <c r="H87046" s="27"/>
      <c r="I87046" s="27"/>
    </row>
    <row r="87047" spans="6:9" x14ac:dyDescent="0.2">
      <c r="F87047" s="27"/>
      <c r="G87047" s="27"/>
      <c r="H87047" s="27"/>
      <c r="I87047" s="27"/>
    </row>
    <row r="87048" spans="6:9" x14ac:dyDescent="0.2">
      <c r="F87048" s="27"/>
      <c r="G87048" s="27"/>
      <c r="H87048" s="27"/>
      <c r="I87048" s="27"/>
    </row>
    <row r="87049" spans="6:9" x14ac:dyDescent="0.2">
      <c r="F87049" s="27"/>
      <c r="G87049" s="27"/>
      <c r="H87049" s="27"/>
      <c r="I87049" s="27"/>
    </row>
    <row r="87050" spans="6:9" x14ac:dyDescent="0.2">
      <c r="F87050" s="27"/>
      <c r="G87050" s="27"/>
      <c r="H87050" s="27"/>
      <c r="I87050" s="27"/>
    </row>
    <row r="87051" spans="6:9" x14ac:dyDescent="0.2">
      <c r="F87051" s="27"/>
      <c r="G87051" s="27"/>
      <c r="H87051" s="27"/>
      <c r="I87051" s="27"/>
    </row>
    <row r="87052" spans="6:9" x14ac:dyDescent="0.2">
      <c r="F87052" s="27"/>
      <c r="G87052" s="27"/>
      <c r="H87052" s="27"/>
      <c r="I87052" s="27"/>
    </row>
    <row r="87053" spans="6:9" x14ac:dyDescent="0.2">
      <c r="F87053" s="27"/>
      <c r="G87053" s="27"/>
      <c r="H87053" s="27"/>
      <c r="I87053" s="27"/>
    </row>
    <row r="87054" spans="6:9" x14ac:dyDescent="0.2">
      <c r="F87054" s="27"/>
      <c r="G87054" s="27"/>
      <c r="H87054" s="27"/>
      <c r="I87054" s="27"/>
    </row>
    <row r="87055" spans="6:9" x14ac:dyDescent="0.2">
      <c r="F87055" s="27"/>
      <c r="G87055" s="27"/>
      <c r="H87055" s="27"/>
      <c r="I87055" s="27"/>
    </row>
    <row r="87056" spans="6:9" x14ac:dyDescent="0.2">
      <c r="F87056" s="27"/>
      <c r="G87056" s="27"/>
      <c r="H87056" s="27"/>
      <c r="I87056" s="27"/>
    </row>
    <row r="87057" spans="6:9" x14ac:dyDescent="0.2">
      <c r="F87057" s="27"/>
      <c r="G87057" s="27"/>
      <c r="H87057" s="27"/>
      <c r="I87057" s="27"/>
    </row>
    <row r="87058" spans="6:9" x14ac:dyDescent="0.2">
      <c r="F87058" s="27"/>
      <c r="G87058" s="27"/>
      <c r="H87058" s="27"/>
      <c r="I87058" s="27"/>
    </row>
    <row r="87059" spans="6:9" x14ac:dyDescent="0.2">
      <c r="F87059" s="27"/>
      <c r="G87059" s="27"/>
      <c r="H87059" s="27"/>
      <c r="I87059" s="27"/>
    </row>
    <row r="87060" spans="6:9" x14ac:dyDescent="0.2">
      <c r="F87060" s="27"/>
      <c r="G87060" s="27"/>
      <c r="H87060" s="27"/>
      <c r="I87060" s="27"/>
    </row>
    <row r="87061" spans="6:9" x14ac:dyDescent="0.2">
      <c r="F87061" s="27"/>
      <c r="G87061" s="27"/>
      <c r="H87061" s="27"/>
      <c r="I87061" s="27"/>
    </row>
    <row r="87062" spans="6:9" x14ac:dyDescent="0.2">
      <c r="F87062" s="27"/>
      <c r="G87062" s="27"/>
      <c r="H87062" s="27"/>
      <c r="I87062" s="27"/>
    </row>
    <row r="87063" spans="6:9" x14ac:dyDescent="0.2">
      <c r="F87063" s="27"/>
      <c r="G87063" s="27"/>
      <c r="H87063" s="27"/>
      <c r="I87063" s="27"/>
    </row>
    <row r="87064" spans="6:9" x14ac:dyDescent="0.2">
      <c r="F87064" s="27"/>
      <c r="G87064" s="27"/>
      <c r="H87064" s="27"/>
      <c r="I87064" s="27"/>
    </row>
    <row r="87065" spans="6:9" x14ac:dyDescent="0.2">
      <c r="F87065" s="27"/>
      <c r="G87065" s="27"/>
      <c r="H87065" s="27"/>
      <c r="I87065" s="27"/>
    </row>
    <row r="87066" spans="6:9" x14ac:dyDescent="0.2">
      <c r="F87066" s="27"/>
      <c r="G87066" s="27"/>
      <c r="H87066" s="27"/>
      <c r="I87066" s="27"/>
    </row>
    <row r="87067" spans="6:9" x14ac:dyDescent="0.2">
      <c r="F87067" s="27"/>
      <c r="G87067" s="27"/>
      <c r="H87067" s="27"/>
      <c r="I87067" s="27"/>
    </row>
    <row r="87068" spans="6:9" x14ac:dyDescent="0.2">
      <c r="F87068" s="27"/>
      <c r="G87068" s="27"/>
      <c r="H87068" s="27"/>
      <c r="I87068" s="27"/>
    </row>
    <row r="87069" spans="6:9" x14ac:dyDescent="0.2">
      <c r="F87069" s="27"/>
      <c r="G87069" s="27"/>
      <c r="H87069" s="27"/>
      <c r="I87069" s="27"/>
    </row>
    <row r="87070" spans="6:9" x14ac:dyDescent="0.2">
      <c r="F87070" s="27"/>
      <c r="G87070" s="27"/>
      <c r="H87070" s="27"/>
      <c r="I87070" s="27"/>
    </row>
    <row r="87071" spans="6:9" x14ac:dyDescent="0.2">
      <c r="F87071" s="27"/>
      <c r="G87071" s="27"/>
      <c r="H87071" s="27"/>
      <c r="I87071" s="27"/>
    </row>
    <row r="87072" spans="6:9" x14ac:dyDescent="0.2">
      <c r="F87072" s="27"/>
      <c r="G87072" s="27"/>
      <c r="H87072" s="27"/>
      <c r="I87072" s="27"/>
    </row>
    <row r="87073" spans="6:9" x14ac:dyDescent="0.2">
      <c r="F87073" s="27"/>
      <c r="G87073" s="27"/>
      <c r="H87073" s="27"/>
      <c r="I87073" s="27"/>
    </row>
    <row r="87074" spans="6:9" x14ac:dyDescent="0.2">
      <c r="F87074" s="27"/>
      <c r="G87074" s="27"/>
      <c r="H87074" s="27"/>
      <c r="I87074" s="27"/>
    </row>
    <row r="87075" spans="6:9" x14ac:dyDescent="0.2">
      <c r="F87075" s="27"/>
      <c r="G87075" s="27"/>
      <c r="H87075" s="27"/>
      <c r="I87075" s="27"/>
    </row>
    <row r="87076" spans="6:9" x14ac:dyDescent="0.2">
      <c r="F87076" s="27"/>
      <c r="G87076" s="27"/>
      <c r="H87076" s="27"/>
      <c r="I87076" s="27"/>
    </row>
    <row r="87077" spans="6:9" x14ac:dyDescent="0.2">
      <c r="F87077" s="27"/>
      <c r="G87077" s="27"/>
      <c r="H87077" s="27"/>
      <c r="I87077" s="27"/>
    </row>
    <row r="87078" spans="6:9" x14ac:dyDescent="0.2">
      <c r="F87078" s="27"/>
      <c r="G87078" s="27"/>
      <c r="H87078" s="27"/>
      <c r="I87078" s="27"/>
    </row>
    <row r="87079" spans="6:9" x14ac:dyDescent="0.2">
      <c r="F87079" s="27"/>
      <c r="G87079" s="27"/>
      <c r="H87079" s="27"/>
      <c r="I87079" s="27"/>
    </row>
    <row r="87080" spans="6:9" x14ac:dyDescent="0.2">
      <c r="F87080" s="27"/>
      <c r="G87080" s="27"/>
      <c r="H87080" s="27"/>
      <c r="I87080" s="27"/>
    </row>
    <row r="87081" spans="6:9" x14ac:dyDescent="0.2">
      <c r="F87081" s="27"/>
      <c r="G87081" s="27"/>
      <c r="H87081" s="27"/>
      <c r="I87081" s="27"/>
    </row>
    <row r="87082" spans="6:9" x14ac:dyDescent="0.2">
      <c r="F87082" s="27"/>
      <c r="G87082" s="27"/>
      <c r="H87082" s="27"/>
      <c r="I87082" s="27"/>
    </row>
    <row r="87083" spans="6:9" x14ac:dyDescent="0.2">
      <c r="F87083" s="27"/>
      <c r="G87083" s="27"/>
      <c r="H87083" s="27"/>
      <c r="I87083" s="27"/>
    </row>
    <row r="87084" spans="6:9" x14ac:dyDescent="0.2">
      <c r="F87084" s="27"/>
      <c r="G87084" s="27"/>
      <c r="H87084" s="27"/>
      <c r="I87084" s="27"/>
    </row>
    <row r="87085" spans="6:9" x14ac:dyDescent="0.2">
      <c r="F87085" s="27"/>
      <c r="G87085" s="27"/>
      <c r="H87085" s="27"/>
      <c r="I87085" s="27"/>
    </row>
    <row r="87086" spans="6:9" x14ac:dyDescent="0.2">
      <c r="F87086" s="27"/>
      <c r="G87086" s="27"/>
      <c r="H87086" s="27"/>
      <c r="I87086" s="27"/>
    </row>
    <row r="87087" spans="6:9" x14ac:dyDescent="0.2">
      <c r="F87087" s="27"/>
      <c r="G87087" s="27"/>
      <c r="H87087" s="27"/>
      <c r="I87087" s="27"/>
    </row>
    <row r="87088" spans="6:9" x14ac:dyDescent="0.2">
      <c r="F87088" s="27"/>
      <c r="G87088" s="27"/>
      <c r="H87088" s="27"/>
      <c r="I87088" s="27"/>
    </row>
    <row r="87089" spans="6:9" x14ac:dyDescent="0.2">
      <c r="F87089" s="27"/>
      <c r="G87089" s="27"/>
      <c r="H87089" s="27"/>
      <c r="I87089" s="27"/>
    </row>
    <row r="87090" spans="6:9" x14ac:dyDescent="0.2">
      <c r="F87090" s="27"/>
      <c r="G87090" s="27"/>
      <c r="H87090" s="27"/>
      <c r="I87090" s="27"/>
    </row>
    <row r="87091" spans="6:9" x14ac:dyDescent="0.2">
      <c r="F87091" s="27"/>
      <c r="G87091" s="27"/>
      <c r="H87091" s="27"/>
      <c r="I87091" s="27"/>
    </row>
    <row r="87092" spans="6:9" x14ac:dyDescent="0.2">
      <c r="F87092" s="27"/>
      <c r="G87092" s="27"/>
      <c r="H87092" s="27"/>
      <c r="I87092" s="27"/>
    </row>
    <row r="87093" spans="6:9" x14ac:dyDescent="0.2">
      <c r="F87093" s="27"/>
      <c r="G87093" s="27"/>
      <c r="H87093" s="27"/>
      <c r="I87093" s="27"/>
    </row>
    <row r="87094" spans="6:9" x14ac:dyDescent="0.2">
      <c r="F87094" s="27"/>
      <c r="G87094" s="27"/>
      <c r="H87094" s="27"/>
      <c r="I87094" s="27"/>
    </row>
    <row r="87095" spans="6:9" x14ac:dyDescent="0.2">
      <c r="F87095" s="27"/>
      <c r="G87095" s="27"/>
      <c r="H87095" s="27"/>
      <c r="I87095" s="27"/>
    </row>
    <row r="87096" spans="6:9" x14ac:dyDescent="0.2">
      <c r="F87096" s="27"/>
      <c r="G87096" s="27"/>
      <c r="H87096" s="27"/>
      <c r="I87096" s="27"/>
    </row>
    <row r="87097" spans="6:9" x14ac:dyDescent="0.2">
      <c r="F87097" s="27"/>
      <c r="G87097" s="27"/>
      <c r="H87097" s="27"/>
      <c r="I87097" s="27"/>
    </row>
    <row r="87098" spans="6:9" x14ac:dyDescent="0.2">
      <c r="F87098" s="27"/>
      <c r="G87098" s="27"/>
      <c r="H87098" s="27"/>
      <c r="I87098" s="27"/>
    </row>
    <row r="87099" spans="6:9" x14ac:dyDescent="0.2">
      <c r="F87099" s="27"/>
      <c r="G87099" s="27"/>
      <c r="H87099" s="27"/>
      <c r="I87099" s="27"/>
    </row>
    <row r="87100" spans="6:9" x14ac:dyDescent="0.2">
      <c r="F87100" s="27"/>
      <c r="G87100" s="27"/>
      <c r="H87100" s="27"/>
      <c r="I87100" s="27"/>
    </row>
    <row r="87101" spans="6:9" x14ac:dyDescent="0.2">
      <c r="F87101" s="27"/>
      <c r="G87101" s="27"/>
      <c r="H87101" s="27"/>
      <c r="I87101" s="27"/>
    </row>
    <row r="87102" spans="6:9" x14ac:dyDescent="0.2">
      <c r="F87102" s="27"/>
      <c r="G87102" s="27"/>
      <c r="H87102" s="27"/>
      <c r="I87102" s="27"/>
    </row>
    <row r="87103" spans="6:9" x14ac:dyDescent="0.2">
      <c r="F87103" s="27"/>
      <c r="G87103" s="27"/>
      <c r="H87103" s="27"/>
      <c r="I87103" s="27"/>
    </row>
    <row r="87104" spans="6:9" x14ac:dyDescent="0.2">
      <c r="F87104" s="27"/>
      <c r="G87104" s="27"/>
      <c r="H87104" s="27"/>
      <c r="I87104" s="27"/>
    </row>
    <row r="87105" spans="6:9" x14ac:dyDescent="0.2">
      <c r="F87105" s="27"/>
      <c r="G87105" s="27"/>
      <c r="H87105" s="27"/>
      <c r="I87105" s="27"/>
    </row>
    <row r="87106" spans="6:9" x14ac:dyDescent="0.2">
      <c r="F87106" s="27"/>
      <c r="G87106" s="27"/>
      <c r="H87106" s="27"/>
      <c r="I87106" s="27"/>
    </row>
    <row r="87107" spans="6:9" x14ac:dyDescent="0.2">
      <c r="F87107" s="27"/>
      <c r="G87107" s="27"/>
      <c r="H87107" s="27"/>
      <c r="I87107" s="27"/>
    </row>
    <row r="87108" spans="6:9" x14ac:dyDescent="0.2">
      <c r="F87108" s="27"/>
      <c r="G87108" s="27"/>
      <c r="H87108" s="27"/>
      <c r="I87108" s="27"/>
    </row>
    <row r="87109" spans="6:9" x14ac:dyDescent="0.2">
      <c r="F87109" s="27"/>
      <c r="G87109" s="27"/>
      <c r="H87109" s="27"/>
      <c r="I87109" s="27"/>
    </row>
    <row r="87110" spans="6:9" x14ac:dyDescent="0.2">
      <c r="F87110" s="27"/>
      <c r="G87110" s="27"/>
      <c r="H87110" s="27"/>
      <c r="I87110" s="27"/>
    </row>
    <row r="87111" spans="6:9" x14ac:dyDescent="0.2">
      <c r="F87111" s="27"/>
      <c r="G87111" s="27"/>
      <c r="H87111" s="27"/>
      <c r="I87111" s="27"/>
    </row>
    <row r="87112" spans="6:9" x14ac:dyDescent="0.2">
      <c r="F87112" s="27"/>
      <c r="G87112" s="27"/>
      <c r="H87112" s="27"/>
      <c r="I87112" s="27"/>
    </row>
    <row r="87113" spans="6:9" x14ac:dyDescent="0.2">
      <c r="F87113" s="27"/>
      <c r="G87113" s="27"/>
      <c r="H87113" s="27"/>
      <c r="I87113" s="27"/>
    </row>
    <row r="87114" spans="6:9" x14ac:dyDescent="0.2">
      <c r="F87114" s="27"/>
      <c r="G87114" s="27"/>
      <c r="H87114" s="27"/>
      <c r="I87114" s="27"/>
    </row>
    <row r="87115" spans="6:9" x14ac:dyDescent="0.2">
      <c r="F87115" s="27"/>
      <c r="G87115" s="27"/>
      <c r="H87115" s="27"/>
      <c r="I87115" s="27"/>
    </row>
    <row r="87116" spans="6:9" x14ac:dyDescent="0.2">
      <c r="F87116" s="27"/>
      <c r="G87116" s="27"/>
      <c r="H87116" s="27"/>
      <c r="I87116" s="27"/>
    </row>
    <row r="87117" spans="6:9" x14ac:dyDescent="0.2">
      <c r="F87117" s="27"/>
      <c r="G87117" s="27"/>
      <c r="H87117" s="27"/>
      <c r="I87117" s="27"/>
    </row>
    <row r="87118" spans="6:9" x14ac:dyDescent="0.2">
      <c r="F87118" s="27"/>
      <c r="G87118" s="27"/>
      <c r="H87118" s="27"/>
      <c r="I87118" s="27"/>
    </row>
    <row r="87119" spans="6:9" x14ac:dyDescent="0.2">
      <c r="F87119" s="27"/>
      <c r="G87119" s="27"/>
      <c r="H87119" s="27"/>
      <c r="I87119" s="27"/>
    </row>
    <row r="87120" spans="6:9" x14ac:dyDescent="0.2">
      <c r="F87120" s="27"/>
      <c r="G87120" s="27"/>
      <c r="H87120" s="27"/>
      <c r="I87120" s="27"/>
    </row>
    <row r="87121" spans="6:9" x14ac:dyDescent="0.2">
      <c r="F87121" s="27"/>
      <c r="G87121" s="27"/>
      <c r="H87121" s="27"/>
      <c r="I87121" s="27"/>
    </row>
    <row r="87122" spans="6:9" x14ac:dyDescent="0.2">
      <c r="F87122" s="27"/>
      <c r="G87122" s="27"/>
      <c r="H87122" s="27"/>
      <c r="I87122" s="27"/>
    </row>
    <row r="87123" spans="6:9" x14ac:dyDescent="0.2">
      <c r="F87123" s="27"/>
      <c r="G87123" s="27"/>
      <c r="H87123" s="27"/>
      <c r="I87123" s="27"/>
    </row>
    <row r="87124" spans="6:9" x14ac:dyDescent="0.2">
      <c r="F87124" s="27"/>
      <c r="G87124" s="27"/>
      <c r="H87124" s="27"/>
      <c r="I87124" s="27"/>
    </row>
    <row r="87125" spans="6:9" x14ac:dyDescent="0.2">
      <c r="F87125" s="27"/>
      <c r="G87125" s="27"/>
      <c r="H87125" s="27"/>
      <c r="I87125" s="27"/>
    </row>
    <row r="87126" spans="6:9" x14ac:dyDescent="0.2">
      <c r="F87126" s="27"/>
      <c r="G87126" s="27"/>
      <c r="H87126" s="27"/>
      <c r="I87126" s="27"/>
    </row>
    <row r="87127" spans="6:9" x14ac:dyDescent="0.2">
      <c r="F87127" s="27"/>
      <c r="G87127" s="27"/>
      <c r="H87127" s="27"/>
      <c r="I87127" s="27"/>
    </row>
    <row r="87128" spans="6:9" x14ac:dyDescent="0.2">
      <c r="F87128" s="27"/>
      <c r="G87128" s="27"/>
      <c r="H87128" s="27"/>
      <c r="I87128" s="27"/>
    </row>
    <row r="87129" spans="6:9" x14ac:dyDescent="0.2">
      <c r="F87129" s="27"/>
      <c r="G87129" s="27"/>
      <c r="H87129" s="27"/>
      <c r="I87129" s="27"/>
    </row>
    <row r="87130" spans="6:9" x14ac:dyDescent="0.2">
      <c r="F87130" s="27"/>
      <c r="G87130" s="27"/>
      <c r="H87130" s="27"/>
      <c r="I87130" s="27"/>
    </row>
    <row r="87131" spans="6:9" x14ac:dyDescent="0.2">
      <c r="F87131" s="27"/>
      <c r="G87131" s="27"/>
      <c r="H87131" s="27"/>
      <c r="I87131" s="27"/>
    </row>
    <row r="87132" spans="6:9" x14ac:dyDescent="0.2">
      <c r="F87132" s="27"/>
      <c r="G87132" s="27"/>
      <c r="H87132" s="27"/>
      <c r="I87132" s="27"/>
    </row>
    <row r="87133" spans="6:9" x14ac:dyDescent="0.2">
      <c r="F87133" s="27"/>
      <c r="G87133" s="27"/>
      <c r="H87133" s="27"/>
      <c r="I87133" s="27"/>
    </row>
    <row r="87134" spans="6:9" x14ac:dyDescent="0.2">
      <c r="F87134" s="27"/>
      <c r="G87134" s="27"/>
      <c r="H87134" s="27"/>
      <c r="I87134" s="27"/>
    </row>
    <row r="87135" spans="6:9" x14ac:dyDescent="0.2">
      <c r="F87135" s="27"/>
      <c r="G87135" s="27"/>
      <c r="H87135" s="27"/>
      <c r="I87135" s="27"/>
    </row>
    <row r="87136" spans="6:9" x14ac:dyDescent="0.2">
      <c r="F87136" s="27"/>
      <c r="G87136" s="27"/>
      <c r="H87136" s="27"/>
      <c r="I87136" s="27"/>
    </row>
    <row r="87137" spans="6:9" x14ac:dyDescent="0.2">
      <c r="F87137" s="27"/>
      <c r="G87137" s="27"/>
      <c r="H87137" s="27"/>
      <c r="I87137" s="27"/>
    </row>
    <row r="87138" spans="6:9" x14ac:dyDescent="0.2">
      <c r="F87138" s="27"/>
      <c r="G87138" s="27"/>
      <c r="H87138" s="27"/>
      <c r="I87138" s="27"/>
    </row>
    <row r="87139" spans="6:9" x14ac:dyDescent="0.2">
      <c r="F87139" s="27"/>
      <c r="G87139" s="27"/>
      <c r="H87139" s="27"/>
      <c r="I87139" s="27"/>
    </row>
    <row r="87140" spans="6:9" x14ac:dyDescent="0.2">
      <c r="F87140" s="27"/>
      <c r="G87140" s="27"/>
      <c r="H87140" s="27"/>
      <c r="I87140" s="27"/>
    </row>
    <row r="87141" spans="6:9" x14ac:dyDescent="0.2">
      <c r="F87141" s="27"/>
      <c r="G87141" s="27"/>
      <c r="H87141" s="27"/>
      <c r="I87141" s="27"/>
    </row>
    <row r="87142" spans="6:9" x14ac:dyDescent="0.2">
      <c r="F87142" s="27"/>
      <c r="G87142" s="27"/>
      <c r="H87142" s="27"/>
      <c r="I87142" s="27"/>
    </row>
    <row r="87143" spans="6:9" x14ac:dyDescent="0.2">
      <c r="F87143" s="27"/>
      <c r="G87143" s="27"/>
      <c r="H87143" s="27"/>
      <c r="I87143" s="27"/>
    </row>
    <row r="87144" spans="6:9" x14ac:dyDescent="0.2">
      <c r="F87144" s="27"/>
      <c r="G87144" s="27"/>
      <c r="H87144" s="27"/>
      <c r="I87144" s="27"/>
    </row>
    <row r="87145" spans="6:9" x14ac:dyDescent="0.2">
      <c r="F87145" s="27"/>
      <c r="G87145" s="27"/>
      <c r="H87145" s="27"/>
      <c r="I87145" s="27"/>
    </row>
    <row r="87146" spans="6:9" x14ac:dyDescent="0.2">
      <c r="F87146" s="27"/>
      <c r="G87146" s="27"/>
      <c r="H87146" s="27"/>
      <c r="I87146" s="27"/>
    </row>
    <row r="87147" spans="6:9" x14ac:dyDescent="0.2">
      <c r="F87147" s="27"/>
      <c r="G87147" s="27"/>
      <c r="H87147" s="27"/>
      <c r="I87147" s="27"/>
    </row>
    <row r="87148" spans="6:9" x14ac:dyDescent="0.2">
      <c r="F87148" s="27"/>
      <c r="G87148" s="27"/>
      <c r="H87148" s="27"/>
      <c r="I87148" s="27"/>
    </row>
    <row r="87149" spans="6:9" x14ac:dyDescent="0.2">
      <c r="F87149" s="27"/>
      <c r="G87149" s="27"/>
      <c r="H87149" s="27"/>
      <c r="I87149" s="27"/>
    </row>
    <row r="87150" spans="6:9" x14ac:dyDescent="0.2">
      <c r="F87150" s="27"/>
      <c r="G87150" s="27"/>
      <c r="H87150" s="27"/>
      <c r="I87150" s="27"/>
    </row>
    <row r="87151" spans="6:9" x14ac:dyDescent="0.2">
      <c r="F87151" s="27"/>
      <c r="G87151" s="27"/>
      <c r="H87151" s="27"/>
      <c r="I87151" s="27"/>
    </row>
    <row r="87152" spans="6:9" x14ac:dyDescent="0.2">
      <c r="F87152" s="27"/>
      <c r="G87152" s="27"/>
      <c r="H87152" s="27"/>
      <c r="I87152" s="27"/>
    </row>
    <row r="87153" spans="6:9" x14ac:dyDescent="0.2">
      <c r="F87153" s="27"/>
      <c r="G87153" s="27"/>
      <c r="H87153" s="27"/>
      <c r="I87153" s="27"/>
    </row>
    <row r="87154" spans="6:9" x14ac:dyDescent="0.2">
      <c r="F87154" s="27"/>
      <c r="G87154" s="27"/>
      <c r="H87154" s="27"/>
      <c r="I87154" s="27"/>
    </row>
    <row r="87155" spans="6:9" x14ac:dyDescent="0.2">
      <c r="F87155" s="27"/>
      <c r="G87155" s="27"/>
      <c r="H87155" s="27"/>
      <c r="I87155" s="27"/>
    </row>
    <row r="87156" spans="6:9" x14ac:dyDescent="0.2">
      <c r="F87156" s="27"/>
      <c r="G87156" s="27"/>
      <c r="H87156" s="27"/>
      <c r="I87156" s="27"/>
    </row>
    <row r="87157" spans="6:9" x14ac:dyDescent="0.2">
      <c r="F87157" s="27"/>
      <c r="G87157" s="27"/>
      <c r="H87157" s="27"/>
      <c r="I87157" s="27"/>
    </row>
    <row r="87158" spans="6:9" x14ac:dyDescent="0.2">
      <c r="F87158" s="27"/>
      <c r="G87158" s="27"/>
      <c r="H87158" s="27"/>
      <c r="I87158" s="27"/>
    </row>
    <row r="87159" spans="6:9" x14ac:dyDescent="0.2">
      <c r="F87159" s="27"/>
      <c r="G87159" s="27"/>
      <c r="H87159" s="27"/>
      <c r="I87159" s="27"/>
    </row>
    <row r="87160" spans="6:9" x14ac:dyDescent="0.2">
      <c r="F87160" s="27"/>
      <c r="G87160" s="27"/>
      <c r="H87160" s="27"/>
      <c r="I87160" s="27"/>
    </row>
    <row r="87161" spans="6:9" x14ac:dyDescent="0.2">
      <c r="F87161" s="27"/>
      <c r="G87161" s="27"/>
      <c r="H87161" s="27"/>
      <c r="I87161" s="27"/>
    </row>
    <row r="87162" spans="6:9" x14ac:dyDescent="0.2">
      <c r="F87162" s="27"/>
      <c r="G87162" s="27"/>
      <c r="H87162" s="27"/>
      <c r="I87162" s="27"/>
    </row>
    <row r="87163" spans="6:9" x14ac:dyDescent="0.2">
      <c r="F87163" s="27"/>
      <c r="G87163" s="27"/>
      <c r="H87163" s="27"/>
      <c r="I87163" s="27"/>
    </row>
    <row r="87164" spans="6:9" x14ac:dyDescent="0.2">
      <c r="F87164" s="27"/>
      <c r="G87164" s="27"/>
      <c r="H87164" s="27"/>
      <c r="I87164" s="27"/>
    </row>
    <row r="87165" spans="6:9" x14ac:dyDescent="0.2">
      <c r="F87165" s="27"/>
      <c r="G87165" s="27"/>
      <c r="H87165" s="27"/>
      <c r="I87165" s="27"/>
    </row>
    <row r="87166" spans="6:9" x14ac:dyDescent="0.2">
      <c r="F87166" s="27"/>
      <c r="G87166" s="27"/>
      <c r="H87166" s="27"/>
      <c r="I87166" s="27"/>
    </row>
    <row r="87167" spans="6:9" x14ac:dyDescent="0.2">
      <c r="F87167" s="27"/>
      <c r="G87167" s="27"/>
      <c r="H87167" s="27"/>
      <c r="I87167" s="27"/>
    </row>
    <row r="87168" spans="6:9" x14ac:dyDescent="0.2">
      <c r="F87168" s="27"/>
      <c r="G87168" s="27"/>
      <c r="H87168" s="27"/>
      <c r="I87168" s="27"/>
    </row>
    <row r="87169" spans="6:9" x14ac:dyDescent="0.2">
      <c r="F87169" s="27"/>
      <c r="G87169" s="27"/>
      <c r="H87169" s="27"/>
      <c r="I87169" s="27"/>
    </row>
    <row r="87170" spans="6:9" x14ac:dyDescent="0.2">
      <c r="F87170" s="27"/>
      <c r="G87170" s="27"/>
      <c r="H87170" s="27"/>
      <c r="I87170" s="27"/>
    </row>
    <row r="87171" spans="6:9" x14ac:dyDescent="0.2">
      <c r="F87171" s="27"/>
      <c r="G87171" s="27"/>
      <c r="H87171" s="27"/>
      <c r="I87171" s="27"/>
    </row>
    <row r="87172" spans="6:9" x14ac:dyDescent="0.2">
      <c r="F87172" s="27"/>
      <c r="G87172" s="27"/>
      <c r="H87172" s="27"/>
      <c r="I87172" s="27"/>
    </row>
    <row r="87173" spans="6:9" x14ac:dyDescent="0.2">
      <c r="F87173" s="27"/>
      <c r="G87173" s="27"/>
      <c r="H87173" s="27"/>
      <c r="I87173" s="27"/>
    </row>
    <row r="87174" spans="6:9" x14ac:dyDescent="0.2">
      <c r="F87174" s="27"/>
      <c r="G87174" s="27"/>
      <c r="H87174" s="27"/>
      <c r="I87174" s="27"/>
    </row>
    <row r="87175" spans="6:9" x14ac:dyDescent="0.2">
      <c r="F87175" s="27"/>
      <c r="G87175" s="27"/>
      <c r="H87175" s="27"/>
      <c r="I87175" s="27"/>
    </row>
    <row r="87176" spans="6:9" x14ac:dyDescent="0.2">
      <c r="F87176" s="27"/>
      <c r="G87176" s="27"/>
      <c r="H87176" s="27"/>
      <c r="I87176" s="27"/>
    </row>
    <row r="87177" spans="6:9" x14ac:dyDescent="0.2">
      <c r="F87177" s="27"/>
      <c r="G87177" s="27"/>
      <c r="H87177" s="27"/>
      <c r="I87177" s="27"/>
    </row>
    <row r="87178" spans="6:9" x14ac:dyDescent="0.2">
      <c r="F87178" s="27"/>
      <c r="G87178" s="27"/>
      <c r="H87178" s="27"/>
      <c r="I87178" s="27"/>
    </row>
    <row r="87179" spans="6:9" x14ac:dyDescent="0.2">
      <c r="F87179" s="27"/>
      <c r="G87179" s="27"/>
      <c r="H87179" s="27"/>
      <c r="I87179" s="27"/>
    </row>
    <row r="87180" spans="6:9" x14ac:dyDescent="0.2">
      <c r="F87180" s="27"/>
      <c r="G87180" s="27"/>
      <c r="H87180" s="27"/>
      <c r="I87180" s="27"/>
    </row>
    <row r="87181" spans="6:9" x14ac:dyDescent="0.2">
      <c r="F87181" s="27"/>
      <c r="G87181" s="27"/>
      <c r="H87181" s="27"/>
      <c r="I87181" s="27"/>
    </row>
    <row r="87182" spans="6:9" x14ac:dyDescent="0.2">
      <c r="F87182" s="27"/>
      <c r="G87182" s="27"/>
      <c r="H87182" s="27"/>
      <c r="I87182" s="27"/>
    </row>
    <row r="87183" spans="6:9" x14ac:dyDescent="0.2">
      <c r="F87183" s="27"/>
      <c r="G87183" s="27"/>
      <c r="H87183" s="27"/>
      <c r="I87183" s="27"/>
    </row>
    <row r="87184" spans="6:9" x14ac:dyDescent="0.2">
      <c r="F87184" s="27"/>
      <c r="G87184" s="27"/>
      <c r="H87184" s="27"/>
      <c r="I87184" s="27"/>
    </row>
    <row r="87185" spans="6:9" x14ac:dyDescent="0.2">
      <c r="F87185" s="27"/>
      <c r="G87185" s="27"/>
      <c r="H87185" s="27"/>
      <c r="I87185" s="27"/>
    </row>
    <row r="87186" spans="6:9" x14ac:dyDescent="0.2">
      <c r="F87186" s="27"/>
      <c r="G87186" s="27"/>
      <c r="H87186" s="27"/>
      <c r="I87186" s="27"/>
    </row>
    <row r="87187" spans="6:9" x14ac:dyDescent="0.2">
      <c r="F87187" s="27"/>
      <c r="G87187" s="27"/>
      <c r="H87187" s="27"/>
      <c r="I87187" s="27"/>
    </row>
    <row r="87188" spans="6:9" x14ac:dyDescent="0.2">
      <c r="F87188" s="27"/>
      <c r="G87188" s="27"/>
      <c r="H87188" s="27"/>
      <c r="I87188" s="27"/>
    </row>
    <row r="87189" spans="6:9" x14ac:dyDescent="0.2">
      <c r="F87189" s="27"/>
      <c r="G87189" s="27"/>
      <c r="H87189" s="27"/>
      <c r="I87189" s="27"/>
    </row>
    <row r="87190" spans="6:9" x14ac:dyDescent="0.2">
      <c r="F87190" s="27"/>
      <c r="G87190" s="27"/>
      <c r="H87190" s="27"/>
      <c r="I87190" s="27"/>
    </row>
    <row r="87191" spans="6:9" x14ac:dyDescent="0.2">
      <c r="F87191" s="27"/>
      <c r="G87191" s="27"/>
      <c r="H87191" s="27"/>
      <c r="I87191" s="27"/>
    </row>
    <row r="87192" spans="6:9" x14ac:dyDescent="0.2">
      <c r="F87192" s="27"/>
      <c r="G87192" s="27"/>
      <c r="H87192" s="27"/>
      <c r="I87192" s="27"/>
    </row>
    <row r="87193" spans="6:9" x14ac:dyDescent="0.2">
      <c r="F87193" s="27"/>
      <c r="G87193" s="27"/>
      <c r="H87193" s="27"/>
      <c r="I87193" s="27"/>
    </row>
    <row r="87194" spans="6:9" x14ac:dyDescent="0.2">
      <c r="F87194" s="27"/>
      <c r="G87194" s="27"/>
      <c r="H87194" s="27"/>
      <c r="I87194" s="27"/>
    </row>
    <row r="87195" spans="6:9" x14ac:dyDescent="0.2">
      <c r="F87195" s="27"/>
      <c r="G87195" s="27"/>
      <c r="H87195" s="27"/>
      <c r="I87195" s="27"/>
    </row>
    <row r="87196" spans="6:9" x14ac:dyDescent="0.2">
      <c r="F87196" s="27"/>
      <c r="G87196" s="27"/>
      <c r="H87196" s="27"/>
      <c r="I87196" s="27"/>
    </row>
    <row r="87197" spans="6:9" x14ac:dyDescent="0.2">
      <c r="F87197" s="27"/>
      <c r="G87197" s="27"/>
      <c r="H87197" s="27"/>
      <c r="I87197" s="27"/>
    </row>
    <row r="87198" spans="6:9" x14ac:dyDescent="0.2">
      <c r="F87198" s="27"/>
      <c r="G87198" s="27"/>
      <c r="H87198" s="27"/>
      <c r="I87198" s="27"/>
    </row>
    <row r="87199" spans="6:9" x14ac:dyDescent="0.2">
      <c r="F87199" s="27"/>
      <c r="G87199" s="27"/>
      <c r="H87199" s="27"/>
      <c r="I87199" s="27"/>
    </row>
    <row r="87200" spans="6:9" x14ac:dyDescent="0.2">
      <c r="F87200" s="27"/>
      <c r="G87200" s="27"/>
      <c r="H87200" s="27"/>
      <c r="I87200" s="27"/>
    </row>
    <row r="87201" spans="6:9" x14ac:dyDescent="0.2">
      <c r="F87201" s="27"/>
      <c r="G87201" s="27"/>
      <c r="H87201" s="27"/>
      <c r="I87201" s="27"/>
    </row>
    <row r="87202" spans="6:9" x14ac:dyDescent="0.2">
      <c r="F87202" s="27"/>
      <c r="G87202" s="27"/>
      <c r="H87202" s="27"/>
      <c r="I87202" s="27"/>
    </row>
    <row r="87203" spans="6:9" x14ac:dyDescent="0.2">
      <c r="F87203" s="27"/>
      <c r="G87203" s="27"/>
      <c r="H87203" s="27"/>
      <c r="I87203" s="27"/>
    </row>
    <row r="87204" spans="6:9" x14ac:dyDescent="0.2">
      <c r="F87204" s="27"/>
      <c r="G87204" s="27"/>
      <c r="H87204" s="27"/>
      <c r="I87204" s="27"/>
    </row>
    <row r="87205" spans="6:9" x14ac:dyDescent="0.2">
      <c r="F87205" s="27"/>
      <c r="G87205" s="27"/>
      <c r="H87205" s="27"/>
      <c r="I87205" s="27"/>
    </row>
    <row r="87206" spans="6:9" x14ac:dyDescent="0.2">
      <c r="F87206" s="27"/>
      <c r="G87206" s="27"/>
      <c r="H87206" s="27"/>
      <c r="I87206" s="27"/>
    </row>
    <row r="87207" spans="6:9" x14ac:dyDescent="0.2">
      <c r="F87207" s="27"/>
      <c r="G87207" s="27"/>
      <c r="H87207" s="27"/>
      <c r="I87207" s="27"/>
    </row>
    <row r="87208" spans="6:9" x14ac:dyDescent="0.2">
      <c r="F87208" s="27"/>
      <c r="G87208" s="27"/>
      <c r="H87208" s="27"/>
      <c r="I87208" s="27"/>
    </row>
    <row r="87209" spans="6:9" x14ac:dyDescent="0.2">
      <c r="F87209" s="27"/>
      <c r="G87209" s="27"/>
      <c r="H87209" s="27"/>
      <c r="I87209" s="27"/>
    </row>
    <row r="87210" spans="6:9" x14ac:dyDescent="0.2">
      <c r="F87210" s="27"/>
      <c r="G87210" s="27"/>
      <c r="H87210" s="27"/>
      <c r="I87210" s="27"/>
    </row>
    <row r="87211" spans="6:9" x14ac:dyDescent="0.2">
      <c r="F87211" s="27"/>
      <c r="G87211" s="27"/>
      <c r="H87211" s="27"/>
      <c r="I87211" s="27"/>
    </row>
    <row r="87212" spans="6:9" x14ac:dyDescent="0.2">
      <c r="F87212" s="27"/>
      <c r="G87212" s="27"/>
      <c r="H87212" s="27"/>
      <c r="I87212" s="27"/>
    </row>
    <row r="87213" spans="6:9" x14ac:dyDescent="0.2">
      <c r="F87213" s="27"/>
      <c r="G87213" s="27"/>
      <c r="H87213" s="27"/>
      <c r="I87213" s="27"/>
    </row>
    <row r="87214" spans="6:9" x14ac:dyDescent="0.2">
      <c r="F87214" s="27"/>
      <c r="G87214" s="27"/>
      <c r="H87214" s="27"/>
      <c r="I87214" s="27"/>
    </row>
    <row r="87215" spans="6:9" x14ac:dyDescent="0.2">
      <c r="F87215" s="27"/>
      <c r="G87215" s="27"/>
      <c r="H87215" s="27"/>
      <c r="I87215" s="27"/>
    </row>
    <row r="87216" spans="6:9" x14ac:dyDescent="0.2">
      <c r="F87216" s="27"/>
      <c r="G87216" s="27"/>
      <c r="H87216" s="27"/>
      <c r="I87216" s="27"/>
    </row>
    <row r="87217" spans="6:9" x14ac:dyDescent="0.2">
      <c r="F87217" s="27"/>
      <c r="G87217" s="27"/>
      <c r="H87217" s="27"/>
      <c r="I87217" s="27"/>
    </row>
    <row r="87218" spans="6:9" x14ac:dyDescent="0.2">
      <c r="F87218" s="27"/>
      <c r="G87218" s="27"/>
      <c r="H87218" s="27"/>
      <c r="I87218" s="27"/>
    </row>
    <row r="87219" spans="6:9" x14ac:dyDescent="0.2">
      <c r="F87219" s="27"/>
      <c r="G87219" s="27"/>
      <c r="H87219" s="27"/>
      <c r="I87219" s="27"/>
    </row>
    <row r="87220" spans="6:9" x14ac:dyDescent="0.2">
      <c r="F87220" s="27"/>
      <c r="G87220" s="27"/>
      <c r="H87220" s="27"/>
      <c r="I87220" s="27"/>
    </row>
    <row r="87221" spans="6:9" x14ac:dyDescent="0.2">
      <c r="F87221" s="27"/>
      <c r="G87221" s="27"/>
      <c r="H87221" s="27"/>
      <c r="I87221" s="27"/>
    </row>
    <row r="87222" spans="6:9" x14ac:dyDescent="0.2">
      <c r="F87222" s="27"/>
      <c r="G87222" s="27"/>
      <c r="H87222" s="27"/>
      <c r="I87222" s="27"/>
    </row>
    <row r="87223" spans="6:9" x14ac:dyDescent="0.2">
      <c r="F87223" s="27"/>
      <c r="G87223" s="27"/>
      <c r="H87223" s="27"/>
      <c r="I87223" s="27"/>
    </row>
    <row r="87224" spans="6:9" x14ac:dyDescent="0.2">
      <c r="F87224" s="27"/>
      <c r="G87224" s="27"/>
      <c r="H87224" s="27"/>
      <c r="I87224" s="27"/>
    </row>
    <row r="87225" spans="6:9" x14ac:dyDescent="0.2">
      <c r="F87225" s="27"/>
      <c r="G87225" s="27"/>
      <c r="H87225" s="27"/>
      <c r="I87225" s="27"/>
    </row>
    <row r="87226" spans="6:9" x14ac:dyDescent="0.2">
      <c r="F87226" s="27"/>
      <c r="G87226" s="27"/>
      <c r="H87226" s="27"/>
      <c r="I87226" s="27"/>
    </row>
    <row r="87227" spans="6:9" x14ac:dyDescent="0.2">
      <c r="F87227" s="27"/>
      <c r="G87227" s="27"/>
      <c r="H87227" s="27"/>
      <c r="I87227" s="27"/>
    </row>
    <row r="87228" spans="6:9" x14ac:dyDescent="0.2">
      <c r="F87228" s="27"/>
      <c r="G87228" s="27"/>
      <c r="H87228" s="27"/>
      <c r="I87228" s="27"/>
    </row>
    <row r="87229" spans="6:9" x14ac:dyDescent="0.2">
      <c r="F87229" s="27"/>
      <c r="G87229" s="27"/>
      <c r="H87229" s="27"/>
      <c r="I87229" s="27"/>
    </row>
    <row r="87230" spans="6:9" x14ac:dyDescent="0.2">
      <c r="F87230" s="27"/>
      <c r="G87230" s="27"/>
      <c r="H87230" s="27"/>
      <c r="I87230" s="27"/>
    </row>
    <row r="87231" spans="6:9" x14ac:dyDescent="0.2">
      <c r="F87231" s="27"/>
      <c r="G87231" s="27"/>
      <c r="H87231" s="27"/>
      <c r="I87231" s="27"/>
    </row>
    <row r="87232" spans="6:9" x14ac:dyDescent="0.2">
      <c r="F87232" s="27"/>
      <c r="G87232" s="27"/>
      <c r="H87232" s="27"/>
      <c r="I87232" s="27"/>
    </row>
    <row r="87233" spans="6:9" x14ac:dyDescent="0.2">
      <c r="F87233" s="27"/>
      <c r="G87233" s="27"/>
      <c r="H87233" s="27"/>
      <c r="I87233" s="27"/>
    </row>
    <row r="87234" spans="6:9" x14ac:dyDescent="0.2">
      <c r="F87234" s="27"/>
      <c r="G87234" s="27"/>
      <c r="H87234" s="27"/>
      <c r="I87234" s="27"/>
    </row>
    <row r="87235" spans="6:9" x14ac:dyDescent="0.2">
      <c r="F87235" s="27"/>
      <c r="G87235" s="27"/>
      <c r="H87235" s="27"/>
      <c r="I87235" s="27"/>
    </row>
    <row r="87236" spans="6:9" x14ac:dyDescent="0.2">
      <c r="F87236" s="27"/>
      <c r="G87236" s="27"/>
      <c r="H87236" s="27"/>
      <c r="I87236" s="27"/>
    </row>
    <row r="87237" spans="6:9" x14ac:dyDescent="0.2">
      <c r="F87237" s="27"/>
      <c r="G87237" s="27"/>
      <c r="H87237" s="27"/>
      <c r="I87237" s="27"/>
    </row>
    <row r="87238" spans="6:9" x14ac:dyDescent="0.2">
      <c r="F87238" s="27"/>
      <c r="G87238" s="27"/>
      <c r="H87238" s="27"/>
      <c r="I87238" s="27"/>
    </row>
    <row r="87239" spans="6:9" x14ac:dyDescent="0.2">
      <c r="F87239" s="27"/>
      <c r="G87239" s="27"/>
      <c r="H87239" s="27"/>
      <c r="I87239" s="27"/>
    </row>
    <row r="87240" spans="6:9" x14ac:dyDescent="0.2">
      <c r="F87240" s="27"/>
      <c r="G87240" s="27"/>
      <c r="H87240" s="27"/>
      <c r="I87240" s="27"/>
    </row>
    <row r="87241" spans="6:9" x14ac:dyDescent="0.2">
      <c r="F87241" s="27"/>
      <c r="G87241" s="27"/>
      <c r="H87241" s="27"/>
      <c r="I87241" s="27"/>
    </row>
    <row r="87242" spans="6:9" x14ac:dyDescent="0.2">
      <c r="F87242" s="27"/>
      <c r="G87242" s="27"/>
      <c r="H87242" s="27"/>
      <c r="I87242" s="27"/>
    </row>
    <row r="87243" spans="6:9" x14ac:dyDescent="0.2">
      <c r="F87243" s="27"/>
      <c r="G87243" s="27"/>
      <c r="H87243" s="27"/>
      <c r="I87243" s="27"/>
    </row>
    <row r="87244" spans="6:9" x14ac:dyDescent="0.2">
      <c r="F87244" s="27"/>
      <c r="G87244" s="27"/>
      <c r="H87244" s="27"/>
      <c r="I87244" s="27"/>
    </row>
    <row r="87245" spans="6:9" x14ac:dyDescent="0.2">
      <c r="F87245" s="27"/>
      <c r="G87245" s="27"/>
      <c r="H87245" s="27"/>
      <c r="I87245" s="27"/>
    </row>
    <row r="87246" spans="6:9" x14ac:dyDescent="0.2">
      <c r="F87246" s="27"/>
      <c r="G87246" s="27"/>
      <c r="H87246" s="27"/>
      <c r="I87246" s="27"/>
    </row>
    <row r="87247" spans="6:9" x14ac:dyDescent="0.2">
      <c r="F87247" s="27"/>
      <c r="G87247" s="27"/>
      <c r="H87247" s="27"/>
      <c r="I87247" s="27"/>
    </row>
    <row r="87248" spans="6:9" x14ac:dyDescent="0.2">
      <c r="F87248" s="27"/>
      <c r="G87248" s="27"/>
      <c r="H87248" s="27"/>
      <c r="I87248" s="27"/>
    </row>
    <row r="87249" spans="6:9" x14ac:dyDescent="0.2">
      <c r="F87249" s="27"/>
      <c r="G87249" s="27"/>
      <c r="H87249" s="27"/>
      <c r="I87249" s="27"/>
    </row>
    <row r="87250" spans="6:9" x14ac:dyDescent="0.2">
      <c r="F87250" s="27"/>
      <c r="G87250" s="27"/>
      <c r="H87250" s="27"/>
      <c r="I87250" s="27"/>
    </row>
    <row r="87251" spans="6:9" x14ac:dyDescent="0.2">
      <c r="F87251" s="27"/>
      <c r="G87251" s="27"/>
      <c r="H87251" s="27"/>
      <c r="I87251" s="27"/>
    </row>
    <row r="87252" spans="6:9" x14ac:dyDescent="0.2">
      <c r="F87252" s="27"/>
      <c r="G87252" s="27"/>
      <c r="H87252" s="27"/>
      <c r="I87252" s="27"/>
    </row>
    <row r="87253" spans="6:9" x14ac:dyDescent="0.2">
      <c r="F87253" s="27"/>
      <c r="G87253" s="27"/>
      <c r="H87253" s="27"/>
      <c r="I87253" s="27"/>
    </row>
    <row r="87254" spans="6:9" x14ac:dyDescent="0.2">
      <c r="F87254" s="27"/>
      <c r="G87254" s="27"/>
      <c r="H87254" s="27"/>
      <c r="I87254" s="27"/>
    </row>
    <row r="87255" spans="6:9" x14ac:dyDescent="0.2">
      <c r="F87255" s="27"/>
      <c r="G87255" s="27"/>
      <c r="H87255" s="27"/>
      <c r="I87255" s="27"/>
    </row>
    <row r="87256" spans="6:9" x14ac:dyDescent="0.2">
      <c r="F87256" s="27"/>
      <c r="G87256" s="27"/>
      <c r="H87256" s="27"/>
      <c r="I87256" s="27"/>
    </row>
    <row r="87257" spans="6:9" x14ac:dyDescent="0.2">
      <c r="F87257" s="27"/>
      <c r="G87257" s="27"/>
      <c r="H87257" s="27"/>
      <c r="I87257" s="27"/>
    </row>
    <row r="87258" spans="6:9" x14ac:dyDescent="0.2">
      <c r="F87258" s="27"/>
      <c r="G87258" s="27"/>
      <c r="H87258" s="27"/>
      <c r="I87258" s="27"/>
    </row>
    <row r="87259" spans="6:9" x14ac:dyDescent="0.2">
      <c r="F87259" s="27"/>
      <c r="G87259" s="27"/>
      <c r="H87259" s="27"/>
      <c r="I87259" s="27"/>
    </row>
    <row r="87260" spans="6:9" x14ac:dyDescent="0.2">
      <c r="F87260" s="27"/>
      <c r="G87260" s="27"/>
      <c r="H87260" s="27"/>
      <c r="I87260" s="27"/>
    </row>
    <row r="87261" spans="6:9" x14ac:dyDescent="0.2">
      <c r="F87261" s="27"/>
      <c r="G87261" s="27"/>
      <c r="H87261" s="27"/>
      <c r="I87261" s="27"/>
    </row>
    <row r="87262" spans="6:9" x14ac:dyDescent="0.2">
      <c r="F87262" s="27"/>
      <c r="G87262" s="27"/>
      <c r="H87262" s="27"/>
      <c r="I87262" s="27"/>
    </row>
    <row r="87263" spans="6:9" x14ac:dyDescent="0.2">
      <c r="F87263" s="27"/>
      <c r="G87263" s="27"/>
      <c r="H87263" s="27"/>
      <c r="I87263" s="27"/>
    </row>
    <row r="87264" spans="6:9" x14ac:dyDescent="0.2">
      <c r="F87264" s="27"/>
      <c r="G87264" s="27"/>
      <c r="H87264" s="27"/>
      <c r="I87264" s="27"/>
    </row>
    <row r="87265" spans="6:9" x14ac:dyDescent="0.2">
      <c r="F87265" s="27"/>
      <c r="G87265" s="27"/>
      <c r="H87265" s="27"/>
      <c r="I87265" s="27"/>
    </row>
    <row r="87266" spans="6:9" x14ac:dyDescent="0.2">
      <c r="F87266" s="27"/>
      <c r="G87266" s="27"/>
      <c r="H87266" s="27"/>
      <c r="I87266" s="27"/>
    </row>
    <row r="87267" spans="6:9" x14ac:dyDescent="0.2">
      <c r="F87267" s="27"/>
      <c r="G87267" s="27"/>
      <c r="H87267" s="27"/>
      <c r="I87267" s="27"/>
    </row>
    <row r="87268" spans="6:9" x14ac:dyDescent="0.2">
      <c r="F87268" s="27"/>
      <c r="G87268" s="27"/>
      <c r="H87268" s="27"/>
      <c r="I87268" s="27"/>
    </row>
    <row r="87269" spans="6:9" x14ac:dyDescent="0.2">
      <c r="F87269" s="27"/>
      <c r="G87269" s="27"/>
      <c r="H87269" s="27"/>
      <c r="I87269" s="27"/>
    </row>
    <row r="87270" spans="6:9" x14ac:dyDescent="0.2">
      <c r="F87270" s="27"/>
      <c r="G87270" s="27"/>
      <c r="H87270" s="27"/>
      <c r="I87270" s="27"/>
    </row>
    <row r="87271" spans="6:9" x14ac:dyDescent="0.2">
      <c r="F87271" s="27"/>
      <c r="G87271" s="27"/>
      <c r="H87271" s="27"/>
      <c r="I87271" s="27"/>
    </row>
    <row r="87272" spans="6:9" x14ac:dyDescent="0.2">
      <c r="F87272" s="27"/>
      <c r="G87272" s="27"/>
      <c r="H87272" s="27"/>
      <c r="I87272" s="27"/>
    </row>
    <row r="87273" spans="6:9" x14ac:dyDescent="0.2">
      <c r="F87273" s="27"/>
      <c r="G87273" s="27"/>
      <c r="H87273" s="27"/>
      <c r="I87273" s="27"/>
    </row>
    <row r="87274" spans="6:9" x14ac:dyDescent="0.2">
      <c r="F87274" s="27"/>
      <c r="G87274" s="27"/>
      <c r="H87274" s="27"/>
      <c r="I87274" s="27"/>
    </row>
    <row r="87275" spans="6:9" x14ac:dyDescent="0.2">
      <c r="F87275" s="27"/>
      <c r="G87275" s="27"/>
      <c r="H87275" s="27"/>
      <c r="I87275" s="27"/>
    </row>
    <row r="87276" spans="6:9" x14ac:dyDescent="0.2">
      <c r="F87276" s="27"/>
      <c r="G87276" s="27"/>
      <c r="H87276" s="27"/>
      <c r="I87276" s="27"/>
    </row>
    <row r="87277" spans="6:9" x14ac:dyDescent="0.2">
      <c r="F87277" s="27"/>
      <c r="G87277" s="27"/>
      <c r="H87277" s="27"/>
      <c r="I87277" s="27"/>
    </row>
    <row r="87278" spans="6:9" x14ac:dyDescent="0.2">
      <c r="F87278" s="27"/>
      <c r="G87278" s="27"/>
      <c r="H87278" s="27"/>
      <c r="I87278" s="27"/>
    </row>
    <row r="87279" spans="6:9" x14ac:dyDescent="0.2">
      <c r="F87279" s="27"/>
      <c r="G87279" s="27"/>
      <c r="H87279" s="27"/>
      <c r="I87279" s="27"/>
    </row>
    <row r="87280" spans="6:9" x14ac:dyDescent="0.2">
      <c r="F87280" s="27"/>
      <c r="G87280" s="27"/>
      <c r="H87280" s="27"/>
      <c r="I87280" s="27"/>
    </row>
    <row r="87281" spans="6:9" x14ac:dyDescent="0.2">
      <c r="F87281" s="27"/>
      <c r="G87281" s="27"/>
      <c r="H87281" s="27"/>
      <c r="I87281" s="27"/>
    </row>
    <row r="87282" spans="6:9" x14ac:dyDescent="0.2">
      <c r="F87282" s="27"/>
      <c r="G87282" s="27"/>
      <c r="H87282" s="27"/>
      <c r="I87282" s="27"/>
    </row>
    <row r="87283" spans="6:9" x14ac:dyDescent="0.2">
      <c r="F87283" s="27"/>
      <c r="G87283" s="27"/>
      <c r="H87283" s="27"/>
      <c r="I87283" s="27"/>
    </row>
    <row r="87284" spans="6:9" x14ac:dyDescent="0.2">
      <c r="F87284" s="27"/>
      <c r="G87284" s="27"/>
      <c r="H87284" s="27"/>
      <c r="I87284" s="27"/>
    </row>
    <row r="87285" spans="6:9" x14ac:dyDescent="0.2">
      <c r="F87285" s="27"/>
      <c r="G87285" s="27"/>
      <c r="H87285" s="27"/>
      <c r="I87285" s="27"/>
    </row>
    <row r="87286" spans="6:9" x14ac:dyDescent="0.2">
      <c r="F87286" s="27"/>
      <c r="G87286" s="27"/>
      <c r="H87286" s="27"/>
      <c r="I87286" s="27"/>
    </row>
    <row r="87287" spans="6:9" x14ac:dyDescent="0.2">
      <c r="F87287" s="27"/>
      <c r="G87287" s="27"/>
      <c r="H87287" s="27"/>
      <c r="I87287" s="27"/>
    </row>
    <row r="87288" spans="6:9" x14ac:dyDescent="0.2">
      <c r="F87288" s="27"/>
      <c r="G87288" s="27"/>
      <c r="H87288" s="27"/>
      <c r="I87288" s="27"/>
    </row>
    <row r="87289" spans="6:9" x14ac:dyDescent="0.2">
      <c r="F87289" s="27"/>
      <c r="G87289" s="27"/>
      <c r="H87289" s="27"/>
      <c r="I87289" s="27"/>
    </row>
    <row r="87290" spans="6:9" x14ac:dyDescent="0.2">
      <c r="F87290" s="27"/>
      <c r="G87290" s="27"/>
      <c r="H87290" s="27"/>
      <c r="I87290" s="27"/>
    </row>
    <row r="87291" spans="6:9" x14ac:dyDescent="0.2">
      <c r="F87291" s="27"/>
      <c r="G87291" s="27"/>
      <c r="H87291" s="27"/>
      <c r="I87291" s="27"/>
    </row>
    <row r="87292" spans="6:9" x14ac:dyDescent="0.2">
      <c r="F87292" s="27"/>
      <c r="G87292" s="27"/>
      <c r="H87292" s="27"/>
      <c r="I87292" s="27"/>
    </row>
    <row r="87293" spans="6:9" x14ac:dyDescent="0.2">
      <c r="F87293" s="27"/>
      <c r="G87293" s="27"/>
      <c r="H87293" s="27"/>
      <c r="I87293" s="27"/>
    </row>
    <row r="87294" spans="6:9" x14ac:dyDescent="0.2">
      <c r="F87294" s="27"/>
      <c r="G87294" s="27"/>
      <c r="H87294" s="27"/>
      <c r="I87294" s="27"/>
    </row>
    <row r="87295" spans="6:9" x14ac:dyDescent="0.2">
      <c r="F87295" s="27"/>
      <c r="G87295" s="27"/>
      <c r="H87295" s="27"/>
      <c r="I87295" s="27"/>
    </row>
    <row r="87296" spans="6:9" x14ac:dyDescent="0.2">
      <c r="F87296" s="27"/>
      <c r="G87296" s="27"/>
      <c r="H87296" s="27"/>
      <c r="I87296" s="27"/>
    </row>
    <row r="87297" spans="6:9" x14ac:dyDescent="0.2">
      <c r="F87297" s="27"/>
      <c r="G87297" s="27"/>
      <c r="H87297" s="27"/>
      <c r="I87297" s="27"/>
    </row>
    <row r="87298" spans="6:9" x14ac:dyDescent="0.2">
      <c r="F87298" s="27"/>
      <c r="G87298" s="27"/>
      <c r="H87298" s="27"/>
      <c r="I87298" s="27"/>
    </row>
    <row r="87299" spans="6:9" x14ac:dyDescent="0.2">
      <c r="F87299" s="27"/>
      <c r="G87299" s="27"/>
      <c r="H87299" s="27"/>
      <c r="I87299" s="27"/>
    </row>
    <row r="87300" spans="6:9" x14ac:dyDescent="0.2">
      <c r="F87300" s="27"/>
      <c r="G87300" s="27"/>
      <c r="H87300" s="27"/>
      <c r="I87300" s="27"/>
    </row>
    <row r="87301" spans="6:9" x14ac:dyDescent="0.2">
      <c r="F87301" s="27"/>
      <c r="G87301" s="27"/>
      <c r="H87301" s="27"/>
      <c r="I87301" s="27"/>
    </row>
    <row r="87302" spans="6:9" x14ac:dyDescent="0.2">
      <c r="F87302" s="27"/>
      <c r="G87302" s="27"/>
      <c r="H87302" s="27"/>
      <c r="I87302" s="27"/>
    </row>
    <row r="87303" spans="6:9" x14ac:dyDescent="0.2">
      <c r="F87303" s="27"/>
      <c r="G87303" s="27"/>
      <c r="H87303" s="27"/>
      <c r="I87303" s="27"/>
    </row>
    <row r="87304" spans="6:9" x14ac:dyDescent="0.2">
      <c r="F87304" s="27"/>
      <c r="G87304" s="27"/>
      <c r="H87304" s="27"/>
      <c r="I87304" s="27"/>
    </row>
    <row r="87305" spans="6:9" x14ac:dyDescent="0.2">
      <c r="F87305" s="27"/>
      <c r="G87305" s="27"/>
      <c r="H87305" s="27"/>
      <c r="I87305" s="27"/>
    </row>
    <row r="87306" spans="6:9" x14ac:dyDescent="0.2">
      <c r="F87306" s="27"/>
      <c r="G87306" s="27"/>
      <c r="H87306" s="27"/>
      <c r="I87306" s="27"/>
    </row>
    <row r="87307" spans="6:9" x14ac:dyDescent="0.2">
      <c r="F87307" s="27"/>
      <c r="G87307" s="27"/>
      <c r="H87307" s="27"/>
      <c r="I87307" s="27"/>
    </row>
    <row r="87308" spans="6:9" x14ac:dyDescent="0.2">
      <c r="F87308" s="27"/>
      <c r="G87308" s="27"/>
      <c r="H87308" s="27"/>
      <c r="I87308" s="27"/>
    </row>
    <row r="87309" spans="6:9" x14ac:dyDescent="0.2">
      <c r="F87309" s="27"/>
      <c r="G87309" s="27"/>
      <c r="H87309" s="27"/>
      <c r="I87309" s="27"/>
    </row>
    <row r="87310" spans="6:9" x14ac:dyDescent="0.2">
      <c r="F87310" s="27"/>
      <c r="G87310" s="27"/>
      <c r="H87310" s="27"/>
      <c r="I87310" s="27"/>
    </row>
    <row r="87311" spans="6:9" x14ac:dyDescent="0.2">
      <c r="F87311" s="27"/>
      <c r="G87311" s="27"/>
      <c r="H87311" s="27"/>
      <c r="I87311" s="27"/>
    </row>
    <row r="87312" spans="6:9" x14ac:dyDescent="0.2">
      <c r="F87312" s="27"/>
      <c r="G87312" s="27"/>
      <c r="H87312" s="27"/>
      <c r="I87312" s="27"/>
    </row>
    <row r="87313" spans="6:9" x14ac:dyDescent="0.2">
      <c r="F87313" s="27"/>
      <c r="G87313" s="27"/>
      <c r="H87313" s="27"/>
      <c r="I87313" s="27"/>
    </row>
    <row r="87314" spans="6:9" x14ac:dyDescent="0.2">
      <c r="F87314" s="27"/>
      <c r="G87314" s="27"/>
      <c r="H87314" s="27"/>
      <c r="I87314" s="27"/>
    </row>
    <row r="87315" spans="6:9" x14ac:dyDescent="0.2">
      <c r="F87315" s="27"/>
      <c r="G87315" s="27"/>
      <c r="H87315" s="27"/>
      <c r="I87315" s="27"/>
    </row>
    <row r="87316" spans="6:9" x14ac:dyDescent="0.2">
      <c r="F87316" s="27"/>
      <c r="G87316" s="27"/>
      <c r="H87316" s="27"/>
      <c r="I87316" s="27"/>
    </row>
    <row r="87317" spans="6:9" x14ac:dyDescent="0.2">
      <c r="F87317" s="27"/>
      <c r="G87317" s="27"/>
      <c r="H87317" s="27"/>
      <c r="I87317" s="27"/>
    </row>
    <row r="87318" spans="6:9" x14ac:dyDescent="0.2">
      <c r="F87318" s="27"/>
      <c r="G87318" s="27"/>
      <c r="H87318" s="27"/>
      <c r="I87318" s="27"/>
    </row>
    <row r="87319" spans="6:9" x14ac:dyDescent="0.2">
      <c r="F87319" s="27"/>
      <c r="G87319" s="27"/>
      <c r="H87319" s="27"/>
      <c r="I87319" s="27"/>
    </row>
    <row r="87320" spans="6:9" x14ac:dyDescent="0.2">
      <c r="F87320" s="27"/>
      <c r="G87320" s="27"/>
      <c r="H87320" s="27"/>
      <c r="I87320" s="27"/>
    </row>
    <row r="87321" spans="6:9" x14ac:dyDescent="0.2">
      <c r="F87321" s="27"/>
      <c r="G87321" s="27"/>
      <c r="H87321" s="27"/>
      <c r="I87321" s="27"/>
    </row>
    <row r="87322" spans="6:9" x14ac:dyDescent="0.2">
      <c r="F87322" s="27"/>
      <c r="G87322" s="27"/>
      <c r="H87322" s="27"/>
      <c r="I87322" s="27"/>
    </row>
    <row r="87323" spans="6:9" x14ac:dyDescent="0.2">
      <c r="F87323" s="27"/>
      <c r="G87323" s="27"/>
      <c r="H87323" s="27"/>
      <c r="I87323" s="27"/>
    </row>
    <row r="87324" spans="6:9" x14ac:dyDescent="0.2">
      <c r="F87324" s="27"/>
      <c r="G87324" s="27"/>
      <c r="H87324" s="27"/>
      <c r="I87324" s="27"/>
    </row>
    <row r="87325" spans="6:9" x14ac:dyDescent="0.2">
      <c r="F87325" s="27"/>
      <c r="G87325" s="27"/>
      <c r="H87325" s="27"/>
      <c r="I87325" s="27"/>
    </row>
    <row r="87326" spans="6:9" x14ac:dyDescent="0.2">
      <c r="F87326" s="27"/>
      <c r="G87326" s="27"/>
      <c r="H87326" s="27"/>
      <c r="I87326" s="27"/>
    </row>
    <row r="87327" spans="6:9" x14ac:dyDescent="0.2">
      <c r="F87327" s="27"/>
      <c r="G87327" s="27"/>
      <c r="H87327" s="27"/>
      <c r="I87327" s="27"/>
    </row>
    <row r="87328" spans="6:9" x14ac:dyDescent="0.2">
      <c r="F87328" s="27"/>
      <c r="G87328" s="27"/>
      <c r="H87328" s="27"/>
      <c r="I87328" s="27"/>
    </row>
    <row r="87329" spans="6:9" x14ac:dyDescent="0.2">
      <c r="F87329" s="27"/>
      <c r="G87329" s="27"/>
      <c r="H87329" s="27"/>
      <c r="I87329" s="27"/>
    </row>
    <row r="87330" spans="6:9" x14ac:dyDescent="0.2">
      <c r="F87330" s="27"/>
      <c r="G87330" s="27"/>
      <c r="H87330" s="27"/>
      <c r="I87330" s="27"/>
    </row>
    <row r="87331" spans="6:9" x14ac:dyDescent="0.2">
      <c r="F87331" s="27"/>
      <c r="G87331" s="27"/>
      <c r="H87331" s="27"/>
      <c r="I87331" s="27"/>
    </row>
    <row r="87332" spans="6:9" x14ac:dyDescent="0.2">
      <c r="F87332" s="27"/>
      <c r="G87332" s="27"/>
      <c r="H87332" s="27"/>
      <c r="I87332" s="27"/>
    </row>
    <row r="87333" spans="6:9" x14ac:dyDescent="0.2">
      <c r="F87333" s="27"/>
      <c r="G87333" s="27"/>
      <c r="H87333" s="27"/>
      <c r="I87333" s="27"/>
    </row>
    <row r="87334" spans="6:9" x14ac:dyDescent="0.2">
      <c r="F87334" s="27"/>
      <c r="G87334" s="27"/>
      <c r="H87334" s="27"/>
      <c r="I87334" s="27"/>
    </row>
    <row r="87335" spans="6:9" x14ac:dyDescent="0.2">
      <c r="F87335" s="27"/>
      <c r="G87335" s="27"/>
      <c r="H87335" s="27"/>
      <c r="I87335" s="27"/>
    </row>
    <row r="87336" spans="6:9" x14ac:dyDescent="0.2">
      <c r="F87336" s="27"/>
      <c r="G87336" s="27"/>
      <c r="H87336" s="27"/>
      <c r="I87336" s="27"/>
    </row>
    <row r="87337" spans="6:9" x14ac:dyDescent="0.2">
      <c r="F87337" s="27"/>
      <c r="G87337" s="27"/>
      <c r="H87337" s="27"/>
      <c r="I87337" s="27"/>
    </row>
    <row r="87338" spans="6:9" x14ac:dyDescent="0.2">
      <c r="F87338" s="27"/>
      <c r="G87338" s="27"/>
      <c r="H87338" s="27"/>
      <c r="I87338" s="27"/>
    </row>
    <row r="87339" spans="6:9" x14ac:dyDescent="0.2">
      <c r="F87339" s="27"/>
      <c r="G87339" s="27"/>
      <c r="H87339" s="27"/>
      <c r="I87339" s="27"/>
    </row>
    <row r="87340" spans="6:9" x14ac:dyDescent="0.2">
      <c r="F87340" s="27"/>
      <c r="G87340" s="27"/>
      <c r="H87340" s="27"/>
      <c r="I87340" s="27"/>
    </row>
    <row r="87341" spans="6:9" x14ac:dyDescent="0.2">
      <c r="F87341" s="27"/>
      <c r="G87341" s="27"/>
      <c r="H87341" s="27"/>
      <c r="I87341" s="27"/>
    </row>
    <row r="87342" spans="6:9" x14ac:dyDescent="0.2">
      <c r="F87342" s="27"/>
      <c r="G87342" s="27"/>
      <c r="H87342" s="27"/>
      <c r="I87342" s="27"/>
    </row>
    <row r="87343" spans="6:9" x14ac:dyDescent="0.2">
      <c r="F87343" s="27"/>
      <c r="G87343" s="27"/>
      <c r="H87343" s="27"/>
      <c r="I87343" s="27"/>
    </row>
    <row r="87344" spans="6:9" x14ac:dyDescent="0.2">
      <c r="F87344" s="27"/>
      <c r="G87344" s="27"/>
      <c r="H87344" s="27"/>
      <c r="I87344" s="27"/>
    </row>
    <row r="87345" spans="6:9" x14ac:dyDescent="0.2">
      <c r="F87345" s="27"/>
      <c r="G87345" s="27"/>
      <c r="H87345" s="27"/>
      <c r="I87345" s="27"/>
    </row>
    <row r="87346" spans="6:9" x14ac:dyDescent="0.2">
      <c r="F87346" s="27"/>
      <c r="G87346" s="27"/>
      <c r="H87346" s="27"/>
      <c r="I87346" s="27"/>
    </row>
    <row r="87347" spans="6:9" x14ac:dyDescent="0.2">
      <c r="F87347" s="27"/>
      <c r="G87347" s="27"/>
      <c r="H87347" s="27"/>
      <c r="I87347" s="27"/>
    </row>
    <row r="87348" spans="6:9" x14ac:dyDescent="0.2">
      <c r="F87348" s="27"/>
      <c r="G87348" s="27"/>
      <c r="H87348" s="27"/>
      <c r="I87348" s="27"/>
    </row>
    <row r="87349" spans="6:9" x14ac:dyDescent="0.2">
      <c r="F87349" s="27"/>
      <c r="G87349" s="27"/>
      <c r="H87349" s="27"/>
      <c r="I87349" s="27"/>
    </row>
    <row r="87350" spans="6:9" x14ac:dyDescent="0.2">
      <c r="F87350" s="27"/>
      <c r="G87350" s="27"/>
      <c r="H87350" s="27"/>
      <c r="I87350" s="27"/>
    </row>
    <row r="87351" spans="6:9" x14ac:dyDescent="0.2">
      <c r="F87351" s="27"/>
      <c r="G87351" s="27"/>
      <c r="H87351" s="27"/>
      <c r="I87351" s="27"/>
    </row>
    <row r="87352" spans="6:9" x14ac:dyDescent="0.2">
      <c r="F87352" s="27"/>
      <c r="G87352" s="27"/>
      <c r="H87352" s="27"/>
      <c r="I87352" s="27"/>
    </row>
    <row r="87353" spans="6:9" x14ac:dyDescent="0.2">
      <c r="F87353" s="27"/>
      <c r="G87353" s="27"/>
      <c r="H87353" s="27"/>
      <c r="I87353" s="27"/>
    </row>
    <row r="87354" spans="6:9" x14ac:dyDescent="0.2">
      <c r="F87354" s="27"/>
      <c r="G87354" s="27"/>
      <c r="H87354" s="27"/>
      <c r="I87354" s="27"/>
    </row>
    <row r="87355" spans="6:9" x14ac:dyDescent="0.2">
      <c r="F87355" s="27"/>
      <c r="G87355" s="27"/>
      <c r="H87355" s="27"/>
      <c r="I87355" s="27"/>
    </row>
    <row r="87356" spans="6:9" x14ac:dyDescent="0.2">
      <c r="F87356" s="27"/>
      <c r="G87356" s="27"/>
      <c r="H87356" s="27"/>
      <c r="I87356" s="27"/>
    </row>
    <row r="87357" spans="6:9" x14ac:dyDescent="0.2">
      <c r="F87357" s="27"/>
      <c r="G87357" s="27"/>
      <c r="H87357" s="27"/>
      <c r="I87357" s="27"/>
    </row>
    <row r="87358" spans="6:9" x14ac:dyDescent="0.2">
      <c r="F87358" s="27"/>
      <c r="G87358" s="27"/>
      <c r="H87358" s="27"/>
      <c r="I87358" s="27"/>
    </row>
    <row r="87359" spans="6:9" x14ac:dyDescent="0.2">
      <c r="F87359" s="27"/>
      <c r="G87359" s="27"/>
      <c r="H87359" s="27"/>
      <c r="I87359" s="27"/>
    </row>
    <row r="87360" spans="6:9" x14ac:dyDescent="0.2">
      <c r="F87360" s="27"/>
      <c r="G87360" s="27"/>
      <c r="H87360" s="27"/>
      <c r="I87360" s="27"/>
    </row>
    <row r="87361" spans="6:9" x14ac:dyDescent="0.2">
      <c r="F87361" s="27"/>
      <c r="G87361" s="27"/>
      <c r="H87361" s="27"/>
      <c r="I87361" s="27"/>
    </row>
    <row r="87362" spans="6:9" x14ac:dyDescent="0.2">
      <c r="F87362" s="27"/>
      <c r="G87362" s="27"/>
      <c r="H87362" s="27"/>
      <c r="I87362" s="27"/>
    </row>
    <row r="87363" spans="6:9" x14ac:dyDescent="0.2">
      <c r="F87363" s="27"/>
      <c r="G87363" s="27"/>
      <c r="H87363" s="27"/>
      <c r="I87363" s="27"/>
    </row>
    <row r="87364" spans="6:9" x14ac:dyDescent="0.2">
      <c r="F87364" s="27"/>
      <c r="G87364" s="27"/>
      <c r="H87364" s="27"/>
      <c r="I87364" s="27"/>
    </row>
    <row r="87365" spans="6:9" x14ac:dyDescent="0.2">
      <c r="F87365" s="27"/>
      <c r="G87365" s="27"/>
      <c r="H87365" s="27"/>
      <c r="I87365" s="27"/>
    </row>
    <row r="87366" spans="6:9" x14ac:dyDescent="0.2">
      <c r="F87366" s="27"/>
      <c r="G87366" s="27"/>
      <c r="H87366" s="27"/>
      <c r="I87366" s="27"/>
    </row>
    <row r="87367" spans="6:9" x14ac:dyDescent="0.2">
      <c r="F87367" s="27"/>
      <c r="G87367" s="27"/>
      <c r="H87367" s="27"/>
      <c r="I87367" s="27"/>
    </row>
    <row r="87368" spans="6:9" x14ac:dyDescent="0.2">
      <c r="F87368" s="27"/>
      <c r="G87368" s="27"/>
      <c r="H87368" s="27"/>
      <c r="I87368" s="27"/>
    </row>
    <row r="87369" spans="6:9" x14ac:dyDescent="0.2">
      <c r="F87369" s="27"/>
      <c r="G87369" s="27"/>
      <c r="H87369" s="27"/>
      <c r="I87369" s="27"/>
    </row>
    <row r="87370" spans="6:9" x14ac:dyDescent="0.2">
      <c r="F87370" s="27"/>
      <c r="G87370" s="27"/>
      <c r="H87370" s="27"/>
      <c r="I87370" s="27"/>
    </row>
    <row r="87371" spans="6:9" x14ac:dyDescent="0.2">
      <c r="F87371" s="27"/>
      <c r="G87371" s="27"/>
      <c r="H87371" s="27"/>
      <c r="I87371" s="27"/>
    </row>
    <row r="87372" spans="6:9" x14ac:dyDescent="0.2">
      <c r="F87372" s="27"/>
      <c r="G87372" s="27"/>
      <c r="H87372" s="27"/>
      <c r="I87372" s="27"/>
    </row>
    <row r="87373" spans="6:9" x14ac:dyDescent="0.2">
      <c r="F87373" s="27"/>
      <c r="G87373" s="27"/>
      <c r="H87373" s="27"/>
      <c r="I87373" s="27"/>
    </row>
    <row r="87374" spans="6:9" x14ac:dyDescent="0.2">
      <c r="F87374" s="27"/>
      <c r="G87374" s="27"/>
      <c r="H87374" s="27"/>
      <c r="I87374" s="27"/>
    </row>
    <row r="87375" spans="6:9" x14ac:dyDescent="0.2">
      <c r="F87375" s="27"/>
      <c r="G87375" s="27"/>
      <c r="H87375" s="27"/>
      <c r="I87375" s="27"/>
    </row>
    <row r="87376" spans="6:9" x14ac:dyDescent="0.2">
      <c r="F87376" s="27"/>
      <c r="G87376" s="27"/>
      <c r="H87376" s="27"/>
      <c r="I87376" s="27"/>
    </row>
    <row r="87377" spans="6:9" x14ac:dyDescent="0.2">
      <c r="F87377" s="27"/>
      <c r="G87377" s="27"/>
      <c r="H87377" s="27"/>
      <c r="I87377" s="27"/>
    </row>
    <row r="87378" spans="6:9" x14ac:dyDescent="0.2">
      <c r="F87378" s="27"/>
      <c r="G87378" s="27"/>
      <c r="H87378" s="27"/>
      <c r="I87378" s="27"/>
    </row>
    <row r="87379" spans="6:9" x14ac:dyDescent="0.2">
      <c r="F87379" s="27"/>
      <c r="G87379" s="27"/>
      <c r="H87379" s="27"/>
      <c r="I87379" s="27"/>
    </row>
    <row r="87380" spans="6:9" x14ac:dyDescent="0.2">
      <c r="F87380" s="27"/>
      <c r="G87380" s="27"/>
      <c r="H87380" s="27"/>
      <c r="I87380" s="27"/>
    </row>
    <row r="87381" spans="6:9" x14ac:dyDescent="0.2">
      <c r="F87381" s="27"/>
      <c r="G87381" s="27"/>
      <c r="H87381" s="27"/>
      <c r="I87381" s="27"/>
    </row>
    <row r="87382" spans="6:9" x14ac:dyDescent="0.2">
      <c r="F87382" s="27"/>
      <c r="G87382" s="27"/>
      <c r="H87382" s="27"/>
      <c r="I87382" s="27"/>
    </row>
    <row r="87383" spans="6:9" x14ac:dyDescent="0.2">
      <c r="F87383" s="27"/>
      <c r="G87383" s="27"/>
      <c r="H87383" s="27"/>
      <c r="I87383" s="27"/>
    </row>
    <row r="87384" spans="6:9" x14ac:dyDescent="0.2">
      <c r="F87384" s="27"/>
      <c r="G87384" s="27"/>
      <c r="H87384" s="27"/>
      <c r="I87384" s="27"/>
    </row>
    <row r="87385" spans="6:9" x14ac:dyDescent="0.2">
      <c r="F87385" s="27"/>
      <c r="G87385" s="27"/>
      <c r="H87385" s="27"/>
      <c r="I87385" s="27"/>
    </row>
    <row r="87386" spans="6:9" x14ac:dyDescent="0.2">
      <c r="F87386" s="27"/>
      <c r="G87386" s="27"/>
      <c r="H87386" s="27"/>
      <c r="I87386" s="27"/>
    </row>
    <row r="87387" spans="6:9" x14ac:dyDescent="0.2">
      <c r="F87387" s="27"/>
      <c r="G87387" s="27"/>
      <c r="H87387" s="27"/>
      <c r="I87387" s="27"/>
    </row>
    <row r="87388" spans="6:9" x14ac:dyDescent="0.2">
      <c r="F87388" s="27"/>
      <c r="G87388" s="27"/>
      <c r="H87388" s="27"/>
      <c r="I87388" s="27"/>
    </row>
    <row r="87389" spans="6:9" x14ac:dyDescent="0.2">
      <c r="F87389" s="27"/>
      <c r="G87389" s="27"/>
      <c r="H87389" s="27"/>
      <c r="I87389" s="27"/>
    </row>
    <row r="87390" spans="6:9" x14ac:dyDescent="0.2">
      <c r="F87390" s="27"/>
      <c r="G87390" s="27"/>
      <c r="H87390" s="27"/>
      <c r="I87390" s="27"/>
    </row>
    <row r="87391" spans="6:9" x14ac:dyDescent="0.2">
      <c r="F87391" s="27"/>
      <c r="G87391" s="27"/>
      <c r="H87391" s="27"/>
      <c r="I87391" s="27"/>
    </row>
    <row r="87392" spans="6:9" x14ac:dyDescent="0.2">
      <c r="F87392" s="27"/>
      <c r="G87392" s="27"/>
      <c r="H87392" s="27"/>
      <c r="I87392" s="27"/>
    </row>
    <row r="87393" spans="6:9" x14ac:dyDescent="0.2">
      <c r="F87393" s="27"/>
      <c r="G87393" s="27"/>
      <c r="H87393" s="27"/>
      <c r="I87393" s="27"/>
    </row>
    <row r="87394" spans="6:9" x14ac:dyDescent="0.2">
      <c r="F87394" s="27"/>
      <c r="G87394" s="27"/>
      <c r="H87394" s="27"/>
      <c r="I87394" s="27"/>
    </row>
    <row r="87395" spans="6:9" x14ac:dyDescent="0.2">
      <c r="F87395" s="27"/>
      <c r="G87395" s="27"/>
      <c r="H87395" s="27"/>
      <c r="I87395" s="27"/>
    </row>
    <row r="87396" spans="6:9" x14ac:dyDescent="0.2">
      <c r="F87396" s="27"/>
      <c r="G87396" s="27"/>
      <c r="H87396" s="27"/>
      <c r="I87396" s="27"/>
    </row>
    <row r="87397" spans="6:9" x14ac:dyDescent="0.2">
      <c r="F87397" s="27"/>
      <c r="G87397" s="27"/>
      <c r="H87397" s="27"/>
      <c r="I87397" s="27"/>
    </row>
    <row r="87398" spans="6:9" x14ac:dyDescent="0.2">
      <c r="F87398" s="27"/>
      <c r="G87398" s="27"/>
      <c r="H87398" s="27"/>
      <c r="I87398" s="27"/>
    </row>
    <row r="87399" spans="6:9" x14ac:dyDescent="0.2">
      <c r="F87399" s="27"/>
      <c r="G87399" s="27"/>
      <c r="H87399" s="27"/>
      <c r="I87399" s="27"/>
    </row>
    <row r="87400" spans="6:9" x14ac:dyDescent="0.2">
      <c r="F87400" s="27"/>
      <c r="G87400" s="27"/>
      <c r="H87400" s="27"/>
      <c r="I87400" s="27"/>
    </row>
    <row r="87401" spans="6:9" x14ac:dyDescent="0.2">
      <c r="F87401" s="27"/>
      <c r="G87401" s="27"/>
      <c r="H87401" s="27"/>
      <c r="I87401" s="27"/>
    </row>
    <row r="87402" spans="6:9" x14ac:dyDescent="0.2">
      <c r="F87402" s="27"/>
      <c r="G87402" s="27"/>
      <c r="H87402" s="27"/>
      <c r="I87402" s="27"/>
    </row>
    <row r="87403" spans="6:9" x14ac:dyDescent="0.2">
      <c r="F87403" s="27"/>
      <c r="G87403" s="27"/>
      <c r="H87403" s="27"/>
      <c r="I87403" s="27"/>
    </row>
    <row r="87404" spans="6:9" x14ac:dyDescent="0.2">
      <c r="F87404" s="27"/>
      <c r="G87404" s="27"/>
      <c r="H87404" s="27"/>
      <c r="I87404" s="27"/>
    </row>
    <row r="87405" spans="6:9" x14ac:dyDescent="0.2">
      <c r="F87405" s="27"/>
      <c r="G87405" s="27"/>
      <c r="H87405" s="27"/>
      <c r="I87405" s="27"/>
    </row>
    <row r="87406" spans="6:9" x14ac:dyDescent="0.2">
      <c r="F87406" s="27"/>
      <c r="G87406" s="27"/>
      <c r="H87406" s="27"/>
      <c r="I87406" s="27"/>
    </row>
    <row r="87407" spans="6:9" x14ac:dyDescent="0.2">
      <c r="F87407" s="27"/>
      <c r="G87407" s="27"/>
      <c r="H87407" s="27"/>
      <c r="I87407" s="27"/>
    </row>
    <row r="87408" spans="6:9" x14ac:dyDescent="0.2">
      <c r="F87408" s="27"/>
      <c r="G87408" s="27"/>
      <c r="H87408" s="27"/>
      <c r="I87408" s="27"/>
    </row>
    <row r="87409" spans="6:9" x14ac:dyDescent="0.2">
      <c r="F87409" s="27"/>
      <c r="G87409" s="27"/>
      <c r="H87409" s="27"/>
      <c r="I87409" s="27"/>
    </row>
    <row r="87410" spans="6:9" x14ac:dyDescent="0.2">
      <c r="F87410" s="27"/>
      <c r="G87410" s="27"/>
      <c r="H87410" s="27"/>
      <c r="I87410" s="27"/>
    </row>
    <row r="87411" spans="6:9" x14ac:dyDescent="0.2">
      <c r="F87411" s="27"/>
      <c r="G87411" s="27"/>
      <c r="H87411" s="27"/>
      <c r="I87411" s="27"/>
    </row>
    <row r="87412" spans="6:9" x14ac:dyDescent="0.2">
      <c r="F87412" s="27"/>
      <c r="G87412" s="27"/>
      <c r="H87412" s="27"/>
      <c r="I87412" s="27"/>
    </row>
    <row r="87413" spans="6:9" x14ac:dyDescent="0.2">
      <c r="F87413" s="27"/>
      <c r="G87413" s="27"/>
      <c r="H87413" s="27"/>
      <c r="I87413" s="27"/>
    </row>
    <row r="87414" spans="6:9" x14ac:dyDescent="0.2">
      <c r="F87414" s="27"/>
      <c r="G87414" s="27"/>
      <c r="H87414" s="27"/>
      <c r="I87414" s="27"/>
    </row>
    <row r="87415" spans="6:9" x14ac:dyDescent="0.2">
      <c r="F87415" s="27"/>
      <c r="G87415" s="27"/>
      <c r="H87415" s="27"/>
      <c r="I87415" s="27"/>
    </row>
    <row r="87416" spans="6:9" x14ac:dyDescent="0.2">
      <c r="F87416" s="27"/>
      <c r="G87416" s="27"/>
      <c r="H87416" s="27"/>
      <c r="I87416" s="27"/>
    </row>
    <row r="87417" spans="6:9" x14ac:dyDescent="0.2">
      <c r="F87417" s="27"/>
      <c r="G87417" s="27"/>
      <c r="H87417" s="27"/>
      <c r="I87417" s="27"/>
    </row>
    <row r="87418" spans="6:9" x14ac:dyDescent="0.2">
      <c r="F87418" s="27"/>
      <c r="G87418" s="27"/>
      <c r="H87418" s="27"/>
      <c r="I87418" s="27"/>
    </row>
    <row r="87419" spans="6:9" x14ac:dyDescent="0.2">
      <c r="F87419" s="27"/>
      <c r="G87419" s="27"/>
      <c r="H87419" s="27"/>
      <c r="I87419" s="27"/>
    </row>
    <row r="87420" spans="6:9" x14ac:dyDescent="0.2">
      <c r="F87420" s="27"/>
      <c r="G87420" s="27"/>
      <c r="H87420" s="27"/>
      <c r="I87420" s="27"/>
    </row>
    <row r="87421" spans="6:9" x14ac:dyDescent="0.2">
      <c r="F87421" s="27"/>
      <c r="G87421" s="27"/>
      <c r="H87421" s="27"/>
      <c r="I87421" s="27"/>
    </row>
    <row r="87422" spans="6:9" x14ac:dyDescent="0.2">
      <c r="F87422" s="27"/>
      <c r="G87422" s="27"/>
      <c r="H87422" s="27"/>
      <c r="I87422" s="27"/>
    </row>
    <row r="87423" spans="6:9" x14ac:dyDescent="0.2">
      <c r="F87423" s="27"/>
      <c r="G87423" s="27"/>
      <c r="H87423" s="27"/>
      <c r="I87423" s="27"/>
    </row>
    <row r="87424" spans="6:9" x14ac:dyDescent="0.2">
      <c r="F87424" s="27"/>
      <c r="G87424" s="27"/>
      <c r="H87424" s="27"/>
      <c r="I87424" s="27"/>
    </row>
    <row r="87425" spans="6:9" x14ac:dyDescent="0.2">
      <c r="F87425" s="27"/>
      <c r="G87425" s="27"/>
      <c r="H87425" s="27"/>
      <c r="I87425" s="27"/>
    </row>
    <row r="87426" spans="6:9" x14ac:dyDescent="0.2">
      <c r="F87426" s="27"/>
      <c r="G87426" s="27"/>
      <c r="H87426" s="27"/>
      <c r="I87426" s="27"/>
    </row>
    <row r="87427" spans="6:9" x14ac:dyDescent="0.2">
      <c r="F87427" s="27"/>
      <c r="G87427" s="27"/>
      <c r="H87427" s="27"/>
      <c r="I87427" s="27"/>
    </row>
    <row r="87428" spans="6:9" x14ac:dyDescent="0.2">
      <c r="F87428" s="27"/>
      <c r="G87428" s="27"/>
      <c r="H87428" s="27"/>
      <c r="I87428" s="27"/>
    </row>
    <row r="87429" spans="6:9" x14ac:dyDescent="0.2">
      <c r="F87429" s="27"/>
      <c r="G87429" s="27"/>
      <c r="H87429" s="27"/>
      <c r="I87429" s="27"/>
    </row>
    <row r="87430" spans="6:9" x14ac:dyDescent="0.2">
      <c r="F87430" s="27"/>
      <c r="G87430" s="27"/>
      <c r="H87430" s="27"/>
      <c r="I87430" s="27"/>
    </row>
    <row r="87431" spans="6:9" x14ac:dyDescent="0.2">
      <c r="F87431" s="27"/>
      <c r="G87431" s="27"/>
      <c r="H87431" s="27"/>
      <c r="I87431" s="27"/>
    </row>
    <row r="87432" spans="6:9" x14ac:dyDescent="0.2">
      <c r="F87432" s="27"/>
      <c r="G87432" s="27"/>
      <c r="H87432" s="27"/>
      <c r="I87432" s="27"/>
    </row>
    <row r="87433" spans="6:9" x14ac:dyDescent="0.2">
      <c r="F87433" s="27"/>
      <c r="G87433" s="27"/>
      <c r="H87433" s="27"/>
      <c r="I87433" s="27"/>
    </row>
    <row r="87434" spans="6:9" x14ac:dyDescent="0.2">
      <c r="F87434" s="27"/>
      <c r="G87434" s="27"/>
      <c r="H87434" s="27"/>
      <c r="I87434" s="27"/>
    </row>
    <row r="87435" spans="6:9" x14ac:dyDescent="0.2">
      <c r="F87435" s="27"/>
      <c r="G87435" s="27"/>
      <c r="H87435" s="27"/>
      <c r="I87435" s="27"/>
    </row>
    <row r="87436" spans="6:9" x14ac:dyDescent="0.2">
      <c r="F87436" s="27"/>
      <c r="G87436" s="27"/>
      <c r="H87436" s="27"/>
      <c r="I87436" s="27"/>
    </row>
    <row r="87437" spans="6:9" x14ac:dyDescent="0.2">
      <c r="F87437" s="27"/>
      <c r="G87437" s="27"/>
      <c r="H87437" s="27"/>
      <c r="I87437" s="27"/>
    </row>
    <row r="87438" spans="6:9" x14ac:dyDescent="0.2">
      <c r="F87438" s="27"/>
      <c r="G87438" s="27"/>
      <c r="H87438" s="27"/>
      <c r="I87438" s="27"/>
    </row>
    <row r="87439" spans="6:9" x14ac:dyDescent="0.2">
      <c r="F87439" s="27"/>
      <c r="G87439" s="27"/>
      <c r="H87439" s="27"/>
      <c r="I87439" s="27"/>
    </row>
    <row r="87440" spans="6:9" x14ac:dyDescent="0.2">
      <c r="F87440" s="27"/>
      <c r="G87440" s="27"/>
      <c r="H87440" s="27"/>
      <c r="I87440" s="27"/>
    </row>
    <row r="87441" spans="6:9" x14ac:dyDescent="0.2">
      <c r="F87441" s="27"/>
      <c r="G87441" s="27"/>
      <c r="H87441" s="27"/>
      <c r="I87441" s="27"/>
    </row>
    <row r="87442" spans="6:9" x14ac:dyDescent="0.2">
      <c r="F87442" s="27"/>
      <c r="G87442" s="27"/>
      <c r="H87442" s="27"/>
      <c r="I87442" s="27"/>
    </row>
    <row r="87443" spans="6:9" x14ac:dyDescent="0.2">
      <c r="F87443" s="27"/>
      <c r="G87443" s="27"/>
      <c r="H87443" s="27"/>
      <c r="I87443" s="27"/>
    </row>
    <row r="87444" spans="6:9" x14ac:dyDescent="0.2">
      <c r="F87444" s="27"/>
      <c r="G87444" s="27"/>
      <c r="H87444" s="27"/>
      <c r="I87444" s="27"/>
    </row>
    <row r="87445" spans="6:9" x14ac:dyDescent="0.2">
      <c r="F87445" s="27"/>
      <c r="G87445" s="27"/>
      <c r="H87445" s="27"/>
      <c r="I87445" s="27"/>
    </row>
    <row r="87446" spans="6:9" x14ac:dyDescent="0.2">
      <c r="F87446" s="27"/>
      <c r="G87446" s="27"/>
      <c r="H87446" s="27"/>
      <c r="I87446" s="27"/>
    </row>
    <row r="87447" spans="6:9" x14ac:dyDescent="0.2">
      <c r="F87447" s="27"/>
      <c r="G87447" s="27"/>
      <c r="H87447" s="27"/>
      <c r="I87447" s="27"/>
    </row>
    <row r="87448" spans="6:9" x14ac:dyDescent="0.2">
      <c r="F87448" s="27"/>
      <c r="G87448" s="27"/>
      <c r="H87448" s="27"/>
      <c r="I87448" s="27"/>
    </row>
    <row r="87449" spans="6:9" x14ac:dyDescent="0.2">
      <c r="F87449" s="27"/>
      <c r="G87449" s="27"/>
      <c r="H87449" s="27"/>
      <c r="I87449" s="27"/>
    </row>
    <row r="87450" spans="6:9" x14ac:dyDescent="0.2">
      <c r="F87450" s="27"/>
      <c r="G87450" s="27"/>
      <c r="H87450" s="27"/>
      <c r="I87450" s="27"/>
    </row>
    <row r="87451" spans="6:9" x14ac:dyDescent="0.2">
      <c r="F87451" s="27"/>
      <c r="G87451" s="27"/>
      <c r="H87451" s="27"/>
      <c r="I87451" s="27"/>
    </row>
    <row r="87452" spans="6:9" x14ac:dyDescent="0.2">
      <c r="F87452" s="27"/>
      <c r="G87452" s="27"/>
      <c r="H87452" s="27"/>
      <c r="I87452" s="27"/>
    </row>
    <row r="87453" spans="6:9" x14ac:dyDescent="0.2">
      <c r="F87453" s="27"/>
      <c r="G87453" s="27"/>
      <c r="H87453" s="27"/>
      <c r="I87453" s="27"/>
    </row>
    <row r="87454" spans="6:9" x14ac:dyDescent="0.2">
      <c r="F87454" s="27"/>
      <c r="G87454" s="27"/>
      <c r="H87454" s="27"/>
      <c r="I87454" s="27"/>
    </row>
    <row r="87455" spans="6:9" x14ac:dyDescent="0.2">
      <c r="F87455" s="27"/>
      <c r="G87455" s="27"/>
      <c r="H87455" s="27"/>
      <c r="I87455" s="27"/>
    </row>
    <row r="87456" spans="6:9" x14ac:dyDescent="0.2">
      <c r="F87456" s="27"/>
      <c r="G87456" s="27"/>
      <c r="H87456" s="27"/>
      <c r="I87456" s="27"/>
    </row>
    <row r="87457" spans="6:9" x14ac:dyDescent="0.2">
      <c r="F87457" s="27"/>
      <c r="G87457" s="27"/>
      <c r="H87457" s="27"/>
      <c r="I87457" s="27"/>
    </row>
    <row r="87458" spans="6:9" x14ac:dyDescent="0.2">
      <c r="F87458" s="27"/>
      <c r="G87458" s="27"/>
      <c r="H87458" s="27"/>
      <c r="I87458" s="27"/>
    </row>
    <row r="87459" spans="6:9" x14ac:dyDescent="0.2">
      <c r="F87459" s="27"/>
      <c r="G87459" s="27"/>
      <c r="H87459" s="27"/>
      <c r="I87459" s="27"/>
    </row>
    <row r="87460" spans="6:9" x14ac:dyDescent="0.2">
      <c r="F87460" s="27"/>
      <c r="G87460" s="27"/>
      <c r="H87460" s="27"/>
      <c r="I87460" s="27"/>
    </row>
    <row r="87461" spans="6:9" x14ac:dyDescent="0.2">
      <c r="F87461" s="27"/>
      <c r="G87461" s="27"/>
      <c r="H87461" s="27"/>
      <c r="I87461" s="27"/>
    </row>
    <row r="87462" spans="6:9" x14ac:dyDescent="0.2">
      <c r="F87462" s="27"/>
      <c r="G87462" s="27"/>
      <c r="H87462" s="27"/>
      <c r="I87462" s="27"/>
    </row>
    <row r="87463" spans="6:9" x14ac:dyDescent="0.2">
      <c r="F87463" s="27"/>
      <c r="G87463" s="27"/>
      <c r="H87463" s="27"/>
      <c r="I87463" s="27"/>
    </row>
    <row r="87464" spans="6:9" x14ac:dyDescent="0.2">
      <c r="F87464" s="27"/>
      <c r="G87464" s="27"/>
      <c r="H87464" s="27"/>
      <c r="I87464" s="27"/>
    </row>
    <row r="87465" spans="6:9" x14ac:dyDescent="0.2">
      <c r="F87465" s="27"/>
      <c r="G87465" s="27"/>
      <c r="H87465" s="27"/>
      <c r="I87465" s="27"/>
    </row>
    <row r="87466" spans="6:9" x14ac:dyDescent="0.2">
      <c r="F87466" s="27"/>
      <c r="G87466" s="27"/>
      <c r="H87466" s="27"/>
      <c r="I87466" s="27"/>
    </row>
    <row r="87467" spans="6:9" x14ac:dyDescent="0.2">
      <c r="F87467" s="27"/>
      <c r="G87467" s="27"/>
      <c r="H87467" s="27"/>
      <c r="I87467" s="27"/>
    </row>
    <row r="87468" spans="6:9" x14ac:dyDescent="0.2">
      <c r="F87468" s="27"/>
      <c r="G87468" s="27"/>
      <c r="H87468" s="27"/>
      <c r="I87468" s="27"/>
    </row>
    <row r="87469" spans="6:9" x14ac:dyDescent="0.2">
      <c r="F87469" s="27"/>
      <c r="G87469" s="27"/>
      <c r="H87469" s="27"/>
      <c r="I87469" s="27"/>
    </row>
    <row r="87470" spans="6:9" x14ac:dyDescent="0.2">
      <c r="F87470" s="27"/>
      <c r="G87470" s="27"/>
      <c r="H87470" s="27"/>
      <c r="I87470" s="27"/>
    </row>
    <row r="87471" spans="6:9" x14ac:dyDescent="0.2">
      <c r="F87471" s="27"/>
      <c r="G87471" s="27"/>
      <c r="H87471" s="27"/>
      <c r="I87471" s="27"/>
    </row>
    <row r="87472" spans="6:9" x14ac:dyDescent="0.2">
      <c r="F87472" s="27"/>
      <c r="G87472" s="27"/>
      <c r="H87472" s="27"/>
      <c r="I87472" s="27"/>
    </row>
    <row r="87473" spans="6:9" x14ac:dyDescent="0.2">
      <c r="F87473" s="27"/>
      <c r="G87473" s="27"/>
      <c r="H87473" s="27"/>
      <c r="I87473" s="27"/>
    </row>
    <row r="87474" spans="6:9" x14ac:dyDescent="0.2">
      <c r="F87474" s="27"/>
      <c r="G87474" s="27"/>
      <c r="H87474" s="27"/>
      <c r="I87474" s="27"/>
    </row>
    <row r="87475" spans="6:9" x14ac:dyDescent="0.2">
      <c r="F87475" s="27"/>
      <c r="G87475" s="27"/>
      <c r="H87475" s="27"/>
      <c r="I87475" s="27"/>
    </row>
    <row r="87476" spans="6:9" x14ac:dyDescent="0.2">
      <c r="F87476" s="27"/>
      <c r="G87476" s="27"/>
      <c r="H87476" s="27"/>
      <c r="I87476" s="27"/>
    </row>
    <row r="87477" spans="6:9" x14ac:dyDescent="0.2">
      <c r="F87477" s="27"/>
      <c r="G87477" s="27"/>
      <c r="H87477" s="27"/>
      <c r="I87477" s="27"/>
    </row>
    <row r="87478" spans="6:9" x14ac:dyDescent="0.2">
      <c r="F87478" s="27"/>
      <c r="G87478" s="27"/>
      <c r="H87478" s="27"/>
      <c r="I87478" s="27"/>
    </row>
    <row r="87479" spans="6:9" x14ac:dyDescent="0.2">
      <c r="F87479" s="27"/>
      <c r="G87479" s="27"/>
      <c r="H87479" s="27"/>
      <c r="I87479" s="27"/>
    </row>
    <row r="87480" spans="6:9" x14ac:dyDescent="0.2">
      <c r="F87480" s="27"/>
      <c r="G87480" s="27"/>
      <c r="H87480" s="27"/>
      <c r="I87480" s="27"/>
    </row>
    <row r="87481" spans="6:9" x14ac:dyDescent="0.2">
      <c r="F87481" s="27"/>
      <c r="G87481" s="27"/>
      <c r="H87481" s="27"/>
      <c r="I87481" s="27"/>
    </row>
    <row r="87482" spans="6:9" x14ac:dyDescent="0.2">
      <c r="F87482" s="27"/>
      <c r="G87482" s="27"/>
      <c r="H87482" s="27"/>
      <c r="I87482" s="27"/>
    </row>
    <row r="87483" spans="6:9" x14ac:dyDescent="0.2">
      <c r="F87483" s="27"/>
      <c r="G87483" s="27"/>
      <c r="H87483" s="27"/>
      <c r="I87483" s="27"/>
    </row>
    <row r="87484" spans="6:9" x14ac:dyDescent="0.2">
      <c r="F87484" s="27"/>
      <c r="G87484" s="27"/>
      <c r="H87484" s="27"/>
      <c r="I87484" s="27"/>
    </row>
    <row r="87485" spans="6:9" x14ac:dyDescent="0.2">
      <c r="F87485" s="27"/>
      <c r="G87485" s="27"/>
      <c r="H87485" s="27"/>
      <c r="I87485" s="27"/>
    </row>
    <row r="87486" spans="6:9" x14ac:dyDescent="0.2">
      <c r="F87486" s="27"/>
      <c r="G87486" s="27"/>
      <c r="H87486" s="27"/>
      <c r="I87486" s="27"/>
    </row>
    <row r="87487" spans="6:9" x14ac:dyDescent="0.2">
      <c r="F87487" s="27"/>
      <c r="G87487" s="27"/>
      <c r="H87487" s="27"/>
      <c r="I87487" s="27"/>
    </row>
    <row r="87488" spans="6:9" x14ac:dyDescent="0.2">
      <c r="F87488" s="27"/>
      <c r="G87488" s="27"/>
      <c r="H87488" s="27"/>
      <c r="I87488" s="27"/>
    </row>
    <row r="87489" spans="6:9" x14ac:dyDescent="0.2">
      <c r="F87489" s="27"/>
      <c r="G87489" s="27"/>
      <c r="H87489" s="27"/>
      <c r="I87489" s="27"/>
    </row>
    <row r="87490" spans="6:9" x14ac:dyDescent="0.2">
      <c r="F87490" s="27"/>
      <c r="G87490" s="27"/>
      <c r="H87490" s="27"/>
      <c r="I87490" s="27"/>
    </row>
    <row r="87491" spans="6:9" x14ac:dyDescent="0.2">
      <c r="F87491" s="27"/>
      <c r="G87491" s="27"/>
      <c r="H87491" s="27"/>
      <c r="I87491" s="27"/>
    </row>
    <row r="87492" spans="6:9" x14ac:dyDescent="0.2">
      <c r="F87492" s="27"/>
      <c r="G87492" s="27"/>
      <c r="H87492" s="27"/>
      <c r="I87492" s="27"/>
    </row>
    <row r="87493" spans="6:9" x14ac:dyDescent="0.2">
      <c r="F87493" s="27"/>
      <c r="G87493" s="27"/>
      <c r="H87493" s="27"/>
      <c r="I87493" s="27"/>
    </row>
    <row r="87494" spans="6:9" x14ac:dyDescent="0.2">
      <c r="F87494" s="27"/>
      <c r="G87494" s="27"/>
      <c r="H87494" s="27"/>
      <c r="I87494" s="27"/>
    </row>
    <row r="87495" spans="6:9" x14ac:dyDescent="0.2">
      <c r="F87495" s="27"/>
      <c r="G87495" s="27"/>
      <c r="H87495" s="27"/>
      <c r="I87495" s="27"/>
    </row>
    <row r="87496" spans="6:9" x14ac:dyDescent="0.2">
      <c r="F87496" s="27"/>
      <c r="G87496" s="27"/>
      <c r="H87496" s="27"/>
      <c r="I87496" s="27"/>
    </row>
    <row r="87497" spans="6:9" x14ac:dyDescent="0.2">
      <c r="F87497" s="27"/>
      <c r="G87497" s="27"/>
      <c r="H87497" s="27"/>
      <c r="I87497" s="27"/>
    </row>
    <row r="87498" spans="6:9" x14ac:dyDescent="0.2">
      <c r="F87498" s="27"/>
      <c r="G87498" s="27"/>
      <c r="H87498" s="27"/>
      <c r="I87498" s="27"/>
    </row>
    <row r="87499" spans="6:9" x14ac:dyDescent="0.2">
      <c r="F87499" s="27"/>
      <c r="G87499" s="27"/>
      <c r="H87499" s="27"/>
      <c r="I87499" s="27"/>
    </row>
    <row r="87500" spans="6:9" x14ac:dyDescent="0.2">
      <c r="F87500" s="27"/>
      <c r="G87500" s="27"/>
      <c r="H87500" s="27"/>
      <c r="I87500" s="27"/>
    </row>
    <row r="87501" spans="6:9" x14ac:dyDescent="0.2">
      <c r="F87501" s="27"/>
      <c r="G87501" s="27"/>
      <c r="H87501" s="27"/>
      <c r="I87501" s="27"/>
    </row>
    <row r="87502" spans="6:9" x14ac:dyDescent="0.2">
      <c r="F87502" s="27"/>
      <c r="G87502" s="27"/>
      <c r="H87502" s="27"/>
      <c r="I87502" s="27"/>
    </row>
    <row r="87503" spans="6:9" x14ac:dyDescent="0.2">
      <c r="F87503" s="27"/>
      <c r="G87503" s="27"/>
      <c r="H87503" s="27"/>
      <c r="I87503" s="27"/>
    </row>
    <row r="87504" spans="6:9" x14ac:dyDescent="0.2">
      <c r="F87504" s="27"/>
      <c r="G87504" s="27"/>
      <c r="H87504" s="27"/>
      <c r="I87504" s="27"/>
    </row>
    <row r="87505" spans="6:9" x14ac:dyDescent="0.2">
      <c r="F87505" s="27"/>
      <c r="G87505" s="27"/>
      <c r="H87505" s="27"/>
      <c r="I87505" s="27"/>
    </row>
    <row r="87506" spans="6:9" x14ac:dyDescent="0.2">
      <c r="F87506" s="27"/>
      <c r="G87506" s="27"/>
      <c r="H87506" s="27"/>
      <c r="I87506" s="27"/>
    </row>
    <row r="87507" spans="6:9" x14ac:dyDescent="0.2">
      <c r="F87507" s="27"/>
      <c r="G87507" s="27"/>
      <c r="H87507" s="27"/>
      <c r="I87507" s="27"/>
    </row>
    <row r="87508" spans="6:9" x14ac:dyDescent="0.2">
      <c r="F87508" s="27"/>
      <c r="G87508" s="27"/>
      <c r="H87508" s="27"/>
      <c r="I87508" s="27"/>
    </row>
    <row r="87509" spans="6:9" x14ac:dyDescent="0.2">
      <c r="F87509" s="27"/>
      <c r="G87509" s="27"/>
      <c r="H87509" s="27"/>
      <c r="I87509" s="27"/>
    </row>
    <row r="87510" spans="6:9" x14ac:dyDescent="0.2">
      <c r="F87510" s="27"/>
      <c r="G87510" s="27"/>
      <c r="H87510" s="27"/>
      <c r="I87510" s="27"/>
    </row>
    <row r="87511" spans="6:9" x14ac:dyDescent="0.2">
      <c r="F87511" s="27"/>
      <c r="G87511" s="27"/>
      <c r="H87511" s="27"/>
      <c r="I87511" s="27"/>
    </row>
    <row r="87512" spans="6:9" x14ac:dyDescent="0.2">
      <c r="F87512" s="27"/>
      <c r="G87512" s="27"/>
      <c r="H87512" s="27"/>
      <c r="I87512" s="27"/>
    </row>
    <row r="87513" spans="6:9" x14ac:dyDescent="0.2">
      <c r="F87513" s="27"/>
      <c r="G87513" s="27"/>
      <c r="H87513" s="27"/>
      <c r="I87513" s="27"/>
    </row>
    <row r="87514" spans="6:9" x14ac:dyDescent="0.2">
      <c r="F87514" s="27"/>
      <c r="G87514" s="27"/>
      <c r="H87514" s="27"/>
      <c r="I87514" s="27"/>
    </row>
    <row r="87515" spans="6:9" x14ac:dyDescent="0.2">
      <c r="F87515" s="27"/>
      <c r="G87515" s="27"/>
      <c r="H87515" s="27"/>
      <c r="I87515" s="27"/>
    </row>
    <row r="87516" spans="6:9" x14ac:dyDescent="0.2">
      <c r="F87516" s="27"/>
      <c r="G87516" s="27"/>
      <c r="H87516" s="27"/>
      <c r="I87516" s="27"/>
    </row>
    <row r="87517" spans="6:9" x14ac:dyDescent="0.2">
      <c r="F87517" s="27"/>
      <c r="G87517" s="27"/>
      <c r="H87517" s="27"/>
      <c r="I87517" s="27"/>
    </row>
    <row r="87518" spans="6:9" x14ac:dyDescent="0.2">
      <c r="F87518" s="27"/>
      <c r="G87518" s="27"/>
      <c r="H87518" s="27"/>
      <c r="I87518" s="27"/>
    </row>
    <row r="87519" spans="6:9" x14ac:dyDescent="0.2">
      <c r="F87519" s="27"/>
      <c r="G87519" s="27"/>
      <c r="H87519" s="27"/>
      <c r="I87519" s="27"/>
    </row>
    <row r="87520" spans="6:9" x14ac:dyDescent="0.2">
      <c r="F87520" s="27"/>
      <c r="G87520" s="27"/>
      <c r="H87520" s="27"/>
      <c r="I87520" s="27"/>
    </row>
    <row r="87521" spans="6:9" x14ac:dyDescent="0.2">
      <c r="F87521" s="27"/>
      <c r="G87521" s="27"/>
      <c r="H87521" s="27"/>
      <c r="I87521" s="27"/>
    </row>
    <row r="87522" spans="6:9" x14ac:dyDescent="0.2">
      <c r="F87522" s="27"/>
      <c r="G87522" s="27"/>
      <c r="H87522" s="27"/>
      <c r="I87522" s="27"/>
    </row>
    <row r="87523" spans="6:9" x14ac:dyDescent="0.2">
      <c r="F87523" s="27"/>
      <c r="G87523" s="27"/>
      <c r="H87523" s="27"/>
      <c r="I87523" s="27"/>
    </row>
    <row r="87524" spans="6:9" x14ac:dyDescent="0.2">
      <c r="F87524" s="27"/>
      <c r="G87524" s="27"/>
      <c r="H87524" s="27"/>
      <c r="I87524" s="27"/>
    </row>
    <row r="87525" spans="6:9" x14ac:dyDescent="0.2">
      <c r="F87525" s="27"/>
      <c r="G87525" s="27"/>
      <c r="H87525" s="27"/>
      <c r="I87525" s="27"/>
    </row>
    <row r="87526" spans="6:9" x14ac:dyDescent="0.2">
      <c r="F87526" s="27"/>
      <c r="G87526" s="27"/>
      <c r="H87526" s="27"/>
      <c r="I87526" s="27"/>
    </row>
    <row r="87527" spans="6:9" x14ac:dyDescent="0.2">
      <c r="F87527" s="27"/>
      <c r="G87527" s="27"/>
      <c r="H87527" s="27"/>
      <c r="I87527" s="27"/>
    </row>
    <row r="87528" spans="6:9" x14ac:dyDescent="0.2">
      <c r="F87528" s="27"/>
      <c r="G87528" s="27"/>
      <c r="H87528" s="27"/>
      <c r="I87528" s="27"/>
    </row>
    <row r="87529" spans="6:9" x14ac:dyDescent="0.2">
      <c r="F87529" s="27"/>
      <c r="G87529" s="27"/>
      <c r="H87529" s="27"/>
      <c r="I87529" s="27"/>
    </row>
    <row r="87530" spans="6:9" x14ac:dyDescent="0.2">
      <c r="F87530" s="27"/>
      <c r="G87530" s="27"/>
      <c r="H87530" s="27"/>
      <c r="I87530" s="27"/>
    </row>
    <row r="87531" spans="6:9" x14ac:dyDescent="0.2">
      <c r="F87531" s="27"/>
      <c r="G87531" s="27"/>
      <c r="H87531" s="27"/>
      <c r="I87531" s="27"/>
    </row>
    <row r="87532" spans="6:9" x14ac:dyDescent="0.2">
      <c r="F87532" s="27"/>
      <c r="G87532" s="27"/>
      <c r="H87532" s="27"/>
      <c r="I87532" s="27"/>
    </row>
    <row r="87533" spans="6:9" x14ac:dyDescent="0.2">
      <c r="F87533" s="27"/>
      <c r="G87533" s="27"/>
      <c r="H87533" s="27"/>
      <c r="I87533" s="27"/>
    </row>
    <row r="87534" spans="6:9" x14ac:dyDescent="0.2">
      <c r="F87534" s="27"/>
      <c r="G87534" s="27"/>
      <c r="H87534" s="27"/>
      <c r="I87534" s="27"/>
    </row>
    <row r="87535" spans="6:9" x14ac:dyDescent="0.2">
      <c r="F87535" s="27"/>
      <c r="G87535" s="27"/>
      <c r="H87535" s="27"/>
      <c r="I87535" s="27"/>
    </row>
    <row r="87536" spans="6:9" x14ac:dyDescent="0.2">
      <c r="F87536" s="27"/>
      <c r="G87536" s="27"/>
      <c r="H87536" s="27"/>
      <c r="I87536" s="27"/>
    </row>
    <row r="87537" spans="6:9" x14ac:dyDescent="0.2">
      <c r="F87537" s="27"/>
      <c r="G87537" s="27"/>
      <c r="H87537" s="27"/>
      <c r="I87537" s="27"/>
    </row>
    <row r="87538" spans="6:9" x14ac:dyDescent="0.2">
      <c r="F87538" s="27"/>
      <c r="G87538" s="27"/>
      <c r="H87538" s="27"/>
      <c r="I87538" s="27"/>
    </row>
    <row r="87539" spans="6:9" x14ac:dyDescent="0.2">
      <c r="F87539" s="27"/>
      <c r="G87539" s="27"/>
      <c r="H87539" s="27"/>
      <c r="I87539" s="27"/>
    </row>
    <row r="87540" spans="6:9" x14ac:dyDescent="0.2">
      <c r="F87540" s="27"/>
      <c r="G87540" s="27"/>
      <c r="H87540" s="27"/>
      <c r="I87540" s="27"/>
    </row>
    <row r="87541" spans="6:9" x14ac:dyDescent="0.2">
      <c r="F87541" s="27"/>
      <c r="G87541" s="27"/>
      <c r="H87541" s="27"/>
      <c r="I87541" s="27"/>
    </row>
    <row r="87542" spans="6:9" x14ac:dyDescent="0.2">
      <c r="F87542" s="27"/>
      <c r="G87542" s="27"/>
      <c r="H87542" s="27"/>
      <c r="I87542" s="27"/>
    </row>
    <row r="87543" spans="6:9" x14ac:dyDescent="0.2">
      <c r="F87543" s="27"/>
      <c r="G87543" s="27"/>
      <c r="H87543" s="27"/>
      <c r="I87543" s="27"/>
    </row>
    <row r="87544" spans="6:9" x14ac:dyDescent="0.2">
      <c r="F87544" s="27"/>
      <c r="G87544" s="27"/>
      <c r="H87544" s="27"/>
      <c r="I87544" s="27"/>
    </row>
    <row r="87545" spans="6:9" x14ac:dyDescent="0.2">
      <c r="F87545" s="27"/>
      <c r="G87545" s="27"/>
      <c r="H87545" s="27"/>
      <c r="I87545" s="27"/>
    </row>
    <row r="87546" spans="6:9" x14ac:dyDescent="0.2">
      <c r="F87546" s="27"/>
      <c r="G87546" s="27"/>
      <c r="H87546" s="27"/>
      <c r="I87546" s="27"/>
    </row>
    <row r="87547" spans="6:9" x14ac:dyDescent="0.2">
      <c r="F87547" s="27"/>
      <c r="G87547" s="27"/>
      <c r="H87547" s="27"/>
      <c r="I87547" s="27"/>
    </row>
    <row r="87548" spans="6:9" x14ac:dyDescent="0.2">
      <c r="F87548" s="27"/>
      <c r="G87548" s="27"/>
      <c r="H87548" s="27"/>
      <c r="I87548" s="27"/>
    </row>
    <row r="87549" spans="6:9" x14ac:dyDescent="0.2">
      <c r="F87549" s="27"/>
      <c r="G87549" s="27"/>
      <c r="H87549" s="27"/>
      <c r="I87549" s="27"/>
    </row>
    <row r="87550" spans="6:9" x14ac:dyDescent="0.2">
      <c r="F87550" s="27"/>
      <c r="G87550" s="27"/>
      <c r="H87550" s="27"/>
      <c r="I87550" s="27"/>
    </row>
    <row r="87551" spans="6:9" x14ac:dyDescent="0.2">
      <c r="F87551" s="27"/>
      <c r="G87551" s="27"/>
      <c r="H87551" s="27"/>
      <c r="I87551" s="27"/>
    </row>
    <row r="87552" spans="6:9" x14ac:dyDescent="0.2">
      <c r="F87552" s="27"/>
      <c r="G87552" s="27"/>
      <c r="H87552" s="27"/>
      <c r="I87552" s="27"/>
    </row>
    <row r="87553" spans="6:9" x14ac:dyDescent="0.2">
      <c r="F87553" s="27"/>
      <c r="G87553" s="27"/>
      <c r="H87553" s="27"/>
      <c r="I87553" s="27"/>
    </row>
    <row r="87554" spans="6:9" x14ac:dyDescent="0.2">
      <c r="F87554" s="27"/>
      <c r="G87554" s="27"/>
      <c r="H87554" s="27"/>
      <c r="I87554" s="27"/>
    </row>
    <row r="87555" spans="6:9" x14ac:dyDescent="0.2">
      <c r="F87555" s="27"/>
      <c r="G87555" s="27"/>
      <c r="H87555" s="27"/>
      <c r="I87555" s="27"/>
    </row>
    <row r="87556" spans="6:9" x14ac:dyDescent="0.2">
      <c r="F87556" s="27"/>
      <c r="G87556" s="27"/>
      <c r="H87556" s="27"/>
      <c r="I87556" s="27"/>
    </row>
    <row r="87557" spans="6:9" x14ac:dyDescent="0.2">
      <c r="F87557" s="27"/>
      <c r="G87557" s="27"/>
      <c r="H87557" s="27"/>
      <c r="I87557" s="27"/>
    </row>
    <row r="87558" spans="6:9" x14ac:dyDescent="0.2">
      <c r="F87558" s="27"/>
      <c r="G87558" s="27"/>
      <c r="H87558" s="27"/>
      <c r="I87558" s="27"/>
    </row>
    <row r="87559" spans="6:9" x14ac:dyDescent="0.2">
      <c r="F87559" s="27"/>
      <c r="G87559" s="27"/>
      <c r="H87559" s="27"/>
      <c r="I87559" s="27"/>
    </row>
    <row r="87560" spans="6:9" x14ac:dyDescent="0.2">
      <c r="F87560" s="27"/>
      <c r="G87560" s="27"/>
      <c r="H87560" s="27"/>
      <c r="I87560" s="27"/>
    </row>
    <row r="87561" spans="6:9" x14ac:dyDescent="0.2">
      <c r="F87561" s="27"/>
      <c r="G87561" s="27"/>
      <c r="H87561" s="27"/>
      <c r="I87561" s="27"/>
    </row>
    <row r="87562" spans="6:9" x14ac:dyDescent="0.2">
      <c r="F87562" s="27"/>
      <c r="G87562" s="27"/>
      <c r="H87562" s="27"/>
      <c r="I87562" s="27"/>
    </row>
    <row r="87563" spans="6:9" x14ac:dyDescent="0.2">
      <c r="F87563" s="27"/>
      <c r="G87563" s="27"/>
      <c r="H87563" s="27"/>
      <c r="I87563" s="27"/>
    </row>
    <row r="87564" spans="6:9" x14ac:dyDescent="0.2">
      <c r="F87564" s="27"/>
      <c r="G87564" s="27"/>
      <c r="H87564" s="27"/>
      <c r="I87564" s="27"/>
    </row>
    <row r="87565" spans="6:9" x14ac:dyDescent="0.2">
      <c r="F87565" s="27"/>
      <c r="G87565" s="27"/>
      <c r="H87565" s="27"/>
      <c r="I87565" s="27"/>
    </row>
    <row r="87566" spans="6:9" x14ac:dyDescent="0.2">
      <c r="F87566" s="27"/>
      <c r="G87566" s="27"/>
      <c r="H87566" s="27"/>
      <c r="I87566" s="27"/>
    </row>
    <row r="87567" spans="6:9" x14ac:dyDescent="0.2">
      <c r="F87567" s="27"/>
      <c r="G87567" s="27"/>
      <c r="H87567" s="27"/>
      <c r="I87567" s="27"/>
    </row>
    <row r="87568" spans="6:9" x14ac:dyDescent="0.2">
      <c r="F87568" s="27"/>
      <c r="G87568" s="27"/>
      <c r="H87568" s="27"/>
      <c r="I87568" s="27"/>
    </row>
    <row r="87569" spans="6:9" x14ac:dyDescent="0.2">
      <c r="F87569" s="27"/>
      <c r="G87569" s="27"/>
      <c r="H87569" s="27"/>
      <c r="I87569" s="27"/>
    </row>
    <row r="87570" spans="6:9" x14ac:dyDescent="0.2">
      <c r="F87570" s="27"/>
      <c r="G87570" s="27"/>
      <c r="H87570" s="27"/>
      <c r="I87570" s="27"/>
    </row>
    <row r="87571" spans="6:9" x14ac:dyDescent="0.2">
      <c r="F87571" s="27"/>
      <c r="G87571" s="27"/>
      <c r="H87571" s="27"/>
      <c r="I87571" s="27"/>
    </row>
    <row r="87572" spans="6:9" x14ac:dyDescent="0.2">
      <c r="F87572" s="27"/>
      <c r="G87572" s="27"/>
      <c r="H87572" s="27"/>
      <c r="I87572" s="27"/>
    </row>
    <row r="87573" spans="6:9" x14ac:dyDescent="0.2">
      <c r="F87573" s="27"/>
      <c r="G87573" s="27"/>
      <c r="H87573" s="27"/>
      <c r="I87573" s="27"/>
    </row>
    <row r="87574" spans="6:9" x14ac:dyDescent="0.2">
      <c r="F87574" s="27"/>
      <c r="G87574" s="27"/>
      <c r="H87574" s="27"/>
      <c r="I87574" s="27"/>
    </row>
    <row r="87575" spans="6:9" x14ac:dyDescent="0.2">
      <c r="F87575" s="27"/>
      <c r="G87575" s="27"/>
      <c r="H87575" s="27"/>
      <c r="I87575" s="27"/>
    </row>
    <row r="87576" spans="6:9" x14ac:dyDescent="0.2">
      <c r="F87576" s="27"/>
      <c r="G87576" s="27"/>
      <c r="H87576" s="27"/>
      <c r="I87576" s="27"/>
    </row>
    <row r="87577" spans="6:9" x14ac:dyDescent="0.2">
      <c r="F87577" s="27"/>
      <c r="G87577" s="27"/>
      <c r="H87577" s="27"/>
      <c r="I87577" s="27"/>
    </row>
    <row r="87578" spans="6:9" x14ac:dyDescent="0.2">
      <c r="F87578" s="27"/>
      <c r="G87578" s="27"/>
      <c r="H87578" s="27"/>
      <c r="I87578" s="27"/>
    </row>
    <row r="87579" spans="6:9" x14ac:dyDescent="0.2">
      <c r="F87579" s="27"/>
      <c r="G87579" s="27"/>
      <c r="H87579" s="27"/>
      <c r="I87579" s="27"/>
    </row>
    <row r="87580" spans="6:9" x14ac:dyDescent="0.2">
      <c r="F87580" s="27"/>
      <c r="G87580" s="27"/>
      <c r="H87580" s="27"/>
      <c r="I87580" s="27"/>
    </row>
    <row r="87581" spans="6:9" x14ac:dyDescent="0.2">
      <c r="F87581" s="27"/>
      <c r="G87581" s="27"/>
      <c r="H87581" s="27"/>
      <c r="I87581" s="27"/>
    </row>
    <row r="87582" spans="6:9" x14ac:dyDescent="0.2">
      <c r="F87582" s="27"/>
      <c r="G87582" s="27"/>
      <c r="H87582" s="27"/>
      <c r="I87582" s="27"/>
    </row>
    <row r="87583" spans="6:9" x14ac:dyDescent="0.2">
      <c r="F87583" s="27"/>
      <c r="G87583" s="27"/>
      <c r="H87583" s="27"/>
      <c r="I87583" s="27"/>
    </row>
    <row r="87584" spans="6:9" x14ac:dyDescent="0.2">
      <c r="F87584" s="27"/>
      <c r="G87584" s="27"/>
      <c r="H87584" s="27"/>
      <c r="I87584" s="27"/>
    </row>
    <row r="87585" spans="6:9" x14ac:dyDescent="0.2">
      <c r="F87585" s="27"/>
      <c r="G87585" s="27"/>
      <c r="H87585" s="27"/>
      <c r="I87585" s="27"/>
    </row>
    <row r="87586" spans="6:9" x14ac:dyDescent="0.2">
      <c r="F87586" s="27"/>
      <c r="G87586" s="27"/>
      <c r="H87586" s="27"/>
      <c r="I87586" s="27"/>
    </row>
    <row r="87587" spans="6:9" x14ac:dyDescent="0.2">
      <c r="F87587" s="27"/>
      <c r="G87587" s="27"/>
      <c r="H87587" s="27"/>
      <c r="I87587" s="27"/>
    </row>
    <row r="87588" spans="6:9" x14ac:dyDescent="0.2">
      <c r="F87588" s="27"/>
      <c r="G87588" s="27"/>
      <c r="H87588" s="27"/>
      <c r="I87588" s="27"/>
    </row>
    <row r="87589" spans="6:9" x14ac:dyDescent="0.2">
      <c r="F87589" s="27"/>
      <c r="G87589" s="27"/>
      <c r="H87589" s="27"/>
      <c r="I87589" s="27"/>
    </row>
    <row r="87590" spans="6:9" x14ac:dyDescent="0.2">
      <c r="F87590" s="27"/>
      <c r="G87590" s="27"/>
      <c r="H87590" s="27"/>
      <c r="I87590" s="27"/>
    </row>
    <row r="87591" spans="6:9" x14ac:dyDescent="0.2">
      <c r="F87591" s="27"/>
      <c r="G87591" s="27"/>
      <c r="H87591" s="27"/>
      <c r="I87591" s="27"/>
    </row>
    <row r="87592" spans="6:9" x14ac:dyDescent="0.2">
      <c r="F87592" s="27"/>
      <c r="G87592" s="27"/>
      <c r="H87592" s="27"/>
      <c r="I87592" s="27"/>
    </row>
    <row r="87593" spans="6:9" x14ac:dyDescent="0.2">
      <c r="F87593" s="27"/>
      <c r="G87593" s="27"/>
      <c r="H87593" s="27"/>
      <c r="I87593" s="27"/>
    </row>
    <row r="87594" spans="6:9" x14ac:dyDescent="0.2">
      <c r="F87594" s="27"/>
      <c r="G87594" s="27"/>
      <c r="H87594" s="27"/>
      <c r="I87594" s="27"/>
    </row>
    <row r="87595" spans="6:9" x14ac:dyDescent="0.2">
      <c r="F87595" s="27"/>
      <c r="G87595" s="27"/>
      <c r="H87595" s="27"/>
      <c r="I87595" s="27"/>
    </row>
    <row r="87596" spans="6:9" x14ac:dyDescent="0.2">
      <c r="F87596" s="27"/>
      <c r="G87596" s="27"/>
      <c r="H87596" s="27"/>
      <c r="I87596" s="27"/>
    </row>
    <row r="87597" spans="6:9" x14ac:dyDescent="0.2">
      <c r="F87597" s="27"/>
      <c r="G87597" s="27"/>
      <c r="H87597" s="27"/>
      <c r="I87597" s="27"/>
    </row>
    <row r="87598" spans="6:9" x14ac:dyDescent="0.2">
      <c r="F87598" s="27"/>
      <c r="G87598" s="27"/>
      <c r="H87598" s="27"/>
      <c r="I87598" s="27"/>
    </row>
    <row r="87599" spans="6:9" x14ac:dyDescent="0.2">
      <c r="F87599" s="27"/>
      <c r="G87599" s="27"/>
      <c r="H87599" s="27"/>
      <c r="I87599" s="27"/>
    </row>
    <row r="87600" spans="6:9" x14ac:dyDescent="0.2">
      <c r="F87600" s="27"/>
      <c r="G87600" s="27"/>
      <c r="H87600" s="27"/>
      <c r="I87600" s="27"/>
    </row>
    <row r="87601" spans="6:9" x14ac:dyDescent="0.2">
      <c r="F87601" s="27"/>
      <c r="G87601" s="27"/>
      <c r="H87601" s="27"/>
      <c r="I87601" s="27"/>
    </row>
    <row r="87602" spans="6:9" x14ac:dyDescent="0.2">
      <c r="F87602" s="27"/>
      <c r="G87602" s="27"/>
      <c r="H87602" s="27"/>
      <c r="I87602" s="27"/>
    </row>
    <row r="87603" spans="6:9" x14ac:dyDescent="0.2">
      <c r="F87603" s="27"/>
      <c r="G87603" s="27"/>
      <c r="H87603" s="27"/>
      <c r="I87603" s="27"/>
    </row>
    <row r="87604" spans="6:9" x14ac:dyDescent="0.2">
      <c r="F87604" s="27"/>
      <c r="G87604" s="27"/>
      <c r="H87604" s="27"/>
      <c r="I87604" s="27"/>
    </row>
    <row r="87605" spans="6:9" x14ac:dyDescent="0.2">
      <c r="F87605" s="27"/>
      <c r="G87605" s="27"/>
      <c r="H87605" s="27"/>
      <c r="I87605" s="27"/>
    </row>
    <row r="87606" spans="6:9" x14ac:dyDescent="0.2">
      <c r="F87606" s="27"/>
      <c r="G87606" s="27"/>
      <c r="H87606" s="27"/>
      <c r="I87606" s="27"/>
    </row>
    <row r="87607" spans="6:9" x14ac:dyDescent="0.2">
      <c r="F87607" s="27"/>
      <c r="G87607" s="27"/>
      <c r="H87607" s="27"/>
      <c r="I87607" s="27"/>
    </row>
    <row r="87608" spans="6:9" x14ac:dyDescent="0.2">
      <c r="F87608" s="27"/>
      <c r="G87608" s="27"/>
      <c r="H87608" s="27"/>
      <c r="I87608" s="27"/>
    </row>
    <row r="87609" spans="6:9" x14ac:dyDescent="0.2">
      <c r="F87609" s="27"/>
      <c r="G87609" s="27"/>
      <c r="H87609" s="27"/>
      <c r="I87609" s="27"/>
    </row>
    <row r="87610" spans="6:9" x14ac:dyDescent="0.2">
      <c r="F87610" s="27"/>
      <c r="G87610" s="27"/>
      <c r="H87610" s="27"/>
      <c r="I87610" s="27"/>
    </row>
    <row r="87611" spans="6:9" x14ac:dyDescent="0.2">
      <c r="F87611" s="27"/>
      <c r="G87611" s="27"/>
      <c r="H87611" s="27"/>
      <c r="I87611" s="27"/>
    </row>
    <row r="87612" spans="6:9" x14ac:dyDescent="0.2">
      <c r="F87612" s="27"/>
      <c r="G87612" s="27"/>
      <c r="H87612" s="27"/>
      <c r="I87612" s="27"/>
    </row>
    <row r="87613" spans="6:9" x14ac:dyDescent="0.2">
      <c r="F87613" s="27"/>
      <c r="G87613" s="27"/>
      <c r="H87613" s="27"/>
      <c r="I87613" s="27"/>
    </row>
    <row r="87614" spans="6:9" x14ac:dyDescent="0.2">
      <c r="F87614" s="27"/>
      <c r="G87614" s="27"/>
      <c r="H87614" s="27"/>
      <c r="I87614" s="27"/>
    </row>
    <row r="87615" spans="6:9" x14ac:dyDescent="0.2">
      <c r="F87615" s="27"/>
      <c r="G87615" s="27"/>
      <c r="H87615" s="27"/>
      <c r="I87615" s="27"/>
    </row>
    <row r="87616" spans="6:9" x14ac:dyDescent="0.2">
      <c r="F87616" s="27"/>
      <c r="G87616" s="27"/>
      <c r="H87616" s="27"/>
      <c r="I87616" s="27"/>
    </row>
    <row r="87617" spans="6:9" x14ac:dyDescent="0.2">
      <c r="F87617" s="27"/>
      <c r="G87617" s="27"/>
      <c r="H87617" s="27"/>
      <c r="I87617" s="27"/>
    </row>
    <row r="87618" spans="6:9" x14ac:dyDescent="0.2">
      <c r="F87618" s="27"/>
      <c r="G87618" s="27"/>
      <c r="H87618" s="27"/>
      <c r="I87618" s="27"/>
    </row>
    <row r="87619" spans="6:9" x14ac:dyDescent="0.2">
      <c r="F87619" s="27"/>
      <c r="G87619" s="27"/>
      <c r="H87619" s="27"/>
      <c r="I87619" s="27"/>
    </row>
    <row r="87620" spans="6:9" x14ac:dyDescent="0.2">
      <c r="F87620" s="27"/>
      <c r="G87620" s="27"/>
      <c r="H87620" s="27"/>
      <c r="I87620" s="27"/>
    </row>
    <row r="87621" spans="6:9" x14ac:dyDescent="0.2">
      <c r="F87621" s="27"/>
      <c r="G87621" s="27"/>
      <c r="H87621" s="27"/>
      <c r="I87621" s="27"/>
    </row>
    <row r="87622" spans="6:9" x14ac:dyDescent="0.2">
      <c r="F87622" s="27"/>
      <c r="G87622" s="27"/>
      <c r="H87622" s="27"/>
      <c r="I87622" s="27"/>
    </row>
    <row r="87623" spans="6:9" x14ac:dyDescent="0.2">
      <c r="F87623" s="27"/>
      <c r="G87623" s="27"/>
      <c r="H87623" s="27"/>
      <c r="I87623" s="27"/>
    </row>
    <row r="87624" spans="6:9" x14ac:dyDescent="0.2">
      <c r="F87624" s="27"/>
      <c r="G87624" s="27"/>
      <c r="H87624" s="27"/>
      <c r="I87624" s="27"/>
    </row>
    <row r="87625" spans="6:9" x14ac:dyDescent="0.2">
      <c r="F87625" s="27"/>
      <c r="G87625" s="27"/>
      <c r="H87625" s="27"/>
      <c r="I87625" s="27"/>
    </row>
    <row r="87626" spans="6:9" x14ac:dyDescent="0.2">
      <c r="F87626" s="27"/>
      <c r="G87626" s="27"/>
      <c r="H87626" s="27"/>
      <c r="I87626" s="27"/>
    </row>
    <row r="87627" spans="6:9" x14ac:dyDescent="0.2">
      <c r="F87627" s="27"/>
      <c r="G87627" s="27"/>
      <c r="H87627" s="27"/>
      <c r="I87627" s="27"/>
    </row>
    <row r="87628" spans="6:9" x14ac:dyDescent="0.2">
      <c r="F87628" s="27"/>
      <c r="G87628" s="27"/>
      <c r="H87628" s="27"/>
      <c r="I87628" s="27"/>
    </row>
    <row r="87629" spans="6:9" x14ac:dyDescent="0.2">
      <c r="F87629" s="27"/>
      <c r="G87629" s="27"/>
      <c r="H87629" s="27"/>
      <c r="I87629" s="27"/>
    </row>
    <row r="87630" spans="6:9" x14ac:dyDescent="0.2">
      <c r="F87630" s="27"/>
      <c r="G87630" s="27"/>
      <c r="H87630" s="27"/>
      <c r="I87630" s="27"/>
    </row>
    <row r="87631" spans="6:9" x14ac:dyDescent="0.2">
      <c r="F87631" s="27"/>
      <c r="G87631" s="27"/>
      <c r="H87631" s="27"/>
      <c r="I87631" s="27"/>
    </row>
    <row r="87632" spans="6:9" x14ac:dyDescent="0.2">
      <c r="F87632" s="27"/>
      <c r="G87632" s="27"/>
      <c r="H87632" s="27"/>
      <c r="I87632" s="27"/>
    </row>
    <row r="87633" spans="6:9" x14ac:dyDescent="0.2">
      <c r="F87633" s="27"/>
      <c r="G87633" s="27"/>
      <c r="H87633" s="27"/>
      <c r="I87633" s="27"/>
    </row>
    <row r="87634" spans="6:9" x14ac:dyDescent="0.2">
      <c r="F87634" s="27"/>
      <c r="G87634" s="27"/>
      <c r="H87634" s="27"/>
      <c r="I87634" s="27"/>
    </row>
    <row r="87635" spans="6:9" x14ac:dyDescent="0.2">
      <c r="F87635" s="27"/>
      <c r="G87635" s="27"/>
      <c r="H87635" s="27"/>
      <c r="I87635" s="27"/>
    </row>
    <row r="87636" spans="6:9" x14ac:dyDescent="0.2">
      <c r="F87636" s="27"/>
      <c r="G87636" s="27"/>
      <c r="H87636" s="27"/>
      <c r="I87636" s="27"/>
    </row>
    <row r="87637" spans="6:9" x14ac:dyDescent="0.2">
      <c r="F87637" s="27"/>
      <c r="G87637" s="27"/>
      <c r="H87637" s="27"/>
      <c r="I87637" s="27"/>
    </row>
    <row r="87638" spans="6:9" x14ac:dyDescent="0.2">
      <c r="F87638" s="27"/>
      <c r="G87638" s="27"/>
      <c r="H87638" s="27"/>
      <c r="I87638" s="27"/>
    </row>
    <row r="87639" spans="6:9" x14ac:dyDescent="0.2">
      <c r="F87639" s="27"/>
      <c r="G87639" s="27"/>
      <c r="H87639" s="27"/>
      <c r="I87639" s="27"/>
    </row>
    <row r="87640" spans="6:9" x14ac:dyDescent="0.2">
      <c r="F87640" s="27"/>
      <c r="G87640" s="27"/>
      <c r="H87640" s="27"/>
      <c r="I87640" s="27"/>
    </row>
    <row r="87641" spans="6:9" x14ac:dyDescent="0.2">
      <c r="F87641" s="27"/>
      <c r="G87641" s="27"/>
      <c r="H87641" s="27"/>
      <c r="I87641" s="27"/>
    </row>
    <row r="87642" spans="6:9" x14ac:dyDescent="0.2">
      <c r="F87642" s="27"/>
      <c r="G87642" s="27"/>
      <c r="H87642" s="27"/>
      <c r="I87642" s="27"/>
    </row>
    <row r="87643" spans="6:9" x14ac:dyDescent="0.2">
      <c r="F87643" s="27"/>
      <c r="G87643" s="27"/>
      <c r="H87643" s="27"/>
      <c r="I87643" s="27"/>
    </row>
    <row r="87644" spans="6:9" x14ac:dyDescent="0.2">
      <c r="F87644" s="27"/>
      <c r="G87644" s="27"/>
      <c r="H87644" s="27"/>
      <c r="I87644" s="27"/>
    </row>
    <row r="87645" spans="6:9" x14ac:dyDescent="0.2">
      <c r="F87645" s="27"/>
      <c r="G87645" s="27"/>
      <c r="H87645" s="27"/>
      <c r="I87645" s="27"/>
    </row>
    <row r="87646" spans="6:9" x14ac:dyDescent="0.2">
      <c r="F87646" s="27"/>
      <c r="G87646" s="27"/>
      <c r="H87646" s="27"/>
      <c r="I87646" s="27"/>
    </row>
    <row r="87647" spans="6:9" x14ac:dyDescent="0.2">
      <c r="F87647" s="27"/>
      <c r="G87647" s="27"/>
      <c r="H87647" s="27"/>
      <c r="I87647" s="27"/>
    </row>
    <row r="87648" spans="6:9" x14ac:dyDescent="0.2">
      <c r="F87648" s="27"/>
      <c r="G87648" s="27"/>
      <c r="H87648" s="27"/>
      <c r="I87648" s="27"/>
    </row>
    <row r="87649" spans="6:9" x14ac:dyDescent="0.2">
      <c r="F87649" s="27"/>
      <c r="G87649" s="27"/>
      <c r="H87649" s="27"/>
      <c r="I87649" s="27"/>
    </row>
    <row r="87650" spans="6:9" x14ac:dyDescent="0.2">
      <c r="F87650" s="27"/>
      <c r="G87650" s="27"/>
      <c r="H87650" s="27"/>
      <c r="I87650" s="27"/>
    </row>
    <row r="87651" spans="6:9" x14ac:dyDescent="0.2">
      <c r="F87651" s="27"/>
      <c r="G87651" s="27"/>
      <c r="H87651" s="27"/>
      <c r="I87651" s="27"/>
    </row>
    <row r="87652" spans="6:9" x14ac:dyDescent="0.2">
      <c r="F87652" s="27"/>
      <c r="G87652" s="27"/>
      <c r="H87652" s="27"/>
      <c r="I87652" s="27"/>
    </row>
    <row r="87653" spans="6:9" x14ac:dyDescent="0.2">
      <c r="F87653" s="27"/>
      <c r="G87653" s="27"/>
      <c r="H87653" s="27"/>
      <c r="I87653" s="27"/>
    </row>
    <row r="87654" spans="6:9" x14ac:dyDescent="0.2">
      <c r="F87654" s="27"/>
      <c r="G87654" s="27"/>
      <c r="H87654" s="27"/>
      <c r="I87654" s="27"/>
    </row>
    <row r="87655" spans="6:9" x14ac:dyDescent="0.2">
      <c r="F87655" s="27"/>
      <c r="G87655" s="27"/>
      <c r="H87655" s="27"/>
      <c r="I87655" s="27"/>
    </row>
    <row r="87656" spans="6:9" x14ac:dyDescent="0.2">
      <c r="F87656" s="27"/>
      <c r="G87656" s="27"/>
      <c r="H87656" s="27"/>
      <c r="I87656" s="27"/>
    </row>
    <row r="87657" spans="6:9" x14ac:dyDescent="0.2">
      <c r="F87657" s="27"/>
      <c r="G87657" s="27"/>
      <c r="H87657" s="27"/>
      <c r="I87657" s="27"/>
    </row>
    <row r="87658" spans="6:9" x14ac:dyDescent="0.2">
      <c r="F87658" s="27"/>
      <c r="G87658" s="27"/>
      <c r="H87658" s="27"/>
      <c r="I87658" s="27"/>
    </row>
    <row r="87659" spans="6:9" x14ac:dyDescent="0.2">
      <c r="F87659" s="27"/>
      <c r="G87659" s="27"/>
      <c r="H87659" s="27"/>
      <c r="I87659" s="27"/>
    </row>
    <row r="87660" spans="6:9" x14ac:dyDescent="0.2">
      <c r="F87660" s="27"/>
      <c r="G87660" s="27"/>
      <c r="H87660" s="27"/>
      <c r="I87660" s="27"/>
    </row>
    <row r="87661" spans="6:9" x14ac:dyDescent="0.2">
      <c r="F87661" s="27"/>
      <c r="G87661" s="27"/>
      <c r="H87661" s="27"/>
      <c r="I87661" s="27"/>
    </row>
    <row r="87662" spans="6:9" x14ac:dyDescent="0.2">
      <c r="F87662" s="27"/>
      <c r="G87662" s="27"/>
      <c r="H87662" s="27"/>
      <c r="I87662" s="27"/>
    </row>
    <row r="87663" spans="6:9" x14ac:dyDescent="0.2">
      <c r="F87663" s="27"/>
      <c r="G87663" s="27"/>
      <c r="H87663" s="27"/>
      <c r="I87663" s="27"/>
    </row>
    <row r="87664" spans="6:9" x14ac:dyDescent="0.2">
      <c r="F87664" s="27"/>
      <c r="G87664" s="27"/>
      <c r="H87664" s="27"/>
      <c r="I87664" s="27"/>
    </row>
    <row r="87665" spans="6:9" x14ac:dyDescent="0.2">
      <c r="F87665" s="27"/>
      <c r="G87665" s="27"/>
      <c r="H87665" s="27"/>
      <c r="I87665" s="27"/>
    </row>
    <row r="87666" spans="6:9" x14ac:dyDescent="0.2">
      <c r="F87666" s="27"/>
      <c r="G87666" s="27"/>
      <c r="H87666" s="27"/>
      <c r="I87666" s="27"/>
    </row>
    <row r="87667" spans="6:9" x14ac:dyDescent="0.2">
      <c r="F87667" s="27"/>
      <c r="G87667" s="27"/>
      <c r="H87667" s="27"/>
      <c r="I87667" s="27"/>
    </row>
    <row r="87668" spans="6:9" x14ac:dyDescent="0.2">
      <c r="F87668" s="27"/>
      <c r="G87668" s="27"/>
      <c r="H87668" s="27"/>
      <c r="I87668" s="27"/>
    </row>
    <row r="87669" spans="6:9" x14ac:dyDescent="0.2">
      <c r="F87669" s="27"/>
      <c r="G87669" s="27"/>
      <c r="H87669" s="27"/>
      <c r="I87669" s="27"/>
    </row>
    <row r="87670" spans="6:9" x14ac:dyDescent="0.2">
      <c r="F87670" s="27"/>
      <c r="G87670" s="27"/>
      <c r="H87670" s="27"/>
      <c r="I87670" s="27"/>
    </row>
    <row r="87671" spans="6:9" x14ac:dyDescent="0.2">
      <c r="F87671" s="27"/>
      <c r="G87671" s="27"/>
      <c r="H87671" s="27"/>
      <c r="I87671" s="27"/>
    </row>
    <row r="87672" spans="6:9" x14ac:dyDescent="0.2">
      <c r="F87672" s="27"/>
      <c r="G87672" s="27"/>
      <c r="H87672" s="27"/>
      <c r="I87672" s="27"/>
    </row>
    <row r="87673" spans="6:9" x14ac:dyDescent="0.2">
      <c r="F87673" s="27"/>
      <c r="G87673" s="27"/>
      <c r="H87673" s="27"/>
      <c r="I87673" s="27"/>
    </row>
    <row r="87674" spans="6:9" x14ac:dyDescent="0.2">
      <c r="F87674" s="27"/>
      <c r="G87674" s="27"/>
      <c r="H87674" s="27"/>
      <c r="I87674" s="27"/>
    </row>
    <row r="87675" spans="6:9" x14ac:dyDescent="0.2">
      <c r="F87675" s="27"/>
      <c r="G87675" s="27"/>
      <c r="H87675" s="27"/>
      <c r="I87675" s="27"/>
    </row>
    <row r="87676" spans="6:9" x14ac:dyDescent="0.2">
      <c r="F87676" s="27"/>
      <c r="G87676" s="27"/>
      <c r="H87676" s="27"/>
      <c r="I87676" s="27"/>
    </row>
    <row r="87677" spans="6:9" x14ac:dyDescent="0.2">
      <c r="F87677" s="27"/>
      <c r="G87677" s="27"/>
      <c r="H87677" s="27"/>
      <c r="I87677" s="27"/>
    </row>
    <row r="87678" spans="6:9" x14ac:dyDescent="0.2">
      <c r="F87678" s="27"/>
      <c r="G87678" s="27"/>
      <c r="H87678" s="27"/>
      <c r="I87678" s="27"/>
    </row>
    <row r="87679" spans="6:9" x14ac:dyDescent="0.2">
      <c r="F87679" s="27"/>
      <c r="G87679" s="27"/>
      <c r="H87679" s="27"/>
      <c r="I87679" s="27"/>
    </row>
    <row r="87680" spans="6:9" x14ac:dyDescent="0.2">
      <c r="F87680" s="27"/>
      <c r="G87680" s="27"/>
      <c r="H87680" s="27"/>
      <c r="I87680" s="27"/>
    </row>
    <row r="87681" spans="6:9" x14ac:dyDescent="0.2">
      <c r="F87681" s="27"/>
      <c r="G87681" s="27"/>
      <c r="H87681" s="27"/>
      <c r="I87681" s="27"/>
    </row>
    <row r="87682" spans="6:9" x14ac:dyDescent="0.2">
      <c r="F87682" s="27"/>
      <c r="G87682" s="27"/>
      <c r="H87682" s="27"/>
      <c r="I87682" s="27"/>
    </row>
    <row r="87683" spans="6:9" x14ac:dyDescent="0.2">
      <c r="F87683" s="27"/>
      <c r="G87683" s="27"/>
      <c r="H87683" s="27"/>
      <c r="I87683" s="27"/>
    </row>
    <row r="87684" spans="6:9" x14ac:dyDescent="0.2">
      <c r="F87684" s="27"/>
      <c r="G87684" s="27"/>
      <c r="H87684" s="27"/>
      <c r="I87684" s="27"/>
    </row>
    <row r="87685" spans="6:9" x14ac:dyDescent="0.2">
      <c r="F87685" s="27"/>
      <c r="G87685" s="27"/>
      <c r="H87685" s="27"/>
      <c r="I87685" s="27"/>
    </row>
    <row r="87686" spans="6:9" x14ac:dyDescent="0.2">
      <c r="F87686" s="27"/>
      <c r="G87686" s="27"/>
      <c r="H87686" s="27"/>
      <c r="I87686" s="27"/>
    </row>
    <row r="87687" spans="6:9" x14ac:dyDescent="0.2">
      <c r="F87687" s="27"/>
      <c r="G87687" s="27"/>
      <c r="H87687" s="27"/>
      <c r="I87687" s="27"/>
    </row>
    <row r="87688" spans="6:9" x14ac:dyDescent="0.2">
      <c r="F87688" s="27"/>
      <c r="G87688" s="27"/>
      <c r="H87688" s="27"/>
      <c r="I87688" s="27"/>
    </row>
    <row r="87689" spans="6:9" x14ac:dyDescent="0.2">
      <c r="F87689" s="27"/>
      <c r="G87689" s="27"/>
      <c r="H87689" s="27"/>
      <c r="I87689" s="27"/>
    </row>
    <row r="87690" spans="6:9" x14ac:dyDescent="0.2">
      <c r="F87690" s="27"/>
      <c r="G87690" s="27"/>
      <c r="H87690" s="27"/>
      <c r="I87690" s="27"/>
    </row>
    <row r="87691" spans="6:9" x14ac:dyDescent="0.2">
      <c r="F87691" s="27"/>
      <c r="G87691" s="27"/>
      <c r="H87691" s="27"/>
      <c r="I87691" s="27"/>
    </row>
    <row r="87692" spans="6:9" x14ac:dyDescent="0.2">
      <c r="F87692" s="27"/>
      <c r="G87692" s="27"/>
      <c r="H87692" s="27"/>
      <c r="I87692" s="27"/>
    </row>
    <row r="87693" spans="6:9" x14ac:dyDescent="0.2">
      <c r="F87693" s="27"/>
      <c r="G87693" s="27"/>
      <c r="H87693" s="27"/>
      <c r="I87693" s="27"/>
    </row>
    <row r="87694" spans="6:9" x14ac:dyDescent="0.2">
      <c r="F87694" s="27"/>
      <c r="G87694" s="27"/>
      <c r="H87694" s="27"/>
      <c r="I87694" s="27"/>
    </row>
    <row r="87695" spans="6:9" x14ac:dyDescent="0.2">
      <c r="F87695" s="27"/>
      <c r="G87695" s="27"/>
      <c r="H87695" s="27"/>
      <c r="I87695" s="27"/>
    </row>
    <row r="87696" spans="6:9" x14ac:dyDescent="0.2">
      <c r="F87696" s="27"/>
      <c r="G87696" s="27"/>
      <c r="H87696" s="27"/>
      <c r="I87696" s="27"/>
    </row>
    <row r="87697" spans="6:9" x14ac:dyDescent="0.2">
      <c r="F87697" s="27"/>
      <c r="G87697" s="27"/>
      <c r="H87697" s="27"/>
      <c r="I87697" s="27"/>
    </row>
    <row r="87698" spans="6:9" x14ac:dyDescent="0.2">
      <c r="F87698" s="27"/>
      <c r="G87698" s="27"/>
      <c r="H87698" s="27"/>
      <c r="I87698" s="27"/>
    </row>
    <row r="87699" spans="6:9" x14ac:dyDescent="0.2">
      <c r="F87699" s="27"/>
      <c r="G87699" s="27"/>
      <c r="H87699" s="27"/>
      <c r="I87699" s="27"/>
    </row>
    <row r="87700" spans="6:9" x14ac:dyDescent="0.2">
      <c r="F87700" s="27"/>
      <c r="G87700" s="27"/>
      <c r="H87700" s="27"/>
      <c r="I87700" s="27"/>
    </row>
    <row r="87701" spans="6:9" x14ac:dyDescent="0.2">
      <c r="F87701" s="27"/>
      <c r="G87701" s="27"/>
      <c r="H87701" s="27"/>
      <c r="I87701" s="27"/>
    </row>
    <row r="87702" spans="6:9" x14ac:dyDescent="0.2">
      <c r="F87702" s="27"/>
      <c r="G87702" s="27"/>
      <c r="H87702" s="27"/>
      <c r="I87702" s="27"/>
    </row>
    <row r="87703" spans="6:9" x14ac:dyDescent="0.2">
      <c r="F87703" s="27"/>
      <c r="G87703" s="27"/>
      <c r="H87703" s="27"/>
      <c r="I87703" s="27"/>
    </row>
    <row r="87704" spans="6:9" x14ac:dyDescent="0.2">
      <c r="F87704" s="27"/>
      <c r="G87704" s="27"/>
      <c r="H87704" s="27"/>
      <c r="I87704" s="27"/>
    </row>
    <row r="87705" spans="6:9" x14ac:dyDescent="0.2">
      <c r="F87705" s="27"/>
      <c r="G87705" s="27"/>
      <c r="H87705" s="27"/>
      <c r="I87705" s="27"/>
    </row>
    <row r="87706" spans="6:9" x14ac:dyDescent="0.2">
      <c r="F87706" s="27"/>
      <c r="G87706" s="27"/>
      <c r="H87706" s="27"/>
      <c r="I87706" s="27"/>
    </row>
    <row r="87707" spans="6:9" x14ac:dyDescent="0.2">
      <c r="F87707" s="27"/>
      <c r="G87707" s="27"/>
      <c r="H87707" s="27"/>
      <c r="I87707" s="27"/>
    </row>
    <row r="87708" spans="6:9" x14ac:dyDescent="0.2">
      <c r="F87708" s="27"/>
      <c r="G87708" s="27"/>
      <c r="H87708" s="27"/>
      <c r="I87708" s="27"/>
    </row>
    <row r="87709" spans="6:9" x14ac:dyDescent="0.2">
      <c r="F87709" s="27"/>
      <c r="G87709" s="27"/>
      <c r="H87709" s="27"/>
      <c r="I87709" s="27"/>
    </row>
    <row r="87710" spans="6:9" x14ac:dyDescent="0.2">
      <c r="F87710" s="27"/>
      <c r="G87710" s="27"/>
      <c r="H87710" s="27"/>
      <c r="I87710" s="27"/>
    </row>
    <row r="87711" spans="6:9" x14ac:dyDescent="0.2">
      <c r="F87711" s="27"/>
      <c r="G87711" s="27"/>
      <c r="H87711" s="27"/>
      <c r="I87711" s="27"/>
    </row>
    <row r="87712" spans="6:9" x14ac:dyDescent="0.2">
      <c r="F87712" s="27"/>
      <c r="G87712" s="27"/>
      <c r="H87712" s="27"/>
      <c r="I87712" s="27"/>
    </row>
    <row r="87713" spans="6:9" x14ac:dyDescent="0.2">
      <c r="F87713" s="27"/>
      <c r="G87713" s="27"/>
      <c r="H87713" s="27"/>
      <c r="I87713" s="27"/>
    </row>
    <row r="87714" spans="6:9" x14ac:dyDescent="0.2">
      <c r="F87714" s="27"/>
      <c r="G87714" s="27"/>
      <c r="H87714" s="27"/>
      <c r="I87714" s="27"/>
    </row>
    <row r="87715" spans="6:9" x14ac:dyDescent="0.2">
      <c r="F87715" s="27"/>
      <c r="G87715" s="27"/>
      <c r="H87715" s="27"/>
      <c r="I87715" s="27"/>
    </row>
    <row r="87716" spans="6:9" x14ac:dyDescent="0.2">
      <c r="F87716" s="27"/>
      <c r="G87716" s="27"/>
      <c r="H87716" s="27"/>
      <c r="I87716" s="27"/>
    </row>
    <row r="87717" spans="6:9" x14ac:dyDescent="0.2">
      <c r="F87717" s="27"/>
      <c r="G87717" s="27"/>
      <c r="H87717" s="27"/>
      <c r="I87717" s="27"/>
    </row>
    <row r="87718" spans="6:9" x14ac:dyDescent="0.2">
      <c r="F87718" s="27"/>
      <c r="G87718" s="27"/>
      <c r="H87718" s="27"/>
      <c r="I87718" s="27"/>
    </row>
    <row r="87719" spans="6:9" x14ac:dyDescent="0.2">
      <c r="F87719" s="27"/>
      <c r="G87719" s="27"/>
      <c r="H87719" s="27"/>
      <c r="I87719" s="27"/>
    </row>
    <row r="87720" spans="6:9" x14ac:dyDescent="0.2">
      <c r="F87720" s="27"/>
      <c r="G87720" s="27"/>
      <c r="H87720" s="27"/>
      <c r="I87720" s="27"/>
    </row>
    <row r="87721" spans="6:9" x14ac:dyDescent="0.2">
      <c r="F87721" s="27"/>
      <c r="G87721" s="27"/>
      <c r="H87721" s="27"/>
      <c r="I87721" s="27"/>
    </row>
    <row r="87722" spans="6:9" x14ac:dyDescent="0.2">
      <c r="F87722" s="27"/>
      <c r="G87722" s="27"/>
      <c r="H87722" s="27"/>
      <c r="I87722" s="27"/>
    </row>
    <row r="87723" spans="6:9" x14ac:dyDescent="0.2">
      <c r="F87723" s="27"/>
      <c r="G87723" s="27"/>
      <c r="H87723" s="27"/>
      <c r="I87723" s="27"/>
    </row>
    <row r="87724" spans="6:9" x14ac:dyDescent="0.2">
      <c r="F87724" s="27"/>
      <c r="G87724" s="27"/>
      <c r="H87724" s="27"/>
      <c r="I87724" s="27"/>
    </row>
    <row r="87725" spans="6:9" x14ac:dyDescent="0.2">
      <c r="F87725" s="27"/>
      <c r="G87725" s="27"/>
      <c r="H87725" s="27"/>
      <c r="I87725" s="27"/>
    </row>
    <row r="87726" spans="6:9" x14ac:dyDescent="0.2">
      <c r="F87726" s="27"/>
      <c r="G87726" s="27"/>
      <c r="H87726" s="27"/>
      <c r="I87726" s="27"/>
    </row>
    <row r="87727" spans="6:9" x14ac:dyDescent="0.2">
      <c r="F87727" s="27"/>
      <c r="G87727" s="27"/>
      <c r="H87727" s="27"/>
      <c r="I87727" s="27"/>
    </row>
    <row r="87728" spans="6:9" x14ac:dyDescent="0.2">
      <c r="F87728" s="27"/>
      <c r="G87728" s="27"/>
      <c r="H87728" s="27"/>
      <c r="I87728" s="27"/>
    </row>
    <row r="87729" spans="6:9" x14ac:dyDescent="0.2">
      <c r="F87729" s="27"/>
      <c r="G87729" s="27"/>
      <c r="H87729" s="27"/>
      <c r="I87729" s="27"/>
    </row>
    <row r="87730" spans="6:9" x14ac:dyDescent="0.2">
      <c r="F87730" s="27"/>
      <c r="G87730" s="27"/>
      <c r="H87730" s="27"/>
      <c r="I87730" s="27"/>
    </row>
    <row r="87731" spans="6:9" x14ac:dyDescent="0.2">
      <c r="F87731" s="27"/>
      <c r="G87731" s="27"/>
      <c r="H87731" s="27"/>
      <c r="I87731" s="27"/>
    </row>
    <row r="87732" spans="6:9" x14ac:dyDescent="0.2">
      <c r="F87732" s="27"/>
      <c r="G87732" s="27"/>
      <c r="H87732" s="27"/>
      <c r="I87732" s="27"/>
    </row>
    <row r="87733" spans="6:9" x14ac:dyDescent="0.2">
      <c r="F87733" s="27"/>
      <c r="G87733" s="27"/>
      <c r="H87733" s="27"/>
      <c r="I87733" s="27"/>
    </row>
    <row r="87734" spans="6:9" x14ac:dyDescent="0.2">
      <c r="F87734" s="27"/>
      <c r="G87734" s="27"/>
      <c r="H87734" s="27"/>
      <c r="I87734" s="27"/>
    </row>
    <row r="87735" spans="6:9" x14ac:dyDescent="0.2">
      <c r="F87735" s="27"/>
      <c r="G87735" s="27"/>
      <c r="H87735" s="27"/>
      <c r="I87735" s="27"/>
    </row>
    <row r="87736" spans="6:9" x14ac:dyDescent="0.2">
      <c r="F87736" s="27"/>
      <c r="G87736" s="27"/>
      <c r="H87736" s="27"/>
      <c r="I87736" s="27"/>
    </row>
    <row r="87737" spans="6:9" x14ac:dyDescent="0.2">
      <c r="F87737" s="27"/>
      <c r="G87737" s="27"/>
      <c r="H87737" s="27"/>
      <c r="I87737" s="27"/>
    </row>
    <row r="87738" spans="6:9" x14ac:dyDescent="0.2">
      <c r="F87738" s="27"/>
      <c r="G87738" s="27"/>
      <c r="H87738" s="27"/>
      <c r="I87738" s="27"/>
    </row>
    <row r="87739" spans="6:9" x14ac:dyDescent="0.2">
      <c r="F87739" s="27"/>
      <c r="G87739" s="27"/>
      <c r="H87739" s="27"/>
      <c r="I87739" s="27"/>
    </row>
    <row r="87740" spans="6:9" x14ac:dyDescent="0.2">
      <c r="F87740" s="27"/>
      <c r="G87740" s="27"/>
      <c r="H87740" s="27"/>
      <c r="I87740" s="27"/>
    </row>
    <row r="87741" spans="6:9" x14ac:dyDescent="0.2">
      <c r="F87741" s="27"/>
      <c r="G87741" s="27"/>
      <c r="H87741" s="27"/>
      <c r="I87741" s="27"/>
    </row>
    <row r="87742" spans="6:9" x14ac:dyDescent="0.2">
      <c r="F87742" s="27"/>
      <c r="G87742" s="27"/>
      <c r="H87742" s="27"/>
      <c r="I87742" s="27"/>
    </row>
    <row r="87743" spans="6:9" x14ac:dyDescent="0.2">
      <c r="F87743" s="27"/>
      <c r="G87743" s="27"/>
      <c r="H87743" s="27"/>
      <c r="I87743" s="27"/>
    </row>
    <row r="87744" spans="6:9" x14ac:dyDescent="0.2">
      <c r="F87744" s="27"/>
      <c r="G87744" s="27"/>
      <c r="H87744" s="27"/>
      <c r="I87744" s="27"/>
    </row>
    <row r="87745" spans="6:9" x14ac:dyDescent="0.2">
      <c r="F87745" s="27"/>
      <c r="G87745" s="27"/>
      <c r="H87745" s="27"/>
      <c r="I87745" s="27"/>
    </row>
    <row r="87746" spans="6:9" x14ac:dyDescent="0.2">
      <c r="F87746" s="27"/>
      <c r="G87746" s="27"/>
      <c r="H87746" s="27"/>
      <c r="I87746" s="27"/>
    </row>
    <row r="87747" spans="6:9" x14ac:dyDescent="0.2">
      <c r="F87747" s="27"/>
      <c r="G87747" s="27"/>
      <c r="H87747" s="27"/>
      <c r="I87747" s="27"/>
    </row>
    <row r="87748" spans="6:9" x14ac:dyDescent="0.2">
      <c r="F87748" s="27"/>
      <c r="G87748" s="27"/>
      <c r="H87748" s="27"/>
      <c r="I87748" s="27"/>
    </row>
    <row r="87749" spans="6:9" x14ac:dyDescent="0.2">
      <c r="F87749" s="27"/>
      <c r="G87749" s="27"/>
      <c r="H87749" s="27"/>
      <c r="I87749" s="27"/>
    </row>
    <row r="87750" spans="6:9" x14ac:dyDescent="0.2">
      <c r="F87750" s="27"/>
      <c r="G87750" s="27"/>
      <c r="H87750" s="27"/>
      <c r="I87750" s="27"/>
    </row>
    <row r="87751" spans="6:9" x14ac:dyDescent="0.2">
      <c r="F87751" s="27"/>
      <c r="G87751" s="27"/>
      <c r="H87751" s="27"/>
      <c r="I87751" s="27"/>
    </row>
    <row r="87752" spans="6:9" x14ac:dyDescent="0.2">
      <c r="F87752" s="27"/>
      <c r="G87752" s="27"/>
      <c r="H87752" s="27"/>
      <c r="I87752" s="27"/>
    </row>
    <row r="87753" spans="6:9" x14ac:dyDescent="0.2">
      <c r="F87753" s="27"/>
      <c r="G87753" s="27"/>
      <c r="H87753" s="27"/>
      <c r="I87753" s="27"/>
    </row>
    <row r="87754" spans="6:9" x14ac:dyDescent="0.2">
      <c r="F87754" s="27"/>
      <c r="G87754" s="27"/>
      <c r="H87754" s="27"/>
      <c r="I87754" s="27"/>
    </row>
    <row r="87755" spans="6:9" x14ac:dyDescent="0.2">
      <c r="F87755" s="27"/>
      <c r="G87755" s="27"/>
      <c r="H87755" s="27"/>
      <c r="I87755" s="27"/>
    </row>
    <row r="87756" spans="6:9" x14ac:dyDescent="0.2">
      <c r="F87756" s="27"/>
      <c r="G87756" s="27"/>
      <c r="H87756" s="27"/>
      <c r="I87756" s="27"/>
    </row>
    <row r="87757" spans="6:9" x14ac:dyDescent="0.2">
      <c r="F87757" s="27"/>
      <c r="G87757" s="27"/>
      <c r="H87757" s="27"/>
      <c r="I87757" s="27"/>
    </row>
    <row r="87758" spans="6:9" x14ac:dyDescent="0.2">
      <c r="F87758" s="27"/>
      <c r="G87758" s="27"/>
      <c r="H87758" s="27"/>
      <c r="I87758" s="27"/>
    </row>
    <row r="87759" spans="6:9" x14ac:dyDescent="0.2">
      <c r="F87759" s="27"/>
      <c r="G87759" s="27"/>
      <c r="H87759" s="27"/>
      <c r="I87759" s="27"/>
    </row>
    <row r="87760" spans="6:9" x14ac:dyDescent="0.2">
      <c r="F87760" s="27"/>
      <c r="G87760" s="27"/>
      <c r="H87760" s="27"/>
      <c r="I87760" s="27"/>
    </row>
    <row r="87761" spans="6:9" x14ac:dyDescent="0.2">
      <c r="F87761" s="27"/>
      <c r="G87761" s="27"/>
      <c r="H87761" s="27"/>
      <c r="I87761" s="27"/>
    </row>
    <row r="87762" spans="6:9" x14ac:dyDescent="0.2">
      <c r="F87762" s="27"/>
      <c r="G87762" s="27"/>
      <c r="H87762" s="27"/>
      <c r="I87762" s="27"/>
    </row>
    <row r="87763" spans="6:9" x14ac:dyDescent="0.2">
      <c r="F87763" s="27"/>
      <c r="G87763" s="27"/>
      <c r="H87763" s="27"/>
      <c r="I87763" s="27"/>
    </row>
    <row r="87764" spans="6:9" x14ac:dyDescent="0.2">
      <c r="F87764" s="27"/>
      <c r="G87764" s="27"/>
      <c r="H87764" s="27"/>
      <c r="I87764" s="27"/>
    </row>
    <row r="87765" spans="6:9" x14ac:dyDescent="0.2">
      <c r="F87765" s="27"/>
      <c r="G87765" s="27"/>
      <c r="H87765" s="27"/>
      <c r="I87765" s="27"/>
    </row>
    <row r="87766" spans="6:9" x14ac:dyDescent="0.2">
      <c r="F87766" s="27"/>
      <c r="G87766" s="27"/>
      <c r="H87766" s="27"/>
      <c r="I87766" s="27"/>
    </row>
    <row r="87767" spans="6:9" x14ac:dyDescent="0.2">
      <c r="F87767" s="27"/>
      <c r="G87767" s="27"/>
      <c r="H87767" s="27"/>
      <c r="I87767" s="27"/>
    </row>
    <row r="87768" spans="6:9" x14ac:dyDescent="0.2">
      <c r="F87768" s="27"/>
      <c r="G87768" s="27"/>
      <c r="H87768" s="27"/>
      <c r="I87768" s="27"/>
    </row>
    <row r="87769" spans="6:9" x14ac:dyDescent="0.2">
      <c r="F87769" s="27"/>
      <c r="G87769" s="27"/>
      <c r="H87769" s="27"/>
      <c r="I87769" s="27"/>
    </row>
    <row r="87770" spans="6:9" x14ac:dyDescent="0.2">
      <c r="F87770" s="27"/>
      <c r="G87770" s="27"/>
      <c r="H87770" s="27"/>
      <c r="I87770" s="27"/>
    </row>
    <row r="87771" spans="6:9" x14ac:dyDescent="0.2">
      <c r="F87771" s="27"/>
      <c r="G87771" s="27"/>
      <c r="H87771" s="27"/>
      <c r="I87771" s="27"/>
    </row>
    <row r="87772" spans="6:9" x14ac:dyDescent="0.2">
      <c r="F87772" s="27"/>
      <c r="G87772" s="27"/>
      <c r="H87772" s="27"/>
      <c r="I87772" s="27"/>
    </row>
    <row r="87773" spans="6:9" x14ac:dyDescent="0.2">
      <c r="F87773" s="27"/>
      <c r="G87773" s="27"/>
      <c r="H87773" s="27"/>
      <c r="I87773" s="27"/>
    </row>
    <row r="87774" spans="6:9" x14ac:dyDescent="0.2">
      <c r="F87774" s="27"/>
      <c r="G87774" s="27"/>
      <c r="H87774" s="27"/>
      <c r="I87774" s="27"/>
    </row>
    <row r="87775" spans="6:9" x14ac:dyDescent="0.2">
      <c r="F87775" s="27"/>
      <c r="G87775" s="27"/>
      <c r="H87775" s="27"/>
      <c r="I87775" s="27"/>
    </row>
    <row r="87776" spans="6:9" x14ac:dyDescent="0.2">
      <c r="F87776" s="27"/>
      <c r="G87776" s="27"/>
      <c r="H87776" s="27"/>
      <c r="I87776" s="27"/>
    </row>
    <row r="87777" spans="6:9" x14ac:dyDescent="0.2">
      <c r="F87777" s="27"/>
      <c r="G87777" s="27"/>
      <c r="H87777" s="27"/>
      <c r="I87777" s="27"/>
    </row>
    <row r="87778" spans="6:9" x14ac:dyDescent="0.2">
      <c r="F87778" s="27"/>
      <c r="G87778" s="27"/>
      <c r="H87778" s="27"/>
      <c r="I87778" s="27"/>
    </row>
    <row r="87779" spans="6:9" x14ac:dyDescent="0.2">
      <c r="F87779" s="27"/>
      <c r="G87779" s="27"/>
      <c r="H87779" s="27"/>
      <c r="I87779" s="27"/>
    </row>
    <row r="87780" spans="6:9" x14ac:dyDescent="0.2">
      <c r="F87780" s="27"/>
      <c r="G87780" s="27"/>
      <c r="H87780" s="27"/>
      <c r="I87780" s="27"/>
    </row>
    <row r="87781" spans="6:9" x14ac:dyDescent="0.2">
      <c r="F87781" s="27"/>
      <c r="G87781" s="27"/>
      <c r="H87781" s="27"/>
      <c r="I87781" s="27"/>
    </row>
    <row r="87782" spans="6:9" x14ac:dyDescent="0.2">
      <c r="F87782" s="27"/>
      <c r="G87782" s="27"/>
      <c r="H87782" s="27"/>
      <c r="I87782" s="27"/>
    </row>
    <row r="87783" spans="6:9" x14ac:dyDescent="0.2">
      <c r="F87783" s="27"/>
      <c r="G87783" s="27"/>
      <c r="H87783" s="27"/>
      <c r="I87783" s="27"/>
    </row>
    <row r="87784" spans="6:9" x14ac:dyDescent="0.2">
      <c r="F87784" s="27"/>
      <c r="G87784" s="27"/>
      <c r="H87784" s="27"/>
      <c r="I87784" s="27"/>
    </row>
    <row r="87785" spans="6:9" x14ac:dyDescent="0.2">
      <c r="F87785" s="27"/>
      <c r="G87785" s="27"/>
      <c r="H87785" s="27"/>
      <c r="I87785" s="27"/>
    </row>
    <row r="87786" spans="6:9" x14ac:dyDescent="0.2">
      <c r="F87786" s="27"/>
      <c r="G87786" s="27"/>
      <c r="H87786" s="27"/>
      <c r="I87786" s="27"/>
    </row>
    <row r="87787" spans="6:9" x14ac:dyDescent="0.2">
      <c r="F87787" s="27"/>
      <c r="G87787" s="27"/>
      <c r="H87787" s="27"/>
      <c r="I87787" s="27"/>
    </row>
    <row r="87788" spans="6:9" x14ac:dyDescent="0.2">
      <c r="F87788" s="27"/>
      <c r="G87788" s="27"/>
      <c r="H87788" s="27"/>
      <c r="I87788" s="27"/>
    </row>
    <row r="87789" spans="6:9" x14ac:dyDescent="0.2">
      <c r="F87789" s="27"/>
      <c r="G87789" s="27"/>
      <c r="H87789" s="27"/>
      <c r="I87789" s="27"/>
    </row>
    <row r="87790" spans="6:9" x14ac:dyDescent="0.2">
      <c r="F87790" s="27"/>
      <c r="G87790" s="27"/>
      <c r="H87790" s="27"/>
      <c r="I87790" s="27"/>
    </row>
    <row r="87791" spans="6:9" x14ac:dyDescent="0.2">
      <c r="F87791" s="27"/>
      <c r="G87791" s="27"/>
      <c r="H87791" s="27"/>
      <c r="I87791" s="27"/>
    </row>
    <row r="87792" spans="6:9" x14ac:dyDescent="0.2">
      <c r="F87792" s="27"/>
      <c r="G87792" s="27"/>
      <c r="H87792" s="27"/>
      <c r="I87792" s="27"/>
    </row>
    <row r="87793" spans="6:9" x14ac:dyDescent="0.2">
      <c r="F87793" s="27"/>
      <c r="G87793" s="27"/>
      <c r="H87793" s="27"/>
      <c r="I87793" s="27"/>
    </row>
    <row r="87794" spans="6:9" x14ac:dyDescent="0.2">
      <c r="F87794" s="27"/>
      <c r="G87794" s="27"/>
      <c r="H87794" s="27"/>
      <c r="I87794" s="27"/>
    </row>
    <row r="87795" spans="6:9" x14ac:dyDescent="0.2">
      <c r="F87795" s="27"/>
      <c r="G87795" s="27"/>
      <c r="H87795" s="27"/>
      <c r="I87795" s="27"/>
    </row>
    <row r="87796" spans="6:9" x14ac:dyDescent="0.2">
      <c r="F87796" s="27"/>
      <c r="G87796" s="27"/>
      <c r="H87796" s="27"/>
      <c r="I87796" s="27"/>
    </row>
    <row r="87797" spans="6:9" x14ac:dyDescent="0.2">
      <c r="F87797" s="27"/>
      <c r="G87797" s="27"/>
      <c r="H87797" s="27"/>
      <c r="I87797" s="27"/>
    </row>
    <row r="87798" spans="6:9" x14ac:dyDescent="0.2">
      <c r="F87798" s="27"/>
      <c r="G87798" s="27"/>
      <c r="H87798" s="27"/>
      <c r="I87798" s="27"/>
    </row>
    <row r="87799" spans="6:9" x14ac:dyDescent="0.2">
      <c r="F87799" s="27"/>
      <c r="G87799" s="27"/>
      <c r="H87799" s="27"/>
      <c r="I87799" s="27"/>
    </row>
    <row r="87800" spans="6:9" x14ac:dyDescent="0.2">
      <c r="F87800" s="27"/>
      <c r="G87800" s="27"/>
      <c r="H87800" s="27"/>
      <c r="I87800" s="27"/>
    </row>
    <row r="87801" spans="6:9" x14ac:dyDescent="0.2">
      <c r="F87801" s="27"/>
      <c r="G87801" s="27"/>
      <c r="H87801" s="27"/>
      <c r="I87801" s="27"/>
    </row>
    <row r="87802" spans="6:9" x14ac:dyDescent="0.2">
      <c r="F87802" s="27"/>
      <c r="G87802" s="27"/>
      <c r="H87802" s="27"/>
      <c r="I87802" s="27"/>
    </row>
    <row r="87803" spans="6:9" x14ac:dyDescent="0.2">
      <c r="F87803" s="27"/>
      <c r="G87803" s="27"/>
      <c r="H87803" s="27"/>
      <c r="I87803" s="27"/>
    </row>
    <row r="87804" spans="6:9" x14ac:dyDescent="0.2">
      <c r="F87804" s="27"/>
      <c r="G87804" s="27"/>
      <c r="H87804" s="27"/>
      <c r="I87804" s="27"/>
    </row>
    <row r="87805" spans="6:9" x14ac:dyDescent="0.2">
      <c r="F87805" s="27"/>
      <c r="G87805" s="27"/>
      <c r="H87805" s="27"/>
      <c r="I87805" s="27"/>
    </row>
    <row r="87806" spans="6:9" x14ac:dyDescent="0.2">
      <c r="F87806" s="27"/>
      <c r="G87806" s="27"/>
      <c r="H87806" s="27"/>
      <c r="I87806" s="27"/>
    </row>
    <row r="87807" spans="6:9" x14ac:dyDescent="0.2">
      <c r="F87807" s="27"/>
      <c r="G87807" s="27"/>
      <c r="H87807" s="27"/>
      <c r="I87807" s="27"/>
    </row>
    <row r="87808" spans="6:9" x14ac:dyDescent="0.2">
      <c r="F87808" s="27"/>
      <c r="G87808" s="27"/>
      <c r="H87808" s="27"/>
      <c r="I87808" s="27"/>
    </row>
    <row r="87809" spans="6:9" x14ac:dyDescent="0.2">
      <c r="F87809" s="27"/>
      <c r="G87809" s="27"/>
      <c r="H87809" s="27"/>
      <c r="I87809" s="27"/>
    </row>
    <row r="87810" spans="6:9" x14ac:dyDescent="0.2">
      <c r="F87810" s="27"/>
      <c r="G87810" s="27"/>
      <c r="H87810" s="27"/>
      <c r="I87810" s="27"/>
    </row>
    <row r="87811" spans="6:9" x14ac:dyDescent="0.2">
      <c r="F87811" s="27"/>
      <c r="G87811" s="27"/>
      <c r="H87811" s="27"/>
      <c r="I87811" s="27"/>
    </row>
    <row r="87812" spans="6:9" x14ac:dyDescent="0.2">
      <c r="F87812" s="27"/>
      <c r="G87812" s="27"/>
      <c r="H87812" s="27"/>
      <c r="I87812" s="27"/>
    </row>
    <row r="87813" spans="6:9" x14ac:dyDescent="0.2">
      <c r="F87813" s="27"/>
      <c r="G87813" s="27"/>
      <c r="H87813" s="27"/>
      <c r="I87813" s="27"/>
    </row>
    <row r="87814" spans="6:9" x14ac:dyDescent="0.2">
      <c r="F87814" s="27"/>
      <c r="G87814" s="27"/>
      <c r="H87814" s="27"/>
      <c r="I87814" s="27"/>
    </row>
    <row r="87815" spans="6:9" x14ac:dyDescent="0.2">
      <c r="F87815" s="27"/>
      <c r="G87815" s="27"/>
      <c r="H87815" s="27"/>
      <c r="I87815" s="27"/>
    </row>
    <row r="87816" spans="6:9" x14ac:dyDescent="0.2">
      <c r="F87816" s="27"/>
      <c r="G87816" s="27"/>
      <c r="H87816" s="27"/>
      <c r="I87816" s="27"/>
    </row>
    <row r="87817" spans="6:9" x14ac:dyDescent="0.2">
      <c r="F87817" s="27"/>
      <c r="G87817" s="27"/>
      <c r="H87817" s="27"/>
      <c r="I87817" s="27"/>
    </row>
    <row r="87818" spans="6:9" x14ac:dyDescent="0.2">
      <c r="F87818" s="27"/>
      <c r="G87818" s="27"/>
      <c r="H87818" s="27"/>
      <c r="I87818" s="27"/>
    </row>
    <row r="87819" spans="6:9" x14ac:dyDescent="0.2">
      <c r="F87819" s="27"/>
      <c r="G87819" s="27"/>
      <c r="H87819" s="27"/>
      <c r="I87819" s="27"/>
    </row>
    <row r="87820" spans="6:9" x14ac:dyDescent="0.2">
      <c r="F87820" s="27"/>
      <c r="G87820" s="27"/>
      <c r="H87820" s="27"/>
      <c r="I87820" s="27"/>
    </row>
    <row r="87821" spans="6:9" x14ac:dyDescent="0.2">
      <c r="F87821" s="27"/>
      <c r="G87821" s="27"/>
      <c r="H87821" s="27"/>
      <c r="I87821" s="27"/>
    </row>
    <row r="87822" spans="6:9" x14ac:dyDescent="0.2">
      <c r="F87822" s="27"/>
      <c r="G87822" s="27"/>
      <c r="H87822" s="27"/>
      <c r="I87822" s="27"/>
    </row>
    <row r="87823" spans="6:9" x14ac:dyDescent="0.2">
      <c r="F87823" s="27"/>
      <c r="G87823" s="27"/>
      <c r="H87823" s="27"/>
      <c r="I87823" s="27"/>
    </row>
    <row r="87824" spans="6:9" x14ac:dyDescent="0.2">
      <c r="F87824" s="27"/>
      <c r="G87824" s="27"/>
      <c r="H87824" s="27"/>
      <c r="I87824" s="27"/>
    </row>
    <row r="87825" spans="6:9" x14ac:dyDescent="0.2">
      <c r="F87825" s="27"/>
      <c r="G87825" s="27"/>
      <c r="H87825" s="27"/>
      <c r="I87825" s="27"/>
    </row>
    <row r="87826" spans="6:9" x14ac:dyDescent="0.2">
      <c r="F87826" s="27"/>
      <c r="G87826" s="27"/>
      <c r="H87826" s="27"/>
      <c r="I87826" s="27"/>
    </row>
    <row r="87827" spans="6:9" x14ac:dyDescent="0.2">
      <c r="F87827" s="27"/>
      <c r="G87827" s="27"/>
      <c r="H87827" s="27"/>
      <c r="I87827" s="27"/>
    </row>
    <row r="87828" spans="6:9" x14ac:dyDescent="0.2">
      <c r="F87828" s="27"/>
      <c r="G87828" s="27"/>
      <c r="H87828" s="27"/>
      <c r="I87828" s="27"/>
    </row>
    <row r="87829" spans="6:9" x14ac:dyDescent="0.2">
      <c r="F87829" s="27"/>
      <c r="G87829" s="27"/>
      <c r="H87829" s="27"/>
      <c r="I87829" s="27"/>
    </row>
    <row r="87830" spans="6:9" x14ac:dyDescent="0.2">
      <c r="F87830" s="27"/>
      <c r="G87830" s="27"/>
      <c r="H87830" s="27"/>
      <c r="I87830" s="27"/>
    </row>
    <row r="87831" spans="6:9" x14ac:dyDescent="0.2">
      <c r="F87831" s="27"/>
      <c r="G87831" s="27"/>
      <c r="H87831" s="27"/>
      <c r="I87831" s="27"/>
    </row>
    <row r="87832" spans="6:9" x14ac:dyDescent="0.2">
      <c r="F87832" s="27"/>
      <c r="G87832" s="27"/>
      <c r="H87832" s="27"/>
      <c r="I87832" s="27"/>
    </row>
    <row r="87833" spans="6:9" x14ac:dyDescent="0.2">
      <c r="F87833" s="27"/>
      <c r="G87833" s="27"/>
      <c r="H87833" s="27"/>
      <c r="I87833" s="27"/>
    </row>
    <row r="87834" spans="6:9" x14ac:dyDescent="0.2">
      <c r="F87834" s="27"/>
      <c r="G87834" s="27"/>
      <c r="H87834" s="27"/>
      <c r="I87834" s="27"/>
    </row>
    <row r="87835" spans="6:9" x14ac:dyDescent="0.2">
      <c r="F87835" s="27"/>
      <c r="G87835" s="27"/>
      <c r="H87835" s="27"/>
      <c r="I87835" s="27"/>
    </row>
    <row r="87836" spans="6:9" x14ac:dyDescent="0.2">
      <c r="F87836" s="27"/>
      <c r="G87836" s="27"/>
      <c r="H87836" s="27"/>
      <c r="I87836" s="27"/>
    </row>
    <row r="87837" spans="6:9" x14ac:dyDescent="0.2">
      <c r="F87837" s="27"/>
      <c r="G87837" s="27"/>
      <c r="H87837" s="27"/>
      <c r="I87837" s="27"/>
    </row>
    <row r="87838" spans="6:9" x14ac:dyDescent="0.2">
      <c r="F87838" s="27"/>
      <c r="G87838" s="27"/>
      <c r="H87838" s="27"/>
      <c r="I87838" s="27"/>
    </row>
    <row r="87839" spans="6:9" x14ac:dyDescent="0.2">
      <c r="F87839" s="27"/>
      <c r="G87839" s="27"/>
      <c r="H87839" s="27"/>
      <c r="I87839" s="27"/>
    </row>
    <row r="87840" spans="6:9" x14ac:dyDescent="0.2">
      <c r="F87840" s="27"/>
      <c r="G87840" s="27"/>
      <c r="H87840" s="27"/>
      <c r="I87840" s="27"/>
    </row>
    <row r="87841" spans="6:9" x14ac:dyDescent="0.2">
      <c r="F87841" s="27"/>
      <c r="G87841" s="27"/>
      <c r="H87841" s="27"/>
      <c r="I87841" s="27"/>
    </row>
    <row r="87842" spans="6:9" x14ac:dyDescent="0.2">
      <c r="F87842" s="27"/>
      <c r="G87842" s="27"/>
      <c r="H87842" s="27"/>
      <c r="I87842" s="27"/>
    </row>
    <row r="87843" spans="6:9" x14ac:dyDescent="0.2">
      <c r="F87843" s="27"/>
      <c r="G87843" s="27"/>
      <c r="H87843" s="27"/>
      <c r="I87843" s="27"/>
    </row>
    <row r="87844" spans="6:9" x14ac:dyDescent="0.2">
      <c r="F87844" s="27"/>
      <c r="G87844" s="27"/>
      <c r="H87844" s="27"/>
      <c r="I87844" s="27"/>
    </row>
    <row r="87845" spans="6:9" x14ac:dyDescent="0.2">
      <c r="F87845" s="27"/>
      <c r="G87845" s="27"/>
      <c r="H87845" s="27"/>
      <c r="I87845" s="27"/>
    </row>
    <row r="87846" spans="6:9" x14ac:dyDescent="0.2">
      <c r="F87846" s="27"/>
      <c r="G87846" s="27"/>
      <c r="H87846" s="27"/>
      <c r="I87846" s="27"/>
    </row>
    <row r="87847" spans="6:9" x14ac:dyDescent="0.2">
      <c r="F87847" s="27"/>
      <c r="G87847" s="27"/>
      <c r="H87847" s="27"/>
      <c r="I87847" s="27"/>
    </row>
    <row r="87848" spans="6:9" x14ac:dyDescent="0.2">
      <c r="F87848" s="27"/>
      <c r="G87848" s="27"/>
      <c r="H87848" s="27"/>
      <c r="I87848" s="27"/>
    </row>
    <row r="87849" spans="6:9" x14ac:dyDescent="0.2">
      <c r="F87849" s="27"/>
      <c r="G87849" s="27"/>
      <c r="H87849" s="27"/>
      <c r="I87849" s="27"/>
    </row>
    <row r="87850" spans="6:9" x14ac:dyDescent="0.2">
      <c r="F87850" s="27"/>
      <c r="G87850" s="27"/>
      <c r="H87850" s="27"/>
      <c r="I87850" s="27"/>
    </row>
    <row r="87851" spans="6:9" x14ac:dyDescent="0.2">
      <c r="F87851" s="27"/>
      <c r="G87851" s="27"/>
      <c r="H87851" s="27"/>
      <c r="I87851" s="27"/>
    </row>
    <row r="87852" spans="6:9" x14ac:dyDescent="0.2">
      <c r="F87852" s="27"/>
      <c r="G87852" s="27"/>
      <c r="H87852" s="27"/>
      <c r="I87852" s="27"/>
    </row>
    <row r="87853" spans="6:9" x14ac:dyDescent="0.2">
      <c r="F87853" s="27"/>
      <c r="G87853" s="27"/>
      <c r="H87853" s="27"/>
      <c r="I87853" s="27"/>
    </row>
    <row r="87854" spans="6:9" x14ac:dyDescent="0.2">
      <c r="F87854" s="27"/>
      <c r="G87854" s="27"/>
      <c r="H87854" s="27"/>
      <c r="I87854" s="27"/>
    </row>
    <row r="87855" spans="6:9" x14ac:dyDescent="0.2">
      <c r="F87855" s="27"/>
      <c r="G87855" s="27"/>
      <c r="H87855" s="27"/>
      <c r="I87855" s="27"/>
    </row>
    <row r="87856" spans="6:9" x14ac:dyDescent="0.2">
      <c r="F87856" s="27"/>
      <c r="G87856" s="27"/>
      <c r="H87856" s="27"/>
      <c r="I87856" s="27"/>
    </row>
    <row r="87857" spans="6:9" x14ac:dyDescent="0.2">
      <c r="F87857" s="27"/>
      <c r="G87857" s="27"/>
      <c r="H87857" s="27"/>
      <c r="I87857" s="27"/>
    </row>
    <row r="87858" spans="6:9" x14ac:dyDescent="0.2">
      <c r="F87858" s="27"/>
      <c r="G87858" s="27"/>
      <c r="H87858" s="27"/>
      <c r="I87858" s="27"/>
    </row>
    <row r="87859" spans="6:9" x14ac:dyDescent="0.2">
      <c r="F87859" s="27"/>
      <c r="G87859" s="27"/>
      <c r="H87859" s="27"/>
      <c r="I87859" s="27"/>
    </row>
    <row r="87860" spans="6:9" x14ac:dyDescent="0.2">
      <c r="F87860" s="27"/>
      <c r="G87860" s="27"/>
      <c r="H87860" s="27"/>
      <c r="I87860" s="27"/>
    </row>
    <row r="87861" spans="6:9" x14ac:dyDescent="0.2">
      <c r="F87861" s="27"/>
      <c r="G87861" s="27"/>
      <c r="H87861" s="27"/>
      <c r="I87861" s="27"/>
    </row>
    <row r="87862" spans="6:9" x14ac:dyDescent="0.2">
      <c r="F87862" s="27"/>
      <c r="G87862" s="27"/>
      <c r="H87862" s="27"/>
      <c r="I87862" s="27"/>
    </row>
    <row r="87863" spans="6:9" x14ac:dyDescent="0.2">
      <c r="F87863" s="27"/>
      <c r="G87863" s="27"/>
      <c r="H87863" s="27"/>
      <c r="I87863" s="27"/>
    </row>
    <row r="87864" spans="6:9" x14ac:dyDescent="0.2">
      <c r="F87864" s="27"/>
      <c r="G87864" s="27"/>
      <c r="H87864" s="27"/>
      <c r="I87864" s="27"/>
    </row>
    <row r="87865" spans="6:9" x14ac:dyDescent="0.2">
      <c r="F87865" s="27"/>
      <c r="G87865" s="27"/>
      <c r="H87865" s="27"/>
      <c r="I87865" s="27"/>
    </row>
    <row r="87866" spans="6:9" x14ac:dyDescent="0.2">
      <c r="F87866" s="27"/>
      <c r="G87866" s="27"/>
      <c r="H87866" s="27"/>
      <c r="I87866" s="27"/>
    </row>
    <row r="87867" spans="6:9" x14ac:dyDescent="0.2">
      <c r="F87867" s="27"/>
      <c r="G87867" s="27"/>
      <c r="H87867" s="27"/>
      <c r="I87867" s="27"/>
    </row>
    <row r="87868" spans="6:9" x14ac:dyDescent="0.2">
      <c r="F87868" s="27"/>
      <c r="G87868" s="27"/>
      <c r="H87868" s="27"/>
      <c r="I87868" s="27"/>
    </row>
    <row r="87869" spans="6:9" x14ac:dyDescent="0.2">
      <c r="F87869" s="27"/>
      <c r="G87869" s="27"/>
      <c r="H87869" s="27"/>
      <c r="I87869" s="27"/>
    </row>
    <row r="87870" spans="6:9" x14ac:dyDescent="0.2">
      <c r="F87870" s="27"/>
      <c r="G87870" s="27"/>
      <c r="H87870" s="27"/>
      <c r="I87870" s="27"/>
    </row>
    <row r="87871" spans="6:9" x14ac:dyDescent="0.2">
      <c r="F87871" s="27"/>
      <c r="G87871" s="27"/>
      <c r="H87871" s="27"/>
      <c r="I87871" s="27"/>
    </row>
    <row r="87872" spans="6:9" x14ac:dyDescent="0.2">
      <c r="F87872" s="27"/>
      <c r="G87872" s="27"/>
      <c r="H87872" s="27"/>
      <c r="I87872" s="27"/>
    </row>
    <row r="87873" spans="6:9" x14ac:dyDescent="0.2">
      <c r="F87873" s="27"/>
      <c r="G87873" s="27"/>
      <c r="H87873" s="27"/>
      <c r="I87873" s="27"/>
    </row>
    <row r="87874" spans="6:9" x14ac:dyDescent="0.2">
      <c r="F87874" s="27"/>
      <c r="G87874" s="27"/>
      <c r="H87874" s="27"/>
      <c r="I87874" s="27"/>
    </row>
    <row r="87875" spans="6:9" x14ac:dyDescent="0.2">
      <c r="F87875" s="27"/>
      <c r="G87875" s="27"/>
      <c r="H87875" s="27"/>
      <c r="I87875" s="27"/>
    </row>
    <row r="87876" spans="6:9" x14ac:dyDescent="0.2">
      <c r="F87876" s="27"/>
      <c r="G87876" s="27"/>
      <c r="H87876" s="27"/>
      <c r="I87876" s="27"/>
    </row>
    <row r="87877" spans="6:9" x14ac:dyDescent="0.2">
      <c r="F87877" s="27"/>
      <c r="G87877" s="27"/>
      <c r="H87877" s="27"/>
      <c r="I87877" s="27"/>
    </row>
    <row r="87878" spans="6:9" x14ac:dyDescent="0.2">
      <c r="F87878" s="27"/>
      <c r="G87878" s="27"/>
      <c r="H87878" s="27"/>
      <c r="I87878" s="27"/>
    </row>
    <row r="87879" spans="6:9" x14ac:dyDescent="0.2">
      <c r="F87879" s="27"/>
      <c r="G87879" s="27"/>
      <c r="H87879" s="27"/>
      <c r="I87879" s="27"/>
    </row>
    <row r="87880" spans="6:9" x14ac:dyDescent="0.2">
      <c r="F87880" s="27"/>
      <c r="G87880" s="27"/>
      <c r="H87880" s="27"/>
      <c r="I87880" s="27"/>
    </row>
    <row r="87881" spans="6:9" x14ac:dyDescent="0.2">
      <c r="F87881" s="27"/>
      <c r="G87881" s="27"/>
      <c r="H87881" s="27"/>
      <c r="I87881" s="27"/>
    </row>
    <row r="87882" spans="6:9" x14ac:dyDescent="0.2">
      <c r="F87882" s="27"/>
      <c r="G87882" s="27"/>
      <c r="H87882" s="27"/>
      <c r="I87882" s="27"/>
    </row>
    <row r="87883" spans="6:9" x14ac:dyDescent="0.2">
      <c r="F87883" s="27"/>
      <c r="G87883" s="27"/>
      <c r="H87883" s="27"/>
      <c r="I87883" s="27"/>
    </row>
    <row r="87884" spans="6:9" x14ac:dyDescent="0.2">
      <c r="F87884" s="27"/>
      <c r="G87884" s="27"/>
      <c r="H87884" s="27"/>
      <c r="I87884" s="27"/>
    </row>
    <row r="87885" spans="6:9" x14ac:dyDescent="0.2">
      <c r="F87885" s="27"/>
      <c r="G87885" s="27"/>
      <c r="H87885" s="27"/>
      <c r="I87885" s="27"/>
    </row>
    <row r="87886" spans="6:9" x14ac:dyDescent="0.2">
      <c r="F87886" s="27"/>
      <c r="G87886" s="27"/>
      <c r="H87886" s="27"/>
      <c r="I87886" s="27"/>
    </row>
    <row r="87887" spans="6:9" x14ac:dyDescent="0.2">
      <c r="F87887" s="27"/>
      <c r="G87887" s="27"/>
      <c r="H87887" s="27"/>
      <c r="I87887" s="27"/>
    </row>
    <row r="87888" spans="6:9" x14ac:dyDescent="0.2">
      <c r="F87888" s="27"/>
      <c r="G87888" s="27"/>
      <c r="H87888" s="27"/>
      <c r="I87888" s="27"/>
    </row>
    <row r="87889" spans="6:9" x14ac:dyDescent="0.2">
      <c r="F87889" s="27"/>
      <c r="G87889" s="27"/>
      <c r="H87889" s="27"/>
      <c r="I87889" s="27"/>
    </row>
    <row r="87890" spans="6:9" x14ac:dyDescent="0.2">
      <c r="F87890" s="27"/>
      <c r="G87890" s="27"/>
      <c r="H87890" s="27"/>
      <c r="I87890" s="27"/>
    </row>
    <row r="87891" spans="6:9" x14ac:dyDescent="0.2">
      <c r="F87891" s="27"/>
      <c r="G87891" s="27"/>
      <c r="H87891" s="27"/>
      <c r="I87891" s="27"/>
    </row>
    <row r="87892" spans="6:9" x14ac:dyDescent="0.2">
      <c r="F87892" s="27"/>
      <c r="G87892" s="27"/>
      <c r="H87892" s="27"/>
      <c r="I87892" s="27"/>
    </row>
    <row r="87893" spans="6:9" x14ac:dyDescent="0.2">
      <c r="F87893" s="27"/>
      <c r="G87893" s="27"/>
      <c r="H87893" s="27"/>
      <c r="I87893" s="27"/>
    </row>
    <row r="87894" spans="6:9" x14ac:dyDescent="0.2">
      <c r="F87894" s="27"/>
      <c r="G87894" s="27"/>
      <c r="H87894" s="27"/>
      <c r="I87894" s="27"/>
    </row>
    <row r="87895" spans="6:9" x14ac:dyDescent="0.2">
      <c r="F87895" s="27"/>
      <c r="G87895" s="27"/>
      <c r="H87895" s="27"/>
      <c r="I87895" s="27"/>
    </row>
    <row r="87896" spans="6:9" x14ac:dyDescent="0.2">
      <c r="F87896" s="27"/>
      <c r="G87896" s="27"/>
      <c r="H87896" s="27"/>
      <c r="I87896" s="27"/>
    </row>
    <row r="87897" spans="6:9" x14ac:dyDescent="0.2">
      <c r="F87897" s="27"/>
      <c r="G87897" s="27"/>
      <c r="H87897" s="27"/>
      <c r="I87897" s="27"/>
    </row>
    <row r="87898" spans="6:9" x14ac:dyDescent="0.2">
      <c r="F87898" s="27"/>
      <c r="G87898" s="27"/>
      <c r="H87898" s="27"/>
      <c r="I87898" s="27"/>
    </row>
    <row r="87899" spans="6:9" x14ac:dyDescent="0.2">
      <c r="F87899" s="27"/>
      <c r="G87899" s="27"/>
      <c r="H87899" s="27"/>
      <c r="I87899" s="27"/>
    </row>
    <row r="87900" spans="6:9" x14ac:dyDescent="0.2">
      <c r="F87900" s="27"/>
      <c r="G87900" s="27"/>
      <c r="H87900" s="27"/>
      <c r="I87900" s="27"/>
    </row>
    <row r="87901" spans="6:9" x14ac:dyDescent="0.2">
      <c r="F87901" s="27"/>
      <c r="G87901" s="27"/>
      <c r="H87901" s="27"/>
      <c r="I87901" s="27"/>
    </row>
    <row r="87902" spans="6:9" x14ac:dyDescent="0.2">
      <c r="F87902" s="27"/>
      <c r="G87902" s="27"/>
      <c r="H87902" s="27"/>
      <c r="I87902" s="27"/>
    </row>
    <row r="87903" spans="6:9" x14ac:dyDescent="0.2">
      <c r="F87903" s="27"/>
      <c r="G87903" s="27"/>
      <c r="H87903" s="27"/>
      <c r="I87903" s="27"/>
    </row>
    <row r="87904" spans="6:9" x14ac:dyDescent="0.2">
      <c r="F87904" s="27"/>
      <c r="G87904" s="27"/>
      <c r="H87904" s="27"/>
      <c r="I87904" s="27"/>
    </row>
    <row r="87905" spans="6:9" x14ac:dyDescent="0.2">
      <c r="F87905" s="27"/>
      <c r="G87905" s="27"/>
      <c r="H87905" s="27"/>
      <c r="I87905" s="27"/>
    </row>
    <row r="87906" spans="6:9" x14ac:dyDescent="0.2">
      <c r="F87906" s="27"/>
      <c r="G87906" s="27"/>
      <c r="H87906" s="27"/>
      <c r="I87906" s="27"/>
    </row>
    <row r="87907" spans="6:9" x14ac:dyDescent="0.2">
      <c r="F87907" s="27"/>
      <c r="G87907" s="27"/>
      <c r="H87907" s="27"/>
      <c r="I87907" s="27"/>
    </row>
    <row r="87908" spans="6:9" x14ac:dyDescent="0.2">
      <c r="F87908" s="27"/>
      <c r="G87908" s="27"/>
      <c r="H87908" s="27"/>
      <c r="I87908" s="27"/>
    </row>
    <row r="87909" spans="6:9" x14ac:dyDescent="0.2">
      <c r="F87909" s="27"/>
      <c r="G87909" s="27"/>
      <c r="H87909" s="27"/>
      <c r="I87909" s="27"/>
    </row>
    <row r="87910" spans="6:9" x14ac:dyDescent="0.2">
      <c r="F87910" s="27"/>
      <c r="G87910" s="27"/>
      <c r="H87910" s="27"/>
      <c r="I87910" s="27"/>
    </row>
    <row r="87911" spans="6:9" x14ac:dyDescent="0.2">
      <c r="F87911" s="27"/>
      <c r="G87911" s="27"/>
      <c r="H87911" s="27"/>
      <c r="I87911" s="27"/>
    </row>
    <row r="87912" spans="6:9" x14ac:dyDescent="0.2">
      <c r="F87912" s="27"/>
      <c r="G87912" s="27"/>
      <c r="H87912" s="27"/>
      <c r="I87912" s="27"/>
    </row>
    <row r="87913" spans="6:9" x14ac:dyDescent="0.2">
      <c r="F87913" s="27"/>
      <c r="G87913" s="27"/>
      <c r="H87913" s="27"/>
      <c r="I87913" s="27"/>
    </row>
    <row r="87914" spans="6:9" x14ac:dyDescent="0.2">
      <c r="F87914" s="27"/>
      <c r="G87914" s="27"/>
      <c r="H87914" s="27"/>
      <c r="I87914" s="27"/>
    </row>
    <row r="87915" spans="6:9" x14ac:dyDescent="0.2">
      <c r="F87915" s="27"/>
      <c r="G87915" s="27"/>
      <c r="H87915" s="27"/>
      <c r="I87915" s="27"/>
    </row>
    <row r="87916" spans="6:9" x14ac:dyDescent="0.2">
      <c r="F87916" s="27"/>
      <c r="G87916" s="27"/>
      <c r="H87916" s="27"/>
      <c r="I87916" s="27"/>
    </row>
    <row r="87917" spans="6:9" x14ac:dyDescent="0.2">
      <c r="F87917" s="27"/>
      <c r="G87917" s="27"/>
      <c r="H87917" s="27"/>
      <c r="I87917" s="27"/>
    </row>
    <row r="87918" spans="6:9" x14ac:dyDescent="0.2">
      <c r="F87918" s="27"/>
      <c r="G87918" s="27"/>
      <c r="H87918" s="27"/>
      <c r="I87918" s="27"/>
    </row>
    <row r="87919" spans="6:9" x14ac:dyDescent="0.2">
      <c r="F87919" s="27"/>
      <c r="G87919" s="27"/>
      <c r="H87919" s="27"/>
      <c r="I87919" s="27"/>
    </row>
    <row r="87920" spans="6:9" x14ac:dyDescent="0.2">
      <c r="F87920" s="27"/>
      <c r="G87920" s="27"/>
      <c r="H87920" s="27"/>
      <c r="I87920" s="27"/>
    </row>
    <row r="87921" spans="6:9" x14ac:dyDescent="0.2">
      <c r="F87921" s="27"/>
      <c r="G87921" s="27"/>
      <c r="H87921" s="27"/>
      <c r="I87921" s="27"/>
    </row>
    <row r="87922" spans="6:9" x14ac:dyDescent="0.2">
      <c r="F87922" s="27"/>
      <c r="G87922" s="27"/>
      <c r="H87922" s="27"/>
      <c r="I87922" s="27"/>
    </row>
    <row r="87923" spans="6:9" x14ac:dyDescent="0.2">
      <c r="F87923" s="27"/>
      <c r="G87923" s="27"/>
      <c r="H87923" s="27"/>
      <c r="I87923" s="27"/>
    </row>
    <row r="87924" spans="6:9" x14ac:dyDescent="0.2">
      <c r="F87924" s="27"/>
      <c r="G87924" s="27"/>
      <c r="H87924" s="27"/>
      <c r="I87924" s="27"/>
    </row>
    <row r="87925" spans="6:9" x14ac:dyDescent="0.2">
      <c r="F87925" s="27"/>
      <c r="G87925" s="27"/>
      <c r="H87925" s="27"/>
      <c r="I87925" s="27"/>
    </row>
    <row r="87926" spans="6:9" x14ac:dyDescent="0.2">
      <c r="F87926" s="27"/>
      <c r="G87926" s="27"/>
      <c r="H87926" s="27"/>
      <c r="I87926" s="27"/>
    </row>
    <row r="87927" spans="6:9" x14ac:dyDescent="0.2">
      <c r="F87927" s="27"/>
      <c r="G87927" s="27"/>
      <c r="H87927" s="27"/>
      <c r="I87927" s="27"/>
    </row>
    <row r="87928" spans="6:9" x14ac:dyDescent="0.2">
      <c r="F87928" s="27"/>
      <c r="G87928" s="27"/>
      <c r="H87928" s="27"/>
      <c r="I87928" s="27"/>
    </row>
    <row r="87929" spans="6:9" x14ac:dyDescent="0.2">
      <c r="F87929" s="27"/>
      <c r="G87929" s="27"/>
      <c r="H87929" s="27"/>
      <c r="I87929" s="27"/>
    </row>
    <row r="87930" spans="6:9" x14ac:dyDescent="0.2">
      <c r="F87930" s="27"/>
      <c r="G87930" s="27"/>
      <c r="H87930" s="27"/>
      <c r="I87930" s="27"/>
    </row>
    <row r="87931" spans="6:9" x14ac:dyDescent="0.2">
      <c r="F87931" s="27"/>
      <c r="G87931" s="27"/>
      <c r="H87931" s="27"/>
      <c r="I87931" s="27"/>
    </row>
    <row r="87932" spans="6:9" x14ac:dyDescent="0.2">
      <c r="F87932" s="27"/>
      <c r="G87932" s="27"/>
      <c r="H87932" s="27"/>
      <c r="I87932" s="27"/>
    </row>
    <row r="87933" spans="6:9" x14ac:dyDescent="0.2">
      <c r="F87933" s="27"/>
      <c r="G87933" s="27"/>
      <c r="H87933" s="27"/>
      <c r="I87933" s="27"/>
    </row>
    <row r="87934" spans="6:9" x14ac:dyDescent="0.2">
      <c r="F87934" s="27"/>
      <c r="G87934" s="27"/>
      <c r="H87934" s="27"/>
      <c r="I87934" s="27"/>
    </row>
    <row r="87935" spans="6:9" x14ac:dyDescent="0.2">
      <c r="F87935" s="27"/>
      <c r="G87935" s="27"/>
      <c r="H87935" s="27"/>
      <c r="I87935" s="27"/>
    </row>
    <row r="87936" spans="6:9" x14ac:dyDescent="0.2">
      <c r="F87936" s="27"/>
      <c r="G87936" s="27"/>
      <c r="H87936" s="27"/>
      <c r="I87936" s="27"/>
    </row>
    <row r="87937" spans="6:9" x14ac:dyDescent="0.2">
      <c r="F87937" s="27"/>
      <c r="G87937" s="27"/>
      <c r="H87937" s="27"/>
      <c r="I87937" s="27"/>
    </row>
    <row r="87938" spans="6:9" x14ac:dyDescent="0.2">
      <c r="F87938" s="27"/>
      <c r="G87938" s="27"/>
      <c r="H87938" s="27"/>
      <c r="I87938" s="27"/>
    </row>
    <row r="87939" spans="6:9" x14ac:dyDescent="0.2">
      <c r="F87939" s="27"/>
      <c r="G87939" s="27"/>
      <c r="H87939" s="27"/>
      <c r="I87939" s="27"/>
    </row>
    <row r="87940" spans="6:9" x14ac:dyDescent="0.2">
      <c r="F87940" s="27"/>
      <c r="G87940" s="27"/>
      <c r="H87940" s="27"/>
      <c r="I87940" s="27"/>
    </row>
    <row r="87941" spans="6:9" x14ac:dyDescent="0.2">
      <c r="F87941" s="27"/>
      <c r="G87941" s="27"/>
      <c r="H87941" s="27"/>
      <c r="I87941" s="27"/>
    </row>
    <row r="87942" spans="6:9" x14ac:dyDescent="0.2">
      <c r="F87942" s="27"/>
      <c r="G87942" s="27"/>
      <c r="H87942" s="27"/>
      <c r="I87942" s="27"/>
    </row>
    <row r="87943" spans="6:9" x14ac:dyDescent="0.2">
      <c r="F87943" s="27"/>
      <c r="G87943" s="27"/>
      <c r="H87943" s="27"/>
      <c r="I87943" s="27"/>
    </row>
    <row r="87944" spans="6:9" x14ac:dyDescent="0.2">
      <c r="F87944" s="27"/>
      <c r="G87944" s="27"/>
      <c r="H87944" s="27"/>
      <c r="I87944" s="27"/>
    </row>
    <row r="87945" spans="6:9" x14ac:dyDescent="0.2">
      <c r="F87945" s="27"/>
      <c r="G87945" s="27"/>
      <c r="H87945" s="27"/>
      <c r="I87945" s="27"/>
    </row>
    <row r="87946" spans="6:9" x14ac:dyDescent="0.2">
      <c r="F87946" s="27"/>
      <c r="G87946" s="27"/>
      <c r="H87946" s="27"/>
      <c r="I87946" s="27"/>
    </row>
    <row r="87947" spans="6:9" x14ac:dyDescent="0.2">
      <c r="F87947" s="27"/>
      <c r="G87947" s="27"/>
      <c r="H87947" s="27"/>
      <c r="I87947" s="27"/>
    </row>
    <row r="87948" spans="6:9" x14ac:dyDescent="0.2">
      <c r="F87948" s="27"/>
      <c r="G87948" s="27"/>
      <c r="H87948" s="27"/>
      <c r="I87948" s="27"/>
    </row>
    <row r="87949" spans="6:9" x14ac:dyDescent="0.2">
      <c r="F87949" s="27"/>
      <c r="G87949" s="27"/>
      <c r="H87949" s="27"/>
      <c r="I87949" s="27"/>
    </row>
    <row r="87950" spans="6:9" x14ac:dyDescent="0.2">
      <c r="F87950" s="27"/>
      <c r="G87950" s="27"/>
      <c r="H87950" s="27"/>
      <c r="I87950" s="27"/>
    </row>
    <row r="87951" spans="6:9" x14ac:dyDescent="0.2">
      <c r="F87951" s="27"/>
      <c r="G87951" s="27"/>
      <c r="H87951" s="27"/>
      <c r="I87951" s="27"/>
    </row>
    <row r="87952" spans="6:9" x14ac:dyDescent="0.2">
      <c r="F87952" s="27"/>
      <c r="G87952" s="27"/>
      <c r="H87952" s="27"/>
      <c r="I87952" s="27"/>
    </row>
    <row r="87953" spans="6:9" x14ac:dyDescent="0.2">
      <c r="F87953" s="27"/>
      <c r="G87953" s="27"/>
      <c r="H87953" s="27"/>
      <c r="I87953" s="27"/>
    </row>
    <row r="87954" spans="6:9" x14ac:dyDescent="0.2">
      <c r="F87954" s="27"/>
      <c r="G87954" s="27"/>
      <c r="H87954" s="27"/>
      <c r="I87954" s="27"/>
    </row>
    <row r="87955" spans="6:9" x14ac:dyDescent="0.2">
      <c r="F87955" s="27"/>
      <c r="G87955" s="27"/>
      <c r="H87955" s="27"/>
      <c r="I87955" s="27"/>
    </row>
    <row r="87956" spans="6:9" x14ac:dyDescent="0.2">
      <c r="F87956" s="27"/>
      <c r="G87956" s="27"/>
      <c r="H87956" s="27"/>
      <c r="I87956" s="27"/>
    </row>
    <row r="87957" spans="6:9" x14ac:dyDescent="0.2">
      <c r="F87957" s="27"/>
      <c r="G87957" s="27"/>
      <c r="H87957" s="27"/>
      <c r="I87957" s="27"/>
    </row>
    <row r="87958" spans="6:9" x14ac:dyDescent="0.2">
      <c r="F87958" s="27"/>
      <c r="G87958" s="27"/>
      <c r="H87958" s="27"/>
      <c r="I87958" s="27"/>
    </row>
    <row r="87959" spans="6:9" x14ac:dyDescent="0.2">
      <c r="F87959" s="27"/>
      <c r="G87959" s="27"/>
      <c r="H87959" s="27"/>
      <c r="I87959" s="27"/>
    </row>
    <row r="87960" spans="6:9" x14ac:dyDescent="0.2">
      <c r="F87960" s="27"/>
      <c r="G87960" s="27"/>
      <c r="H87960" s="27"/>
      <c r="I87960" s="27"/>
    </row>
    <row r="87961" spans="6:9" x14ac:dyDescent="0.2">
      <c r="F87961" s="27"/>
      <c r="G87961" s="27"/>
      <c r="H87961" s="27"/>
      <c r="I87961" s="27"/>
    </row>
    <row r="87962" spans="6:9" x14ac:dyDescent="0.2">
      <c r="F87962" s="27"/>
      <c r="G87962" s="27"/>
      <c r="H87962" s="27"/>
      <c r="I87962" s="27"/>
    </row>
    <row r="87963" spans="6:9" x14ac:dyDescent="0.2">
      <c r="F87963" s="27"/>
      <c r="G87963" s="27"/>
      <c r="H87963" s="27"/>
      <c r="I87963" s="27"/>
    </row>
    <row r="87964" spans="6:9" x14ac:dyDescent="0.2">
      <c r="F87964" s="27"/>
      <c r="G87964" s="27"/>
      <c r="H87964" s="27"/>
      <c r="I87964" s="27"/>
    </row>
    <row r="87965" spans="6:9" x14ac:dyDescent="0.2">
      <c r="F87965" s="27"/>
      <c r="G87965" s="27"/>
      <c r="H87965" s="27"/>
      <c r="I87965" s="27"/>
    </row>
    <row r="87966" spans="6:9" x14ac:dyDescent="0.2">
      <c r="F87966" s="27"/>
      <c r="G87966" s="27"/>
      <c r="H87966" s="27"/>
      <c r="I87966" s="27"/>
    </row>
    <row r="87967" spans="6:9" x14ac:dyDescent="0.2">
      <c r="F87967" s="27"/>
      <c r="G87967" s="27"/>
      <c r="H87967" s="27"/>
      <c r="I87967" s="27"/>
    </row>
    <row r="87968" spans="6:9" x14ac:dyDescent="0.2">
      <c r="F87968" s="27"/>
      <c r="G87968" s="27"/>
      <c r="H87968" s="27"/>
      <c r="I87968" s="27"/>
    </row>
    <row r="87969" spans="6:9" x14ac:dyDescent="0.2">
      <c r="F87969" s="27"/>
      <c r="G87969" s="27"/>
      <c r="H87969" s="27"/>
      <c r="I87969" s="27"/>
    </row>
    <row r="87970" spans="6:9" x14ac:dyDescent="0.2">
      <c r="F87970" s="27"/>
      <c r="G87970" s="27"/>
      <c r="H87970" s="27"/>
      <c r="I87970" s="27"/>
    </row>
    <row r="87971" spans="6:9" x14ac:dyDescent="0.2">
      <c r="F87971" s="27"/>
      <c r="G87971" s="27"/>
      <c r="H87971" s="27"/>
      <c r="I87971" s="27"/>
    </row>
    <row r="87972" spans="6:9" x14ac:dyDescent="0.2">
      <c r="F87972" s="27"/>
      <c r="G87972" s="27"/>
      <c r="H87972" s="27"/>
      <c r="I87972" s="27"/>
    </row>
    <row r="87973" spans="6:9" x14ac:dyDescent="0.2">
      <c r="F87973" s="27"/>
      <c r="G87973" s="27"/>
      <c r="H87973" s="27"/>
      <c r="I87973" s="27"/>
    </row>
    <row r="87974" spans="6:9" x14ac:dyDescent="0.2">
      <c r="F87974" s="27"/>
      <c r="G87974" s="27"/>
      <c r="H87974" s="27"/>
      <c r="I87974" s="27"/>
    </row>
    <row r="87975" spans="6:9" x14ac:dyDescent="0.2">
      <c r="F87975" s="27"/>
      <c r="G87975" s="27"/>
      <c r="H87975" s="27"/>
      <c r="I87975" s="27"/>
    </row>
    <row r="87976" spans="6:9" x14ac:dyDescent="0.2">
      <c r="F87976" s="27"/>
      <c r="G87976" s="27"/>
      <c r="H87976" s="27"/>
      <c r="I87976" s="27"/>
    </row>
    <row r="87977" spans="6:9" x14ac:dyDescent="0.2">
      <c r="F87977" s="27"/>
      <c r="G87977" s="27"/>
      <c r="H87977" s="27"/>
      <c r="I87977" s="27"/>
    </row>
    <row r="87978" spans="6:9" x14ac:dyDescent="0.2">
      <c r="F87978" s="27"/>
      <c r="G87978" s="27"/>
      <c r="H87978" s="27"/>
      <c r="I87978" s="27"/>
    </row>
    <row r="87979" spans="6:9" x14ac:dyDescent="0.2">
      <c r="F87979" s="27"/>
      <c r="G87979" s="27"/>
      <c r="H87979" s="27"/>
      <c r="I87979" s="27"/>
    </row>
    <row r="87980" spans="6:9" x14ac:dyDescent="0.2">
      <c r="F87980" s="27"/>
      <c r="G87980" s="27"/>
      <c r="H87980" s="27"/>
      <c r="I87980" s="27"/>
    </row>
    <row r="87981" spans="6:9" x14ac:dyDescent="0.2">
      <c r="F87981" s="27"/>
      <c r="G87981" s="27"/>
      <c r="H87981" s="27"/>
      <c r="I87981" s="27"/>
    </row>
    <row r="87982" spans="6:9" x14ac:dyDescent="0.2">
      <c r="F87982" s="27"/>
      <c r="G87982" s="27"/>
      <c r="H87982" s="27"/>
      <c r="I87982" s="27"/>
    </row>
    <row r="87983" spans="6:9" x14ac:dyDescent="0.2">
      <c r="F87983" s="27"/>
      <c r="G87983" s="27"/>
      <c r="H87983" s="27"/>
      <c r="I87983" s="27"/>
    </row>
    <row r="87984" spans="6:9" x14ac:dyDescent="0.2">
      <c r="F87984" s="27"/>
      <c r="G87984" s="27"/>
      <c r="H87984" s="27"/>
      <c r="I87984" s="27"/>
    </row>
    <row r="87985" spans="6:9" x14ac:dyDescent="0.2">
      <c r="F87985" s="27"/>
      <c r="G87985" s="27"/>
      <c r="H87985" s="27"/>
      <c r="I87985" s="27"/>
    </row>
    <row r="87986" spans="6:9" x14ac:dyDescent="0.2">
      <c r="F87986" s="27"/>
      <c r="G87986" s="27"/>
      <c r="H87986" s="27"/>
      <c r="I87986" s="27"/>
    </row>
    <row r="87987" spans="6:9" x14ac:dyDescent="0.2">
      <c r="F87987" s="27"/>
      <c r="G87987" s="27"/>
      <c r="H87987" s="27"/>
      <c r="I87987" s="27"/>
    </row>
    <row r="87988" spans="6:9" x14ac:dyDescent="0.2">
      <c r="F87988" s="27"/>
      <c r="G87988" s="27"/>
      <c r="H87988" s="27"/>
      <c r="I87988" s="27"/>
    </row>
    <row r="87989" spans="6:9" x14ac:dyDescent="0.2">
      <c r="F87989" s="27"/>
      <c r="G87989" s="27"/>
      <c r="H87989" s="27"/>
      <c r="I87989" s="27"/>
    </row>
    <row r="87990" spans="6:9" x14ac:dyDescent="0.2">
      <c r="F87990" s="27"/>
      <c r="G87990" s="27"/>
      <c r="H87990" s="27"/>
      <c r="I87990" s="27"/>
    </row>
    <row r="87991" spans="6:9" x14ac:dyDescent="0.2">
      <c r="F87991" s="27"/>
      <c r="G87991" s="27"/>
      <c r="H87991" s="27"/>
      <c r="I87991" s="27"/>
    </row>
    <row r="87992" spans="6:9" x14ac:dyDescent="0.2">
      <c r="F87992" s="27"/>
      <c r="G87992" s="27"/>
      <c r="H87992" s="27"/>
      <c r="I87992" s="27"/>
    </row>
    <row r="87993" spans="6:9" x14ac:dyDescent="0.2">
      <c r="F87993" s="27"/>
      <c r="G87993" s="27"/>
      <c r="H87993" s="27"/>
      <c r="I87993" s="27"/>
    </row>
    <row r="87994" spans="6:9" x14ac:dyDescent="0.2">
      <c r="F87994" s="27"/>
      <c r="G87994" s="27"/>
      <c r="H87994" s="27"/>
      <c r="I87994" s="27"/>
    </row>
    <row r="87995" spans="6:9" x14ac:dyDescent="0.2">
      <c r="F87995" s="27"/>
      <c r="G87995" s="27"/>
      <c r="H87995" s="27"/>
      <c r="I87995" s="27"/>
    </row>
    <row r="87996" spans="6:9" x14ac:dyDescent="0.2">
      <c r="F87996" s="27"/>
      <c r="G87996" s="27"/>
      <c r="H87996" s="27"/>
      <c r="I87996" s="27"/>
    </row>
    <row r="87997" spans="6:9" x14ac:dyDescent="0.2">
      <c r="F87997" s="27"/>
      <c r="G87997" s="27"/>
      <c r="H87997" s="27"/>
      <c r="I87997" s="27"/>
    </row>
    <row r="87998" spans="6:9" x14ac:dyDescent="0.2">
      <c r="F87998" s="27"/>
      <c r="G87998" s="27"/>
      <c r="H87998" s="27"/>
      <c r="I87998" s="27"/>
    </row>
    <row r="87999" spans="6:9" x14ac:dyDescent="0.2">
      <c r="F87999" s="27"/>
      <c r="G87999" s="27"/>
      <c r="H87999" s="27"/>
      <c r="I87999" s="27"/>
    </row>
    <row r="88000" spans="6:9" x14ac:dyDescent="0.2">
      <c r="F88000" s="27"/>
      <c r="G88000" s="27"/>
      <c r="H88000" s="27"/>
      <c r="I88000" s="27"/>
    </row>
    <row r="88001" spans="6:9" x14ac:dyDescent="0.2">
      <c r="F88001" s="27"/>
      <c r="G88001" s="27"/>
      <c r="H88001" s="27"/>
      <c r="I88001" s="27"/>
    </row>
    <row r="88002" spans="6:9" x14ac:dyDescent="0.2">
      <c r="F88002" s="27"/>
      <c r="G88002" s="27"/>
      <c r="H88002" s="27"/>
      <c r="I88002" s="27"/>
    </row>
    <row r="88003" spans="6:9" x14ac:dyDescent="0.2">
      <c r="F88003" s="27"/>
      <c r="G88003" s="27"/>
      <c r="H88003" s="27"/>
      <c r="I88003" s="27"/>
    </row>
    <row r="88004" spans="6:9" x14ac:dyDescent="0.2">
      <c r="F88004" s="27"/>
      <c r="G88004" s="27"/>
      <c r="H88004" s="27"/>
      <c r="I88004" s="27"/>
    </row>
    <row r="88005" spans="6:9" x14ac:dyDescent="0.2">
      <c r="F88005" s="27"/>
      <c r="G88005" s="27"/>
      <c r="H88005" s="27"/>
      <c r="I88005" s="27"/>
    </row>
    <row r="88006" spans="6:9" x14ac:dyDescent="0.2">
      <c r="F88006" s="27"/>
      <c r="G88006" s="27"/>
      <c r="H88006" s="27"/>
      <c r="I88006" s="27"/>
    </row>
    <row r="88007" spans="6:9" x14ac:dyDescent="0.2">
      <c r="F88007" s="27"/>
      <c r="G88007" s="27"/>
      <c r="H88007" s="27"/>
      <c r="I88007" s="27"/>
    </row>
    <row r="88008" spans="6:9" x14ac:dyDescent="0.2">
      <c r="F88008" s="27"/>
      <c r="G88008" s="27"/>
      <c r="H88008" s="27"/>
      <c r="I88008" s="27"/>
    </row>
    <row r="88009" spans="6:9" x14ac:dyDescent="0.2">
      <c r="F88009" s="27"/>
      <c r="G88009" s="27"/>
      <c r="H88009" s="27"/>
      <c r="I88009" s="27"/>
    </row>
    <row r="88010" spans="6:9" x14ac:dyDescent="0.2">
      <c r="F88010" s="27"/>
      <c r="G88010" s="27"/>
      <c r="H88010" s="27"/>
      <c r="I88010" s="27"/>
    </row>
    <row r="88011" spans="6:9" x14ac:dyDescent="0.2">
      <c r="F88011" s="27"/>
      <c r="G88011" s="27"/>
      <c r="H88011" s="27"/>
      <c r="I88011" s="27"/>
    </row>
    <row r="88012" spans="6:9" x14ac:dyDescent="0.2">
      <c r="F88012" s="27"/>
      <c r="G88012" s="27"/>
      <c r="H88012" s="27"/>
      <c r="I88012" s="27"/>
    </row>
    <row r="88013" spans="6:9" x14ac:dyDescent="0.2">
      <c r="F88013" s="27"/>
      <c r="G88013" s="27"/>
      <c r="H88013" s="27"/>
      <c r="I88013" s="27"/>
    </row>
    <row r="88014" spans="6:9" x14ac:dyDescent="0.2">
      <c r="F88014" s="27"/>
      <c r="G88014" s="27"/>
      <c r="H88014" s="27"/>
      <c r="I88014" s="27"/>
    </row>
    <row r="88015" spans="6:9" x14ac:dyDescent="0.2">
      <c r="F88015" s="27"/>
      <c r="G88015" s="27"/>
      <c r="H88015" s="27"/>
      <c r="I88015" s="27"/>
    </row>
    <row r="88016" spans="6:9" x14ac:dyDescent="0.2">
      <c r="F88016" s="27"/>
      <c r="G88016" s="27"/>
      <c r="H88016" s="27"/>
      <c r="I88016" s="27"/>
    </row>
    <row r="88017" spans="6:9" x14ac:dyDescent="0.2">
      <c r="F88017" s="27"/>
      <c r="G88017" s="27"/>
      <c r="H88017" s="27"/>
      <c r="I88017" s="27"/>
    </row>
    <row r="88018" spans="6:9" x14ac:dyDescent="0.2">
      <c r="F88018" s="27"/>
      <c r="G88018" s="27"/>
      <c r="H88018" s="27"/>
      <c r="I88018" s="27"/>
    </row>
    <row r="88019" spans="6:9" x14ac:dyDescent="0.2">
      <c r="F88019" s="27"/>
      <c r="G88019" s="27"/>
      <c r="H88019" s="27"/>
      <c r="I88019" s="27"/>
    </row>
    <row r="88020" spans="6:9" x14ac:dyDescent="0.2">
      <c r="F88020" s="27"/>
      <c r="G88020" s="27"/>
      <c r="H88020" s="27"/>
      <c r="I88020" s="27"/>
    </row>
    <row r="88021" spans="6:9" x14ac:dyDescent="0.2">
      <c r="F88021" s="27"/>
      <c r="G88021" s="27"/>
      <c r="H88021" s="27"/>
      <c r="I88021" s="27"/>
    </row>
    <row r="88022" spans="6:9" x14ac:dyDescent="0.2">
      <c r="F88022" s="27"/>
      <c r="G88022" s="27"/>
      <c r="H88022" s="27"/>
      <c r="I88022" s="27"/>
    </row>
    <row r="88023" spans="6:9" x14ac:dyDescent="0.2">
      <c r="F88023" s="27"/>
      <c r="G88023" s="27"/>
      <c r="H88023" s="27"/>
      <c r="I88023" s="27"/>
    </row>
    <row r="88024" spans="6:9" x14ac:dyDescent="0.2">
      <c r="F88024" s="27"/>
      <c r="G88024" s="27"/>
      <c r="H88024" s="27"/>
      <c r="I88024" s="27"/>
    </row>
    <row r="88025" spans="6:9" x14ac:dyDescent="0.2">
      <c r="F88025" s="27"/>
      <c r="G88025" s="27"/>
      <c r="H88025" s="27"/>
      <c r="I88025" s="27"/>
    </row>
    <row r="88026" spans="6:9" x14ac:dyDescent="0.2">
      <c r="F88026" s="27"/>
      <c r="G88026" s="27"/>
      <c r="H88026" s="27"/>
      <c r="I88026" s="27"/>
    </row>
    <row r="88027" spans="6:9" x14ac:dyDescent="0.2">
      <c r="F88027" s="27"/>
      <c r="G88027" s="27"/>
      <c r="H88027" s="27"/>
      <c r="I88027" s="27"/>
    </row>
    <row r="88028" spans="6:9" x14ac:dyDescent="0.2">
      <c r="F88028" s="27"/>
      <c r="G88028" s="27"/>
      <c r="H88028" s="27"/>
      <c r="I88028" s="27"/>
    </row>
    <row r="88029" spans="6:9" x14ac:dyDescent="0.2">
      <c r="F88029" s="27"/>
      <c r="G88029" s="27"/>
      <c r="H88029" s="27"/>
      <c r="I88029" s="27"/>
    </row>
    <row r="88030" spans="6:9" x14ac:dyDescent="0.2">
      <c r="F88030" s="27"/>
      <c r="G88030" s="27"/>
      <c r="H88030" s="27"/>
      <c r="I88030" s="27"/>
    </row>
    <row r="88031" spans="6:9" x14ac:dyDescent="0.2">
      <c r="F88031" s="27"/>
      <c r="G88031" s="27"/>
      <c r="H88031" s="27"/>
      <c r="I88031" s="27"/>
    </row>
    <row r="88032" spans="6:9" x14ac:dyDescent="0.2">
      <c r="F88032" s="27"/>
      <c r="G88032" s="27"/>
      <c r="H88032" s="27"/>
      <c r="I88032" s="27"/>
    </row>
    <row r="88033" spans="6:9" x14ac:dyDescent="0.2">
      <c r="F88033" s="27"/>
      <c r="G88033" s="27"/>
      <c r="H88033" s="27"/>
      <c r="I88033" s="27"/>
    </row>
    <row r="88034" spans="6:9" x14ac:dyDescent="0.2">
      <c r="F88034" s="27"/>
      <c r="G88034" s="27"/>
      <c r="H88034" s="27"/>
      <c r="I88034" s="27"/>
    </row>
    <row r="88035" spans="6:9" x14ac:dyDescent="0.2">
      <c r="F88035" s="27"/>
      <c r="G88035" s="27"/>
      <c r="H88035" s="27"/>
      <c r="I88035" s="27"/>
    </row>
    <row r="88036" spans="6:9" x14ac:dyDescent="0.2">
      <c r="F88036" s="27"/>
      <c r="G88036" s="27"/>
      <c r="H88036" s="27"/>
      <c r="I88036" s="27"/>
    </row>
    <row r="88037" spans="6:9" x14ac:dyDescent="0.2">
      <c r="F88037" s="27"/>
      <c r="G88037" s="27"/>
      <c r="H88037" s="27"/>
      <c r="I88037" s="27"/>
    </row>
    <row r="88038" spans="6:9" x14ac:dyDescent="0.2">
      <c r="F88038" s="27"/>
      <c r="G88038" s="27"/>
      <c r="H88038" s="27"/>
      <c r="I88038" s="27"/>
    </row>
    <row r="88039" spans="6:9" x14ac:dyDescent="0.2">
      <c r="F88039" s="27"/>
      <c r="G88039" s="27"/>
      <c r="H88039" s="27"/>
      <c r="I88039" s="27"/>
    </row>
    <row r="88040" spans="6:9" x14ac:dyDescent="0.2">
      <c r="F88040" s="27"/>
      <c r="G88040" s="27"/>
      <c r="H88040" s="27"/>
      <c r="I88040" s="27"/>
    </row>
    <row r="88041" spans="6:9" x14ac:dyDescent="0.2">
      <c r="F88041" s="27"/>
      <c r="G88041" s="27"/>
      <c r="H88041" s="27"/>
      <c r="I88041" s="27"/>
    </row>
    <row r="88042" spans="6:9" x14ac:dyDescent="0.2">
      <c r="F88042" s="27"/>
      <c r="G88042" s="27"/>
      <c r="H88042" s="27"/>
      <c r="I88042" s="27"/>
    </row>
    <row r="88043" spans="6:9" x14ac:dyDescent="0.2">
      <c r="F88043" s="27"/>
      <c r="G88043" s="27"/>
      <c r="H88043" s="27"/>
      <c r="I88043" s="27"/>
    </row>
    <row r="88044" spans="6:9" x14ac:dyDescent="0.2">
      <c r="F88044" s="27"/>
      <c r="G88044" s="27"/>
      <c r="H88044" s="27"/>
      <c r="I88044" s="27"/>
    </row>
    <row r="88045" spans="6:9" x14ac:dyDescent="0.2">
      <c r="F88045" s="27"/>
      <c r="G88045" s="27"/>
      <c r="H88045" s="27"/>
      <c r="I88045" s="27"/>
    </row>
    <row r="88046" spans="6:9" x14ac:dyDescent="0.2">
      <c r="F88046" s="27"/>
      <c r="G88046" s="27"/>
      <c r="H88046" s="27"/>
      <c r="I88046" s="27"/>
    </row>
    <row r="88047" spans="6:9" x14ac:dyDescent="0.2">
      <c r="F88047" s="27"/>
      <c r="G88047" s="27"/>
      <c r="H88047" s="27"/>
      <c r="I88047" s="27"/>
    </row>
    <row r="88048" spans="6:9" x14ac:dyDescent="0.2">
      <c r="F88048" s="27"/>
      <c r="G88048" s="27"/>
      <c r="H88048" s="27"/>
      <c r="I88048" s="27"/>
    </row>
    <row r="88049" spans="6:9" x14ac:dyDescent="0.2">
      <c r="F88049" s="27"/>
      <c r="G88049" s="27"/>
      <c r="H88049" s="27"/>
      <c r="I88049" s="27"/>
    </row>
    <row r="88050" spans="6:9" x14ac:dyDescent="0.2">
      <c r="F88050" s="27"/>
      <c r="G88050" s="27"/>
      <c r="H88050" s="27"/>
      <c r="I88050" s="27"/>
    </row>
    <row r="88051" spans="6:9" x14ac:dyDescent="0.2">
      <c r="F88051" s="27"/>
      <c r="G88051" s="27"/>
      <c r="H88051" s="27"/>
      <c r="I88051" s="27"/>
    </row>
    <row r="88052" spans="6:9" x14ac:dyDescent="0.2">
      <c r="F88052" s="27"/>
      <c r="G88052" s="27"/>
      <c r="H88052" s="27"/>
      <c r="I88052" s="27"/>
    </row>
    <row r="88053" spans="6:9" x14ac:dyDescent="0.2">
      <c r="F88053" s="27"/>
      <c r="G88053" s="27"/>
      <c r="H88053" s="27"/>
      <c r="I88053" s="27"/>
    </row>
    <row r="88054" spans="6:9" x14ac:dyDescent="0.2">
      <c r="F88054" s="27"/>
      <c r="G88054" s="27"/>
      <c r="H88054" s="27"/>
      <c r="I88054" s="27"/>
    </row>
    <row r="88055" spans="6:9" x14ac:dyDescent="0.2">
      <c r="F88055" s="27"/>
      <c r="G88055" s="27"/>
      <c r="H88055" s="27"/>
      <c r="I88055" s="27"/>
    </row>
    <row r="88056" spans="6:9" x14ac:dyDescent="0.2">
      <c r="F88056" s="27"/>
      <c r="G88056" s="27"/>
      <c r="H88056" s="27"/>
      <c r="I88056" s="27"/>
    </row>
    <row r="88057" spans="6:9" x14ac:dyDescent="0.2">
      <c r="F88057" s="27"/>
      <c r="G88057" s="27"/>
      <c r="H88057" s="27"/>
      <c r="I88057" s="27"/>
    </row>
    <row r="88058" spans="6:9" x14ac:dyDescent="0.2">
      <c r="F88058" s="27"/>
      <c r="G88058" s="27"/>
      <c r="H88058" s="27"/>
      <c r="I88058" s="27"/>
    </row>
    <row r="88059" spans="6:9" x14ac:dyDescent="0.2">
      <c r="F88059" s="27"/>
      <c r="G88059" s="27"/>
      <c r="H88059" s="27"/>
      <c r="I88059" s="27"/>
    </row>
    <row r="88060" spans="6:9" x14ac:dyDescent="0.2">
      <c r="F88060" s="27"/>
      <c r="G88060" s="27"/>
      <c r="H88060" s="27"/>
      <c r="I88060" s="27"/>
    </row>
    <row r="88061" spans="6:9" x14ac:dyDescent="0.2">
      <c r="F88061" s="27"/>
      <c r="G88061" s="27"/>
      <c r="H88061" s="27"/>
      <c r="I88061" s="27"/>
    </row>
    <row r="88062" spans="6:9" x14ac:dyDescent="0.2">
      <c r="F88062" s="27"/>
      <c r="G88062" s="27"/>
      <c r="H88062" s="27"/>
      <c r="I88062" s="27"/>
    </row>
    <row r="88063" spans="6:9" x14ac:dyDescent="0.2">
      <c r="F88063" s="27"/>
      <c r="G88063" s="27"/>
      <c r="H88063" s="27"/>
      <c r="I88063" s="27"/>
    </row>
    <row r="88064" spans="6:9" x14ac:dyDescent="0.2">
      <c r="F88064" s="27"/>
      <c r="G88064" s="27"/>
      <c r="H88064" s="27"/>
      <c r="I88064" s="27"/>
    </row>
    <row r="88065" spans="6:9" x14ac:dyDescent="0.2">
      <c r="F88065" s="27"/>
      <c r="G88065" s="27"/>
      <c r="H88065" s="27"/>
      <c r="I88065" s="27"/>
    </row>
    <row r="88066" spans="6:9" x14ac:dyDescent="0.2">
      <c r="F88066" s="27"/>
      <c r="G88066" s="27"/>
      <c r="H88066" s="27"/>
      <c r="I88066" s="27"/>
    </row>
    <row r="88067" spans="6:9" x14ac:dyDescent="0.2">
      <c r="F88067" s="27"/>
      <c r="G88067" s="27"/>
      <c r="H88067" s="27"/>
      <c r="I88067" s="27"/>
    </row>
    <row r="88068" spans="6:9" x14ac:dyDescent="0.2">
      <c r="F88068" s="27"/>
      <c r="G88068" s="27"/>
      <c r="H88068" s="27"/>
      <c r="I88068" s="27"/>
    </row>
    <row r="88069" spans="6:9" x14ac:dyDescent="0.2">
      <c r="F88069" s="27"/>
      <c r="G88069" s="27"/>
      <c r="H88069" s="27"/>
      <c r="I88069" s="27"/>
    </row>
    <row r="88070" spans="6:9" x14ac:dyDescent="0.2">
      <c r="F88070" s="27"/>
      <c r="G88070" s="27"/>
      <c r="H88070" s="27"/>
      <c r="I88070" s="27"/>
    </row>
    <row r="88071" spans="6:9" x14ac:dyDescent="0.2">
      <c r="F88071" s="27"/>
      <c r="G88071" s="27"/>
      <c r="H88071" s="27"/>
      <c r="I88071" s="27"/>
    </row>
    <row r="88072" spans="6:9" x14ac:dyDescent="0.2">
      <c r="F88072" s="27"/>
      <c r="G88072" s="27"/>
      <c r="H88072" s="27"/>
      <c r="I88072" s="27"/>
    </row>
    <row r="88073" spans="6:9" x14ac:dyDescent="0.2">
      <c r="F88073" s="27"/>
      <c r="G88073" s="27"/>
      <c r="H88073" s="27"/>
      <c r="I88073" s="27"/>
    </row>
    <row r="88074" spans="6:9" x14ac:dyDescent="0.2">
      <c r="F88074" s="27"/>
      <c r="G88074" s="27"/>
      <c r="H88074" s="27"/>
      <c r="I88074" s="27"/>
    </row>
    <row r="88075" spans="6:9" x14ac:dyDescent="0.2">
      <c r="F88075" s="27"/>
      <c r="G88075" s="27"/>
      <c r="H88075" s="27"/>
      <c r="I88075" s="27"/>
    </row>
    <row r="88076" spans="6:9" x14ac:dyDescent="0.2">
      <c r="F88076" s="27"/>
      <c r="G88076" s="27"/>
      <c r="H88076" s="27"/>
      <c r="I88076" s="27"/>
    </row>
    <row r="88077" spans="6:9" x14ac:dyDescent="0.2">
      <c r="F88077" s="27"/>
      <c r="G88077" s="27"/>
      <c r="H88077" s="27"/>
      <c r="I88077" s="27"/>
    </row>
    <row r="88078" spans="6:9" x14ac:dyDescent="0.2">
      <c r="F88078" s="27"/>
      <c r="G88078" s="27"/>
      <c r="H88078" s="27"/>
      <c r="I88078" s="27"/>
    </row>
    <row r="88079" spans="6:9" x14ac:dyDescent="0.2">
      <c r="F88079" s="27"/>
      <c r="G88079" s="27"/>
      <c r="H88079" s="27"/>
      <c r="I88079" s="27"/>
    </row>
    <row r="88080" spans="6:9" x14ac:dyDescent="0.2">
      <c r="F88080" s="27"/>
      <c r="G88080" s="27"/>
      <c r="H88080" s="27"/>
      <c r="I88080" s="27"/>
    </row>
    <row r="88081" spans="6:9" x14ac:dyDescent="0.2">
      <c r="F88081" s="27"/>
      <c r="G88081" s="27"/>
      <c r="H88081" s="27"/>
      <c r="I88081" s="27"/>
    </row>
    <row r="88082" spans="6:9" x14ac:dyDescent="0.2">
      <c r="F88082" s="27"/>
      <c r="G88082" s="27"/>
      <c r="H88082" s="27"/>
      <c r="I88082" s="27"/>
    </row>
    <row r="88083" spans="6:9" x14ac:dyDescent="0.2">
      <c r="F88083" s="27"/>
      <c r="G88083" s="27"/>
      <c r="H88083" s="27"/>
      <c r="I88083" s="27"/>
    </row>
    <row r="88084" spans="6:9" x14ac:dyDescent="0.2">
      <c r="F88084" s="27"/>
      <c r="G88084" s="27"/>
      <c r="H88084" s="27"/>
      <c r="I88084" s="27"/>
    </row>
    <row r="88085" spans="6:9" x14ac:dyDescent="0.2">
      <c r="F88085" s="27"/>
      <c r="G88085" s="27"/>
      <c r="H88085" s="27"/>
      <c r="I88085" s="27"/>
    </row>
    <row r="88086" spans="6:9" x14ac:dyDescent="0.2">
      <c r="F88086" s="27"/>
      <c r="G88086" s="27"/>
      <c r="H88086" s="27"/>
      <c r="I88086" s="27"/>
    </row>
    <row r="88087" spans="6:9" x14ac:dyDescent="0.2">
      <c r="F88087" s="27"/>
      <c r="G88087" s="27"/>
      <c r="H88087" s="27"/>
      <c r="I88087" s="27"/>
    </row>
    <row r="88088" spans="6:9" x14ac:dyDescent="0.2">
      <c r="F88088" s="27"/>
      <c r="G88088" s="27"/>
      <c r="H88088" s="27"/>
      <c r="I88088" s="27"/>
    </row>
    <row r="88089" spans="6:9" x14ac:dyDescent="0.2">
      <c r="F88089" s="27"/>
      <c r="G88089" s="27"/>
      <c r="H88089" s="27"/>
      <c r="I88089" s="27"/>
    </row>
    <row r="88090" spans="6:9" x14ac:dyDescent="0.2">
      <c r="F88090" s="27"/>
      <c r="G88090" s="27"/>
      <c r="H88090" s="27"/>
      <c r="I88090" s="27"/>
    </row>
    <row r="88091" spans="6:9" x14ac:dyDescent="0.2">
      <c r="F88091" s="27"/>
      <c r="G88091" s="27"/>
      <c r="H88091" s="27"/>
      <c r="I88091" s="27"/>
    </row>
    <row r="88092" spans="6:9" x14ac:dyDescent="0.2">
      <c r="F88092" s="27"/>
      <c r="G88092" s="27"/>
      <c r="H88092" s="27"/>
      <c r="I88092" s="27"/>
    </row>
    <row r="88093" spans="6:9" x14ac:dyDescent="0.2">
      <c r="F88093" s="27"/>
      <c r="G88093" s="27"/>
      <c r="H88093" s="27"/>
      <c r="I88093" s="27"/>
    </row>
    <row r="88094" spans="6:9" x14ac:dyDescent="0.2">
      <c r="F88094" s="27"/>
      <c r="G88094" s="27"/>
      <c r="H88094" s="27"/>
      <c r="I88094" s="27"/>
    </row>
    <row r="88095" spans="6:9" x14ac:dyDescent="0.2">
      <c r="F88095" s="27"/>
      <c r="G88095" s="27"/>
      <c r="H88095" s="27"/>
      <c r="I88095" s="27"/>
    </row>
    <row r="88096" spans="6:9" x14ac:dyDescent="0.2">
      <c r="F88096" s="27"/>
      <c r="G88096" s="27"/>
      <c r="H88096" s="27"/>
      <c r="I88096" s="27"/>
    </row>
    <row r="88097" spans="6:9" x14ac:dyDescent="0.2">
      <c r="F88097" s="27"/>
      <c r="G88097" s="27"/>
      <c r="H88097" s="27"/>
      <c r="I88097" s="27"/>
    </row>
    <row r="88098" spans="6:9" x14ac:dyDescent="0.2">
      <c r="F88098" s="27"/>
      <c r="G88098" s="27"/>
      <c r="H88098" s="27"/>
      <c r="I88098" s="27"/>
    </row>
    <row r="88099" spans="6:9" x14ac:dyDescent="0.2">
      <c r="F88099" s="27"/>
      <c r="G88099" s="27"/>
      <c r="H88099" s="27"/>
      <c r="I88099" s="27"/>
    </row>
    <row r="88100" spans="6:9" x14ac:dyDescent="0.2">
      <c r="F88100" s="27"/>
      <c r="G88100" s="27"/>
      <c r="H88100" s="27"/>
      <c r="I88100" s="27"/>
    </row>
    <row r="88101" spans="6:9" x14ac:dyDescent="0.2">
      <c r="F88101" s="27"/>
      <c r="G88101" s="27"/>
      <c r="H88101" s="27"/>
      <c r="I88101" s="27"/>
    </row>
    <row r="88102" spans="6:9" x14ac:dyDescent="0.2">
      <c r="F88102" s="27"/>
      <c r="G88102" s="27"/>
      <c r="H88102" s="27"/>
      <c r="I88102" s="27"/>
    </row>
    <row r="88103" spans="6:9" x14ac:dyDescent="0.2">
      <c r="F88103" s="27"/>
      <c r="G88103" s="27"/>
      <c r="H88103" s="27"/>
      <c r="I88103" s="27"/>
    </row>
    <row r="88104" spans="6:9" x14ac:dyDescent="0.2">
      <c r="F88104" s="27"/>
      <c r="G88104" s="27"/>
      <c r="H88104" s="27"/>
      <c r="I88104" s="27"/>
    </row>
    <row r="88105" spans="6:9" x14ac:dyDescent="0.2">
      <c r="F88105" s="27"/>
      <c r="G88105" s="27"/>
      <c r="H88105" s="27"/>
      <c r="I88105" s="27"/>
    </row>
    <row r="88106" spans="6:9" x14ac:dyDescent="0.2">
      <c r="F88106" s="27"/>
      <c r="G88106" s="27"/>
      <c r="H88106" s="27"/>
      <c r="I88106" s="27"/>
    </row>
    <row r="88107" spans="6:9" x14ac:dyDescent="0.2">
      <c r="F88107" s="27"/>
      <c r="G88107" s="27"/>
      <c r="H88107" s="27"/>
      <c r="I88107" s="27"/>
    </row>
    <row r="88108" spans="6:9" x14ac:dyDescent="0.2">
      <c r="F88108" s="27"/>
      <c r="G88108" s="27"/>
      <c r="H88108" s="27"/>
      <c r="I88108" s="27"/>
    </row>
    <row r="88109" spans="6:9" x14ac:dyDescent="0.2">
      <c r="F88109" s="27"/>
      <c r="G88109" s="27"/>
      <c r="H88109" s="27"/>
      <c r="I88109" s="27"/>
    </row>
    <row r="88110" spans="6:9" x14ac:dyDescent="0.2">
      <c r="F88110" s="27"/>
      <c r="G88110" s="27"/>
      <c r="H88110" s="27"/>
      <c r="I88110" s="27"/>
    </row>
    <row r="88111" spans="6:9" x14ac:dyDescent="0.2">
      <c r="F88111" s="27"/>
      <c r="G88111" s="27"/>
      <c r="H88111" s="27"/>
      <c r="I88111" s="27"/>
    </row>
    <row r="88112" spans="6:9" x14ac:dyDescent="0.2">
      <c r="F88112" s="27"/>
      <c r="G88112" s="27"/>
      <c r="H88112" s="27"/>
      <c r="I88112" s="27"/>
    </row>
    <row r="88113" spans="6:9" x14ac:dyDescent="0.2">
      <c r="F88113" s="27"/>
      <c r="G88113" s="27"/>
      <c r="H88113" s="27"/>
      <c r="I88113" s="27"/>
    </row>
    <row r="88114" spans="6:9" x14ac:dyDescent="0.2">
      <c r="F88114" s="27"/>
      <c r="G88114" s="27"/>
      <c r="H88114" s="27"/>
      <c r="I88114" s="27"/>
    </row>
    <row r="88115" spans="6:9" x14ac:dyDescent="0.2">
      <c r="F88115" s="27"/>
      <c r="G88115" s="27"/>
      <c r="H88115" s="27"/>
      <c r="I88115" s="27"/>
    </row>
    <row r="88116" spans="6:9" x14ac:dyDescent="0.2">
      <c r="F88116" s="27"/>
      <c r="G88116" s="27"/>
      <c r="H88116" s="27"/>
      <c r="I88116" s="27"/>
    </row>
    <row r="88117" spans="6:9" x14ac:dyDescent="0.2">
      <c r="F88117" s="27"/>
      <c r="G88117" s="27"/>
      <c r="H88117" s="27"/>
      <c r="I88117" s="27"/>
    </row>
    <row r="88118" spans="6:9" x14ac:dyDescent="0.2">
      <c r="F88118" s="27"/>
      <c r="G88118" s="27"/>
      <c r="H88118" s="27"/>
      <c r="I88118" s="27"/>
    </row>
    <row r="88119" spans="6:9" x14ac:dyDescent="0.2">
      <c r="F88119" s="27"/>
      <c r="G88119" s="27"/>
      <c r="H88119" s="27"/>
      <c r="I88119" s="27"/>
    </row>
    <row r="88120" spans="6:9" x14ac:dyDescent="0.2">
      <c r="F88120" s="27"/>
      <c r="G88120" s="27"/>
      <c r="H88120" s="27"/>
      <c r="I88120" s="27"/>
    </row>
    <row r="88121" spans="6:9" x14ac:dyDescent="0.2">
      <c r="F88121" s="27"/>
      <c r="G88121" s="27"/>
      <c r="H88121" s="27"/>
      <c r="I88121" s="27"/>
    </row>
    <row r="88122" spans="6:9" x14ac:dyDescent="0.2">
      <c r="F88122" s="27"/>
      <c r="G88122" s="27"/>
      <c r="H88122" s="27"/>
      <c r="I88122" s="27"/>
    </row>
    <row r="88123" spans="6:9" x14ac:dyDescent="0.2">
      <c r="F88123" s="27"/>
      <c r="G88123" s="27"/>
      <c r="H88123" s="27"/>
      <c r="I88123" s="27"/>
    </row>
    <row r="88124" spans="6:9" x14ac:dyDescent="0.2">
      <c r="F88124" s="27"/>
      <c r="G88124" s="27"/>
      <c r="H88124" s="27"/>
      <c r="I88124" s="27"/>
    </row>
    <row r="88125" spans="6:9" x14ac:dyDescent="0.2">
      <c r="F88125" s="27"/>
      <c r="G88125" s="27"/>
      <c r="H88125" s="27"/>
      <c r="I88125" s="27"/>
    </row>
    <row r="88126" spans="6:9" x14ac:dyDescent="0.2">
      <c r="F88126" s="27"/>
      <c r="G88126" s="27"/>
      <c r="H88126" s="27"/>
      <c r="I88126" s="27"/>
    </row>
    <row r="88127" spans="6:9" x14ac:dyDescent="0.2">
      <c r="F88127" s="27"/>
      <c r="G88127" s="27"/>
      <c r="H88127" s="27"/>
      <c r="I88127" s="27"/>
    </row>
    <row r="88128" spans="6:9" x14ac:dyDescent="0.2">
      <c r="F88128" s="27"/>
      <c r="G88128" s="27"/>
      <c r="H88128" s="27"/>
      <c r="I88128" s="27"/>
    </row>
    <row r="88129" spans="6:9" x14ac:dyDescent="0.2">
      <c r="F88129" s="27"/>
      <c r="G88129" s="27"/>
      <c r="H88129" s="27"/>
      <c r="I88129" s="27"/>
    </row>
    <row r="88130" spans="6:9" x14ac:dyDescent="0.2">
      <c r="F88130" s="27"/>
      <c r="G88130" s="27"/>
      <c r="H88130" s="27"/>
      <c r="I88130" s="27"/>
    </row>
    <row r="88131" spans="6:9" x14ac:dyDescent="0.2">
      <c r="F88131" s="27"/>
      <c r="G88131" s="27"/>
      <c r="H88131" s="27"/>
      <c r="I88131" s="27"/>
    </row>
    <row r="88132" spans="6:9" x14ac:dyDescent="0.2">
      <c r="F88132" s="27"/>
      <c r="G88132" s="27"/>
      <c r="H88132" s="27"/>
      <c r="I88132" s="27"/>
    </row>
    <row r="88133" spans="6:9" x14ac:dyDescent="0.2">
      <c r="F88133" s="27"/>
      <c r="G88133" s="27"/>
      <c r="H88133" s="27"/>
      <c r="I88133" s="27"/>
    </row>
    <row r="88134" spans="6:9" x14ac:dyDescent="0.2">
      <c r="F88134" s="27"/>
      <c r="G88134" s="27"/>
      <c r="H88134" s="27"/>
      <c r="I88134" s="27"/>
    </row>
    <row r="88135" spans="6:9" x14ac:dyDescent="0.2">
      <c r="F88135" s="27"/>
      <c r="G88135" s="27"/>
      <c r="H88135" s="27"/>
      <c r="I88135" s="27"/>
    </row>
    <row r="88136" spans="6:9" x14ac:dyDescent="0.2">
      <c r="F88136" s="27"/>
      <c r="G88136" s="27"/>
      <c r="H88136" s="27"/>
      <c r="I88136" s="27"/>
    </row>
    <row r="88137" spans="6:9" x14ac:dyDescent="0.2">
      <c r="F88137" s="27"/>
      <c r="G88137" s="27"/>
      <c r="H88137" s="27"/>
      <c r="I88137" s="27"/>
    </row>
    <row r="88138" spans="6:9" x14ac:dyDescent="0.2">
      <c r="F88138" s="27"/>
      <c r="G88138" s="27"/>
      <c r="H88138" s="27"/>
      <c r="I88138" s="27"/>
    </row>
    <row r="88139" spans="6:9" x14ac:dyDescent="0.2">
      <c r="F88139" s="27"/>
      <c r="G88139" s="27"/>
      <c r="H88139" s="27"/>
      <c r="I88139" s="27"/>
    </row>
    <row r="88140" spans="6:9" x14ac:dyDescent="0.2">
      <c r="F88140" s="27"/>
      <c r="G88140" s="27"/>
      <c r="H88140" s="27"/>
      <c r="I88140" s="27"/>
    </row>
    <row r="88141" spans="6:9" x14ac:dyDescent="0.2">
      <c r="F88141" s="27"/>
      <c r="G88141" s="27"/>
      <c r="H88141" s="27"/>
      <c r="I88141" s="27"/>
    </row>
    <row r="88142" spans="6:9" x14ac:dyDescent="0.2">
      <c r="F88142" s="27"/>
      <c r="G88142" s="27"/>
      <c r="H88142" s="27"/>
      <c r="I88142" s="27"/>
    </row>
    <row r="88143" spans="6:9" x14ac:dyDescent="0.2">
      <c r="F88143" s="27"/>
      <c r="G88143" s="27"/>
      <c r="H88143" s="27"/>
      <c r="I88143" s="27"/>
    </row>
    <row r="88144" spans="6:9" x14ac:dyDescent="0.2">
      <c r="F88144" s="27"/>
      <c r="G88144" s="27"/>
      <c r="H88144" s="27"/>
      <c r="I88144" s="27"/>
    </row>
    <row r="88145" spans="6:9" x14ac:dyDescent="0.2">
      <c r="F88145" s="27"/>
      <c r="G88145" s="27"/>
      <c r="H88145" s="27"/>
      <c r="I88145" s="27"/>
    </row>
    <row r="88146" spans="6:9" x14ac:dyDescent="0.2">
      <c r="F88146" s="27"/>
      <c r="G88146" s="27"/>
      <c r="H88146" s="27"/>
      <c r="I88146" s="27"/>
    </row>
    <row r="88147" spans="6:9" x14ac:dyDescent="0.2">
      <c r="F88147" s="27"/>
      <c r="G88147" s="27"/>
      <c r="H88147" s="27"/>
      <c r="I88147" s="27"/>
    </row>
    <row r="88148" spans="6:9" x14ac:dyDescent="0.2">
      <c r="F88148" s="27"/>
      <c r="G88148" s="27"/>
      <c r="H88148" s="27"/>
      <c r="I88148" s="27"/>
    </row>
    <row r="88149" spans="6:9" x14ac:dyDescent="0.2">
      <c r="F88149" s="27"/>
      <c r="G88149" s="27"/>
      <c r="H88149" s="27"/>
      <c r="I88149" s="27"/>
    </row>
    <row r="88150" spans="6:9" x14ac:dyDescent="0.2">
      <c r="F88150" s="27"/>
      <c r="G88150" s="27"/>
      <c r="H88150" s="27"/>
      <c r="I88150" s="27"/>
    </row>
    <row r="88151" spans="6:9" x14ac:dyDescent="0.2">
      <c r="F88151" s="27"/>
      <c r="G88151" s="27"/>
      <c r="H88151" s="27"/>
      <c r="I88151" s="27"/>
    </row>
    <row r="88152" spans="6:9" x14ac:dyDescent="0.2">
      <c r="F88152" s="27"/>
      <c r="G88152" s="27"/>
      <c r="H88152" s="27"/>
      <c r="I88152" s="27"/>
    </row>
    <row r="88153" spans="6:9" x14ac:dyDescent="0.2">
      <c r="F88153" s="27"/>
      <c r="G88153" s="27"/>
      <c r="H88153" s="27"/>
      <c r="I88153" s="27"/>
    </row>
    <row r="88154" spans="6:9" x14ac:dyDescent="0.2">
      <c r="F88154" s="27"/>
      <c r="G88154" s="27"/>
      <c r="H88154" s="27"/>
      <c r="I88154" s="27"/>
    </row>
    <row r="88155" spans="6:9" x14ac:dyDescent="0.2">
      <c r="F88155" s="27"/>
      <c r="G88155" s="27"/>
      <c r="H88155" s="27"/>
      <c r="I88155" s="27"/>
    </row>
    <row r="88156" spans="6:9" x14ac:dyDescent="0.2">
      <c r="F88156" s="27"/>
      <c r="G88156" s="27"/>
      <c r="H88156" s="27"/>
      <c r="I88156" s="27"/>
    </row>
    <row r="88157" spans="6:9" x14ac:dyDescent="0.2">
      <c r="F88157" s="27"/>
      <c r="G88157" s="27"/>
      <c r="H88157" s="27"/>
      <c r="I88157" s="27"/>
    </row>
    <row r="88158" spans="6:9" x14ac:dyDescent="0.2">
      <c r="F88158" s="27"/>
      <c r="G88158" s="27"/>
      <c r="H88158" s="27"/>
      <c r="I88158" s="27"/>
    </row>
    <row r="88159" spans="6:9" x14ac:dyDescent="0.2">
      <c r="F88159" s="27"/>
      <c r="G88159" s="27"/>
      <c r="H88159" s="27"/>
      <c r="I88159" s="27"/>
    </row>
    <row r="88160" spans="6:9" x14ac:dyDescent="0.2">
      <c r="F88160" s="27"/>
      <c r="G88160" s="27"/>
      <c r="H88160" s="27"/>
      <c r="I88160" s="27"/>
    </row>
    <row r="88161" spans="6:9" x14ac:dyDescent="0.2">
      <c r="F88161" s="27"/>
      <c r="G88161" s="27"/>
      <c r="H88161" s="27"/>
      <c r="I88161" s="27"/>
    </row>
    <row r="88162" spans="6:9" x14ac:dyDescent="0.2">
      <c r="F88162" s="27"/>
      <c r="G88162" s="27"/>
      <c r="H88162" s="27"/>
      <c r="I88162" s="27"/>
    </row>
    <row r="88163" spans="6:9" x14ac:dyDescent="0.2">
      <c r="F88163" s="27"/>
      <c r="G88163" s="27"/>
      <c r="H88163" s="27"/>
      <c r="I88163" s="27"/>
    </row>
    <row r="88164" spans="6:9" x14ac:dyDescent="0.2">
      <c r="F88164" s="27"/>
      <c r="G88164" s="27"/>
      <c r="H88164" s="27"/>
      <c r="I88164" s="27"/>
    </row>
    <row r="88165" spans="6:9" x14ac:dyDescent="0.2">
      <c r="F88165" s="27"/>
      <c r="G88165" s="27"/>
      <c r="H88165" s="27"/>
      <c r="I88165" s="27"/>
    </row>
    <row r="88166" spans="6:9" x14ac:dyDescent="0.2">
      <c r="F88166" s="27"/>
      <c r="G88166" s="27"/>
      <c r="H88166" s="27"/>
      <c r="I88166" s="27"/>
    </row>
    <row r="88167" spans="6:9" x14ac:dyDescent="0.2">
      <c r="F88167" s="27"/>
      <c r="G88167" s="27"/>
      <c r="H88167" s="27"/>
      <c r="I88167" s="27"/>
    </row>
    <row r="88168" spans="6:9" x14ac:dyDescent="0.2">
      <c r="F88168" s="27"/>
      <c r="G88168" s="27"/>
      <c r="H88168" s="27"/>
      <c r="I88168" s="27"/>
    </row>
    <row r="88169" spans="6:9" x14ac:dyDescent="0.2">
      <c r="F88169" s="27"/>
      <c r="G88169" s="27"/>
      <c r="H88169" s="27"/>
      <c r="I88169" s="27"/>
    </row>
    <row r="88170" spans="6:9" x14ac:dyDescent="0.2">
      <c r="F88170" s="27"/>
      <c r="G88170" s="27"/>
      <c r="H88170" s="27"/>
      <c r="I88170" s="27"/>
    </row>
    <row r="88171" spans="6:9" x14ac:dyDescent="0.2">
      <c r="F88171" s="27"/>
      <c r="G88171" s="27"/>
      <c r="H88171" s="27"/>
      <c r="I88171" s="27"/>
    </row>
    <row r="88172" spans="6:9" x14ac:dyDescent="0.2">
      <c r="F88172" s="27"/>
      <c r="G88172" s="27"/>
      <c r="H88172" s="27"/>
      <c r="I88172" s="27"/>
    </row>
    <row r="88173" spans="6:9" x14ac:dyDescent="0.2">
      <c r="F88173" s="27"/>
      <c r="G88173" s="27"/>
      <c r="H88173" s="27"/>
      <c r="I88173" s="27"/>
    </row>
    <row r="88174" spans="6:9" x14ac:dyDescent="0.2">
      <c r="F88174" s="27"/>
      <c r="G88174" s="27"/>
      <c r="H88174" s="27"/>
      <c r="I88174" s="27"/>
    </row>
    <row r="88175" spans="6:9" x14ac:dyDescent="0.2">
      <c r="F88175" s="27"/>
      <c r="G88175" s="27"/>
      <c r="H88175" s="27"/>
      <c r="I88175" s="27"/>
    </row>
    <row r="88176" spans="6:9" x14ac:dyDescent="0.2">
      <c r="F88176" s="27"/>
      <c r="G88176" s="27"/>
      <c r="H88176" s="27"/>
      <c r="I88176" s="27"/>
    </row>
    <row r="88177" spans="6:9" x14ac:dyDescent="0.2">
      <c r="F88177" s="27"/>
      <c r="G88177" s="27"/>
      <c r="H88177" s="27"/>
      <c r="I88177" s="27"/>
    </row>
    <row r="88178" spans="6:9" x14ac:dyDescent="0.2">
      <c r="F88178" s="27"/>
      <c r="G88178" s="27"/>
      <c r="H88178" s="27"/>
      <c r="I88178" s="27"/>
    </row>
    <row r="88179" spans="6:9" x14ac:dyDescent="0.2">
      <c r="F88179" s="27"/>
      <c r="G88179" s="27"/>
      <c r="H88179" s="27"/>
      <c r="I88179" s="27"/>
    </row>
    <row r="88180" spans="6:9" x14ac:dyDescent="0.2">
      <c r="F88180" s="27"/>
      <c r="G88180" s="27"/>
      <c r="H88180" s="27"/>
      <c r="I88180" s="27"/>
    </row>
    <row r="88181" spans="6:9" x14ac:dyDescent="0.2">
      <c r="F88181" s="27"/>
      <c r="G88181" s="27"/>
      <c r="H88181" s="27"/>
      <c r="I88181" s="27"/>
    </row>
    <row r="88182" spans="6:9" x14ac:dyDescent="0.2">
      <c r="F88182" s="27"/>
      <c r="G88182" s="27"/>
      <c r="H88182" s="27"/>
      <c r="I88182" s="27"/>
    </row>
    <row r="88183" spans="6:9" x14ac:dyDescent="0.2">
      <c r="F88183" s="27"/>
      <c r="G88183" s="27"/>
      <c r="H88183" s="27"/>
      <c r="I88183" s="27"/>
    </row>
    <row r="88184" spans="6:9" x14ac:dyDescent="0.2">
      <c r="F88184" s="27"/>
      <c r="G88184" s="27"/>
      <c r="H88184" s="27"/>
      <c r="I88184" s="27"/>
    </row>
    <row r="88185" spans="6:9" x14ac:dyDescent="0.2">
      <c r="F88185" s="27"/>
      <c r="G88185" s="27"/>
      <c r="H88185" s="27"/>
      <c r="I88185" s="27"/>
    </row>
    <row r="88186" spans="6:9" x14ac:dyDescent="0.2">
      <c r="F88186" s="27"/>
      <c r="G88186" s="27"/>
      <c r="H88186" s="27"/>
      <c r="I88186" s="27"/>
    </row>
    <row r="88187" spans="6:9" x14ac:dyDescent="0.2">
      <c r="F88187" s="27"/>
      <c r="G88187" s="27"/>
      <c r="H88187" s="27"/>
      <c r="I88187" s="27"/>
    </row>
    <row r="88188" spans="6:9" x14ac:dyDescent="0.2">
      <c r="F88188" s="27"/>
      <c r="G88188" s="27"/>
      <c r="H88188" s="27"/>
      <c r="I88188" s="27"/>
    </row>
    <row r="88189" spans="6:9" x14ac:dyDescent="0.2">
      <c r="F88189" s="27"/>
      <c r="G88189" s="27"/>
      <c r="H88189" s="27"/>
      <c r="I88189" s="27"/>
    </row>
    <row r="88190" spans="6:9" x14ac:dyDescent="0.2">
      <c r="F88190" s="27"/>
      <c r="G88190" s="27"/>
      <c r="H88190" s="27"/>
      <c r="I88190" s="27"/>
    </row>
    <row r="88191" spans="6:9" x14ac:dyDescent="0.2">
      <c r="F88191" s="27"/>
      <c r="G88191" s="27"/>
      <c r="H88191" s="27"/>
      <c r="I88191" s="27"/>
    </row>
    <row r="88192" spans="6:9" x14ac:dyDescent="0.2">
      <c r="F88192" s="27"/>
      <c r="G88192" s="27"/>
      <c r="H88192" s="27"/>
      <c r="I88192" s="27"/>
    </row>
    <row r="88193" spans="6:9" x14ac:dyDescent="0.2">
      <c r="F88193" s="27"/>
      <c r="G88193" s="27"/>
      <c r="H88193" s="27"/>
      <c r="I88193" s="27"/>
    </row>
    <row r="88194" spans="6:9" x14ac:dyDescent="0.2">
      <c r="F88194" s="27"/>
      <c r="G88194" s="27"/>
      <c r="H88194" s="27"/>
      <c r="I88194" s="27"/>
    </row>
    <row r="88195" spans="6:9" x14ac:dyDescent="0.2">
      <c r="F88195" s="27"/>
      <c r="G88195" s="27"/>
      <c r="H88195" s="27"/>
      <c r="I88195" s="27"/>
    </row>
    <row r="88196" spans="6:9" x14ac:dyDescent="0.2">
      <c r="F88196" s="27"/>
      <c r="G88196" s="27"/>
      <c r="H88196" s="27"/>
      <c r="I88196" s="27"/>
    </row>
    <row r="88197" spans="6:9" x14ac:dyDescent="0.2">
      <c r="F88197" s="27"/>
      <c r="G88197" s="27"/>
      <c r="H88197" s="27"/>
      <c r="I88197" s="27"/>
    </row>
    <row r="88198" spans="6:9" x14ac:dyDescent="0.2">
      <c r="F88198" s="27"/>
      <c r="G88198" s="27"/>
      <c r="H88198" s="27"/>
      <c r="I88198" s="27"/>
    </row>
    <row r="88199" spans="6:9" x14ac:dyDescent="0.2">
      <c r="F88199" s="27"/>
      <c r="G88199" s="27"/>
      <c r="H88199" s="27"/>
      <c r="I88199" s="27"/>
    </row>
    <row r="88200" spans="6:9" x14ac:dyDescent="0.2">
      <c r="F88200" s="27"/>
      <c r="G88200" s="27"/>
      <c r="H88200" s="27"/>
      <c r="I88200" s="27"/>
    </row>
    <row r="88201" spans="6:9" x14ac:dyDescent="0.2">
      <c r="F88201" s="27"/>
      <c r="G88201" s="27"/>
      <c r="H88201" s="27"/>
      <c r="I88201" s="27"/>
    </row>
    <row r="88202" spans="6:9" x14ac:dyDescent="0.2">
      <c r="F88202" s="27"/>
      <c r="G88202" s="27"/>
      <c r="H88202" s="27"/>
      <c r="I88202" s="27"/>
    </row>
    <row r="88203" spans="6:9" x14ac:dyDescent="0.2">
      <c r="F88203" s="27"/>
      <c r="G88203" s="27"/>
      <c r="H88203" s="27"/>
      <c r="I88203" s="27"/>
    </row>
    <row r="88204" spans="6:9" x14ac:dyDescent="0.2">
      <c r="F88204" s="27"/>
      <c r="G88204" s="27"/>
      <c r="H88204" s="27"/>
      <c r="I88204" s="27"/>
    </row>
    <row r="88205" spans="6:9" x14ac:dyDescent="0.2">
      <c r="F88205" s="27"/>
      <c r="G88205" s="27"/>
      <c r="H88205" s="27"/>
      <c r="I88205" s="27"/>
    </row>
    <row r="88206" spans="6:9" x14ac:dyDescent="0.2">
      <c r="F88206" s="27"/>
      <c r="G88206" s="27"/>
      <c r="H88206" s="27"/>
      <c r="I88206" s="27"/>
    </row>
    <row r="88207" spans="6:9" x14ac:dyDescent="0.2">
      <c r="F88207" s="27"/>
      <c r="G88207" s="27"/>
      <c r="H88207" s="27"/>
      <c r="I88207" s="27"/>
    </row>
    <row r="88208" spans="6:9" x14ac:dyDescent="0.2">
      <c r="F88208" s="27"/>
      <c r="G88208" s="27"/>
      <c r="H88208" s="27"/>
      <c r="I88208" s="27"/>
    </row>
    <row r="88209" spans="6:9" x14ac:dyDescent="0.2">
      <c r="F88209" s="27"/>
      <c r="G88209" s="27"/>
      <c r="H88209" s="27"/>
      <c r="I88209" s="27"/>
    </row>
    <row r="88210" spans="6:9" x14ac:dyDescent="0.2">
      <c r="F88210" s="27"/>
      <c r="G88210" s="27"/>
      <c r="H88210" s="27"/>
      <c r="I88210" s="27"/>
    </row>
    <row r="88211" spans="6:9" x14ac:dyDescent="0.2">
      <c r="F88211" s="27"/>
      <c r="G88211" s="27"/>
      <c r="H88211" s="27"/>
      <c r="I88211" s="27"/>
    </row>
    <row r="88212" spans="6:9" x14ac:dyDescent="0.2">
      <c r="F88212" s="27"/>
      <c r="G88212" s="27"/>
      <c r="H88212" s="27"/>
      <c r="I88212" s="27"/>
    </row>
    <row r="88213" spans="6:9" x14ac:dyDescent="0.2">
      <c r="F88213" s="27"/>
      <c r="G88213" s="27"/>
      <c r="H88213" s="27"/>
      <c r="I88213" s="27"/>
    </row>
    <row r="88214" spans="6:9" x14ac:dyDescent="0.2">
      <c r="F88214" s="27"/>
      <c r="G88214" s="27"/>
      <c r="H88214" s="27"/>
      <c r="I88214" s="27"/>
    </row>
    <row r="88215" spans="6:9" x14ac:dyDescent="0.2">
      <c r="F88215" s="27"/>
      <c r="G88215" s="27"/>
      <c r="H88215" s="27"/>
      <c r="I88215" s="27"/>
    </row>
    <row r="88216" spans="6:9" x14ac:dyDescent="0.2">
      <c r="F88216" s="27"/>
      <c r="G88216" s="27"/>
      <c r="H88216" s="27"/>
      <c r="I88216" s="27"/>
    </row>
    <row r="88217" spans="6:9" x14ac:dyDescent="0.2">
      <c r="F88217" s="27"/>
      <c r="G88217" s="27"/>
      <c r="H88217" s="27"/>
      <c r="I88217" s="27"/>
    </row>
    <row r="88218" spans="6:9" x14ac:dyDescent="0.2">
      <c r="F88218" s="27"/>
      <c r="G88218" s="27"/>
      <c r="H88218" s="27"/>
      <c r="I88218" s="27"/>
    </row>
    <row r="88219" spans="6:9" x14ac:dyDescent="0.2">
      <c r="F88219" s="27"/>
      <c r="G88219" s="27"/>
      <c r="H88219" s="27"/>
      <c r="I88219" s="27"/>
    </row>
    <row r="88220" spans="6:9" x14ac:dyDescent="0.2">
      <c r="F88220" s="27"/>
      <c r="G88220" s="27"/>
      <c r="H88220" s="27"/>
      <c r="I88220" s="27"/>
    </row>
    <row r="88221" spans="6:9" x14ac:dyDescent="0.2">
      <c r="F88221" s="27"/>
      <c r="G88221" s="27"/>
      <c r="H88221" s="27"/>
      <c r="I88221" s="27"/>
    </row>
    <row r="88222" spans="6:9" x14ac:dyDescent="0.2">
      <c r="F88222" s="27"/>
      <c r="G88222" s="27"/>
      <c r="H88222" s="27"/>
      <c r="I88222" s="27"/>
    </row>
    <row r="88223" spans="6:9" x14ac:dyDescent="0.2">
      <c r="F88223" s="27"/>
      <c r="G88223" s="27"/>
      <c r="H88223" s="27"/>
      <c r="I88223" s="27"/>
    </row>
    <row r="88224" spans="6:9" x14ac:dyDescent="0.2">
      <c r="F88224" s="27"/>
      <c r="G88224" s="27"/>
      <c r="H88224" s="27"/>
      <c r="I88224" s="27"/>
    </row>
    <row r="88225" spans="6:9" x14ac:dyDescent="0.2">
      <c r="F88225" s="27"/>
      <c r="G88225" s="27"/>
      <c r="H88225" s="27"/>
      <c r="I88225" s="27"/>
    </row>
    <row r="88226" spans="6:9" x14ac:dyDescent="0.2">
      <c r="F88226" s="27"/>
      <c r="G88226" s="27"/>
      <c r="H88226" s="27"/>
      <c r="I88226" s="27"/>
    </row>
    <row r="88227" spans="6:9" x14ac:dyDescent="0.2">
      <c r="F88227" s="27"/>
      <c r="G88227" s="27"/>
      <c r="H88227" s="27"/>
      <c r="I88227" s="27"/>
    </row>
    <row r="88228" spans="6:9" x14ac:dyDescent="0.2">
      <c r="F88228" s="27"/>
      <c r="G88228" s="27"/>
      <c r="H88228" s="27"/>
      <c r="I88228" s="27"/>
    </row>
    <row r="88229" spans="6:9" x14ac:dyDescent="0.2">
      <c r="F88229" s="27"/>
      <c r="G88229" s="27"/>
      <c r="H88229" s="27"/>
      <c r="I88229" s="27"/>
    </row>
    <row r="88230" spans="6:9" x14ac:dyDescent="0.2">
      <c r="F88230" s="27"/>
      <c r="G88230" s="27"/>
      <c r="H88230" s="27"/>
      <c r="I88230" s="27"/>
    </row>
    <row r="88231" spans="6:9" x14ac:dyDescent="0.2">
      <c r="F88231" s="27"/>
      <c r="G88231" s="27"/>
      <c r="H88231" s="27"/>
      <c r="I88231" s="27"/>
    </row>
    <row r="88232" spans="6:9" x14ac:dyDescent="0.2">
      <c r="F88232" s="27"/>
      <c r="G88232" s="27"/>
      <c r="H88232" s="27"/>
      <c r="I88232" s="27"/>
    </row>
    <row r="88233" spans="6:9" x14ac:dyDescent="0.2">
      <c r="F88233" s="27"/>
      <c r="G88233" s="27"/>
      <c r="H88233" s="27"/>
      <c r="I88233" s="27"/>
    </row>
    <row r="88234" spans="6:9" x14ac:dyDescent="0.2">
      <c r="F88234" s="27"/>
      <c r="G88234" s="27"/>
      <c r="H88234" s="27"/>
      <c r="I88234" s="27"/>
    </row>
    <row r="88235" spans="6:9" x14ac:dyDescent="0.2">
      <c r="F88235" s="27"/>
      <c r="G88235" s="27"/>
      <c r="H88235" s="27"/>
      <c r="I88235" s="27"/>
    </row>
    <row r="88236" spans="6:9" x14ac:dyDescent="0.2">
      <c r="F88236" s="27"/>
      <c r="G88236" s="27"/>
      <c r="H88236" s="27"/>
      <c r="I88236" s="27"/>
    </row>
    <row r="88237" spans="6:9" x14ac:dyDescent="0.2">
      <c r="F88237" s="27"/>
      <c r="G88237" s="27"/>
      <c r="H88237" s="27"/>
      <c r="I88237" s="27"/>
    </row>
    <row r="88238" spans="6:9" x14ac:dyDescent="0.2">
      <c r="F88238" s="27"/>
      <c r="G88238" s="27"/>
      <c r="H88238" s="27"/>
      <c r="I88238" s="27"/>
    </row>
    <row r="88239" spans="6:9" x14ac:dyDescent="0.2">
      <c r="F88239" s="27"/>
      <c r="G88239" s="27"/>
      <c r="H88239" s="27"/>
      <c r="I88239" s="27"/>
    </row>
    <row r="88240" spans="6:9" x14ac:dyDescent="0.2">
      <c r="F88240" s="27"/>
      <c r="G88240" s="27"/>
      <c r="H88240" s="27"/>
      <c r="I88240" s="27"/>
    </row>
    <row r="88241" spans="6:9" x14ac:dyDescent="0.2">
      <c r="F88241" s="27"/>
      <c r="G88241" s="27"/>
      <c r="H88241" s="27"/>
      <c r="I88241" s="27"/>
    </row>
    <row r="88242" spans="6:9" x14ac:dyDescent="0.2">
      <c r="F88242" s="27"/>
      <c r="G88242" s="27"/>
      <c r="H88242" s="27"/>
      <c r="I88242" s="27"/>
    </row>
    <row r="88243" spans="6:9" x14ac:dyDescent="0.2">
      <c r="F88243" s="27"/>
      <c r="G88243" s="27"/>
      <c r="H88243" s="27"/>
      <c r="I88243" s="27"/>
    </row>
    <row r="88244" spans="6:9" x14ac:dyDescent="0.2">
      <c r="F88244" s="27"/>
      <c r="G88244" s="27"/>
      <c r="H88244" s="27"/>
      <c r="I88244" s="27"/>
    </row>
    <row r="88245" spans="6:9" x14ac:dyDescent="0.2">
      <c r="F88245" s="27"/>
      <c r="G88245" s="27"/>
      <c r="H88245" s="27"/>
      <c r="I88245" s="27"/>
    </row>
    <row r="88246" spans="6:9" x14ac:dyDescent="0.2">
      <c r="F88246" s="27"/>
      <c r="G88246" s="27"/>
      <c r="H88246" s="27"/>
      <c r="I88246" s="27"/>
    </row>
    <row r="88247" spans="6:9" x14ac:dyDescent="0.2">
      <c r="F88247" s="27"/>
      <c r="G88247" s="27"/>
      <c r="H88247" s="27"/>
      <c r="I88247" s="27"/>
    </row>
    <row r="88248" spans="6:9" x14ac:dyDescent="0.2">
      <c r="F88248" s="27"/>
      <c r="G88248" s="27"/>
      <c r="H88248" s="27"/>
      <c r="I88248" s="27"/>
    </row>
    <row r="88249" spans="6:9" x14ac:dyDescent="0.2">
      <c r="F88249" s="27"/>
      <c r="G88249" s="27"/>
      <c r="H88249" s="27"/>
      <c r="I88249" s="27"/>
    </row>
    <row r="88250" spans="6:9" x14ac:dyDescent="0.2">
      <c r="F88250" s="27"/>
      <c r="G88250" s="27"/>
      <c r="H88250" s="27"/>
      <c r="I88250" s="27"/>
    </row>
    <row r="88251" spans="6:9" x14ac:dyDescent="0.2">
      <c r="F88251" s="27"/>
      <c r="G88251" s="27"/>
      <c r="H88251" s="27"/>
      <c r="I88251" s="27"/>
    </row>
    <row r="88252" spans="6:9" x14ac:dyDescent="0.2">
      <c r="F88252" s="27"/>
      <c r="G88252" s="27"/>
      <c r="H88252" s="27"/>
      <c r="I88252" s="27"/>
    </row>
    <row r="88253" spans="6:9" x14ac:dyDescent="0.2">
      <c r="F88253" s="27"/>
      <c r="G88253" s="27"/>
      <c r="H88253" s="27"/>
      <c r="I88253" s="27"/>
    </row>
    <row r="88254" spans="6:9" x14ac:dyDescent="0.2">
      <c r="F88254" s="27"/>
      <c r="G88254" s="27"/>
      <c r="H88254" s="27"/>
      <c r="I88254" s="27"/>
    </row>
    <row r="88255" spans="6:9" x14ac:dyDescent="0.2">
      <c r="F88255" s="27"/>
      <c r="G88255" s="27"/>
      <c r="H88255" s="27"/>
      <c r="I88255" s="27"/>
    </row>
    <row r="88256" spans="6:9" x14ac:dyDescent="0.2">
      <c r="F88256" s="27"/>
      <c r="G88256" s="27"/>
      <c r="H88256" s="27"/>
      <c r="I88256" s="27"/>
    </row>
    <row r="88257" spans="6:9" x14ac:dyDescent="0.2">
      <c r="F88257" s="27"/>
      <c r="G88257" s="27"/>
      <c r="H88257" s="27"/>
      <c r="I88257" s="27"/>
    </row>
    <row r="88258" spans="6:9" x14ac:dyDescent="0.2">
      <c r="F88258" s="27"/>
      <c r="G88258" s="27"/>
      <c r="H88258" s="27"/>
      <c r="I88258" s="27"/>
    </row>
    <row r="88259" spans="6:9" x14ac:dyDescent="0.2">
      <c r="F88259" s="27"/>
      <c r="G88259" s="27"/>
      <c r="H88259" s="27"/>
      <c r="I88259" s="27"/>
    </row>
    <row r="88260" spans="6:9" x14ac:dyDescent="0.2">
      <c r="F88260" s="27"/>
      <c r="G88260" s="27"/>
      <c r="H88260" s="27"/>
      <c r="I88260" s="27"/>
    </row>
    <row r="88261" spans="6:9" x14ac:dyDescent="0.2">
      <c r="F88261" s="27"/>
      <c r="G88261" s="27"/>
      <c r="H88261" s="27"/>
      <c r="I88261" s="27"/>
    </row>
    <row r="88262" spans="6:9" x14ac:dyDescent="0.2">
      <c r="F88262" s="27"/>
      <c r="G88262" s="27"/>
      <c r="H88262" s="27"/>
      <c r="I88262" s="27"/>
    </row>
    <row r="88263" spans="6:9" x14ac:dyDescent="0.2">
      <c r="F88263" s="27"/>
      <c r="G88263" s="27"/>
      <c r="H88263" s="27"/>
      <c r="I88263" s="27"/>
    </row>
    <row r="88264" spans="6:9" x14ac:dyDescent="0.2">
      <c r="F88264" s="27"/>
      <c r="G88264" s="27"/>
      <c r="H88264" s="27"/>
      <c r="I88264" s="27"/>
    </row>
    <row r="88265" spans="6:9" x14ac:dyDescent="0.2">
      <c r="F88265" s="27"/>
      <c r="G88265" s="27"/>
      <c r="H88265" s="27"/>
      <c r="I88265" s="27"/>
    </row>
    <row r="88266" spans="6:9" x14ac:dyDescent="0.2">
      <c r="F88266" s="27"/>
      <c r="G88266" s="27"/>
      <c r="H88266" s="27"/>
      <c r="I88266" s="27"/>
    </row>
    <row r="88267" spans="6:9" x14ac:dyDescent="0.2">
      <c r="F88267" s="27"/>
      <c r="G88267" s="27"/>
      <c r="H88267" s="27"/>
      <c r="I88267" s="27"/>
    </row>
    <row r="88268" spans="6:9" x14ac:dyDescent="0.2">
      <c r="F88268" s="27"/>
      <c r="G88268" s="27"/>
      <c r="H88268" s="27"/>
      <c r="I88268" s="27"/>
    </row>
    <row r="88269" spans="6:9" x14ac:dyDescent="0.2">
      <c r="F88269" s="27"/>
      <c r="G88269" s="27"/>
      <c r="H88269" s="27"/>
      <c r="I88269" s="27"/>
    </row>
    <row r="88270" spans="6:9" x14ac:dyDescent="0.2">
      <c r="F88270" s="27"/>
      <c r="G88270" s="27"/>
      <c r="H88270" s="27"/>
      <c r="I88270" s="27"/>
    </row>
    <row r="88271" spans="6:9" x14ac:dyDescent="0.2">
      <c r="F88271" s="27"/>
      <c r="G88271" s="27"/>
      <c r="H88271" s="27"/>
      <c r="I88271" s="27"/>
    </row>
    <row r="88272" spans="6:9" x14ac:dyDescent="0.2">
      <c r="F88272" s="27"/>
      <c r="G88272" s="27"/>
      <c r="H88272" s="27"/>
      <c r="I88272" s="27"/>
    </row>
    <row r="88273" spans="6:9" x14ac:dyDescent="0.2">
      <c r="F88273" s="27"/>
      <c r="G88273" s="27"/>
      <c r="H88273" s="27"/>
      <c r="I88273" s="27"/>
    </row>
    <row r="88274" spans="6:9" x14ac:dyDescent="0.2">
      <c r="F88274" s="27"/>
      <c r="G88274" s="27"/>
      <c r="H88274" s="27"/>
      <c r="I88274" s="27"/>
    </row>
    <row r="88275" spans="6:9" x14ac:dyDescent="0.2">
      <c r="F88275" s="27"/>
      <c r="G88275" s="27"/>
      <c r="H88275" s="27"/>
      <c r="I88275" s="27"/>
    </row>
    <row r="88276" spans="6:9" x14ac:dyDescent="0.2">
      <c r="F88276" s="27"/>
      <c r="G88276" s="27"/>
      <c r="H88276" s="27"/>
      <c r="I88276" s="27"/>
    </row>
    <row r="88277" spans="6:9" x14ac:dyDescent="0.2">
      <c r="F88277" s="27"/>
      <c r="G88277" s="27"/>
      <c r="H88277" s="27"/>
      <c r="I88277" s="27"/>
    </row>
    <row r="88278" spans="6:9" x14ac:dyDescent="0.2">
      <c r="F88278" s="27"/>
      <c r="G88278" s="27"/>
      <c r="H88278" s="27"/>
      <c r="I88278" s="27"/>
    </row>
    <row r="88279" spans="6:9" x14ac:dyDescent="0.2">
      <c r="F88279" s="27"/>
      <c r="G88279" s="27"/>
      <c r="H88279" s="27"/>
      <c r="I88279" s="27"/>
    </row>
    <row r="88280" spans="6:9" x14ac:dyDescent="0.2">
      <c r="F88280" s="27"/>
      <c r="G88280" s="27"/>
      <c r="H88280" s="27"/>
      <c r="I88280" s="27"/>
    </row>
    <row r="88281" spans="6:9" x14ac:dyDescent="0.2">
      <c r="F88281" s="27"/>
      <c r="G88281" s="27"/>
      <c r="H88281" s="27"/>
      <c r="I88281" s="27"/>
    </row>
    <row r="88282" spans="6:9" x14ac:dyDescent="0.2">
      <c r="F88282" s="27"/>
      <c r="G88282" s="27"/>
      <c r="H88282" s="27"/>
      <c r="I88282" s="27"/>
    </row>
    <row r="88283" spans="6:9" x14ac:dyDescent="0.2">
      <c r="F88283" s="27"/>
      <c r="G88283" s="27"/>
      <c r="H88283" s="27"/>
      <c r="I88283" s="27"/>
    </row>
    <row r="88284" spans="6:9" x14ac:dyDescent="0.2">
      <c r="F88284" s="27"/>
      <c r="G88284" s="27"/>
      <c r="H88284" s="27"/>
      <c r="I88284" s="27"/>
    </row>
    <row r="88285" spans="6:9" x14ac:dyDescent="0.2">
      <c r="F88285" s="27"/>
      <c r="G88285" s="27"/>
      <c r="H88285" s="27"/>
      <c r="I88285" s="27"/>
    </row>
    <row r="88286" spans="6:9" x14ac:dyDescent="0.2">
      <c r="F88286" s="27"/>
      <c r="G88286" s="27"/>
      <c r="H88286" s="27"/>
      <c r="I88286" s="27"/>
    </row>
    <row r="88287" spans="6:9" x14ac:dyDescent="0.2">
      <c r="F88287" s="27"/>
      <c r="G88287" s="27"/>
      <c r="H88287" s="27"/>
      <c r="I88287" s="27"/>
    </row>
    <row r="88288" spans="6:9" x14ac:dyDescent="0.2">
      <c r="F88288" s="27"/>
      <c r="G88288" s="27"/>
      <c r="H88288" s="27"/>
      <c r="I88288" s="27"/>
    </row>
    <row r="88289" spans="6:9" x14ac:dyDescent="0.2">
      <c r="F88289" s="27"/>
      <c r="G88289" s="27"/>
      <c r="H88289" s="27"/>
      <c r="I88289" s="27"/>
    </row>
    <row r="88290" spans="6:9" x14ac:dyDescent="0.2">
      <c r="F88290" s="27"/>
      <c r="G88290" s="27"/>
      <c r="H88290" s="27"/>
      <c r="I88290" s="27"/>
    </row>
    <row r="88291" spans="6:9" x14ac:dyDescent="0.2">
      <c r="F88291" s="27"/>
      <c r="G88291" s="27"/>
      <c r="H88291" s="27"/>
      <c r="I88291" s="27"/>
    </row>
    <row r="88292" spans="6:9" x14ac:dyDescent="0.2">
      <c r="F88292" s="27"/>
      <c r="G88292" s="27"/>
      <c r="H88292" s="27"/>
      <c r="I88292" s="27"/>
    </row>
    <row r="88293" spans="6:9" x14ac:dyDescent="0.2">
      <c r="F88293" s="27"/>
      <c r="G88293" s="27"/>
      <c r="H88293" s="27"/>
      <c r="I88293" s="27"/>
    </row>
    <row r="88294" spans="6:9" x14ac:dyDescent="0.2">
      <c r="F88294" s="27"/>
      <c r="G88294" s="27"/>
      <c r="H88294" s="27"/>
      <c r="I88294" s="27"/>
    </row>
    <row r="88295" spans="6:9" x14ac:dyDescent="0.2">
      <c r="F88295" s="27"/>
      <c r="G88295" s="27"/>
      <c r="H88295" s="27"/>
      <c r="I88295" s="27"/>
    </row>
    <row r="88296" spans="6:9" x14ac:dyDescent="0.2">
      <c r="F88296" s="27"/>
      <c r="G88296" s="27"/>
      <c r="H88296" s="27"/>
      <c r="I88296" s="27"/>
    </row>
    <row r="88297" spans="6:9" x14ac:dyDescent="0.2">
      <c r="F88297" s="27"/>
      <c r="G88297" s="27"/>
      <c r="H88297" s="27"/>
      <c r="I88297" s="27"/>
    </row>
    <row r="88298" spans="6:9" x14ac:dyDescent="0.2">
      <c r="F88298" s="27"/>
      <c r="G88298" s="27"/>
      <c r="H88298" s="27"/>
      <c r="I88298" s="27"/>
    </row>
    <row r="88299" spans="6:9" x14ac:dyDescent="0.2">
      <c r="F88299" s="27"/>
      <c r="G88299" s="27"/>
      <c r="H88299" s="27"/>
      <c r="I88299" s="27"/>
    </row>
    <row r="88300" spans="6:9" x14ac:dyDescent="0.2">
      <c r="F88300" s="27"/>
      <c r="G88300" s="27"/>
      <c r="H88300" s="27"/>
      <c r="I88300" s="27"/>
    </row>
    <row r="88301" spans="6:9" x14ac:dyDescent="0.2">
      <c r="F88301" s="27"/>
      <c r="G88301" s="27"/>
      <c r="H88301" s="27"/>
      <c r="I88301" s="27"/>
    </row>
    <row r="88302" spans="6:9" x14ac:dyDescent="0.2">
      <c r="F88302" s="27"/>
      <c r="G88302" s="27"/>
      <c r="H88302" s="27"/>
      <c r="I88302" s="27"/>
    </row>
    <row r="88303" spans="6:9" x14ac:dyDescent="0.2">
      <c r="F88303" s="27"/>
      <c r="G88303" s="27"/>
      <c r="H88303" s="27"/>
      <c r="I88303" s="27"/>
    </row>
    <row r="88304" spans="6:9" x14ac:dyDescent="0.2">
      <c r="F88304" s="27"/>
      <c r="G88304" s="27"/>
      <c r="H88304" s="27"/>
      <c r="I88304" s="27"/>
    </row>
    <row r="88305" spans="6:9" x14ac:dyDescent="0.2">
      <c r="F88305" s="27"/>
      <c r="G88305" s="27"/>
      <c r="H88305" s="27"/>
      <c r="I88305" s="27"/>
    </row>
    <row r="88306" spans="6:9" x14ac:dyDescent="0.2">
      <c r="F88306" s="27"/>
      <c r="G88306" s="27"/>
      <c r="H88306" s="27"/>
      <c r="I88306" s="27"/>
    </row>
    <row r="88307" spans="6:9" x14ac:dyDescent="0.2">
      <c r="F88307" s="27"/>
      <c r="G88307" s="27"/>
      <c r="H88307" s="27"/>
      <c r="I88307" s="27"/>
    </row>
    <row r="88308" spans="6:9" x14ac:dyDescent="0.2">
      <c r="F88308" s="27"/>
      <c r="G88308" s="27"/>
      <c r="H88308" s="27"/>
      <c r="I88308" s="27"/>
    </row>
    <row r="88309" spans="6:9" x14ac:dyDescent="0.2">
      <c r="F88309" s="27"/>
      <c r="G88309" s="27"/>
      <c r="H88309" s="27"/>
      <c r="I88309" s="27"/>
    </row>
    <row r="88310" spans="6:9" x14ac:dyDescent="0.2">
      <c r="F88310" s="27"/>
      <c r="G88310" s="27"/>
      <c r="H88310" s="27"/>
      <c r="I88310" s="27"/>
    </row>
    <row r="88311" spans="6:9" x14ac:dyDescent="0.2">
      <c r="F88311" s="27"/>
      <c r="G88311" s="27"/>
      <c r="H88311" s="27"/>
      <c r="I88311" s="27"/>
    </row>
    <row r="88312" spans="6:9" x14ac:dyDescent="0.2">
      <c r="F88312" s="27"/>
      <c r="G88312" s="27"/>
      <c r="H88312" s="27"/>
      <c r="I88312" s="27"/>
    </row>
    <row r="88313" spans="6:9" x14ac:dyDescent="0.2">
      <c r="F88313" s="27"/>
      <c r="G88313" s="27"/>
      <c r="H88313" s="27"/>
      <c r="I88313" s="27"/>
    </row>
    <row r="88314" spans="6:9" x14ac:dyDescent="0.2">
      <c r="F88314" s="27"/>
      <c r="G88314" s="27"/>
      <c r="H88314" s="27"/>
      <c r="I88314" s="27"/>
    </row>
    <row r="88315" spans="6:9" x14ac:dyDescent="0.2">
      <c r="F88315" s="27"/>
      <c r="G88315" s="27"/>
      <c r="H88315" s="27"/>
      <c r="I88315" s="27"/>
    </row>
    <row r="88316" spans="6:9" x14ac:dyDescent="0.2">
      <c r="F88316" s="27"/>
      <c r="G88316" s="27"/>
      <c r="H88316" s="27"/>
      <c r="I88316" s="27"/>
    </row>
    <row r="88317" spans="6:9" x14ac:dyDescent="0.2">
      <c r="F88317" s="27"/>
      <c r="G88317" s="27"/>
      <c r="H88317" s="27"/>
      <c r="I88317" s="27"/>
    </row>
    <row r="88318" spans="6:9" x14ac:dyDescent="0.2">
      <c r="F88318" s="27"/>
      <c r="G88318" s="27"/>
      <c r="H88318" s="27"/>
      <c r="I88318" s="27"/>
    </row>
    <row r="88319" spans="6:9" x14ac:dyDescent="0.2">
      <c r="F88319" s="27"/>
      <c r="G88319" s="27"/>
      <c r="H88319" s="27"/>
      <c r="I88319" s="27"/>
    </row>
    <row r="88320" spans="6:9" x14ac:dyDescent="0.2">
      <c r="F88320" s="27"/>
      <c r="G88320" s="27"/>
      <c r="H88320" s="27"/>
      <c r="I88320" s="27"/>
    </row>
    <row r="88321" spans="6:9" x14ac:dyDescent="0.2">
      <c r="F88321" s="27"/>
      <c r="G88321" s="27"/>
      <c r="H88321" s="27"/>
      <c r="I88321" s="27"/>
    </row>
    <row r="88322" spans="6:9" x14ac:dyDescent="0.2">
      <c r="F88322" s="27"/>
      <c r="G88322" s="27"/>
      <c r="H88322" s="27"/>
      <c r="I88322" s="27"/>
    </row>
    <row r="88323" spans="6:9" x14ac:dyDescent="0.2">
      <c r="F88323" s="27"/>
      <c r="G88323" s="27"/>
      <c r="H88323" s="27"/>
      <c r="I88323" s="27"/>
    </row>
    <row r="88324" spans="6:9" x14ac:dyDescent="0.2">
      <c r="F88324" s="27"/>
      <c r="G88324" s="27"/>
      <c r="H88324" s="27"/>
      <c r="I88324" s="27"/>
    </row>
    <row r="88325" spans="6:9" x14ac:dyDescent="0.2">
      <c r="F88325" s="27"/>
      <c r="G88325" s="27"/>
      <c r="H88325" s="27"/>
      <c r="I88325" s="27"/>
    </row>
    <row r="88326" spans="6:9" x14ac:dyDescent="0.2">
      <c r="F88326" s="27"/>
      <c r="G88326" s="27"/>
      <c r="H88326" s="27"/>
      <c r="I88326" s="27"/>
    </row>
    <row r="88327" spans="6:9" x14ac:dyDescent="0.2">
      <c r="F88327" s="27"/>
      <c r="G88327" s="27"/>
      <c r="H88327" s="27"/>
      <c r="I88327" s="27"/>
    </row>
    <row r="88328" spans="6:9" x14ac:dyDescent="0.2">
      <c r="F88328" s="27"/>
      <c r="G88328" s="27"/>
      <c r="H88328" s="27"/>
      <c r="I88328" s="27"/>
    </row>
    <row r="88329" spans="6:9" x14ac:dyDescent="0.2">
      <c r="F88329" s="27"/>
      <c r="G88329" s="27"/>
      <c r="H88329" s="27"/>
      <c r="I88329" s="27"/>
    </row>
    <row r="88330" spans="6:9" x14ac:dyDescent="0.2">
      <c r="F88330" s="27"/>
      <c r="G88330" s="27"/>
      <c r="H88330" s="27"/>
      <c r="I88330" s="27"/>
    </row>
    <row r="88331" spans="6:9" x14ac:dyDescent="0.2">
      <c r="F88331" s="27"/>
      <c r="G88331" s="27"/>
      <c r="H88331" s="27"/>
      <c r="I88331" s="27"/>
    </row>
    <row r="88332" spans="6:9" x14ac:dyDescent="0.2">
      <c r="F88332" s="27"/>
      <c r="G88332" s="27"/>
      <c r="H88332" s="27"/>
      <c r="I88332" s="27"/>
    </row>
    <row r="88333" spans="6:9" x14ac:dyDescent="0.2">
      <c r="F88333" s="27"/>
      <c r="G88333" s="27"/>
      <c r="H88333" s="27"/>
      <c r="I88333" s="27"/>
    </row>
    <row r="88334" spans="6:9" x14ac:dyDescent="0.2">
      <c r="F88334" s="27"/>
      <c r="G88334" s="27"/>
      <c r="H88334" s="27"/>
      <c r="I88334" s="27"/>
    </row>
    <row r="88335" spans="6:9" x14ac:dyDescent="0.2">
      <c r="F88335" s="27"/>
      <c r="G88335" s="27"/>
      <c r="H88335" s="27"/>
      <c r="I88335" s="27"/>
    </row>
    <row r="88336" spans="6:9" x14ac:dyDescent="0.2">
      <c r="F88336" s="27"/>
      <c r="G88336" s="27"/>
      <c r="H88336" s="27"/>
      <c r="I88336" s="27"/>
    </row>
    <row r="88337" spans="6:9" x14ac:dyDescent="0.2">
      <c r="F88337" s="27"/>
      <c r="G88337" s="27"/>
      <c r="H88337" s="27"/>
      <c r="I88337" s="27"/>
    </row>
    <row r="88338" spans="6:9" x14ac:dyDescent="0.2">
      <c r="F88338" s="27"/>
      <c r="G88338" s="27"/>
      <c r="H88338" s="27"/>
      <c r="I88338" s="27"/>
    </row>
    <row r="88339" spans="6:9" x14ac:dyDescent="0.2">
      <c r="F88339" s="27"/>
      <c r="G88339" s="27"/>
      <c r="H88339" s="27"/>
      <c r="I88339" s="27"/>
    </row>
    <row r="88340" spans="6:9" x14ac:dyDescent="0.2">
      <c r="F88340" s="27"/>
      <c r="G88340" s="27"/>
      <c r="H88340" s="27"/>
      <c r="I88340" s="27"/>
    </row>
    <row r="88341" spans="6:9" x14ac:dyDescent="0.2">
      <c r="F88341" s="27"/>
      <c r="G88341" s="27"/>
      <c r="H88341" s="27"/>
      <c r="I88341" s="27"/>
    </row>
    <row r="88342" spans="6:9" x14ac:dyDescent="0.2">
      <c r="F88342" s="27"/>
      <c r="G88342" s="27"/>
      <c r="H88342" s="27"/>
      <c r="I88342" s="27"/>
    </row>
    <row r="88343" spans="6:9" x14ac:dyDescent="0.2">
      <c r="F88343" s="27"/>
      <c r="G88343" s="27"/>
      <c r="H88343" s="27"/>
      <c r="I88343" s="27"/>
    </row>
    <row r="88344" spans="6:9" x14ac:dyDescent="0.2">
      <c r="F88344" s="27"/>
      <c r="G88344" s="27"/>
      <c r="H88344" s="27"/>
      <c r="I88344" s="27"/>
    </row>
    <row r="88345" spans="6:9" x14ac:dyDescent="0.2">
      <c r="F88345" s="27"/>
      <c r="G88345" s="27"/>
      <c r="H88345" s="27"/>
      <c r="I88345" s="27"/>
    </row>
    <row r="88346" spans="6:9" x14ac:dyDescent="0.2">
      <c r="F88346" s="27"/>
      <c r="G88346" s="27"/>
      <c r="H88346" s="27"/>
      <c r="I88346" s="27"/>
    </row>
    <row r="88347" spans="6:9" x14ac:dyDescent="0.2">
      <c r="F88347" s="27"/>
      <c r="G88347" s="27"/>
      <c r="H88347" s="27"/>
      <c r="I88347" s="27"/>
    </row>
    <row r="88348" spans="6:9" x14ac:dyDescent="0.2">
      <c r="F88348" s="27"/>
      <c r="G88348" s="27"/>
      <c r="H88348" s="27"/>
      <c r="I88348" s="27"/>
    </row>
    <row r="88349" spans="6:9" x14ac:dyDescent="0.2">
      <c r="F88349" s="27"/>
      <c r="G88349" s="27"/>
      <c r="H88349" s="27"/>
      <c r="I88349" s="27"/>
    </row>
    <row r="88350" spans="6:9" x14ac:dyDescent="0.2">
      <c r="F88350" s="27"/>
      <c r="G88350" s="27"/>
      <c r="H88350" s="27"/>
      <c r="I88350" s="27"/>
    </row>
    <row r="88351" spans="6:9" x14ac:dyDescent="0.2">
      <c r="F88351" s="27"/>
      <c r="G88351" s="27"/>
      <c r="H88351" s="27"/>
      <c r="I88351" s="27"/>
    </row>
    <row r="88352" spans="6:9" x14ac:dyDescent="0.2">
      <c r="F88352" s="27"/>
      <c r="G88352" s="27"/>
      <c r="H88352" s="27"/>
      <c r="I88352" s="27"/>
    </row>
    <row r="88353" spans="6:9" x14ac:dyDescent="0.2">
      <c r="F88353" s="27"/>
      <c r="G88353" s="27"/>
      <c r="H88353" s="27"/>
      <c r="I88353" s="27"/>
    </row>
    <row r="88354" spans="6:9" x14ac:dyDescent="0.2">
      <c r="F88354" s="27"/>
      <c r="G88354" s="27"/>
      <c r="H88354" s="27"/>
      <c r="I88354" s="27"/>
    </row>
    <row r="88355" spans="6:9" x14ac:dyDescent="0.2">
      <c r="F88355" s="27"/>
      <c r="G88355" s="27"/>
      <c r="H88355" s="27"/>
      <c r="I88355" s="27"/>
    </row>
    <row r="88356" spans="6:9" x14ac:dyDescent="0.2">
      <c r="F88356" s="27"/>
      <c r="G88356" s="27"/>
      <c r="H88356" s="27"/>
      <c r="I88356" s="27"/>
    </row>
    <row r="88357" spans="6:9" x14ac:dyDescent="0.2">
      <c r="F88357" s="27"/>
      <c r="G88357" s="27"/>
      <c r="H88357" s="27"/>
      <c r="I88357" s="27"/>
    </row>
    <row r="88358" spans="6:9" x14ac:dyDescent="0.2">
      <c r="F88358" s="27"/>
      <c r="G88358" s="27"/>
      <c r="H88358" s="27"/>
      <c r="I88358" s="27"/>
    </row>
    <row r="88359" spans="6:9" x14ac:dyDescent="0.2">
      <c r="F88359" s="27"/>
      <c r="G88359" s="27"/>
      <c r="H88359" s="27"/>
      <c r="I88359" s="27"/>
    </row>
    <row r="88360" spans="6:9" x14ac:dyDescent="0.2">
      <c r="F88360" s="27"/>
      <c r="G88360" s="27"/>
      <c r="H88360" s="27"/>
      <c r="I88360" s="27"/>
    </row>
    <row r="88361" spans="6:9" x14ac:dyDescent="0.2">
      <c r="F88361" s="27"/>
      <c r="G88361" s="27"/>
      <c r="H88361" s="27"/>
      <c r="I88361" s="27"/>
    </row>
    <row r="88362" spans="6:9" x14ac:dyDescent="0.2">
      <c r="F88362" s="27"/>
      <c r="G88362" s="27"/>
      <c r="H88362" s="27"/>
      <c r="I88362" s="27"/>
    </row>
    <row r="88363" spans="6:9" x14ac:dyDescent="0.2">
      <c r="F88363" s="27"/>
      <c r="G88363" s="27"/>
      <c r="H88363" s="27"/>
      <c r="I88363" s="27"/>
    </row>
    <row r="88364" spans="6:9" x14ac:dyDescent="0.2">
      <c r="F88364" s="27"/>
      <c r="G88364" s="27"/>
      <c r="H88364" s="27"/>
      <c r="I88364" s="27"/>
    </row>
    <row r="88365" spans="6:9" x14ac:dyDescent="0.2">
      <c r="F88365" s="27"/>
      <c r="G88365" s="27"/>
      <c r="H88365" s="27"/>
      <c r="I88365" s="27"/>
    </row>
    <row r="88366" spans="6:9" x14ac:dyDescent="0.2">
      <c r="F88366" s="27"/>
      <c r="G88366" s="27"/>
      <c r="H88366" s="27"/>
      <c r="I88366" s="27"/>
    </row>
    <row r="88367" spans="6:9" x14ac:dyDescent="0.2">
      <c r="F88367" s="27"/>
      <c r="G88367" s="27"/>
      <c r="H88367" s="27"/>
      <c r="I88367" s="27"/>
    </row>
    <row r="88368" spans="6:9" x14ac:dyDescent="0.2">
      <c r="F88368" s="27"/>
      <c r="G88368" s="27"/>
      <c r="H88368" s="27"/>
      <c r="I88368" s="27"/>
    </row>
    <row r="88369" spans="6:9" x14ac:dyDescent="0.2">
      <c r="F88369" s="27"/>
      <c r="G88369" s="27"/>
      <c r="H88369" s="27"/>
      <c r="I88369" s="27"/>
    </row>
    <row r="88370" spans="6:9" x14ac:dyDescent="0.2">
      <c r="F88370" s="27"/>
      <c r="G88370" s="27"/>
      <c r="H88370" s="27"/>
      <c r="I88370" s="27"/>
    </row>
    <row r="88371" spans="6:9" x14ac:dyDescent="0.2">
      <c r="F88371" s="27"/>
      <c r="G88371" s="27"/>
      <c r="H88371" s="27"/>
      <c r="I88371" s="27"/>
    </row>
    <row r="88372" spans="6:9" x14ac:dyDescent="0.2">
      <c r="F88372" s="27"/>
      <c r="G88372" s="27"/>
      <c r="H88372" s="27"/>
      <c r="I88372" s="27"/>
    </row>
    <row r="88373" spans="6:9" x14ac:dyDescent="0.2">
      <c r="F88373" s="27"/>
      <c r="G88373" s="27"/>
      <c r="H88373" s="27"/>
      <c r="I88373" s="27"/>
    </row>
    <row r="88374" spans="6:9" x14ac:dyDescent="0.2">
      <c r="F88374" s="27"/>
      <c r="G88374" s="27"/>
      <c r="H88374" s="27"/>
      <c r="I88374" s="27"/>
    </row>
    <row r="88375" spans="6:9" x14ac:dyDescent="0.2">
      <c r="F88375" s="27"/>
      <c r="G88375" s="27"/>
      <c r="H88375" s="27"/>
      <c r="I88375" s="27"/>
    </row>
    <row r="88376" spans="6:9" x14ac:dyDescent="0.2">
      <c r="F88376" s="27"/>
      <c r="G88376" s="27"/>
      <c r="H88376" s="27"/>
      <c r="I88376" s="27"/>
    </row>
    <row r="88377" spans="6:9" x14ac:dyDescent="0.2">
      <c r="F88377" s="27"/>
      <c r="G88377" s="27"/>
      <c r="H88377" s="27"/>
      <c r="I88377" s="27"/>
    </row>
    <row r="88378" spans="6:9" x14ac:dyDescent="0.2">
      <c r="F88378" s="27"/>
      <c r="G88378" s="27"/>
      <c r="H88378" s="27"/>
      <c r="I88378" s="27"/>
    </row>
    <row r="88379" spans="6:9" x14ac:dyDescent="0.2">
      <c r="F88379" s="27"/>
      <c r="G88379" s="27"/>
      <c r="H88379" s="27"/>
      <c r="I88379" s="27"/>
    </row>
    <row r="88380" spans="6:9" x14ac:dyDescent="0.2">
      <c r="F88380" s="27"/>
      <c r="G88380" s="27"/>
      <c r="H88380" s="27"/>
      <c r="I88380" s="27"/>
    </row>
    <row r="88381" spans="6:9" x14ac:dyDescent="0.2">
      <c r="F88381" s="27"/>
      <c r="G88381" s="27"/>
      <c r="H88381" s="27"/>
      <c r="I88381" s="27"/>
    </row>
    <row r="88382" spans="6:9" x14ac:dyDescent="0.2">
      <c r="F88382" s="27"/>
      <c r="G88382" s="27"/>
      <c r="H88382" s="27"/>
      <c r="I88382" s="27"/>
    </row>
    <row r="88383" spans="6:9" x14ac:dyDescent="0.2">
      <c r="F88383" s="27"/>
      <c r="G88383" s="27"/>
      <c r="H88383" s="27"/>
      <c r="I88383" s="27"/>
    </row>
    <row r="88384" spans="6:9" x14ac:dyDescent="0.2">
      <c r="F88384" s="27"/>
      <c r="G88384" s="27"/>
      <c r="H88384" s="27"/>
      <c r="I88384" s="27"/>
    </row>
    <row r="88385" spans="6:9" x14ac:dyDescent="0.2">
      <c r="F88385" s="27"/>
      <c r="G88385" s="27"/>
      <c r="H88385" s="27"/>
      <c r="I88385" s="27"/>
    </row>
    <row r="88386" spans="6:9" x14ac:dyDescent="0.2">
      <c r="F88386" s="27"/>
      <c r="G88386" s="27"/>
      <c r="H88386" s="27"/>
      <c r="I88386" s="27"/>
    </row>
    <row r="88387" spans="6:9" x14ac:dyDescent="0.2">
      <c r="F88387" s="27"/>
      <c r="G88387" s="27"/>
      <c r="H88387" s="27"/>
      <c r="I88387" s="27"/>
    </row>
    <row r="88388" spans="6:9" x14ac:dyDescent="0.2">
      <c r="F88388" s="27"/>
      <c r="G88388" s="27"/>
      <c r="H88388" s="27"/>
      <c r="I88388" s="27"/>
    </row>
    <row r="88389" spans="6:9" x14ac:dyDescent="0.2">
      <c r="F88389" s="27"/>
      <c r="G88389" s="27"/>
      <c r="H88389" s="27"/>
      <c r="I88389" s="27"/>
    </row>
    <row r="88390" spans="6:9" x14ac:dyDescent="0.2">
      <c r="F88390" s="27"/>
      <c r="G88390" s="27"/>
      <c r="H88390" s="27"/>
      <c r="I88390" s="27"/>
    </row>
    <row r="88391" spans="6:9" x14ac:dyDescent="0.2">
      <c r="F88391" s="27"/>
      <c r="G88391" s="27"/>
      <c r="H88391" s="27"/>
      <c r="I88391" s="27"/>
    </row>
    <row r="88392" spans="6:9" x14ac:dyDescent="0.2">
      <c r="F88392" s="27"/>
      <c r="G88392" s="27"/>
      <c r="H88392" s="27"/>
      <c r="I88392" s="27"/>
    </row>
    <row r="88393" spans="6:9" x14ac:dyDescent="0.2">
      <c r="F88393" s="27"/>
      <c r="G88393" s="27"/>
      <c r="H88393" s="27"/>
      <c r="I88393" s="27"/>
    </row>
    <row r="88394" spans="6:9" x14ac:dyDescent="0.2">
      <c r="F88394" s="27"/>
      <c r="G88394" s="27"/>
      <c r="H88394" s="27"/>
      <c r="I88394" s="27"/>
    </row>
    <row r="88395" spans="6:9" x14ac:dyDescent="0.2">
      <c r="F88395" s="27"/>
      <c r="G88395" s="27"/>
      <c r="H88395" s="27"/>
      <c r="I88395" s="27"/>
    </row>
    <row r="88396" spans="6:9" x14ac:dyDescent="0.2">
      <c r="F88396" s="27"/>
      <c r="G88396" s="27"/>
      <c r="H88396" s="27"/>
      <c r="I88396" s="27"/>
    </row>
    <row r="88397" spans="6:9" x14ac:dyDescent="0.2">
      <c r="F88397" s="27"/>
      <c r="G88397" s="27"/>
      <c r="H88397" s="27"/>
      <c r="I88397" s="27"/>
    </row>
    <row r="88398" spans="6:9" x14ac:dyDescent="0.2">
      <c r="F88398" s="27"/>
      <c r="G88398" s="27"/>
      <c r="H88398" s="27"/>
      <c r="I88398" s="27"/>
    </row>
    <row r="88399" spans="6:9" x14ac:dyDescent="0.2">
      <c r="F88399" s="27"/>
      <c r="G88399" s="27"/>
      <c r="H88399" s="27"/>
      <c r="I88399" s="27"/>
    </row>
    <row r="88400" spans="6:9" x14ac:dyDescent="0.2">
      <c r="F88400" s="27"/>
      <c r="G88400" s="27"/>
      <c r="H88400" s="27"/>
      <c r="I88400" s="27"/>
    </row>
    <row r="88401" spans="6:9" x14ac:dyDescent="0.2">
      <c r="F88401" s="27"/>
      <c r="G88401" s="27"/>
      <c r="H88401" s="27"/>
      <c r="I88401" s="27"/>
    </row>
    <row r="88402" spans="6:9" x14ac:dyDescent="0.2">
      <c r="F88402" s="27"/>
      <c r="G88402" s="27"/>
      <c r="H88402" s="27"/>
      <c r="I88402" s="27"/>
    </row>
    <row r="88403" spans="6:9" x14ac:dyDescent="0.2">
      <c r="F88403" s="27"/>
      <c r="G88403" s="27"/>
      <c r="H88403" s="27"/>
      <c r="I88403" s="27"/>
    </row>
    <row r="88404" spans="6:9" x14ac:dyDescent="0.2">
      <c r="F88404" s="27"/>
      <c r="G88404" s="27"/>
      <c r="H88404" s="27"/>
      <c r="I88404" s="27"/>
    </row>
    <row r="88405" spans="6:9" x14ac:dyDescent="0.2">
      <c r="F88405" s="27"/>
      <c r="G88405" s="27"/>
      <c r="H88405" s="27"/>
      <c r="I88405" s="27"/>
    </row>
    <row r="88406" spans="6:9" x14ac:dyDescent="0.2">
      <c r="F88406" s="27"/>
      <c r="G88406" s="27"/>
      <c r="H88406" s="27"/>
      <c r="I88406" s="27"/>
    </row>
    <row r="88407" spans="6:9" x14ac:dyDescent="0.2">
      <c r="F88407" s="27"/>
      <c r="G88407" s="27"/>
      <c r="H88407" s="27"/>
      <c r="I88407" s="27"/>
    </row>
    <row r="88408" spans="6:9" x14ac:dyDescent="0.2">
      <c r="F88408" s="27"/>
      <c r="G88408" s="27"/>
      <c r="H88408" s="27"/>
      <c r="I88408" s="27"/>
    </row>
    <row r="88409" spans="6:9" x14ac:dyDescent="0.2">
      <c r="F88409" s="27"/>
      <c r="G88409" s="27"/>
      <c r="H88409" s="27"/>
      <c r="I88409" s="27"/>
    </row>
    <row r="88410" spans="6:9" x14ac:dyDescent="0.2">
      <c r="F88410" s="27"/>
      <c r="G88410" s="27"/>
      <c r="H88410" s="27"/>
      <c r="I88410" s="27"/>
    </row>
    <row r="88411" spans="6:9" x14ac:dyDescent="0.2">
      <c r="F88411" s="27"/>
      <c r="G88411" s="27"/>
      <c r="H88411" s="27"/>
      <c r="I88411" s="27"/>
    </row>
    <row r="88412" spans="6:9" x14ac:dyDescent="0.2">
      <c r="F88412" s="27"/>
      <c r="G88412" s="27"/>
      <c r="H88412" s="27"/>
      <c r="I88412" s="27"/>
    </row>
    <row r="88413" spans="6:9" x14ac:dyDescent="0.2">
      <c r="F88413" s="27"/>
      <c r="G88413" s="27"/>
      <c r="H88413" s="27"/>
      <c r="I88413" s="27"/>
    </row>
    <row r="88414" spans="6:9" x14ac:dyDescent="0.2">
      <c r="F88414" s="27"/>
      <c r="G88414" s="27"/>
      <c r="H88414" s="27"/>
      <c r="I88414" s="27"/>
    </row>
    <row r="88415" spans="6:9" x14ac:dyDescent="0.2">
      <c r="F88415" s="27"/>
      <c r="G88415" s="27"/>
      <c r="H88415" s="27"/>
      <c r="I88415" s="27"/>
    </row>
    <row r="88416" spans="6:9" x14ac:dyDescent="0.2">
      <c r="F88416" s="27"/>
      <c r="G88416" s="27"/>
      <c r="H88416" s="27"/>
      <c r="I88416" s="27"/>
    </row>
    <row r="88417" spans="6:9" x14ac:dyDescent="0.2">
      <c r="F88417" s="27"/>
      <c r="G88417" s="27"/>
      <c r="H88417" s="27"/>
      <c r="I88417" s="27"/>
    </row>
    <row r="88418" spans="6:9" x14ac:dyDescent="0.2">
      <c r="F88418" s="27"/>
      <c r="G88418" s="27"/>
      <c r="H88418" s="27"/>
      <c r="I88418" s="27"/>
    </row>
    <row r="88419" spans="6:9" x14ac:dyDescent="0.2">
      <c r="F88419" s="27"/>
      <c r="G88419" s="27"/>
      <c r="H88419" s="27"/>
      <c r="I88419" s="27"/>
    </row>
    <row r="88420" spans="6:9" x14ac:dyDescent="0.2">
      <c r="F88420" s="27"/>
      <c r="G88420" s="27"/>
      <c r="H88420" s="27"/>
      <c r="I88420" s="27"/>
    </row>
    <row r="88421" spans="6:9" x14ac:dyDescent="0.2">
      <c r="F88421" s="27"/>
      <c r="G88421" s="27"/>
      <c r="H88421" s="27"/>
      <c r="I88421" s="27"/>
    </row>
    <row r="88422" spans="6:9" x14ac:dyDescent="0.2">
      <c r="F88422" s="27"/>
      <c r="G88422" s="27"/>
      <c r="H88422" s="27"/>
      <c r="I88422" s="27"/>
    </row>
    <row r="88423" spans="6:9" x14ac:dyDescent="0.2">
      <c r="F88423" s="27"/>
      <c r="G88423" s="27"/>
      <c r="H88423" s="27"/>
      <c r="I88423" s="27"/>
    </row>
    <row r="88424" spans="6:9" x14ac:dyDescent="0.2">
      <c r="F88424" s="27"/>
      <c r="G88424" s="27"/>
      <c r="H88424" s="27"/>
      <c r="I88424" s="27"/>
    </row>
    <row r="88425" spans="6:9" x14ac:dyDescent="0.2">
      <c r="F88425" s="27"/>
      <c r="G88425" s="27"/>
      <c r="H88425" s="27"/>
      <c r="I88425" s="27"/>
    </row>
    <row r="88426" spans="6:9" x14ac:dyDescent="0.2">
      <c r="F88426" s="27"/>
      <c r="G88426" s="27"/>
      <c r="H88426" s="27"/>
      <c r="I88426" s="27"/>
    </row>
    <row r="88427" spans="6:9" x14ac:dyDescent="0.2">
      <c r="F88427" s="27"/>
      <c r="G88427" s="27"/>
      <c r="H88427" s="27"/>
      <c r="I88427" s="27"/>
    </row>
    <row r="88428" spans="6:9" x14ac:dyDescent="0.2">
      <c r="F88428" s="27"/>
      <c r="G88428" s="27"/>
      <c r="H88428" s="27"/>
      <c r="I88428" s="27"/>
    </row>
    <row r="88429" spans="6:9" x14ac:dyDescent="0.2">
      <c r="F88429" s="27"/>
      <c r="G88429" s="27"/>
      <c r="H88429" s="27"/>
      <c r="I88429" s="27"/>
    </row>
    <row r="88430" spans="6:9" x14ac:dyDescent="0.2">
      <c r="F88430" s="27"/>
      <c r="G88430" s="27"/>
      <c r="H88430" s="27"/>
      <c r="I88430" s="27"/>
    </row>
    <row r="88431" spans="6:9" x14ac:dyDescent="0.2">
      <c r="F88431" s="27"/>
      <c r="G88431" s="27"/>
      <c r="H88431" s="27"/>
      <c r="I88431" s="27"/>
    </row>
    <row r="88432" spans="6:9" x14ac:dyDescent="0.2">
      <c r="F88432" s="27"/>
      <c r="G88432" s="27"/>
      <c r="H88432" s="27"/>
      <c r="I88432" s="27"/>
    </row>
    <row r="88433" spans="6:9" x14ac:dyDescent="0.2">
      <c r="F88433" s="27"/>
      <c r="G88433" s="27"/>
      <c r="H88433" s="27"/>
      <c r="I88433" s="27"/>
    </row>
    <row r="88434" spans="6:9" x14ac:dyDescent="0.2">
      <c r="F88434" s="27"/>
      <c r="G88434" s="27"/>
      <c r="H88434" s="27"/>
      <c r="I88434" s="27"/>
    </row>
    <row r="88435" spans="6:9" x14ac:dyDescent="0.2">
      <c r="F88435" s="27"/>
      <c r="G88435" s="27"/>
      <c r="H88435" s="27"/>
      <c r="I88435" s="27"/>
    </row>
    <row r="88436" spans="6:9" x14ac:dyDescent="0.2">
      <c r="F88436" s="27"/>
      <c r="G88436" s="27"/>
      <c r="H88436" s="27"/>
      <c r="I88436" s="27"/>
    </row>
    <row r="88437" spans="6:9" x14ac:dyDescent="0.2">
      <c r="F88437" s="27"/>
      <c r="G88437" s="27"/>
      <c r="H88437" s="27"/>
      <c r="I88437" s="27"/>
    </row>
    <row r="88438" spans="6:9" x14ac:dyDescent="0.2">
      <c r="F88438" s="27"/>
      <c r="G88438" s="27"/>
      <c r="H88438" s="27"/>
      <c r="I88438" s="27"/>
    </row>
    <row r="88439" spans="6:9" x14ac:dyDescent="0.2">
      <c r="F88439" s="27"/>
      <c r="G88439" s="27"/>
      <c r="H88439" s="27"/>
      <c r="I88439" s="27"/>
    </row>
    <row r="88440" spans="6:9" x14ac:dyDescent="0.2">
      <c r="F88440" s="27"/>
      <c r="G88440" s="27"/>
      <c r="H88440" s="27"/>
      <c r="I88440" s="27"/>
    </row>
    <row r="88441" spans="6:9" x14ac:dyDescent="0.2">
      <c r="F88441" s="27"/>
      <c r="G88441" s="27"/>
      <c r="H88441" s="27"/>
      <c r="I88441" s="27"/>
    </row>
    <row r="88442" spans="6:9" x14ac:dyDescent="0.2">
      <c r="F88442" s="27"/>
      <c r="G88442" s="27"/>
      <c r="H88442" s="27"/>
      <c r="I88442" s="27"/>
    </row>
    <row r="88443" spans="6:9" x14ac:dyDescent="0.2">
      <c r="F88443" s="27"/>
      <c r="G88443" s="27"/>
      <c r="H88443" s="27"/>
      <c r="I88443" s="27"/>
    </row>
    <row r="88444" spans="6:9" x14ac:dyDescent="0.2">
      <c r="F88444" s="27"/>
      <c r="G88444" s="27"/>
      <c r="H88444" s="27"/>
      <c r="I88444" s="27"/>
    </row>
    <row r="88445" spans="6:9" x14ac:dyDescent="0.2">
      <c r="F88445" s="27"/>
      <c r="G88445" s="27"/>
      <c r="H88445" s="27"/>
      <c r="I88445" s="27"/>
    </row>
    <row r="88446" spans="6:9" x14ac:dyDescent="0.2">
      <c r="F88446" s="27"/>
      <c r="G88446" s="27"/>
      <c r="H88446" s="27"/>
      <c r="I88446" s="27"/>
    </row>
    <row r="88447" spans="6:9" x14ac:dyDescent="0.2">
      <c r="F88447" s="27"/>
      <c r="G88447" s="27"/>
      <c r="H88447" s="27"/>
      <c r="I88447" s="27"/>
    </row>
    <row r="88448" spans="6:9" x14ac:dyDescent="0.2">
      <c r="F88448" s="27"/>
      <c r="G88448" s="27"/>
      <c r="H88448" s="27"/>
      <c r="I88448" s="27"/>
    </row>
    <row r="88449" spans="6:9" x14ac:dyDescent="0.2">
      <c r="F88449" s="27"/>
      <c r="G88449" s="27"/>
      <c r="H88449" s="27"/>
      <c r="I88449" s="27"/>
    </row>
    <row r="88450" spans="6:9" x14ac:dyDescent="0.2">
      <c r="F88450" s="27"/>
      <c r="G88450" s="27"/>
      <c r="H88450" s="27"/>
      <c r="I88450" s="27"/>
    </row>
    <row r="88451" spans="6:9" x14ac:dyDescent="0.2">
      <c r="F88451" s="27"/>
      <c r="G88451" s="27"/>
      <c r="H88451" s="27"/>
      <c r="I88451" s="27"/>
    </row>
    <row r="88452" spans="6:9" x14ac:dyDescent="0.2">
      <c r="F88452" s="27"/>
      <c r="G88452" s="27"/>
      <c r="H88452" s="27"/>
      <c r="I88452" s="27"/>
    </row>
    <row r="88453" spans="6:9" x14ac:dyDescent="0.2">
      <c r="F88453" s="27"/>
      <c r="G88453" s="27"/>
      <c r="H88453" s="27"/>
      <c r="I88453" s="27"/>
    </row>
    <row r="88454" spans="6:9" x14ac:dyDescent="0.2">
      <c r="F88454" s="27"/>
      <c r="G88454" s="27"/>
      <c r="H88454" s="27"/>
      <c r="I88454" s="27"/>
    </row>
    <row r="88455" spans="6:9" x14ac:dyDescent="0.2">
      <c r="F88455" s="27"/>
      <c r="G88455" s="27"/>
      <c r="H88455" s="27"/>
      <c r="I88455" s="27"/>
    </row>
    <row r="88456" spans="6:9" x14ac:dyDescent="0.2">
      <c r="F88456" s="27"/>
      <c r="G88456" s="27"/>
      <c r="H88456" s="27"/>
      <c r="I88456" s="27"/>
    </row>
    <row r="88457" spans="6:9" x14ac:dyDescent="0.2">
      <c r="F88457" s="27"/>
      <c r="G88457" s="27"/>
      <c r="H88457" s="27"/>
      <c r="I88457" s="27"/>
    </row>
    <row r="88458" spans="6:9" x14ac:dyDescent="0.2">
      <c r="F88458" s="27"/>
      <c r="G88458" s="27"/>
      <c r="H88458" s="27"/>
      <c r="I88458" s="27"/>
    </row>
    <row r="88459" spans="6:9" x14ac:dyDescent="0.2">
      <c r="F88459" s="27"/>
      <c r="G88459" s="27"/>
      <c r="H88459" s="27"/>
      <c r="I88459" s="27"/>
    </row>
    <row r="88460" spans="6:9" x14ac:dyDescent="0.2">
      <c r="F88460" s="27"/>
      <c r="G88460" s="27"/>
      <c r="H88460" s="27"/>
      <c r="I88460" s="27"/>
    </row>
    <row r="88461" spans="6:9" x14ac:dyDescent="0.2">
      <c r="F88461" s="27"/>
      <c r="G88461" s="27"/>
      <c r="H88461" s="27"/>
      <c r="I88461" s="27"/>
    </row>
    <row r="88462" spans="6:9" x14ac:dyDescent="0.2">
      <c r="F88462" s="27"/>
      <c r="G88462" s="27"/>
      <c r="H88462" s="27"/>
      <c r="I88462" s="27"/>
    </row>
    <row r="88463" spans="6:9" x14ac:dyDescent="0.2">
      <c r="F88463" s="27"/>
      <c r="G88463" s="27"/>
      <c r="H88463" s="27"/>
      <c r="I88463" s="27"/>
    </row>
    <row r="88464" spans="6:9" x14ac:dyDescent="0.2">
      <c r="F88464" s="27"/>
      <c r="G88464" s="27"/>
      <c r="H88464" s="27"/>
      <c r="I88464" s="27"/>
    </row>
    <row r="88465" spans="6:9" x14ac:dyDescent="0.2">
      <c r="F88465" s="27"/>
      <c r="G88465" s="27"/>
      <c r="H88465" s="27"/>
      <c r="I88465" s="27"/>
    </row>
    <row r="88466" spans="6:9" x14ac:dyDescent="0.2">
      <c r="F88466" s="27"/>
      <c r="G88466" s="27"/>
      <c r="H88466" s="27"/>
      <c r="I88466" s="27"/>
    </row>
    <row r="88467" spans="6:9" x14ac:dyDescent="0.2">
      <c r="F88467" s="27"/>
      <c r="G88467" s="27"/>
      <c r="H88467" s="27"/>
      <c r="I88467" s="27"/>
    </row>
    <row r="88468" spans="6:9" x14ac:dyDescent="0.2">
      <c r="F88468" s="27"/>
      <c r="G88468" s="27"/>
      <c r="H88468" s="27"/>
      <c r="I88468" s="27"/>
    </row>
    <row r="88469" spans="6:9" x14ac:dyDescent="0.2">
      <c r="F88469" s="27"/>
      <c r="G88469" s="27"/>
      <c r="H88469" s="27"/>
      <c r="I88469" s="27"/>
    </row>
    <row r="88470" spans="6:9" x14ac:dyDescent="0.2">
      <c r="F88470" s="27"/>
      <c r="G88470" s="27"/>
      <c r="H88470" s="27"/>
      <c r="I88470" s="27"/>
    </row>
    <row r="88471" spans="6:9" x14ac:dyDescent="0.2">
      <c r="F88471" s="27"/>
      <c r="G88471" s="27"/>
      <c r="H88471" s="27"/>
      <c r="I88471" s="27"/>
    </row>
    <row r="88472" spans="6:9" x14ac:dyDescent="0.2">
      <c r="F88472" s="27"/>
      <c r="G88472" s="27"/>
      <c r="H88472" s="27"/>
      <c r="I88472" s="27"/>
    </row>
    <row r="88473" spans="6:9" x14ac:dyDescent="0.2">
      <c r="F88473" s="27"/>
      <c r="G88473" s="27"/>
      <c r="H88473" s="27"/>
      <c r="I88473" s="27"/>
    </row>
    <row r="88474" spans="6:9" x14ac:dyDescent="0.2">
      <c r="F88474" s="27"/>
      <c r="G88474" s="27"/>
      <c r="H88474" s="27"/>
      <c r="I88474" s="27"/>
    </row>
    <row r="88475" spans="6:9" x14ac:dyDescent="0.2">
      <c r="F88475" s="27"/>
      <c r="G88475" s="27"/>
      <c r="H88475" s="27"/>
      <c r="I88475" s="27"/>
    </row>
    <row r="88476" spans="6:9" x14ac:dyDescent="0.2">
      <c r="F88476" s="27"/>
      <c r="G88476" s="27"/>
      <c r="H88476" s="27"/>
      <c r="I88476" s="27"/>
    </row>
    <row r="88477" spans="6:9" x14ac:dyDescent="0.2">
      <c r="F88477" s="27"/>
      <c r="G88477" s="27"/>
      <c r="H88477" s="27"/>
      <c r="I88477" s="27"/>
    </row>
    <row r="88478" spans="6:9" x14ac:dyDescent="0.2">
      <c r="F88478" s="27"/>
      <c r="G88478" s="27"/>
      <c r="H88478" s="27"/>
      <c r="I88478" s="27"/>
    </row>
    <row r="88479" spans="6:9" x14ac:dyDescent="0.2">
      <c r="F88479" s="27"/>
      <c r="G88479" s="27"/>
      <c r="H88479" s="27"/>
      <c r="I88479" s="27"/>
    </row>
    <row r="88480" spans="6:9" x14ac:dyDescent="0.2">
      <c r="F88480" s="27"/>
      <c r="G88480" s="27"/>
      <c r="H88480" s="27"/>
      <c r="I88480" s="27"/>
    </row>
    <row r="88481" spans="6:9" x14ac:dyDescent="0.2">
      <c r="F88481" s="27"/>
      <c r="G88481" s="27"/>
      <c r="H88481" s="27"/>
      <c r="I88481" s="27"/>
    </row>
    <row r="88482" spans="6:9" x14ac:dyDescent="0.2">
      <c r="F88482" s="27"/>
      <c r="G88482" s="27"/>
      <c r="H88482" s="27"/>
      <c r="I88482" s="27"/>
    </row>
    <row r="88483" spans="6:9" x14ac:dyDescent="0.2">
      <c r="F88483" s="27"/>
      <c r="G88483" s="27"/>
      <c r="H88483" s="27"/>
      <c r="I88483" s="27"/>
    </row>
    <row r="88484" spans="6:9" x14ac:dyDescent="0.2">
      <c r="F88484" s="27"/>
      <c r="G88484" s="27"/>
      <c r="H88484" s="27"/>
      <c r="I88484" s="27"/>
    </row>
    <row r="88485" spans="6:9" x14ac:dyDescent="0.2">
      <c r="F88485" s="27"/>
      <c r="G88485" s="27"/>
      <c r="H88485" s="27"/>
      <c r="I88485" s="27"/>
    </row>
    <row r="88486" spans="6:9" x14ac:dyDescent="0.2">
      <c r="F88486" s="27"/>
      <c r="G88486" s="27"/>
      <c r="H88486" s="27"/>
      <c r="I88486" s="27"/>
    </row>
    <row r="88487" spans="6:9" x14ac:dyDescent="0.2">
      <c r="F88487" s="27"/>
      <c r="G88487" s="27"/>
      <c r="H88487" s="27"/>
      <c r="I88487" s="27"/>
    </row>
    <row r="88488" spans="6:9" x14ac:dyDescent="0.2">
      <c r="F88488" s="27"/>
      <c r="G88488" s="27"/>
      <c r="H88488" s="27"/>
      <c r="I88488" s="27"/>
    </row>
    <row r="88489" spans="6:9" x14ac:dyDescent="0.2">
      <c r="F88489" s="27"/>
      <c r="G88489" s="27"/>
      <c r="H88489" s="27"/>
      <c r="I88489" s="27"/>
    </row>
    <row r="88490" spans="6:9" x14ac:dyDescent="0.2">
      <c r="F88490" s="27"/>
      <c r="G88490" s="27"/>
      <c r="H88490" s="27"/>
      <c r="I88490" s="27"/>
    </row>
    <row r="88491" spans="6:9" x14ac:dyDescent="0.2">
      <c r="F88491" s="27"/>
      <c r="G88491" s="27"/>
      <c r="H88491" s="27"/>
      <c r="I88491" s="27"/>
    </row>
    <row r="88492" spans="6:9" x14ac:dyDescent="0.2">
      <c r="F88492" s="27"/>
      <c r="G88492" s="27"/>
      <c r="H88492" s="27"/>
      <c r="I88492" s="27"/>
    </row>
    <row r="88493" spans="6:9" x14ac:dyDescent="0.2">
      <c r="F88493" s="27"/>
      <c r="G88493" s="27"/>
      <c r="H88493" s="27"/>
      <c r="I88493" s="27"/>
    </row>
    <row r="88494" spans="6:9" x14ac:dyDescent="0.2">
      <c r="F88494" s="27"/>
      <c r="G88494" s="27"/>
      <c r="H88494" s="27"/>
      <c r="I88494" s="27"/>
    </row>
    <row r="88495" spans="6:9" x14ac:dyDescent="0.2">
      <c r="F88495" s="27"/>
      <c r="G88495" s="27"/>
      <c r="H88495" s="27"/>
      <c r="I88495" s="27"/>
    </row>
    <row r="88496" spans="6:9" x14ac:dyDescent="0.2">
      <c r="F88496" s="27"/>
      <c r="G88496" s="27"/>
      <c r="H88496" s="27"/>
      <c r="I88496" s="27"/>
    </row>
    <row r="88497" spans="6:9" x14ac:dyDescent="0.2">
      <c r="F88497" s="27"/>
      <c r="G88497" s="27"/>
      <c r="H88497" s="27"/>
      <c r="I88497" s="27"/>
    </row>
    <row r="88498" spans="6:9" x14ac:dyDescent="0.2">
      <c r="F88498" s="27"/>
      <c r="G88498" s="27"/>
      <c r="H88498" s="27"/>
      <c r="I88498" s="27"/>
    </row>
    <row r="88499" spans="6:9" x14ac:dyDescent="0.2">
      <c r="F88499" s="27"/>
      <c r="G88499" s="27"/>
      <c r="H88499" s="27"/>
      <c r="I88499" s="27"/>
    </row>
    <row r="88500" spans="6:9" x14ac:dyDescent="0.2">
      <c r="F88500" s="27"/>
      <c r="G88500" s="27"/>
      <c r="H88500" s="27"/>
      <c r="I88500" s="27"/>
    </row>
    <row r="88501" spans="6:9" x14ac:dyDescent="0.2">
      <c r="F88501" s="27"/>
      <c r="G88501" s="27"/>
      <c r="H88501" s="27"/>
      <c r="I88501" s="27"/>
    </row>
    <row r="88502" spans="6:9" x14ac:dyDescent="0.2">
      <c r="F88502" s="27"/>
      <c r="G88502" s="27"/>
      <c r="H88502" s="27"/>
      <c r="I88502" s="27"/>
    </row>
    <row r="88503" spans="6:9" x14ac:dyDescent="0.2">
      <c r="F88503" s="27"/>
      <c r="G88503" s="27"/>
      <c r="H88503" s="27"/>
      <c r="I88503" s="27"/>
    </row>
    <row r="88504" spans="6:9" x14ac:dyDescent="0.2">
      <c r="F88504" s="27"/>
      <c r="G88504" s="27"/>
      <c r="H88504" s="27"/>
      <c r="I88504" s="27"/>
    </row>
    <row r="88505" spans="6:9" x14ac:dyDescent="0.2">
      <c r="F88505" s="27"/>
      <c r="G88505" s="27"/>
      <c r="H88505" s="27"/>
      <c r="I88505" s="27"/>
    </row>
    <row r="88506" spans="6:9" x14ac:dyDescent="0.2">
      <c r="F88506" s="27"/>
      <c r="G88506" s="27"/>
      <c r="H88506" s="27"/>
      <c r="I88506" s="27"/>
    </row>
    <row r="88507" spans="6:9" x14ac:dyDescent="0.2">
      <c r="F88507" s="27"/>
      <c r="G88507" s="27"/>
      <c r="H88507" s="27"/>
      <c r="I88507" s="27"/>
    </row>
    <row r="88508" spans="6:9" x14ac:dyDescent="0.2">
      <c r="F88508" s="27"/>
      <c r="G88508" s="27"/>
      <c r="H88508" s="27"/>
      <c r="I88508" s="27"/>
    </row>
    <row r="88509" spans="6:9" x14ac:dyDescent="0.2">
      <c r="F88509" s="27"/>
      <c r="G88509" s="27"/>
      <c r="H88509" s="27"/>
      <c r="I88509" s="27"/>
    </row>
    <row r="88510" spans="6:9" x14ac:dyDescent="0.2">
      <c r="F88510" s="27"/>
      <c r="G88510" s="27"/>
      <c r="H88510" s="27"/>
      <c r="I88510" s="27"/>
    </row>
    <row r="88511" spans="6:9" x14ac:dyDescent="0.2">
      <c r="F88511" s="27"/>
      <c r="G88511" s="27"/>
      <c r="H88511" s="27"/>
      <c r="I88511" s="27"/>
    </row>
    <row r="88512" spans="6:9" x14ac:dyDescent="0.2">
      <c r="F88512" s="27"/>
      <c r="G88512" s="27"/>
      <c r="H88512" s="27"/>
      <c r="I88512" s="27"/>
    </row>
    <row r="88513" spans="6:9" x14ac:dyDescent="0.2">
      <c r="F88513" s="27"/>
      <c r="G88513" s="27"/>
      <c r="H88513" s="27"/>
      <c r="I88513" s="27"/>
    </row>
    <row r="88514" spans="6:9" x14ac:dyDescent="0.2">
      <c r="F88514" s="27"/>
      <c r="G88514" s="27"/>
      <c r="H88514" s="27"/>
      <c r="I88514" s="27"/>
    </row>
    <row r="88515" spans="6:9" x14ac:dyDescent="0.2">
      <c r="F88515" s="27"/>
      <c r="G88515" s="27"/>
      <c r="H88515" s="27"/>
      <c r="I88515" s="27"/>
    </row>
    <row r="88516" spans="6:9" x14ac:dyDescent="0.2">
      <c r="F88516" s="27"/>
      <c r="G88516" s="27"/>
      <c r="H88516" s="27"/>
      <c r="I88516" s="27"/>
    </row>
    <row r="88517" spans="6:9" x14ac:dyDescent="0.2">
      <c r="F88517" s="27"/>
      <c r="G88517" s="27"/>
      <c r="H88517" s="27"/>
      <c r="I88517" s="27"/>
    </row>
    <row r="88518" spans="6:9" x14ac:dyDescent="0.2">
      <c r="F88518" s="27"/>
      <c r="G88518" s="27"/>
      <c r="H88518" s="27"/>
      <c r="I88518" s="27"/>
    </row>
    <row r="88519" spans="6:9" x14ac:dyDescent="0.2">
      <c r="F88519" s="27"/>
      <c r="G88519" s="27"/>
      <c r="H88519" s="27"/>
      <c r="I88519" s="27"/>
    </row>
    <row r="88520" spans="6:9" x14ac:dyDescent="0.2">
      <c r="F88520" s="27"/>
      <c r="G88520" s="27"/>
      <c r="H88520" s="27"/>
      <c r="I88520" s="27"/>
    </row>
    <row r="88521" spans="6:9" x14ac:dyDescent="0.2">
      <c r="F88521" s="27"/>
      <c r="G88521" s="27"/>
      <c r="H88521" s="27"/>
      <c r="I88521" s="27"/>
    </row>
    <row r="88522" spans="6:9" x14ac:dyDescent="0.2">
      <c r="F88522" s="27"/>
      <c r="G88522" s="27"/>
      <c r="H88522" s="27"/>
      <c r="I88522" s="27"/>
    </row>
    <row r="88523" spans="6:9" x14ac:dyDescent="0.2">
      <c r="F88523" s="27"/>
      <c r="G88523" s="27"/>
      <c r="H88523" s="27"/>
      <c r="I88523" s="27"/>
    </row>
    <row r="88524" spans="6:9" x14ac:dyDescent="0.2">
      <c r="F88524" s="27"/>
      <c r="G88524" s="27"/>
      <c r="H88524" s="27"/>
      <c r="I88524" s="27"/>
    </row>
    <row r="88525" spans="6:9" x14ac:dyDescent="0.2">
      <c r="F88525" s="27"/>
      <c r="G88525" s="27"/>
      <c r="H88525" s="27"/>
      <c r="I88525" s="27"/>
    </row>
    <row r="88526" spans="6:9" x14ac:dyDescent="0.2">
      <c r="F88526" s="27"/>
      <c r="G88526" s="27"/>
      <c r="H88526" s="27"/>
      <c r="I88526" s="27"/>
    </row>
    <row r="88527" spans="6:9" x14ac:dyDescent="0.2">
      <c r="F88527" s="27"/>
      <c r="G88527" s="27"/>
      <c r="H88527" s="27"/>
      <c r="I88527" s="27"/>
    </row>
    <row r="88528" spans="6:9" x14ac:dyDescent="0.2">
      <c r="F88528" s="27"/>
      <c r="G88528" s="27"/>
      <c r="H88528" s="27"/>
      <c r="I88528" s="27"/>
    </row>
    <row r="88529" spans="6:9" x14ac:dyDescent="0.2">
      <c r="F88529" s="27"/>
      <c r="G88529" s="27"/>
      <c r="H88529" s="27"/>
      <c r="I88529" s="27"/>
    </row>
    <row r="88530" spans="6:9" x14ac:dyDescent="0.2">
      <c r="F88530" s="27"/>
      <c r="G88530" s="27"/>
      <c r="H88530" s="27"/>
      <c r="I88530" s="27"/>
    </row>
    <row r="88531" spans="6:9" x14ac:dyDescent="0.2">
      <c r="F88531" s="27"/>
      <c r="G88531" s="27"/>
      <c r="H88531" s="27"/>
      <c r="I88531" s="27"/>
    </row>
    <row r="88532" spans="6:9" x14ac:dyDescent="0.2">
      <c r="F88532" s="27"/>
      <c r="G88532" s="27"/>
      <c r="H88532" s="27"/>
      <c r="I88532" s="27"/>
    </row>
    <row r="88533" spans="6:9" x14ac:dyDescent="0.2">
      <c r="F88533" s="27"/>
      <c r="G88533" s="27"/>
      <c r="H88533" s="27"/>
      <c r="I88533" s="27"/>
    </row>
    <row r="88534" spans="6:9" x14ac:dyDescent="0.2">
      <c r="F88534" s="27"/>
      <c r="G88534" s="27"/>
      <c r="H88534" s="27"/>
      <c r="I88534" s="27"/>
    </row>
    <row r="88535" spans="6:9" x14ac:dyDescent="0.2">
      <c r="F88535" s="27"/>
      <c r="G88535" s="27"/>
      <c r="H88535" s="27"/>
      <c r="I88535" s="27"/>
    </row>
    <row r="88536" spans="6:9" x14ac:dyDescent="0.2">
      <c r="F88536" s="27"/>
      <c r="G88536" s="27"/>
      <c r="H88536" s="27"/>
      <c r="I88536" s="27"/>
    </row>
    <row r="88537" spans="6:9" x14ac:dyDescent="0.2">
      <c r="F88537" s="27"/>
      <c r="G88537" s="27"/>
      <c r="H88537" s="27"/>
      <c r="I88537" s="27"/>
    </row>
    <row r="88538" spans="6:9" x14ac:dyDescent="0.2">
      <c r="F88538" s="27"/>
      <c r="G88538" s="27"/>
      <c r="H88538" s="27"/>
      <c r="I88538" s="27"/>
    </row>
    <row r="88539" spans="6:9" x14ac:dyDescent="0.2">
      <c r="F88539" s="27"/>
      <c r="G88539" s="27"/>
      <c r="H88539" s="27"/>
      <c r="I88539" s="27"/>
    </row>
    <row r="88540" spans="6:9" x14ac:dyDescent="0.2">
      <c r="F88540" s="27"/>
      <c r="G88540" s="27"/>
      <c r="H88540" s="27"/>
      <c r="I88540" s="27"/>
    </row>
    <row r="88541" spans="6:9" x14ac:dyDescent="0.2">
      <c r="F88541" s="27"/>
      <c r="G88541" s="27"/>
      <c r="H88541" s="27"/>
      <c r="I88541" s="27"/>
    </row>
    <row r="88542" spans="6:9" x14ac:dyDescent="0.2">
      <c r="F88542" s="27"/>
      <c r="G88542" s="27"/>
      <c r="H88542" s="27"/>
      <c r="I88542" s="27"/>
    </row>
    <row r="88543" spans="6:9" x14ac:dyDescent="0.2">
      <c r="F88543" s="27"/>
      <c r="G88543" s="27"/>
      <c r="H88543" s="27"/>
      <c r="I88543" s="27"/>
    </row>
    <row r="88544" spans="6:9" x14ac:dyDescent="0.2">
      <c r="F88544" s="27"/>
      <c r="G88544" s="27"/>
      <c r="H88544" s="27"/>
      <c r="I88544" s="27"/>
    </row>
    <row r="88545" spans="6:9" x14ac:dyDescent="0.2">
      <c r="F88545" s="27"/>
      <c r="G88545" s="27"/>
      <c r="H88545" s="27"/>
      <c r="I88545" s="27"/>
    </row>
    <row r="88546" spans="6:9" x14ac:dyDescent="0.2">
      <c r="F88546" s="27"/>
      <c r="G88546" s="27"/>
      <c r="H88546" s="27"/>
      <c r="I88546" s="27"/>
    </row>
    <row r="88547" spans="6:9" x14ac:dyDescent="0.2">
      <c r="F88547" s="27"/>
      <c r="G88547" s="27"/>
      <c r="H88547" s="27"/>
      <c r="I88547" s="27"/>
    </row>
    <row r="88548" spans="6:9" x14ac:dyDescent="0.2">
      <c r="F88548" s="27"/>
      <c r="G88548" s="27"/>
      <c r="H88548" s="27"/>
      <c r="I88548" s="27"/>
    </row>
    <row r="88549" spans="6:9" x14ac:dyDescent="0.2">
      <c r="F88549" s="27"/>
      <c r="G88549" s="27"/>
      <c r="H88549" s="27"/>
      <c r="I88549" s="27"/>
    </row>
    <row r="88550" spans="6:9" x14ac:dyDescent="0.2">
      <c r="F88550" s="27"/>
      <c r="G88550" s="27"/>
      <c r="H88550" s="27"/>
      <c r="I88550" s="27"/>
    </row>
    <row r="88551" spans="6:9" x14ac:dyDescent="0.2">
      <c r="F88551" s="27"/>
      <c r="G88551" s="27"/>
      <c r="H88551" s="27"/>
      <c r="I88551" s="27"/>
    </row>
    <row r="88552" spans="6:9" x14ac:dyDescent="0.2">
      <c r="F88552" s="27"/>
      <c r="G88552" s="27"/>
      <c r="H88552" s="27"/>
      <c r="I88552" s="27"/>
    </row>
    <row r="88553" spans="6:9" x14ac:dyDescent="0.2">
      <c r="F88553" s="27"/>
      <c r="G88553" s="27"/>
      <c r="H88553" s="27"/>
      <c r="I88553" s="27"/>
    </row>
    <row r="88554" spans="6:9" x14ac:dyDescent="0.2">
      <c r="F88554" s="27"/>
      <c r="G88554" s="27"/>
      <c r="H88554" s="27"/>
      <c r="I88554" s="27"/>
    </row>
    <row r="88555" spans="6:9" x14ac:dyDescent="0.2">
      <c r="F88555" s="27"/>
      <c r="G88555" s="27"/>
      <c r="H88555" s="27"/>
      <c r="I88555" s="27"/>
    </row>
    <row r="88556" spans="6:9" x14ac:dyDescent="0.2">
      <c r="F88556" s="27"/>
      <c r="G88556" s="27"/>
      <c r="H88556" s="27"/>
      <c r="I88556" s="27"/>
    </row>
    <row r="88557" spans="6:9" x14ac:dyDescent="0.2">
      <c r="F88557" s="27"/>
      <c r="G88557" s="27"/>
      <c r="H88557" s="27"/>
      <c r="I88557" s="27"/>
    </row>
    <row r="88558" spans="6:9" x14ac:dyDescent="0.2">
      <c r="F88558" s="27"/>
      <c r="G88558" s="27"/>
      <c r="H88558" s="27"/>
      <c r="I88558" s="27"/>
    </row>
    <row r="88559" spans="6:9" x14ac:dyDescent="0.2">
      <c r="F88559" s="27"/>
      <c r="G88559" s="27"/>
      <c r="H88559" s="27"/>
      <c r="I88559" s="27"/>
    </row>
    <row r="88560" spans="6:9" x14ac:dyDescent="0.2">
      <c r="F88560" s="27"/>
      <c r="G88560" s="27"/>
      <c r="H88560" s="27"/>
      <c r="I88560" s="27"/>
    </row>
    <row r="88561" spans="6:9" x14ac:dyDescent="0.2">
      <c r="F88561" s="27"/>
      <c r="G88561" s="27"/>
      <c r="H88561" s="27"/>
      <c r="I88561" s="27"/>
    </row>
    <row r="88562" spans="6:9" x14ac:dyDescent="0.2">
      <c r="F88562" s="27"/>
      <c r="G88562" s="27"/>
      <c r="H88562" s="27"/>
      <c r="I88562" s="27"/>
    </row>
    <row r="88563" spans="6:9" x14ac:dyDescent="0.2">
      <c r="F88563" s="27"/>
      <c r="G88563" s="27"/>
      <c r="H88563" s="27"/>
      <c r="I88563" s="27"/>
    </row>
    <row r="88564" spans="6:9" x14ac:dyDescent="0.2">
      <c r="F88564" s="27"/>
      <c r="G88564" s="27"/>
      <c r="H88564" s="27"/>
      <c r="I88564" s="27"/>
    </row>
    <row r="88565" spans="6:9" x14ac:dyDescent="0.2">
      <c r="F88565" s="27"/>
      <c r="G88565" s="27"/>
      <c r="H88565" s="27"/>
      <c r="I88565" s="27"/>
    </row>
    <row r="88566" spans="6:9" x14ac:dyDescent="0.2">
      <c r="F88566" s="27"/>
      <c r="G88566" s="27"/>
      <c r="H88566" s="27"/>
      <c r="I88566" s="27"/>
    </row>
    <row r="88567" spans="6:9" x14ac:dyDescent="0.2">
      <c r="F88567" s="27"/>
      <c r="G88567" s="27"/>
      <c r="H88567" s="27"/>
      <c r="I88567" s="27"/>
    </row>
    <row r="88568" spans="6:9" x14ac:dyDescent="0.2">
      <c r="F88568" s="27"/>
      <c r="G88568" s="27"/>
      <c r="H88568" s="27"/>
      <c r="I88568" s="27"/>
    </row>
    <row r="88569" spans="6:9" x14ac:dyDescent="0.2">
      <c r="F88569" s="27"/>
      <c r="G88569" s="27"/>
      <c r="H88569" s="27"/>
      <c r="I88569" s="27"/>
    </row>
    <row r="88570" spans="6:9" x14ac:dyDescent="0.2">
      <c r="F88570" s="27"/>
      <c r="G88570" s="27"/>
      <c r="H88570" s="27"/>
      <c r="I88570" s="27"/>
    </row>
    <row r="88571" spans="6:9" x14ac:dyDescent="0.2">
      <c r="F88571" s="27"/>
      <c r="G88571" s="27"/>
      <c r="H88571" s="27"/>
      <c r="I88571" s="27"/>
    </row>
    <row r="88572" spans="6:9" x14ac:dyDescent="0.2">
      <c r="F88572" s="27"/>
      <c r="G88572" s="27"/>
      <c r="H88572" s="27"/>
      <c r="I88572" s="27"/>
    </row>
    <row r="88573" spans="6:9" x14ac:dyDescent="0.2">
      <c r="F88573" s="27"/>
      <c r="G88573" s="27"/>
      <c r="H88573" s="27"/>
      <c r="I88573" s="27"/>
    </row>
    <row r="88574" spans="6:9" x14ac:dyDescent="0.2">
      <c r="F88574" s="27"/>
      <c r="G88574" s="27"/>
      <c r="H88574" s="27"/>
      <c r="I88574" s="27"/>
    </row>
    <row r="88575" spans="6:9" x14ac:dyDescent="0.2">
      <c r="F88575" s="27"/>
      <c r="G88575" s="27"/>
      <c r="H88575" s="27"/>
      <c r="I88575" s="27"/>
    </row>
    <row r="88576" spans="6:9" x14ac:dyDescent="0.2">
      <c r="F88576" s="27"/>
      <c r="G88576" s="27"/>
      <c r="H88576" s="27"/>
      <c r="I88576" s="27"/>
    </row>
    <row r="88577" spans="6:9" x14ac:dyDescent="0.2">
      <c r="F88577" s="27"/>
      <c r="G88577" s="27"/>
      <c r="H88577" s="27"/>
      <c r="I88577" s="27"/>
    </row>
    <row r="88578" spans="6:9" x14ac:dyDescent="0.2">
      <c r="F88578" s="27"/>
      <c r="G88578" s="27"/>
      <c r="H88578" s="27"/>
      <c r="I88578" s="27"/>
    </row>
    <row r="88579" spans="6:9" x14ac:dyDescent="0.2">
      <c r="F88579" s="27"/>
      <c r="G88579" s="27"/>
      <c r="H88579" s="27"/>
      <c r="I88579" s="27"/>
    </row>
    <row r="88580" spans="6:9" x14ac:dyDescent="0.2">
      <c r="F88580" s="27"/>
      <c r="G88580" s="27"/>
      <c r="H88580" s="27"/>
      <c r="I88580" s="27"/>
    </row>
    <row r="88581" spans="6:9" x14ac:dyDescent="0.2">
      <c r="F88581" s="27"/>
      <c r="G88581" s="27"/>
      <c r="H88581" s="27"/>
      <c r="I88581" s="27"/>
    </row>
    <row r="88582" spans="6:9" x14ac:dyDescent="0.2">
      <c r="F88582" s="27"/>
      <c r="G88582" s="27"/>
      <c r="H88582" s="27"/>
      <c r="I88582" s="27"/>
    </row>
    <row r="88583" spans="6:9" x14ac:dyDescent="0.2">
      <c r="F88583" s="27"/>
      <c r="G88583" s="27"/>
      <c r="H88583" s="27"/>
      <c r="I88583" s="27"/>
    </row>
    <row r="88584" spans="6:9" x14ac:dyDescent="0.2">
      <c r="F88584" s="27"/>
      <c r="G88584" s="27"/>
      <c r="H88584" s="27"/>
      <c r="I88584" s="27"/>
    </row>
    <row r="88585" spans="6:9" x14ac:dyDescent="0.2">
      <c r="F88585" s="27"/>
      <c r="G88585" s="27"/>
      <c r="H88585" s="27"/>
      <c r="I88585" s="27"/>
    </row>
    <row r="88586" spans="6:9" x14ac:dyDescent="0.2">
      <c r="F88586" s="27"/>
      <c r="G88586" s="27"/>
      <c r="H88586" s="27"/>
      <c r="I88586" s="27"/>
    </row>
    <row r="88587" spans="6:9" x14ac:dyDescent="0.2">
      <c r="F88587" s="27"/>
      <c r="G88587" s="27"/>
      <c r="H88587" s="27"/>
      <c r="I88587" s="27"/>
    </row>
    <row r="88588" spans="6:9" x14ac:dyDescent="0.2">
      <c r="F88588" s="27"/>
      <c r="G88588" s="27"/>
      <c r="H88588" s="27"/>
      <c r="I88588" s="27"/>
    </row>
    <row r="88589" spans="6:9" x14ac:dyDescent="0.2">
      <c r="F88589" s="27"/>
      <c r="G88589" s="27"/>
      <c r="H88589" s="27"/>
      <c r="I88589" s="27"/>
    </row>
    <row r="88590" spans="6:9" x14ac:dyDescent="0.2">
      <c r="F88590" s="27"/>
      <c r="G88590" s="27"/>
      <c r="H88590" s="27"/>
      <c r="I88590" s="27"/>
    </row>
    <row r="88591" spans="6:9" x14ac:dyDescent="0.2">
      <c r="F88591" s="27"/>
      <c r="G88591" s="27"/>
      <c r="H88591" s="27"/>
      <c r="I88591" s="27"/>
    </row>
    <row r="88592" spans="6:9" x14ac:dyDescent="0.2">
      <c r="F88592" s="27"/>
      <c r="G88592" s="27"/>
      <c r="H88592" s="27"/>
      <c r="I88592" s="27"/>
    </row>
    <row r="88593" spans="6:9" x14ac:dyDescent="0.2">
      <c r="F88593" s="27"/>
      <c r="G88593" s="27"/>
      <c r="H88593" s="27"/>
      <c r="I88593" s="27"/>
    </row>
    <row r="88594" spans="6:9" x14ac:dyDescent="0.2">
      <c r="F88594" s="27"/>
      <c r="G88594" s="27"/>
      <c r="H88594" s="27"/>
      <c r="I88594" s="27"/>
    </row>
    <row r="88595" spans="6:9" x14ac:dyDescent="0.2">
      <c r="F88595" s="27"/>
      <c r="G88595" s="27"/>
      <c r="H88595" s="27"/>
      <c r="I88595" s="27"/>
    </row>
    <row r="88596" spans="6:9" x14ac:dyDescent="0.2">
      <c r="F88596" s="27"/>
      <c r="G88596" s="27"/>
      <c r="H88596" s="27"/>
      <c r="I88596" s="27"/>
    </row>
    <row r="88597" spans="6:9" x14ac:dyDescent="0.2">
      <c r="F88597" s="27"/>
      <c r="G88597" s="27"/>
      <c r="H88597" s="27"/>
      <c r="I88597" s="27"/>
    </row>
    <row r="88598" spans="6:9" x14ac:dyDescent="0.2">
      <c r="F88598" s="27"/>
      <c r="G88598" s="27"/>
      <c r="H88598" s="27"/>
      <c r="I88598" s="27"/>
    </row>
    <row r="88599" spans="6:9" x14ac:dyDescent="0.2">
      <c r="F88599" s="27"/>
      <c r="G88599" s="27"/>
      <c r="H88599" s="27"/>
      <c r="I88599" s="27"/>
    </row>
    <row r="88600" spans="6:9" x14ac:dyDescent="0.2">
      <c r="F88600" s="27"/>
      <c r="G88600" s="27"/>
      <c r="H88600" s="27"/>
      <c r="I88600" s="27"/>
    </row>
    <row r="88601" spans="6:9" x14ac:dyDescent="0.2">
      <c r="F88601" s="27"/>
      <c r="G88601" s="27"/>
      <c r="H88601" s="27"/>
      <c r="I88601" s="27"/>
    </row>
    <row r="88602" spans="6:9" x14ac:dyDescent="0.2">
      <c r="F88602" s="27"/>
      <c r="G88602" s="27"/>
      <c r="H88602" s="27"/>
      <c r="I88602" s="27"/>
    </row>
    <row r="88603" spans="6:9" x14ac:dyDescent="0.2">
      <c r="F88603" s="27"/>
      <c r="G88603" s="27"/>
      <c r="H88603" s="27"/>
      <c r="I88603" s="27"/>
    </row>
    <row r="88604" spans="6:9" x14ac:dyDescent="0.2">
      <c r="F88604" s="27"/>
      <c r="G88604" s="27"/>
      <c r="H88604" s="27"/>
      <c r="I88604" s="27"/>
    </row>
    <row r="88605" spans="6:9" x14ac:dyDescent="0.2">
      <c r="F88605" s="27"/>
      <c r="G88605" s="27"/>
      <c r="H88605" s="27"/>
      <c r="I88605" s="27"/>
    </row>
    <row r="88606" spans="6:9" x14ac:dyDescent="0.2">
      <c r="F88606" s="27"/>
      <c r="G88606" s="27"/>
      <c r="H88606" s="27"/>
      <c r="I88606" s="27"/>
    </row>
    <row r="88607" spans="6:9" x14ac:dyDescent="0.2">
      <c r="F88607" s="27"/>
      <c r="G88607" s="27"/>
      <c r="H88607" s="27"/>
      <c r="I88607" s="27"/>
    </row>
    <row r="88608" spans="6:9" x14ac:dyDescent="0.2">
      <c r="F88608" s="27"/>
      <c r="G88608" s="27"/>
      <c r="H88608" s="27"/>
      <c r="I88608" s="27"/>
    </row>
    <row r="88609" spans="6:9" x14ac:dyDescent="0.2">
      <c r="F88609" s="27"/>
      <c r="G88609" s="27"/>
      <c r="H88609" s="27"/>
      <c r="I88609" s="27"/>
    </row>
    <row r="88610" spans="6:9" x14ac:dyDescent="0.2">
      <c r="F88610" s="27"/>
      <c r="G88610" s="27"/>
      <c r="H88610" s="27"/>
      <c r="I88610" s="27"/>
    </row>
    <row r="88611" spans="6:9" x14ac:dyDescent="0.2">
      <c r="F88611" s="27"/>
      <c r="G88611" s="27"/>
      <c r="H88611" s="27"/>
      <c r="I88611" s="27"/>
    </row>
    <row r="88612" spans="6:9" x14ac:dyDescent="0.2">
      <c r="F88612" s="27"/>
      <c r="G88612" s="27"/>
      <c r="H88612" s="27"/>
      <c r="I88612" s="27"/>
    </row>
    <row r="88613" spans="6:9" x14ac:dyDescent="0.2">
      <c r="F88613" s="27"/>
      <c r="G88613" s="27"/>
      <c r="H88613" s="27"/>
      <c r="I88613" s="27"/>
    </row>
    <row r="88614" spans="6:9" x14ac:dyDescent="0.2">
      <c r="F88614" s="27"/>
      <c r="G88614" s="27"/>
      <c r="H88614" s="27"/>
      <c r="I88614" s="27"/>
    </row>
    <row r="88615" spans="6:9" x14ac:dyDescent="0.2">
      <c r="F88615" s="27"/>
      <c r="G88615" s="27"/>
      <c r="H88615" s="27"/>
      <c r="I88615" s="27"/>
    </row>
    <row r="88616" spans="6:9" x14ac:dyDescent="0.2">
      <c r="F88616" s="27"/>
      <c r="G88616" s="27"/>
      <c r="H88616" s="27"/>
      <c r="I88616" s="27"/>
    </row>
    <row r="88617" spans="6:9" x14ac:dyDescent="0.2">
      <c r="F88617" s="27"/>
      <c r="G88617" s="27"/>
      <c r="H88617" s="27"/>
      <c r="I88617" s="27"/>
    </row>
    <row r="88618" spans="6:9" x14ac:dyDescent="0.2">
      <c r="F88618" s="27"/>
      <c r="G88618" s="27"/>
      <c r="H88618" s="27"/>
      <c r="I88618" s="27"/>
    </row>
    <row r="88619" spans="6:9" x14ac:dyDescent="0.2">
      <c r="F88619" s="27"/>
      <c r="G88619" s="27"/>
      <c r="H88619" s="27"/>
      <c r="I88619" s="27"/>
    </row>
    <row r="88620" spans="6:9" x14ac:dyDescent="0.2">
      <c r="F88620" s="27"/>
      <c r="G88620" s="27"/>
      <c r="H88620" s="27"/>
      <c r="I88620" s="27"/>
    </row>
    <row r="88621" spans="6:9" x14ac:dyDescent="0.2">
      <c r="F88621" s="27"/>
      <c r="G88621" s="27"/>
      <c r="H88621" s="27"/>
      <c r="I88621" s="27"/>
    </row>
    <row r="88622" spans="6:9" x14ac:dyDescent="0.2">
      <c r="F88622" s="27"/>
      <c r="G88622" s="27"/>
      <c r="H88622" s="27"/>
      <c r="I88622" s="27"/>
    </row>
    <row r="88623" spans="6:9" x14ac:dyDescent="0.2">
      <c r="F88623" s="27"/>
      <c r="G88623" s="27"/>
      <c r="H88623" s="27"/>
      <c r="I88623" s="27"/>
    </row>
    <row r="88624" spans="6:9" x14ac:dyDescent="0.2">
      <c r="F88624" s="27"/>
      <c r="G88624" s="27"/>
      <c r="H88624" s="27"/>
      <c r="I88624" s="27"/>
    </row>
    <row r="88625" spans="6:9" x14ac:dyDescent="0.2">
      <c r="F88625" s="27"/>
      <c r="G88625" s="27"/>
      <c r="H88625" s="27"/>
      <c r="I88625" s="27"/>
    </row>
    <row r="88626" spans="6:9" x14ac:dyDescent="0.2">
      <c r="F88626" s="27"/>
      <c r="G88626" s="27"/>
      <c r="H88626" s="27"/>
      <c r="I88626" s="27"/>
    </row>
    <row r="88627" spans="6:9" x14ac:dyDescent="0.2">
      <c r="F88627" s="27"/>
      <c r="G88627" s="27"/>
      <c r="H88627" s="27"/>
      <c r="I88627" s="27"/>
    </row>
    <row r="88628" spans="6:9" x14ac:dyDescent="0.2">
      <c r="F88628" s="27"/>
      <c r="G88628" s="27"/>
      <c r="H88628" s="27"/>
      <c r="I88628" s="27"/>
    </row>
    <row r="88629" spans="6:9" x14ac:dyDescent="0.2">
      <c r="F88629" s="27"/>
      <c r="G88629" s="27"/>
      <c r="H88629" s="27"/>
      <c r="I88629" s="27"/>
    </row>
    <row r="88630" spans="6:9" x14ac:dyDescent="0.2">
      <c r="F88630" s="27"/>
      <c r="G88630" s="27"/>
      <c r="H88630" s="27"/>
      <c r="I88630" s="27"/>
    </row>
    <row r="88631" spans="6:9" x14ac:dyDescent="0.2">
      <c r="F88631" s="27"/>
      <c r="G88631" s="27"/>
      <c r="H88631" s="27"/>
      <c r="I88631" s="27"/>
    </row>
    <row r="88632" spans="6:9" x14ac:dyDescent="0.2">
      <c r="F88632" s="27"/>
      <c r="G88632" s="27"/>
      <c r="H88632" s="27"/>
      <c r="I88632" s="27"/>
    </row>
    <row r="88633" spans="6:9" x14ac:dyDescent="0.2">
      <c r="F88633" s="27"/>
      <c r="G88633" s="27"/>
      <c r="H88633" s="27"/>
      <c r="I88633" s="27"/>
    </row>
    <row r="88634" spans="6:9" x14ac:dyDescent="0.2">
      <c r="F88634" s="27"/>
      <c r="G88634" s="27"/>
      <c r="H88634" s="27"/>
      <c r="I88634" s="27"/>
    </row>
    <row r="88635" spans="6:9" x14ac:dyDescent="0.2">
      <c r="F88635" s="27"/>
      <c r="G88635" s="27"/>
      <c r="H88635" s="27"/>
      <c r="I88635" s="27"/>
    </row>
    <row r="88636" spans="6:9" x14ac:dyDescent="0.2">
      <c r="F88636" s="27"/>
      <c r="G88636" s="27"/>
      <c r="H88636" s="27"/>
      <c r="I88636" s="27"/>
    </row>
    <row r="88637" spans="6:9" x14ac:dyDescent="0.2">
      <c r="F88637" s="27"/>
      <c r="G88637" s="27"/>
      <c r="H88637" s="27"/>
      <c r="I88637" s="27"/>
    </row>
    <row r="88638" spans="6:9" x14ac:dyDescent="0.2">
      <c r="F88638" s="27"/>
      <c r="G88638" s="27"/>
      <c r="H88638" s="27"/>
      <c r="I88638" s="27"/>
    </row>
    <row r="88639" spans="6:9" x14ac:dyDescent="0.2">
      <c r="F88639" s="27"/>
      <c r="G88639" s="27"/>
      <c r="H88639" s="27"/>
      <c r="I88639" s="27"/>
    </row>
    <row r="88640" spans="6:9" x14ac:dyDescent="0.2">
      <c r="F88640" s="27"/>
      <c r="G88640" s="27"/>
      <c r="H88640" s="27"/>
      <c r="I88640" s="27"/>
    </row>
    <row r="88641" spans="6:9" x14ac:dyDescent="0.2">
      <c r="F88641" s="27"/>
      <c r="G88641" s="27"/>
      <c r="H88641" s="27"/>
      <c r="I88641" s="27"/>
    </row>
    <row r="88642" spans="6:9" x14ac:dyDescent="0.2">
      <c r="F88642" s="27"/>
      <c r="G88642" s="27"/>
      <c r="H88642" s="27"/>
      <c r="I88642" s="27"/>
    </row>
    <row r="88643" spans="6:9" x14ac:dyDescent="0.2">
      <c r="F88643" s="27"/>
      <c r="G88643" s="27"/>
      <c r="H88643" s="27"/>
      <c r="I88643" s="27"/>
    </row>
    <row r="88644" spans="6:9" x14ac:dyDescent="0.2">
      <c r="F88644" s="27"/>
      <c r="G88644" s="27"/>
      <c r="H88644" s="27"/>
      <c r="I88644" s="27"/>
    </row>
    <row r="88645" spans="6:9" x14ac:dyDescent="0.2">
      <c r="F88645" s="27"/>
      <c r="G88645" s="27"/>
      <c r="H88645" s="27"/>
      <c r="I88645" s="27"/>
    </row>
    <row r="88646" spans="6:9" x14ac:dyDescent="0.2">
      <c r="F88646" s="27"/>
      <c r="G88646" s="27"/>
      <c r="H88646" s="27"/>
      <c r="I88646" s="27"/>
    </row>
    <row r="88647" spans="6:9" x14ac:dyDescent="0.2">
      <c r="F88647" s="27"/>
      <c r="G88647" s="27"/>
      <c r="H88647" s="27"/>
      <c r="I88647" s="27"/>
    </row>
    <row r="88648" spans="6:9" x14ac:dyDescent="0.2">
      <c r="F88648" s="27"/>
      <c r="G88648" s="27"/>
      <c r="H88648" s="27"/>
      <c r="I88648" s="27"/>
    </row>
    <row r="88649" spans="6:9" x14ac:dyDescent="0.2">
      <c r="F88649" s="27"/>
      <c r="G88649" s="27"/>
      <c r="H88649" s="27"/>
      <c r="I88649" s="27"/>
    </row>
    <row r="88650" spans="6:9" x14ac:dyDescent="0.2">
      <c r="F88650" s="27"/>
      <c r="G88650" s="27"/>
      <c r="H88650" s="27"/>
      <c r="I88650" s="27"/>
    </row>
    <row r="88651" spans="6:9" x14ac:dyDescent="0.2">
      <c r="F88651" s="27"/>
      <c r="G88651" s="27"/>
      <c r="H88651" s="27"/>
      <c r="I88651" s="27"/>
    </row>
    <row r="88652" spans="6:9" x14ac:dyDescent="0.2">
      <c r="F88652" s="27"/>
      <c r="G88652" s="27"/>
      <c r="H88652" s="27"/>
      <c r="I88652" s="27"/>
    </row>
    <row r="88653" spans="6:9" x14ac:dyDescent="0.2">
      <c r="F88653" s="27"/>
      <c r="G88653" s="27"/>
      <c r="H88653" s="27"/>
      <c r="I88653" s="27"/>
    </row>
    <row r="88654" spans="6:9" x14ac:dyDescent="0.2">
      <c r="F88654" s="27"/>
      <c r="G88654" s="27"/>
      <c r="H88654" s="27"/>
      <c r="I88654" s="27"/>
    </row>
    <row r="88655" spans="6:9" x14ac:dyDescent="0.2">
      <c r="F88655" s="27"/>
      <c r="G88655" s="27"/>
      <c r="H88655" s="27"/>
      <c r="I88655" s="27"/>
    </row>
    <row r="88656" spans="6:9" x14ac:dyDescent="0.2">
      <c r="F88656" s="27"/>
      <c r="G88656" s="27"/>
      <c r="H88656" s="27"/>
      <c r="I88656" s="27"/>
    </row>
    <row r="88657" spans="6:9" x14ac:dyDescent="0.2">
      <c r="F88657" s="27"/>
      <c r="G88657" s="27"/>
      <c r="H88657" s="27"/>
      <c r="I88657" s="27"/>
    </row>
    <row r="88658" spans="6:9" x14ac:dyDescent="0.2">
      <c r="F88658" s="27"/>
      <c r="G88658" s="27"/>
      <c r="H88658" s="27"/>
      <c r="I88658" s="27"/>
    </row>
    <row r="88659" spans="6:9" x14ac:dyDescent="0.2">
      <c r="F88659" s="27"/>
      <c r="G88659" s="27"/>
      <c r="H88659" s="27"/>
      <c r="I88659" s="27"/>
    </row>
    <row r="88660" spans="6:9" x14ac:dyDescent="0.2">
      <c r="F88660" s="27"/>
      <c r="G88660" s="27"/>
      <c r="H88660" s="27"/>
      <c r="I88660" s="27"/>
    </row>
    <row r="88661" spans="6:9" x14ac:dyDescent="0.2">
      <c r="F88661" s="27"/>
      <c r="G88661" s="27"/>
      <c r="H88661" s="27"/>
      <c r="I88661" s="27"/>
    </row>
    <row r="88662" spans="6:9" x14ac:dyDescent="0.2">
      <c r="F88662" s="27"/>
      <c r="G88662" s="27"/>
      <c r="H88662" s="27"/>
      <c r="I88662" s="27"/>
    </row>
    <row r="88663" spans="6:9" x14ac:dyDescent="0.2">
      <c r="F88663" s="27"/>
      <c r="G88663" s="27"/>
      <c r="H88663" s="27"/>
      <c r="I88663" s="27"/>
    </row>
    <row r="88664" spans="6:9" x14ac:dyDescent="0.2">
      <c r="F88664" s="27"/>
      <c r="G88664" s="27"/>
      <c r="H88664" s="27"/>
      <c r="I88664" s="27"/>
    </row>
    <row r="88665" spans="6:9" x14ac:dyDescent="0.2">
      <c r="F88665" s="27"/>
      <c r="G88665" s="27"/>
      <c r="H88665" s="27"/>
      <c r="I88665" s="27"/>
    </row>
    <row r="88666" spans="6:9" x14ac:dyDescent="0.2">
      <c r="F88666" s="27"/>
      <c r="G88666" s="27"/>
      <c r="H88666" s="27"/>
      <c r="I88666" s="27"/>
    </row>
    <row r="88667" spans="6:9" x14ac:dyDescent="0.2">
      <c r="F88667" s="27"/>
      <c r="G88667" s="27"/>
      <c r="H88667" s="27"/>
      <c r="I88667" s="27"/>
    </row>
    <row r="88668" spans="6:9" x14ac:dyDescent="0.2">
      <c r="F88668" s="27"/>
      <c r="G88668" s="27"/>
      <c r="H88668" s="27"/>
      <c r="I88668" s="27"/>
    </row>
    <row r="88669" spans="6:9" x14ac:dyDescent="0.2">
      <c r="F88669" s="27"/>
      <c r="G88669" s="27"/>
      <c r="H88669" s="27"/>
      <c r="I88669" s="27"/>
    </row>
    <row r="88670" spans="6:9" x14ac:dyDescent="0.2">
      <c r="F88670" s="27"/>
      <c r="G88670" s="27"/>
      <c r="H88670" s="27"/>
      <c r="I88670" s="27"/>
    </row>
    <row r="88671" spans="6:9" x14ac:dyDescent="0.2">
      <c r="F88671" s="27"/>
      <c r="G88671" s="27"/>
      <c r="H88671" s="27"/>
      <c r="I88671" s="27"/>
    </row>
    <row r="88672" spans="6:9" x14ac:dyDescent="0.2">
      <c r="F88672" s="27"/>
      <c r="G88672" s="27"/>
      <c r="H88672" s="27"/>
      <c r="I88672" s="27"/>
    </row>
    <row r="88673" spans="6:9" x14ac:dyDescent="0.2">
      <c r="F88673" s="27"/>
      <c r="G88673" s="27"/>
      <c r="H88673" s="27"/>
      <c r="I88673" s="27"/>
    </row>
    <row r="88674" spans="6:9" x14ac:dyDescent="0.2">
      <c r="F88674" s="27"/>
      <c r="G88674" s="27"/>
      <c r="H88674" s="27"/>
      <c r="I88674" s="27"/>
    </row>
    <row r="88675" spans="6:9" x14ac:dyDescent="0.2">
      <c r="F88675" s="27"/>
      <c r="G88675" s="27"/>
      <c r="H88675" s="27"/>
      <c r="I88675" s="27"/>
    </row>
    <row r="88676" spans="6:9" x14ac:dyDescent="0.2">
      <c r="F88676" s="27"/>
      <c r="G88676" s="27"/>
      <c r="H88676" s="27"/>
      <c r="I88676" s="27"/>
    </row>
    <row r="88677" spans="6:9" x14ac:dyDescent="0.2">
      <c r="F88677" s="27"/>
      <c r="G88677" s="27"/>
      <c r="H88677" s="27"/>
      <c r="I88677" s="27"/>
    </row>
    <row r="88678" spans="6:9" x14ac:dyDescent="0.2">
      <c r="F88678" s="27"/>
      <c r="G88678" s="27"/>
      <c r="H88678" s="27"/>
      <c r="I88678" s="27"/>
    </row>
    <row r="88679" spans="6:9" x14ac:dyDescent="0.2">
      <c r="F88679" s="27"/>
      <c r="G88679" s="27"/>
      <c r="H88679" s="27"/>
      <c r="I88679" s="27"/>
    </row>
    <row r="88680" spans="6:9" x14ac:dyDescent="0.2">
      <c r="F88680" s="27"/>
      <c r="G88680" s="27"/>
      <c r="H88680" s="27"/>
      <c r="I88680" s="27"/>
    </row>
    <row r="88681" spans="6:9" x14ac:dyDescent="0.2">
      <c r="F88681" s="27"/>
      <c r="G88681" s="27"/>
      <c r="H88681" s="27"/>
      <c r="I88681" s="27"/>
    </row>
    <row r="88682" spans="6:9" x14ac:dyDescent="0.2">
      <c r="F88682" s="27"/>
      <c r="G88682" s="27"/>
      <c r="H88682" s="27"/>
      <c r="I88682" s="27"/>
    </row>
    <row r="88683" spans="6:9" x14ac:dyDescent="0.2">
      <c r="F88683" s="27"/>
      <c r="G88683" s="27"/>
      <c r="H88683" s="27"/>
      <c r="I88683" s="27"/>
    </row>
    <row r="88684" spans="6:9" x14ac:dyDescent="0.2">
      <c r="F88684" s="27"/>
      <c r="G88684" s="27"/>
      <c r="H88684" s="27"/>
      <c r="I88684" s="27"/>
    </row>
    <row r="88685" spans="6:9" x14ac:dyDescent="0.2">
      <c r="F88685" s="27"/>
      <c r="G88685" s="27"/>
      <c r="H88685" s="27"/>
      <c r="I88685" s="27"/>
    </row>
    <row r="88686" spans="6:9" x14ac:dyDescent="0.2">
      <c r="F88686" s="27"/>
      <c r="G88686" s="27"/>
      <c r="H88686" s="27"/>
      <c r="I88686" s="27"/>
    </row>
    <row r="88687" spans="6:9" x14ac:dyDescent="0.2">
      <c r="F88687" s="27"/>
      <c r="G88687" s="27"/>
      <c r="H88687" s="27"/>
      <c r="I88687" s="27"/>
    </row>
    <row r="88688" spans="6:9" x14ac:dyDescent="0.2">
      <c r="F88688" s="27"/>
      <c r="G88688" s="27"/>
      <c r="H88688" s="27"/>
      <c r="I88688" s="27"/>
    </row>
    <row r="88689" spans="6:9" x14ac:dyDescent="0.2">
      <c r="F88689" s="27"/>
      <c r="G88689" s="27"/>
      <c r="H88689" s="27"/>
      <c r="I88689" s="27"/>
    </row>
    <row r="88690" spans="6:9" x14ac:dyDescent="0.2">
      <c r="F88690" s="27"/>
      <c r="G88690" s="27"/>
      <c r="H88690" s="27"/>
      <c r="I88690" s="27"/>
    </row>
    <row r="88691" spans="6:9" x14ac:dyDescent="0.2">
      <c r="F88691" s="27"/>
      <c r="G88691" s="27"/>
      <c r="H88691" s="27"/>
      <c r="I88691" s="27"/>
    </row>
    <row r="88692" spans="6:9" x14ac:dyDescent="0.2">
      <c r="F88692" s="27"/>
      <c r="G88692" s="27"/>
      <c r="H88692" s="27"/>
      <c r="I88692" s="27"/>
    </row>
    <row r="88693" spans="6:9" x14ac:dyDescent="0.2">
      <c r="F88693" s="27"/>
      <c r="G88693" s="27"/>
      <c r="H88693" s="27"/>
      <c r="I88693" s="27"/>
    </row>
    <row r="88694" spans="6:9" x14ac:dyDescent="0.2">
      <c r="F88694" s="27"/>
      <c r="G88694" s="27"/>
      <c r="H88694" s="27"/>
      <c r="I88694" s="27"/>
    </row>
    <row r="88695" spans="6:9" x14ac:dyDescent="0.2">
      <c r="F88695" s="27"/>
      <c r="G88695" s="27"/>
      <c r="H88695" s="27"/>
      <c r="I88695" s="27"/>
    </row>
    <row r="88696" spans="6:9" x14ac:dyDescent="0.2">
      <c r="F88696" s="27"/>
      <c r="G88696" s="27"/>
      <c r="H88696" s="27"/>
      <c r="I88696" s="27"/>
    </row>
    <row r="88697" spans="6:9" x14ac:dyDescent="0.2">
      <c r="F88697" s="27"/>
      <c r="G88697" s="27"/>
      <c r="H88697" s="27"/>
      <c r="I88697" s="27"/>
    </row>
    <row r="88698" spans="6:9" x14ac:dyDescent="0.2">
      <c r="F88698" s="27"/>
      <c r="G88698" s="27"/>
      <c r="H88698" s="27"/>
      <c r="I88698" s="27"/>
    </row>
    <row r="88699" spans="6:9" x14ac:dyDescent="0.2">
      <c r="F88699" s="27"/>
      <c r="G88699" s="27"/>
      <c r="H88699" s="27"/>
      <c r="I88699" s="27"/>
    </row>
    <row r="88700" spans="6:9" x14ac:dyDescent="0.2">
      <c r="F88700" s="27"/>
      <c r="G88700" s="27"/>
      <c r="H88700" s="27"/>
      <c r="I88700" s="27"/>
    </row>
    <row r="88701" spans="6:9" x14ac:dyDescent="0.2">
      <c r="F88701" s="27"/>
      <c r="G88701" s="27"/>
      <c r="H88701" s="27"/>
      <c r="I88701" s="27"/>
    </row>
    <row r="88702" spans="6:9" x14ac:dyDescent="0.2">
      <c r="F88702" s="27"/>
      <c r="G88702" s="27"/>
      <c r="H88702" s="27"/>
      <c r="I88702" s="27"/>
    </row>
    <row r="88703" spans="6:9" x14ac:dyDescent="0.2">
      <c r="F88703" s="27"/>
      <c r="G88703" s="27"/>
      <c r="H88703" s="27"/>
      <c r="I88703" s="27"/>
    </row>
    <row r="88704" spans="6:9" x14ac:dyDescent="0.2">
      <c r="F88704" s="27"/>
      <c r="G88704" s="27"/>
      <c r="H88704" s="27"/>
      <c r="I88704" s="27"/>
    </row>
    <row r="88705" spans="6:9" x14ac:dyDescent="0.2">
      <c r="F88705" s="27"/>
      <c r="G88705" s="27"/>
      <c r="H88705" s="27"/>
      <c r="I88705" s="27"/>
    </row>
    <row r="88706" spans="6:9" x14ac:dyDescent="0.2">
      <c r="F88706" s="27"/>
      <c r="G88706" s="27"/>
      <c r="H88706" s="27"/>
      <c r="I88706" s="27"/>
    </row>
    <row r="88707" spans="6:9" x14ac:dyDescent="0.2">
      <c r="F88707" s="27"/>
      <c r="G88707" s="27"/>
      <c r="H88707" s="27"/>
      <c r="I88707" s="27"/>
    </row>
    <row r="88708" spans="6:9" x14ac:dyDescent="0.2">
      <c r="F88708" s="27"/>
      <c r="G88708" s="27"/>
      <c r="H88708" s="27"/>
      <c r="I88708" s="27"/>
    </row>
    <row r="88709" spans="6:9" x14ac:dyDescent="0.2">
      <c r="F88709" s="27"/>
      <c r="G88709" s="27"/>
      <c r="H88709" s="27"/>
      <c r="I88709" s="27"/>
    </row>
    <row r="88710" spans="6:9" x14ac:dyDescent="0.2">
      <c r="F88710" s="27"/>
      <c r="G88710" s="27"/>
      <c r="H88710" s="27"/>
      <c r="I88710" s="27"/>
    </row>
    <row r="88711" spans="6:9" x14ac:dyDescent="0.2">
      <c r="F88711" s="27"/>
      <c r="G88711" s="27"/>
      <c r="H88711" s="27"/>
      <c r="I88711" s="27"/>
    </row>
    <row r="88712" spans="6:9" x14ac:dyDescent="0.2">
      <c r="F88712" s="27"/>
      <c r="G88712" s="27"/>
      <c r="H88712" s="27"/>
      <c r="I88712" s="27"/>
    </row>
    <row r="88713" spans="6:9" x14ac:dyDescent="0.2">
      <c r="F88713" s="27"/>
      <c r="G88713" s="27"/>
      <c r="H88713" s="27"/>
      <c r="I88713" s="27"/>
    </row>
    <row r="88714" spans="6:9" x14ac:dyDescent="0.2">
      <c r="F88714" s="27"/>
      <c r="G88714" s="27"/>
      <c r="H88714" s="27"/>
      <c r="I88714" s="27"/>
    </row>
    <row r="88715" spans="6:9" x14ac:dyDescent="0.2">
      <c r="F88715" s="27"/>
      <c r="G88715" s="27"/>
      <c r="H88715" s="27"/>
      <c r="I88715" s="27"/>
    </row>
    <row r="88716" spans="6:9" x14ac:dyDescent="0.2">
      <c r="F88716" s="27"/>
      <c r="G88716" s="27"/>
      <c r="H88716" s="27"/>
      <c r="I88716" s="27"/>
    </row>
    <row r="88717" spans="6:9" x14ac:dyDescent="0.2">
      <c r="F88717" s="27"/>
      <c r="G88717" s="27"/>
      <c r="H88717" s="27"/>
      <c r="I88717" s="27"/>
    </row>
    <row r="88718" spans="6:9" x14ac:dyDescent="0.2">
      <c r="F88718" s="27"/>
      <c r="G88718" s="27"/>
      <c r="H88718" s="27"/>
      <c r="I88718" s="27"/>
    </row>
    <row r="88719" spans="6:9" x14ac:dyDescent="0.2">
      <c r="F88719" s="27"/>
      <c r="G88719" s="27"/>
      <c r="H88719" s="27"/>
      <c r="I88719" s="27"/>
    </row>
    <row r="88720" spans="6:9" x14ac:dyDescent="0.2">
      <c r="F88720" s="27"/>
      <c r="G88720" s="27"/>
      <c r="H88720" s="27"/>
      <c r="I88720" s="27"/>
    </row>
    <row r="88721" spans="6:9" x14ac:dyDescent="0.2">
      <c r="F88721" s="27"/>
      <c r="G88721" s="27"/>
      <c r="H88721" s="27"/>
      <c r="I88721" s="27"/>
    </row>
    <row r="88722" spans="6:9" x14ac:dyDescent="0.2">
      <c r="F88722" s="27"/>
      <c r="G88722" s="27"/>
      <c r="H88722" s="27"/>
      <c r="I88722" s="27"/>
    </row>
    <row r="88723" spans="6:9" x14ac:dyDescent="0.2">
      <c r="F88723" s="27"/>
      <c r="G88723" s="27"/>
      <c r="H88723" s="27"/>
      <c r="I88723" s="27"/>
    </row>
    <row r="88724" spans="6:9" x14ac:dyDescent="0.2">
      <c r="F88724" s="27"/>
      <c r="G88724" s="27"/>
      <c r="H88724" s="27"/>
      <c r="I88724" s="27"/>
    </row>
    <row r="88725" spans="6:9" x14ac:dyDescent="0.2">
      <c r="F88725" s="27"/>
      <c r="G88725" s="27"/>
      <c r="H88725" s="27"/>
      <c r="I88725" s="27"/>
    </row>
    <row r="88726" spans="6:9" x14ac:dyDescent="0.2">
      <c r="F88726" s="27"/>
      <c r="G88726" s="27"/>
      <c r="H88726" s="27"/>
      <c r="I88726" s="27"/>
    </row>
    <row r="88727" spans="6:9" x14ac:dyDescent="0.2">
      <c r="F88727" s="27"/>
      <c r="G88727" s="27"/>
      <c r="H88727" s="27"/>
      <c r="I88727" s="27"/>
    </row>
    <row r="88728" spans="6:9" x14ac:dyDescent="0.2">
      <c r="F88728" s="27"/>
      <c r="G88728" s="27"/>
      <c r="H88728" s="27"/>
      <c r="I88728" s="27"/>
    </row>
    <row r="88729" spans="6:9" x14ac:dyDescent="0.2">
      <c r="F88729" s="27"/>
      <c r="G88729" s="27"/>
      <c r="H88729" s="27"/>
      <c r="I88729" s="27"/>
    </row>
    <row r="88730" spans="6:9" x14ac:dyDescent="0.2">
      <c r="F88730" s="27"/>
      <c r="G88730" s="27"/>
      <c r="H88730" s="27"/>
      <c r="I88730" s="27"/>
    </row>
    <row r="88731" spans="6:9" x14ac:dyDescent="0.2">
      <c r="F88731" s="27"/>
      <c r="G88731" s="27"/>
      <c r="H88731" s="27"/>
      <c r="I88731" s="27"/>
    </row>
    <row r="88732" spans="6:9" x14ac:dyDescent="0.2">
      <c r="F88732" s="27"/>
      <c r="G88732" s="27"/>
      <c r="H88732" s="27"/>
      <c r="I88732" s="27"/>
    </row>
    <row r="88733" spans="6:9" x14ac:dyDescent="0.2">
      <c r="F88733" s="27"/>
      <c r="G88733" s="27"/>
      <c r="H88733" s="27"/>
      <c r="I88733" s="27"/>
    </row>
    <row r="88734" spans="6:9" x14ac:dyDescent="0.2">
      <c r="F88734" s="27"/>
      <c r="G88734" s="27"/>
      <c r="H88734" s="27"/>
      <c r="I88734" s="27"/>
    </row>
    <row r="88735" spans="6:9" x14ac:dyDescent="0.2">
      <c r="F88735" s="27"/>
      <c r="G88735" s="27"/>
      <c r="H88735" s="27"/>
      <c r="I88735" s="27"/>
    </row>
    <row r="88736" spans="6:9" x14ac:dyDescent="0.2">
      <c r="F88736" s="27"/>
      <c r="G88736" s="27"/>
      <c r="H88736" s="27"/>
      <c r="I88736" s="27"/>
    </row>
    <row r="88737" spans="6:9" x14ac:dyDescent="0.2">
      <c r="F88737" s="27"/>
      <c r="G88737" s="27"/>
      <c r="H88737" s="27"/>
      <c r="I88737" s="27"/>
    </row>
    <row r="88738" spans="6:9" x14ac:dyDescent="0.2">
      <c r="F88738" s="27"/>
      <c r="G88738" s="27"/>
      <c r="H88738" s="27"/>
      <c r="I88738" s="27"/>
    </row>
    <row r="88739" spans="6:9" x14ac:dyDescent="0.2">
      <c r="F88739" s="27"/>
      <c r="G88739" s="27"/>
      <c r="H88739" s="27"/>
      <c r="I88739" s="27"/>
    </row>
    <row r="88740" spans="6:9" x14ac:dyDescent="0.2">
      <c r="F88740" s="27"/>
      <c r="G88740" s="27"/>
      <c r="H88740" s="27"/>
      <c r="I88740" s="27"/>
    </row>
    <row r="88741" spans="6:9" x14ac:dyDescent="0.2">
      <c r="F88741" s="27"/>
      <c r="G88741" s="27"/>
      <c r="H88741" s="27"/>
      <c r="I88741" s="27"/>
    </row>
    <row r="88742" spans="6:9" x14ac:dyDescent="0.2">
      <c r="F88742" s="27"/>
      <c r="G88742" s="27"/>
      <c r="H88742" s="27"/>
      <c r="I88742" s="27"/>
    </row>
    <row r="88743" spans="6:9" x14ac:dyDescent="0.2">
      <c r="F88743" s="27"/>
      <c r="G88743" s="27"/>
      <c r="H88743" s="27"/>
      <c r="I88743" s="27"/>
    </row>
    <row r="88744" spans="6:9" x14ac:dyDescent="0.2">
      <c r="F88744" s="27"/>
      <c r="G88744" s="27"/>
      <c r="H88744" s="27"/>
      <c r="I88744" s="27"/>
    </row>
    <row r="88745" spans="6:9" x14ac:dyDescent="0.2">
      <c r="F88745" s="27"/>
      <c r="G88745" s="27"/>
      <c r="H88745" s="27"/>
      <c r="I88745" s="27"/>
    </row>
    <row r="88746" spans="6:9" x14ac:dyDescent="0.2">
      <c r="F88746" s="27"/>
      <c r="G88746" s="27"/>
      <c r="H88746" s="27"/>
      <c r="I88746" s="27"/>
    </row>
    <row r="88747" spans="6:9" x14ac:dyDescent="0.2">
      <c r="F88747" s="27"/>
      <c r="G88747" s="27"/>
      <c r="H88747" s="27"/>
      <c r="I88747" s="27"/>
    </row>
    <row r="88748" spans="6:9" x14ac:dyDescent="0.2">
      <c r="F88748" s="27"/>
      <c r="G88748" s="27"/>
      <c r="H88748" s="27"/>
      <c r="I88748" s="27"/>
    </row>
    <row r="88749" spans="6:9" x14ac:dyDescent="0.2">
      <c r="F88749" s="27"/>
      <c r="G88749" s="27"/>
      <c r="H88749" s="27"/>
      <c r="I88749" s="27"/>
    </row>
    <row r="88750" spans="6:9" x14ac:dyDescent="0.2">
      <c r="F88750" s="27"/>
      <c r="G88750" s="27"/>
      <c r="H88750" s="27"/>
      <c r="I88750" s="27"/>
    </row>
    <row r="88751" spans="6:9" x14ac:dyDescent="0.2">
      <c r="F88751" s="27"/>
      <c r="G88751" s="27"/>
      <c r="H88751" s="27"/>
      <c r="I88751" s="27"/>
    </row>
    <row r="88752" spans="6:9" x14ac:dyDescent="0.2">
      <c r="F88752" s="27"/>
      <c r="G88752" s="27"/>
      <c r="H88752" s="27"/>
      <c r="I88752" s="27"/>
    </row>
    <row r="88753" spans="6:9" x14ac:dyDescent="0.2">
      <c r="F88753" s="27"/>
      <c r="G88753" s="27"/>
      <c r="H88753" s="27"/>
      <c r="I88753" s="27"/>
    </row>
    <row r="88754" spans="6:9" x14ac:dyDescent="0.2">
      <c r="F88754" s="27"/>
      <c r="G88754" s="27"/>
      <c r="H88754" s="27"/>
      <c r="I88754" s="27"/>
    </row>
    <row r="88755" spans="6:9" x14ac:dyDescent="0.2">
      <c r="F88755" s="27"/>
      <c r="G88755" s="27"/>
      <c r="H88755" s="27"/>
      <c r="I88755" s="27"/>
    </row>
    <row r="88756" spans="6:9" x14ac:dyDescent="0.2">
      <c r="F88756" s="27"/>
      <c r="G88756" s="27"/>
      <c r="H88756" s="27"/>
      <c r="I88756" s="27"/>
    </row>
    <row r="88757" spans="6:9" x14ac:dyDescent="0.2">
      <c r="F88757" s="27"/>
      <c r="G88757" s="27"/>
      <c r="H88757" s="27"/>
      <c r="I88757" s="27"/>
    </row>
    <row r="88758" spans="6:9" x14ac:dyDescent="0.2">
      <c r="F88758" s="27"/>
      <c r="G88758" s="27"/>
      <c r="H88758" s="27"/>
      <c r="I88758" s="27"/>
    </row>
    <row r="88759" spans="6:9" x14ac:dyDescent="0.2">
      <c r="F88759" s="27"/>
      <c r="G88759" s="27"/>
      <c r="H88759" s="27"/>
      <c r="I88759" s="27"/>
    </row>
    <row r="88760" spans="6:9" x14ac:dyDescent="0.2">
      <c r="F88760" s="27"/>
      <c r="G88760" s="27"/>
      <c r="H88760" s="27"/>
      <c r="I88760" s="27"/>
    </row>
    <row r="88761" spans="6:9" x14ac:dyDescent="0.2">
      <c r="F88761" s="27"/>
      <c r="G88761" s="27"/>
      <c r="H88761" s="27"/>
      <c r="I88761" s="27"/>
    </row>
    <row r="88762" spans="6:9" x14ac:dyDescent="0.2">
      <c r="F88762" s="27"/>
      <c r="G88762" s="27"/>
      <c r="H88762" s="27"/>
      <c r="I88762" s="27"/>
    </row>
    <row r="88763" spans="6:9" x14ac:dyDescent="0.2">
      <c r="F88763" s="27"/>
      <c r="G88763" s="27"/>
      <c r="H88763" s="27"/>
      <c r="I88763" s="27"/>
    </row>
    <row r="88764" spans="6:9" x14ac:dyDescent="0.2">
      <c r="F88764" s="27"/>
      <c r="G88764" s="27"/>
      <c r="H88764" s="27"/>
      <c r="I88764" s="27"/>
    </row>
    <row r="88765" spans="6:9" x14ac:dyDescent="0.2">
      <c r="F88765" s="27"/>
      <c r="G88765" s="27"/>
      <c r="H88765" s="27"/>
      <c r="I88765" s="27"/>
    </row>
    <row r="88766" spans="6:9" x14ac:dyDescent="0.2">
      <c r="F88766" s="27"/>
      <c r="G88766" s="27"/>
      <c r="H88766" s="27"/>
      <c r="I88766" s="27"/>
    </row>
    <row r="88767" spans="6:9" x14ac:dyDescent="0.2">
      <c r="F88767" s="27"/>
      <c r="G88767" s="27"/>
      <c r="H88767" s="27"/>
      <c r="I88767" s="27"/>
    </row>
    <row r="88768" spans="6:9" x14ac:dyDescent="0.2">
      <c r="F88768" s="27"/>
      <c r="G88768" s="27"/>
      <c r="H88768" s="27"/>
      <c r="I88768" s="27"/>
    </row>
    <row r="88769" spans="6:9" x14ac:dyDescent="0.2">
      <c r="F88769" s="27"/>
      <c r="G88769" s="27"/>
      <c r="H88769" s="27"/>
      <c r="I88769" s="27"/>
    </row>
    <row r="88770" spans="6:9" x14ac:dyDescent="0.2">
      <c r="F88770" s="27"/>
      <c r="G88770" s="27"/>
      <c r="H88770" s="27"/>
      <c r="I88770" s="27"/>
    </row>
    <row r="88771" spans="6:9" x14ac:dyDescent="0.2">
      <c r="F88771" s="27"/>
      <c r="G88771" s="27"/>
      <c r="H88771" s="27"/>
      <c r="I88771" s="27"/>
    </row>
    <row r="88772" spans="6:9" x14ac:dyDescent="0.2">
      <c r="F88772" s="27"/>
      <c r="G88772" s="27"/>
      <c r="H88772" s="27"/>
      <c r="I88772" s="27"/>
    </row>
    <row r="88773" spans="6:9" x14ac:dyDescent="0.2">
      <c r="F88773" s="27"/>
      <c r="G88773" s="27"/>
      <c r="H88773" s="27"/>
      <c r="I88773" s="27"/>
    </row>
    <row r="88774" spans="6:9" x14ac:dyDescent="0.2">
      <c r="F88774" s="27"/>
      <c r="G88774" s="27"/>
      <c r="H88774" s="27"/>
      <c r="I88774" s="27"/>
    </row>
    <row r="88775" spans="6:9" x14ac:dyDescent="0.2">
      <c r="F88775" s="27"/>
      <c r="G88775" s="27"/>
      <c r="H88775" s="27"/>
      <c r="I88775" s="27"/>
    </row>
    <row r="88776" spans="6:9" x14ac:dyDescent="0.2">
      <c r="F88776" s="27"/>
      <c r="G88776" s="27"/>
      <c r="H88776" s="27"/>
      <c r="I88776" s="27"/>
    </row>
    <row r="88777" spans="6:9" x14ac:dyDescent="0.2">
      <c r="F88777" s="27"/>
      <c r="G88777" s="27"/>
      <c r="H88777" s="27"/>
      <c r="I88777" s="27"/>
    </row>
    <row r="88778" spans="6:9" x14ac:dyDescent="0.2">
      <c r="F88778" s="27"/>
      <c r="G88778" s="27"/>
      <c r="H88778" s="27"/>
      <c r="I88778" s="27"/>
    </row>
    <row r="88779" spans="6:9" x14ac:dyDescent="0.2">
      <c r="F88779" s="27"/>
      <c r="G88779" s="27"/>
      <c r="H88779" s="27"/>
      <c r="I88779" s="27"/>
    </row>
    <row r="88780" spans="6:9" x14ac:dyDescent="0.2">
      <c r="F88780" s="27"/>
      <c r="G88780" s="27"/>
      <c r="H88780" s="27"/>
      <c r="I88780" s="27"/>
    </row>
    <row r="88781" spans="6:9" x14ac:dyDescent="0.2">
      <c r="F88781" s="27"/>
      <c r="G88781" s="27"/>
      <c r="H88781" s="27"/>
      <c r="I88781" s="27"/>
    </row>
    <row r="88782" spans="6:9" x14ac:dyDescent="0.2">
      <c r="F88782" s="27"/>
      <c r="G88782" s="27"/>
      <c r="H88782" s="27"/>
      <c r="I88782" s="27"/>
    </row>
    <row r="88783" spans="6:9" x14ac:dyDescent="0.2">
      <c r="F88783" s="27"/>
      <c r="G88783" s="27"/>
      <c r="H88783" s="27"/>
      <c r="I88783" s="27"/>
    </row>
    <row r="88784" spans="6:9" x14ac:dyDescent="0.2">
      <c r="F88784" s="27"/>
      <c r="G88784" s="27"/>
      <c r="H88784" s="27"/>
      <c r="I88784" s="27"/>
    </row>
    <row r="88785" spans="6:9" x14ac:dyDescent="0.2">
      <c r="F88785" s="27"/>
      <c r="G88785" s="27"/>
      <c r="H88785" s="27"/>
      <c r="I88785" s="27"/>
    </row>
    <row r="88786" spans="6:9" x14ac:dyDescent="0.2">
      <c r="F88786" s="27"/>
      <c r="G88786" s="27"/>
      <c r="H88786" s="27"/>
      <c r="I88786" s="27"/>
    </row>
    <row r="88787" spans="6:9" x14ac:dyDescent="0.2">
      <c r="F88787" s="27"/>
      <c r="G88787" s="27"/>
      <c r="H88787" s="27"/>
      <c r="I88787" s="27"/>
    </row>
    <row r="88788" spans="6:9" x14ac:dyDescent="0.2">
      <c r="F88788" s="27"/>
      <c r="G88788" s="27"/>
      <c r="H88788" s="27"/>
      <c r="I88788" s="27"/>
    </row>
    <row r="88789" spans="6:9" x14ac:dyDescent="0.2">
      <c r="F88789" s="27"/>
      <c r="G88789" s="27"/>
      <c r="H88789" s="27"/>
      <c r="I88789" s="27"/>
    </row>
    <row r="88790" spans="6:9" x14ac:dyDescent="0.2">
      <c r="F88790" s="27"/>
      <c r="G88790" s="27"/>
      <c r="H88790" s="27"/>
      <c r="I88790" s="27"/>
    </row>
    <row r="88791" spans="6:9" x14ac:dyDescent="0.2">
      <c r="F88791" s="27"/>
      <c r="G88791" s="27"/>
      <c r="H88791" s="27"/>
      <c r="I88791" s="27"/>
    </row>
    <row r="88792" spans="6:9" x14ac:dyDescent="0.2">
      <c r="F88792" s="27"/>
      <c r="G88792" s="27"/>
      <c r="H88792" s="27"/>
      <c r="I88792" s="27"/>
    </row>
    <row r="88793" spans="6:9" x14ac:dyDescent="0.2">
      <c r="F88793" s="27"/>
      <c r="G88793" s="27"/>
      <c r="H88793" s="27"/>
      <c r="I88793" s="27"/>
    </row>
    <row r="88794" spans="6:9" x14ac:dyDescent="0.2">
      <c r="F88794" s="27"/>
      <c r="G88794" s="27"/>
      <c r="H88794" s="27"/>
      <c r="I88794" s="27"/>
    </row>
    <row r="88795" spans="6:9" x14ac:dyDescent="0.2">
      <c r="F88795" s="27"/>
      <c r="G88795" s="27"/>
      <c r="H88795" s="27"/>
      <c r="I88795" s="27"/>
    </row>
    <row r="88796" spans="6:9" x14ac:dyDescent="0.2">
      <c r="F88796" s="27"/>
      <c r="G88796" s="27"/>
      <c r="H88796" s="27"/>
      <c r="I88796" s="27"/>
    </row>
    <row r="88797" spans="6:9" x14ac:dyDescent="0.2">
      <c r="F88797" s="27"/>
      <c r="G88797" s="27"/>
      <c r="H88797" s="27"/>
      <c r="I88797" s="27"/>
    </row>
    <row r="88798" spans="6:9" x14ac:dyDescent="0.2">
      <c r="F88798" s="27"/>
      <c r="G88798" s="27"/>
      <c r="H88798" s="27"/>
      <c r="I88798" s="27"/>
    </row>
    <row r="88799" spans="6:9" x14ac:dyDescent="0.2">
      <c r="F88799" s="27"/>
      <c r="G88799" s="27"/>
      <c r="H88799" s="27"/>
      <c r="I88799" s="27"/>
    </row>
    <row r="88800" spans="6:9" x14ac:dyDescent="0.2">
      <c r="F88800" s="27"/>
      <c r="G88800" s="27"/>
      <c r="H88800" s="27"/>
      <c r="I88800" s="27"/>
    </row>
    <row r="88801" spans="6:9" x14ac:dyDescent="0.2">
      <c r="F88801" s="27"/>
      <c r="G88801" s="27"/>
      <c r="H88801" s="27"/>
      <c r="I88801" s="27"/>
    </row>
    <row r="88802" spans="6:9" x14ac:dyDescent="0.2">
      <c r="F88802" s="27"/>
      <c r="G88802" s="27"/>
      <c r="H88802" s="27"/>
      <c r="I88802" s="27"/>
    </row>
    <row r="88803" spans="6:9" x14ac:dyDescent="0.2">
      <c r="F88803" s="27"/>
      <c r="G88803" s="27"/>
      <c r="H88803" s="27"/>
      <c r="I88803" s="27"/>
    </row>
    <row r="88804" spans="6:9" x14ac:dyDescent="0.2">
      <c r="F88804" s="27"/>
      <c r="G88804" s="27"/>
      <c r="H88804" s="27"/>
      <c r="I88804" s="27"/>
    </row>
    <row r="88805" spans="6:9" x14ac:dyDescent="0.2">
      <c r="F88805" s="27"/>
      <c r="G88805" s="27"/>
      <c r="H88805" s="27"/>
      <c r="I88805" s="27"/>
    </row>
    <row r="88806" spans="6:9" x14ac:dyDescent="0.2">
      <c r="F88806" s="27"/>
      <c r="G88806" s="27"/>
      <c r="H88806" s="27"/>
      <c r="I88806" s="27"/>
    </row>
    <row r="88807" spans="6:9" x14ac:dyDescent="0.2">
      <c r="F88807" s="27"/>
      <c r="G88807" s="27"/>
      <c r="H88807" s="27"/>
      <c r="I88807" s="27"/>
    </row>
    <row r="88808" spans="6:9" x14ac:dyDescent="0.2">
      <c r="F88808" s="27"/>
      <c r="G88808" s="27"/>
      <c r="H88808" s="27"/>
      <c r="I88808" s="27"/>
    </row>
    <row r="88809" spans="6:9" x14ac:dyDescent="0.2">
      <c r="F88809" s="27"/>
      <c r="G88809" s="27"/>
      <c r="H88809" s="27"/>
      <c r="I88809" s="27"/>
    </row>
    <row r="88810" spans="6:9" x14ac:dyDescent="0.2">
      <c r="F88810" s="27"/>
      <c r="G88810" s="27"/>
      <c r="H88810" s="27"/>
      <c r="I88810" s="27"/>
    </row>
    <row r="88811" spans="6:9" x14ac:dyDescent="0.2">
      <c r="F88811" s="27"/>
      <c r="G88811" s="27"/>
      <c r="H88811" s="27"/>
      <c r="I88811" s="27"/>
    </row>
    <row r="88812" spans="6:9" x14ac:dyDescent="0.2">
      <c r="F88812" s="27"/>
      <c r="G88812" s="27"/>
      <c r="H88812" s="27"/>
      <c r="I88812" s="27"/>
    </row>
    <row r="88813" spans="6:9" x14ac:dyDescent="0.2">
      <c r="F88813" s="27"/>
      <c r="G88813" s="27"/>
      <c r="H88813" s="27"/>
      <c r="I88813" s="27"/>
    </row>
    <row r="88814" spans="6:9" x14ac:dyDescent="0.2">
      <c r="F88814" s="27"/>
      <c r="G88814" s="27"/>
      <c r="H88814" s="27"/>
      <c r="I88814" s="27"/>
    </row>
    <row r="88815" spans="6:9" x14ac:dyDescent="0.2">
      <c r="F88815" s="27"/>
      <c r="G88815" s="27"/>
      <c r="H88815" s="27"/>
      <c r="I88815" s="27"/>
    </row>
    <row r="88816" spans="6:9" x14ac:dyDescent="0.2">
      <c r="F88816" s="27"/>
      <c r="G88816" s="27"/>
      <c r="H88816" s="27"/>
      <c r="I88816" s="27"/>
    </row>
    <row r="88817" spans="6:9" x14ac:dyDescent="0.2">
      <c r="F88817" s="27"/>
      <c r="G88817" s="27"/>
      <c r="H88817" s="27"/>
      <c r="I88817" s="27"/>
    </row>
    <row r="88818" spans="6:9" x14ac:dyDescent="0.2">
      <c r="F88818" s="27"/>
      <c r="G88818" s="27"/>
      <c r="H88818" s="27"/>
      <c r="I88818" s="27"/>
    </row>
    <row r="88819" spans="6:9" x14ac:dyDescent="0.2">
      <c r="F88819" s="27"/>
      <c r="G88819" s="27"/>
      <c r="H88819" s="27"/>
      <c r="I88819" s="27"/>
    </row>
    <row r="88820" spans="6:9" x14ac:dyDescent="0.2">
      <c r="F88820" s="27"/>
      <c r="G88820" s="27"/>
      <c r="H88820" s="27"/>
      <c r="I88820" s="27"/>
    </row>
    <row r="88821" spans="6:9" x14ac:dyDescent="0.2">
      <c r="F88821" s="27"/>
      <c r="G88821" s="27"/>
      <c r="H88821" s="27"/>
      <c r="I88821" s="27"/>
    </row>
    <row r="88822" spans="6:9" x14ac:dyDescent="0.2">
      <c r="F88822" s="27"/>
      <c r="G88822" s="27"/>
      <c r="H88822" s="27"/>
      <c r="I88822" s="27"/>
    </row>
    <row r="88823" spans="6:9" x14ac:dyDescent="0.2">
      <c r="F88823" s="27"/>
      <c r="G88823" s="27"/>
      <c r="H88823" s="27"/>
      <c r="I88823" s="27"/>
    </row>
    <row r="88824" spans="6:9" x14ac:dyDescent="0.2">
      <c r="F88824" s="27"/>
      <c r="G88824" s="27"/>
      <c r="H88824" s="27"/>
      <c r="I88824" s="27"/>
    </row>
    <row r="88825" spans="6:9" x14ac:dyDescent="0.2">
      <c r="F88825" s="27"/>
      <c r="G88825" s="27"/>
      <c r="H88825" s="27"/>
      <c r="I88825" s="27"/>
    </row>
    <row r="88826" spans="6:9" x14ac:dyDescent="0.2">
      <c r="F88826" s="27"/>
      <c r="G88826" s="27"/>
      <c r="H88826" s="27"/>
      <c r="I88826" s="27"/>
    </row>
    <row r="88827" spans="6:9" x14ac:dyDescent="0.2">
      <c r="F88827" s="27"/>
      <c r="G88827" s="27"/>
      <c r="H88827" s="27"/>
      <c r="I88827" s="27"/>
    </row>
    <row r="88828" spans="6:9" x14ac:dyDescent="0.2">
      <c r="F88828" s="27"/>
      <c r="G88828" s="27"/>
      <c r="H88828" s="27"/>
      <c r="I88828" s="27"/>
    </row>
    <row r="88829" spans="6:9" x14ac:dyDescent="0.2">
      <c r="F88829" s="27"/>
      <c r="G88829" s="27"/>
      <c r="H88829" s="27"/>
      <c r="I88829" s="27"/>
    </row>
    <row r="88830" spans="6:9" x14ac:dyDescent="0.2">
      <c r="F88830" s="27"/>
      <c r="G88830" s="27"/>
      <c r="H88830" s="27"/>
      <c r="I88830" s="27"/>
    </row>
    <row r="88831" spans="6:9" x14ac:dyDescent="0.2">
      <c r="F88831" s="27"/>
      <c r="G88831" s="27"/>
      <c r="H88831" s="27"/>
      <c r="I88831" s="27"/>
    </row>
    <row r="88832" spans="6:9" x14ac:dyDescent="0.2">
      <c r="F88832" s="27"/>
      <c r="G88832" s="27"/>
      <c r="H88832" s="27"/>
      <c r="I88832" s="27"/>
    </row>
    <row r="88833" spans="6:9" x14ac:dyDescent="0.2">
      <c r="F88833" s="27"/>
      <c r="G88833" s="27"/>
      <c r="H88833" s="27"/>
      <c r="I88833" s="27"/>
    </row>
    <row r="88834" spans="6:9" x14ac:dyDescent="0.2">
      <c r="F88834" s="27"/>
      <c r="G88834" s="27"/>
      <c r="H88834" s="27"/>
      <c r="I88834" s="27"/>
    </row>
    <row r="88835" spans="6:9" x14ac:dyDescent="0.2">
      <c r="F88835" s="27"/>
      <c r="G88835" s="27"/>
      <c r="H88835" s="27"/>
      <c r="I88835" s="27"/>
    </row>
    <row r="88836" spans="6:9" x14ac:dyDescent="0.2">
      <c r="F88836" s="27"/>
      <c r="G88836" s="27"/>
      <c r="H88836" s="27"/>
      <c r="I88836" s="27"/>
    </row>
    <row r="88837" spans="6:9" x14ac:dyDescent="0.2">
      <c r="F88837" s="27"/>
      <c r="G88837" s="27"/>
      <c r="H88837" s="27"/>
      <c r="I88837" s="27"/>
    </row>
    <row r="88838" spans="6:9" x14ac:dyDescent="0.2">
      <c r="F88838" s="27"/>
      <c r="G88838" s="27"/>
      <c r="H88838" s="27"/>
      <c r="I88838" s="27"/>
    </row>
    <row r="88839" spans="6:9" x14ac:dyDescent="0.2">
      <c r="F88839" s="27"/>
      <c r="G88839" s="27"/>
      <c r="H88839" s="27"/>
      <c r="I88839" s="27"/>
    </row>
    <row r="88840" spans="6:9" x14ac:dyDescent="0.2">
      <c r="F88840" s="27"/>
      <c r="G88840" s="27"/>
      <c r="H88840" s="27"/>
      <c r="I88840" s="27"/>
    </row>
    <row r="88841" spans="6:9" x14ac:dyDescent="0.2">
      <c r="F88841" s="27"/>
      <c r="G88841" s="27"/>
      <c r="H88841" s="27"/>
      <c r="I88841" s="27"/>
    </row>
    <row r="88842" spans="6:9" x14ac:dyDescent="0.2">
      <c r="F88842" s="27"/>
      <c r="G88842" s="27"/>
      <c r="H88842" s="27"/>
      <c r="I88842" s="27"/>
    </row>
    <row r="88843" spans="6:9" x14ac:dyDescent="0.2">
      <c r="F88843" s="27"/>
      <c r="G88843" s="27"/>
      <c r="H88843" s="27"/>
      <c r="I88843" s="27"/>
    </row>
    <row r="88844" spans="6:9" x14ac:dyDescent="0.2">
      <c r="F88844" s="27"/>
      <c r="G88844" s="27"/>
      <c r="H88844" s="27"/>
      <c r="I88844" s="27"/>
    </row>
    <row r="88845" spans="6:9" x14ac:dyDescent="0.2">
      <c r="F88845" s="27"/>
      <c r="G88845" s="27"/>
      <c r="H88845" s="27"/>
      <c r="I88845" s="27"/>
    </row>
    <row r="88846" spans="6:9" x14ac:dyDescent="0.2">
      <c r="F88846" s="27"/>
      <c r="G88846" s="27"/>
      <c r="H88846" s="27"/>
      <c r="I88846" s="27"/>
    </row>
    <row r="88847" spans="6:9" x14ac:dyDescent="0.2">
      <c r="F88847" s="27"/>
      <c r="G88847" s="27"/>
      <c r="H88847" s="27"/>
      <c r="I88847" s="27"/>
    </row>
    <row r="88848" spans="6:9" x14ac:dyDescent="0.2">
      <c r="F88848" s="27"/>
      <c r="G88848" s="27"/>
      <c r="H88848" s="27"/>
      <c r="I88848" s="27"/>
    </row>
    <row r="88849" spans="6:9" x14ac:dyDescent="0.2">
      <c r="F88849" s="27"/>
      <c r="G88849" s="27"/>
      <c r="H88849" s="27"/>
      <c r="I88849" s="27"/>
    </row>
    <row r="88850" spans="6:9" x14ac:dyDescent="0.2">
      <c r="F88850" s="27"/>
      <c r="G88850" s="27"/>
      <c r="H88850" s="27"/>
      <c r="I88850" s="27"/>
    </row>
    <row r="88851" spans="6:9" x14ac:dyDescent="0.2">
      <c r="F88851" s="27"/>
      <c r="G88851" s="27"/>
      <c r="H88851" s="27"/>
      <c r="I88851" s="27"/>
    </row>
    <row r="88852" spans="6:9" x14ac:dyDescent="0.2">
      <c r="F88852" s="27"/>
      <c r="G88852" s="27"/>
      <c r="H88852" s="27"/>
      <c r="I88852" s="27"/>
    </row>
    <row r="88853" spans="6:9" x14ac:dyDescent="0.2">
      <c r="F88853" s="27"/>
      <c r="G88853" s="27"/>
      <c r="H88853" s="27"/>
      <c r="I88853" s="27"/>
    </row>
    <row r="88854" spans="6:9" x14ac:dyDescent="0.2">
      <c r="F88854" s="27"/>
      <c r="G88854" s="27"/>
      <c r="H88854" s="27"/>
      <c r="I88854" s="27"/>
    </row>
    <row r="88855" spans="6:9" x14ac:dyDescent="0.2">
      <c r="F88855" s="27"/>
      <c r="G88855" s="27"/>
      <c r="H88855" s="27"/>
      <c r="I88855" s="27"/>
    </row>
    <row r="88856" spans="6:9" x14ac:dyDescent="0.2">
      <c r="F88856" s="27"/>
      <c r="G88856" s="27"/>
      <c r="H88856" s="27"/>
      <c r="I88856" s="27"/>
    </row>
    <row r="88857" spans="6:9" x14ac:dyDescent="0.2">
      <c r="F88857" s="27"/>
      <c r="G88857" s="27"/>
      <c r="H88857" s="27"/>
      <c r="I88857" s="27"/>
    </row>
    <row r="88858" spans="6:9" x14ac:dyDescent="0.2">
      <c r="F88858" s="27"/>
      <c r="G88858" s="27"/>
      <c r="H88858" s="27"/>
      <c r="I88858" s="27"/>
    </row>
    <row r="88859" spans="6:9" x14ac:dyDescent="0.2">
      <c r="F88859" s="27"/>
      <c r="G88859" s="27"/>
      <c r="H88859" s="27"/>
      <c r="I88859" s="27"/>
    </row>
    <row r="88860" spans="6:9" x14ac:dyDescent="0.2">
      <c r="F88860" s="27"/>
      <c r="G88860" s="27"/>
      <c r="H88860" s="27"/>
      <c r="I88860" s="27"/>
    </row>
    <row r="88861" spans="6:9" x14ac:dyDescent="0.2">
      <c r="F88861" s="27"/>
      <c r="G88861" s="27"/>
      <c r="H88861" s="27"/>
      <c r="I88861" s="27"/>
    </row>
    <row r="88862" spans="6:9" x14ac:dyDescent="0.2">
      <c r="F88862" s="27"/>
      <c r="G88862" s="27"/>
      <c r="H88862" s="27"/>
      <c r="I88862" s="27"/>
    </row>
    <row r="88863" spans="6:9" x14ac:dyDescent="0.2">
      <c r="F88863" s="27"/>
      <c r="G88863" s="27"/>
      <c r="H88863" s="27"/>
      <c r="I88863" s="27"/>
    </row>
    <row r="88864" spans="6:9" x14ac:dyDescent="0.2">
      <c r="F88864" s="27"/>
      <c r="G88864" s="27"/>
      <c r="H88864" s="27"/>
      <c r="I88864" s="27"/>
    </row>
    <row r="88865" spans="6:9" x14ac:dyDescent="0.2">
      <c r="F88865" s="27"/>
      <c r="G88865" s="27"/>
      <c r="H88865" s="27"/>
      <c r="I88865" s="27"/>
    </row>
    <row r="88866" spans="6:9" x14ac:dyDescent="0.2">
      <c r="F88866" s="27"/>
      <c r="G88866" s="27"/>
      <c r="H88866" s="27"/>
      <c r="I88866" s="27"/>
    </row>
    <row r="88867" spans="6:9" x14ac:dyDescent="0.2">
      <c r="F88867" s="27"/>
      <c r="G88867" s="27"/>
      <c r="H88867" s="27"/>
      <c r="I88867" s="27"/>
    </row>
    <row r="88868" spans="6:9" x14ac:dyDescent="0.2">
      <c r="F88868" s="27"/>
      <c r="G88868" s="27"/>
      <c r="H88868" s="27"/>
      <c r="I88868" s="27"/>
    </row>
    <row r="88869" spans="6:9" x14ac:dyDescent="0.2">
      <c r="F88869" s="27"/>
      <c r="G88869" s="27"/>
      <c r="H88869" s="27"/>
      <c r="I88869" s="27"/>
    </row>
    <row r="88870" spans="6:9" x14ac:dyDescent="0.2">
      <c r="F88870" s="27"/>
      <c r="G88870" s="27"/>
      <c r="H88870" s="27"/>
      <c r="I88870" s="27"/>
    </row>
    <row r="88871" spans="6:9" x14ac:dyDescent="0.2">
      <c r="F88871" s="27"/>
      <c r="G88871" s="27"/>
      <c r="H88871" s="27"/>
      <c r="I88871" s="27"/>
    </row>
    <row r="88872" spans="6:9" x14ac:dyDescent="0.2">
      <c r="F88872" s="27"/>
      <c r="G88872" s="27"/>
      <c r="H88872" s="27"/>
      <c r="I88872" s="27"/>
    </row>
    <row r="88873" spans="6:9" x14ac:dyDescent="0.2">
      <c r="F88873" s="27"/>
      <c r="G88873" s="27"/>
      <c r="H88873" s="27"/>
      <c r="I88873" s="27"/>
    </row>
    <row r="88874" spans="6:9" x14ac:dyDescent="0.2">
      <c r="F88874" s="27"/>
      <c r="G88874" s="27"/>
      <c r="H88874" s="27"/>
      <c r="I88874" s="27"/>
    </row>
    <row r="88875" spans="6:9" x14ac:dyDescent="0.2">
      <c r="F88875" s="27"/>
      <c r="G88875" s="27"/>
      <c r="H88875" s="27"/>
      <c r="I88875" s="27"/>
    </row>
    <row r="88876" spans="6:9" x14ac:dyDescent="0.2">
      <c r="F88876" s="27"/>
      <c r="G88876" s="27"/>
      <c r="H88876" s="27"/>
      <c r="I88876" s="27"/>
    </row>
    <row r="88877" spans="6:9" x14ac:dyDescent="0.2">
      <c r="F88877" s="27"/>
      <c r="G88877" s="27"/>
      <c r="H88877" s="27"/>
      <c r="I88877" s="27"/>
    </row>
    <row r="88878" spans="6:9" x14ac:dyDescent="0.2">
      <c r="F88878" s="27"/>
      <c r="G88878" s="27"/>
      <c r="H88878" s="27"/>
      <c r="I88878" s="27"/>
    </row>
    <row r="88879" spans="6:9" x14ac:dyDescent="0.2">
      <c r="F88879" s="27"/>
      <c r="G88879" s="27"/>
      <c r="H88879" s="27"/>
      <c r="I88879" s="27"/>
    </row>
    <row r="88880" spans="6:9" x14ac:dyDescent="0.2">
      <c r="F88880" s="27"/>
      <c r="G88880" s="27"/>
      <c r="H88880" s="27"/>
      <c r="I88880" s="27"/>
    </row>
    <row r="88881" spans="6:9" x14ac:dyDescent="0.2">
      <c r="F88881" s="27"/>
      <c r="G88881" s="27"/>
      <c r="H88881" s="27"/>
      <c r="I88881" s="27"/>
    </row>
    <row r="88882" spans="6:9" x14ac:dyDescent="0.2">
      <c r="F88882" s="27"/>
      <c r="G88882" s="27"/>
      <c r="H88882" s="27"/>
      <c r="I88882" s="27"/>
    </row>
    <row r="88883" spans="6:9" x14ac:dyDescent="0.2">
      <c r="F88883" s="27"/>
      <c r="G88883" s="27"/>
      <c r="H88883" s="27"/>
      <c r="I88883" s="27"/>
    </row>
    <row r="88884" spans="6:9" x14ac:dyDescent="0.2">
      <c r="F88884" s="27"/>
      <c r="G88884" s="27"/>
      <c r="H88884" s="27"/>
      <c r="I88884" s="27"/>
    </row>
    <row r="88885" spans="6:9" x14ac:dyDescent="0.2">
      <c r="F88885" s="27"/>
      <c r="G88885" s="27"/>
      <c r="H88885" s="27"/>
      <c r="I88885" s="27"/>
    </row>
    <row r="88886" spans="6:9" x14ac:dyDescent="0.2">
      <c r="F88886" s="27"/>
      <c r="G88886" s="27"/>
      <c r="H88886" s="27"/>
      <c r="I88886" s="27"/>
    </row>
    <row r="88887" spans="6:9" x14ac:dyDescent="0.2">
      <c r="F88887" s="27"/>
      <c r="G88887" s="27"/>
      <c r="H88887" s="27"/>
      <c r="I88887" s="27"/>
    </row>
    <row r="88888" spans="6:9" x14ac:dyDescent="0.2">
      <c r="F88888" s="27"/>
      <c r="G88888" s="27"/>
      <c r="H88888" s="27"/>
      <c r="I88888" s="27"/>
    </row>
    <row r="88889" spans="6:9" x14ac:dyDescent="0.2">
      <c r="F88889" s="27"/>
      <c r="G88889" s="27"/>
      <c r="H88889" s="27"/>
      <c r="I88889" s="27"/>
    </row>
    <row r="88890" spans="6:9" x14ac:dyDescent="0.2">
      <c r="F88890" s="27"/>
      <c r="G88890" s="27"/>
      <c r="H88890" s="27"/>
      <c r="I88890" s="27"/>
    </row>
    <row r="88891" spans="6:9" x14ac:dyDescent="0.2">
      <c r="F88891" s="27"/>
      <c r="G88891" s="27"/>
      <c r="H88891" s="27"/>
      <c r="I88891" s="27"/>
    </row>
    <row r="88892" spans="6:9" x14ac:dyDescent="0.2">
      <c r="F88892" s="27"/>
      <c r="G88892" s="27"/>
      <c r="H88892" s="27"/>
      <c r="I88892" s="27"/>
    </row>
    <row r="88893" spans="6:9" x14ac:dyDescent="0.2">
      <c r="F88893" s="27"/>
      <c r="G88893" s="27"/>
      <c r="H88893" s="27"/>
      <c r="I88893" s="27"/>
    </row>
    <row r="88894" spans="6:9" x14ac:dyDescent="0.2">
      <c r="F88894" s="27"/>
      <c r="G88894" s="27"/>
      <c r="H88894" s="27"/>
      <c r="I88894" s="27"/>
    </row>
    <row r="88895" spans="6:9" x14ac:dyDescent="0.2">
      <c r="F88895" s="27"/>
      <c r="G88895" s="27"/>
      <c r="H88895" s="27"/>
      <c r="I88895" s="27"/>
    </row>
    <row r="88896" spans="6:9" x14ac:dyDescent="0.2">
      <c r="F88896" s="27"/>
      <c r="G88896" s="27"/>
      <c r="H88896" s="27"/>
      <c r="I88896" s="27"/>
    </row>
    <row r="88897" spans="6:9" x14ac:dyDescent="0.2">
      <c r="F88897" s="27"/>
      <c r="G88897" s="27"/>
      <c r="H88897" s="27"/>
      <c r="I88897" s="27"/>
    </row>
    <row r="88898" spans="6:9" x14ac:dyDescent="0.2">
      <c r="F88898" s="27"/>
      <c r="G88898" s="27"/>
      <c r="H88898" s="27"/>
      <c r="I88898" s="27"/>
    </row>
    <row r="88899" spans="6:9" x14ac:dyDescent="0.2">
      <c r="F88899" s="27"/>
      <c r="G88899" s="27"/>
      <c r="H88899" s="27"/>
      <c r="I88899" s="27"/>
    </row>
    <row r="88900" spans="6:9" x14ac:dyDescent="0.2">
      <c r="F88900" s="27"/>
      <c r="G88900" s="27"/>
      <c r="H88900" s="27"/>
      <c r="I88900" s="27"/>
    </row>
    <row r="88901" spans="6:9" x14ac:dyDescent="0.2">
      <c r="F88901" s="27"/>
      <c r="G88901" s="27"/>
      <c r="H88901" s="27"/>
      <c r="I88901" s="27"/>
    </row>
    <row r="88902" spans="6:9" x14ac:dyDescent="0.2">
      <c r="F88902" s="27"/>
      <c r="G88902" s="27"/>
      <c r="H88902" s="27"/>
      <c r="I88902" s="27"/>
    </row>
    <row r="88903" spans="6:9" x14ac:dyDescent="0.2">
      <c r="F88903" s="27"/>
      <c r="G88903" s="27"/>
      <c r="H88903" s="27"/>
      <c r="I88903" s="27"/>
    </row>
    <row r="88904" spans="6:9" x14ac:dyDescent="0.2">
      <c r="F88904" s="27"/>
      <c r="G88904" s="27"/>
      <c r="H88904" s="27"/>
      <c r="I88904" s="27"/>
    </row>
    <row r="88905" spans="6:9" x14ac:dyDescent="0.2">
      <c r="F88905" s="27"/>
      <c r="G88905" s="27"/>
      <c r="H88905" s="27"/>
      <c r="I88905" s="27"/>
    </row>
    <row r="88906" spans="6:9" x14ac:dyDescent="0.2">
      <c r="F88906" s="27"/>
      <c r="G88906" s="27"/>
      <c r="H88906" s="27"/>
      <c r="I88906" s="27"/>
    </row>
    <row r="88907" spans="6:9" x14ac:dyDescent="0.2">
      <c r="F88907" s="27"/>
      <c r="G88907" s="27"/>
      <c r="H88907" s="27"/>
      <c r="I88907" s="27"/>
    </row>
    <row r="88908" spans="6:9" x14ac:dyDescent="0.2">
      <c r="F88908" s="27"/>
      <c r="G88908" s="27"/>
      <c r="H88908" s="27"/>
      <c r="I88908" s="27"/>
    </row>
    <row r="88909" spans="6:9" x14ac:dyDescent="0.2">
      <c r="F88909" s="27"/>
      <c r="G88909" s="27"/>
      <c r="H88909" s="27"/>
      <c r="I88909" s="27"/>
    </row>
    <row r="88910" spans="6:9" x14ac:dyDescent="0.2">
      <c r="F88910" s="27"/>
      <c r="G88910" s="27"/>
      <c r="H88910" s="27"/>
      <c r="I88910" s="27"/>
    </row>
    <row r="88911" spans="6:9" x14ac:dyDescent="0.2">
      <c r="F88911" s="27"/>
      <c r="G88911" s="27"/>
      <c r="H88911" s="27"/>
      <c r="I88911" s="27"/>
    </row>
    <row r="88912" spans="6:9" x14ac:dyDescent="0.2">
      <c r="F88912" s="27"/>
      <c r="G88912" s="27"/>
      <c r="H88912" s="27"/>
      <c r="I88912" s="27"/>
    </row>
    <row r="88913" spans="6:9" x14ac:dyDescent="0.2">
      <c r="F88913" s="27"/>
      <c r="G88913" s="27"/>
      <c r="H88913" s="27"/>
      <c r="I88913" s="27"/>
    </row>
    <row r="88914" spans="6:9" x14ac:dyDescent="0.2">
      <c r="F88914" s="27"/>
      <c r="G88914" s="27"/>
      <c r="H88914" s="27"/>
      <c r="I88914" s="27"/>
    </row>
    <row r="88915" spans="6:9" x14ac:dyDescent="0.2">
      <c r="F88915" s="27"/>
      <c r="G88915" s="27"/>
      <c r="H88915" s="27"/>
      <c r="I88915" s="27"/>
    </row>
    <row r="88916" spans="6:9" x14ac:dyDescent="0.2">
      <c r="F88916" s="27"/>
      <c r="G88916" s="27"/>
      <c r="H88916" s="27"/>
      <c r="I88916" s="27"/>
    </row>
    <row r="88917" spans="6:9" x14ac:dyDescent="0.2">
      <c r="F88917" s="27"/>
      <c r="G88917" s="27"/>
      <c r="H88917" s="27"/>
      <c r="I88917" s="27"/>
    </row>
    <row r="88918" spans="6:9" x14ac:dyDescent="0.2">
      <c r="F88918" s="27"/>
      <c r="G88918" s="27"/>
      <c r="H88918" s="27"/>
      <c r="I88918" s="27"/>
    </row>
    <row r="88919" spans="6:9" x14ac:dyDescent="0.2">
      <c r="F88919" s="27"/>
      <c r="G88919" s="27"/>
      <c r="H88919" s="27"/>
      <c r="I88919" s="27"/>
    </row>
    <row r="88920" spans="6:9" x14ac:dyDescent="0.2">
      <c r="F88920" s="27"/>
      <c r="G88920" s="27"/>
      <c r="H88920" s="27"/>
      <c r="I88920" s="27"/>
    </row>
    <row r="88921" spans="6:9" x14ac:dyDescent="0.2">
      <c r="F88921" s="27"/>
      <c r="G88921" s="27"/>
      <c r="H88921" s="27"/>
      <c r="I88921" s="27"/>
    </row>
    <row r="88922" spans="6:9" x14ac:dyDescent="0.2">
      <c r="F88922" s="27"/>
      <c r="G88922" s="27"/>
      <c r="H88922" s="27"/>
      <c r="I88922" s="27"/>
    </row>
    <row r="88923" spans="6:9" x14ac:dyDescent="0.2">
      <c r="F88923" s="27"/>
      <c r="G88923" s="27"/>
      <c r="H88923" s="27"/>
      <c r="I88923" s="27"/>
    </row>
    <row r="88924" spans="6:9" x14ac:dyDescent="0.2">
      <c r="F88924" s="27"/>
      <c r="G88924" s="27"/>
      <c r="H88924" s="27"/>
      <c r="I88924" s="27"/>
    </row>
    <row r="88925" spans="6:9" x14ac:dyDescent="0.2">
      <c r="F88925" s="27"/>
      <c r="G88925" s="27"/>
      <c r="H88925" s="27"/>
      <c r="I88925" s="27"/>
    </row>
    <row r="88926" spans="6:9" x14ac:dyDescent="0.2">
      <c r="F88926" s="27"/>
      <c r="G88926" s="27"/>
      <c r="H88926" s="27"/>
      <c r="I88926" s="27"/>
    </row>
    <row r="88927" spans="6:9" x14ac:dyDescent="0.2">
      <c r="F88927" s="27"/>
      <c r="G88927" s="27"/>
      <c r="H88927" s="27"/>
      <c r="I88927" s="27"/>
    </row>
    <row r="88928" spans="6:9" x14ac:dyDescent="0.2">
      <c r="F88928" s="27"/>
      <c r="G88928" s="27"/>
      <c r="H88928" s="27"/>
      <c r="I88928" s="27"/>
    </row>
    <row r="88929" spans="6:9" x14ac:dyDescent="0.2">
      <c r="F88929" s="27"/>
      <c r="G88929" s="27"/>
      <c r="H88929" s="27"/>
      <c r="I88929" s="27"/>
    </row>
    <row r="88930" spans="6:9" x14ac:dyDescent="0.2">
      <c r="F88930" s="27"/>
      <c r="G88930" s="27"/>
      <c r="H88930" s="27"/>
      <c r="I88930" s="27"/>
    </row>
    <row r="88931" spans="6:9" x14ac:dyDescent="0.2">
      <c r="F88931" s="27"/>
      <c r="G88931" s="27"/>
      <c r="H88931" s="27"/>
      <c r="I88931" s="27"/>
    </row>
    <row r="88932" spans="6:9" x14ac:dyDescent="0.2">
      <c r="F88932" s="27"/>
      <c r="G88932" s="27"/>
      <c r="H88932" s="27"/>
      <c r="I88932" s="27"/>
    </row>
    <row r="88933" spans="6:9" x14ac:dyDescent="0.2">
      <c r="F88933" s="27"/>
      <c r="G88933" s="27"/>
      <c r="H88933" s="27"/>
      <c r="I88933" s="27"/>
    </row>
    <row r="88934" spans="6:9" x14ac:dyDescent="0.2">
      <c r="F88934" s="27"/>
      <c r="G88934" s="27"/>
      <c r="H88934" s="27"/>
      <c r="I88934" s="27"/>
    </row>
    <row r="88935" spans="6:9" x14ac:dyDescent="0.2">
      <c r="F88935" s="27"/>
      <c r="G88935" s="27"/>
      <c r="H88935" s="27"/>
      <c r="I88935" s="27"/>
    </row>
    <row r="88936" spans="6:9" x14ac:dyDescent="0.2">
      <c r="F88936" s="27"/>
      <c r="G88936" s="27"/>
      <c r="H88936" s="27"/>
      <c r="I88936" s="27"/>
    </row>
    <row r="88937" spans="6:9" x14ac:dyDescent="0.2">
      <c r="F88937" s="27"/>
      <c r="G88937" s="27"/>
      <c r="H88937" s="27"/>
      <c r="I88937" s="27"/>
    </row>
    <row r="88938" spans="6:9" x14ac:dyDescent="0.2">
      <c r="F88938" s="27"/>
      <c r="G88938" s="27"/>
      <c r="H88938" s="27"/>
      <c r="I88938" s="27"/>
    </row>
    <row r="88939" spans="6:9" x14ac:dyDescent="0.2">
      <c r="F88939" s="27"/>
      <c r="G88939" s="27"/>
      <c r="H88939" s="27"/>
      <c r="I88939" s="27"/>
    </row>
    <row r="88940" spans="6:9" x14ac:dyDescent="0.2">
      <c r="F88940" s="27"/>
      <c r="G88940" s="27"/>
      <c r="H88940" s="27"/>
      <c r="I88940" s="27"/>
    </row>
    <row r="88941" spans="6:9" x14ac:dyDescent="0.2">
      <c r="F88941" s="27"/>
      <c r="G88941" s="27"/>
      <c r="H88941" s="27"/>
      <c r="I88941" s="27"/>
    </row>
    <row r="88942" spans="6:9" x14ac:dyDescent="0.2">
      <c r="F88942" s="27"/>
      <c r="G88942" s="27"/>
      <c r="H88942" s="27"/>
      <c r="I88942" s="27"/>
    </row>
    <row r="88943" spans="6:9" x14ac:dyDescent="0.2">
      <c r="F88943" s="27"/>
      <c r="G88943" s="27"/>
      <c r="H88943" s="27"/>
      <c r="I88943" s="27"/>
    </row>
    <row r="88944" spans="6:9" x14ac:dyDescent="0.2">
      <c r="F88944" s="27"/>
      <c r="G88944" s="27"/>
      <c r="H88944" s="27"/>
      <c r="I88944" s="27"/>
    </row>
    <row r="88945" spans="6:9" x14ac:dyDescent="0.2">
      <c r="F88945" s="27"/>
      <c r="G88945" s="27"/>
      <c r="H88945" s="27"/>
      <c r="I88945" s="27"/>
    </row>
    <row r="88946" spans="6:9" x14ac:dyDescent="0.2">
      <c r="F88946" s="27"/>
      <c r="G88946" s="27"/>
      <c r="H88946" s="27"/>
      <c r="I88946" s="27"/>
    </row>
    <row r="88947" spans="6:9" x14ac:dyDescent="0.2">
      <c r="F88947" s="27"/>
      <c r="G88947" s="27"/>
      <c r="H88947" s="27"/>
      <c r="I88947" s="27"/>
    </row>
    <row r="88948" spans="6:9" x14ac:dyDescent="0.2">
      <c r="F88948" s="27"/>
      <c r="G88948" s="27"/>
      <c r="H88948" s="27"/>
      <c r="I88948" s="27"/>
    </row>
    <row r="88949" spans="6:9" x14ac:dyDescent="0.2">
      <c r="F88949" s="27"/>
      <c r="G88949" s="27"/>
      <c r="H88949" s="27"/>
      <c r="I88949" s="27"/>
    </row>
    <row r="88950" spans="6:9" x14ac:dyDescent="0.2">
      <c r="F88950" s="27"/>
      <c r="G88950" s="27"/>
      <c r="H88950" s="27"/>
      <c r="I88950" s="27"/>
    </row>
    <row r="88951" spans="6:9" x14ac:dyDescent="0.2">
      <c r="F88951" s="27"/>
      <c r="G88951" s="27"/>
      <c r="H88951" s="27"/>
      <c r="I88951" s="27"/>
    </row>
    <row r="88952" spans="6:9" x14ac:dyDescent="0.2">
      <c r="F88952" s="27"/>
      <c r="G88952" s="27"/>
      <c r="H88952" s="27"/>
      <c r="I88952" s="27"/>
    </row>
    <row r="88953" spans="6:9" x14ac:dyDescent="0.2">
      <c r="F88953" s="27"/>
      <c r="G88953" s="27"/>
      <c r="H88953" s="27"/>
      <c r="I88953" s="27"/>
    </row>
    <row r="88954" spans="6:9" x14ac:dyDescent="0.2">
      <c r="F88954" s="27"/>
      <c r="G88954" s="27"/>
      <c r="H88954" s="27"/>
      <c r="I88954" s="27"/>
    </row>
    <row r="88955" spans="6:9" x14ac:dyDescent="0.2">
      <c r="F88955" s="27"/>
      <c r="G88955" s="27"/>
      <c r="H88955" s="27"/>
      <c r="I88955" s="27"/>
    </row>
    <row r="88956" spans="6:9" x14ac:dyDescent="0.2">
      <c r="F88956" s="27"/>
      <c r="G88956" s="27"/>
      <c r="H88956" s="27"/>
      <c r="I88956" s="27"/>
    </row>
    <row r="88957" spans="6:9" x14ac:dyDescent="0.2">
      <c r="F88957" s="27"/>
      <c r="G88957" s="27"/>
      <c r="H88957" s="27"/>
      <c r="I88957" s="27"/>
    </row>
    <row r="88958" spans="6:9" x14ac:dyDescent="0.2">
      <c r="F88958" s="27"/>
      <c r="G88958" s="27"/>
      <c r="H88958" s="27"/>
      <c r="I88958" s="27"/>
    </row>
    <row r="88959" spans="6:9" x14ac:dyDescent="0.2">
      <c r="F88959" s="27"/>
      <c r="G88959" s="27"/>
      <c r="H88959" s="27"/>
      <c r="I88959" s="27"/>
    </row>
    <row r="88960" spans="6:9" x14ac:dyDescent="0.2">
      <c r="F88960" s="27"/>
      <c r="G88960" s="27"/>
      <c r="H88960" s="27"/>
      <c r="I88960" s="27"/>
    </row>
    <row r="88961" spans="6:9" x14ac:dyDescent="0.2">
      <c r="F88961" s="27"/>
      <c r="G88961" s="27"/>
      <c r="H88961" s="27"/>
      <c r="I88961" s="27"/>
    </row>
    <row r="88962" spans="6:9" x14ac:dyDescent="0.2">
      <c r="F88962" s="27"/>
      <c r="G88962" s="27"/>
      <c r="H88962" s="27"/>
      <c r="I88962" s="27"/>
    </row>
    <row r="88963" spans="6:9" x14ac:dyDescent="0.2">
      <c r="F88963" s="27"/>
      <c r="G88963" s="27"/>
      <c r="H88963" s="27"/>
      <c r="I88963" s="27"/>
    </row>
    <row r="88964" spans="6:9" x14ac:dyDescent="0.2">
      <c r="F88964" s="27"/>
      <c r="G88964" s="27"/>
      <c r="H88964" s="27"/>
      <c r="I88964" s="27"/>
    </row>
    <row r="88965" spans="6:9" x14ac:dyDescent="0.2">
      <c r="F88965" s="27"/>
      <c r="G88965" s="27"/>
      <c r="H88965" s="27"/>
      <c r="I88965" s="27"/>
    </row>
    <row r="88966" spans="6:9" x14ac:dyDescent="0.2">
      <c r="F88966" s="27"/>
      <c r="G88966" s="27"/>
      <c r="H88966" s="27"/>
      <c r="I88966" s="27"/>
    </row>
    <row r="88967" spans="6:9" x14ac:dyDescent="0.2">
      <c r="F88967" s="27"/>
      <c r="G88967" s="27"/>
      <c r="H88967" s="27"/>
      <c r="I88967" s="27"/>
    </row>
    <row r="88968" spans="6:9" x14ac:dyDescent="0.2">
      <c r="F88968" s="27"/>
      <c r="G88968" s="27"/>
      <c r="H88968" s="27"/>
      <c r="I88968" s="27"/>
    </row>
    <row r="88969" spans="6:9" x14ac:dyDescent="0.2">
      <c r="F88969" s="27"/>
      <c r="G88969" s="27"/>
      <c r="H88969" s="27"/>
      <c r="I88969" s="27"/>
    </row>
    <row r="88970" spans="6:9" x14ac:dyDescent="0.2">
      <c r="F88970" s="27"/>
      <c r="G88970" s="27"/>
      <c r="H88970" s="27"/>
      <c r="I88970" s="27"/>
    </row>
    <row r="88971" spans="6:9" x14ac:dyDescent="0.2">
      <c r="F88971" s="27"/>
      <c r="G88971" s="27"/>
      <c r="H88971" s="27"/>
      <c r="I88971" s="27"/>
    </row>
    <row r="88972" spans="6:9" x14ac:dyDescent="0.2">
      <c r="F88972" s="27"/>
      <c r="G88972" s="27"/>
      <c r="H88972" s="27"/>
      <c r="I88972" s="27"/>
    </row>
    <row r="88973" spans="6:9" x14ac:dyDescent="0.2">
      <c r="F88973" s="27"/>
      <c r="G88973" s="27"/>
      <c r="H88973" s="27"/>
      <c r="I88973" s="27"/>
    </row>
    <row r="88974" spans="6:9" x14ac:dyDescent="0.2">
      <c r="F88974" s="27"/>
      <c r="G88974" s="27"/>
      <c r="H88974" s="27"/>
      <c r="I88974" s="27"/>
    </row>
    <row r="88975" spans="6:9" x14ac:dyDescent="0.2">
      <c r="F88975" s="27"/>
      <c r="G88975" s="27"/>
      <c r="H88975" s="27"/>
      <c r="I88975" s="27"/>
    </row>
    <row r="88976" spans="6:9" x14ac:dyDescent="0.2">
      <c r="F88976" s="27"/>
      <c r="G88976" s="27"/>
      <c r="H88976" s="27"/>
      <c r="I88976" s="27"/>
    </row>
    <row r="88977" spans="6:9" x14ac:dyDescent="0.2">
      <c r="F88977" s="27"/>
      <c r="G88977" s="27"/>
      <c r="H88977" s="27"/>
      <c r="I88977" s="27"/>
    </row>
    <row r="88978" spans="6:9" x14ac:dyDescent="0.2">
      <c r="F88978" s="27"/>
      <c r="G88978" s="27"/>
      <c r="H88978" s="27"/>
      <c r="I88978" s="27"/>
    </row>
    <row r="88979" spans="6:9" x14ac:dyDescent="0.2">
      <c r="F88979" s="27"/>
      <c r="G88979" s="27"/>
      <c r="H88979" s="27"/>
      <c r="I88979" s="27"/>
    </row>
    <row r="88980" spans="6:9" x14ac:dyDescent="0.2">
      <c r="F88980" s="27"/>
      <c r="G88980" s="27"/>
      <c r="H88980" s="27"/>
      <c r="I88980" s="27"/>
    </row>
    <row r="88981" spans="6:9" x14ac:dyDescent="0.2">
      <c r="F88981" s="27"/>
      <c r="G88981" s="27"/>
      <c r="H88981" s="27"/>
      <c r="I88981" s="27"/>
    </row>
    <row r="88982" spans="6:9" x14ac:dyDescent="0.2">
      <c r="F88982" s="27"/>
      <c r="G88982" s="27"/>
      <c r="H88982" s="27"/>
      <c r="I88982" s="27"/>
    </row>
    <row r="88983" spans="6:9" x14ac:dyDescent="0.2">
      <c r="F88983" s="27"/>
      <c r="G88983" s="27"/>
      <c r="H88983" s="27"/>
      <c r="I88983" s="27"/>
    </row>
    <row r="88984" spans="6:9" x14ac:dyDescent="0.2">
      <c r="F88984" s="27"/>
      <c r="G88984" s="27"/>
      <c r="H88984" s="27"/>
      <c r="I88984" s="27"/>
    </row>
    <row r="88985" spans="6:9" x14ac:dyDescent="0.2">
      <c r="F88985" s="27"/>
      <c r="G88985" s="27"/>
      <c r="H88985" s="27"/>
      <c r="I88985" s="27"/>
    </row>
    <row r="88986" spans="6:9" x14ac:dyDescent="0.2">
      <c r="F88986" s="27"/>
      <c r="G88986" s="27"/>
      <c r="H88986" s="27"/>
      <c r="I88986" s="27"/>
    </row>
    <row r="88987" spans="6:9" x14ac:dyDescent="0.2">
      <c r="F88987" s="27"/>
      <c r="G88987" s="27"/>
      <c r="H88987" s="27"/>
      <c r="I88987" s="27"/>
    </row>
    <row r="88988" spans="6:9" x14ac:dyDescent="0.2">
      <c r="F88988" s="27"/>
      <c r="G88988" s="27"/>
      <c r="H88988" s="27"/>
      <c r="I88988" s="27"/>
    </row>
    <row r="88989" spans="6:9" x14ac:dyDescent="0.2">
      <c r="F88989" s="27"/>
      <c r="G88989" s="27"/>
      <c r="H88989" s="27"/>
      <c r="I88989" s="27"/>
    </row>
    <row r="88990" spans="6:9" x14ac:dyDescent="0.2">
      <c r="F88990" s="27"/>
      <c r="G88990" s="27"/>
      <c r="H88990" s="27"/>
      <c r="I88990" s="27"/>
    </row>
    <row r="88991" spans="6:9" x14ac:dyDescent="0.2">
      <c r="F88991" s="27"/>
      <c r="G88991" s="27"/>
      <c r="H88991" s="27"/>
      <c r="I88991" s="27"/>
    </row>
    <row r="88992" spans="6:9" x14ac:dyDescent="0.2">
      <c r="F88992" s="27"/>
      <c r="G88992" s="27"/>
      <c r="H88992" s="27"/>
      <c r="I88992" s="27"/>
    </row>
    <row r="88993" spans="6:9" x14ac:dyDescent="0.2">
      <c r="F88993" s="27"/>
      <c r="G88993" s="27"/>
      <c r="H88993" s="27"/>
      <c r="I88993" s="27"/>
    </row>
    <row r="88994" spans="6:9" x14ac:dyDescent="0.2">
      <c r="F88994" s="27"/>
      <c r="G88994" s="27"/>
      <c r="H88994" s="27"/>
      <c r="I88994" s="27"/>
    </row>
    <row r="88995" spans="6:9" x14ac:dyDescent="0.2">
      <c r="F88995" s="27"/>
      <c r="G88995" s="27"/>
      <c r="H88995" s="27"/>
      <c r="I88995" s="27"/>
    </row>
    <row r="88996" spans="6:9" x14ac:dyDescent="0.2">
      <c r="F88996" s="27"/>
      <c r="G88996" s="27"/>
      <c r="H88996" s="27"/>
      <c r="I88996" s="27"/>
    </row>
    <row r="88997" spans="6:9" x14ac:dyDescent="0.2">
      <c r="F88997" s="27"/>
      <c r="G88997" s="27"/>
      <c r="H88997" s="27"/>
      <c r="I88997" s="27"/>
    </row>
    <row r="88998" spans="6:9" x14ac:dyDescent="0.2">
      <c r="F88998" s="27"/>
      <c r="G88998" s="27"/>
      <c r="H88998" s="27"/>
      <c r="I88998" s="27"/>
    </row>
    <row r="88999" spans="6:9" x14ac:dyDescent="0.2">
      <c r="F88999" s="27"/>
      <c r="G88999" s="27"/>
      <c r="H88999" s="27"/>
      <c r="I88999" s="27"/>
    </row>
    <row r="89000" spans="6:9" x14ac:dyDescent="0.2">
      <c r="F89000" s="27"/>
      <c r="G89000" s="27"/>
      <c r="H89000" s="27"/>
      <c r="I89000" s="27"/>
    </row>
    <row r="89001" spans="6:9" x14ac:dyDescent="0.2">
      <c r="F89001" s="27"/>
      <c r="G89001" s="27"/>
      <c r="H89001" s="27"/>
      <c r="I89001" s="27"/>
    </row>
    <row r="89002" spans="6:9" x14ac:dyDescent="0.2">
      <c r="F89002" s="27"/>
      <c r="G89002" s="27"/>
      <c r="H89002" s="27"/>
      <c r="I89002" s="27"/>
    </row>
    <row r="89003" spans="6:9" x14ac:dyDescent="0.2">
      <c r="F89003" s="27"/>
      <c r="G89003" s="27"/>
      <c r="H89003" s="27"/>
      <c r="I89003" s="27"/>
    </row>
    <row r="89004" spans="6:9" x14ac:dyDescent="0.2">
      <c r="F89004" s="27"/>
      <c r="G89004" s="27"/>
      <c r="H89004" s="27"/>
      <c r="I89004" s="27"/>
    </row>
    <row r="89005" spans="6:9" x14ac:dyDescent="0.2">
      <c r="F89005" s="27"/>
      <c r="G89005" s="27"/>
      <c r="H89005" s="27"/>
      <c r="I89005" s="27"/>
    </row>
    <row r="89006" spans="6:9" x14ac:dyDescent="0.2">
      <c r="F89006" s="27"/>
      <c r="G89006" s="27"/>
      <c r="H89006" s="27"/>
      <c r="I89006" s="27"/>
    </row>
    <row r="89007" spans="6:9" x14ac:dyDescent="0.2">
      <c r="F89007" s="27"/>
      <c r="G89007" s="27"/>
      <c r="H89007" s="27"/>
      <c r="I89007" s="27"/>
    </row>
    <row r="89008" spans="6:9" x14ac:dyDescent="0.2">
      <c r="F89008" s="27"/>
      <c r="G89008" s="27"/>
      <c r="H89008" s="27"/>
      <c r="I89008" s="27"/>
    </row>
    <row r="89009" spans="6:9" x14ac:dyDescent="0.2">
      <c r="F89009" s="27"/>
      <c r="G89009" s="27"/>
      <c r="H89009" s="27"/>
      <c r="I89009" s="27"/>
    </row>
    <row r="89010" spans="6:9" x14ac:dyDescent="0.2">
      <c r="F89010" s="27"/>
      <c r="G89010" s="27"/>
      <c r="H89010" s="27"/>
      <c r="I89010" s="27"/>
    </row>
    <row r="89011" spans="6:9" x14ac:dyDescent="0.2">
      <c r="F89011" s="27"/>
      <c r="G89011" s="27"/>
      <c r="H89011" s="27"/>
      <c r="I89011" s="27"/>
    </row>
    <row r="89012" spans="6:9" x14ac:dyDescent="0.2">
      <c r="F89012" s="27"/>
      <c r="G89012" s="27"/>
      <c r="H89012" s="27"/>
      <c r="I89012" s="27"/>
    </row>
    <row r="89013" spans="6:9" x14ac:dyDescent="0.2">
      <c r="F89013" s="27"/>
      <c r="G89013" s="27"/>
      <c r="H89013" s="27"/>
      <c r="I89013" s="27"/>
    </row>
    <row r="89014" spans="6:9" x14ac:dyDescent="0.2">
      <c r="F89014" s="27"/>
      <c r="G89014" s="27"/>
      <c r="H89014" s="27"/>
      <c r="I89014" s="27"/>
    </row>
    <row r="89015" spans="6:9" x14ac:dyDescent="0.2">
      <c r="F89015" s="27"/>
      <c r="G89015" s="27"/>
      <c r="H89015" s="27"/>
      <c r="I89015" s="27"/>
    </row>
    <row r="89016" spans="6:9" x14ac:dyDescent="0.2">
      <c r="F89016" s="27"/>
      <c r="G89016" s="27"/>
      <c r="H89016" s="27"/>
      <c r="I89016" s="27"/>
    </row>
    <row r="89017" spans="6:9" x14ac:dyDescent="0.2">
      <c r="F89017" s="27"/>
      <c r="G89017" s="27"/>
      <c r="H89017" s="27"/>
      <c r="I89017" s="27"/>
    </row>
    <row r="89018" spans="6:9" x14ac:dyDescent="0.2">
      <c r="F89018" s="27"/>
      <c r="G89018" s="27"/>
      <c r="H89018" s="27"/>
      <c r="I89018" s="27"/>
    </row>
    <row r="89019" spans="6:9" x14ac:dyDescent="0.2">
      <c r="F89019" s="27"/>
      <c r="G89019" s="27"/>
      <c r="H89019" s="27"/>
      <c r="I89019" s="27"/>
    </row>
    <row r="89020" spans="6:9" x14ac:dyDescent="0.2">
      <c r="F89020" s="27"/>
      <c r="G89020" s="27"/>
      <c r="H89020" s="27"/>
      <c r="I89020" s="27"/>
    </row>
    <row r="89021" spans="6:9" x14ac:dyDescent="0.2">
      <c r="F89021" s="27"/>
      <c r="G89021" s="27"/>
      <c r="H89021" s="27"/>
      <c r="I89021" s="27"/>
    </row>
    <row r="89022" spans="6:9" x14ac:dyDescent="0.2">
      <c r="F89022" s="27"/>
      <c r="G89022" s="27"/>
      <c r="H89022" s="27"/>
      <c r="I89022" s="27"/>
    </row>
    <row r="89023" spans="6:9" x14ac:dyDescent="0.2">
      <c r="F89023" s="27"/>
      <c r="G89023" s="27"/>
      <c r="H89023" s="27"/>
      <c r="I89023" s="27"/>
    </row>
    <row r="89024" spans="6:9" x14ac:dyDescent="0.2">
      <c r="F89024" s="27"/>
      <c r="G89024" s="27"/>
      <c r="H89024" s="27"/>
      <c r="I89024" s="27"/>
    </row>
    <row r="89025" spans="6:9" x14ac:dyDescent="0.2">
      <c r="F89025" s="27"/>
      <c r="G89025" s="27"/>
      <c r="H89025" s="27"/>
      <c r="I89025" s="27"/>
    </row>
    <row r="89026" spans="6:9" x14ac:dyDescent="0.2">
      <c r="F89026" s="27"/>
      <c r="G89026" s="27"/>
      <c r="H89026" s="27"/>
      <c r="I89026" s="27"/>
    </row>
    <row r="89027" spans="6:9" x14ac:dyDescent="0.2">
      <c r="F89027" s="27"/>
      <c r="G89027" s="27"/>
      <c r="H89027" s="27"/>
      <c r="I89027" s="27"/>
    </row>
    <row r="89028" spans="6:9" x14ac:dyDescent="0.2">
      <c r="F89028" s="27"/>
      <c r="G89028" s="27"/>
      <c r="H89028" s="27"/>
      <c r="I89028" s="27"/>
    </row>
    <row r="89029" spans="6:9" x14ac:dyDescent="0.2">
      <c r="F89029" s="27"/>
      <c r="G89029" s="27"/>
      <c r="H89029" s="27"/>
      <c r="I89029" s="27"/>
    </row>
    <row r="89030" spans="6:9" x14ac:dyDescent="0.2">
      <c r="F89030" s="27"/>
      <c r="G89030" s="27"/>
      <c r="H89030" s="27"/>
      <c r="I89030" s="27"/>
    </row>
    <row r="89031" spans="6:9" x14ac:dyDescent="0.2">
      <c r="F89031" s="27"/>
      <c r="G89031" s="27"/>
      <c r="H89031" s="27"/>
      <c r="I89031" s="27"/>
    </row>
    <row r="89032" spans="6:9" x14ac:dyDescent="0.2">
      <c r="F89032" s="27"/>
      <c r="G89032" s="27"/>
      <c r="H89032" s="27"/>
      <c r="I89032" s="27"/>
    </row>
    <row r="89033" spans="6:9" x14ac:dyDescent="0.2">
      <c r="F89033" s="27"/>
      <c r="G89033" s="27"/>
      <c r="H89033" s="27"/>
      <c r="I89033" s="27"/>
    </row>
    <row r="89034" spans="6:9" x14ac:dyDescent="0.2">
      <c r="F89034" s="27"/>
      <c r="G89034" s="27"/>
      <c r="H89034" s="27"/>
      <c r="I89034" s="27"/>
    </row>
    <row r="89035" spans="6:9" x14ac:dyDescent="0.2">
      <c r="F89035" s="27"/>
      <c r="G89035" s="27"/>
      <c r="H89035" s="27"/>
      <c r="I89035" s="27"/>
    </row>
    <row r="89036" spans="6:9" x14ac:dyDescent="0.2">
      <c r="F89036" s="27"/>
      <c r="G89036" s="27"/>
      <c r="H89036" s="27"/>
      <c r="I89036" s="27"/>
    </row>
    <row r="89037" spans="6:9" x14ac:dyDescent="0.2">
      <c r="F89037" s="27"/>
      <c r="G89037" s="27"/>
      <c r="H89037" s="27"/>
      <c r="I89037" s="27"/>
    </row>
    <row r="89038" spans="6:9" x14ac:dyDescent="0.2">
      <c r="F89038" s="27"/>
      <c r="G89038" s="27"/>
      <c r="H89038" s="27"/>
      <c r="I89038" s="27"/>
    </row>
    <row r="89039" spans="6:9" x14ac:dyDescent="0.2">
      <c r="F89039" s="27"/>
      <c r="G89039" s="27"/>
      <c r="H89039" s="27"/>
      <c r="I89039" s="27"/>
    </row>
    <row r="89040" spans="6:9" x14ac:dyDescent="0.2">
      <c r="F89040" s="27"/>
      <c r="G89040" s="27"/>
      <c r="H89040" s="27"/>
      <c r="I89040" s="27"/>
    </row>
    <row r="89041" spans="6:9" x14ac:dyDescent="0.2">
      <c r="F89041" s="27"/>
      <c r="G89041" s="27"/>
      <c r="H89041" s="27"/>
      <c r="I89041" s="27"/>
    </row>
    <row r="89042" spans="6:9" x14ac:dyDescent="0.2">
      <c r="F89042" s="27"/>
      <c r="G89042" s="27"/>
      <c r="H89042" s="27"/>
      <c r="I89042" s="27"/>
    </row>
    <row r="89043" spans="6:9" x14ac:dyDescent="0.2">
      <c r="F89043" s="27"/>
      <c r="G89043" s="27"/>
      <c r="H89043" s="27"/>
      <c r="I89043" s="27"/>
    </row>
    <row r="89044" spans="6:9" x14ac:dyDescent="0.2">
      <c r="F89044" s="27"/>
      <c r="G89044" s="27"/>
      <c r="H89044" s="27"/>
      <c r="I89044" s="27"/>
    </row>
    <row r="89045" spans="6:9" x14ac:dyDescent="0.2">
      <c r="F89045" s="27"/>
      <c r="G89045" s="27"/>
      <c r="H89045" s="27"/>
      <c r="I89045" s="27"/>
    </row>
    <row r="89046" spans="6:9" x14ac:dyDescent="0.2">
      <c r="F89046" s="27"/>
      <c r="G89046" s="27"/>
      <c r="H89046" s="27"/>
      <c r="I89046" s="27"/>
    </row>
    <row r="89047" spans="6:9" x14ac:dyDescent="0.2">
      <c r="F89047" s="27"/>
      <c r="G89047" s="27"/>
      <c r="H89047" s="27"/>
      <c r="I89047" s="27"/>
    </row>
    <row r="89048" spans="6:9" x14ac:dyDescent="0.2">
      <c r="F89048" s="27"/>
      <c r="G89048" s="27"/>
      <c r="H89048" s="27"/>
      <c r="I89048" s="27"/>
    </row>
    <row r="89049" spans="6:9" x14ac:dyDescent="0.2">
      <c r="F89049" s="27"/>
      <c r="G89049" s="27"/>
      <c r="H89049" s="27"/>
      <c r="I89049" s="27"/>
    </row>
    <row r="89050" spans="6:9" x14ac:dyDescent="0.2">
      <c r="F89050" s="27"/>
      <c r="G89050" s="27"/>
      <c r="H89050" s="27"/>
      <c r="I89050" s="27"/>
    </row>
    <row r="89051" spans="6:9" x14ac:dyDescent="0.2">
      <c r="F89051" s="27"/>
      <c r="G89051" s="27"/>
      <c r="H89051" s="27"/>
      <c r="I89051" s="27"/>
    </row>
    <row r="89052" spans="6:9" x14ac:dyDescent="0.2">
      <c r="F89052" s="27"/>
      <c r="G89052" s="27"/>
      <c r="H89052" s="27"/>
      <c r="I89052" s="27"/>
    </row>
    <row r="89053" spans="6:9" x14ac:dyDescent="0.2">
      <c r="F89053" s="27"/>
      <c r="G89053" s="27"/>
      <c r="H89053" s="27"/>
      <c r="I89053" s="27"/>
    </row>
    <row r="89054" spans="6:9" x14ac:dyDescent="0.2">
      <c r="F89054" s="27"/>
      <c r="G89054" s="27"/>
      <c r="H89054" s="27"/>
      <c r="I89054" s="27"/>
    </row>
    <row r="89055" spans="6:9" x14ac:dyDescent="0.2">
      <c r="F89055" s="27"/>
      <c r="G89055" s="27"/>
      <c r="H89055" s="27"/>
      <c r="I89055" s="27"/>
    </row>
    <row r="89056" spans="6:9" x14ac:dyDescent="0.2">
      <c r="F89056" s="27"/>
      <c r="G89056" s="27"/>
      <c r="H89056" s="27"/>
      <c r="I89056" s="27"/>
    </row>
    <row r="89057" spans="6:9" x14ac:dyDescent="0.2">
      <c r="F89057" s="27"/>
      <c r="G89057" s="27"/>
      <c r="H89057" s="27"/>
      <c r="I89057" s="27"/>
    </row>
    <row r="89058" spans="6:9" x14ac:dyDescent="0.2">
      <c r="F89058" s="27"/>
      <c r="G89058" s="27"/>
      <c r="H89058" s="27"/>
      <c r="I89058" s="27"/>
    </row>
    <row r="89059" spans="6:9" x14ac:dyDescent="0.2">
      <c r="F89059" s="27"/>
      <c r="G89059" s="27"/>
      <c r="H89059" s="27"/>
      <c r="I89059" s="27"/>
    </row>
    <row r="89060" spans="6:9" x14ac:dyDescent="0.2">
      <c r="F89060" s="27"/>
      <c r="G89060" s="27"/>
      <c r="H89060" s="27"/>
      <c r="I89060" s="27"/>
    </row>
    <row r="89061" spans="6:9" x14ac:dyDescent="0.2">
      <c r="F89061" s="27"/>
      <c r="G89061" s="27"/>
      <c r="H89061" s="27"/>
      <c r="I89061" s="27"/>
    </row>
    <row r="89062" spans="6:9" x14ac:dyDescent="0.2">
      <c r="F89062" s="27"/>
      <c r="G89062" s="27"/>
      <c r="H89062" s="27"/>
      <c r="I89062" s="27"/>
    </row>
    <row r="89063" spans="6:9" x14ac:dyDescent="0.2">
      <c r="F89063" s="27"/>
      <c r="G89063" s="27"/>
      <c r="H89063" s="27"/>
      <c r="I89063" s="27"/>
    </row>
    <row r="89064" spans="6:9" x14ac:dyDescent="0.2">
      <c r="F89064" s="27"/>
      <c r="G89064" s="27"/>
      <c r="H89064" s="27"/>
      <c r="I89064" s="27"/>
    </row>
    <row r="89065" spans="6:9" x14ac:dyDescent="0.2">
      <c r="F89065" s="27"/>
      <c r="G89065" s="27"/>
      <c r="H89065" s="27"/>
      <c r="I89065" s="27"/>
    </row>
    <row r="89066" spans="6:9" x14ac:dyDescent="0.2">
      <c r="F89066" s="27"/>
      <c r="G89066" s="27"/>
      <c r="H89066" s="27"/>
      <c r="I89066" s="27"/>
    </row>
    <row r="89067" spans="6:9" x14ac:dyDescent="0.2">
      <c r="F89067" s="27"/>
      <c r="G89067" s="27"/>
      <c r="H89067" s="27"/>
      <c r="I89067" s="27"/>
    </row>
    <row r="89068" spans="6:9" x14ac:dyDescent="0.2">
      <c r="F89068" s="27"/>
      <c r="G89068" s="27"/>
      <c r="H89068" s="27"/>
      <c r="I89068" s="27"/>
    </row>
    <row r="89069" spans="6:9" x14ac:dyDescent="0.2">
      <c r="F89069" s="27"/>
      <c r="G89069" s="27"/>
      <c r="H89069" s="27"/>
      <c r="I89069" s="27"/>
    </row>
    <row r="89070" spans="6:9" x14ac:dyDescent="0.2">
      <c r="F89070" s="27"/>
      <c r="G89070" s="27"/>
      <c r="H89070" s="27"/>
      <c r="I89070" s="27"/>
    </row>
    <row r="89071" spans="6:9" x14ac:dyDescent="0.2">
      <c r="F89071" s="27"/>
      <c r="G89071" s="27"/>
      <c r="H89071" s="27"/>
      <c r="I89071" s="27"/>
    </row>
    <row r="89072" spans="6:9" x14ac:dyDescent="0.2">
      <c r="F89072" s="27"/>
      <c r="G89072" s="27"/>
      <c r="H89072" s="27"/>
      <c r="I89072" s="27"/>
    </row>
    <row r="89073" spans="6:9" x14ac:dyDescent="0.2">
      <c r="F89073" s="27"/>
      <c r="G89073" s="27"/>
      <c r="H89073" s="27"/>
      <c r="I89073" s="27"/>
    </row>
    <row r="89074" spans="6:9" x14ac:dyDescent="0.2">
      <c r="F89074" s="27"/>
      <c r="G89074" s="27"/>
      <c r="H89074" s="27"/>
      <c r="I89074" s="27"/>
    </row>
    <row r="89075" spans="6:9" x14ac:dyDescent="0.2">
      <c r="F89075" s="27"/>
      <c r="G89075" s="27"/>
      <c r="H89075" s="27"/>
      <c r="I89075" s="27"/>
    </row>
    <row r="89076" spans="6:9" x14ac:dyDescent="0.2">
      <c r="F89076" s="27"/>
      <c r="G89076" s="27"/>
      <c r="H89076" s="27"/>
      <c r="I89076" s="27"/>
    </row>
    <row r="89077" spans="6:9" x14ac:dyDescent="0.2">
      <c r="F89077" s="27"/>
      <c r="G89077" s="27"/>
      <c r="H89077" s="27"/>
      <c r="I89077" s="27"/>
    </row>
    <row r="89078" spans="6:9" x14ac:dyDescent="0.2">
      <c r="F89078" s="27"/>
      <c r="G89078" s="27"/>
      <c r="H89078" s="27"/>
      <c r="I89078" s="27"/>
    </row>
    <row r="89079" spans="6:9" x14ac:dyDescent="0.2">
      <c r="F89079" s="27"/>
      <c r="G89079" s="27"/>
      <c r="H89079" s="27"/>
      <c r="I89079" s="27"/>
    </row>
    <row r="89080" spans="6:9" x14ac:dyDescent="0.2">
      <c r="F89080" s="27"/>
      <c r="G89080" s="27"/>
      <c r="H89080" s="27"/>
      <c r="I89080" s="27"/>
    </row>
    <row r="89081" spans="6:9" x14ac:dyDescent="0.2">
      <c r="F89081" s="27"/>
      <c r="G89081" s="27"/>
      <c r="H89081" s="27"/>
      <c r="I89081" s="27"/>
    </row>
    <row r="89082" spans="6:9" x14ac:dyDescent="0.2">
      <c r="F89082" s="27"/>
      <c r="G89082" s="27"/>
      <c r="H89082" s="27"/>
      <c r="I89082" s="27"/>
    </row>
    <row r="89083" spans="6:9" x14ac:dyDescent="0.2">
      <c r="F89083" s="27"/>
      <c r="G89083" s="27"/>
      <c r="H89083" s="27"/>
      <c r="I89083" s="27"/>
    </row>
    <row r="89084" spans="6:9" x14ac:dyDescent="0.2">
      <c r="F89084" s="27"/>
      <c r="G89084" s="27"/>
      <c r="H89084" s="27"/>
      <c r="I89084" s="27"/>
    </row>
    <row r="89085" spans="6:9" x14ac:dyDescent="0.2">
      <c r="F89085" s="27"/>
      <c r="G89085" s="27"/>
      <c r="H89085" s="27"/>
      <c r="I89085" s="27"/>
    </row>
    <row r="89086" spans="6:9" x14ac:dyDescent="0.2">
      <c r="F89086" s="27"/>
      <c r="G89086" s="27"/>
      <c r="H89086" s="27"/>
      <c r="I89086" s="27"/>
    </row>
    <row r="89087" spans="6:9" x14ac:dyDescent="0.2">
      <c r="F89087" s="27"/>
      <c r="G89087" s="27"/>
      <c r="H89087" s="27"/>
      <c r="I89087" s="27"/>
    </row>
    <row r="89088" spans="6:9" x14ac:dyDescent="0.2">
      <c r="F89088" s="27"/>
      <c r="G89088" s="27"/>
      <c r="H89088" s="27"/>
      <c r="I89088" s="27"/>
    </row>
    <row r="89089" spans="6:9" x14ac:dyDescent="0.2">
      <c r="F89089" s="27"/>
      <c r="G89089" s="27"/>
      <c r="H89089" s="27"/>
      <c r="I89089" s="27"/>
    </row>
    <row r="89090" spans="6:9" x14ac:dyDescent="0.2">
      <c r="F89090" s="27"/>
      <c r="G89090" s="27"/>
      <c r="H89090" s="27"/>
      <c r="I89090" s="27"/>
    </row>
    <row r="89091" spans="6:9" x14ac:dyDescent="0.2">
      <c r="F89091" s="27"/>
      <c r="G89091" s="27"/>
      <c r="H89091" s="27"/>
      <c r="I89091" s="27"/>
    </row>
    <row r="89092" spans="6:9" x14ac:dyDescent="0.2">
      <c r="F89092" s="27"/>
      <c r="G89092" s="27"/>
      <c r="H89092" s="27"/>
      <c r="I89092" s="27"/>
    </row>
    <row r="89093" spans="6:9" x14ac:dyDescent="0.2">
      <c r="F89093" s="27"/>
      <c r="G89093" s="27"/>
      <c r="H89093" s="27"/>
      <c r="I89093" s="27"/>
    </row>
    <row r="89094" spans="6:9" x14ac:dyDescent="0.2">
      <c r="F89094" s="27"/>
      <c r="G89094" s="27"/>
      <c r="H89094" s="27"/>
      <c r="I89094" s="27"/>
    </row>
    <row r="89095" spans="6:9" x14ac:dyDescent="0.2">
      <c r="F89095" s="27"/>
      <c r="G89095" s="27"/>
      <c r="H89095" s="27"/>
      <c r="I89095" s="27"/>
    </row>
    <row r="89096" spans="6:9" x14ac:dyDescent="0.2">
      <c r="F89096" s="27"/>
      <c r="G89096" s="27"/>
      <c r="H89096" s="27"/>
      <c r="I89096" s="27"/>
    </row>
    <row r="89097" spans="6:9" x14ac:dyDescent="0.2">
      <c r="F89097" s="27"/>
      <c r="G89097" s="27"/>
      <c r="H89097" s="27"/>
      <c r="I89097" s="27"/>
    </row>
    <row r="89098" spans="6:9" x14ac:dyDescent="0.2">
      <c r="F89098" s="27"/>
      <c r="G89098" s="27"/>
      <c r="H89098" s="27"/>
      <c r="I89098" s="27"/>
    </row>
    <row r="89099" spans="6:9" x14ac:dyDescent="0.2">
      <c r="F89099" s="27"/>
      <c r="G89099" s="27"/>
      <c r="H89099" s="27"/>
      <c r="I89099" s="27"/>
    </row>
    <row r="89100" spans="6:9" x14ac:dyDescent="0.2">
      <c r="F89100" s="27"/>
      <c r="G89100" s="27"/>
      <c r="H89100" s="27"/>
      <c r="I89100" s="27"/>
    </row>
    <row r="89101" spans="6:9" x14ac:dyDescent="0.2">
      <c r="F89101" s="27"/>
      <c r="G89101" s="27"/>
      <c r="H89101" s="27"/>
      <c r="I89101" s="27"/>
    </row>
    <row r="89102" spans="6:9" x14ac:dyDescent="0.2">
      <c r="F89102" s="27"/>
      <c r="G89102" s="27"/>
      <c r="H89102" s="27"/>
      <c r="I89102" s="27"/>
    </row>
    <row r="89103" spans="6:9" x14ac:dyDescent="0.2">
      <c r="F89103" s="27"/>
      <c r="G89103" s="27"/>
      <c r="H89103" s="27"/>
      <c r="I89103" s="27"/>
    </row>
    <row r="89104" spans="6:9" x14ac:dyDescent="0.2">
      <c r="F89104" s="27"/>
      <c r="G89104" s="27"/>
      <c r="H89104" s="27"/>
      <c r="I89104" s="27"/>
    </row>
    <row r="89105" spans="6:9" x14ac:dyDescent="0.2">
      <c r="F89105" s="27"/>
      <c r="G89105" s="27"/>
      <c r="H89105" s="27"/>
      <c r="I89105" s="27"/>
    </row>
    <row r="89106" spans="6:9" x14ac:dyDescent="0.2">
      <c r="F89106" s="27"/>
      <c r="G89106" s="27"/>
      <c r="H89106" s="27"/>
      <c r="I89106" s="27"/>
    </row>
    <row r="89107" spans="6:9" x14ac:dyDescent="0.2">
      <c r="F89107" s="27"/>
      <c r="G89107" s="27"/>
      <c r="H89107" s="27"/>
      <c r="I89107" s="27"/>
    </row>
    <row r="89108" spans="6:9" x14ac:dyDescent="0.2">
      <c r="F89108" s="27"/>
      <c r="G89108" s="27"/>
      <c r="H89108" s="27"/>
      <c r="I89108" s="27"/>
    </row>
    <row r="89109" spans="6:9" x14ac:dyDescent="0.2">
      <c r="F89109" s="27"/>
      <c r="G89109" s="27"/>
      <c r="H89109" s="27"/>
      <c r="I89109" s="27"/>
    </row>
    <row r="89110" spans="6:9" x14ac:dyDescent="0.2">
      <c r="F89110" s="27"/>
      <c r="G89110" s="27"/>
      <c r="H89110" s="27"/>
      <c r="I89110" s="27"/>
    </row>
    <row r="89111" spans="6:9" x14ac:dyDescent="0.2">
      <c r="F89111" s="27"/>
      <c r="G89111" s="27"/>
      <c r="H89111" s="27"/>
      <c r="I89111" s="27"/>
    </row>
    <row r="89112" spans="6:9" x14ac:dyDescent="0.2">
      <c r="F89112" s="27"/>
      <c r="G89112" s="27"/>
      <c r="H89112" s="27"/>
      <c r="I89112" s="27"/>
    </row>
    <row r="89113" spans="6:9" x14ac:dyDescent="0.2">
      <c r="F89113" s="27"/>
      <c r="G89113" s="27"/>
      <c r="H89113" s="27"/>
      <c r="I89113" s="27"/>
    </row>
    <row r="89114" spans="6:9" x14ac:dyDescent="0.2">
      <c r="F89114" s="27"/>
      <c r="G89114" s="27"/>
      <c r="H89114" s="27"/>
      <c r="I89114" s="27"/>
    </row>
    <row r="89115" spans="6:9" x14ac:dyDescent="0.2">
      <c r="F89115" s="27"/>
      <c r="G89115" s="27"/>
      <c r="H89115" s="27"/>
      <c r="I89115" s="27"/>
    </row>
    <row r="89116" spans="6:9" x14ac:dyDescent="0.2">
      <c r="F89116" s="27"/>
      <c r="G89116" s="27"/>
      <c r="H89116" s="27"/>
      <c r="I89116" s="27"/>
    </row>
    <row r="89117" spans="6:9" x14ac:dyDescent="0.2">
      <c r="F89117" s="27"/>
      <c r="G89117" s="27"/>
      <c r="H89117" s="27"/>
      <c r="I89117" s="27"/>
    </row>
    <row r="89118" spans="6:9" x14ac:dyDescent="0.2">
      <c r="F89118" s="27"/>
      <c r="G89118" s="27"/>
      <c r="H89118" s="27"/>
      <c r="I89118" s="27"/>
    </row>
    <row r="89119" spans="6:9" x14ac:dyDescent="0.2">
      <c r="F89119" s="27"/>
      <c r="G89119" s="27"/>
      <c r="H89119" s="27"/>
      <c r="I89119" s="27"/>
    </row>
    <row r="89120" spans="6:9" x14ac:dyDescent="0.2">
      <c r="F89120" s="27"/>
      <c r="G89120" s="27"/>
      <c r="H89120" s="27"/>
      <c r="I89120" s="27"/>
    </row>
    <row r="89121" spans="6:9" x14ac:dyDescent="0.2">
      <c r="F89121" s="27"/>
      <c r="G89121" s="27"/>
      <c r="H89121" s="27"/>
      <c r="I89121" s="27"/>
    </row>
    <row r="89122" spans="6:9" x14ac:dyDescent="0.2">
      <c r="F89122" s="27"/>
      <c r="G89122" s="27"/>
      <c r="H89122" s="27"/>
      <c r="I89122" s="27"/>
    </row>
    <row r="89123" spans="6:9" x14ac:dyDescent="0.2">
      <c r="F89123" s="27"/>
      <c r="G89123" s="27"/>
      <c r="H89123" s="27"/>
      <c r="I89123" s="27"/>
    </row>
    <row r="89124" spans="6:9" x14ac:dyDescent="0.2">
      <c r="F89124" s="27"/>
      <c r="G89124" s="27"/>
      <c r="H89124" s="27"/>
      <c r="I89124" s="27"/>
    </row>
    <row r="89125" spans="6:9" x14ac:dyDescent="0.2">
      <c r="F89125" s="27"/>
      <c r="G89125" s="27"/>
      <c r="H89125" s="27"/>
      <c r="I89125" s="27"/>
    </row>
    <row r="89126" spans="6:9" x14ac:dyDescent="0.2">
      <c r="F89126" s="27"/>
      <c r="G89126" s="27"/>
      <c r="H89126" s="27"/>
      <c r="I89126" s="27"/>
    </row>
    <row r="89127" spans="6:9" x14ac:dyDescent="0.2">
      <c r="F89127" s="27"/>
      <c r="G89127" s="27"/>
      <c r="H89127" s="27"/>
      <c r="I89127" s="27"/>
    </row>
    <row r="89128" spans="6:9" x14ac:dyDescent="0.2">
      <c r="F89128" s="27"/>
      <c r="G89128" s="27"/>
      <c r="H89128" s="27"/>
      <c r="I89128" s="27"/>
    </row>
    <row r="89129" spans="6:9" x14ac:dyDescent="0.2">
      <c r="F89129" s="27"/>
      <c r="G89129" s="27"/>
      <c r="H89129" s="27"/>
      <c r="I89129" s="27"/>
    </row>
    <row r="89130" spans="6:9" x14ac:dyDescent="0.2">
      <c r="F89130" s="27"/>
      <c r="G89130" s="27"/>
      <c r="H89130" s="27"/>
      <c r="I89130" s="27"/>
    </row>
    <row r="89131" spans="6:9" x14ac:dyDescent="0.2">
      <c r="F89131" s="27"/>
      <c r="G89131" s="27"/>
      <c r="H89131" s="27"/>
      <c r="I89131" s="27"/>
    </row>
    <row r="89132" spans="6:9" x14ac:dyDescent="0.2">
      <c r="F89132" s="27"/>
      <c r="G89132" s="27"/>
      <c r="H89132" s="27"/>
      <c r="I89132" s="27"/>
    </row>
    <row r="89133" spans="6:9" x14ac:dyDescent="0.2">
      <c r="F89133" s="27"/>
      <c r="G89133" s="27"/>
      <c r="H89133" s="27"/>
      <c r="I89133" s="27"/>
    </row>
    <row r="89134" spans="6:9" x14ac:dyDescent="0.2">
      <c r="F89134" s="27"/>
      <c r="G89134" s="27"/>
      <c r="H89134" s="27"/>
      <c r="I89134" s="27"/>
    </row>
    <row r="89135" spans="6:9" x14ac:dyDescent="0.2">
      <c r="F89135" s="27"/>
      <c r="G89135" s="27"/>
      <c r="H89135" s="27"/>
      <c r="I89135" s="27"/>
    </row>
    <row r="89136" spans="6:9" x14ac:dyDescent="0.2">
      <c r="F89136" s="27"/>
      <c r="G89136" s="27"/>
      <c r="H89136" s="27"/>
      <c r="I89136" s="27"/>
    </row>
    <row r="89137" spans="6:9" x14ac:dyDescent="0.2">
      <c r="F89137" s="27"/>
      <c r="G89137" s="27"/>
      <c r="H89137" s="27"/>
      <c r="I89137" s="27"/>
    </row>
    <row r="89138" spans="6:9" x14ac:dyDescent="0.2">
      <c r="F89138" s="27"/>
      <c r="G89138" s="27"/>
      <c r="H89138" s="27"/>
      <c r="I89138" s="27"/>
    </row>
    <row r="89139" spans="6:9" x14ac:dyDescent="0.2">
      <c r="F89139" s="27"/>
      <c r="G89139" s="27"/>
      <c r="H89139" s="27"/>
      <c r="I89139" s="27"/>
    </row>
    <row r="89140" spans="6:9" x14ac:dyDescent="0.2">
      <c r="F89140" s="27"/>
      <c r="G89140" s="27"/>
      <c r="H89140" s="27"/>
      <c r="I89140" s="27"/>
    </row>
    <row r="89141" spans="6:9" x14ac:dyDescent="0.2">
      <c r="F89141" s="27"/>
      <c r="G89141" s="27"/>
      <c r="H89141" s="27"/>
      <c r="I89141" s="27"/>
    </row>
    <row r="89142" spans="6:9" x14ac:dyDescent="0.2">
      <c r="F89142" s="27"/>
      <c r="G89142" s="27"/>
      <c r="H89142" s="27"/>
      <c r="I89142" s="27"/>
    </row>
    <row r="89143" spans="6:9" x14ac:dyDescent="0.2">
      <c r="F89143" s="27"/>
      <c r="G89143" s="27"/>
      <c r="H89143" s="27"/>
      <c r="I89143" s="27"/>
    </row>
    <row r="89144" spans="6:9" x14ac:dyDescent="0.2">
      <c r="F89144" s="27"/>
      <c r="G89144" s="27"/>
      <c r="H89144" s="27"/>
      <c r="I89144" s="27"/>
    </row>
    <row r="89145" spans="6:9" x14ac:dyDescent="0.2">
      <c r="F89145" s="27"/>
      <c r="G89145" s="27"/>
      <c r="H89145" s="27"/>
      <c r="I89145" s="27"/>
    </row>
    <row r="89146" spans="6:9" x14ac:dyDescent="0.2">
      <c r="F89146" s="27"/>
      <c r="G89146" s="27"/>
      <c r="H89146" s="27"/>
      <c r="I89146" s="27"/>
    </row>
    <row r="89147" spans="6:9" x14ac:dyDescent="0.2">
      <c r="F89147" s="27"/>
      <c r="G89147" s="27"/>
      <c r="H89147" s="27"/>
      <c r="I89147" s="27"/>
    </row>
    <row r="89148" spans="6:9" x14ac:dyDescent="0.2">
      <c r="F89148" s="27"/>
      <c r="G89148" s="27"/>
      <c r="H89148" s="27"/>
      <c r="I89148" s="27"/>
    </row>
    <row r="89149" spans="6:9" x14ac:dyDescent="0.2">
      <c r="F89149" s="27"/>
      <c r="G89149" s="27"/>
      <c r="H89149" s="27"/>
      <c r="I89149" s="27"/>
    </row>
    <row r="89150" spans="6:9" x14ac:dyDescent="0.2">
      <c r="F89150" s="27"/>
      <c r="G89150" s="27"/>
      <c r="H89150" s="27"/>
      <c r="I89150" s="27"/>
    </row>
    <row r="89151" spans="6:9" x14ac:dyDescent="0.2">
      <c r="F89151" s="27"/>
      <c r="G89151" s="27"/>
      <c r="H89151" s="27"/>
      <c r="I89151" s="27"/>
    </row>
    <row r="89152" spans="6:9" x14ac:dyDescent="0.2">
      <c r="F89152" s="27"/>
      <c r="G89152" s="27"/>
      <c r="H89152" s="27"/>
      <c r="I89152" s="27"/>
    </row>
    <row r="89153" spans="6:9" x14ac:dyDescent="0.2">
      <c r="F89153" s="27"/>
      <c r="G89153" s="27"/>
      <c r="H89153" s="27"/>
      <c r="I89153" s="27"/>
    </row>
    <row r="89154" spans="6:9" x14ac:dyDescent="0.2">
      <c r="F89154" s="27"/>
      <c r="G89154" s="27"/>
      <c r="H89154" s="27"/>
      <c r="I89154" s="27"/>
    </row>
    <row r="89155" spans="6:9" x14ac:dyDescent="0.2">
      <c r="F89155" s="27"/>
      <c r="G89155" s="27"/>
      <c r="H89155" s="27"/>
      <c r="I89155" s="27"/>
    </row>
    <row r="89156" spans="6:9" x14ac:dyDescent="0.2">
      <c r="F89156" s="27"/>
      <c r="G89156" s="27"/>
      <c r="H89156" s="27"/>
      <c r="I89156" s="27"/>
    </row>
    <row r="89157" spans="6:9" x14ac:dyDescent="0.2">
      <c r="F89157" s="27"/>
      <c r="G89157" s="27"/>
      <c r="H89157" s="27"/>
      <c r="I89157" s="27"/>
    </row>
    <row r="89158" spans="6:9" x14ac:dyDescent="0.2">
      <c r="F89158" s="27"/>
      <c r="G89158" s="27"/>
      <c r="H89158" s="27"/>
      <c r="I89158" s="27"/>
    </row>
    <row r="89159" spans="6:9" x14ac:dyDescent="0.2">
      <c r="F89159" s="27"/>
      <c r="G89159" s="27"/>
      <c r="H89159" s="27"/>
      <c r="I89159" s="27"/>
    </row>
    <row r="89160" spans="6:9" x14ac:dyDescent="0.2">
      <c r="F89160" s="27"/>
      <c r="G89160" s="27"/>
      <c r="H89160" s="27"/>
      <c r="I89160" s="27"/>
    </row>
    <row r="89161" spans="6:9" x14ac:dyDescent="0.2">
      <c r="F89161" s="27"/>
      <c r="G89161" s="27"/>
      <c r="H89161" s="27"/>
      <c r="I89161" s="27"/>
    </row>
    <row r="89162" spans="6:9" x14ac:dyDescent="0.2">
      <c r="F89162" s="27"/>
      <c r="G89162" s="27"/>
      <c r="H89162" s="27"/>
      <c r="I89162" s="27"/>
    </row>
    <row r="89163" spans="6:9" x14ac:dyDescent="0.2">
      <c r="F89163" s="27"/>
      <c r="G89163" s="27"/>
      <c r="H89163" s="27"/>
      <c r="I89163" s="27"/>
    </row>
    <row r="89164" spans="6:9" x14ac:dyDescent="0.2">
      <c r="F89164" s="27"/>
      <c r="G89164" s="27"/>
      <c r="H89164" s="27"/>
      <c r="I89164" s="27"/>
    </row>
    <row r="89165" spans="6:9" x14ac:dyDescent="0.2">
      <c r="F89165" s="27"/>
      <c r="G89165" s="27"/>
      <c r="H89165" s="27"/>
      <c r="I89165" s="27"/>
    </row>
    <row r="89166" spans="6:9" x14ac:dyDescent="0.2">
      <c r="F89166" s="27"/>
      <c r="G89166" s="27"/>
      <c r="H89166" s="27"/>
      <c r="I89166" s="27"/>
    </row>
    <row r="89167" spans="6:9" x14ac:dyDescent="0.2">
      <c r="F89167" s="27"/>
      <c r="G89167" s="27"/>
      <c r="H89167" s="27"/>
      <c r="I89167" s="27"/>
    </row>
    <row r="89168" spans="6:9" x14ac:dyDescent="0.2">
      <c r="F89168" s="27"/>
      <c r="G89168" s="27"/>
      <c r="H89168" s="27"/>
      <c r="I89168" s="27"/>
    </row>
    <row r="89169" spans="6:9" x14ac:dyDescent="0.2">
      <c r="F89169" s="27"/>
      <c r="G89169" s="27"/>
      <c r="H89169" s="27"/>
      <c r="I89169" s="27"/>
    </row>
    <row r="89170" spans="6:9" x14ac:dyDescent="0.2">
      <c r="F89170" s="27"/>
      <c r="G89170" s="27"/>
      <c r="H89170" s="27"/>
      <c r="I89170" s="27"/>
    </row>
    <row r="89171" spans="6:9" x14ac:dyDescent="0.2">
      <c r="F89171" s="27"/>
      <c r="G89171" s="27"/>
      <c r="H89171" s="27"/>
      <c r="I89171" s="27"/>
    </row>
    <row r="89172" spans="6:9" x14ac:dyDescent="0.2">
      <c r="F89172" s="27"/>
      <c r="G89172" s="27"/>
      <c r="H89172" s="27"/>
      <c r="I89172" s="27"/>
    </row>
    <row r="89173" spans="6:9" x14ac:dyDescent="0.2">
      <c r="F89173" s="27"/>
      <c r="G89173" s="27"/>
      <c r="H89173" s="27"/>
      <c r="I89173" s="27"/>
    </row>
    <row r="89174" spans="6:9" x14ac:dyDescent="0.2">
      <c r="F89174" s="27"/>
      <c r="G89174" s="27"/>
      <c r="H89174" s="27"/>
      <c r="I89174" s="27"/>
    </row>
    <row r="89175" spans="6:9" x14ac:dyDescent="0.2">
      <c r="F89175" s="27"/>
      <c r="G89175" s="27"/>
      <c r="H89175" s="27"/>
      <c r="I89175" s="27"/>
    </row>
    <row r="89176" spans="6:9" x14ac:dyDescent="0.2">
      <c r="F89176" s="27"/>
      <c r="G89176" s="27"/>
      <c r="H89176" s="27"/>
      <c r="I89176" s="27"/>
    </row>
    <row r="89177" spans="6:9" x14ac:dyDescent="0.2">
      <c r="F89177" s="27"/>
      <c r="G89177" s="27"/>
      <c r="H89177" s="27"/>
      <c r="I89177" s="27"/>
    </row>
    <row r="89178" spans="6:9" x14ac:dyDescent="0.2">
      <c r="F89178" s="27"/>
      <c r="G89178" s="27"/>
      <c r="H89178" s="27"/>
      <c r="I89178" s="27"/>
    </row>
    <row r="89179" spans="6:9" x14ac:dyDescent="0.2">
      <c r="F89179" s="27"/>
      <c r="G89179" s="27"/>
      <c r="H89179" s="27"/>
      <c r="I89179" s="27"/>
    </row>
    <row r="89180" spans="6:9" x14ac:dyDescent="0.2">
      <c r="F89180" s="27"/>
      <c r="G89180" s="27"/>
      <c r="H89180" s="27"/>
      <c r="I89180" s="27"/>
    </row>
    <row r="89181" spans="6:9" x14ac:dyDescent="0.2">
      <c r="F89181" s="27"/>
      <c r="G89181" s="27"/>
      <c r="H89181" s="27"/>
      <c r="I89181" s="27"/>
    </row>
    <row r="89182" spans="6:9" x14ac:dyDescent="0.2">
      <c r="F89182" s="27"/>
      <c r="G89182" s="27"/>
      <c r="H89182" s="27"/>
      <c r="I89182" s="27"/>
    </row>
    <row r="89183" spans="6:9" x14ac:dyDescent="0.2">
      <c r="F89183" s="27"/>
      <c r="G89183" s="27"/>
      <c r="H89183" s="27"/>
      <c r="I89183" s="27"/>
    </row>
    <row r="89184" spans="6:9" x14ac:dyDescent="0.2">
      <c r="F89184" s="27"/>
      <c r="G89184" s="27"/>
      <c r="H89184" s="27"/>
      <c r="I89184" s="27"/>
    </row>
    <row r="89185" spans="6:9" x14ac:dyDescent="0.2">
      <c r="F89185" s="27"/>
      <c r="G89185" s="27"/>
      <c r="H89185" s="27"/>
      <c r="I89185" s="27"/>
    </row>
    <row r="89186" spans="6:9" x14ac:dyDescent="0.2">
      <c r="F89186" s="27"/>
      <c r="G89186" s="27"/>
      <c r="H89186" s="27"/>
      <c r="I89186" s="27"/>
    </row>
    <row r="89187" spans="6:9" x14ac:dyDescent="0.2">
      <c r="F89187" s="27"/>
      <c r="G89187" s="27"/>
      <c r="H89187" s="27"/>
      <c r="I89187" s="27"/>
    </row>
    <row r="89188" spans="6:9" x14ac:dyDescent="0.2">
      <c r="F89188" s="27"/>
      <c r="G89188" s="27"/>
      <c r="H89188" s="27"/>
      <c r="I89188" s="27"/>
    </row>
    <row r="89189" spans="6:9" x14ac:dyDescent="0.2">
      <c r="F89189" s="27"/>
      <c r="G89189" s="27"/>
      <c r="H89189" s="27"/>
      <c r="I89189" s="27"/>
    </row>
    <row r="89190" spans="6:9" x14ac:dyDescent="0.2">
      <c r="F89190" s="27"/>
      <c r="G89190" s="27"/>
      <c r="H89190" s="27"/>
      <c r="I89190" s="27"/>
    </row>
    <row r="89191" spans="6:9" x14ac:dyDescent="0.2">
      <c r="F89191" s="27"/>
      <c r="G89191" s="27"/>
      <c r="H89191" s="27"/>
      <c r="I89191" s="27"/>
    </row>
    <row r="89192" spans="6:9" x14ac:dyDescent="0.2">
      <c r="F89192" s="27"/>
      <c r="G89192" s="27"/>
      <c r="H89192" s="27"/>
      <c r="I89192" s="27"/>
    </row>
    <row r="89193" spans="6:9" x14ac:dyDescent="0.2">
      <c r="F89193" s="27"/>
      <c r="G89193" s="27"/>
      <c r="H89193" s="27"/>
      <c r="I89193" s="27"/>
    </row>
    <row r="89194" spans="6:9" x14ac:dyDescent="0.2">
      <c r="F89194" s="27"/>
      <c r="G89194" s="27"/>
      <c r="H89194" s="27"/>
      <c r="I89194" s="27"/>
    </row>
    <row r="89195" spans="6:9" x14ac:dyDescent="0.2">
      <c r="F89195" s="27"/>
      <c r="G89195" s="27"/>
      <c r="H89195" s="27"/>
      <c r="I89195" s="27"/>
    </row>
    <row r="89196" spans="6:9" x14ac:dyDescent="0.2">
      <c r="F89196" s="27"/>
      <c r="G89196" s="27"/>
      <c r="H89196" s="27"/>
      <c r="I89196" s="27"/>
    </row>
    <row r="89197" spans="6:9" x14ac:dyDescent="0.2">
      <c r="F89197" s="27"/>
      <c r="G89197" s="27"/>
      <c r="H89197" s="27"/>
      <c r="I89197" s="27"/>
    </row>
    <row r="89198" spans="6:9" x14ac:dyDescent="0.2">
      <c r="F89198" s="27"/>
      <c r="G89198" s="27"/>
      <c r="H89198" s="27"/>
      <c r="I89198" s="27"/>
    </row>
    <row r="89199" spans="6:9" x14ac:dyDescent="0.2">
      <c r="F89199" s="27"/>
      <c r="G89199" s="27"/>
      <c r="H89199" s="27"/>
      <c r="I89199" s="27"/>
    </row>
    <row r="89200" spans="6:9" x14ac:dyDescent="0.2">
      <c r="F89200" s="27"/>
      <c r="G89200" s="27"/>
      <c r="H89200" s="27"/>
      <c r="I89200" s="27"/>
    </row>
    <row r="89201" spans="6:9" x14ac:dyDescent="0.2">
      <c r="F89201" s="27"/>
      <c r="G89201" s="27"/>
      <c r="H89201" s="27"/>
      <c r="I89201" s="27"/>
    </row>
    <row r="89202" spans="6:9" x14ac:dyDescent="0.2">
      <c r="F89202" s="27"/>
      <c r="G89202" s="27"/>
      <c r="H89202" s="27"/>
      <c r="I89202" s="27"/>
    </row>
    <row r="89203" spans="6:9" x14ac:dyDescent="0.2">
      <c r="F89203" s="27"/>
      <c r="G89203" s="27"/>
      <c r="H89203" s="27"/>
      <c r="I89203" s="27"/>
    </row>
    <row r="89204" spans="6:9" x14ac:dyDescent="0.2">
      <c r="F89204" s="27"/>
      <c r="G89204" s="27"/>
      <c r="H89204" s="27"/>
      <c r="I89204" s="27"/>
    </row>
    <row r="89205" spans="6:9" x14ac:dyDescent="0.2">
      <c r="F89205" s="27"/>
      <c r="G89205" s="27"/>
      <c r="H89205" s="27"/>
      <c r="I89205" s="27"/>
    </row>
    <row r="89206" spans="6:9" x14ac:dyDescent="0.2">
      <c r="F89206" s="27"/>
      <c r="G89206" s="27"/>
      <c r="H89206" s="27"/>
      <c r="I89206" s="27"/>
    </row>
    <row r="89207" spans="6:9" x14ac:dyDescent="0.2">
      <c r="F89207" s="27"/>
      <c r="G89207" s="27"/>
      <c r="H89207" s="27"/>
      <c r="I89207" s="27"/>
    </row>
    <row r="89208" spans="6:9" x14ac:dyDescent="0.2">
      <c r="F89208" s="27"/>
      <c r="G89208" s="27"/>
      <c r="H89208" s="27"/>
      <c r="I89208" s="27"/>
    </row>
    <row r="89209" spans="6:9" x14ac:dyDescent="0.2">
      <c r="F89209" s="27"/>
      <c r="G89209" s="27"/>
      <c r="H89209" s="27"/>
      <c r="I89209" s="27"/>
    </row>
    <row r="89210" spans="6:9" x14ac:dyDescent="0.2">
      <c r="F89210" s="27"/>
      <c r="G89210" s="27"/>
      <c r="H89210" s="27"/>
      <c r="I89210" s="27"/>
    </row>
    <row r="89211" spans="6:9" x14ac:dyDescent="0.2">
      <c r="F89211" s="27"/>
      <c r="G89211" s="27"/>
      <c r="H89211" s="27"/>
      <c r="I89211" s="27"/>
    </row>
    <row r="89212" spans="6:9" x14ac:dyDescent="0.2">
      <c r="F89212" s="27"/>
      <c r="G89212" s="27"/>
      <c r="H89212" s="27"/>
      <c r="I89212" s="27"/>
    </row>
    <row r="89213" spans="6:9" x14ac:dyDescent="0.2">
      <c r="F89213" s="27"/>
      <c r="G89213" s="27"/>
      <c r="H89213" s="27"/>
      <c r="I89213" s="27"/>
    </row>
    <row r="89214" spans="6:9" x14ac:dyDescent="0.2">
      <c r="F89214" s="27"/>
      <c r="G89214" s="27"/>
      <c r="H89214" s="27"/>
      <c r="I89214" s="27"/>
    </row>
    <row r="89215" spans="6:9" x14ac:dyDescent="0.2">
      <c r="F89215" s="27"/>
      <c r="G89215" s="27"/>
      <c r="H89215" s="27"/>
      <c r="I89215" s="27"/>
    </row>
    <row r="89216" spans="6:9" x14ac:dyDescent="0.2">
      <c r="F89216" s="27"/>
      <c r="G89216" s="27"/>
      <c r="H89216" s="27"/>
      <c r="I89216" s="27"/>
    </row>
    <row r="89217" spans="6:9" x14ac:dyDescent="0.2">
      <c r="F89217" s="27"/>
      <c r="G89217" s="27"/>
      <c r="H89217" s="27"/>
      <c r="I89217" s="27"/>
    </row>
    <row r="89218" spans="6:9" x14ac:dyDescent="0.2">
      <c r="F89218" s="27"/>
      <c r="G89218" s="27"/>
      <c r="H89218" s="27"/>
      <c r="I89218" s="27"/>
    </row>
    <row r="89219" spans="6:9" x14ac:dyDescent="0.2">
      <c r="F89219" s="27"/>
      <c r="G89219" s="27"/>
      <c r="H89219" s="27"/>
      <c r="I89219" s="27"/>
    </row>
    <row r="89220" spans="6:9" x14ac:dyDescent="0.2">
      <c r="F89220" s="27"/>
      <c r="G89220" s="27"/>
      <c r="H89220" s="27"/>
      <c r="I89220" s="27"/>
    </row>
    <row r="89221" spans="6:9" x14ac:dyDescent="0.2">
      <c r="F89221" s="27"/>
      <c r="G89221" s="27"/>
      <c r="H89221" s="27"/>
      <c r="I89221" s="27"/>
    </row>
    <row r="89222" spans="6:9" x14ac:dyDescent="0.2">
      <c r="F89222" s="27"/>
      <c r="G89222" s="27"/>
      <c r="H89222" s="27"/>
      <c r="I89222" s="27"/>
    </row>
    <row r="89223" spans="6:9" x14ac:dyDescent="0.2">
      <c r="F89223" s="27"/>
      <c r="G89223" s="27"/>
      <c r="H89223" s="27"/>
      <c r="I89223" s="27"/>
    </row>
    <row r="89224" spans="6:9" x14ac:dyDescent="0.2">
      <c r="F89224" s="27"/>
      <c r="G89224" s="27"/>
      <c r="H89224" s="27"/>
      <c r="I89224" s="27"/>
    </row>
    <row r="89225" spans="6:9" x14ac:dyDescent="0.2">
      <c r="F89225" s="27"/>
      <c r="G89225" s="27"/>
      <c r="H89225" s="27"/>
      <c r="I89225" s="27"/>
    </row>
    <row r="89226" spans="6:9" x14ac:dyDescent="0.2">
      <c r="F89226" s="27"/>
      <c r="G89226" s="27"/>
      <c r="H89226" s="27"/>
      <c r="I89226" s="27"/>
    </row>
    <row r="89227" spans="6:9" x14ac:dyDescent="0.2">
      <c r="F89227" s="27"/>
      <c r="G89227" s="27"/>
      <c r="H89227" s="27"/>
      <c r="I89227" s="27"/>
    </row>
    <row r="89228" spans="6:9" x14ac:dyDescent="0.2">
      <c r="F89228" s="27"/>
      <c r="G89228" s="27"/>
      <c r="H89228" s="27"/>
      <c r="I89228" s="27"/>
    </row>
    <row r="89229" spans="6:9" x14ac:dyDescent="0.2">
      <c r="F89229" s="27"/>
      <c r="G89229" s="27"/>
      <c r="H89229" s="27"/>
      <c r="I89229" s="27"/>
    </row>
    <row r="89230" spans="6:9" x14ac:dyDescent="0.2">
      <c r="F89230" s="27"/>
      <c r="G89230" s="27"/>
      <c r="H89230" s="27"/>
      <c r="I89230" s="27"/>
    </row>
    <row r="89231" spans="6:9" x14ac:dyDescent="0.2">
      <c r="F89231" s="27"/>
      <c r="G89231" s="27"/>
      <c r="H89231" s="27"/>
      <c r="I89231" s="27"/>
    </row>
    <row r="89232" spans="6:9" x14ac:dyDescent="0.2">
      <c r="F89232" s="27"/>
      <c r="G89232" s="27"/>
      <c r="H89232" s="27"/>
      <c r="I89232" s="27"/>
    </row>
    <row r="89233" spans="6:9" x14ac:dyDescent="0.2">
      <c r="F89233" s="27"/>
      <c r="G89233" s="27"/>
      <c r="H89233" s="27"/>
      <c r="I89233" s="27"/>
    </row>
    <row r="89234" spans="6:9" x14ac:dyDescent="0.2">
      <c r="F89234" s="27"/>
      <c r="G89234" s="27"/>
      <c r="H89234" s="27"/>
      <c r="I89234" s="27"/>
    </row>
    <row r="89235" spans="6:9" x14ac:dyDescent="0.2">
      <c r="F89235" s="27"/>
      <c r="G89235" s="27"/>
      <c r="H89235" s="27"/>
      <c r="I89235" s="27"/>
    </row>
    <row r="89236" spans="6:9" x14ac:dyDescent="0.2">
      <c r="F89236" s="27"/>
      <c r="G89236" s="27"/>
      <c r="H89236" s="27"/>
      <c r="I89236" s="27"/>
    </row>
    <row r="89237" spans="6:9" x14ac:dyDescent="0.2">
      <c r="F89237" s="27"/>
      <c r="G89237" s="27"/>
      <c r="H89237" s="27"/>
      <c r="I89237" s="27"/>
    </row>
    <row r="89238" spans="6:9" x14ac:dyDescent="0.2">
      <c r="F89238" s="27"/>
      <c r="G89238" s="27"/>
      <c r="H89238" s="27"/>
      <c r="I89238" s="27"/>
    </row>
    <row r="89239" spans="6:9" x14ac:dyDescent="0.2">
      <c r="F89239" s="27"/>
      <c r="G89239" s="27"/>
      <c r="H89239" s="27"/>
      <c r="I89239" s="27"/>
    </row>
    <row r="89240" spans="6:9" x14ac:dyDescent="0.2">
      <c r="F89240" s="27"/>
      <c r="G89240" s="27"/>
      <c r="H89240" s="27"/>
      <c r="I89240" s="27"/>
    </row>
    <row r="89241" spans="6:9" x14ac:dyDescent="0.2">
      <c r="F89241" s="27"/>
      <c r="G89241" s="27"/>
      <c r="H89241" s="27"/>
      <c r="I89241" s="27"/>
    </row>
    <row r="89242" spans="6:9" x14ac:dyDescent="0.2">
      <c r="F89242" s="27"/>
      <c r="G89242" s="27"/>
      <c r="H89242" s="27"/>
      <c r="I89242" s="27"/>
    </row>
    <row r="89243" spans="6:9" x14ac:dyDescent="0.2">
      <c r="F89243" s="27"/>
      <c r="G89243" s="27"/>
      <c r="H89243" s="27"/>
      <c r="I89243" s="27"/>
    </row>
    <row r="89244" spans="6:9" x14ac:dyDescent="0.2">
      <c r="F89244" s="27"/>
      <c r="G89244" s="27"/>
      <c r="H89244" s="27"/>
      <c r="I89244" s="27"/>
    </row>
    <row r="89245" spans="6:9" x14ac:dyDescent="0.2">
      <c r="F89245" s="27"/>
      <c r="G89245" s="27"/>
      <c r="H89245" s="27"/>
      <c r="I89245" s="27"/>
    </row>
    <row r="89246" spans="6:9" x14ac:dyDescent="0.2">
      <c r="F89246" s="27"/>
      <c r="G89246" s="27"/>
      <c r="H89246" s="27"/>
      <c r="I89246" s="27"/>
    </row>
    <row r="89247" spans="6:9" x14ac:dyDescent="0.2">
      <c r="F89247" s="27"/>
      <c r="G89247" s="27"/>
      <c r="H89247" s="27"/>
      <c r="I89247" s="27"/>
    </row>
    <row r="89248" spans="6:9" x14ac:dyDescent="0.2">
      <c r="F89248" s="27"/>
      <c r="G89248" s="27"/>
      <c r="H89248" s="27"/>
      <c r="I89248" s="27"/>
    </row>
    <row r="89249" spans="6:9" x14ac:dyDescent="0.2">
      <c r="F89249" s="27"/>
      <c r="G89249" s="27"/>
      <c r="H89249" s="27"/>
      <c r="I89249" s="27"/>
    </row>
    <row r="89250" spans="6:9" x14ac:dyDescent="0.2">
      <c r="F89250" s="27"/>
      <c r="G89250" s="27"/>
      <c r="H89250" s="27"/>
      <c r="I89250" s="27"/>
    </row>
    <row r="89251" spans="6:9" x14ac:dyDescent="0.2">
      <c r="F89251" s="27"/>
      <c r="G89251" s="27"/>
      <c r="H89251" s="27"/>
      <c r="I89251" s="27"/>
    </row>
    <row r="89252" spans="6:9" x14ac:dyDescent="0.2">
      <c r="F89252" s="27"/>
      <c r="G89252" s="27"/>
      <c r="H89252" s="27"/>
      <c r="I89252" s="27"/>
    </row>
    <row r="89253" spans="6:9" x14ac:dyDescent="0.2">
      <c r="F89253" s="27"/>
      <c r="G89253" s="27"/>
      <c r="H89253" s="27"/>
      <c r="I89253" s="27"/>
    </row>
    <row r="89254" spans="6:9" x14ac:dyDescent="0.2">
      <c r="F89254" s="27"/>
      <c r="G89254" s="27"/>
      <c r="H89254" s="27"/>
      <c r="I89254" s="27"/>
    </row>
    <row r="89255" spans="6:9" x14ac:dyDescent="0.2">
      <c r="F89255" s="27"/>
      <c r="G89255" s="27"/>
      <c r="H89255" s="27"/>
      <c r="I89255" s="27"/>
    </row>
    <row r="89256" spans="6:9" x14ac:dyDescent="0.2">
      <c r="F89256" s="27"/>
      <c r="G89256" s="27"/>
      <c r="H89256" s="27"/>
      <c r="I89256" s="27"/>
    </row>
    <row r="89257" spans="6:9" x14ac:dyDescent="0.2">
      <c r="F89257" s="27"/>
      <c r="G89257" s="27"/>
      <c r="H89257" s="27"/>
      <c r="I89257" s="27"/>
    </row>
    <row r="89258" spans="6:9" x14ac:dyDescent="0.2">
      <c r="F89258" s="27"/>
      <c r="G89258" s="27"/>
      <c r="H89258" s="27"/>
      <c r="I89258" s="27"/>
    </row>
    <row r="89259" spans="6:9" x14ac:dyDescent="0.2">
      <c r="F89259" s="27"/>
      <c r="G89259" s="27"/>
      <c r="H89259" s="27"/>
      <c r="I89259" s="27"/>
    </row>
    <row r="89260" spans="6:9" x14ac:dyDescent="0.2">
      <c r="F89260" s="27"/>
      <c r="G89260" s="27"/>
      <c r="H89260" s="27"/>
      <c r="I89260" s="27"/>
    </row>
    <row r="89261" spans="6:9" x14ac:dyDescent="0.2">
      <c r="F89261" s="27"/>
      <c r="G89261" s="27"/>
      <c r="H89261" s="27"/>
      <c r="I89261" s="27"/>
    </row>
    <row r="89262" spans="6:9" x14ac:dyDescent="0.2">
      <c r="F89262" s="27"/>
      <c r="G89262" s="27"/>
      <c r="H89262" s="27"/>
      <c r="I89262" s="27"/>
    </row>
    <row r="89263" spans="6:9" x14ac:dyDescent="0.2">
      <c r="F89263" s="27"/>
      <c r="G89263" s="27"/>
      <c r="H89263" s="27"/>
      <c r="I89263" s="27"/>
    </row>
    <row r="89264" spans="6:9" x14ac:dyDescent="0.2">
      <c r="F89264" s="27"/>
      <c r="G89264" s="27"/>
      <c r="H89264" s="27"/>
      <c r="I89264" s="27"/>
    </row>
    <row r="89265" spans="6:9" x14ac:dyDescent="0.2">
      <c r="F89265" s="27"/>
      <c r="G89265" s="27"/>
      <c r="H89265" s="27"/>
      <c r="I89265" s="27"/>
    </row>
    <row r="89266" spans="6:9" x14ac:dyDescent="0.2">
      <c r="F89266" s="27"/>
      <c r="G89266" s="27"/>
      <c r="H89266" s="27"/>
      <c r="I89266" s="27"/>
    </row>
    <row r="89267" spans="6:9" x14ac:dyDescent="0.2">
      <c r="F89267" s="27"/>
      <c r="G89267" s="27"/>
      <c r="H89267" s="27"/>
      <c r="I89267" s="27"/>
    </row>
    <row r="89268" spans="6:9" x14ac:dyDescent="0.2">
      <c r="F89268" s="27"/>
      <c r="G89268" s="27"/>
      <c r="H89268" s="27"/>
      <c r="I89268" s="27"/>
    </row>
    <row r="89269" spans="6:9" x14ac:dyDescent="0.2">
      <c r="F89269" s="27"/>
      <c r="G89269" s="27"/>
      <c r="H89269" s="27"/>
      <c r="I89269" s="27"/>
    </row>
    <row r="89270" spans="6:9" x14ac:dyDescent="0.2">
      <c r="F89270" s="27"/>
      <c r="G89270" s="27"/>
      <c r="H89270" s="27"/>
      <c r="I89270" s="27"/>
    </row>
    <row r="89271" spans="6:9" x14ac:dyDescent="0.2">
      <c r="F89271" s="27"/>
      <c r="G89271" s="27"/>
      <c r="H89271" s="27"/>
      <c r="I89271" s="27"/>
    </row>
    <row r="89272" spans="6:9" x14ac:dyDescent="0.2">
      <c r="F89272" s="27"/>
      <c r="G89272" s="27"/>
      <c r="H89272" s="27"/>
      <c r="I89272" s="27"/>
    </row>
    <row r="89273" spans="6:9" x14ac:dyDescent="0.2">
      <c r="F89273" s="27"/>
      <c r="G89273" s="27"/>
      <c r="H89273" s="27"/>
      <c r="I89273" s="27"/>
    </row>
    <row r="89274" spans="6:9" x14ac:dyDescent="0.2">
      <c r="F89274" s="27"/>
      <c r="G89274" s="27"/>
      <c r="H89274" s="27"/>
      <c r="I89274" s="27"/>
    </row>
    <row r="89275" spans="6:9" x14ac:dyDescent="0.2">
      <c r="F89275" s="27"/>
      <c r="G89275" s="27"/>
      <c r="H89275" s="27"/>
      <c r="I89275" s="27"/>
    </row>
    <row r="89276" spans="6:9" x14ac:dyDescent="0.2">
      <c r="F89276" s="27"/>
      <c r="G89276" s="27"/>
      <c r="H89276" s="27"/>
      <c r="I89276" s="27"/>
    </row>
    <row r="89277" spans="6:9" x14ac:dyDescent="0.2">
      <c r="F89277" s="27"/>
      <c r="G89277" s="27"/>
      <c r="H89277" s="27"/>
      <c r="I89277" s="27"/>
    </row>
    <row r="89278" spans="6:9" x14ac:dyDescent="0.2">
      <c r="F89278" s="27"/>
      <c r="G89278" s="27"/>
      <c r="H89278" s="27"/>
      <c r="I89278" s="27"/>
    </row>
    <row r="89279" spans="6:9" x14ac:dyDescent="0.2">
      <c r="F89279" s="27"/>
      <c r="G89279" s="27"/>
      <c r="H89279" s="27"/>
      <c r="I89279" s="27"/>
    </row>
    <row r="89280" spans="6:9" x14ac:dyDescent="0.2">
      <c r="F89280" s="27"/>
      <c r="G89280" s="27"/>
      <c r="H89280" s="27"/>
      <c r="I89280" s="27"/>
    </row>
    <row r="89281" spans="6:9" x14ac:dyDescent="0.2">
      <c r="F89281" s="27"/>
      <c r="G89281" s="27"/>
      <c r="H89281" s="27"/>
      <c r="I89281" s="27"/>
    </row>
    <row r="89282" spans="6:9" x14ac:dyDescent="0.2">
      <c r="F89282" s="27"/>
      <c r="G89282" s="27"/>
      <c r="H89282" s="27"/>
      <c r="I89282" s="27"/>
    </row>
    <row r="89283" spans="6:9" x14ac:dyDescent="0.2">
      <c r="F89283" s="27"/>
      <c r="G89283" s="27"/>
      <c r="H89283" s="27"/>
      <c r="I89283" s="27"/>
    </row>
    <row r="89284" spans="6:9" x14ac:dyDescent="0.2">
      <c r="F89284" s="27"/>
      <c r="G89284" s="27"/>
      <c r="H89284" s="27"/>
      <c r="I89284" s="27"/>
    </row>
    <row r="89285" spans="6:9" x14ac:dyDescent="0.2">
      <c r="F89285" s="27"/>
      <c r="G89285" s="27"/>
      <c r="H89285" s="27"/>
      <c r="I89285" s="27"/>
    </row>
    <row r="89286" spans="6:9" x14ac:dyDescent="0.2">
      <c r="F89286" s="27"/>
      <c r="G89286" s="27"/>
      <c r="H89286" s="27"/>
      <c r="I89286" s="27"/>
    </row>
    <row r="89287" spans="6:9" x14ac:dyDescent="0.2">
      <c r="F89287" s="27"/>
      <c r="G89287" s="27"/>
      <c r="H89287" s="27"/>
      <c r="I89287" s="27"/>
    </row>
    <row r="89288" spans="6:9" x14ac:dyDescent="0.2">
      <c r="F89288" s="27"/>
      <c r="G89288" s="27"/>
      <c r="H89288" s="27"/>
      <c r="I89288" s="27"/>
    </row>
    <row r="89289" spans="6:9" x14ac:dyDescent="0.2">
      <c r="F89289" s="27"/>
      <c r="G89289" s="27"/>
      <c r="H89289" s="27"/>
      <c r="I89289" s="27"/>
    </row>
    <row r="89290" spans="6:9" x14ac:dyDescent="0.2">
      <c r="F89290" s="27"/>
      <c r="G89290" s="27"/>
      <c r="H89290" s="27"/>
      <c r="I89290" s="27"/>
    </row>
    <row r="89291" spans="6:9" x14ac:dyDescent="0.2">
      <c r="F89291" s="27"/>
      <c r="G89291" s="27"/>
      <c r="H89291" s="27"/>
      <c r="I89291" s="27"/>
    </row>
    <row r="89292" spans="6:9" x14ac:dyDescent="0.2">
      <c r="F89292" s="27"/>
      <c r="G89292" s="27"/>
      <c r="H89292" s="27"/>
      <c r="I89292" s="27"/>
    </row>
    <row r="89293" spans="6:9" x14ac:dyDescent="0.2">
      <c r="F89293" s="27"/>
      <c r="G89293" s="27"/>
      <c r="H89293" s="27"/>
      <c r="I89293" s="27"/>
    </row>
    <row r="89294" spans="6:9" x14ac:dyDescent="0.2">
      <c r="F89294" s="27"/>
      <c r="G89294" s="27"/>
      <c r="H89294" s="27"/>
      <c r="I89294" s="27"/>
    </row>
    <row r="89295" spans="6:9" x14ac:dyDescent="0.2">
      <c r="F89295" s="27"/>
      <c r="G89295" s="27"/>
      <c r="H89295" s="27"/>
      <c r="I89295" s="27"/>
    </row>
    <row r="89296" spans="6:9" x14ac:dyDescent="0.2">
      <c r="F89296" s="27"/>
      <c r="G89296" s="27"/>
      <c r="H89296" s="27"/>
      <c r="I89296" s="27"/>
    </row>
    <row r="89297" spans="6:9" x14ac:dyDescent="0.2">
      <c r="F89297" s="27"/>
      <c r="G89297" s="27"/>
      <c r="H89297" s="27"/>
      <c r="I89297" s="27"/>
    </row>
    <row r="89298" spans="6:9" x14ac:dyDescent="0.2">
      <c r="F89298" s="27"/>
      <c r="G89298" s="27"/>
      <c r="H89298" s="27"/>
      <c r="I89298" s="27"/>
    </row>
    <row r="89299" spans="6:9" x14ac:dyDescent="0.2">
      <c r="F89299" s="27"/>
      <c r="G89299" s="27"/>
      <c r="H89299" s="27"/>
      <c r="I89299" s="27"/>
    </row>
    <row r="89300" spans="6:9" x14ac:dyDescent="0.2">
      <c r="F89300" s="27"/>
      <c r="G89300" s="27"/>
      <c r="H89300" s="27"/>
      <c r="I89300" s="27"/>
    </row>
    <row r="89301" spans="6:9" x14ac:dyDescent="0.2">
      <c r="F89301" s="27"/>
      <c r="G89301" s="27"/>
      <c r="H89301" s="27"/>
      <c r="I89301" s="27"/>
    </row>
    <row r="89302" spans="6:9" x14ac:dyDescent="0.2">
      <c r="F89302" s="27"/>
      <c r="G89302" s="27"/>
      <c r="H89302" s="27"/>
      <c r="I89302" s="27"/>
    </row>
    <row r="89303" spans="6:9" x14ac:dyDescent="0.2">
      <c r="F89303" s="27"/>
      <c r="G89303" s="27"/>
      <c r="H89303" s="27"/>
      <c r="I89303" s="27"/>
    </row>
    <row r="89304" spans="6:9" x14ac:dyDescent="0.2">
      <c r="F89304" s="27"/>
      <c r="G89304" s="27"/>
      <c r="H89304" s="27"/>
      <c r="I89304" s="27"/>
    </row>
    <row r="89305" spans="6:9" x14ac:dyDescent="0.2">
      <c r="F89305" s="27"/>
      <c r="G89305" s="27"/>
      <c r="H89305" s="27"/>
      <c r="I89305" s="27"/>
    </row>
    <row r="89306" spans="6:9" x14ac:dyDescent="0.2">
      <c r="F89306" s="27"/>
      <c r="G89306" s="27"/>
      <c r="H89306" s="27"/>
      <c r="I89306" s="27"/>
    </row>
    <row r="89307" spans="6:9" x14ac:dyDescent="0.2">
      <c r="F89307" s="27"/>
      <c r="G89307" s="27"/>
      <c r="H89307" s="27"/>
      <c r="I89307" s="27"/>
    </row>
    <row r="89308" spans="6:9" x14ac:dyDescent="0.2">
      <c r="F89308" s="27"/>
      <c r="G89308" s="27"/>
      <c r="H89308" s="27"/>
      <c r="I89308" s="27"/>
    </row>
    <row r="89309" spans="6:9" x14ac:dyDescent="0.2">
      <c r="F89309" s="27"/>
      <c r="G89309" s="27"/>
      <c r="H89309" s="27"/>
      <c r="I89309" s="27"/>
    </row>
    <row r="89310" spans="6:9" x14ac:dyDescent="0.2">
      <c r="F89310" s="27"/>
      <c r="G89310" s="27"/>
      <c r="H89310" s="27"/>
      <c r="I89310" s="27"/>
    </row>
    <row r="89311" spans="6:9" x14ac:dyDescent="0.2">
      <c r="F89311" s="27"/>
      <c r="G89311" s="27"/>
      <c r="H89311" s="27"/>
      <c r="I89311" s="27"/>
    </row>
    <row r="89312" spans="6:9" x14ac:dyDescent="0.2">
      <c r="F89312" s="27"/>
      <c r="G89312" s="27"/>
      <c r="H89312" s="27"/>
      <c r="I89312" s="27"/>
    </row>
    <row r="89313" spans="6:9" x14ac:dyDescent="0.2">
      <c r="F89313" s="27"/>
      <c r="G89313" s="27"/>
      <c r="H89313" s="27"/>
      <c r="I89313" s="27"/>
    </row>
    <row r="89314" spans="6:9" x14ac:dyDescent="0.2">
      <c r="F89314" s="27"/>
      <c r="G89314" s="27"/>
      <c r="H89314" s="27"/>
      <c r="I89314" s="27"/>
    </row>
    <row r="89315" spans="6:9" x14ac:dyDescent="0.2">
      <c r="F89315" s="27"/>
      <c r="G89315" s="27"/>
      <c r="H89315" s="27"/>
      <c r="I89315" s="27"/>
    </row>
    <row r="89316" spans="6:9" x14ac:dyDescent="0.2">
      <c r="F89316" s="27"/>
      <c r="G89316" s="27"/>
      <c r="H89316" s="27"/>
      <c r="I89316" s="27"/>
    </row>
    <row r="89317" spans="6:9" x14ac:dyDescent="0.2">
      <c r="F89317" s="27"/>
      <c r="G89317" s="27"/>
      <c r="H89317" s="27"/>
      <c r="I89317" s="27"/>
    </row>
    <row r="89318" spans="6:9" x14ac:dyDescent="0.2">
      <c r="F89318" s="27"/>
      <c r="G89318" s="27"/>
      <c r="H89318" s="27"/>
      <c r="I89318" s="27"/>
    </row>
    <row r="89319" spans="6:9" x14ac:dyDescent="0.2">
      <c r="F89319" s="27"/>
      <c r="G89319" s="27"/>
      <c r="H89319" s="27"/>
      <c r="I89319" s="27"/>
    </row>
    <row r="89320" spans="6:9" x14ac:dyDescent="0.2">
      <c r="F89320" s="27"/>
      <c r="G89320" s="27"/>
      <c r="H89320" s="27"/>
      <c r="I89320" s="27"/>
    </row>
    <row r="89321" spans="6:9" x14ac:dyDescent="0.2">
      <c r="F89321" s="27"/>
      <c r="G89321" s="27"/>
      <c r="H89321" s="27"/>
      <c r="I89321" s="27"/>
    </row>
    <row r="89322" spans="6:9" x14ac:dyDescent="0.2">
      <c r="F89322" s="27"/>
      <c r="G89322" s="27"/>
      <c r="H89322" s="27"/>
      <c r="I89322" s="27"/>
    </row>
    <row r="89323" spans="6:9" x14ac:dyDescent="0.2">
      <c r="F89323" s="27"/>
      <c r="G89323" s="27"/>
      <c r="H89323" s="27"/>
      <c r="I89323" s="27"/>
    </row>
    <row r="89324" spans="6:9" x14ac:dyDescent="0.2">
      <c r="F89324" s="27"/>
      <c r="G89324" s="27"/>
      <c r="H89324" s="27"/>
      <c r="I89324" s="27"/>
    </row>
    <row r="89325" spans="6:9" x14ac:dyDescent="0.2">
      <c r="F89325" s="27"/>
      <c r="G89325" s="27"/>
      <c r="H89325" s="27"/>
      <c r="I89325" s="27"/>
    </row>
    <row r="89326" spans="6:9" x14ac:dyDescent="0.2">
      <c r="F89326" s="27"/>
      <c r="G89326" s="27"/>
      <c r="H89326" s="27"/>
      <c r="I89326" s="27"/>
    </row>
    <row r="89327" spans="6:9" x14ac:dyDescent="0.2">
      <c r="F89327" s="27"/>
      <c r="G89327" s="27"/>
      <c r="H89327" s="27"/>
      <c r="I89327" s="27"/>
    </row>
    <row r="89328" spans="6:9" x14ac:dyDescent="0.2">
      <c r="F89328" s="27"/>
      <c r="G89328" s="27"/>
      <c r="H89328" s="27"/>
      <c r="I89328" s="27"/>
    </row>
    <row r="89329" spans="6:9" x14ac:dyDescent="0.2">
      <c r="F89329" s="27"/>
      <c r="G89329" s="27"/>
      <c r="H89329" s="27"/>
      <c r="I89329" s="27"/>
    </row>
    <row r="89330" spans="6:9" x14ac:dyDescent="0.2">
      <c r="F89330" s="27"/>
      <c r="G89330" s="27"/>
      <c r="H89330" s="27"/>
      <c r="I89330" s="27"/>
    </row>
    <row r="89331" spans="6:9" x14ac:dyDescent="0.2">
      <c r="F89331" s="27"/>
      <c r="G89331" s="27"/>
      <c r="H89331" s="27"/>
      <c r="I89331" s="27"/>
    </row>
    <row r="89332" spans="6:9" x14ac:dyDescent="0.2">
      <c r="F89332" s="27"/>
      <c r="G89332" s="27"/>
      <c r="H89332" s="27"/>
      <c r="I89332" s="27"/>
    </row>
    <row r="89333" spans="6:9" x14ac:dyDescent="0.2">
      <c r="F89333" s="27"/>
      <c r="G89333" s="27"/>
      <c r="H89333" s="27"/>
      <c r="I89333" s="27"/>
    </row>
    <row r="89334" spans="6:9" x14ac:dyDescent="0.2">
      <c r="F89334" s="27"/>
      <c r="G89334" s="27"/>
      <c r="H89334" s="27"/>
      <c r="I89334" s="27"/>
    </row>
    <row r="89335" spans="6:9" x14ac:dyDescent="0.2">
      <c r="F89335" s="27"/>
      <c r="G89335" s="27"/>
      <c r="H89335" s="27"/>
      <c r="I89335" s="27"/>
    </row>
    <row r="89336" spans="6:9" x14ac:dyDescent="0.2">
      <c r="F89336" s="27"/>
      <c r="G89336" s="27"/>
      <c r="H89336" s="27"/>
      <c r="I89336" s="27"/>
    </row>
    <row r="89337" spans="6:9" x14ac:dyDescent="0.2">
      <c r="F89337" s="27"/>
      <c r="G89337" s="27"/>
      <c r="H89337" s="27"/>
      <c r="I89337" s="27"/>
    </row>
    <row r="89338" spans="6:9" x14ac:dyDescent="0.2">
      <c r="F89338" s="27"/>
      <c r="G89338" s="27"/>
      <c r="H89338" s="27"/>
      <c r="I89338" s="27"/>
    </row>
    <row r="89339" spans="6:9" x14ac:dyDescent="0.2">
      <c r="F89339" s="27"/>
      <c r="G89339" s="27"/>
      <c r="H89339" s="27"/>
      <c r="I89339" s="27"/>
    </row>
    <row r="89340" spans="6:9" x14ac:dyDescent="0.2">
      <c r="F89340" s="27"/>
      <c r="G89340" s="27"/>
      <c r="H89340" s="27"/>
      <c r="I89340" s="27"/>
    </row>
    <row r="89341" spans="6:9" x14ac:dyDescent="0.2">
      <c r="F89341" s="27"/>
      <c r="G89341" s="27"/>
      <c r="H89341" s="27"/>
      <c r="I89341" s="27"/>
    </row>
    <row r="89342" spans="6:9" x14ac:dyDescent="0.2">
      <c r="F89342" s="27"/>
      <c r="G89342" s="27"/>
      <c r="H89342" s="27"/>
      <c r="I89342" s="27"/>
    </row>
    <row r="89343" spans="6:9" x14ac:dyDescent="0.2">
      <c r="F89343" s="27"/>
      <c r="G89343" s="27"/>
      <c r="H89343" s="27"/>
      <c r="I89343" s="27"/>
    </row>
    <row r="89344" spans="6:9" x14ac:dyDescent="0.2">
      <c r="F89344" s="27"/>
      <c r="G89344" s="27"/>
      <c r="H89344" s="27"/>
      <c r="I89344" s="27"/>
    </row>
    <row r="89345" spans="6:9" x14ac:dyDescent="0.2">
      <c r="F89345" s="27"/>
      <c r="G89345" s="27"/>
      <c r="H89345" s="27"/>
      <c r="I89345" s="27"/>
    </row>
    <row r="89346" spans="6:9" x14ac:dyDescent="0.2">
      <c r="F89346" s="27"/>
      <c r="G89346" s="27"/>
      <c r="H89346" s="27"/>
      <c r="I89346" s="27"/>
    </row>
    <row r="89347" spans="6:9" x14ac:dyDescent="0.2">
      <c r="F89347" s="27"/>
      <c r="G89347" s="27"/>
      <c r="H89347" s="27"/>
      <c r="I89347" s="27"/>
    </row>
    <row r="89348" spans="6:9" x14ac:dyDescent="0.2">
      <c r="F89348" s="27"/>
      <c r="G89348" s="27"/>
      <c r="H89348" s="27"/>
      <c r="I89348" s="27"/>
    </row>
    <row r="89349" spans="6:9" x14ac:dyDescent="0.2">
      <c r="F89349" s="27"/>
      <c r="G89349" s="27"/>
      <c r="H89349" s="27"/>
      <c r="I89349" s="27"/>
    </row>
    <row r="89350" spans="6:9" x14ac:dyDescent="0.2">
      <c r="F89350" s="27"/>
      <c r="G89350" s="27"/>
      <c r="H89350" s="27"/>
      <c r="I89350" s="27"/>
    </row>
    <row r="89351" spans="6:9" x14ac:dyDescent="0.2">
      <c r="F89351" s="27"/>
      <c r="G89351" s="27"/>
      <c r="H89351" s="27"/>
      <c r="I89351" s="27"/>
    </row>
    <row r="89352" spans="6:9" x14ac:dyDescent="0.2">
      <c r="F89352" s="27"/>
      <c r="G89352" s="27"/>
      <c r="H89352" s="27"/>
      <c r="I89352" s="27"/>
    </row>
    <row r="89353" spans="6:9" x14ac:dyDescent="0.2">
      <c r="F89353" s="27"/>
      <c r="G89353" s="27"/>
      <c r="H89353" s="27"/>
      <c r="I89353" s="27"/>
    </row>
    <row r="89354" spans="6:9" x14ac:dyDescent="0.2">
      <c r="F89354" s="27"/>
      <c r="G89354" s="27"/>
      <c r="H89354" s="27"/>
      <c r="I89354" s="27"/>
    </row>
    <row r="89355" spans="6:9" x14ac:dyDescent="0.2">
      <c r="F89355" s="27"/>
      <c r="G89355" s="27"/>
      <c r="H89355" s="27"/>
      <c r="I89355" s="27"/>
    </row>
    <row r="89356" spans="6:9" x14ac:dyDescent="0.2">
      <c r="F89356" s="27"/>
      <c r="G89356" s="27"/>
      <c r="H89356" s="27"/>
      <c r="I89356" s="27"/>
    </row>
    <row r="89357" spans="6:9" x14ac:dyDescent="0.2">
      <c r="F89357" s="27"/>
      <c r="G89357" s="27"/>
      <c r="H89357" s="27"/>
      <c r="I89357" s="27"/>
    </row>
    <row r="89358" spans="6:9" x14ac:dyDescent="0.2">
      <c r="F89358" s="27"/>
      <c r="G89358" s="27"/>
      <c r="H89358" s="27"/>
      <c r="I89358" s="27"/>
    </row>
    <row r="89359" spans="6:9" x14ac:dyDescent="0.2">
      <c r="F89359" s="27"/>
      <c r="G89359" s="27"/>
      <c r="H89359" s="27"/>
      <c r="I89359" s="27"/>
    </row>
    <row r="89360" spans="6:9" x14ac:dyDescent="0.2">
      <c r="F89360" s="27"/>
      <c r="G89360" s="27"/>
      <c r="H89360" s="27"/>
      <c r="I89360" s="27"/>
    </row>
    <row r="89361" spans="6:9" x14ac:dyDescent="0.2">
      <c r="F89361" s="27"/>
      <c r="G89361" s="27"/>
      <c r="H89361" s="27"/>
      <c r="I89361" s="27"/>
    </row>
    <row r="89362" spans="6:9" x14ac:dyDescent="0.2">
      <c r="F89362" s="27"/>
      <c r="G89362" s="27"/>
      <c r="H89362" s="27"/>
      <c r="I89362" s="27"/>
    </row>
    <row r="89363" spans="6:9" x14ac:dyDescent="0.2">
      <c r="F89363" s="27"/>
      <c r="G89363" s="27"/>
      <c r="H89363" s="27"/>
      <c r="I89363" s="27"/>
    </row>
    <row r="89364" spans="6:9" x14ac:dyDescent="0.2">
      <c r="F89364" s="27"/>
      <c r="G89364" s="27"/>
      <c r="H89364" s="27"/>
      <c r="I89364" s="27"/>
    </row>
    <row r="89365" spans="6:9" x14ac:dyDescent="0.2">
      <c r="F89365" s="27"/>
      <c r="G89365" s="27"/>
      <c r="H89365" s="27"/>
      <c r="I89365" s="27"/>
    </row>
    <row r="89366" spans="6:9" x14ac:dyDescent="0.2">
      <c r="F89366" s="27"/>
      <c r="G89366" s="27"/>
      <c r="H89366" s="27"/>
      <c r="I89366" s="27"/>
    </row>
    <row r="89367" spans="6:9" x14ac:dyDescent="0.2">
      <c r="F89367" s="27"/>
      <c r="G89367" s="27"/>
      <c r="H89367" s="27"/>
      <c r="I89367" s="27"/>
    </row>
    <row r="89368" spans="6:9" x14ac:dyDescent="0.2">
      <c r="F89368" s="27"/>
      <c r="G89368" s="27"/>
      <c r="H89368" s="27"/>
      <c r="I89368" s="27"/>
    </row>
    <row r="89369" spans="6:9" x14ac:dyDescent="0.2">
      <c r="F89369" s="27"/>
      <c r="G89369" s="27"/>
      <c r="H89369" s="27"/>
      <c r="I89369" s="27"/>
    </row>
    <row r="89370" spans="6:9" x14ac:dyDescent="0.2">
      <c r="F89370" s="27"/>
      <c r="G89370" s="27"/>
      <c r="H89370" s="27"/>
      <c r="I89370" s="27"/>
    </row>
    <row r="89371" spans="6:9" x14ac:dyDescent="0.2">
      <c r="F89371" s="27"/>
      <c r="G89371" s="27"/>
      <c r="H89371" s="27"/>
      <c r="I89371" s="27"/>
    </row>
    <row r="89372" spans="6:9" x14ac:dyDescent="0.2">
      <c r="F89372" s="27"/>
      <c r="G89372" s="27"/>
      <c r="H89372" s="27"/>
      <c r="I89372" s="27"/>
    </row>
    <row r="89373" spans="6:9" x14ac:dyDescent="0.2">
      <c r="F89373" s="27"/>
      <c r="G89373" s="27"/>
      <c r="H89373" s="27"/>
      <c r="I89373" s="27"/>
    </row>
    <row r="89374" spans="6:9" x14ac:dyDescent="0.2">
      <c r="F89374" s="27"/>
      <c r="G89374" s="27"/>
      <c r="H89374" s="27"/>
      <c r="I89374" s="27"/>
    </row>
    <row r="89375" spans="6:9" x14ac:dyDescent="0.2">
      <c r="F89375" s="27"/>
      <c r="G89375" s="27"/>
      <c r="H89375" s="27"/>
      <c r="I89375" s="27"/>
    </row>
    <row r="89376" spans="6:9" x14ac:dyDescent="0.2">
      <c r="F89376" s="27"/>
      <c r="G89376" s="27"/>
      <c r="H89376" s="27"/>
      <c r="I89376" s="27"/>
    </row>
    <row r="89377" spans="6:9" x14ac:dyDescent="0.2">
      <c r="F89377" s="27"/>
      <c r="G89377" s="27"/>
      <c r="H89377" s="27"/>
      <c r="I89377" s="27"/>
    </row>
    <row r="89378" spans="6:9" x14ac:dyDescent="0.2">
      <c r="F89378" s="27"/>
      <c r="G89378" s="27"/>
      <c r="H89378" s="27"/>
      <c r="I89378" s="27"/>
    </row>
    <row r="89379" spans="6:9" x14ac:dyDescent="0.2">
      <c r="F89379" s="27"/>
      <c r="G89379" s="27"/>
      <c r="H89379" s="27"/>
      <c r="I89379" s="27"/>
    </row>
    <row r="89380" spans="6:9" x14ac:dyDescent="0.2">
      <c r="F89380" s="27"/>
      <c r="G89380" s="27"/>
      <c r="H89380" s="27"/>
      <c r="I89380" s="27"/>
    </row>
    <row r="89381" spans="6:9" x14ac:dyDescent="0.2">
      <c r="F89381" s="27"/>
      <c r="G89381" s="27"/>
      <c r="H89381" s="27"/>
      <c r="I89381" s="27"/>
    </row>
    <row r="89382" spans="6:9" x14ac:dyDescent="0.2">
      <c r="F89382" s="27"/>
      <c r="G89382" s="27"/>
      <c r="H89382" s="27"/>
      <c r="I89382" s="27"/>
    </row>
    <row r="89383" spans="6:9" x14ac:dyDescent="0.2">
      <c r="F89383" s="27"/>
      <c r="G89383" s="27"/>
      <c r="H89383" s="27"/>
      <c r="I89383" s="27"/>
    </row>
    <row r="89384" spans="6:9" x14ac:dyDescent="0.2">
      <c r="F89384" s="27"/>
      <c r="G89384" s="27"/>
      <c r="H89384" s="27"/>
      <c r="I89384" s="27"/>
    </row>
    <row r="89385" spans="6:9" x14ac:dyDescent="0.2">
      <c r="F89385" s="27"/>
      <c r="G89385" s="27"/>
      <c r="H89385" s="27"/>
      <c r="I89385" s="27"/>
    </row>
    <row r="89386" spans="6:9" x14ac:dyDescent="0.2">
      <c r="F89386" s="27"/>
      <c r="G89386" s="27"/>
      <c r="H89386" s="27"/>
      <c r="I89386" s="27"/>
    </row>
    <row r="89387" spans="6:9" x14ac:dyDescent="0.2">
      <c r="F89387" s="27"/>
      <c r="G89387" s="27"/>
      <c r="H89387" s="27"/>
      <c r="I89387" s="27"/>
    </row>
    <row r="89388" spans="6:9" x14ac:dyDescent="0.2">
      <c r="F89388" s="27"/>
      <c r="G89388" s="27"/>
      <c r="H89388" s="27"/>
      <c r="I89388" s="27"/>
    </row>
    <row r="89389" spans="6:9" x14ac:dyDescent="0.2">
      <c r="F89389" s="27"/>
      <c r="G89389" s="27"/>
      <c r="H89389" s="27"/>
      <c r="I89389" s="27"/>
    </row>
    <row r="89390" spans="6:9" x14ac:dyDescent="0.2">
      <c r="F89390" s="27"/>
      <c r="G89390" s="27"/>
      <c r="H89390" s="27"/>
      <c r="I89390" s="27"/>
    </row>
    <row r="89391" spans="6:9" x14ac:dyDescent="0.2">
      <c r="F89391" s="27"/>
      <c r="G89391" s="27"/>
      <c r="H89391" s="27"/>
      <c r="I89391" s="27"/>
    </row>
    <row r="89392" spans="6:9" x14ac:dyDescent="0.2">
      <c r="F89392" s="27"/>
      <c r="G89392" s="27"/>
      <c r="H89392" s="27"/>
      <c r="I89392" s="27"/>
    </row>
    <row r="89393" spans="6:9" x14ac:dyDescent="0.2">
      <c r="F89393" s="27"/>
      <c r="G89393" s="27"/>
      <c r="H89393" s="27"/>
      <c r="I89393" s="27"/>
    </row>
    <row r="89394" spans="6:9" x14ac:dyDescent="0.2">
      <c r="F89394" s="27"/>
      <c r="G89394" s="27"/>
      <c r="H89394" s="27"/>
      <c r="I89394" s="27"/>
    </row>
    <row r="89395" spans="6:9" x14ac:dyDescent="0.2">
      <c r="F89395" s="27"/>
      <c r="G89395" s="27"/>
      <c r="H89395" s="27"/>
      <c r="I89395" s="27"/>
    </row>
    <row r="89396" spans="6:9" x14ac:dyDescent="0.2">
      <c r="F89396" s="27"/>
      <c r="G89396" s="27"/>
      <c r="H89396" s="27"/>
      <c r="I89396" s="27"/>
    </row>
    <row r="89397" spans="6:9" x14ac:dyDescent="0.2">
      <c r="F89397" s="27"/>
      <c r="G89397" s="27"/>
      <c r="H89397" s="27"/>
      <c r="I89397" s="27"/>
    </row>
    <row r="89398" spans="6:9" x14ac:dyDescent="0.2">
      <c r="F89398" s="27"/>
      <c r="G89398" s="27"/>
      <c r="H89398" s="27"/>
      <c r="I89398" s="27"/>
    </row>
    <row r="89399" spans="6:9" x14ac:dyDescent="0.2">
      <c r="F89399" s="27"/>
      <c r="G89399" s="27"/>
      <c r="H89399" s="27"/>
      <c r="I89399" s="27"/>
    </row>
    <row r="89400" spans="6:9" x14ac:dyDescent="0.2">
      <c r="F89400" s="27"/>
      <c r="G89400" s="27"/>
      <c r="H89400" s="27"/>
      <c r="I89400" s="27"/>
    </row>
    <row r="89401" spans="6:9" x14ac:dyDescent="0.2">
      <c r="F89401" s="27"/>
      <c r="G89401" s="27"/>
      <c r="H89401" s="27"/>
      <c r="I89401" s="27"/>
    </row>
    <row r="89402" spans="6:9" x14ac:dyDescent="0.2">
      <c r="F89402" s="27"/>
      <c r="G89402" s="27"/>
      <c r="H89402" s="27"/>
      <c r="I89402" s="27"/>
    </row>
    <row r="89403" spans="6:9" x14ac:dyDescent="0.2">
      <c r="F89403" s="27"/>
      <c r="G89403" s="27"/>
      <c r="H89403" s="27"/>
      <c r="I89403" s="27"/>
    </row>
    <row r="89404" spans="6:9" x14ac:dyDescent="0.2">
      <c r="F89404" s="27"/>
      <c r="G89404" s="27"/>
      <c r="H89404" s="27"/>
      <c r="I89404" s="27"/>
    </row>
    <row r="89405" spans="6:9" x14ac:dyDescent="0.2">
      <c r="F89405" s="27"/>
      <c r="G89405" s="27"/>
      <c r="H89405" s="27"/>
      <c r="I89405" s="27"/>
    </row>
    <row r="89406" spans="6:9" x14ac:dyDescent="0.2">
      <c r="F89406" s="27"/>
      <c r="G89406" s="27"/>
      <c r="H89406" s="27"/>
      <c r="I89406" s="27"/>
    </row>
    <row r="89407" spans="6:9" x14ac:dyDescent="0.2">
      <c r="F89407" s="27"/>
      <c r="G89407" s="27"/>
      <c r="H89407" s="27"/>
      <c r="I89407" s="27"/>
    </row>
    <row r="89408" spans="6:9" x14ac:dyDescent="0.2">
      <c r="F89408" s="27"/>
      <c r="G89408" s="27"/>
      <c r="H89408" s="27"/>
      <c r="I89408" s="27"/>
    </row>
    <row r="89409" spans="6:9" x14ac:dyDescent="0.2">
      <c r="F89409" s="27"/>
      <c r="G89409" s="27"/>
      <c r="H89409" s="27"/>
      <c r="I89409" s="27"/>
    </row>
    <row r="89410" spans="6:9" x14ac:dyDescent="0.2">
      <c r="F89410" s="27"/>
      <c r="G89410" s="27"/>
      <c r="H89410" s="27"/>
      <c r="I89410" s="27"/>
    </row>
    <row r="89411" spans="6:9" x14ac:dyDescent="0.2">
      <c r="F89411" s="27"/>
      <c r="G89411" s="27"/>
      <c r="H89411" s="27"/>
      <c r="I89411" s="27"/>
    </row>
    <row r="89412" spans="6:9" x14ac:dyDescent="0.2">
      <c r="F89412" s="27"/>
      <c r="G89412" s="27"/>
      <c r="H89412" s="27"/>
      <c r="I89412" s="27"/>
    </row>
    <row r="89413" spans="6:9" x14ac:dyDescent="0.2">
      <c r="F89413" s="27"/>
      <c r="G89413" s="27"/>
      <c r="H89413" s="27"/>
      <c r="I89413" s="27"/>
    </row>
    <row r="89414" spans="6:9" x14ac:dyDescent="0.2">
      <c r="F89414" s="27"/>
      <c r="G89414" s="27"/>
      <c r="H89414" s="27"/>
      <c r="I89414" s="27"/>
    </row>
    <row r="89415" spans="6:9" x14ac:dyDescent="0.2">
      <c r="F89415" s="27"/>
      <c r="G89415" s="27"/>
      <c r="H89415" s="27"/>
      <c r="I89415" s="27"/>
    </row>
    <row r="89416" spans="6:9" x14ac:dyDescent="0.2">
      <c r="F89416" s="27"/>
      <c r="G89416" s="27"/>
      <c r="H89416" s="27"/>
      <c r="I89416" s="27"/>
    </row>
    <row r="89417" spans="6:9" x14ac:dyDescent="0.2">
      <c r="F89417" s="27"/>
      <c r="G89417" s="27"/>
      <c r="H89417" s="27"/>
      <c r="I89417" s="27"/>
    </row>
    <row r="89418" spans="6:9" x14ac:dyDescent="0.2">
      <c r="F89418" s="27"/>
      <c r="G89418" s="27"/>
      <c r="H89418" s="27"/>
      <c r="I89418" s="27"/>
    </row>
    <row r="89419" spans="6:9" x14ac:dyDescent="0.2">
      <c r="F89419" s="27"/>
      <c r="G89419" s="27"/>
      <c r="H89419" s="27"/>
      <c r="I89419" s="27"/>
    </row>
    <row r="89420" spans="6:9" x14ac:dyDescent="0.2">
      <c r="F89420" s="27"/>
      <c r="G89420" s="27"/>
      <c r="H89420" s="27"/>
      <c r="I89420" s="27"/>
    </row>
    <row r="89421" spans="6:9" x14ac:dyDescent="0.2">
      <c r="F89421" s="27"/>
      <c r="G89421" s="27"/>
      <c r="H89421" s="27"/>
      <c r="I89421" s="27"/>
    </row>
    <row r="89422" spans="6:9" x14ac:dyDescent="0.2">
      <c r="F89422" s="27"/>
      <c r="G89422" s="27"/>
      <c r="H89422" s="27"/>
      <c r="I89422" s="27"/>
    </row>
    <row r="89423" spans="6:9" x14ac:dyDescent="0.2">
      <c r="F89423" s="27"/>
      <c r="G89423" s="27"/>
      <c r="H89423" s="27"/>
      <c r="I89423" s="27"/>
    </row>
    <row r="89424" spans="6:9" x14ac:dyDescent="0.2">
      <c r="F89424" s="27"/>
      <c r="G89424" s="27"/>
      <c r="H89424" s="27"/>
      <c r="I89424" s="27"/>
    </row>
    <row r="89425" spans="6:9" x14ac:dyDescent="0.2">
      <c r="F89425" s="27"/>
      <c r="G89425" s="27"/>
      <c r="H89425" s="27"/>
      <c r="I89425" s="27"/>
    </row>
    <row r="89426" spans="6:9" x14ac:dyDescent="0.2">
      <c r="F89426" s="27"/>
      <c r="G89426" s="27"/>
      <c r="H89426" s="27"/>
      <c r="I89426" s="27"/>
    </row>
    <row r="89427" spans="6:9" x14ac:dyDescent="0.2">
      <c r="F89427" s="27"/>
      <c r="G89427" s="27"/>
      <c r="H89427" s="27"/>
      <c r="I89427" s="27"/>
    </row>
    <row r="89428" spans="6:9" x14ac:dyDescent="0.2">
      <c r="F89428" s="27"/>
      <c r="G89428" s="27"/>
      <c r="H89428" s="27"/>
      <c r="I89428" s="27"/>
    </row>
    <row r="89429" spans="6:9" x14ac:dyDescent="0.2">
      <c r="F89429" s="27"/>
      <c r="G89429" s="27"/>
      <c r="H89429" s="27"/>
      <c r="I89429" s="27"/>
    </row>
    <row r="89430" spans="6:9" x14ac:dyDescent="0.2">
      <c r="F89430" s="27"/>
      <c r="G89430" s="27"/>
      <c r="H89430" s="27"/>
      <c r="I89430" s="27"/>
    </row>
    <row r="89431" spans="6:9" x14ac:dyDescent="0.2">
      <c r="F89431" s="27"/>
      <c r="G89431" s="27"/>
      <c r="H89431" s="27"/>
      <c r="I89431" s="27"/>
    </row>
    <row r="89432" spans="6:9" x14ac:dyDescent="0.2">
      <c r="F89432" s="27"/>
      <c r="G89432" s="27"/>
      <c r="H89432" s="27"/>
      <c r="I89432" s="27"/>
    </row>
    <row r="89433" spans="6:9" x14ac:dyDescent="0.2">
      <c r="F89433" s="27"/>
      <c r="G89433" s="27"/>
      <c r="H89433" s="27"/>
      <c r="I89433" s="27"/>
    </row>
    <row r="89434" spans="6:9" x14ac:dyDescent="0.2">
      <c r="F89434" s="27"/>
      <c r="G89434" s="27"/>
      <c r="H89434" s="27"/>
      <c r="I89434" s="27"/>
    </row>
    <row r="89435" spans="6:9" x14ac:dyDescent="0.2">
      <c r="F89435" s="27"/>
      <c r="G89435" s="27"/>
      <c r="H89435" s="27"/>
      <c r="I89435" s="27"/>
    </row>
    <row r="89436" spans="6:9" x14ac:dyDescent="0.2">
      <c r="F89436" s="27"/>
      <c r="G89436" s="27"/>
      <c r="H89436" s="27"/>
      <c r="I89436" s="27"/>
    </row>
    <row r="89437" spans="6:9" x14ac:dyDescent="0.2">
      <c r="F89437" s="27"/>
      <c r="G89437" s="27"/>
      <c r="H89437" s="27"/>
      <c r="I89437" s="27"/>
    </row>
    <row r="89438" spans="6:9" x14ac:dyDescent="0.2">
      <c r="F89438" s="27"/>
      <c r="G89438" s="27"/>
      <c r="H89438" s="27"/>
      <c r="I89438" s="27"/>
    </row>
    <row r="89439" spans="6:9" x14ac:dyDescent="0.2">
      <c r="F89439" s="27"/>
      <c r="G89439" s="27"/>
      <c r="H89439" s="27"/>
      <c r="I89439" s="27"/>
    </row>
    <row r="89440" spans="6:9" x14ac:dyDescent="0.2">
      <c r="F89440" s="27"/>
      <c r="G89440" s="27"/>
      <c r="H89440" s="27"/>
      <c r="I89440" s="27"/>
    </row>
    <row r="89441" spans="6:9" x14ac:dyDescent="0.2">
      <c r="F89441" s="27"/>
      <c r="G89441" s="27"/>
      <c r="H89441" s="27"/>
      <c r="I89441" s="27"/>
    </row>
    <row r="89442" spans="6:9" x14ac:dyDescent="0.2">
      <c r="F89442" s="27"/>
      <c r="G89442" s="27"/>
      <c r="H89442" s="27"/>
      <c r="I89442" s="27"/>
    </row>
    <row r="89443" spans="6:9" x14ac:dyDescent="0.2">
      <c r="F89443" s="27"/>
      <c r="G89443" s="27"/>
      <c r="H89443" s="27"/>
      <c r="I89443" s="27"/>
    </row>
    <row r="89444" spans="6:9" x14ac:dyDescent="0.2">
      <c r="F89444" s="27"/>
      <c r="G89444" s="27"/>
      <c r="H89444" s="27"/>
      <c r="I89444" s="27"/>
    </row>
    <row r="89445" spans="6:9" x14ac:dyDescent="0.2">
      <c r="F89445" s="27"/>
      <c r="G89445" s="27"/>
      <c r="H89445" s="27"/>
      <c r="I89445" s="27"/>
    </row>
    <row r="89446" spans="6:9" x14ac:dyDescent="0.2">
      <c r="F89446" s="27"/>
      <c r="G89446" s="27"/>
      <c r="H89446" s="27"/>
      <c r="I89446" s="27"/>
    </row>
    <row r="89447" spans="6:9" x14ac:dyDescent="0.2">
      <c r="F89447" s="27"/>
      <c r="G89447" s="27"/>
      <c r="H89447" s="27"/>
      <c r="I89447" s="27"/>
    </row>
    <row r="89448" spans="6:9" x14ac:dyDescent="0.2">
      <c r="F89448" s="27"/>
      <c r="G89448" s="27"/>
      <c r="H89448" s="27"/>
      <c r="I89448" s="27"/>
    </row>
    <row r="89449" spans="6:9" x14ac:dyDescent="0.2">
      <c r="F89449" s="27"/>
      <c r="G89449" s="27"/>
      <c r="H89449" s="27"/>
      <c r="I89449" s="27"/>
    </row>
    <row r="89450" spans="6:9" x14ac:dyDescent="0.2">
      <c r="F89450" s="27"/>
      <c r="G89450" s="27"/>
      <c r="H89450" s="27"/>
      <c r="I89450" s="27"/>
    </row>
    <row r="89451" spans="6:9" x14ac:dyDescent="0.2">
      <c r="F89451" s="27"/>
      <c r="G89451" s="27"/>
      <c r="H89451" s="27"/>
      <c r="I89451" s="27"/>
    </row>
    <row r="89452" spans="6:9" x14ac:dyDescent="0.2">
      <c r="F89452" s="27"/>
      <c r="G89452" s="27"/>
      <c r="H89452" s="27"/>
      <c r="I89452" s="27"/>
    </row>
    <row r="89453" spans="6:9" x14ac:dyDescent="0.2">
      <c r="F89453" s="27"/>
      <c r="G89453" s="27"/>
      <c r="H89453" s="27"/>
      <c r="I89453" s="27"/>
    </row>
    <row r="89454" spans="6:9" x14ac:dyDescent="0.2">
      <c r="F89454" s="27"/>
      <c r="G89454" s="27"/>
      <c r="H89454" s="27"/>
      <c r="I89454" s="27"/>
    </row>
    <row r="89455" spans="6:9" x14ac:dyDescent="0.2">
      <c r="F89455" s="27"/>
      <c r="G89455" s="27"/>
      <c r="H89455" s="27"/>
      <c r="I89455" s="27"/>
    </row>
    <row r="89456" spans="6:9" x14ac:dyDescent="0.2">
      <c r="F89456" s="27"/>
      <c r="G89456" s="27"/>
      <c r="H89456" s="27"/>
      <c r="I89456" s="27"/>
    </row>
    <row r="89457" spans="6:9" x14ac:dyDescent="0.2">
      <c r="F89457" s="27"/>
      <c r="G89457" s="27"/>
      <c r="H89457" s="27"/>
      <c r="I89457" s="27"/>
    </row>
    <row r="89458" spans="6:9" x14ac:dyDescent="0.2">
      <c r="F89458" s="27"/>
      <c r="G89458" s="27"/>
      <c r="H89458" s="27"/>
      <c r="I89458" s="27"/>
    </row>
    <row r="89459" spans="6:9" x14ac:dyDescent="0.2">
      <c r="F89459" s="27"/>
      <c r="G89459" s="27"/>
      <c r="H89459" s="27"/>
      <c r="I89459" s="27"/>
    </row>
    <row r="89460" spans="6:9" x14ac:dyDescent="0.2">
      <c r="F89460" s="27"/>
      <c r="G89460" s="27"/>
      <c r="H89460" s="27"/>
      <c r="I89460" s="27"/>
    </row>
    <row r="89461" spans="6:9" x14ac:dyDescent="0.2">
      <c r="F89461" s="27"/>
      <c r="G89461" s="27"/>
      <c r="H89461" s="27"/>
      <c r="I89461" s="27"/>
    </row>
    <row r="89462" spans="6:9" x14ac:dyDescent="0.2">
      <c r="F89462" s="27"/>
      <c r="G89462" s="27"/>
      <c r="H89462" s="27"/>
      <c r="I89462" s="27"/>
    </row>
    <row r="89463" spans="6:9" x14ac:dyDescent="0.2">
      <c r="F89463" s="27"/>
      <c r="G89463" s="27"/>
      <c r="H89463" s="27"/>
      <c r="I89463" s="27"/>
    </row>
    <row r="89464" spans="6:9" x14ac:dyDescent="0.2">
      <c r="F89464" s="27"/>
      <c r="G89464" s="27"/>
      <c r="H89464" s="27"/>
      <c r="I89464" s="27"/>
    </row>
    <row r="89465" spans="6:9" x14ac:dyDescent="0.2">
      <c r="F89465" s="27"/>
      <c r="G89465" s="27"/>
      <c r="H89465" s="27"/>
      <c r="I89465" s="27"/>
    </row>
    <row r="89466" spans="6:9" x14ac:dyDescent="0.2">
      <c r="F89466" s="27"/>
      <c r="G89466" s="27"/>
      <c r="H89466" s="27"/>
      <c r="I89466" s="27"/>
    </row>
    <row r="89467" spans="6:9" x14ac:dyDescent="0.2">
      <c r="F89467" s="27"/>
      <c r="G89467" s="27"/>
      <c r="H89467" s="27"/>
      <c r="I89467" s="27"/>
    </row>
    <row r="89468" spans="6:9" x14ac:dyDescent="0.2">
      <c r="F89468" s="27"/>
      <c r="G89468" s="27"/>
      <c r="H89468" s="27"/>
      <c r="I89468" s="27"/>
    </row>
    <row r="89469" spans="6:9" x14ac:dyDescent="0.2">
      <c r="F89469" s="27"/>
      <c r="G89469" s="27"/>
      <c r="H89469" s="27"/>
      <c r="I89469" s="27"/>
    </row>
    <row r="89470" spans="6:9" x14ac:dyDescent="0.2">
      <c r="F89470" s="27"/>
      <c r="G89470" s="27"/>
      <c r="H89470" s="27"/>
      <c r="I89470" s="27"/>
    </row>
    <row r="89471" spans="6:9" x14ac:dyDescent="0.2">
      <c r="F89471" s="27"/>
      <c r="G89471" s="27"/>
      <c r="H89471" s="27"/>
      <c r="I89471" s="27"/>
    </row>
    <row r="89472" spans="6:9" x14ac:dyDescent="0.2">
      <c r="F89472" s="27"/>
      <c r="G89472" s="27"/>
      <c r="H89472" s="27"/>
      <c r="I89472" s="27"/>
    </row>
    <row r="89473" spans="6:9" x14ac:dyDescent="0.2">
      <c r="F89473" s="27"/>
      <c r="G89473" s="27"/>
      <c r="H89473" s="27"/>
      <c r="I89473" s="27"/>
    </row>
    <row r="89474" spans="6:9" x14ac:dyDescent="0.2">
      <c r="F89474" s="27"/>
      <c r="G89474" s="27"/>
      <c r="H89474" s="27"/>
      <c r="I89474" s="27"/>
    </row>
    <row r="89475" spans="6:9" x14ac:dyDescent="0.2">
      <c r="F89475" s="27"/>
      <c r="G89475" s="27"/>
      <c r="H89475" s="27"/>
      <c r="I89475" s="27"/>
    </row>
    <row r="89476" spans="6:9" x14ac:dyDescent="0.2">
      <c r="F89476" s="27"/>
      <c r="G89476" s="27"/>
      <c r="H89476" s="27"/>
      <c r="I89476" s="27"/>
    </row>
    <row r="89477" spans="6:9" x14ac:dyDescent="0.2">
      <c r="F89477" s="27"/>
      <c r="G89477" s="27"/>
      <c r="H89477" s="27"/>
      <c r="I89477" s="27"/>
    </row>
    <row r="89478" spans="6:9" x14ac:dyDescent="0.2">
      <c r="F89478" s="27"/>
      <c r="G89478" s="27"/>
      <c r="H89478" s="27"/>
      <c r="I89478" s="27"/>
    </row>
    <row r="89479" spans="6:9" x14ac:dyDescent="0.2">
      <c r="F89479" s="27"/>
      <c r="G89479" s="27"/>
      <c r="H89479" s="27"/>
      <c r="I89479" s="27"/>
    </row>
    <row r="89480" spans="6:9" x14ac:dyDescent="0.2">
      <c r="F89480" s="27"/>
      <c r="G89480" s="27"/>
      <c r="H89480" s="27"/>
      <c r="I89480" s="27"/>
    </row>
    <row r="89481" spans="6:9" x14ac:dyDescent="0.2">
      <c r="F89481" s="27"/>
      <c r="G89481" s="27"/>
      <c r="H89481" s="27"/>
      <c r="I89481" s="27"/>
    </row>
    <row r="89482" spans="6:9" x14ac:dyDescent="0.2">
      <c r="F89482" s="27"/>
      <c r="G89482" s="27"/>
      <c r="H89482" s="27"/>
      <c r="I89482" s="27"/>
    </row>
    <row r="89483" spans="6:9" x14ac:dyDescent="0.2">
      <c r="F89483" s="27"/>
      <c r="G89483" s="27"/>
      <c r="H89483" s="27"/>
      <c r="I89483" s="27"/>
    </row>
    <row r="89484" spans="6:9" x14ac:dyDescent="0.2">
      <c r="F89484" s="27"/>
      <c r="G89484" s="27"/>
      <c r="H89484" s="27"/>
      <c r="I89484" s="27"/>
    </row>
    <row r="89485" spans="6:9" x14ac:dyDescent="0.2">
      <c r="F89485" s="27"/>
      <c r="G89485" s="27"/>
      <c r="H89485" s="27"/>
      <c r="I89485" s="27"/>
    </row>
    <row r="89486" spans="6:9" x14ac:dyDescent="0.2">
      <c r="F89486" s="27"/>
      <c r="G89486" s="27"/>
      <c r="H89486" s="27"/>
      <c r="I89486" s="27"/>
    </row>
    <row r="89487" spans="6:9" x14ac:dyDescent="0.2">
      <c r="F89487" s="27"/>
      <c r="G89487" s="27"/>
      <c r="H89487" s="27"/>
      <c r="I89487" s="27"/>
    </row>
    <row r="89488" spans="6:9" x14ac:dyDescent="0.2">
      <c r="F89488" s="27"/>
      <c r="G89488" s="27"/>
      <c r="H89488" s="27"/>
      <c r="I89488" s="27"/>
    </row>
    <row r="89489" spans="6:9" x14ac:dyDescent="0.2">
      <c r="F89489" s="27"/>
      <c r="G89489" s="27"/>
      <c r="H89489" s="27"/>
      <c r="I89489" s="27"/>
    </row>
    <row r="89490" spans="6:9" x14ac:dyDescent="0.2">
      <c r="F89490" s="27"/>
      <c r="G89490" s="27"/>
      <c r="H89490" s="27"/>
      <c r="I89490" s="27"/>
    </row>
    <row r="89491" spans="6:9" x14ac:dyDescent="0.2">
      <c r="F89491" s="27"/>
      <c r="G89491" s="27"/>
      <c r="H89491" s="27"/>
      <c r="I89491" s="27"/>
    </row>
    <row r="89492" spans="6:9" x14ac:dyDescent="0.2">
      <c r="F89492" s="27"/>
      <c r="G89492" s="27"/>
      <c r="H89492" s="27"/>
      <c r="I89492" s="27"/>
    </row>
    <row r="89493" spans="6:9" x14ac:dyDescent="0.2">
      <c r="F89493" s="27"/>
      <c r="G89493" s="27"/>
      <c r="H89493" s="27"/>
      <c r="I89493" s="27"/>
    </row>
    <row r="89494" spans="6:9" x14ac:dyDescent="0.2">
      <c r="F89494" s="27"/>
      <c r="G89494" s="27"/>
      <c r="H89494" s="27"/>
      <c r="I89494" s="27"/>
    </row>
    <row r="89495" spans="6:9" x14ac:dyDescent="0.2">
      <c r="F89495" s="27"/>
      <c r="G89495" s="27"/>
      <c r="H89495" s="27"/>
      <c r="I89495" s="27"/>
    </row>
    <row r="89496" spans="6:9" x14ac:dyDescent="0.2">
      <c r="F89496" s="27"/>
      <c r="G89496" s="27"/>
      <c r="H89496" s="27"/>
      <c r="I89496" s="27"/>
    </row>
    <row r="89497" spans="6:9" x14ac:dyDescent="0.2">
      <c r="F89497" s="27"/>
      <c r="G89497" s="27"/>
      <c r="H89497" s="27"/>
      <c r="I89497" s="27"/>
    </row>
    <row r="89498" spans="6:9" x14ac:dyDescent="0.2">
      <c r="F89498" s="27"/>
      <c r="G89498" s="27"/>
      <c r="H89498" s="27"/>
      <c r="I89498" s="27"/>
    </row>
    <row r="89499" spans="6:9" x14ac:dyDescent="0.2">
      <c r="F89499" s="27"/>
      <c r="G89499" s="27"/>
      <c r="H89499" s="27"/>
      <c r="I89499" s="27"/>
    </row>
    <row r="89500" spans="6:9" x14ac:dyDescent="0.2">
      <c r="F89500" s="27"/>
      <c r="G89500" s="27"/>
      <c r="H89500" s="27"/>
      <c r="I89500" s="27"/>
    </row>
    <row r="89501" spans="6:9" x14ac:dyDescent="0.2">
      <c r="F89501" s="27"/>
      <c r="G89501" s="27"/>
      <c r="H89501" s="27"/>
      <c r="I89501" s="27"/>
    </row>
    <row r="89502" spans="6:9" x14ac:dyDescent="0.2">
      <c r="F89502" s="27"/>
      <c r="G89502" s="27"/>
      <c r="H89502" s="27"/>
      <c r="I89502" s="27"/>
    </row>
    <row r="89503" spans="6:9" x14ac:dyDescent="0.2">
      <c r="F89503" s="27"/>
      <c r="G89503" s="27"/>
      <c r="H89503" s="27"/>
      <c r="I89503" s="27"/>
    </row>
    <row r="89504" spans="6:9" x14ac:dyDescent="0.2">
      <c r="F89504" s="27"/>
      <c r="G89504" s="27"/>
      <c r="H89504" s="27"/>
      <c r="I89504" s="27"/>
    </row>
    <row r="89505" spans="6:9" x14ac:dyDescent="0.2">
      <c r="F89505" s="27"/>
      <c r="G89505" s="27"/>
      <c r="H89505" s="27"/>
      <c r="I89505" s="27"/>
    </row>
    <row r="89506" spans="6:9" x14ac:dyDescent="0.2">
      <c r="F89506" s="27"/>
      <c r="G89506" s="27"/>
      <c r="H89506" s="27"/>
      <c r="I89506" s="27"/>
    </row>
    <row r="89507" spans="6:9" x14ac:dyDescent="0.2">
      <c r="F89507" s="27"/>
      <c r="G89507" s="27"/>
      <c r="H89507" s="27"/>
      <c r="I89507" s="27"/>
    </row>
    <row r="89508" spans="6:9" x14ac:dyDescent="0.2">
      <c r="F89508" s="27"/>
      <c r="G89508" s="27"/>
      <c r="H89508" s="27"/>
      <c r="I89508" s="27"/>
    </row>
    <row r="89509" spans="6:9" x14ac:dyDescent="0.2">
      <c r="F89509" s="27"/>
      <c r="G89509" s="27"/>
      <c r="H89509" s="27"/>
      <c r="I89509" s="27"/>
    </row>
    <row r="89510" spans="6:9" x14ac:dyDescent="0.2">
      <c r="F89510" s="27"/>
      <c r="G89510" s="27"/>
      <c r="H89510" s="27"/>
      <c r="I89510" s="27"/>
    </row>
    <row r="89511" spans="6:9" x14ac:dyDescent="0.2">
      <c r="F89511" s="27"/>
      <c r="G89511" s="27"/>
      <c r="H89511" s="27"/>
      <c r="I89511" s="27"/>
    </row>
    <row r="89512" spans="6:9" x14ac:dyDescent="0.2">
      <c r="F89512" s="27"/>
      <c r="G89512" s="27"/>
      <c r="H89512" s="27"/>
      <c r="I89512" s="27"/>
    </row>
    <row r="89513" spans="6:9" x14ac:dyDescent="0.2">
      <c r="F89513" s="27"/>
      <c r="G89513" s="27"/>
      <c r="H89513" s="27"/>
      <c r="I89513" s="27"/>
    </row>
    <row r="89514" spans="6:9" x14ac:dyDescent="0.2">
      <c r="F89514" s="27"/>
      <c r="G89514" s="27"/>
      <c r="H89514" s="27"/>
      <c r="I89514" s="27"/>
    </row>
    <row r="89515" spans="6:9" x14ac:dyDescent="0.2">
      <c r="F89515" s="27"/>
      <c r="G89515" s="27"/>
      <c r="H89515" s="27"/>
      <c r="I89515" s="27"/>
    </row>
    <row r="89516" spans="6:9" x14ac:dyDescent="0.2">
      <c r="F89516" s="27"/>
      <c r="G89516" s="27"/>
      <c r="H89516" s="27"/>
      <c r="I89516" s="27"/>
    </row>
    <row r="89517" spans="6:9" x14ac:dyDescent="0.2">
      <c r="F89517" s="27"/>
      <c r="G89517" s="27"/>
      <c r="H89517" s="27"/>
      <c r="I89517" s="27"/>
    </row>
    <row r="89518" spans="6:9" x14ac:dyDescent="0.2">
      <c r="F89518" s="27"/>
      <c r="G89518" s="27"/>
      <c r="H89518" s="27"/>
      <c r="I89518" s="27"/>
    </row>
    <row r="89519" spans="6:9" x14ac:dyDescent="0.2">
      <c r="F89519" s="27"/>
      <c r="G89519" s="27"/>
      <c r="H89519" s="27"/>
      <c r="I89519" s="27"/>
    </row>
    <row r="89520" spans="6:9" x14ac:dyDescent="0.2">
      <c r="F89520" s="27"/>
      <c r="G89520" s="27"/>
      <c r="H89520" s="27"/>
      <c r="I89520" s="27"/>
    </row>
    <row r="89521" spans="6:9" x14ac:dyDescent="0.2">
      <c r="F89521" s="27"/>
      <c r="G89521" s="27"/>
      <c r="H89521" s="27"/>
      <c r="I89521" s="27"/>
    </row>
    <row r="89522" spans="6:9" x14ac:dyDescent="0.2">
      <c r="F89522" s="27"/>
      <c r="G89522" s="27"/>
      <c r="H89522" s="27"/>
      <c r="I89522" s="27"/>
    </row>
    <row r="89523" spans="6:9" x14ac:dyDescent="0.2">
      <c r="F89523" s="27"/>
      <c r="G89523" s="27"/>
      <c r="H89523" s="27"/>
      <c r="I89523" s="27"/>
    </row>
    <row r="89524" spans="6:9" x14ac:dyDescent="0.2">
      <c r="F89524" s="27"/>
      <c r="G89524" s="27"/>
      <c r="H89524" s="27"/>
      <c r="I89524" s="27"/>
    </row>
    <row r="89525" spans="6:9" x14ac:dyDescent="0.2">
      <c r="F89525" s="27"/>
      <c r="G89525" s="27"/>
      <c r="H89525" s="27"/>
      <c r="I89525" s="27"/>
    </row>
    <row r="89526" spans="6:9" x14ac:dyDescent="0.2">
      <c r="F89526" s="27"/>
      <c r="G89526" s="27"/>
      <c r="H89526" s="27"/>
      <c r="I89526" s="27"/>
    </row>
    <row r="89527" spans="6:9" x14ac:dyDescent="0.2">
      <c r="F89527" s="27"/>
      <c r="G89527" s="27"/>
      <c r="H89527" s="27"/>
      <c r="I89527" s="27"/>
    </row>
    <row r="89528" spans="6:9" x14ac:dyDescent="0.2">
      <c r="F89528" s="27"/>
      <c r="G89528" s="27"/>
      <c r="H89528" s="27"/>
      <c r="I89528" s="27"/>
    </row>
    <row r="89529" spans="6:9" x14ac:dyDescent="0.2">
      <c r="F89529" s="27"/>
      <c r="G89529" s="27"/>
      <c r="H89529" s="27"/>
      <c r="I89529" s="27"/>
    </row>
    <row r="89530" spans="6:9" x14ac:dyDescent="0.2">
      <c r="F89530" s="27"/>
      <c r="G89530" s="27"/>
      <c r="H89530" s="27"/>
      <c r="I89530" s="27"/>
    </row>
    <row r="89531" spans="6:9" x14ac:dyDescent="0.2">
      <c r="F89531" s="27"/>
      <c r="G89531" s="27"/>
      <c r="H89531" s="27"/>
      <c r="I89531" s="27"/>
    </row>
    <row r="89532" spans="6:9" x14ac:dyDescent="0.2">
      <c r="F89532" s="27"/>
      <c r="G89532" s="27"/>
      <c r="H89532" s="27"/>
      <c r="I89532" s="27"/>
    </row>
    <row r="89533" spans="6:9" x14ac:dyDescent="0.2">
      <c r="F89533" s="27"/>
      <c r="G89533" s="27"/>
      <c r="H89533" s="27"/>
      <c r="I89533" s="27"/>
    </row>
    <row r="89534" spans="6:9" x14ac:dyDescent="0.2">
      <c r="F89534" s="27"/>
      <c r="G89534" s="27"/>
      <c r="H89534" s="27"/>
      <c r="I89534" s="27"/>
    </row>
    <row r="89535" spans="6:9" x14ac:dyDescent="0.2">
      <c r="F89535" s="27"/>
      <c r="G89535" s="27"/>
      <c r="H89535" s="27"/>
      <c r="I89535" s="27"/>
    </row>
    <row r="89536" spans="6:9" x14ac:dyDescent="0.2">
      <c r="F89536" s="27"/>
      <c r="G89536" s="27"/>
      <c r="H89536" s="27"/>
      <c r="I89536" s="27"/>
    </row>
    <row r="89537" spans="6:9" x14ac:dyDescent="0.2">
      <c r="F89537" s="27"/>
      <c r="G89537" s="27"/>
      <c r="H89537" s="27"/>
      <c r="I89537" s="27"/>
    </row>
    <row r="89538" spans="6:9" x14ac:dyDescent="0.2">
      <c r="F89538" s="27"/>
      <c r="G89538" s="27"/>
      <c r="H89538" s="27"/>
      <c r="I89538" s="27"/>
    </row>
    <row r="89539" spans="6:9" x14ac:dyDescent="0.2">
      <c r="F89539" s="27"/>
      <c r="G89539" s="27"/>
      <c r="H89539" s="27"/>
      <c r="I89539" s="27"/>
    </row>
    <row r="89540" spans="6:9" x14ac:dyDescent="0.2">
      <c r="F89540" s="27"/>
      <c r="G89540" s="27"/>
      <c r="H89540" s="27"/>
      <c r="I89540" s="27"/>
    </row>
    <row r="89541" spans="6:9" x14ac:dyDescent="0.2">
      <c r="F89541" s="27"/>
      <c r="G89541" s="27"/>
      <c r="H89541" s="27"/>
      <c r="I89541" s="27"/>
    </row>
    <row r="89542" spans="6:9" x14ac:dyDescent="0.2">
      <c r="F89542" s="27"/>
      <c r="G89542" s="27"/>
      <c r="H89542" s="27"/>
      <c r="I89542" s="27"/>
    </row>
    <row r="89543" spans="6:9" x14ac:dyDescent="0.2">
      <c r="F89543" s="27"/>
      <c r="G89543" s="27"/>
      <c r="H89543" s="27"/>
      <c r="I89543" s="27"/>
    </row>
    <row r="89544" spans="6:9" x14ac:dyDescent="0.2">
      <c r="F89544" s="27"/>
      <c r="G89544" s="27"/>
      <c r="H89544" s="27"/>
      <c r="I89544" s="27"/>
    </row>
    <row r="89545" spans="6:9" x14ac:dyDescent="0.2">
      <c r="F89545" s="27"/>
      <c r="G89545" s="27"/>
      <c r="H89545" s="27"/>
      <c r="I89545" s="27"/>
    </row>
    <row r="89546" spans="6:9" x14ac:dyDescent="0.2">
      <c r="F89546" s="27"/>
      <c r="G89546" s="27"/>
      <c r="H89546" s="27"/>
      <c r="I89546" s="27"/>
    </row>
    <row r="89547" spans="6:9" x14ac:dyDescent="0.2">
      <c r="F89547" s="27"/>
      <c r="G89547" s="27"/>
      <c r="H89547" s="27"/>
      <c r="I89547" s="27"/>
    </row>
    <row r="89548" spans="6:9" x14ac:dyDescent="0.2">
      <c r="F89548" s="27"/>
      <c r="G89548" s="27"/>
      <c r="H89548" s="27"/>
      <c r="I89548" s="27"/>
    </row>
    <row r="89549" spans="6:9" x14ac:dyDescent="0.2">
      <c r="F89549" s="27"/>
      <c r="G89549" s="27"/>
      <c r="H89549" s="27"/>
      <c r="I89549" s="27"/>
    </row>
    <row r="89550" spans="6:9" x14ac:dyDescent="0.2">
      <c r="F89550" s="27"/>
      <c r="G89550" s="27"/>
      <c r="H89550" s="27"/>
      <c r="I89550" s="27"/>
    </row>
    <row r="89551" spans="6:9" x14ac:dyDescent="0.2">
      <c r="F89551" s="27"/>
      <c r="G89551" s="27"/>
      <c r="H89551" s="27"/>
      <c r="I89551" s="27"/>
    </row>
    <row r="89552" spans="6:9" x14ac:dyDescent="0.2">
      <c r="F89552" s="27"/>
      <c r="G89552" s="27"/>
      <c r="H89552" s="27"/>
      <c r="I89552" s="27"/>
    </row>
    <row r="89553" spans="6:9" x14ac:dyDescent="0.2">
      <c r="F89553" s="27"/>
      <c r="G89553" s="27"/>
      <c r="H89553" s="27"/>
      <c r="I89553" s="27"/>
    </row>
    <row r="89554" spans="6:9" x14ac:dyDescent="0.2">
      <c r="F89554" s="27"/>
      <c r="G89554" s="27"/>
      <c r="H89554" s="27"/>
      <c r="I89554" s="27"/>
    </row>
    <row r="89555" spans="6:9" x14ac:dyDescent="0.2">
      <c r="F89555" s="27"/>
      <c r="G89555" s="27"/>
      <c r="H89555" s="27"/>
      <c r="I89555" s="27"/>
    </row>
    <row r="89556" spans="6:9" x14ac:dyDescent="0.2">
      <c r="F89556" s="27"/>
      <c r="G89556" s="27"/>
      <c r="H89556" s="27"/>
      <c r="I89556" s="27"/>
    </row>
    <row r="89557" spans="6:9" x14ac:dyDescent="0.2">
      <c r="F89557" s="27"/>
      <c r="G89557" s="27"/>
      <c r="H89557" s="27"/>
      <c r="I89557" s="27"/>
    </row>
    <row r="89558" spans="6:9" x14ac:dyDescent="0.2">
      <c r="F89558" s="27"/>
      <c r="G89558" s="27"/>
      <c r="H89558" s="27"/>
      <c r="I89558" s="27"/>
    </row>
    <row r="89559" spans="6:9" x14ac:dyDescent="0.2">
      <c r="F89559" s="27"/>
      <c r="G89559" s="27"/>
      <c r="H89559" s="27"/>
      <c r="I89559" s="27"/>
    </row>
    <row r="89560" spans="6:9" x14ac:dyDescent="0.2">
      <c r="F89560" s="27"/>
      <c r="G89560" s="27"/>
      <c r="H89560" s="27"/>
      <c r="I89560" s="27"/>
    </row>
    <row r="89561" spans="6:9" x14ac:dyDescent="0.2">
      <c r="F89561" s="27"/>
      <c r="G89561" s="27"/>
      <c r="H89561" s="27"/>
      <c r="I89561" s="27"/>
    </row>
    <row r="89562" spans="6:9" x14ac:dyDescent="0.2">
      <c r="F89562" s="27"/>
      <c r="G89562" s="27"/>
      <c r="H89562" s="27"/>
      <c r="I89562" s="27"/>
    </row>
    <row r="89563" spans="6:9" x14ac:dyDescent="0.2">
      <c r="F89563" s="27"/>
      <c r="G89563" s="27"/>
      <c r="H89563" s="27"/>
      <c r="I89563" s="27"/>
    </row>
    <row r="89564" spans="6:9" x14ac:dyDescent="0.2">
      <c r="F89564" s="27"/>
      <c r="G89564" s="27"/>
      <c r="H89564" s="27"/>
      <c r="I89564" s="27"/>
    </row>
    <row r="89565" spans="6:9" x14ac:dyDescent="0.2">
      <c r="F89565" s="27"/>
      <c r="G89565" s="27"/>
      <c r="H89565" s="27"/>
      <c r="I89565" s="27"/>
    </row>
    <row r="89566" spans="6:9" x14ac:dyDescent="0.2">
      <c r="F89566" s="27"/>
      <c r="G89566" s="27"/>
      <c r="H89566" s="27"/>
      <c r="I89566" s="27"/>
    </row>
    <row r="89567" spans="6:9" x14ac:dyDescent="0.2">
      <c r="F89567" s="27"/>
      <c r="G89567" s="27"/>
      <c r="H89567" s="27"/>
      <c r="I89567" s="27"/>
    </row>
    <row r="89568" spans="6:9" x14ac:dyDescent="0.2">
      <c r="F89568" s="27"/>
      <c r="G89568" s="27"/>
      <c r="H89568" s="27"/>
      <c r="I89568" s="27"/>
    </row>
    <row r="89569" spans="6:9" x14ac:dyDescent="0.2">
      <c r="F89569" s="27"/>
      <c r="G89569" s="27"/>
      <c r="H89569" s="27"/>
      <c r="I89569" s="27"/>
    </row>
    <row r="89570" spans="6:9" x14ac:dyDescent="0.2">
      <c r="F89570" s="27"/>
      <c r="G89570" s="27"/>
      <c r="H89570" s="27"/>
      <c r="I89570" s="27"/>
    </row>
    <row r="89571" spans="6:9" x14ac:dyDescent="0.2">
      <c r="F89571" s="27"/>
      <c r="G89571" s="27"/>
      <c r="H89571" s="27"/>
      <c r="I89571" s="27"/>
    </row>
    <row r="89572" spans="6:9" x14ac:dyDescent="0.2">
      <c r="F89572" s="27"/>
      <c r="G89572" s="27"/>
      <c r="H89572" s="27"/>
      <c r="I89572" s="27"/>
    </row>
    <row r="89573" spans="6:9" x14ac:dyDescent="0.2">
      <c r="F89573" s="27"/>
      <c r="G89573" s="27"/>
      <c r="H89573" s="27"/>
      <c r="I89573" s="27"/>
    </row>
    <row r="89574" spans="6:9" x14ac:dyDescent="0.2">
      <c r="F89574" s="27"/>
      <c r="G89574" s="27"/>
      <c r="H89574" s="27"/>
      <c r="I89574" s="27"/>
    </row>
    <row r="89575" spans="6:9" x14ac:dyDescent="0.2">
      <c r="F89575" s="27"/>
      <c r="G89575" s="27"/>
      <c r="H89575" s="27"/>
      <c r="I89575" s="27"/>
    </row>
    <row r="89576" spans="6:9" x14ac:dyDescent="0.2">
      <c r="F89576" s="27"/>
      <c r="G89576" s="27"/>
      <c r="H89576" s="27"/>
      <c r="I89576" s="27"/>
    </row>
    <row r="89577" spans="6:9" x14ac:dyDescent="0.2">
      <c r="F89577" s="27"/>
      <c r="G89577" s="27"/>
      <c r="H89577" s="27"/>
      <c r="I89577" s="27"/>
    </row>
    <row r="89578" spans="6:9" x14ac:dyDescent="0.2">
      <c r="F89578" s="27"/>
      <c r="G89578" s="27"/>
      <c r="H89578" s="27"/>
      <c r="I89578" s="27"/>
    </row>
    <row r="89579" spans="6:9" x14ac:dyDescent="0.2">
      <c r="F89579" s="27"/>
      <c r="G89579" s="27"/>
      <c r="H89579" s="27"/>
      <c r="I89579" s="27"/>
    </row>
    <row r="89580" spans="6:9" x14ac:dyDescent="0.2">
      <c r="F89580" s="27"/>
      <c r="G89580" s="27"/>
      <c r="H89580" s="27"/>
      <c r="I89580" s="27"/>
    </row>
    <row r="89581" spans="6:9" x14ac:dyDescent="0.2">
      <c r="F89581" s="27"/>
      <c r="G89581" s="27"/>
      <c r="H89581" s="27"/>
      <c r="I89581" s="27"/>
    </row>
    <row r="89582" spans="6:9" x14ac:dyDescent="0.2">
      <c r="F89582" s="27"/>
      <c r="G89582" s="27"/>
      <c r="H89582" s="27"/>
      <c r="I89582" s="27"/>
    </row>
    <row r="89583" spans="6:9" x14ac:dyDescent="0.2">
      <c r="F89583" s="27"/>
      <c r="G89583" s="27"/>
      <c r="H89583" s="27"/>
      <c r="I89583" s="27"/>
    </row>
    <row r="89584" spans="6:9" x14ac:dyDescent="0.2">
      <c r="F89584" s="27"/>
      <c r="G89584" s="27"/>
      <c r="H89584" s="27"/>
      <c r="I89584" s="27"/>
    </row>
    <row r="89585" spans="6:9" x14ac:dyDescent="0.2">
      <c r="F89585" s="27"/>
      <c r="G89585" s="27"/>
      <c r="H89585" s="27"/>
      <c r="I89585" s="27"/>
    </row>
    <row r="89586" spans="6:9" x14ac:dyDescent="0.2">
      <c r="F89586" s="27"/>
      <c r="G89586" s="27"/>
      <c r="H89586" s="27"/>
      <c r="I89586" s="27"/>
    </row>
    <row r="89587" spans="6:9" x14ac:dyDescent="0.2">
      <c r="F89587" s="27"/>
      <c r="G89587" s="27"/>
      <c r="H89587" s="27"/>
      <c r="I89587" s="27"/>
    </row>
    <row r="89588" spans="6:9" x14ac:dyDescent="0.2">
      <c r="F89588" s="27"/>
      <c r="G89588" s="27"/>
      <c r="H89588" s="27"/>
      <c r="I89588" s="27"/>
    </row>
    <row r="89589" spans="6:9" x14ac:dyDescent="0.2">
      <c r="F89589" s="27"/>
      <c r="G89589" s="27"/>
      <c r="H89589" s="27"/>
      <c r="I89589" s="27"/>
    </row>
    <row r="89590" spans="6:9" x14ac:dyDescent="0.2">
      <c r="F89590" s="27"/>
      <c r="G89590" s="27"/>
      <c r="H89590" s="27"/>
      <c r="I89590" s="27"/>
    </row>
    <row r="89591" spans="6:9" x14ac:dyDescent="0.2">
      <c r="F89591" s="27"/>
      <c r="G89591" s="27"/>
      <c r="H89591" s="27"/>
      <c r="I89591" s="27"/>
    </row>
    <row r="89592" spans="6:9" x14ac:dyDescent="0.2">
      <c r="F89592" s="27"/>
      <c r="G89592" s="27"/>
      <c r="H89592" s="27"/>
      <c r="I89592" s="27"/>
    </row>
    <row r="89593" spans="6:9" x14ac:dyDescent="0.2">
      <c r="F89593" s="27"/>
      <c r="G89593" s="27"/>
      <c r="H89593" s="27"/>
      <c r="I89593" s="27"/>
    </row>
    <row r="89594" spans="6:9" x14ac:dyDescent="0.2">
      <c r="F89594" s="27"/>
      <c r="G89594" s="27"/>
      <c r="H89594" s="27"/>
      <c r="I89594" s="27"/>
    </row>
    <row r="89595" spans="6:9" x14ac:dyDescent="0.2">
      <c r="F89595" s="27"/>
      <c r="G89595" s="27"/>
      <c r="H89595" s="27"/>
      <c r="I89595" s="27"/>
    </row>
    <row r="89596" spans="6:9" x14ac:dyDescent="0.2">
      <c r="F89596" s="27"/>
      <c r="G89596" s="27"/>
      <c r="H89596" s="27"/>
      <c r="I89596" s="27"/>
    </row>
    <row r="89597" spans="6:9" x14ac:dyDescent="0.2">
      <c r="F89597" s="27"/>
      <c r="G89597" s="27"/>
      <c r="H89597" s="27"/>
      <c r="I89597" s="27"/>
    </row>
    <row r="89598" spans="6:9" x14ac:dyDescent="0.2">
      <c r="F89598" s="27"/>
      <c r="G89598" s="27"/>
      <c r="H89598" s="27"/>
      <c r="I89598" s="27"/>
    </row>
    <row r="89599" spans="6:9" x14ac:dyDescent="0.2">
      <c r="F89599" s="27"/>
      <c r="G89599" s="27"/>
      <c r="H89599" s="27"/>
      <c r="I89599" s="27"/>
    </row>
    <row r="89600" spans="6:9" x14ac:dyDescent="0.2">
      <c r="F89600" s="27"/>
      <c r="G89600" s="27"/>
      <c r="H89600" s="27"/>
      <c r="I89600" s="27"/>
    </row>
    <row r="89601" spans="6:9" x14ac:dyDescent="0.2">
      <c r="F89601" s="27"/>
      <c r="G89601" s="27"/>
      <c r="H89601" s="27"/>
      <c r="I89601" s="27"/>
    </row>
    <row r="89602" spans="6:9" x14ac:dyDescent="0.2">
      <c r="F89602" s="27"/>
      <c r="G89602" s="27"/>
      <c r="H89602" s="27"/>
      <c r="I89602" s="27"/>
    </row>
    <row r="89603" spans="6:9" x14ac:dyDescent="0.2">
      <c r="F89603" s="27"/>
      <c r="G89603" s="27"/>
      <c r="H89603" s="27"/>
      <c r="I89603" s="27"/>
    </row>
    <row r="89604" spans="6:9" x14ac:dyDescent="0.2">
      <c r="F89604" s="27"/>
      <c r="G89604" s="27"/>
      <c r="H89604" s="27"/>
      <c r="I89604" s="27"/>
    </row>
    <row r="89605" spans="6:9" x14ac:dyDescent="0.2">
      <c r="F89605" s="27"/>
      <c r="G89605" s="27"/>
      <c r="H89605" s="27"/>
      <c r="I89605" s="27"/>
    </row>
    <row r="89606" spans="6:9" x14ac:dyDescent="0.2">
      <c r="F89606" s="27"/>
      <c r="G89606" s="27"/>
      <c r="H89606" s="27"/>
      <c r="I89606" s="27"/>
    </row>
    <row r="89607" spans="6:9" x14ac:dyDescent="0.2">
      <c r="F89607" s="27"/>
      <c r="G89607" s="27"/>
      <c r="H89607" s="27"/>
      <c r="I89607" s="27"/>
    </row>
    <row r="89608" spans="6:9" x14ac:dyDescent="0.2">
      <c r="F89608" s="27"/>
      <c r="G89608" s="27"/>
      <c r="H89608" s="27"/>
      <c r="I89608" s="27"/>
    </row>
    <row r="89609" spans="6:9" x14ac:dyDescent="0.2">
      <c r="F89609" s="27"/>
      <c r="G89609" s="27"/>
      <c r="H89609" s="27"/>
      <c r="I89609" s="27"/>
    </row>
    <row r="89610" spans="6:9" x14ac:dyDescent="0.2">
      <c r="F89610" s="27"/>
      <c r="G89610" s="27"/>
      <c r="H89610" s="27"/>
      <c r="I89610" s="27"/>
    </row>
    <row r="89611" spans="6:9" x14ac:dyDescent="0.2">
      <c r="F89611" s="27"/>
      <c r="G89611" s="27"/>
      <c r="H89611" s="27"/>
      <c r="I89611" s="27"/>
    </row>
    <row r="89612" spans="6:9" x14ac:dyDescent="0.2">
      <c r="F89612" s="27"/>
      <c r="G89612" s="27"/>
      <c r="H89612" s="27"/>
      <c r="I89612" s="27"/>
    </row>
    <row r="89613" spans="6:9" x14ac:dyDescent="0.2">
      <c r="F89613" s="27"/>
      <c r="G89613" s="27"/>
      <c r="H89613" s="27"/>
      <c r="I89613" s="27"/>
    </row>
    <row r="89614" spans="6:9" x14ac:dyDescent="0.2">
      <c r="F89614" s="27"/>
      <c r="G89614" s="27"/>
      <c r="H89614" s="27"/>
      <c r="I89614" s="27"/>
    </row>
    <row r="89615" spans="6:9" x14ac:dyDescent="0.2">
      <c r="F89615" s="27"/>
      <c r="G89615" s="27"/>
      <c r="H89615" s="27"/>
      <c r="I89615" s="27"/>
    </row>
    <row r="89616" spans="6:9" x14ac:dyDescent="0.2">
      <c r="F89616" s="27"/>
      <c r="G89616" s="27"/>
      <c r="H89616" s="27"/>
      <c r="I89616" s="27"/>
    </row>
    <row r="89617" spans="6:9" x14ac:dyDescent="0.2">
      <c r="F89617" s="27"/>
      <c r="G89617" s="27"/>
      <c r="H89617" s="27"/>
      <c r="I89617" s="27"/>
    </row>
    <row r="89618" spans="6:9" x14ac:dyDescent="0.2">
      <c r="F89618" s="27"/>
      <c r="G89618" s="27"/>
      <c r="H89618" s="27"/>
      <c r="I89618" s="27"/>
    </row>
    <row r="89619" spans="6:9" x14ac:dyDescent="0.2">
      <c r="F89619" s="27"/>
      <c r="G89619" s="27"/>
      <c r="H89619" s="27"/>
      <c r="I89619" s="27"/>
    </row>
    <row r="89620" spans="6:9" x14ac:dyDescent="0.2">
      <c r="F89620" s="27"/>
      <c r="G89620" s="27"/>
      <c r="H89620" s="27"/>
      <c r="I89620" s="27"/>
    </row>
    <row r="89621" spans="6:9" x14ac:dyDescent="0.2">
      <c r="F89621" s="27"/>
      <c r="G89621" s="27"/>
      <c r="H89621" s="27"/>
      <c r="I89621" s="27"/>
    </row>
    <row r="89622" spans="6:9" x14ac:dyDescent="0.2">
      <c r="F89622" s="27"/>
      <c r="G89622" s="27"/>
      <c r="H89622" s="27"/>
      <c r="I89622" s="27"/>
    </row>
    <row r="89623" spans="6:9" x14ac:dyDescent="0.2">
      <c r="F89623" s="27"/>
      <c r="G89623" s="27"/>
      <c r="H89623" s="27"/>
      <c r="I89623" s="27"/>
    </row>
    <row r="89624" spans="6:9" x14ac:dyDescent="0.2">
      <c r="F89624" s="27"/>
      <c r="G89624" s="27"/>
      <c r="H89624" s="27"/>
      <c r="I89624" s="27"/>
    </row>
    <row r="89625" spans="6:9" x14ac:dyDescent="0.2">
      <c r="F89625" s="27"/>
      <c r="G89625" s="27"/>
      <c r="H89625" s="27"/>
      <c r="I89625" s="27"/>
    </row>
    <row r="89626" spans="6:9" x14ac:dyDescent="0.2">
      <c r="F89626" s="27"/>
      <c r="G89626" s="27"/>
      <c r="H89626" s="27"/>
      <c r="I89626" s="27"/>
    </row>
    <row r="89627" spans="6:9" x14ac:dyDescent="0.2">
      <c r="F89627" s="27"/>
      <c r="G89627" s="27"/>
      <c r="H89627" s="27"/>
      <c r="I89627" s="27"/>
    </row>
    <row r="89628" spans="6:9" x14ac:dyDescent="0.2">
      <c r="F89628" s="27"/>
      <c r="G89628" s="27"/>
      <c r="H89628" s="27"/>
      <c r="I89628" s="27"/>
    </row>
    <row r="89629" spans="6:9" x14ac:dyDescent="0.2">
      <c r="F89629" s="27"/>
      <c r="G89629" s="27"/>
      <c r="H89629" s="27"/>
      <c r="I89629" s="27"/>
    </row>
    <row r="89630" spans="6:9" x14ac:dyDescent="0.2">
      <c r="F89630" s="27"/>
      <c r="G89630" s="27"/>
      <c r="H89630" s="27"/>
      <c r="I89630" s="27"/>
    </row>
    <row r="89631" spans="6:9" x14ac:dyDescent="0.2">
      <c r="F89631" s="27"/>
      <c r="G89631" s="27"/>
      <c r="H89631" s="27"/>
      <c r="I89631" s="27"/>
    </row>
    <row r="89632" spans="6:9" x14ac:dyDescent="0.2">
      <c r="F89632" s="27"/>
      <c r="G89632" s="27"/>
      <c r="H89632" s="27"/>
      <c r="I89632" s="27"/>
    </row>
    <row r="89633" spans="6:9" x14ac:dyDescent="0.2">
      <c r="F89633" s="27"/>
      <c r="G89633" s="27"/>
      <c r="H89633" s="27"/>
      <c r="I89633" s="27"/>
    </row>
    <row r="89634" spans="6:9" x14ac:dyDescent="0.2">
      <c r="F89634" s="27"/>
      <c r="G89634" s="27"/>
      <c r="H89634" s="27"/>
      <c r="I89634" s="27"/>
    </row>
    <row r="89635" spans="6:9" x14ac:dyDescent="0.2">
      <c r="F89635" s="27"/>
      <c r="G89635" s="27"/>
      <c r="H89635" s="27"/>
      <c r="I89635" s="27"/>
    </row>
    <row r="89636" spans="6:9" x14ac:dyDescent="0.2">
      <c r="F89636" s="27"/>
      <c r="G89636" s="27"/>
      <c r="H89636" s="27"/>
      <c r="I89636" s="27"/>
    </row>
    <row r="89637" spans="6:9" x14ac:dyDescent="0.2">
      <c r="F89637" s="27"/>
      <c r="G89637" s="27"/>
      <c r="H89637" s="27"/>
      <c r="I89637" s="27"/>
    </row>
    <row r="89638" spans="6:9" x14ac:dyDescent="0.2">
      <c r="F89638" s="27"/>
      <c r="G89638" s="27"/>
      <c r="H89638" s="27"/>
      <c r="I89638" s="27"/>
    </row>
    <row r="89639" spans="6:9" x14ac:dyDescent="0.2">
      <c r="F89639" s="27"/>
      <c r="G89639" s="27"/>
      <c r="H89639" s="27"/>
      <c r="I89639" s="27"/>
    </row>
    <row r="89640" spans="6:9" x14ac:dyDescent="0.2">
      <c r="F89640" s="27"/>
      <c r="G89640" s="27"/>
      <c r="H89640" s="27"/>
      <c r="I89640" s="27"/>
    </row>
    <row r="89641" spans="6:9" x14ac:dyDescent="0.2">
      <c r="F89641" s="27"/>
      <c r="G89641" s="27"/>
      <c r="H89641" s="27"/>
      <c r="I89641" s="27"/>
    </row>
    <row r="89642" spans="6:9" x14ac:dyDescent="0.2">
      <c r="F89642" s="27"/>
      <c r="G89642" s="27"/>
      <c r="H89642" s="27"/>
      <c r="I89642" s="27"/>
    </row>
    <row r="89643" spans="6:9" x14ac:dyDescent="0.2">
      <c r="F89643" s="27"/>
      <c r="G89643" s="27"/>
      <c r="H89643" s="27"/>
      <c r="I89643" s="27"/>
    </row>
    <row r="89644" spans="6:9" x14ac:dyDescent="0.2">
      <c r="F89644" s="27"/>
      <c r="G89644" s="27"/>
      <c r="H89644" s="27"/>
      <c r="I89644" s="27"/>
    </row>
    <row r="89645" spans="6:9" x14ac:dyDescent="0.2">
      <c r="F89645" s="27"/>
      <c r="G89645" s="27"/>
      <c r="H89645" s="27"/>
      <c r="I89645" s="27"/>
    </row>
    <row r="89646" spans="6:9" x14ac:dyDescent="0.2">
      <c r="F89646" s="27"/>
      <c r="G89646" s="27"/>
      <c r="H89646" s="27"/>
      <c r="I89646" s="27"/>
    </row>
    <row r="89647" spans="6:9" x14ac:dyDescent="0.2">
      <c r="F89647" s="27"/>
      <c r="G89647" s="27"/>
      <c r="H89647" s="27"/>
      <c r="I89647" s="27"/>
    </row>
    <row r="89648" spans="6:9" x14ac:dyDescent="0.2">
      <c r="F89648" s="27"/>
      <c r="G89648" s="27"/>
      <c r="H89648" s="27"/>
      <c r="I89648" s="27"/>
    </row>
    <row r="89649" spans="6:9" x14ac:dyDescent="0.2">
      <c r="F89649" s="27"/>
      <c r="G89649" s="27"/>
      <c r="H89649" s="27"/>
      <c r="I89649" s="27"/>
    </row>
    <row r="89650" spans="6:9" x14ac:dyDescent="0.2">
      <c r="F89650" s="27"/>
      <c r="G89650" s="27"/>
      <c r="H89650" s="27"/>
      <c r="I89650" s="27"/>
    </row>
    <row r="89651" spans="6:9" x14ac:dyDescent="0.2">
      <c r="F89651" s="27"/>
      <c r="G89651" s="27"/>
      <c r="H89651" s="27"/>
      <c r="I89651" s="27"/>
    </row>
    <row r="89652" spans="6:9" x14ac:dyDescent="0.2">
      <c r="F89652" s="27"/>
      <c r="G89652" s="27"/>
      <c r="H89652" s="27"/>
      <c r="I89652" s="27"/>
    </row>
    <row r="89653" spans="6:9" x14ac:dyDescent="0.2">
      <c r="F89653" s="27"/>
      <c r="G89653" s="27"/>
      <c r="H89653" s="27"/>
      <c r="I89653" s="27"/>
    </row>
    <row r="89654" spans="6:9" x14ac:dyDescent="0.2">
      <c r="F89654" s="27"/>
      <c r="G89654" s="27"/>
      <c r="H89654" s="27"/>
      <c r="I89654" s="27"/>
    </row>
    <row r="89655" spans="6:9" x14ac:dyDescent="0.2">
      <c r="F89655" s="27"/>
      <c r="G89655" s="27"/>
      <c r="H89655" s="27"/>
      <c r="I89655" s="27"/>
    </row>
    <row r="89656" spans="6:9" x14ac:dyDescent="0.2">
      <c r="F89656" s="27"/>
      <c r="G89656" s="27"/>
      <c r="H89656" s="27"/>
      <c r="I89656" s="27"/>
    </row>
    <row r="89657" spans="6:9" x14ac:dyDescent="0.2">
      <c r="F89657" s="27"/>
      <c r="G89657" s="27"/>
      <c r="H89657" s="27"/>
      <c r="I89657" s="27"/>
    </row>
    <row r="89658" spans="6:9" x14ac:dyDescent="0.2">
      <c r="F89658" s="27"/>
      <c r="G89658" s="27"/>
      <c r="H89658" s="27"/>
      <c r="I89658" s="27"/>
    </row>
    <row r="89659" spans="6:9" x14ac:dyDescent="0.2">
      <c r="F89659" s="27"/>
      <c r="G89659" s="27"/>
      <c r="H89659" s="27"/>
      <c r="I89659" s="27"/>
    </row>
    <row r="89660" spans="6:9" x14ac:dyDescent="0.2">
      <c r="F89660" s="27"/>
      <c r="G89660" s="27"/>
      <c r="H89660" s="27"/>
      <c r="I89660" s="27"/>
    </row>
    <row r="89661" spans="6:9" x14ac:dyDescent="0.2">
      <c r="F89661" s="27"/>
      <c r="G89661" s="27"/>
      <c r="H89661" s="27"/>
      <c r="I89661" s="27"/>
    </row>
    <row r="89662" spans="6:9" x14ac:dyDescent="0.2">
      <c r="F89662" s="27"/>
      <c r="G89662" s="27"/>
      <c r="H89662" s="27"/>
      <c r="I89662" s="27"/>
    </row>
    <row r="89663" spans="6:9" x14ac:dyDescent="0.2">
      <c r="F89663" s="27"/>
      <c r="G89663" s="27"/>
      <c r="H89663" s="27"/>
      <c r="I89663" s="27"/>
    </row>
    <row r="89664" spans="6:9" x14ac:dyDescent="0.2">
      <c r="F89664" s="27"/>
      <c r="G89664" s="27"/>
      <c r="H89664" s="27"/>
      <c r="I89664" s="27"/>
    </row>
    <row r="89665" spans="6:9" x14ac:dyDescent="0.2">
      <c r="F89665" s="27"/>
      <c r="G89665" s="27"/>
      <c r="H89665" s="27"/>
      <c r="I89665" s="27"/>
    </row>
    <row r="89666" spans="6:9" x14ac:dyDescent="0.2">
      <c r="F89666" s="27"/>
      <c r="G89666" s="27"/>
      <c r="H89666" s="27"/>
      <c r="I89666" s="27"/>
    </row>
    <row r="89667" spans="6:9" x14ac:dyDescent="0.2">
      <c r="F89667" s="27"/>
      <c r="G89667" s="27"/>
      <c r="H89667" s="27"/>
      <c r="I89667" s="27"/>
    </row>
    <row r="89668" spans="6:9" x14ac:dyDescent="0.2">
      <c r="F89668" s="27"/>
      <c r="G89668" s="27"/>
      <c r="H89668" s="27"/>
      <c r="I89668" s="27"/>
    </row>
    <row r="89669" spans="6:9" x14ac:dyDescent="0.2">
      <c r="F89669" s="27"/>
      <c r="G89669" s="27"/>
      <c r="H89669" s="27"/>
      <c r="I89669" s="27"/>
    </row>
    <row r="89670" spans="6:9" x14ac:dyDescent="0.2">
      <c r="F89670" s="27"/>
      <c r="G89670" s="27"/>
      <c r="H89670" s="27"/>
      <c r="I89670" s="27"/>
    </row>
    <row r="89671" spans="6:9" x14ac:dyDescent="0.2">
      <c r="F89671" s="27"/>
      <c r="G89671" s="27"/>
      <c r="H89671" s="27"/>
      <c r="I89671" s="27"/>
    </row>
    <row r="89672" spans="6:9" x14ac:dyDescent="0.2">
      <c r="F89672" s="27"/>
      <c r="G89672" s="27"/>
      <c r="H89672" s="27"/>
      <c r="I89672" s="27"/>
    </row>
    <row r="89673" spans="6:9" x14ac:dyDescent="0.2">
      <c r="F89673" s="27"/>
      <c r="G89673" s="27"/>
      <c r="H89673" s="27"/>
      <c r="I89673" s="27"/>
    </row>
    <row r="89674" spans="6:9" x14ac:dyDescent="0.2">
      <c r="F89674" s="27"/>
      <c r="G89674" s="27"/>
      <c r="H89674" s="27"/>
      <c r="I89674" s="27"/>
    </row>
    <row r="89675" spans="6:9" x14ac:dyDescent="0.2">
      <c r="F89675" s="27"/>
      <c r="G89675" s="27"/>
      <c r="H89675" s="27"/>
      <c r="I89675" s="27"/>
    </row>
    <row r="89676" spans="6:9" x14ac:dyDescent="0.2">
      <c r="F89676" s="27"/>
      <c r="G89676" s="27"/>
      <c r="H89676" s="27"/>
      <c r="I89676" s="27"/>
    </row>
    <row r="89677" spans="6:9" x14ac:dyDescent="0.2">
      <c r="F89677" s="27"/>
      <c r="G89677" s="27"/>
      <c r="H89677" s="27"/>
      <c r="I89677" s="27"/>
    </row>
    <row r="89678" spans="6:9" x14ac:dyDescent="0.2">
      <c r="F89678" s="27"/>
      <c r="G89678" s="27"/>
      <c r="H89678" s="27"/>
      <c r="I89678" s="27"/>
    </row>
    <row r="89679" spans="6:9" x14ac:dyDescent="0.2">
      <c r="F89679" s="27"/>
      <c r="G89679" s="27"/>
      <c r="H89679" s="27"/>
      <c r="I89679" s="27"/>
    </row>
    <row r="89680" spans="6:9" x14ac:dyDescent="0.2">
      <c r="F89680" s="27"/>
      <c r="G89680" s="27"/>
      <c r="H89680" s="27"/>
      <c r="I89680" s="27"/>
    </row>
    <row r="89681" spans="6:9" x14ac:dyDescent="0.2">
      <c r="F89681" s="27"/>
      <c r="G89681" s="27"/>
      <c r="H89681" s="27"/>
      <c r="I89681" s="27"/>
    </row>
    <row r="89682" spans="6:9" x14ac:dyDescent="0.2">
      <c r="F89682" s="27"/>
      <c r="G89682" s="27"/>
      <c r="H89682" s="27"/>
      <c r="I89682" s="27"/>
    </row>
    <row r="89683" spans="6:9" x14ac:dyDescent="0.2">
      <c r="F89683" s="27"/>
      <c r="G89683" s="27"/>
      <c r="H89683" s="27"/>
      <c r="I89683" s="27"/>
    </row>
    <row r="89684" spans="6:9" x14ac:dyDescent="0.2">
      <c r="F89684" s="27"/>
      <c r="G89684" s="27"/>
      <c r="H89684" s="27"/>
      <c r="I89684" s="27"/>
    </row>
    <row r="89685" spans="6:9" x14ac:dyDescent="0.2">
      <c r="F89685" s="27"/>
      <c r="G89685" s="27"/>
      <c r="H89685" s="27"/>
      <c r="I89685" s="27"/>
    </row>
    <row r="89686" spans="6:9" x14ac:dyDescent="0.2">
      <c r="F89686" s="27"/>
      <c r="G89686" s="27"/>
      <c r="H89686" s="27"/>
      <c r="I89686" s="27"/>
    </row>
    <row r="89687" spans="6:9" x14ac:dyDescent="0.2">
      <c r="F89687" s="27"/>
      <c r="G89687" s="27"/>
      <c r="H89687" s="27"/>
      <c r="I89687" s="27"/>
    </row>
    <row r="89688" spans="6:9" x14ac:dyDescent="0.2">
      <c r="F89688" s="27"/>
      <c r="G89688" s="27"/>
      <c r="H89688" s="27"/>
      <c r="I89688" s="27"/>
    </row>
    <row r="89689" spans="6:9" x14ac:dyDescent="0.2">
      <c r="F89689" s="27"/>
      <c r="G89689" s="27"/>
      <c r="H89689" s="27"/>
      <c r="I89689" s="27"/>
    </row>
    <row r="89690" spans="6:9" x14ac:dyDescent="0.2">
      <c r="F89690" s="27"/>
      <c r="G89690" s="27"/>
      <c r="H89690" s="27"/>
      <c r="I89690" s="27"/>
    </row>
    <row r="89691" spans="6:9" x14ac:dyDescent="0.2">
      <c r="F89691" s="27"/>
      <c r="G89691" s="27"/>
      <c r="H89691" s="27"/>
      <c r="I89691" s="27"/>
    </row>
    <row r="89692" spans="6:9" x14ac:dyDescent="0.2">
      <c r="F89692" s="27"/>
      <c r="G89692" s="27"/>
      <c r="H89692" s="27"/>
      <c r="I89692" s="27"/>
    </row>
    <row r="89693" spans="6:9" x14ac:dyDescent="0.2">
      <c r="F89693" s="27"/>
      <c r="G89693" s="27"/>
      <c r="H89693" s="27"/>
      <c r="I89693" s="27"/>
    </row>
    <row r="89694" spans="6:9" x14ac:dyDescent="0.2">
      <c r="F89694" s="27"/>
      <c r="G89694" s="27"/>
      <c r="H89694" s="27"/>
      <c r="I89694" s="27"/>
    </row>
    <row r="89695" spans="6:9" x14ac:dyDescent="0.2">
      <c r="F89695" s="27"/>
      <c r="G89695" s="27"/>
      <c r="H89695" s="27"/>
      <c r="I89695" s="27"/>
    </row>
    <row r="89696" spans="6:9" x14ac:dyDescent="0.2">
      <c r="F89696" s="27"/>
      <c r="G89696" s="27"/>
      <c r="H89696" s="27"/>
      <c r="I89696" s="27"/>
    </row>
    <row r="89697" spans="6:9" x14ac:dyDescent="0.2">
      <c r="F89697" s="27"/>
      <c r="G89697" s="27"/>
      <c r="H89697" s="27"/>
      <c r="I89697" s="27"/>
    </row>
    <row r="89698" spans="6:9" x14ac:dyDescent="0.2">
      <c r="F89698" s="27"/>
      <c r="G89698" s="27"/>
      <c r="H89698" s="27"/>
      <c r="I89698" s="27"/>
    </row>
    <row r="89699" spans="6:9" x14ac:dyDescent="0.2">
      <c r="F89699" s="27"/>
      <c r="G89699" s="27"/>
      <c r="H89699" s="27"/>
      <c r="I89699" s="27"/>
    </row>
    <row r="89700" spans="6:9" x14ac:dyDescent="0.2">
      <c r="F89700" s="27"/>
      <c r="G89700" s="27"/>
      <c r="H89700" s="27"/>
      <c r="I89700" s="27"/>
    </row>
    <row r="89701" spans="6:9" x14ac:dyDescent="0.2">
      <c r="F89701" s="27"/>
      <c r="G89701" s="27"/>
      <c r="H89701" s="27"/>
      <c r="I89701" s="27"/>
    </row>
    <row r="89702" spans="6:9" x14ac:dyDescent="0.2">
      <c r="F89702" s="27"/>
      <c r="G89702" s="27"/>
      <c r="H89702" s="27"/>
      <c r="I89702" s="27"/>
    </row>
    <row r="89703" spans="6:9" x14ac:dyDescent="0.2">
      <c r="F89703" s="27"/>
      <c r="G89703" s="27"/>
      <c r="H89703" s="27"/>
      <c r="I89703" s="27"/>
    </row>
    <row r="89704" spans="6:9" x14ac:dyDescent="0.2">
      <c r="F89704" s="27"/>
      <c r="G89704" s="27"/>
      <c r="H89704" s="27"/>
      <c r="I89704" s="27"/>
    </row>
    <row r="89705" spans="6:9" x14ac:dyDescent="0.2">
      <c r="F89705" s="27"/>
      <c r="G89705" s="27"/>
      <c r="H89705" s="27"/>
      <c r="I89705" s="27"/>
    </row>
    <row r="89706" spans="6:9" x14ac:dyDescent="0.2">
      <c r="F89706" s="27"/>
      <c r="G89706" s="27"/>
      <c r="H89706" s="27"/>
      <c r="I89706" s="27"/>
    </row>
    <row r="89707" spans="6:9" x14ac:dyDescent="0.2">
      <c r="F89707" s="27"/>
      <c r="G89707" s="27"/>
      <c r="H89707" s="27"/>
      <c r="I89707" s="27"/>
    </row>
    <row r="89708" spans="6:9" x14ac:dyDescent="0.2">
      <c r="F89708" s="27"/>
      <c r="G89708" s="27"/>
      <c r="H89708" s="27"/>
      <c r="I89708" s="27"/>
    </row>
    <row r="89709" spans="6:9" x14ac:dyDescent="0.2">
      <c r="F89709" s="27"/>
      <c r="G89709" s="27"/>
      <c r="H89709" s="27"/>
      <c r="I89709" s="27"/>
    </row>
    <row r="89710" spans="6:9" x14ac:dyDescent="0.2">
      <c r="F89710" s="27"/>
      <c r="G89710" s="27"/>
      <c r="H89710" s="27"/>
      <c r="I89710" s="27"/>
    </row>
    <row r="89711" spans="6:9" x14ac:dyDescent="0.2">
      <c r="F89711" s="27"/>
      <c r="G89711" s="27"/>
      <c r="H89711" s="27"/>
      <c r="I89711" s="27"/>
    </row>
    <row r="89712" spans="6:9" x14ac:dyDescent="0.2">
      <c r="F89712" s="27"/>
      <c r="G89712" s="27"/>
      <c r="H89712" s="27"/>
      <c r="I89712" s="27"/>
    </row>
    <row r="89713" spans="6:9" x14ac:dyDescent="0.2">
      <c r="F89713" s="27"/>
      <c r="G89713" s="27"/>
      <c r="H89713" s="27"/>
      <c r="I89713" s="27"/>
    </row>
    <row r="89714" spans="6:9" x14ac:dyDescent="0.2">
      <c r="F89714" s="27"/>
      <c r="G89714" s="27"/>
      <c r="H89714" s="27"/>
      <c r="I89714" s="27"/>
    </row>
    <row r="89715" spans="6:9" x14ac:dyDescent="0.2">
      <c r="F89715" s="27"/>
      <c r="G89715" s="27"/>
      <c r="H89715" s="27"/>
      <c r="I89715" s="27"/>
    </row>
    <row r="89716" spans="6:9" x14ac:dyDescent="0.2">
      <c r="F89716" s="27"/>
      <c r="G89716" s="27"/>
      <c r="H89716" s="27"/>
      <c r="I89716" s="27"/>
    </row>
    <row r="89717" spans="6:9" x14ac:dyDescent="0.2">
      <c r="F89717" s="27"/>
      <c r="G89717" s="27"/>
      <c r="H89717" s="27"/>
      <c r="I89717" s="27"/>
    </row>
    <row r="89718" spans="6:9" x14ac:dyDescent="0.2">
      <c r="F89718" s="27"/>
      <c r="G89718" s="27"/>
      <c r="H89718" s="27"/>
      <c r="I89718" s="27"/>
    </row>
    <row r="89719" spans="6:9" x14ac:dyDescent="0.2">
      <c r="F89719" s="27"/>
      <c r="G89719" s="27"/>
      <c r="H89719" s="27"/>
      <c r="I89719" s="27"/>
    </row>
    <row r="89720" spans="6:9" x14ac:dyDescent="0.2">
      <c r="F89720" s="27"/>
      <c r="G89720" s="27"/>
      <c r="H89720" s="27"/>
      <c r="I89720" s="27"/>
    </row>
    <row r="89721" spans="6:9" x14ac:dyDescent="0.2">
      <c r="F89721" s="27"/>
      <c r="G89721" s="27"/>
      <c r="H89721" s="27"/>
      <c r="I89721" s="27"/>
    </row>
    <row r="89722" spans="6:9" x14ac:dyDescent="0.2">
      <c r="F89722" s="27"/>
      <c r="G89722" s="27"/>
      <c r="H89722" s="27"/>
      <c r="I89722" s="27"/>
    </row>
    <row r="89723" spans="6:9" x14ac:dyDescent="0.2">
      <c r="F89723" s="27"/>
      <c r="G89723" s="27"/>
      <c r="H89723" s="27"/>
      <c r="I89723" s="27"/>
    </row>
    <row r="89724" spans="6:9" x14ac:dyDescent="0.2">
      <c r="F89724" s="27"/>
      <c r="G89724" s="27"/>
      <c r="H89724" s="27"/>
      <c r="I89724" s="27"/>
    </row>
    <row r="89725" spans="6:9" x14ac:dyDescent="0.2">
      <c r="F89725" s="27"/>
      <c r="G89725" s="27"/>
      <c r="H89725" s="27"/>
      <c r="I89725" s="27"/>
    </row>
    <row r="89726" spans="6:9" x14ac:dyDescent="0.2">
      <c r="F89726" s="27"/>
      <c r="G89726" s="27"/>
      <c r="H89726" s="27"/>
      <c r="I89726" s="27"/>
    </row>
    <row r="89727" spans="6:9" x14ac:dyDescent="0.2">
      <c r="F89727" s="27"/>
      <c r="G89727" s="27"/>
      <c r="H89727" s="27"/>
      <c r="I89727" s="27"/>
    </row>
    <row r="89728" spans="6:9" x14ac:dyDescent="0.2">
      <c r="F89728" s="27"/>
      <c r="G89728" s="27"/>
      <c r="H89728" s="27"/>
      <c r="I89728" s="27"/>
    </row>
    <row r="89729" spans="6:9" x14ac:dyDescent="0.2">
      <c r="F89729" s="27"/>
      <c r="G89729" s="27"/>
      <c r="H89729" s="27"/>
      <c r="I89729" s="27"/>
    </row>
    <row r="89730" spans="6:9" x14ac:dyDescent="0.2">
      <c r="F89730" s="27"/>
      <c r="G89730" s="27"/>
      <c r="H89730" s="27"/>
      <c r="I89730" s="27"/>
    </row>
    <row r="89731" spans="6:9" x14ac:dyDescent="0.2">
      <c r="F89731" s="27"/>
      <c r="G89731" s="27"/>
      <c r="H89731" s="27"/>
      <c r="I89731" s="27"/>
    </row>
    <row r="89732" spans="6:9" x14ac:dyDescent="0.2">
      <c r="F89732" s="27"/>
      <c r="G89732" s="27"/>
      <c r="H89732" s="27"/>
      <c r="I89732" s="27"/>
    </row>
    <row r="89733" spans="6:9" x14ac:dyDescent="0.2">
      <c r="F89733" s="27"/>
      <c r="G89733" s="27"/>
      <c r="H89733" s="27"/>
      <c r="I89733" s="27"/>
    </row>
    <row r="89734" spans="6:9" x14ac:dyDescent="0.2">
      <c r="F89734" s="27"/>
      <c r="G89734" s="27"/>
      <c r="H89734" s="27"/>
      <c r="I89734" s="27"/>
    </row>
    <row r="89735" spans="6:9" x14ac:dyDescent="0.2">
      <c r="F89735" s="27"/>
      <c r="G89735" s="27"/>
      <c r="H89735" s="27"/>
      <c r="I89735" s="27"/>
    </row>
    <row r="89736" spans="6:9" x14ac:dyDescent="0.2">
      <c r="F89736" s="27"/>
      <c r="G89736" s="27"/>
      <c r="H89736" s="27"/>
      <c r="I89736" s="27"/>
    </row>
    <row r="89737" spans="6:9" x14ac:dyDescent="0.2">
      <c r="F89737" s="27"/>
      <c r="G89737" s="27"/>
      <c r="H89737" s="27"/>
      <c r="I89737" s="27"/>
    </row>
    <row r="89738" spans="6:9" x14ac:dyDescent="0.2">
      <c r="F89738" s="27"/>
      <c r="G89738" s="27"/>
      <c r="H89738" s="27"/>
      <c r="I89738" s="27"/>
    </row>
    <row r="89739" spans="6:9" x14ac:dyDescent="0.2">
      <c r="F89739" s="27"/>
      <c r="G89739" s="27"/>
      <c r="H89739" s="27"/>
      <c r="I89739" s="27"/>
    </row>
    <row r="89740" spans="6:9" x14ac:dyDescent="0.2">
      <c r="F89740" s="27"/>
      <c r="G89740" s="27"/>
      <c r="H89740" s="27"/>
      <c r="I89740" s="27"/>
    </row>
    <row r="89741" spans="6:9" x14ac:dyDescent="0.2">
      <c r="F89741" s="27"/>
      <c r="G89741" s="27"/>
      <c r="H89741" s="27"/>
      <c r="I89741" s="27"/>
    </row>
    <row r="89742" spans="6:9" x14ac:dyDescent="0.2">
      <c r="F89742" s="27"/>
      <c r="G89742" s="27"/>
      <c r="H89742" s="27"/>
      <c r="I89742" s="27"/>
    </row>
    <row r="89743" spans="6:9" x14ac:dyDescent="0.2">
      <c r="F89743" s="27"/>
      <c r="G89743" s="27"/>
      <c r="H89743" s="27"/>
      <c r="I89743" s="27"/>
    </row>
    <row r="89744" spans="6:9" x14ac:dyDescent="0.2">
      <c r="F89744" s="27"/>
      <c r="G89744" s="27"/>
      <c r="H89744" s="27"/>
      <c r="I89744" s="27"/>
    </row>
    <row r="89745" spans="6:9" x14ac:dyDescent="0.2">
      <c r="F89745" s="27"/>
      <c r="G89745" s="27"/>
      <c r="H89745" s="27"/>
      <c r="I89745" s="27"/>
    </row>
    <row r="89746" spans="6:9" x14ac:dyDescent="0.2">
      <c r="F89746" s="27"/>
      <c r="G89746" s="27"/>
      <c r="H89746" s="27"/>
      <c r="I89746" s="27"/>
    </row>
    <row r="89747" spans="6:9" x14ac:dyDescent="0.2">
      <c r="F89747" s="27"/>
      <c r="G89747" s="27"/>
      <c r="H89747" s="27"/>
      <c r="I89747" s="27"/>
    </row>
    <row r="89748" spans="6:9" x14ac:dyDescent="0.2">
      <c r="F89748" s="27"/>
      <c r="G89748" s="27"/>
      <c r="H89748" s="27"/>
      <c r="I89748" s="27"/>
    </row>
    <row r="89749" spans="6:9" x14ac:dyDescent="0.2">
      <c r="F89749" s="27"/>
      <c r="G89749" s="27"/>
      <c r="H89749" s="27"/>
      <c r="I89749" s="27"/>
    </row>
    <row r="89750" spans="6:9" x14ac:dyDescent="0.2">
      <c r="F89750" s="27"/>
      <c r="G89750" s="27"/>
      <c r="H89750" s="27"/>
      <c r="I89750" s="27"/>
    </row>
    <row r="89751" spans="6:9" x14ac:dyDescent="0.2">
      <c r="F89751" s="27"/>
      <c r="G89751" s="27"/>
      <c r="H89751" s="27"/>
      <c r="I89751" s="27"/>
    </row>
    <row r="89752" spans="6:9" x14ac:dyDescent="0.2">
      <c r="F89752" s="27"/>
      <c r="G89752" s="27"/>
      <c r="H89752" s="27"/>
      <c r="I89752" s="27"/>
    </row>
    <row r="89753" spans="6:9" x14ac:dyDescent="0.2">
      <c r="F89753" s="27"/>
      <c r="G89753" s="27"/>
      <c r="H89753" s="27"/>
      <c r="I89753" s="27"/>
    </row>
    <row r="89754" spans="6:9" x14ac:dyDescent="0.2">
      <c r="F89754" s="27"/>
      <c r="G89754" s="27"/>
      <c r="H89754" s="27"/>
      <c r="I89754" s="27"/>
    </row>
    <row r="89755" spans="6:9" x14ac:dyDescent="0.2">
      <c r="F89755" s="27"/>
      <c r="G89755" s="27"/>
      <c r="H89755" s="27"/>
      <c r="I89755" s="27"/>
    </row>
    <row r="89756" spans="6:9" x14ac:dyDescent="0.2">
      <c r="F89756" s="27"/>
      <c r="G89756" s="27"/>
      <c r="H89756" s="27"/>
      <c r="I89756" s="27"/>
    </row>
    <row r="89757" spans="6:9" x14ac:dyDescent="0.2">
      <c r="F89757" s="27"/>
      <c r="G89757" s="27"/>
      <c r="H89757" s="27"/>
      <c r="I89757" s="27"/>
    </row>
    <row r="89758" spans="6:9" x14ac:dyDescent="0.2">
      <c r="F89758" s="27"/>
      <c r="G89758" s="27"/>
      <c r="H89758" s="27"/>
      <c r="I89758" s="27"/>
    </row>
    <row r="89759" spans="6:9" x14ac:dyDescent="0.2">
      <c r="F89759" s="27"/>
      <c r="G89759" s="27"/>
      <c r="H89759" s="27"/>
      <c r="I89759" s="27"/>
    </row>
    <row r="89760" spans="6:9" x14ac:dyDescent="0.2">
      <c r="F89760" s="27"/>
      <c r="G89760" s="27"/>
      <c r="H89760" s="27"/>
      <c r="I89760" s="27"/>
    </row>
    <row r="89761" spans="6:9" x14ac:dyDescent="0.2">
      <c r="F89761" s="27"/>
      <c r="G89761" s="27"/>
      <c r="H89761" s="27"/>
      <c r="I89761" s="27"/>
    </row>
    <row r="89762" spans="6:9" x14ac:dyDescent="0.2">
      <c r="F89762" s="27"/>
      <c r="G89762" s="27"/>
      <c r="H89762" s="27"/>
      <c r="I89762" s="27"/>
    </row>
    <row r="89763" spans="6:9" x14ac:dyDescent="0.2">
      <c r="F89763" s="27"/>
      <c r="G89763" s="27"/>
      <c r="H89763" s="27"/>
      <c r="I89763" s="27"/>
    </row>
    <row r="89764" spans="6:9" x14ac:dyDescent="0.2">
      <c r="F89764" s="27"/>
      <c r="G89764" s="27"/>
      <c r="H89764" s="27"/>
      <c r="I89764" s="27"/>
    </row>
    <row r="89765" spans="6:9" x14ac:dyDescent="0.2">
      <c r="F89765" s="27"/>
      <c r="G89765" s="27"/>
      <c r="H89765" s="27"/>
      <c r="I89765" s="27"/>
    </row>
    <row r="89766" spans="6:9" x14ac:dyDescent="0.2">
      <c r="F89766" s="27"/>
      <c r="G89766" s="27"/>
      <c r="H89766" s="27"/>
      <c r="I89766" s="27"/>
    </row>
    <row r="89767" spans="6:9" x14ac:dyDescent="0.2">
      <c r="F89767" s="27"/>
      <c r="G89767" s="27"/>
      <c r="H89767" s="27"/>
      <c r="I89767" s="27"/>
    </row>
    <row r="89768" spans="6:9" x14ac:dyDescent="0.2">
      <c r="F89768" s="27"/>
      <c r="G89768" s="27"/>
      <c r="H89768" s="27"/>
      <c r="I89768" s="27"/>
    </row>
    <row r="89769" spans="6:9" x14ac:dyDescent="0.2">
      <c r="F89769" s="27"/>
      <c r="G89769" s="27"/>
      <c r="H89769" s="27"/>
      <c r="I89769" s="27"/>
    </row>
    <row r="89770" spans="6:9" x14ac:dyDescent="0.2">
      <c r="F89770" s="27"/>
      <c r="G89770" s="27"/>
      <c r="H89770" s="27"/>
      <c r="I89770" s="27"/>
    </row>
    <row r="89771" spans="6:9" x14ac:dyDescent="0.2">
      <c r="F89771" s="27"/>
      <c r="G89771" s="27"/>
      <c r="H89771" s="27"/>
      <c r="I89771" s="27"/>
    </row>
    <row r="89772" spans="6:9" x14ac:dyDescent="0.2">
      <c r="F89772" s="27"/>
      <c r="G89772" s="27"/>
      <c r="H89772" s="27"/>
      <c r="I89772" s="27"/>
    </row>
    <row r="89773" spans="6:9" x14ac:dyDescent="0.2">
      <c r="F89773" s="27"/>
      <c r="G89773" s="27"/>
      <c r="H89773" s="27"/>
      <c r="I89773" s="27"/>
    </row>
    <row r="89774" spans="6:9" x14ac:dyDescent="0.2">
      <c r="F89774" s="27"/>
      <c r="G89774" s="27"/>
      <c r="H89774" s="27"/>
      <c r="I89774" s="27"/>
    </row>
    <row r="89775" spans="6:9" x14ac:dyDescent="0.2">
      <c r="F89775" s="27"/>
      <c r="G89775" s="27"/>
      <c r="H89775" s="27"/>
      <c r="I89775" s="27"/>
    </row>
    <row r="89776" spans="6:9" x14ac:dyDescent="0.2">
      <c r="F89776" s="27"/>
      <c r="G89776" s="27"/>
      <c r="H89776" s="27"/>
      <c r="I89776" s="27"/>
    </row>
    <row r="89777" spans="6:9" x14ac:dyDescent="0.2">
      <c r="F89777" s="27"/>
      <c r="G89777" s="27"/>
      <c r="H89777" s="27"/>
      <c r="I89777" s="27"/>
    </row>
    <row r="89778" spans="6:9" x14ac:dyDescent="0.2">
      <c r="F89778" s="27"/>
      <c r="G89778" s="27"/>
      <c r="H89778" s="27"/>
      <c r="I89778" s="27"/>
    </row>
    <row r="89779" spans="6:9" x14ac:dyDescent="0.2">
      <c r="F89779" s="27"/>
      <c r="G89779" s="27"/>
      <c r="H89779" s="27"/>
      <c r="I89779" s="27"/>
    </row>
    <row r="89780" spans="6:9" x14ac:dyDescent="0.2">
      <c r="F89780" s="27"/>
      <c r="G89780" s="27"/>
      <c r="H89780" s="27"/>
      <c r="I89780" s="27"/>
    </row>
    <row r="89781" spans="6:9" x14ac:dyDescent="0.2">
      <c r="F89781" s="27"/>
      <c r="G89781" s="27"/>
      <c r="H89781" s="27"/>
      <c r="I89781" s="27"/>
    </row>
    <row r="89782" spans="6:9" x14ac:dyDescent="0.2">
      <c r="F89782" s="27"/>
      <c r="G89782" s="27"/>
      <c r="H89782" s="27"/>
      <c r="I89782" s="27"/>
    </row>
    <row r="89783" spans="6:9" x14ac:dyDescent="0.2">
      <c r="F89783" s="27"/>
      <c r="G89783" s="27"/>
      <c r="H89783" s="27"/>
      <c r="I89783" s="27"/>
    </row>
    <row r="89784" spans="6:9" x14ac:dyDescent="0.2">
      <c r="F89784" s="27"/>
      <c r="G89784" s="27"/>
      <c r="H89784" s="27"/>
      <c r="I89784" s="27"/>
    </row>
    <row r="89785" spans="6:9" x14ac:dyDescent="0.2">
      <c r="F89785" s="27"/>
      <c r="G89785" s="27"/>
      <c r="H89785" s="27"/>
      <c r="I89785" s="27"/>
    </row>
    <row r="89786" spans="6:9" x14ac:dyDescent="0.2">
      <c r="F89786" s="27"/>
      <c r="G89786" s="27"/>
      <c r="H89786" s="27"/>
      <c r="I89786" s="27"/>
    </row>
    <row r="89787" spans="6:9" x14ac:dyDescent="0.2">
      <c r="F89787" s="27"/>
      <c r="G89787" s="27"/>
      <c r="H89787" s="27"/>
      <c r="I89787" s="27"/>
    </row>
    <row r="89788" spans="6:9" x14ac:dyDescent="0.2">
      <c r="F89788" s="27"/>
      <c r="G89788" s="27"/>
      <c r="H89788" s="27"/>
      <c r="I89788" s="27"/>
    </row>
    <row r="89789" spans="6:9" x14ac:dyDescent="0.2">
      <c r="F89789" s="27"/>
      <c r="G89789" s="27"/>
      <c r="H89789" s="27"/>
      <c r="I89789" s="27"/>
    </row>
    <row r="89790" spans="6:9" x14ac:dyDescent="0.2">
      <c r="F89790" s="27"/>
      <c r="G89790" s="27"/>
      <c r="H89790" s="27"/>
      <c r="I89790" s="27"/>
    </row>
    <row r="89791" spans="6:9" x14ac:dyDescent="0.2">
      <c r="F89791" s="27"/>
      <c r="G89791" s="27"/>
      <c r="H89791" s="27"/>
      <c r="I89791" s="27"/>
    </row>
    <row r="89792" spans="6:9" x14ac:dyDescent="0.2">
      <c r="F89792" s="27"/>
      <c r="G89792" s="27"/>
      <c r="H89792" s="27"/>
      <c r="I89792" s="27"/>
    </row>
    <row r="89793" spans="6:9" x14ac:dyDescent="0.2">
      <c r="F89793" s="27"/>
      <c r="G89793" s="27"/>
      <c r="H89793" s="27"/>
      <c r="I89793" s="27"/>
    </row>
    <row r="89794" spans="6:9" x14ac:dyDescent="0.2">
      <c r="F89794" s="27"/>
      <c r="G89794" s="27"/>
      <c r="H89794" s="27"/>
      <c r="I89794" s="27"/>
    </row>
    <row r="89795" spans="6:9" x14ac:dyDescent="0.2">
      <c r="F89795" s="27"/>
      <c r="G89795" s="27"/>
      <c r="H89795" s="27"/>
      <c r="I89795" s="27"/>
    </row>
    <row r="89796" spans="6:9" x14ac:dyDescent="0.2">
      <c r="F89796" s="27"/>
      <c r="G89796" s="27"/>
      <c r="H89796" s="27"/>
      <c r="I89796" s="27"/>
    </row>
    <row r="89797" spans="6:9" x14ac:dyDescent="0.2">
      <c r="F89797" s="27"/>
      <c r="G89797" s="27"/>
      <c r="H89797" s="27"/>
      <c r="I89797" s="27"/>
    </row>
    <row r="89798" spans="6:9" x14ac:dyDescent="0.2">
      <c r="F89798" s="27"/>
      <c r="G89798" s="27"/>
      <c r="H89798" s="27"/>
      <c r="I89798" s="27"/>
    </row>
    <row r="89799" spans="6:9" x14ac:dyDescent="0.2">
      <c r="F89799" s="27"/>
      <c r="G89799" s="27"/>
      <c r="H89799" s="27"/>
      <c r="I89799" s="27"/>
    </row>
    <row r="89800" spans="6:9" x14ac:dyDescent="0.2">
      <c r="F89800" s="27"/>
      <c r="G89800" s="27"/>
      <c r="H89800" s="27"/>
      <c r="I89800" s="27"/>
    </row>
    <row r="89801" spans="6:9" x14ac:dyDescent="0.2">
      <c r="F89801" s="27"/>
      <c r="G89801" s="27"/>
      <c r="H89801" s="27"/>
      <c r="I89801" s="27"/>
    </row>
    <row r="89802" spans="6:9" x14ac:dyDescent="0.2">
      <c r="F89802" s="27"/>
      <c r="G89802" s="27"/>
      <c r="H89802" s="27"/>
      <c r="I89802" s="27"/>
    </row>
    <row r="89803" spans="6:9" x14ac:dyDescent="0.2">
      <c r="F89803" s="27"/>
      <c r="G89803" s="27"/>
      <c r="H89803" s="27"/>
      <c r="I89803" s="27"/>
    </row>
    <row r="89804" spans="6:9" x14ac:dyDescent="0.2">
      <c r="F89804" s="27"/>
      <c r="G89804" s="27"/>
      <c r="H89804" s="27"/>
      <c r="I89804" s="27"/>
    </row>
    <row r="89805" spans="6:9" x14ac:dyDescent="0.2">
      <c r="F89805" s="27"/>
      <c r="G89805" s="27"/>
      <c r="H89805" s="27"/>
      <c r="I89805" s="27"/>
    </row>
    <row r="89806" spans="6:9" x14ac:dyDescent="0.2">
      <c r="F89806" s="27"/>
      <c r="G89806" s="27"/>
      <c r="H89806" s="27"/>
      <c r="I89806" s="27"/>
    </row>
    <row r="89807" spans="6:9" x14ac:dyDescent="0.2">
      <c r="F89807" s="27"/>
      <c r="G89807" s="27"/>
      <c r="H89807" s="27"/>
      <c r="I89807" s="27"/>
    </row>
    <row r="89808" spans="6:9" x14ac:dyDescent="0.2">
      <c r="F89808" s="27"/>
      <c r="G89808" s="27"/>
      <c r="H89808" s="27"/>
      <c r="I89808" s="27"/>
    </row>
    <row r="89809" spans="6:9" x14ac:dyDescent="0.2">
      <c r="F89809" s="27"/>
      <c r="G89809" s="27"/>
      <c r="H89809" s="27"/>
      <c r="I89809" s="27"/>
    </row>
    <row r="89810" spans="6:9" x14ac:dyDescent="0.2">
      <c r="F89810" s="27"/>
      <c r="G89810" s="27"/>
      <c r="H89810" s="27"/>
      <c r="I89810" s="27"/>
    </row>
    <row r="89811" spans="6:9" x14ac:dyDescent="0.2">
      <c r="F89811" s="27"/>
      <c r="G89811" s="27"/>
      <c r="H89811" s="27"/>
      <c r="I89811" s="27"/>
    </row>
    <row r="89812" spans="6:9" x14ac:dyDescent="0.2">
      <c r="F89812" s="27"/>
      <c r="G89812" s="27"/>
      <c r="H89812" s="27"/>
      <c r="I89812" s="27"/>
    </row>
    <row r="89813" spans="6:9" x14ac:dyDescent="0.2">
      <c r="F89813" s="27"/>
      <c r="G89813" s="27"/>
      <c r="H89813" s="27"/>
      <c r="I89813" s="27"/>
    </row>
    <row r="89814" spans="6:9" x14ac:dyDescent="0.2">
      <c r="F89814" s="27"/>
      <c r="G89814" s="27"/>
      <c r="H89814" s="27"/>
      <c r="I89814" s="27"/>
    </row>
    <row r="89815" spans="6:9" x14ac:dyDescent="0.2">
      <c r="F89815" s="27"/>
      <c r="G89815" s="27"/>
      <c r="H89815" s="27"/>
      <c r="I89815" s="27"/>
    </row>
    <row r="89816" spans="6:9" x14ac:dyDescent="0.2">
      <c r="F89816" s="27"/>
      <c r="G89816" s="27"/>
      <c r="H89816" s="27"/>
      <c r="I89816" s="27"/>
    </row>
    <row r="89817" spans="6:9" x14ac:dyDescent="0.2">
      <c r="F89817" s="27"/>
      <c r="G89817" s="27"/>
      <c r="H89817" s="27"/>
      <c r="I89817" s="27"/>
    </row>
    <row r="89818" spans="6:9" x14ac:dyDescent="0.2">
      <c r="F89818" s="27"/>
      <c r="G89818" s="27"/>
      <c r="H89818" s="27"/>
      <c r="I89818" s="27"/>
    </row>
    <row r="89819" spans="6:9" x14ac:dyDescent="0.2">
      <c r="F89819" s="27"/>
      <c r="G89819" s="27"/>
      <c r="H89819" s="27"/>
      <c r="I89819" s="27"/>
    </row>
    <row r="89820" spans="6:9" x14ac:dyDescent="0.2">
      <c r="F89820" s="27"/>
      <c r="G89820" s="27"/>
      <c r="H89820" s="27"/>
      <c r="I89820" s="27"/>
    </row>
    <row r="89821" spans="6:9" x14ac:dyDescent="0.2">
      <c r="F89821" s="27"/>
      <c r="G89821" s="27"/>
      <c r="H89821" s="27"/>
      <c r="I89821" s="27"/>
    </row>
    <row r="89822" spans="6:9" x14ac:dyDescent="0.2">
      <c r="F89822" s="27"/>
      <c r="G89822" s="27"/>
      <c r="H89822" s="27"/>
      <c r="I89822" s="27"/>
    </row>
    <row r="89823" spans="6:9" x14ac:dyDescent="0.2">
      <c r="F89823" s="27"/>
      <c r="G89823" s="27"/>
      <c r="H89823" s="27"/>
      <c r="I89823" s="27"/>
    </row>
    <row r="89824" spans="6:9" x14ac:dyDescent="0.2">
      <c r="F89824" s="27"/>
      <c r="G89824" s="27"/>
      <c r="H89824" s="27"/>
      <c r="I89824" s="27"/>
    </row>
    <row r="89825" spans="6:9" x14ac:dyDescent="0.2">
      <c r="F89825" s="27"/>
      <c r="G89825" s="27"/>
      <c r="H89825" s="27"/>
      <c r="I89825" s="27"/>
    </row>
    <row r="89826" spans="6:9" x14ac:dyDescent="0.2">
      <c r="F89826" s="27"/>
      <c r="G89826" s="27"/>
      <c r="H89826" s="27"/>
      <c r="I89826" s="27"/>
    </row>
    <row r="89827" spans="6:9" x14ac:dyDescent="0.2">
      <c r="F89827" s="27"/>
      <c r="G89827" s="27"/>
      <c r="H89827" s="27"/>
      <c r="I89827" s="27"/>
    </row>
    <row r="89828" spans="6:9" x14ac:dyDescent="0.2">
      <c r="F89828" s="27"/>
      <c r="G89828" s="27"/>
      <c r="H89828" s="27"/>
      <c r="I89828" s="27"/>
    </row>
    <row r="89829" spans="6:9" x14ac:dyDescent="0.2">
      <c r="F89829" s="27"/>
      <c r="G89829" s="27"/>
      <c r="H89829" s="27"/>
      <c r="I89829" s="27"/>
    </row>
    <row r="89830" spans="6:9" x14ac:dyDescent="0.2">
      <c r="F89830" s="27"/>
      <c r="G89830" s="27"/>
      <c r="H89830" s="27"/>
      <c r="I89830" s="27"/>
    </row>
    <row r="89831" spans="6:9" x14ac:dyDescent="0.2">
      <c r="F89831" s="27"/>
      <c r="G89831" s="27"/>
      <c r="H89831" s="27"/>
      <c r="I89831" s="27"/>
    </row>
    <row r="89832" spans="6:9" x14ac:dyDescent="0.2">
      <c r="F89832" s="27"/>
      <c r="G89832" s="27"/>
      <c r="H89832" s="27"/>
      <c r="I89832" s="27"/>
    </row>
    <row r="89833" spans="6:9" x14ac:dyDescent="0.2">
      <c r="F89833" s="27"/>
      <c r="G89833" s="27"/>
      <c r="H89833" s="27"/>
      <c r="I89833" s="27"/>
    </row>
    <row r="89834" spans="6:9" x14ac:dyDescent="0.2">
      <c r="F89834" s="27"/>
      <c r="G89834" s="27"/>
      <c r="H89834" s="27"/>
      <c r="I89834" s="27"/>
    </row>
    <row r="89835" spans="6:9" x14ac:dyDescent="0.2">
      <c r="F89835" s="27"/>
      <c r="G89835" s="27"/>
      <c r="H89835" s="27"/>
      <c r="I89835" s="27"/>
    </row>
    <row r="89836" spans="6:9" x14ac:dyDescent="0.2">
      <c r="F89836" s="27"/>
      <c r="G89836" s="27"/>
      <c r="H89836" s="27"/>
      <c r="I89836" s="27"/>
    </row>
    <row r="89837" spans="6:9" x14ac:dyDescent="0.2">
      <c r="F89837" s="27"/>
      <c r="G89837" s="27"/>
      <c r="H89837" s="27"/>
      <c r="I89837" s="27"/>
    </row>
    <row r="89838" spans="6:9" x14ac:dyDescent="0.2">
      <c r="F89838" s="27"/>
      <c r="G89838" s="27"/>
      <c r="H89838" s="27"/>
      <c r="I89838" s="27"/>
    </row>
    <row r="89839" spans="6:9" x14ac:dyDescent="0.2">
      <c r="F89839" s="27"/>
      <c r="G89839" s="27"/>
      <c r="H89839" s="27"/>
      <c r="I89839" s="27"/>
    </row>
    <row r="89840" spans="6:9" x14ac:dyDescent="0.2">
      <c r="F89840" s="27"/>
      <c r="G89840" s="27"/>
      <c r="H89840" s="27"/>
      <c r="I89840" s="27"/>
    </row>
    <row r="89841" spans="6:9" x14ac:dyDescent="0.2">
      <c r="F89841" s="27"/>
      <c r="G89841" s="27"/>
      <c r="H89841" s="27"/>
      <c r="I89841" s="27"/>
    </row>
    <row r="89842" spans="6:9" x14ac:dyDescent="0.2">
      <c r="F89842" s="27"/>
      <c r="G89842" s="27"/>
      <c r="H89842" s="27"/>
      <c r="I89842" s="27"/>
    </row>
    <row r="89843" spans="6:9" x14ac:dyDescent="0.2">
      <c r="F89843" s="27"/>
      <c r="G89843" s="27"/>
      <c r="H89843" s="27"/>
      <c r="I89843" s="27"/>
    </row>
    <row r="89844" spans="6:9" x14ac:dyDescent="0.2">
      <c r="F89844" s="27"/>
      <c r="G89844" s="27"/>
      <c r="H89844" s="27"/>
      <c r="I89844" s="27"/>
    </row>
    <row r="89845" spans="6:9" x14ac:dyDescent="0.2">
      <c r="F89845" s="27"/>
      <c r="G89845" s="27"/>
      <c r="H89845" s="27"/>
      <c r="I89845" s="27"/>
    </row>
    <row r="89846" spans="6:9" x14ac:dyDescent="0.2">
      <c r="F89846" s="27"/>
      <c r="G89846" s="27"/>
      <c r="H89846" s="27"/>
      <c r="I89846" s="27"/>
    </row>
    <row r="89847" spans="6:9" x14ac:dyDescent="0.2">
      <c r="F89847" s="27"/>
      <c r="G89847" s="27"/>
      <c r="H89847" s="27"/>
      <c r="I89847" s="27"/>
    </row>
    <row r="89848" spans="6:9" x14ac:dyDescent="0.2">
      <c r="F89848" s="27"/>
      <c r="G89848" s="27"/>
      <c r="H89848" s="27"/>
      <c r="I89848" s="27"/>
    </row>
    <row r="89849" spans="6:9" x14ac:dyDescent="0.2">
      <c r="F89849" s="27"/>
      <c r="G89849" s="27"/>
      <c r="H89849" s="27"/>
      <c r="I89849" s="27"/>
    </row>
    <row r="89850" spans="6:9" x14ac:dyDescent="0.2">
      <c r="F89850" s="27"/>
      <c r="G89850" s="27"/>
      <c r="H89850" s="27"/>
      <c r="I89850" s="27"/>
    </row>
    <row r="89851" spans="6:9" x14ac:dyDescent="0.2">
      <c r="F89851" s="27"/>
      <c r="G89851" s="27"/>
      <c r="H89851" s="27"/>
      <c r="I89851" s="27"/>
    </row>
    <row r="89852" spans="6:9" x14ac:dyDescent="0.2">
      <c r="F89852" s="27"/>
      <c r="G89852" s="27"/>
      <c r="H89852" s="27"/>
      <c r="I89852" s="27"/>
    </row>
    <row r="89853" spans="6:9" x14ac:dyDescent="0.2">
      <c r="F89853" s="27"/>
      <c r="G89853" s="27"/>
      <c r="H89853" s="27"/>
      <c r="I89853" s="27"/>
    </row>
    <row r="89854" spans="6:9" x14ac:dyDescent="0.2">
      <c r="F89854" s="27"/>
      <c r="G89854" s="27"/>
      <c r="H89854" s="27"/>
      <c r="I89854" s="27"/>
    </row>
    <row r="89855" spans="6:9" x14ac:dyDescent="0.2">
      <c r="F89855" s="27"/>
      <c r="G89855" s="27"/>
      <c r="H89855" s="27"/>
      <c r="I89855" s="27"/>
    </row>
    <row r="89856" spans="6:9" x14ac:dyDescent="0.2">
      <c r="F89856" s="27"/>
      <c r="G89856" s="27"/>
      <c r="H89856" s="27"/>
      <c r="I89856" s="27"/>
    </row>
    <row r="89857" spans="6:9" x14ac:dyDescent="0.2">
      <c r="F89857" s="27"/>
      <c r="G89857" s="27"/>
      <c r="H89857" s="27"/>
      <c r="I89857" s="27"/>
    </row>
    <row r="89858" spans="6:9" x14ac:dyDescent="0.2">
      <c r="F89858" s="27"/>
      <c r="G89858" s="27"/>
      <c r="H89858" s="27"/>
      <c r="I89858" s="27"/>
    </row>
    <row r="89859" spans="6:9" x14ac:dyDescent="0.2">
      <c r="F89859" s="27"/>
      <c r="G89859" s="27"/>
      <c r="H89859" s="27"/>
      <c r="I89859" s="27"/>
    </row>
    <row r="89860" spans="6:9" x14ac:dyDescent="0.2">
      <c r="F89860" s="27"/>
      <c r="G89860" s="27"/>
      <c r="H89860" s="27"/>
      <c r="I89860" s="27"/>
    </row>
    <row r="89861" spans="6:9" x14ac:dyDescent="0.2">
      <c r="F89861" s="27"/>
      <c r="G89861" s="27"/>
      <c r="H89861" s="27"/>
      <c r="I89861" s="27"/>
    </row>
    <row r="89862" spans="6:9" x14ac:dyDescent="0.2">
      <c r="F89862" s="27"/>
      <c r="G89862" s="27"/>
      <c r="H89862" s="27"/>
      <c r="I89862" s="27"/>
    </row>
    <row r="89863" spans="6:9" x14ac:dyDescent="0.2">
      <c r="F89863" s="27"/>
      <c r="G89863" s="27"/>
      <c r="H89863" s="27"/>
      <c r="I89863" s="27"/>
    </row>
    <row r="89864" spans="6:9" x14ac:dyDescent="0.2">
      <c r="F89864" s="27"/>
      <c r="G89864" s="27"/>
      <c r="H89864" s="27"/>
      <c r="I89864" s="27"/>
    </row>
    <row r="89865" spans="6:9" x14ac:dyDescent="0.2">
      <c r="F89865" s="27"/>
      <c r="G89865" s="27"/>
      <c r="H89865" s="27"/>
      <c r="I89865" s="27"/>
    </row>
    <row r="89866" spans="6:9" x14ac:dyDescent="0.2">
      <c r="F89866" s="27"/>
      <c r="G89866" s="27"/>
      <c r="H89866" s="27"/>
      <c r="I89866" s="27"/>
    </row>
    <row r="89867" spans="6:9" x14ac:dyDescent="0.2">
      <c r="F89867" s="27"/>
      <c r="G89867" s="27"/>
      <c r="H89867" s="27"/>
      <c r="I89867" s="27"/>
    </row>
    <row r="89868" spans="6:9" x14ac:dyDescent="0.2">
      <c r="F89868" s="27"/>
      <c r="G89868" s="27"/>
      <c r="H89868" s="27"/>
      <c r="I89868" s="27"/>
    </row>
    <row r="89869" spans="6:9" x14ac:dyDescent="0.2">
      <c r="F89869" s="27"/>
      <c r="G89869" s="27"/>
      <c r="H89869" s="27"/>
      <c r="I89869" s="27"/>
    </row>
    <row r="89870" spans="6:9" x14ac:dyDescent="0.2">
      <c r="F89870" s="27"/>
      <c r="G89870" s="27"/>
      <c r="H89870" s="27"/>
      <c r="I89870" s="27"/>
    </row>
    <row r="89871" spans="6:9" x14ac:dyDescent="0.2">
      <c r="F89871" s="27"/>
      <c r="G89871" s="27"/>
      <c r="H89871" s="27"/>
      <c r="I89871" s="27"/>
    </row>
    <row r="89872" spans="6:9" x14ac:dyDescent="0.2">
      <c r="F89872" s="27"/>
      <c r="G89872" s="27"/>
      <c r="H89872" s="27"/>
      <c r="I89872" s="27"/>
    </row>
    <row r="89873" spans="6:9" x14ac:dyDescent="0.2">
      <c r="F89873" s="27"/>
      <c r="G89873" s="27"/>
      <c r="H89873" s="27"/>
      <c r="I89873" s="27"/>
    </row>
    <row r="89874" spans="6:9" x14ac:dyDescent="0.2">
      <c r="F89874" s="27"/>
      <c r="G89874" s="27"/>
      <c r="H89874" s="27"/>
      <c r="I89874" s="27"/>
    </row>
    <row r="89875" spans="6:9" x14ac:dyDescent="0.2">
      <c r="F89875" s="27"/>
      <c r="G89875" s="27"/>
      <c r="H89875" s="27"/>
      <c r="I89875" s="27"/>
    </row>
    <row r="89876" spans="6:9" x14ac:dyDescent="0.2">
      <c r="F89876" s="27"/>
      <c r="G89876" s="27"/>
      <c r="H89876" s="27"/>
      <c r="I89876" s="27"/>
    </row>
    <row r="89877" spans="6:9" x14ac:dyDescent="0.2">
      <c r="F89877" s="27"/>
      <c r="G89877" s="27"/>
      <c r="H89877" s="27"/>
      <c r="I89877" s="27"/>
    </row>
    <row r="89878" spans="6:9" x14ac:dyDescent="0.2">
      <c r="F89878" s="27"/>
      <c r="G89878" s="27"/>
      <c r="H89878" s="27"/>
      <c r="I89878" s="27"/>
    </row>
    <row r="89879" spans="6:9" x14ac:dyDescent="0.2">
      <c r="F89879" s="27"/>
      <c r="G89879" s="27"/>
      <c r="H89879" s="27"/>
      <c r="I89879" s="27"/>
    </row>
    <row r="89880" spans="6:9" x14ac:dyDescent="0.2">
      <c r="F89880" s="27"/>
      <c r="G89880" s="27"/>
      <c r="H89880" s="27"/>
      <c r="I89880" s="27"/>
    </row>
    <row r="89881" spans="6:9" x14ac:dyDescent="0.2">
      <c r="F89881" s="27"/>
      <c r="G89881" s="27"/>
      <c r="H89881" s="27"/>
      <c r="I89881" s="27"/>
    </row>
    <row r="89882" spans="6:9" x14ac:dyDescent="0.2">
      <c r="F89882" s="27"/>
      <c r="G89882" s="27"/>
      <c r="H89882" s="27"/>
      <c r="I89882" s="27"/>
    </row>
    <row r="89883" spans="6:9" x14ac:dyDescent="0.2">
      <c r="F89883" s="27"/>
      <c r="G89883" s="27"/>
      <c r="H89883" s="27"/>
      <c r="I89883" s="27"/>
    </row>
    <row r="89884" spans="6:9" x14ac:dyDescent="0.2">
      <c r="F89884" s="27"/>
      <c r="G89884" s="27"/>
      <c r="H89884" s="27"/>
      <c r="I89884" s="27"/>
    </row>
    <row r="89885" spans="6:9" x14ac:dyDescent="0.2">
      <c r="F89885" s="27"/>
      <c r="G89885" s="27"/>
      <c r="H89885" s="27"/>
      <c r="I89885" s="27"/>
    </row>
    <row r="89886" spans="6:9" x14ac:dyDescent="0.2">
      <c r="F89886" s="27"/>
      <c r="G89886" s="27"/>
      <c r="H89886" s="27"/>
      <c r="I89886" s="27"/>
    </row>
    <row r="89887" spans="6:9" x14ac:dyDescent="0.2">
      <c r="F89887" s="27"/>
      <c r="G89887" s="27"/>
      <c r="H89887" s="27"/>
      <c r="I89887" s="27"/>
    </row>
    <row r="89888" spans="6:9" x14ac:dyDescent="0.2">
      <c r="F89888" s="27"/>
      <c r="G89888" s="27"/>
      <c r="H89888" s="27"/>
      <c r="I89888" s="27"/>
    </row>
    <row r="89889" spans="6:9" x14ac:dyDescent="0.2">
      <c r="F89889" s="27"/>
      <c r="G89889" s="27"/>
      <c r="H89889" s="27"/>
      <c r="I89889" s="27"/>
    </row>
    <row r="89890" spans="6:9" x14ac:dyDescent="0.2">
      <c r="F89890" s="27"/>
      <c r="G89890" s="27"/>
      <c r="H89890" s="27"/>
      <c r="I89890" s="27"/>
    </row>
    <row r="89891" spans="6:9" x14ac:dyDescent="0.2">
      <c r="F89891" s="27"/>
      <c r="G89891" s="27"/>
      <c r="H89891" s="27"/>
      <c r="I89891" s="27"/>
    </row>
    <row r="89892" spans="6:9" x14ac:dyDescent="0.2">
      <c r="F89892" s="27"/>
      <c r="G89892" s="27"/>
      <c r="H89892" s="27"/>
      <c r="I89892" s="27"/>
    </row>
    <row r="89893" spans="6:9" x14ac:dyDescent="0.2">
      <c r="F89893" s="27"/>
      <c r="G89893" s="27"/>
      <c r="H89893" s="27"/>
      <c r="I89893" s="27"/>
    </row>
    <row r="89894" spans="6:9" x14ac:dyDescent="0.2">
      <c r="F89894" s="27"/>
      <c r="G89894" s="27"/>
      <c r="H89894" s="27"/>
      <c r="I89894" s="27"/>
    </row>
    <row r="89895" spans="6:9" x14ac:dyDescent="0.2">
      <c r="F89895" s="27"/>
      <c r="G89895" s="27"/>
      <c r="H89895" s="27"/>
      <c r="I89895" s="27"/>
    </row>
    <row r="89896" spans="6:9" x14ac:dyDescent="0.2">
      <c r="F89896" s="27"/>
      <c r="G89896" s="27"/>
      <c r="H89896" s="27"/>
      <c r="I89896" s="27"/>
    </row>
    <row r="89897" spans="6:9" x14ac:dyDescent="0.2">
      <c r="F89897" s="27"/>
      <c r="G89897" s="27"/>
      <c r="H89897" s="27"/>
      <c r="I89897" s="27"/>
    </row>
    <row r="89898" spans="6:9" x14ac:dyDescent="0.2">
      <c r="F89898" s="27"/>
      <c r="G89898" s="27"/>
      <c r="H89898" s="27"/>
      <c r="I89898" s="27"/>
    </row>
    <row r="89899" spans="6:9" x14ac:dyDescent="0.2">
      <c r="F89899" s="27"/>
      <c r="G89899" s="27"/>
      <c r="H89899" s="27"/>
      <c r="I89899" s="27"/>
    </row>
    <row r="89900" spans="6:9" x14ac:dyDescent="0.2">
      <c r="F89900" s="27"/>
      <c r="G89900" s="27"/>
      <c r="H89900" s="27"/>
      <c r="I89900" s="27"/>
    </row>
    <row r="89901" spans="6:9" x14ac:dyDescent="0.2">
      <c r="F89901" s="27"/>
      <c r="G89901" s="27"/>
      <c r="H89901" s="27"/>
      <c r="I89901" s="27"/>
    </row>
    <row r="89902" spans="6:9" x14ac:dyDescent="0.2">
      <c r="F89902" s="27"/>
      <c r="G89902" s="27"/>
      <c r="H89902" s="27"/>
      <c r="I89902" s="27"/>
    </row>
    <row r="89903" spans="6:9" x14ac:dyDescent="0.2">
      <c r="F89903" s="27"/>
      <c r="G89903" s="27"/>
      <c r="H89903" s="27"/>
      <c r="I89903" s="27"/>
    </row>
    <row r="89904" spans="6:9" x14ac:dyDescent="0.2">
      <c r="F89904" s="27"/>
      <c r="G89904" s="27"/>
      <c r="H89904" s="27"/>
      <c r="I89904" s="27"/>
    </row>
    <row r="89905" spans="6:9" x14ac:dyDescent="0.2">
      <c r="F89905" s="27"/>
      <c r="G89905" s="27"/>
      <c r="H89905" s="27"/>
      <c r="I89905" s="27"/>
    </row>
    <row r="89906" spans="6:9" x14ac:dyDescent="0.2">
      <c r="F89906" s="27"/>
      <c r="G89906" s="27"/>
      <c r="H89906" s="27"/>
      <c r="I89906" s="27"/>
    </row>
    <row r="89907" spans="6:9" x14ac:dyDescent="0.2">
      <c r="F89907" s="27"/>
      <c r="G89907" s="27"/>
      <c r="H89907" s="27"/>
      <c r="I89907" s="27"/>
    </row>
    <row r="89908" spans="6:9" x14ac:dyDescent="0.2">
      <c r="F89908" s="27"/>
      <c r="G89908" s="27"/>
      <c r="H89908" s="27"/>
      <c r="I89908" s="27"/>
    </row>
    <row r="89909" spans="6:9" x14ac:dyDescent="0.2">
      <c r="F89909" s="27"/>
      <c r="G89909" s="27"/>
      <c r="H89909" s="27"/>
      <c r="I89909" s="27"/>
    </row>
    <row r="89910" spans="6:9" x14ac:dyDescent="0.2">
      <c r="F89910" s="27"/>
      <c r="G89910" s="27"/>
      <c r="H89910" s="27"/>
      <c r="I89910" s="27"/>
    </row>
    <row r="89911" spans="6:9" x14ac:dyDescent="0.2">
      <c r="F89911" s="27"/>
      <c r="G89911" s="27"/>
      <c r="H89911" s="27"/>
      <c r="I89911" s="27"/>
    </row>
    <row r="89912" spans="6:9" x14ac:dyDescent="0.2">
      <c r="F89912" s="27"/>
      <c r="G89912" s="27"/>
      <c r="H89912" s="27"/>
      <c r="I89912" s="27"/>
    </row>
    <row r="89913" spans="6:9" x14ac:dyDescent="0.2">
      <c r="F89913" s="27"/>
      <c r="G89913" s="27"/>
      <c r="H89913" s="27"/>
      <c r="I89913" s="27"/>
    </row>
    <row r="89914" spans="6:9" x14ac:dyDescent="0.2">
      <c r="F89914" s="27"/>
      <c r="G89914" s="27"/>
      <c r="H89914" s="27"/>
      <c r="I89914" s="27"/>
    </row>
    <row r="89915" spans="6:9" x14ac:dyDescent="0.2">
      <c r="F89915" s="27"/>
      <c r="G89915" s="27"/>
      <c r="H89915" s="27"/>
      <c r="I89915" s="27"/>
    </row>
    <row r="89916" spans="6:9" x14ac:dyDescent="0.2">
      <c r="F89916" s="27"/>
      <c r="G89916" s="27"/>
      <c r="H89916" s="27"/>
      <c r="I89916" s="27"/>
    </row>
    <row r="89917" spans="6:9" x14ac:dyDescent="0.2">
      <c r="F89917" s="27"/>
      <c r="G89917" s="27"/>
      <c r="H89917" s="27"/>
      <c r="I89917" s="27"/>
    </row>
    <row r="89918" spans="6:9" x14ac:dyDescent="0.2">
      <c r="F89918" s="27"/>
      <c r="G89918" s="27"/>
      <c r="H89918" s="27"/>
      <c r="I89918" s="27"/>
    </row>
    <row r="89919" spans="6:9" x14ac:dyDescent="0.2">
      <c r="F89919" s="27"/>
      <c r="G89919" s="27"/>
      <c r="H89919" s="27"/>
      <c r="I89919" s="27"/>
    </row>
    <row r="89920" spans="6:9" x14ac:dyDescent="0.2">
      <c r="F89920" s="27"/>
      <c r="G89920" s="27"/>
      <c r="H89920" s="27"/>
      <c r="I89920" s="27"/>
    </row>
    <row r="89921" spans="6:9" x14ac:dyDescent="0.2">
      <c r="F89921" s="27"/>
      <c r="G89921" s="27"/>
      <c r="H89921" s="27"/>
      <c r="I89921" s="27"/>
    </row>
    <row r="89922" spans="6:9" x14ac:dyDescent="0.2">
      <c r="F89922" s="27"/>
      <c r="G89922" s="27"/>
      <c r="H89922" s="27"/>
      <c r="I89922" s="27"/>
    </row>
    <row r="89923" spans="6:9" x14ac:dyDescent="0.2">
      <c r="F89923" s="27"/>
      <c r="G89923" s="27"/>
      <c r="H89923" s="27"/>
      <c r="I89923" s="27"/>
    </row>
    <row r="89924" spans="6:9" x14ac:dyDescent="0.2">
      <c r="F89924" s="27"/>
      <c r="G89924" s="27"/>
      <c r="H89924" s="27"/>
      <c r="I89924" s="27"/>
    </row>
    <row r="89925" spans="6:9" x14ac:dyDescent="0.2">
      <c r="F89925" s="27"/>
      <c r="G89925" s="27"/>
      <c r="H89925" s="27"/>
      <c r="I89925" s="27"/>
    </row>
    <row r="89926" spans="6:9" x14ac:dyDescent="0.2">
      <c r="F89926" s="27"/>
      <c r="G89926" s="27"/>
      <c r="H89926" s="27"/>
      <c r="I89926" s="27"/>
    </row>
    <row r="89927" spans="6:9" x14ac:dyDescent="0.2">
      <c r="F89927" s="27"/>
      <c r="G89927" s="27"/>
      <c r="H89927" s="27"/>
      <c r="I89927" s="27"/>
    </row>
    <row r="89928" spans="6:9" x14ac:dyDescent="0.2">
      <c r="F89928" s="27"/>
      <c r="G89928" s="27"/>
      <c r="H89928" s="27"/>
      <c r="I89928" s="27"/>
    </row>
    <row r="89929" spans="6:9" x14ac:dyDescent="0.2">
      <c r="F89929" s="27"/>
      <c r="G89929" s="27"/>
      <c r="H89929" s="27"/>
      <c r="I89929" s="27"/>
    </row>
    <row r="89930" spans="6:9" x14ac:dyDescent="0.2">
      <c r="F89930" s="27"/>
      <c r="G89930" s="27"/>
      <c r="H89930" s="27"/>
      <c r="I89930" s="27"/>
    </row>
    <row r="89931" spans="6:9" x14ac:dyDescent="0.2">
      <c r="F89931" s="27"/>
      <c r="G89931" s="27"/>
      <c r="H89931" s="27"/>
      <c r="I89931" s="27"/>
    </row>
    <row r="89932" spans="6:9" x14ac:dyDescent="0.2">
      <c r="F89932" s="27"/>
      <c r="G89932" s="27"/>
      <c r="H89932" s="27"/>
      <c r="I89932" s="27"/>
    </row>
    <row r="89933" spans="6:9" x14ac:dyDescent="0.2">
      <c r="F89933" s="27"/>
      <c r="G89933" s="27"/>
      <c r="H89933" s="27"/>
      <c r="I89933" s="27"/>
    </row>
    <row r="89934" spans="6:9" x14ac:dyDescent="0.2">
      <c r="F89934" s="27"/>
      <c r="G89934" s="27"/>
      <c r="H89934" s="27"/>
      <c r="I89934" s="27"/>
    </row>
    <row r="89935" spans="6:9" x14ac:dyDescent="0.2">
      <c r="F89935" s="27"/>
      <c r="G89935" s="27"/>
      <c r="H89935" s="27"/>
      <c r="I89935" s="27"/>
    </row>
    <row r="89936" spans="6:9" x14ac:dyDescent="0.2">
      <c r="F89936" s="27"/>
      <c r="G89936" s="27"/>
      <c r="H89936" s="27"/>
      <c r="I89936" s="27"/>
    </row>
    <row r="89937" spans="6:9" x14ac:dyDescent="0.2">
      <c r="F89937" s="27"/>
      <c r="G89937" s="27"/>
      <c r="H89937" s="27"/>
      <c r="I89937" s="27"/>
    </row>
    <row r="89938" spans="6:9" x14ac:dyDescent="0.2">
      <c r="F89938" s="27"/>
      <c r="G89938" s="27"/>
      <c r="H89938" s="27"/>
      <c r="I89938" s="27"/>
    </row>
    <row r="89939" spans="6:9" x14ac:dyDescent="0.2">
      <c r="F89939" s="27"/>
      <c r="G89939" s="27"/>
      <c r="H89939" s="27"/>
      <c r="I89939" s="27"/>
    </row>
    <row r="89940" spans="6:9" x14ac:dyDescent="0.2">
      <c r="F89940" s="27"/>
      <c r="G89940" s="27"/>
      <c r="H89940" s="27"/>
      <c r="I89940" s="27"/>
    </row>
    <row r="89941" spans="6:9" x14ac:dyDescent="0.2">
      <c r="F89941" s="27"/>
      <c r="G89941" s="27"/>
      <c r="H89941" s="27"/>
      <c r="I89941" s="27"/>
    </row>
    <row r="89942" spans="6:9" x14ac:dyDescent="0.2">
      <c r="F89942" s="27"/>
      <c r="G89942" s="27"/>
      <c r="H89942" s="27"/>
      <c r="I89942" s="27"/>
    </row>
    <row r="89943" spans="6:9" x14ac:dyDescent="0.2">
      <c r="F89943" s="27"/>
      <c r="G89943" s="27"/>
      <c r="H89943" s="27"/>
      <c r="I89943" s="27"/>
    </row>
    <row r="89944" spans="6:9" x14ac:dyDescent="0.2">
      <c r="F89944" s="27"/>
      <c r="G89944" s="27"/>
      <c r="H89944" s="27"/>
      <c r="I89944" s="27"/>
    </row>
    <row r="89945" spans="6:9" x14ac:dyDescent="0.2">
      <c r="F89945" s="27"/>
      <c r="G89945" s="27"/>
      <c r="H89945" s="27"/>
      <c r="I89945" s="27"/>
    </row>
    <row r="89946" spans="6:9" x14ac:dyDescent="0.2">
      <c r="F89946" s="27"/>
      <c r="G89946" s="27"/>
      <c r="H89946" s="27"/>
      <c r="I89946" s="27"/>
    </row>
    <row r="89947" spans="6:9" x14ac:dyDescent="0.2">
      <c r="F89947" s="27"/>
      <c r="G89947" s="27"/>
      <c r="H89947" s="27"/>
      <c r="I89947" s="27"/>
    </row>
    <row r="89948" spans="6:9" x14ac:dyDescent="0.2">
      <c r="F89948" s="27"/>
      <c r="G89948" s="27"/>
      <c r="H89948" s="27"/>
      <c r="I89948" s="27"/>
    </row>
    <row r="89949" spans="6:9" x14ac:dyDescent="0.2">
      <c r="F89949" s="27"/>
      <c r="G89949" s="27"/>
      <c r="H89949" s="27"/>
      <c r="I89949" s="27"/>
    </row>
    <row r="89950" spans="6:9" x14ac:dyDescent="0.2">
      <c r="F89950" s="27"/>
      <c r="G89950" s="27"/>
      <c r="H89950" s="27"/>
      <c r="I89950" s="27"/>
    </row>
    <row r="89951" spans="6:9" x14ac:dyDescent="0.2">
      <c r="F89951" s="27"/>
      <c r="G89951" s="27"/>
      <c r="H89951" s="27"/>
      <c r="I89951" s="27"/>
    </row>
    <row r="89952" spans="6:9" x14ac:dyDescent="0.2">
      <c r="F89952" s="27"/>
      <c r="G89952" s="27"/>
      <c r="H89952" s="27"/>
      <c r="I89952" s="27"/>
    </row>
    <row r="89953" spans="6:9" x14ac:dyDescent="0.2">
      <c r="F89953" s="27"/>
      <c r="G89953" s="27"/>
      <c r="H89953" s="27"/>
      <c r="I89953" s="27"/>
    </row>
    <row r="89954" spans="6:9" x14ac:dyDescent="0.2">
      <c r="F89954" s="27"/>
      <c r="G89954" s="27"/>
      <c r="H89954" s="27"/>
      <c r="I89954" s="27"/>
    </row>
    <row r="89955" spans="6:9" x14ac:dyDescent="0.2">
      <c r="F89955" s="27"/>
      <c r="G89955" s="27"/>
      <c r="H89955" s="27"/>
      <c r="I89955" s="27"/>
    </row>
    <row r="89956" spans="6:9" x14ac:dyDescent="0.2">
      <c r="F89956" s="27"/>
      <c r="G89956" s="27"/>
      <c r="H89956" s="27"/>
      <c r="I89956" s="27"/>
    </row>
    <row r="89957" spans="6:9" x14ac:dyDescent="0.2">
      <c r="F89957" s="27"/>
      <c r="G89957" s="27"/>
      <c r="H89957" s="27"/>
      <c r="I89957" s="27"/>
    </row>
    <row r="89958" spans="6:9" x14ac:dyDescent="0.2">
      <c r="F89958" s="27"/>
      <c r="G89958" s="27"/>
      <c r="H89958" s="27"/>
      <c r="I89958" s="27"/>
    </row>
    <row r="89959" spans="6:9" x14ac:dyDescent="0.2">
      <c r="F89959" s="27"/>
      <c r="G89959" s="27"/>
      <c r="H89959" s="27"/>
      <c r="I89959" s="27"/>
    </row>
    <row r="89960" spans="6:9" x14ac:dyDescent="0.2">
      <c r="F89960" s="27"/>
      <c r="G89960" s="27"/>
      <c r="H89960" s="27"/>
      <c r="I89960" s="27"/>
    </row>
    <row r="89961" spans="6:9" x14ac:dyDescent="0.2">
      <c r="F89961" s="27"/>
      <c r="G89961" s="27"/>
      <c r="H89961" s="27"/>
      <c r="I89961" s="27"/>
    </row>
    <row r="89962" spans="6:9" x14ac:dyDescent="0.2">
      <c r="F89962" s="27"/>
      <c r="G89962" s="27"/>
      <c r="H89962" s="27"/>
      <c r="I89962" s="27"/>
    </row>
    <row r="89963" spans="6:9" x14ac:dyDescent="0.2">
      <c r="F89963" s="27"/>
      <c r="G89963" s="27"/>
      <c r="H89963" s="27"/>
      <c r="I89963" s="27"/>
    </row>
    <row r="89964" spans="6:9" x14ac:dyDescent="0.2">
      <c r="F89964" s="27"/>
      <c r="G89964" s="27"/>
      <c r="H89964" s="27"/>
      <c r="I89964" s="27"/>
    </row>
    <row r="89965" spans="6:9" x14ac:dyDescent="0.2">
      <c r="F89965" s="27"/>
      <c r="G89965" s="27"/>
      <c r="H89965" s="27"/>
      <c r="I89965" s="27"/>
    </row>
    <row r="89966" spans="6:9" x14ac:dyDescent="0.2">
      <c r="F89966" s="27"/>
      <c r="G89966" s="27"/>
      <c r="H89966" s="27"/>
      <c r="I89966" s="27"/>
    </row>
    <row r="89967" spans="6:9" x14ac:dyDescent="0.2">
      <c r="F89967" s="27"/>
      <c r="G89967" s="27"/>
      <c r="H89967" s="27"/>
      <c r="I89967" s="27"/>
    </row>
    <row r="89968" spans="6:9" x14ac:dyDescent="0.2">
      <c r="F89968" s="27"/>
      <c r="G89968" s="27"/>
      <c r="H89968" s="27"/>
      <c r="I89968" s="27"/>
    </row>
    <row r="89969" spans="6:9" x14ac:dyDescent="0.2">
      <c r="F89969" s="27"/>
      <c r="G89969" s="27"/>
      <c r="H89969" s="27"/>
      <c r="I89969" s="27"/>
    </row>
    <row r="89970" spans="6:9" x14ac:dyDescent="0.2">
      <c r="F89970" s="27"/>
      <c r="G89970" s="27"/>
      <c r="H89970" s="27"/>
      <c r="I89970" s="27"/>
    </row>
    <row r="89971" spans="6:9" x14ac:dyDescent="0.2">
      <c r="F89971" s="27"/>
      <c r="G89971" s="27"/>
      <c r="H89971" s="27"/>
      <c r="I89971" s="27"/>
    </row>
    <row r="89972" spans="6:9" x14ac:dyDescent="0.2">
      <c r="F89972" s="27"/>
      <c r="G89972" s="27"/>
      <c r="H89972" s="27"/>
      <c r="I89972" s="27"/>
    </row>
    <row r="89973" spans="6:9" x14ac:dyDescent="0.2">
      <c r="F89973" s="27"/>
      <c r="G89973" s="27"/>
      <c r="H89973" s="27"/>
      <c r="I89973" s="27"/>
    </row>
    <row r="89974" spans="6:9" x14ac:dyDescent="0.2">
      <c r="F89974" s="27"/>
      <c r="G89974" s="27"/>
      <c r="H89974" s="27"/>
      <c r="I89974" s="27"/>
    </row>
    <row r="89975" spans="6:9" x14ac:dyDescent="0.2">
      <c r="F89975" s="27"/>
      <c r="G89975" s="27"/>
      <c r="H89975" s="27"/>
      <c r="I89975" s="27"/>
    </row>
    <row r="89976" spans="6:9" x14ac:dyDescent="0.2">
      <c r="F89976" s="27"/>
      <c r="G89976" s="27"/>
      <c r="H89976" s="27"/>
      <c r="I89976" s="27"/>
    </row>
    <row r="89977" spans="6:9" x14ac:dyDescent="0.2">
      <c r="F89977" s="27"/>
      <c r="G89977" s="27"/>
      <c r="H89977" s="27"/>
      <c r="I89977" s="27"/>
    </row>
    <row r="89978" spans="6:9" x14ac:dyDescent="0.2">
      <c r="F89978" s="27"/>
      <c r="G89978" s="27"/>
      <c r="H89978" s="27"/>
      <c r="I89978" s="27"/>
    </row>
    <row r="89979" spans="6:9" x14ac:dyDescent="0.2">
      <c r="F89979" s="27"/>
      <c r="G89979" s="27"/>
      <c r="H89979" s="27"/>
      <c r="I89979" s="27"/>
    </row>
    <row r="89980" spans="6:9" x14ac:dyDescent="0.2">
      <c r="F89980" s="27"/>
      <c r="G89980" s="27"/>
      <c r="H89980" s="27"/>
      <c r="I89980" s="27"/>
    </row>
    <row r="89981" spans="6:9" x14ac:dyDescent="0.2">
      <c r="F89981" s="27"/>
      <c r="G89981" s="27"/>
      <c r="H89981" s="27"/>
      <c r="I89981" s="27"/>
    </row>
    <row r="89982" spans="6:9" x14ac:dyDescent="0.2">
      <c r="F89982" s="27"/>
      <c r="G89982" s="27"/>
      <c r="H89982" s="27"/>
      <c r="I89982" s="27"/>
    </row>
    <row r="89983" spans="6:9" x14ac:dyDescent="0.2">
      <c r="F89983" s="27"/>
      <c r="G89983" s="27"/>
      <c r="H89983" s="27"/>
      <c r="I89983" s="27"/>
    </row>
    <row r="89984" spans="6:9" x14ac:dyDescent="0.2">
      <c r="F89984" s="27"/>
      <c r="G89984" s="27"/>
      <c r="H89984" s="27"/>
      <c r="I89984" s="27"/>
    </row>
    <row r="89985" spans="6:9" x14ac:dyDescent="0.2">
      <c r="F89985" s="27"/>
      <c r="G89985" s="27"/>
      <c r="H89985" s="27"/>
      <c r="I89985" s="27"/>
    </row>
    <row r="89986" spans="6:9" x14ac:dyDescent="0.2">
      <c r="F89986" s="27"/>
      <c r="G89986" s="27"/>
      <c r="H89986" s="27"/>
      <c r="I89986" s="27"/>
    </row>
    <row r="89987" spans="6:9" x14ac:dyDescent="0.2">
      <c r="F89987" s="27"/>
      <c r="G89987" s="27"/>
      <c r="H89987" s="27"/>
      <c r="I89987" s="27"/>
    </row>
    <row r="89988" spans="6:9" x14ac:dyDescent="0.2">
      <c r="F89988" s="27"/>
      <c r="G89988" s="27"/>
      <c r="H89988" s="27"/>
      <c r="I89988" s="27"/>
    </row>
    <row r="89989" spans="6:9" x14ac:dyDescent="0.2">
      <c r="F89989" s="27"/>
      <c r="G89989" s="27"/>
      <c r="H89989" s="27"/>
      <c r="I89989" s="27"/>
    </row>
    <row r="89990" spans="6:9" x14ac:dyDescent="0.2">
      <c r="F89990" s="27"/>
      <c r="G89990" s="27"/>
      <c r="H89990" s="27"/>
      <c r="I89990" s="27"/>
    </row>
    <row r="89991" spans="6:9" x14ac:dyDescent="0.2">
      <c r="F89991" s="27"/>
      <c r="G89991" s="27"/>
      <c r="H89991" s="27"/>
      <c r="I89991" s="27"/>
    </row>
    <row r="89992" spans="6:9" x14ac:dyDescent="0.2">
      <c r="F89992" s="27"/>
      <c r="G89992" s="27"/>
      <c r="H89992" s="27"/>
      <c r="I89992" s="27"/>
    </row>
    <row r="89993" spans="6:9" x14ac:dyDescent="0.2">
      <c r="F89993" s="27"/>
      <c r="G89993" s="27"/>
      <c r="H89993" s="27"/>
      <c r="I89993" s="27"/>
    </row>
    <row r="89994" spans="6:9" x14ac:dyDescent="0.2">
      <c r="F89994" s="27"/>
      <c r="G89994" s="27"/>
      <c r="H89994" s="27"/>
      <c r="I89994" s="27"/>
    </row>
    <row r="89995" spans="6:9" x14ac:dyDescent="0.2">
      <c r="F89995" s="27"/>
      <c r="G89995" s="27"/>
      <c r="H89995" s="27"/>
      <c r="I89995" s="27"/>
    </row>
    <row r="89996" spans="6:9" x14ac:dyDescent="0.2">
      <c r="F89996" s="27"/>
      <c r="G89996" s="27"/>
      <c r="H89996" s="27"/>
      <c r="I89996" s="27"/>
    </row>
    <row r="89997" spans="6:9" x14ac:dyDescent="0.2">
      <c r="F89997" s="27"/>
      <c r="G89997" s="27"/>
      <c r="H89997" s="27"/>
      <c r="I89997" s="27"/>
    </row>
    <row r="89998" spans="6:9" x14ac:dyDescent="0.2">
      <c r="F89998" s="27"/>
      <c r="G89998" s="27"/>
      <c r="H89998" s="27"/>
      <c r="I89998" s="27"/>
    </row>
    <row r="89999" spans="6:9" x14ac:dyDescent="0.2">
      <c r="F89999" s="27"/>
      <c r="G89999" s="27"/>
      <c r="H89999" s="27"/>
      <c r="I89999" s="27"/>
    </row>
    <row r="90000" spans="6:9" x14ac:dyDescent="0.2">
      <c r="F90000" s="27"/>
      <c r="G90000" s="27"/>
      <c r="H90000" s="27"/>
      <c r="I90000" s="27"/>
    </row>
    <row r="90001" spans="6:9" x14ac:dyDescent="0.2">
      <c r="F90001" s="27"/>
      <c r="G90001" s="27"/>
      <c r="H90001" s="27"/>
      <c r="I90001" s="27"/>
    </row>
    <row r="90002" spans="6:9" x14ac:dyDescent="0.2">
      <c r="F90002" s="27"/>
      <c r="G90002" s="27"/>
      <c r="H90002" s="27"/>
      <c r="I90002" s="27"/>
    </row>
    <row r="90003" spans="6:9" x14ac:dyDescent="0.2">
      <c r="F90003" s="27"/>
      <c r="G90003" s="27"/>
      <c r="H90003" s="27"/>
      <c r="I90003" s="27"/>
    </row>
    <row r="90004" spans="6:9" x14ac:dyDescent="0.2">
      <c r="F90004" s="27"/>
      <c r="G90004" s="27"/>
      <c r="H90004" s="27"/>
      <c r="I90004" s="27"/>
    </row>
    <row r="90005" spans="6:9" x14ac:dyDescent="0.2">
      <c r="F90005" s="27"/>
      <c r="G90005" s="27"/>
      <c r="H90005" s="27"/>
      <c r="I90005" s="27"/>
    </row>
    <row r="90006" spans="6:9" x14ac:dyDescent="0.2">
      <c r="F90006" s="27"/>
      <c r="G90006" s="27"/>
      <c r="H90006" s="27"/>
      <c r="I90006" s="27"/>
    </row>
    <row r="90007" spans="6:9" x14ac:dyDescent="0.2">
      <c r="F90007" s="27"/>
      <c r="G90007" s="27"/>
      <c r="H90007" s="27"/>
      <c r="I90007" s="27"/>
    </row>
    <row r="90008" spans="6:9" x14ac:dyDescent="0.2">
      <c r="F90008" s="27"/>
      <c r="G90008" s="27"/>
      <c r="H90008" s="27"/>
      <c r="I90008" s="27"/>
    </row>
    <row r="90009" spans="6:9" x14ac:dyDescent="0.2">
      <c r="F90009" s="27"/>
      <c r="G90009" s="27"/>
      <c r="H90009" s="27"/>
      <c r="I90009" s="27"/>
    </row>
    <row r="90010" spans="6:9" x14ac:dyDescent="0.2">
      <c r="F90010" s="27"/>
      <c r="G90010" s="27"/>
      <c r="H90010" s="27"/>
      <c r="I90010" s="27"/>
    </row>
    <row r="90011" spans="6:9" x14ac:dyDescent="0.2">
      <c r="F90011" s="27"/>
      <c r="G90011" s="27"/>
      <c r="H90011" s="27"/>
      <c r="I90011" s="27"/>
    </row>
    <row r="90012" spans="6:9" x14ac:dyDescent="0.2">
      <c r="F90012" s="27"/>
      <c r="G90012" s="27"/>
      <c r="H90012" s="27"/>
      <c r="I90012" s="27"/>
    </row>
    <row r="90013" spans="6:9" x14ac:dyDescent="0.2">
      <c r="F90013" s="27"/>
      <c r="G90013" s="27"/>
      <c r="H90013" s="27"/>
      <c r="I90013" s="27"/>
    </row>
    <row r="90014" spans="6:9" x14ac:dyDescent="0.2">
      <c r="F90014" s="27"/>
      <c r="G90014" s="27"/>
      <c r="H90014" s="27"/>
      <c r="I90014" s="27"/>
    </row>
    <row r="90015" spans="6:9" x14ac:dyDescent="0.2">
      <c r="F90015" s="27"/>
      <c r="G90015" s="27"/>
      <c r="H90015" s="27"/>
      <c r="I90015" s="27"/>
    </row>
    <row r="90016" spans="6:9" x14ac:dyDescent="0.2">
      <c r="F90016" s="27"/>
      <c r="G90016" s="27"/>
      <c r="H90016" s="27"/>
      <c r="I90016" s="27"/>
    </row>
    <row r="90017" spans="6:9" x14ac:dyDescent="0.2">
      <c r="F90017" s="27"/>
      <c r="G90017" s="27"/>
      <c r="H90017" s="27"/>
      <c r="I90017" s="27"/>
    </row>
    <row r="90018" spans="6:9" x14ac:dyDescent="0.2">
      <c r="F90018" s="27"/>
      <c r="G90018" s="27"/>
      <c r="H90018" s="27"/>
      <c r="I90018" s="27"/>
    </row>
    <row r="90019" spans="6:9" x14ac:dyDescent="0.2">
      <c r="F90019" s="27"/>
      <c r="G90019" s="27"/>
      <c r="H90019" s="27"/>
      <c r="I90019" s="27"/>
    </row>
    <row r="90020" spans="6:9" x14ac:dyDescent="0.2">
      <c r="F90020" s="27"/>
      <c r="G90020" s="27"/>
      <c r="H90020" s="27"/>
      <c r="I90020" s="27"/>
    </row>
    <row r="90021" spans="6:9" x14ac:dyDescent="0.2">
      <c r="F90021" s="27"/>
      <c r="G90021" s="27"/>
      <c r="H90021" s="27"/>
      <c r="I90021" s="27"/>
    </row>
    <row r="90022" spans="6:9" x14ac:dyDescent="0.2">
      <c r="F90022" s="27"/>
      <c r="G90022" s="27"/>
      <c r="H90022" s="27"/>
      <c r="I90022" s="27"/>
    </row>
    <row r="90023" spans="6:9" x14ac:dyDescent="0.2">
      <c r="F90023" s="27"/>
      <c r="G90023" s="27"/>
      <c r="H90023" s="27"/>
      <c r="I90023" s="27"/>
    </row>
    <row r="90024" spans="6:9" x14ac:dyDescent="0.2">
      <c r="F90024" s="27"/>
      <c r="G90024" s="27"/>
      <c r="H90024" s="27"/>
      <c r="I90024" s="27"/>
    </row>
    <row r="90025" spans="6:9" x14ac:dyDescent="0.2">
      <c r="F90025" s="27"/>
      <c r="G90025" s="27"/>
      <c r="H90025" s="27"/>
      <c r="I90025" s="27"/>
    </row>
    <row r="90026" spans="6:9" x14ac:dyDescent="0.2">
      <c r="F90026" s="27"/>
      <c r="G90026" s="27"/>
      <c r="H90026" s="27"/>
      <c r="I90026" s="27"/>
    </row>
    <row r="90027" spans="6:9" x14ac:dyDescent="0.2">
      <c r="F90027" s="27"/>
      <c r="G90027" s="27"/>
      <c r="H90027" s="27"/>
      <c r="I90027" s="27"/>
    </row>
    <row r="90028" spans="6:9" x14ac:dyDescent="0.2">
      <c r="F90028" s="27"/>
      <c r="G90028" s="27"/>
      <c r="H90028" s="27"/>
      <c r="I90028" s="27"/>
    </row>
    <row r="90029" spans="6:9" x14ac:dyDescent="0.2">
      <c r="F90029" s="27"/>
      <c r="G90029" s="27"/>
      <c r="H90029" s="27"/>
      <c r="I90029" s="27"/>
    </row>
    <row r="90030" spans="6:9" x14ac:dyDescent="0.2">
      <c r="F90030" s="27"/>
      <c r="G90030" s="27"/>
      <c r="H90030" s="27"/>
      <c r="I90030" s="27"/>
    </row>
    <row r="90031" spans="6:9" x14ac:dyDescent="0.2">
      <c r="F90031" s="27"/>
      <c r="G90031" s="27"/>
      <c r="H90031" s="27"/>
      <c r="I90031" s="27"/>
    </row>
    <row r="90032" spans="6:9" x14ac:dyDescent="0.2">
      <c r="F90032" s="27"/>
      <c r="G90032" s="27"/>
      <c r="H90032" s="27"/>
      <c r="I90032" s="27"/>
    </row>
    <row r="90033" spans="6:9" x14ac:dyDescent="0.2">
      <c r="F90033" s="27"/>
      <c r="G90033" s="27"/>
      <c r="H90033" s="27"/>
      <c r="I90033" s="27"/>
    </row>
    <row r="90034" spans="6:9" x14ac:dyDescent="0.2">
      <c r="F90034" s="27"/>
      <c r="G90034" s="27"/>
      <c r="H90034" s="27"/>
      <c r="I90034" s="27"/>
    </row>
    <row r="90035" spans="6:9" x14ac:dyDescent="0.2">
      <c r="F90035" s="27"/>
      <c r="G90035" s="27"/>
      <c r="H90035" s="27"/>
      <c r="I90035" s="27"/>
    </row>
    <row r="90036" spans="6:9" x14ac:dyDescent="0.2">
      <c r="F90036" s="27"/>
      <c r="G90036" s="27"/>
      <c r="H90036" s="27"/>
      <c r="I90036" s="27"/>
    </row>
    <row r="90037" spans="6:9" x14ac:dyDescent="0.2">
      <c r="F90037" s="27"/>
      <c r="G90037" s="27"/>
      <c r="H90037" s="27"/>
      <c r="I90037" s="27"/>
    </row>
    <row r="90038" spans="6:9" x14ac:dyDescent="0.2">
      <c r="F90038" s="27"/>
      <c r="G90038" s="27"/>
      <c r="H90038" s="27"/>
      <c r="I90038" s="27"/>
    </row>
    <row r="90039" spans="6:9" x14ac:dyDescent="0.2">
      <c r="F90039" s="27"/>
      <c r="G90039" s="27"/>
      <c r="H90039" s="27"/>
      <c r="I90039" s="27"/>
    </row>
    <row r="90040" spans="6:9" x14ac:dyDescent="0.2">
      <c r="F90040" s="27"/>
      <c r="G90040" s="27"/>
      <c r="H90040" s="27"/>
      <c r="I90040" s="27"/>
    </row>
    <row r="90041" spans="6:9" x14ac:dyDescent="0.2">
      <c r="F90041" s="27"/>
      <c r="G90041" s="27"/>
      <c r="H90041" s="27"/>
      <c r="I90041" s="27"/>
    </row>
    <row r="90042" spans="6:9" x14ac:dyDescent="0.2">
      <c r="F90042" s="27"/>
      <c r="G90042" s="27"/>
      <c r="H90042" s="27"/>
      <c r="I90042" s="27"/>
    </row>
    <row r="90043" spans="6:9" x14ac:dyDescent="0.2">
      <c r="F90043" s="27"/>
      <c r="G90043" s="27"/>
      <c r="H90043" s="27"/>
      <c r="I90043" s="27"/>
    </row>
    <row r="90044" spans="6:9" x14ac:dyDescent="0.2">
      <c r="F90044" s="27"/>
      <c r="G90044" s="27"/>
      <c r="H90044" s="27"/>
      <c r="I90044" s="27"/>
    </row>
    <row r="90045" spans="6:9" x14ac:dyDescent="0.2">
      <c r="F90045" s="27"/>
      <c r="G90045" s="27"/>
      <c r="H90045" s="27"/>
      <c r="I90045" s="27"/>
    </row>
    <row r="90046" spans="6:9" x14ac:dyDescent="0.2">
      <c r="F90046" s="27"/>
      <c r="G90046" s="27"/>
      <c r="H90046" s="27"/>
      <c r="I90046" s="27"/>
    </row>
    <row r="90047" spans="6:9" x14ac:dyDescent="0.2">
      <c r="F90047" s="27"/>
      <c r="G90047" s="27"/>
      <c r="H90047" s="27"/>
      <c r="I90047" s="27"/>
    </row>
    <row r="90048" spans="6:9" x14ac:dyDescent="0.2">
      <c r="F90048" s="27"/>
      <c r="G90048" s="27"/>
      <c r="H90048" s="27"/>
      <c r="I90048" s="27"/>
    </row>
    <row r="90049" spans="6:9" x14ac:dyDescent="0.2">
      <c r="F90049" s="27"/>
      <c r="G90049" s="27"/>
      <c r="H90049" s="27"/>
      <c r="I90049" s="27"/>
    </row>
    <row r="90050" spans="6:9" x14ac:dyDescent="0.2">
      <c r="F90050" s="27"/>
      <c r="G90050" s="27"/>
      <c r="H90050" s="27"/>
      <c r="I90050" s="27"/>
    </row>
    <row r="90051" spans="6:9" x14ac:dyDescent="0.2">
      <c r="F90051" s="27"/>
      <c r="G90051" s="27"/>
      <c r="H90051" s="27"/>
      <c r="I90051" s="27"/>
    </row>
    <row r="90052" spans="6:9" x14ac:dyDescent="0.2">
      <c r="F90052" s="27"/>
      <c r="G90052" s="27"/>
      <c r="H90052" s="27"/>
      <c r="I90052" s="27"/>
    </row>
    <row r="90053" spans="6:9" x14ac:dyDescent="0.2">
      <c r="F90053" s="27"/>
      <c r="G90053" s="27"/>
      <c r="H90053" s="27"/>
      <c r="I90053" s="27"/>
    </row>
    <row r="90054" spans="6:9" x14ac:dyDescent="0.2">
      <c r="F90054" s="27"/>
      <c r="G90054" s="27"/>
      <c r="H90054" s="27"/>
      <c r="I90054" s="27"/>
    </row>
    <row r="90055" spans="6:9" x14ac:dyDescent="0.2">
      <c r="F90055" s="27"/>
      <c r="G90055" s="27"/>
      <c r="H90055" s="27"/>
      <c r="I90055" s="27"/>
    </row>
    <row r="90056" spans="6:9" x14ac:dyDescent="0.2">
      <c r="F90056" s="27"/>
      <c r="G90056" s="27"/>
      <c r="H90056" s="27"/>
      <c r="I90056" s="27"/>
    </row>
    <row r="90057" spans="6:9" x14ac:dyDescent="0.2">
      <c r="F90057" s="27"/>
      <c r="G90057" s="27"/>
      <c r="H90057" s="27"/>
      <c r="I90057" s="27"/>
    </row>
    <row r="90058" spans="6:9" x14ac:dyDescent="0.2">
      <c r="F90058" s="27"/>
      <c r="G90058" s="27"/>
      <c r="H90058" s="27"/>
      <c r="I90058" s="27"/>
    </row>
    <row r="90059" spans="6:9" x14ac:dyDescent="0.2">
      <c r="F90059" s="27"/>
      <c r="G90059" s="27"/>
      <c r="H90059" s="27"/>
      <c r="I90059" s="27"/>
    </row>
    <row r="90060" spans="6:9" x14ac:dyDescent="0.2">
      <c r="F90060" s="27"/>
      <c r="G90060" s="27"/>
      <c r="H90060" s="27"/>
      <c r="I90060" s="27"/>
    </row>
    <row r="90061" spans="6:9" x14ac:dyDescent="0.2">
      <c r="F90061" s="27"/>
      <c r="G90061" s="27"/>
      <c r="H90061" s="27"/>
      <c r="I90061" s="27"/>
    </row>
    <row r="90062" spans="6:9" x14ac:dyDescent="0.2">
      <c r="F90062" s="27"/>
      <c r="G90062" s="27"/>
      <c r="H90062" s="27"/>
      <c r="I90062" s="27"/>
    </row>
    <row r="90063" spans="6:9" x14ac:dyDescent="0.2">
      <c r="F90063" s="27"/>
      <c r="G90063" s="27"/>
      <c r="H90063" s="27"/>
      <c r="I90063" s="27"/>
    </row>
    <row r="90064" spans="6:9" x14ac:dyDescent="0.2">
      <c r="F90064" s="27"/>
      <c r="G90064" s="27"/>
      <c r="H90064" s="27"/>
      <c r="I90064" s="27"/>
    </row>
    <row r="90065" spans="6:9" x14ac:dyDescent="0.2">
      <c r="F90065" s="27"/>
      <c r="G90065" s="27"/>
      <c r="H90065" s="27"/>
      <c r="I90065" s="27"/>
    </row>
    <row r="90066" spans="6:9" x14ac:dyDescent="0.2">
      <c r="F90066" s="27"/>
      <c r="G90066" s="27"/>
      <c r="H90066" s="27"/>
      <c r="I90066" s="27"/>
    </row>
    <row r="90067" spans="6:9" x14ac:dyDescent="0.2">
      <c r="F90067" s="27"/>
      <c r="G90067" s="27"/>
      <c r="H90067" s="27"/>
      <c r="I90067" s="27"/>
    </row>
    <row r="90068" spans="6:9" x14ac:dyDescent="0.2">
      <c r="F90068" s="27"/>
      <c r="G90068" s="27"/>
      <c r="H90068" s="27"/>
      <c r="I90068" s="27"/>
    </row>
    <row r="90069" spans="6:9" x14ac:dyDescent="0.2">
      <c r="F90069" s="27"/>
      <c r="G90069" s="27"/>
      <c r="H90069" s="27"/>
      <c r="I90069" s="27"/>
    </row>
    <row r="90070" spans="6:9" x14ac:dyDescent="0.2">
      <c r="F90070" s="27"/>
      <c r="G90070" s="27"/>
      <c r="H90070" s="27"/>
      <c r="I90070" s="27"/>
    </row>
    <row r="90071" spans="6:9" x14ac:dyDescent="0.2">
      <c r="F90071" s="27"/>
      <c r="G90071" s="27"/>
      <c r="H90071" s="27"/>
      <c r="I90071" s="27"/>
    </row>
    <row r="90072" spans="6:9" x14ac:dyDescent="0.2">
      <c r="F90072" s="27"/>
      <c r="G90072" s="27"/>
      <c r="H90072" s="27"/>
      <c r="I90072" s="27"/>
    </row>
    <row r="90073" spans="6:9" x14ac:dyDescent="0.2">
      <c r="F90073" s="27"/>
      <c r="G90073" s="27"/>
      <c r="H90073" s="27"/>
      <c r="I90073" s="27"/>
    </row>
    <row r="90074" spans="6:9" x14ac:dyDescent="0.2">
      <c r="F90074" s="27"/>
      <c r="G90074" s="27"/>
      <c r="H90074" s="27"/>
      <c r="I90074" s="27"/>
    </row>
    <row r="90075" spans="6:9" x14ac:dyDescent="0.2">
      <c r="F90075" s="27"/>
      <c r="G90075" s="27"/>
      <c r="H90075" s="27"/>
      <c r="I90075" s="27"/>
    </row>
    <row r="90076" spans="6:9" x14ac:dyDescent="0.2">
      <c r="F90076" s="27"/>
      <c r="G90076" s="27"/>
      <c r="H90076" s="27"/>
      <c r="I90076" s="27"/>
    </row>
    <row r="90077" spans="6:9" x14ac:dyDescent="0.2">
      <c r="F90077" s="27"/>
      <c r="G90077" s="27"/>
      <c r="H90077" s="27"/>
      <c r="I90077" s="27"/>
    </row>
    <row r="90078" spans="6:9" x14ac:dyDescent="0.2">
      <c r="F90078" s="27"/>
      <c r="G90078" s="27"/>
      <c r="H90078" s="27"/>
      <c r="I90078" s="27"/>
    </row>
    <row r="90079" spans="6:9" x14ac:dyDescent="0.2">
      <c r="F90079" s="27"/>
      <c r="G90079" s="27"/>
      <c r="H90079" s="27"/>
      <c r="I90079" s="27"/>
    </row>
    <row r="90080" spans="6:9" x14ac:dyDescent="0.2">
      <c r="F90080" s="27"/>
      <c r="G90080" s="27"/>
      <c r="H90080" s="27"/>
      <c r="I90080" s="27"/>
    </row>
    <row r="90081" spans="6:9" x14ac:dyDescent="0.2">
      <c r="F90081" s="27"/>
      <c r="G90081" s="27"/>
      <c r="H90081" s="27"/>
      <c r="I90081" s="27"/>
    </row>
    <row r="90082" spans="6:9" x14ac:dyDescent="0.2">
      <c r="F90082" s="27"/>
      <c r="G90082" s="27"/>
      <c r="H90082" s="27"/>
      <c r="I90082" s="27"/>
    </row>
    <row r="90083" spans="6:9" x14ac:dyDescent="0.2">
      <c r="F90083" s="27"/>
      <c r="G90083" s="27"/>
      <c r="H90083" s="27"/>
      <c r="I90083" s="27"/>
    </row>
    <row r="90084" spans="6:9" x14ac:dyDescent="0.2">
      <c r="F90084" s="27"/>
      <c r="G90084" s="27"/>
      <c r="H90084" s="27"/>
      <c r="I90084" s="27"/>
    </row>
    <row r="90085" spans="6:9" x14ac:dyDescent="0.2">
      <c r="F90085" s="27"/>
      <c r="G90085" s="27"/>
      <c r="H90085" s="27"/>
      <c r="I90085" s="27"/>
    </row>
    <row r="90086" spans="6:9" x14ac:dyDescent="0.2">
      <c r="F90086" s="27"/>
      <c r="G90086" s="27"/>
      <c r="H90086" s="27"/>
      <c r="I90086" s="27"/>
    </row>
    <row r="90087" spans="6:9" x14ac:dyDescent="0.2">
      <c r="F90087" s="27"/>
      <c r="G90087" s="27"/>
      <c r="H90087" s="27"/>
      <c r="I90087" s="27"/>
    </row>
    <row r="90088" spans="6:9" x14ac:dyDescent="0.2">
      <c r="F90088" s="27"/>
      <c r="G90088" s="27"/>
      <c r="H90088" s="27"/>
      <c r="I90088" s="27"/>
    </row>
    <row r="90089" spans="6:9" x14ac:dyDescent="0.2">
      <c r="F90089" s="27"/>
      <c r="G90089" s="27"/>
      <c r="H90089" s="27"/>
      <c r="I90089" s="27"/>
    </row>
    <row r="90090" spans="6:9" x14ac:dyDescent="0.2">
      <c r="F90090" s="27"/>
      <c r="G90090" s="27"/>
      <c r="H90090" s="27"/>
      <c r="I90090" s="27"/>
    </row>
    <row r="90091" spans="6:9" x14ac:dyDescent="0.2">
      <c r="F90091" s="27"/>
      <c r="G90091" s="27"/>
      <c r="H90091" s="27"/>
      <c r="I90091" s="27"/>
    </row>
    <row r="90092" spans="6:9" x14ac:dyDescent="0.2">
      <c r="F90092" s="27"/>
      <c r="G90092" s="27"/>
      <c r="H90092" s="27"/>
      <c r="I90092" s="27"/>
    </row>
    <row r="90093" spans="6:9" x14ac:dyDescent="0.2">
      <c r="F90093" s="27"/>
      <c r="G90093" s="27"/>
      <c r="H90093" s="27"/>
      <c r="I90093" s="27"/>
    </row>
    <row r="90094" spans="6:9" x14ac:dyDescent="0.2">
      <c r="F90094" s="27"/>
      <c r="G90094" s="27"/>
      <c r="H90094" s="27"/>
      <c r="I90094" s="27"/>
    </row>
    <row r="90095" spans="6:9" x14ac:dyDescent="0.2">
      <c r="F90095" s="27"/>
      <c r="G90095" s="27"/>
      <c r="H90095" s="27"/>
      <c r="I90095" s="27"/>
    </row>
    <row r="90096" spans="6:9" x14ac:dyDescent="0.2">
      <c r="F90096" s="27"/>
      <c r="G90096" s="27"/>
      <c r="H90096" s="27"/>
      <c r="I90096" s="27"/>
    </row>
    <row r="90097" spans="6:9" x14ac:dyDescent="0.2">
      <c r="F90097" s="27"/>
      <c r="G90097" s="27"/>
      <c r="H90097" s="27"/>
      <c r="I90097" s="27"/>
    </row>
    <row r="90098" spans="6:9" x14ac:dyDescent="0.2">
      <c r="F90098" s="27"/>
      <c r="G90098" s="27"/>
      <c r="H90098" s="27"/>
      <c r="I90098" s="27"/>
    </row>
    <row r="90099" spans="6:9" x14ac:dyDescent="0.2">
      <c r="F90099" s="27"/>
      <c r="G90099" s="27"/>
      <c r="H90099" s="27"/>
      <c r="I90099" s="27"/>
    </row>
    <row r="90100" spans="6:9" x14ac:dyDescent="0.2">
      <c r="F90100" s="27"/>
      <c r="G90100" s="27"/>
      <c r="H90100" s="27"/>
      <c r="I90100" s="27"/>
    </row>
    <row r="90101" spans="6:9" x14ac:dyDescent="0.2">
      <c r="F90101" s="27"/>
      <c r="G90101" s="27"/>
      <c r="H90101" s="27"/>
      <c r="I90101" s="27"/>
    </row>
    <row r="90102" spans="6:9" x14ac:dyDescent="0.2">
      <c r="F90102" s="27"/>
      <c r="G90102" s="27"/>
      <c r="H90102" s="27"/>
      <c r="I90102" s="27"/>
    </row>
    <row r="90103" spans="6:9" x14ac:dyDescent="0.2">
      <c r="F90103" s="27"/>
      <c r="G90103" s="27"/>
      <c r="H90103" s="27"/>
      <c r="I90103" s="27"/>
    </row>
    <row r="90104" spans="6:9" x14ac:dyDescent="0.2">
      <c r="F90104" s="27"/>
      <c r="G90104" s="27"/>
      <c r="H90104" s="27"/>
      <c r="I90104" s="27"/>
    </row>
    <row r="90105" spans="6:9" x14ac:dyDescent="0.2">
      <c r="F90105" s="27"/>
      <c r="G90105" s="27"/>
      <c r="H90105" s="27"/>
      <c r="I90105" s="27"/>
    </row>
    <row r="90106" spans="6:9" x14ac:dyDescent="0.2">
      <c r="F90106" s="27"/>
      <c r="G90106" s="27"/>
      <c r="H90106" s="27"/>
      <c r="I90106" s="27"/>
    </row>
    <row r="90107" spans="6:9" x14ac:dyDescent="0.2">
      <c r="F90107" s="27"/>
      <c r="G90107" s="27"/>
      <c r="H90107" s="27"/>
      <c r="I90107" s="27"/>
    </row>
    <row r="90108" spans="6:9" x14ac:dyDescent="0.2">
      <c r="F90108" s="27"/>
      <c r="G90108" s="27"/>
      <c r="H90108" s="27"/>
      <c r="I90108" s="27"/>
    </row>
    <row r="90109" spans="6:9" x14ac:dyDescent="0.2">
      <c r="F90109" s="27"/>
      <c r="G90109" s="27"/>
      <c r="H90109" s="27"/>
      <c r="I90109" s="27"/>
    </row>
    <row r="90110" spans="6:9" x14ac:dyDescent="0.2">
      <c r="F90110" s="27"/>
      <c r="G90110" s="27"/>
      <c r="H90110" s="27"/>
      <c r="I90110" s="27"/>
    </row>
    <row r="90111" spans="6:9" x14ac:dyDescent="0.2">
      <c r="F90111" s="27"/>
      <c r="G90111" s="27"/>
      <c r="H90111" s="27"/>
      <c r="I90111" s="27"/>
    </row>
    <row r="90112" spans="6:9" x14ac:dyDescent="0.2">
      <c r="F90112" s="27"/>
      <c r="G90112" s="27"/>
      <c r="H90112" s="27"/>
      <c r="I90112" s="27"/>
    </row>
    <row r="90113" spans="6:9" x14ac:dyDescent="0.2">
      <c r="F90113" s="27"/>
      <c r="G90113" s="27"/>
      <c r="H90113" s="27"/>
      <c r="I90113" s="27"/>
    </row>
    <row r="90114" spans="6:9" x14ac:dyDescent="0.2">
      <c r="F90114" s="27"/>
      <c r="G90114" s="27"/>
      <c r="H90114" s="27"/>
      <c r="I90114" s="27"/>
    </row>
    <row r="90115" spans="6:9" x14ac:dyDescent="0.2">
      <c r="F90115" s="27"/>
      <c r="G90115" s="27"/>
      <c r="H90115" s="27"/>
      <c r="I90115" s="27"/>
    </row>
    <row r="90116" spans="6:9" x14ac:dyDescent="0.2">
      <c r="F90116" s="27"/>
      <c r="G90116" s="27"/>
      <c r="H90116" s="27"/>
      <c r="I90116" s="27"/>
    </row>
    <row r="90117" spans="6:9" x14ac:dyDescent="0.2">
      <c r="F90117" s="27"/>
      <c r="G90117" s="27"/>
      <c r="H90117" s="27"/>
      <c r="I90117" s="27"/>
    </row>
    <row r="90118" spans="6:9" x14ac:dyDescent="0.2">
      <c r="F90118" s="27"/>
      <c r="G90118" s="27"/>
      <c r="H90118" s="27"/>
      <c r="I90118" s="27"/>
    </row>
    <row r="90119" spans="6:9" x14ac:dyDescent="0.2">
      <c r="F90119" s="27"/>
      <c r="G90119" s="27"/>
      <c r="H90119" s="27"/>
      <c r="I90119" s="27"/>
    </row>
    <row r="90120" spans="6:9" x14ac:dyDescent="0.2">
      <c r="F90120" s="27"/>
      <c r="G90120" s="27"/>
      <c r="H90120" s="27"/>
      <c r="I90120" s="27"/>
    </row>
    <row r="90121" spans="6:9" x14ac:dyDescent="0.2">
      <c r="F90121" s="27"/>
      <c r="G90121" s="27"/>
      <c r="H90121" s="27"/>
      <c r="I90121" s="27"/>
    </row>
    <row r="90122" spans="6:9" x14ac:dyDescent="0.2">
      <c r="F90122" s="27"/>
      <c r="G90122" s="27"/>
      <c r="H90122" s="27"/>
      <c r="I90122" s="27"/>
    </row>
    <row r="90123" spans="6:9" x14ac:dyDescent="0.2">
      <c r="F90123" s="27"/>
      <c r="G90123" s="27"/>
      <c r="H90123" s="27"/>
      <c r="I90123" s="27"/>
    </row>
    <row r="90124" spans="6:9" x14ac:dyDescent="0.2">
      <c r="F90124" s="27"/>
      <c r="G90124" s="27"/>
      <c r="H90124" s="27"/>
      <c r="I90124" s="27"/>
    </row>
    <row r="90125" spans="6:9" x14ac:dyDescent="0.2">
      <c r="F90125" s="27"/>
      <c r="G90125" s="27"/>
      <c r="H90125" s="27"/>
      <c r="I90125" s="27"/>
    </row>
    <row r="90126" spans="6:9" x14ac:dyDescent="0.2">
      <c r="F90126" s="27"/>
      <c r="G90126" s="27"/>
      <c r="H90126" s="27"/>
      <c r="I90126" s="27"/>
    </row>
    <row r="90127" spans="6:9" x14ac:dyDescent="0.2">
      <c r="F90127" s="27"/>
      <c r="G90127" s="27"/>
      <c r="H90127" s="27"/>
      <c r="I90127" s="27"/>
    </row>
    <row r="90128" spans="6:9" x14ac:dyDescent="0.2">
      <c r="F90128" s="27"/>
      <c r="G90128" s="27"/>
      <c r="H90128" s="27"/>
      <c r="I90128" s="27"/>
    </row>
    <row r="90129" spans="6:9" x14ac:dyDescent="0.2">
      <c r="F90129" s="27"/>
      <c r="G90129" s="27"/>
      <c r="H90129" s="27"/>
      <c r="I90129" s="27"/>
    </row>
    <row r="90130" spans="6:9" x14ac:dyDescent="0.2">
      <c r="F90130" s="27"/>
      <c r="G90130" s="27"/>
      <c r="H90130" s="27"/>
      <c r="I90130" s="27"/>
    </row>
    <row r="90131" spans="6:9" x14ac:dyDescent="0.2">
      <c r="F90131" s="27"/>
      <c r="G90131" s="27"/>
      <c r="H90131" s="27"/>
      <c r="I90131" s="27"/>
    </row>
    <row r="90132" spans="6:9" x14ac:dyDescent="0.2">
      <c r="F90132" s="27"/>
      <c r="G90132" s="27"/>
      <c r="H90132" s="27"/>
      <c r="I90132" s="27"/>
    </row>
    <row r="90133" spans="6:9" x14ac:dyDescent="0.2">
      <c r="F90133" s="27"/>
      <c r="G90133" s="27"/>
      <c r="H90133" s="27"/>
      <c r="I90133" s="27"/>
    </row>
    <row r="90134" spans="6:9" x14ac:dyDescent="0.2">
      <c r="F90134" s="27"/>
      <c r="G90134" s="27"/>
      <c r="H90134" s="27"/>
      <c r="I90134" s="27"/>
    </row>
    <row r="90135" spans="6:9" x14ac:dyDescent="0.2">
      <c r="F90135" s="27"/>
      <c r="G90135" s="27"/>
      <c r="H90135" s="27"/>
      <c r="I90135" s="27"/>
    </row>
    <row r="90136" spans="6:9" x14ac:dyDescent="0.2">
      <c r="F90136" s="27"/>
      <c r="G90136" s="27"/>
      <c r="H90136" s="27"/>
      <c r="I90136" s="27"/>
    </row>
    <row r="90137" spans="6:9" x14ac:dyDescent="0.2">
      <c r="F90137" s="27"/>
      <c r="G90137" s="27"/>
      <c r="H90137" s="27"/>
      <c r="I90137" s="27"/>
    </row>
    <row r="90138" spans="6:9" x14ac:dyDescent="0.2">
      <c r="F90138" s="27"/>
      <c r="G90138" s="27"/>
      <c r="H90138" s="27"/>
      <c r="I90138" s="27"/>
    </row>
    <row r="90139" spans="6:9" x14ac:dyDescent="0.2">
      <c r="F90139" s="27"/>
      <c r="G90139" s="27"/>
      <c r="H90139" s="27"/>
      <c r="I90139" s="27"/>
    </row>
    <row r="90140" spans="6:9" x14ac:dyDescent="0.2">
      <c r="F90140" s="27"/>
      <c r="G90140" s="27"/>
      <c r="H90140" s="27"/>
      <c r="I90140" s="27"/>
    </row>
    <row r="90141" spans="6:9" x14ac:dyDescent="0.2">
      <c r="F90141" s="27"/>
      <c r="G90141" s="27"/>
      <c r="H90141" s="27"/>
      <c r="I90141" s="27"/>
    </row>
    <row r="90142" spans="6:9" x14ac:dyDescent="0.2">
      <c r="F90142" s="27"/>
      <c r="G90142" s="27"/>
      <c r="H90142" s="27"/>
      <c r="I90142" s="27"/>
    </row>
    <row r="90143" spans="6:9" x14ac:dyDescent="0.2">
      <c r="F90143" s="27"/>
      <c r="G90143" s="27"/>
      <c r="H90143" s="27"/>
      <c r="I90143" s="27"/>
    </row>
    <row r="90144" spans="6:9" x14ac:dyDescent="0.2">
      <c r="F90144" s="27"/>
      <c r="G90144" s="27"/>
      <c r="H90144" s="27"/>
      <c r="I90144" s="27"/>
    </row>
    <row r="90145" spans="6:9" x14ac:dyDescent="0.2">
      <c r="F90145" s="27"/>
      <c r="G90145" s="27"/>
      <c r="H90145" s="27"/>
      <c r="I90145" s="27"/>
    </row>
    <row r="90146" spans="6:9" x14ac:dyDescent="0.2">
      <c r="F90146" s="27"/>
      <c r="G90146" s="27"/>
      <c r="H90146" s="27"/>
      <c r="I90146" s="27"/>
    </row>
    <row r="90147" spans="6:9" x14ac:dyDescent="0.2">
      <c r="F90147" s="27"/>
      <c r="G90147" s="27"/>
      <c r="H90147" s="27"/>
      <c r="I90147" s="27"/>
    </row>
    <row r="90148" spans="6:9" x14ac:dyDescent="0.2">
      <c r="F90148" s="27"/>
      <c r="G90148" s="27"/>
      <c r="H90148" s="27"/>
      <c r="I90148" s="27"/>
    </row>
    <row r="90149" spans="6:9" x14ac:dyDescent="0.2">
      <c r="F90149" s="27"/>
      <c r="G90149" s="27"/>
      <c r="H90149" s="27"/>
      <c r="I90149" s="27"/>
    </row>
    <row r="90150" spans="6:9" x14ac:dyDescent="0.2">
      <c r="F90150" s="27"/>
      <c r="G90150" s="27"/>
      <c r="H90150" s="27"/>
      <c r="I90150" s="27"/>
    </row>
    <row r="90151" spans="6:9" x14ac:dyDescent="0.2">
      <c r="F90151" s="27"/>
      <c r="G90151" s="27"/>
      <c r="H90151" s="27"/>
      <c r="I90151" s="27"/>
    </row>
    <row r="90152" spans="6:9" x14ac:dyDescent="0.2">
      <c r="F90152" s="27"/>
      <c r="G90152" s="27"/>
      <c r="H90152" s="27"/>
      <c r="I90152" s="27"/>
    </row>
    <row r="90153" spans="6:9" x14ac:dyDescent="0.2">
      <c r="F90153" s="27"/>
      <c r="G90153" s="27"/>
      <c r="H90153" s="27"/>
      <c r="I90153" s="27"/>
    </row>
    <row r="90154" spans="6:9" x14ac:dyDescent="0.2">
      <c r="F90154" s="27"/>
      <c r="G90154" s="27"/>
      <c r="H90154" s="27"/>
      <c r="I90154" s="27"/>
    </row>
    <row r="90155" spans="6:9" x14ac:dyDescent="0.2">
      <c r="F90155" s="27"/>
      <c r="G90155" s="27"/>
      <c r="H90155" s="27"/>
      <c r="I90155" s="27"/>
    </row>
    <row r="90156" spans="6:9" x14ac:dyDescent="0.2">
      <c r="F90156" s="27"/>
      <c r="G90156" s="27"/>
      <c r="H90156" s="27"/>
      <c r="I90156" s="27"/>
    </row>
    <row r="90157" spans="6:9" x14ac:dyDescent="0.2">
      <c r="F90157" s="27"/>
      <c r="G90157" s="27"/>
      <c r="H90157" s="27"/>
      <c r="I90157" s="27"/>
    </row>
    <row r="90158" spans="6:9" x14ac:dyDescent="0.2">
      <c r="F90158" s="27"/>
      <c r="G90158" s="27"/>
      <c r="H90158" s="27"/>
      <c r="I90158" s="27"/>
    </row>
    <row r="90159" spans="6:9" x14ac:dyDescent="0.2">
      <c r="F90159" s="27"/>
      <c r="G90159" s="27"/>
      <c r="H90159" s="27"/>
      <c r="I90159" s="27"/>
    </row>
    <row r="90160" spans="6:9" x14ac:dyDescent="0.2">
      <c r="F90160" s="27"/>
      <c r="G90160" s="27"/>
      <c r="H90160" s="27"/>
      <c r="I90160" s="27"/>
    </row>
    <row r="90161" spans="6:9" x14ac:dyDescent="0.2">
      <c r="F90161" s="27"/>
      <c r="G90161" s="27"/>
      <c r="H90161" s="27"/>
      <c r="I90161" s="27"/>
    </row>
    <row r="90162" spans="6:9" x14ac:dyDescent="0.2">
      <c r="F90162" s="27"/>
      <c r="G90162" s="27"/>
      <c r="H90162" s="27"/>
      <c r="I90162" s="27"/>
    </row>
    <row r="90163" spans="6:9" x14ac:dyDescent="0.2">
      <c r="F90163" s="27"/>
      <c r="G90163" s="27"/>
      <c r="H90163" s="27"/>
      <c r="I90163" s="27"/>
    </row>
    <row r="90164" spans="6:9" x14ac:dyDescent="0.2">
      <c r="F90164" s="27"/>
      <c r="G90164" s="27"/>
      <c r="H90164" s="27"/>
      <c r="I90164" s="27"/>
    </row>
    <row r="90165" spans="6:9" x14ac:dyDescent="0.2">
      <c r="F90165" s="27"/>
      <c r="G90165" s="27"/>
      <c r="H90165" s="27"/>
      <c r="I90165" s="27"/>
    </row>
    <row r="90166" spans="6:9" x14ac:dyDescent="0.2">
      <c r="F90166" s="27"/>
      <c r="G90166" s="27"/>
      <c r="H90166" s="27"/>
      <c r="I90166" s="27"/>
    </row>
    <row r="90167" spans="6:9" x14ac:dyDescent="0.2">
      <c r="F90167" s="27"/>
      <c r="G90167" s="27"/>
      <c r="H90167" s="27"/>
      <c r="I90167" s="27"/>
    </row>
    <row r="90168" spans="6:9" x14ac:dyDescent="0.2">
      <c r="F90168" s="27"/>
      <c r="G90168" s="27"/>
      <c r="H90168" s="27"/>
      <c r="I90168" s="27"/>
    </row>
    <row r="90169" spans="6:9" x14ac:dyDescent="0.2">
      <c r="F90169" s="27"/>
      <c r="G90169" s="27"/>
      <c r="H90169" s="27"/>
      <c r="I90169" s="27"/>
    </row>
    <row r="90170" spans="6:9" x14ac:dyDescent="0.2">
      <c r="F90170" s="27"/>
      <c r="G90170" s="27"/>
      <c r="H90170" s="27"/>
      <c r="I90170" s="27"/>
    </row>
    <row r="90171" spans="6:9" x14ac:dyDescent="0.2">
      <c r="F90171" s="27"/>
      <c r="G90171" s="27"/>
      <c r="H90171" s="27"/>
      <c r="I90171" s="27"/>
    </row>
    <row r="90172" spans="6:9" x14ac:dyDescent="0.2">
      <c r="F90172" s="27"/>
      <c r="G90172" s="27"/>
      <c r="H90172" s="27"/>
      <c r="I90172" s="27"/>
    </row>
    <row r="90173" spans="6:9" x14ac:dyDescent="0.2">
      <c r="F90173" s="27"/>
      <c r="G90173" s="27"/>
      <c r="H90173" s="27"/>
      <c r="I90173" s="27"/>
    </row>
    <row r="90174" spans="6:9" x14ac:dyDescent="0.2">
      <c r="F90174" s="27"/>
      <c r="G90174" s="27"/>
      <c r="H90174" s="27"/>
      <c r="I90174" s="27"/>
    </row>
    <row r="90175" spans="6:9" x14ac:dyDescent="0.2">
      <c r="F90175" s="27"/>
      <c r="G90175" s="27"/>
      <c r="H90175" s="27"/>
      <c r="I90175" s="27"/>
    </row>
    <row r="90176" spans="6:9" x14ac:dyDescent="0.2">
      <c r="F90176" s="27"/>
      <c r="G90176" s="27"/>
      <c r="H90176" s="27"/>
      <c r="I90176" s="27"/>
    </row>
    <row r="90177" spans="6:9" x14ac:dyDescent="0.2">
      <c r="F90177" s="27"/>
      <c r="G90177" s="27"/>
      <c r="H90177" s="27"/>
      <c r="I90177" s="27"/>
    </row>
    <row r="90178" spans="6:9" x14ac:dyDescent="0.2">
      <c r="F90178" s="27"/>
      <c r="G90178" s="27"/>
      <c r="H90178" s="27"/>
      <c r="I90178" s="27"/>
    </row>
    <row r="90179" spans="6:9" x14ac:dyDescent="0.2">
      <c r="F90179" s="27"/>
      <c r="G90179" s="27"/>
      <c r="H90179" s="27"/>
      <c r="I90179" s="27"/>
    </row>
    <row r="90180" spans="6:9" x14ac:dyDescent="0.2">
      <c r="F90180" s="27"/>
      <c r="G90180" s="27"/>
      <c r="H90180" s="27"/>
      <c r="I90180" s="27"/>
    </row>
    <row r="90181" spans="6:9" x14ac:dyDescent="0.2">
      <c r="F90181" s="27"/>
      <c r="G90181" s="27"/>
      <c r="H90181" s="27"/>
      <c r="I90181" s="27"/>
    </row>
    <row r="90182" spans="6:9" x14ac:dyDescent="0.2">
      <c r="F90182" s="27"/>
      <c r="G90182" s="27"/>
      <c r="H90182" s="27"/>
      <c r="I90182" s="27"/>
    </row>
    <row r="90183" spans="6:9" x14ac:dyDescent="0.2">
      <c r="F90183" s="27"/>
      <c r="G90183" s="27"/>
      <c r="H90183" s="27"/>
      <c r="I90183" s="27"/>
    </row>
    <row r="90184" spans="6:9" x14ac:dyDescent="0.2">
      <c r="F90184" s="27"/>
      <c r="G90184" s="27"/>
      <c r="H90184" s="27"/>
      <c r="I90184" s="27"/>
    </row>
    <row r="90185" spans="6:9" x14ac:dyDescent="0.2">
      <c r="F90185" s="27"/>
      <c r="G90185" s="27"/>
      <c r="H90185" s="27"/>
      <c r="I90185" s="27"/>
    </row>
    <row r="90186" spans="6:9" x14ac:dyDescent="0.2">
      <c r="F90186" s="27"/>
      <c r="G90186" s="27"/>
      <c r="H90186" s="27"/>
      <c r="I90186" s="27"/>
    </row>
    <row r="90187" spans="6:9" x14ac:dyDescent="0.2">
      <c r="F90187" s="27"/>
      <c r="G90187" s="27"/>
      <c r="H90187" s="27"/>
      <c r="I90187" s="27"/>
    </row>
    <row r="90188" spans="6:9" x14ac:dyDescent="0.2">
      <c r="F90188" s="27"/>
      <c r="G90188" s="27"/>
      <c r="H90188" s="27"/>
      <c r="I90188" s="27"/>
    </row>
    <row r="90189" spans="6:9" x14ac:dyDescent="0.2">
      <c r="F90189" s="27"/>
      <c r="G90189" s="27"/>
      <c r="H90189" s="27"/>
      <c r="I90189" s="27"/>
    </row>
    <row r="90190" spans="6:9" x14ac:dyDescent="0.2">
      <c r="F90190" s="27"/>
      <c r="G90190" s="27"/>
      <c r="H90190" s="27"/>
      <c r="I90190" s="27"/>
    </row>
    <row r="90191" spans="6:9" x14ac:dyDescent="0.2">
      <c r="F90191" s="27"/>
      <c r="G90191" s="27"/>
      <c r="H90191" s="27"/>
      <c r="I90191" s="27"/>
    </row>
    <row r="90192" spans="6:9" x14ac:dyDescent="0.2">
      <c r="F90192" s="27"/>
      <c r="G90192" s="27"/>
      <c r="H90192" s="27"/>
      <c r="I90192" s="27"/>
    </row>
    <row r="90193" spans="6:9" x14ac:dyDescent="0.2">
      <c r="F90193" s="27"/>
      <c r="G90193" s="27"/>
      <c r="H90193" s="27"/>
      <c r="I90193" s="27"/>
    </row>
    <row r="90194" spans="6:9" x14ac:dyDescent="0.2">
      <c r="F90194" s="27"/>
      <c r="G90194" s="27"/>
      <c r="H90194" s="27"/>
      <c r="I90194" s="27"/>
    </row>
    <row r="90195" spans="6:9" x14ac:dyDescent="0.2">
      <c r="F90195" s="27"/>
      <c r="G90195" s="27"/>
      <c r="H90195" s="27"/>
      <c r="I90195" s="27"/>
    </row>
    <row r="90196" spans="6:9" x14ac:dyDescent="0.2">
      <c r="F90196" s="27"/>
      <c r="G90196" s="27"/>
      <c r="H90196" s="27"/>
      <c r="I90196" s="27"/>
    </row>
    <row r="90197" spans="6:9" x14ac:dyDescent="0.2">
      <c r="F90197" s="27"/>
      <c r="G90197" s="27"/>
      <c r="H90197" s="27"/>
      <c r="I90197" s="27"/>
    </row>
    <row r="90198" spans="6:9" x14ac:dyDescent="0.2">
      <c r="F90198" s="27"/>
      <c r="G90198" s="27"/>
      <c r="H90198" s="27"/>
      <c r="I90198" s="27"/>
    </row>
    <row r="90199" spans="6:9" x14ac:dyDescent="0.2">
      <c r="F90199" s="27"/>
      <c r="G90199" s="27"/>
      <c r="H90199" s="27"/>
      <c r="I90199" s="27"/>
    </row>
    <row r="90200" spans="6:9" x14ac:dyDescent="0.2">
      <c r="F90200" s="27"/>
      <c r="G90200" s="27"/>
      <c r="H90200" s="27"/>
      <c r="I90200" s="27"/>
    </row>
    <row r="90201" spans="6:9" x14ac:dyDescent="0.2">
      <c r="F90201" s="27"/>
      <c r="G90201" s="27"/>
      <c r="H90201" s="27"/>
      <c r="I90201" s="27"/>
    </row>
    <row r="90202" spans="6:9" x14ac:dyDescent="0.2">
      <c r="F90202" s="27"/>
      <c r="G90202" s="27"/>
      <c r="H90202" s="27"/>
      <c r="I90202" s="27"/>
    </row>
    <row r="90203" spans="6:9" x14ac:dyDescent="0.2">
      <c r="F90203" s="27"/>
      <c r="G90203" s="27"/>
      <c r="H90203" s="27"/>
      <c r="I90203" s="27"/>
    </row>
    <row r="90204" spans="6:9" x14ac:dyDescent="0.2">
      <c r="F90204" s="27"/>
      <c r="G90204" s="27"/>
      <c r="H90204" s="27"/>
      <c r="I90204" s="27"/>
    </row>
    <row r="90205" spans="6:9" x14ac:dyDescent="0.2">
      <c r="F90205" s="27"/>
      <c r="G90205" s="27"/>
      <c r="H90205" s="27"/>
      <c r="I90205" s="27"/>
    </row>
    <row r="90206" spans="6:9" x14ac:dyDescent="0.2">
      <c r="F90206" s="27"/>
      <c r="G90206" s="27"/>
      <c r="H90206" s="27"/>
      <c r="I90206" s="27"/>
    </row>
    <row r="90207" spans="6:9" x14ac:dyDescent="0.2">
      <c r="F90207" s="27"/>
      <c r="G90207" s="27"/>
      <c r="H90207" s="27"/>
      <c r="I90207" s="27"/>
    </row>
    <row r="90208" spans="6:9" x14ac:dyDescent="0.2">
      <c r="F90208" s="27"/>
      <c r="G90208" s="27"/>
      <c r="H90208" s="27"/>
      <c r="I90208" s="27"/>
    </row>
    <row r="90209" spans="6:9" x14ac:dyDescent="0.2">
      <c r="F90209" s="27"/>
      <c r="G90209" s="27"/>
      <c r="H90209" s="27"/>
      <c r="I90209" s="27"/>
    </row>
    <row r="90210" spans="6:9" x14ac:dyDescent="0.2">
      <c r="F90210" s="27"/>
      <c r="G90210" s="27"/>
      <c r="H90210" s="27"/>
      <c r="I90210" s="27"/>
    </row>
    <row r="90211" spans="6:9" x14ac:dyDescent="0.2">
      <c r="F90211" s="27"/>
      <c r="G90211" s="27"/>
      <c r="H90211" s="27"/>
      <c r="I90211" s="27"/>
    </row>
    <row r="90212" spans="6:9" x14ac:dyDescent="0.2">
      <c r="F90212" s="27"/>
      <c r="G90212" s="27"/>
      <c r="H90212" s="27"/>
      <c r="I90212" s="27"/>
    </row>
    <row r="90213" spans="6:9" x14ac:dyDescent="0.2">
      <c r="F90213" s="27"/>
      <c r="G90213" s="27"/>
      <c r="H90213" s="27"/>
      <c r="I90213" s="27"/>
    </row>
    <row r="90214" spans="6:9" x14ac:dyDescent="0.2">
      <c r="F90214" s="27"/>
      <c r="G90214" s="27"/>
      <c r="H90214" s="27"/>
      <c r="I90214" s="27"/>
    </row>
    <row r="90215" spans="6:9" x14ac:dyDescent="0.2">
      <c r="F90215" s="27"/>
      <c r="G90215" s="27"/>
      <c r="H90215" s="27"/>
      <c r="I90215" s="27"/>
    </row>
    <row r="90216" spans="6:9" x14ac:dyDescent="0.2">
      <c r="F90216" s="27"/>
      <c r="G90216" s="27"/>
      <c r="H90216" s="27"/>
      <c r="I90216" s="27"/>
    </row>
    <row r="90217" spans="6:9" x14ac:dyDescent="0.2">
      <c r="F90217" s="27"/>
      <c r="G90217" s="27"/>
      <c r="H90217" s="27"/>
      <c r="I90217" s="27"/>
    </row>
    <row r="90218" spans="6:9" x14ac:dyDescent="0.2">
      <c r="F90218" s="27"/>
      <c r="G90218" s="27"/>
      <c r="H90218" s="27"/>
      <c r="I90218" s="27"/>
    </row>
    <row r="90219" spans="6:9" x14ac:dyDescent="0.2">
      <c r="F90219" s="27"/>
      <c r="G90219" s="27"/>
      <c r="H90219" s="27"/>
      <c r="I90219" s="27"/>
    </row>
    <row r="90220" spans="6:9" x14ac:dyDescent="0.2">
      <c r="F90220" s="27"/>
      <c r="G90220" s="27"/>
      <c r="H90220" s="27"/>
      <c r="I90220" s="27"/>
    </row>
    <row r="90221" spans="6:9" x14ac:dyDescent="0.2">
      <c r="F90221" s="27"/>
      <c r="G90221" s="27"/>
      <c r="H90221" s="27"/>
      <c r="I90221" s="27"/>
    </row>
    <row r="90222" spans="6:9" x14ac:dyDescent="0.2">
      <c r="F90222" s="27"/>
      <c r="G90222" s="27"/>
      <c r="H90222" s="27"/>
      <c r="I90222" s="27"/>
    </row>
    <row r="90223" spans="6:9" x14ac:dyDescent="0.2">
      <c r="F90223" s="27"/>
      <c r="G90223" s="27"/>
      <c r="H90223" s="27"/>
      <c r="I90223" s="27"/>
    </row>
    <row r="90224" spans="6:9" x14ac:dyDescent="0.2">
      <c r="F90224" s="27"/>
      <c r="G90224" s="27"/>
      <c r="H90224" s="27"/>
      <c r="I90224" s="27"/>
    </row>
    <row r="90225" spans="6:9" x14ac:dyDescent="0.2">
      <c r="F90225" s="27"/>
      <c r="G90225" s="27"/>
      <c r="H90225" s="27"/>
      <c r="I90225" s="27"/>
    </row>
    <row r="90226" spans="6:9" x14ac:dyDescent="0.2">
      <c r="F90226" s="27"/>
      <c r="G90226" s="27"/>
      <c r="H90226" s="27"/>
      <c r="I90226" s="27"/>
    </row>
    <row r="90227" spans="6:9" x14ac:dyDescent="0.2">
      <c r="F90227" s="27"/>
      <c r="G90227" s="27"/>
      <c r="H90227" s="27"/>
      <c r="I90227" s="27"/>
    </row>
    <row r="90228" spans="6:9" x14ac:dyDescent="0.2">
      <c r="F90228" s="27"/>
      <c r="G90228" s="27"/>
      <c r="H90228" s="27"/>
      <c r="I90228" s="27"/>
    </row>
    <row r="90229" spans="6:9" x14ac:dyDescent="0.2">
      <c r="F90229" s="27"/>
      <c r="G90229" s="27"/>
      <c r="H90229" s="27"/>
      <c r="I90229" s="27"/>
    </row>
    <row r="90230" spans="6:9" x14ac:dyDescent="0.2">
      <c r="F90230" s="27"/>
      <c r="G90230" s="27"/>
      <c r="H90230" s="27"/>
      <c r="I90230" s="27"/>
    </row>
    <row r="90231" spans="6:9" x14ac:dyDescent="0.2">
      <c r="F90231" s="27"/>
      <c r="G90231" s="27"/>
      <c r="H90231" s="27"/>
      <c r="I90231" s="27"/>
    </row>
    <row r="90232" spans="6:9" x14ac:dyDescent="0.2">
      <c r="F90232" s="27"/>
      <c r="G90232" s="27"/>
      <c r="H90232" s="27"/>
      <c r="I90232" s="27"/>
    </row>
    <row r="90233" spans="6:9" x14ac:dyDescent="0.2">
      <c r="F90233" s="27"/>
      <c r="G90233" s="27"/>
      <c r="H90233" s="27"/>
      <c r="I90233" s="27"/>
    </row>
    <row r="90234" spans="6:9" x14ac:dyDescent="0.2">
      <c r="F90234" s="27"/>
      <c r="G90234" s="27"/>
      <c r="H90234" s="27"/>
      <c r="I90234" s="27"/>
    </row>
    <row r="90235" spans="6:9" x14ac:dyDescent="0.2">
      <c r="F90235" s="27"/>
      <c r="G90235" s="27"/>
      <c r="H90235" s="27"/>
      <c r="I90235" s="27"/>
    </row>
    <row r="90236" spans="6:9" x14ac:dyDescent="0.2">
      <c r="F90236" s="27"/>
      <c r="G90236" s="27"/>
      <c r="H90236" s="27"/>
      <c r="I90236" s="27"/>
    </row>
    <row r="90237" spans="6:9" x14ac:dyDescent="0.2">
      <c r="F90237" s="27"/>
      <c r="G90237" s="27"/>
      <c r="H90237" s="27"/>
      <c r="I90237" s="27"/>
    </row>
    <row r="90238" spans="6:9" x14ac:dyDescent="0.2">
      <c r="F90238" s="27"/>
      <c r="G90238" s="27"/>
      <c r="H90238" s="27"/>
      <c r="I90238" s="27"/>
    </row>
    <row r="90239" spans="6:9" x14ac:dyDescent="0.2">
      <c r="F90239" s="27"/>
      <c r="G90239" s="27"/>
      <c r="H90239" s="27"/>
      <c r="I90239" s="27"/>
    </row>
    <row r="90240" spans="6:9" x14ac:dyDescent="0.2">
      <c r="F90240" s="27"/>
      <c r="G90240" s="27"/>
      <c r="H90240" s="27"/>
      <c r="I90240" s="27"/>
    </row>
    <row r="90241" spans="6:9" x14ac:dyDescent="0.2">
      <c r="F90241" s="27"/>
      <c r="G90241" s="27"/>
      <c r="H90241" s="27"/>
      <c r="I90241" s="27"/>
    </row>
    <row r="90242" spans="6:9" x14ac:dyDescent="0.2">
      <c r="F90242" s="27"/>
      <c r="G90242" s="27"/>
      <c r="H90242" s="27"/>
      <c r="I90242" s="27"/>
    </row>
    <row r="90243" spans="6:9" x14ac:dyDescent="0.2">
      <c r="F90243" s="27"/>
      <c r="G90243" s="27"/>
      <c r="H90243" s="27"/>
      <c r="I90243" s="27"/>
    </row>
    <row r="90244" spans="6:9" x14ac:dyDescent="0.2">
      <c r="F90244" s="27"/>
      <c r="G90244" s="27"/>
      <c r="H90244" s="27"/>
      <c r="I90244" s="27"/>
    </row>
    <row r="90245" spans="6:9" x14ac:dyDescent="0.2">
      <c r="F90245" s="27"/>
      <c r="G90245" s="27"/>
      <c r="H90245" s="27"/>
      <c r="I90245" s="27"/>
    </row>
    <row r="90246" spans="6:9" x14ac:dyDescent="0.2">
      <c r="F90246" s="27"/>
      <c r="G90246" s="27"/>
      <c r="H90246" s="27"/>
      <c r="I90246" s="27"/>
    </row>
    <row r="90247" spans="6:9" x14ac:dyDescent="0.2">
      <c r="F90247" s="27"/>
      <c r="G90247" s="27"/>
      <c r="H90247" s="27"/>
      <c r="I90247" s="27"/>
    </row>
    <row r="90248" spans="6:9" x14ac:dyDescent="0.2">
      <c r="F90248" s="27"/>
      <c r="G90248" s="27"/>
      <c r="H90248" s="27"/>
      <c r="I90248" s="27"/>
    </row>
    <row r="90249" spans="6:9" x14ac:dyDescent="0.2">
      <c r="F90249" s="27"/>
      <c r="G90249" s="27"/>
      <c r="H90249" s="27"/>
      <c r="I90249" s="27"/>
    </row>
    <row r="90250" spans="6:9" x14ac:dyDescent="0.2">
      <c r="F90250" s="27"/>
      <c r="G90250" s="27"/>
      <c r="H90250" s="27"/>
      <c r="I90250" s="27"/>
    </row>
    <row r="90251" spans="6:9" x14ac:dyDescent="0.2">
      <c r="F90251" s="27"/>
      <c r="G90251" s="27"/>
      <c r="H90251" s="27"/>
      <c r="I90251" s="27"/>
    </row>
    <row r="90252" spans="6:9" x14ac:dyDescent="0.2">
      <c r="F90252" s="27"/>
      <c r="G90252" s="27"/>
      <c r="H90252" s="27"/>
      <c r="I90252" s="27"/>
    </row>
    <row r="90253" spans="6:9" x14ac:dyDescent="0.2">
      <c r="F90253" s="27"/>
      <c r="G90253" s="27"/>
      <c r="H90253" s="27"/>
      <c r="I90253" s="27"/>
    </row>
    <row r="90254" spans="6:9" x14ac:dyDescent="0.2">
      <c r="F90254" s="27"/>
      <c r="G90254" s="27"/>
      <c r="H90254" s="27"/>
      <c r="I90254" s="27"/>
    </row>
    <row r="90255" spans="6:9" x14ac:dyDescent="0.2">
      <c r="F90255" s="27"/>
      <c r="G90255" s="27"/>
      <c r="H90255" s="27"/>
      <c r="I90255" s="27"/>
    </row>
    <row r="90256" spans="6:9" x14ac:dyDescent="0.2">
      <c r="F90256" s="27"/>
      <c r="G90256" s="27"/>
      <c r="H90256" s="27"/>
      <c r="I90256" s="27"/>
    </row>
    <row r="90257" spans="6:9" x14ac:dyDescent="0.2">
      <c r="F90257" s="27"/>
      <c r="G90257" s="27"/>
      <c r="H90257" s="27"/>
      <c r="I90257" s="27"/>
    </row>
    <row r="90258" spans="6:9" x14ac:dyDescent="0.2">
      <c r="F90258" s="27"/>
      <c r="G90258" s="27"/>
      <c r="H90258" s="27"/>
      <c r="I90258" s="27"/>
    </row>
    <row r="90259" spans="6:9" x14ac:dyDescent="0.2">
      <c r="F90259" s="27"/>
      <c r="G90259" s="27"/>
      <c r="H90259" s="27"/>
      <c r="I90259" s="27"/>
    </row>
    <row r="90260" spans="6:9" x14ac:dyDescent="0.2">
      <c r="F90260" s="27"/>
      <c r="G90260" s="27"/>
      <c r="H90260" s="27"/>
      <c r="I90260" s="27"/>
    </row>
    <row r="90261" spans="6:9" x14ac:dyDescent="0.2">
      <c r="F90261" s="27"/>
      <c r="G90261" s="27"/>
      <c r="H90261" s="27"/>
      <c r="I90261" s="27"/>
    </row>
    <row r="90262" spans="6:9" x14ac:dyDescent="0.2">
      <c r="F90262" s="27"/>
      <c r="G90262" s="27"/>
      <c r="H90262" s="27"/>
      <c r="I90262" s="27"/>
    </row>
    <row r="90263" spans="6:9" x14ac:dyDescent="0.2">
      <c r="F90263" s="27"/>
      <c r="G90263" s="27"/>
      <c r="H90263" s="27"/>
      <c r="I90263" s="27"/>
    </row>
    <row r="90264" spans="6:9" x14ac:dyDescent="0.2">
      <c r="F90264" s="27"/>
      <c r="G90264" s="27"/>
      <c r="H90264" s="27"/>
      <c r="I90264" s="27"/>
    </row>
    <row r="90265" spans="6:9" x14ac:dyDescent="0.2">
      <c r="F90265" s="27"/>
      <c r="G90265" s="27"/>
      <c r="H90265" s="27"/>
      <c r="I90265" s="27"/>
    </row>
    <row r="90266" spans="6:9" x14ac:dyDescent="0.2">
      <c r="F90266" s="27"/>
      <c r="G90266" s="27"/>
      <c r="H90266" s="27"/>
      <c r="I90266" s="27"/>
    </row>
    <row r="90267" spans="6:9" x14ac:dyDescent="0.2">
      <c r="F90267" s="27"/>
      <c r="G90267" s="27"/>
      <c r="H90267" s="27"/>
      <c r="I90267" s="27"/>
    </row>
    <row r="90268" spans="6:9" x14ac:dyDescent="0.2">
      <c r="F90268" s="27"/>
      <c r="G90268" s="27"/>
      <c r="H90268" s="27"/>
      <c r="I90268" s="27"/>
    </row>
    <row r="90269" spans="6:9" x14ac:dyDescent="0.2">
      <c r="F90269" s="27"/>
      <c r="G90269" s="27"/>
      <c r="H90269" s="27"/>
      <c r="I90269" s="27"/>
    </row>
    <row r="90270" spans="6:9" x14ac:dyDescent="0.2">
      <c r="F90270" s="27"/>
      <c r="G90270" s="27"/>
      <c r="H90270" s="27"/>
      <c r="I90270" s="27"/>
    </row>
    <row r="90271" spans="6:9" x14ac:dyDescent="0.2">
      <c r="F90271" s="27"/>
      <c r="G90271" s="27"/>
      <c r="H90271" s="27"/>
      <c r="I90271" s="27"/>
    </row>
    <row r="90272" spans="6:9" x14ac:dyDescent="0.2">
      <c r="F90272" s="27"/>
      <c r="G90272" s="27"/>
      <c r="H90272" s="27"/>
      <c r="I90272" s="27"/>
    </row>
    <row r="90273" spans="6:9" x14ac:dyDescent="0.2">
      <c r="F90273" s="27"/>
      <c r="G90273" s="27"/>
      <c r="H90273" s="27"/>
      <c r="I90273" s="27"/>
    </row>
    <row r="90274" spans="6:9" x14ac:dyDescent="0.2">
      <c r="F90274" s="27"/>
      <c r="G90274" s="27"/>
      <c r="H90274" s="27"/>
      <c r="I90274" s="27"/>
    </row>
    <row r="90275" spans="6:9" x14ac:dyDescent="0.2">
      <c r="F90275" s="27"/>
      <c r="G90275" s="27"/>
      <c r="H90275" s="27"/>
      <c r="I90275" s="27"/>
    </row>
    <row r="90276" spans="6:9" x14ac:dyDescent="0.2">
      <c r="F90276" s="27"/>
      <c r="G90276" s="27"/>
      <c r="H90276" s="27"/>
      <c r="I90276" s="27"/>
    </row>
    <row r="90277" spans="6:9" x14ac:dyDescent="0.2">
      <c r="F90277" s="27"/>
      <c r="G90277" s="27"/>
      <c r="H90277" s="27"/>
      <c r="I90277" s="27"/>
    </row>
    <row r="90278" spans="6:9" x14ac:dyDescent="0.2">
      <c r="F90278" s="27"/>
      <c r="G90278" s="27"/>
      <c r="H90278" s="27"/>
      <c r="I90278" s="27"/>
    </row>
    <row r="90279" spans="6:9" x14ac:dyDescent="0.2">
      <c r="F90279" s="27"/>
      <c r="G90279" s="27"/>
      <c r="H90279" s="27"/>
      <c r="I90279" s="27"/>
    </row>
    <row r="90280" spans="6:9" x14ac:dyDescent="0.2">
      <c r="F90280" s="27"/>
      <c r="G90280" s="27"/>
      <c r="H90280" s="27"/>
      <c r="I90280" s="27"/>
    </row>
    <row r="90281" spans="6:9" x14ac:dyDescent="0.2">
      <c r="F90281" s="27"/>
      <c r="G90281" s="27"/>
      <c r="H90281" s="27"/>
      <c r="I90281" s="27"/>
    </row>
    <row r="90282" spans="6:9" x14ac:dyDescent="0.2">
      <c r="F90282" s="27"/>
      <c r="G90282" s="27"/>
      <c r="H90282" s="27"/>
      <c r="I90282" s="27"/>
    </row>
    <row r="90283" spans="6:9" x14ac:dyDescent="0.2">
      <c r="F90283" s="27"/>
      <c r="G90283" s="27"/>
      <c r="H90283" s="27"/>
      <c r="I90283" s="27"/>
    </row>
    <row r="90284" spans="6:9" x14ac:dyDescent="0.2">
      <c r="F90284" s="27"/>
      <c r="G90284" s="27"/>
      <c r="H90284" s="27"/>
      <c r="I90284" s="27"/>
    </row>
    <row r="90285" spans="6:9" x14ac:dyDescent="0.2">
      <c r="F90285" s="27"/>
      <c r="G90285" s="27"/>
      <c r="H90285" s="27"/>
      <c r="I90285" s="27"/>
    </row>
    <row r="90286" spans="6:9" x14ac:dyDescent="0.2">
      <c r="F90286" s="27"/>
      <c r="G90286" s="27"/>
      <c r="H90286" s="27"/>
      <c r="I90286" s="27"/>
    </row>
    <row r="90287" spans="6:9" x14ac:dyDescent="0.2">
      <c r="F90287" s="27"/>
      <c r="G90287" s="27"/>
      <c r="H90287" s="27"/>
      <c r="I90287" s="27"/>
    </row>
    <row r="90288" spans="6:9" x14ac:dyDescent="0.2">
      <c r="F90288" s="27"/>
      <c r="G90288" s="27"/>
      <c r="H90288" s="27"/>
      <c r="I90288" s="27"/>
    </row>
    <row r="90289" spans="6:9" x14ac:dyDescent="0.2">
      <c r="F90289" s="27"/>
      <c r="G90289" s="27"/>
      <c r="H90289" s="27"/>
      <c r="I90289" s="27"/>
    </row>
    <row r="90290" spans="6:9" x14ac:dyDescent="0.2">
      <c r="F90290" s="27"/>
      <c r="G90290" s="27"/>
      <c r="H90290" s="27"/>
      <c r="I90290" s="27"/>
    </row>
    <row r="90291" spans="6:9" x14ac:dyDescent="0.2">
      <c r="F90291" s="27"/>
      <c r="G90291" s="27"/>
      <c r="H90291" s="27"/>
      <c r="I90291" s="27"/>
    </row>
    <row r="90292" spans="6:9" x14ac:dyDescent="0.2">
      <c r="F90292" s="27"/>
      <c r="G90292" s="27"/>
      <c r="H90292" s="27"/>
      <c r="I90292" s="27"/>
    </row>
    <row r="90293" spans="6:9" x14ac:dyDescent="0.2">
      <c r="F90293" s="27"/>
      <c r="G90293" s="27"/>
      <c r="H90293" s="27"/>
      <c r="I90293" s="27"/>
    </row>
    <row r="90294" spans="6:9" x14ac:dyDescent="0.2">
      <c r="F90294" s="27"/>
      <c r="G90294" s="27"/>
      <c r="H90294" s="27"/>
      <c r="I90294" s="27"/>
    </row>
    <row r="90295" spans="6:9" x14ac:dyDescent="0.2">
      <c r="F90295" s="27"/>
      <c r="G90295" s="27"/>
      <c r="H90295" s="27"/>
      <c r="I90295" s="27"/>
    </row>
    <row r="90296" spans="6:9" x14ac:dyDescent="0.2">
      <c r="F90296" s="27"/>
      <c r="G90296" s="27"/>
      <c r="H90296" s="27"/>
      <c r="I90296" s="27"/>
    </row>
    <row r="90297" spans="6:9" x14ac:dyDescent="0.2">
      <c r="F90297" s="27"/>
      <c r="G90297" s="27"/>
      <c r="H90297" s="27"/>
      <c r="I90297" s="27"/>
    </row>
    <row r="90298" spans="6:9" x14ac:dyDescent="0.2">
      <c r="F90298" s="27"/>
      <c r="G90298" s="27"/>
      <c r="H90298" s="27"/>
      <c r="I90298" s="27"/>
    </row>
    <row r="90299" spans="6:9" x14ac:dyDescent="0.2">
      <c r="F90299" s="27"/>
      <c r="G90299" s="27"/>
      <c r="H90299" s="27"/>
      <c r="I90299" s="27"/>
    </row>
    <row r="90300" spans="6:9" x14ac:dyDescent="0.2">
      <c r="F90300" s="27"/>
      <c r="G90300" s="27"/>
      <c r="H90300" s="27"/>
      <c r="I90300" s="27"/>
    </row>
    <row r="90301" spans="6:9" x14ac:dyDescent="0.2">
      <c r="F90301" s="27"/>
      <c r="G90301" s="27"/>
      <c r="H90301" s="27"/>
      <c r="I90301" s="27"/>
    </row>
    <row r="90302" spans="6:9" x14ac:dyDescent="0.2">
      <c r="F90302" s="27"/>
      <c r="G90302" s="27"/>
      <c r="H90302" s="27"/>
      <c r="I90302" s="27"/>
    </row>
    <row r="90303" spans="6:9" x14ac:dyDescent="0.2">
      <c r="F90303" s="27"/>
      <c r="G90303" s="27"/>
      <c r="H90303" s="27"/>
      <c r="I90303" s="27"/>
    </row>
    <row r="90304" spans="6:9" x14ac:dyDescent="0.2">
      <c r="F90304" s="27"/>
      <c r="G90304" s="27"/>
      <c r="H90304" s="27"/>
      <c r="I90304" s="27"/>
    </row>
    <row r="90305" spans="6:9" x14ac:dyDescent="0.2">
      <c r="F90305" s="27"/>
      <c r="G90305" s="27"/>
      <c r="H90305" s="27"/>
      <c r="I90305" s="27"/>
    </row>
    <row r="90306" spans="6:9" x14ac:dyDescent="0.2">
      <c r="F90306" s="27"/>
      <c r="G90306" s="27"/>
      <c r="H90306" s="27"/>
      <c r="I90306" s="27"/>
    </row>
    <row r="90307" spans="6:9" x14ac:dyDescent="0.2">
      <c r="F90307" s="27"/>
      <c r="G90307" s="27"/>
      <c r="H90307" s="27"/>
      <c r="I90307" s="27"/>
    </row>
    <row r="90308" spans="6:9" x14ac:dyDescent="0.2">
      <c r="F90308" s="27"/>
      <c r="G90308" s="27"/>
      <c r="H90308" s="27"/>
      <c r="I90308" s="27"/>
    </row>
    <row r="90309" spans="6:9" x14ac:dyDescent="0.2">
      <c r="F90309" s="27"/>
      <c r="G90309" s="27"/>
      <c r="H90309" s="27"/>
      <c r="I90309" s="27"/>
    </row>
    <row r="90310" spans="6:9" x14ac:dyDescent="0.2">
      <c r="F90310" s="27"/>
      <c r="G90310" s="27"/>
      <c r="H90310" s="27"/>
      <c r="I90310" s="27"/>
    </row>
    <row r="90311" spans="6:9" x14ac:dyDescent="0.2">
      <c r="F90311" s="27"/>
      <c r="G90311" s="27"/>
      <c r="H90311" s="27"/>
      <c r="I90311" s="27"/>
    </row>
    <row r="90312" spans="6:9" x14ac:dyDescent="0.2">
      <c r="F90312" s="27"/>
      <c r="G90312" s="27"/>
      <c r="H90312" s="27"/>
      <c r="I90312" s="27"/>
    </row>
    <row r="90313" spans="6:9" x14ac:dyDescent="0.2">
      <c r="F90313" s="27"/>
      <c r="G90313" s="27"/>
      <c r="H90313" s="27"/>
      <c r="I90313" s="27"/>
    </row>
    <row r="90314" spans="6:9" x14ac:dyDescent="0.2">
      <c r="F90314" s="27"/>
      <c r="G90314" s="27"/>
      <c r="H90314" s="27"/>
      <c r="I90314" s="27"/>
    </row>
    <row r="90315" spans="6:9" x14ac:dyDescent="0.2">
      <c r="F90315" s="27"/>
      <c r="G90315" s="27"/>
      <c r="H90315" s="27"/>
      <c r="I90315" s="27"/>
    </row>
    <row r="90316" spans="6:9" x14ac:dyDescent="0.2">
      <c r="F90316" s="27"/>
      <c r="G90316" s="27"/>
      <c r="H90316" s="27"/>
      <c r="I90316" s="27"/>
    </row>
    <row r="90317" spans="6:9" x14ac:dyDescent="0.2">
      <c r="F90317" s="27"/>
      <c r="G90317" s="27"/>
      <c r="H90317" s="27"/>
      <c r="I90317" s="27"/>
    </row>
    <row r="90318" spans="6:9" x14ac:dyDescent="0.2">
      <c r="F90318" s="27"/>
      <c r="G90318" s="27"/>
      <c r="H90318" s="27"/>
      <c r="I90318" s="27"/>
    </row>
    <row r="90319" spans="6:9" x14ac:dyDescent="0.2">
      <c r="F90319" s="27"/>
      <c r="G90319" s="27"/>
      <c r="H90319" s="27"/>
      <c r="I90319" s="27"/>
    </row>
    <row r="90320" spans="6:9" x14ac:dyDescent="0.2">
      <c r="F90320" s="27"/>
      <c r="G90320" s="27"/>
      <c r="H90320" s="27"/>
      <c r="I90320" s="27"/>
    </row>
    <row r="90321" spans="6:9" x14ac:dyDescent="0.2">
      <c r="F90321" s="27"/>
      <c r="G90321" s="27"/>
      <c r="H90321" s="27"/>
      <c r="I90321" s="27"/>
    </row>
    <row r="90322" spans="6:9" x14ac:dyDescent="0.2">
      <c r="F90322" s="27"/>
      <c r="G90322" s="27"/>
      <c r="H90322" s="27"/>
      <c r="I90322" s="27"/>
    </row>
    <row r="90323" spans="6:9" x14ac:dyDescent="0.2">
      <c r="F90323" s="27"/>
      <c r="G90323" s="27"/>
      <c r="H90323" s="27"/>
      <c r="I90323" s="27"/>
    </row>
    <row r="90324" spans="6:9" x14ac:dyDescent="0.2">
      <c r="F90324" s="27"/>
      <c r="G90324" s="27"/>
      <c r="H90324" s="27"/>
      <c r="I90324" s="27"/>
    </row>
    <row r="90325" spans="6:9" x14ac:dyDescent="0.2">
      <c r="F90325" s="27"/>
      <c r="G90325" s="27"/>
      <c r="H90325" s="27"/>
      <c r="I90325" s="27"/>
    </row>
    <row r="90326" spans="6:9" x14ac:dyDescent="0.2">
      <c r="F90326" s="27"/>
      <c r="G90326" s="27"/>
      <c r="H90326" s="27"/>
      <c r="I90326" s="27"/>
    </row>
    <row r="90327" spans="6:9" x14ac:dyDescent="0.2">
      <c r="F90327" s="27"/>
      <c r="G90327" s="27"/>
      <c r="H90327" s="27"/>
      <c r="I90327" s="27"/>
    </row>
    <row r="90328" spans="6:9" x14ac:dyDescent="0.2">
      <c r="F90328" s="27"/>
      <c r="G90328" s="27"/>
      <c r="H90328" s="27"/>
      <c r="I90328" s="27"/>
    </row>
    <row r="90329" spans="6:9" x14ac:dyDescent="0.2">
      <c r="F90329" s="27"/>
      <c r="G90329" s="27"/>
      <c r="H90329" s="27"/>
      <c r="I90329" s="27"/>
    </row>
    <row r="90330" spans="6:9" x14ac:dyDescent="0.2">
      <c r="F90330" s="27"/>
      <c r="G90330" s="27"/>
      <c r="H90330" s="27"/>
      <c r="I90330" s="27"/>
    </row>
    <row r="90331" spans="6:9" x14ac:dyDescent="0.2">
      <c r="F90331" s="27"/>
      <c r="G90331" s="27"/>
      <c r="H90331" s="27"/>
      <c r="I90331" s="27"/>
    </row>
    <row r="90332" spans="6:9" x14ac:dyDescent="0.2">
      <c r="F90332" s="27"/>
      <c r="G90332" s="27"/>
      <c r="H90332" s="27"/>
      <c r="I90332" s="27"/>
    </row>
    <row r="90333" spans="6:9" x14ac:dyDescent="0.2">
      <c r="F90333" s="27"/>
      <c r="G90333" s="27"/>
      <c r="H90333" s="27"/>
      <c r="I90333" s="27"/>
    </row>
    <row r="90334" spans="6:9" x14ac:dyDescent="0.2">
      <c r="F90334" s="27"/>
      <c r="G90334" s="27"/>
      <c r="H90334" s="27"/>
      <c r="I90334" s="27"/>
    </row>
    <row r="90335" spans="6:9" x14ac:dyDescent="0.2">
      <c r="F90335" s="27"/>
      <c r="G90335" s="27"/>
      <c r="H90335" s="27"/>
      <c r="I90335" s="27"/>
    </row>
    <row r="90336" spans="6:9" x14ac:dyDescent="0.2">
      <c r="F90336" s="27"/>
      <c r="G90336" s="27"/>
      <c r="H90336" s="27"/>
      <c r="I90336" s="27"/>
    </row>
    <row r="90337" spans="6:9" x14ac:dyDescent="0.2">
      <c r="F90337" s="27"/>
      <c r="G90337" s="27"/>
      <c r="H90337" s="27"/>
      <c r="I90337" s="27"/>
    </row>
    <row r="90338" spans="6:9" x14ac:dyDescent="0.2">
      <c r="F90338" s="27"/>
      <c r="G90338" s="27"/>
      <c r="H90338" s="27"/>
      <c r="I90338" s="27"/>
    </row>
    <row r="90339" spans="6:9" x14ac:dyDescent="0.2">
      <c r="F90339" s="27"/>
      <c r="G90339" s="27"/>
      <c r="H90339" s="27"/>
      <c r="I90339" s="27"/>
    </row>
    <row r="90340" spans="6:9" x14ac:dyDescent="0.2">
      <c r="F90340" s="27"/>
      <c r="G90340" s="27"/>
      <c r="H90340" s="27"/>
      <c r="I90340" s="27"/>
    </row>
    <row r="90341" spans="6:9" x14ac:dyDescent="0.2">
      <c r="F90341" s="27"/>
      <c r="G90341" s="27"/>
      <c r="H90341" s="27"/>
      <c r="I90341" s="27"/>
    </row>
    <row r="90342" spans="6:9" x14ac:dyDescent="0.2">
      <c r="F90342" s="27"/>
      <c r="G90342" s="27"/>
      <c r="H90342" s="27"/>
      <c r="I90342" s="27"/>
    </row>
    <row r="90343" spans="6:9" x14ac:dyDescent="0.2">
      <c r="F90343" s="27"/>
      <c r="G90343" s="27"/>
      <c r="H90343" s="27"/>
      <c r="I90343" s="27"/>
    </row>
    <row r="90344" spans="6:9" x14ac:dyDescent="0.2">
      <c r="F90344" s="27"/>
      <c r="G90344" s="27"/>
      <c r="H90344" s="27"/>
      <c r="I90344" s="27"/>
    </row>
    <row r="90345" spans="6:9" x14ac:dyDescent="0.2">
      <c r="F90345" s="27"/>
      <c r="G90345" s="27"/>
      <c r="H90345" s="27"/>
      <c r="I90345" s="27"/>
    </row>
    <row r="90346" spans="6:9" x14ac:dyDescent="0.2">
      <c r="F90346" s="27"/>
      <c r="G90346" s="27"/>
      <c r="H90346" s="27"/>
      <c r="I90346" s="27"/>
    </row>
    <row r="90347" spans="6:9" x14ac:dyDescent="0.2">
      <c r="F90347" s="27"/>
      <c r="G90347" s="27"/>
      <c r="H90347" s="27"/>
      <c r="I90347" s="27"/>
    </row>
    <row r="90348" spans="6:9" x14ac:dyDescent="0.2">
      <c r="F90348" s="27"/>
      <c r="G90348" s="27"/>
      <c r="H90348" s="27"/>
      <c r="I90348" s="27"/>
    </row>
    <row r="90349" spans="6:9" x14ac:dyDescent="0.2">
      <c r="F90349" s="27"/>
      <c r="G90349" s="27"/>
      <c r="H90349" s="27"/>
      <c r="I90349" s="27"/>
    </row>
    <row r="90350" spans="6:9" x14ac:dyDescent="0.2">
      <c r="F90350" s="27"/>
      <c r="G90350" s="27"/>
      <c r="H90350" s="27"/>
      <c r="I90350" s="27"/>
    </row>
    <row r="90351" spans="6:9" x14ac:dyDescent="0.2">
      <c r="F90351" s="27"/>
      <c r="G90351" s="27"/>
      <c r="H90351" s="27"/>
      <c r="I90351" s="27"/>
    </row>
    <row r="90352" spans="6:9" x14ac:dyDescent="0.2">
      <c r="F90352" s="27"/>
      <c r="G90352" s="27"/>
      <c r="H90352" s="27"/>
      <c r="I90352" s="27"/>
    </row>
    <row r="90353" spans="6:9" x14ac:dyDescent="0.2">
      <c r="F90353" s="27"/>
      <c r="G90353" s="27"/>
      <c r="H90353" s="27"/>
      <c r="I90353" s="27"/>
    </row>
    <row r="90354" spans="6:9" x14ac:dyDescent="0.2">
      <c r="F90354" s="27"/>
      <c r="G90354" s="27"/>
      <c r="H90354" s="27"/>
      <c r="I90354" s="27"/>
    </row>
    <row r="90355" spans="6:9" x14ac:dyDescent="0.2">
      <c r="F90355" s="27"/>
      <c r="G90355" s="27"/>
      <c r="H90355" s="27"/>
      <c r="I90355" s="27"/>
    </row>
    <row r="90356" spans="6:9" x14ac:dyDescent="0.2">
      <c r="F90356" s="27"/>
      <c r="G90356" s="27"/>
      <c r="H90356" s="27"/>
      <c r="I90356" s="27"/>
    </row>
    <row r="90357" spans="6:9" x14ac:dyDescent="0.2">
      <c r="F90357" s="27"/>
      <c r="G90357" s="27"/>
      <c r="H90357" s="27"/>
      <c r="I90357" s="27"/>
    </row>
    <row r="90358" spans="6:9" x14ac:dyDescent="0.2">
      <c r="F90358" s="27"/>
      <c r="G90358" s="27"/>
      <c r="H90358" s="27"/>
      <c r="I90358" s="27"/>
    </row>
    <row r="90359" spans="6:9" x14ac:dyDescent="0.2">
      <c r="F90359" s="27"/>
      <c r="G90359" s="27"/>
      <c r="H90359" s="27"/>
      <c r="I90359" s="27"/>
    </row>
    <row r="90360" spans="6:9" x14ac:dyDescent="0.2">
      <c r="F90360" s="27"/>
      <c r="G90360" s="27"/>
      <c r="H90360" s="27"/>
      <c r="I90360" s="27"/>
    </row>
    <row r="90361" spans="6:9" x14ac:dyDescent="0.2">
      <c r="F90361" s="27"/>
      <c r="G90361" s="27"/>
      <c r="H90361" s="27"/>
      <c r="I90361" s="27"/>
    </row>
    <row r="90362" spans="6:9" x14ac:dyDescent="0.2">
      <c r="F90362" s="27"/>
      <c r="G90362" s="27"/>
      <c r="H90362" s="27"/>
      <c r="I90362" s="27"/>
    </row>
    <row r="90363" spans="6:9" x14ac:dyDescent="0.2">
      <c r="F90363" s="27"/>
      <c r="G90363" s="27"/>
      <c r="H90363" s="27"/>
      <c r="I90363" s="27"/>
    </row>
    <row r="90364" spans="6:9" x14ac:dyDescent="0.2">
      <c r="F90364" s="27"/>
      <c r="G90364" s="27"/>
      <c r="H90364" s="27"/>
      <c r="I90364" s="27"/>
    </row>
    <row r="90365" spans="6:9" x14ac:dyDescent="0.2">
      <c r="F90365" s="27"/>
      <c r="G90365" s="27"/>
      <c r="H90365" s="27"/>
      <c r="I90365" s="27"/>
    </row>
    <row r="90366" spans="6:9" x14ac:dyDescent="0.2">
      <c r="F90366" s="27"/>
      <c r="G90366" s="27"/>
      <c r="H90366" s="27"/>
      <c r="I90366" s="27"/>
    </row>
    <row r="90367" spans="6:9" x14ac:dyDescent="0.2">
      <c r="F90367" s="27"/>
      <c r="G90367" s="27"/>
      <c r="H90367" s="27"/>
      <c r="I90367" s="27"/>
    </row>
    <row r="90368" spans="6:9" x14ac:dyDescent="0.2">
      <c r="F90368" s="27"/>
      <c r="G90368" s="27"/>
      <c r="H90368" s="27"/>
      <c r="I90368" s="27"/>
    </row>
    <row r="90369" spans="6:9" x14ac:dyDescent="0.2">
      <c r="F90369" s="27"/>
      <c r="G90369" s="27"/>
      <c r="H90369" s="27"/>
      <c r="I90369" s="27"/>
    </row>
    <row r="90370" spans="6:9" x14ac:dyDescent="0.2">
      <c r="F90370" s="27"/>
      <c r="G90370" s="27"/>
      <c r="H90370" s="27"/>
      <c r="I90370" s="27"/>
    </row>
    <row r="90371" spans="6:9" x14ac:dyDescent="0.2">
      <c r="F90371" s="27"/>
      <c r="G90371" s="27"/>
      <c r="H90371" s="27"/>
      <c r="I90371" s="27"/>
    </row>
    <row r="90372" spans="6:9" x14ac:dyDescent="0.2">
      <c r="F90372" s="27"/>
      <c r="G90372" s="27"/>
      <c r="H90372" s="27"/>
      <c r="I90372" s="27"/>
    </row>
    <row r="90373" spans="6:9" x14ac:dyDescent="0.2">
      <c r="F90373" s="27"/>
      <c r="G90373" s="27"/>
      <c r="H90373" s="27"/>
      <c r="I90373" s="27"/>
    </row>
    <row r="90374" spans="6:9" x14ac:dyDescent="0.2">
      <c r="F90374" s="27"/>
      <c r="G90374" s="27"/>
      <c r="H90374" s="27"/>
      <c r="I90374" s="27"/>
    </row>
    <row r="90375" spans="6:9" x14ac:dyDescent="0.2">
      <c r="F90375" s="27"/>
      <c r="G90375" s="27"/>
      <c r="H90375" s="27"/>
      <c r="I90375" s="27"/>
    </row>
    <row r="90376" spans="6:9" x14ac:dyDescent="0.2">
      <c r="F90376" s="27"/>
      <c r="G90376" s="27"/>
      <c r="H90376" s="27"/>
      <c r="I90376" s="27"/>
    </row>
    <row r="90377" spans="6:9" x14ac:dyDescent="0.2">
      <c r="F90377" s="27"/>
      <c r="G90377" s="27"/>
      <c r="H90377" s="27"/>
      <c r="I90377" s="27"/>
    </row>
    <row r="90378" spans="6:9" x14ac:dyDescent="0.2">
      <c r="F90378" s="27"/>
      <c r="G90378" s="27"/>
      <c r="H90378" s="27"/>
      <c r="I90378" s="27"/>
    </row>
    <row r="90379" spans="6:9" x14ac:dyDescent="0.2">
      <c r="F90379" s="27"/>
      <c r="G90379" s="27"/>
      <c r="H90379" s="27"/>
      <c r="I90379" s="27"/>
    </row>
    <row r="90380" spans="6:9" x14ac:dyDescent="0.2">
      <c r="F90380" s="27"/>
      <c r="G90380" s="27"/>
      <c r="H90380" s="27"/>
      <c r="I90380" s="27"/>
    </row>
    <row r="90381" spans="6:9" x14ac:dyDescent="0.2">
      <c r="F90381" s="27"/>
      <c r="G90381" s="27"/>
      <c r="H90381" s="27"/>
      <c r="I90381" s="27"/>
    </row>
    <row r="90382" spans="6:9" x14ac:dyDescent="0.2">
      <c r="F90382" s="27"/>
      <c r="G90382" s="27"/>
      <c r="H90382" s="27"/>
      <c r="I90382" s="27"/>
    </row>
    <row r="90383" spans="6:9" x14ac:dyDescent="0.2">
      <c r="F90383" s="27"/>
      <c r="G90383" s="27"/>
      <c r="H90383" s="27"/>
      <c r="I90383" s="27"/>
    </row>
    <row r="90384" spans="6:9" x14ac:dyDescent="0.2">
      <c r="F90384" s="27"/>
      <c r="G90384" s="27"/>
      <c r="H90384" s="27"/>
      <c r="I90384" s="27"/>
    </row>
    <row r="90385" spans="6:9" x14ac:dyDescent="0.2">
      <c r="F90385" s="27"/>
      <c r="G90385" s="27"/>
      <c r="H90385" s="27"/>
      <c r="I90385" s="27"/>
    </row>
    <row r="90386" spans="6:9" x14ac:dyDescent="0.2">
      <c r="F90386" s="27"/>
      <c r="G90386" s="27"/>
      <c r="H90386" s="27"/>
      <c r="I90386" s="27"/>
    </row>
    <row r="90387" spans="6:9" x14ac:dyDescent="0.2">
      <c r="F90387" s="27"/>
      <c r="G90387" s="27"/>
      <c r="H90387" s="27"/>
      <c r="I90387" s="27"/>
    </row>
    <row r="90388" spans="6:9" x14ac:dyDescent="0.2">
      <c r="F90388" s="27"/>
      <c r="G90388" s="27"/>
      <c r="H90388" s="27"/>
      <c r="I90388" s="27"/>
    </row>
    <row r="90389" spans="6:9" x14ac:dyDescent="0.2">
      <c r="F90389" s="27"/>
      <c r="G90389" s="27"/>
      <c r="H90389" s="27"/>
      <c r="I90389" s="27"/>
    </row>
    <row r="90390" spans="6:9" x14ac:dyDescent="0.2">
      <c r="F90390" s="27"/>
      <c r="G90390" s="27"/>
      <c r="H90390" s="27"/>
      <c r="I90390" s="27"/>
    </row>
    <row r="90391" spans="6:9" x14ac:dyDescent="0.2">
      <c r="F90391" s="27"/>
      <c r="G90391" s="27"/>
      <c r="H90391" s="27"/>
      <c r="I90391" s="27"/>
    </row>
    <row r="90392" spans="6:9" x14ac:dyDescent="0.2">
      <c r="F90392" s="27"/>
      <c r="G90392" s="27"/>
      <c r="H90392" s="27"/>
      <c r="I90392" s="27"/>
    </row>
    <row r="90393" spans="6:9" x14ac:dyDescent="0.2">
      <c r="F90393" s="27"/>
      <c r="G90393" s="27"/>
      <c r="H90393" s="27"/>
      <c r="I90393" s="27"/>
    </row>
    <row r="90394" spans="6:9" x14ac:dyDescent="0.2">
      <c r="F90394" s="27"/>
      <c r="G90394" s="27"/>
      <c r="H90394" s="27"/>
      <c r="I90394" s="27"/>
    </row>
    <row r="90395" spans="6:9" x14ac:dyDescent="0.2">
      <c r="F90395" s="27"/>
      <c r="G90395" s="27"/>
      <c r="H90395" s="27"/>
      <c r="I90395" s="27"/>
    </row>
    <row r="90396" spans="6:9" x14ac:dyDescent="0.2">
      <c r="F90396" s="27"/>
      <c r="G90396" s="27"/>
      <c r="H90396" s="27"/>
      <c r="I90396" s="27"/>
    </row>
    <row r="90397" spans="6:9" x14ac:dyDescent="0.2">
      <c r="F90397" s="27"/>
      <c r="G90397" s="27"/>
      <c r="H90397" s="27"/>
      <c r="I90397" s="27"/>
    </row>
    <row r="90398" spans="6:9" x14ac:dyDescent="0.2">
      <c r="F90398" s="27"/>
      <c r="G90398" s="27"/>
      <c r="H90398" s="27"/>
      <c r="I90398" s="27"/>
    </row>
    <row r="90399" spans="6:9" x14ac:dyDescent="0.2">
      <c r="F90399" s="27"/>
      <c r="G90399" s="27"/>
      <c r="H90399" s="27"/>
      <c r="I90399" s="27"/>
    </row>
    <row r="90400" spans="6:9" x14ac:dyDescent="0.2">
      <c r="F90400" s="27"/>
      <c r="G90400" s="27"/>
      <c r="H90400" s="27"/>
      <c r="I90400" s="27"/>
    </row>
    <row r="90401" spans="6:9" x14ac:dyDescent="0.2">
      <c r="F90401" s="27"/>
      <c r="G90401" s="27"/>
      <c r="H90401" s="27"/>
      <c r="I90401" s="27"/>
    </row>
    <row r="90402" spans="6:9" x14ac:dyDescent="0.2">
      <c r="F90402" s="27"/>
      <c r="G90402" s="27"/>
      <c r="H90402" s="27"/>
      <c r="I90402" s="27"/>
    </row>
    <row r="90403" spans="6:9" x14ac:dyDescent="0.2">
      <c r="F90403" s="27"/>
      <c r="G90403" s="27"/>
      <c r="H90403" s="27"/>
      <c r="I90403" s="27"/>
    </row>
    <row r="90404" spans="6:9" x14ac:dyDescent="0.2">
      <c r="F90404" s="27"/>
      <c r="G90404" s="27"/>
      <c r="H90404" s="27"/>
      <c r="I90404" s="27"/>
    </row>
    <row r="90405" spans="6:9" x14ac:dyDescent="0.2">
      <c r="F90405" s="27"/>
      <c r="G90405" s="27"/>
      <c r="H90405" s="27"/>
      <c r="I90405" s="27"/>
    </row>
    <row r="90406" spans="6:9" x14ac:dyDescent="0.2">
      <c r="F90406" s="27"/>
      <c r="G90406" s="27"/>
      <c r="H90406" s="27"/>
      <c r="I90406" s="27"/>
    </row>
    <row r="90407" spans="6:9" x14ac:dyDescent="0.2">
      <c r="F90407" s="27"/>
      <c r="G90407" s="27"/>
      <c r="H90407" s="27"/>
      <c r="I90407" s="27"/>
    </row>
    <row r="90408" spans="6:9" x14ac:dyDescent="0.2">
      <c r="F90408" s="27"/>
      <c r="G90408" s="27"/>
      <c r="H90408" s="27"/>
      <c r="I90408" s="27"/>
    </row>
    <row r="90409" spans="6:9" x14ac:dyDescent="0.2">
      <c r="F90409" s="27"/>
      <c r="G90409" s="27"/>
      <c r="H90409" s="27"/>
      <c r="I90409" s="27"/>
    </row>
    <row r="90410" spans="6:9" x14ac:dyDescent="0.2">
      <c r="F90410" s="27"/>
      <c r="G90410" s="27"/>
      <c r="H90410" s="27"/>
      <c r="I90410" s="27"/>
    </row>
    <row r="90411" spans="6:9" x14ac:dyDescent="0.2">
      <c r="F90411" s="27"/>
      <c r="G90411" s="27"/>
      <c r="H90411" s="27"/>
      <c r="I90411" s="27"/>
    </row>
    <row r="90412" spans="6:9" x14ac:dyDescent="0.2">
      <c r="F90412" s="27"/>
      <c r="G90412" s="27"/>
      <c r="H90412" s="27"/>
      <c r="I90412" s="27"/>
    </row>
    <row r="90413" spans="6:9" x14ac:dyDescent="0.2">
      <c r="F90413" s="27"/>
      <c r="G90413" s="27"/>
      <c r="H90413" s="27"/>
      <c r="I90413" s="27"/>
    </row>
    <row r="90414" spans="6:9" x14ac:dyDescent="0.2">
      <c r="F90414" s="27"/>
      <c r="G90414" s="27"/>
      <c r="H90414" s="27"/>
      <c r="I90414" s="27"/>
    </row>
    <row r="90415" spans="6:9" x14ac:dyDescent="0.2">
      <c r="F90415" s="27"/>
      <c r="G90415" s="27"/>
      <c r="H90415" s="27"/>
      <c r="I90415" s="27"/>
    </row>
    <row r="90416" spans="6:9" x14ac:dyDescent="0.2">
      <c r="F90416" s="27"/>
      <c r="G90416" s="27"/>
      <c r="H90416" s="27"/>
      <c r="I90416" s="27"/>
    </row>
    <row r="90417" spans="6:9" x14ac:dyDescent="0.2">
      <c r="F90417" s="27"/>
      <c r="G90417" s="27"/>
      <c r="H90417" s="27"/>
      <c r="I90417" s="27"/>
    </row>
    <row r="90418" spans="6:9" x14ac:dyDescent="0.2">
      <c r="F90418" s="27"/>
      <c r="G90418" s="27"/>
      <c r="H90418" s="27"/>
      <c r="I90418" s="27"/>
    </row>
    <row r="90419" spans="6:9" x14ac:dyDescent="0.2">
      <c r="F90419" s="27"/>
      <c r="G90419" s="27"/>
      <c r="H90419" s="27"/>
      <c r="I90419" s="27"/>
    </row>
    <row r="90420" spans="6:9" x14ac:dyDescent="0.2">
      <c r="F90420" s="27"/>
      <c r="G90420" s="27"/>
      <c r="H90420" s="27"/>
      <c r="I90420" s="27"/>
    </row>
    <row r="90421" spans="6:9" x14ac:dyDescent="0.2">
      <c r="F90421" s="27"/>
      <c r="G90421" s="27"/>
      <c r="H90421" s="27"/>
      <c r="I90421" s="27"/>
    </row>
    <row r="90422" spans="6:9" x14ac:dyDescent="0.2">
      <c r="F90422" s="27"/>
      <c r="G90422" s="27"/>
      <c r="H90422" s="27"/>
      <c r="I90422" s="27"/>
    </row>
    <row r="90423" spans="6:9" x14ac:dyDescent="0.2">
      <c r="F90423" s="27"/>
      <c r="G90423" s="27"/>
      <c r="H90423" s="27"/>
      <c r="I90423" s="27"/>
    </row>
    <row r="90424" spans="6:9" x14ac:dyDescent="0.2">
      <c r="F90424" s="27"/>
      <c r="G90424" s="27"/>
      <c r="H90424" s="27"/>
      <c r="I90424" s="27"/>
    </row>
    <row r="90425" spans="6:9" x14ac:dyDescent="0.2">
      <c r="F90425" s="27"/>
      <c r="G90425" s="27"/>
      <c r="H90425" s="27"/>
      <c r="I90425" s="27"/>
    </row>
    <row r="90426" spans="6:9" x14ac:dyDescent="0.2">
      <c r="F90426" s="27"/>
      <c r="G90426" s="27"/>
      <c r="H90426" s="27"/>
      <c r="I90426" s="27"/>
    </row>
    <row r="90427" spans="6:9" x14ac:dyDescent="0.2">
      <c r="F90427" s="27"/>
      <c r="G90427" s="27"/>
      <c r="H90427" s="27"/>
      <c r="I90427" s="27"/>
    </row>
    <row r="90428" spans="6:9" x14ac:dyDescent="0.2">
      <c r="F90428" s="27"/>
      <c r="G90428" s="27"/>
      <c r="H90428" s="27"/>
      <c r="I90428" s="27"/>
    </row>
    <row r="90429" spans="6:9" x14ac:dyDescent="0.2">
      <c r="F90429" s="27"/>
      <c r="G90429" s="27"/>
      <c r="H90429" s="27"/>
      <c r="I90429" s="27"/>
    </row>
    <row r="90430" spans="6:9" x14ac:dyDescent="0.2">
      <c r="F90430" s="27"/>
      <c r="G90430" s="27"/>
      <c r="H90430" s="27"/>
      <c r="I90430" s="27"/>
    </row>
    <row r="90431" spans="6:9" x14ac:dyDescent="0.2">
      <c r="F90431" s="27"/>
      <c r="G90431" s="27"/>
      <c r="H90431" s="27"/>
      <c r="I90431" s="27"/>
    </row>
    <row r="90432" spans="6:9" x14ac:dyDescent="0.2">
      <c r="F90432" s="27"/>
      <c r="G90432" s="27"/>
      <c r="H90432" s="27"/>
      <c r="I90432" s="27"/>
    </row>
    <row r="90433" spans="6:9" x14ac:dyDescent="0.2">
      <c r="F90433" s="27"/>
      <c r="G90433" s="27"/>
      <c r="H90433" s="27"/>
      <c r="I90433" s="27"/>
    </row>
    <row r="90434" spans="6:9" x14ac:dyDescent="0.2">
      <c r="F90434" s="27"/>
      <c r="G90434" s="27"/>
      <c r="H90434" s="27"/>
      <c r="I90434" s="27"/>
    </row>
    <row r="90435" spans="6:9" x14ac:dyDescent="0.2">
      <c r="F90435" s="27"/>
      <c r="G90435" s="27"/>
      <c r="H90435" s="27"/>
      <c r="I90435" s="27"/>
    </row>
    <row r="90436" spans="6:9" x14ac:dyDescent="0.2">
      <c r="F90436" s="27"/>
      <c r="G90436" s="27"/>
      <c r="H90436" s="27"/>
      <c r="I90436" s="27"/>
    </row>
    <row r="90437" spans="6:9" x14ac:dyDescent="0.2">
      <c r="F90437" s="27"/>
      <c r="G90437" s="27"/>
      <c r="H90437" s="27"/>
      <c r="I90437" s="27"/>
    </row>
    <row r="90438" spans="6:9" x14ac:dyDescent="0.2">
      <c r="F90438" s="27"/>
      <c r="G90438" s="27"/>
      <c r="H90438" s="27"/>
      <c r="I90438" s="27"/>
    </row>
    <row r="90439" spans="6:9" x14ac:dyDescent="0.2">
      <c r="F90439" s="27"/>
      <c r="G90439" s="27"/>
      <c r="H90439" s="27"/>
      <c r="I90439" s="27"/>
    </row>
    <row r="90440" spans="6:9" x14ac:dyDescent="0.2">
      <c r="F90440" s="27"/>
      <c r="G90440" s="27"/>
      <c r="H90440" s="27"/>
      <c r="I90440" s="27"/>
    </row>
    <row r="90441" spans="6:9" x14ac:dyDescent="0.2">
      <c r="F90441" s="27"/>
      <c r="G90441" s="27"/>
      <c r="H90441" s="27"/>
      <c r="I90441" s="27"/>
    </row>
    <row r="90442" spans="6:9" x14ac:dyDescent="0.2">
      <c r="F90442" s="27"/>
      <c r="G90442" s="27"/>
      <c r="H90442" s="27"/>
      <c r="I90442" s="27"/>
    </row>
    <row r="90443" spans="6:9" x14ac:dyDescent="0.2">
      <c r="F90443" s="27"/>
      <c r="G90443" s="27"/>
      <c r="H90443" s="27"/>
      <c r="I90443" s="27"/>
    </row>
    <row r="90444" spans="6:9" x14ac:dyDescent="0.2">
      <c r="F90444" s="27"/>
      <c r="G90444" s="27"/>
      <c r="H90444" s="27"/>
      <c r="I90444" s="27"/>
    </row>
    <row r="90445" spans="6:9" x14ac:dyDescent="0.2">
      <c r="F90445" s="27"/>
      <c r="G90445" s="27"/>
      <c r="H90445" s="27"/>
      <c r="I90445" s="27"/>
    </row>
    <row r="90446" spans="6:9" x14ac:dyDescent="0.2">
      <c r="F90446" s="27"/>
      <c r="G90446" s="27"/>
      <c r="H90446" s="27"/>
      <c r="I90446" s="27"/>
    </row>
    <row r="90447" spans="6:9" x14ac:dyDescent="0.2">
      <c r="F90447" s="27"/>
      <c r="G90447" s="27"/>
      <c r="H90447" s="27"/>
      <c r="I90447" s="27"/>
    </row>
    <row r="90448" spans="6:9" x14ac:dyDescent="0.2">
      <c r="F90448" s="27"/>
      <c r="G90448" s="27"/>
      <c r="H90448" s="27"/>
      <c r="I90448" s="27"/>
    </row>
    <row r="90449" spans="6:9" x14ac:dyDescent="0.2">
      <c r="F90449" s="27"/>
      <c r="G90449" s="27"/>
      <c r="H90449" s="27"/>
      <c r="I90449" s="27"/>
    </row>
    <row r="90450" spans="6:9" x14ac:dyDescent="0.2">
      <c r="F90450" s="27"/>
      <c r="G90450" s="27"/>
      <c r="H90450" s="27"/>
      <c r="I90450" s="27"/>
    </row>
    <row r="90451" spans="6:9" x14ac:dyDescent="0.2">
      <c r="F90451" s="27"/>
      <c r="G90451" s="27"/>
      <c r="H90451" s="27"/>
      <c r="I90451" s="27"/>
    </row>
    <row r="90452" spans="6:9" x14ac:dyDescent="0.2">
      <c r="F90452" s="27"/>
      <c r="G90452" s="27"/>
      <c r="H90452" s="27"/>
      <c r="I90452" s="27"/>
    </row>
    <row r="90453" spans="6:9" x14ac:dyDescent="0.2">
      <c r="F90453" s="27"/>
      <c r="G90453" s="27"/>
      <c r="H90453" s="27"/>
      <c r="I90453" s="27"/>
    </row>
    <row r="90454" spans="6:9" x14ac:dyDescent="0.2">
      <c r="F90454" s="27"/>
      <c r="G90454" s="27"/>
      <c r="H90454" s="27"/>
      <c r="I90454" s="27"/>
    </row>
    <row r="90455" spans="6:9" x14ac:dyDescent="0.2">
      <c r="F90455" s="27"/>
      <c r="G90455" s="27"/>
      <c r="H90455" s="27"/>
      <c r="I90455" s="27"/>
    </row>
    <row r="90456" spans="6:9" x14ac:dyDescent="0.2">
      <c r="F90456" s="27"/>
      <c r="G90456" s="27"/>
      <c r="H90456" s="27"/>
      <c r="I90456" s="27"/>
    </row>
    <row r="90457" spans="6:9" x14ac:dyDescent="0.2">
      <c r="F90457" s="27"/>
      <c r="G90457" s="27"/>
      <c r="H90457" s="27"/>
      <c r="I90457" s="27"/>
    </row>
    <row r="90458" spans="6:9" x14ac:dyDescent="0.2">
      <c r="F90458" s="27"/>
      <c r="G90458" s="27"/>
      <c r="H90458" s="27"/>
      <c r="I90458" s="27"/>
    </row>
    <row r="90459" spans="6:9" x14ac:dyDescent="0.2">
      <c r="F90459" s="27"/>
      <c r="G90459" s="27"/>
      <c r="H90459" s="27"/>
      <c r="I90459" s="27"/>
    </row>
    <row r="90460" spans="6:9" x14ac:dyDescent="0.2">
      <c r="F90460" s="27"/>
      <c r="G90460" s="27"/>
      <c r="H90460" s="27"/>
      <c r="I90460" s="27"/>
    </row>
    <row r="90461" spans="6:9" x14ac:dyDescent="0.2">
      <c r="F90461" s="27"/>
      <c r="G90461" s="27"/>
      <c r="H90461" s="27"/>
      <c r="I90461" s="27"/>
    </row>
    <row r="90462" spans="6:9" x14ac:dyDescent="0.2">
      <c r="F90462" s="27"/>
      <c r="G90462" s="27"/>
      <c r="H90462" s="27"/>
      <c r="I90462" s="27"/>
    </row>
    <row r="90463" spans="6:9" x14ac:dyDescent="0.2">
      <c r="F90463" s="27"/>
      <c r="G90463" s="27"/>
      <c r="H90463" s="27"/>
      <c r="I90463" s="27"/>
    </row>
    <row r="90464" spans="6:9" x14ac:dyDescent="0.2">
      <c r="F90464" s="27"/>
      <c r="G90464" s="27"/>
      <c r="H90464" s="27"/>
      <c r="I90464" s="27"/>
    </row>
    <row r="90465" spans="6:9" x14ac:dyDescent="0.2">
      <c r="F90465" s="27"/>
      <c r="G90465" s="27"/>
      <c r="H90465" s="27"/>
      <c r="I90465" s="27"/>
    </row>
    <row r="90466" spans="6:9" x14ac:dyDescent="0.2">
      <c r="F90466" s="27"/>
      <c r="G90466" s="27"/>
      <c r="H90466" s="27"/>
      <c r="I90466" s="27"/>
    </row>
    <row r="90467" spans="6:9" x14ac:dyDescent="0.2">
      <c r="F90467" s="27"/>
      <c r="G90467" s="27"/>
      <c r="H90467" s="27"/>
      <c r="I90467" s="27"/>
    </row>
    <row r="90468" spans="6:9" x14ac:dyDescent="0.2">
      <c r="F90468" s="27"/>
      <c r="G90468" s="27"/>
      <c r="H90468" s="27"/>
      <c r="I90468" s="27"/>
    </row>
    <row r="90469" spans="6:9" x14ac:dyDescent="0.2">
      <c r="F90469" s="27"/>
      <c r="G90469" s="27"/>
      <c r="H90469" s="27"/>
      <c r="I90469" s="27"/>
    </row>
    <row r="90470" spans="6:9" x14ac:dyDescent="0.2">
      <c r="F90470" s="27"/>
      <c r="G90470" s="27"/>
      <c r="H90470" s="27"/>
      <c r="I90470" s="27"/>
    </row>
    <row r="90471" spans="6:9" x14ac:dyDescent="0.2">
      <c r="F90471" s="27"/>
      <c r="G90471" s="27"/>
      <c r="H90471" s="27"/>
      <c r="I90471" s="27"/>
    </row>
    <row r="90472" spans="6:9" x14ac:dyDescent="0.2">
      <c r="F90472" s="27"/>
      <c r="G90472" s="27"/>
      <c r="H90472" s="27"/>
      <c r="I90472" s="27"/>
    </row>
    <row r="90473" spans="6:9" x14ac:dyDescent="0.2">
      <c r="F90473" s="27"/>
      <c r="G90473" s="27"/>
      <c r="H90473" s="27"/>
      <c r="I90473" s="27"/>
    </row>
    <row r="90474" spans="6:9" x14ac:dyDescent="0.2">
      <c r="F90474" s="27"/>
      <c r="G90474" s="27"/>
      <c r="H90474" s="27"/>
      <c r="I90474" s="27"/>
    </row>
    <row r="90475" spans="6:9" x14ac:dyDescent="0.2">
      <c r="F90475" s="27"/>
      <c r="G90475" s="27"/>
      <c r="H90475" s="27"/>
      <c r="I90475" s="27"/>
    </row>
    <row r="90476" spans="6:9" x14ac:dyDescent="0.2">
      <c r="F90476" s="27"/>
      <c r="G90476" s="27"/>
      <c r="H90476" s="27"/>
      <c r="I90476" s="27"/>
    </row>
    <row r="90477" spans="6:9" x14ac:dyDescent="0.2">
      <c r="F90477" s="27"/>
      <c r="G90477" s="27"/>
      <c r="H90477" s="27"/>
      <c r="I90477" s="27"/>
    </row>
    <row r="90478" spans="6:9" x14ac:dyDescent="0.2">
      <c r="F90478" s="27"/>
      <c r="G90478" s="27"/>
      <c r="H90478" s="27"/>
      <c r="I90478" s="27"/>
    </row>
    <row r="90479" spans="6:9" x14ac:dyDescent="0.2">
      <c r="F90479" s="27"/>
      <c r="G90479" s="27"/>
      <c r="H90479" s="27"/>
      <c r="I90479" s="27"/>
    </row>
    <row r="90480" spans="6:9" x14ac:dyDescent="0.2">
      <c r="F90480" s="27"/>
      <c r="G90480" s="27"/>
      <c r="H90480" s="27"/>
      <c r="I90480" s="27"/>
    </row>
    <row r="90481" spans="6:9" x14ac:dyDescent="0.2">
      <c r="F90481" s="27"/>
      <c r="G90481" s="27"/>
      <c r="H90481" s="27"/>
      <c r="I90481" s="27"/>
    </row>
    <row r="90482" spans="6:9" x14ac:dyDescent="0.2">
      <c r="F90482" s="27"/>
      <c r="G90482" s="27"/>
      <c r="H90482" s="27"/>
      <c r="I90482" s="27"/>
    </row>
    <row r="90483" spans="6:9" x14ac:dyDescent="0.2">
      <c r="F90483" s="27"/>
      <c r="G90483" s="27"/>
      <c r="H90483" s="27"/>
      <c r="I90483" s="27"/>
    </row>
    <row r="90484" spans="6:9" x14ac:dyDescent="0.2">
      <c r="F90484" s="27"/>
      <c r="G90484" s="27"/>
      <c r="H90484" s="27"/>
      <c r="I90484" s="27"/>
    </row>
    <row r="90485" spans="6:9" x14ac:dyDescent="0.2">
      <c r="F90485" s="27"/>
      <c r="G90485" s="27"/>
      <c r="H90485" s="27"/>
      <c r="I90485" s="27"/>
    </row>
    <row r="90486" spans="6:9" x14ac:dyDescent="0.2">
      <c r="F90486" s="27"/>
      <c r="G90486" s="27"/>
      <c r="H90486" s="27"/>
      <c r="I90486" s="27"/>
    </row>
    <row r="90487" spans="6:9" x14ac:dyDescent="0.2">
      <c r="F90487" s="27"/>
      <c r="G90487" s="27"/>
      <c r="H90487" s="27"/>
      <c r="I90487" s="27"/>
    </row>
    <row r="90488" spans="6:9" x14ac:dyDescent="0.2">
      <c r="F90488" s="27"/>
      <c r="G90488" s="27"/>
      <c r="H90488" s="27"/>
      <c r="I90488" s="27"/>
    </row>
    <row r="90489" spans="6:9" x14ac:dyDescent="0.2">
      <c r="F90489" s="27"/>
      <c r="G90489" s="27"/>
      <c r="H90489" s="27"/>
      <c r="I90489" s="27"/>
    </row>
    <row r="90490" spans="6:9" x14ac:dyDescent="0.2">
      <c r="F90490" s="27"/>
      <c r="G90490" s="27"/>
      <c r="H90490" s="27"/>
      <c r="I90490" s="27"/>
    </row>
    <row r="90491" spans="6:9" x14ac:dyDescent="0.2">
      <c r="F90491" s="27"/>
      <c r="G90491" s="27"/>
      <c r="H90491" s="27"/>
      <c r="I90491" s="27"/>
    </row>
    <row r="90492" spans="6:9" x14ac:dyDescent="0.2">
      <c r="F90492" s="27"/>
      <c r="G90492" s="27"/>
      <c r="H90492" s="27"/>
      <c r="I90492" s="27"/>
    </row>
    <row r="90493" spans="6:9" x14ac:dyDescent="0.2">
      <c r="F90493" s="27"/>
      <c r="G90493" s="27"/>
      <c r="H90493" s="27"/>
      <c r="I90493" s="27"/>
    </row>
    <row r="90494" spans="6:9" x14ac:dyDescent="0.2">
      <c r="F90494" s="27"/>
      <c r="G90494" s="27"/>
      <c r="H90494" s="27"/>
      <c r="I90494" s="27"/>
    </row>
    <row r="90495" spans="6:9" x14ac:dyDescent="0.2">
      <c r="F90495" s="27"/>
      <c r="G90495" s="27"/>
      <c r="H90495" s="27"/>
      <c r="I90495" s="27"/>
    </row>
    <row r="90496" spans="6:9" x14ac:dyDescent="0.2">
      <c r="F90496" s="27"/>
      <c r="G90496" s="27"/>
      <c r="H90496" s="27"/>
      <c r="I90496" s="27"/>
    </row>
    <row r="90497" spans="6:9" x14ac:dyDescent="0.2">
      <c r="F90497" s="27"/>
      <c r="G90497" s="27"/>
      <c r="H90497" s="27"/>
      <c r="I90497" s="27"/>
    </row>
    <row r="90498" spans="6:9" x14ac:dyDescent="0.2">
      <c r="F90498" s="27"/>
      <c r="G90498" s="27"/>
      <c r="H90498" s="27"/>
      <c r="I90498" s="27"/>
    </row>
    <row r="90499" spans="6:9" x14ac:dyDescent="0.2">
      <c r="F90499" s="27"/>
      <c r="G90499" s="27"/>
      <c r="H90499" s="27"/>
      <c r="I90499" s="27"/>
    </row>
    <row r="90500" spans="6:9" x14ac:dyDescent="0.2">
      <c r="F90500" s="27"/>
      <c r="G90500" s="27"/>
      <c r="H90500" s="27"/>
      <c r="I90500" s="27"/>
    </row>
    <row r="90501" spans="6:9" x14ac:dyDescent="0.2">
      <c r="F90501" s="27"/>
      <c r="G90501" s="27"/>
      <c r="H90501" s="27"/>
      <c r="I90501" s="27"/>
    </row>
    <row r="90502" spans="6:9" x14ac:dyDescent="0.2">
      <c r="F90502" s="27"/>
      <c r="G90502" s="27"/>
      <c r="H90502" s="27"/>
      <c r="I90502" s="27"/>
    </row>
    <row r="90503" spans="6:9" x14ac:dyDescent="0.2">
      <c r="F90503" s="27"/>
      <c r="G90503" s="27"/>
      <c r="H90503" s="27"/>
      <c r="I90503" s="27"/>
    </row>
    <row r="90504" spans="6:9" x14ac:dyDescent="0.2">
      <c r="F90504" s="27"/>
      <c r="G90504" s="27"/>
      <c r="H90504" s="27"/>
      <c r="I90504" s="27"/>
    </row>
    <row r="90505" spans="6:9" x14ac:dyDescent="0.2">
      <c r="F90505" s="27"/>
      <c r="G90505" s="27"/>
      <c r="H90505" s="27"/>
      <c r="I90505" s="27"/>
    </row>
    <row r="90506" spans="6:9" x14ac:dyDescent="0.2">
      <c r="F90506" s="27"/>
      <c r="G90506" s="27"/>
      <c r="H90506" s="27"/>
      <c r="I90506" s="27"/>
    </row>
    <row r="90507" spans="6:9" x14ac:dyDescent="0.2">
      <c r="F90507" s="27"/>
      <c r="G90507" s="27"/>
      <c r="H90507" s="27"/>
      <c r="I90507" s="27"/>
    </row>
    <row r="90508" spans="6:9" x14ac:dyDescent="0.2">
      <c r="F90508" s="27"/>
      <c r="G90508" s="27"/>
      <c r="H90508" s="27"/>
      <c r="I90508" s="27"/>
    </row>
    <row r="90509" spans="6:9" x14ac:dyDescent="0.2">
      <c r="F90509" s="27"/>
      <c r="G90509" s="27"/>
      <c r="H90509" s="27"/>
      <c r="I90509" s="27"/>
    </row>
    <row r="90510" spans="6:9" x14ac:dyDescent="0.2">
      <c r="F90510" s="27"/>
      <c r="G90510" s="27"/>
      <c r="H90510" s="27"/>
      <c r="I90510" s="27"/>
    </row>
    <row r="90511" spans="6:9" x14ac:dyDescent="0.2">
      <c r="F90511" s="27"/>
      <c r="G90511" s="27"/>
      <c r="H90511" s="27"/>
      <c r="I90511" s="27"/>
    </row>
    <row r="90512" spans="6:9" x14ac:dyDescent="0.2">
      <c r="F90512" s="27"/>
      <c r="G90512" s="27"/>
      <c r="H90512" s="27"/>
      <c r="I90512" s="27"/>
    </row>
    <row r="90513" spans="6:9" x14ac:dyDescent="0.2">
      <c r="F90513" s="27"/>
      <c r="G90513" s="27"/>
      <c r="H90513" s="27"/>
      <c r="I90513" s="27"/>
    </row>
    <row r="90514" spans="6:9" x14ac:dyDescent="0.2">
      <c r="F90514" s="27"/>
      <c r="G90514" s="27"/>
      <c r="H90514" s="27"/>
      <c r="I90514" s="27"/>
    </row>
    <row r="90515" spans="6:9" x14ac:dyDescent="0.2">
      <c r="F90515" s="27"/>
      <c r="G90515" s="27"/>
      <c r="H90515" s="27"/>
      <c r="I90515" s="27"/>
    </row>
    <row r="90516" spans="6:9" x14ac:dyDescent="0.2">
      <c r="F90516" s="27"/>
      <c r="G90516" s="27"/>
      <c r="H90516" s="27"/>
      <c r="I90516" s="27"/>
    </row>
    <row r="90517" spans="6:9" x14ac:dyDescent="0.2">
      <c r="F90517" s="27"/>
      <c r="G90517" s="27"/>
      <c r="H90517" s="27"/>
      <c r="I90517" s="27"/>
    </row>
    <row r="90518" spans="6:9" x14ac:dyDescent="0.2">
      <c r="F90518" s="27"/>
      <c r="G90518" s="27"/>
      <c r="H90518" s="27"/>
      <c r="I90518" s="27"/>
    </row>
    <row r="90519" spans="6:9" x14ac:dyDescent="0.2">
      <c r="F90519" s="27"/>
      <c r="G90519" s="27"/>
      <c r="H90519" s="27"/>
      <c r="I90519" s="27"/>
    </row>
    <row r="90520" spans="6:9" x14ac:dyDescent="0.2">
      <c r="F90520" s="27"/>
      <c r="G90520" s="27"/>
      <c r="H90520" s="27"/>
      <c r="I90520" s="27"/>
    </row>
    <row r="90521" spans="6:9" x14ac:dyDescent="0.2">
      <c r="F90521" s="27"/>
      <c r="G90521" s="27"/>
      <c r="H90521" s="27"/>
      <c r="I90521" s="27"/>
    </row>
    <row r="90522" spans="6:9" x14ac:dyDescent="0.2">
      <c r="F90522" s="27"/>
      <c r="G90522" s="27"/>
      <c r="H90522" s="27"/>
      <c r="I90522" s="27"/>
    </row>
    <row r="90523" spans="6:9" x14ac:dyDescent="0.2">
      <c r="F90523" s="27"/>
      <c r="G90523" s="27"/>
      <c r="H90523" s="27"/>
      <c r="I90523" s="27"/>
    </row>
    <row r="90524" spans="6:9" x14ac:dyDescent="0.2">
      <c r="F90524" s="27"/>
      <c r="G90524" s="27"/>
      <c r="H90524" s="27"/>
      <c r="I90524" s="27"/>
    </row>
    <row r="90525" spans="6:9" x14ac:dyDescent="0.2">
      <c r="F90525" s="27"/>
      <c r="G90525" s="27"/>
      <c r="H90525" s="27"/>
      <c r="I90525" s="27"/>
    </row>
    <row r="90526" spans="6:9" x14ac:dyDescent="0.2">
      <c r="F90526" s="27"/>
      <c r="G90526" s="27"/>
      <c r="H90526" s="27"/>
      <c r="I90526" s="27"/>
    </row>
    <row r="90527" spans="6:9" x14ac:dyDescent="0.2">
      <c r="F90527" s="27"/>
      <c r="G90527" s="27"/>
      <c r="H90527" s="27"/>
      <c r="I90527" s="27"/>
    </row>
    <row r="90528" spans="6:9" x14ac:dyDescent="0.2">
      <c r="F90528" s="27"/>
      <c r="G90528" s="27"/>
      <c r="H90528" s="27"/>
      <c r="I90528" s="27"/>
    </row>
    <row r="90529" spans="6:9" x14ac:dyDescent="0.2">
      <c r="F90529" s="27"/>
      <c r="G90529" s="27"/>
      <c r="H90529" s="27"/>
      <c r="I90529" s="27"/>
    </row>
    <row r="90530" spans="6:9" x14ac:dyDescent="0.2">
      <c r="F90530" s="27"/>
      <c r="G90530" s="27"/>
      <c r="H90530" s="27"/>
      <c r="I90530" s="27"/>
    </row>
    <row r="90531" spans="6:9" x14ac:dyDescent="0.2">
      <c r="F90531" s="27"/>
      <c r="G90531" s="27"/>
      <c r="H90531" s="27"/>
      <c r="I90531" s="27"/>
    </row>
    <row r="90532" spans="6:9" x14ac:dyDescent="0.2">
      <c r="F90532" s="27"/>
      <c r="G90532" s="27"/>
      <c r="H90532" s="27"/>
      <c r="I90532" s="27"/>
    </row>
    <row r="90533" spans="6:9" x14ac:dyDescent="0.2">
      <c r="F90533" s="27"/>
      <c r="G90533" s="27"/>
      <c r="H90533" s="27"/>
      <c r="I90533" s="27"/>
    </row>
    <row r="90534" spans="6:9" x14ac:dyDescent="0.2">
      <c r="F90534" s="27"/>
      <c r="G90534" s="27"/>
      <c r="H90534" s="27"/>
      <c r="I90534" s="27"/>
    </row>
    <row r="90535" spans="6:9" x14ac:dyDescent="0.2">
      <c r="F90535" s="27"/>
      <c r="G90535" s="27"/>
      <c r="H90535" s="27"/>
      <c r="I90535" s="27"/>
    </row>
    <row r="90536" spans="6:9" x14ac:dyDescent="0.2">
      <c r="F90536" s="27"/>
      <c r="G90536" s="27"/>
      <c r="H90536" s="27"/>
      <c r="I90536" s="27"/>
    </row>
    <row r="90537" spans="6:9" x14ac:dyDescent="0.2">
      <c r="F90537" s="27"/>
      <c r="G90537" s="27"/>
      <c r="H90537" s="27"/>
      <c r="I90537" s="27"/>
    </row>
    <row r="90538" spans="6:9" x14ac:dyDescent="0.2">
      <c r="F90538" s="27"/>
      <c r="G90538" s="27"/>
      <c r="H90538" s="27"/>
      <c r="I90538" s="27"/>
    </row>
    <row r="90539" spans="6:9" x14ac:dyDescent="0.2">
      <c r="F90539" s="27"/>
      <c r="G90539" s="27"/>
      <c r="H90539" s="27"/>
      <c r="I90539" s="27"/>
    </row>
    <row r="90540" spans="6:9" x14ac:dyDescent="0.2">
      <c r="F90540" s="27"/>
      <c r="G90540" s="27"/>
      <c r="H90540" s="27"/>
      <c r="I90540" s="27"/>
    </row>
    <row r="90541" spans="6:9" x14ac:dyDescent="0.2">
      <c r="F90541" s="27"/>
      <c r="G90541" s="27"/>
      <c r="H90541" s="27"/>
      <c r="I90541" s="27"/>
    </row>
    <row r="90542" spans="6:9" x14ac:dyDescent="0.2">
      <c r="F90542" s="27"/>
      <c r="G90542" s="27"/>
      <c r="H90542" s="27"/>
      <c r="I90542" s="27"/>
    </row>
    <row r="90543" spans="6:9" x14ac:dyDescent="0.2">
      <c r="F90543" s="27"/>
      <c r="G90543" s="27"/>
      <c r="H90543" s="27"/>
      <c r="I90543" s="27"/>
    </row>
    <row r="90544" spans="6:9" x14ac:dyDescent="0.2">
      <c r="F90544" s="27"/>
      <c r="G90544" s="27"/>
      <c r="H90544" s="27"/>
      <c r="I90544" s="27"/>
    </row>
    <row r="90545" spans="6:9" x14ac:dyDescent="0.2">
      <c r="F90545" s="27"/>
      <c r="G90545" s="27"/>
      <c r="H90545" s="27"/>
      <c r="I90545" s="27"/>
    </row>
    <row r="90546" spans="6:9" x14ac:dyDescent="0.2">
      <c r="F90546" s="27"/>
      <c r="G90546" s="27"/>
      <c r="H90546" s="27"/>
      <c r="I90546" s="27"/>
    </row>
    <row r="90547" spans="6:9" x14ac:dyDescent="0.2">
      <c r="F90547" s="27"/>
      <c r="G90547" s="27"/>
      <c r="H90547" s="27"/>
      <c r="I90547" s="27"/>
    </row>
    <row r="90548" spans="6:9" x14ac:dyDescent="0.2">
      <c r="F90548" s="27"/>
      <c r="G90548" s="27"/>
      <c r="H90548" s="27"/>
      <c r="I90548" s="27"/>
    </row>
    <row r="90549" spans="6:9" x14ac:dyDescent="0.2">
      <c r="F90549" s="27"/>
      <c r="G90549" s="27"/>
      <c r="H90549" s="27"/>
      <c r="I90549" s="27"/>
    </row>
    <row r="90550" spans="6:9" x14ac:dyDescent="0.2">
      <c r="F90550" s="27"/>
      <c r="G90550" s="27"/>
      <c r="H90550" s="27"/>
      <c r="I90550" s="27"/>
    </row>
    <row r="90551" spans="6:9" x14ac:dyDescent="0.2">
      <c r="F90551" s="27"/>
      <c r="G90551" s="27"/>
      <c r="H90551" s="27"/>
      <c r="I90551" s="27"/>
    </row>
    <row r="90552" spans="6:9" x14ac:dyDescent="0.2">
      <c r="F90552" s="27"/>
      <c r="G90552" s="27"/>
      <c r="H90552" s="27"/>
      <c r="I90552" s="27"/>
    </row>
    <row r="90553" spans="6:9" x14ac:dyDescent="0.2">
      <c r="F90553" s="27"/>
      <c r="G90553" s="27"/>
      <c r="H90553" s="27"/>
      <c r="I90553" s="27"/>
    </row>
    <row r="90554" spans="6:9" x14ac:dyDescent="0.2">
      <c r="F90554" s="27"/>
      <c r="G90554" s="27"/>
      <c r="H90554" s="27"/>
      <c r="I90554" s="27"/>
    </row>
    <row r="90555" spans="6:9" x14ac:dyDescent="0.2">
      <c r="F90555" s="27"/>
      <c r="G90555" s="27"/>
      <c r="H90555" s="27"/>
      <c r="I90555" s="27"/>
    </row>
    <row r="90556" spans="6:9" x14ac:dyDescent="0.2">
      <c r="F90556" s="27"/>
      <c r="G90556" s="27"/>
      <c r="H90556" s="27"/>
      <c r="I90556" s="27"/>
    </row>
    <row r="90557" spans="6:9" x14ac:dyDescent="0.2">
      <c r="F90557" s="27"/>
      <c r="G90557" s="27"/>
      <c r="H90557" s="27"/>
      <c r="I90557" s="27"/>
    </row>
    <row r="90558" spans="6:9" x14ac:dyDescent="0.2">
      <c r="F90558" s="27"/>
      <c r="G90558" s="27"/>
      <c r="H90558" s="27"/>
      <c r="I90558" s="27"/>
    </row>
    <row r="90559" spans="6:9" x14ac:dyDescent="0.2">
      <c r="F90559" s="27"/>
      <c r="G90559" s="27"/>
      <c r="H90559" s="27"/>
      <c r="I90559" s="27"/>
    </row>
    <row r="90560" spans="6:9" x14ac:dyDescent="0.2">
      <c r="F90560" s="27"/>
      <c r="G90560" s="27"/>
      <c r="H90560" s="27"/>
      <c r="I90560" s="27"/>
    </row>
    <row r="90561" spans="6:9" x14ac:dyDescent="0.2">
      <c r="F90561" s="27"/>
      <c r="G90561" s="27"/>
      <c r="H90561" s="27"/>
      <c r="I90561" s="27"/>
    </row>
    <row r="90562" spans="6:9" x14ac:dyDescent="0.2">
      <c r="F90562" s="27"/>
      <c r="G90562" s="27"/>
      <c r="H90562" s="27"/>
      <c r="I90562" s="27"/>
    </row>
    <row r="90563" spans="6:9" x14ac:dyDescent="0.2">
      <c r="F90563" s="27"/>
      <c r="G90563" s="27"/>
      <c r="H90563" s="27"/>
      <c r="I90563" s="27"/>
    </row>
    <row r="90564" spans="6:9" x14ac:dyDescent="0.2">
      <c r="F90564" s="27"/>
      <c r="G90564" s="27"/>
      <c r="H90564" s="27"/>
      <c r="I90564" s="27"/>
    </row>
    <row r="90565" spans="6:9" x14ac:dyDescent="0.2">
      <c r="F90565" s="27"/>
      <c r="G90565" s="27"/>
      <c r="H90565" s="27"/>
      <c r="I90565" s="27"/>
    </row>
    <row r="90566" spans="6:9" x14ac:dyDescent="0.2">
      <c r="F90566" s="27"/>
      <c r="G90566" s="27"/>
      <c r="H90566" s="27"/>
      <c r="I90566" s="27"/>
    </row>
    <row r="90567" spans="6:9" x14ac:dyDescent="0.2">
      <c r="F90567" s="27"/>
      <c r="G90567" s="27"/>
      <c r="H90567" s="27"/>
      <c r="I90567" s="27"/>
    </row>
    <row r="90568" spans="6:9" x14ac:dyDescent="0.2">
      <c r="F90568" s="27"/>
      <c r="G90568" s="27"/>
      <c r="H90568" s="27"/>
      <c r="I90568" s="27"/>
    </row>
    <row r="90569" spans="6:9" x14ac:dyDescent="0.2">
      <c r="F90569" s="27"/>
      <c r="G90569" s="27"/>
      <c r="H90569" s="27"/>
      <c r="I90569" s="27"/>
    </row>
    <row r="90570" spans="6:9" x14ac:dyDescent="0.2">
      <c r="F90570" s="27"/>
      <c r="G90570" s="27"/>
      <c r="H90570" s="27"/>
      <c r="I90570" s="27"/>
    </row>
    <row r="90571" spans="6:9" x14ac:dyDescent="0.2">
      <c r="F90571" s="27"/>
      <c r="G90571" s="27"/>
      <c r="H90571" s="27"/>
      <c r="I90571" s="27"/>
    </row>
    <row r="90572" spans="6:9" x14ac:dyDescent="0.2">
      <c r="F90572" s="27"/>
      <c r="G90572" s="27"/>
      <c r="H90572" s="27"/>
      <c r="I90572" s="27"/>
    </row>
    <row r="90573" spans="6:9" x14ac:dyDescent="0.2">
      <c r="F90573" s="27"/>
      <c r="G90573" s="27"/>
      <c r="H90573" s="27"/>
      <c r="I90573" s="27"/>
    </row>
    <row r="90574" spans="6:9" x14ac:dyDescent="0.2">
      <c r="F90574" s="27"/>
      <c r="G90574" s="27"/>
      <c r="H90574" s="27"/>
      <c r="I90574" s="27"/>
    </row>
    <row r="90575" spans="6:9" x14ac:dyDescent="0.2">
      <c r="F90575" s="27"/>
      <c r="G90575" s="27"/>
      <c r="H90575" s="27"/>
      <c r="I90575" s="27"/>
    </row>
    <row r="90576" spans="6:9" x14ac:dyDescent="0.2">
      <c r="F90576" s="27"/>
      <c r="G90576" s="27"/>
      <c r="H90576" s="27"/>
      <c r="I90576" s="27"/>
    </row>
    <row r="90577" spans="6:9" x14ac:dyDescent="0.2">
      <c r="F90577" s="27"/>
      <c r="G90577" s="27"/>
      <c r="H90577" s="27"/>
      <c r="I90577" s="27"/>
    </row>
    <row r="90578" spans="6:9" x14ac:dyDescent="0.2">
      <c r="F90578" s="27"/>
      <c r="G90578" s="27"/>
      <c r="H90578" s="27"/>
      <c r="I90578" s="27"/>
    </row>
    <row r="90579" spans="6:9" x14ac:dyDescent="0.2">
      <c r="F90579" s="27"/>
      <c r="G90579" s="27"/>
      <c r="H90579" s="27"/>
      <c r="I90579" s="27"/>
    </row>
    <row r="90580" spans="6:9" x14ac:dyDescent="0.2">
      <c r="F90580" s="27"/>
      <c r="G90580" s="27"/>
      <c r="H90580" s="27"/>
      <c r="I90580" s="27"/>
    </row>
    <row r="90581" spans="6:9" x14ac:dyDescent="0.2">
      <c r="F90581" s="27"/>
      <c r="G90581" s="27"/>
      <c r="H90581" s="27"/>
      <c r="I90581" s="27"/>
    </row>
    <row r="90582" spans="6:9" x14ac:dyDescent="0.2">
      <c r="F90582" s="27"/>
      <c r="G90582" s="27"/>
      <c r="H90582" s="27"/>
      <c r="I90582" s="27"/>
    </row>
    <row r="90583" spans="6:9" x14ac:dyDescent="0.2">
      <c r="F90583" s="27"/>
      <c r="G90583" s="27"/>
      <c r="H90583" s="27"/>
      <c r="I90583" s="27"/>
    </row>
    <row r="90584" spans="6:9" x14ac:dyDescent="0.2">
      <c r="F90584" s="27"/>
      <c r="G90584" s="27"/>
      <c r="H90584" s="27"/>
      <c r="I90584" s="27"/>
    </row>
    <row r="90585" spans="6:9" x14ac:dyDescent="0.2">
      <c r="F90585" s="27"/>
      <c r="G90585" s="27"/>
      <c r="H90585" s="27"/>
      <c r="I90585" s="27"/>
    </row>
    <row r="90586" spans="6:9" x14ac:dyDescent="0.2">
      <c r="F90586" s="27"/>
      <c r="G90586" s="27"/>
      <c r="H90586" s="27"/>
      <c r="I90586" s="27"/>
    </row>
    <row r="90587" spans="6:9" x14ac:dyDescent="0.2">
      <c r="F90587" s="27"/>
      <c r="G90587" s="27"/>
      <c r="H90587" s="27"/>
      <c r="I90587" s="27"/>
    </row>
    <row r="90588" spans="6:9" x14ac:dyDescent="0.2">
      <c r="F90588" s="27"/>
      <c r="G90588" s="27"/>
      <c r="H90588" s="27"/>
      <c r="I90588" s="27"/>
    </row>
    <row r="90589" spans="6:9" x14ac:dyDescent="0.2">
      <c r="F90589" s="27"/>
      <c r="G90589" s="27"/>
      <c r="H90589" s="27"/>
      <c r="I90589" s="27"/>
    </row>
    <row r="90590" spans="6:9" x14ac:dyDescent="0.2">
      <c r="F90590" s="27"/>
      <c r="G90590" s="27"/>
      <c r="H90590" s="27"/>
      <c r="I90590" s="27"/>
    </row>
    <row r="90591" spans="6:9" x14ac:dyDescent="0.2">
      <c r="F90591" s="27"/>
      <c r="G90591" s="27"/>
      <c r="H90591" s="27"/>
      <c r="I90591" s="27"/>
    </row>
    <row r="90592" spans="6:9" x14ac:dyDescent="0.2">
      <c r="F90592" s="27"/>
      <c r="G90592" s="27"/>
      <c r="H90592" s="27"/>
      <c r="I90592" s="27"/>
    </row>
    <row r="90593" spans="6:9" x14ac:dyDescent="0.2">
      <c r="F90593" s="27"/>
      <c r="G90593" s="27"/>
      <c r="H90593" s="27"/>
      <c r="I90593" s="27"/>
    </row>
    <row r="90594" spans="6:9" x14ac:dyDescent="0.2">
      <c r="F90594" s="27"/>
      <c r="G90594" s="27"/>
      <c r="H90594" s="27"/>
      <c r="I90594" s="27"/>
    </row>
    <row r="90595" spans="6:9" x14ac:dyDescent="0.2">
      <c r="F90595" s="27"/>
      <c r="G90595" s="27"/>
      <c r="H90595" s="27"/>
      <c r="I90595" s="27"/>
    </row>
    <row r="90596" spans="6:9" x14ac:dyDescent="0.2">
      <c r="F90596" s="27"/>
      <c r="G90596" s="27"/>
      <c r="H90596" s="27"/>
      <c r="I90596" s="27"/>
    </row>
    <row r="90597" spans="6:9" x14ac:dyDescent="0.2">
      <c r="F90597" s="27"/>
      <c r="G90597" s="27"/>
      <c r="H90597" s="27"/>
      <c r="I90597" s="27"/>
    </row>
    <row r="90598" spans="6:9" x14ac:dyDescent="0.2">
      <c r="F90598" s="27"/>
      <c r="G90598" s="27"/>
      <c r="H90598" s="27"/>
      <c r="I90598" s="27"/>
    </row>
    <row r="90599" spans="6:9" x14ac:dyDescent="0.2">
      <c r="F90599" s="27"/>
      <c r="G90599" s="27"/>
      <c r="H90599" s="27"/>
      <c r="I90599" s="27"/>
    </row>
    <row r="90600" spans="6:9" x14ac:dyDescent="0.2">
      <c r="F90600" s="27"/>
      <c r="G90600" s="27"/>
      <c r="H90600" s="27"/>
      <c r="I90600" s="27"/>
    </row>
    <row r="90601" spans="6:9" x14ac:dyDescent="0.2">
      <c r="F90601" s="27"/>
      <c r="G90601" s="27"/>
      <c r="H90601" s="27"/>
      <c r="I90601" s="27"/>
    </row>
    <row r="90602" spans="6:9" x14ac:dyDescent="0.2">
      <c r="F90602" s="27"/>
      <c r="G90602" s="27"/>
      <c r="H90602" s="27"/>
      <c r="I90602" s="27"/>
    </row>
    <row r="90603" spans="6:9" x14ac:dyDescent="0.2">
      <c r="F90603" s="27"/>
      <c r="G90603" s="27"/>
      <c r="H90603" s="27"/>
      <c r="I90603" s="27"/>
    </row>
    <row r="90604" spans="6:9" x14ac:dyDescent="0.2">
      <c r="F90604" s="27"/>
      <c r="G90604" s="27"/>
      <c r="H90604" s="27"/>
      <c r="I90604" s="27"/>
    </row>
    <row r="90605" spans="6:9" x14ac:dyDescent="0.2">
      <c r="F90605" s="27"/>
      <c r="G90605" s="27"/>
      <c r="H90605" s="27"/>
      <c r="I90605" s="27"/>
    </row>
    <row r="90606" spans="6:9" x14ac:dyDescent="0.2">
      <c r="F90606" s="27"/>
      <c r="G90606" s="27"/>
      <c r="H90606" s="27"/>
      <c r="I90606" s="27"/>
    </row>
    <row r="90607" spans="6:9" x14ac:dyDescent="0.2">
      <c r="F90607" s="27"/>
      <c r="G90607" s="27"/>
      <c r="H90607" s="27"/>
      <c r="I90607" s="27"/>
    </row>
    <row r="90608" spans="6:9" x14ac:dyDescent="0.2">
      <c r="F90608" s="27"/>
      <c r="G90608" s="27"/>
      <c r="H90608" s="27"/>
      <c r="I90608" s="27"/>
    </row>
    <row r="90609" spans="6:9" x14ac:dyDescent="0.2">
      <c r="F90609" s="27"/>
      <c r="G90609" s="27"/>
      <c r="H90609" s="27"/>
      <c r="I90609" s="27"/>
    </row>
    <row r="90610" spans="6:9" x14ac:dyDescent="0.2">
      <c r="F90610" s="27"/>
      <c r="G90610" s="27"/>
      <c r="H90610" s="27"/>
      <c r="I90610" s="27"/>
    </row>
    <row r="90611" spans="6:9" x14ac:dyDescent="0.2">
      <c r="F90611" s="27"/>
      <c r="G90611" s="27"/>
      <c r="H90611" s="27"/>
      <c r="I90611" s="27"/>
    </row>
    <row r="90612" spans="6:9" x14ac:dyDescent="0.2">
      <c r="F90612" s="27"/>
      <c r="G90612" s="27"/>
      <c r="H90612" s="27"/>
      <c r="I90612" s="27"/>
    </row>
    <row r="90613" spans="6:9" x14ac:dyDescent="0.2">
      <c r="F90613" s="27"/>
      <c r="G90613" s="27"/>
      <c r="H90613" s="27"/>
      <c r="I90613" s="27"/>
    </row>
    <row r="90614" spans="6:9" x14ac:dyDescent="0.2">
      <c r="F90614" s="27"/>
      <c r="G90614" s="27"/>
      <c r="H90614" s="27"/>
      <c r="I90614" s="27"/>
    </row>
    <row r="90615" spans="6:9" x14ac:dyDescent="0.2">
      <c r="F90615" s="27"/>
      <c r="G90615" s="27"/>
      <c r="H90615" s="27"/>
      <c r="I90615" s="27"/>
    </row>
    <row r="90616" spans="6:9" x14ac:dyDescent="0.2">
      <c r="F90616" s="27"/>
      <c r="G90616" s="27"/>
      <c r="H90616" s="27"/>
      <c r="I90616" s="27"/>
    </row>
    <row r="90617" spans="6:9" x14ac:dyDescent="0.2">
      <c r="F90617" s="27"/>
      <c r="G90617" s="27"/>
      <c r="H90617" s="27"/>
      <c r="I90617" s="27"/>
    </row>
    <row r="90618" spans="6:9" x14ac:dyDescent="0.2">
      <c r="F90618" s="27"/>
      <c r="G90618" s="27"/>
      <c r="H90618" s="27"/>
      <c r="I90618" s="27"/>
    </row>
    <row r="90619" spans="6:9" x14ac:dyDescent="0.2">
      <c r="F90619" s="27"/>
      <c r="G90619" s="27"/>
      <c r="H90619" s="27"/>
      <c r="I90619" s="27"/>
    </row>
    <row r="90620" spans="6:9" x14ac:dyDescent="0.2">
      <c r="F90620" s="27"/>
      <c r="G90620" s="27"/>
      <c r="H90620" s="27"/>
      <c r="I90620" s="27"/>
    </row>
    <row r="90621" spans="6:9" x14ac:dyDescent="0.2">
      <c r="F90621" s="27"/>
      <c r="G90621" s="27"/>
      <c r="H90621" s="27"/>
      <c r="I90621" s="27"/>
    </row>
    <row r="90622" spans="6:9" x14ac:dyDescent="0.2">
      <c r="F90622" s="27"/>
      <c r="G90622" s="27"/>
      <c r="H90622" s="27"/>
      <c r="I90622" s="27"/>
    </row>
    <row r="90623" spans="6:9" x14ac:dyDescent="0.2">
      <c r="F90623" s="27"/>
      <c r="G90623" s="27"/>
      <c r="H90623" s="27"/>
      <c r="I90623" s="27"/>
    </row>
    <row r="90624" spans="6:9" x14ac:dyDescent="0.2">
      <c r="F90624" s="27"/>
      <c r="G90624" s="27"/>
      <c r="H90624" s="27"/>
      <c r="I90624" s="27"/>
    </row>
    <row r="90625" spans="6:9" x14ac:dyDescent="0.2">
      <c r="F90625" s="27"/>
      <c r="G90625" s="27"/>
      <c r="H90625" s="27"/>
      <c r="I90625" s="27"/>
    </row>
    <row r="90626" spans="6:9" x14ac:dyDescent="0.2">
      <c r="F90626" s="27"/>
      <c r="G90626" s="27"/>
      <c r="H90626" s="27"/>
      <c r="I90626" s="27"/>
    </row>
    <row r="90627" spans="6:9" x14ac:dyDescent="0.2">
      <c r="F90627" s="27"/>
      <c r="G90627" s="27"/>
      <c r="H90627" s="27"/>
      <c r="I90627" s="27"/>
    </row>
    <row r="90628" spans="6:9" x14ac:dyDescent="0.2">
      <c r="F90628" s="27"/>
      <c r="G90628" s="27"/>
      <c r="H90628" s="27"/>
      <c r="I90628" s="27"/>
    </row>
    <row r="90629" spans="6:9" x14ac:dyDescent="0.2">
      <c r="F90629" s="27"/>
      <c r="G90629" s="27"/>
      <c r="H90629" s="27"/>
      <c r="I90629" s="27"/>
    </row>
    <row r="90630" spans="6:9" x14ac:dyDescent="0.2">
      <c r="F90630" s="27"/>
      <c r="G90630" s="27"/>
      <c r="H90630" s="27"/>
      <c r="I90630" s="27"/>
    </row>
    <row r="90631" spans="6:9" x14ac:dyDescent="0.2">
      <c r="F90631" s="27"/>
      <c r="G90631" s="27"/>
      <c r="H90631" s="27"/>
      <c r="I90631" s="27"/>
    </row>
    <row r="90632" spans="6:9" x14ac:dyDescent="0.2">
      <c r="F90632" s="27"/>
      <c r="G90632" s="27"/>
      <c r="H90632" s="27"/>
      <c r="I90632" s="27"/>
    </row>
    <row r="90633" spans="6:9" x14ac:dyDescent="0.2">
      <c r="F90633" s="27"/>
      <c r="G90633" s="27"/>
      <c r="H90633" s="27"/>
      <c r="I90633" s="27"/>
    </row>
    <row r="90634" spans="6:9" x14ac:dyDescent="0.2">
      <c r="F90634" s="27"/>
      <c r="G90634" s="27"/>
      <c r="H90634" s="27"/>
      <c r="I90634" s="27"/>
    </row>
    <row r="90635" spans="6:9" x14ac:dyDescent="0.2">
      <c r="F90635" s="27"/>
      <c r="G90635" s="27"/>
      <c r="H90635" s="27"/>
      <c r="I90635" s="27"/>
    </row>
    <row r="90636" spans="6:9" x14ac:dyDescent="0.2">
      <c r="F90636" s="27"/>
      <c r="G90636" s="27"/>
      <c r="H90636" s="27"/>
      <c r="I90636" s="27"/>
    </row>
    <row r="90637" spans="6:9" x14ac:dyDescent="0.2">
      <c r="F90637" s="27"/>
      <c r="G90637" s="27"/>
      <c r="H90637" s="27"/>
      <c r="I90637" s="27"/>
    </row>
    <row r="90638" spans="6:9" x14ac:dyDescent="0.2">
      <c r="F90638" s="27"/>
      <c r="G90638" s="27"/>
      <c r="H90638" s="27"/>
      <c r="I90638" s="27"/>
    </row>
    <row r="90639" spans="6:9" x14ac:dyDescent="0.2">
      <c r="F90639" s="27"/>
      <c r="G90639" s="27"/>
      <c r="H90639" s="27"/>
      <c r="I90639" s="27"/>
    </row>
    <row r="90640" spans="6:9" x14ac:dyDescent="0.2">
      <c r="F90640" s="27"/>
      <c r="G90640" s="27"/>
      <c r="H90640" s="27"/>
      <c r="I90640" s="27"/>
    </row>
    <row r="90641" spans="6:9" x14ac:dyDescent="0.2">
      <c r="F90641" s="27"/>
      <c r="G90641" s="27"/>
      <c r="H90641" s="27"/>
      <c r="I90641" s="27"/>
    </row>
    <row r="90642" spans="6:9" x14ac:dyDescent="0.2">
      <c r="F90642" s="27"/>
      <c r="G90642" s="27"/>
      <c r="H90642" s="27"/>
      <c r="I90642" s="27"/>
    </row>
    <row r="90643" spans="6:9" x14ac:dyDescent="0.2">
      <c r="F90643" s="27"/>
      <c r="G90643" s="27"/>
      <c r="H90643" s="27"/>
      <c r="I90643" s="27"/>
    </row>
    <row r="90644" spans="6:9" x14ac:dyDescent="0.2">
      <c r="F90644" s="27"/>
      <c r="G90644" s="27"/>
      <c r="H90644" s="27"/>
      <c r="I90644" s="27"/>
    </row>
    <row r="90645" spans="6:9" x14ac:dyDescent="0.2">
      <c r="F90645" s="27"/>
      <c r="G90645" s="27"/>
      <c r="H90645" s="27"/>
      <c r="I90645" s="27"/>
    </row>
    <row r="90646" spans="6:9" x14ac:dyDescent="0.2">
      <c r="F90646" s="27"/>
      <c r="G90646" s="27"/>
      <c r="H90646" s="27"/>
      <c r="I90646" s="27"/>
    </row>
    <row r="90647" spans="6:9" x14ac:dyDescent="0.2">
      <c r="F90647" s="27"/>
      <c r="G90647" s="27"/>
      <c r="H90647" s="27"/>
      <c r="I90647" s="27"/>
    </row>
    <row r="90648" spans="6:9" x14ac:dyDescent="0.2">
      <c r="F90648" s="27"/>
      <c r="G90648" s="27"/>
      <c r="H90648" s="27"/>
      <c r="I90648" s="27"/>
    </row>
    <row r="90649" spans="6:9" x14ac:dyDescent="0.2">
      <c r="F90649" s="27"/>
      <c r="G90649" s="27"/>
      <c r="H90649" s="27"/>
      <c r="I90649" s="27"/>
    </row>
    <row r="90650" spans="6:9" x14ac:dyDescent="0.2">
      <c r="F90650" s="27"/>
      <c r="G90650" s="27"/>
      <c r="H90650" s="27"/>
      <c r="I90650" s="27"/>
    </row>
    <row r="90651" spans="6:9" x14ac:dyDescent="0.2">
      <c r="F90651" s="27"/>
      <c r="G90651" s="27"/>
      <c r="H90651" s="27"/>
      <c r="I90651" s="27"/>
    </row>
    <row r="90652" spans="6:9" x14ac:dyDescent="0.2">
      <c r="F90652" s="27"/>
      <c r="G90652" s="27"/>
      <c r="H90652" s="27"/>
      <c r="I90652" s="27"/>
    </row>
    <row r="90653" spans="6:9" x14ac:dyDescent="0.2">
      <c r="F90653" s="27"/>
      <c r="G90653" s="27"/>
      <c r="H90653" s="27"/>
      <c r="I90653" s="27"/>
    </row>
    <row r="90654" spans="6:9" x14ac:dyDescent="0.2">
      <c r="F90654" s="27"/>
      <c r="G90654" s="27"/>
      <c r="H90654" s="27"/>
      <c r="I90654" s="27"/>
    </row>
    <row r="90655" spans="6:9" x14ac:dyDescent="0.2">
      <c r="F90655" s="27"/>
      <c r="G90655" s="27"/>
      <c r="H90655" s="27"/>
      <c r="I90655" s="27"/>
    </row>
    <row r="90656" spans="6:9" x14ac:dyDescent="0.2">
      <c r="F90656" s="27"/>
      <c r="G90656" s="27"/>
      <c r="H90656" s="27"/>
      <c r="I90656" s="27"/>
    </row>
    <row r="90657" spans="6:9" x14ac:dyDescent="0.2">
      <c r="F90657" s="27"/>
      <c r="G90657" s="27"/>
      <c r="H90657" s="27"/>
      <c r="I90657" s="27"/>
    </row>
    <row r="90658" spans="6:9" x14ac:dyDescent="0.2">
      <c r="F90658" s="27"/>
      <c r="G90658" s="27"/>
      <c r="H90658" s="27"/>
      <c r="I90658" s="27"/>
    </row>
    <row r="90659" spans="6:9" x14ac:dyDescent="0.2">
      <c r="F90659" s="27"/>
      <c r="G90659" s="27"/>
      <c r="H90659" s="27"/>
      <c r="I90659" s="27"/>
    </row>
    <row r="90660" spans="6:9" x14ac:dyDescent="0.2">
      <c r="F90660" s="27"/>
      <c r="G90660" s="27"/>
      <c r="H90660" s="27"/>
      <c r="I90660" s="27"/>
    </row>
    <row r="90661" spans="6:9" x14ac:dyDescent="0.2">
      <c r="F90661" s="27"/>
      <c r="G90661" s="27"/>
      <c r="H90661" s="27"/>
      <c r="I90661" s="27"/>
    </row>
    <row r="90662" spans="6:9" x14ac:dyDescent="0.2">
      <c r="F90662" s="27"/>
      <c r="G90662" s="27"/>
      <c r="H90662" s="27"/>
      <c r="I90662" s="27"/>
    </row>
    <row r="90663" spans="6:9" x14ac:dyDescent="0.2">
      <c r="F90663" s="27"/>
      <c r="G90663" s="27"/>
      <c r="H90663" s="27"/>
      <c r="I90663" s="27"/>
    </row>
    <row r="90664" spans="6:9" x14ac:dyDescent="0.2">
      <c r="F90664" s="27"/>
      <c r="G90664" s="27"/>
      <c r="H90664" s="27"/>
      <c r="I90664" s="27"/>
    </row>
    <row r="90665" spans="6:9" x14ac:dyDescent="0.2">
      <c r="F90665" s="27"/>
      <c r="G90665" s="27"/>
      <c r="H90665" s="27"/>
      <c r="I90665" s="27"/>
    </row>
    <row r="90666" spans="6:9" x14ac:dyDescent="0.2">
      <c r="F90666" s="27"/>
      <c r="G90666" s="27"/>
      <c r="H90666" s="27"/>
      <c r="I90666" s="27"/>
    </row>
    <row r="90667" spans="6:9" x14ac:dyDescent="0.2">
      <c r="F90667" s="27"/>
      <c r="G90667" s="27"/>
      <c r="H90667" s="27"/>
      <c r="I90667" s="27"/>
    </row>
    <row r="90668" spans="6:9" x14ac:dyDescent="0.2">
      <c r="F90668" s="27"/>
      <c r="G90668" s="27"/>
      <c r="H90668" s="27"/>
      <c r="I90668" s="27"/>
    </row>
    <row r="90669" spans="6:9" x14ac:dyDescent="0.2">
      <c r="F90669" s="27"/>
      <c r="G90669" s="27"/>
      <c r="H90669" s="27"/>
      <c r="I90669" s="27"/>
    </row>
    <row r="90670" spans="6:9" x14ac:dyDescent="0.2">
      <c r="F90670" s="27"/>
      <c r="G90670" s="27"/>
      <c r="H90670" s="27"/>
      <c r="I90670" s="27"/>
    </row>
    <row r="90671" spans="6:9" x14ac:dyDescent="0.2">
      <c r="F90671" s="27"/>
      <c r="G90671" s="27"/>
      <c r="H90671" s="27"/>
      <c r="I90671" s="27"/>
    </row>
    <row r="90672" spans="6:9" x14ac:dyDescent="0.2">
      <c r="F90672" s="27"/>
      <c r="G90672" s="27"/>
      <c r="H90672" s="27"/>
      <c r="I90672" s="27"/>
    </row>
    <row r="90673" spans="6:9" x14ac:dyDescent="0.2">
      <c r="F90673" s="27"/>
      <c r="G90673" s="27"/>
      <c r="H90673" s="27"/>
      <c r="I90673" s="27"/>
    </row>
    <row r="90674" spans="6:9" x14ac:dyDescent="0.2">
      <c r="F90674" s="27"/>
      <c r="G90674" s="27"/>
      <c r="H90674" s="27"/>
      <c r="I90674" s="27"/>
    </row>
    <row r="90675" spans="6:9" x14ac:dyDescent="0.2">
      <c r="F90675" s="27"/>
      <c r="G90675" s="27"/>
      <c r="H90675" s="27"/>
      <c r="I90675" s="27"/>
    </row>
    <row r="90676" spans="6:9" x14ac:dyDescent="0.2">
      <c r="F90676" s="27"/>
      <c r="G90676" s="27"/>
      <c r="H90676" s="27"/>
      <c r="I90676" s="27"/>
    </row>
    <row r="90677" spans="6:9" x14ac:dyDescent="0.2">
      <c r="F90677" s="27"/>
      <c r="G90677" s="27"/>
      <c r="H90677" s="27"/>
      <c r="I90677" s="27"/>
    </row>
    <row r="90678" spans="6:9" x14ac:dyDescent="0.2">
      <c r="F90678" s="27"/>
      <c r="G90678" s="27"/>
      <c r="H90678" s="27"/>
      <c r="I90678" s="27"/>
    </row>
    <row r="90679" spans="6:9" x14ac:dyDescent="0.2">
      <c r="F90679" s="27"/>
      <c r="G90679" s="27"/>
      <c r="H90679" s="27"/>
      <c r="I90679" s="27"/>
    </row>
    <row r="90680" spans="6:9" x14ac:dyDescent="0.2">
      <c r="F90680" s="27"/>
      <c r="G90680" s="27"/>
      <c r="H90680" s="27"/>
      <c r="I90680" s="27"/>
    </row>
    <row r="90681" spans="6:9" x14ac:dyDescent="0.2">
      <c r="F90681" s="27"/>
      <c r="G90681" s="27"/>
      <c r="H90681" s="27"/>
      <c r="I90681" s="27"/>
    </row>
    <row r="90682" spans="6:9" x14ac:dyDescent="0.2">
      <c r="F90682" s="27"/>
      <c r="G90682" s="27"/>
      <c r="H90682" s="27"/>
      <c r="I90682" s="27"/>
    </row>
    <row r="90683" spans="6:9" x14ac:dyDescent="0.2">
      <c r="F90683" s="27"/>
      <c r="G90683" s="27"/>
      <c r="H90683" s="27"/>
      <c r="I90683" s="27"/>
    </row>
    <row r="90684" spans="6:9" x14ac:dyDescent="0.2">
      <c r="F90684" s="27"/>
      <c r="G90684" s="27"/>
      <c r="H90684" s="27"/>
      <c r="I90684" s="27"/>
    </row>
    <row r="90685" spans="6:9" x14ac:dyDescent="0.2">
      <c r="F90685" s="27"/>
      <c r="G90685" s="27"/>
      <c r="H90685" s="27"/>
      <c r="I90685" s="27"/>
    </row>
    <row r="90686" spans="6:9" x14ac:dyDescent="0.2">
      <c r="F90686" s="27"/>
      <c r="G90686" s="27"/>
      <c r="H90686" s="27"/>
      <c r="I90686" s="27"/>
    </row>
    <row r="90687" spans="6:9" x14ac:dyDescent="0.2">
      <c r="F90687" s="27"/>
      <c r="G90687" s="27"/>
      <c r="H90687" s="27"/>
      <c r="I90687" s="27"/>
    </row>
    <row r="90688" spans="6:9" x14ac:dyDescent="0.2">
      <c r="F90688" s="27"/>
      <c r="G90688" s="27"/>
      <c r="H90688" s="27"/>
      <c r="I90688" s="27"/>
    </row>
    <row r="90689" spans="6:9" x14ac:dyDescent="0.2">
      <c r="F90689" s="27"/>
      <c r="G90689" s="27"/>
      <c r="H90689" s="27"/>
      <c r="I90689" s="27"/>
    </row>
    <row r="90690" spans="6:9" x14ac:dyDescent="0.2">
      <c r="F90690" s="27"/>
      <c r="G90690" s="27"/>
      <c r="H90690" s="27"/>
      <c r="I90690" s="27"/>
    </row>
    <row r="90691" spans="6:9" x14ac:dyDescent="0.2">
      <c r="F90691" s="27"/>
      <c r="G90691" s="27"/>
      <c r="H90691" s="27"/>
      <c r="I90691" s="27"/>
    </row>
    <row r="90692" spans="6:9" x14ac:dyDescent="0.2">
      <c r="F90692" s="27"/>
      <c r="G90692" s="27"/>
      <c r="H90692" s="27"/>
      <c r="I90692" s="27"/>
    </row>
    <row r="90693" spans="6:9" x14ac:dyDescent="0.2">
      <c r="F90693" s="27"/>
      <c r="G90693" s="27"/>
      <c r="H90693" s="27"/>
      <c r="I90693" s="27"/>
    </row>
    <row r="90694" spans="6:9" x14ac:dyDescent="0.2">
      <c r="F90694" s="27"/>
      <c r="G90694" s="27"/>
      <c r="H90694" s="27"/>
      <c r="I90694" s="27"/>
    </row>
    <row r="90695" spans="6:9" x14ac:dyDescent="0.2">
      <c r="F90695" s="27"/>
      <c r="G90695" s="27"/>
      <c r="H90695" s="27"/>
      <c r="I90695" s="27"/>
    </row>
    <row r="90696" spans="6:9" x14ac:dyDescent="0.2">
      <c r="F90696" s="27"/>
      <c r="G90696" s="27"/>
      <c r="H90696" s="27"/>
      <c r="I90696" s="27"/>
    </row>
    <row r="90697" spans="6:9" x14ac:dyDescent="0.2">
      <c r="F90697" s="27"/>
      <c r="G90697" s="27"/>
      <c r="H90697" s="27"/>
      <c r="I90697" s="27"/>
    </row>
    <row r="90698" spans="6:9" x14ac:dyDescent="0.2">
      <c r="F90698" s="27"/>
      <c r="G90698" s="27"/>
      <c r="H90698" s="27"/>
      <c r="I90698" s="27"/>
    </row>
    <row r="90699" spans="6:9" x14ac:dyDescent="0.2">
      <c r="F90699" s="27"/>
      <c r="G90699" s="27"/>
      <c r="H90699" s="27"/>
      <c r="I90699" s="27"/>
    </row>
    <row r="90700" spans="6:9" x14ac:dyDescent="0.2">
      <c r="F90700" s="27"/>
      <c r="G90700" s="27"/>
      <c r="H90700" s="27"/>
      <c r="I90700" s="27"/>
    </row>
    <row r="90701" spans="6:9" x14ac:dyDescent="0.2">
      <c r="F90701" s="27"/>
      <c r="G90701" s="27"/>
      <c r="H90701" s="27"/>
      <c r="I90701" s="27"/>
    </row>
    <row r="90702" spans="6:9" x14ac:dyDescent="0.2">
      <c r="F90702" s="27"/>
      <c r="G90702" s="27"/>
      <c r="H90702" s="27"/>
      <c r="I90702" s="27"/>
    </row>
    <row r="90703" spans="6:9" x14ac:dyDescent="0.2">
      <c r="F90703" s="27"/>
      <c r="G90703" s="27"/>
      <c r="H90703" s="27"/>
      <c r="I90703" s="27"/>
    </row>
    <row r="90704" spans="6:9" x14ac:dyDescent="0.2">
      <c r="F90704" s="27"/>
      <c r="G90704" s="27"/>
      <c r="H90704" s="27"/>
      <c r="I90704" s="27"/>
    </row>
    <row r="90705" spans="6:9" x14ac:dyDescent="0.2">
      <c r="F90705" s="27"/>
      <c r="G90705" s="27"/>
      <c r="H90705" s="27"/>
      <c r="I90705" s="27"/>
    </row>
    <row r="90706" spans="6:9" x14ac:dyDescent="0.2">
      <c r="F90706" s="27"/>
      <c r="G90706" s="27"/>
      <c r="H90706" s="27"/>
      <c r="I90706" s="27"/>
    </row>
    <row r="90707" spans="6:9" x14ac:dyDescent="0.2">
      <c r="F90707" s="27"/>
      <c r="G90707" s="27"/>
      <c r="H90707" s="27"/>
      <c r="I90707" s="27"/>
    </row>
    <row r="90708" spans="6:9" x14ac:dyDescent="0.2">
      <c r="F90708" s="27"/>
      <c r="G90708" s="27"/>
      <c r="H90708" s="27"/>
      <c r="I90708" s="27"/>
    </row>
    <row r="90709" spans="6:9" x14ac:dyDescent="0.2">
      <c r="F90709" s="27"/>
      <c r="G90709" s="27"/>
      <c r="H90709" s="27"/>
      <c r="I90709" s="27"/>
    </row>
    <row r="90710" spans="6:9" x14ac:dyDescent="0.2">
      <c r="F90710" s="27"/>
      <c r="G90710" s="27"/>
      <c r="H90710" s="27"/>
      <c r="I90710" s="27"/>
    </row>
    <row r="90711" spans="6:9" x14ac:dyDescent="0.2">
      <c r="F90711" s="27"/>
      <c r="G90711" s="27"/>
      <c r="H90711" s="27"/>
      <c r="I90711" s="27"/>
    </row>
    <row r="90712" spans="6:9" x14ac:dyDescent="0.2">
      <c r="F90712" s="27"/>
      <c r="G90712" s="27"/>
      <c r="H90712" s="27"/>
      <c r="I90712" s="27"/>
    </row>
    <row r="90713" spans="6:9" x14ac:dyDescent="0.2">
      <c r="F90713" s="27"/>
      <c r="G90713" s="27"/>
      <c r="H90713" s="27"/>
      <c r="I90713" s="27"/>
    </row>
    <row r="90714" spans="6:9" x14ac:dyDescent="0.2">
      <c r="F90714" s="27"/>
      <c r="G90714" s="27"/>
      <c r="H90714" s="27"/>
      <c r="I90714" s="27"/>
    </row>
    <row r="90715" spans="6:9" x14ac:dyDescent="0.2">
      <c r="F90715" s="27"/>
      <c r="G90715" s="27"/>
      <c r="H90715" s="27"/>
      <c r="I90715" s="27"/>
    </row>
    <row r="90716" spans="6:9" x14ac:dyDescent="0.2">
      <c r="F90716" s="27"/>
      <c r="G90716" s="27"/>
      <c r="H90716" s="27"/>
      <c r="I90716" s="27"/>
    </row>
    <row r="90717" spans="6:9" x14ac:dyDescent="0.2">
      <c r="F90717" s="27"/>
      <c r="G90717" s="27"/>
      <c r="H90717" s="27"/>
      <c r="I90717" s="27"/>
    </row>
    <row r="90718" spans="6:9" x14ac:dyDescent="0.2">
      <c r="F90718" s="27"/>
      <c r="G90718" s="27"/>
      <c r="H90718" s="27"/>
      <c r="I90718" s="27"/>
    </row>
    <row r="90719" spans="6:9" x14ac:dyDescent="0.2">
      <c r="F90719" s="27"/>
      <c r="G90719" s="27"/>
      <c r="H90719" s="27"/>
      <c r="I90719" s="27"/>
    </row>
    <row r="90720" spans="6:9" x14ac:dyDescent="0.2">
      <c r="F90720" s="27"/>
      <c r="G90720" s="27"/>
      <c r="H90720" s="27"/>
      <c r="I90720" s="27"/>
    </row>
    <row r="90721" spans="6:9" x14ac:dyDescent="0.2">
      <c r="F90721" s="27"/>
      <c r="G90721" s="27"/>
      <c r="H90721" s="27"/>
      <c r="I90721" s="27"/>
    </row>
    <row r="90722" spans="6:9" x14ac:dyDescent="0.2">
      <c r="F90722" s="27"/>
      <c r="G90722" s="27"/>
      <c r="H90722" s="27"/>
      <c r="I90722" s="27"/>
    </row>
    <row r="90723" spans="6:9" x14ac:dyDescent="0.2">
      <c r="F90723" s="27"/>
      <c r="G90723" s="27"/>
      <c r="H90723" s="27"/>
      <c r="I90723" s="27"/>
    </row>
    <row r="90724" spans="6:9" x14ac:dyDescent="0.2">
      <c r="F90724" s="27"/>
      <c r="G90724" s="27"/>
      <c r="H90724" s="27"/>
      <c r="I90724" s="27"/>
    </row>
    <row r="90725" spans="6:9" x14ac:dyDescent="0.2">
      <c r="F90725" s="27"/>
      <c r="G90725" s="27"/>
      <c r="H90725" s="27"/>
      <c r="I90725" s="27"/>
    </row>
    <row r="90726" spans="6:9" x14ac:dyDescent="0.2">
      <c r="F90726" s="27"/>
      <c r="G90726" s="27"/>
      <c r="H90726" s="27"/>
      <c r="I90726" s="27"/>
    </row>
    <row r="90727" spans="6:9" x14ac:dyDescent="0.2">
      <c r="F90727" s="27"/>
      <c r="G90727" s="27"/>
      <c r="H90727" s="27"/>
      <c r="I90727" s="27"/>
    </row>
    <row r="90728" spans="6:9" x14ac:dyDescent="0.2">
      <c r="F90728" s="27"/>
      <c r="G90728" s="27"/>
      <c r="H90728" s="27"/>
      <c r="I90728" s="27"/>
    </row>
    <row r="90729" spans="6:9" x14ac:dyDescent="0.2">
      <c r="F90729" s="27"/>
      <c r="G90729" s="27"/>
      <c r="H90729" s="27"/>
      <c r="I90729" s="27"/>
    </row>
    <row r="90730" spans="6:9" x14ac:dyDescent="0.2">
      <c r="F90730" s="27"/>
      <c r="G90730" s="27"/>
      <c r="H90730" s="27"/>
      <c r="I90730" s="27"/>
    </row>
    <row r="90731" spans="6:9" x14ac:dyDescent="0.2">
      <c r="F90731" s="27"/>
      <c r="G90731" s="27"/>
      <c r="H90731" s="27"/>
      <c r="I90731" s="27"/>
    </row>
    <row r="90732" spans="6:9" x14ac:dyDescent="0.2">
      <c r="F90732" s="27"/>
      <c r="G90732" s="27"/>
      <c r="H90732" s="27"/>
      <c r="I90732" s="27"/>
    </row>
    <row r="90733" spans="6:9" x14ac:dyDescent="0.2">
      <c r="F90733" s="27"/>
      <c r="G90733" s="27"/>
      <c r="H90733" s="27"/>
      <c r="I90733" s="27"/>
    </row>
    <row r="90734" spans="6:9" x14ac:dyDescent="0.2">
      <c r="F90734" s="27"/>
      <c r="G90734" s="27"/>
      <c r="H90734" s="27"/>
      <c r="I90734" s="27"/>
    </row>
    <row r="90735" spans="6:9" x14ac:dyDescent="0.2">
      <c r="F90735" s="27"/>
      <c r="G90735" s="27"/>
      <c r="H90735" s="27"/>
      <c r="I90735" s="27"/>
    </row>
    <row r="90736" spans="6:9" x14ac:dyDescent="0.2">
      <c r="F90736" s="27"/>
      <c r="G90736" s="27"/>
      <c r="H90736" s="27"/>
      <c r="I90736" s="27"/>
    </row>
    <row r="90737" spans="6:9" x14ac:dyDescent="0.2">
      <c r="F90737" s="27"/>
      <c r="G90737" s="27"/>
      <c r="H90737" s="27"/>
      <c r="I90737" s="27"/>
    </row>
    <row r="90738" spans="6:9" x14ac:dyDescent="0.2">
      <c r="F90738" s="27"/>
      <c r="G90738" s="27"/>
      <c r="H90738" s="27"/>
      <c r="I90738" s="27"/>
    </row>
    <row r="90739" spans="6:9" x14ac:dyDescent="0.2">
      <c r="F90739" s="27"/>
      <c r="G90739" s="27"/>
      <c r="H90739" s="27"/>
      <c r="I90739" s="27"/>
    </row>
    <row r="90740" spans="6:9" x14ac:dyDescent="0.2">
      <c r="F90740" s="27"/>
      <c r="G90740" s="27"/>
      <c r="H90740" s="27"/>
      <c r="I90740" s="27"/>
    </row>
    <row r="90741" spans="6:9" x14ac:dyDescent="0.2">
      <c r="F90741" s="27"/>
      <c r="G90741" s="27"/>
      <c r="H90741" s="27"/>
      <c r="I90741" s="27"/>
    </row>
    <row r="90742" spans="6:9" x14ac:dyDescent="0.2">
      <c r="F90742" s="27"/>
      <c r="G90742" s="27"/>
      <c r="H90742" s="27"/>
      <c r="I90742" s="27"/>
    </row>
    <row r="90743" spans="6:9" x14ac:dyDescent="0.2">
      <c r="F90743" s="27"/>
      <c r="G90743" s="27"/>
      <c r="H90743" s="27"/>
      <c r="I90743" s="27"/>
    </row>
    <row r="90744" spans="6:9" x14ac:dyDescent="0.2">
      <c r="F90744" s="27"/>
      <c r="G90744" s="27"/>
      <c r="H90744" s="27"/>
      <c r="I90744" s="27"/>
    </row>
    <row r="90745" spans="6:9" x14ac:dyDescent="0.2">
      <c r="F90745" s="27"/>
      <c r="G90745" s="27"/>
      <c r="H90745" s="27"/>
      <c r="I90745" s="27"/>
    </row>
    <row r="90746" spans="6:9" x14ac:dyDescent="0.2">
      <c r="F90746" s="27"/>
      <c r="G90746" s="27"/>
      <c r="H90746" s="27"/>
      <c r="I90746" s="27"/>
    </row>
    <row r="90747" spans="6:9" x14ac:dyDescent="0.2">
      <c r="F90747" s="27"/>
      <c r="G90747" s="27"/>
      <c r="H90747" s="27"/>
      <c r="I90747" s="27"/>
    </row>
    <row r="90748" spans="6:9" x14ac:dyDescent="0.2">
      <c r="F90748" s="27"/>
      <c r="G90748" s="27"/>
      <c r="H90748" s="27"/>
      <c r="I90748" s="27"/>
    </row>
    <row r="90749" spans="6:9" x14ac:dyDescent="0.2">
      <c r="F90749" s="27"/>
      <c r="G90749" s="27"/>
      <c r="H90749" s="27"/>
      <c r="I90749" s="27"/>
    </row>
    <row r="90750" spans="6:9" x14ac:dyDescent="0.2">
      <c r="F90750" s="27"/>
      <c r="G90750" s="27"/>
      <c r="H90750" s="27"/>
      <c r="I90750" s="27"/>
    </row>
    <row r="90751" spans="6:9" x14ac:dyDescent="0.2">
      <c r="F90751" s="27"/>
      <c r="G90751" s="27"/>
      <c r="H90751" s="27"/>
      <c r="I90751" s="27"/>
    </row>
    <row r="90752" spans="6:9" x14ac:dyDescent="0.2">
      <c r="F90752" s="27"/>
      <c r="G90752" s="27"/>
      <c r="H90752" s="27"/>
      <c r="I90752" s="27"/>
    </row>
    <row r="90753" spans="6:9" x14ac:dyDescent="0.2">
      <c r="F90753" s="27"/>
      <c r="G90753" s="27"/>
      <c r="H90753" s="27"/>
      <c r="I90753" s="27"/>
    </row>
    <row r="90754" spans="6:9" x14ac:dyDescent="0.2">
      <c r="F90754" s="27"/>
      <c r="G90754" s="27"/>
      <c r="H90754" s="27"/>
      <c r="I90754" s="27"/>
    </row>
    <row r="90755" spans="6:9" x14ac:dyDescent="0.2">
      <c r="F90755" s="27"/>
      <c r="G90755" s="27"/>
      <c r="H90755" s="27"/>
      <c r="I90755" s="27"/>
    </row>
    <row r="90756" spans="6:9" x14ac:dyDescent="0.2">
      <c r="F90756" s="27"/>
      <c r="G90756" s="27"/>
      <c r="H90756" s="27"/>
      <c r="I90756" s="27"/>
    </row>
    <row r="90757" spans="6:9" x14ac:dyDescent="0.2">
      <c r="F90757" s="27"/>
      <c r="G90757" s="27"/>
      <c r="H90757" s="27"/>
      <c r="I90757" s="27"/>
    </row>
    <row r="90758" spans="6:9" x14ac:dyDescent="0.2">
      <c r="F90758" s="27"/>
      <c r="G90758" s="27"/>
      <c r="H90758" s="27"/>
      <c r="I90758" s="27"/>
    </row>
    <row r="90759" spans="6:9" x14ac:dyDescent="0.2">
      <c r="F90759" s="27"/>
      <c r="G90759" s="27"/>
      <c r="H90759" s="27"/>
      <c r="I90759" s="27"/>
    </row>
    <row r="90760" spans="6:9" x14ac:dyDescent="0.2">
      <c r="F90760" s="27"/>
      <c r="G90760" s="27"/>
      <c r="H90760" s="27"/>
      <c r="I90760" s="27"/>
    </row>
    <row r="90761" spans="6:9" x14ac:dyDescent="0.2">
      <c r="F90761" s="27"/>
      <c r="G90761" s="27"/>
      <c r="H90761" s="27"/>
      <c r="I90761" s="27"/>
    </row>
    <row r="90762" spans="6:9" x14ac:dyDescent="0.2">
      <c r="F90762" s="27"/>
      <c r="G90762" s="27"/>
      <c r="H90762" s="27"/>
      <c r="I90762" s="27"/>
    </row>
    <row r="90763" spans="6:9" x14ac:dyDescent="0.2">
      <c r="F90763" s="27"/>
      <c r="G90763" s="27"/>
      <c r="H90763" s="27"/>
      <c r="I90763" s="27"/>
    </row>
    <row r="90764" spans="6:9" x14ac:dyDescent="0.2">
      <c r="F90764" s="27"/>
      <c r="G90764" s="27"/>
      <c r="H90764" s="27"/>
      <c r="I90764" s="27"/>
    </row>
    <row r="90765" spans="6:9" x14ac:dyDescent="0.2">
      <c r="F90765" s="27"/>
      <c r="G90765" s="27"/>
      <c r="H90765" s="27"/>
      <c r="I90765" s="27"/>
    </row>
    <row r="90766" spans="6:9" x14ac:dyDescent="0.2">
      <c r="F90766" s="27"/>
      <c r="G90766" s="27"/>
      <c r="H90766" s="27"/>
      <c r="I90766" s="27"/>
    </row>
    <row r="90767" spans="6:9" x14ac:dyDescent="0.2">
      <c r="F90767" s="27"/>
      <c r="G90767" s="27"/>
      <c r="H90767" s="27"/>
      <c r="I90767" s="27"/>
    </row>
    <row r="90768" spans="6:9" x14ac:dyDescent="0.2">
      <c r="F90768" s="27"/>
      <c r="G90768" s="27"/>
      <c r="H90768" s="27"/>
      <c r="I90768" s="27"/>
    </row>
    <row r="90769" spans="6:9" x14ac:dyDescent="0.2">
      <c r="F90769" s="27"/>
      <c r="G90769" s="27"/>
      <c r="H90769" s="27"/>
      <c r="I90769" s="27"/>
    </row>
    <row r="90770" spans="6:9" x14ac:dyDescent="0.2">
      <c r="F90770" s="27"/>
      <c r="G90770" s="27"/>
      <c r="H90770" s="27"/>
      <c r="I90770" s="27"/>
    </row>
    <row r="90771" spans="6:9" x14ac:dyDescent="0.2">
      <c r="F90771" s="27"/>
      <c r="G90771" s="27"/>
      <c r="H90771" s="27"/>
      <c r="I90771" s="27"/>
    </row>
    <row r="90772" spans="6:9" x14ac:dyDescent="0.2">
      <c r="F90772" s="27"/>
      <c r="G90772" s="27"/>
      <c r="H90772" s="27"/>
      <c r="I90772" s="27"/>
    </row>
    <row r="90773" spans="6:9" x14ac:dyDescent="0.2">
      <c r="F90773" s="27"/>
      <c r="G90773" s="27"/>
      <c r="H90773" s="27"/>
      <c r="I90773" s="27"/>
    </row>
    <row r="90774" spans="6:9" x14ac:dyDescent="0.2">
      <c r="F90774" s="27"/>
      <c r="G90774" s="27"/>
      <c r="H90774" s="27"/>
      <c r="I90774" s="27"/>
    </row>
    <row r="90775" spans="6:9" x14ac:dyDescent="0.2">
      <c r="F90775" s="27"/>
      <c r="G90775" s="27"/>
      <c r="H90775" s="27"/>
      <c r="I90775" s="27"/>
    </row>
    <row r="90776" spans="6:9" x14ac:dyDescent="0.2">
      <c r="F90776" s="27"/>
      <c r="G90776" s="27"/>
      <c r="H90776" s="27"/>
      <c r="I90776" s="27"/>
    </row>
    <row r="90777" spans="6:9" x14ac:dyDescent="0.2">
      <c r="F90777" s="27"/>
      <c r="G90777" s="27"/>
      <c r="H90777" s="27"/>
      <c r="I90777" s="27"/>
    </row>
    <row r="90778" spans="6:9" x14ac:dyDescent="0.2">
      <c r="F90778" s="27"/>
      <c r="G90778" s="27"/>
      <c r="H90778" s="27"/>
      <c r="I90778" s="27"/>
    </row>
    <row r="90779" spans="6:9" x14ac:dyDescent="0.2">
      <c r="F90779" s="27"/>
      <c r="G90779" s="27"/>
      <c r="H90779" s="27"/>
      <c r="I90779" s="27"/>
    </row>
    <row r="90780" spans="6:9" x14ac:dyDescent="0.2">
      <c r="F90780" s="27"/>
      <c r="G90780" s="27"/>
      <c r="H90780" s="27"/>
      <c r="I90780" s="27"/>
    </row>
    <row r="90781" spans="6:9" x14ac:dyDescent="0.2">
      <c r="F90781" s="27"/>
      <c r="G90781" s="27"/>
      <c r="H90781" s="27"/>
      <c r="I90781" s="27"/>
    </row>
    <row r="90782" spans="6:9" x14ac:dyDescent="0.2">
      <c r="F90782" s="27"/>
      <c r="G90782" s="27"/>
      <c r="H90782" s="27"/>
      <c r="I90782" s="27"/>
    </row>
    <row r="90783" spans="6:9" x14ac:dyDescent="0.2">
      <c r="F90783" s="27"/>
      <c r="G90783" s="27"/>
      <c r="H90783" s="27"/>
      <c r="I90783" s="27"/>
    </row>
    <row r="90784" spans="6:9" x14ac:dyDescent="0.2">
      <c r="F90784" s="27"/>
      <c r="G90784" s="27"/>
      <c r="H90784" s="27"/>
      <c r="I90784" s="27"/>
    </row>
    <row r="90785" spans="6:9" x14ac:dyDescent="0.2">
      <c r="F90785" s="27"/>
      <c r="G90785" s="27"/>
      <c r="H90785" s="27"/>
      <c r="I90785" s="27"/>
    </row>
    <row r="90786" spans="6:9" x14ac:dyDescent="0.2">
      <c r="F90786" s="27"/>
      <c r="G90786" s="27"/>
      <c r="H90786" s="27"/>
      <c r="I90786" s="27"/>
    </row>
    <row r="90787" spans="6:9" x14ac:dyDescent="0.2">
      <c r="F90787" s="27"/>
      <c r="G90787" s="27"/>
      <c r="H90787" s="27"/>
      <c r="I90787" s="27"/>
    </row>
    <row r="90788" spans="6:9" x14ac:dyDescent="0.2">
      <c r="F90788" s="27"/>
      <c r="G90788" s="27"/>
      <c r="H90788" s="27"/>
      <c r="I90788" s="27"/>
    </row>
    <row r="90789" spans="6:9" x14ac:dyDescent="0.2">
      <c r="F90789" s="27"/>
      <c r="G90789" s="27"/>
      <c r="H90789" s="27"/>
      <c r="I90789" s="27"/>
    </row>
    <row r="90790" spans="6:9" x14ac:dyDescent="0.2">
      <c r="F90790" s="27"/>
      <c r="G90790" s="27"/>
      <c r="H90790" s="27"/>
      <c r="I90790" s="27"/>
    </row>
    <row r="90791" spans="6:9" x14ac:dyDescent="0.2">
      <c r="F90791" s="27"/>
      <c r="G90791" s="27"/>
      <c r="H90791" s="27"/>
      <c r="I90791" s="27"/>
    </row>
    <row r="90792" spans="6:9" x14ac:dyDescent="0.2">
      <c r="F90792" s="27"/>
      <c r="G90792" s="27"/>
      <c r="H90792" s="27"/>
      <c r="I90792" s="27"/>
    </row>
    <row r="90793" spans="6:9" x14ac:dyDescent="0.2">
      <c r="F90793" s="27"/>
      <c r="G90793" s="27"/>
      <c r="H90793" s="27"/>
      <c r="I90793" s="27"/>
    </row>
    <row r="90794" spans="6:9" x14ac:dyDescent="0.2">
      <c r="F90794" s="27"/>
      <c r="G90794" s="27"/>
      <c r="H90794" s="27"/>
      <c r="I90794" s="27"/>
    </row>
    <row r="90795" spans="6:9" x14ac:dyDescent="0.2">
      <c r="F90795" s="27"/>
      <c r="G90795" s="27"/>
      <c r="H90795" s="27"/>
      <c r="I90795" s="27"/>
    </row>
    <row r="90796" spans="6:9" x14ac:dyDescent="0.2">
      <c r="F90796" s="27"/>
      <c r="G90796" s="27"/>
      <c r="H90796" s="27"/>
      <c r="I90796" s="27"/>
    </row>
    <row r="90797" spans="6:9" x14ac:dyDescent="0.2">
      <c r="F90797" s="27"/>
      <c r="G90797" s="27"/>
      <c r="H90797" s="27"/>
      <c r="I90797" s="27"/>
    </row>
    <row r="90798" spans="6:9" x14ac:dyDescent="0.2">
      <c r="F90798" s="27"/>
      <c r="G90798" s="27"/>
      <c r="H90798" s="27"/>
      <c r="I90798" s="27"/>
    </row>
    <row r="90799" spans="6:9" x14ac:dyDescent="0.2">
      <c r="F90799" s="27"/>
      <c r="G90799" s="27"/>
      <c r="H90799" s="27"/>
      <c r="I90799" s="27"/>
    </row>
    <row r="90800" spans="6:9" x14ac:dyDescent="0.2">
      <c r="F90800" s="27"/>
      <c r="G90800" s="27"/>
      <c r="H90800" s="27"/>
      <c r="I90800" s="27"/>
    </row>
    <row r="90801" spans="6:9" x14ac:dyDescent="0.2">
      <c r="F90801" s="27"/>
      <c r="G90801" s="27"/>
      <c r="H90801" s="27"/>
      <c r="I90801" s="27"/>
    </row>
    <row r="90802" spans="6:9" x14ac:dyDescent="0.2">
      <c r="F90802" s="27"/>
      <c r="G90802" s="27"/>
      <c r="H90802" s="27"/>
      <c r="I90802" s="27"/>
    </row>
    <row r="90803" spans="6:9" x14ac:dyDescent="0.2">
      <c r="F90803" s="27"/>
      <c r="G90803" s="27"/>
      <c r="H90803" s="27"/>
      <c r="I90803" s="27"/>
    </row>
    <row r="90804" spans="6:9" x14ac:dyDescent="0.2">
      <c r="F90804" s="27"/>
      <c r="G90804" s="27"/>
      <c r="H90804" s="27"/>
      <c r="I90804" s="27"/>
    </row>
    <row r="90805" spans="6:9" x14ac:dyDescent="0.2">
      <c r="F90805" s="27"/>
      <c r="G90805" s="27"/>
      <c r="H90805" s="27"/>
      <c r="I90805" s="27"/>
    </row>
    <row r="90806" spans="6:9" x14ac:dyDescent="0.2">
      <c r="F90806" s="27"/>
      <c r="G90806" s="27"/>
      <c r="H90806" s="27"/>
      <c r="I90806" s="27"/>
    </row>
    <row r="90807" spans="6:9" x14ac:dyDescent="0.2">
      <c r="F90807" s="27"/>
      <c r="G90807" s="27"/>
      <c r="H90807" s="27"/>
      <c r="I90807" s="27"/>
    </row>
    <row r="90808" spans="6:9" x14ac:dyDescent="0.2">
      <c r="F90808" s="27"/>
      <c r="G90808" s="27"/>
      <c r="H90808" s="27"/>
      <c r="I90808" s="27"/>
    </row>
    <row r="90809" spans="6:9" x14ac:dyDescent="0.2">
      <c r="F90809" s="27"/>
      <c r="G90809" s="27"/>
      <c r="H90809" s="27"/>
      <c r="I90809" s="27"/>
    </row>
    <row r="90810" spans="6:9" x14ac:dyDescent="0.2">
      <c r="F90810" s="27"/>
      <c r="G90810" s="27"/>
      <c r="H90810" s="27"/>
      <c r="I90810" s="27"/>
    </row>
    <row r="90811" spans="6:9" x14ac:dyDescent="0.2">
      <c r="F90811" s="27"/>
      <c r="G90811" s="27"/>
      <c r="H90811" s="27"/>
      <c r="I90811" s="27"/>
    </row>
    <row r="90812" spans="6:9" x14ac:dyDescent="0.2">
      <c r="F90812" s="27"/>
      <c r="G90812" s="27"/>
      <c r="H90812" s="27"/>
      <c r="I90812" s="27"/>
    </row>
    <row r="90813" spans="6:9" x14ac:dyDescent="0.2">
      <c r="F90813" s="27"/>
      <c r="G90813" s="27"/>
      <c r="H90813" s="27"/>
      <c r="I90813" s="27"/>
    </row>
    <row r="90814" spans="6:9" x14ac:dyDescent="0.2">
      <c r="F90814" s="27"/>
      <c r="G90814" s="27"/>
      <c r="H90814" s="27"/>
      <c r="I90814" s="27"/>
    </row>
    <row r="90815" spans="6:9" x14ac:dyDescent="0.2">
      <c r="F90815" s="27"/>
      <c r="G90815" s="27"/>
      <c r="H90815" s="27"/>
      <c r="I90815" s="27"/>
    </row>
    <row r="90816" spans="6:9" x14ac:dyDescent="0.2">
      <c r="F90816" s="27"/>
      <c r="G90816" s="27"/>
      <c r="H90816" s="27"/>
      <c r="I90816" s="27"/>
    </row>
    <row r="90817" spans="6:9" x14ac:dyDescent="0.2">
      <c r="F90817" s="27"/>
      <c r="G90817" s="27"/>
      <c r="H90817" s="27"/>
      <c r="I90817" s="27"/>
    </row>
    <row r="90818" spans="6:9" x14ac:dyDescent="0.2">
      <c r="F90818" s="27"/>
      <c r="G90818" s="27"/>
      <c r="H90818" s="27"/>
      <c r="I90818" s="27"/>
    </row>
    <row r="90819" spans="6:9" x14ac:dyDescent="0.2">
      <c r="F90819" s="27"/>
      <c r="G90819" s="27"/>
      <c r="H90819" s="27"/>
      <c r="I90819" s="27"/>
    </row>
    <row r="90820" spans="6:9" x14ac:dyDescent="0.2">
      <c r="F90820" s="27"/>
      <c r="G90820" s="27"/>
      <c r="H90820" s="27"/>
      <c r="I90820" s="27"/>
    </row>
    <row r="90821" spans="6:9" x14ac:dyDescent="0.2">
      <c r="F90821" s="27"/>
      <c r="G90821" s="27"/>
      <c r="H90821" s="27"/>
      <c r="I90821" s="27"/>
    </row>
    <row r="90822" spans="6:9" x14ac:dyDescent="0.2">
      <c r="F90822" s="27"/>
      <c r="G90822" s="27"/>
      <c r="H90822" s="27"/>
      <c r="I90822" s="27"/>
    </row>
    <row r="90823" spans="6:9" x14ac:dyDescent="0.2">
      <c r="F90823" s="27"/>
      <c r="G90823" s="27"/>
      <c r="H90823" s="27"/>
      <c r="I90823" s="27"/>
    </row>
    <row r="90824" spans="6:9" x14ac:dyDescent="0.2">
      <c r="F90824" s="27"/>
      <c r="G90824" s="27"/>
      <c r="H90824" s="27"/>
      <c r="I90824" s="27"/>
    </row>
    <row r="90825" spans="6:9" x14ac:dyDescent="0.2">
      <c r="F90825" s="27"/>
      <c r="G90825" s="27"/>
      <c r="H90825" s="27"/>
      <c r="I90825" s="27"/>
    </row>
    <row r="90826" spans="6:9" x14ac:dyDescent="0.2">
      <c r="F90826" s="27"/>
      <c r="G90826" s="27"/>
      <c r="H90826" s="27"/>
      <c r="I90826" s="27"/>
    </row>
    <row r="90827" spans="6:9" x14ac:dyDescent="0.2">
      <c r="F90827" s="27"/>
      <c r="G90827" s="27"/>
      <c r="H90827" s="27"/>
      <c r="I90827" s="27"/>
    </row>
    <row r="90828" spans="6:9" x14ac:dyDescent="0.2">
      <c r="F90828" s="27"/>
      <c r="G90828" s="27"/>
      <c r="H90828" s="27"/>
      <c r="I90828" s="27"/>
    </row>
    <row r="90829" spans="6:9" x14ac:dyDescent="0.2">
      <c r="F90829" s="27"/>
      <c r="G90829" s="27"/>
      <c r="H90829" s="27"/>
      <c r="I90829" s="27"/>
    </row>
    <row r="90830" spans="6:9" x14ac:dyDescent="0.2">
      <c r="F90830" s="27"/>
      <c r="G90830" s="27"/>
      <c r="H90830" s="27"/>
      <c r="I90830" s="27"/>
    </row>
    <row r="90831" spans="6:9" x14ac:dyDescent="0.2">
      <c r="F90831" s="27"/>
      <c r="G90831" s="27"/>
      <c r="H90831" s="27"/>
      <c r="I90831" s="27"/>
    </row>
    <row r="90832" spans="6:9" x14ac:dyDescent="0.2">
      <c r="F90832" s="27"/>
      <c r="G90832" s="27"/>
      <c r="H90832" s="27"/>
      <c r="I90832" s="27"/>
    </row>
    <row r="90833" spans="6:9" x14ac:dyDescent="0.2">
      <c r="F90833" s="27"/>
      <c r="G90833" s="27"/>
      <c r="H90833" s="27"/>
      <c r="I90833" s="27"/>
    </row>
    <row r="90834" spans="6:9" x14ac:dyDescent="0.2">
      <c r="F90834" s="27"/>
      <c r="G90834" s="27"/>
      <c r="H90834" s="27"/>
      <c r="I90834" s="27"/>
    </row>
    <row r="90835" spans="6:9" x14ac:dyDescent="0.2">
      <c r="F90835" s="27"/>
      <c r="G90835" s="27"/>
      <c r="H90835" s="27"/>
      <c r="I90835" s="27"/>
    </row>
    <row r="90836" spans="6:9" x14ac:dyDescent="0.2">
      <c r="F90836" s="27"/>
      <c r="G90836" s="27"/>
      <c r="H90836" s="27"/>
      <c r="I90836" s="27"/>
    </row>
    <row r="90837" spans="6:9" x14ac:dyDescent="0.2">
      <c r="F90837" s="27"/>
      <c r="G90837" s="27"/>
      <c r="H90837" s="27"/>
      <c r="I90837" s="27"/>
    </row>
    <row r="90838" spans="6:9" x14ac:dyDescent="0.2">
      <c r="F90838" s="27"/>
      <c r="G90838" s="27"/>
      <c r="H90838" s="27"/>
      <c r="I90838" s="27"/>
    </row>
    <row r="90839" spans="6:9" x14ac:dyDescent="0.2">
      <c r="F90839" s="27"/>
      <c r="G90839" s="27"/>
      <c r="H90839" s="27"/>
      <c r="I90839" s="27"/>
    </row>
    <row r="90840" spans="6:9" x14ac:dyDescent="0.2">
      <c r="F90840" s="27"/>
      <c r="G90840" s="27"/>
      <c r="H90840" s="27"/>
      <c r="I90840" s="27"/>
    </row>
    <row r="90841" spans="6:9" x14ac:dyDescent="0.2">
      <c r="F90841" s="27"/>
      <c r="G90841" s="27"/>
      <c r="H90841" s="27"/>
      <c r="I90841" s="27"/>
    </row>
    <row r="90842" spans="6:9" x14ac:dyDescent="0.2">
      <c r="F90842" s="27"/>
      <c r="G90842" s="27"/>
      <c r="H90842" s="27"/>
      <c r="I90842" s="27"/>
    </row>
    <row r="90843" spans="6:9" x14ac:dyDescent="0.2">
      <c r="F90843" s="27"/>
      <c r="G90843" s="27"/>
      <c r="H90843" s="27"/>
      <c r="I90843" s="27"/>
    </row>
    <row r="90844" spans="6:9" x14ac:dyDescent="0.2">
      <c r="F90844" s="27"/>
      <c r="G90844" s="27"/>
      <c r="H90844" s="27"/>
      <c r="I90844" s="27"/>
    </row>
    <row r="90845" spans="6:9" x14ac:dyDescent="0.2">
      <c r="F90845" s="27"/>
      <c r="G90845" s="27"/>
      <c r="H90845" s="27"/>
      <c r="I90845" s="27"/>
    </row>
    <row r="90846" spans="6:9" x14ac:dyDescent="0.2">
      <c r="F90846" s="27"/>
      <c r="G90846" s="27"/>
      <c r="H90846" s="27"/>
      <c r="I90846" s="27"/>
    </row>
    <row r="90847" spans="6:9" x14ac:dyDescent="0.2">
      <c r="F90847" s="27"/>
      <c r="G90847" s="27"/>
      <c r="H90847" s="27"/>
      <c r="I90847" s="27"/>
    </row>
    <row r="90848" spans="6:9" x14ac:dyDescent="0.2">
      <c r="F90848" s="27"/>
      <c r="G90848" s="27"/>
      <c r="H90848" s="27"/>
      <c r="I90848" s="27"/>
    </row>
    <row r="90849" spans="6:9" x14ac:dyDescent="0.2">
      <c r="F90849" s="27"/>
      <c r="G90849" s="27"/>
      <c r="H90849" s="27"/>
      <c r="I90849" s="27"/>
    </row>
    <row r="90850" spans="6:9" x14ac:dyDescent="0.2">
      <c r="F90850" s="27"/>
      <c r="G90850" s="27"/>
      <c r="H90850" s="27"/>
      <c r="I90850" s="27"/>
    </row>
    <row r="90851" spans="6:9" x14ac:dyDescent="0.2">
      <c r="F90851" s="27"/>
      <c r="G90851" s="27"/>
      <c r="H90851" s="27"/>
      <c r="I90851" s="27"/>
    </row>
    <row r="90852" spans="6:9" x14ac:dyDescent="0.2">
      <c r="F90852" s="27"/>
      <c r="G90852" s="27"/>
      <c r="H90852" s="27"/>
      <c r="I90852" s="27"/>
    </row>
    <row r="90853" spans="6:9" x14ac:dyDescent="0.2">
      <c r="F90853" s="27"/>
      <c r="G90853" s="27"/>
      <c r="H90853" s="27"/>
      <c r="I90853" s="27"/>
    </row>
    <row r="90854" spans="6:9" x14ac:dyDescent="0.2">
      <c r="F90854" s="27"/>
      <c r="G90854" s="27"/>
      <c r="H90854" s="27"/>
      <c r="I90854" s="27"/>
    </row>
    <row r="90855" spans="6:9" x14ac:dyDescent="0.2">
      <c r="F90855" s="27"/>
      <c r="G90855" s="27"/>
      <c r="H90855" s="27"/>
      <c r="I90855" s="27"/>
    </row>
    <row r="90856" spans="6:9" x14ac:dyDescent="0.2">
      <c r="F90856" s="27"/>
      <c r="G90856" s="27"/>
      <c r="H90856" s="27"/>
      <c r="I90856" s="27"/>
    </row>
    <row r="90857" spans="6:9" x14ac:dyDescent="0.2">
      <c r="F90857" s="27"/>
      <c r="G90857" s="27"/>
      <c r="H90857" s="27"/>
      <c r="I90857" s="27"/>
    </row>
    <row r="90858" spans="6:9" x14ac:dyDescent="0.2">
      <c r="F90858" s="27"/>
      <c r="G90858" s="27"/>
      <c r="H90858" s="27"/>
      <c r="I90858" s="27"/>
    </row>
    <row r="90859" spans="6:9" x14ac:dyDescent="0.2">
      <c r="F90859" s="27"/>
      <c r="G90859" s="27"/>
      <c r="H90859" s="27"/>
      <c r="I90859" s="27"/>
    </row>
    <row r="90860" spans="6:9" x14ac:dyDescent="0.2">
      <c r="F90860" s="27"/>
      <c r="G90860" s="27"/>
      <c r="H90860" s="27"/>
      <c r="I90860" s="27"/>
    </row>
    <row r="90861" spans="6:9" x14ac:dyDescent="0.2">
      <c r="F90861" s="27"/>
      <c r="G90861" s="27"/>
      <c r="H90861" s="27"/>
      <c r="I90861" s="27"/>
    </row>
    <row r="90862" spans="6:9" x14ac:dyDescent="0.2">
      <c r="F90862" s="27"/>
      <c r="G90862" s="27"/>
      <c r="H90862" s="27"/>
      <c r="I90862" s="27"/>
    </row>
    <row r="90863" spans="6:9" x14ac:dyDescent="0.2">
      <c r="F90863" s="27"/>
      <c r="G90863" s="27"/>
      <c r="H90863" s="27"/>
      <c r="I90863" s="27"/>
    </row>
    <row r="90864" spans="6:9" x14ac:dyDescent="0.2">
      <c r="F90864" s="27"/>
      <c r="G90864" s="27"/>
      <c r="H90864" s="27"/>
      <c r="I90864" s="27"/>
    </row>
    <row r="90865" spans="6:9" x14ac:dyDescent="0.2">
      <c r="F90865" s="27"/>
      <c r="G90865" s="27"/>
      <c r="H90865" s="27"/>
      <c r="I90865" s="27"/>
    </row>
    <row r="90866" spans="6:9" x14ac:dyDescent="0.2">
      <c r="F90866" s="27"/>
      <c r="G90866" s="27"/>
      <c r="H90866" s="27"/>
      <c r="I90866" s="27"/>
    </row>
    <row r="90867" spans="6:9" x14ac:dyDescent="0.2">
      <c r="F90867" s="27"/>
      <c r="G90867" s="27"/>
      <c r="H90867" s="27"/>
      <c r="I90867" s="27"/>
    </row>
    <row r="90868" spans="6:9" x14ac:dyDescent="0.2">
      <c r="F90868" s="27"/>
      <c r="G90868" s="27"/>
      <c r="H90868" s="27"/>
      <c r="I90868" s="27"/>
    </row>
    <row r="90869" spans="6:9" x14ac:dyDescent="0.2">
      <c r="F90869" s="27"/>
      <c r="G90869" s="27"/>
      <c r="H90869" s="27"/>
      <c r="I90869" s="27"/>
    </row>
    <row r="90870" spans="6:9" x14ac:dyDescent="0.2">
      <c r="F90870" s="27"/>
      <c r="G90870" s="27"/>
      <c r="H90870" s="27"/>
      <c r="I90870" s="27"/>
    </row>
    <row r="90871" spans="6:9" x14ac:dyDescent="0.2">
      <c r="F90871" s="27"/>
      <c r="G90871" s="27"/>
      <c r="H90871" s="27"/>
      <c r="I90871" s="27"/>
    </row>
    <row r="90872" spans="6:9" x14ac:dyDescent="0.2">
      <c r="F90872" s="27"/>
      <c r="G90872" s="27"/>
      <c r="H90872" s="27"/>
      <c r="I90872" s="27"/>
    </row>
    <row r="90873" spans="6:9" x14ac:dyDescent="0.2">
      <c r="F90873" s="27"/>
      <c r="G90873" s="27"/>
      <c r="H90873" s="27"/>
      <c r="I90873" s="27"/>
    </row>
    <row r="90874" spans="6:9" x14ac:dyDescent="0.2">
      <c r="F90874" s="27"/>
      <c r="G90874" s="27"/>
      <c r="H90874" s="27"/>
      <c r="I90874" s="27"/>
    </row>
    <row r="90875" spans="6:9" x14ac:dyDescent="0.2">
      <c r="F90875" s="27"/>
      <c r="G90875" s="27"/>
      <c r="H90875" s="27"/>
      <c r="I90875" s="27"/>
    </row>
    <row r="90876" spans="6:9" x14ac:dyDescent="0.2">
      <c r="F90876" s="27"/>
      <c r="G90876" s="27"/>
      <c r="H90876" s="27"/>
      <c r="I90876" s="27"/>
    </row>
    <row r="90877" spans="6:9" x14ac:dyDescent="0.2">
      <c r="F90877" s="27"/>
      <c r="G90877" s="27"/>
      <c r="H90877" s="27"/>
      <c r="I90877" s="27"/>
    </row>
    <row r="90878" spans="6:9" x14ac:dyDescent="0.2">
      <c r="F90878" s="27"/>
      <c r="G90878" s="27"/>
      <c r="H90878" s="27"/>
      <c r="I90878" s="27"/>
    </row>
    <row r="90879" spans="6:9" x14ac:dyDescent="0.2">
      <c r="F90879" s="27"/>
      <c r="G90879" s="27"/>
      <c r="H90879" s="27"/>
      <c r="I90879" s="27"/>
    </row>
    <row r="90880" spans="6:9" x14ac:dyDescent="0.2">
      <c r="F90880" s="27"/>
      <c r="G90880" s="27"/>
      <c r="H90880" s="27"/>
      <c r="I90880" s="27"/>
    </row>
    <row r="90881" spans="6:9" x14ac:dyDescent="0.2">
      <c r="F90881" s="27"/>
      <c r="G90881" s="27"/>
      <c r="H90881" s="27"/>
      <c r="I90881" s="27"/>
    </row>
    <row r="90882" spans="6:9" x14ac:dyDescent="0.2">
      <c r="F90882" s="27"/>
      <c r="G90882" s="27"/>
      <c r="H90882" s="27"/>
      <c r="I90882" s="27"/>
    </row>
    <row r="90883" spans="6:9" x14ac:dyDescent="0.2">
      <c r="F90883" s="27"/>
      <c r="G90883" s="27"/>
      <c r="H90883" s="27"/>
      <c r="I90883" s="27"/>
    </row>
    <row r="90884" spans="6:9" x14ac:dyDescent="0.2">
      <c r="F90884" s="27"/>
      <c r="G90884" s="27"/>
      <c r="H90884" s="27"/>
      <c r="I90884" s="27"/>
    </row>
    <row r="90885" spans="6:9" x14ac:dyDescent="0.2">
      <c r="F90885" s="27"/>
      <c r="G90885" s="27"/>
      <c r="H90885" s="27"/>
      <c r="I90885" s="27"/>
    </row>
    <row r="90886" spans="6:9" x14ac:dyDescent="0.2">
      <c r="F90886" s="27"/>
      <c r="G90886" s="27"/>
      <c r="H90886" s="27"/>
      <c r="I90886" s="27"/>
    </row>
    <row r="90887" spans="6:9" x14ac:dyDescent="0.2">
      <c r="F90887" s="27"/>
      <c r="G90887" s="27"/>
      <c r="H90887" s="27"/>
      <c r="I90887" s="27"/>
    </row>
    <row r="90888" spans="6:9" x14ac:dyDescent="0.2">
      <c r="F90888" s="27"/>
      <c r="G90888" s="27"/>
      <c r="H90888" s="27"/>
      <c r="I90888" s="27"/>
    </row>
    <row r="90889" spans="6:9" x14ac:dyDescent="0.2">
      <c r="F90889" s="27"/>
      <c r="G90889" s="27"/>
      <c r="H90889" s="27"/>
      <c r="I90889" s="27"/>
    </row>
    <row r="90890" spans="6:9" x14ac:dyDescent="0.2">
      <c r="F90890" s="27"/>
      <c r="G90890" s="27"/>
      <c r="H90890" s="27"/>
      <c r="I90890" s="27"/>
    </row>
    <row r="90891" spans="6:9" x14ac:dyDescent="0.2">
      <c r="F90891" s="27"/>
      <c r="G90891" s="27"/>
      <c r="H90891" s="27"/>
      <c r="I90891" s="27"/>
    </row>
    <row r="90892" spans="6:9" x14ac:dyDescent="0.2">
      <c r="F90892" s="27"/>
      <c r="G90892" s="27"/>
      <c r="H90892" s="27"/>
      <c r="I90892" s="27"/>
    </row>
    <row r="90893" spans="6:9" x14ac:dyDescent="0.2">
      <c r="F90893" s="27"/>
      <c r="G90893" s="27"/>
      <c r="H90893" s="27"/>
      <c r="I90893" s="27"/>
    </row>
    <row r="90894" spans="6:9" x14ac:dyDescent="0.2">
      <c r="F90894" s="27"/>
      <c r="G90894" s="27"/>
      <c r="H90894" s="27"/>
      <c r="I90894" s="27"/>
    </row>
    <row r="90895" spans="6:9" x14ac:dyDescent="0.2">
      <c r="F90895" s="27"/>
      <c r="G90895" s="27"/>
      <c r="H90895" s="27"/>
      <c r="I90895" s="27"/>
    </row>
    <row r="90896" spans="6:9" x14ac:dyDescent="0.2">
      <c r="F90896" s="27"/>
      <c r="G90896" s="27"/>
      <c r="H90896" s="27"/>
      <c r="I90896" s="27"/>
    </row>
    <row r="90897" spans="6:9" x14ac:dyDescent="0.2">
      <c r="F90897" s="27"/>
      <c r="G90897" s="27"/>
      <c r="H90897" s="27"/>
      <c r="I90897" s="27"/>
    </row>
    <row r="90898" spans="6:9" x14ac:dyDescent="0.2">
      <c r="F90898" s="27"/>
      <c r="G90898" s="27"/>
      <c r="H90898" s="27"/>
      <c r="I90898" s="27"/>
    </row>
    <row r="90899" spans="6:9" x14ac:dyDescent="0.2">
      <c r="F90899" s="27"/>
      <c r="G90899" s="27"/>
      <c r="H90899" s="27"/>
      <c r="I90899" s="27"/>
    </row>
    <row r="90900" spans="6:9" x14ac:dyDescent="0.2">
      <c r="F90900" s="27"/>
      <c r="G90900" s="27"/>
      <c r="H90900" s="27"/>
      <c r="I90900" s="27"/>
    </row>
    <row r="90901" spans="6:9" x14ac:dyDescent="0.2">
      <c r="F90901" s="27"/>
      <c r="G90901" s="27"/>
      <c r="H90901" s="27"/>
      <c r="I90901" s="27"/>
    </row>
    <row r="90902" spans="6:9" x14ac:dyDescent="0.2">
      <c r="F90902" s="27"/>
      <c r="G90902" s="27"/>
      <c r="H90902" s="27"/>
      <c r="I90902" s="27"/>
    </row>
    <row r="90903" spans="6:9" x14ac:dyDescent="0.2">
      <c r="F90903" s="27"/>
      <c r="G90903" s="27"/>
      <c r="H90903" s="27"/>
      <c r="I90903" s="27"/>
    </row>
    <row r="90904" spans="6:9" x14ac:dyDescent="0.2">
      <c r="F90904" s="27"/>
      <c r="G90904" s="27"/>
      <c r="H90904" s="27"/>
      <c r="I90904" s="27"/>
    </row>
    <row r="90905" spans="6:9" x14ac:dyDescent="0.2">
      <c r="F90905" s="27"/>
      <c r="G90905" s="27"/>
      <c r="H90905" s="27"/>
      <c r="I90905" s="27"/>
    </row>
    <row r="90906" spans="6:9" x14ac:dyDescent="0.2">
      <c r="F90906" s="27"/>
      <c r="G90906" s="27"/>
      <c r="H90906" s="27"/>
      <c r="I90906" s="27"/>
    </row>
    <row r="90907" spans="6:9" x14ac:dyDescent="0.2">
      <c r="F90907" s="27"/>
      <c r="G90907" s="27"/>
      <c r="H90907" s="27"/>
      <c r="I90907" s="27"/>
    </row>
    <row r="90908" spans="6:9" x14ac:dyDescent="0.2">
      <c r="F90908" s="27"/>
      <c r="G90908" s="27"/>
      <c r="H90908" s="27"/>
      <c r="I90908" s="27"/>
    </row>
    <row r="90909" spans="6:9" x14ac:dyDescent="0.2">
      <c r="F90909" s="27"/>
      <c r="G90909" s="27"/>
      <c r="H90909" s="27"/>
      <c r="I90909" s="27"/>
    </row>
    <row r="90910" spans="6:9" x14ac:dyDescent="0.2">
      <c r="F90910" s="27"/>
      <c r="G90910" s="27"/>
      <c r="H90910" s="27"/>
      <c r="I90910" s="27"/>
    </row>
    <row r="90911" spans="6:9" x14ac:dyDescent="0.2">
      <c r="F90911" s="27"/>
      <c r="G90911" s="27"/>
      <c r="H90911" s="27"/>
      <c r="I90911" s="27"/>
    </row>
    <row r="90912" spans="6:9" x14ac:dyDescent="0.2">
      <c r="F90912" s="27"/>
      <c r="G90912" s="27"/>
      <c r="H90912" s="27"/>
      <c r="I90912" s="27"/>
    </row>
    <row r="90913" spans="6:9" x14ac:dyDescent="0.2">
      <c r="F90913" s="27"/>
      <c r="G90913" s="27"/>
      <c r="H90913" s="27"/>
      <c r="I90913" s="27"/>
    </row>
    <row r="90914" spans="6:9" x14ac:dyDescent="0.2">
      <c r="F90914" s="27"/>
      <c r="G90914" s="27"/>
      <c r="H90914" s="27"/>
      <c r="I90914" s="27"/>
    </row>
    <row r="90915" spans="6:9" x14ac:dyDescent="0.2">
      <c r="F90915" s="27"/>
      <c r="G90915" s="27"/>
      <c r="H90915" s="27"/>
      <c r="I90915" s="27"/>
    </row>
    <row r="90916" spans="6:9" x14ac:dyDescent="0.2">
      <c r="F90916" s="27"/>
      <c r="G90916" s="27"/>
      <c r="H90916" s="27"/>
      <c r="I90916" s="27"/>
    </row>
    <row r="90917" spans="6:9" x14ac:dyDescent="0.2">
      <c r="F90917" s="27"/>
      <c r="G90917" s="27"/>
      <c r="H90917" s="27"/>
      <c r="I90917" s="27"/>
    </row>
    <row r="90918" spans="6:9" x14ac:dyDescent="0.2">
      <c r="F90918" s="27"/>
      <c r="G90918" s="27"/>
      <c r="H90918" s="27"/>
      <c r="I90918" s="27"/>
    </row>
    <row r="90919" spans="6:9" x14ac:dyDescent="0.2">
      <c r="F90919" s="27"/>
      <c r="G90919" s="27"/>
      <c r="H90919" s="27"/>
      <c r="I90919" s="27"/>
    </row>
    <row r="90920" spans="6:9" x14ac:dyDescent="0.2">
      <c r="F90920" s="27"/>
      <c r="G90920" s="27"/>
      <c r="H90920" s="27"/>
      <c r="I90920" s="27"/>
    </row>
    <row r="90921" spans="6:9" x14ac:dyDescent="0.2">
      <c r="F90921" s="27"/>
      <c r="G90921" s="27"/>
      <c r="H90921" s="27"/>
      <c r="I90921" s="27"/>
    </row>
    <row r="90922" spans="6:9" x14ac:dyDescent="0.2">
      <c r="F90922" s="27"/>
      <c r="G90922" s="27"/>
      <c r="H90922" s="27"/>
      <c r="I90922" s="27"/>
    </row>
    <row r="90923" spans="6:9" x14ac:dyDescent="0.2">
      <c r="F90923" s="27"/>
      <c r="G90923" s="27"/>
      <c r="H90923" s="27"/>
      <c r="I90923" s="27"/>
    </row>
    <row r="90924" spans="6:9" x14ac:dyDescent="0.2">
      <c r="F90924" s="27"/>
      <c r="G90924" s="27"/>
      <c r="H90924" s="27"/>
      <c r="I90924" s="27"/>
    </row>
    <row r="90925" spans="6:9" x14ac:dyDescent="0.2">
      <c r="F90925" s="27"/>
      <c r="G90925" s="27"/>
      <c r="H90925" s="27"/>
      <c r="I90925" s="27"/>
    </row>
    <row r="90926" spans="6:9" x14ac:dyDescent="0.2">
      <c r="F90926" s="27"/>
      <c r="G90926" s="27"/>
      <c r="H90926" s="27"/>
      <c r="I90926" s="27"/>
    </row>
    <row r="90927" spans="6:9" x14ac:dyDescent="0.2">
      <c r="F90927" s="27"/>
      <c r="G90927" s="27"/>
      <c r="H90927" s="27"/>
      <c r="I90927" s="27"/>
    </row>
    <row r="90928" spans="6:9" x14ac:dyDescent="0.2">
      <c r="F90928" s="27"/>
      <c r="G90928" s="27"/>
      <c r="H90928" s="27"/>
      <c r="I90928" s="27"/>
    </row>
    <row r="90929" spans="6:9" x14ac:dyDescent="0.2">
      <c r="F90929" s="27"/>
      <c r="G90929" s="27"/>
      <c r="H90929" s="27"/>
      <c r="I90929" s="27"/>
    </row>
    <row r="90930" spans="6:9" x14ac:dyDescent="0.2">
      <c r="F90930" s="27"/>
      <c r="G90930" s="27"/>
      <c r="H90930" s="27"/>
      <c r="I90930" s="27"/>
    </row>
    <row r="90931" spans="6:9" x14ac:dyDescent="0.2">
      <c r="F90931" s="27"/>
      <c r="G90931" s="27"/>
      <c r="H90931" s="27"/>
      <c r="I90931" s="27"/>
    </row>
    <row r="90932" spans="6:9" x14ac:dyDescent="0.2">
      <c r="F90932" s="27"/>
      <c r="G90932" s="27"/>
      <c r="H90932" s="27"/>
      <c r="I90932" s="27"/>
    </row>
    <row r="90933" spans="6:9" x14ac:dyDescent="0.2">
      <c r="F90933" s="27"/>
      <c r="G90933" s="27"/>
      <c r="H90933" s="27"/>
      <c r="I90933" s="27"/>
    </row>
    <row r="90934" spans="6:9" x14ac:dyDescent="0.2">
      <c r="F90934" s="27"/>
      <c r="G90934" s="27"/>
      <c r="H90934" s="27"/>
      <c r="I90934" s="27"/>
    </row>
    <row r="90935" spans="6:9" x14ac:dyDescent="0.2">
      <c r="F90935" s="27"/>
      <c r="G90935" s="27"/>
      <c r="H90935" s="27"/>
      <c r="I90935" s="27"/>
    </row>
    <row r="90936" spans="6:9" x14ac:dyDescent="0.2">
      <c r="F90936" s="27"/>
      <c r="G90936" s="27"/>
      <c r="H90936" s="27"/>
      <c r="I90936" s="27"/>
    </row>
    <row r="90937" spans="6:9" x14ac:dyDescent="0.2">
      <c r="F90937" s="27"/>
      <c r="G90937" s="27"/>
      <c r="H90937" s="27"/>
      <c r="I90937" s="27"/>
    </row>
    <row r="90938" spans="6:9" x14ac:dyDescent="0.2">
      <c r="F90938" s="27"/>
      <c r="G90938" s="27"/>
      <c r="H90938" s="27"/>
      <c r="I90938" s="27"/>
    </row>
    <row r="90939" spans="6:9" x14ac:dyDescent="0.2">
      <c r="F90939" s="27"/>
      <c r="G90939" s="27"/>
      <c r="H90939" s="27"/>
      <c r="I90939" s="27"/>
    </row>
    <row r="90940" spans="6:9" x14ac:dyDescent="0.2">
      <c r="F90940" s="27"/>
      <c r="G90940" s="27"/>
      <c r="H90940" s="27"/>
      <c r="I90940" s="27"/>
    </row>
    <row r="90941" spans="6:9" x14ac:dyDescent="0.2">
      <c r="F90941" s="27"/>
      <c r="G90941" s="27"/>
      <c r="H90941" s="27"/>
      <c r="I90941" s="27"/>
    </row>
    <row r="90942" spans="6:9" x14ac:dyDescent="0.2">
      <c r="F90942" s="27"/>
      <c r="G90942" s="27"/>
      <c r="H90942" s="27"/>
      <c r="I90942" s="27"/>
    </row>
    <row r="90943" spans="6:9" x14ac:dyDescent="0.2">
      <c r="F90943" s="27"/>
      <c r="G90943" s="27"/>
      <c r="H90943" s="27"/>
      <c r="I90943" s="27"/>
    </row>
    <row r="90944" spans="6:9" x14ac:dyDescent="0.2">
      <c r="F90944" s="27"/>
      <c r="G90944" s="27"/>
      <c r="H90944" s="27"/>
      <c r="I90944" s="27"/>
    </row>
    <row r="90945" spans="6:9" x14ac:dyDescent="0.2">
      <c r="F90945" s="27"/>
      <c r="G90945" s="27"/>
      <c r="H90945" s="27"/>
      <c r="I90945" s="27"/>
    </row>
    <row r="90946" spans="6:9" x14ac:dyDescent="0.2">
      <c r="F90946" s="27"/>
      <c r="G90946" s="27"/>
      <c r="H90946" s="27"/>
      <c r="I90946" s="27"/>
    </row>
    <row r="90947" spans="6:9" x14ac:dyDescent="0.2">
      <c r="F90947" s="27"/>
      <c r="G90947" s="27"/>
      <c r="H90947" s="27"/>
      <c r="I90947" s="27"/>
    </row>
    <row r="90948" spans="6:9" x14ac:dyDescent="0.2">
      <c r="F90948" s="27"/>
      <c r="G90948" s="27"/>
      <c r="H90948" s="27"/>
      <c r="I90948" s="27"/>
    </row>
    <row r="90949" spans="6:9" x14ac:dyDescent="0.2">
      <c r="F90949" s="27"/>
      <c r="G90949" s="27"/>
      <c r="H90949" s="27"/>
      <c r="I90949" s="27"/>
    </row>
    <row r="90950" spans="6:9" x14ac:dyDescent="0.2">
      <c r="F90950" s="27"/>
      <c r="G90950" s="27"/>
      <c r="H90950" s="27"/>
      <c r="I90950" s="27"/>
    </row>
    <row r="90951" spans="6:9" x14ac:dyDescent="0.2">
      <c r="F90951" s="27"/>
      <c r="G90951" s="27"/>
      <c r="H90951" s="27"/>
      <c r="I90951" s="27"/>
    </row>
    <row r="90952" spans="6:9" x14ac:dyDescent="0.2">
      <c r="F90952" s="27"/>
      <c r="G90952" s="27"/>
      <c r="H90952" s="27"/>
      <c r="I90952" s="27"/>
    </row>
    <row r="90953" spans="6:9" x14ac:dyDescent="0.2">
      <c r="F90953" s="27"/>
      <c r="G90953" s="27"/>
      <c r="H90953" s="27"/>
      <c r="I90953" s="27"/>
    </row>
    <row r="90954" spans="6:9" x14ac:dyDescent="0.2">
      <c r="F90954" s="27"/>
      <c r="G90954" s="27"/>
      <c r="H90954" s="27"/>
      <c r="I90954" s="27"/>
    </row>
    <row r="90955" spans="6:9" x14ac:dyDescent="0.2">
      <c r="F90955" s="27"/>
      <c r="G90955" s="27"/>
      <c r="H90955" s="27"/>
      <c r="I90955" s="27"/>
    </row>
    <row r="90956" spans="6:9" x14ac:dyDescent="0.2">
      <c r="F90956" s="27"/>
      <c r="G90956" s="27"/>
      <c r="H90956" s="27"/>
      <c r="I90956" s="27"/>
    </row>
    <row r="90957" spans="6:9" x14ac:dyDescent="0.2">
      <c r="F90957" s="27"/>
      <c r="G90957" s="27"/>
      <c r="H90957" s="27"/>
      <c r="I90957" s="27"/>
    </row>
    <row r="90958" spans="6:9" x14ac:dyDescent="0.2">
      <c r="F90958" s="27"/>
      <c r="G90958" s="27"/>
      <c r="H90958" s="27"/>
      <c r="I90958" s="27"/>
    </row>
    <row r="90959" spans="6:9" x14ac:dyDescent="0.2">
      <c r="F90959" s="27"/>
      <c r="G90959" s="27"/>
      <c r="H90959" s="27"/>
      <c r="I90959" s="27"/>
    </row>
    <row r="90960" spans="6:9" x14ac:dyDescent="0.2">
      <c r="F90960" s="27"/>
      <c r="G90960" s="27"/>
      <c r="H90960" s="27"/>
      <c r="I90960" s="27"/>
    </row>
    <row r="90961" spans="6:9" x14ac:dyDescent="0.2">
      <c r="F90961" s="27"/>
      <c r="G90961" s="27"/>
      <c r="H90961" s="27"/>
      <c r="I90961" s="27"/>
    </row>
    <row r="90962" spans="6:9" x14ac:dyDescent="0.2">
      <c r="F90962" s="27"/>
      <c r="G90962" s="27"/>
      <c r="H90962" s="27"/>
      <c r="I90962" s="27"/>
    </row>
    <row r="90963" spans="6:9" x14ac:dyDescent="0.2">
      <c r="F90963" s="27"/>
      <c r="G90963" s="27"/>
      <c r="H90963" s="27"/>
      <c r="I90963" s="27"/>
    </row>
    <row r="90964" spans="6:9" x14ac:dyDescent="0.2">
      <c r="F90964" s="27"/>
      <c r="G90964" s="27"/>
      <c r="H90964" s="27"/>
      <c r="I90964" s="27"/>
    </row>
    <row r="90965" spans="6:9" x14ac:dyDescent="0.2">
      <c r="F90965" s="27"/>
      <c r="G90965" s="27"/>
      <c r="H90965" s="27"/>
      <c r="I90965" s="27"/>
    </row>
    <row r="90966" spans="6:9" x14ac:dyDescent="0.2">
      <c r="F90966" s="27"/>
      <c r="G90966" s="27"/>
      <c r="H90966" s="27"/>
      <c r="I90966" s="27"/>
    </row>
    <row r="90967" spans="6:9" x14ac:dyDescent="0.2">
      <c r="F90967" s="27"/>
      <c r="G90967" s="27"/>
      <c r="H90967" s="27"/>
      <c r="I90967" s="27"/>
    </row>
    <row r="90968" spans="6:9" x14ac:dyDescent="0.2">
      <c r="F90968" s="27"/>
      <c r="G90968" s="27"/>
      <c r="H90968" s="27"/>
      <c r="I90968" s="27"/>
    </row>
    <row r="90969" spans="6:9" x14ac:dyDescent="0.2">
      <c r="F90969" s="27"/>
      <c r="G90969" s="27"/>
      <c r="H90969" s="27"/>
      <c r="I90969" s="27"/>
    </row>
    <row r="90970" spans="6:9" x14ac:dyDescent="0.2">
      <c r="F90970" s="27"/>
      <c r="G90970" s="27"/>
      <c r="H90970" s="27"/>
      <c r="I90970" s="27"/>
    </row>
    <row r="90971" spans="6:9" x14ac:dyDescent="0.2">
      <c r="F90971" s="27"/>
      <c r="G90971" s="27"/>
      <c r="H90971" s="27"/>
      <c r="I90971" s="27"/>
    </row>
    <row r="90972" spans="6:9" x14ac:dyDescent="0.2">
      <c r="F90972" s="27"/>
      <c r="G90972" s="27"/>
      <c r="H90972" s="27"/>
      <c r="I90972" s="27"/>
    </row>
    <row r="90973" spans="6:9" x14ac:dyDescent="0.2">
      <c r="F90973" s="27"/>
      <c r="G90973" s="27"/>
      <c r="H90973" s="27"/>
      <c r="I90973" s="27"/>
    </row>
    <row r="90974" spans="6:9" x14ac:dyDescent="0.2">
      <c r="F90974" s="27"/>
      <c r="G90974" s="27"/>
      <c r="H90974" s="27"/>
      <c r="I90974" s="27"/>
    </row>
    <row r="90975" spans="6:9" x14ac:dyDescent="0.2">
      <c r="F90975" s="27"/>
      <c r="G90975" s="27"/>
      <c r="H90975" s="27"/>
      <c r="I90975" s="27"/>
    </row>
    <row r="90976" spans="6:9" x14ac:dyDescent="0.2">
      <c r="F90976" s="27"/>
      <c r="G90976" s="27"/>
      <c r="H90976" s="27"/>
      <c r="I90976" s="27"/>
    </row>
    <row r="90977" spans="6:9" x14ac:dyDescent="0.2">
      <c r="F90977" s="27"/>
      <c r="G90977" s="27"/>
      <c r="H90977" s="27"/>
      <c r="I90977" s="27"/>
    </row>
    <row r="90978" spans="6:9" x14ac:dyDescent="0.2">
      <c r="F90978" s="27"/>
      <c r="G90978" s="27"/>
      <c r="H90978" s="27"/>
      <c r="I90978" s="27"/>
    </row>
    <row r="90979" spans="6:9" x14ac:dyDescent="0.2">
      <c r="F90979" s="27"/>
      <c r="G90979" s="27"/>
      <c r="H90979" s="27"/>
      <c r="I90979" s="27"/>
    </row>
    <row r="90980" spans="6:9" x14ac:dyDescent="0.2">
      <c r="F90980" s="27"/>
      <c r="G90980" s="27"/>
      <c r="H90980" s="27"/>
      <c r="I90980" s="27"/>
    </row>
    <row r="90981" spans="6:9" x14ac:dyDescent="0.2">
      <c r="F90981" s="27"/>
      <c r="G90981" s="27"/>
      <c r="H90981" s="27"/>
      <c r="I90981" s="27"/>
    </row>
    <row r="90982" spans="6:9" x14ac:dyDescent="0.2">
      <c r="F90982" s="27"/>
      <c r="G90982" s="27"/>
      <c r="H90982" s="27"/>
      <c r="I90982" s="27"/>
    </row>
    <row r="90983" spans="6:9" x14ac:dyDescent="0.2">
      <c r="F90983" s="27"/>
      <c r="G90983" s="27"/>
      <c r="H90983" s="27"/>
      <c r="I90983" s="27"/>
    </row>
    <row r="90984" spans="6:9" x14ac:dyDescent="0.2">
      <c r="F90984" s="27"/>
      <c r="G90984" s="27"/>
      <c r="H90984" s="27"/>
      <c r="I90984" s="27"/>
    </row>
    <row r="90985" spans="6:9" x14ac:dyDescent="0.2">
      <c r="F90985" s="27"/>
      <c r="G90985" s="27"/>
      <c r="H90985" s="27"/>
      <c r="I90985" s="27"/>
    </row>
    <row r="90986" spans="6:9" x14ac:dyDescent="0.2">
      <c r="F90986" s="27"/>
      <c r="G90986" s="27"/>
      <c r="H90986" s="27"/>
      <c r="I90986" s="27"/>
    </row>
    <row r="90987" spans="6:9" x14ac:dyDescent="0.2">
      <c r="F90987" s="27"/>
      <c r="G90987" s="27"/>
      <c r="H90987" s="27"/>
      <c r="I90987" s="27"/>
    </row>
    <row r="90988" spans="6:9" x14ac:dyDescent="0.2">
      <c r="F90988" s="27"/>
      <c r="G90988" s="27"/>
      <c r="H90988" s="27"/>
      <c r="I90988" s="27"/>
    </row>
    <row r="90989" spans="6:9" x14ac:dyDescent="0.2">
      <c r="F90989" s="27"/>
      <c r="G90989" s="27"/>
      <c r="H90989" s="27"/>
      <c r="I90989" s="27"/>
    </row>
    <row r="90990" spans="6:9" x14ac:dyDescent="0.2">
      <c r="F90990" s="27"/>
      <c r="G90990" s="27"/>
      <c r="H90990" s="27"/>
      <c r="I90990" s="27"/>
    </row>
    <row r="90991" spans="6:9" x14ac:dyDescent="0.2">
      <c r="F90991" s="27"/>
      <c r="G90991" s="27"/>
      <c r="H90991" s="27"/>
      <c r="I90991" s="27"/>
    </row>
    <row r="90992" spans="6:9" x14ac:dyDescent="0.2">
      <c r="F90992" s="27"/>
      <c r="G90992" s="27"/>
      <c r="H90992" s="27"/>
      <c r="I90992" s="27"/>
    </row>
    <row r="90993" spans="6:9" x14ac:dyDescent="0.2">
      <c r="F90993" s="27"/>
      <c r="G90993" s="27"/>
      <c r="H90993" s="27"/>
      <c r="I90993" s="27"/>
    </row>
    <row r="90994" spans="6:9" x14ac:dyDescent="0.2">
      <c r="F90994" s="27"/>
      <c r="G90994" s="27"/>
      <c r="H90994" s="27"/>
      <c r="I90994" s="27"/>
    </row>
    <row r="90995" spans="6:9" x14ac:dyDescent="0.2">
      <c r="F90995" s="27"/>
      <c r="G90995" s="27"/>
      <c r="H90995" s="27"/>
      <c r="I90995" s="27"/>
    </row>
    <row r="90996" spans="6:9" x14ac:dyDescent="0.2">
      <c r="F90996" s="27"/>
      <c r="G90996" s="27"/>
      <c r="H90996" s="27"/>
      <c r="I90996" s="27"/>
    </row>
    <row r="90997" spans="6:9" x14ac:dyDescent="0.2">
      <c r="F90997" s="27"/>
      <c r="G90997" s="27"/>
      <c r="H90997" s="27"/>
      <c r="I90997" s="27"/>
    </row>
    <row r="90998" spans="6:9" x14ac:dyDescent="0.2">
      <c r="F90998" s="27"/>
      <c r="G90998" s="27"/>
      <c r="H90998" s="27"/>
      <c r="I90998" s="27"/>
    </row>
    <row r="90999" spans="6:9" x14ac:dyDescent="0.2">
      <c r="F90999" s="27"/>
      <c r="G90999" s="27"/>
      <c r="H90999" s="27"/>
      <c r="I90999" s="27"/>
    </row>
    <row r="91000" spans="6:9" x14ac:dyDescent="0.2">
      <c r="F91000" s="27"/>
      <c r="G91000" s="27"/>
      <c r="H91000" s="27"/>
      <c r="I91000" s="27"/>
    </row>
    <row r="91001" spans="6:9" x14ac:dyDescent="0.2">
      <c r="F91001" s="27"/>
      <c r="G91001" s="27"/>
      <c r="H91001" s="27"/>
      <c r="I91001" s="27"/>
    </row>
    <row r="91002" spans="6:9" x14ac:dyDescent="0.2">
      <c r="F91002" s="27"/>
      <c r="G91002" s="27"/>
      <c r="H91002" s="27"/>
      <c r="I91002" s="27"/>
    </row>
    <row r="91003" spans="6:9" x14ac:dyDescent="0.2">
      <c r="F91003" s="27"/>
      <c r="G91003" s="27"/>
      <c r="H91003" s="27"/>
      <c r="I91003" s="27"/>
    </row>
    <row r="91004" spans="6:9" x14ac:dyDescent="0.2">
      <c r="F91004" s="27"/>
      <c r="G91004" s="27"/>
      <c r="H91004" s="27"/>
      <c r="I91004" s="27"/>
    </row>
    <row r="91005" spans="6:9" x14ac:dyDescent="0.2">
      <c r="F91005" s="27"/>
      <c r="G91005" s="27"/>
      <c r="H91005" s="27"/>
      <c r="I91005" s="27"/>
    </row>
    <row r="91006" spans="6:9" x14ac:dyDescent="0.2">
      <c r="F91006" s="27"/>
      <c r="G91006" s="27"/>
      <c r="H91006" s="27"/>
      <c r="I91006" s="27"/>
    </row>
    <row r="91007" spans="6:9" x14ac:dyDescent="0.2">
      <c r="F91007" s="27"/>
      <c r="G91007" s="27"/>
      <c r="H91007" s="27"/>
      <c r="I91007" s="27"/>
    </row>
    <row r="91008" spans="6:9" x14ac:dyDescent="0.2">
      <c r="F91008" s="27"/>
      <c r="G91008" s="27"/>
      <c r="H91008" s="27"/>
      <c r="I91008" s="27"/>
    </row>
    <row r="91009" spans="6:9" x14ac:dyDescent="0.2">
      <c r="F91009" s="27"/>
      <c r="G91009" s="27"/>
      <c r="H91009" s="27"/>
      <c r="I91009" s="27"/>
    </row>
    <row r="91010" spans="6:9" x14ac:dyDescent="0.2">
      <c r="F91010" s="27"/>
      <c r="G91010" s="27"/>
      <c r="H91010" s="27"/>
      <c r="I91010" s="27"/>
    </row>
    <row r="91011" spans="6:9" x14ac:dyDescent="0.2">
      <c r="F91011" s="27"/>
      <c r="G91011" s="27"/>
      <c r="H91011" s="27"/>
      <c r="I91011" s="27"/>
    </row>
    <row r="91012" spans="6:9" x14ac:dyDescent="0.2">
      <c r="F91012" s="27"/>
      <c r="G91012" s="27"/>
      <c r="H91012" s="27"/>
      <c r="I91012" s="27"/>
    </row>
    <row r="91013" spans="6:9" x14ac:dyDescent="0.2">
      <c r="F91013" s="27"/>
      <c r="G91013" s="27"/>
      <c r="H91013" s="27"/>
      <c r="I91013" s="27"/>
    </row>
    <row r="91014" spans="6:9" x14ac:dyDescent="0.2">
      <c r="F91014" s="27"/>
      <c r="G91014" s="27"/>
      <c r="H91014" s="27"/>
      <c r="I91014" s="27"/>
    </row>
    <row r="91015" spans="6:9" x14ac:dyDescent="0.2">
      <c r="F91015" s="27"/>
      <c r="G91015" s="27"/>
      <c r="H91015" s="27"/>
      <c r="I91015" s="27"/>
    </row>
    <row r="91016" spans="6:9" x14ac:dyDescent="0.2">
      <c r="F91016" s="27"/>
      <c r="G91016" s="27"/>
      <c r="H91016" s="27"/>
      <c r="I91016" s="27"/>
    </row>
    <row r="91017" spans="6:9" x14ac:dyDescent="0.2">
      <c r="F91017" s="27"/>
      <c r="G91017" s="27"/>
      <c r="H91017" s="27"/>
      <c r="I91017" s="27"/>
    </row>
    <row r="91018" spans="6:9" x14ac:dyDescent="0.2">
      <c r="F91018" s="27"/>
      <c r="G91018" s="27"/>
      <c r="H91018" s="27"/>
      <c r="I91018" s="27"/>
    </row>
    <row r="91019" spans="6:9" x14ac:dyDescent="0.2">
      <c r="F91019" s="27"/>
      <c r="G91019" s="27"/>
      <c r="H91019" s="27"/>
      <c r="I91019" s="27"/>
    </row>
    <row r="91020" spans="6:9" x14ac:dyDescent="0.2">
      <c r="F91020" s="27"/>
      <c r="G91020" s="27"/>
      <c r="H91020" s="27"/>
      <c r="I91020" s="27"/>
    </row>
    <row r="91021" spans="6:9" x14ac:dyDescent="0.2">
      <c r="F91021" s="27"/>
      <c r="G91021" s="27"/>
      <c r="H91021" s="27"/>
      <c r="I91021" s="27"/>
    </row>
    <row r="91022" spans="6:9" x14ac:dyDescent="0.2">
      <c r="F91022" s="27"/>
      <c r="G91022" s="27"/>
      <c r="H91022" s="27"/>
      <c r="I91022" s="27"/>
    </row>
    <row r="91023" spans="6:9" x14ac:dyDescent="0.2">
      <c r="F91023" s="27"/>
      <c r="G91023" s="27"/>
      <c r="H91023" s="27"/>
      <c r="I91023" s="27"/>
    </row>
    <row r="91024" spans="6:9" x14ac:dyDescent="0.2">
      <c r="F91024" s="27"/>
      <c r="G91024" s="27"/>
      <c r="H91024" s="27"/>
      <c r="I91024" s="27"/>
    </row>
    <row r="91025" spans="6:9" x14ac:dyDescent="0.2">
      <c r="F91025" s="27"/>
      <c r="G91025" s="27"/>
      <c r="H91025" s="27"/>
      <c r="I91025" s="27"/>
    </row>
    <row r="91026" spans="6:9" x14ac:dyDescent="0.2">
      <c r="F91026" s="27"/>
      <c r="G91026" s="27"/>
      <c r="H91026" s="27"/>
      <c r="I91026" s="27"/>
    </row>
    <row r="91027" spans="6:9" x14ac:dyDescent="0.2">
      <c r="F91027" s="27"/>
      <c r="G91027" s="27"/>
      <c r="H91027" s="27"/>
      <c r="I91027" s="27"/>
    </row>
    <row r="91028" spans="6:9" x14ac:dyDescent="0.2">
      <c r="F91028" s="27"/>
      <c r="G91028" s="27"/>
      <c r="H91028" s="27"/>
      <c r="I91028" s="27"/>
    </row>
    <row r="91029" spans="6:9" x14ac:dyDescent="0.2">
      <c r="F91029" s="27"/>
      <c r="G91029" s="27"/>
      <c r="H91029" s="27"/>
      <c r="I91029" s="27"/>
    </row>
    <row r="91030" spans="6:9" x14ac:dyDescent="0.2">
      <c r="F91030" s="27"/>
      <c r="G91030" s="27"/>
      <c r="H91030" s="27"/>
      <c r="I91030" s="27"/>
    </row>
    <row r="91031" spans="6:9" x14ac:dyDescent="0.2">
      <c r="F91031" s="27"/>
      <c r="G91031" s="27"/>
      <c r="H91031" s="27"/>
      <c r="I91031" s="27"/>
    </row>
    <row r="91032" spans="6:9" x14ac:dyDescent="0.2">
      <c r="F91032" s="27"/>
      <c r="G91032" s="27"/>
      <c r="H91032" s="27"/>
      <c r="I91032" s="27"/>
    </row>
    <row r="91033" spans="6:9" x14ac:dyDescent="0.2">
      <c r="F91033" s="27"/>
      <c r="G91033" s="27"/>
      <c r="H91033" s="27"/>
      <c r="I91033" s="27"/>
    </row>
    <row r="91034" spans="6:9" x14ac:dyDescent="0.2">
      <c r="F91034" s="27"/>
      <c r="G91034" s="27"/>
      <c r="H91034" s="27"/>
      <c r="I91034" s="27"/>
    </row>
    <row r="91035" spans="6:9" x14ac:dyDescent="0.2">
      <c r="F91035" s="27"/>
      <c r="G91035" s="27"/>
      <c r="H91035" s="27"/>
      <c r="I91035" s="27"/>
    </row>
    <row r="91036" spans="6:9" x14ac:dyDescent="0.2">
      <c r="F91036" s="27"/>
      <c r="G91036" s="27"/>
      <c r="H91036" s="27"/>
      <c r="I91036" s="27"/>
    </row>
    <row r="91037" spans="6:9" x14ac:dyDescent="0.2">
      <c r="F91037" s="27"/>
      <c r="G91037" s="27"/>
      <c r="H91037" s="27"/>
      <c r="I91037" s="27"/>
    </row>
    <row r="91038" spans="6:9" x14ac:dyDescent="0.2">
      <c r="F91038" s="27"/>
      <c r="G91038" s="27"/>
      <c r="H91038" s="27"/>
      <c r="I91038" s="27"/>
    </row>
    <row r="91039" spans="6:9" x14ac:dyDescent="0.2">
      <c r="F91039" s="27"/>
      <c r="G91039" s="27"/>
      <c r="H91039" s="27"/>
      <c r="I91039" s="27"/>
    </row>
    <row r="91040" spans="6:9" x14ac:dyDescent="0.2">
      <c r="F91040" s="27"/>
      <c r="G91040" s="27"/>
      <c r="H91040" s="27"/>
      <c r="I91040" s="27"/>
    </row>
    <row r="91041" spans="6:9" x14ac:dyDescent="0.2">
      <c r="F91041" s="27"/>
      <c r="G91041" s="27"/>
      <c r="H91041" s="27"/>
      <c r="I91041" s="27"/>
    </row>
    <row r="91042" spans="6:9" x14ac:dyDescent="0.2">
      <c r="F91042" s="27"/>
      <c r="G91042" s="27"/>
      <c r="H91042" s="27"/>
      <c r="I91042" s="27"/>
    </row>
    <row r="91043" spans="6:9" x14ac:dyDescent="0.2">
      <c r="F91043" s="27"/>
      <c r="G91043" s="27"/>
      <c r="H91043" s="27"/>
      <c r="I91043" s="27"/>
    </row>
    <row r="91044" spans="6:9" x14ac:dyDescent="0.2">
      <c r="F91044" s="27"/>
      <c r="G91044" s="27"/>
      <c r="H91044" s="27"/>
      <c r="I91044" s="27"/>
    </row>
    <row r="91045" spans="6:9" x14ac:dyDescent="0.2">
      <c r="F91045" s="27"/>
      <c r="G91045" s="27"/>
      <c r="H91045" s="27"/>
      <c r="I91045" s="27"/>
    </row>
    <row r="91046" spans="6:9" x14ac:dyDescent="0.2">
      <c r="F91046" s="27"/>
      <c r="G91046" s="27"/>
      <c r="H91046" s="27"/>
      <c r="I91046" s="27"/>
    </row>
    <row r="91047" spans="6:9" x14ac:dyDescent="0.2">
      <c r="F91047" s="27"/>
      <c r="G91047" s="27"/>
      <c r="H91047" s="27"/>
      <c r="I91047" s="27"/>
    </row>
    <row r="91048" spans="6:9" x14ac:dyDescent="0.2">
      <c r="F91048" s="27"/>
      <c r="G91048" s="27"/>
      <c r="H91048" s="27"/>
      <c r="I91048" s="27"/>
    </row>
    <row r="91049" spans="6:9" x14ac:dyDescent="0.2">
      <c r="F91049" s="27"/>
      <c r="G91049" s="27"/>
      <c r="H91049" s="27"/>
      <c r="I91049" s="27"/>
    </row>
    <row r="91050" spans="6:9" x14ac:dyDescent="0.2">
      <c r="F91050" s="27"/>
      <c r="G91050" s="27"/>
      <c r="H91050" s="27"/>
      <c r="I91050" s="27"/>
    </row>
    <row r="91051" spans="6:9" x14ac:dyDescent="0.2">
      <c r="F91051" s="27"/>
      <c r="G91051" s="27"/>
      <c r="H91051" s="27"/>
      <c r="I91051" s="27"/>
    </row>
    <row r="91052" spans="6:9" x14ac:dyDescent="0.2">
      <c r="F91052" s="27"/>
      <c r="G91052" s="27"/>
      <c r="H91052" s="27"/>
      <c r="I91052" s="27"/>
    </row>
    <row r="91053" spans="6:9" x14ac:dyDescent="0.2">
      <c r="F91053" s="27"/>
      <c r="G91053" s="27"/>
      <c r="H91053" s="27"/>
      <c r="I91053" s="27"/>
    </row>
    <row r="91054" spans="6:9" x14ac:dyDescent="0.2">
      <c r="F91054" s="27"/>
      <c r="G91054" s="27"/>
      <c r="H91054" s="27"/>
      <c r="I91054" s="27"/>
    </row>
    <row r="91055" spans="6:9" x14ac:dyDescent="0.2">
      <c r="F91055" s="27"/>
      <c r="G91055" s="27"/>
      <c r="H91055" s="27"/>
      <c r="I91055" s="27"/>
    </row>
    <row r="91056" spans="6:9" x14ac:dyDescent="0.2">
      <c r="F91056" s="27"/>
      <c r="G91056" s="27"/>
      <c r="H91056" s="27"/>
      <c r="I91056" s="27"/>
    </row>
    <row r="91057" spans="6:9" x14ac:dyDescent="0.2">
      <c r="F91057" s="27"/>
      <c r="G91057" s="27"/>
      <c r="H91057" s="27"/>
      <c r="I91057" s="27"/>
    </row>
    <row r="91058" spans="6:9" x14ac:dyDescent="0.2">
      <c r="F91058" s="27"/>
      <c r="G91058" s="27"/>
      <c r="H91058" s="27"/>
      <c r="I91058" s="27"/>
    </row>
    <row r="91059" spans="6:9" x14ac:dyDescent="0.2">
      <c r="F91059" s="27"/>
      <c r="G91059" s="27"/>
      <c r="H91059" s="27"/>
      <c r="I91059" s="27"/>
    </row>
    <row r="91060" spans="6:9" x14ac:dyDescent="0.2">
      <c r="F91060" s="27"/>
      <c r="G91060" s="27"/>
      <c r="H91060" s="27"/>
      <c r="I91060" s="27"/>
    </row>
    <row r="91061" spans="6:9" x14ac:dyDescent="0.2">
      <c r="F91061" s="27"/>
      <c r="G91061" s="27"/>
      <c r="H91061" s="27"/>
      <c r="I91061" s="27"/>
    </row>
    <row r="91062" spans="6:9" x14ac:dyDescent="0.2">
      <c r="F91062" s="27"/>
      <c r="G91062" s="27"/>
      <c r="H91062" s="27"/>
      <c r="I91062" s="27"/>
    </row>
    <row r="91063" spans="6:9" x14ac:dyDescent="0.2">
      <c r="F91063" s="27"/>
      <c r="G91063" s="27"/>
      <c r="H91063" s="27"/>
      <c r="I91063" s="27"/>
    </row>
    <row r="91064" spans="6:9" x14ac:dyDescent="0.2">
      <c r="F91064" s="27"/>
      <c r="G91064" s="27"/>
      <c r="H91064" s="27"/>
      <c r="I91064" s="27"/>
    </row>
    <row r="91065" spans="6:9" x14ac:dyDescent="0.2">
      <c r="F91065" s="27"/>
      <c r="G91065" s="27"/>
      <c r="H91065" s="27"/>
      <c r="I91065" s="27"/>
    </row>
    <row r="91066" spans="6:9" x14ac:dyDescent="0.2">
      <c r="F91066" s="27"/>
      <c r="G91066" s="27"/>
      <c r="H91066" s="27"/>
      <c r="I91066" s="27"/>
    </row>
    <row r="91067" spans="6:9" x14ac:dyDescent="0.2">
      <c r="F91067" s="27"/>
      <c r="G91067" s="27"/>
      <c r="H91067" s="27"/>
      <c r="I91067" s="27"/>
    </row>
    <row r="91068" spans="6:9" x14ac:dyDescent="0.2">
      <c r="F91068" s="27"/>
      <c r="G91068" s="27"/>
      <c r="H91068" s="27"/>
      <c r="I91068" s="27"/>
    </row>
    <row r="91069" spans="6:9" x14ac:dyDescent="0.2">
      <c r="F91069" s="27"/>
      <c r="G91069" s="27"/>
      <c r="H91069" s="27"/>
      <c r="I91069" s="27"/>
    </row>
    <row r="91070" spans="6:9" x14ac:dyDescent="0.2">
      <c r="F91070" s="27"/>
      <c r="G91070" s="27"/>
      <c r="H91070" s="27"/>
      <c r="I91070" s="27"/>
    </row>
    <row r="91071" spans="6:9" x14ac:dyDescent="0.2">
      <c r="F91071" s="27"/>
      <c r="G91071" s="27"/>
      <c r="H91071" s="27"/>
      <c r="I91071" s="27"/>
    </row>
    <row r="91072" spans="6:9" x14ac:dyDescent="0.2">
      <c r="F91072" s="27"/>
      <c r="G91072" s="27"/>
      <c r="H91072" s="27"/>
      <c r="I91072" s="27"/>
    </row>
    <row r="91073" spans="6:9" x14ac:dyDescent="0.2">
      <c r="F91073" s="27"/>
      <c r="G91073" s="27"/>
      <c r="H91073" s="27"/>
      <c r="I91073" s="27"/>
    </row>
    <row r="91074" spans="6:9" x14ac:dyDescent="0.2">
      <c r="F91074" s="27"/>
      <c r="G91074" s="27"/>
      <c r="H91074" s="27"/>
      <c r="I91074" s="27"/>
    </row>
    <row r="91075" spans="6:9" x14ac:dyDescent="0.2">
      <c r="F91075" s="27"/>
      <c r="G91075" s="27"/>
      <c r="H91075" s="27"/>
      <c r="I91075" s="27"/>
    </row>
    <row r="91076" spans="6:9" x14ac:dyDescent="0.2">
      <c r="F91076" s="27"/>
      <c r="G91076" s="27"/>
      <c r="H91076" s="27"/>
      <c r="I91076" s="27"/>
    </row>
    <row r="91077" spans="6:9" x14ac:dyDescent="0.2">
      <c r="F91077" s="27"/>
      <c r="G91077" s="27"/>
      <c r="H91077" s="27"/>
      <c r="I91077" s="27"/>
    </row>
    <row r="91078" spans="6:9" x14ac:dyDescent="0.2">
      <c r="F91078" s="27"/>
      <c r="G91078" s="27"/>
      <c r="H91078" s="27"/>
      <c r="I91078" s="27"/>
    </row>
    <row r="91079" spans="6:9" x14ac:dyDescent="0.2">
      <c r="F91079" s="27"/>
      <c r="G91079" s="27"/>
      <c r="H91079" s="27"/>
      <c r="I91079" s="27"/>
    </row>
    <row r="91080" spans="6:9" x14ac:dyDescent="0.2">
      <c r="F91080" s="27"/>
      <c r="G91080" s="27"/>
      <c r="H91080" s="27"/>
      <c r="I91080" s="27"/>
    </row>
    <row r="91081" spans="6:9" x14ac:dyDescent="0.2">
      <c r="F91081" s="27"/>
      <c r="G91081" s="27"/>
      <c r="H91081" s="27"/>
      <c r="I91081" s="27"/>
    </row>
    <row r="91082" spans="6:9" x14ac:dyDescent="0.2">
      <c r="F91082" s="27"/>
      <c r="G91082" s="27"/>
      <c r="H91082" s="27"/>
      <c r="I91082" s="27"/>
    </row>
    <row r="91083" spans="6:9" x14ac:dyDescent="0.2">
      <c r="F91083" s="27"/>
      <c r="G91083" s="27"/>
      <c r="H91083" s="27"/>
      <c r="I91083" s="27"/>
    </row>
    <row r="91084" spans="6:9" x14ac:dyDescent="0.2">
      <c r="F91084" s="27"/>
      <c r="G91084" s="27"/>
      <c r="H91084" s="27"/>
      <c r="I91084" s="27"/>
    </row>
    <row r="91085" spans="6:9" x14ac:dyDescent="0.2">
      <c r="F91085" s="27"/>
      <c r="G91085" s="27"/>
      <c r="H91085" s="27"/>
      <c r="I91085" s="27"/>
    </row>
    <row r="91086" spans="6:9" x14ac:dyDescent="0.2">
      <c r="F91086" s="27"/>
      <c r="G91086" s="27"/>
      <c r="H91086" s="27"/>
      <c r="I91086" s="27"/>
    </row>
    <row r="91087" spans="6:9" x14ac:dyDescent="0.2">
      <c r="F91087" s="27"/>
      <c r="G91087" s="27"/>
      <c r="H91087" s="27"/>
      <c r="I91087" s="27"/>
    </row>
    <row r="91088" spans="6:9" x14ac:dyDescent="0.2">
      <c r="F91088" s="27"/>
      <c r="G91088" s="27"/>
      <c r="H91088" s="27"/>
      <c r="I91088" s="27"/>
    </row>
    <row r="91089" spans="6:9" x14ac:dyDescent="0.2">
      <c r="F91089" s="27"/>
      <c r="G91089" s="27"/>
      <c r="H91089" s="27"/>
      <c r="I91089" s="27"/>
    </row>
    <row r="91090" spans="6:9" x14ac:dyDescent="0.2">
      <c r="F91090" s="27"/>
      <c r="G91090" s="27"/>
      <c r="H91090" s="27"/>
      <c r="I91090" s="27"/>
    </row>
    <row r="91091" spans="6:9" x14ac:dyDescent="0.2">
      <c r="F91091" s="27"/>
      <c r="G91091" s="27"/>
      <c r="H91091" s="27"/>
      <c r="I91091" s="27"/>
    </row>
    <row r="91092" spans="6:9" x14ac:dyDescent="0.2">
      <c r="F91092" s="27"/>
      <c r="G91092" s="27"/>
      <c r="H91092" s="27"/>
      <c r="I91092" s="27"/>
    </row>
    <row r="91093" spans="6:9" x14ac:dyDescent="0.2">
      <c r="F91093" s="27"/>
      <c r="G91093" s="27"/>
      <c r="H91093" s="27"/>
      <c r="I91093" s="27"/>
    </row>
    <row r="91094" spans="6:9" x14ac:dyDescent="0.2">
      <c r="F91094" s="27"/>
      <c r="G91094" s="27"/>
      <c r="H91094" s="27"/>
      <c r="I91094" s="27"/>
    </row>
    <row r="91095" spans="6:9" x14ac:dyDescent="0.2">
      <c r="F91095" s="27"/>
      <c r="G91095" s="27"/>
      <c r="H91095" s="27"/>
      <c r="I91095" s="27"/>
    </row>
    <row r="91096" spans="6:9" x14ac:dyDescent="0.2">
      <c r="F91096" s="27"/>
      <c r="G91096" s="27"/>
      <c r="H91096" s="27"/>
      <c r="I91096" s="27"/>
    </row>
    <row r="91097" spans="6:9" x14ac:dyDescent="0.2">
      <c r="F91097" s="27"/>
      <c r="G91097" s="27"/>
      <c r="H91097" s="27"/>
      <c r="I91097" s="27"/>
    </row>
    <row r="91098" spans="6:9" x14ac:dyDescent="0.2">
      <c r="F91098" s="27"/>
      <c r="G91098" s="27"/>
      <c r="H91098" s="27"/>
      <c r="I91098" s="27"/>
    </row>
    <row r="91099" spans="6:9" x14ac:dyDescent="0.2">
      <c r="F91099" s="27"/>
      <c r="G91099" s="27"/>
      <c r="H91099" s="27"/>
      <c r="I91099" s="27"/>
    </row>
    <row r="91100" spans="6:9" x14ac:dyDescent="0.2">
      <c r="F91100" s="27"/>
      <c r="G91100" s="27"/>
      <c r="H91100" s="27"/>
      <c r="I91100" s="27"/>
    </row>
    <row r="91101" spans="6:9" x14ac:dyDescent="0.2">
      <c r="F91101" s="27"/>
      <c r="G91101" s="27"/>
      <c r="H91101" s="27"/>
      <c r="I91101" s="27"/>
    </row>
    <row r="91102" spans="6:9" x14ac:dyDescent="0.2">
      <c r="F91102" s="27"/>
      <c r="G91102" s="27"/>
      <c r="H91102" s="27"/>
      <c r="I91102" s="27"/>
    </row>
    <row r="91103" spans="6:9" x14ac:dyDescent="0.2">
      <c r="F91103" s="27"/>
      <c r="G91103" s="27"/>
      <c r="H91103" s="27"/>
      <c r="I91103" s="27"/>
    </row>
    <row r="91104" spans="6:9" x14ac:dyDescent="0.2">
      <c r="F91104" s="27"/>
      <c r="G91104" s="27"/>
      <c r="H91104" s="27"/>
      <c r="I91104" s="27"/>
    </row>
    <row r="91105" spans="6:9" x14ac:dyDescent="0.2">
      <c r="F91105" s="27"/>
      <c r="G91105" s="27"/>
      <c r="H91105" s="27"/>
      <c r="I91105" s="27"/>
    </row>
    <row r="91106" spans="6:9" x14ac:dyDescent="0.2">
      <c r="F91106" s="27"/>
      <c r="G91106" s="27"/>
      <c r="H91106" s="27"/>
      <c r="I91106" s="27"/>
    </row>
    <row r="91107" spans="6:9" x14ac:dyDescent="0.2">
      <c r="F91107" s="27"/>
      <c r="G91107" s="27"/>
      <c r="H91107" s="27"/>
      <c r="I91107" s="27"/>
    </row>
    <row r="91108" spans="6:9" x14ac:dyDescent="0.2">
      <c r="F91108" s="27"/>
      <c r="G91108" s="27"/>
      <c r="H91108" s="27"/>
      <c r="I91108" s="27"/>
    </row>
    <row r="91109" spans="6:9" x14ac:dyDescent="0.2">
      <c r="F91109" s="27"/>
      <c r="G91109" s="27"/>
      <c r="H91109" s="27"/>
      <c r="I91109" s="27"/>
    </row>
    <row r="91110" spans="6:9" x14ac:dyDescent="0.2">
      <c r="F91110" s="27"/>
      <c r="G91110" s="27"/>
      <c r="H91110" s="27"/>
      <c r="I91110" s="27"/>
    </row>
    <row r="91111" spans="6:9" x14ac:dyDescent="0.2">
      <c r="F91111" s="27"/>
      <c r="G91111" s="27"/>
      <c r="H91111" s="27"/>
      <c r="I91111" s="27"/>
    </row>
    <row r="91112" spans="6:9" x14ac:dyDescent="0.2">
      <c r="F91112" s="27"/>
      <c r="G91112" s="27"/>
      <c r="H91112" s="27"/>
      <c r="I91112" s="27"/>
    </row>
    <row r="91113" spans="6:9" x14ac:dyDescent="0.2">
      <c r="F91113" s="27"/>
      <c r="G91113" s="27"/>
      <c r="H91113" s="27"/>
      <c r="I91113" s="27"/>
    </row>
    <row r="91114" spans="6:9" x14ac:dyDescent="0.2">
      <c r="F91114" s="27"/>
      <c r="G91114" s="27"/>
      <c r="H91114" s="27"/>
      <c r="I91114" s="27"/>
    </row>
    <row r="91115" spans="6:9" x14ac:dyDescent="0.2">
      <c r="F91115" s="27"/>
      <c r="G91115" s="27"/>
      <c r="H91115" s="27"/>
      <c r="I91115" s="27"/>
    </row>
    <row r="91116" spans="6:9" x14ac:dyDescent="0.2">
      <c r="F91116" s="27"/>
      <c r="G91116" s="27"/>
      <c r="H91116" s="27"/>
      <c r="I91116" s="27"/>
    </row>
    <row r="91117" spans="6:9" x14ac:dyDescent="0.2">
      <c r="F91117" s="27"/>
      <c r="G91117" s="27"/>
      <c r="H91117" s="27"/>
      <c r="I91117" s="27"/>
    </row>
    <row r="91118" spans="6:9" x14ac:dyDescent="0.2">
      <c r="F91118" s="27"/>
      <c r="G91118" s="27"/>
      <c r="H91118" s="27"/>
      <c r="I91118" s="27"/>
    </row>
    <row r="91119" spans="6:9" x14ac:dyDescent="0.2">
      <c r="F91119" s="27"/>
      <c r="G91119" s="27"/>
      <c r="H91119" s="27"/>
      <c r="I91119" s="27"/>
    </row>
    <row r="91120" spans="6:9" x14ac:dyDescent="0.2">
      <c r="F91120" s="27"/>
      <c r="G91120" s="27"/>
      <c r="H91120" s="27"/>
      <c r="I91120" s="27"/>
    </row>
    <row r="91121" spans="6:9" x14ac:dyDescent="0.2">
      <c r="F91121" s="27"/>
      <c r="G91121" s="27"/>
      <c r="H91121" s="27"/>
      <c r="I91121" s="27"/>
    </row>
    <row r="91122" spans="6:9" x14ac:dyDescent="0.2">
      <c r="F91122" s="27"/>
      <c r="G91122" s="27"/>
      <c r="H91122" s="27"/>
      <c r="I91122" s="27"/>
    </row>
    <row r="91123" spans="6:9" x14ac:dyDescent="0.2">
      <c r="F91123" s="27"/>
      <c r="G91123" s="27"/>
      <c r="H91123" s="27"/>
      <c r="I91123" s="27"/>
    </row>
    <row r="91124" spans="6:9" x14ac:dyDescent="0.2">
      <c r="F91124" s="27"/>
      <c r="G91124" s="27"/>
      <c r="H91124" s="27"/>
      <c r="I91124" s="27"/>
    </row>
    <row r="91125" spans="6:9" x14ac:dyDescent="0.2">
      <c r="F91125" s="27"/>
      <c r="G91125" s="27"/>
      <c r="H91125" s="27"/>
      <c r="I91125" s="27"/>
    </row>
    <row r="91126" spans="6:9" x14ac:dyDescent="0.2">
      <c r="F91126" s="27"/>
      <c r="G91126" s="27"/>
      <c r="H91126" s="27"/>
      <c r="I91126" s="27"/>
    </row>
    <row r="91127" spans="6:9" x14ac:dyDescent="0.2">
      <c r="F91127" s="27"/>
      <c r="G91127" s="27"/>
      <c r="H91127" s="27"/>
      <c r="I91127" s="27"/>
    </row>
    <row r="91128" spans="6:9" x14ac:dyDescent="0.2">
      <c r="F91128" s="27"/>
      <c r="G91128" s="27"/>
      <c r="H91128" s="27"/>
      <c r="I91128" s="27"/>
    </row>
    <row r="91129" spans="6:9" x14ac:dyDescent="0.2">
      <c r="F91129" s="27"/>
      <c r="G91129" s="27"/>
      <c r="H91129" s="27"/>
      <c r="I91129" s="27"/>
    </row>
    <row r="91130" spans="6:9" x14ac:dyDescent="0.2">
      <c r="F91130" s="27"/>
      <c r="G91130" s="27"/>
      <c r="H91130" s="27"/>
      <c r="I91130" s="27"/>
    </row>
    <row r="91131" spans="6:9" x14ac:dyDescent="0.2">
      <c r="F91131" s="27"/>
      <c r="G91131" s="27"/>
      <c r="H91131" s="27"/>
      <c r="I91131" s="27"/>
    </row>
    <row r="91132" spans="6:9" x14ac:dyDescent="0.2">
      <c r="F91132" s="27"/>
      <c r="G91132" s="27"/>
      <c r="H91132" s="27"/>
      <c r="I91132" s="27"/>
    </row>
    <row r="91133" spans="6:9" x14ac:dyDescent="0.2">
      <c r="F91133" s="27"/>
      <c r="G91133" s="27"/>
      <c r="H91133" s="27"/>
      <c r="I91133" s="27"/>
    </row>
    <row r="91134" spans="6:9" x14ac:dyDescent="0.2">
      <c r="F91134" s="27"/>
      <c r="G91134" s="27"/>
      <c r="H91134" s="27"/>
      <c r="I91134" s="27"/>
    </row>
    <row r="91135" spans="6:9" x14ac:dyDescent="0.2">
      <c r="F91135" s="27"/>
      <c r="G91135" s="27"/>
      <c r="H91135" s="27"/>
      <c r="I91135" s="27"/>
    </row>
    <row r="91136" spans="6:9" x14ac:dyDescent="0.2">
      <c r="F91136" s="27"/>
      <c r="G91136" s="27"/>
      <c r="H91136" s="27"/>
      <c r="I91136" s="27"/>
    </row>
    <row r="91137" spans="6:9" x14ac:dyDescent="0.2">
      <c r="F91137" s="27"/>
      <c r="G91137" s="27"/>
      <c r="H91137" s="27"/>
      <c r="I91137" s="27"/>
    </row>
    <row r="91138" spans="6:9" x14ac:dyDescent="0.2">
      <c r="F91138" s="27"/>
      <c r="G91138" s="27"/>
      <c r="H91138" s="27"/>
      <c r="I91138" s="27"/>
    </row>
    <row r="91139" spans="6:9" x14ac:dyDescent="0.2">
      <c r="F91139" s="27"/>
      <c r="G91139" s="27"/>
      <c r="H91139" s="27"/>
      <c r="I91139" s="27"/>
    </row>
    <row r="91140" spans="6:9" x14ac:dyDescent="0.2">
      <c r="F91140" s="27"/>
      <c r="G91140" s="27"/>
      <c r="H91140" s="27"/>
      <c r="I91140" s="27"/>
    </row>
    <row r="91141" spans="6:9" x14ac:dyDescent="0.2">
      <c r="F91141" s="27"/>
      <c r="G91141" s="27"/>
      <c r="H91141" s="27"/>
      <c r="I91141" s="27"/>
    </row>
    <row r="91142" spans="6:9" x14ac:dyDescent="0.2">
      <c r="F91142" s="27"/>
      <c r="G91142" s="27"/>
      <c r="H91142" s="27"/>
      <c r="I91142" s="27"/>
    </row>
    <row r="91143" spans="6:9" x14ac:dyDescent="0.2">
      <c r="F91143" s="27"/>
      <c r="G91143" s="27"/>
      <c r="H91143" s="27"/>
      <c r="I91143" s="27"/>
    </row>
    <row r="91144" spans="6:9" x14ac:dyDescent="0.2">
      <c r="F91144" s="27"/>
      <c r="G91144" s="27"/>
      <c r="H91144" s="27"/>
      <c r="I91144" s="27"/>
    </row>
    <row r="91145" spans="6:9" x14ac:dyDescent="0.2">
      <c r="F91145" s="27"/>
      <c r="G91145" s="27"/>
      <c r="H91145" s="27"/>
      <c r="I91145" s="27"/>
    </row>
    <row r="91146" spans="6:9" x14ac:dyDescent="0.2">
      <c r="F91146" s="27"/>
      <c r="G91146" s="27"/>
      <c r="H91146" s="27"/>
      <c r="I91146" s="27"/>
    </row>
    <row r="91147" spans="6:9" x14ac:dyDescent="0.2">
      <c r="F91147" s="27"/>
      <c r="G91147" s="27"/>
      <c r="H91147" s="27"/>
      <c r="I91147" s="27"/>
    </row>
    <row r="91148" spans="6:9" x14ac:dyDescent="0.2">
      <c r="F91148" s="27"/>
      <c r="G91148" s="27"/>
      <c r="H91148" s="27"/>
      <c r="I91148" s="27"/>
    </row>
    <row r="91149" spans="6:9" x14ac:dyDescent="0.2">
      <c r="F91149" s="27"/>
      <c r="G91149" s="27"/>
      <c r="H91149" s="27"/>
      <c r="I91149" s="27"/>
    </row>
    <row r="91150" spans="6:9" x14ac:dyDescent="0.2">
      <c r="F91150" s="27"/>
      <c r="G91150" s="27"/>
      <c r="H91150" s="27"/>
      <c r="I91150" s="27"/>
    </row>
    <row r="91151" spans="6:9" x14ac:dyDescent="0.2">
      <c r="F91151" s="27"/>
      <c r="G91151" s="27"/>
      <c r="H91151" s="27"/>
      <c r="I91151" s="27"/>
    </row>
    <row r="91152" spans="6:9" x14ac:dyDescent="0.2">
      <c r="F91152" s="27"/>
      <c r="G91152" s="27"/>
      <c r="H91152" s="27"/>
      <c r="I91152" s="27"/>
    </row>
    <row r="91153" spans="6:9" x14ac:dyDescent="0.2">
      <c r="F91153" s="27"/>
      <c r="G91153" s="27"/>
      <c r="H91153" s="27"/>
      <c r="I91153" s="27"/>
    </row>
    <row r="91154" spans="6:9" x14ac:dyDescent="0.2">
      <c r="F91154" s="27"/>
      <c r="G91154" s="27"/>
      <c r="H91154" s="27"/>
      <c r="I91154" s="27"/>
    </row>
    <row r="91155" spans="6:9" x14ac:dyDescent="0.2">
      <c r="F91155" s="27"/>
      <c r="G91155" s="27"/>
      <c r="H91155" s="27"/>
      <c r="I91155" s="27"/>
    </row>
    <row r="91156" spans="6:9" x14ac:dyDescent="0.2">
      <c r="F91156" s="27"/>
      <c r="G91156" s="27"/>
      <c r="H91156" s="27"/>
      <c r="I91156" s="27"/>
    </row>
    <row r="91157" spans="6:9" x14ac:dyDescent="0.2">
      <c r="F91157" s="27"/>
      <c r="G91157" s="27"/>
      <c r="H91157" s="27"/>
      <c r="I91157" s="27"/>
    </row>
    <row r="91158" spans="6:9" x14ac:dyDescent="0.2">
      <c r="F91158" s="27"/>
      <c r="G91158" s="27"/>
      <c r="H91158" s="27"/>
      <c r="I91158" s="27"/>
    </row>
    <row r="91159" spans="6:9" x14ac:dyDescent="0.2">
      <c r="F91159" s="27"/>
      <c r="G91159" s="27"/>
      <c r="H91159" s="27"/>
      <c r="I91159" s="27"/>
    </row>
    <row r="91160" spans="6:9" x14ac:dyDescent="0.2">
      <c r="F91160" s="27"/>
      <c r="G91160" s="27"/>
      <c r="H91160" s="27"/>
      <c r="I91160" s="27"/>
    </row>
    <row r="91161" spans="6:9" x14ac:dyDescent="0.2">
      <c r="F91161" s="27"/>
      <c r="G91161" s="27"/>
      <c r="H91161" s="27"/>
      <c r="I91161" s="27"/>
    </row>
    <row r="91162" spans="6:9" x14ac:dyDescent="0.2">
      <c r="F91162" s="27"/>
      <c r="G91162" s="27"/>
      <c r="H91162" s="27"/>
      <c r="I91162" s="27"/>
    </row>
    <row r="91163" spans="6:9" x14ac:dyDescent="0.2">
      <c r="F91163" s="27"/>
      <c r="G91163" s="27"/>
      <c r="H91163" s="27"/>
      <c r="I91163" s="27"/>
    </row>
    <row r="91164" spans="6:9" x14ac:dyDescent="0.2">
      <c r="F91164" s="27"/>
      <c r="G91164" s="27"/>
      <c r="H91164" s="27"/>
      <c r="I91164" s="27"/>
    </row>
    <row r="91165" spans="6:9" x14ac:dyDescent="0.2">
      <c r="F91165" s="27"/>
      <c r="G91165" s="27"/>
      <c r="H91165" s="27"/>
      <c r="I91165" s="27"/>
    </row>
    <row r="91166" spans="6:9" x14ac:dyDescent="0.2">
      <c r="F91166" s="27"/>
      <c r="G91166" s="27"/>
      <c r="H91166" s="27"/>
      <c r="I91166" s="27"/>
    </row>
    <row r="91167" spans="6:9" x14ac:dyDescent="0.2">
      <c r="F91167" s="27"/>
      <c r="G91167" s="27"/>
      <c r="H91167" s="27"/>
      <c r="I91167" s="27"/>
    </row>
    <row r="91168" spans="6:9" x14ac:dyDescent="0.2">
      <c r="F91168" s="27"/>
      <c r="G91168" s="27"/>
      <c r="H91168" s="27"/>
      <c r="I91168" s="27"/>
    </row>
    <row r="91169" spans="6:9" x14ac:dyDescent="0.2">
      <c r="F91169" s="27"/>
      <c r="G91169" s="27"/>
      <c r="H91169" s="27"/>
      <c r="I91169" s="27"/>
    </row>
    <row r="91170" spans="6:9" x14ac:dyDescent="0.2">
      <c r="F91170" s="27"/>
      <c r="G91170" s="27"/>
      <c r="H91170" s="27"/>
      <c r="I91170" s="27"/>
    </row>
    <row r="91171" spans="6:9" x14ac:dyDescent="0.2">
      <c r="F91171" s="27"/>
      <c r="G91171" s="27"/>
      <c r="H91171" s="27"/>
      <c r="I91171" s="27"/>
    </row>
    <row r="91172" spans="6:9" x14ac:dyDescent="0.2">
      <c r="F91172" s="27"/>
      <c r="G91172" s="27"/>
      <c r="H91172" s="27"/>
      <c r="I91172" s="27"/>
    </row>
    <row r="91173" spans="6:9" x14ac:dyDescent="0.2">
      <c r="F91173" s="27"/>
      <c r="G91173" s="27"/>
      <c r="H91173" s="27"/>
      <c r="I91173" s="27"/>
    </row>
    <row r="91174" spans="6:9" x14ac:dyDescent="0.2">
      <c r="F91174" s="27"/>
      <c r="G91174" s="27"/>
      <c r="H91174" s="27"/>
      <c r="I91174" s="27"/>
    </row>
    <row r="91175" spans="6:9" x14ac:dyDescent="0.2">
      <c r="F91175" s="27"/>
      <c r="G91175" s="27"/>
      <c r="H91175" s="27"/>
      <c r="I91175" s="27"/>
    </row>
    <row r="91176" spans="6:9" x14ac:dyDescent="0.2">
      <c r="F91176" s="27"/>
      <c r="G91176" s="27"/>
      <c r="H91176" s="27"/>
      <c r="I91176" s="27"/>
    </row>
    <row r="91177" spans="6:9" x14ac:dyDescent="0.2">
      <c r="F91177" s="27"/>
      <c r="G91177" s="27"/>
      <c r="H91177" s="27"/>
      <c r="I91177" s="27"/>
    </row>
    <row r="91178" spans="6:9" x14ac:dyDescent="0.2">
      <c r="F91178" s="27"/>
      <c r="G91178" s="27"/>
      <c r="H91178" s="27"/>
      <c r="I91178" s="27"/>
    </row>
    <row r="91179" spans="6:9" x14ac:dyDescent="0.2">
      <c r="F91179" s="27"/>
      <c r="G91179" s="27"/>
      <c r="H91179" s="27"/>
      <c r="I91179" s="27"/>
    </row>
    <row r="91180" spans="6:9" x14ac:dyDescent="0.2">
      <c r="F91180" s="27"/>
      <c r="G91180" s="27"/>
      <c r="H91180" s="27"/>
      <c r="I91180" s="27"/>
    </row>
    <row r="91181" spans="6:9" x14ac:dyDescent="0.2">
      <c r="F91181" s="27"/>
      <c r="G91181" s="27"/>
      <c r="H91181" s="27"/>
      <c r="I91181" s="27"/>
    </row>
    <row r="91182" spans="6:9" x14ac:dyDescent="0.2">
      <c r="F91182" s="27"/>
      <c r="G91182" s="27"/>
      <c r="H91182" s="27"/>
      <c r="I91182" s="27"/>
    </row>
    <row r="91183" spans="6:9" x14ac:dyDescent="0.2">
      <c r="F91183" s="27"/>
      <c r="G91183" s="27"/>
      <c r="H91183" s="27"/>
      <c r="I91183" s="27"/>
    </row>
    <row r="91184" spans="6:9" x14ac:dyDescent="0.2">
      <c r="F91184" s="27"/>
      <c r="G91184" s="27"/>
      <c r="H91184" s="27"/>
      <c r="I91184" s="27"/>
    </row>
    <row r="91185" spans="6:9" x14ac:dyDescent="0.2">
      <c r="F91185" s="27"/>
      <c r="G91185" s="27"/>
      <c r="H91185" s="27"/>
      <c r="I91185" s="27"/>
    </row>
    <row r="91186" spans="6:9" x14ac:dyDescent="0.2">
      <c r="F91186" s="27"/>
      <c r="G91186" s="27"/>
      <c r="H91186" s="27"/>
      <c r="I91186" s="27"/>
    </row>
    <row r="91187" spans="6:9" x14ac:dyDescent="0.2">
      <c r="F91187" s="27"/>
      <c r="G91187" s="27"/>
      <c r="H91187" s="27"/>
      <c r="I91187" s="27"/>
    </row>
    <row r="91188" spans="6:9" x14ac:dyDescent="0.2">
      <c r="F91188" s="27"/>
      <c r="G91188" s="27"/>
      <c r="H91188" s="27"/>
      <c r="I91188" s="27"/>
    </row>
    <row r="91189" spans="6:9" x14ac:dyDescent="0.2">
      <c r="F91189" s="27"/>
      <c r="G91189" s="27"/>
      <c r="H91189" s="27"/>
      <c r="I91189" s="27"/>
    </row>
    <row r="91190" spans="6:9" x14ac:dyDescent="0.2">
      <c r="F91190" s="27"/>
      <c r="G91190" s="27"/>
      <c r="H91190" s="27"/>
      <c r="I91190" s="27"/>
    </row>
    <row r="91191" spans="6:9" x14ac:dyDescent="0.2">
      <c r="F91191" s="27"/>
      <c r="G91191" s="27"/>
      <c r="H91191" s="27"/>
      <c r="I91191" s="27"/>
    </row>
    <row r="91192" spans="6:9" x14ac:dyDescent="0.2">
      <c r="F91192" s="27"/>
      <c r="G91192" s="27"/>
      <c r="H91192" s="27"/>
      <c r="I91192" s="27"/>
    </row>
    <row r="91193" spans="6:9" x14ac:dyDescent="0.2">
      <c r="F91193" s="27"/>
      <c r="G91193" s="27"/>
      <c r="H91193" s="27"/>
      <c r="I91193" s="27"/>
    </row>
    <row r="91194" spans="6:9" x14ac:dyDescent="0.2">
      <c r="F91194" s="27"/>
      <c r="G91194" s="27"/>
      <c r="H91194" s="27"/>
      <c r="I91194" s="27"/>
    </row>
    <row r="91195" spans="6:9" x14ac:dyDescent="0.2">
      <c r="F91195" s="27"/>
      <c r="G91195" s="27"/>
      <c r="H91195" s="27"/>
      <c r="I91195" s="27"/>
    </row>
    <row r="91196" spans="6:9" x14ac:dyDescent="0.2">
      <c r="F91196" s="27"/>
      <c r="G91196" s="27"/>
      <c r="H91196" s="27"/>
      <c r="I91196" s="27"/>
    </row>
    <row r="91197" spans="6:9" x14ac:dyDescent="0.2">
      <c r="F91197" s="27"/>
      <c r="G91197" s="27"/>
      <c r="H91197" s="27"/>
      <c r="I91197" s="27"/>
    </row>
    <row r="91198" spans="6:9" x14ac:dyDescent="0.2">
      <c r="F91198" s="27"/>
      <c r="G91198" s="27"/>
      <c r="H91198" s="27"/>
      <c r="I91198" s="27"/>
    </row>
    <row r="91199" spans="6:9" x14ac:dyDescent="0.2">
      <c r="F91199" s="27"/>
      <c r="G91199" s="27"/>
      <c r="H91199" s="27"/>
      <c r="I91199" s="27"/>
    </row>
    <row r="91200" spans="6:9" x14ac:dyDescent="0.2">
      <c r="F91200" s="27"/>
      <c r="G91200" s="27"/>
      <c r="H91200" s="27"/>
      <c r="I91200" s="27"/>
    </row>
    <row r="91201" spans="6:9" x14ac:dyDescent="0.2">
      <c r="F91201" s="27"/>
      <c r="G91201" s="27"/>
      <c r="H91201" s="27"/>
      <c r="I91201" s="27"/>
    </row>
    <row r="91202" spans="6:9" x14ac:dyDescent="0.2">
      <c r="F91202" s="27"/>
      <c r="G91202" s="27"/>
      <c r="H91202" s="27"/>
      <c r="I91202" s="27"/>
    </row>
    <row r="91203" spans="6:9" x14ac:dyDescent="0.2">
      <c r="F91203" s="27"/>
      <c r="G91203" s="27"/>
      <c r="H91203" s="27"/>
      <c r="I91203" s="27"/>
    </row>
    <row r="91204" spans="6:9" x14ac:dyDescent="0.2">
      <c r="F91204" s="27"/>
      <c r="G91204" s="27"/>
      <c r="H91204" s="27"/>
      <c r="I91204" s="27"/>
    </row>
    <row r="91205" spans="6:9" x14ac:dyDescent="0.2">
      <c r="F91205" s="27"/>
      <c r="G91205" s="27"/>
      <c r="H91205" s="27"/>
      <c r="I91205" s="27"/>
    </row>
    <row r="91206" spans="6:9" x14ac:dyDescent="0.2">
      <c r="F91206" s="27"/>
      <c r="G91206" s="27"/>
      <c r="H91206" s="27"/>
      <c r="I91206" s="27"/>
    </row>
    <row r="91207" spans="6:9" x14ac:dyDescent="0.2">
      <c r="F91207" s="27"/>
      <c r="G91207" s="27"/>
      <c r="H91207" s="27"/>
      <c r="I91207" s="27"/>
    </row>
    <row r="91208" spans="6:9" x14ac:dyDescent="0.2">
      <c r="F91208" s="27"/>
      <c r="G91208" s="27"/>
      <c r="H91208" s="27"/>
      <c r="I91208" s="27"/>
    </row>
    <row r="91209" spans="6:9" x14ac:dyDescent="0.2">
      <c r="F91209" s="27"/>
      <c r="G91209" s="27"/>
      <c r="H91209" s="27"/>
      <c r="I91209" s="27"/>
    </row>
    <row r="91210" spans="6:9" x14ac:dyDescent="0.2">
      <c r="F91210" s="27"/>
      <c r="G91210" s="27"/>
      <c r="H91210" s="27"/>
      <c r="I91210" s="27"/>
    </row>
    <row r="91211" spans="6:9" x14ac:dyDescent="0.2">
      <c r="F91211" s="27"/>
      <c r="G91211" s="27"/>
      <c r="H91211" s="27"/>
      <c r="I91211" s="27"/>
    </row>
    <row r="91212" spans="6:9" x14ac:dyDescent="0.2">
      <c r="F91212" s="27"/>
      <c r="G91212" s="27"/>
      <c r="H91212" s="27"/>
      <c r="I91212" s="27"/>
    </row>
    <row r="91213" spans="6:9" x14ac:dyDescent="0.2">
      <c r="F91213" s="27"/>
      <c r="G91213" s="27"/>
      <c r="H91213" s="27"/>
      <c r="I91213" s="27"/>
    </row>
    <row r="91214" spans="6:9" x14ac:dyDescent="0.2">
      <c r="F91214" s="27"/>
      <c r="G91214" s="27"/>
      <c r="H91214" s="27"/>
      <c r="I91214" s="27"/>
    </row>
    <row r="91215" spans="6:9" x14ac:dyDescent="0.2">
      <c r="F91215" s="27"/>
      <c r="G91215" s="27"/>
      <c r="H91215" s="27"/>
      <c r="I91215" s="27"/>
    </row>
    <row r="91216" spans="6:9" x14ac:dyDescent="0.2">
      <c r="F91216" s="27"/>
      <c r="G91216" s="27"/>
      <c r="H91216" s="27"/>
      <c r="I91216" s="27"/>
    </row>
    <row r="91217" spans="6:9" x14ac:dyDescent="0.2">
      <c r="F91217" s="27"/>
      <c r="G91217" s="27"/>
      <c r="H91217" s="27"/>
      <c r="I91217" s="27"/>
    </row>
    <row r="91218" spans="6:9" x14ac:dyDescent="0.2">
      <c r="F91218" s="27"/>
      <c r="G91218" s="27"/>
      <c r="H91218" s="27"/>
      <c r="I91218" s="27"/>
    </row>
    <row r="91219" spans="6:9" x14ac:dyDescent="0.2">
      <c r="F91219" s="27"/>
      <c r="G91219" s="27"/>
      <c r="H91219" s="27"/>
      <c r="I91219" s="27"/>
    </row>
    <row r="91220" spans="6:9" x14ac:dyDescent="0.2">
      <c r="F91220" s="27"/>
      <c r="G91220" s="27"/>
      <c r="H91220" s="27"/>
      <c r="I91220" s="27"/>
    </row>
    <row r="91221" spans="6:9" x14ac:dyDescent="0.2">
      <c r="F91221" s="27"/>
      <c r="G91221" s="27"/>
      <c r="H91221" s="27"/>
      <c r="I91221" s="27"/>
    </row>
    <row r="91222" spans="6:9" x14ac:dyDescent="0.2">
      <c r="F91222" s="27"/>
      <c r="G91222" s="27"/>
      <c r="H91222" s="27"/>
      <c r="I91222" s="27"/>
    </row>
    <row r="91223" spans="6:9" x14ac:dyDescent="0.2">
      <c r="F91223" s="27"/>
      <c r="G91223" s="27"/>
      <c r="H91223" s="27"/>
      <c r="I91223" s="27"/>
    </row>
    <row r="91224" spans="6:9" x14ac:dyDescent="0.2">
      <c r="F91224" s="27"/>
      <c r="G91224" s="27"/>
      <c r="H91224" s="27"/>
      <c r="I91224" s="27"/>
    </row>
    <row r="91225" spans="6:9" x14ac:dyDescent="0.2">
      <c r="F91225" s="27"/>
      <c r="G91225" s="27"/>
      <c r="H91225" s="27"/>
      <c r="I91225" s="27"/>
    </row>
    <row r="91226" spans="6:9" x14ac:dyDescent="0.2">
      <c r="F91226" s="27"/>
      <c r="G91226" s="27"/>
      <c r="H91226" s="27"/>
      <c r="I91226" s="27"/>
    </row>
    <row r="91227" spans="6:9" x14ac:dyDescent="0.2">
      <c r="F91227" s="27"/>
      <c r="G91227" s="27"/>
      <c r="H91227" s="27"/>
      <c r="I91227" s="27"/>
    </row>
    <row r="91228" spans="6:9" x14ac:dyDescent="0.2">
      <c r="F91228" s="27"/>
      <c r="G91228" s="27"/>
      <c r="H91228" s="27"/>
      <c r="I91228" s="27"/>
    </row>
    <row r="91229" spans="6:9" x14ac:dyDescent="0.2">
      <c r="F91229" s="27"/>
      <c r="G91229" s="27"/>
      <c r="H91229" s="27"/>
      <c r="I91229" s="27"/>
    </row>
    <row r="91230" spans="6:9" x14ac:dyDescent="0.2">
      <c r="F91230" s="27"/>
      <c r="G91230" s="27"/>
      <c r="H91230" s="27"/>
      <c r="I91230" s="27"/>
    </row>
    <row r="91231" spans="6:9" x14ac:dyDescent="0.2">
      <c r="F91231" s="27"/>
      <c r="G91231" s="27"/>
      <c r="H91231" s="27"/>
      <c r="I91231" s="27"/>
    </row>
    <row r="91232" spans="6:9" x14ac:dyDescent="0.2">
      <c r="F91232" s="27"/>
      <c r="G91232" s="27"/>
      <c r="H91232" s="27"/>
      <c r="I91232" s="27"/>
    </row>
    <row r="91233" spans="6:9" x14ac:dyDescent="0.2">
      <c r="F91233" s="27"/>
      <c r="G91233" s="27"/>
      <c r="H91233" s="27"/>
      <c r="I91233" s="27"/>
    </row>
    <row r="91234" spans="6:9" x14ac:dyDescent="0.2">
      <c r="F91234" s="27"/>
      <c r="G91234" s="27"/>
      <c r="H91234" s="27"/>
      <c r="I91234" s="27"/>
    </row>
    <row r="91235" spans="6:9" x14ac:dyDescent="0.2">
      <c r="F91235" s="27"/>
      <c r="G91235" s="27"/>
      <c r="H91235" s="27"/>
      <c r="I91235" s="27"/>
    </row>
    <row r="91236" spans="6:9" x14ac:dyDescent="0.2">
      <c r="F91236" s="27"/>
      <c r="G91236" s="27"/>
      <c r="H91236" s="27"/>
      <c r="I91236" s="27"/>
    </row>
    <row r="91237" spans="6:9" x14ac:dyDescent="0.2">
      <c r="F91237" s="27"/>
      <c r="G91237" s="27"/>
      <c r="H91237" s="27"/>
      <c r="I91237" s="27"/>
    </row>
    <row r="91238" spans="6:9" x14ac:dyDescent="0.2">
      <c r="F91238" s="27"/>
      <c r="G91238" s="27"/>
      <c r="H91238" s="27"/>
      <c r="I91238" s="27"/>
    </row>
    <row r="91239" spans="6:9" x14ac:dyDescent="0.2">
      <c r="F91239" s="27"/>
      <c r="G91239" s="27"/>
      <c r="H91239" s="27"/>
      <c r="I91239" s="27"/>
    </row>
    <row r="91240" spans="6:9" x14ac:dyDescent="0.2">
      <c r="F91240" s="27"/>
      <c r="G91240" s="27"/>
      <c r="H91240" s="27"/>
      <c r="I91240" s="27"/>
    </row>
    <row r="91241" spans="6:9" x14ac:dyDescent="0.2">
      <c r="F91241" s="27"/>
      <c r="G91241" s="27"/>
      <c r="H91241" s="27"/>
      <c r="I91241" s="27"/>
    </row>
    <row r="91242" spans="6:9" x14ac:dyDescent="0.2">
      <c r="F91242" s="27"/>
      <c r="G91242" s="27"/>
      <c r="H91242" s="27"/>
      <c r="I91242" s="27"/>
    </row>
    <row r="91243" spans="6:9" x14ac:dyDescent="0.2">
      <c r="F91243" s="27"/>
      <c r="G91243" s="27"/>
      <c r="H91243" s="27"/>
      <c r="I91243" s="27"/>
    </row>
    <row r="91244" spans="6:9" x14ac:dyDescent="0.2">
      <c r="F91244" s="27"/>
      <c r="G91244" s="27"/>
      <c r="H91244" s="27"/>
      <c r="I91244" s="27"/>
    </row>
    <row r="91245" spans="6:9" x14ac:dyDescent="0.2">
      <c r="F91245" s="27"/>
      <c r="G91245" s="27"/>
      <c r="H91245" s="27"/>
      <c r="I91245" s="27"/>
    </row>
    <row r="91246" spans="6:9" x14ac:dyDescent="0.2">
      <c r="F91246" s="27"/>
      <c r="G91246" s="27"/>
      <c r="H91246" s="27"/>
      <c r="I91246" s="27"/>
    </row>
    <row r="91247" spans="6:9" x14ac:dyDescent="0.2">
      <c r="F91247" s="27"/>
      <c r="G91247" s="27"/>
      <c r="H91247" s="27"/>
      <c r="I91247" s="27"/>
    </row>
    <row r="91248" spans="6:9" x14ac:dyDescent="0.2">
      <c r="F91248" s="27"/>
      <c r="G91248" s="27"/>
      <c r="H91248" s="27"/>
      <c r="I91248" s="27"/>
    </row>
    <row r="91249" spans="6:9" x14ac:dyDescent="0.2">
      <c r="F91249" s="27"/>
      <c r="G91249" s="27"/>
      <c r="H91249" s="27"/>
      <c r="I91249" s="27"/>
    </row>
    <row r="91250" spans="6:9" x14ac:dyDescent="0.2">
      <c r="F91250" s="27"/>
      <c r="G91250" s="27"/>
      <c r="H91250" s="27"/>
      <c r="I91250" s="27"/>
    </row>
    <row r="91251" spans="6:9" x14ac:dyDescent="0.2">
      <c r="F91251" s="27"/>
      <c r="G91251" s="27"/>
      <c r="H91251" s="27"/>
      <c r="I91251" s="27"/>
    </row>
    <row r="91252" spans="6:9" x14ac:dyDescent="0.2">
      <c r="F91252" s="27"/>
      <c r="G91252" s="27"/>
      <c r="H91252" s="27"/>
      <c r="I91252" s="27"/>
    </row>
    <row r="91253" spans="6:9" x14ac:dyDescent="0.2">
      <c r="F91253" s="27"/>
      <c r="G91253" s="27"/>
      <c r="H91253" s="27"/>
      <c r="I91253" s="27"/>
    </row>
    <row r="91254" spans="6:9" x14ac:dyDescent="0.2">
      <c r="F91254" s="27"/>
      <c r="G91254" s="27"/>
      <c r="H91254" s="27"/>
      <c r="I91254" s="27"/>
    </row>
    <row r="91255" spans="6:9" x14ac:dyDescent="0.2">
      <c r="F91255" s="27"/>
      <c r="G91255" s="27"/>
      <c r="H91255" s="27"/>
      <c r="I91255" s="27"/>
    </row>
    <row r="91256" spans="6:9" x14ac:dyDescent="0.2">
      <c r="F91256" s="27"/>
      <c r="G91256" s="27"/>
      <c r="H91256" s="27"/>
      <c r="I91256" s="27"/>
    </row>
    <row r="91257" spans="6:9" x14ac:dyDescent="0.2">
      <c r="F91257" s="27"/>
      <c r="G91257" s="27"/>
      <c r="H91257" s="27"/>
      <c r="I91257" s="27"/>
    </row>
    <row r="91258" spans="6:9" x14ac:dyDescent="0.2">
      <c r="F91258" s="27"/>
      <c r="G91258" s="27"/>
      <c r="H91258" s="27"/>
      <c r="I91258" s="27"/>
    </row>
    <row r="91259" spans="6:9" x14ac:dyDescent="0.2">
      <c r="F91259" s="27"/>
      <c r="G91259" s="27"/>
      <c r="H91259" s="27"/>
      <c r="I91259" s="27"/>
    </row>
    <row r="91260" spans="6:9" x14ac:dyDescent="0.2">
      <c r="F91260" s="27"/>
      <c r="G91260" s="27"/>
      <c r="H91260" s="27"/>
      <c r="I91260" s="27"/>
    </row>
    <row r="91261" spans="6:9" x14ac:dyDescent="0.2">
      <c r="F91261" s="27"/>
      <c r="G91261" s="27"/>
      <c r="H91261" s="27"/>
      <c r="I91261" s="27"/>
    </row>
    <row r="91262" spans="6:9" x14ac:dyDescent="0.2">
      <c r="F91262" s="27"/>
      <c r="G91262" s="27"/>
      <c r="H91262" s="27"/>
      <c r="I91262" s="27"/>
    </row>
    <row r="91263" spans="6:9" x14ac:dyDescent="0.2">
      <c r="F91263" s="27"/>
      <c r="G91263" s="27"/>
      <c r="H91263" s="27"/>
      <c r="I91263" s="27"/>
    </row>
    <row r="91264" spans="6:9" x14ac:dyDescent="0.2">
      <c r="F91264" s="27"/>
      <c r="G91264" s="27"/>
      <c r="H91264" s="27"/>
      <c r="I91264" s="27"/>
    </row>
    <row r="91265" spans="6:9" x14ac:dyDescent="0.2">
      <c r="F91265" s="27"/>
      <c r="G91265" s="27"/>
      <c r="H91265" s="27"/>
      <c r="I91265" s="27"/>
    </row>
    <row r="91266" spans="6:9" x14ac:dyDescent="0.2">
      <c r="F91266" s="27"/>
      <c r="G91266" s="27"/>
      <c r="H91266" s="27"/>
      <c r="I91266" s="27"/>
    </row>
    <row r="91267" spans="6:9" x14ac:dyDescent="0.2">
      <c r="F91267" s="27"/>
      <c r="G91267" s="27"/>
      <c r="H91267" s="27"/>
      <c r="I91267" s="27"/>
    </row>
    <row r="91268" spans="6:9" x14ac:dyDescent="0.2">
      <c r="F91268" s="27"/>
      <c r="G91268" s="27"/>
      <c r="H91268" s="27"/>
      <c r="I91268" s="27"/>
    </row>
    <row r="91269" spans="6:9" x14ac:dyDescent="0.2">
      <c r="F91269" s="27"/>
      <c r="G91269" s="27"/>
      <c r="H91269" s="27"/>
      <c r="I91269" s="27"/>
    </row>
    <row r="91270" spans="6:9" x14ac:dyDescent="0.2">
      <c r="F91270" s="27"/>
      <c r="G91270" s="27"/>
      <c r="H91270" s="27"/>
      <c r="I91270" s="27"/>
    </row>
    <row r="91271" spans="6:9" x14ac:dyDescent="0.2">
      <c r="F91271" s="27"/>
      <c r="G91271" s="27"/>
      <c r="H91271" s="27"/>
      <c r="I91271" s="27"/>
    </row>
    <row r="91272" spans="6:9" x14ac:dyDescent="0.2">
      <c r="F91272" s="27"/>
      <c r="G91272" s="27"/>
      <c r="H91272" s="27"/>
      <c r="I91272" s="27"/>
    </row>
    <row r="91273" spans="6:9" x14ac:dyDescent="0.2">
      <c r="F91273" s="27"/>
      <c r="G91273" s="27"/>
      <c r="H91273" s="27"/>
      <c r="I91273" s="27"/>
    </row>
    <row r="91274" spans="6:9" x14ac:dyDescent="0.2">
      <c r="F91274" s="27"/>
      <c r="G91274" s="27"/>
      <c r="H91274" s="27"/>
      <c r="I91274" s="27"/>
    </row>
    <row r="91275" spans="6:9" x14ac:dyDescent="0.2">
      <c r="F91275" s="27"/>
      <c r="G91275" s="27"/>
      <c r="H91275" s="27"/>
      <c r="I91275" s="27"/>
    </row>
    <row r="91276" spans="6:9" x14ac:dyDescent="0.2">
      <c r="F91276" s="27"/>
      <c r="G91276" s="27"/>
      <c r="H91276" s="27"/>
      <c r="I91276" s="27"/>
    </row>
    <row r="91277" spans="6:9" x14ac:dyDescent="0.2">
      <c r="F91277" s="27"/>
      <c r="G91277" s="27"/>
      <c r="H91277" s="27"/>
      <c r="I91277" s="27"/>
    </row>
    <row r="91278" spans="6:9" x14ac:dyDescent="0.2">
      <c r="F91278" s="27"/>
      <c r="G91278" s="27"/>
      <c r="H91278" s="27"/>
      <c r="I91278" s="27"/>
    </row>
    <row r="91279" spans="6:9" x14ac:dyDescent="0.2">
      <c r="F91279" s="27"/>
      <c r="G91279" s="27"/>
      <c r="H91279" s="27"/>
      <c r="I91279" s="27"/>
    </row>
    <row r="91280" spans="6:9" x14ac:dyDescent="0.2">
      <c r="F91280" s="27"/>
      <c r="G91280" s="27"/>
      <c r="H91280" s="27"/>
      <c r="I91280" s="27"/>
    </row>
    <row r="91281" spans="6:9" x14ac:dyDescent="0.2">
      <c r="F91281" s="27"/>
      <c r="G91281" s="27"/>
      <c r="H91281" s="27"/>
      <c r="I91281" s="27"/>
    </row>
    <row r="91282" spans="6:9" x14ac:dyDescent="0.2">
      <c r="F91282" s="27"/>
      <c r="G91282" s="27"/>
      <c r="H91282" s="27"/>
      <c r="I91282" s="27"/>
    </row>
    <row r="91283" spans="6:9" x14ac:dyDescent="0.2">
      <c r="F91283" s="27"/>
      <c r="G91283" s="27"/>
      <c r="H91283" s="27"/>
      <c r="I91283" s="27"/>
    </row>
    <row r="91284" spans="6:9" x14ac:dyDescent="0.2">
      <c r="F91284" s="27"/>
      <c r="G91284" s="27"/>
      <c r="H91284" s="27"/>
      <c r="I91284" s="27"/>
    </row>
    <row r="91285" spans="6:9" x14ac:dyDescent="0.2">
      <c r="F91285" s="27"/>
      <c r="G91285" s="27"/>
      <c r="H91285" s="27"/>
      <c r="I91285" s="27"/>
    </row>
    <row r="91286" spans="6:9" x14ac:dyDescent="0.2">
      <c r="F91286" s="27"/>
      <c r="G91286" s="27"/>
      <c r="H91286" s="27"/>
      <c r="I91286" s="27"/>
    </row>
    <row r="91287" spans="6:9" x14ac:dyDescent="0.2">
      <c r="F91287" s="27"/>
      <c r="G91287" s="27"/>
      <c r="H91287" s="27"/>
      <c r="I91287" s="27"/>
    </row>
    <row r="91288" spans="6:9" x14ac:dyDescent="0.2">
      <c r="F91288" s="27"/>
      <c r="G91288" s="27"/>
      <c r="H91288" s="27"/>
      <c r="I91288" s="27"/>
    </row>
    <row r="91289" spans="6:9" x14ac:dyDescent="0.2">
      <c r="F91289" s="27"/>
      <c r="G91289" s="27"/>
      <c r="H91289" s="27"/>
      <c r="I91289" s="27"/>
    </row>
    <row r="91290" spans="6:9" x14ac:dyDescent="0.2">
      <c r="F91290" s="27"/>
      <c r="G91290" s="27"/>
      <c r="H91290" s="27"/>
      <c r="I91290" s="27"/>
    </row>
    <row r="91291" spans="6:9" x14ac:dyDescent="0.2">
      <c r="F91291" s="27"/>
      <c r="G91291" s="27"/>
      <c r="H91291" s="27"/>
      <c r="I91291" s="27"/>
    </row>
    <row r="91292" spans="6:9" x14ac:dyDescent="0.2">
      <c r="F91292" s="27"/>
      <c r="G91292" s="27"/>
      <c r="H91292" s="27"/>
      <c r="I91292" s="27"/>
    </row>
    <row r="91293" spans="6:9" x14ac:dyDescent="0.2">
      <c r="F91293" s="27"/>
      <c r="G91293" s="27"/>
      <c r="H91293" s="27"/>
      <c r="I91293" s="27"/>
    </row>
    <row r="91294" spans="6:9" x14ac:dyDescent="0.2">
      <c r="F91294" s="27"/>
      <c r="G91294" s="27"/>
      <c r="H91294" s="27"/>
      <c r="I91294" s="27"/>
    </row>
    <row r="91295" spans="6:9" x14ac:dyDescent="0.2">
      <c r="F91295" s="27"/>
      <c r="G91295" s="27"/>
      <c r="H91295" s="27"/>
      <c r="I91295" s="27"/>
    </row>
    <row r="91296" spans="6:9" x14ac:dyDescent="0.2">
      <c r="F91296" s="27"/>
      <c r="G91296" s="27"/>
      <c r="H91296" s="27"/>
      <c r="I91296" s="27"/>
    </row>
    <row r="91297" spans="6:9" x14ac:dyDescent="0.2">
      <c r="F91297" s="27"/>
      <c r="G91297" s="27"/>
      <c r="H91297" s="27"/>
      <c r="I91297" s="27"/>
    </row>
    <row r="91298" spans="6:9" x14ac:dyDescent="0.2">
      <c r="F91298" s="27"/>
      <c r="G91298" s="27"/>
      <c r="H91298" s="27"/>
      <c r="I91298" s="27"/>
    </row>
    <row r="91299" spans="6:9" x14ac:dyDescent="0.2">
      <c r="F91299" s="27"/>
      <c r="G91299" s="27"/>
      <c r="H91299" s="27"/>
      <c r="I91299" s="27"/>
    </row>
    <row r="91300" spans="6:9" x14ac:dyDescent="0.2">
      <c r="F91300" s="27"/>
      <c r="G91300" s="27"/>
      <c r="H91300" s="27"/>
      <c r="I91300" s="27"/>
    </row>
    <row r="91301" spans="6:9" x14ac:dyDescent="0.2">
      <c r="F91301" s="27"/>
      <c r="G91301" s="27"/>
      <c r="H91301" s="27"/>
      <c r="I91301" s="27"/>
    </row>
    <row r="91302" spans="6:9" x14ac:dyDescent="0.2">
      <c r="F91302" s="27"/>
      <c r="G91302" s="27"/>
      <c r="H91302" s="27"/>
      <c r="I91302" s="27"/>
    </row>
    <row r="91303" spans="6:9" x14ac:dyDescent="0.2">
      <c r="F91303" s="27"/>
      <c r="G91303" s="27"/>
      <c r="H91303" s="27"/>
      <c r="I91303" s="27"/>
    </row>
    <row r="91304" spans="6:9" x14ac:dyDescent="0.2">
      <c r="F91304" s="27"/>
      <c r="G91304" s="27"/>
      <c r="H91304" s="27"/>
      <c r="I91304" s="27"/>
    </row>
    <row r="91305" spans="6:9" x14ac:dyDescent="0.2">
      <c r="F91305" s="27"/>
      <c r="G91305" s="27"/>
      <c r="H91305" s="27"/>
      <c r="I91305" s="27"/>
    </row>
    <row r="91306" spans="6:9" x14ac:dyDescent="0.2">
      <c r="F91306" s="27"/>
      <c r="G91306" s="27"/>
      <c r="H91306" s="27"/>
      <c r="I91306" s="27"/>
    </row>
    <row r="91307" spans="6:9" x14ac:dyDescent="0.2">
      <c r="F91307" s="27"/>
      <c r="G91307" s="27"/>
      <c r="H91307" s="27"/>
      <c r="I91307" s="27"/>
    </row>
    <row r="91308" spans="6:9" x14ac:dyDescent="0.2">
      <c r="F91308" s="27"/>
      <c r="G91308" s="27"/>
      <c r="H91308" s="27"/>
      <c r="I91308" s="27"/>
    </row>
    <row r="91309" spans="6:9" x14ac:dyDescent="0.2">
      <c r="F91309" s="27"/>
      <c r="G91309" s="27"/>
      <c r="H91309" s="27"/>
      <c r="I91309" s="27"/>
    </row>
    <row r="91310" spans="6:9" x14ac:dyDescent="0.2">
      <c r="F91310" s="27"/>
      <c r="G91310" s="27"/>
      <c r="H91310" s="27"/>
      <c r="I91310" s="27"/>
    </row>
    <row r="91311" spans="6:9" x14ac:dyDescent="0.2">
      <c r="F91311" s="27"/>
      <c r="G91311" s="27"/>
      <c r="H91311" s="27"/>
      <c r="I91311" s="27"/>
    </row>
    <row r="91312" spans="6:9" x14ac:dyDescent="0.2">
      <c r="F91312" s="27"/>
      <c r="G91312" s="27"/>
      <c r="H91312" s="27"/>
      <c r="I91312" s="27"/>
    </row>
    <row r="91313" spans="6:9" x14ac:dyDescent="0.2">
      <c r="F91313" s="27"/>
      <c r="G91313" s="27"/>
      <c r="H91313" s="27"/>
      <c r="I91313" s="27"/>
    </row>
    <row r="91314" spans="6:9" x14ac:dyDescent="0.2">
      <c r="F91314" s="27"/>
      <c r="G91314" s="27"/>
      <c r="H91314" s="27"/>
      <c r="I91314" s="27"/>
    </row>
    <row r="91315" spans="6:9" x14ac:dyDescent="0.2">
      <c r="F91315" s="27"/>
      <c r="G91315" s="27"/>
      <c r="H91315" s="27"/>
      <c r="I91315" s="27"/>
    </row>
    <row r="91316" spans="6:9" x14ac:dyDescent="0.2">
      <c r="F91316" s="27"/>
      <c r="G91316" s="27"/>
      <c r="H91316" s="27"/>
      <c r="I91316" s="27"/>
    </row>
    <row r="91317" spans="6:9" x14ac:dyDescent="0.2">
      <c r="F91317" s="27"/>
      <c r="G91317" s="27"/>
      <c r="H91317" s="27"/>
      <c r="I91317" s="27"/>
    </row>
    <row r="91318" spans="6:9" x14ac:dyDescent="0.2">
      <c r="F91318" s="27"/>
      <c r="G91318" s="27"/>
      <c r="H91318" s="27"/>
      <c r="I91318" s="27"/>
    </row>
    <row r="91319" spans="6:9" x14ac:dyDescent="0.2">
      <c r="F91319" s="27"/>
      <c r="G91319" s="27"/>
      <c r="H91319" s="27"/>
      <c r="I91319" s="27"/>
    </row>
    <row r="91320" spans="6:9" x14ac:dyDescent="0.2">
      <c r="F91320" s="27"/>
      <c r="G91320" s="27"/>
      <c r="H91320" s="27"/>
      <c r="I91320" s="27"/>
    </row>
    <row r="91321" spans="6:9" x14ac:dyDescent="0.2">
      <c r="F91321" s="27"/>
      <c r="G91321" s="27"/>
      <c r="H91321" s="27"/>
      <c r="I91321" s="27"/>
    </row>
    <row r="91322" spans="6:9" x14ac:dyDescent="0.2">
      <c r="F91322" s="27"/>
      <c r="G91322" s="27"/>
      <c r="H91322" s="27"/>
      <c r="I91322" s="27"/>
    </row>
    <row r="91323" spans="6:9" x14ac:dyDescent="0.2">
      <c r="F91323" s="27"/>
      <c r="G91323" s="27"/>
      <c r="H91323" s="27"/>
      <c r="I91323" s="27"/>
    </row>
    <row r="91324" spans="6:9" x14ac:dyDescent="0.2">
      <c r="F91324" s="27"/>
      <c r="G91324" s="27"/>
      <c r="H91324" s="27"/>
      <c r="I91324" s="27"/>
    </row>
    <row r="91325" spans="6:9" x14ac:dyDescent="0.2">
      <c r="F91325" s="27"/>
      <c r="G91325" s="27"/>
      <c r="H91325" s="27"/>
      <c r="I91325" s="27"/>
    </row>
    <row r="91326" spans="6:9" x14ac:dyDescent="0.2">
      <c r="F91326" s="27"/>
      <c r="G91326" s="27"/>
      <c r="H91326" s="27"/>
      <c r="I91326" s="27"/>
    </row>
    <row r="91327" spans="6:9" x14ac:dyDescent="0.2">
      <c r="F91327" s="27"/>
      <c r="G91327" s="27"/>
      <c r="H91327" s="27"/>
      <c r="I91327" s="27"/>
    </row>
    <row r="91328" spans="6:9" x14ac:dyDescent="0.2">
      <c r="F91328" s="27"/>
      <c r="G91328" s="27"/>
      <c r="H91328" s="27"/>
      <c r="I91328" s="27"/>
    </row>
    <row r="91329" spans="6:9" x14ac:dyDescent="0.2">
      <c r="F91329" s="27"/>
      <c r="G91329" s="27"/>
      <c r="H91329" s="27"/>
      <c r="I91329" s="27"/>
    </row>
    <row r="91330" spans="6:9" x14ac:dyDescent="0.2">
      <c r="F91330" s="27"/>
      <c r="G91330" s="27"/>
      <c r="H91330" s="27"/>
      <c r="I91330" s="27"/>
    </row>
    <row r="91331" spans="6:9" x14ac:dyDescent="0.2">
      <c r="F91331" s="27"/>
      <c r="G91331" s="27"/>
      <c r="H91331" s="27"/>
      <c r="I91331" s="27"/>
    </row>
    <row r="91332" spans="6:9" x14ac:dyDescent="0.2">
      <c r="F91332" s="27"/>
      <c r="G91332" s="27"/>
      <c r="H91332" s="27"/>
      <c r="I91332" s="27"/>
    </row>
    <row r="91333" spans="6:9" x14ac:dyDescent="0.2">
      <c r="F91333" s="27"/>
      <c r="G91333" s="27"/>
      <c r="H91333" s="27"/>
      <c r="I91333" s="27"/>
    </row>
    <row r="91334" spans="6:9" x14ac:dyDescent="0.2">
      <c r="F91334" s="27"/>
      <c r="G91334" s="27"/>
      <c r="H91334" s="27"/>
      <c r="I91334" s="27"/>
    </row>
    <row r="91335" spans="6:9" x14ac:dyDescent="0.2">
      <c r="F91335" s="27"/>
      <c r="G91335" s="27"/>
      <c r="H91335" s="27"/>
      <c r="I91335" s="27"/>
    </row>
    <row r="91336" spans="6:9" x14ac:dyDescent="0.2">
      <c r="F91336" s="27"/>
      <c r="G91336" s="27"/>
      <c r="H91336" s="27"/>
      <c r="I91336" s="27"/>
    </row>
    <row r="91337" spans="6:9" x14ac:dyDescent="0.2">
      <c r="F91337" s="27"/>
      <c r="G91337" s="27"/>
      <c r="H91337" s="27"/>
      <c r="I91337" s="27"/>
    </row>
    <row r="91338" spans="6:9" x14ac:dyDescent="0.2">
      <c r="F91338" s="27"/>
      <c r="G91338" s="27"/>
      <c r="H91338" s="27"/>
      <c r="I91338" s="27"/>
    </row>
    <row r="91339" spans="6:9" x14ac:dyDescent="0.2">
      <c r="F91339" s="27"/>
      <c r="G91339" s="27"/>
      <c r="H91339" s="27"/>
      <c r="I91339" s="27"/>
    </row>
    <row r="91340" spans="6:9" x14ac:dyDescent="0.2">
      <c r="F91340" s="27"/>
      <c r="G91340" s="27"/>
      <c r="H91340" s="27"/>
      <c r="I91340" s="27"/>
    </row>
    <row r="91341" spans="6:9" x14ac:dyDescent="0.2">
      <c r="F91341" s="27"/>
      <c r="G91341" s="27"/>
      <c r="H91341" s="27"/>
      <c r="I91341" s="27"/>
    </row>
    <row r="91342" spans="6:9" x14ac:dyDescent="0.2">
      <c r="F91342" s="27"/>
      <c r="G91342" s="27"/>
      <c r="H91342" s="27"/>
      <c r="I91342" s="27"/>
    </row>
    <row r="91343" spans="6:9" x14ac:dyDescent="0.2">
      <c r="F91343" s="27"/>
      <c r="G91343" s="27"/>
      <c r="H91343" s="27"/>
      <c r="I91343" s="27"/>
    </row>
    <row r="91344" spans="6:9" x14ac:dyDescent="0.2">
      <c r="F91344" s="27"/>
      <c r="G91344" s="27"/>
      <c r="H91344" s="27"/>
      <c r="I91344" s="27"/>
    </row>
    <row r="91345" spans="6:9" x14ac:dyDescent="0.2">
      <c r="F91345" s="27"/>
      <c r="G91345" s="27"/>
      <c r="H91345" s="27"/>
      <c r="I91345" s="27"/>
    </row>
    <row r="91346" spans="6:9" x14ac:dyDescent="0.2">
      <c r="F91346" s="27"/>
      <c r="G91346" s="27"/>
      <c r="H91346" s="27"/>
      <c r="I91346" s="27"/>
    </row>
    <row r="91347" spans="6:9" x14ac:dyDescent="0.2">
      <c r="F91347" s="27"/>
      <c r="G91347" s="27"/>
      <c r="H91347" s="27"/>
      <c r="I91347" s="27"/>
    </row>
    <row r="91348" spans="6:9" x14ac:dyDescent="0.2">
      <c r="F91348" s="27"/>
      <c r="G91348" s="27"/>
      <c r="H91348" s="27"/>
      <c r="I91348" s="27"/>
    </row>
    <row r="91349" spans="6:9" x14ac:dyDescent="0.2">
      <c r="F91349" s="27"/>
      <c r="G91349" s="27"/>
      <c r="H91349" s="27"/>
      <c r="I91349" s="27"/>
    </row>
    <row r="91350" spans="6:9" x14ac:dyDescent="0.2">
      <c r="F91350" s="27"/>
      <c r="G91350" s="27"/>
      <c r="H91350" s="27"/>
      <c r="I91350" s="27"/>
    </row>
    <row r="91351" spans="6:9" x14ac:dyDescent="0.2">
      <c r="F91351" s="27"/>
      <c r="G91351" s="27"/>
      <c r="H91351" s="27"/>
      <c r="I91351" s="27"/>
    </row>
    <row r="91352" spans="6:9" x14ac:dyDescent="0.2">
      <c r="F91352" s="27"/>
      <c r="G91352" s="27"/>
      <c r="H91352" s="27"/>
      <c r="I91352" s="27"/>
    </row>
    <row r="91353" spans="6:9" x14ac:dyDescent="0.2">
      <c r="F91353" s="27"/>
      <c r="G91353" s="27"/>
      <c r="H91353" s="27"/>
      <c r="I91353" s="27"/>
    </row>
    <row r="91354" spans="6:9" x14ac:dyDescent="0.2">
      <c r="F91354" s="27"/>
      <c r="G91354" s="27"/>
      <c r="H91354" s="27"/>
      <c r="I91354" s="27"/>
    </row>
    <row r="91355" spans="6:9" x14ac:dyDescent="0.2">
      <c r="F91355" s="27"/>
      <c r="G91355" s="27"/>
      <c r="H91355" s="27"/>
      <c r="I91355" s="27"/>
    </row>
    <row r="91356" spans="6:9" x14ac:dyDescent="0.2">
      <c r="F91356" s="27"/>
      <c r="G91356" s="27"/>
      <c r="H91356" s="27"/>
      <c r="I91356" s="27"/>
    </row>
    <row r="91357" spans="6:9" x14ac:dyDescent="0.2">
      <c r="F91357" s="27"/>
      <c r="G91357" s="27"/>
      <c r="H91357" s="27"/>
      <c r="I91357" s="27"/>
    </row>
    <row r="91358" spans="6:9" x14ac:dyDescent="0.2">
      <c r="F91358" s="27"/>
      <c r="G91358" s="27"/>
      <c r="H91358" s="27"/>
      <c r="I91358" s="27"/>
    </row>
    <row r="91359" spans="6:9" x14ac:dyDescent="0.2">
      <c r="F91359" s="27"/>
      <c r="G91359" s="27"/>
      <c r="H91359" s="27"/>
      <c r="I91359" s="27"/>
    </row>
    <row r="91360" spans="6:9" x14ac:dyDescent="0.2">
      <c r="F91360" s="27"/>
      <c r="G91360" s="27"/>
      <c r="H91360" s="27"/>
      <c r="I91360" s="27"/>
    </row>
    <row r="91361" spans="6:9" x14ac:dyDescent="0.2">
      <c r="F91361" s="27"/>
      <c r="G91361" s="27"/>
      <c r="H91361" s="27"/>
      <c r="I91361" s="27"/>
    </row>
    <row r="91362" spans="6:9" x14ac:dyDescent="0.2">
      <c r="F91362" s="27"/>
      <c r="G91362" s="27"/>
      <c r="H91362" s="27"/>
      <c r="I91362" s="27"/>
    </row>
    <row r="91363" spans="6:9" x14ac:dyDescent="0.2">
      <c r="F91363" s="27"/>
      <c r="G91363" s="27"/>
      <c r="H91363" s="27"/>
      <c r="I91363" s="27"/>
    </row>
    <row r="91364" spans="6:9" x14ac:dyDescent="0.2">
      <c r="F91364" s="27"/>
      <c r="G91364" s="27"/>
      <c r="H91364" s="27"/>
      <c r="I91364" s="27"/>
    </row>
    <row r="91365" spans="6:9" x14ac:dyDescent="0.2">
      <c r="F91365" s="27"/>
      <c r="G91365" s="27"/>
      <c r="H91365" s="27"/>
      <c r="I91365" s="27"/>
    </row>
    <row r="91366" spans="6:9" x14ac:dyDescent="0.2">
      <c r="F91366" s="27"/>
      <c r="G91366" s="27"/>
      <c r="H91366" s="27"/>
      <c r="I91366" s="27"/>
    </row>
    <row r="91367" spans="6:9" x14ac:dyDescent="0.2">
      <c r="F91367" s="27"/>
      <c r="G91367" s="27"/>
      <c r="H91367" s="27"/>
      <c r="I91367" s="27"/>
    </row>
    <row r="91368" spans="6:9" x14ac:dyDescent="0.2">
      <c r="F91368" s="27"/>
      <c r="G91368" s="27"/>
      <c r="H91368" s="27"/>
      <c r="I91368" s="27"/>
    </row>
    <row r="91369" spans="6:9" x14ac:dyDescent="0.2">
      <c r="F91369" s="27"/>
      <c r="G91369" s="27"/>
      <c r="H91369" s="27"/>
      <c r="I91369" s="27"/>
    </row>
    <row r="91370" spans="6:9" x14ac:dyDescent="0.2">
      <c r="F91370" s="27"/>
      <c r="G91370" s="27"/>
      <c r="H91370" s="27"/>
      <c r="I91370" s="27"/>
    </row>
    <row r="91371" spans="6:9" x14ac:dyDescent="0.2">
      <c r="F91371" s="27"/>
      <c r="G91371" s="27"/>
      <c r="H91371" s="27"/>
      <c r="I91371" s="27"/>
    </row>
    <row r="91372" spans="6:9" x14ac:dyDescent="0.2">
      <c r="F91372" s="27"/>
      <c r="G91372" s="27"/>
      <c r="H91372" s="27"/>
      <c r="I91372" s="27"/>
    </row>
    <row r="91373" spans="6:9" x14ac:dyDescent="0.2">
      <c r="F91373" s="27"/>
      <c r="G91373" s="27"/>
      <c r="H91373" s="27"/>
      <c r="I91373" s="27"/>
    </row>
    <row r="91374" spans="6:9" x14ac:dyDescent="0.2">
      <c r="F91374" s="27"/>
      <c r="G91374" s="27"/>
      <c r="H91374" s="27"/>
      <c r="I91374" s="27"/>
    </row>
    <row r="91375" spans="6:9" x14ac:dyDescent="0.2">
      <c r="F91375" s="27"/>
      <c r="G91375" s="27"/>
      <c r="H91375" s="27"/>
      <c r="I91375" s="27"/>
    </row>
    <row r="91376" spans="6:9" x14ac:dyDescent="0.2">
      <c r="F91376" s="27"/>
      <c r="G91376" s="27"/>
      <c r="H91376" s="27"/>
      <c r="I91376" s="27"/>
    </row>
    <row r="91377" spans="6:9" x14ac:dyDescent="0.2">
      <c r="F91377" s="27"/>
      <c r="G91377" s="27"/>
      <c r="H91377" s="27"/>
      <c r="I91377" s="27"/>
    </row>
    <row r="91378" spans="6:9" x14ac:dyDescent="0.2">
      <c r="F91378" s="27"/>
      <c r="G91378" s="27"/>
      <c r="H91378" s="27"/>
      <c r="I91378" s="27"/>
    </row>
    <row r="91379" spans="6:9" x14ac:dyDescent="0.2">
      <c r="F91379" s="27"/>
      <c r="G91379" s="27"/>
      <c r="H91379" s="27"/>
      <c r="I91379" s="27"/>
    </row>
    <row r="91380" spans="6:9" x14ac:dyDescent="0.2">
      <c r="F91380" s="27"/>
      <c r="G91380" s="27"/>
      <c r="H91380" s="27"/>
      <c r="I91380" s="27"/>
    </row>
    <row r="91381" spans="6:9" x14ac:dyDescent="0.2">
      <c r="F91381" s="27"/>
      <c r="G91381" s="27"/>
      <c r="H91381" s="27"/>
      <c r="I91381" s="27"/>
    </row>
    <row r="91382" spans="6:9" x14ac:dyDescent="0.2">
      <c r="F91382" s="27"/>
      <c r="G91382" s="27"/>
      <c r="H91382" s="27"/>
      <c r="I91382" s="27"/>
    </row>
    <row r="91383" spans="6:9" x14ac:dyDescent="0.2">
      <c r="F91383" s="27"/>
      <c r="G91383" s="27"/>
      <c r="H91383" s="27"/>
      <c r="I91383" s="27"/>
    </row>
    <row r="91384" spans="6:9" x14ac:dyDescent="0.2">
      <c r="F91384" s="27"/>
      <c r="G91384" s="27"/>
      <c r="H91384" s="27"/>
      <c r="I91384" s="27"/>
    </row>
    <row r="91385" spans="6:9" x14ac:dyDescent="0.2">
      <c r="F91385" s="27"/>
      <c r="G91385" s="27"/>
      <c r="H91385" s="27"/>
      <c r="I91385" s="27"/>
    </row>
    <row r="91386" spans="6:9" x14ac:dyDescent="0.2">
      <c r="F91386" s="27"/>
      <c r="G91386" s="27"/>
      <c r="H91386" s="27"/>
      <c r="I91386" s="27"/>
    </row>
    <row r="91387" spans="6:9" x14ac:dyDescent="0.2">
      <c r="F91387" s="27"/>
      <c r="G91387" s="27"/>
      <c r="H91387" s="27"/>
      <c r="I91387" s="27"/>
    </row>
    <row r="91388" spans="6:9" x14ac:dyDescent="0.2">
      <c r="F91388" s="27"/>
      <c r="G91388" s="27"/>
      <c r="H91388" s="27"/>
      <c r="I91388" s="27"/>
    </row>
    <row r="91389" spans="6:9" x14ac:dyDescent="0.2">
      <c r="F91389" s="27"/>
      <c r="G91389" s="27"/>
      <c r="H91389" s="27"/>
      <c r="I91389" s="27"/>
    </row>
    <row r="91390" spans="6:9" x14ac:dyDescent="0.2">
      <c r="F91390" s="27"/>
      <c r="G91390" s="27"/>
      <c r="H91390" s="27"/>
      <c r="I91390" s="27"/>
    </row>
    <row r="91391" spans="6:9" x14ac:dyDescent="0.2">
      <c r="F91391" s="27"/>
      <c r="G91391" s="27"/>
      <c r="H91391" s="27"/>
      <c r="I91391" s="27"/>
    </row>
    <row r="91392" spans="6:9" x14ac:dyDescent="0.2">
      <c r="F91392" s="27"/>
      <c r="G91392" s="27"/>
      <c r="H91392" s="27"/>
      <c r="I91392" s="27"/>
    </row>
    <row r="91393" spans="6:9" x14ac:dyDescent="0.2">
      <c r="F91393" s="27"/>
      <c r="G91393" s="27"/>
      <c r="H91393" s="27"/>
      <c r="I91393" s="27"/>
    </row>
    <row r="91394" spans="6:9" x14ac:dyDescent="0.2">
      <c r="F91394" s="27"/>
      <c r="G91394" s="27"/>
      <c r="H91394" s="27"/>
      <c r="I91394" s="27"/>
    </row>
    <row r="91395" spans="6:9" x14ac:dyDescent="0.2">
      <c r="F91395" s="27"/>
      <c r="G91395" s="27"/>
      <c r="H91395" s="27"/>
      <c r="I91395" s="27"/>
    </row>
    <row r="91396" spans="6:9" x14ac:dyDescent="0.2">
      <c r="F91396" s="27"/>
      <c r="G91396" s="27"/>
      <c r="H91396" s="27"/>
      <c r="I91396" s="27"/>
    </row>
    <row r="91397" spans="6:9" x14ac:dyDescent="0.2">
      <c r="F91397" s="27"/>
      <c r="G91397" s="27"/>
      <c r="H91397" s="27"/>
      <c r="I91397" s="27"/>
    </row>
    <row r="91398" spans="6:9" x14ac:dyDescent="0.2">
      <c r="F91398" s="27"/>
      <c r="G91398" s="27"/>
      <c r="H91398" s="27"/>
      <c r="I91398" s="27"/>
    </row>
    <row r="91399" spans="6:9" x14ac:dyDescent="0.2">
      <c r="F91399" s="27"/>
      <c r="G91399" s="27"/>
      <c r="H91399" s="27"/>
      <c r="I91399" s="27"/>
    </row>
    <row r="91400" spans="6:9" x14ac:dyDescent="0.2">
      <c r="F91400" s="27"/>
      <c r="G91400" s="27"/>
      <c r="H91400" s="27"/>
      <c r="I91400" s="27"/>
    </row>
    <row r="91401" spans="6:9" x14ac:dyDescent="0.2">
      <c r="F91401" s="27"/>
      <c r="G91401" s="27"/>
      <c r="H91401" s="27"/>
      <c r="I91401" s="27"/>
    </row>
    <row r="91402" spans="6:9" x14ac:dyDescent="0.2">
      <c r="F91402" s="27"/>
      <c r="G91402" s="27"/>
      <c r="H91402" s="27"/>
      <c r="I91402" s="27"/>
    </row>
    <row r="91403" spans="6:9" x14ac:dyDescent="0.2">
      <c r="F91403" s="27"/>
      <c r="G91403" s="27"/>
      <c r="H91403" s="27"/>
      <c r="I91403" s="27"/>
    </row>
    <row r="91404" spans="6:9" x14ac:dyDescent="0.2">
      <c r="F91404" s="27"/>
      <c r="G91404" s="27"/>
      <c r="H91404" s="27"/>
      <c r="I91404" s="27"/>
    </row>
    <row r="91405" spans="6:9" x14ac:dyDescent="0.2">
      <c r="F91405" s="27"/>
      <c r="G91405" s="27"/>
      <c r="H91405" s="27"/>
      <c r="I91405" s="27"/>
    </row>
    <row r="91406" spans="6:9" x14ac:dyDescent="0.2">
      <c r="F91406" s="27"/>
      <c r="G91406" s="27"/>
      <c r="H91406" s="27"/>
      <c r="I91406" s="27"/>
    </row>
    <row r="91407" spans="6:9" x14ac:dyDescent="0.2">
      <c r="F91407" s="27"/>
      <c r="G91407" s="27"/>
      <c r="H91407" s="27"/>
      <c r="I91407" s="27"/>
    </row>
    <row r="91408" spans="6:9" x14ac:dyDescent="0.2">
      <c r="F91408" s="27"/>
      <c r="G91408" s="27"/>
      <c r="H91408" s="27"/>
      <c r="I91408" s="27"/>
    </row>
    <row r="91409" spans="6:9" x14ac:dyDescent="0.2">
      <c r="F91409" s="27"/>
      <c r="G91409" s="27"/>
      <c r="H91409" s="27"/>
      <c r="I91409" s="27"/>
    </row>
    <row r="91410" spans="6:9" x14ac:dyDescent="0.2">
      <c r="F91410" s="27"/>
      <c r="G91410" s="27"/>
      <c r="H91410" s="27"/>
      <c r="I91410" s="27"/>
    </row>
    <row r="91411" spans="6:9" x14ac:dyDescent="0.2">
      <c r="F91411" s="27"/>
      <c r="G91411" s="27"/>
      <c r="H91411" s="27"/>
      <c r="I91411" s="27"/>
    </row>
    <row r="91412" spans="6:9" x14ac:dyDescent="0.2">
      <c r="F91412" s="27"/>
      <c r="G91412" s="27"/>
      <c r="H91412" s="27"/>
      <c r="I91412" s="27"/>
    </row>
    <row r="91413" spans="6:9" x14ac:dyDescent="0.2">
      <c r="F91413" s="27"/>
      <c r="G91413" s="27"/>
      <c r="H91413" s="27"/>
      <c r="I91413" s="27"/>
    </row>
    <row r="91414" spans="6:9" x14ac:dyDescent="0.2">
      <c r="F91414" s="27"/>
      <c r="G91414" s="27"/>
      <c r="H91414" s="27"/>
      <c r="I91414" s="27"/>
    </row>
    <row r="91415" spans="6:9" x14ac:dyDescent="0.2">
      <c r="F91415" s="27"/>
      <c r="G91415" s="27"/>
      <c r="H91415" s="27"/>
      <c r="I91415" s="27"/>
    </row>
    <row r="91416" spans="6:9" x14ac:dyDescent="0.2">
      <c r="F91416" s="27"/>
      <c r="G91416" s="27"/>
      <c r="H91416" s="27"/>
      <c r="I91416" s="27"/>
    </row>
    <row r="91417" spans="6:9" x14ac:dyDescent="0.2">
      <c r="F91417" s="27"/>
      <c r="G91417" s="27"/>
      <c r="H91417" s="27"/>
      <c r="I91417" s="27"/>
    </row>
    <row r="91418" spans="6:9" x14ac:dyDescent="0.2">
      <c r="F91418" s="27"/>
      <c r="G91418" s="27"/>
      <c r="H91418" s="27"/>
      <c r="I91418" s="27"/>
    </row>
    <row r="91419" spans="6:9" x14ac:dyDescent="0.2">
      <c r="F91419" s="27"/>
      <c r="G91419" s="27"/>
      <c r="H91419" s="27"/>
      <c r="I91419" s="27"/>
    </row>
    <row r="91420" spans="6:9" x14ac:dyDescent="0.2">
      <c r="F91420" s="27"/>
      <c r="G91420" s="27"/>
      <c r="H91420" s="27"/>
      <c r="I91420" s="27"/>
    </row>
    <row r="91421" spans="6:9" x14ac:dyDescent="0.2">
      <c r="F91421" s="27"/>
      <c r="G91421" s="27"/>
      <c r="H91421" s="27"/>
      <c r="I91421" s="27"/>
    </row>
    <row r="91422" spans="6:9" x14ac:dyDescent="0.2">
      <c r="F91422" s="27"/>
      <c r="G91422" s="27"/>
      <c r="H91422" s="27"/>
      <c r="I91422" s="27"/>
    </row>
    <row r="91423" spans="6:9" x14ac:dyDescent="0.2">
      <c r="F91423" s="27"/>
      <c r="G91423" s="27"/>
      <c r="H91423" s="27"/>
      <c r="I91423" s="27"/>
    </row>
    <row r="91424" spans="6:9" x14ac:dyDescent="0.2">
      <c r="F91424" s="27"/>
      <c r="G91424" s="27"/>
      <c r="H91424" s="27"/>
      <c r="I91424" s="27"/>
    </row>
    <row r="91425" spans="6:9" x14ac:dyDescent="0.2">
      <c r="F91425" s="27"/>
      <c r="G91425" s="27"/>
      <c r="H91425" s="27"/>
      <c r="I91425" s="27"/>
    </row>
    <row r="91426" spans="6:9" x14ac:dyDescent="0.2">
      <c r="F91426" s="27"/>
      <c r="G91426" s="27"/>
      <c r="H91426" s="27"/>
      <c r="I91426" s="27"/>
    </row>
    <row r="91427" spans="6:9" x14ac:dyDescent="0.2">
      <c r="F91427" s="27"/>
      <c r="G91427" s="27"/>
      <c r="H91427" s="27"/>
      <c r="I91427" s="27"/>
    </row>
    <row r="91428" spans="6:9" x14ac:dyDescent="0.2">
      <c r="F91428" s="27"/>
      <c r="G91428" s="27"/>
      <c r="H91428" s="27"/>
      <c r="I91428" s="27"/>
    </row>
    <row r="91429" spans="6:9" x14ac:dyDescent="0.2">
      <c r="F91429" s="27"/>
      <c r="G91429" s="27"/>
      <c r="H91429" s="27"/>
      <c r="I91429" s="27"/>
    </row>
    <row r="91430" spans="6:9" x14ac:dyDescent="0.2">
      <c r="F91430" s="27"/>
      <c r="G91430" s="27"/>
      <c r="H91430" s="27"/>
      <c r="I91430" s="27"/>
    </row>
    <row r="91431" spans="6:9" x14ac:dyDescent="0.2">
      <c r="F91431" s="27"/>
      <c r="G91431" s="27"/>
      <c r="H91431" s="27"/>
      <c r="I91431" s="27"/>
    </row>
    <row r="91432" spans="6:9" x14ac:dyDescent="0.2">
      <c r="F91432" s="27"/>
      <c r="G91432" s="27"/>
      <c r="H91432" s="27"/>
      <c r="I91432" s="27"/>
    </row>
    <row r="91433" spans="6:9" x14ac:dyDescent="0.2">
      <c r="F91433" s="27"/>
      <c r="G91433" s="27"/>
      <c r="H91433" s="27"/>
      <c r="I91433" s="27"/>
    </row>
    <row r="91434" spans="6:9" x14ac:dyDescent="0.2">
      <c r="F91434" s="27"/>
      <c r="G91434" s="27"/>
      <c r="H91434" s="27"/>
      <c r="I91434" s="27"/>
    </row>
    <row r="91435" spans="6:9" x14ac:dyDescent="0.2">
      <c r="F91435" s="27"/>
      <c r="G91435" s="27"/>
      <c r="H91435" s="27"/>
      <c r="I91435" s="27"/>
    </row>
    <row r="91436" spans="6:9" x14ac:dyDescent="0.2">
      <c r="F91436" s="27"/>
      <c r="G91436" s="27"/>
      <c r="H91436" s="27"/>
      <c r="I91436" s="27"/>
    </row>
    <row r="91437" spans="6:9" x14ac:dyDescent="0.2">
      <c r="F91437" s="27"/>
      <c r="G91437" s="27"/>
      <c r="H91437" s="27"/>
      <c r="I91437" s="27"/>
    </row>
    <row r="91438" spans="6:9" x14ac:dyDescent="0.2">
      <c r="F91438" s="27"/>
      <c r="G91438" s="27"/>
      <c r="H91438" s="27"/>
      <c r="I91438" s="27"/>
    </row>
    <row r="91439" spans="6:9" x14ac:dyDescent="0.2">
      <c r="F91439" s="27"/>
      <c r="G91439" s="27"/>
      <c r="H91439" s="27"/>
      <c r="I91439" s="27"/>
    </row>
    <row r="91440" spans="6:9" x14ac:dyDescent="0.2">
      <c r="F91440" s="27"/>
      <c r="G91440" s="27"/>
      <c r="H91440" s="27"/>
      <c r="I91440" s="27"/>
    </row>
    <row r="91441" spans="6:9" x14ac:dyDescent="0.2">
      <c r="F91441" s="27"/>
      <c r="G91441" s="27"/>
      <c r="H91441" s="27"/>
      <c r="I91441" s="27"/>
    </row>
    <row r="91442" spans="6:9" x14ac:dyDescent="0.2">
      <c r="F91442" s="27"/>
      <c r="G91442" s="27"/>
      <c r="H91442" s="27"/>
      <c r="I91442" s="27"/>
    </row>
    <row r="91443" spans="6:9" x14ac:dyDescent="0.2">
      <c r="F91443" s="27"/>
      <c r="G91443" s="27"/>
      <c r="H91443" s="27"/>
      <c r="I91443" s="27"/>
    </row>
    <row r="91444" spans="6:9" x14ac:dyDescent="0.2">
      <c r="F91444" s="27"/>
      <c r="G91444" s="27"/>
      <c r="H91444" s="27"/>
      <c r="I91444" s="27"/>
    </row>
    <row r="91445" spans="6:9" x14ac:dyDescent="0.2">
      <c r="F91445" s="27"/>
      <c r="G91445" s="27"/>
      <c r="H91445" s="27"/>
      <c r="I91445" s="27"/>
    </row>
    <row r="91446" spans="6:9" x14ac:dyDescent="0.2">
      <c r="F91446" s="27"/>
      <c r="G91446" s="27"/>
      <c r="H91446" s="27"/>
      <c r="I91446" s="27"/>
    </row>
    <row r="91447" spans="6:9" x14ac:dyDescent="0.2">
      <c r="F91447" s="27"/>
      <c r="G91447" s="27"/>
      <c r="H91447" s="27"/>
      <c r="I91447" s="27"/>
    </row>
    <row r="91448" spans="6:9" x14ac:dyDescent="0.2">
      <c r="F91448" s="27"/>
      <c r="G91448" s="27"/>
      <c r="H91448" s="27"/>
      <c r="I91448" s="27"/>
    </row>
    <row r="91449" spans="6:9" x14ac:dyDescent="0.2">
      <c r="F91449" s="27"/>
      <c r="G91449" s="27"/>
      <c r="H91449" s="27"/>
      <c r="I91449" s="27"/>
    </row>
    <row r="91450" spans="6:9" x14ac:dyDescent="0.2">
      <c r="F91450" s="27"/>
      <c r="G91450" s="27"/>
      <c r="H91450" s="27"/>
      <c r="I91450" s="27"/>
    </row>
    <row r="91451" spans="6:9" x14ac:dyDescent="0.2">
      <c r="F91451" s="27"/>
      <c r="G91451" s="27"/>
      <c r="H91451" s="27"/>
      <c r="I91451" s="27"/>
    </row>
    <row r="91452" spans="6:9" x14ac:dyDescent="0.2">
      <c r="F91452" s="27"/>
      <c r="G91452" s="27"/>
      <c r="H91452" s="27"/>
      <c r="I91452" s="27"/>
    </row>
    <row r="91453" spans="6:9" x14ac:dyDescent="0.2">
      <c r="F91453" s="27"/>
      <c r="G91453" s="27"/>
      <c r="H91453" s="27"/>
      <c r="I91453" s="27"/>
    </row>
    <row r="91454" spans="6:9" x14ac:dyDescent="0.2">
      <c r="F91454" s="27"/>
      <c r="G91454" s="27"/>
      <c r="H91454" s="27"/>
      <c r="I91454" s="27"/>
    </row>
    <row r="91455" spans="6:9" x14ac:dyDescent="0.2">
      <c r="F91455" s="27"/>
      <c r="G91455" s="27"/>
      <c r="H91455" s="27"/>
      <c r="I91455" s="27"/>
    </row>
    <row r="91456" spans="6:9" x14ac:dyDescent="0.2">
      <c r="F91456" s="27"/>
      <c r="G91456" s="27"/>
      <c r="H91456" s="27"/>
      <c r="I91456" s="27"/>
    </row>
    <row r="91457" spans="6:9" x14ac:dyDescent="0.2">
      <c r="F91457" s="27"/>
      <c r="G91457" s="27"/>
      <c r="H91457" s="27"/>
      <c r="I91457" s="27"/>
    </row>
    <row r="91458" spans="6:9" x14ac:dyDescent="0.2">
      <c r="F91458" s="27"/>
      <c r="G91458" s="27"/>
      <c r="H91458" s="27"/>
      <c r="I91458" s="27"/>
    </row>
    <row r="91459" spans="6:9" x14ac:dyDescent="0.2">
      <c r="F91459" s="27"/>
      <c r="G91459" s="27"/>
      <c r="H91459" s="27"/>
      <c r="I91459" s="27"/>
    </row>
    <row r="91460" spans="6:9" x14ac:dyDescent="0.2">
      <c r="F91460" s="27"/>
      <c r="G91460" s="27"/>
      <c r="H91460" s="27"/>
      <c r="I91460" s="27"/>
    </row>
    <row r="91461" spans="6:9" x14ac:dyDescent="0.2">
      <c r="F91461" s="27"/>
      <c r="G91461" s="27"/>
      <c r="H91461" s="27"/>
      <c r="I91461" s="27"/>
    </row>
    <row r="91462" spans="6:9" x14ac:dyDescent="0.2">
      <c r="F91462" s="27"/>
      <c r="G91462" s="27"/>
      <c r="H91462" s="27"/>
      <c r="I91462" s="27"/>
    </row>
    <row r="91463" spans="6:9" x14ac:dyDescent="0.2">
      <c r="F91463" s="27"/>
      <c r="G91463" s="27"/>
      <c r="H91463" s="27"/>
      <c r="I91463" s="27"/>
    </row>
    <row r="91464" spans="6:9" x14ac:dyDescent="0.2">
      <c r="F91464" s="27"/>
      <c r="G91464" s="27"/>
      <c r="H91464" s="27"/>
      <c r="I91464" s="27"/>
    </row>
    <row r="91465" spans="6:9" x14ac:dyDescent="0.2">
      <c r="F91465" s="27"/>
      <c r="G91465" s="27"/>
      <c r="H91465" s="27"/>
      <c r="I91465" s="27"/>
    </row>
    <row r="91466" spans="6:9" x14ac:dyDescent="0.2">
      <c r="F91466" s="27"/>
      <c r="G91466" s="27"/>
      <c r="H91466" s="27"/>
      <c r="I91466" s="27"/>
    </row>
    <row r="91467" spans="6:9" x14ac:dyDescent="0.2">
      <c r="F91467" s="27"/>
      <c r="G91467" s="27"/>
      <c r="H91467" s="27"/>
      <c r="I91467" s="27"/>
    </row>
    <row r="91468" spans="6:9" x14ac:dyDescent="0.2">
      <c r="F91468" s="27"/>
      <c r="G91468" s="27"/>
      <c r="H91468" s="27"/>
      <c r="I91468" s="27"/>
    </row>
    <row r="91469" spans="6:9" x14ac:dyDescent="0.2">
      <c r="F91469" s="27"/>
      <c r="G91469" s="27"/>
      <c r="H91469" s="27"/>
      <c r="I91469" s="27"/>
    </row>
    <row r="91470" spans="6:9" x14ac:dyDescent="0.2">
      <c r="F91470" s="27"/>
      <c r="G91470" s="27"/>
      <c r="H91470" s="27"/>
      <c r="I91470" s="27"/>
    </row>
    <row r="91471" spans="6:9" x14ac:dyDescent="0.2">
      <c r="F91471" s="27"/>
      <c r="G91471" s="27"/>
      <c r="H91471" s="27"/>
      <c r="I91471" s="27"/>
    </row>
    <row r="91472" spans="6:9" x14ac:dyDescent="0.2">
      <c r="F91472" s="27"/>
      <c r="G91472" s="27"/>
      <c r="H91472" s="27"/>
      <c r="I91472" s="27"/>
    </row>
    <row r="91473" spans="6:9" x14ac:dyDescent="0.2">
      <c r="F91473" s="27"/>
      <c r="G91473" s="27"/>
      <c r="H91473" s="27"/>
      <c r="I91473" s="27"/>
    </row>
    <row r="91474" spans="6:9" x14ac:dyDescent="0.2">
      <c r="F91474" s="27"/>
      <c r="G91474" s="27"/>
      <c r="H91474" s="27"/>
      <c r="I91474" s="27"/>
    </row>
    <row r="91475" spans="6:9" x14ac:dyDescent="0.2">
      <c r="F91475" s="27"/>
      <c r="G91475" s="27"/>
      <c r="H91475" s="27"/>
      <c r="I91475" s="27"/>
    </row>
    <row r="91476" spans="6:9" x14ac:dyDescent="0.2">
      <c r="F91476" s="27"/>
      <c r="G91476" s="27"/>
      <c r="H91476" s="27"/>
      <c r="I91476" s="27"/>
    </row>
    <row r="91477" spans="6:9" x14ac:dyDescent="0.2">
      <c r="F91477" s="27"/>
      <c r="G91477" s="27"/>
      <c r="H91477" s="27"/>
      <c r="I91477" s="27"/>
    </row>
    <row r="91478" spans="6:9" x14ac:dyDescent="0.2">
      <c r="F91478" s="27"/>
      <c r="G91478" s="27"/>
      <c r="H91478" s="27"/>
      <c r="I91478" s="27"/>
    </row>
    <row r="91479" spans="6:9" x14ac:dyDescent="0.2">
      <c r="F91479" s="27"/>
      <c r="G91479" s="27"/>
      <c r="H91479" s="27"/>
      <c r="I91479" s="27"/>
    </row>
    <row r="91480" spans="6:9" x14ac:dyDescent="0.2">
      <c r="F91480" s="27"/>
      <c r="G91480" s="27"/>
      <c r="H91480" s="27"/>
      <c r="I91480" s="27"/>
    </row>
    <row r="91481" spans="6:9" x14ac:dyDescent="0.2">
      <c r="F91481" s="27"/>
      <c r="G91481" s="27"/>
      <c r="H91481" s="27"/>
      <c r="I91481" s="27"/>
    </row>
    <row r="91482" spans="6:9" x14ac:dyDescent="0.2">
      <c r="F91482" s="27"/>
      <c r="G91482" s="27"/>
      <c r="H91482" s="27"/>
      <c r="I91482" s="27"/>
    </row>
    <row r="91483" spans="6:9" x14ac:dyDescent="0.2">
      <c r="F91483" s="27"/>
      <c r="G91483" s="27"/>
      <c r="H91483" s="27"/>
      <c r="I91483" s="27"/>
    </row>
    <row r="91484" spans="6:9" x14ac:dyDescent="0.2">
      <c r="F91484" s="27"/>
      <c r="G91484" s="27"/>
      <c r="H91484" s="27"/>
      <c r="I91484" s="27"/>
    </row>
    <row r="91485" spans="6:9" x14ac:dyDescent="0.2">
      <c r="F91485" s="27"/>
      <c r="G91485" s="27"/>
      <c r="H91485" s="27"/>
      <c r="I91485" s="27"/>
    </row>
    <row r="91486" spans="6:9" x14ac:dyDescent="0.2">
      <c r="F91486" s="27"/>
      <c r="G91486" s="27"/>
      <c r="H91486" s="27"/>
      <c r="I91486" s="27"/>
    </row>
    <row r="91487" spans="6:9" x14ac:dyDescent="0.2">
      <c r="F91487" s="27"/>
      <c r="G91487" s="27"/>
      <c r="H91487" s="27"/>
      <c r="I91487" s="27"/>
    </row>
    <row r="91488" spans="6:9" x14ac:dyDescent="0.2">
      <c r="F91488" s="27"/>
      <c r="G91488" s="27"/>
      <c r="H91488" s="27"/>
      <c r="I91488" s="27"/>
    </row>
    <row r="91489" spans="6:9" x14ac:dyDescent="0.2">
      <c r="F91489" s="27"/>
      <c r="G91489" s="27"/>
      <c r="H91489" s="27"/>
      <c r="I91489" s="27"/>
    </row>
    <row r="91490" spans="6:9" x14ac:dyDescent="0.2">
      <c r="F91490" s="27"/>
      <c r="G91490" s="27"/>
      <c r="H91490" s="27"/>
      <c r="I91490" s="27"/>
    </row>
    <row r="91491" spans="6:9" x14ac:dyDescent="0.2">
      <c r="F91491" s="27"/>
      <c r="G91491" s="27"/>
      <c r="H91491" s="27"/>
      <c r="I91491" s="27"/>
    </row>
    <row r="91492" spans="6:9" x14ac:dyDescent="0.2">
      <c r="F91492" s="27"/>
      <c r="G91492" s="27"/>
      <c r="H91492" s="27"/>
      <c r="I91492" s="27"/>
    </row>
    <row r="91493" spans="6:9" x14ac:dyDescent="0.2">
      <c r="F91493" s="27"/>
      <c r="G91493" s="27"/>
      <c r="H91493" s="27"/>
      <c r="I91493" s="27"/>
    </row>
    <row r="91494" spans="6:9" x14ac:dyDescent="0.2">
      <c r="F91494" s="27"/>
      <c r="G91494" s="27"/>
      <c r="H91494" s="27"/>
      <c r="I91494" s="27"/>
    </row>
    <row r="91495" spans="6:9" x14ac:dyDescent="0.2">
      <c r="F91495" s="27"/>
      <c r="G91495" s="27"/>
      <c r="H91495" s="27"/>
      <c r="I91495" s="27"/>
    </row>
    <row r="91496" spans="6:9" x14ac:dyDescent="0.2">
      <c r="F91496" s="27"/>
      <c r="G91496" s="27"/>
      <c r="H91496" s="27"/>
      <c r="I91496" s="27"/>
    </row>
    <row r="91497" spans="6:9" x14ac:dyDescent="0.2">
      <c r="F91497" s="27"/>
      <c r="G91497" s="27"/>
      <c r="H91497" s="27"/>
      <c r="I91497" s="27"/>
    </row>
    <row r="91498" spans="6:9" x14ac:dyDescent="0.2">
      <c r="F91498" s="27"/>
      <c r="G91498" s="27"/>
      <c r="H91498" s="27"/>
      <c r="I91498" s="27"/>
    </row>
    <row r="91499" spans="6:9" x14ac:dyDescent="0.2">
      <c r="F91499" s="27"/>
      <c r="G91499" s="27"/>
      <c r="H91499" s="27"/>
      <c r="I91499" s="27"/>
    </row>
    <row r="91500" spans="6:9" x14ac:dyDescent="0.2">
      <c r="F91500" s="27"/>
      <c r="G91500" s="27"/>
      <c r="H91500" s="27"/>
      <c r="I91500" s="27"/>
    </row>
    <row r="91501" spans="6:9" x14ac:dyDescent="0.2">
      <c r="F91501" s="27"/>
      <c r="G91501" s="27"/>
      <c r="H91501" s="27"/>
      <c r="I91501" s="27"/>
    </row>
    <row r="91502" spans="6:9" x14ac:dyDescent="0.2">
      <c r="F91502" s="27"/>
      <c r="G91502" s="27"/>
      <c r="H91502" s="27"/>
      <c r="I91502" s="27"/>
    </row>
    <row r="91503" spans="6:9" x14ac:dyDescent="0.2">
      <c r="F91503" s="27"/>
      <c r="G91503" s="27"/>
      <c r="H91503" s="27"/>
      <c r="I91503" s="27"/>
    </row>
    <row r="91504" spans="6:9" x14ac:dyDescent="0.2">
      <c r="F91504" s="27"/>
      <c r="G91504" s="27"/>
      <c r="H91504" s="27"/>
      <c r="I91504" s="27"/>
    </row>
    <row r="91505" spans="6:9" x14ac:dyDescent="0.2">
      <c r="F91505" s="27"/>
      <c r="G91505" s="27"/>
      <c r="H91505" s="27"/>
      <c r="I91505" s="27"/>
    </row>
    <row r="91506" spans="6:9" x14ac:dyDescent="0.2">
      <c r="F91506" s="27"/>
      <c r="G91506" s="27"/>
      <c r="H91506" s="27"/>
      <c r="I91506" s="27"/>
    </row>
    <row r="91507" spans="6:9" x14ac:dyDescent="0.2">
      <c r="F91507" s="27"/>
      <c r="G91507" s="27"/>
      <c r="H91507" s="27"/>
      <c r="I91507" s="27"/>
    </row>
    <row r="91508" spans="6:9" x14ac:dyDescent="0.2">
      <c r="F91508" s="27"/>
      <c r="G91508" s="27"/>
      <c r="H91508" s="27"/>
      <c r="I91508" s="27"/>
    </row>
    <row r="91509" spans="6:9" x14ac:dyDescent="0.2">
      <c r="F91509" s="27"/>
      <c r="G91509" s="27"/>
      <c r="H91509" s="27"/>
      <c r="I91509" s="27"/>
    </row>
    <row r="91510" spans="6:9" x14ac:dyDescent="0.2">
      <c r="F91510" s="27"/>
      <c r="G91510" s="27"/>
      <c r="H91510" s="27"/>
      <c r="I91510" s="27"/>
    </row>
    <row r="91511" spans="6:9" x14ac:dyDescent="0.2">
      <c r="F91511" s="27"/>
      <c r="G91511" s="27"/>
      <c r="H91511" s="27"/>
      <c r="I91511" s="27"/>
    </row>
    <row r="91512" spans="6:9" x14ac:dyDescent="0.2">
      <c r="F91512" s="27"/>
      <c r="G91512" s="27"/>
      <c r="H91512" s="27"/>
      <c r="I91512" s="27"/>
    </row>
    <row r="91513" spans="6:9" x14ac:dyDescent="0.2">
      <c r="F91513" s="27"/>
      <c r="G91513" s="27"/>
      <c r="H91513" s="27"/>
      <c r="I91513" s="27"/>
    </row>
    <row r="91514" spans="6:9" x14ac:dyDescent="0.2">
      <c r="F91514" s="27"/>
      <c r="G91514" s="27"/>
      <c r="H91514" s="27"/>
      <c r="I91514" s="27"/>
    </row>
    <row r="91515" spans="6:9" x14ac:dyDescent="0.2">
      <c r="F91515" s="27"/>
      <c r="G91515" s="27"/>
      <c r="H91515" s="27"/>
      <c r="I91515" s="27"/>
    </row>
    <row r="91516" spans="6:9" x14ac:dyDescent="0.2">
      <c r="F91516" s="27"/>
      <c r="G91516" s="27"/>
      <c r="H91516" s="27"/>
      <c r="I91516" s="27"/>
    </row>
    <row r="91517" spans="6:9" x14ac:dyDescent="0.2">
      <c r="F91517" s="27"/>
      <c r="G91517" s="27"/>
      <c r="H91517" s="27"/>
      <c r="I91517" s="27"/>
    </row>
    <row r="91518" spans="6:9" x14ac:dyDescent="0.2">
      <c r="F91518" s="27"/>
      <c r="G91518" s="27"/>
      <c r="H91518" s="27"/>
      <c r="I91518" s="27"/>
    </row>
    <row r="91519" spans="6:9" x14ac:dyDescent="0.2">
      <c r="F91519" s="27"/>
      <c r="G91519" s="27"/>
      <c r="H91519" s="27"/>
      <c r="I91519" s="27"/>
    </row>
    <row r="91520" spans="6:9" x14ac:dyDescent="0.2">
      <c r="F91520" s="27"/>
      <c r="G91520" s="27"/>
      <c r="H91520" s="27"/>
      <c r="I91520" s="27"/>
    </row>
    <row r="91521" spans="6:9" x14ac:dyDescent="0.2">
      <c r="F91521" s="27"/>
      <c r="G91521" s="27"/>
      <c r="H91521" s="27"/>
      <c r="I91521" s="27"/>
    </row>
    <row r="91522" spans="6:9" x14ac:dyDescent="0.2">
      <c r="F91522" s="27"/>
      <c r="G91522" s="27"/>
      <c r="H91522" s="27"/>
      <c r="I91522" s="27"/>
    </row>
    <row r="91523" spans="6:9" x14ac:dyDescent="0.2">
      <c r="F91523" s="27"/>
      <c r="G91523" s="27"/>
      <c r="H91523" s="27"/>
      <c r="I91523" s="27"/>
    </row>
    <row r="91524" spans="6:9" x14ac:dyDescent="0.2">
      <c r="F91524" s="27"/>
      <c r="G91524" s="27"/>
      <c r="H91524" s="27"/>
      <c r="I91524" s="27"/>
    </row>
    <row r="91525" spans="6:9" x14ac:dyDescent="0.2">
      <c r="F91525" s="27"/>
      <c r="G91525" s="27"/>
      <c r="H91525" s="27"/>
      <c r="I91525" s="27"/>
    </row>
    <row r="91526" spans="6:9" x14ac:dyDescent="0.2">
      <c r="F91526" s="27"/>
      <c r="G91526" s="27"/>
      <c r="H91526" s="27"/>
      <c r="I91526" s="27"/>
    </row>
    <row r="91527" spans="6:9" x14ac:dyDescent="0.2">
      <c r="F91527" s="27"/>
      <c r="G91527" s="27"/>
      <c r="H91527" s="27"/>
      <c r="I91527" s="27"/>
    </row>
    <row r="91528" spans="6:9" x14ac:dyDescent="0.2">
      <c r="F91528" s="27"/>
      <c r="G91528" s="27"/>
      <c r="H91528" s="27"/>
      <c r="I91528" s="27"/>
    </row>
    <row r="91529" spans="6:9" x14ac:dyDescent="0.2">
      <c r="F91529" s="27"/>
      <c r="G91529" s="27"/>
      <c r="H91529" s="27"/>
      <c r="I91529" s="27"/>
    </row>
    <row r="91530" spans="6:9" x14ac:dyDescent="0.2">
      <c r="F91530" s="27"/>
      <c r="G91530" s="27"/>
      <c r="H91530" s="27"/>
      <c r="I91530" s="27"/>
    </row>
    <row r="91531" spans="6:9" x14ac:dyDescent="0.2">
      <c r="F91531" s="27"/>
      <c r="G91531" s="27"/>
      <c r="H91531" s="27"/>
      <c r="I91531" s="27"/>
    </row>
    <row r="91532" spans="6:9" x14ac:dyDescent="0.2">
      <c r="F91532" s="27"/>
      <c r="G91532" s="27"/>
      <c r="H91532" s="27"/>
      <c r="I91532" s="27"/>
    </row>
    <row r="91533" spans="6:9" x14ac:dyDescent="0.2">
      <c r="F91533" s="27"/>
      <c r="G91533" s="27"/>
      <c r="H91533" s="27"/>
      <c r="I91533" s="27"/>
    </row>
    <row r="91534" spans="6:9" x14ac:dyDescent="0.2">
      <c r="F91534" s="27"/>
      <c r="G91534" s="27"/>
      <c r="H91534" s="27"/>
      <c r="I91534" s="27"/>
    </row>
    <row r="91535" spans="6:9" x14ac:dyDescent="0.2">
      <c r="F91535" s="27"/>
      <c r="G91535" s="27"/>
      <c r="H91535" s="27"/>
      <c r="I91535" s="27"/>
    </row>
    <row r="91536" spans="6:9" x14ac:dyDescent="0.2">
      <c r="F91536" s="27"/>
      <c r="G91536" s="27"/>
      <c r="H91536" s="27"/>
      <c r="I91536" s="27"/>
    </row>
    <row r="91537" spans="6:9" x14ac:dyDescent="0.2">
      <c r="F91537" s="27"/>
      <c r="G91537" s="27"/>
      <c r="H91537" s="27"/>
      <c r="I91537" s="27"/>
    </row>
    <row r="91538" spans="6:9" x14ac:dyDescent="0.2">
      <c r="F91538" s="27"/>
      <c r="G91538" s="27"/>
      <c r="H91538" s="27"/>
      <c r="I91538" s="27"/>
    </row>
    <row r="91539" spans="6:9" x14ac:dyDescent="0.2">
      <c r="F91539" s="27"/>
      <c r="G91539" s="27"/>
      <c r="H91539" s="27"/>
      <c r="I91539" s="27"/>
    </row>
    <row r="91540" spans="6:9" x14ac:dyDescent="0.2">
      <c r="F91540" s="27"/>
      <c r="G91540" s="27"/>
      <c r="H91540" s="27"/>
      <c r="I91540" s="27"/>
    </row>
    <row r="91541" spans="6:9" x14ac:dyDescent="0.2">
      <c r="F91541" s="27"/>
      <c r="G91541" s="27"/>
      <c r="H91541" s="27"/>
      <c r="I91541" s="27"/>
    </row>
    <row r="91542" spans="6:9" x14ac:dyDescent="0.2">
      <c r="F91542" s="27"/>
      <c r="G91542" s="27"/>
      <c r="H91542" s="27"/>
      <c r="I91542" s="27"/>
    </row>
    <row r="91543" spans="6:9" x14ac:dyDescent="0.2">
      <c r="F91543" s="27"/>
      <c r="G91543" s="27"/>
      <c r="H91543" s="27"/>
      <c r="I91543" s="27"/>
    </row>
    <row r="91544" spans="6:9" x14ac:dyDescent="0.2">
      <c r="F91544" s="27"/>
      <c r="G91544" s="27"/>
      <c r="H91544" s="27"/>
      <c r="I91544" s="27"/>
    </row>
    <row r="91545" spans="6:9" x14ac:dyDescent="0.2">
      <c r="F91545" s="27"/>
      <c r="G91545" s="27"/>
      <c r="H91545" s="27"/>
      <c r="I91545" s="27"/>
    </row>
    <row r="91546" spans="6:9" x14ac:dyDescent="0.2">
      <c r="F91546" s="27"/>
      <c r="G91546" s="27"/>
      <c r="H91546" s="27"/>
      <c r="I91546" s="27"/>
    </row>
    <row r="91547" spans="6:9" x14ac:dyDescent="0.2">
      <c r="F91547" s="27"/>
      <c r="G91547" s="27"/>
      <c r="H91547" s="27"/>
      <c r="I91547" s="27"/>
    </row>
    <row r="91548" spans="6:9" x14ac:dyDescent="0.2">
      <c r="F91548" s="27"/>
      <c r="G91548" s="27"/>
      <c r="H91548" s="27"/>
      <c r="I91548" s="27"/>
    </row>
    <row r="91549" spans="6:9" x14ac:dyDescent="0.2">
      <c r="F91549" s="27"/>
      <c r="G91549" s="27"/>
      <c r="H91549" s="27"/>
      <c r="I91549" s="27"/>
    </row>
    <row r="91550" spans="6:9" x14ac:dyDescent="0.2">
      <c r="F91550" s="27"/>
      <c r="G91550" s="27"/>
      <c r="H91550" s="27"/>
      <c r="I91550" s="27"/>
    </row>
    <row r="91551" spans="6:9" x14ac:dyDescent="0.2">
      <c r="F91551" s="27"/>
      <c r="G91551" s="27"/>
      <c r="H91551" s="27"/>
      <c r="I91551" s="27"/>
    </row>
    <row r="91552" spans="6:9" x14ac:dyDescent="0.2">
      <c r="F91552" s="27"/>
      <c r="G91552" s="27"/>
      <c r="H91552" s="27"/>
      <c r="I91552" s="27"/>
    </row>
    <row r="91553" spans="6:9" x14ac:dyDescent="0.2">
      <c r="F91553" s="27"/>
      <c r="G91553" s="27"/>
      <c r="H91553" s="27"/>
      <c r="I91553" s="27"/>
    </row>
    <row r="91554" spans="6:9" x14ac:dyDescent="0.2">
      <c r="F91554" s="27"/>
      <c r="G91554" s="27"/>
      <c r="H91554" s="27"/>
      <c r="I91554" s="27"/>
    </row>
    <row r="91555" spans="6:9" x14ac:dyDescent="0.2">
      <c r="F91555" s="27"/>
      <c r="G91555" s="27"/>
      <c r="H91555" s="27"/>
      <c r="I91555" s="27"/>
    </row>
    <row r="91556" spans="6:9" x14ac:dyDescent="0.2">
      <c r="F91556" s="27"/>
      <c r="G91556" s="27"/>
      <c r="H91556" s="27"/>
      <c r="I91556" s="27"/>
    </row>
    <row r="91557" spans="6:9" x14ac:dyDescent="0.2">
      <c r="F91557" s="27"/>
      <c r="G91557" s="27"/>
      <c r="H91557" s="27"/>
      <c r="I91557" s="27"/>
    </row>
    <row r="91558" spans="6:9" x14ac:dyDescent="0.2">
      <c r="F91558" s="27"/>
      <c r="G91558" s="27"/>
      <c r="H91558" s="27"/>
      <c r="I91558" s="27"/>
    </row>
    <row r="91559" spans="6:9" x14ac:dyDescent="0.2">
      <c r="F91559" s="27"/>
      <c r="G91559" s="27"/>
      <c r="H91559" s="27"/>
      <c r="I91559" s="27"/>
    </row>
    <row r="91560" spans="6:9" x14ac:dyDescent="0.2">
      <c r="F91560" s="27"/>
      <c r="G91560" s="27"/>
      <c r="H91560" s="27"/>
      <c r="I91560" s="27"/>
    </row>
    <row r="91561" spans="6:9" x14ac:dyDescent="0.2">
      <c r="F91561" s="27"/>
      <c r="G91561" s="27"/>
      <c r="H91561" s="27"/>
      <c r="I91561" s="27"/>
    </row>
    <row r="91562" spans="6:9" x14ac:dyDescent="0.2">
      <c r="F91562" s="27"/>
      <c r="G91562" s="27"/>
      <c r="H91562" s="27"/>
      <c r="I91562" s="27"/>
    </row>
    <row r="91563" spans="6:9" x14ac:dyDescent="0.2">
      <c r="F91563" s="27"/>
      <c r="G91563" s="27"/>
      <c r="H91563" s="27"/>
      <c r="I91563" s="27"/>
    </row>
    <row r="91564" spans="6:9" x14ac:dyDescent="0.2">
      <c r="F91564" s="27"/>
      <c r="G91564" s="27"/>
      <c r="H91564" s="27"/>
      <c r="I91564" s="27"/>
    </row>
    <row r="91565" spans="6:9" x14ac:dyDescent="0.2">
      <c r="F91565" s="27"/>
      <c r="G91565" s="27"/>
      <c r="H91565" s="27"/>
      <c r="I91565" s="27"/>
    </row>
    <row r="91566" spans="6:9" x14ac:dyDescent="0.2">
      <c r="F91566" s="27"/>
      <c r="G91566" s="27"/>
      <c r="H91566" s="27"/>
      <c r="I91566" s="27"/>
    </row>
    <row r="91567" spans="6:9" x14ac:dyDescent="0.2">
      <c r="F91567" s="27"/>
      <c r="G91567" s="27"/>
      <c r="H91567" s="27"/>
      <c r="I91567" s="27"/>
    </row>
    <row r="91568" spans="6:9" x14ac:dyDescent="0.2">
      <c r="F91568" s="27"/>
      <c r="G91568" s="27"/>
      <c r="H91568" s="27"/>
      <c r="I91568" s="27"/>
    </row>
    <row r="91569" spans="6:9" x14ac:dyDescent="0.2">
      <c r="F91569" s="27"/>
      <c r="G91569" s="27"/>
      <c r="H91569" s="27"/>
      <c r="I91569" s="27"/>
    </row>
    <row r="91570" spans="6:9" x14ac:dyDescent="0.2">
      <c r="F91570" s="27"/>
      <c r="G91570" s="27"/>
      <c r="H91570" s="27"/>
      <c r="I91570" s="27"/>
    </row>
    <row r="91571" spans="6:9" x14ac:dyDescent="0.2">
      <c r="F91571" s="27"/>
      <c r="G91571" s="27"/>
      <c r="H91571" s="27"/>
      <c r="I91571" s="27"/>
    </row>
    <row r="91572" spans="6:9" x14ac:dyDescent="0.2">
      <c r="F91572" s="27"/>
      <c r="G91572" s="27"/>
      <c r="H91572" s="27"/>
      <c r="I91572" s="27"/>
    </row>
    <row r="91573" spans="6:9" x14ac:dyDescent="0.2">
      <c r="F91573" s="27"/>
      <c r="G91573" s="27"/>
      <c r="H91573" s="27"/>
      <c r="I91573" s="27"/>
    </row>
    <row r="91574" spans="6:9" x14ac:dyDescent="0.2">
      <c r="F91574" s="27"/>
      <c r="G91574" s="27"/>
      <c r="H91574" s="27"/>
      <c r="I91574" s="27"/>
    </row>
    <row r="91575" spans="6:9" x14ac:dyDescent="0.2">
      <c r="F91575" s="27"/>
      <c r="G91575" s="27"/>
      <c r="H91575" s="27"/>
      <c r="I91575" s="27"/>
    </row>
    <row r="91576" spans="6:9" x14ac:dyDescent="0.2">
      <c r="F91576" s="27"/>
      <c r="G91576" s="27"/>
      <c r="H91576" s="27"/>
      <c r="I91576" s="27"/>
    </row>
    <row r="91577" spans="6:9" x14ac:dyDescent="0.2">
      <c r="F91577" s="27"/>
      <c r="G91577" s="27"/>
      <c r="H91577" s="27"/>
      <c r="I91577" s="27"/>
    </row>
    <row r="91578" spans="6:9" x14ac:dyDescent="0.2">
      <c r="F91578" s="27"/>
      <c r="G91578" s="27"/>
      <c r="H91578" s="27"/>
      <c r="I91578" s="27"/>
    </row>
    <row r="91579" spans="6:9" x14ac:dyDescent="0.2">
      <c r="F91579" s="27"/>
      <c r="G91579" s="27"/>
      <c r="H91579" s="27"/>
      <c r="I91579" s="27"/>
    </row>
    <row r="91580" spans="6:9" x14ac:dyDescent="0.2">
      <c r="F91580" s="27"/>
      <c r="G91580" s="27"/>
      <c r="H91580" s="27"/>
      <c r="I91580" s="27"/>
    </row>
    <row r="91581" spans="6:9" x14ac:dyDescent="0.2">
      <c r="F91581" s="27"/>
      <c r="G91581" s="27"/>
      <c r="H91581" s="27"/>
      <c r="I91581" s="27"/>
    </row>
    <row r="91582" spans="6:9" x14ac:dyDescent="0.2">
      <c r="F91582" s="27"/>
      <c r="G91582" s="27"/>
      <c r="H91582" s="27"/>
      <c r="I91582" s="27"/>
    </row>
    <row r="91583" spans="6:9" x14ac:dyDescent="0.2">
      <c r="F91583" s="27"/>
      <c r="G91583" s="27"/>
      <c r="H91583" s="27"/>
      <c r="I91583" s="27"/>
    </row>
    <row r="91584" spans="6:9" x14ac:dyDescent="0.2">
      <c r="F91584" s="27"/>
      <c r="G91584" s="27"/>
      <c r="H91584" s="27"/>
      <c r="I91584" s="27"/>
    </row>
    <row r="91585" spans="6:9" x14ac:dyDescent="0.2">
      <c r="F91585" s="27"/>
      <c r="G91585" s="27"/>
      <c r="H91585" s="27"/>
      <c r="I91585" s="27"/>
    </row>
    <row r="91586" spans="6:9" x14ac:dyDescent="0.2">
      <c r="F91586" s="27"/>
      <c r="G91586" s="27"/>
      <c r="H91586" s="27"/>
      <c r="I91586" s="27"/>
    </row>
    <row r="91587" spans="6:9" x14ac:dyDescent="0.2">
      <c r="F91587" s="27"/>
      <c r="G91587" s="27"/>
      <c r="H91587" s="27"/>
      <c r="I91587" s="27"/>
    </row>
    <row r="91588" spans="6:9" x14ac:dyDescent="0.2">
      <c r="F91588" s="27"/>
      <c r="G91588" s="27"/>
      <c r="H91588" s="27"/>
      <c r="I91588" s="27"/>
    </row>
    <row r="91589" spans="6:9" x14ac:dyDescent="0.2">
      <c r="F91589" s="27"/>
      <c r="G91589" s="27"/>
      <c r="H91589" s="27"/>
      <c r="I91589" s="27"/>
    </row>
    <row r="91590" spans="6:9" x14ac:dyDescent="0.2">
      <c r="F91590" s="27"/>
      <c r="G91590" s="27"/>
      <c r="H91590" s="27"/>
      <c r="I91590" s="27"/>
    </row>
    <row r="91591" spans="6:9" x14ac:dyDescent="0.2">
      <c r="F91591" s="27"/>
      <c r="G91591" s="27"/>
      <c r="H91591" s="27"/>
      <c r="I91591" s="27"/>
    </row>
    <row r="91592" spans="6:9" x14ac:dyDescent="0.2">
      <c r="F91592" s="27"/>
      <c r="G91592" s="27"/>
      <c r="H91592" s="27"/>
      <c r="I91592" s="27"/>
    </row>
    <row r="91593" spans="6:9" x14ac:dyDescent="0.2">
      <c r="F91593" s="27"/>
      <c r="G91593" s="27"/>
      <c r="H91593" s="27"/>
      <c r="I91593" s="27"/>
    </row>
    <row r="91594" spans="6:9" x14ac:dyDescent="0.2">
      <c r="F91594" s="27"/>
      <c r="G91594" s="27"/>
      <c r="H91594" s="27"/>
      <c r="I91594" s="27"/>
    </row>
    <row r="91595" spans="6:9" x14ac:dyDescent="0.2">
      <c r="F91595" s="27"/>
      <c r="G91595" s="27"/>
      <c r="H91595" s="27"/>
      <c r="I91595" s="27"/>
    </row>
    <row r="91596" spans="6:9" x14ac:dyDescent="0.2">
      <c r="F91596" s="27"/>
      <c r="G91596" s="27"/>
      <c r="H91596" s="27"/>
      <c r="I91596" s="27"/>
    </row>
    <row r="91597" spans="6:9" x14ac:dyDescent="0.2">
      <c r="F91597" s="27"/>
      <c r="G91597" s="27"/>
      <c r="H91597" s="27"/>
      <c r="I91597" s="27"/>
    </row>
    <row r="91598" spans="6:9" x14ac:dyDescent="0.2">
      <c r="F91598" s="27"/>
      <c r="G91598" s="27"/>
      <c r="H91598" s="27"/>
      <c r="I91598" s="27"/>
    </row>
    <row r="91599" spans="6:9" x14ac:dyDescent="0.2">
      <c r="F91599" s="27"/>
      <c r="G91599" s="27"/>
      <c r="H91599" s="27"/>
      <c r="I91599" s="27"/>
    </row>
    <row r="91600" spans="6:9" x14ac:dyDescent="0.2">
      <c r="F91600" s="27"/>
      <c r="G91600" s="27"/>
      <c r="H91600" s="27"/>
      <c r="I91600" s="27"/>
    </row>
    <row r="91601" spans="6:9" x14ac:dyDescent="0.2">
      <c r="F91601" s="27"/>
      <c r="G91601" s="27"/>
      <c r="H91601" s="27"/>
      <c r="I91601" s="27"/>
    </row>
    <row r="91602" spans="6:9" x14ac:dyDescent="0.2">
      <c r="F91602" s="27"/>
      <c r="G91602" s="27"/>
      <c r="H91602" s="27"/>
      <c r="I91602" s="27"/>
    </row>
    <row r="91603" spans="6:9" x14ac:dyDescent="0.2">
      <c r="F91603" s="27"/>
      <c r="G91603" s="27"/>
      <c r="H91603" s="27"/>
      <c r="I91603" s="27"/>
    </row>
    <row r="91604" spans="6:9" x14ac:dyDescent="0.2">
      <c r="F91604" s="27"/>
      <c r="G91604" s="27"/>
      <c r="H91604" s="27"/>
      <c r="I91604" s="27"/>
    </row>
    <row r="91605" spans="6:9" x14ac:dyDescent="0.2">
      <c r="F91605" s="27"/>
      <c r="G91605" s="27"/>
      <c r="H91605" s="27"/>
      <c r="I91605" s="27"/>
    </row>
    <row r="91606" spans="6:9" x14ac:dyDescent="0.2">
      <c r="F91606" s="27"/>
      <c r="G91606" s="27"/>
      <c r="H91606" s="27"/>
      <c r="I91606" s="27"/>
    </row>
    <row r="91607" spans="6:9" x14ac:dyDescent="0.2">
      <c r="F91607" s="27"/>
      <c r="G91607" s="27"/>
      <c r="H91607" s="27"/>
      <c r="I91607" s="27"/>
    </row>
    <row r="91608" spans="6:9" x14ac:dyDescent="0.2">
      <c r="F91608" s="27"/>
      <c r="G91608" s="27"/>
      <c r="H91608" s="27"/>
      <c r="I91608" s="27"/>
    </row>
    <row r="91609" spans="6:9" x14ac:dyDescent="0.2">
      <c r="F91609" s="27"/>
      <c r="G91609" s="27"/>
      <c r="H91609" s="27"/>
      <c r="I91609" s="27"/>
    </row>
    <row r="91610" spans="6:9" x14ac:dyDescent="0.2">
      <c r="F91610" s="27"/>
      <c r="G91610" s="27"/>
      <c r="H91610" s="27"/>
      <c r="I91610" s="27"/>
    </row>
    <row r="91611" spans="6:9" x14ac:dyDescent="0.2">
      <c r="F91611" s="27"/>
      <c r="G91611" s="27"/>
      <c r="H91611" s="27"/>
      <c r="I91611" s="27"/>
    </row>
    <row r="91612" spans="6:9" x14ac:dyDescent="0.2">
      <c r="F91612" s="27"/>
      <c r="G91612" s="27"/>
      <c r="H91612" s="27"/>
      <c r="I91612" s="27"/>
    </row>
    <row r="91613" spans="6:9" x14ac:dyDescent="0.2">
      <c r="F91613" s="27"/>
      <c r="G91613" s="27"/>
      <c r="H91613" s="27"/>
      <c r="I91613" s="27"/>
    </row>
    <row r="91614" spans="6:9" x14ac:dyDescent="0.2">
      <c r="F91614" s="27"/>
      <c r="G91614" s="27"/>
      <c r="H91614" s="27"/>
      <c r="I91614" s="27"/>
    </row>
    <row r="91615" spans="6:9" x14ac:dyDescent="0.2">
      <c r="F91615" s="27"/>
      <c r="G91615" s="27"/>
      <c r="H91615" s="27"/>
      <c r="I91615" s="27"/>
    </row>
    <row r="91616" spans="6:9" x14ac:dyDescent="0.2">
      <c r="F91616" s="27"/>
      <c r="G91616" s="27"/>
      <c r="H91616" s="27"/>
      <c r="I91616" s="27"/>
    </row>
    <row r="91617" spans="6:9" x14ac:dyDescent="0.2">
      <c r="F91617" s="27"/>
      <c r="G91617" s="27"/>
      <c r="H91617" s="27"/>
      <c r="I91617" s="27"/>
    </row>
    <row r="91618" spans="6:9" x14ac:dyDescent="0.2">
      <c r="F91618" s="27"/>
      <c r="G91618" s="27"/>
      <c r="H91618" s="27"/>
      <c r="I91618" s="27"/>
    </row>
    <row r="91619" spans="6:9" x14ac:dyDescent="0.2">
      <c r="F91619" s="27"/>
      <c r="G91619" s="27"/>
      <c r="H91619" s="27"/>
      <c r="I91619" s="27"/>
    </row>
    <row r="91620" spans="6:9" x14ac:dyDescent="0.2">
      <c r="F91620" s="27"/>
      <c r="G91620" s="27"/>
      <c r="H91620" s="27"/>
      <c r="I91620" s="27"/>
    </row>
    <row r="91621" spans="6:9" x14ac:dyDescent="0.2">
      <c r="F91621" s="27"/>
      <c r="G91621" s="27"/>
      <c r="H91621" s="27"/>
      <c r="I91621" s="27"/>
    </row>
    <row r="91622" spans="6:9" x14ac:dyDescent="0.2">
      <c r="F91622" s="27"/>
      <c r="G91622" s="27"/>
      <c r="H91622" s="27"/>
      <c r="I91622" s="27"/>
    </row>
    <row r="91623" spans="6:9" x14ac:dyDescent="0.2">
      <c r="F91623" s="27"/>
      <c r="G91623" s="27"/>
      <c r="H91623" s="27"/>
      <c r="I91623" s="27"/>
    </row>
    <row r="91624" spans="6:9" x14ac:dyDescent="0.2">
      <c r="F91624" s="27"/>
      <c r="G91624" s="27"/>
      <c r="H91624" s="27"/>
      <c r="I91624" s="27"/>
    </row>
    <row r="91625" spans="6:9" x14ac:dyDescent="0.2">
      <c r="F91625" s="27"/>
      <c r="G91625" s="27"/>
      <c r="H91625" s="27"/>
      <c r="I91625" s="27"/>
    </row>
    <row r="91626" spans="6:9" x14ac:dyDescent="0.2">
      <c r="F91626" s="27"/>
      <c r="G91626" s="27"/>
      <c r="H91626" s="27"/>
      <c r="I91626" s="27"/>
    </row>
    <row r="91627" spans="6:9" x14ac:dyDescent="0.2">
      <c r="F91627" s="27"/>
      <c r="G91627" s="27"/>
      <c r="H91627" s="27"/>
      <c r="I91627" s="27"/>
    </row>
    <row r="91628" spans="6:9" x14ac:dyDescent="0.2">
      <c r="F91628" s="27"/>
      <c r="G91628" s="27"/>
      <c r="H91628" s="27"/>
      <c r="I91628" s="27"/>
    </row>
    <row r="91629" spans="6:9" x14ac:dyDescent="0.2">
      <c r="F91629" s="27"/>
      <c r="G91629" s="27"/>
      <c r="H91629" s="27"/>
      <c r="I91629" s="27"/>
    </row>
    <row r="91630" spans="6:9" x14ac:dyDescent="0.2">
      <c r="F91630" s="27"/>
      <c r="G91630" s="27"/>
      <c r="H91630" s="27"/>
      <c r="I91630" s="27"/>
    </row>
    <row r="91631" spans="6:9" x14ac:dyDescent="0.2">
      <c r="F91631" s="27"/>
      <c r="G91631" s="27"/>
      <c r="H91631" s="27"/>
      <c r="I91631" s="27"/>
    </row>
    <row r="91632" spans="6:9" x14ac:dyDescent="0.2">
      <c r="F91632" s="27"/>
      <c r="G91632" s="27"/>
      <c r="H91632" s="27"/>
      <c r="I91632" s="27"/>
    </row>
    <row r="91633" spans="6:9" x14ac:dyDescent="0.2">
      <c r="F91633" s="27"/>
      <c r="G91633" s="27"/>
      <c r="H91633" s="27"/>
      <c r="I91633" s="27"/>
    </row>
    <row r="91634" spans="6:9" x14ac:dyDescent="0.2">
      <c r="F91634" s="27"/>
      <c r="G91634" s="27"/>
      <c r="H91634" s="27"/>
      <c r="I91634" s="27"/>
    </row>
    <row r="91635" spans="6:9" x14ac:dyDescent="0.2">
      <c r="F91635" s="27"/>
      <c r="G91635" s="27"/>
      <c r="H91635" s="27"/>
      <c r="I91635" s="27"/>
    </row>
    <row r="91636" spans="6:9" x14ac:dyDescent="0.2">
      <c r="F91636" s="27"/>
      <c r="G91636" s="27"/>
      <c r="H91636" s="27"/>
      <c r="I91636" s="27"/>
    </row>
    <row r="91637" spans="6:9" x14ac:dyDescent="0.2">
      <c r="F91637" s="27"/>
      <c r="G91637" s="27"/>
      <c r="H91637" s="27"/>
      <c r="I91637" s="27"/>
    </row>
    <row r="91638" spans="6:9" x14ac:dyDescent="0.2">
      <c r="F91638" s="27"/>
      <c r="G91638" s="27"/>
      <c r="H91638" s="27"/>
      <c r="I91638" s="27"/>
    </row>
    <row r="91639" spans="6:9" x14ac:dyDescent="0.2">
      <c r="F91639" s="27"/>
      <c r="G91639" s="27"/>
      <c r="H91639" s="27"/>
      <c r="I91639" s="27"/>
    </row>
    <row r="91640" spans="6:9" x14ac:dyDescent="0.2">
      <c r="F91640" s="27"/>
      <c r="G91640" s="27"/>
      <c r="H91640" s="27"/>
      <c r="I91640" s="27"/>
    </row>
    <row r="91641" spans="6:9" x14ac:dyDescent="0.2">
      <c r="F91641" s="27"/>
      <c r="G91641" s="27"/>
      <c r="H91641" s="27"/>
      <c r="I91641" s="27"/>
    </row>
    <row r="91642" spans="6:9" x14ac:dyDescent="0.2">
      <c r="F91642" s="27"/>
      <c r="G91642" s="27"/>
      <c r="H91642" s="27"/>
      <c r="I91642" s="27"/>
    </row>
    <row r="91643" spans="6:9" x14ac:dyDescent="0.2">
      <c r="F91643" s="27"/>
      <c r="G91643" s="27"/>
      <c r="H91643" s="27"/>
      <c r="I91643" s="27"/>
    </row>
    <row r="91644" spans="6:9" x14ac:dyDescent="0.2">
      <c r="F91644" s="27"/>
      <c r="G91644" s="27"/>
      <c r="H91644" s="27"/>
      <c r="I91644" s="27"/>
    </row>
    <row r="91645" spans="6:9" x14ac:dyDescent="0.2">
      <c r="F91645" s="27"/>
      <c r="G91645" s="27"/>
      <c r="H91645" s="27"/>
      <c r="I91645" s="27"/>
    </row>
    <row r="91646" spans="6:9" x14ac:dyDescent="0.2">
      <c r="F91646" s="27"/>
      <c r="G91646" s="27"/>
      <c r="H91646" s="27"/>
      <c r="I91646" s="27"/>
    </row>
    <row r="91647" spans="6:9" x14ac:dyDescent="0.2">
      <c r="F91647" s="27"/>
      <c r="G91647" s="27"/>
      <c r="H91647" s="27"/>
      <c r="I91647" s="27"/>
    </row>
    <row r="91648" spans="6:9" x14ac:dyDescent="0.2">
      <c r="F91648" s="27"/>
      <c r="G91648" s="27"/>
      <c r="H91648" s="27"/>
      <c r="I91648" s="27"/>
    </row>
    <row r="91649" spans="6:9" x14ac:dyDescent="0.2">
      <c r="F91649" s="27"/>
      <c r="G91649" s="27"/>
      <c r="H91649" s="27"/>
      <c r="I91649" s="27"/>
    </row>
    <row r="91650" spans="6:9" x14ac:dyDescent="0.2">
      <c r="F91650" s="27"/>
      <c r="G91650" s="27"/>
      <c r="H91650" s="27"/>
      <c r="I91650" s="27"/>
    </row>
    <row r="91651" spans="6:9" x14ac:dyDescent="0.2">
      <c r="F91651" s="27"/>
      <c r="G91651" s="27"/>
      <c r="H91651" s="27"/>
      <c r="I91651" s="27"/>
    </row>
    <row r="91652" spans="6:9" x14ac:dyDescent="0.2">
      <c r="F91652" s="27"/>
      <c r="G91652" s="27"/>
      <c r="H91652" s="27"/>
      <c r="I91652" s="27"/>
    </row>
    <row r="91653" spans="6:9" x14ac:dyDescent="0.2">
      <c r="F91653" s="27"/>
      <c r="G91653" s="27"/>
      <c r="H91653" s="27"/>
      <c r="I91653" s="27"/>
    </row>
    <row r="91654" spans="6:9" x14ac:dyDescent="0.2">
      <c r="F91654" s="27"/>
      <c r="G91654" s="27"/>
      <c r="H91654" s="27"/>
      <c r="I91654" s="27"/>
    </row>
    <row r="91655" spans="6:9" x14ac:dyDescent="0.2">
      <c r="F91655" s="27"/>
      <c r="G91655" s="27"/>
      <c r="H91655" s="27"/>
      <c r="I91655" s="27"/>
    </row>
    <row r="91656" spans="6:9" x14ac:dyDescent="0.2">
      <c r="F91656" s="27"/>
      <c r="G91656" s="27"/>
      <c r="H91656" s="27"/>
      <c r="I91656" s="27"/>
    </row>
    <row r="91657" spans="6:9" x14ac:dyDescent="0.2">
      <c r="F91657" s="27"/>
      <c r="G91657" s="27"/>
      <c r="H91657" s="27"/>
      <c r="I91657" s="27"/>
    </row>
    <row r="91658" spans="6:9" x14ac:dyDescent="0.2">
      <c r="F91658" s="27"/>
      <c r="G91658" s="27"/>
      <c r="H91658" s="27"/>
      <c r="I91658" s="27"/>
    </row>
    <row r="91659" spans="6:9" x14ac:dyDescent="0.2">
      <c r="F91659" s="27"/>
      <c r="G91659" s="27"/>
      <c r="H91659" s="27"/>
      <c r="I91659" s="27"/>
    </row>
    <row r="91660" spans="6:9" x14ac:dyDescent="0.2">
      <c r="F91660" s="27"/>
      <c r="G91660" s="27"/>
      <c r="H91660" s="27"/>
      <c r="I91660" s="27"/>
    </row>
    <row r="91661" spans="6:9" x14ac:dyDescent="0.2">
      <c r="F91661" s="27"/>
      <c r="G91661" s="27"/>
      <c r="H91661" s="27"/>
      <c r="I91661" s="27"/>
    </row>
    <row r="91662" spans="6:9" x14ac:dyDescent="0.2">
      <c r="F91662" s="27"/>
      <c r="G91662" s="27"/>
      <c r="H91662" s="27"/>
      <c r="I91662" s="27"/>
    </row>
    <row r="91663" spans="6:9" x14ac:dyDescent="0.2">
      <c r="F91663" s="27"/>
      <c r="G91663" s="27"/>
      <c r="H91663" s="27"/>
      <c r="I91663" s="27"/>
    </row>
    <row r="91664" spans="6:9" x14ac:dyDescent="0.2">
      <c r="F91664" s="27"/>
      <c r="G91664" s="27"/>
      <c r="H91664" s="27"/>
      <c r="I91664" s="27"/>
    </row>
    <row r="91665" spans="6:9" x14ac:dyDescent="0.2">
      <c r="F91665" s="27"/>
      <c r="G91665" s="27"/>
      <c r="H91665" s="27"/>
      <c r="I91665" s="27"/>
    </row>
    <row r="91666" spans="6:9" x14ac:dyDescent="0.2">
      <c r="F91666" s="27"/>
      <c r="G91666" s="27"/>
      <c r="H91666" s="27"/>
      <c r="I91666" s="27"/>
    </row>
    <row r="91667" spans="6:9" x14ac:dyDescent="0.2">
      <c r="F91667" s="27"/>
      <c r="G91667" s="27"/>
      <c r="H91667" s="27"/>
      <c r="I91667" s="27"/>
    </row>
    <row r="91668" spans="6:9" x14ac:dyDescent="0.2">
      <c r="F91668" s="27"/>
      <c r="G91668" s="27"/>
      <c r="H91668" s="27"/>
      <c r="I91668" s="27"/>
    </row>
    <row r="91669" spans="6:9" x14ac:dyDescent="0.2">
      <c r="F91669" s="27"/>
      <c r="G91669" s="27"/>
      <c r="H91669" s="27"/>
      <c r="I91669" s="27"/>
    </row>
    <row r="91670" spans="6:9" x14ac:dyDescent="0.2">
      <c r="F91670" s="27"/>
      <c r="G91670" s="27"/>
      <c r="H91670" s="27"/>
      <c r="I91670" s="27"/>
    </row>
    <row r="91671" spans="6:9" x14ac:dyDescent="0.2">
      <c r="F91671" s="27"/>
      <c r="G91671" s="27"/>
      <c r="H91671" s="27"/>
      <c r="I91671" s="27"/>
    </row>
    <row r="91672" spans="6:9" x14ac:dyDescent="0.2">
      <c r="F91672" s="27"/>
      <c r="G91672" s="27"/>
      <c r="H91672" s="27"/>
      <c r="I91672" s="27"/>
    </row>
    <row r="91673" spans="6:9" x14ac:dyDescent="0.2">
      <c r="F91673" s="27"/>
      <c r="G91673" s="27"/>
      <c r="H91673" s="27"/>
      <c r="I91673" s="27"/>
    </row>
    <row r="91674" spans="6:9" x14ac:dyDescent="0.2">
      <c r="F91674" s="27"/>
      <c r="G91674" s="27"/>
      <c r="H91674" s="27"/>
      <c r="I91674" s="27"/>
    </row>
    <row r="91675" spans="6:9" x14ac:dyDescent="0.2">
      <c r="F91675" s="27"/>
      <c r="G91675" s="27"/>
      <c r="H91675" s="27"/>
      <c r="I91675" s="27"/>
    </row>
    <row r="91676" spans="6:9" x14ac:dyDescent="0.2">
      <c r="F91676" s="27"/>
      <c r="G91676" s="27"/>
      <c r="H91676" s="27"/>
      <c r="I91676" s="27"/>
    </row>
    <row r="91677" spans="6:9" x14ac:dyDescent="0.2">
      <c r="F91677" s="27"/>
      <c r="G91677" s="27"/>
      <c r="H91677" s="27"/>
      <c r="I91677" s="27"/>
    </row>
    <row r="91678" spans="6:9" x14ac:dyDescent="0.2">
      <c r="F91678" s="27"/>
      <c r="G91678" s="27"/>
      <c r="H91678" s="27"/>
      <c r="I91678" s="27"/>
    </row>
    <row r="91679" spans="6:9" x14ac:dyDescent="0.2">
      <c r="F91679" s="27"/>
      <c r="G91679" s="27"/>
      <c r="H91679" s="27"/>
      <c r="I91679" s="27"/>
    </row>
    <row r="91680" spans="6:9" x14ac:dyDescent="0.2">
      <c r="F91680" s="27"/>
      <c r="G91680" s="27"/>
      <c r="H91680" s="27"/>
      <c r="I91680" s="27"/>
    </row>
    <row r="91681" spans="6:9" x14ac:dyDescent="0.2">
      <c r="F91681" s="27"/>
      <c r="G91681" s="27"/>
      <c r="H91681" s="27"/>
      <c r="I91681" s="27"/>
    </row>
    <row r="91682" spans="6:9" x14ac:dyDescent="0.2">
      <c r="F91682" s="27"/>
      <c r="G91682" s="27"/>
      <c r="H91682" s="27"/>
      <c r="I91682" s="27"/>
    </row>
    <row r="91683" spans="6:9" x14ac:dyDescent="0.2">
      <c r="F91683" s="27"/>
      <c r="G91683" s="27"/>
      <c r="H91683" s="27"/>
      <c r="I91683" s="27"/>
    </row>
    <row r="91684" spans="6:9" x14ac:dyDescent="0.2">
      <c r="F91684" s="27"/>
      <c r="G91684" s="27"/>
      <c r="H91684" s="27"/>
      <c r="I91684" s="27"/>
    </row>
    <row r="91685" spans="6:9" x14ac:dyDescent="0.2">
      <c r="F91685" s="27"/>
      <c r="G91685" s="27"/>
      <c r="H91685" s="27"/>
      <c r="I91685" s="27"/>
    </row>
    <row r="91686" spans="6:9" x14ac:dyDescent="0.2">
      <c r="F91686" s="27"/>
      <c r="G91686" s="27"/>
      <c r="H91686" s="27"/>
      <c r="I91686" s="27"/>
    </row>
    <row r="91687" spans="6:9" x14ac:dyDescent="0.2">
      <c r="F91687" s="27"/>
      <c r="G91687" s="27"/>
      <c r="H91687" s="27"/>
      <c r="I91687" s="27"/>
    </row>
    <row r="91688" spans="6:9" x14ac:dyDescent="0.2">
      <c r="F91688" s="27"/>
      <c r="G91688" s="27"/>
      <c r="H91688" s="27"/>
      <c r="I91688" s="27"/>
    </row>
    <row r="91689" spans="6:9" x14ac:dyDescent="0.2">
      <c r="F91689" s="27"/>
      <c r="G91689" s="27"/>
      <c r="H91689" s="27"/>
      <c r="I91689" s="27"/>
    </row>
    <row r="91690" spans="6:9" x14ac:dyDescent="0.2">
      <c r="F91690" s="27"/>
      <c r="G91690" s="27"/>
      <c r="H91690" s="27"/>
      <c r="I91690" s="27"/>
    </row>
    <row r="91691" spans="6:9" x14ac:dyDescent="0.2">
      <c r="F91691" s="27"/>
      <c r="G91691" s="27"/>
      <c r="H91691" s="27"/>
      <c r="I91691" s="27"/>
    </row>
    <row r="91692" spans="6:9" x14ac:dyDescent="0.2">
      <c r="F91692" s="27"/>
      <c r="G91692" s="27"/>
      <c r="H91692" s="27"/>
      <c r="I91692" s="27"/>
    </row>
    <row r="91693" spans="6:9" x14ac:dyDescent="0.2">
      <c r="F91693" s="27"/>
      <c r="G91693" s="27"/>
      <c r="H91693" s="27"/>
      <c r="I91693" s="27"/>
    </row>
    <row r="91694" spans="6:9" x14ac:dyDescent="0.2">
      <c r="F91694" s="27"/>
      <c r="G91694" s="27"/>
      <c r="H91694" s="27"/>
      <c r="I91694" s="27"/>
    </row>
    <row r="91695" spans="6:9" x14ac:dyDescent="0.2">
      <c r="F91695" s="27"/>
      <c r="G91695" s="27"/>
      <c r="H91695" s="27"/>
      <c r="I91695" s="27"/>
    </row>
    <row r="91696" spans="6:9" x14ac:dyDescent="0.2">
      <c r="F91696" s="27"/>
      <c r="G91696" s="27"/>
      <c r="H91696" s="27"/>
      <c r="I91696" s="27"/>
    </row>
    <row r="91697" spans="6:9" x14ac:dyDescent="0.2">
      <c r="F91697" s="27"/>
      <c r="G91697" s="27"/>
      <c r="H91697" s="27"/>
      <c r="I91697" s="27"/>
    </row>
    <row r="91698" spans="6:9" x14ac:dyDescent="0.2">
      <c r="F91698" s="27"/>
      <c r="G91698" s="27"/>
      <c r="H91698" s="27"/>
      <c r="I91698" s="27"/>
    </row>
    <row r="91699" spans="6:9" x14ac:dyDescent="0.2">
      <c r="F91699" s="27"/>
      <c r="G91699" s="27"/>
      <c r="H91699" s="27"/>
      <c r="I91699" s="27"/>
    </row>
    <row r="91700" spans="6:9" x14ac:dyDescent="0.2">
      <c r="F91700" s="27"/>
      <c r="G91700" s="27"/>
      <c r="H91700" s="27"/>
      <c r="I91700" s="27"/>
    </row>
    <row r="91701" spans="6:9" x14ac:dyDescent="0.2">
      <c r="F91701" s="27"/>
      <c r="G91701" s="27"/>
      <c r="H91701" s="27"/>
      <c r="I91701" s="27"/>
    </row>
    <row r="91702" spans="6:9" x14ac:dyDescent="0.2">
      <c r="F91702" s="27"/>
      <c r="G91702" s="27"/>
      <c r="H91702" s="27"/>
      <c r="I91702" s="27"/>
    </row>
    <row r="91703" spans="6:9" x14ac:dyDescent="0.2">
      <c r="F91703" s="27"/>
      <c r="G91703" s="27"/>
      <c r="H91703" s="27"/>
      <c r="I91703" s="27"/>
    </row>
    <row r="91704" spans="6:9" x14ac:dyDescent="0.2">
      <c r="F91704" s="27"/>
      <c r="G91704" s="27"/>
      <c r="H91704" s="27"/>
      <c r="I91704" s="27"/>
    </row>
    <row r="91705" spans="6:9" x14ac:dyDescent="0.2">
      <c r="F91705" s="27"/>
      <c r="G91705" s="27"/>
      <c r="H91705" s="27"/>
      <c r="I91705" s="27"/>
    </row>
    <row r="91706" spans="6:9" x14ac:dyDescent="0.2">
      <c r="F91706" s="27"/>
      <c r="G91706" s="27"/>
      <c r="H91706" s="27"/>
      <c r="I91706" s="27"/>
    </row>
    <row r="91707" spans="6:9" x14ac:dyDescent="0.2">
      <c r="F91707" s="27"/>
      <c r="G91707" s="27"/>
      <c r="H91707" s="27"/>
      <c r="I91707" s="27"/>
    </row>
    <row r="91708" spans="6:9" x14ac:dyDescent="0.2">
      <c r="F91708" s="27"/>
      <c r="G91708" s="27"/>
      <c r="H91708" s="27"/>
      <c r="I91708" s="27"/>
    </row>
    <row r="91709" spans="6:9" x14ac:dyDescent="0.2">
      <c r="F91709" s="27"/>
      <c r="G91709" s="27"/>
      <c r="H91709" s="27"/>
      <c r="I91709" s="27"/>
    </row>
    <row r="91710" spans="6:9" x14ac:dyDescent="0.2">
      <c r="F91710" s="27"/>
      <c r="G91710" s="27"/>
      <c r="H91710" s="27"/>
      <c r="I91710" s="27"/>
    </row>
    <row r="91711" spans="6:9" x14ac:dyDescent="0.2">
      <c r="F91711" s="27"/>
      <c r="G91711" s="27"/>
      <c r="H91711" s="27"/>
      <c r="I91711" s="27"/>
    </row>
    <row r="91712" spans="6:9" x14ac:dyDescent="0.2">
      <c r="F91712" s="27"/>
      <c r="G91712" s="27"/>
      <c r="H91712" s="27"/>
      <c r="I91712" s="27"/>
    </row>
    <row r="91713" spans="6:9" x14ac:dyDescent="0.2">
      <c r="F91713" s="27"/>
      <c r="G91713" s="27"/>
      <c r="H91713" s="27"/>
      <c r="I91713" s="27"/>
    </row>
    <row r="91714" spans="6:9" x14ac:dyDescent="0.2">
      <c r="F91714" s="27"/>
      <c r="G91714" s="27"/>
      <c r="H91714" s="27"/>
      <c r="I91714" s="27"/>
    </row>
    <row r="91715" spans="6:9" x14ac:dyDescent="0.2">
      <c r="F91715" s="27"/>
      <c r="G91715" s="27"/>
      <c r="H91715" s="27"/>
      <c r="I91715" s="27"/>
    </row>
    <row r="91716" spans="6:9" x14ac:dyDescent="0.2">
      <c r="F91716" s="27"/>
      <c r="G91716" s="27"/>
      <c r="H91716" s="27"/>
      <c r="I91716" s="27"/>
    </row>
    <row r="91717" spans="6:9" x14ac:dyDescent="0.2">
      <c r="F91717" s="27"/>
      <c r="G91717" s="27"/>
      <c r="H91717" s="27"/>
      <c r="I91717" s="27"/>
    </row>
    <row r="91718" spans="6:9" x14ac:dyDescent="0.2">
      <c r="F91718" s="27"/>
      <c r="G91718" s="27"/>
      <c r="H91718" s="27"/>
      <c r="I91718" s="27"/>
    </row>
    <row r="91719" spans="6:9" x14ac:dyDescent="0.2">
      <c r="F91719" s="27"/>
      <c r="G91719" s="27"/>
      <c r="H91719" s="27"/>
      <c r="I91719" s="27"/>
    </row>
    <row r="91720" spans="6:9" x14ac:dyDescent="0.2">
      <c r="F91720" s="27"/>
      <c r="G91720" s="27"/>
      <c r="H91720" s="27"/>
      <c r="I91720" s="27"/>
    </row>
    <row r="91721" spans="6:9" x14ac:dyDescent="0.2">
      <c r="F91721" s="27"/>
      <c r="G91721" s="27"/>
      <c r="H91721" s="27"/>
      <c r="I91721" s="27"/>
    </row>
    <row r="91722" spans="6:9" x14ac:dyDescent="0.2">
      <c r="F91722" s="27"/>
      <c r="G91722" s="27"/>
      <c r="H91722" s="27"/>
      <c r="I91722" s="27"/>
    </row>
    <row r="91723" spans="6:9" x14ac:dyDescent="0.2">
      <c r="F91723" s="27"/>
      <c r="G91723" s="27"/>
      <c r="H91723" s="27"/>
      <c r="I91723" s="27"/>
    </row>
    <row r="91724" spans="6:9" x14ac:dyDescent="0.2">
      <c r="F91724" s="27"/>
      <c r="G91724" s="27"/>
      <c r="H91724" s="27"/>
      <c r="I91724" s="27"/>
    </row>
    <row r="91725" spans="6:9" x14ac:dyDescent="0.2">
      <c r="F91725" s="27"/>
      <c r="G91725" s="27"/>
      <c r="H91725" s="27"/>
      <c r="I91725" s="27"/>
    </row>
    <row r="91726" spans="6:9" x14ac:dyDescent="0.2">
      <c r="F91726" s="27"/>
      <c r="G91726" s="27"/>
      <c r="H91726" s="27"/>
      <c r="I91726" s="27"/>
    </row>
    <row r="91727" spans="6:9" x14ac:dyDescent="0.2">
      <c r="F91727" s="27"/>
      <c r="G91727" s="27"/>
      <c r="H91727" s="27"/>
      <c r="I91727" s="27"/>
    </row>
    <row r="91728" spans="6:9" x14ac:dyDescent="0.2">
      <c r="F91728" s="27"/>
      <c r="G91728" s="27"/>
      <c r="H91728" s="27"/>
      <c r="I91728" s="27"/>
    </row>
    <row r="91729" spans="6:9" x14ac:dyDescent="0.2">
      <c r="F91729" s="27"/>
      <c r="G91729" s="27"/>
      <c r="H91729" s="27"/>
      <c r="I91729" s="27"/>
    </row>
    <row r="91730" spans="6:9" x14ac:dyDescent="0.2">
      <c r="F91730" s="27"/>
      <c r="G91730" s="27"/>
      <c r="H91730" s="27"/>
      <c r="I91730" s="27"/>
    </row>
    <row r="91731" spans="6:9" x14ac:dyDescent="0.2">
      <c r="F91731" s="27"/>
      <c r="G91731" s="27"/>
      <c r="H91731" s="27"/>
      <c r="I91731" s="27"/>
    </row>
    <row r="91732" spans="6:9" x14ac:dyDescent="0.2">
      <c r="F91732" s="27"/>
      <c r="G91732" s="27"/>
      <c r="H91732" s="27"/>
      <c r="I91732" s="27"/>
    </row>
    <row r="91733" spans="6:9" x14ac:dyDescent="0.2">
      <c r="F91733" s="27"/>
      <c r="G91733" s="27"/>
      <c r="H91733" s="27"/>
      <c r="I91733" s="27"/>
    </row>
    <row r="91734" spans="6:9" x14ac:dyDescent="0.2">
      <c r="F91734" s="27"/>
      <c r="G91734" s="27"/>
      <c r="H91734" s="27"/>
      <c r="I91734" s="27"/>
    </row>
    <row r="91735" spans="6:9" x14ac:dyDescent="0.2">
      <c r="F91735" s="27"/>
      <c r="G91735" s="27"/>
      <c r="H91735" s="27"/>
      <c r="I91735" s="27"/>
    </row>
    <row r="91736" spans="6:9" x14ac:dyDescent="0.2">
      <c r="F91736" s="27"/>
      <c r="G91736" s="27"/>
      <c r="H91736" s="27"/>
      <c r="I91736" s="27"/>
    </row>
    <row r="91737" spans="6:9" x14ac:dyDescent="0.2">
      <c r="F91737" s="27"/>
      <c r="G91737" s="27"/>
      <c r="H91737" s="27"/>
      <c r="I91737" s="27"/>
    </row>
    <row r="91738" spans="6:9" x14ac:dyDescent="0.2">
      <c r="F91738" s="27"/>
      <c r="G91738" s="27"/>
      <c r="H91738" s="27"/>
      <c r="I91738" s="27"/>
    </row>
    <row r="91739" spans="6:9" x14ac:dyDescent="0.2">
      <c r="F91739" s="27"/>
      <c r="G91739" s="27"/>
      <c r="H91739" s="27"/>
      <c r="I91739" s="27"/>
    </row>
    <row r="91740" spans="6:9" x14ac:dyDescent="0.2">
      <c r="F91740" s="27"/>
      <c r="G91740" s="27"/>
      <c r="H91740" s="27"/>
      <c r="I91740" s="27"/>
    </row>
    <row r="91741" spans="6:9" x14ac:dyDescent="0.2">
      <c r="F91741" s="27"/>
      <c r="G91741" s="27"/>
      <c r="H91741" s="27"/>
      <c r="I91741" s="27"/>
    </row>
    <row r="91742" spans="6:9" x14ac:dyDescent="0.2">
      <c r="F91742" s="27"/>
      <c r="G91742" s="27"/>
      <c r="H91742" s="27"/>
      <c r="I91742" s="27"/>
    </row>
    <row r="91743" spans="6:9" x14ac:dyDescent="0.2">
      <c r="F91743" s="27"/>
      <c r="G91743" s="27"/>
      <c r="H91743" s="27"/>
      <c r="I91743" s="27"/>
    </row>
    <row r="91744" spans="6:9" x14ac:dyDescent="0.2">
      <c r="F91744" s="27"/>
      <c r="G91744" s="27"/>
      <c r="H91744" s="27"/>
      <c r="I91744" s="27"/>
    </row>
    <row r="91745" spans="6:9" x14ac:dyDescent="0.2">
      <c r="F91745" s="27"/>
      <c r="G91745" s="27"/>
      <c r="H91745" s="27"/>
      <c r="I91745" s="27"/>
    </row>
    <row r="91746" spans="6:9" x14ac:dyDescent="0.2">
      <c r="F91746" s="27"/>
      <c r="G91746" s="27"/>
      <c r="H91746" s="27"/>
      <c r="I91746" s="27"/>
    </row>
    <row r="91747" spans="6:9" x14ac:dyDescent="0.2">
      <c r="F91747" s="27"/>
      <c r="G91747" s="27"/>
      <c r="H91747" s="27"/>
      <c r="I91747" s="27"/>
    </row>
    <row r="91748" spans="6:9" x14ac:dyDescent="0.2">
      <c r="F91748" s="27"/>
      <c r="G91748" s="27"/>
      <c r="H91748" s="27"/>
      <c r="I91748" s="27"/>
    </row>
    <row r="91749" spans="6:9" x14ac:dyDescent="0.2">
      <c r="F91749" s="27"/>
      <c r="G91749" s="27"/>
      <c r="H91749" s="27"/>
      <c r="I91749" s="27"/>
    </row>
    <row r="91750" spans="6:9" x14ac:dyDescent="0.2">
      <c r="F91750" s="27"/>
      <c r="G91750" s="27"/>
      <c r="H91750" s="27"/>
      <c r="I91750" s="27"/>
    </row>
    <row r="91751" spans="6:9" x14ac:dyDescent="0.2">
      <c r="F91751" s="27"/>
      <c r="G91751" s="27"/>
      <c r="H91751" s="27"/>
      <c r="I91751" s="27"/>
    </row>
    <row r="91752" spans="6:9" x14ac:dyDescent="0.2">
      <c r="F91752" s="27"/>
      <c r="G91752" s="27"/>
      <c r="H91752" s="27"/>
      <c r="I91752" s="27"/>
    </row>
    <row r="91753" spans="6:9" x14ac:dyDescent="0.2">
      <c r="F91753" s="27"/>
      <c r="G91753" s="27"/>
      <c r="H91753" s="27"/>
      <c r="I91753" s="27"/>
    </row>
    <row r="91754" spans="6:9" x14ac:dyDescent="0.2">
      <c r="F91754" s="27"/>
      <c r="G91754" s="27"/>
      <c r="H91754" s="27"/>
      <c r="I91754" s="27"/>
    </row>
    <row r="91755" spans="6:9" x14ac:dyDescent="0.2">
      <c r="F91755" s="27"/>
      <c r="G91755" s="27"/>
      <c r="H91755" s="27"/>
      <c r="I91755" s="27"/>
    </row>
    <row r="91756" spans="6:9" x14ac:dyDescent="0.2">
      <c r="F91756" s="27"/>
      <c r="G91756" s="27"/>
      <c r="H91756" s="27"/>
      <c r="I91756" s="27"/>
    </row>
    <row r="91757" spans="6:9" x14ac:dyDescent="0.2">
      <c r="F91757" s="27"/>
      <c r="G91757" s="27"/>
      <c r="H91757" s="27"/>
      <c r="I91757" s="27"/>
    </row>
    <row r="91758" spans="6:9" x14ac:dyDescent="0.2">
      <c r="F91758" s="27"/>
      <c r="G91758" s="27"/>
      <c r="H91758" s="27"/>
      <c r="I91758" s="27"/>
    </row>
    <row r="91759" spans="6:9" x14ac:dyDescent="0.2">
      <c r="F91759" s="27"/>
      <c r="G91759" s="27"/>
      <c r="H91759" s="27"/>
      <c r="I91759" s="27"/>
    </row>
    <row r="91760" spans="6:9" x14ac:dyDescent="0.2">
      <c r="F91760" s="27"/>
      <c r="G91760" s="27"/>
      <c r="H91760" s="27"/>
      <c r="I91760" s="27"/>
    </row>
    <row r="91761" spans="6:9" x14ac:dyDescent="0.2">
      <c r="F91761" s="27"/>
      <c r="G91761" s="27"/>
      <c r="H91761" s="27"/>
      <c r="I91761" s="27"/>
    </row>
    <row r="91762" spans="6:9" x14ac:dyDescent="0.2">
      <c r="F91762" s="27"/>
      <c r="G91762" s="27"/>
      <c r="H91762" s="27"/>
      <c r="I91762" s="27"/>
    </row>
    <row r="91763" spans="6:9" x14ac:dyDescent="0.2">
      <c r="F91763" s="27"/>
      <c r="G91763" s="27"/>
      <c r="H91763" s="27"/>
      <c r="I91763" s="27"/>
    </row>
    <row r="91764" spans="6:9" x14ac:dyDescent="0.2">
      <c r="F91764" s="27"/>
      <c r="G91764" s="27"/>
      <c r="H91764" s="27"/>
      <c r="I91764" s="27"/>
    </row>
    <row r="91765" spans="6:9" x14ac:dyDescent="0.2">
      <c r="F91765" s="27"/>
      <c r="G91765" s="27"/>
      <c r="H91765" s="27"/>
      <c r="I91765" s="27"/>
    </row>
    <row r="91766" spans="6:9" x14ac:dyDescent="0.2">
      <c r="F91766" s="27"/>
      <c r="G91766" s="27"/>
      <c r="H91766" s="27"/>
      <c r="I91766" s="27"/>
    </row>
    <row r="91767" spans="6:9" x14ac:dyDescent="0.2">
      <c r="F91767" s="27"/>
      <c r="G91767" s="27"/>
      <c r="H91767" s="27"/>
      <c r="I91767" s="27"/>
    </row>
    <row r="91768" spans="6:9" x14ac:dyDescent="0.2">
      <c r="F91768" s="27"/>
      <c r="G91768" s="27"/>
      <c r="H91768" s="27"/>
      <c r="I91768" s="27"/>
    </row>
    <row r="91769" spans="6:9" x14ac:dyDescent="0.2">
      <c r="F91769" s="27"/>
      <c r="G91769" s="27"/>
      <c r="H91769" s="27"/>
      <c r="I91769" s="27"/>
    </row>
    <row r="91770" spans="6:9" x14ac:dyDescent="0.2">
      <c r="F91770" s="27"/>
      <c r="G91770" s="27"/>
      <c r="H91770" s="27"/>
      <c r="I91770" s="27"/>
    </row>
    <row r="91771" spans="6:9" x14ac:dyDescent="0.2">
      <c r="F91771" s="27"/>
      <c r="G91771" s="27"/>
      <c r="H91771" s="27"/>
      <c r="I91771" s="27"/>
    </row>
    <row r="91772" spans="6:9" x14ac:dyDescent="0.2">
      <c r="F91772" s="27"/>
      <c r="G91772" s="27"/>
      <c r="H91772" s="27"/>
      <c r="I91772" s="27"/>
    </row>
    <row r="91773" spans="6:9" x14ac:dyDescent="0.2">
      <c r="F91773" s="27"/>
      <c r="G91773" s="27"/>
      <c r="H91773" s="27"/>
      <c r="I91773" s="27"/>
    </row>
    <row r="91774" spans="6:9" x14ac:dyDescent="0.2">
      <c r="F91774" s="27"/>
      <c r="G91774" s="27"/>
      <c r="H91774" s="27"/>
      <c r="I91774" s="27"/>
    </row>
    <row r="91775" spans="6:9" x14ac:dyDescent="0.2">
      <c r="F91775" s="27"/>
      <c r="G91775" s="27"/>
      <c r="H91775" s="27"/>
      <c r="I91775" s="27"/>
    </row>
    <row r="91776" spans="6:9" x14ac:dyDescent="0.2">
      <c r="F91776" s="27"/>
      <c r="G91776" s="27"/>
      <c r="H91776" s="27"/>
      <c r="I91776" s="27"/>
    </row>
    <row r="91777" spans="6:9" x14ac:dyDescent="0.2">
      <c r="F91777" s="27"/>
      <c r="G91777" s="27"/>
      <c r="H91777" s="27"/>
      <c r="I91777" s="27"/>
    </row>
    <row r="91778" spans="6:9" x14ac:dyDescent="0.2">
      <c r="F91778" s="27"/>
      <c r="G91778" s="27"/>
      <c r="H91778" s="27"/>
      <c r="I91778" s="27"/>
    </row>
    <row r="91779" spans="6:9" x14ac:dyDescent="0.2">
      <c r="F91779" s="27"/>
      <c r="G91779" s="27"/>
      <c r="H91779" s="27"/>
      <c r="I91779" s="27"/>
    </row>
    <row r="91780" spans="6:9" x14ac:dyDescent="0.2">
      <c r="F91780" s="27"/>
      <c r="G91780" s="27"/>
      <c r="H91780" s="27"/>
      <c r="I91780" s="27"/>
    </row>
    <row r="91781" spans="6:9" x14ac:dyDescent="0.2">
      <c r="F91781" s="27"/>
      <c r="G91781" s="27"/>
      <c r="H91781" s="27"/>
      <c r="I91781" s="27"/>
    </row>
    <row r="91782" spans="6:9" x14ac:dyDescent="0.2">
      <c r="F91782" s="27"/>
      <c r="G91782" s="27"/>
      <c r="H91782" s="27"/>
      <c r="I91782" s="27"/>
    </row>
    <row r="91783" spans="6:9" x14ac:dyDescent="0.2">
      <c r="F91783" s="27"/>
      <c r="G91783" s="27"/>
      <c r="H91783" s="27"/>
      <c r="I91783" s="27"/>
    </row>
    <row r="91784" spans="6:9" x14ac:dyDescent="0.2">
      <c r="F91784" s="27"/>
      <c r="G91784" s="27"/>
      <c r="H91784" s="27"/>
      <c r="I91784" s="27"/>
    </row>
    <row r="91785" spans="6:9" x14ac:dyDescent="0.2">
      <c r="F91785" s="27"/>
      <c r="G91785" s="27"/>
      <c r="H91785" s="27"/>
      <c r="I91785" s="27"/>
    </row>
    <row r="91786" spans="6:9" x14ac:dyDescent="0.2">
      <c r="F91786" s="27"/>
      <c r="G91786" s="27"/>
      <c r="H91786" s="27"/>
      <c r="I91786" s="27"/>
    </row>
    <row r="91787" spans="6:9" x14ac:dyDescent="0.2">
      <c r="F91787" s="27"/>
      <c r="G91787" s="27"/>
      <c r="H91787" s="27"/>
      <c r="I91787" s="27"/>
    </row>
    <row r="91788" spans="6:9" x14ac:dyDescent="0.2">
      <c r="F91788" s="27"/>
      <c r="G91788" s="27"/>
      <c r="H91788" s="27"/>
      <c r="I91788" s="27"/>
    </row>
    <row r="91789" spans="6:9" x14ac:dyDescent="0.2">
      <c r="F91789" s="27"/>
      <c r="G91789" s="27"/>
      <c r="H91789" s="27"/>
      <c r="I91789" s="27"/>
    </row>
    <row r="91790" spans="6:9" x14ac:dyDescent="0.2">
      <c r="F91790" s="27"/>
      <c r="G91790" s="27"/>
      <c r="H91790" s="27"/>
      <c r="I91790" s="27"/>
    </row>
    <row r="91791" spans="6:9" x14ac:dyDescent="0.2">
      <c r="F91791" s="27"/>
      <c r="G91791" s="27"/>
      <c r="H91791" s="27"/>
      <c r="I91791" s="27"/>
    </row>
    <row r="91792" spans="6:9" x14ac:dyDescent="0.2">
      <c r="F91792" s="27"/>
      <c r="G91792" s="27"/>
      <c r="H91792" s="27"/>
      <c r="I91792" s="27"/>
    </row>
    <row r="91793" spans="6:9" x14ac:dyDescent="0.2">
      <c r="F91793" s="27"/>
      <c r="G91793" s="27"/>
      <c r="H91793" s="27"/>
      <c r="I91793" s="27"/>
    </row>
    <row r="91794" spans="6:9" x14ac:dyDescent="0.2">
      <c r="F91794" s="27"/>
      <c r="G91794" s="27"/>
      <c r="H91794" s="27"/>
      <c r="I91794" s="27"/>
    </row>
    <row r="91795" spans="6:9" x14ac:dyDescent="0.2">
      <c r="F91795" s="27"/>
      <c r="G91795" s="27"/>
      <c r="H91795" s="27"/>
      <c r="I91795" s="27"/>
    </row>
    <row r="91796" spans="6:9" x14ac:dyDescent="0.2">
      <c r="F91796" s="27"/>
      <c r="G91796" s="27"/>
      <c r="H91796" s="27"/>
      <c r="I91796" s="27"/>
    </row>
    <row r="91797" spans="6:9" x14ac:dyDescent="0.2">
      <c r="F91797" s="27"/>
      <c r="G91797" s="27"/>
      <c r="H91797" s="27"/>
      <c r="I91797" s="27"/>
    </row>
    <row r="91798" spans="6:9" x14ac:dyDescent="0.2">
      <c r="F91798" s="27"/>
      <c r="G91798" s="27"/>
      <c r="H91798" s="27"/>
      <c r="I91798" s="27"/>
    </row>
    <row r="91799" spans="6:9" x14ac:dyDescent="0.2">
      <c r="F91799" s="27"/>
      <c r="G91799" s="27"/>
      <c r="H91799" s="27"/>
      <c r="I91799" s="27"/>
    </row>
    <row r="91800" spans="6:9" x14ac:dyDescent="0.2">
      <c r="F91800" s="27"/>
      <c r="G91800" s="27"/>
      <c r="H91800" s="27"/>
      <c r="I91800" s="27"/>
    </row>
    <row r="91801" spans="6:9" x14ac:dyDescent="0.2">
      <c r="F91801" s="27"/>
      <c r="G91801" s="27"/>
      <c r="H91801" s="27"/>
      <c r="I91801" s="27"/>
    </row>
    <row r="91802" spans="6:9" x14ac:dyDescent="0.2">
      <c r="F91802" s="27"/>
      <c r="G91802" s="27"/>
      <c r="H91802" s="27"/>
      <c r="I91802" s="27"/>
    </row>
    <row r="91803" spans="6:9" x14ac:dyDescent="0.2">
      <c r="F91803" s="27"/>
      <c r="G91803" s="27"/>
      <c r="H91803" s="27"/>
      <c r="I91803" s="27"/>
    </row>
    <row r="91804" spans="6:9" x14ac:dyDescent="0.2">
      <c r="F91804" s="27"/>
      <c r="G91804" s="27"/>
      <c r="H91804" s="27"/>
      <c r="I91804" s="27"/>
    </row>
    <row r="91805" spans="6:9" x14ac:dyDescent="0.2">
      <c r="F91805" s="27"/>
      <c r="G91805" s="27"/>
      <c r="H91805" s="27"/>
      <c r="I91805" s="27"/>
    </row>
    <row r="91806" spans="6:9" x14ac:dyDescent="0.2">
      <c r="F91806" s="27"/>
      <c r="G91806" s="27"/>
      <c r="H91806" s="27"/>
      <c r="I91806" s="27"/>
    </row>
    <row r="91807" spans="6:9" x14ac:dyDescent="0.2">
      <c r="F91807" s="27"/>
      <c r="G91807" s="27"/>
      <c r="H91807" s="27"/>
      <c r="I91807" s="27"/>
    </row>
    <row r="91808" spans="6:9" x14ac:dyDescent="0.2">
      <c r="F91808" s="27"/>
      <c r="G91808" s="27"/>
      <c r="H91808" s="27"/>
      <c r="I91808" s="27"/>
    </row>
    <row r="91809" spans="6:9" x14ac:dyDescent="0.2">
      <c r="F91809" s="27"/>
      <c r="G91809" s="27"/>
      <c r="H91809" s="27"/>
      <c r="I91809" s="27"/>
    </row>
    <row r="91810" spans="6:9" x14ac:dyDescent="0.2">
      <c r="F91810" s="27"/>
      <c r="G91810" s="27"/>
      <c r="H91810" s="27"/>
      <c r="I91810" s="27"/>
    </row>
    <row r="91811" spans="6:9" x14ac:dyDescent="0.2">
      <c r="F91811" s="27"/>
      <c r="G91811" s="27"/>
      <c r="H91811" s="27"/>
      <c r="I91811" s="27"/>
    </row>
    <row r="91812" spans="6:9" x14ac:dyDescent="0.2">
      <c r="F91812" s="27"/>
      <c r="G91812" s="27"/>
      <c r="H91812" s="27"/>
      <c r="I91812" s="27"/>
    </row>
    <row r="91813" spans="6:9" x14ac:dyDescent="0.2">
      <c r="F91813" s="27"/>
      <c r="G91813" s="27"/>
      <c r="H91813" s="27"/>
      <c r="I91813" s="27"/>
    </row>
    <row r="91814" spans="6:9" x14ac:dyDescent="0.2">
      <c r="F91814" s="27"/>
      <c r="G91814" s="27"/>
      <c r="H91814" s="27"/>
      <c r="I91814" s="27"/>
    </row>
    <row r="91815" spans="6:9" x14ac:dyDescent="0.2">
      <c r="F91815" s="27"/>
      <c r="G91815" s="27"/>
      <c r="H91815" s="27"/>
      <c r="I91815" s="27"/>
    </row>
    <row r="91816" spans="6:9" x14ac:dyDescent="0.2">
      <c r="F91816" s="27"/>
      <c r="G91816" s="27"/>
      <c r="H91816" s="27"/>
      <c r="I91816" s="27"/>
    </row>
    <row r="91817" spans="6:9" x14ac:dyDescent="0.2">
      <c r="F91817" s="27"/>
      <c r="G91817" s="27"/>
      <c r="H91817" s="27"/>
      <c r="I91817" s="27"/>
    </row>
    <row r="91818" spans="6:9" x14ac:dyDescent="0.2">
      <c r="F91818" s="27"/>
      <c r="G91818" s="27"/>
      <c r="H91818" s="27"/>
      <c r="I91818" s="27"/>
    </row>
    <row r="91819" spans="6:9" x14ac:dyDescent="0.2">
      <c r="F91819" s="27"/>
      <c r="G91819" s="27"/>
      <c r="H91819" s="27"/>
      <c r="I91819" s="27"/>
    </row>
    <row r="91820" spans="6:9" x14ac:dyDescent="0.2">
      <c r="F91820" s="27"/>
      <c r="G91820" s="27"/>
      <c r="H91820" s="27"/>
      <c r="I91820" s="27"/>
    </row>
    <row r="91821" spans="6:9" x14ac:dyDescent="0.2">
      <c r="F91821" s="27"/>
      <c r="G91821" s="27"/>
      <c r="H91821" s="27"/>
      <c r="I91821" s="27"/>
    </row>
    <row r="91822" spans="6:9" x14ac:dyDescent="0.2">
      <c r="F91822" s="27"/>
      <c r="G91822" s="27"/>
      <c r="H91822" s="27"/>
      <c r="I91822" s="27"/>
    </row>
    <row r="91823" spans="6:9" x14ac:dyDescent="0.2">
      <c r="F91823" s="27"/>
      <c r="G91823" s="27"/>
      <c r="H91823" s="27"/>
      <c r="I91823" s="27"/>
    </row>
    <row r="91824" spans="6:9" x14ac:dyDescent="0.2">
      <c r="F91824" s="27"/>
      <c r="G91824" s="27"/>
      <c r="H91824" s="27"/>
      <c r="I91824" s="27"/>
    </row>
    <row r="91825" spans="6:9" x14ac:dyDescent="0.2">
      <c r="F91825" s="27"/>
      <c r="G91825" s="27"/>
      <c r="H91825" s="27"/>
      <c r="I91825" s="27"/>
    </row>
    <row r="91826" spans="6:9" x14ac:dyDescent="0.2">
      <c r="F91826" s="27"/>
      <c r="G91826" s="27"/>
      <c r="H91826" s="27"/>
      <c r="I91826" s="27"/>
    </row>
    <row r="91827" spans="6:9" x14ac:dyDescent="0.2">
      <c r="F91827" s="27"/>
      <c r="G91827" s="27"/>
      <c r="H91827" s="27"/>
      <c r="I91827" s="27"/>
    </row>
    <row r="91828" spans="6:9" x14ac:dyDescent="0.2">
      <c r="F91828" s="27"/>
      <c r="G91828" s="27"/>
      <c r="H91828" s="27"/>
      <c r="I91828" s="27"/>
    </row>
    <row r="91829" spans="6:9" x14ac:dyDescent="0.2">
      <c r="F91829" s="27"/>
      <c r="G91829" s="27"/>
      <c r="H91829" s="27"/>
      <c r="I91829" s="27"/>
    </row>
    <row r="91830" spans="6:9" x14ac:dyDescent="0.2">
      <c r="F91830" s="27"/>
      <c r="G91830" s="27"/>
      <c r="H91830" s="27"/>
      <c r="I91830" s="27"/>
    </row>
    <row r="91831" spans="6:9" x14ac:dyDescent="0.2">
      <c r="F91831" s="27"/>
      <c r="G91831" s="27"/>
      <c r="H91831" s="27"/>
      <c r="I91831" s="27"/>
    </row>
    <row r="91832" spans="6:9" x14ac:dyDescent="0.2">
      <c r="F91832" s="27"/>
      <c r="G91832" s="27"/>
      <c r="H91832" s="27"/>
      <c r="I91832" s="27"/>
    </row>
    <row r="91833" spans="6:9" x14ac:dyDescent="0.2">
      <c r="F91833" s="27"/>
      <c r="G91833" s="27"/>
      <c r="H91833" s="27"/>
      <c r="I91833" s="27"/>
    </row>
    <row r="91834" spans="6:9" x14ac:dyDescent="0.2">
      <c r="F91834" s="27"/>
      <c r="G91834" s="27"/>
      <c r="H91834" s="27"/>
      <c r="I91834" s="27"/>
    </row>
    <row r="91835" spans="6:9" x14ac:dyDescent="0.2">
      <c r="F91835" s="27"/>
      <c r="G91835" s="27"/>
      <c r="H91835" s="27"/>
      <c r="I91835" s="27"/>
    </row>
    <row r="91836" spans="6:9" x14ac:dyDescent="0.2">
      <c r="F91836" s="27"/>
      <c r="G91836" s="27"/>
      <c r="H91836" s="27"/>
      <c r="I91836" s="27"/>
    </row>
    <row r="91837" spans="6:9" x14ac:dyDescent="0.2">
      <c r="F91837" s="27"/>
      <c r="G91837" s="27"/>
      <c r="H91837" s="27"/>
      <c r="I91837" s="27"/>
    </row>
    <row r="91838" spans="6:9" x14ac:dyDescent="0.2">
      <c r="F91838" s="27"/>
      <c r="G91838" s="27"/>
      <c r="H91838" s="27"/>
      <c r="I91838" s="27"/>
    </row>
    <row r="91839" spans="6:9" x14ac:dyDescent="0.2">
      <c r="F91839" s="27"/>
      <c r="G91839" s="27"/>
      <c r="H91839" s="27"/>
      <c r="I91839" s="27"/>
    </row>
    <row r="91840" spans="6:9" x14ac:dyDescent="0.2">
      <c r="F91840" s="27"/>
      <c r="G91840" s="27"/>
      <c r="H91840" s="27"/>
      <c r="I91840" s="27"/>
    </row>
    <row r="91841" spans="6:9" x14ac:dyDescent="0.2">
      <c r="F91841" s="27"/>
      <c r="G91841" s="27"/>
      <c r="H91841" s="27"/>
      <c r="I91841" s="27"/>
    </row>
    <row r="91842" spans="6:9" x14ac:dyDescent="0.2">
      <c r="F91842" s="27"/>
      <c r="G91842" s="27"/>
      <c r="H91842" s="27"/>
      <c r="I91842" s="27"/>
    </row>
    <row r="91843" spans="6:9" x14ac:dyDescent="0.2">
      <c r="F91843" s="27"/>
      <c r="G91843" s="27"/>
      <c r="H91843" s="27"/>
      <c r="I91843" s="27"/>
    </row>
    <row r="91844" spans="6:9" x14ac:dyDescent="0.2">
      <c r="F91844" s="27"/>
      <c r="G91844" s="27"/>
      <c r="H91844" s="27"/>
      <c r="I91844" s="27"/>
    </row>
    <row r="91845" spans="6:9" x14ac:dyDescent="0.2">
      <c r="F91845" s="27"/>
      <c r="G91845" s="27"/>
      <c r="H91845" s="27"/>
      <c r="I91845" s="27"/>
    </row>
    <row r="91846" spans="6:9" x14ac:dyDescent="0.2">
      <c r="F91846" s="27"/>
      <c r="G91846" s="27"/>
      <c r="H91846" s="27"/>
      <c r="I91846" s="27"/>
    </row>
    <row r="91847" spans="6:9" x14ac:dyDescent="0.2">
      <c r="F91847" s="27"/>
      <c r="G91847" s="27"/>
      <c r="H91847" s="27"/>
      <c r="I91847" s="27"/>
    </row>
    <row r="91848" spans="6:9" x14ac:dyDescent="0.2">
      <c r="F91848" s="27"/>
      <c r="G91848" s="27"/>
      <c r="H91848" s="27"/>
      <c r="I91848" s="27"/>
    </row>
    <row r="91849" spans="6:9" x14ac:dyDescent="0.2">
      <c r="F91849" s="27"/>
      <c r="G91849" s="27"/>
      <c r="H91849" s="27"/>
      <c r="I91849" s="27"/>
    </row>
    <row r="91850" spans="6:9" x14ac:dyDescent="0.2">
      <c r="F91850" s="27"/>
      <c r="G91850" s="27"/>
      <c r="H91850" s="27"/>
      <c r="I91850" s="27"/>
    </row>
    <row r="91851" spans="6:9" x14ac:dyDescent="0.2">
      <c r="F91851" s="27"/>
      <c r="G91851" s="27"/>
      <c r="H91851" s="27"/>
      <c r="I91851" s="27"/>
    </row>
    <row r="91852" spans="6:9" x14ac:dyDescent="0.2">
      <c r="F91852" s="27"/>
      <c r="G91852" s="27"/>
      <c r="H91852" s="27"/>
      <c r="I91852" s="27"/>
    </row>
    <row r="91853" spans="6:9" x14ac:dyDescent="0.2">
      <c r="F91853" s="27"/>
      <c r="G91853" s="27"/>
      <c r="H91853" s="27"/>
      <c r="I91853" s="27"/>
    </row>
    <row r="91854" spans="6:9" x14ac:dyDescent="0.2">
      <c r="F91854" s="27"/>
      <c r="G91854" s="27"/>
      <c r="H91854" s="27"/>
      <c r="I91854" s="27"/>
    </row>
    <row r="91855" spans="6:9" x14ac:dyDescent="0.2">
      <c r="F91855" s="27"/>
      <c r="G91855" s="27"/>
      <c r="H91855" s="27"/>
      <c r="I91855" s="27"/>
    </row>
    <row r="91856" spans="6:9" x14ac:dyDescent="0.2">
      <c r="F91856" s="27"/>
      <c r="G91856" s="27"/>
      <c r="H91856" s="27"/>
      <c r="I91856" s="27"/>
    </row>
    <row r="91857" spans="6:9" x14ac:dyDescent="0.2">
      <c r="F91857" s="27"/>
      <c r="G91857" s="27"/>
      <c r="H91857" s="27"/>
      <c r="I91857" s="27"/>
    </row>
    <row r="91858" spans="6:9" x14ac:dyDescent="0.2">
      <c r="F91858" s="27"/>
      <c r="G91858" s="27"/>
      <c r="H91858" s="27"/>
      <c r="I91858" s="27"/>
    </row>
    <row r="91859" spans="6:9" x14ac:dyDescent="0.2">
      <c r="F91859" s="27"/>
      <c r="G91859" s="27"/>
      <c r="H91859" s="27"/>
      <c r="I91859" s="27"/>
    </row>
    <row r="91860" spans="6:9" x14ac:dyDescent="0.2">
      <c r="F91860" s="27"/>
      <c r="G91860" s="27"/>
      <c r="H91860" s="27"/>
      <c r="I91860" s="27"/>
    </row>
    <row r="91861" spans="6:9" x14ac:dyDescent="0.2">
      <c r="F91861" s="27"/>
      <c r="G91861" s="27"/>
      <c r="H91861" s="27"/>
      <c r="I91861" s="27"/>
    </row>
    <row r="91862" spans="6:9" x14ac:dyDescent="0.2">
      <c r="F91862" s="27"/>
      <c r="G91862" s="27"/>
      <c r="H91862" s="27"/>
      <c r="I91862" s="27"/>
    </row>
    <row r="91863" spans="6:9" x14ac:dyDescent="0.2">
      <c r="F91863" s="27"/>
      <c r="G91863" s="27"/>
      <c r="H91863" s="27"/>
      <c r="I91863" s="27"/>
    </row>
    <row r="91864" spans="6:9" x14ac:dyDescent="0.2">
      <c r="F91864" s="27"/>
      <c r="G91864" s="27"/>
      <c r="H91864" s="27"/>
      <c r="I91864" s="27"/>
    </row>
    <row r="91865" spans="6:9" x14ac:dyDescent="0.2">
      <c r="F91865" s="27"/>
      <c r="G91865" s="27"/>
      <c r="H91865" s="27"/>
      <c r="I91865" s="27"/>
    </row>
    <row r="91866" spans="6:9" x14ac:dyDescent="0.2">
      <c r="F91866" s="27"/>
      <c r="G91866" s="27"/>
      <c r="H91866" s="27"/>
      <c r="I91866" s="27"/>
    </row>
    <row r="91867" spans="6:9" x14ac:dyDescent="0.2">
      <c r="F91867" s="27"/>
      <c r="G91867" s="27"/>
      <c r="H91867" s="27"/>
      <c r="I91867" s="27"/>
    </row>
    <row r="91868" spans="6:9" x14ac:dyDescent="0.2">
      <c r="F91868" s="27"/>
      <c r="G91868" s="27"/>
      <c r="H91868" s="27"/>
      <c r="I91868" s="27"/>
    </row>
    <row r="91869" spans="6:9" x14ac:dyDescent="0.2">
      <c r="F91869" s="27"/>
      <c r="G91869" s="27"/>
      <c r="H91869" s="27"/>
      <c r="I91869" s="27"/>
    </row>
    <row r="91870" spans="6:9" x14ac:dyDescent="0.2">
      <c r="F91870" s="27"/>
      <c r="G91870" s="27"/>
      <c r="H91870" s="27"/>
      <c r="I91870" s="27"/>
    </row>
    <row r="91871" spans="6:9" x14ac:dyDescent="0.2">
      <c r="F91871" s="27"/>
      <c r="G91871" s="27"/>
      <c r="H91871" s="27"/>
      <c r="I91871" s="27"/>
    </row>
    <row r="91872" spans="6:9" x14ac:dyDescent="0.2">
      <c r="F91872" s="27"/>
      <c r="G91872" s="27"/>
      <c r="H91872" s="27"/>
      <c r="I91872" s="27"/>
    </row>
    <row r="91873" spans="6:9" x14ac:dyDescent="0.2">
      <c r="F91873" s="27"/>
      <c r="G91873" s="27"/>
      <c r="H91873" s="27"/>
      <c r="I91873" s="27"/>
    </row>
    <row r="91874" spans="6:9" x14ac:dyDescent="0.2">
      <c r="F91874" s="27"/>
      <c r="G91874" s="27"/>
      <c r="H91874" s="27"/>
      <c r="I91874" s="27"/>
    </row>
    <row r="91875" spans="6:9" x14ac:dyDescent="0.2">
      <c r="F91875" s="27"/>
      <c r="G91875" s="27"/>
      <c r="H91875" s="27"/>
      <c r="I91875" s="27"/>
    </row>
    <row r="91876" spans="6:9" x14ac:dyDescent="0.2">
      <c r="F91876" s="27"/>
      <c r="G91876" s="27"/>
      <c r="H91876" s="27"/>
      <c r="I91876" s="27"/>
    </row>
    <row r="91877" spans="6:9" x14ac:dyDescent="0.2">
      <c r="F91877" s="27"/>
      <c r="G91877" s="27"/>
      <c r="H91877" s="27"/>
      <c r="I91877" s="27"/>
    </row>
    <row r="91878" spans="6:9" x14ac:dyDescent="0.2">
      <c r="F91878" s="27"/>
      <c r="G91878" s="27"/>
      <c r="H91878" s="27"/>
      <c r="I91878" s="27"/>
    </row>
    <row r="91879" spans="6:9" x14ac:dyDescent="0.2">
      <c r="F91879" s="27"/>
      <c r="G91879" s="27"/>
      <c r="H91879" s="27"/>
      <c r="I91879" s="27"/>
    </row>
    <row r="91880" spans="6:9" x14ac:dyDescent="0.2">
      <c r="F91880" s="27"/>
      <c r="G91880" s="27"/>
      <c r="H91880" s="27"/>
      <c r="I91880" s="27"/>
    </row>
    <row r="91881" spans="6:9" x14ac:dyDescent="0.2">
      <c r="F91881" s="27"/>
      <c r="G91881" s="27"/>
      <c r="H91881" s="27"/>
      <c r="I91881" s="27"/>
    </row>
    <row r="91882" spans="6:9" x14ac:dyDescent="0.2">
      <c r="F91882" s="27"/>
      <c r="G91882" s="27"/>
      <c r="H91882" s="27"/>
      <c r="I91882" s="27"/>
    </row>
    <row r="91883" spans="6:9" x14ac:dyDescent="0.2">
      <c r="F91883" s="27"/>
      <c r="G91883" s="27"/>
      <c r="H91883" s="27"/>
      <c r="I91883" s="27"/>
    </row>
    <row r="91884" spans="6:9" x14ac:dyDescent="0.2">
      <c r="F91884" s="27"/>
      <c r="G91884" s="27"/>
      <c r="H91884" s="27"/>
      <c r="I91884" s="27"/>
    </row>
    <row r="91885" spans="6:9" x14ac:dyDescent="0.2">
      <c r="F91885" s="27"/>
      <c r="G91885" s="27"/>
      <c r="H91885" s="27"/>
      <c r="I91885" s="27"/>
    </row>
    <row r="91886" spans="6:9" x14ac:dyDescent="0.2">
      <c r="F91886" s="27"/>
      <c r="G91886" s="27"/>
      <c r="H91886" s="27"/>
      <c r="I91886" s="27"/>
    </row>
    <row r="91887" spans="6:9" x14ac:dyDescent="0.2">
      <c r="F91887" s="27"/>
      <c r="G91887" s="27"/>
      <c r="H91887" s="27"/>
      <c r="I91887" s="27"/>
    </row>
    <row r="91888" spans="6:9" x14ac:dyDescent="0.2">
      <c r="F91888" s="27"/>
      <c r="G91888" s="27"/>
      <c r="H91888" s="27"/>
      <c r="I91888" s="27"/>
    </row>
    <row r="91889" spans="6:9" x14ac:dyDescent="0.2">
      <c r="F91889" s="27"/>
      <c r="G91889" s="27"/>
      <c r="H91889" s="27"/>
      <c r="I91889" s="27"/>
    </row>
    <row r="91890" spans="6:9" x14ac:dyDescent="0.2">
      <c r="F91890" s="27"/>
      <c r="G91890" s="27"/>
      <c r="H91890" s="27"/>
      <c r="I91890" s="27"/>
    </row>
    <row r="91891" spans="6:9" x14ac:dyDescent="0.2">
      <c r="F91891" s="27"/>
      <c r="G91891" s="27"/>
      <c r="H91891" s="27"/>
      <c r="I91891" s="27"/>
    </row>
    <row r="91892" spans="6:9" x14ac:dyDescent="0.2">
      <c r="F91892" s="27"/>
      <c r="G91892" s="27"/>
      <c r="H91892" s="27"/>
      <c r="I91892" s="27"/>
    </row>
    <row r="91893" spans="6:9" x14ac:dyDescent="0.2">
      <c r="F91893" s="27"/>
      <c r="G91893" s="27"/>
      <c r="H91893" s="27"/>
      <c r="I91893" s="27"/>
    </row>
    <row r="91894" spans="6:9" x14ac:dyDescent="0.2">
      <c r="F91894" s="27"/>
      <c r="G91894" s="27"/>
      <c r="H91894" s="27"/>
      <c r="I91894" s="27"/>
    </row>
    <row r="91895" spans="6:9" x14ac:dyDescent="0.2">
      <c r="F91895" s="27"/>
      <c r="G91895" s="27"/>
      <c r="H91895" s="27"/>
      <c r="I91895" s="27"/>
    </row>
    <row r="91896" spans="6:9" x14ac:dyDescent="0.2">
      <c r="F91896" s="27"/>
      <c r="G91896" s="27"/>
      <c r="H91896" s="27"/>
      <c r="I91896" s="27"/>
    </row>
    <row r="91897" spans="6:9" x14ac:dyDescent="0.2">
      <c r="F91897" s="27"/>
      <c r="G91897" s="27"/>
      <c r="H91897" s="27"/>
      <c r="I91897" s="27"/>
    </row>
    <row r="91898" spans="6:9" x14ac:dyDescent="0.2">
      <c r="F91898" s="27"/>
      <c r="G91898" s="27"/>
      <c r="H91898" s="27"/>
      <c r="I91898" s="27"/>
    </row>
    <row r="91899" spans="6:9" x14ac:dyDescent="0.2">
      <c r="F91899" s="27"/>
      <c r="G91899" s="27"/>
      <c r="H91899" s="27"/>
      <c r="I91899" s="27"/>
    </row>
    <row r="91900" spans="6:9" x14ac:dyDescent="0.2">
      <c r="F91900" s="27"/>
      <c r="G91900" s="27"/>
      <c r="H91900" s="27"/>
      <c r="I91900" s="27"/>
    </row>
    <row r="91901" spans="6:9" x14ac:dyDescent="0.2">
      <c r="F91901" s="27"/>
      <c r="G91901" s="27"/>
      <c r="H91901" s="27"/>
      <c r="I91901" s="27"/>
    </row>
    <row r="91902" spans="6:9" x14ac:dyDescent="0.2">
      <c r="F91902" s="27"/>
      <c r="G91902" s="27"/>
      <c r="H91902" s="27"/>
      <c r="I91902" s="27"/>
    </row>
    <row r="91903" spans="6:9" x14ac:dyDescent="0.2">
      <c r="F91903" s="27"/>
      <c r="G91903" s="27"/>
      <c r="H91903" s="27"/>
      <c r="I91903" s="27"/>
    </row>
    <row r="91904" spans="6:9" x14ac:dyDescent="0.2">
      <c r="F91904" s="27"/>
      <c r="G91904" s="27"/>
      <c r="H91904" s="27"/>
      <c r="I91904" s="27"/>
    </row>
    <row r="91905" spans="6:9" x14ac:dyDescent="0.2">
      <c r="F91905" s="27"/>
      <c r="G91905" s="27"/>
      <c r="H91905" s="27"/>
      <c r="I91905" s="27"/>
    </row>
    <row r="91906" spans="6:9" x14ac:dyDescent="0.2">
      <c r="F91906" s="27"/>
      <c r="G91906" s="27"/>
      <c r="H91906" s="27"/>
      <c r="I91906" s="27"/>
    </row>
    <row r="91907" spans="6:9" x14ac:dyDescent="0.2">
      <c r="F91907" s="27"/>
      <c r="G91907" s="27"/>
      <c r="H91907" s="27"/>
      <c r="I91907" s="27"/>
    </row>
    <row r="91908" spans="6:9" x14ac:dyDescent="0.2">
      <c r="F91908" s="27"/>
      <c r="G91908" s="27"/>
      <c r="H91908" s="27"/>
      <c r="I91908" s="27"/>
    </row>
    <row r="91909" spans="6:9" x14ac:dyDescent="0.2">
      <c r="F91909" s="27"/>
      <c r="G91909" s="27"/>
      <c r="H91909" s="27"/>
      <c r="I91909" s="27"/>
    </row>
    <row r="91910" spans="6:9" x14ac:dyDescent="0.2">
      <c r="F91910" s="27"/>
      <c r="G91910" s="27"/>
      <c r="H91910" s="27"/>
      <c r="I91910" s="27"/>
    </row>
    <row r="91911" spans="6:9" x14ac:dyDescent="0.2">
      <c r="F91911" s="27"/>
      <c r="G91911" s="27"/>
      <c r="H91911" s="27"/>
      <c r="I91911" s="27"/>
    </row>
    <row r="91912" spans="6:9" x14ac:dyDescent="0.2">
      <c r="F91912" s="27"/>
      <c r="G91912" s="27"/>
      <c r="H91912" s="27"/>
      <c r="I91912" s="27"/>
    </row>
    <row r="91913" spans="6:9" x14ac:dyDescent="0.2">
      <c r="F91913" s="27"/>
      <c r="G91913" s="27"/>
      <c r="H91913" s="27"/>
      <c r="I91913" s="27"/>
    </row>
    <row r="91914" spans="6:9" x14ac:dyDescent="0.2">
      <c r="F91914" s="27"/>
      <c r="G91914" s="27"/>
      <c r="H91914" s="27"/>
      <c r="I91914" s="27"/>
    </row>
    <row r="91915" spans="6:9" x14ac:dyDescent="0.2">
      <c r="F91915" s="27"/>
      <c r="G91915" s="27"/>
      <c r="H91915" s="27"/>
      <c r="I91915" s="27"/>
    </row>
    <row r="91916" spans="6:9" x14ac:dyDescent="0.2">
      <c r="F91916" s="27"/>
      <c r="G91916" s="27"/>
      <c r="H91916" s="27"/>
      <c r="I91916" s="27"/>
    </row>
    <row r="91917" spans="6:9" x14ac:dyDescent="0.2">
      <c r="F91917" s="27"/>
      <c r="G91917" s="27"/>
      <c r="H91917" s="27"/>
      <c r="I91917" s="27"/>
    </row>
    <row r="91918" spans="6:9" x14ac:dyDescent="0.2">
      <c r="F91918" s="27"/>
      <c r="G91918" s="27"/>
      <c r="H91918" s="27"/>
      <c r="I91918" s="27"/>
    </row>
    <row r="91919" spans="6:9" x14ac:dyDescent="0.2">
      <c r="F91919" s="27"/>
      <c r="G91919" s="27"/>
      <c r="H91919" s="27"/>
      <c r="I91919" s="27"/>
    </row>
    <row r="91920" spans="6:9" x14ac:dyDescent="0.2">
      <c r="F91920" s="27"/>
      <c r="G91920" s="27"/>
      <c r="H91920" s="27"/>
      <c r="I91920" s="27"/>
    </row>
    <row r="91921" spans="6:9" x14ac:dyDescent="0.2">
      <c r="F91921" s="27"/>
      <c r="G91921" s="27"/>
      <c r="H91921" s="27"/>
      <c r="I91921" s="27"/>
    </row>
    <row r="91922" spans="6:9" x14ac:dyDescent="0.2">
      <c r="F91922" s="27"/>
      <c r="G91922" s="27"/>
      <c r="H91922" s="27"/>
      <c r="I91922" s="27"/>
    </row>
    <row r="91923" spans="6:9" x14ac:dyDescent="0.2">
      <c r="F91923" s="27"/>
      <c r="G91923" s="27"/>
      <c r="H91923" s="27"/>
      <c r="I91923" s="27"/>
    </row>
    <row r="91924" spans="6:9" x14ac:dyDescent="0.2">
      <c r="F91924" s="27"/>
      <c r="G91924" s="27"/>
      <c r="H91924" s="27"/>
      <c r="I91924" s="27"/>
    </row>
    <row r="91925" spans="6:9" x14ac:dyDescent="0.2">
      <c r="F91925" s="27"/>
      <c r="G91925" s="27"/>
      <c r="H91925" s="27"/>
      <c r="I91925" s="27"/>
    </row>
    <row r="91926" spans="6:9" x14ac:dyDescent="0.2">
      <c r="F91926" s="27"/>
      <c r="G91926" s="27"/>
      <c r="H91926" s="27"/>
      <c r="I91926" s="27"/>
    </row>
    <row r="91927" spans="6:9" x14ac:dyDescent="0.2">
      <c r="F91927" s="27"/>
      <c r="G91927" s="27"/>
      <c r="H91927" s="27"/>
      <c r="I91927" s="27"/>
    </row>
    <row r="91928" spans="6:9" x14ac:dyDescent="0.2">
      <c r="F91928" s="27"/>
      <c r="G91928" s="27"/>
      <c r="H91928" s="27"/>
      <c r="I91928" s="27"/>
    </row>
    <row r="91929" spans="6:9" x14ac:dyDescent="0.2">
      <c r="F91929" s="27"/>
      <c r="G91929" s="27"/>
      <c r="H91929" s="27"/>
      <c r="I91929" s="27"/>
    </row>
    <row r="91930" spans="6:9" x14ac:dyDescent="0.2">
      <c r="F91930" s="27"/>
      <c r="G91930" s="27"/>
      <c r="H91930" s="27"/>
      <c r="I91930" s="27"/>
    </row>
    <row r="91931" spans="6:9" x14ac:dyDescent="0.2">
      <c r="F91931" s="27"/>
      <c r="G91931" s="27"/>
      <c r="H91931" s="27"/>
      <c r="I91931" s="27"/>
    </row>
    <row r="91932" spans="6:9" x14ac:dyDescent="0.2">
      <c r="F91932" s="27"/>
      <c r="G91932" s="27"/>
      <c r="H91932" s="27"/>
      <c r="I91932" s="27"/>
    </row>
    <row r="91933" spans="6:9" x14ac:dyDescent="0.2">
      <c r="F91933" s="27"/>
      <c r="G91933" s="27"/>
      <c r="H91933" s="27"/>
      <c r="I91933" s="27"/>
    </row>
    <row r="91934" spans="6:9" x14ac:dyDescent="0.2">
      <c r="F91934" s="27"/>
      <c r="G91934" s="27"/>
      <c r="H91934" s="27"/>
      <c r="I91934" s="27"/>
    </row>
    <row r="91935" spans="6:9" x14ac:dyDescent="0.2">
      <c r="F91935" s="27"/>
      <c r="G91935" s="27"/>
      <c r="H91935" s="27"/>
      <c r="I91935" s="27"/>
    </row>
    <row r="91936" spans="6:9" x14ac:dyDescent="0.2">
      <c r="F91936" s="27"/>
      <c r="G91936" s="27"/>
      <c r="H91936" s="27"/>
      <c r="I91936" s="27"/>
    </row>
    <row r="91937" spans="6:9" x14ac:dyDescent="0.2">
      <c r="F91937" s="27"/>
      <c r="G91937" s="27"/>
      <c r="H91937" s="27"/>
      <c r="I91937" s="27"/>
    </row>
    <row r="91938" spans="6:9" x14ac:dyDescent="0.2">
      <c r="F91938" s="27"/>
      <c r="G91938" s="27"/>
      <c r="H91938" s="27"/>
      <c r="I91938" s="27"/>
    </row>
    <row r="91939" spans="6:9" x14ac:dyDescent="0.2">
      <c r="F91939" s="27"/>
      <c r="G91939" s="27"/>
      <c r="H91939" s="27"/>
      <c r="I91939" s="27"/>
    </row>
    <row r="91940" spans="6:9" x14ac:dyDescent="0.2">
      <c r="F91940" s="27"/>
      <c r="G91940" s="27"/>
      <c r="H91940" s="27"/>
      <c r="I91940" s="27"/>
    </row>
    <row r="91941" spans="6:9" x14ac:dyDescent="0.2">
      <c r="F91941" s="27"/>
      <c r="G91941" s="27"/>
      <c r="H91941" s="27"/>
      <c r="I91941" s="27"/>
    </row>
    <row r="91942" spans="6:9" x14ac:dyDescent="0.2">
      <c r="F91942" s="27"/>
      <c r="G91942" s="27"/>
      <c r="H91942" s="27"/>
      <c r="I91942" s="27"/>
    </row>
    <row r="91943" spans="6:9" x14ac:dyDescent="0.2">
      <c r="F91943" s="27"/>
      <c r="G91943" s="27"/>
      <c r="H91943" s="27"/>
      <c r="I91943" s="27"/>
    </row>
    <row r="91944" spans="6:9" x14ac:dyDescent="0.2">
      <c r="F91944" s="27"/>
      <c r="G91944" s="27"/>
      <c r="H91944" s="27"/>
      <c r="I91944" s="27"/>
    </row>
    <row r="91945" spans="6:9" x14ac:dyDescent="0.2">
      <c r="F91945" s="27"/>
      <c r="G91945" s="27"/>
      <c r="H91945" s="27"/>
      <c r="I91945" s="27"/>
    </row>
    <row r="91946" spans="6:9" x14ac:dyDescent="0.2">
      <c r="F91946" s="27"/>
      <c r="G91946" s="27"/>
      <c r="H91946" s="27"/>
      <c r="I91946" s="27"/>
    </row>
    <row r="91947" spans="6:9" x14ac:dyDescent="0.2">
      <c r="F91947" s="27"/>
      <c r="G91947" s="27"/>
      <c r="H91947" s="27"/>
      <c r="I91947" s="27"/>
    </row>
    <row r="91948" spans="6:9" x14ac:dyDescent="0.2">
      <c r="F91948" s="27"/>
      <c r="G91948" s="27"/>
      <c r="H91948" s="27"/>
      <c r="I91948" s="27"/>
    </row>
    <row r="91949" spans="6:9" x14ac:dyDescent="0.2">
      <c r="F91949" s="27"/>
      <c r="G91949" s="27"/>
      <c r="H91949" s="27"/>
      <c r="I91949" s="27"/>
    </row>
    <row r="91950" spans="6:9" x14ac:dyDescent="0.2">
      <c r="F91950" s="27"/>
      <c r="G91950" s="27"/>
      <c r="H91950" s="27"/>
      <c r="I91950" s="27"/>
    </row>
    <row r="91951" spans="6:9" x14ac:dyDescent="0.2">
      <c r="F91951" s="27"/>
      <c r="G91951" s="27"/>
      <c r="H91951" s="27"/>
      <c r="I91951" s="27"/>
    </row>
    <row r="91952" spans="6:9" x14ac:dyDescent="0.2">
      <c r="F91952" s="27"/>
      <c r="G91952" s="27"/>
      <c r="H91952" s="27"/>
      <c r="I91952" s="27"/>
    </row>
    <row r="91953" spans="6:9" x14ac:dyDescent="0.2">
      <c r="F91953" s="27"/>
      <c r="G91953" s="27"/>
      <c r="H91953" s="27"/>
      <c r="I91953" s="27"/>
    </row>
    <row r="91954" spans="6:9" x14ac:dyDescent="0.2">
      <c r="F91954" s="27"/>
      <c r="G91954" s="27"/>
      <c r="H91954" s="27"/>
      <c r="I91954" s="27"/>
    </row>
    <row r="91955" spans="6:9" x14ac:dyDescent="0.2">
      <c r="F91955" s="27"/>
      <c r="G91955" s="27"/>
      <c r="H91955" s="27"/>
      <c r="I91955" s="27"/>
    </row>
    <row r="91956" spans="6:9" x14ac:dyDescent="0.2">
      <c r="F91956" s="27"/>
      <c r="G91956" s="27"/>
      <c r="H91956" s="27"/>
      <c r="I91956" s="27"/>
    </row>
    <row r="91957" spans="6:9" x14ac:dyDescent="0.2">
      <c r="F91957" s="27"/>
      <c r="G91957" s="27"/>
      <c r="H91957" s="27"/>
      <c r="I91957" s="27"/>
    </row>
    <row r="91958" spans="6:9" x14ac:dyDescent="0.2">
      <c r="F91958" s="27"/>
      <c r="G91958" s="27"/>
      <c r="H91958" s="27"/>
      <c r="I91958" s="27"/>
    </row>
    <row r="91959" spans="6:9" x14ac:dyDescent="0.2">
      <c r="F91959" s="27"/>
      <c r="G91959" s="27"/>
      <c r="H91959" s="27"/>
      <c r="I91959" s="27"/>
    </row>
    <row r="91960" spans="6:9" x14ac:dyDescent="0.2">
      <c r="F91960" s="27"/>
      <c r="G91960" s="27"/>
      <c r="H91960" s="27"/>
      <c r="I91960" s="27"/>
    </row>
    <row r="91961" spans="6:9" x14ac:dyDescent="0.2">
      <c r="F91961" s="27"/>
      <c r="G91961" s="27"/>
      <c r="H91961" s="27"/>
      <c r="I91961" s="27"/>
    </row>
    <row r="91962" spans="6:9" x14ac:dyDescent="0.2">
      <c r="F91962" s="27"/>
      <c r="G91962" s="27"/>
      <c r="H91962" s="27"/>
      <c r="I91962" s="27"/>
    </row>
    <row r="91963" spans="6:9" x14ac:dyDescent="0.2">
      <c r="F91963" s="27"/>
      <c r="G91963" s="27"/>
      <c r="H91963" s="27"/>
      <c r="I91963" s="27"/>
    </row>
    <row r="91964" spans="6:9" x14ac:dyDescent="0.2">
      <c r="F91964" s="27"/>
      <c r="G91964" s="27"/>
      <c r="H91964" s="27"/>
      <c r="I91964" s="27"/>
    </row>
    <row r="91965" spans="6:9" x14ac:dyDescent="0.2">
      <c r="F91965" s="27"/>
      <c r="G91965" s="27"/>
      <c r="H91965" s="27"/>
      <c r="I91965" s="27"/>
    </row>
    <row r="91966" spans="6:9" x14ac:dyDescent="0.2">
      <c r="F91966" s="27"/>
      <c r="G91966" s="27"/>
      <c r="H91966" s="27"/>
      <c r="I91966" s="27"/>
    </row>
    <row r="91967" spans="6:9" x14ac:dyDescent="0.2">
      <c r="F91967" s="27"/>
      <c r="G91967" s="27"/>
      <c r="H91967" s="27"/>
      <c r="I91967" s="27"/>
    </row>
    <row r="91968" spans="6:9" x14ac:dyDescent="0.2">
      <c r="F91968" s="27"/>
      <c r="G91968" s="27"/>
      <c r="H91968" s="27"/>
      <c r="I91968" s="27"/>
    </row>
    <row r="91969" spans="6:9" x14ac:dyDescent="0.2">
      <c r="F91969" s="27"/>
      <c r="G91969" s="27"/>
      <c r="H91969" s="27"/>
      <c r="I91969" s="27"/>
    </row>
    <row r="91970" spans="6:9" x14ac:dyDescent="0.2">
      <c r="F91970" s="27"/>
      <c r="G91970" s="27"/>
      <c r="H91970" s="27"/>
      <c r="I91970" s="27"/>
    </row>
    <row r="91971" spans="6:9" x14ac:dyDescent="0.2">
      <c r="F91971" s="27"/>
      <c r="G91971" s="27"/>
      <c r="H91971" s="27"/>
      <c r="I91971" s="27"/>
    </row>
    <row r="91972" spans="6:9" x14ac:dyDescent="0.2">
      <c r="F91972" s="27"/>
      <c r="G91972" s="27"/>
      <c r="H91972" s="27"/>
      <c r="I91972" s="27"/>
    </row>
    <row r="91973" spans="6:9" x14ac:dyDescent="0.2">
      <c r="F91973" s="27"/>
      <c r="G91973" s="27"/>
      <c r="H91973" s="27"/>
      <c r="I91973" s="27"/>
    </row>
    <row r="91974" spans="6:9" x14ac:dyDescent="0.2">
      <c r="F91974" s="27"/>
      <c r="G91974" s="27"/>
      <c r="H91974" s="27"/>
      <c r="I91974" s="27"/>
    </row>
    <row r="91975" spans="6:9" x14ac:dyDescent="0.2">
      <c r="F91975" s="27"/>
      <c r="G91975" s="27"/>
      <c r="H91975" s="27"/>
      <c r="I91975" s="27"/>
    </row>
    <row r="91976" spans="6:9" x14ac:dyDescent="0.2">
      <c r="F91976" s="27"/>
      <c r="G91976" s="27"/>
      <c r="H91976" s="27"/>
      <c r="I91976" s="27"/>
    </row>
    <row r="91977" spans="6:9" x14ac:dyDescent="0.2">
      <c r="F91977" s="27"/>
      <c r="G91977" s="27"/>
      <c r="H91977" s="27"/>
      <c r="I91977" s="27"/>
    </row>
    <row r="91978" spans="6:9" x14ac:dyDescent="0.2">
      <c r="F91978" s="27"/>
      <c r="G91978" s="27"/>
      <c r="H91978" s="27"/>
      <c r="I91978" s="27"/>
    </row>
    <row r="91979" spans="6:9" x14ac:dyDescent="0.2">
      <c r="F91979" s="27"/>
      <c r="G91979" s="27"/>
      <c r="H91979" s="27"/>
      <c r="I91979" s="27"/>
    </row>
    <row r="91980" spans="6:9" x14ac:dyDescent="0.2">
      <c r="F91980" s="27"/>
      <c r="G91980" s="27"/>
      <c r="H91980" s="27"/>
      <c r="I91980" s="27"/>
    </row>
    <row r="91981" spans="6:9" x14ac:dyDescent="0.2">
      <c r="F91981" s="27"/>
      <c r="G91981" s="27"/>
      <c r="H91981" s="27"/>
      <c r="I91981" s="27"/>
    </row>
    <row r="91982" spans="6:9" x14ac:dyDescent="0.2">
      <c r="F91982" s="27"/>
      <c r="G91982" s="27"/>
      <c r="H91982" s="27"/>
      <c r="I91982" s="27"/>
    </row>
    <row r="91983" spans="6:9" x14ac:dyDescent="0.2">
      <c r="F91983" s="27"/>
      <c r="G91983" s="27"/>
      <c r="H91983" s="27"/>
      <c r="I91983" s="27"/>
    </row>
    <row r="91984" spans="6:9" x14ac:dyDescent="0.2">
      <c r="F91984" s="27"/>
      <c r="G91984" s="27"/>
      <c r="H91984" s="27"/>
      <c r="I91984" s="27"/>
    </row>
    <row r="91985" spans="6:9" x14ac:dyDescent="0.2">
      <c r="F91985" s="27"/>
      <c r="G91985" s="27"/>
      <c r="H91985" s="27"/>
      <c r="I91985" s="27"/>
    </row>
    <row r="91986" spans="6:9" x14ac:dyDescent="0.2">
      <c r="F91986" s="27"/>
      <c r="G91986" s="27"/>
      <c r="H91986" s="27"/>
      <c r="I91986" s="27"/>
    </row>
    <row r="91987" spans="6:9" x14ac:dyDescent="0.2">
      <c r="F91987" s="27"/>
      <c r="G91987" s="27"/>
      <c r="H91987" s="27"/>
      <c r="I91987" s="27"/>
    </row>
    <row r="91988" spans="6:9" x14ac:dyDescent="0.2">
      <c r="F91988" s="27"/>
      <c r="G91988" s="27"/>
      <c r="H91988" s="27"/>
      <c r="I91988" s="27"/>
    </row>
    <row r="91989" spans="6:9" x14ac:dyDescent="0.2">
      <c r="F91989" s="27"/>
      <c r="G91989" s="27"/>
      <c r="H91989" s="27"/>
      <c r="I91989" s="27"/>
    </row>
    <row r="91990" spans="6:9" x14ac:dyDescent="0.2">
      <c r="F91990" s="27"/>
      <c r="G91990" s="27"/>
      <c r="H91990" s="27"/>
      <c r="I91990" s="27"/>
    </row>
    <row r="91991" spans="6:9" x14ac:dyDescent="0.2">
      <c r="F91991" s="27"/>
      <c r="G91991" s="27"/>
      <c r="H91991" s="27"/>
      <c r="I91991" s="27"/>
    </row>
    <row r="91992" spans="6:9" x14ac:dyDescent="0.2">
      <c r="F91992" s="27"/>
      <c r="G91992" s="27"/>
      <c r="H91992" s="27"/>
      <c r="I91992" s="27"/>
    </row>
    <row r="91993" spans="6:9" x14ac:dyDescent="0.2">
      <c r="F91993" s="27"/>
      <c r="G91993" s="27"/>
      <c r="H91993" s="27"/>
      <c r="I91993" s="27"/>
    </row>
    <row r="91994" spans="6:9" x14ac:dyDescent="0.2">
      <c r="F91994" s="27"/>
      <c r="G91994" s="27"/>
      <c r="H91994" s="27"/>
      <c r="I91994" s="27"/>
    </row>
    <row r="91995" spans="6:9" x14ac:dyDescent="0.2">
      <c r="F91995" s="27"/>
      <c r="G91995" s="27"/>
      <c r="H91995" s="27"/>
      <c r="I91995" s="27"/>
    </row>
    <row r="91996" spans="6:9" x14ac:dyDescent="0.2">
      <c r="F91996" s="27"/>
      <c r="G91996" s="27"/>
      <c r="H91996" s="27"/>
      <c r="I91996" s="27"/>
    </row>
    <row r="91997" spans="6:9" x14ac:dyDescent="0.2">
      <c r="F91997" s="27"/>
      <c r="G91997" s="27"/>
      <c r="H91997" s="27"/>
      <c r="I91997" s="27"/>
    </row>
    <row r="91998" spans="6:9" x14ac:dyDescent="0.2">
      <c r="F91998" s="27"/>
      <c r="G91998" s="27"/>
      <c r="H91998" s="27"/>
      <c r="I91998" s="27"/>
    </row>
    <row r="91999" spans="6:9" x14ac:dyDescent="0.2">
      <c r="F91999" s="27"/>
      <c r="G91999" s="27"/>
      <c r="H91999" s="27"/>
      <c r="I91999" s="27"/>
    </row>
    <row r="92000" spans="6:9" x14ac:dyDescent="0.2">
      <c r="F92000" s="27"/>
      <c r="G92000" s="27"/>
      <c r="H92000" s="27"/>
      <c r="I92000" s="27"/>
    </row>
    <row r="92001" spans="6:9" x14ac:dyDescent="0.2">
      <c r="F92001" s="27"/>
      <c r="G92001" s="27"/>
      <c r="H92001" s="27"/>
      <c r="I92001" s="27"/>
    </row>
    <row r="92002" spans="6:9" x14ac:dyDescent="0.2">
      <c r="F92002" s="27"/>
      <c r="G92002" s="27"/>
      <c r="H92002" s="27"/>
      <c r="I92002" s="27"/>
    </row>
    <row r="92003" spans="6:9" x14ac:dyDescent="0.2">
      <c r="F92003" s="27"/>
      <c r="G92003" s="27"/>
      <c r="H92003" s="27"/>
      <c r="I92003" s="27"/>
    </row>
    <row r="92004" spans="6:9" x14ac:dyDescent="0.2">
      <c r="F92004" s="27"/>
      <c r="G92004" s="27"/>
      <c r="H92004" s="27"/>
      <c r="I92004" s="27"/>
    </row>
    <row r="92005" spans="6:9" x14ac:dyDescent="0.2">
      <c r="F92005" s="27"/>
      <c r="G92005" s="27"/>
      <c r="H92005" s="27"/>
      <c r="I92005" s="27"/>
    </row>
    <row r="92006" spans="6:9" x14ac:dyDescent="0.2">
      <c r="F92006" s="27"/>
      <c r="G92006" s="27"/>
      <c r="H92006" s="27"/>
      <c r="I92006" s="27"/>
    </row>
    <row r="92007" spans="6:9" x14ac:dyDescent="0.2">
      <c r="F92007" s="27"/>
      <c r="G92007" s="27"/>
      <c r="H92007" s="27"/>
      <c r="I92007" s="27"/>
    </row>
    <row r="92008" spans="6:9" x14ac:dyDescent="0.2">
      <c r="F92008" s="27"/>
      <c r="G92008" s="27"/>
      <c r="H92008" s="27"/>
      <c r="I92008" s="27"/>
    </row>
    <row r="92009" spans="6:9" x14ac:dyDescent="0.2">
      <c r="F92009" s="27"/>
      <c r="G92009" s="27"/>
      <c r="H92009" s="27"/>
      <c r="I92009" s="27"/>
    </row>
    <row r="92010" spans="6:9" x14ac:dyDescent="0.2">
      <c r="F92010" s="27"/>
      <c r="G92010" s="27"/>
      <c r="H92010" s="27"/>
      <c r="I92010" s="27"/>
    </row>
    <row r="92011" spans="6:9" x14ac:dyDescent="0.2">
      <c r="F92011" s="27"/>
      <c r="G92011" s="27"/>
      <c r="H92011" s="27"/>
      <c r="I92011" s="27"/>
    </row>
    <row r="92012" spans="6:9" x14ac:dyDescent="0.2">
      <c r="F92012" s="27"/>
      <c r="G92012" s="27"/>
      <c r="H92012" s="27"/>
      <c r="I92012" s="27"/>
    </row>
    <row r="92013" spans="6:9" x14ac:dyDescent="0.2">
      <c r="F92013" s="27"/>
      <c r="G92013" s="27"/>
      <c r="H92013" s="27"/>
      <c r="I92013" s="27"/>
    </row>
    <row r="92014" spans="6:9" x14ac:dyDescent="0.2">
      <c r="F92014" s="27"/>
      <c r="G92014" s="27"/>
      <c r="H92014" s="27"/>
      <c r="I92014" s="27"/>
    </row>
    <row r="92015" spans="6:9" x14ac:dyDescent="0.2">
      <c r="F92015" s="27"/>
      <c r="G92015" s="27"/>
      <c r="H92015" s="27"/>
      <c r="I92015" s="27"/>
    </row>
    <row r="92016" spans="6:9" x14ac:dyDescent="0.2">
      <c r="F92016" s="27"/>
      <c r="G92016" s="27"/>
      <c r="H92016" s="27"/>
      <c r="I92016" s="27"/>
    </row>
    <row r="92017" spans="6:9" x14ac:dyDescent="0.2">
      <c r="F92017" s="27"/>
      <c r="G92017" s="27"/>
      <c r="H92017" s="27"/>
      <c r="I92017" s="27"/>
    </row>
    <row r="92018" spans="6:9" x14ac:dyDescent="0.2">
      <c r="F92018" s="27"/>
      <c r="G92018" s="27"/>
      <c r="H92018" s="27"/>
      <c r="I92018" s="27"/>
    </row>
    <row r="92019" spans="6:9" x14ac:dyDescent="0.2">
      <c r="F92019" s="27"/>
      <c r="G92019" s="27"/>
      <c r="H92019" s="27"/>
      <c r="I92019" s="27"/>
    </row>
    <row r="92020" spans="6:9" x14ac:dyDescent="0.2">
      <c r="F92020" s="27"/>
      <c r="G92020" s="27"/>
      <c r="H92020" s="27"/>
      <c r="I92020" s="27"/>
    </row>
    <row r="92021" spans="6:9" x14ac:dyDescent="0.2">
      <c r="F92021" s="27"/>
      <c r="G92021" s="27"/>
      <c r="H92021" s="27"/>
      <c r="I92021" s="27"/>
    </row>
    <row r="92022" spans="6:9" x14ac:dyDescent="0.2">
      <c r="F92022" s="27"/>
      <c r="G92022" s="27"/>
      <c r="H92022" s="27"/>
      <c r="I92022" s="27"/>
    </row>
    <row r="92023" spans="6:9" x14ac:dyDescent="0.2">
      <c r="F92023" s="27"/>
      <c r="G92023" s="27"/>
      <c r="H92023" s="27"/>
      <c r="I92023" s="27"/>
    </row>
    <row r="92024" spans="6:9" x14ac:dyDescent="0.2">
      <c r="F92024" s="27"/>
      <c r="G92024" s="27"/>
      <c r="H92024" s="27"/>
      <c r="I92024" s="27"/>
    </row>
    <row r="92025" spans="6:9" x14ac:dyDescent="0.2">
      <c r="F92025" s="27"/>
      <c r="G92025" s="27"/>
      <c r="H92025" s="27"/>
      <c r="I92025" s="27"/>
    </row>
    <row r="92026" spans="6:9" x14ac:dyDescent="0.2">
      <c r="F92026" s="27"/>
      <c r="G92026" s="27"/>
      <c r="H92026" s="27"/>
      <c r="I92026" s="27"/>
    </row>
    <row r="92027" spans="6:9" x14ac:dyDescent="0.2">
      <c r="F92027" s="27"/>
      <c r="G92027" s="27"/>
      <c r="H92027" s="27"/>
      <c r="I92027" s="27"/>
    </row>
    <row r="92028" spans="6:9" x14ac:dyDescent="0.2">
      <c r="F92028" s="27"/>
      <c r="G92028" s="27"/>
      <c r="H92028" s="27"/>
      <c r="I92028" s="27"/>
    </row>
    <row r="92029" spans="6:9" x14ac:dyDescent="0.2">
      <c r="F92029" s="27"/>
      <c r="G92029" s="27"/>
      <c r="H92029" s="27"/>
      <c r="I92029" s="27"/>
    </row>
    <row r="92030" spans="6:9" x14ac:dyDescent="0.2">
      <c r="F92030" s="27"/>
      <c r="G92030" s="27"/>
      <c r="H92030" s="27"/>
      <c r="I92030" s="27"/>
    </row>
    <row r="92031" spans="6:9" x14ac:dyDescent="0.2">
      <c r="F92031" s="27"/>
      <c r="G92031" s="27"/>
      <c r="H92031" s="27"/>
      <c r="I92031" s="27"/>
    </row>
    <row r="92032" spans="6:9" x14ac:dyDescent="0.2">
      <c r="F92032" s="27"/>
      <c r="G92032" s="27"/>
      <c r="H92032" s="27"/>
      <c r="I92032" s="27"/>
    </row>
    <row r="92033" spans="6:9" x14ac:dyDescent="0.2">
      <c r="F92033" s="27"/>
      <c r="G92033" s="27"/>
      <c r="H92033" s="27"/>
      <c r="I92033" s="27"/>
    </row>
    <row r="92034" spans="6:9" x14ac:dyDescent="0.2">
      <c r="F92034" s="27"/>
      <c r="G92034" s="27"/>
      <c r="H92034" s="27"/>
      <c r="I92034" s="27"/>
    </row>
    <row r="92035" spans="6:9" x14ac:dyDescent="0.2">
      <c r="F92035" s="27"/>
      <c r="G92035" s="27"/>
      <c r="H92035" s="27"/>
      <c r="I92035" s="27"/>
    </row>
    <row r="92036" spans="6:9" x14ac:dyDescent="0.2">
      <c r="F92036" s="27"/>
      <c r="G92036" s="27"/>
      <c r="H92036" s="27"/>
      <c r="I92036" s="27"/>
    </row>
    <row r="92037" spans="6:9" x14ac:dyDescent="0.2">
      <c r="F92037" s="27"/>
      <c r="G92037" s="27"/>
      <c r="H92037" s="27"/>
      <c r="I92037" s="27"/>
    </row>
    <row r="92038" spans="6:9" x14ac:dyDescent="0.2">
      <c r="F92038" s="27"/>
      <c r="G92038" s="27"/>
      <c r="H92038" s="27"/>
      <c r="I92038" s="27"/>
    </row>
    <row r="92039" spans="6:9" x14ac:dyDescent="0.2">
      <c r="F92039" s="27"/>
      <c r="G92039" s="27"/>
      <c r="H92039" s="27"/>
      <c r="I92039" s="27"/>
    </row>
    <row r="92040" spans="6:9" x14ac:dyDescent="0.2">
      <c r="F92040" s="27"/>
      <c r="G92040" s="27"/>
      <c r="H92040" s="27"/>
      <c r="I92040" s="27"/>
    </row>
    <row r="92041" spans="6:9" x14ac:dyDescent="0.2">
      <c r="F92041" s="27"/>
      <c r="G92041" s="27"/>
      <c r="H92041" s="27"/>
      <c r="I92041" s="27"/>
    </row>
    <row r="92042" spans="6:9" x14ac:dyDescent="0.2">
      <c r="F92042" s="27"/>
      <c r="G92042" s="27"/>
      <c r="H92042" s="27"/>
      <c r="I92042" s="27"/>
    </row>
    <row r="92043" spans="6:9" x14ac:dyDescent="0.2">
      <c r="F92043" s="27"/>
      <c r="G92043" s="27"/>
      <c r="H92043" s="27"/>
      <c r="I92043" s="27"/>
    </row>
    <row r="92044" spans="6:9" x14ac:dyDescent="0.2">
      <c r="F92044" s="27"/>
      <c r="G92044" s="27"/>
      <c r="H92044" s="27"/>
      <c r="I92044" s="27"/>
    </row>
    <row r="92045" spans="6:9" x14ac:dyDescent="0.2">
      <c r="F92045" s="27"/>
      <c r="G92045" s="27"/>
      <c r="H92045" s="27"/>
      <c r="I92045" s="27"/>
    </row>
    <row r="92046" spans="6:9" x14ac:dyDescent="0.2">
      <c r="F92046" s="27"/>
      <c r="G92046" s="27"/>
      <c r="H92046" s="27"/>
      <c r="I92046" s="27"/>
    </row>
    <row r="92047" spans="6:9" x14ac:dyDescent="0.2">
      <c r="F92047" s="27"/>
      <c r="G92047" s="27"/>
      <c r="H92047" s="27"/>
      <c r="I92047" s="27"/>
    </row>
    <row r="92048" spans="6:9" x14ac:dyDescent="0.2">
      <c r="F92048" s="27"/>
      <c r="G92048" s="27"/>
      <c r="H92048" s="27"/>
      <c r="I92048" s="27"/>
    </row>
    <row r="92049" spans="6:9" x14ac:dyDescent="0.2">
      <c r="F92049" s="27"/>
      <c r="G92049" s="27"/>
      <c r="H92049" s="27"/>
      <c r="I92049" s="27"/>
    </row>
    <row r="92050" spans="6:9" x14ac:dyDescent="0.2">
      <c r="F92050" s="27"/>
      <c r="G92050" s="27"/>
      <c r="H92050" s="27"/>
      <c r="I92050" s="27"/>
    </row>
    <row r="92051" spans="6:9" x14ac:dyDescent="0.2">
      <c r="F92051" s="27"/>
      <c r="G92051" s="27"/>
      <c r="H92051" s="27"/>
      <c r="I92051" s="27"/>
    </row>
    <row r="92052" spans="6:9" x14ac:dyDescent="0.2">
      <c r="F92052" s="27"/>
      <c r="G92052" s="27"/>
      <c r="H92052" s="27"/>
      <c r="I92052" s="27"/>
    </row>
    <row r="92053" spans="6:9" x14ac:dyDescent="0.2">
      <c r="F92053" s="27"/>
      <c r="G92053" s="27"/>
      <c r="H92053" s="27"/>
      <c r="I92053" s="27"/>
    </row>
    <row r="92054" spans="6:9" x14ac:dyDescent="0.2">
      <c r="F92054" s="27"/>
      <c r="G92054" s="27"/>
      <c r="H92054" s="27"/>
      <c r="I92054" s="27"/>
    </row>
    <row r="92055" spans="6:9" x14ac:dyDescent="0.2">
      <c r="F92055" s="27"/>
      <c r="G92055" s="27"/>
      <c r="H92055" s="27"/>
      <c r="I92055" s="27"/>
    </row>
    <row r="92056" spans="6:9" x14ac:dyDescent="0.2">
      <c r="F92056" s="27"/>
      <c r="G92056" s="27"/>
      <c r="H92056" s="27"/>
      <c r="I92056" s="27"/>
    </row>
    <row r="92057" spans="6:9" x14ac:dyDescent="0.2">
      <c r="F92057" s="27"/>
      <c r="G92057" s="27"/>
      <c r="H92057" s="27"/>
      <c r="I92057" s="27"/>
    </row>
    <row r="92058" spans="6:9" x14ac:dyDescent="0.2">
      <c r="F92058" s="27"/>
      <c r="G92058" s="27"/>
      <c r="H92058" s="27"/>
      <c r="I92058" s="27"/>
    </row>
    <row r="92059" spans="6:9" x14ac:dyDescent="0.2">
      <c r="F92059" s="27"/>
      <c r="G92059" s="27"/>
      <c r="H92059" s="27"/>
      <c r="I92059" s="27"/>
    </row>
    <row r="92060" spans="6:9" x14ac:dyDescent="0.2">
      <c r="F92060" s="27"/>
      <c r="G92060" s="27"/>
      <c r="H92060" s="27"/>
      <c r="I92060" s="27"/>
    </row>
    <row r="92061" spans="6:9" x14ac:dyDescent="0.2">
      <c r="F92061" s="27"/>
      <c r="G92061" s="27"/>
      <c r="H92061" s="27"/>
      <c r="I92061" s="27"/>
    </row>
    <row r="92062" spans="6:9" x14ac:dyDescent="0.2">
      <c r="F92062" s="27"/>
      <c r="G92062" s="27"/>
      <c r="H92062" s="27"/>
      <c r="I92062" s="27"/>
    </row>
    <row r="92063" spans="6:9" x14ac:dyDescent="0.2">
      <c r="F92063" s="27"/>
      <c r="G92063" s="27"/>
      <c r="H92063" s="27"/>
      <c r="I92063" s="27"/>
    </row>
    <row r="92064" spans="6:9" x14ac:dyDescent="0.2">
      <c r="F92064" s="27"/>
      <c r="G92064" s="27"/>
      <c r="H92064" s="27"/>
      <c r="I92064" s="27"/>
    </row>
    <row r="92065" spans="6:9" x14ac:dyDescent="0.2">
      <c r="F92065" s="27"/>
      <c r="G92065" s="27"/>
      <c r="H92065" s="27"/>
      <c r="I92065" s="27"/>
    </row>
    <row r="92066" spans="6:9" x14ac:dyDescent="0.2">
      <c r="F92066" s="27"/>
      <c r="G92066" s="27"/>
      <c r="H92066" s="27"/>
      <c r="I92066" s="27"/>
    </row>
    <row r="92067" spans="6:9" x14ac:dyDescent="0.2">
      <c r="F92067" s="27"/>
      <c r="G92067" s="27"/>
      <c r="H92067" s="27"/>
      <c r="I92067" s="27"/>
    </row>
    <row r="92068" spans="6:9" x14ac:dyDescent="0.2">
      <c r="F92068" s="27"/>
      <c r="G92068" s="27"/>
      <c r="H92068" s="27"/>
      <c r="I92068" s="27"/>
    </row>
    <row r="92069" spans="6:9" x14ac:dyDescent="0.2">
      <c r="F92069" s="27"/>
      <c r="G92069" s="27"/>
      <c r="H92069" s="27"/>
      <c r="I92069" s="27"/>
    </row>
    <row r="92070" spans="6:9" x14ac:dyDescent="0.2">
      <c r="F92070" s="27"/>
      <c r="G92070" s="27"/>
      <c r="H92070" s="27"/>
      <c r="I92070" s="27"/>
    </row>
    <row r="92071" spans="6:9" x14ac:dyDescent="0.2">
      <c r="F92071" s="27"/>
      <c r="G92071" s="27"/>
      <c r="H92071" s="27"/>
      <c r="I92071" s="27"/>
    </row>
    <row r="92072" spans="6:9" x14ac:dyDescent="0.2">
      <c r="F92072" s="27"/>
      <c r="G92072" s="27"/>
      <c r="H92072" s="27"/>
      <c r="I92072" s="27"/>
    </row>
    <row r="92073" spans="6:9" x14ac:dyDescent="0.2">
      <c r="F92073" s="27"/>
      <c r="G92073" s="27"/>
      <c r="H92073" s="27"/>
      <c r="I92073" s="27"/>
    </row>
    <row r="92074" spans="6:9" x14ac:dyDescent="0.2">
      <c r="F92074" s="27"/>
      <c r="G92074" s="27"/>
      <c r="H92074" s="27"/>
      <c r="I92074" s="27"/>
    </row>
    <row r="92075" spans="6:9" x14ac:dyDescent="0.2">
      <c r="F92075" s="27"/>
      <c r="G92075" s="27"/>
      <c r="H92075" s="27"/>
      <c r="I92075" s="27"/>
    </row>
    <row r="92076" spans="6:9" x14ac:dyDescent="0.2">
      <c r="F92076" s="27"/>
      <c r="G92076" s="27"/>
      <c r="H92076" s="27"/>
      <c r="I92076" s="27"/>
    </row>
    <row r="92077" spans="6:9" x14ac:dyDescent="0.2">
      <c r="F92077" s="27"/>
      <c r="G92077" s="27"/>
      <c r="H92077" s="27"/>
      <c r="I92077" s="27"/>
    </row>
    <row r="92078" spans="6:9" x14ac:dyDescent="0.2">
      <c r="F92078" s="27"/>
      <c r="G92078" s="27"/>
      <c r="H92078" s="27"/>
      <c r="I92078" s="27"/>
    </row>
    <row r="92079" spans="6:9" x14ac:dyDescent="0.2">
      <c r="F92079" s="27"/>
      <c r="G92079" s="27"/>
      <c r="H92079" s="27"/>
      <c r="I92079" s="27"/>
    </row>
    <row r="92080" spans="6:9" x14ac:dyDescent="0.2">
      <c r="F92080" s="27"/>
      <c r="G92080" s="27"/>
      <c r="H92080" s="27"/>
      <c r="I92080" s="27"/>
    </row>
    <row r="92081" spans="6:9" x14ac:dyDescent="0.2">
      <c r="F92081" s="27"/>
      <c r="G92081" s="27"/>
      <c r="H92081" s="27"/>
      <c r="I92081" s="27"/>
    </row>
    <row r="92082" spans="6:9" x14ac:dyDescent="0.2">
      <c r="F92082" s="27"/>
      <c r="G92082" s="27"/>
      <c r="H92082" s="27"/>
      <c r="I92082" s="27"/>
    </row>
    <row r="92083" spans="6:9" x14ac:dyDescent="0.2">
      <c r="F92083" s="27"/>
      <c r="G92083" s="27"/>
      <c r="H92083" s="27"/>
      <c r="I92083" s="27"/>
    </row>
    <row r="92084" spans="6:9" x14ac:dyDescent="0.2">
      <c r="F92084" s="27"/>
      <c r="G92084" s="27"/>
      <c r="H92084" s="27"/>
      <c r="I92084" s="27"/>
    </row>
    <row r="92085" spans="6:9" x14ac:dyDescent="0.2">
      <c r="F92085" s="27"/>
      <c r="G92085" s="27"/>
      <c r="H92085" s="27"/>
      <c r="I92085" s="27"/>
    </row>
    <row r="92086" spans="6:9" x14ac:dyDescent="0.2">
      <c r="F92086" s="27"/>
      <c r="G92086" s="27"/>
      <c r="H92086" s="27"/>
      <c r="I92086" s="27"/>
    </row>
    <row r="92087" spans="6:9" x14ac:dyDescent="0.2">
      <c r="F92087" s="27"/>
      <c r="G92087" s="27"/>
      <c r="H92087" s="27"/>
      <c r="I92087" s="27"/>
    </row>
    <row r="92088" spans="6:9" x14ac:dyDescent="0.2">
      <c r="F92088" s="27"/>
      <c r="G92088" s="27"/>
      <c r="H92088" s="27"/>
      <c r="I92088" s="27"/>
    </row>
    <row r="92089" spans="6:9" x14ac:dyDescent="0.2">
      <c r="F92089" s="27"/>
      <c r="G92089" s="27"/>
      <c r="H92089" s="27"/>
      <c r="I92089" s="27"/>
    </row>
    <row r="92090" spans="6:9" x14ac:dyDescent="0.2">
      <c r="F92090" s="27"/>
      <c r="G92090" s="27"/>
      <c r="H92090" s="27"/>
      <c r="I92090" s="27"/>
    </row>
    <row r="92091" spans="6:9" x14ac:dyDescent="0.2">
      <c r="F92091" s="27"/>
      <c r="G92091" s="27"/>
      <c r="H92091" s="27"/>
      <c r="I92091" s="27"/>
    </row>
    <row r="92092" spans="6:9" x14ac:dyDescent="0.2">
      <c r="F92092" s="27"/>
      <c r="G92092" s="27"/>
      <c r="H92092" s="27"/>
      <c r="I92092" s="27"/>
    </row>
    <row r="92093" spans="6:9" x14ac:dyDescent="0.2">
      <c r="F92093" s="27"/>
      <c r="G92093" s="27"/>
      <c r="H92093" s="27"/>
      <c r="I92093" s="27"/>
    </row>
    <row r="92094" spans="6:9" x14ac:dyDescent="0.2">
      <c r="F92094" s="27"/>
      <c r="G92094" s="27"/>
      <c r="H92094" s="27"/>
      <c r="I92094" s="27"/>
    </row>
    <row r="92095" spans="6:9" x14ac:dyDescent="0.2">
      <c r="F92095" s="27"/>
      <c r="G92095" s="27"/>
      <c r="H92095" s="27"/>
      <c r="I92095" s="27"/>
    </row>
    <row r="92096" spans="6:9" x14ac:dyDescent="0.2">
      <c r="F92096" s="27"/>
      <c r="G92096" s="27"/>
      <c r="H92096" s="27"/>
      <c r="I92096" s="27"/>
    </row>
    <row r="92097" spans="6:9" x14ac:dyDescent="0.2">
      <c r="F92097" s="27"/>
      <c r="G92097" s="27"/>
      <c r="H92097" s="27"/>
      <c r="I92097" s="27"/>
    </row>
    <row r="92098" spans="6:9" x14ac:dyDescent="0.2">
      <c r="F92098" s="27"/>
      <c r="G92098" s="27"/>
      <c r="H92098" s="27"/>
      <c r="I92098" s="27"/>
    </row>
    <row r="92099" spans="6:9" x14ac:dyDescent="0.2">
      <c r="F92099" s="27"/>
      <c r="G92099" s="27"/>
      <c r="H92099" s="27"/>
      <c r="I92099" s="27"/>
    </row>
    <row r="92100" spans="6:9" x14ac:dyDescent="0.2">
      <c r="F92100" s="27"/>
      <c r="G92100" s="27"/>
      <c r="H92100" s="27"/>
      <c r="I92100" s="27"/>
    </row>
    <row r="92101" spans="6:9" x14ac:dyDescent="0.2">
      <c r="F92101" s="27"/>
      <c r="G92101" s="27"/>
      <c r="H92101" s="27"/>
      <c r="I92101" s="27"/>
    </row>
    <row r="92102" spans="6:9" x14ac:dyDescent="0.2">
      <c r="F92102" s="27"/>
      <c r="G92102" s="27"/>
      <c r="H92102" s="27"/>
      <c r="I92102" s="27"/>
    </row>
    <row r="92103" spans="6:9" x14ac:dyDescent="0.2">
      <c r="F92103" s="27"/>
      <c r="G92103" s="27"/>
      <c r="H92103" s="27"/>
      <c r="I92103" s="27"/>
    </row>
    <row r="92104" spans="6:9" x14ac:dyDescent="0.2">
      <c r="F92104" s="27"/>
      <c r="G92104" s="27"/>
      <c r="H92104" s="27"/>
      <c r="I92104" s="27"/>
    </row>
    <row r="92105" spans="6:9" x14ac:dyDescent="0.2">
      <c r="F92105" s="27"/>
      <c r="G92105" s="27"/>
      <c r="H92105" s="27"/>
      <c r="I92105" s="27"/>
    </row>
    <row r="92106" spans="6:9" x14ac:dyDescent="0.2">
      <c r="F92106" s="27"/>
      <c r="G92106" s="27"/>
      <c r="H92106" s="27"/>
      <c r="I92106" s="27"/>
    </row>
    <row r="92107" spans="6:9" x14ac:dyDescent="0.2">
      <c r="F92107" s="27"/>
      <c r="G92107" s="27"/>
      <c r="H92107" s="27"/>
      <c r="I92107" s="27"/>
    </row>
    <row r="92108" spans="6:9" x14ac:dyDescent="0.2">
      <c r="F92108" s="27"/>
      <c r="G92108" s="27"/>
      <c r="H92108" s="27"/>
      <c r="I92108" s="27"/>
    </row>
    <row r="92109" spans="6:9" x14ac:dyDescent="0.2">
      <c r="F92109" s="27"/>
      <c r="G92109" s="27"/>
      <c r="H92109" s="27"/>
      <c r="I92109" s="27"/>
    </row>
    <row r="92110" spans="6:9" x14ac:dyDescent="0.2">
      <c r="F92110" s="27"/>
      <c r="G92110" s="27"/>
      <c r="H92110" s="27"/>
      <c r="I92110" s="27"/>
    </row>
    <row r="92111" spans="6:9" x14ac:dyDescent="0.2">
      <c r="F92111" s="27"/>
      <c r="G92111" s="27"/>
      <c r="H92111" s="27"/>
      <c r="I92111" s="27"/>
    </row>
    <row r="92112" spans="6:9" x14ac:dyDescent="0.2">
      <c r="F92112" s="27"/>
      <c r="G92112" s="27"/>
      <c r="H92112" s="27"/>
      <c r="I92112" s="27"/>
    </row>
    <row r="92113" spans="6:9" x14ac:dyDescent="0.2">
      <c r="F92113" s="27"/>
      <c r="G92113" s="27"/>
      <c r="H92113" s="27"/>
      <c r="I92113" s="27"/>
    </row>
    <row r="92114" spans="6:9" x14ac:dyDescent="0.2">
      <c r="F92114" s="27"/>
      <c r="G92114" s="27"/>
      <c r="H92114" s="27"/>
      <c r="I92114" s="27"/>
    </row>
    <row r="92115" spans="6:9" x14ac:dyDescent="0.2">
      <c r="F92115" s="27"/>
      <c r="G92115" s="27"/>
      <c r="H92115" s="27"/>
      <c r="I92115" s="27"/>
    </row>
    <row r="92116" spans="6:9" x14ac:dyDescent="0.2">
      <c r="F92116" s="27"/>
      <c r="G92116" s="27"/>
      <c r="H92116" s="27"/>
      <c r="I92116" s="27"/>
    </row>
    <row r="92117" spans="6:9" x14ac:dyDescent="0.2">
      <c r="F92117" s="27"/>
      <c r="G92117" s="27"/>
      <c r="H92117" s="27"/>
      <c r="I92117" s="27"/>
    </row>
    <row r="92118" spans="6:9" x14ac:dyDescent="0.2">
      <c r="F92118" s="27"/>
      <c r="G92118" s="27"/>
      <c r="H92118" s="27"/>
      <c r="I92118" s="27"/>
    </row>
    <row r="92119" spans="6:9" x14ac:dyDescent="0.2">
      <c r="F92119" s="27"/>
      <c r="G92119" s="27"/>
      <c r="H92119" s="27"/>
      <c r="I92119" s="27"/>
    </row>
    <row r="92120" spans="6:9" x14ac:dyDescent="0.2">
      <c r="F92120" s="27"/>
      <c r="G92120" s="27"/>
      <c r="H92120" s="27"/>
      <c r="I92120" s="27"/>
    </row>
    <row r="92121" spans="6:9" x14ac:dyDescent="0.2">
      <c r="F92121" s="27"/>
      <c r="G92121" s="27"/>
      <c r="H92121" s="27"/>
      <c r="I92121" s="27"/>
    </row>
    <row r="92122" spans="6:9" x14ac:dyDescent="0.2">
      <c r="F92122" s="27"/>
      <c r="G92122" s="27"/>
      <c r="H92122" s="27"/>
      <c r="I92122" s="27"/>
    </row>
    <row r="92123" spans="6:9" x14ac:dyDescent="0.2">
      <c r="F92123" s="27"/>
      <c r="G92123" s="27"/>
      <c r="H92123" s="27"/>
      <c r="I92123" s="27"/>
    </row>
    <row r="92124" spans="6:9" x14ac:dyDescent="0.2">
      <c r="F92124" s="27"/>
      <c r="G92124" s="27"/>
      <c r="H92124" s="27"/>
      <c r="I92124" s="27"/>
    </row>
    <row r="92125" spans="6:9" x14ac:dyDescent="0.2">
      <c r="F92125" s="27"/>
      <c r="G92125" s="27"/>
      <c r="H92125" s="27"/>
      <c r="I92125" s="27"/>
    </row>
    <row r="92126" spans="6:9" x14ac:dyDescent="0.2">
      <c r="F92126" s="27"/>
      <c r="G92126" s="27"/>
      <c r="H92126" s="27"/>
      <c r="I92126" s="27"/>
    </row>
    <row r="92127" spans="6:9" x14ac:dyDescent="0.2">
      <c r="F92127" s="27"/>
      <c r="G92127" s="27"/>
      <c r="H92127" s="27"/>
      <c r="I92127" s="27"/>
    </row>
    <row r="92128" spans="6:9" x14ac:dyDescent="0.2">
      <c r="F92128" s="27"/>
      <c r="G92128" s="27"/>
      <c r="H92128" s="27"/>
      <c r="I92128" s="27"/>
    </row>
    <row r="92129" spans="6:9" x14ac:dyDescent="0.2">
      <c r="F92129" s="27"/>
      <c r="G92129" s="27"/>
      <c r="H92129" s="27"/>
      <c r="I92129" s="27"/>
    </row>
    <row r="92130" spans="6:9" x14ac:dyDescent="0.2">
      <c r="F92130" s="27"/>
      <c r="G92130" s="27"/>
      <c r="H92130" s="27"/>
      <c r="I92130" s="27"/>
    </row>
    <row r="92131" spans="6:9" x14ac:dyDescent="0.2">
      <c r="F92131" s="27"/>
      <c r="G92131" s="27"/>
      <c r="H92131" s="27"/>
      <c r="I92131" s="27"/>
    </row>
    <row r="92132" spans="6:9" x14ac:dyDescent="0.2">
      <c r="F92132" s="27"/>
      <c r="G92132" s="27"/>
      <c r="H92132" s="27"/>
      <c r="I92132" s="27"/>
    </row>
    <row r="92133" spans="6:9" x14ac:dyDescent="0.2">
      <c r="F92133" s="27"/>
      <c r="G92133" s="27"/>
      <c r="H92133" s="27"/>
      <c r="I92133" s="27"/>
    </row>
    <row r="92134" spans="6:9" x14ac:dyDescent="0.2">
      <c r="F92134" s="27"/>
      <c r="G92134" s="27"/>
      <c r="H92134" s="27"/>
      <c r="I92134" s="27"/>
    </row>
    <row r="92135" spans="6:9" x14ac:dyDescent="0.2">
      <c r="F92135" s="27"/>
      <c r="G92135" s="27"/>
      <c r="H92135" s="27"/>
      <c r="I92135" s="27"/>
    </row>
    <row r="92136" spans="6:9" x14ac:dyDescent="0.2">
      <c r="F92136" s="27"/>
      <c r="G92136" s="27"/>
      <c r="H92136" s="27"/>
      <c r="I92136" s="27"/>
    </row>
    <row r="92137" spans="6:9" x14ac:dyDescent="0.2">
      <c r="F92137" s="27"/>
      <c r="G92137" s="27"/>
      <c r="H92137" s="27"/>
      <c r="I92137" s="27"/>
    </row>
    <row r="92138" spans="6:9" x14ac:dyDescent="0.2">
      <c r="F92138" s="27"/>
      <c r="G92138" s="27"/>
      <c r="H92138" s="27"/>
      <c r="I92138" s="27"/>
    </row>
    <row r="92139" spans="6:9" x14ac:dyDescent="0.2">
      <c r="F92139" s="27"/>
      <c r="G92139" s="27"/>
      <c r="H92139" s="27"/>
      <c r="I92139" s="27"/>
    </row>
    <row r="92140" spans="6:9" x14ac:dyDescent="0.2">
      <c r="F92140" s="27"/>
      <c r="G92140" s="27"/>
      <c r="H92140" s="27"/>
      <c r="I92140" s="27"/>
    </row>
    <row r="92141" spans="6:9" x14ac:dyDescent="0.2">
      <c r="F92141" s="27"/>
      <c r="G92141" s="27"/>
      <c r="H92141" s="27"/>
      <c r="I92141" s="27"/>
    </row>
    <row r="92142" spans="6:9" x14ac:dyDescent="0.2">
      <c r="F92142" s="27"/>
      <c r="G92142" s="27"/>
      <c r="H92142" s="27"/>
      <c r="I92142" s="27"/>
    </row>
    <row r="92143" spans="6:9" x14ac:dyDescent="0.2">
      <c r="F92143" s="27"/>
      <c r="G92143" s="27"/>
      <c r="H92143" s="27"/>
      <c r="I92143" s="27"/>
    </row>
    <row r="92144" spans="6:9" x14ac:dyDescent="0.2">
      <c r="F92144" s="27"/>
      <c r="G92144" s="27"/>
      <c r="H92144" s="27"/>
      <c r="I92144" s="27"/>
    </row>
    <row r="92145" spans="6:9" x14ac:dyDescent="0.2">
      <c r="F92145" s="27"/>
      <c r="G92145" s="27"/>
      <c r="H92145" s="27"/>
      <c r="I92145" s="27"/>
    </row>
    <row r="92146" spans="6:9" x14ac:dyDescent="0.2">
      <c r="F92146" s="27"/>
      <c r="G92146" s="27"/>
      <c r="H92146" s="27"/>
      <c r="I92146" s="27"/>
    </row>
    <row r="92147" spans="6:9" x14ac:dyDescent="0.2">
      <c r="F92147" s="27"/>
      <c r="G92147" s="27"/>
      <c r="H92147" s="27"/>
      <c r="I92147" s="27"/>
    </row>
    <row r="92148" spans="6:9" x14ac:dyDescent="0.2">
      <c r="F92148" s="27"/>
      <c r="G92148" s="27"/>
      <c r="H92148" s="27"/>
      <c r="I92148" s="27"/>
    </row>
    <row r="92149" spans="6:9" x14ac:dyDescent="0.2">
      <c r="F92149" s="27"/>
      <c r="G92149" s="27"/>
      <c r="H92149" s="27"/>
      <c r="I92149" s="27"/>
    </row>
    <row r="92150" spans="6:9" x14ac:dyDescent="0.2">
      <c r="F92150" s="27"/>
      <c r="G92150" s="27"/>
      <c r="H92150" s="27"/>
      <c r="I92150" s="27"/>
    </row>
    <row r="92151" spans="6:9" x14ac:dyDescent="0.2">
      <c r="F92151" s="27"/>
      <c r="G92151" s="27"/>
      <c r="H92151" s="27"/>
      <c r="I92151" s="27"/>
    </row>
    <row r="92152" spans="6:9" x14ac:dyDescent="0.2">
      <c r="F92152" s="27"/>
      <c r="G92152" s="27"/>
      <c r="H92152" s="27"/>
      <c r="I92152" s="27"/>
    </row>
    <row r="92153" spans="6:9" x14ac:dyDescent="0.2">
      <c r="F92153" s="27"/>
      <c r="G92153" s="27"/>
      <c r="H92153" s="27"/>
      <c r="I92153" s="27"/>
    </row>
    <row r="92154" spans="6:9" x14ac:dyDescent="0.2">
      <c r="F92154" s="27"/>
      <c r="G92154" s="27"/>
      <c r="H92154" s="27"/>
      <c r="I92154" s="27"/>
    </row>
    <row r="92155" spans="6:9" x14ac:dyDescent="0.2">
      <c r="F92155" s="27"/>
      <c r="G92155" s="27"/>
      <c r="H92155" s="27"/>
      <c r="I92155" s="27"/>
    </row>
    <row r="92156" spans="6:9" x14ac:dyDescent="0.2">
      <c r="F92156" s="27"/>
      <c r="G92156" s="27"/>
      <c r="H92156" s="27"/>
      <c r="I92156" s="27"/>
    </row>
    <row r="92157" spans="6:9" x14ac:dyDescent="0.2">
      <c r="F92157" s="27"/>
      <c r="G92157" s="27"/>
      <c r="H92157" s="27"/>
      <c r="I92157" s="27"/>
    </row>
    <row r="92158" spans="6:9" x14ac:dyDescent="0.2">
      <c r="F92158" s="27"/>
      <c r="G92158" s="27"/>
      <c r="H92158" s="27"/>
      <c r="I92158" s="27"/>
    </row>
    <row r="92159" spans="6:9" x14ac:dyDescent="0.2">
      <c r="F92159" s="27"/>
      <c r="G92159" s="27"/>
      <c r="H92159" s="27"/>
      <c r="I92159" s="27"/>
    </row>
    <row r="92160" spans="6:9" x14ac:dyDescent="0.2">
      <c r="F92160" s="27"/>
      <c r="G92160" s="27"/>
      <c r="H92160" s="27"/>
      <c r="I92160" s="27"/>
    </row>
    <row r="92161" spans="6:9" x14ac:dyDescent="0.2">
      <c r="F92161" s="27"/>
      <c r="G92161" s="27"/>
      <c r="H92161" s="27"/>
      <c r="I92161" s="27"/>
    </row>
    <row r="92162" spans="6:9" x14ac:dyDescent="0.2">
      <c r="F92162" s="27"/>
      <c r="G92162" s="27"/>
      <c r="H92162" s="27"/>
      <c r="I92162" s="27"/>
    </row>
    <row r="92163" spans="6:9" x14ac:dyDescent="0.2">
      <c r="F92163" s="27"/>
      <c r="G92163" s="27"/>
      <c r="H92163" s="27"/>
      <c r="I92163" s="27"/>
    </row>
    <row r="92164" spans="6:9" x14ac:dyDescent="0.2">
      <c r="F92164" s="27"/>
      <c r="G92164" s="27"/>
      <c r="H92164" s="27"/>
      <c r="I92164" s="27"/>
    </row>
    <row r="92165" spans="6:9" x14ac:dyDescent="0.2">
      <c r="F92165" s="27"/>
      <c r="G92165" s="27"/>
      <c r="H92165" s="27"/>
      <c r="I92165" s="27"/>
    </row>
    <row r="92166" spans="6:9" x14ac:dyDescent="0.2">
      <c r="F92166" s="27"/>
      <c r="G92166" s="27"/>
      <c r="H92166" s="27"/>
      <c r="I92166" s="27"/>
    </row>
    <row r="92167" spans="6:9" x14ac:dyDescent="0.2">
      <c r="F92167" s="27"/>
      <c r="G92167" s="27"/>
      <c r="H92167" s="27"/>
      <c r="I92167" s="27"/>
    </row>
    <row r="92168" spans="6:9" x14ac:dyDescent="0.2">
      <c r="F92168" s="27"/>
      <c r="G92168" s="27"/>
      <c r="H92168" s="27"/>
      <c r="I92168" s="27"/>
    </row>
    <row r="92169" spans="6:9" x14ac:dyDescent="0.2">
      <c r="F92169" s="27"/>
      <c r="G92169" s="27"/>
      <c r="H92169" s="27"/>
      <c r="I92169" s="27"/>
    </row>
    <row r="92170" spans="6:9" x14ac:dyDescent="0.2">
      <c r="F92170" s="27"/>
      <c r="G92170" s="27"/>
      <c r="H92170" s="27"/>
      <c r="I92170" s="27"/>
    </row>
    <row r="92171" spans="6:9" x14ac:dyDescent="0.2">
      <c r="F92171" s="27"/>
      <c r="G92171" s="27"/>
      <c r="H92171" s="27"/>
      <c r="I92171" s="27"/>
    </row>
    <row r="92172" spans="6:9" x14ac:dyDescent="0.2">
      <c r="F92172" s="27"/>
      <c r="G92172" s="27"/>
      <c r="H92172" s="27"/>
      <c r="I92172" s="27"/>
    </row>
    <row r="92173" spans="6:9" x14ac:dyDescent="0.2">
      <c r="F92173" s="27"/>
      <c r="G92173" s="27"/>
      <c r="H92173" s="27"/>
      <c r="I92173" s="27"/>
    </row>
    <row r="92174" spans="6:9" x14ac:dyDescent="0.2">
      <c r="F92174" s="27"/>
      <c r="G92174" s="27"/>
      <c r="H92174" s="27"/>
      <c r="I92174" s="27"/>
    </row>
    <row r="92175" spans="6:9" x14ac:dyDescent="0.2">
      <c r="F92175" s="27"/>
      <c r="G92175" s="27"/>
      <c r="H92175" s="27"/>
      <c r="I92175" s="27"/>
    </row>
    <row r="92176" spans="6:9" x14ac:dyDescent="0.2">
      <c r="F92176" s="27"/>
      <c r="G92176" s="27"/>
      <c r="H92176" s="27"/>
      <c r="I92176" s="27"/>
    </row>
    <row r="92177" spans="6:9" x14ac:dyDescent="0.2">
      <c r="F92177" s="27"/>
      <c r="G92177" s="27"/>
      <c r="H92177" s="27"/>
      <c r="I92177" s="27"/>
    </row>
    <row r="92178" spans="6:9" x14ac:dyDescent="0.2">
      <c r="F92178" s="27"/>
      <c r="G92178" s="27"/>
      <c r="H92178" s="27"/>
      <c r="I92178" s="27"/>
    </row>
    <row r="92179" spans="6:9" x14ac:dyDescent="0.2">
      <c r="F92179" s="27"/>
      <c r="G92179" s="27"/>
      <c r="H92179" s="27"/>
      <c r="I92179" s="27"/>
    </row>
    <row r="92180" spans="6:9" x14ac:dyDescent="0.2">
      <c r="F92180" s="27"/>
      <c r="G92180" s="27"/>
      <c r="H92180" s="27"/>
      <c r="I92180" s="27"/>
    </row>
    <row r="92181" spans="6:9" x14ac:dyDescent="0.2">
      <c r="F92181" s="27"/>
      <c r="G92181" s="27"/>
      <c r="H92181" s="27"/>
      <c r="I92181" s="27"/>
    </row>
    <row r="92182" spans="6:9" x14ac:dyDescent="0.2">
      <c r="F92182" s="27"/>
      <c r="G92182" s="27"/>
      <c r="H92182" s="27"/>
      <c r="I92182" s="27"/>
    </row>
    <row r="92183" spans="6:9" x14ac:dyDescent="0.2">
      <c r="F92183" s="27"/>
      <c r="G92183" s="27"/>
      <c r="H92183" s="27"/>
      <c r="I92183" s="27"/>
    </row>
    <row r="92184" spans="6:9" x14ac:dyDescent="0.2">
      <c r="F92184" s="27"/>
      <c r="G92184" s="27"/>
      <c r="H92184" s="27"/>
      <c r="I92184" s="27"/>
    </row>
    <row r="92185" spans="6:9" x14ac:dyDescent="0.2">
      <c r="F92185" s="27"/>
      <c r="G92185" s="27"/>
      <c r="H92185" s="27"/>
      <c r="I92185" s="27"/>
    </row>
    <row r="92186" spans="6:9" x14ac:dyDescent="0.2">
      <c r="F92186" s="27"/>
      <c r="G92186" s="27"/>
      <c r="H92186" s="27"/>
      <c r="I92186" s="27"/>
    </row>
    <row r="92187" spans="6:9" x14ac:dyDescent="0.2">
      <c r="F92187" s="27"/>
      <c r="G92187" s="27"/>
      <c r="H92187" s="27"/>
      <c r="I92187" s="27"/>
    </row>
    <row r="92188" spans="6:9" x14ac:dyDescent="0.2">
      <c r="F92188" s="27"/>
      <c r="G92188" s="27"/>
      <c r="H92188" s="27"/>
      <c r="I92188" s="27"/>
    </row>
    <row r="92189" spans="6:9" x14ac:dyDescent="0.2">
      <c r="F92189" s="27"/>
      <c r="G92189" s="27"/>
      <c r="H92189" s="27"/>
      <c r="I92189" s="27"/>
    </row>
    <row r="92190" spans="6:9" x14ac:dyDescent="0.2">
      <c r="F92190" s="27"/>
      <c r="G92190" s="27"/>
      <c r="H92190" s="27"/>
      <c r="I92190" s="27"/>
    </row>
    <row r="92191" spans="6:9" x14ac:dyDescent="0.2">
      <c r="F92191" s="27"/>
      <c r="G92191" s="27"/>
      <c r="H92191" s="27"/>
      <c r="I92191" s="27"/>
    </row>
    <row r="92192" spans="6:9" x14ac:dyDescent="0.2">
      <c r="F92192" s="27"/>
      <c r="G92192" s="27"/>
      <c r="H92192" s="27"/>
      <c r="I92192" s="27"/>
    </row>
    <row r="92193" spans="6:9" x14ac:dyDescent="0.2">
      <c r="F92193" s="27"/>
      <c r="G92193" s="27"/>
      <c r="H92193" s="27"/>
      <c r="I92193" s="27"/>
    </row>
    <row r="92194" spans="6:9" x14ac:dyDescent="0.2">
      <c r="F92194" s="27"/>
      <c r="G92194" s="27"/>
      <c r="H92194" s="27"/>
      <c r="I92194" s="27"/>
    </row>
    <row r="92195" spans="6:9" x14ac:dyDescent="0.2">
      <c r="F92195" s="27"/>
      <c r="G92195" s="27"/>
      <c r="H92195" s="27"/>
      <c r="I92195" s="27"/>
    </row>
    <row r="92196" spans="6:9" x14ac:dyDescent="0.2">
      <c r="F92196" s="27"/>
      <c r="G92196" s="27"/>
      <c r="H92196" s="27"/>
      <c r="I92196" s="27"/>
    </row>
    <row r="92197" spans="6:9" x14ac:dyDescent="0.2">
      <c r="F92197" s="27"/>
      <c r="G92197" s="27"/>
      <c r="H92197" s="27"/>
      <c r="I92197" s="27"/>
    </row>
    <row r="92198" spans="6:9" x14ac:dyDescent="0.2">
      <c r="F92198" s="27"/>
      <c r="G92198" s="27"/>
      <c r="H92198" s="27"/>
      <c r="I92198" s="27"/>
    </row>
    <row r="92199" spans="6:9" x14ac:dyDescent="0.2">
      <c r="F92199" s="27"/>
      <c r="G92199" s="27"/>
      <c r="H92199" s="27"/>
      <c r="I92199" s="27"/>
    </row>
    <row r="92200" spans="6:9" x14ac:dyDescent="0.2">
      <c r="F92200" s="27"/>
      <c r="G92200" s="27"/>
      <c r="H92200" s="27"/>
      <c r="I92200" s="27"/>
    </row>
    <row r="92201" spans="6:9" x14ac:dyDescent="0.2">
      <c r="F92201" s="27"/>
      <c r="G92201" s="27"/>
      <c r="H92201" s="27"/>
      <c r="I92201" s="27"/>
    </row>
    <row r="92202" spans="6:9" x14ac:dyDescent="0.2">
      <c r="F92202" s="27"/>
      <c r="G92202" s="27"/>
      <c r="H92202" s="27"/>
      <c r="I92202" s="27"/>
    </row>
    <row r="92203" spans="6:9" x14ac:dyDescent="0.2">
      <c r="F92203" s="27"/>
      <c r="G92203" s="27"/>
      <c r="H92203" s="27"/>
      <c r="I92203" s="27"/>
    </row>
    <row r="92204" spans="6:9" x14ac:dyDescent="0.2">
      <c r="F92204" s="27"/>
      <c r="G92204" s="27"/>
      <c r="H92204" s="27"/>
      <c r="I92204" s="27"/>
    </row>
    <row r="92205" spans="6:9" x14ac:dyDescent="0.2">
      <c r="F92205" s="27"/>
      <c r="G92205" s="27"/>
      <c r="H92205" s="27"/>
      <c r="I92205" s="27"/>
    </row>
    <row r="92206" spans="6:9" x14ac:dyDescent="0.2">
      <c r="F92206" s="27"/>
      <c r="G92206" s="27"/>
      <c r="H92206" s="27"/>
      <c r="I92206" s="27"/>
    </row>
    <row r="92207" spans="6:9" x14ac:dyDescent="0.2">
      <c r="F92207" s="27"/>
      <c r="G92207" s="27"/>
      <c r="H92207" s="27"/>
      <c r="I92207" s="27"/>
    </row>
    <row r="92208" spans="6:9" x14ac:dyDescent="0.2">
      <c r="F92208" s="27"/>
      <c r="G92208" s="27"/>
      <c r="H92208" s="27"/>
      <c r="I92208" s="27"/>
    </row>
    <row r="92209" spans="6:9" x14ac:dyDescent="0.2">
      <c r="F92209" s="27"/>
      <c r="G92209" s="27"/>
      <c r="H92209" s="27"/>
      <c r="I92209" s="27"/>
    </row>
    <row r="92210" spans="6:9" x14ac:dyDescent="0.2">
      <c r="F92210" s="27"/>
      <c r="G92210" s="27"/>
      <c r="H92210" s="27"/>
      <c r="I92210" s="27"/>
    </row>
    <row r="92211" spans="6:9" x14ac:dyDescent="0.2">
      <c r="F92211" s="27"/>
      <c r="G92211" s="27"/>
      <c r="H92211" s="27"/>
      <c r="I92211" s="27"/>
    </row>
    <row r="92212" spans="6:9" x14ac:dyDescent="0.2">
      <c r="F92212" s="27"/>
      <c r="G92212" s="27"/>
      <c r="H92212" s="27"/>
      <c r="I92212" s="27"/>
    </row>
    <row r="92213" spans="6:9" x14ac:dyDescent="0.2">
      <c r="F92213" s="27"/>
      <c r="G92213" s="27"/>
      <c r="H92213" s="27"/>
      <c r="I92213" s="27"/>
    </row>
    <row r="92214" spans="6:9" x14ac:dyDescent="0.2">
      <c r="F92214" s="27"/>
      <c r="G92214" s="27"/>
      <c r="H92214" s="27"/>
      <c r="I92214" s="27"/>
    </row>
    <row r="92215" spans="6:9" x14ac:dyDescent="0.2">
      <c r="F92215" s="27"/>
      <c r="G92215" s="27"/>
      <c r="H92215" s="27"/>
      <c r="I92215" s="27"/>
    </row>
    <row r="92216" spans="6:9" x14ac:dyDescent="0.2">
      <c r="F92216" s="27"/>
      <c r="G92216" s="27"/>
      <c r="H92216" s="27"/>
      <c r="I92216" s="27"/>
    </row>
    <row r="92217" spans="6:9" x14ac:dyDescent="0.2">
      <c r="F92217" s="27"/>
      <c r="G92217" s="27"/>
      <c r="H92217" s="27"/>
      <c r="I92217" s="27"/>
    </row>
    <row r="92218" spans="6:9" x14ac:dyDescent="0.2">
      <c r="F92218" s="27"/>
      <c r="G92218" s="27"/>
      <c r="H92218" s="27"/>
      <c r="I92218" s="27"/>
    </row>
    <row r="92219" spans="6:9" x14ac:dyDescent="0.2">
      <c r="F92219" s="27"/>
      <c r="G92219" s="27"/>
      <c r="H92219" s="27"/>
      <c r="I92219" s="27"/>
    </row>
    <row r="92220" spans="6:9" x14ac:dyDescent="0.2">
      <c r="F92220" s="27"/>
      <c r="G92220" s="27"/>
      <c r="H92220" s="27"/>
      <c r="I92220" s="27"/>
    </row>
    <row r="92221" spans="6:9" x14ac:dyDescent="0.2">
      <c r="F92221" s="27"/>
      <c r="G92221" s="27"/>
      <c r="H92221" s="27"/>
      <c r="I92221" s="27"/>
    </row>
    <row r="92222" spans="6:9" x14ac:dyDescent="0.2">
      <c r="F92222" s="27"/>
      <c r="G92222" s="27"/>
      <c r="H92222" s="27"/>
      <c r="I92222" s="27"/>
    </row>
    <row r="92223" spans="6:9" x14ac:dyDescent="0.2">
      <c r="F92223" s="27"/>
      <c r="G92223" s="27"/>
      <c r="H92223" s="27"/>
      <c r="I92223" s="27"/>
    </row>
    <row r="92224" spans="6:9" x14ac:dyDescent="0.2">
      <c r="F92224" s="27"/>
      <c r="G92224" s="27"/>
      <c r="H92224" s="27"/>
      <c r="I92224" s="27"/>
    </row>
    <row r="92225" spans="6:9" x14ac:dyDescent="0.2">
      <c r="F92225" s="27"/>
      <c r="G92225" s="27"/>
      <c r="H92225" s="27"/>
      <c r="I92225" s="27"/>
    </row>
    <row r="92226" spans="6:9" x14ac:dyDescent="0.2">
      <c r="F92226" s="27"/>
      <c r="G92226" s="27"/>
      <c r="H92226" s="27"/>
      <c r="I92226" s="27"/>
    </row>
    <row r="92227" spans="6:9" x14ac:dyDescent="0.2">
      <c r="F92227" s="27"/>
      <c r="G92227" s="27"/>
      <c r="H92227" s="27"/>
      <c r="I92227" s="27"/>
    </row>
    <row r="92228" spans="6:9" x14ac:dyDescent="0.2">
      <c r="F92228" s="27"/>
      <c r="G92228" s="27"/>
      <c r="H92228" s="27"/>
      <c r="I92228" s="27"/>
    </row>
    <row r="92229" spans="6:9" x14ac:dyDescent="0.2">
      <c r="F92229" s="27"/>
      <c r="G92229" s="27"/>
      <c r="H92229" s="27"/>
      <c r="I92229" s="27"/>
    </row>
    <row r="92230" spans="6:9" x14ac:dyDescent="0.2">
      <c r="F92230" s="27"/>
      <c r="G92230" s="27"/>
      <c r="H92230" s="27"/>
      <c r="I92230" s="27"/>
    </row>
    <row r="92231" spans="6:9" x14ac:dyDescent="0.2">
      <c r="F92231" s="27"/>
      <c r="G92231" s="27"/>
      <c r="H92231" s="27"/>
      <c r="I92231" s="27"/>
    </row>
    <row r="92232" spans="6:9" x14ac:dyDescent="0.2">
      <c r="F92232" s="27"/>
      <c r="G92232" s="27"/>
      <c r="H92232" s="27"/>
      <c r="I92232" s="27"/>
    </row>
    <row r="92233" spans="6:9" x14ac:dyDescent="0.2">
      <c r="F92233" s="27"/>
      <c r="G92233" s="27"/>
      <c r="H92233" s="27"/>
      <c r="I92233" s="27"/>
    </row>
    <row r="92234" spans="6:9" x14ac:dyDescent="0.2">
      <c r="F92234" s="27"/>
      <c r="G92234" s="27"/>
      <c r="H92234" s="27"/>
      <c r="I92234" s="27"/>
    </row>
    <row r="92235" spans="6:9" x14ac:dyDescent="0.2">
      <c r="F92235" s="27"/>
      <c r="G92235" s="27"/>
      <c r="H92235" s="27"/>
      <c r="I92235" s="27"/>
    </row>
    <row r="92236" spans="6:9" x14ac:dyDescent="0.2">
      <c r="F92236" s="27"/>
      <c r="G92236" s="27"/>
      <c r="H92236" s="27"/>
      <c r="I92236" s="27"/>
    </row>
    <row r="92237" spans="6:9" x14ac:dyDescent="0.2">
      <c r="F92237" s="27"/>
      <c r="G92237" s="27"/>
      <c r="H92237" s="27"/>
      <c r="I92237" s="27"/>
    </row>
    <row r="92238" spans="6:9" x14ac:dyDescent="0.2">
      <c r="F92238" s="27"/>
      <c r="G92238" s="27"/>
      <c r="H92238" s="27"/>
      <c r="I92238" s="27"/>
    </row>
    <row r="92239" spans="6:9" x14ac:dyDescent="0.2">
      <c r="F92239" s="27"/>
      <c r="G92239" s="27"/>
      <c r="H92239" s="27"/>
      <c r="I92239" s="27"/>
    </row>
    <row r="92240" spans="6:9" x14ac:dyDescent="0.2">
      <c r="F92240" s="27"/>
      <c r="G92240" s="27"/>
      <c r="H92240" s="27"/>
      <c r="I92240" s="27"/>
    </row>
    <row r="92241" spans="6:9" x14ac:dyDescent="0.2">
      <c r="F92241" s="27"/>
      <c r="G92241" s="27"/>
      <c r="H92241" s="27"/>
      <c r="I92241" s="27"/>
    </row>
    <row r="92242" spans="6:9" x14ac:dyDescent="0.2">
      <c r="F92242" s="27"/>
      <c r="G92242" s="27"/>
      <c r="H92242" s="27"/>
      <c r="I92242" s="27"/>
    </row>
    <row r="92243" spans="6:9" x14ac:dyDescent="0.2">
      <c r="F92243" s="27"/>
      <c r="G92243" s="27"/>
      <c r="H92243" s="27"/>
      <c r="I92243" s="27"/>
    </row>
    <row r="92244" spans="6:9" x14ac:dyDescent="0.2">
      <c r="F92244" s="27"/>
      <c r="G92244" s="27"/>
      <c r="H92244" s="27"/>
      <c r="I92244" s="27"/>
    </row>
    <row r="92245" spans="6:9" x14ac:dyDescent="0.2">
      <c r="F92245" s="27"/>
      <c r="G92245" s="27"/>
      <c r="H92245" s="27"/>
      <c r="I92245" s="27"/>
    </row>
    <row r="92246" spans="6:9" x14ac:dyDescent="0.2">
      <c r="F92246" s="27"/>
      <c r="G92246" s="27"/>
      <c r="H92246" s="27"/>
      <c r="I92246" s="27"/>
    </row>
    <row r="92247" spans="6:9" x14ac:dyDescent="0.2">
      <c r="F92247" s="27"/>
      <c r="G92247" s="27"/>
      <c r="H92247" s="27"/>
      <c r="I92247" s="27"/>
    </row>
    <row r="92248" spans="6:9" x14ac:dyDescent="0.2">
      <c r="F92248" s="27"/>
      <c r="G92248" s="27"/>
      <c r="H92248" s="27"/>
      <c r="I92248" s="27"/>
    </row>
    <row r="92249" spans="6:9" x14ac:dyDescent="0.2">
      <c r="F92249" s="27"/>
      <c r="G92249" s="27"/>
      <c r="H92249" s="27"/>
      <c r="I92249" s="27"/>
    </row>
    <row r="92250" spans="6:9" x14ac:dyDescent="0.2">
      <c r="F92250" s="27"/>
      <c r="G92250" s="27"/>
      <c r="H92250" s="27"/>
      <c r="I92250" s="27"/>
    </row>
    <row r="92251" spans="6:9" x14ac:dyDescent="0.2">
      <c r="F92251" s="27"/>
      <c r="G92251" s="27"/>
      <c r="H92251" s="27"/>
      <c r="I92251" s="27"/>
    </row>
    <row r="92252" spans="6:9" x14ac:dyDescent="0.2">
      <c r="F92252" s="27"/>
      <c r="G92252" s="27"/>
      <c r="H92252" s="27"/>
      <c r="I92252" s="27"/>
    </row>
    <row r="92253" spans="6:9" x14ac:dyDescent="0.2">
      <c r="F92253" s="27"/>
      <c r="G92253" s="27"/>
      <c r="H92253" s="27"/>
      <c r="I92253" s="27"/>
    </row>
    <row r="92254" spans="6:9" x14ac:dyDescent="0.2">
      <c r="F92254" s="27"/>
      <c r="G92254" s="27"/>
      <c r="H92254" s="27"/>
      <c r="I92254" s="27"/>
    </row>
    <row r="92255" spans="6:9" x14ac:dyDescent="0.2">
      <c r="F92255" s="27"/>
      <c r="G92255" s="27"/>
      <c r="H92255" s="27"/>
      <c r="I92255" s="27"/>
    </row>
    <row r="92256" spans="6:9" x14ac:dyDescent="0.2">
      <c r="F92256" s="27"/>
      <c r="G92256" s="27"/>
      <c r="H92256" s="27"/>
      <c r="I92256" s="27"/>
    </row>
    <row r="92257" spans="6:9" x14ac:dyDescent="0.2">
      <c r="F92257" s="27"/>
      <c r="G92257" s="27"/>
      <c r="H92257" s="27"/>
      <c r="I92257" s="27"/>
    </row>
    <row r="92258" spans="6:9" x14ac:dyDescent="0.2">
      <c r="F92258" s="27"/>
      <c r="G92258" s="27"/>
      <c r="H92258" s="27"/>
      <c r="I92258" s="27"/>
    </row>
    <row r="92259" spans="6:9" x14ac:dyDescent="0.2">
      <c r="F92259" s="27"/>
      <c r="G92259" s="27"/>
      <c r="H92259" s="27"/>
      <c r="I92259" s="27"/>
    </row>
    <row r="92260" spans="6:9" x14ac:dyDescent="0.2">
      <c r="F92260" s="27"/>
      <c r="G92260" s="27"/>
      <c r="H92260" s="27"/>
      <c r="I92260" s="27"/>
    </row>
    <row r="92261" spans="6:9" x14ac:dyDescent="0.2">
      <c r="F92261" s="27"/>
      <c r="G92261" s="27"/>
      <c r="H92261" s="27"/>
      <c r="I92261" s="27"/>
    </row>
    <row r="92262" spans="6:9" x14ac:dyDescent="0.2">
      <c r="F92262" s="27"/>
      <c r="G92262" s="27"/>
      <c r="H92262" s="27"/>
      <c r="I92262" s="27"/>
    </row>
    <row r="92263" spans="6:9" x14ac:dyDescent="0.2">
      <c r="F92263" s="27"/>
      <c r="G92263" s="27"/>
      <c r="H92263" s="27"/>
      <c r="I92263" s="27"/>
    </row>
    <row r="92264" spans="6:9" x14ac:dyDescent="0.2">
      <c r="F92264" s="27"/>
      <c r="G92264" s="27"/>
      <c r="H92264" s="27"/>
      <c r="I92264" s="27"/>
    </row>
    <row r="92265" spans="6:9" x14ac:dyDescent="0.2">
      <c r="F92265" s="27"/>
      <c r="G92265" s="27"/>
      <c r="H92265" s="27"/>
      <c r="I92265" s="27"/>
    </row>
    <row r="92266" spans="6:9" x14ac:dyDescent="0.2">
      <c r="F92266" s="27"/>
      <c r="G92266" s="27"/>
      <c r="H92266" s="27"/>
      <c r="I92266" s="27"/>
    </row>
    <row r="92267" spans="6:9" x14ac:dyDescent="0.2">
      <c r="F92267" s="27"/>
      <c r="G92267" s="27"/>
      <c r="H92267" s="27"/>
      <c r="I92267" s="27"/>
    </row>
    <row r="92268" spans="6:9" x14ac:dyDescent="0.2">
      <c r="F92268" s="27"/>
      <c r="G92268" s="27"/>
      <c r="H92268" s="27"/>
      <c r="I92268" s="27"/>
    </row>
    <row r="92269" spans="6:9" x14ac:dyDescent="0.2">
      <c r="F92269" s="27"/>
      <c r="G92269" s="27"/>
      <c r="H92269" s="27"/>
      <c r="I92269" s="27"/>
    </row>
    <row r="92270" spans="6:9" x14ac:dyDescent="0.2">
      <c r="F92270" s="27"/>
      <c r="G92270" s="27"/>
      <c r="H92270" s="27"/>
      <c r="I92270" s="27"/>
    </row>
    <row r="92271" spans="6:9" x14ac:dyDescent="0.2">
      <c r="F92271" s="27"/>
      <c r="G92271" s="27"/>
      <c r="H92271" s="27"/>
      <c r="I92271" s="27"/>
    </row>
    <row r="92272" spans="6:9" x14ac:dyDescent="0.2">
      <c r="F92272" s="27"/>
      <c r="G92272" s="27"/>
      <c r="H92272" s="27"/>
      <c r="I92272" s="27"/>
    </row>
    <row r="92273" spans="6:9" x14ac:dyDescent="0.2">
      <c r="F92273" s="27"/>
      <c r="G92273" s="27"/>
      <c r="H92273" s="27"/>
      <c r="I92273" s="27"/>
    </row>
    <row r="92274" spans="6:9" x14ac:dyDescent="0.2">
      <c r="F92274" s="27"/>
      <c r="G92274" s="27"/>
      <c r="H92274" s="27"/>
      <c r="I92274" s="27"/>
    </row>
    <row r="92275" spans="6:9" x14ac:dyDescent="0.2">
      <c r="F92275" s="27"/>
      <c r="G92275" s="27"/>
      <c r="H92275" s="27"/>
      <c r="I92275" s="27"/>
    </row>
    <row r="92276" spans="6:9" x14ac:dyDescent="0.2">
      <c r="F92276" s="27"/>
      <c r="G92276" s="27"/>
      <c r="H92276" s="27"/>
      <c r="I92276" s="27"/>
    </row>
    <row r="92277" spans="6:9" x14ac:dyDescent="0.2">
      <c r="F92277" s="27"/>
      <c r="G92277" s="27"/>
      <c r="H92277" s="27"/>
      <c r="I92277" s="27"/>
    </row>
    <row r="92278" spans="6:9" x14ac:dyDescent="0.2">
      <c r="F92278" s="27"/>
      <c r="G92278" s="27"/>
      <c r="H92278" s="27"/>
      <c r="I92278" s="27"/>
    </row>
    <row r="92279" spans="6:9" x14ac:dyDescent="0.2">
      <c r="F92279" s="27"/>
      <c r="G92279" s="27"/>
      <c r="H92279" s="27"/>
      <c r="I92279" s="27"/>
    </row>
    <row r="92280" spans="6:9" x14ac:dyDescent="0.2">
      <c r="F92280" s="27"/>
      <c r="G92280" s="27"/>
      <c r="H92280" s="27"/>
      <c r="I92280" s="27"/>
    </row>
    <row r="92281" spans="6:9" x14ac:dyDescent="0.2">
      <c r="F92281" s="27"/>
      <c r="G92281" s="27"/>
      <c r="H92281" s="27"/>
      <c r="I92281" s="27"/>
    </row>
    <row r="92282" spans="6:9" x14ac:dyDescent="0.2">
      <c r="F92282" s="27"/>
      <c r="G92282" s="27"/>
      <c r="H92282" s="27"/>
      <c r="I92282" s="27"/>
    </row>
    <row r="92283" spans="6:9" x14ac:dyDescent="0.2">
      <c r="F92283" s="27"/>
      <c r="G92283" s="27"/>
      <c r="H92283" s="27"/>
      <c r="I92283" s="27"/>
    </row>
    <row r="92284" spans="6:9" x14ac:dyDescent="0.2">
      <c r="F92284" s="27"/>
      <c r="G92284" s="27"/>
      <c r="H92284" s="27"/>
      <c r="I92284" s="27"/>
    </row>
    <row r="92285" spans="6:9" x14ac:dyDescent="0.2">
      <c r="F92285" s="27"/>
      <c r="G92285" s="27"/>
      <c r="H92285" s="27"/>
      <c r="I92285" s="27"/>
    </row>
    <row r="92286" spans="6:9" x14ac:dyDescent="0.2">
      <c r="F92286" s="27"/>
      <c r="G92286" s="27"/>
      <c r="H92286" s="27"/>
      <c r="I92286" s="27"/>
    </row>
    <row r="92287" spans="6:9" x14ac:dyDescent="0.2">
      <c r="F92287" s="27"/>
      <c r="G92287" s="27"/>
      <c r="H92287" s="27"/>
      <c r="I92287" s="27"/>
    </row>
    <row r="92288" spans="6:9" x14ac:dyDescent="0.2">
      <c r="F92288" s="27"/>
      <c r="G92288" s="27"/>
      <c r="H92288" s="27"/>
      <c r="I92288" s="27"/>
    </row>
    <row r="92289" spans="6:9" x14ac:dyDescent="0.2">
      <c r="F92289" s="27"/>
      <c r="G92289" s="27"/>
      <c r="H92289" s="27"/>
      <c r="I92289" s="27"/>
    </row>
    <row r="92290" spans="6:9" x14ac:dyDescent="0.2">
      <c r="F92290" s="27"/>
      <c r="G92290" s="27"/>
      <c r="H92290" s="27"/>
      <c r="I92290" s="27"/>
    </row>
    <row r="92291" spans="6:9" x14ac:dyDescent="0.2">
      <c r="F92291" s="27"/>
      <c r="G92291" s="27"/>
      <c r="H92291" s="27"/>
      <c r="I92291" s="27"/>
    </row>
    <row r="92292" spans="6:9" x14ac:dyDescent="0.2">
      <c r="F92292" s="27"/>
      <c r="G92292" s="27"/>
      <c r="H92292" s="27"/>
      <c r="I92292" s="27"/>
    </row>
    <row r="92293" spans="6:9" x14ac:dyDescent="0.2">
      <c r="F92293" s="27"/>
      <c r="G92293" s="27"/>
      <c r="H92293" s="27"/>
      <c r="I92293" s="27"/>
    </row>
    <row r="92294" spans="6:9" x14ac:dyDescent="0.2">
      <c r="F92294" s="27"/>
      <c r="G92294" s="27"/>
      <c r="H92294" s="27"/>
      <c r="I92294" s="27"/>
    </row>
    <row r="92295" spans="6:9" x14ac:dyDescent="0.2">
      <c r="F92295" s="27"/>
      <c r="G92295" s="27"/>
      <c r="H92295" s="27"/>
      <c r="I92295" s="27"/>
    </row>
    <row r="92296" spans="6:9" x14ac:dyDescent="0.2">
      <c r="F92296" s="27"/>
      <c r="G92296" s="27"/>
      <c r="H92296" s="27"/>
      <c r="I92296" s="27"/>
    </row>
    <row r="92297" spans="6:9" x14ac:dyDescent="0.2">
      <c r="F92297" s="27"/>
      <c r="G92297" s="27"/>
      <c r="H92297" s="27"/>
      <c r="I92297" s="27"/>
    </row>
    <row r="92298" spans="6:9" x14ac:dyDescent="0.2">
      <c r="F92298" s="27"/>
      <c r="G92298" s="27"/>
      <c r="H92298" s="27"/>
      <c r="I92298" s="27"/>
    </row>
    <row r="92299" spans="6:9" x14ac:dyDescent="0.2">
      <c r="F92299" s="27"/>
      <c r="G92299" s="27"/>
      <c r="H92299" s="27"/>
      <c r="I92299" s="27"/>
    </row>
    <row r="92300" spans="6:9" x14ac:dyDescent="0.2">
      <c r="F92300" s="27"/>
      <c r="G92300" s="27"/>
      <c r="H92300" s="27"/>
      <c r="I92300" s="27"/>
    </row>
    <row r="92301" spans="6:9" x14ac:dyDescent="0.2">
      <c r="F92301" s="27"/>
      <c r="G92301" s="27"/>
      <c r="H92301" s="27"/>
      <c r="I92301" s="27"/>
    </row>
    <row r="92302" spans="6:9" x14ac:dyDescent="0.2">
      <c r="F92302" s="27"/>
      <c r="G92302" s="27"/>
      <c r="H92302" s="27"/>
      <c r="I92302" s="27"/>
    </row>
    <row r="92303" spans="6:9" x14ac:dyDescent="0.2">
      <c r="F92303" s="27"/>
      <c r="G92303" s="27"/>
      <c r="H92303" s="27"/>
      <c r="I92303" s="27"/>
    </row>
    <row r="92304" spans="6:9" x14ac:dyDescent="0.2">
      <c r="F92304" s="27"/>
      <c r="G92304" s="27"/>
      <c r="H92304" s="27"/>
      <c r="I92304" s="27"/>
    </row>
    <row r="92305" spans="6:9" x14ac:dyDescent="0.2">
      <c r="F92305" s="27"/>
      <c r="G92305" s="27"/>
      <c r="H92305" s="27"/>
      <c r="I92305" s="27"/>
    </row>
    <row r="92306" spans="6:9" x14ac:dyDescent="0.2">
      <c r="F92306" s="27"/>
      <c r="G92306" s="27"/>
      <c r="H92306" s="27"/>
      <c r="I92306" s="27"/>
    </row>
    <row r="92307" spans="6:9" x14ac:dyDescent="0.2">
      <c r="F92307" s="27"/>
      <c r="G92307" s="27"/>
      <c r="H92307" s="27"/>
      <c r="I92307" s="27"/>
    </row>
    <row r="92308" spans="6:9" x14ac:dyDescent="0.2">
      <c r="F92308" s="27"/>
      <c r="G92308" s="27"/>
      <c r="H92308" s="27"/>
      <c r="I92308" s="27"/>
    </row>
    <row r="92309" spans="6:9" x14ac:dyDescent="0.2">
      <c r="F92309" s="27"/>
      <c r="G92309" s="27"/>
      <c r="H92309" s="27"/>
      <c r="I92309" s="27"/>
    </row>
    <row r="92310" spans="6:9" x14ac:dyDescent="0.2">
      <c r="F92310" s="27"/>
      <c r="G92310" s="27"/>
      <c r="H92310" s="27"/>
      <c r="I92310" s="27"/>
    </row>
    <row r="92311" spans="6:9" x14ac:dyDescent="0.2">
      <c r="F92311" s="27"/>
      <c r="G92311" s="27"/>
      <c r="H92311" s="27"/>
      <c r="I92311" s="27"/>
    </row>
    <row r="92312" spans="6:9" x14ac:dyDescent="0.2">
      <c r="F92312" s="27"/>
      <c r="G92312" s="27"/>
      <c r="H92312" s="27"/>
      <c r="I92312" s="27"/>
    </row>
    <row r="92313" spans="6:9" x14ac:dyDescent="0.2">
      <c r="F92313" s="27"/>
      <c r="G92313" s="27"/>
      <c r="H92313" s="27"/>
      <c r="I92313" s="27"/>
    </row>
    <row r="92314" spans="6:9" x14ac:dyDescent="0.2">
      <c r="F92314" s="27"/>
      <c r="G92314" s="27"/>
      <c r="H92314" s="27"/>
      <c r="I92314" s="27"/>
    </row>
    <row r="92315" spans="6:9" x14ac:dyDescent="0.2">
      <c r="F92315" s="27"/>
      <c r="G92315" s="27"/>
      <c r="H92315" s="27"/>
      <c r="I92315" s="27"/>
    </row>
    <row r="92316" spans="6:9" x14ac:dyDescent="0.2">
      <c r="F92316" s="27"/>
      <c r="G92316" s="27"/>
      <c r="H92316" s="27"/>
      <c r="I92316" s="27"/>
    </row>
    <row r="92317" spans="6:9" x14ac:dyDescent="0.2">
      <c r="F92317" s="27"/>
      <c r="G92317" s="27"/>
      <c r="H92317" s="27"/>
      <c r="I92317" s="27"/>
    </row>
    <row r="92318" spans="6:9" x14ac:dyDescent="0.2">
      <c r="F92318" s="27"/>
      <c r="G92318" s="27"/>
      <c r="H92318" s="27"/>
      <c r="I92318" s="27"/>
    </row>
    <row r="92319" spans="6:9" x14ac:dyDescent="0.2">
      <c r="F92319" s="27"/>
      <c r="G92319" s="27"/>
      <c r="H92319" s="27"/>
      <c r="I92319" s="27"/>
    </row>
    <row r="92320" spans="6:9" x14ac:dyDescent="0.2">
      <c r="F92320" s="27"/>
      <c r="G92320" s="27"/>
      <c r="H92320" s="27"/>
      <c r="I92320" s="27"/>
    </row>
    <row r="92321" spans="6:9" x14ac:dyDescent="0.2">
      <c r="F92321" s="27"/>
      <c r="G92321" s="27"/>
      <c r="H92321" s="27"/>
      <c r="I92321" s="27"/>
    </row>
    <row r="92322" spans="6:9" x14ac:dyDescent="0.2">
      <c r="F92322" s="27"/>
      <c r="G92322" s="27"/>
      <c r="H92322" s="27"/>
      <c r="I92322" s="27"/>
    </row>
    <row r="92323" spans="6:9" x14ac:dyDescent="0.2">
      <c r="F92323" s="27"/>
      <c r="G92323" s="27"/>
      <c r="H92323" s="27"/>
      <c r="I92323" s="27"/>
    </row>
    <row r="92324" spans="6:9" x14ac:dyDescent="0.2">
      <c r="F92324" s="27"/>
      <c r="G92324" s="27"/>
      <c r="H92324" s="27"/>
      <c r="I92324" s="27"/>
    </row>
    <row r="92325" spans="6:9" x14ac:dyDescent="0.2">
      <c r="F92325" s="27"/>
      <c r="G92325" s="27"/>
      <c r="H92325" s="27"/>
      <c r="I92325" s="27"/>
    </row>
    <row r="92326" spans="6:9" x14ac:dyDescent="0.2">
      <c r="F92326" s="27"/>
      <c r="G92326" s="27"/>
      <c r="H92326" s="27"/>
      <c r="I92326" s="27"/>
    </row>
    <row r="92327" spans="6:9" x14ac:dyDescent="0.2">
      <c r="F92327" s="27"/>
      <c r="G92327" s="27"/>
      <c r="H92327" s="27"/>
      <c r="I92327" s="27"/>
    </row>
    <row r="92328" spans="6:9" x14ac:dyDescent="0.2">
      <c r="F92328" s="27"/>
      <c r="G92328" s="27"/>
      <c r="H92328" s="27"/>
      <c r="I92328" s="27"/>
    </row>
    <row r="92329" spans="6:9" x14ac:dyDescent="0.2">
      <c r="F92329" s="27"/>
      <c r="G92329" s="27"/>
      <c r="H92329" s="27"/>
      <c r="I92329" s="27"/>
    </row>
    <row r="92330" spans="6:9" x14ac:dyDescent="0.2">
      <c r="F92330" s="27"/>
      <c r="G92330" s="27"/>
      <c r="H92330" s="27"/>
      <c r="I92330" s="27"/>
    </row>
    <row r="92331" spans="6:9" x14ac:dyDescent="0.2">
      <c r="F92331" s="27"/>
      <c r="G92331" s="27"/>
      <c r="H92331" s="27"/>
      <c r="I92331" s="27"/>
    </row>
    <row r="92332" spans="6:9" x14ac:dyDescent="0.2">
      <c r="F92332" s="27"/>
      <c r="G92332" s="27"/>
      <c r="H92332" s="27"/>
      <c r="I92332" s="27"/>
    </row>
    <row r="92333" spans="6:9" x14ac:dyDescent="0.2">
      <c r="F92333" s="27"/>
      <c r="G92333" s="27"/>
      <c r="H92333" s="27"/>
      <c r="I92333" s="27"/>
    </row>
    <row r="92334" spans="6:9" x14ac:dyDescent="0.2">
      <c r="F92334" s="27"/>
      <c r="G92334" s="27"/>
      <c r="H92334" s="27"/>
      <c r="I92334" s="27"/>
    </row>
    <row r="92335" spans="6:9" x14ac:dyDescent="0.2">
      <c r="F92335" s="27"/>
      <c r="G92335" s="27"/>
      <c r="H92335" s="27"/>
      <c r="I92335" s="27"/>
    </row>
    <row r="92336" spans="6:9" x14ac:dyDescent="0.2">
      <c r="F92336" s="27"/>
      <c r="G92336" s="27"/>
      <c r="H92336" s="27"/>
      <c r="I92336" s="27"/>
    </row>
    <row r="92337" spans="6:9" x14ac:dyDescent="0.2">
      <c r="F92337" s="27"/>
      <c r="G92337" s="27"/>
      <c r="H92337" s="27"/>
      <c r="I92337" s="27"/>
    </row>
    <row r="92338" spans="6:9" x14ac:dyDescent="0.2">
      <c r="F92338" s="27"/>
      <c r="G92338" s="27"/>
      <c r="H92338" s="27"/>
      <c r="I92338" s="27"/>
    </row>
    <row r="92339" spans="6:9" x14ac:dyDescent="0.2">
      <c r="F92339" s="27"/>
      <c r="G92339" s="27"/>
      <c r="H92339" s="27"/>
      <c r="I92339" s="27"/>
    </row>
    <row r="92340" spans="6:9" x14ac:dyDescent="0.2">
      <c r="F92340" s="27"/>
      <c r="G92340" s="27"/>
      <c r="H92340" s="27"/>
      <c r="I92340" s="27"/>
    </row>
    <row r="92341" spans="6:9" x14ac:dyDescent="0.2">
      <c r="F92341" s="27"/>
      <c r="G92341" s="27"/>
      <c r="H92341" s="27"/>
      <c r="I92341" s="27"/>
    </row>
    <row r="92342" spans="6:9" x14ac:dyDescent="0.2">
      <c r="F92342" s="27"/>
      <c r="G92342" s="27"/>
      <c r="H92342" s="27"/>
      <c r="I92342" s="27"/>
    </row>
    <row r="92343" spans="6:9" x14ac:dyDescent="0.2">
      <c r="F92343" s="27"/>
      <c r="G92343" s="27"/>
      <c r="H92343" s="27"/>
      <c r="I92343" s="27"/>
    </row>
    <row r="92344" spans="6:9" x14ac:dyDescent="0.2">
      <c r="F92344" s="27"/>
      <c r="G92344" s="27"/>
      <c r="H92344" s="27"/>
      <c r="I92344" s="27"/>
    </row>
    <row r="92345" spans="6:9" x14ac:dyDescent="0.2">
      <c r="F92345" s="27"/>
      <c r="G92345" s="27"/>
      <c r="H92345" s="27"/>
      <c r="I92345" s="27"/>
    </row>
    <row r="92346" spans="6:9" x14ac:dyDescent="0.2">
      <c r="F92346" s="27"/>
      <c r="G92346" s="27"/>
      <c r="H92346" s="27"/>
      <c r="I92346" s="27"/>
    </row>
    <row r="92347" spans="6:9" x14ac:dyDescent="0.2">
      <c r="F92347" s="27"/>
      <c r="G92347" s="27"/>
      <c r="H92347" s="27"/>
      <c r="I92347" s="27"/>
    </row>
    <row r="92348" spans="6:9" x14ac:dyDescent="0.2">
      <c r="F92348" s="27"/>
      <c r="G92348" s="27"/>
      <c r="H92348" s="27"/>
      <c r="I92348" s="27"/>
    </row>
    <row r="92349" spans="6:9" x14ac:dyDescent="0.2">
      <c r="F92349" s="27"/>
      <c r="G92349" s="27"/>
      <c r="H92349" s="27"/>
      <c r="I92349" s="27"/>
    </row>
    <row r="92350" spans="6:9" x14ac:dyDescent="0.2">
      <c r="F92350" s="27"/>
      <c r="G92350" s="27"/>
      <c r="H92350" s="27"/>
      <c r="I92350" s="27"/>
    </row>
    <row r="92351" spans="6:9" x14ac:dyDescent="0.2">
      <c r="F92351" s="27"/>
      <c r="G92351" s="27"/>
      <c r="H92351" s="27"/>
      <c r="I92351" s="27"/>
    </row>
    <row r="92352" spans="6:9" x14ac:dyDescent="0.2">
      <c r="F92352" s="27"/>
      <c r="G92352" s="27"/>
      <c r="H92352" s="27"/>
      <c r="I92352" s="27"/>
    </row>
    <row r="92353" spans="6:9" x14ac:dyDescent="0.2">
      <c r="F92353" s="27"/>
      <c r="G92353" s="27"/>
      <c r="H92353" s="27"/>
      <c r="I92353" s="27"/>
    </row>
    <row r="92354" spans="6:9" x14ac:dyDescent="0.2">
      <c r="F92354" s="27"/>
      <c r="G92354" s="27"/>
      <c r="H92354" s="27"/>
      <c r="I92354" s="27"/>
    </row>
    <row r="92355" spans="6:9" x14ac:dyDescent="0.2">
      <c r="F92355" s="27"/>
      <c r="G92355" s="27"/>
      <c r="H92355" s="27"/>
      <c r="I92355" s="27"/>
    </row>
    <row r="92356" spans="6:9" x14ac:dyDescent="0.2">
      <c r="F92356" s="27"/>
      <c r="G92356" s="27"/>
      <c r="H92356" s="27"/>
      <c r="I92356" s="27"/>
    </row>
    <row r="92357" spans="6:9" x14ac:dyDescent="0.2">
      <c r="F92357" s="27"/>
      <c r="G92357" s="27"/>
      <c r="H92357" s="27"/>
      <c r="I92357" s="27"/>
    </row>
    <row r="92358" spans="6:9" x14ac:dyDescent="0.2">
      <c r="F92358" s="27"/>
      <c r="G92358" s="27"/>
      <c r="H92358" s="27"/>
      <c r="I92358" s="27"/>
    </row>
    <row r="92359" spans="6:9" x14ac:dyDescent="0.2">
      <c r="F92359" s="27"/>
      <c r="G92359" s="27"/>
      <c r="H92359" s="27"/>
      <c r="I92359" s="27"/>
    </row>
    <row r="92360" spans="6:9" x14ac:dyDescent="0.2">
      <c r="F92360" s="27"/>
      <c r="G92360" s="27"/>
      <c r="H92360" s="27"/>
      <c r="I92360" s="27"/>
    </row>
    <row r="92361" spans="6:9" x14ac:dyDescent="0.2">
      <c r="F92361" s="27"/>
      <c r="G92361" s="27"/>
      <c r="H92361" s="27"/>
      <c r="I92361" s="27"/>
    </row>
    <row r="92362" spans="6:9" x14ac:dyDescent="0.2">
      <c r="F92362" s="27"/>
      <c r="G92362" s="27"/>
      <c r="H92362" s="27"/>
      <c r="I92362" s="27"/>
    </row>
    <row r="92363" spans="6:9" x14ac:dyDescent="0.2">
      <c r="F92363" s="27"/>
      <c r="G92363" s="27"/>
      <c r="H92363" s="27"/>
      <c r="I92363" s="27"/>
    </row>
    <row r="92364" spans="6:9" x14ac:dyDescent="0.2">
      <c r="F92364" s="27"/>
      <c r="G92364" s="27"/>
      <c r="H92364" s="27"/>
      <c r="I92364" s="27"/>
    </row>
    <row r="92365" spans="6:9" x14ac:dyDescent="0.2">
      <c r="F92365" s="27"/>
      <c r="G92365" s="27"/>
      <c r="H92365" s="27"/>
      <c r="I92365" s="27"/>
    </row>
    <row r="92366" spans="6:9" x14ac:dyDescent="0.2">
      <c r="F92366" s="27"/>
      <c r="G92366" s="27"/>
      <c r="H92366" s="27"/>
      <c r="I92366" s="27"/>
    </row>
    <row r="92367" spans="6:9" x14ac:dyDescent="0.2">
      <c r="F92367" s="27"/>
      <c r="G92367" s="27"/>
      <c r="H92367" s="27"/>
      <c r="I92367" s="27"/>
    </row>
    <row r="92368" spans="6:9" x14ac:dyDescent="0.2">
      <c r="F92368" s="27"/>
      <c r="G92368" s="27"/>
      <c r="H92368" s="27"/>
      <c r="I92368" s="27"/>
    </row>
    <row r="92369" spans="6:9" x14ac:dyDescent="0.2">
      <c r="F92369" s="27"/>
      <c r="G92369" s="27"/>
      <c r="H92369" s="27"/>
      <c r="I92369" s="27"/>
    </row>
    <row r="92370" spans="6:9" x14ac:dyDescent="0.2">
      <c r="F92370" s="27"/>
      <c r="G92370" s="27"/>
      <c r="H92370" s="27"/>
      <c r="I92370" s="27"/>
    </row>
    <row r="92371" spans="6:9" x14ac:dyDescent="0.2">
      <c r="F92371" s="27"/>
      <c r="G92371" s="27"/>
      <c r="H92371" s="27"/>
      <c r="I92371" s="27"/>
    </row>
    <row r="92372" spans="6:9" x14ac:dyDescent="0.2">
      <c r="F92372" s="27"/>
      <c r="G92372" s="27"/>
      <c r="H92372" s="27"/>
      <c r="I92372" s="27"/>
    </row>
    <row r="92373" spans="6:9" x14ac:dyDescent="0.2">
      <c r="F92373" s="27"/>
      <c r="G92373" s="27"/>
      <c r="H92373" s="27"/>
      <c r="I92373" s="27"/>
    </row>
    <row r="92374" spans="6:9" x14ac:dyDescent="0.2">
      <c r="F92374" s="27"/>
      <c r="G92374" s="27"/>
      <c r="H92374" s="27"/>
      <c r="I92374" s="27"/>
    </row>
    <row r="92375" spans="6:9" x14ac:dyDescent="0.2">
      <c r="F92375" s="27"/>
      <c r="G92375" s="27"/>
      <c r="H92375" s="27"/>
      <c r="I92375" s="27"/>
    </row>
    <row r="92376" spans="6:9" x14ac:dyDescent="0.2">
      <c r="F92376" s="27"/>
      <c r="G92376" s="27"/>
      <c r="H92376" s="27"/>
      <c r="I92376" s="27"/>
    </row>
    <row r="92377" spans="6:9" x14ac:dyDescent="0.2">
      <c r="F92377" s="27"/>
      <c r="G92377" s="27"/>
      <c r="H92377" s="27"/>
      <c r="I92377" s="27"/>
    </row>
    <row r="92378" spans="6:9" x14ac:dyDescent="0.2">
      <c r="F92378" s="27"/>
      <c r="G92378" s="27"/>
      <c r="H92378" s="27"/>
      <c r="I92378" s="27"/>
    </row>
    <row r="92379" spans="6:9" x14ac:dyDescent="0.2">
      <c r="F92379" s="27"/>
      <c r="G92379" s="27"/>
      <c r="H92379" s="27"/>
      <c r="I92379" s="27"/>
    </row>
    <row r="92380" spans="6:9" x14ac:dyDescent="0.2">
      <c r="F92380" s="27"/>
      <c r="G92380" s="27"/>
      <c r="H92380" s="27"/>
      <c r="I92380" s="27"/>
    </row>
    <row r="92381" spans="6:9" x14ac:dyDescent="0.2">
      <c r="F92381" s="27"/>
      <c r="G92381" s="27"/>
      <c r="H92381" s="27"/>
      <c r="I92381" s="27"/>
    </row>
    <row r="92382" spans="6:9" x14ac:dyDescent="0.2">
      <c r="F92382" s="27"/>
      <c r="G92382" s="27"/>
      <c r="H92382" s="27"/>
      <c r="I92382" s="27"/>
    </row>
    <row r="92383" spans="6:9" x14ac:dyDescent="0.2">
      <c r="F92383" s="27"/>
      <c r="G92383" s="27"/>
      <c r="H92383" s="27"/>
      <c r="I92383" s="27"/>
    </row>
    <row r="92384" spans="6:9" x14ac:dyDescent="0.2">
      <c r="F92384" s="27"/>
      <c r="G92384" s="27"/>
      <c r="H92384" s="27"/>
      <c r="I92384" s="27"/>
    </row>
    <row r="92385" spans="6:9" x14ac:dyDescent="0.2">
      <c r="F92385" s="27"/>
      <c r="G92385" s="27"/>
      <c r="H92385" s="27"/>
      <c r="I92385" s="27"/>
    </row>
    <row r="92386" spans="6:9" x14ac:dyDescent="0.2">
      <c r="F92386" s="27"/>
      <c r="G92386" s="27"/>
      <c r="H92386" s="27"/>
      <c r="I92386" s="27"/>
    </row>
    <row r="92387" spans="6:9" x14ac:dyDescent="0.2">
      <c r="F92387" s="27"/>
      <c r="G92387" s="27"/>
      <c r="H92387" s="27"/>
      <c r="I92387" s="27"/>
    </row>
    <row r="92388" spans="6:9" x14ac:dyDescent="0.2">
      <c r="F92388" s="27"/>
      <c r="G92388" s="27"/>
      <c r="H92388" s="27"/>
      <c r="I92388" s="27"/>
    </row>
    <row r="92389" spans="6:9" x14ac:dyDescent="0.2">
      <c r="F92389" s="27"/>
      <c r="G92389" s="27"/>
      <c r="H92389" s="27"/>
      <c r="I92389" s="27"/>
    </row>
    <row r="92390" spans="6:9" x14ac:dyDescent="0.2">
      <c r="F92390" s="27"/>
      <c r="G92390" s="27"/>
      <c r="H92390" s="27"/>
      <c r="I92390" s="27"/>
    </row>
    <row r="92391" spans="6:9" x14ac:dyDescent="0.2">
      <c r="F92391" s="27"/>
      <c r="G92391" s="27"/>
      <c r="H92391" s="27"/>
      <c r="I92391" s="27"/>
    </row>
    <row r="92392" spans="6:9" x14ac:dyDescent="0.2">
      <c r="F92392" s="27"/>
      <c r="G92392" s="27"/>
      <c r="H92392" s="27"/>
      <c r="I92392" s="27"/>
    </row>
    <row r="92393" spans="6:9" x14ac:dyDescent="0.2">
      <c r="F92393" s="27"/>
      <c r="G92393" s="27"/>
      <c r="H92393" s="27"/>
      <c r="I92393" s="27"/>
    </row>
    <row r="92394" spans="6:9" x14ac:dyDescent="0.2">
      <c r="F92394" s="27"/>
      <c r="G92394" s="27"/>
      <c r="H92394" s="27"/>
      <c r="I92394" s="27"/>
    </row>
    <row r="92395" spans="6:9" x14ac:dyDescent="0.2">
      <c r="F92395" s="27"/>
      <c r="G92395" s="27"/>
      <c r="H92395" s="27"/>
      <c r="I92395" s="27"/>
    </row>
    <row r="92396" spans="6:9" x14ac:dyDescent="0.2">
      <c r="F92396" s="27"/>
      <c r="G92396" s="27"/>
      <c r="H92396" s="27"/>
      <c r="I92396" s="27"/>
    </row>
    <row r="92397" spans="6:9" x14ac:dyDescent="0.2">
      <c r="F92397" s="27"/>
      <c r="G92397" s="27"/>
      <c r="H92397" s="27"/>
      <c r="I92397" s="27"/>
    </row>
    <row r="92398" spans="6:9" x14ac:dyDescent="0.2">
      <c r="F92398" s="27"/>
      <c r="G92398" s="27"/>
      <c r="H92398" s="27"/>
      <c r="I92398" s="27"/>
    </row>
    <row r="92399" spans="6:9" x14ac:dyDescent="0.2">
      <c r="F92399" s="27"/>
      <c r="G92399" s="27"/>
      <c r="H92399" s="27"/>
      <c r="I92399" s="27"/>
    </row>
    <row r="92400" spans="6:9" x14ac:dyDescent="0.2">
      <c r="F92400" s="27"/>
      <c r="G92400" s="27"/>
      <c r="H92400" s="27"/>
      <c r="I92400" s="27"/>
    </row>
    <row r="92401" spans="6:9" x14ac:dyDescent="0.2">
      <c r="F92401" s="27"/>
      <c r="G92401" s="27"/>
      <c r="H92401" s="27"/>
      <c r="I92401" s="27"/>
    </row>
    <row r="92402" spans="6:9" x14ac:dyDescent="0.2">
      <c r="F92402" s="27"/>
      <c r="G92402" s="27"/>
      <c r="H92402" s="27"/>
      <c r="I92402" s="27"/>
    </row>
    <row r="92403" spans="6:9" x14ac:dyDescent="0.2">
      <c r="F92403" s="27"/>
      <c r="G92403" s="27"/>
      <c r="H92403" s="27"/>
      <c r="I92403" s="27"/>
    </row>
    <row r="92404" spans="6:9" x14ac:dyDescent="0.2">
      <c r="F92404" s="27"/>
      <c r="G92404" s="27"/>
      <c r="H92404" s="27"/>
      <c r="I92404" s="27"/>
    </row>
    <row r="92405" spans="6:9" x14ac:dyDescent="0.2">
      <c r="F92405" s="27"/>
      <c r="G92405" s="27"/>
      <c r="H92405" s="27"/>
      <c r="I92405" s="27"/>
    </row>
    <row r="92406" spans="6:9" x14ac:dyDescent="0.2">
      <c r="F92406" s="27"/>
      <c r="G92406" s="27"/>
      <c r="H92406" s="27"/>
      <c r="I92406" s="27"/>
    </row>
    <row r="92407" spans="6:9" x14ac:dyDescent="0.2">
      <c r="F92407" s="27"/>
      <c r="G92407" s="27"/>
      <c r="H92407" s="27"/>
      <c r="I92407" s="27"/>
    </row>
    <row r="92408" spans="6:9" x14ac:dyDescent="0.2">
      <c r="F92408" s="27"/>
      <c r="G92408" s="27"/>
      <c r="H92408" s="27"/>
      <c r="I92408" s="27"/>
    </row>
    <row r="92409" spans="6:9" x14ac:dyDescent="0.2">
      <c r="F92409" s="27"/>
      <c r="G92409" s="27"/>
      <c r="H92409" s="27"/>
      <c r="I92409" s="27"/>
    </row>
    <row r="92410" spans="6:9" x14ac:dyDescent="0.2">
      <c r="F92410" s="27"/>
      <c r="G92410" s="27"/>
      <c r="H92410" s="27"/>
      <c r="I92410" s="27"/>
    </row>
    <row r="92411" spans="6:9" x14ac:dyDescent="0.2">
      <c r="F92411" s="27"/>
      <c r="G92411" s="27"/>
      <c r="H92411" s="27"/>
      <c r="I92411" s="27"/>
    </row>
    <row r="92412" spans="6:9" x14ac:dyDescent="0.2">
      <c r="F92412" s="27"/>
      <c r="G92412" s="27"/>
      <c r="H92412" s="27"/>
      <c r="I92412" s="27"/>
    </row>
    <row r="92413" spans="6:9" x14ac:dyDescent="0.2">
      <c r="F92413" s="27"/>
      <c r="G92413" s="27"/>
      <c r="H92413" s="27"/>
      <c r="I92413" s="27"/>
    </row>
    <row r="92414" spans="6:9" x14ac:dyDescent="0.2">
      <c r="F92414" s="27"/>
      <c r="G92414" s="27"/>
      <c r="H92414" s="27"/>
      <c r="I92414" s="27"/>
    </row>
    <row r="92415" spans="6:9" x14ac:dyDescent="0.2">
      <c r="F92415" s="27"/>
      <c r="G92415" s="27"/>
      <c r="H92415" s="27"/>
      <c r="I92415" s="27"/>
    </row>
    <row r="92416" spans="6:9" x14ac:dyDescent="0.2">
      <c r="F92416" s="27"/>
      <c r="G92416" s="27"/>
      <c r="H92416" s="27"/>
      <c r="I92416" s="27"/>
    </row>
    <row r="92417" spans="6:9" x14ac:dyDescent="0.2">
      <c r="F92417" s="27"/>
      <c r="G92417" s="27"/>
      <c r="H92417" s="27"/>
      <c r="I92417" s="27"/>
    </row>
    <row r="92418" spans="6:9" x14ac:dyDescent="0.2">
      <c r="F92418" s="27"/>
      <c r="G92418" s="27"/>
      <c r="H92418" s="27"/>
      <c r="I92418" s="27"/>
    </row>
    <row r="92419" spans="6:9" x14ac:dyDescent="0.2">
      <c r="F92419" s="27"/>
      <c r="G92419" s="27"/>
      <c r="H92419" s="27"/>
      <c r="I92419" s="27"/>
    </row>
    <row r="92420" spans="6:9" x14ac:dyDescent="0.2">
      <c r="F92420" s="27"/>
      <c r="G92420" s="27"/>
      <c r="H92420" s="27"/>
      <c r="I92420" s="27"/>
    </row>
    <row r="92421" spans="6:9" x14ac:dyDescent="0.2">
      <c r="F92421" s="27"/>
      <c r="G92421" s="27"/>
      <c r="H92421" s="27"/>
      <c r="I92421" s="27"/>
    </row>
    <row r="92422" spans="6:9" x14ac:dyDescent="0.2">
      <c r="F92422" s="27"/>
      <c r="G92422" s="27"/>
      <c r="H92422" s="27"/>
      <c r="I92422" s="27"/>
    </row>
    <row r="92423" spans="6:9" x14ac:dyDescent="0.2">
      <c r="F92423" s="27"/>
      <c r="G92423" s="27"/>
      <c r="H92423" s="27"/>
      <c r="I92423" s="27"/>
    </row>
    <row r="92424" spans="6:9" x14ac:dyDescent="0.2">
      <c r="F92424" s="27"/>
      <c r="G92424" s="27"/>
      <c r="H92424" s="27"/>
      <c r="I92424" s="27"/>
    </row>
    <row r="92425" spans="6:9" x14ac:dyDescent="0.2">
      <c r="F92425" s="27"/>
      <c r="G92425" s="27"/>
      <c r="H92425" s="27"/>
      <c r="I92425" s="27"/>
    </row>
    <row r="92426" spans="6:9" x14ac:dyDescent="0.2">
      <c r="F92426" s="27"/>
      <c r="G92426" s="27"/>
      <c r="H92426" s="27"/>
      <c r="I92426" s="27"/>
    </row>
    <row r="92427" spans="6:9" x14ac:dyDescent="0.2">
      <c r="F92427" s="27"/>
      <c r="G92427" s="27"/>
      <c r="H92427" s="27"/>
      <c r="I92427" s="27"/>
    </row>
    <row r="92428" spans="6:9" x14ac:dyDescent="0.2">
      <c r="F92428" s="27"/>
      <c r="G92428" s="27"/>
      <c r="H92428" s="27"/>
      <c r="I92428" s="27"/>
    </row>
    <row r="92429" spans="6:9" x14ac:dyDescent="0.2">
      <c r="F92429" s="27"/>
      <c r="G92429" s="27"/>
      <c r="H92429" s="27"/>
      <c r="I92429" s="27"/>
    </row>
    <row r="92430" spans="6:9" x14ac:dyDescent="0.2">
      <c r="F92430" s="27"/>
      <c r="G92430" s="27"/>
      <c r="H92430" s="27"/>
      <c r="I92430" s="27"/>
    </row>
    <row r="92431" spans="6:9" x14ac:dyDescent="0.2">
      <c r="F92431" s="27"/>
      <c r="G92431" s="27"/>
      <c r="H92431" s="27"/>
      <c r="I92431" s="27"/>
    </row>
    <row r="92432" spans="6:9" x14ac:dyDescent="0.2">
      <c r="F92432" s="27"/>
      <c r="G92432" s="27"/>
      <c r="H92432" s="27"/>
      <c r="I92432" s="27"/>
    </row>
    <row r="92433" spans="6:9" x14ac:dyDescent="0.2">
      <c r="F92433" s="27"/>
      <c r="G92433" s="27"/>
      <c r="H92433" s="27"/>
      <c r="I92433" s="27"/>
    </row>
    <row r="92434" spans="6:9" x14ac:dyDescent="0.2">
      <c r="F92434" s="27"/>
      <c r="G92434" s="27"/>
      <c r="H92434" s="27"/>
      <c r="I92434" s="27"/>
    </row>
    <row r="92435" spans="6:9" x14ac:dyDescent="0.2">
      <c r="F92435" s="27"/>
      <c r="G92435" s="27"/>
      <c r="H92435" s="27"/>
      <c r="I92435" s="27"/>
    </row>
    <row r="92436" spans="6:9" x14ac:dyDescent="0.2">
      <c r="F92436" s="27"/>
      <c r="G92436" s="27"/>
      <c r="H92436" s="27"/>
      <c r="I92436" s="27"/>
    </row>
    <row r="92437" spans="6:9" x14ac:dyDescent="0.2">
      <c r="F92437" s="27"/>
      <c r="G92437" s="27"/>
      <c r="H92437" s="27"/>
      <c r="I92437" s="27"/>
    </row>
    <row r="92438" spans="6:9" x14ac:dyDescent="0.2">
      <c r="F92438" s="27"/>
      <c r="G92438" s="27"/>
      <c r="H92438" s="27"/>
      <c r="I92438" s="27"/>
    </row>
    <row r="92439" spans="6:9" x14ac:dyDescent="0.2">
      <c r="F92439" s="27"/>
      <c r="G92439" s="27"/>
      <c r="H92439" s="27"/>
      <c r="I92439" s="27"/>
    </row>
    <row r="92440" spans="6:9" x14ac:dyDescent="0.2">
      <c r="F92440" s="27"/>
      <c r="G92440" s="27"/>
      <c r="H92440" s="27"/>
      <c r="I92440" s="27"/>
    </row>
    <row r="92441" spans="6:9" x14ac:dyDescent="0.2">
      <c r="F92441" s="27"/>
      <c r="G92441" s="27"/>
      <c r="H92441" s="27"/>
      <c r="I92441" s="27"/>
    </row>
    <row r="92442" spans="6:9" x14ac:dyDescent="0.2">
      <c r="F92442" s="27"/>
      <c r="G92442" s="27"/>
      <c r="H92442" s="27"/>
      <c r="I92442" s="27"/>
    </row>
    <row r="92443" spans="6:9" x14ac:dyDescent="0.2">
      <c r="F92443" s="27"/>
      <c r="G92443" s="27"/>
      <c r="H92443" s="27"/>
      <c r="I92443" s="27"/>
    </row>
    <row r="92444" spans="6:9" x14ac:dyDescent="0.2">
      <c r="F92444" s="27"/>
      <c r="G92444" s="27"/>
      <c r="H92444" s="27"/>
      <c r="I92444" s="27"/>
    </row>
    <row r="92445" spans="6:9" x14ac:dyDescent="0.2">
      <c r="F92445" s="27"/>
      <c r="G92445" s="27"/>
      <c r="H92445" s="27"/>
      <c r="I92445" s="27"/>
    </row>
    <row r="92446" spans="6:9" x14ac:dyDescent="0.2">
      <c r="F92446" s="27"/>
      <c r="G92446" s="27"/>
      <c r="H92446" s="27"/>
      <c r="I92446" s="27"/>
    </row>
    <row r="92447" spans="6:9" x14ac:dyDescent="0.2">
      <c r="F92447" s="27"/>
      <c r="G92447" s="27"/>
      <c r="H92447" s="27"/>
      <c r="I92447" s="27"/>
    </row>
    <row r="92448" spans="6:9" x14ac:dyDescent="0.2">
      <c r="F92448" s="27"/>
      <c r="G92448" s="27"/>
      <c r="H92448" s="27"/>
      <c r="I92448" s="27"/>
    </row>
    <row r="92449" spans="6:9" x14ac:dyDescent="0.2">
      <c r="F92449" s="27"/>
      <c r="G92449" s="27"/>
      <c r="H92449" s="27"/>
      <c r="I92449" s="27"/>
    </row>
    <row r="92450" spans="6:9" x14ac:dyDescent="0.2">
      <c r="F92450" s="27"/>
      <c r="G92450" s="27"/>
      <c r="H92450" s="27"/>
      <c r="I92450" s="27"/>
    </row>
    <row r="92451" spans="6:9" x14ac:dyDescent="0.2">
      <c r="F92451" s="27"/>
      <c r="G92451" s="27"/>
      <c r="H92451" s="27"/>
      <c r="I92451" s="27"/>
    </row>
    <row r="92452" spans="6:9" x14ac:dyDescent="0.2">
      <c r="F92452" s="27"/>
      <c r="G92452" s="27"/>
      <c r="H92452" s="27"/>
      <c r="I92452" s="27"/>
    </row>
    <row r="92453" spans="6:9" x14ac:dyDescent="0.2">
      <c r="F92453" s="27"/>
      <c r="G92453" s="27"/>
      <c r="H92453" s="27"/>
      <c r="I92453" s="27"/>
    </row>
    <row r="92454" spans="6:9" x14ac:dyDescent="0.2">
      <c r="F92454" s="27"/>
      <c r="G92454" s="27"/>
      <c r="H92454" s="27"/>
      <c r="I92454" s="27"/>
    </row>
    <row r="92455" spans="6:9" x14ac:dyDescent="0.2">
      <c r="F92455" s="27"/>
      <c r="G92455" s="27"/>
      <c r="H92455" s="27"/>
      <c r="I92455" s="27"/>
    </row>
    <row r="92456" spans="6:9" x14ac:dyDescent="0.2">
      <c r="F92456" s="27"/>
      <c r="G92456" s="27"/>
      <c r="H92456" s="27"/>
      <c r="I92456" s="27"/>
    </row>
    <row r="92457" spans="6:9" x14ac:dyDescent="0.2">
      <c r="F92457" s="27"/>
      <c r="G92457" s="27"/>
      <c r="H92457" s="27"/>
      <c r="I92457" s="27"/>
    </row>
    <row r="92458" spans="6:9" x14ac:dyDescent="0.2">
      <c r="F92458" s="27"/>
      <c r="G92458" s="27"/>
      <c r="H92458" s="27"/>
      <c r="I92458" s="27"/>
    </row>
    <row r="92459" spans="6:9" x14ac:dyDescent="0.2">
      <c r="F92459" s="27"/>
      <c r="G92459" s="27"/>
      <c r="H92459" s="27"/>
      <c r="I92459" s="27"/>
    </row>
    <row r="92460" spans="6:9" x14ac:dyDescent="0.2">
      <c r="F92460" s="27"/>
      <c r="G92460" s="27"/>
      <c r="H92460" s="27"/>
      <c r="I92460" s="27"/>
    </row>
    <row r="92461" spans="6:9" x14ac:dyDescent="0.2">
      <c r="F92461" s="27"/>
      <c r="G92461" s="27"/>
      <c r="H92461" s="27"/>
      <c r="I92461" s="27"/>
    </row>
    <row r="92462" spans="6:9" x14ac:dyDescent="0.2">
      <c r="F92462" s="27"/>
      <c r="G92462" s="27"/>
      <c r="H92462" s="27"/>
      <c r="I92462" s="27"/>
    </row>
    <row r="92463" spans="6:9" x14ac:dyDescent="0.2">
      <c r="F92463" s="27"/>
      <c r="G92463" s="27"/>
      <c r="H92463" s="27"/>
      <c r="I92463" s="27"/>
    </row>
    <row r="92464" spans="6:9" x14ac:dyDescent="0.2">
      <c r="F92464" s="27"/>
      <c r="G92464" s="27"/>
      <c r="H92464" s="27"/>
      <c r="I92464" s="27"/>
    </row>
    <row r="92465" spans="6:9" x14ac:dyDescent="0.2">
      <c r="F92465" s="27"/>
      <c r="G92465" s="27"/>
      <c r="H92465" s="27"/>
      <c r="I92465" s="27"/>
    </row>
    <row r="92466" spans="6:9" x14ac:dyDescent="0.2">
      <c r="F92466" s="27"/>
      <c r="G92466" s="27"/>
      <c r="H92466" s="27"/>
      <c r="I92466" s="27"/>
    </row>
    <row r="92467" spans="6:9" x14ac:dyDescent="0.2">
      <c r="F92467" s="27"/>
      <c r="G92467" s="27"/>
      <c r="H92467" s="27"/>
      <c r="I92467" s="27"/>
    </row>
    <row r="92468" spans="6:9" x14ac:dyDescent="0.2">
      <c r="F92468" s="27"/>
      <c r="G92468" s="27"/>
      <c r="H92468" s="27"/>
      <c r="I92468" s="27"/>
    </row>
    <row r="92469" spans="6:9" x14ac:dyDescent="0.2">
      <c r="F92469" s="27"/>
      <c r="G92469" s="27"/>
      <c r="H92469" s="27"/>
      <c r="I92469" s="27"/>
    </row>
    <row r="92470" spans="6:9" x14ac:dyDescent="0.2">
      <c r="F92470" s="27"/>
      <c r="G92470" s="27"/>
      <c r="H92470" s="27"/>
      <c r="I92470" s="27"/>
    </row>
    <row r="92471" spans="6:9" x14ac:dyDescent="0.2">
      <c r="F92471" s="27"/>
      <c r="G92471" s="27"/>
      <c r="H92471" s="27"/>
      <c r="I92471" s="27"/>
    </row>
    <row r="92472" spans="6:9" x14ac:dyDescent="0.2">
      <c r="F92472" s="27"/>
      <c r="G92472" s="27"/>
      <c r="H92472" s="27"/>
      <c r="I92472" s="27"/>
    </row>
    <row r="92473" spans="6:9" x14ac:dyDescent="0.2">
      <c r="F92473" s="27"/>
      <c r="G92473" s="27"/>
      <c r="H92473" s="27"/>
      <c r="I92473" s="27"/>
    </row>
    <row r="92474" spans="6:9" x14ac:dyDescent="0.2">
      <c r="F92474" s="27"/>
      <c r="G92474" s="27"/>
      <c r="H92474" s="27"/>
      <c r="I92474" s="27"/>
    </row>
    <row r="92475" spans="6:9" x14ac:dyDescent="0.2">
      <c r="F92475" s="27"/>
      <c r="G92475" s="27"/>
      <c r="H92475" s="27"/>
      <c r="I92475" s="27"/>
    </row>
    <row r="92476" spans="6:9" x14ac:dyDescent="0.2">
      <c r="F92476" s="27"/>
      <c r="G92476" s="27"/>
      <c r="H92476" s="27"/>
      <c r="I92476" s="27"/>
    </row>
    <row r="92477" spans="6:9" x14ac:dyDescent="0.2">
      <c r="F92477" s="27"/>
      <c r="G92477" s="27"/>
      <c r="H92477" s="27"/>
      <c r="I92477" s="27"/>
    </row>
    <row r="92478" spans="6:9" x14ac:dyDescent="0.2">
      <c r="F92478" s="27"/>
      <c r="G92478" s="27"/>
      <c r="H92478" s="27"/>
      <c r="I92478" s="27"/>
    </row>
    <row r="92479" spans="6:9" x14ac:dyDescent="0.2">
      <c r="F92479" s="27"/>
      <c r="G92479" s="27"/>
      <c r="H92479" s="27"/>
      <c r="I92479" s="27"/>
    </row>
    <row r="92480" spans="6:9" x14ac:dyDescent="0.2">
      <c r="F92480" s="27"/>
      <c r="G92480" s="27"/>
      <c r="H92480" s="27"/>
      <c r="I92480" s="27"/>
    </row>
    <row r="92481" spans="6:9" x14ac:dyDescent="0.2">
      <c r="F92481" s="27"/>
      <c r="G92481" s="27"/>
      <c r="H92481" s="27"/>
      <c r="I92481" s="27"/>
    </row>
    <row r="92482" spans="6:9" x14ac:dyDescent="0.2">
      <c r="F92482" s="27"/>
      <c r="G92482" s="27"/>
      <c r="H92482" s="27"/>
      <c r="I92482" s="27"/>
    </row>
    <row r="92483" spans="6:9" x14ac:dyDescent="0.2">
      <c r="F92483" s="27"/>
      <c r="G92483" s="27"/>
      <c r="H92483" s="27"/>
      <c r="I92483" s="27"/>
    </row>
    <row r="92484" spans="6:9" x14ac:dyDescent="0.2">
      <c r="F92484" s="27"/>
      <c r="G92484" s="27"/>
      <c r="H92484" s="27"/>
      <c r="I92484" s="27"/>
    </row>
    <row r="92485" spans="6:9" x14ac:dyDescent="0.2">
      <c r="F92485" s="27"/>
      <c r="G92485" s="27"/>
      <c r="H92485" s="27"/>
      <c r="I92485" s="27"/>
    </row>
    <row r="92486" spans="6:9" x14ac:dyDescent="0.2">
      <c r="F92486" s="27"/>
      <c r="G92486" s="27"/>
      <c r="H92486" s="27"/>
      <c r="I92486" s="27"/>
    </row>
    <row r="92487" spans="6:9" x14ac:dyDescent="0.2">
      <c r="F92487" s="27"/>
      <c r="G92487" s="27"/>
      <c r="H92487" s="27"/>
      <c r="I92487" s="27"/>
    </row>
    <row r="92488" spans="6:9" x14ac:dyDescent="0.2">
      <c r="F92488" s="27"/>
      <c r="G92488" s="27"/>
      <c r="H92488" s="27"/>
      <c r="I92488" s="27"/>
    </row>
    <row r="92489" spans="6:9" x14ac:dyDescent="0.2">
      <c r="F92489" s="27"/>
      <c r="G92489" s="27"/>
      <c r="H92489" s="27"/>
      <c r="I92489" s="27"/>
    </row>
    <row r="92490" spans="6:9" x14ac:dyDescent="0.2">
      <c r="F92490" s="27"/>
      <c r="G92490" s="27"/>
      <c r="H92490" s="27"/>
      <c r="I92490" s="27"/>
    </row>
    <row r="92491" spans="6:9" x14ac:dyDescent="0.2">
      <c r="F92491" s="27"/>
      <c r="G92491" s="27"/>
      <c r="H92491" s="27"/>
      <c r="I92491" s="27"/>
    </row>
    <row r="92492" spans="6:9" x14ac:dyDescent="0.2">
      <c r="F92492" s="27"/>
      <c r="G92492" s="27"/>
      <c r="H92492" s="27"/>
      <c r="I92492" s="27"/>
    </row>
    <row r="92493" spans="6:9" x14ac:dyDescent="0.2">
      <c r="F92493" s="27"/>
      <c r="G92493" s="27"/>
      <c r="H92493" s="27"/>
      <c r="I92493" s="27"/>
    </row>
    <row r="92494" spans="6:9" x14ac:dyDescent="0.2">
      <c r="F92494" s="27"/>
      <c r="G92494" s="27"/>
      <c r="H92494" s="27"/>
      <c r="I92494" s="27"/>
    </row>
    <row r="92495" spans="6:9" x14ac:dyDescent="0.2">
      <c r="F92495" s="27"/>
      <c r="G92495" s="27"/>
      <c r="H92495" s="27"/>
      <c r="I92495" s="27"/>
    </row>
    <row r="92496" spans="6:9" x14ac:dyDescent="0.2">
      <c r="F92496" s="27"/>
      <c r="G92496" s="27"/>
      <c r="H92496" s="27"/>
      <c r="I92496" s="27"/>
    </row>
    <row r="92497" spans="6:9" x14ac:dyDescent="0.2">
      <c r="F92497" s="27"/>
      <c r="G92497" s="27"/>
      <c r="H92497" s="27"/>
      <c r="I92497" s="27"/>
    </row>
    <row r="92498" spans="6:9" x14ac:dyDescent="0.2">
      <c r="F92498" s="27"/>
      <c r="G92498" s="27"/>
      <c r="H92498" s="27"/>
      <c r="I92498" s="27"/>
    </row>
    <row r="92499" spans="6:9" x14ac:dyDescent="0.2">
      <c r="F92499" s="27"/>
      <c r="G92499" s="27"/>
      <c r="H92499" s="27"/>
      <c r="I92499" s="27"/>
    </row>
    <row r="92500" spans="6:9" x14ac:dyDescent="0.2">
      <c r="F92500" s="27"/>
      <c r="G92500" s="27"/>
      <c r="H92500" s="27"/>
      <c r="I92500" s="27"/>
    </row>
    <row r="92501" spans="6:9" x14ac:dyDescent="0.2">
      <c r="F92501" s="27"/>
      <c r="G92501" s="27"/>
      <c r="H92501" s="27"/>
      <c r="I92501" s="27"/>
    </row>
    <row r="92502" spans="6:9" x14ac:dyDescent="0.2">
      <c r="F92502" s="27"/>
      <c r="G92502" s="27"/>
      <c r="H92502" s="27"/>
      <c r="I92502" s="27"/>
    </row>
    <row r="92503" spans="6:9" x14ac:dyDescent="0.2">
      <c r="F92503" s="27"/>
      <c r="G92503" s="27"/>
      <c r="H92503" s="27"/>
      <c r="I92503" s="27"/>
    </row>
    <row r="92504" spans="6:9" x14ac:dyDescent="0.2">
      <c r="F92504" s="27"/>
      <c r="G92504" s="27"/>
      <c r="H92504" s="27"/>
      <c r="I92504" s="27"/>
    </row>
    <row r="92505" spans="6:9" x14ac:dyDescent="0.2">
      <c r="F92505" s="27"/>
      <c r="G92505" s="27"/>
      <c r="H92505" s="27"/>
      <c r="I92505" s="27"/>
    </row>
    <row r="92506" spans="6:9" x14ac:dyDescent="0.2">
      <c r="F92506" s="27"/>
      <c r="G92506" s="27"/>
      <c r="H92506" s="27"/>
      <c r="I92506" s="27"/>
    </row>
    <row r="92507" spans="6:9" x14ac:dyDescent="0.2">
      <c r="F92507" s="27"/>
      <c r="G92507" s="27"/>
      <c r="H92507" s="27"/>
      <c r="I92507" s="27"/>
    </row>
    <row r="92508" spans="6:9" x14ac:dyDescent="0.2">
      <c r="F92508" s="27"/>
      <c r="G92508" s="27"/>
      <c r="H92508" s="27"/>
      <c r="I92508" s="27"/>
    </row>
    <row r="92509" spans="6:9" x14ac:dyDescent="0.2">
      <c r="F92509" s="27"/>
      <c r="G92509" s="27"/>
      <c r="H92509" s="27"/>
      <c r="I92509" s="27"/>
    </row>
    <row r="92510" spans="6:9" x14ac:dyDescent="0.2">
      <c r="F92510" s="27"/>
      <c r="G92510" s="27"/>
      <c r="H92510" s="27"/>
      <c r="I92510" s="27"/>
    </row>
    <row r="92511" spans="6:9" x14ac:dyDescent="0.2">
      <c r="F92511" s="27"/>
      <c r="G92511" s="27"/>
      <c r="H92511" s="27"/>
      <c r="I92511" s="27"/>
    </row>
    <row r="92512" spans="6:9" x14ac:dyDescent="0.2">
      <c r="F92512" s="27"/>
      <c r="G92512" s="27"/>
      <c r="H92512" s="27"/>
      <c r="I92512" s="27"/>
    </row>
    <row r="92513" spans="6:9" x14ac:dyDescent="0.2">
      <c r="F92513" s="27"/>
      <c r="G92513" s="27"/>
      <c r="H92513" s="27"/>
      <c r="I92513" s="27"/>
    </row>
    <row r="92514" spans="6:9" x14ac:dyDescent="0.2">
      <c r="F92514" s="27"/>
      <c r="G92514" s="27"/>
      <c r="H92514" s="27"/>
      <c r="I92514" s="27"/>
    </row>
    <row r="92515" spans="6:9" x14ac:dyDescent="0.2">
      <c r="F92515" s="27"/>
      <c r="G92515" s="27"/>
      <c r="H92515" s="27"/>
      <c r="I92515" s="27"/>
    </row>
    <row r="92516" spans="6:9" x14ac:dyDescent="0.2">
      <c r="F92516" s="27"/>
      <c r="G92516" s="27"/>
      <c r="H92516" s="27"/>
      <c r="I92516" s="27"/>
    </row>
    <row r="92517" spans="6:9" x14ac:dyDescent="0.2">
      <c r="F92517" s="27"/>
      <c r="G92517" s="27"/>
      <c r="H92517" s="27"/>
      <c r="I92517" s="27"/>
    </row>
    <row r="92518" spans="6:9" x14ac:dyDescent="0.2">
      <c r="F92518" s="27"/>
      <c r="G92518" s="27"/>
      <c r="H92518" s="27"/>
      <c r="I92518" s="27"/>
    </row>
    <row r="92519" spans="6:9" x14ac:dyDescent="0.2">
      <c r="F92519" s="27"/>
      <c r="G92519" s="27"/>
      <c r="H92519" s="27"/>
      <c r="I92519" s="27"/>
    </row>
    <row r="92520" spans="6:9" x14ac:dyDescent="0.2">
      <c r="F92520" s="27"/>
      <c r="G92520" s="27"/>
      <c r="H92520" s="27"/>
      <c r="I92520" s="27"/>
    </row>
    <row r="92521" spans="6:9" x14ac:dyDescent="0.2">
      <c r="F92521" s="27"/>
      <c r="G92521" s="27"/>
      <c r="H92521" s="27"/>
      <c r="I92521" s="27"/>
    </row>
    <row r="92522" spans="6:9" x14ac:dyDescent="0.2">
      <c r="F92522" s="27"/>
      <c r="G92522" s="27"/>
      <c r="H92522" s="27"/>
      <c r="I92522" s="27"/>
    </row>
    <row r="92523" spans="6:9" x14ac:dyDescent="0.2">
      <c r="F92523" s="27"/>
      <c r="G92523" s="27"/>
      <c r="H92523" s="27"/>
      <c r="I92523" s="27"/>
    </row>
    <row r="92524" spans="6:9" x14ac:dyDescent="0.2">
      <c r="F92524" s="27"/>
      <c r="G92524" s="27"/>
      <c r="H92524" s="27"/>
      <c r="I92524" s="27"/>
    </row>
    <row r="92525" spans="6:9" x14ac:dyDescent="0.2">
      <c r="F92525" s="27"/>
      <c r="G92525" s="27"/>
      <c r="H92525" s="27"/>
      <c r="I92525" s="27"/>
    </row>
    <row r="92526" spans="6:9" x14ac:dyDescent="0.2">
      <c r="F92526" s="27"/>
      <c r="G92526" s="27"/>
      <c r="H92526" s="27"/>
      <c r="I92526" s="27"/>
    </row>
    <row r="92527" spans="6:9" x14ac:dyDescent="0.2">
      <c r="F92527" s="27"/>
      <c r="G92527" s="27"/>
      <c r="H92527" s="27"/>
      <c r="I92527" s="27"/>
    </row>
    <row r="92528" spans="6:9" x14ac:dyDescent="0.2">
      <c r="F92528" s="27"/>
      <c r="G92528" s="27"/>
      <c r="H92528" s="27"/>
      <c r="I92528" s="27"/>
    </row>
    <row r="92529" spans="6:9" x14ac:dyDescent="0.2">
      <c r="F92529" s="27"/>
      <c r="G92529" s="27"/>
      <c r="H92529" s="27"/>
      <c r="I92529" s="27"/>
    </row>
    <row r="92530" spans="6:9" x14ac:dyDescent="0.2">
      <c r="F92530" s="27"/>
      <c r="G92530" s="27"/>
      <c r="H92530" s="27"/>
      <c r="I92530" s="27"/>
    </row>
    <row r="92531" spans="6:9" x14ac:dyDescent="0.2">
      <c r="F92531" s="27"/>
      <c r="G92531" s="27"/>
      <c r="H92531" s="27"/>
      <c r="I92531" s="27"/>
    </row>
    <row r="92532" spans="6:9" x14ac:dyDescent="0.2">
      <c r="F92532" s="27"/>
      <c r="G92532" s="27"/>
      <c r="H92532" s="27"/>
      <c r="I92532" s="27"/>
    </row>
    <row r="92533" spans="6:9" x14ac:dyDescent="0.2">
      <c r="F92533" s="27"/>
      <c r="G92533" s="27"/>
      <c r="H92533" s="27"/>
      <c r="I92533" s="27"/>
    </row>
    <row r="92534" spans="6:9" x14ac:dyDescent="0.2">
      <c r="F92534" s="27"/>
      <c r="G92534" s="27"/>
      <c r="H92534" s="27"/>
      <c r="I92534" s="27"/>
    </row>
    <row r="92535" spans="6:9" x14ac:dyDescent="0.2">
      <c r="F92535" s="27"/>
      <c r="G92535" s="27"/>
      <c r="H92535" s="27"/>
      <c r="I92535" s="27"/>
    </row>
    <row r="92536" spans="6:9" x14ac:dyDescent="0.2">
      <c r="F92536" s="27"/>
      <c r="G92536" s="27"/>
      <c r="H92536" s="27"/>
      <c r="I92536" s="27"/>
    </row>
    <row r="92537" spans="6:9" x14ac:dyDescent="0.2">
      <c r="F92537" s="27"/>
      <c r="G92537" s="27"/>
      <c r="H92537" s="27"/>
      <c r="I92537" s="27"/>
    </row>
    <row r="92538" spans="6:9" x14ac:dyDescent="0.2">
      <c r="F92538" s="27"/>
      <c r="G92538" s="27"/>
      <c r="H92538" s="27"/>
      <c r="I92538" s="27"/>
    </row>
    <row r="92539" spans="6:9" x14ac:dyDescent="0.2">
      <c r="F92539" s="27"/>
      <c r="G92539" s="27"/>
      <c r="H92539" s="27"/>
      <c r="I92539" s="27"/>
    </row>
    <row r="92540" spans="6:9" x14ac:dyDescent="0.2">
      <c r="F92540" s="27"/>
      <c r="G92540" s="27"/>
      <c r="H92540" s="27"/>
      <c r="I92540" s="27"/>
    </row>
    <row r="92541" spans="6:9" x14ac:dyDescent="0.2">
      <c r="F92541" s="27"/>
      <c r="G92541" s="27"/>
      <c r="H92541" s="27"/>
      <c r="I92541" s="27"/>
    </row>
    <row r="92542" spans="6:9" x14ac:dyDescent="0.2">
      <c r="F92542" s="27"/>
      <c r="G92542" s="27"/>
      <c r="H92542" s="27"/>
      <c r="I92542" s="27"/>
    </row>
    <row r="92543" spans="6:9" x14ac:dyDescent="0.2">
      <c r="F92543" s="27"/>
      <c r="G92543" s="27"/>
      <c r="H92543" s="27"/>
      <c r="I92543" s="27"/>
    </row>
    <row r="92544" spans="6:9" x14ac:dyDescent="0.2">
      <c r="F92544" s="27"/>
      <c r="G92544" s="27"/>
      <c r="H92544" s="27"/>
      <c r="I92544" s="27"/>
    </row>
    <row r="92545" spans="6:9" x14ac:dyDescent="0.2">
      <c r="F92545" s="27"/>
      <c r="G92545" s="27"/>
      <c r="H92545" s="27"/>
      <c r="I92545" s="27"/>
    </row>
    <row r="92546" spans="6:9" x14ac:dyDescent="0.2">
      <c r="F92546" s="27"/>
      <c r="G92546" s="27"/>
      <c r="H92546" s="27"/>
      <c r="I92546" s="27"/>
    </row>
    <row r="92547" spans="6:9" x14ac:dyDescent="0.2">
      <c r="F92547" s="27"/>
      <c r="G92547" s="27"/>
      <c r="H92547" s="27"/>
      <c r="I92547" s="27"/>
    </row>
    <row r="92548" spans="6:9" x14ac:dyDescent="0.2">
      <c r="F92548" s="27"/>
      <c r="G92548" s="27"/>
      <c r="H92548" s="27"/>
      <c r="I92548" s="27"/>
    </row>
    <row r="92549" spans="6:9" x14ac:dyDescent="0.2">
      <c r="F92549" s="27"/>
      <c r="G92549" s="27"/>
      <c r="H92549" s="27"/>
      <c r="I92549" s="27"/>
    </row>
    <row r="92550" spans="6:9" x14ac:dyDescent="0.2">
      <c r="F92550" s="27"/>
      <c r="G92550" s="27"/>
      <c r="H92550" s="27"/>
      <c r="I92550" s="27"/>
    </row>
    <row r="92551" spans="6:9" x14ac:dyDescent="0.2">
      <c r="F92551" s="27"/>
      <c r="G92551" s="27"/>
      <c r="H92551" s="27"/>
      <c r="I92551" s="27"/>
    </row>
    <row r="92552" spans="6:9" x14ac:dyDescent="0.2">
      <c r="F92552" s="27"/>
      <c r="G92552" s="27"/>
      <c r="H92552" s="27"/>
      <c r="I92552" s="27"/>
    </row>
    <row r="92553" spans="6:9" x14ac:dyDescent="0.2">
      <c r="F92553" s="27"/>
      <c r="G92553" s="27"/>
      <c r="H92553" s="27"/>
      <c r="I92553" s="27"/>
    </row>
    <row r="92554" spans="6:9" x14ac:dyDescent="0.2">
      <c r="F92554" s="27"/>
      <c r="G92554" s="27"/>
      <c r="H92554" s="27"/>
      <c r="I92554" s="27"/>
    </row>
    <row r="92555" spans="6:9" x14ac:dyDescent="0.2">
      <c r="F92555" s="27"/>
      <c r="G92555" s="27"/>
      <c r="H92555" s="27"/>
      <c r="I92555" s="27"/>
    </row>
    <row r="92556" spans="6:9" x14ac:dyDescent="0.2">
      <c r="F92556" s="27"/>
      <c r="G92556" s="27"/>
      <c r="H92556" s="27"/>
      <c r="I92556" s="27"/>
    </row>
    <row r="92557" spans="6:9" x14ac:dyDescent="0.2">
      <c r="F92557" s="27"/>
      <c r="G92557" s="27"/>
      <c r="H92557" s="27"/>
      <c r="I92557" s="27"/>
    </row>
    <row r="92558" spans="6:9" x14ac:dyDescent="0.2">
      <c r="F92558" s="27"/>
      <c r="G92558" s="27"/>
      <c r="H92558" s="27"/>
      <c r="I92558" s="27"/>
    </row>
    <row r="92559" spans="6:9" x14ac:dyDescent="0.2">
      <c r="F92559" s="27"/>
      <c r="G92559" s="27"/>
      <c r="H92559" s="27"/>
      <c r="I92559" s="27"/>
    </row>
    <row r="92560" spans="6:9" x14ac:dyDescent="0.2">
      <c r="F92560" s="27"/>
      <c r="G92560" s="27"/>
      <c r="H92560" s="27"/>
      <c r="I92560" s="27"/>
    </row>
    <row r="92561" spans="6:9" x14ac:dyDescent="0.2">
      <c r="F92561" s="27"/>
      <c r="G92561" s="27"/>
      <c r="H92561" s="27"/>
      <c r="I92561" s="27"/>
    </row>
    <row r="92562" spans="6:9" x14ac:dyDescent="0.2">
      <c r="F92562" s="27"/>
      <c r="G92562" s="27"/>
      <c r="H92562" s="27"/>
      <c r="I92562" s="27"/>
    </row>
    <row r="92563" spans="6:9" x14ac:dyDescent="0.2">
      <c r="F92563" s="27"/>
      <c r="G92563" s="27"/>
      <c r="H92563" s="27"/>
      <c r="I92563" s="27"/>
    </row>
    <row r="92564" spans="6:9" x14ac:dyDescent="0.2">
      <c r="F92564" s="27"/>
      <c r="G92564" s="27"/>
      <c r="H92564" s="27"/>
      <c r="I92564" s="27"/>
    </row>
    <row r="92565" spans="6:9" x14ac:dyDescent="0.2">
      <c r="F92565" s="27"/>
      <c r="G92565" s="27"/>
      <c r="H92565" s="27"/>
      <c r="I92565" s="27"/>
    </row>
    <row r="92566" spans="6:9" x14ac:dyDescent="0.2">
      <c r="F92566" s="27"/>
      <c r="G92566" s="27"/>
      <c r="H92566" s="27"/>
      <c r="I92566" s="27"/>
    </row>
    <row r="92567" spans="6:9" x14ac:dyDescent="0.2">
      <c r="F92567" s="27"/>
      <c r="G92567" s="27"/>
      <c r="H92567" s="27"/>
      <c r="I92567" s="27"/>
    </row>
    <row r="92568" spans="6:9" x14ac:dyDescent="0.2">
      <c r="F92568" s="27"/>
      <c r="G92568" s="27"/>
      <c r="H92568" s="27"/>
      <c r="I92568" s="27"/>
    </row>
    <row r="92569" spans="6:9" x14ac:dyDescent="0.2">
      <c r="F92569" s="27"/>
      <c r="G92569" s="27"/>
      <c r="H92569" s="27"/>
      <c r="I92569" s="27"/>
    </row>
    <row r="92570" spans="6:9" x14ac:dyDescent="0.2">
      <c r="F92570" s="27"/>
      <c r="G92570" s="27"/>
      <c r="H92570" s="27"/>
      <c r="I92570" s="27"/>
    </row>
    <row r="92571" spans="6:9" x14ac:dyDescent="0.2">
      <c r="F92571" s="27"/>
      <c r="G92571" s="27"/>
      <c r="H92571" s="27"/>
      <c r="I92571" s="27"/>
    </row>
    <row r="92572" spans="6:9" x14ac:dyDescent="0.2">
      <c r="F92572" s="27"/>
      <c r="G92572" s="27"/>
      <c r="H92572" s="27"/>
      <c r="I92572" s="27"/>
    </row>
    <row r="92573" spans="6:9" x14ac:dyDescent="0.2">
      <c r="F92573" s="27"/>
      <c r="G92573" s="27"/>
      <c r="H92573" s="27"/>
      <c r="I92573" s="27"/>
    </row>
    <row r="92574" spans="6:9" x14ac:dyDescent="0.2">
      <c r="F92574" s="27"/>
      <c r="G92574" s="27"/>
      <c r="H92574" s="27"/>
      <c r="I92574" s="27"/>
    </row>
    <row r="92575" spans="6:9" x14ac:dyDescent="0.2">
      <c r="F92575" s="27"/>
      <c r="G92575" s="27"/>
      <c r="H92575" s="27"/>
      <c r="I92575" s="27"/>
    </row>
    <row r="92576" spans="6:9" x14ac:dyDescent="0.2">
      <c r="F92576" s="27"/>
      <c r="G92576" s="27"/>
      <c r="H92576" s="27"/>
      <c r="I92576" s="27"/>
    </row>
    <row r="92577" spans="6:9" x14ac:dyDescent="0.2">
      <c r="F92577" s="27"/>
      <c r="G92577" s="27"/>
      <c r="H92577" s="27"/>
      <c r="I92577" s="27"/>
    </row>
    <row r="92578" spans="6:9" x14ac:dyDescent="0.2">
      <c r="F92578" s="27"/>
      <c r="G92578" s="27"/>
      <c r="H92578" s="27"/>
      <c r="I92578" s="27"/>
    </row>
    <row r="92579" spans="6:9" x14ac:dyDescent="0.2">
      <c r="F92579" s="27"/>
      <c r="G92579" s="27"/>
      <c r="H92579" s="27"/>
      <c r="I92579" s="27"/>
    </row>
    <row r="92580" spans="6:9" x14ac:dyDescent="0.2">
      <c r="F92580" s="27"/>
      <c r="G92580" s="27"/>
      <c r="H92580" s="27"/>
      <c r="I92580" s="27"/>
    </row>
    <row r="92581" spans="6:9" x14ac:dyDescent="0.2">
      <c r="F92581" s="27"/>
      <c r="G92581" s="27"/>
      <c r="H92581" s="27"/>
      <c r="I92581" s="27"/>
    </row>
    <row r="92582" spans="6:9" x14ac:dyDescent="0.2">
      <c r="F92582" s="27"/>
      <c r="G92582" s="27"/>
      <c r="H92582" s="27"/>
      <c r="I92582" s="27"/>
    </row>
    <row r="92583" spans="6:9" x14ac:dyDescent="0.2">
      <c r="F92583" s="27"/>
      <c r="G92583" s="27"/>
      <c r="H92583" s="27"/>
      <c r="I92583" s="27"/>
    </row>
    <row r="92584" spans="6:9" x14ac:dyDescent="0.2">
      <c r="F92584" s="27"/>
      <c r="G92584" s="27"/>
      <c r="H92584" s="27"/>
      <c r="I92584" s="27"/>
    </row>
    <row r="92585" spans="6:9" x14ac:dyDescent="0.2">
      <c r="F92585" s="27"/>
      <c r="G92585" s="27"/>
      <c r="H92585" s="27"/>
      <c r="I92585" s="27"/>
    </row>
    <row r="92586" spans="6:9" x14ac:dyDescent="0.2">
      <c r="F92586" s="27"/>
      <c r="G92586" s="27"/>
      <c r="H92586" s="27"/>
      <c r="I92586" s="27"/>
    </row>
    <row r="92587" spans="6:9" x14ac:dyDescent="0.2">
      <c r="F92587" s="27"/>
      <c r="G92587" s="27"/>
      <c r="H92587" s="27"/>
      <c r="I92587" s="27"/>
    </row>
    <row r="92588" spans="6:9" x14ac:dyDescent="0.2">
      <c r="F92588" s="27"/>
      <c r="G92588" s="27"/>
      <c r="H92588" s="27"/>
      <c r="I92588" s="27"/>
    </row>
    <row r="92589" spans="6:9" x14ac:dyDescent="0.2">
      <c r="F92589" s="27"/>
      <c r="G92589" s="27"/>
      <c r="H92589" s="27"/>
      <c r="I92589" s="27"/>
    </row>
    <row r="92590" spans="6:9" x14ac:dyDescent="0.2">
      <c r="F92590" s="27"/>
      <c r="G92590" s="27"/>
      <c r="H92590" s="27"/>
      <c r="I92590" s="27"/>
    </row>
    <row r="92591" spans="6:9" x14ac:dyDescent="0.2">
      <c r="F92591" s="27"/>
      <c r="G92591" s="27"/>
      <c r="H92591" s="27"/>
      <c r="I92591" s="27"/>
    </row>
    <row r="92592" spans="6:9" x14ac:dyDescent="0.2">
      <c r="F92592" s="27"/>
      <c r="G92592" s="27"/>
      <c r="H92592" s="27"/>
      <c r="I92592" s="27"/>
    </row>
    <row r="92593" spans="6:9" x14ac:dyDescent="0.2">
      <c r="F92593" s="27"/>
      <c r="G92593" s="27"/>
      <c r="H92593" s="27"/>
      <c r="I92593" s="27"/>
    </row>
    <row r="92594" spans="6:9" x14ac:dyDescent="0.2">
      <c r="F92594" s="27"/>
      <c r="G92594" s="27"/>
      <c r="H92594" s="27"/>
      <c r="I92594" s="27"/>
    </row>
    <row r="92595" spans="6:9" x14ac:dyDescent="0.2">
      <c r="F92595" s="27"/>
      <c r="G92595" s="27"/>
      <c r="H92595" s="27"/>
      <c r="I92595" s="27"/>
    </row>
    <row r="92596" spans="6:9" x14ac:dyDescent="0.2">
      <c r="F92596" s="27"/>
      <c r="G92596" s="27"/>
      <c r="H92596" s="27"/>
      <c r="I92596" s="27"/>
    </row>
    <row r="92597" spans="6:9" x14ac:dyDescent="0.2">
      <c r="F92597" s="27"/>
      <c r="G92597" s="27"/>
      <c r="H92597" s="27"/>
      <c r="I92597" s="27"/>
    </row>
    <row r="92598" spans="6:9" x14ac:dyDescent="0.2">
      <c r="F92598" s="27"/>
      <c r="G92598" s="27"/>
      <c r="H92598" s="27"/>
      <c r="I92598" s="27"/>
    </row>
    <row r="92599" spans="6:9" x14ac:dyDescent="0.2">
      <c r="F92599" s="27"/>
      <c r="G92599" s="27"/>
      <c r="H92599" s="27"/>
      <c r="I92599" s="27"/>
    </row>
    <row r="92600" spans="6:9" x14ac:dyDescent="0.2">
      <c r="F92600" s="27"/>
      <c r="G92600" s="27"/>
      <c r="H92600" s="27"/>
      <c r="I92600" s="27"/>
    </row>
    <row r="92601" spans="6:9" x14ac:dyDescent="0.2">
      <c r="F92601" s="27"/>
      <c r="G92601" s="27"/>
      <c r="H92601" s="27"/>
      <c r="I92601" s="27"/>
    </row>
    <row r="92602" spans="6:9" x14ac:dyDescent="0.2">
      <c r="F92602" s="27"/>
      <c r="G92602" s="27"/>
      <c r="H92602" s="27"/>
      <c r="I92602" s="27"/>
    </row>
    <row r="92603" spans="6:9" x14ac:dyDescent="0.2">
      <c r="F92603" s="27"/>
      <c r="G92603" s="27"/>
      <c r="H92603" s="27"/>
      <c r="I92603" s="27"/>
    </row>
    <row r="92604" spans="6:9" x14ac:dyDescent="0.2">
      <c r="F92604" s="27"/>
      <c r="G92604" s="27"/>
      <c r="H92604" s="27"/>
      <c r="I92604" s="27"/>
    </row>
    <row r="92605" spans="6:9" x14ac:dyDescent="0.2">
      <c r="F92605" s="27"/>
      <c r="G92605" s="27"/>
      <c r="H92605" s="27"/>
      <c r="I92605" s="27"/>
    </row>
    <row r="92606" spans="6:9" x14ac:dyDescent="0.2">
      <c r="F92606" s="27"/>
      <c r="G92606" s="27"/>
      <c r="H92606" s="27"/>
      <c r="I92606" s="27"/>
    </row>
    <row r="92607" spans="6:9" x14ac:dyDescent="0.2">
      <c r="F92607" s="27"/>
      <c r="G92607" s="27"/>
      <c r="H92607" s="27"/>
      <c r="I92607" s="27"/>
    </row>
    <row r="92608" spans="6:9" x14ac:dyDescent="0.2">
      <c r="F92608" s="27"/>
      <c r="G92608" s="27"/>
      <c r="H92608" s="27"/>
      <c r="I92608" s="27"/>
    </row>
    <row r="92609" spans="6:9" x14ac:dyDescent="0.2">
      <c r="F92609" s="27"/>
      <c r="G92609" s="27"/>
      <c r="H92609" s="27"/>
      <c r="I92609" s="27"/>
    </row>
    <row r="92610" spans="6:9" x14ac:dyDescent="0.2">
      <c r="F92610" s="27"/>
      <c r="G92610" s="27"/>
      <c r="H92610" s="27"/>
      <c r="I92610" s="27"/>
    </row>
    <row r="92611" spans="6:9" x14ac:dyDescent="0.2">
      <c r="F92611" s="27"/>
      <c r="G92611" s="27"/>
      <c r="H92611" s="27"/>
      <c r="I92611" s="27"/>
    </row>
    <row r="92612" spans="6:9" x14ac:dyDescent="0.2">
      <c r="F92612" s="27"/>
      <c r="G92612" s="27"/>
      <c r="H92612" s="27"/>
      <c r="I92612" s="27"/>
    </row>
    <row r="92613" spans="6:9" x14ac:dyDescent="0.2">
      <c r="F92613" s="27"/>
      <c r="G92613" s="27"/>
      <c r="H92613" s="27"/>
      <c r="I92613" s="27"/>
    </row>
    <row r="92614" spans="6:9" x14ac:dyDescent="0.2">
      <c r="F92614" s="27"/>
      <c r="G92614" s="27"/>
      <c r="H92614" s="27"/>
      <c r="I92614" s="27"/>
    </row>
    <row r="92615" spans="6:9" x14ac:dyDescent="0.2">
      <c r="F92615" s="27"/>
      <c r="G92615" s="27"/>
      <c r="H92615" s="27"/>
      <c r="I92615" s="27"/>
    </row>
    <row r="92616" spans="6:9" x14ac:dyDescent="0.2">
      <c r="F92616" s="27"/>
      <c r="G92616" s="27"/>
      <c r="H92616" s="27"/>
      <c r="I92616" s="27"/>
    </row>
    <row r="92617" spans="6:9" x14ac:dyDescent="0.2">
      <c r="F92617" s="27"/>
      <c r="G92617" s="27"/>
      <c r="H92617" s="27"/>
      <c r="I92617" s="27"/>
    </row>
    <row r="92618" spans="6:9" x14ac:dyDescent="0.2">
      <c r="F92618" s="27"/>
      <c r="G92618" s="27"/>
      <c r="H92618" s="27"/>
      <c r="I92618" s="27"/>
    </row>
    <row r="92619" spans="6:9" x14ac:dyDescent="0.2">
      <c r="F92619" s="27"/>
      <c r="G92619" s="27"/>
      <c r="H92619" s="27"/>
      <c r="I92619" s="27"/>
    </row>
    <row r="92620" spans="6:9" x14ac:dyDescent="0.2">
      <c r="F92620" s="27"/>
      <c r="G92620" s="27"/>
      <c r="H92620" s="27"/>
      <c r="I92620" s="27"/>
    </row>
    <row r="92621" spans="6:9" x14ac:dyDescent="0.2">
      <c r="F92621" s="27"/>
      <c r="G92621" s="27"/>
      <c r="H92621" s="27"/>
      <c r="I92621" s="27"/>
    </row>
    <row r="92622" spans="6:9" x14ac:dyDescent="0.2">
      <c r="F92622" s="27"/>
      <c r="G92622" s="27"/>
      <c r="H92622" s="27"/>
      <c r="I92622" s="27"/>
    </row>
    <row r="92623" spans="6:9" x14ac:dyDescent="0.2">
      <c r="F92623" s="27"/>
      <c r="G92623" s="27"/>
      <c r="H92623" s="27"/>
      <c r="I92623" s="27"/>
    </row>
    <row r="92624" spans="6:9" x14ac:dyDescent="0.2">
      <c r="F92624" s="27"/>
      <c r="G92624" s="27"/>
      <c r="H92624" s="27"/>
      <c r="I92624" s="27"/>
    </row>
    <row r="92625" spans="6:9" x14ac:dyDescent="0.2">
      <c r="F92625" s="27"/>
      <c r="G92625" s="27"/>
      <c r="H92625" s="27"/>
      <c r="I92625" s="27"/>
    </row>
    <row r="92626" spans="6:9" x14ac:dyDescent="0.2">
      <c r="F92626" s="27"/>
      <c r="G92626" s="27"/>
      <c r="H92626" s="27"/>
      <c r="I92626" s="27"/>
    </row>
    <row r="92627" spans="6:9" x14ac:dyDescent="0.2">
      <c r="F92627" s="27"/>
      <c r="G92627" s="27"/>
      <c r="H92627" s="27"/>
      <c r="I92627" s="27"/>
    </row>
    <row r="92628" spans="6:9" x14ac:dyDescent="0.2">
      <c r="F92628" s="27"/>
      <c r="G92628" s="27"/>
      <c r="H92628" s="27"/>
      <c r="I92628" s="27"/>
    </row>
    <row r="92629" spans="6:9" x14ac:dyDescent="0.2">
      <c r="F92629" s="27"/>
      <c r="G92629" s="27"/>
      <c r="H92629" s="27"/>
      <c r="I92629" s="27"/>
    </row>
    <row r="92630" spans="6:9" x14ac:dyDescent="0.2">
      <c r="F92630" s="27"/>
      <c r="G92630" s="27"/>
      <c r="H92630" s="27"/>
      <c r="I92630" s="27"/>
    </row>
    <row r="92631" spans="6:9" x14ac:dyDescent="0.2">
      <c r="F92631" s="27"/>
      <c r="G92631" s="27"/>
      <c r="H92631" s="27"/>
      <c r="I92631" s="27"/>
    </row>
    <row r="92632" spans="6:9" x14ac:dyDescent="0.2">
      <c r="F92632" s="27"/>
      <c r="G92632" s="27"/>
      <c r="H92632" s="27"/>
      <c r="I92632" s="27"/>
    </row>
    <row r="92633" spans="6:9" x14ac:dyDescent="0.2">
      <c r="F92633" s="27"/>
      <c r="G92633" s="27"/>
      <c r="H92633" s="27"/>
      <c r="I92633" s="27"/>
    </row>
    <row r="92634" spans="6:9" x14ac:dyDescent="0.2">
      <c r="F92634" s="27"/>
      <c r="G92634" s="27"/>
      <c r="H92634" s="27"/>
      <c r="I92634" s="27"/>
    </row>
    <row r="92635" spans="6:9" x14ac:dyDescent="0.2">
      <c r="F92635" s="27"/>
      <c r="G92635" s="27"/>
      <c r="H92635" s="27"/>
      <c r="I92635" s="27"/>
    </row>
    <row r="92636" spans="6:9" x14ac:dyDescent="0.2">
      <c r="F92636" s="27"/>
      <c r="G92636" s="27"/>
      <c r="H92636" s="27"/>
      <c r="I92636" s="27"/>
    </row>
    <row r="92637" spans="6:9" x14ac:dyDescent="0.2">
      <c r="F92637" s="27"/>
      <c r="G92637" s="27"/>
      <c r="H92637" s="27"/>
      <c r="I92637" s="27"/>
    </row>
    <row r="92638" spans="6:9" x14ac:dyDescent="0.2">
      <c r="F92638" s="27"/>
      <c r="G92638" s="27"/>
      <c r="H92638" s="27"/>
      <c r="I92638" s="27"/>
    </row>
    <row r="92639" spans="6:9" x14ac:dyDescent="0.2">
      <c r="F92639" s="27"/>
      <c r="G92639" s="27"/>
      <c r="H92639" s="27"/>
      <c r="I92639" s="27"/>
    </row>
    <row r="92640" spans="6:9" x14ac:dyDescent="0.2">
      <c r="F92640" s="27"/>
      <c r="G92640" s="27"/>
      <c r="H92640" s="27"/>
      <c r="I92640" s="27"/>
    </row>
    <row r="92641" spans="6:9" x14ac:dyDescent="0.2">
      <c r="F92641" s="27"/>
      <c r="G92641" s="27"/>
      <c r="H92641" s="27"/>
      <c r="I92641" s="27"/>
    </row>
    <row r="92642" spans="6:9" x14ac:dyDescent="0.2">
      <c r="F92642" s="27"/>
      <c r="G92642" s="27"/>
      <c r="H92642" s="27"/>
      <c r="I92642" s="27"/>
    </row>
    <row r="92643" spans="6:9" x14ac:dyDescent="0.2">
      <c r="F92643" s="27"/>
      <c r="G92643" s="27"/>
      <c r="H92643" s="27"/>
      <c r="I92643" s="27"/>
    </row>
    <row r="92644" spans="6:9" x14ac:dyDescent="0.2">
      <c r="F92644" s="27"/>
      <c r="G92644" s="27"/>
      <c r="H92644" s="27"/>
      <c r="I92644" s="27"/>
    </row>
    <row r="92645" spans="6:9" x14ac:dyDescent="0.2">
      <c r="F92645" s="27"/>
      <c r="G92645" s="27"/>
      <c r="H92645" s="27"/>
      <c r="I92645" s="27"/>
    </row>
    <row r="92646" spans="6:9" x14ac:dyDescent="0.2">
      <c r="F92646" s="27"/>
      <c r="G92646" s="27"/>
      <c r="H92646" s="27"/>
      <c r="I92646" s="27"/>
    </row>
    <row r="92647" spans="6:9" x14ac:dyDescent="0.2">
      <c r="F92647" s="27"/>
      <c r="G92647" s="27"/>
      <c r="H92647" s="27"/>
      <c r="I92647" s="27"/>
    </row>
    <row r="92648" spans="6:9" x14ac:dyDescent="0.2">
      <c r="F92648" s="27"/>
      <c r="G92648" s="27"/>
      <c r="H92648" s="27"/>
      <c r="I92648" s="27"/>
    </row>
    <row r="92649" spans="6:9" x14ac:dyDescent="0.2">
      <c r="F92649" s="27"/>
      <c r="G92649" s="27"/>
      <c r="H92649" s="27"/>
      <c r="I92649" s="27"/>
    </row>
    <row r="92650" spans="6:9" x14ac:dyDescent="0.2">
      <c r="F92650" s="27"/>
      <c r="G92650" s="27"/>
      <c r="H92650" s="27"/>
      <c r="I92650" s="27"/>
    </row>
    <row r="92651" spans="6:9" x14ac:dyDescent="0.2">
      <c r="F92651" s="27"/>
      <c r="G92651" s="27"/>
      <c r="H92651" s="27"/>
      <c r="I92651" s="27"/>
    </row>
    <row r="92652" spans="6:9" x14ac:dyDescent="0.2">
      <c r="F92652" s="27"/>
      <c r="G92652" s="27"/>
      <c r="H92652" s="27"/>
      <c r="I92652" s="27"/>
    </row>
    <row r="92653" spans="6:9" x14ac:dyDescent="0.2">
      <c r="F92653" s="27"/>
      <c r="G92653" s="27"/>
      <c r="H92653" s="27"/>
      <c r="I92653" s="27"/>
    </row>
    <row r="92654" spans="6:9" x14ac:dyDescent="0.2">
      <c r="F92654" s="27"/>
      <c r="G92654" s="27"/>
      <c r="H92654" s="27"/>
      <c r="I92654" s="27"/>
    </row>
    <row r="92655" spans="6:9" x14ac:dyDescent="0.2">
      <c r="F92655" s="27"/>
      <c r="G92655" s="27"/>
      <c r="H92655" s="27"/>
      <c r="I92655" s="27"/>
    </row>
    <row r="92656" spans="6:9" x14ac:dyDescent="0.2">
      <c r="F92656" s="27"/>
      <c r="G92656" s="27"/>
      <c r="H92656" s="27"/>
      <c r="I92656" s="27"/>
    </row>
    <row r="92657" spans="6:9" x14ac:dyDescent="0.2">
      <c r="F92657" s="27"/>
      <c r="G92657" s="27"/>
      <c r="H92657" s="27"/>
      <c r="I92657" s="27"/>
    </row>
    <row r="92658" spans="6:9" x14ac:dyDescent="0.2">
      <c r="F92658" s="27"/>
      <c r="G92658" s="27"/>
      <c r="H92658" s="27"/>
      <c r="I92658" s="27"/>
    </row>
    <row r="92659" spans="6:9" x14ac:dyDescent="0.2">
      <c r="F92659" s="27"/>
      <c r="G92659" s="27"/>
      <c r="H92659" s="27"/>
      <c r="I92659" s="27"/>
    </row>
    <row r="92660" spans="6:9" x14ac:dyDescent="0.2">
      <c r="F92660" s="27"/>
      <c r="G92660" s="27"/>
      <c r="H92660" s="27"/>
      <c r="I92660" s="27"/>
    </row>
    <row r="92661" spans="6:9" x14ac:dyDescent="0.2">
      <c r="F92661" s="27"/>
      <c r="G92661" s="27"/>
      <c r="H92661" s="27"/>
      <c r="I92661" s="27"/>
    </row>
    <row r="92662" spans="6:9" x14ac:dyDescent="0.2">
      <c r="F92662" s="27"/>
      <c r="G92662" s="27"/>
      <c r="H92662" s="27"/>
      <c r="I92662" s="27"/>
    </row>
    <row r="92663" spans="6:9" x14ac:dyDescent="0.2">
      <c r="F92663" s="27"/>
      <c r="G92663" s="27"/>
      <c r="H92663" s="27"/>
      <c r="I92663" s="27"/>
    </row>
    <row r="92664" spans="6:9" x14ac:dyDescent="0.2">
      <c r="F92664" s="27"/>
      <c r="G92664" s="27"/>
      <c r="H92664" s="27"/>
      <c r="I92664" s="27"/>
    </row>
    <row r="92665" spans="6:9" x14ac:dyDescent="0.2">
      <c r="F92665" s="27"/>
      <c r="G92665" s="27"/>
      <c r="H92665" s="27"/>
      <c r="I92665" s="27"/>
    </row>
    <row r="92666" spans="6:9" x14ac:dyDescent="0.2">
      <c r="F92666" s="27"/>
      <c r="G92666" s="27"/>
      <c r="H92666" s="27"/>
      <c r="I92666" s="27"/>
    </row>
    <row r="92667" spans="6:9" x14ac:dyDescent="0.2">
      <c r="F92667" s="27"/>
      <c r="G92667" s="27"/>
      <c r="H92667" s="27"/>
      <c r="I92667" s="27"/>
    </row>
    <row r="92668" spans="6:9" x14ac:dyDescent="0.2">
      <c r="F92668" s="27"/>
      <c r="G92668" s="27"/>
      <c r="H92668" s="27"/>
      <c r="I92668" s="27"/>
    </row>
    <row r="92669" spans="6:9" x14ac:dyDescent="0.2">
      <c r="F92669" s="27"/>
      <c r="G92669" s="27"/>
      <c r="H92669" s="27"/>
      <c r="I92669" s="27"/>
    </row>
    <row r="92670" spans="6:9" x14ac:dyDescent="0.2">
      <c r="F92670" s="27"/>
      <c r="G92670" s="27"/>
      <c r="H92670" s="27"/>
      <c r="I92670" s="27"/>
    </row>
    <row r="92671" spans="6:9" x14ac:dyDescent="0.2">
      <c r="F92671" s="27"/>
      <c r="G92671" s="27"/>
      <c r="H92671" s="27"/>
      <c r="I92671" s="27"/>
    </row>
    <row r="92672" spans="6:9" x14ac:dyDescent="0.2">
      <c r="F92672" s="27"/>
      <c r="G92672" s="27"/>
      <c r="H92672" s="27"/>
      <c r="I92672" s="27"/>
    </row>
    <row r="92673" spans="6:9" x14ac:dyDescent="0.2">
      <c r="F92673" s="27"/>
      <c r="G92673" s="27"/>
      <c r="H92673" s="27"/>
      <c r="I92673" s="27"/>
    </row>
    <row r="92674" spans="6:9" x14ac:dyDescent="0.2">
      <c r="F92674" s="27"/>
      <c r="G92674" s="27"/>
      <c r="H92674" s="27"/>
      <c r="I92674" s="27"/>
    </row>
    <row r="92675" spans="6:9" x14ac:dyDescent="0.2">
      <c r="F92675" s="27"/>
      <c r="G92675" s="27"/>
      <c r="H92675" s="27"/>
      <c r="I92675" s="27"/>
    </row>
    <row r="92676" spans="6:9" x14ac:dyDescent="0.2">
      <c r="F92676" s="27"/>
      <c r="G92676" s="27"/>
      <c r="H92676" s="27"/>
      <c r="I92676" s="27"/>
    </row>
    <row r="92677" spans="6:9" x14ac:dyDescent="0.2">
      <c r="F92677" s="27"/>
      <c r="G92677" s="27"/>
      <c r="H92677" s="27"/>
      <c r="I92677" s="27"/>
    </row>
    <row r="92678" spans="6:9" x14ac:dyDescent="0.2">
      <c r="F92678" s="27"/>
      <c r="G92678" s="27"/>
      <c r="H92678" s="27"/>
      <c r="I92678" s="27"/>
    </row>
    <row r="92679" spans="6:9" x14ac:dyDescent="0.2">
      <c r="F92679" s="27"/>
      <c r="G92679" s="27"/>
      <c r="H92679" s="27"/>
      <c r="I92679" s="27"/>
    </row>
    <row r="92680" spans="6:9" x14ac:dyDescent="0.2">
      <c r="F92680" s="27"/>
      <c r="G92680" s="27"/>
      <c r="H92680" s="27"/>
      <c r="I92680" s="27"/>
    </row>
    <row r="92681" spans="6:9" x14ac:dyDescent="0.2">
      <c r="F92681" s="27"/>
      <c r="G92681" s="27"/>
      <c r="H92681" s="27"/>
      <c r="I92681" s="27"/>
    </row>
    <row r="92682" spans="6:9" x14ac:dyDescent="0.2">
      <c r="F92682" s="27"/>
      <c r="G92682" s="27"/>
      <c r="H92682" s="27"/>
      <c r="I92682" s="27"/>
    </row>
    <row r="92683" spans="6:9" x14ac:dyDescent="0.2">
      <c r="F92683" s="27"/>
      <c r="G92683" s="27"/>
      <c r="H92683" s="27"/>
      <c r="I92683" s="27"/>
    </row>
    <row r="92684" spans="6:9" x14ac:dyDescent="0.2">
      <c r="F92684" s="27"/>
      <c r="G92684" s="27"/>
      <c r="H92684" s="27"/>
      <c r="I92684" s="27"/>
    </row>
    <row r="92685" spans="6:9" x14ac:dyDescent="0.2">
      <c r="F92685" s="27"/>
      <c r="G92685" s="27"/>
      <c r="H92685" s="27"/>
      <c r="I92685" s="27"/>
    </row>
    <row r="92686" spans="6:9" x14ac:dyDescent="0.2">
      <c r="F92686" s="27"/>
      <c r="G92686" s="27"/>
      <c r="H92686" s="27"/>
      <c r="I92686" s="27"/>
    </row>
    <row r="92687" spans="6:9" x14ac:dyDescent="0.2">
      <c r="F92687" s="27"/>
      <c r="G92687" s="27"/>
      <c r="H92687" s="27"/>
      <c r="I92687" s="27"/>
    </row>
    <row r="92688" spans="6:9" x14ac:dyDescent="0.2">
      <c r="F92688" s="27"/>
      <c r="G92688" s="27"/>
      <c r="H92688" s="27"/>
      <c r="I92688" s="27"/>
    </row>
    <row r="92689" spans="6:9" x14ac:dyDescent="0.2">
      <c r="F92689" s="27"/>
      <c r="G92689" s="27"/>
      <c r="H92689" s="27"/>
      <c r="I92689" s="27"/>
    </row>
    <row r="92690" spans="6:9" x14ac:dyDescent="0.2">
      <c r="F92690" s="27"/>
      <c r="G92690" s="27"/>
      <c r="H92690" s="27"/>
      <c r="I92690" s="27"/>
    </row>
    <row r="92691" spans="6:9" x14ac:dyDescent="0.2">
      <c r="F92691" s="27"/>
      <c r="G92691" s="27"/>
      <c r="H92691" s="27"/>
      <c r="I92691" s="27"/>
    </row>
    <row r="92692" spans="6:9" x14ac:dyDescent="0.2">
      <c r="F92692" s="27"/>
      <c r="G92692" s="27"/>
      <c r="H92692" s="27"/>
      <c r="I92692" s="27"/>
    </row>
    <row r="92693" spans="6:9" x14ac:dyDescent="0.2">
      <c r="F92693" s="27"/>
      <c r="G92693" s="27"/>
      <c r="H92693" s="27"/>
      <c r="I92693" s="27"/>
    </row>
    <row r="92694" spans="6:9" x14ac:dyDescent="0.2">
      <c r="F92694" s="27"/>
      <c r="G92694" s="27"/>
      <c r="H92694" s="27"/>
      <c r="I92694" s="27"/>
    </row>
    <row r="92695" spans="6:9" x14ac:dyDescent="0.2">
      <c r="F92695" s="27"/>
      <c r="G92695" s="27"/>
      <c r="H92695" s="27"/>
      <c r="I92695" s="27"/>
    </row>
    <row r="92696" spans="6:9" x14ac:dyDescent="0.2">
      <c r="F92696" s="27"/>
      <c r="G92696" s="27"/>
      <c r="H92696" s="27"/>
      <c r="I92696" s="27"/>
    </row>
    <row r="92697" spans="6:9" x14ac:dyDescent="0.2">
      <c r="F92697" s="27"/>
      <c r="G92697" s="27"/>
      <c r="H92697" s="27"/>
      <c r="I92697" s="27"/>
    </row>
    <row r="92698" spans="6:9" x14ac:dyDescent="0.2">
      <c r="F92698" s="27"/>
      <c r="G92698" s="27"/>
      <c r="H92698" s="27"/>
      <c r="I92698" s="27"/>
    </row>
    <row r="92699" spans="6:9" x14ac:dyDescent="0.2">
      <c r="F92699" s="27"/>
      <c r="G92699" s="27"/>
      <c r="H92699" s="27"/>
      <c r="I92699" s="27"/>
    </row>
    <row r="92700" spans="6:9" x14ac:dyDescent="0.2">
      <c r="F92700" s="27"/>
      <c r="G92700" s="27"/>
      <c r="H92700" s="27"/>
      <c r="I92700" s="27"/>
    </row>
    <row r="92701" spans="6:9" x14ac:dyDescent="0.2">
      <c r="F92701" s="27"/>
      <c r="G92701" s="27"/>
      <c r="H92701" s="27"/>
      <c r="I92701" s="27"/>
    </row>
    <row r="92702" spans="6:9" x14ac:dyDescent="0.2">
      <c r="F92702" s="27"/>
      <c r="G92702" s="27"/>
      <c r="H92702" s="27"/>
      <c r="I92702" s="27"/>
    </row>
    <row r="92703" spans="6:9" x14ac:dyDescent="0.2">
      <c r="F92703" s="27"/>
      <c r="G92703" s="27"/>
      <c r="H92703" s="27"/>
      <c r="I92703" s="27"/>
    </row>
    <row r="92704" spans="6:9" x14ac:dyDescent="0.2">
      <c r="F92704" s="27"/>
      <c r="G92704" s="27"/>
      <c r="H92704" s="27"/>
      <c r="I92704" s="27"/>
    </row>
    <row r="92705" spans="6:9" x14ac:dyDescent="0.2">
      <c r="F92705" s="27"/>
      <c r="G92705" s="27"/>
      <c r="H92705" s="27"/>
      <c r="I92705" s="27"/>
    </row>
    <row r="92706" spans="6:9" x14ac:dyDescent="0.2">
      <c r="F92706" s="27"/>
      <c r="G92706" s="27"/>
      <c r="H92706" s="27"/>
      <c r="I92706" s="27"/>
    </row>
    <row r="92707" spans="6:9" x14ac:dyDescent="0.2">
      <c r="F92707" s="27"/>
      <c r="G92707" s="27"/>
      <c r="H92707" s="27"/>
      <c r="I92707" s="27"/>
    </row>
    <row r="92708" spans="6:9" x14ac:dyDescent="0.2">
      <c r="F92708" s="27"/>
      <c r="G92708" s="27"/>
      <c r="H92708" s="27"/>
      <c r="I92708" s="27"/>
    </row>
    <row r="92709" spans="6:9" x14ac:dyDescent="0.2">
      <c r="F92709" s="27"/>
      <c r="G92709" s="27"/>
      <c r="H92709" s="27"/>
      <c r="I92709" s="27"/>
    </row>
    <row r="92710" spans="6:9" x14ac:dyDescent="0.2">
      <c r="F92710" s="27"/>
      <c r="G92710" s="27"/>
      <c r="H92710" s="27"/>
      <c r="I92710" s="27"/>
    </row>
    <row r="92711" spans="6:9" x14ac:dyDescent="0.2">
      <c r="F92711" s="27"/>
      <c r="G92711" s="27"/>
      <c r="H92711" s="27"/>
      <c r="I92711" s="27"/>
    </row>
    <row r="92712" spans="6:9" x14ac:dyDescent="0.2">
      <c r="F92712" s="27"/>
      <c r="G92712" s="27"/>
      <c r="H92712" s="27"/>
      <c r="I92712" s="27"/>
    </row>
    <row r="92713" spans="6:9" x14ac:dyDescent="0.2">
      <c r="F92713" s="27"/>
      <c r="G92713" s="27"/>
      <c r="H92713" s="27"/>
      <c r="I92713" s="27"/>
    </row>
    <row r="92714" spans="6:9" x14ac:dyDescent="0.2">
      <c r="F92714" s="27"/>
      <c r="G92714" s="27"/>
      <c r="H92714" s="27"/>
      <c r="I92714" s="27"/>
    </row>
    <row r="92715" spans="6:9" x14ac:dyDescent="0.2">
      <c r="F92715" s="27"/>
      <c r="G92715" s="27"/>
      <c r="H92715" s="27"/>
      <c r="I92715" s="27"/>
    </row>
    <row r="92716" spans="6:9" x14ac:dyDescent="0.2">
      <c r="F92716" s="27"/>
      <c r="G92716" s="27"/>
      <c r="H92716" s="27"/>
      <c r="I92716" s="27"/>
    </row>
    <row r="92717" spans="6:9" x14ac:dyDescent="0.2">
      <c r="F92717" s="27"/>
      <c r="G92717" s="27"/>
      <c r="H92717" s="27"/>
      <c r="I92717" s="27"/>
    </row>
    <row r="92718" spans="6:9" x14ac:dyDescent="0.2">
      <c r="F92718" s="27"/>
      <c r="G92718" s="27"/>
      <c r="H92718" s="27"/>
      <c r="I92718" s="27"/>
    </row>
    <row r="92719" spans="6:9" x14ac:dyDescent="0.2">
      <c r="F92719" s="27"/>
      <c r="G92719" s="27"/>
      <c r="H92719" s="27"/>
      <c r="I92719" s="27"/>
    </row>
    <row r="92720" spans="6:9" x14ac:dyDescent="0.2">
      <c r="F92720" s="27"/>
      <c r="G92720" s="27"/>
      <c r="H92720" s="27"/>
      <c r="I92720" s="27"/>
    </row>
    <row r="92721" spans="6:9" x14ac:dyDescent="0.2">
      <c r="F92721" s="27"/>
      <c r="G92721" s="27"/>
      <c r="H92721" s="27"/>
      <c r="I92721" s="27"/>
    </row>
    <row r="92722" spans="6:9" x14ac:dyDescent="0.2">
      <c r="F92722" s="27"/>
      <c r="G92722" s="27"/>
      <c r="H92722" s="27"/>
      <c r="I92722" s="27"/>
    </row>
    <row r="92723" spans="6:9" x14ac:dyDescent="0.2">
      <c r="F92723" s="27"/>
      <c r="G92723" s="27"/>
      <c r="H92723" s="27"/>
      <c r="I92723" s="27"/>
    </row>
    <row r="92724" spans="6:9" x14ac:dyDescent="0.2">
      <c r="F92724" s="27"/>
      <c r="G92724" s="27"/>
      <c r="H92724" s="27"/>
      <c r="I92724" s="27"/>
    </row>
    <row r="92725" spans="6:9" x14ac:dyDescent="0.2">
      <c r="F92725" s="27"/>
      <c r="G92725" s="27"/>
      <c r="H92725" s="27"/>
      <c r="I92725" s="27"/>
    </row>
    <row r="92726" spans="6:9" x14ac:dyDescent="0.2">
      <c r="F92726" s="27"/>
      <c r="G92726" s="27"/>
      <c r="H92726" s="27"/>
      <c r="I92726" s="27"/>
    </row>
    <row r="92727" spans="6:9" x14ac:dyDescent="0.2">
      <c r="F92727" s="27"/>
      <c r="G92727" s="27"/>
      <c r="H92727" s="27"/>
      <c r="I92727" s="27"/>
    </row>
    <row r="92728" spans="6:9" x14ac:dyDescent="0.2">
      <c r="F92728" s="27"/>
      <c r="G92728" s="27"/>
      <c r="H92728" s="27"/>
      <c r="I92728" s="27"/>
    </row>
    <row r="92729" spans="6:9" x14ac:dyDescent="0.2">
      <c r="F92729" s="27"/>
      <c r="G92729" s="27"/>
      <c r="H92729" s="27"/>
      <c r="I92729" s="27"/>
    </row>
    <row r="92730" spans="6:9" x14ac:dyDescent="0.2">
      <c r="F92730" s="27"/>
      <c r="G92730" s="27"/>
      <c r="H92730" s="27"/>
      <c r="I92730" s="27"/>
    </row>
    <row r="92731" spans="6:9" x14ac:dyDescent="0.2">
      <c r="F92731" s="27"/>
      <c r="G92731" s="27"/>
      <c r="H92731" s="27"/>
      <c r="I92731" s="27"/>
    </row>
    <row r="92732" spans="6:9" x14ac:dyDescent="0.2">
      <c r="F92732" s="27"/>
      <c r="G92732" s="27"/>
      <c r="H92732" s="27"/>
      <c r="I92732" s="27"/>
    </row>
    <row r="92733" spans="6:9" x14ac:dyDescent="0.2">
      <c r="F92733" s="27"/>
      <c r="G92733" s="27"/>
      <c r="H92733" s="27"/>
      <c r="I92733" s="27"/>
    </row>
    <row r="92734" spans="6:9" x14ac:dyDescent="0.2">
      <c r="F92734" s="27"/>
      <c r="G92734" s="27"/>
      <c r="H92734" s="27"/>
      <c r="I92734" s="27"/>
    </row>
    <row r="92735" spans="6:9" x14ac:dyDescent="0.2">
      <c r="F92735" s="27"/>
      <c r="G92735" s="27"/>
      <c r="H92735" s="27"/>
      <c r="I92735" s="27"/>
    </row>
    <row r="92736" spans="6:9" x14ac:dyDescent="0.2">
      <c r="F92736" s="27"/>
      <c r="G92736" s="27"/>
      <c r="H92736" s="27"/>
      <c r="I92736" s="27"/>
    </row>
    <row r="92737" spans="6:9" x14ac:dyDescent="0.2">
      <c r="F92737" s="27"/>
      <c r="G92737" s="27"/>
      <c r="H92737" s="27"/>
      <c r="I92737" s="27"/>
    </row>
    <row r="92738" spans="6:9" x14ac:dyDescent="0.2">
      <c r="F92738" s="27"/>
      <c r="G92738" s="27"/>
      <c r="H92738" s="27"/>
      <c r="I92738" s="27"/>
    </row>
    <row r="92739" spans="6:9" x14ac:dyDescent="0.2">
      <c r="F92739" s="27"/>
      <c r="G92739" s="27"/>
      <c r="H92739" s="27"/>
      <c r="I92739" s="27"/>
    </row>
    <row r="92740" spans="6:9" x14ac:dyDescent="0.2">
      <c r="F92740" s="27"/>
      <c r="G92740" s="27"/>
      <c r="H92740" s="27"/>
      <c r="I92740" s="27"/>
    </row>
    <row r="92741" spans="6:9" x14ac:dyDescent="0.2">
      <c r="F92741" s="27"/>
      <c r="G92741" s="27"/>
      <c r="H92741" s="27"/>
      <c r="I92741" s="27"/>
    </row>
    <row r="92742" spans="6:9" x14ac:dyDescent="0.2">
      <c r="F92742" s="27"/>
      <c r="G92742" s="27"/>
      <c r="H92742" s="27"/>
      <c r="I92742" s="27"/>
    </row>
    <row r="92743" spans="6:9" x14ac:dyDescent="0.2">
      <c r="F92743" s="27"/>
      <c r="G92743" s="27"/>
      <c r="H92743" s="27"/>
      <c r="I92743" s="27"/>
    </row>
    <row r="92744" spans="6:9" x14ac:dyDescent="0.2">
      <c r="F92744" s="27"/>
      <c r="G92744" s="27"/>
      <c r="H92744" s="27"/>
      <c r="I92744" s="27"/>
    </row>
    <row r="92745" spans="6:9" x14ac:dyDescent="0.2">
      <c r="F92745" s="27"/>
      <c r="G92745" s="27"/>
      <c r="H92745" s="27"/>
      <c r="I92745" s="27"/>
    </row>
    <row r="92746" spans="6:9" x14ac:dyDescent="0.2">
      <c r="F92746" s="27"/>
      <c r="G92746" s="27"/>
      <c r="H92746" s="27"/>
      <c r="I92746" s="27"/>
    </row>
    <row r="92747" spans="6:9" x14ac:dyDescent="0.2">
      <c r="F92747" s="27"/>
      <c r="G92747" s="27"/>
      <c r="H92747" s="27"/>
      <c r="I92747" s="27"/>
    </row>
    <row r="92748" spans="6:9" x14ac:dyDescent="0.2">
      <c r="F92748" s="27"/>
      <c r="G92748" s="27"/>
      <c r="H92748" s="27"/>
      <c r="I92748" s="27"/>
    </row>
    <row r="92749" spans="6:9" x14ac:dyDescent="0.2">
      <c r="F92749" s="27"/>
      <c r="G92749" s="27"/>
      <c r="H92749" s="27"/>
      <c r="I92749" s="27"/>
    </row>
    <row r="92750" spans="6:9" x14ac:dyDescent="0.2">
      <c r="F92750" s="27"/>
      <c r="G92750" s="27"/>
      <c r="H92750" s="27"/>
      <c r="I92750" s="27"/>
    </row>
    <row r="92751" spans="6:9" x14ac:dyDescent="0.2">
      <c r="F92751" s="27"/>
      <c r="G92751" s="27"/>
      <c r="H92751" s="27"/>
      <c r="I92751" s="27"/>
    </row>
    <row r="92752" spans="6:9" x14ac:dyDescent="0.2">
      <c r="F92752" s="27"/>
      <c r="G92752" s="27"/>
      <c r="H92752" s="27"/>
      <c r="I92752" s="27"/>
    </row>
    <row r="92753" spans="6:9" x14ac:dyDescent="0.2">
      <c r="F92753" s="27"/>
      <c r="G92753" s="27"/>
      <c r="H92753" s="27"/>
      <c r="I92753" s="27"/>
    </row>
    <row r="92754" spans="6:9" x14ac:dyDescent="0.2">
      <c r="F92754" s="27"/>
      <c r="G92754" s="27"/>
      <c r="H92754" s="27"/>
      <c r="I92754" s="27"/>
    </row>
    <row r="92755" spans="6:9" x14ac:dyDescent="0.2">
      <c r="F92755" s="27"/>
      <c r="G92755" s="27"/>
      <c r="H92755" s="27"/>
      <c r="I92755" s="27"/>
    </row>
    <row r="92756" spans="6:9" x14ac:dyDescent="0.2">
      <c r="F92756" s="27"/>
      <c r="G92756" s="27"/>
      <c r="H92756" s="27"/>
      <c r="I92756" s="27"/>
    </row>
    <row r="92757" spans="6:9" x14ac:dyDescent="0.2">
      <c r="F92757" s="27"/>
      <c r="G92757" s="27"/>
      <c r="H92757" s="27"/>
      <c r="I92757" s="27"/>
    </row>
    <row r="92758" spans="6:9" x14ac:dyDescent="0.2">
      <c r="F92758" s="27"/>
      <c r="G92758" s="27"/>
      <c r="H92758" s="27"/>
      <c r="I92758" s="27"/>
    </row>
    <row r="92759" spans="6:9" x14ac:dyDescent="0.2">
      <c r="F92759" s="27"/>
      <c r="G92759" s="27"/>
      <c r="H92759" s="27"/>
      <c r="I92759" s="27"/>
    </row>
    <row r="92760" spans="6:9" x14ac:dyDescent="0.2">
      <c r="F92760" s="27"/>
      <c r="G92760" s="27"/>
      <c r="H92760" s="27"/>
      <c r="I92760" s="27"/>
    </row>
    <row r="92761" spans="6:9" x14ac:dyDescent="0.2">
      <c r="F92761" s="27"/>
      <c r="G92761" s="27"/>
      <c r="H92761" s="27"/>
      <c r="I92761" s="27"/>
    </row>
    <row r="92762" spans="6:9" x14ac:dyDescent="0.2">
      <c r="F92762" s="27"/>
      <c r="G92762" s="27"/>
      <c r="H92762" s="27"/>
      <c r="I92762" s="27"/>
    </row>
    <row r="92763" spans="6:9" x14ac:dyDescent="0.2">
      <c r="F92763" s="27"/>
      <c r="G92763" s="27"/>
      <c r="H92763" s="27"/>
      <c r="I92763" s="27"/>
    </row>
    <row r="92764" spans="6:9" x14ac:dyDescent="0.2">
      <c r="F92764" s="27"/>
      <c r="G92764" s="27"/>
      <c r="H92764" s="27"/>
      <c r="I92764" s="27"/>
    </row>
    <row r="92765" spans="6:9" x14ac:dyDescent="0.2">
      <c r="F92765" s="27"/>
      <c r="G92765" s="27"/>
      <c r="H92765" s="27"/>
      <c r="I92765" s="27"/>
    </row>
    <row r="92766" spans="6:9" x14ac:dyDescent="0.2">
      <c r="F92766" s="27"/>
      <c r="G92766" s="27"/>
      <c r="H92766" s="27"/>
      <c r="I92766" s="27"/>
    </row>
    <row r="92767" spans="6:9" x14ac:dyDescent="0.2">
      <c r="F92767" s="27"/>
      <c r="G92767" s="27"/>
      <c r="H92767" s="27"/>
      <c r="I92767" s="27"/>
    </row>
    <row r="92768" spans="6:9" x14ac:dyDescent="0.2">
      <c r="F92768" s="27"/>
      <c r="G92768" s="27"/>
      <c r="H92768" s="27"/>
      <c r="I92768" s="27"/>
    </row>
    <row r="92769" spans="6:9" x14ac:dyDescent="0.2">
      <c r="F92769" s="27"/>
      <c r="G92769" s="27"/>
      <c r="H92769" s="27"/>
      <c r="I92769" s="27"/>
    </row>
    <row r="92770" spans="6:9" x14ac:dyDescent="0.2">
      <c r="F92770" s="27"/>
      <c r="G92770" s="27"/>
      <c r="H92770" s="27"/>
      <c r="I92770" s="27"/>
    </row>
    <row r="92771" spans="6:9" x14ac:dyDescent="0.2">
      <c r="F92771" s="27"/>
      <c r="G92771" s="27"/>
      <c r="H92771" s="27"/>
      <c r="I92771" s="27"/>
    </row>
    <row r="92772" spans="6:9" x14ac:dyDescent="0.2">
      <c r="F92772" s="27"/>
      <c r="G92772" s="27"/>
      <c r="H92772" s="27"/>
      <c r="I92772" s="27"/>
    </row>
    <row r="92773" spans="6:9" x14ac:dyDescent="0.2">
      <c r="F92773" s="27"/>
      <c r="G92773" s="27"/>
      <c r="H92773" s="27"/>
      <c r="I92773" s="27"/>
    </row>
    <row r="92774" spans="6:9" x14ac:dyDescent="0.2">
      <c r="F92774" s="27"/>
      <c r="G92774" s="27"/>
      <c r="H92774" s="27"/>
      <c r="I92774" s="27"/>
    </row>
    <row r="92775" spans="6:9" x14ac:dyDescent="0.2">
      <c r="F92775" s="27"/>
      <c r="G92775" s="27"/>
      <c r="H92775" s="27"/>
      <c r="I92775" s="27"/>
    </row>
    <row r="92776" spans="6:9" x14ac:dyDescent="0.2">
      <c r="F92776" s="27"/>
      <c r="G92776" s="27"/>
      <c r="H92776" s="27"/>
      <c r="I92776" s="27"/>
    </row>
    <row r="92777" spans="6:9" x14ac:dyDescent="0.2">
      <c r="F92777" s="27"/>
      <c r="G92777" s="27"/>
      <c r="H92777" s="27"/>
      <c r="I92777" s="27"/>
    </row>
    <row r="92778" spans="6:9" x14ac:dyDescent="0.2">
      <c r="F92778" s="27"/>
      <c r="G92778" s="27"/>
      <c r="H92778" s="27"/>
      <c r="I92778" s="27"/>
    </row>
    <row r="92779" spans="6:9" x14ac:dyDescent="0.2">
      <c r="F92779" s="27"/>
      <c r="G92779" s="27"/>
      <c r="H92779" s="27"/>
      <c r="I92779" s="27"/>
    </row>
    <row r="92780" spans="6:9" x14ac:dyDescent="0.2">
      <c r="F92780" s="27"/>
      <c r="G92780" s="27"/>
      <c r="H92780" s="27"/>
      <c r="I92780" s="27"/>
    </row>
    <row r="92781" spans="6:9" x14ac:dyDescent="0.2">
      <c r="F92781" s="27"/>
      <c r="G92781" s="27"/>
      <c r="H92781" s="27"/>
      <c r="I92781" s="27"/>
    </row>
    <row r="92782" spans="6:9" x14ac:dyDescent="0.2">
      <c r="F92782" s="27"/>
      <c r="G92782" s="27"/>
      <c r="H92782" s="27"/>
      <c r="I92782" s="27"/>
    </row>
    <row r="92783" spans="6:9" x14ac:dyDescent="0.2">
      <c r="F92783" s="27"/>
      <c r="G92783" s="27"/>
      <c r="H92783" s="27"/>
      <c r="I92783" s="27"/>
    </row>
    <row r="92784" spans="6:9" x14ac:dyDescent="0.2">
      <c r="F92784" s="27"/>
      <c r="G92784" s="27"/>
      <c r="H92784" s="27"/>
      <c r="I92784" s="27"/>
    </row>
    <row r="92785" spans="6:9" x14ac:dyDescent="0.2">
      <c r="F92785" s="27"/>
      <c r="G92785" s="27"/>
      <c r="H92785" s="27"/>
      <c r="I92785" s="27"/>
    </row>
    <row r="92786" spans="6:9" x14ac:dyDescent="0.2">
      <c r="F92786" s="27"/>
      <c r="G92786" s="27"/>
      <c r="H92786" s="27"/>
      <c r="I92786" s="27"/>
    </row>
    <row r="92787" spans="6:9" x14ac:dyDescent="0.2">
      <c r="F92787" s="27"/>
      <c r="G92787" s="27"/>
      <c r="H92787" s="27"/>
      <c r="I92787" s="27"/>
    </row>
    <row r="92788" spans="6:9" x14ac:dyDescent="0.2">
      <c r="F92788" s="27"/>
      <c r="G92788" s="27"/>
      <c r="H92788" s="27"/>
      <c r="I92788" s="27"/>
    </row>
    <row r="92789" spans="6:9" x14ac:dyDescent="0.2">
      <c r="F92789" s="27"/>
      <c r="G92789" s="27"/>
      <c r="H92789" s="27"/>
      <c r="I92789" s="27"/>
    </row>
    <row r="92790" spans="6:9" x14ac:dyDescent="0.2">
      <c r="F92790" s="27"/>
      <c r="G92790" s="27"/>
      <c r="H92790" s="27"/>
      <c r="I92790" s="27"/>
    </row>
    <row r="92791" spans="6:9" x14ac:dyDescent="0.2">
      <c r="F92791" s="27"/>
      <c r="G92791" s="27"/>
      <c r="H92791" s="27"/>
      <c r="I92791" s="27"/>
    </row>
    <row r="92792" spans="6:9" x14ac:dyDescent="0.2">
      <c r="F92792" s="27"/>
      <c r="G92792" s="27"/>
      <c r="H92792" s="27"/>
      <c r="I92792" s="27"/>
    </row>
    <row r="92793" spans="6:9" x14ac:dyDescent="0.2">
      <c r="F92793" s="27"/>
      <c r="G92793" s="27"/>
      <c r="H92793" s="27"/>
      <c r="I92793" s="27"/>
    </row>
    <row r="92794" spans="6:9" x14ac:dyDescent="0.2">
      <c r="F92794" s="27"/>
      <c r="G92794" s="27"/>
      <c r="H92794" s="27"/>
      <c r="I92794" s="27"/>
    </row>
    <row r="92795" spans="6:9" x14ac:dyDescent="0.2">
      <c r="F92795" s="27"/>
      <c r="G92795" s="27"/>
      <c r="H92795" s="27"/>
      <c r="I92795" s="27"/>
    </row>
    <row r="92796" spans="6:9" x14ac:dyDescent="0.2">
      <c r="F92796" s="27"/>
      <c r="G92796" s="27"/>
      <c r="H92796" s="27"/>
      <c r="I92796" s="27"/>
    </row>
    <row r="92797" spans="6:9" x14ac:dyDescent="0.2">
      <c r="F92797" s="27"/>
      <c r="G92797" s="27"/>
      <c r="H92797" s="27"/>
      <c r="I92797" s="27"/>
    </row>
    <row r="92798" spans="6:9" x14ac:dyDescent="0.2">
      <c r="F92798" s="27"/>
      <c r="G92798" s="27"/>
      <c r="H92798" s="27"/>
      <c r="I92798" s="27"/>
    </row>
    <row r="92799" spans="6:9" x14ac:dyDescent="0.2">
      <c r="F92799" s="27"/>
      <c r="G92799" s="27"/>
      <c r="H92799" s="27"/>
      <c r="I92799" s="27"/>
    </row>
    <row r="92800" spans="6:9" x14ac:dyDescent="0.2">
      <c r="F92800" s="27"/>
      <c r="G92800" s="27"/>
      <c r="H92800" s="27"/>
      <c r="I92800" s="27"/>
    </row>
    <row r="92801" spans="6:9" x14ac:dyDescent="0.2">
      <c r="F92801" s="27"/>
      <c r="G92801" s="27"/>
      <c r="H92801" s="27"/>
      <c r="I92801" s="27"/>
    </row>
    <row r="92802" spans="6:9" x14ac:dyDescent="0.2">
      <c r="F92802" s="27"/>
      <c r="G92802" s="27"/>
      <c r="H92802" s="27"/>
      <c r="I92802" s="27"/>
    </row>
    <row r="92803" spans="6:9" x14ac:dyDescent="0.2">
      <c r="F92803" s="27"/>
      <c r="G92803" s="27"/>
      <c r="H92803" s="27"/>
      <c r="I92803" s="27"/>
    </row>
    <row r="92804" spans="6:9" x14ac:dyDescent="0.2">
      <c r="F92804" s="27"/>
      <c r="G92804" s="27"/>
      <c r="H92804" s="27"/>
      <c r="I92804" s="27"/>
    </row>
    <row r="92805" spans="6:9" x14ac:dyDescent="0.2">
      <c r="F92805" s="27"/>
      <c r="G92805" s="27"/>
      <c r="H92805" s="27"/>
      <c r="I92805" s="27"/>
    </row>
    <row r="92806" spans="6:9" x14ac:dyDescent="0.2">
      <c r="F92806" s="27"/>
      <c r="G92806" s="27"/>
      <c r="H92806" s="27"/>
      <c r="I92806" s="27"/>
    </row>
    <row r="92807" spans="6:9" x14ac:dyDescent="0.2">
      <c r="F92807" s="27"/>
      <c r="G92807" s="27"/>
      <c r="H92807" s="27"/>
      <c r="I92807" s="27"/>
    </row>
    <row r="92808" spans="6:9" x14ac:dyDescent="0.2">
      <c r="F92808" s="27"/>
      <c r="G92808" s="27"/>
      <c r="H92808" s="27"/>
      <c r="I92808" s="27"/>
    </row>
    <row r="92809" spans="6:9" x14ac:dyDescent="0.2">
      <c r="F92809" s="27"/>
      <c r="G92809" s="27"/>
      <c r="H92809" s="27"/>
      <c r="I92809" s="27"/>
    </row>
    <row r="92810" spans="6:9" x14ac:dyDescent="0.2">
      <c r="F92810" s="27"/>
      <c r="G92810" s="27"/>
      <c r="H92810" s="27"/>
      <c r="I92810" s="27"/>
    </row>
    <row r="92811" spans="6:9" x14ac:dyDescent="0.2">
      <c r="F92811" s="27"/>
      <c r="G92811" s="27"/>
      <c r="H92811" s="27"/>
      <c r="I92811" s="27"/>
    </row>
    <row r="92812" spans="6:9" x14ac:dyDescent="0.2">
      <c r="F92812" s="27"/>
      <c r="G92812" s="27"/>
      <c r="H92812" s="27"/>
      <c r="I92812" s="27"/>
    </row>
    <row r="92813" spans="6:9" x14ac:dyDescent="0.2">
      <c r="F92813" s="27"/>
      <c r="G92813" s="27"/>
      <c r="H92813" s="27"/>
      <c r="I92813" s="27"/>
    </row>
    <row r="92814" spans="6:9" x14ac:dyDescent="0.2">
      <c r="F92814" s="27"/>
      <c r="G92814" s="27"/>
      <c r="H92814" s="27"/>
      <c r="I92814" s="27"/>
    </row>
    <row r="92815" spans="6:9" x14ac:dyDescent="0.2">
      <c r="F92815" s="27"/>
      <c r="G92815" s="27"/>
      <c r="H92815" s="27"/>
      <c r="I92815" s="27"/>
    </row>
    <row r="92816" spans="6:9" x14ac:dyDescent="0.2">
      <c r="F92816" s="27"/>
      <c r="G92816" s="27"/>
      <c r="H92816" s="27"/>
      <c r="I92816" s="27"/>
    </row>
    <row r="92817" spans="6:9" x14ac:dyDescent="0.2">
      <c r="F92817" s="27"/>
      <c r="G92817" s="27"/>
      <c r="H92817" s="27"/>
      <c r="I92817" s="27"/>
    </row>
    <row r="92818" spans="6:9" x14ac:dyDescent="0.2">
      <c r="F92818" s="27"/>
      <c r="G92818" s="27"/>
      <c r="H92818" s="27"/>
      <c r="I92818" s="27"/>
    </row>
    <row r="92819" spans="6:9" x14ac:dyDescent="0.2">
      <c r="F92819" s="27"/>
      <c r="G92819" s="27"/>
      <c r="H92819" s="27"/>
      <c r="I92819" s="27"/>
    </row>
    <row r="92820" spans="6:9" x14ac:dyDescent="0.2">
      <c r="F92820" s="27"/>
      <c r="G92820" s="27"/>
      <c r="H92820" s="27"/>
      <c r="I92820" s="27"/>
    </row>
    <row r="92821" spans="6:9" x14ac:dyDescent="0.2">
      <c r="F92821" s="27"/>
      <c r="G92821" s="27"/>
      <c r="H92821" s="27"/>
      <c r="I92821" s="27"/>
    </row>
    <row r="92822" spans="6:9" x14ac:dyDescent="0.2">
      <c r="F92822" s="27"/>
      <c r="G92822" s="27"/>
      <c r="H92822" s="27"/>
      <c r="I92822" s="27"/>
    </row>
    <row r="92823" spans="6:9" x14ac:dyDescent="0.2">
      <c r="F92823" s="27"/>
      <c r="G92823" s="27"/>
      <c r="H92823" s="27"/>
      <c r="I92823" s="27"/>
    </row>
    <row r="92824" spans="6:9" x14ac:dyDescent="0.2">
      <c r="F92824" s="27"/>
      <c r="G92824" s="27"/>
      <c r="H92824" s="27"/>
      <c r="I92824" s="27"/>
    </row>
    <row r="92825" spans="6:9" x14ac:dyDescent="0.2">
      <c r="F92825" s="27"/>
      <c r="G92825" s="27"/>
      <c r="H92825" s="27"/>
      <c r="I92825" s="27"/>
    </row>
    <row r="92826" spans="6:9" x14ac:dyDescent="0.2">
      <c r="F92826" s="27"/>
      <c r="G92826" s="27"/>
      <c r="H92826" s="27"/>
      <c r="I92826" s="27"/>
    </row>
    <row r="92827" spans="6:9" x14ac:dyDescent="0.2">
      <c r="F92827" s="27"/>
      <c r="G92827" s="27"/>
      <c r="H92827" s="27"/>
      <c r="I92827" s="27"/>
    </row>
    <row r="92828" spans="6:9" x14ac:dyDescent="0.2">
      <c r="F92828" s="27"/>
      <c r="G92828" s="27"/>
      <c r="H92828" s="27"/>
      <c r="I92828" s="27"/>
    </row>
    <row r="92829" spans="6:9" x14ac:dyDescent="0.2">
      <c r="F92829" s="27"/>
      <c r="G92829" s="27"/>
      <c r="H92829" s="27"/>
      <c r="I92829" s="27"/>
    </row>
    <row r="92830" spans="6:9" x14ac:dyDescent="0.2">
      <c r="F92830" s="27"/>
      <c r="G92830" s="27"/>
      <c r="H92830" s="27"/>
      <c r="I92830" s="27"/>
    </row>
    <row r="92831" spans="6:9" x14ac:dyDescent="0.2">
      <c r="F92831" s="27"/>
      <c r="G92831" s="27"/>
      <c r="H92831" s="27"/>
      <c r="I92831" s="27"/>
    </row>
    <row r="92832" spans="6:9" x14ac:dyDescent="0.2">
      <c r="F92832" s="27"/>
      <c r="G92832" s="27"/>
      <c r="H92832" s="27"/>
      <c r="I92832" s="27"/>
    </row>
    <row r="92833" spans="6:9" x14ac:dyDescent="0.2">
      <c r="F92833" s="27"/>
      <c r="G92833" s="27"/>
      <c r="H92833" s="27"/>
      <c r="I92833" s="27"/>
    </row>
    <row r="92834" spans="6:9" x14ac:dyDescent="0.2">
      <c r="F92834" s="27"/>
      <c r="G92834" s="27"/>
      <c r="H92834" s="27"/>
      <c r="I92834" s="27"/>
    </row>
    <row r="92835" spans="6:9" x14ac:dyDescent="0.2">
      <c r="F92835" s="27"/>
      <c r="G92835" s="27"/>
      <c r="H92835" s="27"/>
      <c r="I92835" s="27"/>
    </row>
    <row r="92836" spans="6:9" x14ac:dyDescent="0.2">
      <c r="F92836" s="27"/>
      <c r="G92836" s="27"/>
      <c r="H92836" s="27"/>
      <c r="I92836" s="27"/>
    </row>
    <row r="92837" spans="6:9" x14ac:dyDescent="0.2">
      <c r="F92837" s="27"/>
      <c r="G92837" s="27"/>
      <c r="H92837" s="27"/>
      <c r="I92837" s="27"/>
    </row>
    <row r="92838" spans="6:9" x14ac:dyDescent="0.2">
      <c r="F92838" s="27"/>
      <c r="G92838" s="27"/>
      <c r="H92838" s="27"/>
      <c r="I92838" s="27"/>
    </row>
    <row r="92839" spans="6:9" x14ac:dyDescent="0.2">
      <c r="F92839" s="27"/>
      <c r="G92839" s="27"/>
      <c r="H92839" s="27"/>
      <c r="I92839" s="27"/>
    </row>
    <row r="92840" spans="6:9" x14ac:dyDescent="0.2">
      <c r="F92840" s="27"/>
      <c r="G92840" s="27"/>
      <c r="H92840" s="27"/>
      <c r="I92840" s="27"/>
    </row>
    <row r="92841" spans="6:9" x14ac:dyDescent="0.2">
      <c r="F92841" s="27"/>
      <c r="G92841" s="27"/>
      <c r="H92841" s="27"/>
      <c r="I92841" s="27"/>
    </row>
    <row r="92842" spans="6:9" x14ac:dyDescent="0.2">
      <c r="F92842" s="27"/>
      <c r="G92842" s="27"/>
      <c r="H92842" s="27"/>
      <c r="I92842" s="27"/>
    </row>
    <row r="92843" spans="6:9" x14ac:dyDescent="0.2">
      <c r="F92843" s="27"/>
      <c r="G92843" s="27"/>
      <c r="H92843" s="27"/>
      <c r="I92843" s="27"/>
    </row>
    <row r="92844" spans="6:9" x14ac:dyDescent="0.2">
      <c r="F92844" s="27"/>
      <c r="G92844" s="27"/>
      <c r="H92844" s="27"/>
      <c r="I92844" s="27"/>
    </row>
    <row r="92845" spans="6:9" x14ac:dyDescent="0.2">
      <c r="F92845" s="27"/>
      <c r="G92845" s="27"/>
      <c r="H92845" s="27"/>
      <c r="I92845" s="27"/>
    </row>
    <row r="92846" spans="6:9" x14ac:dyDescent="0.2">
      <c r="F92846" s="27"/>
      <c r="G92846" s="27"/>
      <c r="H92846" s="27"/>
      <c r="I92846" s="27"/>
    </row>
    <row r="92847" spans="6:9" x14ac:dyDescent="0.2">
      <c r="F92847" s="27"/>
      <c r="G92847" s="27"/>
      <c r="H92847" s="27"/>
      <c r="I92847" s="27"/>
    </row>
    <row r="92848" spans="6:9" x14ac:dyDescent="0.2">
      <c r="F92848" s="27"/>
      <c r="G92848" s="27"/>
      <c r="H92848" s="27"/>
      <c r="I92848" s="27"/>
    </row>
    <row r="92849" spans="6:9" x14ac:dyDescent="0.2">
      <c r="F92849" s="27"/>
      <c r="G92849" s="27"/>
      <c r="H92849" s="27"/>
      <c r="I92849" s="27"/>
    </row>
    <row r="92850" spans="6:9" x14ac:dyDescent="0.2">
      <c r="F92850" s="27"/>
      <c r="G92850" s="27"/>
      <c r="H92850" s="27"/>
      <c r="I92850" s="27"/>
    </row>
    <row r="92851" spans="6:9" x14ac:dyDescent="0.2">
      <c r="F92851" s="27"/>
      <c r="G92851" s="27"/>
      <c r="H92851" s="27"/>
      <c r="I92851" s="27"/>
    </row>
    <row r="92852" spans="6:9" x14ac:dyDescent="0.2">
      <c r="F92852" s="27"/>
      <c r="G92852" s="27"/>
      <c r="H92852" s="27"/>
      <c r="I92852" s="27"/>
    </row>
    <row r="92853" spans="6:9" x14ac:dyDescent="0.2">
      <c r="F92853" s="27"/>
      <c r="G92853" s="27"/>
      <c r="H92853" s="27"/>
      <c r="I92853" s="27"/>
    </row>
    <row r="92854" spans="6:9" x14ac:dyDescent="0.2">
      <c r="F92854" s="27"/>
      <c r="G92854" s="27"/>
      <c r="H92854" s="27"/>
      <c r="I92854" s="27"/>
    </row>
    <row r="92855" spans="6:9" x14ac:dyDescent="0.2">
      <c r="F92855" s="27"/>
      <c r="G92855" s="27"/>
      <c r="H92855" s="27"/>
      <c r="I92855" s="27"/>
    </row>
    <row r="92856" spans="6:9" x14ac:dyDescent="0.2">
      <c r="F92856" s="27"/>
      <c r="G92856" s="27"/>
      <c r="H92856" s="27"/>
      <c r="I92856" s="27"/>
    </row>
    <row r="92857" spans="6:9" x14ac:dyDescent="0.2">
      <c r="F92857" s="27"/>
      <c r="G92857" s="27"/>
      <c r="H92857" s="27"/>
      <c r="I92857" s="27"/>
    </row>
    <row r="92858" spans="6:9" x14ac:dyDescent="0.2">
      <c r="F92858" s="27"/>
      <c r="G92858" s="27"/>
      <c r="H92858" s="27"/>
      <c r="I92858" s="27"/>
    </row>
    <row r="92859" spans="6:9" x14ac:dyDescent="0.2">
      <c r="F92859" s="27"/>
      <c r="G92859" s="27"/>
      <c r="H92859" s="27"/>
      <c r="I92859" s="27"/>
    </row>
    <row r="92860" spans="6:9" x14ac:dyDescent="0.2">
      <c r="F92860" s="27"/>
      <c r="G92860" s="27"/>
      <c r="H92860" s="27"/>
      <c r="I92860" s="27"/>
    </row>
    <row r="92861" spans="6:9" x14ac:dyDescent="0.2">
      <c r="F92861" s="27"/>
      <c r="G92861" s="27"/>
      <c r="H92861" s="27"/>
      <c r="I92861" s="27"/>
    </row>
    <row r="92862" spans="6:9" x14ac:dyDescent="0.2">
      <c r="F92862" s="27"/>
      <c r="G92862" s="27"/>
      <c r="H92862" s="27"/>
      <c r="I92862" s="27"/>
    </row>
    <row r="92863" spans="6:9" x14ac:dyDescent="0.2">
      <c r="F92863" s="27"/>
      <c r="G92863" s="27"/>
      <c r="H92863" s="27"/>
      <c r="I92863" s="27"/>
    </row>
    <row r="92864" spans="6:9" x14ac:dyDescent="0.2">
      <c r="F92864" s="27"/>
      <c r="G92864" s="27"/>
      <c r="H92864" s="27"/>
      <c r="I92864" s="27"/>
    </row>
    <row r="92865" spans="6:9" x14ac:dyDescent="0.2">
      <c r="F92865" s="27"/>
      <c r="G92865" s="27"/>
      <c r="H92865" s="27"/>
      <c r="I92865" s="27"/>
    </row>
    <row r="92866" spans="6:9" x14ac:dyDescent="0.2">
      <c r="F92866" s="27"/>
      <c r="G92866" s="27"/>
      <c r="H92866" s="27"/>
      <c r="I92866" s="27"/>
    </row>
    <row r="92867" spans="6:9" x14ac:dyDescent="0.2">
      <c r="F92867" s="27"/>
      <c r="G92867" s="27"/>
      <c r="H92867" s="27"/>
      <c r="I92867" s="27"/>
    </row>
    <row r="92868" spans="6:9" x14ac:dyDescent="0.2">
      <c r="F92868" s="27"/>
      <c r="G92868" s="27"/>
      <c r="H92868" s="27"/>
      <c r="I92868" s="27"/>
    </row>
    <row r="92869" spans="6:9" x14ac:dyDescent="0.2">
      <c r="F92869" s="27"/>
      <c r="G92869" s="27"/>
      <c r="H92869" s="27"/>
      <c r="I92869" s="27"/>
    </row>
    <row r="92870" spans="6:9" x14ac:dyDescent="0.2">
      <c r="F92870" s="27"/>
      <c r="G92870" s="27"/>
      <c r="H92870" s="27"/>
      <c r="I92870" s="27"/>
    </row>
    <row r="92871" spans="6:9" x14ac:dyDescent="0.2">
      <c r="F92871" s="27"/>
      <c r="G92871" s="27"/>
      <c r="H92871" s="27"/>
      <c r="I92871" s="27"/>
    </row>
    <row r="92872" spans="6:9" x14ac:dyDescent="0.2">
      <c r="F92872" s="27"/>
      <c r="G92872" s="27"/>
      <c r="H92872" s="27"/>
      <c r="I92872" s="27"/>
    </row>
    <row r="92873" spans="6:9" x14ac:dyDescent="0.2">
      <c r="F92873" s="27"/>
      <c r="G92873" s="27"/>
      <c r="H92873" s="27"/>
      <c r="I92873" s="27"/>
    </row>
    <row r="92874" spans="6:9" x14ac:dyDescent="0.2">
      <c r="F92874" s="27"/>
      <c r="G92874" s="27"/>
      <c r="H92874" s="27"/>
      <c r="I92874" s="27"/>
    </row>
    <row r="92875" spans="6:9" x14ac:dyDescent="0.2">
      <c r="F92875" s="27"/>
      <c r="G92875" s="27"/>
      <c r="H92875" s="27"/>
      <c r="I92875" s="27"/>
    </row>
    <row r="92876" spans="6:9" x14ac:dyDescent="0.2">
      <c r="F92876" s="27"/>
      <c r="G92876" s="27"/>
      <c r="H92876" s="27"/>
      <c r="I92876" s="27"/>
    </row>
    <row r="92877" spans="6:9" x14ac:dyDescent="0.2">
      <c r="F92877" s="27"/>
      <c r="G92877" s="27"/>
      <c r="H92877" s="27"/>
      <c r="I92877" s="27"/>
    </row>
    <row r="92878" spans="6:9" x14ac:dyDescent="0.2">
      <c r="F92878" s="27"/>
      <c r="G92878" s="27"/>
      <c r="H92878" s="27"/>
      <c r="I92878" s="27"/>
    </row>
    <row r="92879" spans="6:9" x14ac:dyDescent="0.2">
      <c r="F92879" s="27"/>
      <c r="G92879" s="27"/>
      <c r="H92879" s="27"/>
      <c r="I92879" s="27"/>
    </row>
    <row r="92880" spans="6:9" x14ac:dyDescent="0.2">
      <c r="F92880" s="27"/>
      <c r="G92880" s="27"/>
      <c r="H92880" s="27"/>
      <c r="I92880" s="27"/>
    </row>
    <row r="92881" spans="6:9" x14ac:dyDescent="0.2">
      <c r="F92881" s="27"/>
      <c r="G92881" s="27"/>
      <c r="H92881" s="27"/>
      <c r="I92881" s="27"/>
    </row>
    <row r="92882" spans="6:9" x14ac:dyDescent="0.2">
      <c r="F92882" s="27"/>
      <c r="G92882" s="27"/>
      <c r="H92882" s="27"/>
      <c r="I92882" s="27"/>
    </row>
    <row r="92883" spans="6:9" x14ac:dyDescent="0.2">
      <c r="F92883" s="27"/>
      <c r="G92883" s="27"/>
      <c r="H92883" s="27"/>
      <c r="I92883" s="27"/>
    </row>
    <row r="92884" spans="6:9" x14ac:dyDescent="0.2">
      <c r="F92884" s="27"/>
      <c r="G92884" s="27"/>
      <c r="H92884" s="27"/>
      <c r="I92884" s="27"/>
    </row>
    <row r="92885" spans="6:9" x14ac:dyDescent="0.2">
      <c r="F92885" s="27"/>
      <c r="G92885" s="27"/>
      <c r="H92885" s="27"/>
      <c r="I92885" s="27"/>
    </row>
    <row r="92886" spans="6:9" x14ac:dyDescent="0.2">
      <c r="F92886" s="27"/>
      <c r="G92886" s="27"/>
      <c r="H92886" s="27"/>
      <c r="I92886" s="27"/>
    </row>
    <row r="92887" spans="6:9" x14ac:dyDescent="0.2">
      <c r="F92887" s="27"/>
      <c r="G92887" s="27"/>
      <c r="H92887" s="27"/>
      <c r="I92887" s="27"/>
    </row>
    <row r="92888" spans="6:9" x14ac:dyDescent="0.2">
      <c r="F92888" s="27"/>
      <c r="G92888" s="27"/>
      <c r="H92888" s="27"/>
      <c r="I92888" s="27"/>
    </row>
    <row r="92889" spans="6:9" x14ac:dyDescent="0.2">
      <c r="F92889" s="27"/>
      <c r="G92889" s="27"/>
      <c r="H92889" s="27"/>
      <c r="I92889" s="27"/>
    </row>
    <row r="92890" spans="6:9" x14ac:dyDescent="0.2">
      <c r="F92890" s="27"/>
      <c r="G92890" s="27"/>
      <c r="H92890" s="27"/>
      <c r="I92890" s="27"/>
    </row>
    <row r="92891" spans="6:9" x14ac:dyDescent="0.2">
      <c r="F92891" s="27"/>
      <c r="G92891" s="27"/>
      <c r="H92891" s="27"/>
      <c r="I92891" s="27"/>
    </row>
    <row r="92892" spans="6:9" x14ac:dyDescent="0.2">
      <c r="F92892" s="27"/>
      <c r="G92892" s="27"/>
      <c r="H92892" s="27"/>
      <c r="I92892" s="27"/>
    </row>
    <row r="92893" spans="6:9" x14ac:dyDescent="0.2">
      <c r="F92893" s="27"/>
      <c r="G92893" s="27"/>
      <c r="H92893" s="27"/>
      <c r="I92893" s="27"/>
    </row>
    <row r="92894" spans="6:9" x14ac:dyDescent="0.2">
      <c r="F92894" s="27"/>
      <c r="G92894" s="27"/>
      <c r="H92894" s="27"/>
      <c r="I92894" s="27"/>
    </row>
    <row r="92895" spans="6:9" x14ac:dyDescent="0.2">
      <c r="F92895" s="27"/>
      <c r="G92895" s="27"/>
      <c r="H92895" s="27"/>
      <c r="I92895" s="27"/>
    </row>
    <row r="92896" spans="6:9" x14ac:dyDescent="0.2">
      <c r="F92896" s="27"/>
      <c r="G92896" s="27"/>
      <c r="H92896" s="27"/>
      <c r="I92896" s="27"/>
    </row>
    <row r="92897" spans="6:9" x14ac:dyDescent="0.2">
      <c r="F92897" s="27"/>
      <c r="G92897" s="27"/>
      <c r="H92897" s="27"/>
      <c r="I92897" s="27"/>
    </row>
    <row r="92898" spans="6:9" x14ac:dyDescent="0.2">
      <c r="F92898" s="27"/>
      <c r="G92898" s="27"/>
      <c r="H92898" s="27"/>
      <c r="I92898" s="27"/>
    </row>
    <row r="92899" spans="6:9" x14ac:dyDescent="0.2">
      <c r="F92899" s="27"/>
      <c r="G92899" s="27"/>
      <c r="H92899" s="27"/>
      <c r="I92899" s="27"/>
    </row>
    <row r="92900" spans="6:9" x14ac:dyDescent="0.2">
      <c r="F92900" s="27"/>
      <c r="G92900" s="27"/>
      <c r="H92900" s="27"/>
      <c r="I92900" s="27"/>
    </row>
    <row r="92901" spans="6:9" x14ac:dyDescent="0.2">
      <c r="F92901" s="27"/>
      <c r="G92901" s="27"/>
      <c r="H92901" s="27"/>
      <c r="I92901" s="27"/>
    </row>
    <row r="92902" spans="6:9" x14ac:dyDescent="0.2">
      <c r="F92902" s="27"/>
      <c r="G92902" s="27"/>
      <c r="H92902" s="27"/>
      <c r="I92902" s="27"/>
    </row>
    <row r="92903" spans="6:9" x14ac:dyDescent="0.2">
      <c r="F92903" s="27"/>
      <c r="G92903" s="27"/>
      <c r="H92903" s="27"/>
      <c r="I92903" s="27"/>
    </row>
    <row r="92904" spans="6:9" x14ac:dyDescent="0.2">
      <c r="F92904" s="27"/>
      <c r="G92904" s="27"/>
      <c r="H92904" s="27"/>
      <c r="I92904" s="27"/>
    </row>
    <row r="92905" spans="6:9" x14ac:dyDescent="0.2">
      <c r="F92905" s="27"/>
      <c r="G92905" s="27"/>
      <c r="H92905" s="27"/>
      <c r="I92905" s="27"/>
    </row>
    <row r="92906" spans="6:9" x14ac:dyDescent="0.2">
      <c r="F92906" s="27"/>
      <c r="G92906" s="27"/>
      <c r="H92906" s="27"/>
      <c r="I92906" s="27"/>
    </row>
    <row r="92907" spans="6:9" x14ac:dyDescent="0.2">
      <c r="F92907" s="27"/>
      <c r="G92907" s="27"/>
      <c r="H92907" s="27"/>
      <c r="I92907" s="27"/>
    </row>
    <row r="92908" spans="6:9" x14ac:dyDescent="0.2">
      <c r="F92908" s="27"/>
      <c r="G92908" s="27"/>
      <c r="H92908" s="27"/>
      <c r="I92908" s="27"/>
    </row>
    <row r="92909" spans="6:9" x14ac:dyDescent="0.2">
      <c r="F92909" s="27"/>
      <c r="G92909" s="27"/>
      <c r="H92909" s="27"/>
      <c r="I92909" s="27"/>
    </row>
    <row r="92910" spans="6:9" x14ac:dyDescent="0.2">
      <c r="F92910" s="27"/>
      <c r="G92910" s="27"/>
      <c r="H92910" s="27"/>
      <c r="I92910" s="27"/>
    </row>
    <row r="92911" spans="6:9" x14ac:dyDescent="0.2">
      <c r="F92911" s="27"/>
      <c r="G92911" s="27"/>
      <c r="H92911" s="27"/>
      <c r="I92911" s="27"/>
    </row>
    <row r="92912" spans="6:9" x14ac:dyDescent="0.2">
      <c r="F92912" s="27"/>
      <c r="G92912" s="27"/>
      <c r="H92912" s="27"/>
      <c r="I92912" s="27"/>
    </row>
    <row r="92913" spans="6:9" x14ac:dyDescent="0.2">
      <c r="F92913" s="27"/>
      <c r="G92913" s="27"/>
      <c r="H92913" s="27"/>
      <c r="I92913" s="27"/>
    </row>
    <row r="92914" spans="6:9" x14ac:dyDescent="0.2">
      <c r="F92914" s="27"/>
      <c r="G92914" s="27"/>
      <c r="H92914" s="27"/>
      <c r="I92914" s="27"/>
    </row>
    <row r="92915" spans="6:9" x14ac:dyDescent="0.2">
      <c r="F92915" s="27"/>
      <c r="G92915" s="27"/>
      <c r="H92915" s="27"/>
      <c r="I92915" s="27"/>
    </row>
    <row r="92916" spans="6:9" x14ac:dyDescent="0.2">
      <c r="F92916" s="27"/>
      <c r="G92916" s="27"/>
      <c r="H92916" s="27"/>
      <c r="I92916" s="27"/>
    </row>
    <row r="92917" spans="6:9" x14ac:dyDescent="0.2">
      <c r="F92917" s="27"/>
      <c r="G92917" s="27"/>
      <c r="H92917" s="27"/>
      <c r="I92917" s="27"/>
    </row>
    <row r="92918" spans="6:9" x14ac:dyDescent="0.2">
      <c r="F92918" s="27"/>
      <c r="G92918" s="27"/>
      <c r="H92918" s="27"/>
      <c r="I92918" s="27"/>
    </row>
    <row r="92919" spans="6:9" x14ac:dyDescent="0.2">
      <c r="F92919" s="27"/>
      <c r="G92919" s="27"/>
      <c r="H92919" s="27"/>
      <c r="I92919" s="27"/>
    </row>
    <row r="92920" spans="6:9" x14ac:dyDescent="0.2">
      <c r="F92920" s="27"/>
      <c r="G92920" s="27"/>
      <c r="H92920" s="27"/>
      <c r="I92920" s="27"/>
    </row>
    <row r="92921" spans="6:9" x14ac:dyDescent="0.2">
      <c r="F92921" s="27"/>
      <c r="G92921" s="27"/>
      <c r="H92921" s="27"/>
      <c r="I92921" s="27"/>
    </row>
    <row r="92922" spans="6:9" x14ac:dyDescent="0.2">
      <c r="F92922" s="27"/>
      <c r="G92922" s="27"/>
      <c r="H92922" s="27"/>
      <c r="I92922" s="27"/>
    </row>
    <row r="92923" spans="6:9" x14ac:dyDescent="0.2">
      <c r="F92923" s="27"/>
      <c r="G92923" s="27"/>
      <c r="H92923" s="27"/>
      <c r="I92923" s="27"/>
    </row>
    <row r="92924" spans="6:9" x14ac:dyDescent="0.2">
      <c r="F92924" s="27"/>
      <c r="G92924" s="27"/>
      <c r="H92924" s="27"/>
      <c r="I92924" s="27"/>
    </row>
    <row r="92925" spans="6:9" x14ac:dyDescent="0.2">
      <c r="F92925" s="27"/>
      <c r="G92925" s="27"/>
      <c r="H92925" s="27"/>
      <c r="I92925" s="27"/>
    </row>
    <row r="92926" spans="6:9" x14ac:dyDescent="0.2">
      <c r="F92926" s="27"/>
      <c r="G92926" s="27"/>
      <c r="H92926" s="27"/>
      <c r="I92926" s="27"/>
    </row>
    <row r="92927" spans="6:9" x14ac:dyDescent="0.2">
      <c r="F92927" s="27"/>
      <c r="G92927" s="27"/>
      <c r="H92927" s="27"/>
      <c r="I92927" s="27"/>
    </row>
    <row r="92928" spans="6:9" x14ac:dyDescent="0.2">
      <c r="F92928" s="27"/>
      <c r="G92928" s="27"/>
      <c r="H92928" s="27"/>
      <c r="I92928" s="27"/>
    </row>
    <row r="92929" spans="6:9" x14ac:dyDescent="0.2">
      <c r="F92929" s="27"/>
      <c r="G92929" s="27"/>
      <c r="H92929" s="27"/>
      <c r="I92929" s="27"/>
    </row>
    <row r="92930" spans="6:9" x14ac:dyDescent="0.2">
      <c r="F92930" s="27"/>
      <c r="G92930" s="27"/>
      <c r="H92930" s="27"/>
      <c r="I92930" s="27"/>
    </row>
    <row r="92931" spans="6:9" x14ac:dyDescent="0.2">
      <c r="F92931" s="27"/>
      <c r="G92931" s="27"/>
      <c r="H92931" s="27"/>
      <c r="I92931" s="27"/>
    </row>
    <row r="92932" spans="6:9" x14ac:dyDescent="0.2">
      <c r="F92932" s="27"/>
      <c r="G92932" s="27"/>
      <c r="H92932" s="27"/>
      <c r="I92932" s="27"/>
    </row>
    <row r="92933" spans="6:9" x14ac:dyDescent="0.2">
      <c r="F92933" s="27"/>
      <c r="G92933" s="27"/>
      <c r="H92933" s="27"/>
      <c r="I92933" s="27"/>
    </row>
    <row r="92934" spans="6:9" x14ac:dyDescent="0.2">
      <c r="F92934" s="27"/>
      <c r="G92934" s="27"/>
      <c r="H92934" s="27"/>
      <c r="I92934" s="27"/>
    </row>
    <row r="92935" spans="6:9" x14ac:dyDescent="0.2">
      <c r="F92935" s="27"/>
      <c r="G92935" s="27"/>
      <c r="H92935" s="27"/>
      <c r="I92935" s="27"/>
    </row>
    <row r="92936" spans="6:9" x14ac:dyDescent="0.2">
      <c r="F92936" s="27"/>
      <c r="G92936" s="27"/>
      <c r="H92936" s="27"/>
      <c r="I92936" s="27"/>
    </row>
    <row r="92937" spans="6:9" x14ac:dyDescent="0.2">
      <c r="F92937" s="27"/>
      <c r="G92937" s="27"/>
      <c r="H92937" s="27"/>
      <c r="I92937" s="27"/>
    </row>
    <row r="92938" spans="6:9" x14ac:dyDescent="0.2">
      <c r="F92938" s="27"/>
      <c r="G92938" s="27"/>
      <c r="H92938" s="27"/>
      <c r="I92938" s="27"/>
    </row>
    <row r="92939" spans="6:9" x14ac:dyDescent="0.2">
      <c r="F92939" s="27"/>
      <c r="G92939" s="27"/>
      <c r="H92939" s="27"/>
      <c r="I92939" s="27"/>
    </row>
    <row r="92940" spans="6:9" x14ac:dyDescent="0.2">
      <c r="F92940" s="27"/>
      <c r="G92940" s="27"/>
      <c r="H92940" s="27"/>
      <c r="I92940" s="27"/>
    </row>
    <row r="92941" spans="6:9" x14ac:dyDescent="0.2">
      <c r="F92941" s="27"/>
      <c r="G92941" s="27"/>
      <c r="H92941" s="27"/>
      <c r="I92941" s="27"/>
    </row>
    <row r="92942" spans="6:9" x14ac:dyDescent="0.2">
      <c r="F92942" s="27"/>
      <c r="G92942" s="27"/>
      <c r="H92942" s="27"/>
      <c r="I92942" s="27"/>
    </row>
    <row r="92943" spans="6:9" x14ac:dyDescent="0.2">
      <c r="F92943" s="27"/>
      <c r="G92943" s="27"/>
      <c r="H92943" s="27"/>
      <c r="I92943" s="27"/>
    </row>
    <row r="92944" spans="6:9" x14ac:dyDescent="0.2">
      <c r="F92944" s="27"/>
      <c r="G92944" s="27"/>
      <c r="H92944" s="27"/>
      <c r="I92944" s="27"/>
    </row>
    <row r="92945" spans="6:9" x14ac:dyDescent="0.2">
      <c r="F92945" s="27"/>
      <c r="G92945" s="27"/>
      <c r="H92945" s="27"/>
      <c r="I92945" s="27"/>
    </row>
    <row r="92946" spans="6:9" x14ac:dyDescent="0.2">
      <c r="F92946" s="27"/>
      <c r="G92946" s="27"/>
      <c r="H92946" s="27"/>
      <c r="I92946" s="27"/>
    </row>
    <row r="92947" spans="6:9" x14ac:dyDescent="0.2">
      <c r="F92947" s="27"/>
      <c r="G92947" s="27"/>
      <c r="H92947" s="27"/>
      <c r="I92947" s="27"/>
    </row>
    <row r="92948" spans="6:9" x14ac:dyDescent="0.2">
      <c r="F92948" s="27"/>
      <c r="G92948" s="27"/>
      <c r="H92948" s="27"/>
      <c r="I92948" s="27"/>
    </row>
    <row r="92949" spans="6:9" x14ac:dyDescent="0.2">
      <c r="F92949" s="27"/>
      <c r="G92949" s="27"/>
      <c r="H92949" s="27"/>
      <c r="I92949" s="27"/>
    </row>
    <row r="92950" spans="6:9" x14ac:dyDescent="0.2">
      <c r="F92950" s="27"/>
      <c r="G92950" s="27"/>
      <c r="H92950" s="27"/>
      <c r="I92950" s="27"/>
    </row>
    <row r="92951" spans="6:9" x14ac:dyDescent="0.2">
      <c r="F92951" s="27"/>
      <c r="G92951" s="27"/>
      <c r="H92951" s="27"/>
      <c r="I92951" s="27"/>
    </row>
    <row r="92952" spans="6:9" x14ac:dyDescent="0.2">
      <c r="F92952" s="27"/>
      <c r="G92952" s="27"/>
      <c r="H92952" s="27"/>
      <c r="I92952" s="27"/>
    </row>
    <row r="92953" spans="6:9" x14ac:dyDescent="0.2">
      <c r="F92953" s="27"/>
      <c r="G92953" s="27"/>
      <c r="H92953" s="27"/>
      <c r="I92953" s="27"/>
    </row>
    <row r="92954" spans="6:9" x14ac:dyDescent="0.2">
      <c r="F92954" s="27"/>
      <c r="G92954" s="27"/>
      <c r="H92954" s="27"/>
      <c r="I92954" s="27"/>
    </row>
    <row r="92955" spans="6:9" x14ac:dyDescent="0.2">
      <c r="F92955" s="27"/>
      <c r="G92955" s="27"/>
      <c r="H92955" s="27"/>
      <c r="I92955" s="27"/>
    </row>
    <row r="92956" spans="6:9" x14ac:dyDescent="0.2">
      <c r="F92956" s="27"/>
      <c r="G92956" s="27"/>
      <c r="H92956" s="27"/>
      <c r="I92956" s="27"/>
    </row>
    <row r="92957" spans="6:9" x14ac:dyDescent="0.2">
      <c r="F92957" s="27"/>
      <c r="G92957" s="27"/>
      <c r="H92957" s="27"/>
      <c r="I92957" s="27"/>
    </row>
    <row r="92958" spans="6:9" x14ac:dyDescent="0.2">
      <c r="F92958" s="27"/>
      <c r="G92958" s="27"/>
      <c r="H92958" s="27"/>
      <c r="I92958" s="27"/>
    </row>
    <row r="92959" spans="6:9" x14ac:dyDescent="0.2">
      <c r="F92959" s="27"/>
      <c r="G92959" s="27"/>
      <c r="H92959" s="27"/>
      <c r="I92959" s="27"/>
    </row>
    <row r="92960" spans="6:9" x14ac:dyDescent="0.2">
      <c r="F92960" s="27"/>
      <c r="G92960" s="27"/>
      <c r="H92960" s="27"/>
      <c r="I92960" s="27"/>
    </row>
    <row r="92961" spans="6:9" x14ac:dyDescent="0.2">
      <c r="F92961" s="27"/>
      <c r="G92961" s="27"/>
      <c r="H92961" s="27"/>
      <c r="I92961" s="27"/>
    </row>
    <row r="92962" spans="6:9" x14ac:dyDescent="0.2">
      <c r="F92962" s="27"/>
      <c r="G92962" s="27"/>
      <c r="H92962" s="27"/>
      <c r="I92962" s="27"/>
    </row>
    <row r="92963" spans="6:9" x14ac:dyDescent="0.2">
      <c r="F92963" s="27"/>
      <c r="G92963" s="27"/>
      <c r="H92963" s="27"/>
      <c r="I92963" s="27"/>
    </row>
    <row r="92964" spans="6:9" x14ac:dyDescent="0.2">
      <c r="F92964" s="27"/>
      <c r="G92964" s="27"/>
      <c r="H92964" s="27"/>
      <c r="I92964" s="27"/>
    </row>
    <row r="92965" spans="6:9" x14ac:dyDescent="0.2">
      <c r="F92965" s="27"/>
      <c r="G92965" s="27"/>
      <c r="H92965" s="27"/>
      <c r="I92965" s="27"/>
    </row>
    <row r="92966" spans="6:9" x14ac:dyDescent="0.2">
      <c r="F92966" s="27"/>
      <c r="G92966" s="27"/>
      <c r="H92966" s="27"/>
      <c r="I92966" s="27"/>
    </row>
    <row r="92967" spans="6:9" x14ac:dyDescent="0.2">
      <c r="F92967" s="27"/>
      <c r="G92967" s="27"/>
      <c r="H92967" s="27"/>
      <c r="I92967" s="27"/>
    </row>
    <row r="92968" spans="6:9" x14ac:dyDescent="0.2">
      <c r="F92968" s="27"/>
      <c r="G92968" s="27"/>
      <c r="H92968" s="27"/>
      <c r="I92968" s="27"/>
    </row>
    <row r="92969" spans="6:9" x14ac:dyDescent="0.2">
      <c r="F92969" s="27"/>
      <c r="G92969" s="27"/>
      <c r="H92969" s="27"/>
      <c r="I92969" s="27"/>
    </row>
    <row r="92970" spans="6:9" x14ac:dyDescent="0.2">
      <c r="F92970" s="27"/>
      <c r="G92970" s="27"/>
      <c r="H92970" s="27"/>
      <c r="I92970" s="27"/>
    </row>
    <row r="92971" spans="6:9" x14ac:dyDescent="0.2">
      <c r="F92971" s="27"/>
      <c r="G92971" s="27"/>
      <c r="H92971" s="27"/>
      <c r="I92971" s="27"/>
    </row>
    <row r="92972" spans="6:9" x14ac:dyDescent="0.2">
      <c r="F92972" s="27"/>
      <c r="G92972" s="27"/>
      <c r="H92972" s="27"/>
      <c r="I92972" s="27"/>
    </row>
    <row r="92973" spans="6:9" x14ac:dyDescent="0.2">
      <c r="F92973" s="27"/>
      <c r="G92973" s="27"/>
      <c r="H92973" s="27"/>
      <c r="I92973" s="27"/>
    </row>
    <row r="92974" spans="6:9" x14ac:dyDescent="0.2">
      <c r="F92974" s="27"/>
      <c r="G92974" s="27"/>
      <c r="H92974" s="27"/>
      <c r="I92974" s="27"/>
    </row>
    <row r="92975" spans="6:9" x14ac:dyDescent="0.2">
      <c r="F92975" s="27"/>
      <c r="G92975" s="27"/>
      <c r="H92975" s="27"/>
      <c r="I92975" s="27"/>
    </row>
    <row r="92976" spans="6:9" x14ac:dyDescent="0.2">
      <c r="F92976" s="27"/>
      <c r="G92976" s="27"/>
      <c r="H92976" s="27"/>
      <c r="I92976" s="27"/>
    </row>
    <row r="92977" spans="6:9" x14ac:dyDescent="0.2">
      <c r="F92977" s="27"/>
      <c r="G92977" s="27"/>
      <c r="H92977" s="27"/>
      <c r="I92977" s="27"/>
    </row>
    <row r="92978" spans="6:9" x14ac:dyDescent="0.2">
      <c r="F92978" s="27"/>
      <c r="G92978" s="27"/>
      <c r="H92978" s="27"/>
      <c r="I92978" s="27"/>
    </row>
    <row r="92979" spans="6:9" x14ac:dyDescent="0.2">
      <c r="F92979" s="27"/>
      <c r="G92979" s="27"/>
      <c r="H92979" s="27"/>
      <c r="I92979" s="27"/>
    </row>
    <row r="92980" spans="6:9" x14ac:dyDescent="0.2">
      <c r="F92980" s="27"/>
      <c r="G92980" s="27"/>
      <c r="H92980" s="27"/>
      <c r="I92980" s="27"/>
    </row>
    <row r="92981" spans="6:9" x14ac:dyDescent="0.2">
      <c r="F92981" s="27"/>
      <c r="G92981" s="27"/>
      <c r="H92981" s="27"/>
      <c r="I92981" s="27"/>
    </row>
    <row r="92982" spans="6:9" x14ac:dyDescent="0.2">
      <c r="F92982" s="27"/>
      <c r="G92982" s="27"/>
      <c r="H92982" s="27"/>
      <c r="I92982" s="27"/>
    </row>
    <row r="92983" spans="6:9" x14ac:dyDescent="0.2">
      <c r="F92983" s="27"/>
      <c r="G92983" s="27"/>
      <c r="H92983" s="27"/>
      <c r="I92983" s="27"/>
    </row>
    <row r="92984" spans="6:9" x14ac:dyDescent="0.2">
      <c r="F92984" s="27"/>
      <c r="G92984" s="27"/>
      <c r="H92984" s="27"/>
      <c r="I92984" s="27"/>
    </row>
    <row r="92985" spans="6:9" x14ac:dyDescent="0.2">
      <c r="F92985" s="27"/>
      <c r="G92985" s="27"/>
      <c r="H92985" s="27"/>
      <c r="I92985" s="27"/>
    </row>
    <row r="92986" spans="6:9" x14ac:dyDescent="0.2">
      <c r="F92986" s="27"/>
      <c r="G92986" s="27"/>
      <c r="H92986" s="27"/>
      <c r="I92986" s="27"/>
    </row>
    <row r="92987" spans="6:9" x14ac:dyDescent="0.2">
      <c r="F92987" s="27"/>
      <c r="G92987" s="27"/>
      <c r="H92987" s="27"/>
      <c r="I92987" s="27"/>
    </row>
    <row r="92988" spans="6:9" x14ac:dyDescent="0.2">
      <c r="F92988" s="27"/>
      <c r="G92988" s="27"/>
      <c r="H92988" s="27"/>
      <c r="I92988" s="27"/>
    </row>
    <row r="92989" spans="6:9" x14ac:dyDescent="0.2">
      <c r="F92989" s="27"/>
      <c r="G92989" s="27"/>
      <c r="H92989" s="27"/>
      <c r="I92989" s="27"/>
    </row>
    <row r="92990" spans="6:9" x14ac:dyDescent="0.2">
      <c r="F92990" s="27"/>
      <c r="G92990" s="27"/>
      <c r="H92990" s="27"/>
      <c r="I92990" s="27"/>
    </row>
    <row r="92991" spans="6:9" x14ac:dyDescent="0.2">
      <c r="F92991" s="27"/>
      <c r="G92991" s="27"/>
      <c r="H92991" s="27"/>
      <c r="I92991" s="27"/>
    </row>
    <row r="92992" spans="6:9" x14ac:dyDescent="0.2">
      <c r="F92992" s="27"/>
      <c r="G92992" s="27"/>
      <c r="H92992" s="27"/>
      <c r="I92992" s="27"/>
    </row>
    <row r="92993" spans="6:9" x14ac:dyDescent="0.2">
      <c r="F92993" s="27"/>
      <c r="G92993" s="27"/>
      <c r="H92993" s="27"/>
      <c r="I92993" s="27"/>
    </row>
    <row r="92994" spans="6:9" x14ac:dyDescent="0.2">
      <c r="F92994" s="27"/>
      <c r="G92994" s="27"/>
      <c r="H92994" s="27"/>
      <c r="I92994" s="27"/>
    </row>
    <row r="92995" spans="6:9" x14ac:dyDescent="0.2">
      <c r="F92995" s="27"/>
      <c r="G92995" s="27"/>
      <c r="H92995" s="27"/>
      <c r="I92995" s="27"/>
    </row>
    <row r="92996" spans="6:9" x14ac:dyDescent="0.2">
      <c r="F92996" s="27"/>
      <c r="G92996" s="27"/>
      <c r="H92996" s="27"/>
      <c r="I92996" s="27"/>
    </row>
    <row r="92997" spans="6:9" x14ac:dyDescent="0.2">
      <c r="F92997" s="27"/>
      <c r="G92997" s="27"/>
      <c r="H92997" s="27"/>
      <c r="I92997" s="27"/>
    </row>
    <row r="92998" spans="6:9" x14ac:dyDescent="0.2">
      <c r="F92998" s="27"/>
      <c r="G92998" s="27"/>
      <c r="H92998" s="27"/>
      <c r="I92998" s="27"/>
    </row>
    <row r="92999" spans="6:9" x14ac:dyDescent="0.2">
      <c r="F92999" s="27"/>
      <c r="G92999" s="27"/>
      <c r="H92999" s="27"/>
      <c r="I92999" s="27"/>
    </row>
    <row r="93000" spans="6:9" x14ac:dyDescent="0.2">
      <c r="F93000" s="27"/>
      <c r="G93000" s="27"/>
      <c r="H93000" s="27"/>
      <c r="I93000" s="27"/>
    </row>
    <row r="93001" spans="6:9" x14ac:dyDescent="0.2">
      <c r="F93001" s="27"/>
      <c r="G93001" s="27"/>
      <c r="H93001" s="27"/>
      <c r="I93001" s="27"/>
    </row>
    <row r="93002" spans="6:9" x14ac:dyDescent="0.2">
      <c r="F93002" s="27"/>
      <c r="G93002" s="27"/>
      <c r="H93002" s="27"/>
      <c r="I93002" s="27"/>
    </row>
    <row r="93003" spans="6:9" x14ac:dyDescent="0.2">
      <c r="F93003" s="27"/>
      <c r="G93003" s="27"/>
      <c r="H93003" s="27"/>
      <c r="I93003" s="27"/>
    </row>
    <row r="93004" spans="6:9" x14ac:dyDescent="0.2">
      <c r="F93004" s="27"/>
      <c r="G93004" s="27"/>
      <c r="H93004" s="27"/>
      <c r="I93004" s="27"/>
    </row>
    <row r="93005" spans="6:9" x14ac:dyDescent="0.2">
      <c r="F93005" s="27"/>
      <c r="G93005" s="27"/>
      <c r="H93005" s="27"/>
      <c r="I93005" s="27"/>
    </row>
    <row r="93006" spans="6:9" x14ac:dyDescent="0.2">
      <c r="F93006" s="27"/>
      <c r="G93006" s="27"/>
      <c r="H93006" s="27"/>
      <c r="I93006" s="27"/>
    </row>
    <row r="93007" spans="6:9" x14ac:dyDescent="0.2">
      <c r="F93007" s="27"/>
      <c r="G93007" s="27"/>
      <c r="H93007" s="27"/>
      <c r="I93007" s="27"/>
    </row>
    <row r="93008" spans="6:9" x14ac:dyDescent="0.2">
      <c r="F93008" s="27"/>
      <c r="G93008" s="27"/>
      <c r="H93008" s="27"/>
      <c r="I93008" s="27"/>
    </row>
    <row r="93009" spans="6:9" x14ac:dyDescent="0.2">
      <c r="F93009" s="27"/>
      <c r="G93009" s="27"/>
      <c r="H93009" s="27"/>
      <c r="I93009" s="27"/>
    </row>
    <row r="93010" spans="6:9" x14ac:dyDescent="0.2">
      <c r="F93010" s="27"/>
      <c r="G93010" s="27"/>
      <c r="H93010" s="27"/>
      <c r="I93010" s="27"/>
    </row>
    <row r="93011" spans="6:9" x14ac:dyDescent="0.2">
      <c r="F93011" s="27"/>
      <c r="G93011" s="27"/>
      <c r="H93011" s="27"/>
      <c r="I93011" s="27"/>
    </row>
    <row r="93012" spans="6:9" x14ac:dyDescent="0.2">
      <c r="F93012" s="27"/>
      <c r="G93012" s="27"/>
      <c r="H93012" s="27"/>
      <c r="I93012" s="27"/>
    </row>
    <row r="93013" spans="6:9" x14ac:dyDescent="0.2">
      <c r="F93013" s="27"/>
      <c r="G93013" s="27"/>
      <c r="H93013" s="27"/>
      <c r="I93013" s="27"/>
    </row>
    <row r="93014" spans="6:9" x14ac:dyDescent="0.2">
      <c r="F93014" s="27"/>
      <c r="G93014" s="27"/>
      <c r="H93014" s="27"/>
      <c r="I93014" s="27"/>
    </row>
    <row r="93015" spans="6:9" x14ac:dyDescent="0.2">
      <c r="F93015" s="27"/>
      <c r="G93015" s="27"/>
      <c r="H93015" s="27"/>
      <c r="I93015" s="27"/>
    </row>
    <row r="93016" spans="6:9" x14ac:dyDescent="0.2">
      <c r="F93016" s="27"/>
      <c r="G93016" s="27"/>
      <c r="H93016" s="27"/>
      <c r="I93016" s="27"/>
    </row>
    <row r="93017" spans="6:9" x14ac:dyDescent="0.2">
      <c r="F93017" s="27"/>
      <c r="G93017" s="27"/>
      <c r="H93017" s="27"/>
      <c r="I93017" s="27"/>
    </row>
    <row r="93018" spans="6:9" x14ac:dyDescent="0.2">
      <c r="F93018" s="27"/>
      <c r="G93018" s="27"/>
      <c r="H93018" s="27"/>
      <c r="I93018" s="27"/>
    </row>
    <row r="93019" spans="6:9" x14ac:dyDescent="0.2">
      <c r="F93019" s="27"/>
      <c r="G93019" s="27"/>
      <c r="H93019" s="27"/>
      <c r="I93019" s="27"/>
    </row>
    <row r="93020" spans="6:9" x14ac:dyDescent="0.2">
      <c r="F93020" s="27"/>
      <c r="G93020" s="27"/>
      <c r="H93020" s="27"/>
      <c r="I93020" s="27"/>
    </row>
    <row r="93021" spans="6:9" x14ac:dyDescent="0.2">
      <c r="F93021" s="27"/>
      <c r="G93021" s="27"/>
      <c r="H93021" s="27"/>
      <c r="I93021" s="27"/>
    </row>
    <row r="93022" spans="6:9" x14ac:dyDescent="0.2">
      <c r="F93022" s="27"/>
      <c r="G93022" s="27"/>
      <c r="H93022" s="27"/>
      <c r="I93022" s="27"/>
    </row>
    <row r="93023" spans="6:9" x14ac:dyDescent="0.2">
      <c r="F93023" s="27"/>
      <c r="G93023" s="27"/>
      <c r="H93023" s="27"/>
      <c r="I93023" s="27"/>
    </row>
    <row r="93024" spans="6:9" x14ac:dyDescent="0.2">
      <c r="F93024" s="27"/>
      <c r="G93024" s="27"/>
      <c r="H93024" s="27"/>
      <c r="I93024" s="27"/>
    </row>
    <row r="93025" spans="6:9" x14ac:dyDescent="0.2">
      <c r="F93025" s="27"/>
      <c r="G93025" s="27"/>
      <c r="H93025" s="27"/>
      <c r="I93025" s="27"/>
    </row>
    <row r="93026" spans="6:9" x14ac:dyDescent="0.2">
      <c r="F93026" s="27"/>
      <c r="G93026" s="27"/>
      <c r="H93026" s="27"/>
      <c r="I93026" s="27"/>
    </row>
    <row r="93027" spans="6:9" x14ac:dyDescent="0.2">
      <c r="F93027" s="27"/>
      <c r="G93027" s="27"/>
      <c r="H93027" s="27"/>
      <c r="I93027" s="27"/>
    </row>
    <row r="93028" spans="6:9" x14ac:dyDescent="0.2">
      <c r="F93028" s="27"/>
      <c r="G93028" s="27"/>
      <c r="H93028" s="27"/>
      <c r="I93028" s="27"/>
    </row>
    <row r="93029" spans="6:9" x14ac:dyDescent="0.2">
      <c r="F93029" s="27"/>
      <c r="G93029" s="27"/>
      <c r="H93029" s="27"/>
      <c r="I93029" s="27"/>
    </row>
    <row r="93030" spans="6:9" x14ac:dyDescent="0.2">
      <c r="F93030" s="27"/>
      <c r="G93030" s="27"/>
      <c r="H93030" s="27"/>
      <c r="I93030" s="27"/>
    </row>
    <row r="93031" spans="6:9" x14ac:dyDescent="0.2">
      <c r="F93031" s="27"/>
      <c r="G93031" s="27"/>
      <c r="H93031" s="27"/>
      <c r="I93031" s="27"/>
    </row>
    <row r="93032" spans="6:9" x14ac:dyDescent="0.2">
      <c r="F93032" s="27"/>
      <c r="G93032" s="27"/>
      <c r="H93032" s="27"/>
      <c r="I93032" s="27"/>
    </row>
    <row r="93033" spans="6:9" x14ac:dyDescent="0.2">
      <c r="F93033" s="27"/>
      <c r="G93033" s="27"/>
      <c r="H93033" s="27"/>
      <c r="I93033" s="27"/>
    </row>
    <row r="93034" spans="6:9" x14ac:dyDescent="0.2">
      <c r="F93034" s="27"/>
      <c r="G93034" s="27"/>
      <c r="H93034" s="27"/>
      <c r="I93034" s="27"/>
    </row>
    <row r="93035" spans="6:9" x14ac:dyDescent="0.2">
      <c r="F93035" s="27"/>
      <c r="G93035" s="27"/>
      <c r="H93035" s="27"/>
      <c r="I93035" s="27"/>
    </row>
    <row r="93036" spans="6:9" x14ac:dyDescent="0.2">
      <c r="F93036" s="27"/>
      <c r="G93036" s="27"/>
      <c r="H93036" s="27"/>
      <c r="I93036" s="27"/>
    </row>
    <row r="93037" spans="6:9" x14ac:dyDescent="0.2">
      <c r="F93037" s="27"/>
      <c r="G93037" s="27"/>
      <c r="H93037" s="27"/>
      <c r="I93037" s="27"/>
    </row>
    <row r="93038" spans="6:9" x14ac:dyDescent="0.2">
      <c r="F93038" s="27"/>
      <c r="G93038" s="27"/>
      <c r="H93038" s="27"/>
      <c r="I93038" s="27"/>
    </row>
    <row r="93039" spans="6:9" x14ac:dyDescent="0.2">
      <c r="F93039" s="27"/>
      <c r="G93039" s="27"/>
      <c r="H93039" s="27"/>
      <c r="I93039" s="27"/>
    </row>
    <row r="93040" spans="6:9" x14ac:dyDescent="0.2">
      <c r="F93040" s="27"/>
      <c r="G93040" s="27"/>
      <c r="H93040" s="27"/>
      <c r="I93040" s="27"/>
    </row>
    <row r="93041" spans="6:9" x14ac:dyDescent="0.2">
      <c r="F93041" s="27"/>
      <c r="G93041" s="27"/>
      <c r="H93041" s="27"/>
      <c r="I93041" s="27"/>
    </row>
    <row r="93042" spans="6:9" x14ac:dyDescent="0.2">
      <c r="F93042" s="27"/>
      <c r="G93042" s="27"/>
      <c r="H93042" s="27"/>
      <c r="I93042" s="27"/>
    </row>
    <row r="93043" spans="6:9" x14ac:dyDescent="0.2">
      <c r="F93043" s="27"/>
      <c r="G93043" s="27"/>
      <c r="H93043" s="27"/>
      <c r="I93043" s="27"/>
    </row>
    <row r="93044" spans="6:9" x14ac:dyDescent="0.2">
      <c r="F93044" s="27"/>
      <c r="G93044" s="27"/>
      <c r="H93044" s="27"/>
      <c r="I93044" s="27"/>
    </row>
    <row r="93045" spans="6:9" x14ac:dyDescent="0.2">
      <c r="F93045" s="27"/>
      <c r="G93045" s="27"/>
      <c r="H93045" s="27"/>
      <c r="I93045" s="27"/>
    </row>
    <row r="93046" spans="6:9" x14ac:dyDescent="0.2">
      <c r="F93046" s="27"/>
      <c r="G93046" s="27"/>
      <c r="H93046" s="27"/>
      <c r="I93046" s="27"/>
    </row>
    <row r="93047" spans="6:9" x14ac:dyDescent="0.2">
      <c r="F93047" s="27"/>
      <c r="G93047" s="27"/>
      <c r="H93047" s="27"/>
      <c r="I93047" s="27"/>
    </row>
    <row r="93048" spans="6:9" x14ac:dyDescent="0.2">
      <c r="F93048" s="27"/>
      <c r="G93048" s="27"/>
      <c r="H93048" s="27"/>
      <c r="I93048" s="27"/>
    </row>
    <row r="93049" spans="6:9" x14ac:dyDescent="0.2">
      <c r="F93049" s="27"/>
      <c r="G93049" s="27"/>
      <c r="H93049" s="27"/>
      <c r="I93049" s="27"/>
    </row>
    <row r="93050" spans="6:9" x14ac:dyDescent="0.2">
      <c r="F93050" s="27"/>
      <c r="G93050" s="27"/>
      <c r="H93050" s="27"/>
      <c r="I93050" s="27"/>
    </row>
    <row r="93051" spans="6:9" x14ac:dyDescent="0.2">
      <c r="F93051" s="27"/>
      <c r="G93051" s="27"/>
      <c r="H93051" s="27"/>
      <c r="I93051" s="27"/>
    </row>
    <row r="93052" spans="6:9" x14ac:dyDescent="0.2">
      <c r="F93052" s="27"/>
      <c r="G93052" s="27"/>
      <c r="H93052" s="27"/>
      <c r="I93052" s="27"/>
    </row>
    <row r="93053" spans="6:9" x14ac:dyDescent="0.2">
      <c r="F93053" s="27"/>
      <c r="G93053" s="27"/>
      <c r="H93053" s="27"/>
      <c r="I93053" s="27"/>
    </row>
    <row r="93054" spans="6:9" x14ac:dyDescent="0.2">
      <c r="F93054" s="27"/>
      <c r="G93054" s="27"/>
      <c r="H93054" s="27"/>
      <c r="I93054" s="27"/>
    </row>
    <row r="93055" spans="6:9" x14ac:dyDescent="0.2">
      <c r="F93055" s="27"/>
      <c r="G93055" s="27"/>
      <c r="H93055" s="27"/>
      <c r="I93055" s="27"/>
    </row>
    <row r="93056" spans="6:9" x14ac:dyDescent="0.2">
      <c r="F93056" s="27"/>
      <c r="G93056" s="27"/>
      <c r="H93056" s="27"/>
      <c r="I93056" s="27"/>
    </row>
    <row r="93057" spans="6:9" x14ac:dyDescent="0.2">
      <c r="F93057" s="27"/>
      <c r="G93057" s="27"/>
      <c r="H93057" s="27"/>
      <c r="I93057" s="27"/>
    </row>
    <row r="93058" spans="6:9" x14ac:dyDescent="0.2">
      <c r="F93058" s="27"/>
      <c r="G93058" s="27"/>
      <c r="H93058" s="27"/>
      <c r="I93058" s="27"/>
    </row>
    <row r="93059" spans="6:9" x14ac:dyDescent="0.2">
      <c r="F93059" s="27"/>
      <c r="G93059" s="27"/>
      <c r="H93059" s="27"/>
      <c r="I93059" s="27"/>
    </row>
    <row r="93060" spans="6:9" x14ac:dyDescent="0.2">
      <c r="F93060" s="27"/>
      <c r="G93060" s="27"/>
      <c r="H93060" s="27"/>
      <c r="I93060" s="27"/>
    </row>
    <row r="93061" spans="6:9" x14ac:dyDescent="0.2">
      <c r="F93061" s="27"/>
      <c r="G93061" s="27"/>
      <c r="H93061" s="27"/>
      <c r="I93061" s="27"/>
    </row>
    <row r="93062" spans="6:9" x14ac:dyDescent="0.2">
      <c r="F93062" s="27"/>
      <c r="G93062" s="27"/>
      <c r="H93062" s="27"/>
      <c r="I93062" s="27"/>
    </row>
    <row r="93063" spans="6:9" x14ac:dyDescent="0.2">
      <c r="F93063" s="27"/>
      <c r="G93063" s="27"/>
      <c r="H93063" s="27"/>
      <c r="I93063" s="27"/>
    </row>
    <row r="93064" spans="6:9" x14ac:dyDescent="0.2">
      <c r="F93064" s="27"/>
      <c r="G93064" s="27"/>
      <c r="H93064" s="27"/>
      <c r="I93064" s="27"/>
    </row>
    <row r="93065" spans="6:9" x14ac:dyDescent="0.2">
      <c r="F93065" s="27"/>
      <c r="G93065" s="27"/>
      <c r="H93065" s="27"/>
      <c r="I93065" s="27"/>
    </row>
    <row r="93066" spans="6:9" x14ac:dyDescent="0.2">
      <c r="F93066" s="27"/>
      <c r="G93066" s="27"/>
      <c r="H93066" s="27"/>
      <c r="I93066" s="27"/>
    </row>
    <row r="93067" spans="6:9" x14ac:dyDescent="0.2">
      <c r="F93067" s="27"/>
      <c r="G93067" s="27"/>
      <c r="H93067" s="27"/>
      <c r="I93067" s="27"/>
    </row>
    <row r="93068" spans="6:9" x14ac:dyDescent="0.2">
      <c r="F93068" s="27"/>
      <c r="G93068" s="27"/>
      <c r="H93068" s="27"/>
      <c r="I93068" s="27"/>
    </row>
    <row r="93069" spans="6:9" x14ac:dyDescent="0.2">
      <c r="F93069" s="27"/>
      <c r="G93069" s="27"/>
      <c r="H93069" s="27"/>
      <c r="I93069" s="27"/>
    </row>
    <row r="93070" spans="6:9" x14ac:dyDescent="0.2">
      <c r="F93070" s="27"/>
      <c r="G93070" s="27"/>
      <c r="H93070" s="27"/>
      <c r="I93070" s="27"/>
    </row>
    <row r="93071" spans="6:9" x14ac:dyDescent="0.2">
      <c r="F93071" s="27"/>
      <c r="G93071" s="27"/>
      <c r="H93071" s="27"/>
      <c r="I93071" s="27"/>
    </row>
    <row r="93072" spans="6:9" x14ac:dyDescent="0.2">
      <c r="F93072" s="27"/>
      <c r="G93072" s="27"/>
      <c r="H93072" s="27"/>
      <c r="I93072" s="27"/>
    </row>
    <row r="93073" spans="6:9" x14ac:dyDescent="0.2">
      <c r="F93073" s="27"/>
      <c r="G93073" s="27"/>
      <c r="H93073" s="27"/>
      <c r="I93073" s="27"/>
    </row>
    <row r="93074" spans="6:9" x14ac:dyDescent="0.2">
      <c r="F93074" s="27"/>
      <c r="G93074" s="27"/>
      <c r="H93074" s="27"/>
      <c r="I93074" s="27"/>
    </row>
    <row r="93075" spans="6:9" x14ac:dyDescent="0.2">
      <c r="F93075" s="27"/>
      <c r="G93075" s="27"/>
      <c r="H93075" s="27"/>
      <c r="I93075" s="27"/>
    </row>
    <row r="93076" spans="6:9" x14ac:dyDescent="0.2">
      <c r="F93076" s="27"/>
      <c r="G93076" s="27"/>
      <c r="H93076" s="27"/>
      <c r="I93076" s="27"/>
    </row>
    <row r="93077" spans="6:9" x14ac:dyDescent="0.2">
      <c r="F93077" s="27"/>
      <c r="G93077" s="27"/>
      <c r="H93077" s="27"/>
      <c r="I93077" s="27"/>
    </row>
    <row r="93078" spans="6:9" x14ac:dyDescent="0.2">
      <c r="F93078" s="27"/>
      <c r="G93078" s="27"/>
      <c r="H93078" s="27"/>
      <c r="I93078" s="27"/>
    </row>
    <row r="93079" spans="6:9" x14ac:dyDescent="0.2">
      <c r="F93079" s="27"/>
      <c r="G93079" s="27"/>
      <c r="H93079" s="27"/>
      <c r="I93079" s="27"/>
    </row>
    <row r="93080" spans="6:9" x14ac:dyDescent="0.2">
      <c r="F93080" s="27"/>
      <c r="G93080" s="27"/>
      <c r="H93080" s="27"/>
      <c r="I93080" s="27"/>
    </row>
    <row r="93081" spans="6:9" x14ac:dyDescent="0.2">
      <c r="F93081" s="27"/>
      <c r="G93081" s="27"/>
      <c r="H93081" s="27"/>
      <c r="I93081" s="27"/>
    </row>
    <row r="93082" spans="6:9" x14ac:dyDescent="0.2">
      <c r="F93082" s="27"/>
      <c r="G93082" s="27"/>
      <c r="H93082" s="27"/>
      <c r="I93082" s="27"/>
    </row>
    <row r="93083" spans="6:9" x14ac:dyDescent="0.2">
      <c r="F93083" s="27"/>
      <c r="G93083" s="27"/>
      <c r="H93083" s="27"/>
      <c r="I93083" s="27"/>
    </row>
    <row r="93084" spans="6:9" x14ac:dyDescent="0.2">
      <c r="F93084" s="27"/>
      <c r="G93084" s="27"/>
      <c r="H93084" s="27"/>
      <c r="I93084" s="27"/>
    </row>
    <row r="93085" spans="6:9" x14ac:dyDescent="0.2">
      <c r="F93085" s="27"/>
      <c r="G93085" s="27"/>
      <c r="H93085" s="27"/>
      <c r="I93085" s="27"/>
    </row>
    <row r="93086" spans="6:9" x14ac:dyDescent="0.2">
      <c r="F93086" s="27"/>
      <c r="G93086" s="27"/>
      <c r="H93086" s="27"/>
      <c r="I93086" s="27"/>
    </row>
    <row r="93087" spans="6:9" x14ac:dyDescent="0.2">
      <c r="F93087" s="27"/>
      <c r="G93087" s="27"/>
      <c r="H93087" s="27"/>
      <c r="I93087" s="27"/>
    </row>
    <row r="93088" spans="6:9" x14ac:dyDescent="0.2">
      <c r="F93088" s="27"/>
      <c r="G93088" s="27"/>
      <c r="H93088" s="27"/>
      <c r="I93088" s="27"/>
    </row>
    <row r="93089" spans="6:9" x14ac:dyDescent="0.2">
      <c r="F93089" s="27"/>
      <c r="G93089" s="27"/>
      <c r="H93089" s="27"/>
      <c r="I93089" s="27"/>
    </row>
    <row r="93090" spans="6:9" x14ac:dyDescent="0.2">
      <c r="F93090" s="27"/>
      <c r="G93090" s="27"/>
      <c r="H93090" s="27"/>
      <c r="I93090" s="27"/>
    </row>
    <row r="93091" spans="6:9" x14ac:dyDescent="0.2">
      <c r="F93091" s="27"/>
      <c r="G93091" s="27"/>
      <c r="H93091" s="27"/>
      <c r="I93091" s="27"/>
    </row>
    <row r="93092" spans="6:9" x14ac:dyDescent="0.2">
      <c r="F93092" s="27"/>
      <c r="G93092" s="27"/>
      <c r="H93092" s="27"/>
      <c r="I93092" s="27"/>
    </row>
    <row r="93093" spans="6:9" x14ac:dyDescent="0.2">
      <c r="F93093" s="27"/>
      <c r="G93093" s="27"/>
      <c r="H93093" s="27"/>
      <c r="I93093" s="27"/>
    </row>
    <row r="93094" spans="6:9" x14ac:dyDescent="0.2">
      <c r="F93094" s="27"/>
      <c r="G93094" s="27"/>
      <c r="H93094" s="27"/>
      <c r="I93094" s="27"/>
    </row>
    <row r="93095" spans="6:9" x14ac:dyDescent="0.2">
      <c r="F93095" s="27"/>
      <c r="G93095" s="27"/>
      <c r="H93095" s="27"/>
      <c r="I93095" s="27"/>
    </row>
    <row r="93096" spans="6:9" x14ac:dyDescent="0.2">
      <c r="F93096" s="27"/>
      <c r="G93096" s="27"/>
      <c r="H93096" s="27"/>
      <c r="I93096" s="27"/>
    </row>
    <row r="93097" spans="6:9" x14ac:dyDescent="0.2">
      <c r="F93097" s="27"/>
      <c r="G93097" s="27"/>
      <c r="H93097" s="27"/>
      <c r="I93097" s="27"/>
    </row>
    <row r="93098" spans="6:9" x14ac:dyDescent="0.2">
      <c r="F93098" s="27"/>
      <c r="G93098" s="27"/>
      <c r="H93098" s="27"/>
      <c r="I93098" s="27"/>
    </row>
    <row r="93099" spans="6:9" x14ac:dyDescent="0.2">
      <c r="F93099" s="27"/>
      <c r="G93099" s="27"/>
      <c r="H93099" s="27"/>
      <c r="I93099" s="27"/>
    </row>
    <row r="93100" spans="6:9" x14ac:dyDescent="0.2">
      <c r="F93100" s="27"/>
      <c r="G93100" s="27"/>
      <c r="H93100" s="27"/>
      <c r="I93100" s="27"/>
    </row>
    <row r="93101" spans="6:9" x14ac:dyDescent="0.2">
      <c r="F93101" s="27"/>
      <c r="G93101" s="27"/>
      <c r="H93101" s="27"/>
      <c r="I93101" s="27"/>
    </row>
    <row r="93102" spans="6:9" x14ac:dyDescent="0.2">
      <c r="F93102" s="27"/>
      <c r="G93102" s="27"/>
      <c r="H93102" s="27"/>
      <c r="I93102" s="27"/>
    </row>
    <row r="93103" spans="6:9" x14ac:dyDescent="0.2">
      <c r="F93103" s="27"/>
      <c r="G93103" s="27"/>
      <c r="H93103" s="27"/>
      <c r="I93103" s="27"/>
    </row>
    <row r="93104" spans="6:9" x14ac:dyDescent="0.2">
      <c r="F93104" s="27"/>
      <c r="G93104" s="27"/>
      <c r="H93104" s="27"/>
      <c r="I93104" s="27"/>
    </row>
    <row r="93105" spans="6:9" x14ac:dyDescent="0.2">
      <c r="F93105" s="27"/>
      <c r="G93105" s="27"/>
      <c r="H93105" s="27"/>
      <c r="I93105" s="27"/>
    </row>
    <row r="93106" spans="6:9" x14ac:dyDescent="0.2">
      <c r="F93106" s="27"/>
      <c r="G93106" s="27"/>
      <c r="H93106" s="27"/>
      <c r="I93106" s="27"/>
    </row>
    <row r="93107" spans="6:9" x14ac:dyDescent="0.2">
      <c r="F93107" s="27"/>
      <c r="G93107" s="27"/>
      <c r="H93107" s="27"/>
      <c r="I93107" s="27"/>
    </row>
    <row r="93108" spans="6:9" x14ac:dyDescent="0.2">
      <c r="F93108" s="27"/>
      <c r="G93108" s="27"/>
      <c r="H93108" s="27"/>
      <c r="I93108" s="27"/>
    </row>
    <row r="93109" spans="6:9" x14ac:dyDescent="0.2">
      <c r="F93109" s="27"/>
      <c r="G93109" s="27"/>
      <c r="H93109" s="27"/>
      <c r="I93109" s="27"/>
    </row>
    <row r="93110" spans="6:9" x14ac:dyDescent="0.2">
      <c r="F93110" s="27"/>
      <c r="G93110" s="27"/>
      <c r="H93110" s="27"/>
      <c r="I93110" s="27"/>
    </row>
    <row r="93111" spans="6:9" x14ac:dyDescent="0.2">
      <c r="F93111" s="27"/>
      <c r="G93111" s="27"/>
      <c r="H93111" s="27"/>
      <c r="I93111" s="27"/>
    </row>
    <row r="93112" spans="6:9" x14ac:dyDescent="0.2">
      <c r="F93112" s="27"/>
      <c r="G93112" s="27"/>
      <c r="H93112" s="27"/>
      <c r="I93112" s="27"/>
    </row>
    <row r="93113" spans="6:9" x14ac:dyDescent="0.2">
      <c r="F93113" s="27"/>
      <c r="G93113" s="27"/>
      <c r="H93113" s="27"/>
      <c r="I93113" s="27"/>
    </row>
    <row r="93114" spans="6:9" x14ac:dyDescent="0.2">
      <c r="F93114" s="27"/>
      <c r="G93114" s="27"/>
      <c r="H93114" s="27"/>
      <c r="I93114" s="27"/>
    </row>
    <row r="93115" spans="6:9" x14ac:dyDescent="0.2">
      <c r="F93115" s="27"/>
      <c r="G93115" s="27"/>
      <c r="H93115" s="27"/>
      <c r="I93115" s="27"/>
    </row>
    <row r="93116" spans="6:9" x14ac:dyDescent="0.2">
      <c r="F93116" s="27"/>
      <c r="G93116" s="27"/>
      <c r="H93116" s="27"/>
      <c r="I93116" s="27"/>
    </row>
    <row r="93117" spans="6:9" x14ac:dyDescent="0.2">
      <c r="F93117" s="27"/>
      <c r="G93117" s="27"/>
      <c r="H93117" s="27"/>
      <c r="I93117" s="27"/>
    </row>
    <row r="93118" spans="6:9" x14ac:dyDescent="0.2">
      <c r="F93118" s="27"/>
      <c r="G93118" s="27"/>
      <c r="H93118" s="27"/>
      <c r="I93118" s="27"/>
    </row>
    <row r="93119" spans="6:9" x14ac:dyDescent="0.2">
      <c r="F93119" s="27"/>
      <c r="G93119" s="27"/>
      <c r="H93119" s="27"/>
      <c r="I93119" s="27"/>
    </row>
    <row r="93120" spans="6:9" x14ac:dyDescent="0.2">
      <c r="F93120" s="27"/>
      <c r="G93120" s="27"/>
      <c r="H93120" s="27"/>
      <c r="I93120" s="27"/>
    </row>
    <row r="93121" spans="6:9" x14ac:dyDescent="0.2">
      <c r="F93121" s="27"/>
      <c r="G93121" s="27"/>
      <c r="H93121" s="27"/>
      <c r="I93121" s="27"/>
    </row>
    <row r="93122" spans="6:9" x14ac:dyDescent="0.2">
      <c r="F93122" s="27"/>
      <c r="G93122" s="27"/>
      <c r="H93122" s="27"/>
      <c r="I93122" s="27"/>
    </row>
    <row r="93123" spans="6:9" x14ac:dyDescent="0.2">
      <c r="F93123" s="27"/>
      <c r="G93123" s="27"/>
      <c r="H93123" s="27"/>
      <c r="I93123" s="27"/>
    </row>
    <row r="93124" spans="6:9" x14ac:dyDescent="0.2">
      <c r="F93124" s="27"/>
      <c r="G93124" s="27"/>
      <c r="H93124" s="27"/>
      <c r="I93124" s="27"/>
    </row>
    <row r="93125" spans="6:9" x14ac:dyDescent="0.2">
      <c r="F93125" s="27"/>
      <c r="G93125" s="27"/>
      <c r="H93125" s="27"/>
      <c r="I93125" s="27"/>
    </row>
    <row r="93126" spans="6:9" x14ac:dyDescent="0.2">
      <c r="F93126" s="27"/>
      <c r="G93126" s="27"/>
      <c r="H93126" s="27"/>
      <c r="I93126" s="27"/>
    </row>
    <row r="93127" spans="6:9" x14ac:dyDescent="0.2">
      <c r="F93127" s="27"/>
      <c r="G93127" s="27"/>
      <c r="H93127" s="27"/>
      <c r="I93127" s="27"/>
    </row>
    <row r="93128" spans="6:9" x14ac:dyDescent="0.2">
      <c r="F93128" s="27"/>
      <c r="G93128" s="27"/>
      <c r="H93128" s="27"/>
      <c r="I93128" s="27"/>
    </row>
    <row r="93129" spans="6:9" x14ac:dyDescent="0.2">
      <c r="F93129" s="27"/>
      <c r="G93129" s="27"/>
      <c r="H93129" s="27"/>
      <c r="I93129" s="27"/>
    </row>
    <row r="93130" spans="6:9" x14ac:dyDescent="0.2">
      <c r="F93130" s="27"/>
      <c r="G93130" s="27"/>
      <c r="H93130" s="27"/>
      <c r="I93130" s="27"/>
    </row>
    <row r="93131" spans="6:9" x14ac:dyDescent="0.2">
      <c r="F93131" s="27"/>
      <c r="G93131" s="27"/>
      <c r="H93131" s="27"/>
      <c r="I93131" s="27"/>
    </row>
    <row r="93132" spans="6:9" x14ac:dyDescent="0.2">
      <c r="F93132" s="27"/>
      <c r="G93132" s="27"/>
      <c r="H93132" s="27"/>
      <c r="I93132" s="27"/>
    </row>
    <row r="93133" spans="6:9" x14ac:dyDescent="0.2">
      <c r="F93133" s="27"/>
      <c r="G93133" s="27"/>
      <c r="H93133" s="27"/>
      <c r="I93133" s="27"/>
    </row>
    <row r="93134" spans="6:9" x14ac:dyDescent="0.2">
      <c r="F93134" s="27"/>
      <c r="G93134" s="27"/>
      <c r="H93134" s="27"/>
      <c r="I93134" s="27"/>
    </row>
    <row r="93135" spans="6:9" x14ac:dyDescent="0.2">
      <c r="F93135" s="27"/>
      <c r="G93135" s="27"/>
      <c r="H93135" s="27"/>
      <c r="I93135" s="27"/>
    </row>
    <row r="93136" spans="6:9" x14ac:dyDescent="0.2">
      <c r="F93136" s="27"/>
      <c r="G93136" s="27"/>
      <c r="H93136" s="27"/>
      <c r="I93136" s="27"/>
    </row>
    <row r="93137" spans="6:9" x14ac:dyDescent="0.2">
      <c r="F93137" s="27"/>
      <c r="G93137" s="27"/>
      <c r="H93137" s="27"/>
      <c r="I93137" s="27"/>
    </row>
    <row r="93138" spans="6:9" x14ac:dyDescent="0.2">
      <c r="F93138" s="27"/>
      <c r="G93138" s="27"/>
      <c r="H93138" s="27"/>
      <c r="I93138" s="27"/>
    </row>
    <row r="93139" spans="6:9" x14ac:dyDescent="0.2">
      <c r="F93139" s="27"/>
      <c r="G93139" s="27"/>
      <c r="H93139" s="27"/>
      <c r="I93139" s="27"/>
    </row>
    <row r="93140" spans="6:9" x14ac:dyDescent="0.2">
      <c r="F93140" s="27"/>
      <c r="G93140" s="27"/>
      <c r="H93140" s="27"/>
      <c r="I93140" s="27"/>
    </row>
    <row r="93141" spans="6:9" x14ac:dyDescent="0.2">
      <c r="F93141" s="27"/>
      <c r="G93141" s="27"/>
      <c r="H93141" s="27"/>
      <c r="I93141" s="27"/>
    </row>
    <row r="93142" spans="6:9" x14ac:dyDescent="0.2">
      <c r="F93142" s="27"/>
      <c r="G93142" s="27"/>
      <c r="H93142" s="27"/>
      <c r="I93142" s="27"/>
    </row>
    <row r="93143" spans="6:9" x14ac:dyDescent="0.2">
      <c r="F93143" s="27"/>
      <c r="G93143" s="27"/>
      <c r="H93143" s="27"/>
      <c r="I93143" s="27"/>
    </row>
    <row r="93144" spans="6:9" x14ac:dyDescent="0.2">
      <c r="F93144" s="27"/>
      <c r="G93144" s="27"/>
      <c r="H93144" s="27"/>
      <c r="I93144" s="27"/>
    </row>
    <row r="93145" spans="6:9" x14ac:dyDescent="0.2">
      <c r="F93145" s="27"/>
      <c r="G93145" s="27"/>
      <c r="H93145" s="27"/>
      <c r="I93145" s="27"/>
    </row>
    <row r="93146" spans="6:9" x14ac:dyDescent="0.2">
      <c r="F93146" s="27"/>
      <c r="G93146" s="27"/>
      <c r="H93146" s="27"/>
      <c r="I93146" s="27"/>
    </row>
    <row r="93147" spans="6:9" x14ac:dyDescent="0.2">
      <c r="F93147" s="27"/>
      <c r="G93147" s="27"/>
      <c r="H93147" s="27"/>
      <c r="I93147" s="27"/>
    </row>
    <row r="93148" spans="6:9" x14ac:dyDescent="0.2">
      <c r="F93148" s="27"/>
      <c r="G93148" s="27"/>
      <c r="H93148" s="27"/>
      <c r="I93148" s="27"/>
    </row>
    <row r="93149" spans="6:9" x14ac:dyDescent="0.2">
      <c r="F93149" s="27"/>
      <c r="G93149" s="27"/>
      <c r="H93149" s="27"/>
      <c r="I93149" s="27"/>
    </row>
    <row r="93150" spans="6:9" x14ac:dyDescent="0.2">
      <c r="F93150" s="27"/>
      <c r="G93150" s="27"/>
      <c r="H93150" s="27"/>
      <c r="I93150" s="27"/>
    </row>
    <row r="93151" spans="6:9" x14ac:dyDescent="0.2">
      <c r="F93151" s="27"/>
      <c r="G93151" s="27"/>
      <c r="H93151" s="27"/>
      <c r="I93151" s="27"/>
    </row>
    <row r="93152" spans="6:9" x14ac:dyDescent="0.2">
      <c r="F93152" s="27"/>
      <c r="G93152" s="27"/>
      <c r="H93152" s="27"/>
      <c r="I93152" s="27"/>
    </row>
    <row r="93153" spans="6:9" x14ac:dyDescent="0.2">
      <c r="F93153" s="27"/>
      <c r="G93153" s="27"/>
      <c r="H93153" s="27"/>
      <c r="I93153" s="27"/>
    </row>
    <row r="93154" spans="6:9" x14ac:dyDescent="0.2">
      <c r="F93154" s="27"/>
      <c r="G93154" s="27"/>
      <c r="H93154" s="27"/>
      <c r="I93154" s="27"/>
    </row>
    <row r="93155" spans="6:9" x14ac:dyDescent="0.2">
      <c r="F93155" s="27"/>
      <c r="G93155" s="27"/>
      <c r="H93155" s="27"/>
      <c r="I93155" s="27"/>
    </row>
    <row r="93156" spans="6:9" x14ac:dyDescent="0.2">
      <c r="F93156" s="27"/>
      <c r="G93156" s="27"/>
      <c r="H93156" s="27"/>
      <c r="I93156" s="27"/>
    </row>
    <row r="93157" spans="6:9" x14ac:dyDescent="0.2">
      <c r="F93157" s="27"/>
      <c r="G93157" s="27"/>
      <c r="H93157" s="27"/>
      <c r="I93157" s="27"/>
    </row>
    <row r="93158" spans="6:9" x14ac:dyDescent="0.2">
      <c r="F93158" s="27"/>
      <c r="G93158" s="27"/>
      <c r="H93158" s="27"/>
      <c r="I93158" s="27"/>
    </row>
    <row r="93159" spans="6:9" x14ac:dyDescent="0.2">
      <c r="F93159" s="27"/>
      <c r="G93159" s="27"/>
      <c r="H93159" s="27"/>
      <c r="I93159" s="27"/>
    </row>
    <row r="93160" spans="6:9" x14ac:dyDescent="0.2">
      <c r="F93160" s="27"/>
      <c r="G93160" s="27"/>
      <c r="H93160" s="27"/>
      <c r="I93160" s="27"/>
    </row>
    <row r="93161" spans="6:9" x14ac:dyDescent="0.2">
      <c r="F93161" s="27"/>
      <c r="G93161" s="27"/>
      <c r="H93161" s="27"/>
      <c r="I93161" s="27"/>
    </row>
    <row r="93162" spans="6:9" x14ac:dyDescent="0.2">
      <c r="F93162" s="27"/>
      <c r="G93162" s="27"/>
      <c r="H93162" s="27"/>
      <c r="I93162" s="27"/>
    </row>
    <row r="93163" spans="6:9" x14ac:dyDescent="0.2">
      <c r="F93163" s="27"/>
      <c r="G93163" s="27"/>
      <c r="H93163" s="27"/>
      <c r="I93163" s="27"/>
    </row>
    <row r="93164" spans="6:9" x14ac:dyDescent="0.2">
      <c r="F93164" s="27"/>
      <c r="G93164" s="27"/>
      <c r="H93164" s="27"/>
      <c r="I93164" s="27"/>
    </row>
    <row r="93165" spans="6:9" x14ac:dyDescent="0.2">
      <c r="F93165" s="27"/>
      <c r="G93165" s="27"/>
      <c r="H93165" s="27"/>
      <c r="I93165" s="27"/>
    </row>
    <row r="93166" spans="6:9" x14ac:dyDescent="0.2">
      <c r="F93166" s="27"/>
      <c r="G93166" s="27"/>
      <c r="H93166" s="27"/>
      <c r="I93166" s="27"/>
    </row>
    <row r="93167" spans="6:9" x14ac:dyDescent="0.2">
      <c r="F93167" s="27"/>
      <c r="G93167" s="27"/>
      <c r="H93167" s="27"/>
      <c r="I93167" s="27"/>
    </row>
    <row r="93168" spans="6:9" x14ac:dyDescent="0.2">
      <c r="F93168" s="27"/>
      <c r="G93168" s="27"/>
      <c r="H93168" s="27"/>
      <c r="I93168" s="27"/>
    </row>
    <row r="93169" spans="6:9" x14ac:dyDescent="0.2">
      <c r="F93169" s="27"/>
      <c r="G93169" s="27"/>
      <c r="H93169" s="27"/>
      <c r="I93169" s="27"/>
    </row>
    <row r="93170" spans="6:9" x14ac:dyDescent="0.2">
      <c r="F93170" s="27"/>
      <c r="G93170" s="27"/>
      <c r="H93170" s="27"/>
      <c r="I93170" s="27"/>
    </row>
    <row r="93171" spans="6:9" x14ac:dyDescent="0.2">
      <c r="F93171" s="27"/>
      <c r="G93171" s="27"/>
      <c r="H93171" s="27"/>
      <c r="I93171" s="27"/>
    </row>
    <row r="93172" spans="6:9" x14ac:dyDescent="0.2">
      <c r="F93172" s="27"/>
      <c r="G93172" s="27"/>
      <c r="H93172" s="27"/>
      <c r="I93172" s="27"/>
    </row>
    <row r="93173" spans="6:9" x14ac:dyDescent="0.2">
      <c r="F93173" s="27"/>
      <c r="G93173" s="27"/>
      <c r="H93173" s="27"/>
      <c r="I93173" s="27"/>
    </row>
    <row r="93174" spans="6:9" x14ac:dyDescent="0.2">
      <c r="F93174" s="27"/>
      <c r="G93174" s="27"/>
      <c r="H93174" s="27"/>
      <c r="I93174" s="27"/>
    </row>
    <row r="93175" spans="6:9" x14ac:dyDescent="0.2">
      <c r="F93175" s="27"/>
      <c r="G93175" s="27"/>
      <c r="H93175" s="27"/>
      <c r="I93175" s="27"/>
    </row>
    <row r="93176" spans="6:9" x14ac:dyDescent="0.2">
      <c r="F93176" s="27"/>
      <c r="G93176" s="27"/>
      <c r="H93176" s="27"/>
      <c r="I93176" s="27"/>
    </row>
    <row r="93177" spans="6:9" x14ac:dyDescent="0.2">
      <c r="F93177" s="27"/>
      <c r="G93177" s="27"/>
      <c r="H93177" s="27"/>
      <c r="I93177" s="27"/>
    </row>
    <row r="93178" spans="6:9" x14ac:dyDescent="0.2">
      <c r="F93178" s="27"/>
      <c r="G93178" s="27"/>
      <c r="H93178" s="27"/>
      <c r="I93178" s="27"/>
    </row>
    <row r="93179" spans="6:9" x14ac:dyDescent="0.2">
      <c r="F93179" s="27"/>
      <c r="G93179" s="27"/>
      <c r="H93179" s="27"/>
      <c r="I93179" s="27"/>
    </row>
    <row r="93180" spans="6:9" x14ac:dyDescent="0.2">
      <c r="F93180" s="27"/>
      <c r="G93180" s="27"/>
      <c r="H93180" s="27"/>
      <c r="I93180" s="27"/>
    </row>
    <row r="93181" spans="6:9" x14ac:dyDescent="0.2">
      <c r="F93181" s="27"/>
      <c r="G93181" s="27"/>
      <c r="H93181" s="27"/>
      <c r="I93181" s="27"/>
    </row>
    <row r="93182" spans="6:9" x14ac:dyDescent="0.2">
      <c r="F93182" s="27"/>
      <c r="G93182" s="27"/>
      <c r="H93182" s="27"/>
      <c r="I93182" s="27"/>
    </row>
    <row r="93183" spans="6:9" x14ac:dyDescent="0.2">
      <c r="F93183" s="27"/>
      <c r="G93183" s="27"/>
      <c r="H93183" s="27"/>
      <c r="I93183" s="27"/>
    </row>
    <row r="93184" spans="6:9" x14ac:dyDescent="0.2">
      <c r="F93184" s="27"/>
      <c r="G93184" s="27"/>
      <c r="H93184" s="27"/>
      <c r="I93184" s="27"/>
    </row>
    <row r="93185" spans="6:9" x14ac:dyDescent="0.2">
      <c r="F93185" s="27"/>
      <c r="G93185" s="27"/>
      <c r="H93185" s="27"/>
      <c r="I93185" s="27"/>
    </row>
    <row r="93186" spans="6:9" x14ac:dyDescent="0.2">
      <c r="F93186" s="27"/>
      <c r="G93186" s="27"/>
      <c r="H93186" s="27"/>
      <c r="I93186" s="27"/>
    </row>
    <row r="93187" spans="6:9" x14ac:dyDescent="0.2">
      <c r="F93187" s="27"/>
      <c r="G93187" s="27"/>
      <c r="H93187" s="27"/>
      <c r="I93187" s="27"/>
    </row>
    <row r="93188" spans="6:9" x14ac:dyDescent="0.2">
      <c r="F93188" s="27"/>
      <c r="G93188" s="27"/>
      <c r="H93188" s="27"/>
      <c r="I93188" s="27"/>
    </row>
    <row r="93189" spans="6:9" x14ac:dyDescent="0.2">
      <c r="F93189" s="27"/>
      <c r="G93189" s="27"/>
      <c r="H93189" s="27"/>
      <c r="I93189" s="27"/>
    </row>
    <row r="93190" spans="6:9" x14ac:dyDescent="0.2">
      <c r="F93190" s="27"/>
      <c r="G93190" s="27"/>
      <c r="H93190" s="27"/>
      <c r="I93190" s="27"/>
    </row>
    <row r="93191" spans="6:9" x14ac:dyDescent="0.2">
      <c r="F93191" s="27"/>
      <c r="G93191" s="27"/>
      <c r="H93191" s="27"/>
      <c r="I93191" s="27"/>
    </row>
    <row r="93192" spans="6:9" x14ac:dyDescent="0.2">
      <c r="F93192" s="27"/>
      <c r="G93192" s="27"/>
      <c r="H93192" s="27"/>
      <c r="I93192" s="27"/>
    </row>
    <row r="93193" spans="6:9" x14ac:dyDescent="0.2">
      <c r="F93193" s="27"/>
      <c r="G93193" s="27"/>
      <c r="H93193" s="27"/>
      <c r="I93193" s="27"/>
    </row>
    <row r="93194" spans="6:9" x14ac:dyDescent="0.2">
      <c r="F93194" s="27"/>
      <c r="G93194" s="27"/>
      <c r="H93194" s="27"/>
      <c r="I93194" s="27"/>
    </row>
    <row r="93195" spans="6:9" x14ac:dyDescent="0.2">
      <c r="F93195" s="27"/>
      <c r="G93195" s="27"/>
      <c r="H93195" s="27"/>
      <c r="I93195" s="27"/>
    </row>
    <row r="93196" spans="6:9" x14ac:dyDescent="0.2">
      <c r="F93196" s="27"/>
      <c r="G93196" s="27"/>
      <c r="H93196" s="27"/>
      <c r="I93196" s="27"/>
    </row>
    <row r="93197" spans="6:9" x14ac:dyDescent="0.2">
      <c r="F93197" s="27"/>
      <c r="G93197" s="27"/>
      <c r="H93197" s="27"/>
      <c r="I93197" s="27"/>
    </row>
    <row r="93198" spans="6:9" x14ac:dyDescent="0.2">
      <c r="F93198" s="27"/>
      <c r="G93198" s="27"/>
      <c r="H93198" s="27"/>
      <c r="I93198" s="27"/>
    </row>
    <row r="93199" spans="6:9" x14ac:dyDescent="0.2">
      <c r="F93199" s="27"/>
      <c r="G93199" s="27"/>
      <c r="H93199" s="27"/>
      <c r="I93199" s="27"/>
    </row>
    <row r="93200" spans="6:9" x14ac:dyDescent="0.2">
      <c r="F93200" s="27"/>
      <c r="G93200" s="27"/>
      <c r="H93200" s="27"/>
      <c r="I93200" s="27"/>
    </row>
    <row r="93201" spans="6:9" x14ac:dyDescent="0.2">
      <c r="F93201" s="27"/>
      <c r="G93201" s="27"/>
      <c r="H93201" s="27"/>
      <c r="I93201" s="27"/>
    </row>
    <row r="93202" spans="6:9" x14ac:dyDescent="0.2">
      <c r="F93202" s="27"/>
      <c r="G93202" s="27"/>
      <c r="H93202" s="27"/>
      <c r="I93202" s="27"/>
    </row>
    <row r="93203" spans="6:9" x14ac:dyDescent="0.2">
      <c r="F93203" s="27"/>
      <c r="G93203" s="27"/>
      <c r="H93203" s="27"/>
      <c r="I93203" s="27"/>
    </row>
    <row r="93204" spans="6:9" x14ac:dyDescent="0.2">
      <c r="F93204" s="27"/>
      <c r="G93204" s="27"/>
      <c r="H93204" s="27"/>
      <c r="I93204" s="27"/>
    </row>
    <row r="93205" spans="6:9" x14ac:dyDescent="0.2">
      <c r="F93205" s="27"/>
      <c r="G93205" s="27"/>
      <c r="H93205" s="27"/>
      <c r="I93205" s="27"/>
    </row>
    <row r="93206" spans="6:9" x14ac:dyDescent="0.2">
      <c r="F93206" s="27"/>
      <c r="G93206" s="27"/>
      <c r="H93206" s="27"/>
      <c r="I93206" s="27"/>
    </row>
    <row r="93207" spans="6:9" x14ac:dyDescent="0.2">
      <c r="F93207" s="27"/>
      <c r="G93207" s="27"/>
      <c r="H93207" s="27"/>
      <c r="I93207" s="27"/>
    </row>
    <row r="93208" spans="6:9" x14ac:dyDescent="0.2">
      <c r="F93208" s="27"/>
      <c r="G93208" s="27"/>
      <c r="H93208" s="27"/>
      <c r="I93208" s="27"/>
    </row>
    <row r="93209" spans="6:9" x14ac:dyDescent="0.2">
      <c r="F93209" s="27"/>
      <c r="G93209" s="27"/>
      <c r="H93209" s="27"/>
      <c r="I93209" s="27"/>
    </row>
    <row r="93210" spans="6:9" x14ac:dyDescent="0.2">
      <c r="F93210" s="27"/>
      <c r="G93210" s="27"/>
      <c r="H93210" s="27"/>
      <c r="I93210" s="27"/>
    </row>
    <row r="93211" spans="6:9" x14ac:dyDescent="0.2">
      <c r="F93211" s="27"/>
      <c r="G93211" s="27"/>
      <c r="H93211" s="27"/>
      <c r="I93211" s="27"/>
    </row>
    <row r="93212" spans="6:9" x14ac:dyDescent="0.2">
      <c r="F93212" s="27"/>
      <c r="G93212" s="27"/>
      <c r="H93212" s="27"/>
      <c r="I93212" s="27"/>
    </row>
    <row r="93213" spans="6:9" x14ac:dyDescent="0.2">
      <c r="F93213" s="27"/>
      <c r="G93213" s="27"/>
      <c r="H93213" s="27"/>
      <c r="I93213" s="27"/>
    </row>
    <row r="93214" spans="6:9" x14ac:dyDescent="0.2">
      <c r="F93214" s="27"/>
      <c r="G93214" s="27"/>
      <c r="H93214" s="27"/>
      <c r="I93214" s="27"/>
    </row>
    <row r="93215" spans="6:9" x14ac:dyDescent="0.2">
      <c r="F93215" s="27"/>
      <c r="G93215" s="27"/>
      <c r="H93215" s="27"/>
      <c r="I93215" s="27"/>
    </row>
    <row r="93216" spans="6:9" x14ac:dyDescent="0.2">
      <c r="F93216" s="27"/>
      <c r="G93216" s="27"/>
      <c r="H93216" s="27"/>
      <c r="I93216" s="27"/>
    </row>
    <row r="93217" spans="6:9" x14ac:dyDescent="0.2">
      <c r="F93217" s="27"/>
      <c r="G93217" s="27"/>
      <c r="H93217" s="27"/>
      <c r="I93217" s="27"/>
    </row>
    <row r="93218" spans="6:9" x14ac:dyDescent="0.2">
      <c r="F93218" s="27"/>
      <c r="G93218" s="27"/>
      <c r="H93218" s="27"/>
      <c r="I93218" s="27"/>
    </row>
    <row r="93219" spans="6:9" x14ac:dyDescent="0.2">
      <c r="F93219" s="27"/>
      <c r="G93219" s="27"/>
      <c r="H93219" s="27"/>
      <c r="I93219" s="27"/>
    </row>
    <row r="93220" spans="6:9" x14ac:dyDescent="0.2">
      <c r="F93220" s="27"/>
      <c r="G93220" s="27"/>
      <c r="H93220" s="27"/>
      <c r="I93220" s="27"/>
    </row>
    <row r="93221" spans="6:9" x14ac:dyDescent="0.2">
      <c r="F93221" s="27"/>
      <c r="G93221" s="27"/>
      <c r="H93221" s="27"/>
      <c r="I93221" s="27"/>
    </row>
    <row r="93222" spans="6:9" x14ac:dyDescent="0.2">
      <c r="F93222" s="27"/>
      <c r="G93222" s="27"/>
      <c r="H93222" s="27"/>
      <c r="I93222" s="27"/>
    </row>
    <row r="93223" spans="6:9" x14ac:dyDescent="0.2">
      <c r="F93223" s="27"/>
      <c r="G93223" s="27"/>
      <c r="H93223" s="27"/>
      <c r="I93223" s="27"/>
    </row>
    <row r="93224" spans="6:9" x14ac:dyDescent="0.2">
      <c r="F93224" s="27"/>
      <c r="G93224" s="27"/>
      <c r="H93224" s="27"/>
      <c r="I93224" s="27"/>
    </row>
    <row r="93225" spans="6:9" x14ac:dyDescent="0.2">
      <c r="F93225" s="27"/>
      <c r="G93225" s="27"/>
      <c r="H93225" s="27"/>
      <c r="I93225" s="27"/>
    </row>
    <row r="93226" spans="6:9" x14ac:dyDescent="0.2">
      <c r="F93226" s="27"/>
      <c r="G93226" s="27"/>
      <c r="H93226" s="27"/>
      <c r="I93226" s="27"/>
    </row>
    <row r="93227" spans="6:9" x14ac:dyDescent="0.2">
      <c r="F93227" s="27"/>
      <c r="G93227" s="27"/>
      <c r="H93227" s="27"/>
      <c r="I93227" s="27"/>
    </row>
    <row r="93228" spans="6:9" x14ac:dyDescent="0.2">
      <c r="F93228" s="27"/>
      <c r="G93228" s="27"/>
      <c r="H93228" s="27"/>
      <c r="I93228" s="27"/>
    </row>
    <row r="93229" spans="6:9" x14ac:dyDescent="0.2">
      <c r="F93229" s="27"/>
      <c r="G93229" s="27"/>
      <c r="H93229" s="27"/>
      <c r="I93229" s="27"/>
    </row>
    <row r="93230" spans="6:9" x14ac:dyDescent="0.2">
      <c r="F93230" s="27"/>
      <c r="G93230" s="27"/>
      <c r="H93230" s="27"/>
      <c r="I93230" s="27"/>
    </row>
    <row r="93231" spans="6:9" x14ac:dyDescent="0.2">
      <c r="F93231" s="27"/>
      <c r="G93231" s="27"/>
      <c r="H93231" s="27"/>
      <c r="I93231" s="27"/>
    </row>
    <row r="93232" spans="6:9" x14ac:dyDescent="0.2">
      <c r="F93232" s="27"/>
      <c r="G93232" s="27"/>
      <c r="H93232" s="27"/>
      <c r="I93232" s="27"/>
    </row>
    <row r="93233" spans="6:9" x14ac:dyDescent="0.2">
      <c r="F93233" s="27"/>
      <c r="G93233" s="27"/>
      <c r="H93233" s="27"/>
      <c r="I93233" s="27"/>
    </row>
    <row r="93234" spans="6:9" x14ac:dyDescent="0.2">
      <c r="F93234" s="27"/>
      <c r="G93234" s="27"/>
      <c r="H93234" s="27"/>
      <c r="I93234" s="27"/>
    </row>
    <row r="93235" spans="6:9" x14ac:dyDescent="0.2">
      <c r="F93235" s="27"/>
      <c r="G93235" s="27"/>
      <c r="H93235" s="27"/>
      <c r="I93235" s="27"/>
    </row>
    <row r="93236" spans="6:9" x14ac:dyDescent="0.2">
      <c r="F93236" s="27"/>
      <c r="G93236" s="27"/>
      <c r="H93236" s="27"/>
      <c r="I93236" s="27"/>
    </row>
    <row r="93237" spans="6:9" x14ac:dyDescent="0.2">
      <c r="F93237" s="27"/>
      <c r="G93237" s="27"/>
      <c r="H93237" s="27"/>
      <c r="I93237" s="27"/>
    </row>
    <row r="93238" spans="6:9" x14ac:dyDescent="0.2">
      <c r="F93238" s="27"/>
      <c r="G93238" s="27"/>
      <c r="H93238" s="27"/>
      <c r="I93238" s="27"/>
    </row>
    <row r="93239" spans="6:9" x14ac:dyDescent="0.2">
      <c r="F93239" s="27"/>
      <c r="G93239" s="27"/>
      <c r="H93239" s="27"/>
      <c r="I93239" s="27"/>
    </row>
    <row r="93240" spans="6:9" x14ac:dyDescent="0.2">
      <c r="F93240" s="27"/>
      <c r="G93240" s="27"/>
      <c r="H93240" s="27"/>
      <c r="I93240" s="27"/>
    </row>
    <row r="93241" spans="6:9" x14ac:dyDescent="0.2">
      <c r="F93241" s="27"/>
      <c r="G93241" s="27"/>
      <c r="H93241" s="27"/>
      <c r="I93241" s="27"/>
    </row>
    <row r="93242" spans="6:9" x14ac:dyDescent="0.2">
      <c r="F93242" s="27"/>
      <c r="G93242" s="27"/>
      <c r="H93242" s="27"/>
      <c r="I93242" s="27"/>
    </row>
    <row r="93243" spans="6:9" x14ac:dyDescent="0.2">
      <c r="F93243" s="27"/>
      <c r="G93243" s="27"/>
      <c r="H93243" s="27"/>
      <c r="I93243" s="27"/>
    </row>
    <row r="93244" spans="6:9" x14ac:dyDescent="0.2">
      <c r="F93244" s="27"/>
      <c r="G93244" s="27"/>
      <c r="H93244" s="27"/>
      <c r="I93244" s="27"/>
    </row>
    <row r="93245" spans="6:9" x14ac:dyDescent="0.2">
      <c r="F93245" s="27"/>
      <c r="G93245" s="27"/>
      <c r="H93245" s="27"/>
      <c r="I93245" s="27"/>
    </row>
    <row r="93246" spans="6:9" x14ac:dyDescent="0.2">
      <c r="F93246" s="27"/>
      <c r="G93246" s="27"/>
      <c r="H93246" s="27"/>
      <c r="I93246" s="27"/>
    </row>
    <row r="93247" spans="6:9" x14ac:dyDescent="0.2">
      <c r="F93247" s="27"/>
      <c r="G93247" s="27"/>
      <c r="H93247" s="27"/>
      <c r="I93247" s="27"/>
    </row>
    <row r="93248" spans="6:9" x14ac:dyDescent="0.2">
      <c r="F93248" s="27"/>
      <c r="G93248" s="27"/>
      <c r="H93248" s="27"/>
      <c r="I93248" s="27"/>
    </row>
    <row r="93249" spans="6:9" x14ac:dyDescent="0.2">
      <c r="F93249" s="27"/>
      <c r="G93249" s="27"/>
      <c r="H93249" s="27"/>
      <c r="I93249" s="27"/>
    </row>
    <row r="93250" spans="6:9" x14ac:dyDescent="0.2">
      <c r="F93250" s="27"/>
      <c r="G93250" s="27"/>
      <c r="H93250" s="27"/>
      <c r="I93250" s="27"/>
    </row>
    <row r="93251" spans="6:9" x14ac:dyDescent="0.2">
      <c r="F93251" s="27"/>
      <c r="G93251" s="27"/>
      <c r="H93251" s="27"/>
      <c r="I93251" s="27"/>
    </row>
    <row r="93252" spans="6:9" x14ac:dyDescent="0.2">
      <c r="F93252" s="27"/>
      <c r="G93252" s="27"/>
      <c r="H93252" s="27"/>
      <c r="I93252" s="27"/>
    </row>
    <row r="93253" spans="6:9" x14ac:dyDescent="0.2">
      <c r="F93253" s="27"/>
      <c r="G93253" s="27"/>
      <c r="H93253" s="27"/>
      <c r="I93253" s="27"/>
    </row>
    <row r="93254" spans="6:9" x14ac:dyDescent="0.2">
      <c r="F93254" s="27"/>
      <c r="G93254" s="27"/>
      <c r="H93254" s="27"/>
      <c r="I93254" s="27"/>
    </row>
    <row r="93255" spans="6:9" x14ac:dyDescent="0.2">
      <c r="F93255" s="27"/>
      <c r="G93255" s="27"/>
      <c r="H93255" s="27"/>
      <c r="I93255" s="27"/>
    </row>
    <row r="93256" spans="6:9" x14ac:dyDescent="0.2">
      <c r="F93256" s="27"/>
      <c r="G93256" s="27"/>
      <c r="H93256" s="27"/>
      <c r="I93256" s="27"/>
    </row>
    <row r="93257" spans="6:9" x14ac:dyDescent="0.2">
      <c r="F93257" s="27"/>
      <c r="G93257" s="27"/>
      <c r="H93257" s="27"/>
      <c r="I93257" s="27"/>
    </row>
    <row r="93258" spans="6:9" x14ac:dyDescent="0.2">
      <c r="F93258" s="27"/>
      <c r="G93258" s="27"/>
      <c r="H93258" s="27"/>
      <c r="I93258" s="27"/>
    </row>
    <row r="93259" spans="6:9" x14ac:dyDescent="0.2">
      <c r="F93259" s="27"/>
      <c r="G93259" s="27"/>
      <c r="H93259" s="27"/>
      <c r="I93259" s="27"/>
    </row>
    <row r="93260" spans="6:9" x14ac:dyDescent="0.2">
      <c r="F93260" s="27"/>
      <c r="G93260" s="27"/>
      <c r="H93260" s="27"/>
      <c r="I93260" s="27"/>
    </row>
    <row r="93261" spans="6:9" x14ac:dyDescent="0.2">
      <c r="F93261" s="27"/>
      <c r="G93261" s="27"/>
      <c r="H93261" s="27"/>
      <c r="I93261" s="27"/>
    </row>
    <row r="93262" spans="6:9" x14ac:dyDescent="0.2">
      <c r="F93262" s="27"/>
      <c r="G93262" s="27"/>
      <c r="H93262" s="27"/>
      <c r="I93262" s="27"/>
    </row>
    <row r="93263" spans="6:9" x14ac:dyDescent="0.2">
      <c r="F93263" s="27"/>
      <c r="G93263" s="27"/>
      <c r="H93263" s="27"/>
      <c r="I93263" s="27"/>
    </row>
    <row r="93264" spans="6:9" x14ac:dyDescent="0.2">
      <c r="F93264" s="27"/>
      <c r="G93264" s="27"/>
      <c r="H93264" s="27"/>
      <c r="I93264" s="27"/>
    </row>
    <row r="93265" spans="6:9" x14ac:dyDescent="0.2">
      <c r="F93265" s="27"/>
      <c r="G93265" s="27"/>
      <c r="H93265" s="27"/>
      <c r="I93265" s="27"/>
    </row>
    <row r="93266" spans="6:9" x14ac:dyDescent="0.2">
      <c r="F93266" s="27"/>
      <c r="G93266" s="27"/>
      <c r="H93266" s="27"/>
      <c r="I93266" s="27"/>
    </row>
    <row r="93267" spans="6:9" x14ac:dyDescent="0.2">
      <c r="F93267" s="27"/>
      <c r="G93267" s="27"/>
      <c r="H93267" s="27"/>
      <c r="I93267" s="27"/>
    </row>
    <row r="93268" spans="6:9" x14ac:dyDescent="0.2">
      <c r="F93268" s="27"/>
      <c r="G93268" s="27"/>
      <c r="H93268" s="27"/>
      <c r="I93268" s="27"/>
    </row>
    <row r="93269" spans="6:9" x14ac:dyDescent="0.2">
      <c r="F93269" s="27"/>
      <c r="G93269" s="27"/>
      <c r="H93269" s="27"/>
      <c r="I93269" s="27"/>
    </row>
    <row r="93270" spans="6:9" x14ac:dyDescent="0.2">
      <c r="F93270" s="27"/>
      <c r="G93270" s="27"/>
      <c r="H93270" s="27"/>
      <c r="I93270" s="27"/>
    </row>
    <row r="93271" spans="6:9" x14ac:dyDescent="0.2">
      <c r="F93271" s="27"/>
      <c r="G93271" s="27"/>
      <c r="H93271" s="27"/>
      <c r="I93271" s="27"/>
    </row>
    <row r="93272" spans="6:9" x14ac:dyDescent="0.2">
      <c r="F93272" s="27"/>
      <c r="G93272" s="27"/>
      <c r="H93272" s="27"/>
      <c r="I93272" s="27"/>
    </row>
    <row r="93273" spans="6:9" x14ac:dyDescent="0.2">
      <c r="F93273" s="27"/>
      <c r="G93273" s="27"/>
      <c r="H93273" s="27"/>
      <c r="I93273" s="27"/>
    </row>
    <row r="93274" spans="6:9" x14ac:dyDescent="0.2">
      <c r="F93274" s="27"/>
      <c r="G93274" s="27"/>
      <c r="H93274" s="27"/>
      <c r="I93274" s="27"/>
    </row>
    <row r="93275" spans="6:9" x14ac:dyDescent="0.2">
      <c r="F93275" s="27"/>
      <c r="G93275" s="27"/>
      <c r="H93275" s="27"/>
      <c r="I93275" s="27"/>
    </row>
    <row r="93276" spans="6:9" x14ac:dyDescent="0.2">
      <c r="F93276" s="27"/>
      <c r="G93276" s="27"/>
      <c r="H93276" s="27"/>
      <c r="I93276" s="27"/>
    </row>
    <row r="93277" spans="6:9" x14ac:dyDescent="0.2">
      <c r="F93277" s="27"/>
      <c r="G93277" s="27"/>
      <c r="H93277" s="27"/>
      <c r="I93277" s="27"/>
    </row>
    <row r="93278" spans="6:9" x14ac:dyDescent="0.2">
      <c r="F93278" s="27"/>
      <c r="G93278" s="27"/>
      <c r="H93278" s="27"/>
      <c r="I93278" s="27"/>
    </row>
    <row r="93279" spans="6:9" x14ac:dyDescent="0.2">
      <c r="F93279" s="27"/>
      <c r="G93279" s="27"/>
      <c r="H93279" s="27"/>
      <c r="I93279" s="27"/>
    </row>
    <row r="93280" spans="6:9" x14ac:dyDescent="0.2">
      <c r="F93280" s="27"/>
      <c r="G93280" s="27"/>
      <c r="H93280" s="27"/>
      <c r="I93280" s="27"/>
    </row>
    <row r="93281" spans="6:9" x14ac:dyDescent="0.2">
      <c r="F93281" s="27"/>
      <c r="G93281" s="27"/>
      <c r="H93281" s="27"/>
      <c r="I93281" s="27"/>
    </row>
    <row r="93282" spans="6:9" x14ac:dyDescent="0.2">
      <c r="F93282" s="27"/>
      <c r="G93282" s="27"/>
      <c r="H93282" s="27"/>
      <c r="I93282" s="27"/>
    </row>
    <row r="93283" spans="6:9" x14ac:dyDescent="0.2">
      <c r="F93283" s="27"/>
      <c r="G93283" s="27"/>
      <c r="H93283" s="27"/>
      <c r="I93283" s="27"/>
    </row>
    <row r="93284" spans="6:9" x14ac:dyDescent="0.2">
      <c r="F93284" s="27"/>
      <c r="G93284" s="27"/>
      <c r="H93284" s="27"/>
      <c r="I93284" s="27"/>
    </row>
    <row r="93285" spans="6:9" x14ac:dyDescent="0.2">
      <c r="F93285" s="27"/>
      <c r="G93285" s="27"/>
      <c r="H93285" s="27"/>
      <c r="I93285" s="27"/>
    </row>
    <row r="93286" spans="6:9" x14ac:dyDescent="0.2">
      <c r="F93286" s="27"/>
      <c r="G93286" s="27"/>
      <c r="H93286" s="27"/>
      <c r="I93286" s="27"/>
    </row>
    <row r="93287" spans="6:9" x14ac:dyDescent="0.2">
      <c r="F93287" s="27"/>
      <c r="G93287" s="27"/>
      <c r="H93287" s="27"/>
      <c r="I93287" s="27"/>
    </row>
    <row r="93288" spans="6:9" x14ac:dyDescent="0.2">
      <c r="F93288" s="27"/>
      <c r="G93288" s="27"/>
      <c r="H93288" s="27"/>
      <c r="I93288" s="27"/>
    </row>
    <row r="93289" spans="6:9" x14ac:dyDescent="0.2">
      <c r="F93289" s="27"/>
      <c r="G93289" s="27"/>
      <c r="H93289" s="27"/>
      <c r="I93289" s="27"/>
    </row>
    <row r="93290" spans="6:9" x14ac:dyDescent="0.2">
      <c r="F93290" s="27"/>
      <c r="G93290" s="27"/>
      <c r="H93290" s="27"/>
      <c r="I93290" s="27"/>
    </row>
    <row r="93291" spans="6:9" x14ac:dyDescent="0.2">
      <c r="F93291" s="27"/>
      <c r="G93291" s="27"/>
      <c r="H93291" s="27"/>
      <c r="I93291" s="27"/>
    </row>
    <row r="93292" spans="6:9" x14ac:dyDescent="0.2">
      <c r="F93292" s="27"/>
      <c r="G93292" s="27"/>
      <c r="H93292" s="27"/>
      <c r="I93292" s="27"/>
    </row>
    <row r="93293" spans="6:9" x14ac:dyDescent="0.2">
      <c r="F93293" s="27"/>
      <c r="G93293" s="27"/>
      <c r="H93293" s="27"/>
      <c r="I93293" s="27"/>
    </row>
    <row r="93294" spans="6:9" x14ac:dyDescent="0.2">
      <c r="F93294" s="27"/>
      <c r="G93294" s="27"/>
      <c r="H93294" s="27"/>
      <c r="I93294" s="27"/>
    </row>
    <row r="93295" spans="6:9" x14ac:dyDescent="0.2">
      <c r="F93295" s="27"/>
      <c r="G93295" s="27"/>
      <c r="H93295" s="27"/>
      <c r="I93295" s="27"/>
    </row>
    <row r="93296" spans="6:9" x14ac:dyDescent="0.2">
      <c r="F93296" s="27"/>
      <c r="G93296" s="27"/>
      <c r="H93296" s="27"/>
      <c r="I93296" s="27"/>
    </row>
    <row r="93297" spans="6:9" x14ac:dyDescent="0.2">
      <c r="F93297" s="27"/>
      <c r="G93297" s="27"/>
      <c r="H93297" s="27"/>
      <c r="I93297" s="27"/>
    </row>
    <row r="93298" spans="6:9" x14ac:dyDescent="0.2">
      <c r="F93298" s="27"/>
      <c r="G93298" s="27"/>
      <c r="H93298" s="27"/>
      <c r="I93298" s="27"/>
    </row>
    <row r="93299" spans="6:9" x14ac:dyDescent="0.2">
      <c r="F93299" s="27"/>
      <c r="G93299" s="27"/>
      <c r="H93299" s="27"/>
      <c r="I93299" s="27"/>
    </row>
    <row r="93300" spans="6:9" x14ac:dyDescent="0.2">
      <c r="F93300" s="27"/>
      <c r="G93300" s="27"/>
      <c r="H93300" s="27"/>
      <c r="I93300" s="27"/>
    </row>
    <row r="93301" spans="6:9" x14ac:dyDescent="0.2">
      <c r="F93301" s="27"/>
      <c r="G93301" s="27"/>
      <c r="H93301" s="27"/>
      <c r="I93301" s="27"/>
    </row>
    <row r="93302" spans="6:9" x14ac:dyDescent="0.2">
      <c r="F93302" s="27"/>
      <c r="G93302" s="27"/>
      <c r="H93302" s="27"/>
      <c r="I93302" s="27"/>
    </row>
    <row r="93303" spans="6:9" x14ac:dyDescent="0.2">
      <c r="F93303" s="27"/>
      <c r="G93303" s="27"/>
      <c r="H93303" s="27"/>
      <c r="I93303" s="27"/>
    </row>
    <row r="93304" spans="6:9" x14ac:dyDescent="0.2">
      <c r="F93304" s="27"/>
      <c r="G93304" s="27"/>
      <c r="H93304" s="27"/>
      <c r="I93304" s="27"/>
    </row>
    <row r="93305" spans="6:9" x14ac:dyDescent="0.2">
      <c r="F93305" s="27"/>
      <c r="G93305" s="27"/>
      <c r="H93305" s="27"/>
      <c r="I93305" s="27"/>
    </row>
    <row r="93306" spans="6:9" x14ac:dyDescent="0.2">
      <c r="F93306" s="27"/>
      <c r="G93306" s="27"/>
      <c r="H93306" s="27"/>
      <c r="I93306" s="27"/>
    </row>
    <row r="93307" spans="6:9" x14ac:dyDescent="0.2">
      <c r="F93307" s="27"/>
      <c r="G93307" s="27"/>
      <c r="H93307" s="27"/>
      <c r="I93307" s="27"/>
    </row>
    <row r="93308" spans="6:9" x14ac:dyDescent="0.2">
      <c r="F93308" s="27"/>
      <c r="G93308" s="27"/>
      <c r="H93308" s="27"/>
      <c r="I93308" s="27"/>
    </row>
    <row r="93309" spans="6:9" x14ac:dyDescent="0.2">
      <c r="F93309" s="27"/>
      <c r="G93309" s="27"/>
      <c r="H93309" s="27"/>
      <c r="I93309" s="27"/>
    </row>
    <row r="93310" spans="6:9" x14ac:dyDescent="0.2">
      <c r="F93310" s="27"/>
      <c r="G93310" s="27"/>
      <c r="H93310" s="27"/>
      <c r="I93310" s="27"/>
    </row>
    <row r="93311" spans="6:9" x14ac:dyDescent="0.2">
      <c r="F93311" s="27"/>
      <c r="G93311" s="27"/>
      <c r="H93311" s="27"/>
      <c r="I93311" s="27"/>
    </row>
    <row r="93312" spans="6:9" x14ac:dyDescent="0.2">
      <c r="F93312" s="27"/>
      <c r="G93312" s="27"/>
      <c r="H93312" s="27"/>
      <c r="I93312" s="27"/>
    </row>
    <row r="93313" spans="6:9" x14ac:dyDescent="0.2">
      <c r="F93313" s="27"/>
      <c r="G93313" s="27"/>
      <c r="H93313" s="27"/>
      <c r="I93313" s="27"/>
    </row>
    <row r="93314" spans="6:9" x14ac:dyDescent="0.2">
      <c r="F93314" s="27"/>
      <c r="G93314" s="27"/>
      <c r="H93314" s="27"/>
      <c r="I93314" s="27"/>
    </row>
    <row r="93315" spans="6:9" x14ac:dyDescent="0.2">
      <c r="F93315" s="27"/>
      <c r="G93315" s="27"/>
      <c r="H93315" s="27"/>
      <c r="I93315" s="27"/>
    </row>
    <row r="93316" spans="6:9" x14ac:dyDescent="0.2">
      <c r="F93316" s="27"/>
      <c r="G93316" s="27"/>
      <c r="H93316" s="27"/>
      <c r="I93316" s="27"/>
    </row>
    <row r="93317" spans="6:9" x14ac:dyDescent="0.2">
      <c r="F93317" s="27"/>
      <c r="G93317" s="27"/>
      <c r="H93317" s="27"/>
      <c r="I93317" s="27"/>
    </row>
    <row r="93318" spans="6:9" x14ac:dyDescent="0.2">
      <c r="F93318" s="27"/>
      <c r="G93318" s="27"/>
      <c r="H93318" s="27"/>
      <c r="I93318" s="27"/>
    </row>
    <row r="93319" spans="6:9" x14ac:dyDescent="0.2">
      <c r="F93319" s="27"/>
      <c r="G93319" s="27"/>
      <c r="H93319" s="27"/>
      <c r="I93319" s="27"/>
    </row>
    <row r="93320" spans="6:9" x14ac:dyDescent="0.2">
      <c r="F93320" s="27"/>
      <c r="G93320" s="27"/>
      <c r="H93320" s="27"/>
      <c r="I93320" s="27"/>
    </row>
    <row r="93321" spans="6:9" x14ac:dyDescent="0.2">
      <c r="F93321" s="27"/>
      <c r="G93321" s="27"/>
      <c r="H93321" s="27"/>
      <c r="I93321" s="27"/>
    </row>
    <row r="93322" spans="6:9" x14ac:dyDescent="0.2">
      <c r="F93322" s="27"/>
      <c r="G93322" s="27"/>
      <c r="H93322" s="27"/>
      <c r="I93322" s="27"/>
    </row>
    <row r="93323" spans="6:9" x14ac:dyDescent="0.2">
      <c r="F93323" s="27"/>
      <c r="G93323" s="27"/>
      <c r="H93323" s="27"/>
      <c r="I93323" s="27"/>
    </row>
    <row r="93324" spans="6:9" x14ac:dyDescent="0.2">
      <c r="F93324" s="27"/>
      <c r="G93324" s="27"/>
      <c r="H93324" s="27"/>
      <c r="I93324" s="27"/>
    </row>
    <row r="93325" spans="6:9" x14ac:dyDescent="0.2">
      <c r="F93325" s="27"/>
      <c r="G93325" s="27"/>
      <c r="H93325" s="27"/>
      <c r="I93325" s="27"/>
    </row>
    <row r="93326" spans="6:9" x14ac:dyDescent="0.2">
      <c r="F93326" s="27"/>
      <c r="G93326" s="27"/>
      <c r="H93326" s="27"/>
      <c r="I93326" s="27"/>
    </row>
    <row r="93327" spans="6:9" x14ac:dyDescent="0.2">
      <c r="F93327" s="27"/>
      <c r="G93327" s="27"/>
      <c r="H93327" s="27"/>
      <c r="I93327" s="27"/>
    </row>
    <row r="93328" spans="6:9" x14ac:dyDescent="0.2">
      <c r="F93328" s="27"/>
      <c r="G93328" s="27"/>
      <c r="H93328" s="27"/>
      <c r="I93328" s="27"/>
    </row>
    <row r="93329" spans="6:9" x14ac:dyDescent="0.2">
      <c r="F93329" s="27"/>
      <c r="G93329" s="27"/>
      <c r="H93329" s="27"/>
      <c r="I93329" s="27"/>
    </row>
    <row r="93330" spans="6:9" x14ac:dyDescent="0.2">
      <c r="F93330" s="27"/>
      <c r="G93330" s="27"/>
      <c r="H93330" s="27"/>
      <c r="I93330" s="27"/>
    </row>
    <row r="93331" spans="6:9" x14ac:dyDescent="0.2">
      <c r="F93331" s="27"/>
      <c r="G93331" s="27"/>
      <c r="H93331" s="27"/>
      <c r="I93331" s="27"/>
    </row>
    <row r="93332" spans="6:9" x14ac:dyDescent="0.2">
      <c r="F93332" s="27"/>
      <c r="G93332" s="27"/>
      <c r="H93332" s="27"/>
      <c r="I93332" s="27"/>
    </row>
    <row r="93333" spans="6:9" x14ac:dyDescent="0.2">
      <c r="F93333" s="27"/>
      <c r="G93333" s="27"/>
      <c r="H93333" s="27"/>
      <c r="I93333" s="27"/>
    </row>
    <row r="93334" spans="6:9" x14ac:dyDescent="0.2">
      <c r="F93334" s="27"/>
      <c r="G93334" s="27"/>
      <c r="H93334" s="27"/>
      <c r="I93334" s="27"/>
    </row>
    <row r="93335" spans="6:9" x14ac:dyDescent="0.2">
      <c r="F93335" s="27"/>
      <c r="G93335" s="27"/>
      <c r="H93335" s="27"/>
      <c r="I93335" s="27"/>
    </row>
    <row r="93336" spans="6:9" x14ac:dyDescent="0.2">
      <c r="F93336" s="27"/>
      <c r="G93336" s="27"/>
      <c r="H93336" s="27"/>
      <c r="I93336" s="27"/>
    </row>
    <row r="93337" spans="6:9" x14ac:dyDescent="0.2">
      <c r="F93337" s="27"/>
      <c r="G93337" s="27"/>
      <c r="H93337" s="27"/>
      <c r="I93337" s="27"/>
    </row>
    <row r="93338" spans="6:9" x14ac:dyDescent="0.2">
      <c r="F93338" s="27"/>
      <c r="G93338" s="27"/>
      <c r="H93338" s="27"/>
      <c r="I93338" s="27"/>
    </row>
    <row r="93339" spans="6:9" x14ac:dyDescent="0.2">
      <c r="F93339" s="27"/>
      <c r="G93339" s="27"/>
      <c r="H93339" s="27"/>
      <c r="I93339" s="27"/>
    </row>
    <row r="93340" spans="6:9" x14ac:dyDescent="0.2">
      <c r="F93340" s="27"/>
      <c r="G93340" s="27"/>
      <c r="H93340" s="27"/>
      <c r="I93340" s="27"/>
    </row>
    <row r="93341" spans="6:9" x14ac:dyDescent="0.2">
      <c r="F93341" s="27"/>
      <c r="G93341" s="27"/>
      <c r="H93341" s="27"/>
      <c r="I93341" s="27"/>
    </row>
    <row r="93342" spans="6:9" x14ac:dyDescent="0.2">
      <c r="F93342" s="27"/>
      <c r="G93342" s="27"/>
      <c r="H93342" s="27"/>
      <c r="I93342" s="27"/>
    </row>
    <row r="93343" spans="6:9" x14ac:dyDescent="0.2">
      <c r="F93343" s="27"/>
      <c r="G93343" s="27"/>
      <c r="H93343" s="27"/>
      <c r="I93343" s="27"/>
    </row>
    <row r="93344" spans="6:9" x14ac:dyDescent="0.2">
      <c r="F93344" s="27"/>
      <c r="G93344" s="27"/>
      <c r="H93344" s="27"/>
      <c r="I93344" s="27"/>
    </row>
    <row r="93345" spans="6:9" x14ac:dyDescent="0.2">
      <c r="F93345" s="27"/>
      <c r="G93345" s="27"/>
      <c r="H93345" s="27"/>
      <c r="I93345" s="27"/>
    </row>
    <row r="93346" spans="6:9" x14ac:dyDescent="0.2">
      <c r="F93346" s="27"/>
      <c r="G93346" s="27"/>
      <c r="H93346" s="27"/>
      <c r="I93346" s="27"/>
    </row>
    <row r="93347" spans="6:9" x14ac:dyDescent="0.2">
      <c r="F93347" s="27"/>
      <c r="G93347" s="27"/>
      <c r="H93347" s="27"/>
      <c r="I93347" s="27"/>
    </row>
    <row r="93348" spans="6:9" x14ac:dyDescent="0.2">
      <c r="F93348" s="27"/>
      <c r="G93348" s="27"/>
      <c r="H93348" s="27"/>
      <c r="I93348" s="27"/>
    </row>
    <row r="93349" spans="6:9" x14ac:dyDescent="0.2">
      <c r="F93349" s="27"/>
      <c r="G93349" s="27"/>
      <c r="H93349" s="27"/>
      <c r="I93349" s="27"/>
    </row>
    <row r="93350" spans="6:9" x14ac:dyDescent="0.2">
      <c r="F93350" s="27"/>
      <c r="G93350" s="27"/>
      <c r="H93350" s="27"/>
      <c r="I93350" s="27"/>
    </row>
    <row r="93351" spans="6:9" x14ac:dyDescent="0.2">
      <c r="F93351" s="27"/>
      <c r="G93351" s="27"/>
      <c r="H93351" s="27"/>
      <c r="I93351" s="27"/>
    </row>
    <row r="93352" spans="6:9" x14ac:dyDescent="0.2">
      <c r="F93352" s="27"/>
      <c r="G93352" s="27"/>
      <c r="H93352" s="27"/>
      <c r="I93352" s="27"/>
    </row>
    <row r="93353" spans="6:9" x14ac:dyDescent="0.2">
      <c r="F93353" s="27"/>
      <c r="G93353" s="27"/>
      <c r="H93353" s="27"/>
      <c r="I93353" s="27"/>
    </row>
    <row r="93354" spans="6:9" x14ac:dyDescent="0.2">
      <c r="F93354" s="27"/>
      <c r="G93354" s="27"/>
      <c r="H93354" s="27"/>
      <c r="I93354" s="27"/>
    </row>
    <row r="93355" spans="6:9" x14ac:dyDescent="0.2">
      <c r="F93355" s="27"/>
      <c r="G93355" s="27"/>
      <c r="H93355" s="27"/>
      <c r="I93355" s="27"/>
    </row>
    <row r="93356" spans="6:9" x14ac:dyDescent="0.2">
      <c r="F93356" s="27"/>
      <c r="G93356" s="27"/>
      <c r="H93356" s="27"/>
      <c r="I93356" s="27"/>
    </row>
    <row r="93357" spans="6:9" x14ac:dyDescent="0.2">
      <c r="F93357" s="27"/>
      <c r="G93357" s="27"/>
      <c r="H93357" s="27"/>
      <c r="I93357" s="27"/>
    </row>
    <row r="93358" spans="6:9" x14ac:dyDescent="0.2">
      <c r="F93358" s="27"/>
      <c r="G93358" s="27"/>
      <c r="H93358" s="27"/>
      <c r="I93358" s="27"/>
    </row>
    <row r="93359" spans="6:9" x14ac:dyDescent="0.2">
      <c r="F93359" s="27"/>
      <c r="G93359" s="27"/>
      <c r="H93359" s="27"/>
      <c r="I93359" s="27"/>
    </row>
    <row r="93360" spans="6:9" x14ac:dyDescent="0.2">
      <c r="F93360" s="27"/>
      <c r="G93360" s="27"/>
      <c r="H93360" s="27"/>
      <c r="I93360" s="27"/>
    </row>
    <row r="93361" spans="6:9" x14ac:dyDescent="0.2">
      <c r="F93361" s="27"/>
      <c r="G93361" s="27"/>
      <c r="H93361" s="27"/>
      <c r="I93361" s="27"/>
    </row>
    <row r="93362" spans="6:9" x14ac:dyDescent="0.2">
      <c r="F93362" s="27"/>
      <c r="G93362" s="27"/>
      <c r="H93362" s="27"/>
      <c r="I93362" s="27"/>
    </row>
    <row r="93363" spans="6:9" x14ac:dyDescent="0.2">
      <c r="F93363" s="27"/>
      <c r="G93363" s="27"/>
      <c r="H93363" s="27"/>
      <c r="I93363" s="27"/>
    </row>
    <row r="93364" spans="6:9" x14ac:dyDescent="0.2">
      <c r="F93364" s="27"/>
      <c r="G93364" s="27"/>
      <c r="H93364" s="27"/>
      <c r="I93364" s="27"/>
    </row>
    <row r="93365" spans="6:9" x14ac:dyDescent="0.2">
      <c r="F93365" s="27"/>
      <c r="G93365" s="27"/>
      <c r="H93365" s="27"/>
      <c r="I93365" s="27"/>
    </row>
    <row r="93366" spans="6:9" x14ac:dyDescent="0.2">
      <c r="F93366" s="27"/>
      <c r="G93366" s="27"/>
      <c r="H93366" s="27"/>
      <c r="I93366" s="27"/>
    </row>
    <row r="93367" spans="6:9" x14ac:dyDescent="0.2">
      <c r="F93367" s="27"/>
      <c r="G93367" s="27"/>
      <c r="H93367" s="27"/>
      <c r="I93367" s="27"/>
    </row>
    <row r="93368" spans="6:9" x14ac:dyDescent="0.2">
      <c r="F93368" s="27"/>
      <c r="G93368" s="27"/>
      <c r="H93368" s="27"/>
      <c r="I93368" s="27"/>
    </row>
    <row r="93369" spans="6:9" x14ac:dyDescent="0.2">
      <c r="F93369" s="27"/>
      <c r="G93369" s="27"/>
      <c r="H93369" s="27"/>
      <c r="I93369" s="27"/>
    </row>
    <row r="93370" spans="6:9" x14ac:dyDescent="0.2">
      <c r="F93370" s="27"/>
      <c r="G93370" s="27"/>
      <c r="H93370" s="27"/>
      <c r="I93370" s="27"/>
    </row>
    <row r="93371" spans="6:9" x14ac:dyDescent="0.2">
      <c r="F93371" s="27"/>
      <c r="G93371" s="27"/>
      <c r="H93371" s="27"/>
      <c r="I93371" s="27"/>
    </row>
    <row r="93372" spans="6:9" x14ac:dyDescent="0.2">
      <c r="F93372" s="27"/>
      <c r="G93372" s="27"/>
      <c r="H93372" s="27"/>
      <c r="I93372" s="27"/>
    </row>
    <row r="93373" spans="6:9" x14ac:dyDescent="0.2">
      <c r="F93373" s="27"/>
      <c r="G93373" s="27"/>
      <c r="H93373" s="27"/>
      <c r="I93373" s="27"/>
    </row>
    <row r="93374" spans="6:9" x14ac:dyDescent="0.2">
      <c r="F93374" s="27"/>
      <c r="G93374" s="27"/>
      <c r="H93374" s="27"/>
      <c r="I93374" s="27"/>
    </row>
    <row r="93375" spans="6:9" x14ac:dyDescent="0.2">
      <c r="F93375" s="27"/>
      <c r="G93375" s="27"/>
      <c r="H93375" s="27"/>
      <c r="I93375" s="27"/>
    </row>
    <row r="93376" spans="6:9" x14ac:dyDescent="0.2">
      <c r="F93376" s="27"/>
      <c r="G93376" s="27"/>
      <c r="H93376" s="27"/>
      <c r="I93376" s="27"/>
    </row>
    <row r="93377" spans="6:9" x14ac:dyDescent="0.2">
      <c r="F93377" s="27"/>
      <c r="G93377" s="27"/>
      <c r="H93377" s="27"/>
      <c r="I93377" s="27"/>
    </row>
    <row r="93378" spans="6:9" x14ac:dyDescent="0.2">
      <c r="F93378" s="27"/>
      <c r="G93378" s="27"/>
      <c r="H93378" s="27"/>
      <c r="I93378" s="27"/>
    </row>
    <row r="93379" spans="6:9" x14ac:dyDescent="0.2">
      <c r="F93379" s="27"/>
      <c r="G93379" s="27"/>
      <c r="H93379" s="27"/>
      <c r="I93379" s="27"/>
    </row>
    <row r="93380" spans="6:9" x14ac:dyDescent="0.2">
      <c r="F93380" s="27"/>
      <c r="G93380" s="27"/>
      <c r="H93380" s="27"/>
      <c r="I93380" s="27"/>
    </row>
    <row r="93381" spans="6:9" x14ac:dyDescent="0.2">
      <c r="F93381" s="27"/>
      <c r="G93381" s="27"/>
      <c r="H93381" s="27"/>
      <c r="I93381" s="27"/>
    </row>
    <row r="93382" spans="6:9" x14ac:dyDescent="0.2">
      <c r="F93382" s="27"/>
      <c r="G93382" s="27"/>
      <c r="H93382" s="27"/>
      <c r="I93382" s="27"/>
    </row>
    <row r="93383" spans="6:9" x14ac:dyDescent="0.2">
      <c r="F93383" s="27"/>
      <c r="G93383" s="27"/>
      <c r="H93383" s="27"/>
      <c r="I93383" s="27"/>
    </row>
    <row r="93384" spans="6:9" x14ac:dyDescent="0.2">
      <c r="F93384" s="27"/>
      <c r="G93384" s="27"/>
      <c r="H93384" s="27"/>
      <c r="I93384" s="27"/>
    </row>
    <row r="93385" spans="6:9" x14ac:dyDescent="0.2">
      <c r="F93385" s="27"/>
      <c r="G93385" s="27"/>
      <c r="H93385" s="27"/>
      <c r="I93385" s="27"/>
    </row>
    <row r="93386" spans="6:9" x14ac:dyDescent="0.2">
      <c r="F93386" s="27"/>
      <c r="G93386" s="27"/>
      <c r="H93386" s="27"/>
      <c r="I93386" s="27"/>
    </row>
    <row r="93387" spans="6:9" x14ac:dyDescent="0.2">
      <c r="F93387" s="27"/>
      <c r="G93387" s="27"/>
      <c r="H93387" s="27"/>
      <c r="I93387" s="27"/>
    </row>
    <row r="93388" spans="6:9" x14ac:dyDescent="0.2">
      <c r="F93388" s="27"/>
      <c r="G93388" s="27"/>
      <c r="H93388" s="27"/>
      <c r="I93388" s="27"/>
    </row>
    <row r="93389" spans="6:9" x14ac:dyDescent="0.2">
      <c r="F93389" s="27"/>
      <c r="G93389" s="27"/>
      <c r="H93389" s="27"/>
      <c r="I93389" s="27"/>
    </row>
    <row r="93390" spans="6:9" x14ac:dyDescent="0.2">
      <c r="F93390" s="27"/>
      <c r="G93390" s="27"/>
      <c r="H93390" s="27"/>
      <c r="I93390" s="27"/>
    </row>
    <row r="93391" spans="6:9" x14ac:dyDescent="0.2">
      <c r="F93391" s="27"/>
      <c r="G93391" s="27"/>
      <c r="H93391" s="27"/>
      <c r="I93391" s="27"/>
    </row>
    <row r="93392" spans="6:9" x14ac:dyDescent="0.2">
      <c r="F93392" s="27"/>
      <c r="G93392" s="27"/>
      <c r="H93392" s="27"/>
      <c r="I93392" s="27"/>
    </row>
    <row r="93393" spans="6:9" x14ac:dyDescent="0.2">
      <c r="F93393" s="27"/>
      <c r="G93393" s="27"/>
      <c r="H93393" s="27"/>
      <c r="I93393" s="27"/>
    </row>
    <row r="93394" spans="6:9" x14ac:dyDescent="0.2">
      <c r="F93394" s="27"/>
      <c r="G93394" s="27"/>
      <c r="H93394" s="27"/>
      <c r="I93394" s="27"/>
    </row>
    <row r="93395" spans="6:9" x14ac:dyDescent="0.2">
      <c r="F93395" s="27"/>
      <c r="G93395" s="27"/>
      <c r="H93395" s="27"/>
      <c r="I93395" s="27"/>
    </row>
    <row r="93396" spans="6:9" x14ac:dyDescent="0.2">
      <c r="F93396" s="27"/>
      <c r="G93396" s="27"/>
      <c r="H93396" s="27"/>
      <c r="I93396" s="27"/>
    </row>
    <row r="93397" spans="6:9" x14ac:dyDescent="0.2">
      <c r="F93397" s="27"/>
      <c r="G93397" s="27"/>
      <c r="H93397" s="27"/>
      <c r="I93397" s="27"/>
    </row>
    <row r="93398" spans="6:9" x14ac:dyDescent="0.2">
      <c r="F93398" s="27"/>
      <c r="G93398" s="27"/>
      <c r="H93398" s="27"/>
      <c r="I93398" s="27"/>
    </row>
    <row r="93399" spans="6:9" x14ac:dyDescent="0.2">
      <c r="F93399" s="27"/>
      <c r="G93399" s="27"/>
      <c r="H93399" s="27"/>
      <c r="I93399" s="27"/>
    </row>
    <row r="93400" spans="6:9" x14ac:dyDescent="0.2">
      <c r="F93400" s="27"/>
      <c r="G93400" s="27"/>
      <c r="H93400" s="27"/>
      <c r="I93400" s="27"/>
    </row>
    <row r="93401" spans="6:9" x14ac:dyDescent="0.2">
      <c r="F93401" s="27"/>
      <c r="G93401" s="27"/>
      <c r="H93401" s="27"/>
      <c r="I93401" s="27"/>
    </row>
    <row r="93402" spans="6:9" x14ac:dyDescent="0.2">
      <c r="F93402" s="27"/>
      <c r="G93402" s="27"/>
      <c r="H93402" s="27"/>
      <c r="I93402" s="27"/>
    </row>
    <row r="93403" spans="6:9" x14ac:dyDescent="0.2">
      <c r="F93403" s="27"/>
      <c r="G93403" s="27"/>
      <c r="H93403" s="27"/>
      <c r="I93403" s="27"/>
    </row>
    <row r="93404" spans="6:9" x14ac:dyDescent="0.2">
      <c r="F93404" s="27"/>
      <c r="G93404" s="27"/>
      <c r="H93404" s="27"/>
      <c r="I93404" s="27"/>
    </row>
    <row r="93405" spans="6:9" x14ac:dyDescent="0.2">
      <c r="F93405" s="27"/>
      <c r="G93405" s="27"/>
      <c r="H93405" s="27"/>
      <c r="I93405" s="27"/>
    </row>
    <row r="93406" spans="6:9" x14ac:dyDescent="0.2">
      <c r="F93406" s="27"/>
      <c r="G93406" s="27"/>
      <c r="H93406" s="27"/>
      <c r="I93406" s="27"/>
    </row>
    <row r="93407" spans="6:9" x14ac:dyDescent="0.2">
      <c r="F93407" s="27"/>
      <c r="G93407" s="27"/>
      <c r="H93407" s="27"/>
      <c r="I93407" s="27"/>
    </row>
    <row r="93408" spans="6:9" x14ac:dyDescent="0.2">
      <c r="F93408" s="27"/>
      <c r="G93408" s="27"/>
      <c r="H93408" s="27"/>
      <c r="I93408" s="27"/>
    </row>
    <row r="93409" spans="6:9" x14ac:dyDescent="0.2">
      <c r="F93409" s="27"/>
      <c r="G93409" s="27"/>
      <c r="H93409" s="27"/>
      <c r="I93409" s="27"/>
    </row>
    <row r="93410" spans="6:9" x14ac:dyDescent="0.2">
      <c r="F93410" s="27"/>
      <c r="G93410" s="27"/>
      <c r="H93410" s="27"/>
      <c r="I93410" s="27"/>
    </row>
    <row r="93411" spans="6:9" x14ac:dyDescent="0.2">
      <c r="F93411" s="27"/>
      <c r="G93411" s="27"/>
      <c r="H93411" s="27"/>
      <c r="I93411" s="27"/>
    </row>
    <row r="93412" spans="6:9" x14ac:dyDescent="0.2">
      <c r="F93412" s="27"/>
      <c r="G93412" s="27"/>
      <c r="H93412" s="27"/>
      <c r="I93412" s="27"/>
    </row>
    <row r="93413" spans="6:9" x14ac:dyDescent="0.2">
      <c r="F93413" s="27"/>
      <c r="G93413" s="27"/>
      <c r="H93413" s="27"/>
      <c r="I93413" s="27"/>
    </row>
    <row r="93414" spans="6:9" x14ac:dyDescent="0.2">
      <c r="F93414" s="27"/>
      <c r="G93414" s="27"/>
      <c r="H93414" s="27"/>
      <c r="I93414" s="27"/>
    </row>
    <row r="93415" spans="6:9" x14ac:dyDescent="0.2">
      <c r="F93415" s="27"/>
      <c r="G93415" s="27"/>
      <c r="H93415" s="27"/>
      <c r="I93415" s="27"/>
    </row>
    <row r="93416" spans="6:9" x14ac:dyDescent="0.2">
      <c r="F93416" s="27"/>
      <c r="G93416" s="27"/>
      <c r="H93416" s="27"/>
      <c r="I93416" s="27"/>
    </row>
    <row r="93417" spans="6:9" x14ac:dyDescent="0.2">
      <c r="F93417" s="27"/>
      <c r="G93417" s="27"/>
      <c r="H93417" s="27"/>
      <c r="I93417" s="27"/>
    </row>
    <row r="93418" spans="6:9" x14ac:dyDescent="0.2">
      <c r="F93418" s="27"/>
      <c r="G93418" s="27"/>
      <c r="H93418" s="27"/>
      <c r="I93418" s="27"/>
    </row>
    <row r="93419" spans="6:9" x14ac:dyDescent="0.2">
      <c r="F93419" s="27"/>
      <c r="G93419" s="27"/>
      <c r="H93419" s="27"/>
      <c r="I93419" s="27"/>
    </row>
    <row r="93420" spans="6:9" x14ac:dyDescent="0.2">
      <c r="F93420" s="27"/>
      <c r="G93420" s="27"/>
      <c r="H93420" s="27"/>
      <c r="I93420" s="27"/>
    </row>
    <row r="93421" spans="6:9" x14ac:dyDescent="0.2">
      <c r="F93421" s="27"/>
      <c r="G93421" s="27"/>
      <c r="H93421" s="27"/>
      <c r="I93421" s="27"/>
    </row>
    <row r="93422" spans="6:9" x14ac:dyDescent="0.2">
      <c r="F93422" s="27"/>
      <c r="G93422" s="27"/>
      <c r="H93422" s="27"/>
      <c r="I93422" s="27"/>
    </row>
    <row r="93423" spans="6:9" x14ac:dyDescent="0.2">
      <c r="F93423" s="27"/>
      <c r="G93423" s="27"/>
      <c r="H93423" s="27"/>
      <c r="I93423" s="27"/>
    </row>
    <row r="93424" spans="6:9" x14ac:dyDescent="0.2">
      <c r="F93424" s="27"/>
      <c r="G93424" s="27"/>
      <c r="H93424" s="27"/>
      <c r="I93424" s="27"/>
    </row>
    <row r="93425" spans="6:9" x14ac:dyDescent="0.2">
      <c r="F93425" s="27"/>
      <c r="G93425" s="27"/>
      <c r="H93425" s="27"/>
      <c r="I93425" s="27"/>
    </row>
    <row r="93426" spans="6:9" x14ac:dyDescent="0.2">
      <c r="F93426" s="27"/>
      <c r="G93426" s="27"/>
      <c r="H93426" s="27"/>
      <c r="I93426" s="27"/>
    </row>
    <row r="93427" spans="6:9" x14ac:dyDescent="0.2">
      <c r="F93427" s="27"/>
      <c r="G93427" s="27"/>
      <c r="H93427" s="27"/>
      <c r="I93427" s="27"/>
    </row>
    <row r="93428" spans="6:9" x14ac:dyDescent="0.2">
      <c r="F93428" s="27"/>
      <c r="G93428" s="27"/>
      <c r="H93428" s="27"/>
      <c r="I93428" s="27"/>
    </row>
    <row r="93429" spans="6:9" x14ac:dyDescent="0.2">
      <c r="F93429" s="27"/>
      <c r="G93429" s="27"/>
      <c r="H93429" s="27"/>
      <c r="I93429" s="27"/>
    </row>
    <row r="93430" spans="6:9" x14ac:dyDescent="0.2">
      <c r="F93430" s="27"/>
      <c r="G93430" s="27"/>
      <c r="H93430" s="27"/>
      <c r="I93430" s="27"/>
    </row>
    <row r="93431" spans="6:9" x14ac:dyDescent="0.2">
      <c r="F93431" s="27"/>
      <c r="G93431" s="27"/>
      <c r="H93431" s="27"/>
      <c r="I93431" s="27"/>
    </row>
    <row r="93432" spans="6:9" x14ac:dyDescent="0.2">
      <c r="F93432" s="27"/>
      <c r="G93432" s="27"/>
      <c r="H93432" s="27"/>
      <c r="I93432" s="27"/>
    </row>
    <row r="93433" spans="6:9" x14ac:dyDescent="0.2">
      <c r="F93433" s="27"/>
      <c r="G93433" s="27"/>
      <c r="H93433" s="27"/>
      <c r="I93433" s="27"/>
    </row>
    <row r="93434" spans="6:9" x14ac:dyDescent="0.2">
      <c r="F93434" s="27"/>
      <c r="G93434" s="27"/>
      <c r="H93434" s="27"/>
      <c r="I93434" s="27"/>
    </row>
    <row r="93435" spans="6:9" x14ac:dyDescent="0.2">
      <c r="F93435" s="27"/>
      <c r="G93435" s="27"/>
      <c r="H93435" s="27"/>
      <c r="I93435" s="27"/>
    </row>
    <row r="93436" spans="6:9" x14ac:dyDescent="0.2">
      <c r="F93436" s="27"/>
      <c r="G93436" s="27"/>
      <c r="H93436" s="27"/>
      <c r="I93436" s="27"/>
    </row>
    <row r="93437" spans="6:9" x14ac:dyDescent="0.2">
      <c r="F93437" s="27"/>
      <c r="G93437" s="27"/>
      <c r="H93437" s="27"/>
      <c r="I93437" s="27"/>
    </row>
    <row r="93438" spans="6:9" x14ac:dyDescent="0.2">
      <c r="F93438" s="27"/>
      <c r="G93438" s="27"/>
      <c r="H93438" s="27"/>
      <c r="I93438" s="27"/>
    </row>
    <row r="93439" spans="6:9" x14ac:dyDescent="0.2">
      <c r="F93439" s="27"/>
      <c r="G93439" s="27"/>
      <c r="H93439" s="27"/>
      <c r="I93439" s="27"/>
    </row>
    <row r="93440" spans="6:9" x14ac:dyDescent="0.2">
      <c r="F93440" s="27"/>
      <c r="G93440" s="27"/>
      <c r="H93440" s="27"/>
      <c r="I93440" s="27"/>
    </row>
    <row r="93441" spans="6:9" x14ac:dyDescent="0.2">
      <c r="F93441" s="27"/>
      <c r="G93441" s="27"/>
      <c r="H93441" s="27"/>
      <c r="I93441" s="27"/>
    </row>
    <row r="93442" spans="6:9" x14ac:dyDescent="0.2">
      <c r="F93442" s="27"/>
      <c r="G93442" s="27"/>
      <c r="H93442" s="27"/>
      <c r="I93442" s="27"/>
    </row>
    <row r="93443" spans="6:9" x14ac:dyDescent="0.2">
      <c r="F93443" s="27"/>
      <c r="G93443" s="27"/>
      <c r="H93443" s="27"/>
      <c r="I93443" s="27"/>
    </row>
    <row r="93444" spans="6:9" x14ac:dyDescent="0.2">
      <c r="F93444" s="27"/>
      <c r="G93444" s="27"/>
      <c r="H93444" s="27"/>
      <c r="I93444" s="27"/>
    </row>
    <row r="93445" spans="6:9" x14ac:dyDescent="0.2">
      <c r="F93445" s="27"/>
      <c r="G93445" s="27"/>
      <c r="H93445" s="27"/>
      <c r="I93445" s="27"/>
    </row>
    <row r="93446" spans="6:9" x14ac:dyDescent="0.2">
      <c r="F93446" s="27"/>
      <c r="G93446" s="27"/>
      <c r="H93446" s="27"/>
      <c r="I93446" s="27"/>
    </row>
    <row r="93447" spans="6:9" x14ac:dyDescent="0.2">
      <c r="F93447" s="27"/>
      <c r="G93447" s="27"/>
      <c r="H93447" s="27"/>
      <c r="I93447" s="27"/>
    </row>
    <row r="93448" spans="6:9" x14ac:dyDescent="0.2">
      <c r="F93448" s="27"/>
      <c r="G93448" s="27"/>
      <c r="H93448" s="27"/>
      <c r="I93448" s="27"/>
    </row>
    <row r="93449" spans="6:9" x14ac:dyDescent="0.2">
      <c r="F93449" s="27"/>
      <c r="G93449" s="27"/>
      <c r="H93449" s="27"/>
      <c r="I93449" s="27"/>
    </row>
    <row r="93450" spans="6:9" x14ac:dyDescent="0.2">
      <c r="F93450" s="27"/>
      <c r="G93450" s="27"/>
      <c r="H93450" s="27"/>
      <c r="I93450" s="27"/>
    </row>
    <row r="93451" spans="6:9" x14ac:dyDescent="0.2">
      <c r="F93451" s="27"/>
      <c r="G93451" s="27"/>
      <c r="H93451" s="27"/>
      <c r="I93451" s="27"/>
    </row>
    <row r="93452" spans="6:9" x14ac:dyDescent="0.2">
      <c r="F93452" s="27"/>
      <c r="G93452" s="27"/>
      <c r="H93452" s="27"/>
      <c r="I93452" s="27"/>
    </row>
    <row r="93453" spans="6:9" x14ac:dyDescent="0.2">
      <c r="F93453" s="27"/>
      <c r="G93453" s="27"/>
      <c r="H93453" s="27"/>
      <c r="I93453" s="27"/>
    </row>
    <row r="93454" spans="6:9" x14ac:dyDescent="0.2">
      <c r="F93454" s="27"/>
      <c r="G93454" s="27"/>
      <c r="H93454" s="27"/>
      <c r="I93454" s="27"/>
    </row>
    <row r="93455" spans="6:9" x14ac:dyDescent="0.2">
      <c r="F93455" s="27"/>
      <c r="G93455" s="27"/>
      <c r="H93455" s="27"/>
      <c r="I93455" s="27"/>
    </row>
    <row r="93456" spans="6:9" x14ac:dyDescent="0.2">
      <c r="F93456" s="27"/>
      <c r="G93456" s="27"/>
      <c r="H93456" s="27"/>
      <c r="I93456" s="27"/>
    </row>
    <row r="93457" spans="6:9" x14ac:dyDescent="0.2">
      <c r="F93457" s="27"/>
      <c r="G93457" s="27"/>
      <c r="H93457" s="27"/>
      <c r="I93457" s="27"/>
    </row>
    <row r="93458" spans="6:9" x14ac:dyDescent="0.2">
      <c r="F93458" s="27"/>
      <c r="G93458" s="27"/>
      <c r="H93458" s="27"/>
      <c r="I93458" s="27"/>
    </row>
    <row r="93459" spans="6:9" x14ac:dyDescent="0.2">
      <c r="F93459" s="27"/>
      <c r="G93459" s="27"/>
      <c r="H93459" s="27"/>
      <c r="I93459" s="27"/>
    </row>
    <row r="93460" spans="6:9" x14ac:dyDescent="0.2">
      <c r="F93460" s="27"/>
      <c r="G93460" s="27"/>
      <c r="H93460" s="27"/>
      <c r="I93460" s="27"/>
    </row>
    <row r="93461" spans="6:9" x14ac:dyDescent="0.2">
      <c r="F93461" s="27"/>
      <c r="G93461" s="27"/>
      <c r="H93461" s="27"/>
      <c r="I93461" s="27"/>
    </row>
    <row r="93462" spans="6:9" x14ac:dyDescent="0.2">
      <c r="F93462" s="27"/>
      <c r="G93462" s="27"/>
      <c r="H93462" s="27"/>
      <c r="I93462" s="27"/>
    </row>
    <row r="93463" spans="6:9" x14ac:dyDescent="0.2">
      <c r="F93463" s="27"/>
      <c r="G93463" s="27"/>
      <c r="H93463" s="27"/>
      <c r="I93463" s="27"/>
    </row>
    <row r="93464" spans="6:9" x14ac:dyDescent="0.2">
      <c r="F93464" s="27"/>
      <c r="G93464" s="27"/>
      <c r="H93464" s="27"/>
      <c r="I93464" s="27"/>
    </row>
    <row r="93465" spans="6:9" x14ac:dyDescent="0.2">
      <c r="F93465" s="27"/>
      <c r="G93465" s="27"/>
      <c r="H93465" s="27"/>
      <c r="I93465" s="27"/>
    </row>
    <row r="93466" spans="6:9" x14ac:dyDescent="0.2">
      <c r="F93466" s="27"/>
      <c r="G93466" s="27"/>
      <c r="H93466" s="27"/>
      <c r="I93466" s="27"/>
    </row>
    <row r="93467" spans="6:9" x14ac:dyDescent="0.2">
      <c r="F93467" s="27"/>
      <c r="G93467" s="27"/>
      <c r="H93467" s="27"/>
      <c r="I93467" s="27"/>
    </row>
    <row r="93468" spans="6:9" x14ac:dyDescent="0.2">
      <c r="F93468" s="27"/>
      <c r="G93468" s="27"/>
      <c r="H93468" s="27"/>
      <c r="I93468" s="27"/>
    </row>
    <row r="93469" spans="6:9" x14ac:dyDescent="0.2">
      <c r="F93469" s="27"/>
      <c r="G93469" s="27"/>
      <c r="H93469" s="27"/>
      <c r="I93469" s="27"/>
    </row>
    <row r="93470" spans="6:9" x14ac:dyDescent="0.2">
      <c r="F93470" s="27"/>
      <c r="G93470" s="27"/>
      <c r="H93470" s="27"/>
      <c r="I93470" s="27"/>
    </row>
    <row r="93471" spans="6:9" x14ac:dyDescent="0.2">
      <c r="F93471" s="27"/>
      <c r="G93471" s="27"/>
      <c r="H93471" s="27"/>
      <c r="I93471" s="27"/>
    </row>
    <row r="93472" spans="6:9" x14ac:dyDescent="0.2">
      <c r="F93472" s="27"/>
      <c r="G93472" s="27"/>
      <c r="H93472" s="27"/>
      <c r="I93472" s="27"/>
    </row>
    <row r="93473" spans="6:9" x14ac:dyDescent="0.2">
      <c r="F93473" s="27"/>
      <c r="G93473" s="27"/>
      <c r="H93473" s="27"/>
      <c r="I93473" s="27"/>
    </row>
    <row r="93474" spans="6:9" x14ac:dyDescent="0.2">
      <c r="F93474" s="27"/>
      <c r="G93474" s="27"/>
      <c r="H93474" s="27"/>
      <c r="I93474" s="27"/>
    </row>
    <row r="93475" spans="6:9" x14ac:dyDescent="0.2">
      <c r="F93475" s="27"/>
      <c r="G93475" s="27"/>
      <c r="H93475" s="27"/>
      <c r="I93475" s="27"/>
    </row>
    <row r="93476" spans="6:9" x14ac:dyDescent="0.2">
      <c r="F93476" s="27"/>
      <c r="G93476" s="27"/>
      <c r="H93476" s="27"/>
      <c r="I93476" s="27"/>
    </row>
    <row r="93477" spans="6:9" x14ac:dyDescent="0.2">
      <c r="F93477" s="27"/>
      <c r="G93477" s="27"/>
      <c r="H93477" s="27"/>
      <c r="I93477" s="27"/>
    </row>
    <row r="93478" spans="6:9" x14ac:dyDescent="0.2">
      <c r="F93478" s="27"/>
      <c r="G93478" s="27"/>
      <c r="H93478" s="27"/>
      <c r="I93478" s="27"/>
    </row>
    <row r="93479" spans="6:9" x14ac:dyDescent="0.2">
      <c r="F93479" s="27"/>
      <c r="G93479" s="27"/>
      <c r="H93479" s="27"/>
      <c r="I93479" s="27"/>
    </row>
    <row r="93480" spans="6:9" x14ac:dyDescent="0.2">
      <c r="F93480" s="27"/>
      <c r="G93480" s="27"/>
      <c r="H93480" s="27"/>
      <c r="I93480" s="27"/>
    </row>
    <row r="93481" spans="6:9" x14ac:dyDescent="0.2">
      <c r="F93481" s="27"/>
      <c r="G93481" s="27"/>
      <c r="H93481" s="27"/>
      <c r="I93481" s="27"/>
    </row>
    <row r="93482" spans="6:9" x14ac:dyDescent="0.2">
      <c r="F93482" s="27"/>
      <c r="G93482" s="27"/>
      <c r="H93482" s="27"/>
      <c r="I93482" s="27"/>
    </row>
    <row r="93483" spans="6:9" x14ac:dyDescent="0.2">
      <c r="F93483" s="27"/>
      <c r="G93483" s="27"/>
      <c r="H93483" s="27"/>
      <c r="I93483" s="27"/>
    </row>
    <row r="93484" spans="6:9" x14ac:dyDescent="0.2">
      <c r="F93484" s="27"/>
      <c r="G93484" s="27"/>
      <c r="H93484" s="27"/>
      <c r="I93484" s="27"/>
    </row>
    <row r="93485" spans="6:9" x14ac:dyDescent="0.2">
      <c r="F93485" s="27"/>
      <c r="G93485" s="27"/>
      <c r="H93485" s="27"/>
      <c r="I93485" s="27"/>
    </row>
    <row r="93486" spans="6:9" x14ac:dyDescent="0.2">
      <c r="F93486" s="27"/>
      <c r="G93486" s="27"/>
      <c r="H93486" s="27"/>
      <c r="I93486" s="27"/>
    </row>
    <row r="93487" spans="6:9" x14ac:dyDescent="0.2">
      <c r="F93487" s="27"/>
      <c r="G93487" s="27"/>
      <c r="H93487" s="27"/>
      <c r="I93487" s="27"/>
    </row>
    <row r="93488" spans="6:9" x14ac:dyDescent="0.2">
      <c r="F93488" s="27"/>
      <c r="G93488" s="27"/>
      <c r="H93488" s="27"/>
      <c r="I93488" s="27"/>
    </row>
    <row r="93489" spans="6:9" x14ac:dyDescent="0.2">
      <c r="F93489" s="27"/>
      <c r="G93489" s="27"/>
      <c r="H93489" s="27"/>
      <c r="I93489" s="27"/>
    </row>
    <row r="93490" spans="6:9" x14ac:dyDescent="0.2">
      <c r="F93490" s="27"/>
      <c r="G93490" s="27"/>
      <c r="H93490" s="27"/>
      <c r="I93490" s="27"/>
    </row>
    <row r="93491" spans="6:9" x14ac:dyDescent="0.2">
      <c r="F93491" s="27"/>
      <c r="G93491" s="27"/>
      <c r="H93491" s="27"/>
      <c r="I93491" s="27"/>
    </row>
    <row r="93492" spans="6:9" x14ac:dyDescent="0.2">
      <c r="F93492" s="27"/>
      <c r="G93492" s="27"/>
      <c r="H93492" s="27"/>
      <c r="I93492" s="27"/>
    </row>
    <row r="93493" spans="6:9" x14ac:dyDescent="0.2">
      <c r="F93493" s="27"/>
      <c r="G93493" s="27"/>
      <c r="H93493" s="27"/>
      <c r="I93493" s="27"/>
    </row>
    <row r="93494" spans="6:9" x14ac:dyDescent="0.2">
      <c r="F93494" s="27"/>
      <c r="G93494" s="27"/>
      <c r="H93494" s="27"/>
      <c r="I93494" s="27"/>
    </row>
    <row r="93495" spans="6:9" x14ac:dyDescent="0.2">
      <c r="F93495" s="27"/>
      <c r="G93495" s="27"/>
      <c r="H93495" s="27"/>
      <c r="I93495" s="27"/>
    </row>
    <row r="93496" spans="6:9" x14ac:dyDescent="0.2">
      <c r="F93496" s="27"/>
      <c r="G93496" s="27"/>
      <c r="H93496" s="27"/>
      <c r="I93496" s="27"/>
    </row>
    <row r="93497" spans="6:9" x14ac:dyDescent="0.2">
      <c r="F93497" s="27"/>
      <c r="G93497" s="27"/>
      <c r="H93497" s="27"/>
      <c r="I93497" s="27"/>
    </row>
    <row r="93498" spans="6:9" x14ac:dyDescent="0.2">
      <c r="F93498" s="27"/>
      <c r="G93498" s="27"/>
      <c r="H93498" s="27"/>
      <c r="I93498" s="27"/>
    </row>
    <row r="93499" spans="6:9" x14ac:dyDescent="0.2">
      <c r="F93499" s="27"/>
      <c r="G93499" s="27"/>
      <c r="H93499" s="27"/>
      <c r="I93499" s="27"/>
    </row>
    <row r="93500" spans="6:9" x14ac:dyDescent="0.2">
      <c r="F93500" s="27"/>
      <c r="G93500" s="27"/>
      <c r="H93500" s="27"/>
      <c r="I93500" s="27"/>
    </row>
    <row r="93501" spans="6:9" x14ac:dyDescent="0.2">
      <c r="F93501" s="27"/>
      <c r="G93501" s="27"/>
      <c r="H93501" s="27"/>
      <c r="I93501" s="27"/>
    </row>
    <row r="93502" spans="6:9" x14ac:dyDescent="0.2">
      <c r="F93502" s="27"/>
      <c r="G93502" s="27"/>
      <c r="H93502" s="27"/>
      <c r="I93502" s="27"/>
    </row>
    <row r="93503" spans="6:9" x14ac:dyDescent="0.2">
      <c r="F93503" s="27"/>
      <c r="G93503" s="27"/>
      <c r="H93503" s="27"/>
      <c r="I93503" s="27"/>
    </row>
    <row r="93504" spans="6:9" x14ac:dyDescent="0.2">
      <c r="F93504" s="27"/>
      <c r="G93504" s="27"/>
      <c r="H93504" s="27"/>
      <c r="I93504" s="27"/>
    </row>
    <row r="93505" spans="6:9" x14ac:dyDescent="0.2">
      <c r="F93505" s="27"/>
      <c r="G93505" s="27"/>
      <c r="H93505" s="27"/>
      <c r="I93505" s="27"/>
    </row>
    <row r="93506" spans="6:9" x14ac:dyDescent="0.2">
      <c r="F93506" s="27"/>
      <c r="G93506" s="27"/>
      <c r="H93506" s="27"/>
      <c r="I93506" s="27"/>
    </row>
    <row r="93507" spans="6:9" x14ac:dyDescent="0.2">
      <c r="F93507" s="27"/>
      <c r="G93507" s="27"/>
      <c r="H93507" s="27"/>
      <c r="I93507" s="27"/>
    </row>
    <row r="93508" spans="6:9" x14ac:dyDescent="0.2">
      <c r="F93508" s="27"/>
      <c r="G93508" s="27"/>
      <c r="H93508" s="27"/>
      <c r="I93508" s="27"/>
    </row>
    <row r="93509" spans="6:9" x14ac:dyDescent="0.2">
      <c r="F93509" s="27"/>
      <c r="G93509" s="27"/>
      <c r="H93509" s="27"/>
      <c r="I93509" s="27"/>
    </row>
    <row r="93510" spans="6:9" x14ac:dyDescent="0.2">
      <c r="F93510" s="27"/>
      <c r="G93510" s="27"/>
      <c r="H93510" s="27"/>
      <c r="I93510" s="27"/>
    </row>
    <row r="93511" spans="6:9" x14ac:dyDescent="0.2">
      <c r="F93511" s="27"/>
      <c r="G93511" s="27"/>
      <c r="H93511" s="27"/>
      <c r="I93511" s="27"/>
    </row>
    <row r="93512" spans="6:9" x14ac:dyDescent="0.2">
      <c r="F93512" s="27"/>
      <c r="G93512" s="27"/>
      <c r="H93512" s="27"/>
      <c r="I93512" s="27"/>
    </row>
    <row r="93513" spans="6:9" x14ac:dyDescent="0.2">
      <c r="F93513" s="27"/>
      <c r="G93513" s="27"/>
      <c r="H93513" s="27"/>
      <c r="I93513" s="27"/>
    </row>
    <row r="93514" spans="6:9" x14ac:dyDescent="0.2">
      <c r="F93514" s="27"/>
      <c r="G93514" s="27"/>
      <c r="H93514" s="27"/>
      <c r="I93514" s="27"/>
    </row>
    <row r="93515" spans="6:9" x14ac:dyDescent="0.2">
      <c r="F93515" s="27"/>
      <c r="G93515" s="27"/>
      <c r="H93515" s="27"/>
      <c r="I93515" s="27"/>
    </row>
    <row r="93516" spans="6:9" x14ac:dyDescent="0.2">
      <c r="F93516" s="27"/>
      <c r="G93516" s="27"/>
      <c r="H93516" s="27"/>
      <c r="I93516" s="27"/>
    </row>
    <row r="93517" spans="6:9" x14ac:dyDescent="0.2">
      <c r="F93517" s="27"/>
      <c r="G93517" s="27"/>
      <c r="H93517" s="27"/>
      <c r="I93517" s="27"/>
    </row>
    <row r="93518" spans="6:9" x14ac:dyDescent="0.2">
      <c r="F93518" s="27"/>
      <c r="G93518" s="27"/>
      <c r="H93518" s="27"/>
      <c r="I93518" s="27"/>
    </row>
    <row r="93519" spans="6:9" x14ac:dyDescent="0.2">
      <c r="F93519" s="27"/>
      <c r="G93519" s="27"/>
      <c r="H93519" s="27"/>
      <c r="I93519" s="27"/>
    </row>
    <row r="93520" spans="6:9" x14ac:dyDescent="0.2">
      <c r="F93520" s="27"/>
      <c r="G93520" s="27"/>
      <c r="H93520" s="27"/>
      <c r="I93520" s="27"/>
    </row>
    <row r="93521" spans="6:9" x14ac:dyDescent="0.2">
      <c r="F93521" s="27"/>
      <c r="G93521" s="27"/>
      <c r="H93521" s="27"/>
      <c r="I93521" s="27"/>
    </row>
    <row r="93522" spans="6:9" x14ac:dyDescent="0.2">
      <c r="F93522" s="27"/>
      <c r="G93522" s="27"/>
      <c r="H93522" s="27"/>
      <c r="I93522" s="27"/>
    </row>
    <row r="93523" spans="6:9" x14ac:dyDescent="0.2">
      <c r="F93523" s="27"/>
      <c r="G93523" s="27"/>
      <c r="H93523" s="27"/>
      <c r="I93523" s="27"/>
    </row>
    <row r="93524" spans="6:9" x14ac:dyDescent="0.2">
      <c r="F93524" s="27"/>
      <c r="G93524" s="27"/>
      <c r="H93524" s="27"/>
      <c r="I93524" s="27"/>
    </row>
    <row r="93525" spans="6:9" x14ac:dyDescent="0.2">
      <c r="F93525" s="27"/>
      <c r="G93525" s="27"/>
      <c r="H93525" s="27"/>
      <c r="I93525" s="27"/>
    </row>
    <row r="93526" spans="6:9" x14ac:dyDescent="0.2">
      <c r="F93526" s="27"/>
      <c r="G93526" s="27"/>
      <c r="H93526" s="27"/>
      <c r="I93526" s="27"/>
    </row>
    <row r="93527" spans="6:9" x14ac:dyDescent="0.2">
      <c r="F93527" s="27"/>
      <c r="G93527" s="27"/>
      <c r="H93527" s="27"/>
      <c r="I93527" s="27"/>
    </row>
    <row r="93528" spans="6:9" x14ac:dyDescent="0.2">
      <c r="F93528" s="27"/>
      <c r="G93528" s="27"/>
      <c r="H93528" s="27"/>
      <c r="I93528" s="27"/>
    </row>
    <row r="93529" spans="6:9" x14ac:dyDescent="0.2">
      <c r="F93529" s="27"/>
      <c r="G93529" s="27"/>
      <c r="H93529" s="27"/>
      <c r="I93529" s="27"/>
    </row>
    <row r="93530" spans="6:9" x14ac:dyDescent="0.2">
      <c r="F93530" s="27"/>
      <c r="G93530" s="27"/>
      <c r="H93530" s="27"/>
      <c r="I93530" s="27"/>
    </row>
    <row r="93531" spans="6:9" x14ac:dyDescent="0.2">
      <c r="F93531" s="27"/>
      <c r="G93531" s="27"/>
      <c r="H93531" s="27"/>
      <c r="I93531" s="27"/>
    </row>
    <row r="93532" spans="6:9" x14ac:dyDescent="0.2">
      <c r="F93532" s="27"/>
      <c r="G93532" s="27"/>
      <c r="H93532" s="27"/>
      <c r="I93532" s="27"/>
    </row>
    <row r="93533" spans="6:9" x14ac:dyDescent="0.2">
      <c r="F93533" s="27"/>
      <c r="G93533" s="27"/>
      <c r="H93533" s="27"/>
      <c r="I93533" s="27"/>
    </row>
    <row r="93534" spans="6:9" x14ac:dyDescent="0.2">
      <c r="F93534" s="27"/>
      <c r="G93534" s="27"/>
      <c r="H93534" s="27"/>
      <c r="I93534" s="27"/>
    </row>
    <row r="93535" spans="6:9" x14ac:dyDescent="0.2">
      <c r="F93535" s="27"/>
      <c r="G93535" s="27"/>
      <c r="H93535" s="27"/>
      <c r="I93535" s="27"/>
    </row>
    <row r="93536" spans="6:9" x14ac:dyDescent="0.2">
      <c r="F93536" s="27"/>
      <c r="G93536" s="27"/>
      <c r="H93536" s="27"/>
      <c r="I93536" s="27"/>
    </row>
    <row r="93537" spans="6:9" x14ac:dyDescent="0.2">
      <c r="F93537" s="27"/>
      <c r="G93537" s="27"/>
      <c r="H93537" s="27"/>
      <c r="I93537" s="27"/>
    </row>
    <row r="93538" spans="6:9" x14ac:dyDescent="0.2">
      <c r="F93538" s="27"/>
      <c r="G93538" s="27"/>
      <c r="H93538" s="27"/>
      <c r="I93538" s="27"/>
    </row>
    <row r="93539" spans="6:9" x14ac:dyDescent="0.2">
      <c r="F93539" s="27"/>
      <c r="G93539" s="27"/>
      <c r="H93539" s="27"/>
      <c r="I93539" s="27"/>
    </row>
    <row r="93540" spans="6:9" x14ac:dyDescent="0.2">
      <c r="F93540" s="27"/>
      <c r="G93540" s="27"/>
      <c r="H93540" s="27"/>
      <c r="I93540" s="27"/>
    </row>
    <row r="93541" spans="6:9" x14ac:dyDescent="0.2">
      <c r="F93541" s="27"/>
      <c r="G93541" s="27"/>
      <c r="H93541" s="27"/>
      <c r="I93541" s="27"/>
    </row>
    <row r="93542" spans="6:9" x14ac:dyDescent="0.2">
      <c r="F93542" s="27"/>
      <c r="G93542" s="27"/>
      <c r="H93542" s="27"/>
      <c r="I93542" s="27"/>
    </row>
    <row r="93543" spans="6:9" x14ac:dyDescent="0.2">
      <c r="F93543" s="27"/>
      <c r="G93543" s="27"/>
      <c r="H93543" s="27"/>
      <c r="I93543" s="27"/>
    </row>
    <row r="93544" spans="6:9" x14ac:dyDescent="0.2">
      <c r="F93544" s="27"/>
      <c r="G93544" s="27"/>
      <c r="H93544" s="27"/>
      <c r="I93544" s="27"/>
    </row>
    <row r="93545" spans="6:9" x14ac:dyDescent="0.2">
      <c r="F93545" s="27"/>
      <c r="G93545" s="27"/>
      <c r="H93545" s="27"/>
      <c r="I93545" s="27"/>
    </row>
    <row r="93546" spans="6:9" x14ac:dyDescent="0.2">
      <c r="F93546" s="27"/>
      <c r="G93546" s="27"/>
      <c r="H93546" s="27"/>
      <c r="I93546" s="27"/>
    </row>
    <row r="93547" spans="6:9" x14ac:dyDescent="0.2">
      <c r="F93547" s="27"/>
      <c r="G93547" s="27"/>
      <c r="H93547" s="27"/>
      <c r="I93547" s="27"/>
    </row>
    <row r="93548" spans="6:9" x14ac:dyDescent="0.2">
      <c r="F93548" s="27"/>
      <c r="G93548" s="27"/>
      <c r="H93548" s="27"/>
      <c r="I93548" s="27"/>
    </row>
    <row r="93549" spans="6:9" x14ac:dyDescent="0.2">
      <c r="F93549" s="27"/>
      <c r="G93549" s="27"/>
      <c r="H93549" s="27"/>
      <c r="I93549" s="27"/>
    </row>
    <row r="93550" spans="6:9" x14ac:dyDescent="0.2">
      <c r="F93550" s="27"/>
      <c r="G93550" s="27"/>
      <c r="H93550" s="27"/>
      <c r="I93550" s="27"/>
    </row>
    <row r="93551" spans="6:9" x14ac:dyDescent="0.2">
      <c r="F93551" s="27"/>
      <c r="G93551" s="27"/>
      <c r="H93551" s="27"/>
      <c r="I93551" s="27"/>
    </row>
    <row r="93552" spans="6:9" x14ac:dyDescent="0.2">
      <c r="F93552" s="27"/>
      <c r="G93552" s="27"/>
      <c r="H93552" s="27"/>
      <c r="I93552" s="27"/>
    </row>
    <row r="93553" spans="6:9" x14ac:dyDescent="0.2">
      <c r="F93553" s="27"/>
      <c r="G93553" s="27"/>
      <c r="H93553" s="27"/>
      <c r="I93553" s="27"/>
    </row>
    <row r="93554" spans="6:9" x14ac:dyDescent="0.2">
      <c r="F93554" s="27"/>
      <c r="G93554" s="27"/>
      <c r="H93554" s="27"/>
      <c r="I93554" s="27"/>
    </row>
    <row r="93555" spans="6:9" x14ac:dyDescent="0.2">
      <c r="F93555" s="27"/>
      <c r="G93555" s="27"/>
      <c r="H93555" s="27"/>
      <c r="I93555" s="27"/>
    </row>
    <row r="93556" spans="6:9" x14ac:dyDescent="0.2">
      <c r="F93556" s="27"/>
      <c r="G93556" s="27"/>
      <c r="H93556" s="27"/>
      <c r="I93556" s="27"/>
    </row>
    <row r="93557" spans="6:9" x14ac:dyDescent="0.2">
      <c r="F93557" s="27"/>
      <c r="G93557" s="27"/>
      <c r="H93557" s="27"/>
      <c r="I93557" s="27"/>
    </row>
    <row r="93558" spans="6:9" x14ac:dyDescent="0.2">
      <c r="F93558" s="27"/>
      <c r="G93558" s="27"/>
      <c r="H93558" s="27"/>
      <c r="I93558" s="27"/>
    </row>
    <row r="93559" spans="6:9" x14ac:dyDescent="0.2">
      <c r="F93559" s="27"/>
      <c r="G93559" s="27"/>
      <c r="H93559" s="27"/>
      <c r="I93559" s="27"/>
    </row>
    <row r="93560" spans="6:9" x14ac:dyDescent="0.2">
      <c r="F93560" s="27"/>
      <c r="G93560" s="27"/>
      <c r="H93560" s="27"/>
      <c r="I93560" s="27"/>
    </row>
    <row r="93561" spans="6:9" x14ac:dyDescent="0.2">
      <c r="F93561" s="27"/>
      <c r="G93561" s="27"/>
      <c r="H93561" s="27"/>
      <c r="I93561" s="27"/>
    </row>
    <row r="93562" spans="6:9" x14ac:dyDescent="0.2">
      <c r="F93562" s="27"/>
      <c r="G93562" s="27"/>
      <c r="H93562" s="27"/>
      <c r="I93562" s="27"/>
    </row>
    <row r="93563" spans="6:9" x14ac:dyDescent="0.2">
      <c r="F93563" s="27"/>
      <c r="G93563" s="27"/>
      <c r="H93563" s="27"/>
      <c r="I93563" s="27"/>
    </row>
    <row r="93564" spans="6:9" x14ac:dyDescent="0.2">
      <c r="F93564" s="27"/>
      <c r="G93564" s="27"/>
      <c r="H93564" s="27"/>
      <c r="I93564" s="27"/>
    </row>
    <row r="93565" spans="6:9" x14ac:dyDescent="0.2">
      <c r="F93565" s="27"/>
      <c r="G93565" s="27"/>
      <c r="H93565" s="27"/>
      <c r="I93565" s="27"/>
    </row>
    <row r="93566" spans="6:9" x14ac:dyDescent="0.2">
      <c r="F93566" s="27"/>
      <c r="G93566" s="27"/>
      <c r="H93566" s="27"/>
      <c r="I93566" s="27"/>
    </row>
    <row r="93567" spans="6:9" x14ac:dyDescent="0.2">
      <c r="F93567" s="27"/>
      <c r="G93567" s="27"/>
      <c r="H93567" s="27"/>
      <c r="I93567" s="27"/>
    </row>
    <row r="93568" spans="6:9" x14ac:dyDescent="0.2">
      <c r="F93568" s="27"/>
      <c r="G93568" s="27"/>
      <c r="H93568" s="27"/>
      <c r="I93568" s="27"/>
    </row>
    <row r="93569" spans="6:9" x14ac:dyDescent="0.2">
      <c r="F93569" s="27"/>
      <c r="G93569" s="27"/>
      <c r="H93569" s="27"/>
      <c r="I93569" s="27"/>
    </row>
    <row r="93570" spans="6:9" x14ac:dyDescent="0.2">
      <c r="F93570" s="27"/>
      <c r="G93570" s="27"/>
      <c r="H93570" s="27"/>
      <c r="I93570" s="27"/>
    </row>
    <row r="93571" spans="6:9" x14ac:dyDescent="0.2">
      <c r="F93571" s="27"/>
      <c r="G93571" s="27"/>
      <c r="H93571" s="27"/>
      <c r="I93571" s="27"/>
    </row>
    <row r="93572" spans="6:9" x14ac:dyDescent="0.2">
      <c r="F93572" s="27"/>
      <c r="G93572" s="27"/>
      <c r="H93572" s="27"/>
      <c r="I93572" s="27"/>
    </row>
    <row r="93573" spans="6:9" x14ac:dyDescent="0.2">
      <c r="F93573" s="27"/>
      <c r="G93573" s="27"/>
      <c r="H93573" s="27"/>
      <c r="I93573" s="27"/>
    </row>
    <row r="93574" spans="6:9" x14ac:dyDescent="0.2">
      <c r="F93574" s="27"/>
      <c r="G93574" s="27"/>
      <c r="H93574" s="27"/>
      <c r="I93574" s="27"/>
    </row>
    <row r="93575" spans="6:9" x14ac:dyDescent="0.2">
      <c r="F93575" s="27"/>
      <c r="G93575" s="27"/>
      <c r="H93575" s="27"/>
      <c r="I93575" s="27"/>
    </row>
    <row r="93576" spans="6:9" x14ac:dyDescent="0.2">
      <c r="F93576" s="27"/>
      <c r="G93576" s="27"/>
      <c r="H93576" s="27"/>
      <c r="I93576" s="27"/>
    </row>
    <row r="93577" spans="6:9" x14ac:dyDescent="0.2">
      <c r="F93577" s="27"/>
      <c r="G93577" s="27"/>
      <c r="H93577" s="27"/>
      <c r="I93577" s="27"/>
    </row>
    <row r="93578" spans="6:9" x14ac:dyDescent="0.2">
      <c r="F93578" s="27"/>
      <c r="G93578" s="27"/>
      <c r="H93578" s="27"/>
      <c r="I93578" s="27"/>
    </row>
    <row r="93579" spans="6:9" x14ac:dyDescent="0.2">
      <c r="F93579" s="27"/>
      <c r="G93579" s="27"/>
      <c r="H93579" s="27"/>
      <c r="I93579" s="27"/>
    </row>
    <row r="93580" spans="6:9" x14ac:dyDescent="0.2">
      <c r="F93580" s="27"/>
      <c r="G93580" s="27"/>
      <c r="H93580" s="27"/>
      <c r="I93580" s="27"/>
    </row>
    <row r="93581" spans="6:9" x14ac:dyDescent="0.2">
      <c r="F93581" s="27"/>
      <c r="G93581" s="27"/>
      <c r="H93581" s="27"/>
      <c r="I93581" s="27"/>
    </row>
    <row r="93582" spans="6:9" x14ac:dyDescent="0.2">
      <c r="F93582" s="27"/>
      <c r="G93582" s="27"/>
      <c r="H93582" s="27"/>
      <c r="I93582" s="27"/>
    </row>
    <row r="93583" spans="6:9" x14ac:dyDescent="0.2">
      <c r="F93583" s="27"/>
      <c r="G93583" s="27"/>
      <c r="H93583" s="27"/>
      <c r="I93583" s="27"/>
    </row>
    <row r="93584" spans="6:9" x14ac:dyDescent="0.2">
      <c r="F93584" s="27"/>
      <c r="G93584" s="27"/>
      <c r="H93584" s="27"/>
      <c r="I93584" s="27"/>
    </row>
    <row r="93585" spans="6:9" x14ac:dyDescent="0.2">
      <c r="F93585" s="27"/>
      <c r="G93585" s="27"/>
      <c r="H93585" s="27"/>
      <c r="I93585" s="27"/>
    </row>
    <row r="93586" spans="6:9" x14ac:dyDescent="0.2">
      <c r="F93586" s="27"/>
      <c r="G93586" s="27"/>
      <c r="H93586" s="27"/>
      <c r="I93586" s="27"/>
    </row>
    <row r="93587" spans="6:9" x14ac:dyDescent="0.2">
      <c r="F93587" s="27"/>
      <c r="G93587" s="27"/>
      <c r="H93587" s="27"/>
      <c r="I93587" s="27"/>
    </row>
    <row r="93588" spans="6:9" x14ac:dyDescent="0.2">
      <c r="F93588" s="27"/>
      <c r="G93588" s="27"/>
      <c r="H93588" s="27"/>
      <c r="I93588" s="27"/>
    </row>
    <row r="93589" spans="6:9" x14ac:dyDescent="0.2">
      <c r="F93589" s="27"/>
      <c r="G93589" s="27"/>
      <c r="H93589" s="27"/>
      <c r="I93589" s="27"/>
    </row>
    <row r="93590" spans="6:9" x14ac:dyDescent="0.2">
      <c r="F93590" s="27"/>
      <c r="G93590" s="27"/>
      <c r="H93590" s="27"/>
      <c r="I93590" s="27"/>
    </row>
    <row r="93591" spans="6:9" x14ac:dyDescent="0.2">
      <c r="F93591" s="27"/>
      <c r="G93591" s="27"/>
      <c r="H93591" s="27"/>
      <c r="I93591" s="27"/>
    </row>
    <row r="93592" spans="6:9" x14ac:dyDescent="0.2">
      <c r="F93592" s="27"/>
      <c r="G93592" s="27"/>
      <c r="H93592" s="27"/>
      <c r="I93592" s="27"/>
    </row>
    <row r="93593" spans="6:9" x14ac:dyDescent="0.2">
      <c r="F93593" s="27"/>
      <c r="G93593" s="27"/>
      <c r="H93593" s="27"/>
      <c r="I93593" s="27"/>
    </row>
    <row r="93594" spans="6:9" x14ac:dyDescent="0.2">
      <c r="F93594" s="27"/>
      <c r="G93594" s="27"/>
      <c r="H93594" s="27"/>
      <c r="I93594" s="27"/>
    </row>
    <row r="93595" spans="6:9" x14ac:dyDescent="0.2">
      <c r="F93595" s="27"/>
      <c r="G93595" s="27"/>
      <c r="H93595" s="27"/>
      <c r="I93595" s="27"/>
    </row>
    <row r="93596" spans="6:9" x14ac:dyDescent="0.2">
      <c r="F93596" s="27"/>
      <c r="G93596" s="27"/>
      <c r="H93596" s="27"/>
      <c r="I93596" s="27"/>
    </row>
    <row r="93597" spans="6:9" x14ac:dyDescent="0.2">
      <c r="F93597" s="27"/>
      <c r="G93597" s="27"/>
      <c r="H93597" s="27"/>
      <c r="I93597" s="27"/>
    </row>
    <row r="93598" spans="6:9" x14ac:dyDescent="0.2">
      <c r="F93598" s="27"/>
      <c r="G93598" s="27"/>
      <c r="H93598" s="27"/>
      <c r="I93598" s="27"/>
    </row>
    <row r="93599" spans="6:9" x14ac:dyDescent="0.2">
      <c r="F93599" s="27"/>
      <c r="G93599" s="27"/>
      <c r="H93599" s="27"/>
      <c r="I93599" s="27"/>
    </row>
    <row r="93600" spans="6:9" x14ac:dyDescent="0.2">
      <c r="F93600" s="27"/>
      <c r="G93600" s="27"/>
      <c r="H93600" s="27"/>
      <c r="I93600" s="27"/>
    </row>
    <row r="93601" spans="6:9" x14ac:dyDescent="0.2">
      <c r="F93601" s="27"/>
      <c r="G93601" s="27"/>
      <c r="H93601" s="27"/>
      <c r="I93601" s="27"/>
    </row>
    <row r="93602" spans="6:9" x14ac:dyDescent="0.2">
      <c r="F93602" s="27"/>
      <c r="G93602" s="27"/>
      <c r="H93602" s="27"/>
      <c r="I93602" s="27"/>
    </row>
    <row r="93603" spans="6:9" x14ac:dyDescent="0.2">
      <c r="F93603" s="27"/>
      <c r="G93603" s="27"/>
      <c r="H93603" s="27"/>
      <c r="I93603" s="27"/>
    </row>
    <row r="93604" spans="6:9" x14ac:dyDescent="0.2">
      <c r="F93604" s="27"/>
      <c r="G93604" s="27"/>
      <c r="H93604" s="27"/>
      <c r="I93604" s="27"/>
    </row>
    <row r="93605" spans="6:9" x14ac:dyDescent="0.2">
      <c r="F93605" s="27"/>
      <c r="G93605" s="27"/>
      <c r="H93605" s="27"/>
      <c r="I93605" s="27"/>
    </row>
    <row r="93606" spans="6:9" x14ac:dyDescent="0.2">
      <c r="F93606" s="27"/>
      <c r="G93606" s="27"/>
      <c r="H93606" s="27"/>
      <c r="I93606" s="27"/>
    </row>
    <row r="93607" spans="6:9" x14ac:dyDescent="0.2">
      <c r="F93607" s="27"/>
      <c r="G93607" s="27"/>
      <c r="H93607" s="27"/>
      <c r="I93607" s="27"/>
    </row>
    <row r="93608" spans="6:9" x14ac:dyDescent="0.2">
      <c r="F93608" s="27"/>
      <c r="G93608" s="27"/>
      <c r="H93608" s="27"/>
      <c r="I93608" s="27"/>
    </row>
    <row r="93609" spans="6:9" x14ac:dyDescent="0.2">
      <c r="F93609" s="27"/>
      <c r="G93609" s="27"/>
      <c r="H93609" s="27"/>
      <c r="I93609" s="27"/>
    </row>
    <row r="93610" spans="6:9" x14ac:dyDescent="0.2">
      <c r="F93610" s="27"/>
      <c r="G93610" s="27"/>
      <c r="H93610" s="27"/>
      <c r="I93610" s="27"/>
    </row>
    <row r="93611" spans="6:9" x14ac:dyDescent="0.2">
      <c r="F93611" s="27"/>
      <c r="G93611" s="27"/>
      <c r="H93611" s="27"/>
      <c r="I93611" s="27"/>
    </row>
    <row r="93612" spans="6:9" x14ac:dyDescent="0.2">
      <c r="F93612" s="27"/>
      <c r="G93612" s="27"/>
      <c r="H93612" s="27"/>
      <c r="I93612" s="27"/>
    </row>
    <row r="93613" spans="6:9" x14ac:dyDescent="0.2">
      <c r="F93613" s="27"/>
      <c r="G93613" s="27"/>
      <c r="H93613" s="27"/>
      <c r="I93613" s="27"/>
    </row>
    <row r="93614" spans="6:9" x14ac:dyDescent="0.2">
      <c r="F93614" s="27"/>
      <c r="G93614" s="27"/>
      <c r="H93614" s="27"/>
      <c r="I93614" s="27"/>
    </row>
    <row r="93615" spans="6:9" x14ac:dyDescent="0.2">
      <c r="F93615" s="27"/>
      <c r="G93615" s="27"/>
      <c r="H93615" s="27"/>
      <c r="I93615" s="27"/>
    </row>
    <row r="93616" spans="6:9" x14ac:dyDescent="0.2">
      <c r="F93616" s="27"/>
      <c r="G93616" s="27"/>
      <c r="H93616" s="27"/>
      <c r="I93616" s="27"/>
    </row>
    <row r="93617" spans="6:9" x14ac:dyDescent="0.2">
      <c r="F93617" s="27"/>
      <c r="G93617" s="27"/>
      <c r="H93617" s="27"/>
      <c r="I93617" s="27"/>
    </row>
    <row r="93618" spans="6:9" x14ac:dyDescent="0.2">
      <c r="F93618" s="27"/>
      <c r="G93618" s="27"/>
      <c r="H93618" s="27"/>
      <c r="I93618" s="27"/>
    </row>
    <row r="93619" spans="6:9" x14ac:dyDescent="0.2">
      <c r="F93619" s="27"/>
      <c r="G93619" s="27"/>
      <c r="H93619" s="27"/>
      <c r="I93619" s="27"/>
    </row>
    <row r="93620" spans="6:9" x14ac:dyDescent="0.2">
      <c r="F93620" s="27"/>
      <c r="G93620" s="27"/>
      <c r="H93620" s="27"/>
      <c r="I93620" s="27"/>
    </row>
    <row r="93621" spans="6:9" x14ac:dyDescent="0.2">
      <c r="F93621" s="27"/>
      <c r="G93621" s="27"/>
      <c r="H93621" s="27"/>
      <c r="I93621" s="27"/>
    </row>
    <row r="93622" spans="6:9" x14ac:dyDescent="0.2">
      <c r="F93622" s="27"/>
      <c r="G93622" s="27"/>
      <c r="H93622" s="27"/>
      <c r="I93622" s="27"/>
    </row>
    <row r="93623" spans="6:9" x14ac:dyDescent="0.2">
      <c r="F93623" s="27"/>
      <c r="G93623" s="27"/>
      <c r="H93623" s="27"/>
      <c r="I93623" s="27"/>
    </row>
    <row r="93624" spans="6:9" x14ac:dyDescent="0.2">
      <c r="F93624" s="27"/>
      <c r="G93624" s="27"/>
      <c r="H93624" s="27"/>
      <c r="I93624" s="27"/>
    </row>
    <row r="93625" spans="6:9" x14ac:dyDescent="0.2">
      <c r="F93625" s="27"/>
      <c r="G93625" s="27"/>
      <c r="H93625" s="27"/>
      <c r="I93625" s="27"/>
    </row>
    <row r="93626" spans="6:9" x14ac:dyDescent="0.2">
      <c r="F93626" s="27"/>
      <c r="G93626" s="27"/>
      <c r="H93626" s="27"/>
      <c r="I93626" s="27"/>
    </row>
    <row r="93627" spans="6:9" x14ac:dyDescent="0.2">
      <c r="F93627" s="27"/>
      <c r="G93627" s="27"/>
      <c r="H93627" s="27"/>
      <c r="I93627" s="27"/>
    </row>
    <row r="93628" spans="6:9" x14ac:dyDescent="0.2">
      <c r="F93628" s="27"/>
      <c r="G93628" s="27"/>
      <c r="H93628" s="27"/>
      <c r="I93628" s="27"/>
    </row>
    <row r="93629" spans="6:9" x14ac:dyDescent="0.2">
      <c r="F93629" s="27"/>
      <c r="G93629" s="27"/>
      <c r="H93629" s="27"/>
      <c r="I93629" s="27"/>
    </row>
    <row r="93630" spans="6:9" x14ac:dyDescent="0.2">
      <c r="F93630" s="27"/>
      <c r="G93630" s="27"/>
      <c r="H93630" s="27"/>
      <c r="I93630" s="27"/>
    </row>
    <row r="93631" spans="6:9" x14ac:dyDescent="0.2">
      <c r="F93631" s="27"/>
      <c r="G93631" s="27"/>
      <c r="H93631" s="27"/>
      <c r="I93631" s="27"/>
    </row>
    <row r="93632" spans="6:9" x14ac:dyDescent="0.2">
      <c r="F93632" s="27"/>
      <c r="G93632" s="27"/>
      <c r="H93632" s="27"/>
      <c r="I93632" s="27"/>
    </row>
    <row r="93633" spans="6:9" x14ac:dyDescent="0.2">
      <c r="F93633" s="27"/>
      <c r="G93633" s="27"/>
      <c r="H93633" s="27"/>
      <c r="I93633" s="27"/>
    </row>
    <row r="93634" spans="6:9" x14ac:dyDescent="0.2">
      <c r="F93634" s="27"/>
      <c r="G93634" s="27"/>
      <c r="H93634" s="27"/>
      <c r="I93634" s="27"/>
    </row>
    <row r="93635" spans="6:9" x14ac:dyDescent="0.2">
      <c r="F93635" s="27"/>
      <c r="G93635" s="27"/>
      <c r="H93635" s="27"/>
      <c r="I93635" s="27"/>
    </row>
    <row r="93636" spans="6:9" x14ac:dyDescent="0.2">
      <c r="F93636" s="27"/>
      <c r="G93636" s="27"/>
      <c r="H93636" s="27"/>
      <c r="I93636" s="27"/>
    </row>
    <row r="93637" spans="6:9" x14ac:dyDescent="0.2">
      <c r="F93637" s="27"/>
      <c r="G93637" s="27"/>
      <c r="H93637" s="27"/>
      <c r="I93637" s="27"/>
    </row>
    <row r="93638" spans="6:9" x14ac:dyDescent="0.2">
      <c r="F93638" s="27"/>
      <c r="G93638" s="27"/>
      <c r="H93638" s="27"/>
      <c r="I93638" s="27"/>
    </row>
    <row r="93639" spans="6:9" x14ac:dyDescent="0.2">
      <c r="F93639" s="27"/>
      <c r="G93639" s="27"/>
      <c r="H93639" s="27"/>
      <c r="I93639" s="27"/>
    </row>
    <row r="93640" spans="6:9" x14ac:dyDescent="0.2">
      <c r="F93640" s="27"/>
      <c r="G93640" s="27"/>
      <c r="H93640" s="27"/>
      <c r="I93640" s="27"/>
    </row>
    <row r="93641" spans="6:9" x14ac:dyDescent="0.2">
      <c r="F93641" s="27"/>
      <c r="G93641" s="27"/>
      <c r="H93641" s="27"/>
      <c r="I93641" s="27"/>
    </row>
    <row r="93642" spans="6:9" x14ac:dyDescent="0.2">
      <c r="F93642" s="27"/>
      <c r="G93642" s="27"/>
      <c r="H93642" s="27"/>
      <c r="I93642" s="27"/>
    </row>
    <row r="93643" spans="6:9" x14ac:dyDescent="0.2">
      <c r="F93643" s="27"/>
      <c r="G93643" s="27"/>
      <c r="H93643" s="27"/>
      <c r="I93643" s="27"/>
    </row>
    <row r="93644" spans="6:9" x14ac:dyDescent="0.2">
      <c r="F93644" s="27"/>
      <c r="G93644" s="27"/>
      <c r="H93644" s="27"/>
      <c r="I93644" s="27"/>
    </row>
    <row r="93645" spans="6:9" x14ac:dyDescent="0.2">
      <c r="F93645" s="27"/>
      <c r="G93645" s="27"/>
      <c r="H93645" s="27"/>
      <c r="I93645" s="27"/>
    </row>
    <row r="93646" spans="6:9" x14ac:dyDescent="0.2">
      <c r="F93646" s="27"/>
      <c r="G93646" s="27"/>
      <c r="H93646" s="27"/>
      <c r="I93646" s="27"/>
    </row>
    <row r="93647" spans="6:9" x14ac:dyDescent="0.2">
      <c r="F93647" s="27"/>
      <c r="G93647" s="27"/>
      <c r="H93647" s="27"/>
      <c r="I93647" s="27"/>
    </row>
    <row r="93648" spans="6:9" x14ac:dyDescent="0.2">
      <c r="F93648" s="27"/>
      <c r="G93648" s="27"/>
      <c r="H93648" s="27"/>
      <c r="I93648" s="27"/>
    </row>
    <row r="93649" spans="6:9" x14ac:dyDescent="0.2">
      <c r="F93649" s="27"/>
      <c r="G93649" s="27"/>
      <c r="H93649" s="27"/>
      <c r="I93649" s="27"/>
    </row>
    <row r="93650" spans="6:9" x14ac:dyDescent="0.2">
      <c r="F93650" s="27"/>
      <c r="G93650" s="27"/>
      <c r="H93650" s="27"/>
      <c r="I93650" s="27"/>
    </row>
    <row r="93651" spans="6:9" x14ac:dyDescent="0.2">
      <c r="F93651" s="27"/>
      <c r="G93651" s="27"/>
      <c r="H93651" s="27"/>
      <c r="I93651" s="27"/>
    </row>
    <row r="93652" spans="6:9" x14ac:dyDescent="0.2">
      <c r="F93652" s="27"/>
      <c r="G93652" s="27"/>
      <c r="H93652" s="27"/>
      <c r="I93652" s="27"/>
    </row>
    <row r="93653" spans="6:9" x14ac:dyDescent="0.2">
      <c r="F93653" s="27"/>
      <c r="G93653" s="27"/>
      <c r="H93653" s="27"/>
      <c r="I93653" s="27"/>
    </row>
    <row r="93654" spans="6:9" x14ac:dyDescent="0.2">
      <c r="F93654" s="27"/>
      <c r="G93654" s="27"/>
      <c r="H93654" s="27"/>
      <c r="I93654" s="27"/>
    </row>
    <row r="93655" spans="6:9" x14ac:dyDescent="0.2">
      <c r="F93655" s="27"/>
      <c r="G93655" s="27"/>
      <c r="H93655" s="27"/>
      <c r="I93655" s="27"/>
    </row>
    <row r="93656" spans="6:9" x14ac:dyDescent="0.2">
      <c r="F93656" s="27"/>
      <c r="G93656" s="27"/>
      <c r="H93656" s="27"/>
      <c r="I93656" s="27"/>
    </row>
    <row r="93657" spans="6:9" x14ac:dyDescent="0.2">
      <c r="F93657" s="27"/>
      <c r="G93657" s="27"/>
      <c r="H93657" s="27"/>
      <c r="I93657" s="27"/>
    </row>
    <row r="93658" spans="6:9" x14ac:dyDescent="0.2">
      <c r="F93658" s="27"/>
      <c r="G93658" s="27"/>
      <c r="H93658" s="27"/>
      <c r="I93658" s="27"/>
    </row>
    <row r="93659" spans="6:9" x14ac:dyDescent="0.2">
      <c r="F93659" s="27"/>
      <c r="G93659" s="27"/>
      <c r="H93659" s="27"/>
      <c r="I93659" s="27"/>
    </row>
    <row r="93660" spans="6:9" x14ac:dyDescent="0.2">
      <c r="F93660" s="27"/>
      <c r="G93660" s="27"/>
      <c r="H93660" s="27"/>
      <c r="I93660" s="27"/>
    </row>
    <row r="93661" spans="6:9" x14ac:dyDescent="0.2">
      <c r="F93661" s="27"/>
      <c r="G93661" s="27"/>
      <c r="H93661" s="27"/>
      <c r="I93661" s="27"/>
    </row>
    <row r="93662" spans="6:9" x14ac:dyDescent="0.2">
      <c r="F93662" s="27"/>
      <c r="G93662" s="27"/>
      <c r="H93662" s="27"/>
      <c r="I93662" s="27"/>
    </row>
    <row r="93663" spans="6:9" x14ac:dyDescent="0.2">
      <c r="F93663" s="27"/>
      <c r="G93663" s="27"/>
      <c r="H93663" s="27"/>
      <c r="I93663" s="27"/>
    </row>
    <row r="93664" spans="6:9" x14ac:dyDescent="0.2">
      <c r="F93664" s="27"/>
      <c r="G93664" s="27"/>
      <c r="H93664" s="27"/>
      <c r="I93664" s="27"/>
    </row>
    <row r="93665" spans="6:9" x14ac:dyDescent="0.2">
      <c r="F93665" s="27"/>
      <c r="G93665" s="27"/>
      <c r="H93665" s="27"/>
      <c r="I93665" s="27"/>
    </row>
    <row r="93666" spans="6:9" x14ac:dyDescent="0.2">
      <c r="F93666" s="27"/>
      <c r="G93666" s="27"/>
      <c r="H93666" s="27"/>
      <c r="I93666" s="27"/>
    </row>
    <row r="93667" spans="6:9" x14ac:dyDescent="0.2">
      <c r="F93667" s="27"/>
      <c r="G93667" s="27"/>
      <c r="H93667" s="27"/>
      <c r="I93667" s="27"/>
    </row>
    <row r="93668" spans="6:9" x14ac:dyDescent="0.2">
      <c r="F93668" s="27"/>
      <c r="G93668" s="27"/>
      <c r="H93668" s="27"/>
      <c r="I93668" s="27"/>
    </row>
    <row r="93669" spans="6:9" x14ac:dyDescent="0.2">
      <c r="F93669" s="27"/>
      <c r="G93669" s="27"/>
      <c r="H93669" s="27"/>
      <c r="I93669" s="27"/>
    </row>
    <row r="93670" spans="6:9" x14ac:dyDescent="0.2">
      <c r="F93670" s="27"/>
      <c r="G93670" s="27"/>
      <c r="H93670" s="27"/>
      <c r="I93670" s="27"/>
    </row>
    <row r="93671" spans="6:9" x14ac:dyDescent="0.2">
      <c r="F93671" s="27"/>
      <c r="G93671" s="27"/>
      <c r="H93671" s="27"/>
      <c r="I93671" s="27"/>
    </row>
    <row r="93672" spans="6:9" x14ac:dyDescent="0.2">
      <c r="F93672" s="27"/>
      <c r="G93672" s="27"/>
      <c r="H93672" s="27"/>
      <c r="I93672" s="27"/>
    </row>
    <row r="93673" spans="6:9" x14ac:dyDescent="0.2">
      <c r="F93673" s="27"/>
      <c r="G93673" s="27"/>
      <c r="H93673" s="27"/>
      <c r="I93673" s="27"/>
    </row>
    <row r="93674" spans="6:9" x14ac:dyDescent="0.2">
      <c r="F93674" s="27"/>
      <c r="G93674" s="27"/>
      <c r="H93674" s="27"/>
      <c r="I93674" s="27"/>
    </row>
    <row r="93675" spans="6:9" x14ac:dyDescent="0.2">
      <c r="F93675" s="27"/>
      <c r="G93675" s="27"/>
      <c r="H93675" s="27"/>
      <c r="I93675" s="27"/>
    </row>
    <row r="93676" spans="6:9" x14ac:dyDescent="0.2">
      <c r="F93676" s="27"/>
      <c r="G93676" s="27"/>
      <c r="H93676" s="27"/>
      <c r="I93676" s="27"/>
    </row>
    <row r="93677" spans="6:9" x14ac:dyDescent="0.2">
      <c r="F93677" s="27"/>
      <c r="G93677" s="27"/>
      <c r="H93677" s="27"/>
      <c r="I93677" s="27"/>
    </row>
    <row r="93678" spans="6:9" x14ac:dyDescent="0.2">
      <c r="F93678" s="27"/>
      <c r="G93678" s="27"/>
      <c r="H93678" s="27"/>
      <c r="I93678" s="27"/>
    </row>
    <row r="93679" spans="6:9" x14ac:dyDescent="0.2">
      <c r="F93679" s="27"/>
      <c r="G93679" s="27"/>
      <c r="H93679" s="27"/>
      <c r="I93679" s="27"/>
    </row>
    <row r="93680" spans="6:9" x14ac:dyDescent="0.2">
      <c r="F93680" s="27"/>
      <c r="G93680" s="27"/>
      <c r="H93680" s="27"/>
      <c r="I93680" s="27"/>
    </row>
    <row r="93681" spans="6:9" x14ac:dyDescent="0.2">
      <c r="F93681" s="27"/>
      <c r="G93681" s="27"/>
      <c r="H93681" s="27"/>
      <c r="I93681" s="27"/>
    </row>
    <row r="93682" spans="6:9" x14ac:dyDescent="0.2">
      <c r="F93682" s="27"/>
      <c r="G93682" s="27"/>
      <c r="H93682" s="27"/>
      <c r="I93682" s="27"/>
    </row>
    <row r="93683" spans="6:9" x14ac:dyDescent="0.2">
      <c r="F93683" s="27"/>
      <c r="G93683" s="27"/>
      <c r="H93683" s="27"/>
      <c r="I93683" s="27"/>
    </row>
    <row r="93684" spans="6:9" x14ac:dyDescent="0.2">
      <c r="F93684" s="27"/>
      <c r="G93684" s="27"/>
      <c r="H93684" s="27"/>
      <c r="I93684" s="27"/>
    </row>
    <row r="93685" spans="6:9" x14ac:dyDescent="0.2">
      <c r="F93685" s="27"/>
      <c r="G93685" s="27"/>
      <c r="H93685" s="27"/>
      <c r="I93685" s="27"/>
    </row>
    <row r="93686" spans="6:9" x14ac:dyDescent="0.2">
      <c r="F93686" s="27"/>
      <c r="G93686" s="27"/>
      <c r="H93686" s="27"/>
      <c r="I93686" s="27"/>
    </row>
    <row r="93687" spans="6:9" x14ac:dyDescent="0.2">
      <c r="F93687" s="27"/>
      <c r="G93687" s="27"/>
      <c r="H93687" s="27"/>
      <c r="I93687" s="27"/>
    </row>
    <row r="93688" spans="6:9" x14ac:dyDescent="0.2">
      <c r="F93688" s="27"/>
      <c r="G93688" s="27"/>
      <c r="H93688" s="27"/>
      <c r="I93688" s="27"/>
    </row>
    <row r="93689" spans="6:9" x14ac:dyDescent="0.2">
      <c r="F93689" s="27"/>
      <c r="G93689" s="27"/>
      <c r="H93689" s="27"/>
      <c r="I93689" s="27"/>
    </row>
    <row r="93690" spans="6:9" x14ac:dyDescent="0.2">
      <c r="F93690" s="27"/>
      <c r="G93690" s="27"/>
      <c r="H93690" s="27"/>
      <c r="I93690" s="27"/>
    </row>
    <row r="93691" spans="6:9" x14ac:dyDescent="0.2">
      <c r="F93691" s="27"/>
      <c r="G93691" s="27"/>
      <c r="H93691" s="27"/>
      <c r="I93691" s="27"/>
    </row>
    <row r="93692" spans="6:9" x14ac:dyDescent="0.2">
      <c r="F93692" s="27"/>
      <c r="G93692" s="27"/>
      <c r="H93692" s="27"/>
      <c r="I93692" s="27"/>
    </row>
    <row r="93693" spans="6:9" x14ac:dyDescent="0.2">
      <c r="F93693" s="27"/>
      <c r="G93693" s="27"/>
      <c r="H93693" s="27"/>
      <c r="I93693" s="27"/>
    </row>
    <row r="93694" spans="6:9" x14ac:dyDescent="0.2">
      <c r="F93694" s="27"/>
      <c r="G93694" s="27"/>
      <c r="H93694" s="27"/>
      <c r="I93694" s="27"/>
    </row>
    <row r="93695" spans="6:9" x14ac:dyDescent="0.2">
      <c r="F93695" s="27"/>
      <c r="G93695" s="27"/>
      <c r="H93695" s="27"/>
      <c r="I93695" s="27"/>
    </row>
    <row r="93696" spans="6:9" x14ac:dyDescent="0.2">
      <c r="F93696" s="27"/>
      <c r="G93696" s="27"/>
      <c r="H93696" s="27"/>
      <c r="I93696" s="27"/>
    </row>
    <row r="93697" spans="6:9" x14ac:dyDescent="0.2">
      <c r="F93697" s="27"/>
      <c r="G93697" s="27"/>
      <c r="H93697" s="27"/>
      <c r="I93697" s="27"/>
    </row>
    <row r="93698" spans="6:9" x14ac:dyDescent="0.2">
      <c r="F93698" s="27"/>
      <c r="G93698" s="27"/>
      <c r="H93698" s="27"/>
      <c r="I93698" s="27"/>
    </row>
    <row r="93699" spans="6:9" x14ac:dyDescent="0.2">
      <c r="F93699" s="27"/>
      <c r="G93699" s="27"/>
      <c r="H93699" s="27"/>
      <c r="I93699" s="27"/>
    </row>
    <row r="93700" spans="6:9" x14ac:dyDescent="0.2">
      <c r="F93700" s="27"/>
      <c r="G93700" s="27"/>
      <c r="H93700" s="27"/>
      <c r="I93700" s="27"/>
    </row>
    <row r="93701" spans="6:9" x14ac:dyDescent="0.2">
      <c r="F93701" s="27"/>
      <c r="G93701" s="27"/>
      <c r="H93701" s="27"/>
      <c r="I93701" s="27"/>
    </row>
    <row r="93702" spans="6:9" x14ac:dyDescent="0.2">
      <c r="F93702" s="27"/>
      <c r="G93702" s="27"/>
      <c r="H93702" s="27"/>
      <c r="I93702" s="27"/>
    </row>
    <row r="93703" spans="6:9" x14ac:dyDescent="0.2">
      <c r="F93703" s="27"/>
      <c r="G93703" s="27"/>
      <c r="H93703" s="27"/>
      <c r="I93703" s="27"/>
    </row>
    <row r="93704" spans="6:9" x14ac:dyDescent="0.2">
      <c r="F93704" s="27"/>
      <c r="G93704" s="27"/>
      <c r="H93704" s="27"/>
      <c r="I93704" s="27"/>
    </row>
    <row r="93705" spans="6:9" x14ac:dyDescent="0.2">
      <c r="F93705" s="27"/>
      <c r="G93705" s="27"/>
      <c r="H93705" s="27"/>
      <c r="I93705" s="27"/>
    </row>
    <row r="93706" spans="6:9" x14ac:dyDescent="0.2">
      <c r="F93706" s="27"/>
      <c r="G93706" s="27"/>
      <c r="H93706" s="27"/>
      <c r="I93706" s="27"/>
    </row>
    <row r="93707" spans="6:9" x14ac:dyDescent="0.2">
      <c r="F93707" s="27"/>
      <c r="G93707" s="27"/>
      <c r="H93707" s="27"/>
      <c r="I93707" s="27"/>
    </row>
    <row r="93708" spans="6:9" x14ac:dyDescent="0.2">
      <c r="F93708" s="27"/>
      <c r="G93708" s="27"/>
      <c r="H93708" s="27"/>
      <c r="I93708" s="27"/>
    </row>
    <row r="93709" spans="6:9" x14ac:dyDescent="0.2">
      <c r="F93709" s="27"/>
      <c r="G93709" s="27"/>
      <c r="H93709" s="27"/>
      <c r="I93709" s="27"/>
    </row>
    <row r="93710" spans="6:9" x14ac:dyDescent="0.2">
      <c r="F93710" s="27"/>
      <c r="G93710" s="27"/>
      <c r="H93710" s="27"/>
      <c r="I93710" s="27"/>
    </row>
    <row r="93711" spans="6:9" x14ac:dyDescent="0.2">
      <c r="F93711" s="27"/>
      <c r="G93711" s="27"/>
      <c r="H93711" s="27"/>
      <c r="I93711" s="27"/>
    </row>
    <row r="93712" spans="6:9" x14ac:dyDescent="0.2">
      <c r="F93712" s="27"/>
      <c r="G93712" s="27"/>
      <c r="H93712" s="27"/>
      <c r="I93712" s="27"/>
    </row>
    <row r="93713" spans="6:9" x14ac:dyDescent="0.2">
      <c r="F93713" s="27"/>
      <c r="G93713" s="27"/>
      <c r="H93713" s="27"/>
      <c r="I93713" s="27"/>
    </row>
    <row r="93714" spans="6:9" x14ac:dyDescent="0.2">
      <c r="F93714" s="27"/>
      <c r="G93714" s="27"/>
      <c r="H93714" s="27"/>
      <c r="I93714" s="27"/>
    </row>
    <row r="93715" spans="6:9" x14ac:dyDescent="0.2">
      <c r="F93715" s="27"/>
      <c r="G93715" s="27"/>
      <c r="H93715" s="27"/>
      <c r="I93715" s="27"/>
    </row>
    <row r="93716" spans="6:9" x14ac:dyDescent="0.2">
      <c r="F93716" s="27"/>
      <c r="G93716" s="27"/>
      <c r="H93716" s="27"/>
      <c r="I93716" s="27"/>
    </row>
    <row r="93717" spans="6:9" x14ac:dyDescent="0.2">
      <c r="F93717" s="27"/>
      <c r="G93717" s="27"/>
      <c r="H93717" s="27"/>
      <c r="I93717" s="27"/>
    </row>
    <row r="93718" spans="6:9" x14ac:dyDescent="0.2">
      <c r="F93718" s="27"/>
      <c r="G93718" s="27"/>
      <c r="H93718" s="27"/>
      <c r="I93718" s="27"/>
    </row>
    <row r="93719" spans="6:9" x14ac:dyDescent="0.2">
      <c r="F93719" s="27"/>
      <c r="G93719" s="27"/>
      <c r="H93719" s="27"/>
      <c r="I93719" s="27"/>
    </row>
    <row r="93720" spans="6:9" x14ac:dyDescent="0.2">
      <c r="F93720" s="27"/>
      <c r="G93720" s="27"/>
      <c r="H93720" s="27"/>
      <c r="I93720" s="27"/>
    </row>
    <row r="93721" spans="6:9" x14ac:dyDescent="0.2">
      <c r="F93721" s="27"/>
      <c r="G93721" s="27"/>
      <c r="H93721" s="27"/>
      <c r="I93721" s="27"/>
    </row>
    <row r="93722" spans="6:9" x14ac:dyDescent="0.2">
      <c r="F93722" s="27"/>
      <c r="G93722" s="27"/>
      <c r="H93722" s="27"/>
      <c r="I93722" s="27"/>
    </row>
    <row r="93723" spans="6:9" x14ac:dyDescent="0.2">
      <c r="F93723" s="27"/>
      <c r="G93723" s="27"/>
      <c r="H93723" s="27"/>
      <c r="I93723" s="27"/>
    </row>
    <row r="93724" spans="6:9" x14ac:dyDescent="0.2">
      <c r="F93724" s="27"/>
      <c r="G93724" s="27"/>
      <c r="H93724" s="27"/>
      <c r="I93724" s="27"/>
    </row>
    <row r="93725" spans="6:9" x14ac:dyDescent="0.2">
      <c r="F93725" s="27"/>
      <c r="G93725" s="27"/>
      <c r="H93725" s="27"/>
      <c r="I93725" s="27"/>
    </row>
    <row r="93726" spans="6:9" x14ac:dyDescent="0.2">
      <c r="F93726" s="27"/>
      <c r="G93726" s="27"/>
      <c r="H93726" s="27"/>
      <c r="I93726" s="27"/>
    </row>
    <row r="93727" spans="6:9" x14ac:dyDescent="0.2">
      <c r="F93727" s="27"/>
      <c r="G93727" s="27"/>
      <c r="H93727" s="27"/>
      <c r="I93727" s="27"/>
    </row>
    <row r="93728" spans="6:9" x14ac:dyDescent="0.2">
      <c r="F93728" s="27"/>
      <c r="G93728" s="27"/>
      <c r="H93728" s="27"/>
      <c r="I93728" s="27"/>
    </row>
    <row r="93729" spans="6:9" x14ac:dyDescent="0.2">
      <c r="F93729" s="27"/>
      <c r="G93729" s="27"/>
      <c r="H93729" s="27"/>
      <c r="I93729" s="27"/>
    </row>
    <row r="93730" spans="6:9" x14ac:dyDescent="0.2">
      <c r="F93730" s="27"/>
      <c r="G93730" s="27"/>
      <c r="H93730" s="27"/>
      <c r="I93730" s="27"/>
    </row>
    <row r="93731" spans="6:9" x14ac:dyDescent="0.2">
      <c r="F93731" s="27"/>
      <c r="G93731" s="27"/>
      <c r="H93731" s="27"/>
      <c r="I93731" s="27"/>
    </row>
    <row r="93732" spans="6:9" x14ac:dyDescent="0.2">
      <c r="F93732" s="27"/>
      <c r="G93732" s="27"/>
      <c r="H93732" s="27"/>
      <c r="I93732" s="27"/>
    </row>
    <row r="93733" spans="6:9" x14ac:dyDescent="0.2">
      <c r="F93733" s="27"/>
      <c r="G93733" s="27"/>
      <c r="H93733" s="27"/>
      <c r="I93733" s="27"/>
    </row>
    <row r="93734" spans="6:9" x14ac:dyDescent="0.2">
      <c r="F93734" s="27"/>
      <c r="G93734" s="27"/>
      <c r="H93734" s="27"/>
      <c r="I93734" s="27"/>
    </row>
    <row r="93735" spans="6:9" x14ac:dyDescent="0.2">
      <c r="F93735" s="27"/>
      <c r="G93735" s="27"/>
      <c r="H93735" s="27"/>
      <c r="I93735" s="27"/>
    </row>
    <row r="93736" spans="6:9" x14ac:dyDescent="0.2">
      <c r="F93736" s="27"/>
      <c r="G93736" s="27"/>
      <c r="H93736" s="27"/>
      <c r="I93736" s="27"/>
    </row>
    <row r="93737" spans="6:9" x14ac:dyDescent="0.2">
      <c r="F93737" s="27"/>
      <c r="G93737" s="27"/>
      <c r="H93737" s="27"/>
      <c r="I93737" s="27"/>
    </row>
    <row r="93738" spans="6:9" x14ac:dyDescent="0.2">
      <c r="F93738" s="27"/>
      <c r="G93738" s="27"/>
      <c r="H93738" s="27"/>
      <c r="I93738" s="27"/>
    </row>
    <row r="93739" spans="6:9" x14ac:dyDescent="0.2">
      <c r="F93739" s="27"/>
      <c r="G93739" s="27"/>
      <c r="H93739" s="27"/>
      <c r="I93739" s="27"/>
    </row>
    <row r="93740" spans="6:9" x14ac:dyDescent="0.2">
      <c r="F93740" s="27"/>
      <c r="G93740" s="27"/>
      <c r="H93740" s="27"/>
      <c r="I93740" s="27"/>
    </row>
    <row r="93741" spans="6:9" x14ac:dyDescent="0.2">
      <c r="F93741" s="27"/>
      <c r="G93741" s="27"/>
      <c r="H93741" s="27"/>
      <c r="I93741" s="27"/>
    </row>
    <row r="93742" spans="6:9" x14ac:dyDescent="0.2">
      <c r="F93742" s="27"/>
      <c r="G93742" s="27"/>
      <c r="H93742" s="27"/>
      <c r="I93742" s="27"/>
    </row>
    <row r="93743" spans="6:9" x14ac:dyDescent="0.2">
      <c r="F93743" s="27"/>
      <c r="G93743" s="27"/>
      <c r="H93743" s="27"/>
      <c r="I93743" s="27"/>
    </row>
    <row r="93744" spans="6:9" x14ac:dyDescent="0.2">
      <c r="F93744" s="27"/>
      <c r="G93744" s="27"/>
      <c r="H93744" s="27"/>
      <c r="I93744" s="27"/>
    </row>
    <row r="93745" spans="6:9" x14ac:dyDescent="0.2">
      <c r="F93745" s="27"/>
      <c r="G93745" s="27"/>
      <c r="H93745" s="27"/>
      <c r="I93745" s="27"/>
    </row>
    <row r="93746" spans="6:9" x14ac:dyDescent="0.2">
      <c r="F93746" s="27"/>
      <c r="G93746" s="27"/>
      <c r="H93746" s="27"/>
      <c r="I93746" s="27"/>
    </row>
    <row r="93747" spans="6:9" x14ac:dyDescent="0.2">
      <c r="F93747" s="27"/>
      <c r="G93747" s="27"/>
      <c r="H93747" s="27"/>
      <c r="I93747" s="27"/>
    </row>
    <row r="93748" spans="6:9" x14ac:dyDescent="0.2">
      <c r="F93748" s="27"/>
      <c r="G93748" s="27"/>
      <c r="H93748" s="27"/>
      <c r="I93748" s="27"/>
    </row>
    <row r="93749" spans="6:9" x14ac:dyDescent="0.2">
      <c r="F93749" s="27"/>
      <c r="G93749" s="27"/>
      <c r="H93749" s="27"/>
      <c r="I93749" s="27"/>
    </row>
    <row r="93750" spans="6:9" x14ac:dyDescent="0.2">
      <c r="F93750" s="27"/>
      <c r="G93750" s="27"/>
      <c r="H93750" s="27"/>
      <c r="I93750" s="27"/>
    </row>
    <row r="93751" spans="6:9" x14ac:dyDescent="0.2">
      <c r="F93751" s="27"/>
      <c r="G93751" s="27"/>
      <c r="H93751" s="27"/>
      <c r="I93751" s="27"/>
    </row>
    <row r="93752" spans="6:9" x14ac:dyDescent="0.2">
      <c r="F93752" s="27"/>
      <c r="G93752" s="27"/>
      <c r="H93752" s="27"/>
      <c r="I93752" s="27"/>
    </row>
    <row r="93753" spans="6:9" x14ac:dyDescent="0.2">
      <c r="F93753" s="27"/>
      <c r="G93753" s="27"/>
      <c r="H93753" s="27"/>
      <c r="I93753" s="27"/>
    </row>
    <row r="93754" spans="6:9" x14ac:dyDescent="0.2">
      <c r="F93754" s="27"/>
      <c r="G93754" s="27"/>
      <c r="H93754" s="27"/>
      <c r="I93754" s="27"/>
    </row>
    <row r="93755" spans="6:9" x14ac:dyDescent="0.2">
      <c r="F93755" s="27"/>
      <c r="G93755" s="27"/>
      <c r="H93755" s="27"/>
      <c r="I93755" s="27"/>
    </row>
    <row r="93756" spans="6:9" x14ac:dyDescent="0.2">
      <c r="F93756" s="27"/>
      <c r="G93756" s="27"/>
      <c r="H93756" s="27"/>
      <c r="I93756" s="27"/>
    </row>
    <row r="93757" spans="6:9" x14ac:dyDescent="0.2">
      <c r="F93757" s="27"/>
      <c r="G93757" s="27"/>
      <c r="H93757" s="27"/>
      <c r="I93757" s="27"/>
    </row>
    <row r="93758" spans="6:9" x14ac:dyDescent="0.2">
      <c r="F93758" s="27"/>
      <c r="G93758" s="27"/>
      <c r="H93758" s="27"/>
      <c r="I93758" s="27"/>
    </row>
    <row r="93759" spans="6:9" x14ac:dyDescent="0.2">
      <c r="F93759" s="27"/>
      <c r="G93759" s="27"/>
      <c r="H93759" s="27"/>
      <c r="I93759" s="27"/>
    </row>
    <row r="93760" spans="6:9" x14ac:dyDescent="0.2">
      <c r="F93760" s="27"/>
      <c r="G93760" s="27"/>
      <c r="H93760" s="27"/>
      <c r="I93760" s="27"/>
    </row>
    <row r="93761" spans="6:9" x14ac:dyDescent="0.2">
      <c r="F93761" s="27"/>
      <c r="G93761" s="27"/>
      <c r="H93761" s="27"/>
      <c r="I93761" s="27"/>
    </row>
    <row r="93762" spans="6:9" x14ac:dyDescent="0.2">
      <c r="F93762" s="27"/>
      <c r="G93762" s="27"/>
      <c r="H93762" s="27"/>
      <c r="I93762" s="27"/>
    </row>
    <row r="93763" spans="6:9" x14ac:dyDescent="0.2">
      <c r="F93763" s="27"/>
      <c r="G93763" s="27"/>
      <c r="H93763" s="27"/>
      <c r="I93763" s="27"/>
    </row>
    <row r="93764" spans="6:9" x14ac:dyDescent="0.2">
      <c r="F93764" s="27"/>
      <c r="G93764" s="27"/>
      <c r="H93764" s="27"/>
      <c r="I93764" s="27"/>
    </row>
    <row r="93765" spans="6:9" x14ac:dyDescent="0.2">
      <c r="F93765" s="27"/>
      <c r="G93765" s="27"/>
      <c r="H93765" s="27"/>
      <c r="I93765" s="27"/>
    </row>
    <row r="93766" spans="6:9" x14ac:dyDescent="0.2">
      <c r="F93766" s="27"/>
      <c r="G93766" s="27"/>
      <c r="H93766" s="27"/>
      <c r="I93766" s="27"/>
    </row>
    <row r="93767" spans="6:9" x14ac:dyDescent="0.2">
      <c r="F93767" s="27"/>
      <c r="G93767" s="27"/>
      <c r="H93767" s="27"/>
      <c r="I93767" s="27"/>
    </row>
    <row r="93768" spans="6:9" x14ac:dyDescent="0.2">
      <c r="F93768" s="27"/>
      <c r="G93768" s="27"/>
      <c r="H93768" s="27"/>
      <c r="I93768" s="27"/>
    </row>
    <row r="93769" spans="6:9" x14ac:dyDescent="0.2">
      <c r="F93769" s="27"/>
      <c r="G93769" s="27"/>
      <c r="H93769" s="27"/>
      <c r="I93769" s="27"/>
    </row>
    <row r="93770" spans="6:9" x14ac:dyDescent="0.2">
      <c r="F93770" s="27"/>
      <c r="G93770" s="27"/>
      <c r="H93770" s="27"/>
      <c r="I93770" s="27"/>
    </row>
    <row r="93771" spans="6:9" x14ac:dyDescent="0.2">
      <c r="F93771" s="27"/>
      <c r="G93771" s="27"/>
      <c r="H93771" s="27"/>
      <c r="I93771" s="27"/>
    </row>
    <row r="93772" spans="6:9" x14ac:dyDescent="0.2">
      <c r="F93772" s="27"/>
      <c r="G93772" s="27"/>
      <c r="H93772" s="27"/>
      <c r="I93772" s="27"/>
    </row>
    <row r="93773" spans="6:9" x14ac:dyDescent="0.2">
      <c r="F93773" s="27"/>
      <c r="G93773" s="27"/>
      <c r="H93773" s="27"/>
      <c r="I93773" s="27"/>
    </row>
    <row r="93774" spans="6:9" x14ac:dyDescent="0.2">
      <c r="F93774" s="27"/>
      <c r="G93774" s="27"/>
      <c r="H93774" s="27"/>
      <c r="I93774" s="27"/>
    </row>
    <row r="93775" spans="6:9" x14ac:dyDescent="0.2">
      <c r="F93775" s="27"/>
      <c r="G93775" s="27"/>
      <c r="H93775" s="27"/>
      <c r="I93775" s="27"/>
    </row>
    <row r="93776" spans="6:9" x14ac:dyDescent="0.2">
      <c r="F93776" s="27"/>
      <c r="G93776" s="27"/>
      <c r="H93776" s="27"/>
      <c r="I93776" s="27"/>
    </row>
    <row r="93777" spans="6:9" x14ac:dyDescent="0.2">
      <c r="F93777" s="27"/>
      <c r="G93777" s="27"/>
      <c r="H93777" s="27"/>
      <c r="I93777" s="27"/>
    </row>
    <row r="93778" spans="6:9" x14ac:dyDescent="0.2">
      <c r="F93778" s="27"/>
      <c r="G93778" s="27"/>
      <c r="H93778" s="27"/>
      <c r="I93778" s="27"/>
    </row>
    <row r="93779" spans="6:9" x14ac:dyDescent="0.2">
      <c r="F93779" s="27"/>
      <c r="G93779" s="27"/>
      <c r="H93779" s="27"/>
      <c r="I93779" s="27"/>
    </row>
    <row r="93780" spans="6:9" x14ac:dyDescent="0.2">
      <c r="F93780" s="27"/>
      <c r="G93780" s="27"/>
      <c r="H93780" s="27"/>
      <c r="I93780" s="27"/>
    </row>
    <row r="93781" spans="6:9" x14ac:dyDescent="0.2">
      <c r="F93781" s="27"/>
      <c r="G93781" s="27"/>
      <c r="H93781" s="27"/>
      <c r="I93781" s="27"/>
    </row>
    <row r="93782" spans="6:9" x14ac:dyDescent="0.2">
      <c r="F93782" s="27"/>
      <c r="G93782" s="27"/>
      <c r="H93782" s="27"/>
      <c r="I93782" s="27"/>
    </row>
    <row r="93783" spans="6:9" x14ac:dyDescent="0.2">
      <c r="F93783" s="27"/>
      <c r="G93783" s="27"/>
      <c r="H93783" s="27"/>
      <c r="I93783" s="27"/>
    </row>
    <row r="93784" spans="6:9" x14ac:dyDescent="0.2">
      <c r="F93784" s="27"/>
      <c r="G93784" s="27"/>
      <c r="H93784" s="27"/>
      <c r="I93784" s="27"/>
    </row>
    <row r="93785" spans="6:9" x14ac:dyDescent="0.2">
      <c r="F93785" s="27"/>
      <c r="G93785" s="27"/>
      <c r="H93785" s="27"/>
      <c r="I93785" s="27"/>
    </row>
    <row r="93786" spans="6:9" x14ac:dyDescent="0.2">
      <c r="F93786" s="27"/>
      <c r="G93786" s="27"/>
      <c r="H93786" s="27"/>
      <c r="I93786" s="27"/>
    </row>
    <row r="93787" spans="6:9" x14ac:dyDescent="0.2">
      <c r="F93787" s="27"/>
      <c r="G93787" s="27"/>
      <c r="H93787" s="27"/>
      <c r="I93787" s="27"/>
    </row>
    <row r="93788" spans="6:9" x14ac:dyDescent="0.2">
      <c r="F93788" s="27"/>
      <c r="G93788" s="27"/>
      <c r="H93788" s="27"/>
      <c r="I93788" s="27"/>
    </row>
    <row r="93789" spans="6:9" x14ac:dyDescent="0.2">
      <c r="F93789" s="27"/>
      <c r="G93789" s="27"/>
      <c r="H93789" s="27"/>
      <c r="I93789" s="27"/>
    </row>
    <row r="93790" spans="6:9" x14ac:dyDescent="0.2">
      <c r="F93790" s="27"/>
      <c r="G93790" s="27"/>
      <c r="H93790" s="27"/>
      <c r="I93790" s="27"/>
    </row>
    <row r="93791" spans="6:9" x14ac:dyDescent="0.2">
      <c r="F93791" s="27"/>
      <c r="G93791" s="27"/>
      <c r="H93791" s="27"/>
      <c r="I93791" s="27"/>
    </row>
    <row r="93792" spans="6:9" x14ac:dyDescent="0.2">
      <c r="F93792" s="27"/>
      <c r="G93792" s="27"/>
      <c r="H93792" s="27"/>
      <c r="I93792" s="27"/>
    </row>
    <row r="93793" spans="6:9" x14ac:dyDescent="0.2">
      <c r="F93793" s="27"/>
      <c r="G93793" s="27"/>
      <c r="H93793" s="27"/>
      <c r="I93793" s="27"/>
    </row>
    <row r="93794" spans="6:9" x14ac:dyDescent="0.2">
      <c r="F93794" s="27"/>
      <c r="G93794" s="27"/>
      <c r="H93794" s="27"/>
      <c r="I93794" s="27"/>
    </row>
    <row r="93795" spans="6:9" x14ac:dyDescent="0.2">
      <c r="F93795" s="27"/>
      <c r="G93795" s="27"/>
      <c r="H93795" s="27"/>
      <c r="I93795" s="27"/>
    </row>
    <row r="93796" spans="6:9" x14ac:dyDescent="0.2">
      <c r="F93796" s="27"/>
      <c r="G93796" s="27"/>
      <c r="H93796" s="27"/>
      <c r="I93796" s="27"/>
    </row>
    <row r="93797" spans="6:9" x14ac:dyDescent="0.2">
      <c r="F93797" s="27"/>
      <c r="G93797" s="27"/>
      <c r="H93797" s="27"/>
      <c r="I93797" s="27"/>
    </row>
    <row r="93798" spans="6:9" x14ac:dyDescent="0.2">
      <c r="F93798" s="27"/>
      <c r="G93798" s="27"/>
      <c r="H93798" s="27"/>
      <c r="I93798" s="27"/>
    </row>
    <row r="93799" spans="6:9" x14ac:dyDescent="0.2">
      <c r="F93799" s="27"/>
      <c r="G93799" s="27"/>
      <c r="H93799" s="27"/>
      <c r="I93799" s="27"/>
    </row>
    <row r="93800" spans="6:9" x14ac:dyDescent="0.2">
      <c r="F93800" s="27"/>
      <c r="G93800" s="27"/>
      <c r="H93800" s="27"/>
      <c r="I93800" s="27"/>
    </row>
    <row r="93801" spans="6:9" x14ac:dyDescent="0.2">
      <c r="F93801" s="27"/>
      <c r="G93801" s="27"/>
      <c r="H93801" s="27"/>
      <c r="I93801" s="27"/>
    </row>
    <row r="93802" spans="6:9" x14ac:dyDescent="0.2">
      <c r="F93802" s="27"/>
      <c r="G93802" s="27"/>
      <c r="H93802" s="27"/>
      <c r="I93802" s="27"/>
    </row>
    <row r="93803" spans="6:9" x14ac:dyDescent="0.2">
      <c r="F93803" s="27"/>
      <c r="G93803" s="27"/>
      <c r="H93803" s="27"/>
      <c r="I93803" s="27"/>
    </row>
    <row r="93804" spans="6:9" x14ac:dyDescent="0.2">
      <c r="F93804" s="27"/>
      <c r="G93804" s="27"/>
      <c r="H93804" s="27"/>
      <c r="I93804" s="27"/>
    </row>
    <row r="93805" spans="6:9" x14ac:dyDescent="0.2">
      <c r="F93805" s="27"/>
      <c r="G93805" s="27"/>
      <c r="H93805" s="27"/>
      <c r="I93805" s="27"/>
    </row>
    <row r="93806" spans="6:9" x14ac:dyDescent="0.2">
      <c r="F93806" s="27"/>
      <c r="G93806" s="27"/>
      <c r="H93806" s="27"/>
      <c r="I93806" s="27"/>
    </row>
    <row r="93807" spans="6:9" x14ac:dyDescent="0.2">
      <c r="F93807" s="27"/>
      <c r="G93807" s="27"/>
      <c r="H93807" s="27"/>
      <c r="I93807" s="27"/>
    </row>
    <row r="93808" spans="6:9" x14ac:dyDescent="0.2">
      <c r="F93808" s="27"/>
      <c r="G93808" s="27"/>
      <c r="H93808" s="27"/>
      <c r="I93808" s="27"/>
    </row>
    <row r="93809" spans="6:9" x14ac:dyDescent="0.2">
      <c r="F93809" s="27"/>
      <c r="G93809" s="27"/>
      <c r="H93809" s="27"/>
      <c r="I93809" s="27"/>
    </row>
    <row r="93810" spans="6:9" x14ac:dyDescent="0.2">
      <c r="F93810" s="27"/>
      <c r="G93810" s="27"/>
      <c r="H93810" s="27"/>
      <c r="I93810" s="27"/>
    </row>
    <row r="93811" spans="6:9" x14ac:dyDescent="0.2">
      <c r="F93811" s="27"/>
      <c r="G93811" s="27"/>
      <c r="H93811" s="27"/>
      <c r="I93811" s="27"/>
    </row>
    <row r="93812" spans="6:9" x14ac:dyDescent="0.2">
      <c r="F93812" s="27"/>
      <c r="G93812" s="27"/>
      <c r="H93812" s="27"/>
      <c r="I93812" s="27"/>
    </row>
    <row r="93813" spans="6:9" x14ac:dyDescent="0.2">
      <c r="F93813" s="27"/>
      <c r="G93813" s="27"/>
      <c r="H93813" s="27"/>
      <c r="I93813" s="27"/>
    </row>
    <row r="93814" spans="6:9" x14ac:dyDescent="0.2">
      <c r="F93814" s="27"/>
      <c r="G93814" s="27"/>
      <c r="H93814" s="27"/>
      <c r="I93814" s="27"/>
    </row>
    <row r="93815" spans="6:9" x14ac:dyDescent="0.2">
      <c r="F93815" s="27"/>
      <c r="G93815" s="27"/>
      <c r="H93815" s="27"/>
      <c r="I93815" s="27"/>
    </row>
    <row r="93816" spans="6:9" x14ac:dyDescent="0.2">
      <c r="F93816" s="27"/>
      <c r="G93816" s="27"/>
      <c r="H93816" s="27"/>
      <c r="I93816" s="27"/>
    </row>
    <row r="93817" spans="6:9" x14ac:dyDescent="0.2">
      <c r="F93817" s="27"/>
      <c r="G93817" s="27"/>
      <c r="H93817" s="27"/>
      <c r="I93817" s="27"/>
    </row>
    <row r="93818" spans="6:9" x14ac:dyDescent="0.2">
      <c r="F93818" s="27"/>
      <c r="G93818" s="27"/>
      <c r="H93818" s="27"/>
      <c r="I93818" s="27"/>
    </row>
    <row r="93819" spans="6:9" x14ac:dyDescent="0.2">
      <c r="F93819" s="27"/>
      <c r="G93819" s="27"/>
      <c r="H93819" s="27"/>
      <c r="I93819" s="27"/>
    </row>
    <row r="93820" spans="6:9" x14ac:dyDescent="0.2">
      <c r="F93820" s="27"/>
      <c r="G93820" s="27"/>
      <c r="H93820" s="27"/>
      <c r="I93820" s="27"/>
    </row>
    <row r="93821" spans="6:9" x14ac:dyDescent="0.2">
      <c r="F93821" s="27"/>
      <c r="G93821" s="27"/>
      <c r="H93821" s="27"/>
      <c r="I93821" s="27"/>
    </row>
    <row r="93822" spans="6:9" x14ac:dyDescent="0.2">
      <c r="F93822" s="27"/>
      <c r="G93822" s="27"/>
      <c r="H93822" s="27"/>
      <c r="I93822" s="27"/>
    </row>
    <row r="93823" spans="6:9" x14ac:dyDescent="0.2">
      <c r="F93823" s="27"/>
      <c r="G93823" s="27"/>
      <c r="H93823" s="27"/>
      <c r="I93823" s="27"/>
    </row>
    <row r="93824" spans="6:9" x14ac:dyDescent="0.2">
      <c r="F93824" s="27"/>
      <c r="G93824" s="27"/>
      <c r="H93824" s="27"/>
      <c r="I93824" s="27"/>
    </row>
    <row r="93825" spans="6:9" x14ac:dyDescent="0.2">
      <c r="F93825" s="27"/>
      <c r="G93825" s="27"/>
      <c r="H93825" s="27"/>
      <c r="I93825" s="27"/>
    </row>
    <row r="93826" spans="6:9" x14ac:dyDescent="0.2">
      <c r="F93826" s="27"/>
      <c r="G93826" s="27"/>
      <c r="H93826" s="27"/>
      <c r="I93826" s="27"/>
    </row>
    <row r="93827" spans="6:9" x14ac:dyDescent="0.2">
      <c r="F93827" s="27"/>
      <c r="G93827" s="27"/>
      <c r="H93827" s="27"/>
      <c r="I93827" s="27"/>
    </row>
    <row r="93828" spans="6:9" x14ac:dyDescent="0.2">
      <c r="F93828" s="27"/>
      <c r="G93828" s="27"/>
      <c r="H93828" s="27"/>
      <c r="I93828" s="27"/>
    </row>
    <row r="93829" spans="6:9" x14ac:dyDescent="0.2">
      <c r="F93829" s="27"/>
      <c r="G93829" s="27"/>
      <c r="H93829" s="27"/>
      <c r="I93829" s="27"/>
    </row>
    <row r="93830" spans="6:9" x14ac:dyDescent="0.2">
      <c r="F93830" s="27"/>
      <c r="G93830" s="27"/>
      <c r="H93830" s="27"/>
      <c r="I93830" s="27"/>
    </row>
    <row r="93831" spans="6:9" x14ac:dyDescent="0.2">
      <c r="F93831" s="27"/>
      <c r="G93831" s="27"/>
      <c r="H93831" s="27"/>
      <c r="I93831" s="27"/>
    </row>
    <row r="93832" spans="6:9" x14ac:dyDescent="0.2">
      <c r="F93832" s="27"/>
      <c r="G93832" s="27"/>
      <c r="H93832" s="27"/>
      <c r="I93832" s="27"/>
    </row>
    <row r="93833" spans="6:9" x14ac:dyDescent="0.2">
      <c r="F93833" s="27"/>
      <c r="G93833" s="27"/>
      <c r="H93833" s="27"/>
      <c r="I93833" s="27"/>
    </row>
    <row r="93834" spans="6:9" x14ac:dyDescent="0.2">
      <c r="F93834" s="27"/>
      <c r="G93834" s="27"/>
      <c r="H93834" s="27"/>
      <c r="I93834" s="27"/>
    </row>
    <row r="93835" spans="6:9" x14ac:dyDescent="0.2">
      <c r="F93835" s="27"/>
      <c r="G93835" s="27"/>
      <c r="H93835" s="27"/>
      <c r="I93835" s="27"/>
    </row>
    <row r="93836" spans="6:9" x14ac:dyDescent="0.2">
      <c r="F93836" s="27"/>
      <c r="G93836" s="27"/>
      <c r="H93836" s="27"/>
      <c r="I93836" s="27"/>
    </row>
    <row r="93837" spans="6:9" x14ac:dyDescent="0.2">
      <c r="F93837" s="27"/>
      <c r="G93837" s="27"/>
      <c r="H93837" s="27"/>
      <c r="I93837" s="27"/>
    </row>
    <row r="93838" spans="6:9" x14ac:dyDescent="0.2">
      <c r="F93838" s="27"/>
      <c r="G93838" s="27"/>
      <c r="H93838" s="27"/>
      <c r="I93838" s="27"/>
    </row>
    <row r="93839" spans="6:9" x14ac:dyDescent="0.2">
      <c r="F93839" s="27"/>
      <c r="G93839" s="27"/>
      <c r="H93839" s="27"/>
      <c r="I93839" s="27"/>
    </row>
    <row r="93840" spans="6:9" x14ac:dyDescent="0.2">
      <c r="F93840" s="27"/>
      <c r="G93840" s="27"/>
      <c r="H93840" s="27"/>
      <c r="I93840" s="27"/>
    </row>
    <row r="93841" spans="6:9" x14ac:dyDescent="0.2">
      <c r="F93841" s="27"/>
      <c r="G93841" s="27"/>
      <c r="H93841" s="27"/>
      <c r="I93841" s="27"/>
    </row>
    <row r="93842" spans="6:9" x14ac:dyDescent="0.2">
      <c r="F93842" s="27"/>
      <c r="G93842" s="27"/>
      <c r="H93842" s="27"/>
      <c r="I93842" s="27"/>
    </row>
    <row r="93843" spans="6:9" x14ac:dyDescent="0.2">
      <c r="F93843" s="27"/>
      <c r="G93843" s="27"/>
      <c r="H93843" s="27"/>
      <c r="I93843" s="27"/>
    </row>
    <row r="93844" spans="6:9" x14ac:dyDescent="0.2">
      <c r="F93844" s="27"/>
      <c r="G93844" s="27"/>
      <c r="H93844" s="27"/>
      <c r="I93844" s="27"/>
    </row>
    <row r="93845" spans="6:9" x14ac:dyDescent="0.2">
      <c r="F93845" s="27"/>
      <c r="G93845" s="27"/>
      <c r="H93845" s="27"/>
      <c r="I93845" s="27"/>
    </row>
    <row r="93846" spans="6:9" x14ac:dyDescent="0.2">
      <c r="F93846" s="27"/>
      <c r="G93846" s="27"/>
      <c r="H93846" s="27"/>
      <c r="I93846" s="27"/>
    </row>
    <row r="93847" spans="6:9" x14ac:dyDescent="0.2">
      <c r="F93847" s="27"/>
      <c r="G93847" s="27"/>
      <c r="H93847" s="27"/>
      <c r="I93847" s="27"/>
    </row>
    <row r="93848" spans="6:9" x14ac:dyDescent="0.2">
      <c r="F93848" s="27"/>
      <c r="G93848" s="27"/>
      <c r="H93848" s="27"/>
      <c r="I93848" s="27"/>
    </row>
    <row r="93849" spans="6:9" x14ac:dyDescent="0.2">
      <c r="F93849" s="27"/>
      <c r="G93849" s="27"/>
      <c r="H93849" s="27"/>
      <c r="I93849" s="27"/>
    </row>
    <row r="93850" spans="6:9" x14ac:dyDescent="0.2">
      <c r="F93850" s="27"/>
      <c r="G93850" s="27"/>
      <c r="H93850" s="27"/>
      <c r="I93850" s="27"/>
    </row>
    <row r="93851" spans="6:9" x14ac:dyDescent="0.2">
      <c r="F93851" s="27"/>
      <c r="G93851" s="27"/>
      <c r="H93851" s="27"/>
      <c r="I93851" s="27"/>
    </row>
    <row r="93852" spans="6:9" x14ac:dyDescent="0.2">
      <c r="F93852" s="27"/>
      <c r="G93852" s="27"/>
      <c r="H93852" s="27"/>
      <c r="I93852" s="27"/>
    </row>
    <row r="93853" spans="6:9" x14ac:dyDescent="0.2">
      <c r="F93853" s="27"/>
      <c r="G93853" s="27"/>
      <c r="H93853" s="27"/>
      <c r="I93853" s="27"/>
    </row>
    <row r="93854" spans="6:9" x14ac:dyDescent="0.2">
      <c r="F93854" s="27"/>
      <c r="G93854" s="27"/>
      <c r="H93854" s="27"/>
      <c r="I93854" s="27"/>
    </row>
    <row r="93855" spans="6:9" x14ac:dyDescent="0.2">
      <c r="F93855" s="27"/>
      <c r="G93855" s="27"/>
      <c r="H93855" s="27"/>
      <c r="I93855" s="27"/>
    </row>
    <row r="93856" spans="6:9" x14ac:dyDescent="0.2">
      <c r="F93856" s="27"/>
      <c r="G93856" s="27"/>
      <c r="H93856" s="27"/>
      <c r="I93856" s="27"/>
    </row>
    <row r="93857" spans="6:9" x14ac:dyDescent="0.2">
      <c r="F93857" s="27"/>
      <c r="G93857" s="27"/>
      <c r="H93857" s="27"/>
      <c r="I93857" s="27"/>
    </row>
    <row r="93858" spans="6:9" x14ac:dyDescent="0.2">
      <c r="F93858" s="27"/>
      <c r="G93858" s="27"/>
      <c r="H93858" s="27"/>
      <c r="I93858" s="27"/>
    </row>
    <row r="93859" spans="6:9" x14ac:dyDescent="0.2">
      <c r="F93859" s="27"/>
      <c r="G93859" s="27"/>
      <c r="H93859" s="27"/>
      <c r="I93859" s="27"/>
    </row>
    <row r="93860" spans="6:9" x14ac:dyDescent="0.2">
      <c r="F93860" s="27"/>
      <c r="G93860" s="27"/>
      <c r="H93860" s="27"/>
      <c r="I93860" s="27"/>
    </row>
    <row r="93861" spans="6:9" x14ac:dyDescent="0.2">
      <c r="F93861" s="27"/>
      <c r="G93861" s="27"/>
      <c r="H93861" s="27"/>
      <c r="I93861" s="27"/>
    </row>
    <row r="93862" spans="6:9" x14ac:dyDescent="0.2">
      <c r="F93862" s="27"/>
      <c r="G93862" s="27"/>
      <c r="H93862" s="27"/>
      <c r="I93862" s="27"/>
    </row>
    <row r="93863" spans="6:9" x14ac:dyDescent="0.2">
      <c r="F93863" s="27"/>
      <c r="G93863" s="27"/>
      <c r="H93863" s="27"/>
      <c r="I93863" s="27"/>
    </row>
    <row r="93864" spans="6:9" x14ac:dyDescent="0.2">
      <c r="F93864" s="27"/>
      <c r="G93864" s="27"/>
      <c r="H93864" s="27"/>
      <c r="I93864" s="27"/>
    </row>
    <row r="93865" spans="6:9" x14ac:dyDescent="0.2">
      <c r="F93865" s="27"/>
      <c r="G93865" s="27"/>
      <c r="H93865" s="27"/>
      <c r="I93865" s="27"/>
    </row>
    <row r="93866" spans="6:9" x14ac:dyDescent="0.2">
      <c r="F93866" s="27"/>
      <c r="G93866" s="27"/>
      <c r="H93866" s="27"/>
      <c r="I93866" s="27"/>
    </row>
    <row r="93867" spans="6:9" x14ac:dyDescent="0.2">
      <c r="F93867" s="27"/>
      <c r="G93867" s="27"/>
      <c r="H93867" s="27"/>
      <c r="I93867" s="27"/>
    </row>
    <row r="93868" spans="6:9" x14ac:dyDescent="0.2">
      <c r="F93868" s="27"/>
      <c r="G93868" s="27"/>
      <c r="H93868" s="27"/>
      <c r="I93868" s="27"/>
    </row>
    <row r="93869" spans="6:9" x14ac:dyDescent="0.2">
      <c r="F93869" s="27"/>
      <c r="G93869" s="27"/>
      <c r="H93869" s="27"/>
      <c r="I93869" s="27"/>
    </row>
    <row r="93870" spans="6:9" x14ac:dyDescent="0.2">
      <c r="F93870" s="27"/>
      <c r="G93870" s="27"/>
      <c r="H93870" s="27"/>
      <c r="I93870" s="27"/>
    </row>
    <row r="93871" spans="6:9" x14ac:dyDescent="0.2">
      <c r="F93871" s="27"/>
      <c r="G93871" s="27"/>
      <c r="H93871" s="27"/>
      <c r="I93871" s="27"/>
    </row>
    <row r="93872" spans="6:9" x14ac:dyDescent="0.2">
      <c r="F93872" s="27"/>
      <c r="G93872" s="27"/>
      <c r="H93872" s="27"/>
      <c r="I93872" s="27"/>
    </row>
    <row r="93873" spans="6:9" x14ac:dyDescent="0.2">
      <c r="F93873" s="27"/>
      <c r="G93873" s="27"/>
      <c r="H93873" s="27"/>
      <c r="I93873" s="27"/>
    </row>
    <row r="93874" spans="6:9" x14ac:dyDescent="0.2">
      <c r="F93874" s="27"/>
      <c r="G93874" s="27"/>
      <c r="H93874" s="27"/>
      <c r="I93874" s="27"/>
    </row>
    <row r="93875" spans="6:9" x14ac:dyDescent="0.2">
      <c r="F93875" s="27"/>
      <c r="G93875" s="27"/>
      <c r="H93875" s="27"/>
      <c r="I93875" s="27"/>
    </row>
    <row r="93876" spans="6:9" x14ac:dyDescent="0.2">
      <c r="F93876" s="27"/>
      <c r="G93876" s="27"/>
      <c r="H93876" s="27"/>
      <c r="I93876" s="27"/>
    </row>
    <row r="93877" spans="6:9" x14ac:dyDescent="0.2">
      <c r="F93877" s="27"/>
      <c r="G93877" s="27"/>
      <c r="H93877" s="27"/>
      <c r="I93877" s="27"/>
    </row>
    <row r="93878" spans="6:9" x14ac:dyDescent="0.2">
      <c r="F93878" s="27"/>
      <c r="G93878" s="27"/>
      <c r="H93878" s="27"/>
      <c r="I93878" s="27"/>
    </row>
    <row r="93879" spans="6:9" x14ac:dyDescent="0.2">
      <c r="F93879" s="27"/>
      <c r="G93879" s="27"/>
      <c r="H93879" s="27"/>
      <c r="I93879" s="27"/>
    </row>
    <row r="93880" spans="6:9" x14ac:dyDescent="0.2">
      <c r="F93880" s="27"/>
      <c r="G93880" s="27"/>
      <c r="H93880" s="27"/>
      <c r="I93880" s="27"/>
    </row>
    <row r="93881" spans="6:9" x14ac:dyDescent="0.2">
      <c r="F93881" s="27"/>
      <c r="G93881" s="27"/>
      <c r="H93881" s="27"/>
      <c r="I93881" s="27"/>
    </row>
    <row r="93882" spans="6:9" x14ac:dyDescent="0.2">
      <c r="F93882" s="27"/>
      <c r="G93882" s="27"/>
      <c r="H93882" s="27"/>
      <c r="I93882" s="27"/>
    </row>
    <row r="93883" spans="6:9" x14ac:dyDescent="0.2">
      <c r="F93883" s="27"/>
      <c r="G93883" s="27"/>
      <c r="H93883" s="27"/>
      <c r="I93883" s="27"/>
    </row>
    <row r="93884" spans="6:9" x14ac:dyDescent="0.2">
      <c r="F93884" s="27"/>
      <c r="G93884" s="27"/>
      <c r="H93884" s="27"/>
      <c r="I93884" s="27"/>
    </row>
    <row r="93885" spans="6:9" x14ac:dyDescent="0.2">
      <c r="F93885" s="27"/>
      <c r="G93885" s="27"/>
      <c r="H93885" s="27"/>
      <c r="I93885" s="27"/>
    </row>
    <row r="93886" spans="6:9" x14ac:dyDescent="0.2">
      <c r="F93886" s="27"/>
      <c r="G93886" s="27"/>
      <c r="H93886" s="27"/>
      <c r="I93886" s="27"/>
    </row>
    <row r="93887" spans="6:9" x14ac:dyDescent="0.2">
      <c r="F93887" s="27"/>
      <c r="G93887" s="27"/>
      <c r="H93887" s="27"/>
      <c r="I93887" s="27"/>
    </row>
    <row r="93888" spans="6:9" x14ac:dyDescent="0.2">
      <c r="F93888" s="27"/>
      <c r="G93888" s="27"/>
      <c r="H93888" s="27"/>
      <c r="I93888" s="27"/>
    </row>
    <row r="93889" spans="6:9" x14ac:dyDescent="0.2">
      <c r="F93889" s="27"/>
      <c r="G93889" s="27"/>
      <c r="H93889" s="27"/>
      <c r="I93889" s="27"/>
    </row>
    <row r="93890" spans="6:9" x14ac:dyDescent="0.2">
      <c r="F93890" s="27"/>
      <c r="G93890" s="27"/>
      <c r="H93890" s="27"/>
      <c r="I93890" s="27"/>
    </row>
    <row r="93891" spans="6:9" x14ac:dyDescent="0.2">
      <c r="F93891" s="27"/>
      <c r="G93891" s="27"/>
      <c r="H93891" s="27"/>
      <c r="I93891" s="27"/>
    </row>
    <row r="93892" spans="6:9" x14ac:dyDescent="0.2">
      <c r="F93892" s="27"/>
      <c r="G93892" s="27"/>
      <c r="H93892" s="27"/>
      <c r="I93892" s="27"/>
    </row>
    <row r="93893" spans="6:9" x14ac:dyDescent="0.2">
      <c r="F93893" s="27"/>
      <c r="G93893" s="27"/>
      <c r="H93893" s="27"/>
      <c r="I93893" s="27"/>
    </row>
    <row r="93894" spans="6:9" x14ac:dyDescent="0.2">
      <c r="F93894" s="27"/>
      <c r="G93894" s="27"/>
      <c r="H93894" s="27"/>
      <c r="I93894" s="27"/>
    </row>
    <row r="93895" spans="6:9" x14ac:dyDescent="0.2">
      <c r="F93895" s="27"/>
      <c r="G93895" s="27"/>
      <c r="H93895" s="27"/>
      <c r="I93895" s="27"/>
    </row>
    <row r="93896" spans="6:9" x14ac:dyDescent="0.2">
      <c r="F93896" s="27"/>
      <c r="G93896" s="27"/>
      <c r="H93896" s="27"/>
      <c r="I93896" s="27"/>
    </row>
    <row r="93897" spans="6:9" x14ac:dyDescent="0.2">
      <c r="F93897" s="27"/>
      <c r="G93897" s="27"/>
      <c r="H93897" s="27"/>
      <c r="I93897" s="27"/>
    </row>
    <row r="93898" spans="6:9" x14ac:dyDescent="0.2">
      <c r="F93898" s="27"/>
      <c r="G93898" s="27"/>
      <c r="H93898" s="27"/>
      <c r="I93898" s="27"/>
    </row>
    <row r="93899" spans="6:9" x14ac:dyDescent="0.2">
      <c r="F93899" s="27"/>
      <c r="G93899" s="27"/>
      <c r="H93899" s="27"/>
      <c r="I93899" s="27"/>
    </row>
    <row r="93900" spans="6:9" x14ac:dyDescent="0.2">
      <c r="F93900" s="27"/>
      <c r="G93900" s="27"/>
      <c r="H93900" s="27"/>
      <c r="I93900" s="27"/>
    </row>
    <row r="93901" spans="6:9" x14ac:dyDescent="0.2">
      <c r="F93901" s="27"/>
      <c r="G93901" s="27"/>
      <c r="H93901" s="27"/>
      <c r="I93901" s="27"/>
    </row>
    <row r="93902" spans="6:9" x14ac:dyDescent="0.2">
      <c r="F93902" s="27"/>
      <c r="G93902" s="27"/>
      <c r="H93902" s="27"/>
      <c r="I93902" s="27"/>
    </row>
    <row r="93903" spans="6:9" x14ac:dyDescent="0.2">
      <c r="F93903" s="27"/>
      <c r="G93903" s="27"/>
      <c r="H93903" s="27"/>
      <c r="I93903" s="27"/>
    </row>
    <row r="93904" spans="6:9" x14ac:dyDescent="0.2">
      <c r="F93904" s="27"/>
      <c r="G93904" s="27"/>
      <c r="H93904" s="27"/>
      <c r="I93904" s="27"/>
    </row>
    <row r="93905" spans="6:9" x14ac:dyDescent="0.2">
      <c r="F93905" s="27"/>
      <c r="G93905" s="27"/>
      <c r="H93905" s="27"/>
      <c r="I93905" s="27"/>
    </row>
    <row r="93906" spans="6:9" x14ac:dyDescent="0.2">
      <c r="F93906" s="27"/>
      <c r="G93906" s="27"/>
      <c r="H93906" s="27"/>
      <c r="I93906" s="27"/>
    </row>
    <row r="93907" spans="6:9" x14ac:dyDescent="0.2">
      <c r="F93907" s="27"/>
      <c r="G93907" s="27"/>
      <c r="H93907" s="27"/>
      <c r="I93907" s="27"/>
    </row>
    <row r="93908" spans="6:9" x14ac:dyDescent="0.2">
      <c r="F93908" s="27"/>
      <c r="G93908" s="27"/>
      <c r="H93908" s="27"/>
      <c r="I93908" s="27"/>
    </row>
    <row r="93909" spans="6:9" x14ac:dyDescent="0.2">
      <c r="F93909" s="27"/>
      <c r="G93909" s="27"/>
      <c r="H93909" s="27"/>
      <c r="I93909" s="27"/>
    </row>
    <row r="93910" spans="6:9" x14ac:dyDescent="0.2">
      <c r="F93910" s="27"/>
      <c r="G93910" s="27"/>
      <c r="H93910" s="27"/>
      <c r="I93910" s="27"/>
    </row>
    <row r="93911" spans="6:9" x14ac:dyDescent="0.2">
      <c r="F93911" s="27"/>
      <c r="G93911" s="27"/>
      <c r="H93911" s="27"/>
      <c r="I93911" s="27"/>
    </row>
    <row r="93912" spans="6:9" x14ac:dyDescent="0.2">
      <c r="F93912" s="27"/>
      <c r="G93912" s="27"/>
      <c r="H93912" s="27"/>
      <c r="I93912" s="27"/>
    </row>
    <row r="93913" spans="6:9" x14ac:dyDescent="0.2">
      <c r="F93913" s="27"/>
      <c r="G93913" s="27"/>
      <c r="H93913" s="27"/>
      <c r="I93913" s="27"/>
    </row>
    <row r="93914" spans="6:9" x14ac:dyDescent="0.2">
      <c r="F93914" s="27"/>
      <c r="G93914" s="27"/>
      <c r="H93914" s="27"/>
      <c r="I93914" s="27"/>
    </row>
    <row r="93915" spans="6:9" x14ac:dyDescent="0.2">
      <c r="F93915" s="27"/>
      <c r="G93915" s="27"/>
      <c r="H93915" s="27"/>
      <c r="I93915" s="27"/>
    </row>
    <row r="93916" spans="6:9" x14ac:dyDescent="0.2">
      <c r="F93916" s="27"/>
      <c r="G93916" s="27"/>
      <c r="H93916" s="27"/>
      <c r="I93916" s="27"/>
    </row>
    <row r="93917" spans="6:9" x14ac:dyDescent="0.2">
      <c r="F93917" s="27"/>
      <c r="G93917" s="27"/>
      <c r="H93917" s="27"/>
      <c r="I93917" s="27"/>
    </row>
    <row r="93918" spans="6:9" x14ac:dyDescent="0.2">
      <c r="F93918" s="27"/>
      <c r="G93918" s="27"/>
      <c r="H93918" s="27"/>
      <c r="I93918" s="27"/>
    </row>
    <row r="93919" spans="6:9" x14ac:dyDescent="0.2">
      <c r="F93919" s="27"/>
      <c r="G93919" s="27"/>
      <c r="H93919" s="27"/>
      <c r="I93919" s="27"/>
    </row>
    <row r="93920" spans="6:9" x14ac:dyDescent="0.2">
      <c r="F93920" s="27"/>
      <c r="G93920" s="27"/>
      <c r="H93920" s="27"/>
      <c r="I93920" s="27"/>
    </row>
    <row r="93921" spans="6:9" x14ac:dyDescent="0.2">
      <c r="F93921" s="27"/>
      <c r="G93921" s="27"/>
      <c r="H93921" s="27"/>
      <c r="I93921" s="27"/>
    </row>
    <row r="93922" spans="6:9" x14ac:dyDescent="0.2">
      <c r="F93922" s="27"/>
      <c r="G93922" s="27"/>
      <c r="H93922" s="27"/>
      <c r="I93922" s="27"/>
    </row>
    <row r="93923" spans="6:9" x14ac:dyDescent="0.2">
      <c r="F93923" s="27"/>
      <c r="G93923" s="27"/>
      <c r="H93923" s="27"/>
      <c r="I93923" s="27"/>
    </row>
    <row r="93924" spans="6:9" x14ac:dyDescent="0.2">
      <c r="F93924" s="27"/>
      <c r="G93924" s="27"/>
      <c r="H93924" s="27"/>
      <c r="I93924" s="27"/>
    </row>
    <row r="93925" spans="6:9" x14ac:dyDescent="0.2">
      <c r="F93925" s="27"/>
      <c r="G93925" s="27"/>
      <c r="H93925" s="27"/>
      <c r="I93925" s="27"/>
    </row>
    <row r="93926" spans="6:9" x14ac:dyDescent="0.2">
      <c r="F93926" s="27"/>
      <c r="G93926" s="27"/>
      <c r="H93926" s="27"/>
      <c r="I93926" s="27"/>
    </row>
    <row r="93927" spans="6:9" x14ac:dyDescent="0.2">
      <c r="F93927" s="27"/>
      <c r="G93927" s="27"/>
      <c r="H93927" s="27"/>
      <c r="I93927" s="27"/>
    </row>
    <row r="93928" spans="6:9" x14ac:dyDescent="0.2">
      <c r="F93928" s="27"/>
      <c r="G93928" s="27"/>
      <c r="H93928" s="27"/>
      <c r="I93928" s="27"/>
    </row>
    <row r="93929" spans="6:9" x14ac:dyDescent="0.2">
      <c r="F93929" s="27"/>
      <c r="G93929" s="27"/>
      <c r="H93929" s="27"/>
      <c r="I93929" s="27"/>
    </row>
    <row r="93930" spans="6:9" x14ac:dyDescent="0.2">
      <c r="F93930" s="27"/>
      <c r="G93930" s="27"/>
      <c r="H93930" s="27"/>
      <c r="I93930" s="27"/>
    </row>
    <row r="93931" spans="6:9" x14ac:dyDescent="0.2">
      <c r="F93931" s="27"/>
      <c r="G93931" s="27"/>
      <c r="H93931" s="27"/>
      <c r="I93931" s="27"/>
    </row>
    <row r="93932" spans="6:9" x14ac:dyDescent="0.2">
      <c r="F93932" s="27"/>
      <c r="G93932" s="27"/>
      <c r="H93932" s="27"/>
      <c r="I93932" s="27"/>
    </row>
    <row r="93933" spans="6:9" x14ac:dyDescent="0.2">
      <c r="F93933" s="27"/>
      <c r="G93933" s="27"/>
      <c r="H93933" s="27"/>
      <c r="I93933" s="27"/>
    </row>
    <row r="93934" spans="6:9" x14ac:dyDescent="0.2">
      <c r="F93934" s="27"/>
      <c r="G93934" s="27"/>
      <c r="H93934" s="27"/>
      <c r="I93934" s="27"/>
    </row>
    <row r="93935" spans="6:9" x14ac:dyDescent="0.2">
      <c r="F93935" s="27"/>
      <c r="G93935" s="27"/>
      <c r="H93935" s="27"/>
      <c r="I93935" s="27"/>
    </row>
    <row r="93936" spans="6:9" x14ac:dyDescent="0.2">
      <c r="F93936" s="27"/>
      <c r="G93936" s="27"/>
      <c r="H93936" s="27"/>
      <c r="I93936" s="27"/>
    </row>
    <row r="93937" spans="6:9" x14ac:dyDescent="0.2">
      <c r="F93937" s="27"/>
      <c r="G93937" s="27"/>
      <c r="H93937" s="27"/>
      <c r="I93937" s="27"/>
    </row>
    <row r="93938" spans="6:9" x14ac:dyDescent="0.2">
      <c r="F93938" s="27"/>
      <c r="G93938" s="27"/>
      <c r="H93938" s="27"/>
      <c r="I93938" s="27"/>
    </row>
    <row r="93939" spans="6:9" x14ac:dyDescent="0.2">
      <c r="F93939" s="27"/>
      <c r="G93939" s="27"/>
      <c r="H93939" s="27"/>
      <c r="I93939" s="27"/>
    </row>
    <row r="93940" spans="6:9" x14ac:dyDescent="0.2">
      <c r="F93940" s="27"/>
      <c r="G93940" s="27"/>
      <c r="H93940" s="27"/>
      <c r="I93940" s="27"/>
    </row>
    <row r="93941" spans="6:9" x14ac:dyDescent="0.2">
      <c r="F93941" s="27"/>
      <c r="G93941" s="27"/>
      <c r="H93941" s="27"/>
      <c r="I93941" s="27"/>
    </row>
    <row r="93942" spans="6:9" x14ac:dyDescent="0.2">
      <c r="F93942" s="27"/>
      <c r="G93942" s="27"/>
      <c r="H93942" s="27"/>
      <c r="I93942" s="27"/>
    </row>
    <row r="93943" spans="6:9" x14ac:dyDescent="0.2">
      <c r="F93943" s="27"/>
      <c r="G93943" s="27"/>
      <c r="H93943" s="27"/>
      <c r="I93943" s="27"/>
    </row>
    <row r="93944" spans="6:9" x14ac:dyDescent="0.2">
      <c r="F93944" s="27"/>
      <c r="G93944" s="27"/>
      <c r="H93944" s="27"/>
      <c r="I93944" s="27"/>
    </row>
    <row r="93945" spans="6:9" x14ac:dyDescent="0.2">
      <c r="F93945" s="27"/>
      <c r="G93945" s="27"/>
      <c r="H93945" s="27"/>
      <c r="I93945" s="27"/>
    </row>
    <row r="93946" spans="6:9" x14ac:dyDescent="0.2">
      <c r="F93946" s="27"/>
      <c r="G93946" s="27"/>
      <c r="H93946" s="27"/>
      <c r="I93946" s="27"/>
    </row>
    <row r="93947" spans="6:9" x14ac:dyDescent="0.2">
      <c r="F93947" s="27"/>
      <c r="G93947" s="27"/>
      <c r="H93947" s="27"/>
      <c r="I93947" s="27"/>
    </row>
    <row r="93948" spans="6:9" x14ac:dyDescent="0.2">
      <c r="F93948" s="27"/>
      <c r="G93948" s="27"/>
      <c r="H93948" s="27"/>
      <c r="I93948" s="27"/>
    </row>
    <row r="93949" spans="6:9" x14ac:dyDescent="0.2">
      <c r="F93949" s="27"/>
      <c r="G93949" s="27"/>
      <c r="H93949" s="27"/>
      <c r="I93949" s="27"/>
    </row>
    <row r="93950" spans="6:9" x14ac:dyDescent="0.2">
      <c r="F93950" s="27"/>
      <c r="G93950" s="27"/>
      <c r="H93950" s="27"/>
      <c r="I93950" s="27"/>
    </row>
    <row r="93951" spans="6:9" x14ac:dyDescent="0.2">
      <c r="F93951" s="27"/>
      <c r="G93951" s="27"/>
      <c r="H93951" s="27"/>
      <c r="I93951" s="27"/>
    </row>
    <row r="93952" spans="6:9" x14ac:dyDescent="0.2">
      <c r="F93952" s="27"/>
      <c r="G93952" s="27"/>
      <c r="H93952" s="27"/>
      <c r="I93952" s="27"/>
    </row>
    <row r="93953" spans="6:9" x14ac:dyDescent="0.2">
      <c r="F93953" s="27"/>
      <c r="G93953" s="27"/>
      <c r="H93953" s="27"/>
      <c r="I93953" s="27"/>
    </row>
    <row r="93954" spans="6:9" x14ac:dyDescent="0.2">
      <c r="F93954" s="27"/>
      <c r="G93954" s="27"/>
      <c r="H93954" s="27"/>
      <c r="I93954" s="27"/>
    </row>
    <row r="93955" spans="6:9" x14ac:dyDescent="0.2">
      <c r="F93955" s="27"/>
      <c r="G93955" s="27"/>
      <c r="H93955" s="27"/>
      <c r="I93955" s="27"/>
    </row>
    <row r="93956" spans="6:9" x14ac:dyDescent="0.2">
      <c r="F93956" s="27"/>
      <c r="G93956" s="27"/>
      <c r="H93956" s="27"/>
      <c r="I93956" s="27"/>
    </row>
    <row r="93957" spans="6:9" x14ac:dyDescent="0.2">
      <c r="F93957" s="27"/>
      <c r="G93957" s="27"/>
      <c r="H93957" s="27"/>
      <c r="I93957" s="27"/>
    </row>
    <row r="93958" spans="6:9" x14ac:dyDescent="0.2">
      <c r="F93958" s="27"/>
      <c r="G93958" s="27"/>
      <c r="H93958" s="27"/>
      <c r="I93958" s="27"/>
    </row>
    <row r="93959" spans="6:9" x14ac:dyDescent="0.2">
      <c r="F93959" s="27"/>
      <c r="G93959" s="27"/>
      <c r="H93959" s="27"/>
      <c r="I93959" s="27"/>
    </row>
    <row r="93960" spans="6:9" x14ac:dyDescent="0.2">
      <c r="F93960" s="27"/>
      <c r="G93960" s="27"/>
      <c r="H93960" s="27"/>
      <c r="I93960" s="27"/>
    </row>
    <row r="93961" spans="6:9" x14ac:dyDescent="0.2">
      <c r="F93961" s="27"/>
      <c r="G93961" s="27"/>
      <c r="H93961" s="27"/>
      <c r="I93961" s="27"/>
    </row>
    <row r="93962" spans="6:9" x14ac:dyDescent="0.2">
      <c r="F93962" s="27"/>
      <c r="G93962" s="27"/>
      <c r="H93962" s="27"/>
      <c r="I93962" s="27"/>
    </row>
    <row r="93963" spans="6:9" x14ac:dyDescent="0.2">
      <c r="F93963" s="27"/>
      <c r="G93963" s="27"/>
      <c r="H93963" s="27"/>
      <c r="I93963" s="27"/>
    </row>
    <row r="93964" spans="6:9" x14ac:dyDescent="0.2">
      <c r="F93964" s="27"/>
      <c r="G93964" s="27"/>
      <c r="H93964" s="27"/>
      <c r="I93964" s="27"/>
    </row>
    <row r="93965" spans="6:9" x14ac:dyDescent="0.2">
      <c r="F93965" s="27"/>
      <c r="G93965" s="27"/>
      <c r="H93965" s="27"/>
      <c r="I93965" s="27"/>
    </row>
    <row r="93966" spans="6:9" x14ac:dyDescent="0.2">
      <c r="F93966" s="27"/>
      <c r="G93966" s="27"/>
      <c r="H93966" s="27"/>
      <c r="I93966" s="27"/>
    </row>
    <row r="93967" spans="6:9" x14ac:dyDescent="0.2">
      <c r="F93967" s="27"/>
      <c r="G93967" s="27"/>
      <c r="H93967" s="27"/>
      <c r="I93967" s="27"/>
    </row>
    <row r="93968" spans="6:9" x14ac:dyDescent="0.2">
      <c r="F93968" s="27"/>
      <c r="G93968" s="27"/>
      <c r="H93968" s="27"/>
      <c r="I93968" s="27"/>
    </row>
    <row r="93969" spans="6:9" x14ac:dyDescent="0.2">
      <c r="F93969" s="27"/>
      <c r="G93969" s="27"/>
      <c r="H93969" s="27"/>
      <c r="I93969" s="27"/>
    </row>
    <row r="93970" spans="6:9" x14ac:dyDescent="0.2">
      <c r="F93970" s="27"/>
      <c r="G93970" s="27"/>
      <c r="H93970" s="27"/>
      <c r="I93970" s="27"/>
    </row>
    <row r="93971" spans="6:9" x14ac:dyDescent="0.2">
      <c r="F93971" s="27"/>
      <c r="G93971" s="27"/>
      <c r="H93971" s="27"/>
      <c r="I93971" s="27"/>
    </row>
    <row r="93972" spans="6:9" x14ac:dyDescent="0.2">
      <c r="F93972" s="27"/>
      <c r="G93972" s="27"/>
      <c r="H93972" s="27"/>
      <c r="I93972" s="27"/>
    </row>
    <row r="93973" spans="6:9" x14ac:dyDescent="0.2">
      <c r="F93973" s="27"/>
      <c r="G93973" s="27"/>
      <c r="H93973" s="27"/>
      <c r="I93973" s="27"/>
    </row>
    <row r="93974" spans="6:9" x14ac:dyDescent="0.2">
      <c r="F93974" s="27"/>
      <c r="G93974" s="27"/>
      <c r="H93974" s="27"/>
      <c r="I93974" s="27"/>
    </row>
    <row r="93975" spans="6:9" x14ac:dyDescent="0.2">
      <c r="F93975" s="27"/>
      <c r="G93975" s="27"/>
      <c r="H93975" s="27"/>
      <c r="I93975" s="27"/>
    </row>
    <row r="93976" spans="6:9" x14ac:dyDescent="0.2">
      <c r="F93976" s="27"/>
      <c r="G93976" s="27"/>
      <c r="H93976" s="27"/>
      <c r="I93976" s="27"/>
    </row>
    <row r="93977" spans="6:9" x14ac:dyDescent="0.2">
      <c r="F93977" s="27"/>
      <c r="G93977" s="27"/>
      <c r="H93977" s="27"/>
      <c r="I93977" s="27"/>
    </row>
    <row r="93978" spans="6:9" x14ac:dyDescent="0.2">
      <c r="F93978" s="27"/>
      <c r="G93978" s="27"/>
      <c r="H93978" s="27"/>
      <c r="I93978" s="27"/>
    </row>
    <row r="93979" spans="6:9" x14ac:dyDescent="0.2">
      <c r="F93979" s="27"/>
      <c r="G93979" s="27"/>
      <c r="H93979" s="27"/>
      <c r="I93979" s="27"/>
    </row>
    <row r="93980" spans="6:9" x14ac:dyDescent="0.2">
      <c r="F93980" s="27"/>
      <c r="G93980" s="27"/>
      <c r="H93980" s="27"/>
      <c r="I93980" s="27"/>
    </row>
    <row r="93981" spans="6:9" x14ac:dyDescent="0.2">
      <c r="F93981" s="27"/>
      <c r="G93981" s="27"/>
      <c r="H93981" s="27"/>
      <c r="I93981" s="27"/>
    </row>
    <row r="93982" spans="6:9" x14ac:dyDescent="0.2">
      <c r="F93982" s="27"/>
      <c r="G93982" s="27"/>
      <c r="H93982" s="27"/>
      <c r="I93982" s="27"/>
    </row>
    <row r="93983" spans="6:9" x14ac:dyDescent="0.2">
      <c r="F93983" s="27"/>
      <c r="G93983" s="27"/>
      <c r="H93983" s="27"/>
      <c r="I93983" s="27"/>
    </row>
    <row r="93984" spans="6:9" x14ac:dyDescent="0.2">
      <c r="F93984" s="27"/>
      <c r="G93984" s="27"/>
      <c r="H93984" s="27"/>
      <c r="I93984" s="27"/>
    </row>
    <row r="93985" spans="6:9" x14ac:dyDescent="0.2">
      <c r="F93985" s="27"/>
      <c r="G93985" s="27"/>
      <c r="H93985" s="27"/>
      <c r="I93985" s="27"/>
    </row>
    <row r="93986" spans="6:9" x14ac:dyDescent="0.2">
      <c r="F93986" s="27"/>
      <c r="G93986" s="27"/>
      <c r="H93986" s="27"/>
      <c r="I93986" s="27"/>
    </row>
    <row r="93987" spans="6:9" x14ac:dyDescent="0.2">
      <c r="F93987" s="27"/>
      <c r="G93987" s="27"/>
      <c r="H93987" s="27"/>
      <c r="I93987" s="27"/>
    </row>
    <row r="93988" spans="6:9" x14ac:dyDescent="0.2">
      <c r="F93988" s="27"/>
      <c r="G93988" s="27"/>
      <c r="H93988" s="27"/>
      <c r="I93988" s="27"/>
    </row>
    <row r="93989" spans="6:9" x14ac:dyDescent="0.2">
      <c r="F93989" s="27"/>
      <c r="G93989" s="27"/>
      <c r="H93989" s="27"/>
      <c r="I93989" s="27"/>
    </row>
    <row r="93990" spans="6:9" x14ac:dyDescent="0.2">
      <c r="F93990" s="27"/>
      <c r="G93990" s="27"/>
      <c r="H93990" s="27"/>
      <c r="I93990" s="27"/>
    </row>
    <row r="93991" spans="6:9" x14ac:dyDescent="0.2">
      <c r="F93991" s="27"/>
      <c r="G93991" s="27"/>
      <c r="H93991" s="27"/>
      <c r="I93991" s="27"/>
    </row>
    <row r="93992" spans="6:9" x14ac:dyDescent="0.2">
      <c r="F93992" s="27"/>
      <c r="G93992" s="27"/>
      <c r="H93992" s="27"/>
      <c r="I93992" s="27"/>
    </row>
    <row r="93993" spans="6:9" x14ac:dyDescent="0.2">
      <c r="F93993" s="27"/>
      <c r="G93993" s="27"/>
      <c r="H93993" s="27"/>
      <c r="I93993" s="27"/>
    </row>
    <row r="93994" spans="6:9" x14ac:dyDescent="0.2">
      <c r="F93994" s="27"/>
      <c r="G93994" s="27"/>
      <c r="H93994" s="27"/>
      <c r="I93994" s="27"/>
    </row>
    <row r="93995" spans="6:9" x14ac:dyDescent="0.2">
      <c r="F93995" s="27"/>
      <c r="G93995" s="27"/>
      <c r="H93995" s="27"/>
      <c r="I93995" s="27"/>
    </row>
    <row r="93996" spans="6:9" x14ac:dyDescent="0.2">
      <c r="F93996" s="27"/>
      <c r="G93996" s="27"/>
      <c r="H93996" s="27"/>
      <c r="I93996" s="27"/>
    </row>
    <row r="93997" spans="6:9" x14ac:dyDescent="0.2">
      <c r="F93997" s="27"/>
      <c r="G93997" s="27"/>
      <c r="H93997" s="27"/>
      <c r="I93997" s="27"/>
    </row>
    <row r="93998" spans="6:9" x14ac:dyDescent="0.2">
      <c r="F93998" s="27"/>
      <c r="G93998" s="27"/>
      <c r="H93998" s="27"/>
      <c r="I93998" s="27"/>
    </row>
    <row r="93999" spans="6:9" x14ac:dyDescent="0.2">
      <c r="F93999" s="27"/>
      <c r="G93999" s="27"/>
      <c r="H93999" s="27"/>
      <c r="I93999" s="27"/>
    </row>
    <row r="94000" spans="6:9" x14ac:dyDescent="0.2">
      <c r="F94000" s="27"/>
      <c r="G94000" s="27"/>
      <c r="H94000" s="27"/>
      <c r="I94000" s="27"/>
    </row>
    <row r="94001" spans="6:9" x14ac:dyDescent="0.2">
      <c r="F94001" s="27"/>
      <c r="G94001" s="27"/>
      <c r="H94001" s="27"/>
      <c r="I94001" s="27"/>
    </row>
    <row r="94002" spans="6:9" x14ac:dyDescent="0.2">
      <c r="F94002" s="27"/>
      <c r="G94002" s="27"/>
      <c r="H94002" s="27"/>
      <c r="I94002" s="27"/>
    </row>
    <row r="94003" spans="6:9" x14ac:dyDescent="0.2">
      <c r="F94003" s="27"/>
      <c r="G94003" s="27"/>
      <c r="H94003" s="27"/>
      <c r="I94003" s="27"/>
    </row>
    <row r="94004" spans="6:9" x14ac:dyDescent="0.2">
      <c r="F94004" s="27"/>
      <c r="G94004" s="27"/>
      <c r="H94004" s="27"/>
      <c r="I94004" s="27"/>
    </row>
    <row r="94005" spans="6:9" x14ac:dyDescent="0.2">
      <c r="F94005" s="27"/>
      <c r="G94005" s="27"/>
      <c r="H94005" s="27"/>
      <c r="I94005" s="27"/>
    </row>
    <row r="94006" spans="6:9" x14ac:dyDescent="0.2">
      <c r="F94006" s="27"/>
      <c r="G94006" s="27"/>
      <c r="H94006" s="27"/>
      <c r="I94006" s="27"/>
    </row>
    <row r="94007" spans="6:9" x14ac:dyDescent="0.2">
      <c r="F94007" s="27"/>
      <c r="G94007" s="27"/>
      <c r="H94007" s="27"/>
      <c r="I94007" s="27"/>
    </row>
    <row r="94008" spans="6:9" x14ac:dyDescent="0.2">
      <c r="F94008" s="27"/>
      <c r="G94008" s="27"/>
      <c r="H94008" s="27"/>
      <c r="I94008" s="27"/>
    </row>
    <row r="94009" spans="6:9" x14ac:dyDescent="0.2">
      <c r="F94009" s="27"/>
      <c r="G94009" s="27"/>
      <c r="H94009" s="27"/>
      <c r="I94009" s="27"/>
    </row>
    <row r="94010" spans="6:9" x14ac:dyDescent="0.2">
      <c r="F94010" s="27"/>
      <c r="G94010" s="27"/>
      <c r="H94010" s="27"/>
      <c r="I94010" s="27"/>
    </row>
    <row r="94011" spans="6:9" x14ac:dyDescent="0.2">
      <c r="F94011" s="27"/>
      <c r="G94011" s="27"/>
      <c r="H94011" s="27"/>
      <c r="I94011" s="27"/>
    </row>
    <row r="94012" spans="6:9" x14ac:dyDescent="0.2">
      <c r="F94012" s="27"/>
      <c r="G94012" s="27"/>
      <c r="H94012" s="27"/>
      <c r="I94012" s="27"/>
    </row>
    <row r="94013" spans="6:9" x14ac:dyDescent="0.2">
      <c r="F94013" s="27"/>
      <c r="G94013" s="27"/>
      <c r="H94013" s="27"/>
      <c r="I94013" s="27"/>
    </row>
    <row r="94014" spans="6:9" x14ac:dyDescent="0.2">
      <c r="F94014" s="27"/>
      <c r="G94014" s="27"/>
      <c r="H94014" s="27"/>
      <c r="I94014" s="27"/>
    </row>
    <row r="94015" spans="6:9" x14ac:dyDescent="0.2">
      <c r="F94015" s="27"/>
      <c r="G94015" s="27"/>
      <c r="H94015" s="27"/>
      <c r="I94015" s="27"/>
    </row>
    <row r="94016" spans="6:9" x14ac:dyDescent="0.2">
      <c r="F94016" s="27"/>
      <c r="G94016" s="27"/>
      <c r="H94016" s="27"/>
      <c r="I94016" s="27"/>
    </row>
    <row r="94017" spans="6:9" x14ac:dyDescent="0.2">
      <c r="F94017" s="27"/>
      <c r="G94017" s="27"/>
      <c r="H94017" s="27"/>
      <c r="I94017" s="27"/>
    </row>
    <row r="94018" spans="6:9" x14ac:dyDescent="0.2">
      <c r="F94018" s="27"/>
      <c r="G94018" s="27"/>
      <c r="H94018" s="27"/>
      <c r="I94018" s="27"/>
    </row>
    <row r="94019" spans="6:9" x14ac:dyDescent="0.2">
      <c r="F94019" s="27"/>
      <c r="G94019" s="27"/>
      <c r="H94019" s="27"/>
      <c r="I94019" s="27"/>
    </row>
    <row r="94020" spans="6:9" x14ac:dyDescent="0.2">
      <c r="F94020" s="27"/>
      <c r="G94020" s="27"/>
      <c r="H94020" s="27"/>
      <c r="I94020" s="27"/>
    </row>
    <row r="94021" spans="6:9" x14ac:dyDescent="0.2">
      <c r="F94021" s="27"/>
      <c r="G94021" s="27"/>
      <c r="H94021" s="27"/>
      <c r="I94021" s="27"/>
    </row>
    <row r="94022" spans="6:9" x14ac:dyDescent="0.2">
      <c r="F94022" s="27"/>
      <c r="G94022" s="27"/>
      <c r="H94022" s="27"/>
      <c r="I94022" s="27"/>
    </row>
    <row r="94023" spans="6:9" x14ac:dyDescent="0.2">
      <c r="F94023" s="27"/>
      <c r="G94023" s="27"/>
      <c r="H94023" s="27"/>
      <c r="I94023" s="27"/>
    </row>
    <row r="94024" spans="6:9" x14ac:dyDescent="0.2">
      <c r="F94024" s="27"/>
      <c r="G94024" s="27"/>
      <c r="H94024" s="27"/>
      <c r="I94024" s="27"/>
    </row>
    <row r="94025" spans="6:9" x14ac:dyDescent="0.2">
      <c r="F94025" s="27"/>
      <c r="G94025" s="27"/>
      <c r="H94025" s="27"/>
      <c r="I94025" s="27"/>
    </row>
    <row r="94026" spans="6:9" x14ac:dyDescent="0.2">
      <c r="F94026" s="27"/>
      <c r="G94026" s="27"/>
      <c r="H94026" s="27"/>
      <c r="I94026" s="27"/>
    </row>
    <row r="94027" spans="6:9" x14ac:dyDescent="0.2">
      <c r="F94027" s="27"/>
      <c r="G94027" s="27"/>
      <c r="H94027" s="27"/>
      <c r="I94027" s="27"/>
    </row>
    <row r="94028" spans="6:9" x14ac:dyDescent="0.2">
      <c r="F94028" s="27"/>
      <c r="G94028" s="27"/>
      <c r="H94028" s="27"/>
      <c r="I94028" s="27"/>
    </row>
    <row r="94029" spans="6:9" x14ac:dyDescent="0.2">
      <c r="F94029" s="27"/>
      <c r="G94029" s="27"/>
      <c r="H94029" s="27"/>
      <c r="I94029" s="27"/>
    </row>
    <row r="94030" spans="6:9" x14ac:dyDescent="0.2">
      <c r="F94030" s="27"/>
      <c r="G94030" s="27"/>
      <c r="H94030" s="27"/>
      <c r="I94030" s="27"/>
    </row>
    <row r="94031" spans="6:9" x14ac:dyDescent="0.2">
      <c r="F94031" s="27"/>
      <c r="G94031" s="27"/>
      <c r="H94031" s="27"/>
      <c r="I94031" s="27"/>
    </row>
    <row r="94032" spans="6:9" x14ac:dyDescent="0.2">
      <c r="F94032" s="27"/>
      <c r="G94032" s="27"/>
      <c r="H94032" s="27"/>
      <c r="I94032" s="27"/>
    </row>
    <row r="94033" spans="6:9" x14ac:dyDescent="0.2">
      <c r="F94033" s="27"/>
      <c r="G94033" s="27"/>
      <c r="H94033" s="27"/>
      <c r="I94033" s="27"/>
    </row>
    <row r="94034" spans="6:9" x14ac:dyDescent="0.2">
      <c r="F94034" s="27"/>
      <c r="G94034" s="27"/>
      <c r="H94034" s="27"/>
      <c r="I94034" s="27"/>
    </row>
    <row r="94035" spans="6:9" x14ac:dyDescent="0.2">
      <c r="F94035" s="27"/>
      <c r="G94035" s="27"/>
      <c r="H94035" s="27"/>
      <c r="I94035" s="27"/>
    </row>
    <row r="94036" spans="6:9" x14ac:dyDescent="0.2">
      <c r="F94036" s="27"/>
      <c r="G94036" s="27"/>
      <c r="H94036" s="27"/>
      <c r="I94036" s="27"/>
    </row>
    <row r="94037" spans="6:9" x14ac:dyDescent="0.2">
      <c r="F94037" s="27"/>
      <c r="G94037" s="27"/>
      <c r="H94037" s="27"/>
      <c r="I94037" s="27"/>
    </row>
    <row r="94038" spans="6:9" x14ac:dyDescent="0.2">
      <c r="F94038" s="27"/>
      <c r="G94038" s="27"/>
      <c r="H94038" s="27"/>
      <c r="I94038" s="27"/>
    </row>
    <row r="94039" spans="6:9" x14ac:dyDescent="0.2">
      <c r="F94039" s="27"/>
      <c r="G94039" s="27"/>
      <c r="H94039" s="27"/>
      <c r="I94039" s="27"/>
    </row>
    <row r="94040" spans="6:9" x14ac:dyDescent="0.2">
      <c r="F94040" s="27"/>
      <c r="G94040" s="27"/>
      <c r="H94040" s="27"/>
      <c r="I94040" s="27"/>
    </row>
    <row r="94041" spans="6:9" x14ac:dyDescent="0.2">
      <c r="F94041" s="27"/>
      <c r="G94041" s="27"/>
      <c r="H94041" s="27"/>
      <c r="I94041" s="27"/>
    </row>
    <row r="94042" spans="6:9" x14ac:dyDescent="0.2">
      <c r="F94042" s="27"/>
      <c r="G94042" s="27"/>
      <c r="H94042" s="27"/>
      <c r="I94042" s="27"/>
    </row>
    <row r="94043" spans="6:9" x14ac:dyDescent="0.2">
      <c r="F94043" s="27"/>
      <c r="G94043" s="27"/>
      <c r="H94043" s="27"/>
      <c r="I94043" s="27"/>
    </row>
    <row r="94044" spans="6:9" x14ac:dyDescent="0.2">
      <c r="F94044" s="27"/>
      <c r="G94044" s="27"/>
      <c r="H94044" s="27"/>
      <c r="I94044" s="27"/>
    </row>
    <row r="94045" spans="6:9" x14ac:dyDescent="0.2">
      <c r="F94045" s="27"/>
      <c r="G94045" s="27"/>
      <c r="H94045" s="27"/>
      <c r="I94045" s="27"/>
    </row>
    <row r="94046" spans="6:9" x14ac:dyDescent="0.2">
      <c r="F94046" s="27"/>
      <c r="G94046" s="27"/>
      <c r="H94046" s="27"/>
      <c r="I94046" s="27"/>
    </row>
    <row r="94047" spans="6:9" x14ac:dyDescent="0.2">
      <c r="F94047" s="27"/>
      <c r="G94047" s="27"/>
      <c r="H94047" s="27"/>
      <c r="I94047" s="27"/>
    </row>
    <row r="94048" spans="6:9" x14ac:dyDescent="0.2">
      <c r="F94048" s="27"/>
      <c r="G94048" s="27"/>
      <c r="H94048" s="27"/>
      <c r="I94048" s="27"/>
    </row>
    <row r="94049" spans="6:9" x14ac:dyDescent="0.2">
      <c r="F94049" s="27"/>
      <c r="G94049" s="27"/>
      <c r="H94049" s="27"/>
      <c r="I94049" s="27"/>
    </row>
    <row r="94050" spans="6:9" x14ac:dyDescent="0.2">
      <c r="F94050" s="27"/>
      <c r="G94050" s="27"/>
      <c r="H94050" s="27"/>
      <c r="I94050" s="27"/>
    </row>
    <row r="94051" spans="6:9" x14ac:dyDescent="0.2">
      <c r="F94051" s="27"/>
      <c r="G94051" s="27"/>
      <c r="H94051" s="27"/>
      <c r="I94051" s="27"/>
    </row>
    <row r="94052" spans="6:9" x14ac:dyDescent="0.2">
      <c r="F94052" s="27"/>
      <c r="G94052" s="27"/>
      <c r="H94052" s="27"/>
      <c r="I94052" s="27"/>
    </row>
    <row r="94053" spans="6:9" x14ac:dyDescent="0.2">
      <c r="F94053" s="27"/>
      <c r="G94053" s="27"/>
      <c r="H94053" s="27"/>
      <c r="I94053" s="27"/>
    </row>
    <row r="94054" spans="6:9" x14ac:dyDescent="0.2">
      <c r="F94054" s="27"/>
      <c r="G94054" s="27"/>
      <c r="H94054" s="27"/>
      <c r="I94054" s="27"/>
    </row>
    <row r="94055" spans="6:9" x14ac:dyDescent="0.2">
      <c r="F94055" s="27"/>
      <c r="G94055" s="27"/>
      <c r="H94055" s="27"/>
      <c r="I94055" s="27"/>
    </row>
    <row r="94056" spans="6:9" x14ac:dyDescent="0.2">
      <c r="F94056" s="27"/>
      <c r="G94056" s="27"/>
      <c r="H94056" s="27"/>
      <c r="I94056" s="27"/>
    </row>
    <row r="94057" spans="6:9" x14ac:dyDescent="0.2">
      <c r="F94057" s="27"/>
      <c r="G94057" s="27"/>
      <c r="H94057" s="27"/>
      <c r="I94057" s="27"/>
    </row>
    <row r="94058" spans="6:9" x14ac:dyDescent="0.2">
      <c r="F94058" s="27"/>
      <c r="G94058" s="27"/>
      <c r="H94058" s="27"/>
      <c r="I94058" s="27"/>
    </row>
    <row r="94059" spans="6:9" x14ac:dyDescent="0.2">
      <c r="F94059" s="27"/>
      <c r="G94059" s="27"/>
      <c r="H94059" s="27"/>
      <c r="I94059" s="27"/>
    </row>
    <row r="94060" spans="6:9" x14ac:dyDescent="0.2">
      <c r="F94060" s="27"/>
      <c r="G94060" s="27"/>
      <c r="H94060" s="27"/>
      <c r="I94060" s="27"/>
    </row>
    <row r="94061" spans="6:9" x14ac:dyDescent="0.2">
      <c r="F94061" s="27"/>
      <c r="G94061" s="27"/>
      <c r="H94061" s="27"/>
      <c r="I94061" s="27"/>
    </row>
    <row r="94062" spans="6:9" x14ac:dyDescent="0.2">
      <c r="F94062" s="27"/>
      <c r="G94062" s="27"/>
      <c r="H94062" s="27"/>
      <c r="I94062" s="27"/>
    </row>
    <row r="94063" spans="6:9" x14ac:dyDescent="0.2">
      <c r="F94063" s="27"/>
      <c r="G94063" s="27"/>
      <c r="H94063" s="27"/>
      <c r="I94063" s="27"/>
    </row>
    <row r="94064" spans="6:9" x14ac:dyDescent="0.2">
      <c r="F94064" s="27"/>
      <c r="G94064" s="27"/>
      <c r="H94064" s="27"/>
      <c r="I94064" s="27"/>
    </row>
    <row r="94065" spans="6:9" x14ac:dyDescent="0.2">
      <c r="F94065" s="27"/>
      <c r="G94065" s="27"/>
      <c r="H94065" s="27"/>
      <c r="I94065" s="27"/>
    </row>
    <row r="94066" spans="6:9" x14ac:dyDescent="0.2">
      <c r="F94066" s="27"/>
      <c r="G94066" s="27"/>
      <c r="H94066" s="27"/>
      <c r="I94066" s="27"/>
    </row>
    <row r="94067" spans="6:9" x14ac:dyDescent="0.2">
      <c r="F94067" s="27"/>
      <c r="G94067" s="27"/>
      <c r="H94067" s="27"/>
      <c r="I94067" s="27"/>
    </row>
    <row r="94068" spans="6:9" x14ac:dyDescent="0.2">
      <c r="F94068" s="27"/>
      <c r="G94068" s="27"/>
      <c r="H94068" s="27"/>
      <c r="I94068" s="27"/>
    </row>
    <row r="94069" spans="6:9" x14ac:dyDescent="0.2">
      <c r="F94069" s="27"/>
      <c r="G94069" s="27"/>
      <c r="H94069" s="27"/>
      <c r="I94069" s="27"/>
    </row>
    <row r="94070" spans="6:9" x14ac:dyDescent="0.2">
      <c r="F94070" s="27"/>
      <c r="G94070" s="27"/>
      <c r="H94070" s="27"/>
      <c r="I94070" s="27"/>
    </row>
    <row r="94071" spans="6:9" x14ac:dyDescent="0.2">
      <c r="F94071" s="27"/>
      <c r="G94071" s="27"/>
      <c r="H94071" s="27"/>
      <c r="I94071" s="27"/>
    </row>
    <row r="94072" spans="6:9" x14ac:dyDescent="0.2">
      <c r="F94072" s="27"/>
      <c r="G94072" s="27"/>
      <c r="H94072" s="27"/>
      <c r="I94072" s="27"/>
    </row>
    <row r="94073" spans="6:9" x14ac:dyDescent="0.2">
      <c r="F94073" s="27"/>
      <c r="G94073" s="27"/>
      <c r="H94073" s="27"/>
      <c r="I94073" s="27"/>
    </row>
    <row r="94074" spans="6:9" x14ac:dyDescent="0.2">
      <c r="F94074" s="27"/>
      <c r="G94074" s="27"/>
      <c r="H94074" s="27"/>
      <c r="I94074" s="27"/>
    </row>
    <row r="94075" spans="6:9" x14ac:dyDescent="0.2">
      <c r="F94075" s="27"/>
      <c r="G94075" s="27"/>
      <c r="H94075" s="27"/>
      <c r="I94075" s="27"/>
    </row>
    <row r="94076" spans="6:9" x14ac:dyDescent="0.2">
      <c r="F94076" s="27"/>
      <c r="G94076" s="27"/>
      <c r="H94076" s="27"/>
      <c r="I94076" s="27"/>
    </row>
    <row r="94077" spans="6:9" x14ac:dyDescent="0.2">
      <c r="F94077" s="27"/>
      <c r="G94077" s="27"/>
      <c r="H94077" s="27"/>
      <c r="I94077" s="27"/>
    </row>
    <row r="94078" spans="6:9" x14ac:dyDescent="0.2">
      <c r="F94078" s="27"/>
      <c r="G94078" s="27"/>
      <c r="H94078" s="27"/>
      <c r="I94078" s="27"/>
    </row>
    <row r="94079" spans="6:9" x14ac:dyDescent="0.2">
      <c r="F94079" s="27"/>
      <c r="G94079" s="27"/>
      <c r="H94079" s="27"/>
      <c r="I94079" s="27"/>
    </row>
    <row r="94080" spans="6:9" x14ac:dyDescent="0.2">
      <c r="F94080" s="27"/>
      <c r="G94080" s="27"/>
      <c r="H94080" s="27"/>
      <c r="I94080" s="27"/>
    </row>
    <row r="94081" spans="6:9" x14ac:dyDescent="0.2">
      <c r="F94081" s="27"/>
      <c r="G94081" s="27"/>
      <c r="H94081" s="27"/>
      <c r="I94081" s="27"/>
    </row>
    <row r="94082" spans="6:9" x14ac:dyDescent="0.2">
      <c r="F94082" s="27"/>
      <c r="G94082" s="27"/>
      <c r="H94082" s="27"/>
      <c r="I94082" s="27"/>
    </row>
    <row r="94083" spans="6:9" x14ac:dyDescent="0.2">
      <c r="F94083" s="27"/>
      <c r="G94083" s="27"/>
      <c r="H94083" s="27"/>
      <c r="I94083" s="27"/>
    </row>
    <row r="94084" spans="6:9" x14ac:dyDescent="0.2">
      <c r="F94084" s="27"/>
      <c r="G94084" s="27"/>
      <c r="H94084" s="27"/>
      <c r="I94084" s="27"/>
    </row>
    <row r="94085" spans="6:9" x14ac:dyDescent="0.2">
      <c r="F94085" s="27"/>
      <c r="G94085" s="27"/>
      <c r="H94085" s="27"/>
      <c r="I94085" s="27"/>
    </row>
    <row r="94086" spans="6:9" x14ac:dyDescent="0.2">
      <c r="F94086" s="27"/>
      <c r="G94086" s="27"/>
      <c r="H94086" s="27"/>
      <c r="I94086" s="27"/>
    </row>
    <row r="94087" spans="6:9" x14ac:dyDescent="0.2">
      <c r="F94087" s="27"/>
      <c r="G94087" s="27"/>
      <c r="H94087" s="27"/>
      <c r="I94087" s="27"/>
    </row>
    <row r="94088" spans="6:9" x14ac:dyDescent="0.2">
      <c r="F94088" s="27"/>
      <c r="G94088" s="27"/>
      <c r="H94088" s="27"/>
      <c r="I94088" s="27"/>
    </row>
    <row r="94089" spans="6:9" x14ac:dyDescent="0.2">
      <c r="F94089" s="27"/>
      <c r="G94089" s="27"/>
      <c r="H94089" s="27"/>
      <c r="I94089" s="27"/>
    </row>
    <row r="94090" spans="6:9" x14ac:dyDescent="0.2">
      <c r="F94090" s="27"/>
      <c r="G94090" s="27"/>
      <c r="H94090" s="27"/>
      <c r="I94090" s="27"/>
    </row>
    <row r="94091" spans="6:9" x14ac:dyDescent="0.2">
      <c r="F94091" s="27"/>
      <c r="G94091" s="27"/>
      <c r="H94091" s="27"/>
      <c r="I94091" s="27"/>
    </row>
    <row r="94092" spans="6:9" x14ac:dyDescent="0.2">
      <c r="F94092" s="27"/>
      <c r="G94092" s="27"/>
      <c r="H94092" s="27"/>
      <c r="I94092" s="27"/>
    </row>
    <row r="94093" spans="6:9" x14ac:dyDescent="0.2">
      <c r="F94093" s="27"/>
      <c r="G94093" s="27"/>
      <c r="H94093" s="27"/>
      <c r="I94093" s="27"/>
    </row>
    <row r="94094" spans="6:9" x14ac:dyDescent="0.2">
      <c r="F94094" s="27"/>
      <c r="G94094" s="27"/>
      <c r="H94094" s="27"/>
      <c r="I94094" s="27"/>
    </row>
    <row r="94095" spans="6:9" x14ac:dyDescent="0.2">
      <c r="F94095" s="27"/>
      <c r="G94095" s="27"/>
      <c r="H94095" s="27"/>
      <c r="I94095" s="27"/>
    </row>
    <row r="94096" spans="6:9" x14ac:dyDescent="0.2">
      <c r="F94096" s="27"/>
      <c r="G94096" s="27"/>
      <c r="H94096" s="27"/>
      <c r="I94096" s="27"/>
    </row>
    <row r="94097" spans="6:9" x14ac:dyDescent="0.2">
      <c r="F94097" s="27"/>
      <c r="G94097" s="27"/>
      <c r="H94097" s="27"/>
      <c r="I94097" s="27"/>
    </row>
    <row r="94098" spans="6:9" x14ac:dyDescent="0.2">
      <c r="F94098" s="27"/>
      <c r="G94098" s="27"/>
      <c r="H94098" s="27"/>
      <c r="I94098" s="27"/>
    </row>
    <row r="94099" spans="6:9" x14ac:dyDescent="0.2">
      <c r="F94099" s="27"/>
      <c r="G94099" s="27"/>
      <c r="H94099" s="27"/>
      <c r="I94099" s="27"/>
    </row>
    <row r="94100" spans="6:9" x14ac:dyDescent="0.2">
      <c r="F94100" s="27"/>
      <c r="G94100" s="27"/>
      <c r="H94100" s="27"/>
      <c r="I94100" s="27"/>
    </row>
    <row r="94101" spans="6:9" x14ac:dyDescent="0.2">
      <c r="F94101" s="27"/>
      <c r="G94101" s="27"/>
      <c r="H94101" s="27"/>
      <c r="I94101" s="27"/>
    </row>
    <row r="94102" spans="6:9" x14ac:dyDescent="0.2">
      <c r="F94102" s="27"/>
      <c r="G94102" s="27"/>
      <c r="H94102" s="27"/>
      <c r="I94102" s="27"/>
    </row>
    <row r="94103" spans="6:9" x14ac:dyDescent="0.2">
      <c r="F94103" s="27"/>
      <c r="G94103" s="27"/>
      <c r="H94103" s="27"/>
      <c r="I94103" s="27"/>
    </row>
    <row r="94104" spans="6:9" x14ac:dyDescent="0.2">
      <c r="F94104" s="27"/>
      <c r="G94104" s="27"/>
      <c r="H94104" s="27"/>
      <c r="I94104" s="27"/>
    </row>
    <row r="94105" spans="6:9" x14ac:dyDescent="0.2">
      <c r="F94105" s="27"/>
      <c r="G94105" s="27"/>
      <c r="H94105" s="27"/>
      <c r="I94105" s="27"/>
    </row>
    <row r="94106" spans="6:9" x14ac:dyDescent="0.2">
      <c r="F94106" s="27"/>
      <c r="G94106" s="27"/>
      <c r="H94106" s="27"/>
      <c r="I94106" s="27"/>
    </row>
    <row r="94107" spans="6:9" x14ac:dyDescent="0.2">
      <c r="F94107" s="27"/>
      <c r="G94107" s="27"/>
      <c r="H94107" s="27"/>
      <c r="I94107" s="27"/>
    </row>
    <row r="94108" spans="6:9" x14ac:dyDescent="0.2">
      <c r="F94108" s="27"/>
      <c r="G94108" s="27"/>
      <c r="H94108" s="27"/>
      <c r="I94108" s="27"/>
    </row>
    <row r="94109" spans="6:9" x14ac:dyDescent="0.2">
      <c r="F94109" s="27"/>
      <c r="G94109" s="27"/>
      <c r="H94109" s="27"/>
      <c r="I94109" s="27"/>
    </row>
    <row r="94110" spans="6:9" x14ac:dyDescent="0.2">
      <c r="F94110" s="27"/>
      <c r="G94110" s="27"/>
      <c r="H94110" s="27"/>
      <c r="I94110" s="27"/>
    </row>
    <row r="94111" spans="6:9" x14ac:dyDescent="0.2">
      <c r="F94111" s="27"/>
      <c r="G94111" s="27"/>
      <c r="H94111" s="27"/>
      <c r="I94111" s="27"/>
    </row>
    <row r="94112" spans="6:9" x14ac:dyDescent="0.2">
      <c r="F94112" s="27"/>
      <c r="G94112" s="27"/>
      <c r="H94112" s="27"/>
      <c r="I94112" s="27"/>
    </row>
    <row r="94113" spans="6:9" x14ac:dyDescent="0.2">
      <c r="F94113" s="27"/>
      <c r="G94113" s="27"/>
      <c r="H94113" s="27"/>
      <c r="I94113" s="27"/>
    </row>
    <row r="94114" spans="6:9" x14ac:dyDescent="0.2">
      <c r="F94114" s="27"/>
      <c r="G94114" s="27"/>
      <c r="H94114" s="27"/>
      <c r="I94114" s="27"/>
    </row>
    <row r="94115" spans="6:9" x14ac:dyDescent="0.2">
      <c r="F94115" s="27"/>
      <c r="G94115" s="27"/>
      <c r="H94115" s="27"/>
      <c r="I94115" s="27"/>
    </row>
    <row r="94116" spans="6:9" x14ac:dyDescent="0.2">
      <c r="F94116" s="27"/>
      <c r="G94116" s="27"/>
      <c r="H94116" s="27"/>
      <c r="I94116" s="27"/>
    </row>
    <row r="94117" spans="6:9" x14ac:dyDescent="0.2">
      <c r="F94117" s="27"/>
      <c r="G94117" s="27"/>
      <c r="H94117" s="27"/>
      <c r="I94117" s="27"/>
    </row>
    <row r="94118" spans="6:9" x14ac:dyDescent="0.2">
      <c r="F94118" s="27"/>
      <c r="G94118" s="27"/>
      <c r="H94118" s="27"/>
      <c r="I94118" s="27"/>
    </row>
    <row r="94119" spans="6:9" x14ac:dyDescent="0.2">
      <c r="F94119" s="27"/>
      <c r="G94119" s="27"/>
      <c r="H94119" s="27"/>
      <c r="I94119" s="27"/>
    </row>
    <row r="94120" spans="6:9" x14ac:dyDescent="0.2">
      <c r="F94120" s="27"/>
      <c r="G94120" s="27"/>
      <c r="H94120" s="27"/>
      <c r="I94120" s="27"/>
    </row>
    <row r="94121" spans="6:9" x14ac:dyDescent="0.2">
      <c r="F94121" s="27"/>
      <c r="G94121" s="27"/>
      <c r="H94121" s="27"/>
      <c r="I94121" s="27"/>
    </row>
    <row r="94122" spans="6:9" x14ac:dyDescent="0.2">
      <c r="F94122" s="27"/>
      <c r="G94122" s="27"/>
      <c r="H94122" s="27"/>
      <c r="I94122" s="27"/>
    </row>
    <row r="94123" spans="6:9" x14ac:dyDescent="0.2">
      <c r="F94123" s="27"/>
      <c r="G94123" s="27"/>
      <c r="H94123" s="27"/>
      <c r="I94123" s="27"/>
    </row>
    <row r="94124" spans="6:9" x14ac:dyDescent="0.2">
      <c r="F94124" s="27"/>
      <c r="G94124" s="27"/>
      <c r="H94124" s="27"/>
      <c r="I94124" s="27"/>
    </row>
    <row r="94125" spans="6:9" x14ac:dyDescent="0.2">
      <c r="F94125" s="27"/>
      <c r="G94125" s="27"/>
      <c r="H94125" s="27"/>
      <c r="I94125" s="27"/>
    </row>
    <row r="94126" spans="6:9" x14ac:dyDescent="0.2">
      <c r="F94126" s="27"/>
      <c r="G94126" s="27"/>
      <c r="H94126" s="27"/>
      <c r="I94126" s="27"/>
    </row>
    <row r="94127" spans="6:9" x14ac:dyDescent="0.2">
      <c r="F94127" s="27"/>
      <c r="G94127" s="27"/>
      <c r="H94127" s="27"/>
      <c r="I94127" s="27"/>
    </row>
    <row r="94128" spans="6:9" x14ac:dyDescent="0.2">
      <c r="F94128" s="27"/>
      <c r="G94128" s="27"/>
      <c r="H94128" s="27"/>
      <c r="I94128" s="27"/>
    </row>
    <row r="94129" spans="6:9" x14ac:dyDescent="0.2">
      <c r="F94129" s="27"/>
      <c r="G94129" s="27"/>
      <c r="H94129" s="27"/>
      <c r="I94129" s="27"/>
    </row>
    <row r="94130" spans="6:9" x14ac:dyDescent="0.2">
      <c r="F94130" s="27"/>
      <c r="G94130" s="27"/>
      <c r="H94130" s="27"/>
      <c r="I94130" s="27"/>
    </row>
    <row r="94131" spans="6:9" x14ac:dyDescent="0.2">
      <c r="F94131" s="27"/>
      <c r="G94131" s="27"/>
      <c r="H94131" s="27"/>
      <c r="I94131" s="27"/>
    </row>
    <row r="94132" spans="6:9" x14ac:dyDescent="0.2">
      <c r="F94132" s="27"/>
      <c r="G94132" s="27"/>
      <c r="H94132" s="27"/>
      <c r="I94132" s="27"/>
    </row>
    <row r="94133" spans="6:9" x14ac:dyDescent="0.2">
      <c r="F94133" s="27"/>
      <c r="G94133" s="27"/>
      <c r="H94133" s="27"/>
      <c r="I94133" s="27"/>
    </row>
    <row r="94134" spans="6:9" x14ac:dyDescent="0.2">
      <c r="F94134" s="27"/>
      <c r="G94134" s="27"/>
      <c r="H94134" s="27"/>
      <c r="I94134" s="27"/>
    </row>
    <row r="94135" spans="6:9" x14ac:dyDescent="0.2">
      <c r="F94135" s="27"/>
      <c r="G94135" s="27"/>
      <c r="H94135" s="27"/>
      <c r="I94135" s="27"/>
    </row>
    <row r="94136" spans="6:9" x14ac:dyDescent="0.2">
      <c r="F94136" s="27"/>
      <c r="G94136" s="27"/>
      <c r="H94136" s="27"/>
      <c r="I94136" s="27"/>
    </row>
    <row r="94137" spans="6:9" x14ac:dyDescent="0.2">
      <c r="F94137" s="27"/>
      <c r="G94137" s="27"/>
      <c r="H94137" s="27"/>
      <c r="I94137" s="27"/>
    </row>
    <row r="94138" spans="6:9" x14ac:dyDescent="0.2">
      <c r="F94138" s="27"/>
      <c r="G94138" s="27"/>
      <c r="H94138" s="27"/>
      <c r="I94138" s="27"/>
    </row>
    <row r="94139" spans="6:9" x14ac:dyDescent="0.2">
      <c r="F94139" s="27"/>
      <c r="G94139" s="27"/>
      <c r="H94139" s="27"/>
      <c r="I94139" s="27"/>
    </row>
    <row r="94140" spans="6:9" x14ac:dyDescent="0.2">
      <c r="F94140" s="27"/>
      <c r="G94140" s="27"/>
      <c r="H94140" s="27"/>
      <c r="I94140" s="27"/>
    </row>
    <row r="94141" spans="6:9" x14ac:dyDescent="0.2">
      <c r="F94141" s="27"/>
      <c r="G94141" s="27"/>
      <c r="H94141" s="27"/>
      <c r="I94141" s="27"/>
    </row>
    <row r="94142" spans="6:9" x14ac:dyDescent="0.2">
      <c r="F94142" s="27"/>
      <c r="G94142" s="27"/>
      <c r="H94142" s="27"/>
      <c r="I94142" s="27"/>
    </row>
    <row r="94143" spans="6:9" x14ac:dyDescent="0.2">
      <c r="F94143" s="27"/>
      <c r="G94143" s="27"/>
      <c r="H94143" s="27"/>
      <c r="I94143" s="27"/>
    </row>
    <row r="94144" spans="6:9" x14ac:dyDescent="0.2">
      <c r="F94144" s="27"/>
      <c r="G94144" s="27"/>
      <c r="H94144" s="27"/>
      <c r="I94144" s="27"/>
    </row>
    <row r="94145" spans="6:9" x14ac:dyDescent="0.2">
      <c r="F94145" s="27"/>
      <c r="G94145" s="27"/>
      <c r="H94145" s="27"/>
      <c r="I94145" s="27"/>
    </row>
    <row r="94146" spans="6:9" x14ac:dyDescent="0.2">
      <c r="F94146" s="27"/>
      <c r="G94146" s="27"/>
      <c r="H94146" s="27"/>
      <c r="I94146" s="27"/>
    </row>
    <row r="94147" spans="6:9" x14ac:dyDescent="0.2">
      <c r="F94147" s="27"/>
      <c r="G94147" s="27"/>
      <c r="H94147" s="27"/>
      <c r="I94147" s="27"/>
    </row>
    <row r="94148" spans="6:9" x14ac:dyDescent="0.2">
      <c r="F94148" s="27"/>
      <c r="G94148" s="27"/>
      <c r="H94148" s="27"/>
      <c r="I94148" s="27"/>
    </row>
    <row r="94149" spans="6:9" x14ac:dyDescent="0.2">
      <c r="F94149" s="27"/>
      <c r="G94149" s="27"/>
      <c r="H94149" s="27"/>
      <c r="I94149" s="27"/>
    </row>
    <row r="94150" spans="6:9" x14ac:dyDescent="0.2">
      <c r="F94150" s="27"/>
      <c r="G94150" s="27"/>
      <c r="H94150" s="27"/>
      <c r="I94150" s="27"/>
    </row>
    <row r="94151" spans="6:9" x14ac:dyDescent="0.2">
      <c r="F94151" s="27"/>
      <c r="G94151" s="27"/>
      <c r="H94151" s="27"/>
      <c r="I94151" s="27"/>
    </row>
    <row r="94152" spans="6:9" x14ac:dyDescent="0.2">
      <c r="F94152" s="27"/>
      <c r="G94152" s="27"/>
      <c r="H94152" s="27"/>
      <c r="I94152" s="27"/>
    </row>
    <row r="94153" spans="6:9" x14ac:dyDescent="0.2">
      <c r="F94153" s="27"/>
      <c r="G94153" s="27"/>
      <c r="H94153" s="27"/>
      <c r="I94153" s="27"/>
    </row>
    <row r="94154" spans="6:9" x14ac:dyDescent="0.2">
      <c r="F94154" s="27"/>
      <c r="G94154" s="27"/>
      <c r="H94154" s="27"/>
      <c r="I94154" s="27"/>
    </row>
    <row r="94155" spans="6:9" x14ac:dyDescent="0.2">
      <c r="F94155" s="27"/>
      <c r="G94155" s="27"/>
      <c r="H94155" s="27"/>
      <c r="I94155" s="27"/>
    </row>
    <row r="94156" spans="6:9" x14ac:dyDescent="0.2">
      <c r="F94156" s="27"/>
      <c r="G94156" s="27"/>
      <c r="H94156" s="27"/>
      <c r="I94156" s="27"/>
    </row>
    <row r="94157" spans="6:9" x14ac:dyDescent="0.2">
      <c r="F94157" s="27"/>
      <c r="G94157" s="27"/>
      <c r="H94157" s="27"/>
      <c r="I94157" s="27"/>
    </row>
    <row r="94158" spans="6:9" x14ac:dyDescent="0.2">
      <c r="F94158" s="27"/>
      <c r="G94158" s="27"/>
      <c r="H94158" s="27"/>
      <c r="I94158" s="27"/>
    </row>
    <row r="94159" spans="6:9" x14ac:dyDescent="0.2">
      <c r="F94159" s="27"/>
      <c r="G94159" s="27"/>
      <c r="H94159" s="27"/>
      <c r="I94159" s="27"/>
    </row>
    <row r="94160" spans="6:9" x14ac:dyDescent="0.2">
      <c r="F94160" s="27"/>
      <c r="G94160" s="27"/>
      <c r="H94160" s="27"/>
      <c r="I94160" s="27"/>
    </row>
    <row r="94161" spans="6:9" x14ac:dyDescent="0.2">
      <c r="F94161" s="27"/>
      <c r="G94161" s="27"/>
      <c r="H94161" s="27"/>
      <c r="I94161" s="27"/>
    </row>
    <row r="94162" spans="6:9" x14ac:dyDescent="0.2">
      <c r="F94162" s="27"/>
      <c r="G94162" s="27"/>
      <c r="H94162" s="27"/>
      <c r="I94162" s="27"/>
    </row>
    <row r="94163" spans="6:9" x14ac:dyDescent="0.2">
      <c r="F94163" s="27"/>
      <c r="G94163" s="27"/>
      <c r="H94163" s="27"/>
      <c r="I94163" s="27"/>
    </row>
    <row r="94164" spans="6:9" x14ac:dyDescent="0.2">
      <c r="F94164" s="27"/>
      <c r="G94164" s="27"/>
      <c r="H94164" s="27"/>
      <c r="I94164" s="27"/>
    </row>
    <row r="94165" spans="6:9" x14ac:dyDescent="0.2">
      <c r="F94165" s="27"/>
      <c r="G94165" s="27"/>
      <c r="H94165" s="27"/>
      <c r="I94165" s="27"/>
    </row>
    <row r="94166" spans="6:9" x14ac:dyDescent="0.2">
      <c r="F94166" s="27"/>
      <c r="G94166" s="27"/>
      <c r="H94166" s="27"/>
      <c r="I94166" s="27"/>
    </row>
    <row r="94167" spans="6:9" x14ac:dyDescent="0.2">
      <c r="F94167" s="27"/>
      <c r="G94167" s="27"/>
      <c r="H94167" s="27"/>
      <c r="I94167" s="27"/>
    </row>
    <row r="94168" spans="6:9" x14ac:dyDescent="0.2">
      <c r="F94168" s="27"/>
      <c r="G94168" s="27"/>
      <c r="H94168" s="27"/>
      <c r="I94168" s="27"/>
    </row>
    <row r="94169" spans="6:9" x14ac:dyDescent="0.2">
      <c r="F94169" s="27"/>
      <c r="G94169" s="27"/>
      <c r="H94169" s="27"/>
      <c r="I94169" s="27"/>
    </row>
    <row r="94170" spans="6:9" x14ac:dyDescent="0.2">
      <c r="F94170" s="27"/>
      <c r="G94170" s="27"/>
      <c r="H94170" s="27"/>
      <c r="I94170" s="27"/>
    </row>
    <row r="94171" spans="6:9" x14ac:dyDescent="0.2">
      <c r="F94171" s="27"/>
      <c r="G94171" s="27"/>
      <c r="H94171" s="27"/>
      <c r="I94171" s="27"/>
    </row>
    <row r="94172" spans="6:9" x14ac:dyDescent="0.2">
      <c r="F94172" s="27"/>
      <c r="G94172" s="27"/>
      <c r="H94172" s="27"/>
      <c r="I94172" s="27"/>
    </row>
    <row r="94173" spans="6:9" x14ac:dyDescent="0.2">
      <c r="F94173" s="27"/>
      <c r="G94173" s="27"/>
      <c r="H94173" s="27"/>
      <c r="I94173" s="27"/>
    </row>
    <row r="94174" spans="6:9" x14ac:dyDescent="0.2">
      <c r="F94174" s="27"/>
      <c r="G94174" s="27"/>
      <c r="H94174" s="27"/>
      <c r="I94174" s="27"/>
    </row>
    <row r="94175" spans="6:9" x14ac:dyDescent="0.2">
      <c r="F94175" s="27"/>
      <c r="G94175" s="27"/>
      <c r="H94175" s="27"/>
      <c r="I94175" s="27"/>
    </row>
    <row r="94176" spans="6:9" x14ac:dyDescent="0.2">
      <c r="F94176" s="27"/>
      <c r="G94176" s="27"/>
      <c r="H94176" s="27"/>
      <c r="I94176" s="27"/>
    </row>
    <row r="94177" spans="6:9" x14ac:dyDescent="0.2">
      <c r="F94177" s="27"/>
      <c r="G94177" s="27"/>
      <c r="H94177" s="27"/>
      <c r="I94177" s="27"/>
    </row>
    <row r="94178" spans="6:9" x14ac:dyDescent="0.2">
      <c r="F94178" s="27"/>
      <c r="G94178" s="27"/>
      <c r="H94178" s="27"/>
      <c r="I94178" s="27"/>
    </row>
    <row r="94179" spans="6:9" x14ac:dyDescent="0.2">
      <c r="F94179" s="27"/>
      <c r="G94179" s="27"/>
      <c r="H94179" s="27"/>
      <c r="I94179" s="27"/>
    </row>
    <row r="94180" spans="6:9" x14ac:dyDescent="0.2">
      <c r="F94180" s="27"/>
      <c r="G94180" s="27"/>
      <c r="H94180" s="27"/>
      <c r="I94180" s="27"/>
    </row>
    <row r="94181" spans="6:9" x14ac:dyDescent="0.2">
      <c r="F94181" s="27"/>
      <c r="G94181" s="27"/>
      <c r="H94181" s="27"/>
      <c r="I94181" s="27"/>
    </row>
    <row r="94182" spans="6:9" x14ac:dyDescent="0.2">
      <c r="F94182" s="27"/>
      <c r="G94182" s="27"/>
      <c r="H94182" s="27"/>
      <c r="I94182" s="27"/>
    </row>
    <row r="94183" spans="6:9" x14ac:dyDescent="0.2">
      <c r="F94183" s="27"/>
      <c r="G94183" s="27"/>
      <c r="H94183" s="27"/>
      <c r="I94183" s="27"/>
    </row>
    <row r="94184" spans="6:9" x14ac:dyDescent="0.2">
      <c r="F94184" s="27"/>
      <c r="G94184" s="27"/>
      <c r="H94184" s="27"/>
      <c r="I94184" s="27"/>
    </row>
    <row r="94185" spans="6:9" x14ac:dyDescent="0.2">
      <c r="F94185" s="27"/>
      <c r="G94185" s="27"/>
      <c r="H94185" s="27"/>
      <c r="I94185" s="27"/>
    </row>
    <row r="94186" spans="6:9" x14ac:dyDescent="0.2">
      <c r="F94186" s="27"/>
      <c r="G94186" s="27"/>
      <c r="H94186" s="27"/>
      <c r="I94186" s="27"/>
    </row>
    <row r="94187" spans="6:9" x14ac:dyDescent="0.2">
      <c r="F94187" s="27"/>
      <c r="G94187" s="27"/>
      <c r="H94187" s="27"/>
      <c r="I94187" s="27"/>
    </row>
    <row r="94188" spans="6:9" x14ac:dyDescent="0.2">
      <c r="F94188" s="27"/>
      <c r="G94188" s="27"/>
      <c r="H94188" s="27"/>
      <c r="I94188" s="27"/>
    </row>
    <row r="94189" spans="6:9" x14ac:dyDescent="0.2">
      <c r="F94189" s="27"/>
      <c r="G94189" s="27"/>
      <c r="H94189" s="27"/>
      <c r="I94189" s="27"/>
    </row>
    <row r="94190" spans="6:9" x14ac:dyDescent="0.2">
      <c r="F94190" s="27"/>
      <c r="G94190" s="27"/>
      <c r="H94190" s="27"/>
      <c r="I94190" s="27"/>
    </row>
    <row r="94191" spans="6:9" x14ac:dyDescent="0.2">
      <c r="F94191" s="27"/>
      <c r="G94191" s="27"/>
      <c r="H94191" s="27"/>
      <c r="I94191" s="27"/>
    </row>
    <row r="94192" spans="6:9" x14ac:dyDescent="0.2">
      <c r="F94192" s="27"/>
      <c r="G94192" s="27"/>
      <c r="H94192" s="27"/>
      <c r="I94192" s="27"/>
    </row>
    <row r="94193" spans="6:9" x14ac:dyDescent="0.2">
      <c r="F94193" s="27"/>
      <c r="G94193" s="27"/>
      <c r="H94193" s="27"/>
      <c r="I94193" s="27"/>
    </row>
    <row r="94194" spans="6:9" x14ac:dyDescent="0.2">
      <c r="F94194" s="27"/>
      <c r="G94194" s="27"/>
      <c r="H94194" s="27"/>
      <c r="I94194" s="27"/>
    </row>
    <row r="94195" spans="6:9" x14ac:dyDescent="0.2">
      <c r="F94195" s="27"/>
      <c r="G94195" s="27"/>
      <c r="H94195" s="27"/>
      <c r="I94195" s="27"/>
    </row>
    <row r="94196" spans="6:9" x14ac:dyDescent="0.2">
      <c r="F94196" s="27"/>
      <c r="G94196" s="27"/>
      <c r="H94196" s="27"/>
      <c r="I94196" s="27"/>
    </row>
    <row r="94197" spans="6:9" x14ac:dyDescent="0.2">
      <c r="F94197" s="27"/>
      <c r="G94197" s="27"/>
      <c r="H94197" s="27"/>
      <c r="I94197" s="27"/>
    </row>
    <row r="94198" spans="6:9" x14ac:dyDescent="0.2">
      <c r="F94198" s="27"/>
      <c r="G94198" s="27"/>
      <c r="H94198" s="27"/>
      <c r="I94198" s="27"/>
    </row>
    <row r="94199" spans="6:9" x14ac:dyDescent="0.2">
      <c r="F94199" s="27"/>
      <c r="G94199" s="27"/>
      <c r="H94199" s="27"/>
      <c r="I94199" s="27"/>
    </row>
    <row r="94200" spans="6:9" x14ac:dyDescent="0.2">
      <c r="F94200" s="27"/>
      <c r="G94200" s="27"/>
      <c r="H94200" s="27"/>
      <c r="I94200" s="27"/>
    </row>
    <row r="94201" spans="6:9" x14ac:dyDescent="0.2">
      <c r="F94201" s="27"/>
      <c r="G94201" s="27"/>
      <c r="H94201" s="27"/>
      <c r="I94201" s="27"/>
    </row>
    <row r="94202" spans="6:9" x14ac:dyDescent="0.2">
      <c r="F94202" s="27"/>
      <c r="G94202" s="27"/>
      <c r="H94202" s="27"/>
      <c r="I94202" s="27"/>
    </row>
    <row r="94203" spans="6:9" x14ac:dyDescent="0.2">
      <c r="F94203" s="27"/>
      <c r="G94203" s="27"/>
      <c r="H94203" s="27"/>
      <c r="I94203" s="27"/>
    </row>
    <row r="94204" spans="6:9" x14ac:dyDescent="0.2">
      <c r="F94204" s="27"/>
      <c r="G94204" s="27"/>
      <c r="H94204" s="27"/>
      <c r="I94204" s="27"/>
    </row>
    <row r="94205" spans="6:9" x14ac:dyDescent="0.2">
      <c r="F94205" s="27"/>
      <c r="G94205" s="27"/>
      <c r="H94205" s="27"/>
      <c r="I94205" s="27"/>
    </row>
    <row r="94206" spans="6:9" x14ac:dyDescent="0.2">
      <c r="F94206" s="27"/>
      <c r="G94206" s="27"/>
      <c r="H94206" s="27"/>
      <c r="I94206" s="27"/>
    </row>
    <row r="94207" spans="6:9" x14ac:dyDescent="0.2">
      <c r="F94207" s="27"/>
      <c r="G94207" s="27"/>
      <c r="H94207" s="27"/>
      <c r="I94207" s="27"/>
    </row>
    <row r="94208" spans="6:9" x14ac:dyDescent="0.2">
      <c r="F94208" s="27"/>
      <c r="G94208" s="27"/>
      <c r="H94208" s="27"/>
      <c r="I94208" s="27"/>
    </row>
    <row r="94209" spans="6:9" x14ac:dyDescent="0.2">
      <c r="F94209" s="27"/>
      <c r="G94209" s="27"/>
      <c r="H94209" s="27"/>
      <c r="I94209" s="27"/>
    </row>
    <row r="94210" spans="6:9" x14ac:dyDescent="0.2">
      <c r="F94210" s="27"/>
      <c r="G94210" s="27"/>
      <c r="H94210" s="27"/>
      <c r="I94210" s="27"/>
    </row>
    <row r="94211" spans="6:9" x14ac:dyDescent="0.2">
      <c r="F94211" s="27"/>
      <c r="G94211" s="27"/>
      <c r="H94211" s="27"/>
      <c r="I94211" s="27"/>
    </row>
    <row r="94212" spans="6:9" x14ac:dyDescent="0.2">
      <c r="F94212" s="27"/>
      <c r="G94212" s="27"/>
      <c r="H94212" s="27"/>
      <c r="I94212" s="27"/>
    </row>
    <row r="94213" spans="6:9" x14ac:dyDescent="0.2">
      <c r="F94213" s="27"/>
      <c r="G94213" s="27"/>
      <c r="H94213" s="27"/>
      <c r="I94213" s="27"/>
    </row>
    <row r="94214" spans="6:9" x14ac:dyDescent="0.2">
      <c r="F94214" s="27"/>
      <c r="G94214" s="27"/>
      <c r="H94214" s="27"/>
      <c r="I94214" s="27"/>
    </row>
    <row r="94215" spans="6:9" x14ac:dyDescent="0.2">
      <c r="F94215" s="27"/>
      <c r="G94215" s="27"/>
      <c r="H94215" s="27"/>
      <c r="I94215" s="27"/>
    </row>
    <row r="94216" spans="6:9" x14ac:dyDescent="0.2">
      <c r="F94216" s="27"/>
      <c r="G94216" s="27"/>
      <c r="H94216" s="27"/>
      <c r="I94216" s="27"/>
    </row>
    <row r="94217" spans="6:9" x14ac:dyDescent="0.2">
      <c r="F94217" s="27"/>
      <c r="G94217" s="27"/>
      <c r="H94217" s="27"/>
      <c r="I94217" s="27"/>
    </row>
    <row r="94218" spans="6:9" x14ac:dyDescent="0.2">
      <c r="F94218" s="27"/>
      <c r="G94218" s="27"/>
      <c r="H94218" s="27"/>
      <c r="I94218" s="27"/>
    </row>
    <row r="94219" spans="6:9" x14ac:dyDescent="0.2">
      <c r="F94219" s="27"/>
      <c r="G94219" s="27"/>
      <c r="H94219" s="27"/>
      <c r="I94219" s="27"/>
    </row>
    <row r="94220" spans="6:9" x14ac:dyDescent="0.2">
      <c r="F94220" s="27"/>
      <c r="G94220" s="27"/>
      <c r="H94220" s="27"/>
      <c r="I94220" s="27"/>
    </row>
    <row r="94221" spans="6:9" x14ac:dyDescent="0.2">
      <c r="F94221" s="27"/>
      <c r="G94221" s="27"/>
      <c r="H94221" s="27"/>
      <c r="I94221" s="27"/>
    </row>
    <row r="94222" spans="6:9" x14ac:dyDescent="0.2">
      <c r="F94222" s="27"/>
      <c r="G94222" s="27"/>
      <c r="H94222" s="27"/>
      <c r="I94222" s="27"/>
    </row>
    <row r="94223" spans="6:9" x14ac:dyDescent="0.2">
      <c r="F94223" s="27"/>
      <c r="G94223" s="27"/>
      <c r="H94223" s="27"/>
      <c r="I94223" s="27"/>
    </row>
    <row r="94224" spans="6:9" x14ac:dyDescent="0.2">
      <c r="F94224" s="27"/>
      <c r="G94224" s="27"/>
      <c r="H94224" s="27"/>
      <c r="I94224" s="27"/>
    </row>
    <row r="94225" spans="6:9" x14ac:dyDescent="0.2">
      <c r="F94225" s="27"/>
      <c r="G94225" s="27"/>
      <c r="H94225" s="27"/>
      <c r="I94225" s="27"/>
    </row>
    <row r="94226" spans="6:9" x14ac:dyDescent="0.2">
      <c r="F94226" s="27"/>
      <c r="G94226" s="27"/>
      <c r="H94226" s="27"/>
      <c r="I94226" s="27"/>
    </row>
    <row r="94227" spans="6:9" x14ac:dyDescent="0.2">
      <c r="F94227" s="27"/>
      <c r="G94227" s="27"/>
      <c r="H94227" s="27"/>
      <c r="I94227" s="27"/>
    </row>
    <row r="94228" spans="6:9" x14ac:dyDescent="0.2">
      <c r="F94228" s="27"/>
      <c r="G94228" s="27"/>
      <c r="H94228" s="27"/>
      <c r="I94228" s="27"/>
    </row>
    <row r="94229" spans="6:9" x14ac:dyDescent="0.2">
      <c r="F94229" s="27"/>
      <c r="G94229" s="27"/>
      <c r="H94229" s="27"/>
      <c r="I94229" s="27"/>
    </row>
    <row r="94230" spans="6:9" x14ac:dyDescent="0.2">
      <c r="F94230" s="27"/>
      <c r="G94230" s="27"/>
      <c r="H94230" s="27"/>
      <c r="I94230" s="27"/>
    </row>
    <row r="94231" spans="6:9" x14ac:dyDescent="0.2">
      <c r="F94231" s="27"/>
      <c r="G94231" s="27"/>
      <c r="H94231" s="27"/>
      <c r="I94231" s="27"/>
    </row>
    <row r="94232" spans="6:9" x14ac:dyDescent="0.2">
      <c r="F94232" s="27"/>
      <c r="G94232" s="27"/>
      <c r="H94232" s="27"/>
      <c r="I94232" s="27"/>
    </row>
    <row r="94233" spans="6:9" x14ac:dyDescent="0.2">
      <c r="F94233" s="27"/>
      <c r="G94233" s="27"/>
      <c r="H94233" s="27"/>
      <c r="I94233" s="27"/>
    </row>
    <row r="94234" spans="6:9" x14ac:dyDescent="0.2">
      <c r="F94234" s="27"/>
      <c r="G94234" s="27"/>
      <c r="H94234" s="27"/>
      <c r="I94234" s="27"/>
    </row>
    <row r="94235" spans="6:9" x14ac:dyDescent="0.2">
      <c r="F94235" s="27"/>
      <c r="G94235" s="27"/>
      <c r="H94235" s="27"/>
      <c r="I94235" s="27"/>
    </row>
    <row r="94236" spans="6:9" x14ac:dyDescent="0.2">
      <c r="F94236" s="27"/>
      <c r="G94236" s="27"/>
      <c r="H94236" s="27"/>
      <c r="I94236" s="27"/>
    </row>
    <row r="94237" spans="6:9" x14ac:dyDescent="0.2">
      <c r="F94237" s="27"/>
      <c r="G94237" s="27"/>
      <c r="H94237" s="27"/>
      <c r="I94237" s="27"/>
    </row>
    <row r="94238" spans="6:9" x14ac:dyDescent="0.2">
      <c r="F94238" s="27"/>
      <c r="G94238" s="27"/>
      <c r="H94238" s="27"/>
      <c r="I94238" s="27"/>
    </row>
    <row r="94239" spans="6:9" x14ac:dyDescent="0.2">
      <c r="F94239" s="27"/>
      <c r="G94239" s="27"/>
      <c r="H94239" s="27"/>
      <c r="I94239" s="27"/>
    </row>
    <row r="94240" spans="6:9" x14ac:dyDescent="0.2">
      <c r="F94240" s="27"/>
      <c r="G94240" s="27"/>
      <c r="H94240" s="27"/>
      <c r="I94240" s="27"/>
    </row>
    <row r="94241" spans="6:9" x14ac:dyDescent="0.2">
      <c r="F94241" s="27"/>
      <c r="G94241" s="27"/>
      <c r="H94241" s="27"/>
      <c r="I94241" s="27"/>
    </row>
    <row r="94242" spans="6:9" x14ac:dyDescent="0.2">
      <c r="F94242" s="27"/>
      <c r="G94242" s="27"/>
      <c r="H94242" s="27"/>
      <c r="I94242" s="27"/>
    </row>
    <row r="94243" spans="6:9" x14ac:dyDescent="0.2">
      <c r="F94243" s="27"/>
      <c r="G94243" s="27"/>
      <c r="H94243" s="27"/>
      <c r="I94243" s="27"/>
    </row>
    <row r="94244" spans="6:9" x14ac:dyDescent="0.2">
      <c r="F94244" s="27"/>
      <c r="G94244" s="27"/>
      <c r="H94244" s="27"/>
      <c r="I94244" s="27"/>
    </row>
    <row r="94245" spans="6:9" x14ac:dyDescent="0.2">
      <c r="F94245" s="27"/>
      <c r="G94245" s="27"/>
      <c r="H94245" s="27"/>
      <c r="I94245" s="27"/>
    </row>
    <row r="94246" spans="6:9" x14ac:dyDescent="0.2">
      <c r="F94246" s="27"/>
      <c r="G94246" s="27"/>
      <c r="H94246" s="27"/>
      <c r="I94246" s="27"/>
    </row>
    <row r="94247" spans="6:9" x14ac:dyDescent="0.2">
      <c r="F94247" s="27"/>
      <c r="G94247" s="27"/>
      <c r="H94247" s="27"/>
      <c r="I94247" s="27"/>
    </row>
    <row r="94248" spans="6:9" x14ac:dyDescent="0.2">
      <c r="F94248" s="27"/>
      <c r="G94248" s="27"/>
      <c r="H94248" s="27"/>
      <c r="I94248" s="27"/>
    </row>
    <row r="94249" spans="6:9" x14ac:dyDescent="0.2">
      <c r="F94249" s="27"/>
      <c r="G94249" s="27"/>
      <c r="H94249" s="27"/>
      <c r="I94249" s="27"/>
    </row>
    <row r="94250" spans="6:9" x14ac:dyDescent="0.2">
      <c r="F94250" s="27"/>
      <c r="G94250" s="27"/>
      <c r="H94250" s="27"/>
      <c r="I94250" s="27"/>
    </row>
    <row r="94251" spans="6:9" x14ac:dyDescent="0.2">
      <c r="F94251" s="27"/>
      <c r="G94251" s="27"/>
      <c r="H94251" s="27"/>
      <c r="I94251" s="27"/>
    </row>
    <row r="94252" spans="6:9" x14ac:dyDescent="0.2">
      <c r="F94252" s="27"/>
      <c r="G94252" s="27"/>
      <c r="H94252" s="27"/>
      <c r="I94252" s="27"/>
    </row>
    <row r="94253" spans="6:9" x14ac:dyDescent="0.2">
      <c r="F94253" s="27"/>
      <c r="G94253" s="27"/>
      <c r="H94253" s="27"/>
      <c r="I94253" s="27"/>
    </row>
    <row r="94254" spans="6:9" x14ac:dyDescent="0.2">
      <c r="F94254" s="27"/>
      <c r="G94254" s="27"/>
      <c r="H94254" s="27"/>
      <c r="I94254" s="27"/>
    </row>
    <row r="94255" spans="6:9" x14ac:dyDescent="0.2">
      <c r="F94255" s="27"/>
      <c r="G94255" s="27"/>
      <c r="H94255" s="27"/>
      <c r="I94255" s="27"/>
    </row>
    <row r="94256" spans="6:9" x14ac:dyDescent="0.2">
      <c r="F94256" s="27"/>
      <c r="G94256" s="27"/>
      <c r="H94256" s="27"/>
      <c r="I94256" s="27"/>
    </row>
    <row r="94257" spans="6:9" x14ac:dyDescent="0.2">
      <c r="F94257" s="27"/>
      <c r="G94257" s="27"/>
      <c r="H94257" s="27"/>
      <c r="I94257" s="27"/>
    </row>
    <row r="94258" spans="6:9" x14ac:dyDescent="0.2">
      <c r="F94258" s="27"/>
      <c r="G94258" s="27"/>
      <c r="H94258" s="27"/>
      <c r="I94258" s="27"/>
    </row>
    <row r="94259" spans="6:9" x14ac:dyDescent="0.2">
      <c r="F94259" s="27"/>
      <c r="G94259" s="27"/>
      <c r="H94259" s="27"/>
      <c r="I94259" s="27"/>
    </row>
    <row r="94260" spans="6:9" x14ac:dyDescent="0.2">
      <c r="F94260" s="27"/>
      <c r="G94260" s="27"/>
      <c r="H94260" s="27"/>
      <c r="I94260" s="27"/>
    </row>
    <row r="94261" spans="6:9" x14ac:dyDescent="0.2">
      <c r="F94261" s="27"/>
      <c r="G94261" s="27"/>
      <c r="H94261" s="27"/>
      <c r="I94261" s="27"/>
    </row>
    <row r="94262" spans="6:9" x14ac:dyDescent="0.2">
      <c r="F94262" s="27"/>
      <c r="G94262" s="27"/>
      <c r="H94262" s="27"/>
      <c r="I94262" s="27"/>
    </row>
    <row r="94263" spans="6:9" x14ac:dyDescent="0.2">
      <c r="F94263" s="27"/>
      <c r="G94263" s="27"/>
      <c r="H94263" s="27"/>
      <c r="I94263" s="27"/>
    </row>
    <row r="94264" spans="6:9" x14ac:dyDescent="0.2">
      <c r="F94264" s="27"/>
      <c r="G94264" s="27"/>
      <c r="H94264" s="27"/>
      <c r="I94264" s="27"/>
    </row>
    <row r="94265" spans="6:9" x14ac:dyDescent="0.2">
      <c r="F94265" s="27"/>
      <c r="G94265" s="27"/>
      <c r="H94265" s="27"/>
      <c r="I94265" s="27"/>
    </row>
    <row r="94266" spans="6:9" x14ac:dyDescent="0.2">
      <c r="F94266" s="27"/>
      <c r="G94266" s="27"/>
      <c r="H94266" s="27"/>
      <c r="I94266" s="27"/>
    </row>
    <row r="94267" spans="6:9" x14ac:dyDescent="0.2">
      <c r="F94267" s="27"/>
      <c r="G94267" s="27"/>
      <c r="H94267" s="27"/>
      <c r="I94267" s="27"/>
    </row>
    <row r="94268" spans="6:9" x14ac:dyDescent="0.2">
      <c r="F94268" s="27"/>
      <c r="G94268" s="27"/>
      <c r="H94268" s="27"/>
      <c r="I94268" s="27"/>
    </row>
    <row r="94269" spans="6:9" x14ac:dyDescent="0.2">
      <c r="F94269" s="27"/>
      <c r="G94269" s="27"/>
      <c r="H94269" s="27"/>
      <c r="I94269" s="27"/>
    </row>
    <row r="94270" spans="6:9" x14ac:dyDescent="0.2">
      <c r="F94270" s="27"/>
      <c r="G94270" s="27"/>
      <c r="H94270" s="27"/>
      <c r="I94270" s="27"/>
    </row>
    <row r="94271" spans="6:9" x14ac:dyDescent="0.2">
      <c r="F94271" s="27"/>
      <c r="G94271" s="27"/>
      <c r="H94271" s="27"/>
      <c r="I94271" s="27"/>
    </row>
    <row r="94272" spans="6:9" x14ac:dyDescent="0.2">
      <c r="F94272" s="27"/>
      <c r="G94272" s="27"/>
      <c r="H94272" s="27"/>
      <c r="I94272" s="27"/>
    </row>
    <row r="94273" spans="6:9" x14ac:dyDescent="0.2">
      <c r="F94273" s="27"/>
      <c r="G94273" s="27"/>
      <c r="H94273" s="27"/>
      <c r="I94273" s="27"/>
    </row>
    <row r="94274" spans="6:9" x14ac:dyDescent="0.2">
      <c r="F94274" s="27"/>
      <c r="G94274" s="27"/>
      <c r="H94274" s="27"/>
      <c r="I94274" s="27"/>
    </row>
    <row r="94275" spans="6:9" x14ac:dyDescent="0.2">
      <c r="F94275" s="27"/>
      <c r="G94275" s="27"/>
      <c r="H94275" s="27"/>
      <c r="I94275" s="27"/>
    </row>
    <row r="94276" spans="6:9" x14ac:dyDescent="0.2">
      <c r="F94276" s="27"/>
      <c r="G94276" s="27"/>
      <c r="H94276" s="27"/>
      <c r="I94276" s="27"/>
    </row>
    <row r="94277" spans="6:9" x14ac:dyDescent="0.2">
      <c r="F94277" s="27"/>
      <c r="G94277" s="27"/>
      <c r="H94277" s="27"/>
      <c r="I94277" s="27"/>
    </row>
    <row r="94278" spans="6:9" x14ac:dyDescent="0.2">
      <c r="F94278" s="27"/>
      <c r="G94278" s="27"/>
      <c r="H94278" s="27"/>
      <c r="I94278" s="27"/>
    </row>
    <row r="94279" spans="6:9" x14ac:dyDescent="0.2">
      <c r="F94279" s="27"/>
      <c r="G94279" s="27"/>
      <c r="H94279" s="27"/>
      <c r="I94279" s="27"/>
    </row>
    <row r="94280" spans="6:9" x14ac:dyDescent="0.2">
      <c r="F94280" s="27"/>
      <c r="G94280" s="27"/>
      <c r="H94280" s="27"/>
      <c r="I94280" s="27"/>
    </row>
    <row r="94281" spans="6:9" x14ac:dyDescent="0.2">
      <c r="F94281" s="27"/>
      <c r="G94281" s="27"/>
      <c r="H94281" s="27"/>
      <c r="I94281" s="27"/>
    </row>
    <row r="94282" spans="6:9" x14ac:dyDescent="0.2">
      <c r="F94282" s="27"/>
      <c r="G94282" s="27"/>
      <c r="H94282" s="27"/>
      <c r="I94282" s="27"/>
    </row>
    <row r="94283" spans="6:9" x14ac:dyDescent="0.2">
      <c r="F94283" s="27"/>
      <c r="G94283" s="27"/>
      <c r="H94283" s="27"/>
      <c r="I94283" s="27"/>
    </row>
    <row r="94284" spans="6:9" x14ac:dyDescent="0.2">
      <c r="F94284" s="27"/>
      <c r="G94284" s="27"/>
      <c r="H94284" s="27"/>
      <c r="I94284" s="27"/>
    </row>
    <row r="94285" spans="6:9" x14ac:dyDescent="0.2">
      <c r="F94285" s="27"/>
      <c r="G94285" s="27"/>
      <c r="H94285" s="27"/>
      <c r="I94285" s="27"/>
    </row>
    <row r="94286" spans="6:9" x14ac:dyDescent="0.2">
      <c r="F94286" s="27"/>
      <c r="G94286" s="27"/>
      <c r="H94286" s="27"/>
      <c r="I94286" s="27"/>
    </row>
    <row r="94287" spans="6:9" x14ac:dyDescent="0.2">
      <c r="F94287" s="27"/>
      <c r="G94287" s="27"/>
      <c r="H94287" s="27"/>
      <c r="I94287" s="27"/>
    </row>
    <row r="94288" spans="6:9" x14ac:dyDescent="0.2">
      <c r="F94288" s="27"/>
      <c r="G94288" s="27"/>
      <c r="H94288" s="27"/>
      <c r="I94288" s="27"/>
    </row>
    <row r="94289" spans="6:9" x14ac:dyDescent="0.2">
      <c r="F94289" s="27"/>
      <c r="G94289" s="27"/>
      <c r="H94289" s="27"/>
      <c r="I94289" s="27"/>
    </row>
    <row r="94290" spans="6:9" x14ac:dyDescent="0.2">
      <c r="F94290" s="27"/>
      <c r="G94290" s="27"/>
      <c r="H94290" s="27"/>
      <c r="I94290" s="27"/>
    </row>
    <row r="94291" spans="6:9" x14ac:dyDescent="0.2">
      <c r="F94291" s="27"/>
      <c r="G94291" s="27"/>
      <c r="H94291" s="27"/>
      <c r="I94291" s="27"/>
    </row>
    <row r="94292" spans="6:9" x14ac:dyDescent="0.2">
      <c r="F94292" s="27"/>
      <c r="G94292" s="27"/>
      <c r="H94292" s="27"/>
      <c r="I94292" s="27"/>
    </row>
    <row r="94293" spans="6:9" x14ac:dyDescent="0.2">
      <c r="F94293" s="27"/>
      <c r="G94293" s="27"/>
      <c r="H94293" s="27"/>
      <c r="I94293" s="27"/>
    </row>
    <row r="94294" spans="6:9" x14ac:dyDescent="0.2">
      <c r="F94294" s="27"/>
      <c r="G94294" s="27"/>
      <c r="H94294" s="27"/>
      <c r="I94294" s="27"/>
    </row>
    <row r="94295" spans="6:9" x14ac:dyDescent="0.2">
      <c r="F94295" s="27"/>
      <c r="G94295" s="27"/>
      <c r="H94295" s="27"/>
      <c r="I94295" s="27"/>
    </row>
    <row r="94296" spans="6:9" x14ac:dyDescent="0.2">
      <c r="F94296" s="27"/>
      <c r="G94296" s="27"/>
      <c r="H94296" s="27"/>
      <c r="I94296" s="27"/>
    </row>
    <row r="94297" spans="6:9" x14ac:dyDescent="0.2">
      <c r="F94297" s="27"/>
      <c r="G94297" s="27"/>
      <c r="H94297" s="27"/>
      <c r="I94297" s="27"/>
    </row>
    <row r="94298" spans="6:9" x14ac:dyDescent="0.2">
      <c r="F94298" s="27"/>
      <c r="G94298" s="27"/>
      <c r="H94298" s="27"/>
      <c r="I94298" s="27"/>
    </row>
    <row r="94299" spans="6:9" x14ac:dyDescent="0.2">
      <c r="F94299" s="27"/>
      <c r="G94299" s="27"/>
      <c r="H94299" s="27"/>
      <c r="I94299" s="27"/>
    </row>
    <row r="94300" spans="6:9" x14ac:dyDescent="0.2">
      <c r="F94300" s="27"/>
      <c r="G94300" s="27"/>
      <c r="H94300" s="27"/>
      <c r="I94300" s="27"/>
    </row>
    <row r="94301" spans="6:9" x14ac:dyDescent="0.2">
      <c r="F94301" s="27"/>
      <c r="G94301" s="27"/>
      <c r="H94301" s="27"/>
      <c r="I94301" s="27"/>
    </row>
    <row r="94302" spans="6:9" x14ac:dyDescent="0.2">
      <c r="F94302" s="27"/>
      <c r="G94302" s="27"/>
      <c r="H94302" s="27"/>
      <c r="I94302" s="27"/>
    </row>
    <row r="94303" spans="6:9" x14ac:dyDescent="0.2">
      <c r="F94303" s="27"/>
      <c r="G94303" s="27"/>
      <c r="H94303" s="27"/>
      <c r="I94303" s="27"/>
    </row>
    <row r="94304" spans="6:9" x14ac:dyDescent="0.2">
      <c r="F94304" s="27"/>
      <c r="G94304" s="27"/>
      <c r="H94304" s="27"/>
      <c r="I94304" s="27"/>
    </row>
    <row r="94305" spans="6:9" x14ac:dyDescent="0.2">
      <c r="F94305" s="27"/>
      <c r="G94305" s="27"/>
      <c r="H94305" s="27"/>
      <c r="I94305" s="27"/>
    </row>
    <row r="94306" spans="6:9" x14ac:dyDescent="0.2">
      <c r="F94306" s="27"/>
      <c r="G94306" s="27"/>
      <c r="H94306" s="27"/>
      <c r="I94306" s="27"/>
    </row>
    <row r="94307" spans="6:9" x14ac:dyDescent="0.2">
      <c r="F94307" s="27"/>
      <c r="G94307" s="27"/>
      <c r="H94307" s="27"/>
      <c r="I94307" s="27"/>
    </row>
    <row r="94308" spans="6:9" x14ac:dyDescent="0.2">
      <c r="F94308" s="27"/>
      <c r="G94308" s="27"/>
      <c r="H94308" s="27"/>
      <c r="I94308" s="27"/>
    </row>
    <row r="94309" spans="6:9" x14ac:dyDescent="0.2">
      <c r="F94309" s="27"/>
      <c r="G94309" s="27"/>
      <c r="H94309" s="27"/>
      <c r="I94309" s="27"/>
    </row>
    <row r="94310" spans="6:9" x14ac:dyDescent="0.2">
      <c r="F94310" s="27"/>
      <c r="G94310" s="27"/>
      <c r="H94310" s="27"/>
      <c r="I94310" s="27"/>
    </row>
    <row r="94311" spans="6:9" x14ac:dyDescent="0.2">
      <c r="F94311" s="27"/>
      <c r="G94311" s="27"/>
      <c r="H94311" s="27"/>
      <c r="I94311" s="27"/>
    </row>
    <row r="94312" spans="6:9" x14ac:dyDescent="0.2">
      <c r="F94312" s="27"/>
      <c r="G94312" s="27"/>
      <c r="H94312" s="27"/>
      <c r="I94312" s="27"/>
    </row>
    <row r="94313" spans="6:9" x14ac:dyDescent="0.2">
      <c r="F94313" s="27"/>
      <c r="G94313" s="27"/>
      <c r="H94313" s="27"/>
      <c r="I94313" s="27"/>
    </row>
    <row r="94314" spans="6:9" x14ac:dyDescent="0.2">
      <c r="F94314" s="27"/>
      <c r="G94314" s="27"/>
      <c r="H94314" s="27"/>
      <c r="I94314" s="27"/>
    </row>
    <row r="94315" spans="6:9" x14ac:dyDescent="0.2">
      <c r="F94315" s="27"/>
      <c r="G94315" s="27"/>
      <c r="H94315" s="27"/>
      <c r="I94315" s="27"/>
    </row>
    <row r="94316" spans="6:9" x14ac:dyDescent="0.2">
      <c r="F94316" s="27"/>
      <c r="G94316" s="27"/>
      <c r="H94316" s="27"/>
      <c r="I94316" s="27"/>
    </row>
    <row r="94317" spans="6:9" x14ac:dyDescent="0.2">
      <c r="F94317" s="27"/>
      <c r="G94317" s="27"/>
      <c r="H94317" s="27"/>
      <c r="I94317" s="27"/>
    </row>
    <row r="94318" spans="6:9" x14ac:dyDescent="0.2">
      <c r="F94318" s="27"/>
      <c r="G94318" s="27"/>
      <c r="H94318" s="27"/>
      <c r="I94318" s="27"/>
    </row>
    <row r="94319" spans="6:9" x14ac:dyDescent="0.2">
      <c r="F94319" s="27"/>
      <c r="G94319" s="27"/>
      <c r="H94319" s="27"/>
      <c r="I94319" s="27"/>
    </row>
    <row r="94320" spans="6:9" x14ac:dyDescent="0.2">
      <c r="F94320" s="27"/>
      <c r="G94320" s="27"/>
      <c r="H94320" s="27"/>
      <c r="I94320" s="27"/>
    </row>
    <row r="94321" spans="6:9" x14ac:dyDescent="0.2">
      <c r="F94321" s="27"/>
      <c r="G94321" s="27"/>
      <c r="H94321" s="27"/>
      <c r="I94321" s="27"/>
    </row>
    <row r="94322" spans="6:9" x14ac:dyDescent="0.2">
      <c r="F94322" s="27"/>
      <c r="G94322" s="27"/>
      <c r="H94322" s="27"/>
      <c r="I94322" s="27"/>
    </row>
    <row r="94323" spans="6:9" x14ac:dyDescent="0.2">
      <c r="F94323" s="27"/>
      <c r="G94323" s="27"/>
      <c r="H94323" s="27"/>
      <c r="I94323" s="27"/>
    </row>
    <row r="94324" spans="6:9" x14ac:dyDescent="0.2">
      <c r="F94324" s="27"/>
      <c r="G94324" s="27"/>
      <c r="H94324" s="27"/>
      <c r="I94324" s="27"/>
    </row>
    <row r="94325" spans="6:9" x14ac:dyDescent="0.2">
      <c r="F94325" s="27"/>
      <c r="G94325" s="27"/>
      <c r="H94325" s="27"/>
      <c r="I94325" s="27"/>
    </row>
    <row r="94326" spans="6:9" x14ac:dyDescent="0.2">
      <c r="F94326" s="27"/>
      <c r="G94326" s="27"/>
      <c r="H94326" s="27"/>
      <c r="I94326" s="27"/>
    </row>
    <row r="94327" spans="6:9" x14ac:dyDescent="0.2">
      <c r="F94327" s="27"/>
      <c r="G94327" s="27"/>
      <c r="H94327" s="27"/>
      <c r="I94327" s="27"/>
    </row>
    <row r="94328" spans="6:9" x14ac:dyDescent="0.2">
      <c r="F94328" s="27"/>
      <c r="G94328" s="27"/>
      <c r="H94328" s="27"/>
      <c r="I94328" s="27"/>
    </row>
    <row r="94329" spans="6:9" x14ac:dyDescent="0.2">
      <c r="F94329" s="27"/>
      <c r="G94329" s="27"/>
      <c r="H94329" s="27"/>
      <c r="I94329" s="27"/>
    </row>
    <row r="94330" spans="6:9" x14ac:dyDescent="0.2">
      <c r="F94330" s="27"/>
      <c r="G94330" s="27"/>
      <c r="H94330" s="27"/>
      <c r="I94330" s="27"/>
    </row>
    <row r="94331" spans="6:9" x14ac:dyDescent="0.2">
      <c r="F94331" s="27"/>
      <c r="G94331" s="27"/>
      <c r="H94331" s="27"/>
      <c r="I94331" s="27"/>
    </row>
    <row r="94332" spans="6:9" x14ac:dyDescent="0.2">
      <c r="F94332" s="27"/>
      <c r="G94332" s="27"/>
      <c r="H94332" s="27"/>
      <c r="I94332" s="27"/>
    </row>
    <row r="94333" spans="6:9" x14ac:dyDescent="0.2">
      <c r="F94333" s="27"/>
      <c r="G94333" s="27"/>
      <c r="H94333" s="27"/>
      <c r="I94333" s="27"/>
    </row>
    <row r="94334" spans="6:9" x14ac:dyDescent="0.2">
      <c r="F94334" s="27"/>
      <c r="G94334" s="27"/>
      <c r="H94334" s="27"/>
      <c r="I94334" s="27"/>
    </row>
    <row r="94335" spans="6:9" x14ac:dyDescent="0.2">
      <c r="F94335" s="27"/>
      <c r="G94335" s="27"/>
      <c r="H94335" s="27"/>
      <c r="I94335" s="27"/>
    </row>
    <row r="94336" spans="6:9" x14ac:dyDescent="0.2">
      <c r="F94336" s="27"/>
      <c r="G94336" s="27"/>
      <c r="H94336" s="27"/>
      <c r="I94336" s="27"/>
    </row>
    <row r="94337" spans="6:9" x14ac:dyDescent="0.2">
      <c r="F94337" s="27"/>
      <c r="G94337" s="27"/>
      <c r="H94337" s="27"/>
      <c r="I94337" s="27"/>
    </row>
    <row r="94338" spans="6:9" x14ac:dyDescent="0.2">
      <c r="F94338" s="27"/>
      <c r="G94338" s="27"/>
      <c r="H94338" s="27"/>
      <c r="I94338" s="27"/>
    </row>
    <row r="94339" spans="6:9" x14ac:dyDescent="0.2">
      <c r="F94339" s="27"/>
      <c r="G94339" s="27"/>
      <c r="H94339" s="27"/>
      <c r="I94339" s="27"/>
    </row>
    <row r="94340" spans="6:9" x14ac:dyDescent="0.2">
      <c r="F94340" s="27"/>
      <c r="G94340" s="27"/>
      <c r="H94340" s="27"/>
      <c r="I94340" s="27"/>
    </row>
    <row r="94341" spans="6:9" x14ac:dyDescent="0.2">
      <c r="F94341" s="27"/>
      <c r="G94341" s="27"/>
      <c r="H94341" s="27"/>
      <c r="I94341" s="27"/>
    </row>
    <row r="94342" spans="6:9" x14ac:dyDescent="0.2">
      <c r="F94342" s="27"/>
      <c r="G94342" s="27"/>
      <c r="H94342" s="27"/>
      <c r="I94342" s="27"/>
    </row>
    <row r="94343" spans="6:9" x14ac:dyDescent="0.2">
      <c r="F94343" s="27"/>
      <c r="G94343" s="27"/>
      <c r="H94343" s="27"/>
      <c r="I94343" s="27"/>
    </row>
    <row r="94344" spans="6:9" x14ac:dyDescent="0.2">
      <c r="F94344" s="27"/>
      <c r="G94344" s="27"/>
      <c r="H94344" s="27"/>
      <c r="I94344" s="27"/>
    </row>
    <row r="94345" spans="6:9" x14ac:dyDescent="0.2">
      <c r="F94345" s="27"/>
      <c r="G94345" s="27"/>
      <c r="H94345" s="27"/>
      <c r="I94345" s="27"/>
    </row>
    <row r="94346" spans="6:9" x14ac:dyDescent="0.2">
      <c r="F94346" s="27"/>
      <c r="G94346" s="27"/>
      <c r="H94346" s="27"/>
      <c r="I94346" s="27"/>
    </row>
    <row r="94347" spans="6:9" x14ac:dyDescent="0.2">
      <c r="F94347" s="27"/>
      <c r="G94347" s="27"/>
      <c r="H94347" s="27"/>
      <c r="I94347" s="27"/>
    </row>
    <row r="94348" spans="6:9" x14ac:dyDescent="0.2">
      <c r="F94348" s="27"/>
      <c r="G94348" s="27"/>
      <c r="H94348" s="27"/>
      <c r="I94348" s="27"/>
    </row>
    <row r="94349" spans="6:9" x14ac:dyDescent="0.2">
      <c r="F94349" s="27"/>
      <c r="G94349" s="27"/>
      <c r="H94349" s="27"/>
      <c r="I94349" s="27"/>
    </row>
    <row r="94350" spans="6:9" x14ac:dyDescent="0.2">
      <c r="F94350" s="27"/>
      <c r="G94350" s="27"/>
      <c r="H94350" s="27"/>
      <c r="I94350" s="27"/>
    </row>
    <row r="94351" spans="6:9" x14ac:dyDescent="0.2">
      <c r="F94351" s="27"/>
      <c r="G94351" s="27"/>
      <c r="H94351" s="27"/>
      <c r="I94351" s="27"/>
    </row>
    <row r="94352" spans="6:9" x14ac:dyDescent="0.2">
      <c r="F94352" s="27"/>
      <c r="G94352" s="27"/>
      <c r="H94352" s="27"/>
      <c r="I94352" s="27"/>
    </row>
    <row r="94353" spans="6:9" x14ac:dyDescent="0.2">
      <c r="F94353" s="27"/>
      <c r="G94353" s="27"/>
      <c r="H94353" s="27"/>
      <c r="I94353" s="27"/>
    </row>
    <row r="94354" spans="6:9" x14ac:dyDescent="0.2">
      <c r="F94354" s="27"/>
      <c r="G94354" s="27"/>
      <c r="H94354" s="27"/>
      <c r="I94354" s="27"/>
    </row>
    <row r="94355" spans="6:9" x14ac:dyDescent="0.2">
      <c r="F94355" s="27"/>
      <c r="G94355" s="27"/>
      <c r="H94355" s="27"/>
      <c r="I94355" s="27"/>
    </row>
    <row r="94356" spans="6:9" x14ac:dyDescent="0.2">
      <c r="F94356" s="27"/>
      <c r="G94356" s="27"/>
      <c r="H94356" s="27"/>
      <c r="I94356" s="27"/>
    </row>
    <row r="94357" spans="6:9" x14ac:dyDescent="0.2">
      <c r="F94357" s="27"/>
      <c r="G94357" s="27"/>
      <c r="H94357" s="27"/>
      <c r="I94357" s="27"/>
    </row>
    <row r="94358" spans="6:9" x14ac:dyDescent="0.2">
      <c r="F94358" s="27"/>
      <c r="G94358" s="27"/>
      <c r="H94358" s="27"/>
      <c r="I94358" s="27"/>
    </row>
    <row r="94359" spans="6:9" x14ac:dyDescent="0.2">
      <c r="F94359" s="27"/>
      <c r="G94359" s="27"/>
      <c r="H94359" s="27"/>
      <c r="I94359" s="27"/>
    </row>
    <row r="94360" spans="6:9" x14ac:dyDescent="0.2">
      <c r="F94360" s="27"/>
      <c r="G94360" s="27"/>
      <c r="H94360" s="27"/>
      <c r="I94360" s="27"/>
    </row>
    <row r="94361" spans="6:9" x14ac:dyDescent="0.2">
      <c r="F94361" s="27"/>
      <c r="G94361" s="27"/>
      <c r="H94361" s="27"/>
      <c r="I94361" s="27"/>
    </row>
    <row r="94362" spans="6:9" x14ac:dyDescent="0.2">
      <c r="F94362" s="27"/>
      <c r="G94362" s="27"/>
      <c r="H94362" s="27"/>
      <c r="I94362" s="27"/>
    </row>
    <row r="94363" spans="6:9" x14ac:dyDescent="0.2">
      <c r="F94363" s="27"/>
      <c r="G94363" s="27"/>
      <c r="H94363" s="27"/>
      <c r="I94363" s="27"/>
    </row>
    <row r="94364" spans="6:9" x14ac:dyDescent="0.2">
      <c r="F94364" s="27"/>
      <c r="G94364" s="27"/>
      <c r="H94364" s="27"/>
      <c r="I94364" s="27"/>
    </row>
    <row r="94365" spans="6:9" x14ac:dyDescent="0.2">
      <c r="F94365" s="27"/>
      <c r="G94365" s="27"/>
      <c r="H94365" s="27"/>
      <c r="I94365" s="27"/>
    </row>
    <row r="94366" spans="6:9" x14ac:dyDescent="0.2">
      <c r="F94366" s="27"/>
      <c r="G94366" s="27"/>
      <c r="H94366" s="27"/>
      <c r="I94366" s="27"/>
    </row>
    <row r="94367" spans="6:9" x14ac:dyDescent="0.2">
      <c r="F94367" s="27"/>
      <c r="G94367" s="27"/>
      <c r="H94367" s="27"/>
      <c r="I94367" s="27"/>
    </row>
    <row r="94368" spans="6:9" x14ac:dyDescent="0.2">
      <c r="F94368" s="27"/>
      <c r="G94368" s="27"/>
      <c r="H94368" s="27"/>
      <c r="I94368" s="27"/>
    </row>
    <row r="94369" spans="6:9" x14ac:dyDescent="0.2">
      <c r="F94369" s="27"/>
      <c r="G94369" s="27"/>
      <c r="H94369" s="27"/>
      <c r="I94369" s="27"/>
    </row>
    <row r="94370" spans="6:9" x14ac:dyDescent="0.2">
      <c r="F94370" s="27"/>
      <c r="G94370" s="27"/>
      <c r="H94370" s="27"/>
      <c r="I94370" s="27"/>
    </row>
    <row r="94371" spans="6:9" x14ac:dyDescent="0.2">
      <c r="F94371" s="27"/>
      <c r="G94371" s="27"/>
      <c r="H94371" s="27"/>
      <c r="I94371" s="27"/>
    </row>
    <row r="94372" spans="6:9" x14ac:dyDescent="0.2">
      <c r="F94372" s="27"/>
      <c r="G94372" s="27"/>
      <c r="H94372" s="27"/>
      <c r="I94372" s="27"/>
    </row>
    <row r="94373" spans="6:9" x14ac:dyDescent="0.2">
      <c r="F94373" s="27"/>
      <c r="G94373" s="27"/>
      <c r="H94373" s="27"/>
      <c r="I94373" s="27"/>
    </row>
    <row r="94374" spans="6:9" x14ac:dyDescent="0.2">
      <c r="F94374" s="27"/>
      <c r="G94374" s="27"/>
      <c r="H94374" s="27"/>
      <c r="I94374" s="27"/>
    </row>
    <row r="94375" spans="6:9" x14ac:dyDescent="0.2">
      <c r="F94375" s="27"/>
      <c r="G94375" s="27"/>
      <c r="H94375" s="27"/>
      <c r="I94375" s="27"/>
    </row>
    <row r="94376" spans="6:9" x14ac:dyDescent="0.2">
      <c r="F94376" s="27"/>
      <c r="G94376" s="27"/>
      <c r="H94376" s="27"/>
      <c r="I94376" s="27"/>
    </row>
    <row r="94377" spans="6:9" x14ac:dyDescent="0.2">
      <c r="F94377" s="27"/>
      <c r="G94377" s="27"/>
      <c r="H94377" s="27"/>
      <c r="I94377" s="27"/>
    </row>
    <row r="94378" spans="6:9" x14ac:dyDescent="0.2">
      <c r="F94378" s="27"/>
      <c r="G94378" s="27"/>
      <c r="H94378" s="27"/>
      <c r="I94378" s="27"/>
    </row>
    <row r="94379" spans="6:9" x14ac:dyDescent="0.2">
      <c r="F94379" s="27"/>
      <c r="G94379" s="27"/>
      <c r="H94379" s="27"/>
      <c r="I94379" s="27"/>
    </row>
    <row r="94380" spans="6:9" x14ac:dyDescent="0.2">
      <c r="F94380" s="27"/>
      <c r="G94380" s="27"/>
      <c r="H94380" s="27"/>
      <c r="I94380" s="27"/>
    </row>
    <row r="94381" spans="6:9" x14ac:dyDescent="0.2">
      <c r="F94381" s="27"/>
      <c r="G94381" s="27"/>
      <c r="H94381" s="27"/>
      <c r="I94381" s="27"/>
    </row>
    <row r="94382" spans="6:9" x14ac:dyDescent="0.2">
      <c r="F94382" s="27"/>
      <c r="G94382" s="27"/>
      <c r="H94382" s="27"/>
      <c r="I94382" s="27"/>
    </row>
    <row r="94383" spans="6:9" x14ac:dyDescent="0.2">
      <c r="F94383" s="27"/>
      <c r="G94383" s="27"/>
      <c r="H94383" s="27"/>
      <c r="I94383" s="27"/>
    </row>
    <row r="94384" spans="6:9" x14ac:dyDescent="0.2">
      <c r="F94384" s="27"/>
      <c r="G94384" s="27"/>
      <c r="H94384" s="27"/>
      <c r="I94384" s="27"/>
    </row>
    <row r="94385" spans="6:9" x14ac:dyDescent="0.2">
      <c r="F94385" s="27"/>
      <c r="G94385" s="27"/>
      <c r="H94385" s="27"/>
      <c r="I94385" s="27"/>
    </row>
    <row r="94386" spans="6:9" x14ac:dyDescent="0.2">
      <c r="F94386" s="27"/>
      <c r="G94386" s="27"/>
      <c r="H94386" s="27"/>
      <c r="I94386" s="27"/>
    </row>
    <row r="94387" spans="6:9" x14ac:dyDescent="0.2">
      <c r="F94387" s="27"/>
      <c r="G94387" s="27"/>
      <c r="H94387" s="27"/>
      <c r="I94387" s="27"/>
    </row>
    <row r="94388" spans="6:9" x14ac:dyDescent="0.2">
      <c r="F94388" s="27"/>
      <c r="G94388" s="27"/>
      <c r="H94388" s="27"/>
      <c r="I94388" s="27"/>
    </row>
    <row r="94389" spans="6:9" x14ac:dyDescent="0.2">
      <c r="F94389" s="27"/>
      <c r="G94389" s="27"/>
      <c r="H94389" s="27"/>
      <c r="I94389" s="27"/>
    </row>
    <row r="94390" spans="6:9" x14ac:dyDescent="0.2">
      <c r="F94390" s="27"/>
      <c r="G94390" s="27"/>
      <c r="H94390" s="27"/>
      <c r="I94390" s="27"/>
    </row>
    <row r="94391" spans="6:9" x14ac:dyDescent="0.2">
      <c r="F94391" s="27"/>
      <c r="G94391" s="27"/>
      <c r="H94391" s="27"/>
      <c r="I94391" s="27"/>
    </row>
    <row r="94392" spans="6:9" x14ac:dyDescent="0.2">
      <c r="F94392" s="27"/>
      <c r="G94392" s="27"/>
      <c r="H94392" s="27"/>
      <c r="I94392" s="27"/>
    </row>
    <row r="94393" spans="6:9" x14ac:dyDescent="0.2">
      <c r="F94393" s="27"/>
      <c r="G94393" s="27"/>
      <c r="H94393" s="27"/>
      <c r="I94393" s="27"/>
    </row>
    <row r="94394" spans="6:9" x14ac:dyDescent="0.2">
      <c r="F94394" s="27"/>
      <c r="G94394" s="27"/>
      <c r="H94394" s="27"/>
      <c r="I94394" s="27"/>
    </row>
    <row r="94395" spans="6:9" x14ac:dyDescent="0.2">
      <c r="F94395" s="27"/>
      <c r="G94395" s="27"/>
      <c r="H94395" s="27"/>
      <c r="I94395" s="27"/>
    </row>
    <row r="94396" spans="6:9" x14ac:dyDescent="0.2">
      <c r="F94396" s="27"/>
      <c r="G94396" s="27"/>
      <c r="H94396" s="27"/>
      <c r="I94396" s="27"/>
    </row>
    <row r="94397" spans="6:9" x14ac:dyDescent="0.2">
      <c r="F94397" s="27"/>
      <c r="G94397" s="27"/>
      <c r="H94397" s="27"/>
      <c r="I94397" s="27"/>
    </row>
    <row r="94398" spans="6:9" x14ac:dyDescent="0.2">
      <c r="F94398" s="27"/>
      <c r="G94398" s="27"/>
      <c r="H94398" s="27"/>
      <c r="I94398" s="27"/>
    </row>
    <row r="94399" spans="6:9" x14ac:dyDescent="0.2">
      <c r="F94399" s="27"/>
      <c r="G94399" s="27"/>
      <c r="H94399" s="27"/>
      <c r="I94399" s="27"/>
    </row>
    <row r="94400" spans="6:9" x14ac:dyDescent="0.2">
      <c r="F94400" s="27"/>
      <c r="G94400" s="27"/>
      <c r="H94400" s="27"/>
      <c r="I94400" s="27"/>
    </row>
    <row r="94401" spans="6:9" x14ac:dyDescent="0.2">
      <c r="F94401" s="27"/>
      <c r="G94401" s="27"/>
      <c r="H94401" s="27"/>
      <c r="I94401" s="27"/>
    </row>
    <row r="94402" spans="6:9" x14ac:dyDescent="0.2">
      <c r="F94402" s="27"/>
      <c r="G94402" s="27"/>
      <c r="H94402" s="27"/>
      <c r="I94402" s="27"/>
    </row>
    <row r="94403" spans="6:9" x14ac:dyDescent="0.2">
      <c r="F94403" s="27"/>
      <c r="G94403" s="27"/>
      <c r="H94403" s="27"/>
      <c r="I94403" s="27"/>
    </row>
    <row r="94404" spans="6:9" x14ac:dyDescent="0.2">
      <c r="F94404" s="27"/>
      <c r="G94404" s="27"/>
      <c r="H94404" s="27"/>
      <c r="I94404" s="27"/>
    </row>
    <row r="94405" spans="6:9" x14ac:dyDescent="0.2">
      <c r="F94405" s="27"/>
      <c r="G94405" s="27"/>
      <c r="H94405" s="27"/>
      <c r="I94405" s="27"/>
    </row>
    <row r="94406" spans="6:9" x14ac:dyDescent="0.2">
      <c r="F94406" s="27"/>
      <c r="G94406" s="27"/>
      <c r="H94406" s="27"/>
      <c r="I94406" s="27"/>
    </row>
    <row r="94407" spans="6:9" x14ac:dyDescent="0.2">
      <c r="F94407" s="27"/>
      <c r="G94407" s="27"/>
      <c r="H94407" s="27"/>
      <c r="I94407" s="27"/>
    </row>
    <row r="94408" spans="6:9" x14ac:dyDescent="0.2">
      <c r="F94408" s="27"/>
      <c r="G94408" s="27"/>
      <c r="H94408" s="27"/>
      <c r="I94408" s="27"/>
    </row>
    <row r="94409" spans="6:9" x14ac:dyDescent="0.2">
      <c r="F94409" s="27"/>
      <c r="G94409" s="27"/>
      <c r="H94409" s="27"/>
      <c r="I94409" s="27"/>
    </row>
    <row r="94410" spans="6:9" x14ac:dyDescent="0.2">
      <c r="F94410" s="27"/>
      <c r="G94410" s="27"/>
      <c r="H94410" s="27"/>
      <c r="I94410" s="27"/>
    </row>
    <row r="94411" spans="6:9" x14ac:dyDescent="0.2">
      <c r="F94411" s="27"/>
      <c r="G94411" s="27"/>
      <c r="H94411" s="27"/>
      <c r="I94411" s="27"/>
    </row>
    <row r="94412" spans="6:9" x14ac:dyDescent="0.2">
      <c r="F94412" s="27"/>
      <c r="G94412" s="27"/>
      <c r="H94412" s="27"/>
      <c r="I94412" s="27"/>
    </row>
    <row r="94413" spans="6:9" x14ac:dyDescent="0.2">
      <c r="F94413" s="27"/>
      <c r="G94413" s="27"/>
      <c r="H94413" s="27"/>
      <c r="I94413" s="27"/>
    </row>
    <row r="94414" spans="6:9" x14ac:dyDescent="0.2">
      <c r="F94414" s="27"/>
      <c r="G94414" s="27"/>
      <c r="H94414" s="27"/>
      <c r="I94414" s="27"/>
    </row>
    <row r="94415" spans="6:9" x14ac:dyDescent="0.2">
      <c r="F94415" s="27"/>
      <c r="G94415" s="27"/>
      <c r="H94415" s="27"/>
      <c r="I94415" s="27"/>
    </row>
    <row r="94416" spans="6:9" x14ac:dyDescent="0.2">
      <c r="F94416" s="27"/>
      <c r="G94416" s="27"/>
      <c r="H94416" s="27"/>
      <c r="I94416" s="27"/>
    </row>
    <row r="94417" spans="6:9" x14ac:dyDescent="0.2">
      <c r="F94417" s="27"/>
      <c r="G94417" s="27"/>
      <c r="H94417" s="27"/>
      <c r="I94417" s="27"/>
    </row>
    <row r="94418" spans="6:9" x14ac:dyDescent="0.2">
      <c r="F94418" s="27"/>
      <c r="G94418" s="27"/>
      <c r="H94418" s="27"/>
      <c r="I94418" s="27"/>
    </row>
    <row r="94419" spans="6:9" x14ac:dyDescent="0.2">
      <c r="F94419" s="27"/>
      <c r="G94419" s="27"/>
      <c r="H94419" s="27"/>
      <c r="I94419" s="27"/>
    </row>
    <row r="94420" spans="6:9" x14ac:dyDescent="0.2">
      <c r="F94420" s="27"/>
      <c r="G94420" s="27"/>
      <c r="H94420" s="27"/>
      <c r="I94420" s="27"/>
    </row>
    <row r="94421" spans="6:9" x14ac:dyDescent="0.2">
      <c r="F94421" s="27"/>
      <c r="G94421" s="27"/>
      <c r="H94421" s="27"/>
      <c r="I94421" s="27"/>
    </row>
    <row r="94422" spans="6:9" x14ac:dyDescent="0.2">
      <c r="F94422" s="27"/>
      <c r="G94422" s="27"/>
      <c r="H94422" s="27"/>
      <c r="I94422" s="27"/>
    </row>
    <row r="94423" spans="6:9" x14ac:dyDescent="0.2">
      <c r="F94423" s="27"/>
      <c r="G94423" s="27"/>
      <c r="H94423" s="27"/>
      <c r="I94423" s="27"/>
    </row>
    <row r="94424" spans="6:9" x14ac:dyDescent="0.2">
      <c r="F94424" s="27"/>
      <c r="G94424" s="27"/>
      <c r="H94424" s="27"/>
      <c r="I94424" s="27"/>
    </row>
    <row r="94425" spans="6:9" x14ac:dyDescent="0.2">
      <c r="F94425" s="27"/>
      <c r="G94425" s="27"/>
      <c r="H94425" s="27"/>
      <c r="I94425" s="27"/>
    </row>
    <row r="94426" spans="6:9" x14ac:dyDescent="0.2">
      <c r="F94426" s="27"/>
      <c r="G94426" s="27"/>
      <c r="H94426" s="27"/>
      <c r="I94426" s="27"/>
    </row>
    <row r="94427" spans="6:9" x14ac:dyDescent="0.2">
      <c r="F94427" s="27"/>
      <c r="G94427" s="27"/>
      <c r="H94427" s="27"/>
      <c r="I94427" s="27"/>
    </row>
    <row r="94428" spans="6:9" x14ac:dyDescent="0.2">
      <c r="F94428" s="27"/>
      <c r="G94428" s="27"/>
      <c r="H94428" s="27"/>
      <c r="I94428" s="27"/>
    </row>
    <row r="94429" spans="6:9" x14ac:dyDescent="0.2">
      <c r="F94429" s="27"/>
      <c r="G94429" s="27"/>
      <c r="H94429" s="27"/>
      <c r="I94429" s="27"/>
    </row>
    <row r="94430" spans="6:9" x14ac:dyDescent="0.2">
      <c r="F94430" s="27"/>
      <c r="G94430" s="27"/>
      <c r="H94430" s="27"/>
      <c r="I94430" s="27"/>
    </row>
    <row r="94431" spans="6:9" x14ac:dyDescent="0.2">
      <c r="F94431" s="27"/>
      <c r="G94431" s="27"/>
      <c r="H94431" s="27"/>
      <c r="I94431" s="27"/>
    </row>
    <row r="94432" spans="6:9" x14ac:dyDescent="0.2">
      <c r="F94432" s="27"/>
      <c r="G94432" s="27"/>
      <c r="H94432" s="27"/>
      <c r="I94432" s="27"/>
    </row>
    <row r="94433" spans="6:9" x14ac:dyDescent="0.2">
      <c r="F94433" s="27"/>
      <c r="G94433" s="27"/>
      <c r="H94433" s="27"/>
      <c r="I94433" s="27"/>
    </row>
    <row r="94434" spans="6:9" x14ac:dyDescent="0.2">
      <c r="F94434" s="27"/>
      <c r="G94434" s="27"/>
      <c r="H94434" s="27"/>
      <c r="I94434" s="27"/>
    </row>
    <row r="94435" spans="6:9" x14ac:dyDescent="0.2">
      <c r="F94435" s="27"/>
      <c r="G94435" s="27"/>
      <c r="H94435" s="27"/>
      <c r="I94435" s="27"/>
    </row>
    <row r="94436" spans="6:9" x14ac:dyDescent="0.2">
      <c r="F94436" s="27"/>
      <c r="G94436" s="27"/>
      <c r="H94436" s="27"/>
      <c r="I94436" s="27"/>
    </row>
    <row r="94437" spans="6:9" x14ac:dyDescent="0.2">
      <c r="F94437" s="27"/>
      <c r="G94437" s="27"/>
      <c r="H94437" s="27"/>
      <c r="I94437" s="27"/>
    </row>
    <row r="94438" spans="6:9" x14ac:dyDescent="0.2">
      <c r="F94438" s="27"/>
      <c r="G94438" s="27"/>
      <c r="H94438" s="27"/>
      <c r="I94438" s="27"/>
    </row>
    <row r="94439" spans="6:9" x14ac:dyDescent="0.2">
      <c r="F94439" s="27"/>
      <c r="G94439" s="27"/>
      <c r="H94439" s="27"/>
      <c r="I94439" s="27"/>
    </row>
    <row r="94440" spans="6:9" x14ac:dyDescent="0.2">
      <c r="F94440" s="27"/>
      <c r="G94440" s="27"/>
      <c r="H94440" s="27"/>
      <c r="I94440" s="27"/>
    </row>
    <row r="94441" spans="6:9" x14ac:dyDescent="0.2">
      <c r="F94441" s="27"/>
      <c r="G94441" s="27"/>
      <c r="H94441" s="27"/>
      <c r="I94441" s="27"/>
    </row>
    <row r="94442" spans="6:9" x14ac:dyDescent="0.2">
      <c r="F94442" s="27"/>
      <c r="G94442" s="27"/>
      <c r="H94442" s="27"/>
      <c r="I94442" s="27"/>
    </row>
    <row r="94443" spans="6:9" x14ac:dyDescent="0.2">
      <c r="F94443" s="27"/>
      <c r="G94443" s="27"/>
      <c r="H94443" s="27"/>
      <c r="I94443" s="27"/>
    </row>
    <row r="94444" spans="6:9" x14ac:dyDescent="0.2">
      <c r="F94444" s="27"/>
      <c r="G94444" s="27"/>
      <c r="H94444" s="27"/>
      <c r="I94444" s="27"/>
    </row>
    <row r="94445" spans="6:9" x14ac:dyDescent="0.2">
      <c r="F94445" s="27"/>
      <c r="G94445" s="27"/>
      <c r="H94445" s="27"/>
      <c r="I94445" s="27"/>
    </row>
    <row r="94446" spans="6:9" x14ac:dyDescent="0.2">
      <c r="F94446" s="27"/>
      <c r="G94446" s="27"/>
      <c r="H94446" s="27"/>
      <c r="I94446" s="27"/>
    </row>
    <row r="94447" spans="6:9" x14ac:dyDescent="0.2">
      <c r="F94447" s="27"/>
      <c r="G94447" s="27"/>
      <c r="H94447" s="27"/>
      <c r="I94447" s="27"/>
    </row>
    <row r="94448" spans="6:9" x14ac:dyDescent="0.2">
      <c r="F94448" s="27"/>
      <c r="G94448" s="27"/>
      <c r="H94448" s="27"/>
      <c r="I94448" s="27"/>
    </row>
    <row r="94449" spans="6:9" x14ac:dyDescent="0.2">
      <c r="F94449" s="27"/>
      <c r="G94449" s="27"/>
      <c r="H94449" s="27"/>
      <c r="I94449" s="27"/>
    </row>
    <row r="94450" spans="6:9" x14ac:dyDescent="0.2">
      <c r="F94450" s="27"/>
      <c r="G94450" s="27"/>
      <c r="H94450" s="27"/>
      <c r="I94450" s="27"/>
    </row>
    <row r="94451" spans="6:9" x14ac:dyDescent="0.2">
      <c r="F94451" s="27"/>
      <c r="G94451" s="27"/>
      <c r="H94451" s="27"/>
      <c r="I94451" s="27"/>
    </row>
    <row r="94452" spans="6:9" x14ac:dyDescent="0.2">
      <c r="F94452" s="27"/>
      <c r="G94452" s="27"/>
      <c r="H94452" s="27"/>
      <c r="I94452" s="27"/>
    </row>
    <row r="94453" spans="6:9" x14ac:dyDescent="0.2">
      <c r="F94453" s="27"/>
      <c r="G94453" s="27"/>
      <c r="H94453" s="27"/>
      <c r="I94453" s="27"/>
    </row>
    <row r="94454" spans="6:9" x14ac:dyDescent="0.2">
      <c r="F94454" s="27"/>
      <c r="G94454" s="27"/>
      <c r="H94454" s="27"/>
      <c r="I94454" s="27"/>
    </row>
    <row r="94455" spans="6:9" x14ac:dyDescent="0.2">
      <c r="F94455" s="27"/>
      <c r="G94455" s="27"/>
      <c r="H94455" s="27"/>
      <c r="I94455" s="27"/>
    </row>
    <row r="94456" spans="6:9" x14ac:dyDescent="0.2">
      <c r="F94456" s="27"/>
      <c r="G94456" s="27"/>
      <c r="H94456" s="27"/>
      <c r="I94456" s="27"/>
    </row>
    <row r="94457" spans="6:9" x14ac:dyDescent="0.2">
      <c r="F94457" s="27"/>
      <c r="G94457" s="27"/>
      <c r="H94457" s="27"/>
      <c r="I94457" s="27"/>
    </row>
    <row r="94458" spans="6:9" x14ac:dyDescent="0.2">
      <c r="F94458" s="27"/>
      <c r="G94458" s="27"/>
      <c r="H94458" s="27"/>
      <c r="I94458" s="27"/>
    </row>
    <row r="94459" spans="6:9" x14ac:dyDescent="0.2">
      <c r="F94459" s="27"/>
      <c r="G94459" s="27"/>
      <c r="H94459" s="27"/>
      <c r="I94459" s="27"/>
    </row>
    <row r="94460" spans="6:9" x14ac:dyDescent="0.2">
      <c r="F94460" s="27"/>
      <c r="G94460" s="27"/>
      <c r="H94460" s="27"/>
      <c r="I94460" s="27"/>
    </row>
    <row r="94461" spans="6:9" x14ac:dyDescent="0.2">
      <c r="F94461" s="27"/>
      <c r="G94461" s="27"/>
      <c r="H94461" s="27"/>
      <c r="I94461" s="27"/>
    </row>
    <row r="94462" spans="6:9" x14ac:dyDescent="0.2">
      <c r="F94462" s="27"/>
      <c r="G94462" s="27"/>
      <c r="H94462" s="27"/>
      <c r="I94462" s="27"/>
    </row>
    <row r="94463" spans="6:9" x14ac:dyDescent="0.2">
      <c r="F94463" s="27"/>
      <c r="G94463" s="27"/>
      <c r="H94463" s="27"/>
      <c r="I94463" s="27"/>
    </row>
    <row r="94464" spans="6:9" x14ac:dyDescent="0.2">
      <c r="F94464" s="27"/>
      <c r="G94464" s="27"/>
      <c r="H94464" s="27"/>
      <c r="I94464" s="27"/>
    </row>
    <row r="94465" spans="6:9" x14ac:dyDescent="0.2">
      <c r="F94465" s="27"/>
      <c r="G94465" s="27"/>
      <c r="H94465" s="27"/>
      <c r="I94465" s="27"/>
    </row>
    <row r="94466" spans="6:9" x14ac:dyDescent="0.2">
      <c r="F94466" s="27"/>
      <c r="G94466" s="27"/>
      <c r="H94466" s="27"/>
      <c r="I94466" s="27"/>
    </row>
    <row r="94467" spans="6:9" x14ac:dyDescent="0.2">
      <c r="F94467" s="27"/>
      <c r="G94467" s="27"/>
      <c r="H94467" s="27"/>
      <c r="I94467" s="27"/>
    </row>
    <row r="94468" spans="6:9" x14ac:dyDescent="0.2">
      <c r="F94468" s="27"/>
      <c r="G94468" s="27"/>
      <c r="H94468" s="27"/>
      <c r="I94468" s="27"/>
    </row>
    <row r="94469" spans="6:9" x14ac:dyDescent="0.2">
      <c r="F94469" s="27"/>
      <c r="G94469" s="27"/>
      <c r="H94469" s="27"/>
      <c r="I94469" s="27"/>
    </row>
    <row r="94470" spans="6:9" x14ac:dyDescent="0.2">
      <c r="F94470" s="27"/>
      <c r="G94470" s="27"/>
      <c r="H94470" s="27"/>
      <c r="I94470" s="27"/>
    </row>
    <row r="94471" spans="6:9" x14ac:dyDescent="0.2">
      <c r="F94471" s="27"/>
      <c r="G94471" s="27"/>
      <c r="H94471" s="27"/>
      <c r="I94471" s="27"/>
    </row>
    <row r="94472" spans="6:9" x14ac:dyDescent="0.2">
      <c r="F94472" s="27"/>
      <c r="G94472" s="27"/>
      <c r="H94472" s="27"/>
      <c r="I94472" s="27"/>
    </row>
    <row r="94473" spans="6:9" x14ac:dyDescent="0.2">
      <c r="F94473" s="27"/>
      <c r="G94473" s="27"/>
      <c r="H94473" s="27"/>
      <c r="I94473" s="27"/>
    </row>
    <row r="94474" spans="6:9" x14ac:dyDescent="0.2">
      <c r="F94474" s="27"/>
      <c r="G94474" s="27"/>
      <c r="H94474" s="27"/>
      <c r="I94474" s="27"/>
    </row>
    <row r="94475" spans="6:9" x14ac:dyDescent="0.2">
      <c r="F94475" s="27"/>
      <c r="G94475" s="27"/>
      <c r="H94475" s="27"/>
      <c r="I94475" s="27"/>
    </row>
    <row r="94476" spans="6:9" x14ac:dyDescent="0.2">
      <c r="F94476" s="27"/>
      <c r="G94476" s="27"/>
      <c r="H94476" s="27"/>
      <c r="I94476" s="27"/>
    </row>
    <row r="94477" spans="6:9" x14ac:dyDescent="0.2">
      <c r="F94477" s="27"/>
      <c r="G94477" s="27"/>
      <c r="H94477" s="27"/>
      <c r="I94477" s="27"/>
    </row>
    <row r="94478" spans="6:9" x14ac:dyDescent="0.2">
      <c r="F94478" s="27"/>
      <c r="G94478" s="27"/>
      <c r="H94478" s="27"/>
      <c r="I94478" s="27"/>
    </row>
    <row r="94479" spans="6:9" x14ac:dyDescent="0.2">
      <c r="F94479" s="27"/>
      <c r="G94479" s="27"/>
      <c r="H94479" s="27"/>
      <c r="I94479" s="27"/>
    </row>
    <row r="94480" spans="6:9" x14ac:dyDescent="0.2">
      <c r="F94480" s="27"/>
      <c r="G94480" s="27"/>
      <c r="H94480" s="27"/>
      <c r="I94480" s="27"/>
    </row>
    <row r="94481" spans="6:9" x14ac:dyDescent="0.2">
      <c r="F94481" s="27"/>
      <c r="G94481" s="27"/>
      <c r="H94481" s="27"/>
      <c r="I94481" s="27"/>
    </row>
    <row r="94482" spans="6:9" x14ac:dyDescent="0.2">
      <c r="F94482" s="27"/>
      <c r="G94482" s="27"/>
      <c r="H94482" s="27"/>
      <c r="I94482" s="27"/>
    </row>
    <row r="94483" spans="6:9" x14ac:dyDescent="0.2">
      <c r="F94483" s="27"/>
      <c r="G94483" s="27"/>
      <c r="H94483" s="27"/>
      <c r="I94483" s="27"/>
    </row>
    <row r="94484" spans="6:9" x14ac:dyDescent="0.2">
      <c r="F94484" s="27"/>
      <c r="G94484" s="27"/>
      <c r="H94484" s="27"/>
      <c r="I94484" s="27"/>
    </row>
    <row r="94485" spans="6:9" x14ac:dyDescent="0.2">
      <c r="F94485" s="27"/>
      <c r="G94485" s="27"/>
      <c r="H94485" s="27"/>
      <c r="I94485" s="27"/>
    </row>
    <row r="94486" spans="6:9" x14ac:dyDescent="0.2">
      <c r="F94486" s="27"/>
      <c r="G94486" s="27"/>
      <c r="H94486" s="27"/>
      <c r="I94486" s="27"/>
    </row>
    <row r="94487" spans="6:9" x14ac:dyDescent="0.2">
      <c r="F94487" s="27"/>
      <c r="G94487" s="27"/>
      <c r="H94487" s="27"/>
      <c r="I94487" s="27"/>
    </row>
    <row r="94488" spans="6:9" x14ac:dyDescent="0.2">
      <c r="F94488" s="27"/>
      <c r="G94488" s="27"/>
      <c r="H94488" s="27"/>
      <c r="I94488" s="27"/>
    </row>
    <row r="94489" spans="6:9" x14ac:dyDescent="0.2">
      <c r="F94489" s="27"/>
      <c r="G94489" s="27"/>
      <c r="H94489" s="27"/>
      <c r="I94489" s="27"/>
    </row>
    <row r="94490" spans="6:9" x14ac:dyDescent="0.2">
      <c r="F94490" s="27"/>
      <c r="G94490" s="27"/>
      <c r="H94490" s="27"/>
      <c r="I94490" s="27"/>
    </row>
    <row r="94491" spans="6:9" x14ac:dyDescent="0.2">
      <c r="F94491" s="27"/>
      <c r="G94491" s="27"/>
      <c r="H94491" s="27"/>
      <c r="I94491" s="27"/>
    </row>
    <row r="94492" spans="6:9" x14ac:dyDescent="0.2">
      <c r="F94492" s="27"/>
      <c r="G94492" s="27"/>
      <c r="H94492" s="27"/>
      <c r="I94492" s="27"/>
    </row>
    <row r="94493" spans="6:9" x14ac:dyDescent="0.2">
      <c r="F94493" s="27"/>
      <c r="G94493" s="27"/>
      <c r="H94493" s="27"/>
      <c r="I94493" s="27"/>
    </row>
    <row r="94494" spans="6:9" x14ac:dyDescent="0.2">
      <c r="F94494" s="27"/>
      <c r="G94494" s="27"/>
      <c r="H94494" s="27"/>
      <c r="I94494" s="27"/>
    </row>
    <row r="94495" spans="6:9" x14ac:dyDescent="0.2">
      <c r="F94495" s="27"/>
      <c r="G94495" s="27"/>
      <c r="H94495" s="27"/>
      <c r="I94495" s="27"/>
    </row>
    <row r="94496" spans="6:9" x14ac:dyDescent="0.2">
      <c r="F94496" s="27"/>
      <c r="G94496" s="27"/>
      <c r="H94496" s="27"/>
      <c r="I94496" s="27"/>
    </row>
    <row r="94497" spans="6:9" x14ac:dyDescent="0.2">
      <c r="F94497" s="27"/>
      <c r="G94497" s="27"/>
      <c r="H94497" s="27"/>
      <c r="I94497" s="27"/>
    </row>
    <row r="94498" spans="6:9" x14ac:dyDescent="0.2">
      <c r="F94498" s="27"/>
      <c r="G94498" s="27"/>
      <c r="H94498" s="27"/>
      <c r="I94498" s="27"/>
    </row>
    <row r="94499" spans="6:9" x14ac:dyDescent="0.2">
      <c r="F94499" s="27"/>
      <c r="G94499" s="27"/>
      <c r="H94499" s="27"/>
      <c r="I94499" s="27"/>
    </row>
    <row r="94500" spans="6:9" x14ac:dyDescent="0.2">
      <c r="F94500" s="27"/>
      <c r="G94500" s="27"/>
      <c r="H94500" s="27"/>
      <c r="I94500" s="27"/>
    </row>
    <row r="94501" spans="6:9" x14ac:dyDescent="0.2">
      <c r="F94501" s="27"/>
      <c r="G94501" s="27"/>
      <c r="H94501" s="27"/>
      <c r="I94501" s="27"/>
    </row>
    <row r="94502" spans="6:9" x14ac:dyDescent="0.2">
      <c r="F94502" s="27"/>
      <c r="G94502" s="27"/>
      <c r="H94502" s="27"/>
      <c r="I94502" s="27"/>
    </row>
    <row r="94503" spans="6:9" x14ac:dyDescent="0.2">
      <c r="F94503" s="27"/>
      <c r="G94503" s="27"/>
      <c r="H94503" s="27"/>
      <c r="I94503" s="27"/>
    </row>
    <row r="94504" spans="6:9" x14ac:dyDescent="0.2">
      <c r="F94504" s="27"/>
      <c r="G94504" s="27"/>
      <c r="H94504" s="27"/>
      <c r="I94504" s="27"/>
    </row>
    <row r="94505" spans="6:9" x14ac:dyDescent="0.2">
      <c r="F94505" s="27"/>
      <c r="G94505" s="27"/>
      <c r="H94505" s="27"/>
      <c r="I94505" s="27"/>
    </row>
    <row r="94506" spans="6:9" x14ac:dyDescent="0.2">
      <c r="F94506" s="27"/>
      <c r="G94506" s="27"/>
      <c r="H94506" s="27"/>
      <c r="I94506" s="27"/>
    </row>
    <row r="94507" spans="6:9" x14ac:dyDescent="0.2">
      <c r="F94507" s="27"/>
      <c r="G94507" s="27"/>
      <c r="H94507" s="27"/>
      <c r="I94507" s="27"/>
    </row>
    <row r="94508" spans="6:9" x14ac:dyDescent="0.2">
      <c r="F94508" s="27"/>
      <c r="G94508" s="27"/>
      <c r="H94508" s="27"/>
      <c r="I94508" s="27"/>
    </row>
    <row r="94509" spans="6:9" x14ac:dyDescent="0.2">
      <c r="F94509" s="27"/>
      <c r="G94509" s="27"/>
      <c r="H94509" s="27"/>
      <c r="I94509" s="27"/>
    </row>
    <row r="94510" spans="6:9" x14ac:dyDescent="0.2">
      <c r="F94510" s="27"/>
      <c r="G94510" s="27"/>
      <c r="H94510" s="27"/>
      <c r="I94510" s="27"/>
    </row>
    <row r="94511" spans="6:9" x14ac:dyDescent="0.2">
      <c r="F94511" s="27"/>
      <c r="G94511" s="27"/>
      <c r="H94511" s="27"/>
      <c r="I94511" s="27"/>
    </row>
    <row r="94512" spans="6:9" x14ac:dyDescent="0.2">
      <c r="F94512" s="27"/>
      <c r="G94512" s="27"/>
      <c r="H94512" s="27"/>
      <c r="I94512" s="27"/>
    </row>
    <row r="94513" spans="6:9" x14ac:dyDescent="0.2">
      <c r="F94513" s="27"/>
      <c r="G94513" s="27"/>
      <c r="H94513" s="27"/>
      <c r="I94513" s="27"/>
    </row>
    <row r="94514" spans="6:9" x14ac:dyDescent="0.2">
      <c r="F94514" s="27"/>
      <c r="G94514" s="27"/>
      <c r="H94514" s="27"/>
      <c r="I94514" s="27"/>
    </row>
    <row r="94515" spans="6:9" x14ac:dyDescent="0.2">
      <c r="F94515" s="27"/>
      <c r="G94515" s="27"/>
      <c r="H94515" s="27"/>
      <c r="I94515" s="27"/>
    </row>
    <row r="94516" spans="6:9" x14ac:dyDescent="0.2">
      <c r="F94516" s="27"/>
      <c r="G94516" s="27"/>
      <c r="H94516" s="27"/>
      <c r="I94516" s="27"/>
    </row>
    <row r="94517" spans="6:9" x14ac:dyDescent="0.2">
      <c r="F94517" s="27"/>
      <c r="G94517" s="27"/>
      <c r="H94517" s="27"/>
      <c r="I94517" s="27"/>
    </row>
    <row r="94518" spans="6:9" x14ac:dyDescent="0.2">
      <c r="F94518" s="27"/>
      <c r="G94518" s="27"/>
      <c r="H94518" s="27"/>
      <c r="I94518" s="27"/>
    </row>
    <row r="94519" spans="6:9" x14ac:dyDescent="0.2">
      <c r="F94519" s="27"/>
      <c r="G94519" s="27"/>
      <c r="H94519" s="27"/>
      <c r="I94519" s="27"/>
    </row>
    <row r="94520" spans="6:9" x14ac:dyDescent="0.2">
      <c r="F94520" s="27"/>
      <c r="G94520" s="27"/>
      <c r="H94520" s="27"/>
      <c r="I94520" s="27"/>
    </row>
    <row r="94521" spans="6:9" x14ac:dyDescent="0.2">
      <c r="F94521" s="27"/>
      <c r="G94521" s="27"/>
      <c r="H94521" s="27"/>
      <c r="I94521" s="27"/>
    </row>
    <row r="94522" spans="6:9" x14ac:dyDescent="0.2">
      <c r="F94522" s="27"/>
      <c r="G94522" s="27"/>
      <c r="H94522" s="27"/>
      <c r="I94522" s="27"/>
    </row>
    <row r="94523" spans="6:9" x14ac:dyDescent="0.2">
      <c r="F94523" s="27"/>
      <c r="G94523" s="27"/>
      <c r="H94523" s="27"/>
      <c r="I94523" s="27"/>
    </row>
    <row r="94524" spans="6:9" x14ac:dyDescent="0.2">
      <c r="F94524" s="27"/>
      <c r="G94524" s="27"/>
      <c r="H94524" s="27"/>
      <c r="I94524" s="27"/>
    </row>
    <row r="94525" spans="6:9" x14ac:dyDescent="0.2">
      <c r="F94525" s="27"/>
      <c r="G94525" s="27"/>
      <c r="H94525" s="27"/>
      <c r="I94525" s="27"/>
    </row>
    <row r="94526" spans="6:9" x14ac:dyDescent="0.2">
      <c r="F94526" s="27"/>
      <c r="G94526" s="27"/>
      <c r="H94526" s="27"/>
      <c r="I94526" s="27"/>
    </row>
    <row r="94527" spans="6:9" x14ac:dyDescent="0.2">
      <c r="F94527" s="27"/>
      <c r="G94527" s="27"/>
      <c r="H94527" s="27"/>
      <c r="I94527" s="27"/>
    </row>
    <row r="94528" spans="6:9" x14ac:dyDescent="0.2">
      <c r="F94528" s="27"/>
      <c r="G94528" s="27"/>
      <c r="H94528" s="27"/>
      <c r="I94528" s="27"/>
    </row>
    <row r="94529" spans="6:9" x14ac:dyDescent="0.2">
      <c r="F94529" s="27"/>
      <c r="G94529" s="27"/>
      <c r="H94529" s="27"/>
      <c r="I94529" s="27"/>
    </row>
    <row r="94530" spans="6:9" x14ac:dyDescent="0.2">
      <c r="F94530" s="27"/>
      <c r="G94530" s="27"/>
      <c r="H94530" s="27"/>
      <c r="I94530" s="27"/>
    </row>
    <row r="94531" spans="6:9" x14ac:dyDescent="0.2">
      <c r="F94531" s="27"/>
      <c r="G94531" s="27"/>
      <c r="H94531" s="27"/>
      <c r="I94531" s="27"/>
    </row>
    <row r="94532" spans="6:9" x14ac:dyDescent="0.2">
      <c r="F94532" s="27"/>
      <c r="G94532" s="27"/>
      <c r="H94532" s="27"/>
      <c r="I94532" s="27"/>
    </row>
    <row r="94533" spans="6:9" x14ac:dyDescent="0.2">
      <c r="F94533" s="27"/>
      <c r="G94533" s="27"/>
      <c r="H94533" s="27"/>
      <c r="I94533" s="27"/>
    </row>
    <row r="94534" spans="6:9" x14ac:dyDescent="0.2">
      <c r="F94534" s="27"/>
      <c r="G94534" s="27"/>
      <c r="H94534" s="27"/>
      <c r="I94534" s="27"/>
    </row>
    <row r="94535" spans="6:9" x14ac:dyDescent="0.2">
      <c r="F94535" s="27"/>
      <c r="G94535" s="27"/>
      <c r="H94535" s="27"/>
      <c r="I94535" s="27"/>
    </row>
    <row r="94536" spans="6:9" x14ac:dyDescent="0.2">
      <c r="F94536" s="27"/>
      <c r="G94536" s="27"/>
      <c r="H94536" s="27"/>
      <c r="I94536" s="27"/>
    </row>
    <row r="94537" spans="6:9" x14ac:dyDescent="0.2">
      <c r="F94537" s="27"/>
      <c r="G94537" s="27"/>
      <c r="H94537" s="27"/>
      <c r="I94537" s="27"/>
    </row>
    <row r="94538" spans="6:9" x14ac:dyDescent="0.2">
      <c r="F94538" s="27"/>
      <c r="G94538" s="27"/>
      <c r="H94538" s="27"/>
      <c r="I94538" s="27"/>
    </row>
    <row r="94539" spans="6:9" x14ac:dyDescent="0.2">
      <c r="F94539" s="27"/>
      <c r="G94539" s="27"/>
      <c r="H94539" s="27"/>
      <c r="I94539" s="27"/>
    </row>
    <row r="94540" spans="6:9" x14ac:dyDescent="0.2">
      <c r="F94540" s="27"/>
      <c r="G94540" s="27"/>
      <c r="H94540" s="27"/>
      <c r="I94540" s="27"/>
    </row>
    <row r="94541" spans="6:9" x14ac:dyDescent="0.2">
      <c r="F94541" s="27"/>
      <c r="G94541" s="27"/>
      <c r="H94541" s="27"/>
      <c r="I94541" s="27"/>
    </row>
    <row r="94542" spans="6:9" x14ac:dyDescent="0.2">
      <c r="F94542" s="27"/>
      <c r="G94542" s="27"/>
      <c r="H94542" s="27"/>
      <c r="I94542" s="27"/>
    </row>
    <row r="94543" spans="6:9" x14ac:dyDescent="0.2">
      <c r="F94543" s="27"/>
      <c r="G94543" s="27"/>
      <c r="H94543" s="27"/>
      <c r="I94543" s="27"/>
    </row>
    <row r="94544" spans="6:9" x14ac:dyDescent="0.2">
      <c r="F94544" s="27"/>
      <c r="G94544" s="27"/>
      <c r="H94544" s="27"/>
      <c r="I94544" s="27"/>
    </row>
    <row r="94545" spans="6:9" x14ac:dyDescent="0.2">
      <c r="F94545" s="27"/>
      <c r="G94545" s="27"/>
      <c r="H94545" s="27"/>
      <c r="I94545" s="27"/>
    </row>
    <row r="94546" spans="6:9" x14ac:dyDescent="0.2">
      <c r="F94546" s="27"/>
      <c r="G94546" s="27"/>
      <c r="H94546" s="27"/>
      <c r="I94546" s="27"/>
    </row>
    <row r="94547" spans="6:9" x14ac:dyDescent="0.2">
      <c r="F94547" s="27"/>
      <c r="G94547" s="27"/>
      <c r="H94547" s="27"/>
      <c r="I94547" s="27"/>
    </row>
    <row r="94548" spans="6:9" x14ac:dyDescent="0.2">
      <c r="F94548" s="27"/>
      <c r="G94548" s="27"/>
      <c r="H94548" s="27"/>
      <c r="I94548" s="27"/>
    </row>
    <row r="94549" spans="6:9" x14ac:dyDescent="0.2">
      <c r="F94549" s="27"/>
      <c r="G94549" s="27"/>
      <c r="H94549" s="27"/>
      <c r="I94549" s="27"/>
    </row>
    <row r="94550" spans="6:9" x14ac:dyDescent="0.2">
      <c r="F94550" s="27"/>
      <c r="G94550" s="27"/>
      <c r="H94550" s="27"/>
      <c r="I94550" s="27"/>
    </row>
    <row r="94551" spans="6:9" x14ac:dyDescent="0.2">
      <c r="F94551" s="27"/>
      <c r="G94551" s="27"/>
      <c r="H94551" s="27"/>
      <c r="I94551" s="27"/>
    </row>
    <row r="94552" spans="6:9" x14ac:dyDescent="0.2">
      <c r="F94552" s="27"/>
      <c r="G94552" s="27"/>
      <c r="H94552" s="27"/>
      <c r="I94552" s="27"/>
    </row>
    <row r="94553" spans="6:9" x14ac:dyDescent="0.2">
      <c r="F94553" s="27"/>
      <c r="G94553" s="27"/>
      <c r="H94553" s="27"/>
      <c r="I94553" s="27"/>
    </row>
    <row r="94554" spans="6:9" x14ac:dyDescent="0.2">
      <c r="F94554" s="27"/>
      <c r="G94554" s="27"/>
      <c r="H94554" s="27"/>
      <c r="I94554" s="27"/>
    </row>
    <row r="94555" spans="6:9" x14ac:dyDescent="0.2">
      <c r="F94555" s="27"/>
      <c r="G94555" s="27"/>
      <c r="H94555" s="27"/>
      <c r="I94555" s="27"/>
    </row>
    <row r="94556" spans="6:9" x14ac:dyDescent="0.2">
      <c r="F94556" s="27"/>
      <c r="G94556" s="27"/>
      <c r="H94556" s="27"/>
      <c r="I94556" s="27"/>
    </row>
    <row r="94557" spans="6:9" x14ac:dyDescent="0.2">
      <c r="F94557" s="27"/>
      <c r="G94557" s="27"/>
      <c r="H94557" s="27"/>
      <c r="I94557" s="27"/>
    </row>
    <row r="94558" spans="6:9" x14ac:dyDescent="0.2">
      <c r="F94558" s="27"/>
      <c r="G94558" s="27"/>
      <c r="H94558" s="27"/>
      <c r="I94558" s="27"/>
    </row>
    <row r="94559" spans="6:9" x14ac:dyDescent="0.2">
      <c r="F94559" s="27"/>
      <c r="G94559" s="27"/>
      <c r="H94559" s="27"/>
      <c r="I94559" s="27"/>
    </row>
    <row r="94560" spans="6:9" x14ac:dyDescent="0.2">
      <c r="F94560" s="27"/>
      <c r="G94560" s="27"/>
      <c r="H94560" s="27"/>
      <c r="I94560" s="27"/>
    </row>
    <row r="94561" spans="6:9" x14ac:dyDescent="0.2">
      <c r="F94561" s="27"/>
      <c r="G94561" s="27"/>
      <c r="H94561" s="27"/>
      <c r="I94561" s="27"/>
    </row>
    <row r="94562" spans="6:9" x14ac:dyDescent="0.2">
      <c r="F94562" s="27"/>
      <c r="G94562" s="27"/>
      <c r="H94562" s="27"/>
      <c r="I94562" s="27"/>
    </row>
    <row r="94563" spans="6:9" x14ac:dyDescent="0.2">
      <c r="F94563" s="27"/>
      <c r="G94563" s="27"/>
      <c r="H94563" s="27"/>
      <c r="I94563" s="27"/>
    </row>
    <row r="94564" spans="6:9" x14ac:dyDescent="0.2">
      <c r="F94564" s="27"/>
      <c r="G94564" s="27"/>
      <c r="H94564" s="27"/>
      <c r="I94564" s="27"/>
    </row>
    <row r="94565" spans="6:9" x14ac:dyDescent="0.2">
      <c r="F94565" s="27"/>
      <c r="G94565" s="27"/>
      <c r="H94565" s="27"/>
      <c r="I94565" s="27"/>
    </row>
    <row r="94566" spans="6:9" x14ac:dyDescent="0.2">
      <c r="F94566" s="27"/>
      <c r="G94566" s="27"/>
      <c r="H94566" s="27"/>
      <c r="I94566" s="27"/>
    </row>
    <row r="94567" spans="6:9" x14ac:dyDescent="0.2">
      <c r="F94567" s="27"/>
      <c r="G94567" s="27"/>
      <c r="H94567" s="27"/>
      <c r="I94567" s="27"/>
    </row>
    <row r="94568" spans="6:9" x14ac:dyDescent="0.2">
      <c r="F94568" s="27"/>
      <c r="G94568" s="27"/>
      <c r="H94568" s="27"/>
      <c r="I94568" s="27"/>
    </row>
    <row r="94569" spans="6:9" x14ac:dyDescent="0.2">
      <c r="F94569" s="27"/>
      <c r="G94569" s="27"/>
      <c r="H94569" s="27"/>
      <c r="I94569" s="27"/>
    </row>
    <row r="94570" spans="6:9" x14ac:dyDescent="0.2">
      <c r="F94570" s="27"/>
      <c r="G94570" s="27"/>
      <c r="H94570" s="27"/>
      <c r="I94570" s="27"/>
    </row>
    <row r="94571" spans="6:9" x14ac:dyDescent="0.2">
      <c r="F94571" s="27"/>
      <c r="G94571" s="27"/>
      <c r="H94571" s="27"/>
      <c r="I94571" s="27"/>
    </row>
    <row r="94572" spans="6:9" x14ac:dyDescent="0.2">
      <c r="F94572" s="27"/>
      <c r="G94572" s="27"/>
      <c r="H94572" s="27"/>
      <c r="I94572" s="27"/>
    </row>
    <row r="94573" spans="6:9" x14ac:dyDescent="0.2">
      <c r="F94573" s="27"/>
      <c r="G94573" s="27"/>
      <c r="H94573" s="27"/>
      <c r="I94573" s="27"/>
    </row>
    <row r="94574" spans="6:9" x14ac:dyDescent="0.2">
      <c r="F94574" s="27"/>
      <c r="G94574" s="27"/>
      <c r="H94574" s="27"/>
      <c r="I94574" s="27"/>
    </row>
    <row r="94575" spans="6:9" x14ac:dyDescent="0.2">
      <c r="F94575" s="27"/>
      <c r="G94575" s="27"/>
      <c r="H94575" s="27"/>
      <c r="I94575" s="27"/>
    </row>
    <row r="94576" spans="6:9" x14ac:dyDescent="0.2">
      <c r="F94576" s="27"/>
      <c r="G94576" s="27"/>
      <c r="H94576" s="27"/>
      <c r="I94576" s="27"/>
    </row>
    <row r="94577" spans="6:9" x14ac:dyDescent="0.2">
      <c r="F94577" s="27"/>
      <c r="G94577" s="27"/>
      <c r="H94577" s="27"/>
      <c r="I94577" s="27"/>
    </row>
    <row r="94578" spans="6:9" x14ac:dyDescent="0.2">
      <c r="F94578" s="27"/>
      <c r="G94578" s="27"/>
      <c r="H94578" s="27"/>
      <c r="I94578" s="27"/>
    </row>
    <row r="94579" spans="6:9" x14ac:dyDescent="0.2">
      <c r="F94579" s="27"/>
      <c r="G94579" s="27"/>
      <c r="H94579" s="27"/>
      <c r="I94579" s="27"/>
    </row>
    <row r="94580" spans="6:9" x14ac:dyDescent="0.2">
      <c r="F94580" s="27"/>
      <c r="G94580" s="27"/>
      <c r="H94580" s="27"/>
      <c r="I94580" s="27"/>
    </row>
    <row r="94581" spans="6:9" x14ac:dyDescent="0.2">
      <c r="F94581" s="27"/>
      <c r="G94581" s="27"/>
      <c r="H94581" s="27"/>
      <c r="I94581" s="27"/>
    </row>
    <row r="94582" spans="6:9" x14ac:dyDescent="0.2">
      <c r="F94582" s="27"/>
      <c r="G94582" s="27"/>
      <c r="H94582" s="27"/>
      <c r="I94582" s="27"/>
    </row>
    <row r="94583" spans="6:9" x14ac:dyDescent="0.2">
      <c r="F94583" s="27"/>
      <c r="G94583" s="27"/>
      <c r="H94583" s="27"/>
      <c r="I94583" s="27"/>
    </row>
    <row r="94584" spans="6:9" x14ac:dyDescent="0.2">
      <c r="F94584" s="27"/>
      <c r="G94584" s="27"/>
      <c r="H94584" s="27"/>
      <c r="I94584" s="27"/>
    </row>
    <row r="94585" spans="6:9" x14ac:dyDescent="0.2">
      <c r="F94585" s="27"/>
      <c r="G94585" s="27"/>
      <c r="H94585" s="27"/>
      <c r="I94585" s="27"/>
    </row>
    <row r="94586" spans="6:9" x14ac:dyDescent="0.2">
      <c r="F94586" s="27"/>
      <c r="G94586" s="27"/>
      <c r="H94586" s="27"/>
      <c r="I94586" s="27"/>
    </row>
    <row r="94587" spans="6:9" x14ac:dyDescent="0.2">
      <c r="F94587" s="27"/>
      <c r="G94587" s="27"/>
      <c r="H94587" s="27"/>
      <c r="I94587" s="27"/>
    </row>
    <row r="94588" spans="6:9" x14ac:dyDescent="0.2">
      <c r="F94588" s="27"/>
      <c r="G94588" s="27"/>
      <c r="H94588" s="27"/>
      <c r="I94588" s="27"/>
    </row>
    <row r="94589" spans="6:9" x14ac:dyDescent="0.2">
      <c r="F94589" s="27"/>
      <c r="G94589" s="27"/>
      <c r="H94589" s="27"/>
      <c r="I94589" s="27"/>
    </row>
    <row r="94590" spans="6:9" x14ac:dyDescent="0.2">
      <c r="F94590" s="27"/>
      <c r="G94590" s="27"/>
      <c r="H94590" s="27"/>
      <c r="I94590" s="27"/>
    </row>
    <row r="94591" spans="6:9" x14ac:dyDescent="0.2">
      <c r="F94591" s="27"/>
      <c r="G94591" s="27"/>
      <c r="H94591" s="27"/>
      <c r="I94591" s="27"/>
    </row>
    <row r="94592" spans="6:9" x14ac:dyDescent="0.2">
      <c r="F94592" s="27"/>
      <c r="G94592" s="27"/>
      <c r="H94592" s="27"/>
      <c r="I94592" s="27"/>
    </row>
    <row r="94593" spans="6:9" x14ac:dyDescent="0.2">
      <c r="F94593" s="27"/>
      <c r="G94593" s="27"/>
      <c r="H94593" s="27"/>
      <c r="I94593" s="27"/>
    </row>
    <row r="94594" spans="6:9" x14ac:dyDescent="0.2">
      <c r="F94594" s="27"/>
      <c r="G94594" s="27"/>
      <c r="H94594" s="27"/>
      <c r="I94594" s="27"/>
    </row>
    <row r="94595" spans="6:9" x14ac:dyDescent="0.2">
      <c r="F94595" s="27"/>
      <c r="G94595" s="27"/>
      <c r="H94595" s="27"/>
      <c r="I94595" s="27"/>
    </row>
    <row r="94596" spans="6:9" x14ac:dyDescent="0.2">
      <c r="F94596" s="27"/>
      <c r="G94596" s="27"/>
      <c r="H94596" s="27"/>
      <c r="I94596" s="27"/>
    </row>
    <row r="94597" spans="6:9" x14ac:dyDescent="0.2">
      <c r="F94597" s="27"/>
      <c r="G94597" s="27"/>
      <c r="H94597" s="27"/>
      <c r="I94597" s="27"/>
    </row>
    <row r="94598" spans="6:9" x14ac:dyDescent="0.2">
      <c r="F94598" s="27"/>
      <c r="G94598" s="27"/>
      <c r="H94598" s="27"/>
      <c r="I94598" s="27"/>
    </row>
    <row r="94599" spans="6:9" x14ac:dyDescent="0.2">
      <c r="F94599" s="27"/>
      <c r="G94599" s="27"/>
      <c r="H94599" s="27"/>
      <c r="I94599" s="27"/>
    </row>
    <row r="94600" spans="6:9" x14ac:dyDescent="0.2">
      <c r="F94600" s="27"/>
      <c r="G94600" s="27"/>
      <c r="H94600" s="27"/>
      <c r="I94600" s="27"/>
    </row>
    <row r="94601" spans="6:9" x14ac:dyDescent="0.2">
      <c r="F94601" s="27"/>
      <c r="G94601" s="27"/>
      <c r="H94601" s="27"/>
      <c r="I94601" s="27"/>
    </row>
    <row r="94602" spans="6:9" x14ac:dyDescent="0.2">
      <c r="F94602" s="27"/>
      <c r="G94602" s="27"/>
      <c r="H94602" s="27"/>
      <c r="I94602" s="27"/>
    </row>
    <row r="94603" spans="6:9" x14ac:dyDescent="0.2">
      <c r="F94603" s="27"/>
      <c r="G94603" s="27"/>
      <c r="H94603" s="27"/>
      <c r="I94603" s="27"/>
    </row>
    <row r="94604" spans="6:9" x14ac:dyDescent="0.2">
      <c r="F94604" s="27"/>
      <c r="G94604" s="27"/>
      <c r="H94604" s="27"/>
      <c r="I94604" s="27"/>
    </row>
    <row r="94605" spans="6:9" x14ac:dyDescent="0.2">
      <c r="F94605" s="27"/>
      <c r="G94605" s="27"/>
      <c r="H94605" s="27"/>
      <c r="I94605" s="27"/>
    </row>
    <row r="94606" spans="6:9" x14ac:dyDescent="0.2">
      <c r="F94606" s="27"/>
      <c r="G94606" s="27"/>
      <c r="H94606" s="27"/>
      <c r="I94606" s="27"/>
    </row>
    <row r="94607" spans="6:9" x14ac:dyDescent="0.2">
      <c r="F94607" s="27"/>
      <c r="G94607" s="27"/>
      <c r="H94607" s="27"/>
      <c r="I94607" s="27"/>
    </row>
    <row r="94608" spans="6:9" x14ac:dyDescent="0.2">
      <c r="F94608" s="27"/>
      <c r="G94608" s="27"/>
      <c r="H94608" s="27"/>
      <c r="I94608" s="27"/>
    </row>
    <row r="94609" spans="6:9" x14ac:dyDescent="0.2">
      <c r="F94609" s="27"/>
      <c r="G94609" s="27"/>
      <c r="H94609" s="27"/>
      <c r="I94609" s="27"/>
    </row>
    <row r="94610" spans="6:9" x14ac:dyDescent="0.2">
      <c r="F94610" s="27"/>
      <c r="G94610" s="27"/>
      <c r="H94610" s="27"/>
      <c r="I94610" s="27"/>
    </row>
    <row r="94611" spans="6:9" x14ac:dyDescent="0.2">
      <c r="F94611" s="27"/>
      <c r="G94611" s="27"/>
      <c r="H94611" s="27"/>
      <c r="I94611" s="27"/>
    </row>
    <row r="94612" spans="6:9" x14ac:dyDescent="0.2">
      <c r="F94612" s="27"/>
      <c r="G94612" s="27"/>
      <c r="H94612" s="27"/>
      <c r="I94612" s="27"/>
    </row>
    <row r="94613" spans="6:9" x14ac:dyDescent="0.2">
      <c r="F94613" s="27"/>
      <c r="G94613" s="27"/>
      <c r="H94613" s="27"/>
      <c r="I94613" s="27"/>
    </row>
    <row r="94614" spans="6:9" x14ac:dyDescent="0.2">
      <c r="F94614" s="27"/>
      <c r="G94614" s="27"/>
      <c r="H94614" s="27"/>
      <c r="I94614" s="27"/>
    </row>
    <row r="94615" spans="6:9" x14ac:dyDescent="0.2">
      <c r="F94615" s="27"/>
      <c r="G94615" s="27"/>
      <c r="H94615" s="27"/>
      <c r="I94615" s="27"/>
    </row>
    <row r="94616" spans="6:9" x14ac:dyDescent="0.2">
      <c r="F94616" s="27"/>
      <c r="G94616" s="27"/>
      <c r="H94616" s="27"/>
      <c r="I94616" s="27"/>
    </row>
    <row r="94617" spans="6:9" x14ac:dyDescent="0.2">
      <c r="F94617" s="27"/>
      <c r="G94617" s="27"/>
      <c r="H94617" s="27"/>
      <c r="I94617" s="27"/>
    </row>
    <row r="94618" spans="6:9" x14ac:dyDescent="0.2">
      <c r="F94618" s="27"/>
      <c r="G94618" s="27"/>
      <c r="H94618" s="27"/>
      <c r="I94618" s="27"/>
    </row>
    <row r="94619" spans="6:9" x14ac:dyDescent="0.2">
      <c r="F94619" s="27"/>
      <c r="G94619" s="27"/>
      <c r="H94619" s="27"/>
      <c r="I94619" s="27"/>
    </row>
    <row r="94620" spans="6:9" x14ac:dyDescent="0.2">
      <c r="F94620" s="27"/>
      <c r="G94620" s="27"/>
      <c r="H94620" s="27"/>
      <c r="I94620" s="27"/>
    </row>
    <row r="94621" spans="6:9" x14ac:dyDescent="0.2">
      <c r="F94621" s="27"/>
      <c r="G94621" s="27"/>
      <c r="H94621" s="27"/>
      <c r="I94621" s="27"/>
    </row>
    <row r="94622" spans="6:9" x14ac:dyDescent="0.2">
      <c r="F94622" s="27"/>
      <c r="G94622" s="27"/>
      <c r="H94622" s="27"/>
      <c r="I94622" s="27"/>
    </row>
    <row r="94623" spans="6:9" x14ac:dyDescent="0.2">
      <c r="F94623" s="27"/>
      <c r="G94623" s="27"/>
      <c r="H94623" s="27"/>
      <c r="I94623" s="27"/>
    </row>
    <row r="94624" spans="6:9" x14ac:dyDescent="0.2">
      <c r="F94624" s="27"/>
      <c r="G94624" s="27"/>
      <c r="H94624" s="27"/>
      <c r="I94624" s="27"/>
    </row>
    <row r="94625" spans="6:9" x14ac:dyDescent="0.2">
      <c r="F94625" s="27"/>
      <c r="G94625" s="27"/>
      <c r="H94625" s="27"/>
      <c r="I94625" s="27"/>
    </row>
    <row r="94626" spans="6:9" x14ac:dyDescent="0.2">
      <c r="F94626" s="27"/>
      <c r="G94626" s="27"/>
      <c r="H94626" s="27"/>
      <c r="I94626" s="27"/>
    </row>
    <row r="94627" spans="6:9" x14ac:dyDescent="0.2">
      <c r="F94627" s="27"/>
      <c r="G94627" s="27"/>
      <c r="H94627" s="27"/>
      <c r="I94627" s="27"/>
    </row>
    <row r="94628" spans="6:9" x14ac:dyDescent="0.2">
      <c r="F94628" s="27"/>
      <c r="G94628" s="27"/>
      <c r="H94628" s="27"/>
      <c r="I94628" s="27"/>
    </row>
    <row r="94629" spans="6:9" x14ac:dyDescent="0.2">
      <c r="F94629" s="27"/>
      <c r="G94629" s="27"/>
      <c r="H94629" s="27"/>
      <c r="I94629" s="27"/>
    </row>
    <row r="94630" spans="6:9" x14ac:dyDescent="0.2">
      <c r="F94630" s="27"/>
      <c r="G94630" s="27"/>
      <c r="H94630" s="27"/>
      <c r="I94630" s="27"/>
    </row>
    <row r="94631" spans="6:9" x14ac:dyDescent="0.2">
      <c r="F94631" s="27"/>
      <c r="G94631" s="27"/>
      <c r="H94631" s="27"/>
      <c r="I94631" s="27"/>
    </row>
    <row r="94632" spans="6:9" x14ac:dyDescent="0.2">
      <c r="F94632" s="27"/>
      <c r="G94632" s="27"/>
      <c r="H94632" s="27"/>
      <c r="I94632" s="27"/>
    </row>
    <row r="94633" spans="6:9" x14ac:dyDescent="0.2">
      <c r="F94633" s="27"/>
      <c r="G94633" s="27"/>
      <c r="H94633" s="27"/>
      <c r="I94633" s="27"/>
    </row>
    <row r="94634" spans="6:9" x14ac:dyDescent="0.2">
      <c r="F94634" s="27"/>
      <c r="G94634" s="27"/>
      <c r="H94634" s="27"/>
      <c r="I94634" s="27"/>
    </row>
    <row r="94635" spans="6:9" x14ac:dyDescent="0.2">
      <c r="F94635" s="27"/>
      <c r="G94635" s="27"/>
      <c r="H94635" s="27"/>
      <c r="I94635" s="27"/>
    </row>
    <row r="94636" spans="6:9" x14ac:dyDescent="0.2">
      <c r="F94636" s="27"/>
      <c r="G94636" s="27"/>
      <c r="H94636" s="27"/>
      <c r="I94636" s="27"/>
    </row>
    <row r="94637" spans="6:9" x14ac:dyDescent="0.2">
      <c r="F94637" s="27"/>
      <c r="G94637" s="27"/>
      <c r="H94637" s="27"/>
      <c r="I94637" s="27"/>
    </row>
    <row r="94638" spans="6:9" x14ac:dyDescent="0.2">
      <c r="F94638" s="27"/>
      <c r="G94638" s="27"/>
      <c r="H94638" s="27"/>
      <c r="I94638" s="27"/>
    </row>
    <row r="94639" spans="6:9" x14ac:dyDescent="0.2">
      <c r="F94639" s="27"/>
      <c r="G94639" s="27"/>
      <c r="H94639" s="27"/>
      <c r="I94639" s="27"/>
    </row>
    <row r="94640" spans="6:9" x14ac:dyDescent="0.2">
      <c r="F94640" s="27"/>
      <c r="G94640" s="27"/>
      <c r="H94640" s="27"/>
      <c r="I94640" s="27"/>
    </row>
    <row r="94641" spans="6:9" x14ac:dyDescent="0.2">
      <c r="F94641" s="27"/>
      <c r="G94641" s="27"/>
      <c r="H94641" s="27"/>
      <c r="I94641" s="27"/>
    </row>
    <row r="94642" spans="6:9" x14ac:dyDescent="0.2">
      <c r="F94642" s="27"/>
      <c r="G94642" s="27"/>
      <c r="H94642" s="27"/>
      <c r="I94642" s="27"/>
    </row>
    <row r="94643" spans="6:9" x14ac:dyDescent="0.2">
      <c r="F94643" s="27"/>
      <c r="G94643" s="27"/>
      <c r="H94643" s="27"/>
      <c r="I94643" s="27"/>
    </row>
    <row r="94644" spans="6:9" x14ac:dyDescent="0.2">
      <c r="F94644" s="27"/>
      <c r="G94644" s="27"/>
      <c r="H94644" s="27"/>
      <c r="I94644" s="27"/>
    </row>
    <row r="94645" spans="6:9" x14ac:dyDescent="0.2">
      <c r="F94645" s="27"/>
      <c r="G94645" s="27"/>
      <c r="H94645" s="27"/>
      <c r="I94645" s="27"/>
    </row>
    <row r="94646" spans="6:9" x14ac:dyDescent="0.2">
      <c r="F94646" s="27"/>
      <c r="G94646" s="27"/>
      <c r="H94646" s="27"/>
      <c r="I94646" s="27"/>
    </row>
    <row r="94647" spans="6:9" x14ac:dyDescent="0.2">
      <c r="F94647" s="27"/>
      <c r="G94647" s="27"/>
      <c r="H94647" s="27"/>
      <c r="I94647" s="27"/>
    </row>
    <row r="94648" spans="6:9" x14ac:dyDescent="0.2">
      <c r="F94648" s="27"/>
      <c r="G94648" s="27"/>
      <c r="H94648" s="27"/>
      <c r="I94648" s="27"/>
    </row>
    <row r="94649" spans="6:9" x14ac:dyDescent="0.2">
      <c r="F94649" s="27"/>
      <c r="G94649" s="27"/>
      <c r="H94649" s="27"/>
      <c r="I94649" s="27"/>
    </row>
    <row r="94650" spans="6:9" x14ac:dyDescent="0.2">
      <c r="F94650" s="27"/>
      <c r="G94650" s="27"/>
      <c r="H94650" s="27"/>
      <c r="I94650" s="27"/>
    </row>
    <row r="94651" spans="6:9" x14ac:dyDescent="0.2">
      <c r="F94651" s="27"/>
      <c r="G94651" s="27"/>
      <c r="H94651" s="27"/>
      <c r="I94651" s="27"/>
    </row>
    <row r="94652" spans="6:9" x14ac:dyDescent="0.2">
      <c r="F94652" s="27"/>
      <c r="G94652" s="27"/>
      <c r="H94652" s="27"/>
      <c r="I94652" s="27"/>
    </row>
    <row r="94653" spans="6:9" x14ac:dyDescent="0.2">
      <c r="F94653" s="27"/>
      <c r="G94653" s="27"/>
      <c r="H94653" s="27"/>
      <c r="I94653" s="27"/>
    </row>
    <row r="94654" spans="6:9" x14ac:dyDescent="0.2">
      <c r="F94654" s="27"/>
      <c r="G94654" s="27"/>
      <c r="H94654" s="27"/>
      <c r="I94654" s="27"/>
    </row>
    <row r="94655" spans="6:9" x14ac:dyDescent="0.2">
      <c r="F94655" s="27"/>
      <c r="G94655" s="27"/>
      <c r="H94655" s="27"/>
      <c r="I94655" s="27"/>
    </row>
    <row r="94656" spans="6:9" x14ac:dyDescent="0.2">
      <c r="F94656" s="27"/>
      <c r="G94656" s="27"/>
      <c r="H94656" s="27"/>
      <c r="I94656" s="27"/>
    </row>
    <row r="94657" spans="6:9" x14ac:dyDescent="0.2">
      <c r="F94657" s="27"/>
      <c r="G94657" s="27"/>
      <c r="H94657" s="27"/>
      <c r="I94657" s="27"/>
    </row>
    <row r="94658" spans="6:9" x14ac:dyDescent="0.2">
      <c r="F94658" s="27"/>
      <c r="G94658" s="27"/>
      <c r="H94658" s="27"/>
      <c r="I94658" s="27"/>
    </row>
    <row r="94659" spans="6:9" x14ac:dyDescent="0.2">
      <c r="F94659" s="27"/>
      <c r="G94659" s="27"/>
      <c r="H94659" s="27"/>
      <c r="I94659" s="27"/>
    </row>
    <row r="94660" spans="6:9" x14ac:dyDescent="0.2">
      <c r="F94660" s="27"/>
      <c r="G94660" s="27"/>
      <c r="H94660" s="27"/>
      <c r="I94660" s="27"/>
    </row>
    <row r="94661" spans="6:9" x14ac:dyDescent="0.2">
      <c r="F94661" s="27"/>
      <c r="G94661" s="27"/>
      <c r="H94661" s="27"/>
      <c r="I94661" s="27"/>
    </row>
    <row r="94662" spans="6:9" x14ac:dyDescent="0.2">
      <c r="F94662" s="27"/>
      <c r="G94662" s="27"/>
      <c r="H94662" s="27"/>
      <c r="I94662" s="27"/>
    </row>
    <row r="94663" spans="6:9" x14ac:dyDescent="0.2">
      <c r="F94663" s="27"/>
      <c r="G94663" s="27"/>
      <c r="H94663" s="27"/>
      <c r="I94663" s="27"/>
    </row>
    <row r="94664" spans="6:9" x14ac:dyDescent="0.2">
      <c r="F94664" s="27"/>
      <c r="G94664" s="27"/>
      <c r="H94664" s="27"/>
      <c r="I94664" s="27"/>
    </row>
    <row r="94665" spans="6:9" x14ac:dyDescent="0.2">
      <c r="F94665" s="27"/>
      <c r="G94665" s="27"/>
      <c r="H94665" s="27"/>
      <c r="I94665" s="27"/>
    </row>
    <row r="94666" spans="6:9" x14ac:dyDescent="0.2">
      <c r="F94666" s="27"/>
      <c r="G94666" s="27"/>
      <c r="H94666" s="27"/>
      <c r="I94666" s="27"/>
    </row>
    <row r="94667" spans="6:9" x14ac:dyDescent="0.2">
      <c r="F94667" s="27"/>
      <c r="G94667" s="27"/>
      <c r="H94667" s="27"/>
      <c r="I94667" s="27"/>
    </row>
    <row r="94668" spans="6:9" x14ac:dyDescent="0.2">
      <c r="F94668" s="27"/>
      <c r="G94668" s="27"/>
      <c r="H94668" s="27"/>
      <c r="I94668" s="27"/>
    </row>
    <row r="94669" spans="6:9" x14ac:dyDescent="0.2">
      <c r="F94669" s="27"/>
      <c r="G94669" s="27"/>
      <c r="H94669" s="27"/>
      <c r="I94669" s="27"/>
    </row>
    <row r="94670" spans="6:9" x14ac:dyDescent="0.2">
      <c r="F94670" s="27"/>
      <c r="G94670" s="27"/>
      <c r="H94670" s="27"/>
      <c r="I94670" s="27"/>
    </row>
    <row r="94671" spans="6:9" x14ac:dyDescent="0.2">
      <c r="F94671" s="27"/>
      <c r="G94671" s="27"/>
      <c r="H94671" s="27"/>
      <c r="I94671" s="27"/>
    </row>
    <row r="94672" spans="6:9" x14ac:dyDescent="0.2">
      <c r="F94672" s="27"/>
      <c r="G94672" s="27"/>
      <c r="H94672" s="27"/>
      <c r="I94672" s="27"/>
    </row>
    <row r="94673" spans="6:9" x14ac:dyDescent="0.2">
      <c r="F94673" s="27"/>
      <c r="G94673" s="27"/>
      <c r="H94673" s="27"/>
      <c r="I94673" s="27"/>
    </row>
    <row r="94674" spans="6:9" x14ac:dyDescent="0.2">
      <c r="F94674" s="27"/>
      <c r="G94674" s="27"/>
      <c r="H94674" s="27"/>
      <c r="I94674" s="27"/>
    </row>
    <row r="94675" spans="6:9" x14ac:dyDescent="0.2">
      <c r="F94675" s="27"/>
      <c r="G94675" s="27"/>
      <c r="H94675" s="27"/>
      <c r="I94675" s="27"/>
    </row>
    <row r="94676" spans="6:9" x14ac:dyDescent="0.2">
      <c r="F94676" s="27"/>
      <c r="G94676" s="27"/>
      <c r="H94676" s="27"/>
      <c r="I94676" s="27"/>
    </row>
    <row r="94677" spans="6:9" x14ac:dyDescent="0.2">
      <c r="F94677" s="27"/>
      <c r="G94677" s="27"/>
      <c r="H94677" s="27"/>
      <c r="I94677" s="27"/>
    </row>
    <row r="94678" spans="6:9" x14ac:dyDescent="0.2">
      <c r="F94678" s="27"/>
      <c r="G94678" s="27"/>
      <c r="H94678" s="27"/>
      <c r="I94678" s="27"/>
    </row>
    <row r="94679" spans="6:9" x14ac:dyDescent="0.2">
      <c r="F94679" s="27"/>
      <c r="G94679" s="27"/>
      <c r="H94679" s="27"/>
      <c r="I94679" s="27"/>
    </row>
    <row r="94680" spans="6:9" x14ac:dyDescent="0.2">
      <c r="F94680" s="27"/>
      <c r="G94680" s="27"/>
      <c r="H94680" s="27"/>
      <c r="I94680" s="27"/>
    </row>
    <row r="94681" spans="6:9" x14ac:dyDescent="0.2">
      <c r="F94681" s="27"/>
      <c r="G94681" s="27"/>
      <c r="H94681" s="27"/>
      <c r="I94681" s="27"/>
    </row>
    <row r="94682" spans="6:9" x14ac:dyDescent="0.2">
      <c r="F94682" s="27"/>
      <c r="G94682" s="27"/>
      <c r="H94682" s="27"/>
      <c r="I94682" s="27"/>
    </row>
    <row r="94683" spans="6:9" x14ac:dyDescent="0.2">
      <c r="F94683" s="27"/>
      <c r="G94683" s="27"/>
      <c r="H94683" s="27"/>
      <c r="I94683" s="27"/>
    </row>
    <row r="94684" spans="6:9" x14ac:dyDescent="0.2">
      <c r="F94684" s="27"/>
      <c r="G94684" s="27"/>
      <c r="H94684" s="27"/>
      <c r="I94684" s="27"/>
    </row>
    <row r="94685" spans="6:9" x14ac:dyDescent="0.2">
      <c r="F94685" s="27"/>
      <c r="G94685" s="27"/>
      <c r="H94685" s="27"/>
      <c r="I94685" s="27"/>
    </row>
    <row r="94686" spans="6:9" x14ac:dyDescent="0.2">
      <c r="F94686" s="27"/>
      <c r="G94686" s="27"/>
      <c r="H94686" s="27"/>
      <c r="I94686" s="27"/>
    </row>
    <row r="94687" spans="6:9" x14ac:dyDescent="0.2">
      <c r="F94687" s="27"/>
      <c r="G94687" s="27"/>
      <c r="H94687" s="27"/>
      <c r="I94687" s="27"/>
    </row>
    <row r="94688" spans="6:9" x14ac:dyDescent="0.2">
      <c r="F94688" s="27"/>
      <c r="G94688" s="27"/>
      <c r="H94688" s="27"/>
      <c r="I94688" s="27"/>
    </row>
    <row r="94689" spans="6:9" x14ac:dyDescent="0.2">
      <c r="F94689" s="27"/>
      <c r="G94689" s="27"/>
      <c r="H94689" s="27"/>
      <c r="I94689" s="27"/>
    </row>
    <row r="94690" spans="6:9" x14ac:dyDescent="0.2">
      <c r="F94690" s="27"/>
      <c r="G94690" s="27"/>
      <c r="H94690" s="27"/>
      <c r="I94690" s="27"/>
    </row>
    <row r="94691" spans="6:9" x14ac:dyDescent="0.2">
      <c r="F94691" s="27"/>
      <c r="G94691" s="27"/>
      <c r="H94691" s="27"/>
      <c r="I94691" s="27"/>
    </row>
    <row r="94692" spans="6:9" x14ac:dyDescent="0.2">
      <c r="F94692" s="27"/>
      <c r="G94692" s="27"/>
      <c r="H94692" s="27"/>
      <c r="I94692" s="27"/>
    </row>
    <row r="94693" spans="6:9" x14ac:dyDescent="0.2">
      <c r="F94693" s="27"/>
      <c r="G94693" s="27"/>
      <c r="H94693" s="27"/>
      <c r="I94693" s="27"/>
    </row>
    <row r="94694" spans="6:9" x14ac:dyDescent="0.2">
      <c r="F94694" s="27"/>
      <c r="G94694" s="27"/>
      <c r="H94694" s="27"/>
      <c r="I94694" s="27"/>
    </row>
    <row r="94695" spans="6:9" x14ac:dyDescent="0.2">
      <c r="F94695" s="27"/>
      <c r="G94695" s="27"/>
      <c r="H94695" s="27"/>
      <c r="I94695" s="27"/>
    </row>
    <row r="94696" spans="6:9" x14ac:dyDescent="0.2">
      <c r="F94696" s="27"/>
      <c r="G94696" s="27"/>
      <c r="H94696" s="27"/>
      <c r="I94696" s="27"/>
    </row>
    <row r="94697" spans="6:9" x14ac:dyDescent="0.2">
      <c r="F94697" s="27"/>
      <c r="G94697" s="27"/>
      <c r="H94697" s="27"/>
      <c r="I94697" s="27"/>
    </row>
    <row r="94698" spans="6:9" x14ac:dyDescent="0.2">
      <c r="F94698" s="27"/>
      <c r="G94698" s="27"/>
      <c r="H94698" s="27"/>
      <c r="I94698" s="27"/>
    </row>
    <row r="94699" spans="6:9" x14ac:dyDescent="0.2">
      <c r="F94699" s="27"/>
      <c r="G94699" s="27"/>
      <c r="H94699" s="27"/>
      <c r="I94699" s="27"/>
    </row>
    <row r="94700" spans="6:9" x14ac:dyDescent="0.2">
      <c r="F94700" s="27"/>
      <c r="G94700" s="27"/>
      <c r="H94700" s="27"/>
      <c r="I94700" s="27"/>
    </row>
    <row r="94701" spans="6:9" x14ac:dyDescent="0.2">
      <c r="F94701" s="27"/>
      <c r="G94701" s="27"/>
      <c r="H94701" s="27"/>
      <c r="I94701" s="27"/>
    </row>
    <row r="94702" spans="6:9" x14ac:dyDescent="0.2">
      <c r="F94702" s="27"/>
      <c r="G94702" s="27"/>
      <c r="H94702" s="27"/>
      <c r="I94702" s="27"/>
    </row>
    <row r="94703" spans="6:9" x14ac:dyDescent="0.2">
      <c r="F94703" s="27"/>
      <c r="G94703" s="27"/>
      <c r="H94703" s="27"/>
      <c r="I94703" s="27"/>
    </row>
    <row r="94704" spans="6:9" x14ac:dyDescent="0.2">
      <c r="F94704" s="27"/>
      <c r="G94704" s="27"/>
      <c r="H94704" s="27"/>
      <c r="I94704" s="27"/>
    </row>
    <row r="94705" spans="6:9" x14ac:dyDescent="0.2">
      <c r="F94705" s="27"/>
      <c r="G94705" s="27"/>
      <c r="H94705" s="27"/>
      <c r="I94705" s="27"/>
    </row>
    <row r="94706" spans="6:9" x14ac:dyDescent="0.2">
      <c r="F94706" s="27"/>
      <c r="G94706" s="27"/>
      <c r="H94706" s="27"/>
      <c r="I94706" s="27"/>
    </row>
    <row r="94707" spans="6:9" x14ac:dyDescent="0.2">
      <c r="F94707" s="27"/>
      <c r="G94707" s="27"/>
      <c r="H94707" s="27"/>
      <c r="I94707" s="27"/>
    </row>
    <row r="94708" spans="6:9" x14ac:dyDescent="0.2">
      <c r="F94708" s="27"/>
      <c r="G94708" s="27"/>
      <c r="H94708" s="27"/>
      <c r="I94708" s="27"/>
    </row>
    <row r="94709" spans="6:9" x14ac:dyDescent="0.2">
      <c r="F94709" s="27"/>
      <c r="G94709" s="27"/>
      <c r="H94709" s="27"/>
      <c r="I94709" s="27"/>
    </row>
    <row r="94710" spans="6:9" x14ac:dyDescent="0.2">
      <c r="F94710" s="27"/>
      <c r="G94710" s="27"/>
      <c r="H94710" s="27"/>
      <c r="I94710" s="27"/>
    </row>
    <row r="94711" spans="6:9" x14ac:dyDescent="0.2">
      <c r="F94711" s="27"/>
      <c r="G94711" s="27"/>
      <c r="H94711" s="27"/>
      <c r="I94711" s="27"/>
    </row>
    <row r="94712" spans="6:9" x14ac:dyDescent="0.2">
      <c r="F94712" s="27"/>
      <c r="G94712" s="27"/>
      <c r="H94712" s="27"/>
      <c r="I94712" s="27"/>
    </row>
    <row r="94713" spans="6:9" x14ac:dyDescent="0.2">
      <c r="F94713" s="27"/>
      <c r="G94713" s="27"/>
      <c r="H94713" s="27"/>
      <c r="I94713" s="27"/>
    </row>
    <row r="94714" spans="6:9" x14ac:dyDescent="0.2">
      <c r="F94714" s="27"/>
      <c r="G94714" s="27"/>
      <c r="H94714" s="27"/>
      <c r="I94714" s="27"/>
    </row>
    <row r="94715" spans="6:9" x14ac:dyDescent="0.2">
      <c r="F94715" s="27"/>
      <c r="G94715" s="27"/>
      <c r="H94715" s="27"/>
      <c r="I94715" s="27"/>
    </row>
    <row r="94716" spans="6:9" x14ac:dyDescent="0.2">
      <c r="F94716" s="27"/>
      <c r="G94716" s="27"/>
      <c r="H94716" s="27"/>
      <c r="I94716" s="27"/>
    </row>
    <row r="94717" spans="6:9" x14ac:dyDescent="0.2">
      <c r="F94717" s="27"/>
      <c r="G94717" s="27"/>
      <c r="H94717" s="27"/>
      <c r="I94717" s="27"/>
    </row>
    <row r="94718" spans="6:9" x14ac:dyDescent="0.2">
      <c r="F94718" s="27"/>
      <c r="G94718" s="27"/>
      <c r="H94718" s="27"/>
      <c r="I94718" s="27"/>
    </row>
    <row r="94719" spans="6:9" x14ac:dyDescent="0.2">
      <c r="F94719" s="27"/>
      <c r="G94719" s="27"/>
      <c r="H94719" s="27"/>
      <c r="I94719" s="27"/>
    </row>
    <row r="94720" spans="6:9" x14ac:dyDescent="0.2">
      <c r="F94720" s="27"/>
      <c r="G94720" s="27"/>
      <c r="H94720" s="27"/>
      <c r="I94720" s="27"/>
    </row>
    <row r="94721" spans="6:9" x14ac:dyDescent="0.2">
      <c r="F94721" s="27"/>
      <c r="G94721" s="27"/>
      <c r="H94721" s="27"/>
      <c r="I94721" s="27"/>
    </row>
    <row r="94722" spans="6:9" x14ac:dyDescent="0.2">
      <c r="F94722" s="27"/>
      <c r="G94722" s="27"/>
      <c r="H94722" s="27"/>
      <c r="I94722" s="27"/>
    </row>
    <row r="94723" spans="6:9" x14ac:dyDescent="0.2">
      <c r="F94723" s="27"/>
      <c r="G94723" s="27"/>
      <c r="H94723" s="27"/>
      <c r="I94723" s="27"/>
    </row>
    <row r="94724" spans="6:9" x14ac:dyDescent="0.2">
      <c r="F94724" s="27"/>
      <c r="G94724" s="27"/>
      <c r="H94724" s="27"/>
      <c r="I94724" s="27"/>
    </row>
    <row r="94725" spans="6:9" x14ac:dyDescent="0.2">
      <c r="F94725" s="27"/>
      <c r="G94725" s="27"/>
      <c r="H94725" s="27"/>
      <c r="I94725" s="27"/>
    </row>
    <row r="94726" spans="6:9" x14ac:dyDescent="0.2">
      <c r="F94726" s="27"/>
      <c r="G94726" s="27"/>
      <c r="H94726" s="27"/>
      <c r="I94726" s="27"/>
    </row>
    <row r="94727" spans="6:9" x14ac:dyDescent="0.2">
      <c r="F94727" s="27"/>
      <c r="G94727" s="27"/>
      <c r="H94727" s="27"/>
      <c r="I94727" s="27"/>
    </row>
    <row r="94728" spans="6:9" x14ac:dyDescent="0.2">
      <c r="F94728" s="27"/>
      <c r="G94728" s="27"/>
      <c r="H94728" s="27"/>
      <c r="I94728" s="27"/>
    </row>
    <row r="94729" spans="6:9" x14ac:dyDescent="0.2">
      <c r="F94729" s="27"/>
      <c r="G94729" s="27"/>
      <c r="H94729" s="27"/>
      <c r="I94729" s="27"/>
    </row>
    <row r="94730" spans="6:9" x14ac:dyDescent="0.2">
      <c r="F94730" s="27"/>
      <c r="G94730" s="27"/>
      <c r="H94730" s="27"/>
      <c r="I94730" s="27"/>
    </row>
    <row r="94731" spans="6:9" x14ac:dyDescent="0.2">
      <c r="F94731" s="27"/>
      <c r="G94731" s="27"/>
      <c r="H94731" s="27"/>
      <c r="I94731" s="27"/>
    </row>
    <row r="94732" spans="6:9" x14ac:dyDescent="0.2">
      <c r="F94732" s="27"/>
      <c r="G94732" s="27"/>
      <c r="H94732" s="27"/>
      <c r="I94732" s="27"/>
    </row>
    <row r="94733" spans="6:9" x14ac:dyDescent="0.2">
      <c r="F94733" s="27"/>
      <c r="G94733" s="27"/>
      <c r="H94733" s="27"/>
      <c r="I94733" s="27"/>
    </row>
    <row r="94734" spans="6:9" x14ac:dyDescent="0.2">
      <c r="F94734" s="27"/>
      <c r="G94734" s="27"/>
      <c r="H94734" s="27"/>
      <c r="I94734" s="27"/>
    </row>
    <row r="94735" spans="6:9" x14ac:dyDescent="0.2">
      <c r="F94735" s="27"/>
      <c r="G94735" s="27"/>
      <c r="H94735" s="27"/>
      <c r="I94735" s="27"/>
    </row>
    <row r="94736" spans="6:9" x14ac:dyDescent="0.2">
      <c r="F94736" s="27"/>
      <c r="G94736" s="27"/>
      <c r="H94736" s="27"/>
      <c r="I94736" s="27"/>
    </row>
    <row r="94737" spans="6:9" x14ac:dyDescent="0.2">
      <c r="F94737" s="27"/>
      <c r="G94737" s="27"/>
      <c r="H94737" s="27"/>
      <c r="I94737" s="27"/>
    </row>
    <row r="94738" spans="6:9" x14ac:dyDescent="0.2">
      <c r="F94738" s="27"/>
      <c r="G94738" s="27"/>
      <c r="H94738" s="27"/>
      <c r="I94738" s="27"/>
    </row>
    <row r="94739" spans="6:9" x14ac:dyDescent="0.2">
      <c r="F94739" s="27"/>
      <c r="G94739" s="27"/>
      <c r="H94739" s="27"/>
      <c r="I94739" s="27"/>
    </row>
    <row r="94740" spans="6:9" x14ac:dyDescent="0.2">
      <c r="F94740" s="27"/>
      <c r="G94740" s="27"/>
      <c r="H94740" s="27"/>
      <c r="I94740" s="27"/>
    </row>
    <row r="94741" spans="6:9" x14ac:dyDescent="0.2">
      <c r="F94741" s="27"/>
      <c r="G94741" s="27"/>
      <c r="H94741" s="27"/>
      <c r="I94741" s="27"/>
    </row>
    <row r="94742" spans="6:9" x14ac:dyDescent="0.2">
      <c r="F94742" s="27"/>
      <c r="G94742" s="27"/>
      <c r="H94742" s="27"/>
      <c r="I94742" s="27"/>
    </row>
    <row r="94743" spans="6:9" x14ac:dyDescent="0.2">
      <c r="F94743" s="27"/>
      <c r="G94743" s="27"/>
      <c r="H94743" s="27"/>
      <c r="I94743" s="27"/>
    </row>
    <row r="94744" spans="6:9" x14ac:dyDescent="0.2">
      <c r="F94744" s="27"/>
      <c r="G94744" s="27"/>
      <c r="H94744" s="27"/>
      <c r="I94744" s="27"/>
    </row>
    <row r="94745" spans="6:9" x14ac:dyDescent="0.2">
      <c r="F94745" s="27"/>
      <c r="G94745" s="27"/>
      <c r="H94745" s="27"/>
      <c r="I94745" s="27"/>
    </row>
    <row r="94746" spans="6:9" x14ac:dyDescent="0.2">
      <c r="F94746" s="27"/>
      <c r="G94746" s="27"/>
      <c r="H94746" s="27"/>
      <c r="I94746" s="27"/>
    </row>
    <row r="94747" spans="6:9" x14ac:dyDescent="0.2">
      <c r="F94747" s="27"/>
      <c r="G94747" s="27"/>
      <c r="H94747" s="27"/>
      <c r="I94747" s="27"/>
    </row>
    <row r="94748" spans="6:9" x14ac:dyDescent="0.2">
      <c r="F94748" s="27"/>
      <c r="G94748" s="27"/>
      <c r="H94748" s="27"/>
      <c r="I94748" s="27"/>
    </row>
    <row r="94749" spans="6:9" x14ac:dyDescent="0.2">
      <c r="F94749" s="27"/>
      <c r="G94749" s="27"/>
      <c r="H94749" s="27"/>
      <c r="I94749" s="27"/>
    </row>
    <row r="94750" spans="6:9" x14ac:dyDescent="0.2">
      <c r="F94750" s="27"/>
      <c r="G94750" s="27"/>
      <c r="H94750" s="27"/>
      <c r="I94750" s="27"/>
    </row>
    <row r="94751" spans="6:9" x14ac:dyDescent="0.2">
      <c r="F94751" s="27"/>
      <c r="G94751" s="27"/>
      <c r="H94751" s="27"/>
      <c r="I94751" s="27"/>
    </row>
    <row r="94752" spans="6:9" x14ac:dyDescent="0.2">
      <c r="F94752" s="27"/>
      <c r="G94752" s="27"/>
      <c r="H94752" s="27"/>
      <c r="I94752" s="27"/>
    </row>
    <row r="94753" spans="6:9" x14ac:dyDescent="0.2">
      <c r="F94753" s="27"/>
      <c r="G94753" s="27"/>
      <c r="H94753" s="27"/>
      <c r="I94753" s="27"/>
    </row>
    <row r="94754" spans="6:9" x14ac:dyDescent="0.2">
      <c r="F94754" s="27"/>
      <c r="G94754" s="27"/>
      <c r="H94754" s="27"/>
      <c r="I94754" s="27"/>
    </row>
    <row r="94755" spans="6:9" x14ac:dyDescent="0.2">
      <c r="F94755" s="27"/>
      <c r="G94755" s="27"/>
      <c r="H94755" s="27"/>
      <c r="I94755" s="27"/>
    </row>
    <row r="94756" spans="6:9" x14ac:dyDescent="0.2">
      <c r="F94756" s="27"/>
      <c r="G94756" s="27"/>
      <c r="H94756" s="27"/>
      <c r="I94756" s="27"/>
    </row>
    <row r="94757" spans="6:9" x14ac:dyDescent="0.2">
      <c r="F94757" s="27"/>
      <c r="G94757" s="27"/>
      <c r="H94757" s="27"/>
      <c r="I94757" s="27"/>
    </row>
    <row r="94758" spans="6:9" x14ac:dyDescent="0.2">
      <c r="F94758" s="27"/>
      <c r="G94758" s="27"/>
      <c r="H94758" s="27"/>
      <c r="I94758" s="27"/>
    </row>
    <row r="94759" spans="6:9" x14ac:dyDescent="0.2">
      <c r="F94759" s="27"/>
      <c r="G94759" s="27"/>
      <c r="H94759" s="27"/>
      <c r="I94759" s="27"/>
    </row>
    <row r="94760" spans="6:9" x14ac:dyDescent="0.2">
      <c r="F94760" s="27"/>
      <c r="G94760" s="27"/>
      <c r="H94760" s="27"/>
      <c r="I94760" s="27"/>
    </row>
    <row r="94761" spans="6:9" x14ac:dyDescent="0.2">
      <c r="F94761" s="27"/>
      <c r="G94761" s="27"/>
      <c r="H94761" s="27"/>
      <c r="I94761" s="27"/>
    </row>
    <row r="94762" spans="6:9" x14ac:dyDescent="0.2">
      <c r="F94762" s="27"/>
      <c r="G94762" s="27"/>
      <c r="H94762" s="27"/>
      <c r="I94762" s="27"/>
    </row>
    <row r="94763" spans="6:9" x14ac:dyDescent="0.2">
      <c r="F94763" s="27"/>
      <c r="G94763" s="27"/>
      <c r="H94763" s="27"/>
      <c r="I94763" s="27"/>
    </row>
    <row r="94764" spans="6:9" x14ac:dyDescent="0.2">
      <c r="F94764" s="27"/>
      <c r="G94764" s="27"/>
      <c r="H94764" s="27"/>
      <c r="I94764" s="27"/>
    </row>
    <row r="94765" spans="6:9" x14ac:dyDescent="0.2">
      <c r="F94765" s="27"/>
      <c r="G94765" s="27"/>
      <c r="H94765" s="27"/>
      <c r="I94765" s="27"/>
    </row>
    <row r="94766" spans="6:9" x14ac:dyDescent="0.2">
      <c r="F94766" s="27"/>
      <c r="G94766" s="27"/>
      <c r="H94766" s="27"/>
      <c r="I94766" s="27"/>
    </row>
    <row r="94767" spans="6:9" x14ac:dyDescent="0.2">
      <c r="F94767" s="27"/>
      <c r="G94767" s="27"/>
      <c r="H94767" s="27"/>
      <c r="I94767" s="27"/>
    </row>
    <row r="94768" spans="6:9" x14ac:dyDescent="0.2">
      <c r="F94768" s="27"/>
      <c r="G94768" s="27"/>
      <c r="H94768" s="27"/>
      <c r="I94768" s="27"/>
    </row>
    <row r="94769" spans="6:9" x14ac:dyDescent="0.2">
      <c r="F94769" s="27"/>
      <c r="G94769" s="27"/>
      <c r="H94769" s="27"/>
      <c r="I94769" s="27"/>
    </row>
    <row r="94770" spans="6:9" x14ac:dyDescent="0.2">
      <c r="F94770" s="27"/>
      <c r="G94770" s="27"/>
      <c r="H94770" s="27"/>
      <c r="I94770" s="27"/>
    </row>
    <row r="94771" spans="6:9" x14ac:dyDescent="0.2">
      <c r="F94771" s="27"/>
      <c r="G94771" s="27"/>
      <c r="H94771" s="27"/>
      <c r="I94771" s="27"/>
    </row>
    <row r="94772" spans="6:9" x14ac:dyDescent="0.2">
      <c r="F94772" s="27"/>
      <c r="G94772" s="27"/>
      <c r="H94772" s="27"/>
      <c r="I94772" s="27"/>
    </row>
    <row r="94773" spans="6:9" x14ac:dyDescent="0.2">
      <c r="F94773" s="27"/>
      <c r="G94773" s="27"/>
      <c r="H94773" s="27"/>
      <c r="I94773" s="27"/>
    </row>
    <row r="94774" spans="6:9" x14ac:dyDescent="0.2">
      <c r="F94774" s="27"/>
      <c r="G94774" s="27"/>
      <c r="H94774" s="27"/>
      <c r="I94774" s="27"/>
    </row>
    <row r="94775" spans="6:9" x14ac:dyDescent="0.2">
      <c r="F94775" s="27"/>
      <c r="G94775" s="27"/>
      <c r="H94775" s="27"/>
      <c r="I94775" s="27"/>
    </row>
    <row r="94776" spans="6:9" x14ac:dyDescent="0.2">
      <c r="F94776" s="27"/>
      <c r="G94776" s="27"/>
      <c r="H94776" s="27"/>
      <c r="I94776" s="27"/>
    </row>
    <row r="94777" spans="6:9" x14ac:dyDescent="0.2">
      <c r="F94777" s="27"/>
      <c r="G94777" s="27"/>
      <c r="H94777" s="27"/>
      <c r="I94777" s="27"/>
    </row>
    <row r="94778" spans="6:9" x14ac:dyDescent="0.2">
      <c r="F94778" s="27"/>
      <c r="G94778" s="27"/>
      <c r="H94778" s="27"/>
      <c r="I94778" s="27"/>
    </row>
    <row r="94779" spans="6:9" x14ac:dyDescent="0.2">
      <c r="F94779" s="27"/>
      <c r="G94779" s="27"/>
      <c r="H94779" s="27"/>
      <c r="I94779" s="27"/>
    </row>
    <row r="94780" spans="6:9" x14ac:dyDescent="0.2">
      <c r="F94780" s="27"/>
      <c r="G94780" s="27"/>
      <c r="H94780" s="27"/>
      <c r="I94780" s="27"/>
    </row>
    <row r="94781" spans="6:9" x14ac:dyDescent="0.2">
      <c r="F94781" s="27"/>
      <c r="G94781" s="27"/>
      <c r="H94781" s="27"/>
      <c r="I94781" s="27"/>
    </row>
    <row r="94782" spans="6:9" x14ac:dyDescent="0.2">
      <c r="F94782" s="27"/>
      <c r="G94782" s="27"/>
      <c r="H94782" s="27"/>
      <c r="I94782" s="27"/>
    </row>
    <row r="94783" spans="6:9" x14ac:dyDescent="0.2">
      <c r="F94783" s="27"/>
      <c r="G94783" s="27"/>
      <c r="H94783" s="27"/>
      <c r="I94783" s="27"/>
    </row>
    <row r="94784" spans="6:9" x14ac:dyDescent="0.2">
      <c r="F94784" s="27"/>
      <c r="G94784" s="27"/>
      <c r="H94784" s="27"/>
      <c r="I94784" s="27"/>
    </row>
    <row r="94785" spans="6:9" x14ac:dyDescent="0.2">
      <c r="F94785" s="27"/>
      <c r="G94785" s="27"/>
      <c r="H94785" s="27"/>
      <c r="I94785" s="27"/>
    </row>
    <row r="94786" spans="6:9" x14ac:dyDescent="0.2">
      <c r="F94786" s="27"/>
      <c r="G94786" s="27"/>
      <c r="H94786" s="27"/>
      <c r="I94786" s="27"/>
    </row>
    <row r="94787" spans="6:9" x14ac:dyDescent="0.2">
      <c r="F94787" s="27"/>
      <c r="G94787" s="27"/>
      <c r="H94787" s="27"/>
      <c r="I94787" s="27"/>
    </row>
    <row r="94788" spans="6:9" x14ac:dyDescent="0.2">
      <c r="F94788" s="27"/>
      <c r="G94788" s="27"/>
      <c r="H94788" s="27"/>
      <c r="I94788" s="27"/>
    </row>
    <row r="94789" spans="6:9" x14ac:dyDescent="0.2">
      <c r="F94789" s="27"/>
      <c r="G94789" s="27"/>
      <c r="H94789" s="27"/>
      <c r="I94789" s="27"/>
    </row>
    <row r="94790" spans="6:9" x14ac:dyDescent="0.2">
      <c r="F94790" s="27"/>
      <c r="G94790" s="27"/>
      <c r="H94790" s="27"/>
      <c r="I94790" s="27"/>
    </row>
    <row r="94791" spans="6:9" x14ac:dyDescent="0.2">
      <c r="F94791" s="27"/>
      <c r="G94791" s="27"/>
      <c r="H94791" s="27"/>
      <c r="I94791" s="27"/>
    </row>
    <row r="94792" spans="6:9" x14ac:dyDescent="0.2">
      <c r="F94792" s="27"/>
      <c r="G94792" s="27"/>
      <c r="H94792" s="27"/>
      <c r="I94792" s="27"/>
    </row>
    <row r="94793" spans="6:9" x14ac:dyDescent="0.2">
      <c r="F94793" s="27"/>
      <c r="G94793" s="27"/>
      <c r="H94793" s="27"/>
      <c r="I94793" s="27"/>
    </row>
    <row r="94794" spans="6:9" x14ac:dyDescent="0.2">
      <c r="F94794" s="27"/>
      <c r="G94794" s="27"/>
      <c r="H94794" s="27"/>
      <c r="I94794" s="27"/>
    </row>
    <row r="94795" spans="6:9" x14ac:dyDescent="0.2">
      <c r="F94795" s="27"/>
      <c r="G94795" s="27"/>
      <c r="H94795" s="27"/>
      <c r="I94795" s="27"/>
    </row>
    <row r="94796" spans="6:9" x14ac:dyDescent="0.2">
      <c r="F94796" s="27"/>
      <c r="G94796" s="27"/>
      <c r="H94796" s="27"/>
      <c r="I94796" s="27"/>
    </row>
    <row r="94797" spans="6:9" x14ac:dyDescent="0.2">
      <c r="F94797" s="27"/>
      <c r="G94797" s="27"/>
      <c r="H94797" s="27"/>
      <c r="I94797" s="27"/>
    </row>
    <row r="94798" spans="6:9" x14ac:dyDescent="0.2">
      <c r="F94798" s="27"/>
      <c r="G94798" s="27"/>
      <c r="H94798" s="27"/>
      <c r="I94798" s="27"/>
    </row>
    <row r="94799" spans="6:9" x14ac:dyDescent="0.2">
      <c r="F94799" s="27"/>
      <c r="G94799" s="27"/>
      <c r="H94799" s="27"/>
      <c r="I94799" s="27"/>
    </row>
    <row r="94800" spans="6:9" x14ac:dyDescent="0.2">
      <c r="F94800" s="27"/>
      <c r="G94800" s="27"/>
      <c r="H94800" s="27"/>
      <c r="I94800" s="27"/>
    </row>
    <row r="94801" spans="6:9" x14ac:dyDescent="0.2">
      <c r="F94801" s="27"/>
      <c r="G94801" s="27"/>
      <c r="H94801" s="27"/>
      <c r="I94801" s="27"/>
    </row>
    <row r="94802" spans="6:9" x14ac:dyDescent="0.2">
      <c r="F94802" s="27"/>
      <c r="G94802" s="27"/>
      <c r="H94802" s="27"/>
      <c r="I94802" s="27"/>
    </row>
    <row r="94803" spans="6:9" x14ac:dyDescent="0.2">
      <c r="F94803" s="27"/>
      <c r="G94803" s="27"/>
      <c r="H94803" s="27"/>
      <c r="I94803" s="27"/>
    </row>
    <row r="94804" spans="6:9" x14ac:dyDescent="0.2">
      <c r="F94804" s="27"/>
      <c r="G94804" s="27"/>
      <c r="H94804" s="27"/>
      <c r="I94804" s="27"/>
    </row>
    <row r="94805" spans="6:9" x14ac:dyDescent="0.2">
      <c r="F94805" s="27"/>
      <c r="G94805" s="27"/>
      <c r="H94805" s="27"/>
      <c r="I94805" s="27"/>
    </row>
    <row r="94806" spans="6:9" x14ac:dyDescent="0.2">
      <c r="F94806" s="27"/>
      <c r="G94806" s="27"/>
      <c r="H94806" s="27"/>
      <c r="I94806" s="27"/>
    </row>
    <row r="94807" spans="6:9" x14ac:dyDescent="0.2">
      <c r="F94807" s="27"/>
      <c r="G94807" s="27"/>
      <c r="H94807" s="27"/>
      <c r="I94807" s="27"/>
    </row>
    <row r="94808" spans="6:9" x14ac:dyDescent="0.2">
      <c r="F94808" s="27"/>
      <c r="G94808" s="27"/>
      <c r="H94808" s="27"/>
      <c r="I94808" s="27"/>
    </row>
    <row r="94809" spans="6:9" x14ac:dyDescent="0.2">
      <c r="F94809" s="27"/>
      <c r="G94809" s="27"/>
      <c r="H94809" s="27"/>
      <c r="I94809" s="27"/>
    </row>
    <row r="94810" spans="6:9" x14ac:dyDescent="0.2">
      <c r="F94810" s="27"/>
      <c r="G94810" s="27"/>
      <c r="H94810" s="27"/>
      <c r="I94810" s="27"/>
    </row>
    <row r="94811" spans="6:9" x14ac:dyDescent="0.2">
      <c r="F94811" s="27"/>
      <c r="G94811" s="27"/>
      <c r="H94811" s="27"/>
      <c r="I94811" s="27"/>
    </row>
    <row r="94812" spans="6:9" x14ac:dyDescent="0.2">
      <c r="F94812" s="27"/>
      <c r="G94812" s="27"/>
      <c r="H94812" s="27"/>
      <c r="I94812" s="27"/>
    </row>
    <row r="94813" spans="6:9" x14ac:dyDescent="0.2">
      <c r="F94813" s="27"/>
      <c r="G94813" s="27"/>
      <c r="H94813" s="27"/>
      <c r="I94813" s="27"/>
    </row>
    <row r="94814" spans="6:9" x14ac:dyDescent="0.2">
      <c r="F94814" s="27"/>
      <c r="G94814" s="27"/>
      <c r="H94814" s="27"/>
      <c r="I94814" s="27"/>
    </row>
    <row r="94815" spans="6:9" x14ac:dyDescent="0.2">
      <c r="F94815" s="27"/>
      <c r="G94815" s="27"/>
      <c r="H94815" s="27"/>
      <c r="I94815" s="27"/>
    </row>
    <row r="94816" spans="6:9" x14ac:dyDescent="0.2">
      <c r="F94816" s="27"/>
      <c r="G94816" s="27"/>
      <c r="H94816" s="27"/>
      <c r="I94816" s="27"/>
    </row>
    <row r="94817" spans="6:9" x14ac:dyDescent="0.2">
      <c r="F94817" s="27"/>
      <c r="G94817" s="27"/>
      <c r="H94817" s="27"/>
      <c r="I94817" s="27"/>
    </row>
    <row r="94818" spans="6:9" x14ac:dyDescent="0.2">
      <c r="F94818" s="27"/>
      <c r="G94818" s="27"/>
      <c r="H94818" s="27"/>
      <c r="I94818" s="27"/>
    </row>
    <row r="94819" spans="6:9" x14ac:dyDescent="0.2">
      <c r="F94819" s="27"/>
      <c r="G94819" s="27"/>
      <c r="H94819" s="27"/>
      <c r="I94819" s="27"/>
    </row>
    <row r="94820" spans="6:9" x14ac:dyDescent="0.2">
      <c r="F94820" s="27"/>
      <c r="G94820" s="27"/>
      <c r="H94820" s="27"/>
      <c r="I94820" s="27"/>
    </row>
    <row r="94821" spans="6:9" x14ac:dyDescent="0.2">
      <c r="F94821" s="27"/>
      <c r="G94821" s="27"/>
      <c r="H94821" s="27"/>
      <c r="I94821" s="27"/>
    </row>
    <row r="94822" spans="6:9" x14ac:dyDescent="0.2">
      <c r="F94822" s="27"/>
      <c r="G94822" s="27"/>
      <c r="H94822" s="27"/>
      <c r="I94822" s="27"/>
    </row>
    <row r="94823" spans="6:9" x14ac:dyDescent="0.2">
      <c r="F94823" s="27"/>
      <c r="G94823" s="27"/>
      <c r="H94823" s="27"/>
      <c r="I94823" s="27"/>
    </row>
    <row r="94824" spans="6:9" x14ac:dyDescent="0.2">
      <c r="F94824" s="27"/>
      <c r="G94824" s="27"/>
      <c r="H94824" s="27"/>
      <c r="I94824" s="27"/>
    </row>
    <row r="94825" spans="6:9" x14ac:dyDescent="0.2">
      <c r="F94825" s="27"/>
      <c r="G94825" s="27"/>
      <c r="H94825" s="27"/>
      <c r="I94825" s="27"/>
    </row>
    <row r="94826" spans="6:9" x14ac:dyDescent="0.2">
      <c r="F94826" s="27"/>
      <c r="G94826" s="27"/>
      <c r="H94826" s="27"/>
      <c r="I94826" s="27"/>
    </row>
    <row r="94827" spans="6:9" x14ac:dyDescent="0.2">
      <c r="F94827" s="27"/>
      <c r="G94827" s="27"/>
      <c r="H94827" s="27"/>
      <c r="I94827" s="27"/>
    </row>
    <row r="94828" spans="6:9" x14ac:dyDescent="0.2">
      <c r="F94828" s="27"/>
      <c r="G94828" s="27"/>
      <c r="H94828" s="27"/>
      <c r="I94828" s="27"/>
    </row>
    <row r="94829" spans="6:9" x14ac:dyDescent="0.2">
      <c r="F94829" s="27"/>
      <c r="G94829" s="27"/>
      <c r="H94829" s="27"/>
      <c r="I94829" s="27"/>
    </row>
    <row r="94830" spans="6:9" x14ac:dyDescent="0.2">
      <c r="F94830" s="27"/>
      <c r="G94830" s="27"/>
      <c r="H94830" s="27"/>
      <c r="I94830" s="27"/>
    </row>
    <row r="94831" spans="6:9" x14ac:dyDescent="0.2">
      <c r="F94831" s="27"/>
      <c r="G94831" s="27"/>
      <c r="H94831" s="27"/>
      <c r="I94831" s="27"/>
    </row>
    <row r="94832" spans="6:9" x14ac:dyDescent="0.2">
      <c r="F94832" s="27"/>
      <c r="G94832" s="27"/>
      <c r="H94832" s="27"/>
      <c r="I94832" s="27"/>
    </row>
    <row r="94833" spans="6:9" x14ac:dyDescent="0.2">
      <c r="F94833" s="27"/>
      <c r="G94833" s="27"/>
      <c r="H94833" s="27"/>
      <c r="I94833" s="27"/>
    </row>
    <row r="94834" spans="6:9" x14ac:dyDescent="0.2">
      <c r="F94834" s="27"/>
      <c r="G94834" s="27"/>
      <c r="H94834" s="27"/>
      <c r="I94834" s="27"/>
    </row>
    <row r="94835" spans="6:9" x14ac:dyDescent="0.2">
      <c r="F94835" s="27"/>
      <c r="G94835" s="27"/>
      <c r="H94835" s="27"/>
      <c r="I94835" s="27"/>
    </row>
    <row r="94836" spans="6:9" x14ac:dyDescent="0.2">
      <c r="F94836" s="27"/>
      <c r="G94836" s="27"/>
      <c r="H94836" s="27"/>
      <c r="I94836" s="27"/>
    </row>
    <row r="94837" spans="6:9" x14ac:dyDescent="0.2">
      <c r="F94837" s="27"/>
      <c r="G94837" s="27"/>
      <c r="H94837" s="27"/>
      <c r="I94837" s="27"/>
    </row>
    <row r="94838" spans="6:9" x14ac:dyDescent="0.2">
      <c r="F94838" s="27"/>
      <c r="G94838" s="27"/>
      <c r="H94838" s="27"/>
      <c r="I94838" s="27"/>
    </row>
    <row r="94839" spans="6:9" x14ac:dyDescent="0.2">
      <c r="F94839" s="27"/>
      <c r="G94839" s="27"/>
      <c r="H94839" s="27"/>
      <c r="I94839" s="27"/>
    </row>
    <row r="94840" spans="6:9" x14ac:dyDescent="0.2">
      <c r="F94840" s="27"/>
      <c r="G94840" s="27"/>
      <c r="H94840" s="27"/>
      <c r="I94840" s="27"/>
    </row>
    <row r="94841" spans="6:9" x14ac:dyDescent="0.2">
      <c r="F94841" s="27"/>
      <c r="G94841" s="27"/>
      <c r="H94841" s="27"/>
      <c r="I94841" s="27"/>
    </row>
    <row r="94842" spans="6:9" x14ac:dyDescent="0.2">
      <c r="F94842" s="27"/>
      <c r="G94842" s="27"/>
      <c r="H94842" s="27"/>
      <c r="I94842" s="27"/>
    </row>
    <row r="94843" spans="6:9" x14ac:dyDescent="0.2">
      <c r="F94843" s="27"/>
      <c r="G94843" s="27"/>
      <c r="H94843" s="27"/>
      <c r="I94843" s="27"/>
    </row>
    <row r="94844" spans="6:9" x14ac:dyDescent="0.2">
      <c r="F94844" s="27"/>
      <c r="G94844" s="27"/>
      <c r="H94844" s="27"/>
      <c r="I94844" s="27"/>
    </row>
    <row r="94845" spans="6:9" x14ac:dyDescent="0.2">
      <c r="F94845" s="27"/>
      <c r="G94845" s="27"/>
      <c r="H94845" s="27"/>
      <c r="I94845" s="27"/>
    </row>
    <row r="94846" spans="6:9" x14ac:dyDescent="0.2">
      <c r="F94846" s="27"/>
      <c r="G94846" s="27"/>
      <c r="H94846" s="27"/>
      <c r="I94846" s="27"/>
    </row>
    <row r="94847" spans="6:9" x14ac:dyDescent="0.2">
      <c r="F94847" s="27"/>
      <c r="G94847" s="27"/>
      <c r="H94847" s="27"/>
      <c r="I94847" s="27"/>
    </row>
    <row r="94848" spans="6:9" x14ac:dyDescent="0.2">
      <c r="F94848" s="27"/>
      <c r="G94848" s="27"/>
      <c r="H94848" s="27"/>
      <c r="I94848" s="27"/>
    </row>
    <row r="94849" spans="6:9" x14ac:dyDescent="0.2">
      <c r="F94849" s="27"/>
      <c r="G94849" s="27"/>
      <c r="H94849" s="27"/>
      <c r="I94849" s="27"/>
    </row>
    <row r="94850" spans="6:9" x14ac:dyDescent="0.2">
      <c r="F94850" s="27"/>
      <c r="G94850" s="27"/>
      <c r="H94850" s="27"/>
      <c r="I94850" s="27"/>
    </row>
    <row r="94851" spans="6:9" x14ac:dyDescent="0.2">
      <c r="F94851" s="27"/>
      <c r="G94851" s="27"/>
      <c r="H94851" s="27"/>
      <c r="I94851" s="27"/>
    </row>
    <row r="94852" spans="6:9" x14ac:dyDescent="0.2">
      <c r="F94852" s="27"/>
      <c r="G94852" s="27"/>
      <c r="H94852" s="27"/>
      <c r="I94852" s="27"/>
    </row>
    <row r="94853" spans="6:9" x14ac:dyDescent="0.2">
      <c r="F94853" s="27"/>
      <c r="G94853" s="27"/>
      <c r="H94853" s="27"/>
      <c r="I94853" s="27"/>
    </row>
    <row r="94854" spans="6:9" x14ac:dyDescent="0.2">
      <c r="F94854" s="27"/>
      <c r="G94854" s="27"/>
      <c r="H94854" s="27"/>
      <c r="I94854" s="27"/>
    </row>
    <row r="94855" spans="6:9" x14ac:dyDescent="0.2">
      <c r="F94855" s="27"/>
      <c r="G94855" s="27"/>
      <c r="H94855" s="27"/>
      <c r="I94855" s="27"/>
    </row>
    <row r="94856" spans="6:9" x14ac:dyDescent="0.2">
      <c r="F94856" s="27"/>
      <c r="G94856" s="27"/>
      <c r="H94856" s="27"/>
      <c r="I94856" s="27"/>
    </row>
    <row r="94857" spans="6:9" x14ac:dyDescent="0.2">
      <c r="F94857" s="27"/>
      <c r="G94857" s="27"/>
      <c r="H94857" s="27"/>
      <c r="I94857" s="27"/>
    </row>
    <row r="94858" spans="6:9" x14ac:dyDescent="0.2">
      <c r="F94858" s="27"/>
      <c r="G94858" s="27"/>
      <c r="H94858" s="27"/>
      <c r="I94858" s="27"/>
    </row>
    <row r="94859" spans="6:9" x14ac:dyDescent="0.2">
      <c r="F94859" s="27"/>
      <c r="G94859" s="27"/>
      <c r="H94859" s="27"/>
      <c r="I94859" s="27"/>
    </row>
    <row r="94860" spans="6:9" x14ac:dyDescent="0.2">
      <c r="F94860" s="27"/>
      <c r="G94860" s="27"/>
      <c r="H94860" s="27"/>
      <c r="I94860" s="27"/>
    </row>
    <row r="94861" spans="6:9" x14ac:dyDescent="0.2">
      <c r="F94861" s="27"/>
      <c r="G94861" s="27"/>
      <c r="H94861" s="27"/>
      <c r="I94861" s="27"/>
    </row>
    <row r="94862" spans="6:9" x14ac:dyDescent="0.2">
      <c r="F94862" s="27"/>
      <c r="G94862" s="27"/>
      <c r="H94862" s="27"/>
      <c r="I94862" s="27"/>
    </row>
    <row r="94863" spans="6:9" x14ac:dyDescent="0.2">
      <c r="F94863" s="27"/>
      <c r="G94863" s="27"/>
      <c r="H94863" s="27"/>
      <c r="I94863" s="27"/>
    </row>
    <row r="94864" spans="6:9" x14ac:dyDescent="0.2">
      <c r="F94864" s="27"/>
      <c r="G94864" s="27"/>
      <c r="H94864" s="27"/>
      <c r="I94864" s="27"/>
    </row>
    <row r="94865" spans="6:9" x14ac:dyDescent="0.2">
      <c r="F94865" s="27"/>
      <c r="G94865" s="27"/>
      <c r="H94865" s="27"/>
      <c r="I94865" s="27"/>
    </row>
    <row r="94866" spans="6:9" x14ac:dyDescent="0.2">
      <c r="F94866" s="27"/>
      <c r="G94866" s="27"/>
      <c r="H94866" s="27"/>
      <c r="I94866" s="27"/>
    </row>
    <row r="94867" spans="6:9" x14ac:dyDescent="0.2">
      <c r="F94867" s="27"/>
      <c r="G94867" s="27"/>
      <c r="H94867" s="27"/>
      <c r="I94867" s="27"/>
    </row>
    <row r="94868" spans="6:9" x14ac:dyDescent="0.2">
      <c r="F94868" s="27"/>
      <c r="G94868" s="27"/>
      <c r="H94868" s="27"/>
      <c r="I94868" s="27"/>
    </row>
    <row r="94869" spans="6:9" x14ac:dyDescent="0.2">
      <c r="F94869" s="27"/>
      <c r="G94869" s="27"/>
      <c r="H94869" s="27"/>
      <c r="I94869" s="27"/>
    </row>
    <row r="94870" spans="6:9" x14ac:dyDescent="0.2">
      <c r="F94870" s="27"/>
      <c r="G94870" s="27"/>
      <c r="H94870" s="27"/>
      <c r="I94870" s="27"/>
    </row>
    <row r="94871" spans="6:9" x14ac:dyDescent="0.2">
      <c r="F94871" s="27"/>
      <c r="G94871" s="27"/>
      <c r="H94871" s="27"/>
      <c r="I94871" s="27"/>
    </row>
    <row r="94872" spans="6:9" x14ac:dyDescent="0.2">
      <c r="F94872" s="27"/>
      <c r="G94872" s="27"/>
      <c r="H94872" s="27"/>
      <c r="I94872" s="27"/>
    </row>
    <row r="94873" spans="6:9" x14ac:dyDescent="0.2">
      <c r="F94873" s="27"/>
      <c r="G94873" s="27"/>
      <c r="H94873" s="27"/>
      <c r="I94873" s="27"/>
    </row>
    <row r="94874" spans="6:9" x14ac:dyDescent="0.2">
      <c r="F94874" s="27"/>
      <c r="G94874" s="27"/>
      <c r="H94874" s="27"/>
      <c r="I94874" s="27"/>
    </row>
    <row r="94875" spans="6:9" x14ac:dyDescent="0.2">
      <c r="F94875" s="27"/>
      <c r="G94875" s="27"/>
      <c r="H94875" s="27"/>
      <c r="I94875" s="27"/>
    </row>
    <row r="94876" spans="6:9" x14ac:dyDescent="0.2">
      <c r="F94876" s="27"/>
      <c r="G94876" s="27"/>
      <c r="H94876" s="27"/>
      <c r="I94876" s="27"/>
    </row>
    <row r="94877" spans="6:9" x14ac:dyDescent="0.2">
      <c r="F94877" s="27"/>
      <c r="G94877" s="27"/>
      <c r="H94877" s="27"/>
      <c r="I94877" s="27"/>
    </row>
    <row r="94878" spans="6:9" x14ac:dyDescent="0.2">
      <c r="F94878" s="27"/>
      <c r="G94878" s="27"/>
      <c r="H94878" s="27"/>
      <c r="I94878" s="27"/>
    </row>
    <row r="94879" spans="6:9" x14ac:dyDescent="0.2">
      <c r="F94879" s="27"/>
      <c r="G94879" s="27"/>
      <c r="H94879" s="27"/>
      <c r="I94879" s="27"/>
    </row>
    <row r="94880" spans="6:9" x14ac:dyDescent="0.2">
      <c r="F94880" s="27"/>
      <c r="G94880" s="27"/>
      <c r="H94880" s="27"/>
      <c r="I94880" s="27"/>
    </row>
    <row r="94881" spans="6:9" x14ac:dyDescent="0.2">
      <c r="F94881" s="27"/>
      <c r="G94881" s="27"/>
      <c r="H94881" s="27"/>
      <c r="I94881" s="27"/>
    </row>
    <row r="94882" spans="6:9" x14ac:dyDescent="0.2">
      <c r="F94882" s="27"/>
      <c r="G94882" s="27"/>
      <c r="H94882" s="27"/>
      <c r="I94882" s="27"/>
    </row>
    <row r="94883" spans="6:9" x14ac:dyDescent="0.2">
      <c r="F94883" s="27"/>
      <c r="G94883" s="27"/>
      <c r="H94883" s="27"/>
      <c r="I94883" s="27"/>
    </row>
    <row r="94884" spans="6:9" x14ac:dyDescent="0.2">
      <c r="F94884" s="27"/>
      <c r="G94884" s="27"/>
      <c r="H94884" s="27"/>
      <c r="I94884" s="27"/>
    </row>
    <row r="94885" spans="6:9" x14ac:dyDescent="0.2">
      <c r="F94885" s="27"/>
      <c r="G94885" s="27"/>
      <c r="H94885" s="27"/>
      <c r="I94885" s="27"/>
    </row>
    <row r="94886" spans="6:9" x14ac:dyDescent="0.2">
      <c r="F94886" s="27"/>
      <c r="G94886" s="27"/>
      <c r="H94886" s="27"/>
      <c r="I94886" s="27"/>
    </row>
    <row r="94887" spans="6:9" x14ac:dyDescent="0.2">
      <c r="F94887" s="27"/>
      <c r="G94887" s="27"/>
      <c r="H94887" s="27"/>
      <c r="I94887" s="27"/>
    </row>
    <row r="94888" spans="6:9" x14ac:dyDescent="0.2">
      <c r="F94888" s="27"/>
      <c r="G94888" s="27"/>
      <c r="H94888" s="27"/>
      <c r="I94888" s="27"/>
    </row>
    <row r="94889" spans="6:9" x14ac:dyDescent="0.2">
      <c r="F94889" s="27"/>
      <c r="G94889" s="27"/>
      <c r="H94889" s="27"/>
      <c r="I94889" s="27"/>
    </row>
    <row r="94890" spans="6:9" x14ac:dyDescent="0.2">
      <c r="F94890" s="27"/>
      <c r="G94890" s="27"/>
      <c r="H94890" s="27"/>
      <c r="I94890" s="27"/>
    </row>
    <row r="94891" spans="6:9" x14ac:dyDescent="0.2">
      <c r="F94891" s="27"/>
      <c r="G94891" s="27"/>
      <c r="H94891" s="27"/>
      <c r="I94891" s="27"/>
    </row>
    <row r="94892" spans="6:9" x14ac:dyDescent="0.2">
      <c r="F94892" s="27"/>
      <c r="G94892" s="27"/>
      <c r="H94892" s="27"/>
      <c r="I94892" s="27"/>
    </row>
    <row r="94893" spans="6:9" x14ac:dyDescent="0.2">
      <c r="F94893" s="27"/>
      <c r="G94893" s="27"/>
      <c r="H94893" s="27"/>
      <c r="I94893" s="27"/>
    </row>
    <row r="94894" spans="6:9" x14ac:dyDescent="0.2">
      <c r="F94894" s="27"/>
      <c r="G94894" s="27"/>
      <c r="H94894" s="27"/>
      <c r="I94894" s="27"/>
    </row>
    <row r="94895" spans="6:9" x14ac:dyDescent="0.2">
      <c r="F94895" s="27"/>
      <c r="G94895" s="27"/>
      <c r="H94895" s="27"/>
      <c r="I94895" s="27"/>
    </row>
    <row r="94896" spans="6:9" x14ac:dyDescent="0.2">
      <c r="F94896" s="27"/>
      <c r="G94896" s="27"/>
      <c r="H94896" s="27"/>
      <c r="I94896" s="27"/>
    </row>
    <row r="94897" spans="6:9" x14ac:dyDescent="0.2">
      <c r="F94897" s="27"/>
      <c r="G94897" s="27"/>
      <c r="H94897" s="27"/>
      <c r="I94897" s="27"/>
    </row>
    <row r="94898" spans="6:9" x14ac:dyDescent="0.2">
      <c r="F94898" s="27"/>
      <c r="G94898" s="27"/>
      <c r="H94898" s="27"/>
      <c r="I94898" s="27"/>
    </row>
    <row r="94899" spans="6:9" x14ac:dyDescent="0.2">
      <c r="F94899" s="27"/>
      <c r="G94899" s="27"/>
      <c r="H94899" s="27"/>
      <c r="I94899" s="27"/>
    </row>
    <row r="94900" spans="6:9" x14ac:dyDescent="0.2">
      <c r="F94900" s="27"/>
      <c r="G94900" s="27"/>
      <c r="H94900" s="27"/>
      <c r="I94900" s="27"/>
    </row>
    <row r="94901" spans="6:9" x14ac:dyDescent="0.2">
      <c r="F94901" s="27"/>
      <c r="G94901" s="27"/>
      <c r="H94901" s="27"/>
      <c r="I94901" s="27"/>
    </row>
    <row r="94902" spans="6:9" x14ac:dyDescent="0.2">
      <c r="F94902" s="27"/>
      <c r="G94902" s="27"/>
      <c r="H94902" s="27"/>
      <c r="I94902" s="27"/>
    </row>
    <row r="94903" spans="6:9" x14ac:dyDescent="0.2">
      <c r="F94903" s="27"/>
      <c r="G94903" s="27"/>
      <c r="H94903" s="27"/>
      <c r="I94903" s="27"/>
    </row>
    <row r="94904" spans="6:9" x14ac:dyDescent="0.2">
      <c r="F94904" s="27"/>
      <c r="G94904" s="27"/>
      <c r="H94904" s="27"/>
      <c r="I94904" s="27"/>
    </row>
    <row r="94905" spans="6:9" x14ac:dyDescent="0.2">
      <c r="F94905" s="27"/>
      <c r="G94905" s="27"/>
      <c r="H94905" s="27"/>
      <c r="I94905" s="27"/>
    </row>
    <row r="94906" spans="6:9" x14ac:dyDescent="0.2">
      <c r="F94906" s="27"/>
      <c r="G94906" s="27"/>
      <c r="H94906" s="27"/>
      <c r="I94906" s="27"/>
    </row>
    <row r="94907" spans="6:9" x14ac:dyDescent="0.2">
      <c r="F94907" s="27"/>
      <c r="G94907" s="27"/>
      <c r="H94907" s="27"/>
      <c r="I94907" s="27"/>
    </row>
    <row r="94908" spans="6:9" x14ac:dyDescent="0.2">
      <c r="F94908" s="27"/>
      <c r="G94908" s="27"/>
      <c r="H94908" s="27"/>
      <c r="I94908" s="27"/>
    </row>
    <row r="94909" spans="6:9" x14ac:dyDescent="0.2">
      <c r="F94909" s="27"/>
      <c r="G94909" s="27"/>
      <c r="H94909" s="27"/>
      <c r="I94909" s="27"/>
    </row>
    <row r="94910" spans="6:9" x14ac:dyDescent="0.2">
      <c r="F94910" s="27"/>
      <c r="G94910" s="27"/>
      <c r="H94910" s="27"/>
      <c r="I94910" s="27"/>
    </row>
    <row r="94911" spans="6:9" x14ac:dyDescent="0.2">
      <c r="F94911" s="27"/>
      <c r="G94911" s="27"/>
      <c r="H94911" s="27"/>
      <c r="I94911" s="27"/>
    </row>
    <row r="94912" spans="6:9" x14ac:dyDescent="0.2">
      <c r="F94912" s="27"/>
      <c r="G94912" s="27"/>
      <c r="H94912" s="27"/>
      <c r="I94912" s="27"/>
    </row>
    <row r="94913" spans="6:9" x14ac:dyDescent="0.2">
      <c r="F94913" s="27"/>
      <c r="G94913" s="27"/>
      <c r="H94913" s="27"/>
      <c r="I94913" s="27"/>
    </row>
    <row r="94914" spans="6:9" x14ac:dyDescent="0.2">
      <c r="F94914" s="27"/>
      <c r="G94914" s="27"/>
      <c r="H94914" s="27"/>
      <c r="I94914" s="27"/>
    </row>
    <row r="94915" spans="6:9" x14ac:dyDescent="0.2">
      <c r="F94915" s="27"/>
      <c r="G94915" s="27"/>
      <c r="H94915" s="27"/>
      <c r="I94915" s="27"/>
    </row>
    <row r="94916" spans="6:9" x14ac:dyDescent="0.2">
      <c r="F94916" s="27"/>
      <c r="G94916" s="27"/>
      <c r="H94916" s="27"/>
      <c r="I94916" s="27"/>
    </row>
    <row r="94917" spans="6:9" x14ac:dyDescent="0.2">
      <c r="F94917" s="27"/>
      <c r="G94917" s="27"/>
      <c r="H94917" s="27"/>
      <c r="I94917" s="27"/>
    </row>
    <row r="94918" spans="6:9" x14ac:dyDescent="0.2">
      <c r="F94918" s="27"/>
      <c r="G94918" s="27"/>
      <c r="H94918" s="27"/>
      <c r="I94918" s="27"/>
    </row>
    <row r="94919" spans="6:9" x14ac:dyDescent="0.2">
      <c r="F94919" s="27"/>
      <c r="G94919" s="27"/>
      <c r="H94919" s="27"/>
      <c r="I94919" s="27"/>
    </row>
    <row r="94920" spans="6:9" x14ac:dyDescent="0.2">
      <c r="F94920" s="27"/>
      <c r="G94920" s="27"/>
      <c r="H94920" s="27"/>
      <c r="I94920" s="27"/>
    </row>
    <row r="94921" spans="6:9" x14ac:dyDescent="0.2">
      <c r="F94921" s="27"/>
      <c r="G94921" s="27"/>
      <c r="H94921" s="27"/>
      <c r="I94921" s="27"/>
    </row>
    <row r="94922" spans="6:9" x14ac:dyDescent="0.2">
      <c r="F94922" s="27"/>
      <c r="G94922" s="27"/>
      <c r="H94922" s="27"/>
      <c r="I94922" s="27"/>
    </row>
    <row r="94923" spans="6:9" x14ac:dyDescent="0.2">
      <c r="F94923" s="27"/>
      <c r="G94923" s="27"/>
      <c r="H94923" s="27"/>
      <c r="I94923" s="27"/>
    </row>
    <row r="94924" spans="6:9" x14ac:dyDescent="0.2">
      <c r="F94924" s="27"/>
      <c r="G94924" s="27"/>
      <c r="H94924" s="27"/>
      <c r="I94924" s="27"/>
    </row>
    <row r="94925" spans="6:9" x14ac:dyDescent="0.2">
      <c r="F94925" s="27"/>
      <c r="G94925" s="27"/>
      <c r="H94925" s="27"/>
      <c r="I94925" s="27"/>
    </row>
    <row r="94926" spans="6:9" x14ac:dyDescent="0.2">
      <c r="F94926" s="27"/>
      <c r="G94926" s="27"/>
      <c r="H94926" s="27"/>
      <c r="I94926" s="27"/>
    </row>
    <row r="94927" spans="6:9" x14ac:dyDescent="0.2">
      <c r="F94927" s="27"/>
      <c r="G94927" s="27"/>
      <c r="H94927" s="27"/>
      <c r="I94927" s="27"/>
    </row>
    <row r="94928" spans="6:9" x14ac:dyDescent="0.2">
      <c r="F94928" s="27"/>
      <c r="G94928" s="27"/>
      <c r="H94928" s="27"/>
      <c r="I94928" s="27"/>
    </row>
    <row r="94929" spans="6:9" x14ac:dyDescent="0.2">
      <c r="F94929" s="27"/>
      <c r="G94929" s="27"/>
      <c r="H94929" s="27"/>
      <c r="I94929" s="27"/>
    </row>
    <row r="94930" spans="6:9" x14ac:dyDescent="0.2">
      <c r="F94930" s="27"/>
      <c r="G94930" s="27"/>
      <c r="H94930" s="27"/>
      <c r="I94930" s="27"/>
    </row>
    <row r="94931" spans="6:9" x14ac:dyDescent="0.2">
      <c r="F94931" s="27"/>
      <c r="G94931" s="27"/>
      <c r="H94931" s="27"/>
      <c r="I94931" s="27"/>
    </row>
    <row r="94932" spans="6:9" x14ac:dyDescent="0.2">
      <c r="F94932" s="27"/>
      <c r="G94932" s="27"/>
      <c r="H94932" s="27"/>
      <c r="I94932" s="27"/>
    </row>
    <row r="94933" spans="6:9" x14ac:dyDescent="0.2">
      <c r="F94933" s="27"/>
      <c r="G94933" s="27"/>
      <c r="H94933" s="27"/>
      <c r="I94933" s="27"/>
    </row>
    <row r="94934" spans="6:9" x14ac:dyDescent="0.2">
      <c r="F94934" s="27"/>
      <c r="G94934" s="27"/>
      <c r="H94934" s="27"/>
      <c r="I94934" s="27"/>
    </row>
    <row r="94935" spans="6:9" x14ac:dyDescent="0.2">
      <c r="F94935" s="27"/>
      <c r="G94935" s="27"/>
      <c r="H94935" s="27"/>
      <c r="I94935" s="27"/>
    </row>
    <row r="94936" spans="6:9" x14ac:dyDescent="0.2">
      <c r="F94936" s="27"/>
      <c r="G94936" s="27"/>
      <c r="H94936" s="27"/>
      <c r="I94936" s="27"/>
    </row>
    <row r="94937" spans="6:9" x14ac:dyDescent="0.2">
      <c r="F94937" s="27"/>
      <c r="G94937" s="27"/>
      <c r="H94937" s="27"/>
      <c r="I94937" s="27"/>
    </row>
    <row r="94938" spans="6:9" x14ac:dyDescent="0.2">
      <c r="F94938" s="27"/>
      <c r="G94938" s="27"/>
      <c r="H94938" s="27"/>
      <c r="I94938" s="27"/>
    </row>
    <row r="94939" spans="6:9" x14ac:dyDescent="0.2">
      <c r="F94939" s="27"/>
      <c r="G94939" s="27"/>
      <c r="H94939" s="27"/>
      <c r="I94939" s="27"/>
    </row>
    <row r="94940" spans="6:9" x14ac:dyDescent="0.2">
      <c r="F94940" s="27"/>
      <c r="G94940" s="27"/>
      <c r="H94940" s="27"/>
      <c r="I94940" s="27"/>
    </row>
    <row r="94941" spans="6:9" x14ac:dyDescent="0.2">
      <c r="F94941" s="27"/>
      <c r="G94941" s="27"/>
      <c r="H94941" s="27"/>
      <c r="I94941" s="27"/>
    </row>
    <row r="94942" spans="6:9" x14ac:dyDescent="0.2">
      <c r="F94942" s="27"/>
      <c r="G94942" s="27"/>
      <c r="H94942" s="27"/>
      <c r="I94942" s="27"/>
    </row>
    <row r="94943" spans="6:9" x14ac:dyDescent="0.2">
      <c r="F94943" s="27"/>
      <c r="G94943" s="27"/>
      <c r="H94943" s="27"/>
      <c r="I94943" s="27"/>
    </row>
    <row r="94944" spans="6:9" x14ac:dyDescent="0.2">
      <c r="F94944" s="27"/>
      <c r="G94944" s="27"/>
      <c r="H94944" s="27"/>
      <c r="I94944" s="27"/>
    </row>
    <row r="94945" spans="6:9" x14ac:dyDescent="0.2">
      <c r="F94945" s="27"/>
      <c r="G94945" s="27"/>
      <c r="H94945" s="27"/>
      <c r="I94945" s="27"/>
    </row>
    <row r="94946" spans="6:9" x14ac:dyDescent="0.2">
      <c r="F94946" s="27"/>
      <c r="G94946" s="27"/>
      <c r="H94946" s="27"/>
      <c r="I94946" s="27"/>
    </row>
    <row r="94947" spans="6:9" x14ac:dyDescent="0.2">
      <c r="F94947" s="27"/>
      <c r="G94947" s="27"/>
      <c r="H94947" s="27"/>
      <c r="I94947" s="27"/>
    </row>
    <row r="94948" spans="6:9" x14ac:dyDescent="0.2">
      <c r="F94948" s="27"/>
      <c r="G94948" s="27"/>
      <c r="H94948" s="27"/>
      <c r="I94948" s="27"/>
    </row>
    <row r="94949" spans="6:9" x14ac:dyDescent="0.2">
      <c r="F94949" s="27"/>
      <c r="G94949" s="27"/>
      <c r="H94949" s="27"/>
      <c r="I94949" s="27"/>
    </row>
    <row r="94950" spans="6:9" x14ac:dyDescent="0.2">
      <c r="F94950" s="27"/>
      <c r="G94950" s="27"/>
      <c r="H94950" s="27"/>
      <c r="I94950" s="27"/>
    </row>
    <row r="94951" spans="6:9" x14ac:dyDescent="0.2">
      <c r="F94951" s="27"/>
      <c r="G94951" s="27"/>
      <c r="H94951" s="27"/>
      <c r="I94951" s="27"/>
    </row>
    <row r="94952" spans="6:9" x14ac:dyDescent="0.2">
      <c r="F94952" s="27"/>
      <c r="G94952" s="27"/>
      <c r="H94952" s="27"/>
      <c r="I94952" s="27"/>
    </row>
    <row r="94953" spans="6:9" x14ac:dyDescent="0.2">
      <c r="F94953" s="27"/>
      <c r="G94953" s="27"/>
      <c r="H94953" s="27"/>
      <c r="I94953" s="27"/>
    </row>
    <row r="94954" spans="6:9" x14ac:dyDescent="0.2">
      <c r="F94954" s="27"/>
      <c r="G94954" s="27"/>
      <c r="H94954" s="27"/>
      <c r="I94954" s="27"/>
    </row>
    <row r="94955" spans="6:9" x14ac:dyDescent="0.2">
      <c r="F94955" s="27"/>
      <c r="G94955" s="27"/>
      <c r="H94955" s="27"/>
      <c r="I94955" s="27"/>
    </row>
    <row r="94956" spans="6:9" x14ac:dyDescent="0.2">
      <c r="F94956" s="27"/>
      <c r="G94956" s="27"/>
      <c r="H94956" s="27"/>
      <c r="I94956" s="27"/>
    </row>
    <row r="94957" spans="6:9" x14ac:dyDescent="0.2">
      <c r="F94957" s="27"/>
      <c r="G94957" s="27"/>
      <c r="H94957" s="27"/>
      <c r="I94957" s="27"/>
    </row>
    <row r="94958" spans="6:9" x14ac:dyDescent="0.2">
      <c r="F94958" s="27"/>
      <c r="G94958" s="27"/>
      <c r="H94958" s="27"/>
      <c r="I94958" s="27"/>
    </row>
    <row r="94959" spans="6:9" x14ac:dyDescent="0.2">
      <c r="F94959" s="27"/>
      <c r="G94959" s="27"/>
      <c r="H94959" s="27"/>
      <c r="I94959" s="27"/>
    </row>
    <row r="94960" spans="6:9" x14ac:dyDescent="0.2">
      <c r="F94960" s="27"/>
      <c r="G94960" s="27"/>
      <c r="H94960" s="27"/>
      <c r="I94960" s="27"/>
    </row>
    <row r="94961" spans="6:9" x14ac:dyDescent="0.2">
      <c r="F94961" s="27"/>
      <c r="G94961" s="27"/>
      <c r="H94961" s="27"/>
      <c r="I94961" s="27"/>
    </row>
    <row r="94962" spans="6:9" x14ac:dyDescent="0.2">
      <c r="F94962" s="27"/>
      <c r="G94962" s="27"/>
      <c r="H94962" s="27"/>
      <c r="I94962" s="27"/>
    </row>
    <row r="94963" spans="6:9" x14ac:dyDescent="0.2">
      <c r="F94963" s="27"/>
      <c r="G94963" s="27"/>
      <c r="H94963" s="27"/>
      <c r="I94963" s="27"/>
    </row>
    <row r="94964" spans="6:9" x14ac:dyDescent="0.2">
      <c r="F94964" s="27"/>
      <c r="G94964" s="27"/>
      <c r="H94964" s="27"/>
      <c r="I94964" s="27"/>
    </row>
    <row r="94965" spans="6:9" x14ac:dyDescent="0.2">
      <c r="F94965" s="27"/>
      <c r="G94965" s="27"/>
      <c r="H94965" s="27"/>
      <c r="I94965" s="27"/>
    </row>
    <row r="94966" spans="6:9" x14ac:dyDescent="0.2">
      <c r="F94966" s="27"/>
      <c r="G94966" s="27"/>
      <c r="H94966" s="27"/>
      <c r="I94966" s="27"/>
    </row>
    <row r="94967" spans="6:9" x14ac:dyDescent="0.2">
      <c r="F94967" s="27"/>
      <c r="G94967" s="27"/>
      <c r="H94967" s="27"/>
      <c r="I94967" s="27"/>
    </row>
    <row r="94968" spans="6:9" x14ac:dyDescent="0.2">
      <c r="F94968" s="27"/>
      <c r="G94968" s="27"/>
      <c r="H94968" s="27"/>
      <c r="I94968" s="27"/>
    </row>
    <row r="94969" spans="6:9" x14ac:dyDescent="0.2">
      <c r="F94969" s="27"/>
      <c r="G94969" s="27"/>
      <c r="H94969" s="27"/>
      <c r="I94969" s="27"/>
    </row>
    <row r="94970" spans="6:9" x14ac:dyDescent="0.2">
      <c r="F94970" s="27"/>
      <c r="G94970" s="27"/>
      <c r="H94970" s="27"/>
      <c r="I94970" s="27"/>
    </row>
    <row r="94971" spans="6:9" x14ac:dyDescent="0.2">
      <c r="F94971" s="27"/>
      <c r="G94971" s="27"/>
      <c r="H94971" s="27"/>
      <c r="I94971" s="27"/>
    </row>
    <row r="94972" spans="6:9" x14ac:dyDescent="0.2">
      <c r="F94972" s="27"/>
      <c r="G94972" s="27"/>
      <c r="H94972" s="27"/>
      <c r="I94972" s="27"/>
    </row>
    <row r="94973" spans="6:9" x14ac:dyDescent="0.2">
      <c r="F94973" s="27"/>
      <c r="G94973" s="27"/>
      <c r="H94973" s="27"/>
      <c r="I94973" s="27"/>
    </row>
    <row r="94974" spans="6:9" x14ac:dyDescent="0.2">
      <c r="F94974" s="27"/>
      <c r="G94974" s="27"/>
      <c r="H94974" s="27"/>
      <c r="I94974" s="27"/>
    </row>
    <row r="94975" spans="6:9" x14ac:dyDescent="0.2">
      <c r="F94975" s="27"/>
      <c r="G94975" s="27"/>
      <c r="H94975" s="27"/>
      <c r="I94975" s="27"/>
    </row>
    <row r="94976" spans="6:9" x14ac:dyDescent="0.2">
      <c r="F94976" s="27"/>
      <c r="G94976" s="27"/>
      <c r="H94976" s="27"/>
      <c r="I94976" s="27"/>
    </row>
    <row r="94977" spans="6:9" x14ac:dyDescent="0.2">
      <c r="F94977" s="27"/>
      <c r="G94977" s="27"/>
      <c r="H94977" s="27"/>
      <c r="I94977" s="27"/>
    </row>
    <row r="94978" spans="6:9" x14ac:dyDescent="0.2">
      <c r="F94978" s="27"/>
      <c r="G94978" s="27"/>
      <c r="H94978" s="27"/>
      <c r="I94978" s="27"/>
    </row>
    <row r="94979" spans="6:9" x14ac:dyDescent="0.2">
      <c r="F94979" s="27"/>
      <c r="G94979" s="27"/>
      <c r="H94979" s="27"/>
      <c r="I94979" s="27"/>
    </row>
    <row r="94980" spans="6:9" x14ac:dyDescent="0.2">
      <c r="F94980" s="27"/>
      <c r="G94980" s="27"/>
      <c r="H94980" s="27"/>
      <c r="I94980" s="27"/>
    </row>
    <row r="94981" spans="6:9" x14ac:dyDescent="0.2">
      <c r="F94981" s="27"/>
      <c r="G94981" s="27"/>
      <c r="H94981" s="27"/>
      <c r="I94981" s="27"/>
    </row>
    <row r="94982" spans="6:9" x14ac:dyDescent="0.2">
      <c r="F94982" s="27"/>
      <c r="G94982" s="27"/>
      <c r="H94982" s="27"/>
      <c r="I94982" s="27"/>
    </row>
    <row r="94983" spans="6:9" x14ac:dyDescent="0.2">
      <c r="F94983" s="27"/>
      <c r="G94983" s="27"/>
      <c r="H94983" s="27"/>
      <c r="I94983" s="27"/>
    </row>
    <row r="94984" spans="6:9" x14ac:dyDescent="0.2">
      <c r="F94984" s="27"/>
      <c r="G94984" s="27"/>
      <c r="H94984" s="27"/>
      <c r="I94984" s="27"/>
    </row>
    <row r="94985" spans="6:9" x14ac:dyDescent="0.2">
      <c r="F94985" s="27"/>
      <c r="G94985" s="27"/>
      <c r="H94985" s="27"/>
      <c r="I94985" s="27"/>
    </row>
    <row r="94986" spans="6:9" x14ac:dyDescent="0.2">
      <c r="F94986" s="27"/>
      <c r="G94986" s="27"/>
      <c r="H94986" s="27"/>
      <c r="I94986" s="27"/>
    </row>
    <row r="94987" spans="6:9" x14ac:dyDescent="0.2">
      <c r="F94987" s="27"/>
      <c r="G94987" s="27"/>
      <c r="H94987" s="27"/>
      <c r="I94987" s="27"/>
    </row>
    <row r="94988" spans="6:9" x14ac:dyDescent="0.2">
      <c r="F94988" s="27"/>
      <c r="G94988" s="27"/>
      <c r="H94988" s="27"/>
      <c r="I94988" s="27"/>
    </row>
    <row r="94989" spans="6:9" x14ac:dyDescent="0.2">
      <c r="F94989" s="27"/>
      <c r="G94989" s="27"/>
      <c r="H94989" s="27"/>
      <c r="I94989" s="27"/>
    </row>
    <row r="94990" spans="6:9" x14ac:dyDescent="0.2">
      <c r="F94990" s="27"/>
      <c r="G94990" s="27"/>
      <c r="H94990" s="27"/>
      <c r="I94990" s="27"/>
    </row>
    <row r="94991" spans="6:9" x14ac:dyDescent="0.2">
      <c r="F94991" s="27"/>
      <c r="G94991" s="27"/>
      <c r="H94991" s="27"/>
      <c r="I94991" s="27"/>
    </row>
    <row r="94992" spans="6:9" x14ac:dyDescent="0.2">
      <c r="F94992" s="27"/>
      <c r="G94992" s="27"/>
      <c r="H94992" s="27"/>
      <c r="I94992" s="27"/>
    </row>
    <row r="94993" spans="6:9" x14ac:dyDescent="0.2">
      <c r="F94993" s="27"/>
      <c r="G94993" s="27"/>
      <c r="H94993" s="27"/>
      <c r="I94993" s="27"/>
    </row>
    <row r="94994" spans="6:9" x14ac:dyDescent="0.2">
      <c r="F94994" s="27"/>
      <c r="G94994" s="27"/>
      <c r="H94994" s="27"/>
      <c r="I94994" s="27"/>
    </row>
    <row r="94995" spans="6:9" x14ac:dyDescent="0.2">
      <c r="F94995" s="27"/>
      <c r="G94995" s="27"/>
      <c r="H94995" s="27"/>
      <c r="I94995" s="27"/>
    </row>
    <row r="94996" spans="6:9" x14ac:dyDescent="0.2">
      <c r="F94996" s="27"/>
      <c r="G94996" s="27"/>
      <c r="H94996" s="27"/>
      <c r="I94996" s="27"/>
    </row>
    <row r="94997" spans="6:9" x14ac:dyDescent="0.2">
      <c r="F94997" s="27"/>
      <c r="G94997" s="27"/>
      <c r="H94997" s="27"/>
      <c r="I94997" s="27"/>
    </row>
    <row r="94998" spans="6:9" x14ac:dyDescent="0.2">
      <c r="F94998" s="27"/>
      <c r="G94998" s="27"/>
      <c r="H94998" s="27"/>
      <c r="I94998" s="27"/>
    </row>
    <row r="94999" spans="6:9" x14ac:dyDescent="0.2">
      <c r="F94999" s="27"/>
      <c r="G94999" s="27"/>
      <c r="H94999" s="27"/>
      <c r="I94999" s="27"/>
    </row>
    <row r="95000" spans="6:9" x14ac:dyDescent="0.2">
      <c r="F95000" s="27"/>
      <c r="G95000" s="27"/>
      <c r="H95000" s="27"/>
      <c r="I95000" s="27"/>
    </row>
    <row r="95001" spans="6:9" x14ac:dyDescent="0.2">
      <c r="F95001" s="27"/>
      <c r="G95001" s="27"/>
      <c r="H95001" s="27"/>
      <c r="I95001" s="27"/>
    </row>
    <row r="95002" spans="6:9" x14ac:dyDescent="0.2">
      <c r="F95002" s="27"/>
      <c r="G95002" s="27"/>
      <c r="H95002" s="27"/>
      <c r="I95002" s="27"/>
    </row>
    <row r="95003" spans="6:9" x14ac:dyDescent="0.2">
      <c r="F95003" s="27"/>
      <c r="G95003" s="27"/>
      <c r="H95003" s="27"/>
      <c r="I95003" s="27"/>
    </row>
    <row r="95004" spans="6:9" x14ac:dyDescent="0.2">
      <c r="F95004" s="27"/>
      <c r="G95004" s="27"/>
      <c r="H95004" s="27"/>
      <c r="I95004" s="27"/>
    </row>
    <row r="95005" spans="6:9" x14ac:dyDescent="0.2">
      <c r="F95005" s="27"/>
      <c r="G95005" s="27"/>
      <c r="H95005" s="27"/>
      <c r="I95005" s="27"/>
    </row>
    <row r="95006" spans="6:9" x14ac:dyDescent="0.2">
      <c r="F95006" s="27"/>
      <c r="G95006" s="27"/>
      <c r="H95006" s="27"/>
      <c r="I95006" s="27"/>
    </row>
    <row r="95007" spans="6:9" x14ac:dyDescent="0.2">
      <c r="F95007" s="27"/>
      <c r="G95007" s="27"/>
      <c r="H95007" s="27"/>
      <c r="I95007" s="27"/>
    </row>
    <row r="95008" spans="6:9" x14ac:dyDescent="0.2">
      <c r="F95008" s="27"/>
      <c r="G95008" s="27"/>
      <c r="H95008" s="27"/>
      <c r="I95008" s="27"/>
    </row>
    <row r="95009" spans="6:9" x14ac:dyDescent="0.2">
      <c r="F95009" s="27"/>
      <c r="G95009" s="27"/>
      <c r="H95009" s="27"/>
      <c r="I95009" s="27"/>
    </row>
    <row r="95010" spans="6:9" x14ac:dyDescent="0.2">
      <c r="F95010" s="27"/>
      <c r="G95010" s="27"/>
      <c r="H95010" s="27"/>
      <c r="I95010" s="27"/>
    </row>
    <row r="95011" spans="6:9" x14ac:dyDescent="0.2">
      <c r="F95011" s="27"/>
      <c r="G95011" s="27"/>
      <c r="H95011" s="27"/>
      <c r="I95011" s="27"/>
    </row>
    <row r="95012" spans="6:9" x14ac:dyDescent="0.2">
      <c r="F95012" s="27"/>
      <c r="G95012" s="27"/>
      <c r="H95012" s="27"/>
      <c r="I95012" s="27"/>
    </row>
    <row r="95013" spans="6:9" x14ac:dyDescent="0.2">
      <c r="F95013" s="27"/>
      <c r="G95013" s="27"/>
      <c r="H95013" s="27"/>
      <c r="I95013" s="27"/>
    </row>
    <row r="95014" spans="6:9" x14ac:dyDescent="0.2">
      <c r="F95014" s="27"/>
      <c r="G95014" s="27"/>
      <c r="H95014" s="27"/>
      <c r="I95014" s="27"/>
    </row>
    <row r="95015" spans="6:9" x14ac:dyDescent="0.2">
      <c r="F95015" s="27"/>
      <c r="G95015" s="27"/>
      <c r="H95015" s="27"/>
      <c r="I95015" s="27"/>
    </row>
    <row r="95016" spans="6:9" x14ac:dyDescent="0.2">
      <c r="F95016" s="27"/>
      <c r="G95016" s="27"/>
      <c r="H95016" s="27"/>
      <c r="I95016" s="27"/>
    </row>
    <row r="95017" spans="6:9" x14ac:dyDescent="0.2">
      <c r="F95017" s="27"/>
      <c r="G95017" s="27"/>
      <c r="H95017" s="27"/>
      <c r="I95017" s="27"/>
    </row>
    <row r="95018" spans="6:9" x14ac:dyDescent="0.2">
      <c r="F95018" s="27"/>
      <c r="G95018" s="27"/>
      <c r="H95018" s="27"/>
      <c r="I95018" s="27"/>
    </row>
    <row r="95019" spans="6:9" x14ac:dyDescent="0.2">
      <c r="F95019" s="27"/>
      <c r="G95019" s="27"/>
      <c r="H95019" s="27"/>
      <c r="I95019" s="27"/>
    </row>
    <row r="95020" spans="6:9" x14ac:dyDescent="0.2">
      <c r="F95020" s="27"/>
      <c r="G95020" s="27"/>
      <c r="H95020" s="27"/>
      <c r="I95020" s="27"/>
    </row>
    <row r="95021" spans="6:9" x14ac:dyDescent="0.2">
      <c r="F95021" s="27"/>
      <c r="G95021" s="27"/>
      <c r="H95021" s="27"/>
      <c r="I95021" s="27"/>
    </row>
    <row r="95022" spans="6:9" x14ac:dyDescent="0.2">
      <c r="F95022" s="27"/>
      <c r="G95022" s="27"/>
      <c r="H95022" s="27"/>
      <c r="I95022" s="27"/>
    </row>
    <row r="95023" spans="6:9" x14ac:dyDescent="0.2">
      <c r="F95023" s="27"/>
      <c r="G95023" s="27"/>
      <c r="H95023" s="27"/>
      <c r="I95023" s="27"/>
    </row>
    <row r="95024" spans="6:9" x14ac:dyDescent="0.2">
      <c r="F95024" s="27"/>
      <c r="G95024" s="27"/>
      <c r="H95024" s="27"/>
      <c r="I95024" s="27"/>
    </row>
    <row r="95025" spans="6:9" x14ac:dyDescent="0.2">
      <c r="F95025" s="27"/>
      <c r="G95025" s="27"/>
      <c r="H95025" s="27"/>
      <c r="I95025" s="27"/>
    </row>
    <row r="95026" spans="6:9" x14ac:dyDescent="0.2">
      <c r="F95026" s="27"/>
      <c r="G95026" s="27"/>
      <c r="H95026" s="27"/>
      <c r="I95026" s="27"/>
    </row>
    <row r="95027" spans="6:9" x14ac:dyDescent="0.2">
      <c r="F95027" s="27"/>
      <c r="G95027" s="27"/>
      <c r="H95027" s="27"/>
      <c r="I95027" s="27"/>
    </row>
    <row r="95028" spans="6:9" x14ac:dyDescent="0.2">
      <c r="F95028" s="27"/>
      <c r="G95028" s="27"/>
      <c r="H95028" s="27"/>
      <c r="I95028" s="27"/>
    </row>
    <row r="95029" spans="6:9" x14ac:dyDescent="0.2">
      <c r="F95029" s="27"/>
      <c r="G95029" s="27"/>
      <c r="H95029" s="27"/>
      <c r="I95029" s="27"/>
    </row>
    <row r="95030" spans="6:9" x14ac:dyDescent="0.2">
      <c r="F95030" s="27"/>
      <c r="G95030" s="27"/>
      <c r="H95030" s="27"/>
      <c r="I95030" s="27"/>
    </row>
    <row r="95031" spans="6:9" x14ac:dyDescent="0.2">
      <c r="F95031" s="27"/>
      <c r="G95031" s="27"/>
      <c r="H95031" s="27"/>
      <c r="I95031" s="27"/>
    </row>
    <row r="95032" spans="6:9" x14ac:dyDescent="0.2">
      <c r="F95032" s="27"/>
      <c r="G95032" s="27"/>
      <c r="H95032" s="27"/>
      <c r="I95032" s="27"/>
    </row>
    <row r="95033" spans="6:9" x14ac:dyDescent="0.2">
      <c r="F95033" s="27"/>
      <c r="G95033" s="27"/>
      <c r="H95033" s="27"/>
      <c r="I95033" s="27"/>
    </row>
    <row r="95034" spans="6:9" x14ac:dyDescent="0.2">
      <c r="F95034" s="27"/>
      <c r="G95034" s="27"/>
      <c r="H95034" s="27"/>
      <c r="I95034" s="27"/>
    </row>
    <row r="95035" spans="6:9" x14ac:dyDescent="0.2">
      <c r="F95035" s="27"/>
      <c r="G95035" s="27"/>
      <c r="H95035" s="27"/>
      <c r="I95035" s="27"/>
    </row>
    <row r="95036" spans="6:9" x14ac:dyDescent="0.2">
      <c r="F95036" s="27"/>
      <c r="G95036" s="27"/>
      <c r="H95036" s="27"/>
      <c r="I95036" s="27"/>
    </row>
    <row r="95037" spans="6:9" x14ac:dyDescent="0.2">
      <c r="F95037" s="27"/>
      <c r="G95037" s="27"/>
      <c r="H95037" s="27"/>
      <c r="I95037" s="27"/>
    </row>
    <row r="95038" spans="6:9" x14ac:dyDescent="0.2">
      <c r="F95038" s="27"/>
      <c r="G95038" s="27"/>
      <c r="H95038" s="27"/>
      <c r="I95038" s="27"/>
    </row>
    <row r="95039" spans="6:9" x14ac:dyDescent="0.2">
      <c r="F95039" s="27"/>
      <c r="G95039" s="27"/>
      <c r="H95039" s="27"/>
      <c r="I95039" s="27"/>
    </row>
    <row r="95040" spans="6:9" x14ac:dyDescent="0.2">
      <c r="F95040" s="27"/>
      <c r="G95040" s="27"/>
      <c r="H95040" s="27"/>
      <c r="I95040" s="27"/>
    </row>
    <row r="95041" spans="6:9" x14ac:dyDescent="0.2">
      <c r="F95041" s="27"/>
      <c r="G95041" s="27"/>
      <c r="H95041" s="27"/>
      <c r="I95041" s="27"/>
    </row>
    <row r="95042" spans="6:9" x14ac:dyDescent="0.2">
      <c r="F95042" s="27"/>
      <c r="G95042" s="27"/>
      <c r="H95042" s="27"/>
      <c r="I95042" s="27"/>
    </row>
    <row r="95043" spans="6:9" x14ac:dyDescent="0.2">
      <c r="F95043" s="27"/>
      <c r="G95043" s="27"/>
      <c r="H95043" s="27"/>
      <c r="I95043" s="27"/>
    </row>
    <row r="95044" spans="6:9" x14ac:dyDescent="0.2">
      <c r="F95044" s="27"/>
      <c r="G95044" s="27"/>
      <c r="H95044" s="27"/>
      <c r="I95044" s="27"/>
    </row>
    <row r="95045" spans="6:9" x14ac:dyDescent="0.2">
      <c r="F95045" s="27"/>
      <c r="G95045" s="27"/>
      <c r="H95045" s="27"/>
      <c r="I95045" s="27"/>
    </row>
    <row r="95046" spans="6:9" x14ac:dyDescent="0.2">
      <c r="F95046" s="27"/>
      <c r="G95046" s="27"/>
      <c r="H95046" s="27"/>
      <c r="I95046" s="27"/>
    </row>
    <row r="95047" spans="6:9" x14ac:dyDescent="0.2">
      <c r="F95047" s="27"/>
      <c r="G95047" s="27"/>
      <c r="H95047" s="27"/>
      <c r="I95047" s="27"/>
    </row>
    <row r="95048" spans="6:9" x14ac:dyDescent="0.2">
      <c r="F95048" s="27"/>
      <c r="G95048" s="27"/>
      <c r="H95048" s="27"/>
      <c r="I95048" s="27"/>
    </row>
    <row r="95049" spans="6:9" x14ac:dyDescent="0.2">
      <c r="F95049" s="27"/>
      <c r="G95049" s="27"/>
      <c r="H95049" s="27"/>
      <c r="I95049" s="27"/>
    </row>
    <row r="95050" spans="6:9" x14ac:dyDescent="0.2">
      <c r="F95050" s="27"/>
      <c r="G95050" s="27"/>
      <c r="H95050" s="27"/>
      <c r="I95050" s="27"/>
    </row>
    <row r="95051" spans="6:9" x14ac:dyDescent="0.2">
      <c r="F95051" s="27"/>
      <c r="G95051" s="27"/>
      <c r="H95051" s="27"/>
      <c r="I95051" s="27"/>
    </row>
    <row r="95052" spans="6:9" x14ac:dyDescent="0.2">
      <c r="F95052" s="27"/>
      <c r="G95052" s="27"/>
      <c r="H95052" s="27"/>
      <c r="I95052" s="27"/>
    </row>
    <row r="95053" spans="6:9" x14ac:dyDescent="0.2">
      <c r="F95053" s="27"/>
      <c r="G95053" s="27"/>
      <c r="H95053" s="27"/>
      <c r="I95053" s="27"/>
    </row>
    <row r="95054" spans="6:9" x14ac:dyDescent="0.2">
      <c r="F95054" s="27"/>
      <c r="G95054" s="27"/>
      <c r="H95054" s="27"/>
      <c r="I95054" s="27"/>
    </row>
    <row r="95055" spans="6:9" x14ac:dyDescent="0.2">
      <c r="F95055" s="27"/>
      <c r="G95055" s="27"/>
      <c r="H95055" s="27"/>
      <c r="I95055" s="27"/>
    </row>
    <row r="95056" spans="6:9" x14ac:dyDescent="0.2">
      <c r="F95056" s="27"/>
      <c r="G95056" s="27"/>
      <c r="H95056" s="27"/>
      <c r="I95056" s="27"/>
    </row>
    <row r="95057" spans="6:9" x14ac:dyDescent="0.2">
      <c r="F95057" s="27"/>
      <c r="G95057" s="27"/>
      <c r="H95057" s="27"/>
      <c r="I95057" s="27"/>
    </row>
    <row r="95058" spans="6:9" x14ac:dyDescent="0.2">
      <c r="F95058" s="27"/>
      <c r="G95058" s="27"/>
      <c r="H95058" s="27"/>
      <c r="I95058" s="27"/>
    </row>
    <row r="95059" spans="6:9" x14ac:dyDescent="0.2">
      <c r="F95059" s="27"/>
      <c r="G95059" s="27"/>
      <c r="H95059" s="27"/>
      <c r="I95059" s="27"/>
    </row>
    <row r="95060" spans="6:9" x14ac:dyDescent="0.2">
      <c r="F95060" s="27"/>
      <c r="G95060" s="27"/>
      <c r="H95060" s="27"/>
      <c r="I95060" s="27"/>
    </row>
    <row r="95061" spans="6:9" x14ac:dyDescent="0.2">
      <c r="F95061" s="27"/>
      <c r="G95061" s="27"/>
      <c r="H95061" s="27"/>
      <c r="I95061" s="27"/>
    </row>
    <row r="95062" spans="6:9" x14ac:dyDescent="0.2">
      <c r="F95062" s="27"/>
      <c r="G95062" s="27"/>
      <c r="H95062" s="27"/>
      <c r="I95062" s="27"/>
    </row>
    <row r="95063" spans="6:9" x14ac:dyDescent="0.2">
      <c r="F95063" s="27"/>
      <c r="G95063" s="27"/>
      <c r="H95063" s="27"/>
      <c r="I95063" s="27"/>
    </row>
    <row r="95064" spans="6:9" x14ac:dyDescent="0.2">
      <c r="F95064" s="27"/>
      <c r="G95064" s="27"/>
      <c r="H95064" s="27"/>
      <c r="I95064" s="27"/>
    </row>
    <row r="95065" spans="6:9" x14ac:dyDescent="0.2">
      <c r="F95065" s="27"/>
      <c r="G95065" s="27"/>
      <c r="H95065" s="27"/>
      <c r="I95065" s="27"/>
    </row>
    <row r="95066" spans="6:9" x14ac:dyDescent="0.2">
      <c r="F95066" s="27"/>
      <c r="G95066" s="27"/>
      <c r="H95066" s="27"/>
      <c r="I95066" s="27"/>
    </row>
    <row r="95067" spans="6:9" x14ac:dyDescent="0.2">
      <c r="F95067" s="27"/>
      <c r="G95067" s="27"/>
      <c r="H95067" s="27"/>
      <c r="I95067" s="27"/>
    </row>
    <row r="95068" spans="6:9" x14ac:dyDescent="0.2">
      <c r="F95068" s="27"/>
      <c r="G95068" s="27"/>
      <c r="H95068" s="27"/>
      <c r="I95068" s="27"/>
    </row>
    <row r="95069" spans="6:9" x14ac:dyDescent="0.2">
      <c r="F95069" s="27"/>
      <c r="G95069" s="27"/>
      <c r="H95069" s="27"/>
      <c r="I95069" s="27"/>
    </row>
    <row r="95070" spans="6:9" x14ac:dyDescent="0.2">
      <c r="F95070" s="27"/>
      <c r="G95070" s="27"/>
      <c r="H95070" s="27"/>
      <c r="I95070" s="27"/>
    </row>
    <row r="95071" spans="6:9" x14ac:dyDescent="0.2">
      <c r="F95071" s="27"/>
      <c r="G95071" s="27"/>
      <c r="H95071" s="27"/>
      <c r="I95071" s="27"/>
    </row>
    <row r="95072" spans="6:9" x14ac:dyDescent="0.2">
      <c r="F95072" s="27"/>
      <c r="G95072" s="27"/>
      <c r="H95072" s="27"/>
      <c r="I95072" s="27"/>
    </row>
    <row r="95073" spans="6:9" x14ac:dyDescent="0.2">
      <c r="F95073" s="27"/>
      <c r="G95073" s="27"/>
      <c r="H95073" s="27"/>
      <c r="I95073" s="27"/>
    </row>
    <row r="95074" spans="6:9" x14ac:dyDescent="0.2">
      <c r="F95074" s="27"/>
      <c r="G95074" s="27"/>
      <c r="H95074" s="27"/>
      <c r="I95074" s="27"/>
    </row>
    <row r="95075" spans="6:9" x14ac:dyDescent="0.2">
      <c r="F95075" s="27"/>
      <c r="G95075" s="27"/>
      <c r="H95075" s="27"/>
      <c r="I95075" s="27"/>
    </row>
    <row r="95076" spans="6:9" x14ac:dyDescent="0.2">
      <c r="F95076" s="27"/>
      <c r="G95076" s="27"/>
      <c r="H95076" s="27"/>
      <c r="I95076" s="27"/>
    </row>
    <row r="95077" spans="6:9" x14ac:dyDescent="0.2">
      <c r="F95077" s="27"/>
      <c r="G95077" s="27"/>
      <c r="H95077" s="27"/>
      <c r="I95077" s="27"/>
    </row>
    <row r="95078" spans="6:9" x14ac:dyDescent="0.2">
      <c r="F95078" s="27"/>
      <c r="G95078" s="27"/>
      <c r="H95078" s="27"/>
      <c r="I95078" s="27"/>
    </row>
    <row r="95079" spans="6:9" x14ac:dyDescent="0.2">
      <c r="F95079" s="27"/>
      <c r="G95079" s="27"/>
      <c r="H95079" s="27"/>
      <c r="I95079" s="27"/>
    </row>
    <row r="95080" spans="6:9" x14ac:dyDescent="0.2">
      <c r="F95080" s="27"/>
      <c r="G95080" s="27"/>
      <c r="H95080" s="27"/>
      <c r="I95080" s="27"/>
    </row>
    <row r="95081" spans="6:9" x14ac:dyDescent="0.2">
      <c r="F95081" s="27"/>
      <c r="G95081" s="27"/>
      <c r="H95081" s="27"/>
      <c r="I95081" s="27"/>
    </row>
    <row r="95082" spans="6:9" x14ac:dyDescent="0.2">
      <c r="F95082" s="27"/>
      <c r="G95082" s="27"/>
      <c r="H95082" s="27"/>
      <c r="I95082" s="27"/>
    </row>
    <row r="95083" spans="6:9" x14ac:dyDescent="0.2">
      <c r="F95083" s="27"/>
      <c r="G95083" s="27"/>
      <c r="H95083" s="27"/>
      <c r="I95083" s="27"/>
    </row>
    <row r="95084" spans="6:9" x14ac:dyDescent="0.2">
      <c r="F95084" s="27"/>
      <c r="G95084" s="27"/>
      <c r="H95084" s="27"/>
      <c r="I95084" s="27"/>
    </row>
    <row r="95085" spans="6:9" x14ac:dyDescent="0.2">
      <c r="F95085" s="27"/>
      <c r="G95085" s="27"/>
      <c r="H95085" s="27"/>
      <c r="I95085" s="27"/>
    </row>
    <row r="95086" spans="6:9" x14ac:dyDescent="0.2">
      <c r="F95086" s="27"/>
      <c r="G95086" s="27"/>
      <c r="H95086" s="27"/>
      <c r="I95086" s="27"/>
    </row>
    <row r="95087" spans="6:9" x14ac:dyDescent="0.2">
      <c r="F95087" s="27"/>
      <c r="G95087" s="27"/>
      <c r="H95087" s="27"/>
      <c r="I95087" s="27"/>
    </row>
    <row r="95088" spans="6:9" x14ac:dyDescent="0.2">
      <c r="F95088" s="27"/>
      <c r="G95088" s="27"/>
      <c r="H95088" s="27"/>
      <c r="I95088" s="27"/>
    </row>
    <row r="95089" spans="6:9" x14ac:dyDescent="0.2">
      <c r="F95089" s="27"/>
      <c r="G95089" s="27"/>
      <c r="H95089" s="27"/>
      <c r="I95089" s="27"/>
    </row>
    <row r="95090" spans="6:9" x14ac:dyDescent="0.2">
      <c r="F95090" s="27"/>
      <c r="G95090" s="27"/>
      <c r="H95090" s="27"/>
      <c r="I95090" s="27"/>
    </row>
    <row r="95091" spans="6:9" x14ac:dyDescent="0.2">
      <c r="F95091" s="27"/>
      <c r="G95091" s="27"/>
      <c r="H95091" s="27"/>
      <c r="I95091" s="27"/>
    </row>
    <row r="95092" spans="6:9" x14ac:dyDescent="0.2">
      <c r="F95092" s="27"/>
      <c r="G95092" s="27"/>
      <c r="H95092" s="27"/>
      <c r="I95092" s="27"/>
    </row>
    <row r="95093" spans="6:9" x14ac:dyDescent="0.2">
      <c r="F95093" s="27"/>
      <c r="G95093" s="27"/>
      <c r="H95093" s="27"/>
      <c r="I95093" s="27"/>
    </row>
    <row r="95094" spans="6:9" x14ac:dyDescent="0.2">
      <c r="F95094" s="27"/>
      <c r="G95094" s="27"/>
      <c r="H95094" s="27"/>
      <c r="I95094" s="27"/>
    </row>
    <row r="95095" spans="6:9" x14ac:dyDescent="0.2">
      <c r="F95095" s="27"/>
      <c r="G95095" s="27"/>
      <c r="H95095" s="27"/>
      <c r="I95095" s="27"/>
    </row>
    <row r="95096" spans="6:9" x14ac:dyDescent="0.2">
      <c r="F95096" s="27"/>
      <c r="G95096" s="27"/>
      <c r="H95096" s="27"/>
      <c r="I95096" s="27"/>
    </row>
    <row r="95097" spans="6:9" x14ac:dyDescent="0.2">
      <c r="F95097" s="27"/>
      <c r="G95097" s="27"/>
      <c r="H95097" s="27"/>
      <c r="I95097" s="27"/>
    </row>
    <row r="95098" spans="6:9" x14ac:dyDescent="0.2">
      <c r="F95098" s="27"/>
      <c r="G95098" s="27"/>
      <c r="H95098" s="27"/>
      <c r="I95098" s="27"/>
    </row>
    <row r="95099" spans="6:9" x14ac:dyDescent="0.2">
      <c r="F95099" s="27"/>
      <c r="G95099" s="27"/>
      <c r="H95099" s="27"/>
      <c r="I95099" s="27"/>
    </row>
    <row r="95100" spans="6:9" x14ac:dyDescent="0.2">
      <c r="F95100" s="27"/>
      <c r="G95100" s="27"/>
      <c r="H95100" s="27"/>
      <c r="I95100" s="27"/>
    </row>
    <row r="95101" spans="6:9" x14ac:dyDescent="0.2">
      <c r="F95101" s="27"/>
      <c r="G95101" s="27"/>
      <c r="H95101" s="27"/>
      <c r="I95101" s="27"/>
    </row>
    <row r="95102" spans="6:9" x14ac:dyDescent="0.2">
      <c r="F95102" s="27"/>
      <c r="G95102" s="27"/>
      <c r="H95102" s="27"/>
      <c r="I95102" s="27"/>
    </row>
    <row r="95103" spans="6:9" x14ac:dyDescent="0.2">
      <c r="F95103" s="27"/>
      <c r="G95103" s="27"/>
      <c r="H95103" s="27"/>
      <c r="I95103" s="27"/>
    </row>
    <row r="95104" spans="6:9" x14ac:dyDescent="0.2">
      <c r="F95104" s="27"/>
      <c r="G95104" s="27"/>
      <c r="H95104" s="27"/>
      <c r="I95104" s="27"/>
    </row>
    <row r="95105" spans="6:9" x14ac:dyDescent="0.2">
      <c r="F95105" s="27"/>
      <c r="G95105" s="27"/>
      <c r="H95105" s="27"/>
      <c r="I95105" s="27"/>
    </row>
    <row r="95106" spans="6:9" x14ac:dyDescent="0.2">
      <c r="F95106" s="27"/>
      <c r="G95106" s="27"/>
      <c r="H95106" s="27"/>
      <c r="I95106" s="27"/>
    </row>
    <row r="95107" spans="6:9" x14ac:dyDescent="0.2">
      <c r="F95107" s="27"/>
      <c r="G95107" s="27"/>
      <c r="H95107" s="27"/>
      <c r="I95107" s="27"/>
    </row>
    <row r="95108" spans="6:9" x14ac:dyDescent="0.2">
      <c r="F95108" s="27"/>
      <c r="G95108" s="27"/>
      <c r="H95108" s="27"/>
      <c r="I95108" s="27"/>
    </row>
    <row r="95109" spans="6:9" x14ac:dyDescent="0.2">
      <c r="F95109" s="27"/>
      <c r="G95109" s="27"/>
      <c r="H95109" s="27"/>
      <c r="I95109" s="27"/>
    </row>
    <row r="95110" spans="6:9" x14ac:dyDescent="0.2">
      <c r="F95110" s="27"/>
      <c r="G95110" s="27"/>
      <c r="H95110" s="27"/>
      <c r="I95110" s="27"/>
    </row>
    <row r="95111" spans="6:9" x14ac:dyDescent="0.2">
      <c r="F95111" s="27"/>
      <c r="G95111" s="27"/>
      <c r="H95111" s="27"/>
      <c r="I95111" s="27"/>
    </row>
    <row r="95112" spans="6:9" x14ac:dyDescent="0.2">
      <c r="F95112" s="27"/>
      <c r="G95112" s="27"/>
      <c r="H95112" s="27"/>
      <c r="I95112" s="27"/>
    </row>
    <row r="95113" spans="6:9" x14ac:dyDescent="0.2">
      <c r="F95113" s="27"/>
      <c r="G95113" s="27"/>
      <c r="H95113" s="27"/>
      <c r="I95113" s="27"/>
    </row>
    <row r="95114" spans="6:9" x14ac:dyDescent="0.2">
      <c r="F95114" s="27"/>
      <c r="G95114" s="27"/>
      <c r="H95114" s="27"/>
      <c r="I95114" s="27"/>
    </row>
    <row r="95115" spans="6:9" x14ac:dyDescent="0.2">
      <c r="F95115" s="27"/>
      <c r="G95115" s="27"/>
      <c r="H95115" s="27"/>
      <c r="I95115" s="27"/>
    </row>
    <row r="95116" spans="6:9" x14ac:dyDescent="0.2">
      <c r="F95116" s="27"/>
      <c r="G95116" s="27"/>
      <c r="H95116" s="27"/>
      <c r="I95116" s="27"/>
    </row>
    <row r="95117" spans="6:9" x14ac:dyDescent="0.2">
      <c r="F95117" s="27"/>
      <c r="G95117" s="27"/>
      <c r="H95117" s="27"/>
      <c r="I95117" s="27"/>
    </row>
    <row r="95118" spans="6:9" x14ac:dyDescent="0.2">
      <c r="F95118" s="27"/>
      <c r="G95118" s="27"/>
      <c r="H95118" s="27"/>
      <c r="I95118" s="27"/>
    </row>
    <row r="95119" spans="6:9" x14ac:dyDescent="0.2">
      <c r="F95119" s="27"/>
      <c r="G95119" s="27"/>
      <c r="H95119" s="27"/>
      <c r="I95119" s="27"/>
    </row>
    <row r="95120" spans="6:9" x14ac:dyDescent="0.2">
      <c r="F95120" s="27"/>
      <c r="G95120" s="27"/>
      <c r="H95120" s="27"/>
      <c r="I95120" s="27"/>
    </row>
    <row r="95121" spans="6:9" x14ac:dyDescent="0.2">
      <c r="F95121" s="27"/>
      <c r="G95121" s="27"/>
      <c r="H95121" s="27"/>
      <c r="I95121" s="27"/>
    </row>
    <row r="95122" spans="6:9" x14ac:dyDescent="0.2">
      <c r="F95122" s="27"/>
      <c r="G95122" s="27"/>
      <c r="H95122" s="27"/>
      <c r="I95122" s="27"/>
    </row>
    <row r="95123" spans="6:9" x14ac:dyDescent="0.2">
      <c r="F95123" s="27"/>
      <c r="G95123" s="27"/>
      <c r="H95123" s="27"/>
      <c r="I95123" s="27"/>
    </row>
    <row r="95124" spans="6:9" x14ac:dyDescent="0.2">
      <c r="F95124" s="27"/>
      <c r="G95124" s="27"/>
      <c r="H95124" s="27"/>
      <c r="I95124" s="27"/>
    </row>
    <row r="95125" spans="6:9" x14ac:dyDescent="0.2">
      <c r="F95125" s="27"/>
      <c r="G95125" s="27"/>
      <c r="H95125" s="27"/>
      <c r="I95125" s="27"/>
    </row>
    <row r="95126" spans="6:9" x14ac:dyDescent="0.2">
      <c r="F95126" s="27"/>
      <c r="G95126" s="27"/>
      <c r="H95126" s="27"/>
      <c r="I95126" s="27"/>
    </row>
    <row r="95127" spans="6:9" x14ac:dyDescent="0.2">
      <c r="F95127" s="27"/>
      <c r="G95127" s="27"/>
      <c r="H95127" s="27"/>
      <c r="I95127" s="27"/>
    </row>
    <row r="95128" spans="6:9" x14ac:dyDescent="0.2">
      <c r="F95128" s="27"/>
      <c r="G95128" s="27"/>
      <c r="H95128" s="27"/>
      <c r="I95128" s="27"/>
    </row>
    <row r="95129" spans="6:9" x14ac:dyDescent="0.2">
      <c r="F95129" s="27"/>
      <c r="G95129" s="27"/>
      <c r="H95129" s="27"/>
      <c r="I95129" s="27"/>
    </row>
    <row r="95130" spans="6:9" x14ac:dyDescent="0.2">
      <c r="F95130" s="27"/>
      <c r="G95130" s="27"/>
      <c r="H95130" s="27"/>
      <c r="I95130" s="27"/>
    </row>
    <row r="95131" spans="6:9" x14ac:dyDescent="0.2">
      <c r="F95131" s="27"/>
      <c r="G95131" s="27"/>
      <c r="H95131" s="27"/>
      <c r="I95131" s="27"/>
    </row>
    <row r="95132" spans="6:9" x14ac:dyDescent="0.2">
      <c r="F95132" s="27"/>
      <c r="G95132" s="27"/>
      <c r="H95132" s="27"/>
      <c r="I95132" s="27"/>
    </row>
    <row r="95133" spans="6:9" x14ac:dyDescent="0.2">
      <c r="F95133" s="27"/>
      <c r="G95133" s="27"/>
      <c r="H95133" s="27"/>
      <c r="I95133" s="27"/>
    </row>
    <row r="95134" spans="6:9" x14ac:dyDescent="0.2">
      <c r="F95134" s="27"/>
      <c r="G95134" s="27"/>
      <c r="H95134" s="27"/>
      <c r="I95134" s="27"/>
    </row>
    <row r="95135" spans="6:9" x14ac:dyDescent="0.2">
      <c r="F95135" s="27"/>
      <c r="G95135" s="27"/>
      <c r="H95135" s="27"/>
      <c r="I95135" s="27"/>
    </row>
    <row r="95136" spans="6:9" x14ac:dyDescent="0.2">
      <c r="F95136" s="27"/>
      <c r="G95136" s="27"/>
      <c r="H95136" s="27"/>
      <c r="I95136" s="27"/>
    </row>
    <row r="95137" spans="6:9" x14ac:dyDescent="0.2">
      <c r="F95137" s="27"/>
      <c r="G95137" s="27"/>
      <c r="H95137" s="27"/>
      <c r="I95137" s="27"/>
    </row>
    <row r="95138" spans="6:9" x14ac:dyDescent="0.2">
      <c r="F95138" s="27"/>
      <c r="G95138" s="27"/>
      <c r="H95138" s="27"/>
      <c r="I95138" s="27"/>
    </row>
    <row r="95139" spans="6:9" x14ac:dyDescent="0.2">
      <c r="F95139" s="27"/>
      <c r="G95139" s="27"/>
      <c r="H95139" s="27"/>
      <c r="I95139" s="27"/>
    </row>
    <row r="95140" spans="6:9" x14ac:dyDescent="0.2">
      <c r="F95140" s="27"/>
      <c r="G95140" s="27"/>
      <c r="H95140" s="27"/>
      <c r="I95140" s="27"/>
    </row>
    <row r="95141" spans="6:9" x14ac:dyDescent="0.2">
      <c r="F95141" s="27"/>
      <c r="G95141" s="27"/>
      <c r="H95141" s="27"/>
      <c r="I95141" s="27"/>
    </row>
    <row r="95142" spans="6:9" x14ac:dyDescent="0.2">
      <c r="F95142" s="27"/>
      <c r="G95142" s="27"/>
      <c r="H95142" s="27"/>
      <c r="I95142" s="27"/>
    </row>
    <row r="95143" spans="6:9" x14ac:dyDescent="0.2">
      <c r="F95143" s="27"/>
      <c r="G95143" s="27"/>
      <c r="H95143" s="27"/>
      <c r="I95143" s="27"/>
    </row>
    <row r="95144" spans="6:9" x14ac:dyDescent="0.2">
      <c r="F95144" s="27"/>
      <c r="G95144" s="27"/>
      <c r="H95144" s="27"/>
      <c r="I95144" s="27"/>
    </row>
    <row r="95145" spans="6:9" x14ac:dyDescent="0.2">
      <c r="F95145" s="27"/>
      <c r="G95145" s="27"/>
      <c r="H95145" s="27"/>
      <c r="I95145" s="27"/>
    </row>
    <row r="95146" spans="6:9" x14ac:dyDescent="0.2">
      <c r="F95146" s="27"/>
      <c r="G95146" s="27"/>
      <c r="H95146" s="27"/>
      <c r="I95146" s="27"/>
    </row>
    <row r="95147" spans="6:9" x14ac:dyDescent="0.2">
      <c r="F95147" s="27"/>
      <c r="G95147" s="27"/>
      <c r="H95147" s="27"/>
      <c r="I95147" s="27"/>
    </row>
    <row r="95148" spans="6:9" x14ac:dyDescent="0.2">
      <c r="F95148" s="27"/>
      <c r="G95148" s="27"/>
      <c r="H95148" s="27"/>
      <c r="I95148" s="27"/>
    </row>
    <row r="95149" spans="6:9" x14ac:dyDescent="0.2">
      <c r="F95149" s="27"/>
      <c r="G95149" s="27"/>
      <c r="H95149" s="27"/>
      <c r="I95149" s="27"/>
    </row>
    <row r="95150" spans="6:9" x14ac:dyDescent="0.2">
      <c r="F95150" s="27"/>
      <c r="G95150" s="27"/>
      <c r="H95150" s="27"/>
      <c r="I95150" s="27"/>
    </row>
    <row r="95151" spans="6:9" x14ac:dyDescent="0.2">
      <c r="F95151" s="27"/>
      <c r="G95151" s="27"/>
      <c r="H95151" s="27"/>
      <c r="I95151" s="27"/>
    </row>
    <row r="95152" spans="6:9" x14ac:dyDescent="0.2">
      <c r="F95152" s="27"/>
      <c r="G95152" s="27"/>
      <c r="H95152" s="27"/>
      <c r="I95152" s="27"/>
    </row>
    <row r="95153" spans="6:9" x14ac:dyDescent="0.2">
      <c r="F95153" s="27"/>
      <c r="G95153" s="27"/>
      <c r="H95153" s="27"/>
      <c r="I95153" s="27"/>
    </row>
    <row r="95154" spans="6:9" x14ac:dyDescent="0.2">
      <c r="F95154" s="27"/>
      <c r="G95154" s="27"/>
      <c r="H95154" s="27"/>
      <c r="I95154" s="27"/>
    </row>
    <row r="95155" spans="6:9" x14ac:dyDescent="0.2">
      <c r="F95155" s="27"/>
      <c r="G95155" s="27"/>
      <c r="H95155" s="27"/>
      <c r="I95155" s="27"/>
    </row>
    <row r="95156" spans="6:9" x14ac:dyDescent="0.2">
      <c r="F95156" s="27"/>
      <c r="G95156" s="27"/>
      <c r="H95156" s="27"/>
      <c r="I95156" s="27"/>
    </row>
    <row r="95157" spans="6:9" x14ac:dyDescent="0.2">
      <c r="F95157" s="27"/>
      <c r="G95157" s="27"/>
      <c r="H95157" s="27"/>
      <c r="I95157" s="27"/>
    </row>
    <row r="95158" spans="6:9" x14ac:dyDescent="0.2">
      <c r="F95158" s="27"/>
      <c r="G95158" s="27"/>
      <c r="H95158" s="27"/>
      <c r="I95158" s="27"/>
    </row>
    <row r="95159" spans="6:9" x14ac:dyDescent="0.2">
      <c r="F95159" s="27"/>
      <c r="G95159" s="27"/>
      <c r="H95159" s="27"/>
      <c r="I95159" s="27"/>
    </row>
    <row r="95160" spans="6:9" x14ac:dyDescent="0.2">
      <c r="F95160" s="27"/>
      <c r="G95160" s="27"/>
      <c r="H95160" s="27"/>
      <c r="I95160" s="27"/>
    </row>
    <row r="95161" spans="6:9" x14ac:dyDescent="0.2">
      <c r="F95161" s="27"/>
      <c r="G95161" s="27"/>
      <c r="H95161" s="27"/>
      <c r="I95161" s="27"/>
    </row>
    <row r="95162" spans="6:9" x14ac:dyDescent="0.2">
      <c r="F95162" s="27"/>
      <c r="G95162" s="27"/>
      <c r="H95162" s="27"/>
      <c r="I95162" s="27"/>
    </row>
    <row r="95163" spans="6:9" x14ac:dyDescent="0.2">
      <c r="F95163" s="27"/>
      <c r="G95163" s="27"/>
      <c r="H95163" s="27"/>
      <c r="I95163" s="27"/>
    </row>
    <row r="95164" spans="6:9" x14ac:dyDescent="0.2">
      <c r="F95164" s="27"/>
      <c r="G95164" s="27"/>
      <c r="H95164" s="27"/>
      <c r="I95164" s="27"/>
    </row>
    <row r="95165" spans="6:9" x14ac:dyDescent="0.2">
      <c r="F95165" s="27"/>
      <c r="G95165" s="27"/>
      <c r="H95165" s="27"/>
      <c r="I95165" s="27"/>
    </row>
    <row r="95166" spans="6:9" x14ac:dyDescent="0.2">
      <c r="F95166" s="27"/>
      <c r="G95166" s="27"/>
      <c r="H95166" s="27"/>
      <c r="I95166" s="27"/>
    </row>
    <row r="95167" spans="6:9" x14ac:dyDescent="0.2">
      <c r="F95167" s="27"/>
      <c r="G95167" s="27"/>
      <c r="H95167" s="27"/>
      <c r="I95167" s="27"/>
    </row>
    <row r="95168" spans="6:9" x14ac:dyDescent="0.2">
      <c r="F95168" s="27"/>
      <c r="G95168" s="27"/>
      <c r="H95168" s="27"/>
      <c r="I95168" s="27"/>
    </row>
    <row r="95169" spans="6:9" x14ac:dyDescent="0.2">
      <c r="F95169" s="27"/>
      <c r="G95169" s="27"/>
      <c r="H95169" s="27"/>
      <c r="I95169" s="27"/>
    </row>
    <row r="95170" spans="6:9" x14ac:dyDescent="0.2">
      <c r="F95170" s="27"/>
      <c r="G95170" s="27"/>
      <c r="H95170" s="27"/>
      <c r="I95170" s="27"/>
    </row>
    <row r="95171" spans="6:9" x14ac:dyDescent="0.2">
      <c r="F95171" s="27"/>
      <c r="G95171" s="27"/>
      <c r="H95171" s="27"/>
      <c r="I95171" s="27"/>
    </row>
    <row r="95172" spans="6:9" x14ac:dyDescent="0.2">
      <c r="F95172" s="27"/>
      <c r="G95172" s="27"/>
      <c r="H95172" s="27"/>
      <c r="I95172" s="27"/>
    </row>
    <row r="95173" spans="6:9" x14ac:dyDescent="0.2">
      <c r="F95173" s="27"/>
      <c r="G95173" s="27"/>
      <c r="H95173" s="27"/>
      <c r="I95173" s="27"/>
    </row>
    <row r="95174" spans="6:9" x14ac:dyDescent="0.2">
      <c r="F95174" s="27"/>
      <c r="G95174" s="27"/>
      <c r="H95174" s="27"/>
      <c r="I95174" s="27"/>
    </row>
    <row r="95175" spans="6:9" x14ac:dyDescent="0.2">
      <c r="F95175" s="27"/>
      <c r="G95175" s="27"/>
      <c r="H95175" s="27"/>
      <c r="I95175" s="27"/>
    </row>
    <row r="95176" spans="6:9" x14ac:dyDescent="0.2">
      <c r="F95176" s="27"/>
      <c r="G95176" s="27"/>
      <c r="H95176" s="27"/>
      <c r="I95176" s="27"/>
    </row>
    <row r="95177" spans="6:9" x14ac:dyDescent="0.2">
      <c r="F95177" s="27"/>
      <c r="G95177" s="27"/>
      <c r="H95177" s="27"/>
      <c r="I95177" s="27"/>
    </row>
    <row r="95178" spans="6:9" x14ac:dyDescent="0.2">
      <c r="F95178" s="27"/>
      <c r="G95178" s="27"/>
      <c r="H95178" s="27"/>
      <c r="I95178" s="27"/>
    </row>
    <row r="95179" spans="6:9" x14ac:dyDescent="0.2">
      <c r="F95179" s="27"/>
      <c r="G95179" s="27"/>
      <c r="H95179" s="27"/>
      <c r="I95179" s="27"/>
    </row>
    <row r="95180" spans="6:9" x14ac:dyDescent="0.2">
      <c r="F95180" s="27"/>
      <c r="G95180" s="27"/>
      <c r="H95180" s="27"/>
      <c r="I95180" s="27"/>
    </row>
    <row r="95181" spans="6:9" x14ac:dyDescent="0.2">
      <c r="F95181" s="27"/>
      <c r="G95181" s="27"/>
      <c r="H95181" s="27"/>
      <c r="I95181" s="27"/>
    </row>
    <row r="95182" spans="6:9" x14ac:dyDescent="0.2">
      <c r="F95182" s="27"/>
      <c r="G95182" s="27"/>
      <c r="H95182" s="27"/>
      <c r="I95182" s="27"/>
    </row>
    <row r="95183" spans="6:9" x14ac:dyDescent="0.2">
      <c r="F95183" s="27"/>
      <c r="G95183" s="27"/>
      <c r="H95183" s="27"/>
      <c r="I95183" s="27"/>
    </row>
    <row r="95184" spans="6:9" x14ac:dyDescent="0.2">
      <c r="F95184" s="27"/>
      <c r="G95184" s="27"/>
      <c r="H95184" s="27"/>
      <c r="I95184" s="27"/>
    </row>
    <row r="95185" spans="6:9" x14ac:dyDescent="0.2">
      <c r="F95185" s="27"/>
      <c r="G95185" s="27"/>
      <c r="H95185" s="27"/>
      <c r="I95185" s="27"/>
    </row>
    <row r="95186" spans="6:9" x14ac:dyDescent="0.2">
      <c r="F95186" s="27"/>
      <c r="G95186" s="27"/>
      <c r="H95186" s="27"/>
      <c r="I95186" s="27"/>
    </row>
    <row r="95187" spans="6:9" x14ac:dyDescent="0.2">
      <c r="F95187" s="27"/>
      <c r="G95187" s="27"/>
      <c r="H95187" s="27"/>
      <c r="I95187" s="27"/>
    </row>
    <row r="95188" spans="6:9" x14ac:dyDescent="0.2">
      <c r="F95188" s="27"/>
      <c r="G95188" s="27"/>
      <c r="H95188" s="27"/>
      <c r="I95188" s="27"/>
    </row>
    <row r="95189" spans="6:9" x14ac:dyDescent="0.2">
      <c r="F95189" s="27"/>
      <c r="G95189" s="27"/>
      <c r="H95189" s="27"/>
      <c r="I95189" s="27"/>
    </row>
    <row r="95190" spans="6:9" x14ac:dyDescent="0.2">
      <c r="F95190" s="27"/>
      <c r="G95190" s="27"/>
      <c r="H95190" s="27"/>
      <c r="I95190" s="27"/>
    </row>
    <row r="95191" spans="6:9" x14ac:dyDescent="0.2">
      <c r="F95191" s="27"/>
      <c r="G95191" s="27"/>
      <c r="H95191" s="27"/>
      <c r="I95191" s="27"/>
    </row>
    <row r="95192" spans="6:9" x14ac:dyDescent="0.2">
      <c r="F95192" s="27"/>
      <c r="G95192" s="27"/>
      <c r="H95192" s="27"/>
      <c r="I95192" s="27"/>
    </row>
    <row r="95193" spans="6:9" x14ac:dyDescent="0.2">
      <c r="F95193" s="27"/>
      <c r="G95193" s="27"/>
      <c r="H95193" s="27"/>
      <c r="I95193" s="27"/>
    </row>
    <row r="95194" spans="6:9" x14ac:dyDescent="0.2">
      <c r="F95194" s="27"/>
      <c r="G95194" s="27"/>
      <c r="H95194" s="27"/>
      <c r="I95194" s="27"/>
    </row>
    <row r="95195" spans="6:9" x14ac:dyDescent="0.2">
      <c r="F95195" s="27"/>
      <c r="G95195" s="27"/>
      <c r="H95195" s="27"/>
      <c r="I95195" s="27"/>
    </row>
    <row r="95196" spans="6:9" x14ac:dyDescent="0.2">
      <c r="F95196" s="27"/>
      <c r="G95196" s="27"/>
      <c r="H95196" s="27"/>
      <c r="I95196" s="27"/>
    </row>
    <row r="95197" spans="6:9" x14ac:dyDescent="0.2">
      <c r="F95197" s="27"/>
      <c r="G95197" s="27"/>
      <c r="H95197" s="27"/>
      <c r="I95197" s="27"/>
    </row>
    <row r="95198" spans="6:9" x14ac:dyDescent="0.2">
      <c r="F95198" s="27"/>
      <c r="G95198" s="27"/>
      <c r="H95198" s="27"/>
      <c r="I95198" s="27"/>
    </row>
    <row r="95199" spans="6:9" x14ac:dyDescent="0.2">
      <c r="F95199" s="27"/>
      <c r="G95199" s="27"/>
      <c r="H95199" s="27"/>
      <c r="I95199" s="27"/>
    </row>
    <row r="95200" spans="6:9" x14ac:dyDescent="0.2">
      <c r="F95200" s="27"/>
      <c r="G95200" s="27"/>
      <c r="H95200" s="27"/>
      <c r="I95200" s="27"/>
    </row>
    <row r="95201" spans="6:9" x14ac:dyDescent="0.2">
      <c r="F95201" s="27"/>
      <c r="G95201" s="27"/>
      <c r="H95201" s="27"/>
      <c r="I95201" s="27"/>
    </row>
    <row r="95202" spans="6:9" x14ac:dyDescent="0.2">
      <c r="F95202" s="27"/>
      <c r="G95202" s="27"/>
      <c r="H95202" s="27"/>
      <c r="I95202" s="27"/>
    </row>
    <row r="95203" spans="6:9" x14ac:dyDescent="0.2">
      <c r="F95203" s="27"/>
      <c r="G95203" s="27"/>
      <c r="H95203" s="27"/>
      <c r="I95203" s="27"/>
    </row>
    <row r="95204" spans="6:9" x14ac:dyDescent="0.2">
      <c r="F95204" s="27"/>
      <c r="G95204" s="27"/>
      <c r="H95204" s="27"/>
      <c r="I95204" s="27"/>
    </row>
    <row r="95205" spans="6:9" x14ac:dyDescent="0.2">
      <c r="F95205" s="27"/>
      <c r="G95205" s="27"/>
      <c r="H95205" s="27"/>
      <c r="I95205" s="27"/>
    </row>
    <row r="95206" spans="6:9" x14ac:dyDescent="0.2">
      <c r="F95206" s="27"/>
      <c r="G95206" s="27"/>
      <c r="H95206" s="27"/>
      <c r="I95206" s="27"/>
    </row>
    <row r="95207" spans="6:9" x14ac:dyDescent="0.2">
      <c r="F95207" s="27"/>
      <c r="G95207" s="27"/>
      <c r="H95207" s="27"/>
      <c r="I95207" s="27"/>
    </row>
    <row r="95208" spans="6:9" x14ac:dyDescent="0.2">
      <c r="F95208" s="27"/>
      <c r="G95208" s="27"/>
      <c r="H95208" s="27"/>
      <c r="I95208" s="27"/>
    </row>
    <row r="95209" spans="6:9" x14ac:dyDescent="0.2">
      <c r="F95209" s="27"/>
      <c r="G95209" s="27"/>
      <c r="H95209" s="27"/>
      <c r="I95209" s="27"/>
    </row>
    <row r="95210" spans="6:9" x14ac:dyDescent="0.2">
      <c r="F95210" s="27"/>
      <c r="G95210" s="27"/>
      <c r="H95210" s="27"/>
      <c r="I95210" s="27"/>
    </row>
    <row r="95211" spans="6:9" x14ac:dyDescent="0.2">
      <c r="F95211" s="27"/>
      <c r="G95211" s="27"/>
      <c r="H95211" s="27"/>
      <c r="I95211" s="27"/>
    </row>
    <row r="95212" spans="6:9" x14ac:dyDescent="0.2">
      <c r="F95212" s="27"/>
      <c r="G95212" s="27"/>
      <c r="H95212" s="27"/>
      <c r="I95212" s="27"/>
    </row>
    <row r="95213" spans="6:9" x14ac:dyDescent="0.2">
      <c r="F95213" s="27"/>
      <c r="G95213" s="27"/>
      <c r="H95213" s="27"/>
      <c r="I95213" s="27"/>
    </row>
    <row r="95214" spans="6:9" x14ac:dyDescent="0.2">
      <c r="F95214" s="27"/>
      <c r="G95214" s="27"/>
      <c r="H95214" s="27"/>
      <c r="I95214" s="27"/>
    </row>
    <row r="95215" spans="6:9" x14ac:dyDescent="0.2">
      <c r="F95215" s="27"/>
      <c r="G95215" s="27"/>
      <c r="H95215" s="27"/>
      <c r="I95215" s="27"/>
    </row>
    <row r="95216" spans="6:9" x14ac:dyDescent="0.2">
      <c r="F95216" s="27"/>
      <c r="G95216" s="27"/>
      <c r="H95216" s="27"/>
      <c r="I95216" s="27"/>
    </row>
    <row r="95217" spans="6:9" x14ac:dyDescent="0.2">
      <c r="F95217" s="27"/>
      <c r="G95217" s="27"/>
      <c r="H95217" s="27"/>
      <c r="I95217" s="27"/>
    </row>
    <row r="95218" spans="6:9" x14ac:dyDescent="0.2">
      <c r="F95218" s="27"/>
      <c r="G95218" s="27"/>
      <c r="H95218" s="27"/>
      <c r="I95218" s="27"/>
    </row>
    <row r="95219" spans="6:9" x14ac:dyDescent="0.2">
      <c r="F95219" s="27"/>
      <c r="G95219" s="27"/>
      <c r="H95219" s="27"/>
      <c r="I95219" s="27"/>
    </row>
    <row r="95220" spans="6:9" x14ac:dyDescent="0.2">
      <c r="F95220" s="27"/>
      <c r="G95220" s="27"/>
      <c r="H95220" s="27"/>
      <c r="I95220" s="27"/>
    </row>
    <row r="95221" spans="6:9" x14ac:dyDescent="0.2">
      <c r="F95221" s="27"/>
      <c r="G95221" s="27"/>
      <c r="H95221" s="27"/>
      <c r="I95221" s="27"/>
    </row>
    <row r="95222" spans="6:9" x14ac:dyDescent="0.2">
      <c r="F95222" s="27"/>
      <c r="G95222" s="27"/>
      <c r="H95222" s="27"/>
      <c r="I95222" s="27"/>
    </row>
    <row r="95223" spans="6:9" x14ac:dyDescent="0.2">
      <c r="F95223" s="27"/>
      <c r="G95223" s="27"/>
      <c r="H95223" s="27"/>
      <c r="I95223" s="27"/>
    </row>
    <row r="95224" spans="6:9" x14ac:dyDescent="0.2">
      <c r="F95224" s="27"/>
      <c r="G95224" s="27"/>
      <c r="H95224" s="27"/>
      <c r="I95224" s="27"/>
    </row>
    <row r="95225" spans="6:9" x14ac:dyDescent="0.2">
      <c r="F95225" s="27"/>
      <c r="G95225" s="27"/>
      <c r="H95225" s="27"/>
      <c r="I95225" s="27"/>
    </row>
    <row r="95226" spans="6:9" x14ac:dyDescent="0.2">
      <c r="F95226" s="27"/>
      <c r="G95226" s="27"/>
      <c r="H95226" s="27"/>
      <c r="I95226" s="27"/>
    </row>
    <row r="95227" spans="6:9" x14ac:dyDescent="0.2">
      <c r="F95227" s="27"/>
      <c r="G95227" s="27"/>
      <c r="H95227" s="27"/>
      <c r="I95227" s="27"/>
    </row>
    <row r="95228" spans="6:9" x14ac:dyDescent="0.2">
      <c r="F95228" s="27"/>
      <c r="G95228" s="27"/>
      <c r="H95228" s="27"/>
      <c r="I95228" s="27"/>
    </row>
    <row r="95229" spans="6:9" x14ac:dyDescent="0.2">
      <c r="F95229" s="27"/>
      <c r="G95229" s="27"/>
      <c r="H95229" s="27"/>
      <c r="I95229" s="27"/>
    </row>
    <row r="95230" spans="6:9" x14ac:dyDescent="0.2">
      <c r="F95230" s="27"/>
      <c r="G95230" s="27"/>
      <c r="H95230" s="27"/>
      <c r="I95230" s="27"/>
    </row>
    <row r="95231" spans="6:9" x14ac:dyDescent="0.2">
      <c r="F95231" s="27"/>
      <c r="G95231" s="27"/>
      <c r="H95231" s="27"/>
      <c r="I95231" s="27"/>
    </row>
    <row r="95232" spans="6:9" x14ac:dyDescent="0.2">
      <c r="F95232" s="27"/>
      <c r="G95232" s="27"/>
      <c r="H95232" s="27"/>
      <c r="I95232" s="27"/>
    </row>
    <row r="95233" spans="6:9" x14ac:dyDescent="0.2">
      <c r="F95233" s="27"/>
      <c r="G95233" s="27"/>
      <c r="H95233" s="27"/>
      <c r="I95233" s="27"/>
    </row>
    <row r="95234" spans="6:9" x14ac:dyDescent="0.2">
      <c r="F95234" s="27"/>
      <c r="G95234" s="27"/>
      <c r="H95234" s="27"/>
      <c r="I95234" s="27"/>
    </row>
    <row r="95235" spans="6:9" x14ac:dyDescent="0.2">
      <c r="F95235" s="27"/>
      <c r="G95235" s="27"/>
      <c r="H95235" s="27"/>
      <c r="I95235" s="27"/>
    </row>
    <row r="95236" spans="6:9" x14ac:dyDescent="0.2">
      <c r="F95236" s="27"/>
      <c r="G95236" s="27"/>
      <c r="H95236" s="27"/>
      <c r="I95236" s="27"/>
    </row>
    <row r="95237" spans="6:9" x14ac:dyDescent="0.2">
      <c r="F95237" s="27"/>
      <c r="G95237" s="27"/>
      <c r="H95237" s="27"/>
      <c r="I95237" s="27"/>
    </row>
    <row r="95238" spans="6:9" x14ac:dyDescent="0.2">
      <c r="F95238" s="27"/>
      <c r="G95238" s="27"/>
      <c r="H95238" s="27"/>
      <c r="I95238" s="27"/>
    </row>
    <row r="95239" spans="6:9" x14ac:dyDescent="0.2">
      <c r="F95239" s="27"/>
      <c r="G95239" s="27"/>
      <c r="H95239" s="27"/>
      <c r="I95239" s="27"/>
    </row>
    <row r="95240" spans="6:9" x14ac:dyDescent="0.2">
      <c r="F95240" s="27"/>
      <c r="G95240" s="27"/>
      <c r="H95240" s="27"/>
      <c r="I95240" s="27"/>
    </row>
    <row r="95241" spans="6:9" x14ac:dyDescent="0.2">
      <c r="F95241" s="27"/>
      <c r="G95241" s="27"/>
      <c r="H95241" s="27"/>
      <c r="I95241" s="27"/>
    </row>
    <row r="95242" spans="6:9" x14ac:dyDescent="0.2">
      <c r="F95242" s="27"/>
      <c r="G95242" s="27"/>
      <c r="H95242" s="27"/>
      <c r="I95242" s="27"/>
    </row>
    <row r="95243" spans="6:9" x14ac:dyDescent="0.2">
      <c r="F95243" s="27"/>
      <c r="G95243" s="27"/>
      <c r="H95243" s="27"/>
      <c r="I95243" s="27"/>
    </row>
    <row r="95244" spans="6:9" x14ac:dyDescent="0.2">
      <c r="F95244" s="27"/>
      <c r="G95244" s="27"/>
      <c r="H95244" s="27"/>
      <c r="I95244" s="27"/>
    </row>
    <row r="95245" spans="6:9" x14ac:dyDescent="0.2">
      <c r="F95245" s="27"/>
      <c r="G95245" s="27"/>
      <c r="H95245" s="27"/>
      <c r="I95245" s="27"/>
    </row>
    <row r="95246" spans="6:9" x14ac:dyDescent="0.2">
      <c r="F95246" s="27"/>
      <c r="G95246" s="27"/>
      <c r="H95246" s="27"/>
      <c r="I95246" s="27"/>
    </row>
    <row r="95247" spans="6:9" x14ac:dyDescent="0.2">
      <c r="F95247" s="27"/>
      <c r="G95247" s="27"/>
      <c r="H95247" s="27"/>
      <c r="I95247" s="27"/>
    </row>
    <row r="95248" spans="6:9" x14ac:dyDescent="0.2">
      <c r="F95248" s="27"/>
      <c r="G95248" s="27"/>
      <c r="H95248" s="27"/>
      <c r="I95248" s="27"/>
    </row>
    <row r="95249" spans="6:9" x14ac:dyDescent="0.2">
      <c r="F95249" s="27"/>
      <c r="G95249" s="27"/>
      <c r="H95249" s="27"/>
      <c r="I95249" s="27"/>
    </row>
    <row r="95250" spans="6:9" x14ac:dyDescent="0.2">
      <c r="F95250" s="27"/>
      <c r="G95250" s="27"/>
      <c r="H95250" s="27"/>
      <c r="I95250" s="27"/>
    </row>
    <row r="95251" spans="6:9" x14ac:dyDescent="0.2">
      <c r="F95251" s="27"/>
      <c r="G95251" s="27"/>
      <c r="H95251" s="27"/>
      <c r="I95251" s="27"/>
    </row>
    <row r="95252" spans="6:9" x14ac:dyDescent="0.2">
      <c r="F95252" s="27"/>
      <c r="G95252" s="27"/>
      <c r="H95252" s="27"/>
      <c r="I95252" s="27"/>
    </row>
    <row r="95253" spans="6:9" x14ac:dyDescent="0.2">
      <c r="F95253" s="27"/>
      <c r="G95253" s="27"/>
      <c r="H95253" s="27"/>
      <c r="I95253" s="27"/>
    </row>
    <row r="95254" spans="6:9" x14ac:dyDescent="0.2">
      <c r="F95254" s="27"/>
      <c r="G95254" s="27"/>
      <c r="H95254" s="27"/>
      <c r="I95254" s="27"/>
    </row>
    <row r="95255" spans="6:9" x14ac:dyDescent="0.2">
      <c r="F95255" s="27"/>
      <c r="G95255" s="27"/>
      <c r="H95255" s="27"/>
      <c r="I95255" s="27"/>
    </row>
    <row r="95256" spans="6:9" x14ac:dyDescent="0.2">
      <c r="F95256" s="27"/>
      <c r="G95256" s="27"/>
      <c r="H95256" s="27"/>
      <c r="I95256" s="27"/>
    </row>
    <row r="95257" spans="6:9" x14ac:dyDescent="0.2">
      <c r="F95257" s="27"/>
      <c r="G95257" s="27"/>
      <c r="H95257" s="27"/>
      <c r="I95257" s="27"/>
    </row>
    <row r="95258" spans="6:9" x14ac:dyDescent="0.2">
      <c r="F95258" s="27"/>
      <c r="G95258" s="27"/>
      <c r="H95258" s="27"/>
      <c r="I95258" s="27"/>
    </row>
    <row r="95259" spans="6:9" x14ac:dyDescent="0.2">
      <c r="F95259" s="27"/>
      <c r="G95259" s="27"/>
      <c r="H95259" s="27"/>
      <c r="I95259" s="27"/>
    </row>
    <row r="95260" spans="6:9" x14ac:dyDescent="0.2">
      <c r="F95260" s="27"/>
      <c r="G95260" s="27"/>
      <c r="H95260" s="27"/>
      <c r="I95260" s="27"/>
    </row>
    <row r="95261" spans="6:9" x14ac:dyDescent="0.2">
      <c r="F95261" s="27"/>
      <c r="G95261" s="27"/>
      <c r="H95261" s="27"/>
      <c r="I95261" s="27"/>
    </row>
    <row r="95262" spans="6:9" x14ac:dyDescent="0.2">
      <c r="F95262" s="27"/>
      <c r="G95262" s="27"/>
      <c r="H95262" s="27"/>
      <c r="I95262" s="27"/>
    </row>
    <row r="95263" spans="6:9" x14ac:dyDescent="0.2">
      <c r="F95263" s="27"/>
      <c r="G95263" s="27"/>
      <c r="H95263" s="27"/>
      <c r="I95263" s="27"/>
    </row>
    <row r="95264" spans="6:9" x14ac:dyDescent="0.2">
      <c r="F95264" s="27"/>
      <c r="G95264" s="27"/>
      <c r="H95264" s="27"/>
      <c r="I95264" s="27"/>
    </row>
    <row r="95265" spans="6:9" x14ac:dyDescent="0.2">
      <c r="F95265" s="27"/>
      <c r="G95265" s="27"/>
      <c r="H95265" s="27"/>
      <c r="I95265" s="27"/>
    </row>
    <row r="95266" spans="6:9" x14ac:dyDescent="0.2">
      <c r="F95266" s="27"/>
      <c r="G95266" s="27"/>
      <c r="H95266" s="27"/>
      <c r="I95266" s="27"/>
    </row>
    <row r="95267" spans="6:9" x14ac:dyDescent="0.2">
      <c r="F95267" s="27"/>
      <c r="G95267" s="27"/>
      <c r="H95267" s="27"/>
      <c r="I95267" s="27"/>
    </row>
    <row r="95268" spans="6:9" x14ac:dyDescent="0.2">
      <c r="F95268" s="27"/>
      <c r="G95268" s="27"/>
      <c r="H95268" s="27"/>
      <c r="I95268" s="27"/>
    </row>
    <row r="95269" spans="6:9" x14ac:dyDescent="0.2">
      <c r="F95269" s="27"/>
      <c r="G95269" s="27"/>
      <c r="H95269" s="27"/>
      <c r="I95269" s="27"/>
    </row>
    <row r="95270" spans="6:9" x14ac:dyDescent="0.2">
      <c r="F95270" s="27"/>
      <c r="G95270" s="27"/>
      <c r="H95270" s="27"/>
      <c r="I95270" s="27"/>
    </row>
    <row r="95271" spans="6:9" x14ac:dyDescent="0.2">
      <c r="F95271" s="27"/>
      <c r="G95271" s="27"/>
      <c r="H95271" s="27"/>
      <c r="I95271" s="27"/>
    </row>
    <row r="95272" spans="6:9" x14ac:dyDescent="0.2">
      <c r="F95272" s="27"/>
      <c r="G95272" s="27"/>
      <c r="H95272" s="27"/>
      <c r="I95272" s="27"/>
    </row>
    <row r="95273" spans="6:9" x14ac:dyDescent="0.2">
      <c r="F95273" s="27"/>
      <c r="G95273" s="27"/>
      <c r="H95273" s="27"/>
      <c r="I95273" s="27"/>
    </row>
    <row r="95274" spans="6:9" x14ac:dyDescent="0.2">
      <c r="F95274" s="27"/>
      <c r="G95274" s="27"/>
      <c r="H95274" s="27"/>
      <c r="I95274" s="27"/>
    </row>
    <row r="95275" spans="6:9" x14ac:dyDescent="0.2">
      <c r="F95275" s="27"/>
      <c r="G95275" s="27"/>
      <c r="H95275" s="27"/>
      <c r="I95275" s="27"/>
    </row>
    <row r="95276" spans="6:9" x14ac:dyDescent="0.2">
      <c r="F95276" s="27"/>
      <c r="G95276" s="27"/>
      <c r="H95276" s="27"/>
      <c r="I95276" s="27"/>
    </row>
    <row r="95277" spans="6:9" x14ac:dyDescent="0.2">
      <c r="F95277" s="27"/>
      <c r="G95277" s="27"/>
      <c r="H95277" s="27"/>
      <c r="I95277" s="27"/>
    </row>
    <row r="95278" spans="6:9" x14ac:dyDescent="0.2">
      <c r="F95278" s="27"/>
      <c r="G95278" s="27"/>
      <c r="H95278" s="27"/>
      <c r="I95278" s="27"/>
    </row>
    <row r="95279" spans="6:9" x14ac:dyDescent="0.2">
      <c r="F95279" s="27"/>
      <c r="G95279" s="27"/>
      <c r="H95279" s="27"/>
      <c r="I95279" s="27"/>
    </row>
    <row r="95280" spans="6:9" x14ac:dyDescent="0.2">
      <c r="F95280" s="27"/>
      <c r="G95280" s="27"/>
      <c r="H95280" s="27"/>
      <c r="I95280" s="27"/>
    </row>
    <row r="95281" spans="6:9" x14ac:dyDescent="0.2">
      <c r="F95281" s="27"/>
      <c r="G95281" s="27"/>
      <c r="H95281" s="27"/>
      <c r="I95281" s="27"/>
    </row>
    <row r="95282" spans="6:9" x14ac:dyDescent="0.2">
      <c r="F95282" s="27"/>
      <c r="G95282" s="27"/>
      <c r="H95282" s="27"/>
      <c r="I95282" s="27"/>
    </row>
    <row r="95283" spans="6:9" x14ac:dyDescent="0.2">
      <c r="F95283" s="27"/>
      <c r="G95283" s="27"/>
      <c r="H95283" s="27"/>
      <c r="I95283" s="27"/>
    </row>
    <row r="95284" spans="6:9" x14ac:dyDescent="0.2">
      <c r="F95284" s="27"/>
      <c r="G95284" s="27"/>
      <c r="H95284" s="27"/>
      <c r="I95284" s="27"/>
    </row>
    <row r="95285" spans="6:9" x14ac:dyDescent="0.2">
      <c r="F95285" s="27"/>
      <c r="G95285" s="27"/>
      <c r="H95285" s="27"/>
      <c r="I95285" s="27"/>
    </row>
    <row r="95286" spans="6:9" x14ac:dyDescent="0.2">
      <c r="F95286" s="27"/>
      <c r="G95286" s="27"/>
      <c r="H95286" s="27"/>
      <c r="I95286" s="27"/>
    </row>
    <row r="95287" spans="6:9" x14ac:dyDescent="0.2">
      <c r="F95287" s="27"/>
      <c r="G95287" s="27"/>
      <c r="H95287" s="27"/>
      <c r="I95287" s="27"/>
    </row>
    <row r="95288" spans="6:9" x14ac:dyDescent="0.2">
      <c r="F95288" s="27"/>
      <c r="G95288" s="27"/>
      <c r="H95288" s="27"/>
      <c r="I95288" s="27"/>
    </row>
    <row r="95289" spans="6:9" x14ac:dyDescent="0.2">
      <c r="F95289" s="27"/>
      <c r="G95289" s="27"/>
      <c r="H95289" s="27"/>
      <c r="I95289" s="27"/>
    </row>
    <row r="95290" spans="6:9" x14ac:dyDescent="0.2">
      <c r="F95290" s="27"/>
      <c r="G95290" s="27"/>
      <c r="H95290" s="27"/>
      <c r="I95290" s="27"/>
    </row>
    <row r="95291" spans="6:9" x14ac:dyDescent="0.2">
      <c r="F95291" s="27"/>
      <c r="G95291" s="27"/>
      <c r="H95291" s="27"/>
      <c r="I95291" s="27"/>
    </row>
    <row r="95292" spans="6:9" x14ac:dyDescent="0.2">
      <c r="F95292" s="27"/>
      <c r="G95292" s="27"/>
      <c r="H95292" s="27"/>
      <c r="I95292" s="27"/>
    </row>
    <row r="95293" spans="6:9" x14ac:dyDescent="0.2">
      <c r="F95293" s="27"/>
      <c r="G95293" s="27"/>
      <c r="H95293" s="27"/>
      <c r="I95293" s="27"/>
    </row>
    <row r="95294" spans="6:9" x14ac:dyDescent="0.2">
      <c r="F95294" s="27"/>
      <c r="G95294" s="27"/>
      <c r="H95294" s="27"/>
      <c r="I95294" s="27"/>
    </row>
    <row r="95295" spans="6:9" x14ac:dyDescent="0.2">
      <c r="F95295" s="27"/>
      <c r="G95295" s="27"/>
      <c r="H95295" s="27"/>
      <c r="I95295" s="27"/>
    </row>
    <row r="95296" spans="6:9" x14ac:dyDescent="0.2">
      <c r="F95296" s="27"/>
      <c r="G95296" s="27"/>
      <c r="H95296" s="27"/>
      <c r="I95296" s="27"/>
    </row>
    <row r="95297" spans="6:9" x14ac:dyDescent="0.2">
      <c r="F95297" s="27"/>
      <c r="G95297" s="27"/>
      <c r="H95297" s="27"/>
      <c r="I95297" s="27"/>
    </row>
    <row r="95298" spans="6:9" x14ac:dyDescent="0.2">
      <c r="F95298" s="27"/>
      <c r="G95298" s="27"/>
      <c r="H95298" s="27"/>
      <c r="I95298" s="27"/>
    </row>
    <row r="95299" spans="6:9" x14ac:dyDescent="0.2">
      <c r="F95299" s="27"/>
      <c r="G95299" s="27"/>
      <c r="H95299" s="27"/>
      <c r="I95299" s="27"/>
    </row>
    <row r="95300" spans="6:9" x14ac:dyDescent="0.2">
      <c r="F95300" s="27"/>
      <c r="G95300" s="27"/>
      <c r="H95300" s="27"/>
      <c r="I95300" s="27"/>
    </row>
    <row r="95301" spans="6:9" x14ac:dyDescent="0.2">
      <c r="F95301" s="27"/>
      <c r="G95301" s="27"/>
      <c r="H95301" s="27"/>
      <c r="I95301" s="27"/>
    </row>
    <row r="95302" spans="6:9" x14ac:dyDescent="0.2">
      <c r="F95302" s="27"/>
      <c r="G95302" s="27"/>
      <c r="H95302" s="27"/>
      <c r="I95302" s="27"/>
    </row>
    <row r="95303" spans="6:9" x14ac:dyDescent="0.2">
      <c r="F95303" s="27"/>
      <c r="G95303" s="27"/>
      <c r="H95303" s="27"/>
      <c r="I95303" s="27"/>
    </row>
    <row r="95304" spans="6:9" x14ac:dyDescent="0.2">
      <c r="F95304" s="27"/>
      <c r="G95304" s="27"/>
      <c r="H95304" s="27"/>
      <c r="I95304" s="27"/>
    </row>
    <row r="95305" spans="6:9" x14ac:dyDescent="0.2">
      <c r="F95305" s="27"/>
      <c r="G95305" s="27"/>
      <c r="H95305" s="27"/>
      <c r="I95305" s="27"/>
    </row>
    <row r="95306" spans="6:9" x14ac:dyDescent="0.2">
      <c r="F95306" s="27"/>
      <c r="G95306" s="27"/>
      <c r="H95306" s="27"/>
      <c r="I95306" s="27"/>
    </row>
    <row r="95307" spans="6:9" x14ac:dyDescent="0.2">
      <c r="F95307" s="27"/>
      <c r="G95307" s="27"/>
      <c r="H95307" s="27"/>
      <c r="I95307" s="27"/>
    </row>
    <row r="95308" spans="6:9" x14ac:dyDescent="0.2">
      <c r="F95308" s="27"/>
      <c r="G95308" s="27"/>
      <c r="H95308" s="27"/>
      <c r="I95308" s="27"/>
    </row>
    <row r="95309" spans="6:9" x14ac:dyDescent="0.2">
      <c r="F95309" s="27"/>
      <c r="G95309" s="27"/>
      <c r="H95309" s="27"/>
      <c r="I95309" s="27"/>
    </row>
    <row r="95310" spans="6:9" x14ac:dyDescent="0.2">
      <c r="F95310" s="27"/>
      <c r="G95310" s="27"/>
      <c r="H95310" s="27"/>
      <c r="I95310" s="27"/>
    </row>
    <row r="95311" spans="6:9" x14ac:dyDescent="0.2">
      <c r="F95311" s="27"/>
      <c r="G95311" s="27"/>
      <c r="H95311" s="27"/>
      <c r="I95311" s="27"/>
    </row>
    <row r="95312" spans="6:9" x14ac:dyDescent="0.2">
      <c r="F95312" s="27"/>
      <c r="G95312" s="27"/>
      <c r="H95312" s="27"/>
      <c r="I95312" s="27"/>
    </row>
    <row r="95313" spans="6:9" x14ac:dyDescent="0.2">
      <c r="F95313" s="27"/>
      <c r="G95313" s="27"/>
      <c r="H95313" s="27"/>
      <c r="I95313" s="27"/>
    </row>
    <row r="95314" spans="6:9" x14ac:dyDescent="0.2">
      <c r="F95314" s="27"/>
      <c r="G95314" s="27"/>
      <c r="H95314" s="27"/>
      <c r="I95314" s="27"/>
    </row>
    <row r="95315" spans="6:9" x14ac:dyDescent="0.2">
      <c r="F95315" s="27"/>
      <c r="G95315" s="27"/>
      <c r="H95315" s="27"/>
      <c r="I95315" s="27"/>
    </row>
    <row r="95316" spans="6:9" x14ac:dyDescent="0.2">
      <c r="F95316" s="27"/>
      <c r="G95316" s="27"/>
      <c r="H95316" s="27"/>
      <c r="I95316" s="27"/>
    </row>
    <row r="95317" spans="6:9" x14ac:dyDescent="0.2">
      <c r="F95317" s="27"/>
      <c r="G95317" s="27"/>
      <c r="H95317" s="27"/>
      <c r="I95317" s="27"/>
    </row>
    <row r="95318" spans="6:9" x14ac:dyDescent="0.2">
      <c r="F95318" s="27"/>
      <c r="G95318" s="27"/>
      <c r="H95318" s="27"/>
      <c r="I95318" s="27"/>
    </row>
    <row r="95319" spans="6:9" x14ac:dyDescent="0.2">
      <c r="F95319" s="27"/>
      <c r="G95319" s="27"/>
      <c r="H95319" s="27"/>
      <c r="I95319" s="27"/>
    </row>
    <row r="95320" spans="6:9" x14ac:dyDescent="0.2">
      <c r="F95320" s="27"/>
      <c r="G95320" s="27"/>
      <c r="H95320" s="27"/>
      <c r="I95320" s="27"/>
    </row>
    <row r="95321" spans="6:9" x14ac:dyDescent="0.2">
      <c r="F95321" s="27"/>
      <c r="G95321" s="27"/>
      <c r="H95321" s="27"/>
      <c r="I95321" s="27"/>
    </row>
    <row r="95322" spans="6:9" x14ac:dyDescent="0.2">
      <c r="F95322" s="27"/>
      <c r="G95322" s="27"/>
      <c r="H95322" s="27"/>
      <c r="I95322" s="27"/>
    </row>
    <row r="95323" spans="6:9" x14ac:dyDescent="0.2">
      <c r="F95323" s="27"/>
      <c r="G95323" s="27"/>
      <c r="H95323" s="27"/>
      <c r="I95323" s="27"/>
    </row>
    <row r="95324" spans="6:9" x14ac:dyDescent="0.2">
      <c r="F95324" s="27"/>
      <c r="G95324" s="27"/>
      <c r="H95324" s="27"/>
      <c r="I95324" s="27"/>
    </row>
    <row r="95325" spans="6:9" x14ac:dyDescent="0.2">
      <c r="F95325" s="27"/>
      <c r="G95325" s="27"/>
      <c r="H95325" s="27"/>
      <c r="I95325" s="27"/>
    </row>
    <row r="95326" spans="6:9" x14ac:dyDescent="0.2">
      <c r="F95326" s="27"/>
      <c r="G95326" s="27"/>
      <c r="H95326" s="27"/>
      <c r="I95326" s="27"/>
    </row>
    <row r="95327" spans="6:9" x14ac:dyDescent="0.2">
      <c r="F95327" s="27"/>
      <c r="G95327" s="27"/>
      <c r="H95327" s="27"/>
      <c r="I95327" s="27"/>
    </row>
    <row r="95328" spans="6:9" x14ac:dyDescent="0.2">
      <c r="F95328" s="27"/>
      <c r="G95328" s="27"/>
      <c r="H95328" s="27"/>
      <c r="I95328" s="27"/>
    </row>
    <row r="95329" spans="6:9" x14ac:dyDescent="0.2">
      <c r="F95329" s="27"/>
      <c r="G95329" s="27"/>
      <c r="H95329" s="27"/>
      <c r="I95329" s="27"/>
    </row>
    <row r="95330" spans="6:9" x14ac:dyDescent="0.2">
      <c r="F95330" s="27"/>
      <c r="G95330" s="27"/>
      <c r="H95330" s="27"/>
      <c r="I95330" s="27"/>
    </row>
    <row r="95331" spans="6:9" x14ac:dyDescent="0.2">
      <c r="F95331" s="27"/>
      <c r="G95331" s="27"/>
      <c r="H95331" s="27"/>
      <c r="I95331" s="27"/>
    </row>
    <row r="95332" spans="6:9" x14ac:dyDescent="0.2">
      <c r="F95332" s="27"/>
      <c r="G95332" s="27"/>
      <c r="H95332" s="27"/>
      <c r="I95332" s="27"/>
    </row>
    <row r="95333" spans="6:9" x14ac:dyDescent="0.2">
      <c r="F95333" s="27"/>
      <c r="G95333" s="27"/>
      <c r="H95333" s="27"/>
      <c r="I95333" s="27"/>
    </row>
    <row r="95334" spans="6:9" x14ac:dyDescent="0.2">
      <c r="F95334" s="27"/>
      <c r="G95334" s="27"/>
      <c r="H95334" s="27"/>
      <c r="I95334" s="27"/>
    </row>
    <row r="95335" spans="6:9" x14ac:dyDescent="0.2">
      <c r="F95335" s="27"/>
      <c r="G95335" s="27"/>
      <c r="H95335" s="27"/>
      <c r="I95335" s="27"/>
    </row>
    <row r="95336" spans="6:9" x14ac:dyDescent="0.2">
      <c r="F95336" s="27"/>
      <c r="G95336" s="27"/>
      <c r="H95336" s="27"/>
      <c r="I95336" s="27"/>
    </row>
    <row r="95337" spans="6:9" x14ac:dyDescent="0.2">
      <c r="F95337" s="27"/>
      <c r="G95337" s="27"/>
      <c r="H95337" s="27"/>
      <c r="I95337" s="27"/>
    </row>
    <row r="95338" spans="6:9" x14ac:dyDescent="0.2">
      <c r="F95338" s="27"/>
      <c r="G95338" s="27"/>
      <c r="H95338" s="27"/>
      <c r="I95338" s="27"/>
    </row>
    <row r="95339" spans="6:9" x14ac:dyDescent="0.2">
      <c r="F95339" s="27"/>
      <c r="G95339" s="27"/>
      <c r="H95339" s="27"/>
      <c r="I95339" s="27"/>
    </row>
    <row r="95340" spans="6:9" x14ac:dyDescent="0.2">
      <c r="F95340" s="27"/>
      <c r="G95340" s="27"/>
      <c r="H95340" s="27"/>
      <c r="I95340" s="27"/>
    </row>
    <row r="95341" spans="6:9" x14ac:dyDescent="0.2">
      <c r="F95341" s="27"/>
      <c r="G95341" s="27"/>
      <c r="H95341" s="27"/>
      <c r="I95341" s="27"/>
    </row>
    <row r="95342" spans="6:9" x14ac:dyDescent="0.2">
      <c r="F95342" s="27"/>
      <c r="G95342" s="27"/>
      <c r="H95342" s="27"/>
      <c r="I95342" s="27"/>
    </row>
    <row r="95343" spans="6:9" x14ac:dyDescent="0.2">
      <c r="F95343" s="27"/>
      <c r="G95343" s="27"/>
      <c r="H95343" s="27"/>
      <c r="I95343" s="27"/>
    </row>
    <row r="95344" spans="6:9" x14ac:dyDescent="0.2">
      <c r="F95344" s="27"/>
      <c r="G95344" s="27"/>
      <c r="H95344" s="27"/>
      <c r="I95344" s="27"/>
    </row>
    <row r="95345" spans="6:9" x14ac:dyDescent="0.2">
      <c r="F95345" s="27"/>
      <c r="G95345" s="27"/>
      <c r="H95345" s="27"/>
      <c r="I95345" s="27"/>
    </row>
    <row r="95346" spans="6:9" x14ac:dyDescent="0.2">
      <c r="F95346" s="27"/>
      <c r="G95346" s="27"/>
      <c r="H95346" s="27"/>
      <c r="I95346" s="27"/>
    </row>
    <row r="95347" spans="6:9" x14ac:dyDescent="0.2">
      <c r="F95347" s="27"/>
      <c r="G95347" s="27"/>
      <c r="H95347" s="27"/>
      <c r="I95347" s="27"/>
    </row>
    <row r="95348" spans="6:9" x14ac:dyDescent="0.2">
      <c r="F95348" s="27"/>
      <c r="G95348" s="27"/>
      <c r="H95348" s="27"/>
      <c r="I95348" s="27"/>
    </row>
    <row r="95349" spans="6:9" x14ac:dyDescent="0.2">
      <c r="F95349" s="27"/>
      <c r="G95349" s="27"/>
      <c r="H95349" s="27"/>
      <c r="I95349" s="27"/>
    </row>
    <row r="95350" spans="6:9" x14ac:dyDescent="0.2">
      <c r="F95350" s="27"/>
      <c r="G95350" s="27"/>
      <c r="H95350" s="27"/>
      <c r="I95350" s="27"/>
    </row>
    <row r="95351" spans="6:9" x14ac:dyDescent="0.2">
      <c r="F95351" s="27"/>
      <c r="G95351" s="27"/>
      <c r="H95351" s="27"/>
      <c r="I95351" s="27"/>
    </row>
    <row r="95352" spans="6:9" x14ac:dyDescent="0.2">
      <c r="F95352" s="27"/>
      <c r="G95352" s="27"/>
      <c r="H95352" s="27"/>
      <c r="I95352" s="27"/>
    </row>
    <row r="95353" spans="6:9" x14ac:dyDescent="0.2">
      <c r="F95353" s="27"/>
      <c r="G95353" s="27"/>
      <c r="H95353" s="27"/>
      <c r="I95353" s="27"/>
    </row>
    <row r="95354" spans="6:9" x14ac:dyDescent="0.2">
      <c r="F95354" s="27"/>
      <c r="G95354" s="27"/>
      <c r="H95354" s="27"/>
      <c r="I95354" s="27"/>
    </row>
    <row r="95355" spans="6:9" x14ac:dyDescent="0.2">
      <c r="F95355" s="27"/>
      <c r="G95355" s="27"/>
      <c r="H95355" s="27"/>
      <c r="I95355" s="27"/>
    </row>
    <row r="95356" spans="6:9" x14ac:dyDescent="0.2">
      <c r="F95356" s="27"/>
      <c r="G95356" s="27"/>
      <c r="H95356" s="27"/>
      <c r="I95356" s="27"/>
    </row>
    <row r="95357" spans="6:9" x14ac:dyDescent="0.2">
      <c r="F95357" s="27"/>
      <c r="G95357" s="27"/>
      <c r="H95357" s="27"/>
      <c r="I95357" s="27"/>
    </row>
    <row r="95358" spans="6:9" x14ac:dyDescent="0.2">
      <c r="F95358" s="27"/>
      <c r="G95358" s="27"/>
      <c r="H95358" s="27"/>
      <c r="I95358" s="27"/>
    </row>
    <row r="95359" spans="6:9" x14ac:dyDescent="0.2">
      <c r="F95359" s="27"/>
      <c r="G95359" s="27"/>
      <c r="H95359" s="27"/>
      <c r="I95359" s="27"/>
    </row>
    <row r="95360" spans="6:9" x14ac:dyDescent="0.2">
      <c r="F95360" s="27"/>
      <c r="G95360" s="27"/>
      <c r="H95360" s="27"/>
      <c r="I95360" s="27"/>
    </row>
    <row r="95361" spans="6:9" x14ac:dyDescent="0.2">
      <c r="F95361" s="27"/>
      <c r="G95361" s="27"/>
      <c r="H95361" s="27"/>
      <c r="I95361" s="27"/>
    </row>
    <row r="95362" spans="6:9" x14ac:dyDescent="0.2">
      <c r="F95362" s="27"/>
      <c r="G95362" s="27"/>
      <c r="H95362" s="27"/>
      <c r="I95362" s="27"/>
    </row>
    <row r="95363" spans="6:9" x14ac:dyDescent="0.2">
      <c r="F95363" s="27"/>
      <c r="G95363" s="27"/>
      <c r="H95363" s="27"/>
      <c r="I95363" s="27"/>
    </row>
    <row r="95364" spans="6:9" x14ac:dyDescent="0.2">
      <c r="F95364" s="27"/>
      <c r="G95364" s="27"/>
      <c r="H95364" s="27"/>
      <c r="I95364" s="27"/>
    </row>
    <row r="95365" spans="6:9" x14ac:dyDescent="0.2">
      <c r="F95365" s="27"/>
      <c r="G95365" s="27"/>
      <c r="H95365" s="27"/>
      <c r="I95365" s="27"/>
    </row>
    <row r="95366" spans="6:9" x14ac:dyDescent="0.2">
      <c r="F95366" s="27"/>
      <c r="G95366" s="27"/>
      <c r="H95366" s="27"/>
      <c r="I95366" s="27"/>
    </row>
    <row r="95367" spans="6:9" x14ac:dyDescent="0.2">
      <c r="F95367" s="27"/>
      <c r="G95367" s="27"/>
      <c r="H95367" s="27"/>
      <c r="I95367" s="27"/>
    </row>
    <row r="95368" spans="6:9" x14ac:dyDescent="0.2">
      <c r="F95368" s="27"/>
      <c r="G95368" s="27"/>
      <c r="H95368" s="27"/>
      <c r="I95368" s="27"/>
    </row>
    <row r="95369" spans="6:9" x14ac:dyDescent="0.2">
      <c r="F95369" s="27"/>
      <c r="G95369" s="27"/>
      <c r="H95369" s="27"/>
      <c r="I95369" s="27"/>
    </row>
    <row r="95370" spans="6:9" x14ac:dyDescent="0.2">
      <c r="F95370" s="27"/>
      <c r="G95370" s="27"/>
      <c r="H95370" s="27"/>
      <c r="I95370" s="27"/>
    </row>
    <row r="95371" spans="6:9" x14ac:dyDescent="0.2">
      <c r="F95371" s="27"/>
      <c r="G95371" s="27"/>
      <c r="H95371" s="27"/>
      <c r="I95371" s="27"/>
    </row>
    <row r="95372" spans="6:9" x14ac:dyDescent="0.2">
      <c r="F95372" s="27"/>
      <c r="G95372" s="27"/>
      <c r="H95372" s="27"/>
      <c r="I95372" s="27"/>
    </row>
    <row r="95373" spans="6:9" x14ac:dyDescent="0.2">
      <c r="F95373" s="27"/>
      <c r="G95373" s="27"/>
      <c r="H95373" s="27"/>
      <c r="I95373" s="27"/>
    </row>
    <row r="95374" spans="6:9" x14ac:dyDescent="0.2">
      <c r="F95374" s="27"/>
      <c r="G95374" s="27"/>
      <c r="H95374" s="27"/>
      <c r="I95374" s="27"/>
    </row>
    <row r="95375" spans="6:9" x14ac:dyDescent="0.2">
      <c r="F95375" s="27"/>
      <c r="G95375" s="27"/>
      <c r="H95375" s="27"/>
      <c r="I95375" s="27"/>
    </row>
    <row r="95376" spans="6:9" x14ac:dyDescent="0.2">
      <c r="F95376" s="27"/>
      <c r="G95376" s="27"/>
      <c r="H95376" s="27"/>
      <c r="I95376" s="27"/>
    </row>
    <row r="95377" spans="6:9" x14ac:dyDescent="0.2">
      <c r="F95377" s="27"/>
      <c r="G95377" s="27"/>
      <c r="H95377" s="27"/>
      <c r="I95377" s="27"/>
    </row>
    <row r="95378" spans="6:9" x14ac:dyDescent="0.2">
      <c r="F95378" s="27"/>
      <c r="G95378" s="27"/>
      <c r="H95378" s="27"/>
      <c r="I95378" s="27"/>
    </row>
    <row r="95379" spans="6:9" x14ac:dyDescent="0.2">
      <c r="F95379" s="27"/>
      <c r="G95379" s="27"/>
      <c r="H95379" s="27"/>
      <c r="I95379" s="27"/>
    </row>
    <row r="95380" spans="6:9" x14ac:dyDescent="0.2">
      <c r="F95380" s="27"/>
      <c r="G95380" s="27"/>
      <c r="H95380" s="27"/>
      <c r="I95380" s="27"/>
    </row>
    <row r="95381" spans="6:9" x14ac:dyDescent="0.2">
      <c r="F95381" s="27"/>
      <c r="G95381" s="27"/>
      <c r="H95381" s="27"/>
      <c r="I95381" s="27"/>
    </row>
    <row r="95382" spans="6:9" x14ac:dyDescent="0.2">
      <c r="F95382" s="27"/>
      <c r="G95382" s="27"/>
      <c r="H95382" s="27"/>
      <c r="I95382" s="27"/>
    </row>
    <row r="95383" spans="6:9" x14ac:dyDescent="0.2">
      <c r="F95383" s="27"/>
      <c r="G95383" s="27"/>
      <c r="H95383" s="27"/>
      <c r="I95383" s="27"/>
    </row>
    <row r="95384" spans="6:9" x14ac:dyDescent="0.2">
      <c r="F95384" s="27"/>
      <c r="G95384" s="27"/>
      <c r="H95384" s="27"/>
      <c r="I95384" s="27"/>
    </row>
    <row r="95385" spans="6:9" x14ac:dyDescent="0.2">
      <c r="F95385" s="27"/>
      <c r="G95385" s="27"/>
      <c r="H95385" s="27"/>
      <c r="I95385" s="27"/>
    </row>
    <row r="95386" spans="6:9" x14ac:dyDescent="0.2">
      <c r="F95386" s="27"/>
      <c r="G95386" s="27"/>
      <c r="H95386" s="27"/>
      <c r="I95386" s="27"/>
    </row>
    <row r="95387" spans="6:9" x14ac:dyDescent="0.2">
      <c r="F95387" s="27"/>
      <c r="G95387" s="27"/>
      <c r="H95387" s="27"/>
      <c r="I95387" s="27"/>
    </row>
    <row r="95388" spans="6:9" x14ac:dyDescent="0.2">
      <c r="F95388" s="27"/>
      <c r="G95388" s="27"/>
      <c r="H95388" s="27"/>
      <c r="I95388" s="27"/>
    </row>
    <row r="95389" spans="6:9" x14ac:dyDescent="0.2">
      <c r="F95389" s="27"/>
      <c r="G95389" s="27"/>
      <c r="H95389" s="27"/>
      <c r="I95389" s="27"/>
    </row>
    <row r="95390" spans="6:9" x14ac:dyDescent="0.2">
      <c r="F95390" s="27"/>
      <c r="G95390" s="27"/>
      <c r="H95390" s="27"/>
      <c r="I95390" s="27"/>
    </row>
    <row r="95391" spans="6:9" x14ac:dyDescent="0.2">
      <c r="F95391" s="27"/>
      <c r="G95391" s="27"/>
      <c r="H95391" s="27"/>
      <c r="I95391" s="27"/>
    </row>
    <row r="95392" spans="6:9" x14ac:dyDescent="0.2">
      <c r="F95392" s="27"/>
      <c r="G95392" s="27"/>
      <c r="H95392" s="27"/>
      <c r="I95392" s="27"/>
    </row>
    <row r="95393" spans="6:9" x14ac:dyDescent="0.2">
      <c r="F95393" s="27"/>
      <c r="G95393" s="27"/>
      <c r="H95393" s="27"/>
      <c r="I95393" s="27"/>
    </row>
    <row r="95394" spans="6:9" x14ac:dyDescent="0.2">
      <c r="F95394" s="27"/>
      <c r="G95394" s="27"/>
      <c r="H95394" s="27"/>
      <c r="I95394" s="27"/>
    </row>
    <row r="95395" spans="6:9" x14ac:dyDescent="0.2">
      <c r="F95395" s="27"/>
      <c r="G95395" s="27"/>
      <c r="H95395" s="27"/>
      <c r="I95395" s="27"/>
    </row>
    <row r="95396" spans="6:9" x14ac:dyDescent="0.2">
      <c r="F95396" s="27"/>
      <c r="G95396" s="27"/>
      <c r="H95396" s="27"/>
      <c r="I95396" s="27"/>
    </row>
    <row r="95397" spans="6:9" x14ac:dyDescent="0.2">
      <c r="F95397" s="27"/>
      <c r="G95397" s="27"/>
      <c r="H95397" s="27"/>
      <c r="I95397" s="27"/>
    </row>
    <row r="95398" spans="6:9" x14ac:dyDescent="0.2">
      <c r="F95398" s="27"/>
      <c r="G95398" s="27"/>
      <c r="H95398" s="27"/>
      <c r="I95398" s="27"/>
    </row>
    <row r="95399" spans="6:9" x14ac:dyDescent="0.2">
      <c r="F95399" s="27"/>
      <c r="G95399" s="27"/>
      <c r="H95399" s="27"/>
      <c r="I95399" s="27"/>
    </row>
    <row r="95400" spans="6:9" x14ac:dyDescent="0.2">
      <c r="F95400" s="27"/>
      <c r="G95400" s="27"/>
      <c r="H95400" s="27"/>
      <c r="I95400" s="27"/>
    </row>
    <row r="95401" spans="6:9" x14ac:dyDescent="0.2">
      <c r="F95401" s="27"/>
      <c r="G95401" s="27"/>
      <c r="H95401" s="27"/>
      <c r="I95401" s="27"/>
    </row>
    <row r="95402" spans="6:9" x14ac:dyDescent="0.2">
      <c r="F95402" s="27"/>
      <c r="G95402" s="27"/>
      <c r="H95402" s="27"/>
      <c r="I95402" s="27"/>
    </row>
    <row r="95403" spans="6:9" x14ac:dyDescent="0.2">
      <c r="F95403" s="27"/>
      <c r="G95403" s="27"/>
      <c r="H95403" s="27"/>
      <c r="I95403" s="27"/>
    </row>
    <row r="95404" spans="6:9" x14ac:dyDescent="0.2">
      <c r="F95404" s="27"/>
      <c r="G95404" s="27"/>
      <c r="H95404" s="27"/>
      <c r="I95404" s="27"/>
    </row>
    <row r="95405" spans="6:9" x14ac:dyDescent="0.2">
      <c r="F95405" s="27"/>
      <c r="G95405" s="27"/>
      <c r="H95405" s="27"/>
      <c r="I95405" s="27"/>
    </row>
    <row r="95406" spans="6:9" x14ac:dyDescent="0.2">
      <c r="F95406" s="27"/>
      <c r="G95406" s="27"/>
      <c r="H95406" s="27"/>
      <c r="I95406" s="27"/>
    </row>
    <row r="95407" spans="6:9" x14ac:dyDescent="0.2">
      <c r="F95407" s="27"/>
      <c r="G95407" s="27"/>
      <c r="H95407" s="27"/>
      <c r="I95407" s="27"/>
    </row>
    <row r="95408" spans="6:9" x14ac:dyDescent="0.2">
      <c r="F95408" s="27"/>
      <c r="G95408" s="27"/>
      <c r="H95408" s="27"/>
      <c r="I95408" s="27"/>
    </row>
    <row r="95409" spans="6:9" x14ac:dyDescent="0.2">
      <c r="F95409" s="27"/>
      <c r="G95409" s="27"/>
      <c r="H95409" s="27"/>
      <c r="I95409" s="27"/>
    </row>
    <row r="95410" spans="6:9" x14ac:dyDescent="0.2">
      <c r="F95410" s="27"/>
      <c r="G95410" s="27"/>
      <c r="H95410" s="27"/>
      <c r="I95410" s="27"/>
    </row>
    <row r="95411" spans="6:9" x14ac:dyDescent="0.2">
      <c r="F95411" s="27"/>
      <c r="G95411" s="27"/>
      <c r="H95411" s="27"/>
      <c r="I95411" s="27"/>
    </row>
    <row r="95412" spans="6:9" x14ac:dyDescent="0.2">
      <c r="F95412" s="27"/>
      <c r="G95412" s="27"/>
      <c r="H95412" s="27"/>
      <c r="I95412" s="27"/>
    </row>
    <row r="95413" spans="6:9" x14ac:dyDescent="0.2">
      <c r="F95413" s="27"/>
      <c r="G95413" s="27"/>
      <c r="H95413" s="27"/>
      <c r="I95413" s="27"/>
    </row>
    <row r="95414" spans="6:9" x14ac:dyDescent="0.2">
      <c r="F95414" s="27"/>
      <c r="G95414" s="27"/>
      <c r="H95414" s="27"/>
      <c r="I95414" s="27"/>
    </row>
    <row r="95415" spans="6:9" x14ac:dyDescent="0.2">
      <c r="F95415" s="27"/>
      <c r="G95415" s="27"/>
      <c r="H95415" s="27"/>
      <c r="I95415" s="27"/>
    </row>
    <row r="95416" spans="6:9" x14ac:dyDescent="0.2">
      <c r="F95416" s="27"/>
      <c r="G95416" s="27"/>
      <c r="H95416" s="27"/>
      <c r="I95416" s="27"/>
    </row>
    <row r="95417" spans="6:9" x14ac:dyDescent="0.2">
      <c r="F95417" s="27"/>
      <c r="G95417" s="27"/>
      <c r="H95417" s="27"/>
      <c r="I95417" s="27"/>
    </row>
    <row r="95418" spans="6:9" x14ac:dyDescent="0.2">
      <c r="F95418" s="27"/>
      <c r="G95418" s="27"/>
      <c r="H95418" s="27"/>
      <c r="I95418" s="27"/>
    </row>
    <row r="95419" spans="6:9" x14ac:dyDescent="0.2">
      <c r="F95419" s="27"/>
      <c r="G95419" s="27"/>
      <c r="H95419" s="27"/>
      <c r="I95419" s="27"/>
    </row>
    <row r="95420" spans="6:9" x14ac:dyDescent="0.2">
      <c r="F95420" s="27"/>
      <c r="G95420" s="27"/>
      <c r="H95420" s="27"/>
      <c r="I95420" s="27"/>
    </row>
    <row r="95421" spans="6:9" x14ac:dyDescent="0.2">
      <c r="F95421" s="27"/>
      <c r="G95421" s="27"/>
      <c r="H95421" s="27"/>
      <c r="I95421" s="27"/>
    </row>
    <row r="95422" spans="6:9" x14ac:dyDescent="0.2">
      <c r="F95422" s="27"/>
      <c r="G95422" s="27"/>
      <c r="H95422" s="27"/>
      <c r="I95422" s="27"/>
    </row>
    <row r="95423" spans="6:9" x14ac:dyDescent="0.2">
      <c r="F95423" s="27"/>
      <c r="G95423" s="27"/>
      <c r="H95423" s="27"/>
      <c r="I95423" s="27"/>
    </row>
    <row r="95424" spans="6:9" x14ac:dyDescent="0.2">
      <c r="F95424" s="27"/>
      <c r="G95424" s="27"/>
      <c r="H95424" s="27"/>
      <c r="I95424" s="27"/>
    </row>
    <row r="95425" spans="6:9" x14ac:dyDescent="0.2">
      <c r="F95425" s="27"/>
      <c r="G95425" s="27"/>
      <c r="H95425" s="27"/>
      <c r="I95425" s="27"/>
    </row>
    <row r="95426" spans="6:9" x14ac:dyDescent="0.2">
      <c r="F95426" s="27"/>
      <c r="G95426" s="27"/>
      <c r="H95426" s="27"/>
      <c r="I95426" s="27"/>
    </row>
    <row r="95427" spans="6:9" x14ac:dyDescent="0.2">
      <c r="F95427" s="27"/>
      <c r="G95427" s="27"/>
      <c r="H95427" s="27"/>
      <c r="I95427" s="27"/>
    </row>
    <row r="95428" spans="6:9" x14ac:dyDescent="0.2">
      <c r="F95428" s="27"/>
      <c r="G95428" s="27"/>
      <c r="H95428" s="27"/>
      <c r="I95428" s="27"/>
    </row>
    <row r="95429" spans="6:9" x14ac:dyDescent="0.2">
      <c r="F95429" s="27"/>
      <c r="G95429" s="27"/>
      <c r="H95429" s="27"/>
      <c r="I95429" s="27"/>
    </row>
    <row r="95430" spans="6:9" x14ac:dyDescent="0.2">
      <c r="F95430" s="27"/>
      <c r="G95430" s="27"/>
      <c r="H95430" s="27"/>
      <c r="I95430" s="27"/>
    </row>
    <row r="95431" spans="6:9" x14ac:dyDescent="0.2">
      <c r="F95431" s="27"/>
      <c r="G95431" s="27"/>
      <c r="H95431" s="27"/>
      <c r="I95431" s="27"/>
    </row>
    <row r="95432" spans="6:9" x14ac:dyDescent="0.2">
      <c r="F95432" s="27"/>
      <c r="G95432" s="27"/>
      <c r="H95432" s="27"/>
      <c r="I95432" s="27"/>
    </row>
    <row r="95433" spans="6:9" x14ac:dyDescent="0.2">
      <c r="F95433" s="27"/>
      <c r="G95433" s="27"/>
      <c r="H95433" s="27"/>
      <c r="I95433" s="27"/>
    </row>
    <row r="95434" spans="6:9" x14ac:dyDescent="0.2">
      <c r="F95434" s="27"/>
      <c r="G95434" s="27"/>
      <c r="H95434" s="27"/>
      <c r="I95434" s="27"/>
    </row>
    <row r="95435" spans="6:9" x14ac:dyDescent="0.2">
      <c r="F95435" s="27"/>
      <c r="G95435" s="27"/>
      <c r="H95435" s="27"/>
      <c r="I95435" s="27"/>
    </row>
    <row r="95436" spans="6:9" x14ac:dyDescent="0.2">
      <c r="F95436" s="27"/>
      <c r="G95436" s="27"/>
      <c r="H95436" s="27"/>
      <c r="I95436" s="27"/>
    </row>
    <row r="95437" spans="6:9" x14ac:dyDescent="0.2">
      <c r="F95437" s="27"/>
      <c r="G95437" s="27"/>
      <c r="H95437" s="27"/>
      <c r="I95437" s="27"/>
    </row>
    <row r="95438" spans="6:9" x14ac:dyDescent="0.2">
      <c r="F95438" s="27"/>
      <c r="G95438" s="27"/>
      <c r="H95438" s="27"/>
      <c r="I95438" s="27"/>
    </row>
    <row r="95439" spans="6:9" x14ac:dyDescent="0.2">
      <c r="F95439" s="27"/>
      <c r="G95439" s="27"/>
      <c r="H95439" s="27"/>
      <c r="I95439" s="27"/>
    </row>
    <row r="95440" spans="6:9" x14ac:dyDescent="0.2">
      <c r="F95440" s="27"/>
      <c r="G95440" s="27"/>
      <c r="H95440" s="27"/>
      <c r="I95440" s="27"/>
    </row>
    <row r="95441" spans="6:9" x14ac:dyDescent="0.2">
      <c r="F95441" s="27"/>
      <c r="G95441" s="27"/>
      <c r="H95441" s="27"/>
      <c r="I95441" s="27"/>
    </row>
    <row r="95442" spans="6:9" x14ac:dyDescent="0.2">
      <c r="F95442" s="27"/>
      <c r="G95442" s="27"/>
      <c r="H95442" s="27"/>
      <c r="I95442" s="27"/>
    </row>
    <row r="95443" spans="6:9" x14ac:dyDescent="0.2">
      <c r="F95443" s="27"/>
      <c r="G95443" s="27"/>
      <c r="H95443" s="27"/>
      <c r="I95443" s="27"/>
    </row>
    <row r="95444" spans="6:9" x14ac:dyDescent="0.2">
      <c r="F95444" s="27"/>
      <c r="G95444" s="27"/>
      <c r="H95444" s="27"/>
      <c r="I95444" s="27"/>
    </row>
    <row r="95445" spans="6:9" x14ac:dyDescent="0.2">
      <c r="F95445" s="27"/>
      <c r="G95445" s="27"/>
      <c r="H95445" s="27"/>
      <c r="I95445" s="27"/>
    </row>
    <row r="95446" spans="6:9" x14ac:dyDescent="0.2">
      <c r="F95446" s="27"/>
      <c r="G95446" s="27"/>
      <c r="H95446" s="27"/>
      <c r="I95446" s="27"/>
    </row>
    <row r="95447" spans="6:9" x14ac:dyDescent="0.2">
      <c r="F95447" s="27"/>
      <c r="G95447" s="27"/>
      <c r="H95447" s="27"/>
      <c r="I95447" s="27"/>
    </row>
    <row r="95448" spans="6:9" x14ac:dyDescent="0.2">
      <c r="F95448" s="27"/>
      <c r="G95448" s="27"/>
      <c r="H95448" s="27"/>
      <c r="I95448" s="27"/>
    </row>
    <row r="95449" spans="6:9" x14ac:dyDescent="0.2">
      <c r="F95449" s="27"/>
      <c r="G95449" s="27"/>
      <c r="H95449" s="27"/>
      <c r="I95449" s="27"/>
    </row>
    <row r="95450" spans="6:9" x14ac:dyDescent="0.2">
      <c r="F95450" s="27"/>
      <c r="G95450" s="27"/>
      <c r="H95450" s="27"/>
      <c r="I95450" s="27"/>
    </row>
    <row r="95451" spans="6:9" x14ac:dyDescent="0.2">
      <c r="F95451" s="27"/>
      <c r="G95451" s="27"/>
      <c r="H95451" s="27"/>
      <c r="I95451" s="27"/>
    </row>
    <row r="95452" spans="6:9" x14ac:dyDescent="0.2">
      <c r="F95452" s="27"/>
      <c r="G95452" s="27"/>
      <c r="H95452" s="27"/>
      <c r="I95452" s="27"/>
    </row>
    <row r="95453" spans="6:9" x14ac:dyDescent="0.2">
      <c r="F95453" s="27"/>
      <c r="G95453" s="27"/>
      <c r="H95453" s="27"/>
      <c r="I95453" s="27"/>
    </row>
    <row r="95454" spans="6:9" x14ac:dyDescent="0.2">
      <c r="F95454" s="27"/>
      <c r="G95454" s="27"/>
      <c r="H95454" s="27"/>
      <c r="I95454" s="27"/>
    </row>
    <row r="95455" spans="6:9" x14ac:dyDescent="0.2">
      <c r="F95455" s="27"/>
      <c r="G95455" s="27"/>
      <c r="H95455" s="27"/>
      <c r="I95455" s="27"/>
    </row>
    <row r="95456" spans="6:9" x14ac:dyDescent="0.2">
      <c r="F95456" s="27"/>
      <c r="G95456" s="27"/>
      <c r="H95456" s="27"/>
      <c r="I95456" s="27"/>
    </row>
    <row r="95457" spans="6:9" x14ac:dyDescent="0.2">
      <c r="F95457" s="27"/>
      <c r="G95457" s="27"/>
      <c r="H95457" s="27"/>
      <c r="I95457" s="27"/>
    </row>
    <row r="95458" spans="6:9" x14ac:dyDescent="0.2">
      <c r="F95458" s="27"/>
      <c r="G95458" s="27"/>
      <c r="H95458" s="27"/>
      <c r="I95458" s="27"/>
    </row>
    <row r="95459" spans="6:9" x14ac:dyDescent="0.2">
      <c r="F95459" s="27"/>
      <c r="G95459" s="27"/>
      <c r="H95459" s="27"/>
      <c r="I95459" s="27"/>
    </row>
    <row r="95460" spans="6:9" x14ac:dyDescent="0.2">
      <c r="F95460" s="27"/>
      <c r="G95460" s="27"/>
      <c r="H95460" s="27"/>
      <c r="I95460" s="27"/>
    </row>
    <row r="95461" spans="6:9" x14ac:dyDescent="0.2">
      <c r="F95461" s="27"/>
      <c r="G95461" s="27"/>
      <c r="H95461" s="27"/>
      <c r="I95461" s="27"/>
    </row>
    <row r="95462" spans="6:9" x14ac:dyDescent="0.2">
      <c r="F95462" s="27"/>
      <c r="G95462" s="27"/>
      <c r="H95462" s="27"/>
      <c r="I95462" s="27"/>
    </row>
    <row r="95463" spans="6:9" x14ac:dyDescent="0.2">
      <c r="F95463" s="27"/>
      <c r="G95463" s="27"/>
      <c r="H95463" s="27"/>
      <c r="I95463" s="27"/>
    </row>
    <row r="95464" spans="6:9" x14ac:dyDescent="0.2">
      <c r="F95464" s="27"/>
      <c r="G95464" s="27"/>
      <c r="H95464" s="27"/>
      <c r="I95464" s="27"/>
    </row>
    <row r="95465" spans="6:9" x14ac:dyDescent="0.2">
      <c r="F95465" s="27"/>
      <c r="G95465" s="27"/>
      <c r="H95465" s="27"/>
      <c r="I95465" s="27"/>
    </row>
    <row r="95466" spans="6:9" x14ac:dyDescent="0.2">
      <c r="F95466" s="27"/>
      <c r="G95466" s="27"/>
      <c r="H95466" s="27"/>
      <c r="I95466" s="27"/>
    </row>
    <row r="95467" spans="6:9" x14ac:dyDescent="0.2">
      <c r="F95467" s="27"/>
      <c r="G95467" s="27"/>
      <c r="H95467" s="27"/>
      <c r="I95467" s="27"/>
    </row>
    <row r="95468" spans="6:9" x14ac:dyDescent="0.2">
      <c r="F95468" s="27"/>
      <c r="G95468" s="27"/>
      <c r="H95468" s="27"/>
      <c r="I95468" s="27"/>
    </row>
    <row r="95469" spans="6:9" x14ac:dyDescent="0.2">
      <c r="F95469" s="27"/>
      <c r="G95469" s="27"/>
      <c r="H95469" s="27"/>
      <c r="I95469" s="27"/>
    </row>
    <row r="95470" spans="6:9" x14ac:dyDescent="0.2">
      <c r="F95470" s="27"/>
      <c r="G95470" s="27"/>
      <c r="H95470" s="27"/>
      <c r="I95470" s="27"/>
    </row>
    <row r="95471" spans="6:9" x14ac:dyDescent="0.2">
      <c r="F95471" s="27"/>
      <c r="G95471" s="27"/>
      <c r="H95471" s="27"/>
      <c r="I95471" s="27"/>
    </row>
    <row r="95472" spans="6:9" x14ac:dyDescent="0.2">
      <c r="F95472" s="27"/>
      <c r="G95472" s="27"/>
      <c r="H95472" s="27"/>
      <c r="I95472" s="27"/>
    </row>
    <row r="95473" spans="6:9" x14ac:dyDescent="0.2">
      <c r="F95473" s="27"/>
      <c r="G95473" s="27"/>
      <c r="H95473" s="27"/>
      <c r="I95473" s="27"/>
    </row>
    <row r="95474" spans="6:9" x14ac:dyDescent="0.2">
      <c r="F95474" s="27"/>
      <c r="G95474" s="27"/>
      <c r="H95474" s="27"/>
      <c r="I95474" s="27"/>
    </row>
    <row r="95475" spans="6:9" x14ac:dyDescent="0.2">
      <c r="F95475" s="27"/>
      <c r="G95475" s="27"/>
      <c r="H95475" s="27"/>
      <c r="I95475" s="27"/>
    </row>
    <row r="95476" spans="6:9" x14ac:dyDescent="0.2">
      <c r="F95476" s="27"/>
      <c r="G95476" s="27"/>
      <c r="H95476" s="27"/>
      <c r="I95476" s="27"/>
    </row>
    <row r="95477" spans="6:9" x14ac:dyDescent="0.2">
      <c r="F95477" s="27"/>
      <c r="G95477" s="27"/>
      <c r="H95477" s="27"/>
      <c r="I95477" s="27"/>
    </row>
    <row r="95478" spans="6:9" x14ac:dyDescent="0.2">
      <c r="F95478" s="27"/>
      <c r="G95478" s="27"/>
      <c r="H95478" s="27"/>
      <c r="I95478" s="27"/>
    </row>
    <row r="95479" spans="6:9" x14ac:dyDescent="0.2">
      <c r="F95479" s="27"/>
      <c r="G95479" s="27"/>
      <c r="H95479" s="27"/>
      <c r="I95479" s="27"/>
    </row>
    <row r="95480" spans="6:9" x14ac:dyDescent="0.2">
      <c r="F95480" s="27"/>
      <c r="G95480" s="27"/>
      <c r="H95480" s="27"/>
      <c r="I95480" s="27"/>
    </row>
    <row r="95481" spans="6:9" x14ac:dyDescent="0.2">
      <c r="F95481" s="27"/>
      <c r="G95481" s="27"/>
      <c r="H95481" s="27"/>
      <c r="I95481" s="27"/>
    </row>
    <row r="95482" spans="6:9" x14ac:dyDescent="0.2">
      <c r="F95482" s="27"/>
      <c r="G95482" s="27"/>
      <c r="H95482" s="27"/>
      <c r="I95482" s="27"/>
    </row>
    <row r="95483" spans="6:9" x14ac:dyDescent="0.2">
      <c r="F95483" s="27"/>
      <c r="G95483" s="27"/>
      <c r="H95483" s="27"/>
      <c r="I95483" s="27"/>
    </row>
    <row r="95484" spans="6:9" x14ac:dyDescent="0.2">
      <c r="F95484" s="27"/>
      <c r="G95484" s="27"/>
      <c r="H95484" s="27"/>
      <c r="I95484" s="27"/>
    </row>
    <row r="95485" spans="6:9" x14ac:dyDescent="0.2">
      <c r="F95485" s="27"/>
      <c r="G95485" s="27"/>
      <c r="H95485" s="27"/>
      <c r="I95485" s="27"/>
    </row>
    <row r="95486" spans="6:9" x14ac:dyDescent="0.2">
      <c r="F95486" s="27"/>
      <c r="G95486" s="27"/>
      <c r="H95486" s="27"/>
      <c r="I95486" s="27"/>
    </row>
    <row r="95487" spans="6:9" x14ac:dyDescent="0.2">
      <c r="F95487" s="27"/>
      <c r="G95487" s="27"/>
      <c r="H95487" s="27"/>
      <c r="I95487" s="27"/>
    </row>
    <row r="95488" spans="6:9" x14ac:dyDescent="0.2">
      <c r="F95488" s="27"/>
      <c r="G95488" s="27"/>
      <c r="H95488" s="27"/>
      <c r="I95488" s="27"/>
    </row>
    <row r="95489" spans="6:9" x14ac:dyDescent="0.2">
      <c r="F95489" s="27"/>
      <c r="G95489" s="27"/>
      <c r="H95489" s="27"/>
      <c r="I95489" s="27"/>
    </row>
    <row r="95490" spans="6:9" x14ac:dyDescent="0.2">
      <c r="F95490" s="27"/>
      <c r="G95490" s="27"/>
      <c r="H95490" s="27"/>
      <c r="I95490" s="27"/>
    </row>
    <row r="95491" spans="6:9" x14ac:dyDescent="0.2">
      <c r="F95491" s="27"/>
      <c r="G95491" s="27"/>
      <c r="H95491" s="27"/>
      <c r="I95491" s="27"/>
    </row>
    <row r="95492" spans="6:9" x14ac:dyDescent="0.2">
      <c r="F95492" s="27"/>
      <c r="G95492" s="27"/>
      <c r="H95492" s="27"/>
      <c r="I95492" s="27"/>
    </row>
    <row r="95493" spans="6:9" x14ac:dyDescent="0.2">
      <c r="F95493" s="27"/>
      <c r="G95493" s="27"/>
      <c r="H95493" s="27"/>
      <c r="I95493" s="27"/>
    </row>
    <row r="95494" spans="6:9" x14ac:dyDescent="0.2">
      <c r="F95494" s="27"/>
      <c r="G95494" s="27"/>
      <c r="H95494" s="27"/>
      <c r="I95494" s="27"/>
    </row>
    <row r="95495" spans="6:9" x14ac:dyDescent="0.2">
      <c r="F95495" s="27"/>
      <c r="G95495" s="27"/>
      <c r="H95495" s="27"/>
      <c r="I95495" s="27"/>
    </row>
    <row r="95496" spans="6:9" x14ac:dyDescent="0.2">
      <c r="F95496" s="27"/>
      <c r="G95496" s="27"/>
      <c r="H95496" s="27"/>
      <c r="I95496" s="27"/>
    </row>
    <row r="95497" spans="6:9" x14ac:dyDescent="0.2">
      <c r="F95497" s="27"/>
      <c r="G95497" s="27"/>
      <c r="H95497" s="27"/>
      <c r="I95497" s="27"/>
    </row>
    <row r="95498" spans="6:9" x14ac:dyDescent="0.2">
      <c r="F95498" s="27"/>
      <c r="G95498" s="27"/>
      <c r="H95498" s="27"/>
      <c r="I95498" s="27"/>
    </row>
    <row r="95499" spans="6:9" x14ac:dyDescent="0.2">
      <c r="F95499" s="27"/>
      <c r="G95499" s="27"/>
      <c r="H95499" s="27"/>
      <c r="I95499" s="27"/>
    </row>
    <row r="95500" spans="6:9" x14ac:dyDescent="0.2">
      <c r="F95500" s="27"/>
      <c r="G95500" s="27"/>
      <c r="H95500" s="27"/>
      <c r="I95500" s="27"/>
    </row>
    <row r="95501" spans="6:9" x14ac:dyDescent="0.2">
      <c r="F95501" s="27"/>
      <c r="G95501" s="27"/>
      <c r="H95501" s="27"/>
      <c r="I95501" s="27"/>
    </row>
    <row r="95502" spans="6:9" x14ac:dyDescent="0.2">
      <c r="F95502" s="27"/>
      <c r="G95502" s="27"/>
      <c r="H95502" s="27"/>
      <c r="I95502" s="27"/>
    </row>
    <row r="95503" spans="6:9" x14ac:dyDescent="0.2">
      <c r="F95503" s="27"/>
      <c r="G95503" s="27"/>
      <c r="H95503" s="27"/>
      <c r="I95503" s="27"/>
    </row>
    <row r="95504" spans="6:9" x14ac:dyDescent="0.2">
      <c r="F95504" s="27"/>
      <c r="G95504" s="27"/>
      <c r="H95504" s="27"/>
      <c r="I95504" s="27"/>
    </row>
    <row r="95505" spans="6:9" x14ac:dyDescent="0.2">
      <c r="F95505" s="27"/>
      <c r="G95505" s="27"/>
      <c r="H95505" s="27"/>
      <c r="I95505" s="27"/>
    </row>
    <row r="95506" spans="6:9" x14ac:dyDescent="0.2">
      <c r="F95506" s="27"/>
      <c r="G95506" s="27"/>
      <c r="H95506" s="27"/>
      <c r="I95506" s="27"/>
    </row>
    <row r="95507" spans="6:9" x14ac:dyDescent="0.2">
      <c r="F95507" s="27"/>
      <c r="G95507" s="27"/>
      <c r="H95507" s="27"/>
      <c r="I95507" s="27"/>
    </row>
    <row r="95508" spans="6:9" x14ac:dyDescent="0.2">
      <c r="F95508" s="27"/>
      <c r="G95508" s="27"/>
      <c r="H95508" s="27"/>
      <c r="I95508" s="27"/>
    </row>
    <row r="95509" spans="6:9" x14ac:dyDescent="0.2">
      <c r="F95509" s="27"/>
      <c r="G95509" s="27"/>
      <c r="H95509" s="27"/>
      <c r="I95509" s="27"/>
    </row>
    <row r="95510" spans="6:9" x14ac:dyDescent="0.2">
      <c r="F95510" s="27"/>
      <c r="G95510" s="27"/>
      <c r="H95510" s="27"/>
      <c r="I95510" s="27"/>
    </row>
    <row r="95511" spans="6:9" x14ac:dyDescent="0.2">
      <c r="F95511" s="27"/>
      <c r="G95511" s="27"/>
      <c r="H95511" s="27"/>
      <c r="I95511" s="27"/>
    </row>
    <row r="95512" spans="6:9" x14ac:dyDescent="0.2">
      <c r="F95512" s="27"/>
      <c r="G95512" s="27"/>
      <c r="H95512" s="27"/>
      <c r="I95512" s="27"/>
    </row>
    <row r="95513" spans="6:9" x14ac:dyDescent="0.2">
      <c r="F95513" s="27"/>
      <c r="G95513" s="27"/>
      <c r="H95513" s="27"/>
      <c r="I95513" s="27"/>
    </row>
    <row r="95514" spans="6:9" x14ac:dyDescent="0.2">
      <c r="F95514" s="27"/>
      <c r="G95514" s="27"/>
      <c r="H95514" s="27"/>
      <c r="I95514" s="27"/>
    </row>
    <row r="95515" spans="6:9" x14ac:dyDescent="0.2">
      <c r="F95515" s="27"/>
      <c r="G95515" s="27"/>
      <c r="H95515" s="27"/>
      <c r="I95515" s="27"/>
    </row>
    <row r="95516" spans="6:9" x14ac:dyDescent="0.2">
      <c r="F95516" s="27"/>
      <c r="G95516" s="27"/>
      <c r="H95516" s="27"/>
      <c r="I95516" s="27"/>
    </row>
    <row r="95517" spans="6:9" x14ac:dyDescent="0.2">
      <c r="F95517" s="27"/>
      <c r="G95517" s="27"/>
      <c r="H95517" s="27"/>
      <c r="I95517" s="27"/>
    </row>
    <row r="95518" spans="6:9" x14ac:dyDescent="0.2">
      <c r="F95518" s="27"/>
      <c r="G95518" s="27"/>
      <c r="H95518" s="27"/>
      <c r="I95518" s="27"/>
    </row>
    <row r="95519" spans="6:9" x14ac:dyDescent="0.2">
      <c r="F95519" s="27"/>
      <c r="G95519" s="27"/>
      <c r="H95519" s="27"/>
      <c r="I95519" s="27"/>
    </row>
    <row r="95520" spans="6:9" x14ac:dyDescent="0.2">
      <c r="F95520" s="27"/>
      <c r="G95520" s="27"/>
      <c r="H95520" s="27"/>
      <c r="I95520" s="27"/>
    </row>
    <row r="95521" spans="6:9" x14ac:dyDescent="0.2">
      <c r="F95521" s="27"/>
      <c r="G95521" s="27"/>
      <c r="H95521" s="27"/>
      <c r="I95521" s="27"/>
    </row>
    <row r="95522" spans="6:9" x14ac:dyDescent="0.2">
      <c r="F95522" s="27"/>
      <c r="G95522" s="27"/>
      <c r="H95522" s="27"/>
      <c r="I95522" s="27"/>
    </row>
    <row r="95523" spans="6:9" x14ac:dyDescent="0.2">
      <c r="F95523" s="27"/>
      <c r="G95523" s="27"/>
      <c r="H95523" s="27"/>
      <c r="I95523" s="27"/>
    </row>
    <row r="95524" spans="6:9" x14ac:dyDescent="0.2">
      <c r="F95524" s="27"/>
      <c r="G95524" s="27"/>
      <c r="H95524" s="27"/>
      <c r="I95524" s="27"/>
    </row>
    <row r="95525" spans="6:9" x14ac:dyDescent="0.2">
      <c r="F95525" s="27"/>
      <c r="G95525" s="27"/>
      <c r="H95525" s="27"/>
      <c r="I95525" s="27"/>
    </row>
    <row r="95526" spans="6:9" x14ac:dyDescent="0.2">
      <c r="F95526" s="27"/>
      <c r="G95526" s="27"/>
      <c r="H95526" s="27"/>
      <c r="I95526" s="27"/>
    </row>
    <row r="95527" spans="6:9" x14ac:dyDescent="0.2">
      <c r="F95527" s="27"/>
      <c r="G95527" s="27"/>
      <c r="H95527" s="27"/>
      <c r="I95527" s="27"/>
    </row>
    <row r="95528" spans="6:9" x14ac:dyDescent="0.2">
      <c r="F95528" s="27"/>
      <c r="G95528" s="27"/>
      <c r="H95528" s="27"/>
      <c r="I95528" s="27"/>
    </row>
    <row r="95529" spans="6:9" x14ac:dyDescent="0.2">
      <c r="F95529" s="27"/>
      <c r="G95529" s="27"/>
      <c r="H95529" s="27"/>
      <c r="I95529" s="27"/>
    </row>
    <row r="95530" spans="6:9" x14ac:dyDescent="0.2">
      <c r="F95530" s="27"/>
      <c r="G95530" s="27"/>
      <c r="H95530" s="27"/>
      <c r="I95530" s="27"/>
    </row>
    <row r="95531" spans="6:9" x14ac:dyDescent="0.2">
      <c r="F95531" s="27"/>
      <c r="G95531" s="27"/>
      <c r="H95531" s="27"/>
      <c r="I95531" s="27"/>
    </row>
    <row r="95532" spans="6:9" x14ac:dyDescent="0.2">
      <c r="F95532" s="27"/>
      <c r="G95532" s="27"/>
      <c r="H95532" s="27"/>
      <c r="I95532" s="27"/>
    </row>
    <row r="95533" spans="6:9" x14ac:dyDescent="0.2">
      <c r="F95533" s="27"/>
      <c r="G95533" s="27"/>
      <c r="H95533" s="27"/>
      <c r="I95533" s="27"/>
    </row>
    <row r="95534" spans="6:9" x14ac:dyDescent="0.2">
      <c r="F95534" s="27"/>
      <c r="G95534" s="27"/>
      <c r="H95534" s="27"/>
      <c r="I95534" s="27"/>
    </row>
    <row r="95535" spans="6:9" x14ac:dyDescent="0.2">
      <c r="F95535" s="27"/>
      <c r="G95535" s="27"/>
      <c r="H95535" s="27"/>
      <c r="I95535" s="27"/>
    </row>
    <row r="95536" spans="6:9" x14ac:dyDescent="0.2">
      <c r="F95536" s="27"/>
      <c r="G95536" s="27"/>
      <c r="H95536" s="27"/>
      <c r="I95536" s="27"/>
    </row>
    <row r="95537" spans="6:9" x14ac:dyDescent="0.2">
      <c r="F95537" s="27"/>
      <c r="G95537" s="27"/>
      <c r="H95537" s="27"/>
      <c r="I95537" s="27"/>
    </row>
    <row r="95538" spans="6:9" x14ac:dyDescent="0.2">
      <c r="F95538" s="27"/>
      <c r="G95538" s="27"/>
      <c r="H95538" s="27"/>
      <c r="I95538" s="27"/>
    </row>
    <row r="95539" spans="6:9" x14ac:dyDescent="0.2">
      <c r="F95539" s="27"/>
      <c r="G95539" s="27"/>
      <c r="H95539" s="27"/>
      <c r="I95539" s="27"/>
    </row>
    <row r="95540" spans="6:9" x14ac:dyDescent="0.2">
      <c r="F95540" s="27"/>
      <c r="G95540" s="27"/>
      <c r="H95540" s="27"/>
      <c r="I95540" s="27"/>
    </row>
    <row r="95541" spans="6:9" x14ac:dyDescent="0.2">
      <c r="F95541" s="27"/>
      <c r="G95541" s="27"/>
      <c r="H95541" s="27"/>
      <c r="I95541" s="27"/>
    </row>
    <row r="95542" spans="6:9" x14ac:dyDescent="0.2">
      <c r="F95542" s="27"/>
      <c r="G95542" s="27"/>
      <c r="H95542" s="27"/>
      <c r="I95542" s="27"/>
    </row>
    <row r="95543" spans="6:9" x14ac:dyDescent="0.2">
      <c r="F95543" s="27"/>
      <c r="G95543" s="27"/>
      <c r="H95543" s="27"/>
      <c r="I95543" s="27"/>
    </row>
    <row r="95544" spans="6:9" x14ac:dyDescent="0.2">
      <c r="F95544" s="27"/>
      <c r="G95544" s="27"/>
      <c r="H95544" s="27"/>
      <c r="I95544" s="27"/>
    </row>
    <row r="95545" spans="6:9" x14ac:dyDescent="0.2">
      <c r="F95545" s="27"/>
      <c r="G95545" s="27"/>
      <c r="H95545" s="27"/>
      <c r="I95545" s="27"/>
    </row>
    <row r="95546" spans="6:9" x14ac:dyDescent="0.2">
      <c r="F95546" s="27"/>
      <c r="G95546" s="27"/>
      <c r="H95546" s="27"/>
      <c r="I95546" s="27"/>
    </row>
    <row r="95547" spans="6:9" x14ac:dyDescent="0.2">
      <c r="F95547" s="27"/>
      <c r="G95547" s="27"/>
      <c r="H95547" s="27"/>
      <c r="I95547" s="27"/>
    </row>
    <row r="95548" spans="6:9" x14ac:dyDescent="0.2">
      <c r="F95548" s="27"/>
      <c r="G95548" s="27"/>
      <c r="H95548" s="27"/>
      <c r="I95548" s="27"/>
    </row>
    <row r="95549" spans="6:9" x14ac:dyDescent="0.2">
      <c r="F95549" s="27"/>
      <c r="G95549" s="27"/>
      <c r="H95549" s="27"/>
      <c r="I95549" s="27"/>
    </row>
    <row r="95550" spans="6:9" x14ac:dyDescent="0.2">
      <c r="F95550" s="27"/>
      <c r="G95550" s="27"/>
      <c r="H95550" s="27"/>
      <c r="I95550" s="27"/>
    </row>
    <row r="95551" spans="6:9" x14ac:dyDescent="0.2">
      <c r="F95551" s="27"/>
      <c r="G95551" s="27"/>
      <c r="H95551" s="27"/>
      <c r="I95551" s="27"/>
    </row>
    <row r="95552" spans="6:9" x14ac:dyDescent="0.2">
      <c r="F95552" s="27"/>
      <c r="G95552" s="27"/>
      <c r="H95552" s="27"/>
      <c r="I95552" s="27"/>
    </row>
    <row r="95553" spans="6:9" x14ac:dyDescent="0.2">
      <c r="F95553" s="27"/>
      <c r="G95553" s="27"/>
      <c r="H95553" s="27"/>
      <c r="I95553" s="27"/>
    </row>
    <row r="95554" spans="6:9" x14ac:dyDescent="0.2">
      <c r="F95554" s="27"/>
      <c r="G95554" s="27"/>
      <c r="H95554" s="27"/>
      <c r="I95554" s="27"/>
    </row>
    <row r="95555" spans="6:9" x14ac:dyDescent="0.2">
      <c r="F95555" s="27"/>
      <c r="G95555" s="27"/>
      <c r="H95555" s="27"/>
      <c r="I95555" s="27"/>
    </row>
    <row r="95556" spans="6:9" x14ac:dyDescent="0.2">
      <c r="F95556" s="27"/>
      <c r="G95556" s="27"/>
      <c r="H95556" s="27"/>
      <c r="I95556" s="27"/>
    </row>
    <row r="95557" spans="6:9" x14ac:dyDescent="0.2">
      <c r="F95557" s="27"/>
      <c r="G95557" s="27"/>
      <c r="H95557" s="27"/>
      <c r="I95557" s="27"/>
    </row>
    <row r="95558" spans="6:9" x14ac:dyDescent="0.2">
      <c r="F95558" s="27"/>
      <c r="G95558" s="27"/>
      <c r="H95558" s="27"/>
      <c r="I95558" s="27"/>
    </row>
    <row r="95559" spans="6:9" x14ac:dyDescent="0.2">
      <c r="F95559" s="27"/>
      <c r="G95559" s="27"/>
      <c r="H95559" s="27"/>
      <c r="I95559" s="27"/>
    </row>
    <row r="95560" spans="6:9" x14ac:dyDescent="0.2">
      <c r="F95560" s="27"/>
      <c r="G95560" s="27"/>
      <c r="H95560" s="27"/>
      <c r="I95560" s="27"/>
    </row>
    <row r="95561" spans="6:9" x14ac:dyDescent="0.2">
      <c r="F95561" s="27"/>
      <c r="G95561" s="27"/>
      <c r="H95561" s="27"/>
      <c r="I95561" s="27"/>
    </row>
    <row r="95562" spans="6:9" x14ac:dyDescent="0.2">
      <c r="F95562" s="27"/>
      <c r="G95562" s="27"/>
      <c r="H95562" s="27"/>
      <c r="I95562" s="27"/>
    </row>
    <row r="95563" spans="6:9" x14ac:dyDescent="0.2">
      <c r="F95563" s="27"/>
      <c r="G95563" s="27"/>
      <c r="H95563" s="27"/>
      <c r="I95563" s="27"/>
    </row>
    <row r="95564" spans="6:9" x14ac:dyDescent="0.2">
      <c r="F95564" s="27"/>
      <c r="G95564" s="27"/>
      <c r="H95564" s="27"/>
      <c r="I95564" s="27"/>
    </row>
    <row r="95565" spans="6:9" x14ac:dyDescent="0.2">
      <c r="F95565" s="27"/>
      <c r="G95565" s="27"/>
      <c r="H95565" s="27"/>
      <c r="I95565" s="27"/>
    </row>
    <row r="95566" spans="6:9" x14ac:dyDescent="0.2">
      <c r="F95566" s="27"/>
      <c r="G95566" s="27"/>
      <c r="H95566" s="27"/>
      <c r="I95566" s="27"/>
    </row>
    <row r="95567" spans="6:9" x14ac:dyDescent="0.2">
      <c r="F95567" s="27"/>
      <c r="G95567" s="27"/>
      <c r="H95567" s="27"/>
      <c r="I95567" s="27"/>
    </row>
    <row r="95568" spans="6:9" x14ac:dyDescent="0.2">
      <c r="F95568" s="27"/>
      <c r="G95568" s="27"/>
      <c r="H95568" s="27"/>
      <c r="I95568" s="27"/>
    </row>
    <row r="95569" spans="6:9" x14ac:dyDescent="0.2">
      <c r="F95569" s="27"/>
      <c r="G95569" s="27"/>
      <c r="H95569" s="27"/>
      <c r="I95569" s="27"/>
    </row>
    <row r="95570" spans="6:9" x14ac:dyDescent="0.2">
      <c r="F95570" s="27"/>
      <c r="G95570" s="27"/>
      <c r="H95570" s="27"/>
      <c r="I95570" s="27"/>
    </row>
    <row r="95571" spans="6:9" x14ac:dyDescent="0.2">
      <c r="F95571" s="27"/>
      <c r="G95571" s="27"/>
      <c r="H95571" s="27"/>
      <c r="I95571" s="27"/>
    </row>
    <row r="95572" spans="6:9" x14ac:dyDescent="0.2">
      <c r="F95572" s="27"/>
      <c r="G95572" s="27"/>
      <c r="H95572" s="27"/>
      <c r="I95572" s="27"/>
    </row>
    <row r="95573" spans="6:9" x14ac:dyDescent="0.2">
      <c r="F95573" s="27"/>
      <c r="G95573" s="27"/>
      <c r="H95573" s="27"/>
      <c r="I95573" s="27"/>
    </row>
    <row r="95574" spans="6:9" x14ac:dyDescent="0.2">
      <c r="F95574" s="27"/>
      <c r="G95574" s="27"/>
      <c r="H95574" s="27"/>
      <c r="I95574" s="27"/>
    </row>
    <row r="95575" spans="6:9" x14ac:dyDescent="0.2">
      <c r="F95575" s="27"/>
      <c r="G95575" s="27"/>
      <c r="H95575" s="27"/>
      <c r="I95575" s="27"/>
    </row>
    <row r="95576" spans="6:9" x14ac:dyDescent="0.2">
      <c r="F95576" s="27"/>
      <c r="G95576" s="27"/>
      <c r="H95576" s="27"/>
      <c r="I95576" s="27"/>
    </row>
    <row r="95577" spans="6:9" x14ac:dyDescent="0.2">
      <c r="F95577" s="27"/>
      <c r="G95577" s="27"/>
      <c r="H95577" s="27"/>
      <c r="I95577" s="27"/>
    </row>
    <row r="95578" spans="6:9" x14ac:dyDescent="0.2">
      <c r="F95578" s="27"/>
      <c r="G95578" s="27"/>
      <c r="H95578" s="27"/>
      <c r="I95578" s="27"/>
    </row>
    <row r="95579" spans="6:9" x14ac:dyDescent="0.2">
      <c r="F95579" s="27"/>
      <c r="G95579" s="27"/>
      <c r="H95579" s="27"/>
      <c r="I95579" s="27"/>
    </row>
    <row r="95580" spans="6:9" x14ac:dyDescent="0.2">
      <c r="F95580" s="27"/>
      <c r="G95580" s="27"/>
      <c r="H95580" s="27"/>
      <c r="I95580" s="27"/>
    </row>
    <row r="95581" spans="6:9" x14ac:dyDescent="0.2">
      <c r="F95581" s="27"/>
      <c r="G95581" s="27"/>
      <c r="H95581" s="27"/>
      <c r="I95581" s="27"/>
    </row>
    <row r="95582" spans="6:9" x14ac:dyDescent="0.2">
      <c r="F95582" s="27"/>
      <c r="G95582" s="27"/>
      <c r="H95582" s="27"/>
      <c r="I95582" s="27"/>
    </row>
    <row r="95583" spans="6:9" x14ac:dyDescent="0.2">
      <c r="F95583" s="27"/>
      <c r="G95583" s="27"/>
      <c r="H95583" s="27"/>
      <c r="I95583" s="27"/>
    </row>
    <row r="95584" spans="6:9" x14ac:dyDescent="0.2">
      <c r="F95584" s="27"/>
      <c r="G95584" s="27"/>
      <c r="H95584" s="27"/>
      <c r="I95584" s="27"/>
    </row>
    <row r="95585" spans="6:9" x14ac:dyDescent="0.2">
      <c r="F95585" s="27"/>
      <c r="G95585" s="27"/>
      <c r="H95585" s="27"/>
      <c r="I95585" s="27"/>
    </row>
    <row r="95586" spans="6:9" x14ac:dyDescent="0.2">
      <c r="F95586" s="27"/>
      <c r="G95586" s="27"/>
      <c r="H95586" s="27"/>
      <c r="I95586" s="27"/>
    </row>
    <row r="95587" spans="6:9" x14ac:dyDescent="0.2">
      <c r="F95587" s="27"/>
      <c r="G95587" s="27"/>
      <c r="H95587" s="27"/>
      <c r="I95587" s="27"/>
    </row>
    <row r="95588" spans="6:9" x14ac:dyDescent="0.2">
      <c r="F95588" s="27"/>
      <c r="G95588" s="27"/>
      <c r="H95588" s="27"/>
      <c r="I95588" s="27"/>
    </row>
    <row r="95589" spans="6:9" x14ac:dyDescent="0.2">
      <c r="F95589" s="27"/>
      <c r="G95589" s="27"/>
      <c r="H95589" s="27"/>
      <c r="I95589" s="27"/>
    </row>
    <row r="95590" spans="6:9" x14ac:dyDescent="0.2">
      <c r="F95590" s="27"/>
      <c r="G95590" s="27"/>
      <c r="H95590" s="27"/>
      <c r="I95590" s="27"/>
    </row>
    <row r="95591" spans="6:9" x14ac:dyDescent="0.2">
      <c r="F95591" s="27"/>
      <c r="G95591" s="27"/>
      <c r="H95591" s="27"/>
      <c r="I95591" s="27"/>
    </row>
    <row r="95592" spans="6:9" x14ac:dyDescent="0.2">
      <c r="F95592" s="27"/>
      <c r="G95592" s="27"/>
      <c r="H95592" s="27"/>
      <c r="I95592" s="27"/>
    </row>
    <row r="95593" spans="6:9" x14ac:dyDescent="0.2">
      <c r="F95593" s="27"/>
      <c r="G95593" s="27"/>
      <c r="H95593" s="27"/>
      <c r="I95593" s="27"/>
    </row>
    <row r="95594" spans="6:9" x14ac:dyDescent="0.2">
      <c r="F95594" s="27"/>
      <c r="G95594" s="27"/>
      <c r="H95594" s="27"/>
      <c r="I95594" s="27"/>
    </row>
    <row r="95595" spans="6:9" x14ac:dyDescent="0.2">
      <c r="F95595" s="27"/>
      <c r="G95595" s="27"/>
      <c r="H95595" s="27"/>
      <c r="I95595" s="27"/>
    </row>
    <row r="95596" spans="6:9" x14ac:dyDescent="0.2">
      <c r="F95596" s="27"/>
      <c r="G95596" s="27"/>
      <c r="H95596" s="27"/>
      <c r="I95596" s="27"/>
    </row>
    <row r="95597" spans="6:9" x14ac:dyDescent="0.2">
      <c r="F95597" s="27"/>
      <c r="G95597" s="27"/>
      <c r="H95597" s="27"/>
      <c r="I95597" s="27"/>
    </row>
    <row r="95598" spans="6:9" x14ac:dyDescent="0.2">
      <c r="F95598" s="27"/>
      <c r="G95598" s="27"/>
      <c r="H95598" s="27"/>
      <c r="I95598" s="27"/>
    </row>
    <row r="95599" spans="6:9" x14ac:dyDescent="0.2">
      <c r="F95599" s="27"/>
      <c r="G95599" s="27"/>
      <c r="H95599" s="27"/>
      <c r="I95599" s="27"/>
    </row>
    <row r="95600" spans="6:9" x14ac:dyDescent="0.2">
      <c r="F95600" s="27"/>
      <c r="G95600" s="27"/>
      <c r="H95600" s="27"/>
      <c r="I95600" s="27"/>
    </row>
    <row r="95601" spans="6:9" x14ac:dyDescent="0.2">
      <c r="F95601" s="27"/>
      <c r="G95601" s="27"/>
      <c r="H95601" s="27"/>
      <c r="I95601" s="27"/>
    </row>
    <row r="95602" spans="6:9" x14ac:dyDescent="0.2">
      <c r="F95602" s="27"/>
      <c r="G95602" s="27"/>
      <c r="H95602" s="27"/>
      <c r="I95602" s="27"/>
    </row>
    <row r="95603" spans="6:9" x14ac:dyDescent="0.2">
      <c r="F95603" s="27"/>
      <c r="G95603" s="27"/>
      <c r="H95603" s="27"/>
      <c r="I95603" s="27"/>
    </row>
    <row r="95604" spans="6:9" x14ac:dyDescent="0.2">
      <c r="F95604" s="27"/>
      <c r="G95604" s="27"/>
      <c r="H95604" s="27"/>
      <c r="I95604" s="27"/>
    </row>
    <row r="95605" spans="6:9" x14ac:dyDescent="0.2">
      <c r="F95605" s="27"/>
      <c r="G95605" s="27"/>
      <c r="H95605" s="27"/>
      <c r="I95605" s="27"/>
    </row>
    <row r="95606" spans="6:9" x14ac:dyDescent="0.2">
      <c r="F95606" s="27"/>
      <c r="G95606" s="27"/>
      <c r="H95606" s="27"/>
      <c r="I95606" s="27"/>
    </row>
    <row r="95607" spans="6:9" x14ac:dyDescent="0.2">
      <c r="F95607" s="27"/>
      <c r="G95607" s="27"/>
      <c r="H95607" s="27"/>
      <c r="I95607" s="27"/>
    </row>
    <row r="95608" spans="6:9" x14ac:dyDescent="0.2">
      <c r="F95608" s="27"/>
      <c r="G95608" s="27"/>
      <c r="H95608" s="27"/>
      <c r="I95608" s="27"/>
    </row>
    <row r="95609" spans="6:9" x14ac:dyDescent="0.2">
      <c r="F95609" s="27"/>
      <c r="G95609" s="27"/>
      <c r="H95609" s="27"/>
      <c r="I95609" s="27"/>
    </row>
    <row r="95610" spans="6:9" x14ac:dyDescent="0.2">
      <c r="F95610" s="27"/>
      <c r="G95610" s="27"/>
      <c r="H95610" s="27"/>
      <c r="I95610" s="27"/>
    </row>
    <row r="95611" spans="6:9" x14ac:dyDescent="0.2">
      <c r="F95611" s="27"/>
      <c r="G95611" s="27"/>
      <c r="H95611" s="27"/>
      <c r="I95611" s="27"/>
    </row>
    <row r="95612" spans="6:9" x14ac:dyDescent="0.2">
      <c r="F95612" s="27"/>
      <c r="G95612" s="27"/>
      <c r="H95612" s="27"/>
      <c r="I95612" s="27"/>
    </row>
    <row r="95613" spans="6:9" x14ac:dyDescent="0.2">
      <c r="F95613" s="27"/>
      <c r="G95613" s="27"/>
      <c r="H95613" s="27"/>
      <c r="I95613" s="27"/>
    </row>
    <row r="95614" spans="6:9" x14ac:dyDescent="0.2">
      <c r="F95614" s="27"/>
      <c r="G95614" s="27"/>
      <c r="H95614" s="27"/>
      <c r="I95614" s="27"/>
    </row>
    <row r="95615" spans="6:9" x14ac:dyDescent="0.2">
      <c r="F95615" s="27"/>
      <c r="G95615" s="27"/>
      <c r="H95615" s="27"/>
      <c r="I95615" s="27"/>
    </row>
    <row r="95616" spans="6:9" x14ac:dyDescent="0.2">
      <c r="F95616" s="27"/>
      <c r="G95616" s="27"/>
      <c r="H95616" s="27"/>
      <c r="I95616" s="27"/>
    </row>
    <row r="95617" spans="6:9" x14ac:dyDescent="0.2">
      <c r="F95617" s="27"/>
      <c r="G95617" s="27"/>
      <c r="H95617" s="27"/>
      <c r="I95617" s="27"/>
    </row>
    <row r="95618" spans="6:9" x14ac:dyDescent="0.2">
      <c r="F95618" s="27"/>
      <c r="G95618" s="27"/>
      <c r="H95618" s="27"/>
      <c r="I95618" s="27"/>
    </row>
    <row r="95619" spans="6:9" x14ac:dyDescent="0.2">
      <c r="F95619" s="27"/>
      <c r="G95619" s="27"/>
      <c r="H95619" s="27"/>
      <c r="I95619" s="27"/>
    </row>
    <row r="95620" spans="6:9" x14ac:dyDescent="0.2">
      <c r="F95620" s="27"/>
      <c r="G95620" s="27"/>
      <c r="H95620" s="27"/>
      <c r="I95620" s="27"/>
    </row>
    <row r="95621" spans="6:9" x14ac:dyDescent="0.2">
      <c r="F95621" s="27"/>
      <c r="G95621" s="27"/>
      <c r="H95621" s="27"/>
      <c r="I95621" s="27"/>
    </row>
    <row r="95622" spans="6:9" x14ac:dyDescent="0.2">
      <c r="F95622" s="27"/>
      <c r="G95622" s="27"/>
      <c r="H95622" s="27"/>
      <c r="I95622" s="27"/>
    </row>
    <row r="95623" spans="6:9" x14ac:dyDescent="0.2">
      <c r="F95623" s="27"/>
      <c r="G95623" s="27"/>
      <c r="H95623" s="27"/>
      <c r="I95623" s="27"/>
    </row>
    <row r="95624" spans="6:9" x14ac:dyDescent="0.2">
      <c r="F95624" s="27"/>
      <c r="G95624" s="27"/>
      <c r="H95624" s="27"/>
      <c r="I95624" s="27"/>
    </row>
    <row r="95625" spans="6:9" x14ac:dyDescent="0.2">
      <c r="F95625" s="27"/>
      <c r="G95625" s="27"/>
      <c r="H95625" s="27"/>
      <c r="I95625" s="27"/>
    </row>
    <row r="95626" spans="6:9" x14ac:dyDescent="0.2">
      <c r="F95626" s="27"/>
      <c r="G95626" s="27"/>
      <c r="H95626" s="27"/>
      <c r="I95626" s="27"/>
    </row>
    <row r="95627" spans="6:9" x14ac:dyDescent="0.2">
      <c r="F95627" s="27"/>
      <c r="G95627" s="27"/>
      <c r="H95627" s="27"/>
      <c r="I95627" s="27"/>
    </row>
    <row r="95628" spans="6:9" x14ac:dyDescent="0.2">
      <c r="F95628" s="27"/>
      <c r="G95628" s="27"/>
      <c r="H95628" s="27"/>
      <c r="I95628" s="27"/>
    </row>
    <row r="95629" spans="6:9" x14ac:dyDescent="0.2">
      <c r="F95629" s="27"/>
      <c r="G95629" s="27"/>
      <c r="H95629" s="27"/>
      <c r="I95629" s="27"/>
    </row>
    <row r="95630" spans="6:9" x14ac:dyDescent="0.2">
      <c r="F95630" s="27"/>
      <c r="G95630" s="27"/>
      <c r="H95630" s="27"/>
      <c r="I95630" s="27"/>
    </row>
    <row r="95631" spans="6:9" x14ac:dyDescent="0.2">
      <c r="F95631" s="27"/>
      <c r="G95631" s="27"/>
      <c r="H95631" s="27"/>
      <c r="I95631" s="27"/>
    </row>
    <row r="95632" spans="6:9" x14ac:dyDescent="0.2">
      <c r="F95632" s="27"/>
      <c r="G95632" s="27"/>
      <c r="H95632" s="27"/>
      <c r="I95632" s="27"/>
    </row>
    <row r="95633" spans="6:9" x14ac:dyDescent="0.2">
      <c r="F95633" s="27"/>
      <c r="G95633" s="27"/>
      <c r="H95633" s="27"/>
      <c r="I95633" s="27"/>
    </row>
    <row r="95634" spans="6:9" x14ac:dyDescent="0.2">
      <c r="F95634" s="27"/>
      <c r="G95634" s="27"/>
      <c r="H95634" s="27"/>
      <c r="I95634" s="27"/>
    </row>
    <row r="95635" spans="6:9" x14ac:dyDescent="0.2">
      <c r="F95635" s="27"/>
      <c r="G95635" s="27"/>
      <c r="H95635" s="27"/>
      <c r="I95635" s="27"/>
    </row>
    <row r="95636" spans="6:9" x14ac:dyDescent="0.2">
      <c r="F95636" s="27"/>
      <c r="G95636" s="27"/>
      <c r="H95636" s="27"/>
      <c r="I95636" s="27"/>
    </row>
    <row r="95637" spans="6:9" x14ac:dyDescent="0.2">
      <c r="F95637" s="27"/>
      <c r="G95637" s="27"/>
      <c r="H95637" s="27"/>
      <c r="I95637" s="27"/>
    </row>
    <row r="95638" spans="6:9" x14ac:dyDescent="0.2">
      <c r="F95638" s="27"/>
      <c r="G95638" s="27"/>
      <c r="H95638" s="27"/>
      <c r="I95638" s="27"/>
    </row>
    <row r="95639" spans="6:9" x14ac:dyDescent="0.2">
      <c r="F95639" s="27"/>
      <c r="G95639" s="27"/>
      <c r="H95639" s="27"/>
      <c r="I95639" s="27"/>
    </row>
    <row r="95640" spans="6:9" x14ac:dyDescent="0.2">
      <c r="F95640" s="27"/>
      <c r="G95640" s="27"/>
      <c r="H95640" s="27"/>
      <c r="I95640" s="27"/>
    </row>
    <row r="95641" spans="6:9" x14ac:dyDescent="0.2">
      <c r="F95641" s="27"/>
      <c r="G95641" s="27"/>
      <c r="H95641" s="27"/>
      <c r="I95641" s="27"/>
    </row>
    <row r="95642" spans="6:9" x14ac:dyDescent="0.2">
      <c r="F95642" s="27"/>
      <c r="G95642" s="27"/>
      <c r="H95642" s="27"/>
      <c r="I95642" s="27"/>
    </row>
    <row r="95643" spans="6:9" x14ac:dyDescent="0.2">
      <c r="F95643" s="27"/>
      <c r="G95643" s="27"/>
      <c r="H95643" s="27"/>
      <c r="I95643" s="27"/>
    </row>
    <row r="95644" spans="6:9" x14ac:dyDescent="0.2">
      <c r="F95644" s="27"/>
      <c r="G95644" s="27"/>
      <c r="H95644" s="27"/>
      <c r="I95644" s="27"/>
    </row>
    <row r="95645" spans="6:9" x14ac:dyDescent="0.2">
      <c r="F95645" s="27"/>
      <c r="G95645" s="27"/>
      <c r="H95645" s="27"/>
      <c r="I95645" s="27"/>
    </row>
    <row r="95646" spans="6:9" x14ac:dyDescent="0.2">
      <c r="F95646" s="27"/>
      <c r="G95646" s="27"/>
      <c r="H95646" s="27"/>
      <c r="I95646" s="27"/>
    </row>
    <row r="95647" spans="6:9" x14ac:dyDescent="0.2">
      <c r="F95647" s="27"/>
      <c r="G95647" s="27"/>
      <c r="H95647" s="27"/>
      <c r="I95647" s="27"/>
    </row>
    <row r="95648" spans="6:9" x14ac:dyDescent="0.2">
      <c r="F95648" s="27"/>
      <c r="G95648" s="27"/>
      <c r="H95648" s="27"/>
      <c r="I95648" s="27"/>
    </row>
    <row r="95649" spans="6:9" x14ac:dyDescent="0.2">
      <c r="F95649" s="27"/>
      <c r="G95649" s="27"/>
      <c r="H95649" s="27"/>
      <c r="I95649" s="27"/>
    </row>
    <row r="95650" spans="6:9" x14ac:dyDescent="0.2">
      <c r="F95650" s="27"/>
      <c r="G95650" s="27"/>
      <c r="H95650" s="27"/>
      <c r="I95650" s="27"/>
    </row>
    <row r="95651" spans="6:9" x14ac:dyDescent="0.2">
      <c r="F95651" s="27"/>
      <c r="G95651" s="27"/>
      <c r="H95651" s="27"/>
      <c r="I95651" s="27"/>
    </row>
    <row r="95652" spans="6:9" x14ac:dyDescent="0.2">
      <c r="F95652" s="27"/>
      <c r="G95652" s="27"/>
      <c r="H95652" s="27"/>
      <c r="I95652" s="27"/>
    </row>
    <row r="95653" spans="6:9" x14ac:dyDescent="0.2">
      <c r="F95653" s="27"/>
      <c r="G95653" s="27"/>
      <c r="H95653" s="27"/>
      <c r="I95653" s="27"/>
    </row>
    <row r="95654" spans="6:9" x14ac:dyDescent="0.2">
      <c r="F95654" s="27"/>
      <c r="G95654" s="27"/>
      <c r="H95654" s="27"/>
      <c r="I95654" s="27"/>
    </row>
    <row r="95655" spans="6:9" x14ac:dyDescent="0.2">
      <c r="F95655" s="27"/>
      <c r="G95655" s="27"/>
      <c r="H95655" s="27"/>
      <c r="I95655" s="27"/>
    </row>
    <row r="95656" spans="6:9" x14ac:dyDescent="0.2">
      <c r="F95656" s="27"/>
      <c r="G95656" s="27"/>
      <c r="H95656" s="27"/>
      <c r="I95656" s="27"/>
    </row>
    <row r="95657" spans="6:9" x14ac:dyDescent="0.2">
      <c r="F95657" s="27"/>
      <c r="G95657" s="27"/>
      <c r="H95657" s="27"/>
      <c r="I95657" s="27"/>
    </row>
    <row r="95658" spans="6:9" x14ac:dyDescent="0.2">
      <c r="F95658" s="27"/>
      <c r="G95658" s="27"/>
      <c r="H95658" s="27"/>
      <c r="I95658" s="27"/>
    </row>
    <row r="95659" spans="6:9" x14ac:dyDescent="0.2">
      <c r="F95659" s="27"/>
      <c r="G95659" s="27"/>
      <c r="H95659" s="27"/>
      <c r="I95659" s="27"/>
    </row>
    <row r="95660" spans="6:9" x14ac:dyDescent="0.2">
      <c r="F95660" s="27"/>
      <c r="G95660" s="27"/>
      <c r="H95660" s="27"/>
      <c r="I95660" s="27"/>
    </row>
    <row r="95661" spans="6:9" x14ac:dyDescent="0.2">
      <c r="F95661" s="27"/>
      <c r="G95661" s="27"/>
      <c r="H95661" s="27"/>
      <c r="I95661" s="27"/>
    </row>
    <row r="95662" spans="6:9" x14ac:dyDescent="0.2">
      <c r="F95662" s="27"/>
      <c r="G95662" s="27"/>
      <c r="H95662" s="27"/>
      <c r="I95662" s="27"/>
    </row>
    <row r="95663" spans="6:9" x14ac:dyDescent="0.2">
      <c r="F95663" s="27"/>
      <c r="G95663" s="27"/>
      <c r="H95663" s="27"/>
      <c r="I95663" s="27"/>
    </row>
    <row r="95664" spans="6:9" x14ac:dyDescent="0.2">
      <c r="F95664" s="27"/>
      <c r="G95664" s="27"/>
      <c r="H95664" s="27"/>
      <c r="I95664" s="27"/>
    </row>
    <row r="95665" spans="6:9" x14ac:dyDescent="0.2">
      <c r="F95665" s="27"/>
      <c r="G95665" s="27"/>
      <c r="H95665" s="27"/>
      <c r="I95665" s="27"/>
    </row>
    <row r="95666" spans="6:9" x14ac:dyDescent="0.2">
      <c r="F95666" s="27"/>
      <c r="G95666" s="27"/>
      <c r="H95666" s="27"/>
      <c r="I95666" s="27"/>
    </row>
    <row r="95667" spans="6:9" x14ac:dyDescent="0.2">
      <c r="F95667" s="27"/>
      <c r="G95667" s="27"/>
      <c r="H95667" s="27"/>
      <c r="I95667" s="27"/>
    </row>
    <row r="95668" spans="6:9" x14ac:dyDescent="0.2">
      <c r="F95668" s="27"/>
      <c r="G95668" s="27"/>
      <c r="H95668" s="27"/>
      <c r="I95668" s="27"/>
    </row>
    <row r="95669" spans="6:9" x14ac:dyDescent="0.2">
      <c r="F95669" s="27"/>
      <c r="G95669" s="27"/>
      <c r="H95669" s="27"/>
      <c r="I95669" s="27"/>
    </row>
    <row r="95670" spans="6:9" x14ac:dyDescent="0.2">
      <c r="F95670" s="27"/>
      <c r="G95670" s="27"/>
      <c r="H95670" s="27"/>
      <c r="I95670" s="27"/>
    </row>
    <row r="95671" spans="6:9" x14ac:dyDescent="0.2">
      <c r="F95671" s="27"/>
      <c r="G95671" s="27"/>
      <c r="H95671" s="27"/>
      <c r="I95671" s="27"/>
    </row>
    <row r="95672" spans="6:9" x14ac:dyDescent="0.2">
      <c r="F95672" s="27"/>
      <c r="G95672" s="27"/>
      <c r="H95672" s="27"/>
      <c r="I95672" s="27"/>
    </row>
    <row r="95673" spans="6:9" x14ac:dyDescent="0.2">
      <c r="F95673" s="27"/>
      <c r="G95673" s="27"/>
      <c r="H95673" s="27"/>
      <c r="I95673" s="27"/>
    </row>
    <row r="95674" spans="6:9" x14ac:dyDescent="0.2">
      <c r="F95674" s="27"/>
      <c r="G95674" s="27"/>
      <c r="H95674" s="27"/>
      <c r="I95674" s="27"/>
    </row>
    <row r="95675" spans="6:9" x14ac:dyDescent="0.2">
      <c r="F95675" s="27"/>
      <c r="G95675" s="27"/>
      <c r="H95675" s="27"/>
      <c r="I95675" s="27"/>
    </row>
    <row r="95676" spans="6:9" x14ac:dyDescent="0.2">
      <c r="F95676" s="27"/>
      <c r="G95676" s="27"/>
      <c r="H95676" s="27"/>
      <c r="I95676" s="27"/>
    </row>
    <row r="95677" spans="6:9" x14ac:dyDescent="0.2">
      <c r="F95677" s="27"/>
      <c r="G95677" s="27"/>
      <c r="H95677" s="27"/>
      <c r="I95677" s="27"/>
    </row>
    <row r="95678" spans="6:9" x14ac:dyDescent="0.2">
      <c r="F95678" s="27"/>
      <c r="G95678" s="27"/>
      <c r="H95678" s="27"/>
      <c r="I95678" s="27"/>
    </row>
    <row r="95679" spans="6:9" x14ac:dyDescent="0.2">
      <c r="F95679" s="27"/>
      <c r="G95679" s="27"/>
      <c r="H95679" s="27"/>
      <c r="I95679" s="27"/>
    </row>
    <row r="95680" spans="6:9" x14ac:dyDescent="0.2">
      <c r="F95680" s="27"/>
      <c r="G95680" s="27"/>
      <c r="H95680" s="27"/>
      <c r="I95680" s="27"/>
    </row>
    <row r="95681" spans="6:9" x14ac:dyDescent="0.2">
      <c r="F95681" s="27"/>
      <c r="G95681" s="27"/>
      <c r="H95681" s="27"/>
      <c r="I95681" s="27"/>
    </row>
    <row r="95682" spans="6:9" x14ac:dyDescent="0.2">
      <c r="F95682" s="27"/>
      <c r="G95682" s="27"/>
      <c r="H95682" s="27"/>
      <c r="I95682" s="27"/>
    </row>
    <row r="95683" spans="6:9" x14ac:dyDescent="0.2">
      <c r="F95683" s="27"/>
      <c r="G95683" s="27"/>
      <c r="H95683" s="27"/>
      <c r="I95683" s="27"/>
    </row>
    <row r="95684" spans="6:9" x14ac:dyDescent="0.2">
      <c r="F95684" s="27"/>
      <c r="G95684" s="27"/>
      <c r="H95684" s="27"/>
      <c r="I95684" s="27"/>
    </row>
    <row r="95685" spans="6:9" x14ac:dyDescent="0.2">
      <c r="F95685" s="27"/>
      <c r="G95685" s="27"/>
      <c r="H95685" s="27"/>
      <c r="I95685" s="27"/>
    </row>
    <row r="95686" spans="6:9" x14ac:dyDescent="0.2">
      <c r="F95686" s="27"/>
      <c r="G95686" s="27"/>
      <c r="H95686" s="27"/>
      <c r="I95686" s="27"/>
    </row>
    <row r="95687" spans="6:9" x14ac:dyDescent="0.2">
      <c r="F95687" s="27"/>
      <c r="G95687" s="27"/>
      <c r="H95687" s="27"/>
      <c r="I95687" s="27"/>
    </row>
    <row r="95688" spans="6:9" x14ac:dyDescent="0.2">
      <c r="F95688" s="27"/>
      <c r="G95688" s="27"/>
      <c r="H95688" s="27"/>
      <c r="I95688" s="27"/>
    </row>
    <row r="95689" spans="6:9" x14ac:dyDescent="0.2">
      <c r="F95689" s="27"/>
      <c r="G95689" s="27"/>
      <c r="H95689" s="27"/>
      <c r="I95689" s="27"/>
    </row>
    <row r="95690" spans="6:9" x14ac:dyDescent="0.2">
      <c r="F95690" s="27"/>
      <c r="G95690" s="27"/>
      <c r="H95690" s="27"/>
      <c r="I95690" s="27"/>
    </row>
    <row r="95691" spans="6:9" x14ac:dyDescent="0.2">
      <c r="F95691" s="27"/>
      <c r="G95691" s="27"/>
      <c r="H95691" s="27"/>
      <c r="I95691" s="27"/>
    </row>
    <row r="95692" spans="6:9" x14ac:dyDescent="0.2">
      <c r="F95692" s="27"/>
      <c r="G95692" s="27"/>
      <c r="H95692" s="27"/>
      <c r="I95692" s="27"/>
    </row>
    <row r="95693" spans="6:9" x14ac:dyDescent="0.2">
      <c r="F95693" s="27"/>
      <c r="G95693" s="27"/>
      <c r="H95693" s="27"/>
      <c r="I95693" s="27"/>
    </row>
    <row r="95694" spans="6:9" x14ac:dyDescent="0.2">
      <c r="F95694" s="27"/>
      <c r="G95694" s="27"/>
      <c r="H95694" s="27"/>
      <c r="I95694" s="27"/>
    </row>
    <row r="95695" spans="6:9" x14ac:dyDescent="0.2">
      <c r="F95695" s="27"/>
      <c r="G95695" s="27"/>
      <c r="H95695" s="27"/>
      <c r="I95695" s="27"/>
    </row>
    <row r="95696" spans="6:9" x14ac:dyDescent="0.2">
      <c r="F95696" s="27"/>
      <c r="G95696" s="27"/>
      <c r="H95696" s="27"/>
      <c r="I95696" s="27"/>
    </row>
    <row r="95697" spans="6:9" x14ac:dyDescent="0.2">
      <c r="F95697" s="27"/>
      <c r="G95697" s="27"/>
      <c r="H95697" s="27"/>
      <c r="I95697" s="27"/>
    </row>
    <row r="95698" spans="6:9" x14ac:dyDescent="0.2">
      <c r="F95698" s="27"/>
      <c r="G95698" s="27"/>
      <c r="H95698" s="27"/>
      <c r="I95698" s="27"/>
    </row>
    <row r="95699" spans="6:9" x14ac:dyDescent="0.2">
      <c r="F95699" s="27"/>
      <c r="G95699" s="27"/>
      <c r="H95699" s="27"/>
      <c r="I95699" s="27"/>
    </row>
    <row r="95700" spans="6:9" x14ac:dyDescent="0.2">
      <c r="F95700" s="27"/>
      <c r="G95700" s="27"/>
      <c r="H95700" s="27"/>
      <c r="I95700" s="27"/>
    </row>
    <row r="95701" spans="6:9" x14ac:dyDescent="0.2">
      <c r="F95701" s="27"/>
      <c r="G95701" s="27"/>
      <c r="H95701" s="27"/>
      <c r="I95701" s="27"/>
    </row>
    <row r="95702" spans="6:9" x14ac:dyDescent="0.2">
      <c r="F95702" s="27"/>
      <c r="G95702" s="27"/>
      <c r="H95702" s="27"/>
      <c r="I95702" s="27"/>
    </row>
    <row r="95703" spans="6:9" x14ac:dyDescent="0.2">
      <c r="F95703" s="27"/>
      <c r="G95703" s="27"/>
      <c r="H95703" s="27"/>
      <c r="I95703" s="27"/>
    </row>
    <row r="95704" spans="6:9" x14ac:dyDescent="0.2">
      <c r="F95704" s="27"/>
      <c r="G95704" s="27"/>
      <c r="H95704" s="27"/>
      <c r="I95704" s="27"/>
    </row>
    <row r="95705" spans="6:9" x14ac:dyDescent="0.2">
      <c r="F95705" s="27"/>
      <c r="G95705" s="27"/>
      <c r="H95705" s="27"/>
      <c r="I95705" s="27"/>
    </row>
    <row r="95706" spans="6:9" x14ac:dyDescent="0.2">
      <c r="F95706" s="27"/>
      <c r="G95706" s="27"/>
      <c r="H95706" s="27"/>
      <c r="I95706" s="27"/>
    </row>
    <row r="95707" spans="6:9" x14ac:dyDescent="0.2">
      <c r="F95707" s="27"/>
      <c r="G95707" s="27"/>
      <c r="H95707" s="27"/>
      <c r="I95707" s="27"/>
    </row>
    <row r="95708" spans="6:9" x14ac:dyDescent="0.2">
      <c r="F95708" s="27"/>
      <c r="G95708" s="27"/>
      <c r="H95708" s="27"/>
      <c r="I95708" s="27"/>
    </row>
    <row r="95709" spans="6:9" x14ac:dyDescent="0.2">
      <c r="F95709" s="27"/>
      <c r="G95709" s="27"/>
      <c r="H95709" s="27"/>
      <c r="I95709" s="27"/>
    </row>
    <row r="95710" spans="6:9" x14ac:dyDescent="0.2">
      <c r="F95710" s="27"/>
      <c r="G95710" s="27"/>
      <c r="H95710" s="27"/>
      <c r="I95710" s="27"/>
    </row>
    <row r="95711" spans="6:9" x14ac:dyDescent="0.2">
      <c r="F95711" s="27"/>
      <c r="G95711" s="27"/>
      <c r="H95711" s="27"/>
      <c r="I95711" s="27"/>
    </row>
    <row r="95712" spans="6:9" x14ac:dyDescent="0.2">
      <c r="F95712" s="27"/>
      <c r="G95712" s="27"/>
      <c r="H95712" s="27"/>
      <c r="I95712" s="27"/>
    </row>
    <row r="95713" spans="6:9" x14ac:dyDescent="0.2">
      <c r="F95713" s="27"/>
      <c r="G95713" s="27"/>
      <c r="H95713" s="27"/>
      <c r="I95713" s="27"/>
    </row>
    <row r="95714" spans="6:9" x14ac:dyDescent="0.2">
      <c r="F95714" s="27"/>
      <c r="G95714" s="27"/>
      <c r="H95714" s="27"/>
      <c r="I95714" s="27"/>
    </row>
    <row r="95715" spans="6:9" x14ac:dyDescent="0.2">
      <c r="F95715" s="27"/>
      <c r="G95715" s="27"/>
      <c r="H95715" s="27"/>
      <c r="I95715" s="27"/>
    </row>
    <row r="95716" spans="6:9" x14ac:dyDescent="0.2">
      <c r="F95716" s="27"/>
      <c r="G95716" s="27"/>
      <c r="H95716" s="27"/>
      <c r="I95716" s="27"/>
    </row>
    <row r="95717" spans="6:9" x14ac:dyDescent="0.2">
      <c r="F95717" s="27"/>
      <c r="G95717" s="27"/>
      <c r="H95717" s="27"/>
      <c r="I95717" s="27"/>
    </row>
    <row r="95718" spans="6:9" x14ac:dyDescent="0.2">
      <c r="F95718" s="27"/>
      <c r="G95718" s="27"/>
      <c r="H95718" s="27"/>
      <c r="I95718" s="27"/>
    </row>
    <row r="95719" spans="6:9" x14ac:dyDescent="0.2">
      <c r="F95719" s="27"/>
      <c r="G95719" s="27"/>
      <c r="H95719" s="27"/>
      <c r="I95719" s="27"/>
    </row>
    <row r="95720" spans="6:9" x14ac:dyDescent="0.2">
      <c r="F95720" s="27"/>
      <c r="G95720" s="27"/>
      <c r="H95720" s="27"/>
      <c r="I95720" s="27"/>
    </row>
    <row r="95721" spans="6:9" x14ac:dyDescent="0.2">
      <c r="F95721" s="27"/>
      <c r="G95721" s="27"/>
      <c r="H95721" s="27"/>
      <c r="I95721" s="27"/>
    </row>
    <row r="95722" spans="6:9" x14ac:dyDescent="0.2">
      <c r="F95722" s="27"/>
      <c r="G95722" s="27"/>
      <c r="H95722" s="27"/>
      <c r="I95722" s="27"/>
    </row>
    <row r="95723" spans="6:9" x14ac:dyDescent="0.2">
      <c r="F95723" s="27"/>
      <c r="G95723" s="27"/>
      <c r="H95723" s="27"/>
      <c r="I95723" s="27"/>
    </row>
    <row r="95724" spans="6:9" x14ac:dyDescent="0.2">
      <c r="F95724" s="27"/>
      <c r="G95724" s="27"/>
      <c r="H95724" s="27"/>
      <c r="I95724" s="27"/>
    </row>
    <row r="95725" spans="6:9" x14ac:dyDescent="0.2">
      <c r="F95725" s="27"/>
      <c r="G95725" s="27"/>
      <c r="H95725" s="27"/>
      <c r="I95725" s="27"/>
    </row>
    <row r="95726" spans="6:9" x14ac:dyDescent="0.2">
      <c r="F95726" s="27"/>
      <c r="G95726" s="27"/>
      <c r="H95726" s="27"/>
      <c r="I95726" s="27"/>
    </row>
    <row r="95727" spans="6:9" x14ac:dyDescent="0.2">
      <c r="F95727" s="27"/>
      <c r="G95727" s="27"/>
      <c r="H95727" s="27"/>
      <c r="I95727" s="27"/>
    </row>
    <row r="95728" spans="6:9" x14ac:dyDescent="0.2">
      <c r="F95728" s="27"/>
      <c r="G95728" s="27"/>
      <c r="H95728" s="27"/>
      <c r="I95728" s="27"/>
    </row>
    <row r="95729" spans="6:9" x14ac:dyDescent="0.2">
      <c r="F95729" s="27"/>
      <c r="G95729" s="27"/>
      <c r="H95729" s="27"/>
      <c r="I95729" s="27"/>
    </row>
    <row r="95730" spans="6:9" x14ac:dyDescent="0.2">
      <c r="F95730" s="27"/>
      <c r="G95730" s="27"/>
      <c r="H95730" s="27"/>
      <c r="I95730" s="27"/>
    </row>
    <row r="95731" spans="6:9" x14ac:dyDescent="0.2">
      <c r="F95731" s="27"/>
      <c r="G95731" s="27"/>
      <c r="H95731" s="27"/>
      <c r="I95731" s="27"/>
    </row>
    <row r="95732" spans="6:9" x14ac:dyDescent="0.2">
      <c r="F95732" s="27"/>
      <c r="G95732" s="27"/>
      <c r="H95732" s="27"/>
      <c r="I95732" s="27"/>
    </row>
    <row r="95733" spans="6:9" x14ac:dyDescent="0.2">
      <c r="F95733" s="27"/>
      <c r="G95733" s="27"/>
      <c r="H95733" s="27"/>
      <c r="I95733" s="27"/>
    </row>
    <row r="95734" spans="6:9" x14ac:dyDescent="0.2">
      <c r="F95734" s="27"/>
      <c r="G95734" s="27"/>
      <c r="H95734" s="27"/>
      <c r="I95734" s="27"/>
    </row>
    <row r="95735" spans="6:9" x14ac:dyDescent="0.2">
      <c r="F95735" s="27"/>
      <c r="G95735" s="27"/>
      <c r="H95735" s="27"/>
      <c r="I95735" s="27"/>
    </row>
    <row r="95736" spans="6:9" x14ac:dyDescent="0.2">
      <c r="F95736" s="27"/>
      <c r="G95736" s="27"/>
      <c r="H95736" s="27"/>
      <c r="I95736" s="27"/>
    </row>
    <row r="95737" spans="6:9" x14ac:dyDescent="0.2">
      <c r="F95737" s="27"/>
      <c r="G95737" s="27"/>
      <c r="H95737" s="27"/>
      <c r="I95737" s="27"/>
    </row>
    <row r="95738" spans="6:9" x14ac:dyDescent="0.2">
      <c r="F95738" s="27"/>
      <c r="G95738" s="27"/>
      <c r="H95738" s="27"/>
      <c r="I95738" s="27"/>
    </row>
    <row r="95739" spans="6:9" x14ac:dyDescent="0.2">
      <c r="F95739" s="27"/>
      <c r="G95739" s="27"/>
      <c r="H95739" s="27"/>
      <c r="I95739" s="27"/>
    </row>
    <row r="95740" spans="6:9" x14ac:dyDescent="0.2">
      <c r="F95740" s="27"/>
      <c r="G95740" s="27"/>
      <c r="H95740" s="27"/>
      <c r="I95740" s="27"/>
    </row>
    <row r="95741" spans="6:9" x14ac:dyDescent="0.2">
      <c r="F95741" s="27"/>
      <c r="G95741" s="27"/>
      <c r="H95741" s="27"/>
      <c r="I95741" s="27"/>
    </row>
    <row r="95742" spans="6:9" x14ac:dyDescent="0.2">
      <c r="F95742" s="27"/>
      <c r="G95742" s="27"/>
      <c r="H95742" s="27"/>
      <c r="I95742" s="27"/>
    </row>
    <row r="95743" spans="6:9" x14ac:dyDescent="0.2">
      <c r="F95743" s="27"/>
      <c r="G95743" s="27"/>
      <c r="H95743" s="27"/>
      <c r="I95743" s="27"/>
    </row>
    <row r="95744" spans="6:9" x14ac:dyDescent="0.2">
      <c r="F95744" s="27"/>
      <c r="G95744" s="27"/>
      <c r="H95744" s="27"/>
      <c r="I95744" s="27"/>
    </row>
    <row r="95745" spans="6:9" x14ac:dyDescent="0.2">
      <c r="F95745" s="27"/>
      <c r="G95745" s="27"/>
      <c r="H95745" s="27"/>
      <c r="I95745" s="27"/>
    </row>
    <row r="95746" spans="6:9" x14ac:dyDescent="0.2">
      <c r="F95746" s="27"/>
      <c r="G95746" s="27"/>
      <c r="H95746" s="27"/>
      <c r="I95746" s="27"/>
    </row>
    <row r="95747" spans="6:9" x14ac:dyDescent="0.2">
      <c r="F95747" s="27"/>
      <c r="G95747" s="27"/>
      <c r="H95747" s="27"/>
      <c r="I95747" s="27"/>
    </row>
    <row r="95748" spans="6:9" x14ac:dyDescent="0.2">
      <c r="F95748" s="27"/>
      <c r="G95748" s="27"/>
      <c r="H95748" s="27"/>
      <c r="I95748" s="27"/>
    </row>
    <row r="95749" spans="6:9" x14ac:dyDescent="0.2">
      <c r="F95749" s="27"/>
      <c r="G95749" s="27"/>
      <c r="H95749" s="27"/>
      <c r="I95749" s="27"/>
    </row>
    <row r="95750" spans="6:9" x14ac:dyDescent="0.2">
      <c r="F95750" s="27"/>
      <c r="G95750" s="27"/>
      <c r="H95750" s="27"/>
      <c r="I95750" s="27"/>
    </row>
    <row r="95751" spans="6:9" x14ac:dyDescent="0.2">
      <c r="F95751" s="27"/>
      <c r="G95751" s="27"/>
      <c r="H95751" s="27"/>
      <c r="I95751" s="27"/>
    </row>
    <row r="95752" spans="6:9" x14ac:dyDescent="0.2">
      <c r="F95752" s="27"/>
      <c r="G95752" s="27"/>
      <c r="H95752" s="27"/>
      <c r="I95752" s="27"/>
    </row>
    <row r="95753" spans="6:9" x14ac:dyDescent="0.2">
      <c r="F95753" s="27"/>
      <c r="G95753" s="27"/>
      <c r="H95753" s="27"/>
      <c r="I95753" s="27"/>
    </row>
    <row r="95754" spans="6:9" x14ac:dyDescent="0.2">
      <c r="F95754" s="27"/>
      <c r="G95754" s="27"/>
      <c r="H95754" s="27"/>
      <c r="I95754" s="27"/>
    </row>
    <row r="95755" spans="6:9" x14ac:dyDescent="0.2">
      <c r="F95755" s="27"/>
      <c r="G95755" s="27"/>
      <c r="H95755" s="27"/>
      <c r="I95755" s="27"/>
    </row>
    <row r="95756" spans="6:9" x14ac:dyDescent="0.2">
      <c r="F95756" s="27"/>
      <c r="G95756" s="27"/>
      <c r="H95756" s="27"/>
      <c r="I95756" s="27"/>
    </row>
    <row r="95757" spans="6:9" x14ac:dyDescent="0.2">
      <c r="F95757" s="27"/>
      <c r="G95757" s="27"/>
      <c r="H95757" s="27"/>
      <c r="I95757" s="27"/>
    </row>
    <row r="95758" spans="6:9" x14ac:dyDescent="0.2">
      <c r="F95758" s="27"/>
      <c r="G95758" s="27"/>
      <c r="H95758" s="27"/>
      <c r="I95758" s="27"/>
    </row>
    <row r="95759" spans="6:9" x14ac:dyDescent="0.2">
      <c r="F95759" s="27"/>
      <c r="G95759" s="27"/>
      <c r="H95759" s="27"/>
      <c r="I95759" s="27"/>
    </row>
    <row r="95760" spans="6:9" x14ac:dyDescent="0.2">
      <c r="F95760" s="27"/>
      <c r="G95760" s="27"/>
      <c r="H95760" s="27"/>
      <c r="I95760" s="27"/>
    </row>
    <row r="95761" spans="6:9" x14ac:dyDescent="0.2">
      <c r="F95761" s="27"/>
      <c r="G95761" s="27"/>
      <c r="H95761" s="27"/>
      <c r="I95761" s="27"/>
    </row>
    <row r="95762" spans="6:9" x14ac:dyDescent="0.2">
      <c r="F95762" s="27"/>
      <c r="G95762" s="27"/>
      <c r="H95762" s="27"/>
      <c r="I95762" s="27"/>
    </row>
    <row r="95763" spans="6:9" x14ac:dyDescent="0.2">
      <c r="F95763" s="27"/>
      <c r="G95763" s="27"/>
      <c r="H95763" s="27"/>
      <c r="I95763" s="27"/>
    </row>
    <row r="95764" spans="6:9" x14ac:dyDescent="0.2">
      <c r="F95764" s="27"/>
      <c r="G95764" s="27"/>
      <c r="H95764" s="27"/>
      <c r="I95764" s="27"/>
    </row>
    <row r="95765" spans="6:9" x14ac:dyDescent="0.2">
      <c r="F95765" s="27"/>
      <c r="G95765" s="27"/>
      <c r="H95765" s="27"/>
      <c r="I95765" s="27"/>
    </row>
    <row r="95766" spans="6:9" x14ac:dyDescent="0.2">
      <c r="F95766" s="27"/>
      <c r="G95766" s="27"/>
      <c r="H95766" s="27"/>
      <c r="I95766" s="27"/>
    </row>
    <row r="95767" spans="6:9" x14ac:dyDescent="0.2">
      <c r="F95767" s="27"/>
      <c r="G95767" s="27"/>
      <c r="H95767" s="27"/>
      <c r="I95767" s="27"/>
    </row>
    <row r="95768" spans="6:9" x14ac:dyDescent="0.2">
      <c r="F95768" s="27"/>
      <c r="G95768" s="27"/>
      <c r="H95768" s="27"/>
      <c r="I95768" s="27"/>
    </row>
    <row r="95769" spans="6:9" x14ac:dyDescent="0.2">
      <c r="F95769" s="27"/>
      <c r="G95769" s="27"/>
      <c r="H95769" s="27"/>
      <c r="I95769" s="27"/>
    </row>
    <row r="95770" spans="6:9" x14ac:dyDescent="0.2">
      <c r="F95770" s="27"/>
      <c r="G95770" s="27"/>
      <c r="H95770" s="27"/>
      <c r="I95770" s="27"/>
    </row>
    <row r="95771" spans="6:9" x14ac:dyDescent="0.2">
      <c r="F95771" s="27"/>
      <c r="G95771" s="27"/>
      <c r="H95771" s="27"/>
      <c r="I95771" s="27"/>
    </row>
    <row r="95772" spans="6:9" x14ac:dyDescent="0.2">
      <c r="F95772" s="27"/>
      <c r="G95772" s="27"/>
      <c r="H95772" s="27"/>
      <c r="I95772" s="27"/>
    </row>
    <row r="95773" spans="6:9" x14ac:dyDescent="0.2">
      <c r="F95773" s="27"/>
      <c r="G95773" s="27"/>
      <c r="H95773" s="27"/>
      <c r="I95773" s="27"/>
    </row>
    <row r="95774" spans="6:9" x14ac:dyDescent="0.2">
      <c r="F95774" s="27"/>
      <c r="G95774" s="27"/>
      <c r="H95774" s="27"/>
      <c r="I95774" s="27"/>
    </row>
    <row r="95775" spans="6:9" x14ac:dyDescent="0.2">
      <c r="F95775" s="27"/>
      <c r="G95775" s="27"/>
      <c r="H95775" s="27"/>
      <c r="I95775" s="27"/>
    </row>
    <row r="95776" spans="6:9" x14ac:dyDescent="0.2">
      <c r="F95776" s="27"/>
      <c r="G95776" s="27"/>
      <c r="H95776" s="27"/>
      <c r="I95776" s="27"/>
    </row>
    <row r="95777" spans="6:9" x14ac:dyDescent="0.2">
      <c r="F95777" s="27"/>
      <c r="G95777" s="27"/>
      <c r="H95777" s="27"/>
      <c r="I95777" s="27"/>
    </row>
    <row r="95778" spans="6:9" x14ac:dyDescent="0.2">
      <c r="F95778" s="27"/>
      <c r="G95778" s="27"/>
      <c r="H95778" s="27"/>
      <c r="I95778" s="27"/>
    </row>
    <row r="95779" spans="6:9" x14ac:dyDescent="0.2">
      <c r="F95779" s="27"/>
      <c r="G95779" s="27"/>
      <c r="H95779" s="27"/>
      <c r="I95779" s="27"/>
    </row>
    <row r="95780" spans="6:9" x14ac:dyDescent="0.2">
      <c r="F95780" s="27"/>
      <c r="G95780" s="27"/>
      <c r="H95780" s="27"/>
      <c r="I95780" s="27"/>
    </row>
    <row r="95781" spans="6:9" x14ac:dyDescent="0.2">
      <c r="F95781" s="27"/>
      <c r="G95781" s="27"/>
      <c r="H95781" s="27"/>
      <c r="I95781" s="27"/>
    </row>
    <row r="95782" spans="6:9" x14ac:dyDescent="0.2">
      <c r="F95782" s="27"/>
      <c r="G95782" s="27"/>
      <c r="H95782" s="27"/>
      <c r="I95782" s="27"/>
    </row>
    <row r="95783" spans="6:9" x14ac:dyDescent="0.2">
      <c r="F95783" s="27"/>
      <c r="G95783" s="27"/>
      <c r="H95783" s="27"/>
      <c r="I95783" s="27"/>
    </row>
    <row r="95784" spans="6:9" x14ac:dyDescent="0.2">
      <c r="F95784" s="27"/>
      <c r="G95784" s="27"/>
      <c r="H95784" s="27"/>
      <c r="I95784" s="27"/>
    </row>
    <row r="95785" spans="6:9" x14ac:dyDescent="0.2">
      <c r="F95785" s="27"/>
      <c r="G95785" s="27"/>
      <c r="H95785" s="27"/>
      <c r="I95785" s="27"/>
    </row>
    <row r="95786" spans="6:9" x14ac:dyDescent="0.2">
      <c r="F95786" s="27"/>
      <c r="G95786" s="27"/>
      <c r="H95786" s="27"/>
      <c r="I95786" s="27"/>
    </row>
    <row r="95787" spans="6:9" x14ac:dyDescent="0.2">
      <c r="F95787" s="27"/>
      <c r="G95787" s="27"/>
      <c r="H95787" s="27"/>
      <c r="I95787" s="27"/>
    </row>
    <row r="95788" spans="6:9" x14ac:dyDescent="0.2">
      <c r="F95788" s="27"/>
      <c r="G95788" s="27"/>
      <c r="H95788" s="27"/>
      <c r="I95788" s="27"/>
    </row>
    <row r="95789" spans="6:9" x14ac:dyDescent="0.2">
      <c r="F95789" s="27"/>
      <c r="G95789" s="27"/>
      <c r="H95789" s="27"/>
      <c r="I95789" s="27"/>
    </row>
    <row r="95790" spans="6:9" x14ac:dyDescent="0.2">
      <c r="F95790" s="27"/>
      <c r="G95790" s="27"/>
      <c r="H95790" s="27"/>
      <c r="I95790" s="27"/>
    </row>
    <row r="95791" spans="6:9" x14ac:dyDescent="0.2">
      <c r="F95791" s="27"/>
      <c r="G95791" s="27"/>
      <c r="H95791" s="27"/>
      <c r="I95791" s="27"/>
    </row>
    <row r="95792" spans="6:9" x14ac:dyDescent="0.2">
      <c r="F95792" s="27"/>
      <c r="G95792" s="27"/>
      <c r="H95792" s="27"/>
      <c r="I95792" s="27"/>
    </row>
    <row r="95793" spans="6:9" x14ac:dyDescent="0.2">
      <c r="F95793" s="27"/>
      <c r="G95793" s="27"/>
      <c r="H95793" s="27"/>
      <c r="I95793" s="27"/>
    </row>
    <row r="95794" spans="6:9" x14ac:dyDescent="0.2">
      <c r="F95794" s="27"/>
      <c r="G95794" s="27"/>
      <c r="H95794" s="27"/>
      <c r="I95794" s="27"/>
    </row>
    <row r="95795" spans="6:9" x14ac:dyDescent="0.2">
      <c r="F95795" s="27"/>
      <c r="G95795" s="27"/>
      <c r="H95795" s="27"/>
      <c r="I95795" s="27"/>
    </row>
    <row r="95796" spans="6:9" x14ac:dyDescent="0.2">
      <c r="F95796" s="27"/>
      <c r="G95796" s="27"/>
      <c r="H95796" s="27"/>
      <c r="I95796" s="27"/>
    </row>
    <row r="95797" spans="6:9" x14ac:dyDescent="0.2">
      <c r="F95797" s="27"/>
      <c r="G95797" s="27"/>
      <c r="H95797" s="27"/>
      <c r="I95797" s="27"/>
    </row>
    <row r="95798" spans="6:9" x14ac:dyDescent="0.2">
      <c r="F95798" s="27"/>
      <c r="G95798" s="27"/>
      <c r="H95798" s="27"/>
      <c r="I95798" s="27"/>
    </row>
    <row r="95799" spans="6:9" x14ac:dyDescent="0.2">
      <c r="F95799" s="27"/>
      <c r="G95799" s="27"/>
      <c r="H95799" s="27"/>
      <c r="I95799" s="27"/>
    </row>
    <row r="95800" spans="6:9" x14ac:dyDescent="0.2">
      <c r="F95800" s="27"/>
      <c r="G95800" s="27"/>
      <c r="H95800" s="27"/>
      <c r="I95800" s="27"/>
    </row>
    <row r="95801" spans="6:9" x14ac:dyDescent="0.2">
      <c r="F95801" s="27"/>
      <c r="G95801" s="27"/>
      <c r="H95801" s="27"/>
      <c r="I95801" s="27"/>
    </row>
    <row r="95802" spans="6:9" x14ac:dyDescent="0.2">
      <c r="F95802" s="27"/>
      <c r="G95802" s="27"/>
      <c r="H95802" s="27"/>
      <c r="I95802" s="27"/>
    </row>
    <row r="95803" spans="6:9" x14ac:dyDescent="0.2">
      <c r="F95803" s="27"/>
      <c r="G95803" s="27"/>
      <c r="H95803" s="27"/>
      <c r="I95803" s="27"/>
    </row>
    <row r="95804" spans="6:9" x14ac:dyDescent="0.2">
      <c r="F95804" s="27"/>
      <c r="G95804" s="27"/>
      <c r="H95804" s="27"/>
      <c r="I95804" s="27"/>
    </row>
    <row r="95805" spans="6:9" x14ac:dyDescent="0.2">
      <c r="F95805" s="27"/>
      <c r="G95805" s="27"/>
      <c r="H95805" s="27"/>
      <c r="I95805" s="27"/>
    </row>
    <row r="95806" spans="6:9" x14ac:dyDescent="0.2">
      <c r="F95806" s="27"/>
      <c r="G95806" s="27"/>
      <c r="H95806" s="27"/>
      <c r="I95806" s="27"/>
    </row>
    <row r="95807" spans="6:9" x14ac:dyDescent="0.2">
      <c r="F95807" s="27"/>
      <c r="G95807" s="27"/>
      <c r="H95807" s="27"/>
      <c r="I95807" s="27"/>
    </row>
    <row r="95808" spans="6:9" x14ac:dyDescent="0.2">
      <c r="F95808" s="27"/>
      <c r="G95808" s="27"/>
      <c r="H95808" s="27"/>
      <c r="I95808" s="27"/>
    </row>
    <row r="95809" spans="6:9" x14ac:dyDescent="0.2">
      <c r="F95809" s="27"/>
      <c r="G95809" s="27"/>
      <c r="H95809" s="27"/>
      <c r="I95809" s="27"/>
    </row>
    <row r="95810" spans="6:9" x14ac:dyDescent="0.2">
      <c r="F95810" s="27"/>
      <c r="G95810" s="27"/>
      <c r="H95810" s="27"/>
      <c r="I95810" s="27"/>
    </row>
    <row r="95811" spans="6:9" x14ac:dyDescent="0.2">
      <c r="F95811" s="27"/>
      <c r="G95811" s="27"/>
      <c r="H95811" s="27"/>
      <c r="I95811" s="27"/>
    </row>
    <row r="95812" spans="6:9" x14ac:dyDescent="0.2">
      <c r="F95812" s="27"/>
      <c r="G95812" s="27"/>
      <c r="H95812" s="27"/>
      <c r="I95812" s="27"/>
    </row>
    <row r="95813" spans="6:9" x14ac:dyDescent="0.2">
      <c r="F95813" s="27"/>
      <c r="G95813" s="27"/>
      <c r="H95813" s="27"/>
      <c r="I95813" s="27"/>
    </row>
    <row r="95814" spans="6:9" x14ac:dyDescent="0.2">
      <c r="F95814" s="27"/>
      <c r="G95814" s="27"/>
      <c r="H95814" s="27"/>
      <c r="I95814" s="27"/>
    </row>
    <row r="95815" spans="6:9" x14ac:dyDescent="0.2">
      <c r="F95815" s="27"/>
      <c r="G95815" s="27"/>
      <c r="H95815" s="27"/>
      <c r="I95815" s="27"/>
    </row>
    <row r="95816" spans="6:9" x14ac:dyDescent="0.2">
      <c r="F95816" s="27"/>
      <c r="G95816" s="27"/>
      <c r="H95816" s="27"/>
      <c r="I95816" s="27"/>
    </row>
    <row r="95817" spans="6:9" x14ac:dyDescent="0.2">
      <c r="F95817" s="27"/>
      <c r="G95817" s="27"/>
      <c r="H95817" s="27"/>
      <c r="I95817" s="27"/>
    </row>
    <row r="95818" spans="6:9" x14ac:dyDescent="0.2">
      <c r="F95818" s="27"/>
      <c r="G95818" s="27"/>
      <c r="H95818" s="27"/>
      <c r="I95818" s="27"/>
    </row>
    <row r="95819" spans="6:9" x14ac:dyDescent="0.2">
      <c r="F95819" s="27"/>
      <c r="G95819" s="27"/>
      <c r="H95819" s="27"/>
      <c r="I95819" s="27"/>
    </row>
    <row r="95820" spans="6:9" x14ac:dyDescent="0.2">
      <c r="F95820" s="27"/>
      <c r="G95820" s="27"/>
      <c r="H95820" s="27"/>
      <c r="I95820" s="27"/>
    </row>
    <row r="95821" spans="6:9" x14ac:dyDescent="0.2">
      <c r="F95821" s="27"/>
      <c r="G95821" s="27"/>
      <c r="H95821" s="27"/>
      <c r="I95821" s="27"/>
    </row>
    <row r="95822" spans="6:9" x14ac:dyDescent="0.2">
      <c r="F95822" s="27"/>
      <c r="G95822" s="27"/>
      <c r="H95822" s="27"/>
      <c r="I95822" s="27"/>
    </row>
    <row r="95823" spans="6:9" x14ac:dyDescent="0.2">
      <c r="F95823" s="27"/>
      <c r="G95823" s="27"/>
      <c r="H95823" s="27"/>
      <c r="I95823" s="27"/>
    </row>
    <row r="95824" spans="6:9" x14ac:dyDescent="0.2">
      <c r="F95824" s="27"/>
      <c r="G95824" s="27"/>
      <c r="H95824" s="27"/>
      <c r="I95824" s="27"/>
    </row>
    <row r="95825" spans="6:9" x14ac:dyDescent="0.2">
      <c r="F95825" s="27"/>
      <c r="G95825" s="27"/>
      <c r="H95825" s="27"/>
      <c r="I95825" s="27"/>
    </row>
    <row r="95826" spans="6:9" x14ac:dyDescent="0.2">
      <c r="F95826" s="27"/>
      <c r="G95826" s="27"/>
      <c r="H95826" s="27"/>
      <c r="I95826" s="27"/>
    </row>
    <row r="95827" spans="6:9" x14ac:dyDescent="0.2">
      <c r="F95827" s="27"/>
      <c r="G95827" s="27"/>
      <c r="H95827" s="27"/>
      <c r="I95827" s="27"/>
    </row>
    <row r="95828" spans="6:9" x14ac:dyDescent="0.2">
      <c r="F95828" s="27"/>
      <c r="G95828" s="27"/>
      <c r="H95828" s="27"/>
      <c r="I95828" s="27"/>
    </row>
    <row r="95829" spans="6:9" x14ac:dyDescent="0.2">
      <c r="F95829" s="27"/>
      <c r="G95829" s="27"/>
      <c r="H95829" s="27"/>
      <c r="I95829" s="27"/>
    </row>
    <row r="95830" spans="6:9" x14ac:dyDescent="0.2">
      <c r="F95830" s="27"/>
      <c r="G95830" s="27"/>
      <c r="H95830" s="27"/>
      <c r="I95830" s="27"/>
    </row>
    <row r="95831" spans="6:9" x14ac:dyDescent="0.2">
      <c r="F95831" s="27"/>
      <c r="G95831" s="27"/>
      <c r="H95831" s="27"/>
      <c r="I95831" s="27"/>
    </row>
    <row r="95832" spans="6:9" x14ac:dyDescent="0.2">
      <c r="F95832" s="27"/>
      <c r="G95832" s="27"/>
      <c r="H95832" s="27"/>
      <c r="I95832" s="27"/>
    </row>
    <row r="95833" spans="6:9" x14ac:dyDescent="0.2">
      <c r="F95833" s="27"/>
      <c r="G95833" s="27"/>
      <c r="H95833" s="27"/>
      <c r="I95833" s="27"/>
    </row>
    <row r="95834" spans="6:9" x14ac:dyDescent="0.2">
      <c r="F95834" s="27"/>
      <c r="G95834" s="27"/>
      <c r="H95834" s="27"/>
      <c r="I95834" s="27"/>
    </row>
    <row r="95835" spans="6:9" x14ac:dyDescent="0.2">
      <c r="F95835" s="27"/>
      <c r="G95835" s="27"/>
      <c r="H95835" s="27"/>
      <c r="I95835" s="27"/>
    </row>
    <row r="95836" spans="6:9" x14ac:dyDescent="0.2">
      <c r="F95836" s="27"/>
      <c r="G95836" s="27"/>
      <c r="H95836" s="27"/>
      <c r="I95836" s="27"/>
    </row>
    <row r="95837" spans="6:9" x14ac:dyDescent="0.2">
      <c r="F95837" s="27"/>
      <c r="G95837" s="27"/>
      <c r="H95837" s="27"/>
      <c r="I95837" s="27"/>
    </row>
    <row r="95838" spans="6:9" x14ac:dyDescent="0.2">
      <c r="F95838" s="27"/>
      <c r="G95838" s="27"/>
      <c r="H95838" s="27"/>
      <c r="I95838" s="27"/>
    </row>
    <row r="95839" spans="6:9" x14ac:dyDescent="0.2">
      <c r="F95839" s="27"/>
      <c r="G95839" s="27"/>
      <c r="H95839" s="27"/>
      <c r="I95839" s="27"/>
    </row>
    <row r="95840" spans="6:9" x14ac:dyDescent="0.2">
      <c r="F95840" s="27"/>
      <c r="G95840" s="27"/>
      <c r="H95840" s="27"/>
      <c r="I95840" s="27"/>
    </row>
    <row r="95841" spans="6:9" x14ac:dyDescent="0.2">
      <c r="F95841" s="27"/>
      <c r="G95841" s="27"/>
      <c r="H95841" s="27"/>
      <c r="I95841" s="27"/>
    </row>
    <row r="95842" spans="6:9" x14ac:dyDescent="0.2">
      <c r="F95842" s="27"/>
      <c r="G95842" s="27"/>
      <c r="H95842" s="27"/>
      <c r="I95842" s="27"/>
    </row>
    <row r="95843" spans="6:9" x14ac:dyDescent="0.2">
      <c r="F95843" s="27"/>
      <c r="G95843" s="27"/>
      <c r="H95843" s="27"/>
      <c r="I95843" s="27"/>
    </row>
    <row r="95844" spans="6:9" x14ac:dyDescent="0.2">
      <c r="F95844" s="27"/>
      <c r="G95844" s="27"/>
      <c r="H95844" s="27"/>
      <c r="I95844" s="27"/>
    </row>
    <row r="95845" spans="6:9" x14ac:dyDescent="0.2">
      <c r="F95845" s="27"/>
      <c r="G95845" s="27"/>
      <c r="H95845" s="27"/>
      <c r="I95845" s="27"/>
    </row>
    <row r="95846" spans="6:9" x14ac:dyDescent="0.2">
      <c r="F95846" s="27"/>
      <c r="G95846" s="27"/>
      <c r="H95846" s="27"/>
      <c r="I95846" s="27"/>
    </row>
    <row r="95847" spans="6:9" x14ac:dyDescent="0.2">
      <c r="F95847" s="27"/>
      <c r="G95847" s="27"/>
      <c r="H95847" s="27"/>
      <c r="I95847" s="27"/>
    </row>
    <row r="95848" spans="6:9" x14ac:dyDescent="0.2">
      <c r="F95848" s="27"/>
      <c r="G95848" s="27"/>
      <c r="H95848" s="27"/>
      <c r="I95848" s="27"/>
    </row>
    <row r="95849" spans="6:9" x14ac:dyDescent="0.2">
      <c r="F95849" s="27"/>
      <c r="G95849" s="27"/>
      <c r="H95849" s="27"/>
      <c r="I95849" s="27"/>
    </row>
    <row r="95850" spans="6:9" x14ac:dyDescent="0.2">
      <c r="F95850" s="27"/>
      <c r="G95850" s="27"/>
      <c r="H95850" s="27"/>
      <c r="I95850" s="27"/>
    </row>
    <row r="95851" spans="6:9" x14ac:dyDescent="0.2">
      <c r="F95851" s="27"/>
      <c r="G95851" s="27"/>
      <c r="H95851" s="27"/>
      <c r="I95851" s="27"/>
    </row>
    <row r="95852" spans="6:9" x14ac:dyDescent="0.2">
      <c r="F95852" s="27"/>
      <c r="G95852" s="27"/>
      <c r="H95852" s="27"/>
      <c r="I95852" s="27"/>
    </row>
    <row r="95853" spans="6:9" x14ac:dyDescent="0.2">
      <c r="F95853" s="27"/>
      <c r="G95853" s="27"/>
      <c r="H95853" s="27"/>
      <c r="I95853" s="27"/>
    </row>
    <row r="95854" spans="6:9" x14ac:dyDescent="0.2">
      <c r="F95854" s="27"/>
      <c r="G95854" s="27"/>
      <c r="H95854" s="27"/>
      <c r="I95854" s="27"/>
    </row>
    <row r="95855" spans="6:9" x14ac:dyDescent="0.2">
      <c r="F95855" s="27"/>
      <c r="G95855" s="27"/>
      <c r="H95855" s="27"/>
      <c r="I95855" s="27"/>
    </row>
    <row r="95856" spans="6:9" x14ac:dyDescent="0.2">
      <c r="F95856" s="27"/>
      <c r="G95856" s="27"/>
      <c r="H95856" s="27"/>
      <c r="I95856" s="27"/>
    </row>
    <row r="95857" spans="6:9" x14ac:dyDescent="0.2">
      <c r="F95857" s="27"/>
      <c r="G95857" s="27"/>
      <c r="H95857" s="27"/>
      <c r="I95857" s="27"/>
    </row>
    <row r="95858" spans="6:9" x14ac:dyDescent="0.2">
      <c r="F95858" s="27"/>
      <c r="G95858" s="27"/>
      <c r="H95858" s="27"/>
      <c r="I95858" s="27"/>
    </row>
    <row r="95859" spans="6:9" x14ac:dyDescent="0.2">
      <c r="F95859" s="27"/>
      <c r="G95859" s="27"/>
      <c r="H95859" s="27"/>
      <c r="I95859" s="27"/>
    </row>
    <row r="95860" spans="6:9" x14ac:dyDescent="0.2">
      <c r="F95860" s="27"/>
      <c r="G95860" s="27"/>
      <c r="H95860" s="27"/>
      <c r="I95860" s="27"/>
    </row>
    <row r="95861" spans="6:9" x14ac:dyDescent="0.2">
      <c r="F95861" s="27"/>
      <c r="G95861" s="27"/>
      <c r="H95861" s="27"/>
      <c r="I95861" s="27"/>
    </row>
    <row r="95862" spans="6:9" x14ac:dyDescent="0.2">
      <c r="F95862" s="27"/>
      <c r="G95862" s="27"/>
      <c r="H95862" s="27"/>
      <c r="I95862" s="27"/>
    </row>
    <row r="95863" spans="6:9" x14ac:dyDescent="0.2">
      <c r="F95863" s="27"/>
      <c r="G95863" s="27"/>
      <c r="H95863" s="27"/>
      <c r="I95863" s="27"/>
    </row>
    <row r="95864" spans="6:9" x14ac:dyDescent="0.2">
      <c r="F95864" s="27"/>
      <c r="G95864" s="27"/>
      <c r="H95864" s="27"/>
      <c r="I95864" s="27"/>
    </row>
    <row r="95865" spans="6:9" x14ac:dyDescent="0.2">
      <c r="F95865" s="27"/>
      <c r="G95865" s="27"/>
      <c r="H95865" s="27"/>
      <c r="I95865" s="27"/>
    </row>
    <row r="95866" spans="6:9" x14ac:dyDescent="0.2">
      <c r="F95866" s="27"/>
      <c r="G95866" s="27"/>
      <c r="H95866" s="27"/>
      <c r="I95866" s="27"/>
    </row>
    <row r="95867" spans="6:9" x14ac:dyDescent="0.2">
      <c r="F95867" s="27"/>
      <c r="G95867" s="27"/>
      <c r="H95867" s="27"/>
      <c r="I95867" s="27"/>
    </row>
    <row r="95868" spans="6:9" x14ac:dyDescent="0.2">
      <c r="F95868" s="27"/>
      <c r="G95868" s="27"/>
      <c r="H95868" s="27"/>
      <c r="I95868" s="27"/>
    </row>
    <row r="95869" spans="6:9" x14ac:dyDescent="0.2">
      <c r="F95869" s="27"/>
      <c r="G95869" s="27"/>
      <c r="H95869" s="27"/>
      <c r="I95869" s="27"/>
    </row>
    <row r="95870" spans="6:9" x14ac:dyDescent="0.2">
      <c r="F95870" s="27"/>
      <c r="G95870" s="27"/>
      <c r="H95870" s="27"/>
      <c r="I95870" s="27"/>
    </row>
    <row r="95871" spans="6:9" x14ac:dyDescent="0.2">
      <c r="F95871" s="27"/>
      <c r="G95871" s="27"/>
      <c r="H95871" s="27"/>
      <c r="I95871" s="27"/>
    </row>
    <row r="95872" spans="6:9" x14ac:dyDescent="0.2">
      <c r="F95872" s="27"/>
      <c r="G95872" s="27"/>
      <c r="H95872" s="27"/>
      <c r="I95872" s="27"/>
    </row>
    <row r="95873" spans="6:9" x14ac:dyDescent="0.2">
      <c r="F95873" s="27"/>
      <c r="G95873" s="27"/>
      <c r="H95873" s="27"/>
      <c r="I95873" s="27"/>
    </row>
    <row r="95874" spans="6:9" x14ac:dyDescent="0.2">
      <c r="F95874" s="27"/>
      <c r="G95874" s="27"/>
      <c r="H95874" s="27"/>
      <c r="I95874" s="27"/>
    </row>
    <row r="95875" spans="6:9" x14ac:dyDescent="0.2">
      <c r="F95875" s="27"/>
      <c r="G95875" s="27"/>
      <c r="H95875" s="27"/>
      <c r="I95875" s="27"/>
    </row>
    <row r="95876" spans="6:9" x14ac:dyDescent="0.2">
      <c r="F95876" s="27"/>
      <c r="G95876" s="27"/>
      <c r="H95876" s="27"/>
      <c r="I95876" s="27"/>
    </row>
    <row r="95877" spans="6:9" x14ac:dyDescent="0.2">
      <c r="F95877" s="27"/>
      <c r="G95877" s="27"/>
      <c r="H95877" s="27"/>
      <c r="I95877" s="27"/>
    </row>
    <row r="95878" spans="6:9" x14ac:dyDescent="0.2">
      <c r="F95878" s="27"/>
      <c r="G95878" s="27"/>
      <c r="H95878" s="27"/>
      <c r="I95878" s="27"/>
    </row>
    <row r="95879" spans="6:9" x14ac:dyDescent="0.2">
      <c r="F95879" s="27"/>
      <c r="G95879" s="27"/>
      <c r="H95879" s="27"/>
      <c r="I95879" s="27"/>
    </row>
    <row r="95880" spans="6:9" x14ac:dyDescent="0.2">
      <c r="F95880" s="27"/>
      <c r="G95880" s="27"/>
      <c r="H95880" s="27"/>
      <c r="I95880" s="27"/>
    </row>
    <row r="95881" spans="6:9" x14ac:dyDescent="0.2">
      <c r="F95881" s="27"/>
      <c r="G95881" s="27"/>
      <c r="H95881" s="27"/>
      <c r="I95881" s="27"/>
    </row>
    <row r="95882" spans="6:9" x14ac:dyDescent="0.2">
      <c r="F95882" s="27"/>
      <c r="G95882" s="27"/>
      <c r="H95882" s="27"/>
      <c r="I95882" s="27"/>
    </row>
    <row r="95883" spans="6:9" x14ac:dyDescent="0.2">
      <c r="F95883" s="27"/>
      <c r="G95883" s="27"/>
      <c r="H95883" s="27"/>
      <c r="I95883" s="27"/>
    </row>
    <row r="95884" spans="6:9" x14ac:dyDescent="0.2">
      <c r="F95884" s="27"/>
      <c r="G95884" s="27"/>
      <c r="H95884" s="27"/>
      <c r="I95884" s="27"/>
    </row>
    <row r="95885" spans="6:9" x14ac:dyDescent="0.2">
      <c r="F95885" s="27"/>
      <c r="G95885" s="27"/>
      <c r="H95885" s="27"/>
      <c r="I95885" s="27"/>
    </row>
    <row r="95886" spans="6:9" x14ac:dyDescent="0.2">
      <c r="F95886" s="27"/>
      <c r="G95886" s="27"/>
      <c r="H95886" s="27"/>
      <c r="I95886" s="27"/>
    </row>
    <row r="95887" spans="6:9" x14ac:dyDescent="0.2">
      <c r="F95887" s="27"/>
      <c r="G95887" s="27"/>
      <c r="H95887" s="27"/>
      <c r="I95887" s="27"/>
    </row>
    <row r="95888" spans="6:9" x14ac:dyDescent="0.2">
      <c r="F95888" s="27"/>
      <c r="G95888" s="27"/>
      <c r="H95888" s="27"/>
      <c r="I95888" s="27"/>
    </row>
    <row r="95889" spans="6:9" x14ac:dyDescent="0.2">
      <c r="F95889" s="27"/>
      <c r="G95889" s="27"/>
      <c r="H95889" s="27"/>
      <c r="I95889" s="27"/>
    </row>
    <row r="95890" spans="6:9" x14ac:dyDescent="0.2">
      <c r="F95890" s="27"/>
      <c r="G95890" s="27"/>
      <c r="H95890" s="27"/>
      <c r="I95890" s="27"/>
    </row>
    <row r="95891" spans="6:9" x14ac:dyDescent="0.2">
      <c r="F95891" s="27"/>
      <c r="G95891" s="27"/>
      <c r="H95891" s="27"/>
      <c r="I95891" s="27"/>
    </row>
    <row r="95892" spans="6:9" x14ac:dyDescent="0.2">
      <c r="F95892" s="27"/>
      <c r="G95892" s="27"/>
      <c r="H95892" s="27"/>
      <c r="I95892" s="27"/>
    </row>
    <row r="95893" spans="6:9" x14ac:dyDescent="0.2">
      <c r="F95893" s="27"/>
      <c r="G95893" s="27"/>
      <c r="H95893" s="27"/>
      <c r="I95893" s="27"/>
    </row>
    <row r="95894" spans="6:9" x14ac:dyDescent="0.2">
      <c r="F95894" s="27"/>
      <c r="G95894" s="27"/>
      <c r="H95894" s="27"/>
      <c r="I95894" s="27"/>
    </row>
    <row r="95895" spans="6:9" x14ac:dyDescent="0.2">
      <c r="F95895" s="27"/>
      <c r="G95895" s="27"/>
      <c r="H95895" s="27"/>
      <c r="I95895" s="27"/>
    </row>
    <row r="95896" spans="6:9" x14ac:dyDescent="0.2">
      <c r="F95896" s="27"/>
      <c r="G95896" s="27"/>
      <c r="H95896" s="27"/>
      <c r="I95896" s="27"/>
    </row>
    <row r="95897" spans="6:9" x14ac:dyDescent="0.2">
      <c r="F95897" s="27"/>
      <c r="G95897" s="27"/>
      <c r="H95897" s="27"/>
      <c r="I95897" s="27"/>
    </row>
    <row r="95898" spans="6:9" x14ac:dyDescent="0.2">
      <c r="F95898" s="27"/>
      <c r="G95898" s="27"/>
      <c r="H95898" s="27"/>
      <c r="I95898" s="27"/>
    </row>
    <row r="95899" spans="6:9" x14ac:dyDescent="0.2">
      <c r="F95899" s="27"/>
      <c r="G95899" s="27"/>
      <c r="H95899" s="27"/>
      <c r="I95899" s="27"/>
    </row>
    <row r="95900" spans="6:9" x14ac:dyDescent="0.2">
      <c r="F95900" s="27"/>
      <c r="G95900" s="27"/>
      <c r="H95900" s="27"/>
      <c r="I95900" s="27"/>
    </row>
    <row r="95901" spans="6:9" x14ac:dyDescent="0.2">
      <c r="F95901" s="27"/>
      <c r="G95901" s="27"/>
      <c r="H95901" s="27"/>
      <c r="I95901" s="27"/>
    </row>
    <row r="95902" spans="6:9" x14ac:dyDescent="0.2">
      <c r="F95902" s="27"/>
      <c r="G95902" s="27"/>
      <c r="H95902" s="27"/>
      <c r="I95902" s="27"/>
    </row>
    <row r="95903" spans="6:9" x14ac:dyDescent="0.2">
      <c r="F95903" s="27"/>
      <c r="G95903" s="27"/>
      <c r="H95903" s="27"/>
      <c r="I95903" s="27"/>
    </row>
    <row r="95904" spans="6:9" x14ac:dyDescent="0.2">
      <c r="F95904" s="27"/>
      <c r="G95904" s="27"/>
      <c r="H95904" s="27"/>
      <c r="I95904" s="27"/>
    </row>
    <row r="95905" spans="6:9" x14ac:dyDescent="0.2">
      <c r="F95905" s="27"/>
      <c r="G95905" s="27"/>
      <c r="H95905" s="27"/>
      <c r="I95905" s="27"/>
    </row>
    <row r="95906" spans="6:9" x14ac:dyDescent="0.2">
      <c r="F95906" s="27"/>
      <c r="G95906" s="27"/>
      <c r="H95906" s="27"/>
      <c r="I95906" s="27"/>
    </row>
    <row r="95907" spans="6:9" x14ac:dyDescent="0.2">
      <c r="F95907" s="27"/>
      <c r="G95907" s="27"/>
      <c r="H95907" s="27"/>
      <c r="I95907" s="27"/>
    </row>
    <row r="95908" spans="6:9" x14ac:dyDescent="0.2">
      <c r="F95908" s="27"/>
      <c r="G95908" s="27"/>
      <c r="H95908" s="27"/>
      <c r="I95908" s="27"/>
    </row>
    <row r="95909" spans="6:9" x14ac:dyDescent="0.2">
      <c r="F95909" s="27"/>
      <c r="G95909" s="27"/>
      <c r="H95909" s="27"/>
      <c r="I95909" s="27"/>
    </row>
    <row r="95910" spans="6:9" x14ac:dyDescent="0.2">
      <c r="F95910" s="27"/>
      <c r="G95910" s="27"/>
      <c r="H95910" s="27"/>
      <c r="I95910" s="27"/>
    </row>
    <row r="95911" spans="6:9" x14ac:dyDescent="0.2">
      <c r="F95911" s="27"/>
      <c r="G95911" s="27"/>
      <c r="H95911" s="27"/>
      <c r="I95911" s="27"/>
    </row>
    <row r="95912" spans="6:9" x14ac:dyDescent="0.2">
      <c r="F95912" s="27"/>
      <c r="G95912" s="27"/>
      <c r="H95912" s="27"/>
      <c r="I95912" s="27"/>
    </row>
    <row r="95913" spans="6:9" x14ac:dyDescent="0.2">
      <c r="F95913" s="27"/>
      <c r="G95913" s="27"/>
      <c r="H95913" s="27"/>
      <c r="I95913" s="27"/>
    </row>
    <row r="95914" spans="6:9" x14ac:dyDescent="0.2">
      <c r="F95914" s="27"/>
      <c r="G95914" s="27"/>
      <c r="H95914" s="27"/>
      <c r="I95914" s="27"/>
    </row>
    <row r="95915" spans="6:9" x14ac:dyDescent="0.2">
      <c r="F95915" s="27"/>
      <c r="G95915" s="27"/>
      <c r="H95915" s="27"/>
      <c r="I95915" s="27"/>
    </row>
    <row r="95916" spans="6:9" x14ac:dyDescent="0.2">
      <c r="F95916" s="27"/>
      <c r="G95916" s="27"/>
      <c r="H95916" s="27"/>
      <c r="I95916" s="27"/>
    </row>
    <row r="95917" spans="6:9" x14ac:dyDescent="0.2">
      <c r="F95917" s="27"/>
      <c r="G95917" s="27"/>
      <c r="H95917" s="27"/>
      <c r="I95917" s="27"/>
    </row>
    <row r="95918" spans="6:9" x14ac:dyDescent="0.2">
      <c r="F95918" s="27"/>
      <c r="G95918" s="27"/>
      <c r="H95918" s="27"/>
      <c r="I95918" s="27"/>
    </row>
    <row r="95919" spans="6:9" x14ac:dyDescent="0.2">
      <c r="F95919" s="27"/>
      <c r="G95919" s="27"/>
      <c r="H95919" s="27"/>
      <c r="I95919" s="27"/>
    </row>
    <row r="95920" spans="6:9" x14ac:dyDescent="0.2">
      <c r="F95920" s="27"/>
      <c r="G95920" s="27"/>
      <c r="H95920" s="27"/>
      <c r="I95920" s="27"/>
    </row>
    <row r="95921" spans="6:9" x14ac:dyDescent="0.2">
      <c r="F95921" s="27"/>
      <c r="G95921" s="27"/>
      <c r="H95921" s="27"/>
      <c r="I95921" s="27"/>
    </row>
    <row r="95922" spans="6:9" x14ac:dyDescent="0.2">
      <c r="F95922" s="27"/>
      <c r="G95922" s="27"/>
      <c r="H95922" s="27"/>
      <c r="I95922" s="27"/>
    </row>
    <row r="95923" spans="6:9" x14ac:dyDescent="0.2">
      <c r="F95923" s="27"/>
      <c r="G95923" s="27"/>
      <c r="H95923" s="27"/>
      <c r="I95923" s="27"/>
    </row>
    <row r="95924" spans="6:9" x14ac:dyDescent="0.2">
      <c r="F95924" s="27"/>
      <c r="G95924" s="27"/>
      <c r="H95924" s="27"/>
      <c r="I95924" s="27"/>
    </row>
    <row r="95925" spans="6:9" x14ac:dyDescent="0.2">
      <c r="F95925" s="27"/>
      <c r="G95925" s="27"/>
      <c r="H95925" s="27"/>
      <c r="I95925" s="27"/>
    </row>
    <row r="95926" spans="6:9" x14ac:dyDescent="0.2">
      <c r="F95926" s="27"/>
      <c r="G95926" s="27"/>
      <c r="H95926" s="27"/>
      <c r="I95926" s="27"/>
    </row>
    <row r="95927" spans="6:9" x14ac:dyDescent="0.2">
      <c r="F95927" s="27"/>
      <c r="G95927" s="27"/>
      <c r="H95927" s="27"/>
      <c r="I95927" s="27"/>
    </row>
    <row r="95928" spans="6:9" x14ac:dyDescent="0.2">
      <c r="F95928" s="27"/>
      <c r="G95928" s="27"/>
      <c r="H95928" s="27"/>
      <c r="I95928" s="27"/>
    </row>
    <row r="95929" spans="6:9" x14ac:dyDescent="0.2">
      <c r="F95929" s="27"/>
      <c r="G95929" s="27"/>
      <c r="H95929" s="27"/>
      <c r="I95929" s="27"/>
    </row>
    <row r="95930" spans="6:9" x14ac:dyDescent="0.2">
      <c r="F95930" s="27"/>
      <c r="G95930" s="27"/>
      <c r="H95930" s="27"/>
      <c r="I95930" s="27"/>
    </row>
    <row r="95931" spans="6:9" x14ac:dyDescent="0.2">
      <c r="F95931" s="27"/>
      <c r="G95931" s="27"/>
      <c r="H95931" s="27"/>
      <c r="I95931" s="27"/>
    </row>
    <row r="95932" spans="6:9" x14ac:dyDescent="0.2">
      <c r="F95932" s="27"/>
      <c r="G95932" s="27"/>
      <c r="H95932" s="27"/>
      <c r="I95932" s="27"/>
    </row>
    <row r="95933" spans="6:9" x14ac:dyDescent="0.2">
      <c r="F95933" s="27"/>
      <c r="G95933" s="27"/>
      <c r="H95933" s="27"/>
      <c r="I95933" s="27"/>
    </row>
    <row r="95934" spans="6:9" x14ac:dyDescent="0.2">
      <c r="F95934" s="27"/>
      <c r="G95934" s="27"/>
      <c r="H95934" s="27"/>
      <c r="I95934" s="27"/>
    </row>
    <row r="95935" spans="6:9" x14ac:dyDescent="0.2">
      <c r="F95935" s="27"/>
      <c r="G95935" s="27"/>
      <c r="H95935" s="27"/>
      <c r="I95935" s="27"/>
    </row>
    <row r="95936" spans="6:9" x14ac:dyDescent="0.2">
      <c r="F95936" s="27"/>
      <c r="G95936" s="27"/>
      <c r="H95936" s="27"/>
      <c r="I95936" s="27"/>
    </row>
    <row r="95937" spans="6:9" x14ac:dyDescent="0.2">
      <c r="F95937" s="27"/>
      <c r="G95937" s="27"/>
      <c r="H95937" s="27"/>
      <c r="I95937" s="27"/>
    </row>
    <row r="95938" spans="6:9" x14ac:dyDescent="0.2">
      <c r="F95938" s="27"/>
      <c r="G95938" s="27"/>
      <c r="H95938" s="27"/>
      <c r="I95938" s="27"/>
    </row>
    <row r="95939" spans="6:9" x14ac:dyDescent="0.2">
      <c r="F95939" s="27"/>
      <c r="G95939" s="27"/>
      <c r="H95939" s="27"/>
      <c r="I95939" s="27"/>
    </row>
    <row r="95940" spans="6:9" x14ac:dyDescent="0.2">
      <c r="F95940" s="27"/>
      <c r="G95940" s="27"/>
      <c r="H95940" s="27"/>
      <c r="I95940" s="27"/>
    </row>
    <row r="95941" spans="6:9" x14ac:dyDescent="0.2">
      <c r="F95941" s="27"/>
      <c r="G95941" s="27"/>
      <c r="H95941" s="27"/>
      <c r="I95941" s="27"/>
    </row>
    <row r="95942" spans="6:9" x14ac:dyDescent="0.2">
      <c r="F95942" s="27"/>
      <c r="G95942" s="27"/>
      <c r="H95942" s="27"/>
      <c r="I95942" s="27"/>
    </row>
    <row r="95943" spans="6:9" x14ac:dyDescent="0.2">
      <c r="F95943" s="27"/>
      <c r="G95943" s="27"/>
      <c r="H95943" s="27"/>
      <c r="I95943" s="27"/>
    </row>
    <row r="95944" spans="6:9" x14ac:dyDescent="0.2">
      <c r="F95944" s="27"/>
      <c r="G95944" s="27"/>
      <c r="H95944" s="27"/>
      <c r="I95944" s="27"/>
    </row>
    <row r="95945" spans="6:9" x14ac:dyDescent="0.2">
      <c r="F95945" s="27"/>
      <c r="G95945" s="27"/>
      <c r="H95945" s="27"/>
      <c r="I95945" s="27"/>
    </row>
    <row r="95946" spans="6:9" x14ac:dyDescent="0.2">
      <c r="F95946" s="27"/>
      <c r="G95946" s="27"/>
      <c r="H95946" s="27"/>
      <c r="I95946" s="27"/>
    </row>
    <row r="95947" spans="6:9" x14ac:dyDescent="0.2">
      <c r="F95947" s="27"/>
      <c r="G95947" s="27"/>
      <c r="H95947" s="27"/>
      <c r="I95947" s="27"/>
    </row>
    <row r="95948" spans="6:9" x14ac:dyDescent="0.2">
      <c r="F95948" s="27"/>
      <c r="G95948" s="27"/>
      <c r="H95948" s="27"/>
      <c r="I95948" s="27"/>
    </row>
    <row r="95949" spans="6:9" x14ac:dyDescent="0.2">
      <c r="F95949" s="27"/>
      <c r="G95949" s="27"/>
      <c r="H95949" s="27"/>
      <c r="I95949" s="27"/>
    </row>
    <row r="95950" spans="6:9" x14ac:dyDescent="0.2">
      <c r="F95950" s="27"/>
      <c r="G95950" s="27"/>
      <c r="H95950" s="27"/>
      <c r="I95950" s="27"/>
    </row>
    <row r="95951" spans="6:9" x14ac:dyDescent="0.2">
      <c r="F95951" s="27"/>
      <c r="G95951" s="27"/>
      <c r="H95951" s="27"/>
      <c r="I95951" s="27"/>
    </row>
    <row r="95952" spans="6:9" x14ac:dyDescent="0.2">
      <c r="F95952" s="27"/>
      <c r="G95952" s="27"/>
      <c r="H95952" s="27"/>
      <c r="I95952" s="27"/>
    </row>
    <row r="95953" spans="6:9" x14ac:dyDescent="0.2">
      <c r="F95953" s="27"/>
      <c r="G95953" s="27"/>
      <c r="H95953" s="27"/>
      <c r="I95953" s="27"/>
    </row>
    <row r="95954" spans="6:9" x14ac:dyDescent="0.2">
      <c r="F95954" s="27"/>
      <c r="G95954" s="27"/>
      <c r="H95954" s="27"/>
      <c r="I95954" s="27"/>
    </row>
    <row r="95955" spans="6:9" x14ac:dyDescent="0.2">
      <c r="F95955" s="27"/>
      <c r="G95955" s="27"/>
      <c r="H95955" s="27"/>
      <c r="I95955" s="27"/>
    </row>
    <row r="95956" spans="6:9" x14ac:dyDescent="0.2">
      <c r="F95956" s="27"/>
      <c r="G95956" s="27"/>
      <c r="H95956" s="27"/>
      <c r="I95956" s="27"/>
    </row>
    <row r="95957" spans="6:9" x14ac:dyDescent="0.2">
      <c r="F95957" s="27"/>
      <c r="G95957" s="27"/>
      <c r="H95957" s="27"/>
      <c r="I95957" s="27"/>
    </row>
    <row r="95958" spans="6:9" x14ac:dyDescent="0.2">
      <c r="F95958" s="27"/>
      <c r="G95958" s="27"/>
      <c r="H95958" s="27"/>
      <c r="I95958" s="27"/>
    </row>
    <row r="95959" spans="6:9" x14ac:dyDescent="0.2">
      <c r="F95959" s="27"/>
      <c r="G95959" s="27"/>
      <c r="H95959" s="27"/>
      <c r="I95959" s="27"/>
    </row>
    <row r="95960" spans="6:9" x14ac:dyDescent="0.2">
      <c r="F95960" s="27"/>
      <c r="G95960" s="27"/>
      <c r="H95960" s="27"/>
      <c r="I95960" s="27"/>
    </row>
    <row r="95961" spans="6:9" x14ac:dyDescent="0.2">
      <c r="F95961" s="27"/>
      <c r="G95961" s="27"/>
      <c r="H95961" s="27"/>
      <c r="I95961" s="27"/>
    </row>
    <row r="95962" spans="6:9" x14ac:dyDescent="0.2">
      <c r="F95962" s="27"/>
      <c r="G95962" s="27"/>
      <c r="H95962" s="27"/>
      <c r="I95962" s="27"/>
    </row>
    <row r="95963" spans="6:9" x14ac:dyDescent="0.2">
      <c r="F95963" s="27"/>
      <c r="G95963" s="27"/>
      <c r="H95963" s="27"/>
      <c r="I95963" s="27"/>
    </row>
    <row r="95964" spans="6:9" x14ac:dyDescent="0.2">
      <c r="F95964" s="27"/>
      <c r="G95964" s="27"/>
      <c r="H95964" s="27"/>
      <c r="I95964" s="27"/>
    </row>
    <row r="95965" spans="6:9" x14ac:dyDescent="0.2">
      <c r="F95965" s="27"/>
      <c r="G95965" s="27"/>
      <c r="H95965" s="27"/>
      <c r="I95965" s="27"/>
    </row>
    <row r="95966" spans="6:9" x14ac:dyDescent="0.2">
      <c r="F95966" s="27"/>
      <c r="G95966" s="27"/>
      <c r="H95966" s="27"/>
      <c r="I95966" s="27"/>
    </row>
    <row r="95967" spans="6:9" x14ac:dyDescent="0.2">
      <c r="F95967" s="27"/>
      <c r="G95967" s="27"/>
      <c r="H95967" s="27"/>
      <c r="I95967" s="27"/>
    </row>
    <row r="95968" spans="6:9" x14ac:dyDescent="0.2">
      <c r="F95968" s="27"/>
      <c r="G95968" s="27"/>
      <c r="H95968" s="27"/>
      <c r="I95968" s="27"/>
    </row>
    <row r="95969" spans="6:9" x14ac:dyDescent="0.2">
      <c r="F95969" s="27"/>
      <c r="G95969" s="27"/>
      <c r="H95969" s="27"/>
      <c r="I95969" s="27"/>
    </row>
    <row r="95970" spans="6:9" x14ac:dyDescent="0.2">
      <c r="F95970" s="27"/>
      <c r="G95970" s="27"/>
      <c r="H95970" s="27"/>
      <c r="I95970" s="27"/>
    </row>
    <row r="95971" spans="6:9" x14ac:dyDescent="0.2">
      <c r="F95971" s="27"/>
      <c r="G95971" s="27"/>
      <c r="H95971" s="27"/>
      <c r="I95971" s="27"/>
    </row>
    <row r="95972" spans="6:9" x14ac:dyDescent="0.2">
      <c r="F95972" s="27"/>
      <c r="G95972" s="27"/>
      <c r="H95972" s="27"/>
      <c r="I95972" s="27"/>
    </row>
    <row r="95973" spans="6:9" x14ac:dyDescent="0.2">
      <c r="F95973" s="27"/>
      <c r="G95973" s="27"/>
      <c r="H95973" s="27"/>
      <c r="I95973" s="27"/>
    </row>
    <row r="95974" spans="6:9" x14ac:dyDescent="0.2">
      <c r="F95974" s="27"/>
      <c r="G95974" s="27"/>
      <c r="H95974" s="27"/>
      <c r="I95974" s="27"/>
    </row>
    <row r="95975" spans="6:9" x14ac:dyDescent="0.2">
      <c r="F95975" s="27"/>
      <c r="G95975" s="27"/>
      <c r="H95975" s="27"/>
      <c r="I95975" s="27"/>
    </row>
    <row r="95976" spans="6:9" x14ac:dyDescent="0.2">
      <c r="F95976" s="27"/>
      <c r="G95976" s="27"/>
      <c r="H95976" s="27"/>
      <c r="I95976" s="27"/>
    </row>
    <row r="95977" spans="6:9" x14ac:dyDescent="0.2">
      <c r="F95977" s="27"/>
      <c r="G95977" s="27"/>
      <c r="H95977" s="27"/>
      <c r="I95977" s="27"/>
    </row>
    <row r="95978" spans="6:9" x14ac:dyDescent="0.2">
      <c r="F95978" s="27"/>
      <c r="G95978" s="27"/>
      <c r="H95978" s="27"/>
      <c r="I95978" s="27"/>
    </row>
    <row r="95979" spans="6:9" x14ac:dyDescent="0.2">
      <c r="F95979" s="27"/>
      <c r="G95979" s="27"/>
      <c r="H95979" s="27"/>
      <c r="I95979" s="27"/>
    </row>
    <row r="95980" spans="6:9" x14ac:dyDescent="0.2">
      <c r="F95980" s="27"/>
      <c r="G95980" s="27"/>
      <c r="H95980" s="27"/>
      <c r="I95980" s="27"/>
    </row>
    <row r="95981" spans="6:9" x14ac:dyDescent="0.2">
      <c r="F95981" s="27"/>
      <c r="G95981" s="27"/>
      <c r="H95981" s="27"/>
      <c r="I95981" s="27"/>
    </row>
    <row r="95982" spans="6:9" x14ac:dyDescent="0.2">
      <c r="F95982" s="27"/>
      <c r="G95982" s="27"/>
      <c r="H95982" s="27"/>
      <c r="I95982" s="27"/>
    </row>
    <row r="95983" spans="6:9" x14ac:dyDescent="0.2">
      <c r="F95983" s="27"/>
      <c r="G95983" s="27"/>
      <c r="H95983" s="27"/>
      <c r="I95983" s="27"/>
    </row>
    <row r="95984" spans="6:9" x14ac:dyDescent="0.2">
      <c r="F95984" s="27"/>
      <c r="G95984" s="27"/>
      <c r="H95984" s="27"/>
      <c r="I95984" s="27"/>
    </row>
    <row r="95985" spans="6:9" x14ac:dyDescent="0.2">
      <c r="F95985" s="27"/>
      <c r="G95985" s="27"/>
      <c r="H95985" s="27"/>
      <c r="I95985" s="27"/>
    </row>
    <row r="95986" spans="6:9" x14ac:dyDescent="0.2">
      <c r="F95986" s="27"/>
      <c r="G95986" s="27"/>
      <c r="H95986" s="27"/>
      <c r="I95986" s="27"/>
    </row>
    <row r="95987" spans="6:9" x14ac:dyDescent="0.2">
      <c r="F95987" s="27"/>
      <c r="G95987" s="27"/>
      <c r="H95987" s="27"/>
      <c r="I95987" s="27"/>
    </row>
    <row r="95988" spans="6:9" x14ac:dyDescent="0.2">
      <c r="F95988" s="27"/>
      <c r="G95988" s="27"/>
      <c r="H95988" s="27"/>
      <c r="I95988" s="27"/>
    </row>
    <row r="95989" spans="6:9" x14ac:dyDescent="0.2">
      <c r="F95989" s="27"/>
      <c r="G95989" s="27"/>
      <c r="H95989" s="27"/>
      <c r="I95989" s="27"/>
    </row>
    <row r="95990" spans="6:9" x14ac:dyDescent="0.2">
      <c r="F95990" s="27"/>
      <c r="G95990" s="27"/>
      <c r="H95990" s="27"/>
      <c r="I95990" s="27"/>
    </row>
    <row r="95991" spans="6:9" x14ac:dyDescent="0.2">
      <c r="F95991" s="27"/>
      <c r="G95991" s="27"/>
      <c r="H95991" s="27"/>
      <c r="I95991" s="27"/>
    </row>
    <row r="95992" spans="6:9" x14ac:dyDescent="0.2">
      <c r="F95992" s="27"/>
      <c r="G95992" s="27"/>
      <c r="H95992" s="27"/>
      <c r="I95992" s="27"/>
    </row>
    <row r="95993" spans="6:9" x14ac:dyDescent="0.2">
      <c r="F95993" s="27"/>
      <c r="G95993" s="27"/>
      <c r="H95993" s="27"/>
      <c r="I95993" s="27"/>
    </row>
    <row r="95994" spans="6:9" x14ac:dyDescent="0.2">
      <c r="F95994" s="27"/>
      <c r="G95994" s="27"/>
      <c r="H95994" s="27"/>
      <c r="I95994" s="27"/>
    </row>
    <row r="95995" spans="6:9" x14ac:dyDescent="0.2">
      <c r="F95995" s="27"/>
      <c r="G95995" s="27"/>
      <c r="H95995" s="27"/>
      <c r="I95995" s="27"/>
    </row>
    <row r="95996" spans="6:9" x14ac:dyDescent="0.2">
      <c r="F95996" s="27"/>
      <c r="G95996" s="27"/>
      <c r="H95996" s="27"/>
      <c r="I95996" s="27"/>
    </row>
    <row r="95997" spans="6:9" x14ac:dyDescent="0.2">
      <c r="F95997" s="27"/>
      <c r="G95997" s="27"/>
      <c r="H95997" s="27"/>
      <c r="I95997" s="27"/>
    </row>
    <row r="95998" spans="6:9" x14ac:dyDescent="0.2">
      <c r="F95998" s="27"/>
      <c r="G95998" s="27"/>
      <c r="H95998" s="27"/>
      <c r="I95998" s="27"/>
    </row>
    <row r="95999" spans="6:9" x14ac:dyDescent="0.2">
      <c r="F95999" s="27"/>
      <c r="G95999" s="27"/>
      <c r="H95999" s="27"/>
      <c r="I95999" s="27"/>
    </row>
    <row r="96000" spans="6:9" x14ac:dyDescent="0.2">
      <c r="F96000" s="27"/>
      <c r="G96000" s="27"/>
      <c r="H96000" s="27"/>
      <c r="I96000" s="27"/>
    </row>
    <row r="96001" spans="6:9" x14ac:dyDescent="0.2">
      <c r="F96001" s="27"/>
      <c r="G96001" s="27"/>
      <c r="H96001" s="27"/>
      <c r="I96001" s="27"/>
    </row>
    <row r="96002" spans="6:9" x14ac:dyDescent="0.2">
      <c r="F96002" s="27"/>
      <c r="G96002" s="27"/>
      <c r="H96002" s="27"/>
      <c r="I96002" s="27"/>
    </row>
    <row r="96003" spans="6:9" x14ac:dyDescent="0.2">
      <c r="F96003" s="27"/>
      <c r="G96003" s="27"/>
      <c r="H96003" s="27"/>
      <c r="I96003" s="27"/>
    </row>
    <row r="96004" spans="6:9" x14ac:dyDescent="0.2">
      <c r="F96004" s="27"/>
      <c r="G96004" s="27"/>
      <c r="H96004" s="27"/>
      <c r="I96004" s="27"/>
    </row>
    <row r="96005" spans="6:9" x14ac:dyDescent="0.2">
      <c r="F96005" s="27"/>
      <c r="G96005" s="27"/>
      <c r="H96005" s="27"/>
      <c r="I96005" s="27"/>
    </row>
    <row r="96006" spans="6:9" x14ac:dyDescent="0.2">
      <c r="F96006" s="27"/>
      <c r="G96006" s="27"/>
      <c r="H96006" s="27"/>
      <c r="I96006" s="27"/>
    </row>
    <row r="96007" spans="6:9" x14ac:dyDescent="0.2">
      <c r="F96007" s="27"/>
      <c r="G96007" s="27"/>
      <c r="H96007" s="27"/>
      <c r="I96007" s="27"/>
    </row>
    <row r="96008" spans="6:9" x14ac:dyDescent="0.2">
      <c r="F96008" s="27"/>
      <c r="G96008" s="27"/>
      <c r="H96008" s="27"/>
      <c r="I96008" s="27"/>
    </row>
    <row r="96009" spans="6:9" x14ac:dyDescent="0.2">
      <c r="F96009" s="27"/>
      <c r="G96009" s="27"/>
      <c r="H96009" s="27"/>
      <c r="I96009" s="27"/>
    </row>
    <row r="96010" spans="6:9" x14ac:dyDescent="0.2">
      <c r="F96010" s="27"/>
      <c r="G96010" s="27"/>
      <c r="H96010" s="27"/>
      <c r="I96010" s="27"/>
    </row>
    <row r="96011" spans="6:9" x14ac:dyDescent="0.2">
      <c r="F96011" s="27"/>
      <c r="G96011" s="27"/>
      <c r="H96011" s="27"/>
      <c r="I96011" s="27"/>
    </row>
    <row r="96012" spans="6:9" x14ac:dyDescent="0.2">
      <c r="F96012" s="27"/>
      <c r="G96012" s="27"/>
      <c r="H96012" s="27"/>
      <c r="I96012" s="27"/>
    </row>
    <row r="96013" spans="6:9" x14ac:dyDescent="0.2">
      <c r="F96013" s="27"/>
      <c r="G96013" s="27"/>
      <c r="H96013" s="27"/>
      <c r="I96013" s="27"/>
    </row>
    <row r="96014" spans="6:9" x14ac:dyDescent="0.2">
      <c r="F96014" s="27"/>
      <c r="G96014" s="27"/>
      <c r="H96014" s="27"/>
      <c r="I96014" s="27"/>
    </row>
    <row r="96015" spans="6:9" x14ac:dyDescent="0.2">
      <c r="F96015" s="27"/>
      <c r="G96015" s="27"/>
      <c r="H96015" s="27"/>
      <c r="I96015" s="27"/>
    </row>
    <row r="96016" spans="6:9" x14ac:dyDescent="0.2">
      <c r="F96016" s="27"/>
      <c r="G96016" s="27"/>
      <c r="H96016" s="27"/>
      <c r="I96016" s="27"/>
    </row>
    <row r="96017" spans="6:9" x14ac:dyDescent="0.2">
      <c r="F96017" s="27"/>
      <c r="G96017" s="27"/>
      <c r="H96017" s="27"/>
      <c r="I96017" s="27"/>
    </row>
    <row r="96018" spans="6:9" x14ac:dyDescent="0.2">
      <c r="F96018" s="27"/>
      <c r="G96018" s="27"/>
      <c r="H96018" s="27"/>
      <c r="I96018" s="27"/>
    </row>
    <row r="96019" spans="6:9" x14ac:dyDescent="0.2">
      <c r="F96019" s="27"/>
      <c r="G96019" s="27"/>
      <c r="H96019" s="27"/>
      <c r="I96019" s="27"/>
    </row>
    <row r="96020" spans="6:9" x14ac:dyDescent="0.2">
      <c r="F96020" s="27"/>
      <c r="G96020" s="27"/>
      <c r="H96020" s="27"/>
      <c r="I96020" s="27"/>
    </row>
    <row r="96021" spans="6:9" x14ac:dyDescent="0.2">
      <c r="F96021" s="27"/>
      <c r="G96021" s="27"/>
      <c r="H96021" s="27"/>
      <c r="I96021" s="27"/>
    </row>
    <row r="96022" spans="6:9" x14ac:dyDescent="0.2">
      <c r="F96022" s="27"/>
      <c r="G96022" s="27"/>
      <c r="H96022" s="27"/>
      <c r="I96022" s="27"/>
    </row>
    <row r="96023" spans="6:9" x14ac:dyDescent="0.2">
      <c r="F96023" s="27"/>
      <c r="G96023" s="27"/>
      <c r="H96023" s="27"/>
      <c r="I96023" s="27"/>
    </row>
    <row r="96024" spans="6:9" x14ac:dyDescent="0.2">
      <c r="F96024" s="27"/>
      <c r="G96024" s="27"/>
      <c r="H96024" s="27"/>
      <c r="I96024" s="27"/>
    </row>
    <row r="96025" spans="6:9" x14ac:dyDescent="0.2">
      <c r="F96025" s="27"/>
      <c r="G96025" s="27"/>
      <c r="H96025" s="27"/>
      <c r="I96025" s="27"/>
    </row>
    <row r="96026" spans="6:9" x14ac:dyDescent="0.2">
      <c r="F96026" s="27"/>
      <c r="G96026" s="27"/>
      <c r="H96026" s="27"/>
      <c r="I96026" s="27"/>
    </row>
    <row r="96027" spans="6:9" x14ac:dyDescent="0.2">
      <c r="F96027" s="27"/>
      <c r="G96027" s="27"/>
      <c r="H96027" s="27"/>
      <c r="I96027" s="27"/>
    </row>
    <row r="96028" spans="6:9" x14ac:dyDescent="0.2">
      <c r="F96028" s="27"/>
      <c r="G96028" s="27"/>
      <c r="H96028" s="27"/>
      <c r="I96028" s="27"/>
    </row>
    <row r="96029" spans="6:9" x14ac:dyDescent="0.2">
      <c r="F96029" s="27"/>
      <c r="G96029" s="27"/>
      <c r="H96029" s="27"/>
      <c r="I96029" s="27"/>
    </row>
    <row r="96030" spans="6:9" x14ac:dyDescent="0.2">
      <c r="F96030" s="27"/>
      <c r="G96030" s="27"/>
      <c r="H96030" s="27"/>
      <c r="I96030" s="27"/>
    </row>
    <row r="96031" spans="6:9" x14ac:dyDescent="0.2">
      <c r="F96031" s="27"/>
      <c r="G96031" s="27"/>
      <c r="H96031" s="27"/>
      <c r="I96031" s="27"/>
    </row>
    <row r="96032" spans="6:9" x14ac:dyDescent="0.2">
      <c r="F96032" s="27"/>
      <c r="G96032" s="27"/>
      <c r="H96032" s="27"/>
      <c r="I96032" s="27"/>
    </row>
    <row r="96033" spans="6:9" x14ac:dyDescent="0.2">
      <c r="F96033" s="27"/>
      <c r="G96033" s="27"/>
      <c r="H96033" s="27"/>
      <c r="I96033" s="27"/>
    </row>
    <row r="96034" spans="6:9" x14ac:dyDescent="0.2">
      <c r="F96034" s="27"/>
      <c r="G96034" s="27"/>
      <c r="H96034" s="27"/>
      <c r="I96034" s="27"/>
    </row>
    <row r="96035" spans="6:9" x14ac:dyDescent="0.2">
      <c r="F96035" s="27"/>
      <c r="G96035" s="27"/>
      <c r="H96035" s="27"/>
      <c r="I96035" s="27"/>
    </row>
    <row r="96036" spans="6:9" x14ac:dyDescent="0.2">
      <c r="F96036" s="27"/>
      <c r="G96036" s="27"/>
      <c r="H96036" s="27"/>
      <c r="I96036" s="27"/>
    </row>
    <row r="96037" spans="6:9" x14ac:dyDescent="0.2">
      <c r="F96037" s="27"/>
      <c r="G96037" s="27"/>
      <c r="H96037" s="27"/>
      <c r="I96037" s="27"/>
    </row>
    <row r="96038" spans="6:9" x14ac:dyDescent="0.2">
      <c r="F96038" s="27"/>
      <c r="G96038" s="27"/>
      <c r="H96038" s="27"/>
      <c r="I96038" s="27"/>
    </row>
    <row r="96039" spans="6:9" x14ac:dyDescent="0.2">
      <c r="F96039" s="27"/>
      <c r="G96039" s="27"/>
      <c r="H96039" s="27"/>
      <c r="I96039" s="27"/>
    </row>
    <row r="96040" spans="6:9" x14ac:dyDescent="0.2">
      <c r="F96040" s="27"/>
      <c r="G96040" s="27"/>
      <c r="H96040" s="27"/>
      <c r="I96040" s="27"/>
    </row>
    <row r="96041" spans="6:9" x14ac:dyDescent="0.2">
      <c r="F96041" s="27"/>
      <c r="G96041" s="27"/>
      <c r="H96041" s="27"/>
      <c r="I96041" s="27"/>
    </row>
    <row r="96042" spans="6:9" x14ac:dyDescent="0.2">
      <c r="F96042" s="27"/>
      <c r="G96042" s="27"/>
      <c r="H96042" s="27"/>
      <c r="I96042" s="27"/>
    </row>
    <row r="96043" spans="6:9" x14ac:dyDescent="0.2">
      <c r="F96043" s="27"/>
      <c r="G96043" s="27"/>
      <c r="H96043" s="27"/>
      <c r="I96043" s="27"/>
    </row>
    <row r="96044" spans="6:9" x14ac:dyDescent="0.2">
      <c r="F96044" s="27"/>
      <c r="G96044" s="27"/>
      <c r="H96044" s="27"/>
      <c r="I96044" s="27"/>
    </row>
    <row r="96045" spans="6:9" x14ac:dyDescent="0.2">
      <c r="F96045" s="27"/>
      <c r="G96045" s="27"/>
      <c r="H96045" s="27"/>
      <c r="I96045" s="27"/>
    </row>
    <row r="96046" spans="6:9" x14ac:dyDescent="0.2">
      <c r="F96046" s="27"/>
      <c r="G96046" s="27"/>
      <c r="H96046" s="27"/>
      <c r="I96046" s="27"/>
    </row>
    <row r="96047" spans="6:9" x14ac:dyDescent="0.2">
      <c r="F96047" s="27"/>
      <c r="G96047" s="27"/>
      <c r="H96047" s="27"/>
      <c r="I96047" s="27"/>
    </row>
    <row r="96048" spans="6:9" x14ac:dyDescent="0.2">
      <c r="F96048" s="27"/>
      <c r="G96048" s="27"/>
      <c r="H96048" s="27"/>
      <c r="I96048" s="27"/>
    </row>
    <row r="96049" spans="6:9" x14ac:dyDescent="0.2">
      <c r="F96049" s="27"/>
      <c r="G96049" s="27"/>
      <c r="H96049" s="27"/>
      <c r="I96049" s="27"/>
    </row>
    <row r="96050" spans="6:9" x14ac:dyDescent="0.2">
      <c r="F96050" s="27"/>
      <c r="G96050" s="27"/>
      <c r="H96050" s="27"/>
      <c r="I96050" s="27"/>
    </row>
    <row r="96051" spans="6:9" x14ac:dyDescent="0.2">
      <c r="F96051" s="27"/>
      <c r="G96051" s="27"/>
      <c r="H96051" s="27"/>
      <c r="I96051" s="27"/>
    </row>
    <row r="96052" spans="6:9" x14ac:dyDescent="0.2">
      <c r="F96052" s="27"/>
      <c r="G96052" s="27"/>
      <c r="H96052" s="27"/>
      <c r="I96052" s="27"/>
    </row>
    <row r="96053" spans="6:9" x14ac:dyDescent="0.2">
      <c r="F96053" s="27"/>
      <c r="G96053" s="27"/>
      <c r="H96053" s="27"/>
      <c r="I96053" s="27"/>
    </row>
    <row r="96054" spans="6:9" x14ac:dyDescent="0.2">
      <c r="F96054" s="27"/>
      <c r="G96054" s="27"/>
      <c r="H96054" s="27"/>
      <c r="I96054" s="27"/>
    </row>
    <row r="96055" spans="6:9" x14ac:dyDescent="0.2">
      <c r="F96055" s="27"/>
      <c r="G96055" s="27"/>
      <c r="H96055" s="27"/>
      <c r="I96055" s="27"/>
    </row>
    <row r="96056" spans="6:9" x14ac:dyDescent="0.2">
      <c r="F96056" s="27"/>
      <c r="G96056" s="27"/>
      <c r="H96056" s="27"/>
      <c r="I96056" s="27"/>
    </row>
    <row r="96057" spans="6:9" x14ac:dyDescent="0.2">
      <c r="F96057" s="27"/>
      <c r="G96057" s="27"/>
      <c r="H96057" s="27"/>
      <c r="I96057" s="27"/>
    </row>
    <row r="96058" spans="6:9" x14ac:dyDescent="0.2">
      <c r="F96058" s="27"/>
      <c r="G96058" s="27"/>
      <c r="H96058" s="27"/>
      <c r="I96058" s="27"/>
    </row>
    <row r="96059" spans="6:9" x14ac:dyDescent="0.2">
      <c r="F96059" s="27"/>
      <c r="G96059" s="27"/>
      <c r="H96059" s="27"/>
      <c r="I96059" s="27"/>
    </row>
    <row r="96060" spans="6:9" x14ac:dyDescent="0.2">
      <c r="F96060" s="27"/>
      <c r="G96060" s="27"/>
      <c r="H96060" s="27"/>
      <c r="I96060" s="27"/>
    </row>
    <row r="96061" spans="6:9" x14ac:dyDescent="0.2">
      <c r="F96061" s="27"/>
      <c r="G96061" s="27"/>
      <c r="H96061" s="27"/>
      <c r="I96061" s="27"/>
    </row>
    <row r="96062" spans="6:9" x14ac:dyDescent="0.2">
      <c r="F96062" s="27"/>
      <c r="G96062" s="27"/>
      <c r="H96062" s="27"/>
      <c r="I96062" s="27"/>
    </row>
    <row r="96063" spans="6:9" x14ac:dyDescent="0.2">
      <c r="F96063" s="27"/>
      <c r="G96063" s="27"/>
      <c r="H96063" s="27"/>
      <c r="I96063" s="27"/>
    </row>
    <row r="96064" spans="6:9" x14ac:dyDescent="0.2">
      <c r="F96064" s="27"/>
      <c r="G96064" s="27"/>
      <c r="H96064" s="27"/>
      <c r="I96064" s="27"/>
    </row>
    <row r="96065" spans="6:9" x14ac:dyDescent="0.2">
      <c r="F96065" s="27"/>
      <c r="G96065" s="27"/>
      <c r="H96065" s="27"/>
      <c r="I96065" s="27"/>
    </row>
    <row r="96066" spans="6:9" x14ac:dyDescent="0.2">
      <c r="F96066" s="27"/>
      <c r="G96066" s="27"/>
      <c r="H96066" s="27"/>
      <c r="I96066" s="27"/>
    </row>
    <row r="96067" spans="6:9" x14ac:dyDescent="0.2">
      <c r="F96067" s="27"/>
      <c r="G96067" s="27"/>
      <c r="H96067" s="27"/>
      <c r="I96067" s="27"/>
    </row>
    <row r="96068" spans="6:9" x14ac:dyDescent="0.2">
      <c r="F96068" s="27"/>
      <c r="G96068" s="27"/>
      <c r="H96068" s="27"/>
      <c r="I96068" s="27"/>
    </row>
    <row r="96069" spans="6:9" x14ac:dyDescent="0.2">
      <c r="F96069" s="27"/>
      <c r="G96069" s="27"/>
      <c r="H96069" s="27"/>
      <c r="I96069" s="27"/>
    </row>
    <row r="96070" spans="6:9" x14ac:dyDescent="0.2">
      <c r="F96070" s="27"/>
      <c r="G96070" s="27"/>
      <c r="H96070" s="27"/>
      <c r="I96070" s="27"/>
    </row>
    <row r="96071" spans="6:9" x14ac:dyDescent="0.2">
      <c r="F96071" s="27"/>
      <c r="G96071" s="27"/>
      <c r="H96071" s="27"/>
      <c r="I96071" s="27"/>
    </row>
    <row r="96072" spans="6:9" x14ac:dyDescent="0.2">
      <c r="F96072" s="27"/>
      <c r="G96072" s="27"/>
      <c r="H96072" s="27"/>
      <c r="I96072" s="27"/>
    </row>
    <row r="96073" spans="6:9" x14ac:dyDescent="0.2">
      <c r="F96073" s="27"/>
      <c r="G96073" s="27"/>
      <c r="H96073" s="27"/>
      <c r="I96073" s="27"/>
    </row>
    <row r="96074" spans="6:9" x14ac:dyDescent="0.2">
      <c r="F96074" s="27"/>
      <c r="G96074" s="27"/>
      <c r="H96074" s="27"/>
      <c r="I96074" s="27"/>
    </row>
    <row r="96075" spans="6:9" x14ac:dyDescent="0.2">
      <c r="F96075" s="27"/>
      <c r="G96075" s="27"/>
      <c r="H96075" s="27"/>
      <c r="I96075" s="27"/>
    </row>
    <row r="96076" spans="6:9" x14ac:dyDescent="0.2">
      <c r="F96076" s="27"/>
      <c r="G96076" s="27"/>
      <c r="H96076" s="27"/>
      <c r="I96076" s="27"/>
    </row>
    <row r="96077" spans="6:9" x14ac:dyDescent="0.2">
      <c r="F96077" s="27"/>
      <c r="G96077" s="27"/>
      <c r="H96077" s="27"/>
      <c r="I96077" s="27"/>
    </row>
    <row r="96078" spans="6:9" x14ac:dyDescent="0.2">
      <c r="F96078" s="27"/>
      <c r="G96078" s="27"/>
      <c r="H96078" s="27"/>
      <c r="I96078" s="27"/>
    </row>
    <row r="96079" spans="6:9" x14ac:dyDescent="0.2">
      <c r="F96079" s="27"/>
      <c r="G96079" s="27"/>
      <c r="H96079" s="27"/>
      <c r="I96079" s="27"/>
    </row>
    <row r="96080" spans="6:9" x14ac:dyDescent="0.2">
      <c r="F96080" s="27"/>
      <c r="G96080" s="27"/>
      <c r="H96080" s="27"/>
      <c r="I96080" s="27"/>
    </row>
    <row r="96081" spans="6:9" x14ac:dyDescent="0.2">
      <c r="F96081" s="27"/>
      <c r="G96081" s="27"/>
      <c r="H96081" s="27"/>
      <c r="I96081" s="27"/>
    </row>
    <row r="96082" spans="6:9" x14ac:dyDescent="0.2">
      <c r="F96082" s="27"/>
      <c r="G96082" s="27"/>
      <c r="H96082" s="27"/>
      <c r="I96082" s="27"/>
    </row>
    <row r="96083" spans="6:9" x14ac:dyDescent="0.2">
      <c r="F96083" s="27"/>
      <c r="G96083" s="27"/>
      <c r="H96083" s="27"/>
      <c r="I96083" s="27"/>
    </row>
    <row r="96084" spans="6:9" x14ac:dyDescent="0.2">
      <c r="F96084" s="27"/>
      <c r="G96084" s="27"/>
      <c r="H96084" s="27"/>
      <c r="I96084" s="27"/>
    </row>
    <row r="96085" spans="6:9" x14ac:dyDescent="0.2">
      <c r="F96085" s="27"/>
      <c r="G96085" s="27"/>
      <c r="H96085" s="27"/>
      <c r="I96085" s="27"/>
    </row>
    <row r="96086" spans="6:9" x14ac:dyDescent="0.2">
      <c r="F96086" s="27"/>
      <c r="G96086" s="27"/>
      <c r="H96086" s="27"/>
      <c r="I96086" s="27"/>
    </row>
    <row r="96087" spans="6:9" x14ac:dyDescent="0.2">
      <c r="F96087" s="27"/>
      <c r="G96087" s="27"/>
      <c r="H96087" s="27"/>
      <c r="I96087" s="27"/>
    </row>
    <row r="96088" spans="6:9" x14ac:dyDescent="0.2">
      <c r="F96088" s="27"/>
      <c r="G96088" s="27"/>
      <c r="H96088" s="27"/>
      <c r="I96088" s="27"/>
    </row>
    <row r="96089" spans="6:9" x14ac:dyDescent="0.2">
      <c r="F96089" s="27"/>
      <c r="G96089" s="27"/>
      <c r="H96089" s="27"/>
      <c r="I96089" s="27"/>
    </row>
    <row r="96090" spans="6:9" x14ac:dyDescent="0.2">
      <c r="F96090" s="27"/>
      <c r="G96090" s="27"/>
      <c r="H96090" s="27"/>
      <c r="I96090" s="27"/>
    </row>
    <row r="96091" spans="6:9" x14ac:dyDescent="0.2">
      <c r="F96091" s="27"/>
      <c r="G96091" s="27"/>
      <c r="H96091" s="27"/>
      <c r="I96091" s="27"/>
    </row>
    <row r="96092" spans="6:9" x14ac:dyDescent="0.2">
      <c r="F96092" s="27"/>
      <c r="G96092" s="27"/>
      <c r="H96092" s="27"/>
      <c r="I96092" s="27"/>
    </row>
    <row r="96093" spans="6:9" x14ac:dyDescent="0.2">
      <c r="F96093" s="27"/>
      <c r="G96093" s="27"/>
      <c r="H96093" s="27"/>
      <c r="I96093" s="27"/>
    </row>
    <row r="96094" spans="6:9" x14ac:dyDescent="0.2">
      <c r="F96094" s="27"/>
      <c r="G96094" s="27"/>
      <c r="H96094" s="27"/>
      <c r="I96094" s="27"/>
    </row>
    <row r="96095" spans="6:9" x14ac:dyDescent="0.2">
      <c r="F96095" s="27"/>
      <c r="G96095" s="27"/>
      <c r="H96095" s="27"/>
      <c r="I96095" s="27"/>
    </row>
    <row r="96096" spans="6:9" x14ac:dyDescent="0.2">
      <c r="F96096" s="27"/>
      <c r="G96096" s="27"/>
      <c r="H96096" s="27"/>
      <c r="I96096" s="27"/>
    </row>
    <row r="96097" spans="6:9" x14ac:dyDescent="0.2">
      <c r="F96097" s="27"/>
      <c r="G96097" s="27"/>
      <c r="H96097" s="27"/>
      <c r="I96097" s="27"/>
    </row>
    <row r="96098" spans="6:9" x14ac:dyDescent="0.2">
      <c r="F96098" s="27"/>
      <c r="G96098" s="27"/>
      <c r="H96098" s="27"/>
      <c r="I96098" s="27"/>
    </row>
    <row r="96099" spans="6:9" x14ac:dyDescent="0.2">
      <c r="F96099" s="27"/>
      <c r="G96099" s="27"/>
      <c r="H96099" s="27"/>
      <c r="I96099" s="27"/>
    </row>
    <row r="96100" spans="6:9" x14ac:dyDescent="0.2">
      <c r="F96100" s="27"/>
      <c r="G96100" s="27"/>
      <c r="H96100" s="27"/>
      <c r="I96100" s="27"/>
    </row>
    <row r="96101" spans="6:9" x14ac:dyDescent="0.2">
      <c r="F96101" s="27"/>
      <c r="G96101" s="27"/>
      <c r="H96101" s="27"/>
      <c r="I96101" s="27"/>
    </row>
    <row r="96102" spans="6:9" x14ac:dyDescent="0.2">
      <c r="F96102" s="27"/>
      <c r="G96102" s="27"/>
      <c r="H96102" s="27"/>
      <c r="I96102" s="27"/>
    </row>
    <row r="96103" spans="6:9" x14ac:dyDescent="0.2">
      <c r="F96103" s="27"/>
      <c r="G96103" s="27"/>
      <c r="H96103" s="27"/>
      <c r="I96103" s="27"/>
    </row>
    <row r="96104" spans="6:9" x14ac:dyDescent="0.2">
      <c r="F96104" s="27"/>
      <c r="G96104" s="27"/>
      <c r="H96104" s="27"/>
      <c r="I96104" s="27"/>
    </row>
    <row r="96105" spans="6:9" x14ac:dyDescent="0.2">
      <c r="F96105" s="27"/>
      <c r="G96105" s="27"/>
      <c r="H96105" s="27"/>
      <c r="I96105" s="27"/>
    </row>
    <row r="96106" spans="6:9" x14ac:dyDescent="0.2">
      <c r="F96106" s="27"/>
      <c r="G96106" s="27"/>
      <c r="H96106" s="27"/>
      <c r="I96106" s="27"/>
    </row>
    <row r="96107" spans="6:9" x14ac:dyDescent="0.2">
      <c r="F96107" s="27"/>
      <c r="G96107" s="27"/>
      <c r="H96107" s="27"/>
      <c r="I96107" s="27"/>
    </row>
    <row r="96108" spans="6:9" x14ac:dyDescent="0.2">
      <c r="F96108" s="27"/>
      <c r="G96108" s="27"/>
      <c r="H96108" s="27"/>
      <c r="I96108" s="27"/>
    </row>
    <row r="96109" spans="6:9" x14ac:dyDescent="0.2">
      <c r="F96109" s="27"/>
      <c r="G96109" s="27"/>
      <c r="H96109" s="27"/>
      <c r="I96109" s="27"/>
    </row>
    <row r="96110" spans="6:9" x14ac:dyDescent="0.2">
      <c r="F96110" s="27"/>
      <c r="G96110" s="27"/>
      <c r="H96110" s="27"/>
      <c r="I96110" s="27"/>
    </row>
    <row r="96111" spans="6:9" x14ac:dyDescent="0.2">
      <c r="F96111" s="27"/>
      <c r="G96111" s="27"/>
      <c r="H96111" s="27"/>
      <c r="I96111" s="27"/>
    </row>
    <row r="96112" spans="6:9" x14ac:dyDescent="0.2">
      <c r="F96112" s="27"/>
      <c r="G96112" s="27"/>
      <c r="H96112" s="27"/>
      <c r="I96112" s="27"/>
    </row>
    <row r="96113" spans="6:9" x14ac:dyDescent="0.2">
      <c r="F96113" s="27"/>
      <c r="G96113" s="27"/>
      <c r="H96113" s="27"/>
      <c r="I96113" s="27"/>
    </row>
    <row r="96114" spans="6:9" x14ac:dyDescent="0.2">
      <c r="F96114" s="27"/>
      <c r="G96114" s="27"/>
      <c r="H96114" s="27"/>
      <c r="I96114" s="27"/>
    </row>
    <row r="96115" spans="6:9" x14ac:dyDescent="0.2">
      <c r="F96115" s="27"/>
      <c r="G96115" s="27"/>
      <c r="H96115" s="27"/>
      <c r="I96115" s="27"/>
    </row>
    <row r="96116" spans="6:9" x14ac:dyDescent="0.2">
      <c r="F96116" s="27"/>
      <c r="G96116" s="27"/>
      <c r="H96116" s="27"/>
      <c r="I96116" s="27"/>
    </row>
    <row r="96117" spans="6:9" x14ac:dyDescent="0.2">
      <c r="F96117" s="27"/>
      <c r="G96117" s="27"/>
      <c r="H96117" s="27"/>
      <c r="I96117" s="27"/>
    </row>
    <row r="96118" spans="6:9" x14ac:dyDescent="0.2">
      <c r="F96118" s="27"/>
      <c r="G96118" s="27"/>
      <c r="H96118" s="27"/>
      <c r="I96118" s="27"/>
    </row>
    <row r="96119" spans="6:9" x14ac:dyDescent="0.2">
      <c r="F96119" s="27"/>
      <c r="G96119" s="27"/>
      <c r="H96119" s="27"/>
      <c r="I96119" s="27"/>
    </row>
    <row r="96120" spans="6:9" x14ac:dyDescent="0.2">
      <c r="F96120" s="27"/>
      <c r="G96120" s="27"/>
      <c r="H96120" s="27"/>
      <c r="I96120" s="27"/>
    </row>
    <row r="96121" spans="6:9" x14ac:dyDescent="0.2">
      <c r="F96121" s="27"/>
      <c r="G96121" s="27"/>
      <c r="H96121" s="27"/>
      <c r="I96121" s="27"/>
    </row>
    <row r="96122" spans="6:9" x14ac:dyDescent="0.2">
      <c r="F96122" s="27"/>
      <c r="G96122" s="27"/>
      <c r="H96122" s="27"/>
      <c r="I96122" s="27"/>
    </row>
    <row r="96123" spans="6:9" x14ac:dyDescent="0.2">
      <c r="F96123" s="27"/>
      <c r="G96123" s="27"/>
      <c r="H96123" s="27"/>
      <c r="I96123" s="27"/>
    </row>
    <row r="96124" spans="6:9" x14ac:dyDescent="0.2">
      <c r="F96124" s="27"/>
      <c r="G96124" s="27"/>
      <c r="H96124" s="27"/>
      <c r="I96124" s="27"/>
    </row>
    <row r="96125" spans="6:9" x14ac:dyDescent="0.2">
      <c r="F96125" s="27"/>
      <c r="G96125" s="27"/>
      <c r="H96125" s="27"/>
      <c r="I96125" s="27"/>
    </row>
    <row r="96126" spans="6:9" x14ac:dyDescent="0.2">
      <c r="F96126" s="27"/>
      <c r="G96126" s="27"/>
      <c r="H96126" s="27"/>
      <c r="I96126" s="27"/>
    </row>
    <row r="96127" spans="6:9" x14ac:dyDescent="0.2">
      <c r="F96127" s="27"/>
      <c r="G96127" s="27"/>
      <c r="H96127" s="27"/>
      <c r="I96127" s="27"/>
    </row>
    <row r="96128" spans="6:9" x14ac:dyDescent="0.2">
      <c r="F96128" s="27"/>
      <c r="G96128" s="27"/>
      <c r="H96128" s="27"/>
      <c r="I96128" s="27"/>
    </row>
    <row r="96129" spans="6:9" x14ac:dyDescent="0.2">
      <c r="F96129" s="27"/>
      <c r="G96129" s="27"/>
      <c r="H96129" s="27"/>
      <c r="I96129" s="27"/>
    </row>
    <row r="96130" spans="6:9" x14ac:dyDescent="0.2">
      <c r="F96130" s="27"/>
      <c r="G96130" s="27"/>
      <c r="H96130" s="27"/>
      <c r="I96130" s="27"/>
    </row>
    <row r="96131" spans="6:9" x14ac:dyDescent="0.2">
      <c r="F96131" s="27"/>
      <c r="G96131" s="27"/>
      <c r="H96131" s="27"/>
      <c r="I96131" s="27"/>
    </row>
    <row r="96132" spans="6:9" x14ac:dyDescent="0.2">
      <c r="F96132" s="27"/>
      <c r="G96132" s="27"/>
      <c r="H96132" s="27"/>
      <c r="I96132" s="27"/>
    </row>
    <row r="96133" spans="6:9" x14ac:dyDescent="0.2">
      <c r="F96133" s="27"/>
      <c r="G96133" s="27"/>
      <c r="H96133" s="27"/>
      <c r="I96133" s="27"/>
    </row>
    <row r="96134" spans="6:9" x14ac:dyDescent="0.2">
      <c r="F96134" s="27"/>
      <c r="G96134" s="27"/>
      <c r="H96134" s="27"/>
      <c r="I96134" s="27"/>
    </row>
    <row r="96135" spans="6:9" x14ac:dyDescent="0.2">
      <c r="F96135" s="27"/>
      <c r="G96135" s="27"/>
      <c r="H96135" s="27"/>
      <c r="I96135" s="27"/>
    </row>
    <row r="96136" spans="6:9" x14ac:dyDescent="0.2">
      <c r="F96136" s="27"/>
      <c r="G96136" s="27"/>
      <c r="H96136" s="27"/>
      <c r="I96136" s="27"/>
    </row>
    <row r="96137" spans="6:9" x14ac:dyDescent="0.2">
      <c r="F96137" s="27"/>
      <c r="G96137" s="27"/>
      <c r="H96137" s="27"/>
      <c r="I96137" s="27"/>
    </row>
    <row r="96138" spans="6:9" x14ac:dyDescent="0.2">
      <c r="F96138" s="27"/>
      <c r="G96138" s="27"/>
      <c r="H96138" s="27"/>
      <c r="I96138" s="27"/>
    </row>
    <row r="96139" spans="6:9" x14ac:dyDescent="0.2">
      <c r="F96139" s="27"/>
      <c r="G96139" s="27"/>
      <c r="H96139" s="27"/>
      <c r="I96139" s="27"/>
    </row>
    <row r="96140" spans="6:9" x14ac:dyDescent="0.2">
      <c r="F96140" s="27"/>
      <c r="G96140" s="27"/>
      <c r="H96140" s="27"/>
      <c r="I96140" s="27"/>
    </row>
    <row r="96141" spans="6:9" x14ac:dyDescent="0.2">
      <c r="F96141" s="27"/>
      <c r="G96141" s="27"/>
      <c r="H96141" s="27"/>
      <c r="I96141" s="27"/>
    </row>
    <row r="96142" spans="6:9" x14ac:dyDescent="0.2">
      <c r="F96142" s="27"/>
      <c r="G96142" s="27"/>
      <c r="H96142" s="27"/>
      <c r="I96142" s="27"/>
    </row>
    <row r="96143" spans="6:9" x14ac:dyDescent="0.2">
      <c r="F96143" s="27"/>
      <c r="G96143" s="27"/>
      <c r="H96143" s="27"/>
      <c r="I96143" s="27"/>
    </row>
    <row r="96144" spans="6:9" x14ac:dyDescent="0.2">
      <c r="F96144" s="27"/>
      <c r="G96144" s="27"/>
      <c r="H96144" s="27"/>
      <c r="I96144" s="27"/>
    </row>
    <row r="96145" spans="6:9" x14ac:dyDescent="0.2">
      <c r="F96145" s="27"/>
      <c r="G96145" s="27"/>
      <c r="H96145" s="27"/>
      <c r="I96145" s="27"/>
    </row>
    <row r="96146" spans="6:9" x14ac:dyDescent="0.2">
      <c r="F96146" s="27"/>
      <c r="G96146" s="27"/>
      <c r="H96146" s="27"/>
      <c r="I96146" s="27"/>
    </row>
    <row r="96147" spans="6:9" x14ac:dyDescent="0.2">
      <c r="F96147" s="27"/>
      <c r="G96147" s="27"/>
      <c r="H96147" s="27"/>
      <c r="I96147" s="27"/>
    </row>
    <row r="96148" spans="6:9" x14ac:dyDescent="0.2">
      <c r="F96148" s="27"/>
      <c r="G96148" s="27"/>
      <c r="H96148" s="27"/>
      <c r="I96148" s="27"/>
    </row>
    <row r="96149" spans="6:9" x14ac:dyDescent="0.2">
      <c r="F96149" s="27"/>
      <c r="G96149" s="27"/>
      <c r="H96149" s="27"/>
      <c r="I96149" s="27"/>
    </row>
    <row r="96150" spans="6:9" x14ac:dyDescent="0.2">
      <c r="F96150" s="27"/>
      <c r="G96150" s="27"/>
      <c r="H96150" s="27"/>
      <c r="I96150" s="27"/>
    </row>
    <row r="96151" spans="6:9" x14ac:dyDescent="0.2">
      <c r="F96151" s="27"/>
      <c r="G96151" s="27"/>
      <c r="H96151" s="27"/>
      <c r="I96151" s="27"/>
    </row>
    <row r="96152" spans="6:9" x14ac:dyDescent="0.2">
      <c r="F96152" s="27"/>
      <c r="G96152" s="27"/>
      <c r="H96152" s="27"/>
      <c r="I96152" s="27"/>
    </row>
    <row r="96153" spans="6:9" x14ac:dyDescent="0.2">
      <c r="F96153" s="27"/>
      <c r="G96153" s="27"/>
      <c r="H96153" s="27"/>
      <c r="I96153" s="27"/>
    </row>
    <row r="96154" spans="6:9" x14ac:dyDescent="0.2">
      <c r="F96154" s="27"/>
      <c r="G96154" s="27"/>
      <c r="H96154" s="27"/>
      <c r="I96154" s="27"/>
    </row>
    <row r="96155" spans="6:9" x14ac:dyDescent="0.2">
      <c r="F96155" s="27"/>
      <c r="G96155" s="27"/>
      <c r="H96155" s="27"/>
      <c r="I96155" s="27"/>
    </row>
    <row r="96156" spans="6:9" x14ac:dyDescent="0.2">
      <c r="F96156" s="27"/>
      <c r="G96156" s="27"/>
      <c r="H96156" s="27"/>
      <c r="I96156" s="27"/>
    </row>
    <row r="96157" spans="6:9" x14ac:dyDescent="0.2">
      <c r="F96157" s="27"/>
      <c r="G96157" s="27"/>
      <c r="H96157" s="27"/>
      <c r="I96157" s="27"/>
    </row>
    <row r="96158" spans="6:9" x14ac:dyDescent="0.2">
      <c r="F96158" s="27"/>
      <c r="G96158" s="27"/>
      <c r="H96158" s="27"/>
      <c r="I96158" s="27"/>
    </row>
    <row r="96159" spans="6:9" x14ac:dyDescent="0.2">
      <c r="F96159" s="27"/>
      <c r="G96159" s="27"/>
      <c r="H96159" s="27"/>
      <c r="I96159" s="27"/>
    </row>
    <row r="96160" spans="6:9" x14ac:dyDescent="0.2">
      <c r="F96160" s="27"/>
      <c r="G96160" s="27"/>
      <c r="H96160" s="27"/>
      <c r="I96160" s="27"/>
    </row>
    <row r="96161" spans="6:9" x14ac:dyDescent="0.2">
      <c r="F96161" s="27"/>
      <c r="G96161" s="27"/>
      <c r="H96161" s="27"/>
      <c r="I96161" s="27"/>
    </row>
    <row r="96162" spans="6:9" x14ac:dyDescent="0.2">
      <c r="F96162" s="27"/>
      <c r="G96162" s="27"/>
      <c r="H96162" s="27"/>
      <c r="I96162" s="27"/>
    </row>
    <row r="96163" spans="6:9" x14ac:dyDescent="0.2">
      <c r="F96163" s="27"/>
      <c r="G96163" s="27"/>
      <c r="H96163" s="27"/>
      <c r="I96163" s="27"/>
    </row>
    <row r="96164" spans="6:9" x14ac:dyDescent="0.2">
      <c r="F96164" s="27"/>
      <c r="G96164" s="27"/>
      <c r="H96164" s="27"/>
      <c r="I96164" s="27"/>
    </row>
    <row r="96165" spans="6:9" x14ac:dyDescent="0.2">
      <c r="F96165" s="27"/>
      <c r="G96165" s="27"/>
      <c r="H96165" s="27"/>
      <c r="I96165" s="27"/>
    </row>
    <row r="96166" spans="6:9" x14ac:dyDescent="0.2">
      <c r="F96166" s="27"/>
      <c r="G96166" s="27"/>
      <c r="H96166" s="27"/>
      <c r="I96166" s="27"/>
    </row>
    <row r="96167" spans="6:9" x14ac:dyDescent="0.2">
      <c r="F96167" s="27"/>
      <c r="G96167" s="27"/>
      <c r="H96167" s="27"/>
      <c r="I96167" s="27"/>
    </row>
    <row r="96168" spans="6:9" x14ac:dyDescent="0.2">
      <c r="F96168" s="27"/>
      <c r="G96168" s="27"/>
      <c r="H96168" s="27"/>
      <c r="I96168" s="27"/>
    </row>
    <row r="96169" spans="6:9" x14ac:dyDescent="0.2">
      <c r="F96169" s="27"/>
      <c r="G96169" s="27"/>
      <c r="H96169" s="27"/>
      <c r="I96169" s="27"/>
    </row>
    <row r="96170" spans="6:9" x14ac:dyDescent="0.2">
      <c r="F96170" s="27"/>
      <c r="G96170" s="27"/>
      <c r="H96170" s="27"/>
      <c r="I96170" s="27"/>
    </row>
    <row r="96171" spans="6:9" x14ac:dyDescent="0.2">
      <c r="F96171" s="27"/>
      <c r="G96171" s="27"/>
      <c r="H96171" s="27"/>
      <c r="I96171" s="27"/>
    </row>
    <row r="96172" spans="6:9" x14ac:dyDescent="0.2">
      <c r="F96172" s="27"/>
      <c r="G96172" s="27"/>
      <c r="H96172" s="27"/>
      <c r="I96172" s="27"/>
    </row>
    <row r="96173" spans="6:9" x14ac:dyDescent="0.2">
      <c r="F96173" s="27"/>
      <c r="G96173" s="27"/>
      <c r="H96173" s="27"/>
      <c r="I96173" s="27"/>
    </row>
    <row r="96174" spans="6:9" x14ac:dyDescent="0.2">
      <c r="F96174" s="27"/>
      <c r="G96174" s="27"/>
      <c r="H96174" s="27"/>
      <c r="I96174" s="27"/>
    </row>
    <row r="96175" spans="6:9" x14ac:dyDescent="0.2">
      <c r="F96175" s="27"/>
      <c r="G96175" s="27"/>
      <c r="H96175" s="27"/>
      <c r="I96175" s="27"/>
    </row>
    <row r="96176" spans="6:9" x14ac:dyDescent="0.2">
      <c r="F96176" s="27"/>
      <c r="G96176" s="27"/>
      <c r="H96176" s="27"/>
      <c r="I96176" s="27"/>
    </row>
    <row r="96177" spans="6:9" x14ac:dyDescent="0.2">
      <c r="F96177" s="27"/>
      <c r="G96177" s="27"/>
      <c r="H96177" s="27"/>
      <c r="I96177" s="27"/>
    </row>
    <row r="96178" spans="6:9" x14ac:dyDescent="0.2">
      <c r="F96178" s="27"/>
      <c r="G96178" s="27"/>
      <c r="H96178" s="27"/>
      <c r="I96178" s="27"/>
    </row>
    <row r="96179" spans="6:9" x14ac:dyDescent="0.2">
      <c r="F96179" s="27"/>
      <c r="G96179" s="27"/>
      <c r="H96179" s="27"/>
      <c r="I96179" s="27"/>
    </row>
    <row r="96180" spans="6:9" x14ac:dyDescent="0.2">
      <c r="F96180" s="27"/>
      <c r="G96180" s="27"/>
      <c r="H96180" s="27"/>
      <c r="I96180" s="27"/>
    </row>
    <row r="96181" spans="6:9" x14ac:dyDescent="0.2">
      <c r="F96181" s="27"/>
      <c r="G96181" s="27"/>
      <c r="H96181" s="27"/>
      <c r="I96181" s="27"/>
    </row>
    <row r="96182" spans="6:9" x14ac:dyDescent="0.2">
      <c r="F96182" s="27"/>
      <c r="G96182" s="27"/>
      <c r="H96182" s="27"/>
      <c r="I96182" s="27"/>
    </row>
    <row r="96183" spans="6:9" x14ac:dyDescent="0.2">
      <c r="F96183" s="27"/>
      <c r="G96183" s="27"/>
      <c r="H96183" s="27"/>
      <c r="I96183" s="27"/>
    </row>
    <row r="96184" spans="6:9" x14ac:dyDescent="0.2">
      <c r="F96184" s="27"/>
      <c r="G96184" s="27"/>
      <c r="H96184" s="27"/>
      <c r="I96184" s="27"/>
    </row>
    <row r="96185" spans="6:9" x14ac:dyDescent="0.2">
      <c r="F96185" s="27"/>
      <c r="G96185" s="27"/>
      <c r="H96185" s="27"/>
      <c r="I96185" s="27"/>
    </row>
    <row r="96186" spans="6:9" x14ac:dyDescent="0.2">
      <c r="F96186" s="27"/>
      <c r="G96186" s="27"/>
      <c r="H96186" s="27"/>
      <c r="I96186" s="27"/>
    </row>
    <row r="96187" spans="6:9" x14ac:dyDescent="0.2">
      <c r="F96187" s="27"/>
      <c r="G96187" s="27"/>
      <c r="H96187" s="27"/>
      <c r="I96187" s="27"/>
    </row>
    <row r="96188" spans="6:9" x14ac:dyDescent="0.2">
      <c r="F96188" s="27"/>
      <c r="G96188" s="27"/>
      <c r="H96188" s="27"/>
      <c r="I96188" s="27"/>
    </row>
    <row r="96189" spans="6:9" x14ac:dyDescent="0.2">
      <c r="F96189" s="27"/>
      <c r="G96189" s="27"/>
      <c r="H96189" s="27"/>
      <c r="I96189" s="27"/>
    </row>
    <row r="96190" spans="6:9" x14ac:dyDescent="0.2">
      <c r="F96190" s="27"/>
      <c r="G96190" s="27"/>
      <c r="H96190" s="27"/>
      <c r="I96190" s="27"/>
    </row>
    <row r="96191" spans="6:9" x14ac:dyDescent="0.2">
      <c r="F96191" s="27"/>
      <c r="G96191" s="27"/>
      <c r="H96191" s="27"/>
      <c r="I96191" s="27"/>
    </row>
    <row r="96192" spans="6:9" x14ac:dyDescent="0.2">
      <c r="F96192" s="27"/>
      <c r="G96192" s="27"/>
      <c r="H96192" s="27"/>
      <c r="I96192" s="27"/>
    </row>
    <row r="96193" spans="6:9" x14ac:dyDescent="0.2">
      <c r="F96193" s="27"/>
      <c r="G96193" s="27"/>
      <c r="H96193" s="27"/>
      <c r="I96193" s="27"/>
    </row>
    <row r="96194" spans="6:9" x14ac:dyDescent="0.2">
      <c r="F96194" s="27"/>
      <c r="G96194" s="27"/>
      <c r="H96194" s="27"/>
      <c r="I96194" s="27"/>
    </row>
    <row r="96195" spans="6:9" x14ac:dyDescent="0.2">
      <c r="F96195" s="27"/>
      <c r="G96195" s="27"/>
      <c r="H96195" s="27"/>
      <c r="I96195" s="27"/>
    </row>
    <row r="96196" spans="6:9" x14ac:dyDescent="0.2">
      <c r="F96196" s="27"/>
      <c r="G96196" s="27"/>
      <c r="H96196" s="27"/>
      <c r="I96196" s="27"/>
    </row>
    <row r="96197" spans="6:9" x14ac:dyDescent="0.2">
      <c r="F96197" s="27"/>
      <c r="G96197" s="27"/>
      <c r="H96197" s="27"/>
      <c r="I96197" s="27"/>
    </row>
    <row r="96198" spans="6:9" x14ac:dyDescent="0.2">
      <c r="F96198" s="27"/>
      <c r="G96198" s="27"/>
      <c r="H96198" s="27"/>
      <c r="I96198" s="27"/>
    </row>
    <row r="96199" spans="6:9" x14ac:dyDescent="0.2">
      <c r="F96199" s="27"/>
      <c r="G96199" s="27"/>
      <c r="H96199" s="27"/>
      <c r="I96199" s="27"/>
    </row>
    <row r="96200" spans="6:9" x14ac:dyDescent="0.2">
      <c r="F96200" s="27"/>
      <c r="G96200" s="27"/>
      <c r="H96200" s="27"/>
      <c r="I96200" s="27"/>
    </row>
    <row r="96201" spans="6:9" x14ac:dyDescent="0.2">
      <c r="F96201" s="27"/>
      <c r="G96201" s="27"/>
      <c r="H96201" s="27"/>
      <c r="I96201" s="27"/>
    </row>
    <row r="96202" spans="6:9" x14ac:dyDescent="0.2">
      <c r="F96202" s="27"/>
      <c r="G96202" s="27"/>
      <c r="H96202" s="27"/>
      <c r="I96202" s="27"/>
    </row>
    <row r="96203" spans="6:9" x14ac:dyDescent="0.2">
      <c r="F96203" s="27"/>
      <c r="G96203" s="27"/>
      <c r="H96203" s="27"/>
      <c r="I96203" s="27"/>
    </row>
    <row r="96204" spans="6:9" x14ac:dyDescent="0.2">
      <c r="F96204" s="27"/>
      <c r="G96204" s="27"/>
      <c r="H96204" s="27"/>
      <c r="I96204" s="27"/>
    </row>
    <row r="96205" spans="6:9" x14ac:dyDescent="0.2">
      <c r="F96205" s="27"/>
      <c r="G96205" s="27"/>
      <c r="H96205" s="27"/>
      <c r="I96205" s="27"/>
    </row>
    <row r="96206" spans="6:9" x14ac:dyDescent="0.2">
      <c r="F96206" s="27"/>
      <c r="G96206" s="27"/>
      <c r="H96206" s="27"/>
      <c r="I96206" s="27"/>
    </row>
    <row r="96207" spans="6:9" x14ac:dyDescent="0.2">
      <c r="F96207" s="27"/>
      <c r="G96207" s="27"/>
      <c r="H96207" s="27"/>
      <c r="I96207" s="27"/>
    </row>
    <row r="96208" spans="6:9" x14ac:dyDescent="0.2">
      <c r="F96208" s="27"/>
      <c r="G96208" s="27"/>
      <c r="H96208" s="27"/>
      <c r="I96208" s="27"/>
    </row>
    <row r="96209" spans="6:9" x14ac:dyDescent="0.2">
      <c r="F96209" s="27"/>
      <c r="G96209" s="27"/>
      <c r="H96209" s="27"/>
      <c r="I96209" s="27"/>
    </row>
    <row r="96210" spans="6:9" x14ac:dyDescent="0.2">
      <c r="F96210" s="27"/>
      <c r="G96210" s="27"/>
      <c r="H96210" s="27"/>
      <c r="I96210" s="27"/>
    </row>
    <row r="96211" spans="6:9" x14ac:dyDescent="0.2">
      <c r="F96211" s="27"/>
      <c r="G96211" s="27"/>
      <c r="H96211" s="27"/>
      <c r="I96211" s="27"/>
    </row>
    <row r="96212" spans="6:9" x14ac:dyDescent="0.2">
      <c r="F96212" s="27"/>
      <c r="G96212" s="27"/>
      <c r="H96212" s="27"/>
      <c r="I96212" s="27"/>
    </row>
    <row r="96213" spans="6:9" x14ac:dyDescent="0.2">
      <c r="F96213" s="27"/>
      <c r="G96213" s="27"/>
      <c r="H96213" s="27"/>
      <c r="I96213" s="27"/>
    </row>
    <row r="96214" spans="6:9" x14ac:dyDescent="0.2">
      <c r="F96214" s="27"/>
      <c r="G96214" s="27"/>
      <c r="H96214" s="27"/>
      <c r="I96214" s="27"/>
    </row>
    <row r="96215" spans="6:9" x14ac:dyDescent="0.2">
      <c r="F96215" s="27"/>
      <c r="G96215" s="27"/>
      <c r="H96215" s="27"/>
      <c r="I96215" s="27"/>
    </row>
    <row r="96216" spans="6:9" x14ac:dyDescent="0.2">
      <c r="F96216" s="27"/>
      <c r="G96216" s="27"/>
      <c r="H96216" s="27"/>
      <c r="I96216" s="27"/>
    </row>
    <row r="96217" spans="6:9" x14ac:dyDescent="0.2">
      <c r="F96217" s="27"/>
      <c r="G96217" s="27"/>
      <c r="H96217" s="27"/>
      <c r="I96217" s="27"/>
    </row>
    <row r="96218" spans="6:9" x14ac:dyDescent="0.2">
      <c r="F96218" s="27"/>
      <c r="G96218" s="27"/>
      <c r="H96218" s="27"/>
      <c r="I96218" s="27"/>
    </row>
    <row r="96219" spans="6:9" x14ac:dyDescent="0.2">
      <c r="F96219" s="27"/>
      <c r="G96219" s="27"/>
      <c r="H96219" s="27"/>
      <c r="I96219" s="27"/>
    </row>
    <row r="96220" spans="6:9" x14ac:dyDescent="0.2">
      <c r="F96220" s="27"/>
      <c r="G96220" s="27"/>
      <c r="H96220" s="27"/>
      <c r="I96220" s="27"/>
    </row>
    <row r="96221" spans="6:9" x14ac:dyDescent="0.2">
      <c r="F96221" s="27"/>
      <c r="G96221" s="27"/>
      <c r="H96221" s="27"/>
      <c r="I96221" s="27"/>
    </row>
    <row r="96222" spans="6:9" x14ac:dyDescent="0.2">
      <c r="F96222" s="27"/>
      <c r="G96222" s="27"/>
      <c r="H96222" s="27"/>
      <c r="I96222" s="27"/>
    </row>
    <row r="96223" spans="6:9" x14ac:dyDescent="0.2">
      <c r="F96223" s="27"/>
      <c r="G96223" s="27"/>
      <c r="H96223" s="27"/>
      <c r="I96223" s="27"/>
    </row>
    <row r="96224" spans="6:9" x14ac:dyDescent="0.2">
      <c r="F96224" s="27"/>
      <c r="G96224" s="27"/>
      <c r="H96224" s="27"/>
      <c r="I96224" s="27"/>
    </row>
    <row r="96225" spans="6:9" x14ac:dyDescent="0.2">
      <c r="F96225" s="27"/>
      <c r="G96225" s="27"/>
      <c r="H96225" s="27"/>
      <c r="I96225" s="27"/>
    </row>
    <row r="96226" spans="6:9" x14ac:dyDescent="0.2">
      <c r="F96226" s="27"/>
      <c r="G96226" s="27"/>
      <c r="H96226" s="27"/>
      <c r="I96226" s="27"/>
    </row>
    <row r="96227" spans="6:9" x14ac:dyDescent="0.2">
      <c r="F96227" s="27"/>
      <c r="G96227" s="27"/>
      <c r="H96227" s="27"/>
      <c r="I96227" s="27"/>
    </row>
    <row r="96228" spans="6:9" x14ac:dyDescent="0.2">
      <c r="F96228" s="27"/>
      <c r="G96228" s="27"/>
      <c r="H96228" s="27"/>
      <c r="I96228" s="27"/>
    </row>
    <row r="96229" spans="6:9" x14ac:dyDescent="0.2">
      <c r="F96229" s="27"/>
      <c r="G96229" s="27"/>
      <c r="H96229" s="27"/>
      <c r="I96229" s="27"/>
    </row>
    <row r="96230" spans="6:9" x14ac:dyDescent="0.2">
      <c r="F96230" s="27"/>
      <c r="G96230" s="27"/>
      <c r="H96230" s="27"/>
      <c r="I96230" s="27"/>
    </row>
    <row r="96231" spans="6:9" x14ac:dyDescent="0.2">
      <c r="F96231" s="27"/>
      <c r="G96231" s="27"/>
      <c r="H96231" s="27"/>
      <c r="I96231" s="27"/>
    </row>
    <row r="96232" spans="6:9" x14ac:dyDescent="0.2">
      <c r="F96232" s="27"/>
      <c r="G96232" s="27"/>
      <c r="H96232" s="27"/>
      <c r="I96232" s="27"/>
    </row>
    <row r="96233" spans="6:9" x14ac:dyDescent="0.2">
      <c r="F96233" s="27"/>
      <c r="G96233" s="27"/>
      <c r="H96233" s="27"/>
      <c r="I96233" s="27"/>
    </row>
    <row r="96234" spans="6:9" x14ac:dyDescent="0.2">
      <c r="F96234" s="27"/>
      <c r="G96234" s="27"/>
      <c r="H96234" s="27"/>
      <c r="I96234" s="27"/>
    </row>
    <row r="96235" spans="6:9" x14ac:dyDescent="0.2">
      <c r="F96235" s="27"/>
      <c r="G96235" s="27"/>
      <c r="H96235" s="27"/>
      <c r="I96235" s="27"/>
    </row>
    <row r="96236" spans="6:9" x14ac:dyDescent="0.2">
      <c r="F96236" s="27"/>
      <c r="G96236" s="27"/>
      <c r="H96236" s="27"/>
      <c r="I96236" s="27"/>
    </row>
    <row r="96237" spans="6:9" x14ac:dyDescent="0.2">
      <c r="F96237" s="27"/>
      <c r="G96237" s="27"/>
      <c r="H96237" s="27"/>
      <c r="I96237" s="27"/>
    </row>
    <row r="96238" spans="6:9" x14ac:dyDescent="0.2">
      <c r="F96238" s="27"/>
      <c r="G96238" s="27"/>
      <c r="H96238" s="27"/>
      <c r="I96238" s="27"/>
    </row>
    <row r="96239" spans="6:9" x14ac:dyDescent="0.2">
      <c r="F96239" s="27"/>
      <c r="G96239" s="27"/>
      <c r="H96239" s="27"/>
      <c r="I96239" s="27"/>
    </row>
    <row r="96240" spans="6:9" x14ac:dyDescent="0.2">
      <c r="F96240" s="27"/>
      <c r="G96240" s="27"/>
      <c r="H96240" s="27"/>
      <c r="I96240" s="27"/>
    </row>
    <row r="96241" spans="6:9" x14ac:dyDescent="0.2">
      <c r="F96241" s="27"/>
      <c r="G96241" s="27"/>
      <c r="H96241" s="27"/>
      <c r="I96241" s="27"/>
    </row>
    <row r="96242" spans="6:9" x14ac:dyDescent="0.2">
      <c r="F96242" s="27"/>
      <c r="G96242" s="27"/>
      <c r="H96242" s="27"/>
      <c r="I96242" s="27"/>
    </row>
    <row r="96243" spans="6:9" x14ac:dyDescent="0.2">
      <c r="F96243" s="27"/>
      <c r="G96243" s="27"/>
      <c r="H96243" s="27"/>
      <c r="I96243" s="27"/>
    </row>
    <row r="96244" spans="6:9" x14ac:dyDescent="0.2">
      <c r="F96244" s="27"/>
      <c r="G96244" s="27"/>
      <c r="H96244" s="27"/>
      <c r="I96244" s="27"/>
    </row>
    <row r="96245" spans="6:9" x14ac:dyDescent="0.2">
      <c r="F96245" s="27"/>
      <c r="G96245" s="27"/>
      <c r="H96245" s="27"/>
      <c r="I96245" s="27"/>
    </row>
    <row r="96246" spans="6:9" x14ac:dyDescent="0.2">
      <c r="F96246" s="27"/>
      <c r="G96246" s="27"/>
      <c r="H96246" s="27"/>
      <c r="I96246" s="27"/>
    </row>
    <row r="96247" spans="6:9" x14ac:dyDescent="0.2">
      <c r="F96247" s="27"/>
      <c r="G96247" s="27"/>
      <c r="H96247" s="27"/>
      <c r="I96247" s="27"/>
    </row>
    <row r="96248" spans="6:9" x14ac:dyDescent="0.2">
      <c r="F96248" s="27"/>
      <c r="G96248" s="27"/>
      <c r="H96248" s="27"/>
      <c r="I96248" s="27"/>
    </row>
    <row r="96249" spans="6:9" x14ac:dyDescent="0.2">
      <c r="F96249" s="27"/>
      <c r="G96249" s="27"/>
      <c r="H96249" s="27"/>
      <c r="I96249" s="27"/>
    </row>
    <row r="96250" spans="6:9" x14ac:dyDescent="0.2">
      <c r="F96250" s="27"/>
      <c r="G96250" s="27"/>
      <c r="H96250" s="27"/>
      <c r="I96250" s="27"/>
    </row>
    <row r="96251" spans="6:9" x14ac:dyDescent="0.2">
      <c r="F96251" s="27"/>
      <c r="G96251" s="27"/>
      <c r="H96251" s="27"/>
      <c r="I96251" s="27"/>
    </row>
    <row r="96252" spans="6:9" x14ac:dyDescent="0.2">
      <c r="F96252" s="27"/>
      <c r="G96252" s="27"/>
      <c r="H96252" s="27"/>
      <c r="I96252" s="27"/>
    </row>
    <row r="96253" spans="6:9" x14ac:dyDescent="0.2">
      <c r="F96253" s="27"/>
      <c r="G96253" s="27"/>
      <c r="H96253" s="27"/>
      <c r="I96253" s="27"/>
    </row>
    <row r="96254" spans="6:9" x14ac:dyDescent="0.2">
      <c r="F96254" s="27"/>
      <c r="G96254" s="27"/>
      <c r="H96254" s="27"/>
      <c r="I96254" s="27"/>
    </row>
    <row r="96255" spans="6:9" x14ac:dyDescent="0.2">
      <c r="F96255" s="27"/>
      <c r="G96255" s="27"/>
      <c r="H96255" s="27"/>
      <c r="I96255" s="27"/>
    </row>
    <row r="96256" spans="6:9" x14ac:dyDescent="0.2">
      <c r="F96256" s="27"/>
      <c r="G96256" s="27"/>
      <c r="H96256" s="27"/>
      <c r="I96256" s="27"/>
    </row>
    <row r="96257" spans="6:9" x14ac:dyDescent="0.2">
      <c r="F96257" s="27"/>
      <c r="G96257" s="27"/>
      <c r="H96257" s="27"/>
      <c r="I96257" s="27"/>
    </row>
    <row r="96258" spans="6:9" x14ac:dyDescent="0.2">
      <c r="F96258" s="27"/>
      <c r="G96258" s="27"/>
      <c r="H96258" s="27"/>
      <c r="I96258" s="27"/>
    </row>
    <row r="96259" spans="6:9" x14ac:dyDescent="0.2">
      <c r="F96259" s="27"/>
      <c r="G96259" s="27"/>
      <c r="H96259" s="27"/>
      <c r="I96259" s="27"/>
    </row>
    <row r="96260" spans="6:9" x14ac:dyDescent="0.2">
      <c r="F96260" s="27"/>
      <c r="G96260" s="27"/>
      <c r="H96260" s="27"/>
      <c r="I96260" s="27"/>
    </row>
    <row r="96261" spans="6:9" x14ac:dyDescent="0.2">
      <c r="F96261" s="27"/>
      <c r="G96261" s="27"/>
      <c r="H96261" s="27"/>
      <c r="I96261" s="27"/>
    </row>
    <row r="96262" spans="6:9" x14ac:dyDescent="0.2">
      <c r="F96262" s="27"/>
      <c r="G96262" s="27"/>
      <c r="H96262" s="27"/>
      <c r="I96262" s="27"/>
    </row>
    <row r="96263" spans="6:9" x14ac:dyDescent="0.2">
      <c r="F96263" s="27"/>
      <c r="G96263" s="27"/>
      <c r="H96263" s="27"/>
      <c r="I96263" s="27"/>
    </row>
    <row r="96264" spans="6:9" x14ac:dyDescent="0.2">
      <c r="F96264" s="27"/>
      <c r="G96264" s="27"/>
      <c r="H96264" s="27"/>
      <c r="I96264" s="27"/>
    </row>
    <row r="96265" spans="6:9" x14ac:dyDescent="0.2">
      <c r="F96265" s="27"/>
      <c r="G96265" s="27"/>
      <c r="H96265" s="27"/>
      <c r="I96265" s="27"/>
    </row>
    <row r="96266" spans="6:9" x14ac:dyDescent="0.2">
      <c r="F96266" s="27"/>
      <c r="G96266" s="27"/>
      <c r="H96266" s="27"/>
      <c r="I96266" s="27"/>
    </row>
    <row r="96267" spans="6:9" x14ac:dyDescent="0.2">
      <c r="F96267" s="27"/>
      <c r="G96267" s="27"/>
      <c r="H96267" s="27"/>
      <c r="I96267" s="27"/>
    </row>
    <row r="96268" spans="6:9" x14ac:dyDescent="0.2">
      <c r="F96268" s="27"/>
      <c r="G96268" s="27"/>
      <c r="H96268" s="27"/>
      <c r="I96268" s="27"/>
    </row>
    <row r="96269" spans="6:9" x14ac:dyDescent="0.2">
      <c r="F96269" s="27"/>
      <c r="G96269" s="27"/>
      <c r="H96269" s="27"/>
      <c r="I96269" s="27"/>
    </row>
    <row r="96270" spans="6:9" x14ac:dyDescent="0.2">
      <c r="F96270" s="27"/>
      <c r="G96270" s="27"/>
      <c r="H96270" s="27"/>
      <c r="I96270" s="27"/>
    </row>
    <row r="96271" spans="6:9" x14ac:dyDescent="0.2">
      <c r="F96271" s="27"/>
      <c r="G96271" s="27"/>
      <c r="H96271" s="27"/>
      <c r="I96271" s="27"/>
    </row>
    <row r="96272" spans="6:9" x14ac:dyDescent="0.2">
      <c r="F96272" s="27"/>
      <c r="G96272" s="27"/>
      <c r="H96272" s="27"/>
      <c r="I96272" s="27"/>
    </row>
    <row r="96273" spans="6:9" x14ac:dyDescent="0.2">
      <c r="F96273" s="27"/>
      <c r="G96273" s="27"/>
      <c r="H96273" s="27"/>
      <c r="I96273" s="27"/>
    </row>
    <row r="96274" spans="6:9" x14ac:dyDescent="0.2">
      <c r="F96274" s="27"/>
      <c r="G96274" s="27"/>
      <c r="H96274" s="27"/>
      <c r="I96274" s="27"/>
    </row>
    <row r="96275" spans="6:9" x14ac:dyDescent="0.2">
      <c r="F96275" s="27"/>
      <c r="G96275" s="27"/>
      <c r="H96275" s="27"/>
      <c r="I96275" s="27"/>
    </row>
    <row r="96276" spans="6:9" x14ac:dyDescent="0.2">
      <c r="F96276" s="27"/>
      <c r="G96276" s="27"/>
      <c r="H96276" s="27"/>
      <c r="I96276" s="27"/>
    </row>
    <row r="96277" spans="6:9" x14ac:dyDescent="0.2">
      <c r="F96277" s="27"/>
      <c r="G96277" s="27"/>
      <c r="H96277" s="27"/>
      <c r="I96277" s="27"/>
    </row>
    <row r="96278" spans="6:9" x14ac:dyDescent="0.2">
      <c r="F96278" s="27"/>
      <c r="G96278" s="27"/>
      <c r="H96278" s="27"/>
      <c r="I96278" s="27"/>
    </row>
    <row r="96279" spans="6:9" x14ac:dyDescent="0.2">
      <c r="F96279" s="27"/>
      <c r="G96279" s="27"/>
      <c r="H96279" s="27"/>
      <c r="I96279" s="27"/>
    </row>
    <row r="96280" spans="6:9" x14ac:dyDescent="0.2">
      <c r="F96280" s="27"/>
      <c r="G96280" s="27"/>
      <c r="H96280" s="27"/>
      <c r="I96280" s="27"/>
    </row>
    <row r="96281" spans="6:9" x14ac:dyDescent="0.2">
      <c r="F96281" s="27"/>
      <c r="G96281" s="27"/>
      <c r="H96281" s="27"/>
      <c r="I96281" s="27"/>
    </row>
    <row r="96282" spans="6:9" x14ac:dyDescent="0.2">
      <c r="F96282" s="27"/>
      <c r="G96282" s="27"/>
      <c r="H96282" s="27"/>
      <c r="I96282" s="27"/>
    </row>
    <row r="96283" spans="6:9" x14ac:dyDescent="0.2">
      <c r="F96283" s="27"/>
      <c r="G96283" s="27"/>
      <c r="H96283" s="27"/>
      <c r="I96283" s="27"/>
    </row>
    <row r="96284" spans="6:9" x14ac:dyDescent="0.2">
      <c r="F96284" s="27"/>
      <c r="G96284" s="27"/>
      <c r="H96284" s="27"/>
      <c r="I96284" s="27"/>
    </row>
    <row r="96285" spans="6:9" x14ac:dyDescent="0.2">
      <c r="F96285" s="27"/>
      <c r="G96285" s="27"/>
      <c r="H96285" s="27"/>
      <c r="I96285" s="27"/>
    </row>
    <row r="96286" spans="6:9" x14ac:dyDescent="0.2">
      <c r="F96286" s="27"/>
      <c r="G96286" s="27"/>
      <c r="H96286" s="27"/>
      <c r="I96286" s="27"/>
    </row>
    <row r="96287" spans="6:9" x14ac:dyDescent="0.2">
      <c r="F96287" s="27"/>
      <c r="G96287" s="27"/>
      <c r="H96287" s="27"/>
      <c r="I96287" s="27"/>
    </row>
    <row r="96288" spans="6:9" x14ac:dyDescent="0.2">
      <c r="F96288" s="27"/>
      <c r="G96288" s="27"/>
      <c r="H96288" s="27"/>
      <c r="I96288" s="27"/>
    </row>
    <row r="96289" spans="6:9" x14ac:dyDescent="0.2">
      <c r="F96289" s="27"/>
      <c r="G96289" s="27"/>
      <c r="H96289" s="27"/>
      <c r="I96289" s="27"/>
    </row>
    <row r="96290" spans="6:9" x14ac:dyDescent="0.2">
      <c r="F96290" s="27"/>
      <c r="G96290" s="27"/>
      <c r="H96290" s="27"/>
      <c r="I96290" s="27"/>
    </row>
    <row r="96291" spans="6:9" x14ac:dyDescent="0.2">
      <c r="F96291" s="27"/>
      <c r="G96291" s="27"/>
      <c r="H96291" s="27"/>
      <c r="I96291" s="27"/>
    </row>
    <row r="96292" spans="6:9" x14ac:dyDescent="0.2">
      <c r="F96292" s="27"/>
      <c r="G96292" s="27"/>
      <c r="H96292" s="27"/>
      <c r="I96292" s="27"/>
    </row>
    <row r="96293" spans="6:9" x14ac:dyDescent="0.2">
      <c r="F96293" s="27"/>
      <c r="G96293" s="27"/>
      <c r="H96293" s="27"/>
      <c r="I96293" s="27"/>
    </row>
    <row r="96294" spans="6:9" x14ac:dyDescent="0.2">
      <c r="F96294" s="27"/>
      <c r="G96294" s="27"/>
      <c r="H96294" s="27"/>
      <c r="I96294" s="27"/>
    </row>
    <row r="96295" spans="6:9" x14ac:dyDescent="0.2">
      <c r="F96295" s="27"/>
      <c r="G96295" s="27"/>
      <c r="H96295" s="27"/>
      <c r="I96295" s="27"/>
    </row>
    <row r="96296" spans="6:9" x14ac:dyDescent="0.2">
      <c r="F96296" s="27"/>
      <c r="G96296" s="27"/>
      <c r="H96296" s="27"/>
      <c r="I96296" s="27"/>
    </row>
    <row r="96297" spans="6:9" x14ac:dyDescent="0.2">
      <c r="F96297" s="27"/>
      <c r="G96297" s="27"/>
      <c r="H96297" s="27"/>
      <c r="I96297" s="27"/>
    </row>
    <row r="96298" spans="6:9" x14ac:dyDescent="0.2">
      <c r="F96298" s="27"/>
      <c r="G96298" s="27"/>
      <c r="H96298" s="27"/>
      <c r="I96298" s="27"/>
    </row>
    <row r="96299" spans="6:9" x14ac:dyDescent="0.2">
      <c r="F96299" s="27"/>
      <c r="G96299" s="27"/>
      <c r="H96299" s="27"/>
      <c r="I96299" s="27"/>
    </row>
    <row r="96300" spans="6:9" x14ac:dyDescent="0.2">
      <c r="F96300" s="27"/>
      <c r="G96300" s="27"/>
      <c r="H96300" s="27"/>
      <c r="I96300" s="27"/>
    </row>
    <row r="96301" spans="6:9" x14ac:dyDescent="0.2">
      <c r="F96301" s="27"/>
      <c r="G96301" s="27"/>
      <c r="H96301" s="27"/>
      <c r="I96301" s="27"/>
    </row>
    <row r="96302" spans="6:9" x14ac:dyDescent="0.2">
      <c r="F96302" s="27"/>
      <c r="G96302" s="27"/>
      <c r="H96302" s="27"/>
      <c r="I96302" s="27"/>
    </row>
    <row r="96303" spans="6:9" x14ac:dyDescent="0.2">
      <c r="F96303" s="27"/>
      <c r="G96303" s="27"/>
      <c r="H96303" s="27"/>
      <c r="I96303" s="27"/>
    </row>
    <row r="96304" spans="6:9" x14ac:dyDescent="0.2">
      <c r="F96304" s="27"/>
      <c r="G96304" s="27"/>
      <c r="H96304" s="27"/>
      <c r="I96304" s="27"/>
    </row>
    <row r="96305" spans="6:9" x14ac:dyDescent="0.2">
      <c r="F96305" s="27"/>
      <c r="G96305" s="27"/>
      <c r="H96305" s="27"/>
      <c r="I96305" s="27"/>
    </row>
    <row r="96306" spans="6:9" x14ac:dyDescent="0.2">
      <c r="F96306" s="27"/>
      <c r="G96306" s="27"/>
      <c r="H96306" s="27"/>
      <c r="I96306" s="27"/>
    </row>
    <row r="96307" spans="6:9" x14ac:dyDescent="0.2">
      <c r="F96307" s="27"/>
      <c r="G96307" s="27"/>
      <c r="H96307" s="27"/>
      <c r="I96307" s="27"/>
    </row>
    <row r="96308" spans="6:9" x14ac:dyDescent="0.2">
      <c r="F96308" s="27"/>
      <c r="G96308" s="27"/>
      <c r="H96308" s="27"/>
      <c r="I96308" s="27"/>
    </row>
    <row r="96309" spans="6:9" x14ac:dyDescent="0.2">
      <c r="F96309" s="27"/>
      <c r="G96309" s="27"/>
      <c r="H96309" s="27"/>
      <c r="I96309" s="27"/>
    </row>
    <row r="96310" spans="6:9" x14ac:dyDescent="0.2">
      <c r="F96310" s="27"/>
      <c r="G96310" s="27"/>
      <c r="H96310" s="27"/>
      <c r="I96310" s="27"/>
    </row>
    <row r="96311" spans="6:9" x14ac:dyDescent="0.2">
      <c r="F96311" s="27"/>
      <c r="G96311" s="27"/>
      <c r="H96311" s="27"/>
      <c r="I96311" s="27"/>
    </row>
    <row r="96312" spans="6:9" x14ac:dyDescent="0.2">
      <c r="F96312" s="27"/>
      <c r="G96312" s="27"/>
      <c r="H96312" s="27"/>
      <c r="I96312" s="27"/>
    </row>
    <row r="96313" spans="6:9" x14ac:dyDescent="0.2">
      <c r="F96313" s="27"/>
      <c r="G96313" s="27"/>
      <c r="H96313" s="27"/>
      <c r="I96313" s="27"/>
    </row>
    <row r="96314" spans="6:9" x14ac:dyDescent="0.2">
      <c r="F96314" s="27"/>
      <c r="G96314" s="27"/>
      <c r="H96314" s="27"/>
      <c r="I96314" s="27"/>
    </row>
    <row r="96315" spans="6:9" x14ac:dyDescent="0.2">
      <c r="F96315" s="27"/>
      <c r="G96315" s="27"/>
      <c r="H96315" s="27"/>
      <c r="I96315" s="27"/>
    </row>
    <row r="96316" spans="6:9" x14ac:dyDescent="0.2">
      <c r="F96316" s="27"/>
      <c r="G96316" s="27"/>
      <c r="H96316" s="27"/>
      <c r="I96316" s="27"/>
    </row>
    <row r="96317" spans="6:9" x14ac:dyDescent="0.2">
      <c r="F96317" s="27"/>
      <c r="G96317" s="27"/>
      <c r="H96317" s="27"/>
      <c r="I96317" s="27"/>
    </row>
    <row r="96318" spans="6:9" x14ac:dyDescent="0.2">
      <c r="F96318" s="27"/>
      <c r="G96318" s="27"/>
      <c r="H96318" s="27"/>
      <c r="I96318" s="27"/>
    </row>
    <row r="96319" spans="6:9" x14ac:dyDescent="0.2">
      <c r="F96319" s="27"/>
      <c r="G96319" s="27"/>
      <c r="H96319" s="27"/>
      <c r="I96319" s="27"/>
    </row>
    <row r="96320" spans="6:9" x14ac:dyDescent="0.2">
      <c r="F96320" s="27"/>
      <c r="G96320" s="27"/>
      <c r="H96320" s="27"/>
      <c r="I96320" s="27"/>
    </row>
    <row r="96321" spans="6:9" x14ac:dyDescent="0.2">
      <c r="F96321" s="27"/>
      <c r="G96321" s="27"/>
      <c r="H96321" s="27"/>
      <c r="I96321" s="27"/>
    </row>
    <row r="96322" spans="6:9" x14ac:dyDescent="0.2">
      <c r="F96322" s="27"/>
      <c r="G96322" s="27"/>
      <c r="H96322" s="27"/>
      <c r="I96322" s="27"/>
    </row>
    <row r="96323" spans="6:9" x14ac:dyDescent="0.2">
      <c r="F96323" s="27"/>
      <c r="G96323" s="27"/>
      <c r="H96323" s="27"/>
      <c r="I96323" s="27"/>
    </row>
    <row r="96324" spans="6:9" x14ac:dyDescent="0.2">
      <c r="F96324" s="27"/>
      <c r="G96324" s="27"/>
      <c r="H96324" s="27"/>
      <c r="I96324" s="27"/>
    </row>
    <row r="96325" spans="6:9" x14ac:dyDescent="0.2">
      <c r="F96325" s="27"/>
      <c r="G96325" s="27"/>
      <c r="H96325" s="27"/>
      <c r="I96325" s="27"/>
    </row>
    <row r="96326" spans="6:9" x14ac:dyDescent="0.2">
      <c r="F96326" s="27"/>
      <c r="G96326" s="27"/>
      <c r="H96326" s="27"/>
      <c r="I96326" s="27"/>
    </row>
    <row r="96327" spans="6:9" x14ac:dyDescent="0.2">
      <c r="F96327" s="27"/>
      <c r="G96327" s="27"/>
      <c r="H96327" s="27"/>
      <c r="I96327" s="27"/>
    </row>
    <row r="96328" spans="6:9" x14ac:dyDescent="0.2">
      <c r="F96328" s="27"/>
      <c r="G96328" s="27"/>
      <c r="H96328" s="27"/>
      <c r="I96328" s="27"/>
    </row>
    <row r="96329" spans="6:9" x14ac:dyDescent="0.2">
      <c r="F96329" s="27"/>
      <c r="G96329" s="27"/>
      <c r="H96329" s="27"/>
      <c r="I96329" s="27"/>
    </row>
    <row r="96330" spans="6:9" x14ac:dyDescent="0.2">
      <c r="F96330" s="27"/>
      <c r="G96330" s="27"/>
      <c r="H96330" s="27"/>
      <c r="I96330" s="27"/>
    </row>
    <row r="96331" spans="6:9" x14ac:dyDescent="0.2">
      <c r="F96331" s="27"/>
      <c r="G96331" s="27"/>
      <c r="H96331" s="27"/>
      <c r="I96331" s="27"/>
    </row>
    <row r="96332" spans="6:9" x14ac:dyDescent="0.2">
      <c r="F96332" s="27"/>
      <c r="G96332" s="27"/>
      <c r="H96332" s="27"/>
      <c r="I96332" s="27"/>
    </row>
    <row r="96333" spans="6:9" x14ac:dyDescent="0.2">
      <c r="F96333" s="27"/>
      <c r="G96333" s="27"/>
      <c r="H96333" s="27"/>
      <c r="I96333" s="27"/>
    </row>
    <row r="96334" spans="6:9" x14ac:dyDescent="0.2">
      <c r="F96334" s="27"/>
      <c r="G96334" s="27"/>
      <c r="H96334" s="27"/>
      <c r="I96334" s="27"/>
    </row>
    <row r="96335" spans="6:9" x14ac:dyDescent="0.2">
      <c r="F96335" s="27"/>
      <c r="G96335" s="27"/>
      <c r="H96335" s="27"/>
      <c r="I96335" s="27"/>
    </row>
    <row r="96336" spans="6:9" x14ac:dyDescent="0.2">
      <c r="F96336" s="27"/>
      <c r="G96336" s="27"/>
      <c r="H96336" s="27"/>
      <c r="I96336" s="27"/>
    </row>
    <row r="96337" spans="6:9" x14ac:dyDescent="0.2">
      <c r="F96337" s="27"/>
      <c r="G96337" s="27"/>
      <c r="H96337" s="27"/>
      <c r="I96337" s="27"/>
    </row>
    <row r="96338" spans="6:9" x14ac:dyDescent="0.2">
      <c r="F96338" s="27"/>
      <c r="G96338" s="27"/>
      <c r="H96338" s="27"/>
      <c r="I96338" s="27"/>
    </row>
    <row r="96339" spans="6:9" x14ac:dyDescent="0.2">
      <c r="F96339" s="27"/>
      <c r="G96339" s="27"/>
      <c r="H96339" s="27"/>
      <c r="I96339" s="27"/>
    </row>
    <row r="96340" spans="6:9" x14ac:dyDescent="0.2">
      <c r="F96340" s="27"/>
      <c r="G96340" s="27"/>
      <c r="H96340" s="27"/>
      <c r="I96340" s="27"/>
    </row>
    <row r="96341" spans="6:9" x14ac:dyDescent="0.2">
      <c r="F96341" s="27"/>
      <c r="G96341" s="27"/>
      <c r="H96341" s="27"/>
      <c r="I96341" s="27"/>
    </row>
    <row r="96342" spans="6:9" x14ac:dyDescent="0.2">
      <c r="F96342" s="27"/>
      <c r="G96342" s="27"/>
      <c r="H96342" s="27"/>
      <c r="I96342" s="27"/>
    </row>
    <row r="96343" spans="6:9" x14ac:dyDescent="0.2">
      <c r="F96343" s="27"/>
      <c r="G96343" s="27"/>
      <c r="H96343" s="27"/>
      <c r="I96343" s="27"/>
    </row>
    <row r="96344" spans="6:9" x14ac:dyDescent="0.2">
      <c r="F96344" s="27"/>
      <c r="G96344" s="27"/>
      <c r="H96344" s="27"/>
      <c r="I96344" s="27"/>
    </row>
    <row r="96345" spans="6:9" x14ac:dyDescent="0.2">
      <c r="F96345" s="27"/>
      <c r="G96345" s="27"/>
      <c r="H96345" s="27"/>
      <c r="I96345" s="27"/>
    </row>
    <row r="96346" spans="6:9" x14ac:dyDescent="0.2">
      <c r="F96346" s="27"/>
      <c r="G96346" s="27"/>
      <c r="H96346" s="27"/>
      <c r="I96346" s="27"/>
    </row>
    <row r="96347" spans="6:9" x14ac:dyDescent="0.2">
      <c r="F96347" s="27"/>
      <c r="G96347" s="27"/>
      <c r="H96347" s="27"/>
      <c r="I96347" s="27"/>
    </row>
    <row r="96348" spans="6:9" x14ac:dyDescent="0.2">
      <c r="F96348" s="27"/>
      <c r="G96348" s="27"/>
      <c r="H96348" s="27"/>
      <c r="I96348" s="27"/>
    </row>
    <row r="96349" spans="6:9" x14ac:dyDescent="0.2">
      <c r="F96349" s="27"/>
      <c r="G96349" s="27"/>
      <c r="H96349" s="27"/>
      <c r="I96349" s="27"/>
    </row>
    <row r="96350" spans="6:9" x14ac:dyDescent="0.2">
      <c r="F96350" s="27"/>
      <c r="G96350" s="27"/>
      <c r="H96350" s="27"/>
      <c r="I96350" s="27"/>
    </row>
    <row r="96351" spans="6:9" x14ac:dyDescent="0.2">
      <c r="F96351" s="27"/>
      <c r="G96351" s="27"/>
      <c r="H96351" s="27"/>
      <c r="I96351" s="27"/>
    </row>
    <row r="96352" spans="6:9" x14ac:dyDescent="0.2">
      <c r="F96352" s="27"/>
      <c r="G96352" s="27"/>
      <c r="H96352" s="27"/>
      <c r="I96352" s="27"/>
    </row>
    <row r="96353" spans="6:9" x14ac:dyDescent="0.2">
      <c r="F96353" s="27"/>
      <c r="G96353" s="27"/>
      <c r="H96353" s="27"/>
      <c r="I96353" s="27"/>
    </row>
    <row r="96354" spans="6:9" x14ac:dyDescent="0.2">
      <c r="F96354" s="27"/>
      <c r="G96354" s="27"/>
      <c r="H96354" s="27"/>
      <c r="I96354" s="27"/>
    </row>
    <row r="96355" spans="6:9" x14ac:dyDescent="0.2">
      <c r="F96355" s="27"/>
      <c r="G96355" s="27"/>
      <c r="H96355" s="27"/>
      <c r="I96355" s="27"/>
    </row>
    <row r="96356" spans="6:9" x14ac:dyDescent="0.2">
      <c r="F96356" s="27"/>
      <c r="G96356" s="27"/>
      <c r="H96356" s="27"/>
      <c r="I96356" s="27"/>
    </row>
    <row r="96357" spans="6:9" x14ac:dyDescent="0.2">
      <c r="F96357" s="27"/>
      <c r="G96357" s="27"/>
      <c r="H96357" s="27"/>
      <c r="I96357" s="27"/>
    </row>
    <row r="96358" spans="6:9" x14ac:dyDescent="0.2">
      <c r="F96358" s="27"/>
      <c r="G96358" s="27"/>
      <c r="H96358" s="27"/>
      <c r="I96358" s="27"/>
    </row>
    <row r="96359" spans="6:9" x14ac:dyDescent="0.2">
      <c r="F96359" s="27"/>
      <c r="G96359" s="27"/>
      <c r="H96359" s="27"/>
      <c r="I96359" s="27"/>
    </row>
    <row r="96360" spans="6:9" x14ac:dyDescent="0.2">
      <c r="F96360" s="27"/>
      <c r="G96360" s="27"/>
      <c r="H96360" s="27"/>
      <c r="I96360" s="27"/>
    </row>
    <row r="96361" spans="6:9" x14ac:dyDescent="0.2">
      <c r="F96361" s="27"/>
      <c r="G96361" s="27"/>
      <c r="H96361" s="27"/>
      <c r="I96361" s="27"/>
    </row>
    <row r="96362" spans="6:9" x14ac:dyDescent="0.2">
      <c r="F96362" s="27"/>
      <c r="G96362" s="27"/>
      <c r="H96362" s="27"/>
      <c r="I96362" s="27"/>
    </row>
    <row r="96363" spans="6:9" x14ac:dyDescent="0.2">
      <c r="F96363" s="27"/>
      <c r="G96363" s="27"/>
      <c r="H96363" s="27"/>
      <c r="I96363" s="27"/>
    </row>
    <row r="96364" spans="6:9" x14ac:dyDescent="0.2">
      <c r="F96364" s="27"/>
      <c r="G96364" s="27"/>
      <c r="H96364" s="27"/>
      <c r="I96364" s="27"/>
    </row>
    <row r="96365" spans="6:9" x14ac:dyDescent="0.2">
      <c r="F96365" s="27"/>
      <c r="G96365" s="27"/>
      <c r="H96365" s="27"/>
      <c r="I96365" s="27"/>
    </row>
    <row r="96366" spans="6:9" x14ac:dyDescent="0.2">
      <c r="F96366" s="27"/>
      <c r="G96366" s="27"/>
      <c r="H96366" s="27"/>
      <c r="I96366" s="27"/>
    </row>
    <row r="96367" spans="6:9" x14ac:dyDescent="0.2">
      <c r="F96367" s="27"/>
      <c r="G96367" s="27"/>
      <c r="H96367" s="27"/>
      <c r="I96367" s="27"/>
    </row>
    <row r="96368" spans="6:9" x14ac:dyDescent="0.2">
      <c r="F96368" s="27"/>
      <c r="G96368" s="27"/>
      <c r="H96368" s="27"/>
      <c r="I96368" s="27"/>
    </row>
    <row r="96369" spans="6:9" x14ac:dyDescent="0.2">
      <c r="F96369" s="27"/>
      <c r="G96369" s="27"/>
      <c r="H96369" s="27"/>
      <c r="I96369" s="27"/>
    </row>
    <row r="96370" spans="6:9" x14ac:dyDescent="0.2">
      <c r="F96370" s="27"/>
      <c r="G96370" s="27"/>
      <c r="H96370" s="27"/>
      <c r="I96370" s="27"/>
    </row>
    <row r="96371" spans="6:9" x14ac:dyDescent="0.2">
      <c r="F96371" s="27"/>
      <c r="G96371" s="27"/>
      <c r="H96371" s="27"/>
      <c r="I96371" s="27"/>
    </row>
    <row r="96372" spans="6:9" x14ac:dyDescent="0.2">
      <c r="F96372" s="27"/>
      <c r="G96372" s="27"/>
      <c r="H96372" s="27"/>
      <c r="I96372" s="27"/>
    </row>
    <row r="96373" spans="6:9" x14ac:dyDescent="0.2">
      <c r="F96373" s="27"/>
      <c r="G96373" s="27"/>
      <c r="H96373" s="27"/>
      <c r="I96373" s="27"/>
    </row>
    <row r="96374" spans="6:9" x14ac:dyDescent="0.2">
      <c r="F96374" s="27"/>
      <c r="G96374" s="27"/>
      <c r="H96374" s="27"/>
      <c r="I96374" s="27"/>
    </row>
    <row r="96375" spans="6:9" x14ac:dyDescent="0.2">
      <c r="F96375" s="27"/>
      <c r="G96375" s="27"/>
      <c r="H96375" s="27"/>
      <c r="I96375" s="27"/>
    </row>
    <row r="96376" spans="6:9" x14ac:dyDescent="0.2">
      <c r="F96376" s="27"/>
      <c r="G96376" s="27"/>
      <c r="H96376" s="27"/>
      <c r="I96376" s="27"/>
    </row>
    <row r="96377" spans="6:9" x14ac:dyDescent="0.2">
      <c r="F96377" s="27"/>
      <c r="G96377" s="27"/>
      <c r="H96377" s="27"/>
      <c r="I96377" s="27"/>
    </row>
    <row r="96378" spans="6:9" x14ac:dyDescent="0.2">
      <c r="F96378" s="27"/>
      <c r="G96378" s="27"/>
      <c r="H96378" s="27"/>
      <c r="I96378" s="27"/>
    </row>
    <row r="96379" spans="6:9" x14ac:dyDescent="0.2">
      <c r="F96379" s="27"/>
      <c r="G96379" s="27"/>
      <c r="H96379" s="27"/>
      <c r="I96379" s="27"/>
    </row>
    <row r="96380" spans="6:9" x14ac:dyDescent="0.2">
      <c r="F96380" s="27"/>
      <c r="G96380" s="27"/>
      <c r="H96380" s="27"/>
      <c r="I96380" s="27"/>
    </row>
    <row r="96381" spans="6:9" x14ac:dyDescent="0.2">
      <c r="F96381" s="27"/>
      <c r="G96381" s="27"/>
      <c r="H96381" s="27"/>
      <c r="I96381" s="27"/>
    </row>
    <row r="96382" spans="6:9" x14ac:dyDescent="0.2">
      <c r="F96382" s="27"/>
      <c r="G96382" s="27"/>
      <c r="H96382" s="27"/>
      <c r="I96382" s="27"/>
    </row>
    <row r="96383" spans="6:9" x14ac:dyDescent="0.2">
      <c r="F96383" s="27"/>
      <c r="G96383" s="27"/>
      <c r="H96383" s="27"/>
      <c r="I96383" s="27"/>
    </row>
    <row r="96384" spans="6:9" x14ac:dyDescent="0.2">
      <c r="F96384" s="27"/>
      <c r="G96384" s="27"/>
      <c r="H96384" s="27"/>
      <c r="I96384" s="27"/>
    </row>
    <row r="96385" spans="6:9" x14ac:dyDescent="0.2">
      <c r="F96385" s="27"/>
      <c r="G96385" s="27"/>
      <c r="H96385" s="27"/>
      <c r="I96385" s="27"/>
    </row>
    <row r="96386" spans="6:9" x14ac:dyDescent="0.2">
      <c r="F96386" s="27"/>
      <c r="G96386" s="27"/>
      <c r="H96386" s="27"/>
      <c r="I96386" s="27"/>
    </row>
    <row r="96387" spans="6:9" x14ac:dyDescent="0.2">
      <c r="F96387" s="27"/>
      <c r="G96387" s="27"/>
      <c r="H96387" s="27"/>
      <c r="I96387" s="27"/>
    </row>
    <row r="96388" spans="6:9" x14ac:dyDescent="0.2">
      <c r="F96388" s="27"/>
      <c r="G96388" s="27"/>
      <c r="H96388" s="27"/>
      <c r="I96388" s="27"/>
    </row>
    <row r="96389" spans="6:9" x14ac:dyDescent="0.2">
      <c r="F96389" s="27"/>
      <c r="G96389" s="27"/>
      <c r="H96389" s="27"/>
      <c r="I96389" s="27"/>
    </row>
    <row r="96390" spans="6:9" x14ac:dyDescent="0.2">
      <c r="F96390" s="27"/>
      <c r="G96390" s="27"/>
      <c r="H96390" s="27"/>
      <c r="I96390" s="27"/>
    </row>
    <row r="96391" spans="6:9" x14ac:dyDescent="0.2">
      <c r="F96391" s="27"/>
      <c r="G96391" s="27"/>
      <c r="H96391" s="27"/>
      <c r="I96391" s="27"/>
    </row>
    <row r="96392" spans="6:9" x14ac:dyDescent="0.2">
      <c r="F96392" s="27"/>
      <c r="G96392" s="27"/>
      <c r="H96392" s="27"/>
      <c r="I96392" s="27"/>
    </row>
    <row r="96393" spans="6:9" x14ac:dyDescent="0.2">
      <c r="F96393" s="27"/>
      <c r="G96393" s="27"/>
      <c r="H96393" s="27"/>
      <c r="I96393" s="27"/>
    </row>
    <row r="96394" spans="6:9" x14ac:dyDescent="0.2">
      <c r="F96394" s="27"/>
      <c r="G96394" s="27"/>
      <c r="H96394" s="27"/>
      <c r="I96394" s="27"/>
    </row>
    <row r="96395" spans="6:9" x14ac:dyDescent="0.2">
      <c r="F96395" s="27"/>
      <c r="G96395" s="27"/>
      <c r="H96395" s="27"/>
      <c r="I96395" s="27"/>
    </row>
    <row r="96396" spans="6:9" x14ac:dyDescent="0.2">
      <c r="F96396" s="27"/>
      <c r="G96396" s="27"/>
      <c r="H96396" s="27"/>
      <c r="I96396" s="27"/>
    </row>
    <row r="96397" spans="6:9" x14ac:dyDescent="0.2">
      <c r="F96397" s="27"/>
      <c r="G96397" s="27"/>
      <c r="H96397" s="27"/>
      <c r="I96397" s="27"/>
    </row>
    <row r="96398" spans="6:9" x14ac:dyDescent="0.2">
      <c r="F96398" s="27"/>
      <c r="G96398" s="27"/>
      <c r="H96398" s="27"/>
      <c r="I96398" s="27"/>
    </row>
    <row r="96399" spans="6:9" x14ac:dyDescent="0.2">
      <c r="F96399" s="27"/>
      <c r="G96399" s="27"/>
      <c r="H96399" s="27"/>
      <c r="I96399" s="27"/>
    </row>
    <row r="96400" spans="6:9" x14ac:dyDescent="0.2">
      <c r="F96400" s="27"/>
      <c r="G96400" s="27"/>
      <c r="H96400" s="27"/>
      <c r="I96400" s="27"/>
    </row>
    <row r="96401" spans="6:9" x14ac:dyDescent="0.2">
      <c r="F96401" s="27"/>
      <c r="G96401" s="27"/>
      <c r="H96401" s="27"/>
      <c r="I96401" s="27"/>
    </row>
    <row r="96402" spans="6:9" x14ac:dyDescent="0.2">
      <c r="F96402" s="27"/>
      <c r="G96402" s="27"/>
      <c r="H96402" s="27"/>
      <c r="I96402" s="27"/>
    </row>
    <row r="96403" spans="6:9" x14ac:dyDescent="0.2">
      <c r="F96403" s="27"/>
      <c r="G96403" s="27"/>
      <c r="H96403" s="27"/>
      <c r="I96403" s="27"/>
    </row>
    <row r="96404" spans="6:9" x14ac:dyDescent="0.2">
      <c r="F96404" s="27"/>
      <c r="G96404" s="27"/>
      <c r="H96404" s="27"/>
      <c r="I96404" s="27"/>
    </row>
    <row r="96405" spans="6:9" x14ac:dyDescent="0.2">
      <c r="F96405" s="27"/>
      <c r="G96405" s="27"/>
      <c r="H96405" s="27"/>
      <c r="I96405" s="27"/>
    </row>
    <row r="96406" spans="6:9" x14ac:dyDescent="0.2">
      <c r="F96406" s="27"/>
      <c r="G96406" s="27"/>
      <c r="H96406" s="27"/>
      <c r="I96406" s="27"/>
    </row>
    <row r="96407" spans="6:9" x14ac:dyDescent="0.2">
      <c r="F96407" s="27"/>
      <c r="G96407" s="27"/>
      <c r="H96407" s="27"/>
      <c r="I96407" s="27"/>
    </row>
    <row r="96408" spans="6:9" x14ac:dyDescent="0.2">
      <c r="F96408" s="27"/>
      <c r="G96408" s="27"/>
      <c r="H96408" s="27"/>
      <c r="I96408" s="27"/>
    </row>
    <row r="96409" spans="6:9" x14ac:dyDescent="0.2">
      <c r="F96409" s="27"/>
      <c r="G96409" s="27"/>
      <c r="H96409" s="27"/>
      <c r="I96409" s="27"/>
    </row>
    <row r="96410" spans="6:9" x14ac:dyDescent="0.2">
      <c r="F96410" s="27"/>
      <c r="G96410" s="27"/>
      <c r="H96410" s="27"/>
      <c r="I96410" s="27"/>
    </row>
    <row r="96411" spans="6:9" x14ac:dyDescent="0.2">
      <c r="F96411" s="27"/>
      <c r="G96411" s="27"/>
      <c r="H96411" s="27"/>
      <c r="I96411" s="27"/>
    </row>
    <row r="96412" spans="6:9" x14ac:dyDescent="0.2">
      <c r="F96412" s="27"/>
      <c r="G96412" s="27"/>
      <c r="H96412" s="27"/>
      <c r="I96412" s="27"/>
    </row>
    <row r="96413" spans="6:9" x14ac:dyDescent="0.2">
      <c r="F96413" s="27"/>
      <c r="G96413" s="27"/>
      <c r="H96413" s="27"/>
      <c r="I96413" s="27"/>
    </row>
    <row r="96414" spans="6:9" x14ac:dyDescent="0.2">
      <c r="F96414" s="27"/>
      <c r="G96414" s="27"/>
      <c r="H96414" s="27"/>
      <c r="I96414" s="27"/>
    </row>
    <row r="96415" spans="6:9" x14ac:dyDescent="0.2">
      <c r="F96415" s="27"/>
      <c r="G96415" s="27"/>
      <c r="H96415" s="27"/>
      <c r="I96415" s="27"/>
    </row>
    <row r="96416" spans="6:9" x14ac:dyDescent="0.2">
      <c r="F96416" s="27"/>
      <c r="G96416" s="27"/>
      <c r="H96416" s="27"/>
      <c r="I96416" s="27"/>
    </row>
    <row r="96417" spans="6:9" x14ac:dyDescent="0.2">
      <c r="F96417" s="27"/>
      <c r="G96417" s="27"/>
      <c r="H96417" s="27"/>
      <c r="I96417" s="27"/>
    </row>
    <row r="96418" spans="6:9" x14ac:dyDescent="0.2">
      <c r="F96418" s="27"/>
      <c r="G96418" s="27"/>
      <c r="H96418" s="27"/>
      <c r="I96418" s="27"/>
    </row>
    <row r="96419" spans="6:9" x14ac:dyDescent="0.2">
      <c r="F96419" s="27"/>
      <c r="G96419" s="27"/>
      <c r="H96419" s="27"/>
      <c r="I96419" s="27"/>
    </row>
    <row r="96420" spans="6:9" x14ac:dyDescent="0.2">
      <c r="F96420" s="27"/>
      <c r="G96420" s="27"/>
      <c r="H96420" s="27"/>
      <c r="I96420" s="27"/>
    </row>
    <row r="96421" spans="6:9" x14ac:dyDescent="0.2">
      <c r="F96421" s="27"/>
      <c r="G96421" s="27"/>
      <c r="H96421" s="27"/>
      <c r="I96421" s="27"/>
    </row>
    <row r="96422" spans="6:9" x14ac:dyDescent="0.2">
      <c r="F96422" s="27"/>
      <c r="G96422" s="27"/>
      <c r="H96422" s="27"/>
      <c r="I96422" s="27"/>
    </row>
    <row r="96423" spans="6:9" x14ac:dyDescent="0.2">
      <c r="F96423" s="27"/>
      <c r="G96423" s="27"/>
      <c r="H96423" s="27"/>
      <c r="I96423" s="27"/>
    </row>
    <row r="96424" spans="6:9" x14ac:dyDescent="0.2">
      <c r="F96424" s="27"/>
      <c r="G96424" s="27"/>
      <c r="H96424" s="27"/>
      <c r="I96424" s="27"/>
    </row>
    <row r="96425" spans="6:9" x14ac:dyDescent="0.2">
      <c r="F96425" s="27"/>
      <c r="G96425" s="27"/>
      <c r="H96425" s="27"/>
      <c r="I96425" s="27"/>
    </row>
    <row r="96426" spans="6:9" x14ac:dyDescent="0.2">
      <c r="F96426" s="27"/>
      <c r="G96426" s="27"/>
      <c r="H96426" s="27"/>
      <c r="I96426" s="27"/>
    </row>
    <row r="96427" spans="6:9" x14ac:dyDescent="0.2">
      <c r="F96427" s="27"/>
      <c r="G96427" s="27"/>
      <c r="H96427" s="27"/>
      <c r="I96427" s="27"/>
    </row>
    <row r="96428" spans="6:9" x14ac:dyDescent="0.2">
      <c r="F96428" s="27"/>
      <c r="G96428" s="27"/>
      <c r="H96428" s="27"/>
      <c r="I96428" s="27"/>
    </row>
    <row r="96429" spans="6:9" x14ac:dyDescent="0.2">
      <c r="F96429" s="27"/>
      <c r="G96429" s="27"/>
      <c r="H96429" s="27"/>
      <c r="I96429" s="27"/>
    </row>
    <row r="96430" spans="6:9" x14ac:dyDescent="0.2">
      <c r="F96430" s="27"/>
      <c r="G96430" s="27"/>
      <c r="H96430" s="27"/>
      <c r="I96430" s="27"/>
    </row>
    <row r="96431" spans="6:9" x14ac:dyDescent="0.2">
      <c r="F96431" s="27"/>
      <c r="G96431" s="27"/>
      <c r="H96431" s="27"/>
      <c r="I96431" s="27"/>
    </row>
    <row r="96432" spans="6:9" x14ac:dyDescent="0.2">
      <c r="F96432" s="27"/>
      <c r="G96432" s="27"/>
      <c r="H96432" s="27"/>
      <c r="I96432" s="27"/>
    </row>
    <row r="96433" spans="6:9" x14ac:dyDescent="0.2">
      <c r="F96433" s="27"/>
      <c r="G96433" s="27"/>
      <c r="H96433" s="27"/>
      <c r="I96433" s="27"/>
    </row>
    <row r="96434" spans="6:9" x14ac:dyDescent="0.2">
      <c r="F96434" s="27"/>
      <c r="G96434" s="27"/>
      <c r="H96434" s="27"/>
      <c r="I96434" s="27"/>
    </row>
    <row r="96435" spans="6:9" x14ac:dyDescent="0.2">
      <c r="F96435" s="27"/>
      <c r="G96435" s="27"/>
      <c r="H96435" s="27"/>
      <c r="I96435" s="27"/>
    </row>
    <row r="96436" spans="6:9" x14ac:dyDescent="0.2">
      <c r="F96436" s="27"/>
      <c r="G96436" s="27"/>
      <c r="H96436" s="27"/>
      <c r="I96436" s="27"/>
    </row>
    <row r="96437" spans="6:9" x14ac:dyDescent="0.2">
      <c r="F96437" s="27"/>
      <c r="G96437" s="27"/>
      <c r="H96437" s="27"/>
      <c r="I96437" s="27"/>
    </row>
    <row r="96438" spans="6:9" x14ac:dyDescent="0.2">
      <c r="F96438" s="27"/>
      <c r="G96438" s="27"/>
      <c r="H96438" s="27"/>
      <c r="I96438" s="27"/>
    </row>
    <row r="96439" spans="6:9" x14ac:dyDescent="0.2">
      <c r="F96439" s="27"/>
      <c r="G96439" s="27"/>
      <c r="H96439" s="27"/>
      <c r="I96439" s="27"/>
    </row>
    <row r="96440" spans="6:9" x14ac:dyDescent="0.2">
      <c r="F96440" s="27"/>
      <c r="G96440" s="27"/>
      <c r="H96440" s="27"/>
      <c r="I96440" s="27"/>
    </row>
    <row r="96441" spans="6:9" x14ac:dyDescent="0.2">
      <c r="F96441" s="27"/>
      <c r="G96441" s="27"/>
      <c r="H96441" s="27"/>
      <c r="I96441" s="27"/>
    </row>
    <row r="96442" spans="6:9" x14ac:dyDescent="0.2">
      <c r="F96442" s="27"/>
      <c r="G96442" s="27"/>
      <c r="H96442" s="27"/>
      <c r="I96442" s="27"/>
    </row>
    <row r="96443" spans="6:9" x14ac:dyDescent="0.2">
      <c r="F96443" s="27"/>
      <c r="G96443" s="27"/>
      <c r="H96443" s="27"/>
      <c r="I96443" s="27"/>
    </row>
    <row r="96444" spans="6:9" x14ac:dyDescent="0.2">
      <c r="F96444" s="27"/>
      <c r="G96444" s="27"/>
      <c r="H96444" s="27"/>
      <c r="I96444" s="27"/>
    </row>
    <row r="96445" spans="6:9" x14ac:dyDescent="0.2">
      <c r="F96445" s="27"/>
      <c r="G96445" s="27"/>
      <c r="H96445" s="27"/>
      <c r="I96445" s="27"/>
    </row>
    <row r="96446" spans="6:9" x14ac:dyDescent="0.2">
      <c r="F96446" s="27"/>
      <c r="G96446" s="27"/>
      <c r="H96446" s="27"/>
      <c r="I96446" s="27"/>
    </row>
    <row r="96447" spans="6:9" x14ac:dyDescent="0.2">
      <c r="F96447" s="27"/>
      <c r="G96447" s="27"/>
      <c r="H96447" s="27"/>
      <c r="I96447" s="27"/>
    </row>
    <row r="96448" spans="6:9" x14ac:dyDescent="0.2">
      <c r="F96448" s="27"/>
      <c r="G96448" s="27"/>
      <c r="H96448" s="27"/>
      <c r="I96448" s="27"/>
    </row>
    <row r="96449" spans="6:9" x14ac:dyDescent="0.2">
      <c r="F96449" s="27"/>
      <c r="G96449" s="27"/>
      <c r="H96449" s="27"/>
      <c r="I96449" s="27"/>
    </row>
    <row r="96450" spans="6:9" x14ac:dyDescent="0.2">
      <c r="F96450" s="27"/>
      <c r="G96450" s="27"/>
      <c r="H96450" s="27"/>
      <c r="I96450" s="27"/>
    </row>
    <row r="96451" spans="6:9" x14ac:dyDescent="0.2">
      <c r="F96451" s="27"/>
      <c r="G96451" s="27"/>
      <c r="H96451" s="27"/>
      <c r="I96451" s="27"/>
    </row>
    <row r="96452" spans="6:9" x14ac:dyDescent="0.2">
      <c r="F96452" s="27"/>
      <c r="G96452" s="27"/>
      <c r="H96452" s="27"/>
      <c r="I96452" s="27"/>
    </row>
    <row r="96453" spans="6:9" x14ac:dyDescent="0.2">
      <c r="F96453" s="27"/>
      <c r="G96453" s="27"/>
      <c r="H96453" s="27"/>
      <c r="I96453" s="27"/>
    </row>
    <row r="96454" spans="6:9" x14ac:dyDescent="0.2">
      <c r="F96454" s="27"/>
      <c r="G96454" s="27"/>
      <c r="H96454" s="27"/>
      <c r="I96454" s="27"/>
    </row>
    <row r="96455" spans="6:9" x14ac:dyDescent="0.2">
      <c r="F96455" s="27"/>
      <c r="G96455" s="27"/>
      <c r="H96455" s="27"/>
      <c r="I96455" s="27"/>
    </row>
    <row r="96456" spans="6:9" x14ac:dyDescent="0.2">
      <c r="F96456" s="27"/>
      <c r="G96456" s="27"/>
      <c r="H96456" s="27"/>
      <c r="I96456" s="27"/>
    </row>
    <row r="96457" spans="6:9" x14ac:dyDescent="0.2">
      <c r="F96457" s="27"/>
      <c r="G96457" s="27"/>
      <c r="H96457" s="27"/>
      <c r="I96457" s="27"/>
    </row>
    <row r="96458" spans="6:9" x14ac:dyDescent="0.2">
      <c r="F96458" s="27"/>
      <c r="G96458" s="27"/>
      <c r="H96458" s="27"/>
      <c r="I96458" s="27"/>
    </row>
    <row r="96459" spans="6:9" x14ac:dyDescent="0.2">
      <c r="F96459" s="27"/>
      <c r="G96459" s="27"/>
      <c r="H96459" s="27"/>
      <c r="I96459" s="27"/>
    </row>
    <row r="96460" spans="6:9" x14ac:dyDescent="0.2">
      <c r="F96460" s="27"/>
      <c r="G96460" s="27"/>
      <c r="H96460" s="27"/>
      <c r="I96460" s="27"/>
    </row>
    <row r="96461" spans="6:9" x14ac:dyDescent="0.2">
      <c r="F96461" s="27"/>
      <c r="G96461" s="27"/>
      <c r="H96461" s="27"/>
      <c r="I96461" s="27"/>
    </row>
    <row r="96462" spans="6:9" x14ac:dyDescent="0.2">
      <c r="F96462" s="27"/>
      <c r="G96462" s="27"/>
      <c r="H96462" s="27"/>
      <c r="I96462" s="27"/>
    </row>
    <row r="96463" spans="6:9" x14ac:dyDescent="0.2">
      <c r="F96463" s="27"/>
      <c r="G96463" s="27"/>
      <c r="H96463" s="27"/>
      <c r="I96463" s="27"/>
    </row>
    <row r="96464" spans="6:9" x14ac:dyDescent="0.2">
      <c r="F96464" s="27"/>
      <c r="G96464" s="27"/>
      <c r="H96464" s="27"/>
      <c r="I96464" s="27"/>
    </row>
    <row r="96465" spans="6:9" x14ac:dyDescent="0.2">
      <c r="F96465" s="27"/>
      <c r="G96465" s="27"/>
      <c r="H96465" s="27"/>
      <c r="I96465" s="27"/>
    </row>
    <row r="96466" spans="6:9" x14ac:dyDescent="0.2">
      <c r="F96466" s="27"/>
      <c r="G96466" s="27"/>
      <c r="H96466" s="27"/>
      <c r="I96466" s="27"/>
    </row>
    <row r="96467" spans="6:9" x14ac:dyDescent="0.2">
      <c r="F96467" s="27"/>
      <c r="G96467" s="27"/>
      <c r="H96467" s="27"/>
      <c r="I96467" s="27"/>
    </row>
    <row r="96468" spans="6:9" x14ac:dyDescent="0.2">
      <c r="F96468" s="27"/>
      <c r="G96468" s="27"/>
      <c r="H96468" s="27"/>
      <c r="I96468" s="27"/>
    </row>
    <row r="96469" spans="6:9" x14ac:dyDescent="0.2">
      <c r="F96469" s="27"/>
      <c r="G96469" s="27"/>
      <c r="H96469" s="27"/>
      <c r="I96469" s="27"/>
    </row>
    <row r="96470" spans="6:9" x14ac:dyDescent="0.2">
      <c r="F96470" s="27"/>
      <c r="G96470" s="27"/>
      <c r="H96470" s="27"/>
      <c r="I96470" s="27"/>
    </row>
    <row r="96471" spans="6:9" x14ac:dyDescent="0.2">
      <c r="F96471" s="27"/>
      <c r="G96471" s="27"/>
      <c r="H96471" s="27"/>
      <c r="I96471" s="27"/>
    </row>
    <row r="96472" spans="6:9" x14ac:dyDescent="0.2">
      <c r="F96472" s="27"/>
      <c r="G96472" s="27"/>
      <c r="H96472" s="27"/>
      <c r="I96472" s="27"/>
    </row>
    <row r="96473" spans="6:9" x14ac:dyDescent="0.2">
      <c r="F96473" s="27"/>
      <c r="G96473" s="27"/>
      <c r="H96473" s="27"/>
      <c r="I96473" s="27"/>
    </row>
    <row r="96474" spans="6:9" x14ac:dyDescent="0.2">
      <c r="F96474" s="27"/>
      <c r="G96474" s="27"/>
      <c r="H96474" s="27"/>
      <c r="I96474" s="27"/>
    </row>
    <row r="96475" spans="6:9" x14ac:dyDescent="0.2">
      <c r="F96475" s="27"/>
      <c r="G96475" s="27"/>
      <c r="H96475" s="27"/>
      <c r="I96475" s="27"/>
    </row>
    <row r="96476" spans="6:9" x14ac:dyDescent="0.2">
      <c r="F96476" s="27"/>
      <c r="G96476" s="27"/>
      <c r="H96476" s="27"/>
      <c r="I96476" s="27"/>
    </row>
    <row r="96477" spans="6:9" x14ac:dyDescent="0.2">
      <c r="F96477" s="27"/>
      <c r="G96477" s="27"/>
      <c r="H96477" s="27"/>
      <c r="I96477" s="27"/>
    </row>
    <row r="96478" spans="6:9" x14ac:dyDescent="0.2">
      <c r="F96478" s="27"/>
      <c r="G96478" s="27"/>
      <c r="H96478" s="27"/>
      <c r="I96478" s="27"/>
    </row>
    <row r="96479" spans="6:9" x14ac:dyDescent="0.2">
      <c r="F96479" s="27"/>
      <c r="G96479" s="27"/>
      <c r="H96479" s="27"/>
      <c r="I96479" s="27"/>
    </row>
    <row r="96480" spans="6:9" x14ac:dyDescent="0.2">
      <c r="F96480" s="27"/>
      <c r="G96480" s="27"/>
      <c r="H96480" s="27"/>
      <c r="I96480" s="27"/>
    </row>
    <row r="96481" spans="6:9" x14ac:dyDescent="0.2">
      <c r="F96481" s="27"/>
      <c r="G96481" s="27"/>
      <c r="H96481" s="27"/>
      <c r="I96481" s="27"/>
    </row>
    <row r="96482" spans="6:9" x14ac:dyDescent="0.2">
      <c r="F96482" s="27"/>
      <c r="G96482" s="27"/>
      <c r="H96482" s="27"/>
      <c r="I96482" s="27"/>
    </row>
    <row r="96483" spans="6:9" x14ac:dyDescent="0.2">
      <c r="F96483" s="27"/>
      <c r="G96483" s="27"/>
      <c r="H96483" s="27"/>
      <c r="I96483" s="27"/>
    </row>
    <row r="96484" spans="6:9" x14ac:dyDescent="0.2">
      <c r="F96484" s="27"/>
      <c r="G96484" s="27"/>
      <c r="H96484" s="27"/>
      <c r="I96484" s="27"/>
    </row>
    <row r="96485" spans="6:9" x14ac:dyDescent="0.2">
      <c r="F96485" s="27"/>
      <c r="G96485" s="27"/>
      <c r="H96485" s="27"/>
      <c r="I96485" s="27"/>
    </row>
    <row r="96486" spans="6:9" x14ac:dyDescent="0.2">
      <c r="F96486" s="27"/>
      <c r="G96486" s="27"/>
      <c r="H96486" s="27"/>
      <c r="I96486" s="27"/>
    </row>
    <row r="96487" spans="6:9" x14ac:dyDescent="0.2">
      <c r="F96487" s="27"/>
      <c r="G96487" s="27"/>
      <c r="H96487" s="27"/>
      <c r="I96487" s="27"/>
    </row>
    <row r="96488" spans="6:9" x14ac:dyDescent="0.2">
      <c r="F96488" s="27"/>
      <c r="G96488" s="27"/>
      <c r="H96488" s="27"/>
      <c r="I96488" s="27"/>
    </row>
    <row r="96489" spans="6:9" x14ac:dyDescent="0.2">
      <c r="F96489" s="27"/>
      <c r="G96489" s="27"/>
      <c r="H96489" s="27"/>
      <c r="I96489" s="27"/>
    </row>
    <row r="96490" spans="6:9" x14ac:dyDescent="0.2">
      <c r="F96490" s="27"/>
      <c r="G96490" s="27"/>
      <c r="H96490" s="27"/>
      <c r="I96490" s="27"/>
    </row>
    <row r="96491" spans="6:9" x14ac:dyDescent="0.2">
      <c r="F96491" s="27"/>
      <c r="G96491" s="27"/>
      <c r="H96491" s="27"/>
      <c r="I96491" s="27"/>
    </row>
    <row r="96492" spans="6:9" x14ac:dyDescent="0.2">
      <c r="F96492" s="27"/>
      <c r="G96492" s="27"/>
      <c r="H96492" s="27"/>
      <c r="I96492" s="27"/>
    </row>
    <row r="96493" spans="6:9" x14ac:dyDescent="0.2">
      <c r="F96493" s="27"/>
      <c r="G96493" s="27"/>
      <c r="H96493" s="27"/>
      <c r="I96493" s="27"/>
    </row>
    <row r="96494" spans="6:9" x14ac:dyDescent="0.2">
      <c r="F96494" s="27"/>
      <c r="G96494" s="27"/>
      <c r="H96494" s="27"/>
      <c r="I96494" s="27"/>
    </row>
    <row r="96495" spans="6:9" x14ac:dyDescent="0.2">
      <c r="F96495" s="27"/>
      <c r="G96495" s="27"/>
      <c r="H96495" s="27"/>
      <c r="I96495" s="27"/>
    </row>
    <row r="96496" spans="6:9" x14ac:dyDescent="0.2">
      <c r="F96496" s="27"/>
      <c r="G96496" s="27"/>
      <c r="H96496" s="27"/>
      <c r="I96496" s="27"/>
    </row>
    <row r="96497" spans="6:9" x14ac:dyDescent="0.2">
      <c r="F96497" s="27"/>
      <c r="G96497" s="27"/>
      <c r="H96497" s="27"/>
      <c r="I96497" s="27"/>
    </row>
    <row r="96498" spans="6:9" x14ac:dyDescent="0.2">
      <c r="F96498" s="27"/>
      <c r="G96498" s="27"/>
      <c r="H96498" s="27"/>
      <c r="I96498" s="27"/>
    </row>
    <row r="96499" spans="6:9" x14ac:dyDescent="0.2">
      <c r="F96499" s="27"/>
      <c r="G96499" s="27"/>
      <c r="H96499" s="27"/>
      <c r="I96499" s="27"/>
    </row>
    <row r="96500" spans="6:9" x14ac:dyDescent="0.2">
      <c r="F96500" s="27"/>
      <c r="G96500" s="27"/>
      <c r="H96500" s="27"/>
      <c r="I96500" s="27"/>
    </row>
    <row r="96501" spans="6:9" x14ac:dyDescent="0.2">
      <c r="F96501" s="27"/>
      <c r="G96501" s="27"/>
      <c r="H96501" s="27"/>
      <c r="I96501" s="27"/>
    </row>
    <row r="96502" spans="6:9" x14ac:dyDescent="0.2">
      <c r="F96502" s="27"/>
      <c r="G96502" s="27"/>
      <c r="H96502" s="27"/>
      <c r="I96502" s="27"/>
    </row>
    <row r="96503" spans="6:9" x14ac:dyDescent="0.2">
      <c r="F96503" s="27"/>
      <c r="G96503" s="27"/>
      <c r="H96503" s="27"/>
      <c r="I96503" s="27"/>
    </row>
    <row r="96504" spans="6:9" x14ac:dyDescent="0.2">
      <c r="F96504" s="27"/>
      <c r="G96504" s="27"/>
      <c r="H96504" s="27"/>
      <c r="I96504" s="27"/>
    </row>
    <row r="96505" spans="6:9" x14ac:dyDescent="0.2">
      <c r="F96505" s="27"/>
      <c r="G96505" s="27"/>
      <c r="H96505" s="27"/>
      <c r="I96505" s="27"/>
    </row>
    <row r="96506" spans="6:9" x14ac:dyDescent="0.2">
      <c r="F96506" s="27"/>
      <c r="G96506" s="27"/>
      <c r="H96506" s="27"/>
      <c r="I96506" s="27"/>
    </row>
    <row r="96507" spans="6:9" x14ac:dyDescent="0.2">
      <c r="F96507" s="27"/>
      <c r="G96507" s="27"/>
      <c r="H96507" s="27"/>
      <c r="I96507" s="27"/>
    </row>
    <row r="96508" spans="6:9" x14ac:dyDescent="0.2">
      <c r="F96508" s="27"/>
      <c r="G96508" s="27"/>
      <c r="H96508" s="27"/>
      <c r="I96508" s="27"/>
    </row>
    <row r="96509" spans="6:9" x14ac:dyDescent="0.2">
      <c r="F96509" s="27"/>
      <c r="G96509" s="27"/>
      <c r="H96509" s="27"/>
      <c r="I96509" s="27"/>
    </row>
    <row r="96510" spans="6:9" x14ac:dyDescent="0.2">
      <c r="F96510" s="27"/>
      <c r="G96510" s="27"/>
      <c r="H96510" s="27"/>
      <c r="I96510" s="27"/>
    </row>
    <row r="96511" spans="6:9" x14ac:dyDescent="0.2">
      <c r="F96511" s="27"/>
      <c r="G96511" s="27"/>
      <c r="H96511" s="27"/>
      <c r="I96511" s="27"/>
    </row>
    <row r="96512" spans="6:9" x14ac:dyDescent="0.2">
      <c r="F96512" s="27"/>
      <c r="G96512" s="27"/>
      <c r="H96512" s="27"/>
      <c r="I96512" s="27"/>
    </row>
    <row r="96513" spans="6:9" x14ac:dyDescent="0.2">
      <c r="F96513" s="27"/>
      <c r="G96513" s="27"/>
      <c r="H96513" s="27"/>
      <c r="I96513" s="27"/>
    </row>
    <row r="96514" spans="6:9" x14ac:dyDescent="0.2">
      <c r="F96514" s="27"/>
      <c r="G96514" s="27"/>
      <c r="H96514" s="27"/>
      <c r="I96514" s="27"/>
    </row>
    <row r="96515" spans="6:9" x14ac:dyDescent="0.2">
      <c r="F96515" s="27"/>
      <c r="G96515" s="27"/>
      <c r="H96515" s="27"/>
      <c r="I96515" s="27"/>
    </row>
    <row r="96516" spans="6:9" x14ac:dyDescent="0.2">
      <c r="F96516" s="27"/>
      <c r="G96516" s="27"/>
      <c r="H96516" s="27"/>
      <c r="I96516" s="27"/>
    </row>
    <row r="96517" spans="6:9" x14ac:dyDescent="0.2">
      <c r="F96517" s="27"/>
      <c r="G96517" s="27"/>
      <c r="H96517" s="27"/>
      <c r="I96517" s="27"/>
    </row>
    <row r="96518" spans="6:9" x14ac:dyDescent="0.2">
      <c r="F96518" s="27"/>
      <c r="G96518" s="27"/>
      <c r="H96518" s="27"/>
      <c r="I96518" s="27"/>
    </row>
    <row r="96519" spans="6:9" x14ac:dyDescent="0.2">
      <c r="F96519" s="27"/>
      <c r="G96519" s="27"/>
      <c r="H96519" s="27"/>
      <c r="I96519" s="27"/>
    </row>
    <row r="96520" spans="6:9" x14ac:dyDescent="0.2">
      <c r="F96520" s="27"/>
      <c r="G96520" s="27"/>
      <c r="H96520" s="27"/>
      <c r="I96520" s="27"/>
    </row>
    <row r="96521" spans="6:9" x14ac:dyDescent="0.2">
      <c r="F96521" s="27"/>
      <c r="G96521" s="27"/>
      <c r="H96521" s="27"/>
      <c r="I96521" s="27"/>
    </row>
    <row r="96522" spans="6:9" x14ac:dyDescent="0.2">
      <c r="F96522" s="27"/>
      <c r="G96522" s="27"/>
      <c r="H96522" s="27"/>
      <c r="I96522" s="27"/>
    </row>
    <row r="96523" spans="6:9" x14ac:dyDescent="0.2">
      <c r="F96523" s="27"/>
      <c r="G96523" s="27"/>
      <c r="H96523" s="27"/>
      <c r="I96523" s="27"/>
    </row>
    <row r="96524" spans="6:9" x14ac:dyDescent="0.2">
      <c r="F96524" s="27"/>
      <c r="G96524" s="27"/>
      <c r="H96524" s="27"/>
      <c r="I96524" s="27"/>
    </row>
    <row r="96525" spans="6:9" x14ac:dyDescent="0.2">
      <c r="F96525" s="27"/>
      <c r="G96525" s="27"/>
      <c r="H96525" s="27"/>
      <c r="I96525" s="27"/>
    </row>
    <row r="96526" spans="6:9" x14ac:dyDescent="0.2">
      <c r="F96526" s="27"/>
      <c r="G96526" s="27"/>
      <c r="H96526" s="27"/>
      <c r="I96526" s="27"/>
    </row>
    <row r="96527" spans="6:9" x14ac:dyDescent="0.2">
      <c r="F96527" s="27"/>
      <c r="G96527" s="27"/>
      <c r="H96527" s="27"/>
      <c r="I96527" s="27"/>
    </row>
    <row r="96528" spans="6:9" x14ac:dyDescent="0.2">
      <c r="F96528" s="27"/>
      <c r="G96528" s="27"/>
      <c r="H96528" s="27"/>
      <c r="I96528" s="27"/>
    </row>
    <row r="96529" spans="6:9" x14ac:dyDescent="0.2">
      <c r="F96529" s="27"/>
      <c r="G96529" s="27"/>
      <c r="H96529" s="27"/>
      <c r="I96529" s="27"/>
    </row>
    <row r="96530" spans="6:9" x14ac:dyDescent="0.2">
      <c r="F96530" s="27"/>
      <c r="G96530" s="27"/>
      <c r="H96530" s="27"/>
      <c r="I96530" s="27"/>
    </row>
    <row r="96531" spans="6:9" x14ac:dyDescent="0.2">
      <c r="F96531" s="27"/>
      <c r="G96531" s="27"/>
      <c r="H96531" s="27"/>
      <c r="I96531" s="27"/>
    </row>
    <row r="96532" spans="6:9" x14ac:dyDescent="0.2">
      <c r="F96532" s="27"/>
      <c r="G96532" s="27"/>
      <c r="H96532" s="27"/>
      <c r="I96532" s="27"/>
    </row>
    <row r="96533" spans="6:9" x14ac:dyDescent="0.2">
      <c r="F96533" s="27"/>
      <c r="G96533" s="27"/>
      <c r="H96533" s="27"/>
      <c r="I96533" s="27"/>
    </row>
    <row r="96534" spans="6:9" x14ac:dyDescent="0.2">
      <c r="F96534" s="27"/>
      <c r="G96534" s="27"/>
      <c r="H96534" s="27"/>
      <c r="I96534" s="27"/>
    </row>
    <row r="96535" spans="6:9" x14ac:dyDescent="0.2">
      <c r="F96535" s="27"/>
      <c r="G96535" s="27"/>
      <c r="H96535" s="27"/>
      <c r="I96535" s="27"/>
    </row>
    <row r="96536" spans="6:9" x14ac:dyDescent="0.2">
      <c r="F96536" s="27"/>
      <c r="G96536" s="27"/>
      <c r="H96536" s="27"/>
      <c r="I96536" s="27"/>
    </row>
    <row r="96537" spans="6:9" x14ac:dyDescent="0.2">
      <c r="F96537" s="27"/>
      <c r="G96537" s="27"/>
      <c r="H96537" s="27"/>
      <c r="I96537" s="27"/>
    </row>
    <row r="96538" spans="6:9" x14ac:dyDescent="0.2">
      <c r="F96538" s="27"/>
      <c r="G96538" s="27"/>
      <c r="H96538" s="27"/>
      <c r="I96538" s="27"/>
    </row>
    <row r="96539" spans="6:9" x14ac:dyDescent="0.2">
      <c r="F96539" s="27"/>
      <c r="G96539" s="27"/>
      <c r="H96539" s="27"/>
      <c r="I96539" s="27"/>
    </row>
    <row r="96540" spans="6:9" x14ac:dyDescent="0.2">
      <c r="F96540" s="27"/>
      <c r="G96540" s="27"/>
      <c r="H96540" s="27"/>
      <c r="I96540" s="27"/>
    </row>
    <row r="96541" spans="6:9" x14ac:dyDescent="0.2">
      <c r="F96541" s="27"/>
      <c r="G96541" s="27"/>
      <c r="H96541" s="27"/>
      <c r="I96541" s="27"/>
    </row>
    <row r="96542" spans="6:9" x14ac:dyDescent="0.2">
      <c r="F96542" s="27"/>
      <c r="G96542" s="27"/>
      <c r="H96542" s="27"/>
      <c r="I96542" s="27"/>
    </row>
    <row r="96543" spans="6:9" x14ac:dyDescent="0.2">
      <c r="F96543" s="27"/>
      <c r="G96543" s="27"/>
      <c r="H96543" s="27"/>
      <c r="I96543" s="27"/>
    </row>
    <row r="96544" spans="6:9" x14ac:dyDescent="0.2">
      <c r="F96544" s="27"/>
      <c r="G96544" s="27"/>
      <c r="H96544" s="27"/>
      <c r="I96544" s="27"/>
    </row>
    <row r="96545" spans="6:9" x14ac:dyDescent="0.2">
      <c r="F96545" s="27"/>
      <c r="G96545" s="27"/>
      <c r="H96545" s="27"/>
      <c r="I96545" s="27"/>
    </row>
    <row r="96546" spans="6:9" x14ac:dyDescent="0.2">
      <c r="F96546" s="27"/>
      <c r="G96546" s="27"/>
      <c r="H96546" s="27"/>
      <c r="I96546" s="27"/>
    </row>
    <row r="96547" spans="6:9" x14ac:dyDescent="0.2">
      <c r="F96547" s="27"/>
      <c r="G96547" s="27"/>
      <c r="H96547" s="27"/>
      <c r="I96547" s="27"/>
    </row>
    <row r="96548" spans="6:9" x14ac:dyDescent="0.2">
      <c r="F96548" s="27"/>
      <c r="G96548" s="27"/>
      <c r="H96548" s="27"/>
      <c r="I96548" s="27"/>
    </row>
    <row r="96549" spans="6:9" x14ac:dyDescent="0.2">
      <c r="F96549" s="27"/>
      <c r="G96549" s="27"/>
      <c r="H96549" s="27"/>
      <c r="I96549" s="27"/>
    </row>
    <row r="96550" spans="6:9" x14ac:dyDescent="0.2">
      <c r="F96550" s="27"/>
      <c r="G96550" s="27"/>
      <c r="H96550" s="27"/>
      <c r="I96550" s="27"/>
    </row>
    <row r="96551" spans="6:9" x14ac:dyDescent="0.2">
      <c r="F96551" s="27"/>
      <c r="G96551" s="27"/>
      <c r="H96551" s="27"/>
      <c r="I96551" s="27"/>
    </row>
    <row r="96552" spans="6:9" x14ac:dyDescent="0.2">
      <c r="F96552" s="27"/>
      <c r="G96552" s="27"/>
      <c r="H96552" s="27"/>
      <c r="I96552" s="27"/>
    </row>
    <row r="96553" spans="6:9" x14ac:dyDescent="0.2">
      <c r="F96553" s="27"/>
      <c r="G96553" s="27"/>
      <c r="H96553" s="27"/>
      <c r="I96553" s="27"/>
    </row>
    <row r="96554" spans="6:9" x14ac:dyDescent="0.2">
      <c r="F96554" s="27"/>
      <c r="G96554" s="27"/>
      <c r="H96554" s="27"/>
      <c r="I96554" s="27"/>
    </row>
    <row r="96555" spans="6:9" x14ac:dyDescent="0.2">
      <c r="F96555" s="27"/>
      <c r="G96555" s="27"/>
      <c r="H96555" s="27"/>
      <c r="I96555" s="27"/>
    </row>
    <row r="96556" spans="6:9" x14ac:dyDescent="0.2">
      <c r="F96556" s="27"/>
      <c r="G96556" s="27"/>
      <c r="H96556" s="27"/>
      <c r="I96556" s="27"/>
    </row>
    <row r="96557" spans="6:9" x14ac:dyDescent="0.2">
      <c r="F96557" s="27"/>
      <c r="G96557" s="27"/>
      <c r="H96557" s="27"/>
      <c r="I96557" s="27"/>
    </row>
    <row r="96558" spans="6:9" x14ac:dyDescent="0.2">
      <c r="F96558" s="27"/>
      <c r="G96558" s="27"/>
      <c r="H96558" s="27"/>
      <c r="I96558" s="27"/>
    </row>
    <row r="96559" spans="6:9" x14ac:dyDescent="0.2">
      <c r="F96559" s="27"/>
      <c r="G96559" s="27"/>
      <c r="H96559" s="27"/>
      <c r="I96559" s="27"/>
    </row>
    <row r="96560" spans="6:9" x14ac:dyDescent="0.2">
      <c r="F96560" s="27"/>
      <c r="G96560" s="27"/>
      <c r="H96560" s="27"/>
      <c r="I96560" s="27"/>
    </row>
    <row r="96561" spans="6:9" x14ac:dyDescent="0.2">
      <c r="F96561" s="27"/>
      <c r="G96561" s="27"/>
      <c r="H96561" s="27"/>
      <c r="I96561" s="27"/>
    </row>
    <row r="96562" spans="6:9" x14ac:dyDescent="0.2">
      <c r="F96562" s="27"/>
      <c r="G96562" s="27"/>
      <c r="H96562" s="27"/>
      <c r="I96562" s="27"/>
    </row>
    <row r="96563" spans="6:9" x14ac:dyDescent="0.2">
      <c r="F96563" s="27"/>
      <c r="G96563" s="27"/>
      <c r="H96563" s="27"/>
      <c r="I96563" s="27"/>
    </row>
    <row r="96564" spans="6:9" x14ac:dyDescent="0.2">
      <c r="F96564" s="27"/>
      <c r="G96564" s="27"/>
      <c r="H96564" s="27"/>
      <c r="I96564" s="27"/>
    </row>
    <row r="96565" spans="6:9" x14ac:dyDescent="0.2">
      <c r="F96565" s="27"/>
      <c r="G96565" s="27"/>
      <c r="H96565" s="27"/>
      <c r="I96565" s="27"/>
    </row>
    <row r="96566" spans="6:9" x14ac:dyDescent="0.2">
      <c r="F96566" s="27"/>
      <c r="G96566" s="27"/>
      <c r="H96566" s="27"/>
      <c r="I96566" s="27"/>
    </row>
    <row r="96567" spans="6:9" x14ac:dyDescent="0.2">
      <c r="F96567" s="27"/>
      <c r="G96567" s="27"/>
      <c r="H96567" s="27"/>
      <c r="I96567" s="27"/>
    </row>
    <row r="96568" spans="6:9" x14ac:dyDescent="0.2">
      <c r="F96568" s="27"/>
      <c r="G96568" s="27"/>
      <c r="H96568" s="27"/>
      <c r="I96568" s="27"/>
    </row>
    <row r="96569" spans="6:9" x14ac:dyDescent="0.2">
      <c r="F96569" s="27"/>
      <c r="G96569" s="27"/>
      <c r="H96569" s="27"/>
      <c r="I96569" s="27"/>
    </row>
    <row r="96570" spans="6:9" x14ac:dyDescent="0.2">
      <c r="F96570" s="27"/>
      <c r="G96570" s="27"/>
      <c r="H96570" s="27"/>
      <c r="I96570" s="27"/>
    </row>
    <row r="96571" spans="6:9" x14ac:dyDescent="0.2">
      <c r="F96571" s="27"/>
      <c r="G96571" s="27"/>
      <c r="H96571" s="27"/>
      <c r="I96571" s="27"/>
    </row>
    <row r="96572" spans="6:9" x14ac:dyDescent="0.2">
      <c r="F96572" s="27"/>
      <c r="G96572" s="27"/>
      <c r="H96572" s="27"/>
      <c r="I96572" s="27"/>
    </row>
    <row r="96573" spans="6:9" x14ac:dyDescent="0.2">
      <c r="F96573" s="27"/>
      <c r="G96573" s="27"/>
      <c r="H96573" s="27"/>
      <c r="I96573" s="27"/>
    </row>
    <row r="96574" spans="6:9" x14ac:dyDescent="0.2">
      <c r="F96574" s="27"/>
      <c r="G96574" s="27"/>
      <c r="H96574" s="27"/>
      <c r="I96574" s="27"/>
    </row>
    <row r="96575" spans="6:9" x14ac:dyDescent="0.2">
      <c r="F96575" s="27"/>
      <c r="G96575" s="27"/>
      <c r="H96575" s="27"/>
      <c r="I96575" s="27"/>
    </row>
    <row r="96576" spans="6:9" x14ac:dyDescent="0.2">
      <c r="F96576" s="27"/>
      <c r="G96576" s="27"/>
      <c r="H96576" s="27"/>
      <c r="I96576" s="27"/>
    </row>
    <row r="96577" spans="6:9" x14ac:dyDescent="0.2">
      <c r="F96577" s="27"/>
      <c r="G96577" s="27"/>
      <c r="H96577" s="27"/>
      <c r="I96577" s="27"/>
    </row>
    <row r="96578" spans="6:9" x14ac:dyDescent="0.2">
      <c r="F96578" s="27"/>
      <c r="G96578" s="27"/>
      <c r="H96578" s="27"/>
      <c r="I96578" s="27"/>
    </row>
    <row r="96579" spans="6:9" x14ac:dyDescent="0.2">
      <c r="F96579" s="27"/>
      <c r="G96579" s="27"/>
      <c r="H96579" s="27"/>
      <c r="I96579" s="27"/>
    </row>
    <row r="96580" spans="6:9" x14ac:dyDescent="0.2">
      <c r="F96580" s="27"/>
      <c r="G96580" s="27"/>
      <c r="H96580" s="27"/>
      <c r="I96580" s="27"/>
    </row>
    <row r="96581" spans="6:9" x14ac:dyDescent="0.2">
      <c r="F96581" s="27"/>
      <c r="G96581" s="27"/>
      <c r="H96581" s="27"/>
      <c r="I96581" s="27"/>
    </row>
    <row r="96582" spans="6:9" x14ac:dyDescent="0.2">
      <c r="F96582" s="27"/>
      <c r="G96582" s="27"/>
      <c r="H96582" s="27"/>
      <c r="I96582" s="27"/>
    </row>
    <row r="96583" spans="6:9" x14ac:dyDescent="0.2">
      <c r="F96583" s="27"/>
      <c r="G96583" s="27"/>
      <c r="H96583" s="27"/>
      <c r="I96583" s="27"/>
    </row>
    <row r="96584" spans="6:9" x14ac:dyDescent="0.2">
      <c r="F96584" s="27"/>
      <c r="G96584" s="27"/>
      <c r="H96584" s="27"/>
      <c r="I96584" s="27"/>
    </row>
    <row r="96585" spans="6:9" x14ac:dyDescent="0.2">
      <c r="F96585" s="27"/>
      <c r="G96585" s="27"/>
      <c r="H96585" s="27"/>
      <c r="I96585" s="27"/>
    </row>
    <row r="96586" spans="6:9" x14ac:dyDescent="0.2">
      <c r="F96586" s="27"/>
      <c r="G96586" s="27"/>
      <c r="H96586" s="27"/>
      <c r="I96586" s="27"/>
    </row>
    <row r="96587" spans="6:9" x14ac:dyDescent="0.2">
      <c r="F96587" s="27"/>
      <c r="G96587" s="27"/>
      <c r="H96587" s="27"/>
      <c r="I96587" s="27"/>
    </row>
    <row r="96588" spans="6:9" x14ac:dyDescent="0.2">
      <c r="F96588" s="27"/>
      <c r="G96588" s="27"/>
      <c r="H96588" s="27"/>
      <c r="I96588" s="27"/>
    </row>
    <row r="96589" spans="6:9" x14ac:dyDescent="0.2">
      <c r="F96589" s="27"/>
      <c r="G96589" s="27"/>
      <c r="H96589" s="27"/>
      <c r="I96589" s="27"/>
    </row>
    <row r="96590" spans="6:9" x14ac:dyDescent="0.2">
      <c r="F96590" s="27"/>
      <c r="G96590" s="27"/>
      <c r="H96590" s="27"/>
      <c r="I96590" s="27"/>
    </row>
    <row r="96591" spans="6:9" x14ac:dyDescent="0.2">
      <c r="F96591" s="27"/>
      <c r="G96591" s="27"/>
      <c r="H96591" s="27"/>
      <c r="I96591" s="27"/>
    </row>
    <row r="96592" spans="6:9" x14ac:dyDescent="0.2">
      <c r="F96592" s="27"/>
      <c r="G96592" s="27"/>
      <c r="H96592" s="27"/>
      <c r="I96592" s="27"/>
    </row>
    <row r="96593" spans="6:9" x14ac:dyDescent="0.2">
      <c r="F96593" s="27"/>
      <c r="G96593" s="27"/>
      <c r="H96593" s="27"/>
      <c r="I96593" s="27"/>
    </row>
    <row r="96594" spans="6:9" x14ac:dyDescent="0.2">
      <c r="F96594" s="27"/>
      <c r="G96594" s="27"/>
      <c r="H96594" s="27"/>
      <c r="I96594" s="27"/>
    </row>
    <row r="96595" spans="6:9" x14ac:dyDescent="0.2">
      <c r="F96595" s="27"/>
      <c r="G96595" s="27"/>
      <c r="H96595" s="27"/>
      <c r="I96595" s="27"/>
    </row>
    <row r="96596" spans="6:9" x14ac:dyDescent="0.2">
      <c r="F96596" s="27"/>
      <c r="G96596" s="27"/>
      <c r="H96596" s="27"/>
      <c r="I96596" s="27"/>
    </row>
    <row r="96597" spans="6:9" x14ac:dyDescent="0.2">
      <c r="F96597" s="27"/>
      <c r="G96597" s="27"/>
      <c r="H96597" s="27"/>
      <c r="I96597" s="27"/>
    </row>
    <row r="96598" spans="6:9" x14ac:dyDescent="0.2">
      <c r="F96598" s="27"/>
      <c r="G96598" s="27"/>
      <c r="H96598" s="27"/>
      <c r="I96598" s="27"/>
    </row>
    <row r="96599" spans="6:9" x14ac:dyDescent="0.2">
      <c r="F96599" s="27"/>
      <c r="G96599" s="27"/>
      <c r="H96599" s="27"/>
      <c r="I96599" s="27"/>
    </row>
    <row r="96600" spans="6:9" x14ac:dyDescent="0.2">
      <c r="F96600" s="27"/>
      <c r="G96600" s="27"/>
      <c r="H96600" s="27"/>
      <c r="I96600" s="27"/>
    </row>
    <row r="96601" spans="6:9" x14ac:dyDescent="0.2">
      <c r="F96601" s="27"/>
      <c r="G96601" s="27"/>
      <c r="H96601" s="27"/>
      <c r="I96601" s="27"/>
    </row>
    <row r="96602" spans="6:9" x14ac:dyDescent="0.2">
      <c r="F96602" s="27"/>
      <c r="G96602" s="27"/>
      <c r="H96602" s="27"/>
      <c r="I96602" s="27"/>
    </row>
    <row r="96603" spans="6:9" x14ac:dyDescent="0.2">
      <c r="F96603" s="27"/>
      <c r="G96603" s="27"/>
      <c r="H96603" s="27"/>
      <c r="I96603" s="27"/>
    </row>
    <row r="96604" spans="6:9" x14ac:dyDescent="0.2">
      <c r="F96604" s="27"/>
      <c r="G96604" s="27"/>
      <c r="H96604" s="27"/>
      <c r="I96604" s="27"/>
    </row>
    <row r="96605" spans="6:9" x14ac:dyDescent="0.2">
      <c r="F96605" s="27"/>
      <c r="G96605" s="27"/>
      <c r="H96605" s="27"/>
      <c r="I96605" s="27"/>
    </row>
    <row r="96606" spans="6:9" x14ac:dyDescent="0.2">
      <c r="F96606" s="27"/>
      <c r="G96606" s="27"/>
      <c r="H96606" s="27"/>
      <c r="I96606" s="27"/>
    </row>
    <row r="96607" spans="6:9" x14ac:dyDescent="0.2">
      <c r="F96607" s="27"/>
      <c r="G96607" s="27"/>
      <c r="H96607" s="27"/>
      <c r="I96607" s="27"/>
    </row>
    <row r="96608" spans="6:9" x14ac:dyDescent="0.2">
      <c r="F96608" s="27"/>
      <c r="G96608" s="27"/>
      <c r="H96608" s="27"/>
      <c r="I96608" s="27"/>
    </row>
    <row r="96609" spans="6:9" x14ac:dyDescent="0.2">
      <c r="F96609" s="27"/>
      <c r="G96609" s="27"/>
      <c r="H96609" s="27"/>
      <c r="I96609" s="27"/>
    </row>
    <row r="96610" spans="6:9" x14ac:dyDescent="0.2">
      <c r="F96610" s="27"/>
      <c r="G96610" s="27"/>
      <c r="H96610" s="27"/>
      <c r="I96610" s="27"/>
    </row>
    <row r="96611" spans="6:9" x14ac:dyDescent="0.2">
      <c r="F96611" s="27"/>
      <c r="G96611" s="27"/>
      <c r="H96611" s="27"/>
      <c r="I96611" s="27"/>
    </row>
    <row r="96612" spans="6:9" x14ac:dyDescent="0.2">
      <c r="F96612" s="27"/>
      <c r="G96612" s="27"/>
      <c r="H96612" s="27"/>
      <c r="I96612" s="27"/>
    </row>
    <row r="96613" spans="6:9" x14ac:dyDescent="0.2">
      <c r="F96613" s="27"/>
      <c r="G96613" s="27"/>
      <c r="H96613" s="27"/>
      <c r="I96613" s="27"/>
    </row>
    <row r="96614" spans="6:9" x14ac:dyDescent="0.2">
      <c r="F96614" s="27"/>
      <c r="G96614" s="27"/>
      <c r="H96614" s="27"/>
      <c r="I96614" s="27"/>
    </row>
    <row r="96615" spans="6:9" x14ac:dyDescent="0.2">
      <c r="F96615" s="27"/>
      <c r="G96615" s="27"/>
      <c r="H96615" s="27"/>
      <c r="I96615" s="27"/>
    </row>
    <row r="96616" spans="6:9" x14ac:dyDescent="0.2">
      <c r="F96616" s="27"/>
      <c r="G96616" s="27"/>
      <c r="H96616" s="27"/>
      <c r="I96616" s="27"/>
    </row>
    <row r="96617" spans="6:9" x14ac:dyDescent="0.2">
      <c r="F96617" s="27"/>
      <c r="G96617" s="27"/>
      <c r="H96617" s="27"/>
      <c r="I96617" s="27"/>
    </row>
    <row r="96618" spans="6:9" x14ac:dyDescent="0.2">
      <c r="F96618" s="27"/>
      <c r="G96618" s="27"/>
      <c r="H96618" s="27"/>
      <c r="I96618" s="27"/>
    </row>
    <row r="96619" spans="6:9" x14ac:dyDescent="0.2">
      <c r="F96619" s="27"/>
      <c r="G96619" s="27"/>
      <c r="H96619" s="27"/>
      <c r="I96619" s="27"/>
    </row>
    <row r="96620" spans="6:9" x14ac:dyDescent="0.2">
      <c r="F96620" s="27"/>
      <c r="G96620" s="27"/>
      <c r="H96620" s="27"/>
      <c r="I96620" s="27"/>
    </row>
    <row r="96621" spans="6:9" x14ac:dyDescent="0.2">
      <c r="F96621" s="27"/>
      <c r="G96621" s="27"/>
      <c r="H96621" s="27"/>
      <c r="I96621" s="27"/>
    </row>
    <row r="96622" spans="6:9" x14ac:dyDescent="0.2">
      <c r="F96622" s="27"/>
      <c r="G96622" s="27"/>
      <c r="H96622" s="27"/>
      <c r="I96622" s="27"/>
    </row>
    <row r="96623" spans="6:9" x14ac:dyDescent="0.2">
      <c r="F96623" s="27"/>
      <c r="G96623" s="27"/>
      <c r="H96623" s="27"/>
      <c r="I96623" s="27"/>
    </row>
    <row r="96624" spans="6:9" x14ac:dyDescent="0.2">
      <c r="F96624" s="27"/>
      <c r="G96624" s="27"/>
      <c r="H96624" s="27"/>
      <c r="I96624" s="27"/>
    </row>
    <row r="96625" spans="6:9" x14ac:dyDescent="0.2">
      <c r="F96625" s="27"/>
      <c r="G96625" s="27"/>
      <c r="H96625" s="27"/>
      <c r="I96625" s="27"/>
    </row>
    <row r="96626" spans="6:9" x14ac:dyDescent="0.2">
      <c r="F96626" s="27"/>
      <c r="G96626" s="27"/>
      <c r="H96626" s="27"/>
      <c r="I96626" s="27"/>
    </row>
    <row r="96627" spans="6:9" x14ac:dyDescent="0.2">
      <c r="F96627" s="27"/>
      <c r="G96627" s="27"/>
      <c r="H96627" s="27"/>
      <c r="I96627" s="27"/>
    </row>
    <row r="96628" spans="6:9" x14ac:dyDescent="0.2">
      <c r="F96628" s="27"/>
      <c r="G96628" s="27"/>
      <c r="H96628" s="27"/>
      <c r="I96628" s="27"/>
    </row>
    <row r="96629" spans="6:9" x14ac:dyDescent="0.2">
      <c r="F96629" s="27"/>
      <c r="G96629" s="27"/>
      <c r="H96629" s="27"/>
      <c r="I96629" s="27"/>
    </row>
    <row r="96630" spans="6:9" x14ac:dyDescent="0.2">
      <c r="F96630" s="27"/>
      <c r="G96630" s="27"/>
      <c r="H96630" s="27"/>
      <c r="I96630" s="27"/>
    </row>
    <row r="96631" spans="6:9" x14ac:dyDescent="0.2">
      <c r="F96631" s="27"/>
      <c r="G96631" s="27"/>
      <c r="H96631" s="27"/>
      <c r="I96631" s="27"/>
    </row>
    <row r="96632" spans="6:9" x14ac:dyDescent="0.2">
      <c r="F96632" s="27"/>
      <c r="G96632" s="27"/>
      <c r="H96632" s="27"/>
      <c r="I96632" s="27"/>
    </row>
    <row r="96633" spans="6:9" x14ac:dyDescent="0.2">
      <c r="F96633" s="27"/>
      <c r="G96633" s="27"/>
      <c r="H96633" s="27"/>
      <c r="I96633" s="27"/>
    </row>
    <row r="96634" spans="6:9" x14ac:dyDescent="0.2">
      <c r="F96634" s="27"/>
      <c r="G96634" s="27"/>
      <c r="H96634" s="27"/>
      <c r="I96634" s="27"/>
    </row>
    <row r="96635" spans="6:9" x14ac:dyDescent="0.2">
      <c r="F96635" s="27"/>
      <c r="G96635" s="27"/>
      <c r="H96635" s="27"/>
      <c r="I96635" s="27"/>
    </row>
    <row r="96636" spans="6:9" x14ac:dyDescent="0.2">
      <c r="F96636" s="27"/>
      <c r="G96636" s="27"/>
      <c r="H96636" s="27"/>
      <c r="I96636" s="27"/>
    </row>
    <row r="96637" spans="6:9" x14ac:dyDescent="0.2">
      <c r="F96637" s="27"/>
      <c r="G96637" s="27"/>
      <c r="H96637" s="27"/>
      <c r="I96637" s="27"/>
    </row>
    <row r="96638" spans="6:9" x14ac:dyDescent="0.2">
      <c r="F96638" s="27"/>
      <c r="G96638" s="27"/>
      <c r="H96638" s="27"/>
      <c r="I96638" s="27"/>
    </row>
    <row r="96639" spans="6:9" x14ac:dyDescent="0.2">
      <c r="F96639" s="27"/>
      <c r="G96639" s="27"/>
      <c r="H96639" s="27"/>
      <c r="I96639" s="27"/>
    </row>
    <row r="96640" spans="6:9" x14ac:dyDescent="0.2">
      <c r="F96640" s="27"/>
      <c r="G96640" s="27"/>
      <c r="H96640" s="27"/>
      <c r="I96640" s="27"/>
    </row>
    <row r="96641" spans="6:9" x14ac:dyDescent="0.2">
      <c r="F96641" s="27"/>
      <c r="G96641" s="27"/>
      <c r="H96641" s="27"/>
      <c r="I96641" s="27"/>
    </row>
    <row r="96642" spans="6:9" x14ac:dyDescent="0.2">
      <c r="F96642" s="27"/>
      <c r="G96642" s="27"/>
      <c r="H96642" s="27"/>
      <c r="I96642" s="27"/>
    </row>
    <row r="96643" spans="6:9" x14ac:dyDescent="0.2">
      <c r="F96643" s="27"/>
      <c r="G96643" s="27"/>
      <c r="H96643" s="27"/>
      <c r="I96643" s="27"/>
    </row>
    <row r="96644" spans="6:9" x14ac:dyDescent="0.2">
      <c r="F96644" s="27"/>
      <c r="G96644" s="27"/>
      <c r="H96644" s="27"/>
      <c r="I96644" s="27"/>
    </row>
    <row r="96645" spans="6:9" x14ac:dyDescent="0.2">
      <c r="F96645" s="27"/>
      <c r="G96645" s="27"/>
      <c r="H96645" s="27"/>
      <c r="I96645" s="27"/>
    </row>
    <row r="96646" spans="6:9" x14ac:dyDescent="0.2">
      <c r="F96646" s="27"/>
      <c r="G96646" s="27"/>
      <c r="H96646" s="27"/>
      <c r="I96646" s="27"/>
    </row>
    <row r="96647" spans="6:9" x14ac:dyDescent="0.2">
      <c r="F96647" s="27"/>
      <c r="G96647" s="27"/>
      <c r="H96647" s="27"/>
      <c r="I96647" s="27"/>
    </row>
    <row r="96648" spans="6:9" x14ac:dyDescent="0.2">
      <c r="F96648" s="27"/>
      <c r="G96648" s="27"/>
      <c r="H96648" s="27"/>
      <c r="I96648" s="27"/>
    </row>
    <row r="96649" spans="6:9" x14ac:dyDescent="0.2">
      <c r="F96649" s="27"/>
      <c r="G96649" s="27"/>
      <c r="H96649" s="27"/>
      <c r="I96649" s="27"/>
    </row>
    <row r="96650" spans="6:9" x14ac:dyDescent="0.2">
      <c r="F96650" s="27"/>
      <c r="G96650" s="27"/>
      <c r="H96650" s="27"/>
      <c r="I96650" s="27"/>
    </row>
    <row r="96651" spans="6:9" x14ac:dyDescent="0.2">
      <c r="F96651" s="27"/>
      <c r="G96651" s="27"/>
      <c r="H96651" s="27"/>
      <c r="I96651" s="27"/>
    </row>
    <row r="96652" spans="6:9" x14ac:dyDescent="0.2">
      <c r="F96652" s="27"/>
      <c r="G96652" s="27"/>
      <c r="H96652" s="27"/>
      <c r="I96652" s="27"/>
    </row>
    <row r="96653" spans="6:9" x14ac:dyDescent="0.2">
      <c r="F96653" s="27"/>
      <c r="G96653" s="27"/>
      <c r="H96653" s="27"/>
      <c r="I96653" s="27"/>
    </row>
    <row r="96654" spans="6:9" x14ac:dyDescent="0.2">
      <c r="F96654" s="27"/>
      <c r="G96654" s="27"/>
      <c r="H96654" s="27"/>
      <c r="I96654" s="27"/>
    </row>
    <row r="96655" spans="6:9" x14ac:dyDescent="0.2">
      <c r="F96655" s="27"/>
      <c r="G96655" s="27"/>
      <c r="H96655" s="27"/>
      <c r="I96655" s="27"/>
    </row>
    <row r="96656" spans="6:9" x14ac:dyDescent="0.2">
      <c r="F96656" s="27"/>
      <c r="G96656" s="27"/>
      <c r="H96656" s="27"/>
      <c r="I96656" s="27"/>
    </row>
    <row r="96657" spans="6:9" x14ac:dyDescent="0.2">
      <c r="F96657" s="27"/>
      <c r="G96657" s="27"/>
      <c r="H96657" s="27"/>
      <c r="I96657" s="27"/>
    </row>
    <row r="96658" spans="6:9" x14ac:dyDescent="0.2">
      <c r="F96658" s="27"/>
      <c r="G96658" s="27"/>
      <c r="H96658" s="27"/>
      <c r="I96658" s="27"/>
    </row>
    <row r="96659" spans="6:9" x14ac:dyDescent="0.2">
      <c r="F96659" s="27"/>
      <c r="G96659" s="27"/>
      <c r="H96659" s="27"/>
      <c r="I96659" s="27"/>
    </row>
    <row r="96660" spans="6:9" x14ac:dyDescent="0.2">
      <c r="F96660" s="27"/>
      <c r="G96660" s="27"/>
      <c r="H96660" s="27"/>
      <c r="I96660" s="27"/>
    </row>
    <row r="96661" spans="6:9" x14ac:dyDescent="0.2">
      <c r="F96661" s="27"/>
      <c r="G96661" s="27"/>
      <c r="H96661" s="27"/>
      <c r="I96661" s="27"/>
    </row>
    <row r="96662" spans="6:9" x14ac:dyDescent="0.2">
      <c r="F96662" s="27"/>
      <c r="G96662" s="27"/>
      <c r="H96662" s="27"/>
      <c r="I96662" s="27"/>
    </row>
    <row r="96663" spans="6:9" x14ac:dyDescent="0.2">
      <c r="F96663" s="27"/>
      <c r="G96663" s="27"/>
      <c r="H96663" s="27"/>
      <c r="I96663" s="27"/>
    </row>
    <row r="96664" spans="6:9" x14ac:dyDescent="0.2">
      <c r="F96664" s="27"/>
      <c r="G96664" s="27"/>
      <c r="H96664" s="27"/>
      <c r="I96664" s="27"/>
    </row>
    <row r="96665" spans="6:9" x14ac:dyDescent="0.2">
      <c r="F96665" s="27"/>
      <c r="G96665" s="27"/>
      <c r="H96665" s="27"/>
      <c r="I96665" s="27"/>
    </row>
    <row r="96666" spans="6:9" x14ac:dyDescent="0.2">
      <c r="F96666" s="27"/>
      <c r="G96666" s="27"/>
      <c r="H96666" s="27"/>
      <c r="I96666" s="27"/>
    </row>
    <row r="96667" spans="6:9" x14ac:dyDescent="0.2">
      <c r="F96667" s="27"/>
      <c r="G96667" s="27"/>
      <c r="H96667" s="27"/>
      <c r="I96667" s="27"/>
    </row>
    <row r="96668" spans="6:9" x14ac:dyDescent="0.2">
      <c r="F96668" s="27"/>
      <c r="G96668" s="27"/>
      <c r="H96668" s="27"/>
      <c r="I96668" s="27"/>
    </row>
    <row r="96669" spans="6:9" x14ac:dyDescent="0.2">
      <c r="F96669" s="27"/>
      <c r="G96669" s="27"/>
      <c r="H96669" s="27"/>
      <c r="I96669" s="27"/>
    </row>
    <row r="96670" spans="6:9" x14ac:dyDescent="0.2">
      <c r="F96670" s="27"/>
      <c r="G96670" s="27"/>
      <c r="H96670" s="27"/>
      <c r="I96670" s="27"/>
    </row>
    <row r="96671" spans="6:9" x14ac:dyDescent="0.2">
      <c r="F96671" s="27"/>
      <c r="G96671" s="27"/>
      <c r="H96671" s="27"/>
      <c r="I96671" s="27"/>
    </row>
    <row r="96672" spans="6:9" x14ac:dyDescent="0.2">
      <c r="F96672" s="27"/>
      <c r="G96672" s="27"/>
      <c r="H96672" s="27"/>
      <c r="I96672" s="27"/>
    </row>
    <row r="96673" spans="6:9" x14ac:dyDescent="0.2">
      <c r="F96673" s="27"/>
      <c r="G96673" s="27"/>
      <c r="H96673" s="27"/>
      <c r="I96673" s="27"/>
    </row>
    <row r="96674" spans="6:9" x14ac:dyDescent="0.2">
      <c r="F96674" s="27"/>
      <c r="G96674" s="27"/>
      <c r="H96674" s="27"/>
      <c r="I96674" s="27"/>
    </row>
    <row r="96675" spans="6:9" x14ac:dyDescent="0.2">
      <c r="F96675" s="27"/>
      <c r="G96675" s="27"/>
      <c r="H96675" s="27"/>
      <c r="I96675" s="27"/>
    </row>
    <row r="96676" spans="6:9" x14ac:dyDescent="0.2">
      <c r="F96676" s="27"/>
      <c r="G96676" s="27"/>
      <c r="H96676" s="27"/>
      <c r="I96676" s="27"/>
    </row>
    <row r="96677" spans="6:9" x14ac:dyDescent="0.2">
      <c r="F96677" s="27"/>
      <c r="G96677" s="27"/>
      <c r="H96677" s="27"/>
      <c r="I96677" s="27"/>
    </row>
    <row r="96678" spans="6:9" x14ac:dyDescent="0.2">
      <c r="F96678" s="27"/>
      <c r="G96678" s="27"/>
      <c r="H96678" s="27"/>
      <c r="I96678" s="27"/>
    </row>
    <row r="96679" spans="6:9" x14ac:dyDescent="0.2">
      <c r="F96679" s="27"/>
      <c r="G96679" s="27"/>
      <c r="H96679" s="27"/>
      <c r="I96679" s="27"/>
    </row>
    <row r="96680" spans="6:9" x14ac:dyDescent="0.2">
      <c r="F96680" s="27"/>
      <c r="G96680" s="27"/>
      <c r="H96680" s="27"/>
      <c r="I96680" s="27"/>
    </row>
    <row r="96681" spans="6:9" x14ac:dyDescent="0.2">
      <c r="F96681" s="27"/>
      <c r="G96681" s="27"/>
      <c r="H96681" s="27"/>
      <c r="I96681" s="27"/>
    </row>
    <row r="96682" spans="6:9" x14ac:dyDescent="0.2">
      <c r="F96682" s="27"/>
      <c r="G96682" s="27"/>
      <c r="H96682" s="27"/>
      <c r="I96682" s="27"/>
    </row>
    <row r="96683" spans="6:9" x14ac:dyDescent="0.2">
      <c r="F96683" s="27"/>
      <c r="G96683" s="27"/>
      <c r="H96683" s="27"/>
      <c r="I96683" s="27"/>
    </row>
    <row r="96684" spans="6:9" x14ac:dyDescent="0.2">
      <c r="F96684" s="27"/>
      <c r="G96684" s="27"/>
      <c r="H96684" s="27"/>
      <c r="I96684" s="27"/>
    </row>
    <row r="96685" spans="6:9" x14ac:dyDescent="0.2">
      <c r="F96685" s="27"/>
      <c r="G96685" s="27"/>
      <c r="H96685" s="27"/>
      <c r="I96685" s="27"/>
    </row>
    <row r="96686" spans="6:9" x14ac:dyDescent="0.2">
      <c r="F96686" s="27"/>
      <c r="G96686" s="27"/>
      <c r="H96686" s="27"/>
      <c r="I96686" s="27"/>
    </row>
    <row r="96687" spans="6:9" x14ac:dyDescent="0.2">
      <c r="F96687" s="27"/>
      <c r="G96687" s="27"/>
      <c r="H96687" s="27"/>
      <c r="I96687" s="27"/>
    </row>
    <row r="96688" spans="6:9" x14ac:dyDescent="0.2">
      <c r="F96688" s="27"/>
      <c r="G96688" s="27"/>
      <c r="H96688" s="27"/>
      <c r="I96688" s="27"/>
    </row>
    <row r="96689" spans="6:9" x14ac:dyDescent="0.2">
      <c r="F96689" s="27"/>
      <c r="G96689" s="27"/>
      <c r="H96689" s="27"/>
      <c r="I96689" s="27"/>
    </row>
    <row r="96690" spans="6:9" x14ac:dyDescent="0.2">
      <c r="F96690" s="27"/>
      <c r="G96690" s="27"/>
      <c r="H96690" s="27"/>
      <c r="I96690" s="27"/>
    </row>
    <row r="96691" spans="6:9" x14ac:dyDescent="0.2">
      <c r="F96691" s="27"/>
      <c r="G96691" s="27"/>
      <c r="H96691" s="27"/>
      <c r="I96691" s="27"/>
    </row>
    <row r="96692" spans="6:9" x14ac:dyDescent="0.2">
      <c r="F96692" s="27"/>
      <c r="G96692" s="27"/>
      <c r="H96692" s="27"/>
      <c r="I96692" s="27"/>
    </row>
    <row r="96693" spans="6:9" x14ac:dyDescent="0.2">
      <c r="F96693" s="27"/>
      <c r="G96693" s="27"/>
      <c r="H96693" s="27"/>
      <c r="I96693" s="27"/>
    </row>
    <row r="96694" spans="6:9" x14ac:dyDescent="0.2">
      <c r="F96694" s="27"/>
      <c r="G96694" s="27"/>
      <c r="H96694" s="27"/>
      <c r="I96694" s="27"/>
    </row>
    <row r="96695" spans="6:9" x14ac:dyDescent="0.2">
      <c r="F96695" s="27"/>
      <c r="G96695" s="27"/>
      <c r="H96695" s="27"/>
      <c r="I96695" s="27"/>
    </row>
    <row r="96696" spans="6:9" x14ac:dyDescent="0.2">
      <c r="F96696" s="27"/>
      <c r="G96696" s="27"/>
      <c r="H96696" s="27"/>
      <c r="I96696" s="27"/>
    </row>
    <row r="96697" spans="6:9" x14ac:dyDescent="0.2">
      <c r="F96697" s="27"/>
      <c r="G96697" s="27"/>
      <c r="H96697" s="27"/>
      <c r="I96697" s="27"/>
    </row>
    <row r="96698" spans="6:9" x14ac:dyDescent="0.2">
      <c r="F96698" s="27"/>
      <c r="G96698" s="27"/>
      <c r="H96698" s="27"/>
      <c r="I96698" s="27"/>
    </row>
    <row r="96699" spans="6:9" x14ac:dyDescent="0.2">
      <c r="F96699" s="27"/>
      <c r="G96699" s="27"/>
      <c r="H96699" s="27"/>
      <c r="I96699" s="27"/>
    </row>
    <row r="96700" spans="6:9" x14ac:dyDescent="0.2">
      <c r="F96700" s="27"/>
      <c r="G96700" s="27"/>
      <c r="H96700" s="27"/>
      <c r="I96700" s="27"/>
    </row>
    <row r="96701" spans="6:9" x14ac:dyDescent="0.2">
      <c r="F96701" s="27"/>
      <c r="G96701" s="27"/>
      <c r="H96701" s="27"/>
      <c r="I96701" s="27"/>
    </row>
    <row r="96702" spans="6:9" x14ac:dyDescent="0.2">
      <c r="F96702" s="27"/>
      <c r="G96702" s="27"/>
      <c r="H96702" s="27"/>
      <c r="I96702" s="27"/>
    </row>
    <row r="96703" spans="6:9" x14ac:dyDescent="0.2">
      <c r="F96703" s="27"/>
      <c r="G96703" s="27"/>
      <c r="H96703" s="27"/>
      <c r="I96703" s="27"/>
    </row>
    <row r="96704" spans="6:9" x14ac:dyDescent="0.2">
      <c r="F96704" s="27"/>
      <c r="G96704" s="27"/>
      <c r="H96704" s="27"/>
      <c r="I96704" s="27"/>
    </row>
    <row r="96705" spans="6:9" x14ac:dyDescent="0.2">
      <c r="F96705" s="27"/>
      <c r="G96705" s="27"/>
      <c r="H96705" s="27"/>
      <c r="I96705" s="27"/>
    </row>
    <row r="96706" spans="6:9" x14ac:dyDescent="0.2">
      <c r="F96706" s="27"/>
      <c r="G96706" s="27"/>
      <c r="H96706" s="27"/>
      <c r="I96706" s="27"/>
    </row>
    <row r="96707" spans="6:9" x14ac:dyDescent="0.2">
      <c r="F96707" s="27"/>
      <c r="G96707" s="27"/>
      <c r="H96707" s="27"/>
      <c r="I96707" s="27"/>
    </row>
    <row r="96708" spans="6:9" x14ac:dyDescent="0.2">
      <c r="F96708" s="27"/>
      <c r="G96708" s="27"/>
      <c r="H96708" s="27"/>
      <c r="I96708" s="27"/>
    </row>
    <row r="96709" spans="6:9" x14ac:dyDescent="0.2">
      <c r="F96709" s="27"/>
      <c r="G96709" s="27"/>
      <c r="H96709" s="27"/>
      <c r="I96709" s="27"/>
    </row>
    <row r="96710" spans="6:9" x14ac:dyDescent="0.2">
      <c r="F96710" s="27"/>
      <c r="G96710" s="27"/>
      <c r="H96710" s="27"/>
      <c r="I96710" s="27"/>
    </row>
    <row r="96711" spans="6:9" x14ac:dyDescent="0.2">
      <c r="F96711" s="27"/>
      <c r="G96711" s="27"/>
      <c r="H96711" s="27"/>
      <c r="I96711" s="27"/>
    </row>
    <row r="96712" spans="6:9" x14ac:dyDescent="0.2">
      <c r="F96712" s="27"/>
      <c r="G96712" s="27"/>
      <c r="H96712" s="27"/>
      <c r="I96712" s="27"/>
    </row>
    <row r="96713" spans="6:9" x14ac:dyDescent="0.2">
      <c r="F96713" s="27"/>
      <c r="G96713" s="27"/>
      <c r="H96713" s="27"/>
      <c r="I96713" s="27"/>
    </row>
    <row r="96714" spans="6:9" x14ac:dyDescent="0.2">
      <c r="F96714" s="27"/>
      <c r="G96714" s="27"/>
      <c r="H96714" s="27"/>
      <c r="I96714" s="27"/>
    </row>
    <row r="96715" spans="6:9" x14ac:dyDescent="0.2">
      <c r="F96715" s="27"/>
      <c r="G96715" s="27"/>
      <c r="H96715" s="27"/>
      <c r="I96715" s="27"/>
    </row>
    <row r="96716" spans="6:9" x14ac:dyDescent="0.2">
      <c r="F96716" s="27"/>
      <c r="G96716" s="27"/>
      <c r="H96716" s="27"/>
      <c r="I96716" s="27"/>
    </row>
    <row r="96717" spans="6:9" x14ac:dyDescent="0.2">
      <c r="F96717" s="27"/>
      <c r="G96717" s="27"/>
      <c r="H96717" s="27"/>
      <c r="I96717" s="27"/>
    </row>
    <row r="96718" spans="6:9" x14ac:dyDescent="0.2">
      <c r="F96718" s="27"/>
      <c r="G96718" s="27"/>
      <c r="H96718" s="27"/>
      <c r="I96718" s="27"/>
    </row>
    <row r="96719" spans="6:9" x14ac:dyDescent="0.2">
      <c r="F96719" s="27"/>
      <c r="G96719" s="27"/>
      <c r="H96719" s="27"/>
      <c r="I96719" s="27"/>
    </row>
    <row r="96720" spans="6:9" x14ac:dyDescent="0.2">
      <c r="F96720" s="27"/>
      <c r="G96720" s="27"/>
      <c r="H96720" s="27"/>
      <c r="I96720" s="27"/>
    </row>
    <row r="96721" spans="6:9" x14ac:dyDescent="0.2">
      <c r="F96721" s="27"/>
      <c r="G96721" s="27"/>
      <c r="H96721" s="27"/>
      <c r="I96721" s="27"/>
    </row>
    <row r="96722" spans="6:9" x14ac:dyDescent="0.2">
      <c r="F96722" s="27"/>
      <c r="G96722" s="27"/>
      <c r="H96722" s="27"/>
      <c r="I96722" s="27"/>
    </row>
    <row r="96723" spans="6:9" x14ac:dyDescent="0.2">
      <c r="F96723" s="27"/>
      <c r="G96723" s="27"/>
      <c r="H96723" s="27"/>
      <c r="I96723" s="27"/>
    </row>
    <row r="96724" spans="6:9" x14ac:dyDescent="0.2">
      <c r="F96724" s="27"/>
      <c r="G96724" s="27"/>
      <c r="H96724" s="27"/>
      <c r="I96724" s="27"/>
    </row>
    <row r="96725" spans="6:9" x14ac:dyDescent="0.2">
      <c r="F96725" s="27"/>
      <c r="G96725" s="27"/>
      <c r="H96725" s="27"/>
      <c r="I96725" s="27"/>
    </row>
    <row r="96726" spans="6:9" x14ac:dyDescent="0.2">
      <c r="F96726" s="27"/>
      <c r="G96726" s="27"/>
      <c r="H96726" s="27"/>
      <c r="I96726" s="27"/>
    </row>
    <row r="96727" spans="6:9" x14ac:dyDescent="0.2">
      <c r="F96727" s="27"/>
      <c r="G96727" s="27"/>
      <c r="H96727" s="27"/>
      <c r="I96727" s="27"/>
    </row>
    <row r="96728" spans="6:9" x14ac:dyDescent="0.2">
      <c r="F96728" s="27"/>
      <c r="G96728" s="27"/>
      <c r="H96728" s="27"/>
      <c r="I96728" s="27"/>
    </row>
    <row r="96729" spans="6:9" x14ac:dyDescent="0.2">
      <c r="F96729" s="27"/>
      <c r="G96729" s="27"/>
      <c r="H96729" s="27"/>
      <c r="I96729" s="27"/>
    </row>
    <row r="96730" spans="6:9" x14ac:dyDescent="0.2">
      <c r="F96730" s="27"/>
      <c r="G96730" s="27"/>
      <c r="H96730" s="27"/>
      <c r="I96730" s="27"/>
    </row>
    <row r="96731" spans="6:9" x14ac:dyDescent="0.2">
      <c r="F96731" s="27"/>
      <c r="G96731" s="27"/>
      <c r="H96731" s="27"/>
      <c r="I96731" s="27"/>
    </row>
    <row r="96732" spans="6:9" x14ac:dyDescent="0.2">
      <c r="F96732" s="27"/>
      <c r="G96732" s="27"/>
      <c r="H96732" s="27"/>
      <c r="I96732" s="27"/>
    </row>
    <row r="96733" spans="6:9" x14ac:dyDescent="0.2">
      <c r="F96733" s="27"/>
      <c r="G96733" s="27"/>
      <c r="H96733" s="27"/>
      <c r="I96733" s="27"/>
    </row>
    <row r="96734" spans="6:9" x14ac:dyDescent="0.2">
      <c r="F96734" s="27"/>
      <c r="G96734" s="27"/>
      <c r="H96734" s="27"/>
      <c r="I96734" s="27"/>
    </row>
    <row r="96735" spans="6:9" x14ac:dyDescent="0.2">
      <c r="F96735" s="27"/>
      <c r="G96735" s="27"/>
      <c r="H96735" s="27"/>
      <c r="I96735" s="27"/>
    </row>
    <row r="96736" spans="6:9" x14ac:dyDescent="0.2">
      <c r="F96736" s="27"/>
      <c r="G96736" s="27"/>
      <c r="H96736" s="27"/>
      <c r="I96736" s="27"/>
    </row>
    <row r="96737" spans="6:9" x14ac:dyDescent="0.2">
      <c r="F96737" s="27"/>
      <c r="G96737" s="27"/>
      <c r="H96737" s="27"/>
      <c r="I96737" s="27"/>
    </row>
    <row r="96738" spans="6:9" x14ac:dyDescent="0.2">
      <c r="F96738" s="27"/>
      <c r="G96738" s="27"/>
      <c r="H96738" s="27"/>
      <c r="I96738" s="27"/>
    </row>
    <row r="96739" spans="6:9" x14ac:dyDescent="0.2">
      <c r="F96739" s="27"/>
      <c r="G96739" s="27"/>
      <c r="H96739" s="27"/>
      <c r="I96739" s="27"/>
    </row>
    <row r="96740" spans="6:9" x14ac:dyDescent="0.2">
      <c r="F96740" s="27"/>
      <c r="G96740" s="27"/>
      <c r="H96740" s="27"/>
      <c r="I96740" s="27"/>
    </row>
    <row r="96741" spans="6:9" x14ac:dyDescent="0.2">
      <c r="F96741" s="27"/>
      <c r="G96741" s="27"/>
      <c r="H96741" s="27"/>
      <c r="I96741" s="27"/>
    </row>
    <row r="96742" spans="6:9" x14ac:dyDescent="0.2">
      <c r="F96742" s="27"/>
      <c r="G96742" s="27"/>
      <c r="H96742" s="27"/>
      <c r="I96742" s="27"/>
    </row>
    <row r="96743" spans="6:9" x14ac:dyDescent="0.2">
      <c r="F96743" s="27"/>
      <c r="G96743" s="27"/>
      <c r="H96743" s="27"/>
      <c r="I96743" s="27"/>
    </row>
    <row r="96744" spans="6:9" x14ac:dyDescent="0.2">
      <c r="F96744" s="27"/>
      <c r="G96744" s="27"/>
      <c r="H96744" s="27"/>
      <c r="I96744" s="27"/>
    </row>
    <row r="96745" spans="6:9" x14ac:dyDescent="0.2">
      <c r="F96745" s="27"/>
      <c r="G96745" s="27"/>
      <c r="H96745" s="27"/>
      <c r="I96745" s="27"/>
    </row>
    <row r="96746" spans="6:9" x14ac:dyDescent="0.2">
      <c r="F96746" s="27"/>
      <c r="G96746" s="27"/>
      <c r="H96746" s="27"/>
      <c r="I96746" s="27"/>
    </row>
    <row r="96747" spans="6:9" x14ac:dyDescent="0.2">
      <c r="F96747" s="27"/>
      <c r="G96747" s="27"/>
      <c r="H96747" s="27"/>
      <c r="I96747" s="27"/>
    </row>
    <row r="96748" spans="6:9" x14ac:dyDescent="0.2">
      <c r="F96748" s="27"/>
      <c r="G96748" s="27"/>
      <c r="H96748" s="27"/>
      <c r="I96748" s="27"/>
    </row>
    <row r="96749" spans="6:9" x14ac:dyDescent="0.2">
      <c r="F96749" s="27"/>
      <c r="G96749" s="27"/>
      <c r="H96749" s="27"/>
      <c r="I96749" s="27"/>
    </row>
    <row r="96750" spans="6:9" x14ac:dyDescent="0.2">
      <c r="F96750" s="27"/>
      <c r="G96750" s="27"/>
      <c r="H96750" s="27"/>
      <c r="I96750" s="27"/>
    </row>
    <row r="96751" spans="6:9" x14ac:dyDescent="0.2">
      <c r="F96751" s="27"/>
      <c r="G96751" s="27"/>
      <c r="H96751" s="27"/>
      <c r="I96751" s="27"/>
    </row>
    <row r="96752" spans="6:9" x14ac:dyDescent="0.2">
      <c r="F96752" s="27"/>
      <c r="G96752" s="27"/>
      <c r="H96752" s="27"/>
      <c r="I96752" s="27"/>
    </row>
    <row r="96753" spans="6:9" x14ac:dyDescent="0.2">
      <c r="F96753" s="27"/>
      <c r="G96753" s="27"/>
      <c r="H96753" s="27"/>
      <c r="I96753" s="27"/>
    </row>
    <row r="96754" spans="6:9" x14ac:dyDescent="0.2">
      <c r="F96754" s="27"/>
      <c r="G96754" s="27"/>
      <c r="H96754" s="27"/>
      <c r="I96754" s="27"/>
    </row>
    <row r="96755" spans="6:9" x14ac:dyDescent="0.2">
      <c r="F96755" s="27"/>
      <c r="G96755" s="27"/>
      <c r="H96755" s="27"/>
      <c r="I96755" s="27"/>
    </row>
    <row r="96756" spans="6:9" x14ac:dyDescent="0.2">
      <c r="F96756" s="27"/>
      <c r="G96756" s="27"/>
      <c r="H96756" s="27"/>
      <c r="I96756" s="27"/>
    </row>
    <row r="96757" spans="6:9" x14ac:dyDescent="0.2">
      <c r="F96757" s="27"/>
      <c r="G96757" s="27"/>
      <c r="H96757" s="27"/>
      <c r="I96757" s="27"/>
    </row>
    <row r="96758" spans="6:9" x14ac:dyDescent="0.2">
      <c r="F96758" s="27"/>
      <c r="G96758" s="27"/>
      <c r="H96758" s="27"/>
      <c r="I96758" s="27"/>
    </row>
    <row r="96759" spans="6:9" x14ac:dyDescent="0.2">
      <c r="F96759" s="27"/>
      <c r="G96759" s="27"/>
      <c r="H96759" s="27"/>
      <c r="I96759" s="27"/>
    </row>
    <row r="96760" spans="6:9" x14ac:dyDescent="0.2">
      <c r="F96760" s="27"/>
      <c r="G96760" s="27"/>
      <c r="H96760" s="27"/>
      <c r="I96760" s="27"/>
    </row>
    <row r="96761" spans="6:9" x14ac:dyDescent="0.2">
      <c r="F96761" s="27"/>
      <c r="G96761" s="27"/>
      <c r="H96761" s="27"/>
      <c r="I96761" s="27"/>
    </row>
    <row r="96762" spans="6:9" x14ac:dyDescent="0.2">
      <c r="F96762" s="27"/>
      <c r="G96762" s="27"/>
      <c r="H96762" s="27"/>
      <c r="I96762" s="27"/>
    </row>
    <row r="96763" spans="6:9" x14ac:dyDescent="0.2">
      <c r="F96763" s="27"/>
      <c r="G96763" s="27"/>
      <c r="H96763" s="27"/>
      <c r="I96763" s="27"/>
    </row>
    <row r="96764" spans="6:9" x14ac:dyDescent="0.2">
      <c r="F96764" s="27"/>
      <c r="G96764" s="27"/>
      <c r="H96764" s="27"/>
      <c r="I96764" s="27"/>
    </row>
    <row r="96765" spans="6:9" x14ac:dyDescent="0.2">
      <c r="F96765" s="27"/>
      <c r="G96765" s="27"/>
      <c r="H96765" s="27"/>
      <c r="I96765" s="27"/>
    </row>
    <row r="96766" spans="6:9" x14ac:dyDescent="0.2">
      <c r="F96766" s="27"/>
      <c r="G96766" s="27"/>
      <c r="H96766" s="27"/>
      <c r="I96766" s="27"/>
    </row>
    <row r="96767" spans="6:9" x14ac:dyDescent="0.2">
      <c r="F96767" s="27"/>
      <c r="G96767" s="27"/>
      <c r="H96767" s="27"/>
      <c r="I96767" s="27"/>
    </row>
    <row r="96768" spans="6:9" x14ac:dyDescent="0.2">
      <c r="F96768" s="27"/>
      <c r="G96768" s="27"/>
      <c r="H96768" s="27"/>
      <c r="I96768" s="27"/>
    </row>
    <row r="96769" spans="6:9" x14ac:dyDescent="0.2">
      <c r="F96769" s="27"/>
      <c r="G96769" s="27"/>
      <c r="H96769" s="27"/>
      <c r="I96769" s="27"/>
    </row>
    <row r="96770" spans="6:9" x14ac:dyDescent="0.2">
      <c r="F96770" s="27"/>
      <c r="G96770" s="27"/>
      <c r="H96770" s="27"/>
      <c r="I96770" s="27"/>
    </row>
    <row r="96771" spans="6:9" x14ac:dyDescent="0.2">
      <c r="F96771" s="27"/>
      <c r="G96771" s="27"/>
      <c r="H96771" s="27"/>
      <c r="I96771" s="27"/>
    </row>
    <row r="96772" spans="6:9" x14ac:dyDescent="0.2">
      <c r="F96772" s="27"/>
      <c r="G96772" s="27"/>
      <c r="H96772" s="27"/>
      <c r="I96772" s="27"/>
    </row>
    <row r="96773" spans="6:9" x14ac:dyDescent="0.2">
      <c r="F96773" s="27"/>
      <c r="G96773" s="27"/>
      <c r="H96773" s="27"/>
      <c r="I96773" s="27"/>
    </row>
    <row r="96774" spans="6:9" x14ac:dyDescent="0.2">
      <c r="F96774" s="27"/>
      <c r="G96774" s="27"/>
      <c r="H96774" s="27"/>
      <c r="I96774" s="27"/>
    </row>
    <row r="96775" spans="6:9" x14ac:dyDescent="0.2">
      <c r="F96775" s="27"/>
      <c r="G96775" s="27"/>
      <c r="H96775" s="27"/>
      <c r="I96775" s="27"/>
    </row>
    <row r="96776" spans="6:9" x14ac:dyDescent="0.2">
      <c r="F96776" s="27"/>
      <c r="G96776" s="27"/>
      <c r="H96776" s="27"/>
      <c r="I96776" s="27"/>
    </row>
    <row r="96777" spans="6:9" x14ac:dyDescent="0.2">
      <c r="F96777" s="27"/>
      <c r="G96777" s="27"/>
      <c r="H96777" s="27"/>
      <c r="I96777" s="27"/>
    </row>
    <row r="96778" spans="6:9" x14ac:dyDescent="0.2">
      <c r="F96778" s="27"/>
      <c r="G96778" s="27"/>
      <c r="H96778" s="27"/>
      <c r="I96778" s="27"/>
    </row>
    <row r="96779" spans="6:9" x14ac:dyDescent="0.2">
      <c r="F96779" s="27"/>
      <c r="G96779" s="27"/>
      <c r="H96779" s="27"/>
      <c r="I96779" s="27"/>
    </row>
    <row r="96780" spans="6:9" x14ac:dyDescent="0.2">
      <c r="F96780" s="27"/>
      <c r="G96780" s="27"/>
      <c r="H96780" s="27"/>
      <c r="I96780" s="27"/>
    </row>
    <row r="96781" spans="6:9" x14ac:dyDescent="0.2">
      <c r="F96781" s="27"/>
      <c r="G96781" s="27"/>
      <c r="H96781" s="27"/>
      <c r="I96781" s="27"/>
    </row>
    <row r="96782" spans="6:9" x14ac:dyDescent="0.2">
      <c r="F96782" s="27"/>
      <c r="G96782" s="27"/>
      <c r="H96782" s="27"/>
      <c r="I96782" s="27"/>
    </row>
    <row r="96783" spans="6:9" x14ac:dyDescent="0.2">
      <c r="F96783" s="27"/>
      <c r="G96783" s="27"/>
      <c r="H96783" s="27"/>
      <c r="I96783" s="27"/>
    </row>
    <row r="96784" spans="6:9" x14ac:dyDescent="0.2">
      <c r="F96784" s="27"/>
      <c r="G96784" s="27"/>
      <c r="H96784" s="27"/>
      <c r="I96784" s="27"/>
    </row>
    <row r="96785" spans="6:9" x14ac:dyDescent="0.2">
      <c r="F96785" s="27"/>
      <c r="G96785" s="27"/>
      <c r="H96785" s="27"/>
      <c r="I96785" s="27"/>
    </row>
    <row r="96786" spans="6:9" x14ac:dyDescent="0.2">
      <c r="F96786" s="27"/>
      <c r="G96786" s="27"/>
      <c r="H96786" s="27"/>
      <c r="I96786" s="27"/>
    </row>
    <row r="96787" spans="6:9" x14ac:dyDescent="0.2">
      <c r="F96787" s="27"/>
      <c r="G96787" s="27"/>
      <c r="H96787" s="27"/>
      <c r="I96787" s="27"/>
    </row>
    <row r="96788" spans="6:9" x14ac:dyDescent="0.2">
      <c r="F96788" s="27"/>
      <c r="G96788" s="27"/>
      <c r="H96788" s="27"/>
      <c r="I96788" s="27"/>
    </row>
    <row r="96789" spans="6:9" x14ac:dyDescent="0.2">
      <c r="F96789" s="27"/>
      <c r="G96789" s="27"/>
      <c r="H96789" s="27"/>
      <c r="I96789" s="27"/>
    </row>
    <row r="96790" spans="6:9" x14ac:dyDescent="0.2">
      <c r="F96790" s="27"/>
      <c r="G96790" s="27"/>
      <c r="H96790" s="27"/>
      <c r="I96790" s="27"/>
    </row>
    <row r="96791" spans="6:9" x14ac:dyDescent="0.2">
      <c r="F96791" s="27"/>
      <c r="G96791" s="27"/>
      <c r="H96791" s="27"/>
      <c r="I96791" s="27"/>
    </row>
    <row r="96792" spans="6:9" x14ac:dyDescent="0.2">
      <c r="F96792" s="27"/>
      <c r="G96792" s="27"/>
      <c r="H96792" s="27"/>
      <c r="I96792" s="27"/>
    </row>
    <row r="96793" spans="6:9" x14ac:dyDescent="0.2">
      <c r="F96793" s="27"/>
      <c r="G96793" s="27"/>
      <c r="H96793" s="27"/>
      <c r="I96793" s="27"/>
    </row>
    <row r="96794" spans="6:9" x14ac:dyDescent="0.2">
      <c r="F96794" s="27"/>
      <c r="G96794" s="27"/>
      <c r="H96794" s="27"/>
      <c r="I96794" s="27"/>
    </row>
    <row r="96795" spans="6:9" x14ac:dyDescent="0.2">
      <c r="F96795" s="27"/>
      <c r="G96795" s="27"/>
      <c r="H96795" s="27"/>
      <c r="I96795" s="27"/>
    </row>
    <row r="96796" spans="6:9" x14ac:dyDescent="0.2">
      <c r="F96796" s="27"/>
      <c r="G96796" s="27"/>
      <c r="H96796" s="27"/>
      <c r="I96796" s="27"/>
    </row>
    <row r="96797" spans="6:9" x14ac:dyDescent="0.2">
      <c r="F96797" s="27"/>
      <c r="G96797" s="27"/>
      <c r="H96797" s="27"/>
      <c r="I96797" s="27"/>
    </row>
    <row r="96798" spans="6:9" x14ac:dyDescent="0.2">
      <c r="F96798" s="27"/>
      <c r="G96798" s="27"/>
      <c r="H96798" s="27"/>
      <c r="I96798" s="27"/>
    </row>
    <row r="96799" spans="6:9" x14ac:dyDescent="0.2">
      <c r="F96799" s="27"/>
      <c r="G96799" s="27"/>
      <c r="H96799" s="27"/>
      <c r="I96799" s="27"/>
    </row>
    <row r="96800" spans="6:9" x14ac:dyDescent="0.2">
      <c r="F96800" s="27"/>
      <c r="G96800" s="27"/>
      <c r="H96800" s="27"/>
      <c r="I96800" s="27"/>
    </row>
    <row r="96801" spans="6:9" x14ac:dyDescent="0.2">
      <c r="F96801" s="27"/>
      <c r="G96801" s="27"/>
      <c r="H96801" s="27"/>
      <c r="I96801" s="27"/>
    </row>
    <row r="96802" spans="6:9" x14ac:dyDescent="0.2">
      <c r="F96802" s="27"/>
      <c r="G96802" s="27"/>
      <c r="H96802" s="27"/>
      <c r="I96802" s="27"/>
    </row>
    <row r="96803" spans="6:9" x14ac:dyDescent="0.2">
      <c r="F96803" s="27"/>
      <c r="G96803" s="27"/>
      <c r="H96803" s="27"/>
      <c r="I96803" s="27"/>
    </row>
    <row r="96804" spans="6:9" x14ac:dyDescent="0.2">
      <c r="F96804" s="27"/>
      <c r="G96804" s="27"/>
      <c r="H96804" s="27"/>
      <c r="I96804" s="27"/>
    </row>
    <row r="96805" spans="6:9" x14ac:dyDescent="0.2">
      <c r="F96805" s="27"/>
      <c r="G96805" s="27"/>
      <c r="H96805" s="27"/>
      <c r="I96805" s="27"/>
    </row>
    <row r="96806" spans="6:9" x14ac:dyDescent="0.2">
      <c r="F96806" s="27"/>
      <c r="G96806" s="27"/>
      <c r="H96806" s="27"/>
      <c r="I96806" s="27"/>
    </row>
    <row r="96807" spans="6:9" x14ac:dyDescent="0.2">
      <c r="F96807" s="27"/>
      <c r="G96807" s="27"/>
      <c r="H96807" s="27"/>
      <c r="I96807" s="27"/>
    </row>
    <row r="96808" spans="6:9" x14ac:dyDescent="0.2">
      <c r="F96808" s="27"/>
      <c r="G96808" s="27"/>
      <c r="H96808" s="27"/>
      <c r="I96808" s="27"/>
    </row>
    <row r="96809" spans="6:9" x14ac:dyDescent="0.2">
      <c r="F96809" s="27"/>
      <c r="G96809" s="27"/>
      <c r="H96809" s="27"/>
      <c r="I96809" s="27"/>
    </row>
    <row r="96810" spans="6:9" x14ac:dyDescent="0.2">
      <c r="F96810" s="27"/>
      <c r="G96810" s="27"/>
      <c r="H96810" s="27"/>
      <c r="I96810" s="27"/>
    </row>
    <row r="96811" spans="6:9" x14ac:dyDescent="0.2">
      <c r="F96811" s="27"/>
      <c r="G96811" s="27"/>
      <c r="H96811" s="27"/>
      <c r="I96811" s="27"/>
    </row>
    <row r="96812" spans="6:9" x14ac:dyDescent="0.2">
      <c r="F96812" s="27"/>
      <c r="G96812" s="27"/>
      <c r="H96812" s="27"/>
      <c r="I96812" s="27"/>
    </row>
    <row r="96813" spans="6:9" x14ac:dyDescent="0.2">
      <c r="F96813" s="27"/>
      <c r="G96813" s="27"/>
      <c r="H96813" s="27"/>
      <c r="I96813" s="27"/>
    </row>
    <row r="96814" spans="6:9" x14ac:dyDescent="0.2">
      <c r="F96814" s="27"/>
      <c r="G96814" s="27"/>
      <c r="H96814" s="27"/>
      <c r="I96814" s="27"/>
    </row>
    <row r="96815" spans="6:9" x14ac:dyDescent="0.2">
      <c r="F96815" s="27"/>
      <c r="G96815" s="27"/>
      <c r="H96815" s="27"/>
      <c r="I96815" s="27"/>
    </row>
    <row r="96816" spans="6:9" x14ac:dyDescent="0.2">
      <c r="F96816" s="27"/>
      <c r="G96816" s="27"/>
      <c r="H96816" s="27"/>
      <c r="I96816" s="27"/>
    </row>
    <row r="96817" spans="6:9" x14ac:dyDescent="0.2">
      <c r="F96817" s="27"/>
      <c r="G96817" s="27"/>
      <c r="H96817" s="27"/>
      <c r="I96817" s="27"/>
    </row>
    <row r="96818" spans="6:9" x14ac:dyDescent="0.2">
      <c r="F96818" s="27"/>
      <c r="G96818" s="27"/>
      <c r="H96818" s="27"/>
      <c r="I96818" s="27"/>
    </row>
    <row r="96819" spans="6:9" x14ac:dyDescent="0.2">
      <c r="F96819" s="27"/>
      <c r="G96819" s="27"/>
      <c r="H96819" s="27"/>
      <c r="I96819" s="27"/>
    </row>
    <row r="96820" spans="6:9" x14ac:dyDescent="0.2">
      <c r="F96820" s="27"/>
      <c r="G96820" s="27"/>
      <c r="H96820" s="27"/>
      <c r="I96820" s="27"/>
    </row>
    <row r="96821" spans="6:9" x14ac:dyDescent="0.2">
      <c r="F96821" s="27"/>
      <c r="G96821" s="27"/>
      <c r="H96821" s="27"/>
      <c r="I96821" s="27"/>
    </row>
    <row r="96822" spans="6:9" x14ac:dyDescent="0.2">
      <c r="F96822" s="27"/>
      <c r="G96822" s="27"/>
      <c r="H96822" s="27"/>
      <c r="I96822" s="27"/>
    </row>
    <row r="96823" spans="6:9" x14ac:dyDescent="0.2">
      <c r="F96823" s="27"/>
      <c r="G96823" s="27"/>
      <c r="H96823" s="27"/>
      <c r="I96823" s="27"/>
    </row>
    <row r="96824" spans="6:9" x14ac:dyDescent="0.2">
      <c r="F96824" s="27"/>
      <c r="G96824" s="27"/>
      <c r="H96824" s="27"/>
      <c r="I96824" s="27"/>
    </row>
    <row r="96825" spans="6:9" x14ac:dyDescent="0.2">
      <c r="F96825" s="27"/>
      <c r="G96825" s="27"/>
      <c r="H96825" s="27"/>
      <c r="I96825" s="27"/>
    </row>
    <row r="96826" spans="6:9" x14ac:dyDescent="0.2">
      <c r="F96826" s="27"/>
      <c r="G96826" s="27"/>
      <c r="H96826" s="27"/>
      <c r="I96826" s="27"/>
    </row>
    <row r="96827" spans="6:9" x14ac:dyDescent="0.2">
      <c r="F96827" s="27"/>
      <c r="G96827" s="27"/>
      <c r="H96827" s="27"/>
      <c r="I96827" s="27"/>
    </row>
    <row r="96828" spans="6:9" x14ac:dyDescent="0.2">
      <c r="F96828" s="27"/>
      <c r="G96828" s="27"/>
      <c r="H96828" s="27"/>
      <c r="I96828" s="27"/>
    </row>
    <row r="96829" spans="6:9" x14ac:dyDescent="0.2">
      <c r="F96829" s="27"/>
      <c r="G96829" s="27"/>
      <c r="H96829" s="27"/>
      <c r="I96829" s="27"/>
    </row>
    <row r="96830" spans="6:9" x14ac:dyDescent="0.2">
      <c r="F96830" s="27"/>
      <c r="G96830" s="27"/>
      <c r="H96830" s="27"/>
      <c r="I96830" s="27"/>
    </row>
    <row r="96831" spans="6:9" x14ac:dyDescent="0.2">
      <c r="F96831" s="27"/>
      <c r="G96831" s="27"/>
      <c r="H96831" s="27"/>
      <c r="I96831" s="27"/>
    </row>
    <row r="96832" spans="6:9" x14ac:dyDescent="0.2">
      <c r="F96832" s="27"/>
      <c r="G96832" s="27"/>
      <c r="H96832" s="27"/>
      <c r="I96832" s="27"/>
    </row>
    <row r="96833" spans="6:9" x14ac:dyDescent="0.2">
      <c r="F96833" s="27"/>
      <c r="G96833" s="27"/>
      <c r="H96833" s="27"/>
      <c r="I96833" s="27"/>
    </row>
    <row r="96834" spans="6:9" x14ac:dyDescent="0.2">
      <c r="F96834" s="27"/>
      <c r="G96834" s="27"/>
      <c r="H96834" s="27"/>
      <c r="I96834" s="27"/>
    </row>
    <row r="96835" spans="6:9" x14ac:dyDescent="0.2">
      <c r="F96835" s="27"/>
      <c r="G96835" s="27"/>
      <c r="H96835" s="27"/>
      <c r="I96835" s="27"/>
    </row>
    <row r="96836" spans="6:9" x14ac:dyDescent="0.2">
      <c r="F96836" s="27"/>
      <c r="G96836" s="27"/>
      <c r="H96836" s="27"/>
      <c r="I96836" s="27"/>
    </row>
    <row r="96837" spans="6:9" x14ac:dyDescent="0.2">
      <c r="F96837" s="27"/>
      <c r="G96837" s="27"/>
      <c r="H96837" s="27"/>
      <c r="I96837" s="27"/>
    </row>
    <row r="96838" spans="6:9" x14ac:dyDescent="0.2">
      <c r="F96838" s="27"/>
      <c r="G96838" s="27"/>
      <c r="H96838" s="27"/>
      <c r="I96838" s="27"/>
    </row>
    <row r="96839" spans="6:9" x14ac:dyDescent="0.2">
      <c r="F96839" s="27"/>
      <c r="G96839" s="27"/>
      <c r="H96839" s="27"/>
      <c r="I96839" s="27"/>
    </row>
    <row r="96840" spans="6:9" x14ac:dyDescent="0.2">
      <c r="F96840" s="27"/>
      <c r="G96840" s="27"/>
      <c r="H96840" s="27"/>
      <c r="I96840" s="27"/>
    </row>
    <row r="96841" spans="6:9" x14ac:dyDescent="0.2">
      <c r="F96841" s="27"/>
      <c r="G96841" s="27"/>
      <c r="H96841" s="27"/>
      <c r="I96841" s="27"/>
    </row>
    <row r="96842" spans="6:9" x14ac:dyDescent="0.2">
      <c r="F96842" s="27"/>
      <c r="G96842" s="27"/>
      <c r="H96842" s="27"/>
      <c r="I96842" s="27"/>
    </row>
    <row r="96843" spans="6:9" x14ac:dyDescent="0.2">
      <c r="F96843" s="27"/>
      <c r="G96843" s="27"/>
      <c r="H96843" s="27"/>
      <c r="I96843" s="27"/>
    </row>
    <row r="96844" spans="6:9" x14ac:dyDescent="0.2">
      <c r="F96844" s="27"/>
      <c r="G96844" s="27"/>
      <c r="H96844" s="27"/>
      <c r="I96844" s="27"/>
    </row>
    <row r="96845" spans="6:9" x14ac:dyDescent="0.2">
      <c r="F96845" s="27"/>
      <c r="G96845" s="27"/>
      <c r="H96845" s="27"/>
      <c r="I96845" s="27"/>
    </row>
    <row r="96846" spans="6:9" x14ac:dyDescent="0.2">
      <c r="F96846" s="27"/>
      <c r="G96846" s="27"/>
      <c r="H96846" s="27"/>
      <c r="I96846" s="27"/>
    </row>
    <row r="96847" spans="6:9" x14ac:dyDescent="0.2">
      <c r="F96847" s="27"/>
      <c r="G96847" s="27"/>
      <c r="H96847" s="27"/>
      <c r="I96847" s="27"/>
    </row>
    <row r="96848" spans="6:9" x14ac:dyDescent="0.2">
      <c r="F96848" s="27"/>
      <c r="G96848" s="27"/>
      <c r="H96848" s="27"/>
      <c r="I96848" s="27"/>
    </row>
    <row r="96849" spans="6:9" x14ac:dyDescent="0.2">
      <c r="F96849" s="27"/>
      <c r="G96849" s="27"/>
      <c r="H96849" s="27"/>
      <c r="I96849" s="27"/>
    </row>
    <row r="96850" spans="6:9" x14ac:dyDescent="0.2">
      <c r="F96850" s="27"/>
      <c r="G96850" s="27"/>
      <c r="H96850" s="27"/>
      <c r="I96850" s="27"/>
    </row>
    <row r="96851" spans="6:9" x14ac:dyDescent="0.2">
      <c r="F96851" s="27"/>
      <c r="G96851" s="27"/>
      <c r="H96851" s="27"/>
      <c r="I96851" s="27"/>
    </row>
    <row r="96852" spans="6:9" x14ac:dyDescent="0.2">
      <c r="F96852" s="27"/>
      <c r="G96852" s="27"/>
      <c r="H96852" s="27"/>
      <c r="I96852" s="27"/>
    </row>
    <row r="96853" spans="6:9" x14ac:dyDescent="0.2">
      <c r="F96853" s="27"/>
      <c r="G96853" s="27"/>
      <c r="H96853" s="27"/>
      <c r="I96853" s="27"/>
    </row>
    <row r="96854" spans="6:9" x14ac:dyDescent="0.2">
      <c r="F96854" s="27"/>
      <c r="G96854" s="27"/>
      <c r="H96854" s="27"/>
      <c r="I96854" s="27"/>
    </row>
    <row r="96855" spans="6:9" x14ac:dyDescent="0.2">
      <c r="F96855" s="27"/>
      <c r="G96855" s="27"/>
      <c r="H96855" s="27"/>
      <c r="I96855" s="27"/>
    </row>
    <row r="96856" spans="6:9" x14ac:dyDescent="0.2">
      <c r="F96856" s="27"/>
      <c r="G96856" s="27"/>
      <c r="H96856" s="27"/>
      <c r="I96856" s="27"/>
    </row>
    <row r="96857" spans="6:9" x14ac:dyDescent="0.2">
      <c r="F96857" s="27"/>
      <c r="G96857" s="27"/>
      <c r="H96857" s="27"/>
      <c r="I96857" s="27"/>
    </row>
    <row r="96858" spans="6:9" x14ac:dyDescent="0.2">
      <c r="F96858" s="27"/>
      <c r="G96858" s="27"/>
      <c r="H96858" s="27"/>
      <c r="I96858" s="27"/>
    </row>
    <row r="96859" spans="6:9" x14ac:dyDescent="0.2">
      <c r="F96859" s="27"/>
      <c r="G96859" s="27"/>
      <c r="H96859" s="27"/>
      <c r="I96859" s="27"/>
    </row>
    <row r="96860" spans="6:9" x14ac:dyDescent="0.2">
      <c r="F96860" s="27"/>
      <c r="G96860" s="27"/>
      <c r="H96860" s="27"/>
      <c r="I96860" s="27"/>
    </row>
    <row r="96861" spans="6:9" x14ac:dyDescent="0.2">
      <c r="F96861" s="27"/>
      <c r="G96861" s="27"/>
      <c r="H96861" s="27"/>
      <c r="I96861" s="27"/>
    </row>
    <row r="96862" spans="6:9" x14ac:dyDescent="0.2">
      <c r="F96862" s="27"/>
      <c r="G96862" s="27"/>
      <c r="H96862" s="27"/>
      <c r="I96862" s="27"/>
    </row>
    <row r="96863" spans="6:9" x14ac:dyDescent="0.2">
      <c r="F96863" s="27"/>
      <c r="G96863" s="27"/>
      <c r="H96863" s="27"/>
      <c r="I96863" s="27"/>
    </row>
    <row r="96864" spans="6:9" x14ac:dyDescent="0.2">
      <c r="F96864" s="27"/>
      <c r="G96864" s="27"/>
      <c r="H96864" s="27"/>
      <c r="I96864" s="27"/>
    </row>
    <row r="96865" spans="6:9" x14ac:dyDescent="0.2">
      <c r="F96865" s="27"/>
      <c r="G96865" s="27"/>
      <c r="H96865" s="27"/>
      <c r="I96865" s="27"/>
    </row>
    <row r="96866" spans="6:9" x14ac:dyDescent="0.2">
      <c r="F96866" s="27"/>
      <c r="G96866" s="27"/>
      <c r="H96866" s="27"/>
      <c r="I96866" s="27"/>
    </row>
    <row r="96867" spans="6:9" x14ac:dyDescent="0.2">
      <c r="F96867" s="27"/>
      <c r="G96867" s="27"/>
      <c r="H96867" s="27"/>
      <c r="I96867" s="27"/>
    </row>
    <row r="96868" spans="6:9" x14ac:dyDescent="0.2">
      <c r="F96868" s="27"/>
      <c r="G96868" s="27"/>
      <c r="H96868" s="27"/>
      <c r="I96868" s="27"/>
    </row>
    <row r="96869" spans="6:9" x14ac:dyDescent="0.2">
      <c r="F96869" s="27"/>
      <c r="G96869" s="27"/>
      <c r="H96869" s="27"/>
      <c r="I96869" s="27"/>
    </row>
    <row r="96870" spans="6:9" x14ac:dyDescent="0.2">
      <c r="F96870" s="27"/>
      <c r="G96870" s="27"/>
      <c r="H96870" s="27"/>
      <c r="I96870" s="27"/>
    </row>
    <row r="96871" spans="6:9" x14ac:dyDescent="0.2">
      <c r="F96871" s="27"/>
      <c r="G96871" s="27"/>
      <c r="H96871" s="27"/>
      <c r="I96871" s="27"/>
    </row>
    <row r="96872" spans="6:9" x14ac:dyDescent="0.2">
      <c r="F96872" s="27"/>
      <c r="G96872" s="27"/>
      <c r="H96872" s="27"/>
      <c r="I96872" s="27"/>
    </row>
    <row r="96873" spans="6:9" x14ac:dyDescent="0.2">
      <c r="F96873" s="27"/>
      <c r="G96873" s="27"/>
      <c r="H96873" s="27"/>
      <c r="I96873" s="27"/>
    </row>
    <row r="96874" spans="6:9" x14ac:dyDescent="0.2">
      <c r="F96874" s="27"/>
      <c r="G96874" s="27"/>
      <c r="H96874" s="27"/>
      <c r="I96874" s="27"/>
    </row>
    <row r="96875" spans="6:9" x14ac:dyDescent="0.2">
      <c r="F96875" s="27"/>
      <c r="G96875" s="27"/>
      <c r="H96875" s="27"/>
      <c r="I96875" s="27"/>
    </row>
    <row r="96876" spans="6:9" x14ac:dyDescent="0.2">
      <c r="F96876" s="27"/>
      <c r="G96876" s="27"/>
      <c r="H96876" s="27"/>
      <c r="I96876" s="27"/>
    </row>
    <row r="96877" spans="6:9" x14ac:dyDescent="0.2">
      <c r="F96877" s="27"/>
      <c r="G96877" s="27"/>
      <c r="H96877" s="27"/>
      <c r="I96877" s="27"/>
    </row>
    <row r="96878" spans="6:9" x14ac:dyDescent="0.2">
      <c r="F96878" s="27"/>
      <c r="G96878" s="27"/>
      <c r="H96878" s="27"/>
      <c r="I96878" s="27"/>
    </row>
    <row r="96879" spans="6:9" x14ac:dyDescent="0.2">
      <c r="F96879" s="27"/>
      <c r="G96879" s="27"/>
      <c r="H96879" s="27"/>
      <c r="I96879" s="27"/>
    </row>
    <row r="96880" spans="6:9" x14ac:dyDescent="0.2">
      <c r="F96880" s="27"/>
      <c r="G96880" s="27"/>
      <c r="H96880" s="27"/>
      <c r="I96880" s="27"/>
    </row>
    <row r="96881" spans="6:9" x14ac:dyDescent="0.2">
      <c r="F96881" s="27"/>
      <c r="G96881" s="27"/>
      <c r="H96881" s="27"/>
      <c r="I96881" s="27"/>
    </row>
    <row r="96882" spans="6:9" x14ac:dyDescent="0.2">
      <c r="F96882" s="27"/>
      <c r="G96882" s="27"/>
      <c r="H96882" s="27"/>
      <c r="I96882" s="27"/>
    </row>
    <row r="96883" spans="6:9" x14ac:dyDescent="0.2">
      <c r="F96883" s="27"/>
      <c r="G96883" s="27"/>
      <c r="H96883" s="27"/>
      <c r="I96883" s="27"/>
    </row>
    <row r="96884" spans="6:9" x14ac:dyDescent="0.2">
      <c r="F96884" s="27"/>
      <c r="G96884" s="27"/>
      <c r="H96884" s="27"/>
      <c r="I96884" s="27"/>
    </row>
    <row r="96885" spans="6:9" x14ac:dyDescent="0.2">
      <c r="F96885" s="27"/>
      <c r="G96885" s="27"/>
      <c r="H96885" s="27"/>
      <c r="I96885" s="27"/>
    </row>
    <row r="96886" spans="6:9" x14ac:dyDescent="0.2">
      <c r="F96886" s="27"/>
      <c r="G96886" s="27"/>
      <c r="H96886" s="27"/>
      <c r="I96886" s="27"/>
    </row>
    <row r="96887" spans="6:9" x14ac:dyDescent="0.2">
      <c r="F96887" s="27"/>
      <c r="G96887" s="27"/>
      <c r="H96887" s="27"/>
      <c r="I96887" s="27"/>
    </row>
    <row r="96888" spans="6:9" x14ac:dyDescent="0.2">
      <c r="F96888" s="27"/>
      <c r="G96888" s="27"/>
      <c r="H96888" s="27"/>
      <c r="I96888" s="27"/>
    </row>
    <row r="96889" spans="6:9" x14ac:dyDescent="0.2">
      <c r="F96889" s="27"/>
      <c r="G96889" s="27"/>
      <c r="H96889" s="27"/>
      <c r="I96889" s="27"/>
    </row>
    <row r="96890" spans="6:9" x14ac:dyDescent="0.2">
      <c r="F96890" s="27"/>
      <c r="G96890" s="27"/>
      <c r="H96890" s="27"/>
      <c r="I96890" s="27"/>
    </row>
    <row r="96891" spans="6:9" x14ac:dyDescent="0.2">
      <c r="F96891" s="27"/>
      <c r="G96891" s="27"/>
      <c r="H96891" s="27"/>
      <c r="I96891" s="27"/>
    </row>
    <row r="96892" spans="6:9" x14ac:dyDescent="0.2">
      <c r="F96892" s="27"/>
      <c r="G96892" s="27"/>
      <c r="H96892" s="27"/>
      <c r="I96892" s="27"/>
    </row>
    <row r="96893" spans="6:9" x14ac:dyDescent="0.2">
      <c r="F96893" s="27"/>
      <c r="G96893" s="27"/>
      <c r="H96893" s="27"/>
      <c r="I96893" s="27"/>
    </row>
    <row r="96894" spans="6:9" x14ac:dyDescent="0.2">
      <c r="F96894" s="27"/>
      <c r="G96894" s="27"/>
      <c r="H96894" s="27"/>
      <c r="I96894" s="27"/>
    </row>
    <row r="96895" spans="6:9" x14ac:dyDescent="0.2">
      <c r="F96895" s="27"/>
      <c r="G96895" s="27"/>
      <c r="H96895" s="27"/>
      <c r="I96895" s="27"/>
    </row>
    <row r="96896" spans="6:9" x14ac:dyDescent="0.2">
      <c r="F96896" s="27"/>
      <c r="G96896" s="27"/>
      <c r="H96896" s="27"/>
      <c r="I96896" s="27"/>
    </row>
    <row r="96897" spans="6:9" x14ac:dyDescent="0.2">
      <c r="F96897" s="27"/>
      <c r="G96897" s="27"/>
      <c r="H96897" s="27"/>
      <c r="I96897" s="27"/>
    </row>
    <row r="96898" spans="6:9" x14ac:dyDescent="0.2">
      <c r="F96898" s="27"/>
      <c r="G96898" s="27"/>
      <c r="H96898" s="27"/>
      <c r="I96898" s="27"/>
    </row>
    <row r="96899" spans="6:9" x14ac:dyDescent="0.2">
      <c r="F96899" s="27"/>
      <c r="G96899" s="27"/>
      <c r="H96899" s="27"/>
      <c r="I96899" s="27"/>
    </row>
    <row r="96900" spans="6:9" x14ac:dyDescent="0.2">
      <c r="F96900" s="27"/>
      <c r="G96900" s="27"/>
      <c r="H96900" s="27"/>
      <c r="I96900" s="27"/>
    </row>
    <row r="96901" spans="6:9" x14ac:dyDescent="0.2">
      <c r="F96901" s="27"/>
      <c r="G96901" s="27"/>
      <c r="H96901" s="27"/>
      <c r="I96901" s="27"/>
    </row>
    <row r="96902" spans="6:9" x14ac:dyDescent="0.2">
      <c r="F96902" s="27"/>
      <c r="G96902" s="27"/>
      <c r="H96902" s="27"/>
      <c r="I96902" s="27"/>
    </row>
    <row r="96903" spans="6:9" x14ac:dyDescent="0.2">
      <c r="F96903" s="27"/>
      <c r="G96903" s="27"/>
      <c r="H96903" s="27"/>
      <c r="I96903" s="27"/>
    </row>
    <row r="96904" spans="6:9" x14ac:dyDescent="0.2">
      <c r="F96904" s="27"/>
      <c r="G96904" s="27"/>
      <c r="H96904" s="27"/>
      <c r="I96904" s="27"/>
    </row>
    <row r="96905" spans="6:9" x14ac:dyDescent="0.2">
      <c r="F96905" s="27"/>
      <c r="G96905" s="27"/>
      <c r="H96905" s="27"/>
      <c r="I96905" s="27"/>
    </row>
    <row r="96906" spans="6:9" x14ac:dyDescent="0.2">
      <c r="F96906" s="27"/>
      <c r="G96906" s="27"/>
      <c r="H96906" s="27"/>
      <c r="I96906" s="27"/>
    </row>
    <row r="96907" spans="6:9" x14ac:dyDescent="0.2">
      <c r="F96907" s="27"/>
      <c r="G96907" s="27"/>
      <c r="H96907" s="27"/>
      <c r="I96907" s="27"/>
    </row>
    <row r="96908" spans="6:9" x14ac:dyDescent="0.2">
      <c r="F96908" s="27"/>
      <c r="G96908" s="27"/>
      <c r="H96908" s="27"/>
      <c r="I96908" s="27"/>
    </row>
    <row r="96909" spans="6:9" x14ac:dyDescent="0.2">
      <c r="F96909" s="27"/>
      <c r="G96909" s="27"/>
      <c r="H96909" s="27"/>
      <c r="I96909" s="27"/>
    </row>
    <row r="96910" spans="6:9" x14ac:dyDescent="0.2">
      <c r="F96910" s="27"/>
      <c r="G96910" s="27"/>
      <c r="H96910" s="27"/>
      <c r="I96910" s="27"/>
    </row>
    <row r="96911" spans="6:9" x14ac:dyDescent="0.2">
      <c r="F96911" s="27"/>
      <c r="G96911" s="27"/>
      <c r="H96911" s="27"/>
      <c r="I96911" s="27"/>
    </row>
    <row r="96912" spans="6:9" x14ac:dyDescent="0.2">
      <c r="F96912" s="27"/>
      <c r="G96912" s="27"/>
      <c r="H96912" s="27"/>
      <c r="I96912" s="27"/>
    </row>
    <row r="96913" spans="6:9" x14ac:dyDescent="0.2">
      <c r="F96913" s="27"/>
      <c r="G96913" s="27"/>
      <c r="H96913" s="27"/>
      <c r="I96913" s="27"/>
    </row>
    <row r="96914" spans="6:9" x14ac:dyDescent="0.2">
      <c r="F96914" s="27"/>
      <c r="G96914" s="27"/>
      <c r="H96914" s="27"/>
      <c r="I96914" s="27"/>
    </row>
    <row r="96915" spans="6:9" x14ac:dyDescent="0.2">
      <c r="F96915" s="27"/>
      <c r="G96915" s="27"/>
      <c r="H96915" s="27"/>
      <c r="I96915" s="27"/>
    </row>
    <row r="96916" spans="6:9" x14ac:dyDescent="0.2">
      <c r="F96916" s="27"/>
      <c r="G96916" s="27"/>
      <c r="H96916" s="27"/>
      <c r="I96916" s="27"/>
    </row>
    <row r="96917" spans="6:9" x14ac:dyDescent="0.2">
      <c r="F96917" s="27"/>
      <c r="G96917" s="27"/>
      <c r="H96917" s="27"/>
      <c r="I96917" s="27"/>
    </row>
    <row r="96918" spans="6:9" x14ac:dyDescent="0.2">
      <c r="F96918" s="27"/>
      <c r="G96918" s="27"/>
      <c r="H96918" s="27"/>
      <c r="I96918" s="27"/>
    </row>
    <row r="96919" spans="6:9" x14ac:dyDescent="0.2">
      <c r="F96919" s="27"/>
      <c r="G96919" s="27"/>
      <c r="H96919" s="27"/>
      <c r="I96919" s="27"/>
    </row>
    <row r="96920" spans="6:9" x14ac:dyDescent="0.2">
      <c r="F96920" s="27"/>
      <c r="G96920" s="27"/>
      <c r="H96920" s="27"/>
      <c r="I96920" s="27"/>
    </row>
    <row r="96921" spans="6:9" x14ac:dyDescent="0.2">
      <c r="F96921" s="27"/>
      <c r="G96921" s="27"/>
      <c r="H96921" s="27"/>
      <c r="I96921" s="27"/>
    </row>
    <row r="96922" spans="6:9" x14ac:dyDescent="0.2">
      <c r="F96922" s="27"/>
      <c r="G96922" s="27"/>
      <c r="H96922" s="27"/>
      <c r="I96922" s="27"/>
    </row>
    <row r="96923" spans="6:9" x14ac:dyDescent="0.2">
      <c r="F96923" s="27"/>
      <c r="G96923" s="27"/>
      <c r="H96923" s="27"/>
      <c r="I96923" s="27"/>
    </row>
    <row r="96924" spans="6:9" x14ac:dyDescent="0.2">
      <c r="F96924" s="27"/>
      <c r="G96924" s="27"/>
      <c r="H96924" s="27"/>
      <c r="I96924" s="27"/>
    </row>
    <row r="96925" spans="6:9" x14ac:dyDescent="0.2">
      <c r="F96925" s="27"/>
      <c r="G96925" s="27"/>
      <c r="H96925" s="27"/>
      <c r="I96925" s="27"/>
    </row>
    <row r="96926" spans="6:9" x14ac:dyDescent="0.2">
      <c r="F96926" s="27"/>
      <c r="G96926" s="27"/>
      <c r="H96926" s="27"/>
      <c r="I96926" s="27"/>
    </row>
    <row r="96927" spans="6:9" x14ac:dyDescent="0.2">
      <c r="F96927" s="27"/>
      <c r="G96927" s="27"/>
      <c r="H96927" s="27"/>
      <c r="I96927" s="27"/>
    </row>
    <row r="96928" spans="6:9" x14ac:dyDescent="0.2">
      <c r="F96928" s="27"/>
      <c r="G96928" s="27"/>
      <c r="H96928" s="27"/>
      <c r="I96928" s="27"/>
    </row>
    <row r="96929" spans="6:9" x14ac:dyDescent="0.2">
      <c r="F96929" s="27"/>
      <c r="G96929" s="27"/>
      <c r="H96929" s="27"/>
      <c r="I96929" s="27"/>
    </row>
    <row r="96930" spans="6:9" x14ac:dyDescent="0.2">
      <c r="F96930" s="27"/>
      <c r="G96930" s="27"/>
      <c r="H96930" s="27"/>
      <c r="I96930" s="27"/>
    </row>
    <row r="96931" spans="6:9" x14ac:dyDescent="0.2">
      <c r="F96931" s="27"/>
      <c r="G96931" s="27"/>
      <c r="H96931" s="27"/>
      <c r="I96931" s="27"/>
    </row>
    <row r="96932" spans="6:9" x14ac:dyDescent="0.2">
      <c r="F96932" s="27"/>
      <c r="G96932" s="27"/>
      <c r="H96932" s="27"/>
      <c r="I96932" s="27"/>
    </row>
    <row r="96933" spans="6:9" x14ac:dyDescent="0.2">
      <c r="F96933" s="27"/>
      <c r="G96933" s="27"/>
      <c r="H96933" s="27"/>
      <c r="I96933" s="27"/>
    </row>
    <row r="96934" spans="6:9" x14ac:dyDescent="0.2">
      <c r="F96934" s="27"/>
      <c r="G96934" s="27"/>
      <c r="H96934" s="27"/>
      <c r="I96934" s="27"/>
    </row>
    <row r="96935" spans="6:9" x14ac:dyDescent="0.2">
      <c r="F96935" s="27"/>
      <c r="G96935" s="27"/>
      <c r="H96935" s="27"/>
      <c r="I96935" s="27"/>
    </row>
    <row r="96936" spans="6:9" x14ac:dyDescent="0.2">
      <c r="F96936" s="27"/>
      <c r="G96936" s="27"/>
      <c r="H96936" s="27"/>
      <c r="I96936" s="27"/>
    </row>
    <row r="96937" spans="6:9" x14ac:dyDescent="0.2">
      <c r="F96937" s="27"/>
      <c r="G96937" s="27"/>
      <c r="H96937" s="27"/>
      <c r="I96937" s="27"/>
    </row>
    <row r="96938" spans="6:9" x14ac:dyDescent="0.2">
      <c r="F96938" s="27"/>
      <c r="G96938" s="27"/>
      <c r="H96938" s="27"/>
      <c r="I96938" s="27"/>
    </row>
    <row r="96939" spans="6:9" x14ac:dyDescent="0.2">
      <c r="F96939" s="27"/>
      <c r="G96939" s="27"/>
      <c r="H96939" s="27"/>
      <c r="I96939" s="27"/>
    </row>
    <row r="96940" spans="6:9" x14ac:dyDescent="0.2">
      <c r="F96940" s="27"/>
      <c r="G96940" s="27"/>
      <c r="H96940" s="27"/>
      <c r="I96940" s="27"/>
    </row>
    <row r="96941" spans="6:9" x14ac:dyDescent="0.2">
      <c r="F96941" s="27"/>
      <c r="G96941" s="27"/>
      <c r="H96941" s="27"/>
      <c r="I96941" s="27"/>
    </row>
    <row r="96942" spans="6:9" x14ac:dyDescent="0.2">
      <c r="F96942" s="27"/>
      <c r="G96942" s="27"/>
      <c r="H96942" s="27"/>
      <c r="I96942" s="27"/>
    </row>
    <row r="96943" spans="6:9" x14ac:dyDescent="0.2">
      <c r="F96943" s="27"/>
      <c r="G96943" s="27"/>
      <c r="H96943" s="27"/>
      <c r="I96943" s="27"/>
    </row>
    <row r="96944" spans="6:9" x14ac:dyDescent="0.2">
      <c r="F96944" s="27"/>
      <c r="G96944" s="27"/>
      <c r="H96944" s="27"/>
      <c r="I96944" s="27"/>
    </row>
    <row r="96945" spans="6:9" x14ac:dyDescent="0.2">
      <c r="F96945" s="27"/>
      <c r="G96945" s="27"/>
      <c r="H96945" s="27"/>
      <c r="I96945" s="27"/>
    </row>
    <row r="96946" spans="6:9" x14ac:dyDescent="0.2">
      <c r="F96946" s="27"/>
      <c r="G96946" s="27"/>
      <c r="H96946" s="27"/>
      <c r="I96946" s="27"/>
    </row>
    <row r="96947" spans="6:9" x14ac:dyDescent="0.2">
      <c r="F96947" s="27"/>
      <c r="G96947" s="27"/>
      <c r="H96947" s="27"/>
      <c r="I96947" s="27"/>
    </row>
    <row r="96948" spans="6:9" x14ac:dyDescent="0.2">
      <c r="F96948" s="27"/>
      <c r="G96948" s="27"/>
      <c r="H96948" s="27"/>
      <c r="I96948" s="27"/>
    </row>
    <row r="96949" spans="6:9" x14ac:dyDescent="0.2">
      <c r="F96949" s="27"/>
      <c r="G96949" s="27"/>
      <c r="H96949" s="27"/>
      <c r="I96949" s="27"/>
    </row>
    <row r="96950" spans="6:9" x14ac:dyDescent="0.2">
      <c r="F96950" s="27"/>
      <c r="G96950" s="27"/>
      <c r="H96950" s="27"/>
      <c r="I96950" s="27"/>
    </row>
    <row r="96951" spans="6:9" x14ac:dyDescent="0.2">
      <c r="F96951" s="27"/>
      <c r="G96951" s="27"/>
      <c r="H96951" s="27"/>
      <c r="I96951" s="27"/>
    </row>
    <row r="96952" spans="6:9" x14ac:dyDescent="0.2">
      <c r="F96952" s="27"/>
      <c r="G96952" s="27"/>
      <c r="H96952" s="27"/>
      <c r="I96952" s="27"/>
    </row>
    <row r="96953" spans="6:9" x14ac:dyDescent="0.2">
      <c r="F96953" s="27"/>
      <c r="G96953" s="27"/>
      <c r="H96953" s="27"/>
      <c r="I96953" s="27"/>
    </row>
    <row r="96954" spans="6:9" x14ac:dyDescent="0.2">
      <c r="F96954" s="27"/>
      <c r="G96954" s="27"/>
      <c r="H96954" s="27"/>
      <c r="I96954" s="27"/>
    </row>
    <row r="96955" spans="6:9" x14ac:dyDescent="0.2">
      <c r="F96955" s="27"/>
      <c r="G96955" s="27"/>
      <c r="H96955" s="27"/>
      <c r="I96955" s="27"/>
    </row>
    <row r="96956" spans="6:9" x14ac:dyDescent="0.2">
      <c r="F96956" s="27"/>
      <c r="G96956" s="27"/>
      <c r="H96956" s="27"/>
      <c r="I96956" s="27"/>
    </row>
    <row r="96957" spans="6:9" x14ac:dyDescent="0.2">
      <c r="F96957" s="27"/>
      <c r="G96957" s="27"/>
      <c r="H96957" s="27"/>
      <c r="I96957" s="27"/>
    </row>
    <row r="96958" spans="6:9" x14ac:dyDescent="0.2">
      <c r="F96958" s="27"/>
      <c r="G96958" s="27"/>
      <c r="H96958" s="27"/>
      <c r="I96958" s="27"/>
    </row>
    <row r="96959" spans="6:9" x14ac:dyDescent="0.2">
      <c r="F96959" s="27"/>
      <c r="G96959" s="27"/>
      <c r="H96959" s="27"/>
      <c r="I96959" s="27"/>
    </row>
    <row r="96960" spans="6:9" x14ac:dyDescent="0.2">
      <c r="F96960" s="27"/>
      <c r="G96960" s="27"/>
      <c r="H96960" s="27"/>
      <c r="I96960" s="27"/>
    </row>
    <row r="96961" spans="6:9" x14ac:dyDescent="0.2">
      <c r="F96961" s="27"/>
      <c r="G96961" s="27"/>
      <c r="H96961" s="27"/>
      <c r="I96961" s="27"/>
    </row>
    <row r="96962" spans="6:9" x14ac:dyDescent="0.2">
      <c r="F96962" s="27"/>
      <c r="G96962" s="27"/>
      <c r="H96962" s="27"/>
      <c r="I96962" s="27"/>
    </row>
    <row r="96963" spans="6:9" x14ac:dyDescent="0.2">
      <c r="F96963" s="27"/>
      <c r="G96963" s="27"/>
      <c r="H96963" s="27"/>
      <c r="I96963" s="27"/>
    </row>
    <row r="96964" spans="6:9" x14ac:dyDescent="0.2">
      <c r="F96964" s="27"/>
      <c r="G96964" s="27"/>
      <c r="H96964" s="27"/>
      <c r="I96964" s="27"/>
    </row>
    <row r="96965" spans="6:9" x14ac:dyDescent="0.2">
      <c r="F96965" s="27"/>
      <c r="G96965" s="27"/>
      <c r="H96965" s="27"/>
      <c r="I96965" s="27"/>
    </row>
    <row r="96966" spans="6:9" x14ac:dyDescent="0.2">
      <c r="F96966" s="27"/>
      <c r="G96966" s="27"/>
      <c r="H96966" s="27"/>
      <c r="I96966" s="27"/>
    </row>
    <row r="96967" spans="6:9" x14ac:dyDescent="0.2">
      <c r="F96967" s="27"/>
      <c r="G96967" s="27"/>
      <c r="H96967" s="27"/>
      <c r="I96967" s="27"/>
    </row>
    <row r="96968" spans="6:9" x14ac:dyDescent="0.2">
      <c r="F96968" s="27"/>
      <c r="G96968" s="27"/>
      <c r="H96968" s="27"/>
      <c r="I96968" s="27"/>
    </row>
    <row r="96969" spans="6:9" x14ac:dyDescent="0.2">
      <c r="F96969" s="27"/>
      <c r="G96969" s="27"/>
      <c r="H96969" s="27"/>
      <c r="I96969" s="27"/>
    </row>
    <row r="96970" spans="6:9" x14ac:dyDescent="0.2">
      <c r="F96970" s="27"/>
      <c r="G96970" s="27"/>
      <c r="H96970" s="27"/>
      <c r="I96970" s="27"/>
    </row>
    <row r="96971" spans="6:9" x14ac:dyDescent="0.2">
      <c r="F96971" s="27"/>
      <c r="G96971" s="27"/>
      <c r="H96971" s="27"/>
      <c r="I96971" s="27"/>
    </row>
    <row r="96972" spans="6:9" x14ac:dyDescent="0.2">
      <c r="F96972" s="27"/>
      <c r="G96972" s="27"/>
      <c r="H96972" s="27"/>
      <c r="I96972" s="27"/>
    </row>
    <row r="96973" spans="6:9" x14ac:dyDescent="0.2">
      <c r="F96973" s="27"/>
      <c r="G96973" s="27"/>
      <c r="H96973" s="27"/>
      <c r="I96973" s="27"/>
    </row>
    <row r="96974" spans="6:9" x14ac:dyDescent="0.2">
      <c r="F96974" s="27"/>
      <c r="G96974" s="27"/>
      <c r="H96974" s="27"/>
      <c r="I96974" s="27"/>
    </row>
    <row r="96975" spans="6:9" x14ac:dyDescent="0.2">
      <c r="F96975" s="27"/>
      <c r="G96975" s="27"/>
      <c r="H96975" s="27"/>
      <c r="I96975" s="27"/>
    </row>
    <row r="96976" spans="6:9" x14ac:dyDescent="0.2">
      <c r="F96976" s="27"/>
      <c r="G96976" s="27"/>
      <c r="H96976" s="27"/>
      <c r="I96976" s="27"/>
    </row>
    <row r="96977" spans="6:9" x14ac:dyDescent="0.2">
      <c r="F96977" s="27"/>
      <c r="G96977" s="27"/>
      <c r="H96977" s="27"/>
      <c r="I96977" s="27"/>
    </row>
    <row r="96978" spans="6:9" x14ac:dyDescent="0.2">
      <c r="F96978" s="27"/>
      <c r="G96978" s="27"/>
      <c r="H96978" s="27"/>
      <c r="I96978" s="27"/>
    </row>
    <row r="96979" spans="6:9" x14ac:dyDescent="0.2">
      <c r="F96979" s="27"/>
      <c r="G96979" s="27"/>
      <c r="H96979" s="27"/>
      <c r="I96979" s="27"/>
    </row>
    <row r="96980" spans="6:9" x14ac:dyDescent="0.2">
      <c r="F96980" s="27"/>
      <c r="G96980" s="27"/>
      <c r="H96980" s="27"/>
      <c r="I96980" s="27"/>
    </row>
    <row r="96981" spans="6:9" x14ac:dyDescent="0.2">
      <c r="F96981" s="27"/>
      <c r="G96981" s="27"/>
      <c r="H96981" s="27"/>
      <c r="I96981" s="27"/>
    </row>
    <row r="96982" spans="6:9" x14ac:dyDescent="0.2">
      <c r="F96982" s="27"/>
      <c r="G96982" s="27"/>
      <c r="H96982" s="27"/>
      <c r="I96982" s="27"/>
    </row>
    <row r="96983" spans="6:9" x14ac:dyDescent="0.2">
      <c r="F96983" s="27"/>
      <c r="G96983" s="27"/>
      <c r="H96983" s="27"/>
      <c r="I96983" s="27"/>
    </row>
    <row r="96984" spans="6:9" x14ac:dyDescent="0.2">
      <c r="F96984" s="27"/>
      <c r="G96984" s="27"/>
      <c r="H96984" s="27"/>
      <c r="I96984" s="27"/>
    </row>
    <row r="96985" spans="6:9" x14ac:dyDescent="0.2">
      <c r="F96985" s="27"/>
      <c r="G96985" s="27"/>
      <c r="H96985" s="27"/>
      <c r="I96985" s="27"/>
    </row>
    <row r="96986" spans="6:9" x14ac:dyDescent="0.2">
      <c r="F96986" s="27"/>
      <c r="G96986" s="27"/>
      <c r="H96986" s="27"/>
      <c r="I96986" s="27"/>
    </row>
    <row r="96987" spans="6:9" x14ac:dyDescent="0.2">
      <c r="F96987" s="27"/>
      <c r="G96987" s="27"/>
      <c r="H96987" s="27"/>
      <c r="I96987" s="27"/>
    </row>
    <row r="96988" spans="6:9" x14ac:dyDescent="0.2">
      <c r="F96988" s="27"/>
      <c r="G96988" s="27"/>
      <c r="H96988" s="27"/>
      <c r="I96988" s="27"/>
    </row>
    <row r="96989" spans="6:9" x14ac:dyDescent="0.2">
      <c r="F96989" s="27"/>
      <c r="G96989" s="27"/>
      <c r="H96989" s="27"/>
      <c r="I96989" s="27"/>
    </row>
    <row r="96990" spans="6:9" x14ac:dyDescent="0.2">
      <c r="F96990" s="27"/>
      <c r="G96990" s="27"/>
      <c r="H96990" s="27"/>
      <c r="I96990" s="27"/>
    </row>
    <row r="96991" spans="6:9" x14ac:dyDescent="0.2">
      <c r="F96991" s="27"/>
      <c r="G96991" s="27"/>
      <c r="H96991" s="27"/>
      <c r="I96991" s="27"/>
    </row>
    <row r="96992" spans="6:9" x14ac:dyDescent="0.2">
      <c r="F96992" s="27"/>
      <c r="G96992" s="27"/>
      <c r="H96992" s="27"/>
      <c r="I96992" s="27"/>
    </row>
    <row r="96993" spans="6:9" x14ac:dyDescent="0.2">
      <c r="F96993" s="27"/>
      <c r="G96993" s="27"/>
      <c r="H96993" s="27"/>
      <c r="I96993" s="27"/>
    </row>
    <row r="96994" spans="6:9" x14ac:dyDescent="0.2">
      <c r="F96994" s="27"/>
      <c r="G96994" s="27"/>
      <c r="H96994" s="27"/>
      <c r="I96994" s="27"/>
    </row>
    <row r="96995" spans="6:9" x14ac:dyDescent="0.2">
      <c r="F96995" s="27"/>
      <c r="G96995" s="27"/>
      <c r="H96995" s="27"/>
      <c r="I96995" s="27"/>
    </row>
    <row r="96996" spans="6:9" x14ac:dyDescent="0.2">
      <c r="F96996" s="27"/>
      <c r="G96996" s="27"/>
      <c r="H96996" s="27"/>
      <c r="I96996" s="27"/>
    </row>
    <row r="96997" spans="6:9" x14ac:dyDescent="0.2">
      <c r="F96997" s="27"/>
      <c r="G96997" s="27"/>
      <c r="H96997" s="27"/>
      <c r="I96997" s="27"/>
    </row>
    <row r="96998" spans="6:9" x14ac:dyDescent="0.2">
      <c r="F96998" s="27"/>
      <c r="G96998" s="27"/>
      <c r="H96998" s="27"/>
      <c r="I96998" s="27"/>
    </row>
    <row r="96999" spans="6:9" x14ac:dyDescent="0.2">
      <c r="F96999" s="27"/>
      <c r="G96999" s="27"/>
      <c r="H96999" s="27"/>
      <c r="I96999" s="27"/>
    </row>
    <row r="97000" spans="6:9" x14ac:dyDescent="0.2">
      <c r="F97000" s="27"/>
      <c r="G97000" s="27"/>
      <c r="H97000" s="27"/>
      <c r="I97000" s="27"/>
    </row>
    <row r="97001" spans="6:9" x14ac:dyDescent="0.2">
      <c r="F97001" s="27"/>
      <c r="G97001" s="27"/>
      <c r="H97001" s="27"/>
      <c r="I97001" s="27"/>
    </row>
    <row r="97002" spans="6:9" x14ac:dyDescent="0.2">
      <c r="F97002" s="27"/>
      <c r="G97002" s="27"/>
      <c r="H97002" s="27"/>
      <c r="I97002" s="27"/>
    </row>
    <row r="97003" spans="6:9" x14ac:dyDescent="0.2">
      <c r="F97003" s="27"/>
      <c r="G97003" s="27"/>
      <c r="H97003" s="27"/>
      <c r="I97003" s="27"/>
    </row>
    <row r="97004" spans="6:9" x14ac:dyDescent="0.2">
      <c r="F97004" s="27"/>
      <c r="G97004" s="27"/>
      <c r="H97004" s="27"/>
      <c r="I97004" s="27"/>
    </row>
    <row r="97005" spans="6:9" x14ac:dyDescent="0.2">
      <c r="F97005" s="27"/>
      <c r="G97005" s="27"/>
      <c r="H97005" s="27"/>
      <c r="I97005" s="27"/>
    </row>
    <row r="97006" spans="6:9" x14ac:dyDescent="0.2">
      <c r="F97006" s="27"/>
      <c r="G97006" s="27"/>
      <c r="H97006" s="27"/>
      <c r="I97006" s="27"/>
    </row>
    <row r="97007" spans="6:9" x14ac:dyDescent="0.2">
      <c r="F97007" s="27"/>
      <c r="G97007" s="27"/>
      <c r="H97007" s="27"/>
      <c r="I97007" s="27"/>
    </row>
    <row r="97008" spans="6:9" x14ac:dyDescent="0.2">
      <c r="F97008" s="27"/>
      <c r="G97008" s="27"/>
      <c r="H97008" s="27"/>
      <c r="I97008" s="27"/>
    </row>
    <row r="97009" spans="6:9" x14ac:dyDescent="0.2">
      <c r="F97009" s="27"/>
      <c r="G97009" s="27"/>
      <c r="H97009" s="27"/>
      <c r="I97009" s="27"/>
    </row>
    <row r="97010" spans="6:9" x14ac:dyDescent="0.2">
      <c r="F97010" s="27"/>
      <c r="G97010" s="27"/>
      <c r="H97010" s="27"/>
      <c r="I97010" s="27"/>
    </row>
    <row r="97011" spans="6:9" x14ac:dyDescent="0.2">
      <c r="F97011" s="27"/>
      <c r="G97011" s="27"/>
      <c r="H97011" s="27"/>
      <c r="I97011" s="27"/>
    </row>
    <row r="97012" spans="6:9" x14ac:dyDescent="0.2">
      <c r="F97012" s="27"/>
      <c r="G97012" s="27"/>
      <c r="H97012" s="27"/>
      <c r="I97012" s="27"/>
    </row>
    <row r="97013" spans="6:9" x14ac:dyDescent="0.2">
      <c r="F97013" s="27"/>
      <c r="G97013" s="27"/>
      <c r="H97013" s="27"/>
      <c r="I97013" s="27"/>
    </row>
    <row r="97014" spans="6:9" x14ac:dyDescent="0.2">
      <c r="F97014" s="27"/>
      <c r="G97014" s="27"/>
      <c r="H97014" s="27"/>
      <c r="I97014" s="27"/>
    </row>
    <row r="97015" spans="6:9" x14ac:dyDescent="0.2">
      <c r="F97015" s="27"/>
      <c r="G97015" s="27"/>
      <c r="H97015" s="27"/>
      <c r="I97015" s="27"/>
    </row>
    <row r="97016" spans="6:9" x14ac:dyDescent="0.2">
      <c r="F97016" s="27"/>
      <c r="G97016" s="27"/>
      <c r="H97016" s="27"/>
      <c r="I97016" s="27"/>
    </row>
    <row r="97017" spans="6:9" x14ac:dyDescent="0.2">
      <c r="F97017" s="27"/>
      <c r="G97017" s="27"/>
      <c r="H97017" s="27"/>
      <c r="I97017" s="27"/>
    </row>
    <row r="97018" spans="6:9" x14ac:dyDescent="0.2">
      <c r="F97018" s="27"/>
      <c r="G97018" s="27"/>
      <c r="H97018" s="27"/>
      <c r="I97018" s="27"/>
    </row>
    <row r="97019" spans="6:9" x14ac:dyDescent="0.2">
      <c r="F97019" s="27"/>
      <c r="G97019" s="27"/>
      <c r="H97019" s="27"/>
      <c r="I97019" s="27"/>
    </row>
    <row r="97020" spans="6:9" x14ac:dyDescent="0.2">
      <c r="F97020" s="27"/>
      <c r="G97020" s="27"/>
      <c r="H97020" s="27"/>
      <c r="I97020" s="27"/>
    </row>
    <row r="97021" spans="6:9" x14ac:dyDescent="0.2">
      <c r="F97021" s="27"/>
      <c r="G97021" s="27"/>
      <c r="H97021" s="27"/>
      <c r="I97021" s="27"/>
    </row>
    <row r="97022" spans="6:9" x14ac:dyDescent="0.2">
      <c r="F97022" s="27"/>
      <c r="G97022" s="27"/>
      <c r="H97022" s="27"/>
      <c r="I97022" s="27"/>
    </row>
    <row r="97023" spans="6:9" x14ac:dyDescent="0.2">
      <c r="F97023" s="27"/>
      <c r="G97023" s="27"/>
      <c r="H97023" s="27"/>
      <c r="I97023" s="27"/>
    </row>
    <row r="97024" spans="6:9" x14ac:dyDescent="0.2">
      <c r="F97024" s="27"/>
      <c r="G97024" s="27"/>
      <c r="H97024" s="27"/>
      <c r="I97024" s="27"/>
    </row>
    <row r="97025" spans="6:9" x14ac:dyDescent="0.2">
      <c r="F97025" s="27"/>
      <c r="G97025" s="27"/>
      <c r="H97025" s="27"/>
      <c r="I97025" s="27"/>
    </row>
    <row r="97026" spans="6:9" x14ac:dyDescent="0.2">
      <c r="F97026" s="27"/>
      <c r="G97026" s="27"/>
      <c r="H97026" s="27"/>
      <c r="I97026" s="27"/>
    </row>
    <row r="97027" spans="6:9" x14ac:dyDescent="0.2">
      <c r="F97027" s="27"/>
      <c r="G97027" s="27"/>
      <c r="H97027" s="27"/>
      <c r="I97027" s="27"/>
    </row>
    <row r="97028" spans="6:9" x14ac:dyDescent="0.2">
      <c r="F97028" s="27"/>
      <c r="G97028" s="27"/>
      <c r="H97028" s="27"/>
      <c r="I97028" s="27"/>
    </row>
    <row r="97029" spans="6:9" x14ac:dyDescent="0.2">
      <c r="F97029" s="27"/>
      <c r="G97029" s="27"/>
      <c r="H97029" s="27"/>
      <c r="I97029" s="27"/>
    </row>
    <row r="97030" spans="6:9" x14ac:dyDescent="0.2">
      <c r="F97030" s="27"/>
      <c r="G97030" s="27"/>
      <c r="H97030" s="27"/>
      <c r="I97030" s="27"/>
    </row>
    <row r="97031" spans="6:9" x14ac:dyDescent="0.2">
      <c r="F97031" s="27"/>
      <c r="G97031" s="27"/>
      <c r="H97031" s="27"/>
      <c r="I97031" s="27"/>
    </row>
    <row r="97032" spans="6:9" x14ac:dyDescent="0.2">
      <c r="F97032" s="27"/>
      <c r="G97032" s="27"/>
      <c r="H97032" s="27"/>
      <c r="I97032" s="27"/>
    </row>
    <row r="97033" spans="6:9" x14ac:dyDescent="0.2">
      <c r="F97033" s="27"/>
      <c r="G97033" s="27"/>
      <c r="H97033" s="27"/>
      <c r="I97033" s="27"/>
    </row>
    <row r="97034" spans="6:9" x14ac:dyDescent="0.2">
      <c r="F97034" s="27"/>
      <c r="G97034" s="27"/>
      <c r="H97034" s="27"/>
      <c r="I97034" s="27"/>
    </row>
    <row r="97035" spans="6:9" x14ac:dyDescent="0.2">
      <c r="F97035" s="27"/>
      <c r="G97035" s="27"/>
      <c r="H97035" s="27"/>
      <c r="I97035" s="27"/>
    </row>
    <row r="97036" spans="6:9" x14ac:dyDescent="0.2">
      <c r="F97036" s="27"/>
      <c r="G97036" s="27"/>
      <c r="H97036" s="27"/>
      <c r="I97036" s="27"/>
    </row>
    <row r="97037" spans="6:9" x14ac:dyDescent="0.2">
      <c r="F97037" s="27"/>
      <c r="G97037" s="27"/>
      <c r="H97037" s="27"/>
      <c r="I97037" s="27"/>
    </row>
    <row r="97038" spans="6:9" x14ac:dyDescent="0.2">
      <c r="F97038" s="27"/>
      <c r="G97038" s="27"/>
      <c r="H97038" s="27"/>
      <c r="I97038" s="27"/>
    </row>
    <row r="97039" spans="6:9" x14ac:dyDescent="0.2">
      <c r="F97039" s="27"/>
      <c r="G97039" s="27"/>
      <c r="H97039" s="27"/>
      <c r="I97039" s="27"/>
    </row>
    <row r="97040" spans="6:9" x14ac:dyDescent="0.2">
      <c r="F97040" s="27"/>
      <c r="G97040" s="27"/>
      <c r="H97040" s="27"/>
      <c r="I97040" s="27"/>
    </row>
    <row r="97041" spans="6:9" x14ac:dyDescent="0.2">
      <c r="F97041" s="27"/>
      <c r="G97041" s="27"/>
      <c r="H97041" s="27"/>
      <c r="I97041" s="27"/>
    </row>
    <row r="97042" spans="6:9" x14ac:dyDescent="0.2">
      <c r="F97042" s="27"/>
      <c r="G97042" s="27"/>
      <c r="H97042" s="27"/>
      <c r="I97042" s="27"/>
    </row>
    <row r="97043" spans="6:9" x14ac:dyDescent="0.2">
      <c r="F97043" s="27"/>
      <c r="G97043" s="27"/>
      <c r="H97043" s="27"/>
      <c r="I97043" s="27"/>
    </row>
    <row r="97044" spans="6:9" x14ac:dyDescent="0.2">
      <c r="F97044" s="27"/>
      <c r="G97044" s="27"/>
      <c r="H97044" s="27"/>
      <c r="I97044" s="27"/>
    </row>
    <row r="97045" spans="6:9" x14ac:dyDescent="0.2">
      <c r="F97045" s="27"/>
      <c r="G97045" s="27"/>
      <c r="H97045" s="27"/>
      <c r="I97045" s="27"/>
    </row>
    <row r="97046" spans="6:9" x14ac:dyDescent="0.2">
      <c r="F97046" s="27"/>
      <c r="G97046" s="27"/>
      <c r="H97046" s="27"/>
      <c r="I97046" s="27"/>
    </row>
    <row r="97047" spans="6:9" x14ac:dyDescent="0.2">
      <c r="F97047" s="27"/>
      <c r="G97047" s="27"/>
      <c r="H97047" s="27"/>
      <c r="I97047" s="27"/>
    </row>
    <row r="97048" spans="6:9" x14ac:dyDescent="0.2">
      <c r="F97048" s="27"/>
      <c r="G97048" s="27"/>
      <c r="H97048" s="27"/>
      <c r="I97048" s="27"/>
    </row>
    <row r="97049" spans="6:9" x14ac:dyDescent="0.2">
      <c r="F97049" s="27"/>
      <c r="G97049" s="27"/>
      <c r="H97049" s="27"/>
      <c r="I97049" s="27"/>
    </row>
    <row r="97050" spans="6:9" x14ac:dyDescent="0.2">
      <c r="F97050" s="27"/>
      <c r="G97050" s="27"/>
      <c r="H97050" s="27"/>
      <c r="I97050" s="27"/>
    </row>
    <row r="97051" spans="6:9" x14ac:dyDescent="0.2">
      <c r="F97051" s="27"/>
      <c r="G97051" s="27"/>
      <c r="H97051" s="27"/>
      <c r="I97051" s="27"/>
    </row>
    <row r="97052" spans="6:9" x14ac:dyDescent="0.2">
      <c r="F97052" s="27"/>
      <c r="G97052" s="27"/>
      <c r="H97052" s="27"/>
      <c r="I97052" s="27"/>
    </row>
    <row r="97053" spans="6:9" x14ac:dyDescent="0.2">
      <c r="F97053" s="27"/>
      <c r="G97053" s="27"/>
      <c r="H97053" s="27"/>
      <c r="I97053" s="27"/>
    </row>
    <row r="97054" spans="6:9" x14ac:dyDescent="0.2">
      <c r="F97054" s="27"/>
      <c r="G97054" s="27"/>
      <c r="H97054" s="27"/>
      <c r="I97054" s="27"/>
    </row>
    <row r="97055" spans="6:9" x14ac:dyDescent="0.2">
      <c r="F97055" s="27"/>
      <c r="G97055" s="27"/>
      <c r="H97055" s="27"/>
      <c r="I97055" s="27"/>
    </row>
    <row r="97056" spans="6:9" x14ac:dyDescent="0.2">
      <c r="F97056" s="27"/>
      <c r="G97056" s="27"/>
      <c r="H97056" s="27"/>
      <c r="I97056" s="27"/>
    </row>
    <row r="97057" spans="6:9" x14ac:dyDescent="0.2">
      <c r="F97057" s="27"/>
      <c r="G97057" s="27"/>
      <c r="H97057" s="27"/>
      <c r="I97057" s="27"/>
    </row>
    <row r="97058" spans="6:9" x14ac:dyDescent="0.2">
      <c r="F97058" s="27"/>
      <c r="G97058" s="27"/>
      <c r="H97058" s="27"/>
      <c r="I97058" s="27"/>
    </row>
    <row r="97059" spans="6:9" x14ac:dyDescent="0.2">
      <c r="F97059" s="27"/>
      <c r="G97059" s="27"/>
      <c r="H97059" s="27"/>
      <c r="I97059" s="27"/>
    </row>
    <row r="97060" spans="6:9" x14ac:dyDescent="0.2">
      <c r="F97060" s="27"/>
      <c r="G97060" s="27"/>
      <c r="H97060" s="27"/>
      <c r="I97060" s="27"/>
    </row>
    <row r="97061" spans="6:9" x14ac:dyDescent="0.2">
      <c r="F97061" s="27"/>
      <c r="G97061" s="27"/>
      <c r="H97061" s="27"/>
      <c r="I97061" s="27"/>
    </row>
    <row r="97062" spans="6:9" x14ac:dyDescent="0.2">
      <c r="F97062" s="27"/>
      <c r="G97062" s="27"/>
      <c r="H97062" s="27"/>
      <c r="I97062" s="27"/>
    </row>
    <row r="97063" spans="6:9" x14ac:dyDescent="0.2">
      <c r="F97063" s="27"/>
      <c r="G97063" s="27"/>
      <c r="H97063" s="27"/>
      <c r="I97063" s="27"/>
    </row>
    <row r="97064" spans="6:9" x14ac:dyDescent="0.2">
      <c r="F97064" s="27"/>
      <c r="G97064" s="27"/>
      <c r="H97064" s="27"/>
      <c r="I97064" s="27"/>
    </row>
    <row r="97065" spans="6:9" x14ac:dyDescent="0.2">
      <c r="F97065" s="27"/>
      <c r="G97065" s="27"/>
      <c r="H97065" s="27"/>
      <c r="I97065" s="27"/>
    </row>
    <row r="97066" spans="6:9" x14ac:dyDescent="0.2">
      <c r="F97066" s="27"/>
      <c r="G97066" s="27"/>
      <c r="H97066" s="27"/>
      <c r="I97066" s="27"/>
    </row>
    <row r="97067" spans="6:9" x14ac:dyDescent="0.2">
      <c r="F97067" s="27"/>
      <c r="G97067" s="27"/>
      <c r="H97067" s="27"/>
      <c r="I97067" s="27"/>
    </row>
    <row r="97068" spans="6:9" x14ac:dyDescent="0.2">
      <c r="F97068" s="27"/>
      <c r="G97068" s="27"/>
      <c r="H97068" s="27"/>
      <c r="I97068" s="27"/>
    </row>
    <row r="97069" spans="6:9" x14ac:dyDescent="0.2">
      <c r="F97069" s="27"/>
      <c r="G97069" s="27"/>
      <c r="H97069" s="27"/>
      <c r="I97069" s="27"/>
    </row>
    <row r="97070" spans="6:9" x14ac:dyDescent="0.2">
      <c r="F97070" s="27"/>
      <c r="G97070" s="27"/>
      <c r="H97070" s="27"/>
      <c r="I97070" s="27"/>
    </row>
    <row r="97071" spans="6:9" x14ac:dyDescent="0.2">
      <c r="F97071" s="27"/>
      <c r="G97071" s="27"/>
      <c r="H97071" s="27"/>
      <c r="I97071" s="27"/>
    </row>
    <row r="97072" spans="6:9" x14ac:dyDescent="0.2">
      <c r="F97072" s="27"/>
      <c r="G97072" s="27"/>
      <c r="H97072" s="27"/>
      <c r="I97072" s="27"/>
    </row>
    <row r="97073" spans="6:9" x14ac:dyDescent="0.2">
      <c r="F97073" s="27"/>
      <c r="G97073" s="27"/>
      <c r="H97073" s="27"/>
      <c r="I97073" s="27"/>
    </row>
    <row r="97074" spans="6:9" x14ac:dyDescent="0.2">
      <c r="F97074" s="27"/>
      <c r="G97074" s="27"/>
      <c r="H97074" s="27"/>
      <c r="I97074" s="27"/>
    </row>
    <row r="97075" spans="6:9" x14ac:dyDescent="0.2">
      <c r="F97075" s="27"/>
      <c r="G97075" s="27"/>
      <c r="H97075" s="27"/>
      <c r="I97075" s="27"/>
    </row>
    <row r="97076" spans="6:9" x14ac:dyDescent="0.2">
      <c r="F97076" s="27"/>
      <c r="G97076" s="27"/>
      <c r="H97076" s="27"/>
      <c r="I97076" s="27"/>
    </row>
    <row r="97077" spans="6:9" x14ac:dyDescent="0.2">
      <c r="F97077" s="27"/>
      <c r="G97077" s="27"/>
      <c r="H97077" s="27"/>
      <c r="I97077" s="27"/>
    </row>
    <row r="97078" spans="6:9" x14ac:dyDescent="0.2">
      <c r="F97078" s="27"/>
      <c r="G97078" s="27"/>
      <c r="H97078" s="27"/>
      <c r="I97078" s="27"/>
    </row>
    <row r="97079" spans="6:9" x14ac:dyDescent="0.2">
      <c r="F97079" s="27"/>
      <c r="G97079" s="27"/>
      <c r="H97079" s="27"/>
      <c r="I97079" s="27"/>
    </row>
    <row r="97080" spans="6:9" x14ac:dyDescent="0.2">
      <c r="F97080" s="27"/>
      <c r="G97080" s="27"/>
      <c r="H97080" s="27"/>
      <c r="I97080" s="27"/>
    </row>
    <row r="97081" spans="6:9" x14ac:dyDescent="0.2">
      <c r="F97081" s="27"/>
      <c r="G97081" s="27"/>
      <c r="H97081" s="27"/>
      <c r="I97081" s="27"/>
    </row>
    <row r="97082" spans="6:9" x14ac:dyDescent="0.2">
      <c r="F97082" s="27"/>
      <c r="G97082" s="27"/>
      <c r="H97082" s="27"/>
      <c r="I97082" s="27"/>
    </row>
    <row r="97083" spans="6:9" x14ac:dyDescent="0.2">
      <c r="F97083" s="27"/>
      <c r="G97083" s="27"/>
      <c r="H97083" s="27"/>
      <c r="I97083" s="27"/>
    </row>
    <row r="97084" spans="6:9" x14ac:dyDescent="0.2">
      <c r="F97084" s="27"/>
      <c r="G97084" s="27"/>
      <c r="H97084" s="27"/>
      <c r="I97084" s="27"/>
    </row>
    <row r="97085" spans="6:9" x14ac:dyDescent="0.2">
      <c r="F97085" s="27"/>
      <c r="G97085" s="27"/>
      <c r="H97085" s="27"/>
      <c r="I97085" s="27"/>
    </row>
    <row r="97086" spans="6:9" x14ac:dyDescent="0.2">
      <c r="F97086" s="27"/>
      <c r="G97086" s="27"/>
      <c r="H97086" s="27"/>
      <c r="I97086" s="27"/>
    </row>
    <row r="97087" spans="6:9" x14ac:dyDescent="0.2">
      <c r="F97087" s="27"/>
      <c r="G97087" s="27"/>
      <c r="H97087" s="27"/>
      <c r="I97087" s="27"/>
    </row>
    <row r="97088" spans="6:9" x14ac:dyDescent="0.2">
      <c r="F97088" s="27"/>
      <c r="G97088" s="27"/>
      <c r="H97088" s="27"/>
      <c r="I97088" s="27"/>
    </row>
    <row r="97089" spans="6:9" x14ac:dyDescent="0.2">
      <c r="F97089" s="27"/>
      <c r="G97089" s="27"/>
      <c r="H97089" s="27"/>
      <c r="I97089" s="27"/>
    </row>
    <row r="97090" spans="6:9" x14ac:dyDescent="0.2">
      <c r="F97090" s="27"/>
      <c r="G97090" s="27"/>
      <c r="H97090" s="27"/>
      <c r="I97090" s="27"/>
    </row>
    <row r="97091" spans="6:9" x14ac:dyDescent="0.2">
      <c r="F97091" s="27"/>
      <c r="G97091" s="27"/>
      <c r="H97091" s="27"/>
      <c r="I97091" s="27"/>
    </row>
    <row r="97092" spans="6:9" x14ac:dyDescent="0.2">
      <c r="F97092" s="27"/>
      <c r="G97092" s="27"/>
      <c r="H97092" s="27"/>
      <c r="I97092" s="27"/>
    </row>
    <row r="97093" spans="6:9" x14ac:dyDescent="0.2">
      <c r="F97093" s="27"/>
      <c r="G97093" s="27"/>
      <c r="H97093" s="27"/>
      <c r="I97093" s="27"/>
    </row>
    <row r="97094" spans="6:9" x14ac:dyDescent="0.2">
      <c r="F97094" s="27"/>
      <c r="G97094" s="27"/>
      <c r="H97094" s="27"/>
      <c r="I97094" s="27"/>
    </row>
    <row r="97095" spans="6:9" x14ac:dyDescent="0.2">
      <c r="F97095" s="27"/>
      <c r="G97095" s="27"/>
      <c r="H97095" s="27"/>
      <c r="I97095" s="27"/>
    </row>
    <row r="97096" spans="6:9" x14ac:dyDescent="0.2">
      <c r="F97096" s="27"/>
      <c r="G97096" s="27"/>
      <c r="H97096" s="27"/>
      <c r="I97096" s="27"/>
    </row>
    <row r="97097" spans="6:9" x14ac:dyDescent="0.2">
      <c r="F97097" s="27"/>
      <c r="G97097" s="27"/>
      <c r="H97097" s="27"/>
      <c r="I97097" s="27"/>
    </row>
    <row r="97098" spans="6:9" x14ac:dyDescent="0.2">
      <c r="F97098" s="27"/>
      <c r="G97098" s="27"/>
      <c r="H97098" s="27"/>
      <c r="I97098" s="27"/>
    </row>
    <row r="97099" spans="6:9" x14ac:dyDescent="0.2">
      <c r="F97099" s="27"/>
      <c r="G97099" s="27"/>
      <c r="H97099" s="27"/>
      <c r="I97099" s="27"/>
    </row>
    <row r="97100" spans="6:9" x14ac:dyDescent="0.2">
      <c r="F97100" s="27"/>
      <c r="G97100" s="27"/>
      <c r="H97100" s="27"/>
      <c r="I97100" s="27"/>
    </row>
    <row r="97101" spans="6:9" x14ac:dyDescent="0.2">
      <c r="F97101" s="27"/>
      <c r="G97101" s="27"/>
      <c r="H97101" s="27"/>
      <c r="I97101" s="27"/>
    </row>
    <row r="97102" spans="6:9" x14ac:dyDescent="0.2">
      <c r="F97102" s="27"/>
      <c r="G97102" s="27"/>
      <c r="H97102" s="27"/>
      <c r="I97102" s="27"/>
    </row>
    <row r="97103" spans="6:9" x14ac:dyDescent="0.2">
      <c r="F97103" s="27"/>
      <c r="G97103" s="27"/>
      <c r="H97103" s="27"/>
      <c r="I97103" s="27"/>
    </row>
    <row r="97104" spans="6:9" x14ac:dyDescent="0.2">
      <c r="F97104" s="27"/>
      <c r="G97104" s="27"/>
      <c r="H97104" s="27"/>
      <c r="I97104" s="27"/>
    </row>
    <row r="97105" spans="6:9" x14ac:dyDescent="0.2">
      <c r="F97105" s="27"/>
      <c r="G97105" s="27"/>
      <c r="H97105" s="27"/>
      <c r="I97105" s="27"/>
    </row>
    <row r="97106" spans="6:9" x14ac:dyDescent="0.2">
      <c r="F97106" s="27"/>
      <c r="G97106" s="27"/>
      <c r="H97106" s="27"/>
      <c r="I97106" s="27"/>
    </row>
    <row r="97107" spans="6:9" x14ac:dyDescent="0.2">
      <c r="F97107" s="27"/>
      <c r="G97107" s="27"/>
      <c r="H97107" s="27"/>
      <c r="I97107" s="27"/>
    </row>
    <row r="97108" spans="6:9" x14ac:dyDescent="0.2">
      <c r="F97108" s="27"/>
      <c r="G97108" s="27"/>
      <c r="H97108" s="27"/>
      <c r="I97108" s="27"/>
    </row>
    <row r="97109" spans="6:9" x14ac:dyDescent="0.2">
      <c r="F97109" s="27"/>
      <c r="G97109" s="27"/>
      <c r="H97109" s="27"/>
      <c r="I97109" s="27"/>
    </row>
    <row r="97110" spans="6:9" x14ac:dyDescent="0.2">
      <c r="F97110" s="27"/>
      <c r="G97110" s="27"/>
      <c r="H97110" s="27"/>
      <c r="I97110" s="27"/>
    </row>
    <row r="97111" spans="6:9" x14ac:dyDescent="0.2">
      <c r="F97111" s="27"/>
      <c r="G97111" s="27"/>
      <c r="H97111" s="27"/>
      <c r="I97111" s="27"/>
    </row>
    <row r="97112" spans="6:9" x14ac:dyDescent="0.2">
      <c r="F97112" s="27"/>
      <c r="G97112" s="27"/>
      <c r="H97112" s="27"/>
      <c r="I97112" s="27"/>
    </row>
    <row r="97113" spans="6:9" x14ac:dyDescent="0.2">
      <c r="F97113" s="27"/>
      <c r="G97113" s="27"/>
      <c r="H97113" s="27"/>
      <c r="I97113" s="27"/>
    </row>
    <row r="97114" spans="6:9" x14ac:dyDescent="0.2">
      <c r="F97114" s="27"/>
      <c r="G97114" s="27"/>
      <c r="H97114" s="27"/>
      <c r="I97114" s="27"/>
    </row>
    <row r="97115" spans="6:9" x14ac:dyDescent="0.2">
      <c r="F97115" s="27"/>
      <c r="G97115" s="27"/>
      <c r="H97115" s="27"/>
      <c r="I97115" s="27"/>
    </row>
    <row r="97116" spans="6:9" x14ac:dyDescent="0.2">
      <c r="F97116" s="27"/>
      <c r="G97116" s="27"/>
      <c r="H97116" s="27"/>
      <c r="I97116" s="27"/>
    </row>
    <row r="97117" spans="6:9" x14ac:dyDescent="0.2">
      <c r="F97117" s="27"/>
      <c r="G97117" s="27"/>
      <c r="H97117" s="27"/>
      <c r="I97117" s="27"/>
    </row>
    <row r="97118" spans="6:9" x14ac:dyDescent="0.2">
      <c r="F97118" s="27"/>
      <c r="G97118" s="27"/>
      <c r="H97118" s="27"/>
      <c r="I97118" s="27"/>
    </row>
    <row r="97119" spans="6:9" x14ac:dyDescent="0.2">
      <c r="F97119" s="27"/>
      <c r="G97119" s="27"/>
      <c r="H97119" s="27"/>
      <c r="I97119" s="27"/>
    </row>
    <row r="97120" spans="6:9" x14ac:dyDescent="0.2">
      <c r="F97120" s="27"/>
      <c r="G97120" s="27"/>
      <c r="H97120" s="27"/>
      <c r="I97120" s="27"/>
    </row>
    <row r="97121" spans="6:9" x14ac:dyDescent="0.2">
      <c r="F97121" s="27"/>
      <c r="G97121" s="27"/>
      <c r="H97121" s="27"/>
      <c r="I97121" s="27"/>
    </row>
    <row r="97122" spans="6:9" x14ac:dyDescent="0.2">
      <c r="F97122" s="27"/>
      <c r="G97122" s="27"/>
      <c r="H97122" s="27"/>
      <c r="I97122" s="27"/>
    </row>
    <row r="97123" spans="6:9" x14ac:dyDescent="0.2">
      <c r="F97123" s="27"/>
      <c r="G97123" s="27"/>
      <c r="H97123" s="27"/>
      <c r="I97123" s="27"/>
    </row>
    <row r="97124" spans="6:9" x14ac:dyDescent="0.2">
      <c r="F97124" s="27"/>
      <c r="G97124" s="27"/>
      <c r="H97124" s="27"/>
      <c r="I97124" s="27"/>
    </row>
    <row r="97125" spans="6:9" x14ac:dyDescent="0.2">
      <c r="F97125" s="27"/>
      <c r="G97125" s="27"/>
      <c r="H97125" s="27"/>
      <c r="I97125" s="27"/>
    </row>
    <row r="97126" spans="6:9" x14ac:dyDescent="0.2">
      <c r="F97126" s="27"/>
      <c r="G97126" s="27"/>
      <c r="H97126" s="27"/>
      <c r="I97126" s="27"/>
    </row>
    <row r="97127" spans="6:9" x14ac:dyDescent="0.2">
      <c r="F97127" s="27"/>
      <c r="G97127" s="27"/>
      <c r="H97127" s="27"/>
      <c r="I97127" s="27"/>
    </row>
    <row r="97128" spans="6:9" x14ac:dyDescent="0.2">
      <c r="F97128" s="27"/>
      <c r="G97128" s="27"/>
      <c r="H97128" s="27"/>
      <c r="I97128" s="27"/>
    </row>
    <row r="97129" spans="6:9" x14ac:dyDescent="0.2">
      <c r="F97129" s="27"/>
      <c r="G97129" s="27"/>
      <c r="H97129" s="27"/>
      <c r="I97129" s="27"/>
    </row>
    <row r="97130" spans="6:9" x14ac:dyDescent="0.2">
      <c r="F97130" s="27"/>
      <c r="G97130" s="27"/>
      <c r="H97130" s="27"/>
      <c r="I97130" s="27"/>
    </row>
    <row r="97131" spans="6:9" x14ac:dyDescent="0.2">
      <c r="F97131" s="27"/>
      <c r="G97131" s="27"/>
      <c r="H97131" s="27"/>
      <c r="I97131" s="27"/>
    </row>
    <row r="97132" spans="6:9" x14ac:dyDescent="0.2">
      <c r="F97132" s="27"/>
      <c r="G97132" s="27"/>
      <c r="H97132" s="27"/>
      <c r="I97132" s="27"/>
    </row>
    <row r="97133" spans="6:9" x14ac:dyDescent="0.2">
      <c r="F97133" s="27"/>
      <c r="G97133" s="27"/>
      <c r="H97133" s="27"/>
      <c r="I97133" s="27"/>
    </row>
    <row r="97134" spans="6:9" x14ac:dyDescent="0.2">
      <c r="F97134" s="27"/>
      <c r="G97134" s="27"/>
      <c r="H97134" s="27"/>
      <c r="I97134" s="27"/>
    </row>
    <row r="97135" spans="6:9" x14ac:dyDescent="0.2">
      <c r="F97135" s="27"/>
      <c r="G97135" s="27"/>
      <c r="H97135" s="27"/>
      <c r="I97135" s="27"/>
    </row>
    <row r="97136" spans="6:9" x14ac:dyDescent="0.2">
      <c r="F97136" s="27"/>
      <c r="G97136" s="27"/>
      <c r="H97136" s="27"/>
      <c r="I97136" s="27"/>
    </row>
    <row r="97137" spans="6:9" x14ac:dyDescent="0.2">
      <c r="F97137" s="27"/>
      <c r="G97137" s="27"/>
      <c r="H97137" s="27"/>
      <c r="I97137" s="27"/>
    </row>
    <row r="97138" spans="6:9" x14ac:dyDescent="0.2">
      <c r="F97138" s="27"/>
      <c r="G97138" s="27"/>
      <c r="H97138" s="27"/>
      <c r="I97138" s="27"/>
    </row>
    <row r="97139" spans="6:9" x14ac:dyDescent="0.2">
      <c r="F97139" s="27"/>
      <c r="G97139" s="27"/>
      <c r="H97139" s="27"/>
      <c r="I97139" s="27"/>
    </row>
    <row r="97140" spans="6:9" x14ac:dyDescent="0.2">
      <c r="F97140" s="27"/>
      <c r="G97140" s="27"/>
      <c r="H97140" s="27"/>
      <c r="I97140" s="27"/>
    </row>
    <row r="97141" spans="6:9" x14ac:dyDescent="0.2">
      <c r="F97141" s="27"/>
      <c r="G97141" s="27"/>
      <c r="H97141" s="27"/>
      <c r="I97141" s="27"/>
    </row>
    <row r="97142" spans="6:9" x14ac:dyDescent="0.2">
      <c r="F97142" s="27"/>
      <c r="G97142" s="27"/>
      <c r="H97142" s="27"/>
      <c r="I97142" s="27"/>
    </row>
    <row r="97143" spans="6:9" x14ac:dyDescent="0.2">
      <c r="F97143" s="27"/>
      <c r="G97143" s="27"/>
      <c r="H97143" s="27"/>
      <c r="I97143" s="27"/>
    </row>
    <row r="97144" spans="6:9" x14ac:dyDescent="0.2">
      <c r="F97144" s="27"/>
      <c r="G97144" s="27"/>
      <c r="H97144" s="27"/>
      <c r="I97144" s="27"/>
    </row>
    <row r="97145" spans="6:9" x14ac:dyDescent="0.2">
      <c r="F97145" s="27"/>
      <c r="G97145" s="27"/>
      <c r="H97145" s="27"/>
      <c r="I97145" s="27"/>
    </row>
    <row r="97146" spans="6:9" x14ac:dyDescent="0.2">
      <c r="F97146" s="27"/>
      <c r="G97146" s="27"/>
      <c r="H97146" s="27"/>
      <c r="I97146" s="27"/>
    </row>
    <row r="97147" spans="6:9" x14ac:dyDescent="0.2">
      <c r="F97147" s="27"/>
      <c r="G97147" s="27"/>
      <c r="H97147" s="27"/>
      <c r="I97147" s="27"/>
    </row>
    <row r="97148" spans="6:9" x14ac:dyDescent="0.2">
      <c r="F97148" s="27"/>
      <c r="G97148" s="27"/>
      <c r="H97148" s="27"/>
      <c r="I97148" s="27"/>
    </row>
    <row r="97149" spans="6:9" x14ac:dyDescent="0.2">
      <c r="F97149" s="27"/>
      <c r="G97149" s="27"/>
      <c r="H97149" s="27"/>
      <c r="I97149" s="27"/>
    </row>
    <row r="97150" spans="6:9" x14ac:dyDescent="0.2">
      <c r="F97150" s="27"/>
      <c r="G97150" s="27"/>
      <c r="H97150" s="27"/>
      <c r="I97150" s="27"/>
    </row>
    <row r="97151" spans="6:9" x14ac:dyDescent="0.2">
      <c r="F97151" s="27"/>
      <c r="G97151" s="27"/>
      <c r="H97151" s="27"/>
      <c r="I97151" s="27"/>
    </row>
    <row r="97152" spans="6:9" x14ac:dyDescent="0.2">
      <c r="F97152" s="27"/>
      <c r="G97152" s="27"/>
      <c r="H97152" s="27"/>
      <c r="I97152" s="27"/>
    </row>
    <row r="97153" spans="6:9" x14ac:dyDescent="0.2">
      <c r="F97153" s="27"/>
      <c r="G97153" s="27"/>
      <c r="H97153" s="27"/>
      <c r="I97153" s="27"/>
    </row>
    <row r="97154" spans="6:9" x14ac:dyDescent="0.2">
      <c r="F97154" s="27"/>
      <c r="G97154" s="27"/>
      <c r="H97154" s="27"/>
      <c r="I97154" s="27"/>
    </row>
    <row r="97155" spans="6:9" x14ac:dyDescent="0.2">
      <c r="F97155" s="27"/>
      <c r="G97155" s="27"/>
      <c r="H97155" s="27"/>
      <c r="I97155" s="27"/>
    </row>
    <row r="97156" spans="6:9" x14ac:dyDescent="0.2">
      <c r="F97156" s="27"/>
      <c r="G97156" s="27"/>
      <c r="H97156" s="27"/>
      <c r="I97156" s="27"/>
    </row>
    <row r="97157" spans="6:9" x14ac:dyDescent="0.2">
      <c r="F97157" s="27"/>
      <c r="G97157" s="27"/>
      <c r="H97157" s="27"/>
      <c r="I97157" s="27"/>
    </row>
    <row r="97158" spans="6:9" x14ac:dyDescent="0.2">
      <c r="F97158" s="27"/>
      <c r="G97158" s="27"/>
      <c r="H97158" s="27"/>
      <c r="I97158" s="27"/>
    </row>
    <row r="97159" spans="6:9" x14ac:dyDescent="0.2">
      <c r="F97159" s="27"/>
      <c r="G97159" s="27"/>
      <c r="H97159" s="27"/>
      <c r="I97159" s="27"/>
    </row>
    <row r="97160" spans="6:9" x14ac:dyDescent="0.2">
      <c r="F97160" s="27"/>
      <c r="G97160" s="27"/>
      <c r="H97160" s="27"/>
      <c r="I97160" s="27"/>
    </row>
    <row r="97161" spans="6:9" x14ac:dyDescent="0.2">
      <c r="F97161" s="27"/>
      <c r="G97161" s="27"/>
      <c r="H97161" s="27"/>
      <c r="I97161" s="27"/>
    </row>
    <row r="97162" spans="6:9" x14ac:dyDescent="0.2">
      <c r="F97162" s="27"/>
      <c r="G97162" s="27"/>
      <c r="H97162" s="27"/>
      <c r="I97162" s="27"/>
    </row>
    <row r="97163" spans="6:9" x14ac:dyDescent="0.2">
      <c r="F97163" s="27"/>
      <c r="G97163" s="27"/>
      <c r="H97163" s="27"/>
      <c r="I97163" s="27"/>
    </row>
    <row r="97164" spans="6:9" x14ac:dyDescent="0.2">
      <c r="F97164" s="27"/>
      <c r="G97164" s="27"/>
      <c r="H97164" s="27"/>
      <c r="I97164" s="27"/>
    </row>
    <row r="97165" spans="6:9" x14ac:dyDescent="0.2">
      <c r="F97165" s="27"/>
      <c r="G97165" s="27"/>
      <c r="H97165" s="27"/>
      <c r="I97165" s="27"/>
    </row>
    <row r="97166" spans="6:9" x14ac:dyDescent="0.2">
      <c r="F97166" s="27"/>
      <c r="G97166" s="27"/>
      <c r="H97166" s="27"/>
      <c r="I97166" s="27"/>
    </row>
    <row r="97167" spans="6:9" x14ac:dyDescent="0.2">
      <c r="F97167" s="27"/>
      <c r="G97167" s="27"/>
      <c r="H97167" s="27"/>
      <c r="I97167" s="27"/>
    </row>
    <row r="97168" spans="6:9" x14ac:dyDescent="0.2">
      <c r="F97168" s="27"/>
      <c r="G97168" s="27"/>
      <c r="H97168" s="27"/>
      <c r="I97168" s="27"/>
    </row>
    <row r="97169" spans="6:9" x14ac:dyDescent="0.2">
      <c r="F97169" s="27"/>
      <c r="G97169" s="27"/>
      <c r="H97169" s="27"/>
      <c r="I97169" s="27"/>
    </row>
    <row r="97170" spans="6:9" x14ac:dyDescent="0.2">
      <c r="F97170" s="27"/>
      <c r="G97170" s="27"/>
      <c r="H97170" s="27"/>
      <c r="I97170" s="27"/>
    </row>
    <row r="97171" spans="6:9" x14ac:dyDescent="0.2">
      <c r="F97171" s="27"/>
      <c r="G97171" s="27"/>
      <c r="H97171" s="27"/>
      <c r="I97171" s="27"/>
    </row>
    <row r="97172" spans="6:9" x14ac:dyDescent="0.2">
      <c r="F97172" s="27"/>
      <c r="G97172" s="27"/>
      <c r="H97172" s="27"/>
      <c r="I97172" s="27"/>
    </row>
    <row r="97173" spans="6:9" x14ac:dyDescent="0.2">
      <c r="F97173" s="27"/>
      <c r="G97173" s="27"/>
      <c r="H97173" s="27"/>
      <c r="I97173" s="27"/>
    </row>
    <row r="97174" spans="6:9" x14ac:dyDescent="0.2">
      <c r="F97174" s="27"/>
      <c r="G97174" s="27"/>
      <c r="H97174" s="27"/>
      <c r="I97174" s="27"/>
    </row>
    <row r="97175" spans="6:9" x14ac:dyDescent="0.2">
      <c r="F97175" s="27"/>
      <c r="G97175" s="27"/>
      <c r="H97175" s="27"/>
      <c r="I97175" s="27"/>
    </row>
    <row r="97176" spans="6:9" x14ac:dyDescent="0.2">
      <c r="F97176" s="27"/>
      <c r="G97176" s="27"/>
      <c r="H97176" s="27"/>
      <c r="I97176" s="27"/>
    </row>
    <row r="97177" spans="6:9" x14ac:dyDescent="0.2">
      <c r="F97177" s="27"/>
      <c r="G97177" s="27"/>
      <c r="H97177" s="27"/>
      <c r="I97177" s="27"/>
    </row>
    <row r="97178" spans="6:9" x14ac:dyDescent="0.2">
      <c r="F97178" s="27"/>
      <c r="G97178" s="27"/>
      <c r="H97178" s="27"/>
      <c r="I97178" s="27"/>
    </row>
    <row r="97179" spans="6:9" x14ac:dyDescent="0.2">
      <c r="F97179" s="27"/>
      <c r="G97179" s="27"/>
      <c r="H97179" s="27"/>
      <c r="I97179" s="27"/>
    </row>
    <row r="97180" spans="6:9" x14ac:dyDescent="0.2">
      <c r="F97180" s="27"/>
      <c r="G97180" s="27"/>
      <c r="H97180" s="27"/>
      <c r="I97180" s="27"/>
    </row>
    <row r="97181" spans="6:9" x14ac:dyDescent="0.2">
      <c r="F97181" s="27"/>
      <c r="G97181" s="27"/>
      <c r="H97181" s="27"/>
      <c r="I97181" s="27"/>
    </row>
    <row r="97182" spans="6:9" x14ac:dyDescent="0.2">
      <c r="F97182" s="27"/>
      <c r="G97182" s="27"/>
      <c r="H97182" s="27"/>
      <c r="I97182" s="27"/>
    </row>
    <row r="97183" spans="6:9" x14ac:dyDescent="0.2">
      <c r="F97183" s="27"/>
      <c r="G97183" s="27"/>
      <c r="H97183" s="27"/>
      <c r="I97183" s="27"/>
    </row>
    <row r="97184" spans="6:9" x14ac:dyDescent="0.2">
      <c r="F97184" s="27"/>
      <c r="G97184" s="27"/>
      <c r="H97184" s="27"/>
      <c r="I97184" s="27"/>
    </row>
    <row r="97185" spans="6:9" x14ac:dyDescent="0.2">
      <c r="F97185" s="27"/>
      <c r="G97185" s="27"/>
      <c r="H97185" s="27"/>
      <c r="I97185" s="27"/>
    </row>
    <row r="97186" spans="6:9" x14ac:dyDescent="0.2">
      <c r="F97186" s="27"/>
      <c r="G97186" s="27"/>
      <c r="H97186" s="27"/>
      <c r="I97186" s="27"/>
    </row>
    <row r="97187" spans="6:9" x14ac:dyDescent="0.2">
      <c r="F97187" s="27"/>
      <c r="G97187" s="27"/>
      <c r="H97187" s="27"/>
      <c r="I97187" s="27"/>
    </row>
    <row r="97188" spans="6:9" x14ac:dyDescent="0.2">
      <c r="F97188" s="27"/>
      <c r="G97188" s="27"/>
      <c r="H97188" s="27"/>
      <c r="I97188" s="27"/>
    </row>
    <row r="97189" spans="6:9" x14ac:dyDescent="0.2">
      <c r="F97189" s="27"/>
      <c r="G97189" s="27"/>
      <c r="H97189" s="27"/>
      <c r="I97189" s="27"/>
    </row>
    <row r="97190" spans="6:9" x14ac:dyDescent="0.2">
      <c r="F97190" s="27"/>
      <c r="G97190" s="27"/>
      <c r="H97190" s="27"/>
      <c r="I97190" s="27"/>
    </row>
    <row r="97191" spans="6:9" x14ac:dyDescent="0.2">
      <c r="F97191" s="27"/>
      <c r="G97191" s="27"/>
      <c r="H97191" s="27"/>
      <c r="I97191" s="27"/>
    </row>
    <row r="97192" spans="6:9" x14ac:dyDescent="0.2">
      <c r="F97192" s="27"/>
      <c r="G97192" s="27"/>
      <c r="H97192" s="27"/>
      <c r="I97192" s="27"/>
    </row>
    <row r="97193" spans="6:9" x14ac:dyDescent="0.2">
      <c r="F97193" s="27"/>
      <c r="G97193" s="27"/>
      <c r="H97193" s="27"/>
      <c r="I97193" s="27"/>
    </row>
    <row r="97194" spans="6:9" x14ac:dyDescent="0.2">
      <c r="F97194" s="27"/>
      <c r="G97194" s="27"/>
      <c r="H97194" s="27"/>
      <c r="I97194" s="27"/>
    </row>
    <row r="97195" spans="6:9" x14ac:dyDescent="0.2">
      <c r="F97195" s="27"/>
      <c r="G97195" s="27"/>
      <c r="H97195" s="27"/>
      <c r="I97195" s="27"/>
    </row>
    <row r="97196" spans="6:9" x14ac:dyDescent="0.2">
      <c r="F97196" s="27"/>
      <c r="G97196" s="27"/>
      <c r="H97196" s="27"/>
      <c r="I97196" s="27"/>
    </row>
    <row r="97197" spans="6:9" x14ac:dyDescent="0.2">
      <c r="F97197" s="27"/>
      <c r="G97197" s="27"/>
      <c r="H97197" s="27"/>
      <c r="I97197" s="27"/>
    </row>
    <row r="97198" spans="6:9" x14ac:dyDescent="0.2">
      <c r="F97198" s="27"/>
      <c r="G97198" s="27"/>
      <c r="H97198" s="27"/>
      <c r="I97198" s="27"/>
    </row>
    <row r="97199" spans="6:9" x14ac:dyDescent="0.2">
      <c r="F97199" s="27"/>
      <c r="G97199" s="27"/>
      <c r="H97199" s="27"/>
      <c r="I97199" s="27"/>
    </row>
    <row r="97200" spans="6:9" x14ac:dyDescent="0.2">
      <c r="F97200" s="27"/>
      <c r="G97200" s="27"/>
      <c r="H97200" s="27"/>
      <c r="I97200" s="27"/>
    </row>
    <row r="97201" spans="6:9" x14ac:dyDescent="0.2">
      <c r="F97201" s="27"/>
      <c r="G97201" s="27"/>
      <c r="H97201" s="27"/>
      <c r="I97201" s="27"/>
    </row>
    <row r="97202" spans="6:9" x14ac:dyDescent="0.2">
      <c r="F97202" s="27"/>
      <c r="G97202" s="27"/>
      <c r="H97202" s="27"/>
      <c r="I97202" s="27"/>
    </row>
    <row r="97203" spans="6:9" x14ac:dyDescent="0.2">
      <c r="F97203" s="27"/>
      <c r="G97203" s="27"/>
      <c r="H97203" s="27"/>
      <c r="I97203" s="27"/>
    </row>
    <row r="97204" spans="6:9" x14ac:dyDescent="0.2">
      <c r="F97204" s="27"/>
      <c r="G97204" s="27"/>
      <c r="H97204" s="27"/>
      <c r="I97204" s="27"/>
    </row>
    <row r="97205" spans="6:9" x14ac:dyDescent="0.2">
      <c r="F97205" s="27"/>
      <c r="G97205" s="27"/>
      <c r="H97205" s="27"/>
      <c r="I97205" s="27"/>
    </row>
    <row r="97206" spans="6:9" x14ac:dyDescent="0.2">
      <c r="F97206" s="27"/>
      <c r="G97206" s="27"/>
      <c r="H97206" s="27"/>
      <c r="I97206" s="27"/>
    </row>
    <row r="97207" spans="6:9" x14ac:dyDescent="0.2">
      <c r="F97207" s="27"/>
      <c r="G97207" s="27"/>
      <c r="H97207" s="27"/>
      <c r="I97207" s="27"/>
    </row>
    <row r="97208" spans="6:9" x14ac:dyDescent="0.2">
      <c r="F97208" s="27"/>
      <c r="G97208" s="27"/>
      <c r="H97208" s="27"/>
      <c r="I97208" s="27"/>
    </row>
    <row r="97209" spans="6:9" x14ac:dyDescent="0.2">
      <c r="F97209" s="27"/>
      <c r="G97209" s="27"/>
      <c r="H97209" s="27"/>
      <c r="I97209" s="27"/>
    </row>
    <row r="97210" spans="6:9" x14ac:dyDescent="0.2">
      <c r="F97210" s="27"/>
      <c r="G97210" s="27"/>
      <c r="H97210" s="27"/>
      <c r="I97210" s="27"/>
    </row>
    <row r="97211" spans="6:9" x14ac:dyDescent="0.2">
      <c r="F97211" s="27"/>
      <c r="G97211" s="27"/>
      <c r="H97211" s="27"/>
      <c r="I97211" s="27"/>
    </row>
    <row r="97212" spans="6:9" x14ac:dyDescent="0.2">
      <c r="F97212" s="27"/>
      <c r="G97212" s="27"/>
      <c r="H97212" s="27"/>
      <c r="I97212" s="27"/>
    </row>
    <row r="97213" spans="6:9" x14ac:dyDescent="0.2">
      <c r="F97213" s="27"/>
      <c r="G97213" s="27"/>
      <c r="H97213" s="27"/>
      <c r="I97213" s="27"/>
    </row>
    <row r="97214" spans="6:9" x14ac:dyDescent="0.2">
      <c r="F97214" s="27"/>
      <c r="G97214" s="27"/>
      <c r="H97214" s="27"/>
      <c r="I97214" s="27"/>
    </row>
    <row r="97215" spans="6:9" x14ac:dyDescent="0.2">
      <c r="F97215" s="27"/>
      <c r="G97215" s="27"/>
      <c r="H97215" s="27"/>
      <c r="I97215" s="27"/>
    </row>
    <row r="97216" spans="6:9" x14ac:dyDescent="0.2">
      <c r="F97216" s="27"/>
      <c r="G97216" s="27"/>
      <c r="H97216" s="27"/>
      <c r="I97216" s="27"/>
    </row>
    <row r="97217" spans="6:9" x14ac:dyDescent="0.2">
      <c r="F97217" s="27"/>
      <c r="G97217" s="27"/>
      <c r="H97217" s="27"/>
      <c r="I97217" s="27"/>
    </row>
    <row r="97218" spans="6:9" x14ac:dyDescent="0.2">
      <c r="F97218" s="27"/>
      <c r="G97218" s="27"/>
      <c r="H97218" s="27"/>
      <c r="I97218" s="27"/>
    </row>
    <row r="97219" spans="6:9" x14ac:dyDescent="0.2">
      <c r="F97219" s="27"/>
      <c r="G97219" s="27"/>
      <c r="H97219" s="27"/>
      <c r="I97219" s="27"/>
    </row>
    <row r="97220" spans="6:9" x14ac:dyDescent="0.2">
      <c r="F97220" s="27"/>
      <c r="G97220" s="27"/>
      <c r="H97220" s="27"/>
      <c r="I97220" s="27"/>
    </row>
    <row r="97221" spans="6:9" x14ac:dyDescent="0.2">
      <c r="F97221" s="27"/>
      <c r="G97221" s="27"/>
      <c r="H97221" s="27"/>
      <c r="I97221" s="27"/>
    </row>
    <row r="97222" spans="6:9" x14ac:dyDescent="0.2">
      <c r="F97222" s="27"/>
      <c r="G97222" s="27"/>
      <c r="H97222" s="27"/>
      <c r="I97222" s="27"/>
    </row>
    <row r="97223" spans="6:9" x14ac:dyDescent="0.2">
      <c r="F97223" s="27"/>
      <c r="G97223" s="27"/>
      <c r="H97223" s="27"/>
      <c r="I97223" s="27"/>
    </row>
    <row r="97224" spans="6:9" x14ac:dyDescent="0.2">
      <c r="F97224" s="27"/>
      <c r="G97224" s="27"/>
      <c r="H97224" s="27"/>
      <c r="I97224" s="27"/>
    </row>
    <row r="97225" spans="6:9" x14ac:dyDescent="0.2">
      <c r="F97225" s="27"/>
      <c r="G97225" s="27"/>
      <c r="H97225" s="27"/>
      <c r="I97225" s="27"/>
    </row>
    <row r="97226" spans="6:9" x14ac:dyDescent="0.2">
      <c r="F97226" s="27"/>
      <c r="G97226" s="27"/>
      <c r="H97226" s="27"/>
      <c r="I97226" s="27"/>
    </row>
    <row r="97227" spans="6:9" x14ac:dyDescent="0.2">
      <c r="F97227" s="27"/>
      <c r="G97227" s="27"/>
      <c r="H97227" s="27"/>
      <c r="I97227" s="27"/>
    </row>
    <row r="97228" spans="6:9" x14ac:dyDescent="0.2">
      <c r="F97228" s="27"/>
      <c r="G97228" s="27"/>
      <c r="H97228" s="27"/>
      <c r="I97228" s="27"/>
    </row>
    <row r="97229" spans="6:9" x14ac:dyDescent="0.2">
      <c r="F97229" s="27"/>
      <c r="G97229" s="27"/>
      <c r="H97229" s="27"/>
      <c r="I97229" s="27"/>
    </row>
    <row r="97230" spans="6:9" x14ac:dyDescent="0.2">
      <c r="F97230" s="27"/>
      <c r="G97230" s="27"/>
      <c r="H97230" s="27"/>
      <c r="I97230" s="27"/>
    </row>
    <row r="97231" spans="6:9" x14ac:dyDescent="0.2">
      <c r="F97231" s="27"/>
      <c r="G97231" s="27"/>
      <c r="H97231" s="27"/>
      <c r="I97231" s="27"/>
    </row>
    <row r="97232" spans="6:9" x14ac:dyDescent="0.2">
      <c r="F97232" s="27"/>
      <c r="G97232" s="27"/>
      <c r="H97232" s="27"/>
      <c r="I97232" s="27"/>
    </row>
    <row r="97233" spans="6:9" x14ac:dyDescent="0.2">
      <c r="F97233" s="27"/>
      <c r="G97233" s="27"/>
      <c r="H97233" s="27"/>
      <c r="I97233" s="27"/>
    </row>
    <row r="97234" spans="6:9" x14ac:dyDescent="0.2">
      <c r="F97234" s="27"/>
      <c r="G97234" s="27"/>
      <c r="H97234" s="27"/>
      <c r="I97234" s="27"/>
    </row>
    <row r="97235" spans="6:9" x14ac:dyDescent="0.2">
      <c r="F97235" s="27"/>
      <c r="G97235" s="27"/>
      <c r="H97235" s="27"/>
      <c r="I97235" s="27"/>
    </row>
    <row r="97236" spans="6:9" x14ac:dyDescent="0.2">
      <c r="F97236" s="27"/>
      <c r="G97236" s="27"/>
      <c r="H97236" s="27"/>
      <c r="I97236" s="27"/>
    </row>
    <row r="97237" spans="6:9" x14ac:dyDescent="0.2">
      <c r="F97237" s="27"/>
      <c r="G97237" s="27"/>
      <c r="H97237" s="27"/>
      <c r="I97237" s="27"/>
    </row>
    <row r="97238" spans="6:9" x14ac:dyDescent="0.2">
      <c r="F97238" s="27"/>
      <c r="G97238" s="27"/>
      <c r="H97238" s="27"/>
      <c r="I97238" s="27"/>
    </row>
    <row r="97239" spans="6:9" x14ac:dyDescent="0.2">
      <c r="F97239" s="27"/>
      <c r="G97239" s="27"/>
      <c r="H97239" s="27"/>
      <c r="I97239" s="27"/>
    </row>
    <row r="97240" spans="6:9" x14ac:dyDescent="0.2">
      <c r="F97240" s="27"/>
      <c r="G97240" s="27"/>
      <c r="H97240" s="27"/>
      <c r="I97240" s="27"/>
    </row>
    <row r="97241" spans="6:9" x14ac:dyDescent="0.2">
      <c r="F97241" s="27"/>
      <c r="G97241" s="27"/>
      <c r="H97241" s="27"/>
      <c r="I97241" s="27"/>
    </row>
    <row r="97242" spans="6:9" x14ac:dyDescent="0.2">
      <c r="F97242" s="27"/>
      <c r="G97242" s="27"/>
      <c r="H97242" s="27"/>
      <c r="I97242" s="27"/>
    </row>
    <row r="97243" spans="6:9" x14ac:dyDescent="0.2">
      <c r="F97243" s="27"/>
      <c r="G97243" s="27"/>
      <c r="H97243" s="27"/>
      <c r="I97243" s="27"/>
    </row>
    <row r="97244" spans="6:9" x14ac:dyDescent="0.2">
      <c r="F97244" s="27"/>
      <c r="G97244" s="27"/>
      <c r="H97244" s="27"/>
      <c r="I97244" s="27"/>
    </row>
    <row r="97245" spans="6:9" x14ac:dyDescent="0.2">
      <c r="F97245" s="27"/>
      <c r="G97245" s="27"/>
      <c r="H97245" s="27"/>
      <c r="I97245" s="27"/>
    </row>
    <row r="97246" spans="6:9" x14ac:dyDescent="0.2">
      <c r="F97246" s="27"/>
      <c r="G97246" s="27"/>
      <c r="H97246" s="27"/>
      <c r="I97246" s="27"/>
    </row>
    <row r="97247" spans="6:9" x14ac:dyDescent="0.2">
      <c r="F97247" s="27"/>
      <c r="G97247" s="27"/>
      <c r="H97247" s="27"/>
      <c r="I97247" s="27"/>
    </row>
    <row r="97248" spans="6:9" x14ac:dyDescent="0.2">
      <c r="F97248" s="27"/>
      <c r="G97248" s="27"/>
      <c r="H97248" s="27"/>
      <c r="I97248" s="27"/>
    </row>
    <row r="97249" spans="6:9" x14ac:dyDescent="0.2">
      <c r="F97249" s="27"/>
      <c r="G97249" s="27"/>
      <c r="H97249" s="27"/>
      <c r="I97249" s="27"/>
    </row>
    <row r="97250" spans="6:9" x14ac:dyDescent="0.2">
      <c r="F97250" s="27"/>
      <c r="G97250" s="27"/>
      <c r="H97250" s="27"/>
      <c r="I97250" s="27"/>
    </row>
    <row r="97251" spans="6:9" x14ac:dyDescent="0.2">
      <c r="F97251" s="27"/>
      <c r="G97251" s="27"/>
      <c r="H97251" s="27"/>
      <c r="I97251" s="27"/>
    </row>
    <row r="97252" spans="6:9" x14ac:dyDescent="0.2">
      <c r="F97252" s="27"/>
      <c r="G97252" s="27"/>
      <c r="H97252" s="27"/>
      <c r="I97252" s="27"/>
    </row>
    <row r="97253" spans="6:9" x14ac:dyDescent="0.2">
      <c r="F97253" s="27"/>
      <c r="G97253" s="27"/>
      <c r="H97253" s="27"/>
      <c r="I97253" s="27"/>
    </row>
    <row r="97254" spans="6:9" x14ac:dyDescent="0.2">
      <c r="F97254" s="27"/>
      <c r="G97254" s="27"/>
      <c r="H97254" s="27"/>
      <c r="I97254" s="27"/>
    </row>
    <row r="97255" spans="6:9" x14ac:dyDescent="0.2">
      <c r="F97255" s="27"/>
      <c r="G97255" s="27"/>
      <c r="H97255" s="27"/>
      <c r="I97255" s="27"/>
    </row>
    <row r="97256" spans="6:9" x14ac:dyDescent="0.2">
      <c r="F97256" s="27"/>
      <c r="G97256" s="27"/>
      <c r="H97256" s="27"/>
      <c r="I97256" s="27"/>
    </row>
    <row r="97257" spans="6:9" x14ac:dyDescent="0.2">
      <c r="F97257" s="27"/>
      <c r="G97257" s="27"/>
      <c r="H97257" s="27"/>
      <c r="I97257" s="27"/>
    </row>
    <row r="97258" spans="6:9" x14ac:dyDescent="0.2">
      <c r="F97258" s="27"/>
      <c r="G97258" s="27"/>
      <c r="H97258" s="27"/>
      <c r="I97258" s="27"/>
    </row>
    <row r="97259" spans="6:9" x14ac:dyDescent="0.2">
      <c r="F97259" s="27"/>
      <c r="G97259" s="27"/>
      <c r="H97259" s="27"/>
      <c r="I97259" s="27"/>
    </row>
    <row r="97260" spans="6:9" x14ac:dyDescent="0.2">
      <c r="F97260" s="27"/>
      <c r="G97260" s="27"/>
      <c r="H97260" s="27"/>
      <c r="I97260" s="27"/>
    </row>
    <row r="97261" spans="6:9" x14ac:dyDescent="0.2">
      <c r="F97261" s="27"/>
      <c r="G97261" s="27"/>
      <c r="H97261" s="27"/>
      <c r="I97261" s="27"/>
    </row>
    <row r="97262" spans="6:9" x14ac:dyDescent="0.2">
      <c r="F97262" s="27"/>
      <c r="G97262" s="27"/>
      <c r="H97262" s="27"/>
      <c r="I97262" s="27"/>
    </row>
    <row r="97263" spans="6:9" x14ac:dyDescent="0.2">
      <c r="F97263" s="27"/>
      <c r="G97263" s="27"/>
      <c r="H97263" s="27"/>
      <c r="I97263" s="27"/>
    </row>
    <row r="97264" spans="6:9" x14ac:dyDescent="0.2">
      <c r="F97264" s="27"/>
      <c r="G97264" s="27"/>
      <c r="H97264" s="27"/>
      <c r="I97264" s="27"/>
    </row>
    <row r="97265" spans="6:9" x14ac:dyDescent="0.2">
      <c r="F97265" s="27"/>
      <c r="G97265" s="27"/>
      <c r="H97265" s="27"/>
      <c r="I97265" s="27"/>
    </row>
    <row r="97266" spans="6:9" x14ac:dyDescent="0.2">
      <c r="F97266" s="27"/>
      <c r="G97266" s="27"/>
      <c r="H97266" s="27"/>
      <c r="I97266" s="27"/>
    </row>
    <row r="97267" spans="6:9" x14ac:dyDescent="0.2">
      <c r="F97267" s="27"/>
      <c r="G97267" s="27"/>
      <c r="H97267" s="27"/>
      <c r="I97267" s="27"/>
    </row>
    <row r="97268" spans="6:9" x14ac:dyDescent="0.2">
      <c r="F97268" s="27"/>
      <c r="G97268" s="27"/>
      <c r="H97268" s="27"/>
      <c r="I97268" s="27"/>
    </row>
    <row r="97269" spans="6:9" x14ac:dyDescent="0.2">
      <c r="F97269" s="27"/>
      <c r="G97269" s="27"/>
      <c r="H97269" s="27"/>
      <c r="I97269" s="27"/>
    </row>
    <row r="97270" spans="6:9" x14ac:dyDescent="0.2">
      <c r="F97270" s="27"/>
      <c r="G97270" s="27"/>
      <c r="H97270" s="27"/>
      <c r="I97270" s="27"/>
    </row>
    <row r="97271" spans="6:9" x14ac:dyDescent="0.2">
      <c r="F97271" s="27"/>
      <c r="G97271" s="27"/>
      <c r="H97271" s="27"/>
      <c r="I97271" s="27"/>
    </row>
    <row r="97272" spans="6:9" x14ac:dyDescent="0.2">
      <c r="F97272" s="27"/>
      <c r="G97272" s="27"/>
      <c r="H97272" s="27"/>
      <c r="I97272" s="27"/>
    </row>
    <row r="97273" spans="6:9" x14ac:dyDescent="0.2">
      <c r="F97273" s="27"/>
      <c r="G97273" s="27"/>
      <c r="H97273" s="27"/>
      <c r="I97273" s="27"/>
    </row>
    <row r="97274" spans="6:9" x14ac:dyDescent="0.2">
      <c r="F97274" s="27"/>
      <c r="G97274" s="27"/>
      <c r="H97274" s="27"/>
      <c r="I97274" s="27"/>
    </row>
    <row r="97275" spans="6:9" x14ac:dyDescent="0.2">
      <c r="F97275" s="27"/>
      <c r="G97275" s="27"/>
      <c r="H97275" s="27"/>
      <c r="I97275" s="27"/>
    </row>
    <row r="97276" spans="6:9" x14ac:dyDescent="0.2">
      <c r="F97276" s="27"/>
      <c r="G97276" s="27"/>
      <c r="H97276" s="27"/>
      <c r="I97276" s="27"/>
    </row>
    <row r="97277" spans="6:9" x14ac:dyDescent="0.2">
      <c r="F97277" s="27"/>
      <c r="G97277" s="27"/>
      <c r="H97277" s="27"/>
      <c r="I97277" s="27"/>
    </row>
    <row r="97278" spans="6:9" x14ac:dyDescent="0.2">
      <c r="F97278" s="27"/>
      <c r="G97278" s="27"/>
      <c r="H97278" s="27"/>
      <c r="I97278" s="27"/>
    </row>
    <row r="97279" spans="6:9" x14ac:dyDescent="0.2">
      <c r="F97279" s="27"/>
      <c r="G97279" s="27"/>
      <c r="H97279" s="27"/>
      <c r="I97279" s="27"/>
    </row>
    <row r="97280" spans="6:9" x14ac:dyDescent="0.2">
      <c r="F97280" s="27"/>
      <c r="G97280" s="27"/>
      <c r="H97280" s="27"/>
      <c r="I97280" s="27"/>
    </row>
    <row r="97281" spans="6:9" x14ac:dyDescent="0.2">
      <c r="F97281" s="27"/>
      <c r="G97281" s="27"/>
      <c r="H97281" s="27"/>
      <c r="I97281" s="27"/>
    </row>
    <row r="97282" spans="6:9" x14ac:dyDescent="0.2">
      <c r="F97282" s="27"/>
      <c r="G97282" s="27"/>
      <c r="H97282" s="27"/>
      <c r="I97282" s="27"/>
    </row>
    <row r="97283" spans="6:9" x14ac:dyDescent="0.2">
      <c r="F97283" s="27"/>
      <c r="G97283" s="27"/>
      <c r="H97283" s="27"/>
      <c r="I97283" s="27"/>
    </row>
    <row r="97284" spans="6:9" x14ac:dyDescent="0.2">
      <c r="F97284" s="27"/>
      <c r="G97284" s="27"/>
      <c r="H97284" s="27"/>
      <c r="I97284" s="27"/>
    </row>
    <row r="97285" spans="6:9" x14ac:dyDescent="0.2">
      <c r="F97285" s="27"/>
      <c r="G97285" s="27"/>
      <c r="H97285" s="27"/>
      <c r="I97285" s="27"/>
    </row>
    <row r="97286" spans="6:9" x14ac:dyDescent="0.2">
      <c r="F97286" s="27"/>
      <c r="G97286" s="27"/>
      <c r="H97286" s="27"/>
      <c r="I97286" s="27"/>
    </row>
    <row r="97287" spans="6:9" x14ac:dyDescent="0.2">
      <c r="F97287" s="27"/>
      <c r="G97287" s="27"/>
      <c r="H97287" s="27"/>
      <c r="I97287" s="27"/>
    </row>
    <row r="97288" spans="6:9" x14ac:dyDescent="0.2">
      <c r="F97288" s="27"/>
      <c r="G97288" s="27"/>
      <c r="H97288" s="27"/>
      <c r="I97288" s="27"/>
    </row>
    <row r="97289" spans="6:9" x14ac:dyDescent="0.2">
      <c r="F97289" s="27"/>
      <c r="G97289" s="27"/>
      <c r="H97289" s="27"/>
      <c r="I97289" s="27"/>
    </row>
    <row r="97290" spans="6:9" x14ac:dyDescent="0.2">
      <c r="F97290" s="27"/>
      <c r="G97290" s="27"/>
      <c r="H97290" s="27"/>
      <c r="I97290" s="27"/>
    </row>
    <row r="97291" spans="6:9" x14ac:dyDescent="0.2">
      <c r="F97291" s="27"/>
      <c r="G97291" s="27"/>
      <c r="H97291" s="27"/>
      <c r="I97291" s="27"/>
    </row>
    <row r="97292" spans="6:9" x14ac:dyDescent="0.2">
      <c r="F97292" s="27"/>
      <c r="G97292" s="27"/>
      <c r="H97292" s="27"/>
      <c r="I97292" s="27"/>
    </row>
    <row r="97293" spans="6:9" x14ac:dyDescent="0.2">
      <c r="F97293" s="27"/>
      <c r="G97293" s="27"/>
      <c r="H97293" s="27"/>
      <c r="I97293" s="27"/>
    </row>
    <row r="97294" spans="6:9" x14ac:dyDescent="0.2">
      <c r="F97294" s="27"/>
      <c r="G97294" s="27"/>
      <c r="H97294" s="27"/>
      <c r="I97294" s="27"/>
    </row>
    <row r="97295" spans="6:9" x14ac:dyDescent="0.2">
      <c r="F97295" s="27"/>
      <c r="G97295" s="27"/>
      <c r="H97295" s="27"/>
      <c r="I97295" s="27"/>
    </row>
    <row r="97296" spans="6:9" x14ac:dyDescent="0.2">
      <c r="F97296" s="27"/>
      <c r="G97296" s="27"/>
      <c r="H97296" s="27"/>
      <c r="I97296" s="27"/>
    </row>
    <row r="97297" spans="6:9" x14ac:dyDescent="0.2">
      <c r="F97297" s="27"/>
      <c r="G97297" s="27"/>
      <c r="H97297" s="27"/>
      <c r="I97297" s="27"/>
    </row>
    <row r="97298" spans="6:9" x14ac:dyDescent="0.2">
      <c r="F97298" s="27"/>
      <c r="G97298" s="27"/>
      <c r="H97298" s="27"/>
      <c r="I97298" s="27"/>
    </row>
    <row r="97299" spans="6:9" x14ac:dyDescent="0.2">
      <c r="F97299" s="27"/>
      <c r="G97299" s="27"/>
      <c r="H97299" s="27"/>
      <c r="I97299" s="27"/>
    </row>
    <row r="97300" spans="6:9" x14ac:dyDescent="0.2">
      <c r="F97300" s="27"/>
      <c r="G97300" s="27"/>
      <c r="H97300" s="27"/>
      <c r="I97300" s="27"/>
    </row>
    <row r="97301" spans="6:9" x14ac:dyDescent="0.2">
      <c r="F97301" s="27"/>
      <c r="G97301" s="27"/>
      <c r="H97301" s="27"/>
      <c r="I97301" s="27"/>
    </row>
    <row r="97302" spans="6:9" x14ac:dyDescent="0.2">
      <c r="F97302" s="27"/>
      <c r="G97302" s="27"/>
      <c r="H97302" s="27"/>
      <c r="I97302" s="27"/>
    </row>
    <row r="97303" spans="6:9" x14ac:dyDescent="0.2">
      <c r="F97303" s="27"/>
      <c r="G97303" s="27"/>
      <c r="H97303" s="27"/>
      <c r="I97303" s="27"/>
    </row>
    <row r="97304" spans="6:9" x14ac:dyDescent="0.2">
      <c r="F97304" s="27"/>
      <c r="G97304" s="27"/>
      <c r="H97304" s="27"/>
      <c r="I97304" s="27"/>
    </row>
    <row r="97305" spans="6:9" x14ac:dyDescent="0.2">
      <c r="F97305" s="27"/>
      <c r="G97305" s="27"/>
      <c r="H97305" s="27"/>
      <c r="I97305" s="27"/>
    </row>
    <row r="97306" spans="6:9" x14ac:dyDescent="0.2">
      <c r="F97306" s="27"/>
      <c r="G97306" s="27"/>
      <c r="H97306" s="27"/>
      <c r="I97306" s="27"/>
    </row>
    <row r="97307" spans="6:9" x14ac:dyDescent="0.2">
      <c r="F97307" s="27"/>
      <c r="G97307" s="27"/>
      <c r="H97307" s="27"/>
      <c r="I97307" s="27"/>
    </row>
    <row r="97308" spans="6:9" x14ac:dyDescent="0.2">
      <c r="F97308" s="27"/>
      <c r="G97308" s="27"/>
      <c r="H97308" s="27"/>
      <c r="I97308" s="27"/>
    </row>
    <row r="97309" spans="6:9" x14ac:dyDescent="0.2">
      <c r="F97309" s="27"/>
      <c r="G97309" s="27"/>
      <c r="H97309" s="27"/>
      <c r="I97309" s="27"/>
    </row>
    <row r="97310" spans="6:9" x14ac:dyDescent="0.2">
      <c r="F97310" s="27"/>
      <c r="G97310" s="27"/>
      <c r="H97310" s="27"/>
      <c r="I97310" s="27"/>
    </row>
    <row r="97311" spans="6:9" x14ac:dyDescent="0.2">
      <c r="F97311" s="27"/>
      <c r="G97311" s="27"/>
      <c r="H97311" s="27"/>
      <c r="I97311" s="27"/>
    </row>
    <row r="97312" spans="6:9" x14ac:dyDescent="0.2">
      <c r="F97312" s="27"/>
      <c r="G97312" s="27"/>
      <c r="H97312" s="27"/>
      <c r="I97312" s="27"/>
    </row>
    <row r="97313" spans="6:9" x14ac:dyDescent="0.2">
      <c r="F97313" s="27"/>
      <c r="G97313" s="27"/>
      <c r="H97313" s="27"/>
      <c r="I97313" s="27"/>
    </row>
    <row r="97314" spans="6:9" x14ac:dyDescent="0.2">
      <c r="F97314" s="27"/>
      <c r="G97314" s="27"/>
      <c r="H97314" s="27"/>
      <c r="I97314" s="27"/>
    </row>
    <row r="97315" spans="6:9" x14ac:dyDescent="0.2">
      <c r="F97315" s="27"/>
      <c r="G97315" s="27"/>
      <c r="H97315" s="27"/>
      <c r="I97315" s="27"/>
    </row>
    <row r="97316" spans="6:9" x14ac:dyDescent="0.2">
      <c r="F97316" s="27"/>
      <c r="G97316" s="27"/>
      <c r="H97316" s="27"/>
      <c r="I97316" s="27"/>
    </row>
    <row r="97317" spans="6:9" x14ac:dyDescent="0.2">
      <c r="F97317" s="27"/>
      <c r="G97317" s="27"/>
      <c r="H97317" s="27"/>
      <c r="I97317" s="27"/>
    </row>
    <row r="97318" spans="6:9" x14ac:dyDescent="0.2">
      <c r="F97318" s="27"/>
      <c r="G97318" s="27"/>
      <c r="H97318" s="27"/>
      <c r="I97318" s="27"/>
    </row>
    <row r="97319" spans="6:9" x14ac:dyDescent="0.2">
      <c r="F97319" s="27"/>
      <c r="G97319" s="27"/>
      <c r="H97319" s="27"/>
      <c r="I97319" s="27"/>
    </row>
    <row r="97320" spans="6:9" x14ac:dyDescent="0.2">
      <c r="F97320" s="27"/>
      <c r="G97320" s="27"/>
      <c r="H97320" s="27"/>
      <c r="I97320" s="27"/>
    </row>
    <row r="97321" spans="6:9" x14ac:dyDescent="0.2">
      <c r="F97321" s="27"/>
      <c r="G97321" s="27"/>
      <c r="H97321" s="27"/>
      <c r="I97321" s="27"/>
    </row>
    <row r="97322" spans="6:9" x14ac:dyDescent="0.2">
      <c r="F97322" s="27"/>
      <c r="G97322" s="27"/>
      <c r="H97322" s="27"/>
      <c r="I97322" s="27"/>
    </row>
    <row r="97323" spans="6:9" x14ac:dyDescent="0.2">
      <c r="F97323" s="27"/>
      <c r="G97323" s="27"/>
      <c r="H97323" s="27"/>
      <c r="I97323" s="27"/>
    </row>
    <row r="97324" spans="6:9" x14ac:dyDescent="0.2">
      <c r="F97324" s="27"/>
      <c r="G97324" s="27"/>
      <c r="H97324" s="27"/>
      <c r="I97324" s="27"/>
    </row>
    <row r="97325" spans="6:9" x14ac:dyDescent="0.2">
      <c r="F97325" s="27"/>
      <c r="G97325" s="27"/>
      <c r="H97325" s="27"/>
      <c r="I97325" s="27"/>
    </row>
    <row r="97326" spans="6:9" x14ac:dyDescent="0.2">
      <c r="F97326" s="27"/>
      <c r="G97326" s="27"/>
      <c r="H97326" s="27"/>
      <c r="I97326" s="27"/>
    </row>
    <row r="97327" spans="6:9" x14ac:dyDescent="0.2">
      <c r="F97327" s="27"/>
      <c r="G97327" s="27"/>
      <c r="H97327" s="27"/>
      <c r="I97327" s="27"/>
    </row>
    <row r="97328" spans="6:9" x14ac:dyDescent="0.2">
      <c r="F97328" s="27"/>
      <c r="G97328" s="27"/>
      <c r="H97328" s="27"/>
      <c r="I97328" s="27"/>
    </row>
    <row r="97329" spans="6:9" x14ac:dyDescent="0.2">
      <c r="F97329" s="27"/>
      <c r="G97329" s="27"/>
      <c r="H97329" s="27"/>
      <c r="I97329" s="27"/>
    </row>
    <row r="97330" spans="6:9" x14ac:dyDescent="0.2">
      <c r="F97330" s="27"/>
      <c r="G97330" s="27"/>
      <c r="H97330" s="27"/>
      <c r="I97330" s="27"/>
    </row>
    <row r="97331" spans="6:9" x14ac:dyDescent="0.2">
      <c r="F97331" s="27"/>
      <c r="G97331" s="27"/>
      <c r="H97331" s="27"/>
      <c r="I97331" s="27"/>
    </row>
    <row r="97332" spans="6:9" x14ac:dyDescent="0.2">
      <c r="F97332" s="27"/>
      <c r="G97332" s="27"/>
      <c r="H97332" s="27"/>
      <c r="I97332" s="27"/>
    </row>
    <row r="97333" spans="6:9" x14ac:dyDescent="0.2">
      <c r="F97333" s="27"/>
      <c r="G97333" s="27"/>
      <c r="H97333" s="27"/>
      <c r="I97333" s="27"/>
    </row>
    <row r="97334" spans="6:9" x14ac:dyDescent="0.2">
      <c r="F97334" s="27"/>
      <c r="G97334" s="27"/>
      <c r="H97334" s="27"/>
      <c r="I97334" s="27"/>
    </row>
    <row r="97335" spans="6:9" x14ac:dyDescent="0.2">
      <c r="F97335" s="27"/>
      <c r="G97335" s="27"/>
      <c r="H97335" s="27"/>
      <c r="I97335" s="27"/>
    </row>
    <row r="97336" spans="6:9" x14ac:dyDescent="0.2">
      <c r="F97336" s="27"/>
      <c r="G97336" s="27"/>
      <c r="H97336" s="27"/>
      <c r="I97336" s="27"/>
    </row>
    <row r="97337" spans="6:9" x14ac:dyDescent="0.2">
      <c r="F97337" s="27"/>
      <c r="G97337" s="27"/>
      <c r="H97337" s="27"/>
      <c r="I97337" s="27"/>
    </row>
    <row r="97338" spans="6:9" x14ac:dyDescent="0.2">
      <c r="F97338" s="27"/>
      <c r="G97338" s="27"/>
      <c r="H97338" s="27"/>
      <c r="I97338" s="27"/>
    </row>
    <row r="97339" spans="6:9" x14ac:dyDescent="0.2">
      <c r="F97339" s="27"/>
      <c r="G97339" s="27"/>
      <c r="H97339" s="27"/>
      <c r="I97339" s="27"/>
    </row>
    <row r="97340" spans="6:9" x14ac:dyDescent="0.2">
      <c r="F97340" s="27"/>
      <c r="G97340" s="27"/>
      <c r="H97340" s="27"/>
      <c r="I97340" s="27"/>
    </row>
    <row r="97341" spans="6:9" x14ac:dyDescent="0.2">
      <c r="F97341" s="27"/>
      <c r="G97341" s="27"/>
      <c r="H97341" s="27"/>
      <c r="I97341" s="27"/>
    </row>
    <row r="97342" spans="6:9" x14ac:dyDescent="0.2">
      <c r="F97342" s="27"/>
      <c r="G97342" s="27"/>
      <c r="H97342" s="27"/>
      <c r="I97342" s="27"/>
    </row>
    <row r="97343" spans="6:9" x14ac:dyDescent="0.2">
      <c r="F97343" s="27"/>
      <c r="G97343" s="27"/>
      <c r="H97343" s="27"/>
      <c r="I97343" s="27"/>
    </row>
    <row r="97344" spans="6:9" x14ac:dyDescent="0.2">
      <c r="F97344" s="27"/>
      <c r="G97344" s="27"/>
      <c r="H97344" s="27"/>
      <c r="I97344" s="27"/>
    </row>
    <row r="97345" spans="6:9" x14ac:dyDescent="0.2">
      <c r="F97345" s="27"/>
      <c r="G97345" s="27"/>
      <c r="H97345" s="27"/>
      <c r="I97345" s="27"/>
    </row>
    <row r="97346" spans="6:9" x14ac:dyDescent="0.2">
      <c r="F97346" s="27"/>
      <c r="G97346" s="27"/>
      <c r="H97346" s="27"/>
      <c r="I97346" s="27"/>
    </row>
    <row r="97347" spans="6:9" x14ac:dyDescent="0.2">
      <c r="F97347" s="27"/>
      <c r="G97347" s="27"/>
      <c r="H97347" s="27"/>
      <c r="I97347" s="27"/>
    </row>
    <row r="97348" spans="6:9" x14ac:dyDescent="0.2">
      <c r="F97348" s="27"/>
      <c r="G97348" s="27"/>
      <c r="H97348" s="27"/>
      <c r="I97348" s="27"/>
    </row>
    <row r="97349" spans="6:9" x14ac:dyDescent="0.2">
      <c r="F97349" s="27"/>
      <c r="G97349" s="27"/>
      <c r="H97349" s="27"/>
      <c r="I97349" s="27"/>
    </row>
    <row r="97350" spans="6:9" x14ac:dyDescent="0.2">
      <c r="F97350" s="27"/>
      <c r="G97350" s="27"/>
      <c r="H97350" s="27"/>
      <c r="I97350" s="27"/>
    </row>
    <row r="97351" spans="6:9" x14ac:dyDescent="0.2">
      <c r="F97351" s="27"/>
      <c r="G97351" s="27"/>
      <c r="H97351" s="27"/>
      <c r="I97351" s="27"/>
    </row>
    <row r="97352" spans="6:9" x14ac:dyDescent="0.2">
      <c r="F97352" s="27"/>
      <c r="G97352" s="27"/>
      <c r="H97352" s="27"/>
      <c r="I97352" s="27"/>
    </row>
    <row r="97353" spans="6:9" x14ac:dyDescent="0.2">
      <c r="F97353" s="27"/>
      <c r="G97353" s="27"/>
      <c r="H97353" s="27"/>
      <c r="I97353" s="27"/>
    </row>
    <row r="97354" spans="6:9" x14ac:dyDescent="0.2">
      <c r="F97354" s="27"/>
      <c r="G97354" s="27"/>
      <c r="H97354" s="27"/>
      <c r="I97354" s="27"/>
    </row>
    <row r="97355" spans="6:9" x14ac:dyDescent="0.2">
      <c r="F97355" s="27"/>
      <c r="G97355" s="27"/>
      <c r="H97355" s="27"/>
      <c r="I97355" s="27"/>
    </row>
    <row r="97356" spans="6:9" x14ac:dyDescent="0.2">
      <c r="F97356" s="27"/>
      <c r="G97356" s="27"/>
      <c r="H97356" s="27"/>
      <c r="I97356" s="27"/>
    </row>
    <row r="97357" spans="6:9" x14ac:dyDescent="0.2">
      <c r="F97357" s="27"/>
      <c r="G97357" s="27"/>
      <c r="H97357" s="27"/>
      <c r="I97357" s="27"/>
    </row>
    <row r="97358" spans="6:9" x14ac:dyDescent="0.2">
      <c r="F97358" s="27"/>
      <c r="G97358" s="27"/>
      <c r="H97358" s="27"/>
      <c r="I97358" s="27"/>
    </row>
    <row r="97359" spans="6:9" x14ac:dyDescent="0.2">
      <c r="F97359" s="27"/>
      <c r="G97359" s="27"/>
      <c r="H97359" s="27"/>
      <c r="I97359" s="27"/>
    </row>
    <row r="97360" spans="6:9" x14ac:dyDescent="0.2">
      <c r="F97360" s="27"/>
      <c r="G97360" s="27"/>
      <c r="H97360" s="27"/>
      <c r="I97360" s="27"/>
    </row>
    <row r="97361" spans="6:9" x14ac:dyDescent="0.2">
      <c r="F97361" s="27"/>
      <c r="G97361" s="27"/>
      <c r="H97361" s="27"/>
      <c r="I97361" s="27"/>
    </row>
    <row r="97362" spans="6:9" x14ac:dyDescent="0.2">
      <c r="F97362" s="27"/>
      <c r="G97362" s="27"/>
      <c r="H97362" s="27"/>
      <c r="I97362" s="27"/>
    </row>
    <row r="97363" spans="6:9" x14ac:dyDescent="0.2">
      <c r="F97363" s="27"/>
      <c r="G97363" s="27"/>
      <c r="H97363" s="27"/>
      <c r="I97363" s="27"/>
    </row>
    <row r="97364" spans="6:9" x14ac:dyDescent="0.2">
      <c r="F97364" s="27"/>
      <c r="G97364" s="27"/>
      <c r="H97364" s="27"/>
      <c r="I97364" s="27"/>
    </row>
    <row r="97365" spans="6:9" x14ac:dyDescent="0.2">
      <c r="F97365" s="27"/>
      <c r="G97365" s="27"/>
      <c r="H97365" s="27"/>
      <c r="I97365" s="27"/>
    </row>
    <row r="97366" spans="6:9" x14ac:dyDescent="0.2">
      <c r="F97366" s="27"/>
      <c r="G97366" s="27"/>
      <c r="H97366" s="27"/>
      <c r="I97366" s="27"/>
    </row>
    <row r="97367" spans="6:9" x14ac:dyDescent="0.2">
      <c r="F97367" s="27"/>
      <c r="G97367" s="27"/>
      <c r="H97367" s="27"/>
      <c r="I97367" s="27"/>
    </row>
    <row r="97368" spans="6:9" x14ac:dyDescent="0.2">
      <c r="F97368" s="27"/>
      <c r="G97368" s="27"/>
      <c r="H97368" s="27"/>
      <c r="I97368" s="27"/>
    </row>
    <row r="97369" spans="6:9" x14ac:dyDescent="0.2">
      <c r="F97369" s="27"/>
      <c r="G97369" s="27"/>
      <c r="H97369" s="27"/>
      <c r="I97369" s="27"/>
    </row>
    <row r="97370" spans="6:9" x14ac:dyDescent="0.2">
      <c r="F97370" s="27"/>
      <c r="G97370" s="27"/>
      <c r="H97370" s="27"/>
      <c r="I97370" s="27"/>
    </row>
    <row r="97371" spans="6:9" x14ac:dyDescent="0.2">
      <c r="F97371" s="27"/>
      <c r="G97371" s="27"/>
      <c r="H97371" s="27"/>
      <c r="I97371" s="27"/>
    </row>
    <row r="97372" spans="6:9" x14ac:dyDescent="0.2">
      <c r="F97372" s="27"/>
      <c r="G97372" s="27"/>
      <c r="H97372" s="27"/>
      <c r="I97372" s="27"/>
    </row>
    <row r="97373" spans="6:9" x14ac:dyDescent="0.2">
      <c r="F97373" s="27"/>
      <c r="G97373" s="27"/>
      <c r="H97373" s="27"/>
      <c r="I97373" s="27"/>
    </row>
    <row r="97374" spans="6:9" x14ac:dyDescent="0.2">
      <c r="F97374" s="27"/>
      <c r="G97374" s="27"/>
      <c r="H97374" s="27"/>
      <c r="I97374" s="27"/>
    </row>
    <row r="97375" spans="6:9" x14ac:dyDescent="0.2">
      <c r="F97375" s="27"/>
      <c r="G97375" s="27"/>
      <c r="H97375" s="27"/>
      <c r="I97375" s="27"/>
    </row>
    <row r="97376" spans="6:9" x14ac:dyDescent="0.2">
      <c r="F97376" s="27"/>
      <c r="G97376" s="27"/>
      <c r="H97376" s="27"/>
      <c r="I97376" s="27"/>
    </row>
    <row r="97377" spans="6:9" x14ac:dyDescent="0.2">
      <c r="F97377" s="27"/>
      <c r="G97377" s="27"/>
      <c r="H97377" s="27"/>
      <c r="I97377" s="27"/>
    </row>
    <row r="97378" spans="6:9" x14ac:dyDescent="0.2">
      <c r="F97378" s="27"/>
      <c r="G97378" s="27"/>
      <c r="H97378" s="27"/>
      <c r="I97378" s="27"/>
    </row>
    <row r="97379" spans="6:9" x14ac:dyDescent="0.2">
      <c r="F97379" s="27"/>
      <c r="G97379" s="27"/>
      <c r="H97379" s="27"/>
      <c r="I97379" s="27"/>
    </row>
    <row r="97380" spans="6:9" x14ac:dyDescent="0.2">
      <c r="F97380" s="27"/>
      <c r="G97380" s="27"/>
      <c r="H97380" s="27"/>
      <c r="I97380" s="27"/>
    </row>
    <row r="97381" spans="6:9" x14ac:dyDescent="0.2">
      <c r="F97381" s="27"/>
      <c r="G97381" s="27"/>
      <c r="H97381" s="27"/>
      <c r="I97381" s="27"/>
    </row>
    <row r="97382" spans="6:9" x14ac:dyDescent="0.2">
      <c r="F97382" s="27"/>
      <c r="G97382" s="27"/>
      <c r="H97382" s="27"/>
      <c r="I97382" s="27"/>
    </row>
    <row r="97383" spans="6:9" x14ac:dyDescent="0.2">
      <c r="F97383" s="27"/>
      <c r="G97383" s="27"/>
      <c r="H97383" s="27"/>
      <c r="I97383" s="27"/>
    </row>
    <row r="97384" spans="6:9" x14ac:dyDescent="0.2">
      <c r="F97384" s="27"/>
      <c r="G97384" s="27"/>
      <c r="H97384" s="27"/>
      <c r="I97384" s="27"/>
    </row>
    <row r="97385" spans="6:9" x14ac:dyDescent="0.2">
      <c r="F97385" s="27"/>
      <c r="G97385" s="27"/>
      <c r="H97385" s="27"/>
      <c r="I97385" s="27"/>
    </row>
    <row r="97386" spans="6:9" x14ac:dyDescent="0.2">
      <c r="F97386" s="27"/>
      <c r="G97386" s="27"/>
      <c r="H97386" s="27"/>
      <c r="I97386" s="27"/>
    </row>
    <row r="97387" spans="6:9" x14ac:dyDescent="0.2">
      <c r="F97387" s="27"/>
      <c r="G97387" s="27"/>
      <c r="H97387" s="27"/>
      <c r="I97387" s="27"/>
    </row>
    <row r="97388" spans="6:9" x14ac:dyDescent="0.2">
      <c r="F97388" s="27"/>
      <c r="G97388" s="27"/>
      <c r="H97388" s="27"/>
      <c r="I97388" s="27"/>
    </row>
    <row r="97389" spans="6:9" x14ac:dyDescent="0.2">
      <c r="F97389" s="27"/>
      <c r="G97389" s="27"/>
      <c r="H97389" s="27"/>
      <c r="I97389" s="27"/>
    </row>
    <row r="97390" spans="6:9" x14ac:dyDescent="0.2">
      <c r="F97390" s="27"/>
      <c r="G97390" s="27"/>
      <c r="H97390" s="27"/>
      <c r="I97390" s="27"/>
    </row>
    <row r="97391" spans="6:9" x14ac:dyDescent="0.2">
      <c r="F97391" s="27"/>
      <c r="G97391" s="27"/>
      <c r="H97391" s="27"/>
      <c r="I97391" s="27"/>
    </row>
    <row r="97392" spans="6:9" x14ac:dyDescent="0.2">
      <c r="F97392" s="27"/>
      <c r="G97392" s="27"/>
      <c r="H97392" s="27"/>
      <c r="I97392" s="27"/>
    </row>
    <row r="97393" spans="6:9" x14ac:dyDescent="0.2">
      <c r="F97393" s="27"/>
      <c r="G97393" s="27"/>
      <c r="H97393" s="27"/>
      <c r="I97393" s="27"/>
    </row>
    <row r="97394" spans="6:9" x14ac:dyDescent="0.2">
      <c r="F97394" s="27"/>
      <c r="G97394" s="27"/>
      <c r="H97394" s="27"/>
      <c r="I97394" s="27"/>
    </row>
    <row r="97395" spans="6:9" x14ac:dyDescent="0.2">
      <c r="F97395" s="27"/>
      <c r="G97395" s="27"/>
      <c r="H97395" s="27"/>
      <c r="I97395" s="27"/>
    </row>
    <row r="97396" spans="6:9" x14ac:dyDescent="0.2">
      <c r="F97396" s="27"/>
      <c r="G97396" s="27"/>
      <c r="H97396" s="27"/>
      <c r="I97396" s="27"/>
    </row>
    <row r="97397" spans="6:9" x14ac:dyDescent="0.2">
      <c r="F97397" s="27"/>
      <c r="G97397" s="27"/>
      <c r="H97397" s="27"/>
      <c r="I97397" s="27"/>
    </row>
    <row r="97398" spans="6:9" x14ac:dyDescent="0.2">
      <c r="F97398" s="27"/>
      <c r="G97398" s="27"/>
      <c r="H97398" s="27"/>
      <c r="I97398" s="27"/>
    </row>
    <row r="97399" spans="6:9" x14ac:dyDescent="0.2">
      <c r="F97399" s="27"/>
      <c r="G97399" s="27"/>
      <c r="H97399" s="27"/>
      <c r="I97399" s="27"/>
    </row>
    <row r="97400" spans="6:9" x14ac:dyDescent="0.2">
      <c r="F97400" s="27"/>
      <c r="G97400" s="27"/>
      <c r="H97400" s="27"/>
      <c r="I97400" s="27"/>
    </row>
    <row r="97401" spans="6:9" x14ac:dyDescent="0.2">
      <c r="F97401" s="27"/>
      <c r="G97401" s="27"/>
      <c r="H97401" s="27"/>
      <c r="I97401" s="27"/>
    </row>
    <row r="97402" spans="6:9" x14ac:dyDescent="0.2">
      <c r="F97402" s="27"/>
      <c r="G97402" s="27"/>
      <c r="H97402" s="27"/>
      <c r="I97402" s="27"/>
    </row>
    <row r="97403" spans="6:9" x14ac:dyDescent="0.2">
      <c r="F97403" s="27"/>
      <c r="G97403" s="27"/>
      <c r="H97403" s="27"/>
      <c r="I97403" s="27"/>
    </row>
    <row r="97404" spans="6:9" x14ac:dyDescent="0.2">
      <c r="F97404" s="27"/>
      <c r="G97404" s="27"/>
      <c r="H97404" s="27"/>
      <c r="I97404" s="27"/>
    </row>
    <row r="97405" spans="6:9" x14ac:dyDescent="0.2">
      <c r="F97405" s="27"/>
      <c r="G97405" s="27"/>
      <c r="H97405" s="27"/>
      <c r="I97405" s="27"/>
    </row>
    <row r="97406" spans="6:9" x14ac:dyDescent="0.2">
      <c r="F97406" s="27"/>
      <c r="G97406" s="27"/>
      <c r="H97406" s="27"/>
      <c r="I97406" s="27"/>
    </row>
    <row r="97407" spans="6:9" x14ac:dyDescent="0.2">
      <c r="F97407" s="27"/>
      <c r="G97407" s="27"/>
      <c r="H97407" s="27"/>
      <c r="I97407" s="27"/>
    </row>
    <row r="97408" spans="6:9" x14ac:dyDescent="0.2">
      <c r="F97408" s="27"/>
      <c r="G97408" s="27"/>
      <c r="H97408" s="27"/>
      <c r="I97408" s="27"/>
    </row>
    <row r="97409" spans="6:9" x14ac:dyDescent="0.2">
      <c r="F97409" s="27"/>
      <c r="G97409" s="27"/>
      <c r="H97409" s="27"/>
      <c r="I97409" s="27"/>
    </row>
    <row r="97410" spans="6:9" x14ac:dyDescent="0.2">
      <c r="F97410" s="27"/>
      <c r="G97410" s="27"/>
      <c r="H97410" s="27"/>
      <c r="I97410" s="27"/>
    </row>
    <row r="97411" spans="6:9" x14ac:dyDescent="0.2">
      <c r="F97411" s="27"/>
      <c r="G97411" s="27"/>
      <c r="H97411" s="27"/>
      <c r="I97411" s="27"/>
    </row>
    <row r="97412" spans="6:9" x14ac:dyDescent="0.2">
      <c r="F97412" s="27"/>
      <c r="G97412" s="27"/>
      <c r="H97412" s="27"/>
      <c r="I97412" s="27"/>
    </row>
    <row r="97413" spans="6:9" x14ac:dyDescent="0.2">
      <c r="F97413" s="27"/>
      <c r="G97413" s="27"/>
      <c r="H97413" s="27"/>
      <c r="I97413" s="27"/>
    </row>
    <row r="97414" spans="6:9" x14ac:dyDescent="0.2">
      <c r="F97414" s="27"/>
      <c r="G97414" s="27"/>
      <c r="H97414" s="27"/>
      <c r="I97414" s="27"/>
    </row>
    <row r="97415" spans="6:9" x14ac:dyDescent="0.2">
      <c r="F97415" s="27"/>
      <c r="G97415" s="27"/>
      <c r="H97415" s="27"/>
      <c r="I97415" s="27"/>
    </row>
    <row r="97416" spans="6:9" x14ac:dyDescent="0.2">
      <c r="F97416" s="27"/>
      <c r="G97416" s="27"/>
      <c r="H97416" s="27"/>
      <c r="I97416" s="27"/>
    </row>
    <row r="97417" spans="6:9" x14ac:dyDescent="0.2">
      <c r="F97417" s="27"/>
      <c r="G97417" s="27"/>
      <c r="H97417" s="27"/>
      <c r="I97417" s="27"/>
    </row>
    <row r="97418" spans="6:9" x14ac:dyDescent="0.2">
      <c r="F97418" s="27"/>
      <c r="G97418" s="27"/>
      <c r="H97418" s="27"/>
      <c r="I97418" s="27"/>
    </row>
    <row r="97419" spans="6:9" x14ac:dyDescent="0.2">
      <c r="F97419" s="27"/>
      <c r="G97419" s="27"/>
      <c r="H97419" s="27"/>
      <c r="I97419" s="27"/>
    </row>
    <row r="97420" spans="6:9" x14ac:dyDescent="0.2">
      <c r="F97420" s="27"/>
      <c r="G97420" s="27"/>
      <c r="H97420" s="27"/>
      <c r="I97420" s="27"/>
    </row>
    <row r="97421" spans="6:9" x14ac:dyDescent="0.2">
      <c r="F97421" s="27"/>
      <c r="G97421" s="27"/>
      <c r="H97421" s="27"/>
      <c r="I97421" s="27"/>
    </row>
    <row r="97422" spans="6:9" x14ac:dyDescent="0.2">
      <c r="F97422" s="27"/>
      <c r="G97422" s="27"/>
      <c r="H97422" s="27"/>
      <c r="I97422" s="27"/>
    </row>
    <row r="97423" spans="6:9" x14ac:dyDescent="0.2">
      <c r="F97423" s="27"/>
      <c r="G97423" s="27"/>
      <c r="H97423" s="27"/>
      <c r="I97423" s="27"/>
    </row>
    <row r="97424" spans="6:9" x14ac:dyDescent="0.2">
      <c r="F97424" s="27"/>
      <c r="G97424" s="27"/>
      <c r="H97424" s="27"/>
      <c r="I97424" s="27"/>
    </row>
    <row r="97425" spans="6:9" x14ac:dyDescent="0.2">
      <c r="F97425" s="27"/>
      <c r="G97425" s="27"/>
      <c r="H97425" s="27"/>
      <c r="I97425" s="27"/>
    </row>
    <row r="97426" spans="6:9" x14ac:dyDescent="0.2">
      <c r="F97426" s="27"/>
      <c r="G97426" s="27"/>
      <c r="H97426" s="27"/>
      <c r="I97426" s="27"/>
    </row>
    <row r="97427" spans="6:9" x14ac:dyDescent="0.2">
      <c r="F97427" s="27"/>
      <c r="G97427" s="27"/>
      <c r="H97427" s="27"/>
      <c r="I97427" s="27"/>
    </row>
    <row r="97428" spans="6:9" x14ac:dyDescent="0.2">
      <c r="F97428" s="27"/>
      <c r="G97428" s="27"/>
      <c r="H97428" s="27"/>
      <c r="I97428" s="27"/>
    </row>
    <row r="97429" spans="6:9" x14ac:dyDescent="0.2">
      <c r="F97429" s="27"/>
      <c r="G97429" s="27"/>
      <c r="H97429" s="27"/>
      <c r="I97429" s="27"/>
    </row>
    <row r="97430" spans="6:9" x14ac:dyDescent="0.2">
      <c r="F97430" s="27"/>
      <c r="G97430" s="27"/>
      <c r="H97430" s="27"/>
      <c r="I97430" s="27"/>
    </row>
    <row r="97431" spans="6:9" x14ac:dyDescent="0.2">
      <c r="F97431" s="27"/>
      <c r="G97431" s="27"/>
      <c r="H97431" s="27"/>
      <c r="I97431" s="27"/>
    </row>
    <row r="97432" spans="6:9" x14ac:dyDescent="0.2">
      <c r="F97432" s="27"/>
      <c r="G97432" s="27"/>
      <c r="H97432" s="27"/>
      <c r="I97432" s="27"/>
    </row>
    <row r="97433" spans="6:9" x14ac:dyDescent="0.2">
      <c r="F97433" s="27"/>
      <c r="G97433" s="27"/>
      <c r="H97433" s="27"/>
      <c r="I97433" s="27"/>
    </row>
    <row r="97434" spans="6:9" x14ac:dyDescent="0.2">
      <c r="F97434" s="27"/>
      <c r="G97434" s="27"/>
      <c r="H97434" s="27"/>
      <c r="I97434" s="27"/>
    </row>
    <row r="97435" spans="6:9" x14ac:dyDescent="0.2">
      <c r="F97435" s="27"/>
      <c r="G97435" s="27"/>
      <c r="H97435" s="27"/>
      <c r="I97435" s="27"/>
    </row>
    <row r="97436" spans="6:9" x14ac:dyDescent="0.2">
      <c r="F97436" s="27"/>
      <c r="G97436" s="27"/>
      <c r="H97436" s="27"/>
      <c r="I97436" s="27"/>
    </row>
    <row r="97437" spans="6:9" x14ac:dyDescent="0.2">
      <c r="F97437" s="27"/>
      <c r="G97437" s="27"/>
      <c r="H97437" s="27"/>
      <c r="I97437" s="27"/>
    </row>
    <row r="97438" spans="6:9" x14ac:dyDescent="0.2">
      <c r="F97438" s="27"/>
      <c r="G97438" s="27"/>
      <c r="H97438" s="27"/>
      <c r="I97438" s="27"/>
    </row>
    <row r="97439" spans="6:9" x14ac:dyDescent="0.2">
      <c r="F97439" s="27"/>
      <c r="G97439" s="27"/>
      <c r="H97439" s="27"/>
      <c r="I97439" s="27"/>
    </row>
    <row r="97440" spans="6:9" x14ac:dyDescent="0.2">
      <c r="F97440" s="27"/>
      <c r="G97440" s="27"/>
      <c r="H97440" s="27"/>
      <c r="I97440" s="27"/>
    </row>
    <row r="97441" spans="6:9" x14ac:dyDescent="0.2">
      <c r="F97441" s="27"/>
      <c r="G97441" s="27"/>
      <c r="H97441" s="27"/>
      <c r="I97441" s="27"/>
    </row>
    <row r="97442" spans="6:9" x14ac:dyDescent="0.2">
      <c r="F97442" s="27"/>
      <c r="G97442" s="27"/>
      <c r="H97442" s="27"/>
      <c r="I97442" s="27"/>
    </row>
    <row r="97443" spans="6:9" x14ac:dyDescent="0.2">
      <c r="F97443" s="27"/>
      <c r="G97443" s="27"/>
      <c r="H97443" s="27"/>
      <c r="I97443" s="27"/>
    </row>
    <row r="97444" spans="6:9" x14ac:dyDescent="0.2">
      <c r="F97444" s="27"/>
      <c r="G97444" s="27"/>
      <c r="H97444" s="27"/>
      <c r="I97444" s="27"/>
    </row>
    <row r="97445" spans="6:9" x14ac:dyDescent="0.2">
      <c r="F97445" s="27"/>
      <c r="G97445" s="27"/>
      <c r="H97445" s="27"/>
      <c r="I97445" s="27"/>
    </row>
    <row r="97446" spans="6:9" x14ac:dyDescent="0.2">
      <c r="F97446" s="27"/>
      <c r="G97446" s="27"/>
      <c r="H97446" s="27"/>
      <c r="I97446" s="27"/>
    </row>
    <row r="97447" spans="6:9" x14ac:dyDescent="0.2">
      <c r="F97447" s="27"/>
      <c r="G97447" s="27"/>
      <c r="H97447" s="27"/>
      <c r="I97447" s="27"/>
    </row>
    <row r="97448" spans="6:9" x14ac:dyDescent="0.2">
      <c r="F97448" s="27"/>
      <c r="G97448" s="27"/>
      <c r="H97448" s="27"/>
      <c r="I97448" s="27"/>
    </row>
    <row r="97449" spans="6:9" x14ac:dyDescent="0.2">
      <c r="F97449" s="27"/>
      <c r="G97449" s="27"/>
      <c r="H97449" s="27"/>
      <c r="I97449" s="27"/>
    </row>
    <row r="97450" spans="6:9" x14ac:dyDescent="0.2">
      <c r="F97450" s="27"/>
      <c r="G97450" s="27"/>
      <c r="H97450" s="27"/>
      <c r="I97450" s="27"/>
    </row>
    <row r="97451" spans="6:9" x14ac:dyDescent="0.2">
      <c r="F97451" s="27"/>
      <c r="G97451" s="27"/>
      <c r="H97451" s="27"/>
      <c r="I97451" s="27"/>
    </row>
    <row r="97452" spans="6:9" x14ac:dyDescent="0.2">
      <c r="F97452" s="27"/>
      <c r="G97452" s="27"/>
      <c r="H97452" s="27"/>
      <c r="I97452" s="27"/>
    </row>
    <row r="97453" spans="6:9" x14ac:dyDescent="0.2">
      <c r="F97453" s="27"/>
      <c r="G97453" s="27"/>
      <c r="H97453" s="27"/>
      <c r="I97453" s="27"/>
    </row>
    <row r="97454" spans="6:9" x14ac:dyDescent="0.2">
      <c r="F97454" s="27"/>
      <c r="G97454" s="27"/>
      <c r="H97454" s="27"/>
      <c r="I97454" s="27"/>
    </row>
    <row r="97455" spans="6:9" x14ac:dyDescent="0.2">
      <c r="F97455" s="27"/>
      <c r="G97455" s="27"/>
      <c r="H97455" s="27"/>
      <c r="I97455" s="27"/>
    </row>
    <row r="97456" spans="6:9" x14ac:dyDescent="0.2">
      <c r="F97456" s="27"/>
      <c r="G97456" s="27"/>
      <c r="H97456" s="27"/>
      <c r="I97456" s="27"/>
    </row>
    <row r="97457" spans="6:9" x14ac:dyDescent="0.2">
      <c r="F97457" s="27"/>
      <c r="G97457" s="27"/>
      <c r="H97457" s="27"/>
      <c r="I97457" s="27"/>
    </row>
    <row r="97458" spans="6:9" x14ac:dyDescent="0.2">
      <c r="F97458" s="27"/>
      <c r="G97458" s="27"/>
      <c r="H97458" s="27"/>
      <c r="I97458" s="27"/>
    </row>
    <row r="97459" spans="6:9" x14ac:dyDescent="0.2">
      <c r="F97459" s="27"/>
      <c r="G97459" s="27"/>
      <c r="H97459" s="27"/>
      <c r="I97459" s="27"/>
    </row>
    <row r="97460" spans="6:9" x14ac:dyDescent="0.2">
      <c r="F97460" s="27"/>
      <c r="G97460" s="27"/>
      <c r="H97460" s="27"/>
      <c r="I97460" s="27"/>
    </row>
    <row r="97461" spans="6:9" x14ac:dyDescent="0.2">
      <c r="F97461" s="27"/>
      <c r="G97461" s="27"/>
      <c r="H97461" s="27"/>
      <c r="I97461" s="27"/>
    </row>
    <row r="97462" spans="6:9" x14ac:dyDescent="0.2">
      <c r="F97462" s="27"/>
      <c r="G97462" s="27"/>
      <c r="H97462" s="27"/>
      <c r="I97462" s="27"/>
    </row>
    <row r="97463" spans="6:9" x14ac:dyDescent="0.2">
      <c r="F97463" s="27"/>
      <c r="G97463" s="27"/>
      <c r="H97463" s="27"/>
      <c r="I97463" s="27"/>
    </row>
    <row r="97464" spans="6:9" x14ac:dyDescent="0.2">
      <c r="F97464" s="27"/>
      <c r="G97464" s="27"/>
      <c r="H97464" s="27"/>
      <c r="I97464" s="27"/>
    </row>
    <row r="97465" spans="6:9" x14ac:dyDescent="0.2">
      <c r="F97465" s="27"/>
      <c r="G97465" s="27"/>
      <c r="H97465" s="27"/>
      <c r="I97465" s="27"/>
    </row>
    <row r="97466" spans="6:9" x14ac:dyDescent="0.2">
      <c r="F97466" s="27"/>
      <c r="G97466" s="27"/>
      <c r="H97466" s="27"/>
      <c r="I97466" s="27"/>
    </row>
    <row r="97467" spans="6:9" x14ac:dyDescent="0.2">
      <c r="F97467" s="27"/>
      <c r="G97467" s="27"/>
      <c r="H97467" s="27"/>
      <c r="I97467" s="27"/>
    </row>
    <row r="97468" spans="6:9" x14ac:dyDescent="0.2">
      <c r="F97468" s="27"/>
      <c r="G97468" s="27"/>
      <c r="H97468" s="27"/>
      <c r="I97468" s="27"/>
    </row>
    <row r="97469" spans="6:9" x14ac:dyDescent="0.2">
      <c r="F97469" s="27"/>
      <c r="G97469" s="27"/>
      <c r="H97469" s="27"/>
      <c r="I97469" s="27"/>
    </row>
    <row r="97470" spans="6:9" x14ac:dyDescent="0.2">
      <c r="F97470" s="27"/>
      <c r="G97470" s="27"/>
      <c r="H97470" s="27"/>
      <c r="I97470" s="27"/>
    </row>
    <row r="97471" spans="6:9" x14ac:dyDescent="0.2">
      <c r="F97471" s="27"/>
      <c r="G97471" s="27"/>
      <c r="H97471" s="27"/>
      <c r="I97471" s="27"/>
    </row>
    <row r="97472" spans="6:9" x14ac:dyDescent="0.2">
      <c r="F97472" s="27"/>
      <c r="G97472" s="27"/>
      <c r="H97472" s="27"/>
      <c r="I97472" s="27"/>
    </row>
    <row r="97473" spans="6:9" x14ac:dyDescent="0.2">
      <c r="F97473" s="27"/>
      <c r="G97473" s="27"/>
      <c r="H97473" s="27"/>
      <c r="I97473" s="27"/>
    </row>
    <row r="97474" spans="6:9" x14ac:dyDescent="0.2">
      <c r="F97474" s="27"/>
      <c r="G97474" s="27"/>
      <c r="H97474" s="27"/>
      <c r="I97474" s="27"/>
    </row>
    <row r="97475" spans="6:9" x14ac:dyDescent="0.2">
      <c r="F97475" s="27"/>
      <c r="G97475" s="27"/>
      <c r="H97475" s="27"/>
      <c r="I97475" s="27"/>
    </row>
    <row r="97476" spans="6:9" x14ac:dyDescent="0.2">
      <c r="F97476" s="27"/>
      <c r="G97476" s="27"/>
      <c r="H97476" s="27"/>
      <c r="I97476" s="27"/>
    </row>
    <row r="97477" spans="6:9" x14ac:dyDescent="0.2">
      <c r="F97477" s="27"/>
      <c r="G97477" s="27"/>
      <c r="H97477" s="27"/>
      <c r="I97477" s="27"/>
    </row>
    <row r="97478" spans="6:9" x14ac:dyDescent="0.2">
      <c r="F97478" s="27"/>
      <c r="G97478" s="27"/>
      <c r="H97478" s="27"/>
      <c r="I97478" s="27"/>
    </row>
    <row r="97479" spans="6:9" x14ac:dyDescent="0.2">
      <c r="F97479" s="27"/>
      <c r="G97479" s="27"/>
      <c r="H97479" s="27"/>
      <c r="I97479" s="27"/>
    </row>
    <row r="97480" spans="6:9" x14ac:dyDescent="0.2">
      <c r="F97480" s="27"/>
      <c r="G97480" s="27"/>
      <c r="H97480" s="27"/>
      <c r="I97480" s="27"/>
    </row>
    <row r="97481" spans="6:9" x14ac:dyDescent="0.2">
      <c r="F97481" s="27"/>
      <c r="G97481" s="27"/>
      <c r="H97481" s="27"/>
      <c r="I97481" s="27"/>
    </row>
    <row r="97482" spans="6:9" x14ac:dyDescent="0.2">
      <c r="F97482" s="27"/>
      <c r="G97482" s="27"/>
      <c r="H97482" s="27"/>
      <c r="I97482" s="27"/>
    </row>
    <row r="97483" spans="6:9" x14ac:dyDescent="0.2">
      <c r="F97483" s="27"/>
      <c r="G97483" s="27"/>
      <c r="H97483" s="27"/>
      <c r="I97483" s="27"/>
    </row>
    <row r="97484" spans="6:9" x14ac:dyDescent="0.2">
      <c r="F97484" s="27"/>
      <c r="G97484" s="27"/>
      <c r="H97484" s="27"/>
      <c r="I97484" s="27"/>
    </row>
    <row r="97485" spans="6:9" x14ac:dyDescent="0.2">
      <c r="F97485" s="27"/>
      <c r="G97485" s="27"/>
      <c r="H97485" s="27"/>
      <c r="I97485" s="27"/>
    </row>
    <row r="97486" spans="6:9" x14ac:dyDescent="0.2">
      <c r="F97486" s="27"/>
      <c r="G97486" s="27"/>
      <c r="H97486" s="27"/>
      <c r="I97486" s="27"/>
    </row>
    <row r="97487" spans="6:9" x14ac:dyDescent="0.2">
      <c r="F97487" s="27"/>
      <c r="G97487" s="27"/>
      <c r="H97487" s="27"/>
      <c r="I97487" s="27"/>
    </row>
    <row r="97488" spans="6:9" x14ac:dyDescent="0.2">
      <c r="F97488" s="27"/>
      <c r="G97488" s="27"/>
      <c r="H97488" s="27"/>
      <c r="I97488" s="27"/>
    </row>
    <row r="97489" spans="6:9" x14ac:dyDescent="0.2">
      <c r="F97489" s="27"/>
      <c r="G97489" s="27"/>
      <c r="H97489" s="27"/>
      <c r="I97489" s="27"/>
    </row>
    <row r="97490" spans="6:9" x14ac:dyDescent="0.2">
      <c r="F97490" s="27"/>
      <c r="G97490" s="27"/>
      <c r="H97490" s="27"/>
      <c r="I97490" s="27"/>
    </row>
    <row r="97491" spans="6:9" x14ac:dyDescent="0.2">
      <c r="F97491" s="27"/>
      <c r="G97491" s="27"/>
      <c r="H97491" s="27"/>
      <c r="I97491" s="27"/>
    </row>
    <row r="97492" spans="6:9" x14ac:dyDescent="0.2">
      <c r="F97492" s="27"/>
      <c r="G97492" s="27"/>
      <c r="H97492" s="27"/>
      <c r="I97492" s="27"/>
    </row>
    <row r="97493" spans="6:9" x14ac:dyDescent="0.2">
      <c r="F97493" s="27"/>
      <c r="G97493" s="27"/>
      <c r="H97493" s="27"/>
      <c r="I97493" s="27"/>
    </row>
    <row r="97494" spans="6:9" x14ac:dyDescent="0.2">
      <c r="F97494" s="27"/>
      <c r="G97494" s="27"/>
      <c r="H97494" s="27"/>
      <c r="I97494" s="27"/>
    </row>
    <row r="97495" spans="6:9" x14ac:dyDescent="0.2">
      <c r="F97495" s="27"/>
      <c r="G97495" s="27"/>
      <c r="H97495" s="27"/>
      <c r="I97495" s="27"/>
    </row>
    <row r="97496" spans="6:9" x14ac:dyDescent="0.2">
      <c r="F97496" s="27"/>
      <c r="G97496" s="27"/>
      <c r="H97496" s="27"/>
      <c r="I97496" s="27"/>
    </row>
    <row r="97497" spans="6:9" x14ac:dyDescent="0.2">
      <c r="F97497" s="27"/>
      <c r="G97497" s="27"/>
      <c r="H97497" s="27"/>
      <c r="I97497" s="27"/>
    </row>
    <row r="97498" spans="6:9" x14ac:dyDescent="0.2">
      <c r="F97498" s="27"/>
      <c r="G97498" s="27"/>
      <c r="H97498" s="27"/>
      <c r="I97498" s="27"/>
    </row>
    <row r="97499" spans="6:9" x14ac:dyDescent="0.2">
      <c r="F97499" s="27"/>
      <c r="G97499" s="27"/>
      <c r="H97499" s="27"/>
      <c r="I97499" s="27"/>
    </row>
    <row r="97500" spans="6:9" x14ac:dyDescent="0.2">
      <c r="F97500" s="27"/>
      <c r="G97500" s="27"/>
      <c r="H97500" s="27"/>
      <c r="I97500" s="27"/>
    </row>
    <row r="97501" spans="6:9" x14ac:dyDescent="0.2">
      <c r="F97501" s="27"/>
      <c r="G97501" s="27"/>
      <c r="H97501" s="27"/>
      <c r="I97501" s="27"/>
    </row>
    <row r="97502" spans="6:9" x14ac:dyDescent="0.2">
      <c r="F97502" s="27"/>
      <c r="G97502" s="27"/>
      <c r="H97502" s="27"/>
      <c r="I97502" s="27"/>
    </row>
    <row r="97503" spans="6:9" x14ac:dyDescent="0.2">
      <c r="F97503" s="27"/>
      <c r="G97503" s="27"/>
      <c r="H97503" s="27"/>
      <c r="I97503" s="27"/>
    </row>
    <row r="97504" spans="6:9" x14ac:dyDescent="0.2">
      <c r="F97504" s="27"/>
      <c r="G97504" s="27"/>
      <c r="H97504" s="27"/>
      <c r="I97504" s="27"/>
    </row>
    <row r="97505" spans="6:9" x14ac:dyDescent="0.2">
      <c r="F97505" s="27"/>
      <c r="G97505" s="27"/>
      <c r="H97505" s="27"/>
      <c r="I97505" s="27"/>
    </row>
    <row r="97506" spans="6:9" x14ac:dyDescent="0.2">
      <c r="F97506" s="27"/>
      <c r="G97506" s="27"/>
      <c r="H97506" s="27"/>
      <c r="I97506" s="27"/>
    </row>
    <row r="97507" spans="6:9" x14ac:dyDescent="0.2">
      <c r="F97507" s="27"/>
      <c r="G97507" s="27"/>
      <c r="H97507" s="27"/>
      <c r="I97507" s="27"/>
    </row>
    <row r="97508" spans="6:9" x14ac:dyDescent="0.2">
      <c r="F97508" s="27"/>
      <c r="G97508" s="27"/>
      <c r="H97508" s="27"/>
      <c r="I97508" s="27"/>
    </row>
    <row r="97509" spans="6:9" x14ac:dyDescent="0.2">
      <c r="F97509" s="27"/>
      <c r="G97509" s="27"/>
      <c r="H97509" s="27"/>
      <c r="I97509" s="27"/>
    </row>
    <row r="97510" spans="6:9" x14ac:dyDescent="0.2">
      <c r="F97510" s="27"/>
      <c r="G97510" s="27"/>
      <c r="H97510" s="27"/>
      <c r="I97510" s="27"/>
    </row>
    <row r="97511" spans="6:9" x14ac:dyDescent="0.2">
      <c r="F97511" s="27"/>
      <c r="G97511" s="27"/>
      <c r="H97511" s="27"/>
      <c r="I97511" s="27"/>
    </row>
    <row r="97512" spans="6:9" x14ac:dyDescent="0.2">
      <c r="F97512" s="27"/>
      <c r="G97512" s="27"/>
      <c r="H97512" s="27"/>
      <c r="I97512" s="27"/>
    </row>
    <row r="97513" spans="6:9" x14ac:dyDescent="0.2">
      <c r="F97513" s="27"/>
      <c r="G97513" s="27"/>
      <c r="H97513" s="27"/>
      <c r="I97513" s="27"/>
    </row>
    <row r="97514" spans="6:9" x14ac:dyDescent="0.2">
      <c r="F97514" s="27"/>
      <c r="G97514" s="27"/>
      <c r="H97514" s="27"/>
      <c r="I97514" s="27"/>
    </row>
    <row r="97515" spans="6:9" x14ac:dyDescent="0.2">
      <c r="F97515" s="27"/>
      <c r="G97515" s="27"/>
      <c r="H97515" s="27"/>
      <c r="I97515" s="27"/>
    </row>
    <row r="97516" spans="6:9" x14ac:dyDescent="0.2">
      <c r="F97516" s="27"/>
      <c r="G97516" s="27"/>
      <c r="H97516" s="27"/>
      <c r="I97516" s="27"/>
    </row>
    <row r="97517" spans="6:9" x14ac:dyDescent="0.2">
      <c r="F97517" s="27"/>
      <c r="G97517" s="27"/>
      <c r="H97517" s="27"/>
      <c r="I97517" s="27"/>
    </row>
    <row r="97518" spans="6:9" x14ac:dyDescent="0.2">
      <c r="F97518" s="27"/>
      <c r="G97518" s="27"/>
      <c r="H97518" s="27"/>
      <c r="I97518" s="27"/>
    </row>
    <row r="97519" spans="6:9" x14ac:dyDescent="0.2">
      <c r="F97519" s="27"/>
      <c r="G97519" s="27"/>
      <c r="H97519" s="27"/>
      <c r="I97519" s="27"/>
    </row>
    <row r="97520" spans="6:9" x14ac:dyDescent="0.2">
      <c r="F97520" s="27"/>
      <c r="G97520" s="27"/>
      <c r="H97520" s="27"/>
      <c r="I97520" s="27"/>
    </row>
    <row r="97521" spans="6:9" x14ac:dyDescent="0.2">
      <c r="F97521" s="27"/>
      <c r="G97521" s="27"/>
      <c r="H97521" s="27"/>
      <c r="I97521" s="27"/>
    </row>
    <row r="97522" spans="6:9" x14ac:dyDescent="0.2">
      <c r="F97522" s="27"/>
      <c r="G97522" s="27"/>
      <c r="H97522" s="27"/>
      <c r="I97522" s="27"/>
    </row>
    <row r="97523" spans="6:9" x14ac:dyDescent="0.2">
      <c r="F97523" s="27"/>
      <c r="G97523" s="27"/>
      <c r="H97523" s="27"/>
      <c r="I97523" s="27"/>
    </row>
    <row r="97524" spans="6:9" x14ac:dyDescent="0.2">
      <c r="F97524" s="27"/>
      <c r="G97524" s="27"/>
      <c r="H97524" s="27"/>
      <c r="I97524" s="27"/>
    </row>
    <row r="97525" spans="6:9" x14ac:dyDescent="0.2">
      <c r="F97525" s="27"/>
      <c r="G97525" s="27"/>
      <c r="H97525" s="27"/>
      <c r="I97525" s="27"/>
    </row>
    <row r="97526" spans="6:9" x14ac:dyDescent="0.2">
      <c r="F97526" s="27"/>
      <c r="G97526" s="27"/>
      <c r="H97526" s="27"/>
      <c r="I97526" s="27"/>
    </row>
    <row r="97527" spans="6:9" x14ac:dyDescent="0.2">
      <c r="F97527" s="27"/>
      <c r="G97527" s="27"/>
      <c r="H97527" s="27"/>
      <c r="I97527" s="27"/>
    </row>
    <row r="97528" spans="6:9" x14ac:dyDescent="0.2">
      <c r="F97528" s="27"/>
      <c r="G97528" s="27"/>
      <c r="H97528" s="27"/>
      <c r="I97528" s="27"/>
    </row>
    <row r="97529" spans="6:9" x14ac:dyDescent="0.2">
      <c r="F97529" s="27"/>
      <c r="G97529" s="27"/>
      <c r="H97529" s="27"/>
      <c r="I97529" s="27"/>
    </row>
    <row r="97530" spans="6:9" x14ac:dyDescent="0.2">
      <c r="F97530" s="27"/>
      <c r="G97530" s="27"/>
      <c r="H97530" s="27"/>
      <c r="I97530" s="27"/>
    </row>
    <row r="97531" spans="6:9" x14ac:dyDescent="0.2">
      <c r="F97531" s="27"/>
      <c r="G97531" s="27"/>
      <c r="H97531" s="27"/>
      <c r="I97531" s="27"/>
    </row>
    <row r="97532" spans="6:9" x14ac:dyDescent="0.2">
      <c r="F97532" s="27"/>
      <c r="G97532" s="27"/>
      <c r="H97532" s="27"/>
      <c r="I97532" s="27"/>
    </row>
    <row r="97533" spans="6:9" x14ac:dyDescent="0.2">
      <c r="F97533" s="27"/>
      <c r="G97533" s="27"/>
      <c r="H97533" s="27"/>
      <c r="I97533" s="27"/>
    </row>
    <row r="97534" spans="6:9" x14ac:dyDescent="0.2">
      <c r="F97534" s="27"/>
      <c r="G97534" s="27"/>
      <c r="H97534" s="27"/>
      <c r="I97534" s="27"/>
    </row>
    <row r="97535" spans="6:9" x14ac:dyDescent="0.2">
      <c r="F97535" s="27"/>
      <c r="G97535" s="27"/>
      <c r="H97535" s="27"/>
      <c r="I97535" s="27"/>
    </row>
    <row r="97536" spans="6:9" x14ac:dyDescent="0.2">
      <c r="F97536" s="27"/>
      <c r="G97536" s="27"/>
      <c r="H97536" s="27"/>
      <c r="I97536" s="27"/>
    </row>
    <row r="97537" spans="6:9" x14ac:dyDescent="0.2">
      <c r="F97537" s="27"/>
      <c r="G97537" s="27"/>
      <c r="H97537" s="27"/>
      <c r="I97537" s="27"/>
    </row>
    <row r="97538" spans="6:9" x14ac:dyDescent="0.2">
      <c r="F97538" s="27"/>
      <c r="G97538" s="27"/>
      <c r="H97538" s="27"/>
      <c r="I97538" s="27"/>
    </row>
    <row r="97539" spans="6:9" x14ac:dyDescent="0.2">
      <c r="F97539" s="27"/>
      <c r="G97539" s="27"/>
      <c r="H97539" s="27"/>
      <c r="I97539" s="27"/>
    </row>
    <row r="97540" spans="6:9" x14ac:dyDescent="0.2">
      <c r="F97540" s="27"/>
      <c r="G97540" s="27"/>
      <c r="H97540" s="27"/>
      <c r="I97540" s="27"/>
    </row>
    <row r="97541" spans="6:9" x14ac:dyDescent="0.2">
      <c r="F97541" s="27"/>
      <c r="G97541" s="27"/>
      <c r="H97541" s="27"/>
      <c r="I97541" s="27"/>
    </row>
    <row r="97542" spans="6:9" x14ac:dyDescent="0.2">
      <c r="F97542" s="27"/>
      <c r="G97542" s="27"/>
      <c r="H97542" s="27"/>
      <c r="I97542" s="27"/>
    </row>
    <row r="97543" spans="6:9" x14ac:dyDescent="0.2">
      <c r="F97543" s="27"/>
      <c r="G97543" s="27"/>
      <c r="H97543" s="27"/>
      <c r="I97543" s="27"/>
    </row>
    <row r="97544" spans="6:9" x14ac:dyDescent="0.2">
      <c r="F97544" s="27"/>
      <c r="G97544" s="27"/>
      <c r="H97544" s="27"/>
      <c r="I97544" s="27"/>
    </row>
    <row r="97545" spans="6:9" x14ac:dyDescent="0.2">
      <c r="F97545" s="27"/>
      <c r="G97545" s="27"/>
      <c r="H97545" s="27"/>
      <c r="I97545" s="27"/>
    </row>
    <row r="97546" spans="6:9" x14ac:dyDescent="0.2">
      <c r="F97546" s="27"/>
      <c r="G97546" s="27"/>
      <c r="H97546" s="27"/>
      <c r="I97546" s="27"/>
    </row>
    <row r="97547" spans="6:9" x14ac:dyDescent="0.2">
      <c r="F97547" s="27"/>
      <c r="G97547" s="27"/>
      <c r="H97547" s="27"/>
      <c r="I97547" s="27"/>
    </row>
    <row r="97548" spans="6:9" x14ac:dyDescent="0.2">
      <c r="F97548" s="27"/>
      <c r="G97548" s="27"/>
      <c r="H97548" s="27"/>
      <c r="I97548" s="27"/>
    </row>
    <row r="97549" spans="6:9" x14ac:dyDescent="0.2">
      <c r="F97549" s="27"/>
      <c r="G97549" s="27"/>
      <c r="H97549" s="27"/>
      <c r="I97549" s="27"/>
    </row>
    <row r="97550" spans="6:9" x14ac:dyDescent="0.2">
      <c r="F97550" s="27"/>
      <c r="G97550" s="27"/>
      <c r="H97550" s="27"/>
      <c r="I97550" s="27"/>
    </row>
    <row r="97551" spans="6:9" x14ac:dyDescent="0.2">
      <c r="F97551" s="27"/>
      <c r="G97551" s="27"/>
      <c r="H97551" s="27"/>
      <c r="I97551" s="27"/>
    </row>
    <row r="97552" spans="6:9" x14ac:dyDescent="0.2">
      <c r="F97552" s="27"/>
      <c r="G97552" s="27"/>
      <c r="H97552" s="27"/>
      <c r="I97552" s="27"/>
    </row>
    <row r="97553" spans="6:9" x14ac:dyDescent="0.2">
      <c r="F97553" s="27"/>
      <c r="G97553" s="27"/>
      <c r="H97553" s="27"/>
      <c r="I97553" s="27"/>
    </row>
    <row r="97554" spans="6:9" x14ac:dyDescent="0.2">
      <c r="F97554" s="27"/>
      <c r="G97554" s="27"/>
      <c r="H97554" s="27"/>
      <c r="I97554" s="27"/>
    </row>
    <row r="97555" spans="6:9" x14ac:dyDescent="0.2">
      <c r="F97555" s="27"/>
      <c r="G97555" s="27"/>
      <c r="H97555" s="27"/>
      <c r="I97555" s="27"/>
    </row>
    <row r="97556" spans="6:9" x14ac:dyDescent="0.2">
      <c r="F97556" s="27"/>
      <c r="G97556" s="27"/>
      <c r="H97556" s="27"/>
      <c r="I97556" s="27"/>
    </row>
    <row r="97557" spans="6:9" x14ac:dyDescent="0.2">
      <c r="F97557" s="27"/>
      <c r="G97557" s="27"/>
      <c r="H97557" s="27"/>
      <c r="I97557" s="27"/>
    </row>
    <row r="97558" spans="6:9" x14ac:dyDescent="0.2">
      <c r="F97558" s="27"/>
      <c r="G97558" s="27"/>
      <c r="H97558" s="27"/>
      <c r="I97558" s="27"/>
    </row>
    <row r="97559" spans="6:9" x14ac:dyDescent="0.2">
      <c r="F97559" s="27"/>
      <c r="G97559" s="27"/>
      <c r="H97559" s="27"/>
      <c r="I97559" s="27"/>
    </row>
    <row r="97560" spans="6:9" x14ac:dyDescent="0.2">
      <c r="F97560" s="27"/>
      <c r="G97560" s="27"/>
      <c r="H97560" s="27"/>
      <c r="I97560" s="27"/>
    </row>
    <row r="97561" spans="6:9" x14ac:dyDescent="0.2">
      <c r="F97561" s="27"/>
      <c r="G97561" s="27"/>
      <c r="H97561" s="27"/>
      <c r="I97561" s="27"/>
    </row>
    <row r="97562" spans="6:9" x14ac:dyDescent="0.2">
      <c r="F97562" s="27"/>
      <c r="G97562" s="27"/>
      <c r="H97562" s="27"/>
      <c r="I97562" s="27"/>
    </row>
    <row r="97563" spans="6:9" x14ac:dyDescent="0.2">
      <c r="F97563" s="27"/>
      <c r="G97563" s="27"/>
      <c r="H97563" s="27"/>
      <c r="I97563" s="27"/>
    </row>
    <row r="97564" spans="6:9" x14ac:dyDescent="0.2">
      <c r="F97564" s="27"/>
      <c r="G97564" s="27"/>
      <c r="H97564" s="27"/>
      <c r="I97564" s="27"/>
    </row>
    <row r="97565" spans="6:9" x14ac:dyDescent="0.2">
      <c r="F97565" s="27"/>
      <c r="G97565" s="27"/>
      <c r="H97565" s="27"/>
      <c r="I97565" s="27"/>
    </row>
    <row r="97566" spans="6:9" x14ac:dyDescent="0.2">
      <c r="F97566" s="27"/>
      <c r="G97566" s="27"/>
      <c r="H97566" s="27"/>
      <c r="I97566" s="27"/>
    </row>
    <row r="97567" spans="6:9" x14ac:dyDescent="0.2">
      <c r="F97567" s="27"/>
      <c r="G97567" s="27"/>
      <c r="H97567" s="27"/>
      <c r="I97567" s="27"/>
    </row>
    <row r="97568" spans="6:9" x14ac:dyDescent="0.2">
      <c r="F97568" s="27"/>
      <c r="G97568" s="27"/>
      <c r="H97568" s="27"/>
      <c r="I97568" s="27"/>
    </row>
    <row r="97569" spans="6:9" x14ac:dyDescent="0.2">
      <c r="F97569" s="27"/>
      <c r="G97569" s="27"/>
      <c r="H97569" s="27"/>
      <c r="I97569" s="27"/>
    </row>
    <row r="97570" spans="6:9" x14ac:dyDescent="0.2">
      <c r="F97570" s="27"/>
      <c r="G97570" s="27"/>
      <c r="H97570" s="27"/>
      <c r="I97570" s="27"/>
    </row>
    <row r="97571" spans="6:9" x14ac:dyDescent="0.2">
      <c r="F97571" s="27"/>
      <c r="G97571" s="27"/>
      <c r="H97571" s="27"/>
      <c r="I97571" s="27"/>
    </row>
    <row r="97572" spans="6:9" x14ac:dyDescent="0.2">
      <c r="F97572" s="27"/>
      <c r="G97572" s="27"/>
      <c r="H97572" s="27"/>
      <c r="I97572" s="27"/>
    </row>
    <row r="97573" spans="6:9" x14ac:dyDescent="0.2">
      <c r="F97573" s="27"/>
      <c r="G97573" s="27"/>
      <c r="H97573" s="27"/>
      <c r="I97573" s="27"/>
    </row>
    <row r="97574" spans="6:9" x14ac:dyDescent="0.2">
      <c r="F97574" s="27"/>
      <c r="G97574" s="27"/>
      <c r="H97574" s="27"/>
      <c r="I97574" s="27"/>
    </row>
    <row r="97575" spans="6:9" x14ac:dyDescent="0.2">
      <c r="F97575" s="27"/>
      <c r="G97575" s="27"/>
      <c r="H97575" s="27"/>
      <c r="I97575" s="27"/>
    </row>
    <row r="97576" spans="6:9" x14ac:dyDescent="0.2">
      <c r="F97576" s="27"/>
      <c r="G97576" s="27"/>
      <c r="H97576" s="27"/>
      <c r="I97576" s="27"/>
    </row>
    <row r="97577" spans="6:9" x14ac:dyDescent="0.2">
      <c r="F97577" s="27"/>
      <c r="G97577" s="27"/>
      <c r="H97577" s="27"/>
      <c r="I97577" s="27"/>
    </row>
    <row r="97578" spans="6:9" x14ac:dyDescent="0.2">
      <c r="F97578" s="27"/>
      <c r="G97578" s="27"/>
      <c r="H97578" s="27"/>
      <c r="I97578" s="27"/>
    </row>
    <row r="97579" spans="6:9" x14ac:dyDescent="0.2">
      <c r="F97579" s="27"/>
      <c r="G97579" s="27"/>
      <c r="H97579" s="27"/>
      <c r="I97579" s="27"/>
    </row>
    <row r="97580" spans="6:9" x14ac:dyDescent="0.2">
      <c r="F97580" s="27"/>
      <c r="G97580" s="27"/>
      <c r="H97580" s="27"/>
      <c r="I97580" s="27"/>
    </row>
    <row r="97581" spans="6:9" x14ac:dyDescent="0.2">
      <c r="F97581" s="27"/>
      <c r="G97581" s="27"/>
      <c r="H97581" s="27"/>
      <c r="I97581" s="27"/>
    </row>
    <row r="97582" spans="6:9" x14ac:dyDescent="0.2">
      <c r="F97582" s="27"/>
      <c r="G97582" s="27"/>
      <c r="H97582" s="27"/>
      <c r="I97582" s="27"/>
    </row>
    <row r="97583" spans="6:9" x14ac:dyDescent="0.2">
      <c r="F97583" s="27"/>
      <c r="G97583" s="27"/>
      <c r="H97583" s="27"/>
      <c r="I97583" s="27"/>
    </row>
    <row r="97584" spans="6:9" x14ac:dyDescent="0.2">
      <c r="F97584" s="27"/>
      <c r="G97584" s="27"/>
      <c r="H97584" s="27"/>
      <c r="I97584" s="27"/>
    </row>
    <row r="97585" spans="6:9" x14ac:dyDescent="0.2">
      <c r="F97585" s="27"/>
      <c r="G97585" s="27"/>
      <c r="H97585" s="27"/>
      <c r="I97585" s="27"/>
    </row>
    <row r="97586" spans="6:9" x14ac:dyDescent="0.2">
      <c r="F97586" s="27"/>
      <c r="G97586" s="27"/>
      <c r="H97586" s="27"/>
      <c r="I97586" s="27"/>
    </row>
    <row r="97587" spans="6:9" x14ac:dyDescent="0.2">
      <c r="F97587" s="27"/>
      <c r="G97587" s="27"/>
      <c r="H97587" s="27"/>
      <c r="I97587" s="27"/>
    </row>
    <row r="97588" spans="6:9" x14ac:dyDescent="0.2">
      <c r="F97588" s="27"/>
      <c r="G97588" s="27"/>
      <c r="H97588" s="27"/>
      <c r="I97588" s="27"/>
    </row>
    <row r="97589" spans="6:9" x14ac:dyDescent="0.2">
      <c r="F97589" s="27"/>
      <c r="G97589" s="27"/>
      <c r="H97589" s="27"/>
      <c r="I97589" s="27"/>
    </row>
    <row r="97590" spans="6:9" x14ac:dyDescent="0.2">
      <c r="F97590" s="27"/>
      <c r="G97590" s="27"/>
      <c r="H97590" s="27"/>
      <c r="I97590" s="27"/>
    </row>
    <row r="97591" spans="6:9" x14ac:dyDescent="0.2">
      <c r="F97591" s="27"/>
      <c r="G97591" s="27"/>
      <c r="H97591" s="27"/>
      <c r="I97591" s="27"/>
    </row>
    <row r="97592" spans="6:9" x14ac:dyDescent="0.2">
      <c r="F97592" s="27"/>
      <c r="G97592" s="27"/>
      <c r="H97592" s="27"/>
      <c r="I97592" s="27"/>
    </row>
    <row r="97593" spans="6:9" x14ac:dyDescent="0.2">
      <c r="F97593" s="27"/>
      <c r="G97593" s="27"/>
      <c r="H97593" s="27"/>
      <c r="I97593" s="27"/>
    </row>
    <row r="97594" spans="6:9" x14ac:dyDescent="0.2">
      <c r="F97594" s="27"/>
      <c r="G97594" s="27"/>
      <c r="H97594" s="27"/>
      <c r="I97594" s="27"/>
    </row>
    <row r="97595" spans="6:9" x14ac:dyDescent="0.2">
      <c r="F97595" s="27"/>
      <c r="G97595" s="27"/>
      <c r="H97595" s="27"/>
      <c r="I97595" s="27"/>
    </row>
    <row r="97596" spans="6:9" x14ac:dyDescent="0.2">
      <c r="F97596" s="27"/>
      <c r="G97596" s="27"/>
      <c r="H97596" s="27"/>
      <c r="I97596" s="27"/>
    </row>
    <row r="97597" spans="6:9" x14ac:dyDescent="0.2">
      <c r="F97597" s="27"/>
      <c r="G97597" s="27"/>
      <c r="H97597" s="27"/>
      <c r="I97597" s="27"/>
    </row>
    <row r="97598" spans="6:9" x14ac:dyDescent="0.2">
      <c r="F97598" s="27"/>
      <c r="G97598" s="27"/>
      <c r="H97598" s="27"/>
      <c r="I97598" s="27"/>
    </row>
    <row r="97599" spans="6:9" x14ac:dyDescent="0.2">
      <c r="F97599" s="27"/>
      <c r="G97599" s="27"/>
      <c r="H97599" s="27"/>
      <c r="I97599" s="27"/>
    </row>
    <row r="97600" spans="6:9" x14ac:dyDescent="0.2">
      <c r="F97600" s="27"/>
      <c r="G97600" s="27"/>
      <c r="H97600" s="27"/>
      <c r="I97600" s="27"/>
    </row>
    <row r="97601" spans="6:9" x14ac:dyDescent="0.2">
      <c r="F97601" s="27"/>
      <c r="G97601" s="27"/>
      <c r="H97601" s="27"/>
      <c r="I97601" s="27"/>
    </row>
    <row r="97602" spans="6:9" x14ac:dyDescent="0.2">
      <c r="F97602" s="27"/>
      <c r="G97602" s="27"/>
      <c r="H97602" s="27"/>
      <c r="I97602" s="27"/>
    </row>
    <row r="97603" spans="6:9" x14ac:dyDescent="0.2">
      <c r="F97603" s="27"/>
      <c r="G97603" s="27"/>
      <c r="H97603" s="27"/>
      <c r="I97603" s="27"/>
    </row>
    <row r="97604" spans="6:9" x14ac:dyDescent="0.2">
      <c r="F97604" s="27"/>
      <c r="G97604" s="27"/>
      <c r="H97604" s="27"/>
      <c r="I97604" s="27"/>
    </row>
    <row r="97605" spans="6:9" x14ac:dyDescent="0.2">
      <c r="F97605" s="27"/>
      <c r="G97605" s="27"/>
      <c r="H97605" s="27"/>
      <c r="I97605" s="27"/>
    </row>
    <row r="97606" spans="6:9" x14ac:dyDescent="0.2">
      <c r="F97606" s="27"/>
      <c r="G97606" s="27"/>
      <c r="H97606" s="27"/>
      <c r="I97606" s="27"/>
    </row>
    <row r="97607" spans="6:9" x14ac:dyDescent="0.2">
      <c r="F97607" s="27"/>
      <c r="G97607" s="27"/>
      <c r="H97607" s="27"/>
      <c r="I97607" s="27"/>
    </row>
    <row r="97608" spans="6:9" x14ac:dyDescent="0.2">
      <c r="F97608" s="27"/>
      <c r="G97608" s="27"/>
      <c r="H97608" s="27"/>
      <c r="I97608" s="27"/>
    </row>
    <row r="97609" spans="6:9" x14ac:dyDescent="0.2">
      <c r="F97609" s="27"/>
      <c r="G97609" s="27"/>
      <c r="H97609" s="27"/>
      <c r="I97609" s="27"/>
    </row>
    <row r="97610" spans="6:9" x14ac:dyDescent="0.2">
      <c r="F97610" s="27"/>
      <c r="G97610" s="27"/>
      <c r="H97610" s="27"/>
      <c r="I97610" s="27"/>
    </row>
    <row r="97611" spans="6:9" x14ac:dyDescent="0.2">
      <c r="F97611" s="27"/>
      <c r="G97611" s="27"/>
      <c r="H97611" s="27"/>
      <c r="I97611" s="27"/>
    </row>
    <row r="97612" spans="6:9" x14ac:dyDescent="0.2">
      <c r="F97612" s="27"/>
      <c r="G97612" s="27"/>
      <c r="H97612" s="27"/>
      <c r="I97612" s="27"/>
    </row>
    <row r="97613" spans="6:9" x14ac:dyDescent="0.2">
      <c r="F97613" s="27"/>
      <c r="G97613" s="27"/>
      <c r="H97613" s="27"/>
      <c r="I97613" s="27"/>
    </row>
    <row r="97614" spans="6:9" x14ac:dyDescent="0.2">
      <c r="F97614" s="27"/>
      <c r="G97614" s="27"/>
      <c r="H97614" s="27"/>
      <c r="I97614" s="27"/>
    </row>
    <row r="97615" spans="6:9" x14ac:dyDescent="0.2">
      <c r="F97615" s="27"/>
      <c r="G97615" s="27"/>
      <c r="H97615" s="27"/>
      <c r="I97615" s="27"/>
    </row>
    <row r="97616" spans="6:9" x14ac:dyDescent="0.2">
      <c r="F97616" s="27"/>
      <c r="G97616" s="27"/>
      <c r="H97616" s="27"/>
      <c r="I97616" s="27"/>
    </row>
    <row r="97617" spans="6:9" x14ac:dyDescent="0.2">
      <c r="F97617" s="27"/>
      <c r="G97617" s="27"/>
      <c r="H97617" s="27"/>
      <c r="I97617" s="27"/>
    </row>
    <row r="97618" spans="6:9" x14ac:dyDescent="0.2">
      <c r="F97618" s="27"/>
      <c r="G97618" s="27"/>
      <c r="H97618" s="27"/>
      <c r="I97618" s="27"/>
    </row>
    <row r="97619" spans="6:9" x14ac:dyDescent="0.2">
      <c r="F97619" s="27"/>
      <c r="G97619" s="27"/>
      <c r="H97619" s="27"/>
      <c r="I97619" s="27"/>
    </row>
    <row r="97620" spans="6:9" x14ac:dyDescent="0.2">
      <c r="F97620" s="27"/>
      <c r="G97620" s="27"/>
      <c r="H97620" s="27"/>
      <c r="I97620" s="27"/>
    </row>
    <row r="97621" spans="6:9" x14ac:dyDescent="0.2">
      <c r="F97621" s="27"/>
      <c r="G97621" s="27"/>
      <c r="H97621" s="27"/>
      <c r="I97621" s="27"/>
    </row>
    <row r="97622" spans="6:9" x14ac:dyDescent="0.2">
      <c r="F97622" s="27"/>
      <c r="G97622" s="27"/>
      <c r="H97622" s="27"/>
      <c r="I97622" s="27"/>
    </row>
    <row r="97623" spans="6:9" x14ac:dyDescent="0.2">
      <c r="F97623" s="27"/>
      <c r="G97623" s="27"/>
      <c r="H97623" s="27"/>
      <c r="I97623" s="27"/>
    </row>
    <row r="97624" spans="6:9" x14ac:dyDescent="0.2">
      <c r="F97624" s="27"/>
      <c r="G97624" s="27"/>
      <c r="H97624" s="27"/>
      <c r="I97624" s="27"/>
    </row>
    <row r="97625" spans="6:9" x14ac:dyDescent="0.2">
      <c r="F97625" s="27"/>
      <c r="G97625" s="27"/>
      <c r="H97625" s="27"/>
      <c r="I97625" s="27"/>
    </row>
    <row r="97626" spans="6:9" x14ac:dyDescent="0.2">
      <c r="F97626" s="27"/>
      <c r="G97626" s="27"/>
      <c r="H97626" s="27"/>
      <c r="I97626" s="27"/>
    </row>
    <row r="97627" spans="6:9" x14ac:dyDescent="0.2">
      <c r="F97627" s="27"/>
      <c r="G97627" s="27"/>
      <c r="H97627" s="27"/>
      <c r="I97627" s="27"/>
    </row>
    <row r="97628" spans="6:9" x14ac:dyDescent="0.2">
      <c r="F97628" s="27"/>
      <c r="G97628" s="27"/>
      <c r="H97628" s="27"/>
      <c r="I97628" s="27"/>
    </row>
    <row r="97629" spans="6:9" x14ac:dyDescent="0.2">
      <c r="F97629" s="27"/>
      <c r="G97629" s="27"/>
      <c r="H97629" s="27"/>
      <c r="I97629" s="27"/>
    </row>
    <row r="97630" spans="6:9" x14ac:dyDescent="0.2">
      <c r="F97630" s="27"/>
      <c r="G97630" s="27"/>
      <c r="H97630" s="27"/>
      <c r="I97630" s="27"/>
    </row>
    <row r="97631" spans="6:9" x14ac:dyDescent="0.2">
      <c r="F97631" s="27"/>
      <c r="G97631" s="27"/>
      <c r="H97631" s="27"/>
      <c r="I97631" s="27"/>
    </row>
    <row r="97632" spans="6:9" x14ac:dyDescent="0.2">
      <c r="F97632" s="27"/>
      <c r="G97632" s="27"/>
      <c r="H97632" s="27"/>
      <c r="I97632" s="27"/>
    </row>
    <row r="97633" spans="6:9" x14ac:dyDescent="0.2">
      <c r="F97633" s="27"/>
      <c r="G97633" s="27"/>
      <c r="H97633" s="27"/>
      <c r="I97633" s="27"/>
    </row>
    <row r="97634" spans="6:9" x14ac:dyDescent="0.2">
      <c r="F97634" s="27"/>
      <c r="G97634" s="27"/>
      <c r="H97634" s="27"/>
      <c r="I97634" s="27"/>
    </row>
    <row r="97635" spans="6:9" x14ac:dyDescent="0.2">
      <c r="F97635" s="27"/>
      <c r="G97635" s="27"/>
      <c r="H97635" s="27"/>
      <c r="I97635" s="27"/>
    </row>
    <row r="97636" spans="6:9" x14ac:dyDescent="0.2">
      <c r="F97636" s="27"/>
      <c r="G97636" s="27"/>
      <c r="H97636" s="27"/>
      <c r="I97636" s="27"/>
    </row>
    <row r="97637" spans="6:9" x14ac:dyDescent="0.2">
      <c r="F97637" s="27"/>
      <c r="G97637" s="27"/>
      <c r="H97637" s="27"/>
      <c r="I97637" s="27"/>
    </row>
    <row r="97638" spans="6:9" x14ac:dyDescent="0.2">
      <c r="F97638" s="27"/>
      <c r="G97638" s="27"/>
      <c r="H97638" s="27"/>
      <c r="I97638" s="27"/>
    </row>
    <row r="97639" spans="6:9" x14ac:dyDescent="0.2">
      <c r="F97639" s="27"/>
      <c r="G97639" s="27"/>
      <c r="H97639" s="27"/>
      <c r="I97639" s="27"/>
    </row>
    <row r="97640" spans="6:9" x14ac:dyDescent="0.2">
      <c r="F97640" s="27"/>
      <c r="G97640" s="27"/>
      <c r="H97640" s="27"/>
      <c r="I97640" s="27"/>
    </row>
    <row r="97641" spans="6:9" x14ac:dyDescent="0.2">
      <c r="F97641" s="27"/>
      <c r="G97641" s="27"/>
      <c r="H97641" s="27"/>
      <c r="I97641" s="27"/>
    </row>
    <row r="97642" spans="6:9" x14ac:dyDescent="0.2">
      <c r="F97642" s="27"/>
      <c r="G97642" s="27"/>
      <c r="H97642" s="27"/>
      <c r="I97642" s="27"/>
    </row>
    <row r="97643" spans="6:9" x14ac:dyDescent="0.2">
      <c r="F97643" s="27"/>
      <c r="G97643" s="27"/>
      <c r="H97643" s="27"/>
      <c r="I97643" s="27"/>
    </row>
    <row r="97644" spans="6:9" x14ac:dyDescent="0.2">
      <c r="F97644" s="27"/>
      <c r="G97644" s="27"/>
      <c r="H97644" s="27"/>
      <c r="I97644" s="27"/>
    </row>
    <row r="97645" spans="6:9" x14ac:dyDescent="0.2">
      <c r="F97645" s="27"/>
      <c r="G97645" s="27"/>
      <c r="H97645" s="27"/>
      <c r="I97645" s="27"/>
    </row>
    <row r="97646" spans="6:9" x14ac:dyDescent="0.2">
      <c r="F97646" s="27"/>
      <c r="G97646" s="27"/>
      <c r="H97646" s="27"/>
      <c r="I97646" s="27"/>
    </row>
    <row r="97647" spans="6:9" x14ac:dyDescent="0.2">
      <c r="F97647" s="27"/>
      <c r="G97647" s="27"/>
      <c r="H97647" s="27"/>
      <c r="I97647" s="27"/>
    </row>
    <row r="97648" spans="6:9" x14ac:dyDescent="0.2">
      <c r="F97648" s="27"/>
      <c r="G97648" s="27"/>
      <c r="H97648" s="27"/>
      <c r="I97648" s="27"/>
    </row>
    <row r="97649" spans="6:9" x14ac:dyDescent="0.2">
      <c r="F97649" s="27"/>
      <c r="G97649" s="27"/>
      <c r="H97649" s="27"/>
      <c r="I97649" s="27"/>
    </row>
    <row r="97650" spans="6:9" x14ac:dyDescent="0.2">
      <c r="F97650" s="27"/>
      <c r="G97650" s="27"/>
      <c r="H97650" s="27"/>
      <c r="I97650" s="27"/>
    </row>
    <row r="97651" spans="6:9" x14ac:dyDescent="0.2">
      <c r="F97651" s="27"/>
      <c r="G97651" s="27"/>
      <c r="H97651" s="27"/>
      <c r="I97651" s="27"/>
    </row>
    <row r="97652" spans="6:9" x14ac:dyDescent="0.2">
      <c r="F97652" s="27"/>
      <c r="G97652" s="27"/>
      <c r="H97652" s="27"/>
      <c r="I97652" s="27"/>
    </row>
    <row r="97653" spans="6:9" x14ac:dyDescent="0.2">
      <c r="F97653" s="27"/>
      <c r="G97653" s="27"/>
      <c r="H97653" s="27"/>
      <c r="I97653" s="27"/>
    </row>
    <row r="97654" spans="6:9" x14ac:dyDescent="0.2">
      <c r="F97654" s="27"/>
      <c r="G97654" s="27"/>
      <c r="H97654" s="27"/>
      <c r="I97654" s="27"/>
    </row>
    <row r="97655" spans="6:9" x14ac:dyDescent="0.2">
      <c r="F97655" s="27"/>
      <c r="G97655" s="27"/>
      <c r="H97655" s="27"/>
      <c r="I97655" s="27"/>
    </row>
    <row r="97656" spans="6:9" x14ac:dyDescent="0.2">
      <c r="F97656" s="27"/>
      <c r="G97656" s="27"/>
      <c r="H97656" s="27"/>
      <c r="I97656" s="27"/>
    </row>
    <row r="97657" spans="6:9" x14ac:dyDescent="0.2">
      <c r="F97657" s="27"/>
      <c r="G97657" s="27"/>
      <c r="H97657" s="27"/>
      <c r="I97657" s="27"/>
    </row>
    <row r="97658" spans="6:9" x14ac:dyDescent="0.2">
      <c r="F97658" s="27"/>
      <c r="G97658" s="27"/>
      <c r="H97658" s="27"/>
      <c r="I97658" s="27"/>
    </row>
    <row r="97659" spans="6:9" x14ac:dyDescent="0.2">
      <c r="F97659" s="27"/>
      <c r="G97659" s="27"/>
      <c r="H97659" s="27"/>
      <c r="I97659" s="27"/>
    </row>
    <row r="97660" spans="6:9" x14ac:dyDescent="0.2">
      <c r="F97660" s="27"/>
      <c r="G97660" s="27"/>
      <c r="H97660" s="27"/>
      <c r="I97660" s="27"/>
    </row>
    <row r="97661" spans="6:9" x14ac:dyDescent="0.2">
      <c r="F97661" s="27"/>
      <c r="G97661" s="27"/>
      <c r="H97661" s="27"/>
      <c r="I97661" s="27"/>
    </row>
    <row r="97662" spans="6:9" x14ac:dyDescent="0.2">
      <c r="F97662" s="27"/>
      <c r="G97662" s="27"/>
      <c r="H97662" s="27"/>
      <c r="I97662" s="27"/>
    </row>
    <row r="97663" spans="6:9" x14ac:dyDescent="0.2">
      <c r="F97663" s="27"/>
      <c r="G97663" s="27"/>
      <c r="H97663" s="27"/>
      <c r="I97663" s="27"/>
    </row>
    <row r="97664" spans="6:9" x14ac:dyDescent="0.2">
      <c r="F97664" s="27"/>
      <c r="G97664" s="27"/>
      <c r="H97664" s="27"/>
      <c r="I97664" s="27"/>
    </row>
    <row r="97665" spans="6:9" x14ac:dyDescent="0.2">
      <c r="F97665" s="27"/>
      <c r="G97665" s="27"/>
      <c r="H97665" s="27"/>
      <c r="I97665" s="27"/>
    </row>
    <row r="97666" spans="6:9" x14ac:dyDescent="0.2">
      <c r="F97666" s="27"/>
      <c r="G97666" s="27"/>
      <c r="H97666" s="27"/>
      <c r="I97666" s="27"/>
    </row>
    <row r="97667" spans="6:9" x14ac:dyDescent="0.2">
      <c r="F97667" s="27"/>
      <c r="G97667" s="27"/>
      <c r="H97667" s="27"/>
      <c r="I97667" s="27"/>
    </row>
    <row r="97668" spans="6:9" x14ac:dyDescent="0.2">
      <c r="F97668" s="27"/>
      <c r="G97668" s="27"/>
      <c r="H97668" s="27"/>
      <c r="I97668" s="27"/>
    </row>
    <row r="97669" spans="6:9" x14ac:dyDescent="0.2">
      <c r="F97669" s="27"/>
      <c r="G97669" s="27"/>
      <c r="H97669" s="27"/>
      <c r="I97669" s="27"/>
    </row>
    <row r="97670" spans="6:9" x14ac:dyDescent="0.2">
      <c r="F97670" s="27"/>
      <c r="G97670" s="27"/>
      <c r="H97670" s="27"/>
      <c r="I97670" s="27"/>
    </row>
    <row r="97671" spans="6:9" x14ac:dyDescent="0.2">
      <c r="F97671" s="27"/>
      <c r="G97671" s="27"/>
      <c r="H97671" s="27"/>
      <c r="I97671" s="27"/>
    </row>
    <row r="97672" spans="6:9" x14ac:dyDescent="0.2">
      <c r="F97672" s="27"/>
      <c r="G97672" s="27"/>
      <c r="H97672" s="27"/>
      <c r="I97672" s="27"/>
    </row>
    <row r="97673" spans="6:9" x14ac:dyDescent="0.2">
      <c r="F97673" s="27"/>
      <c r="G97673" s="27"/>
      <c r="H97673" s="27"/>
      <c r="I97673" s="27"/>
    </row>
    <row r="97674" spans="6:9" x14ac:dyDescent="0.2">
      <c r="F97674" s="27"/>
      <c r="G97674" s="27"/>
      <c r="H97674" s="27"/>
      <c r="I97674" s="27"/>
    </row>
    <row r="97675" spans="6:9" x14ac:dyDescent="0.2">
      <c r="F97675" s="27"/>
      <c r="G97675" s="27"/>
      <c r="H97675" s="27"/>
      <c r="I97675" s="27"/>
    </row>
    <row r="97676" spans="6:9" x14ac:dyDescent="0.2">
      <c r="F97676" s="27"/>
      <c r="G97676" s="27"/>
      <c r="H97676" s="27"/>
      <c r="I97676" s="27"/>
    </row>
    <row r="97677" spans="6:9" x14ac:dyDescent="0.2">
      <c r="F97677" s="27"/>
      <c r="G97677" s="27"/>
      <c r="H97677" s="27"/>
      <c r="I97677" s="27"/>
    </row>
    <row r="97678" spans="6:9" x14ac:dyDescent="0.2">
      <c r="F97678" s="27"/>
      <c r="G97678" s="27"/>
      <c r="H97678" s="27"/>
      <c r="I97678" s="27"/>
    </row>
    <row r="97679" spans="6:9" x14ac:dyDescent="0.2">
      <c r="F97679" s="27"/>
      <c r="G97679" s="27"/>
      <c r="H97679" s="27"/>
      <c r="I97679" s="27"/>
    </row>
    <row r="97680" spans="6:9" x14ac:dyDescent="0.2">
      <c r="F97680" s="27"/>
      <c r="G97680" s="27"/>
      <c r="H97680" s="27"/>
      <c r="I97680" s="27"/>
    </row>
    <row r="97681" spans="6:9" x14ac:dyDescent="0.2">
      <c r="F97681" s="27"/>
      <c r="G97681" s="27"/>
      <c r="H97681" s="27"/>
      <c r="I97681" s="27"/>
    </row>
    <row r="97682" spans="6:9" x14ac:dyDescent="0.2">
      <c r="F97682" s="27"/>
      <c r="G97682" s="27"/>
      <c r="H97682" s="27"/>
      <c r="I97682" s="27"/>
    </row>
    <row r="97683" spans="6:9" x14ac:dyDescent="0.2">
      <c r="F97683" s="27"/>
      <c r="G97683" s="27"/>
      <c r="H97683" s="27"/>
      <c r="I97683" s="27"/>
    </row>
    <row r="97684" spans="6:9" x14ac:dyDescent="0.2">
      <c r="F97684" s="27"/>
      <c r="G97684" s="27"/>
      <c r="H97684" s="27"/>
      <c r="I97684" s="27"/>
    </row>
    <row r="97685" spans="6:9" x14ac:dyDescent="0.2">
      <c r="F97685" s="27"/>
      <c r="G97685" s="27"/>
      <c r="H97685" s="27"/>
      <c r="I97685" s="27"/>
    </row>
    <row r="97686" spans="6:9" x14ac:dyDescent="0.2">
      <c r="F97686" s="27"/>
      <c r="G97686" s="27"/>
      <c r="H97686" s="27"/>
      <c r="I97686" s="27"/>
    </row>
    <row r="97687" spans="6:9" x14ac:dyDescent="0.2">
      <c r="F97687" s="27"/>
      <c r="G97687" s="27"/>
      <c r="H97687" s="27"/>
      <c r="I97687" s="27"/>
    </row>
    <row r="97688" spans="6:9" x14ac:dyDescent="0.2">
      <c r="F97688" s="27"/>
      <c r="G97688" s="27"/>
      <c r="H97688" s="27"/>
      <c r="I97688" s="27"/>
    </row>
    <row r="97689" spans="6:9" x14ac:dyDescent="0.2">
      <c r="F97689" s="27"/>
      <c r="G97689" s="27"/>
      <c r="H97689" s="27"/>
      <c r="I97689" s="27"/>
    </row>
    <row r="97690" spans="6:9" x14ac:dyDescent="0.2">
      <c r="F97690" s="27"/>
      <c r="G97690" s="27"/>
      <c r="H97690" s="27"/>
      <c r="I97690" s="27"/>
    </row>
    <row r="97691" spans="6:9" x14ac:dyDescent="0.2">
      <c r="F97691" s="27"/>
      <c r="G97691" s="27"/>
      <c r="H97691" s="27"/>
      <c r="I97691" s="27"/>
    </row>
    <row r="97692" spans="6:9" x14ac:dyDescent="0.2">
      <c r="F97692" s="27"/>
      <c r="G97692" s="27"/>
      <c r="H97692" s="27"/>
      <c r="I97692" s="27"/>
    </row>
    <row r="97693" spans="6:9" x14ac:dyDescent="0.2">
      <c r="F97693" s="27"/>
      <c r="G97693" s="27"/>
      <c r="H97693" s="27"/>
      <c r="I97693" s="27"/>
    </row>
    <row r="97694" spans="6:9" x14ac:dyDescent="0.2">
      <c r="F97694" s="27"/>
      <c r="G97694" s="27"/>
      <c r="H97694" s="27"/>
      <c r="I97694" s="27"/>
    </row>
    <row r="97695" spans="6:9" x14ac:dyDescent="0.2">
      <c r="F97695" s="27"/>
      <c r="G97695" s="27"/>
      <c r="H97695" s="27"/>
      <c r="I97695" s="27"/>
    </row>
    <row r="97696" spans="6:9" x14ac:dyDescent="0.2">
      <c r="F97696" s="27"/>
      <c r="G97696" s="27"/>
      <c r="H97696" s="27"/>
      <c r="I97696" s="27"/>
    </row>
    <row r="97697" spans="6:9" x14ac:dyDescent="0.2">
      <c r="F97697" s="27"/>
      <c r="G97697" s="27"/>
      <c r="H97697" s="27"/>
      <c r="I97697" s="27"/>
    </row>
    <row r="97698" spans="6:9" x14ac:dyDescent="0.2">
      <c r="F97698" s="27"/>
      <c r="G97698" s="27"/>
      <c r="H97698" s="27"/>
      <c r="I97698" s="27"/>
    </row>
    <row r="97699" spans="6:9" x14ac:dyDescent="0.2">
      <c r="F97699" s="27"/>
      <c r="G97699" s="27"/>
      <c r="H97699" s="27"/>
      <c r="I97699" s="27"/>
    </row>
    <row r="97700" spans="6:9" x14ac:dyDescent="0.2">
      <c r="F97700" s="27"/>
      <c r="G97700" s="27"/>
      <c r="H97700" s="27"/>
      <c r="I97700" s="27"/>
    </row>
    <row r="97701" spans="6:9" x14ac:dyDescent="0.2">
      <c r="F97701" s="27"/>
      <c r="G97701" s="27"/>
      <c r="H97701" s="27"/>
      <c r="I97701" s="27"/>
    </row>
    <row r="97702" spans="6:9" x14ac:dyDescent="0.2">
      <c r="F97702" s="27"/>
      <c r="G97702" s="27"/>
      <c r="H97702" s="27"/>
      <c r="I97702" s="27"/>
    </row>
    <row r="97703" spans="6:9" x14ac:dyDescent="0.2">
      <c r="F97703" s="27"/>
      <c r="G97703" s="27"/>
      <c r="H97703" s="27"/>
      <c r="I97703" s="27"/>
    </row>
    <row r="97704" spans="6:9" x14ac:dyDescent="0.2">
      <c r="F97704" s="27"/>
      <c r="G97704" s="27"/>
      <c r="H97704" s="27"/>
      <c r="I97704" s="27"/>
    </row>
    <row r="97705" spans="6:9" x14ac:dyDescent="0.2">
      <c r="F97705" s="27"/>
      <c r="G97705" s="27"/>
      <c r="H97705" s="27"/>
      <c r="I97705" s="27"/>
    </row>
    <row r="97706" spans="6:9" x14ac:dyDescent="0.2">
      <c r="F97706" s="27"/>
      <c r="G97706" s="27"/>
      <c r="H97706" s="27"/>
      <c r="I97706" s="27"/>
    </row>
    <row r="97707" spans="6:9" x14ac:dyDescent="0.2">
      <c r="F97707" s="27"/>
      <c r="G97707" s="27"/>
      <c r="H97707" s="27"/>
      <c r="I97707" s="27"/>
    </row>
    <row r="97708" spans="6:9" x14ac:dyDescent="0.2">
      <c r="F97708" s="27"/>
      <c r="G97708" s="27"/>
      <c r="H97708" s="27"/>
      <c r="I97708" s="27"/>
    </row>
    <row r="97709" spans="6:9" x14ac:dyDescent="0.2">
      <c r="F97709" s="27"/>
      <c r="G97709" s="27"/>
      <c r="H97709" s="27"/>
      <c r="I97709" s="27"/>
    </row>
    <row r="97710" spans="6:9" x14ac:dyDescent="0.2">
      <c r="F97710" s="27"/>
      <c r="G97710" s="27"/>
      <c r="H97710" s="27"/>
      <c r="I97710" s="27"/>
    </row>
    <row r="97711" spans="6:9" x14ac:dyDescent="0.2">
      <c r="F97711" s="27"/>
      <c r="G97711" s="27"/>
      <c r="H97711" s="27"/>
      <c r="I97711" s="27"/>
    </row>
    <row r="97712" spans="6:9" x14ac:dyDescent="0.2">
      <c r="F97712" s="27"/>
      <c r="G97712" s="27"/>
      <c r="H97712" s="27"/>
      <c r="I97712" s="27"/>
    </row>
    <row r="97713" spans="6:9" x14ac:dyDescent="0.2">
      <c r="F97713" s="27"/>
      <c r="G97713" s="27"/>
      <c r="H97713" s="27"/>
      <c r="I97713" s="27"/>
    </row>
    <row r="97714" spans="6:9" x14ac:dyDescent="0.2">
      <c r="F97714" s="27"/>
      <c r="G97714" s="27"/>
      <c r="H97714" s="27"/>
      <c r="I97714" s="27"/>
    </row>
    <row r="97715" spans="6:9" x14ac:dyDescent="0.2">
      <c r="F97715" s="27"/>
      <c r="G97715" s="27"/>
      <c r="H97715" s="27"/>
      <c r="I97715" s="27"/>
    </row>
    <row r="97716" spans="6:9" x14ac:dyDescent="0.2">
      <c r="F97716" s="27"/>
      <c r="G97716" s="27"/>
      <c r="H97716" s="27"/>
      <c r="I97716" s="27"/>
    </row>
    <row r="97717" spans="6:9" x14ac:dyDescent="0.2">
      <c r="F97717" s="27"/>
      <c r="G97717" s="27"/>
      <c r="H97717" s="27"/>
      <c r="I97717" s="27"/>
    </row>
    <row r="97718" spans="6:9" x14ac:dyDescent="0.2">
      <c r="F97718" s="27"/>
      <c r="G97718" s="27"/>
      <c r="H97718" s="27"/>
      <c r="I97718" s="27"/>
    </row>
    <row r="97719" spans="6:9" x14ac:dyDescent="0.2">
      <c r="F97719" s="27"/>
      <c r="G97719" s="27"/>
      <c r="H97719" s="27"/>
      <c r="I97719" s="27"/>
    </row>
    <row r="97720" spans="6:9" x14ac:dyDescent="0.2">
      <c r="F97720" s="27"/>
      <c r="G97720" s="27"/>
      <c r="H97720" s="27"/>
      <c r="I97720" s="27"/>
    </row>
    <row r="97721" spans="6:9" x14ac:dyDescent="0.2">
      <c r="F97721" s="27"/>
      <c r="G97721" s="27"/>
      <c r="H97721" s="27"/>
      <c r="I97721" s="27"/>
    </row>
    <row r="97722" spans="6:9" x14ac:dyDescent="0.2">
      <c r="F97722" s="27"/>
      <c r="G97722" s="27"/>
      <c r="H97722" s="27"/>
      <c r="I97722" s="27"/>
    </row>
    <row r="97723" spans="6:9" x14ac:dyDescent="0.2">
      <c r="F97723" s="27"/>
      <c r="G97723" s="27"/>
      <c r="H97723" s="27"/>
      <c r="I97723" s="27"/>
    </row>
    <row r="97724" spans="6:9" x14ac:dyDescent="0.2">
      <c r="F97724" s="27"/>
      <c r="G97724" s="27"/>
      <c r="H97724" s="27"/>
      <c r="I97724" s="27"/>
    </row>
    <row r="97725" spans="6:9" x14ac:dyDescent="0.2">
      <c r="F97725" s="27"/>
      <c r="G97725" s="27"/>
      <c r="H97725" s="27"/>
      <c r="I97725" s="27"/>
    </row>
    <row r="97726" spans="6:9" x14ac:dyDescent="0.2">
      <c r="F97726" s="27"/>
      <c r="G97726" s="27"/>
      <c r="H97726" s="27"/>
      <c r="I97726" s="27"/>
    </row>
    <row r="97727" spans="6:9" x14ac:dyDescent="0.2">
      <c r="F97727" s="27"/>
      <c r="G97727" s="27"/>
      <c r="H97727" s="27"/>
      <c r="I97727" s="27"/>
    </row>
    <row r="97728" spans="6:9" x14ac:dyDescent="0.2">
      <c r="F97728" s="27"/>
      <c r="G97728" s="27"/>
      <c r="H97728" s="27"/>
      <c r="I97728" s="27"/>
    </row>
    <row r="97729" spans="6:9" x14ac:dyDescent="0.2">
      <c r="F97729" s="27"/>
      <c r="G97729" s="27"/>
      <c r="H97729" s="27"/>
      <c r="I97729" s="27"/>
    </row>
    <row r="97730" spans="6:9" x14ac:dyDescent="0.2">
      <c r="F97730" s="27"/>
      <c r="G97730" s="27"/>
      <c r="H97730" s="27"/>
      <c r="I97730" s="27"/>
    </row>
    <row r="97731" spans="6:9" x14ac:dyDescent="0.2">
      <c r="F97731" s="27"/>
      <c r="G97731" s="27"/>
      <c r="H97731" s="27"/>
      <c r="I97731" s="27"/>
    </row>
    <row r="97732" spans="6:9" x14ac:dyDescent="0.2">
      <c r="F97732" s="27"/>
      <c r="G97732" s="27"/>
      <c r="H97732" s="27"/>
      <c r="I97732" s="27"/>
    </row>
    <row r="97733" spans="6:9" x14ac:dyDescent="0.2">
      <c r="F97733" s="27"/>
      <c r="G97733" s="27"/>
      <c r="H97733" s="27"/>
      <c r="I97733" s="27"/>
    </row>
    <row r="97734" spans="6:9" x14ac:dyDescent="0.2">
      <c r="F97734" s="27"/>
      <c r="G97734" s="27"/>
      <c r="H97734" s="27"/>
      <c r="I97734" s="27"/>
    </row>
    <row r="97735" spans="6:9" x14ac:dyDescent="0.2">
      <c r="F97735" s="27"/>
      <c r="G97735" s="27"/>
      <c r="H97735" s="27"/>
      <c r="I97735" s="27"/>
    </row>
    <row r="97736" spans="6:9" x14ac:dyDescent="0.2">
      <c r="F97736" s="27"/>
      <c r="G97736" s="27"/>
      <c r="H97736" s="27"/>
      <c r="I97736" s="27"/>
    </row>
    <row r="97737" spans="6:9" x14ac:dyDescent="0.2">
      <c r="F97737" s="27"/>
      <c r="G97737" s="27"/>
      <c r="H97737" s="27"/>
      <c r="I97737" s="27"/>
    </row>
    <row r="97738" spans="6:9" x14ac:dyDescent="0.2">
      <c r="F97738" s="27"/>
      <c r="G97738" s="27"/>
      <c r="H97738" s="27"/>
      <c r="I97738" s="27"/>
    </row>
    <row r="97739" spans="6:9" x14ac:dyDescent="0.2">
      <c r="F97739" s="27"/>
      <c r="G97739" s="27"/>
      <c r="H97739" s="27"/>
      <c r="I97739" s="27"/>
    </row>
    <row r="97740" spans="6:9" x14ac:dyDescent="0.2">
      <c r="F97740" s="27"/>
      <c r="G97740" s="27"/>
      <c r="H97740" s="27"/>
      <c r="I97740" s="27"/>
    </row>
    <row r="97741" spans="6:9" x14ac:dyDescent="0.2">
      <c r="F97741" s="27"/>
      <c r="G97741" s="27"/>
      <c r="H97741" s="27"/>
      <c r="I97741" s="27"/>
    </row>
    <row r="97742" spans="6:9" x14ac:dyDescent="0.2">
      <c r="F97742" s="27"/>
      <c r="G97742" s="27"/>
      <c r="H97742" s="27"/>
      <c r="I97742" s="27"/>
    </row>
    <row r="97743" spans="6:9" x14ac:dyDescent="0.2">
      <c r="F97743" s="27"/>
      <c r="G97743" s="27"/>
      <c r="H97743" s="27"/>
      <c r="I97743" s="27"/>
    </row>
    <row r="97744" spans="6:9" x14ac:dyDescent="0.2">
      <c r="F97744" s="27"/>
      <c r="G97744" s="27"/>
      <c r="H97744" s="27"/>
      <c r="I97744" s="27"/>
    </row>
    <row r="97745" spans="6:9" x14ac:dyDescent="0.2">
      <c r="F97745" s="27"/>
      <c r="G97745" s="27"/>
      <c r="H97745" s="27"/>
      <c r="I97745" s="27"/>
    </row>
    <row r="97746" spans="6:9" x14ac:dyDescent="0.2">
      <c r="F97746" s="27"/>
      <c r="G97746" s="27"/>
      <c r="H97746" s="27"/>
      <c r="I97746" s="27"/>
    </row>
    <row r="97747" spans="6:9" x14ac:dyDescent="0.2">
      <c r="F97747" s="27"/>
      <c r="G97747" s="27"/>
      <c r="H97747" s="27"/>
      <c r="I97747" s="27"/>
    </row>
    <row r="97748" spans="6:9" x14ac:dyDescent="0.2">
      <c r="F97748" s="27"/>
      <c r="G97748" s="27"/>
      <c r="H97748" s="27"/>
      <c r="I97748" s="27"/>
    </row>
    <row r="97749" spans="6:9" x14ac:dyDescent="0.2">
      <c r="F97749" s="27"/>
      <c r="G97749" s="27"/>
      <c r="H97749" s="27"/>
      <c r="I97749" s="27"/>
    </row>
    <row r="97750" spans="6:9" x14ac:dyDescent="0.2">
      <c r="F97750" s="27"/>
      <c r="G97750" s="27"/>
      <c r="H97750" s="27"/>
      <c r="I97750" s="27"/>
    </row>
    <row r="97751" spans="6:9" x14ac:dyDescent="0.2">
      <c r="F97751" s="27"/>
      <c r="G97751" s="27"/>
      <c r="H97751" s="27"/>
      <c r="I97751" s="27"/>
    </row>
    <row r="97752" spans="6:9" x14ac:dyDescent="0.2">
      <c r="F97752" s="27"/>
      <c r="G97752" s="27"/>
      <c r="H97752" s="27"/>
      <c r="I97752" s="27"/>
    </row>
    <row r="97753" spans="6:9" x14ac:dyDescent="0.2">
      <c r="F97753" s="27"/>
      <c r="G97753" s="27"/>
      <c r="H97753" s="27"/>
      <c r="I97753" s="27"/>
    </row>
    <row r="97754" spans="6:9" x14ac:dyDescent="0.2">
      <c r="F97754" s="27"/>
      <c r="G97754" s="27"/>
      <c r="H97754" s="27"/>
      <c r="I97754" s="27"/>
    </row>
    <row r="97755" spans="6:9" x14ac:dyDescent="0.2">
      <c r="F97755" s="27"/>
      <c r="G97755" s="27"/>
      <c r="H97755" s="27"/>
      <c r="I97755" s="27"/>
    </row>
    <row r="97756" spans="6:9" x14ac:dyDescent="0.2">
      <c r="F97756" s="27"/>
      <c r="G97756" s="27"/>
      <c r="H97756" s="27"/>
      <c r="I97756" s="27"/>
    </row>
    <row r="97757" spans="6:9" x14ac:dyDescent="0.2">
      <c r="F97757" s="27"/>
      <c r="G97757" s="27"/>
      <c r="H97757" s="27"/>
      <c r="I97757" s="27"/>
    </row>
    <row r="97758" spans="6:9" x14ac:dyDescent="0.2">
      <c r="F97758" s="27"/>
      <c r="G97758" s="27"/>
      <c r="H97758" s="27"/>
      <c r="I97758" s="27"/>
    </row>
    <row r="97759" spans="6:9" x14ac:dyDescent="0.2">
      <c r="F97759" s="27"/>
      <c r="G97759" s="27"/>
      <c r="H97759" s="27"/>
      <c r="I97759" s="27"/>
    </row>
    <row r="97760" spans="6:9" x14ac:dyDescent="0.2">
      <c r="F97760" s="27"/>
      <c r="G97760" s="27"/>
      <c r="H97760" s="27"/>
      <c r="I97760" s="27"/>
    </row>
    <row r="97761" spans="6:9" x14ac:dyDescent="0.2">
      <c r="F97761" s="27"/>
      <c r="G97761" s="27"/>
      <c r="H97761" s="27"/>
      <c r="I97761" s="27"/>
    </row>
    <row r="97762" spans="6:9" x14ac:dyDescent="0.2">
      <c r="F97762" s="27"/>
      <c r="G97762" s="27"/>
      <c r="H97762" s="27"/>
      <c r="I97762" s="27"/>
    </row>
    <row r="97763" spans="6:9" x14ac:dyDescent="0.2">
      <c r="F97763" s="27"/>
      <c r="G97763" s="27"/>
      <c r="H97763" s="27"/>
      <c r="I97763" s="27"/>
    </row>
    <row r="97764" spans="6:9" x14ac:dyDescent="0.2">
      <c r="F97764" s="27"/>
      <c r="G97764" s="27"/>
      <c r="H97764" s="27"/>
      <c r="I97764" s="27"/>
    </row>
    <row r="97765" spans="6:9" x14ac:dyDescent="0.2">
      <c r="F97765" s="27"/>
      <c r="G97765" s="27"/>
      <c r="H97765" s="27"/>
      <c r="I97765" s="27"/>
    </row>
    <row r="97766" spans="6:9" x14ac:dyDescent="0.2">
      <c r="F97766" s="27"/>
      <c r="G97766" s="27"/>
      <c r="H97766" s="27"/>
      <c r="I97766" s="27"/>
    </row>
    <row r="97767" spans="6:9" x14ac:dyDescent="0.2">
      <c r="F97767" s="27"/>
      <c r="G97767" s="27"/>
      <c r="H97767" s="27"/>
      <c r="I97767" s="27"/>
    </row>
    <row r="97768" spans="6:9" x14ac:dyDescent="0.2">
      <c r="F97768" s="27"/>
      <c r="G97768" s="27"/>
      <c r="H97768" s="27"/>
      <c r="I97768" s="27"/>
    </row>
    <row r="97769" spans="6:9" x14ac:dyDescent="0.2">
      <c r="F97769" s="27"/>
      <c r="G97769" s="27"/>
      <c r="H97769" s="27"/>
      <c r="I97769" s="27"/>
    </row>
    <row r="97770" spans="6:9" x14ac:dyDescent="0.2">
      <c r="F97770" s="27"/>
      <c r="G97770" s="27"/>
      <c r="H97770" s="27"/>
      <c r="I97770" s="27"/>
    </row>
    <row r="97771" spans="6:9" x14ac:dyDescent="0.2">
      <c r="F97771" s="27"/>
      <c r="G97771" s="27"/>
      <c r="H97771" s="27"/>
      <c r="I97771" s="27"/>
    </row>
    <row r="97772" spans="6:9" x14ac:dyDescent="0.2">
      <c r="F97772" s="27"/>
      <c r="G97772" s="27"/>
      <c r="H97772" s="27"/>
      <c r="I97772" s="27"/>
    </row>
    <row r="97773" spans="6:9" x14ac:dyDescent="0.2">
      <c r="F97773" s="27"/>
      <c r="G97773" s="27"/>
      <c r="H97773" s="27"/>
      <c r="I97773" s="27"/>
    </row>
    <row r="97774" spans="6:9" x14ac:dyDescent="0.2">
      <c r="F97774" s="27"/>
      <c r="G97774" s="27"/>
      <c r="H97774" s="27"/>
      <c r="I97774" s="27"/>
    </row>
    <row r="97775" spans="6:9" x14ac:dyDescent="0.2">
      <c r="F97775" s="27"/>
      <c r="G97775" s="27"/>
      <c r="H97775" s="27"/>
      <c r="I97775" s="27"/>
    </row>
    <row r="97776" spans="6:9" x14ac:dyDescent="0.2">
      <c r="F97776" s="27"/>
      <c r="G97776" s="27"/>
      <c r="H97776" s="27"/>
      <c r="I97776" s="27"/>
    </row>
    <row r="97777" spans="6:9" x14ac:dyDescent="0.2">
      <c r="F97777" s="27"/>
      <c r="G97777" s="27"/>
      <c r="H97777" s="27"/>
      <c r="I97777" s="27"/>
    </row>
    <row r="97778" spans="6:9" x14ac:dyDescent="0.2">
      <c r="F97778" s="27"/>
      <c r="G97778" s="27"/>
      <c r="H97778" s="27"/>
      <c r="I97778" s="27"/>
    </row>
    <row r="97779" spans="6:9" x14ac:dyDescent="0.2">
      <c r="F97779" s="27"/>
      <c r="G97779" s="27"/>
      <c r="H97779" s="27"/>
      <c r="I97779" s="27"/>
    </row>
    <row r="97780" spans="6:9" x14ac:dyDescent="0.2">
      <c r="F97780" s="27"/>
      <c r="G97780" s="27"/>
      <c r="H97780" s="27"/>
      <c r="I97780" s="27"/>
    </row>
    <row r="97781" spans="6:9" x14ac:dyDescent="0.2">
      <c r="F97781" s="27"/>
      <c r="G97781" s="27"/>
      <c r="H97781" s="27"/>
      <c r="I97781" s="27"/>
    </row>
    <row r="97782" spans="6:9" x14ac:dyDescent="0.2">
      <c r="F97782" s="27"/>
      <c r="G97782" s="27"/>
      <c r="H97782" s="27"/>
      <c r="I97782" s="27"/>
    </row>
    <row r="97783" spans="6:9" x14ac:dyDescent="0.2">
      <c r="F97783" s="27"/>
      <c r="G97783" s="27"/>
      <c r="H97783" s="27"/>
      <c r="I97783" s="27"/>
    </row>
    <row r="97784" spans="6:9" x14ac:dyDescent="0.2">
      <c r="F97784" s="27"/>
      <c r="G97784" s="27"/>
      <c r="H97784" s="27"/>
      <c r="I97784" s="27"/>
    </row>
    <row r="97785" spans="6:9" x14ac:dyDescent="0.2">
      <c r="F97785" s="27"/>
      <c r="G97785" s="27"/>
      <c r="H97785" s="27"/>
      <c r="I97785" s="27"/>
    </row>
    <row r="97786" spans="6:9" x14ac:dyDescent="0.2">
      <c r="F97786" s="27"/>
      <c r="G97786" s="27"/>
      <c r="H97786" s="27"/>
      <c r="I97786" s="27"/>
    </row>
    <row r="97787" spans="6:9" x14ac:dyDescent="0.2">
      <c r="F97787" s="27"/>
      <c r="G97787" s="27"/>
      <c r="H97787" s="27"/>
      <c r="I97787" s="27"/>
    </row>
    <row r="97788" spans="6:9" x14ac:dyDescent="0.2">
      <c r="F97788" s="27"/>
      <c r="G97788" s="27"/>
      <c r="H97788" s="27"/>
      <c r="I97788" s="27"/>
    </row>
    <row r="97789" spans="6:9" x14ac:dyDescent="0.2">
      <c r="F97789" s="27"/>
      <c r="G97789" s="27"/>
      <c r="H97789" s="27"/>
      <c r="I97789" s="27"/>
    </row>
    <row r="97790" spans="6:9" x14ac:dyDescent="0.2">
      <c r="F97790" s="27"/>
      <c r="G97790" s="27"/>
      <c r="H97790" s="27"/>
      <c r="I97790" s="27"/>
    </row>
    <row r="97791" spans="6:9" x14ac:dyDescent="0.2">
      <c r="F97791" s="27"/>
      <c r="G97791" s="27"/>
      <c r="H97791" s="27"/>
      <c r="I97791" s="27"/>
    </row>
    <row r="97792" spans="6:9" x14ac:dyDescent="0.2">
      <c r="F97792" s="27"/>
      <c r="G97792" s="27"/>
      <c r="H97792" s="27"/>
      <c r="I97792" s="27"/>
    </row>
    <row r="97793" spans="6:9" x14ac:dyDescent="0.2">
      <c r="F97793" s="27"/>
      <c r="G97793" s="27"/>
      <c r="H97793" s="27"/>
      <c r="I97793" s="27"/>
    </row>
    <row r="97794" spans="6:9" x14ac:dyDescent="0.2">
      <c r="F97794" s="27"/>
      <c r="G97794" s="27"/>
      <c r="H97794" s="27"/>
      <c r="I97794" s="27"/>
    </row>
    <row r="97795" spans="6:9" x14ac:dyDescent="0.2">
      <c r="F97795" s="27"/>
      <c r="G97795" s="27"/>
      <c r="H97795" s="27"/>
      <c r="I97795" s="27"/>
    </row>
    <row r="97796" spans="6:9" x14ac:dyDescent="0.2">
      <c r="F97796" s="27"/>
      <c r="G97796" s="27"/>
      <c r="H97796" s="27"/>
      <c r="I97796" s="27"/>
    </row>
    <row r="97797" spans="6:9" x14ac:dyDescent="0.2">
      <c r="F97797" s="27"/>
      <c r="G97797" s="27"/>
      <c r="H97797" s="27"/>
      <c r="I97797" s="27"/>
    </row>
    <row r="97798" spans="6:9" x14ac:dyDescent="0.2">
      <c r="F97798" s="27"/>
      <c r="G97798" s="27"/>
      <c r="H97798" s="27"/>
      <c r="I97798" s="27"/>
    </row>
    <row r="97799" spans="6:9" x14ac:dyDescent="0.2">
      <c r="F97799" s="27"/>
      <c r="G97799" s="27"/>
      <c r="H97799" s="27"/>
      <c r="I97799" s="27"/>
    </row>
    <row r="97800" spans="6:9" x14ac:dyDescent="0.2">
      <c r="F97800" s="27"/>
      <c r="G97800" s="27"/>
      <c r="H97800" s="27"/>
      <c r="I97800" s="27"/>
    </row>
    <row r="97801" spans="6:9" x14ac:dyDescent="0.2">
      <c r="F97801" s="27"/>
      <c r="G97801" s="27"/>
      <c r="H97801" s="27"/>
      <c r="I97801" s="27"/>
    </row>
    <row r="97802" spans="6:9" x14ac:dyDescent="0.2">
      <c r="F97802" s="27"/>
      <c r="G97802" s="27"/>
      <c r="H97802" s="27"/>
      <c r="I97802" s="27"/>
    </row>
    <row r="97803" spans="6:9" x14ac:dyDescent="0.2">
      <c r="F97803" s="27"/>
      <c r="G97803" s="27"/>
      <c r="H97803" s="27"/>
      <c r="I97803" s="27"/>
    </row>
    <row r="97804" spans="6:9" x14ac:dyDescent="0.2">
      <c r="F97804" s="27"/>
      <c r="G97804" s="27"/>
      <c r="H97804" s="27"/>
      <c r="I97804" s="27"/>
    </row>
    <row r="97805" spans="6:9" x14ac:dyDescent="0.2">
      <c r="F97805" s="27"/>
      <c r="G97805" s="27"/>
      <c r="H97805" s="27"/>
      <c r="I97805" s="27"/>
    </row>
    <row r="97806" spans="6:9" x14ac:dyDescent="0.2">
      <c r="F97806" s="27"/>
      <c r="G97806" s="27"/>
      <c r="H97806" s="27"/>
      <c r="I97806" s="27"/>
    </row>
    <row r="97807" spans="6:9" x14ac:dyDescent="0.2">
      <c r="F97807" s="27"/>
      <c r="G97807" s="27"/>
      <c r="H97807" s="27"/>
      <c r="I97807" s="27"/>
    </row>
    <row r="97808" spans="6:9" x14ac:dyDescent="0.2">
      <c r="F97808" s="27"/>
      <c r="G97808" s="27"/>
      <c r="H97808" s="27"/>
      <c r="I97808" s="27"/>
    </row>
    <row r="97809" spans="6:9" x14ac:dyDescent="0.2">
      <c r="F97809" s="27"/>
      <c r="G97809" s="27"/>
      <c r="H97809" s="27"/>
      <c r="I97809" s="27"/>
    </row>
    <row r="97810" spans="6:9" x14ac:dyDescent="0.2">
      <c r="F97810" s="27"/>
      <c r="G97810" s="27"/>
      <c r="H97810" s="27"/>
      <c r="I97810" s="27"/>
    </row>
    <row r="97811" spans="6:9" x14ac:dyDescent="0.2">
      <c r="F97811" s="27"/>
      <c r="G97811" s="27"/>
      <c r="H97811" s="27"/>
      <c r="I97811" s="27"/>
    </row>
    <row r="97812" spans="6:9" x14ac:dyDescent="0.2">
      <c r="F97812" s="27"/>
      <c r="G97812" s="27"/>
      <c r="H97812" s="27"/>
      <c r="I97812" s="27"/>
    </row>
    <row r="97813" spans="6:9" x14ac:dyDescent="0.2">
      <c r="F97813" s="27"/>
      <c r="G97813" s="27"/>
      <c r="H97813" s="27"/>
      <c r="I97813" s="27"/>
    </row>
    <row r="97814" spans="6:9" x14ac:dyDescent="0.2">
      <c r="F97814" s="27"/>
      <c r="G97814" s="27"/>
      <c r="H97814" s="27"/>
      <c r="I97814" s="27"/>
    </row>
    <row r="97815" spans="6:9" x14ac:dyDescent="0.2">
      <c r="F97815" s="27"/>
      <c r="G97815" s="27"/>
      <c r="H97815" s="27"/>
      <c r="I97815" s="27"/>
    </row>
    <row r="97816" spans="6:9" x14ac:dyDescent="0.2">
      <c r="F97816" s="27"/>
      <c r="G97816" s="27"/>
      <c r="H97816" s="27"/>
      <c r="I97816" s="27"/>
    </row>
    <row r="97817" spans="6:9" x14ac:dyDescent="0.2">
      <c r="F97817" s="27"/>
      <c r="G97817" s="27"/>
      <c r="H97817" s="27"/>
      <c r="I97817" s="27"/>
    </row>
    <row r="97818" spans="6:9" x14ac:dyDescent="0.2">
      <c r="F97818" s="27"/>
      <c r="G97818" s="27"/>
      <c r="H97818" s="27"/>
      <c r="I97818" s="27"/>
    </row>
    <row r="97819" spans="6:9" x14ac:dyDescent="0.2">
      <c r="F97819" s="27"/>
      <c r="G97819" s="27"/>
      <c r="H97819" s="27"/>
      <c r="I97819" s="27"/>
    </row>
    <row r="97820" spans="6:9" x14ac:dyDescent="0.2">
      <c r="F97820" s="27"/>
      <c r="G97820" s="27"/>
      <c r="H97820" s="27"/>
      <c r="I97820" s="27"/>
    </row>
    <row r="97821" spans="6:9" x14ac:dyDescent="0.2">
      <c r="F97821" s="27"/>
      <c r="G97821" s="27"/>
      <c r="H97821" s="27"/>
      <c r="I97821" s="27"/>
    </row>
    <row r="97822" spans="6:9" x14ac:dyDescent="0.2">
      <c r="F97822" s="27"/>
      <c r="G97822" s="27"/>
      <c r="H97822" s="27"/>
      <c r="I97822" s="27"/>
    </row>
    <row r="97823" spans="6:9" x14ac:dyDescent="0.2">
      <c r="F97823" s="27"/>
      <c r="G97823" s="27"/>
      <c r="H97823" s="27"/>
      <c r="I97823" s="27"/>
    </row>
    <row r="97824" spans="6:9" x14ac:dyDescent="0.2">
      <c r="F97824" s="27"/>
      <c r="G97824" s="27"/>
      <c r="H97824" s="27"/>
      <c r="I97824" s="27"/>
    </row>
    <row r="97825" spans="6:9" x14ac:dyDescent="0.2">
      <c r="F97825" s="27"/>
      <c r="G97825" s="27"/>
      <c r="H97825" s="27"/>
      <c r="I97825" s="27"/>
    </row>
    <row r="97826" spans="6:9" x14ac:dyDescent="0.2">
      <c r="F97826" s="27"/>
      <c r="G97826" s="27"/>
      <c r="H97826" s="27"/>
      <c r="I97826" s="27"/>
    </row>
    <row r="97827" spans="6:9" x14ac:dyDescent="0.2">
      <c r="F97827" s="27"/>
      <c r="G97827" s="27"/>
      <c r="H97827" s="27"/>
      <c r="I97827" s="27"/>
    </row>
    <row r="97828" spans="6:9" x14ac:dyDescent="0.2">
      <c r="F97828" s="27"/>
      <c r="G97828" s="27"/>
      <c r="H97828" s="27"/>
      <c r="I97828" s="27"/>
    </row>
    <row r="97829" spans="6:9" x14ac:dyDescent="0.2">
      <c r="F97829" s="27"/>
      <c r="G97829" s="27"/>
      <c r="H97829" s="27"/>
      <c r="I97829" s="27"/>
    </row>
    <row r="97830" spans="6:9" x14ac:dyDescent="0.2">
      <c r="F97830" s="27"/>
      <c r="G97830" s="27"/>
      <c r="H97830" s="27"/>
      <c r="I97830" s="27"/>
    </row>
    <row r="97831" spans="6:9" x14ac:dyDescent="0.2">
      <c r="F97831" s="27"/>
      <c r="G97831" s="27"/>
      <c r="H97831" s="27"/>
      <c r="I97831" s="27"/>
    </row>
    <row r="97832" spans="6:9" x14ac:dyDescent="0.2">
      <c r="F97832" s="27"/>
      <c r="G97832" s="27"/>
      <c r="H97832" s="27"/>
      <c r="I97832" s="27"/>
    </row>
    <row r="97833" spans="6:9" x14ac:dyDescent="0.2">
      <c r="F97833" s="27"/>
      <c r="G97833" s="27"/>
      <c r="H97833" s="27"/>
      <c r="I97833" s="27"/>
    </row>
    <row r="97834" spans="6:9" x14ac:dyDescent="0.2">
      <c r="F97834" s="27"/>
      <c r="G97834" s="27"/>
      <c r="H97834" s="27"/>
      <c r="I97834" s="27"/>
    </row>
    <row r="97835" spans="6:9" x14ac:dyDescent="0.2">
      <c r="F97835" s="27"/>
      <c r="G97835" s="27"/>
      <c r="H97835" s="27"/>
      <c r="I97835" s="27"/>
    </row>
    <row r="97836" spans="6:9" x14ac:dyDescent="0.2">
      <c r="F97836" s="27"/>
      <c r="G97836" s="27"/>
      <c r="H97836" s="27"/>
      <c r="I97836" s="27"/>
    </row>
    <row r="97837" spans="6:9" x14ac:dyDescent="0.2">
      <c r="F97837" s="27"/>
      <c r="G97837" s="27"/>
      <c r="H97837" s="27"/>
      <c r="I97837" s="27"/>
    </row>
    <row r="97838" spans="6:9" x14ac:dyDescent="0.2">
      <c r="F97838" s="27"/>
      <c r="G97838" s="27"/>
      <c r="H97838" s="27"/>
      <c r="I97838" s="27"/>
    </row>
    <row r="97839" spans="6:9" x14ac:dyDescent="0.2">
      <c r="F97839" s="27"/>
      <c r="G97839" s="27"/>
      <c r="H97839" s="27"/>
      <c r="I97839" s="27"/>
    </row>
    <row r="97840" spans="6:9" x14ac:dyDescent="0.2">
      <c r="F97840" s="27"/>
      <c r="G97840" s="27"/>
      <c r="H97840" s="27"/>
      <c r="I97840" s="27"/>
    </row>
    <row r="97841" spans="6:9" x14ac:dyDescent="0.2">
      <c r="F97841" s="27"/>
      <c r="G97841" s="27"/>
      <c r="H97841" s="27"/>
      <c r="I97841" s="27"/>
    </row>
    <row r="97842" spans="6:9" x14ac:dyDescent="0.2">
      <c r="F97842" s="27"/>
      <c r="G97842" s="27"/>
      <c r="H97842" s="27"/>
      <c r="I97842" s="27"/>
    </row>
    <row r="97843" spans="6:9" x14ac:dyDescent="0.2">
      <c r="F97843" s="27"/>
      <c r="G97843" s="27"/>
      <c r="H97843" s="27"/>
      <c r="I97843" s="27"/>
    </row>
    <row r="97844" spans="6:9" x14ac:dyDescent="0.2">
      <c r="F97844" s="27"/>
      <c r="G97844" s="27"/>
      <c r="H97844" s="27"/>
      <c r="I97844" s="27"/>
    </row>
    <row r="97845" spans="6:9" x14ac:dyDescent="0.2">
      <c r="F97845" s="27"/>
      <c r="G97845" s="27"/>
      <c r="H97845" s="27"/>
      <c r="I97845" s="27"/>
    </row>
    <row r="97846" spans="6:9" x14ac:dyDescent="0.2">
      <c r="F97846" s="27"/>
      <c r="G97846" s="27"/>
      <c r="H97846" s="27"/>
      <c r="I97846" s="27"/>
    </row>
    <row r="97847" spans="6:9" x14ac:dyDescent="0.2">
      <c r="F97847" s="27"/>
      <c r="G97847" s="27"/>
      <c r="H97847" s="27"/>
      <c r="I97847" s="27"/>
    </row>
    <row r="97848" spans="6:9" x14ac:dyDescent="0.2">
      <c r="F97848" s="27"/>
      <c r="G97848" s="27"/>
      <c r="H97848" s="27"/>
      <c r="I97848" s="27"/>
    </row>
    <row r="97849" spans="6:9" x14ac:dyDescent="0.2">
      <c r="F97849" s="27"/>
      <c r="G97849" s="27"/>
      <c r="H97849" s="27"/>
      <c r="I97849" s="27"/>
    </row>
    <row r="97850" spans="6:9" x14ac:dyDescent="0.2">
      <c r="F97850" s="27"/>
      <c r="G97850" s="27"/>
      <c r="H97850" s="27"/>
      <c r="I97850" s="27"/>
    </row>
    <row r="97851" spans="6:9" x14ac:dyDescent="0.2">
      <c r="F97851" s="27"/>
      <c r="G97851" s="27"/>
      <c r="H97851" s="27"/>
      <c r="I97851" s="27"/>
    </row>
    <row r="97852" spans="6:9" x14ac:dyDescent="0.2">
      <c r="F97852" s="27"/>
      <c r="G97852" s="27"/>
      <c r="H97852" s="27"/>
      <c r="I97852" s="27"/>
    </row>
    <row r="97853" spans="6:9" x14ac:dyDescent="0.2">
      <c r="F97853" s="27"/>
      <c r="G97853" s="27"/>
      <c r="H97853" s="27"/>
      <c r="I97853" s="27"/>
    </row>
    <row r="97854" spans="6:9" x14ac:dyDescent="0.2">
      <c r="F97854" s="27"/>
      <c r="G97854" s="27"/>
      <c r="H97854" s="27"/>
      <c r="I97854" s="27"/>
    </row>
    <row r="97855" spans="6:9" x14ac:dyDescent="0.2">
      <c r="F97855" s="27"/>
      <c r="G97855" s="27"/>
      <c r="H97855" s="27"/>
      <c r="I97855" s="27"/>
    </row>
    <row r="97856" spans="6:9" x14ac:dyDescent="0.2">
      <c r="F97856" s="27"/>
      <c r="G97856" s="27"/>
      <c r="H97856" s="27"/>
      <c r="I97856" s="27"/>
    </row>
    <row r="97857" spans="6:9" x14ac:dyDescent="0.2">
      <c r="F97857" s="27"/>
      <c r="G97857" s="27"/>
      <c r="H97857" s="27"/>
      <c r="I97857" s="27"/>
    </row>
    <row r="97858" spans="6:9" x14ac:dyDescent="0.2">
      <c r="F97858" s="27"/>
      <c r="G97858" s="27"/>
      <c r="H97858" s="27"/>
      <c r="I97858" s="27"/>
    </row>
    <row r="97859" spans="6:9" x14ac:dyDescent="0.2">
      <c r="F97859" s="27"/>
      <c r="G97859" s="27"/>
      <c r="H97859" s="27"/>
      <c r="I97859" s="27"/>
    </row>
    <row r="97860" spans="6:9" x14ac:dyDescent="0.2">
      <c r="F97860" s="27"/>
      <c r="G97860" s="27"/>
      <c r="H97860" s="27"/>
      <c r="I97860" s="27"/>
    </row>
    <row r="97861" spans="6:9" x14ac:dyDescent="0.2">
      <c r="F97861" s="27"/>
      <c r="G97861" s="27"/>
      <c r="H97861" s="27"/>
      <c r="I97861" s="27"/>
    </row>
    <row r="97862" spans="6:9" x14ac:dyDescent="0.2">
      <c r="F97862" s="27"/>
      <c r="G97862" s="27"/>
      <c r="H97862" s="27"/>
      <c r="I97862" s="27"/>
    </row>
    <row r="97863" spans="6:9" x14ac:dyDescent="0.2">
      <c r="F97863" s="27"/>
      <c r="G97863" s="27"/>
      <c r="H97863" s="27"/>
      <c r="I97863" s="27"/>
    </row>
    <row r="97864" spans="6:9" x14ac:dyDescent="0.2">
      <c r="F97864" s="27"/>
      <c r="G97864" s="27"/>
      <c r="H97864" s="27"/>
      <c r="I97864" s="27"/>
    </row>
    <row r="97865" spans="6:9" x14ac:dyDescent="0.2">
      <c r="F97865" s="27"/>
      <c r="G97865" s="27"/>
      <c r="H97865" s="27"/>
      <c r="I97865" s="27"/>
    </row>
    <row r="97866" spans="6:9" x14ac:dyDescent="0.2">
      <c r="F97866" s="27"/>
      <c r="G97866" s="27"/>
      <c r="H97866" s="27"/>
      <c r="I97866" s="27"/>
    </row>
    <row r="97867" spans="6:9" x14ac:dyDescent="0.2">
      <c r="F97867" s="27"/>
      <c r="G97867" s="27"/>
      <c r="H97867" s="27"/>
      <c r="I97867" s="27"/>
    </row>
    <row r="97868" spans="6:9" x14ac:dyDescent="0.2">
      <c r="F97868" s="27"/>
      <c r="G97868" s="27"/>
      <c r="H97868" s="27"/>
      <c r="I97868" s="27"/>
    </row>
    <row r="97869" spans="6:9" x14ac:dyDescent="0.2">
      <c r="F97869" s="27"/>
      <c r="G97869" s="27"/>
      <c r="H97869" s="27"/>
      <c r="I97869" s="27"/>
    </row>
    <row r="97870" spans="6:9" x14ac:dyDescent="0.2">
      <c r="F97870" s="27"/>
      <c r="G97870" s="27"/>
      <c r="H97870" s="27"/>
      <c r="I97870" s="27"/>
    </row>
    <row r="97871" spans="6:9" x14ac:dyDescent="0.2">
      <c r="F97871" s="27"/>
      <c r="G97871" s="27"/>
      <c r="H97871" s="27"/>
      <c r="I97871" s="27"/>
    </row>
    <row r="97872" spans="6:9" x14ac:dyDescent="0.2">
      <c r="F97872" s="27"/>
      <c r="G97872" s="27"/>
      <c r="H97872" s="27"/>
      <c r="I97872" s="27"/>
    </row>
    <row r="97873" spans="6:9" x14ac:dyDescent="0.2">
      <c r="F97873" s="27"/>
      <c r="G97873" s="27"/>
      <c r="H97873" s="27"/>
      <c r="I97873" s="27"/>
    </row>
    <row r="97874" spans="6:9" x14ac:dyDescent="0.2">
      <c r="F97874" s="27"/>
      <c r="G97874" s="27"/>
      <c r="H97874" s="27"/>
      <c r="I97874" s="27"/>
    </row>
    <row r="97875" spans="6:9" x14ac:dyDescent="0.2">
      <c r="F97875" s="27"/>
      <c r="G97875" s="27"/>
      <c r="H97875" s="27"/>
      <c r="I97875" s="27"/>
    </row>
    <row r="97876" spans="6:9" x14ac:dyDescent="0.2">
      <c r="F97876" s="27"/>
      <c r="G97876" s="27"/>
      <c r="H97876" s="27"/>
      <c r="I97876" s="27"/>
    </row>
    <row r="97877" spans="6:9" x14ac:dyDescent="0.2">
      <c r="F97877" s="27"/>
      <c r="G97877" s="27"/>
      <c r="H97877" s="27"/>
      <c r="I97877" s="27"/>
    </row>
    <row r="97878" spans="6:9" x14ac:dyDescent="0.2">
      <c r="F97878" s="27"/>
      <c r="G97878" s="27"/>
      <c r="H97878" s="27"/>
      <c r="I97878" s="27"/>
    </row>
    <row r="97879" spans="6:9" x14ac:dyDescent="0.2">
      <c r="F97879" s="27"/>
      <c r="G97879" s="27"/>
      <c r="H97879" s="27"/>
      <c r="I97879" s="27"/>
    </row>
    <row r="97880" spans="6:9" x14ac:dyDescent="0.2">
      <c r="F97880" s="27"/>
      <c r="G97880" s="27"/>
      <c r="H97880" s="27"/>
      <c r="I97880" s="27"/>
    </row>
    <row r="97881" spans="6:9" x14ac:dyDescent="0.2">
      <c r="F97881" s="27"/>
      <c r="G97881" s="27"/>
      <c r="H97881" s="27"/>
      <c r="I97881" s="27"/>
    </row>
    <row r="97882" spans="6:9" x14ac:dyDescent="0.2">
      <c r="F97882" s="27"/>
      <c r="G97882" s="27"/>
      <c r="H97882" s="27"/>
      <c r="I97882" s="27"/>
    </row>
    <row r="97883" spans="6:9" x14ac:dyDescent="0.2">
      <c r="F97883" s="27"/>
      <c r="G97883" s="27"/>
      <c r="H97883" s="27"/>
      <c r="I97883" s="27"/>
    </row>
    <row r="97884" spans="6:9" x14ac:dyDescent="0.2">
      <c r="F97884" s="27"/>
      <c r="G97884" s="27"/>
      <c r="H97884" s="27"/>
      <c r="I97884" s="27"/>
    </row>
    <row r="97885" spans="6:9" x14ac:dyDescent="0.2">
      <c r="F97885" s="27"/>
      <c r="G97885" s="27"/>
      <c r="H97885" s="27"/>
      <c r="I97885" s="27"/>
    </row>
    <row r="97886" spans="6:9" x14ac:dyDescent="0.2">
      <c r="F97886" s="27"/>
      <c r="G97886" s="27"/>
      <c r="H97886" s="27"/>
      <c r="I97886" s="27"/>
    </row>
    <row r="97887" spans="6:9" x14ac:dyDescent="0.2">
      <c r="F97887" s="27"/>
      <c r="G97887" s="27"/>
      <c r="H97887" s="27"/>
      <c r="I97887" s="27"/>
    </row>
    <row r="97888" spans="6:9" x14ac:dyDescent="0.2">
      <c r="F97888" s="27"/>
      <c r="G97888" s="27"/>
      <c r="H97888" s="27"/>
      <c r="I97888" s="27"/>
    </row>
    <row r="97889" spans="6:9" x14ac:dyDescent="0.2">
      <c r="F97889" s="27"/>
      <c r="G97889" s="27"/>
      <c r="H97889" s="27"/>
      <c r="I97889" s="27"/>
    </row>
    <row r="97890" spans="6:9" x14ac:dyDescent="0.2">
      <c r="F97890" s="27"/>
      <c r="G97890" s="27"/>
      <c r="H97890" s="27"/>
      <c r="I97890" s="27"/>
    </row>
    <row r="97891" spans="6:9" x14ac:dyDescent="0.2">
      <c r="F97891" s="27"/>
      <c r="G97891" s="27"/>
      <c r="H97891" s="27"/>
      <c r="I97891" s="27"/>
    </row>
    <row r="97892" spans="6:9" x14ac:dyDescent="0.2">
      <c r="F97892" s="27"/>
      <c r="G97892" s="27"/>
      <c r="H97892" s="27"/>
      <c r="I97892" s="27"/>
    </row>
    <row r="97893" spans="6:9" x14ac:dyDescent="0.2">
      <c r="F97893" s="27"/>
      <c r="G97893" s="27"/>
      <c r="H97893" s="27"/>
      <c r="I97893" s="27"/>
    </row>
    <row r="97894" spans="6:9" x14ac:dyDescent="0.2">
      <c r="F97894" s="27"/>
      <c r="G97894" s="27"/>
      <c r="H97894" s="27"/>
      <c r="I97894" s="27"/>
    </row>
    <row r="97895" spans="6:9" x14ac:dyDescent="0.2">
      <c r="F97895" s="27"/>
      <c r="G97895" s="27"/>
      <c r="H97895" s="27"/>
      <c r="I97895" s="27"/>
    </row>
    <row r="97896" spans="6:9" x14ac:dyDescent="0.2">
      <c r="F97896" s="27"/>
      <c r="G97896" s="27"/>
      <c r="H97896" s="27"/>
      <c r="I97896" s="27"/>
    </row>
    <row r="97897" spans="6:9" x14ac:dyDescent="0.2">
      <c r="F97897" s="27"/>
      <c r="G97897" s="27"/>
      <c r="H97897" s="27"/>
      <c r="I97897" s="27"/>
    </row>
    <row r="97898" spans="6:9" x14ac:dyDescent="0.2">
      <c r="F97898" s="27"/>
      <c r="G97898" s="27"/>
      <c r="H97898" s="27"/>
      <c r="I97898" s="27"/>
    </row>
    <row r="97899" spans="6:9" x14ac:dyDescent="0.2">
      <c r="F97899" s="27"/>
      <c r="G97899" s="27"/>
      <c r="H97899" s="27"/>
      <c r="I97899" s="27"/>
    </row>
    <row r="97900" spans="6:9" x14ac:dyDescent="0.2">
      <c r="F97900" s="27"/>
      <c r="G97900" s="27"/>
      <c r="H97900" s="27"/>
      <c r="I97900" s="27"/>
    </row>
    <row r="97901" spans="6:9" x14ac:dyDescent="0.2">
      <c r="F97901" s="27"/>
      <c r="G97901" s="27"/>
      <c r="H97901" s="27"/>
      <c r="I97901" s="27"/>
    </row>
    <row r="97902" spans="6:9" x14ac:dyDescent="0.2">
      <c r="F97902" s="27"/>
      <c r="G97902" s="27"/>
      <c r="H97902" s="27"/>
      <c r="I97902" s="27"/>
    </row>
    <row r="97903" spans="6:9" x14ac:dyDescent="0.2">
      <c r="F97903" s="27"/>
      <c r="G97903" s="27"/>
      <c r="H97903" s="27"/>
      <c r="I97903" s="27"/>
    </row>
    <row r="97904" spans="6:9" x14ac:dyDescent="0.2">
      <c r="F97904" s="27"/>
      <c r="G97904" s="27"/>
      <c r="H97904" s="27"/>
      <c r="I97904" s="27"/>
    </row>
    <row r="97905" spans="6:9" x14ac:dyDescent="0.2">
      <c r="F97905" s="27"/>
      <c r="G97905" s="27"/>
      <c r="H97905" s="27"/>
      <c r="I97905" s="27"/>
    </row>
    <row r="97906" spans="6:9" x14ac:dyDescent="0.2">
      <c r="F97906" s="27"/>
      <c r="G97906" s="27"/>
      <c r="H97906" s="27"/>
      <c r="I97906" s="27"/>
    </row>
    <row r="97907" spans="6:9" x14ac:dyDescent="0.2">
      <c r="F97907" s="27"/>
      <c r="G97907" s="27"/>
      <c r="H97907" s="27"/>
      <c r="I97907" s="27"/>
    </row>
    <row r="97908" spans="6:9" x14ac:dyDescent="0.2">
      <c r="F97908" s="27"/>
      <c r="G97908" s="27"/>
      <c r="H97908" s="27"/>
      <c r="I97908" s="27"/>
    </row>
    <row r="97909" spans="6:9" x14ac:dyDescent="0.2">
      <c r="F97909" s="27"/>
      <c r="G97909" s="27"/>
      <c r="H97909" s="27"/>
      <c r="I97909" s="27"/>
    </row>
    <row r="97910" spans="6:9" x14ac:dyDescent="0.2">
      <c r="F97910" s="27"/>
      <c r="G97910" s="27"/>
      <c r="H97910" s="27"/>
      <c r="I97910" s="27"/>
    </row>
    <row r="97911" spans="6:9" x14ac:dyDescent="0.2">
      <c r="F97911" s="27"/>
      <c r="G97911" s="27"/>
      <c r="H97911" s="27"/>
      <c r="I97911" s="27"/>
    </row>
    <row r="97912" spans="6:9" x14ac:dyDescent="0.2">
      <c r="F97912" s="27"/>
      <c r="G97912" s="27"/>
      <c r="H97912" s="27"/>
      <c r="I97912" s="27"/>
    </row>
    <row r="97913" spans="6:9" x14ac:dyDescent="0.2">
      <c r="F97913" s="27"/>
      <c r="G97913" s="27"/>
      <c r="H97913" s="27"/>
      <c r="I97913" s="27"/>
    </row>
    <row r="97914" spans="6:9" x14ac:dyDescent="0.2">
      <c r="F97914" s="27"/>
      <c r="G97914" s="27"/>
      <c r="H97914" s="27"/>
      <c r="I97914" s="27"/>
    </row>
    <row r="97915" spans="6:9" x14ac:dyDescent="0.2">
      <c r="F97915" s="27"/>
      <c r="G97915" s="27"/>
      <c r="H97915" s="27"/>
      <c r="I97915" s="27"/>
    </row>
    <row r="97916" spans="6:9" x14ac:dyDescent="0.2">
      <c r="F97916" s="27"/>
      <c r="G97916" s="27"/>
      <c r="H97916" s="27"/>
      <c r="I97916" s="27"/>
    </row>
    <row r="97917" spans="6:9" x14ac:dyDescent="0.2">
      <c r="F97917" s="27"/>
      <c r="G97917" s="27"/>
      <c r="H97917" s="27"/>
      <c r="I97917" s="27"/>
    </row>
    <row r="97918" spans="6:9" x14ac:dyDescent="0.2">
      <c r="F97918" s="27"/>
      <c r="G97918" s="27"/>
      <c r="H97918" s="27"/>
      <c r="I97918" s="27"/>
    </row>
    <row r="97919" spans="6:9" x14ac:dyDescent="0.2">
      <c r="F97919" s="27"/>
      <c r="G97919" s="27"/>
      <c r="H97919" s="27"/>
      <c r="I97919" s="27"/>
    </row>
    <row r="97920" spans="6:9" x14ac:dyDescent="0.2">
      <c r="F97920" s="27"/>
      <c r="G97920" s="27"/>
      <c r="H97920" s="27"/>
      <c r="I97920" s="27"/>
    </row>
    <row r="97921" spans="6:9" x14ac:dyDescent="0.2">
      <c r="F97921" s="27"/>
      <c r="G97921" s="27"/>
      <c r="H97921" s="27"/>
      <c r="I97921" s="27"/>
    </row>
    <row r="97922" spans="6:9" x14ac:dyDescent="0.2">
      <c r="F97922" s="27"/>
      <c r="G97922" s="27"/>
      <c r="H97922" s="27"/>
      <c r="I97922" s="27"/>
    </row>
    <row r="97923" spans="6:9" x14ac:dyDescent="0.2">
      <c r="F97923" s="27"/>
      <c r="G97923" s="27"/>
      <c r="H97923" s="27"/>
      <c r="I97923" s="27"/>
    </row>
    <row r="97924" spans="6:9" x14ac:dyDescent="0.2">
      <c r="F97924" s="27"/>
      <c r="G97924" s="27"/>
      <c r="H97924" s="27"/>
      <c r="I97924" s="27"/>
    </row>
    <row r="97925" spans="6:9" x14ac:dyDescent="0.2">
      <c r="F97925" s="27"/>
      <c r="G97925" s="27"/>
      <c r="H97925" s="27"/>
      <c r="I97925" s="27"/>
    </row>
    <row r="97926" spans="6:9" x14ac:dyDescent="0.2">
      <c r="F97926" s="27"/>
      <c r="G97926" s="27"/>
      <c r="H97926" s="27"/>
      <c r="I97926" s="27"/>
    </row>
    <row r="97927" spans="6:9" x14ac:dyDescent="0.2">
      <c r="F97927" s="27"/>
      <c r="G97927" s="27"/>
      <c r="H97927" s="27"/>
      <c r="I97927" s="27"/>
    </row>
    <row r="97928" spans="6:9" x14ac:dyDescent="0.2">
      <c r="F97928" s="27"/>
      <c r="G97928" s="27"/>
      <c r="H97928" s="27"/>
      <c r="I97928" s="27"/>
    </row>
    <row r="97929" spans="6:9" x14ac:dyDescent="0.2">
      <c r="F97929" s="27"/>
      <c r="G97929" s="27"/>
      <c r="H97929" s="27"/>
      <c r="I97929" s="27"/>
    </row>
    <row r="97930" spans="6:9" x14ac:dyDescent="0.2">
      <c r="F97930" s="27"/>
      <c r="G97930" s="27"/>
      <c r="H97930" s="27"/>
      <c r="I97930" s="27"/>
    </row>
    <row r="97931" spans="6:9" x14ac:dyDescent="0.2">
      <c r="F97931" s="27"/>
      <c r="G97931" s="27"/>
      <c r="H97931" s="27"/>
      <c r="I97931" s="27"/>
    </row>
    <row r="97932" spans="6:9" x14ac:dyDescent="0.2">
      <c r="F97932" s="27"/>
      <c r="G97932" s="27"/>
      <c r="H97932" s="27"/>
      <c r="I97932" s="27"/>
    </row>
    <row r="97933" spans="6:9" x14ac:dyDescent="0.2">
      <c r="F97933" s="27"/>
      <c r="G97933" s="27"/>
      <c r="H97933" s="27"/>
      <c r="I97933" s="27"/>
    </row>
    <row r="97934" spans="6:9" x14ac:dyDescent="0.2">
      <c r="F97934" s="27"/>
      <c r="G97934" s="27"/>
      <c r="H97934" s="27"/>
      <c r="I97934" s="27"/>
    </row>
    <row r="97935" spans="6:9" x14ac:dyDescent="0.2">
      <c r="F97935" s="27"/>
      <c r="G97935" s="27"/>
      <c r="H97935" s="27"/>
      <c r="I97935" s="27"/>
    </row>
    <row r="97936" spans="6:9" x14ac:dyDescent="0.2">
      <c r="F97936" s="27"/>
      <c r="G97936" s="27"/>
      <c r="H97936" s="27"/>
      <c r="I97936" s="27"/>
    </row>
    <row r="97937" spans="6:9" x14ac:dyDescent="0.2">
      <c r="F97937" s="27"/>
      <c r="G97937" s="27"/>
      <c r="H97937" s="27"/>
      <c r="I97937" s="27"/>
    </row>
    <row r="97938" spans="6:9" x14ac:dyDescent="0.2">
      <c r="F97938" s="27"/>
      <c r="G97938" s="27"/>
      <c r="H97938" s="27"/>
      <c r="I97938" s="27"/>
    </row>
    <row r="97939" spans="6:9" x14ac:dyDescent="0.2">
      <c r="F97939" s="27"/>
      <c r="G97939" s="27"/>
      <c r="H97939" s="27"/>
      <c r="I97939" s="27"/>
    </row>
    <row r="97940" spans="6:9" x14ac:dyDescent="0.2">
      <c r="F97940" s="27"/>
      <c r="G97940" s="27"/>
      <c r="H97940" s="27"/>
      <c r="I97940" s="27"/>
    </row>
    <row r="97941" spans="6:9" x14ac:dyDescent="0.2">
      <c r="F97941" s="27"/>
      <c r="G97941" s="27"/>
      <c r="H97941" s="27"/>
      <c r="I97941" s="27"/>
    </row>
    <row r="97942" spans="6:9" x14ac:dyDescent="0.2">
      <c r="F97942" s="27"/>
      <c r="G97942" s="27"/>
      <c r="H97942" s="27"/>
      <c r="I97942" s="27"/>
    </row>
    <row r="97943" spans="6:9" x14ac:dyDescent="0.2">
      <c r="F97943" s="27"/>
      <c r="G97943" s="27"/>
      <c r="H97943" s="27"/>
      <c r="I97943" s="27"/>
    </row>
    <row r="97944" spans="6:9" x14ac:dyDescent="0.2">
      <c r="F97944" s="27"/>
      <c r="G97944" s="27"/>
      <c r="H97944" s="27"/>
      <c r="I97944" s="27"/>
    </row>
    <row r="97945" spans="6:9" x14ac:dyDescent="0.2">
      <c r="F97945" s="27"/>
      <c r="G97945" s="27"/>
      <c r="H97945" s="27"/>
      <c r="I97945" s="27"/>
    </row>
    <row r="97946" spans="6:9" x14ac:dyDescent="0.2">
      <c r="F97946" s="27"/>
      <c r="G97946" s="27"/>
      <c r="H97946" s="27"/>
      <c r="I97946" s="27"/>
    </row>
    <row r="97947" spans="6:9" x14ac:dyDescent="0.2">
      <c r="F97947" s="27"/>
      <c r="G97947" s="27"/>
      <c r="H97947" s="27"/>
      <c r="I97947" s="27"/>
    </row>
    <row r="97948" spans="6:9" x14ac:dyDescent="0.2">
      <c r="F97948" s="27"/>
      <c r="G97948" s="27"/>
      <c r="H97948" s="27"/>
      <c r="I97948" s="27"/>
    </row>
    <row r="97949" spans="6:9" x14ac:dyDescent="0.2">
      <c r="F97949" s="27"/>
      <c r="G97949" s="27"/>
      <c r="H97949" s="27"/>
      <c r="I97949" s="27"/>
    </row>
    <row r="97950" spans="6:9" x14ac:dyDescent="0.2">
      <c r="F97950" s="27"/>
      <c r="G97950" s="27"/>
      <c r="H97950" s="27"/>
      <c r="I97950" s="27"/>
    </row>
    <row r="97951" spans="6:9" x14ac:dyDescent="0.2">
      <c r="F97951" s="27"/>
      <c r="G97951" s="27"/>
      <c r="H97951" s="27"/>
      <c r="I97951" s="27"/>
    </row>
    <row r="97952" spans="6:9" x14ac:dyDescent="0.2">
      <c r="F97952" s="27"/>
      <c r="G97952" s="27"/>
      <c r="H97952" s="27"/>
      <c r="I97952" s="27"/>
    </row>
    <row r="97953" spans="6:9" x14ac:dyDescent="0.2">
      <c r="F97953" s="27"/>
      <c r="G97953" s="27"/>
      <c r="H97953" s="27"/>
      <c r="I97953" s="27"/>
    </row>
    <row r="97954" spans="6:9" x14ac:dyDescent="0.2">
      <c r="F97954" s="27"/>
      <c r="G97954" s="27"/>
      <c r="H97954" s="27"/>
      <c r="I97954" s="27"/>
    </row>
    <row r="97955" spans="6:9" x14ac:dyDescent="0.2">
      <c r="F97955" s="27"/>
      <c r="G97955" s="27"/>
      <c r="H97955" s="27"/>
      <c r="I97955" s="27"/>
    </row>
    <row r="97956" spans="6:9" x14ac:dyDescent="0.2">
      <c r="F97956" s="27"/>
      <c r="G97956" s="27"/>
      <c r="H97956" s="27"/>
      <c r="I97956" s="27"/>
    </row>
    <row r="97957" spans="6:9" x14ac:dyDescent="0.2">
      <c r="F97957" s="27"/>
      <c r="G97957" s="27"/>
      <c r="H97957" s="27"/>
      <c r="I97957" s="27"/>
    </row>
    <row r="97958" spans="6:9" x14ac:dyDescent="0.2">
      <c r="F97958" s="27"/>
      <c r="G97958" s="27"/>
      <c r="H97958" s="27"/>
      <c r="I97958" s="27"/>
    </row>
    <row r="97959" spans="6:9" x14ac:dyDescent="0.2">
      <c r="F97959" s="27"/>
      <c r="G97959" s="27"/>
      <c r="H97959" s="27"/>
      <c r="I97959" s="27"/>
    </row>
    <row r="97960" spans="6:9" x14ac:dyDescent="0.2">
      <c r="F97960" s="27"/>
      <c r="G97960" s="27"/>
      <c r="H97960" s="27"/>
      <c r="I97960" s="27"/>
    </row>
    <row r="97961" spans="6:9" x14ac:dyDescent="0.2">
      <c r="F97961" s="27"/>
      <c r="G97961" s="27"/>
      <c r="H97961" s="27"/>
      <c r="I97961" s="27"/>
    </row>
    <row r="97962" spans="6:9" x14ac:dyDescent="0.2">
      <c r="F97962" s="27"/>
      <c r="G97962" s="27"/>
      <c r="H97962" s="27"/>
      <c r="I97962" s="27"/>
    </row>
    <row r="97963" spans="6:9" x14ac:dyDescent="0.2">
      <c r="F97963" s="27"/>
      <c r="G97963" s="27"/>
      <c r="H97963" s="27"/>
      <c r="I97963" s="27"/>
    </row>
    <row r="97964" spans="6:9" x14ac:dyDescent="0.2">
      <c r="F97964" s="27"/>
      <c r="G97964" s="27"/>
      <c r="H97964" s="27"/>
      <c r="I97964" s="27"/>
    </row>
    <row r="97965" spans="6:9" x14ac:dyDescent="0.2">
      <c r="F97965" s="27"/>
      <c r="G97965" s="27"/>
      <c r="H97965" s="27"/>
      <c r="I97965" s="27"/>
    </row>
    <row r="97966" spans="6:9" x14ac:dyDescent="0.2">
      <c r="F97966" s="27"/>
      <c r="G97966" s="27"/>
      <c r="H97966" s="27"/>
      <c r="I97966" s="27"/>
    </row>
    <row r="97967" spans="6:9" x14ac:dyDescent="0.2">
      <c r="F97967" s="27"/>
      <c r="G97967" s="27"/>
      <c r="H97967" s="27"/>
      <c r="I97967" s="27"/>
    </row>
    <row r="97968" spans="6:9" x14ac:dyDescent="0.2">
      <c r="F97968" s="27"/>
      <c r="G97968" s="27"/>
      <c r="H97968" s="27"/>
      <c r="I97968" s="27"/>
    </row>
    <row r="97969" spans="6:9" x14ac:dyDescent="0.2">
      <c r="F97969" s="27"/>
      <c r="G97969" s="27"/>
      <c r="H97969" s="27"/>
      <c r="I97969" s="27"/>
    </row>
    <row r="97970" spans="6:9" x14ac:dyDescent="0.2">
      <c r="F97970" s="27"/>
      <c r="G97970" s="27"/>
      <c r="H97970" s="27"/>
      <c r="I97970" s="27"/>
    </row>
    <row r="97971" spans="6:9" x14ac:dyDescent="0.2">
      <c r="F97971" s="27"/>
      <c r="G97971" s="27"/>
      <c r="H97971" s="27"/>
      <c r="I97971" s="27"/>
    </row>
    <row r="97972" spans="6:9" x14ac:dyDescent="0.2">
      <c r="F97972" s="27"/>
      <c r="G97972" s="27"/>
      <c r="H97972" s="27"/>
      <c r="I97972" s="27"/>
    </row>
    <row r="97973" spans="6:9" x14ac:dyDescent="0.2">
      <c r="F97973" s="27"/>
      <c r="G97973" s="27"/>
      <c r="H97973" s="27"/>
      <c r="I97973" s="27"/>
    </row>
    <row r="97974" spans="6:9" x14ac:dyDescent="0.2">
      <c r="F97974" s="27"/>
      <c r="G97974" s="27"/>
      <c r="H97974" s="27"/>
      <c r="I97974" s="27"/>
    </row>
    <row r="97975" spans="6:9" x14ac:dyDescent="0.2">
      <c r="F97975" s="27"/>
      <c r="G97975" s="27"/>
      <c r="H97975" s="27"/>
      <c r="I97975" s="27"/>
    </row>
    <row r="97976" spans="6:9" x14ac:dyDescent="0.2">
      <c r="F97976" s="27"/>
      <c r="G97976" s="27"/>
      <c r="H97976" s="27"/>
      <c r="I97976" s="27"/>
    </row>
    <row r="97977" spans="6:9" x14ac:dyDescent="0.2">
      <c r="F97977" s="27"/>
      <c r="G97977" s="27"/>
      <c r="H97977" s="27"/>
      <c r="I97977" s="27"/>
    </row>
    <row r="97978" spans="6:9" x14ac:dyDescent="0.2">
      <c r="F97978" s="27"/>
      <c r="G97978" s="27"/>
      <c r="H97978" s="27"/>
      <c r="I97978" s="27"/>
    </row>
    <row r="97979" spans="6:9" x14ac:dyDescent="0.2">
      <c r="F97979" s="27"/>
      <c r="G97979" s="27"/>
      <c r="H97979" s="27"/>
      <c r="I97979" s="27"/>
    </row>
    <row r="97980" spans="6:9" x14ac:dyDescent="0.2">
      <c r="F97980" s="27"/>
      <c r="G97980" s="27"/>
      <c r="H97980" s="27"/>
      <c r="I97980" s="27"/>
    </row>
    <row r="97981" spans="6:9" x14ac:dyDescent="0.2">
      <c r="F97981" s="27"/>
      <c r="G97981" s="27"/>
      <c r="H97981" s="27"/>
      <c r="I97981" s="27"/>
    </row>
    <row r="97982" spans="6:9" x14ac:dyDescent="0.2">
      <c r="F97982" s="27"/>
      <c r="G97982" s="27"/>
      <c r="H97982" s="27"/>
      <c r="I97982" s="27"/>
    </row>
    <row r="97983" spans="6:9" x14ac:dyDescent="0.2">
      <c r="F97983" s="27"/>
      <c r="G97983" s="27"/>
      <c r="H97983" s="27"/>
      <c r="I97983" s="27"/>
    </row>
    <row r="97984" spans="6:9" x14ac:dyDescent="0.2">
      <c r="F97984" s="27"/>
      <c r="G97984" s="27"/>
      <c r="H97984" s="27"/>
      <c r="I97984" s="27"/>
    </row>
    <row r="97985" spans="6:9" x14ac:dyDescent="0.2">
      <c r="F97985" s="27"/>
      <c r="G97985" s="27"/>
      <c r="H97985" s="27"/>
      <c r="I97985" s="27"/>
    </row>
    <row r="97986" spans="6:9" x14ac:dyDescent="0.2">
      <c r="F97986" s="27"/>
      <c r="G97986" s="27"/>
      <c r="H97986" s="27"/>
      <c r="I97986" s="27"/>
    </row>
    <row r="97987" spans="6:9" x14ac:dyDescent="0.2">
      <c r="F97987" s="27"/>
      <c r="G97987" s="27"/>
      <c r="H97987" s="27"/>
      <c r="I97987" s="27"/>
    </row>
    <row r="97988" spans="6:9" x14ac:dyDescent="0.2">
      <c r="F97988" s="27"/>
      <c r="G97988" s="27"/>
      <c r="H97988" s="27"/>
      <c r="I97988" s="27"/>
    </row>
    <row r="97989" spans="6:9" x14ac:dyDescent="0.2">
      <c r="F97989" s="27"/>
      <c r="G97989" s="27"/>
      <c r="H97989" s="27"/>
      <c r="I97989" s="27"/>
    </row>
    <row r="97990" spans="6:9" x14ac:dyDescent="0.2">
      <c r="F97990" s="27"/>
      <c r="G97990" s="27"/>
      <c r="H97990" s="27"/>
      <c r="I97990" s="27"/>
    </row>
    <row r="97991" spans="6:9" x14ac:dyDescent="0.2">
      <c r="F97991" s="27"/>
      <c r="G97991" s="27"/>
      <c r="H97991" s="27"/>
      <c r="I97991" s="27"/>
    </row>
    <row r="97992" spans="6:9" x14ac:dyDescent="0.2">
      <c r="F97992" s="27"/>
      <c r="G97992" s="27"/>
      <c r="H97992" s="27"/>
      <c r="I97992" s="27"/>
    </row>
    <row r="97993" spans="6:9" x14ac:dyDescent="0.2">
      <c r="F97993" s="27"/>
      <c r="G97993" s="27"/>
      <c r="H97993" s="27"/>
      <c r="I97993" s="27"/>
    </row>
    <row r="97994" spans="6:9" x14ac:dyDescent="0.2">
      <c r="F97994" s="27"/>
      <c r="G97994" s="27"/>
      <c r="H97994" s="27"/>
      <c r="I97994" s="27"/>
    </row>
    <row r="97995" spans="6:9" x14ac:dyDescent="0.2">
      <c r="F97995" s="27"/>
      <c r="G97995" s="27"/>
      <c r="H97995" s="27"/>
      <c r="I97995" s="27"/>
    </row>
    <row r="97996" spans="6:9" x14ac:dyDescent="0.2">
      <c r="F97996" s="27"/>
      <c r="G97996" s="27"/>
      <c r="H97996" s="27"/>
      <c r="I97996" s="27"/>
    </row>
    <row r="97997" spans="6:9" x14ac:dyDescent="0.2">
      <c r="F97997" s="27"/>
      <c r="G97997" s="27"/>
      <c r="H97997" s="27"/>
      <c r="I97997" s="27"/>
    </row>
    <row r="97998" spans="6:9" x14ac:dyDescent="0.2">
      <c r="F97998" s="27"/>
      <c r="G97998" s="27"/>
      <c r="H97998" s="27"/>
      <c r="I97998" s="27"/>
    </row>
    <row r="97999" spans="6:9" x14ac:dyDescent="0.2">
      <c r="F97999" s="27"/>
      <c r="G97999" s="27"/>
      <c r="H97999" s="27"/>
      <c r="I97999" s="27"/>
    </row>
    <row r="98000" spans="6:9" x14ac:dyDescent="0.2">
      <c r="F98000" s="27"/>
      <c r="G98000" s="27"/>
      <c r="H98000" s="27"/>
      <c r="I98000" s="27"/>
    </row>
    <row r="98001" spans="6:9" x14ac:dyDescent="0.2">
      <c r="F98001" s="27"/>
      <c r="G98001" s="27"/>
      <c r="H98001" s="27"/>
      <c r="I98001" s="27"/>
    </row>
    <row r="98002" spans="6:9" x14ac:dyDescent="0.2">
      <c r="F98002" s="27"/>
      <c r="G98002" s="27"/>
      <c r="H98002" s="27"/>
      <c r="I98002" s="27"/>
    </row>
    <row r="98003" spans="6:9" x14ac:dyDescent="0.2">
      <c r="F98003" s="27"/>
      <c r="G98003" s="27"/>
      <c r="H98003" s="27"/>
      <c r="I98003" s="27"/>
    </row>
    <row r="98004" spans="6:9" x14ac:dyDescent="0.2">
      <c r="F98004" s="27"/>
      <c r="G98004" s="27"/>
      <c r="H98004" s="27"/>
      <c r="I98004" s="27"/>
    </row>
    <row r="98005" spans="6:9" x14ac:dyDescent="0.2">
      <c r="F98005" s="27"/>
      <c r="G98005" s="27"/>
      <c r="H98005" s="27"/>
      <c r="I98005" s="27"/>
    </row>
    <row r="98006" spans="6:9" x14ac:dyDescent="0.2">
      <c r="F98006" s="27"/>
      <c r="G98006" s="27"/>
      <c r="H98006" s="27"/>
      <c r="I98006" s="27"/>
    </row>
    <row r="98007" spans="6:9" x14ac:dyDescent="0.2">
      <c r="F98007" s="27"/>
      <c r="G98007" s="27"/>
      <c r="H98007" s="27"/>
      <c r="I98007" s="27"/>
    </row>
    <row r="98008" spans="6:9" x14ac:dyDescent="0.2">
      <c r="F98008" s="27"/>
      <c r="G98008" s="27"/>
      <c r="H98008" s="27"/>
      <c r="I98008" s="27"/>
    </row>
    <row r="98009" spans="6:9" x14ac:dyDescent="0.2">
      <c r="F98009" s="27"/>
      <c r="G98009" s="27"/>
      <c r="H98009" s="27"/>
      <c r="I98009" s="27"/>
    </row>
    <row r="98010" spans="6:9" x14ac:dyDescent="0.2">
      <c r="F98010" s="27"/>
      <c r="G98010" s="27"/>
      <c r="H98010" s="27"/>
      <c r="I98010" s="27"/>
    </row>
    <row r="98011" spans="6:9" x14ac:dyDescent="0.2">
      <c r="F98011" s="27"/>
      <c r="G98011" s="27"/>
      <c r="H98011" s="27"/>
      <c r="I98011" s="27"/>
    </row>
    <row r="98012" spans="6:9" x14ac:dyDescent="0.2">
      <c r="F98012" s="27"/>
      <c r="G98012" s="27"/>
      <c r="H98012" s="27"/>
      <c r="I98012" s="27"/>
    </row>
    <row r="98013" spans="6:9" x14ac:dyDescent="0.2">
      <c r="F98013" s="27"/>
      <c r="G98013" s="27"/>
      <c r="H98013" s="27"/>
      <c r="I98013" s="27"/>
    </row>
    <row r="98014" spans="6:9" x14ac:dyDescent="0.2">
      <c r="F98014" s="27"/>
      <c r="G98014" s="27"/>
      <c r="H98014" s="27"/>
      <c r="I98014" s="27"/>
    </row>
    <row r="98015" spans="6:9" x14ac:dyDescent="0.2">
      <c r="F98015" s="27"/>
      <c r="G98015" s="27"/>
      <c r="H98015" s="27"/>
      <c r="I98015" s="27"/>
    </row>
    <row r="98016" spans="6:9" x14ac:dyDescent="0.2">
      <c r="F98016" s="27"/>
      <c r="G98016" s="27"/>
      <c r="H98016" s="27"/>
      <c r="I98016" s="27"/>
    </row>
    <row r="98017" spans="6:9" x14ac:dyDescent="0.2">
      <c r="F98017" s="27"/>
      <c r="G98017" s="27"/>
      <c r="H98017" s="27"/>
      <c r="I98017" s="27"/>
    </row>
    <row r="98018" spans="6:9" x14ac:dyDescent="0.2">
      <c r="F98018" s="27"/>
      <c r="G98018" s="27"/>
      <c r="H98018" s="27"/>
      <c r="I98018" s="27"/>
    </row>
    <row r="98019" spans="6:9" x14ac:dyDescent="0.2">
      <c r="F98019" s="27"/>
      <c r="G98019" s="27"/>
      <c r="H98019" s="27"/>
      <c r="I98019" s="27"/>
    </row>
    <row r="98020" spans="6:9" x14ac:dyDescent="0.2">
      <c r="F98020" s="27"/>
      <c r="G98020" s="27"/>
      <c r="H98020" s="27"/>
      <c r="I98020" s="27"/>
    </row>
    <row r="98021" spans="6:9" x14ac:dyDescent="0.2">
      <c r="F98021" s="27"/>
      <c r="G98021" s="27"/>
      <c r="H98021" s="27"/>
      <c r="I98021" s="27"/>
    </row>
    <row r="98022" spans="6:9" x14ac:dyDescent="0.2">
      <c r="F98022" s="27"/>
      <c r="G98022" s="27"/>
      <c r="H98022" s="27"/>
      <c r="I98022" s="27"/>
    </row>
    <row r="98023" spans="6:9" x14ac:dyDescent="0.2">
      <c r="F98023" s="27"/>
      <c r="G98023" s="27"/>
      <c r="H98023" s="27"/>
      <c r="I98023" s="27"/>
    </row>
    <row r="98024" spans="6:9" x14ac:dyDescent="0.2">
      <c r="F98024" s="27"/>
      <c r="G98024" s="27"/>
      <c r="H98024" s="27"/>
      <c r="I98024" s="27"/>
    </row>
    <row r="98025" spans="6:9" x14ac:dyDescent="0.2">
      <c r="F98025" s="27"/>
      <c r="G98025" s="27"/>
      <c r="H98025" s="27"/>
      <c r="I98025" s="27"/>
    </row>
    <row r="98026" spans="6:9" x14ac:dyDescent="0.2">
      <c r="F98026" s="27"/>
      <c r="G98026" s="27"/>
      <c r="H98026" s="27"/>
      <c r="I98026" s="27"/>
    </row>
    <row r="98027" spans="6:9" x14ac:dyDescent="0.2">
      <c r="F98027" s="27"/>
      <c r="G98027" s="27"/>
      <c r="H98027" s="27"/>
      <c r="I98027" s="27"/>
    </row>
    <row r="98028" spans="6:9" x14ac:dyDescent="0.2">
      <c r="F98028" s="27"/>
      <c r="G98028" s="27"/>
      <c r="H98028" s="27"/>
      <c r="I98028" s="27"/>
    </row>
    <row r="98029" spans="6:9" x14ac:dyDescent="0.2">
      <c r="F98029" s="27"/>
      <c r="G98029" s="27"/>
      <c r="H98029" s="27"/>
      <c r="I98029" s="27"/>
    </row>
    <row r="98030" spans="6:9" x14ac:dyDescent="0.2">
      <c r="F98030" s="27"/>
      <c r="G98030" s="27"/>
      <c r="H98030" s="27"/>
      <c r="I98030" s="27"/>
    </row>
    <row r="98031" spans="6:9" x14ac:dyDescent="0.2">
      <c r="F98031" s="27"/>
      <c r="G98031" s="27"/>
      <c r="H98031" s="27"/>
      <c r="I98031" s="27"/>
    </row>
    <row r="98032" spans="6:9" x14ac:dyDescent="0.2">
      <c r="F98032" s="27"/>
      <c r="G98032" s="27"/>
      <c r="H98032" s="27"/>
      <c r="I98032" s="27"/>
    </row>
    <row r="98033" spans="6:9" x14ac:dyDescent="0.2">
      <c r="F98033" s="27"/>
      <c r="G98033" s="27"/>
      <c r="H98033" s="27"/>
      <c r="I98033" s="27"/>
    </row>
    <row r="98034" spans="6:9" x14ac:dyDescent="0.2">
      <c r="F98034" s="27"/>
      <c r="G98034" s="27"/>
      <c r="H98034" s="27"/>
      <c r="I98034" s="27"/>
    </row>
    <row r="98035" spans="6:9" x14ac:dyDescent="0.2">
      <c r="F98035" s="27"/>
      <c r="G98035" s="27"/>
      <c r="H98035" s="27"/>
      <c r="I98035" s="27"/>
    </row>
    <row r="98036" spans="6:9" x14ac:dyDescent="0.2">
      <c r="F98036" s="27"/>
      <c r="G98036" s="27"/>
      <c r="H98036" s="27"/>
      <c r="I98036" s="27"/>
    </row>
    <row r="98037" spans="6:9" x14ac:dyDescent="0.2">
      <c r="F98037" s="27"/>
      <c r="G98037" s="27"/>
      <c r="H98037" s="27"/>
      <c r="I98037" s="27"/>
    </row>
    <row r="98038" spans="6:9" x14ac:dyDescent="0.2">
      <c r="F98038" s="27"/>
      <c r="G98038" s="27"/>
      <c r="H98038" s="27"/>
      <c r="I98038" s="27"/>
    </row>
    <row r="98039" spans="6:9" x14ac:dyDescent="0.2">
      <c r="F98039" s="27"/>
      <c r="G98039" s="27"/>
      <c r="H98039" s="27"/>
      <c r="I98039" s="27"/>
    </row>
    <row r="98040" spans="6:9" x14ac:dyDescent="0.2">
      <c r="F98040" s="27"/>
      <c r="G98040" s="27"/>
      <c r="H98040" s="27"/>
      <c r="I98040" s="27"/>
    </row>
    <row r="98041" spans="6:9" x14ac:dyDescent="0.2">
      <c r="F98041" s="27"/>
      <c r="G98041" s="27"/>
      <c r="H98041" s="27"/>
      <c r="I98041" s="27"/>
    </row>
    <row r="98042" spans="6:9" x14ac:dyDescent="0.2">
      <c r="F98042" s="27"/>
      <c r="G98042" s="27"/>
      <c r="H98042" s="27"/>
      <c r="I98042" s="27"/>
    </row>
    <row r="98043" spans="6:9" x14ac:dyDescent="0.2">
      <c r="F98043" s="27"/>
      <c r="G98043" s="27"/>
      <c r="H98043" s="27"/>
      <c r="I98043" s="27"/>
    </row>
    <row r="98044" spans="6:9" x14ac:dyDescent="0.2">
      <c r="F98044" s="27"/>
      <c r="G98044" s="27"/>
      <c r="H98044" s="27"/>
      <c r="I98044" s="27"/>
    </row>
    <row r="98045" spans="6:9" x14ac:dyDescent="0.2">
      <c r="F98045" s="27"/>
      <c r="G98045" s="27"/>
      <c r="H98045" s="27"/>
      <c r="I98045" s="27"/>
    </row>
    <row r="98046" spans="6:9" x14ac:dyDescent="0.2">
      <c r="F98046" s="27"/>
      <c r="G98046" s="27"/>
      <c r="H98046" s="27"/>
      <c r="I98046" s="27"/>
    </row>
    <row r="98047" spans="6:9" x14ac:dyDescent="0.2">
      <c r="F98047" s="27"/>
      <c r="G98047" s="27"/>
      <c r="H98047" s="27"/>
      <c r="I98047" s="27"/>
    </row>
    <row r="98048" spans="6:9" x14ac:dyDescent="0.2">
      <c r="F98048" s="27"/>
      <c r="G98048" s="27"/>
      <c r="H98048" s="27"/>
      <c r="I98048" s="27"/>
    </row>
    <row r="98049" spans="6:9" x14ac:dyDescent="0.2">
      <c r="F98049" s="27"/>
      <c r="G98049" s="27"/>
      <c r="H98049" s="27"/>
      <c r="I98049" s="27"/>
    </row>
    <row r="98050" spans="6:9" x14ac:dyDescent="0.2">
      <c r="F98050" s="27"/>
      <c r="G98050" s="27"/>
      <c r="H98050" s="27"/>
      <c r="I98050" s="27"/>
    </row>
    <row r="98051" spans="6:9" x14ac:dyDescent="0.2">
      <c r="F98051" s="27"/>
      <c r="G98051" s="27"/>
      <c r="H98051" s="27"/>
      <c r="I98051" s="27"/>
    </row>
    <row r="98052" spans="6:9" x14ac:dyDescent="0.2">
      <c r="F98052" s="27"/>
      <c r="G98052" s="27"/>
      <c r="H98052" s="27"/>
      <c r="I98052" s="27"/>
    </row>
    <row r="98053" spans="6:9" x14ac:dyDescent="0.2">
      <c r="F98053" s="27"/>
      <c r="G98053" s="27"/>
      <c r="H98053" s="27"/>
      <c r="I98053" s="27"/>
    </row>
    <row r="98054" spans="6:9" x14ac:dyDescent="0.2">
      <c r="F98054" s="27"/>
      <c r="G98054" s="27"/>
      <c r="H98054" s="27"/>
      <c r="I98054" s="27"/>
    </row>
    <row r="98055" spans="6:9" x14ac:dyDescent="0.2">
      <c r="F98055" s="27"/>
      <c r="G98055" s="27"/>
      <c r="H98055" s="27"/>
      <c r="I98055" s="27"/>
    </row>
    <row r="98056" spans="6:9" x14ac:dyDescent="0.2">
      <c r="F98056" s="27"/>
      <c r="G98056" s="27"/>
      <c r="H98056" s="27"/>
      <c r="I98056" s="27"/>
    </row>
    <row r="98057" spans="6:9" x14ac:dyDescent="0.2">
      <c r="F98057" s="27"/>
      <c r="G98057" s="27"/>
      <c r="H98057" s="27"/>
      <c r="I98057" s="27"/>
    </row>
    <row r="98058" spans="6:9" x14ac:dyDescent="0.2">
      <c r="F98058" s="27"/>
      <c r="G98058" s="27"/>
      <c r="H98058" s="27"/>
      <c r="I98058" s="27"/>
    </row>
    <row r="98059" spans="6:9" x14ac:dyDescent="0.2">
      <c r="F98059" s="27"/>
      <c r="G98059" s="27"/>
      <c r="H98059" s="27"/>
      <c r="I98059" s="27"/>
    </row>
    <row r="98060" spans="6:9" x14ac:dyDescent="0.2">
      <c r="F98060" s="27"/>
      <c r="G98060" s="27"/>
      <c r="H98060" s="27"/>
      <c r="I98060" s="27"/>
    </row>
    <row r="98061" spans="6:9" x14ac:dyDescent="0.2">
      <c r="F98061" s="27"/>
      <c r="G98061" s="27"/>
      <c r="H98061" s="27"/>
      <c r="I98061" s="27"/>
    </row>
    <row r="98062" spans="6:9" x14ac:dyDescent="0.2">
      <c r="F98062" s="27"/>
      <c r="G98062" s="27"/>
      <c r="H98062" s="27"/>
      <c r="I98062" s="27"/>
    </row>
    <row r="98063" spans="6:9" x14ac:dyDescent="0.2">
      <c r="F98063" s="27"/>
      <c r="G98063" s="27"/>
      <c r="H98063" s="27"/>
      <c r="I98063" s="27"/>
    </row>
    <row r="98064" spans="6:9" x14ac:dyDescent="0.2">
      <c r="F98064" s="27"/>
      <c r="G98064" s="27"/>
      <c r="H98064" s="27"/>
      <c r="I98064" s="27"/>
    </row>
    <row r="98065" spans="6:9" x14ac:dyDescent="0.2">
      <c r="F98065" s="27"/>
      <c r="G98065" s="27"/>
      <c r="H98065" s="27"/>
      <c r="I98065" s="27"/>
    </row>
    <row r="98066" spans="6:9" x14ac:dyDescent="0.2">
      <c r="F98066" s="27"/>
      <c r="G98066" s="27"/>
      <c r="H98066" s="27"/>
      <c r="I98066" s="27"/>
    </row>
    <row r="98067" spans="6:9" x14ac:dyDescent="0.2">
      <c r="F98067" s="27"/>
      <c r="G98067" s="27"/>
      <c r="H98067" s="27"/>
      <c r="I98067" s="27"/>
    </row>
    <row r="98068" spans="6:9" x14ac:dyDescent="0.2">
      <c r="F98068" s="27"/>
      <c r="G98068" s="27"/>
      <c r="H98068" s="27"/>
      <c r="I98068" s="27"/>
    </row>
    <row r="98069" spans="6:9" x14ac:dyDescent="0.2">
      <c r="F98069" s="27"/>
      <c r="G98069" s="27"/>
      <c r="H98069" s="27"/>
      <c r="I98069" s="27"/>
    </row>
    <row r="98070" spans="6:9" x14ac:dyDescent="0.2">
      <c r="F98070" s="27"/>
      <c r="G98070" s="27"/>
      <c r="H98070" s="27"/>
      <c r="I98070" s="27"/>
    </row>
    <row r="98071" spans="6:9" x14ac:dyDescent="0.2">
      <c r="F98071" s="27"/>
      <c r="G98071" s="27"/>
      <c r="H98071" s="27"/>
      <c r="I98071" s="27"/>
    </row>
    <row r="98072" spans="6:9" x14ac:dyDescent="0.2">
      <c r="F98072" s="27"/>
      <c r="G98072" s="27"/>
      <c r="H98072" s="27"/>
      <c r="I98072" s="27"/>
    </row>
    <row r="98073" spans="6:9" x14ac:dyDescent="0.2">
      <c r="F98073" s="27"/>
      <c r="G98073" s="27"/>
      <c r="H98073" s="27"/>
      <c r="I98073" s="27"/>
    </row>
    <row r="98074" spans="6:9" x14ac:dyDescent="0.2">
      <c r="F98074" s="27"/>
      <c r="G98074" s="27"/>
      <c r="H98074" s="27"/>
      <c r="I98074" s="27"/>
    </row>
    <row r="98075" spans="6:9" x14ac:dyDescent="0.2">
      <c r="F98075" s="27"/>
      <c r="G98075" s="27"/>
      <c r="H98075" s="27"/>
      <c r="I98075" s="27"/>
    </row>
    <row r="98076" spans="6:9" x14ac:dyDescent="0.2">
      <c r="F98076" s="27"/>
      <c r="G98076" s="27"/>
      <c r="H98076" s="27"/>
      <c r="I98076" s="27"/>
    </row>
    <row r="98077" spans="6:9" x14ac:dyDescent="0.2">
      <c r="F98077" s="27"/>
      <c r="G98077" s="27"/>
      <c r="H98077" s="27"/>
      <c r="I98077" s="27"/>
    </row>
    <row r="98078" spans="6:9" x14ac:dyDescent="0.2">
      <c r="F98078" s="27"/>
      <c r="G98078" s="27"/>
      <c r="H98078" s="27"/>
      <c r="I98078" s="27"/>
    </row>
    <row r="98079" spans="6:9" x14ac:dyDescent="0.2">
      <c r="F98079" s="27"/>
      <c r="G98079" s="27"/>
      <c r="H98079" s="27"/>
      <c r="I98079" s="27"/>
    </row>
    <row r="98080" spans="6:9" x14ac:dyDescent="0.2">
      <c r="F98080" s="27"/>
      <c r="G98080" s="27"/>
      <c r="H98080" s="27"/>
      <c r="I98080" s="27"/>
    </row>
    <row r="98081" spans="6:9" x14ac:dyDescent="0.2">
      <c r="F98081" s="27"/>
      <c r="G98081" s="27"/>
      <c r="H98081" s="27"/>
      <c r="I98081" s="27"/>
    </row>
    <row r="98082" spans="6:9" x14ac:dyDescent="0.2">
      <c r="F98082" s="27"/>
      <c r="G98082" s="27"/>
      <c r="H98082" s="27"/>
      <c r="I98082" s="27"/>
    </row>
    <row r="98083" spans="6:9" x14ac:dyDescent="0.2">
      <c r="F98083" s="27"/>
      <c r="G98083" s="27"/>
      <c r="H98083" s="27"/>
      <c r="I98083" s="27"/>
    </row>
    <row r="98084" spans="6:9" x14ac:dyDescent="0.2">
      <c r="F98084" s="27"/>
      <c r="G98084" s="27"/>
      <c r="H98084" s="27"/>
      <c r="I98084" s="27"/>
    </row>
    <row r="98085" spans="6:9" x14ac:dyDescent="0.2">
      <c r="F98085" s="27"/>
      <c r="G98085" s="27"/>
      <c r="H98085" s="27"/>
      <c r="I98085" s="27"/>
    </row>
    <row r="98086" spans="6:9" x14ac:dyDescent="0.2">
      <c r="F98086" s="27"/>
      <c r="G98086" s="27"/>
      <c r="H98086" s="27"/>
      <c r="I98086" s="27"/>
    </row>
    <row r="98087" spans="6:9" x14ac:dyDescent="0.2">
      <c r="F98087" s="27"/>
      <c r="G98087" s="27"/>
      <c r="H98087" s="27"/>
      <c r="I98087" s="27"/>
    </row>
    <row r="98088" spans="6:9" x14ac:dyDescent="0.2">
      <c r="F98088" s="27"/>
      <c r="G98088" s="27"/>
      <c r="H98088" s="27"/>
      <c r="I98088" s="27"/>
    </row>
    <row r="98089" spans="6:9" x14ac:dyDescent="0.2">
      <c r="F98089" s="27"/>
      <c r="G98089" s="27"/>
      <c r="H98089" s="27"/>
      <c r="I98089" s="27"/>
    </row>
    <row r="98090" spans="6:9" x14ac:dyDescent="0.2">
      <c r="F98090" s="27"/>
      <c r="G98090" s="27"/>
      <c r="H98090" s="27"/>
      <c r="I98090" s="27"/>
    </row>
    <row r="98091" spans="6:9" x14ac:dyDescent="0.2">
      <c r="F98091" s="27"/>
      <c r="G98091" s="27"/>
      <c r="H98091" s="27"/>
      <c r="I98091" s="27"/>
    </row>
    <row r="98092" spans="6:9" x14ac:dyDescent="0.2">
      <c r="F98092" s="27"/>
      <c r="G98092" s="27"/>
      <c r="H98092" s="27"/>
      <c r="I98092" s="27"/>
    </row>
    <row r="98093" spans="6:9" x14ac:dyDescent="0.2">
      <c r="F98093" s="27"/>
      <c r="G98093" s="27"/>
      <c r="H98093" s="27"/>
      <c r="I98093" s="27"/>
    </row>
    <row r="98094" spans="6:9" x14ac:dyDescent="0.2">
      <c r="F98094" s="27"/>
      <c r="G98094" s="27"/>
      <c r="H98094" s="27"/>
      <c r="I98094" s="27"/>
    </row>
    <row r="98095" spans="6:9" x14ac:dyDescent="0.2">
      <c r="F98095" s="27"/>
      <c r="G98095" s="27"/>
      <c r="H98095" s="27"/>
      <c r="I98095" s="27"/>
    </row>
    <row r="98096" spans="6:9" x14ac:dyDescent="0.2">
      <c r="F98096" s="27"/>
      <c r="G98096" s="27"/>
      <c r="H98096" s="27"/>
      <c r="I98096" s="27"/>
    </row>
    <row r="98097" spans="6:9" x14ac:dyDescent="0.2">
      <c r="F98097" s="27"/>
      <c r="G98097" s="27"/>
      <c r="H98097" s="27"/>
      <c r="I98097" s="27"/>
    </row>
    <row r="98098" spans="6:9" x14ac:dyDescent="0.2">
      <c r="F98098" s="27"/>
      <c r="G98098" s="27"/>
      <c r="H98098" s="27"/>
      <c r="I98098" s="27"/>
    </row>
    <row r="98099" spans="6:9" x14ac:dyDescent="0.2">
      <c r="F98099" s="27"/>
      <c r="G98099" s="27"/>
      <c r="H98099" s="27"/>
      <c r="I98099" s="27"/>
    </row>
    <row r="98100" spans="6:9" x14ac:dyDescent="0.2">
      <c r="F98100" s="27"/>
      <c r="G98100" s="27"/>
      <c r="H98100" s="27"/>
      <c r="I98100" s="27"/>
    </row>
    <row r="98101" spans="6:9" x14ac:dyDescent="0.2">
      <c r="F98101" s="27"/>
      <c r="G98101" s="27"/>
      <c r="H98101" s="27"/>
      <c r="I98101" s="27"/>
    </row>
    <row r="98102" spans="6:9" x14ac:dyDescent="0.2">
      <c r="F98102" s="27"/>
      <c r="G98102" s="27"/>
      <c r="H98102" s="27"/>
      <c r="I98102" s="27"/>
    </row>
    <row r="98103" spans="6:9" x14ac:dyDescent="0.2">
      <c r="F98103" s="27"/>
      <c r="G98103" s="27"/>
      <c r="H98103" s="27"/>
      <c r="I98103" s="27"/>
    </row>
    <row r="98104" spans="6:9" x14ac:dyDescent="0.2">
      <c r="F98104" s="27"/>
      <c r="G98104" s="27"/>
      <c r="H98104" s="27"/>
      <c r="I98104" s="27"/>
    </row>
    <row r="98105" spans="6:9" x14ac:dyDescent="0.2">
      <c r="F98105" s="27"/>
      <c r="G98105" s="27"/>
      <c r="H98105" s="27"/>
      <c r="I98105" s="27"/>
    </row>
    <row r="98106" spans="6:9" x14ac:dyDescent="0.2">
      <c r="F98106" s="27"/>
      <c r="G98106" s="27"/>
      <c r="H98106" s="27"/>
      <c r="I98106" s="27"/>
    </row>
    <row r="98107" spans="6:9" x14ac:dyDescent="0.2">
      <c r="F98107" s="27"/>
      <c r="G98107" s="27"/>
      <c r="H98107" s="27"/>
      <c r="I98107" s="27"/>
    </row>
    <row r="98108" spans="6:9" x14ac:dyDescent="0.2">
      <c r="F98108" s="27"/>
      <c r="G98108" s="27"/>
      <c r="H98108" s="27"/>
      <c r="I98108" s="27"/>
    </row>
    <row r="98109" spans="6:9" x14ac:dyDescent="0.2">
      <c r="F98109" s="27"/>
      <c r="G98109" s="27"/>
      <c r="H98109" s="27"/>
      <c r="I98109" s="27"/>
    </row>
    <row r="98110" spans="6:9" x14ac:dyDescent="0.2">
      <c r="F98110" s="27"/>
      <c r="G98110" s="27"/>
      <c r="H98110" s="27"/>
      <c r="I98110" s="27"/>
    </row>
    <row r="98111" spans="6:9" x14ac:dyDescent="0.2">
      <c r="F98111" s="27"/>
      <c r="G98111" s="27"/>
      <c r="H98111" s="27"/>
      <c r="I98111" s="27"/>
    </row>
    <row r="98112" spans="6:9" x14ac:dyDescent="0.2">
      <c r="F98112" s="27"/>
      <c r="G98112" s="27"/>
      <c r="H98112" s="27"/>
      <c r="I98112" s="27"/>
    </row>
    <row r="98113" spans="6:9" x14ac:dyDescent="0.2">
      <c r="F98113" s="27"/>
      <c r="G98113" s="27"/>
      <c r="H98113" s="27"/>
      <c r="I98113" s="27"/>
    </row>
    <row r="98114" spans="6:9" x14ac:dyDescent="0.2">
      <c r="F98114" s="27"/>
      <c r="G98114" s="27"/>
      <c r="H98114" s="27"/>
      <c r="I98114" s="27"/>
    </row>
    <row r="98115" spans="6:9" x14ac:dyDescent="0.2">
      <c r="F98115" s="27"/>
      <c r="G98115" s="27"/>
      <c r="H98115" s="27"/>
      <c r="I98115" s="27"/>
    </row>
    <row r="98116" spans="6:9" x14ac:dyDescent="0.2">
      <c r="F98116" s="27"/>
      <c r="G98116" s="27"/>
      <c r="H98116" s="27"/>
      <c r="I98116" s="27"/>
    </row>
    <row r="98117" spans="6:9" x14ac:dyDescent="0.2">
      <c r="F98117" s="27"/>
      <c r="G98117" s="27"/>
      <c r="H98117" s="27"/>
      <c r="I98117" s="27"/>
    </row>
    <row r="98118" spans="6:9" x14ac:dyDescent="0.2">
      <c r="F98118" s="27"/>
      <c r="G98118" s="27"/>
      <c r="H98118" s="27"/>
      <c r="I98118" s="27"/>
    </row>
    <row r="98119" spans="6:9" x14ac:dyDescent="0.2">
      <c r="F98119" s="27"/>
      <c r="G98119" s="27"/>
      <c r="H98119" s="27"/>
      <c r="I98119" s="27"/>
    </row>
    <row r="98120" spans="6:9" x14ac:dyDescent="0.2">
      <c r="F98120" s="27"/>
      <c r="G98120" s="27"/>
      <c r="H98120" s="27"/>
      <c r="I98120" s="27"/>
    </row>
    <row r="98121" spans="6:9" x14ac:dyDescent="0.2">
      <c r="F98121" s="27"/>
      <c r="G98121" s="27"/>
      <c r="H98121" s="27"/>
      <c r="I98121" s="27"/>
    </row>
    <row r="98122" spans="6:9" x14ac:dyDescent="0.2">
      <c r="F98122" s="27"/>
      <c r="G98122" s="27"/>
      <c r="H98122" s="27"/>
      <c r="I98122" s="27"/>
    </row>
    <row r="98123" spans="6:9" x14ac:dyDescent="0.2">
      <c r="F98123" s="27"/>
      <c r="G98123" s="27"/>
      <c r="H98123" s="27"/>
      <c r="I98123" s="27"/>
    </row>
    <row r="98124" spans="6:9" x14ac:dyDescent="0.2">
      <c r="F98124" s="27"/>
      <c r="G98124" s="27"/>
      <c r="H98124" s="27"/>
      <c r="I98124" s="27"/>
    </row>
    <row r="98125" spans="6:9" x14ac:dyDescent="0.2">
      <c r="F98125" s="27"/>
      <c r="G98125" s="27"/>
      <c r="H98125" s="27"/>
      <c r="I98125" s="27"/>
    </row>
    <row r="98126" spans="6:9" x14ac:dyDescent="0.2">
      <c r="F98126" s="27"/>
      <c r="G98126" s="27"/>
      <c r="H98126" s="27"/>
      <c r="I98126" s="27"/>
    </row>
    <row r="98127" spans="6:9" x14ac:dyDescent="0.2">
      <c r="F98127" s="27"/>
      <c r="G98127" s="27"/>
      <c r="H98127" s="27"/>
      <c r="I98127" s="27"/>
    </row>
    <row r="98128" spans="6:9" x14ac:dyDescent="0.2">
      <c r="F98128" s="27"/>
      <c r="G98128" s="27"/>
      <c r="H98128" s="27"/>
      <c r="I98128" s="27"/>
    </row>
    <row r="98129" spans="6:9" x14ac:dyDescent="0.2">
      <c r="F98129" s="27"/>
      <c r="G98129" s="27"/>
      <c r="H98129" s="27"/>
      <c r="I98129" s="27"/>
    </row>
    <row r="98130" spans="6:9" x14ac:dyDescent="0.2">
      <c r="F98130" s="27"/>
      <c r="G98130" s="27"/>
      <c r="H98130" s="27"/>
      <c r="I98130" s="27"/>
    </row>
    <row r="98131" spans="6:9" x14ac:dyDescent="0.2">
      <c r="F98131" s="27"/>
      <c r="G98131" s="27"/>
      <c r="H98131" s="27"/>
      <c r="I98131" s="27"/>
    </row>
    <row r="98132" spans="6:9" x14ac:dyDescent="0.2">
      <c r="F98132" s="27"/>
      <c r="G98132" s="27"/>
      <c r="H98132" s="27"/>
      <c r="I98132" s="27"/>
    </row>
    <row r="98133" spans="6:9" x14ac:dyDescent="0.2">
      <c r="F98133" s="27"/>
      <c r="G98133" s="27"/>
      <c r="H98133" s="27"/>
      <c r="I98133" s="27"/>
    </row>
    <row r="98134" spans="6:9" x14ac:dyDescent="0.2">
      <c r="F98134" s="27"/>
      <c r="G98134" s="27"/>
      <c r="H98134" s="27"/>
      <c r="I98134" s="27"/>
    </row>
    <row r="98135" spans="6:9" x14ac:dyDescent="0.2">
      <c r="F98135" s="27"/>
      <c r="G98135" s="27"/>
      <c r="H98135" s="27"/>
      <c r="I98135" s="27"/>
    </row>
    <row r="98136" spans="6:9" x14ac:dyDescent="0.2">
      <c r="F98136" s="27"/>
      <c r="G98136" s="27"/>
      <c r="H98136" s="27"/>
      <c r="I98136" s="27"/>
    </row>
    <row r="98137" spans="6:9" x14ac:dyDescent="0.2">
      <c r="F98137" s="27"/>
      <c r="G98137" s="27"/>
      <c r="H98137" s="27"/>
      <c r="I98137" s="27"/>
    </row>
    <row r="98138" spans="6:9" x14ac:dyDescent="0.2">
      <c r="F98138" s="27"/>
      <c r="G98138" s="27"/>
      <c r="H98138" s="27"/>
      <c r="I98138" s="27"/>
    </row>
    <row r="98139" spans="6:9" x14ac:dyDescent="0.2">
      <c r="F98139" s="27"/>
      <c r="G98139" s="27"/>
      <c r="H98139" s="27"/>
      <c r="I98139" s="27"/>
    </row>
    <row r="98140" spans="6:9" x14ac:dyDescent="0.2">
      <c r="F98140" s="27"/>
      <c r="G98140" s="27"/>
      <c r="H98140" s="27"/>
      <c r="I98140" s="27"/>
    </row>
    <row r="98141" spans="6:9" x14ac:dyDescent="0.2">
      <c r="F98141" s="27"/>
      <c r="G98141" s="27"/>
      <c r="H98141" s="27"/>
      <c r="I98141" s="27"/>
    </row>
    <row r="98142" spans="6:9" x14ac:dyDescent="0.2">
      <c r="F98142" s="27"/>
      <c r="G98142" s="27"/>
      <c r="H98142" s="27"/>
      <c r="I98142" s="27"/>
    </row>
    <row r="98143" spans="6:9" x14ac:dyDescent="0.2">
      <c r="F98143" s="27"/>
      <c r="G98143" s="27"/>
      <c r="H98143" s="27"/>
      <c r="I98143" s="27"/>
    </row>
    <row r="98144" spans="6:9" x14ac:dyDescent="0.2">
      <c r="F98144" s="27"/>
      <c r="G98144" s="27"/>
      <c r="H98144" s="27"/>
      <c r="I98144" s="27"/>
    </row>
    <row r="98145" spans="6:9" x14ac:dyDescent="0.2">
      <c r="F98145" s="27"/>
      <c r="G98145" s="27"/>
      <c r="H98145" s="27"/>
      <c r="I98145" s="27"/>
    </row>
    <row r="98146" spans="6:9" x14ac:dyDescent="0.2">
      <c r="F98146" s="27"/>
      <c r="G98146" s="27"/>
      <c r="H98146" s="27"/>
      <c r="I98146" s="27"/>
    </row>
    <row r="98147" spans="6:9" x14ac:dyDescent="0.2">
      <c r="F98147" s="27"/>
      <c r="G98147" s="27"/>
      <c r="H98147" s="27"/>
      <c r="I98147" s="27"/>
    </row>
    <row r="98148" spans="6:9" x14ac:dyDescent="0.2">
      <c r="F98148" s="27"/>
      <c r="G98148" s="27"/>
      <c r="H98148" s="27"/>
      <c r="I98148" s="27"/>
    </row>
    <row r="98149" spans="6:9" x14ac:dyDescent="0.2">
      <c r="F98149" s="27"/>
      <c r="G98149" s="27"/>
      <c r="H98149" s="27"/>
      <c r="I98149" s="27"/>
    </row>
    <row r="98150" spans="6:9" x14ac:dyDescent="0.2">
      <c r="F98150" s="27"/>
      <c r="G98150" s="27"/>
      <c r="H98150" s="27"/>
      <c r="I98150" s="27"/>
    </row>
    <row r="98151" spans="6:9" x14ac:dyDescent="0.2">
      <c r="F98151" s="27"/>
      <c r="G98151" s="27"/>
      <c r="H98151" s="27"/>
      <c r="I98151" s="27"/>
    </row>
    <row r="98152" spans="6:9" x14ac:dyDescent="0.2">
      <c r="F98152" s="27"/>
      <c r="G98152" s="27"/>
      <c r="H98152" s="27"/>
      <c r="I98152" s="27"/>
    </row>
    <row r="98153" spans="6:9" x14ac:dyDescent="0.2">
      <c r="F98153" s="27"/>
      <c r="G98153" s="27"/>
      <c r="H98153" s="27"/>
      <c r="I98153" s="27"/>
    </row>
    <row r="98154" spans="6:9" x14ac:dyDescent="0.2">
      <c r="F98154" s="27"/>
      <c r="G98154" s="27"/>
      <c r="H98154" s="27"/>
      <c r="I98154" s="27"/>
    </row>
    <row r="98155" spans="6:9" x14ac:dyDescent="0.2">
      <c r="F98155" s="27"/>
      <c r="G98155" s="27"/>
      <c r="H98155" s="27"/>
      <c r="I98155" s="27"/>
    </row>
    <row r="98156" spans="6:9" x14ac:dyDescent="0.2">
      <c r="F98156" s="27"/>
      <c r="G98156" s="27"/>
      <c r="H98156" s="27"/>
      <c r="I98156" s="27"/>
    </row>
    <row r="98157" spans="6:9" x14ac:dyDescent="0.2">
      <c r="F98157" s="27"/>
      <c r="G98157" s="27"/>
      <c r="H98157" s="27"/>
      <c r="I98157" s="27"/>
    </row>
    <row r="98158" spans="6:9" x14ac:dyDescent="0.2">
      <c r="F98158" s="27"/>
      <c r="G98158" s="27"/>
      <c r="H98158" s="27"/>
      <c r="I98158" s="27"/>
    </row>
    <row r="98159" spans="6:9" x14ac:dyDescent="0.2">
      <c r="F98159" s="27"/>
      <c r="G98159" s="27"/>
      <c r="H98159" s="27"/>
      <c r="I98159" s="27"/>
    </row>
    <row r="98160" spans="6:9" x14ac:dyDescent="0.2">
      <c r="F98160" s="27"/>
      <c r="G98160" s="27"/>
      <c r="H98160" s="27"/>
      <c r="I98160" s="27"/>
    </row>
    <row r="98161" spans="6:9" x14ac:dyDescent="0.2">
      <c r="F98161" s="27"/>
      <c r="G98161" s="27"/>
      <c r="H98161" s="27"/>
      <c r="I98161" s="27"/>
    </row>
    <row r="98162" spans="6:9" x14ac:dyDescent="0.2">
      <c r="F98162" s="27"/>
      <c r="G98162" s="27"/>
      <c r="H98162" s="27"/>
      <c r="I98162" s="27"/>
    </row>
    <row r="98163" spans="6:9" x14ac:dyDescent="0.2">
      <c r="F98163" s="27"/>
      <c r="G98163" s="27"/>
      <c r="H98163" s="27"/>
      <c r="I98163" s="27"/>
    </row>
    <row r="98164" spans="6:9" x14ac:dyDescent="0.2">
      <c r="F98164" s="27"/>
      <c r="G98164" s="27"/>
      <c r="H98164" s="27"/>
      <c r="I98164" s="27"/>
    </row>
    <row r="98165" spans="6:9" x14ac:dyDescent="0.2">
      <c r="F98165" s="27"/>
      <c r="G98165" s="27"/>
      <c r="H98165" s="27"/>
      <c r="I98165" s="27"/>
    </row>
    <row r="98166" spans="6:9" x14ac:dyDescent="0.2">
      <c r="F98166" s="27"/>
      <c r="G98166" s="27"/>
      <c r="H98166" s="27"/>
      <c r="I98166" s="27"/>
    </row>
    <row r="98167" spans="6:9" x14ac:dyDescent="0.2">
      <c r="F98167" s="27"/>
      <c r="G98167" s="27"/>
      <c r="H98167" s="27"/>
      <c r="I98167" s="27"/>
    </row>
    <row r="98168" spans="6:9" x14ac:dyDescent="0.2">
      <c r="F98168" s="27"/>
      <c r="G98168" s="27"/>
      <c r="H98168" s="27"/>
      <c r="I98168" s="27"/>
    </row>
    <row r="98169" spans="6:9" x14ac:dyDescent="0.2">
      <c r="F98169" s="27"/>
      <c r="G98169" s="27"/>
      <c r="H98169" s="27"/>
      <c r="I98169" s="27"/>
    </row>
    <row r="98170" spans="6:9" x14ac:dyDescent="0.2">
      <c r="F98170" s="27"/>
      <c r="G98170" s="27"/>
      <c r="H98170" s="27"/>
      <c r="I98170" s="27"/>
    </row>
    <row r="98171" spans="6:9" x14ac:dyDescent="0.2">
      <c r="F98171" s="27"/>
      <c r="G98171" s="27"/>
      <c r="H98171" s="27"/>
      <c r="I98171" s="27"/>
    </row>
    <row r="98172" spans="6:9" x14ac:dyDescent="0.2">
      <c r="F98172" s="27"/>
      <c r="G98172" s="27"/>
      <c r="H98172" s="27"/>
      <c r="I98172" s="27"/>
    </row>
    <row r="98173" spans="6:9" x14ac:dyDescent="0.2">
      <c r="F98173" s="27"/>
      <c r="G98173" s="27"/>
      <c r="H98173" s="27"/>
      <c r="I98173" s="27"/>
    </row>
    <row r="98174" spans="6:9" x14ac:dyDescent="0.2">
      <c r="F98174" s="27"/>
      <c r="G98174" s="27"/>
      <c r="H98174" s="27"/>
      <c r="I98174" s="27"/>
    </row>
    <row r="98175" spans="6:9" x14ac:dyDescent="0.2">
      <c r="F98175" s="27"/>
      <c r="G98175" s="27"/>
      <c r="H98175" s="27"/>
      <c r="I98175" s="27"/>
    </row>
    <row r="98176" spans="6:9" x14ac:dyDescent="0.2">
      <c r="F98176" s="27"/>
      <c r="G98176" s="27"/>
      <c r="H98176" s="27"/>
      <c r="I98176" s="27"/>
    </row>
    <row r="98177" spans="6:9" x14ac:dyDescent="0.2">
      <c r="F98177" s="27"/>
      <c r="G98177" s="27"/>
      <c r="H98177" s="27"/>
      <c r="I98177" s="27"/>
    </row>
    <row r="98178" spans="6:9" x14ac:dyDescent="0.2">
      <c r="F98178" s="27"/>
      <c r="G98178" s="27"/>
      <c r="H98178" s="27"/>
      <c r="I98178" s="27"/>
    </row>
    <row r="98179" spans="6:9" x14ac:dyDescent="0.2">
      <c r="F98179" s="27"/>
      <c r="G98179" s="27"/>
      <c r="H98179" s="27"/>
      <c r="I98179" s="27"/>
    </row>
    <row r="98180" spans="6:9" x14ac:dyDescent="0.2">
      <c r="F98180" s="27"/>
      <c r="G98180" s="27"/>
      <c r="H98180" s="27"/>
      <c r="I98180" s="27"/>
    </row>
    <row r="98181" spans="6:9" x14ac:dyDescent="0.2">
      <c r="F98181" s="27"/>
      <c r="G98181" s="27"/>
      <c r="H98181" s="27"/>
      <c r="I98181" s="27"/>
    </row>
    <row r="98182" spans="6:9" x14ac:dyDescent="0.2">
      <c r="F98182" s="27"/>
      <c r="G98182" s="27"/>
      <c r="H98182" s="27"/>
      <c r="I98182" s="27"/>
    </row>
    <row r="98183" spans="6:9" x14ac:dyDescent="0.2">
      <c r="F98183" s="27"/>
      <c r="G98183" s="27"/>
      <c r="H98183" s="27"/>
      <c r="I98183" s="27"/>
    </row>
    <row r="98184" spans="6:9" x14ac:dyDescent="0.2">
      <c r="F98184" s="27"/>
      <c r="G98184" s="27"/>
      <c r="H98184" s="27"/>
      <c r="I98184" s="27"/>
    </row>
    <row r="98185" spans="6:9" x14ac:dyDescent="0.2">
      <c r="F98185" s="27"/>
      <c r="G98185" s="27"/>
      <c r="H98185" s="27"/>
      <c r="I98185" s="27"/>
    </row>
    <row r="98186" spans="6:9" x14ac:dyDescent="0.2">
      <c r="F98186" s="27"/>
      <c r="G98186" s="27"/>
      <c r="H98186" s="27"/>
      <c r="I98186" s="27"/>
    </row>
    <row r="98187" spans="6:9" x14ac:dyDescent="0.2">
      <c r="F98187" s="27"/>
      <c r="G98187" s="27"/>
      <c r="H98187" s="27"/>
      <c r="I98187" s="27"/>
    </row>
    <row r="98188" spans="6:9" x14ac:dyDescent="0.2">
      <c r="F98188" s="27"/>
      <c r="G98188" s="27"/>
      <c r="H98188" s="27"/>
      <c r="I98188" s="27"/>
    </row>
    <row r="98189" spans="6:9" x14ac:dyDescent="0.2">
      <c r="F98189" s="27"/>
      <c r="G98189" s="27"/>
      <c r="H98189" s="27"/>
      <c r="I98189" s="27"/>
    </row>
    <row r="98190" spans="6:9" x14ac:dyDescent="0.2">
      <c r="F98190" s="27"/>
      <c r="G98190" s="27"/>
      <c r="H98190" s="27"/>
      <c r="I98190" s="27"/>
    </row>
    <row r="98191" spans="6:9" x14ac:dyDescent="0.2">
      <c r="F98191" s="27"/>
      <c r="G98191" s="27"/>
      <c r="H98191" s="27"/>
      <c r="I98191" s="27"/>
    </row>
    <row r="98192" spans="6:9" x14ac:dyDescent="0.2">
      <c r="F98192" s="27"/>
      <c r="G98192" s="27"/>
      <c r="H98192" s="27"/>
      <c r="I98192" s="27"/>
    </row>
    <row r="98193" spans="6:9" x14ac:dyDescent="0.2">
      <c r="F98193" s="27"/>
      <c r="G98193" s="27"/>
      <c r="H98193" s="27"/>
      <c r="I98193" s="27"/>
    </row>
    <row r="98194" spans="6:9" x14ac:dyDescent="0.2">
      <c r="F98194" s="27"/>
      <c r="G98194" s="27"/>
      <c r="H98194" s="27"/>
      <c r="I98194" s="27"/>
    </row>
    <row r="98195" spans="6:9" x14ac:dyDescent="0.2">
      <c r="F98195" s="27"/>
      <c r="G98195" s="27"/>
      <c r="H98195" s="27"/>
      <c r="I98195" s="27"/>
    </row>
    <row r="98196" spans="6:9" x14ac:dyDescent="0.2">
      <c r="F98196" s="27"/>
      <c r="G98196" s="27"/>
      <c r="H98196" s="27"/>
      <c r="I98196" s="27"/>
    </row>
    <row r="98197" spans="6:9" x14ac:dyDescent="0.2">
      <c r="F98197" s="27"/>
      <c r="G98197" s="27"/>
      <c r="H98197" s="27"/>
      <c r="I98197" s="27"/>
    </row>
    <row r="98198" spans="6:9" x14ac:dyDescent="0.2">
      <c r="F98198" s="27"/>
      <c r="G98198" s="27"/>
      <c r="H98198" s="27"/>
      <c r="I98198" s="27"/>
    </row>
    <row r="98199" spans="6:9" x14ac:dyDescent="0.2">
      <c r="F98199" s="27"/>
      <c r="G98199" s="27"/>
      <c r="H98199" s="27"/>
      <c r="I98199" s="27"/>
    </row>
    <row r="98200" spans="6:9" x14ac:dyDescent="0.2">
      <c r="F98200" s="27"/>
      <c r="G98200" s="27"/>
      <c r="H98200" s="27"/>
      <c r="I98200" s="27"/>
    </row>
    <row r="98201" spans="6:9" x14ac:dyDescent="0.2">
      <c r="F98201" s="27"/>
      <c r="G98201" s="27"/>
      <c r="H98201" s="27"/>
      <c r="I98201" s="27"/>
    </row>
    <row r="98202" spans="6:9" x14ac:dyDescent="0.2">
      <c r="F98202" s="27"/>
      <c r="G98202" s="27"/>
      <c r="H98202" s="27"/>
      <c r="I98202" s="27"/>
    </row>
    <row r="98203" spans="6:9" x14ac:dyDescent="0.2">
      <c r="F98203" s="27"/>
      <c r="G98203" s="27"/>
      <c r="H98203" s="27"/>
      <c r="I98203" s="27"/>
    </row>
    <row r="98204" spans="6:9" x14ac:dyDescent="0.2">
      <c r="F98204" s="27"/>
      <c r="G98204" s="27"/>
      <c r="H98204" s="27"/>
      <c r="I98204" s="27"/>
    </row>
    <row r="98205" spans="6:9" x14ac:dyDescent="0.2">
      <c r="F98205" s="27"/>
      <c r="G98205" s="27"/>
      <c r="H98205" s="27"/>
      <c r="I98205" s="27"/>
    </row>
    <row r="98206" spans="6:9" x14ac:dyDescent="0.2">
      <c r="F98206" s="27"/>
      <c r="G98206" s="27"/>
      <c r="H98206" s="27"/>
      <c r="I98206" s="27"/>
    </row>
    <row r="98207" spans="6:9" x14ac:dyDescent="0.2">
      <c r="F98207" s="27"/>
      <c r="G98207" s="27"/>
      <c r="H98207" s="27"/>
      <c r="I98207" s="27"/>
    </row>
    <row r="98208" spans="6:9" x14ac:dyDescent="0.2">
      <c r="F98208" s="27"/>
      <c r="G98208" s="27"/>
      <c r="H98208" s="27"/>
      <c r="I98208" s="27"/>
    </row>
    <row r="98209" spans="6:9" x14ac:dyDescent="0.2">
      <c r="F98209" s="27"/>
      <c r="G98209" s="27"/>
      <c r="H98209" s="27"/>
      <c r="I98209" s="27"/>
    </row>
    <row r="98210" spans="6:9" x14ac:dyDescent="0.2">
      <c r="F98210" s="27"/>
      <c r="G98210" s="27"/>
      <c r="H98210" s="27"/>
      <c r="I98210" s="27"/>
    </row>
    <row r="98211" spans="6:9" x14ac:dyDescent="0.2">
      <c r="F98211" s="27"/>
      <c r="G98211" s="27"/>
      <c r="H98211" s="27"/>
      <c r="I98211" s="27"/>
    </row>
    <row r="98212" spans="6:9" x14ac:dyDescent="0.2">
      <c r="F98212" s="27"/>
      <c r="G98212" s="27"/>
      <c r="H98212" s="27"/>
      <c r="I98212" s="27"/>
    </row>
    <row r="98213" spans="6:9" x14ac:dyDescent="0.2">
      <c r="F98213" s="27"/>
      <c r="G98213" s="27"/>
      <c r="H98213" s="27"/>
      <c r="I98213" s="27"/>
    </row>
    <row r="98214" spans="6:9" x14ac:dyDescent="0.2">
      <c r="F98214" s="27"/>
      <c r="G98214" s="27"/>
      <c r="H98214" s="27"/>
      <c r="I98214" s="27"/>
    </row>
    <row r="98215" spans="6:9" x14ac:dyDescent="0.2">
      <c r="F98215" s="27"/>
      <c r="G98215" s="27"/>
      <c r="H98215" s="27"/>
      <c r="I98215" s="27"/>
    </row>
    <row r="98216" spans="6:9" x14ac:dyDescent="0.2">
      <c r="F98216" s="27"/>
      <c r="G98216" s="27"/>
      <c r="H98216" s="27"/>
      <c r="I98216" s="27"/>
    </row>
    <row r="98217" spans="6:9" x14ac:dyDescent="0.2">
      <c r="F98217" s="27"/>
      <c r="G98217" s="27"/>
      <c r="H98217" s="27"/>
      <c r="I98217" s="27"/>
    </row>
    <row r="98218" spans="6:9" x14ac:dyDescent="0.2">
      <c r="F98218" s="27"/>
      <c r="G98218" s="27"/>
      <c r="H98218" s="27"/>
      <c r="I98218" s="27"/>
    </row>
    <row r="98219" spans="6:9" x14ac:dyDescent="0.2">
      <c r="F98219" s="27"/>
      <c r="G98219" s="27"/>
      <c r="H98219" s="27"/>
      <c r="I98219" s="27"/>
    </row>
    <row r="98220" spans="6:9" x14ac:dyDescent="0.2">
      <c r="F98220" s="27"/>
      <c r="G98220" s="27"/>
      <c r="H98220" s="27"/>
      <c r="I98220" s="27"/>
    </row>
    <row r="98221" spans="6:9" x14ac:dyDescent="0.2">
      <c r="F98221" s="27"/>
      <c r="G98221" s="27"/>
      <c r="H98221" s="27"/>
      <c r="I98221" s="27"/>
    </row>
    <row r="98222" spans="6:9" x14ac:dyDescent="0.2">
      <c r="F98222" s="27"/>
      <c r="G98222" s="27"/>
      <c r="H98222" s="27"/>
      <c r="I98222" s="27"/>
    </row>
    <row r="98223" spans="6:9" x14ac:dyDescent="0.2">
      <c r="F98223" s="27"/>
      <c r="G98223" s="27"/>
      <c r="H98223" s="27"/>
      <c r="I98223" s="27"/>
    </row>
    <row r="98224" spans="6:9" x14ac:dyDescent="0.2">
      <c r="F98224" s="27"/>
      <c r="G98224" s="27"/>
      <c r="H98224" s="27"/>
      <c r="I98224" s="27"/>
    </row>
    <row r="98225" spans="6:9" x14ac:dyDescent="0.2">
      <c r="F98225" s="27"/>
      <c r="G98225" s="27"/>
      <c r="H98225" s="27"/>
      <c r="I98225" s="27"/>
    </row>
    <row r="98226" spans="6:9" x14ac:dyDescent="0.2">
      <c r="F98226" s="27"/>
      <c r="G98226" s="27"/>
      <c r="H98226" s="27"/>
      <c r="I98226" s="27"/>
    </row>
    <row r="98227" spans="6:9" x14ac:dyDescent="0.2">
      <c r="F98227" s="27"/>
      <c r="G98227" s="27"/>
      <c r="H98227" s="27"/>
      <c r="I98227" s="27"/>
    </row>
    <row r="98228" spans="6:9" x14ac:dyDescent="0.2">
      <c r="F98228" s="27"/>
      <c r="G98228" s="27"/>
      <c r="H98228" s="27"/>
      <c r="I98228" s="27"/>
    </row>
    <row r="98229" spans="6:9" x14ac:dyDescent="0.2">
      <c r="F98229" s="27"/>
      <c r="G98229" s="27"/>
      <c r="H98229" s="27"/>
      <c r="I98229" s="27"/>
    </row>
    <row r="98230" spans="6:9" x14ac:dyDescent="0.2">
      <c r="F98230" s="27"/>
      <c r="G98230" s="27"/>
      <c r="H98230" s="27"/>
      <c r="I98230" s="27"/>
    </row>
    <row r="98231" spans="6:9" x14ac:dyDescent="0.2">
      <c r="F98231" s="27"/>
      <c r="G98231" s="27"/>
      <c r="H98231" s="27"/>
      <c r="I98231" s="27"/>
    </row>
    <row r="98232" spans="6:9" x14ac:dyDescent="0.2">
      <c r="F98232" s="27"/>
      <c r="G98232" s="27"/>
      <c r="H98232" s="27"/>
      <c r="I98232" s="27"/>
    </row>
    <row r="98233" spans="6:9" x14ac:dyDescent="0.2">
      <c r="F98233" s="27"/>
      <c r="G98233" s="27"/>
      <c r="H98233" s="27"/>
      <c r="I98233" s="27"/>
    </row>
    <row r="98234" spans="6:9" x14ac:dyDescent="0.2">
      <c r="F98234" s="27"/>
      <c r="G98234" s="27"/>
      <c r="H98234" s="27"/>
      <c r="I98234" s="27"/>
    </row>
    <row r="98235" spans="6:9" x14ac:dyDescent="0.2">
      <c r="F98235" s="27"/>
      <c r="G98235" s="27"/>
      <c r="H98235" s="27"/>
      <c r="I98235" s="27"/>
    </row>
    <row r="98236" spans="6:9" x14ac:dyDescent="0.2">
      <c r="F98236" s="27"/>
      <c r="G98236" s="27"/>
      <c r="H98236" s="27"/>
      <c r="I98236" s="27"/>
    </row>
    <row r="98237" spans="6:9" x14ac:dyDescent="0.2">
      <c r="F98237" s="27"/>
      <c r="G98237" s="27"/>
      <c r="H98237" s="27"/>
      <c r="I98237" s="27"/>
    </row>
    <row r="98238" spans="6:9" x14ac:dyDescent="0.2">
      <c r="F98238" s="27"/>
      <c r="G98238" s="27"/>
      <c r="H98238" s="27"/>
      <c r="I98238" s="27"/>
    </row>
    <row r="98239" spans="6:9" x14ac:dyDescent="0.2">
      <c r="F98239" s="27"/>
      <c r="G98239" s="27"/>
      <c r="H98239" s="27"/>
      <c r="I98239" s="27"/>
    </row>
    <row r="98240" spans="6:9" x14ac:dyDescent="0.2">
      <c r="F98240" s="27"/>
      <c r="G98240" s="27"/>
      <c r="H98240" s="27"/>
      <c r="I98240" s="27"/>
    </row>
    <row r="98241" spans="6:9" x14ac:dyDescent="0.2">
      <c r="F98241" s="27"/>
      <c r="G98241" s="27"/>
      <c r="H98241" s="27"/>
      <c r="I98241" s="27"/>
    </row>
    <row r="98242" spans="6:9" x14ac:dyDescent="0.2">
      <c r="F98242" s="27"/>
      <c r="G98242" s="27"/>
      <c r="H98242" s="27"/>
      <c r="I98242" s="27"/>
    </row>
    <row r="98243" spans="6:9" x14ac:dyDescent="0.2">
      <c r="F98243" s="27"/>
      <c r="G98243" s="27"/>
      <c r="H98243" s="27"/>
      <c r="I98243" s="27"/>
    </row>
    <row r="98244" spans="6:9" x14ac:dyDescent="0.2">
      <c r="F98244" s="27"/>
      <c r="G98244" s="27"/>
      <c r="H98244" s="27"/>
      <c r="I98244" s="27"/>
    </row>
    <row r="98245" spans="6:9" x14ac:dyDescent="0.2">
      <c r="F98245" s="27"/>
      <c r="G98245" s="27"/>
      <c r="H98245" s="27"/>
      <c r="I98245" s="27"/>
    </row>
    <row r="98246" spans="6:9" x14ac:dyDescent="0.2">
      <c r="F98246" s="27"/>
      <c r="G98246" s="27"/>
      <c r="H98246" s="27"/>
      <c r="I98246" s="27"/>
    </row>
    <row r="98247" spans="6:9" x14ac:dyDescent="0.2">
      <c r="F98247" s="27"/>
      <c r="G98247" s="27"/>
      <c r="H98247" s="27"/>
      <c r="I98247" s="27"/>
    </row>
    <row r="98248" spans="6:9" x14ac:dyDescent="0.2">
      <c r="F98248" s="27"/>
      <c r="G98248" s="27"/>
      <c r="H98248" s="27"/>
      <c r="I98248" s="27"/>
    </row>
    <row r="98249" spans="6:9" x14ac:dyDescent="0.2">
      <c r="F98249" s="27"/>
      <c r="G98249" s="27"/>
      <c r="H98249" s="27"/>
      <c r="I98249" s="27"/>
    </row>
    <row r="98250" spans="6:9" x14ac:dyDescent="0.2">
      <c r="F98250" s="27"/>
      <c r="G98250" s="27"/>
      <c r="H98250" s="27"/>
      <c r="I98250" s="27"/>
    </row>
    <row r="98251" spans="6:9" x14ac:dyDescent="0.2">
      <c r="F98251" s="27"/>
      <c r="G98251" s="27"/>
      <c r="H98251" s="27"/>
      <c r="I98251" s="27"/>
    </row>
    <row r="98252" spans="6:9" x14ac:dyDescent="0.2">
      <c r="F98252" s="27"/>
      <c r="G98252" s="27"/>
      <c r="H98252" s="27"/>
      <c r="I98252" s="27"/>
    </row>
    <row r="98253" spans="6:9" x14ac:dyDescent="0.2">
      <c r="F98253" s="27"/>
      <c r="G98253" s="27"/>
      <c r="H98253" s="27"/>
      <c r="I98253" s="27"/>
    </row>
    <row r="98254" spans="6:9" x14ac:dyDescent="0.2">
      <c r="F98254" s="27"/>
      <c r="G98254" s="27"/>
      <c r="H98254" s="27"/>
      <c r="I98254" s="27"/>
    </row>
    <row r="98255" spans="6:9" x14ac:dyDescent="0.2">
      <c r="F98255" s="27"/>
      <c r="G98255" s="27"/>
      <c r="H98255" s="27"/>
      <c r="I98255" s="27"/>
    </row>
    <row r="98256" spans="6:9" x14ac:dyDescent="0.2">
      <c r="F98256" s="27"/>
      <c r="G98256" s="27"/>
      <c r="H98256" s="27"/>
      <c r="I98256" s="27"/>
    </row>
    <row r="98257" spans="6:9" x14ac:dyDescent="0.2">
      <c r="F98257" s="27"/>
      <c r="G98257" s="27"/>
      <c r="H98257" s="27"/>
      <c r="I98257" s="27"/>
    </row>
    <row r="98258" spans="6:9" x14ac:dyDescent="0.2">
      <c r="F98258" s="27"/>
      <c r="G98258" s="27"/>
      <c r="H98258" s="27"/>
      <c r="I98258" s="27"/>
    </row>
    <row r="98259" spans="6:9" x14ac:dyDescent="0.2">
      <c r="F98259" s="27"/>
      <c r="G98259" s="27"/>
      <c r="H98259" s="27"/>
      <c r="I98259" s="27"/>
    </row>
    <row r="98260" spans="6:9" x14ac:dyDescent="0.2">
      <c r="F98260" s="27"/>
      <c r="G98260" s="27"/>
      <c r="H98260" s="27"/>
      <c r="I98260" s="27"/>
    </row>
    <row r="98261" spans="6:9" x14ac:dyDescent="0.2">
      <c r="F98261" s="27"/>
      <c r="G98261" s="27"/>
      <c r="H98261" s="27"/>
      <c r="I98261" s="27"/>
    </row>
    <row r="98262" spans="6:9" x14ac:dyDescent="0.2">
      <c r="F98262" s="27"/>
      <c r="G98262" s="27"/>
      <c r="H98262" s="27"/>
      <c r="I98262" s="27"/>
    </row>
    <row r="98263" spans="6:9" x14ac:dyDescent="0.2">
      <c r="F98263" s="27"/>
      <c r="G98263" s="27"/>
      <c r="H98263" s="27"/>
      <c r="I98263" s="27"/>
    </row>
    <row r="98264" spans="6:9" x14ac:dyDescent="0.2">
      <c r="F98264" s="27"/>
      <c r="G98264" s="27"/>
      <c r="H98264" s="27"/>
      <c r="I98264" s="27"/>
    </row>
    <row r="98265" spans="6:9" x14ac:dyDescent="0.2">
      <c r="F98265" s="27"/>
      <c r="G98265" s="27"/>
      <c r="H98265" s="27"/>
      <c r="I98265" s="27"/>
    </row>
    <row r="98266" spans="6:9" x14ac:dyDescent="0.2">
      <c r="F98266" s="27"/>
      <c r="G98266" s="27"/>
      <c r="H98266" s="27"/>
      <c r="I98266" s="27"/>
    </row>
    <row r="98267" spans="6:9" x14ac:dyDescent="0.2">
      <c r="F98267" s="27"/>
      <c r="G98267" s="27"/>
      <c r="H98267" s="27"/>
      <c r="I98267" s="27"/>
    </row>
    <row r="98268" spans="6:9" x14ac:dyDescent="0.2">
      <c r="F98268" s="27"/>
      <c r="G98268" s="27"/>
      <c r="H98268" s="27"/>
      <c r="I98268" s="27"/>
    </row>
    <row r="98269" spans="6:9" x14ac:dyDescent="0.2">
      <c r="F98269" s="27"/>
      <c r="G98269" s="27"/>
      <c r="H98269" s="27"/>
      <c r="I98269" s="27"/>
    </row>
    <row r="98270" spans="6:9" x14ac:dyDescent="0.2">
      <c r="F98270" s="27"/>
      <c r="G98270" s="27"/>
      <c r="H98270" s="27"/>
      <c r="I98270" s="27"/>
    </row>
    <row r="98271" spans="6:9" x14ac:dyDescent="0.2">
      <c r="F98271" s="27"/>
      <c r="G98271" s="27"/>
      <c r="H98271" s="27"/>
      <c r="I98271" s="27"/>
    </row>
    <row r="98272" spans="6:9" x14ac:dyDescent="0.2">
      <c r="F98272" s="27"/>
      <c r="G98272" s="27"/>
      <c r="H98272" s="27"/>
      <c r="I98272" s="27"/>
    </row>
    <row r="98273" spans="6:9" x14ac:dyDescent="0.2">
      <c r="F98273" s="27"/>
      <c r="G98273" s="27"/>
      <c r="H98273" s="27"/>
      <c r="I98273" s="27"/>
    </row>
    <row r="98274" spans="6:9" x14ac:dyDescent="0.2">
      <c r="F98274" s="27"/>
      <c r="G98274" s="27"/>
      <c r="H98274" s="27"/>
      <c r="I98274" s="27"/>
    </row>
    <row r="98275" spans="6:9" x14ac:dyDescent="0.2">
      <c r="F98275" s="27"/>
      <c r="G98275" s="27"/>
      <c r="H98275" s="27"/>
      <c r="I98275" s="27"/>
    </row>
    <row r="98276" spans="6:9" x14ac:dyDescent="0.2">
      <c r="F98276" s="27"/>
      <c r="G98276" s="27"/>
      <c r="H98276" s="27"/>
      <c r="I98276" s="27"/>
    </row>
    <row r="98277" spans="6:9" x14ac:dyDescent="0.2">
      <c r="F98277" s="27"/>
      <c r="G98277" s="27"/>
      <c r="H98277" s="27"/>
      <c r="I98277" s="27"/>
    </row>
    <row r="98278" spans="6:9" x14ac:dyDescent="0.2">
      <c r="F98278" s="27"/>
      <c r="G98278" s="27"/>
      <c r="H98278" s="27"/>
      <c r="I98278" s="27"/>
    </row>
    <row r="98279" spans="6:9" x14ac:dyDescent="0.2">
      <c r="F98279" s="27"/>
      <c r="G98279" s="27"/>
      <c r="H98279" s="27"/>
      <c r="I98279" s="27"/>
    </row>
    <row r="98280" spans="6:9" x14ac:dyDescent="0.2">
      <c r="F98280" s="27"/>
      <c r="G98280" s="27"/>
      <c r="H98280" s="27"/>
      <c r="I98280" s="27"/>
    </row>
    <row r="98281" spans="6:9" x14ac:dyDescent="0.2">
      <c r="F98281" s="27"/>
      <c r="G98281" s="27"/>
      <c r="H98281" s="27"/>
      <c r="I98281" s="27"/>
    </row>
    <row r="98282" spans="6:9" x14ac:dyDescent="0.2">
      <c r="F98282" s="27"/>
      <c r="G98282" s="27"/>
      <c r="H98282" s="27"/>
      <c r="I98282" s="27"/>
    </row>
    <row r="98283" spans="6:9" x14ac:dyDescent="0.2">
      <c r="F98283" s="27"/>
      <c r="G98283" s="27"/>
      <c r="H98283" s="27"/>
      <c r="I98283" s="27"/>
    </row>
    <row r="98284" spans="6:9" x14ac:dyDescent="0.2">
      <c r="F98284" s="27"/>
      <c r="G98284" s="27"/>
      <c r="H98284" s="27"/>
      <c r="I98284" s="27"/>
    </row>
    <row r="98285" spans="6:9" x14ac:dyDescent="0.2">
      <c r="F98285" s="27"/>
      <c r="G98285" s="27"/>
      <c r="H98285" s="27"/>
      <c r="I98285" s="27"/>
    </row>
    <row r="98286" spans="6:9" x14ac:dyDescent="0.2">
      <c r="F98286" s="27"/>
      <c r="G98286" s="27"/>
      <c r="H98286" s="27"/>
      <c r="I98286" s="27"/>
    </row>
    <row r="98287" spans="6:9" x14ac:dyDescent="0.2">
      <c r="F98287" s="27"/>
      <c r="G98287" s="27"/>
      <c r="H98287" s="27"/>
      <c r="I98287" s="27"/>
    </row>
    <row r="98288" spans="6:9" x14ac:dyDescent="0.2">
      <c r="F98288" s="27"/>
      <c r="G98288" s="27"/>
      <c r="H98288" s="27"/>
      <c r="I98288" s="27"/>
    </row>
    <row r="98289" spans="6:9" x14ac:dyDescent="0.2">
      <c r="F98289" s="27"/>
      <c r="G98289" s="27"/>
      <c r="H98289" s="27"/>
      <c r="I98289" s="27"/>
    </row>
    <row r="98290" spans="6:9" x14ac:dyDescent="0.2">
      <c r="F98290" s="27"/>
      <c r="G98290" s="27"/>
      <c r="H98290" s="27"/>
      <c r="I98290" s="27"/>
    </row>
    <row r="98291" spans="6:9" x14ac:dyDescent="0.2">
      <c r="F98291" s="27"/>
      <c r="G98291" s="27"/>
      <c r="H98291" s="27"/>
      <c r="I98291" s="27"/>
    </row>
    <row r="98292" spans="6:9" x14ac:dyDescent="0.2">
      <c r="F98292" s="27"/>
      <c r="G98292" s="27"/>
      <c r="H98292" s="27"/>
      <c r="I98292" s="27"/>
    </row>
    <row r="98293" spans="6:9" x14ac:dyDescent="0.2">
      <c r="F98293" s="27"/>
      <c r="G98293" s="27"/>
      <c r="H98293" s="27"/>
      <c r="I98293" s="27"/>
    </row>
    <row r="98294" spans="6:9" x14ac:dyDescent="0.2">
      <c r="F98294" s="27"/>
      <c r="G98294" s="27"/>
      <c r="H98294" s="27"/>
      <c r="I98294" s="27"/>
    </row>
    <row r="98295" spans="6:9" x14ac:dyDescent="0.2">
      <c r="F98295" s="27"/>
      <c r="G98295" s="27"/>
      <c r="H98295" s="27"/>
      <c r="I98295" s="27"/>
    </row>
    <row r="98296" spans="6:9" x14ac:dyDescent="0.2">
      <c r="F98296" s="27"/>
      <c r="G98296" s="27"/>
      <c r="H98296" s="27"/>
      <c r="I98296" s="27"/>
    </row>
    <row r="98297" spans="6:9" x14ac:dyDescent="0.2">
      <c r="F98297" s="27"/>
      <c r="G98297" s="27"/>
      <c r="H98297" s="27"/>
      <c r="I98297" s="27"/>
    </row>
    <row r="98298" spans="6:9" x14ac:dyDescent="0.2">
      <c r="F98298" s="27"/>
      <c r="G98298" s="27"/>
      <c r="H98298" s="27"/>
      <c r="I98298" s="27"/>
    </row>
    <row r="98299" spans="6:9" x14ac:dyDescent="0.2">
      <c r="F98299" s="27"/>
      <c r="G98299" s="27"/>
      <c r="H98299" s="27"/>
      <c r="I98299" s="27"/>
    </row>
    <row r="98300" spans="6:9" x14ac:dyDescent="0.2">
      <c r="F98300" s="27"/>
      <c r="G98300" s="27"/>
      <c r="H98300" s="27"/>
      <c r="I98300" s="27"/>
    </row>
    <row r="98301" spans="6:9" x14ac:dyDescent="0.2">
      <c r="F98301" s="27"/>
      <c r="G98301" s="27"/>
      <c r="H98301" s="27"/>
      <c r="I98301" s="27"/>
    </row>
    <row r="98302" spans="6:9" x14ac:dyDescent="0.2">
      <c r="F98302" s="27"/>
      <c r="G98302" s="27"/>
      <c r="H98302" s="27"/>
      <c r="I98302" s="27"/>
    </row>
    <row r="98303" spans="6:9" x14ac:dyDescent="0.2">
      <c r="F98303" s="27"/>
      <c r="G98303" s="27"/>
      <c r="H98303" s="27"/>
      <c r="I98303" s="27"/>
    </row>
    <row r="98304" spans="6:9" x14ac:dyDescent="0.2">
      <c r="F98304" s="27"/>
      <c r="G98304" s="27"/>
      <c r="H98304" s="27"/>
      <c r="I98304" s="27"/>
    </row>
    <row r="98305" spans="6:9" x14ac:dyDescent="0.2">
      <c r="F98305" s="27"/>
      <c r="G98305" s="27"/>
      <c r="H98305" s="27"/>
      <c r="I98305" s="27"/>
    </row>
    <row r="98306" spans="6:9" x14ac:dyDescent="0.2">
      <c r="F98306" s="27"/>
      <c r="G98306" s="27"/>
      <c r="H98306" s="27"/>
      <c r="I98306" s="27"/>
    </row>
    <row r="98307" spans="6:9" x14ac:dyDescent="0.2">
      <c r="F98307" s="27"/>
      <c r="G98307" s="27"/>
      <c r="H98307" s="27"/>
      <c r="I98307" s="27"/>
    </row>
    <row r="98308" spans="6:9" x14ac:dyDescent="0.2">
      <c r="F98308" s="27"/>
      <c r="G98308" s="27"/>
      <c r="H98308" s="27"/>
      <c r="I98308" s="27"/>
    </row>
    <row r="98309" spans="6:9" x14ac:dyDescent="0.2">
      <c r="F98309" s="27"/>
      <c r="G98309" s="27"/>
      <c r="H98309" s="27"/>
      <c r="I98309" s="27"/>
    </row>
    <row r="98310" spans="6:9" x14ac:dyDescent="0.2">
      <c r="F98310" s="27"/>
      <c r="G98310" s="27"/>
      <c r="H98310" s="27"/>
      <c r="I98310" s="27"/>
    </row>
    <row r="98311" spans="6:9" x14ac:dyDescent="0.2">
      <c r="F98311" s="27"/>
      <c r="G98311" s="27"/>
      <c r="H98311" s="27"/>
      <c r="I98311" s="27"/>
    </row>
    <row r="98312" spans="6:9" x14ac:dyDescent="0.2">
      <c r="F98312" s="27"/>
      <c r="G98312" s="27"/>
      <c r="H98312" s="27"/>
      <c r="I98312" s="27"/>
    </row>
    <row r="98313" spans="6:9" x14ac:dyDescent="0.2">
      <c r="F98313" s="27"/>
      <c r="G98313" s="27"/>
      <c r="H98313" s="27"/>
      <c r="I98313" s="27"/>
    </row>
    <row r="98314" spans="6:9" x14ac:dyDescent="0.2">
      <c r="F98314" s="27"/>
      <c r="G98314" s="27"/>
      <c r="H98314" s="27"/>
      <c r="I98314" s="27"/>
    </row>
    <row r="98315" spans="6:9" x14ac:dyDescent="0.2">
      <c r="F98315" s="27"/>
      <c r="G98315" s="27"/>
      <c r="H98315" s="27"/>
      <c r="I98315" s="27"/>
    </row>
    <row r="98316" spans="6:9" x14ac:dyDescent="0.2">
      <c r="F98316" s="27"/>
      <c r="G98316" s="27"/>
      <c r="H98316" s="27"/>
      <c r="I98316" s="27"/>
    </row>
    <row r="98317" spans="6:9" x14ac:dyDescent="0.2">
      <c r="F98317" s="27"/>
      <c r="G98317" s="27"/>
      <c r="H98317" s="27"/>
      <c r="I98317" s="27"/>
    </row>
    <row r="98318" spans="6:9" x14ac:dyDescent="0.2">
      <c r="F98318" s="27"/>
      <c r="G98318" s="27"/>
      <c r="H98318" s="27"/>
      <c r="I98318" s="27"/>
    </row>
    <row r="98319" spans="6:9" x14ac:dyDescent="0.2">
      <c r="F98319" s="27"/>
      <c r="G98319" s="27"/>
      <c r="H98319" s="27"/>
      <c r="I98319" s="27"/>
    </row>
    <row r="98320" spans="6:9" x14ac:dyDescent="0.2">
      <c r="F98320" s="27"/>
      <c r="G98320" s="27"/>
      <c r="H98320" s="27"/>
      <c r="I98320" s="27"/>
    </row>
    <row r="98321" spans="6:9" x14ac:dyDescent="0.2">
      <c r="F98321" s="27"/>
      <c r="G98321" s="27"/>
      <c r="H98321" s="27"/>
      <c r="I98321" s="27"/>
    </row>
    <row r="98322" spans="6:9" x14ac:dyDescent="0.2">
      <c r="F98322" s="27"/>
      <c r="G98322" s="27"/>
      <c r="H98322" s="27"/>
      <c r="I98322" s="27"/>
    </row>
    <row r="98323" spans="6:9" x14ac:dyDescent="0.2">
      <c r="F98323" s="27"/>
      <c r="G98323" s="27"/>
      <c r="H98323" s="27"/>
      <c r="I98323" s="27"/>
    </row>
    <row r="98324" spans="6:9" x14ac:dyDescent="0.2">
      <c r="F98324" s="27"/>
      <c r="G98324" s="27"/>
      <c r="H98324" s="27"/>
      <c r="I98324" s="27"/>
    </row>
    <row r="98325" spans="6:9" x14ac:dyDescent="0.2">
      <c r="F98325" s="27"/>
      <c r="G98325" s="27"/>
      <c r="H98325" s="27"/>
      <c r="I98325" s="27"/>
    </row>
    <row r="98326" spans="6:9" x14ac:dyDescent="0.2">
      <c r="F98326" s="27"/>
      <c r="G98326" s="27"/>
      <c r="H98326" s="27"/>
      <c r="I98326" s="27"/>
    </row>
    <row r="98327" spans="6:9" x14ac:dyDescent="0.2">
      <c r="F98327" s="27"/>
      <c r="G98327" s="27"/>
      <c r="H98327" s="27"/>
      <c r="I98327" s="27"/>
    </row>
    <row r="98328" spans="6:9" x14ac:dyDescent="0.2">
      <c r="F98328" s="27"/>
      <c r="G98328" s="27"/>
      <c r="H98328" s="27"/>
      <c r="I98328" s="27"/>
    </row>
    <row r="98329" spans="6:9" x14ac:dyDescent="0.2">
      <c r="F98329" s="27"/>
      <c r="G98329" s="27"/>
      <c r="H98329" s="27"/>
      <c r="I98329" s="27"/>
    </row>
    <row r="98330" spans="6:9" x14ac:dyDescent="0.2">
      <c r="F98330" s="27"/>
      <c r="G98330" s="27"/>
      <c r="H98330" s="27"/>
      <c r="I98330" s="27"/>
    </row>
    <row r="98331" spans="6:9" x14ac:dyDescent="0.2">
      <c r="F98331" s="27"/>
      <c r="G98331" s="27"/>
      <c r="H98331" s="27"/>
      <c r="I98331" s="27"/>
    </row>
    <row r="98332" spans="6:9" x14ac:dyDescent="0.2">
      <c r="F98332" s="27"/>
      <c r="G98332" s="27"/>
      <c r="H98332" s="27"/>
      <c r="I98332" s="27"/>
    </row>
    <row r="98333" spans="6:9" x14ac:dyDescent="0.2">
      <c r="F98333" s="27"/>
      <c r="G98333" s="27"/>
      <c r="H98333" s="27"/>
      <c r="I98333" s="27"/>
    </row>
    <row r="98334" spans="6:9" x14ac:dyDescent="0.2">
      <c r="F98334" s="27"/>
      <c r="G98334" s="27"/>
      <c r="H98334" s="27"/>
      <c r="I98334" s="27"/>
    </row>
    <row r="98335" spans="6:9" x14ac:dyDescent="0.2">
      <c r="F98335" s="27"/>
      <c r="G98335" s="27"/>
      <c r="H98335" s="27"/>
      <c r="I98335" s="27"/>
    </row>
    <row r="98336" spans="6:9" x14ac:dyDescent="0.2">
      <c r="F98336" s="27"/>
      <c r="G98336" s="27"/>
      <c r="H98336" s="27"/>
      <c r="I98336" s="27"/>
    </row>
    <row r="98337" spans="6:9" x14ac:dyDescent="0.2">
      <c r="F98337" s="27"/>
      <c r="G98337" s="27"/>
      <c r="H98337" s="27"/>
      <c r="I98337" s="27"/>
    </row>
    <row r="98338" spans="6:9" x14ac:dyDescent="0.2">
      <c r="F98338" s="27"/>
      <c r="G98338" s="27"/>
      <c r="H98338" s="27"/>
      <c r="I98338" s="27"/>
    </row>
    <row r="98339" spans="6:9" x14ac:dyDescent="0.2">
      <c r="F98339" s="27"/>
      <c r="G98339" s="27"/>
      <c r="H98339" s="27"/>
      <c r="I98339" s="27"/>
    </row>
    <row r="98340" spans="6:9" x14ac:dyDescent="0.2">
      <c r="F98340" s="27"/>
      <c r="G98340" s="27"/>
      <c r="H98340" s="27"/>
      <c r="I98340" s="27"/>
    </row>
    <row r="98341" spans="6:9" x14ac:dyDescent="0.2">
      <c r="F98341" s="27"/>
      <c r="G98341" s="27"/>
      <c r="H98341" s="27"/>
      <c r="I98341" s="27"/>
    </row>
    <row r="98342" spans="6:9" x14ac:dyDescent="0.2">
      <c r="F98342" s="27"/>
      <c r="G98342" s="27"/>
      <c r="H98342" s="27"/>
      <c r="I98342" s="27"/>
    </row>
    <row r="98343" spans="6:9" x14ac:dyDescent="0.2">
      <c r="F98343" s="27"/>
      <c r="G98343" s="27"/>
      <c r="H98343" s="27"/>
      <c r="I98343" s="27"/>
    </row>
    <row r="98344" spans="6:9" x14ac:dyDescent="0.2">
      <c r="F98344" s="27"/>
      <c r="G98344" s="27"/>
      <c r="H98344" s="27"/>
      <c r="I98344" s="27"/>
    </row>
    <row r="98345" spans="6:9" x14ac:dyDescent="0.2">
      <c r="F98345" s="27"/>
      <c r="G98345" s="27"/>
      <c r="H98345" s="27"/>
      <c r="I98345" s="27"/>
    </row>
    <row r="98346" spans="6:9" x14ac:dyDescent="0.2">
      <c r="F98346" s="27"/>
      <c r="G98346" s="27"/>
      <c r="H98346" s="27"/>
      <c r="I98346" s="27"/>
    </row>
    <row r="98347" spans="6:9" x14ac:dyDescent="0.2">
      <c r="F98347" s="27"/>
      <c r="G98347" s="27"/>
      <c r="H98347" s="27"/>
      <c r="I98347" s="27"/>
    </row>
    <row r="98348" spans="6:9" x14ac:dyDescent="0.2">
      <c r="F98348" s="27"/>
      <c r="G98348" s="27"/>
      <c r="H98348" s="27"/>
      <c r="I98348" s="27"/>
    </row>
    <row r="98349" spans="6:9" x14ac:dyDescent="0.2">
      <c r="F98349" s="27"/>
      <c r="G98349" s="27"/>
      <c r="H98349" s="27"/>
      <c r="I98349" s="27"/>
    </row>
    <row r="98350" spans="6:9" x14ac:dyDescent="0.2">
      <c r="F98350" s="27"/>
      <c r="G98350" s="27"/>
      <c r="H98350" s="27"/>
      <c r="I98350" s="27"/>
    </row>
    <row r="98351" spans="6:9" x14ac:dyDescent="0.2">
      <c r="F98351" s="27"/>
      <c r="G98351" s="27"/>
      <c r="H98351" s="27"/>
      <c r="I98351" s="27"/>
    </row>
    <row r="98352" spans="6:9" x14ac:dyDescent="0.2">
      <c r="F98352" s="27"/>
      <c r="G98352" s="27"/>
      <c r="H98352" s="27"/>
      <c r="I98352" s="27"/>
    </row>
    <row r="98353" spans="6:9" x14ac:dyDescent="0.2">
      <c r="F98353" s="27"/>
      <c r="G98353" s="27"/>
      <c r="H98353" s="27"/>
      <c r="I98353" s="27"/>
    </row>
    <row r="98354" spans="6:9" x14ac:dyDescent="0.2">
      <c r="F98354" s="27"/>
      <c r="G98354" s="27"/>
      <c r="H98354" s="27"/>
      <c r="I98354" s="27"/>
    </row>
    <row r="98355" spans="6:9" x14ac:dyDescent="0.2">
      <c r="F98355" s="27"/>
      <c r="G98355" s="27"/>
      <c r="H98355" s="27"/>
      <c r="I98355" s="27"/>
    </row>
    <row r="98356" spans="6:9" x14ac:dyDescent="0.2">
      <c r="F98356" s="27"/>
      <c r="G98356" s="27"/>
      <c r="H98356" s="27"/>
      <c r="I98356" s="27"/>
    </row>
    <row r="98357" spans="6:9" x14ac:dyDescent="0.2">
      <c r="F98357" s="27"/>
      <c r="G98357" s="27"/>
      <c r="H98357" s="27"/>
      <c r="I98357" s="27"/>
    </row>
    <row r="98358" spans="6:9" x14ac:dyDescent="0.2">
      <c r="F98358" s="27"/>
      <c r="G98358" s="27"/>
      <c r="H98358" s="27"/>
      <c r="I98358" s="27"/>
    </row>
    <row r="98359" spans="6:9" x14ac:dyDescent="0.2">
      <c r="F98359" s="27"/>
      <c r="G98359" s="27"/>
      <c r="H98359" s="27"/>
      <c r="I98359" s="27"/>
    </row>
    <row r="98360" spans="6:9" x14ac:dyDescent="0.2">
      <c r="F98360" s="27"/>
      <c r="G98360" s="27"/>
      <c r="H98360" s="27"/>
      <c r="I98360" s="27"/>
    </row>
    <row r="98361" spans="6:9" x14ac:dyDescent="0.2">
      <c r="F98361" s="27"/>
      <c r="G98361" s="27"/>
      <c r="H98361" s="27"/>
      <c r="I98361" s="27"/>
    </row>
    <row r="98362" spans="6:9" x14ac:dyDescent="0.2">
      <c r="F98362" s="27"/>
      <c r="G98362" s="27"/>
      <c r="H98362" s="27"/>
      <c r="I98362" s="27"/>
    </row>
    <row r="98363" spans="6:9" x14ac:dyDescent="0.2">
      <c r="F98363" s="27"/>
      <c r="G98363" s="27"/>
      <c r="H98363" s="27"/>
      <c r="I98363" s="27"/>
    </row>
    <row r="98364" spans="6:9" x14ac:dyDescent="0.2">
      <c r="F98364" s="27"/>
      <c r="G98364" s="27"/>
      <c r="H98364" s="27"/>
      <c r="I98364" s="27"/>
    </row>
    <row r="98365" spans="6:9" x14ac:dyDescent="0.2">
      <c r="F98365" s="27"/>
      <c r="G98365" s="27"/>
      <c r="H98365" s="27"/>
      <c r="I98365" s="27"/>
    </row>
    <row r="98366" spans="6:9" x14ac:dyDescent="0.2">
      <c r="F98366" s="27"/>
      <c r="G98366" s="27"/>
      <c r="H98366" s="27"/>
      <c r="I98366" s="27"/>
    </row>
    <row r="98367" spans="6:9" x14ac:dyDescent="0.2">
      <c r="F98367" s="27"/>
      <c r="G98367" s="27"/>
      <c r="H98367" s="27"/>
      <c r="I98367" s="27"/>
    </row>
    <row r="98368" spans="6:9" x14ac:dyDescent="0.2">
      <c r="F98368" s="27"/>
      <c r="G98368" s="27"/>
      <c r="H98368" s="27"/>
      <c r="I98368" s="27"/>
    </row>
    <row r="98369" spans="6:9" x14ac:dyDescent="0.2">
      <c r="F98369" s="27"/>
      <c r="G98369" s="27"/>
      <c r="H98369" s="27"/>
      <c r="I98369" s="27"/>
    </row>
    <row r="98370" spans="6:9" x14ac:dyDescent="0.2">
      <c r="F98370" s="27"/>
      <c r="G98370" s="27"/>
      <c r="H98370" s="27"/>
      <c r="I98370" s="27"/>
    </row>
    <row r="98371" spans="6:9" x14ac:dyDescent="0.2">
      <c r="F98371" s="27"/>
      <c r="G98371" s="27"/>
      <c r="H98371" s="27"/>
      <c r="I98371" s="27"/>
    </row>
    <row r="98372" spans="6:9" x14ac:dyDescent="0.2">
      <c r="F98372" s="27"/>
      <c r="G98372" s="27"/>
      <c r="H98372" s="27"/>
      <c r="I98372" s="27"/>
    </row>
    <row r="98373" spans="6:9" x14ac:dyDescent="0.2">
      <c r="F98373" s="27"/>
      <c r="G98373" s="27"/>
      <c r="H98373" s="27"/>
      <c r="I98373" s="27"/>
    </row>
    <row r="98374" spans="6:9" x14ac:dyDescent="0.2">
      <c r="F98374" s="27"/>
      <c r="G98374" s="27"/>
      <c r="H98374" s="27"/>
      <c r="I98374" s="27"/>
    </row>
    <row r="98375" spans="6:9" x14ac:dyDescent="0.2">
      <c r="F98375" s="27"/>
      <c r="G98375" s="27"/>
      <c r="H98375" s="27"/>
      <c r="I98375" s="27"/>
    </row>
    <row r="98376" spans="6:9" x14ac:dyDescent="0.2">
      <c r="F98376" s="27"/>
      <c r="G98376" s="27"/>
      <c r="H98376" s="27"/>
      <c r="I98376" s="27"/>
    </row>
    <row r="98377" spans="6:9" x14ac:dyDescent="0.2">
      <c r="F98377" s="27"/>
      <c r="G98377" s="27"/>
      <c r="H98377" s="27"/>
      <c r="I98377" s="27"/>
    </row>
    <row r="98378" spans="6:9" x14ac:dyDescent="0.2">
      <c r="F98378" s="27"/>
      <c r="G98378" s="27"/>
      <c r="H98378" s="27"/>
      <c r="I98378" s="27"/>
    </row>
    <row r="98379" spans="6:9" x14ac:dyDescent="0.2">
      <c r="F98379" s="27"/>
      <c r="G98379" s="27"/>
      <c r="H98379" s="27"/>
      <c r="I98379" s="27"/>
    </row>
    <row r="98380" spans="6:9" x14ac:dyDescent="0.2">
      <c r="F98380" s="27"/>
      <c r="G98380" s="27"/>
      <c r="H98380" s="27"/>
      <c r="I98380" s="27"/>
    </row>
    <row r="98381" spans="6:9" x14ac:dyDescent="0.2">
      <c r="F98381" s="27"/>
      <c r="G98381" s="27"/>
      <c r="H98381" s="27"/>
      <c r="I98381" s="27"/>
    </row>
    <row r="98382" spans="6:9" x14ac:dyDescent="0.2">
      <c r="F98382" s="27"/>
      <c r="G98382" s="27"/>
      <c r="H98382" s="27"/>
      <c r="I98382" s="27"/>
    </row>
    <row r="98383" spans="6:9" x14ac:dyDescent="0.2">
      <c r="F98383" s="27"/>
      <c r="G98383" s="27"/>
      <c r="H98383" s="27"/>
      <c r="I98383" s="27"/>
    </row>
    <row r="98384" spans="6:9" x14ac:dyDescent="0.2">
      <c r="F98384" s="27"/>
      <c r="G98384" s="27"/>
      <c r="H98384" s="27"/>
      <c r="I98384" s="27"/>
    </row>
    <row r="98385" spans="6:9" x14ac:dyDescent="0.2">
      <c r="F98385" s="27"/>
      <c r="G98385" s="27"/>
      <c r="H98385" s="27"/>
      <c r="I98385" s="27"/>
    </row>
    <row r="98386" spans="6:9" x14ac:dyDescent="0.2">
      <c r="F98386" s="27"/>
      <c r="G98386" s="27"/>
      <c r="H98386" s="27"/>
      <c r="I98386" s="27"/>
    </row>
    <row r="98387" spans="6:9" x14ac:dyDescent="0.2">
      <c r="F98387" s="27"/>
      <c r="G98387" s="27"/>
      <c r="H98387" s="27"/>
      <c r="I98387" s="27"/>
    </row>
    <row r="98388" spans="6:9" x14ac:dyDescent="0.2">
      <c r="F98388" s="27"/>
      <c r="G98388" s="27"/>
      <c r="H98388" s="27"/>
      <c r="I98388" s="27"/>
    </row>
    <row r="98389" spans="6:9" x14ac:dyDescent="0.2">
      <c r="F98389" s="27"/>
      <c r="G98389" s="27"/>
      <c r="H98389" s="27"/>
      <c r="I98389" s="27"/>
    </row>
    <row r="98390" spans="6:9" x14ac:dyDescent="0.2">
      <c r="F98390" s="27"/>
      <c r="G98390" s="27"/>
      <c r="H98390" s="27"/>
      <c r="I98390" s="27"/>
    </row>
    <row r="98391" spans="6:9" x14ac:dyDescent="0.2">
      <c r="F98391" s="27"/>
      <c r="G98391" s="27"/>
      <c r="H98391" s="27"/>
      <c r="I98391" s="27"/>
    </row>
    <row r="98392" spans="6:9" x14ac:dyDescent="0.2">
      <c r="F98392" s="27"/>
      <c r="G98392" s="27"/>
      <c r="H98392" s="27"/>
      <c r="I98392" s="27"/>
    </row>
    <row r="98393" spans="6:9" x14ac:dyDescent="0.2">
      <c r="F98393" s="27"/>
      <c r="G98393" s="27"/>
      <c r="H98393" s="27"/>
      <c r="I98393" s="27"/>
    </row>
    <row r="98394" spans="6:9" x14ac:dyDescent="0.2">
      <c r="F98394" s="27"/>
      <c r="G98394" s="27"/>
      <c r="H98394" s="27"/>
      <c r="I98394" s="27"/>
    </row>
    <row r="98395" spans="6:9" x14ac:dyDescent="0.2">
      <c r="F98395" s="27"/>
      <c r="G98395" s="27"/>
      <c r="H98395" s="27"/>
      <c r="I98395" s="27"/>
    </row>
    <row r="98396" spans="6:9" x14ac:dyDescent="0.2">
      <c r="F98396" s="27"/>
      <c r="G98396" s="27"/>
      <c r="H98396" s="27"/>
      <c r="I98396" s="27"/>
    </row>
    <row r="98397" spans="6:9" x14ac:dyDescent="0.2">
      <c r="F98397" s="27"/>
      <c r="G98397" s="27"/>
      <c r="H98397" s="27"/>
      <c r="I98397" s="27"/>
    </row>
    <row r="98398" spans="6:9" x14ac:dyDescent="0.2">
      <c r="F98398" s="27"/>
      <c r="G98398" s="27"/>
      <c r="H98398" s="27"/>
      <c r="I98398" s="27"/>
    </row>
    <row r="98399" spans="6:9" x14ac:dyDescent="0.2">
      <c r="F98399" s="27"/>
      <c r="G98399" s="27"/>
      <c r="H98399" s="27"/>
      <c r="I98399" s="27"/>
    </row>
    <row r="98400" spans="6:9" x14ac:dyDescent="0.2">
      <c r="F98400" s="27"/>
      <c r="G98400" s="27"/>
      <c r="H98400" s="27"/>
      <c r="I98400" s="27"/>
    </row>
    <row r="98401" spans="6:9" x14ac:dyDescent="0.2">
      <c r="F98401" s="27"/>
      <c r="G98401" s="27"/>
      <c r="H98401" s="27"/>
      <c r="I98401" s="27"/>
    </row>
    <row r="98402" spans="6:9" x14ac:dyDescent="0.2">
      <c r="F98402" s="27"/>
      <c r="G98402" s="27"/>
      <c r="H98402" s="27"/>
      <c r="I98402" s="27"/>
    </row>
    <row r="98403" spans="6:9" x14ac:dyDescent="0.2">
      <c r="F98403" s="27"/>
      <c r="G98403" s="27"/>
      <c r="H98403" s="27"/>
      <c r="I98403" s="27"/>
    </row>
    <row r="98404" spans="6:9" x14ac:dyDescent="0.2">
      <c r="F98404" s="27"/>
      <c r="G98404" s="27"/>
      <c r="H98404" s="27"/>
      <c r="I98404" s="27"/>
    </row>
    <row r="98405" spans="6:9" x14ac:dyDescent="0.2">
      <c r="F98405" s="27"/>
      <c r="G98405" s="27"/>
      <c r="H98405" s="27"/>
      <c r="I98405" s="27"/>
    </row>
    <row r="98406" spans="6:9" x14ac:dyDescent="0.2">
      <c r="F98406" s="27"/>
      <c r="G98406" s="27"/>
      <c r="H98406" s="27"/>
      <c r="I98406" s="27"/>
    </row>
    <row r="98407" spans="6:9" x14ac:dyDescent="0.2">
      <c r="F98407" s="27"/>
      <c r="G98407" s="27"/>
      <c r="H98407" s="27"/>
      <c r="I98407" s="27"/>
    </row>
    <row r="98408" spans="6:9" x14ac:dyDescent="0.2">
      <c r="F98408" s="27"/>
      <c r="G98408" s="27"/>
      <c r="H98408" s="27"/>
      <c r="I98408" s="27"/>
    </row>
    <row r="98409" spans="6:9" x14ac:dyDescent="0.2">
      <c r="F98409" s="27"/>
      <c r="G98409" s="27"/>
      <c r="H98409" s="27"/>
      <c r="I98409" s="27"/>
    </row>
    <row r="98410" spans="6:9" x14ac:dyDescent="0.2">
      <c r="F98410" s="27"/>
      <c r="G98410" s="27"/>
      <c r="H98410" s="27"/>
      <c r="I98410" s="27"/>
    </row>
    <row r="98411" spans="6:9" x14ac:dyDescent="0.2">
      <c r="F98411" s="27"/>
      <c r="G98411" s="27"/>
      <c r="H98411" s="27"/>
      <c r="I98411" s="27"/>
    </row>
    <row r="98412" spans="6:9" x14ac:dyDescent="0.2">
      <c r="F98412" s="27"/>
      <c r="G98412" s="27"/>
      <c r="H98412" s="27"/>
      <c r="I98412" s="27"/>
    </row>
    <row r="98413" spans="6:9" x14ac:dyDescent="0.2">
      <c r="F98413" s="27"/>
      <c r="G98413" s="27"/>
      <c r="H98413" s="27"/>
      <c r="I98413" s="27"/>
    </row>
    <row r="98414" spans="6:9" x14ac:dyDescent="0.2">
      <c r="F98414" s="27"/>
      <c r="G98414" s="27"/>
      <c r="H98414" s="27"/>
      <c r="I98414" s="27"/>
    </row>
    <row r="98415" spans="6:9" x14ac:dyDescent="0.2">
      <c r="F98415" s="27"/>
      <c r="G98415" s="27"/>
      <c r="H98415" s="27"/>
      <c r="I98415" s="27"/>
    </row>
    <row r="98416" spans="6:9" x14ac:dyDescent="0.2">
      <c r="F98416" s="27"/>
      <c r="G98416" s="27"/>
      <c r="H98416" s="27"/>
      <c r="I98416" s="27"/>
    </row>
    <row r="98417" spans="6:9" x14ac:dyDescent="0.2">
      <c r="F98417" s="27"/>
      <c r="G98417" s="27"/>
      <c r="H98417" s="27"/>
      <c r="I98417" s="27"/>
    </row>
    <row r="98418" spans="6:9" x14ac:dyDescent="0.2">
      <c r="F98418" s="27"/>
      <c r="G98418" s="27"/>
      <c r="H98418" s="27"/>
      <c r="I98418" s="27"/>
    </row>
    <row r="98419" spans="6:9" x14ac:dyDescent="0.2">
      <c r="F98419" s="27"/>
      <c r="G98419" s="27"/>
      <c r="H98419" s="27"/>
      <c r="I98419" s="27"/>
    </row>
    <row r="98420" spans="6:9" x14ac:dyDescent="0.2">
      <c r="F98420" s="27"/>
      <c r="G98420" s="27"/>
      <c r="H98420" s="27"/>
      <c r="I98420" s="27"/>
    </row>
    <row r="98421" spans="6:9" x14ac:dyDescent="0.2">
      <c r="F98421" s="27"/>
      <c r="G98421" s="27"/>
      <c r="H98421" s="27"/>
      <c r="I98421" s="27"/>
    </row>
    <row r="98422" spans="6:9" x14ac:dyDescent="0.2">
      <c r="F98422" s="27"/>
      <c r="G98422" s="27"/>
      <c r="H98422" s="27"/>
      <c r="I98422" s="27"/>
    </row>
    <row r="98423" spans="6:9" x14ac:dyDescent="0.2">
      <c r="F98423" s="27"/>
      <c r="G98423" s="27"/>
      <c r="H98423" s="27"/>
      <c r="I98423" s="27"/>
    </row>
    <row r="98424" spans="6:9" x14ac:dyDescent="0.2">
      <c r="F98424" s="27"/>
      <c r="G98424" s="27"/>
      <c r="H98424" s="27"/>
      <c r="I98424" s="27"/>
    </row>
    <row r="98425" spans="6:9" x14ac:dyDescent="0.2">
      <c r="F98425" s="27"/>
      <c r="G98425" s="27"/>
      <c r="H98425" s="27"/>
      <c r="I98425" s="27"/>
    </row>
    <row r="98426" spans="6:9" x14ac:dyDescent="0.2">
      <c r="F98426" s="27"/>
      <c r="G98426" s="27"/>
      <c r="H98426" s="27"/>
      <c r="I98426" s="27"/>
    </row>
    <row r="98427" spans="6:9" x14ac:dyDescent="0.2">
      <c r="F98427" s="27"/>
      <c r="G98427" s="27"/>
      <c r="H98427" s="27"/>
      <c r="I98427" s="27"/>
    </row>
    <row r="98428" spans="6:9" x14ac:dyDescent="0.2">
      <c r="F98428" s="27"/>
      <c r="G98428" s="27"/>
      <c r="H98428" s="27"/>
      <c r="I98428" s="27"/>
    </row>
    <row r="98429" spans="6:9" x14ac:dyDescent="0.2">
      <c r="F98429" s="27"/>
      <c r="G98429" s="27"/>
      <c r="H98429" s="27"/>
      <c r="I98429" s="27"/>
    </row>
    <row r="98430" spans="6:9" x14ac:dyDescent="0.2">
      <c r="F98430" s="27"/>
      <c r="G98430" s="27"/>
      <c r="H98430" s="27"/>
      <c r="I98430" s="27"/>
    </row>
    <row r="98431" spans="6:9" x14ac:dyDescent="0.2">
      <c r="F98431" s="27"/>
      <c r="G98431" s="27"/>
      <c r="H98431" s="27"/>
      <c r="I98431" s="27"/>
    </row>
    <row r="98432" spans="6:9" x14ac:dyDescent="0.2">
      <c r="F98432" s="27"/>
      <c r="G98432" s="27"/>
      <c r="H98432" s="27"/>
      <c r="I98432" s="27"/>
    </row>
    <row r="98433" spans="6:9" x14ac:dyDescent="0.2">
      <c r="F98433" s="27"/>
      <c r="G98433" s="27"/>
      <c r="H98433" s="27"/>
      <c r="I98433" s="27"/>
    </row>
    <row r="98434" spans="6:9" x14ac:dyDescent="0.2">
      <c r="F98434" s="27"/>
      <c r="G98434" s="27"/>
      <c r="H98434" s="27"/>
      <c r="I98434" s="27"/>
    </row>
    <row r="98435" spans="6:9" x14ac:dyDescent="0.2">
      <c r="F98435" s="27"/>
      <c r="G98435" s="27"/>
      <c r="H98435" s="27"/>
      <c r="I98435" s="27"/>
    </row>
    <row r="98436" spans="6:9" x14ac:dyDescent="0.2">
      <c r="F98436" s="27"/>
      <c r="G98436" s="27"/>
      <c r="H98436" s="27"/>
      <c r="I98436" s="27"/>
    </row>
    <row r="98437" spans="6:9" x14ac:dyDescent="0.2">
      <c r="F98437" s="27"/>
      <c r="G98437" s="27"/>
      <c r="H98437" s="27"/>
      <c r="I98437" s="27"/>
    </row>
    <row r="98438" spans="6:9" x14ac:dyDescent="0.2">
      <c r="F98438" s="27"/>
      <c r="G98438" s="27"/>
      <c r="H98438" s="27"/>
      <c r="I98438" s="27"/>
    </row>
    <row r="98439" spans="6:9" x14ac:dyDescent="0.2">
      <c r="F98439" s="27"/>
      <c r="G98439" s="27"/>
      <c r="H98439" s="27"/>
      <c r="I98439" s="27"/>
    </row>
    <row r="98440" spans="6:9" x14ac:dyDescent="0.2">
      <c r="F98440" s="27"/>
      <c r="G98440" s="27"/>
      <c r="H98440" s="27"/>
      <c r="I98440" s="27"/>
    </row>
    <row r="98441" spans="6:9" x14ac:dyDescent="0.2">
      <c r="F98441" s="27"/>
      <c r="G98441" s="27"/>
      <c r="H98441" s="27"/>
      <c r="I98441" s="27"/>
    </row>
    <row r="98442" spans="6:9" x14ac:dyDescent="0.2">
      <c r="F98442" s="27"/>
      <c r="G98442" s="27"/>
      <c r="H98442" s="27"/>
      <c r="I98442" s="27"/>
    </row>
    <row r="98443" spans="6:9" x14ac:dyDescent="0.2">
      <c r="F98443" s="27"/>
      <c r="G98443" s="27"/>
      <c r="H98443" s="27"/>
      <c r="I98443" s="27"/>
    </row>
    <row r="98444" spans="6:9" x14ac:dyDescent="0.2">
      <c r="F98444" s="27"/>
      <c r="G98444" s="27"/>
      <c r="H98444" s="27"/>
      <c r="I98444" s="27"/>
    </row>
    <row r="98445" spans="6:9" x14ac:dyDescent="0.2">
      <c r="F98445" s="27"/>
      <c r="G98445" s="27"/>
      <c r="H98445" s="27"/>
      <c r="I98445" s="27"/>
    </row>
    <row r="98446" spans="6:9" x14ac:dyDescent="0.2">
      <c r="F98446" s="27"/>
      <c r="G98446" s="27"/>
      <c r="H98446" s="27"/>
      <c r="I98446" s="27"/>
    </row>
    <row r="98447" spans="6:9" x14ac:dyDescent="0.2">
      <c r="F98447" s="27"/>
      <c r="G98447" s="27"/>
      <c r="H98447" s="27"/>
      <c r="I98447" s="27"/>
    </row>
    <row r="98448" spans="6:9" x14ac:dyDescent="0.2">
      <c r="F98448" s="27"/>
      <c r="G98448" s="27"/>
      <c r="H98448" s="27"/>
      <c r="I98448" s="27"/>
    </row>
    <row r="98449" spans="6:9" x14ac:dyDescent="0.2">
      <c r="F98449" s="27"/>
      <c r="G98449" s="27"/>
      <c r="H98449" s="27"/>
      <c r="I98449" s="27"/>
    </row>
    <row r="98450" spans="6:9" x14ac:dyDescent="0.2">
      <c r="F98450" s="27"/>
      <c r="G98450" s="27"/>
      <c r="H98450" s="27"/>
      <c r="I98450" s="27"/>
    </row>
    <row r="98451" spans="6:9" x14ac:dyDescent="0.2">
      <c r="F98451" s="27"/>
      <c r="G98451" s="27"/>
      <c r="H98451" s="27"/>
      <c r="I98451" s="27"/>
    </row>
    <row r="98452" spans="6:9" x14ac:dyDescent="0.2">
      <c r="F98452" s="27"/>
      <c r="G98452" s="27"/>
      <c r="H98452" s="27"/>
      <c r="I98452" s="27"/>
    </row>
    <row r="98453" spans="6:9" x14ac:dyDescent="0.2">
      <c r="F98453" s="27"/>
      <c r="G98453" s="27"/>
      <c r="H98453" s="27"/>
      <c r="I98453" s="27"/>
    </row>
    <row r="98454" spans="6:9" x14ac:dyDescent="0.2">
      <c r="F98454" s="27"/>
      <c r="G98454" s="27"/>
      <c r="H98454" s="27"/>
      <c r="I98454" s="27"/>
    </row>
    <row r="98455" spans="6:9" x14ac:dyDescent="0.2">
      <c r="F98455" s="27"/>
      <c r="G98455" s="27"/>
      <c r="H98455" s="27"/>
      <c r="I98455" s="27"/>
    </row>
    <row r="98456" spans="6:9" x14ac:dyDescent="0.2">
      <c r="F98456" s="27"/>
      <c r="G98456" s="27"/>
      <c r="H98456" s="27"/>
      <c r="I98456" s="27"/>
    </row>
    <row r="98457" spans="6:9" x14ac:dyDescent="0.2">
      <c r="F98457" s="27"/>
      <c r="G98457" s="27"/>
      <c r="H98457" s="27"/>
      <c r="I98457" s="27"/>
    </row>
    <row r="98458" spans="6:9" x14ac:dyDescent="0.2">
      <c r="F98458" s="27"/>
      <c r="G98458" s="27"/>
      <c r="H98458" s="27"/>
      <c r="I98458" s="27"/>
    </row>
    <row r="98459" spans="6:9" x14ac:dyDescent="0.2">
      <c r="F98459" s="27"/>
      <c r="G98459" s="27"/>
      <c r="H98459" s="27"/>
      <c r="I98459" s="27"/>
    </row>
    <row r="98460" spans="6:9" x14ac:dyDescent="0.2">
      <c r="F98460" s="27"/>
      <c r="G98460" s="27"/>
      <c r="H98460" s="27"/>
      <c r="I98460" s="27"/>
    </row>
    <row r="98461" spans="6:9" x14ac:dyDescent="0.2">
      <c r="F98461" s="27"/>
      <c r="G98461" s="27"/>
      <c r="H98461" s="27"/>
      <c r="I98461" s="27"/>
    </row>
    <row r="98462" spans="6:9" x14ac:dyDescent="0.2">
      <c r="F98462" s="27"/>
      <c r="G98462" s="27"/>
      <c r="H98462" s="27"/>
      <c r="I98462" s="27"/>
    </row>
    <row r="98463" spans="6:9" x14ac:dyDescent="0.2">
      <c r="F98463" s="27"/>
      <c r="G98463" s="27"/>
      <c r="H98463" s="27"/>
      <c r="I98463" s="27"/>
    </row>
    <row r="98464" spans="6:9" x14ac:dyDescent="0.2">
      <c r="F98464" s="27"/>
      <c r="G98464" s="27"/>
      <c r="H98464" s="27"/>
      <c r="I98464" s="27"/>
    </row>
    <row r="98465" spans="6:9" x14ac:dyDescent="0.2">
      <c r="F98465" s="27"/>
      <c r="G98465" s="27"/>
      <c r="H98465" s="27"/>
      <c r="I98465" s="27"/>
    </row>
    <row r="98466" spans="6:9" x14ac:dyDescent="0.2">
      <c r="F98466" s="27"/>
      <c r="G98466" s="27"/>
      <c r="H98466" s="27"/>
      <c r="I98466" s="27"/>
    </row>
    <row r="98467" spans="6:9" x14ac:dyDescent="0.2">
      <c r="F98467" s="27"/>
      <c r="G98467" s="27"/>
      <c r="H98467" s="27"/>
      <c r="I98467" s="27"/>
    </row>
    <row r="98468" spans="6:9" x14ac:dyDescent="0.2">
      <c r="F98468" s="27"/>
      <c r="G98468" s="27"/>
      <c r="H98468" s="27"/>
      <c r="I98468" s="27"/>
    </row>
    <row r="98469" spans="6:9" x14ac:dyDescent="0.2">
      <c r="F98469" s="27"/>
      <c r="G98469" s="27"/>
      <c r="H98469" s="27"/>
      <c r="I98469" s="27"/>
    </row>
    <row r="98470" spans="6:9" x14ac:dyDescent="0.2">
      <c r="F98470" s="27"/>
      <c r="G98470" s="27"/>
      <c r="H98470" s="27"/>
      <c r="I98470" s="27"/>
    </row>
    <row r="98471" spans="6:9" x14ac:dyDescent="0.2">
      <c r="F98471" s="27"/>
      <c r="G98471" s="27"/>
      <c r="H98471" s="27"/>
      <c r="I98471" s="27"/>
    </row>
    <row r="98472" spans="6:9" x14ac:dyDescent="0.2">
      <c r="F98472" s="27"/>
      <c r="G98472" s="27"/>
      <c r="H98472" s="27"/>
      <c r="I98472" s="27"/>
    </row>
    <row r="98473" spans="6:9" x14ac:dyDescent="0.2">
      <c r="F98473" s="27"/>
      <c r="G98473" s="27"/>
      <c r="H98473" s="27"/>
      <c r="I98473" s="27"/>
    </row>
    <row r="98474" spans="6:9" x14ac:dyDescent="0.2">
      <c r="F98474" s="27"/>
      <c r="G98474" s="27"/>
      <c r="H98474" s="27"/>
      <c r="I98474" s="27"/>
    </row>
    <row r="98475" spans="6:9" x14ac:dyDescent="0.2">
      <c r="F98475" s="27"/>
      <c r="G98475" s="27"/>
      <c r="H98475" s="27"/>
      <c r="I98475" s="27"/>
    </row>
    <row r="98476" spans="6:9" x14ac:dyDescent="0.2">
      <c r="F98476" s="27"/>
      <c r="G98476" s="27"/>
      <c r="H98476" s="27"/>
      <c r="I98476" s="27"/>
    </row>
    <row r="98477" spans="6:9" x14ac:dyDescent="0.2">
      <c r="F98477" s="27"/>
      <c r="G98477" s="27"/>
      <c r="H98477" s="27"/>
      <c r="I98477" s="27"/>
    </row>
    <row r="98478" spans="6:9" x14ac:dyDescent="0.2">
      <c r="F98478" s="27"/>
      <c r="G98478" s="27"/>
      <c r="H98478" s="27"/>
      <c r="I98478" s="27"/>
    </row>
    <row r="98479" spans="6:9" x14ac:dyDescent="0.2">
      <c r="F98479" s="27"/>
      <c r="G98479" s="27"/>
      <c r="H98479" s="27"/>
      <c r="I98479" s="27"/>
    </row>
    <row r="98480" spans="6:9" x14ac:dyDescent="0.2">
      <c r="F98480" s="27"/>
      <c r="G98480" s="27"/>
      <c r="H98480" s="27"/>
      <c r="I98480" s="27"/>
    </row>
    <row r="98481" spans="6:9" x14ac:dyDescent="0.2">
      <c r="F98481" s="27"/>
      <c r="G98481" s="27"/>
      <c r="H98481" s="27"/>
      <c r="I98481" s="27"/>
    </row>
    <row r="98482" spans="6:9" x14ac:dyDescent="0.2">
      <c r="F98482" s="27"/>
      <c r="G98482" s="27"/>
      <c r="H98482" s="27"/>
      <c r="I98482" s="27"/>
    </row>
    <row r="98483" spans="6:9" x14ac:dyDescent="0.2">
      <c r="F98483" s="27"/>
      <c r="G98483" s="27"/>
      <c r="H98483" s="27"/>
      <c r="I98483" s="27"/>
    </row>
    <row r="98484" spans="6:9" x14ac:dyDescent="0.2">
      <c r="F98484" s="27"/>
      <c r="G98484" s="27"/>
      <c r="H98484" s="27"/>
      <c r="I98484" s="27"/>
    </row>
    <row r="98485" spans="6:9" x14ac:dyDescent="0.2">
      <c r="F98485" s="27"/>
      <c r="G98485" s="27"/>
      <c r="H98485" s="27"/>
      <c r="I98485" s="27"/>
    </row>
    <row r="98486" spans="6:9" x14ac:dyDescent="0.2">
      <c r="F98486" s="27"/>
      <c r="G98486" s="27"/>
      <c r="H98486" s="27"/>
      <c r="I98486" s="27"/>
    </row>
    <row r="98487" spans="6:9" x14ac:dyDescent="0.2">
      <c r="F98487" s="27"/>
      <c r="G98487" s="27"/>
      <c r="H98487" s="27"/>
      <c r="I98487" s="27"/>
    </row>
    <row r="98488" spans="6:9" x14ac:dyDescent="0.2">
      <c r="F98488" s="27"/>
      <c r="G98488" s="27"/>
      <c r="H98488" s="27"/>
      <c r="I98488" s="27"/>
    </row>
    <row r="98489" spans="6:9" x14ac:dyDescent="0.2">
      <c r="F98489" s="27"/>
      <c r="G98489" s="27"/>
      <c r="H98489" s="27"/>
      <c r="I98489" s="27"/>
    </row>
    <row r="98490" spans="6:9" x14ac:dyDescent="0.2">
      <c r="F98490" s="27"/>
      <c r="G98490" s="27"/>
      <c r="H98490" s="27"/>
      <c r="I98490" s="27"/>
    </row>
    <row r="98491" spans="6:9" x14ac:dyDescent="0.2">
      <c r="F98491" s="27"/>
      <c r="G98491" s="27"/>
      <c r="H98491" s="27"/>
      <c r="I98491" s="27"/>
    </row>
    <row r="98492" spans="6:9" x14ac:dyDescent="0.2">
      <c r="F98492" s="27"/>
      <c r="G98492" s="27"/>
      <c r="H98492" s="27"/>
      <c r="I98492" s="27"/>
    </row>
    <row r="98493" spans="6:9" x14ac:dyDescent="0.2">
      <c r="F98493" s="27"/>
      <c r="G98493" s="27"/>
      <c r="H98493" s="27"/>
      <c r="I98493" s="27"/>
    </row>
    <row r="98494" spans="6:9" x14ac:dyDescent="0.2">
      <c r="F98494" s="27"/>
      <c r="G98494" s="27"/>
      <c r="H98494" s="27"/>
      <c r="I98494" s="27"/>
    </row>
    <row r="98495" spans="6:9" x14ac:dyDescent="0.2">
      <c r="F98495" s="27"/>
      <c r="G98495" s="27"/>
      <c r="H98495" s="27"/>
      <c r="I98495" s="27"/>
    </row>
    <row r="98496" spans="6:9" x14ac:dyDescent="0.2">
      <c r="F98496" s="27"/>
      <c r="G98496" s="27"/>
      <c r="H98496" s="27"/>
      <c r="I98496" s="27"/>
    </row>
    <row r="98497" spans="6:9" x14ac:dyDescent="0.2">
      <c r="F98497" s="27"/>
      <c r="G98497" s="27"/>
      <c r="H98497" s="27"/>
      <c r="I98497" s="27"/>
    </row>
    <row r="98498" spans="6:9" x14ac:dyDescent="0.2">
      <c r="F98498" s="27"/>
      <c r="G98498" s="27"/>
      <c r="H98498" s="27"/>
      <c r="I98498" s="27"/>
    </row>
    <row r="98499" spans="6:9" x14ac:dyDescent="0.2">
      <c r="F98499" s="27"/>
      <c r="G98499" s="27"/>
      <c r="H98499" s="27"/>
      <c r="I98499" s="27"/>
    </row>
    <row r="98500" spans="6:9" x14ac:dyDescent="0.2">
      <c r="F98500" s="27"/>
      <c r="G98500" s="27"/>
      <c r="H98500" s="27"/>
      <c r="I98500" s="27"/>
    </row>
    <row r="98501" spans="6:9" x14ac:dyDescent="0.2">
      <c r="F98501" s="27"/>
      <c r="G98501" s="27"/>
      <c r="H98501" s="27"/>
      <c r="I98501" s="27"/>
    </row>
    <row r="98502" spans="6:9" x14ac:dyDescent="0.2">
      <c r="F98502" s="27"/>
      <c r="G98502" s="27"/>
      <c r="H98502" s="27"/>
      <c r="I98502" s="27"/>
    </row>
    <row r="98503" spans="6:9" x14ac:dyDescent="0.2">
      <c r="F98503" s="27"/>
      <c r="G98503" s="27"/>
      <c r="H98503" s="27"/>
      <c r="I98503" s="27"/>
    </row>
    <row r="98504" spans="6:9" x14ac:dyDescent="0.2">
      <c r="F98504" s="27"/>
      <c r="G98504" s="27"/>
      <c r="H98504" s="27"/>
      <c r="I98504" s="27"/>
    </row>
    <row r="98505" spans="6:9" x14ac:dyDescent="0.2">
      <c r="F98505" s="27"/>
      <c r="G98505" s="27"/>
      <c r="H98505" s="27"/>
      <c r="I98505" s="27"/>
    </row>
    <row r="98506" spans="6:9" x14ac:dyDescent="0.2">
      <c r="F98506" s="27"/>
      <c r="G98506" s="27"/>
      <c r="H98506" s="27"/>
      <c r="I98506" s="27"/>
    </row>
    <row r="98507" spans="6:9" x14ac:dyDescent="0.2">
      <c r="F98507" s="27"/>
      <c r="G98507" s="27"/>
      <c r="H98507" s="27"/>
      <c r="I98507" s="27"/>
    </row>
    <row r="98508" spans="6:9" x14ac:dyDescent="0.2">
      <c r="F98508" s="27"/>
      <c r="G98508" s="27"/>
      <c r="H98508" s="27"/>
      <c r="I98508" s="27"/>
    </row>
    <row r="98509" spans="6:9" x14ac:dyDescent="0.2">
      <c r="F98509" s="27"/>
      <c r="G98509" s="27"/>
      <c r="H98509" s="27"/>
      <c r="I98509" s="27"/>
    </row>
    <row r="98510" spans="6:9" x14ac:dyDescent="0.2">
      <c r="F98510" s="27"/>
      <c r="G98510" s="27"/>
      <c r="H98510" s="27"/>
      <c r="I98510" s="27"/>
    </row>
    <row r="98511" spans="6:9" x14ac:dyDescent="0.2">
      <c r="F98511" s="27"/>
      <c r="G98511" s="27"/>
      <c r="H98511" s="27"/>
      <c r="I98511" s="27"/>
    </row>
    <row r="98512" spans="6:9" x14ac:dyDescent="0.2">
      <c r="F98512" s="27"/>
      <c r="G98512" s="27"/>
      <c r="H98512" s="27"/>
      <c r="I98512" s="27"/>
    </row>
    <row r="98513" spans="6:9" x14ac:dyDescent="0.2">
      <c r="F98513" s="27"/>
      <c r="G98513" s="27"/>
      <c r="H98513" s="27"/>
      <c r="I98513" s="27"/>
    </row>
    <row r="98514" spans="6:9" x14ac:dyDescent="0.2">
      <c r="F98514" s="27"/>
      <c r="G98514" s="27"/>
      <c r="H98514" s="27"/>
      <c r="I98514" s="27"/>
    </row>
    <row r="98515" spans="6:9" x14ac:dyDescent="0.2">
      <c r="F98515" s="27"/>
      <c r="G98515" s="27"/>
      <c r="H98515" s="27"/>
      <c r="I98515" s="27"/>
    </row>
    <row r="98516" spans="6:9" x14ac:dyDescent="0.2">
      <c r="F98516" s="27"/>
      <c r="G98516" s="27"/>
      <c r="H98516" s="27"/>
      <c r="I98516" s="27"/>
    </row>
    <row r="98517" spans="6:9" x14ac:dyDescent="0.2">
      <c r="F98517" s="27"/>
      <c r="G98517" s="27"/>
      <c r="H98517" s="27"/>
      <c r="I98517" s="27"/>
    </row>
    <row r="98518" spans="6:9" x14ac:dyDescent="0.2">
      <c r="F98518" s="27"/>
      <c r="G98518" s="27"/>
      <c r="H98518" s="27"/>
      <c r="I98518" s="27"/>
    </row>
    <row r="98519" spans="6:9" x14ac:dyDescent="0.2">
      <c r="F98519" s="27"/>
      <c r="G98519" s="27"/>
      <c r="H98519" s="27"/>
      <c r="I98519" s="27"/>
    </row>
    <row r="98520" spans="6:9" x14ac:dyDescent="0.2">
      <c r="F98520" s="27"/>
      <c r="G98520" s="27"/>
      <c r="H98520" s="27"/>
      <c r="I98520" s="27"/>
    </row>
    <row r="98521" spans="6:9" x14ac:dyDescent="0.2">
      <c r="F98521" s="27"/>
      <c r="G98521" s="27"/>
      <c r="H98521" s="27"/>
      <c r="I98521" s="27"/>
    </row>
    <row r="98522" spans="6:9" x14ac:dyDescent="0.2">
      <c r="F98522" s="27"/>
      <c r="G98522" s="27"/>
      <c r="H98522" s="27"/>
      <c r="I98522" s="27"/>
    </row>
    <row r="98523" spans="6:9" x14ac:dyDescent="0.2">
      <c r="F98523" s="27"/>
      <c r="G98523" s="27"/>
      <c r="H98523" s="27"/>
      <c r="I98523" s="27"/>
    </row>
    <row r="98524" spans="6:9" x14ac:dyDescent="0.2">
      <c r="F98524" s="27"/>
      <c r="G98524" s="27"/>
      <c r="H98524" s="27"/>
      <c r="I98524" s="27"/>
    </row>
    <row r="98525" spans="6:9" x14ac:dyDescent="0.2">
      <c r="F98525" s="27"/>
      <c r="G98525" s="27"/>
      <c r="H98525" s="27"/>
      <c r="I98525" s="27"/>
    </row>
    <row r="98526" spans="6:9" x14ac:dyDescent="0.2">
      <c r="F98526" s="27"/>
      <c r="G98526" s="27"/>
      <c r="H98526" s="27"/>
      <c r="I98526" s="27"/>
    </row>
    <row r="98527" spans="6:9" x14ac:dyDescent="0.2">
      <c r="F98527" s="27"/>
      <c r="G98527" s="27"/>
      <c r="H98527" s="27"/>
      <c r="I98527" s="27"/>
    </row>
    <row r="98528" spans="6:9" x14ac:dyDescent="0.2">
      <c r="F98528" s="27"/>
      <c r="G98528" s="27"/>
      <c r="H98528" s="27"/>
      <c r="I98528" s="27"/>
    </row>
    <row r="98529" spans="6:9" x14ac:dyDescent="0.2">
      <c r="F98529" s="27"/>
      <c r="G98529" s="27"/>
      <c r="H98529" s="27"/>
      <c r="I98529" s="27"/>
    </row>
    <row r="98530" spans="6:9" x14ac:dyDescent="0.2">
      <c r="F98530" s="27"/>
      <c r="G98530" s="27"/>
      <c r="H98530" s="27"/>
      <c r="I98530" s="27"/>
    </row>
    <row r="98531" spans="6:9" x14ac:dyDescent="0.2">
      <c r="F98531" s="27"/>
      <c r="G98531" s="27"/>
      <c r="H98531" s="27"/>
      <c r="I98531" s="27"/>
    </row>
    <row r="98532" spans="6:9" x14ac:dyDescent="0.2">
      <c r="F98532" s="27"/>
      <c r="G98532" s="27"/>
      <c r="H98532" s="27"/>
      <c r="I98532" s="27"/>
    </row>
    <row r="98533" spans="6:9" x14ac:dyDescent="0.2">
      <c r="F98533" s="27"/>
      <c r="G98533" s="27"/>
      <c r="H98533" s="27"/>
      <c r="I98533" s="27"/>
    </row>
    <row r="98534" spans="6:9" x14ac:dyDescent="0.2">
      <c r="F98534" s="27"/>
      <c r="G98534" s="27"/>
      <c r="H98534" s="27"/>
      <c r="I98534" s="27"/>
    </row>
    <row r="98535" spans="6:9" x14ac:dyDescent="0.2">
      <c r="F98535" s="27"/>
      <c r="G98535" s="27"/>
      <c r="H98535" s="27"/>
      <c r="I98535" s="27"/>
    </row>
    <row r="98536" spans="6:9" x14ac:dyDescent="0.2">
      <c r="F98536" s="27"/>
      <c r="G98536" s="27"/>
      <c r="H98536" s="27"/>
      <c r="I98536" s="27"/>
    </row>
    <row r="98537" spans="6:9" x14ac:dyDescent="0.2">
      <c r="F98537" s="27"/>
      <c r="G98537" s="27"/>
      <c r="H98537" s="27"/>
      <c r="I98537" s="27"/>
    </row>
    <row r="98538" spans="6:9" x14ac:dyDescent="0.2">
      <c r="F98538" s="27"/>
      <c r="G98538" s="27"/>
      <c r="H98538" s="27"/>
      <c r="I98538" s="27"/>
    </row>
    <row r="98539" spans="6:9" x14ac:dyDescent="0.2">
      <c r="F98539" s="27"/>
      <c r="G98539" s="27"/>
      <c r="H98539" s="27"/>
      <c r="I98539" s="27"/>
    </row>
    <row r="98540" spans="6:9" x14ac:dyDescent="0.2">
      <c r="F98540" s="27"/>
      <c r="G98540" s="27"/>
      <c r="H98540" s="27"/>
      <c r="I98540" s="27"/>
    </row>
    <row r="98541" spans="6:9" x14ac:dyDescent="0.2">
      <c r="F98541" s="27"/>
      <c r="G98541" s="27"/>
      <c r="H98541" s="27"/>
      <c r="I98541" s="27"/>
    </row>
    <row r="98542" spans="6:9" x14ac:dyDescent="0.2">
      <c r="F98542" s="27"/>
      <c r="G98542" s="27"/>
      <c r="H98542" s="27"/>
      <c r="I98542" s="27"/>
    </row>
    <row r="98543" spans="6:9" x14ac:dyDescent="0.2">
      <c r="F98543" s="27"/>
      <c r="G98543" s="27"/>
      <c r="H98543" s="27"/>
      <c r="I98543" s="27"/>
    </row>
    <row r="98544" spans="6:9" x14ac:dyDescent="0.2">
      <c r="F98544" s="27"/>
      <c r="G98544" s="27"/>
      <c r="H98544" s="27"/>
      <c r="I98544" s="27"/>
    </row>
    <row r="98545" spans="6:9" x14ac:dyDescent="0.2">
      <c r="F98545" s="27"/>
      <c r="G98545" s="27"/>
      <c r="H98545" s="27"/>
      <c r="I98545" s="27"/>
    </row>
    <row r="98546" spans="6:9" x14ac:dyDescent="0.2">
      <c r="F98546" s="27"/>
      <c r="G98546" s="27"/>
      <c r="H98546" s="27"/>
      <c r="I98546" s="27"/>
    </row>
    <row r="98547" spans="6:9" x14ac:dyDescent="0.2">
      <c r="F98547" s="27"/>
      <c r="G98547" s="27"/>
      <c r="H98547" s="27"/>
      <c r="I98547" s="27"/>
    </row>
    <row r="98548" spans="6:9" x14ac:dyDescent="0.2">
      <c r="F98548" s="27"/>
      <c r="G98548" s="27"/>
      <c r="H98548" s="27"/>
      <c r="I98548" s="27"/>
    </row>
    <row r="98549" spans="6:9" x14ac:dyDescent="0.2">
      <c r="F98549" s="27"/>
      <c r="G98549" s="27"/>
      <c r="H98549" s="27"/>
      <c r="I98549" s="27"/>
    </row>
    <row r="98550" spans="6:9" x14ac:dyDescent="0.2">
      <c r="F98550" s="27"/>
      <c r="G98550" s="27"/>
      <c r="H98550" s="27"/>
      <c r="I98550" s="27"/>
    </row>
    <row r="98551" spans="6:9" x14ac:dyDescent="0.2">
      <c r="F98551" s="27"/>
      <c r="G98551" s="27"/>
      <c r="H98551" s="27"/>
      <c r="I98551" s="27"/>
    </row>
    <row r="98552" spans="6:9" x14ac:dyDescent="0.2">
      <c r="F98552" s="27"/>
      <c r="G98552" s="27"/>
      <c r="H98552" s="27"/>
      <c r="I98552" s="27"/>
    </row>
    <row r="98553" spans="6:9" x14ac:dyDescent="0.2">
      <c r="F98553" s="27"/>
      <c r="G98553" s="27"/>
      <c r="H98553" s="27"/>
      <c r="I98553" s="27"/>
    </row>
    <row r="98554" spans="6:9" x14ac:dyDescent="0.2">
      <c r="F98554" s="27"/>
      <c r="G98554" s="27"/>
      <c r="H98554" s="27"/>
      <c r="I98554" s="27"/>
    </row>
    <row r="98555" spans="6:9" x14ac:dyDescent="0.2">
      <c r="F98555" s="27"/>
      <c r="G98555" s="27"/>
      <c r="H98555" s="27"/>
      <c r="I98555" s="27"/>
    </row>
    <row r="98556" spans="6:9" x14ac:dyDescent="0.2">
      <c r="F98556" s="27"/>
      <c r="G98556" s="27"/>
      <c r="H98556" s="27"/>
      <c r="I98556" s="27"/>
    </row>
    <row r="98557" spans="6:9" x14ac:dyDescent="0.2">
      <c r="F98557" s="27"/>
      <c r="G98557" s="27"/>
      <c r="H98557" s="27"/>
      <c r="I98557" s="27"/>
    </row>
    <row r="98558" spans="6:9" x14ac:dyDescent="0.2">
      <c r="F98558" s="27"/>
      <c r="G98558" s="27"/>
      <c r="H98558" s="27"/>
      <c r="I98558" s="27"/>
    </row>
    <row r="98559" spans="6:9" x14ac:dyDescent="0.2">
      <c r="F98559" s="27"/>
      <c r="G98559" s="27"/>
      <c r="H98559" s="27"/>
      <c r="I98559" s="27"/>
    </row>
    <row r="98560" spans="6:9" x14ac:dyDescent="0.2">
      <c r="F98560" s="27"/>
      <c r="G98560" s="27"/>
      <c r="H98560" s="27"/>
      <c r="I98560" s="27"/>
    </row>
    <row r="98561" spans="6:9" x14ac:dyDescent="0.2">
      <c r="F98561" s="27"/>
      <c r="G98561" s="27"/>
      <c r="H98561" s="27"/>
      <c r="I98561" s="27"/>
    </row>
    <row r="98562" spans="6:9" x14ac:dyDescent="0.2">
      <c r="F98562" s="27"/>
      <c r="G98562" s="27"/>
      <c r="H98562" s="27"/>
      <c r="I98562" s="27"/>
    </row>
    <row r="98563" spans="6:9" x14ac:dyDescent="0.2">
      <c r="F98563" s="27"/>
      <c r="G98563" s="27"/>
      <c r="H98563" s="27"/>
      <c r="I98563" s="27"/>
    </row>
    <row r="98564" spans="6:9" x14ac:dyDescent="0.2">
      <c r="F98564" s="27"/>
      <c r="G98564" s="27"/>
      <c r="H98564" s="27"/>
      <c r="I98564" s="27"/>
    </row>
    <row r="98565" spans="6:9" x14ac:dyDescent="0.2">
      <c r="F98565" s="27"/>
      <c r="G98565" s="27"/>
      <c r="H98565" s="27"/>
      <c r="I98565" s="27"/>
    </row>
    <row r="98566" spans="6:9" x14ac:dyDescent="0.2">
      <c r="F98566" s="27"/>
      <c r="G98566" s="27"/>
      <c r="H98566" s="27"/>
      <c r="I98566" s="27"/>
    </row>
    <row r="98567" spans="6:9" x14ac:dyDescent="0.2">
      <c r="F98567" s="27"/>
      <c r="G98567" s="27"/>
      <c r="H98567" s="27"/>
      <c r="I98567" s="27"/>
    </row>
    <row r="98568" spans="6:9" x14ac:dyDescent="0.2">
      <c r="F98568" s="27"/>
      <c r="G98568" s="27"/>
      <c r="H98568" s="27"/>
      <c r="I98568" s="27"/>
    </row>
    <row r="98569" spans="6:9" x14ac:dyDescent="0.2">
      <c r="F98569" s="27"/>
      <c r="G98569" s="27"/>
      <c r="H98569" s="27"/>
      <c r="I98569" s="27"/>
    </row>
    <row r="98570" spans="6:9" x14ac:dyDescent="0.2">
      <c r="F98570" s="27"/>
      <c r="G98570" s="27"/>
      <c r="H98570" s="27"/>
      <c r="I98570" s="27"/>
    </row>
    <row r="98571" spans="6:9" x14ac:dyDescent="0.2">
      <c r="F98571" s="27"/>
      <c r="G98571" s="27"/>
      <c r="H98571" s="27"/>
      <c r="I98571" s="27"/>
    </row>
    <row r="98572" spans="6:9" x14ac:dyDescent="0.2">
      <c r="F98572" s="27"/>
      <c r="G98572" s="27"/>
      <c r="H98572" s="27"/>
      <c r="I98572" s="27"/>
    </row>
    <row r="98573" spans="6:9" x14ac:dyDescent="0.2">
      <c r="F98573" s="27"/>
      <c r="G98573" s="27"/>
      <c r="H98573" s="27"/>
      <c r="I98573" s="27"/>
    </row>
    <row r="98574" spans="6:9" x14ac:dyDescent="0.2">
      <c r="F98574" s="27"/>
      <c r="G98574" s="27"/>
      <c r="H98574" s="27"/>
      <c r="I98574" s="27"/>
    </row>
    <row r="98575" spans="6:9" x14ac:dyDescent="0.2">
      <c r="F98575" s="27"/>
      <c r="G98575" s="27"/>
      <c r="H98575" s="27"/>
      <c r="I98575" s="27"/>
    </row>
    <row r="98576" spans="6:9" x14ac:dyDescent="0.2">
      <c r="F98576" s="27"/>
      <c r="G98576" s="27"/>
      <c r="H98576" s="27"/>
      <c r="I98576" s="27"/>
    </row>
    <row r="98577" spans="6:9" x14ac:dyDescent="0.2">
      <c r="F98577" s="27"/>
      <c r="G98577" s="27"/>
      <c r="H98577" s="27"/>
      <c r="I98577" s="27"/>
    </row>
    <row r="98578" spans="6:9" x14ac:dyDescent="0.2">
      <c r="F98578" s="27"/>
      <c r="G98578" s="27"/>
      <c r="H98578" s="27"/>
      <c r="I98578" s="27"/>
    </row>
    <row r="98579" spans="6:9" x14ac:dyDescent="0.2">
      <c r="F98579" s="27"/>
      <c r="G98579" s="27"/>
      <c r="H98579" s="27"/>
      <c r="I98579" s="27"/>
    </row>
    <row r="98580" spans="6:9" x14ac:dyDescent="0.2">
      <c r="F98580" s="27"/>
      <c r="G98580" s="27"/>
      <c r="H98580" s="27"/>
      <c r="I98580" s="27"/>
    </row>
    <row r="98581" spans="6:9" x14ac:dyDescent="0.2">
      <c r="F98581" s="27"/>
      <c r="G98581" s="27"/>
      <c r="H98581" s="27"/>
      <c r="I98581" s="27"/>
    </row>
    <row r="98582" spans="6:9" x14ac:dyDescent="0.2">
      <c r="F98582" s="27"/>
      <c r="G98582" s="27"/>
      <c r="H98582" s="27"/>
      <c r="I98582" s="27"/>
    </row>
    <row r="98583" spans="6:9" x14ac:dyDescent="0.2">
      <c r="F98583" s="27"/>
      <c r="G98583" s="27"/>
      <c r="H98583" s="27"/>
      <c r="I98583" s="27"/>
    </row>
    <row r="98584" spans="6:9" x14ac:dyDescent="0.2">
      <c r="F98584" s="27"/>
      <c r="G98584" s="27"/>
      <c r="H98584" s="27"/>
      <c r="I98584" s="27"/>
    </row>
    <row r="98585" spans="6:9" x14ac:dyDescent="0.2">
      <c r="F98585" s="27"/>
      <c r="G98585" s="27"/>
      <c r="H98585" s="27"/>
      <c r="I98585" s="27"/>
    </row>
    <row r="98586" spans="6:9" x14ac:dyDescent="0.2">
      <c r="F98586" s="27"/>
      <c r="G98586" s="27"/>
      <c r="H98586" s="27"/>
      <c r="I98586" s="27"/>
    </row>
    <row r="98587" spans="6:9" x14ac:dyDescent="0.2">
      <c r="F98587" s="27"/>
      <c r="G98587" s="27"/>
      <c r="H98587" s="27"/>
      <c r="I98587" s="27"/>
    </row>
    <row r="98588" spans="6:9" x14ac:dyDescent="0.2">
      <c r="F98588" s="27"/>
      <c r="G98588" s="27"/>
      <c r="H98588" s="27"/>
      <c r="I98588" s="27"/>
    </row>
    <row r="98589" spans="6:9" x14ac:dyDescent="0.2">
      <c r="F98589" s="27"/>
      <c r="G98589" s="27"/>
      <c r="H98589" s="27"/>
      <c r="I98589" s="27"/>
    </row>
    <row r="98590" spans="6:9" x14ac:dyDescent="0.2">
      <c r="F98590" s="27"/>
      <c r="G98590" s="27"/>
      <c r="H98590" s="27"/>
      <c r="I98590" s="27"/>
    </row>
    <row r="98591" spans="6:9" x14ac:dyDescent="0.2">
      <c r="F98591" s="27"/>
      <c r="G98591" s="27"/>
      <c r="H98591" s="27"/>
      <c r="I98591" s="27"/>
    </row>
    <row r="98592" spans="6:9" x14ac:dyDescent="0.2">
      <c r="F98592" s="27"/>
      <c r="G98592" s="27"/>
      <c r="H98592" s="27"/>
      <c r="I98592" s="27"/>
    </row>
    <row r="98593" spans="6:9" x14ac:dyDescent="0.2">
      <c r="F98593" s="27"/>
      <c r="G98593" s="27"/>
      <c r="H98593" s="27"/>
      <c r="I98593" s="27"/>
    </row>
    <row r="98594" spans="6:9" x14ac:dyDescent="0.2">
      <c r="F98594" s="27"/>
      <c r="G98594" s="27"/>
      <c r="H98594" s="27"/>
      <c r="I98594" s="27"/>
    </row>
    <row r="98595" spans="6:9" x14ac:dyDescent="0.2">
      <c r="F98595" s="27"/>
      <c r="G98595" s="27"/>
      <c r="H98595" s="27"/>
      <c r="I98595" s="27"/>
    </row>
    <row r="98596" spans="6:9" x14ac:dyDescent="0.2">
      <c r="F98596" s="27"/>
      <c r="G98596" s="27"/>
      <c r="H98596" s="27"/>
      <c r="I98596" s="27"/>
    </row>
    <row r="98597" spans="6:9" x14ac:dyDescent="0.2">
      <c r="F98597" s="27"/>
      <c r="G98597" s="27"/>
      <c r="H98597" s="27"/>
      <c r="I98597" s="27"/>
    </row>
    <row r="98598" spans="6:9" x14ac:dyDescent="0.2">
      <c r="F98598" s="27"/>
      <c r="G98598" s="27"/>
      <c r="H98598" s="27"/>
      <c r="I98598" s="27"/>
    </row>
    <row r="98599" spans="6:9" x14ac:dyDescent="0.2">
      <c r="F98599" s="27"/>
      <c r="G98599" s="27"/>
      <c r="H98599" s="27"/>
      <c r="I98599" s="27"/>
    </row>
    <row r="98600" spans="6:9" x14ac:dyDescent="0.2">
      <c r="F98600" s="27"/>
      <c r="G98600" s="27"/>
      <c r="H98600" s="27"/>
      <c r="I98600" s="27"/>
    </row>
    <row r="98601" spans="6:9" x14ac:dyDescent="0.2">
      <c r="F98601" s="27"/>
      <c r="G98601" s="27"/>
      <c r="H98601" s="27"/>
      <c r="I98601" s="27"/>
    </row>
    <row r="98602" spans="6:9" x14ac:dyDescent="0.2">
      <c r="F98602" s="27"/>
      <c r="G98602" s="27"/>
      <c r="H98602" s="27"/>
      <c r="I98602" s="27"/>
    </row>
    <row r="98603" spans="6:9" x14ac:dyDescent="0.2">
      <c r="F98603" s="27"/>
      <c r="G98603" s="27"/>
      <c r="H98603" s="27"/>
      <c r="I98603" s="27"/>
    </row>
    <row r="98604" spans="6:9" x14ac:dyDescent="0.2">
      <c r="F98604" s="27"/>
      <c r="G98604" s="27"/>
      <c r="H98604" s="27"/>
      <c r="I98604" s="27"/>
    </row>
    <row r="98605" spans="6:9" x14ac:dyDescent="0.2">
      <c r="F98605" s="27"/>
      <c r="G98605" s="27"/>
      <c r="H98605" s="27"/>
      <c r="I98605" s="27"/>
    </row>
    <row r="98606" spans="6:9" x14ac:dyDescent="0.2">
      <c r="F98606" s="27"/>
      <c r="G98606" s="27"/>
      <c r="H98606" s="27"/>
      <c r="I98606" s="27"/>
    </row>
    <row r="98607" spans="6:9" x14ac:dyDescent="0.2">
      <c r="F98607" s="27"/>
      <c r="G98607" s="27"/>
      <c r="H98607" s="27"/>
      <c r="I98607" s="27"/>
    </row>
    <row r="98608" spans="6:9" x14ac:dyDescent="0.2">
      <c r="F98608" s="27"/>
      <c r="G98608" s="27"/>
      <c r="H98608" s="27"/>
      <c r="I98608" s="27"/>
    </row>
    <row r="98609" spans="6:9" x14ac:dyDescent="0.2">
      <c r="F98609" s="27"/>
      <c r="G98609" s="27"/>
      <c r="H98609" s="27"/>
      <c r="I98609" s="27"/>
    </row>
    <row r="98610" spans="6:9" x14ac:dyDescent="0.2">
      <c r="F98610" s="27"/>
      <c r="G98610" s="27"/>
      <c r="H98610" s="27"/>
      <c r="I98610" s="27"/>
    </row>
    <row r="98611" spans="6:9" x14ac:dyDescent="0.2">
      <c r="F98611" s="27"/>
      <c r="G98611" s="27"/>
      <c r="H98611" s="27"/>
      <c r="I98611" s="27"/>
    </row>
    <row r="98612" spans="6:9" x14ac:dyDescent="0.2">
      <c r="F98612" s="27"/>
      <c r="G98612" s="27"/>
      <c r="H98612" s="27"/>
      <c r="I98612" s="27"/>
    </row>
    <row r="98613" spans="6:9" x14ac:dyDescent="0.2">
      <c r="F98613" s="27"/>
      <c r="G98613" s="27"/>
      <c r="H98613" s="27"/>
      <c r="I98613" s="27"/>
    </row>
    <row r="98614" spans="6:9" x14ac:dyDescent="0.2">
      <c r="F98614" s="27"/>
      <c r="G98614" s="27"/>
      <c r="H98614" s="27"/>
      <c r="I98614" s="27"/>
    </row>
    <row r="98615" spans="6:9" x14ac:dyDescent="0.2">
      <c r="F98615" s="27"/>
      <c r="G98615" s="27"/>
      <c r="H98615" s="27"/>
      <c r="I98615" s="27"/>
    </row>
    <row r="98616" spans="6:9" x14ac:dyDescent="0.2">
      <c r="F98616" s="27"/>
      <c r="G98616" s="27"/>
      <c r="H98616" s="27"/>
      <c r="I98616" s="27"/>
    </row>
    <row r="98617" spans="6:9" x14ac:dyDescent="0.2">
      <c r="F98617" s="27"/>
      <c r="G98617" s="27"/>
      <c r="H98617" s="27"/>
      <c r="I98617" s="27"/>
    </row>
    <row r="98618" spans="6:9" x14ac:dyDescent="0.2">
      <c r="F98618" s="27"/>
      <c r="G98618" s="27"/>
      <c r="H98618" s="27"/>
      <c r="I98618" s="27"/>
    </row>
    <row r="98619" spans="6:9" x14ac:dyDescent="0.2">
      <c r="F98619" s="27"/>
      <c r="G98619" s="27"/>
      <c r="H98619" s="27"/>
      <c r="I98619" s="27"/>
    </row>
    <row r="98620" spans="6:9" x14ac:dyDescent="0.2">
      <c r="F98620" s="27"/>
      <c r="G98620" s="27"/>
      <c r="H98620" s="27"/>
      <c r="I98620" s="27"/>
    </row>
    <row r="98621" spans="6:9" x14ac:dyDescent="0.2">
      <c r="F98621" s="27"/>
      <c r="G98621" s="27"/>
      <c r="H98621" s="27"/>
      <c r="I98621" s="27"/>
    </row>
    <row r="98622" spans="6:9" x14ac:dyDescent="0.2">
      <c r="F98622" s="27"/>
      <c r="G98622" s="27"/>
      <c r="H98622" s="27"/>
      <c r="I98622" s="27"/>
    </row>
    <row r="98623" spans="6:9" x14ac:dyDescent="0.2">
      <c r="F98623" s="27"/>
      <c r="G98623" s="27"/>
      <c r="H98623" s="27"/>
      <c r="I98623" s="27"/>
    </row>
    <row r="98624" spans="6:9" x14ac:dyDescent="0.2">
      <c r="F98624" s="27"/>
      <c r="G98624" s="27"/>
      <c r="H98624" s="27"/>
      <c r="I98624" s="27"/>
    </row>
    <row r="98625" spans="6:9" x14ac:dyDescent="0.2">
      <c r="F98625" s="27"/>
      <c r="G98625" s="27"/>
      <c r="H98625" s="27"/>
      <c r="I98625" s="27"/>
    </row>
    <row r="98626" spans="6:9" x14ac:dyDescent="0.2">
      <c r="F98626" s="27"/>
      <c r="G98626" s="27"/>
      <c r="H98626" s="27"/>
      <c r="I98626" s="27"/>
    </row>
    <row r="98627" spans="6:9" x14ac:dyDescent="0.2">
      <c r="F98627" s="27"/>
      <c r="G98627" s="27"/>
      <c r="H98627" s="27"/>
      <c r="I98627" s="27"/>
    </row>
    <row r="98628" spans="6:9" x14ac:dyDescent="0.2">
      <c r="F98628" s="27"/>
      <c r="G98628" s="27"/>
      <c r="H98628" s="27"/>
      <c r="I98628" s="27"/>
    </row>
    <row r="98629" spans="6:9" x14ac:dyDescent="0.2">
      <c r="F98629" s="27"/>
      <c r="G98629" s="27"/>
      <c r="H98629" s="27"/>
      <c r="I98629" s="27"/>
    </row>
    <row r="98630" spans="6:9" x14ac:dyDescent="0.2">
      <c r="F98630" s="27"/>
      <c r="G98630" s="27"/>
      <c r="H98630" s="27"/>
      <c r="I98630" s="27"/>
    </row>
    <row r="98631" spans="6:9" x14ac:dyDescent="0.2">
      <c r="F98631" s="27"/>
      <c r="G98631" s="27"/>
      <c r="H98631" s="27"/>
      <c r="I98631" s="27"/>
    </row>
    <row r="98632" spans="6:9" x14ac:dyDescent="0.2">
      <c r="F98632" s="27"/>
      <c r="G98632" s="27"/>
      <c r="H98632" s="27"/>
      <c r="I98632" s="27"/>
    </row>
    <row r="98633" spans="6:9" x14ac:dyDescent="0.2">
      <c r="F98633" s="27"/>
      <c r="G98633" s="27"/>
      <c r="H98633" s="27"/>
      <c r="I98633" s="27"/>
    </row>
    <row r="98634" spans="6:9" x14ac:dyDescent="0.2">
      <c r="F98634" s="27"/>
      <c r="G98634" s="27"/>
      <c r="H98634" s="27"/>
      <c r="I98634" s="27"/>
    </row>
    <row r="98635" spans="6:9" x14ac:dyDescent="0.2">
      <c r="F98635" s="27"/>
      <c r="G98635" s="27"/>
      <c r="H98635" s="27"/>
      <c r="I98635" s="27"/>
    </row>
    <row r="98636" spans="6:9" x14ac:dyDescent="0.2">
      <c r="F98636" s="27"/>
      <c r="G98636" s="27"/>
      <c r="H98636" s="27"/>
      <c r="I98636" s="27"/>
    </row>
    <row r="98637" spans="6:9" x14ac:dyDescent="0.2">
      <c r="F98637" s="27"/>
      <c r="G98637" s="27"/>
      <c r="H98637" s="27"/>
      <c r="I98637" s="27"/>
    </row>
    <row r="98638" spans="6:9" x14ac:dyDescent="0.2">
      <c r="F98638" s="27"/>
      <c r="G98638" s="27"/>
      <c r="H98638" s="27"/>
      <c r="I98638" s="27"/>
    </row>
    <row r="98639" spans="6:9" x14ac:dyDescent="0.2">
      <c r="F98639" s="27"/>
      <c r="G98639" s="27"/>
      <c r="H98639" s="27"/>
      <c r="I98639" s="27"/>
    </row>
    <row r="98640" spans="6:9" x14ac:dyDescent="0.2">
      <c r="F98640" s="27"/>
      <c r="G98640" s="27"/>
      <c r="H98640" s="27"/>
      <c r="I98640" s="27"/>
    </row>
    <row r="98641" spans="6:9" x14ac:dyDescent="0.2">
      <c r="F98641" s="27"/>
      <c r="G98641" s="27"/>
      <c r="H98641" s="27"/>
      <c r="I98641" s="27"/>
    </row>
    <row r="98642" spans="6:9" x14ac:dyDescent="0.2">
      <c r="F98642" s="27"/>
      <c r="G98642" s="27"/>
      <c r="H98642" s="27"/>
      <c r="I98642" s="27"/>
    </row>
    <row r="98643" spans="6:9" x14ac:dyDescent="0.2">
      <c r="F98643" s="27"/>
      <c r="G98643" s="27"/>
      <c r="H98643" s="27"/>
      <c r="I98643" s="27"/>
    </row>
    <row r="98644" spans="6:9" x14ac:dyDescent="0.2">
      <c r="F98644" s="27"/>
      <c r="G98644" s="27"/>
      <c r="H98644" s="27"/>
      <c r="I98644" s="27"/>
    </row>
    <row r="98645" spans="6:9" x14ac:dyDescent="0.2">
      <c r="F98645" s="27"/>
      <c r="G98645" s="27"/>
      <c r="H98645" s="27"/>
      <c r="I98645" s="27"/>
    </row>
    <row r="98646" spans="6:9" x14ac:dyDescent="0.2">
      <c r="F98646" s="27"/>
      <c r="G98646" s="27"/>
      <c r="H98646" s="27"/>
      <c r="I98646" s="27"/>
    </row>
    <row r="98647" spans="6:9" x14ac:dyDescent="0.2">
      <c r="F98647" s="27"/>
      <c r="G98647" s="27"/>
      <c r="H98647" s="27"/>
      <c r="I98647" s="27"/>
    </row>
    <row r="98648" spans="6:9" x14ac:dyDescent="0.2">
      <c r="F98648" s="27"/>
      <c r="G98648" s="27"/>
      <c r="H98648" s="27"/>
      <c r="I98648" s="27"/>
    </row>
    <row r="98649" spans="6:9" x14ac:dyDescent="0.2">
      <c r="F98649" s="27"/>
      <c r="G98649" s="27"/>
      <c r="H98649" s="27"/>
      <c r="I98649" s="27"/>
    </row>
    <row r="98650" spans="6:9" x14ac:dyDescent="0.2">
      <c r="F98650" s="27"/>
      <c r="G98650" s="27"/>
      <c r="H98650" s="27"/>
      <c r="I98650" s="27"/>
    </row>
    <row r="98651" spans="6:9" x14ac:dyDescent="0.2">
      <c r="F98651" s="27"/>
      <c r="G98651" s="27"/>
      <c r="H98651" s="27"/>
      <c r="I98651" s="27"/>
    </row>
    <row r="98652" spans="6:9" x14ac:dyDescent="0.2">
      <c r="F98652" s="27"/>
      <c r="G98652" s="27"/>
      <c r="H98652" s="27"/>
      <c r="I98652" s="27"/>
    </row>
    <row r="98653" spans="6:9" x14ac:dyDescent="0.2">
      <c r="F98653" s="27"/>
      <c r="G98653" s="27"/>
      <c r="H98653" s="27"/>
      <c r="I98653" s="27"/>
    </row>
    <row r="98654" spans="6:9" x14ac:dyDescent="0.2">
      <c r="F98654" s="27"/>
      <c r="G98654" s="27"/>
      <c r="H98654" s="27"/>
      <c r="I98654" s="27"/>
    </row>
    <row r="98655" spans="6:9" x14ac:dyDescent="0.2">
      <c r="F98655" s="27"/>
      <c r="G98655" s="27"/>
      <c r="H98655" s="27"/>
      <c r="I98655" s="27"/>
    </row>
    <row r="98656" spans="6:9" x14ac:dyDescent="0.2">
      <c r="F98656" s="27"/>
      <c r="G98656" s="27"/>
      <c r="H98656" s="27"/>
      <c r="I98656" s="27"/>
    </row>
    <row r="98657" spans="6:9" x14ac:dyDescent="0.2">
      <c r="F98657" s="27"/>
      <c r="G98657" s="27"/>
      <c r="H98657" s="27"/>
      <c r="I98657" s="27"/>
    </row>
    <row r="98658" spans="6:9" x14ac:dyDescent="0.2">
      <c r="F98658" s="27"/>
      <c r="G98658" s="27"/>
      <c r="H98658" s="27"/>
      <c r="I98658" s="27"/>
    </row>
    <row r="98659" spans="6:9" x14ac:dyDescent="0.2">
      <c r="F98659" s="27"/>
      <c r="G98659" s="27"/>
      <c r="H98659" s="27"/>
      <c r="I98659" s="27"/>
    </row>
    <row r="98660" spans="6:9" x14ac:dyDescent="0.2">
      <c r="F98660" s="27"/>
      <c r="G98660" s="27"/>
      <c r="H98660" s="27"/>
      <c r="I98660" s="27"/>
    </row>
    <row r="98661" spans="6:9" x14ac:dyDescent="0.2">
      <c r="F98661" s="27"/>
      <c r="G98661" s="27"/>
      <c r="H98661" s="27"/>
      <c r="I98661" s="27"/>
    </row>
    <row r="98662" spans="6:9" x14ac:dyDescent="0.2">
      <c r="F98662" s="27"/>
      <c r="G98662" s="27"/>
      <c r="H98662" s="27"/>
      <c r="I98662" s="27"/>
    </row>
    <row r="98663" spans="6:9" x14ac:dyDescent="0.2">
      <c r="F98663" s="27"/>
      <c r="G98663" s="27"/>
      <c r="H98663" s="27"/>
      <c r="I98663" s="27"/>
    </row>
    <row r="98664" spans="6:9" x14ac:dyDescent="0.2">
      <c r="F98664" s="27"/>
      <c r="G98664" s="27"/>
      <c r="H98664" s="27"/>
      <c r="I98664" s="27"/>
    </row>
    <row r="98665" spans="6:9" x14ac:dyDescent="0.2">
      <c r="F98665" s="27"/>
      <c r="G98665" s="27"/>
      <c r="H98665" s="27"/>
      <c r="I98665" s="27"/>
    </row>
    <row r="98666" spans="6:9" x14ac:dyDescent="0.2">
      <c r="F98666" s="27"/>
      <c r="G98666" s="27"/>
      <c r="H98666" s="27"/>
      <c r="I98666" s="27"/>
    </row>
    <row r="98667" spans="6:9" x14ac:dyDescent="0.2">
      <c r="F98667" s="27"/>
      <c r="G98667" s="27"/>
      <c r="H98667" s="27"/>
      <c r="I98667" s="27"/>
    </row>
    <row r="98668" spans="6:9" x14ac:dyDescent="0.2">
      <c r="F98668" s="27"/>
      <c r="G98668" s="27"/>
      <c r="H98668" s="27"/>
      <c r="I98668" s="27"/>
    </row>
    <row r="98669" spans="6:9" x14ac:dyDescent="0.2">
      <c r="F98669" s="27"/>
      <c r="G98669" s="27"/>
      <c r="H98669" s="27"/>
      <c r="I98669" s="27"/>
    </row>
    <row r="98670" spans="6:9" x14ac:dyDescent="0.2">
      <c r="F98670" s="27"/>
      <c r="G98670" s="27"/>
      <c r="H98670" s="27"/>
      <c r="I98670" s="27"/>
    </row>
    <row r="98671" spans="6:9" x14ac:dyDescent="0.2">
      <c r="F98671" s="27"/>
      <c r="G98671" s="27"/>
      <c r="H98671" s="27"/>
      <c r="I98671" s="27"/>
    </row>
    <row r="98672" spans="6:9" x14ac:dyDescent="0.2">
      <c r="F98672" s="27"/>
      <c r="G98672" s="27"/>
      <c r="H98672" s="27"/>
      <c r="I98672" s="27"/>
    </row>
    <row r="98673" spans="6:9" x14ac:dyDescent="0.2">
      <c r="F98673" s="27"/>
      <c r="G98673" s="27"/>
      <c r="H98673" s="27"/>
      <c r="I98673" s="27"/>
    </row>
    <row r="98674" spans="6:9" x14ac:dyDescent="0.2">
      <c r="F98674" s="27"/>
      <c r="G98674" s="27"/>
      <c r="H98674" s="27"/>
      <c r="I98674" s="27"/>
    </row>
    <row r="98675" spans="6:9" x14ac:dyDescent="0.2">
      <c r="F98675" s="27"/>
      <c r="G98675" s="27"/>
      <c r="H98675" s="27"/>
      <c r="I98675" s="27"/>
    </row>
    <row r="98676" spans="6:9" x14ac:dyDescent="0.2">
      <c r="F98676" s="27"/>
      <c r="G98676" s="27"/>
      <c r="H98676" s="27"/>
      <c r="I98676" s="27"/>
    </row>
    <row r="98677" spans="6:9" x14ac:dyDescent="0.2">
      <c r="F98677" s="27"/>
      <c r="G98677" s="27"/>
      <c r="H98677" s="27"/>
      <c r="I98677" s="27"/>
    </row>
    <row r="98678" spans="6:9" x14ac:dyDescent="0.2">
      <c r="F98678" s="27"/>
      <c r="G98678" s="27"/>
      <c r="H98678" s="27"/>
      <c r="I98678" s="27"/>
    </row>
    <row r="98679" spans="6:9" x14ac:dyDescent="0.2">
      <c r="F98679" s="27"/>
      <c r="G98679" s="27"/>
      <c r="H98679" s="27"/>
      <c r="I98679" s="27"/>
    </row>
    <row r="98680" spans="6:9" x14ac:dyDescent="0.2">
      <c r="F98680" s="27"/>
      <c r="G98680" s="27"/>
      <c r="H98680" s="27"/>
      <c r="I98680" s="27"/>
    </row>
    <row r="98681" spans="6:9" x14ac:dyDescent="0.2">
      <c r="F98681" s="27"/>
      <c r="G98681" s="27"/>
      <c r="H98681" s="27"/>
      <c r="I98681" s="27"/>
    </row>
    <row r="98682" spans="6:9" x14ac:dyDescent="0.2">
      <c r="F98682" s="27"/>
      <c r="G98682" s="27"/>
      <c r="H98682" s="27"/>
      <c r="I98682" s="27"/>
    </row>
    <row r="98683" spans="6:9" x14ac:dyDescent="0.2">
      <c r="F98683" s="27"/>
      <c r="G98683" s="27"/>
      <c r="H98683" s="27"/>
      <c r="I98683" s="27"/>
    </row>
    <row r="98684" spans="6:9" x14ac:dyDescent="0.2">
      <c r="F98684" s="27"/>
      <c r="G98684" s="27"/>
      <c r="H98684" s="27"/>
      <c r="I98684" s="27"/>
    </row>
    <row r="98685" spans="6:9" x14ac:dyDescent="0.2">
      <c r="F98685" s="27"/>
      <c r="G98685" s="27"/>
      <c r="H98685" s="27"/>
      <c r="I98685" s="27"/>
    </row>
    <row r="98686" spans="6:9" x14ac:dyDescent="0.2">
      <c r="F98686" s="27"/>
      <c r="G98686" s="27"/>
      <c r="H98686" s="27"/>
      <c r="I98686" s="27"/>
    </row>
    <row r="98687" spans="6:9" x14ac:dyDescent="0.2">
      <c r="F98687" s="27"/>
      <c r="G98687" s="27"/>
      <c r="H98687" s="27"/>
      <c r="I98687" s="27"/>
    </row>
    <row r="98688" spans="6:9" x14ac:dyDescent="0.2">
      <c r="F98688" s="27"/>
      <c r="G98688" s="27"/>
      <c r="H98688" s="27"/>
      <c r="I98688" s="27"/>
    </row>
    <row r="98689" spans="6:9" x14ac:dyDescent="0.2">
      <c r="F98689" s="27"/>
      <c r="G98689" s="27"/>
      <c r="H98689" s="27"/>
      <c r="I98689" s="27"/>
    </row>
    <row r="98690" spans="6:9" x14ac:dyDescent="0.2">
      <c r="F98690" s="27"/>
      <c r="G98690" s="27"/>
      <c r="H98690" s="27"/>
      <c r="I98690" s="27"/>
    </row>
    <row r="98691" spans="6:9" x14ac:dyDescent="0.2">
      <c r="F98691" s="27"/>
      <c r="G98691" s="27"/>
      <c r="H98691" s="27"/>
      <c r="I98691" s="27"/>
    </row>
    <row r="98692" spans="6:9" x14ac:dyDescent="0.2">
      <c r="F98692" s="27"/>
      <c r="G98692" s="27"/>
      <c r="H98692" s="27"/>
      <c r="I98692" s="27"/>
    </row>
    <row r="98693" spans="6:9" x14ac:dyDescent="0.2">
      <c r="F98693" s="27"/>
      <c r="G98693" s="27"/>
      <c r="H98693" s="27"/>
      <c r="I98693" s="27"/>
    </row>
    <row r="98694" spans="6:9" x14ac:dyDescent="0.2">
      <c r="F98694" s="27"/>
      <c r="G98694" s="27"/>
      <c r="H98694" s="27"/>
      <c r="I98694" s="27"/>
    </row>
    <row r="98695" spans="6:9" x14ac:dyDescent="0.2">
      <c r="F98695" s="27"/>
      <c r="G98695" s="27"/>
      <c r="H98695" s="27"/>
      <c r="I98695" s="27"/>
    </row>
    <row r="98696" spans="6:9" x14ac:dyDescent="0.2">
      <c r="F98696" s="27"/>
      <c r="G98696" s="27"/>
      <c r="H98696" s="27"/>
      <c r="I98696" s="27"/>
    </row>
    <row r="98697" spans="6:9" x14ac:dyDescent="0.2">
      <c r="F98697" s="27"/>
      <c r="G98697" s="27"/>
      <c r="H98697" s="27"/>
      <c r="I98697" s="27"/>
    </row>
    <row r="98698" spans="6:9" x14ac:dyDescent="0.2">
      <c r="F98698" s="27"/>
      <c r="G98698" s="27"/>
      <c r="H98698" s="27"/>
      <c r="I98698" s="27"/>
    </row>
    <row r="98699" spans="6:9" x14ac:dyDescent="0.2">
      <c r="F98699" s="27"/>
      <c r="G98699" s="27"/>
      <c r="H98699" s="27"/>
      <c r="I98699" s="27"/>
    </row>
    <row r="98700" spans="6:9" x14ac:dyDescent="0.2">
      <c r="F98700" s="27"/>
      <c r="G98700" s="27"/>
      <c r="H98700" s="27"/>
      <c r="I98700" s="27"/>
    </row>
    <row r="98701" spans="6:9" x14ac:dyDescent="0.2">
      <c r="F98701" s="27"/>
      <c r="G98701" s="27"/>
      <c r="H98701" s="27"/>
      <c r="I98701" s="27"/>
    </row>
    <row r="98702" spans="6:9" x14ac:dyDescent="0.2">
      <c r="F98702" s="27"/>
      <c r="G98702" s="27"/>
      <c r="H98702" s="27"/>
      <c r="I98702" s="27"/>
    </row>
    <row r="98703" spans="6:9" x14ac:dyDescent="0.2">
      <c r="F98703" s="27"/>
      <c r="G98703" s="27"/>
      <c r="H98703" s="27"/>
      <c r="I98703" s="27"/>
    </row>
    <row r="98704" spans="6:9" x14ac:dyDescent="0.2">
      <c r="F98704" s="27"/>
      <c r="G98704" s="27"/>
      <c r="H98704" s="27"/>
      <c r="I98704" s="27"/>
    </row>
    <row r="98705" spans="6:9" x14ac:dyDescent="0.2">
      <c r="F98705" s="27"/>
      <c r="G98705" s="27"/>
      <c r="H98705" s="27"/>
      <c r="I98705" s="27"/>
    </row>
    <row r="98706" spans="6:9" x14ac:dyDescent="0.2">
      <c r="F98706" s="27"/>
      <c r="G98706" s="27"/>
      <c r="H98706" s="27"/>
      <c r="I98706" s="27"/>
    </row>
    <row r="98707" spans="6:9" x14ac:dyDescent="0.2">
      <c r="F98707" s="27"/>
      <c r="G98707" s="27"/>
      <c r="H98707" s="27"/>
      <c r="I98707" s="27"/>
    </row>
    <row r="98708" spans="6:9" x14ac:dyDescent="0.2">
      <c r="F98708" s="27"/>
      <c r="G98708" s="27"/>
      <c r="H98708" s="27"/>
      <c r="I98708" s="27"/>
    </row>
    <row r="98709" spans="6:9" x14ac:dyDescent="0.2">
      <c r="F98709" s="27"/>
      <c r="G98709" s="27"/>
      <c r="H98709" s="27"/>
      <c r="I98709" s="27"/>
    </row>
    <row r="98710" spans="6:9" x14ac:dyDescent="0.2">
      <c r="F98710" s="27"/>
      <c r="G98710" s="27"/>
      <c r="H98710" s="27"/>
      <c r="I98710" s="27"/>
    </row>
    <row r="98711" spans="6:9" x14ac:dyDescent="0.2">
      <c r="F98711" s="27"/>
      <c r="G98711" s="27"/>
      <c r="H98711" s="27"/>
      <c r="I98711" s="27"/>
    </row>
    <row r="98712" spans="6:9" x14ac:dyDescent="0.2">
      <c r="F98712" s="27"/>
      <c r="G98712" s="27"/>
      <c r="H98712" s="27"/>
      <c r="I98712" s="27"/>
    </row>
    <row r="98713" spans="6:9" x14ac:dyDescent="0.2">
      <c r="F98713" s="27"/>
      <c r="G98713" s="27"/>
      <c r="H98713" s="27"/>
      <c r="I98713" s="27"/>
    </row>
    <row r="98714" spans="6:9" x14ac:dyDescent="0.2">
      <c r="F98714" s="27"/>
      <c r="G98714" s="27"/>
      <c r="H98714" s="27"/>
      <c r="I98714" s="27"/>
    </row>
    <row r="98715" spans="6:9" x14ac:dyDescent="0.2">
      <c r="F98715" s="27"/>
      <c r="G98715" s="27"/>
      <c r="H98715" s="27"/>
      <c r="I98715" s="27"/>
    </row>
    <row r="98716" spans="6:9" x14ac:dyDescent="0.2">
      <c r="F98716" s="27"/>
      <c r="G98716" s="27"/>
      <c r="H98716" s="27"/>
      <c r="I98716" s="27"/>
    </row>
    <row r="98717" spans="6:9" x14ac:dyDescent="0.2">
      <c r="F98717" s="27"/>
      <c r="G98717" s="27"/>
      <c r="H98717" s="27"/>
      <c r="I98717" s="27"/>
    </row>
    <row r="98718" spans="6:9" x14ac:dyDescent="0.2">
      <c r="F98718" s="27"/>
      <c r="G98718" s="27"/>
      <c r="H98718" s="27"/>
      <c r="I98718" s="27"/>
    </row>
    <row r="98719" spans="6:9" x14ac:dyDescent="0.2">
      <c r="F98719" s="27"/>
      <c r="G98719" s="27"/>
      <c r="H98719" s="27"/>
      <c r="I98719" s="27"/>
    </row>
    <row r="98720" spans="6:9" x14ac:dyDescent="0.2">
      <c r="F98720" s="27"/>
      <c r="G98720" s="27"/>
      <c r="H98720" s="27"/>
      <c r="I98720" s="27"/>
    </row>
    <row r="98721" spans="6:9" x14ac:dyDescent="0.2">
      <c r="F98721" s="27"/>
      <c r="G98721" s="27"/>
      <c r="H98721" s="27"/>
      <c r="I98721" s="27"/>
    </row>
    <row r="98722" spans="6:9" x14ac:dyDescent="0.2">
      <c r="F98722" s="27"/>
      <c r="G98722" s="27"/>
      <c r="H98722" s="27"/>
      <c r="I98722" s="27"/>
    </row>
    <row r="98723" spans="6:9" x14ac:dyDescent="0.2">
      <c r="F98723" s="27"/>
      <c r="G98723" s="27"/>
      <c r="H98723" s="27"/>
      <c r="I98723" s="27"/>
    </row>
    <row r="98724" spans="6:9" x14ac:dyDescent="0.2">
      <c r="F98724" s="27"/>
      <c r="G98724" s="27"/>
      <c r="H98724" s="27"/>
      <c r="I98724" s="27"/>
    </row>
    <row r="98725" spans="6:9" x14ac:dyDescent="0.2">
      <c r="F98725" s="27"/>
      <c r="G98725" s="27"/>
      <c r="H98725" s="27"/>
      <c r="I98725" s="27"/>
    </row>
    <row r="98726" spans="6:9" x14ac:dyDescent="0.2">
      <c r="F98726" s="27"/>
      <c r="G98726" s="27"/>
      <c r="H98726" s="27"/>
      <c r="I98726" s="27"/>
    </row>
    <row r="98727" spans="6:9" x14ac:dyDescent="0.2">
      <c r="F98727" s="27"/>
      <c r="G98727" s="27"/>
      <c r="H98727" s="27"/>
      <c r="I98727" s="27"/>
    </row>
    <row r="98728" spans="6:9" x14ac:dyDescent="0.2">
      <c r="F98728" s="27"/>
      <c r="G98728" s="27"/>
      <c r="H98728" s="27"/>
      <c r="I98728" s="27"/>
    </row>
    <row r="98729" spans="6:9" x14ac:dyDescent="0.2">
      <c r="F98729" s="27"/>
      <c r="G98729" s="27"/>
      <c r="H98729" s="27"/>
      <c r="I98729" s="27"/>
    </row>
    <row r="98730" spans="6:9" x14ac:dyDescent="0.2">
      <c r="F98730" s="27"/>
      <c r="G98730" s="27"/>
      <c r="H98730" s="27"/>
      <c r="I98730" s="27"/>
    </row>
    <row r="98731" spans="6:9" x14ac:dyDescent="0.2">
      <c r="F98731" s="27"/>
      <c r="G98731" s="27"/>
      <c r="H98731" s="27"/>
      <c r="I98731" s="27"/>
    </row>
    <row r="98732" spans="6:9" x14ac:dyDescent="0.2">
      <c r="F98732" s="27"/>
      <c r="G98732" s="27"/>
      <c r="H98732" s="27"/>
      <c r="I98732" s="27"/>
    </row>
    <row r="98733" spans="6:9" x14ac:dyDescent="0.2">
      <c r="F98733" s="27"/>
      <c r="G98733" s="27"/>
      <c r="H98733" s="27"/>
      <c r="I98733" s="27"/>
    </row>
    <row r="98734" spans="6:9" x14ac:dyDescent="0.2">
      <c r="F98734" s="27"/>
      <c r="G98734" s="27"/>
      <c r="H98734" s="27"/>
      <c r="I98734" s="27"/>
    </row>
    <row r="98735" spans="6:9" x14ac:dyDescent="0.2">
      <c r="F98735" s="27"/>
      <c r="G98735" s="27"/>
      <c r="H98735" s="27"/>
      <c r="I98735" s="27"/>
    </row>
    <row r="98736" spans="6:9" x14ac:dyDescent="0.2">
      <c r="F98736" s="27"/>
      <c r="G98736" s="27"/>
      <c r="H98736" s="27"/>
      <c r="I98736" s="27"/>
    </row>
    <row r="98737" spans="6:9" x14ac:dyDescent="0.2">
      <c r="F98737" s="27"/>
      <c r="G98737" s="27"/>
      <c r="H98737" s="27"/>
      <c r="I98737" s="27"/>
    </row>
    <row r="98738" spans="6:9" x14ac:dyDescent="0.2">
      <c r="F98738" s="27"/>
      <c r="G98738" s="27"/>
      <c r="H98738" s="27"/>
      <c r="I98738" s="27"/>
    </row>
    <row r="98739" spans="6:9" x14ac:dyDescent="0.2">
      <c r="F98739" s="27"/>
      <c r="G98739" s="27"/>
      <c r="H98739" s="27"/>
      <c r="I98739" s="27"/>
    </row>
    <row r="98740" spans="6:9" x14ac:dyDescent="0.2">
      <c r="F98740" s="27"/>
      <c r="G98740" s="27"/>
      <c r="H98740" s="27"/>
      <c r="I98740" s="27"/>
    </row>
    <row r="98741" spans="6:9" x14ac:dyDescent="0.2">
      <c r="F98741" s="27"/>
      <c r="G98741" s="27"/>
      <c r="H98741" s="27"/>
      <c r="I98741" s="27"/>
    </row>
    <row r="98742" spans="6:9" x14ac:dyDescent="0.2">
      <c r="F98742" s="27"/>
      <c r="G98742" s="27"/>
      <c r="H98742" s="27"/>
      <c r="I98742" s="27"/>
    </row>
    <row r="98743" spans="6:9" x14ac:dyDescent="0.2">
      <c r="F98743" s="27"/>
      <c r="G98743" s="27"/>
      <c r="H98743" s="27"/>
      <c r="I98743" s="27"/>
    </row>
    <row r="98744" spans="6:9" x14ac:dyDescent="0.2">
      <c r="F98744" s="27"/>
      <c r="G98744" s="27"/>
      <c r="H98744" s="27"/>
      <c r="I98744" s="27"/>
    </row>
    <row r="98745" spans="6:9" x14ac:dyDescent="0.2">
      <c r="F98745" s="27"/>
      <c r="G98745" s="27"/>
      <c r="H98745" s="27"/>
      <c r="I98745" s="27"/>
    </row>
    <row r="98746" spans="6:9" x14ac:dyDescent="0.2">
      <c r="F98746" s="27"/>
      <c r="G98746" s="27"/>
      <c r="H98746" s="27"/>
      <c r="I98746" s="27"/>
    </row>
    <row r="98747" spans="6:9" x14ac:dyDescent="0.2">
      <c r="F98747" s="27"/>
      <c r="G98747" s="27"/>
      <c r="H98747" s="27"/>
      <c r="I98747" s="27"/>
    </row>
    <row r="98748" spans="6:9" x14ac:dyDescent="0.2">
      <c r="F98748" s="27"/>
      <c r="G98748" s="27"/>
      <c r="H98748" s="27"/>
      <c r="I98748" s="27"/>
    </row>
    <row r="98749" spans="6:9" x14ac:dyDescent="0.2">
      <c r="F98749" s="27"/>
      <c r="G98749" s="27"/>
      <c r="H98749" s="27"/>
      <c r="I98749" s="27"/>
    </row>
    <row r="98750" spans="6:9" x14ac:dyDescent="0.2">
      <c r="F98750" s="27"/>
      <c r="G98750" s="27"/>
      <c r="H98750" s="27"/>
      <c r="I98750" s="27"/>
    </row>
    <row r="98751" spans="6:9" x14ac:dyDescent="0.2">
      <c r="F98751" s="27"/>
      <c r="G98751" s="27"/>
      <c r="H98751" s="27"/>
      <c r="I98751" s="27"/>
    </row>
    <row r="98752" spans="6:9" x14ac:dyDescent="0.2">
      <c r="F98752" s="27"/>
      <c r="G98752" s="27"/>
      <c r="H98752" s="27"/>
      <c r="I98752" s="27"/>
    </row>
    <row r="98753" spans="6:9" x14ac:dyDescent="0.2">
      <c r="F98753" s="27"/>
      <c r="G98753" s="27"/>
      <c r="H98753" s="27"/>
      <c r="I98753" s="27"/>
    </row>
    <row r="98754" spans="6:9" x14ac:dyDescent="0.2">
      <c r="F98754" s="27"/>
      <c r="G98754" s="27"/>
      <c r="H98754" s="27"/>
      <c r="I98754" s="27"/>
    </row>
    <row r="98755" spans="6:9" x14ac:dyDescent="0.2">
      <c r="F98755" s="27"/>
      <c r="G98755" s="27"/>
      <c r="H98755" s="27"/>
      <c r="I98755" s="27"/>
    </row>
    <row r="98756" spans="6:9" x14ac:dyDescent="0.2">
      <c r="F98756" s="27"/>
      <c r="G98756" s="27"/>
      <c r="H98756" s="27"/>
      <c r="I98756" s="27"/>
    </row>
    <row r="98757" spans="6:9" x14ac:dyDescent="0.2">
      <c r="F98757" s="27"/>
      <c r="G98757" s="27"/>
      <c r="H98757" s="27"/>
      <c r="I98757" s="27"/>
    </row>
    <row r="98758" spans="6:9" x14ac:dyDescent="0.2">
      <c r="F98758" s="27"/>
      <c r="G98758" s="27"/>
      <c r="H98758" s="27"/>
      <c r="I98758" s="27"/>
    </row>
    <row r="98759" spans="6:9" x14ac:dyDescent="0.2">
      <c r="F98759" s="27"/>
      <c r="G98759" s="27"/>
      <c r="H98759" s="27"/>
      <c r="I98759" s="27"/>
    </row>
    <row r="98760" spans="6:9" x14ac:dyDescent="0.2">
      <c r="F98760" s="27"/>
      <c r="G98760" s="27"/>
      <c r="H98760" s="27"/>
      <c r="I98760" s="27"/>
    </row>
    <row r="98761" spans="6:9" x14ac:dyDescent="0.2">
      <c r="F98761" s="27"/>
      <c r="G98761" s="27"/>
      <c r="H98761" s="27"/>
      <c r="I98761" s="27"/>
    </row>
    <row r="98762" spans="6:9" x14ac:dyDescent="0.2">
      <c r="F98762" s="27"/>
      <c r="G98762" s="27"/>
      <c r="H98762" s="27"/>
      <c r="I98762" s="27"/>
    </row>
    <row r="98763" spans="6:9" x14ac:dyDescent="0.2">
      <c r="F98763" s="27"/>
      <c r="G98763" s="27"/>
      <c r="H98763" s="27"/>
      <c r="I98763" s="27"/>
    </row>
    <row r="98764" spans="6:9" x14ac:dyDescent="0.2">
      <c r="F98764" s="27"/>
      <c r="G98764" s="27"/>
      <c r="H98764" s="27"/>
      <c r="I98764" s="27"/>
    </row>
    <row r="98765" spans="6:9" x14ac:dyDescent="0.2">
      <c r="F98765" s="27"/>
      <c r="G98765" s="27"/>
      <c r="H98765" s="27"/>
      <c r="I98765" s="27"/>
    </row>
    <row r="98766" spans="6:9" x14ac:dyDescent="0.2">
      <c r="F98766" s="27"/>
      <c r="G98766" s="27"/>
      <c r="H98766" s="27"/>
      <c r="I98766" s="27"/>
    </row>
    <row r="98767" spans="6:9" x14ac:dyDescent="0.2">
      <c r="F98767" s="27"/>
      <c r="G98767" s="27"/>
      <c r="H98767" s="27"/>
      <c r="I98767" s="27"/>
    </row>
    <row r="98768" spans="6:9" x14ac:dyDescent="0.2">
      <c r="F98768" s="27"/>
      <c r="G98768" s="27"/>
      <c r="H98768" s="27"/>
      <c r="I98768" s="27"/>
    </row>
    <row r="98769" spans="6:9" x14ac:dyDescent="0.2">
      <c r="F98769" s="27"/>
      <c r="G98769" s="27"/>
      <c r="H98769" s="27"/>
      <c r="I98769" s="27"/>
    </row>
    <row r="98770" spans="6:9" x14ac:dyDescent="0.2">
      <c r="F98770" s="27"/>
      <c r="G98770" s="27"/>
      <c r="H98770" s="27"/>
      <c r="I98770" s="27"/>
    </row>
    <row r="98771" spans="6:9" x14ac:dyDescent="0.2">
      <c r="F98771" s="27"/>
      <c r="G98771" s="27"/>
      <c r="H98771" s="27"/>
      <c r="I98771" s="27"/>
    </row>
    <row r="98772" spans="6:9" x14ac:dyDescent="0.2">
      <c r="F98772" s="27"/>
      <c r="G98772" s="27"/>
      <c r="H98772" s="27"/>
      <c r="I98772" s="27"/>
    </row>
    <row r="98773" spans="6:9" x14ac:dyDescent="0.2">
      <c r="F98773" s="27"/>
      <c r="G98773" s="27"/>
      <c r="H98773" s="27"/>
      <c r="I98773" s="27"/>
    </row>
    <row r="98774" spans="6:9" x14ac:dyDescent="0.2">
      <c r="F98774" s="27"/>
      <c r="G98774" s="27"/>
      <c r="H98774" s="27"/>
      <c r="I98774" s="27"/>
    </row>
    <row r="98775" spans="6:9" x14ac:dyDescent="0.2">
      <c r="F98775" s="27"/>
      <c r="G98775" s="27"/>
      <c r="H98775" s="27"/>
      <c r="I98775" s="27"/>
    </row>
    <row r="98776" spans="6:9" x14ac:dyDescent="0.2">
      <c r="F98776" s="27"/>
      <c r="G98776" s="27"/>
      <c r="H98776" s="27"/>
      <c r="I98776" s="27"/>
    </row>
    <row r="98777" spans="6:9" x14ac:dyDescent="0.2">
      <c r="F98777" s="27"/>
      <c r="G98777" s="27"/>
      <c r="H98777" s="27"/>
      <c r="I98777" s="27"/>
    </row>
    <row r="98778" spans="6:9" x14ac:dyDescent="0.2">
      <c r="F98778" s="27"/>
      <c r="G98778" s="27"/>
      <c r="H98778" s="27"/>
      <c r="I98778" s="27"/>
    </row>
    <row r="98779" spans="6:9" x14ac:dyDescent="0.2">
      <c r="F98779" s="27"/>
      <c r="G98779" s="27"/>
      <c r="H98779" s="27"/>
      <c r="I98779" s="27"/>
    </row>
    <row r="98780" spans="6:9" x14ac:dyDescent="0.2">
      <c r="F98780" s="27"/>
      <c r="G98780" s="27"/>
      <c r="H98780" s="27"/>
      <c r="I98780" s="27"/>
    </row>
    <row r="98781" spans="6:9" x14ac:dyDescent="0.2">
      <c r="F98781" s="27"/>
      <c r="G98781" s="27"/>
      <c r="H98781" s="27"/>
      <c r="I98781" s="27"/>
    </row>
    <row r="98782" spans="6:9" x14ac:dyDescent="0.2">
      <c r="F98782" s="27"/>
      <c r="G98782" s="27"/>
      <c r="H98782" s="27"/>
      <c r="I98782" s="27"/>
    </row>
    <row r="98783" spans="6:9" x14ac:dyDescent="0.2">
      <c r="F98783" s="27"/>
      <c r="G98783" s="27"/>
      <c r="H98783" s="27"/>
      <c r="I98783" s="27"/>
    </row>
    <row r="98784" spans="6:9" x14ac:dyDescent="0.2">
      <c r="F98784" s="27"/>
      <c r="G98784" s="27"/>
      <c r="H98784" s="27"/>
      <c r="I98784" s="27"/>
    </row>
    <row r="98785" spans="6:9" x14ac:dyDescent="0.2">
      <c r="F98785" s="27"/>
      <c r="G98785" s="27"/>
      <c r="H98785" s="27"/>
      <c r="I98785" s="27"/>
    </row>
    <row r="98786" spans="6:9" x14ac:dyDescent="0.2">
      <c r="F98786" s="27"/>
      <c r="G98786" s="27"/>
      <c r="H98786" s="27"/>
      <c r="I98786" s="27"/>
    </row>
    <row r="98787" spans="6:9" x14ac:dyDescent="0.2">
      <c r="F98787" s="27"/>
      <c r="G98787" s="27"/>
      <c r="H98787" s="27"/>
      <c r="I98787" s="27"/>
    </row>
    <row r="98788" spans="6:9" x14ac:dyDescent="0.2">
      <c r="F98788" s="27"/>
      <c r="G98788" s="27"/>
      <c r="H98788" s="27"/>
      <c r="I98788" s="27"/>
    </row>
    <row r="98789" spans="6:9" x14ac:dyDescent="0.2">
      <c r="F98789" s="27"/>
      <c r="G98789" s="27"/>
      <c r="H98789" s="27"/>
      <c r="I98789" s="27"/>
    </row>
    <row r="98790" spans="6:9" x14ac:dyDescent="0.2">
      <c r="F98790" s="27"/>
      <c r="G98790" s="27"/>
      <c r="H98790" s="27"/>
      <c r="I98790" s="27"/>
    </row>
    <row r="98791" spans="6:9" x14ac:dyDescent="0.2">
      <c r="F98791" s="27"/>
      <c r="G98791" s="27"/>
      <c r="H98791" s="27"/>
      <c r="I98791" s="27"/>
    </row>
    <row r="98792" spans="6:9" x14ac:dyDescent="0.2">
      <c r="F98792" s="27"/>
      <c r="G98792" s="27"/>
      <c r="H98792" s="27"/>
      <c r="I98792" s="27"/>
    </row>
    <row r="98793" spans="6:9" x14ac:dyDescent="0.2">
      <c r="F98793" s="27"/>
      <c r="G98793" s="27"/>
      <c r="H98793" s="27"/>
      <c r="I98793" s="27"/>
    </row>
    <row r="98794" spans="6:9" x14ac:dyDescent="0.2">
      <c r="F98794" s="27"/>
      <c r="G98794" s="27"/>
      <c r="H98794" s="27"/>
      <c r="I98794" s="27"/>
    </row>
    <row r="98795" spans="6:9" x14ac:dyDescent="0.2">
      <c r="F98795" s="27"/>
      <c r="G98795" s="27"/>
      <c r="H98795" s="27"/>
      <c r="I98795" s="27"/>
    </row>
    <row r="98796" spans="6:9" x14ac:dyDescent="0.2">
      <c r="F98796" s="27"/>
      <c r="G98796" s="27"/>
      <c r="H98796" s="27"/>
      <c r="I98796" s="27"/>
    </row>
    <row r="98797" spans="6:9" x14ac:dyDescent="0.2">
      <c r="F98797" s="27"/>
      <c r="G98797" s="27"/>
      <c r="H98797" s="27"/>
      <c r="I98797" s="27"/>
    </row>
    <row r="98798" spans="6:9" x14ac:dyDescent="0.2">
      <c r="F98798" s="27"/>
      <c r="G98798" s="27"/>
      <c r="H98798" s="27"/>
      <c r="I98798" s="27"/>
    </row>
    <row r="98799" spans="6:9" x14ac:dyDescent="0.2">
      <c r="F98799" s="27"/>
      <c r="G98799" s="27"/>
      <c r="H98799" s="27"/>
      <c r="I98799" s="27"/>
    </row>
    <row r="98800" spans="6:9" x14ac:dyDescent="0.2">
      <c r="F98800" s="27"/>
      <c r="G98800" s="27"/>
      <c r="H98800" s="27"/>
      <c r="I98800" s="27"/>
    </row>
    <row r="98801" spans="6:9" x14ac:dyDescent="0.2">
      <c r="F98801" s="27"/>
      <c r="G98801" s="27"/>
      <c r="H98801" s="27"/>
      <c r="I98801" s="27"/>
    </row>
    <row r="98802" spans="6:9" x14ac:dyDescent="0.2">
      <c r="F98802" s="27"/>
      <c r="G98802" s="27"/>
      <c r="H98802" s="27"/>
      <c r="I98802" s="27"/>
    </row>
    <row r="98803" spans="6:9" x14ac:dyDescent="0.2">
      <c r="F98803" s="27"/>
      <c r="G98803" s="27"/>
      <c r="H98803" s="27"/>
      <c r="I98803" s="27"/>
    </row>
    <row r="98804" spans="6:9" x14ac:dyDescent="0.2">
      <c r="F98804" s="27"/>
      <c r="G98804" s="27"/>
      <c r="H98804" s="27"/>
      <c r="I98804" s="27"/>
    </row>
    <row r="98805" spans="6:9" x14ac:dyDescent="0.2">
      <c r="F98805" s="27"/>
      <c r="G98805" s="27"/>
      <c r="H98805" s="27"/>
      <c r="I98805" s="27"/>
    </row>
    <row r="98806" spans="6:9" x14ac:dyDescent="0.2">
      <c r="F98806" s="27"/>
      <c r="G98806" s="27"/>
      <c r="H98806" s="27"/>
      <c r="I98806" s="27"/>
    </row>
    <row r="98807" spans="6:9" x14ac:dyDescent="0.2">
      <c r="F98807" s="27"/>
      <c r="G98807" s="27"/>
      <c r="H98807" s="27"/>
      <c r="I98807" s="27"/>
    </row>
    <row r="98808" spans="6:9" x14ac:dyDescent="0.2">
      <c r="F98808" s="27"/>
      <c r="G98808" s="27"/>
      <c r="H98808" s="27"/>
      <c r="I98808" s="27"/>
    </row>
    <row r="98809" spans="6:9" x14ac:dyDescent="0.2">
      <c r="F98809" s="27"/>
      <c r="G98809" s="27"/>
      <c r="H98809" s="27"/>
      <c r="I98809" s="27"/>
    </row>
    <row r="98810" spans="6:9" x14ac:dyDescent="0.2">
      <c r="F98810" s="27"/>
      <c r="G98810" s="27"/>
      <c r="H98810" s="27"/>
      <c r="I98810" s="27"/>
    </row>
    <row r="98811" spans="6:9" x14ac:dyDescent="0.2">
      <c r="F98811" s="27"/>
      <c r="G98811" s="27"/>
      <c r="H98811" s="27"/>
      <c r="I98811" s="27"/>
    </row>
    <row r="98812" spans="6:9" x14ac:dyDescent="0.2">
      <c r="F98812" s="27"/>
      <c r="G98812" s="27"/>
      <c r="H98812" s="27"/>
      <c r="I98812" s="27"/>
    </row>
    <row r="98813" spans="6:9" x14ac:dyDescent="0.2">
      <c r="F98813" s="27"/>
      <c r="G98813" s="27"/>
      <c r="H98813" s="27"/>
      <c r="I98813" s="27"/>
    </row>
    <row r="98814" spans="6:9" x14ac:dyDescent="0.2">
      <c r="F98814" s="27"/>
      <c r="G98814" s="27"/>
      <c r="H98814" s="27"/>
      <c r="I98814" s="27"/>
    </row>
    <row r="98815" spans="6:9" x14ac:dyDescent="0.2">
      <c r="F98815" s="27"/>
      <c r="G98815" s="27"/>
      <c r="H98815" s="27"/>
      <c r="I98815" s="27"/>
    </row>
    <row r="98816" spans="6:9" x14ac:dyDescent="0.2">
      <c r="F98816" s="27"/>
      <c r="G98816" s="27"/>
      <c r="H98816" s="27"/>
      <c r="I98816" s="27"/>
    </row>
    <row r="98817" spans="6:9" x14ac:dyDescent="0.2">
      <c r="F98817" s="27"/>
      <c r="G98817" s="27"/>
      <c r="H98817" s="27"/>
      <c r="I98817" s="27"/>
    </row>
    <row r="98818" spans="6:9" x14ac:dyDescent="0.2">
      <c r="F98818" s="27"/>
      <c r="G98818" s="27"/>
      <c r="H98818" s="27"/>
      <c r="I98818" s="27"/>
    </row>
    <row r="98819" spans="6:9" x14ac:dyDescent="0.2">
      <c r="F98819" s="27"/>
      <c r="G98819" s="27"/>
      <c r="H98819" s="27"/>
      <c r="I98819" s="27"/>
    </row>
    <row r="98820" spans="6:9" x14ac:dyDescent="0.2">
      <c r="F98820" s="27"/>
      <c r="G98820" s="27"/>
      <c r="H98820" s="27"/>
      <c r="I98820" s="27"/>
    </row>
    <row r="98821" spans="6:9" x14ac:dyDescent="0.2">
      <c r="F98821" s="27"/>
      <c r="G98821" s="27"/>
      <c r="H98821" s="27"/>
      <c r="I98821" s="27"/>
    </row>
    <row r="98822" spans="6:9" x14ac:dyDescent="0.2">
      <c r="F98822" s="27"/>
      <c r="G98822" s="27"/>
      <c r="H98822" s="27"/>
      <c r="I98822" s="27"/>
    </row>
    <row r="98823" spans="6:9" x14ac:dyDescent="0.2">
      <c r="F98823" s="27"/>
      <c r="G98823" s="27"/>
      <c r="H98823" s="27"/>
      <c r="I98823" s="27"/>
    </row>
    <row r="98824" spans="6:9" x14ac:dyDescent="0.2">
      <c r="F98824" s="27"/>
      <c r="G98824" s="27"/>
      <c r="H98824" s="27"/>
      <c r="I98824" s="27"/>
    </row>
    <row r="98825" spans="6:9" x14ac:dyDescent="0.2">
      <c r="F98825" s="27"/>
      <c r="G98825" s="27"/>
      <c r="H98825" s="27"/>
      <c r="I98825" s="27"/>
    </row>
    <row r="98826" spans="6:9" x14ac:dyDescent="0.2">
      <c r="F98826" s="27"/>
      <c r="G98826" s="27"/>
      <c r="H98826" s="27"/>
      <c r="I98826" s="27"/>
    </row>
    <row r="98827" spans="6:9" x14ac:dyDescent="0.2">
      <c r="F98827" s="27"/>
      <c r="G98827" s="27"/>
      <c r="H98827" s="27"/>
      <c r="I98827" s="27"/>
    </row>
    <row r="98828" spans="6:9" x14ac:dyDescent="0.2">
      <c r="F98828" s="27"/>
      <c r="G98828" s="27"/>
      <c r="H98828" s="27"/>
      <c r="I98828" s="27"/>
    </row>
    <row r="98829" spans="6:9" x14ac:dyDescent="0.2">
      <c r="F98829" s="27"/>
      <c r="G98829" s="27"/>
      <c r="H98829" s="27"/>
      <c r="I98829" s="27"/>
    </row>
    <row r="98830" spans="6:9" x14ac:dyDescent="0.2">
      <c r="F98830" s="27"/>
      <c r="G98830" s="27"/>
      <c r="H98830" s="27"/>
      <c r="I98830" s="27"/>
    </row>
    <row r="98831" spans="6:9" x14ac:dyDescent="0.2">
      <c r="F98831" s="27"/>
      <c r="G98831" s="27"/>
      <c r="H98831" s="27"/>
      <c r="I98831" s="27"/>
    </row>
    <row r="98832" spans="6:9" x14ac:dyDescent="0.2">
      <c r="F98832" s="27"/>
      <c r="G98832" s="27"/>
      <c r="H98832" s="27"/>
      <c r="I98832" s="27"/>
    </row>
    <row r="98833" spans="6:9" x14ac:dyDescent="0.2">
      <c r="F98833" s="27"/>
      <c r="G98833" s="27"/>
      <c r="H98833" s="27"/>
      <c r="I98833" s="27"/>
    </row>
    <row r="98834" spans="6:9" x14ac:dyDescent="0.2">
      <c r="F98834" s="27"/>
      <c r="G98834" s="27"/>
      <c r="H98834" s="27"/>
      <c r="I98834" s="27"/>
    </row>
    <row r="98835" spans="6:9" x14ac:dyDescent="0.2">
      <c r="F98835" s="27"/>
      <c r="G98835" s="27"/>
      <c r="H98835" s="27"/>
      <c r="I98835" s="27"/>
    </row>
    <row r="98836" spans="6:9" x14ac:dyDescent="0.2">
      <c r="F98836" s="27"/>
      <c r="G98836" s="27"/>
      <c r="H98836" s="27"/>
      <c r="I98836" s="27"/>
    </row>
    <row r="98837" spans="6:9" x14ac:dyDescent="0.2">
      <c r="F98837" s="27"/>
      <c r="G98837" s="27"/>
      <c r="H98837" s="27"/>
      <c r="I98837" s="27"/>
    </row>
    <row r="98838" spans="6:9" x14ac:dyDescent="0.2">
      <c r="F98838" s="27"/>
      <c r="G98838" s="27"/>
      <c r="H98838" s="27"/>
      <c r="I98838" s="27"/>
    </row>
    <row r="98839" spans="6:9" x14ac:dyDescent="0.2">
      <c r="F98839" s="27"/>
      <c r="G98839" s="27"/>
      <c r="H98839" s="27"/>
      <c r="I98839" s="27"/>
    </row>
    <row r="98840" spans="6:9" x14ac:dyDescent="0.2">
      <c r="F98840" s="27"/>
      <c r="G98840" s="27"/>
      <c r="H98840" s="27"/>
      <c r="I98840" s="27"/>
    </row>
    <row r="98841" spans="6:9" x14ac:dyDescent="0.2">
      <c r="F98841" s="27"/>
      <c r="G98841" s="27"/>
      <c r="H98841" s="27"/>
      <c r="I98841" s="27"/>
    </row>
    <row r="98842" spans="6:9" x14ac:dyDescent="0.2">
      <c r="F98842" s="27"/>
      <c r="G98842" s="27"/>
      <c r="H98842" s="27"/>
      <c r="I98842" s="27"/>
    </row>
    <row r="98843" spans="6:9" x14ac:dyDescent="0.2">
      <c r="F98843" s="27"/>
      <c r="G98843" s="27"/>
      <c r="H98843" s="27"/>
      <c r="I98843" s="27"/>
    </row>
    <row r="98844" spans="6:9" x14ac:dyDescent="0.2">
      <c r="F98844" s="27"/>
      <c r="G98844" s="27"/>
      <c r="H98844" s="27"/>
      <c r="I98844" s="27"/>
    </row>
    <row r="98845" spans="6:9" x14ac:dyDescent="0.2">
      <c r="F98845" s="27"/>
      <c r="G98845" s="27"/>
      <c r="H98845" s="27"/>
      <c r="I98845" s="27"/>
    </row>
    <row r="98846" spans="6:9" x14ac:dyDescent="0.2">
      <c r="F98846" s="27"/>
      <c r="G98846" s="27"/>
      <c r="H98846" s="27"/>
      <c r="I98846" s="27"/>
    </row>
    <row r="98847" spans="6:9" x14ac:dyDescent="0.2">
      <c r="F98847" s="27"/>
      <c r="G98847" s="27"/>
      <c r="H98847" s="27"/>
      <c r="I98847" s="27"/>
    </row>
    <row r="98848" spans="6:9" x14ac:dyDescent="0.2">
      <c r="F98848" s="27"/>
      <c r="G98848" s="27"/>
      <c r="H98848" s="27"/>
      <c r="I98848" s="27"/>
    </row>
    <row r="98849" spans="6:9" x14ac:dyDescent="0.2">
      <c r="F98849" s="27"/>
      <c r="G98849" s="27"/>
      <c r="H98849" s="27"/>
      <c r="I98849" s="27"/>
    </row>
    <row r="98850" spans="6:9" x14ac:dyDescent="0.2">
      <c r="F98850" s="27"/>
      <c r="G98850" s="27"/>
      <c r="H98850" s="27"/>
      <c r="I98850" s="27"/>
    </row>
    <row r="98851" spans="6:9" x14ac:dyDescent="0.2">
      <c r="F98851" s="27"/>
      <c r="G98851" s="27"/>
      <c r="H98851" s="27"/>
      <c r="I98851" s="27"/>
    </row>
    <row r="98852" spans="6:9" x14ac:dyDescent="0.2">
      <c r="F98852" s="27"/>
      <c r="G98852" s="27"/>
      <c r="H98852" s="27"/>
      <c r="I98852" s="27"/>
    </row>
    <row r="98853" spans="6:9" x14ac:dyDescent="0.2">
      <c r="F98853" s="27"/>
      <c r="G98853" s="27"/>
      <c r="H98853" s="27"/>
      <c r="I98853" s="27"/>
    </row>
    <row r="98854" spans="6:9" x14ac:dyDescent="0.2">
      <c r="F98854" s="27"/>
      <c r="G98854" s="27"/>
      <c r="H98854" s="27"/>
      <c r="I98854" s="27"/>
    </row>
    <row r="98855" spans="6:9" x14ac:dyDescent="0.2">
      <c r="F98855" s="27"/>
      <c r="G98855" s="27"/>
      <c r="H98855" s="27"/>
      <c r="I98855" s="27"/>
    </row>
    <row r="98856" spans="6:9" x14ac:dyDescent="0.2">
      <c r="F98856" s="27"/>
      <c r="G98856" s="27"/>
      <c r="H98856" s="27"/>
      <c r="I98856" s="27"/>
    </row>
    <row r="98857" spans="6:9" x14ac:dyDescent="0.2">
      <c r="F98857" s="27"/>
      <c r="G98857" s="27"/>
      <c r="H98857" s="27"/>
      <c r="I98857" s="27"/>
    </row>
    <row r="98858" spans="6:9" x14ac:dyDescent="0.2">
      <c r="F98858" s="27"/>
      <c r="G98858" s="27"/>
      <c r="H98858" s="27"/>
      <c r="I98858" s="27"/>
    </row>
    <row r="98859" spans="6:9" x14ac:dyDescent="0.2">
      <c r="F98859" s="27"/>
      <c r="G98859" s="27"/>
      <c r="H98859" s="27"/>
      <c r="I98859" s="27"/>
    </row>
    <row r="98860" spans="6:9" x14ac:dyDescent="0.2">
      <c r="F98860" s="27"/>
      <c r="G98860" s="27"/>
      <c r="H98860" s="27"/>
      <c r="I98860" s="27"/>
    </row>
    <row r="98861" spans="6:9" x14ac:dyDescent="0.2">
      <c r="F98861" s="27"/>
      <c r="G98861" s="27"/>
      <c r="H98861" s="27"/>
      <c r="I98861" s="27"/>
    </row>
    <row r="98862" spans="6:9" x14ac:dyDescent="0.2">
      <c r="F98862" s="27"/>
      <c r="G98862" s="27"/>
      <c r="H98862" s="27"/>
      <c r="I98862" s="27"/>
    </row>
    <row r="98863" spans="6:9" x14ac:dyDescent="0.2">
      <c r="F98863" s="27"/>
      <c r="G98863" s="27"/>
      <c r="H98863" s="27"/>
      <c r="I98863" s="27"/>
    </row>
    <row r="98864" spans="6:9" x14ac:dyDescent="0.2">
      <c r="F98864" s="27"/>
      <c r="G98864" s="27"/>
      <c r="H98864" s="27"/>
      <c r="I98864" s="27"/>
    </row>
    <row r="98865" spans="6:9" x14ac:dyDescent="0.2">
      <c r="F98865" s="27"/>
      <c r="G98865" s="27"/>
      <c r="H98865" s="27"/>
      <c r="I98865" s="27"/>
    </row>
    <row r="98866" spans="6:9" x14ac:dyDescent="0.2">
      <c r="F98866" s="27"/>
      <c r="G98866" s="27"/>
      <c r="H98866" s="27"/>
      <c r="I98866" s="27"/>
    </row>
    <row r="98867" spans="6:9" x14ac:dyDescent="0.2">
      <c r="F98867" s="27"/>
      <c r="G98867" s="27"/>
      <c r="H98867" s="27"/>
      <c r="I98867" s="27"/>
    </row>
    <row r="98868" spans="6:9" x14ac:dyDescent="0.2">
      <c r="F98868" s="27"/>
      <c r="G98868" s="27"/>
      <c r="H98868" s="27"/>
      <c r="I98868" s="27"/>
    </row>
    <row r="98869" spans="6:9" x14ac:dyDescent="0.2">
      <c r="F98869" s="27"/>
      <c r="G98869" s="27"/>
      <c r="H98869" s="27"/>
      <c r="I98869" s="27"/>
    </row>
    <row r="98870" spans="6:9" x14ac:dyDescent="0.2">
      <c r="F98870" s="27"/>
      <c r="G98870" s="27"/>
      <c r="H98870" s="27"/>
      <c r="I98870" s="27"/>
    </row>
    <row r="98871" spans="6:9" x14ac:dyDescent="0.2">
      <c r="F98871" s="27"/>
      <c r="G98871" s="27"/>
      <c r="H98871" s="27"/>
      <c r="I98871" s="27"/>
    </row>
    <row r="98872" spans="6:9" x14ac:dyDescent="0.2">
      <c r="F98872" s="27"/>
      <c r="G98872" s="27"/>
      <c r="H98872" s="27"/>
      <c r="I98872" s="27"/>
    </row>
    <row r="98873" spans="6:9" x14ac:dyDescent="0.2">
      <c r="F98873" s="27"/>
      <c r="G98873" s="27"/>
      <c r="H98873" s="27"/>
      <c r="I98873" s="27"/>
    </row>
    <row r="98874" spans="6:9" x14ac:dyDescent="0.2">
      <c r="F98874" s="27"/>
      <c r="G98874" s="27"/>
      <c r="H98874" s="27"/>
      <c r="I98874" s="27"/>
    </row>
    <row r="98875" spans="6:9" x14ac:dyDescent="0.2">
      <c r="F98875" s="27"/>
      <c r="G98875" s="27"/>
      <c r="H98875" s="27"/>
      <c r="I98875" s="27"/>
    </row>
    <row r="98876" spans="6:9" x14ac:dyDescent="0.2">
      <c r="F98876" s="27"/>
      <c r="G98876" s="27"/>
      <c r="H98876" s="27"/>
      <c r="I98876" s="27"/>
    </row>
    <row r="98877" spans="6:9" x14ac:dyDescent="0.2">
      <c r="F98877" s="27"/>
      <c r="G98877" s="27"/>
      <c r="H98877" s="27"/>
      <c r="I98877" s="27"/>
    </row>
    <row r="98878" spans="6:9" x14ac:dyDescent="0.2">
      <c r="F98878" s="27"/>
      <c r="G98878" s="27"/>
      <c r="H98878" s="27"/>
      <c r="I98878" s="27"/>
    </row>
    <row r="98879" spans="6:9" x14ac:dyDescent="0.2">
      <c r="F98879" s="27"/>
      <c r="G98879" s="27"/>
      <c r="H98879" s="27"/>
      <c r="I98879" s="27"/>
    </row>
    <row r="98880" spans="6:9" x14ac:dyDescent="0.2">
      <c r="F98880" s="27"/>
      <c r="G98880" s="27"/>
      <c r="H98880" s="27"/>
      <c r="I98880" s="27"/>
    </row>
    <row r="98881" spans="6:9" x14ac:dyDescent="0.2">
      <c r="F98881" s="27"/>
      <c r="G98881" s="27"/>
      <c r="H98881" s="27"/>
      <c r="I98881" s="27"/>
    </row>
    <row r="98882" spans="6:9" x14ac:dyDescent="0.2">
      <c r="F98882" s="27"/>
      <c r="G98882" s="27"/>
      <c r="H98882" s="27"/>
      <c r="I98882" s="27"/>
    </row>
    <row r="98883" spans="6:9" x14ac:dyDescent="0.2">
      <c r="F98883" s="27"/>
      <c r="G98883" s="27"/>
      <c r="H98883" s="27"/>
      <c r="I98883" s="27"/>
    </row>
    <row r="98884" spans="6:9" x14ac:dyDescent="0.2">
      <c r="F98884" s="27"/>
      <c r="G98884" s="27"/>
      <c r="H98884" s="27"/>
      <c r="I98884" s="27"/>
    </row>
    <row r="98885" spans="6:9" x14ac:dyDescent="0.2">
      <c r="F98885" s="27"/>
      <c r="G98885" s="27"/>
      <c r="H98885" s="27"/>
      <c r="I98885" s="27"/>
    </row>
    <row r="98886" spans="6:9" x14ac:dyDescent="0.2">
      <c r="F98886" s="27"/>
      <c r="G98886" s="27"/>
      <c r="H98886" s="27"/>
      <c r="I98886" s="27"/>
    </row>
    <row r="98887" spans="6:9" x14ac:dyDescent="0.2">
      <c r="F98887" s="27"/>
      <c r="G98887" s="27"/>
      <c r="H98887" s="27"/>
      <c r="I98887" s="27"/>
    </row>
    <row r="98888" spans="6:9" x14ac:dyDescent="0.2">
      <c r="F98888" s="27"/>
      <c r="G98888" s="27"/>
      <c r="H98888" s="27"/>
      <c r="I98888" s="27"/>
    </row>
    <row r="98889" spans="6:9" x14ac:dyDescent="0.2">
      <c r="F98889" s="27"/>
      <c r="G98889" s="27"/>
      <c r="H98889" s="27"/>
      <c r="I98889" s="27"/>
    </row>
    <row r="98890" spans="6:9" x14ac:dyDescent="0.2">
      <c r="F98890" s="27"/>
      <c r="G98890" s="27"/>
      <c r="H98890" s="27"/>
      <c r="I98890" s="27"/>
    </row>
    <row r="98891" spans="6:9" x14ac:dyDescent="0.2">
      <c r="F98891" s="27"/>
      <c r="G98891" s="27"/>
      <c r="H98891" s="27"/>
      <c r="I98891" s="27"/>
    </row>
    <row r="98892" spans="6:9" x14ac:dyDescent="0.2">
      <c r="F98892" s="27"/>
      <c r="G98892" s="27"/>
      <c r="H98892" s="27"/>
      <c r="I98892" s="27"/>
    </row>
    <row r="98893" spans="6:9" x14ac:dyDescent="0.2">
      <c r="F98893" s="27"/>
      <c r="G98893" s="27"/>
      <c r="H98893" s="27"/>
      <c r="I98893" s="27"/>
    </row>
    <row r="98894" spans="6:9" x14ac:dyDescent="0.2">
      <c r="F98894" s="27"/>
      <c r="G98894" s="27"/>
      <c r="H98894" s="27"/>
      <c r="I98894" s="27"/>
    </row>
    <row r="98895" spans="6:9" x14ac:dyDescent="0.2">
      <c r="F98895" s="27"/>
      <c r="G98895" s="27"/>
      <c r="H98895" s="27"/>
      <c r="I98895" s="27"/>
    </row>
    <row r="98896" spans="6:9" x14ac:dyDescent="0.2">
      <c r="F98896" s="27"/>
      <c r="G98896" s="27"/>
      <c r="H98896" s="27"/>
      <c r="I98896" s="27"/>
    </row>
    <row r="98897" spans="6:9" x14ac:dyDescent="0.2">
      <c r="F98897" s="27"/>
      <c r="G98897" s="27"/>
      <c r="H98897" s="27"/>
      <c r="I98897" s="27"/>
    </row>
    <row r="98898" spans="6:9" x14ac:dyDescent="0.2">
      <c r="F98898" s="27"/>
      <c r="G98898" s="27"/>
      <c r="H98898" s="27"/>
      <c r="I98898" s="27"/>
    </row>
    <row r="98899" spans="6:9" x14ac:dyDescent="0.2">
      <c r="F98899" s="27"/>
      <c r="G98899" s="27"/>
      <c r="H98899" s="27"/>
      <c r="I98899" s="27"/>
    </row>
    <row r="98900" spans="6:9" x14ac:dyDescent="0.2">
      <c r="F98900" s="27"/>
      <c r="G98900" s="27"/>
      <c r="H98900" s="27"/>
      <c r="I98900" s="27"/>
    </row>
    <row r="98901" spans="6:9" x14ac:dyDescent="0.2">
      <c r="F98901" s="27"/>
      <c r="G98901" s="27"/>
      <c r="H98901" s="27"/>
      <c r="I98901" s="27"/>
    </row>
    <row r="98902" spans="6:9" x14ac:dyDescent="0.2">
      <c r="F98902" s="27"/>
      <c r="G98902" s="27"/>
      <c r="H98902" s="27"/>
      <c r="I98902" s="27"/>
    </row>
    <row r="98903" spans="6:9" x14ac:dyDescent="0.2">
      <c r="F98903" s="27"/>
      <c r="G98903" s="27"/>
      <c r="H98903" s="27"/>
      <c r="I98903" s="27"/>
    </row>
    <row r="98904" spans="6:9" x14ac:dyDescent="0.2">
      <c r="F98904" s="27"/>
      <c r="G98904" s="27"/>
      <c r="H98904" s="27"/>
      <c r="I98904" s="27"/>
    </row>
    <row r="98905" spans="6:9" x14ac:dyDescent="0.2">
      <c r="F98905" s="27"/>
      <c r="G98905" s="27"/>
      <c r="H98905" s="27"/>
      <c r="I98905" s="27"/>
    </row>
    <row r="98906" spans="6:9" x14ac:dyDescent="0.2">
      <c r="F98906" s="27"/>
      <c r="G98906" s="27"/>
      <c r="H98906" s="27"/>
      <c r="I98906" s="27"/>
    </row>
    <row r="98907" spans="6:9" x14ac:dyDescent="0.2">
      <c r="F98907" s="27"/>
      <c r="G98907" s="27"/>
      <c r="H98907" s="27"/>
      <c r="I98907" s="27"/>
    </row>
    <row r="98908" spans="6:9" x14ac:dyDescent="0.2">
      <c r="F98908" s="27"/>
      <c r="G98908" s="27"/>
      <c r="H98908" s="27"/>
      <c r="I98908" s="27"/>
    </row>
    <row r="98909" spans="6:9" x14ac:dyDescent="0.2">
      <c r="F98909" s="27"/>
      <c r="G98909" s="27"/>
      <c r="H98909" s="27"/>
      <c r="I98909" s="27"/>
    </row>
    <row r="98910" spans="6:9" x14ac:dyDescent="0.2">
      <c r="F98910" s="27"/>
      <c r="G98910" s="27"/>
      <c r="H98910" s="27"/>
      <c r="I98910" s="27"/>
    </row>
    <row r="98911" spans="6:9" x14ac:dyDescent="0.2">
      <c r="F98911" s="27"/>
      <c r="G98911" s="27"/>
      <c r="H98911" s="27"/>
      <c r="I98911" s="27"/>
    </row>
    <row r="98912" spans="6:9" x14ac:dyDescent="0.2">
      <c r="F98912" s="27"/>
      <c r="G98912" s="27"/>
      <c r="H98912" s="27"/>
      <c r="I98912" s="27"/>
    </row>
    <row r="98913" spans="6:9" x14ac:dyDescent="0.2">
      <c r="F98913" s="27"/>
      <c r="G98913" s="27"/>
      <c r="H98913" s="27"/>
      <c r="I98913" s="27"/>
    </row>
    <row r="98914" spans="6:9" x14ac:dyDescent="0.2">
      <c r="F98914" s="27"/>
      <c r="G98914" s="27"/>
      <c r="H98914" s="27"/>
      <c r="I98914" s="27"/>
    </row>
    <row r="98915" spans="6:9" x14ac:dyDescent="0.2">
      <c r="F98915" s="27"/>
      <c r="G98915" s="27"/>
      <c r="H98915" s="27"/>
      <c r="I98915" s="27"/>
    </row>
    <row r="98916" spans="6:9" x14ac:dyDescent="0.2">
      <c r="F98916" s="27"/>
      <c r="G98916" s="27"/>
      <c r="H98916" s="27"/>
      <c r="I98916" s="27"/>
    </row>
    <row r="98917" spans="6:9" x14ac:dyDescent="0.2">
      <c r="F98917" s="27"/>
      <c r="G98917" s="27"/>
      <c r="H98917" s="27"/>
      <c r="I98917" s="27"/>
    </row>
    <row r="98918" spans="6:9" x14ac:dyDescent="0.2">
      <c r="F98918" s="27"/>
      <c r="G98918" s="27"/>
      <c r="H98918" s="27"/>
      <c r="I98918" s="27"/>
    </row>
    <row r="98919" spans="6:9" x14ac:dyDescent="0.2">
      <c r="F98919" s="27"/>
      <c r="G98919" s="27"/>
      <c r="H98919" s="27"/>
      <c r="I98919" s="27"/>
    </row>
    <row r="98920" spans="6:9" x14ac:dyDescent="0.2">
      <c r="F98920" s="27"/>
      <c r="G98920" s="27"/>
      <c r="H98920" s="27"/>
      <c r="I98920" s="27"/>
    </row>
    <row r="98921" spans="6:9" x14ac:dyDescent="0.2">
      <c r="F98921" s="27"/>
      <c r="G98921" s="27"/>
      <c r="H98921" s="27"/>
      <c r="I98921" s="27"/>
    </row>
    <row r="98922" spans="6:9" x14ac:dyDescent="0.2">
      <c r="F98922" s="27"/>
      <c r="G98922" s="27"/>
      <c r="H98922" s="27"/>
      <c r="I98922" s="27"/>
    </row>
    <row r="98923" spans="6:9" x14ac:dyDescent="0.2">
      <c r="F98923" s="27"/>
      <c r="G98923" s="27"/>
      <c r="H98923" s="27"/>
      <c r="I98923" s="27"/>
    </row>
    <row r="98924" spans="6:9" x14ac:dyDescent="0.2">
      <c r="F98924" s="27"/>
      <c r="G98924" s="27"/>
      <c r="H98924" s="27"/>
      <c r="I98924" s="27"/>
    </row>
    <row r="98925" spans="6:9" x14ac:dyDescent="0.2">
      <c r="F98925" s="27"/>
      <c r="G98925" s="27"/>
      <c r="H98925" s="27"/>
      <c r="I98925" s="27"/>
    </row>
    <row r="98926" spans="6:9" x14ac:dyDescent="0.2">
      <c r="F98926" s="27"/>
      <c r="G98926" s="27"/>
      <c r="H98926" s="27"/>
      <c r="I98926" s="27"/>
    </row>
    <row r="98927" spans="6:9" x14ac:dyDescent="0.2">
      <c r="F98927" s="27"/>
      <c r="G98927" s="27"/>
      <c r="H98927" s="27"/>
      <c r="I98927" s="27"/>
    </row>
    <row r="98928" spans="6:9" x14ac:dyDescent="0.2">
      <c r="F98928" s="27"/>
      <c r="G98928" s="27"/>
      <c r="H98928" s="27"/>
      <c r="I98928" s="27"/>
    </row>
    <row r="98929" spans="6:9" x14ac:dyDescent="0.2">
      <c r="F98929" s="27"/>
      <c r="G98929" s="27"/>
      <c r="H98929" s="27"/>
      <c r="I98929" s="27"/>
    </row>
    <row r="98930" spans="6:9" x14ac:dyDescent="0.2">
      <c r="F98930" s="27"/>
      <c r="G98930" s="27"/>
      <c r="H98930" s="27"/>
      <c r="I98930" s="27"/>
    </row>
    <row r="98931" spans="6:9" x14ac:dyDescent="0.2">
      <c r="F98931" s="27"/>
      <c r="G98931" s="27"/>
      <c r="H98931" s="27"/>
      <c r="I98931" s="27"/>
    </row>
    <row r="98932" spans="6:9" x14ac:dyDescent="0.2">
      <c r="F98932" s="27"/>
      <c r="G98932" s="27"/>
      <c r="H98932" s="27"/>
      <c r="I98932" s="27"/>
    </row>
    <row r="98933" spans="6:9" x14ac:dyDescent="0.2">
      <c r="F98933" s="27"/>
      <c r="G98933" s="27"/>
      <c r="H98933" s="27"/>
      <c r="I98933" s="27"/>
    </row>
    <row r="98934" spans="6:9" x14ac:dyDescent="0.2">
      <c r="F98934" s="27"/>
      <c r="G98934" s="27"/>
      <c r="H98934" s="27"/>
      <c r="I98934" s="27"/>
    </row>
    <row r="98935" spans="6:9" x14ac:dyDescent="0.2">
      <c r="F98935" s="27"/>
      <c r="G98935" s="27"/>
      <c r="H98935" s="27"/>
      <c r="I98935" s="27"/>
    </row>
    <row r="98936" spans="6:9" x14ac:dyDescent="0.2">
      <c r="F98936" s="27"/>
      <c r="G98936" s="27"/>
      <c r="H98936" s="27"/>
      <c r="I98936" s="27"/>
    </row>
    <row r="98937" spans="6:9" x14ac:dyDescent="0.2">
      <c r="F98937" s="27"/>
      <c r="G98937" s="27"/>
      <c r="H98937" s="27"/>
      <c r="I98937" s="27"/>
    </row>
    <row r="98938" spans="6:9" x14ac:dyDescent="0.2">
      <c r="F98938" s="27"/>
      <c r="G98938" s="27"/>
      <c r="H98938" s="27"/>
      <c r="I98938" s="27"/>
    </row>
    <row r="98939" spans="6:9" x14ac:dyDescent="0.2">
      <c r="F98939" s="27"/>
      <c r="G98939" s="27"/>
      <c r="H98939" s="27"/>
      <c r="I98939" s="27"/>
    </row>
    <row r="98940" spans="6:9" x14ac:dyDescent="0.2">
      <c r="F98940" s="27"/>
      <c r="G98940" s="27"/>
      <c r="H98940" s="27"/>
      <c r="I98940" s="27"/>
    </row>
    <row r="98941" spans="6:9" x14ac:dyDescent="0.2">
      <c r="F98941" s="27"/>
      <c r="G98941" s="27"/>
      <c r="H98941" s="27"/>
      <c r="I98941" s="27"/>
    </row>
    <row r="98942" spans="6:9" x14ac:dyDescent="0.2">
      <c r="F98942" s="27"/>
      <c r="G98942" s="27"/>
      <c r="H98942" s="27"/>
      <c r="I98942" s="27"/>
    </row>
    <row r="98943" spans="6:9" x14ac:dyDescent="0.2">
      <c r="F98943" s="27"/>
      <c r="G98943" s="27"/>
      <c r="H98943" s="27"/>
      <c r="I98943" s="27"/>
    </row>
    <row r="98944" spans="6:9" x14ac:dyDescent="0.2">
      <c r="F98944" s="27"/>
      <c r="G98944" s="27"/>
      <c r="H98944" s="27"/>
      <c r="I98944" s="27"/>
    </row>
    <row r="98945" spans="6:9" x14ac:dyDescent="0.2">
      <c r="F98945" s="27"/>
      <c r="G98945" s="27"/>
      <c r="H98945" s="27"/>
      <c r="I98945" s="27"/>
    </row>
    <row r="98946" spans="6:9" x14ac:dyDescent="0.2">
      <c r="F98946" s="27"/>
      <c r="G98946" s="27"/>
      <c r="H98946" s="27"/>
      <c r="I98946" s="27"/>
    </row>
    <row r="98947" spans="6:9" x14ac:dyDescent="0.2">
      <c r="F98947" s="27"/>
      <c r="G98947" s="27"/>
      <c r="H98947" s="27"/>
      <c r="I98947" s="27"/>
    </row>
    <row r="98948" spans="6:9" x14ac:dyDescent="0.2">
      <c r="F98948" s="27"/>
      <c r="G98948" s="27"/>
      <c r="H98948" s="27"/>
      <c r="I98948" s="27"/>
    </row>
    <row r="98949" spans="6:9" x14ac:dyDescent="0.2">
      <c r="F98949" s="27"/>
      <c r="G98949" s="27"/>
      <c r="H98949" s="27"/>
      <c r="I98949" s="27"/>
    </row>
    <row r="98950" spans="6:9" x14ac:dyDescent="0.2">
      <c r="F98950" s="27"/>
      <c r="G98950" s="27"/>
      <c r="H98950" s="27"/>
      <c r="I98950" s="27"/>
    </row>
    <row r="98951" spans="6:9" x14ac:dyDescent="0.2">
      <c r="F98951" s="27"/>
      <c r="G98951" s="27"/>
      <c r="H98951" s="27"/>
      <c r="I98951" s="27"/>
    </row>
    <row r="98952" spans="6:9" x14ac:dyDescent="0.2">
      <c r="F98952" s="27"/>
      <c r="G98952" s="27"/>
      <c r="H98952" s="27"/>
      <c r="I98952" s="27"/>
    </row>
    <row r="98953" spans="6:9" x14ac:dyDescent="0.2">
      <c r="F98953" s="27"/>
      <c r="G98953" s="27"/>
      <c r="H98953" s="27"/>
      <c r="I98953" s="27"/>
    </row>
    <row r="98954" spans="6:9" x14ac:dyDescent="0.2">
      <c r="F98954" s="27"/>
      <c r="G98954" s="27"/>
      <c r="H98954" s="27"/>
      <c r="I98954" s="27"/>
    </row>
    <row r="98955" spans="6:9" x14ac:dyDescent="0.2">
      <c r="F98955" s="27"/>
      <c r="G98955" s="27"/>
      <c r="H98955" s="27"/>
      <c r="I98955" s="27"/>
    </row>
    <row r="98956" spans="6:9" x14ac:dyDescent="0.2">
      <c r="F98956" s="27"/>
      <c r="G98956" s="27"/>
      <c r="H98956" s="27"/>
      <c r="I98956" s="27"/>
    </row>
    <row r="98957" spans="6:9" x14ac:dyDescent="0.2">
      <c r="F98957" s="27"/>
      <c r="G98957" s="27"/>
      <c r="H98957" s="27"/>
      <c r="I98957" s="27"/>
    </row>
    <row r="98958" spans="6:9" x14ac:dyDescent="0.2">
      <c r="F98958" s="27"/>
      <c r="G98958" s="27"/>
      <c r="H98958" s="27"/>
      <c r="I98958" s="27"/>
    </row>
    <row r="98959" spans="6:9" x14ac:dyDescent="0.2">
      <c r="F98959" s="27"/>
      <c r="G98959" s="27"/>
      <c r="H98959" s="27"/>
      <c r="I98959" s="27"/>
    </row>
    <row r="98960" spans="6:9" x14ac:dyDescent="0.2">
      <c r="F98960" s="27"/>
      <c r="G98960" s="27"/>
      <c r="H98960" s="27"/>
      <c r="I98960" s="27"/>
    </row>
    <row r="98961" spans="6:9" x14ac:dyDescent="0.2">
      <c r="F98961" s="27"/>
      <c r="G98961" s="27"/>
      <c r="H98961" s="27"/>
      <c r="I98961" s="27"/>
    </row>
    <row r="98962" spans="6:9" x14ac:dyDescent="0.2">
      <c r="F98962" s="27"/>
      <c r="G98962" s="27"/>
      <c r="H98962" s="27"/>
      <c r="I98962" s="27"/>
    </row>
    <row r="98963" spans="6:9" x14ac:dyDescent="0.2">
      <c r="F98963" s="27"/>
      <c r="G98963" s="27"/>
      <c r="H98963" s="27"/>
      <c r="I98963" s="27"/>
    </row>
    <row r="98964" spans="6:9" x14ac:dyDescent="0.2">
      <c r="F98964" s="27"/>
      <c r="G98964" s="27"/>
      <c r="H98964" s="27"/>
      <c r="I98964" s="27"/>
    </row>
    <row r="98965" spans="6:9" x14ac:dyDescent="0.2">
      <c r="F98965" s="27"/>
      <c r="G98965" s="27"/>
      <c r="H98965" s="27"/>
      <c r="I98965" s="27"/>
    </row>
    <row r="98966" spans="6:9" x14ac:dyDescent="0.2">
      <c r="F98966" s="27"/>
      <c r="G98966" s="27"/>
      <c r="H98966" s="27"/>
      <c r="I98966" s="27"/>
    </row>
    <row r="98967" spans="6:9" x14ac:dyDescent="0.2">
      <c r="F98967" s="27"/>
      <c r="G98967" s="27"/>
      <c r="H98967" s="27"/>
      <c r="I98967" s="27"/>
    </row>
    <row r="98968" spans="6:9" x14ac:dyDescent="0.2">
      <c r="F98968" s="27"/>
      <c r="G98968" s="27"/>
      <c r="H98968" s="27"/>
      <c r="I98968" s="27"/>
    </row>
    <row r="98969" spans="6:9" x14ac:dyDescent="0.2">
      <c r="F98969" s="27"/>
      <c r="G98969" s="27"/>
      <c r="H98969" s="27"/>
      <c r="I98969" s="27"/>
    </row>
    <row r="98970" spans="6:9" x14ac:dyDescent="0.2">
      <c r="F98970" s="27"/>
      <c r="G98970" s="27"/>
      <c r="H98970" s="27"/>
      <c r="I98970" s="27"/>
    </row>
    <row r="98971" spans="6:9" x14ac:dyDescent="0.2">
      <c r="F98971" s="27"/>
      <c r="G98971" s="27"/>
      <c r="H98971" s="27"/>
      <c r="I98971" s="27"/>
    </row>
    <row r="98972" spans="6:9" x14ac:dyDescent="0.2">
      <c r="F98972" s="27"/>
      <c r="G98972" s="27"/>
      <c r="H98972" s="27"/>
      <c r="I98972" s="27"/>
    </row>
    <row r="98973" spans="6:9" x14ac:dyDescent="0.2">
      <c r="F98973" s="27"/>
      <c r="G98973" s="27"/>
      <c r="H98973" s="27"/>
      <c r="I98973" s="27"/>
    </row>
    <row r="98974" spans="6:9" x14ac:dyDescent="0.2">
      <c r="F98974" s="27"/>
      <c r="G98974" s="27"/>
      <c r="H98974" s="27"/>
      <c r="I98974" s="27"/>
    </row>
    <row r="98975" spans="6:9" x14ac:dyDescent="0.2">
      <c r="F98975" s="27"/>
      <c r="G98975" s="27"/>
      <c r="H98975" s="27"/>
      <c r="I98975" s="27"/>
    </row>
    <row r="98976" spans="6:9" x14ac:dyDescent="0.2">
      <c r="F98976" s="27"/>
      <c r="G98976" s="27"/>
      <c r="H98976" s="27"/>
      <c r="I98976" s="27"/>
    </row>
    <row r="98977" spans="6:9" x14ac:dyDescent="0.2">
      <c r="F98977" s="27"/>
      <c r="G98977" s="27"/>
      <c r="H98977" s="27"/>
      <c r="I98977" s="27"/>
    </row>
    <row r="98978" spans="6:9" x14ac:dyDescent="0.2">
      <c r="F98978" s="27"/>
      <c r="G98978" s="27"/>
      <c r="H98978" s="27"/>
      <c r="I98978" s="27"/>
    </row>
    <row r="98979" spans="6:9" x14ac:dyDescent="0.2">
      <c r="F98979" s="27"/>
      <c r="G98979" s="27"/>
      <c r="H98979" s="27"/>
      <c r="I98979" s="27"/>
    </row>
    <row r="98980" spans="6:9" x14ac:dyDescent="0.2">
      <c r="F98980" s="27"/>
      <c r="G98980" s="27"/>
      <c r="H98980" s="27"/>
      <c r="I98980" s="27"/>
    </row>
    <row r="98981" spans="6:9" x14ac:dyDescent="0.2">
      <c r="F98981" s="27"/>
      <c r="G98981" s="27"/>
      <c r="H98981" s="27"/>
      <c r="I98981" s="27"/>
    </row>
    <row r="98982" spans="6:9" x14ac:dyDescent="0.2">
      <c r="F98982" s="27"/>
      <c r="G98982" s="27"/>
      <c r="H98982" s="27"/>
      <c r="I98982" s="27"/>
    </row>
    <row r="98983" spans="6:9" x14ac:dyDescent="0.2">
      <c r="F98983" s="27"/>
      <c r="G98983" s="27"/>
      <c r="H98983" s="27"/>
      <c r="I98983" s="27"/>
    </row>
    <row r="98984" spans="6:9" x14ac:dyDescent="0.2">
      <c r="F98984" s="27"/>
      <c r="G98984" s="27"/>
      <c r="H98984" s="27"/>
      <c r="I98984" s="27"/>
    </row>
    <row r="98985" spans="6:9" x14ac:dyDescent="0.2">
      <c r="F98985" s="27"/>
      <c r="G98985" s="27"/>
      <c r="H98985" s="27"/>
      <c r="I98985" s="27"/>
    </row>
    <row r="98986" spans="6:9" x14ac:dyDescent="0.2">
      <c r="F98986" s="27"/>
      <c r="G98986" s="27"/>
      <c r="H98986" s="27"/>
      <c r="I98986" s="27"/>
    </row>
    <row r="98987" spans="6:9" x14ac:dyDescent="0.2">
      <c r="F98987" s="27"/>
      <c r="G98987" s="27"/>
      <c r="H98987" s="27"/>
      <c r="I98987" s="27"/>
    </row>
    <row r="98988" spans="6:9" x14ac:dyDescent="0.2">
      <c r="F98988" s="27"/>
      <c r="G98988" s="27"/>
      <c r="H98988" s="27"/>
      <c r="I98988" s="27"/>
    </row>
    <row r="98989" spans="6:9" x14ac:dyDescent="0.2">
      <c r="F98989" s="27"/>
      <c r="G98989" s="27"/>
      <c r="H98989" s="27"/>
      <c r="I98989" s="27"/>
    </row>
    <row r="98990" spans="6:9" x14ac:dyDescent="0.2">
      <c r="F98990" s="27"/>
      <c r="G98990" s="27"/>
      <c r="H98990" s="27"/>
      <c r="I98990" s="27"/>
    </row>
    <row r="98991" spans="6:9" x14ac:dyDescent="0.2">
      <c r="F98991" s="27"/>
      <c r="G98991" s="27"/>
      <c r="H98991" s="27"/>
      <c r="I98991" s="27"/>
    </row>
    <row r="98992" spans="6:9" x14ac:dyDescent="0.2">
      <c r="F98992" s="27"/>
      <c r="G98992" s="27"/>
      <c r="H98992" s="27"/>
      <c r="I98992" s="27"/>
    </row>
    <row r="98993" spans="6:9" x14ac:dyDescent="0.2">
      <c r="F98993" s="27"/>
      <c r="G98993" s="27"/>
      <c r="H98993" s="27"/>
      <c r="I98993" s="27"/>
    </row>
    <row r="98994" spans="6:9" x14ac:dyDescent="0.2">
      <c r="F98994" s="27"/>
      <c r="G98994" s="27"/>
      <c r="H98994" s="27"/>
      <c r="I98994" s="27"/>
    </row>
    <row r="98995" spans="6:9" x14ac:dyDescent="0.2">
      <c r="F98995" s="27"/>
      <c r="G98995" s="27"/>
      <c r="H98995" s="27"/>
      <c r="I98995" s="27"/>
    </row>
    <row r="98996" spans="6:9" x14ac:dyDescent="0.2">
      <c r="F98996" s="27"/>
      <c r="G98996" s="27"/>
      <c r="H98996" s="27"/>
      <c r="I98996" s="27"/>
    </row>
    <row r="98997" spans="6:9" x14ac:dyDescent="0.2">
      <c r="F98997" s="27"/>
      <c r="G98997" s="27"/>
      <c r="H98997" s="27"/>
      <c r="I98997" s="27"/>
    </row>
    <row r="98998" spans="6:9" x14ac:dyDescent="0.2">
      <c r="F98998" s="27"/>
      <c r="G98998" s="27"/>
      <c r="H98998" s="27"/>
      <c r="I98998" s="27"/>
    </row>
    <row r="98999" spans="6:9" x14ac:dyDescent="0.2">
      <c r="F98999" s="27"/>
      <c r="G98999" s="27"/>
      <c r="H98999" s="27"/>
      <c r="I98999" s="27"/>
    </row>
    <row r="99000" spans="6:9" x14ac:dyDescent="0.2">
      <c r="F99000" s="27"/>
      <c r="G99000" s="27"/>
      <c r="H99000" s="27"/>
      <c r="I99000" s="27"/>
    </row>
    <row r="99001" spans="6:9" x14ac:dyDescent="0.2">
      <c r="F99001" s="27"/>
      <c r="G99001" s="27"/>
      <c r="H99001" s="27"/>
      <c r="I99001" s="27"/>
    </row>
    <row r="99002" spans="6:9" x14ac:dyDescent="0.2">
      <c r="F99002" s="27"/>
      <c r="G99002" s="27"/>
      <c r="H99002" s="27"/>
      <c r="I99002" s="27"/>
    </row>
    <row r="99003" spans="6:9" x14ac:dyDescent="0.2">
      <c r="F99003" s="27"/>
      <c r="G99003" s="27"/>
      <c r="H99003" s="27"/>
      <c r="I99003" s="27"/>
    </row>
    <row r="99004" spans="6:9" x14ac:dyDescent="0.2">
      <c r="F99004" s="27"/>
      <c r="G99004" s="27"/>
      <c r="H99004" s="27"/>
      <c r="I99004" s="27"/>
    </row>
    <row r="99005" spans="6:9" x14ac:dyDescent="0.2">
      <c r="F99005" s="27"/>
      <c r="G99005" s="27"/>
      <c r="H99005" s="27"/>
      <c r="I99005" s="27"/>
    </row>
    <row r="99006" spans="6:9" x14ac:dyDescent="0.2">
      <c r="F99006" s="27"/>
      <c r="G99006" s="27"/>
      <c r="H99006" s="27"/>
      <c r="I99006" s="27"/>
    </row>
    <row r="99007" spans="6:9" x14ac:dyDescent="0.2">
      <c r="F99007" s="27"/>
      <c r="G99007" s="27"/>
      <c r="H99007" s="27"/>
      <c r="I99007" s="27"/>
    </row>
    <row r="99008" spans="6:9" x14ac:dyDescent="0.2">
      <c r="F99008" s="27"/>
      <c r="G99008" s="27"/>
      <c r="H99008" s="27"/>
      <c r="I99008" s="27"/>
    </row>
    <row r="99009" spans="6:9" x14ac:dyDescent="0.2">
      <c r="F99009" s="27"/>
      <c r="G99009" s="27"/>
      <c r="H99009" s="27"/>
      <c r="I99009" s="27"/>
    </row>
    <row r="99010" spans="6:9" x14ac:dyDescent="0.2">
      <c r="F99010" s="27"/>
      <c r="G99010" s="27"/>
      <c r="H99010" s="27"/>
      <c r="I99010" s="27"/>
    </row>
    <row r="99011" spans="6:9" x14ac:dyDescent="0.2">
      <c r="F99011" s="27"/>
      <c r="G99011" s="27"/>
      <c r="H99011" s="27"/>
      <c r="I99011" s="27"/>
    </row>
    <row r="99012" spans="6:9" x14ac:dyDescent="0.2">
      <c r="F99012" s="27"/>
      <c r="G99012" s="27"/>
      <c r="H99012" s="27"/>
      <c r="I99012" s="27"/>
    </row>
    <row r="99013" spans="6:9" x14ac:dyDescent="0.2">
      <c r="F99013" s="27"/>
      <c r="G99013" s="27"/>
      <c r="H99013" s="27"/>
      <c r="I99013" s="27"/>
    </row>
    <row r="99014" spans="6:9" x14ac:dyDescent="0.2">
      <c r="F99014" s="27"/>
      <c r="G99014" s="27"/>
      <c r="H99014" s="27"/>
      <c r="I99014" s="27"/>
    </row>
    <row r="99015" spans="6:9" x14ac:dyDescent="0.2">
      <c r="F99015" s="27"/>
      <c r="G99015" s="27"/>
      <c r="H99015" s="27"/>
      <c r="I99015" s="27"/>
    </row>
    <row r="99016" spans="6:9" x14ac:dyDescent="0.2">
      <c r="F99016" s="27"/>
      <c r="G99016" s="27"/>
      <c r="H99016" s="27"/>
      <c r="I99016" s="27"/>
    </row>
    <row r="99017" spans="6:9" x14ac:dyDescent="0.2">
      <c r="F99017" s="27"/>
      <c r="G99017" s="27"/>
      <c r="H99017" s="27"/>
      <c r="I99017" s="27"/>
    </row>
    <row r="99018" spans="6:9" x14ac:dyDescent="0.2">
      <c r="F99018" s="27"/>
      <c r="G99018" s="27"/>
      <c r="H99018" s="27"/>
      <c r="I99018" s="27"/>
    </row>
    <row r="99019" spans="6:9" x14ac:dyDescent="0.2">
      <c r="F99019" s="27"/>
      <c r="G99019" s="27"/>
      <c r="H99019" s="27"/>
      <c r="I99019" s="27"/>
    </row>
    <row r="99020" spans="6:9" x14ac:dyDescent="0.2">
      <c r="F99020" s="27"/>
      <c r="G99020" s="27"/>
      <c r="H99020" s="27"/>
      <c r="I99020" s="27"/>
    </row>
    <row r="99021" spans="6:9" x14ac:dyDescent="0.2">
      <c r="F99021" s="27"/>
      <c r="G99021" s="27"/>
      <c r="H99021" s="27"/>
      <c r="I99021" s="27"/>
    </row>
    <row r="99022" spans="6:9" x14ac:dyDescent="0.2">
      <c r="F99022" s="27"/>
      <c r="G99022" s="27"/>
      <c r="H99022" s="27"/>
      <c r="I99022" s="27"/>
    </row>
    <row r="99023" spans="6:9" x14ac:dyDescent="0.2">
      <c r="F99023" s="27"/>
      <c r="G99023" s="27"/>
      <c r="H99023" s="27"/>
      <c r="I99023" s="27"/>
    </row>
    <row r="99024" spans="6:9" x14ac:dyDescent="0.2">
      <c r="F99024" s="27"/>
      <c r="G99024" s="27"/>
      <c r="H99024" s="27"/>
      <c r="I99024" s="27"/>
    </row>
    <row r="99025" spans="6:9" x14ac:dyDescent="0.2">
      <c r="F99025" s="27"/>
      <c r="G99025" s="27"/>
      <c r="H99025" s="27"/>
      <c r="I99025" s="27"/>
    </row>
    <row r="99026" spans="6:9" x14ac:dyDescent="0.2">
      <c r="F99026" s="27"/>
      <c r="G99026" s="27"/>
      <c r="H99026" s="27"/>
      <c r="I99026" s="27"/>
    </row>
    <row r="99027" spans="6:9" x14ac:dyDescent="0.2">
      <c r="F99027" s="27"/>
      <c r="G99027" s="27"/>
      <c r="H99027" s="27"/>
      <c r="I99027" s="27"/>
    </row>
    <row r="99028" spans="6:9" x14ac:dyDescent="0.2">
      <c r="F99028" s="27"/>
      <c r="G99028" s="27"/>
      <c r="H99028" s="27"/>
      <c r="I99028" s="27"/>
    </row>
    <row r="99029" spans="6:9" x14ac:dyDescent="0.2">
      <c r="F99029" s="27"/>
      <c r="G99029" s="27"/>
      <c r="H99029" s="27"/>
      <c r="I99029" s="27"/>
    </row>
    <row r="99030" spans="6:9" x14ac:dyDescent="0.2">
      <c r="F99030" s="27"/>
      <c r="G99030" s="27"/>
      <c r="H99030" s="27"/>
      <c r="I99030" s="27"/>
    </row>
    <row r="99031" spans="6:9" x14ac:dyDescent="0.2">
      <c r="F99031" s="27"/>
      <c r="G99031" s="27"/>
      <c r="H99031" s="27"/>
      <c r="I99031" s="27"/>
    </row>
    <row r="99032" spans="6:9" x14ac:dyDescent="0.2">
      <c r="F99032" s="27"/>
      <c r="G99032" s="27"/>
      <c r="H99032" s="27"/>
      <c r="I99032" s="27"/>
    </row>
    <row r="99033" spans="6:9" x14ac:dyDescent="0.2">
      <c r="F99033" s="27"/>
      <c r="G99033" s="27"/>
      <c r="H99033" s="27"/>
      <c r="I99033" s="27"/>
    </row>
    <row r="99034" spans="6:9" x14ac:dyDescent="0.2">
      <c r="F99034" s="27"/>
      <c r="G99034" s="27"/>
      <c r="H99034" s="27"/>
      <c r="I99034" s="27"/>
    </row>
    <row r="99035" spans="6:9" x14ac:dyDescent="0.2">
      <c r="F99035" s="27"/>
      <c r="G99035" s="27"/>
      <c r="H99035" s="27"/>
      <c r="I99035" s="27"/>
    </row>
    <row r="99036" spans="6:9" x14ac:dyDescent="0.2">
      <c r="F99036" s="27"/>
      <c r="G99036" s="27"/>
      <c r="H99036" s="27"/>
      <c r="I99036" s="27"/>
    </row>
    <row r="99037" spans="6:9" x14ac:dyDescent="0.2">
      <c r="F99037" s="27"/>
      <c r="G99037" s="27"/>
      <c r="H99037" s="27"/>
      <c r="I99037" s="27"/>
    </row>
    <row r="99038" spans="6:9" x14ac:dyDescent="0.2">
      <c r="F99038" s="27"/>
      <c r="G99038" s="27"/>
      <c r="H99038" s="27"/>
      <c r="I99038" s="27"/>
    </row>
    <row r="99039" spans="6:9" x14ac:dyDescent="0.2">
      <c r="F99039" s="27"/>
      <c r="G99039" s="27"/>
      <c r="H99039" s="27"/>
      <c r="I99039" s="27"/>
    </row>
    <row r="99040" spans="6:9" x14ac:dyDescent="0.2">
      <c r="F99040" s="27"/>
      <c r="G99040" s="27"/>
      <c r="H99040" s="27"/>
      <c r="I99040" s="27"/>
    </row>
    <row r="99041" spans="6:9" x14ac:dyDescent="0.2">
      <c r="F99041" s="27"/>
      <c r="G99041" s="27"/>
      <c r="H99041" s="27"/>
      <c r="I99041" s="27"/>
    </row>
    <row r="99042" spans="6:9" x14ac:dyDescent="0.2">
      <c r="F99042" s="27"/>
      <c r="G99042" s="27"/>
      <c r="H99042" s="27"/>
      <c r="I99042" s="27"/>
    </row>
    <row r="99043" spans="6:9" x14ac:dyDescent="0.2">
      <c r="F99043" s="27"/>
      <c r="G99043" s="27"/>
      <c r="H99043" s="27"/>
      <c r="I99043" s="27"/>
    </row>
    <row r="99044" spans="6:9" x14ac:dyDescent="0.2">
      <c r="F99044" s="27"/>
      <c r="G99044" s="27"/>
      <c r="H99044" s="27"/>
      <c r="I99044" s="27"/>
    </row>
    <row r="99045" spans="6:9" x14ac:dyDescent="0.2">
      <c r="F99045" s="27"/>
      <c r="G99045" s="27"/>
      <c r="H99045" s="27"/>
      <c r="I99045" s="27"/>
    </row>
    <row r="99046" spans="6:9" x14ac:dyDescent="0.2">
      <c r="F99046" s="27"/>
      <c r="G99046" s="27"/>
      <c r="H99046" s="27"/>
      <c r="I99046" s="27"/>
    </row>
    <row r="99047" spans="6:9" x14ac:dyDescent="0.2">
      <c r="F99047" s="27"/>
      <c r="G99047" s="27"/>
      <c r="H99047" s="27"/>
      <c r="I99047" s="27"/>
    </row>
    <row r="99048" spans="6:9" x14ac:dyDescent="0.2">
      <c r="F99048" s="27"/>
      <c r="G99048" s="27"/>
      <c r="H99048" s="27"/>
      <c r="I99048" s="27"/>
    </row>
    <row r="99049" spans="6:9" x14ac:dyDescent="0.2">
      <c r="F99049" s="27"/>
      <c r="G99049" s="27"/>
      <c r="H99049" s="27"/>
      <c r="I99049" s="27"/>
    </row>
    <row r="99050" spans="6:9" x14ac:dyDescent="0.2">
      <c r="F99050" s="27"/>
      <c r="G99050" s="27"/>
      <c r="H99050" s="27"/>
      <c r="I99050" s="27"/>
    </row>
    <row r="99051" spans="6:9" x14ac:dyDescent="0.2">
      <c r="F99051" s="27"/>
      <c r="G99051" s="27"/>
      <c r="H99051" s="27"/>
      <c r="I99051" s="27"/>
    </row>
    <row r="99052" spans="6:9" x14ac:dyDescent="0.2">
      <c r="F99052" s="27"/>
      <c r="G99052" s="27"/>
      <c r="H99052" s="27"/>
      <c r="I99052" s="27"/>
    </row>
    <row r="99053" spans="6:9" x14ac:dyDescent="0.2">
      <c r="F99053" s="27"/>
      <c r="G99053" s="27"/>
      <c r="H99053" s="27"/>
      <c r="I99053" s="27"/>
    </row>
    <row r="99054" spans="6:9" x14ac:dyDescent="0.2">
      <c r="F99054" s="27"/>
      <c r="G99054" s="27"/>
      <c r="H99054" s="27"/>
      <c r="I99054" s="27"/>
    </row>
    <row r="99055" spans="6:9" x14ac:dyDescent="0.2">
      <c r="F99055" s="27"/>
      <c r="G99055" s="27"/>
      <c r="H99055" s="27"/>
      <c r="I99055" s="27"/>
    </row>
    <row r="99056" spans="6:9" x14ac:dyDescent="0.2">
      <c r="F99056" s="27"/>
      <c r="G99056" s="27"/>
      <c r="H99056" s="27"/>
      <c r="I99056" s="27"/>
    </row>
    <row r="99057" spans="6:9" x14ac:dyDescent="0.2">
      <c r="F99057" s="27"/>
      <c r="G99057" s="27"/>
      <c r="H99057" s="27"/>
      <c r="I99057" s="27"/>
    </row>
    <row r="99058" spans="6:9" x14ac:dyDescent="0.2">
      <c r="F99058" s="27"/>
      <c r="G99058" s="27"/>
      <c r="H99058" s="27"/>
      <c r="I99058" s="27"/>
    </row>
    <row r="99059" spans="6:9" x14ac:dyDescent="0.2">
      <c r="F99059" s="27"/>
      <c r="G99059" s="27"/>
      <c r="H99059" s="27"/>
      <c r="I99059" s="27"/>
    </row>
    <row r="99060" spans="6:9" x14ac:dyDescent="0.2">
      <c r="F99060" s="27"/>
      <c r="G99060" s="27"/>
      <c r="H99060" s="27"/>
      <c r="I99060" s="27"/>
    </row>
    <row r="99061" spans="6:9" x14ac:dyDescent="0.2">
      <c r="F99061" s="27"/>
      <c r="G99061" s="27"/>
      <c r="H99061" s="27"/>
      <c r="I99061" s="27"/>
    </row>
    <row r="99062" spans="6:9" x14ac:dyDescent="0.2">
      <c r="F99062" s="27"/>
      <c r="G99062" s="27"/>
      <c r="H99062" s="27"/>
      <c r="I99062" s="27"/>
    </row>
    <row r="99063" spans="6:9" x14ac:dyDescent="0.2">
      <c r="F99063" s="27"/>
      <c r="G99063" s="27"/>
      <c r="H99063" s="27"/>
      <c r="I99063" s="27"/>
    </row>
    <row r="99064" spans="6:9" x14ac:dyDescent="0.2">
      <c r="F99064" s="27"/>
      <c r="G99064" s="27"/>
      <c r="H99064" s="27"/>
      <c r="I99064" s="27"/>
    </row>
    <row r="99065" spans="6:9" x14ac:dyDescent="0.2">
      <c r="F99065" s="27"/>
      <c r="G99065" s="27"/>
      <c r="H99065" s="27"/>
      <c r="I99065" s="27"/>
    </row>
    <row r="99066" spans="6:9" x14ac:dyDescent="0.2">
      <c r="F99066" s="27"/>
      <c r="G99066" s="27"/>
      <c r="H99066" s="27"/>
      <c r="I99066" s="27"/>
    </row>
    <row r="99067" spans="6:9" x14ac:dyDescent="0.2">
      <c r="F99067" s="27"/>
      <c r="G99067" s="27"/>
      <c r="H99067" s="27"/>
      <c r="I99067" s="27"/>
    </row>
    <row r="99068" spans="6:9" x14ac:dyDescent="0.2">
      <c r="F99068" s="27"/>
      <c r="G99068" s="27"/>
      <c r="H99068" s="27"/>
      <c r="I99068" s="27"/>
    </row>
    <row r="99069" spans="6:9" x14ac:dyDescent="0.2">
      <c r="F99069" s="27"/>
      <c r="G99069" s="27"/>
      <c r="H99069" s="27"/>
      <c r="I99069" s="27"/>
    </row>
    <row r="99070" spans="6:9" x14ac:dyDescent="0.2">
      <c r="F99070" s="27"/>
      <c r="G99070" s="27"/>
      <c r="H99070" s="27"/>
      <c r="I99070" s="27"/>
    </row>
    <row r="99071" spans="6:9" x14ac:dyDescent="0.2">
      <c r="F99071" s="27"/>
      <c r="G99071" s="27"/>
      <c r="H99071" s="27"/>
      <c r="I99071" s="27"/>
    </row>
    <row r="99072" spans="6:9" x14ac:dyDescent="0.2">
      <c r="F99072" s="27"/>
      <c r="G99072" s="27"/>
      <c r="H99072" s="27"/>
      <c r="I99072" s="27"/>
    </row>
    <row r="99073" spans="6:9" x14ac:dyDescent="0.2">
      <c r="F99073" s="27"/>
      <c r="G99073" s="27"/>
      <c r="H99073" s="27"/>
      <c r="I99073" s="27"/>
    </row>
    <row r="99074" spans="6:9" x14ac:dyDescent="0.2">
      <c r="F99074" s="27"/>
      <c r="G99074" s="27"/>
      <c r="H99074" s="27"/>
      <c r="I99074" s="27"/>
    </row>
    <row r="99075" spans="6:9" x14ac:dyDescent="0.2">
      <c r="F99075" s="27"/>
      <c r="G99075" s="27"/>
      <c r="H99075" s="27"/>
      <c r="I99075" s="27"/>
    </row>
    <row r="99076" spans="6:9" x14ac:dyDescent="0.2">
      <c r="F99076" s="27"/>
      <c r="G99076" s="27"/>
      <c r="H99076" s="27"/>
      <c r="I99076" s="27"/>
    </row>
    <row r="99077" spans="6:9" x14ac:dyDescent="0.2">
      <c r="F99077" s="27"/>
      <c r="G99077" s="27"/>
      <c r="H99077" s="27"/>
      <c r="I99077" s="27"/>
    </row>
    <row r="99078" spans="6:9" x14ac:dyDescent="0.2">
      <c r="F99078" s="27"/>
      <c r="G99078" s="27"/>
      <c r="H99078" s="27"/>
      <c r="I99078" s="27"/>
    </row>
    <row r="99079" spans="6:9" x14ac:dyDescent="0.2">
      <c r="F99079" s="27"/>
      <c r="G99079" s="27"/>
      <c r="H99079" s="27"/>
      <c r="I99079" s="27"/>
    </row>
    <row r="99080" spans="6:9" x14ac:dyDescent="0.2">
      <c r="F99080" s="27"/>
      <c r="G99080" s="27"/>
      <c r="H99080" s="27"/>
      <c r="I99080" s="27"/>
    </row>
    <row r="99081" spans="6:9" x14ac:dyDescent="0.2">
      <c r="F99081" s="27"/>
      <c r="G99081" s="27"/>
      <c r="H99081" s="27"/>
      <c r="I99081" s="27"/>
    </row>
    <row r="99082" spans="6:9" x14ac:dyDescent="0.2">
      <c r="F99082" s="27"/>
      <c r="G99082" s="27"/>
      <c r="H99082" s="27"/>
      <c r="I99082" s="27"/>
    </row>
    <row r="99083" spans="6:9" x14ac:dyDescent="0.2">
      <c r="F99083" s="27"/>
      <c r="G99083" s="27"/>
      <c r="H99083" s="27"/>
      <c r="I99083" s="27"/>
    </row>
    <row r="99084" spans="6:9" x14ac:dyDescent="0.2">
      <c r="F99084" s="27"/>
      <c r="G99084" s="27"/>
      <c r="H99084" s="27"/>
      <c r="I99084" s="27"/>
    </row>
    <row r="99085" spans="6:9" x14ac:dyDescent="0.2">
      <c r="F99085" s="27"/>
      <c r="G99085" s="27"/>
      <c r="H99085" s="27"/>
      <c r="I99085" s="27"/>
    </row>
    <row r="99086" spans="6:9" x14ac:dyDescent="0.2">
      <c r="F99086" s="27"/>
      <c r="G99086" s="27"/>
      <c r="H99086" s="27"/>
      <c r="I99086" s="27"/>
    </row>
    <row r="99087" spans="6:9" x14ac:dyDescent="0.2">
      <c r="F99087" s="27"/>
      <c r="G99087" s="27"/>
      <c r="H99087" s="27"/>
      <c r="I99087" s="27"/>
    </row>
    <row r="99088" spans="6:9" x14ac:dyDescent="0.2">
      <c r="F99088" s="27"/>
      <c r="G99088" s="27"/>
      <c r="H99088" s="27"/>
      <c r="I99088" s="27"/>
    </row>
    <row r="99089" spans="6:9" x14ac:dyDescent="0.2">
      <c r="F99089" s="27"/>
      <c r="G99089" s="27"/>
      <c r="H99089" s="27"/>
      <c r="I99089" s="27"/>
    </row>
    <row r="99090" spans="6:9" x14ac:dyDescent="0.2">
      <c r="F99090" s="27"/>
      <c r="G99090" s="27"/>
      <c r="H99090" s="27"/>
      <c r="I99090" s="27"/>
    </row>
    <row r="99091" spans="6:9" x14ac:dyDescent="0.2">
      <c r="F99091" s="27"/>
      <c r="G99091" s="27"/>
      <c r="H99091" s="27"/>
      <c r="I99091" s="27"/>
    </row>
    <row r="99092" spans="6:9" x14ac:dyDescent="0.2">
      <c r="F99092" s="27"/>
      <c r="G99092" s="27"/>
      <c r="H99092" s="27"/>
      <c r="I99092" s="27"/>
    </row>
    <row r="99093" spans="6:9" x14ac:dyDescent="0.2">
      <c r="F99093" s="27"/>
      <c r="G99093" s="27"/>
      <c r="H99093" s="27"/>
      <c r="I99093" s="27"/>
    </row>
    <row r="99094" spans="6:9" x14ac:dyDescent="0.2">
      <c r="F99094" s="27"/>
      <c r="G99094" s="27"/>
      <c r="H99094" s="27"/>
      <c r="I99094" s="27"/>
    </row>
    <row r="99095" spans="6:9" x14ac:dyDescent="0.2">
      <c r="F99095" s="27"/>
      <c r="G99095" s="27"/>
      <c r="H99095" s="27"/>
      <c r="I99095" s="27"/>
    </row>
    <row r="99096" spans="6:9" x14ac:dyDescent="0.2">
      <c r="F99096" s="27"/>
      <c r="G99096" s="27"/>
      <c r="H99096" s="27"/>
      <c r="I99096" s="27"/>
    </row>
    <row r="99097" spans="6:9" x14ac:dyDescent="0.2">
      <c r="F99097" s="27"/>
      <c r="G99097" s="27"/>
      <c r="H99097" s="27"/>
      <c r="I99097" s="27"/>
    </row>
    <row r="99098" spans="6:9" x14ac:dyDescent="0.2">
      <c r="F99098" s="27"/>
      <c r="G99098" s="27"/>
      <c r="H99098" s="27"/>
      <c r="I99098" s="27"/>
    </row>
    <row r="99099" spans="6:9" x14ac:dyDescent="0.2">
      <c r="F99099" s="27"/>
      <c r="G99099" s="27"/>
      <c r="H99099" s="27"/>
      <c r="I99099" s="27"/>
    </row>
    <row r="99100" spans="6:9" x14ac:dyDescent="0.2">
      <c r="F99100" s="27"/>
      <c r="G99100" s="27"/>
      <c r="H99100" s="27"/>
      <c r="I99100" s="27"/>
    </row>
    <row r="99101" spans="6:9" x14ac:dyDescent="0.2">
      <c r="F99101" s="27"/>
      <c r="G99101" s="27"/>
      <c r="H99101" s="27"/>
      <c r="I99101" s="27"/>
    </row>
    <row r="99102" spans="6:9" x14ac:dyDescent="0.2">
      <c r="F99102" s="27"/>
      <c r="G99102" s="27"/>
      <c r="H99102" s="27"/>
      <c r="I99102" s="27"/>
    </row>
    <row r="99103" spans="6:9" x14ac:dyDescent="0.2">
      <c r="F99103" s="27"/>
      <c r="G99103" s="27"/>
      <c r="H99103" s="27"/>
      <c r="I99103" s="27"/>
    </row>
    <row r="99104" spans="6:9" x14ac:dyDescent="0.2">
      <c r="F99104" s="27"/>
      <c r="G99104" s="27"/>
      <c r="H99104" s="27"/>
      <c r="I99104" s="27"/>
    </row>
    <row r="99105" spans="6:9" x14ac:dyDescent="0.2">
      <c r="F99105" s="27"/>
      <c r="G99105" s="27"/>
      <c r="H99105" s="27"/>
      <c r="I99105" s="27"/>
    </row>
    <row r="99106" spans="6:9" x14ac:dyDescent="0.2">
      <c r="F99106" s="27"/>
      <c r="G99106" s="27"/>
      <c r="H99106" s="27"/>
      <c r="I99106" s="27"/>
    </row>
    <row r="99107" spans="6:9" x14ac:dyDescent="0.2">
      <c r="F99107" s="27"/>
      <c r="G99107" s="27"/>
      <c r="H99107" s="27"/>
      <c r="I99107" s="27"/>
    </row>
    <row r="99108" spans="6:9" x14ac:dyDescent="0.2">
      <c r="F99108" s="27"/>
      <c r="G99108" s="27"/>
      <c r="H99108" s="27"/>
      <c r="I99108" s="27"/>
    </row>
    <row r="99109" spans="6:9" x14ac:dyDescent="0.2">
      <c r="F99109" s="27"/>
      <c r="G99109" s="27"/>
      <c r="H99109" s="27"/>
      <c r="I99109" s="27"/>
    </row>
    <row r="99110" spans="6:9" x14ac:dyDescent="0.2">
      <c r="F99110" s="27"/>
      <c r="G99110" s="27"/>
      <c r="H99110" s="27"/>
      <c r="I99110" s="27"/>
    </row>
    <row r="99111" spans="6:9" x14ac:dyDescent="0.2">
      <c r="F99111" s="27"/>
      <c r="G99111" s="27"/>
      <c r="H99111" s="27"/>
      <c r="I99111" s="27"/>
    </row>
    <row r="99112" spans="6:9" x14ac:dyDescent="0.2">
      <c r="F99112" s="27"/>
      <c r="G99112" s="27"/>
      <c r="H99112" s="27"/>
      <c r="I99112" s="27"/>
    </row>
    <row r="99113" spans="6:9" x14ac:dyDescent="0.2">
      <c r="F99113" s="27"/>
      <c r="G99113" s="27"/>
      <c r="H99113" s="27"/>
      <c r="I99113" s="27"/>
    </row>
    <row r="99114" spans="6:9" x14ac:dyDescent="0.2">
      <c r="F99114" s="27"/>
      <c r="G99114" s="27"/>
      <c r="H99114" s="27"/>
      <c r="I99114" s="27"/>
    </row>
    <row r="99115" spans="6:9" x14ac:dyDescent="0.2">
      <c r="F99115" s="27"/>
      <c r="G99115" s="27"/>
      <c r="H99115" s="27"/>
      <c r="I99115" s="27"/>
    </row>
    <row r="99116" spans="6:9" x14ac:dyDescent="0.2">
      <c r="F99116" s="27"/>
      <c r="G99116" s="27"/>
      <c r="H99116" s="27"/>
      <c r="I99116" s="27"/>
    </row>
    <row r="99117" spans="6:9" x14ac:dyDescent="0.2">
      <c r="F99117" s="27"/>
      <c r="G99117" s="27"/>
      <c r="H99117" s="27"/>
      <c r="I99117" s="27"/>
    </row>
    <row r="99118" spans="6:9" x14ac:dyDescent="0.2">
      <c r="F99118" s="27"/>
      <c r="G99118" s="27"/>
      <c r="H99118" s="27"/>
      <c r="I99118" s="27"/>
    </row>
    <row r="99119" spans="6:9" x14ac:dyDescent="0.2">
      <c r="F99119" s="27"/>
      <c r="G99119" s="27"/>
      <c r="H99119" s="27"/>
      <c r="I99119" s="27"/>
    </row>
    <row r="99120" spans="6:9" x14ac:dyDescent="0.2">
      <c r="F99120" s="27"/>
      <c r="G99120" s="27"/>
      <c r="H99120" s="27"/>
      <c r="I99120" s="27"/>
    </row>
    <row r="99121" spans="6:9" x14ac:dyDescent="0.2">
      <c r="F99121" s="27"/>
      <c r="G99121" s="27"/>
      <c r="H99121" s="27"/>
      <c r="I99121" s="27"/>
    </row>
    <row r="99122" spans="6:9" x14ac:dyDescent="0.2">
      <c r="F99122" s="27"/>
      <c r="G99122" s="27"/>
      <c r="H99122" s="27"/>
      <c r="I99122" s="27"/>
    </row>
    <row r="99123" spans="6:9" x14ac:dyDescent="0.2">
      <c r="F99123" s="27"/>
      <c r="G99123" s="27"/>
      <c r="H99123" s="27"/>
      <c r="I99123" s="27"/>
    </row>
    <row r="99124" spans="6:9" x14ac:dyDescent="0.2">
      <c r="F99124" s="27"/>
      <c r="G99124" s="27"/>
      <c r="H99124" s="27"/>
      <c r="I99124" s="27"/>
    </row>
    <row r="99125" spans="6:9" x14ac:dyDescent="0.2">
      <c r="F99125" s="27"/>
      <c r="G99125" s="27"/>
      <c r="H99125" s="27"/>
      <c r="I99125" s="27"/>
    </row>
    <row r="99126" spans="6:9" x14ac:dyDescent="0.2">
      <c r="F99126" s="27"/>
      <c r="G99126" s="27"/>
      <c r="H99126" s="27"/>
      <c r="I99126" s="27"/>
    </row>
    <row r="99127" spans="6:9" x14ac:dyDescent="0.2">
      <c r="F99127" s="27"/>
      <c r="G99127" s="27"/>
      <c r="H99127" s="27"/>
      <c r="I99127" s="27"/>
    </row>
    <row r="99128" spans="6:9" x14ac:dyDescent="0.2">
      <c r="F99128" s="27"/>
      <c r="G99128" s="27"/>
      <c r="H99128" s="27"/>
      <c r="I99128" s="27"/>
    </row>
    <row r="99129" spans="6:9" x14ac:dyDescent="0.2">
      <c r="F99129" s="27"/>
      <c r="G99129" s="27"/>
      <c r="H99129" s="27"/>
      <c r="I99129" s="27"/>
    </row>
    <row r="99130" spans="6:9" x14ac:dyDescent="0.2">
      <c r="F99130" s="27"/>
      <c r="G99130" s="27"/>
      <c r="H99130" s="27"/>
      <c r="I99130" s="27"/>
    </row>
    <row r="99131" spans="6:9" x14ac:dyDescent="0.2">
      <c r="F99131" s="27"/>
      <c r="G99131" s="27"/>
      <c r="H99131" s="27"/>
      <c r="I99131" s="27"/>
    </row>
    <row r="99132" spans="6:9" x14ac:dyDescent="0.2">
      <c r="F99132" s="27"/>
      <c r="G99132" s="27"/>
      <c r="H99132" s="27"/>
      <c r="I99132" s="27"/>
    </row>
    <row r="99133" spans="6:9" x14ac:dyDescent="0.2">
      <c r="F99133" s="27"/>
      <c r="G99133" s="27"/>
      <c r="H99133" s="27"/>
      <c r="I99133" s="27"/>
    </row>
    <row r="99134" spans="6:9" x14ac:dyDescent="0.2">
      <c r="F99134" s="27"/>
      <c r="G99134" s="27"/>
      <c r="H99134" s="27"/>
      <c r="I99134" s="27"/>
    </row>
    <row r="99135" spans="6:9" x14ac:dyDescent="0.2">
      <c r="F99135" s="27"/>
      <c r="G99135" s="27"/>
      <c r="H99135" s="27"/>
      <c r="I99135" s="27"/>
    </row>
    <row r="99136" spans="6:9" x14ac:dyDescent="0.2">
      <c r="F99136" s="27"/>
      <c r="G99136" s="27"/>
      <c r="H99136" s="27"/>
      <c r="I99136" s="27"/>
    </row>
    <row r="99137" spans="6:9" x14ac:dyDescent="0.2">
      <c r="F99137" s="27"/>
      <c r="G99137" s="27"/>
      <c r="H99137" s="27"/>
      <c r="I99137" s="27"/>
    </row>
    <row r="99138" spans="6:9" x14ac:dyDescent="0.2">
      <c r="F99138" s="27"/>
      <c r="G99138" s="27"/>
      <c r="H99138" s="27"/>
      <c r="I99138" s="27"/>
    </row>
    <row r="99139" spans="6:9" x14ac:dyDescent="0.2">
      <c r="F99139" s="27"/>
      <c r="G99139" s="27"/>
      <c r="H99139" s="27"/>
      <c r="I99139" s="27"/>
    </row>
    <row r="99140" spans="6:9" x14ac:dyDescent="0.2">
      <c r="F99140" s="27"/>
      <c r="G99140" s="27"/>
      <c r="H99140" s="27"/>
      <c r="I99140" s="27"/>
    </row>
    <row r="99141" spans="6:9" x14ac:dyDescent="0.2">
      <c r="F99141" s="27"/>
      <c r="G99141" s="27"/>
      <c r="H99141" s="27"/>
      <c r="I99141" s="27"/>
    </row>
    <row r="99142" spans="6:9" x14ac:dyDescent="0.2">
      <c r="F99142" s="27"/>
      <c r="G99142" s="27"/>
      <c r="H99142" s="27"/>
      <c r="I99142" s="27"/>
    </row>
    <row r="99143" spans="6:9" x14ac:dyDescent="0.2">
      <c r="F99143" s="27"/>
      <c r="G99143" s="27"/>
      <c r="H99143" s="27"/>
      <c r="I99143" s="27"/>
    </row>
    <row r="99144" spans="6:9" x14ac:dyDescent="0.2">
      <c r="F99144" s="27"/>
      <c r="G99144" s="27"/>
      <c r="H99144" s="27"/>
      <c r="I99144" s="27"/>
    </row>
    <row r="99145" spans="6:9" x14ac:dyDescent="0.2">
      <c r="F99145" s="27"/>
      <c r="G99145" s="27"/>
      <c r="H99145" s="27"/>
      <c r="I99145" s="27"/>
    </row>
    <row r="99146" spans="6:9" x14ac:dyDescent="0.2">
      <c r="F99146" s="27"/>
      <c r="G99146" s="27"/>
      <c r="H99146" s="27"/>
      <c r="I99146" s="27"/>
    </row>
    <row r="99147" spans="6:9" x14ac:dyDescent="0.2">
      <c r="F99147" s="27"/>
      <c r="G99147" s="27"/>
      <c r="H99147" s="27"/>
      <c r="I99147" s="27"/>
    </row>
    <row r="99148" spans="6:9" x14ac:dyDescent="0.2">
      <c r="F99148" s="27"/>
      <c r="G99148" s="27"/>
      <c r="H99148" s="27"/>
      <c r="I99148" s="27"/>
    </row>
    <row r="99149" spans="6:9" x14ac:dyDescent="0.2">
      <c r="F99149" s="27"/>
      <c r="G99149" s="27"/>
      <c r="H99149" s="27"/>
      <c r="I99149" s="27"/>
    </row>
    <row r="99150" spans="6:9" x14ac:dyDescent="0.2">
      <c r="F99150" s="27"/>
      <c r="G99150" s="27"/>
      <c r="H99150" s="27"/>
      <c r="I99150" s="27"/>
    </row>
    <row r="99151" spans="6:9" x14ac:dyDescent="0.2">
      <c r="F99151" s="27"/>
      <c r="G99151" s="27"/>
      <c r="H99151" s="27"/>
      <c r="I99151" s="27"/>
    </row>
    <row r="99152" spans="6:9" x14ac:dyDescent="0.2">
      <c r="F99152" s="27"/>
      <c r="G99152" s="27"/>
      <c r="H99152" s="27"/>
      <c r="I99152" s="27"/>
    </row>
    <row r="99153" spans="6:9" x14ac:dyDescent="0.2">
      <c r="F99153" s="27"/>
      <c r="G99153" s="27"/>
      <c r="H99153" s="27"/>
      <c r="I99153" s="27"/>
    </row>
    <row r="99154" spans="6:9" x14ac:dyDescent="0.2">
      <c r="F99154" s="27"/>
      <c r="G99154" s="27"/>
      <c r="H99154" s="27"/>
      <c r="I99154" s="27"/>
    </row>
    <row r="99155" spans="6:9" x14ac:dyDescent="0.2">
      <c r="F99155" s="27"/>
      <c r="G99155" s="27"/>
      <c r="H99155" s="27"/>
      <c r="I99155" s="27"/>
    </row>
    <row r="99156" spans="6:9" x14ac:dyDescent="0.2">
      <c r="F99156" s="27"/>
      <c r="G99156" s="27"/>
      <c r="H99156" s="27"/>
      <c r="I99156" s="27"/>
    </row>
    <row r="99157" spans="6:9" x14ac:dyDescent="0.2">
      <c r="F99157" s="27"/>
      <c r="G99157" s="27"/>
      <c r="H99157" s="27"/>
      <c r="I99157" s="27"/>
    </row>
    <row r="99158" spans="6:9" x14ac:dyDescent="0.2">
      <c r="F99158" s="27"/>
      <c r="G99158" s="27"/>
      <c r="H99158" s="27"/>
      <c r="I99158" s="27"/>
    </row>
    <row r="99159" spans="6:9" x14ac:dyDescent="0.2">
      <c r="F99159" s="27"/>
      <c r="G99159" s="27"/>
      <c r="H99159" s="27"/>
      <c r="I99159" s="27"/>
    </row>
    <row r="99160" spans="6:9" x14ac:dyDescent="0.2">
      <c r="F99160" s="27"/>
      <c r="G99160" s="27"/>
      <c r="H99160" s="27"/>
      <c r="I99160" s="27"/>
    </row>
    <row r="99161" spans="6:9" x14ac:dyDescent="0.2">
      <c r="F99161" s="27"/>
      <c r="G99161" s="27"/>
      <c r="H99161" s="27"/>
      <c r="I99161" s="27"/>
    </row>
    <row r="99162" spans="6:9" x14ac:dyDescent="0.2">
      <c r="F99162" s="27"/>
      <c r="G99162" s="27"/>
      <c r="H99162" s="27"/>
      <c r="I99162" s="27"/>
    </row>
    <row r="99163" spans="6:9" x14ac:dyDescent="0.2">
      <c r="F99163" s="27"/>
      <c r="G99163" s="27"/>
      <c r="H99163" s="27"/>
      <c r="I99163" s="27"/>
    </row>
    <row r="99164" spans="6:9" x14ac:dyDescent="0.2">
      <c r="F99164" s="27"/>
      <c r="G99164" s="27"/>
      <c r="H99164" s="27"/>
      <c r="I99164" s="27"/>
    </row>
    <row r="99165" spans="6:9" x14ac:dyDescent="0.2">
      <c r="F99165" s="27"/>
      <c r="G99165" s="27"/>
      <c r="H99165" s="27"/>
      <c r="I99165" s="27"/>
    </row>
    <row r="99166" spans="6:9" x14ac:dyDescent="0.2">
      <c r="F99166" s="27"/>
      <c r="G99166" s="27"/>
      <c r="H99166" s="27"/>
      <c r="I99166" s="27"/>
    </row>
    <row r="99167" spans="6:9" x14ac:dyDescent="0.2">
      <c r="F99167" s="27"/>
      <c r="G99167" s="27"/>
      <c r="H99167" s="27"/>
      <c r="I99167" s="27"/>
    </row>
    <row r="99168" spans="6:9" x14ac:dyDescent="0.2">
      <c r="F99168" s="27"/>
      <c r="G99168" s="27"/>
      <c r="H99168" s="27"/>
      <c r="I99168" s="27"/>
    </row>
    <row r="99169" spans="6:9" x14ac:dyDescent="0.2">
      <c r="F99169" s="27"/>
      <c r="G99169" s="27"/>
      <c r="H99169" s="27"/>
      <c r="I99169" s="27"/>
    </row>
    <row r="99170" spans="6:9" x14ac:dyDescent="0.2">
      <c r="F99170" s="27"/>
      <c r="G99170" s="27"/>
      <c r="H99170" s="27"/>
      <c r="I99170" s="27"/>
    </row>
    <row r="99171" spans="6:9" x14ac:dyDescent="0.2">
      <c r="F99171" s="27"/>
      <c r="G99171" s="27"/>
      <c r="H99171" s="27"/>
      <c r="I99171" s="27"/>
    </row>
    <row r="99172" spans="6:9" x14ac:dyDescent="0.2">
      <c r="F99172" s="27"/>
      <c r="G99172" s="27"/>
      <c r="H99172" s="27"/>
      <c r="I99172" s="27"/>
    </row>
    <row r="99173" spans="6:9" x14ac:dyDescent="0.2">
      <c r="F99173" s="27"/>
      <c r="G99173" s="27"/>
      <c r="H99173" s="27"/>
      <c r="I99173" s="27"/>
    </row>
    <row r="99174" spans="6:9" x14ac:dyDescent="0.2">
      <c r="F99174" s="27"/>
      <c r="G99174" s="27"/>
      <c r="H99174" s="27"/>
      <c r="I99174" s="27"/>
    </row>
    <row r="99175" spans="6:9" x14ac:dyDescent="0.2">
      <c r="F99175" s="27"/>
      <c r="G99175" s="27"/>
      <c r="H99175" s="27"/>
      <c r="I99175" s="27"/>
    </row>
    <row r="99176" spans="6:9" x14ac:dyDescent="0.2">
      <c r="F99176" s="27"/>
      <c r="G99176" s="27"/>
      <c r="H99176" s="27"/>
      <c r="I99176" s="27"/>
    </row>
    <row r="99177" spans="6:9" x14ac:dyDescent="0.2">
      <c r="F99177" s="27"/>
      <c r="G99177" s="27"/>
      <c r="H99177" s="27"/>
      <c r="I99177" s="27"/>
    </row>
    <row r="99178" spans="6:9" x14ac:dyDescent="0.2">
      <c r="F99178" s="27"/>
      <c r="G99178" s="27"/>
      <c r="H99178" s="27"/>
      <c r="I99178" s="27"/>
    </row>
    <row r="99179" spans="6:9" x14ac:dyDescent="0.2">
      <c r="F99179" s="27"/>
      <c r="G99179" s="27"/>
      <c r="H99179" s="27"/>
      <c r="I99179" s="27"/>
    </row>
    <row r="99180" spans="6:9" x14ac:dyDescent="0.2">
      <c r="F99180" s="27"/>
      <c r="G99180" s="27"/>
      <c r="H99180" s="27"/>
      <c r="I99180" s="27"/>
    </row>
    <row r="99181" spans="6:9" x14ac:dyDescent="0.2">
      <c r="F99181" s="27"/>
      <c r="G99181" s="27"/>
      <c r="H99181" s="27"/>
      <c r="I99181" s="27"/>
    </row>
    <row r="99182" spans="6:9" x14ac:dyDescent="0.2">
      <c r="F99182" s="27"/>
      <c r="G99182" s="27"/>
      <c r="H99182" s="27"/>
      <c r="I99182" s="27"/>
    </row>
    <row r="99183" spans="6:9" x14ac:dyDescent="0.2">
      <c r="F99183" s="27"/>
      <c r="G99183" s="27"/>
      <c r="H99183" s="27"/>
      <c r="I99183" s="27"/>
    </row>
    <row r="99184" spans="6:9" x14ac:dyDescent="0.2">
      <c r="F99184" s="27"/>
      <c r="G99184" s="27"/>
      <c r="H99184" s="27"/>
      <c r="I99184" s="27"/>
    </row>
    <row r="99185" spans="6:9" x14ac:dyDescent="0.2">
      <c r="F99185" s="27"/>
      <c r="G99185" s="27"/>
      <c r="H99185" s="27"/>
      <c r="I99185" s="27"/>
    </row>
    <row r="99186" spans="6:9" x14ac:dyDescent="0.2">
      <c r="F99186" s="27"/>
      <c r="G99186" s="27"/>
      <c r="H99186" s="27"/>
      <c r="I99186" s="27"/>
    </row>
    <row r="99187" spans="6:9" x14ac:dyDescent="0.2">
      <c r="F99187" s="27"/>
      <c r="G99187" s="27"/>
      <c r="H99187" s="27"/>
      <c r="I99187" s="27"/>
    </row>
    <row r="99188" spans="6:9" x14ac:dyDescent="0.2">
      <c r="F99188" s="27"/>
      <c r="G99188" s="27"/>
      <c r="H99188" s="27"/>
      <c r="I99188" s="27"/>
    </row>
    <row r="99189" spans="6:9" x14ac:dyDescent="0.2">
      <c r="F99189" s="27"/>
      <c r="G99189" s="27"/>
      <c r="H99189" s="27"/>
      <c r="I99189" s="27"/>
    </row>
    <row r="99190" spans="6:9" x14ac:dyDescent="0.2">
      <c r="F99190" s="27"/>
      <c r="G99190" s="27"/>
      <c r="H99190" s="27"/>
      <c r="I99190" s="27"/>
    </row>
    <row r="99191" spans="6:9" x14ac:dyDescent="0.2">
      <c r="F99191" s="27"/>
      <c r="G99191" s="27"/>
      <c r="H99191" s="27"/>
      <c r="I99191" s="27"/>
    </row>
    <row r="99192" spans="6:9" x14ac:dyDescent="0.2">
      <c r="F99192" s="27"/>
      <c r="G99192" s="27"/>
      <c r="H99192" s="27"/>
      <c r="I99192" s="27"/>
    </row>
    <row r="99193" spans="6:9" x14ac:dyDescent="0.2">
      <c r="F99193" s="27"/>
      <c r="G99193" s="27"/>
      <c r="H99193" s="27"/>
      <c r="I99193" s="27"/>
    </row>
    <row r="99194" spans="6:9" x14ac:dyDescent="0.2">
      <c r="F99194" s="27"/>
      <c r="G99194" s="27"/>
      <c r="H99194" s="27"/>
      <c r="I99194" s="27"/>
    </row>
    <row r="99195" spans="6:9" x14ac:dyDescent="0.2">
      <c r="F99195" s="27"/>
      <c r="G99195" s="27"/>
      <c r="H99195" s="27"/>
      <c r="I99195" s="27"/>
    </row>
    <row r="99196" spans="6:9" x14ac:dyDescent="0.2">
      <c r="F99196" s="27"/>
      <c r="G99196" s="27"/>
      <c r="H99196" s="27"/>
      <c r="I99196" s="27"/>
    </row>
    <row r="99197" spans="6:9" x14ac:dyDescent="0.2">
      <c r="F99197" s="27"/>
      <c r="G99197" s="27"/>
      <c r="H99197" s="27"/>
      <c r="I99197" s="27"/>
    </row>
    <row r="99198" spans="6:9" x14ac:dyDescent="0.2">
      <c r="F99198" s="27"/>
      <c r="G99198" s="27"/>
      <c r="H99198" s="27"/>
      <c r="I99198" s="27"/>
    </row>
    <row r="99199" spans="6:9" x14ac:dyDescent="0.2">
      <c r="F99199" s="27"/>
      <c r="G99199" s="27"/>
      <c r="H99199" s="27"/>
      <c r="I99199" s="27"/>
    </row>
    <row r="99200" spans="6:9" x14ac:dyDescent="0.2">
      <c r="F99200" s="27"/>
      <c r="G99200" s="27"/>
      <c r="H99200" s="27"/>
      <c r="I99200" s="27"/>
    </row>
    <row r="99201" spans="6:9" x14ac:dyDescent="0.2">
      <c r="F99201" s="27"/>
      <c r="G99201" s="27"/>
      <c r="H99201" s="27"/>
      <c r="I99201" s="27"/>
    </row>
    <row r="99202" spans="6:9" x14ac:dyDescent="0.2">
      <c r="F99202" s="27"/>
      <c r="G99202" s="27"/>
      <c r="H99202" s="27"/>
      <c r="I99202" s="27"/>
    </row>
    <row r="99203" spans="6:9" x14ac:dyDescent="0.2">
      <c r="F99203" s="27"/>
      <c r="G99203" s="27"/>
      <c r="H99203" s="27"/>
      <c r="I99203" s="27"/>
    </row>
    <row r="99204" spans="6:9" x14ac:dyDescent="0.2">
      <c r="F99204" s="27"/>
      <c r="G99204" s="27"/>
      <c r="H99204" s="27"/>
      <c r="I99204" s="27"/>
    </row>
    <row r="99205" spans="6:9" x14ac:dyDescent="0.2">
      <c r="F99205" s="27"/>
      <c r="G99205" s="27"/>
      <c r="H99205" s="27"/>
      <c r="I99205" s="27"/>
    </row>
    <row r="99206" spans="6:9" x14ac:dyDescent="0.2">
      <c r="F99206" s="27"/>
      <c r="G99206" s="27"/>
      <c r="H99206" s="27"/>
      <c r="I99206" s="27"/>
    </row>
    <row r="99207" spans="6:9" x14ac:dyDescent="0.2">
      <c r="F99207" s="27"/>
      <c r="G99207" s="27"/>
      <c r="H99207" s="27"/>
      <c r="I99207" s="27"/>
    </row>
    <row r="99208" spans="6:9" x14ac:dyDescent="0.2">
      <c r="F99208" s="27"/>
      <c r="G99208" s="27"/>
      <c r="H99208" s="27"/>
      <c r="I99208" s="27"/>
    </row>
    <row r="99209" spans="6:9" x14ac:dyDescent="0.2">
      <c r="F99209" s="27"/>
      <c r="G99209" s="27"/>
      <c r="H99209" s="27"/>
      <c r="I99209" s="27"/>
    </row>
    <row r="99210" spans="6:9" x14ac:dyDescent="0.2">
      <c r="F99210" s="27"/>
      <c r="G99210" s="27"/>
      <c r="H99210" s="27"/>
      <c r="I99210" s="27"/>
    </row>
    <row r="99211" spans="6:9" x14ac:dyDescent="0.2">
      <c r="F99211" s="27"/>
      <c r="G99211" s="27"/>
      <c r="H99211" s="27"/>
      <c r="I99211" s="27"/>
    </row>
    <row r="99212" spans="6:9" x14ac:dyDescent="0.2">
      <c r="F99212" s="27"/>
      <c r="G99212" s="27"/>
      <c r="H99212" s="27"/>
      <c r="I99212" s="27"/>
    </row>
    <row r="99213" spans="6:9" x14ac:dyDescent="0.2">
      <c r="F99213" s="27"/>
      <c r="G99213" s="27"/>
      <c r="H99213" s="27"/>
      <c r="I99213" s="27"/>
    </row>
    <row r="99214" spans="6:9" x14ac:dyDescent="0.2">
      <c r="F99214" s="27"/>
      <c r="G99214" s="27"/>
      <c r="H99214" s="27"/>
      <c r="I99214" s="27"/>
    </row>
    <row r="99215" spans="6:9" x14ac:dyDescent="0.2">
      <c r="F99215" s="27"/>
      <c r="G99215" s="27"/>
      <c r="H99215" s="27"/>
      <c r="I99215" s="27"/>
    </row>
    <row r="99216" spans="6:9" x14ac:dyDescent="0.2">
      <c r="F99216" s="27"/>
      <c r="G99216" s="27"/>
      <c r="H99216" s="27"/>
      <c r="I99216" s="27"/>
    </row>
    <row r="99217" spans="6:9" x14ac:dyDescent="0.2">
      <c r="F99217" s="27"/>
      <c r="G99217" s="27"/>
      <c r="H99217" s="27"/>
      <c r="I99217" s="27"/>
    </row>
    <row r="99218" spans="6:9" x14ac:dyDescent="0.2">
      <c r="F99218" s="27"/>
      <c r="G99218" s="27"/>
      <c r="H99218" s="27"/>
      <c r="I99218" s="27"/>
    </row>
    <row r="99219" spans="6:9" x14ac:dyDescent="0.2">
      <c r="F99219" s="27"/>
      <c r="G99219" s="27"/>
      <c r="H99219" s="27"/>
      <c r="I99219" s="27"/>
    </row>
    <row r="99220" spans="6:9" x14ac:dyDescent="0.2">
      <c r="F99220" s="27"/>
      <c r="G99220" s="27"/>
      <c r="H99220" s="27"/>
      <c r="I99220" s="27"/>
    </row>
    <row r="99221" spans="6:9" x14ac:dyDescent="0.2">
      <c r="F99221" s="27"/>
      <c r="G99221" s="27"/>
      <c r="H99221" s="27"/>
      <c r="I99221" s="27"/>
    </row>
    <row r="99222" spans="6:9" x14ac:dyDescent="0.2">
      <c r="F99222" s="27"/>
      <c r="G99222" s="27"/>
      <c r="H99222" s="27"/>
      <c r="I99222" s="27"/>
    </row>
    <row r="99223" spans="6:9" x14ac:dyDescent="0.2">
      <c r="F99223" s="27"/>
      <c r="G99223" s="27"/>
      <c r="H99223" s="27"/>
      <c r="I99223" s="27"/>
    </row>
    <row r="99224" spans="6:9" x14ac:dyDescent="0.2">
      <c r="F99224" s="27"/>
      <c r="G99224" s="27"/>
      <c r="H99224" s="27"/>
      <c r="I99224" s="27"/>
    </row>
    <row r="99225" spans="6:9" x14ac:dyDescent="0.2">
      <c r="F99225" s="27"/>
      <c r="G99225" s="27"/>
      <c r="H99225" s="27"/>
      <c r="I99225" s="27"/>
    </row>
    <row r="99226" spans="6:9" x14ac:dyDescent="0.2">
      <c r="F99226" s="27"/>
      <c r="G99226" s="27"/>
      <c r="H99226" s="27"/>
      <c r="I99226" s="27"/>
    </row>
    <row r="99227" spans="6:9" x14ac:dyDescent="0.2">
      <c r="F99227" s="27"/>
      <c r="G99227" s="27"/>
      <c r="H99227" s="27"/>
      <c r="I99227" s="27"/>
    </row>
    <row r="99228" spans="6:9" x14ac:dyDescent="0.2">
      <c r="F99228" s="27"/>
      <c r="G99228" s="27"/>
      <c r="H99228" s="27"/>
      <c r="I99228" s="27"/>
    </row>
    <row r="99229" spans="6:9" x14ac:dyDescent="0.2">
      <c r="F99229" s="27"/>
      <c r="G99229" s="27"/>
      <c r="H99229" s="27"/>
      <c r="I99229" s="27"/>
    </row>
    <row r="99230" spans="6:9" x14ac:dyDescent="0.2">
      <c r="F99230" s="27"/>
      <c r="G99230" s="27"/>
      <c r="H99230" s="27"/>
      <c r="I99230" s="27"/>
    </row>
    <row r="99231" spans="6:9" x14ac:dyDescent="0.2">
      <c r="F99231" s="27"/>
      <c r="G99231" s="27"/>
      <c r="H99231" s="27"/>
      <c r="I99231" s="27"/>
    </row>
    <row r="99232" spans="6:9" x14ac:dyDescent="0.2">
      <c r="F99232" s="27"/>
      <c r="G99232" s="27"/>
      <c r="H99232" s="27"/>
      <c r="I99232" s="27"/>
    </row>
    <row r="99233" spans="6:9" x14ac:dyDescent="0.2">
      <c r="F99233" s="27"/>
      <c r="G99233" s="27"/>
      <c r="H99233" s="27"/>
      <c r="I99233" s="27"/>
    </row>
    <row r="99234" spans="6:9" x14ac:dyDescent="0.2">
      <c r="F99234" s="27"/>
      <c r="G99234" s="27"/>
      <c r="H99234" s="27"/>
      <c r="I99234" s="27"/>
    </row>
    <row r="99235" spans="6:9" x14ac:dyDescent="0.2">
      <c r="F99235" s="27"/>
      <c r="G99235" s="27"/>
      <c r="H99235" s="27"/>
      <c r="I99235" s="27"/>
    </row>
    <row r="99236" spans="6:9" x14ac:dyDescent="0.2">
      <c r="F99236" s="27"/>
      <c r="G99236" s="27"/>
      <c r="H99236" s="27"/>
      <c r="I99236" s="27"/>
    </row>
    <row r="99237" spans="6:9" x14ac:dyDescent="0.2">
      <c r="F99237" s="27"/>
      <c r="G99237" s="27"/>
      <c r="H99237" s="27"/>
      <c r="I99237" s="27"/>
    </row>
    <row r="99238" spans="6:9" x14ac:dyDescent="0.2">
      <c r="F99238" s="27"/>
      <c r="G99238" s="27"/>
      <c r="H99238" s="27"/>
      <c r="I99238" s="27"/>
    </row>
    <row r="99239" spans="6:9" x14ac:dyDescent="0.2">
      <c r="F99239" s="27"/>
      <c r="G99239" s="27"/>
      <c r="H99239" s="27"/>
      <c r="I99239" s="27"/>
    </row>
    <row r="99240" spans="6:9" x14ac:dyDescent="0.2">
      <c r="F99240" s="27"/>
      <c r="G99240" s="27"/>
      <c r="H99240" s="27"/>
      <c r="I99240" s="27"/>
    </row>
    <row r="99241" spans="6:9" x14ac:dyDescent="0.2">
      <c r="F99241" s="27"/>
      <c r="G99241" s="27"/>
      <c r="H99241" s="27"/>
      <c r="I99241" s="27"/>
    </row>
    <row r="99242" spans="6:9" x14ac:dyDescent="0.2">
      <c r="F99242" s="27"/>
      <c r="G99242" s="27"/>
      <c r="H99242" s="27"/>
      <c r="I99242" s="27"/>
    </row>
    <row r="99243" spans="6:9" x14ac:dyDescent="0.2">
      <c r="F99243" s="27"/>
      <c r="G99243" s="27"/>
      <c r="H99243" s="27"/>
      <c r="I99243" s="27"/>
    </row>
    <row r="99244" spans="6:9" x14ac:dyDescent="0.2">
      <c r="F99244" s="27"/>
      <c r="G99244" s="27"/>
      <c r="H99244" s="27"/>
      <c r="I99244" s="27"/>
    </row>
    <row r="99245" spans="6:9" x14ac:dyDescent="0.2">
      <c r="F99245" s="27"/>
      <c r="G99245" s="27"/>
      <c r="H99245" s="27"/>
      <c r="I99245" s="27"/>
    </row>
    <row r="99246" spans="6:9" x14ac:dyDescent="0.2">
      <c r="F99246" s="27"/>
      <c r="G99246" s="27"/>
      <c r="H99246" s="27"/>
      <c r="I99246" s="27"/>
    </row>
    <row r="99247" spans="6:9" x14ac:dyDescent="0.2">
      <c r="F99247" s="27"/>
      <c r="G99247" s="27"/>
      <c r="H99247" s="27"/>
      <c r="I99247" s="27"/>
    </row>
    <row r="99248" spans="6:9" x14ac:dyDescent="0.2">
      <c r="F99248" s="27"/>
      <c r="G99248" s="27"/>
      <c r="H99248" s="27"/>
      <c r="I99248" s="27"/>
    </row>
    <row r="99249" spans="6:9" x14ac:dyDescent="0.2">
      <c r="F99249" s="27"/>
      <c r="G99249" s="27"/>
      <c r="H99249" s="27"/>
      <c r="I99249" s="27"/>
    </row>
    <row r="99250" spans="6:9" x14ac:dyDescent="0.2">
      <c r="F99250" s="27"/>
      <c r="G99250" s="27"/>
      <c r="H99250" s="27"/>
      <c r="I99250" s="27"/>
    </row>
    <row r="99251" spans="6:9" x14ac:dyDescent="0.2">
      <c r="F99251" s="27"/>
      <c r="G99251" s="27"/>
      <c r="H99251" s="27"/>
      <c r="I99251" s="27"/>
    </row>
    <row r="99252" spans="6:9" x14ac:dyDescent="0.2">
      <c r="F99252" s="27"/>
      <c r="G99252" s="27"/>
      <c r="H99252" s="27"/>
      <c r="I99252" s="27"/>
    </row>
    <row r="99253" spans="6:9" x14ac:dyDescent="0.2">
      <c r="F99253" s="27"/>
      <c r="G99253" s="27"/>
      <c r="H99253" s="27"/>
      <c r="I99253" s="27"/>
    </row>
    <row r="99254" spans="6:9" x14ac:dyDescent="0.2">
      <c r="F99254" s="27"/>
      <c r="G99254" s="27"/>
      <c r="H99254" s="27"/>
      <c r="I99254" s="27"/>
    </row>
    <row r="99255" spans="6:9" x14ac:dyDescent="0.2">
      <c r="F99255" s="27"/>
      <c r="G99255" s="27"/>
      <c r="H99255" s="27"/>
      <c r="I99255" s="27"/>
    </row>
    <row r="99256" spans="6:9" x14ac:dyDescent="0.2">
      <c r="F99256" s="27"/>
      <c r="G99256" s="27"/>
      <c r="H99256" s="27"/>
      <c r="I99256" s="27"/>
    </row>
    <row r="99257" spans="6:9" x14ac:dyDescent="0.2">
      <c r="F99257" s="27"/>
      <c r="G99257" s="27"/>
      <c r="H99257" s="27"/>
      <c r="I99257" s="27"/>
    </row>
    <row r="99258" spans="6:9" x14ac:dyDescent="0.2">
      <c r="F99258" s="27"/>
      <c r="G99258" s="27"/>
      <c r="H99258" s="27"/>
      <c r="I99258" s="27"/>
    </row>
    <row r="99259" spans="6:9" x14ac:dyDescent="0.2">
      <c r="F99259" s="27"/>
      <c r="G99259" s="27"/>
      <c r="H99259" s="27"/>
      <c r="I99259" s="27"/>
    </row>
    <row r="99260" spans="6:9" x14ac:dyDescent="0.2">
      <c r="F99260" s="27"/>
      <c r="G99260" s="27"/>
      <c r="H99260" s="27"/>
      <c r="I99260" s="27"/>
    </row>
    <row r="99261" spans="6:9" x14ac:dyDescent="0.2">
      <c r="F99261" s="27"/>
      <c r="G99261" s="27"/>
      <c r="H99261" s="27"/>
      <c r="I99261" s="27"/>
    </row>
    <row r="99262" spans="6:9" x14ac:dyDescent="0.2">
      <c r="F99262" s="27"/>
      <c r="G99262" s="27"/>
      <c r="H99262" s="27"/>
      <c r="I99262" s="27"/>
    </row>
    <row r="99263" spans="6:9" x14ac:dyDescent="0.2">
      <c r="F99263" s="27"/>
      <c r="G99263" s="27"/>
      <c r="H99263" s="27"/>
      <c r="I99263" s="27"/>
    </row>
    <row r="99264" spans="6:9" x14ac:dyDescent="0.2">
      <c r="F99264" s="27"/>
      <c r="G99264" s="27"/>
      <c r="H99264" s="27"/>
      <c r="I99264" s="27"/>
    </row>
    <row r="99265" spans="6:9" x14ac:dyDescent="0.2">
      <c r="F99265" s="27"/>
      <c r="G99265" s="27"/>
      <c r="H99265" s="27"/>
      <c r="I99265" s="27"/>
    </row>
    <row r="99266" spans="6:9" x14ac:dyDescent="0.2">
      <c r="F99266" s="27"/>
      <c r="G99266" s="27"/>
      <c r="H99266" s="27"/>
      <c r="I99266" s="27"/>
    </row>
    <row r="99267" spans="6:9" x14ac:dyDescent="0.2">
      <c r="F99267" s="27"/>
      <c r="G99267" s="27"/>
      <c r="H99267" s="27"/>
      <c r="I99267" s="27"/>
    </row>
    <row r="99268" spans="6:9" x14ac:dyDescent="0.2">
      <c r="F99268" s="27"/>
      <c r="G99268" s="27"/>
      <c r="H99268" s="27"/>
      <c r="I99268" s="27"/>
    </row>
    <row r="99269" spans="6:9" x14ac:dyDescent="0.2">
      <c r="F99269" s="27"/>
      <c r="G99269" s="27"/>
      <c r="H99269" s="27"/>
      <c r="I99269" s="27"/>
    </row>
    <row r="99270" spans="6:9" x14ac:dyDescent="0.2">
      <c r="F99270" s="27"/>
      <c r="G99270" s="27"/>
      <c r="H99270" s="27"/>
      <c r="I99270" s="27"/>
    </row>
    <row r="99271" spans="6:9" x14ac:dyDescent="0.2">
      <c r="F99271" s="27"/>
      <c r="G99271" s="27"/>
      <c r="H99271" s="27"/>
      <c r="I99271" s="27"/>
    </row>
    <row r="99272" spans="6:9" x14ac:dyDescent="0.2">
      <c r="F99272" s="27"/>
      <c r="G99272" s="27"/>
      <c r="H99272" s="27"/>
      <c r="I99272" s="27"/>
    </row>
    <row r="99273" spans="6:9" x14ac:dyDescent="0.2">
      <c r="F99273" s="27"/>
      <c r="G99273" s="27"/>
      <c r="H99273" s="27"/>
      <c r="I99273" s="27"/>
    </row>
    <row r="99274" spans="6:9" x14ac:dyDescent="0.2">
      <c r="F99274" s="27"/>
      <c r="G99274" s="27"/>
      <c r="H99274" s="27"/>
      <c r="I99274" s="27"/>
    </row>
    <row r="99275" spans="6:9" x14ac:dyDescent="0.2">
      <c r="F99275" s="27"/>
      <c r="G99275" s="27"/>
      <c r="H99275" s="27"/>
      <c r="I99275" s="27"/>
    </row>
    <row r="99276" spans="6:9" x14ac:dyDescent="0.2">
      <c r="F99276" s="27"/>
      <c r="G99276" s="27"/>
      <c r="H99276" s="27"/>
      <c r="I99276" s="27"/>
    </row>
    <row r="99277" spans="6:9" x14ac:dyDescent="0.2">
      <c r="F99277" s="27"/>
      <c r="G99277" s="27"/>
      <c r="H99277" s="27"/>
      <c r="I99277" s="27"/>
    </row>
    <row r="99278" spans="6:9" x14ac:dyDescent="0.2">
      <c r="F99278" s="27"/>
      <c r="G99278" s="27"/>
      <c r="H99278" s="27"/>
      <c r="I99278" s="27"/>
    </row>
    <row r="99279" spans="6:9" x14ac:dyDescent="0.2">
      <c r="F99279" s="27"/>
      <c r="G99279" s="27"/>
      <c r="H99279" s="27"/>
      <c r="I99279" s="27"/>
    </row>
    <row r="99280" spans="6:9" x14ac:dyDescent="0.2">
      <c r="F99280" s="27"/>
      <c r="G99280" s="27"/>
      <c r="H99280" s="27"/>
      <c r="I99280" s="27"/>
    </row>
    <row r="99281" spans="6:9" x14ac:dyDescent="0.2">
      <c r="F99281" s="27"/>
      <c r="G99281" s="27"/>
      <c r="H99281" s="27"/>
      <c r="I99281" s="27"/>
    </row>
    <row r="99282" spans="6:9" x14ac:dyDescent="0.2">
      <c r="F99282" s="27"/>
      <c r="G99282" s="27"/>
      <c r="H99282" s="27"/>
      <c r="I99282" s="27"/>
    </row>
    <row r="99283" spans="6:9" x14ac:dyDescent="0.2">
      <c r="F99283" s="27"/>
      <c r="G99283" s="27"/>
      <c r="H99283" s="27"/>
      <c r="I99283" s="27"/>
    </row>
    <row r="99284" spans="6:9" x14ac:dyDescent="0.2">
      <c r="F99284" s="27"/>
      <c r="G99284" s="27"/>
      <c r="H99284" s="27"/>
      <c r="I99284" s="27"/>
    </row>
    <row r="99285" spans="6:9" x14ac:dyDescent="0.2">
      <c r="F99285" s="27"/>
      <c r="G99285" s="27"/>
      <c r="H99285" s="27"/>
      <c r="I99285" s="27"/>
    </row>
    <row r="99286" spans="6:9" x14ac:dyDescent="0.2">
      <c r="F99286" s="27"/>
      <c r="G99286" s="27"/>
      <c r="H99286" s="27"/>
      <c r="I99286" s="27"/>
    </row>
    <row r="99287" spans="6:9" x14ac:dyDescent="0.2">
      <c r="F99287" s="27"/>
      <c r="G99287" s="27"/>
      <c r="H99287" s="27"/>
      <c r="I99287" s="27"/>
    </row>
    <row r="99288" spans="6:9" x14ac:dyDescent="0.2">
      <c r="F99288" s="27"/>
      <c r="G99288" s="27"/>
      <c r="H99288" s="27"/>
      <c r="I99288" s="27"/>
    </row>
    <row r="99289" spans="6:9" x14ac:dyDescent="0.2">
      <c r="F99289" s="27"/>
      <c r="G99289" s="27"/>
      <c r="H99289" s="27"/>
      <c r="I99289" s="27"/>
    </row>
    <row r="99290" spans="6:9" x14ac:dyDescent="0.2">
      <c r="F99290" s="27"/>
      <c r="G99290" s="27"/>
      <c r="H99290" s="27"/>
      <c r="I99290" s="27"/>
    </row>
    <row r="99291" spans="6:9" x14ac:dyDescent="0.2">
      <c r="F99291" s="27"/>
      <c r="G99291" s="27"/>
      <c r="H99291" s="27"/>
      <c r="I99291" s="27"/>
    </row>
    <row r="99292" spans="6:9" x14ac:dyDescent="0.2">
      <c r="F99292" s="27"/>
      <c r="G99292" s="27"/>
      <c r="H99292" s="27"/>
      <c r="I99292" s="27"/>
    </row>
    <row r="99293" spans="6:9" x14ac:dyDescent="0.2">
      <c r="F99293" s="27"/>
      <c r="G99293" s="27"/>
      <c r="H99293" s="27"/>
      <c r="I99293" s="27"/>
    </row>
    <row r="99294" spans="6:9" x14ac:dyDescent="0.2">
      <c r="F99294" s="27"/>
      <c r="G99294" s="27"/>
      <c r="H99294" s="27"/>
      <c r="I99294" s="27"/>
    </row>
    <row r="99295" spans="6:9" x14ac:dyDescent="0.2">
      <c r="F99295" s="27"/>
      <c r="G99295" s="27"/>
      <c r="H99295" s="27"/>
      <c r="I99295" s="27"/>
    </row>
    <row r="99296" spans="6:9" x14ac:dyDescent="0.2">
      <c r="F99296" s="27"/>
      <c r="G99296" s="27"/>
      <c r="H99296" s="27"/>
      <c r="I99296" s="27"/>
    </row>
    <row r="99297" spans="6:9" x14ac:dyDescent="0.2">
      <c r="F99297" s="27"/>
      <c r="G99297" s="27"/>
      <c r="H99297" s="27"/>
      <c r="I99297" s="27"/>
    </row>
    <row r="99298" spans="6:9" x14ac:dyDescent="0.2">
      <c r="F99298" s="27"/>
      <c r="G99298" s="27"/>
      <c r="H99298" s="27"/>
      <c r="I99298" s="27"/>
    </row>
    <row r="99299" spans="6:9" x14ac:dyDescent="0.2">
      <c r="F99299" s="27"/>
      <c r="G99299" s="27"/>
      <c r="H99299" s="27"/>
      <c r="I99299" s="27"/>
    </row>
    <row r="99300" spans="6:9" x14ac:dyDescent="0.2">
      <c r="F99300" s="27"/>
      <c r="G99300" s="27"/>
      <c r="H99300" s="27"/>
      <c r="I99300" s="27"/>
    </row>
    <row r="99301" spans="6:9" x14ac:dyDescent="0.2">
      <c r="F99301" s="27"/>
      <c r="G99301" s="27"/>
      <c r="H99301" s="27"/>
      <c r="I99301" s="27"/>
    </row>
    <row r="99302" spans="6:9" x14ac:dyDescent="0.2">
      <c r="F99302" s="27"/>
      <c r="G99302" s="27"/>
      <c r="H99302" s="27"/>
      <c r="I99302" s="27"/>
    </row>
    <row r="99303" spans="6:9" x14ac:dyDescent="0.2">
      <c r="F99303" s="27"/>
      <c r="G99303" s="27"/>
      <c r="H99303" s="27"/>
      <c r="I99303" s="27"/>
    </row>
    <row r="99304" spans="6:9" x14ac:dyDescent="0.2">
      <c r="F99304" s="27"/>
      <c r="G99304" s="27"/>
      <c r="H99304" s="27"/>
      <c r="I99304" s="27"/>
    </row>
    <row r="99305" spans="6:9" x14ac:dyDescent="0.2">
      <c r="F99305" s="27"/>
      <c r="G99305" s="27"/>
      <c r="H99305" s="27"/>
      <c r="I99305" s="27"/>
    </row>
    <row r="99306" spans="6:9" x14ac:dyDescent="0.2">
      <c r="F99306" s="27"/>
      <c r="G99306" s="27"/>
      <c r="H99306" s="27"/>
      <c r="I99306" s="27"/>
    </row>
    <row r="99307" spans="6:9" x14ac:dyDescent="0.2">
      <c r="F99307" s="27"/>
      <c r="G99307" s="27"/>
      <c r="H99307" s="27"/>
      <c r="I99307" s="27"/>
    </row>
    <row r="99308" spans="6:9" x14ac:dyDescent="0.2">
      <c r="F99308" s="27"/>
      <c r="G99308" s="27"/>
      <c r="H99308" s="27"/>
      <c r="I99308" s="27"/>
    </row>
    <row r="99309" spans="6:9" x14ac:dyDescent="0.2">
      <c r="F99309" s="27"/>
      <c r="G99309" s="27"/>
      <c r="H99309" s="27"/>
      <c r="I99309" s="27"/>
    </row>
    <row r="99310" spans="6:9" x14ac:dyDescent="0.2">
      <c r="F99310" s="27"/>
      <c r="G99310" s="27"/>
      <c r="H99310" s="27"/>
      <c r="I99310" s="27"/>
    </row>
    <row r="99311" spans="6:9" x14ac:dyDescent="0.2">
      <c r="F99311" s="27"/>
      <c r="G99311" s="27"/>
      <c r="H99311" s="27"/>
      <c r="I99311" s="27"/>
    </row>
    <row r="99312" spans="6:9" x14ac:dyDescent="0.2">
      <c r="F99312" s="27"/>
      <c r="G99312" s="27"/>
      <c r="H99312" s="27"/>
      <c r="I99312" s="27"/>
    </row>
    <row r="99313" spans="6:9" x14ac:dyDescent="0.2">
      <c r="F99313" s="27"/>
      <c r="G99313" s="27"/>
      <c r="H99313" s="27"/>
      <c r="I99313" s="27"/>
    </row>
    <row r="99314" spans="6:9" x14ac:dyDescent="0.2">
      <c r="F99314" s="27"/>
      <c r="G99314" s="27"/>
      <c r="H99314" s="27"/>
      <c r="I99314" s="27"/>
    </row>
    <row r="99315" spans="6:9" x14ac:dyDescent="0.2">
      <c r="F99315" s="27"/>
      <c r="G99315" s="27"/>
      <c r="H99315" s="27"/>
      <c r="I99315" s="27"/>
    </row>
    <row r="99316" spans="6:9" x14ac:dyDescent="0.2">
      <c r="F99316" s="27"/>
      <c r="G99316" s="27"/>
      <c r="H99316" s="27"/>
      <c r="I99316" s="27"/>
    </row>
    <row r="99317" spans="6:9" x14ac:dyDescent="0.2">
      <c r="F99317" s="27"/>
      <c r="G99317" s="27"/>
      <c r="H99317" s="27"/>
      <c r="I99317" s="27"/>
    </row>
    <row r="99318" spans="6:9" x14ac:dyDescent="0.2">
      <c r="F99318" s="27"/>
      <c r="G99318" s="27"/>
      <c r="H99318" s="27"/>
      <c r="I99318" s="27"/>
    </row>
    <row r="99319" spans="6:9" x14ac:dyDescent="0.2">
      <c r="F99319" s="27"/>
      <c r="G99319" s="27"/>
      <c r="H99319" s="27"/>
      <c r="I99319" s="27"/>
    </row>
    <row r="99320" spans="6:9" x14ac:dyDescent="0.2">
      <c r="F99320" s="27"/>
      <c r="G99320" s="27"/>
      <c r="H99320" s="27"/>
      <c r="I99320" s="27"/>
    </row>
    <row r="99321" spans="6:9" x14ac:dyDescent="0.2">
      <c r="F99321" s="27"/>
      <c r="G99321" s="27"/>
      <c r="H99321" s="27"/>
      <c r="I99321" s="27"/>
    </row>
    <row r="99322" spans="6:9" x14ac:dyDescent="0.2">
      <c r="F99322" s="27"/>
      <c r="G99322" s="27"/>
      <c r="H99322" s="27"/>
      <c r="I99322" s="27"/>
    </row>
    <row r="99323" spans="6:9" x14ac:dyDescent="0.2">
      <c r="F99323" s="27"/>
      <c r="G99323" s="27"/>
      <c r="H99323" s="27"/>
      <c r="I99323" s="27"/>
    </row>
    <row r="99324" spans="6:9" x14ac:dyDescent="0.2">
      <c r="F99324" s="27"/>
      <c r="G99324" s="27"/>
      <c r="H99324" s="27"/>
      <c r="I99324" s="27"/>
    </row>
    <row r="99325" spans="6:9" x14ac:dyDescent="0.2">
      <c r="F99325" s="27"/>
      <c r="G99325" s="27"/>
      <c r="H99325" s="27"/>
      <c r="I99325" s="27"/>
    </row>
    <row r="99326" spans="6:9" x14ac:dyDescent="0.2">
      <c r="F99326" s="27"/>
      <c r="G99326" s="27"/>
      <c r="H99326" s="27"/>
      <c r="I99326" s="27"/>
    </row>
    <row r="99327" spans="6:9" x14ac:dyDescent="0.2">
      <c r="F99327" s="27"/>
      <c r="G99327" s="27"/>
      <c r="H99327" s="27"/>
      <c r="I99327" s="27"/>
    </row>
    <row r="99328" spans="6:9" x14ac:dyDescent="0.2">
      <c r="F99328" s="27"/>
      <c r="G99328" s="27"/>
      <c r="H99328" s="27"/>
      <c r="I99328" s="27"/>
    </row>
    <row r="99329" spans="6:9" x14ac:dyDescent="0.2">
      <c r="F99329" s="27"/>
      <c r="G99329" s="27"/>
      <c r="H99329" s="27"/>
      <c r="I99329" s="27"/>
    </row>
    <row r="99330" spans="6:9" x14ac:dyDescent="0.2">
      <c r="F99330" s="27"/>
      <c r="G99330" s="27"/>
      <c r="H99330" s="27"/>
      <c r="I99330" s="27"/>
    </row>
    <row r="99331" spans="6:9" x14ac:dyDescent="0.2">
      <c r="F99331" s="27"/>
      <c r="G99331" s="27"/>
      <c r="H99331" s="27"/>
      <c r="I99331" s="27"/>
    </row>
    <row r="99332" spans="6:9" x14ac:dyDescent="0.2">
      <c r="F99332" s="27"/>
      <c r="G99332" s="27"/>
      <c r="H99332" s="27"/>
      <c r="I99332" s="27"/>
    </row>
    <row r="99333" spans="6:9" x14ac:dyDescent="0.2">
      <c r="F99333" s="27"/>
      <c r="G99333" s="27"/>
      <c r="H99333" s="27"/>
      <c r="I99333" s="27"/>
    </row>
    <row r="99334" spans="6:9" x14ac:dyDescent="0.2">
      <c r="F99334" s="27"/>
      <c r="G99334" s="27"/>
      <c r="H99334" s="27"/>
      <c r="I99334" s="27"/>
    </row>
    <row r="99335" spans="6:9" x14ac:dyDescent="0.2">
      <c r="F99335" s="27"/>
      <c r="G99335" s="27"/>
      <c r="H99335" s="27"/>
      <c r="I99335" s="27"/>
    </row>
    <row r="99336" spans="6:9" x14ac:dyDescent="0.2">
      <c r="F99336" s="27"/>
      <c r="G99336" s="27"/>
      <c r="H99336" s="27"/>
      <c r="I99336" s="27"/>
    </row>
    <row r="99337" spans="6:9" x14ac:dyDescent="0.2">
      <c r="F99337" s="27"/>
      <c r="G99337" s="27"/>
      <c r="H99337" s="27"/>
      <c r="I99337" s="27"/>
    </row>
    <row r="99338" spans="6:9" x14ac:dyDescent="0.2">
      <c r="F99338" s="27"/>
      <c r="G99338" s="27"/>
      <c r="H99338" s="27"/>
      <c r="I99338" s="27"/>
    </row>
    <row r="99339" spans="6:9" x14ac:dyDescent="0.2">
      <c r="F99339" s="27"/>
      <c r="G99339" s="27"/>
      <c r="H99339" s="27"/>
      <c r="I99339" s="27"/>
    </row>
    <row r="99340" spans="6:9" x14ac:dyDescent="0.2">
      <c r="F99340" s="27"/>
      <c r="G99340" s="27"/>
      <c r="H99340" s="27"/>
      <c r="I99340" s="27"/>
    </row>
    <row r="99341" spans="6:9" x14ac:dyDescent="0.2">
      <c r="F99341" s="27"/>
      <c r="G99341" s="27"/>
      <c r="H99341" s="27"/>
      <c r="I99341" s="27"/>
    </row>
    <row r="99342" spans="6:9" x14ac:dyDescent="0.2">
      <c r="F99342" s="27"/>
      <c r="G99342" s="27"/>
      <c r="H99342" s="27"/>
      <c r="I99342" s="27"/>
    </row>
    <row r="99343" spans="6:9" x14ac:dyDescent="0.2">
      <c r="F99343" s="27"/>
      <c r="G99343" s="27"/>
      <c r="H99343" s="27"/>
      <c r="I99343" s="27"/>
    </row>
    <row r="99344" spans="6:9" x14ac:dyDescent="0.2">
      <c r="F99344" s="27"/>
      <c r="G99344" s="27"/>
      <c r="H99344" s="27"/>
      <c r="I99344" s="27"/>
    </row>
    <row r="99345" spans="6:9" x14ac:dyDescent="0.2">
      <c r="F99345" s="27"/>
      <c r="G99345" s="27"/>
      <c r="H99345" s="27"/>
      <c r="I99345" s="27"/>
    </row>
    <row r="99346" spans="6:9" x14ac:dyDescent="0.2">
      <c r="F99346" s="27"/>
      <c r="G99346" s="27"/>
      <c r="H99346" s="27"/>
      <c r="I99346" s="27"/>
    </row>
    <row r="99347" spans="6:9" x14ac:dyDescent="0.2">
      <c r="F99347" s="27"/>
      <c r="G99347" s="27"/>
      <c r="H99347" s="27"/>
      <c r="I99347" s="27"/>
    </row>
    <row r="99348" spans="6:9" x14ac:dyDescent="0.2">
      <c r="F99348" s="27"/>
      <c r="G99348" s="27"/>
      <c r="H99348" s="27"/>
      <c r="I99348" s="27"/>
    </row>
    <row r="99349" spans="6:9" x14ac:dyDescent="0.2">
      <c r="F99349" s="27"/>
      <c r="G99349" s="27"/>
      <c r="H99349" s="27"/>
      <c r="I99349" s="27"/>
    </row>
    <row r="99350" spans="6:9" x14ac:dyDescent="0.2">
      <c r="F99350" s="27"/>
      <c r="G99350" s="27"/>
      <c r="H99350" s="27"/>
      <c r="I99350" s="27"/>
    </row>
    <row r="99351" spans="6:9" x14ac:dyDescent="0.2">
      <c r="F99351" s="27"/>
      <c r="G99351" s="27"/>
      <c r="H99351" s="27"/>
      <c r="I99351" s="27"/>
    </row>
    <row r="99352" spans="6:9" x14ac:dyDescent="0.2">
      <c r="F99352" s="27"/>
      <c r="G99352" s="27"/>
      <c r="H99352" s="27"/>
      <c r="I99352" s="27"/>
    </row>
    <row r="99353" spans="6:9" x14ac:dyDescent="0.2">
      <c r="F99353" s="27"/>
      <c r="G99353" s="27"/>
      <c r="H99353" s="27"/>
      <c r="I99353" s="27"/>
    </row>
    <row r="99354" spans="6:9" x14ac:dyDescent="0.2">
      <c r="F99354" s="27"/>
      <c r="G99354" s="27"/>
      <c r="H99354" s="27"/>
      <c r="I99354" s="27"/>
    </row>
    <row r="99355" spans="6:9" x14ac:dyDescent="0.2">
      <c r="F99355" s="27"/>
      <c r="G99355" s="27"/>
      <c r="H99355" s="27"/>
      <c r="I99355" s="27"/>
    </row>
    <row r="99356" spans="6:9" x14ac:dyDescent="0.2">
      <c r="F99356" s="27"/>
      <c r="G99356" s="27"/>
      <c r="H99356" s="27"/>
      <c r="I99356" s="27"/>
    </row>
    <row r="99357" spans="6:9" x14ac:dyDescent="0.2">
      <c r="F99357" s="27"/>
      <c r="G99357" s="27"/>
      <c r="H99357" s="27"/>
      <c r="I99357" s="27"/>
    </row>
    <row r="99358" spans="6:9" x14ac:dyDescent="0.2">
      <c r="F99358" s="27"/>
      <c r="G99358" s="27"/>
      <c r="H99358" s="27"/>
      <c r="I99358" s="27"/>
    </row>
    <row r="99359" spans="6:9" x14ac:dyDescent="0.2">
      <c r="F99359" s="27"/>
      <c r="G99359" s="27"/>
      <c r="H99359" s="27"/>
      <c r="I99359" s="27"/>
    </row>
    <row r="99360" spans="6:9" x14ac:dyDescent="0.2">
      <c r="F99360" s="27"/>
      <c r="G99360" s="27"/>
      <c r="H99360" s="27"/>
      <c r="I99360" s="27"/>
    </row>
    <row r="99361" spans="6:9" x14ac:dyDescent="0.2">
      <c r="F99361" s="27"/>
      <c r="G99361" s="27"/>
      <c r="H99361" s="27"/>
      <c r="I99361" s="27"/>
    </row>
    <row r="99362" spans="6:9" x14ac:dyDescent="0.2">
      <c r="F99362" s="27"/>
      <c r="G99362" s="27"/>
      <c r="H99362" s="27"/>
      <c r="I99362" s="27"/>
    </row>
    <row r="99363" spans="6:9" x14ac:dyDescent="0.2">
      <c r="F99363" s="27"/>
      <c r="G99363" s="27"/>
      <c r="H99363" s="27"/>
      <c r="I99363" s="27"/>
    </row>
    <row r="99364" spans="6:9" x14ac:dyDescent="0.2">
      <c r="F99364" s="27"/>
      <c r="G99364" s="27"/>
      <c r="H99364" s="27"/>
      <c r="I99364" s="27"/>
    </row>
    <row r="99365" spans="6:9" x14ac:dyDescent="0.2">
      <c r="F99365" s="27"/>
      <c r="G99365" s="27"/>
      <c r="H99365" s="27"/>
      <c r="I99365" s="27"/>
    </row>
    <row r="99366" spans="6:9" x14ac:dyDescent="0.2">
      <c r="F99366" s="27"/>
      <c r="G99366" s="27"/>
      <c r="H99366" s="27"/>
      <c r="I99366" s="27"/>
    </row>
    <row r="99367" spans="6:9" x14ac:dyDescent="0.2">
      <c r="F99367" s="27"/>
      <c r="G99367" s="27"/>
      <c r="H99367" s="27"/>
      <c r="I99367" s="27"/>
    </row>
    <row r="99368" spans="6:9" x14ac:dyDescent="0.2">
      <c r="F99368" s="27"/>
      <c r="G99368" s="27"/>
      <c r="H99368" s="27"/>
      <c r="I99368" s="27"/>
    </row>
    <row r="99369" spans="6:9" x14ac:dyDescent="0.2">
      <c r="F99369" s="27"/>
      <c r="G99369" s="27"/>
      <c r="H99369" s="27"/>
      <c r="I99369" s="27"/>
    </row>
    <row r="99370" spans="6:9" x14ac:dyDescent="0.2">
      <c r="F99370" s="27"/>
      <c r="G99370" s="27"/>
      <c r="H99370" s="27"/>
      <c r="I99370" s="27"/>
    </row>
    <row r="99371" spans="6:9" x14ac:dyDescent="0.2">
      <c r="F99371" s="27"/>
      <c r="G99371" s="27"/>
      <c r="H99371" s="27"/>
      <c r="I99371" s="27"/>
    </row>
    <row r="99372" spans="6:9" x14ac:dyDescent="0.2">
      <c r="F99372" s="27"/>
      <c r="G99372" s="27"/>
      <c r="H99372" s="27"/>
      <c r="I99372" s="27"/>
    </row>
    <row r="99373" spans="6:9" x14ac:dyDescent="0.2">
      <c r="F99373" s="27"/>
      <c r="G99373" s="27"/>
      <c r="H99373" s="27"/>
      <c r="I99373" s="27"/>
    </row>
    <row r="99374" spans="6:9" x14ac:dyDescent="0.2">
      <c r="F99374" s="27"/>
      <c r="G99374" s="27"/>
      <c r="H99374" s="27"/>
      <c r="I99374" s="27"/>
    </row>
    <row r="99375" spans="6:9" x14ac:dyDescent="0.2">
      <c r="F99375" s="27"/>
      <c r="G99375" s="27"/>
      <c r="H99375" s="27"/>
      <c r="I99375" s="27"/>
    </row>
    <row r="99376" spans="6:9" x14ac:dyDescent="0.2">
      <c r="F99376" s="27"/>
      <c r="G99376" s="27"/>
      <c r="H99376" s="27"/>
      <c r="I99376" s="27"/>
    </row>
    <row r="99377" spans="6:9" x14ac:dyDescent="0.2">
      <c r="F99377" s="27"/>
      <c r="G99377" s="27"/>
      <c r="H99377" s="27"/>
      <c r="I99377" s="27"/>
    </row>
    <row r="99378" spans="6:9" x14ac:dyDescent="0.2">
      <c r="F99378" s="27"/>
      <c r="G99378" s="27"/>
      <c r="H99378" s="27"/>
      <c r="I99378" s="27"/>
    </row>
    <row r="99379" spans="6:9" x14ac:dyDescent="0.2">
      <c r="F99379" s="27"/>
      <c r="G99379" s="27"/>
      <c r="H99379" s="27"/>
      <c r="I99379" s="27"/>
    </row>
    <row r="99380" spans="6:9" x14ac:dyDescent="0.2">
      <c r="F99380" s="27"/>
      <c r="G99380" s="27"/>
      <c r="H99380" s="27"/>
      <c r="I99380" s="27"/>
    </row>
    <row r="99381" spans="6:9" x14ac:dyDescent="0.2">
      <c r="F99381" s="27"/>
      <c r="G99381" s="27"/>
      <c r="H99381" s="27"/>
      <c r="I99381" s="27"/>
    </row>
    <row r="99382" spans="6:9" x14ac:dyDescent="0.2">
      <c r="F99382" s="27"/>
      <c r="G99382" s="27"/>
      <c r="H99382" s="27"/>
      <c r="I99382" s="27"/>
    </row>
    <row r="99383" spans="6:9" x14ac:dyDescent="0.2">
      <c r="F99383" s="27"/>
      <c r="G99383" s="27"/>
      <c r="H99383" s="27"/>
      <c r="I99383" s="27"/>
    </row>
    <row r="99384" spans="6:9" x14ac:dyDescent="0.2">
      <c r="F99384" s="27"/>
      <c r="G99384" s="27"/>
      <c r="H99384" s="27"/>
      <c r="I99384" s="27"/>
    </row>
    <row r="99385" spans="6:9" x14ac:dyDescent="0.2">
      <c r="F99385" s="27"/>
      <c r="G99385" s="27"/>
      <c r="H99385" s="27"/>
      <c r="I99385" s="27"/>
    </row>
    <row r="99386" spans="6:9" x14ac:dyDescent="0.2">
      <c r="F99386" s="27"/>
      <c r="G99386" s="27"/>
      <c r="H99386" s="27"/>
      <c r="I99386" s="27"/>
    </row>
    <row r="99387" spans="6:9" x14ac:dyDescent="0.2">
      <c r="F99387" s="27"/>
      <c r="G99387" s="27"/>
      <c r="H99387" s="27"/>
      <c r="I99387" s="27"/>
    </row>
    <row r="99388" spans="6:9" x14ac:dyDescent="0.2">
      <c r="F99388" s="27"/>
      <c r="G99388" s="27"/>
      <c r="H99388" s="27"/>
      <c r="I99388" s="27"/>
    </row>
    <row r="99389" spans="6:9" x14ac:dyDescent="0.2">
      <c r="F99389" s="27"/>
      <c r="G99389" s="27"/>
      <c r="H99389" s="27"/>
      <c r="I99389" s="27"/>
    </row>
    <row r="99390" spans="6:9" x14ac:dyDescent="0.2">
      <c r="F99390" s="27"/>
      <c r="G99390" s="27"/>
      <c r="H99390" s="27"/>
      <c r="I99390" s="27"/>
    </row>
    <row r="99391" spans="6:9" x14ac:dyDescent="0.2">
      <c r="F99391" s="27"/>
      <c r="G99391" s="27"/>
      <c r="H99391" s="27"/>
      <c r="I99391" s="27"/>
    </row>
    <row r="99392" spans="6:9" x14ac:dyDescent="0.2">
      <c r="F99392" s="27"/>
      <c r="G99392" s="27"/>
      <c r="H99392" s="27"/>
      <c r="I99392" s="27"/>
    </row>
    <row r="99393" spans="6:9" x14ac:dyDescent="0.2">
      <c r="F99393" s="27"/>
      <c r="G99393" s="27"/>
      <c r="H99393" s="27"/>
      <c r="I99393" s="27"/>
    </row>
    <row r="99394" spans="6:9" x14ac:dyDescent="0.2">
      <c r="F99394" s="27"/>
      <c r="G99394" s="27"/>
      <c r="H99394" s="27"/>
      <c r="I99394" s="27"/>
    </row>
    <row r="99395" spans="6:9" x14ac:dyDescent="0.2">
      <c r="F99395" s="27"/>
      <c r="G99395" s="27"/>
      <c r="H99395" s="27"/>
      <c r="I99395" s="27"/>
    </row>
    <row r="99396" spans="6:9" x14ac:dyDescent="0.2">
      <c r="F99396" s="27"/>
      <c r="G99396" s="27"/>
      <c r="H99396" s="27"/>
      <c r="I99396" s="27"/>
    </row>
    <row r="99397" spans="6:9" x14ac:dyDescent="0.2">
      <c r="F99397" s="27"/>
      <c r="G99397" s="27"/>
      <c r="H99397" s="27"/>
      <c r="I99397" s="27"/>
    </row>
    <row r="99398" spans="6:9" x14ac:dyDescent="0.2">
      <c r="F99398" s="27"/>
      <c r="G99398" s="27"/>
      <c r="H99398" s="27"/>
      <c r="I99398" s="27"/>
    </row>
    <row r="99399" spans="6:9" x14ac:dyDescent="0.2">
      <c r="F99399" s="27"/>
      <c r="G99399" s="27"/>
      <c r="H99399" s="27"/>
      <c r="I99399" s="27"/>
    </row>
    <row r="99400" spans="6:9" x14ac:dyDescent="0.2">
      <c r="F99400" s="27"/>
      <c r="G99400" s="27"/>
      <c r="H99400" s="27"/>
      <c r="I99400" s="27"/>
    </row>
    <row r="99401" spans="6:9" x14ac:dyDescent="0.2">
      <c r="F99401" s="27"/>
      <c r="G99401" s="27"/>
      <c r="H99401" s="27"/>
      <c r="I99401" s="27"/>
    </row>
    <row r="99402" spans="6:9" x14ac:dyDescent="0.2">
      <c r="F99402" s="27"/>
      <c r="G99402" s="27"/>
      <c r="H99402" s="27"/>
      <c r="I99402" s="27"/>
    </row>
    <row r="99403" spans="6:9" x14ac:dyDescent="0.2">
      <c r="F99403" s="27"/>
      <c r="G99403" s="27"/>
      <c r="H99403" s="27"/>
      <c r="I99403" s="27"/>
    </row>
    <row r="99404" spans="6:9" x14ac:dyDescent="0.2">
      <c r="F99404" s="27"/>
      <c r="G99404" s="27"/>
      <c r="H99404" s="27"/>
      <c r="I99404" s="27"/>
    </row>
    <row r="99405" spans="6:9" x14ac:dyDescent="0.2">
      <c r="F99405" s="27"/>
      <c r="G99405" s="27"/>
      <c r="H99405" s="27"/>
      <c r="I99405" s="27"/>
    </row>
    <row r="99406" spans="6:9" x14ac:dyDescent="0.2">
      <c r="F99406" s="27"/>
      <c r="G99406" s="27"/>
      <c r="H99406" s="27"/>
      <c r="I99406" s="27"/>
    </row>
    <row r="99407" spans="6:9" x14ac:dyDescent="0.2">
      <c r="F99407" s="27"/>
      <c r="G99407" s="27"/>
      <c r="H99407" s="27"/>
      <c r="I99407" s="27"/>
    </row>
    <row r="99408" spans="6:9" x14ac:dyDescent="0.2">
      <c r="F99408" s="27"/>
      <c r="G99408" s="27"/>
      <c r="H99408" s="27"/>
      <c r="I99408" s="27"/>
    </row>
    <row r="99409" spans="6:9" x14ac:dyDescent="0.2">
      <c r="F99409" s="27"/>
      <c r="G99409" s="27"/>
      <c r="H99409" s="27"/>
      <c r="I99409" s="27"/>
    </row>
    <row r="99410" spans="6:9" x14ac:dyDescent="0.2">
      <c r="F99410" s="27"/>
      <c r="G99410" s="27"/>
      <c r="H99410" s="27"/>
      <c r="I99410" s="27"/>
    </row>
    <row r="99411" spans="6:9" x14ac:dyDescent="0.2">
      <c r="F99411" s="27"/>
      <c r="G99411" s="27"/>
      <c r="H99411" s="27"/>
      <c r="I99411" s="27"/>
    </row>
    <row r="99412" spans="6:9" x14ac:dyDescent="0.2">
      <c r="F99412" s="27"/>
      <c r="G99412" s="27"/>
      <c r="H99412" s="27"/>
      <c r="I99412" s="27"/>
    </row>
    <row r="99413" spans="6:9" x14ac:dyDescent="0.2">
      <c r="F99413" s="27"/>
      <c r="G99413" s="27"/>
      <c r="H99413" s="27"/>
      <c r="I99413" s="27"/>
    </row>
    <row r="99414" spans="6:9" x14ac:dyDescent="0.2">
      <c r="F99414" s="27"/>
      <c r="G99414" s="27"/>
      <c r="H99414" s="27"/>
      <c r="I99414" s="27"/>
    </row>
    <row r="99415" spans="6:9" x14ac:dyDescent="0.2">
      <c r="F99415" s="27"/>
      <c r="G99415" s="27"/>
      <c r="H99415" s="27"/>
      <c r="I99415" s="27"/>
    </row>
    <row r="99416" spans="6:9" x14ac:dyDescent="0.2">
      <c r="F99416" s="27"/>
      <c r="G99416" s="27"/>
      <c r="H99416" s="27"/>
      <c r="I99416" s="27"/>
    </row>
    <row r="99417" spans="6:9" x14ac:dyDescent="0.2">
      <c r="F99417" s="27"/>
      <c r="G99417" s="27"/>
      <c r="H99417" s="27"/>
      <c r="I99417" s="27"/>
    </row>
    <row r="99418" spans="6:9" x14ac:dyDescent="0.2">
      <c r="F99418" s="27"/>
      <c r="G99418" s="27"/>
      <c r="H99418" s="27"/>
      <c r="I99418" s="27"/>
    </row>
    <row r="99419" spans="6:9" x14ac:dyDescent="0.2">
      <c r="F99419" s="27"/>
      <c r="G99419" s="27"/>
      <c r="H99419" s="27"/>
      <c r="I99419" s="27"/>
    </row>
    <row r="99420" spans="6:9" x14ac:dyDescent="0.2">
      <c r="F99420" s="27"/>
      <c r="G99420" s="27"/>
      <c r="H99420" s="27"/>
      <c r="I99420" s="27"/>
    </row>
    <row r="99421" spans="6:9" x14ac:dyDescent="0.2">
      <c r="F99421" s="27"/>
      <c r="G99421" s="27"/>
      <c r="H99421" s="27"/>
      <c r="I99421" s="27"/>
    </row>
    <row r="99422" spans="6:9" x14ac:dyDescent="0.2">
      <c r="F99422" s="27"/>
      <c r="G99422" s="27"/>
      <c r="H99422" s="27"/>
      <c r="I99422" s="27"/>
    </row>
    <row r="99423" spans="6:9" x14ac:dyDescent="0.2">
      <c r="F99423" s="27"/>
      <c r="G99423" s="27"/>
      <c r="H99423" s="27"/>
      <c r="I99423" s="27"/>
    </row>
    <row r="99424" spans="6:9" x14ac:dyDescent="0.2">
      <c r="F99424" s="27"/>
      <c r="G99424" s="27"/>
      <c r="H99424" s="27"/>
      <c r="I99424" s="27"/>
    </row>
    <row r="99425" spans="6:9" x14ac:dyDescent="0.2">
      <c r="F99425" s="27"/>
      <c r="G99425" s="27"/>
      <c r="H99425" s="27"/>
      <c r="I99425" s="27"/>
    </row>
    <row r="99426" spans="6:9" x14ac:dyDescent="0.2">
      <c r="F99426" s="27"/>
      <c r="G99426" s="27"/>
      <c r="H99426" s="27"/>
      <c r="I99426" s="27"/>
    </row>
    <row r="99427" spans="6:9" x14ac:dyDescent="0.2">
      <c r="F99427" s="27"/>
      <c r="G99427" s="27"/>
      <c r="H99427" s="27"/>
      <c r="I99427" s="27"/>
    </row>
    <row r="99428" spans="6:9" x14ac:dyDescent="0.2">
      <c r="F99428" s="27"/>
      <c r="G99428" s="27"/>
      <c r="H99428" s="27"/>
      <c r="I99428" s="27"/>
    </row>
    <row r="99429" spans="6:9" x14ac:dyDescent="0.2">
      <c r="F99429" s="27"/>
      <c r="G99429" s="27"/>
      <c r="H99429" s="27"/>
      <c r="I99429" s="27"/>
    </row>
    <row r="99430" spans="6:9" x14ac:dyDescent="0.2">
      <c r="F99430" s="27"/>
      <c r="G99430" s="27"/>
      <c r="H99430" s="27"/>
      <c r="I99430" s="27"/>
    </row>
    <row r="99431" spans="6:9" x14ac:dyDescent="0.2">
      <c r="F99431" s="27"/>
      <c r="G99431" s="27"/>
      <c r="H99431" s="27"/>
      <c r="I99431" s="27"/>
    </row>
    <row r="99432" spans="6:9" x14ac:dyDescent="0.2">
      <c r="F99432" s="27"/>
      <c r="G99432" s="27"/>
      <c r="H99432" s="27"/>
      <c r="I99432" s="27"/>
    </row>
    <row r="99433" spans="6:9" x14ac:dyDescent="0.2">
      <c r="F99433" s="27"/>
      <c r="G99433" s="27"/>
      <c r="H99433" s="27"/>
      <c r="I99433" s="27"/>
    </row>
    <row r="99434" spans="6:9" x14ac:dyDescent="0.2">
      <c r="F99434" s="27"/>
      <c r="G99434" s="27"/>
      <c r="H99434" s="27"/>
      <c r="I99434" s="27"/>
    </row>
    <row r="99435" spans="6:9" x14ac:dyDescent="0.2">
      <c r="F99435" s="27"/>
      <c r="G99435" s="27"/>
      <c r="H99435" s="27"/>
      <c r="I99435" s="27"/>
    </row>
    <row r="99436" spans="6:9" x14ac:dyDescent="0.2">
      <c r="F99436" s="27"/>
      <c r="G99436" s="27"/>
      <c r="H99436" s="27"/>
      <c r="I99436" s="27"/>
    </row>
    <row r="99437" spans="6:9" x14ac:dyDescent="0.2">
      <c r="F99437" s="27"/>
      <c r="G99437" s="27"/>
      <c r="H99437" s="27"/>
      <c r="I99437" s="27"/>
    </row>
    <row r="99438" spans="6:9" x14ac:dyDescent="0.2">
      <c r="F99438" s="27"/>
      <c r="G99438" s="27"/>
      <c r="H99438" s="27"/>
      <c r="I99438" s="27"/>
    </row>
    <row r="99439" spans="6:9" x14ac:dyDescent="0.2">
      <c r="F99439" s="27"/>
      <c r="G99439" s="27"/>
      <c r="H99439" s="27"/>
      <c r="I99439" s="27"/>
    </row>
    <row r="99440" spans="6:9" x14ac:dyDescent="0.2">
      <c r="F99440" s="27"/>
      <c r="G99440" s="27"/>
      <c r="H99440" s="27"/>
      <c r="I99440" s="27"/>
    </row>
    <row r="99441" spans="6:9" x14ac:dyDescent="0.2">
      <c r="F99441" s="27"/>
      <c r="G99441" s="27"/>
      <c r="H99441" s="27"/>
      <c r="I99441" s="27"/>
    </row>
    <row r="99442" spans="6:9" x14ac:dyDescent="0.2">
      <c r="F99442" s="27"/>
      <c r="G99442" s="27"/>
      <c r="H99442" s="27"/>
      <c r="I99442" s="27"/>
    </row>
    <row r="99443" spans="6:9" x14ac:dyDescent="0.2">
      <c r="F99443" s="27"/>
      <c r="G99443" s="27"/>
      <c r="H99443" s="27"/>
      <c r="I99443" s="27"/>
    </row>
    <row r="99444" spans="6:9" x14ac:dyDescent="0.2">
      <c r="F99444" s="27"/>
      <c r="G99444" s="27"/>
      <c r="H99444" s="27"/>
      <c r="I99444" s="27"/>
    </row>
    <row r="99445" spans="6:9" x14ac:dyDescent="0.2">
      <c r="F99445" s="27"/>
      <c r="G99445" s="27"/>
      <c r="H99445" s="27"/>
      <c r="I99445" s="27"/>
    </row>
    <row r="99446" spans="6:9" x14ac:dyDescent="0.2">
      <c r="F99446" s="27"/>
      <c r="G99446" s="27"/>
      <c r="H99446" s="27"/>
      <c r="I99446" s="27"/>
    </row>
    <row r="99447" spans="6:9" x14ac:dyDescent="0.2">
      <c r="F99447" s="27"/>
      <c r="G99447" s="27"/>
      <c r="H99447" s="27"/>
      <c r="I99447" s="27"/>
    </row>
    <row r="99448" spans="6:9" x14ac:dyDescent="0.2">
      <c r="F99448" s="27"/>
      <c r="G99448" s="27"/>
      <c r="H99448" s="27"/>
      <c r="I99448" s="27"/>
    </row>
    <row r="99449" spans="6:9" x14ac:dyDescent="0.2">
      <c r="F99449" s="27"/>
      <c r="G99449" s="27"/>
      <c r="H99449" s="27"/>
      <c r="I99449" s="27"/>
    </row>
    <row r="99450" spans="6:9" x14ac:dyDescent="0.2">
      <c r="F99450" s="27"/>
      <c r="G99450" s="27"/>
      <c r="H99450" s="27"/>
      <c r="I99450" s="27"/>
    </row>
    <row r="99451" spans="6:9" x14ac:dyDescent="0.2">
      <c r="F99451" s="27"/>
      <c r="G99451" s="27"/>
      <c r="H99451" s="27"/>
      <c r="I99451" s="27"/>
    </row>
    <row r="99452" spans="6:9" x14ac:dyDescent="0.2">
      <c r="F99452" s="27"/>
      <c r="G99452" s="27"/>
      <c r="H99452" s="27"/>
      <c r="I99452" s="27"/>
    </row>
    <row r="99453" spans="6:9" x14ac:dyDescent="0.2">
      <c r="F99453" s="27"/>
      <c r="G99453" s="27"/>
      <c r="H99453" s="27"/>
      <c r="I99453" s="27"/>
    </row>
    <row r="99454" spans="6:9" x14ac:dyDescent="0.2">
      <c r="F99454" s="27"/>
      <c r="G99454" s="27"/>
      <c r="H99454" s="27"/>
      <c r="I99454" s="27"/>
    </row>
    <row r="99455" spans="6:9" x14ac:dyDescent="0.2">
      <c r="F99455" s="27"/>
      <c r="G99455" s="27"/>
      <c r="H99455" s="27"/>
      <c r="I99455" s="27"/>
    </row>
    <row r="99456" spans="6:9" x14ac:dyDescent="0.2">
      <c r="F99456" s="27"/>
      <c r="G99456" s="27"/>
      <c r="H99456" s="27"/>
      <c r="I99456" s="27"/>
    </row>
    <row r="99457" spans="6:9" x14ac:dyDescent="0.2">
      <c r="F99457" s="27"/>
      <c r="G99457" s="27"/>
      <c r="H99457" s="27"/>
      <c r="I99457" s="27"/>
    </row>
    <row r="99458" spans="6:9" x14ac:dyDescent="0.2">
      <c r="F99458" s="27"/>
      <c r="G99458" s="27"/>
      <c r="H99458" s="27"/>
      <c r="I99458" s="27"/>
    </row>
    <row r="99459" spans="6:9" x14ac:dyDescent="0.2">
      <c r="F99459" s="27"/>
      <c r="G99459" s="27"/>
      <c r="H99459" s="27"/>
      <c r="I99459" s="27"/>
    </row>
    <row r="99460" spans="6:9" x14ac:dyDescent="0.2">
      <c r="F99460" s="27"/>
      <c r="G99460" s="27"/>
      <c r="H99460" s="27"/>
      <c r="I99460" s="27"/>
    </row>
    <row r="99461" spans="6:9" x14ac:dyDescent="0.2">
      <c r="F99461" s="27"/>
      <c r="G99461" s="27"/>
      <c r="H99461" s="27"/>
      <c r="I99461" s="27"/>
    </row>
    <row r="99462" spans="6:9" x14ac:dyDescent="0.2">
      <c r="F99462" s="27"/>
      <c r="G99462" s="27"/>
      <c r="H99462" s="27"/>
      <c r="I99462" s="27"/>
    </row>
    <row r="99463" spans="6:9" x14ac:dyDescent="0.2">
      <c r="F99463" s="27"/>
      <c r="G99463" s="27"/>
      <c r="H99463" s="27"/>
      <c r="I99463" s="27"/>
    </row>
    <row r="99464" spans="6:9" x14ac:dyDescent="0.2">
      <c r="F99464" s="27"/>
      <c r="G99464" s="27"/>
      <c r="H99464" s="27"/>
      <c r="I99464" s="27"/>
    </row>
    <row r="99465" spans="6:9" x14ac:dyDescent="0.2">
      <c r="F99465" s="27"/>
      <c r="G99465" s="27"/>
      <c r="H99465" s="27"/>
      <c r="I99465" s="27"/>
    </row>
    <row r="99466" spans="6:9" x14ac:dyDescent="0.2">
      <c r="F99466" s="27"/>
      <c r="G99466" s="27"/>
      <c r="H99466" s="27"/>
      <c r="I99466" s="27"/>
    </row>
    <row r="99467" spans="6:9" x14ac:dyDescent="0.2">
      <c r="F99467" s="27"/>
      <c r="G99467" s="27"/>
      <c r="H99467" s="27"/>
      <c r="I99467" s="27"/>
    </row>
    <row r="99468" spans="6:9" x14ac:dyDescent="0.2">
      <c r="F99468" s="27"/>
      <c r="G99468" s="27"/>
      <c r="H99468" s="27"/>
      <c r="I99468" s="27"/>
    </row>
    <row r="99469" spans="6:9" x14ac:dyDescent="0.2">
      <c r="F99469" s="27"/>
      <c r="G99469" s="27"/>
      <c r="H99469" s="27"/>
      <c r="I99469" s="27"/>
    </row>
    <row r="99470" spans="6:9" x14ac:dyDescent="0.2">
      <c r="F99470" s="27"/>
      <c r="G99470" s="27"/>
      <c r="H99470" s="27"/>
      <c r="I99470" s="27"/>
    </row>
    <row r="99471" spans="6:9" x14ac:dyDescent="0.2">
      <c r="F99471" s="27"/>
      <c r="G99471" s="27"/>
      <c r="H99471" s="27"/>
      <c r="I99471" s="27"/>
    </row>
    <row r="99472" spans="6:9" x14ac:dyDescent="0.2">
      <c r="F99472" s="27"/>
      <c r="G99472" s="27"/>
      <c r="H99472" s="27"/>
      <c r="I99472" s="27"/>
    </row>
    <row r="99473" spans="6:9" x14ac:dyDescent="0.2">
      <c r="F99473" s="27"/>
      <c r="G99473" s="27"/>
      <c r="H99473" s="27"/>
      <c r="I99473" s="27"/>
    </row>
    <row r="99474" spans="6:9" x14ac:dyDescent="0.2">
      <c r="F99474" s="27"/>
      <c r="G99474" s="27"/>
      <c r="H99474" s="27"/>
      <c r="I99474" s="27"/>
    </row>
    <row r="99475" spans="6:9" x14ac:dyDescent="0.2">
      <c r="F99475" s="27"/>
      <c r="G99475" s="27"/>
      <c r="H99475" s="27"/>
      <c r="I99475" s="27"/>
    </row>
    <row r="99476" spans="6:9" x14ac:dyDescent="0.2">
      <c r="F99476" s="27"/>
      <c r="G99476" s="27"/>
      <c r="H99476" s="27"/>
      <c r="I99476" s="27"/>
    </row>
    <row r="99477" spans="6:9" x14ac:dyDescent="0.2">
      <c r="F99477" s="27"/>
      <c r="G99477" s="27"/>
      <c r="H99477" s="27"/>
      <c r="I99477" s="27"/>
    </row>
    <row r="99478" spans="6:9" x14ac:dyDescent="0.2">
      <c r="F99478" s="27"/>
      <c r="G99478" s="27"/>
      <c r="H99478" s="27"/>
      <c r="I99478" s="27"/>
    </row>
    <row r="99479" spans="6:9" x14ac:dyDescent="0.2">
      <c r="F99479" s="27"/>
      <c r="G99479" s="27"/>
      <c r="H99479" s="27"/>
      <c r="I99479" s="27"/>
    </row>
    <row r="99480" spans="6:9" x14ac:dyDescent="0.2">
      <c r="F99480" s="27"/>
      <c r="G99480" s="27"/>
      <c r="H99480" s="27"/>
      <c r="I99480" s="27"/>
    </row>
    <row r="99481" spans="6:9" x14ac:dyDescent="0.2">
      <c r="F99481" s="27"/>
      <c r="G99481" s="27"/>
      <c r="H99481" s="27"/>
      <c r="I99481" s="27"/>
    </row>
    <row r="99482" spans="6:9" x14ac:dyDescent="0.2">
      <c r="F99482" s="27"/>
      <c r="G99482" s="27"/>
      <c r="H99482" s="27"/>
      <c r="I99482" s="27"/>
    </row>
    <row r="99483" spans="6:9" x14ac:dyDescent="0.2">
      <c r="F99483" s="27"/>
      <c r="G99483" s="27"/>
      <c r="H99483" s="27"/>
      <c r="I99483" s="27"/>
    </row>
    <row r="99484" spans="6:9" x14ac:dyDescent="0.2">
      <c r="F99484" s="27"/>
      <c r="G99484" s="27"/>
      <c r="H99484" s="27"/>
      <c r="I99484" s="27"/>
    </row>
    <row r="99485" spans="6:9" x14ac:dyDescent="0.2">
      <c r="F99485" s="27"/>
      <c r="G99485" s="27"/>
      <c r="H99485" s="27"/>
      <c r="I99485" s="27"/>
    </row>
    <row r="99486" spans="6:9" x14ac:dyDescent="0.2">
      <c r="F99486" s="27"/>
      <c r="G99486" s="27"/>
      <c r="H99486" s="27"/>
      <c r="I99486" s="27"/>
    </row>
    <row r="99487" spans="6:9" x14ac:dyDescent="0.2">
      <c r="F99487" s="27"/>
      <c r="G99487" s="27"/>
      <c r="H99487" s="27"/>
      <c r="I99487" s="27"/>
    </row>
    <row r="99488" spans="6:9" x14ac:dyDescent="0.2">
      <c r="F99488" s="27"/>
      <c r="G99488" s="27"/>
      <c r="H99488" s="27"/>
      <c r="I99488" s="27"/>
    </row>
    <row r="99489" spans="6:9" x14ac:dyDescent="0.2">
      <c r="F99489" s="27"/>
      <c r="G99489" s="27"/>
      <c r="H99489" s="27"/>
      <c r="I99489" s="27"/>
    </row>
    <row r="99490" spans="6:9" x14ac:dyDescent="0.2">
      <c r="F99490" s="27"/>
      <c r="G99490" s="27"/>
      <c r="H99490" s="27"/>
      <c r="I99490" s="27"/>
    </row>
    <row r="99491" spans="6:9" x14ac:dyDescent="0.2">
      <c r="F99491" s="27"/>
      <c r="G99491" s="27"/>
      <c r="H99491" s="27"/>
      <c r="I99491" s="27"/>
    </row>
    <row r="99492" spans="6:9" x14ac:dyDescent="0.2">
      <c r="F99492" s="27"/>
      <c r="G99492" s="27"/>
      <c r="H99492" s="27"/>
      <c r="I99492" s="27"/>
    </row>
    <row r="99493" spans="6:9" x14ac:dyDescent="0.2">
      <c r="F99493" s="27"/>
      <c r="G99493" s="27"/>
      <c r="H99493" s="27"/>
      <c r="I99493" s="27"/>
    </row>
    <row r="99494" spans="6:9" x14ac:dyDescent="0.2">
      <c r="F99494" s="27"/>
      <c r="G99494" s="27"/>
      <c r="H99494" s="27"/>
      <c r="I99494" s="27"/>
    </row>
    <row r="99495" spans="6:9" x14ac:dyDescent="0.2">
      <c r="F99495" s="27"/>
      <c r="G99495" s="27"/>
      <c r="H99495" s="27"/>
      <c r="I99495" s="27"/>
    </row>
    <row r="99496" spans="6:9" x14ac:dyDescent="0.2">
      <c r="F99496" s="27"/>
      <c r="G99496" s="27"/>
      <c r="H99496" s="27"/>
      <c r="I99496" s="27"/>
    </row>
    <row r="99497" spans="6:9" x14ac:dyDescent="0.2">
      <c r="F99497" s="27"/>
      <c r="G99497" s="27"/>
      <c r="H99497" s="27"/>
      <c r="I99497" s="27"/>
    </row>
    <row r="99498" spans="6:9" x14ac:dyDescent="0.2">
      <c r="F99498" s="27"/>
      <c r="G99498" s="27"/>
      <c r="H99498" s="27"/>
      <c r="I99498" s="27"/>
    </row>
    <row r="99499" spans="6:9" x14ac:dyDescent="0.2">
      <c r="F99499" s="27"/>
      <c r="G99499" s="27"/>
      <c r="H99499" s="27"/>
      <c r="I99499" s="27"/>
    </row>
    <row r="99500" spans="6:9" x14ac:dyDescent="0.2">
      <c r="F99500" s="27"/>
      <c r="G99500" s="27"/>
      <c r="H99500" s="27"/>
      <c r="I99500" s="27"/>
    </row>
    <row r="99501" spans="6:9" x14ac:dyDescent="0.2">
      <c r="F99501" s="27"/>
      <c r="G99501" s="27"/>
      <c r="H99501" s="27"/>
      <c r="I99501" s="27"/>
    </row>
    <row r="99502" spans="6:9" x14ac:dyDescent="0.2">
      <c r="F99502" s="27"/>
      <c r="G99502" s="27"/>
      <c r="H99502" s="27"/>
      <c r="I99502" s="27"/>
    </row>
    <row r="99503" spans="6:9" x14ac:dyDescent="0.2">
      <c r="F99503" s="27"/>
      <c r="G99503" s="27"/>
      <c r="H99503" s="27"/>
      <c r="I99503" s="27"/>
    </row>
    <row r="99504" spans="6:9" x14ac:dyDescent="0.2">
      <c r="F99504" s="27"/>
      <c r="G99504" s="27"/>
      <c r="H99504" s="27"/>
      <c r="I99504" s="27"/>
    </row>
    <row r="99505" spans="6:9" x14ac:dyDescent="0.2">
      <c r="F99505" s="27"/>
      <c r="G99505" s="27"/>
      <c r="H99505" s="27"/>
      <c r="I99505" s="27"/>
    </row>
    <row r="99506" spans="6:9" x14ac:dyDescent="0.2">
      <c r="F99506" s="27"/>
      <c r="G99506" s="27"/>
      <c r="H99506" s="27"/>
      <c r="I99506" s="27"/>
    </row>
    <row r="99507" spans="6:9" x14ac:dyDescent="0.2">
      <c r="F99507" s="27"/>
      <c r="G99507" s="27"/>
      <c r="H99507" s="27"/>
      <c r="I99507" s="27"/>
    </row>
    <row r="99508" spans="6:9" x14ac:dyDescent="0.2">
      <c r="F99508" s="27"/>
      <c r="G99508" s="27"/>
      <c r="H99508" s="27"/>
      <c r="I99508" s="27"/>
    </row>
    <row r="99509" spans="6:9" x14ac:dyDescent="0.2">
      <c r="F99509" s="27"/>
      <c r="G99509" s="27"/>
      <c r="H99509" s="27"/>
      <c r="I99509" s="27"/>
    </row>
    <row r="99510" spans="6:9" x14ac:dyDescent="0.2">
      <c r="F99510" s="27"/>
      <c r="G99510" s="27"/>
      <c r="H99510" s="27"/>
      <c r="I99510" s="27"/>
    </row>
    <row r="99511" spans="6:9" x14ac:dyDescent="0.2">
      <c r="F99511" s="27"/>
      <c r="G99511" s="27"/>
      <c r="H99511" s="27"/>
      <c r="I99511" s="27"/>
    </row>
    <row r="99512" spans="6:9" x14ac:dyDescent="0.2">
      <c r="F99512" s="27"/>
      <c r="G99512" s="27"/>
      <c r="H99512" s="27"/>
      <c r="I99512" s="27"/>
    </row>
    <row r="99513" spans="6:9" x14ac:dyDescent="0.2">
      <c r="F99513" s="27"/>
      <c r="G99513" s="27"/>
      <c r="H99513" s="27"/>
      <c r="I99513" s="27"/>
    </row>
    <row r="99514" spans="6:9" x14ac:dyDescent="0.2">
      <c r="F99514" s="27"/>
      <c r="G99514" s="27"/>
      <c r="H99514" s="27"/>
      <c r="I99514" s="27"/>
    </row>
    <row r="99515" spans="6:9" x14ac:dyDescent="0.2">
      <c r="F99515" s="27"/>
      <c r="G99515" s="27"/>
      <c r="H99515" s="27"/>
      <c r="I99515" s="27"/>
    </row>
    <row r="99516" spans="6:9" x14ac:dyDescent="0.2">
      <c r="F99516" s="27"/>
      <c r="G99516" s="27"/>
      <c r="H99516" s="27"/>
      <c r="I99516" s="27"/>
    </row>
    <row r="99517" spans="6:9" x14ac:dyDescent="0.2">
      <c r="F99517" s="27"/>
      <c r="G99517" s="27"/>
      <c r="H99517" s="27"/>
      <c r="I99517" s="27"/>
    </row>
    <row r="99518" spans="6:9" x14ac:dyDescent="0.2">
      <c r="F99518" s="27"/>
      <c r="G99518" s="27"/>
      <c r="H99518" s="27"/>
      <c r="I99518" s="27"/>
    </row>
    <row r="99519" spans="6:9" x14ac:dyDescent="0.2">
      <c r="F99519" s="27"/>
      <c r="G99519" s="27"/>
      <c r="H99519" s="27"/>
      <c r="I99519" s="27"/>
    </row>
    <row r="99520" spans="6:9" x14ac:dyDescent="0.2">
      <c r="F99520" s="27"/>
      <c r="G99520" s="27"/>
      <c r="H99520" s="27"/>
      <c r="I99520" s="27"/>
    </row>
    <row r="99521" spans="6:9" x14ac:dyDescent="0.2">
      <c r="F99521" s="27"/>
      <c r="G99521" s="27"/>
      <c r="H99521" s="27"/>
      <c r="I99521" s="27"/>
    </row>
    <row r="99522" spans="6:9" x14ac:dyDescent="0.2">
      <c r="F99522" s="27"/>
      <c r="G99522" s="27"/>
      <c r="H99522" s="27"/>
      <c r="I99522" s="27"/>
    </row>
    <row r="99523" spans="6:9" x14ac:dyDescent="0.2">
      <c r="F99523" s="27"/>
      <c r="G99523" s="27"/>
      <c r="H99523" s="27"/>
      <c r="I99523" s="27"/>
    </row>
    <row r="99524" spans="6:9" x14ac:dyDescent="0.2">
      <c r="F99524" s="27"/>
      <c r="G99524" s="27"/>
      <c r="H99524" s="27"/>
      <c r="I99524" s="27"/>
    </row>
    <row r="99525" spans="6:9" x14ac:dyDescent="0.2">
      <c r="F99525" s="27"/>
      <c r="G99525" s="27"/>
      <c r="H99525" s="27"/>
      <c r="I99525" s="27"/>
    </row>
    <row r="99526" spans="6:9" x14ac:dyDescent="0.2">
      <c r="F99526" s="27"/>
      <c r="G99526" s="27"/>
      <c r="H99526" s="27"/>
      <c r="I99526" s="27"/>
    </row>
    <row r="99527" spans="6:9" x14ac:dyDescent="0.2">
      <c r="F99527" s="27"/>
      <c r="G99527" s="27"/>
      <c r="H99527" s="27"/>
      <c r="I99527" s="27"/>
    </row>
    <row r="99528" spans="6:9" x14ac:dyDescent="0.2">
      <c r="F99528" s="27"/>
      <c r="G99528" s="27"/>
      <c r="H99528" s="27"/>
      <c r="I99528" s="27"/>
    </row>
    <row r="99529" spans="6:9" x14ac:dyDescent="0.2">
      <c r="F99529" s="27"/>
      <c r="G99529" s="27"/>
      <c r="H99529" s="27"/>
      <c r="I99529" s="27"/>
    </row>
    <row r="99530" spans="6:9" x14ac:dyDescent="0.2">
      <c r="F99530" s="27"/>
      <c r="G99530" s="27"/>
      <c r="H99530" s="27"/>
      <c r="I99530" s="27"/>
    </row>
    <row r="99531" spans="6:9" x14ac:dyDescent="0.2">
      <c r="F99531" s="27"/>
      <c r="G99531" s="27"/>
      <c r="H99531" s="27"/>
      <c r="I99531" s="27"/>
    </row>
    <row r="99532" spans="6:9" x14ac:dyDescent="0.2">
      <c r="F99532" s="27"/>
      <c r="G99532" s="27"/>
      <c r="H99532" s="27"/>
      <c r="I99532" s="27"/>
    </row>
    <row r="99533" spans="6:9" x14ac:dyDescent="0.2">
      <c r="F99533" s="27"/>
      <c r="G99533" s="27"/>
      <c r="H99533" s="27"/>
      <c r="I99533" s="27"/>
    </row>
    <row r="99534" spans="6:9" x14ac:dyDescent="0.2">
      <c r="F99534" s="27"/>
      <c r="G99534" s="27"/>
      <c r="H99534" s="27"/>
      <c r="I99534" s="27"/>
    </row>
    <row r="99535" spans="6:9" x14ac:dyDescent="0.2">
      <c r="F99535" s="27"/>
      <c r="G99535" s="27"/>
      <c r="H99535" s="27"/>
      <c r="I99535" s="27"/>
    </row>
    <row r="99536" spans="6:9" x14ac:dyDescent="0.2">
      <c r="F99536" s="27"/>
      <c r="G99536" s="27"/>
      <c r="H99536" s="27"/>
      <c r="I99536" s="27"/>
    </row>
    <row r="99537" spans="6:9" x14ac:dyDescent="0.2">
      <c r="F99537" s="27"/>
      <c r="G99537" s="27"/>
      <c r="H99537" s="27"/>
      <c r="I99537" s="27"/>
    </row>
    <row r="99538" spans="6:9" x14ac:dyDescent="0.2">
      <c r="F99538" s="27"/>
      <c r="G99538" s="27"/>
      <c r="H99538" s="27"/>
      <c r="I99538" s="27"/>
    </row>
    <row r="99539" spans="6:9" x14ac:dyDescent="0.2">
      <c r="F99539" s="27"/>
      <c r="G99539" s="27"/>
      <c r="H99539" s="27"/>
      <c r="I99539" s="27"/>
    </row>
    <row r="99540" spans="6:9" x14ac:dyDescent="0.2">
      <c r="F99540" s="27"/>
      <c r="G99540" s="27"/>
      <c r="H99540" s="27"/>
      <c r="I99540" s="27"/>
    </row>
    <row r="99541" spans="6:9" x14ac:dyDescent="0.2">
      <c r="F99541" s="27"/>
      <c r="G99541" s="27"/>
      <c r="H99541" s="27"/>
      <c r="I99541" s="27"/>
    </row>
    <row r="99542" spans="6:9" x14ac:dyDescent="0.2">
      <c r="F99542" s="27"/>
      <c r="G99542" s="27"/>
      <c r="H99542" s="27"/>
      <c r="I99542" s="27"/>
    </row>
    <row r="99543" spans="6:9" x14ac:dyDescent="0.2">
      <c r="F99543" s="27"/>
      <c r="G99543" s="27"/>
      <c r="H99543" s="27"/>
      <c r="I99543" s="27"/>
    </row>
    <row r="99544" spans="6:9" x14ac:dyDescent="0.2">
      <c r="F99544" s="27"/>
      <c r="G99544" s="27"/>
      <c r="H99544" s="27"/>
      <c r="I99544" s="27"/>
    </row>
    <row r="99545" spans="6:9" x14ac:dyDescent="0.2">
      <c r="F99545" s="27"/>
      <c r="G99545" s="27"/>
      <c r="H99545" s="27"/>
      <c r="I99545" s="27"/>
    </row>
    <row r="99546" spans="6:9" x14ac:dyDescent="0.2">
      <c r="F99546" s="27"/>
      <c r="G99546" s="27"/>
      <c r="H99546" s="27"/>
      <c r="I99546" s="27"/>
    </row>
    <row r="99547" spans="6:9" x14ac:dyDescent="0.2">
      <c r="F99547" s="27"/>
      <c r="G99547" s="27"/>
      <c r="H99547" s="27"/>
      <c r="I99547" s="27"/>
    </row>
    <row r="99548" spans="6:9" x14ac:dyDescent="0.2">
      <c r="F99548" s="27"/>
      <c r="G99548" s="27"/>
      <c r="H99548" s="27"/>
      <c r="I99548" s="27"/>
    </row>
    <row r="99549" spans="6:9" x14ac:dyDescent="0.2">
      <c r="F99549" s="27"/>
      <c r="G99549" s="27"/>
      <c r="H99549" s="27"/>
      <c r="I99549" s="27"/>
    </row>
    <row r="99550" spans="6:9" x14ac:dyDescent="0.2">
      <c r="F99550" s="27"/>
      <c r="G99550" s="27"/>
      <c r="H99550" s="27"/>
      <c r="I99550" s="27"/>
    </row>
    <row r="99551" spans="6:9" x14ac:dyDescent="0.2">
      <c r="F99551" s="27"/>
      <c r="G99551" s="27"/>
      <c r="H99551" s="27"/>
      <c r="I99551" s="27"/>
    </row>
    <row r="99552" spans="6:9" x14ac:dyDescent="0.2">
      <c r="F99552" s="27"/>
      <c r="G99552" s="27"/>
      <c r="H99552" s="27"/>
      <c r="I99552" s="27"/>
    </row>
    <row r="99553" spans="6:9" x14ac:dyDescent="0.2">
      <c r="F99553" s="27"/>
      <c r="G99553" s="27"/>
      <c r="H99553" s="27"/>
      <c r="I99553" s="27"/>
    </row>
    <row r="99554" spans="6:9" x14ac:dyDescent="0.2">
      <c r="F99554" s="27"/>
      <c r="G99554" s="27"/>
      <c r="H99554" s="27"/>
      <c r="I99554" s="27"/>
    </row>
    <row r="99555" spans="6:9" x14ac:dyDescent="0.2">
      <c r="F99555" s="27"/>
      <c r="G99555" s="27"/>
      <c r="H99555" s="27"/>
      <c r="I99555" s="27"/>
    </row>
    <row r="99556" spans="6:9" x14ac:dyDescent="0.2">
      <c r="F99556" s="27"/>
      <c r="G99556" s="27"/>
      <c r="H99556" s="27"/>
      <c r="I99556" s="27"/>
    </row>
    <row r="99557" spans="6:9" x14ac:dyDescent="0.2">
      <c r="F99557" s="27"/>
      <c r="G99557" s="27"/>
      <c r="H99557" s="27"/>
      <c r="I99557" s="27"/>
    </row>
    <row r="99558" spans="6:9" x14ac:dyDescent="0.2">
      <c r="F99558" s="27"/>
      <c r="G99558" s="27"/>
      <c r="H99558" s="27"/>
      <c r="I99558" s="27"/>
    </row>
    <row r="99559" spans="6:9" x14ac:dyDescent="0.2">
      <c r="F99559" s="27"/>
      <c r="G99559" s="27"/>
      <c r="H99559" s="27"/>
      <c r="I99559" s="27"/>
    </row>
    <row r="99560" spans="6:9" x14ac:dyDescent="0.2">
      <c r="F99560" s="27"/>
      <c r="G99560" s="27"/>
      <c r="H99560" s="27"/>
      <c r="I99560" s="27"/>
    </row>
    <row r="99561" spans="6:9" x14ac:dyDescent="0.2">
      <c r="F99561" s="27"/>
      <c r="G99561" s="27"/>
      <c r="H99561" s="27"/>
      <c r="I99561" s="27"/>
    </row>
    <row r="99562" spans="6:9" x14ac:dyDescent="0.2">
      <c r="F99562" s="27"/>
      <c r="G99562" s="27"/>
      <c r="H99562" s="27"/>
      <c r="I99562" s="27"/>
    </row>
    <row r="99563" spans="6:9" x14ac:dyDescent="0.2">
      <c r="F99563" s="27"/>
      <c r="G99563" s="27"/>
      <c r="H99563" s="27"/>
      <c r="I99563" s="27"/>
    </row>
    <row r="99564" spans="6:9" x14ac:dyDescent="0.2">
      <c r="F99564" s="27"/>
      <c r="G99564" s="27"/>
      <c r="H99564" s="27"/>
      <c r="I99564" s="27"/>
    </row>
    <row r="99565" spans="6:9" x14ac:dyDescent="0.2">
      <c r="F99565" s="27"/>
      <c r="G99565" s="27"/>
      <c r="H99565" s="27"/>
      <c r="I99565" s="27"/>
    </row>
    <row r="99566" spans="6:9" x14ac:dyDescent="0.2">
      <c r="F99566" s="27"/>
      <c r="G99566" s="27"/>
      <c r="H99566" s="27"/>
      <c r="I99566" s="27"/>
    </row>
    <row r="99567" spans="6:9" x14ac:dyDescent="0.2">
      <c r="F99567" s="27"/>
      <c r="G99567" s="27"/>
      <c r="H99567" s="27"/>
      <c r="I99567" s="27"/>
    </row>
    <row r="99568" spans="6:9" x14ac:dyDescent="0.2">
      <c r="F99568" s="27"/>
      <c r="G99568" s="27"/>
      <c r="H99568" s="27"/>
      <c r="I99568" s="27"/>
    </row>
    <row r="99569" spans="6:9" x14ac:dyDescent="0.2">
      <c r="F99569" s="27"/>
      <c r="G99569" s="27"/>
      <c r="H99569" s="27"/>
      <c r="I99569" s="27"/>
    </row>
    <row r="99570" spans="6:9" x14ac:dyDescent="0.2">
      <c r="F99570" s="27"/>
      <c r="G99570" s="27"/>
      <c r="H99570" s="27"/>
      <c r="I99570" s="27"/>
    </row>
    <row r="99571" spans="6:9" x14ac:dyDescent="0.2">
      <c r="F99571" s="27"/>
      <c r="G99571" s="27"/>
      <c r="H99571" s="27"/>
      <c r="I99571" s="27"/>
    </row>
    <row r="99572" spans="6:9" x14ac:dyDescent="0.2">
      <c r="F99572" s="27"/>
      <c r="G99572" s="27"/>
      <c r="H99572" s="27"/>
      <c r="I99572" s="27"/>
    </row>
    <row r="99573" spans="6:9" x14ac:dyDescent="0.2">
      <c r="F99573" s="27"/>
      <c r="G99573" s="27"/>
      <c r="H99573" s="27"/>
      <c r="I99573" s="27"/>
    </row>
    <row r="99574" spans="6:9" x14ac:dyDescent="0.2">
      <c r="F99574" s="27"/>
      <c r="G99574" s="27"/>
      <c r="H99574" s="27"/>
      <c r="I99574" s="27"/>
    </row>
    <row r="99575" spans="6:9" x14ac:dyDescent="0.2">
      <c r="F99575" s="27"/>
      <c r="G99575" s="27"/>
      <c r="H99575" s="27"/>
      <c r="I99575" s="27"/>
    </row>
    <row r="99576" spans="6:9" x14ac:dyDescent="0.2">
      <c r="F99576" s="27"/>
      <c r="G99576" s="27"/>
      <c r="H99576" s="27"/>
      <c r="I99576" s="27"/>
    </row>
    <row r="99577" spans="6:9" x14ac:dyDescent="0.2">
      <c r="F99577" s="27"/>
      <c r="G99577" s="27"/>
      <c r="H99577" s="27"/>
      <c r="I99577" s="27"/>
    </row>
    <row r="99578" spans="6:9" x14ac:dyDescent="0.2">
      <c r="F99578" s="27"/>
      <c r="G99578" s="27"/>
      <c r="H99578" s="27"/>
      <c r="I99578" s="27"/>
    </row>
    <row r="99579" spans="6:9" x14ac:dyDescent="0.2">
      <c r="F99579" s="27"/>
      <c r="G99579" s="27"/>
      <c r="H99579" s="27"/>
      <c r="I99579" s="27"/>
    </row>
    <row r="99580" spans="6:9" x14ac:dyDescent="0.2">
      <c r="F99580" s="27"/>
      <c r="G99580" s="27"/>
      <c r="H99580" s="27"/>
      <c r="I99580" s="27"/>
    </row>
    <row r="99581" spans="6:9" x14ac:dyDescent="0.2">
      <c r="F99581" s="27"/>
      <c r="G99581" s="27"/>
      <c r="H99581" s="27"/>
      <c r="I99581" s="27"/>
    </row>
    <row r="99582" spans="6:9" x14ac:dyDescent="0.2">
      <c r="F99582" s="27"/>
      <c r="G99582" s="27"/>
      <c r="H99582" s="27"/>
      <c r="I99582" s="27"/>
    </row>
    <row r="99583" spans="6:9" x14ac:dyDescent="0.2">
      <c r="F99583" s="27"/>
      <c r="G99583" s="27"/>
      <c r="H99583" s="27"/>
      <c r="I99583" s="27"/>
    </row>
    <row r="99584" spans="6:9" x14ac:dyDescent="0.2">
      <c r="F99584" s="27"/>
      <c r="G99584" s="27"/>
      <c r="H99584" s="27"/>
      <c r="I99584" s="27"/>
    </row>
    <row r="99585" spans="6:9" x14ac:dyDescent="0.2">
      <c r="F99585" s="27"/>
      <c r="G99585" s="27"/>
      <c r="H99585" s="27"/>
      <c r="I99585" s="27"/>
    </row>
    <row r="99586" spans="6:9" x14ac:dyDescent="0.2">
      <c r="F99586" s="27"/>
      <c r="G99586" s="27"/>
      <c r="H99586" s="27"/>
      <c r="I99586" s="27"/>
    </row>
    <row r="99587" spans="6:9" x14ac:dyDescent="0.2">
      <c r="F99587" s="27"/>
      <c r="G99587" s="27"/>
      <c r="H99587" s="27"/>
      <c r="I99587" s="27"/>
    </row>
    <row r="99588" spans="6:9" x14ac:dyDescent="0.2">
      <c r="F99588" s="27"/>
      <c r="G99588" s="27"/>
      <c r="H99588" s="27"/>
      <c r="I99588" s="27"/>
    </row>
    <row r="99589" spans="6:9" x14ac:dyDescent="0.2">
      <c r="F99589" s="27"/>
      <c r="G99589" s="27"/>
      <c r="H99589" s="27"/>
      <c r="I99589" s="27"/>
    </row>
    <row r="99590" spans="6:9" x14ac:dyDescent="0.2">
      <c r="F99590" s="27"/>
      <c r="G99590" s="27"/>
      <c r="H99590" s="27"/>
      <c r="I99590" s="27"/>
    </row>
    <row r="99591" spans="6:9" x14ac:dyDescent="0.2">
      <c r="F99591" s="27"/>
      <c r="G99591" s="27"/>
      <c r="H99591" s="27"/>
      <c r="I99591" s="27"/>
    </row>
    <row r="99592" spans="6:9" x14ac:dyDescent="0.2">
      <c r="F99592" s="27"/>
      <c r="G99592" s="27"/>
      <c r="H99592" s="27"/>
      <c r="I99592" s="27"/>
    </row>
    <row r="99593" spans="6:9" x14ac:dyDescent="0.2">
      <c r="F99593" s="27"/>
      <c r="G99593" s="27"/>
      <c r="H99593" s="27"/>
      <c r="I99593" s="27"/>
    </row>
    <row r="99594" spans="6:9" x14ac:dyDescent="0.2">
      <c r="F99594" s="27"/>
      <c r="G99594" s="27"/>
      <c r="H99594" s="27"/>
      <c r="I99594" s="27"/>
    </row>
    <row r="99595" spans="6:9" x14ac:dyDescent="0.2">
      <c r="F99595" s="27"/>
      <c r="G99595" s="27"/>
      <c r="H99595" s="27"/>
      <c r="I99595" s="27"/>
    </row>
    <row r="99596" spans="6:9" x14ac:dyDescent="0.2">
      <c r="F99596" s="27"/>
      <c r="G99596" s="27"/>
      <c r="H99596" s="27"/>
      <c r="I99596" s="27"/>
    </row>
    <row r="99597" spans="6:9" x14ac:dyDescent="0.2">
      <c r="F99597" s="27"/>
      <c r="G99597" s="27"/>
      <c r="H99597" s="27"/>
      <c r="I99597" s="27"/>
    </row>
    <row r="99598" spans="6:9" x14ac:dyDescent="0.2">
      <c r="F99598" s="27"/>
      <c r="G99598" s="27"/>
      <c r="H99598" s="27"/>
      <c r="I99598" s="27"/>
    </row>
    <row r="99599" spans="6:9" x14ac:dyDescent="0.2">
      <c r="F99599" s="27"/>
      <c r="G99599" s="27"/>
      <c r="H99599" s="27"/>
      <c r="I99599" s="27"/>
    </row>
    <row r="99600" spans="6:9" x14ac:dyDescent="0.2">
      <c r="F99600" s="27"/>
      <c r="G99600" s="27"/>
      <c r="H99600" s="27"/>
      <c r="I99600" s="27"/>
    </row>
    <row r="99601" spans="6:9" x14ac:dyDescent="0.2">
      <c r="F99601" s="27"/>
      <c r="G99601" s="27"/>
      <c r="H99601" s="27"/>
      <c r="I99601" s="27"/>
    </row>
    <row r="99602" spans="6:9" x14ac:dyDescent="0.2">
      <c r="F99602" s="27"/>
      <c r="G99602" s="27"/>
      <c r="H99602" s="27"/>
      <c r="I99602" s="27"/>
    </row>
    <row r="99603" spans="6:9" x14ac:dyDescent="0.2">
      <c r="F99603" s="27"/>
      <c r="G99603" s="27"/>
      <c r="H99603" s="27"/>
      <c r="I99603" s="27"/>
    </row>
    <row r="99604" spans="6:9" x14ac:dyDescent="0.2">
      <c r="F99604" s="27"/>
      <c r="G99604" s="27"/>
      <c r="H99604" s="27"/>
      <c r="I99604" s="27"/>
    </row>
    <row r="99605" spans="6:9" x14ac:dyDescent="0.2">
      <c r="F99605" s="27"/>
      <c r="G99605" s="27"/>
      <c r="H99605" s="27"/>
      <c r="I99605" s="27"/>
    </row>
    <row r="99606" spans="6:9" x14ac:dyDescent="0.2">
      <c r="F99606" s="27"/>
      <c r="G99606" s="27"/>
      <c r="H99606" s="27"/>
      <c r="I99606" s="27"/>
    </row>
    <row r="99607" spans="6:9" x14ac:dyDescent="0.2">
      <c r="F99607" s="27"/>
      <c r="G99607" s="27"/>
      <c r="H99607" s="27"/>
      <c r="I99607" s="27"/>
    </row>
    <row r="99608" spans="6:9" x14ac:dyDescent="0.2">
      <c r="F99608" s="27"/>
      <c r="G99608" s="27"/>
      <c r="H99608" s="27"/>
      <c r="I99608" s="27"/>
    </row>
    <row r="99609" spans="6:9" x14ac:dyDescent="0.2">
      <c r="F99609" s="27"/>
      <c r="G99609" s="27"/>
      <c r="H99609" s="27"/>
      <c r="I99609" s="27"/>
    </row>
    <row r="99610" spans="6:9" x14ac:dyDescent="0.2">
      <c r="F99610" s="27"/>
      <c r="G99610" s="27"/>
      <c r="H99610" s="27"/>
      <c r="I99610" s="27"/>
    </row>
    <row r="99611" spans="6:9" x14ac:dyDescent="0.2">
      <c r="F99611" s="27"/>
      <c r="G99611" s="27"/>
      <c r="H99611" s="27"/>
      <c r="I99611" s="27"/>
    </row>
    <row r="99612" spans="6:9" x14ac:dyDescent="0.2">
      <c r="F99612" s="27"/>
      <c r="G99612" s="27"/>
      <c r="H99612" s="27"/>
      <c r="I99612" s="27"/>
    </row>
    <row r="99613" spans="6:9" x14ac:dyDescent="0.2">
      <c r="F99613" s="27"/>
      <c r="G99613" s="27"/>
      <c r="H99613" s="27"/>
      <c r="I99613" s="27"/>
    </row>
    <row r="99614" spans="6:9" x14ac:dyDescent="0.2">
      <c r="F99614" s="27"/>
      <c r="G99614" s="27"/>
      <c r="H99614" s="27"/>
      <c r="I99614" s="27"/>
    </row>
    <row r="99615" spans="6:9" x14ac:dyDescent="0.2">
      <c r="F99615" s="27"/>
      <c r="G99615" s="27"/>
      <c r="H99615" s="27"/>
      <c r="I99615" s="27"/>
    </row>
    <row r="99616" spans="6:9" x14ac:dyDescent="0.2">
      <c r="F99616" s="27"/>
      <c r="G99616" s="27"/>
      <c r="H99616" s="27"/>
      <c r="I99616" s="27"/>
    </row>
    <row r="99617" spans="6:9" x14ac:dyDescent="0.2">
      <c r="F99617" s="27"/>
      <c r="G99617" s="27"/>
      <c r="H99617" s="27"/>
      <c r="I99617" s="27"/>
    </row>
    <row r="99618" spans="6:9" x14ac:dyDescent="0.2">
      <c r="F99618" s="27"/>
      <c r="G99618" s="27"/>
      <c r="H99618" s="27"/>
      <c r="I99618" s="27"/>
    </row>
    <row r="99619" spans="6:9" x14ac:dyDescent="0.2">
      <c r="F99619" s="27"/>
      <c r="G99619" s="27"/>
      <c r="H99619" s="27"/>
      <c r="I99619" s="27"/>
    </row>
    <row r="99620" spans="6:9" x14ac:dyDescent="0.2">
      <c r="F99620" s="27"/>
      <c r="G99620" s="27"/>
      <c r="H99620" s="27"/>
      <c r="I99620" s="27"/>
    </row>
    <row r="99621" spans="6:9" x14ac:dyDescent="0.2">
      <c r="F99621" s="27"/>
      <c r="G99621" s="27"/>
      <c r="H99621" s="27"/>
      <c r="I99621" s="27"/>
    </row>
    <row r="99622" spans="6:9" x14ac:dyDescent="0.2">
      <c r="F99622" s="27"/>
      <c r="G99622" s="27"/>
      <c r="H99622" s="27"/>
      <c r="I99622" s="27"/>
    </row>
    <row r="99623" spans="6:9" x14ac:dyDescent="0.2">
      <c r="F99623" s="27"/>
      <c r="G99623" s="27"/>
      <c r="H99623" s="27"/>
      <c r="I99623" s="27"/>
    </row>
    <row r="99624" spans="6:9" x14ac:dyDescent="0.2">
      <c r="F99624" s="27"/>
      <c r="G99624" s="27"/>
      <c r="H99624" s="27"/>
      <c r="I99624" s="27"/>
    </row>
    <row r="99625" spans="6:9" x14ac:dyDescent="0.2">
      <c r="F99625" s="27"/>
      <c r="G99625" s="27"/>
      <c r="H99625" s="27"/>
      <c r="I99625" s="27"/>
    </row>
    <row r="99626" spans="6:9" x14ac:dyDescent="0.2">
      <c r="F99626" s="27"/>
      <c r="G99626" s="27"/>
      <c r="H99626" s="27"/>
      <c r="I99626" s="27"/>
    </row>
    <row r="99627" spans="6:9" x14ac:dyDescent="0.2">
      <c r="F99627" s="27"/>
      <c r="G99627" s="27"/>
      <c r="H99627" s="27"/>
      <c r="I99627" s="27"/>
    </row>
    <row r="99628" spans="6:9" x14ac:dyDescent="0.2">
      <c r="F99628" s="27"/>
      <c r="G99628" s="27"/>
      <c r="H99628" s="27"/>
      <c r="I99628" s="27"/>
    </row>
    <row r="99629" spans="6:9" x14ac:dyDescent="0.2">
      <c r="F99629" s="27"/>
      <c r="G99629" s="27"/>
      <c r="H99629" s="27"/>
      <c r="I99629" s="27"/>
    </row>
    <row r="99630" spans="6:9" x14ac:dyDescent="0.2">
      <c r="F99630" s="27"/>
      <c r="G99630" s="27"/>
      <c r="H99630" s="27"/>
      <c r="I99630" s="27"/>
    </row>
    <row r="99631" spans="6:9" x14ac:dyDescent="0.2">
      <c r="F99631" s="27"/>
      <c r="G99631" s="27"/>
      <c r="H99631" s="27"/>
      <c r="I99631" s="27"/>
    </row>
    <row r="99632" spans="6:9" x14ac:dyDescent="0.2">
      <c r="F99632" s="27"/>
      <c r="G99632" s="27"/>
      <c r="H99632" s="27"/>
      <c r="I99632" s="27"/>
    </row>
    <row r="99633" spans="6:9" x14ac:dyDescent="0.2">
      <c r="F99633" s="27"/>
      <c r="G99633" s="27"/>
      <c r="H99633" s="27"/>
      <c r="I99633" s="27"/>
    </row>
    <row r="99634" spans="6:9" x14ac:dyDescent="0.2">
      <c r="F99634" s="27"/>
      <c r="G99634" s="27"/>
      <c r="H99634" s="27"/>
      <c r="I99634" s="27"/>
    </row>
    <row r="99635" spans="6:9" x14ac:dyDescent="0.2">
      <c r="F99635" s="27"/>
      <c r="G99635" s="27"/>
      <c r="H99635" s="27"/>
      <c r="I99635" s="27"/>
    </row>
    <row r="99636" spans="6:9" x14ac:dyDescent="0.2">
      <c r="F99636" s="27"/>
      <c r="G99636" s="27"/>
      <c r="H99636" s="27"/>
      <c r="I99636" s="27"/>
    </row>
    <row r="99637" spans="6:9" x14ac:dyDescent="0.2">
      <c r="F99637" s="27"/>
      <c r="G99637" s="27"/>
      <c r="H99637" s="27"/>
      <c r="I99637" s="27"/>
    </row>
    <row r="99638" spans="6:9" x14ac:dyDescent="0.2">
      <c r="F99638" s="27"/>
      <c r="G99638" s="27"/>
      <c r="H99638" s="27"/>
      <c r="I99638" s="27"/>
    </row>
    <row r="99639" spans="6:9" x14ac:dyDescent="0.2">
      <c r="F99639" s="27"/>
      <c r="G99639" s="27"/>
      <c r="H99639" s="27"/>
      <c r="I99639" s="27"/>
    </row>
    <row r="99640" spans="6:9" x14ac:dyDescent="0.2">
      <c r="F99640" s="27"/>
      <c r="G99640" s="27"/>
      <c r="H99640" s="27"/>
      <c r="I99640" s="27"/>
    </row>
    <row r="99641" spans="6:9" x14ac:dyDescent="0.2">
      <c r="F99641" s="27"/>
      <c r="G99641" s="27"/>
      <c r="H99641" s="27"/>
      <c r="I99641" s="27"/>
    </row>
    <row r="99642" spans="6:9" x14ac:dyDescent="0.2">
      <c r="F99642" s="27"/>
      <c r="G99642" s="27"/>
      <c r="H99642" s="27"/>
      <c r="I99642" s="27"/>
    </row>
    <row r="99643" spans="6:9" x14ac:dyDescent="0.2">
      <c r="F99643" s="27"/>
      <c r="G99643" s="27"/>
      <c r="H99643" s="27"/>
      <c r="I99643" s="27"/>
    </row>
    <row r="99644" spans="6:9" x14ac:dyDescent="0.2">
      <c r="F99644" s="27"/>
      <c r="G99644" s="27"/>
      <c r="H99644" s="27"/>
      <c r="I99644" s="27"/>
    </row>
    <row r="99645" spans="6:9" x14ac:dyDescent="0.2">
      <c r="F99645" s="27"/>
      <c r="G99645" s="27"/>
      <c r="H99645" s="27"/>
      <c r="I99645" s="27"/>
    </row>
    <row r="99646" spans="6:9" x14ac:dyDescent="0.2">
      <c r="F99646" s="27"/>
      <c r="G99646" s="27"/>
      <c r="H99646" s="27"/>
      <c r="I99646" s="27"/>
    </row>
    <row r="99647" spans="6:9" x14ac:dyDescent="0.2">
      <c r="F99647" s="27"/>
      <c r="G99647" s="27"/>
      <c r="H99647" s="27"/>
      <c r="I99647" s="27"/>
    </row>
    <row r="99648" spans="6:9" x14ac:dyDescent="0.2">
      <c r="F99648" s="27"/>
      <c r="G99648" s="27"/>
      <c r="H99648" s="27"/>
      <c r="I99648" s="27"/>
    </row>
    <row r="99649" spans="6:9" x14ac:dyDescent="0.2">
      <c r="F99649" s="27"/>
      <c r="G99649" s="27"/>
      <c r="H99649" s="27"/>
      <c r="I99649" s="27"/>
    </row>
    <row r="99650" spans="6:9" x14ac:dyDescent="0.2">
      <c r="F99650" s="27"/>
      <c r="G99650" s="27"/>
      <c r="H99650" s="27"/>
      <c r="I99650" s="27"/>
    </row>
    <row r="99651" spans="6:9" x14ac:dyDescent="0.2">
      <c r="F99651" s="27"/>
      <c r="G99651" s="27"/>
      <c r="H99651" s="27"/>
      <c r="I99651" s="27"/>
    </row>
    <row r="99652" spans="6:9" x14ac:dyDescent="0.2">
      <c r="F99652" s="27"/>
      <c r="G99652" s="27"/>
      <c r="H99652" s="27"/>
      <c r="I99652" s="27"/>
    </row>
    <row r="99653" spans="6:9" x14ac:dyDescent="0.2">
      <c r="F99653" s="27"/>
      <c r="G99653" s="27"/>
      <c r="H99653" s="27"/>
      <c r="I99653" s="27"/>
    </row>
    <row r="99654" spans="6:9" x14ac:dyDescent="0.2">
      <c r="F99654" s="27"/>
      <c r="G99654" s="27"/>
      <c r="H99654" s="27"/>
      <c r="I99654" s="27"/>
    </row>
    <row r="99655" spans="6:9" x14ac:dyDescent="0.2">
      <c r="F99655" s="27"/>
      <c r="G99655" s="27"/>
      <c r="H99655" s="27"/>
      <c r="I99655" s="27"/>
    </row>
    <row r="99656" spans="6:9" x14ac:dyDescent="0.2">
      <c r="F99656" s="27"/>
      <c r="G99656" s="27"/>
      <c r="H99656" s="27"/>
      <c r="I99656" s="27"/>
    </row>
    <row r="99657" spans="6:9" x14ac:dyDescent="0.2">
      <c r="F99657" s="27"/>
      <c r="G99657" s="27"/>
      <c r="H99657" s="27"/>
      <c r="I99657" s="27"/>
    </row>
    <row r="99658" spans="6:9" x14ac:dyDescent="0.2">
      <c r="F99658" s="27"/>
      <c r="G99658" s="27"/>
      <c r="H99658" s="27"/>
      <c r="I99658" s="27"/>
    </row>
    <row r="99659" spans="6:9" x14ac:dyDescent="0.2">
      <c r="F99659" s="27"/>
      <c r="G99659" s="27"/>
      <c r="H99659" s="27"/>
      <c r="I99659" s="27"/>
    </row>
    <row r="99660" spans="6:9" x14ac:dyDescent="0.2">
      <c r="F99660" s="27"/>
      <c r="G99660" s="27"/>
      <c r="H99660" s="27"/>
      <c r="I99660" s="27"/>
    </row>
    <row r="99661" spans="6:9" x14ac:dyDescent="0.2">
      <c r="F99661" s="27"/>
      <c r="G99661" s="27"/>
      <c r="H99661" s="27"/>
      <c r="I99661" s="27"/>
    </row>
    <row r="99662" spans="6:9" x14ac:dyDescent="0.2">
      <c r="F99662" s="27"/>
      <c r="G99662" s="27"/>
      <c r="H99662" s="27"/>
      <c r="I99662" s="27"/>
    </row>
    <row r="99663" spans="6:9" x14ac:dyDescent="0.2">
      <c r="F99663" s="27"/>
      <c r="G99663" s="27"/>
      <c r="H99663" s="27"/>
      <c r="I99663" s="27"/>
    </row>
    <row r="99664" spans="6:9" x14ac:dyDescent="0.2">
      <c r="F99664" s="27"/>
      <c r="G99664" s="27"/>
      <c r="H99664" s="27"/>
      <c r="I99664" s="27"/>
    </row>
    <row r="99665" spans="6:9" x14ac:dyDescent="0.2">
      <c r="F99665" s="27"/>
      <c r="G99665" s="27"/>
      <c r="H99665" s="27"/>
      <c r="I99665" s="27"/>
    </row>
    <row r="99666" spans="6:9" x14ac:dyDescent="0.2">
      <c r="F99666" s="27"/>
      <c r="G99666" s="27"/>
      <c r="H99666" s="27"/>
      <c r="I99666" s="27"/>
    </row>
    <row r="99667" spans="6:9" x14ac:dyDescent="0.2">
      <c r="F99667" s="27"/>
      <c r="G99667" s="27"/>
      <c r="H99667" s="27"/>
      <c r="I99667" s="27"/>
    </row>
    <row r="99668" spans="6:9" x14ac:dyDescent="0.2">
      <c r="F99668" s="27"/>
      <c r="G99668" s="27"/>
      <c r="H99668" s="27"/>
      <c r="I99668" s="27"/>
    </row>
    <row r="99669" spans="6:9" x14ac:dyDescent="0.2">
      <c r="F99669" s="27"/>
      <c r="G99669" s="27"/>
      <c r="H99669" s="27"/>
      <c r="I99669" s="27"/>
    </row>
    <row r="99670" spans="6:9" x14ac:dyDescent="0.2">
      <c r="F99670" s="27"/>
      <c r="G99670" s="27"/>
      <c r="H99670" s="27"/>
      <c r="I99670" s="27"/>
    </row>
    <row r="99671" spans="6:9" x14ac:dyDescent="0.2">
      <c r="F99671" s="27"/>
      <c r="G99671" s="27"/>
      <c r="H99671" s="27"/>
      <c r="I99671" s="27"/>
    </row>
    <row r="99672" spans="6:9" x14ac:dyDescent="0.2">
      <c r="F99672" s="27"/>
      <c r="G99672" s="27"/>
      <c r="H99672" s="27"/>
      <c r="I99672" s="27"/>
    </row>
    <row r="99673" spans="6:9" x14ac:dyDescent="0.2">
      <c r="F99673" s="27"/>
      <c r="G99673" s="27"/>
      <c r="H99673" s="27"/>
      <c r="I99673" s="27"/>
    </row>
    <row r="99674" spans="6:9" x14ac:dyDescent="0.2">
      <c r="F99674" s="27"/>
      <c r="G99674" s="27"/>
      <c r="H99674" s="27"/>
      <c r="I99674" s="27"/>
    </row>
    <row r="99675" spans="6:9" x14ac:dyDescent="0.2">
      <c r="F99675" s="27"/>
      <c r="G99675" s="27"/>
      <c r="H99675" s="27"/>
      <c r="I99675" s="27"/>
    </row>
    <row r="99676" spans="6:9" x14ac:dyDescent="0.2">
      <c r="F99676" s="27"/>
      <c r="G99676" s="27"/>
      <c r="H99676" s="27"/>
      <c r="I99676" s="27"/>
    </row>
    <row r="99677" spans="6:9" x14ac:dyDescent="0.2">
      <c r="F99677" s="27"/>
      <c r="G99677" s="27"/>
      <c r="H99677" s="27"/>
      <c r="I99677" s="27"/>
    </row>
    <row r="99678" spans="6:9" x14ac:dyDescent="0.2">
      <c r="F99678" s="27"/>
      <c r="G99678" s="27"/>
      <c r="H99678" s="27"/>
      <c r="I99678" s="27"/>
    </row>
    <row r="99679" spans="6:9" x14ac:dyDescent="0.2">
      <c r="F99679" s="27"/>
      <c r="G99679" s="27"/>
      <c r="H99679" s="27"/>
      <c r="I99679" s="27"/>
    </row>
    <row r="99680" spans="6:9" x14ac:dyDescent="0.2">
      <c r="F99680" s="27"/>
      <c r="G99680" s="27"/>
      <c r="H99680" s="27"/>
      <c r="I99680" s="27"/>
    </row>
    <row r="99681" spans="6:9" x14ac:dyDescent="0.2">
      <c r="F99681" s="27"/>
      <c r="G99681" s="27"/>
      <c r="H99681" s="27"/>
      <c r="I99681" s="27"/>
    </row>
    <row r="99682" spans="6:9" x14ac:dyDescent="0.2">
      <c r="F99682" s="27"/>
      <c r="G99682" s="27"/>
      <c r="H99682" s="27"/>
      <c r="I99682" s="27"/>
    </row>
    <row r="99683" spans="6:9" x14ac:dyDescent="0.2">
      <c r="F99683" s="27"/>
      <c r="G99683" s="27"/>
      <c r="H99683" s="27"/>
      <c r="I99683" s="27"/>
    </row>
    <row r="99684" spans="6:9" x14ac:dyDescent="0.2">
      <c r="F99684" s="27"/>
      <c r="G99684" s="27"/>
      <c r="H99684" s="27"/>
      <c r="I99684" s="27"/>
    </row>
    <row r="99685" spans="6:9" x14ac:dyDescent="0.2">
      <c r="F99685" s="27"/>
      <c r="G99685" s="27"/>
      <c r="H99685" s="27"/>
      <c r="I99685" s="27"/>
    </row>
    <row r="99686" spans="6:9" x14ac:dyDescent="0.2">
      <c r="F99686" s="27"/>
      <c r="G99686" s="27"/>
      <c r="H99686" s="27"/>
      <c r="I99686" s="27"/>
    </row>
    <row r="99687" spans="6:9" x14ac:dyDescent="0.2">
      <c r="F99687" s="27"/>
      <c r="G99687" s="27"/>
      <c r="H99687" s="27"/>
      <c r="I99687" s="27"/>
    </row>
    <row r="99688" spans="6:9" x14ac:dyDescent="0.2">
      <c r="F99688" s="27"/>
      <c r="G99688" s="27"/>
      <c r="H99688" s="27"/>
      <c r="I99688" s="27"/>
    </row>
    <row r="99689" spans="6:9" x14ac:dyDescent="0.2">
      <c r="F99689" s="27"/>
      <c r="G99689" s="27"/>
      <c r="H99689" s="27"/>
      <c r="I99689" s="27"/>
    </row>
    <row r="99690" spans="6:9" x14ac:dyDescent="0.2">
      <c r="F99690" s="27"/>
      <c r="G99690" s="27"/>
      <c r="H99690" s="27"/>
      <c r="I99690" s="27"/>
    </row>
    <row r="99691" spans="6:9" x14ac:dyDescent="0.2">
      <c r="F99691" s="27"/>
      <c r="G99691" s="27"/>
      <c r="H99691" s="27"/>
      <c r="I99691" s="27"/>
    </row>
    <row r="99692" spans="6:9" x14ac:dyDescent="0.2">
      <c r="F99692" s="27"/>
      <c r="G99692" s="27"/>
      <c r="H99692" s="27"/>
      <c r="I99692" s="27"/>
    </row>
    <row r="99693" spans="6:9" x14ac:dyDescent="0.2">
      <c r="F99693" s="27"/>
      <c r="G99693" s="27"/>
      <c r="H99693" s="27"/>
      <c r="I99693" s="27"/>
    </row>
    <row r="99694" spans="6:9" x14ac:dyDescent="0.2">
      <c r="F99694" s="27"/>
      <c r="G99694" s="27"/>
      <c r="H99694" s="27"/>
      <c r="I99694" s="27"/>
    </row>
    <row r="99695" spans="6:9" x14ac:dyDescent="0.2">
      <c r="F99695" s="27"/>
      <c r="G99695" s="27"/>
      <c r="H99695" s="27"/>
      <c r="I99695" s="27"/>
    </row>
    <row r="99696" spans="6:9" x14ac:dyDescent="0.2">
      <c r="F99696" s="27"/>
      <c r="G99696" s="27"/>
      <c r="H99696" s="27"/>
      <c r="I99696" s="27"/>
    </row>
    <row r="99697" spans="6:9" x14ac:dyDescent="0.2">
      <c r="F99697" s="27"/>
      <c r="G99697" s="27"/>
      <c r="H99697" s="27"/>
      <c r="I99697" s="27"/>
    </row>
    <row r="99698" spans="6:9" x14ac:dyDescent="0.2">
      <c r="F99698" s="27"/>
      <c r="G99698" s="27"/>
      <c r="H99698" s="27"/>
      <c r="I99698" s="27"/>
    </row>
    <row r="99699" spans="6:9" x14ac:dyDescent="0.2">
      <c r="F99699" s="27"/>
      <c r="G99699" s="27"/>
      <c r="H99699" s="27"/>
      <c r="I99699" s="27"/>
    </row>
    <row r="99700" spans="6:9" x14ac:dyDescent="0.2">
      <c r="F99700" s="27"/>
      <c r="G99700" s="27"/>
      <c r="H99700" s="27"/>
      <c r="I99700" s="27"/>
    </row>
    <row r="99701" spans="6:9" x14ac:dyDescent="0.2">
      <c r="F99701" s="27"/>
      <c r="G99701" s="27"/>
      <c r="H99701" s="27"/>
      <c r="I99701" s="27"/>
    </row>
    <row r="99702" spans="6:9" x14ac:dyDescent="0.2">
      <c r="F99702" s="27"/>
      <c r="G99702" s="27"/>
      <c r="H99702" s="27"/>
      <c r="I99702" s="27"/>
    </row>
    <row r="99703" spans="6:9" x14ac:dyDescent="0.2">
      <c r="F99703" s="27"/>
      <c r="G99703" s="27"/>
      <c r="H99703" s="27"/>
      <c r="I99703" s="27"/>
    </row>
    <row r="99704" spans="6:9" x14ac:dyDescent="0.2">
      <c r="F99704" s="27"/>
      <c r="G99704" s="27"/>
      <c r="H99704" s="27"/>
      <c r="I99704" s="27"/>
    </row>
    <row r="99705" spans="6:9" x14ac:dyDescent="0.2">
      <c r="F99705" s="27"/>
      <c r="G99705" s="27"/>
      <c r="H99705" s="27"/>
      <c r="I99705" s="27"/>
    </row>
    <row r="99706" spans="6:9" x14ac:dyDescent="0.2">
      <c r="F99706" s="27"/>
      <c r="G99706" s="27"/>
      <c r="H99706" s="27"/>
      <c r="I99706" s="27"/>
    </row>
    <row r="99707" spans="6:9" x14ac:dyDescent="0.2">
      <c r="F99707" s="27"/>
      <c r="G99707" s="27"/>
      <c r="H99707" s="27"/>
      <c r="I99707" s="27"/>
    </row>
    <row r="99708" spans="6:9" x14ac:dyDescent="0.2">
      <c r="F99708" s="27"/>
      <c r="G99708" s="27"/>
      <c r="H99708" s="27"/>
      <c r="I99708" s="27"/>
    </row>
    <row r="99709" spans="6:9" x14ac:dyDescent="0.2">
      <c r="F99709" s="27"/>
      <c r="G99709" s="27"/>
      <c r="H99709" s="27"/>
      <c r="I99709" s="27"/>
    </row>
    <row r="99710" spans="6:9" x14ac:dyDescent="0.2">
      <c r="F99710" s="27"/>
      <c r="G99710" s="27"/>
      <c r="H99710" s="27"/>
      <c r="I99710" s="27"/>
    </row>
    <row r="99711" spans="6:9" x14ac:dyDescent="0.2">
      <c r="F99711" s="27"/>
      <c r="G99711" s="27"/>
      <c r="H99711" s="27"/>
      <c r="I99711" s="27"/>
    </row>
    <row r="99712" spans="6:9" x14ac:dyDescent="0.2">
      <c r="F99712" s="27"/>
      <c r="G99712" s="27"/>
      <c r="H99712" s="27"/>
      <c r="I99712" s="27"/>
    </row>
    <row r="99713" spans="6:9" x14ac:dyDescent="0.2">
      <c r="F99713" s="27"/>
      <c r="G99713" s="27"/>
      <c r="H99713" s="27"/>
      <c r="I99713" s="27"/>
    </row>
    <row r="99714" spans="6:9" x14ac:dyDescent="0.2">
      <c r="F99714" s="27"/>
      <c r="G99714" s="27"/>
      <c r="H99714" s="27"/>
      <c r="I99714" s="27"/>
    </row>
    <row r="99715" spans="6:9" x14ac:dyDescent="0.2">
      <c r="F99715" s="27"/>
      <c r="G99715" s="27"/>
      <c r="H99715" s="27"/>
      <c r="I99715" s="27"/>
    </row>
    <row r="99716" spans="6:9" x14ac:dyDescent="0.2">
      <c r="F99716" s="27"/>
      <c r="G99716" s="27"/>
      <c r="H99716" s="27"/>
      <c r="I99716" s="27"/>
    </row>
    <row r="99717" spans="6:9" x14ac:dyDescent="0.2">
      <c r="F99717" s="27"/>
      <c r="G99717" s="27"/>
      <c r="H99717" s="27"/>
      <c r="I99717" s="27"/>
    </row>
    <row r="99718" spans="6:9" x14ac:dyDescent="0.2">
      <c r="F99718" s="27"/>
      <c r="G99718" s="27"/>
      <c r="H99718" s="27"/>
      <c r="I99718" s="27"/>
    </row>
    <row r="99719" spans="6:9" x14ac:dyDescent="0.2">
      <c r="F99719" s="27"/>
      <c r="G99719" s="27"/>
      <c r="H99719" s="27"/>
      <c r="I99719" s="27"/>
    </row>
    <row r="99720" spans="6:9" x14ac:dyDescent="0.2">
      <c r="F99720" s="27"/>
      <c r="G99720" s="27"/>
      <c r="H99720" s="27"/>
      <c r="I99720" s="27"/>
    </row>
    <row r="99721" spans="6:9" x14ac:dyDescent="0.2">
      <c r="F99721" s="27"/>
      <c r="G99721" s="27"/>
      <c r="H99721" s="27"/>
      <c r="I99721" s="27"/>
    </row>
    <row r="99722" spans="6:9" x14ac:dyDescent="0.2">
      <c r="F99722" s="27"/>
      <c r="G99722" s="27"/>
      <c r="H99722" s="27"/>
      <c r="I99722" s="27"/>
    </row>
    <row r="99723" spans="6:9" x14ac:dyDescent="0.2">
      <c r="F99723" s="27"/>
      <c r="G99723" s="27"/>
      <c r="H99723" s="27"/>
      <c r="I99723" s="27"/>
    </row>
    <row r="99724" spans="6:9" x14ac:dyDescent="0.2">
      <c r="F99724" s="27"/>
      <c r="G99724" s="27"/>
      <c r="H99724" s="27"/>
      <c r="I99724" s="27"/>
    </row>
    <row r="99725" spans="6:9" x14ac:dyDescent="0.2">
      <c r="F99725" s="27"/>
      <c r="G99725" s="27"/>
      <c r="H99725" s="27"/>
      <c r="I99725" s="27"/>
    </row>
    <row r="99726" spans="6:9" x14ac:dyDescent="0.2">
      <c r="F99726" s="27"/>
      <c r="G99726" s="27"/>
      <c r="H99726" s="27"/>
      <c r="I99726" s="27"/>
    </row>
    <row r="99727" spans="6:9" x14ac:dyDescent="0.2">
      <c r="F99727" s="27"/>
      <c r="G99727" s="27"/>
      <c r="H99727" s="27"/>
      <c r="I99727" s="27"/>
    </row>
    <row r="99728" spans="6:9" x14ac:dyDescent="0.2">
      <c r="F99728" s="27"/>
      <c r="G99728" s="27"/>
      <c r="H99728" s="27"/>
      <c r="I99728" s="27"/>
    </row>
    <row r="99729" spans="6:9" x14ac:dyDescent="0.2">
      <c r="F99729" s="27"/>
      <c r="G99729" s="27"/>
      <c r="H99729" s="27"/>
      <c r="I99729" s="27"/>
    </row>
    <row r="99730" spans="6:9" x14ac:dyDescent="0.2">
      <c r="F99730" s="27"/>
      <c r="G99730" s="27"/>
      <c r="H99730" s="27"/>
      <c r="I99730" s="27"/>
    </row>
    <row r="99731" spans="6:9" x14ac:dyDescent="0.2">
      <c r="F99731" s="27"/>
      <c r="G99731" s="27"/>
      <c r="H99731" s="27"/>
      <c r="I99731" s="27"/>
    </row>
    <row r="99732" spans="6:9" x14ac:dyDescent="0.2">
      <c r="F99732" s="27"/>
      <c r="G99732" s="27"/>
      <c r="H99732" s="27"/>
      <c r="I99732" s="27"/>
    </row>
    <row r="99733" spans="6:9" x14ac:dyDescent="0.2">
      <c r="F99733" s="27"/>
      <c r="G99733" s="27"/>
      <c r="H99733" s="27"/>
      <c r="I99733" s="27"/>
    </row>
    <row r="99734" spans="6:9" x14ac:dyDescent="0.2">
      <c r="F99734" s="27"/>
      <c r="G99734" s="27"/>
      <c r="H99734" s="27"/>
      <c r="I99734" s="27"/>
    </row>
    <row r="99735" spans="6:9" x14ac:dyDescent="0.2">
      <c r="F99735" s="27"/>
      <c r="G99735" s="27"/>
      <c r="H99735" s="27"/>
      <c r="I99735" s="27"/>
    </row>
    <row r="99736" spans="6:9" x14ac:dyDescent="0.2">
      <c r="F99736" s="27"/>
      <c r="G99736" s="27"/>
      <c r="H99736" s="27"/>
      <c r="I99736" s="27"/>
    </row>
    <row r="99737" spans="6:9" x14ac:dyDescent="0.2">
      <c r="F99737" s="27"/>
      <c r="G99737" s="27"/>
      <c r="H99737" s="27"/>
      <c r="I99737" s="27"/>
    </row>
    <row r="99738" spans="6:9" x14ac:dyDescent="0.2">
      <c r="F99738" s="27"/>
      <c r="G99738" s="27"/>
      <c r="H99738" s="27"/>
      <c r="I99738" s="27"/>
    </row>
    <row r="99739" spans="6:9" x14ac:dyDescent="0.2">
      <c r="F99739" s="27"/>
      <c r="G99739" s="27"/>
      <c r="H99739" s="27"/>
      <c r="I99739" s="27"/>
    </row>
    <row r="99740" spans="6:9" x14ac:dyDescent="0.2">
      <c r="F99740" s="27"/>
      <c r="G99740" s="27"/>
      <c r="H99740" s="27"/>
      <c r="I99740" s="27"/>
    </row>
    <row r="99741" spans="6:9" x14ac:dyDescent="0.2">
      <c r="F99741" s="27"/>
      <c r="G99741" s="27"/>
      <c r="H99741" s="27"/>
      <c r="I99741" s="27"/>
    </row>
    <row r="99742" spans="6:9" x14ac:dyDescent="0.2">
      <c r="F99742" s="27"/>
      <c r="G99742" s="27"/>
      <c r="H99742" s="27"/>
      <c r="I99742" s="27"/>
    </row>
    <row r="99743" spans="6:9" x14ac:dyDescent="0.2">
      <c r="F99743" s="27"/>
      <c r="G99743" s="27"/>
      <c r="H99743" s="27"/>
      <c r="I99743" s="27"/>
    </row>
    <row r="99744" spans="6:9" x14ac:dyDescent="0.2">
      <c r="F99744" s="27"/>
      <c r="G99744" s="27"/>
      <c r="H99744" s="27"/>
      <c r="I99744" s="27"/>
    </row>
    <row r="99745" spans="6:9" x14ac:dyDescent="0.2">
      <c r="F99745" s="27"/>
      <c r="G99745" s="27"/>
      <c r="H99745" s="27"/>
      <c r="I99745" s="27"/>
    </row>
    <row r="99746" spans="6:9" x14ac:dyDescent="0.2">
      <c r="F99746" s="27"/>
      <c r="G99746" s="27"/>
      <c r="H99746" s="27"/>
      <c r="I99746" s="27"/>
    </row>
    <row r="99747" spans="6:9" x14ac:dyDescent="0.2">
      <c r="F99747" s="27"/>
      <c r="G99747" s="27"/>
      <c r="H99747" s="27"/>
      <c r="I99747" s="27"/>
    </row>
    <row r="99748" spans="6:9" x14ac:dyDescent="0.2">
      <c r="F99748" s="27"/>
      <c r="G99748" s="27"/>
      <c r="H99748" s="27"/>
      <c r="I99748" s="27"/>
    </row>
    <row r="99749" spans="6:9" x14ac:dyDescent="0.2">
      <c r="F99749" s="27"/>
      <c r="G99749" s="27"/>
      <c r="H99749" s="27"/>
      <c r="I99749" s="27"/>
    </row>
    <row r="99750" spans="6:9" x14ac:dyDescent="0.2">
      <c r="F99750" s="27"/>
      <c r="G99750" s="27"/>
      <c r="H99750" s="27"/>
      <c r="I99750" s="27"/>
    </row>
    <row r="99751" spans="6:9" x14ac:dyDescent="0.2">
      <c r="F99751" s="27"/>
      <c r="G99751" s="27"/>
      <c r="H99751" s="27"/>
      <c r="I99751" s="27"/>
    </row>
    <row r="99752" spans="6:9" x14ac:dyDescent="0.2">
      <c r="F99752" s="27"/>
      <c r="G99752" s="27"/>
      <c r="H99752" s="27"/>
      <c r="I99752" s="27"/>
    </row>
    <row r="99753" spans="6:9" x14ac:dyDescent="0.2">
      <c r="F99753" s="27"/>
      <c r="G99753" s="27"/>
      <c r="H99753" s="27"/>
      <c r="I99753" s="27"/>
    </row>
    <row r="99754" spans="6:9" x14ac:dyDescent="0.2">
      <c r="F99754" s="27"/>
      <c r="G99754" s="27"/>
      <c r="H99754" s="27"/>
      <c r="I99754" s="27"/>
    </row>
    <row r="99755" spans="6:9" x14ac:dyDescent="0.2">
      <c r="F99755" s="27"/>
      <c r="G99755" s="27"/>
      <c r="H99755" s="27"/>
      <c r="I99755" s="27"/>
    </row>
    <row r="99756" spans="6:9" x14ac:dyDescent="0.2">
      <c r="F99756" s="27"/>
      <c r="G99756" s="27"/>
      <c r="H99756" s="27"/>
      <c r="I99756" s="27"/>
    </row>
    <row r="99757" spans="6:9" x14ac:dyDescent="0.2">
      <c r="F99757" s="27"/>
      <c r="G99757" s="27"/>
      <c r="H99757" s="27"/>
      <c r="I99757" s="27"/>
    </row>
    <row r="99758" spans="6:9" x14ac:dyDescent="0.2">
      <c r="F99758" s="27"/>
      <c r="G99758" s="27"/>
      <c r="H99758" s="27"/>
      <c r="I99758" s="27"/>
    </row>
    <row r="99759" spans="6:9" x14ac:dyDescent="0.2">
      <c r="F99759" s="27"/>
      <c r="G99759" s="27"/>
      <c r="H99759" s="27"/>
      <c r="I99759" s="27"/>
    </row>
    <row r="99760" spans="6:9" x14ac:dyDescent="0.2">
      <c r="F99760" s="27"/>
      <c r="G99760" s="27"/>
      <c r="H99760" s="27"/>
      <c r="I99760" s="27"/>
    </row>
    <row r="99761" spans="6:9" x14ac:dyDescent="0.2">
      <c r="F99761" s="27"/>
      <c r="G99761" s="27"/>
      <c r="H99761" s="27"/>
      <c r="I99761" s="27"/>
    </row>
    <row r="99762" spans="6:9" x14ac:dyDescent="0.2">
      <c r="F99762" s="27"/>
      <c r="G99762" s="27"/>
      <c r="H99762" s="27"/>
      <c r="I99762" s="27"/>
    </row>
    <row r="99763" spans="6:9" x14ac:dyDescent="0.2">
      <c r="F99763" s="27"/>
      <c r="G99763" s="27"/>
      <c r="H99763" s="27"/>
      <c r="I99763" s="27"/>
    </row>
    <row r="99764" spans="6:9" x14ac:dyDescent="0.2">
      <c r="F99764" s="27"/>
      <c r="G99764" s="27"/>
      <c r="H99764" s="27"/>
      <c r="I99764" s="27"/>
    </row>
    <row r="99765" spans="6:9" x14ac:dyDescent="0.2">
      <c r="F99765" s="27"/>
      <c r="G99765" s="27"/>
      <c r="H99765" s="27"/>
      <c r="I99765" s="27"/>
    </row>
    <row r="99766" spans="6:9" x14ac:dyDescent="0.2">
      <c r="F99766" s="27"/>
      <c r="G99766" s="27"/>
      <c r="H99766" s="27"/>
      <c r="I99766" s="27"/>
    </row>
    <row r="99767" spans="6:9" x14ac:dyDescent="0.2">
      <c r="F99767" s="27"/>
      <c r="G99767" s="27"/>
      <c r="H99767" s="27"/>
      <c r="I99767" s="27"/>
    </row>
    <row r="99768" spans="6:9" x14ac:dyDescent="0.2">
      <c r="F99768" s="27"/>
      <c r="G99768" s="27"/>
      <c r="H99768" s="27"/>
      <c r="I99768" s="27"/>
    </row>
    <row r="99769" spans="6:9" x14ac:dyDescent="0.2">
      <c r="F99769" s="27"/>
      <c r="G99769" s="27"/>
      <c r="H99769" s="27"/>
      <c r="I99769" s="27"/>
    </row>
    <row r="99770" spans="6:9" x14ac:dyDescent="0.2">
      <c r="F99770" s="27"/>
      <c r="G99770" s="27"/>
      <c r="H99770" s="27"/>
      <c r="I99770" s="27"/>
    </row>
    <row r="99771" spans="6:9" x14ac:dyDescent="0.2">
      <c r="F99771" s="27"/>
      <c r="G99771" s="27"/>
      <c r="H99771" s="27"/>
      <c r="I99771" s="27"/>
    </row>
    <row r="99772" spans="6:9" x14ac:dyDescent="0.2">
      <c r="F99772" s="27"/>
      <c r="G99772" s="27"/>
      <c r="H99772" s="27"/>
      <c r="I99772" s="27"/>
    </row>
    <row r="99773" spans="6:9" x14ac:dyDescent="0.2">
      <c r="F99773" s="27"/>
      <c r="G99773" s="27"/>
      <c r="H99773" s="27"/>
      <c r="I99773" s="27"/>
    </row>
    <row r="99774" spans="6:9" x14ac:dyDescent="0.2">
      <c r="F99774" s="27"/>
      <c r="G99774" s="27"/>
      <c r="H99774" s="27"/>
      <c r="I99774" s="27"/>
    </row>
    <row r="99775" spans="6:9" x14ac:dyDescent="0.2">
      <c r="F99775" s="27"/>
      <c r="G99775" s="27"/>
      <c r="H99775" s="27"/>
      <c r="I99775" s="27"/>
    </row>
    <row r="99776" spans="6:9" x14ac:dyDescent="0.2">
      <c r="F99776" s="27"/>
      <c r="G99776" s="27"/>
      <c r="H99776" s="27"/>
      <c r="I99776" s="27"/>
    </row>
    <row r="99777" spans="6:9" x14ac:dyDescent="0.2">
      <c r="F99777" s="27"/>
      <c r="G99777" s="27"/>
      <c r="H99777" s="27"/>
      <c r="I99777" s="27"/>
    </row>
    <row r="99778" spans="6:9" x14ac:dyDescent="0.2">
      <c r="F99778" s="27"/>
      <c r="G99778" s="27"/>
      <c r="H99778" s="27"/>
      <c r="I99778" s="27"/>
    </row>
    <row r="99779" spans="6:9" x14ac:dyDescent="0.2">
      <c r="F99779" s="27"/>
      <c r="G99779" s="27"/>
      <c r="H99779" s="27"/>
      <c r="I99779" s="27"/>
    </row>
    <row r="99780" spans="6:9" x14ac:dyDescent="0.2">
      <c r="F99780" s="27"/>
      <c r="G99780" s="27"/>
      <c r="H99780" s="27"/>
      <c r="I99780" s="27"/>
    </row>
    <row r="99781" spans="6:9" x14ac:dyDescent="0.2">
      <c r="F99781" s="27"/>
      <c r="G99781" s="27"/>
      <c r="H99781" s="27"/>
      <c r="I99781" s="27"/>
    </row>
    <row r="99782" spans="6:9" x14ac:dyDescent="0.2">
      <c r="F99782" s="27"/>
      <c r="G99782" s="27"/>
      <c r="H99782" s="27"/>
      <c r="I99782" s="27"/>
    </row>
    <row r="99783" spans="6:9" x14ac:dyDescent="0.2">
      <c r="F99783" s="27"/>
      <c r="G99783" s="27"/>
      <c r="H99783" s="27"/>
      <c r="I99783" s="27"/>
    </row>
    <row r="99784" spans="6:9" x14ac:dyDescent="0.2">
      <c r="F99784" s="27"/>
      <c r="G99784" s="27"/>
      <c r="H99784" s="27"/>
      <c r="I99784" s="27"/>
    </row>
    <row r="99785" spans="6:9" x14ac:dyDescent="0.2">
      <c r="F99785" s="27"/>
      <c r="G99785" s="27"/>
      <c r="H99785" s="27"/>
      <c r="I99785" s="27"/>
    </row>
    <row r="99786" spans="6:9" x14ac:dyDescent="0.2">
      <c r="F99786" s="27"/>
      <c r="G99786" s="27"/>
      <c r="H99786" s="27"/>
      <c r="I99786" s="27"/>
    </row>
    <row r="99787" spans="6:9" x14ac:dyDescent="0.2">
      <c r="F99787" s="27"/>
      <c r="G99787" s="27"/>
      <c r="H99787" s="27"/>
      <c r="I99787" s="27"/>
    </row>
    <row r="99788" spans="6:9" x14ac:dyDescent="0.2">
      <c r="F99788" s="27"/>
      <c r="G99788" s="27"/>
      <c r="H99788" s="27"/>
      <c r="I99788" s="27"/>
    </row>
    <row r="99789" spans="6:9" x14ac:dyDescent="0.2">
      <c r="F99789" s="27"/>
      <c r="G99789" s="27"/>
      <c r="H99789" s="27"/>
      <c r="I99789" s="27"/>
    </row>
    <row r="99790" spans="6:9" x14ac:dyDescent="0.2">
      <c r="F99790" s="27"/>
      <c r="G99790" s="27"/>
      <c r="H99790" s="27"/>
      <c r="I99790" s="27"/>
    </row>
    <row r="99791" spans="6:9" x14ac:dyDescent="0.2">
      <c r="F99791" s="27"/>
      <c r="G99791" s="27"/>
      <c r="H99791" s="27"/>
      <c r="I99791" s="27"/>
    </row>
    <row r="99792" spans="6:9" x14ac:dyDescent="0.2">
      <c r="F99792" s="27"/>
      <c r="G99792" s="27"/>
      <c r="H99792" s="27"/>
      <c r="I99792" s="27"/>
    </row>
    <row r="99793" spans="6:9" x14ac:dyDescent="0.2">
      <c r="F99793" s="27"/>
      <c r="G99793" s="27"/>
      <c r="H99793" s="27"/>
      <c r="I99793" s="27"/>
    </row>
    <row r="99794" spans="6:9" x14ac:dyDescent="0.2">
      <c r="F99794" s="27"/>
      <c r="G99794" s="27"/>
      <c r="H99794" s="27"/>
      <c r="I99794" s="27"/>
    </row>
    <row r="99795" spans="6:9" x14ac:dyDescent="0.2">
      <c r="F99795" s="27"/>
      <c r="G99795" s="27"/>
      <c r="H99795" s="27"/>
      <c r="I99795" s="27"/>
    </row>
    <row r="99796" spans="6:9" x14ac:dyDescent="0.2">
      <c r="F99796" s="27"/>
      <c r="G99796" s="27"/>
      <c r="H99796" s="27"/>
      <c r="I99796" s="27"/>
    </row>
    <row r="99797" spans="6:9" x14ac:dyDescent="0.2">
      <c r="F99797" s="27"/>
      <c r="G99797" s="27"/>
      <c r="H99797" s="27"/>
      <c r="I99797" s="27"/>
    </row>
    <row r="99798" spans="6:9" x14ac:dyDescent="0.2">
      <c r="F99798" s="27"/>
      <c r="G99798" s="27"/>
      <c r="H99798" s="27"/>
      <c r="I99798" s="27"/>
    </row>
    <row r="99799" spans="6:9" x14ac:dyDescent="0.2">
      <c r="F99799" s="27"/>
      <c r="G99799" s="27"/>
      <c r="H99799" s="27"/>
      <c r="I99799" s="27"/>
    </row>
    <row r="99800" spans="6:9" x14ac:dyDescent="0.2">
      <c r="F99800" s="27"/>
      <c r="G99800" s="27"/>
      <c r="H99800" s="27"/>
      <c r="I99800" s="27"/>
    </row>
    <row r="99801" spans="6:9" x14ac:dyDescent="0.2">
      <c r="F99801" s="27"/>
      <c r="G99801" s="27"/>
      <c r="H99801" s="27"/>
      <c r="I99801" s="27"/>
    </row>
    <row r="99802" spans="6:9" x14ac:dyDescent="0.2">
      <c r="F99802" s="27"/>
      <c r="G99802" s="27"/>
      <c r="H99802" s="27"/>
      <c r="I99802" s="27"/>
    </row>
    <row r="99803" spans="6:9" x14ac:dyDescent="0.2">
      <c r="F99803" s="27"/>
      <c r="G99803" s="27"/>
      <c r="H99803" s="27"/>
      <c r="I99803" s="27"/>
    </row>
    <row r="99804" spans="6:9" x14ac:dyDescent="0.2">
      <c r="F99804" s="27"/>
      <c r="G99804" s="27"/>
      <c r="H99804" s="27"/>
      <c r="I99804" s="27"/>
    </row>
    <row r="99805" spans="6:9" x14ac:dyDescent="0.2">
      <c r="F99805" s="27"/>
      <c r="G99805" s="27"/>
      <c r="H99805" s="27"/>
      <c r="I99805" s="27"/>
    </row>
    <row r="99806" spans="6:9" x14ac:dyDescent="0.2">
      <c r="F99806" s="27"/>
      <c r="G99806" s="27"/>
      <c r="H99806" s="27"/>
      <c r="I99806" s="27"/>
    </row>
    <row r="99807" spans="6:9" x14ac:dyDescent="0.2">
      <c r="F99807" s="27"/>
      <c r="G99807" s="27"/>
      <c r="H99807" s="27"/>
      <c r="I99807" s="27"/>
    </row>
    <row r="99808" spans="6:9" x14ac:dyDescent="0.2">
      <c r="F99808" s="27"/>
      <c r="G99808" s="27"/>
      <c r="H99808" s="27"/>
      <c r="I99808" s="27"/>
    </row>
    <row r="99809" spans="6:9" x14ac:dyDescent="0.2">
      <c r="F99809" s="27"/>
      <c r="G99809" s="27"/>
      <c r="H99809" s="27"/>
      <c r="I99809" s="27"/>
    </row>
    <row r="99810" spans="6:9" x14ac:dyDescent="0.2">
      <c r="F99810" s="27"/>
      <c r="G99810" s="27"/>
      <c r="H99810" s="27"/>
      <c r="I99810" s="27"/>
    </row>
    <row r="99811" spans="6:9" x14ac:dyDescent="0.2">
      <c r="F99811" s="27"/>
      <c r="G99811" s="27"/>
      <c r="H99811" s="27"/>
      <c r="I99811" s="27"/>
    </row>
    <row r="99812" spans="6:9" x14ac:dyDescent="0.2">
      <c r="F99812" s="27"/>
      <c r="G99812" s="27"/>
      <c r="H99812" s="27"/>
      <c r="I99812" s="27"/>
    </row>
    <row r="99813" spans="6:9" x14ac:dyDescent="0.2">
      <c r="F99813" s="27"/>
      <c r="G99813" s="27"/>
      <c r="H99813" s="27"/>
      <c r="I99813" s="27"/>
    </row>
    <row r="99814" spans="6:9" x14ac:dyDescent="0.2">
      <c r="F99814" s="27"/>
      <c r="G99814" s="27"/>
      <c r="H99814" s="27"/>
      <c r="I99814" s="27"/>
    </row>
    <row r="99815" spans="6:9" x14ac:dyDescent="0.2">
      <c r="F99815" s="27"/>
      <c r="G99815" s="27"/>
      <c r="H99815" s="27"/>
      <c r="I99815" s="27"/>
    </row>
    <row r="99816" spans="6:9" x14ac:dyDescent="0.2">
      <c r="F99816" s="27"/>
      <c r="G99816" s="27"/>
      <c r="H99816" s="27"/>
      <c r="I99816" s="27"/>
    </row>
    <row r="99817" spans="6:9" x14ac:dyDescent="0.2">
      <c r="F99817" s="27"/>
      <c r="G99817" s="27"/>
      <c r="H99817" s="27"/>
      <c r="I99817" s="27"/>
    </row>
    <row r="99818" spans="6:9" x14ac:dyDescent="0.2">
      <c r="F99818" s="27"/>
      <c r="G99818" s="27"/>
      <c r="H99818" s="27"/>
      <c r="I99818" s="27"/>
    </row>
    <row r="99819" spans="6:9" x14ac:dyDescent="0.2">
      <c r="F99819" s="27"/>
      <c r="G99819" s="27"/>
      <c r="H99819" s="27"/>
      <c r="I99819" s="27"/>
    </row>
    <row r="99820" spans="6:9" x14ac:dyDescent="0.2">
      <c r="F99820" s="27"/>
      <c r="G99820" s="27"/>
      <c r="H99820" s="27"/>
      <c r="I99820" s="27"/>
    </row>
    <row r="99821" spans="6:9" x14ac:dyDescent="0.2">
      <c r="F99821" s="27"/>
      <c r="G99821" s="27"/>
      <c r="H99821" s="27"/>
      <c r="I99821" s="27"/>
    </row>
    <row r="99822" spans="6:9" x14ac:dyDescent="0.2">
      <c r="F99822" s="27"/>
      <c r="G99822" s="27"/>
      <c r="H99822" s="27"/>
      <c r="I99822" s="27"/>
    </row>
    <row r="99823" spans="6:9" x14ac:dyDescent="0.2">
      <c r="F99823" s="27"/>
      <c r="G99823" s="27"/>
      <c r="H99823" s="27"/>
      <c r="I99823" s="27"/>
    </row>
    <row r="99824" spans="6:9" x14ac:dyDescent="0.2">
      <c r="F99824" s="27"/>
      <c r="G99824" s="27"/>
      <c r="H99824" s="27"/>
      <c r="I99824" s="27"/>
    </row>
    <row r="99825" spans="6:9" x14ac:dyDescent="0.2">
      <c r="F99825" s="27"/>
      <c r="G99825" s="27"/>
      <c r="H99825" s="27"/>
      <c r="I99825" s="27"/>
    </row>
    <row r="99826" spans="6:9" x14ac:dyDescent="0.2">
      <c r="F99826" s="27"/>
      <c r="G99826" s="27"/>
      <c r="H99826" s="27"/>
      <c r="I99826" s="27"/>
    </row>
    <row r="99827" spans="6:9" x14ac:dyDescent="0.2">
      <c r="F99827" s="27"/>
      <c r="G99827" s="27"/>
      <c r="H99827" s="27"/>
      <c r="I99827" s="27"/>
    </row>
    <row r="99828" spans="6:9" x14ac:dyDescent="0.2">
      <c r="F99828" s="27"/>
      <c r="G99828" s="27"/>
      <c r="H99828" s="27"/>
      <c r="I99828" s="27"/>
    </row>
    <row r="99829" spans="6:9" x14ac:dyDescent="0.2">
      <c r="F99829" s="27"/>
      <c r="G99829" s="27"/>
      <c r="H99829" s="27"/>
      <c r="I99829" s="27"/>
    </row>
    <row r="99830" spans="6:9" x14ac:dyDescent="0.2">
      <c r="F99830" s="27"/>
      <c r="G99830" s="27"/>
      <c r="H99830" s="27"/>
      <c r="I99830" s="27"/>
    </row>
    <row r="99831" spans="6:9" x14ac:dyDescent="0.2">
      <c r="F99831" s="27"/>
      <c r="G99831" s="27"/>
      <c r="H99831" s="27"/>
      <c r="I99831" s="27"/>
    </row>
    <row r="99832" spans="6:9" x14ac:dyDescent="0.2">
      <c r="F99832" s="27"/>
      <c r="G99832" s="27"/>
      <c r="H99832" s="27"/>
      <c r="I99832" s="27"/>
    </row>
    <row r="99833" spans="6:9" x14ac:dyDescent="0.2">
      <c r="F99833" s="27"/>
      <c r="G99833" s="27"/>
      <c r="H99833" s="27"/>
      <c r="I99833" s="27"/>
    </row>
    <row r="99834" spans="6:9" x14ac:dyDescent="0.2">
      <c r="F99834" s="27"/>
      <c r="G99834" s="27"/>
      <c r="H99834" s="27"/>
      <c r="I99834" s="27"/>
    </row>
    <row r="99835" spans="6:9" x14ac:dyDescent="0.2">
      <c r="F99835" s="27"/>
      <c r="G99835" s="27"/>
      <c r="H99835" s="27"/>
      <c r="I99835" s="27"/>
    </row>
    <row r="99836" spans="6:9" x14ac:dyDescent="0.2">
      <c r="F99836" s="27"/>
      <c r="G99836" s="27"/>
      <c r="H99836" s="27"/>
      <c r="I99836" s="27"/>
    </row>
    <row r="99837" spans="6:9" x14ac:dyDescent="0.2">
      <c r="F99837" s="27"/>
      <c r="G99837" s="27"/>
      <c r="H99837" s="27"/>
      <c r="I99837" s="27"/>
    </row>
    <row r="99838" spans="6:9" x14ac:dyDescent="0.2">
      <c r="F99838" s="27"/>
      <c r="G99838" s="27"/>
      <c r="H99838" s="27"/>
      <c r="I99838" s="27"/>
    </row>
    <row r="99839" spans="6:9" x14ac:dyDescent="0.2">
      <c r="F99839" s="27"/>
      <c r="G99839" s="27"/>
      <c r="H99839" s="27"/>
      <c r="I99839" s="27"/>
    </row>
    <row r="99840" spans="6:9" x14ac:dyDescent="0.2">
      <c r="F99840" s="27"/>
      <c r="G99840" s="27"/>
      <c r="H99840" s="27"/>
      <c r="I99840" s="27"/>
    </row>
    <row r="99841" spans="6:9" x14ac:dyDescent="0.2">
      <c r="F99841" s="27"/>
      <c r="G99841" s="27"/>
      <c r="H99841" s="27"/>
      <c r="I99841" s="27"/>
    </row>
    <row r="99842" spans="6:9" x14ac:dyDescent="0.2">
      <c r="F99842" s="27"/>
      <c r="G99842" s="27"/>
      <c r="H99842" s="27"/>
      <c r="I99842" s="27"/>
    </row>
    <row r="99843" spans="6:9" x14ac:dyDescent="0.2">
      <c r="F99843" s="27"/>
      <c r="G99843" s="27"/>
      <c r="H99843" s="27"/>
      <c r="I99843" s="27"/>
    </row>
    <row r="99844" spans="6:9" x14ac:dyDescent="0.2">
      <c r="F99844" s="27"/>
      <c r="G99844" s="27"/>
      <c r="H99844" s="27"/>
      <c r="I99844" s="27"/>
    </row>
    <row r="99845" spans="6:9" x14ac:dyDescent="0.2">
      <c r="F99845" s="27"/>
      <c r="G99845" s="27"/>
      <c r="H99845" s="27"/>
      <c r="I99845" s="27"/>
    </row>
    <row r="99846" spans="6:9" x14ac:dyDescent="0.2">
      <c r="F99846" s="27"/>
      <c r="G99846" s="27"/>
      <c r="H99846" s="27"/>
      <c r="I99846" s="27"/>
    </row>
    <row r="99847" spans="6:9" x14ac:dyDescent="0.2">
      <c r="F99847" s="27"/>
      <c r="G99847" s="27"/>
      <c r="H99847" s="27"/>
      <c r="I99847" s="27"/>
    </row>
    <row r="99848" spans="6:9" x14ac:dyDescent="0.2">
      <c r="F99848" s="27"/>
      <c r="G99848" s="27"/>
      <c r="H99848" s="27"/>
      <c r="I99848" s="27"/>
    </row>
    <row r="99849" spans="6:9" x14ac:dyDescent="0.2">
      <c r="F99849" s="27"/>
      <c r="G99849" s="27"/>
      <c r="H99849" s="27"/>
      <c r="I99849" s="27"/>
    </row>
    <row r="99850" spans="6:9" x14ac:dyDescent="0.2">
      <c r="F99850" s="27"/>
      <c r="G99850" s="27"/>
      <c r="H99850" s="27"/>
      <c r="I99850" s="27"/>
    </row>
    <row r="99851" spans="6:9" x14ac:dyDescent="0.2">
      <c r="F99851" s="27"/>
      <c r="G99851" s="27"/>
      <c r="H99851" s="27"/>
      <c r="I99851" s="27"/>
    </row>
    <row r="99852" spans="6:9" x14ac:dyDescent="0.2">
      <c r="F99852" s="27"/>
      <c r="G99852" s="27"/>
      <c r="H99852" s="27"/>
      <c r="I99852" s="27"/>
    </row>
    <row r="99853" spans="6:9" x14ac:dyDescent="0.2">
      <c r="F99853" s="27"/>
      <c r="G99853" s="27"/>
      <c r="H99853" s="27"/>
      <c r="I99853" s="27"/>
    </row>
    <row r="99854" spans="6:9" x14ac:dyDescent="0.2">
      <c r="F99854" s="27"/>
      <c r="G99854" s="27"/>
      <c r="H99854" s="27"/>
      <c r="I99854" s="27"/>
    </row>
    <row r="99855" spans="6:9" x14ac:dyDescent="0.2">
      <c r="F99855" s="27"/>
      <c r="G99855" s="27"/>
      <c r="H99855" s="27"/>
      <c r="I99855" s="27"/>
    </row>
    <row r="99856" spans="6:9" x14ac:dyDescent="0.2">
      <c r="F99856" s="27"/>
      <c r="G99856" s="27"/>
      <c r="H99856" s="27"/>
      <c r="I99856" s="27"/>
    </row>
    <row r="99857" spans="6:9" x14ac:dyDescent="0.2">
      <c r="F99857" s="27"/>
      <c r="G99857" s="27"/>
      <c r="H99857" s="27"/>
      <c r="I99857" s="27"/>
    </row>
    <row r="99858" spans="6:9" x14ac:dyDescent="0.2">
      <c r="F99858" s="27"/>
      <c r="G99858" s="27"/>
      <c r="H99858" s="27"/>
      <c r="I99858" s="27"/>
    </row>
    <row r="99859" spans="6:9" x14ac:dyDescent="0.2">
      <c r="F99859" s="27"/>
      <c r="G99859" s="27"/>
      <c r="H99859" s="27"/>
      <c r="I99859" s="27"/>
    </row>
    <row r="99860" spans="6:9" x14ac:dyDescent="0.2">
      <c r="F99860" s="27"/>
      <c r="G99860" s="27"/>
      <c r="H99860" s="27"/>
      <c r="I99860" s="27"/>
    </row>
    <row r="99861" spans="6:9" x14ac:dyDescent="0.2">
      <c r="F99861" s="27"/>
      <c r="G99861" s="27"/>
      <c r="H99861" s="27"/>
      <c r="I99861" s="27"/>
    </row>
    <row r="99862" spans="6:9" x14ac:dyDescent="0.2">
      <c r="F99862" s="27"/>
      <c r="G99862" s="27"/>
      <c r="H99862" s="27"/>
      <c r="I99862" s="27"/>
    </row>
    <row r="99863" spans="6:9" x14ac:dyDescent="0.2">
      <c r="F99863" s="27"/>
      <c r="G99863" s="27"/>
      <c r="H99863" s="27"/>
      <c r="I99863" s="27"/>
    </row>
    <row r="99864" spans="6:9" x14ac:dyDescent="0.2">
      <c r="F99864" s="27"/>
      <c r="G99864" s="27"/>
      <c r="H99864" s="27"/>
      <c r="I99864" s="27"/>
    </row>
    <row r="99865" spans="6:9" x14ac:dyDescent="0.2">
      <c r="F99865" s="27"/>
      <c r="G99865" s="27"/>
      <c r="H99865" s="27"/>
      <c r="I99865" s="27"/>
    </row>
    <row r="99866" spans="6:9" x14ac:dyDescent="0.2">
      <c r="F99866" s="27"/>
      <c r="G99866" s="27"/>
      <c r="H99866" s="27"/>
      <c r="I99866" s="27"/>
    </row>
    <row r="99867" spans="6:9" x14ac:dyDescent="0.2">
      <c r="F99867" s="27"/>
      <c r="G99867" s="27"/>
      <c r="H99867" s="27"/>
      <c r="I99867" s="27"/>
    </row>
    <row r="99868" spans="6:9" x14ac:dyDescent="0.2">
      <c r="F99868" s="27"/>
      <c r="G99868" s="27"/>
      <c r="H99868" s="27"/>
      <c r="I99868" s="27"/>
    </row>
    <row r="99869" spans="6:9" x14ac:dyDescent="0.2">
      <c r="F99869" s="27"/>
      <c r="G99869" s="27"/>
      <c r="H99869" s="27"/>
      <c r="I99869" s="27"/>
    </row>
    <row r="99870" spans="6:9" x14ac:dyDescent="0.2">
      <c r="F99870" s="27"/>
      <c r="G99870" s="27"/>
      <c r="H99870" s="27"/>
      <c r="I99870" s="27"/>
    </row>
    <row r="99871" spans="6:9" x14ac:dyDescent="0.2">
      <c r="F99871" s="27"/>
      <c r="G99871" s="27"/>
      <c r="H99871" s="27"/>
      <c r="I99871" s="27"/>
    </row>
    <row r="99872" spans="6:9" x14ac:dyDescent="0.2">
      <c r="F99872" s="27"/>
      <c r="G99872" s="27"/>
      <c r="H99872" s="27"/>
      <c r="I99872" s="27"/>
    </row>
    <row r="99873" spans="6:9" x14ac:dyDescent="0.2">
      <c r="F99873" s="27"/>
      <c r="G99873" s="27"/>
      <c r="H99873" s="27"/>
      <c r="I99873" s="27"/>
    </row>
    <row r="99874" spans="6:9" x14ac:dyDescent="0.2">
      <c r="F99874" s="27"/>
      <c r="G99874" s="27"/>
      <c r="H99874" s="27"/>
      <c r="I99874" s="27"/>
    </row>
    <row r="99875" spans="6:9" x14ac:dyDescent="0.2">
      <c r="F99875" s="27"/>
      <c r="G99875" s="27"/>
      <c r="H99875" s="27"/>
      <c r="I99875" s="27"/>
    </row>
    <row r="99876" spans="6:9" x14ac:dyDescent="0.2">
      <c r="F99876" s="27"/>
      <c r="G99876" s="27"/>
      <c r="H99876" s="27"/>
      <c r="I99876" s="27"/>
    </row>
    <row r="99877" spans="6:9" x14ac:dyDescent="0.2">
      <c r="F99877" s="27"/>
      <c r="G99877" s="27"/>
      <c r="H99877" s="27"/>
      <c r="I99877" s="27"/>
    </row>
    <row r="99878" spans="6:9" x14ac:dyDescent="0.2">
      <c r="F99878" s="27"/>
      <c r="G99878" s="27"/>
      <c r="H99878" s="27"/>
      <c r="I99878" s="27"/>
    </row>
    <row r="99879" spans="6:9" x14ac:dyDescent="0.2">
      <c r="F99879" s="27"/>
      <c r="G99879" s="27"/>
      <c r="H99879" s="27"/>
      <c r="I99879" s="27"/>
    </row>
    <row r="99880" spans="6:9" x14ac:dyDescent="0.2">
      <c r="F99880" s="27"/>
      <c r="G99880" s="27"/>
      <c r="H99880" s="27"/>
      <c r="I99880" s="27"/>
    </row>
    <row r="99881" spans="6:9" x14ac:dyDescent="0.2">
      <c r="F99881" s="27"/>
      <c r="G99881" s="27"/>
      <c r="H99881" s="27"/>
      <c r="I99881" s="27"/>
    </row>
    <row r="99882" spans="6:9" x14ac:dyDescent="0.2">
      <c r="F99882" s="27"/>
      <c r="G99882" s="27"/>
      <c r="H99882" s="27"/>
      <c r="I99882" s="27"/>
    </row>
    <row r="99883" spans="6:9" x14ac:dyDescent="0.2">
      <c r="F99883" s="27"/>
      <c r="G99883" s="27"/>
      <c r="H99883" s="27"/>
      <c r="I99883" s="27"/>
    </row>
    <row r="99884" spans="6:9" x14ac:dyDescent="0.2">
      <c r="F99884" s="27"/>
      <c r="G99884" s="27"/>
      <c r="H99884" s="27"/>
      <c r="I99884" s="27"/>
    </row>
    <row r="99885" spans="6:9" x14ac:dyDescent="0.2">
      <c r="F99885" s="27"/>
      <c r="G99885" s="27"/>
      <c r="H99885" s="27"/>
      <c r="I99885" s="27"/>
    </row>
    <row r="99886" spans="6:9" x14ac:dyDescent="0.2">
      <c r="F99886" s="27"/>
      <c r="G99886" s="27"/>
      <c r="H99886" s="27"/>
      <c r="I99886" s="27"/>
    </row>
    <row r="99887" spans="6:9" x14ac:dyDescent="0.2">
      <c r="F99887" s="27"/>
      <c r="G99887" s="27"/>
      <c r="H99887" s="27"/>
      <c r="I99887" s="27"/>
    </row>
    <row r="99888" spans="6:9" x14ac:dyDescent="0.2">
      <c r="F99888" s="27"/>
      <c r="G99888" s="27"/>
      <c r="H99888" s="27"/>
      <c r="I99888" s="27"/>
    </row>
    <row r="99889" spans="6:9" x14ac:dyDescent="0.2">
      <c r="F99889" s="27"/>
      <c r="G99889" s="27"/>
      <c r="H99889" s="27"/>
      <c r="I99889" s="27"/>
    </row>
    <row r="99890" spans="6:9" x14ac:dyDescent="0.2">
      <c r="F99890" s="27"/>
      <c r="G99890" s="27"/>
      <c r="H99890" s="27"/>
      <c r="I99890" s="27"/>
    </row>
    <row r="99891" spans="6:9" x14ac:dyDescent="0.2">
      <c r="F99891" s="27"/>
      <c r="G99891" s="27"/>
      <c r="H99891" s="27"/>
      <c r="I99891" s="27"/>
    </row>
    <row r="99892" spans="6:9" x14ac:dyDescent="0.2">
      <c r="F99892" s="27"/>
      <c r="G99892" s="27"/>
      <c r="H99892" s="27"/>
      <c r="I99892" s="27"/>
    </row>
    <row r="99893" spans="6:9" x14ac:dyDescent="0.2">
      <c r="F99893" s="27"/>
      <c r="G99893" s="27"/>
      <c r="H99893" s="27"/>
      <c r="I99893" s="27"/>
    </row>
    <row r="99894" spans="6:9" x14ac:dyDescent="0.2">
      <c r="F99894" s="27"/>
      <c r="G99894" s="27"/>
      <c r="H99894" s="27"/>
      <c r="I99894" s="27"/>
    </row>
    <row r="99895" spans="6:9" x14ac:dyDescent="0.2">
      <c r="F99895" s="27"/>
      <c r="G99895" s="27"/>
      <c r="H99895" s="27"/>
      <c r="I99895" s="27"/>
    </row>
    <row r="99896" spans="6:9" x14ac:dyDescent="0.2">
      <c r="F99896" s="27"/>
      <c r="G99896" s="27"/>
      <c r="H99896" s="27"/>
      <c r="I99896" s="27"/>
    </row>
    <row r="99897" spans="6:9" x14ac:dyDescent="0.2">
      <c r="F99897" s="27"/>
      <c r="G99897" s="27"/>
      <c r="H99897" s="27"/>
      <c r="I99897" s="27"/>
    </row>
    <row r="99898" spans="6:9" x14ac:dyDescent="0.2">
      <c r="F99898" s="27"/>
      <c r="G99898" s="27"/>
      <c r="H99898" s="27"/>
      <c r="I99898" s="27"/>
    </row>
    <row r="99899" spans="6:9" x14ac:dyDescent="0.2">
      <c r="F99899" s="27"/>
      <c r="G99899" s="27"/>
      <c r="H99899" s="27"/>
      <c r="I99899" s="27"/>
    </row>
    <row r="99900" spans="6:9" x14ac:dyDescent="0.2">
      <c r="F99900" s="27"/>
      <c r="G99900" s="27"/>
      <c r="H99900" s="27"/>
      <c r="I99900" s="27"/>
    </row>
    <row r="99901" spans="6:9" x14ac:dyDescent="0.2">
      <c r="F99901" s="27"/>
      <c r="G99901" s="27"/>
      <c r="H99901" s="27"/>
      <c r="I99901" s="27"/>
    </row>
    <row r="99902" spans="6:9" x14ac:dyDescent="0.2">
      <c r="F99902" s="27"/>
      <c r="G99902" s="27"/>
      <c r="H99902" s="27"/>
      <c r="I99902" s="27"/>
    </row>
    <row r="99903" spans="6:9" x14ac:dyDescent="0.2">
      <c r="F99903" s="27"/>
      <c r="G99903" s="27"/>
      <c r="H99903" s="27"/>
      <c r="I99903" s="27"/>
    </row>
    <row r="99904" spans="6:9" x14ac:dyDescent="0.2">
      <c r="F99904" s="27"/>
      <c r="G99904" s="27"/>
      <c r="H99904" s="27"/>
      <c r="I99904" s="27"/>
    </row>
    <row r="99905" spans="6:9" x14ac:dyDescent="0.2">
      <c r="F99905" s="27"/>
      <c r="G99905" s="27"/>
      <c r="H99905" s="27"/>
      <c r="I99905" s="27"/>
    </row>
    <row r="99906" spans="6:9" x14ac:dyDescent="0.2">
      <c r="F99906" s="27"/>
      <c r="G99906" s="27"/>
      <c r="H99906" s="27"/>
      <c r="I99906" s="27"/>
    </row>
    <row r="99907" spans="6:9" x14ac:dyDescent="0.2">
      <c r="F99907" s="27"/>
      <c r="G99907" s="27"/>
      <c r="H99907" s="27"/>
      <c r="I99907" s="27"/>
    </row>
    <row r="99908" spans="6:9" x14ac:dyDescent="0.2">
      <c r="F99908" s="27"/>
      <c r="G99908" s="27"/>
      <c r="H99908" s="27"/>
      <c r="I99908" s="27"/>
    </row>
    <row r="99909" spans="6:9" x14ac:dyDescent="0.2">
      <c r="F99909" s="27"/>
      <c r="G99909" s="27"/>
      <c r="H99909" s="27"/>
      <c r="I99909" s="27"/>
    </row>
    <row r="99910" spans="6:9" x14ac:dyDescent="0.2">
      <c r="F99910" s="27"/>
      <c r="G99910" s="27"/>
      <c r="H99910" s="27"/>
      <c r="I99910" s="27"/>
    </row>
    <row r="99911" spans="6:9" x14ac:dyDescent="0.2">
      <c r="F99911" s="27"/>
      <c r="G99911" s="27"/>
      <c r="H99911" s="27"/>
      <c r="I99911" s="27"/>
    </row>
    <row r="99912" spans="6:9" x14ac:dyDescent="0.2">
      <c r="F99912" s="27"/>
      <c r="G99912" s="27"/>
      <c r="H99912" s="27"/>
      <c r="I99912" s="27"/>
    </row>
    <row r="99913" spans="6:9" x14ac:dyDescent="0.2">
      <c r="F99913" s="27"/>
      <c r="G99913" s="27"/>
      <c r="H99913" s="27"/>
      <c r="I99913" s="27"/>
    </row>
    <row r="99914" spans="6:9" x14ac:dyDescent="0.2">
      <c r="F99914" s="27"/>
      <c r="G99914" s="27"/>
      <c r="H99914" s="27"/>
      <c r="I99914" s="27"/>
    </row>
    <row r="99915" spans="6:9" x14ac:dyDescent="0.2">
      <c r="F99915" s="27"/>
      <c r="G99915" s="27"/>
      <c r="H99915" s="27"/>
      <c r="I99915" s="27"/>
    </row>
    <row r="99916" spans="6:9" x14ac:dyDescent="0.2">
      <c r="F99916" s="27"/>
      <c r="G99916" s="27"/>
      <c r="H99916" s="27"/>
      <c r="I99916" s="27"/>
    </row>
    <row r="99917" spans="6:9" x14ac:dyDescent="0.2">
      <c r="F99917" s="27"/>
      <c r="G99917" s="27"/>
      <c r="H99917" s="27"/>
      <c r="I99917" s="27"/>
    </row>
    <row r="99918" spans="6:9" x14ac:dyDescent="0.2">
      <c r="F99918" s="27"/>
      <c r="G99918" s="27"/>
      <c r="H99918" s="27"/>
      <c r="I99918" s="27"/>
    </row>
    <row r="99919" spans="6:9" x14ac:dyDescent="0.2">
      <c r="F99919" s="27"/>
      <c r="G99919" s="27"/>
      <c r="H99919" s="27"/>
      <c r="I99919" s="27"/>
    </row>
    <row r="99920" spans="6:9" x14ac:dyDescent="0.2">
      <c r="F99920" s="27"/>
      <c r="G99920" s="27"/>
      <c r="H99920" s="27"/>
      <c r="I99920" s="27"/>
    </row>
    <row r="99921" spans="6:9" x14ac:dyDescent="0.2">
      <c r="F99921" s="27"/>
      <c r="G99921" s="27"/>
      <c r="H99921" s="27"/>
      <c r="I99921" s="27"/>
    </row>
    <row r="99922" spans="6:9" x14ac:dyDescent="0.2">
      <c r="F99922" s="27"/>
      <c r="G99922" s="27"/>
      <c r="H99922" s="27"/>
      <c r="I99922" s="27"/>
    </row>
    <row r="99923" spans="6:9" x14ac:dyDescent="0.2">
      <c r="F99923" s="27"/>
      <c r="G99923" s="27"/>
      <c r="H99923" s="27"/>
      <c r="I99923" s="27"/>
    </row>
    <row r="99924" spans="6:9" x14ac:dyDescent="0.2">
      <c r="F99924" s="27"/>
      <c r="G99924" s="27"/>
      <c r="H99924" s="27"/>
      <c r="I99924" s="27"/>
    </row>
    <row r="99925" spans="6:9" x14ac:dyDescent="0.2">
      <c r="F99925" s="27"/>
      <c r="G99925" s="27"/>
      <c r="H99925" s="27"/>
      <c r="I99925" s="27"/>
    </row>
    <row r="99926" spans="6:9" x14ac:dyDescent="0.2">
      <c r="F99926" s="27"/>
      <c r="G99926" s="27"/>
      <c r="H99926" s="27"/>
      <c r="I99926" s="27"/>
    </row>
    <row r="99927" spans="6:9" x14ac:dyDescent="0.2">
      <c r="F99927" s="27"/>
      <c r="G99927" s="27"/>
      <c r="H99927" s="27"/>
      <c r="I99927" s="27"/>
    </row>
    <row r="99928" spans="6:9" x14ac:dyDescent="0.2">
      <c r="F99928" s="27"/>
      <c r="G99928" s="27"/>
      <c r="H99928" s="27"/>
      <c r="I99928" s="27"/>
    </row>
    <row r="99929" spans="6:9" x14ac:dyDescent="0.2">
      <c r="F99929" s="27"/>
      <c r="G99929" s="27"/>
      <c r="H99929" s="27"/>
      <c r="I99929" s="27"/>
    </row>
    <row r="99930" spans="6:9" x14ac:dyDescent="0.2">
      <c r="F99930" s="27"/>
      <c r="G99930" s="27"/>
      <c r="H99930" s="27"/>
      <c r="I99930" s="27"/>
    </row>
    <row r="99931" spans="6:9" x14ac:dyDescent="0.2">
      <c r="F99931" s="27"/>
      <c r="G99931" s="27"/>
      <c r="H99931" s="27"/>
      <c r="I99931" s="27"/>
    </row>
    <row r="99932" spans="6:9" x14ac:dyDescent="0.2">
      <c r="F99932" s="27"/>
      <c r="G99932" s="27"/>
      <c r="H99932" s="27"/>
      <c r="I99932" s="27"/>
    </row>
    <row r="99933" spans="6:9" x14ac:dyDescent="0.2">
      <c r="F99933" s="27"/>
      <c r="G99933" s="27"/>
      <c r="H99933" s="27"/>
      <c r="I99933" s="27"/>
    </row>
    <row r="99934" spans="6:9" x14ac:dyDescent="0.2">
      <c r="F99934" s="27"/>
      <c r="G99934" s="27"/>
      <c r="H99934" s="27"/>
      <c r="I99934" s="27"/>
    </row>
    <row r="99935" spans="6:9" x14ac:dyDescent="0.2">
      <c r="F99935" s="27"/>
      <c r="G99935" s="27"/>
      <c r="H99935" s="27"/>
      <c r="I99935" s="27"/>
    </row>
    <row r="99936" spans="6:9" x14ac:dyDescent="0.2">
      <c r="F99936" s="27"/>
      <c r="G99936" s="27"/>
      <c r="H99936" s="27"/>
      <c r="I99936" s="27"/>
    </row>
    <row r="99937" spans="6:9" x14ac:dyDescent="0.2">
      <c r="F99937" s="27"/>
      <c r="G99937" s="27"/>
      <c r="H99937" s="27"/>
      <c r="I99937" s="27"/>
    </row>
    <row r="99938" spans="6:9" x14ac:dyDescent="0.2">
      <c r="F99938" s="27"/>
      <c r="G99938" s="27"/>
      <c r="H99938" s="27"/>
      <c r="I99938" s="27"/>
    </row>
    <row r="99939" spans="6:9" x14ac:dyDescent="0.2">
      <c r="F99939" s="27"/>
      <c r="G99939" s="27"/>
      <c r="H99939" s="27"/>
      <c r="I99939" s="27"/>
    </row>
    <row r="99940" spans="6:9" x14ac:dyDescent="0.2">
      <c r="F99940" s="27"/>
      <c r="G99940" s="27"/>
      <c r="H99940" s="27"/>
      <c r="I99940" s="27"/>
    </row>
    <row r="99941" spans="6:9" x14ac:dyDescent="0.2">
      <c r="F99941" s="27"/>
      <c r="G99941" s="27"/>
      <c r="H99941" s="27"/>
      <c r="I99941" s="27"/>
    </row>
    <row r="99942" spans="6:9" x14ac:dyDescent="0.2">
      <c r="F99942" s="27"/>
      <c r="G99942" s="27"/>
      <c r="H99942" s="27"/>
      <c r="I99942" s="27"/>
    </row>
    <row r="99943" spans="6:9" x14ac:dyDescent="0.2">
      <c r="F99943" s="27"/>
      <c r="G99943" s="27"/>
      <c r="H99943" s="27"/>
      <c r="I99943" s="27"/>
    </row>
    <row r="99944" spans="6:9" x14ac:dyDescent="0.2">
      <c r="F99944" s="27"/>
      <c r="G99944" s="27"/>
      <c r="H99944" s="27"/>
      <c r="I99944" s="27"/>
    </row>
    <row r="99945" spans="6:9" x14ac:dyDescent="0.2">
      <c r="F99945" s="27"/>
      <c r="G99945" s="27"/>
      <c r="H99945" s="27"/>
      <c r="I99945" s="27"/>
    </row>
    <row r="99946" spans="6:9" x14ac:dyDescent="0.2">
      <c r="F99946" s="27"/>
      <c r="G99946" s="27"/>
      <c r="H99946" s="27"/>
      <c r="I99946" s="27"/>
    </row>
    <row r="99947" spans="6:9" x14ac:dyDescent="0.2">
      <c r="F99947" s="27"/>
      <c r="G99947" s="27"/>
      <c r="H99947" s="27"/>
      <c r="I99947" s="27"/>
    </row>
    <row r="99948" spans="6:9" x14ac:dyDescent="0.2">
      <c r="F99948" s="27"/>
      <c r="G99948" s="27"/>
      <c r="H99948" s="27"/>
      <c r="I99948" s="27"/>
    </row>
    <row r="99949" spans="6:9" x14ac:dyDescent="0.2">
      <c r="F99949" s="27"/>
      <c r="G99949" s="27"/>
      <c r="H99949" s="27"/>
      <c r="I99949" s="27"/>
    </row>
    <row r="99950" spans="6:9" x14ac:dyDescent="0.2">
      <c r="F99950" s="27"/>
      <c r="G99950" s="27"/>
      <c r="H99950" s="27"/>
      <c r="I99950" s="27"/>
    </row>
    <row r="99951" spans="6:9" x14ac:dyDescent="0.2">
      <c r="F99951" s="27"/>
      <c r="G99951" s="27"/>
      <c r="H99951" s="27"/>
      <c r="I99951" s="27"/>
    </row>
    <row r="99952" spans="6:9" x14ac:dyDescent="0.2">
      <c r="F99952" s="27"/>
      <c r="G99952" s="27"/>
      <c r="H99952" s="27"/>
      <c r="I99952" s="27"/>
    </row>
    <row r="99953" spans="6:9" x14ac:dyDescent="0.2">
      <c r="F99953" s="27"/>
      <c r="G99953" s="27"/>
      <c r="H99953" s="27"/>
      <c r="I99953" s="27"/>
    </row>
    <row r="99954" spans="6:9" x14ac:dyDescent="0.2">
      <c r="F99954" s="27"/>
      <c r="G99954" s="27"/>
      <c r="H99954" s="27"/>
      <c r="I99954" s="27"/>
    </row>
    <row r="99955" spans="6:9" x14ac:dyDescent="0.2">
      <c r="F99955" s="27"/>
      <c r="G99955" s="27"/>
      <c r="H99955" s="27"/>
      <c r="I99955" s="27"/>
    </row>
    <row r="99956" spans="6:9" x14ac:dyDescent="0.2">
      <c r="F99956" s="27"/>
      <c r="G99956" s="27"/>
      <c r="H99956" s="27"/>
      <c r="I99956" s="27"/>
    </row>
    <row r="99957" spans="6:9" x14ac:dyDescent="0.2">
      <c r="F99957" s="27"/>
      <c r="G99957" s="27"/>
      <c r="H99957" s="27"/>
      <c r="I99957" s="27"/>
    </row>
    <row r="99958" spans="6:9" x14ac:dyDescent="0.2">
      <c r="F99958" s="27"/>
      <c r="G99958" s="27"/>
      <c r="H99958" s="27"/>
      <c r="I99958" s="27"/>
    </row>
    <row r="99959" spans="6:9" x14ac:dyDescent="0.2">
      <c r="F99959" s="27"/>
      <c r="G99959" s="27"/>
      <c r="H99959" s="27"/>
      <c r="I99959" s="27"/>
    </row>
    <row r="99960" spans="6:9" x14ac:dyDescent="0.2">
      <c r="F99960" s="27"/>
      <c r="G99960" s="27"/>
      <c r="H99960" s="27"/>
      <c r="I99960" s="27"/>
    </row>
    <row r="99961" spans="6:9" x14ac:dyDescent="0.2">
      <c r="F99961" s="27"/>
      <c r="G99961" s="27"/>
      <c r="H99961" s="27"/>
      <c r="I99961" s="27"/>
    </row>
    <row r="99962" spans="6:9" x14ac:dyDescent="0.2">
      <c r="F99962" s="27"/>
      <c r="G99962" s="27"/>
      <c r="H99962" s="27"/>
      <c r="I99962" s="27"/>
    </row>
    <row r="99963" spans="6:9" x14ac:dyDescent="0.2">
      <c r="F99963" s="27"/>
      <c r="G99963" s="27"/>
      <c r="H99963" s="27"/>
      <c r="I99963" s="27"/>
    </row>
    <row r="99964" spans="6:9" x14ac:dyDescent="0.2">
      <c r="F99964" s="27"/>
      <c r="G99964" s="27"/>
      <c r="H99964" s="27"/>
      <c r="I99964" s="27"/>
    </row>
    <row r="99965" spans="6:9" x14ac:dyDescent="0.2">
      <c r="F99965" s="27"/>
      <c r="G99965" s="27"/>
      <c r="H99965" s="27"/>
      <c r="I99965" s="27"/>
    </row>
    <row r="99966" spans="6:9" x14ac:dyDescent="0.2">
      <c r="F99966" s="27"/>
      <c r="G99966" s="27"/>
      <c r="H99966" s="27"/>
      <c r="I99966" s="27"/>
    </row>
    <row r="99967" spans="6:9" x14ac:dyDescent="0.2">
      <c r="F99967" s="27"/>
      <c r="G99967" s="27"/>
      <c r="H99967" s="27"/>
      <c r="I99967" s="27"/>
    </row>
    <row r="99968" spans="6:9" x14ac:dyDescent="0.2">
      <c r="F99968" s="27"/>
      <c r="G99968" s="27"/>
      <c r="H99968" s="27"/>
      <c r="I99968" s="27"/>
    </row>
    <row r="99969" spans="6:9" x14ac:dyDescent="0.2">
      <c r="F99969" s="27"/>
      <c r="G99969" s="27"/>
      <c r="H99969" s="27"/>
      <c r="I99969" s="27"/>
    </row>
    <row r="99970" spans="6:9" x14ac:dyDescent="0.2">
      <c r="F99970" s="27"/>
      <c r="G99970" s="27"/>
      <c r="H99970" s="27"/>
      <c r="I99970" s="27"/>
    </row>
    <row r="99971" spans="6:9" x14ac:dyDescent="0.2">
      <c r="F99971" s="27"/>
      <c r="G99971" s="27"/>
      <c r="H99971" s="27"/>
      <c r="I99971" s="27"/>
    </row>
    <row r="99972" spans="6:9" x14ac:dyDescent="0.2">
      <c r="F99972" s="27"/>
      <c r="G99972" s="27"/>
      <c r="H99972" s="27"/>
      <c r="I99972" s="27"/>
    </row>
    <row r="99973" spans="6:9" x14ac:dyDescent="0.2">
      <c r="F99973" s="27"/>
      <c r="G99973" s="27"/>
      <c r="H99973" s="27"/>
      <c r="I99973" s="27"/>
    </row>
    <row r="99974" spans="6:9" x14ac:dyDescent="0.2">
      <c r="F99974" s="27"/>
      <c r="G99974" s="27"/>
      <c r="H99974" s="27"/>
      <c r="I99974" s="27"/>
    </row>
    <row r="99975" spans="6:9" x14ac:dyDescent="0.2">
      <c r="F99975" s="27"/>
      <c r="G99975" s="27"/>
      <c r="H99975" s="27"/>
      <c r="I99975" s="27"/>
    </row>
    <row r="99976" spans="6:9" x14ac:dyDescent="0.2">
      <c r="F99976" s="27"/>
      <c r="G99976" s="27"/>
      <c r="H99976" s="27"/>
      <c r="I99976" s="27"/>
    </row>
    <row r="99977" spans="6:9" x14ac:dyDescent="0.2">
      <c r="F99977" s="27"/>
      <c r="G99977" s="27"/>
      <c r="H99977" s="27"/>
      <c r="I99977" s="27"/>
    </row>
    <row r="99978" spans="6:9" x14ac:dyDescent="0.2">
      <c r="F99978" s="27"/>
      <c r="G99978" s="27"/>
      <c r="H99978" s="27"/>
      <c r="I99978" s="27"/>
    </row>
    <row r="99979" spans="6:9" x14ac:dyDescent="0.2">
      <c r="F99979" s="27"/>
      <c r="G99979" s="27"/>
      <c r="H99979" s="27"/>
      <c r="I99979" s="27"/>
    </row>
    <row r="99980" spans="6:9" x14ac:dyDescent="0.2">
      <c r="F99980" s="27"/>
      <c r="G99980" s="27"/>
      <c r="H99980" s="27"/>
      <c r="I99980" s="27"/>
    </row>
    <row r="99981" spans="6:9" x14ac:dyDescent="0.2">
      <c r="F99981" s="27"/>
      <c r="G99981" s="27"/>
      <c r="H99981" s="27"/>
      <c r="I99981" s="27"/>
    </row>
    <row r="99982" spans="6:9" x14ac:dyDescent="0.2">
      <c r="F99982" s="27"/>
      <c r="G99982" s="27"/>
      <c r="H99982" s="27"/>
      <c r="I99982" s="27"/>
    </row>
    <row r="99983" spans="6:9" x14ac:dyDescent="0.2">
      <c r="F99983" s="27"/>
      <c r="G99983" s="27"/>
      <c r="H99983" s="27"/>
      <c r="I99983" s="27"/>
    </row>
    <row r="99984" spans="6:9" x14ac:dyDescent="0.2">
      <c r="F99984" s="27"/>
      <c r="G99984" s="27"/>
      <c r="H99984" s="27"/>
      <c r="I99984" s="27"/>
    </row>
    <row r="99985" spans="6:9" x14ac:dyDescent="0.2">
      <c r="F99985" s="27"/>
      <c r="G99985" s="27"/>
      <c r="H99985" s="27"/>
      <c r="I99985" s="27"/>
    </row>
    <row r="99986" spans="6:9" x14ac:dyDescent="0.2">
      <c r="F99986" s="27"/>
      <c r="G99986" s="27"/>
      <c r="H99986" s="27"/>
      <c r="I99986" s="27"/>
    </row>
    <row r="99987" spans="6:9" x14ac:dyDescent="0.2">
      <c r="F99987" s="27"/>
      <c r="G99987" s="27"/>
      <c r="H99987" s="27"/>
      <c r="I99987" s="27"/>
    </row>
    <row r="99988" spans="6:9" x14ac:dyDescent="0.2">
      <c r="F99988" s="27"/>
      <c r="G99988" s="27"/>
      <c r="H99988" s="27"/>
      <c r="I99988" s="27"/>
    </row>
    <row r="99989" spans="6:9" x14ac:dyDescent="0.2">
      <c r="F99989" s="27"/>
      <c r="G99989" s="27"/>
      <c r="H99989" s="27"/>
      <c r="I99989" s="27"/>
    </row>
    <row r="99990" spans="6:9" x14ac:dyDescent="0.2">
      <c r="F99990" s="27"/>
      <c r="G99990" s="27"/>
      <c r="H99990" s="27"/>
      <c r="I99990" s="27"/>
    </row>
    <row r="99991" spans="6:9" x14ac:dyDescent="0.2">
      <c r="F99991" s="27"/>
      <c r="G99991" s="27"/>
      <c r="H99991" s="27"/>
      <c r="I99991" s="27"/>
    </row>
    <row r="99992" spans="6:9" x14ac:dyDescent="0.2">
      <c r="F99992" s="27"/>
      <c r="G99992" s="27"/>
      <c r="H99992" s="27"/>
      <c r="I99992" s="27"/>
    </row>
    <row r="99993" spans="6:9" x14ac:dyDescent="0.2">
      <c r="F99993" s="27"/>
      <c r="G99993" s="27"/>
      <c r="H99993" s="27"/>
      <c r="I99993" s="27"/>
    </row>
    <row r="99994" spans="6:9" x14ac:dyDescent="0.2">
      <c r="F99994" s="27"/>
      <c r="G99994" s="27"/>
      <c r="H99994" s="27"/>
      <c r="I99994" s="27"/>
    </row>
    <row r="99995" spans="6:9" x14ac:dyDescent="0.2">
      <c r="F99995" s="27"/>
      <c r="G99995" s="27"/>
      <c r="H99995" s="27"/>
      <c r="I99995" s="27"/>
    </row>
    <row r="99996" spans="6:9" x14ac:dyDescent="0.2">
      <c r="F99996" s="27"/>
      <c r="G99996" s="27"/>
      <c r="H99996" s="27"/>
      <c r="I99996" s="27"/>
    </row>
    <row r="99997" spans="6:9" x14ac:dyDescent="0.2">
      <c r="F99997" s="27"/>
      <c r="G99997" s="27"/>
      <c r="H99997" s="27"/>
      <c r="I99997" s="27"/>
    </row>
    <row r="99998" spans="6:9" x14ac:dyDescent="0.2">
      <c r="F99998" s="27"/>
      <c r="G99998" s="27"/>
      <c r="H99998" s="27"/>
      <c r="I99998" s="27"/>
    </row>
    <row r="99999" spans="6:9" x14ac:dyDescent="0.2">
      <c r="F99999" s="27"/>
      <c r="G99999" s="27"/>
      <c r="H99999" s="27"/>
      <c r="I99999" s="27"/>
    </row>
    <row r="100000" spans="6:9" x14ac:dyDescent="0.2">
      <c r="F100000" s="27"/>
      <c r="G100000" s="27"/>
      <c r="H100000" s="27"/>
      <c r="I100000" s="27"/>
    </row>
    <row r="100001" spans="6:9" x14ac:dyDescent="0.2">
      <c r="F100001" s="27"/>
      <c r="G100001" s="27"/>
      <c r="H100001" s="27"/>
      <c r="I100001" s="27"/>
    </row>
    <row r="100002" spans="6:9" x14ac:dyDescent="0.2">
      <c r="F100002" s="27"/>
      <c r="G100002" s="27"/>
      <c r="H100002" s="27"/>
      <c r="I100002" s="27"/>
    </row>
    <row r="100003" spans="6:9" x14ac:dyDescent="0.2">
      <c r="F100003" s="27"/>
      <c r="G100003" s="27"/>
      <c r="H100003" s="27"/>
      <c r="I100003" s="27"/>
    </row>
    <row r="100004" spans="6:9" x14ac:dyDescent="0.2">
      <c r="F100004" s="27"/>
      <c r="G100004" s="27"/>
      <c r="H100004" s="27"/>
      <c r="I100004" s="27"/>
    </row>
    <row r="100005" spans="6:9" x14ac:dyDescent="0.2">
      <c r="F100005" s="27"/>
      <c r="G100005" s="27"/>
      <c r="H100005" s="27"/>
      <c r="I100005" s="27"/>
    </row>
    <row r="100006" spans="6:9" x14ac:dyDescent="0.2">
      <c r="F100006" s="27"/>
      <c r="G100006" s="27"/>
      <c r="H100006" s="27"/>
      <c r="I100006" s="27"/>
    </row>
    <row r="100007" spans="6:9" x14ac:dyDescent="0.2">
      <c r="F100007" s="27"/>
      <c r="G100007" s="27"/>
      <c r="H100007" s="27"/>
      <c r="I100007" s="27"/>
    </row>
    <row r="100008" spans="6:9" x14ac:dyDescent="0.2">
      <c r="F100008" s="27"/>
      <c r="G100008" s="27"/>
      <c r="H100008" s="27"/>
      <c r="I100008" s="27"/>
    </row>
    <row r="100009" spans="6:9" x14ac:dyDescent="0.2">
      <c r="F100009" s="27"/>
      <c r="G100009" s="27"/>
      <c r="H100009" s="27"/>
      <c r="I100009" s="27"/>
    </row>
    <row r="100010" spans="6:9" x14ac:dyDescent="0.2">
      <c r="F100010" s="27"/>
      <c r="G100010" s="27"/>
      <c r="H100010" s="27"/>
      <c r="I100010" s="27"/>
    </row>
    <row r="100011" spans="6:9" x14ac:dyDescent="0.2">
      <c r="F100011" s="27"/>
      <c r="G100011" s="27"/>
      <c r="H100011" s="27"/>
      <c r="I100011" s="27"/>
    </row>
    <row r="100012" spans="6:9" x14ac:dyDescent="0.2">
      <c r="F100012" s="27"/>
      <c r="G100012" s="27"/>
      <c r="H100012" s="27"/>
      <c r="I100012" s="27"/>
    </row>
    <row r="100013" spans="6:9" x14ac:dyDescent="0.2">
      <c r="F100013" s="27"/>
      <c r="G100013" s="27"/>
      <c r="H100013" s="27"/>
      <c r="I100013" s="27"/>
    </row>
    <row r="100014" spans="6:9" x14ac:dyDescent="0.2">
      <c r="F100014" s="27"/>
      <c r="G100014" s="27"/>
      <c r="H100014" s="27"/>
      <c r="I100014" s="27"/>
    </row>
    <row r="100015" spans="6:9" x14ac:dyDescent="0.2">
      <c r="F100015" s="27"/>
      <c r="G100015" s="27"/>
      <c r="H100015" s="27"/>
      <c r="I100015" s="27"/>
    </row>
    <row r="100016" spans="6:9" x14ac:dyDescent="0.2">
      <c r="F100016" s="27"/>
      <c r="G100016" s="27"/>
      <c r="H100016" s="27"/>
      <c r="I100016" s="27"/>
    </row>
    <row r="100017" spans="6:9" x14ac:dyDescent="0.2">
      <c r="F100017" s="27"/>
      <c r="G100017" s="27"/>
      <c r="H100017" s="27"/>
      <c r="I100017" s="27"/>
    </row>
    <row r="100018" spans="6:9" x14ac:dyDescent="0.2">
      <c r="F100018" s="27"/>
      <c r="G100018" s="27"/>
      <c r="H100018" s="27"/>
      <c r="I100018" s="27"/>
    </row>
    <row r="100019" spans="6:9" x14ac:dyDescent="0.2">
      <c r="F100019" s="27"/>
      <c r="G100019" s="27"/>
      <c r="H100019" s="27"/>
      <c r="I100019" s="27"/>
    </row>
    <row r="100020" spans="6:9" x14ac:dyDescent="0.2">
      <c r="F100020" s="27"/>
      <c r="G100020" s="27"/>
      <c r="H100020" s="27"/>
      <c r="I100020" s="27"/>
    </row>
    <row r="100021" spans="6:9" x14ac:dyDescent="0.2">
      <c r="F100021" s="27"/>
      <c r="G100021" s="27"/>
      <c r="H100021" s="27"/>
      <c r="I100021" s="27"/>
    </row>
    <row r="100022" spans="6:9" x14ac:dyDescent="0.2">
      <c r="F100022" s="27"/>
      <c r="G100022" s="27"/>
      <c r="H100022" s="27"/>
      <c r="I100022" s="27"/>
    </row>
    <row r="100023" spans="6:9" x14ac:dyDescent="0.2">
      <c r="F100023" s="27"/>
      <c r="G100023" s="27"/>
      <c r="H100023" s="27"/>
      <c r="I100023" s="27"/>
    </row>
    <row r="100024" spans="6:9" x14ac:dyDescent="0.2">
      <c r="F100024" s="27"/>
      <c r="G100024" s="27"/>
      <c r="H100024" s="27"/>
      <c r="I100024" s="27"/>
    </row>
    <row r="100025" spans="6:9" x14ac:dyDescent="0.2">
      <c r="F100025" s="27"/>
      <c r="G100025" s="27"/>
      <c r="H100025" s="27"/>
      <c r="I100025" s="27"/>
    </row>
    <row r="100026" spans="6:9" x14ac:dyDescent="0.2">
      <c r="F100026" s="27"/>
      <c r="G100026" s="27"/>
      <c r="H100026" s="27"/>
      <c r="I100026" s="27"/>
    </row>
    <row r="100027" spans="6:9" x14ac:dyDescent="0.2">
      <c r="F100027" s="27"/>
      <c r="G100027" s="27"/>
      <c r="H100027" s="27"/>
      <c r="I100027" s="27"/>
    </row>
    <row r="100028" spans="6:9" x14ac:dyDescent="0.2">
      <c r="F100028" s="27"/>
      <c r="G100028" s="27"/>
      <c r="H100028" s="27"/>
      <c r="I100028" s="27"/>
    </row>
    <row r="100029" spans="6:9" x14ac:dyDescent="0.2">
      <c r="F100029" s="27"/>
      <c r="G100029" s="27"/>
      <c r="H100029" s="27"/>
      <c r="I100029" s="27"/>
    </row>
    <row r="100030" spans="6:9" x14ac:dyDescent="0.2">
      <c r="F100030" s="27"/>
      <c r="G100030" s="27"/>
      <c r="H100030" s="27"/>
      <c r="I100030" s="27"/>
    </row>
    <row r="100031" spans="6:9" x14ac:dyDescent="0.2">
      <c r="F100031" s="27"/>
      <c r="G100031" s="27"/>
      <c r="H100031" s="27"/>
      <c r="I100031" s="27"/>
    </row>
    <row r="100032" spans="6:9" x14ac:dyDescent="0.2">
      <c r="F100032" s="27"/>
      <c r="G100032" s="27"/>
      <c r="H100032" s="27"/>
      <c r="I100032" s="27"/>
    </row>
    <row r="100033" spans="6:9" x14ac:dyDescent="0.2">
      <c r="F100033" s="27"/>
      <c r="G100033" s="27"/>
      <c r="H100033" s="27"/>
      <c r="I100033" s="27"/>
    </row>
    <row r="100034" spans="6:9" x14ac:dyDescent="0.2">
      <c r="F100034" s="27"/>
      <c r="G100034" s="27"/>
      <c r="H100034" s="27"/>
      <c r="I100034" s="27"/>
    </row>
    <row r="100035" spans="6:9" x14ac:dyDescent="0.2">
      <c r="F100035" s="27"/>
      <c r="G100035" s="27"/>
      <c r="H100035" s="27"/>
      <c r="I100035" s="27"/>
    </row>
    <row r="100036" spans="6:9" x14ac:dyDescent="0.2">
      <c r="F100036" s="27"/>
      <c r="G100036" s="27"/>
      <c r="H100036" s="27"/>
      <c r="I100036" s="27"/>
    </row>
    <row r="100037" spans="6:9" x14ac:dyDescent="0.2">
      <c r="F100037" s="27"/>
      <c r="G100037" s="27"/>
      <c r="H100037" s="27"/>
      <c r="I100037" s="27"/>
    </row>
    <row r="100038" spans="6:9" x14ac:dyDescent="0.2">
      <c r="F100038" s="27"/>
      <c r="G100038" s="27"/>
      <c r="H100038" s="27"/>
      <c r="I100038" s="27"/>
    </row>
    <row r="100039" spans="6:9" x14ac:dyDescent="0.2">
      <c r="F100039" s="27"/>
      <c r="G100039" s="27"/>
      <c r="H100039" s="27"/>
      <c r="I100039" s="27"/>
    </row>
    <row r="100040" spans="6:9" x14ac:dyDescent="0.2">
      <c r="F100040" s="27"/>
      <c r="G100040" s="27"/>
      <c r="H100040" s="27"/>
      <c r="I100040" s="27"/>
    </row>
    <row r="100041" spans="6:9" x14ac:dyDescent="0.2">
      <c r="F100041" s="27"/>
      <c r="G100041" s="27"/>
      <c r="H100041" s="27"/>
      <c r="I100041" s="27"/>
    </row>
    <row r="100042" spans="6:9" x14ac:dyDescent="0.2">
      <c r="F100042" s="27"/>
      <c r="G100042" s="27"/>
      <c r="H100042" s="27"/>
      <c r="I100042" s="27"/>
    </row>
    <row r="100043" spans="6:9" x14ac:dyDescent="0.2">
      <c r="F100043" s="27"/>
      <c r="G100043" s="27"/>
      <c r="H100043" s="27"/>
      <c r="I100043" s="27"/>
    </row>
    <row r="100044" spans="6:9" x14ac:dyDescent="0.2">
      <c r="F100044" s="27"/>
      <c r="G100044" s="27"/>
      <c r="H100044" s="27"/>
      <c r="I100044" s="27"/>
    </row>
    <row r="100045" spans="6:9" x14ac:dyDescent="0.2">
      <c r="F100045" s="27"/>
      <c r="G100045" s="27"/>
      <c r="H100045" s="27"/>
      <c r="I100045" s="27"/>
    </row>
    <row r="100046" spans="6:9" x14ac:dyDescent="0.2">
      <c r="F100046" s="27"/>
      <c r="G100046" s="27"/>
      <c r="H100046" s="27"/>
      <c r="I100046" s="27"/>
    </row>
    <row r="100047" spans="6:9" x14ac:dyDescent="0.2">
      <c r="F100047" s="27"/>
      <c r="G100047" s="27"/>
      <c r="H100047" s="27"/>
      <c r="I100047" s="27"/>
    </row>
    <row r="100048" spans="6:9" x14ac:dyDescent="0.2">
      <c r="F100048" s="27"/>
      <c r="G100048" s="27"/>
      <c r="H100048" s="27"/>
      <c r="I100048" s="27"/>
    </row>
    <row r="100049" spans="6:9" x14ac:dyDescent="0.2">
      <c r="F100049" s="27"/>
      <c r="G100049" s="27"/>
      <c r="H100049" s="27"/>
      <c r="I100049" s="27"/>
    </row>
    <row r="100050" spans="6:9" x14ac:dyDescent="0.2">
      <c r="F100050" s="27"/>
      <c r="G100050" s="27"/>
      <c r="H100050" s="27"/>
      <c r="I100050" s="27"/>
    </row>
    <row r="100051" spans="6:9" x14ac:dyDescent="0.2">
      <c r="F100051" s="27"/>
      <c r="G100051" s="27"/>
      <c r="H100051" s="27"/>
      <c r="I100051" s="27"/>
    </row>
    <row r="100052" spans="6:9" x14ac:dyDescent="0.2">
      <c r="F100052" s="27"/>
      <c r="G100052" s="27"/>
      <c r="H100052" s="27"/>
      <c r="I100052" s="27"/>
    </row>
    <row r="100053" spans="6:9" x14ac:dyDescent="0.2">
      <c r="F100053" s="27"/>
      <c r="G100053" s="27"/>
      <c r="H100053" s="27"/>
      <c r="I100053" s="27"/>
    </row>
    <row r="100054" spans="6:9" x14ac:dyDescent="0.2">
      <c r="F100054" s="27"/>
      <c r="G100054" s="27"/>
      <c r="H100054" s="27"/>
      <c r="I100054" s="27"/>
    </row>
    <row r="100055" spans="6:9" x14ac:dyDescent="0.2">
      <c r="F100055" s="27"/>
      <c r="G100055" s="27"/>
      <c r="H100055" s="27"/>
      <c r="I100055" s="27"/>
    </row>
    <row r="100056" spans="6:9" x14ac:dyDescent="0.2">
      <c r="F100056" s="27"/>
      <c r="G100056" s="27"/>
      <c r="H100056" s="27"/>
      <c r="I100056" s="27"/>
    </row>
    <row r="100057" spans="6:9" x14ac:dyDescent="0.2">
      <c r="F100057" s="27"/>
      <c r="G100057" s="27"/>
      <c r="H100057" s="27"/>
      <c r="I100057" s="27"/>
    </row>
    <row r="100058" spans="6:9" x14ac:dyDescent="0.2">
      <c r="F100058" s="27"/>
      <c r="G100058" s="27"/>
      <c r="H100058" s="27"/>
      <c r="I100058" s="27"/>
    </row>
    <row r="100059" spans="6:9" x14ac:dyDescent="0.2">
      <c r="F100059" s="27"/>
      <c r="G100059" s="27"/>
      <c r="H100059" s="27"/>
      <c r="I100059" s="27"/>
    </row>
    <row r="100060" spans="6:9" x14ac:dyDescent="0.2">
      <c r="F100060" s="27"/>
      <c r="G100060" s="27"/>
      <c r="H100060" s="27"/>
      <c r="I100060" s="27"/>
    </row>
    <row r="100061" spans="6:9" x14ac:dyDescent="0.2">
      <c r="F100061" s="27"/>
      <c r="G100061" s="27"/>
      <c r="H100061" s="27"/>
      <c r="I100061" s="27"/>
    </row>
    <row r="100062" spans="6:9" x14ac:dyDescent="0.2">
      <c r="F100062" s="27"/>
      <c r="G100062" s="27"/>
      <c r="H100062" s="27"/>
      <c r="I100062" s="27"/>
    </row>
    <row r="100063" spans="6:9" x14ac:dyDescent="0.2">
      <c r="F100063" s="27"/>
      <c r="G100063" s="27"/>
      <c r="H100063" s="27"/>
      <c r="I100063" s="27"/>
    </row>
    <row r="100064" spans="6:9" x14ac:dyDescent="0.2">
      <c r="F100064" s="27"/>
      <c r="G100064" s="27"/>
      <c r="H100064" s="27"/>
      <c r="I100064" s="27"/>
    </row>
    <row r="100065" spans="6:9" x14ac:dyDescent="0.2">
      <c r="F100065" s="27"/>
      <c r="G100065" s="27"/>
      <c r="H100065" s="27"/>
      <c r="I100065" s="27"/>
    </row>
    <row r="100066" spans="6:9" x14ac:dyDescent="0.2">
      <c r="F100066" s="27"/>
      <c r="G100066" s="27"/>
      <c r="H100066" s="27"/>
      <c r="I100066" s="27"/>
    </row>
    <row r="100067" spans="6:9" x14ac:dyDescent="0.2">
      <c r="F100067" s="27"/>
      <c r="G100067" s="27"/>
      <c r="H100067" s="27"/>
      <c r="I100067" s="27"/>
    </row>
    <row r="100068" spans="6:9" x14ac:dyDescent="0.2">
      <c r="F100068" s="27"/>
      <c r="G100068" s="27"/>
      <c r="H100068" s="27"/>
      <c r="I100068" s="27"/>
    </row>
    <row r="100069" spans="6:9" x14ac:dyDescent="0.2">
      <c r="F100069" s="27"/>
      <c r="G100069" s="27"/>
      <c r="H100069" s="27"/>
      <c r="I100069" s="27"/>
    </row>
    <row r="100070" spans="6:9" x14ac:dyDescent="0.2">
      <c r="F100070" s="27"/>
      <c r="G100070" s="27"/>
      <c r="H100070" s="27"/>
      <c r="I100070" s="27"/>
    </row>
    <row r="100071" spans="6:9" x14ac:dyDescent="0.2">
      <c r="F100071" s="27"/>
      <c r="G100071" s="27"/>
      <c r="H100071" s="27"/>
      <c r="I100071" s="27"/>
    </row>
    <row r="100072" spans="6:9" x14ac:dyDescent="0.2">
      <c r="F100072" s="27"/>
      <c r="G100072" s="27"/>
      <c r="H100072" s="27"/>
      <c r="I100072" s="27"/>
    </row>
    <row r="100073" spans="6:9" x14ac:dyDescent="0.2">
      <c r="F100073" s="27"/>
      <c r="G100073" s="27"/>
      <c r="H100073" s="27"/>
      <c r="I100073" s="27"/>
    </row>
    <row r="100074" spans="6:9" x14ac:dyDescent="0.2">
      <c r="F100074" s="27"/>
      <c r="G100074" s="27"/>
      <c r="H100074" s="27"/>
      <c r="I100074" s="27"/>
    </row>
    <row r="100075" spans="6:9" x14ac:dyDescent="0.2">
      <c r="F100075" s="27"/>
      <c r="G100075" s="27"/>
      <c r="H100075" s="27"/>
      <c r="I100075" s="27"/>
    </row>
    <row r="100076" spans="6:9" x14ac:dyDescent="0.2">
      <c r="F100076" s="27"/>
      <c r="G100076" s="27"/>
      <c r="H100076" s="27"/>
      <c r="I100076" s="27"/>
    </row>
    <row r="100077" spans="6:9" x14ac:dyDescent="0.2">
      <c r="F100077" s="27"/>
      <c r="G100077" s="27"/>
      <c r="H100077" s="27"/>
      <c r="I100077" s="27"/>
    </row>
    <row r="100078" spans="6:9" x14ac:dyDescent="0.2">
      <c r="F100078" s="27"/>
      <c r="G100078" s="27"/>
      <c r="H100078" s="27"/>
      <c r="I100078" s="27"/>
    </row>
    <row r="100079" spans="6:9" x14ac:dyDescent="0.2">
      <c r="F100079" s="27"/>
      <c r="G100079" s="27"/>
      <c r="H100079" s="27"/>
      <c r="I100079" s="27"/>
    </row>
    <row r="100080" spans="6:9" x14ac:dyDescent="0.2">
      <c r="F100080" s="27"/>
      <c r="G100080" s="27"/>
      <c r="H100080" s="27"/>
      <c r="I100080" s="27"/>
    </row>
    <row r="100081" spans="6:9" x14ac:dyDescent="0.2">
      <c r="F100081" s="27"/>
      <c r="G100081" s="27"/>
      <c r="H100081" s="27"/>
      <c r="I100081" s="27"/>
    </row>
    <row r="100082" spans="6:9" x14ac:dyDescent="0.2">
      <c r="F100082" s="27"/>
      <c r="G100082" s="27"/>
      <c r="H100082" s="27"/>
      <c r="I100082" s="27"/>
    </row>
    <row r="100083" spans="6:9" x14ac:dyDescent="0.2">
      <c r="F100083" s="27"/>
      <c r="G100083" s="27"/>
      <c r="H100083" s="27"/>
      <c r="I100083" s="27"/>
    </row>
    <row r="100084" spans="6:9" x14ac:dyDescent="0.2">
      <c r="F100084" s="27"/>
      <c r="G100084" s="27"/>
      <c r="H100084" s="27"/>
      <c r="I100084" s="27"/>
    </row>
    <row r="100085" spans="6:9" x14ac:dyDescent="0.2">
      <c r="F100085" s="27"/>
      <c r="G100085" s="27"/>
      <c r="H100085" s="27"/>
      <c r="I100085" s="27"/>
    </row>
    <row r="100086" spans="6:9" x14ac:dyDescent="0.2">
      <c r="F100086" s="27"/>
      <c r="G100086" s="27"/>
      <c r="H100086" s="27"/>
      <c r="I100086" s="27"/>
    </row>
    <row r="100087" spans="6:9" x14ac:dyDescent="0.2">
      <c r="F100087" s="27"/>
      <c r="G100087" s="27"/>
      <c r="H100087" s="27"/>
      <c r="I100087" s="27"/>
    </row>
    <row r="100088" spans="6:9" x14ac:dyDescent="0.2">
      <c r="F100088" s="27"/>
      <c r="G100088" s="27"/>
      <c r="H100088" s="27"/>
      <c r="I100088" s="27"/>
    </row>
    <row r="100089" spans="6:9" x14ac:dyDescent="0.2">
      <c r="F100089" s="27"/>
      <c r="G100089" s="27"/>
      <c r="H100089" s="27"/>
      <c r="I100089" s="27"/>
    </row>
    <row r="100090" spans="6:9" x14ac:dyDescent="0.2">
      <c r="F100090" s="27"/>
      <c r="G100090" s="27"/>
      <c r="H100090" s="27"/>
      <c r="I100090" s="27"/>
    </row>
    <row r="100091" spans="6:9" x14ac:dyDescent="0.2">
      <c r="F100091" s="27"/>
      <c r="G100091" s="27"/>
      <c r="H100091" s="27"/>
      <c r="I100091" s="27"/>
    </row>
    <row r="100092" spans="6:9" x14ac:dyDescent="0.2">
      <c r="F100092" s="27"/>
      <c r="G100092" s="27"/>
      <c r="H100092" s="27"/>
      <c r="I100092" s="27"/>
    </row>
    <row r="100093" spans="6:9" x14ac:dyDescent="0.2">
      <c r="F100093" s="27"/>
      <c r="G100093" s="27"/>
      <c r="H100093" s="27"/>
      <c r="I100093" s="27"/>
    </row>
    <row r="100094" spans="6:9" x14ac:dyDescent="0.2">
      <c r="F100094" s="27"/>
      <c r="G100094" s="27"/>
      <c r="H100094" s="27"/>
      <c r="I100094" s="27"/>
    </row>
    <row r="100095" spans="6:9" x14ac:dyDescent="0.2">
      <c r="F100095" s="27"/>
      <c r="G100095" s="27"/>
      <c r="H100095" s="27"/>
      <c r="I100095" s="27"/>
    </row>
    <row r="100096" spans="6:9" x14ac:dyDescent="0.2">
      <c r="F100096" s="27"/>
      <c r="G100096" s="27"/>
      <c r="H100096" s="27"/>
      <c r="I100096" s="27"/>
    </row>
    <row r="100097" spans="6:9" x14ac:dyDescent="0.2">
      <c r="F100097" s="27"/>
      <c r="G100097" s="27"/>
      <c r="H100097" s="27"/>
      <c r="I100097" s="27"/>
    </row>
    <row r="100098" spans="6:9" x14ac:dyDescent="0.2">
      <c r="F100098" s="27"/>
      <c r="G100098" s="27"/>
      <c r="H100098" s="27"/>
      <c r="I100098" s="27"/>
    </row>
    <row r="100099" spans="6:9" x14ac:dyDescent="0.2">
      <c r="F100099" s="27"/>
      <c r="G100099" s="27"/>
      <c r="H100099" s="27"/>
      <c r="I100099" s="27"/>
    </row>
    <row r="100100" spans="6:9" x14ac:dyDescent="0.2">
      <c r="F100100" s="27"/>
      <c r="G100100" s="27"/>
      <c r="H100100" s="27"/>
      <c r="I100100" s="27"/>
    </row>
    <row r="100101" spans="6:9" x14ac:dyDescent="0.2">
      <c r="F100101" s="27"/>
      <c r="G100101" s="27"/>
      <c r="H100101" s="27"/>
      <c r="I100101" s="27"/>
    </row>
    <row r="100102" spans="6:9" x14ac:dyDescent="0.2">
      <c r="F100102" s="27"/>
      <c r="G100102" s="27"/>
      <c r="H100102" s="27"/>
      <c r="I100102" s="27"/>
    </row>
    <row r="100103" spans="6:9" x14ac:dyDescent="0.2">
      <c r="F100103" s="27"/>
      <c r="G100103" s="27"/>
      <c r="H100103" s="27"/>
      <c r="I100103" s="27"/>
    </row>
    <row r="100104" spans="6:9" x14ac:dyDescent="0.2">
      <c r="F100104" s="27"/>
      <c r="G100104" s="27"/>
      <c r="H100104" s="27"/>
      <c r="I100104" s="27"/>
    </row>
    <row r="100105" spans="6:9" x14ac:dyDescent="0.2">
      <c r="F100105" s="27"/>
      <c r="G100105" s="27"/>
      <c r="H100105" s="27"/>
      <c r="I100105" s="27"/>
    </row>
    <row r="100106" spans="6:9" x14ac:dyDescent="0.2">
      <c r="F100106" s="27"/>
      <c r="G100106" s="27"/>
      <c r="H100106" s="27"/>
      <c r="I100106" s="27"/>
    </row>
    <row r="100107" spans="6:9" x14ac:dyDescent="0.2">
      <c r="F100107" s="27"/>
      <c r="G100107" s="27"/>
      <c r="H100107" s="27"/>
      <c r="I100107" s="27"/>
    </row>
    <row r="100108" spans="6:9" x14ac:dyDescent="0.2">
      <c r="F100108" s="27"/>
      <c r="G100108" s="27"/>
      <c r="H100108" s="27"/>
      <c r="I100108" s="27"/>
    </row>
    <row r="100109" spans="6:9" x14ac:dyDescent="0.2">
      <c r="F100109" s="27"/>
      <c r="G100109" s="27"/>
      <c r="H100109" s="27"/>
      <c r="I100109" s="27"/>
    </row>
    <row r="100110" spans="6:9" x14ac:dyDescent="0.2">
      <c r="F100110" s="27"/>
      <c r="G100110" s="27"/>
      <c r="H100110" s="27"/>
      <c r="I100110" s="27"/>
    </row>
    <row r="100111" spans="6:9" x14ac:dyDescent="0.2">
      <c r="F100111" s="27"/>
      <c r="G100111" s="27"/>
      <c r="H100111" s="27"/>
      <c r="I100111" s="27"/>
    </row>
    <row r="100112" spans="6:9" x14ac:dyDescent="0.2">
      <c r="F100112" s="27"/>
      <c r="G100112" s="27"/>
      <c r="H100112" s="27"/>
      <c r="I100112" s="27"/>
    </row>
    <row r="100113" spans="6:9" x14ac:dyDescent="0.2">
      <c r="F100113" s="27"/>
      <c r="G100113" s="27"/>
      <c r="H100113" s="27"/>
      <c r="I100113" s="27"/>
    </row>
    <row r="100114" spans="6:9" x14ac:dyDescent="0.2">
      <c r="F100114" s="27"/>
      <c r="G100114" s="27"/>
      <c r="H100114" s="27"/>
      <c r="I100114" s="27"/>
    </row>
    <row r="100115" spans="6:9" x14ac:dyDescent="0.2">
      <c r="F100115" s="27"/>
      <c r="G100115" s="27"/>
      <c r="H100115" s="27"/>
      <c r="I100115" s="27"/>
    </row>
    <row r="100116" spans="6:9" x14ac:dyDescent="0.2">
      <c r="F100116" s="27"/>
      <c r="G100116" s="27"/>
      <c r="H100116" s="27"/>
      <c r="I100116" s="27"/>
    </row>
    <row r="100117" spans="6:9" x14ac:dyDescent="0.2">
      <c r="F100117" s="27"/>
      <c r="G100117" s="27"/>
      <c r="H100117" s="27"/>
      <c r="I100117" s="27"/>
    </row>
    <row r="100118" spans="6:9" x14ac:dyDescent="0.2">
      <c r="F100118" s="27"/>
      <c r="G100118" s="27"/>
      <c r="H100118" s="27"/>
      <c r="I100118" s="27"/>
    </row>
    <row r="100119" spans="6:9" x14ac:dyDescent="0.2">
      <c r="F100119" s="27"/>
      <c r="G100119" s="27"/>
      <c r="H100119" s="27"/>
      <c r="I100119" s="27"/>
    </row>
    <row r="100120" spans="6:9" x14ac:dyDescent="0.2">
      <c r="F100120" s="27"/>
      <c r="G100120" s="27"/>
      <c r="H100120" s="27"/>
      <c r="I100120" s="27"/>
    </row>
    <row r="100121" spans="6:9" x14ac:dyDescent="0.2">
      <c r="F100121" s="27"/>
      <c r="G100121" s="27"/>
      <c r="H100121" s="27"/>
      <c r="I100121" s="27"/>
    </row>
    <row r="100122" spans="6:9" x14ac:dyDescent="0.2">
      <c r="F100122" s="27"/>
      <c r="G100122" s="27"/>
      <c r="H100122" s="27"/>
      <c r="I100122" s="27"/>
    </row>
    <row r="100123" spans="6:9" x14ac:dyDescent="0.2">
      <c r="F100123" s="27"/>
      <c r="G100123" s="27"/>
      <c r="H100123" s="27"/>
      <c r="I100123" s="27"/>
    </row>
    <row r="100124" spans="6:9" x14ac:dyDescent="0.2">
      <c r="F100124" s="27"/>
      <c r="G100124" s="27"/>
      <c r="H100124" s="27"/>
      <c r="I100124" s="27"/>
    </row>
    <row r="100125" spans="6:9" x14ac:dyDescent="0.2">
      <c r="F100125" s="27"/>
      <c r="G100125" s="27"/>
      <c r="H100125" s="27"/>
      <c r="I100125" s="27"/>
    </row>
    <row r="100126" spans="6:9" x14ac:dyDescent="0.2">
      <c r="F100126" s="27"/>
      <c r="G100126" s="27"/>
      <c r="H100126" s="27"/>
      <c r="I100126" s="27"/>
    </row>
    <row r="100127" spans="6:9" x14ac:dyDescent="0.2">
      <c r="F100127" s="27"/>
      <c r="G100127" s="27"/>
      <c r="H100127" s="27"/>
      <c r="I100127" s="27"/>
    </row>
    <row r="100128" spans="6:9" x14ac:dyDescent="0.2">
      <c r="F100128" s="27"/>
      <c r="G100128" s="27"/>
      <c r="H100128" s="27"/>
      <c r="I100128" s="27"/>
    </row>
    <row r="100129" spans="6:9" x14ac:dyDescent="0.2">
      <c r="F100129" s="27"/>
      <c r="G100129" s="27"/>
      <c r="H100129" s="27"/>
      <c r="I100129" s="27"/>
    </row>
    <row r="100130" spans="6:9" x14ac:dyDescent="0.2">
      <c r="F100130" s="27"/>
      <c r="G100130" s="27"/>
      <c r="H100130" s="27"/>
      <c r="I100130" s="27"/>
    </row>
    <row r="100131" spans="6:9" x14ac:dyDescent="0.2">
      <c r="F100131" s="27"/>
      <c r="G100131" s="27"/>
      <c r="H100131" s="27"/>
      <c r="I100131" s="27"/>
    </row>
    <row r="100132" spans="6:9" x14ac:dyDescent="0.2">
      <c r="F100132" s="27"/>
      <c r="G100132" s="27"/>
      <c r="H100132" s="27"/>
      <c r="I100132" s="27"/>
    </row>
    <row r="100133" spans="6:9" x14ac:dyDescent="0.2">
      <c r="F100133" s="27"/>
      <c r="G100133" s="27"/>
      <c r="H100133" s="27"/>
      <c r="I100133" s="27"/>
    </row>
    <row r="100134" spans="6:9" x14ac:dyDescent="0.2">
      <c r="F100134" s="27"/>
      <c r="G100134" s="27"/>
      <c r="H100134" s="27"/>
      <c r="I100134" s="27"/>
    </row>
    <row r="100135" spans="6:9" x14ac:dyDescent="0.2">
      <c r="F100135" s="27"/>
      <c r="G100135" s="27"/>
      <c r="H100135" s="27"/>
      <c r="I100135" s="27"/>
    </row>
    <row r="100136" spans="6:9" x14ac:dyDescent="0.2">
      <c r="F100136" s="27"/>
      <c r="G100136" s="27"/>
      <c r="H100136" s="27"/>
      <c r="I100136" s="27"/>
    </row>
    <row r="100137" spans="6:9" x14ac:dyDescent="0.2">
      <c r="F100137" s="27"/>
      <c r="G100137" s="27"/>
      <c r="H100137" s="27"/>
      <c r="I100137" s="27"/>
    </row>
    <row r="100138" spans="6:9" x14ac:dyDescent="0.2">
      <c r="F100138" s="27"/>
      <c r="G100138" s="27"/>
      <c r="H100138" s="27"/>
      <c r="I100138" s="27"/>
    </row>
    <row r="100139" spans="6:9" x14ac:dyDescent="0.2">
      <c r="F100139" s="27"/>
      <c r="G100139" s="27"/>
      <c r="H100139" s="27"/>
      <c r="I100139" s="27"/>
    </row>
    <row r="100140" spans="6:9" x14ac:dyDescent="0.2">
      <c r="F100140" s="27"/>
      <c r="G100140" s="27"/>
      <c r="H100140" s="27"/>
      <c r="I100140" s="27"/>
    </row>
    <row r="100141" spans="6:9" x14ac:dyDescent="0.2">
      <c r="F100141" s="27"/>
      <c r="G100141" s="27"/>
      <c r="H100141" s="27"/>
      <c r="I100141" s="27"/>
    </row>
    <row r="100142" spans="6:9" x14ac:dyDescent="0.2">
      <c r="F100142" s="27"/>
      <c r="G100142" s="27"/>
      <c r="H100142" s="27"/>
      <c r="I100142" s="27"/>
    </row>
    <row r="100143" spans="6:9" x14ac:dyDescent="0.2">
      <c r="F100143" s="27"/>
      <c r="G100143" s="27"/>
      <c r="H100143" s="27"/>
      <c r="I100143" s="27"/>
    </row>
    <row r="100144" spans="6:9" x14ac:dyDescent="0.2">
      <c r="F100144" s="27"/>
      <c r="G100144" s="27"/>
      <c r="H100144" s="27"/>
      <c r="I100144" s="27"/>
    </row>
    <row r="100145" spans="6:9" x14ac:dyDescent="0.2">
      <c r="F100145" s="27"/>
      <c r="G100145" s="27"/>
      <c r="H100145" s="27"/>
      <c r="I100145" s="27"/>
    </row>
    <row r="100146" spans="6:9" x14ac:dyDescent="0.2">
      <c r="F100146" s="27"/>
      <c r="G100146" s="27"/>
      <c r="H100146" s="27"/>
      <c r="I100146" s="27"/>
    </row>
    <row r="100147" spans="6:9" x14ac:dyDescent="0.2">
      <c r="F100147" s="27"/>
      <c r="G100147" s="27"/>
      <c r="H100147" s="27"/>
      <c r="I100147" s="27"/>
    </row>
    <row r="100148" spans="6:9" x14ac:dyDescent="0.2">
      <c r="F100148" s="27"/>
      <c r="G100148" s="27"/>
      <c r="H100148" s="27"/>
      <c r="I100148" s="27"/>
    </row>
    <row r="100149" spans="6:9" x14ac:dyDescent="0.2">
      <c r="F100149" s="27"/>
      <c r="G100149" s="27"/>
      <c r="H100149" s="27"/>
      <c r="I100149" s="27"/>
    </row>
    <row r="100150" spans="6:9" x14ac:dyDescent="0.2">
      <c r="F100150" s="27"/>
      <c r="G100150" s="27"/>
      <c r="H100150" s="27"/>
      <c r="I100150" s="27"/>
    </row>
    <row r="100151" spans="6:9" x14ac:dyDescent="0.2">
      <c r="F100151" s="27"/>
      <c r="G100151" s="27"/>
      <c r="H100151" s="27"/>
      <c r="I100151" s="27"/>
    </row>
    <row r="100152" spans="6:9" x14ac:dyDescent="0.2">
      <c r="F100152" s="27"/>
      <c r="G100152" s="27"/>
      <c r="H100152" s="27"/>
      <c r="I100152" s="27"/>
    </row>
    <row r="100153" spans="6:9" x14ac:dyDescent="0.2">
      <c r="F100153" s="27"/>
      <c r="G100153" s="27"/>
      <c r="H100153" s="27"/>
      <c r="I100153" s="27"/>
    </row>
    <row r="100154" spans="6:9" x14ac:dyDescent="0.2">
      <c r="F100154" s="27"/>
      <c r="G100154" s="27"/>
      <c r="H100154" s="27"/>
      <c r="I100154" s="27"/>
    </row>
    <row r="100155" spans="6:9" x14ac:dyDescent="0.2">
      <c r="F100155" s="27"/>
      <c r="G100155" s="27"/>
      <c r="H100155" s="27"/>
      <c r="I100155" s="27"/>
    </row>
    <row r="100156" spans="6:9" x14ac:dyDescent="0.2">
      <c r="F100156" s="27"/>
      <c r="G100156" s="27"/>
      <c r="H100156" s="27"/>
      <c r="I100156" s="27"/>
    </row>
    <row r="100157" spans="6:9" x14ac:dyDescent="0.2">
      <c r="F100157" s="27"/>
      <c r="G100157" s="27"/>
      <c r="H100157" s="27"/>
      <c r="I100157" s="27"/>
    </row>
    <row r="100158" spans="6:9" x14ac:dyDescent="0.2">
      <c r="F100158" s="27"/>
      <c r="G100158" s="27"/>
      <c r="H100158" s="27"/>
      <c r="I100158" s="27"/>
    </row>
    <row r="100159" spans="6:9" x14ac:dyDescent="0.2">
      <c r="F100159" s="27"/>
      <c r="G100159" s="27"/>
      <c r="H100159" s="27"/>
      <c r="I100159" s="27"/>
    </row>
    <row r="100160" spans="6:9" x14ac:dyDescent="0.2">
      <c r="F100160" s="27"/>
      <c r="G100160" s="27"/>
      <c r="H100160" s="27"/>
      <c r="I100160" s="27"/>
    </row>
    <row r="100161" spans="6:9" x14ac:dyDescent="0.2">
      <c r="F100161" s="27"/>
      <c r="G100161" s="27"/>
      <c r="H100161" s="27"/>
      <c r="I100161" s="27"/>
    </row>
    <row r="100162" spans="6:9" x14ac:dyDescent="0.2">
      <c r="F100162" s="27"/>
      <c r="G100162" s="27"/>
      <c r="H100162" s="27"/>
      <c r="I100162" s="27"/>
    </row>
    <row r="100163" spans="6:9" x14ac:dyDescent="0.2">
      <c r="F100163" s="27"/>
      <c r="G100163" s="27"/>
      <c r="H100163" s="27"/>
      <c r="I100163" s="27"/>
    </row>
    <row r="100164" spans="6:9" x14ac:dyDescent="0.2">
      <c r="F100164" s="27"/>
      <c r="G100164" s="27"/>
      <c r="H100164" s="27"/>
      <c r="I100164" s="27"/>
    </row>
    <row r="100165" spans="6:9" x14ac:dyDescent="0.2">
      <c r="F100165" s="27"/>
      <c r="G100165" s="27"/>
      <c r="H100165" s="27"/>
      <c r="I100165" s="27"/>
    </row>
    <row r="100166" spans="6:9" x14ac:dyDescent="0.2">
      <c r="F100166" s="27"/>
      <c r="G100166" s="27"/>
      <c r="H100166" s="27"/>
      <c r="I100166" s="27"/>
    </row>
    <row r="100167" spans="6:9" x14ac:dyDescent="0.2">
      <c r="F100167" s="27"/>
      <c r="G100167" s="27"/>
      <c r="H100167" s="27"/>
      <c r="I100167" s="27"/>
    </row>
    <row r="100168" spans="6:9" x14ac:dyDescent="0.2">
      <c r="F100168" s="27"/>
      <c r="G100168" s="27"/>
      <c r="H100168" s="27"/>
      <c r="I100168" s="27"/>
    </row>
    <row r="100169" spans="6:9" x14ac:dyDescent="0.2">
      <c r="F100169" s="27"/>
      <c r="G100169" s="27"/>
      <c r="H100169" s="27"/>
      <c r="I100169" s="27"/>
    </row>
    <row r="100170" spans="6:9" x14ac:dyDescent="0.2">
      <c r="F100170" s="27"/>
      <c r="G100170" s="27"/>
      <c r="H100170" s="27"/>
      <c r="I100170" s="27"/>
    </row>
    <row r="100171" spans="6:9" x14ac:dyDescent="0.2">
      <c r="F100171" s="27"/>
      <c r="G100171" s="27"/>
      <c r="H100171" s="27"/>
      <c r="I100171" s="27"/>
    </row>
    <row r="100172" spans="6:9" x14ac:dyDescent="0.2">
      <c r="F100172" s="27"/>
      <c r="G100172" s="27"/>
      <c r="H100172" s="27"/>
      <c r="I100172" s="27"/>
    </row>
    <row r="100173" spans="6:9" x14ac:dyDescent="0.2">
      <c r="F100173" s="27"/>
      <c r="G100173" s="27"/>
      <c r="H100173" s="27"/>
      <c r="I100173" s="27"/>
    </row>
    <row r="100174" spans="6:9" x14ac:dyDescent="0.2">
      <c r="F100174" s="27"/>
      <c r="G100174" s="27"/>
      <c r="H100174" s="27"/>
      <c r="I100174" s="27"/>
    </row>
    <row r="100175" spans="6:9" x14ac:dyDescent="0.2">
      <c r="F100175" s="27"/>
      <c r="G100175" s="27"/>
      <c r="H100175" s="27"/>
      <c r="I100175" s="27"/>
    </row>
    <row r="100176" spans="6:9" x14ac:dyDescent="0.2">
      <c r="F100176" s="27"/>
      <c r="G100176" s="27"/>
      <c r="H100176" s="27"/>
      <c r="I100176" s="27"/>
    </row>
    <row r="100177" spans="6:9" x14ac:dyDescent="0.2">
      <c r="F100177" s="27"/>
      <c r="G100177" s="27"/>
      <c r="H100177" s="27"/>
      <c r="I100177" s="27"/>
    </row>
    <row r="100178" spans="6:9" x14ac:dyDescent="0.2">
      <c r="F100178" s="27"/>
      <c r="G100178" s="27"/>
      <c r="H100178" s="27"/>
      <c r="I100178" s="27"/>
    </row>
    <row r="100179" spans="6:9" x14ac:dyDescent="0.2">
      <c r="F100179" s="27"/>
      <c r="G100179" s="27"/>
      <c r="H100179" s="27"/>
      <c r="I100179" s="27"/>
    </row>
    <row r="100180" spans="6:9" x14ac:dyDescent="0.2">
      <c r="F100180" s="27"/>
      <c r="G100180" s="27"/>
      <c r="H100180" s="27"/>
      <c r="I100180" s="27"/>
    </row>
    <row r="100181" spans="6:9" x14ac:dyDescent="0.2">
      <c r="F100181" s="27"/>
      <c r="G100181" s="27"/>
      <c r="H100181" s="27"/>
      <c r="I100181" s="27"/>
    </row>
    <row r="100182" spans="6:9" x14ac:dyDescent="0.2">
      <c r="F100182" s="27"/>
      <c r="G100182" s="27"/>
      <c r="H100182" s="27"/>
      <c r="I100182" s="27"/>
    </row>
    <row r="100183" spans="6:9" x14ac:dyDescent="0.2">
      <c r="F100183" s="27"/>
      <c r="G100183" s="27"/>
      <c r="H100183" s="27"/>
      <c r="I100183" s="27"/>
    </row>
    <row r="100184" spans="6:9" x14ac:dyDescent="0.2">
      <c r="F100184" s="27"/>
      <c r="G100184" s="27"/>
      <c r="H100184" s="27"/>
      <c r="I100184" s="27"/>
    </row>
    <row r="100185" spans="6:9" x14ac:dyDescent="0.2">
      <c r="F100185" s="27"/>
      <c r="G100185" s="27"/>
      <c r="H100185" s="27"/>
      <c r="I100185" s="27"/>
    </row>
    <row r="100186" spans="6:9" x14ac:dyDescent="0.2">
      <c r="F100186" s="27"/>
      <c r="G100186" s="27"/>
      <c r="H100186" s="27"/>
      <c r="I100186" s="27"/>
    </row>
    <row r="100187" spans="6:9" x14ac:dyDescent="0.2">
      <c r="F100187" s="27"/>
      <c r="G100187" s="27"/>
      <c r="H100187" s="27"/>
      <c r="I100187" s="27"/>
    </row>
    <row r="100188" spans="6:9" x14ac:dyDescent="0.2">
      <c r="F100188" s="27"/>
      <c r="G100188" s="27"/>
      <c r="H100188" s="27"/>
      <c r="I100188" s="27"/>
    </row>
    <row r="100189" spans="6:9" x14ac:dyDescent="0.2">
      <c r="F100189" s="27"/>
      <c r="G100189" s="27"/>
      <c r="H100189" s="27"/>
      <c r="I100189" s="27"/>
    </row>
    <row r="100190" spans="6:9" x14ac:dyDescent="0.2">
      <c r="F100190" s="27"/>
      <c r="G100190" s="27"/>
      <c r="H100190" s="27"/>
      <c r="I100190" s="27"/>
    </row>
    <row r="100191" spans="6:9" x14ac:dyDescent="0.2">
      <c r="F100191" s="27"/>
      <c r="G100191" s="27"/>
      <c r="H100191" s="27"/>
      <c r="I100191" s="27"/>
    </row>
    <row r="100192" spans="6:9" x14ac:dyDescent="0.2">
      <c r="F100192" s="27"/>
      <c r="G100192" s="27"/>
      <c r="H100192" s="27"/>
      <c r="I100192" s="27"/>
    </row>
    <row r="100193" spans="6:9" x14ac:dyDescent="0.2">
      <c r="F100193" s="27"/>
      <c r="G100193" s="27"/>
      <c r="H100193" s="27"/>
      <c r="I100193" s="27"/>
    </row>
    <row r="100194" spans="6:9" x14ac:dyDescent="0.2">
      <c r="F100194" s="27"/>
      <c r="G100194" s="27"/>
      <c r="H100194" s="27"/>
      <c r="I100194" s="27"/>
    </row>
    <row r="100195" spans="6:9" x14ac:dyDescent="0.2">
      <c r="F100195" s="27"/>
      <c r="G100195" s="27"/>
      <c r="H100195" s="27"/>
      <c r="I100195" s="27"/>
    </row>
    <row r="100196" spans="6:9" x14ac:dyDescent="0.2">
      <c r="F100196" s="27"/>
      <c r="G100196" s="27"/>
      <c r="H100196" s="27"/>
      <c r="I100196" s="27"/>
    </row>
    <row r="100197" spans="6:9" x14ac:dyDescent="0.2">
      <c r="F100197" s="27"/>
      <c r="G100197" s="27"/>
      <c r="H100197" s="27"/>
      <c r="I100197" s="27"/>
    </row>
    <row r="100198" spans="6:9" x14ac:dyDescent="0.2">
      <c r="F100198" s="27"/>
      <c r="G100198" s="27"/>
      <c r="H100198" s="27"/>
      <c r="I100198" s="27"/>
    </row>
    <row r="100199" spans="6:9" x14ac:dyDescent="0.2">
      <c r="F100199" s="27"/>
      <c r="G100199" s="27"/>
      <c r="H100199" s="27"/>
      <c r="I100199" s="27"/>
    </row>
    <row r="100200" spans="6:9" x14ac:dyDescent="0.2">
      <c r="F100200" s="27"/>
      <c r="G100200" s="27"/>
      <c r="H100200" s="27"/>
      <c r="I100200" s="27"/>
    </row>
    <row r="100201" spans="6:9" x14ac:dyDescent="0.2">
      <c r="F100201" s="27"/>
      <c r="G100201" s="27"/>
      <c r="H100201" s="27"/>
      <c r="I100201" s="27"/>
    </row>
    <row r="100202" spans="6:9" x14ac:dyDescent="0.2">
      <c r="F100202" s="27"/>
      <c r="G100202" s="27"/>
      <c r="H100202" s="27"/>
      <c r="I100202" s="27"/>
    </row>
    <row r="100203" spans="6:9" x14ac:dyDescent="0.2">
      <c r="F100203" s="27"/>
      <c r="G100203" s="27"/>
      <c r="H100203" s="27"/>
      <c r="I100203" s="27"/>
    </row>
    <row r="100204" spans="6:9" x14ac:dyDescent="0.2">
      <c r="F100204" s="27"/>
      <c r="G100204" s="27"/>
      <c r="H100204" s="27"/>
      <c r="I100204" s="27"/>
    </row>
    <row r="100205" spans="6:9" x14ac:dyDescent="0.2">
      <c r="F100205" s="27"/>
      <c r="G100205" s="27"/>
      <c r="H100205" s="27"/>
      <c r="I100205" s="27"/>
    </row>
    <row r="100206" spans="6:9" x14ac:dyDescent="0.2">
      <c r="F100206" s="27"/>
      <c r="G100206" s="27"/>
      <c r="H100206" s="27"/>
      <c r="I100206" s="27"/>
    </row>
    <row r="100207" spans="6:9" x14ac:dyDescent="0.2">
      <c r="F100207" s="27"/>
      <c r="G100207" s="27"/>
      <c r="H100207" s="27"/>
      <c r="I100207" s="27"/>
    </row>
    <row r="100208" spans="6:9" x14ac:dyDescent="0.2">
      <c r="F100208" s="27"/>
      <c r="G100208" s="27"/>
      <c r="H100208" s="27"/>
      <c r="I100208" s="27"/>
    </row>
    <row r="100209" spans="6:9" x14ac:dyDescent="0.2">
      <c r="F100209" s="27"/>
      <c r="G100209" s="27"/>
      <c r="H100209" s="27"/>
      <c r="I100209" s="27"/>
    </row>
    <row r="100210" spans="6:9" x14ac:dyDescent="0.2">
      <c r="F100210" s="27"/>
      <c r="G100210" s="27"/>
      <c r="H100210" s="27"/>
      <c r="I100210" s="27"/>
    </row>
    <row r="100211" spans="6:9" x14ac:dyDescent="0.2">
      <c r="F100211" s="27"/>
      <c r="G100211" s="27"/>
      <c r="H100211" s="27"/>
      <c r="I100211" s="27"/>
    </row>
    <row r="100212" spans="6:9" x14ac:dyDescent="0.2">
      <c r="F100212" s="27"/>
      <c r="G100212" s="27"/>
      <c r="H100212" s="27"/>
      <c r="I100212" s="27"/>
    </row>
    <row r="100213" spans="6:9" x14ac:dyDescent="0.2">
      <c r="F100213" s="27"/>
      <c r="G100213" s="27"/>
      <c r="H100213" s="27"/>
      <c r="I100213" s="27"/>
    </row>
    <row r="100214" spans="6:9" x14ac:dyDescent="0.2">
      <c r="F100214" s="27"/>
      <c r="G100214" s="27"/>
      <c r="H100214" s="27"/>
      <c r="I100214" s="27"/>
    </row>
    <row r="100215" spans="6:9" x14ac:dyDescent="0.2">
      <c r="F100215" s="27"/>
      <c r="G100215" s="27"/>
      <c r="H100215" s="27"/>
      <c r="I100215" s="27"/>
    </row>
    <row r="100216" spans="6:9" x14ac:dyDescent="0.2">
      <c r="F100216" s="27"/>
      <c r="G100216" s="27"/>
      <c r="H100216" s="27"/>
      <c r="I100216" s="27"/>
    </row>
    <row r="100217" spans="6:9" x14ac:dyDescent="0.2">
      <c r="F100217" s="27"/>
      <c r="G100217" s="27"/>
      <c r="H100217" s="27"/>
      <c r="I100217" s="27"/>
    </row>
    <row r="100218" spans="6:9" x14ac:dyDescent="0.2">
      <c r="F100218" s="27"/>
      <c r="G100218" s="27"/>
      <c r="H100218" s="27"/>
      <c r="I100218" s="27"/>
    </row>
    <row r="100219" spans="6:9" x14ac:dyDescent="0.2">
      <c r="F100219" s="27"/>
      <c r="G100219" s="27"/>
      <c r="H100219" s="27"/>
      <c r="I100219" s="27"/>
    </row>
    <row r="100220" spans="6:9" x14ac:dyDescent="0.2">
      <c r="F100220" s="27"/>
      <c r="G100220" s="27"/>
      <c r="H100220" s="27"/>
      <c r="I100220" s="27"/>
    </row>
    <row r="100221" spans="6:9" x14ac:dyDescent="0.2">
      <c r="F100221" s="27"/>
      <c r="G100221" s="27"/>
      <c r="H100221" s="27"/>
      <c r="I100221" s="27"/>
    </row>
    <row r="100222" spans="6:9" x14ac:dyDescent="0.2">
      <c r="F100222" s="27"/>
      <c r="G100222" s="27"/>
      <c r="H100222" s="27"/>
      <c r="I100222" s="27"/>
    </row>
    <row r="100223" spans="6:9" x14ac:dyDescent="0.2">
      <c r="F100223" s="27"/>
      <c r="G100223" s="27"/>
      <c r="H100223" s="27"/>
      <c r="I100223" s="27"/>
    </row>
    <row r="100224" spans="6:9" x14ac:dyDescent="0.2">
      <c r="F100224" s="27"/>
      <c r="G100224" s="27"/>
      <c r="H100224" s="27"/>
      <c r="I100224" s="27"/>
    </row>
    <row r="100225" spans="6:9" x14ac:dyDescent="0.2">
      <c r="F100225" s="27"/>
      <c r="G100225" s="27"/>
      <c r="H100225" s="27"/>
      <c r="I100225" s="27"/>
    </row>
    <row r="100226" spans="6:9" x14ac:dyDescent="0.2">
      <c r="F100226" s="27"/>
      <c r="G100226" s="27"/>
      <c r="H100226" s="27"/>
      <c r="I100226" s="27"/>
    </row>
    <row r="100227" spans="6:9" x14ac:dyDescent="0.2">
      <c r="F100227" s="27"/>
      <c r="G100227" s="27"/>
      <c r="H100227" s="27"/>
      <c r="I100227" s="27"/>
    </row>
    <row r="100228" spans="6:9" x14ac:dyDescent="0.2">
      <c r="F100228" s="27"/>
      <c r="G100228" s="27"/>
      <c r="H100228" s="27"/>
      <c r="I100228" s="27"/>
    </row>
    <row r="100229" spans="6:9" x14ac:dyDescent="0.2">
      <c r="F100229" s="27"/>
      <c r="G100229" s="27"/>
      <c r="H100229" s="27"/>
      <c r="I100229" s="27"/>
    </row>
    <row r="100230" spans="6:9" x14ac:dyDescent="0.2">
      <c r="F100230" s="27"/>
      <c r="G100230" s="27"/>
      <c r="H100230" s="27"/>
      <c r="I100230" s="27"/>
    </row>
    <row r="100231" spans="6:9" x14ac:dyDescent="0.2">
      <c r="F100231" s="27"/>
      <c r="G100231" s="27"/>
      <c r="H100231" s="27"/>
      <c r="I100231" s="27"/>
    </row>
    <row r="100232" spans="6:9" x14ac:dyDescent="0.2">
      <c r="F100232" s="27"/>
      <c r="G100232" s="27"/>
      <c r="H100232" s="27"/>
      <c r="I100232" s="27"/>
    </row>
    <row r="100233" spans="6:9" x14ac:dyDescent="0.2">
      <c r="F100233" s="27"/>
      <c r="G100233" s="27"/>
      <c r="H100233" s="27"/>
      <c r="I100233" s="27"/>
    </row>
    <row r="100234" spans="6:9" x14ac:dyDescent="0.2">
      <c r="F100234" s="27"/>
      <c r="G100234" s="27"/>
      <c r="H100234" s="27"/>
      <c r="I100234" s="27"/>
    </row>
    <row r="100235" spans="6:9" x14ac:dyDescent="0.2">
      <c r="F100235" s="27"/>
      <c r="G100235" s="27"/>
      <c r="H100235" s="27"/>
      <c r="I100235" s="27"/>
    </row>
    <row r="100236" spans="6:9" x14ac:dyDescent="0.2">
      <c r="F100236" s="27"/>
      <c r="G100236" s="27"/>
      <c r="H100236" s="27"/>
      <c r="I100236" s="27"/>
    </row>
    <row r="100237" spans="6:9" x14ac:dyDescent="0.2">
      <c r="F100237" s="27"/>
      <c r="G100237" s="27"/>
      <c r="H100237" s="27"/>
      <c r="I100237" s="27"/>
    </row>
    <row r="100238" spans="6:9" x14ac:dyDescent="0.2">
      <c r="F100238" s="27"/>
      <c r="G100238" s="27"/>
      <c r="H100238" s="27"/>
      <c r="I100238" s="27"/>
    </row>
    <row r="100239" spans="6:9" x14ac:dyDescent="0.2">
      <c r="F100239" s="27"/>
      <c r="G100239" s="27"/>
      <c r="H100239" s="27"/>
      <c r="I100239" s="27"/>
    </row>
    <row r="100240" spans="6:9" x14ac:dyDescent="0.2">
      <c r="F100240" s="27"/>
      <c r="G100240" s="27"/>
      <c r="H100240" s="27"/>
      <c r="I100240" s="27"/>
    </row>
    <row r="100241" spans="6:9" x14ac:dyDescent="0.2">
      <c r="F100241" s="27"/>
      <c r="G100241" s="27"/>
      <c r="H100241" s="27"/>
      <c r="I100241" s="27"/>
    </row>
    <row r="100242" spans="6:9" x14ac:dyDescent="0.2">
      <c r="F100242" s="27"/>
      <c r="G100242" s="27"/>
      <c r="H100242" s="27"/>
      <c r="I100242" s="27"/>
    </row>
    <row r="100243" spans="6:9" x14ac:dyDescent="0.2">
      <c r="F100243" s="27"/>
      <c r="G100243" s="27"/>
      <c r="H100243" s="27"/>
      <c r="I100243" s="27"/>
    </row>
    <row r="100244" spans="6:9" x14ac:dyDescent="0.2">
      <c r="F100244" s="27"/>
      <c r="G100244" s="27"/>
      <c r="H100244" s="27"/>
      <c r="I100244" s="27"/>
    </row>
    <row r="100245" spans="6:9" x14ac:dyDescent="0.2">
      <c r="F100245" s="27"/>
      <c r="G100245" s="27"/>
      <c r="H100245" s="27"/>
      <c r="I100245" s="27"/>
    </row>
    <row r="100246" spans="6:9" x14ac:dyDescent="0.2">
      <c r="F100246" s="27"/>
      <c r="G100246" s="27"/>
      <c r="H100246" s="27"/>
      <c r="I100246" s="27"/>
    </row>
    <row r="100247" spans="6:9" x14ac:dyDescent="0.2">
      <c r="F100247" s="27"/>
      <c r="G100247" s="27"/>
      <c r="H100247" s="27"/>
      <c r="I100247" s="27"/>
    </row>
    <row r="100248" spans="6:9" x14ac:dyDescent="0.2">
      <c r="F100248" s="27"/>
      <c r="G100248" s="27"/>
      <c r="H100248" s="27"/>
      <c r="I100248" s="27"/>
    </row>
    <row r="100249" spans="6:9" x14ac:dyDescent="0.2">
      <c r="F100249" s="27"/>
      <c r="G100249" s="27"/>
      <c r="H100249" s="27"/>
      <c r="I100249" s="27"/>
    </row>
    <row r="100250" spans="6:9" x14ac:dyDescent="0.2">
      <c r="F100250" s="27"/>
      <c r="G100250" s="27"/>
      <c r="H100250" s="27"/>
      <c r="I100250" s="27"/>
    </row>
    <row r="100251" spans="6:9" x14ac:dyDescent="0.2">
      <c r="F100251" s="27"/>
      <c r="G100251" s="27"/>
      <c r="H100251" s="27"/>
      <c r="I100251" s="27"/>
    </row>
    <row r="100252" spans="6:9" x14ac:dyDescent="0.2">
      <c r="F100252" s="27"/>
      <c r="G100252" s="27"/>
      <c r="H100252" s="27"/>
      <c r="I100252" s="27"/>
    </row>
    <row r="100253" spans="6:9" x14ac:dyDescent="0.2">
      <c r="F100253" s="27"/>
      <c r="G100253" s="27"/>
      <c r="H100253" s="27"/>
      <c r="I100253" s="27"/>
    </row>
    <row r="100254" spans="6:9" x14ac:dyDescent="0.2">
      <c r="F100254" s="27"/>
      <c r="G100254" s="27"/>
      <c r="H100254" s="27"/>
      <c r="I100254" s="27"/>
    </row>
    <row r="100255" spans="6:9" x14ac:dyDescent="0.2">
      <c r="F100255" s="27"/>
      <c r="G100255" s="27"/>
      <c r="H100255" s="27"/>
      <c r="I100255" s="27"/>
    </row>
    <row r="100256" spans="6:9" x14ac:dyDescent="0.2">
      <c r="F100256" s="27"/>
      <c r="G100256" s="27"/>
      <c r="H100256" s="27"/>
      <c r="I100256" s="27"/>
    </row>
    <row r="100257" spans="6:9" x14ac:dyDescent="0.2">
      <c r="F100257" s="27"/>
      <c r="G100257" s="27"/>
      <c r="H100257" s="27"/>
      <c r="I100257" s="27"/>
    </row>
    <row r="100258" spans="6:9" x14ac:dyDescent="0.2">
      <c r="F100258" s="27"/>
      <c r="G100258" s="27"/>
      <c r="H100258" s="27"/>
      <c r="I100258" s="27"/>
    </row>
    <row r="100259" spans="6:9" x14ac:dyDescent="0.2">
      <c r="F100259" s="27"/>
      <c r="G100259" s="27"/>
      <c r="H100259" s="27"/>
      <c r="I100259" s="27"/>
    </row>
    <row r="100260" spans="6:9" x14ac:dyDescent="0.2">
      <c r="F100260" s="27"/>
      <c r="G100260" s="27"/>
      <c r="H100260" s="27"/>
      <c r="I100260" s="27"/>
    </row>
    <row r="100261" spans="6:9" x14ac:dyDescent="0.2">
      <c r="F100261" s="27"/>
      <c r="G100261" s="27"/>
      <c r="H100261" s="27"/>
      <c r="I100261" s="27"/>
    </row>
    <row r="100262" spans="6:9" x14ac:dyDescent="0.2">
      <c r="F100262" s="27"/>
      <c r="G100262" s="27"/>
      <c r="H100262" s="27"/>
      <c r="I100262" s="27"/>
    </row>
    <row r="100263" spans="6:9" x14ac:dyDescent="0.2">
      <c r="F100263" s="27"/>
      <c r="G100263" s="27"/>
      <c r="H100263" s="27"/>
      <c r="I100263" s="27"/>
    </row>
    <row r="100264" spans="6:9" x14ac:dyDescent="0.2">
      <c r="F100264" s="27"/>
      <c r="G100264" s="27"/>
      <c r="H100264" s="27"/>
      <c r="I100264" s="27"/>
    </row>
    <row r="100265" spans="6:9" x14ac:dyDescent="0.2">
      <c r="F100265" s="27"/>
      <c r="G100265" s="27"/>
      <c r="H100265" s="27"/>
      <c r="I100265" s="27"/>
    </row>
    <row r="100266" spans="6:9" x14ac:dyDescent="0.2">
      <c r="F100266" s="27"/>
      <c r="G100266" s="27"/>
      <c r="H100266" s="27"/>
      <c r="I100266" s="27"/>
    </row>
    <row r="100267" spans="6:9" x14ac:dyDescent="0.2">
      <c r="F100267" s="27"/>
      <c r="G100267" s="27"/>
      <c r="H100267" s="27"/>
      <c r="I100267" s="27"/>
    </row>
    <row r="100268" spans="6:9" x14ac:dyDescent="0.2">
      <c r="F100268" s="27"/>
      <c r="G100268" s="27"/>
      <c r="H100268" s="27"/>
      <c r="I100268" s="27"/>
    </row>
    <row r="100269" spans="6:9" x14ac:dyDescent="0.2">
      <c r="F100269" s="27"/>
      <c r="G100269" s="27"/>
      <c r="H100269" s="27"/>
      <c r="I100269" s="27"/>
    </row>
    <row r="100270" spans="6:9" x14ac:dyDescent="0.2">
      <c r="F100270" s="27"/>
      <c r="G100270" s="27"/>
      <c r="H100270" s="27"/>
      <c r="I100270" s="27"/>
    </row>
    <row r="100271" spans="6:9" x14ac:dyDescent="0.2">
      <c r="F100271" s="27"/>
      <c r="G100271" s="27"/>
      <c r="H100271" s="27"/>
      <c r="I100271" s="27"/>
    </row>
    <row r="100272" spans="6:9" x14ac:dyDescent="0.2">
      <c r="F100272" s="27"/>
      <c r="G100272" s="27"/>
      <c r="H100272" s="27"/>
      <c r="I100272" s="27"/>
    </row>
    <row r="100273" spans="6:9" x14ac:dyDescent="0.2">
      <c r="F100273" s="27"/>
      <c r="G100273" s="27"/>
      <c r="H100273" s="27"/>
      <c r="I100273" s="27"/>
    </row>
    <row r="100274" spans="6:9" x14ac:dyDescent="0.2">
      <c r="F100274" s="27"/>
      <c r="G100274" s="27"/>
      <c r="H100274" s="27"/>
      <c r="I100274" s="27"/>
    </row>
    <row r="100275" spans="6:9" x14ac:dyDescent="0.2">
      <c r="F100275" s="27"/>
      <c r="G100275" s="27"/>
      <c r="H100275" s="27"/>
      <c r="I100275" s="27"/>
    </row>
    <row r="100276" spans="6:9" x14ac:dyDescent="0.2">
      <c r="F100276" s="27"/>
      <c r="G100276" s="27"/>
      <c r="H100276" s="27"/>
      <c r="I100276" s="27"/>
    </row>
    <row r="100277" spans="6:9" x14ac:dyDescent="0.2">
      <c r="F100277" s="27"/>
      <c r="G100277" s="27"/>
      <c r="H100277" s="27"/>
      <c r="I100277" s="27"/>
    </row>
    <row r="100278" spans="6:9" x14ac:dyDescent="0.2">
      <c r="F100278" s="27"/>
      <c r="G100278" s="27"/>
      <c r="H100278" s="27"/>
      <c r="I100278" s="27"/>
    </row>
    <row r="100279" spans="6:9" x14ac:dyDescent="0.2">
      <c r="F100279" s="27"/>
      <c r="G100279" s="27"/>
      <c r="H100279" s="27"/>
      <c r="I100279" s="27"/>
    </row>
    <row r="100280" spans="6:9" x14ac:dyDescent="0.2">
      <c r="F100280" s="27"/>
      <c r="G100280" s="27"/>
      <c r="H100280" s="27"/>
      <c r="I100280" s="27"/>
    </row>
    <row r="100281" spans="6:9" x14ac:dyDescent="0.2">
      <c r="F100281" s="27"/>
      <c r="G100281" s="27"/>
      <c r="H100281" s="27"/>
      <c r="I100281" s="27"/>
    </row>
    <row r="100282" spans="6:9" x14ac:dyDescent="0.2">
      <c r="F100282" s="27"/>
      <c r="G100282" s="27"/>
      <c r="H100282" s="27"/>
      <c r="I100282" s="27"/>
    </row>
    <row r="100283" spans="6:9" x14ac:dyDescent="0.2">
      <c r="F100283" s="27"/>
      <c r="G100283" s="27"/>
      <c r="H100283" s="27"/>
      <c r="I100283" s="27"/>
    </row>
    <row r="100284" spans="6:9" x14ac:dyDescent="0.2">
      <c r="F100284" s="27"/>
      <c r="G100284" s="27"/>
      <c r="H100284" s="27"/>
      <c r="I100284" s="27"/>
    </row>
    <row r="100285" spans="6:9" x14ac:dyDescent="0.2">
      <c r="F100285" s="27"/>
      <c r="G100285" s="27"/>
      <c r="H100285" s="27"/>
      <c r="I100285" s="27"/>
    </row>
    <row r="100286" spans="6:9" x14ac:dyDescent="0.2">
      <c r="F100286" s="27"/>
      <c r="G100286" s="27"/>
      <c r="H100286" s="27"/>
      <c r="I100286" s="27"/>
    </row>
    <row r="100287" spans="6:9" x14ac:dyDescent="0.2">
      <c r="F100287" s="27"/>
      <c r="G100287" s="27"/>
      <c r="H100287" s="27"/>
      <c r="I100287" s="27"/>
    </row>
    <row r="100288" spans="6:9" x14ac:dyDescent="0.2">
      <c r="F100288" s="27"/>
      <c r="G100288" s="27"/>
      <c r="H100288" s="27"/>
      <c r="I100288" s="27"/>
    </row>
    <row r="100289" spans="6:9" x14ac:dyDescent="0.2">
      <c r="F100289" s="27"/>
      <c r="G100289" s="27"/>
      <c r="H100289" s="27"/>
      <c r="I100289" s="27"/>
    </row>
    <row r="100290" spans="6:9" x14ac:dyDescent="0.2">
      <c r="F100290" s="27"/>
      <c r="G100290" s="27"/>
      <c r="H100290" s="27"/>
      <c r="I100290" s="27"/>
    </row>
    <row r="100291" spans="6:9" x14ac:dyDescent="0.2">
      <c r="F100291" s="27"/>
      <c r="G100291" s="27"/>
      <c r="H100291" s="27"/>
      <c r="I100291" s="27"/>
    </row>
    <row r="100292" spans="6:9" x14ac:dyDescent="0.2">
      <c r="F100292" s="27"/>
      <c r="G100292" s="27"/>
      <c r="H100292" s="27"/>
      <c r="I100292" s="27"/>
    </row>
    <row r="100293" spans="6:9" x14ac:dyDescent="0.2">
      <c r="F100293" s="27"/>
      <c r="G100293" s="27"/>
      <c r="H100293" s="27"/>
      <c r="I100293" s="27"/>
    </row>
    <row r="100294" spans="6:9" x14ac:dyDescent="0.2">
      <c r="F100294" s="27"/>
      <c r="G100294" s="27"/>
      <c r="H100294" s="27"/>
      <c r="I100294" s="27"/>
    </row>
    <row r="100295" spans="6:9" x14ac:dyDescent="0.2">
      <c r="F100295" s="27"/>
      <c r="G100295" s="27"/>
      <c r="H100295" s="27"/>
      <c r="I100295" s="27"/>
    </row>
    <row r="100296" spans="6:9" x14ac:dyDescent="0.2">
      <c r="F100296" s="27"/>
      <c r="G100296" s="27"/>
      <c r="H100296" s="27"/>
      <c r="I100296" s="27"/>
    </row>
    <row r="100297" spans="6:9" x14ac:dyDescent="0.2">
      <c r="F100297" s="27"/>
      <c r="G100297" s="27"/>
      <c r="H100297" s="27"/>
      <c r="I100297" s="27"/>
    </row>
    <row r="100298" spans="6:9" x14ac:dyDescent="0.2">
      <c r="F100298" s="27"/>
      <c r="G100298" s="27"/>
      <c r="H100298" s="27"/>
      <c r="I100298" s="27"/>
    </row>
    <row r="100299" spans="6:9" x14ac:dyDescent="0.2">
      <c r="F100299" s="27"/>
      <c r="G100299" s="27"/>
      <c r="H100299" s="27"/>
      <c r="I100299" s="27"/>
    </row>
    <row r="100300" spans="6:9" x14ac:dyDescent="0.2">
      <c r="F100300" s="27"/>
      <c r="G100300" s="27"/>
      <c r="H100300" s="27"/>
      <c r="I100300" s="27"/>
    </row>
    <row r="100301" spans="6:9" x14ac:dyDescent="0.2">
      <c r="F100301" s="27"/>
      <c r="G100301" s="27"/>
      <c r="H100301" s="27"/>
      <c r="I100301" s="27"/>
    </row>
    <row r="100302" spans="6:9" x14ac:dyDescent="0.2">
      <c r="F100302" s="27"/>
      <c r="G100302" s="27"/>
      <c r="H100302" s="27"/>
      <c r="I100302" s="27"/>
    </row>
    <row r="100303" spans="6:9" x14ac:dyDescent="0.2">
      <c r="F100303" s="27"/>
      <c r="G100303" s="27"/>
      <c r="H100303" s="27"/>
      <c r="I100303" s="27"/>
    </row>
    <row r="100304" spans="6:9" x14ac:dyDescent="0.2">
      <c r="F100304" s="27"/>
      <c r="G100304" s="27"/>
      <c r="H100304" s="27"/>
      <c r="I100304" s="27"/>
    </row>
    <row r="100305" spans="6:9" x14ac:dyDescent="0.2">
      <c r="F100305" s="27"/>
      <c r="G100305" s="27"/>
      <c r="H100305" s="27"/>
      <c r="I100305" s="27"/>
    </row>
    <row r="100306" spans="6:9" x14ac:dyDescent="0.2">
      <c r="F100306" s="27"/>
      <c r="G100306" s="27"/>
      <c r="H100306" s="27"/>
      <c r="I100306" s="27"/>
    </row>
    <row r="100307" spans="6:9" x14ac:dyDescent="0.2">
      <c r="F100307" s="27"/>
      <c r="G100307" s="27"/>
      <c r="H100307" s="27"/>
      <c r="I100307" s="27"/>
    </row>
    <row r="100308" spans="6:9" x14ac:dyDescent="0.2">
      <c r="F100308" s="27"/>
      <c r="G100308" s="27"/>
      <c r="H100308" s="27"/>
      <c r="I100308" s="27"/>
    </row>
    <row r="100309" spans="6:9" x14ac:dyDescent="0.2">
      <c r="F100309" s="27"/>
      <c r="G100309" s="27"/>
      <c r="H100309" s="27"/>
      <c r="I100309" s="27"/>
    </row>
    <row r="100310" spans="6:9" x14ac:dyDescent="0.2">
      <c r="F100310" s="27"/>
      <c r="G100310" s="27"/>
      <c r="H100310" s="27"/>
      <c r="I100310" s="27"/>
    </row>
    <row r="100311" spans="6:9" x14ac:dyDescent="0.2">
      <c r="F100311" s="27"/>
      <c r="G100311" s="27"/>
      <c r="H100311" s="27"/>
      <c r="I100311" s="27"/>
    </row>
    <row r="100312" spans="6:9" x14ac:dyDescent="0.2">
      <c r="F100312" s="27"/>
      <c r="G100312" s="27"/>
      <c r="H100312" s="27"/>
      <c r="I100312" s="27"/>
    </row>
    <row r="100313" spans="6:9" x14ac:dyDescent="0.2">
      <c r="F100313" s="27"/>
      <c r="G100313" s="27"/>
      <c r="H100313" s="27"/>
      <c r="I100313" s="27"/>
    </row>
    <row r="100314" spans="6:9" x14ac:dyDescent="0.2">
      <c r="F100314" s="27"/>
      <c r="G100314" s="27"/>
      <c r="H100314" s="27"/>
      <c r="I100314" s="27"/>
    </row>
    <row r="100315" spans="6:9" x14ac:dyDescent="0.2">
      <c r="F100315" s="27"/>
      <c r="G100315" s="27"/>
      <c r="H100315" s="27"/>
      <c r="I100315" s="27"/>
    </row>
    <row r="100316" spans="6:9" x14ac:dyDescent="0.2">
      <c r="F100316" s="27"/>
      <c r="G100316" s="27"/>
      <c r="H100316" s="27"/>
      <c r="I100316" s="27"/>
    </row>
    <row r="100317" spans="6:9" x14ac:dyDescent="0.2">
      <c r="F100317" s="27"/>
      <c r="G100317" s="27"/>
      <c r="H100317" s="27"/>
      <c r="I100317" s="27"/>
    </row>
    <row r="100318" spans="6:9" x14ac:dyDescent="0.2">
      <c r="F100318" s="27"/>
      <c r="G100318" s="27"/>
      <c r="H100318" s="27"/>
      <c r="I100318" s="27"/>
    </row>
    <row r="100319" spans="6:9" x14ac:dyDescent="0.2">
      <c r="F100319" s="27"/>
      <c r="G100319" s="27"/>
      <c r="H100319" s="27"/>
      <c r="I100319" s="27"/>
    </row>
    <row r="100320" spans="6:9" x14ac:dyDescent="0.2">
      <c r="F100320" s="27"/>
      <c r="G100320" s="27"/>
      <c r="H100320" s="27"/>
      <c r="I100320" s="27"/>
    </row>
    <row r="100321" spans="6:9" x14ac:dyDescent="0.2">
      <c r="F100321" s="27"/>
      <c r="G100321" s="27"/>
      <c r="H100321" s="27"/>
      <c r="I100321" s="27"/>
    </row>
    <row r="100322" spans="6:9" x14ac:dyDescent="0.2">
      <c r="F100322" s="27"/>
      <c r="G100322" s="27"/>
      <c r="H100322" s="27"/>
      <c r="I100322" s="27"/>
    </row>
    <row r="100323" spans="6:9" x14ac:dyDescent="0.2">
      <c r="F100323" s="27"/>
      <c r="G100323" s="27"/>
      <c r="H100323" s="27"/>
      <c r="I100323" s="27"/>
    </row>
    <row r="100324" spans="6:9" x14ac:dyDescent="0.2">
      <c r="F100324" s="27"/>
      <c r="G100324" s="27"/>
      <c r="H100324" s="27"/>
      <c r="I100324" s="27"/>
    </row>
    <row r="100325" spans="6:9" x14ac:dyDescent="0.2">
      <c r="F100325" s="27"/>
      <c r="G100325" s="27"/>
      <c r="H100325" s="27"/>
      <c r="I100325" s="27"/>
    </row>
    <row r="100326" spans="6:9" x14ac:dyDescent="0.2">
      <c r="F100326" s="27"/>
      <c r="G100326" s="27"/>
      <c r="H100326" s="27"/>
      <c r="I100326" s="27"/>
    </row>
    <row r="100327" spans="6:9" x14ac:dyDescent="0.2">
      <c r="F100327" s="27"/>
      <c r="G100327" s="27"/>
      <c r="H100327" s="27"/>
      <c r="I100327" s="27"/>
    </row>
    <row r="100328" spans="6:9" x14ac:dyDescent="0.2">
      <c r="F100328" s="27"/>
      <c r="G100328" s="27"/>
      <c r="H100328" s="27"/>
      <c r="I100328" s="27"/>
    </row>
    <row r="100329" spans="6:9" x14ac:dyDescent="0.2">
      <c r="F100329" s="27"/>
      <c r="G100329" s="27"/>
      <c r="H100329" s="27"/>
      <c r="I100329" s="27"/>
    </row>
    <row r="100330" spans="6:9" x14ac:dyDescent="0.2">
      <c r="F100330" s="27"/>
      <c r="G100330" s="27"/>
      <c r="H100330" s="27"/>
      <c r="I100330" s="27"/>
    </row>
    <row r="100331" spans="6:9" x14ac:dyDescent="0.2">
      <c r="F100331" s="27"/>
      <c r="G100331" s="27"/>
      <c r="H100331" s="27"/>
      <c r="I100331" s="27"/>
    </row>
    <row r="100332" spans="6:9" x14ac:dyDescent="0.2">
      <c r="F100332" s="27"/>
      <c r="G100332" s="27"/>
      <c r="H100332" s="27"/>
      <c r="I100332" s="27"/>
    </row>
    <row r="100333" spans="6:9" x14ac:dyDescent="0.2">
      <c r="F100333" s="27"/>
      <c r="G100333" s="27"/>
      <c r="H100333" s="27"/>
      <c r="I100333" s="27"/>
    </row>
    <row r="100334" spans="6:9" x14ac:dyDescent="0.2">
      <c r="F100334" s="27"/>
      <c r="G100334" s="27"/>
      <c r="H100334" s="27"/>
      <c r="I100334" s="27"/>
    </row>
    <row r="100335" spans="6:9" x14ac:dyDescent="0.2">
      <c r="F100335" s="27"/>
      <c r="G100335" s="27"/>
      <c r="H100335" s="27"/>
      <c r="I100335" s="27"/>
    </row>
    <row r="100336" spans="6:9" x14ac:dyDescent="0.2">
      <c r="F100336" s="27"/>
      <c r="G100336" s="27"/>
      <c r="H100336" s="27"/>
      <c r="I100336" s="27"/>
    </row>
    <row r="100337" spans="6:9" x14ac:dyDescent="0.2">
      <c r="F100337" s="27"/>
      <c r="G100337" s="27"/>
      <c r="H100337" s="27"/>
      <c r="I100337" s="27"/>
    </row>
    <row r="100338" spans="6:9" x14ac:dyDescent="0.2">
      <c r="F100338" s="27"/>
      <c r="G100338" s="27"/>
      <c r="H100338" s="27"/>
      <c r="I100338" s="27"/>
    </row>
    <row r="100339" spans="6:9" x14ac:dyDescent="0.2">
      <c r="F100339" s="27"/>
      <c r="G100339" s="27"/>
      <c r="H100339" s="27"/>
      <c r="I100339" s="27"/>
    </row>
    <row r="100340" spans="6:9" x14ac:dyDescent="0.2">
      <c r="F100340" s="27"/>
      <c r="G100340" s="27"/>
      <c r="H100340" s="27"/>
      <c r="I100340" s="27"/>
    </row>
    <row r="100341" spans="6:9" x14ac:dyDescent="0.2">
      <c r="F100341" s="27"/>
      <c r="G100341" s="27"/>
      <c r="H100341" s="27"/>
      <c r="I100341" s="27"/>
    </row>
    <row r="100342" spans="6:9" x14ac:dyDescent="0.2">
      <c r="F100342" s="27"/>
      <c r="G100342" s="27"/>
      <c r="H100342" s="27"/>
      <c r="I100342" s="27"/>
    </row>
    <row r="100343" spans="6:9" x14ac:dyDescent="0.2">
      <c r="F100343" s="27"/>
      <c r="G100343" s="27"/>
      <c r="H100343" s="27"/>
      <c r="I100343" s="27"/>
    </row>
    <row r="100344" spans="6:9" x14ac:dyDescent="0.2">
      <c r="F100344" s="27"/>
      <c r="G100344" s="27"/>
      <c r="H100344" s="27"/>
      <c r="I100344" s="27"/>
    </row>
    <row r="100345" spans="6:9" x14ac:dyDescent="0.2">
      <c r="F100345" s="27"/>
      <c r="G100345" s="27"/>
      <c r="H100345" s="27"/>
      <c r="I100345" s="27"/>
    </row>
    <row r="100346" spans="6:9" x14ac:dyDescent="0.2">
      <c r="F100346" s="27"/>
      <c r="G100346" s="27"/>
      <c r="H100346" s="27"/>
      <c r="I100346" s="27"/>
    </row>
    <row r="100347" spans="6:9" x14ac:dyDescent="0.2">
      <c r="F100347" s="27"/>
      <c r="G100347" s="27"/>
      <c r="H100347" s="27"/>
      <c r="I100347" s="27"/>
    </row>
    <row r="100348" spans="6:9" x14ac:dyDescent="0.2">
      <c r="F100348" s="27"/>
      <c r="G100348" s="27"/>
      <c r="H100348" s="27"/>
      <c r="I100348" s="27"/>
    </row>
    <row r="100349" spans="6:9" x14ac:dyDescent="0.2">
      <c r="F100349" s="27"/>
      <c r="G100349" s="27"/>
      <c r="H100349" s="27"/>
      <c r="I100349" s="27"/>
    </row>
    <row r="100350" spans="6:9" x14ac:dyDescent="0.2">
      <c r="F100350" s="27"/>
      <c r="G100350" s="27"/>
      <c r="H100350" s="27"/>
      <c r="I100350" s="27"/>
    </row>
    <row r="100351" spans="6:9" x14ac:dyDescent="0.2">
      <c r="F100351" s="27"/>
      <c r="G100351" s="27"/>
      <c r="H100351" s="27"/>
      <c r="I100351" s="27"/>
    </row>
    <row r="100352" spans="6:9" x14ac:dyDescent="0.2">
      <c r="F100352" s="27"/>
      <c r="G100352" s="27"/>
      <c r="H100352" s="27"/>
      <c r="I100352" s="27"/>
    </row>
    <row r="100353" spans="6:9" x14ac:dyDescent="0.2">
      <c r="F100353" s="27"/>
      <c r="G100353" s="27"/>
      <c r="H100353" s="27"/>
      <c r="I100353" s="27"/>
    </row>
    <row r="100354" spans="6:9" x14ac:dyDescent="0.2">
      <c r="F100354" s="27"/>
      <c r="G100354" s="27"/>
      <c r="H100354" s="27"/>
      <c r="I100354" s="27"/>
    </row>
    <row r="100355" spans="6:9" x14ac:dyDescent="0.2">
      <c r="F100355" s="27"/>
      <c r="G100355" s="27"/>
      <c r="H100355" s="27"/>
      <c r="I100355" s="27"/>
    </row>
    <row r="100356" spans="6:9" x14ac:dyDescent="0.2">
      <c r="F100356" s="27"/>
      <c r="G100356" s="27"/>
      <c r="H100356" s="27"/>
      <c r="I100356" s="27"/>
    </row>
    <row r="100357" spans="6:9" x14ac:dyDescent="0.2">
      <c r="F100357" s="27"/>
      <c r="G100357" s="27"/>
      <c r="H100357" s="27"/>
      <c r="I100357" s="27"/>
    </row>
    <row r="100358" spans="6:9" x14ac:dyDescent="0.2">
      <c r="F100358" s="27"/>
      <c r="G100358" s="27"/>
      <c r="H100358" s="27"/>
      <c r="I100358" s="27"/>
    </row>
    <row r="100359" spans="6:9" x14ac:dyDescent="0.2">
      <c r="F100359" s="27"/>
      <c r="G100359" s="27"/>
      <c r="H100359" s="27"/>
      <c r="I100359" s="27"/>
    </row>
    <row r="100360" spans="6:9" x14ac:dyDescent="0.2">
      <c r="F100360" s="27"/>
      <c r="G100360" s="27"/>
      <c r="H100360" s="27"/>
      <c r="I100360" s="27"/>
    </row>
    <row r="100361" spans="6:9" x14ac:dyDescent="0.2">
      <c r="F100361" s="27"/>
      <c r="G100361" s="27"/>
      <c r="H100361" s="27"/>
      <c r="I100361" s="27"/>
    </row>
    <row r="100362" spans="6:9" x14ac:dyDescent="0.2">
      <c r="F100362" s="27"/>
      <c r="G100362" s="27"/>
      <c r="H100362" s="27"/>
      <c r="I100362" s="27"/>
    </row>
    <row r="100363" spans="6:9" x14ac:dyDescent="0.2">
      <c r="F100363" s="27"/>
      <c r="G100363" s="27"/>
      <c r="H100363" s="27"/>
      <c r="I100363" s="27"/>
    </row>
    <row r="100364" spans="6:9" x14ac:dyDescent="0.2">
      <c r="F100364" s="27"/>
      <c r="G100364" s="27"/>
      <c r="H100364" s="27"/>
      <c r="I100364" s="27"/>
    </row>
    <row r="100365" spans="6:9" x14ac:dyDescent="0.2">
      <c r="F100365" s="27"/>
      <c r="G100365" s="27"/>
      <c r="H100365" s="27"/>
      <c r="I100365" s="27"/>
    </row>
    <row r="100366" spans="6:9" x14ac:dyDescent="0.2">
      <c r="F100366" s="27"/>
      <c r="G100366" s="27"/>
      <c r="H100366" s="27"/>
      <c r="I100366" s="27"/>
    </row>
    <row r="100367" spans="6:9" x14ac:dyDescent="0.2">
      <c r="F100367" s="27"/>
      <c r="G100367" s="27"/>
      <c r="H100367" s="27"/>
      <c r="I100367" s="27"/>
    </row>
    <row r="100368" spans="6:9" x14ac:dyDescent="0.2">
      <c r="F100368" s="27"/>
      <c r="G100368" s="27"/>
      <c r="H100368" s="27"/>
      <c r="I100368" s="27"/>
    </row>
    <row r="100369" spans="6:9" x14ac:dyDescent="0.2">
      <c r="F100369" s="27"/>
      <c r="G100369" s="27"/>
      <c r="H100369" s="27"/>
      <c r="I100369" s="27"/>
    </row>
    <row r="100370" spans="6:9" x14ac:dyDescent="0.2">
      <c r="F100370" s="27"/>
      <c r="G100370" s="27"/>
      <c r="H100370" s="27"/>
      <c r="I100370" s="27"/>
    </row>
    <row r="100371" spans="6:9" x14ac:dyDescent="0.2">
      <c r="F100371" s="27"/>
      <c r="G100371" s="27"/>
      <c r="H100371" s="27"/>
      <c r="I100371" s="27"/>
    </row>
    <row r="100372" spans="6:9" x14ac:dyDescent="0.2">
      <c r="F100372" s="27"/>
      <c r="G100372" s="27"/>
      <c r="H100372" s="27"/>
      <c r="I100372" s="27"/>
    </row>
    <row r="100373" spans="6:9" x14ac:dyDescent="0.2">
      <c r="F100373" s="27"/>
      <c r="G100373" s="27"/>
      <c r="H100373" s="27"/>
      <c r="I100373" s="27"/>
    </row>
    <row r="100374" spans="6:9" x14ac:dyDescent="0.2">
      <c r="F100374" s="27"/>
      <c r="G100374" s="27"/>
      <c r="H100374" s="27"/>
      <c r="I100374" s="27"/>
    </row>
    <row r="100375" spans="6:9" x14ac:dyDescent="0.2">
      <c r="F100375" s="27"/>
      <c r="G100375" s="27"/>
      <c r="H100375" s="27"/>
      <c r="I100375" s="27"/>
    </row>
    <row r="100376" spans="6:9" x14ac:dyDescent="0.2">
      <c r="F100376" s="27"/>
      <c r="G100376" s="27"/>
      <c r="H100376" s="27"/>
      <c r="I100376" s="27"/>
    </row>
    <row r="100377" spans="6:9" x14ac:dyDescent="0.2">
      <c r="F100377" s="27"/>
      <c r="G100377" s="27"/>
      <c r="H100377" s="27"/>
      <c r="I100377" s="27"/>
    </row>
    <row r="100378" spans="6:9" x14ac:dyDescent="0.2">
      <c r="F100378" s="27"/>
      <c r="G100378" s="27"/>
      <c r="H100378" s="27"/>
      <c r="I100378" s="27"/>
    </row>
    <row r="100379" spans="6:9" x14ac:dyDescent="0.2">
      <c r="F100379" s="27"/>
      <c r="G100379" s="27"/>
      <c r="H100379" s="27"/>
      <c r="I100379" s="27"/>
    </row>
    <row r="100380" spans="6:9" x14ac:dyDescent="0.2">
      <c r="F100380" s="27"/>
      <c r="G100380" s="27"/>
      <c r="H100380" s="27"/>
      <c r="I100380" s="27"/>
    </row>
    <row r="100381" spans="6:9" x14ac:dyDescent="0.2">
      <c r="F100381" s="27"/>
      <c r="G100381" s="27"/>
      <c r="H100381" s="27"/>
      <c r="I100381" s="27"/>
    </row>
    <row r="100382" spans="6:9" x14ac:dyDescent="0.2">
      <c r="F100382" s="27"/>
      <c r="G100382" s="27"/>
      <c r="H100382" s="27"/>
      <c r="I100382" s="27"/>
    </row>
    <row r="100383" spans="6:9" x14ac:dyDescent="0.2">
      <c r="F100383" s="27"/>
      <c r="G100383" s="27"/>
      <c r="H100383" s="27"/>
      <c r="I100383" s="27"/>
    </row>
    <row r="100384" spans="6:9" x14ac:dyDescent="0.2">
      <c r="F100384" s="27"/>
      <c r="G100384" s="27"/>
      <c r="H100384" s="27"/>
      <c r="I100384" s="27"/>
    </row>
    <row r="100385" spans="6:9" x14ac:dyDescent="0.2">
      <c r="F100385" s="27"/>
      <c r="G100385" s="27"/>
      <c r="H100385" s="27"/>
      <c r="I100385" s="27"/>
    </row>
    <row r="100386" spans="6:9" x14ac:dyDescent="0.2">
      <c r="F100386" s="27"/>
      <c r="G100386" s="27"/>
      <c r="H100386" s="27"/>
      <c r="I100386" s="27"/>
    </row>
    <row r="100387" spans="6:9" x14ac:dyDescent="0.2">
      <c r="F100387" s="27"/>
      <c r="G100387" s="27"/>
      <c r="H100387" s="27"/>
      <c r="I100387" s="27"/>
    </row>
    <row r="100388" spans="6:9" x14ac:dyDescent="0.2">
      <c r="F100388" s="27"/>
      <c r="G100388" s="27"/>
      <c r="H100388" s="27"/>
      <c r="I100388" s="27"/>
    </row>
    <row r="100389" spans="6:9" x14ac:dyDescent="0.2">
      <c r="F100389" s="27"/>
      <c r="G100389" s="27"/>
      <c r="H100389" s="27"/>
      <c r="I100389" s="27"/>
    </row>
    <row r="100390" spans="6:9" x14ac:dyDescent="0.2">
      <c r="F100390" s="27"/>
      <c r="G100390" s="27"/>
      <c r="H100390" s="27"/>
      <c r="I100390" s="27"/>
    </row>
    <row r="100391" spans="6:9" x14ac:dyDescent="0.2">
      <c r="F100391" s="27"/>
      <c r="G100391" s="27"/>
      <c r="H100391" s="27"/>
      <c r="I100391" s="27"/>
    </row>
    <row r="100392" spans="6:9" x14ac:dyDescent="0.2">
      <c r="F100392" s="27"/>
      <c r="G100392" s="27"/>
      <c r="H100392" s="27"/>
      <c r="I100392" s="27"/>
    </row>
    <row r="100393" spans="6:9" x14ac:dyDescent="0.2">
      <c r="F100393" s="27"/>
      <c r="G100393" s="27"/>
      <c r="H100393" s="27"/>
      <c r="I100393" s="27"/>
    </row>
    <row r="100394" spans="6:9" x14ac:dyDescent="0.2">
      <c r="F100394" s="27"/>
      <c r="G100394" s="27"/>
      <c r="H100394" s="27"/>
      <c r="I100394" s="27"/>
    </row>
    <row r="100395" spans="6:9" x14ac:dyDescent="0.2">
      <c r="F100395" s="27"/>
      <c r="G100395" s="27"/>
      <c r="H100395" s="27"/>
      <c r="I100395" s="27"/>
    </row>
    <row r="100396" spans="6:9" x14ac:dyDescent="0.2">
      <c r="F100396" s="27"/>
      <c r="G100396" s="27"/>
      <c r="H100396" s="27"/>
      <c r="I100396" s="27"/>
    </row>
    <row r="100397" spans="6:9" x14ac:dyDescent="0.2">
      <c r="F100397" s="27"/>
      <c r="G100397" s="27"/>
      <c r="H100397" s="27"/>
      <c r="I100397" s="27"/>
    </row>
    <row r="100398" spans="6:9" x14ac:dyDescent="0.2">
      <c r="F100398" s="27"/>
      <c r="G100398" s="27"/>
      <c r="H100398" s="27"/>
      <c r="I100398" s="27"/>
    </row>
    <row r="100399" spans="6:9" x14ac:dyDescent="0.2">
      <c r="F100399" s="27"/>
      <c r="G100399" s="27"/>
      <c r="H100399" s="27"/>
      <c r="I100399" s="27"/>
    </row>
    <row r="100400" spans="6:9" x14ac:dyDescent="0.2">
      <c r="F100400" s="27"/>
      <c r="G100400" s="27"/>
      <c r="H100400" s="27"/>
      <c r="I100400" s="27"/>
    </row>
    <row r="100401" spans="6:9" x14ac:dyDescent="0.2">
      <c r="F100401" s="27"/>
      <c r="G100401" s="27"/>
      <c r="H100401" s="27"/>
      <c r="I100401" s="27"/>
    </row>
    <row r="100402" spans="6:9" x14ac:dyDescent="0.2">
      <c r="F100402" s="27"/>
      <c r="G100402" s="27"/>
      <c r="H100402" s="27"/>
      <c r="I100402" s="27"/>
    </row>
    <row r="100403" spans="6:9" x14ac:dyDescent="0.2">
      <c r="F100403" s="27"/>
      <c r="G100403" s="27"/>
      <c r="H100403" s="27"/>
      <c r="I100403" s="27"/>
    </row>
    <row r="100404" spans="6:9" x14ac:dyDescent="0.2">
      <c r="F100404" s="27"/>
      <c r="G100404" s="27"/>
      <c r="H100404" s="27"/>
      <c r="I100404" s="27"/>
    </row>
    <row r="100405" spans="6:9" x14ac:dyDescent="0.2">
      <c r="F100405" s="27"/>
      <c r="G100405" s="27"/>
      <c r="H100405" s="27"/>
      <c r="I100405" s="27"/>
    </row>
    <row r="100406" spans="6:9" x14ac:dyDescent="0.2">
      <c r="F100406" s="27"/>
      <c r="G100406" s="27"/>
      <c r="H100406" s="27"/>
      <c r="I100406" s="27"/>
    </row>
    <row r="100407" spans="6:9" x14ac:dyDescent="0.2">
      <c r="F100407" s="27"/>
      <c r="G100407" s="27"/>
      <c r="H100407" s="27"/>
      <c r="I100407" s="27"/>
    </row>
    <row r="100408" spans="6:9" x14ac:dyDescent="0.2">
      <c r="F100408" s="27"/>
      <c r="G100408" s="27"/>
      <c r="H100408" s="27"/>
      <c r="I100408" s="27"/>
    </row>
    <row r="100409" spans="6:9" x14ac:dyDescent="0.2">
      <c r="F100409" s="27"/>
      <c r="G100409" s="27"/>
      <c r="H100409" s="27"/>
      <c r="I100409" s="27"/>
    </row>
    <row r="100410" spans="6:9" x14ac:dyDescent="0.2">
      <c r="F100410" s="27"/>
      <c r="G100410" s="27"/>
      <c r="H100410" s="27"/>
      <c r="I100410" s="27"/>
    </row>
    <row r="100411" spans="6:9" x14ac:dyDescent="0.2">
      <c r="F100411" s="27"/>
      <c r="G100411" s="27"/>
      <c r="H100411" s="27"/>
      <c r="I100411" s="27"/>
    </row>
    <row r="100412" spans="6:9" x14ac:dyDescent="0.2">
      <c r="F100412" s="27"/>
      <c r="G100412" s="27"/>
      <c r="H100412" s="27"/>
      <c r="I100412" s="27"/>
    </row>
    <row r="100413" spans="6:9" x14ac:dyDescent="0.2">
      <c r="F100413" s="27"/>
      <c r="G100413" s="27"/>
      <c r="H100413" s="27"/>
      <c r="I100413" s="27"/>
    </row>
    <row r="100414" spans="6:9" x14ac:dyDescent="0.2">
      <c r="F100414" s="27"/>
      <c r="G100414" s="27"/>
      <c r="H100414" s="27"/>
      <c r="I100414" s="27"/>
    </row>
    <row r="100415" spans="6:9" x14ac:dyDescent="0.2">
      <c r="F100415" s="27"/>
      <c r="G100415" s="27"/>
      <c r="H100415" s="27"/>
      <c r="I100415" s="27"/>
    </row>
    <row r="100416" spans="6:9" x14ac:dyDescent="0.2">
      <c r="F100416" s="27"/>
      <c r="G100416" s="27"/>
      <c r="H100416" s="27"/>
      <c r="I100416" s="27"/>
    </row>
    <row r="100417" spans="6:9" x14ac:dyDescent="0.2">
      <c r="F100417" s="27"/>
      <c r="G100417" s="27"/>
      <c r="H100417" s="27"/>
      <c r="I100417" s="27"/>
    </row>
    <row r="100418" spans="6:9" x14ac:dyDescent="0.2">
      <c r="F100418" s="27"/>
      <c r="G100418" s="27"/>
      <c r="H100418" s="27"/>
      <c r="I100418" s="27"/>
    </row>
    <row r="100419" spans="6:9" x14ac:dyDescent="0.2">
      <c r="F100419" s="27"/>
      <c r="G100419" s="27"/>
      <c r="H100419" s="27"/>
      <c r="I100419" s="27"/>
    </row>
    <row r="100420" spans="6:9" x14ac:dyDescent="0.2">
      <c r="F100420" s="27"/>
      <c r="G100420" s="27"/>
      <c r="H100420" s="27"/>
      <c r="I100420" s="27"/>
    </row>
    <row r="100421" spans="6:9" x14ac:dyDescent="0.2">
      <c r="F100421" s="27"/>
      <c r="G100421" s="27"/>
      <c r="H100421" s="27"/>
      <c r="I100421" s="27"/>
    </row>
    <row r="100422" spans="6:9" x14ac:dyDescent="0.2">
      <c r="F100422" s="27"/>
      <c r="G100422" s="27"/>
      <c r="H100422" s="27"/>
      <c r="I100422" s="27"/>
    </row>
    <row r="100423" spans="6:9" x14ac:dyDescent="0.2">
      <c r="F100423" s="27"/>
      <c r="G100423" s="27"/>
      <c r="H100423" s="27"/>
      <c r="I100423" s="27"/>
    </row>
    <row r="100424" spans="6:9" x14ac:dyDescent="0.2">
      <c r="F100424" s="27"/>
      <c r="G100424" s="27"/>
      <c r="H100424" s="27"/>
      <c r="I100424" s="27"/>
    </row>
    <row r="100425" spans="6:9" x14ac:dyDescent="0.2">
      <c r="F100425" s="27"/>
      <c r="G100425" s="27"/>
      <c r="H100425" s="27"/>
      <c r="I100425" s="27"/>
    </row>
    <row r="100426" spans="6:9" x14ac:dyDescent="0.2">
      <c r="F100426" s="27"/>
      <c r="G100426" s="27"/>
      <c r="H100426" s="27"/>
      <c r="I100426" s="27"/>
    </row>
    <row r="100427" spans="6:9" x14ac:dyDescent="0.2">
      <c r="F100427" s="27"/>
      <c r="G100427" s="27"/>
      <c r="H100427" s="27"/>
      <c r="I100427" s="27"/>
    </row>
    <row r="100428" spans="6:9" x14ac:dyDescent="0.2">
      <c r="F100428" s="27"/>
      <c r="G100428" s="27"/>
      <c r="H100428" s="27"/>
      <c r="I100428" s="27"/>
    </row>
    <row r="100429" spans="6:9" x14ac:dyDescent="0.2">
      <c r="F100429" s="27"/>
      <c r="G100429" s="27"/>
      <c r="H100429" s="27"/>
      <c r="I100429" s="27"/>
    </row>
    <row r="100430" spans="6:9" x14ac:dyDescent="0.2">
      <c r="F100430" s="27"/>
      <c r="G100430" s="27"/>
      <c r="H100430" s="27"/>
      <c r="I100430" s="27"/>
    </row>
    <row r="100431" spans="6:9" x14ac:dyDescent="0.2">
      <c r="F100431" s="27"/>
      <c r="G100431" s="27"/>
      <c r="H100431" s="27"/>
      <c r="I100431" s="27"/>
    </row>
    <row r="100432" spans="6:9" x14ac:dyDescent="0.2">
      <c r="F100432" s="27"/>
      <c r="G100432" s="27"/>
      <c r="H100432" s="27"/>
      <c r="I100432" s="27"/>
    </row>
    <row r="100433" spans="6:9" x14ac:dyDescent="0.2">
      <c r="F100433" s="27"/>
      <c r="G100433" s="27"/>
      <c r="H100433" s="27"/>
      <c r="I100433" s="27"/>
    </row>
    <row r="100434" spans="6:9" x14ac:dyDescent="0.2">
      <c r="F100434" s="27"/>
      <c r="G100434" s="27"/>
      <c r="H100434" s="27"/>
      <c r="I100434" s="27"/>
    </row>
    <row r="100435" spans="6:9" x14ac:dyDescent="0.2">
      <c r="F100435" s="27"/>
      <c r="G100435" s="27"/>
      <c r="H100435" s="27"/>
      <c r="I100435" s="27"/>
    </row>
    <row r="100436" spans="6:9" x14ac:dyDescent="0.2">
      <c r="F100436" s="27"/>
      <c r="G100436" s="27"/>
      <c r="H100436" s="27"/>
      <c r="I100436" s="27"/>
    </row>
    <row r="100437" spans="6:9" x14ac:dyDescent="0.2">
      <c r="F100437" s="27"/>
      <c r="G100437" s="27"/>
      <c r="H100437" s="27"/>
      <c r="I100437" s="27"/>
    </row>
    <row r="100438" spans="6:9" x14ac:dyDescent="0.2">
      <c r="F100438" s="27"/>
      <c r="G100438" s="27"/>
      <c r="H100438" s="27"/>
      <c r="I100438" s="27"/>
    </row>
    <row r="100439" spans="6:9" x14ac:dyDescent="0.2">
      <c r="F100439" s="27"/>
      <c r="G100439" s="27"/>
      <c r="H100439" s="27"/>
      <c r="I100439" s="27"/>
    </row>
    <row r="100440" spans="6:9" x14ac:dyDescent="0.2">
      <c r="F100440" s="27"/>
      <c r="G100440" s="27"/>
      <c r="H100440" s="27"/>
      <c r="I100440" s="27"/>
    </row>
    <row r="100441" spans="6:9" x14ac:dyDescent="0.2">
      <c r="F100441" s="27"/>
      <c r="G100441" s="27"/>
      <c r="H100441" s="27"/>
      <c r="I100441" s="27"/>
    </row>
    <row r="100442" spans="6:9" x14ac:dyDescent="0.2">
      <c r="F100442" s="27"/>
      <c r="G100442" s="27"/>
      <c r="H100442" s="27"/>
      <c r="I100442" s="27"/>
    </row>
    <row r="100443" spans="6:9" x14ac:dyDescent="0.2">
      <c r="F100443" s="27"/>
      <c r="G100443" s="27"/>
      <c r="H100443" s="27"/>
      <c r="I100443" s="27"/>
    </row>
    <row r="100444" spans="6:9" x14ac:dyDescent="0.2">
      <c r="F100444" s="27"/>
      <c r="G100444" s="27"/>
      <c r="H100444" s="27"/>
      <c r="I100444" s="27"/>
    </row>
    <row r="100445" spans="6:9" x14ac:dyDescent="0.2">
      <c r="F100445" s="27"/>
      <c r="G100445" s="27"/>
      <c r="H100445" s="27"/>
      <c r="I100445" s="27"/>
    </row>
    <row r="100446" spans="6:9" x14ac:dyDescent="0.2">
      <c r="F100446" s="27"/>
      <c r="G100446" s="27"/>
      <c r="H100446" s="27"/>
      <c r="I100446" s="27"/>
    </row>
    <row r="100447" spans="6:9" x14ac:dyDescent="0.2">
      <c r="F100447" s="27"/>
      <c r="G100447" s="27"/>
      <c r="H100447" s="27"/>
      <c r="I100447" s="27"/>
    </row>
    <row r="100448" spans="6:9" x14ac:dyDescent="0.2">
      <c r="F100448" s="27"/>
      <c r="G100448" s="27"/>
      <c r="H100448" s="27"/>
      <c r="I100448" s="27"/>
    </row>
    <row r="100449" spans="6:9" x14ac:dyDescent="0.2">
      <c r="F100449" s="27"/>
      <c r="G100449" s="27"/>
      <c r="H100449" s="27"/>
      <c r="I100449" s="27"/>
    </row>
    <row r="100450" spans="6:9" x14ac:dyDescent="0.2">
      <c r="F100450" s="27"/>
      <c r="G100450" s="27"/>
      <c r="H100450" s="27"/>
      <c r="I100450" s="27"/>
    </row>
    <row r="100451" spans="6:9" x14ac:dyDescent="0.2">
      <c r="F100451" s="27"/>
      <c r="G100451" s="27"/>
      <c r="H100451" s="27"/>
      <c r="I100451" s="27"/>
    </row>
    <row r="100452" spans="6:9" x14ac:dyDescent="0.2">
      <c r="F100452" s="27"/>
      <c r="G100452" s="27"/>
      <c r="H100452" s="27"/>
      <c r="I100452" s="27"/>
    </row>
    <row r="100453" spans="6:9" x14ac:dyDescent="0.2">
      <c r="F100453" s="27"/>
      <c r="G100453" s="27"/>
      <c r="H100453" s="27"/>
      <c r="I100453" s="27"/>
    </row>
    <row r="100454" spans="6:9" x14ac:dyDescent="0.2">
      <c r="F100454" s="27"/>
      <c r="G100454" s="27"/>
      <c r="H100454" s="27"/>
      <c r="I100454" s="27"/>
    </row>
    <row r="100455" spans="6:9" x14ac:dyDescent="0.2">
      <c r="F100455" s="27"/>
      <c r="G100455" s="27"/>
      <c r="H100455" s="27"/>
      <c r="I100455" s="27"/>
    </row>
    <row r="100456" spans="6:9" x14ac:dyDescent="0.2">
      <c r="F100456" s="27"/>
      <c r="G100456" s="27"/>
      <c r="H100456" s="27"/>
      <c r="I100456" s="27"/>
    </row>
    <row r="100457" spans="6:9" x14ac:dyDescent="0.2">
      <c r="F100457" s="27"/>
      <c r="G100457" s="27"/>
      <c r="H100457" s="27"/>
      <c r="I100457" s="27"/>
    </row>
    <row r="100458" spans="6:9" x14ac:dyDescent="0.2">
      <c r="F100458" s="27"/>
      <c r="G100458" s="27"/>
      <c r="H100458" s="27"/>
      <c r="I100458" s="27"/>
    </row>
    <row r="100459" spans="6:9" x14ac:dyDescent="0.2">
      <c r="F100459" s="27"/>
      <c r="G100459" s="27"/>
      <c r="H100459" s="27"/>
      <c r="I100459" s="27"/>
    </row>
    <row r="100460" spans="6:9" x14ac:dyDescent="0.2">
      <c r="F100460" s="27"/>
      <c r="G100460" s="27"/>
      <c r="H100460" s="27"/>
      <c r="I100460" s="27"/>
    </row>
    <row r="100461" spans="6:9" x14ac:dyDescent="0.2">
      <c r="F100461" s="27"/>
      <c r="G100461" s="27"/>
      <c r="H100461" s="27"/>
      <c r="I100461" s="27"/>
    </row>
    <row r="100462" spans="6:9" x14ac:dyDescent="0.2">
      <c r="F100462" s="27"/>
      <c r="G100462" s="27"/>
      <c r="H100462" s="27"/>
      <c r="I100462" s="27"/>
    </row>
    <row r="100463" spans="6:9" x14ac:dyDescent="0.2">
      <c r="F100463" s="27"/>
      <c r="G100463" s="27"/>
      <c r="H100463" s="27"/>
      <c r="I100463" s="27"/>
    </row>
    <row r="100464" spans="6:9" x14ac:dyDescent="0.2">
      <c r="F100464" s="27"/>
      <c r="G100464" s="27"/>
      <c r="H100464" s="27"/>
      <c r="I100464" s="27"/>
    </row>
    <row r="100465" spans="6:9" x14ac:dyDescent="0.2">
      <c r="F100465" s="27"/>
      <c r="G100465" s="27"/>
      <c r="H100465" s="27"/>
      <c r="I100465" s="27"/>
    </row>
    <row r="100466" spans="6:9" x14ac:dyDescent="0.2">
      <c r="F100466" s="27"/>
      <c r="G100466" s="27"/>
      <c r="H100466" s="27"/>
      <c r="I100466" s="27"/>
    </row>
    <row r="100467" spans="6:9" x14ac:dyDescent="0.2">
      <c r="F100467" s="27"/>
      <c r="G100467" s="27"/>
      <c r="H100467" s="27"/>
      <c r="I100467" s="27"/>
    </row>
    <row r="100468" spans="6:9" x14ac:dyDescent="0.2">
      <c r="F100468" s="27"/>
      <c r="G100468" s="27"/>
      <c r="H100468" s="27"/>
      <c r="I100468" s="27"/>
    </row>
    <row r="100469" spans="6:9" x14ac:dyDescent="0.2">
      <c r="F100469" s="27"/>
      <c r="G100469" s="27"/>
      <c r="H100469" s="27"/>
      <c r="I100469" s="27"/>
    </row>
    <row r="100470" spans="6:9" x14ac:dyDescent="0.2">
      <c r="F100470" s="27"/>
      <c r="G100470" s="27"/>
      <c r="H100470" s="27"/>
      <c r="I100470" s="27"/>
    </row>
    <row r="100471" spans="6:9" x14ac:dyDescent="0.2">
      <c r="F100471" s="27"/>
      <c r="G100471" s="27"/>
      <c r="H100471" s="27"/>
      <c r="I100471" s="27"/>
    </row>
    <row r="100472" spans="6:9" x14ac:dyDescent="0.2">
      <c r="F100472" s="27"/>
      <c r="G100472" s="27"/>
      <c r="H100472" s="27"/>
      <c r="I100472" s="27"/>
    </row>
    <row r="100473" spans="6:9" x14ac:dyDescent="0.2">
      <c r="F100473" s="27"/>
      <c r="G100473" s="27"/>
      <c r="H100473" s="27"/>
      <c r="I100473" s="27"/>
    </row>
    <row r="100474" spans="6:9" x14ac:dyDescent="0.2">
      <c r="F100474" s="27"/>
      <c r="G100474" s="27"/>
      <c r="H100474" s="27"/>
      <c r="I100474" s="27"/>
    </row>
    <row r="100475" spans="6:9" x14ac:dyDescent="0.2">
      <c r="F100475" s="27"/>
      <c r="G100475" s="27"/>
      <c r="H100475" s="27"/>
      <c r="I100475" s="27"/>
    </row>
    <row r="100476" spans="6:9" x14ac:dyDescent="0.2">
      <c r="F100476" s="27"/>
      <c r="G100476" s="27"/>
      <c r="H100476" s="27"/>
      <c r="I100476" s="27"/>
    </row>
    <row r="100477" spans="6:9" x14ac:dyDescent="0.2">
      <c r="F100477" s="27"/>
      <c r="G100477" s="27"/>
      <c r="H100477" s="27"/>
      <c r="I100477" s="27"/>
    </row>
    <row r="100478" spans="6:9" x14ac:dyDescent="0.2">
      <c r="F100478" s="27"/>
      <c r="G100478" s="27"/>
      <c r="H100478" s="27"/>
      <c r="I100478" s="27"/>
    </row>
    <row r="100479" spans="6:9" x14ac:dyDescent="0.2">
      <c r="F100479" s="27"/>
      <c r="G100479" s="27"/>
      <c r="H100479" s="27"/>
      <c r="I100479" s="27"/>
    </row>
    <row r="100480" spans="6:9" x14ac:dyDescent="0.2">
      <c r="F100480" s="27"/>
      <c r="G100480" s="27"/>
      <c r="H100480" s="27"/>
      <c r="I100480" s="27"/>
    </row>
    <row r="100481" spans="6:9" x14ac:dyDescent="0.2">
      <c r="F100481" s="27"/>
      <c r="G100481" s="27"/>
      <c r="H100481" s="27"/>
      <c r="I100481" s="27"/>
    </row>
    <row r="100482" spans="6:9" x14ac:dyDescent="0.2">
      <c r="F100482" s="27"/>
      <c r="G100482" s="27"/>
      <c r="H100482" s="27"/>
      <c r="I100482" s="27"/>
    </row>
    <row r="100483" spans="6:9" x14ac:dyDescent="0.2">
      <c r="F100483" s="27"/>
      <c r="G100483" s="27"/>
      <c r="H100483" s="27"/>
      <c r="I100483" s="27"/>
    </row>
    <row r="100484" spans="6:9" x14ac:dyDescent="0.2">
      <c r="F100484" s="27"/>
      <c r="G100484" s="27"/>
      <c r="H100484" s="27"/>
      <c r="I100484" s="27"/>
    </row>
    <row r="100485" spans="6:9" x14ac:dyDescent="0.2">
      <c r="F100485" s="27"/>
      <c r="G100485" s="27"/>
      <c r="H100485" s="27"/>
      <c r="I100485" s="27"/>
    </row>
    <row r="100486" spans="6:9" x14ac:dyDescent="0.2">
      <c r="F100486" s="27"/>
      <c r="G100486" s="27"/>
      <c r="H100486" s="27"/>
      <c r="I100486" s="27"/>
    </row>
    <row r="100487" spans="6:9" x14ac:dyDescent="0.2">
      <c r="F100487" s="27"/>
      <c r="G100487" s="27"/>
      <c r="H100487" s="27"/>
      <c r="I100487" s="27"/>
    </row>
    <row r="100488" spans="6:9" x14ac:dyDescent="0.2">
      <c r="F100488" s="27"/>
      <c r="G100488" s="27"/>
      <c r="H100488" s="27"/>
      <c r="I100488" s="27"/>
    </row>
    <row r="100489" spans="6:9" x14ac:dyDescent="0.2">
      <c r="F100489" s="27"/>
      <c r="G100489" s="27"/>
      <c r="H100489" s="27"/>
      <c r="I100489" s="27"/>
    </row>
    <row r="100490" spans="6:9" x14ac:dyDescent="0.2">
      <c r="F100490" s="27"/>
      <c r="G100490" s="27"/>
      <c r="H100490" s="27"/>
      <c r="I100490" s="27"/>
    </row>
    <row r="100491" spans="6:9" x14ac:dyDescent="0.2">
      <c r="F100491" s="27"/>
      <c r="G100491" s="27"/>
      <c r="H100491" s="27"/>
      <c r="I100491" s="27"/>
    </row>
    <row r="100492" spans="6:9" x14ac:dyDescent="0.2">
      <c r="F100492" s="27"/>
      <c r="G100492" s="27"/>
      <c r="H100492" s="27"/>
      <c r="I100492" s="27"/>
    </row>
    <row r="100493" spans="6:9" x14ac:dyDescent="0.2">
      <c r="F100493" s="27"/>
      <c r="G100493" s="27"/>
      <c r="H100493" s="27"/>
      <c r="I100493" s="27"/>
    </row>
    <row r="100494" spans="6:9" x14ac:dyDescent="0.2">
      <c r="F100494" s="27"/>
      <c r="G100494" s="27"/>
      <c r="H100494" s="27"/>
      <c r="I100494" s="27"/>
    </row>
    <row r="100495" spans="6:9" x14ac:dyDescent="0.2">
      <c r="F100495" s="27"/>
      <c r="G100495" s="27"/>
      <c r="H100495" s="27"/>
      <c r="I100495" s="27"/>
    </row>
    <row r="100496" spans="6:9" x14ac:dyDescent="0.2">
      <c r="F100496" s="27"/>
      <c r="G100496" s="27"/>
      <c r="H100496" s="27"/>
      <c r="I100496" s="27"/>
    </row>
    <row r="100497" spans="6:9" x14ac:dyDescent="0.2">
      <c r="F100497" s="27"/>
      <c r="G100497" s="27"/>
      <c r="H100497" s="27"/>
      <c r="I100497" s="27"/>
    </row>
    <row r="100498" spans="6:9" x14ac:dyDescent="0.2">
      <c r="F100498" s="27"/>
      <c r="G100498" s="27"/>
      <c r="H100498" s="27"/>
      <c r="I100498" s="27"/>
    </row>
    <row r="100499" spans="6:9" x14ac:dyDescent="0.2">
      <c r="F100499" s="27"/>
      <c r="G100499" s="27"/>
      <c r="H100499" s="27"/>
      <c r="I100499" s="27"/>
    </row>
    <row r="100500" spans="6:9" x14ac:dyDescent="0.2">
      <c r="F100500" s="27"/>
      <c r="G100500" s="27"/>
      <c r="H100500" s="27"/>
      <c r="I100500" s="27"/>
    </row>
    <row r="100501" spans="6:9" x14ac:dyDescent="0.2">
      <c r="F100501" s="27"/>
      <c r="G100501" s="27"/>
      <c r="H100501" s="27"/>
      <c r="I100501" s="27"/>
    </row>
    <row r="100502" spans="6:9" x14ac:dyDescent="0.2">
      <c r="F100502" s="27"/>
      <c r="G100502" s="27"/>
      <c r="H100502" s="27"/>
      <c r="I100502" s="27"/>
    </row>
    <row r="100503" spans="6:9" x14ac:dyDescent="0.2">
      <c r="F100503" s="27"/>
      <c r="G100503" s="27"/>
      <c r="H100503" s="27"/>
      <c r="I100503" s="27"/>
    </row>
    <row r="100504" spans="6:9" x14ac:dyDescent="0.2">
      <c r="F100504" s="27"/>
      <c r="G100504" s="27"/>
      <c r="H100504" s="27"/>
      <c r="I100504" s="27"/>
    </row>
    <row r="100505" spans="6:9" x14ac:dyDescent="0.2">
      <c r="F100505" s="27"/>
      <c r="G100505" s="27"/>
      <c r="H100505" s="27"/>
      <c r="I100505" s="27"/>
    </row>
    <row r="100506" spans="6:9" x14ac:dyDescent="0.2">
      <c r="F100506" s="27"/>
      <c r="G100506" s="27"/>
      <c r="H100506" s="27"/>
      <c r="I100506" s="27"/>
    </row>
    <row r="100507" spans="6:9" x14ac:dyDescent="0.2">
      <c r="F100507" s="27"/>
      <c r="G100507" s="27"/>
      <c r="H100507" s="27"/>
      <c r="I100507" s="27"/>
    </row>
    <row r="100508" spans="6:9" x14ac:dyDescent="0.2">
      <c r="F100508" s="27"/>
      <c r="G100508" s="27"/>
      <c r="H100508" s="27"/>
      <c r="I100508" s="27"/>
    </row>
    <row r="100509" spans="6:9" x14ac:dyDescent="0.2">
      <c r="F100509" s="27"/>
      <c r="G100509" s="27"/>
      <c r="H100509" s="27"/>
      <c r="I100509" s="27"/>
    </row>
    <row r="100510" spans="6:9" x14ac:dyDescent="0.2">
      <c r="F100510" s="27"/>
      <c r="G100510" s="27"/>
      <c r="H100510" s="27"/>
      <c r="I100510" s="27"/>
    </row>
    <row r="100511" spans="6:9" x14ac:dyDescent="0.2">
      <c r="F100511" s="27"/>
      <c r="G100511" s="27"/>
      <c r="H100511" s="27"/>
      <c r="I100511" s="27"/>
    </row>
    <row r="100512" spans="6:9" x14ac:dyDescent="0.2">
      <c r="F100512" s="27"/>
      <c r="G100512" s="27"/>
      <c r="H100512" s="27"/>
      <c r="I100512" s="27"/>
    </row>
    <row r="100513" spans="6:9" x14ac:dyDescent="0.2">
      <c r="F100513" s="27"/>
      <c r="G100513" s="27"/>
      <c r="H100513" s="27"/>
      <c r="I100513" s="27"/>
    </row>
    <row r="100514" spans="6:9" x14ac:dyDescent="0.2">
      <c r="F100514" s="27"/>
      <c r="G100514" s="27"/>
      <c r="H100514" s="27"/>
      <c r="I100514" s="27"/>
    </row>
    <row r="100515" spans="6:9" x14ac:dyDescent="0.2">
      <c r="F100515" s="27"/>
      <c r="G100515" s="27"/>
      <c r="H100515" s="27"/>
      <c r="I100515" s="27"/>
    </row>
    <row r="100516" spans="6:9" x14ac:dyDescent="0.2">
      <c r="F100516" s="27"/>
      <c r="G100516" s="27"/>
      <c r="H100516" s="27"/>
      <c r="I100516" s="27"/>
    </row>
    <row r="100517" spans="6:9" x14ac:dyDescent="0.2">
      <c r="F100517" s="27"/>
      <c r="G100517" s="27"/>
      <c r="H100517" s="27"/>
      <c r="I100517" s="27"/>
    </row>
    <row r="100518" spans="6:9" x14ac:dyDescent="0.2">
      <c r="F100518" s="27"/>
      <c r="G100518" s="27"/>
      <c r="H100518" s="27"/>
      <c r="I100518" s="27"/>
    </row>
    <row r="100519" spans="6:9" x14ac:dyDescent="0.2">
      <c r="F100519" s="27"/>
      <c r="G100519" s="27"/>
      <c r="H100519" s="27"/>
      <c r="I100519" s="27"/>
    </row>
    <row r="100520" spans="6:9" x14ac:dyDescent="0.2">
      <c r="F100520" s="27"/>
      <c r="G100520" s="27"/>
      <c r="H100520" s="27"/>
      <c r="I100520" s="27"/>
    </row>
    <row r="100521" spans="6:9" x14ac:dyDescent="0.2">
      <c r="F100521" s="27"/>
      <c r="G100521" s="27"/>
      <c r="H100521" s="27"/>
      <c r="I100521" s="27"/>
    </row>
    <row r="100522" spans="6:9" x14ac:dyDescent="0.2">
      <c r="F100522" s="27"/>
      <c r="G100522" s="27"/>
      <c r="H100522" s="27"/>
      <c r="I100522" s="27"/>
    </row>
    <row r="100523" spans="6:9" x14ac:dyDescent="0.2">
      <c r="F100523" s="27"/>
      <c r="G100523" s="27"/>
      <c r="H100523" s="27"/>
      <c r="I100523" s="27"/>
    </row>
    <row r="100524" spans="6:9" x14ac:dyDescent="0.2">
      <c r="F100524" s="27"/>
      <c r="G100524" s="27"/>
      <c r="H100524" s="27"/>
      <c r="I100524" s="27"/>
    </row>
    <row r="100525" spans="6:9" x14ac:dyDescent="0.2">
      <c r="F100525" s="27"/>
      <c r="G100525" s="27"/>
      <c r="H100525" s="27"/>
      <c r="I100525" s="27"/>
    </row>
    <row r="100526" spans="6:9" x14ac:dyDescent="0.2">
      <c r="F100526" s="27"/>
      <c r="G100526" s="27"/>
      <c r="H100526" s="27"/>
      <c r="I100526" s="27"/>
    </row>
    <row r="100527" spans="6:9" x14ac:dyDescent="0.2">
      <c r="F100527" s="27"/>
      <c r="G100527" s="27"/>
      <c r="H100527" s="27"/>
      <c r="I100527" s="27"/>
    </row>
    <row r="100528" spans="6:9" x14ac:dyDescent="0.2">
      <c r="F100528" s="27"/>
      <c r="G100528" s="27"/>
      <c r="H100528" s="27"/>
      <c r="I100528" s="27"/>
    </row>
    <row r="100529" spans="6:9" x14ac:dyDescent="0.2">
      <c r="F100529" s="27"/>
      <c r="G100529" s="27"/>
      <c r="H100529" s="27"/>
      <c r="I100529" s="27"/>
    </row>
    <row r="100530" spans="6:9" x14ac:dyDescent="0.2">
      <c r="F100530" s="27"/>
      <c r="G100530" s="27"/>
      <c r="H100530" s="27"/>
      <c r="I100530" s="27"/>
    </row>
    <row r="100531" spans="6:9" x14ac:dyDescent="0.2">
      <c r="F100531" s="27"/>
      <c r="G100531" s="27"/>
      <c r="H100531" s="27"/>
      <c r="I100531" s="27"/>
    </row>
    <row r="100532" spans="6:9" x14ac:dyDescent="0.2">
      <c r="F100532" s="27"/>
      <c r="G100532" s="27"/>
      <c r="H100532" s="27"/>
      <c r="I100532" s="27"/>
    </row>
    <row r="100533" spans="6:9" x14ac:dyDescent="0.2">
      <c r="F100533" s="27"/>
      <c r="G100533" s="27"/>
      <c r="H100533" s="27"/>
      <c r="I100533" s="27"/>
    </row>
    <row r="100534" spans="6:9" x14ac:dyDescent="0.2">
      <c r="F100534" s="27"/>
      <c r="G100534" s="27"/>
      <c r="H100534" s="27"/>
      <c r="I100534" s="27"/>
    </row>
    <row r="100535" spans="6:9" x14ac:dyDescent="0.2">
      <c r="F100535" s="27"/>
      <c r="G100535" s="27"/>
      <c r="H100535" s="27"/>
      <c r="I100535" s="27"/>
    </row>
    <row r="100536" spans="6:9" x14ac:dyDescent="0.2">
      <c r="F100536" s="27"/>
      <c r="G100536" s="27"/>
      <c r="H100536" s="27"/>
      <c r="I100536" s="27"/>
    </row>
    <row r="100537" spans="6:9" x14ac:dyDescent="0.2">
      <c r="F100537" s="27"/>
      <c r="G100537" s="27"/>
      <c r="H100537" s="27"/>
      <c r="I100537" s="27"/>
    </row>
    <row r="100538" spans="6:9" x14ac:dyDescent="0.2">
      <c r="F100538" s="27"/>
      <c r="G100538" s="27"/>
      <c r="H100538" s="27"/>
      <c r="I100538" s="27"/>
    </row>
    <row r="100539" spans="6:9" x14ac:dyDescent="0.2">
      <c r="F100539" s="27"/>
      <c r="G100539" s="27"/>
      <c r="H100539" s="27"/>
      <c r="I100539" s="27"/>
    </row>
    <row r="100540" spans="6:9" x14ac:dyDescent="0.2">
      <c r="F100540" s="27"/>
      <c r="G100540" s="27"/>
      <c r="H100540" s="27"/>
      <c r="I100540" s="27"/>
    </row>
    <row r="100541" spans="6:9" x14ac:dyDescent="0.2">
      <c r="F100541" s="27"/>
      <c r="G100541" s="27"/>
      <c r="H100541" s="27"/>
      <c r="I100541" s="27"/>
    </row>
    <row r="100542" spans="6:9" x14ac:dyDescent="0.2">
      <c r="F100542" s="27"/>
      <c r="G100542" s="27"/>
      <c r="H100542" s="27"/>
      <c r="I100542" s="27"/>
    </row>
    <row r="100543" spans="6:9" x14ac:dyDescent="0.2">
      <c r="F100543" s="27"/>
      <c r="G100543" s="27"/>
      <c r="H100543" s="27"/>
      <c r="I100543" s="27"/>
    </row>
    <row r="100544" spans="6:9" x14ac:dyDescent="0.2">
      <c r="F100544" s="27"/>
      <c r="G100544" s="27"/>
      <c r="H100544" s="27"/>
      <c r="I100544" s="27"/>
    </row>
    <row r="100545" spans="6:9" x14ac:dyDescent="0.2">
      <c r="F100545" s="27"/>
      <c r="G100545" s="27"/>
      <c r="H100545" s="27"/>
      <c r="I100545" s="27"/>
    </row>
    <row r="100546" spans="6:9" x14ac:dyDescent="0.2">
      <c r="F100546" s="27"/>
      <c r="G100546" s="27"/>
      <c r="H100546" s="27"/>
      <c r="I100546" s="27"/>
    </row>
    <row r="100547" spans="6:9" x14ac:dyDescent="0.2">
      <c r="F100547" s="27"/>
      <c r="G100547" s="27"/>
      <c r="H100547" s="27"/>
      <c r="I100547" s="27"/>
    </row>
    <row r="100548" spans="6:9" x14ac:dyDescent="0.2">
      <c r="F100548" s="27"/>
      <c r="G100548" s="27"/>
      <c r="H100548" s="27"/>
      <c r="I100548" s="27"/>
    </row>
    <row r="100549" spans="6:9" x14ac:dyDescent="0.2">
      <c r="F100549" s="27"/>
      <c r="G100549" s="27"/>
      <c r="H100549" s="27"/>
      <c r="I100549" s="27"/>
    </row>
    <row r="100550" spans="6:9" x14ac:dyDescent="0.2">
      <c r="F100550" s="27"/>
      <c r="G100550" s="27"/>
      <c r="H100550" s="27"/>
      <c r="I100550" s="27"/>
    </row>
    <row r="100551" spans="6:9" x14ac:dyDescent="0.2">
      <c r="F100551" s="27"/>
      <c r="G100551" s="27"/>
      <c r="H100551" s="27"/>
      <c r="I100551" s="27"/>
    </row>
    <row r="100552" spans="6:9" x14ac:dyDescent="0.2">
      <c r="F100552" s="27"/>
      <c r="G100552" s="27"/>
      <c r="H100552" s="27"/>
      <c r="I100552" s="27"/>
    </row>
    <row r="100553" spans="6:9" x14ac:dyDescent="0.2">
      <c r="F100553" s="27"/>
      <c r="G100553" s="27"/>
      <c r="H100553" s="27"/>
      <c r="I100553" s="27"/>
    </row>
    <row r="100554" spans="6:9" x14ac:dyDescent="0.2">
      <c r="F100554" s="27"/>
      <c r="G100554" s="27"/>
      <c r="H100554" s="27"/>
      <c r="I100554" s="27"/>
    </row>
    <row r="100555" spans="6:9" x14ac:dyDescent="0.2">
      <c r="F100555" s="27"/>
      <c r="G100555" s="27"/>
      <c r="H100555" s="27"/>
      <c r="I100555" s="27"/>
    </row>
    <row r="100556" spans="6:9" x14ac:dyDescent="0.2">
      <c r="F100556" s="27"/>
      <c r="G100556" s="27"/>
      <c r="H100556" s="27"/>
      <c r="I100556" s="27"/>
    </row>
    <row r="100557" spans="6:9" x14ac:dyDescent="0.2">
      <c r="F100557" s="27"/>
      <c r="G100557" s="27"/>
      <c r="H100557" s="27"/>
      <c r="I100557" s="27"/>
    </row>
    <row r="100558" spans="6:9" x14ac:dyDescent="0.2">
      <c r="F100558" s="27"/>
      <c r="G100558" s="27"/>
      <c r="H100558" s="27"/>
      <c r="I100558" s="27"/>
    </row>
    <row r="100559" spans="6:9" x14ac:dyDescent="0.2">
      <c r="F100559" s="27"/>
      <c r="G100559" s="27"/>
      <c r="H100559" s="27"/>
      <c r="I100559" s="27"/>
    </row>
    <row r="100560" spans="6:9" x14ac:dyDescent="0.2">
      <c r="F100560" s="27"/>
      <c r="G100560" s="27"/>
      <c r="H100560" s="27"/>
      <c r="I100560" s="27"/>
    </row>
    <row r="100561" spans="6:9" x14ac:dyDescent="0.2">
      <c r="F100561" s="27"/>
      <c r="G100561" s="27"/>
      <c r="H100561" s="27"/>
      <c r="I100561" s="27"/>
    </row>
    <row r="100562" spans="6:9" x14ac:dyDescent="0.2">
      <c r="F100562" s="27"/>
      <c r="G100562" s="27"/>
      <c r="H100562" s="27"/>
      <c r="I100562" s="27"/>
    </row>
    <row r="100563" spans="6:9" x14ac:dyDescent="0.2">
      <c r="F100563" s="27"/>
      <c r="G100563" s="27"/>
      <c r="H100563" s="27"/>
      <c r="I100563" s="27"/>
    </row>
    <row r="100564" spans="6:9" x14ac:dyDescent="0.2">
      <c r="F100564" s="27"/>
      <c r="G100564" s="27"/>
      <c r="H100564" s="27"/>
      <c r="I100564" s="27"/>
    </row>
    <row r="100565" spans="6:9" x14ac:dyDescent="0.2">
      <c r="F100565" s="27"/>
      <c r="G100565" s="27"/>
      <c r="H100565" s="27"/>
      <c r="I100565" s="27"/>
    </row>
    <row r="100566" spans="6:9" x14ac:dyDescent="0.2">
      <c r="F100566" s="27"/>
      <c r="G100566" s="27"/>
      <c r="H100566" s="27"/>
      <c r="I100566" s="27"/>
    </row>
    <row r="100567" spans="6:9" x14ac:dyDescent="0.2">
      <c r="F100567" s="27"/>
      <c r="G100567" s="27"/>
      <c r="H100567" s="27"/>
      <c r="I100567" s="27"/>
    </row>
    <row r="100568" spans="6:9" x14ac:dyDescent="0.2">
      <c r="F100568" s="27"/>
      <c r="G100568" s="27"/>
      <c r="H100568" s="27"/>
      <c r="I100568" s="27"/>
    </row>
    <row r="100569" spans="6:9" x14ac:dyDescent="0.2">
      <c r="F100569" s="27"/>
      <c r="G100569" s="27"/>
      <c r="H100569" s="27"/>
      <c r="I100569" s="27"/>
    </row>
    <row r="100570" spans="6:9" x14ac:dyDescent="0.2">
      <c r="F100570" s="27"/>
      <c r="G100570" s="27"/>
      <c r="H100570" s="27"/>
      <c r="I100570" s="27"/>
    </row>
    <row r="100571" spans="6:9" x14ac:dyDescent="0.2">
      <c r="F100571" s="27"/>
      <c r="G100571" s="27"/>
      <c r="H100571" s="27"/>
      <c r="I100571" s="27"/>
    </row>
    <row r="100572" spans="6:9" x14ac:dyDescent="0.2">
      <c r="F100572" s="27"/>
      <c r="G100572" s="27"/>
      <c r="H100572" s="27"/>
      <c r="I100572" s="27"/>
    </row>
    <row r="100573" spans="6:9" x14ac:dyDescent="0.2">
      <c r="F100573" s="27"/>
      <c r="G100573" s="27"/>
      <c r="H100573" s="27"/>
      <c r="I100573" s="27"/>
    </row>
    <row r="100574" spans="6:9" x14ac:dyDescent="0.2">
      <c r="F100574" s="27"/>
      <c r="G100574" s="27"/>
      <c r="H100574" s="27"/>
      <c r="I100574" s="27"/>
    </row>
    <row r="100575" spans="6:9" x14ac:dyDescent="0.2">
      <c r="F100575" s="27"/>
      <c r="G100575" s="27"/>
      <c r="H100575" s="27"/>
      <c r="I100575" s="27"/>
    </row>
    <row r="100576" spans="6:9" x14ac:dyDescent="0.2">
      <c r="F100576" s="27"/>
      <c r="G100576" s="27"/>
      <c r="H100576" s="27"/>
      <c r="I100576" s="27"/>
    </row>
    <row r="100577" spans="6:9" x14ac:dyDescent="0.2">
      <c r="F100577" s="27"/>
      <c r="G100577" s="27"/>
      <c r="H100577" s="27"/>
      <c r="I100577" s="27"/>
    </row>
    <row r="100578" spans="6:9" x14ac:dyDescent="0.2">
      <c r="F100578" s="27"/>
      <c r="G100578" s="27"/>
      <c r="H100578" s="27"/>
      <c r="I100578" s="27"/>
    </row>
    <row r="100579" spans="6:9" x14ac:dyDescent="0.2">
      <c r="F100579" s="27"/>
      <c r="G100579" s="27"/>
      <c r="H100579" s="27"/>
      <c r="I100579" s="27"/>
    </row>
    <row r="100580" spans="6:9" x14ac:dyDescent="0.2">
      <c r="F100580" s="27"/>
      <c r="G100580" s="27"/>
      <c r="H100580" s="27"/>
      <c r="I100580" s="27"/>
    </row>
    <row r="100581" spans="6:9" x14ac:dyDescent="0.2">
      <c r="F100581" s="27"/>
      <c r="G100581" s="27"/>
      <c r="H100581" s="27"/>
      <c r="I100581" s="27"/>
    </row>
    <row r="100582" spans="6:9" x14ac:dyDescent="0.2">
      <c r="F100582" s="27"/>
      <c r="G100582" s="27"/>
      <c r="H100582" s="27"/>
      <c r="I100582" s="27"/>
    </row>
    <row r="100583" spans="6:9" x14ac:dyDescent="0.2">
      <c r="F100583" s="27"/>
      <c r="G100583" s="27"/>
      <c r="H100583" s="27"/>
      <c r="I100583" s="27"/>
    </row>
    <row r="100584" spans="6:9" x14ac:dyDescent="0.2">
      <c r="F100584" s="27"/>
      <c r="G100584" s="27"/>
      <c r="H100584" s="27"/>
      <c r="I100584" s="27"/>
    </row>
    <row r="100585" spans="6:9" x14ac:dyDescent="0.2">
      <c r="F100585" s="27"/>
      <c r="G100585" s="27"/>
      <c r="H100585" s="27"/>
      <c r="I100585" s="27"/>
    </row>
    <row r="100586" spans="6:9" x14ac:dyDescent="0.2">
      <c r="F100586" s="27"/>
      <c r="G100586" s="27"/>
      <c r="H100586" s="27"/>
      <c r="I100586" s="27"/>
    </row>
    <row r="100587" spans="6:9" x14ac:dyDescent="0.2">
      <c r="F100587" s="27"/>
      <c r="G100587" s="27"/>
      <c r="H100587" s="27"/>
      <c r="I100587" s="27"/>
    </row>
    <row r="100588" spans="6:9" x14ac:dyDescent="0.2">
      <c r="F100588" s="27"/>
      <c r="G100588" s="27"/>
      <c r="H100588" s="27"/>
      <c r="I100588" s="27"/>
    </row>
    <row r="100589" spans="6:9" x14ac:dyDescent="0.2">
      <c r="F100589" s="27"/>
      <c r="G100589" s="27"/>
      <c r="H100589" s="27"/>
      <c r="I100589" s="27"/>
    </row>
    <row r="100590" spans="6:9" x14ac:dyDescent="0.2">
      <c r="F100590" s="27"/>
      <c r="G100590" s="27"/>
      <c r="H100590" s="27"/>
      <c r="I100590" s="27"/>
    </row>
    <row r="100591" spans="6:9" x14ac:dyDescent="0.2">
      <c r="F100591" s="27"/>
      <c r="G100591" s="27"/>
      <c r="H100591" s="27"/>
      <c r="I100591" s="27"/>
    </row>
    <row r="100592" spans="6:9" x14ac:dyDescent="0.2">
      <c r="F100592" s="27"/>
      <c r="G100592" s="27"/>
      <c r="H100592" s="27"/>
      <c r="I100592" s="27"/>
    </row>
    <row r="100593" spans="6:9" x14ac:dyDescent="0.2">
      <c r="F100593" s="27"/>
      <c r="G100593" s="27"/>
      <c r="H100593" s="27"/>
      <c r="I100593" s="27"/>
    </row>
    <row r="100594" spans="6:9" x14ac:dyDescent="0.2">
      <c r="F100594" s="27"/>
      <c r="G100594" s="27"/>
      <c r="H100594" s="27"/>
      <c r="I100594" s="27"/>
    </row>
    <row r="100595" spans="6:9" x14ac:dyDescent="0.2">
      <c r="F100595" s="27"/>
      <c r="G100595" s="27"/>
      <c r="H100595" s="27"/>
      <c r="I100595" s="27"/>
    </row>
    <row r="100596" spans="6:9" x14ac:dyDescent="0.2">
      <c r="F100596" s="27"/>
      <c r="G100596" s="27"/>
      <c r="H100596" s="27"/>
      <c r="I100596" s="27"/>
    </row>
    <row r="100597" spans="6:9" x14ac:dyDescent="0.2">
      <c r="F100597" s="27"/>
      <c r="G100597" s="27"/>
      <c r="H100597" s="27"/>
      <c r="I100597" s="27"/>
    </row>
    <row r="100598" spans="6:9" x14ac:dyDescent="0.2">
      <c r="F100598" s="27"/>
      <c r="G100598" s="27"/>
      <c r="H100598" s="27"/>
      <c r="I100598" s="27"/>
    </row>
    <row r="100599" spans="6:9" x14ac:dyDescent="0.2">
      <c r="F100599" s="27"/>
      <c r="G100599" s="27"/>
      <c r="H100599" s="27"/>
      <c r="I100599" s="27"/>
    </row>
    <row r="100600" spans="6:9" x14ac:dyDescent="0.2">
      <c r="F100600" s="27"/>
      <c r="G100600" s="27"/>
      <c r="H100600" s="27"/>
      <c r="I100600" s="27"/>
    </row>
    <row r="100601" spans="6:9" x14ac:dyDescent="0.2">
      <c r="F100601" s="27"/>
      <c r="G100601" s="27"/>
      <c r="H100601" s="27"/>
      <c r="I100601" s="27"/>
    </row>
    <row r="100602" spans="6:9" x14ac:dyDescent="0.2">
      <c r="F100602" s="27"/>
      <c r="G100602" s="27"/>
      <c r="H100602" s="27"/>
      <c r="I100602" s="27"/>
    </row>
    <row r="100603" spans="6:9" x14ac:dyDescent="0.2">
      <c r="F100603" s="27"/>
      <c r="G100603" s="27"/>
      <c r="H100603" s="27"/>
      <c r="I100603" s="27"/>
    </row>
    <row r="100604" spans="6:9" x14ac:dyDescent="0.2">
      <c r="F100604" s="27"/>
      <c r="G100604" s="27"/>
      <c r="H100604" s="27"/>
      <c r="I100604" s="27"/>
    </row>
    <row r="100605" spans="6:9" x14ac:dyDescent="0.2">
      <c r="F100605" s="27"/>
      <c r="G100605" s="27"/>
      <c r="H100605" s="27"/>
      <c r="I100605" s="27"/>
    </row>
    <row r="100606" spans="6:9" x14ac:dyDescent="0.2">
      <c r="F100606" s="27"/>
      <c r="G100606" s="27"/>
      <c r="H100606" s="27"/>
      <c r="I100606" s="27"/>
    </row>
    <row r="100607" spans="6:9" x14ac:dyDescent="0.2">
      <c r="F100607" s="27"/>
      <c r="G100607" s="27"/>
      <c r="H100607" s="27"/>
      <c r="I100607" s="27"/>
    </row>
    <row r="100608" spans="6:9" x14ac:dyDescent="0.2">
      <c r="F100608" s="27"/>
      <c r="G100608" s="27"/>
      <c r="H100608" s="27"/>
      <c r="I100608" s="27"/>
    </row>
    <row r="100609" spans="6:9" x14ac:dyDescent="0.2">
      <c r="F100609" s="27"/>
      <c r="G100609" s="27"/>
      <c r="H100609" s="27"/>
      <c r="I100609" s="27"/>
    </row>
    <row r="100610" spans="6:9" x14ac:dyDescent="0.2">
      <c r="F100610" s="27"/>
      <c r="G100610" s="27"/>
      <c r="H100610" s="27"/>
      <c r="I100610" s="27"/>
    </row>
    <row r="100611" spans="6:9" x14ac:dyDescent="0.2">
      <c r="F100611" s="27"/>
      <c r="G100611" s="27"/>
      <c r="H100611" s="27"/>
      <c r="I100611" s="27"/>
    </row>
    <row r="100612" spans="6:9" x14ac:dyDescent="0.2">
      <c r="F100612" s="27"/>
      <c r="G100612" s="27"/>
      <c r="H100612" s="27"/>
      <c r="I100612" s="27"/>
    </row>
    <row r="100613" spans="6:9" x14ac:dyDescent="0.2">
      <c r="F100613" s="27"/>
      <c r="G100613" s="27"/>
      <c r="H100613" s="27"/>
      <c r="I100613" s="27"/>
    </row>
    <row r="100614" spans="6:9" x14ac:dyDescent="0.2">
      <c r="F100614" s="27"/>
      <c r="G100614" s="27"/>
      <c r="H100614" s="27"/>
      <c r="I100614" s="27"/>
    </row>
    <row r="100615" spans="6:9" x14ac:dyDescent="0.2">
      <c r="F100615" s="27"/>
      <c r="G100615" s="27"/>
      <c r="H100615" s="27"/>
      <c r="I100615" s="27"/>
    </row>
    <row r="100616" spans="6:9" x14ac:dyDescent="0.2">
      <c r="F100616" s="27"/>
      <c r="G100616" s="27"/>
      <c r="H100616" s="27"/>
      <c r="I100616" s="27"/>
    </row>
    <row r="100617" spans="6:9" x14ac:dyDescent="0.2">
      <c r="F100617" s="27"/>
      <c r="G100617" s="27"/>
      <c r="H100617" s="27"/>
      <c r="I100617" s="27"/>
    </row>
    <row r="100618" spans="6:9" x14ac:dyDescent="0.2">
      <c r="F100618" s="27"/>
      <c r="G100618" s="27"/>
      <c r="H100618" s="27"/>
      <c r="I100618" s="27"/>
    </row>
    <row r="100619" spans="6:9" x14ac:dyDescent="0.2">
      <c r="F100619" s="27"/>
      <c r="G100619" s="27"/>
      <c r="H100619" s="27"/>
      <c r="I100619" s="27"/>
    </row>
    <row r="100620" spans="6:9" x14ac:dyDescent="0.2">
      <c r="F100620" s="27"/>
      <c r="G100620" s="27"/>
      <c r="H100620" s="27"/>
      <c r="I100620" s="27"/>
    </row>
    <row r="100621" spans="6:9" x14ac:dyDescent="0.2">
      <c r="F100621" s="27"/>
      <c r="G100621" s="27"/>
      <c r="H100621" s="27"/>
      <c r="I100621" s="27"/>
    </row>
    <row r="100622" spans="6:9" x14ac:dyDescent="0.2">
      <c r="F100622" s="27"/>
      <c r="G100622" s="27"/>
      <c r="H100622" s="27"/>
      <c r="I100622" s="27"/>
    </row>
    <row r="100623" spans="6:9" x14ac:dyDescent="0.2">
      <c r="F100623" s="27"/>
      <c r="G100623" s="27"/>
      <c r="H100623" s="27"/>
      <c r="I100623" s="27"/>
    </row>
    <row r="100624" spans="6:9" x14ac:dyDescent="0.2">
      <c r="F100624" s="27"/>
      <c r="G100624" s="27"/>
      <c r="H100624" s="27"/>
      <c r="I100624" s="27"/>
    </row>
    <row r="100625" spans="6:9" x14ac:dyDescent="0.2">
      <c r="F100625" s="27"/>
      <c r="G100625" s="27"/>
      <c r="H100625" s="27"/>
      <c r="I100625" s="27"/>
    </row>
    <row r="100626" spans="6:9" x14ac:dyDescent="0.2">
      <c r="F100626" s="27"/>
      <c r="G100626" s="27"/>
      <c r="H100626" s="27"/>
      <c r="I100626" s="27"/>
    </row>
    <row r="100627" spans="6:9" x14ac:dyDescent="0.2">
      <c r="F100627" s="27"/>
      <c r="G100627" s="27"/>
      <c r="H100627" s="27"/>
      <c r="I100627" s="27"/>
    </row>
    <row r="100628" spans="6:9" x14ac:dyDescent="0.2">
      <c r="F100628" s="27"/>
      <c r="G100628" s="27"/>
      <c r="H100628" s="27"/>
      <c r="I100628" s="27"/>
    </row>
    <row r="100629" spans="6:9" x14ac:dyDescent="0.2">
      <c r="F100629" s="27"/>
      <c r="G100629" s="27"/>
      <c r="H100629" s="27"/>
      <c r="I100629" s="27"/>
    </row>
    <row r="100630" spans="6:9" x14ac:dyDescent="0.2">
      <c r="F100630" s="27"/>
      <c r="G100630" s="27"/>
      <c r="H100630" s="27"/>
      <c r="I100630" s="27"/>
    </row>
    <row r="100631" spans="6:9" x14ac:dyDescent="0.2">
      <c r="F100631" s="27"/>
      <c r="G100631" s="27"/>
      <c r="H100631" s="27"/>
      <c r="I100631" s="27"/>
    </row>
    <row r="100632" spans="6:9" x14ac:dyDescent="0.2">
      <c r="F100632" s="27"/>
      <c r="G100632" s="27"/>
      <c r="H100632" s="27"/>
      <c r="I100632" s="27"/>
    </row>
    <row r="100633" spans="6:9" x14ac:dyDescent="0.2">
      <c r="F100633" s="27"/>
      <c r="G100633" s="27"/>
      <c r="H100633" s="27"/>
      <c r="I100633" s="27"/>
    </row>
    <row r="100634" spans="6:9" x14ac:dyDescent="0.2">
      <c r="F100634" s="27"/>
      <c r="G100634" s="27"/>
      <c r="H100634" s="27"/>
      <c r="I100634" s="27"/>
    </row>
    <row r="100635" spans="6:9" x14ac:dyDescent="0.2">
      <c r="F100635" s="27"/>
      <c r="G100635" s="27"/>
      <c r="H100635" s="27"/>
      <c r="I100635" s="27"/>
    </row>
    <row r="100636" spans="6:9" x14ac:dyDescent="0.2">
      <c r="F100636" s="27"/>
      <c r="G100636" s="27"/>
      <c r="H100636" s="27"/>
      <c r="I100636" s="27"/>
    </row>
    <row r="100637" spans="6:9" x14ac:dyDescent="0.2">
      <c r="F100637" s="27"/>
      <c r="G100637" s="27"/>
      <c r="H100637" s="27"/>
      <c r="I100637" s="27"/>
    </row>
    <row r="100638" spans="6:9" x14ac:dyDescent="0.2">
      <c r="F100638" s="27"/>
      <c r="G100638" s="27"/>
      <c r="H100638" s="27"/>
      <c r="I100638" s="27"/>
    </row>
    <row r="100639" spans="6:9" x14ac:dyDescent="0.2">
      <c r="F100639" s="27"/>
      <c r="G100639" s="27"/>
      <c r="H100639" s="27"/>
      <c r="I100639" s="27"/>
    </row>
    <row r="100640" spans="6:9" x14ac:dyDescent="0.2">
      <c r="F100640" s="27"/>
      <c r="G100640" s="27"/>
      <c r="H100640" s="27"/>
      <c r="I100640" s="27"/>
    </row>
    <row r="100641" spans="6:9" x14ac:dyDescent="0.2">
      <c r="F100641" s="27"/>
      <c r="G100641" s="27"/>
      <c r="H100641" s="27"/>
      <c r="I100641" s="27"/>
    </row>
    <row r="100642" spans="6:9" x14ac:dyDescent="0.2">
      <c r="F100642" s="27"/>
      <c r="G100642" s="27"/>
      <c r="H100642" s="27"/>
      <c r="I100642" s="27"/>
    </row>
    <row r="100643" spans="6:9" x14ac:dyDescent="0.2">
      <c r="F100643" s="27"/>
      <c r="G100643" s="27"/>
      <c r="H100643" s="27"/>
      <c r="I100643" s="27"/>
    </row>
    <row r="100644" spans="6:9" x14ac:dyDescent="0.2">
      <c r="F100644" s="27"/>
      <c r="G100644" s="27"/>
      <c r="H100644" s="27"/>
      <c r="I100644" s="27"/>
    </row>
    <row r="100645" spans="6:9" x14ac:dyDescent="0.2">
      <c r="F100645" s="27"/>
      <c r="G100645" s="27"/>
      <c r="H100645" s="27"/>
      <c r="I100645" s="27"/>
    </row>
    <row r="100646" spans="6:9" x14ac:dyDescent="0.2">
      <c r="F100646" s="27"/>
      <c r="G100646" s="27"/>
      <c r="H100646" s="27"/>
      <c r="I100646" s="27"/>
    </row>
    <row r="100647" spans="6:9" x14ac:dyDescent="0.2">
      <c r="F100647" s="27"/>
      <c r="G100647" s="27"/>
      <c r="H100647" s="27"/>
      <c r="I100647" s="27"/>
    </row>
    <row r="100648" spans="6:9" x14ac:dyDescent="0.2">
      <c r="F100648" s="27"/>
      <c r="G100648" s="27"/>
      <c r="H100648" s="27"/>
      <c r="I100648" s="27"/>
    </row>
    <row r="100649" spans="6:9" x14ac:dyDescent="0.2">
      <c r="F100649" s="27"/>
      <c r="G100649" s="27"/>
      <c r="H100649" s="27"/>
      <c r="I100649" s="27"/>
    </row>
    <row r="100650" spans="6:9" x14ac:dyDescent="0.2">
      <c r="F100650" s="27"/>
      <c r="G100650" s="27"/>
      <c r="H100650" s="27"/>
      <c r="I100650" s="27"/>
    </row>
    <row r="100651" spans="6:9" x14ac:dyDescent="0.2">
      <c r="F100651" s="27"/>
      <c r="G100651" s="27"/>
      <c r="H100651" s="27"/>
      <c r="I100651" s="27"/>
    </row>
    <row r="100652" spans="6:9" x14ac:dyDescent="0.2">
      <c r="F100652" s="27"/>
      <c r="G100652" s="27"/>
      <c r="H100652" s="27"/>
      <c r="I100652" s="27"/>
    </row>
    <row r="100653" spans="6:9" x14ac:dyDescent="0.2">
      <c r="F100653" s="27"/>
      <c r="G100653" s="27"/>
      <c r="H100653" s="27"/>
      <c r="I100653" s="27"/>
    </row>
    <row r="100654" spans="6:9" x14ac:dyDescent="0.2">
      <c r="F100654" s="27"/>
      <c r="G100654" s="27"/>
      <c r="H100654" s="27"/>
      <c r="I100654" s="27"/>
    </row>
    <row r="100655" spans="6:9" x14ac:dyDescent="0.2">
      <c r="F100655" s="27"/>
      <c r="G100655" s="27"/>
      <c r="H100655" s="27"/>
      <c r="I100655" s="27"/>
    </row>
    <row r="100656" spans="6:9" x14ac:dyDescent="0.2">
      <c r="F100656" s="27"/>
      <c r="G100656" s="27"/>
      <c r="H100656" s="27"/>
      <c r="I100656" s="27"/>
    </row>
    <row r="100657" spans="6:9" x14ac:dyDescent="0.2">
      <c r="F100657" s="27"/>
      <c r="G100657" s="27"/>
      <c r="H100657" s="27"/>
      <c r="I100657" s="27"/>
    </row>
    <row r="100658" spans="6:9" x14ac:dyDescent="0.2">
      <c r="F100658" s="27"/>
      <c r="G100658" s="27"/>
      <c r="H100658" s="27"/>
      <c r="I100658" s="27"/>
    </row>
    <row r="100659" spans="6:9" x14ac:dyDescent="0.2">
      <c r="F100659" s="27"/>
      <c r="G100659" s="27"/>
      <c r="H100659" s="27"/>
      <c r="I100659" s="27"/>
    </row>
    <row r="100660" spans="6:9" x14ac:dyDescent="0.2">
      <c r="F100660" s="27"/>
      <c r="G100660" s="27"/>
      <c r="H100660" s="27"/>
      <c r="I100660" s="27"/>
    </row>
    <row r="100661" spans="6:9" x14ac:dyDescent="0.2">
      <c r="F100661" s="27"/>
      <c r="G100661" s="27"/>
      <c r="H100661" s="27"/>
      <c r="I100661" s="27"/>
    </row>
    <row r="100662" spans="6:9" x14ac:dyDescent="0.2">
      <c r="F100662" s="27"/>
      <c r="G100662" s="27"/>
      <c r="H100662" s="27"/>
      <c r="I100662" s="27"/>
    </row>
    <row r="100663" spans="6:9" x14ac:dyDescent="0.2">
      <c r="F100663" s="27"/>
      <c r="G100663" s="27"/>
      <c r="H100663" s="27"/>
      <c r="I100663" s="27"/>
    </row>
    <row r="100664" spans="6:9" x14ac:dyDescent="0.2">
      <c r="F100664" s="27"/>
      <c r="G100664" s="27"/>
      <c r="H100664" s="27"/>
      <c r="I100664" s="27"/>
    </row>
    <row r="100665" spans="6:9" x14ac:dyDescent="0.2">
      <c r="F100665" s="27"/>
      <c r="G100665" s="27"/>
      <c r="H100665" s="27"/>
      <c r="I100665" s="27"/>
    </row>
    <row r="100666" spans="6:9" x14ac:dyDescent="0.2">
      <c r="F100666" s="27"/>
      <c r="G100666" s="27"/>
      <c r="H100666" s="27"/>
      <c r="I100666" s="27"/>
    </row>
    <row r="100667" spans="6:9" x14ac:dyDescent="0.2">
      <c r="F100667" s="27"/>
      <c r="G100667" s="27"/>
      <c r="H100667" s="27"/>
      <c r="I100667" s="27"/>
    </row>
    <row r="100668" spans="6:9" x14ac:dyDescent="0.2">
      <c r="F100668" s="27"/>
      <c r="G100668" s="27"/>
      <c r="H100668" s="27"/>
      <c r="I100668" s="27"/>
    </row>
    <row r="100669" spans="6:9" x14ac:dyDescent="0.2">
      <c r="F100669" s="27"/>
      <c r="G100669" s="27"/>
      <c r="H100669" s="27"/>
      <c r="I100669" s="27"/>
    </row>
    <row r="100670" spans="6:9" x14ac:dyDescent="0.2">
      <c r="F100670" s="27"/>
      <c r="G100670" s="27"/>
      <c r="H100670" s="27"/>
      <c r="I100670" s="27"/>
    </row>
    <row r="100671" spans="6:9" x14ac:dyDescent="0.2">
      <c r="F100671" s="27"/>
      <c r="G100671" s="27"/>
      <c r="H100671" s="27"/>
      <c r="I100671" s="27"/>
    </row>
    <row r="100672" spans="6:9" x14ac:dyDescent="0.2">
      <c r="F100672" s="27"/>
      <c r="G100672" s="27"/>
      <c r="H100672" s="27"/>
      <c r="I100672" s="27"/>
    </row>
    <row r="100673" spans="6:9" x14ac:dyDescent="0.2">
      <c r="F100673" s="27"/>
      <c r="G100673" s="27"/>
      <c r="H100673" s="27"/>
      <c r="I100673" s="27"/>
    </row>
    <row r="100674" spans="6:9" x14ac:dyDescent="0.2">
      <c r="F100674" s="27"/>
      <c r="G100674" s="27"/>
      <c r="H100674" s="27"/>
      <c r="I100674" s="27"/>
    </row>
    <row r="100675" spans="6:9" x14ac:dyDescent="0.2">
      <c r="F100675" s="27"/>
      <c r="G100675" s="27"/>
      <c r="H100675" s="27"/>
      <c r="I100675" s="27"/>
    </row>
    <row r="100676" spans="6:9" x14ac:dyDescent="0.2">
      <c r="F100676" s="27"/>
      <c r="G100676" s="27"/>
      <c r="H100676" s="27"/>
      <c r="I100676" s="27"/>
    </row>
    <row r="100677" spans="6:9" x14ac:dyDescent="0.2">
      <c r="F100677" s="27"/>
      <c r="G100677" s="27"/>
      <c r="H100677" s="27"/>
      <c r="I100677" s="27"/>
    </row>
    <row r="100678" spans="6:9" x14ac:dyDescent="0.2">
      <c r="F100678" s="27"/>
      <c r="G100678" s="27"/>
      <c r="H100678" s="27"/>
      <c r="I100678" s="27"/>
    </row>
    <row r="100679" spans="6:9" x14ac:dyDescent="0.2">
      <c r="F100679" s="27"/>
      <c r="G100679" s="27"/>
      <c r="H100679" s="27"/>
      <c r="I100679" s="27"/>
    </row>
    <row r="100680" spans="6:9" x14ac:dyDescent="0.2">
      <c r="F100680" s="27"/>
      <c r="G100680" s="27"/>
      <c r="H100680" s="27"/>
      <c r="I100680" s="27"/>
    </row>
    <row r="100681" spans="6:9" x14ac:dyDescent="0.2">
      <c r="F100681" s="27"/>
      <c r="G100681" s="27"/>
      <c r="H100681" s="27"/>
      <c r="I100681" s="27"/>
    </row>
    <row r="100682" spans="6:9" x14ac:dyDescent="0.2">
      <c r="F100682" s="27"/>
      <c r="G100682" s="27"/>
      <c r="H100682" s="27"/>
      <c r="I100682" s="27"/>
    </row>
    <row r="100683" spans="6:9" x14ac:dyDescent="0.2">
      <c r="F100683" s="27"/>
      <c r="G100683" s="27"/>
      <c r="H100683" s="27"/>
      <c r="I100683" s="27"/>
    </row>
    <row r="100684" spans="6:9" x14ac:dyDescent="0.2">
      <c r="F100684" s="27"/>
      <c r="G100684" s="27"/>
      <c r="H100684" s="27"/>
      <c r="I100684" s="27"/>
    </row>
    <row r="100685" spans="6:9" x14ac:dyDescent="0.2">
      <c r="F100685" s="27"/>
      <c r="G100685" s="27"/>
      <c r="H100685" s="27"/>
      <c r="I100685" s="27"/>
    </row>
    <row r="100686" spans="6:9" x14ac:dyDescent="0.2">
      <c r="F100686" s="27"/>
      <c r="G100686" s="27"/>
      <c r="H100686" s="27"/>
      <c r="I100686" s="27"/>
    </row>
    <row r="100687" spans="6:9" x14ac:dyDescent="0.2">
      <c r="F100687" s="27"/>
      <c r="G100687" s="27"/>
      <c r="H100687" s="27"/>
      <c r="I100687" s="27"/>
    </row>
    <row r="100688" spans="6:9" x14ac:dyDescent="0.2">
      <c r="F100688" s="27"/>
      <c r="G100688" s="27"/>
      <c r="H100688" s="27"/>
      <c r="I100688" s="27"/>
    </row>
    <row r="100689" spans="6:9" x14ac:dyDescent="0.2">
      <c r="F100689" s="27"/>
      <c r="G100689" s="27"/>
      <c r="H100689" s="27"/>
      <c r="I100689" s="27"/>
    </row>
    <row r="100690" spans="6:9" x14ac:dyDescent="0.2">
      <c r="F100690" s="27"/>
      <c r="G100690" s="27"/>
      <c r="H100690" s="27"/>
      <c r="I100690" s="27"/>
    </row>
    <row r="100691" spans="6:9" x14ac:dyDescent="0.2">
      <c r="F100691" s="27"/>
      <c r="G100691" s="27"/>
      <c r="H100691" s="27"/>
      <c r="I100691" s="27"/>
    </row>
    <row r="100692" spans="6:9" x14ac:dyDescent="0.2">
      <c r="F100692" s="27"/>
      <c r="G100692" s="27"/>
      <c r="H100692" s="27"/>
      <c r="I100692" s="27"/>
    </row>
    <row r="100693" spans="6:9" x14ac:dyDescent="0.2">
      <c r="F100693" s="27"/>
      <c r="G100693" s="27"/>
      <c r="H100693" s="27"/>
      <c r="I100693" s="27"/>
    </row>
    <row r="100694" spans="6:9" x14ac:dyDescent="0.2">
      <c r="F100694" s="27"/>
      <c r="G100694" s="27"/>
      <c r="H100694" s="27"/>
      <c r="I100694" s="27"/>
    </row>
    <row r="100695" spans="6:9" x14ac:dyDescent="0.2">
      <c r="F100695" s="27"/>
      <c r="G100695" s="27"/>
      <c r="H100695" s="27"/>
      <c r="I100695" s="27"/>
    </row>
    <row r="100696" spans="6:9" x14ac:dyDescent="0.2">
      <c r="F100696" s="27"/>
      <c r="G100696" s="27"/>
      <c r="H100696" s="27"/>
      <c r="I100696" s="27"/>
    </row>
    <row r="100697" spans="6:9" x14ac:dyDescent="0.2">
      <c r="F100697" s="27"/>
      <c r="G100697" s="27"/>
      <c r="H100697" s="27"/>
      <c r="I100697" s="27"/>
    </row>
    <row r="100698" spans="6:9" x14ac:dyDescent="0.2">
      <c r="F100698" s="27"/>
      <c r="G100698" s="27"/>
      <c r="H100698" s="27"/>
      <c r="I100698" s="27"/>
    </row>
    <row r="100699" spans="6:9" x14ac:dyDescent="0.2">
      <c r="F100699" s="27"/>
      <c r="G100699" s="27"/>
      <c r="H100699" s="27"/>
      <c r="I100699" s="27"/>
    </row>
    <row r="100700" spans="6:9" x14ac:dyDescent="0.2">
      <c r="F100700" s="27"/>
      <c r="G100700" s="27"/>
      <c r="H100700" s="27"/>
      <c r="I100700" s="27"/>
    </row>
    <row r="100701" spans="6:9" x14ac:dyDescent="0.2">
      <c r="F100701" s="27"/>
      <c r="G100701" s="27"/>
      <c r="H100701" s="27"/>
      <c r="I100701" s="27"/>
    </row>
    <row r="100702" spans="6:9" x14ac:dyDescent="0.2">
      <c r="F100702" s="27"/>
      <c r="G100702" s="27"/>
      <c r="H100702" s="27"/>
      <c r="I100702" s="27"/>
    </row>
    <row r="100703" spans="6:9" x14ac:dyDescent="0.2">
      <c r="F100703" s="27"/>
      <c r="G100703" s="27"/>
      <c r="H100703" s="27"/>
      <c r="I100703" s="27"/>
    </row>
    <row r="100704" spans="6:9" x14ac:dyDescent="0.2">
      <c r="F100704" s="27"/>
      <c r="G100704" s="27"/>
      <c r="H100704" s="27"/>
      <c r="I100704" s="27"/>
    </row>
    <row r="100705" spans="6:9" x14ac:dyDescent="0.2">
      <c r="F100705" s="27"/>
      <c r="G100705" s="27"/>
      <c r="H100705" s="27"/>
      <c r="I100705" s="27"/>
    </row>
    <row r="100706" spans="6:9" x14ac:dyDescent="0.2">
      <c r="F100706" s="27"/>
      <c r="G100706" s="27"/>
      <c r="H100706" s="27"/>
      <c r="I100706" s="27"/>
    </row>
    <row r="100707" spans="6:9" x14ac:dyDescent="0.2">
      <c r="F100707" s="27"/>
      <c r="G100707" s="27"/>
      <c r="H100707" s="27"/>
      <c r="I100707" s="27"/>
    </row>
    <row r="100708" spans="6:9" x14ac:dyDescent="0.2">
      <c r="F100708" s="27"/>
      <c r="G100708" s="27"/>
      <c r="H100708" s="27"/>
      <c r="I100708" s="27"/>
    </row>
    <row r="100709" spans="6:9" x14ac:dyDescent="0.2">
      <c r="F100709" s="27"/>
      <c r="G100709" s="27"/>
      <c r="H100709" s="27"/>
      <c r="I100709" s="27"/>
    </row>
    <row r="100710" spans="6:9" x14ac:dyDescent="0.2">
      <c r="F100710" s="27"/>
      <c r="G100710" s="27"/>
      <c r="H100710" s="27"/>
      <c r="I100710" s="27"/>
    </row>
    <row r="100711" spans="6:9" x14ac:dyDescent="0.2">
      <c r="F100711" s="27"/>
      <c r="G100711" s="27"/>
      <c r="H100711" s="27"/>
      <c r="I100711" s="27"/>
    </row>
    <row r="100712" spans="6:9" x14ac:dyDescent="0.2">
      <c r="F100712" s="27"/>
      <c r="G100712" s="27"/>
      <c r="H100712" s="27"/>
      <c r="I100712" s="27"/>
    </row>
    <row r="100713" spans="6:9" x14ac:dyDescent="0.2">
      <c r="F100713" s="27"/>
      <c r="G100713" s="27"/>
      <c r="H100713" s="27"/>
      <c r="I100713" s="27"/>
    </row>
    <row r="100714" spans="6:9" x14ac:dyDescent="0.2">
      <c r="F100714" s="27"/>
      <c r="G100714" s="27"/>
      <c r="H100714" s="27"/>
      <c r="I100714" s="27"/>
    </row>
    <row r="100715" spans="6:9" x14ac:dyDescent="0.2">
      <c r="F100715" s="27"/>
      <c r="G100715" s="27"/>
      <c r="H100715" s="27"/>
      <c r="I100715" s="27"/>
    </row>
    <row r="100716" spans="6:9" x14ac:dyDescent="0.2">
      <c r="F100716" s="27"/>
      <c r="G100716" s="27"/>
      <c r="H100716" s="27"/>
      <c r="I100716" s="27"/>
    </row>
    <row r="100717" spans="6:9" x14ac:dyDescent="0.2">
      <c r="F100717" s="27"/>
      <c r="G100717" s="27"/>
      <c r="H100717" s="27"/>
      <c r="I100717" s="27"/>
    </row>
    <row r="100718" spans="6:9" x14ac:dyDescent="0.2">
      <c r="F100718" s="27"/>
      <c r="G100718" s="27"/>
      <c r="H100718" s="27"/>
      <c r="I100718" s="27"/>
    </row>
    <row r="100719" spans="6:9" x14ac:dyDescent="0.2">
      <c r="F100719" s="27"/>
      <c r="G100719" s="27"/>
      <c r="H100719" s="27"/>
      <c r="I100719" s="27"/>
    </row>
    <row r="100720" spans="6:9" x14ac:dyDescent="0.2">
      <c r="F100720" s="27"/>
      <c r="G100720" s="27"/>
      <c r="H100720" s="27"/>
      <c r="I100720" s="27"/>
    </row>
    <row r="100721" spans="6:9" x14ac:dyDescent="0.2">
      <c r="F100721" s="27"/>
      <c r="G100721" s="27"/>
      <c r="H100721" s="27"/>
      <c r="I100721" s="27"/>
    </row>
    <row r="100722" spans="6:9" x14ac:dyDescent="0.2">
      <c r="F100722" s="27"/>
      <c r="G100722" s="27"/>
      <c r="H100722" s="27"/>
      <c r="I100722" s="27"/>
    </row>
    <row r="100723" spans="6:9" x14ac:dyDescent="0.2">
      <c r="F100723" s="27"/>
      <c r="G100723" s="27"/>
      <c r="H100723" s="27"/>
      <c r="I100723" s="27"/>
    </row>
    <row r="100724" spans="6:9" x14ac:dyDescent="0.2">
      <c r="F100724" s="27"/>
      <c r="G100724" s="27"/>
      <c r="H100724" s="27"/>
      <c r="I100724" s="27"/>
    </row>
    <row r="100725" spans="6:9" x14ac:dyDescent="0.2">
      <c r="F100725" s="27"/>
      <c r="G100725" s="27"/>
      <c r="H100725" s="27"/>
      <c r="I100725" s="27"/>
    </row>
    <row r="100726" spans="6:9" x14ac:dyDescent="0.2">
      <c r="F100726" s="27"/>
      <c r="G100726" s="27"/>
      <c r="H100726" s="27"/>
      <c r="I100726" s="27"/>
    </row>
    <row r="100727" spans="6:9" x14ac:dyDescent="0.2">
      <c r="F100727" s="27"/>
      <c r="G100727" s="27"/>
      <c r="H100727" s="27"/>
      <c r="I100727" s="27"/>
    </row>
    <row r="100728" spans="6:9" x14ac:dyDescent="0.2">
      <c r="F100728" s="27"/>
      <c r="G100728" s="27"/>
      <c r="H100728" s="27"/>
      <c r="I100728" s="27"/>
    </row>
    <row r="100729" spans="6:9" x14ac:dyDescent="0.2">
      <c r="F100729" s="27"/>
      <c r="G100729" s="27"/>
      <c r="H100729" s="27"/>
      <c r="I100729" s="27"/>
    </row>
    <row r="100730" spans="6:9" x14ac:dyDescent="0.2">
      <c r="F100730" s="27"/>
      <c r="G100730" s="27"/>
      <c r="H100730" s="27"/>
      <c r="I100730" s="27"/>
    </row>
    <row r="100731" spans="6:9" x14ac:dyDescent="0.2">
      <c r="F100731" s="27"/>
      <c r="G100731" s="27"/>
      <c r="H100731" s="27"/>
      <c r="I100731" s="27"/>
    </row>
    <row r="100732" spans="6:9" x14ac:dyDescent="0.2">
      <c r="F100732" s="27"/>
      <c r="G100732" s="27"/>
      <c r="H100732" s="27"/>
      <c r="I100732" s="27"/>
    </row>
    <row r="100733" spans="6:9" x14ac:dyDescent="0.2">
      <c r="F100733" s="27"/>
      <c r="G100733" s="27"/>
      <c r="H100733" s="27"/>
      <c r="I100733" s="27"/>
    </row>
    <row r="100734" spans="6:9" x14ac:dyDescent="0.2">
      <c r="F100734" s="27"/>
      <c r="G100734" s="27"/>
      <c r="H100734" s="27"/>
      <c r="I100734" s="27"/>
    </row>
    <row r="100735" spans="6:9" x14ac:dyDescent="0.2">
      <c r="F100735" s="27"/>
      <c r="G100735" s="27"/>
      <c r="H100735" s="27"/>
      <c r="I100735" s="27"/>
    </row>
    <row r="100736" spans="6:9" x14ac:dyDescent="0.2">
      <c r="F100736" s="27"/>
      <c r="G100736" s="27"/>
      <c r="H100736" s="27"/>
      <c r="I100736" s="27"/>
    </row>
    <row r="100737" spans="6:9" x14ac:dyDescent="0.2">
      <c r="F100737" s="27"/>
      <c r="G100737" s="27"/>
      <c r="H100737" s="27"/>
      <c r="I100737" s="27"/>
    </row>
    <row r="100738" spans="6:9" x14ac:dyDescent="0.2">
      <c r="F100738" s="27"/>
      <c r="G100738" s="27"/>
      <c r="H100738" s="27"/>
      <c r="I100738" s="27"/>
    </row>
    <row r="100739" spans="6:9" x14ac:dyDescent="0.2">
      <c r="F100739" s="27"/>
      <c r="G100739" s="27"/>
      <c r="H100739" s="27"/>
      <c r="I100739" s="27"/>
    </row>
    <row r="100740" spans="6:9" x14ac:dyDescent="0.2">
      <c r="F100740" s="27"/>
      <c r="G100740" s="27"/>
      <c r="H100740" s="27"/>
      <c r="I100740" s="27"/>
    </row>
    <row r="100741" spans="6:9" x14ac:dyDescent="0.2">
      <c r="F100741" s="27"/>
      <c r="G100741" s="27"/>
      <c r="H100741" s="27"/>
      <c r="I100741" s="27"/>
    </row>
    <row r="100742" spans="6:9" x14ac:dyDescent="0.2">
      <c r="F100742" s="27"/>
      <c r="G100742" s="27"/>
      <c r="H100742" s="27"/>
      <c r="I100742" s="27"/>
    </row>
    <row r="100743" spans="6:9" x14ac:dyDescent="0.2">
      <c r="F100743" s="27"/>
      <c r="G100743" s="27"/>
      <c r="H100743" s="27"/>
      <c r="I100743" s="27"/>
    </row>
    <row r="100744" spans="6:9" x14ac:dyDescent="0.2">
      <c r="F100744" s="27"/>
      <c r="G100744" s="27"/>
      <c r="H100744" s="27"/>
      <c r="I100744" s="27"/>
    </row>
    <row r="100745" spans="6:9" x14ac:dyDescent="0.2">
      <c r="F100745" s="27"/>
      <c r="G100745" s="27"/>
      <c r="H100745" s="27"/>
      <c r="I100745" s="27"/>
    </row>
    <row r="100746" spans="6:9" x14ac:dyDescent="0.2">
      <c r="F100746" s="27"/>
      <c r="G100746" s="27"/>
      <c r="H100746" s="27"/>
      <c r="I100746" s="27"/>
    </row>
    <row r="100747" spans="6:9" x14ac:dyDescent="0.2">
      <c r="F100747" s="27"/>
      <c r="G100747" s="27"/>
      <c r="H100747" s="27"/>
      <c r="I100747" s="27"/>
    </row>
    <row r="100748" spans="6:9" x14ac:dyDescent="0.2">
      <c r="F100748" s="27"/>
      <c r="G100748" s="27"/>
      <c r="H100748" s="27"/>
      <c r="I100748" s="27"/>
    </row>
    <row r="100749" spans="6:9" x14ac:dyDescent="0.2">
      <c r="F100749" s="27"/>
      <c r="G100749" s="27"/>
      <c r="H100749" s="27"/>
      <c r="I100749" s="27"/>
    </row>
    <row r="100750" spans="6:9" x14ac:dyDescent="0.2">
      <c r="F100750" s="27"/>
      <c r="G100750" s="27"/>
      <c r="H100750" s="27"/>
      <c r="I100750" s="27"/>
    </row>
    <row r="100751" spans="6:9" x14ac:dyDescent="0.2">
      <c r="F100751" s="27"/>
      <c r="G100751" s="27"/>
      <c r="H100751" s="27"/>
      <c r="I100751" s="27"/>
    </row>
    <row r="100752" spans="6:9" x14ac:dyDescent="0.2">
      <c r="F100752" s="27"/>
      <c r="G100752" s="27"/>
      <c r="H100752" s="27"/>
      <c r="I100752" s="27"/>
    </row>
    <row r="100753" spans="6:9" x14ac:dyDescent="0.2">
      <c r="F100753" s="27"/>
      <c r="G100753" s="27"/>
      <c r="H100753" s="27"/>
      <c r="I100753" s="27"/>
    </row>
    <row r="100754" spans="6:9" x14ac:dyDescent="0.2">
      <c r="F100754" s="27"/>
      <c r="G100754" s="27"/>
      <c r="H100754" s="27"/>
      <c r="I100754" s="27"/>
    </row>
    <row r="100755" spans="6:9" x14ac:dyDescent="0.2">
      <c r="F100755" s="27"/>
      <c r="G100755" s="27"/>
      <c r="H100755" s="27"/>
      <c r="I100755" s="27"/>
    </row>
    <row r="100756" spans="6:9" x14ac:dyDescent="0.2">
      <c r="F100756" s="27"/>
      <c r="G100756" s="27"/>
      <c r="H100756" s="27"/>
      <c r="I100756" s="27"/>
    </row>
    <row r="100757" spans="6:9" x14ac:dyDescent="0.2">
      <c r="F100757" s="27"/>
      <c r="G100757" s="27"/>
      <c r="H100757" s="27"/>
      <c r="I100757" s="27"/>
    </row>
    <row r="100758" spans="6:9" x14ac:dyDescent="0.2">
      <c r="F100758" s="27"/>
      <c r="G100758" s="27"/>
      <c r="H100758" s="27"/>
      <c r="I100758" s="27"/>
    </row>
    <row r="100759" spans="6:9" x14ac:dyDescent="0.2">
      <c r="F100759" s="27"/>
      <c r="G100759" s="27"/>
      <c r="H100759" s="27"/>
      <c r="I100759" s="27"/>
    </row>
    <row r="100760" spans="6:9" x14ac:dyDescent="0.2">
      <c r="F100760" s="27"/>
      <c r="G100760" s="27"/>
      <c r="H100760" s="27"/>
      <c r="I100760" s="27"/>
    </row>
    <row r="100761" spans="6:9" x14ac:dyDescent="0.2">
      <c r="F100761" s="27"/>
      <c r="G100761" s="27"/>
      <c r="H100761" s="27"/>
      <c r="I100761" s="27"/>
    </row>
    <row r="100762" spans="6:9" x14ac:dyDescent="0.2">
      <c r="F100762" s="27"/>
      <c r="G100762" s="27"/>
      <c r="H100762" s="27"/>
      <c r="I100762" s="27"/>
    </row>
    <row r="100763" spans="6:9" x14ac:dyDescent="0.2">
      <c r="F100763" s="27"/>
      <c r="G100763" s="27"/>
      <c r="H100763" s="27"/>
      <c r="I100763" s="27"/>
    </row>
    <row r="100764" spans="6:9" x14ac:dyDescent="0.2">
      <c r="F100764" s="27"/>
      <c r="G100764" s="27"/>
      <c r="H100764" s="27"/>
      <c r="I100764" s="27"/>
    </row>
    <row r="100765" spans="6:9" x14ac:dyDescent="0.2">
      <c r="F100765" s="27"/>
      <c r="G100765" s="27"/>
      <c r="H100765" s="27"/>
      <c r="I100765" s="27"/>
    </row>
    <row r="100766" spans="6:9" x14ac:dyDescent="0.2">
      <c r="F100766" s="27"/>
      <c r="G100766" s="27"/>
      <c r="H100766" s="27"/>
      <c r="I100766" s="27"/>
    </row>
    <row r="100767" spans="6:9" x14ac:dyDescent="0.2">
      <c r="F100767" s="27"/>
      <c r="G100767" s="27"/>
      <c r="H100767" s="27"/>
      <c r="I100767" s="27"/>
    </row>
    <row r="100768" spans="6:9" x14ac:dyDescent="0.2">
      <c r="F100768" s="27"/>
      <c r="G100768" s="27"/>
      <c r="H100768" s="27"/>
      <c r="I100768" s="27"/>
    </row>
    <row r="100769" spans="6:9" x14ac:dyDescent="0.2">
      <c r="F100769" s="27"/>
      <c r="G100769" s="27"/>
      <c r="H100769" s="27"/>
      <c r="I100769" s="27"/>
    </row>
    <row r="100770" spans="6:9" x14ac:dyDescent="0.2">
      <c r="F100770" s="27"/>
      <c r="G100770" s="27"/>
      <c r="H100770" s="27"/>
      <c r="I100770" s="27"/>
    </row>
    <row r="100771" spans="6:9" x14ac:dyDescent="0.2">
      <c r="F100771" s="27"/>
      <c r="G100771" s="27"/>
      <c r="H100771" s="27"/>
      <c r="I100771" s="27"/>
    </row>
    <row r="100772" spans="6:9" x14ac:dyDescent="0.2">
      <c r="F100772" s="27"/>
      <c r="G100772" s="27"/>
      <c r="H100772" s="27"/>
      <c r="I100772" s="27"/>
    </row>
    <row r="100773" spans="6:9" x14ac:dyDescent="0.2">
      <c r="F100773" s="27"/>
      <c r="G100773" s="27"/>
      <c r="H100773" s="27"/>
      <c r="I100773" s="27"/>
    </row>
    <row r="100774" spans="6:9" x14ac:dyDescent="0.2">
      <c r="F100774" s="27"/>
      <c r="G100774" s="27"/>
      <c r="H100774" s="27"/>
      <c r="I100774" s="27"/>
    </row>
    <row r="100775" spans="6:9" x14ac:dyDescent="0.2">
      <c r="F100775" s="27"/>
      <c r="G100775" s="27"/>
      <c r="H100775" s="27"/>
      <c r="I100775" s="27"/>
    </row>
    <row r="100776" spans="6:9" x14ac:dyDescent="0.2">
      <c r="F100776" s="27"/>
      <c r="G100776" s="27"/>
      <c r="H100776" s="27"/>
      <c r="I100776" s="27"/>
    </row>
    <row r="100777" spans="6:9" x14ac:dyDescent="0.2">
      <c r="F100777" s="27"/>
      <c r="G100777" s="27"/>
      <c r="H100777" s="27"/>
      <c r="I100777" s="27"/>
    </row>
    <row r="100778" spans="6:9" x14ac:dyDescent="0.2">
      <c r="F100778" s="27"/>
      <c r="G100778" s="27"/>
      <c r="H100778" s="27"/>
      <c r="I100778" s="27"/>
    </row>
    <row r="100779" spans="6:9" x14ac:dyDescent="0.2">
      <c r="F100779" s="27"/>
      <c r="G100779" s="27"/>
      <c r="H100779" s="27"/>
      <c r="I100779" s="27"/>
    </row>
    <row r="100780" spans="6:9" x14ac:dyDescent="0.2">
      <c r="F100780" s="27"/>
      <c r="G100780" s="27"/>
      <c r="H100780" s="27"/>
      <c r="I100780" s="27"/>
    </row>
    <row r="100781" spans="6:9" x14ac:dyDescent="0.2">
      <c r="F100781" s="27"/>
      <c r="G100781" s="27"/>
      <c r="H100781" s="27"/>
      <c r="I100781" s="27"/>
    </row>
    <row r="100782" spans="6:9" x14ac:dyDescent="0.2">
      <c r="F100782" s="27"/>
      <c r="G100782" s="27"/>
      <c r="H100782" s="27"/>
      <c r="I100782" s="27"/>
    </row>
    <row r="100783" spans="6:9" x14ac:dyDescent="0.2">
      <c r="F100783" s="27"/>
      <c r="G100783" s="27"/>
      <c r="H100783" s="27"/>
      <c r="I100783" s="27"/>
    </row>
    <row r="100784" spans="6:9" x14ac:dyDescent="0.2">
      <c r="F100784" s="27"/>
      <c r="G100784" s="27"/>
      <c r="H100784" s="27"/>
      <c r="I100784" s="27"/>
    </row>
    <row r="100785" spans="6:9" x14ac:dyDescent="0.2">
      <c r="F100785" s="27"/>
      <c r="G100785" s="27"/>
      <c r="H100785" s="27"/>
      <c r="I100785" s="27"/>
    </row>
    <row r="100786" spans="6:9" x14ac:dyDescent="0.2">
      <c r="F100786" s="27"/>
      <c r="G100786" s="27"/>
      <c r="H100786" s="27"/>
      <c r="I100786" s="27"/>
    </row>
    <row r="100787" spans="6:9" x14ac:dyDescent="0.2">
      <c r="F100787" s="27"/>
      <c r="G100787" s="27"/>
      <c r="H100787" s="27"/>
      <c r="I100787" s="27"/>
    </row>
    <row r="100788" spans="6:9" x14ac:dyDescent="0.2">
      <c r="F100788" s="27"/>
      <c r="G100788" s="27"/>
      <c r="H100788" s="27"/>
      <c r="I100788" s="27"/>
    </row>
    <row r="100789" spans="6:9" x14ac:dyDescent="0.2">
      <c r="F100789" s="27"/>
      <c r="G100789" s="27"/>
      <c r="H100789" s="27"/>
      <c r="I100789" s="27"/>
    </row>
    <row r="100790" spans="6:9" x14ac:dyDescent="0.2">
      <c r="F100790" s="27"/>
      <c r="G100790" s="27"/>
      <c r="H100790" s="27"/>
      <c r="I100790" s="27"/>
    </row>
    <row r="100791" spans="6:9" x14ac:dyDescent="0.2">
      <c r="F100791" s="27"/>
      <c r="G100791" s="27"/>
      <c r="H100791" s="27"/>
      <c r="I100791" s="27"/>
    </row>
    <row r="100792" spans="6:9" x14ac:dyDescent="0.2">
      <c r="F100792" s="27"/>
      <c r="G100792" s="27"/>
      <c r="H100792" s="27"/>
      <c r="I100792" s="27"/>
    </row>
    <row r="100793" spans="6:9" x14ac:dyDescent="0.2">
      <c r="F100793" s="27"/>
      <c r="G100793" s="27"/>
      <c r="H100793" s="27"/>
      <c r="I100793" s="27"/>
    </row>
    <row r="100794" spans="6:9" x14ac:dyDescent="0.2">
      <c r="F100794" s="27"/>
      <c r="G100794" s="27"/>
      <c r="H100794" s="27"/>
      <c r="I100794" s="27"/>
    </row>
    <row r="100795" spans="6:9" x14ac:dyDescent="0.2">
      <c r="F100795" s="27"/>
      <c r="G100795" s="27"/>
      <c r="H100795" s="27"/>
      <c r="I100795" s="27"/>
    </row>
    <row r="100796" spans="6:9" x14ac:dyDescent="0.2">
      <c r="F100796" s="27"/>
      <c r="G100796" s="27"/>
      <c r="H100796" s="27"/>
      <c r="I100796" s="27"/>
    </row>
    <row r="100797" spans="6:9" x14ac:dyDescent="0.2">
      <c r="F100797" s="27"/>
      <c r="G100797" s="27"/>
      <c r="H100797" s="27"/>
      <c r="I100797" s="27"/>
    </row>
    <row r="100798" spans="6:9" x14ac:dyDescent="0.2">
      <c r="F100798" s="27"/>
      <c r="G100798" s="27"/>
      <c r="H100798" s="27"/>
      <c r="I100798" s="27"/>
    </row>
    <row r="100799" spans="6:9" x14ac:dyDescent="0.2">
      <c r="F100799" s="27"/>
      <c r="G100799" s="27"/>
      <c r="H100799" s="27"/>
      <c r="I100799" s="27"/>
    </row>
    <row r="100800" spans="6:9" x14ac:dyDescent="0.2">
      <c r="F100800" s="27"/>
      <c r="G100800" s="27"/>
      <c r="H100800" s="27"/>
      <c r="I100800" s="27"/>
    </row>
    <row r="100801" spans="6:9" x14ac:dyDescent="0.2">
      <c r="F100801" s="27"/>
      <c r="G100801" s="27"/>
      <c r="H100801" s="27"/>
      <c r="I100801" s="27"/>
    </row>
    <row r="100802" spans="6:9" x14ac:dyDescent="0.2">
      <c r="F100802" s="27"/>
      <c r="G100802" s="27"/>
      <c r="H100802" s="27"/>
      <c r="I100802" s="27"/>
    </row>
    <row r="100803" spans="6:9" x14ac:dyDescent="0.2">
      <c r="F100803" s="27"/>
      <c r="G100803" s="27"/>
      <c r="H100803" s="27"/>
      <c r="I100803" s="27"/>
    </row>
    <row r="100804" spans="6:9" x14ac:dyDescent="0.2">
      <c r="F100804" s="27"/>
      <c r="G100804" s="27"/>
      <c r="H100804" s="27"/>
      <c r="I100804" s="27"/>
    </row>
    <row r="100805" spans="6:9" x14ac:dyDescent="0.2">
      <c r="F100805" s="27"/>
      <c r="G100805" s="27"/>
      <c r="H100805" s="27"/>
      <c r="I100805" s="27"/>
    </row>
    <row r="100806" spans="6:9" x14ac:dyDescent="0.2">
      <c r="F100806" s="27"/>
      <c r="G100806" s="27"/>
      <c r="H100806" s="27"/>
      <c r="I100806" s="27"/>
    </row>
    <row r="100807" spans="6:9" x14ac:dyDescent="0.2">
      <c r="F100807" s="27"/>
      <c r="G100807" s="27"/>
      <c r="H100807" s="27"/>
      <c r="I100807" s="27"/>
    </row>
    <row r="100808" spans="6:9" x14ac:dyDescent="0.2">
      <c r="F100808" s="27"/>
      <c r="G100808" s="27"/>
      <c r="H100808" s="27"/>
      <c r="I100808" s="27"/>
    </row>
    <row r="100809" spans="6:9" x14ac:dyDescent="0.2">
      <c r="F100809" s="27"/>
      <c r="G100809" s="27"/>
      <c r="H100809" s="27"/>
      <c r="I100809" s="27"/>
    </row>
    <row r="100810" spans="6:9" x14ac:dyDescent="0.2">
      <c r="F100810" s="27"/>
      <c r="G100810" s="27"/>
      <c r="H100810" s="27"/>
      <c r="I100810" s="27"/>
    </row>
    <row r="100811" spans="6:9" x14ac:dyDescent="0.2">
      <c r="F100811" s="27"/>
      <c r="G100811" s="27"/>
      <c r="H100811" s="27"/>
      <c r="I100811" s="27"/>
    </row>
    <row r="100812" spans="6:9" x14ac:dyDescent="0.2">
      <c r="F100812" s="27"/>
      <c r="G100812" s="27"/>
      <c r="H100812" s="27"/>
      <c r="I100812" s="27"/>
    </row>
    <row r="100813" spans="6:9" x14ac:dyDescent="0.2">
      <c r="F100813" s="27"/>
      <c r="G100813" s="27"/>
      <c r="H100813" s="27"/>
      <c r="I100813" s="27"/>
    </row>
    <row r="100814" spans="6:9" x14ac:dyDescent="0.2">
      <c r="F100814" s="27"/>
      <c r="G100814" s="27"/>
      <c r="H100814" s="27"/>
      <c r="I100814" s="27"/>
    </row>
    <row r="100815" spans="6:9" x14ac:dyDescent="0.2">
      <c r="F100815" s="27"/>
      <c r="G100815" s="27"/>
      <c r="H100815" s="27"/>
      <c r="I100815" s="27"/>
    </row>
    <row r="100816" spans="6:9" x14ac:dyDescent="0.2">
      <c r="F100816" s="27"/>
      <c r="G100816" s="27"/>
      <c r="H100816" s="27"/>
      <c r="I100816" s="27"/>
    </row>
    <row r="100817" spans="6:9" x14ac:dyDescent="0.2">
      <c r="F100817" s="27"/>
      <c r="G100817" s="27"/>
      <c r="H100817" s="27"/>
      <c r="I100817" s="27"/>
    </row>
    <row r="100818" spans="6:9" x14ac:dyDescent="0.2">
      <c r="F100818" s="27"/>
      <c r="G100818" s="27"/>
      <c r="H100818" s="27"/>
      <c r="I100818" s="27"/>
    </row>
    <row r="100819" spans="6:9" x14ac:dyDescent="0.2">
      <c r="F100819" s="27"/>
      <c r="G100819" s="27"/>
      <c r="H100819" s="27"/>
      <c r="I100819" s="27"/>
    </row>
    <row r="100820" spans="6:9" x14ac:dyDescent="0.2">
      <c r="F100820" s="27"/>
      <c r="G100820" s="27"/>
      <c r="H100820" s="27"/>
      <c r="I100820" s="27"/>
    </row>
    <row r="100821" spans="6:9" x14ac:dyDescent="0.2">
      <c r="F100821" s="27"/>
      <c r="G100821" s="27"/>
      <c r="H100821" s="27"/>
      <c r="I100821" s="27"/>
    </row>
    <row r="100822" spans="6:9" x14ac:dyDescent="0.2">
      <c r="F100822" s="27"/>
      <c r="G100822" s="27"/>
      <c r="H100822" s="27"/>
      <c r="I100822" s="27"/>
    </row>
    <row r="100823" spans="6:9" x14ac:dyDescent="0.2">
      <c r="F100823" s="27"/>
      <c r="G100823" s="27"/>
      <c r="H100823" s="27"/>
      <c r="I100823" s="27"/>
    </row>
    <row r="100824" spans="6:9" x14ac:dyDescent="0.2">
      <c r="F100824" s="27"/>
      <c r="G100824" s="27"/>
      <c r="H100824" s="27"/>
      <c r="I100824" s="27"/>
    </row>
    <row r="100825" spans="6:9" x14ac:dyDescent="0.2">
      <c r="F100825" s="27"/>
      <c r="G100825" s="27"/>
      <c r="H100825" s="27"/>
      <c r="I100825" s="27"/>
    </row>
    <row r="100826" spans="6:9" x14ac:dyDescent="0.2">
      <c r="F100826" s="27"/>
      <c r="G100826" s="27"/>
      <c r="H100826" s="27"/>
      <c r="I100826" s="27"/>
    </row>
    <row r="100827" spans="6:9" x14ac:dyDescent="0.2">
      <c r="F100827" s="27"/>
      <c r="G100827" s="27"/>
      <c r="H100827" s="27"/>
      <c r="I100827" s="27"/>
    </row>
    <row r="100828" spans="6:9" x14ac:dyDescent="0.2">
      <c r="F100828" s="27"/>
      <c r="G100828" s="27"/>
      <c r="H100828" s="27"/>
      <c r="I100828" s="27"/>
    </row>
    <row r="100829" spans="6:9" x14ac:dyDescent="0.2">
      <c r="F100829" s="27"/>
      <c r="G100829" s="27"/>
      <c r="H100829" s="27"/>
      <c r="I100829" s="27"/>
    </row>
    <row r="100830" spans="6:9" x14ac:dyDescent="0.2">
      <c r="F100830" s="27"/>
      <c r="G100830" s="27"/>
      <c r="H100830" s="27"/>
      <c r="I100830" s="27"/>
    </row>
    <row r="100831" spans="6:9" x14ac:dyDescent="0.2">
      <c r="F100831" s="27"/>
      <c r="G100831" s="27"/>
      <c r="H100831" s="27"/>
      <c r="I100831" s="27"/>
    </row>
    <row r="100832" spans="6:9" x14ac:dyDescent="0.2">
      <c r="F100832" s="27"/>
      <c r="G100832" s="27"/>
      <c r="H100832" s="27"/>
      <c r="I100832" s="27"/>
    </row>
    <row r="100833" spans="6:9" x14ac:dyDescent="0.2">
      <c r="F100833" s="27"/>
      <c r="G100833" s="27"/>
      <c r="H100833" s="27"/>
      <c r="I100833" s="27"/>
    </row>
    <row r="100834" spans="6:9" x14ac:dyDescent="0.2">
      <c r="F100834" s="27"/>
      <c r="G100834" s="27"/>
      <c r="H100834" s="27"/>
      <c r="I100834" s="27"/>
    </row>
    <row r="100835" spans="6:9" x14ac:dyDescent="0.2">
      <c r="F100835" s="27"/>
      <c r="G100835" s="27"/>
      <c r="H100835" s="27"/>
      <c r="I100835" s="27"/>
    </row>
    <row r="100836" spans="6:9" x14ac:dyDescent="0.2">
      <c r="F100836" s="27"/>
      <c r="G100836" s="27"/>
      <c r="H100836" s="27"/>
      <c r="I100836" s="27"/>
    </row>
    <row r="100837" spans="6:9" x14ac:dyDescent="0.2">
      <c r="F100837" s="27"/>
      <c r="G100837" s="27"/>
      <c r="H100837" s="27"/>
      <c r="I100837" s="27"/>
    </row>
    <row r="100838" spans="6:9" x14ac:dyDescent="0.2">
      <c r="F100838" s="27"/>
      <c r="G100838" s="27"/>
      <c r="H100838" s="27"/>
      <c r="I100838" s="27"/>
    </row>
    <row r="100839" spans="6:9" x14ac:dyDescent="0.2">
      <c r="F100839" s="27"/>
      <c r="G100839" s="27"/>
      <c r="H100839" s="27"/>
      <c r="I100839" s="27"/>
    </row>
    <row r="100840" spans="6:9" x14ac:dyDescent="0.2">
      <c r="F100840" s="27"/>
      <c r="G100840" s="27"/>
      <c r="H100840" s="27"/>
      <c r="I100840" s="27"/>
    </row>
    <row r="100841" spans="6:9" x14ac:dyDescent="0.2">
      <c r="F100841" s="27"/>
      <c r="G100841" s="27"/>
      <c r="H100841" s="27"/>
      <c r="I100841" s="27"/>
    </row>
    <row r="100842" spans="6:9" x14ac:dyDescent="0.2">
      <c r="F100842" s="27"/>
      <c r="G100842" s="27"/>
      <c r="H100842" s="27"/>
      <c r="I100842" s="27"/>
    </row>
    <row r="100843" spans="6:9" x14ac:dyDescent="0.2">
      <c r="F100843" s="27"/>
      <c r="G100843" s="27"/>
      <c r="H100843" s="27"/>
      <c r="I100843" s="27"/>
    </row>
    <row r="100844" spans="6:9" x14ac:dyDescent="0.2">
      <c r="F100844" s="27"/>
      <c r="G100844" s="27"/>
      <c r="H100844" s="27"/>
      <c r="I100844" s="27"/>
    </row>
    <row r="100845" spans="6:9" x14ac:dyDescent="0.2">
      <c r="F100845" s="27"/>
      <c r="G100845" s="27"/>
      <c r="H100845" s="27"/>
      <c r="I100845" s="27"/>
    </row>
    <row r="100846" spans="6:9" x14ac:dyDescent="0.2">
      <c r="F100846" s="27"/>
      <c r="G100846" s="27"/>
      <c r="H100846" s="27"/>
      <c r="I100846" s="27"/>
    </row>
    <row r="100847" spans="6:9" x14ac:dyDescent="0.2">
      <c r="F100847" s="27"/>
      <c r="G100847" s="27"/>
      <c r="H100847" s="27"/>
      <c r="I100847" s="27"/>
    </row>
    <row r="100848" spans="6:9" x14ac:dyDescent="0.2">
      <c r="F100848" s="27"/>
      <c r="G100848" s="27"/>
      <c r="H100848" s="27"/>
      <c r="I100848" s="27"/>
    </row>
    <row r="100849" spans="6:9" x14ac:dyDescent="0.2">
      <c r="F100849" s="27"/>
      <c r="G100849" s="27"/>
      <c r="H100849" s="27"/>
      <c r="I100849" s="27"/>
    </row>
    <row r="100850" spans="6:9" x14ac:dyDescent="0.2">
      <c r="F100850" s="27"/>
      <c r="G100850" s="27"/>
      <c r="H100850" s="27"/>
      <c r="I100850" s="27"/>
    </row>
    <row r="100851" spans="6:9" x14ac:dyDescent="0.2">
      <c r="F100851" s="27"/>
      <c r="G100851" s="27"/>
      <c r="H100851" s="27"/>
      <c r="I100851" s="27"/>
    </row>
    <row r="100852" spans="6:9" x14ac:dyDescent="0.2">
      <c r="F100852" s="27"/>
      <c r="G100852" s="27"/>
      <c r="H100852" s="27"/>
      <c r="I100852" s="27"/>
    </row>
    <row r="100853" spans="6:9" x14ac:dyDescent="0.2">
      <c r="F100853" s="27"/>
      <c r="G100853" s="27"/>
      <c r="H100853" s="27"/>
      <c r="I100853" s="27"/>
    </row>
    <row r="100854" spans="6:9" x14ac:dyDescent="0.2">
      <c r="F100854" s="27"/>
      <c r="G100854" s="27"/>
      <c r="H100854" s="27"/>
      <c r="I100854" s="27"/>
    </row>
    <row r="100855" spans="6:9" x14ac:dyDescent="0.2">
      <c r="F100855" s="27"/>
      <c r="G100855" s="27"/>
      <c r="H100855" s="27"/>
      <c r="I100855" s="27"/>
    </row>
    <row r="100856" spans="6:9" x14ac:dyDescent="0.2">
      <c r="F100856" s="27"/>
      <c r="G100856" s="27"/>
      <c r="H100856" s="27"/>
      <c r="I100856" s="27"/>
    </row>
    <row r="100857" spans="6:9" x14ac:dyDescent="0.2">
      <c r="F100857" s="27"/>
      <c r="G100857" s="27"/>
      <c r="H100857" s="27"/>
      <c r="I100857" s="27"/>
    </row>
    <row r="100858" spans="6:9" x14ac:dyDescent="0.2">
      <c r="F100858" s="27"/>
      <c r="G100858" s="27"/>
      <c r="H100858" s="27"/>
      <c r="I100858" s="27"/>
    </row>
    <row r="100859" spans="6:9" x14ac:dyDescent="0.2">
      <c r="F100859" s="27"/>
      <c r="G100859" s="27"/>
      <c r="H100859" s="27"/>
      <c r="I100859" s="27"/>
    </row>
    <row r="100860" spans="6:9" x14ac:dyDescent="0.2">
      <c r="F100860" s="27"/>
      <c r="G100860" s="27"/>
      <c r="H100860" s="27"/>
      <c r="I100860" s="27"/>
    </row>
    <row r="100861" spans="6:9" x14ac:dyDescent="0.2">
      <c r="F100861" s="27"/>
      <c r="G100861" s="27"/>
      <c r="H100861" s="27"/>
      <c r="I100861" s="27"/>
    </row>
    <row r="100862" spans="6:9" x14ac:dyDescent="0.2">
      <c r="F100862" s="27"/>
      <c r="G100862" s="27"/>
      <c r="H100862" s="27"/>
      <c r="I100862" s="27"/>
    </row>
    <row r="100863" spans="6:9" x14ac:dyDescent="0.2">
      <c r="F100863" s="27"/>
      <c r="G100863" s="27"/>
      <c r="H100863" s="27"/>
      <c r="I100863" s="27"/>
    </row>
    <row r="100864" spans="6:9" x14ac:dyDescent="0.2">
      <c r="F100864" s="27"/>
      <c r="G100864" s="27"/>
      <c r="H100864" s="27"/>
      <c r="I100864" s="27"/>
    </row>
    <row r="100865" spans="6:9" x14ac:dyDescent="0.2">
      <c r="F100865" s="27"/>
      <c r="G100865" s="27"/>
      <c r="H100865" s="27"/>
      <c r="I100865" s="27"/>
    </row>
    <row r="100866" spans="6:9" x14ac:dyDescent="0.2">
      <c r="F100866" s="27"/>
      <c r="G100866" s="27"/>
      <c r="H100866" s="27"/>
      <c r="I100866" s="27"/>
    </row>
    <row r="100867" spans="6:9" x14ac:dyDescent="0.2">
      <c r="F100867" s="27"/>
      <c r="G100867" s="27"/>
      <c r="H100867" s="27"/>
      <c r="I100867" s="27"/>
    </row>
    <row r="100868" spans="6:9" x14ac:dyDescent="0.2">
      <c r="F100868" s="27"/>
      <c r="G100868" s="27"/>
      <c r="H100868" s="27"/>
      <c r="I100868" s="27"/>
    </row>
    <row r="100869" spans="6:9" x14ac:dyDescent="0.2">
      <c r="F100869" s="27"/>
      <c r="G100869" s="27"/>
      <c r="H100869" s="27"/>
      <c r="I100869" s="27"/>
    </row>
    <row r="100870" spans="6:9" x14ac:dyDescent="0.2">
      <c r="F100870" s="27"/>
      <c r="G100870" s="27"/>
      <c r="H100870" s="27"/>
      <c r="I100870" s="27"/>
    </row>
    <row r="100871" spans="6:9" x14ac:dyDescent="0.2">
      <c r="F100871" s="27"/>
      <c r="G100871" s="27"/>
      <c r="H100871" s="27"/>
      <c r="I100871" s="27"/>
    </row>
    <row r="100872" spans="6:9" x14ac:dyDescent="0.2">
      <c r="F100872" s="27"/>
      <c r="G100872" s="27"/>
      <c r="H100872" s="27"/>
      <c r="I100872" s="27"/>
    </row>
    <row r="100873" spans="6:9" x14ac:dyDescent="0.2">
      <c r="F100873" s="27"/>
      <c r="G100873" s="27"/>
      <c r="H100873" s="27"/>
      <c r="I100873" s="27"/>
    </row>
    <row r="100874" spans="6:9" x14ac:dyDescent="0.2">
      <c r="F100874" s="27"/>
      <c r="G100874" s="27"/>
      <c r="H100874" s="27"/>
      <c r="I100874" s="27"/>
    </row>
    <row r="100875" spans="6:9" x14ac:dyDescent="0.2">
      <c r="F100875" s="27"/>
      <c r="G100875" s="27"/>
      <c r="H100875" s="27"/>
      <c r="I100875" s="27"/>
    </row>
    <row r="100876" spans="6:9" x14ac:dyDescent="0.2">
      <c r="F100876" s="27"/>
      <c r="G100876" s="27"/>
      <c r="H100876" s="27"/>
      <c r="I100876" s="27"/>
    </row>
    <row r="100877" spans="6:9" x14ac:dyDescent="0.2">
      <c r="F100877" s="27"/>
      <c r="G100877" s="27"/>
      <c r="H100877" s="27"/>
      <c r="I100877" s="27"/>
    </row>
    <row r="100878" spans="6:9" x14ac:dyDescent="0.2">
      <c r="F100878" s="27"/>
      <c r="G100878" s="27"/>
      <c r="H100878" s="27"/>
      <c r="I100878" s="27"/>
    </row>
    <row r="100879" spans="6:9" x14ac:dyDescent="0.2">
      <c r="F100879" s="27"/>
      <c r="G100879" s="27"/>
      <c r="H100879" s="27"/>
      <c r="I100879" s="27"/>
    </row>
    <row r="100880" spans="6:9" x14ac:dyDescent="0.2">
      <c r="F100880" s="27"/>
      <c r="G100880" s="27"/>
      <c r="H100880" s="27"/>
      <c r="I100880" s="27"/>
    </row>
    <row r="100881" spans="6:9" x14ac:dyDescent="0.2">
      <c r="F100881" s="27"/>
      <c r="G100881" s="27"/>
      <c r="H100881" s="27"/>
      <c r="I100881" s="27"/>
    </row>
    <row r="100882" spans="6:9" x14ac:dyDescent="0.2">
      <c r="F100882" s="27"/>
      <c r="G100882" s="27"/>
      <c r="H100882" s="27"/>
      <c r="I100882" s="27"/>
    </row>
    <row r="100883" spans="6:9" x14ac:dyDescent="0.2">
      <c r="F100883" s="27"/>
      <c r="G100883" s="27"/>
      <c r="H100883" s="27"/>
      <c r="I100883" s="27"/>
    </row>
    <row r="100884" spans="6:9" x14ac:dyDescent="0.2">
      <c r="F100884" s="27"/>
      <c r="G100884" s="27"/>
      <c r="H100884" s="27"/>
      <c r="I100884" s="27"/>
    </row>
    <row r="100885" spans="6:9" x14ac:dyDescent="0.2">
      <c r="F100885" s="27"/>
      <c r="G100885" s="27"/>
      <c r="H100885" s="27"/>
      <c r="I100885" s="27"/>
    </row>
    <row r="100886" spans="6:9" x14ac:dyDescent="0.2">
      <c r="F100886" s="27"/>
      <c r="G100886" s="27"/>
      <c r="H100886" s="27"/>
      <c r="I100886" s="27"/>
    </row>
    <row r="100887" spans="6:9" x14ac:dyDescent="0.2">
      <c r="F100887" s="27"/>
      <c r="G100887" s="27"/>
      <c r="H100887" s="27"/>
      <c r="I100887" s="27"/>
    </row>
    <row r="100888" spans="6:9" x14ac:dyDescent="0.2">
      <c r="F100888" s="27"/>
      <c r="G100888" s="27"/>
      <c r="H100888" s="27"/>
      <c r="I100888" s="27"/>
    </row>
    <row r="100889" spans="6:9" x14ac:dyDescent="0.2">
      <c r="F100889" s="27"/>
      <c r="G100889" s="27"/>
      <c r="H100889" s="27"/>
      <c r="I100889" s="27"/>
    </row>
    <row r="100890" spans="6:9" x14ac:dyDescent="0.2">
      <c r="F100890" s="27"/>
      <c r="G100890" s="27"/>
      <c r="H100890" s="27"/>
      <c r="I100890" s="27"/>
    </row>
    <row r="100891" spans="6:9" x14ac:dyDescent="0.2">
      <c r="F100891" s="27"/>
      <c r="G100891" s="27"/>
      <c r="H100891" s="27"/>
      <c r="I100891" s="27"/>
    </row>
    <row r="100892" spans="6:9" x14ac:dyDescent="0.2">
      <c r="F100892" s="27"/>
      <c r="G100892" s="27"/>
      <c r="H100892" s="27"/>
      <c r="I100892" s="27"/>
    </row>
    <row r="100893" spans="6:9" x14ac:dyDescent="0.2">
      <c r="F100893" s="27"/>
      <c r="G100893" s="27"/>
      <c r="H100893" s="27"/>
      <c r="I100893" s="27"/>
    </row>
    <row r="100894" spans="6:9" x14ac:dyDescent="0.2">
      <c r="F100894" s="27"/>
      <c r="G100894" s="27"/>
      <c r="H100894" s="27"/>
      <c r="I100894" s="27"/>
    </row>
    <row r="100895" spans="6:9" x14ac:dyDescent="0.2">
      <c r="F100895" s="27"/>
      <c r="G100895" s="27"/>
      <c r="H100895" s="27"/>
      <c r="I100895" s="27"/>
    </row>
    <row r="100896" spans="6:9" x14ac:dyDescent="0.2">
      <c r="F100896" s="27"/>
      <c r="G100896" s="27"/>
      <c r="H100896" s="27"/>
      <c r="I100896" s="27"/>
    </row>
    <row r="100897" spans="6:9" x14ac:dyDescent="0.2">
      <c r="F100897" s="27"/>
      <c r="G100897" s="27"/>
      <c r="H100897" s="27"/>
      <c r="I100897" s="27"/>
    </row>
    <row r="100898" spans="6:9" x14ac:dyDescent="0.2">
      <c r="F100898" s="27"/>
      <c r="G100898" s="27"/>
      <c r="H100898" s="27"/>
      <c r="I100898" s="27"/>
    </row>
    <row r="100899" spans="6:9" x14ac:dyDescent="0.2">
      <c r="F100899" s="27"/>
      <c r="G100899" s="27"/>
      <c r="H100899" s="27"/>
      <c r="I100899" s="27"/>
    </row>
    <row r="100900" spans="6:9" x14ac:dyDescent="0.2">
      <c r="F100900" s="27"/>
      <c r="G100900" s="27"/>
      <c r="H100900" s="27"/>
      <c r="I100900" s="27"/>
    </row>
    <row r="100901" spans="6:9" x14ac:dyDescent="0.2">
      <c r="F100901" s="27"/>
      <c r="G100901" s="27"/>
      <c r="H100901" s="27"/>
      <c r="I100901" s="27"/>
    </row>
    <row r="100902" spans="6:9" x14ac:dyDescent="0.2">
      <c r="F100902" s="27"/>
      <c r="G100902" s="27"/>
      <c r="H100902" s="27"/>
      <c r="I100902" s="27"/>
    </row>
    <row r="100903" spans="6:9" x14ac:dyDescent="0.2">
      <c r="F100903" s="27"/>
      <c r="G100903" s="27"/>
      <c r="H100903" s="27"/>
      <c r="I100903" s="27"/>
    </row>
    <row r="100904" spans="6:9" x14ac:dyDescent="0.2">
      <c r="F100904" s="27"/>
      <c r="G100904" s="27"/>
      <c r="H100904" s="27"/>
      <c r="I100904" s="27"/>
    </row>
    <row r="100905" spans="6:9" x14ac:dyDescent="0.2">
      <c r="F100905" s="27"/>
      <c r="G100905" s="27"/>
      <c r="H100905" s="27"/>
      <c r="I100905" s="27"/>
    </row>
    <row r="100906" spans="6:9" x14ac:dyDescent="0.2">
      <c r="F100906" s="27"/>
      <c r="G100906" s="27"/>
      <c r="H100906" s="27"/>
      <c r="I100906" s="27"/>
    </row>
    <row r="100907" spans="6:9" x14ac:dyDescent="0.2">
      <c r="F100907" s="27"/>
      <c r="G100907" s="27"/>
      <c r="H100907" s="27"/>
      <c r="I100907" s="27"/>
    </row>
    <row r="100908" spans="6:9" x14ac:dyDescent="0.2">
      <c r="F100908" s="27"/>
      <c r="G100908" s="27"/>
      <c r="H100908" s="27"/>
      <c r="I100908" s="27"/>
    </row>
    <row r="100909" spans="6:9" x14ac:dyDescent="0.2">
      <c r="F100909" s="27"/>
      <c r="G100909" s="27"/>
      <c r="H100909" s="27"/>
      <c r="I100909" s="27"/>
    </row>
    <row r="100910" spans="6:9" x14ac:dyDescent="0.2">
      <c r="F100910" s="27"/>
      <c r="G100910" s="27"/>
      <c r="H100910" s="27"/>
      <c r="I100910" s="27"/>
    </row>
    <row r="100911" spans="6:9" x14ac:dyDescent="0.2">
      <c r="F100911" s="27"/>
      <c r="G100911" s="27"/>
      <c r="H100911" s="27"/>
      <c r="I100911" s="27"/>
    </row>
    <row r="100912" spans="6:9" x14ac:dyDescent="0.2">
      <c r="F100912" s="27"/>
      <c r="G100912" s="27"/>
      <c r="H100912" s="27"/>
      <c r="I100912" s="27"/>
    </row>
    <row r="100913" spans="6:9" x14ac:dyDescent="0.2">
      <c r="F100913" s="27"/>
      <c r="G100913" s="27"/>
      <c r="H100913" s="27"/>
      <c r="I100913" s="27"/>
    </row>
    <row r="100914" spans="6:9" x14ac:dyDescent="0.2">
      <c r="F100914" s="27"/>
      <c r="G100914" s="27"/>
      <c r="H100914" s="27"/>
      <c r="I100914" s="27"/>
    </row>
    <row r="100915" spans="6:9" x14ac:dyDescent="0.2">
      <c r="F100915" s="27"/>
      <c r="G100915" s="27"/>
      <c r="H100915" s="27"/>
      <c r="I100915" s="27"/>
    </row>
    <row r="100916" spans="6:9" x14ac:dyDescent="0.2">
      <c r="F100916" s="27"/>
      <c r="G100916" s="27"/>
      <c r="H100916" s="27"/>
      <c r="I100916" s="27"/>
    </row>
    <row r="100917" spans="6:9" x14ac:dyDescent="0.2">
      <c r="F100917" s="27"/>
      <c r="G100917" s="27"/>
      <c r="H100917" s="27"/>
      <c r="I100917" s="27"/>
    </row>
    <row r="100918" spans="6:9" x14ac:dyDescent="0.2">
      <c r="F100918" s="27"/>
      <c r="G100918" s="27"/>
      <c r="H100918" s="27"/>
      <c r="I100918" s="27"/>
    </row>
    <row r="100919" spans="6:9" x14ac:dyDescent="0.2">
      <c r="F100919" s="27"/>
      <c r="G100919" s="27"/>
      <c r="H100919" s="27"/>
      <c r="I100919" s="27"/>
    </row>
    <row r="100920" spans="6:9" x14ac:dyDescent="0.2">
      <c r="F100920" s="27"/>
      <c r="G100920" s="27"/>
      <c r="H100920" s="27"/>
      <c r="I100920" s="27"/>
    </row>
    <row r="100921" spans="6:9" x14ac:dyDescent="0.2">
      <c r="F100921" s="27"/>
      <c r="G100921" s="27"/>
      <c r="H100921" s="27"/>
      <c r="I100921" s="27"/>
    </row>
    <row r="100922" spans="6:9" x14ac:dyDescent="0.2">
      <c r="F100922" s="27"/>
      <c r="G100922" s="27"/>
      <c r="H100922" s="27"/>
      <c r="I100922" s="27"/>
    </row>
    <row r="100923" spans="6:9" x14ac:dyDescent="0.2">
      <c r="F100923" s="27"/>
      <c r="G100923" s="27"/>
      <c r="H100923" s="27"/>
      <c r="I100923" s="27"/>
    </row>
    <row r="100924" spans="6:9" x14ac:dyDescent="0.2">
      <c r="F100924" s="27"/>
      <c r="G100924" s="27"/>
      <c r="H100924" s="27"/>
      <c r="I100924" s="27"/>
    </row>
    <row r="100925" spans="6:9" x14ac:dyDescent="0.2">
      <c r="F100925" s="27"/>
      <c r="G100925" s="27"/>
      <c r="H100925" s="27"/>
      <c r="I100925" s="27"/>
    </row>
    <row r="100926" spans="6:9" x14ac:dyDescent="0.2">
      <c r="F100926" s="27"/>
      <c r="G100926" s="27"/>
      <c r="H100926" s="27"/>
      <c r="I100926" s="27"/>
    </row>
    <row r="100927" spans="6:9" x14ac:dyDescent="0.2">
      <c r="F100927" s="27"/>
      <c r="G100927" s="27"/>
      <c r="H100927" s="27"/>
      <c r="I100927" s="27"/>
    </row>
    <row r="100928" spans="6:9" x14ac:dyDescent="0.2">
      <c r="F100928" s="27"/>
      <c r="G100928" s="27"/>
      <c r="H100928" s="27"/>
      <c r="I100928" s="27"/>
    </row>
    <row r="100929" spans="6:9" x14ac:dyDescent="0.2">
      <c r="F100929" s="27"/>
      <c r="G100929" s="27"/>
      <c r="H100929" s="27"/>
      <c r="I100929" s="27"/>
    </row>
    <row r="100930" spans="6:9" x14ac:dyDescent="0.2">
      <c r="F100930" s="27"/>
      <c r="G100930" s="27"/>
      <c r="H100930" s="27"/>
      <c r="I100930" s="27"/>
    </row>
    <row r="100931" spans="6:9" x14ac:dyDescent="0.2">
      <c r="F100931" s="27"/>
      <c r="G100931" s="27"/>
      <c r="H100931" s="27"/>
      <c r="I100931" s="27"/>
    </row>
    <row r="100932" spans="6:9" x14ac:dyDescent="0.2">
      <c r="F100932" s="27"/>
      <c r="G100932" s="27"/>
      <c r="H100932" s="27"/>
      <c r="I100932" s="27"/>
    </row>
    <row r="100933" spans="6:9" x14ac:dyDescent="0.2">
      <c r="F100933" s="27"/>
      <c r="G100933" s="27"/>
      <c r="H100933" s="27"/>
      <c r="I100933" s="27"/>
    </row>
    <row r="100934" spans="6:9" x14ac:dyDescent="0.2">
      <c r="F100934" s="27"/>
      <c r="G100934" s="27"/>
      <c r="H100934" s="27"/>
      <c r="I100934" s="27"/>
    </row>
    <row r="100935" spans="6:9" x14ac:dyDescent="0.2">
      <c r="F100935" s="27"/>
      <c r="G100935" s="27"/>
      <c r="H100935" s="27"/>
      <c r="I100935" s="27"/>
    </row>
    <row r="100936" spans="6:9" x14ac:dyDescent="0.2">
      <c r="F100936" s="27"/>
      <c r="G100936" s="27"/>
      <c r="H100936" s="27"/>
      <c r="I100936" s="27"/>
    </row>
    <row r="100937" spans="6:9" x14ac:dyDescent="0.2">
      <c r="F100937" s="27"/>
      <c r="G100937" s="27"/>
      <c r="H100937" s="27"/>
      <c r="I100937" s="27"/>
    </row>
    <row r="100938" spans="6:9" x14ac:dyDescent="0.2">
      <c r="F100938" s="27"/>
      <c r="G100938" s="27"/>
      <c r="H100938" s="27"/>
      <c r="I100938" s="27"/>
    </row>
    <row r="100939" spans="6:9" x14ac:dyDescent="0.2">
      <c r="F100939" s="27"/>
      <c r="G100939" s="27"/>
      <c r="H100939" s="27"/>
      <c r="I100939" s="27"/>
    </row>
    <row r="100940" spans="6:9" x14ac:dyDescent="0.2">
      <c r="F100940" s="27"/>
      <c r="G100940" s="27"/>
      <c r="H100940" s="27"/>
      <c r="I100940" s="27"/>
    </row>
    <row r="100941" spans="6:9" x14ac:dyDescent="0.2">
      <c r="F100941" s="27"/>
      <c r="G100941" s="27"/>
      <c r="H100941" s="27"/>
      <c r="I100941" s="27"/>
    </row>
    <row r="100942" spans="6:9" x14ac:dyDescent="0.2">
      <c r="F100942" s="27"/>
      <c r="G100942" s="27"/>
      <c r="H100942" s="27"/>
      <c r="I100942" s="27"/>
    </row>
    <row r="100943" spans="6:9" x14ac:dyDescent="0.2">
      <c r="F100943" s="27"/>
      <c r="G100943" s="27"/>
      <c r="H100943" s="27"/>
      <c r="I100943" s="27"/>
    </row>
    <row r="100944" spans="6:9" x14ac:dyDescent="0.2">
      <c r="F100944" s="27"/>
      <c r="G100944" s="27"/>
      <c r="H100944" s="27"/>
      <c r="I100944" s="27"/>
    </row>
    <row r="100945" spans="6:9" x14ac:dyDescent="0.2">
      <c r="F100945" s="27"/>
      <c r="G100945" s="27"/>
      <c r="H100945" s="27"/>
      <c r="I100945" s="27"/>
    </row>
    <row r="100946" spans="6:9" x14ac:dyDescent="0.2">
      <c r="F100946" s="27"/>
      <c r="G100946" s="27"/>
      <c r="H100946" s="27"/>
      <c r="I100946" s="27"/>
    </row>
    <row r="100947" spans="6:9" x14ac:dyDescent="0.2">
      <c r="F100947" s="27"/>
      <c r="G100947" s="27"/>
      <c r="H100947" s="27"/>
      <c r="I100947" s="27"/>
    </row>
    <row r="100948" spans="6:9" x14ac:dyDescent="0.2">
      <c r="F100948" s="27"/>
      <c r="G100948" s="27"/>
      <c r="H100948" s="27"/>
      <c r="I100948" s="27"/>
    </row>
    <row r="100949" spans="6:9" x14ac:dyDescent="0.2">
      <c r="F100949" s="27"/>
      <c r="G100949" s="27"/>
      <c r="H100949" s="27"/>
      <c r="I100949" s="27"/>
    </row>
    <row r="100950" spans="6:9" x14ac:dyDescent="0.2">
      <c r="F100950" s="27"/>
      <c r="G100950" s="27"/>
      <c r="H100950" s="27"/>
      <c r="I100950" s="27"/>
    </row>
    <row r="100951" spans="6:9" x14ac:dyDescent="0.2">
      <c r="F100951" s="27"/>
      <c r="G100951" s="27"/>
      <c r="H100951" s="27"/>
      <c r="I100951" s="27"/>
    </row>
    <row r="100952" spans="6:9" x14ac:dyDescent="0.2">
      <c r="F100952" s="27"/>
      <c r="G100952" s="27"/>
      <c r="H100952" s="27"/>
      <c r="I100952" s="27"/>
    </row>
    <row r="100953" spans="6:9" x14ac:dyDescent="0.2">
      <c r="F100953" s="27"/>
      <c r="G100953" s="27"/>
      <c r="H100953" s="27"/>
      <c r="I100953" s="27"/>
    </row>
    <row r="100954" spans="6:9" x14ac:dyDescent="0.2">
      <c r="F100954" s="27"/>
      <c r="G100954" s="27"/>
      <c r="H100954" s="27"/>
      <c r="I100954" s="27"/>
    </row>
    <row r="100955" spans="6:9" x14ac:dyDescent="0.2">
      <c r="F100955" s="27"/>
      <c r="G100955" s="27"/>
      <c r="H100955" s="27"/>
      <c r="I100955" s="27"/>
    </row>
    <row r="100956" spans="6:9" x14ac:dyDescent="0.2">
      <c r="F100956" s="27"/>
      <c r="G100956" s="27"/>
      <c r="H100956" s="27"/>
      <c r="I100956" s="27"/>
    </row>
    <row r="100957" spans="6:9" x14ac:dyDescent="0.2">
      <c r="F100957" s="27"/>
      <c r="G100957" s="27"/>
      <c r="H100957" s="27"/>
      <c r="I100957" s="27"/>
    </row>
    <row r="100958" spans="6:9" x14ac:dyDescent="0.2">
      <c r="F100958" s="27"/>
      <c r="G100958" s="27"/>
      <c r="H100958" s="27"/>
      <c r="I100958" s="27"/>
    </row>
    <row r="100959" spans="6:9" x14ac:dyDescent="0.2">
      <c r="F100959" s="27"/>
      <c r="G100959" s="27"/>
      <c r="H100959" s="27"/>
      <c r="I100959" s="27"/>
    </row>
    <row r="100960" spans="6:9" x14ac:dyDescent="0.2">
      <c r="F100960" s="27"/>
      <c r="G100960" s="27"/>
      <c r="H100960" s="27"/>
      <c r="I100960" s="27"/>
    </row>
    <row r="100961" spans="6:9" x14ac:dyDescent="0.2">
      <c r="F100961" s="27"/>
      <c r="G100961" s="27"/>
      <c r="H100961" s="27"/>
      <c r="I100961" s="27"/>
    </row>
    <row r="100962" spans="6:9" x14ac:dyDescent="0.2">
      <c r="F100962" s="27"/>
      <c r="G100962" s="27"/>
      <c r="H100962" s="27"/>
      <c r="I100962" s="27"/>
    </row>
    <row r="100963" spans="6:9" x14ac:dyDescent="0.2">
      <c r="F100963" s="27"/>
      <c r="G100963" s="27"/>
      <c r="H100963" s="27"/>
      <c r="I100963" s="27"/>
    </row>
    <row r="100964" spans="6:9" x14ac:dyDescent="0.2">
      <c r="F100964" s="27"/>
      <c r="G100964" s="27"/>
      <c r="H100964" s="27"/>
      <c r="I100964" s="27"/>
    </row>
    <row r="100965" spans="6:9" x14ac:dyDescent="0.2">
      <c r="F100965" s="27"/>
      <c r="G100965" s="27"/>
      <c r="H100965" s="27"/>
      <c r="I100965" s="27"/>
    </row>
    <row r="100966" spans="6:9" x14ac:dyDescent="0.2">
      <c r="F100966" s="27"/>
      <c r="G100966" s="27"/>
      <c r="H100966" s="27"/>
      <c r="I100966" s="27"/>
    </row>
    <row r="100967" spans="6:9" x14ac:dyDescent="0.2">
      <c r="F100967" s="27"/>
      <c r="G100967" s="27"/>
      <c r="H100967" s="27"/>
      <c r="I100967" s="27"/>
    </row>
    <row r="100968" spans="6:9" x14ac:dyDescent="0.2">
      <c r="F100968" s="27"/>
      <c r="G100968" s="27"/>
      <c r="H100968" s="27"/>
      <c r="I100968" s="27"/>
    </row>
    <row r="100969" spans="6:9" x14ac:dyDescent="0.2">
      <c r="F100969" s="27"/>
      <c r="G100969" s="27"/>
      <c r="H100969" s="27"/>
      <c r="I100969" s="27"/>
    </row>
    <row r="100970" spans="6:9" x14ac:dyDescent="0.2">
      <c r="F100970" s="27"/>
      <c r="G100970" s="27"/>
      <c r="H100970" s="27"/>
      <c r="I100970" s="27"/>
    </row>
    <row r="100971" spans="6:9" x14ac:dyDescent="0.2">
      <c r="F100971" s="27"/>
      <c r="G100971" s="27"/>
      <c r="H100971" s="27"/>
      <c r="I100971" s="27"/>
    </row>
    <row r="100972" spans="6:9" x14ac:dyDescent="0.2">
      <c r="F100972" s="27"/>
      <c r="G100972" s="27"/>
      <c r="H100972" s="27"/>
      <c r="I100972" s="27"/>
    </row>
    <row r="100973" spans="6:9" x14ac:dyDescent="0.2">
      <c r="F100973" s="27"/>
      <c r="G100973" s="27"/>
      <c r="H100973" s="27"/>
      <c r="I100973" s="27"/>
    </row>
    <row r="100974" spans="6:9" x14ac:dyDescent="0.2">
      <c r="F100974" s="27"/>
      <c r="G100974" s="27"/>
      <c r="H100974" s="27"/>
      <c r="I100974" s="27"/>
    </row>
    <row r="100975" spans="6:9" x14ac:dyDescent="0.2">
      <c r="F100975" s="27"/>
      <c r="G100975" s="27"/>
      <c r="H100975" s="27"/>
      <c r="I100975" s="27"/>
    </row>
    <row r="100976" spans="6:9" x14ac:dyDescent="0.2">
      <c r="F100976" s="27"/>
      <c r="G100976" s="27"/>
      <c r="H100976" s="27"/>
      <c r="I100976" s="27"/>
    </row>
    <row r="100977" spans="6:9" x14ac:dyDescent="0.2">
      <c r="F100977" s="27"/>
      <c r="G100977" s="27"/>
      <c r="H100977" s="27"/>
      <c r="I100977" s="27"/>
    </row>
    <row r="100978" spans="6:9" x14ac:dyDescent="0.2">
      <c r="F100978" s="27"/>
      <c r="G100978" s="27"/>
      <c r="H100978" s="27"/>
      <c r="I100978" s="27"/>
    </row>
    <row r="100979" spans="6:9" x14ac:dyDescent="0.2">
      <c r="F100979" s="27"/>
      <c r="G100979" s="27"/>
      <c r="H100979" s="27"/>
      <c r="I100979" s="27"/>
    </row>
    <row r="100980" spans="6:9" x14ac:dyDescent="0.2">
      <c r="F100980" s="27"/>
      <c r="G100980" s="27"/>
      <c r="H100980" s="27"/>
      <c r="I100980" s="27"/>
    </row>
    <row r="100981" spans="6:9" x14ac:dyDescent="0.2">
      <c r="F100981" s="27"/>
      <c r="G100981" s="27"/>
      <c r="H100981" s="27"/>
      <c r="I100981" s="27"/>
    </row>
    <row r="100982" spans="6:9" x14ac:dyDescent="0.2">
      <c r="F100982" s="27"/>
      <c r="G100982" s="27"/>
      <c r="H100982" s="27"/>
      <c r="I100982" s="27"/>
    </row>
    <row r="100983" spans="6:9" x14ac:dyDescent="0.2">
      <c r="F100983" s="27"/>
      <c r="G100983" s="27"/>
      <c r="H100983" s="27"/>
      <c r="I100983" s="27"/>
    </row>
    <row r="100984" spans="6:9" x14ac:dyDescent="0.2">
      <c r="F100984" s="27"/>
      <c r="G100984" s="27"/>
      <c r="H100984" s="27"/>
      <c r="I100984" s="27"/>
    </row>
    <row r="100985" spans="6:9" x14ac:dyDescent="0.2">
      <c r="F100985" s="27"/>
      <c r="G100985" s="27"/>
      <c r="H100985" s="27"/>
      <c r="I100985" s="27"/>
    </row>
    <row r="100986" spans="6:9" x14ac:dyDescent="0.2">
      <c r="F100986" s="27"/>
      <c r="G100986" s="27"/>
      <c r="H100986" s="27"/>
      <c r="I100986" s="27"/>
    </row>
    <row r="100987" spans="6:9" x14ac:dyDescent="0.2">
      <c r="F100987" s="27"/>
      <c r="G100987" s="27"/>
      <c r="H100987" s="27"/>
      <c r="I100987" s="27"/>
    </row>
    <row r="100988" spans="6:9" x14ac:dyDescent="0.2">
      <c r="F100988" s="27"/>
      <c r="G100988" s="27"/>
      <c r="H100988" s="27"/>
      <c r="I100988" s="27"/>
    </row>
    <row r="100989" spans="6:9" x14ac:dyDescent="0.2">
      <c r="F100989" s="27"/>
      <c r="G100989" s="27"/>
      <c r="H100989" s="27"/>
      <c r="I100989" s="27"/>
    </row>
    <row r="100990" spans="6:9" x14ac:dyDescent="0.2">
      <c r="F100990" s="27"/>
      <c r="G100990" s="27"/>
      <c r="H100990" s="27"/>
      <c r="I100990" s="27"/>
    </row>
    <row r="100991" spans="6:9" x14ac:dyDescent="0.2">
      <c r="F100991" s="27"/>
      <c r="G100991" s="27"/>
      <c r="H100991" s="27"/>
      <c r="I100991" s="27"/>
    </row>
    <row r="100992" spans="6:9" x14ac:dyDescent="0.2">
      <c r="F100992" s="27"/>
      <c r="G100992" s="27"/>
      <c r="H100992" s="27"/>
      <c r="I100992" s="27"/>
    </row>
    <row r="100993" spans="6:9" x14ac:dyDescent="0.2">
      <c r="F100993" s="27"/>
      <c r="G100993" s="27"/>
      <c r="H100993" s="27"/>
      <c r="I100993" s="27"/>
    </row>
    <row r="100994" spans="6:9" x14ac:dyDescent="0.2">
      <c r="F100994" s="27"/>
      <c r="G100994" s="27"/>
      <c r="H100994" s="27"/>
      <c r="I100994" s="27"/>
    </row>
    <row r="100995" spans="6:9" x14ac:dyDescent="0.2">
      <c r="F100995" s="27"/>
      <c r="G100995" s="27"/>
      <c r="H100995" s="27"/>
      <c r="I100995" s="27"/>
    </row>
    <row r="100996" spans="6:9" x14ac:dyDescent="0.2">
      <c r="F100996" s="27"/>
      <c r="G100996" s="27"/>
      <c r="H100996" s="27"/>
      <c r="I100996" s="27"/>
    </row>
    <row r="100997" spans="6:9" x14ac:dyDescent="0.2">
      <c r="F100997" s="27"/>
      <c r="G100997" s="27"/>
      <c r="H100997" s="27"/>
      <c r="I100997" s="27"/>
    </row>
    <row r="100998" spans="6:9" x14ac:dyDescent="0.2">
      <c r="F100998" s="27"/>
      <c r="G100998" s="27"/>
      <c r="H100998" s="27"/>
      <c r="I100998" s="27"/>
    </row>
    <row r="100999" spans="6:9" x14ac:dyDescent="0.2">
      <c r="F100999" s="27"/>
      <c r="G100999" s="27"/>
      <c r="H100999" s="27"/>
      <c r="I100999" s="27"/>
    </row>
    <row r="101000" spans="6:9" x14ac:dyDescent="0.2">
      <c r="F101000" s="27"/>
      <c r="G101000" s="27"/>
      <c r="H101000" s="27"/>
      <c r="I101000" s="27"/>
    </row>
    <row r="101001" spans="6:9" x14ac:dyDescent="0.2">
      <c r="F101001" s="27"/>
      <c r="G101001" s="27"/>
      <c r="H101001" s="27"/>
      <c r="I101001" s="27"/>
    </row>
    <row r="101002" spans="6:9" x14ac:dyDescent="0.2">
      <c r="F101002" s="27"/>
      <c r="G101002" s="27"/>
      <c r="H101002" s="27"/>
      <c r="I101002" s="27"/>
    </row>
    <row r="101003" spans="6:9" x14ac:dyDescent="0.2">
      <c r="F101003" s="27"/>
      <c r="G101003" s="27"/>
      <c r="H101003" s="27"/>
      <c r="I101003" s="27"/>
    </row>
    <row r="101004" spans="6:9" x14ac:dyDescent="0.2">
      <c r="F101004" s="27"/>
      <c r="G101004" s="27"/>
      <c r="H101004" s="27"/>
      <c r="I101004" s="27"/>
    </row>
    <row r="101005" spans="6:9" x14ac:dyDescent="0.2">
      <c r="F101005" s="27"/>
      <c r="G101005" s="27"/>
      <c r="H101005" s="27"/>
      <c r="I101005" s="27"/>
    </row>
    <row r="101006" spans="6:9" x14ac:dyDescent="0.2">
      <c r="F101006" s="27"/>
      <c r="G101006" s="27"/>
      <c r="H101006" s="27"/>
      <c r="I101006" s="27"/>
    </row>
    <row r="101007" spans="6:9" x14ac:dyDescent="0.2">
      <c r="F101007" s="27"/>
      <c r="G101007" s="27"/>
      <c r="H101007" s="27"/>
      <c r="I101007" s="27"/>
    </row>
    <row r="101008" spans="6:9" x14ac:dyDescent="0.2">
      <c r="F101008" s="27"/>
      <c r="G101008" s="27"/>
      <c r="H101008" s="27"/>
      <c r="I101008" s="27"/>
    </row>
    <row r="101009" spans="6:9" x14ac:dyDescent="0.2">
      <c r="F101009" s="27"/>
      <c r="G101009" s="27"/>
      <c r="H101009" s="27"/>
      <c r="I101009" s="27"/>
    </row>
    <row r="101010" spans="6:9" x14ac:dyDescent="0.2">
      <c r="F101010" s="27"/>
      <c r="G101010" s="27"/>
      <c r="H101010" s="27"/>
      <c r="I101010" s="27"/>
    </row>
    <row r="101011" spans="6:9" x14ac:dyDescent="0.2">
      <c r="F101011" s="27"/>
      <c r="G101011" s="27"/>
      <c r="H101011" s="27"/>
      <c r="I101011" s="27"/>
    </row>
    <row r="101012" spans="6:9" x14ac:dyDescent="0.2">
      <c r="F101012" s="27"/>
      <c r="G101012" s="27"/>
      <c r="H101012" s="27"/>
      <c r="I101012" s="27"/>
    </row>
    <row r="101013" spans="6:9" x14ac:dyDescent="0.2">
      <c r="F101013" s="27"/>
      <c r="G101013" s="27"/>
      <c r="H101013" s="27"/>
      <c r="I101013" s="27"/>
    </row>
    <row r="101014" spans="6:9" x14ac:dyDescent="0.2">
      <c r="F101014" s="27"/>
      <c r="G101014" s="27"/>
      <c r="H101014" s="27"/>
      <c r="I101014" s="27"/>
    </row>
    <row r="101015" spans="6:9" x14ac:dyDescent="0.2">
      <c r="F101015" s="27"/>
      <c r="G101015" s="27"/>
      <c r="H101015" s="27"/>
      <c r="I101015" s="27"/>
    </row>
    <row r="101016" spans="6:9" x14ac:dyDescent="0.2">
      <c r="F101016" s="27"/>
      <c r="G101016" s="27"/>
      <c r="H101016" s="27"/>
      <c r="I101016" s="27"/>
    </row>
    <row r="101017" spans="6:9" x14ac:dyDescent="0.2">
      <c r="F101017" s="27"/>
      <c r="G101017" s="27"/>
      <c r="H101017" s="27"/>
      <c r="I101017" s="27"/>
    </row>
    <row r="101018" spans="6:9" x14ac:dyDescent="0.2">
      <c r="F101018" s="27"/>
      <c r="G101018" s="27"/>
      <c r="H101018" s="27"/>
      <c r="I101018" s="27"/>
    </row>
    <row r="101019" spans="6:9" x14ac:dyDescent="0.2">
      <c r="F101019" s="27"/>
      <c r="G101019" s="27"/>
      <c r="H101019" s="27"/>
      <c r="I101019" s="27"/>
    </row>
    <row r="101020" spans="6:9" x14ac:dyDescent="0.2">
      <c r="F101020" s="27"/>
      <c r="G101020" s="27"/>
      <c r="H101020" s="27"/>
      <c r="I101020" s="27"/>
    </row>
    <row r="101021" spans="6:9" x14ac:dyDescent="0.2">
      <c r="F101021" s="27"/>
      <c r="G101021" s="27"/>
      <c r="H101021" s="27"/>
      <c r="I101021" s="27"/>
    </row>
    <row r="101022" spans="6:9" x14ac:dyDescent="0.2">
      <c r="F101022" s="27"/>
      <c r="G101022" s="27"/>
      <c r="H101022" s="27"/>
      <c r="I101022" s="27"/>
    </row>
    <row r="101023" spans="6:9" x14ac:dyDescent="0.2">
      <c r="F101023" s="27"/>
      <c r="G101023" s="27"/>
      <c r="H101023" s="27"/>
      <c r="I101023" s="27"/>
    </row>
    <row r="101024" spans="6:9" x14ac:dyDescent="0.2">
      <c r="F101024" s="27"/>
      <c r="G101024" s="27"/>
      <c r="H101024" s="27"/>
      <c r="I101024" s="27"/>
    </row>
    <row r="101025" spans="6:9" x14ac:dyDescent="0.2">
      <c r="F101025" s="27"/>
      <c r="G101025" s="27"/>
      <c r="H101025" s="27"/>
      <c r="I101025" s="27"/>
    </row>
    <row r="101026" spans="6:9" x14ac:dyDescent="0.2">
      <c r="F101026" s="27"/>
      <c r="G101026" s="27"/>
      <c r="H101026" s="27"/>
      <c r="I101026" s="27"/>
    </row>
    <row r="101027" spans="6:9" x14ac:dyDescent="0.2">
      <c r="F101027" s="27"/>
      <c r="G101027" s="27"/>
      <c r="H101027" s="27"/>
      <c r="I101027" s="27"/>
    </row>
    <row r="101028" spans="6:9" x14ac:dyDescent="0.2">
      <c r="F101028" s="27"/>
      <c r="G101028" s="27"/>
      <c r="H101028" s="27"/>
      <c r="I101028" s="27"/>
    </row>
    <row r="101029" spans="6:9" x14ac:dyDescent="0.2">
      <c r="F101029" s="27"/>
      <c r="G101029" s="27"/>
      <c r="H101029" s="27"/>
      <c r="I101029" s="27"/>
    </row>
    <row r="101030" spans="6:9" x14ac:dyDescent="0.2">
      <c r="F101030" s="27"/>
      <c r="G101030" s="27"/>
      <c r="H101030" s="27"/>
      <c r="I101030" s="27"/>
    </row>
    <row r="101031" spans="6:9" x14ac:dyDescent="0.2">
      <c r="F101031" s="27"/>
      <c r="G101031" s="27"/>
      <c r="H101031" s="27"/>
      <c r="I101031" s="27"/>
    </row>
    <row r="101032" spans="6:9" x14ac:dyDescent="0.2">
      <c r="F101032" s="27"/>
      <c r="G101032" s="27"/>
      <c r="H101032" s="27"/>
      <c r="I101032" s="27"/>
    </row>
    <row r="101033" spans="6:9" x14ac:dyDescent="0.2">
      <c r="F101033" s="27"/>
      <c r="G101033" s="27"/>
      <c r="H101033" s="27"/>
      <c r="I101033" s="27"/>
    </row>
    <row r="101034" spans="6:9" x14ac:dyDescent="0.2">
      <c r="F101034" s="27"/>
      <c r="G101034" s="27"/>
      <c r="H101034" s="27"/>
      <c r="I101034" s="27"/>
    </row>
    <row r="101035" spans="6:9" x14ac:dyDescent="0.2">
      <c r="F101035" s="27"/>
      <c r="G101035" s="27"/>
      <c r="H101035" s="27"/>
      <c r="I101035" s="27"/>
    </row>
    <row r="101036" spans="6:9" x14ac:dyDescent="0.2">
      <c r="F101036" s="27"/>
      <c r="G101036" s="27"/>
      <c r="H101036" s="27"/>
      <c r="I101036" s="27"/>
    </row>
    <row r="101037" spans="6:9" x14ac:dyDescent="0.2">
      <c r="F101037" s="27"/>
      <c r="G101037" s="27"/>
      <c r="H101037" s="27"/>
      <c r="I101037" s="27"/>
    </row>
    <row r="101038" spans="6:9" x14ac:dyDescent="0.2">
      <c r="F101038" s="27"/>
      <c r="G101038" s="27"/>
      <c r="H101038" s="27"/>
      <c r="I101038" s="27"/>
    </row>
    <row r="101039" spans="6:9" x14ac:dyDescent="0.2">
      <c r="F101039" s="27"/>
      <c r="G101039" s="27"/>
      <c r="H101039" s="27"/>
      <c r="I101039" s="27"/>
    </row>
    <row r="101040" spans="6:9" x14ac:dyDescent="0.2">
      <c r="F101040" s="27"/>
      <c r="G101040" s="27"/>
      <c r="H101040" s="27"/>
      <c r="I101040" s="27"/>
    </row>
    <row r="101041" spans="6:9" x14ac:dyDescent="0.2">
      <c r="F101041" s="27"/>
      <c r="G101041" s="27"/>
      <c r="H101041" s="27"/>
      <c r="I101041" s="27"/>
    </row>
    <row r="101042" spans="6:9" x14ac:dyDescent="0.2">
      <c r="F101042" s="27"/>
      <c r="G101042" s="27"/>
      <c r="H101042" s="27"/>
      <c r="I101042" s="27"/>
    </row>
    <row r="101043" spans="6:9" x14ac:dyDescent="0.2">
      <c r="F101043" s="27"/>
      <c r="G101043" s="27"/>
      <c r="H101043" s="27"/>
      <c r="I101043" s="27"/>
    </row>
    <row r="101044" spans="6:9" x14ac:dyDescent="0.2">
      <c r="F101044" s="27"/>
      <c r="G101044" s="27"/>
      <c r="H101044" s="27"/>
      <c r="I101044" s="27"/>
    </row>
    <row r="101045" spans="6:9" x14ac:dyDescent="0.2">
      <c r="F101045" s="27"/>
      <c r="G101045" s="27"/>
      <c r="H101045" s="27"/>
      <c r="I101045" s="27"/>
    </row>
    <row r="101046" spans="6:9" x14ac:dyDescent="0.2">
      <c r="F101046" s="27"/>
      <c r="G101046" s="27"/>
      <c r="H101046" s="27"/>
      <c r="I101046" s="27"/>
    </row>
    <row r="101047" spans="6:9" x14ac:dyDescent="0.2">
      <c r="F101047" s="27"/>
      <c r="G101047" s="27"/>
      <c r="H101047" s="27"/>
      <c r="I101047" s="27"/>
    </row>
    <row r="101048" spans="6:9" x14ac:dyDescent="0.2">
      <c r="F101048" s="27"/>
      <c r="G101048" s="27"/>
      <c r="H101048" s="27"/>
      <c r="I101048" s="27"/>
    </row>
    <row r="101049" spans="6:9" x14ac:dyDescent="0.2">
      <c r="F101049" s="27"/>
      <c r="G101049" s="27"/>
      <c r="H101049" s="27"/>
      <c r="I101049" s="27"/>
    </row>
    <row r="101050" spans="6:9" x14ac:dyDescent="0.2">
      <c r="F101050" s="27"/>
      <c r="G101050" s="27"/>
      <c r="H101050" s="27"/>
      <c r="I101050" s="27"/>
    </row>
    <row r="101051" spans="6:9" x14ac:dyDescent="0.2">
      <c r="F101051" s="27"/>
      <c r="G101051" s="27"/>
      <c r="H101051" s="27"/>
      <c r="I101051" s="27"/>
    </row>
    <row r="101052" spans="6:9" x14ac:dyDescent="0.2">
      <c r="F101052" s="27"/>
      <c r="G101052" s="27"/>
      <c r="H101052" s="27"/>
      <c r="I101052" s="27"/>
    </row>
    <row r="101053" spans="6:9" x14ac:dyDescent="0.2">
      <c r="F101053" s="27"/>
      <c r="G101053" s="27"/>
      <c r="H101053" s="27"/>
      <c r="I101053" s="27"/>
    </row>
    <row r="101054" spans="6:9" x14ac:dyDescent="0.2">
      <c r="F101054" s="27"/>
      <c r="G101054" s="27"/>
      <c r="H101054" s="27"/>
      <c r="I101054" s="27"/>
    </row>
    <row r="101055" spans="6:9" x14ac:dyDescent="0.2">
      <c r="F101055" s="27"/>
      <c r="G101055" s="27"/>
      <c r="H101055" s="27"/>
      <c r="I101055" s="27"/>
    </row>
    <row r="101056" spans="6:9" x14ac:dyDescent="0.2">
      <c r="F101056" s="27"/>
      <c r="G101056" s="27"/>
      <c r="H101056" s="27"/>
      <c r="I101056" s="27"/>
    </row>
    <row r="101057" spans="6:9" x14ac:dyDescent="0.2">
      <c r="F101057" s="27"/>
      <c r="G101057" s="27"/>
      <c r="H101057" s="27"/>
      <c r="I101057" s="27"/>
    </row>
    <row r="101058" spans="6:9" x14ac:dyDescent="0.2">
      <c r="F101058" s="27"/>
      <c r="G101058" s="27"/>
      <c r="H101058" s="27"/>
      <c r="I101058" s="27"/>
    </row>
    <row r="101059" spans="6:9" x14ac:dyDescent="0.2">
      <c r="F101059" s="27"/>
      <c r="G101059" s="27"/>
      <c r="H101059" s="27"/>
      <c r="I101059" s="27"/>
    </row>
    <row r="101060" spans="6:9" x14ac:dyDescent="0.2">
      <c r="F101060" s="27"/>
      <c r="G101060" s="27"/>
      <c r="H101060" s="27"/>
      <c r="I101060" s="27"/>
    </row>
    <row r="101061" spans="6:9" x14ac:dyDescent="0.2">
      <c r="F101061" s="27"/>
      <c r="G101061" s="27"/>
      <c r="H101061" s="27"/>
      <c r="I101061" s="27"/>
    </row>
    <row r="101062" spans="6:9" x14ac:dyDescent="0.2">
      <c r="F101062" s="27"/>
      <c r="G101062" s="27"/>
      <c r="H101062" s="27"/>
      <c r="I101062" s="27"/>
    </row>
    <row r="101063" spans="6:9" x14ac:dyDescent="0.2">
      <c r="F101063" s="27"/>
      <c r="G101063" s="27"/>
      <c r="H101063" s="27"/>
      <c r="I101063" s="27"/>
    </row>
    <row r="101064" spans="6:9" x14ac:dyDescent="0.2">
      <c r="F101064" s="27"/>
      <c r="G101064" s="27"/>
      <c r="H101064" s="27"/>
      <c r="I101064" s="27"/>
    </row>
    <row r="101065" spans="6:9" x14ac:dyDescent="0.2">
      <c r="F101065" s="27"/>
      <c r="G101065" s="27"/>
      <c r="H101065" s="27"/>
      <c r="I101065" s="27"/>
    </row>
    <row r="101066" spans="6:9" x14ac:dyDescent="0.2">
      <c r="F101066" s="27"/>
      <c r="G101066" s="27"/>
      <c r="H101066" s="27"/>
      <c r="I101066" s="27"/>
    </row>
    <row r="101067" spans="6:9" x14ac:dyDescent="0.2">
      <c r="F101067" s="27"/>
      <c r="G101067" s="27"/>
      <c r="H101067" s="27"/>
      <c r="I101067" s="27"/>
    </row>
    <row r="101068" spans="6:9" x14ac:dyDescent="0.2">
      <c r="F101068" s="27"/>
      <c r="G101068" s="27"/>
      <c r="H101068" s="27"/>
      <c r="I101068" s="27"/>
    </row>
    <row r="101069" spans="6:9" x14ac:dyDescent="0.2">
      <c r="F101069" s="27"/>
      <c r="G101069" s="27"/>
      <c r="H101069" s="27"/>
      <c r="I101069" s="27"/>
    </row>
    <row r="101070" spans="6:9" x14ac:dyDescent="0.2">
      <c r="F101070" s="27"/>
      <c r="G101070" s="27"/>
      <c r="H101070" s="27"/>
      <c r="I101070" s="27"/>
    </row>
    <row r="101071" spans="6:9" x14ac:dyDescent="0.2">
      <c r="F101071" s="27"/>
      <c r="G101071" s="27"/>
      <c r="H101071" s="27"/>
      <c r="I101071" s="27"/>
    </row>
    <row r="101072" spans="6:9" x14ac:dyDescent="0.2">
      <c r="F101072" s="27"/>
      <c r="G101072" s="27"/>
      <c r="H101072" s="27"/>
      <c r="I101072" s="27"/>
    </row>
    <row r="101073" spans="6:9" x14ac:dyDescent="0.2">
      <c r="F101073" s="27"/>
      <c r="G101073" s="27"/>
      <c r="H101073" s="27"/>
      <c r="I101073" s="27"/>
    </row>
    <row r="101074" spans="6:9" x14ac:dyDescent="0.2">
      <c r="F101074" s="27"/>
      <c r="G101074" s="27"/>
      <c r="H101074" s="27"/>
      <c r="I101074" s="27"/>
    </row>
    <row r="101075" spans="6:9" x14ac:dyDescent="0.2">
      <c r="F101075" s="27"/>
      <c r="G101075" s="27"/>
      <c r="H101075" s="27"/>
      <c r="I101075" s="27"/>
    </row>
    <row r="101076" spans="6:9" x14ac:dyDescent="0.2">
      <c r="F101076" s="27"/>
      <c r="G101076" s="27"/>
      <c r="H101076" s="27"/>
      <c r="I101076" s="27"/>
    </row>
    <row r="101077" spans="6:9" x14ac:dyDescent="0.2">
      <c r="F101077" s="27"/>
      <c r="G101077" s="27"/>
      <c r="H101077" s="27"/>
      <c r="I101077" s="27"/>
    </row>
    <row r="101078" spans="6:9" x14ac:dyDescent="0.2">
      <c r="F101078" s="27"/>
      <c r="G101078" s="27"/>
      <c r="H101078" s="27"/>
      <c r="I101078" s="27"/>
    </row>
    <row r="101079" spans="6:9" x14ac:dyDescent="0.2">
      <c r="F101079" s="27"/>
      <c r="G101079" s="27"/>
      <c r="H101079" s="27"/>
      <c r="I101079" s="27"/>
    </row>
    <row r="101080" spans="6:9" x14ac:dyDescent="0.2">
      <c r="F101080" s="27"/>
      <c r="G101080" s="27"/>
      <c r="H101080" s="27"/>
      <c r="I101080" s="27"/>
    </row>
    <row r="101081" spans="6:9" x14ac:dyDescent="0.2">
      <c r="F101081" s="27"/>
      <c r="G101081" s="27"/>
      <c r="H101081" s="27"/>
      <c r="I101081" s="27"/>
    </row>
    <row r="101082" spans="6:9" x14ac:dyDescent="0.2">
      <c r="F101082" s="27"/>
      <c r="G101082" s="27"/>
      <c r="H101082" s="27"/>
      <c r="I101082" s="27"/>
    </row>
    <row r="101083" spans="6:9" x14ac:dyDescent="0.2">
      <c r="F101083" s="27"/>
      <c r="G101083" s="27"/>
      <c r="H101083" s="27"/>
      <c r="I101083" s="27"/>
    </row>
    <row r="101084" spans="6:9" x14ac:dyDescent="0.2">
      <c r="F101084" s="27"/>
      <c r="G101084" s="27"/>
      <c r="H101084" s="27"/>
      <c r="I101084" s="27"/>
    </row>
    <row r="101085" spans="6:9" x14ac:dyDescent="0.2">
      <c r="F101085" s="27"/>
      <c r="G101085" s="27"/>
      <c r="H101085" s="27"/>
      <c r="I101085" s="27"/>
    </row>
    <row r="101086" spans="6:9" x14ac:dyDescent="0.2">
      <c r="F101086" s="27"/>
      <c r="G101086" s="27"/>
      <c r="H101086" s="27"/>
      <c r="I101086" s="27"/>
    </row>
    <row r="101087" spans="6:9" x14ac:dyDescent="0.2">
      <c r="F101087" s="27"/>
      <c r="G101087" s="27"/>
      <c r="H101087" s="27"/>
      <c r="I101087" s="27"/>
    </row>
    <row r="101088" spans="6:9" x14ac:dyDescent="0.2">
      <c r="F101088" s="27"/>
      <c r="G101088" s="27"/>
      <c r="H101088" s="27"/>
      <c r="I101088" s="27"/>
    </row>
    <row r="101089" spans="6:9" x14ac:dyDescent="0.2">
      <c r="F101089" s="27"/>
      <c r="G101089" s="27"/>
      <c r="H101089" s="27"/>
      <c r="I101089" s="27"/>
    </row>
    <row r="101090" spans="6:9" x14ac:dyDescent="0.2">
      <c r="F101090" s="27"/>
      <c r="G101090" s="27"/>
      <c r="H101090" s="27"/>
      <c r="I101090" s="27"/>
    </row>
    <row r="101091" spans="6:9" x14ac:dyDescent="0.2">
      <c r="F101091" s="27"/>
      <c r="G101091" s="27"/>
      <c r="H101091" s="27"/>
      <c r="I101091" s="27"/>
    </row>
    <row r="101092" spans="6:9" x14ac:dyDescent="0.2">
      <c r="F101092" s="27"/>
      <c r="G101092" s="27"/>
      <c r="H101092" s="27"/>
      <c r="I101092" s="27"/>
    </row>
    <row r="101093" spans="6:9" x14ac:dyDescent="0.2">
      <c r="F101093" s="27"/>
      <c r="G101093" s="27"/>
      <c r="H101093" s="27"/>
      <c r="I101093" s="27"/>
    </row>
    <row r="101094" spans="6:9" x14ac:dyDescent="0.2">
      <c r="F101094" s="27"/>
      <c r="G101094" s="27"/>
      <c r="H101094" s="27"/>
      <c r="I101094" s="27"/>
    </row>
    <row r="101095" spans="6:9" x14ac:dyDescent="0.2">
      <c r="F101095" s="27"/>
      <c r="G101095" s="27"/>
      <c r="H101095" s="27"/>
      <c r="I101095" s="27"/>
    </row>
    <row r="101096" spans="6:9" x14ac:dyDescent="0.2">
      <c r="F101096" s="27"/>
      <c r="G101096" s="27"/>
      <c r="H101096" s="27"/>
      <c r="I101096" s="27"/>
    </row>
    <row r="101097" spans="6:9" x14ac:dyDescent="0.2">
      <c r="F101097" s="27"/>
      <c r="G101097" s="27"/>
      <c r="H101097" s="27"/>
      <c r="I101097" s="27"/>
    </row>
    <row r="101098" spans="6:9" x14ac:dyDescent="0.2">
      <c r="F101098" s="27"/>
      <c r="G101098" s="27"/>
      <c r="H101098" s="27"/>
      <c r="I101098" s="27"/>
    </row>
    <row r="101099" spans="6:9" x14ac:dyDescent="0.2">
      <c r="F101099" s="27"/>
      <c r="G101099" s="27"/>
      <c r="H101099" s="27"/>
      <c r="I101099" s="27"/>
    </row>
    <row r="101100" spans="6:9" x14ac:dyDescent="0.2">
      <c r="F101100" s="27"/>
      <c r="G101100" s="27"/>
      <c r="H101100" s="27"/>
      <c r="I101100" s="27"/>
    </row>
    <row r="101101" spans="6:9" x14ac:dyDescent="0.2">
      <c r="F101101" s="27"/>
      <c r="G101101" s="27"/>
      <c r="H101101" s="27"/>
      <c r="I101101" s="27"/>
    </row>
    <row r="101102" spans="6:9" x14ac:dyDescent="0.2">
      <c r="F101102" s="27"/>
      <c r="G101102" s="27"/>
      <c r="H101102" s="27"/>
      <c r="I101102" s="27"/>
    </row>
    <row r="101103" spans="6:9" x14ac:dyDescent="0.2">
      <c r="F101103" s="27"/>
      <c r="G101103" s="27"/>
      <c r="H101103" s="27"/>
      <c r="I101103" s="27"/>
    </row>
    <row r="101104" spans="6:9" x14ac:dyDescent="0.2">
      <c r="F101104" s="27"/>
      <c r="G101104" s="27"/>
      <c r="H101104" s="27"/>
      <c r="I101104" s="27"/>
    </row>
    <row r="101105" spans="6:9" x14ac:dyDescent="0.2">
      <c r="F101105" s="27"/>
      <c r="G101105" s="27"/>
      <c r="H101105" s="27"/>
      <c r="I101105" s="27"/>
    </row>
    <row r="101106" spans="6:9" x14ac:dyDescent="0.2">
      <c r="F101106" s="27"/>
      <c r="G101106" s="27"/>
      <c r="H101106" s="27"/>
      <c r="I101106" s="27"/>
    </row>
    <row r="101107" spans="6:9" x14ac:dyDescent="0.2">
      <c r="F101107" s="27"/>
      <c r="G101107" s="27"/>
      <c r="H101107" s="27"/>
      <c r="I101107" s="27"/>
    </row>
    <row r="101108" spans="6:9" x14ac:dyDescent="0.2">
      <c r="F101108" s="27"/>
      <c r="G101108" s="27"/>
      <c r="H101108" s="27"/>
      <c r="I101108" s="27"/>
    </row>
    <row r="101109" spans="6:9" x14ac:dyDescent="0.2">
      <c r="F101109" s="27"/>
      <c r="G101109" s="27"/>
      <c r="H101109" s="27"/>
      <c r="I101109" s="27"/>
    </row>
    <row r="101110" spans="6:9" x14ac:dyDescent="0.2">
      <c r="F101110" s="27"/>
      <c r="G101110" s="27"/>
      <c r="H101110" s="27"/>
      <c r="I101110" s="27"/>
    </row>
    <row r="101111" spans="6:9" x14ac:dyDescent="0.2">
      <c r="F101111" s="27"/>
      <c r="G101111" s="27"/>
      <c r="H101111" s="27"/>
      <c r="I101111" s="27"/>
    </row>
    <row r="101112" spans="6:9" x14ac:dyDescent="0.2">
      <c r="F101112" s="27"/>
      <c r="G101112" s="27"/>
      <c r="H101112" s="27"/>
      <c r="I101112" s="27"/>
    </row>
    <row r="101113" spans="6:9" x14ac:dyDescent="0.2">
      <c r="F101113" s="27"/>
      <c r="G101113" s="27"/>
      <c r="H101113" s="27"/>
      <c r="I101113" s="27"/>
    </row>
    <row r="101114" spans="6:9" x14ac:dyDescent="0.2">
      <c r="F101114" s="27"/>
      <c r="G101114" s="27"/>
      <c r="H101114" s="27"/>
      <c r="I101114" s="27"/>
    </row>
    <row r="101115" spans="6:9" x14ac:dyDescent="0.2">
      <c r="F101115" s="27"/>
      <c r="G101115" s="27"/>
      <c r="H101115" s="27"/>
      <c r="I101115" s="27"/>
    </row>
    <row r="101116" spans="6:9" x14ac:dyDescent="0.2">
      <c r="F101116" s="27"/>
      <c r="G101116" s="27"/>
      <c r="H101116" s="27"/>
      <c r="I101116" s="27"/>
    </row>
    <row r="101117" spans="6:9" x14ac:dyDescent="0.2">
      <c r="F101117" s="27"/>
      <c r="G101117" s="27"/>
      <c r="H101117" s="27"/>
      <c r="I101117" s="27"/>
    </row>
    <row r="101118" spans="6:9" x14ac:dyDescent="0.2">
      <c r="F101118" s="27"/>
      <c r="G101118" s="27"/>
      <c r="H101118" s="27"/>
      <c r="I101118" s="27"/>
    </row>
    <row r="101119" spans="6:9" x14ac:dyDescent="0.2">
      <c r="F101119" s="27"/>
      <c r="G101119" s="27"/>
      <c r="H101119" s="27"/>
      <c r="I101119" s="27"/>
    </row>
    <row r="101120" spans="6:9" x14ac:dyDescent="0.2">
      <c r="F101120" s="27"/>
      <c r="G101120" s="27"/>
      <c r="H101120" s="27"/>
      <c r="I101120" s="27"/>
    </row>
    <row r="101121" spans="6:9" x14ac:dyDescent="0.2">
      <c r="F101121" s="27"/>
      <c r="G101121" s="27"/>
      <c r="H101121" s="27"/>
      <c r="I101121" s="27"/>
    </row>
    <row r="101122" spans="6:9" x14ac:dyDescent="0.2">
      <c r="F101122" s="27"/>
      <c r="G101122" s="27"/>
      <c r="H101122" s="27"/>
      <c r="I101122" s="27"/>
    </row>
    <row r="101123" spans="6:9" x14ac:dyDescent="0.2">
      <c r="F101123" s="27"/>
      <c r="G101123" s="27"/>
      <c r="H101123" s="27"/>
      <c r="I101123" s="27"/>
    </row>
    <row r="101124" spans="6:9" x14ac:dyDescent="0.2">
      <c r="F101124" s="27"/>
      <c r="G101124" s="27"/>
      <c r="H101124" s="27"/>
      <c r="I101124" s="27"/>
    </row>
    <row r="101125" spans="6:9" x14ac:dyDescent="0.2">
      <c r="F101125" s="27"/>
      <c r="G101125" s="27"/>
      <c r="H101125" s="27"/>
      <c r="I101125" s="27"/>
    </row>
    <row r="101126" spans="6:9" x14ac:dyDescent="0.2">
      <c r="F101126" s="27"/>
      <c r="G101126" s="27"/>
      <c r="H101126" s="27"/>
      <c r="I101126" s="27"/>
    </row>
    <row r="101127" spans="6:9" x14ac:dyDescent="0.2">
      <c r="F101127" s="27"/>
      <c r="G101127" s="27"/>
      <c r="H101127" s="27"/>
      <c r="I101127" s="27"/>
    </row>
    <row r="101128" spans="6:9" x14ac:dyDescent="0.2">
      <c r="F101128" s="27"/>
      <c r="G101128" s="27"/>
      <c r="H101128" s="27"/>
      <c r="I101128" s="27"/>
    </row>
    <row r="101129" spans="6:9" x14ac:dyDescent="0.2">
      <c r="F101129" s="27"/>
      <c r="G101129" s="27"/>
      <c r="H101129" s="27"/>
      <c r="I101129" s="27"/>
    </row>
    <row r="101130" spans="6:9" x14ac:dyDescent="0.2">
      <c r="F101130" s="27"/>
      <c r="G101130" s="27"/>
      <c r="H101130" s="27"/>
      <c r="I101130" s="27"/>
    </row>
    <row r="101131" spans="6:9" x14ac:dyDescent="0.2">
      <c r="F101131" s="27"/>
      <c r="G101131" s="27"/>
      <c r="H101131" s="27"/>
      <c r="I101131" s="27"/>
    </row>
    <row r="101132" spans="6:9" x14ac:dyDescent="0.2">
      <c r="F101132" s="27"/>
      <c r="G101132" s="27"/>
      <c r="H101132" s="27"/>
      <c r="I101132" s="27"/>
    </row>
    <row r="101133" spans="6:9" x14ac:dyDescent="0.2">
      <c r="F101133" s="27"/>
      <c r="G101133" s="27"/>
      <c r="H101133" s="27"/>
      <c r="I101133" s="27"/>
    </row>
    <row r="101134" spans="6:9" x14ac:dyDescent="0.2">
      <c r="F101134" s="27"/>
      <c r="G101134" s="27"/>
      <c r="H101134" s="27"/>
      <c r="I101134" s="27"/>
    </row>
    <row r="101135" spans="6:9" x14ac:dyDescent="0.2">
      <c r="F101135" s="27"/>
      <c r="G101135" s="27"/>
      <c r="H101135" s="27"/>
      <c r="I101135" s="27"/>
    </row>
    <row r="101136" spans="6:9" x14ac:dyDescent="0.2">
      <c r="F101136" s="27"/>
      <c r="G101136" s="27"/>
      <c r="H101136" s="27"/>
      <c r="I101136" s="27"/>
    </row>
    <row r="101137" spans="6:9" x14ac:dyDescent="0.2">
      <c r="F101137" s="27"/>
      <c r="G101137" s="27"/>
      <c r="H101137" s="27"/>
      <c r="I101137" s="27"/>
    </row>
    <row r="101138" spans="6:9" x14ac:dyDescent="0.2">
      <c r="F101138" s="27"/>
      <c r="G101138" s="27"/>
      <c r="H101138" s="27"/>
      <c r="I101138" s="27"/>
    </row>
    <row r="101139" spans="6:9" x14ac:dyDescent="0.2">
      <c r="F101139" s="27"/>
      <c r="G101139" s="27"/>
      <c r="H101139" s="27"/>
      <c r="I101139" s="27"/>
    </row>
    <row r="101140" spans="6:9" x14ac:dyDescent="0.2">
      <c r="F101140" s="27"/>
      <c r="G101140" s="27"/>
      <c r="H101140" s="27"/>
      <c r="I101140" s="27"/>
    </row>
    <row r="101141" spans="6:9" x14ac:dyDescent="0.2">
      <c r="F101141" s="27"/>
      <c r="G101141" s="27"/>
      <c r="H101141" s="27"/>
      <c r="I101141" s="27"/>
    </row>
    <row r="101142" spans="6:9" x14ac:dyDescent="0.2">
      <c r="F101142" s="27"/>
      <c r="G101142" s="27"/>
      <c r="H101142" s="27"/>
      <c r="I101142" s="27"/>
    </row>
    <row r="101143" spans="6:9" x14ac:dyDescent="0.2">
      <c r="F101143" s="27"/>
      <c r="G101143" s="27"/>
      <c r="H101143" s="27"/>
      <c r="I101143" s="27"/>
    </row>
    <row r="101144" spans="6:9" x14ac:dyDescent="0.2">
      <c r="F101144" s="27"/>
      <c r="G101144" s="27"/>
      <c r="H101144" s="27"/>
      <c r="I101144" s="27"/>
    </row>
    <row r="101145" spans="6:9" x14ac:dyDescent="0.2">
      <c r="F101145" s="27"/>
      <c r="G101145" s="27"/>
      <c r="H101145" s="27"/>
      <c r="I101145" s="27"/>
    </row>
    <row r="101146" spans="6:9" x14ac:dyDescent="0.2">
      <c r="F101146" s="27"/>
      <c r="G101146" s="27"/>
      <c r="H101146" s="27"/>
      <c r="I101146" s="27"/>
    </row>
    <row r="101147" spans="6:9" x14ac:dyDescent="0.2">
      <c r="F101147" s="27"/>
      <c r="G101147" s="27"/>
      <c r="H101147" s="27"/>
      <c r="I101147" s="27"/>
    </row>
    <row r="101148" spans="6:9" x14ac:dyDescent="0.2">
      <c r="F101148" s="27"/>
      <c r="G101148" s="27"/>
      <c r="H101148" s="27"/>
      <c r="I101148" s="27"/>
    </row>
    <row r="101149" spans="6:9" x14ac:dyDescent="0.2">
      <c r="F101149" s="27"/>
      <c r="G101149" s="27"/>
      <c r="H101149" s="27"/>
      <c r="I101149" s="27"/>
    </row>
    <row r="101150" spans="6:9" x14ac:dyDescent="0.2">
      <c r="F101150" s="27"/>
      <c r="G101150" s="27"/>
      <c r="H101150" s="27"/>
      <c r="I101150" s="27"/>
    </row>
    <row r="101151" spans="6:9" x14ac:dyDescent="0.2">
      <c r="F101151" s="27"/>
      <c r="G101151" s="27"/>
      <c r="H101151" s="27"/>
      <c r="I101151" s="27"/>
    </row>
    <row r="101152" spans="6:9" x14ac:dyDescent="0.2">
      <c r="F101152" s="27"/>
      <c r="G101152" s="27"/>
      <c r="H101152" s="27"/>
      <c r="I101152" s="27"/>
    </row>
    <row r="101153" spans="6:9" x14ac:dyDescent="0.2">
      <c r="F101153" s="27"/>
      <c r="G101153" s="27"/>
      <c r="H101153" s="27"/>
      <c r="I101153" s="27"/>
    </row>
    <row r="101154" spans="6:9" x14ac:dyDescent="0.2">
      <c r="F101154" s="27"/>
      <c r="G101154" s="27"/>
      <c r="H101154" s="27"/>
      <c r="I101154" s="27"/>
    </row>
    <row r="101155" spans="6:9" x14ac:dyDescent="0.2">
      <c r="F101155" s="27"/>
      <c r="G101155" s="27"/>
      <c r="H101155" s="27"/>
      <c r="I101155" s="27"/>
    </row>
    <row r="101156" spans="6:9" x14ac:dyDescent="0.2">
      <c r="F101156" s="27"/>
      <c r="G101156" s="27"/>
      <c r="H101156" s="27"/>
      <c r="I101156" s="27"/>
    </row>
    <row r="101157" spans="6:9" x14ac:dyDescent="0.2">
      <c r="F101157" s="27"/>
      <c r="G101157" s="27"/>
      <c r="H101157" s="27"/>
      <c r="I101157" s="27"/>
    </row>
    <row r="101158" spans="6:9" x14ac:dyDescent="0.2">
      <c r="F101158" s="27"/>
      <c r="G101158" s="27"/>
      <c r="H101158" s="27"/>
      <c r="I101158" s="27"/>
    </row>
    <row r="101159" spans="6:9" x14ac:dyDescent="0.2">
      <c r="F101159" s="27"/>
      <c r="G101159" s="27"/>
      <c r="H101159" s="27"/>
      <c r="I101159" s="27"/>
    </row>
    <row r="101160" spans="6:9" x14ac:dyDescent="0.2">
      <c r="F101160" s="27"/>
      <c r="G101160" s="27"/>
      <c r="H101160" s="27"/>
      <c r="I101160" s="27"/>
    </row>
    <row r="101161" spans="6:9" x14ac:dyDescent="0.2">
      <c r="F101161" s="27"/>
      <c r="G101161" s="27"/>
      <c r="H101161" s="27"/>
      <c r="I101161" s="27"/>
    </row>
    <row r="101162" spans="6:9" x14ac:dyDescent="0.2">
      <c r="F101162" s="27"/>
      <c r="G101162" s="27"/>
      <c r="H101162" s="27"/>
      <c r="I101162" s="27"/>
    </row>
    <row r="101163" spans="6:9" x14ac:dyDescent="0.2">
      <c r="F101163" s="27"/>
      <c r="G101163" s="27"/>
      <c r="H101163" s="27"/>
      <c r="I101163" s="27"/>
    </row>
    <row r="101164" spans="6:9" x14ac:dyDescent="0.2">
      <c r="F101164" s="27"/>
      <c r="G101164" s="27"/>
      <c r="H101164" s="27"/>
      <c r="I101164" s="27"/>
    </row>
    <row r="101165" spans="6:9" x14ac:dyDescent="0.2">
      <c r="F101165" s="27"/>
      <c r="G101165" s="27"/>
      <c r="H101165" s="27"/>
      <c r="I101165" s="27"/>
    </row>
    <row r="101166" spans="6:9" x14ac:dyDescent="0.2">
      <c r="F101166" s="27"/>
      <c r="G101166" s="27"/>
      <c r="H101166" s="27"/>
      <c r="I101166" s="27"/>
    </row>
    <row r="101167" spans="6:9" x14ac:dyDescent="0.2">
      <c r="F101167" s="27"/>
      <c r="G101167" s="27"/>
      <c r="H101167" s="27"/>
      <c r="I101167" s="27"/>
    </row>
    <row r="101168" spans="6:9" x14ac:dyDescent="0.2">
      <c r="F101168" s="27"/>
      <c r="G101168" s="27"/>
      <c r="H101168" s="27"/>
      <c r="I101168" s="27"/>
    </row>
    <row r="101169" spans="6:9" x14ac:dyDescent="0.2">
      <c r="F101169" s="27"/>
      <c r="G101169" s="27"/>
      <c r="H101169" s="27"/>
      <c r="I101169" s="27"/>
    </row>
    <row r="101170" spans="6:9" x14ac:dyDescent="0.2">
      <c r="F101170" s="27"/>
      <c r="G101170" s="27"/>
      <c r="H101170" s="27"/>
      <c r="I101170" s="27"/>
    </row>
    <row r="101171" spans="6:9" x14ac:dyDescent="0.2">
      <c r="F101171" s="27"/>
      <c r="G101171" s="27"/>
      <c r="H101171" s="27"/>
      <c r="I101171" s="27"/>
    </row>
    <row r="101172" spans="6:9" x14ac:dyDescent="0.2">
      <c r="F101172" s="27"/>
      <c r="G101172" s="27"/>
      <c r="H101172" s="27"/>
      <c r="I101172" s="27"/>
    </row>
    <row r="101173" spans="6:9" x14ac:dyDescent="0.2">
      <c r="F101173" s="27"/>
      <c r="G101173" s="27"/>
      <c r="H101173" s="27"/>
      <c r="I101173" s="27"/>
    </row>
    <row r="101174" spans="6:9" x14ac:dyDescent="0.2">
      <c r="F101174" s="27"/>
      <c r="G101174" s="27"/>
      <c r="H101174" s="27"/>
      <c r="I101174" s="27"/>
    </row>
    <row r="101175" spans="6:9" x14ac:dyDescent="0.2">
      <c r="F101175" s="27"/>
      <c r="G101175" s="27"/>
      <c r="H101175" s="27"/>
      <c r="I101175" s="27"/>
    </row>
    <row r="101176" spans="6:9" x14ac:dyDescent="0.2">
      <c r="F101176" s="27"/>
      <c r="G101176" s="27"/>
      <c r="H101176" s="27"/>
      <c r="I101176" s="27"/>
    </row>
    <row r="101177" spans="6:9" x14ac:dyDescent="0.2">
      <c r="F101177" s="27"/>
      <c r="G101177" s="27"/>
      <c r="H101177" s="27"/>
      <c r="I101177" s="27"/>
    </row>
    <row r="101178" spans="6:9" x14ac:dyDescent="0.2">
      <c r="F101178" s="27"/>
      <c r="G101178" s="27"/>
      <c r="H101178" s="27"/>
      <c r="I101178" s="27"/>
    </row>
    <row r="101179" spans="6:9" x14ac:dyDescent="0.2">
      <c r="F101179" s="27"/>
      <c r="G101179" s="27"/>
      <c r="H101179" s="27"/>
      <c r="I101179" s="27"/>
    </row>
    <row r="101180" spans="6:9" x14ac:dyDescent="0.2">
      <c r="F101180" s="27"/>
      <c r="G101180" s="27"/>
      <c r="H101180" s="27"/>
      <c r="I101180" s="27"/>
    </row>
    <row r="101181" spans="6:9" x14ac:dyDescent="0.2">
      <c r="F101181" s="27"/>
      <c r="G101181" s="27"/>
      <c r="H101181" s="27"/>
      <c r="I101181" s="27"/>
    </row>
    <row r="101182" spans="6:9" x14ac:dyDescent="0.2">
      <c r="F101182" s="27"/>
      <c r="G101182" s="27"/>
      <c r="H101182" s="27"/>
      <c r="I101182" s="27"/>
    </row>
    <row r="101183" spans="6:9" x14ac:dyDescent="0.2">
      <c r="F101183" s="27"/>
      <c r="G101183" s="27"/>
      <c r="H101183" s="27"/>
      <c r="I101183" s="27"/>
    </row>
    <row r="101184" spans="6:9" x14ac:dyDescent="0.2">
      <c r="F101184" s="27"/>
      <c r="G101184" s="27"/>
      <c r="H101184" s="27"/>
      <c r="I101184" s="27"/>
    </row>
    <row r="101185" spans="6:9" x14ac:dyDescent="0.2">
      <c r="F101185" s="27"/>
      <c r="G101185" s="27"/>
      <c r="H101185" s="27"/>
      <c r="I101185" s="27"/>
    </row>
    <row r="101186" spans="6:9" x14ac:dyDescent="0.2">
      <c r="F101186" s="27"/>
      <c r="G101186" s="27"/>
      <c r="H101186" s="27"/>
      <c r="I101186" s="27"/>
    </row>
    <row r="101187" spans="6:9" x14ac:dyDescent="0.2">
      <c r="F101187" s="27"/>
      <c r="G101187" s="27"/>
      <c r="H101187" s="27"/>
      <c r="I101187" s="27"/>
    </row>
    <row r="101188" spans="6:9" x14ac:dyDescent="0.2">
      <c r="F101188" s="27"/>
      <c r="G101188" s="27"/>
      <c r="H101188" s="27"/>
      <c r="I101188" s="27"/>
    </row>
    <row r="101189" spans="6:9" x14ac:dyDescent="0.2">
      <c r="F101189" s="27"/>
      <c r="G101189" s="27"/>
      <c r="H101189" s="27"/>
      <c r="I101189" s="27"/>
    </row>
    <row r="101190" spans="6:9" x14ac:dyDescent="0.2">
      <c r="F101190" s="27"/>
      <c r="G101190" s="27"/>
      <c r="H101190" s="27"/>
      <c r="I101190" s="27"/>
    </row>
    <row r="101191" spans="6:9" x14ac:dyDescent="0.2">
      <c r="F101191" s="27"/>
      <c r="G101191" s="27"/>
      <c r="H101191" s="27"/>
      <c r="I101191" s="27"/>
    </row>
    <row r="101192" spans="6:9" x14ac:dyDescent="0.2">
      <c r="F101192" s="27"/>
      <c r="G101192" s="27"/>
      <c r="H101192" s="27"/>
      <c r="I101192" s="27"/>
    </row>
    <row r="101193" spans="6:9" x14ac:dyDescent="0.2">
      <c r="F101193" s="27"/>
      <c r="G101193" s="27"/>
      <c r="H101193" s="27"/>
      <c r="I101193" s="27"/>
    </row>
    <row r="101194" spans="6:9" x14ac:dyDescent="0.2">
      <c r="F101194" s="27"/>
      <c r="G101194" s="27"/>
      <c r="H101194" s="27"/>
      <c r="I101194" s="27"/>
    </row>
    <row r="101195" spans="6:9" x14ac:dyDescent="0.2">
      <c r="F101195" s="27"/>
      <c r="G101195" s="27"/>
      <c r="H101195" s="27"/>
      <c r="I101195" s="27"/>
    </row>
    <row r="101196" spans="6:9" x14ac:dyDescent="0.2">
      <c r="F101196" s="27"/>
      <c r="G101196" s="27"/>
      <c r="H101196" s="27"/>
      <c r="I101196" s="27"/>
    </row>
    <row r="101197" spans="6:9" x14ac:dyDescent="0.2">
      <c r="F101197" s="27"/>
      <c r="G101197" s="27"/>
      <c r="H101197" s="27"/>
      <c r="I101197" s="27"/>
    </row>
    <row r="101198" spans="6:9" x14ac:dyDescent="0.2">
      <c r="F101198" s="27"/>
      <c r="G101198" s="27"/>
      <c r="H101198" s="27"/>
      <c r="I101198" s="27"/>
    </row>
    <row r="101199" spans="6:9" x14ac:dyDescent="0.2">
      <c r="F101199" s="27"/>
      <c r="G101199" s="27"/>
      <c r="H101199" s="27"/>
      <c r="I101199" s="27"/>
    </row>
    <row r="101200" spans="6:9" x14ac:dyDescent="0.2">
      <c r="F101200" s="27"/>
      <c r="G101200" s="27"/>
      <c r="H101200" s="27"/>
      <c r="I101200" s="27"/>
    </row>
    <row r="101201" spans="6:9" x14ac:dyDescent="0.2">
      <c r="F101201" s="27"/>
      <c r="G101201" s="27"/>
      <c r="H101201" s="27"/>
      <c r="I101201" s="27"/>
    </row>
    <row r="101202" spans="6:9" x14ac:dyDescent="0.2">
      <c r="F101202" s="27"/>
      <c r="G101202" s="27"/>
      <c r="H101202" s="27"/>
      <c r="I101202" s="27"/>
    </row>
    <row r="101203" spans="6:9" x14ac:dyDescent="0.2">
      <c r="F101203" s="27"/>
      <c r="G101203" s="27"/>
      <c r="H101203" s="27"/>
      <c r="I101203" s="27"/>
    </row>
    <row r="101204" spans="6:9" x14ac:dyDescent="0.2">
      <c r="F101204" s="27"/>
      <c r="G101204" s="27"/>
      <c r="H101204" s="27"/>
      <c r="I101204" s="27"/>
    </row>
    <row r="101205" spans="6:9" x14ac:dyDescent="0.2">
      <c r="F101205" s="27"/>
      <c r="G101205" s="27"/>
      <c r="H101205" s="27"/>
      <c r="I101205" s="27"/>
    </row>
    <row r="101206" spans="6:9" x14ac:dyDescent="0.2">
      <c r="F101206" s="27"/>
      <c r="G101206" s="27"/>
      <c r="H101206" s="27"/>
      <c r="I101206" s="27"/>
    </row>
    <row r="101207" spans="6:9" x14ac:dyDescent="0.2">
      <c r="F101207" s="27"/>
      <c r="G101207" s="27"/>
      <c r="H101207" s="27"/>
      <c r="I101207" s="27"/>
    </row>
    <row r="101208" spans="6:9" x14ac:dyDescent="0.2">
      <c r="F101208" s="27"/>
      <c r="G101208" s="27"/>
      <c r="H101208" s="27"/>
      <c r="I101208" s="27"/>
    </row>
    <row r="101209" spans="6:9" x14ac:dyDescent="0.2">
      <c r="F101209" s="27"/>
      <c r="G101209" s="27"/>
      <c r="H101209" s="27"/>
      <c r="I101209" s="27"/>
    </row>
    <row r="101210" spans="6:9" x14ac:dyDescent="0.2">
      <c r="F101210" s="27"/>
      <c r="G101210" s="27"/>
      <c r="H101210" s="27"/>
      <c r="I101210" s="27"/>
    </row>
    <row r="101211" spans="6:9" x14ac:dyDescent="0.2">
      <c r="F101211" s="27"/>
      <c r="G101211" s="27"/>
      <c r="H101211" s="27"/>
      <c r="I101211" s="27"/>
    </row>
    <row r="101212" spans="6:9" x14ac:dyDescent="0.2">
      <c r="F101212" s="27"/>
      <c r="G101212" s="27"/>
      <c r="H101212" s="27"/>
      <c r="I101212" s="27"/>
    </row>
    <row r="101213" spans="6:9" x14ac:dyDescent="0.2">
      <c r="F101213" s="27"/>
      <c r="G101213" s="27"/>
      <c r="H101213" s="27"/>
      <c r="I101213" s="27"/>
    </row>
    <row r="101214" spans="6:9" x14ac:dyDescent="0.2">
      <c r="F101214" s="27"/>
      <c r="G101214" s="27"/>
      <c r="H101214" s="27"/>
      <c r="I101214" s="27"/>
    </row>
    <row r="101215" spans="6:9" x14ac:dyDescent="0.2">
      <c r="F101215" s="27"/>
      <c r="G101215" s="27"/>
      <c r="H101215" s="27"/>
      <c r="I101215" s="27"/>
    </row>
    <row r="101216" spans="6:9" x14ac:dyDescent="0.2">
      <c r="F101216" s="27"/>
      <c r="G101216" s="27"/>
      <c r="H101216" s="27"/>
      <c r="I101216" s="27"/>
    </row>
    <row r="101217" spans="6:9" x14ac:dyDescent="0.2">
      <c r="F101217" s="27"/>
      <c r="G101217" s="27"/>
      <c r="H101217" s="27"/>
      <c r="I101217" s="27"/>
    </row>
    <row r="101218" spans="6:9" x14ac:dyDescent="0.2">
      <c r="F101218" s="27"/>
      <c r="G101218" s="27"/>
      <c r="H101218" s="27"/>
      <c r="I101218" s="27"/>
    </row>
    <row r="101219" spans="6:9" x14ac:dyDescent="0.2">
      <c r="F101219" s="27"/>
      <c r="G101219" s="27"/>
      <c r="H101219" s="27"/>
      <c r="I101219" s="27"/>
    </row>
    <row r="101220" spans="6:9" x14ac:dyDescent="0.2">
      <c r="F101220" s="27"/>
      <c r="G101220" s="27"/>
      <c r="H101220" s="27"/>
      <c r="I101220" s="27"/>
    </row>
    <row r="101221" spans="6:9" x14ac:dyDescent="0.2">
      <c r="F101221" s="27"/>
      <c r="G101221" s="27"/>
      <c r="H101221" s="27"/>
      <c r="I101221" s="27"/>
    </row>
    <row r="101222" spans="6:9" x14ac:dyDescent="0.2">
      <c r="F101222" s="27"/>
      <c r="G101222" s="27"/>
      <c r="H101222" s="27"/>
      <c r="I101222" s="27"/>
    </row>
    <row r="101223" spans="6:9" x14ac:dyDescent="0.2">
      <c r="F101223" s="27"/>
      <c r="G101223" s="27"/>
      <c r="H101223" s="27"/>
      <c r="I101223" s="27"/>
    </row>
    <row r="101224" spans="6:9" x14ac:dyDescent="0.2">
      <c r="F101224" s="27"/>
      <c r="G101224" s="27"/>
      <c r="H101224" s="27"/>
      <c r="I101224" s="27"/>
    </row>
    <row r="101225" spans="6:9" x14ac:dyDescent="0.2">
      <c r="F101225" s="27"/>
      <c r="G101225" s="27"/>
      <c r="H101225" s="27"/>
      <c r="I101225" s="27"/>
    </row>
    <row r="101226" spans="6:9" x14ac:dyDescent="0.2">
      <c r="F101226" s="27"/>
      <c r="G101226" s="27"/>
      <c r="H101226" s="27"/>
      <c r="I101226" s="27"/>
    </row>
    <row r="101227" spans="6:9" x14ac:dyDescent="0.2">
      <c r="F101227" s="27"/>
      <c r="G101227" s="27"/>
      <c r="H101227" s="27"/>
      <c r="I101227" s="27"/>
    </row>
    <row r="101228" spans="6:9" x14ac:dyDescent="0.2">
      <c r="F101228" s="27"/>
      <c r="G101228" s="27"/>
      <c r="H101228" s="27"/>
      <c r="I101228" s="27"/>
    </row>
    <row r="101229" spans="6:9" x14ac:dyDescent="0.2">
      <c r="F101229" s="27"/>
      <c r="G101229" s="27"/>
      <c r="H101229" s="27"/>
      <c r="I101229" s="27"/>
    </row>
    <row r="101230" spans="6:9" x14ac:dyDescent="0.2">
      <c r="F101230" s="27"/>
      <c r="G101230" s="27"/>
      <c r="H101230" s="27"/>
      <c r="I101230" s="27"/>
    </row>
    <row r="101231" spans="6:9" x14ac:dyDescent="0.2">
      <c r="F101231" s="27"/>
      <c r="G101231" s="27"/>
      <c r="H101231" s="27"/>
      <c r="I101231" s="27"/>
    </row>
    <row r="101232" spans="6:9" x14ac:dyDescent="0.2">
      <c r="F101232" s="27"/>
      <c r="G101232" s="27"/>
      <c r="H101232" s="27"/>
      <c r="I101232" s="27"/>
    </row>
    <row r="101233" spans="6:9" x14ac:dyDescent="0.2">
      <c r="F101233" s="27"/>
      <c r="G101233" s="27"/>
      <c r="H101233" s="27"/>
      <c r="I101233" s="27"/>
    </row>
    <row r="101234" spans="6:9" x14ac:dyDescent="0.2">
      <c r="F101234" s="27"/>
      <c r="G101234" s="27"/>
      <c r="H101234" s="27"/>
      <c r="I101234" s="27"/>
    </row>
    <row r="101235" spans="6:9" x14ac:dyDescent="0.2">
      <c r="F101235" s="27"/>
      <c r="G101235" s="27"/>
      <c r="H101235" s="27"/>
      <c r="I101235" s="27"/>
    </row>
    <row r="101236" spans="6:9" x14ac:dyDescent="0.2">
      <c r="F101236" s="27"/>
      <c r="G101236" s="27"/>
      <c r="H101236" s="27"/>
      <c r="I101236" s="27"/>
    </row>
    <row r="101237" spans="6:9" x14ac:dyDescent="0.2">
      <c r="F101237" s="27"/>
      <c r="G101237" s="27"/>
      <c r="H101237" s="27"/>
      <c r="I101237" s="27"/>
    </row>
    <row r="101238" spans="6:9" x14ac:dyDescent="0.2">
      <c r="F101238" s="27"/>
      <c r="G101238" s="27"/>
      <c r="H101238" s="27"/>
      <c r="I101238" s="27"/>
    </row>
    <row r="101239" spans="6:9" x14ac:dyDescent="0.2">
      <c r="F101239" s="27"/>
      <c r="G101239" s="27"/>
      <c r="H101239" s="27"/>
      <c r="I101239" s="27"/>
    </row>
    <row r="101240" spans="6:9" x14ac:dyDescent="0.2">
      <c r="F101240" s="27"/>
      <c r="G101240" s="27"/>
      <c r="H101240" s="27"/>
      <c r="I101240" s="27"/>
    </row>
    <row r="101241" spans="6:9" x14ac:dyDescent="0.2">
      <c r="F101241" s="27"/>
      <c r="G101241" s="27"/>
      <c r="H101241" s="27"/>
      <c r="I101241" s="27"/>
    </row>
    <row r="101242" spans="6:9" x14ac:dyDescent="0.2">
      <c r="F101242" s="27"/>
      <c r="G101242" s="27"/>
      <c r="H101242" s="27"/>
      <c r="I101242" s="27"/>
    </row>
    <row r="101243" spans="6:9" x14ac:dyDescent="0.2">
      <c r="F101243" s="27"/>
      <c r="G101243" s="27"/>
      <c r="H101243" s="27"/>
      <c r="I101243" s="27"/>
    </row>
    <row r="101244" spans="6:9" x14ac:dyDescent="0.2">
      <c r="F101244" s="27"/>
      <c r="G101244" s="27"/>
      <c r="H101244" s="27"/>
      <c r="I101244" s="27"/>
    </row>
    <row r="101245" spans="6:9" x14ac:dyDescent="0.2">
      <c r="F101245" s="27"/>
      <c r="G101245" s="27"/>
      <c r="H101245" s="27"/>
      <c r="I101245" s="27"/>
    </row>
    <row r="101246" spans="6:9" x14ac:dyDescent="0.2">
      <c r="F101246" s="27"/>
      <c r="G101246" s="27"/>
      <c r="H101246" s="27"/>
      <c r="I101246" s="27"/>
    </row>
    <row r="101247" spans="6:9" x14ac:dyDescent="0.2">
      <c r="F101247" s="27"/>
      <c r="G101247" s="27"/>
      <c r="H101247" s="27"/>
      <c r="I101247" s="27"/>
    </row>
    <row r="101248" spans="6:9" x14ac:dyDescent="0.2">
      <c r="F101248" s="27"/>
      <c r="G101248" s="27"/>
      <c r="H101248" s="27"/>
      <c r="I101248" s="27"/>
    </row>
    <row r="101249" spans="6:9" x14ac:dyDescent="0.2">
      <c r="F101249" s="27"/>
      <c r="G101249" s="27"/>
      <c r="H101249" s="27"/>
      <c r="I101249" s="27"/>
    </row>
    <row r="101250" spans="6:9" x14ac:dyDescent="0.2">
      <c r="F101250" s="27"/>
      <c r="G101250" s="27"/>
      <c r="H101250" s="27"/>
      <c r="I101250" s="27"/>
    </row>
    <row r="101251" spans="6:9" x14ac:dyDescent="0.2">
      <c r="F101251" s="27"/>
      <c r="G101251" s="27"/>
      <c r="H101251" s="27"/>
      <c r="I101251" s="27"/>
    </row>
    <row r="101252" spans="6:9" x14ac:dyDescent="0.2">
      <c r="F101252" s="27"/>
      <c r="G101252" s="27"/>
      <c r="H101252" s="27"/>
      <c r="I101252" s="27"/>
    </row>
    <row r="101253" spans="6:9" x14ac:dyDescent="0.2">
      <c r="F101253" s="27"/>
      <c r="G101253" s="27"/>
      <c r="H101253" s="27"/>
      <c r="I101253" s="27"/>
    </row>
    <row r="101254" spans="6:9" x14ac:dyDescent="0.2">
      <c r="F101254" s="27"/>
      <c r="G101254" s="27"/>
      <c r="H101254" s="27"/>
      <c r="I101254" s="27"/>
    </row>
    <row r="101255" spans="6:9" x14ac:dyDescent="0.2">
      <c r="F101255" s="27"/>
      <c r="G101255" s="27"/>
      <c r="H101255" s="27"/>
      <c r="I101255" s="27"/>
    </row>
    <row r="101256" spans="6:9" x14ac:dyDescent="0.2">
      <c r="F101256" s="27"/>
      <c r="G101256" s="27"/>
      <c r="H101256" s="27"/>
      <c r="I101256" s="27"/>
    </row>
    <row r="101257" spans="6:9" x14ac:dyDescent="0.2">
      <c r="F101257" s="27"/>
      <c r="G101257" s="27"/>
      <c r="H101257" s="27"/>
      <c r="I101257" s="27"/>
    </row>
    <row r="101258" spans="6:9" x14ac:dyDescent="0.2">
      <c r="F101258" s="27"/>
      <c r="G101258" s="27"/>
      <c r="H101258" s="27"/>
      <c r="I101258" s="27"/>
    </row>
    <row r="101259" spans="6:9" x14ac:dyDescent="0.2">
      <c r="F101259" s="27"/>
      <c r="G101259" s="27"/>
      <c r="H101259" s="27"/>
      <c r="I101259" s="27"/>
    </row>
    <row r="101260" spans="6:9" x14ac:dyDescent="0.2">
      <c r="F101260" s="27"/>
      <c r="G101260" s="27"/>
      <c r="H101260" s="27"/>
      <c r="I101260" s="27"/>
    </row>
    <row r="101261" spans="6:9" x14ac:dyDescent="0.2">
      <c r="F101261" s="27"/>
      <c r="G101261" s="27"/>
      <c r="H101261" s="27"/>
      <c r="I101261" s="27"/>
    </row>
    <row r="101262" spans="6:9" x14ac:dyDescent="0.2">
      <c r="F101262" s="27"/>
      <c r="G101262" s="27"/>
      <c r="H101262" s="27"/>
      <c r="I101262" s="27"/>
    </row>
    <row r="101263" spans="6:9" x14ac:dyDescent="0.2">
      <c r="F101263" s="27"/>
      <c r="G101263" s="27"/>
      <c r="H101263" s="27"/>
      <c r="I101263" s="27"/>
    </row>
    <row r="101264" spans="6:9" x14ac:dyDescent="0.2">
      <c r="F101264" s="27"/>
      <c r="G101264" s="27"/>
      <c r="H101264" s="27"/>
      <c r="I101264" s="27"/>
    </row>
    <row r="101265" spans="6:9" x14ac:dyDescent="0.2">
      <c r="F101265" s="27"/>
      <c r="G101265" s="27"/>
      <c r="H101265" s="27"/>
      <c r="I101265" s="27"/>
    </row>
    <row r="101266" spans="6:9" x14ac:dyDescent="0.2">
      <c r="F101266" s="27"/>
      <c r="G101266" s="27"/>
      <c r="H101266" s="27"/>
      <c r="I101266" s="27"/>
    </row>
    <row r="101267" spans="6:9" x14ac:dyDescent="0.2">
      <c r="F101267" s="27"/>
      <c r="G101267" s="27"/>
      <c r="H101267" s="27"/>
      <c r="I101267" s="27"/>
    </row>
    <row r="101268" spans="6:9" x14ac:dyDescent="0.2">
      <c r="F101268" s="27"/>
      <c r="G101268" s="27"/>
      <c r="H101268" s="27"/>
      <c r="I101268" s="27"/>
    </row>
    <row r="101269" spans="6:9" x14ac:dyDescent="0.2">
      <c r="F101269" s="27"/>
      <c r="G101269" s="27"/>
      <c r="H101269" s="27"/>
      <c r="I101269" s="27"/>
    </row>
    <row r="101270" spans="6:9" x14ac:dyDescent="0.2">
      <c r="F101270" s="27"/>
      <c r="G101270" s="27"/>
      <c r="H101270" s="27"/>
      <c r="I101270" s="27"/>
    </row>
    <row r="101271" spans="6:9" x14ac:dyDescent="0.2">
      <c r="F101271" s="27"/>
      <c r="G101271" s="27"/>
      <c r="H101271" s="27"/>
      <c r="I101271" s="27"/>
    </row>
    <row r="101272" spans="6:9" x14ac:dyDescent="0.2">
      <c r="F101272" s="27"/>
      <c r="G101272" s="27"/>
      <c r="H101272" s="27"/>
      <c r="I101272" s="27"/>
    </row>
    <row r="101273" spans="6:9" x14ac:dyDescent="0.2">
      <c r="F101273" s="27"/>
      <c r="G101273" s="27"/>
      <c r="H101273" s="27"/>
      <c r="I101273" s="27"/>
    </row>
    <row r="101274" spans="6:9" x14ac:dyDescent="0.2">
      <c r="F101274" s="27"/>
      <c r="G101274" s="27"/>
      <c r="H101274" s="27"/>
      <c r="I101274" s="27"/>
    </row>
    <row r="101275" spans="6:9" x14ac:dyDescent="0.2">
      <c r="F101275" s="27"/>
      <c r="G101275" s="27"/>
      <c r="H101275" s="27"/>
      <c r="I101275" s="27"/>
    </row>
    <row r="101276" spans="6:9" x14ac:dyDescent="0.2">
      <c r="F101276" s="27"/>
      <c r="G101276" s="27"/>
      <c r="H101276" s="27"/>
      <c r="I101276" s="27"/>
    </row>
    <row r="101277" spans="6:9" x14ac:dyDescent="0.2">
      <c r="F101277" s="27"/>
      <c r="G101277" s="27"/>
      <c r="H101277" s="27"/>
      <c r="I101277" s="27"/>
    </row>
    <row r="101278" spans="6:9" x14ac:dyDescent="0.2">
      <c r="F101278" s="27"/>
      <c r="G101278" s="27"/>
      <c r="H101278" s="27"/>
      <c r="I101278" s="27"/>
    </row>
    <row r="101279" spans="6:9" x14ac:dyDescent="0.2">
      <c r="F101279" s="27"/>
      <c r="G101279" s="27"/>
      <c r="H101279" s="27"/>
      <c r="I101279" s="27"/>
    </row>
    <row r="101280" spans="6:9" x14ac:dyDescent="0.2">
      <c r="F101280" s="27"/>
      <c r="G101280" s="27"/>
      <c r="H101280" s="27"/>
      <c r="I101280" s="27"/>
    </row>
    <row r="101281" spans="6:9" x14ac:dyDescent="0.2">
      <c r="F101281" s="27"/>
      <c r="G101281" s="27"/>
      <c r="H101281" s="27"/>
      <c r="I101281" s="27"/>
    </row>
    <row r="101282" spans="6:9" x14ac:dyDescent="0.2">
      <c r="F101282" s="27"/>
      <c r="G101282" s="27"/>
      <c r="H101282" s="27"/>
      <c r="I101282" s="27"/>
    </row>
    <row r="101283" spans="6:9" x14ac:dyDescent="0.2">
      <c r="F101283" s="27"/>
      <c r="G101283" s="27"/>
      <c r="H101283" s="27"/>
      <c r="I101283" s="27"/>
    </row>
    <row r="101284" spans="6:9" x14ac:dyDescent="0.2">
      <c r="F101284" s="27"/>
      <c r="G101284" s="27"/>
      <c r="H101284" s="27"/>
      <c r="I101284" s="27"/>
    </row>
    <row r="101285" spans="6:9" x14ac:dyDescent="0.2">
      <c r="F101285" s="27"/>
      <c r="G101285" s="27"/>
      <c r="H101285" s="27"/>
      <c r="I101285" s="27"/>
    </row>
    <row r="101286" spans="6:9" x14ac:dyDescent="0.2">
      <c r="F101286" s="27"/>
      <c r="G101286" s="27"/>
      <c r="H101286" s="27"/>
      <c r="I101286" s="27"/>
    </row>
    <row r="101287" spans="6:9" x14ac:dyDescent="0.2">
      <c r="F101287" s="27"/>
      <c r="G101287" s="27"/>
      <c r="H101287" s="27"/>
      <c r="I101287" s="27"/>
    </row>
    <row r="101288" spans="6:9" x14ac:dyDescent="0.2">
      <c r="F101288" s="27"/>
      <c r="G101288" s="27"/>
      <c r="H101288" s="27"/>
      <c r="I101288" s="27"/>
    </row>
    <row r="101289" spans="6:9" x14ac:dyDescent="0.2">
      <c r="F101289" s="27"/>
      <c r="G101289" s="27"/>
      <c r="H101289" s="27"/>
      <c r="I101289" s="27"/>
    </row>
    <row r="101290" spans="6:9" x14ac:dyDescent="0.2">
      <c r="F101290" s="27"/>
      <c r="G101290" s="27"/>
      <c r="H101290" s="27"/>
      <c r="I101290" s="27"/>
    </row>
    <row r="101291" spans="6:9" x14ac:dyDescent="0.2">
      <c r="F101291" s="27"/>
      <c r="G101291" s="27"/>
      <c r="H101291" s="27"/>
      <c r="I101291" s="27"/>
    </row>
    <row r="101292" spans="6:9" x14ac:dyDescent="0.2">
      <c r="F101292" s="27"/>
      <c r="G101292" s="27"/>
      <c r="H101292" s="27"/>
      <c r="I101292" s="27"/>
    </row>
    <row r="101293" spans="6:9" x14ac:dyDescent="0.2">
      <c r="F101293" s="27"/>
      <c r="G101293" s="27"/>
      <c r="H101293" s="27"/>
      <c r="I101293" s="27"/>
    </row>
    <row r="101294" spans="6:9" x14ac:dyDescent="0.2">
      <c r="F101294" s="27"/>
      <c r="G101294" s="27"/>
      <c r="H101294" s="27"/>
      <c r="I101294" s="27"/>
    </row>
    <row r="101295" spans="6:9" x14ac:dyDescent="0.2">
      <c r="F101295" s="27"/>
      <c r="G101295" s="27"/>
      <c r="H101295" s="27"/>
      <c r="I101295" s="27"/>
    </row>
    <row r="101296" spans="6:9" x14ac:dyDescent="0.2">
      <c r="F101296" s="27"/>
      <c r="G101296" s="27"/>
      <c r="H101296" s="27"/>
      <c r="I101296" s="27"/>
    </row>
    <row r="101297" spans="6:9" x14ac:dyDescent="0.2">
      <c r="F101297" s="27"/>
      <c r="G101297" s="27"/>
      <c r="H101297" s="27"/>
      <c r="I101297" s="27"/>
    </row>
    <row r="101298" spans="6:9" x14ac:dyDescent="0.2">
      <c r="F101298" s="27"/>
      <c r="G101298" s="27"/>
      <c r="H101298" s="27"/>
      <c r="I101298" s="27"/>
    </row>
    <row r="101299" spans="6:9" x14ac:dyDescent="0.2">
      <c r="F101299" s="27"/>
      <c r="G101299" s="27"/>
      <c r="H101299" s="27"/>
      <c r="I101299" s="27"/>
    </row>
    <row r="101300" spans="6:9" x14ac:dyDescent="0.2">
      <c r="F101300" s="27"/>
      <c r="G101300" s="27"/>
      <c r="H101300" s="27"/>
      <c r="I101300" s="27"/>
    </row>
    <row r="101301" spans="6:9" x14ac:dyDescent="0.2">
      <c r="F101301" s="27"/>
      <c r="G101301" s="27"/>
      <c r="H101301" s="27"/>
      <c r="I101301" s="27"/>
    </row>
    <row r="101302" spans="6:9" x14ac:dyDescent="0.2">
      <c r="F101302" s="27"/>
      <c r="G101302" s="27"/>
      <c r="H101302" s="27"/>
      <c r="I101302" s="27"/>
    </row>
    <row r="101303" spans="6:9" x14ac:dyDescent="0.2">
      <c r="F101303" s="27"/>
      <c r="G101303" s="27"/>
      <c r="H101303" s="27"/>
      <c r="I101303" s="27"/>
    </row>
    <row r="101304" spans="6:9" x14ac:dyDescent="0.2">
      <c r="F101304" s="27"/>
      <c r="G101304" s="27"/>
      <c r="H101304" s="27"/>
      <c r="I101304" s="27"/>
    </row>
    <row r="101305" spans="6:9" x14ac:dyDescent="0.2">
      <c r="F101305" s="27"/>
      <c r="G101305" s="27"/>
      <c r="H101305" s="27"/>
      <c r="I101305" s="27"/>
    </row>
    <row r="101306" spans="6:9" x14ac:dyDescent="0.2">
      <c r="F101306" s="27"/>
      <c r="G101306" s="27"/>
      <c r="H101306" s="27"/>
      <c r="I101306" s="27"/>
    </row>
    <row r="101307" spans="6:9" x14ac:dyDescent="0.2">
      <c r="F101307" s="27"/>
      <c r="G101307" s="27"/>
      <c r="H101307" s="27"/>
      <c r="I101307" s="27"/>
    </row>
    <row r="101308" spans="6:9" x14ac:dyDescent="0.2">
      <c r="F101308" s="27"/>
      <c r="G101308" s="27"/>
      <c r="H101308" s="27"/>
      <c r="I101308" s="27"/>
    </row>
    <row r="101309" spans="6:9" x14ac:dyDescent="0.2">
      <c r="F101309" s="27"/>
      <c r="G101309" s="27"/>
      <c r="H101309" s="27"/>
      <c r="I101309" s="27"/>
    </row>
    <row r="101310" spans="6:9" x14ac:dyDescent="0.2">
      <c r="F101310" s="27"/>
      <c r="G101310" s="27"/>
      <c r="H101310" s="27"/>
      <c r="I101310" s="27"/>
    </row>
    <row r="101311" spans="6:9" x14ac:dyDescent="0.2">
      <c r="F101311" s="27"/>
      <c r="G101311" s="27"/>
      <c r="H101311" s="27"/>
      <c r="I101311" s="27"/>
    </row>
    <row r="101312" spans="6:9" x14ac:dyDescent="0.2">
      <c r="F101312" s="27"/>
      <c r="G101312" s="27"/>
      <c r="H101312" s="27"/>
      <c r="I101312" s="27"/>
    </row>
    <row r="101313" spans="6:9" x14ac:dyDescent="0.2">
      <c r="F101313" s="27"/>
      <c r="G101313" s="27"/>
      <c r="H101313" s="27"/>
      <c r="I101313" s="27"/>
    </row>
    <row r="101314" spans="6:9" x14ac:dyDescent="0.2">
      <c r="F101314" s="27"/>
      <c r="G101314" s="27"/>
      <c r="H101314" s="27"/>
      <c r="I101314" s="27"/>
    </row>
    <row r="101315" spans="6:9" x14ac:dyDescent="0.2">
      <c r="F101315" s="27"/>
      <c r="G101315" s="27"/>
      <c r="H101315" s="27"/>
      <c r="I101315" s="27"/>
    </row>
    <row r="101316" spans="6:9" x14ac:dyDescent="0.2">
      <c r="F101316" s="27"/>
      <c r="G101316" s="27"/>
      <c r="H101316" s="27"/>
      <c r="I101316" s="27"/>
    </row>
    <row r="101317" spans="6:9" x14ac:dyDescent="0.2">
      <c r="F101317" s="27"/>
      <c r="G101317" s="27"/>
      <c r="H101317" s="27"/>
      <c r="I101317" s="27"/>
    </row>
    <row r="101318" spans="6:9" x14ac:dyDescent="0.2">
      <c r="F101318" s="27"/>
      <c r="G101318" s="27"/>
      <c r="H101318" s="27"/>
      <c r="I101318" s="27"/>
    </row>
    <row r="101319" spans="6:9" x14ac:dyDescent="0.2">
      <c r="F101319" s="27"/>
      <c r="G101319" s="27"/>
      <c r="H101319" s="27"/>
      <c r="I101319" s="27"/>
    </row>
    <row r="101320" spans="6:9" x14ac:dyDescent="0.2">
      <c r="F101320" s="27"/>
      <c r="G101320" s="27"/>
      <c r="H101320" s="27"/>
      <c r="I101320" s="27"/>
    </row>
    <row r="101321" spans="6:9" x14ac:dyDescent="0.2">
      <c r="F101321" s="27"/>
      <c r="G101321" s="27"/>
      <c r="H101321" s="27"/>
      <c r="I101321" s="27"/>
    </row>
    <row r="101322" spans="6:9" x14ac:dyDescent="0.2">
      <c r="F101322" s="27"/>
      <c r="G101322" s="27"/>
      <c r="H101322" s="27"/>
      <c r="I101322" s="27"/>
    </row>
    <row r="101323" spans="6:9" x14ac:dyDescent="0.2">
      <c r="F101323" s="27"/>
      <c r="G101323" s="27"/>
      <c r="H101323" s="27"/>
      <c r="I101323" s="27"/>
    </row>
    <row r="101324" spans="6:9" x14ac:dyDescent="0.2">
      <c r="F101324" s="27"/>
      <c r="G101324" s="27"/>
      <c r="H101324" s="27"/>
      <c r="I101324" s="27"/>
    </row>
    <row r="101325" spans="6:9" x14ac:dyDescent="0.2">
      <c r="F101325" s="27"/>
      <c r="G101325" s="27"/>
      <c r="H101325" s="27"/>
      <c r="I101325" s="27"/>
    </row>
    <row r="101326" spans="6:9" x14ac:dyDescent="0.2">
      <c r="F101326" s="27"/>
      <c r="G101326" s="27"/>
      <c r="H101326" s="27"/>
      <c r="I101326" s="27"/>
    </row>
    <row r="101327" spans="6:9" x14ac:dyDescent="0.2">
      <c r="F101327" s="27"/>
      <c r="G101327" s="27"/>
      <c r="H101327" s="27"/>
      <c r="I101327" s="27"/>
    </row>
    <row r="101328" spans="6:9" x14ac:dyDescent="0.2">
      <c r="F101328" s="27"/>
      <c r="G101328" s="27"/>
      <c r="H101328" s="27"/>
      <c r="I101328" s="27"/>
    </row>
    <row r="101329" spans="6:9" x14ac:dyDescent="0.2">
      <c r="F101329" s="27"/>
      <c r="G101329" s="27"/>
      <c r="H101329" s="27"/>
      <c r="I101329" s="27"/>
    </row>
    <row r="101330" spans="6:9" x14ac:dyDescent="0.2">
      <c r="F101330" s="27"/>
      <c r="G101330" s="27"/>
      <c r="H101330" s="27"/>
      <c r="I101330" s="27"/>
    </row>
    <row r="101331" spans="6:9" x14ac:dyDescent="0.2">
      <c r="F101331" s="27"/>
      <c r="G101331" s="27"/>
      <c r="H101331" s="27"/>
      <c r="I101331" s="27"/>
    </row>
    <row r="101332" spans="6:9" x14ac:dyDescent="0.2">
      <c r="F101332" s="27"/>
      <c r="G101332" s="27"/>
      <c r="H101332" s="27"/>
      <c r="I101332" s="27"/>
    </row>
    <row r="101333" spans="6:9" x14ac:dyDescent="0.2">
      <c r="F101333" s="27"/>
      <c r="G101333" s="27"/>
      <c r="H101333" s="27"/>
      <c r="I101333" s="27"/>
    </row>
    <row r="101334" spans="6:9" x14ac:dyDescent="0.2">
      <c r="F101334" s="27"/>
      <c r="G101334" s="27"/>
      <c r="H101334" s="27"/>
      <c r="I101334" s="27"/>
    </row>
    <row r="101335" spans="6:9" x14ac:dyDescent="0.2">
      <c r="F101335" s="27"/>
      <c r="G101335" s="27"/>
      <c r="H101335" s="27"/>
      <c r="I101335" s="27"/>
    </row>
    <row r="101336" spans="6:9" x14ac:dyDescent="0.2">
      <c r="F101336" s="27"/>
      <c r="G101336" s="27"/>
      <c r="H101336" s="27"/>
      <c r="I101336" s="27"/>
    </row>
    <row r="101337" spans="6:9" x14ac:dyDescent="0.2">
      <c r="F101337" s="27"/>
      <c r="G101337" s="27"/>
      <c r="H101337" s="27"/>
      <c r="I101337" s="27"/>
    </row>
    <row r="101338" spans="6:9" x14ac:dyDescent="0.2">
      <c r="F101338" s="27"/>
      <c r="G101338" s="27"/>
      <c r="H101338" s="27"/>
      <c r="I101338" s="27"/>
    </row>
    <row r="101339" spans="6:9" x14ac:dyDescent="0.2">
      <c r="F101339" s="27"/>
      <c r="G101339" s="27"/>
      <c r="H101339" s="27"/>
      <c r="I101339" s="27"/>
    </row>
    <row r="101340" spans="6:9" x14ac:dyDescent="0.2">
      <c r="F101340" s="27"/>
      <c r="G101340" s="27"/>
      <c r="H101340" s="27"/>
      <c r="I101340" s="27"/>
    </row>
    <row r="101341" spans="6:9" x14ac:dyDescent="0.2">
      <c r="F101341" s="27"/>
      <c r="G101341" s="27"/>
      <c r="H101341" s="27"/>
      <c r="I101341" s="27"/>
    </row>
    <row r="101342" spans="6:9" x14ac:dyDescent="0.2">
      <c r="F101342" s="27"/>
      <c r="G101342" s="27"/>
      <c r="H101342" s="27"/>
      <c r="I101342" s="27"/>
    </row>
    <row r="101343" spans="6:9" x14ac:dyDescent="0.2">
      <c r="F101343" s="27"/>
      <c r="G101343" s="27"/>
      <c r="H101343" s="27"/>
      <c r="I101343" s="27"/>
    </row>
    <row r="101344" spans="6:9" x14ac:dyDescent="0.2">
      <c r="F101344" s="27"/>
      <c r="G101344" s="27"/>
      <c r="H101344" s="27"/>
      <c r="I101344" s="27"/>
    </row>
    <row r="101345" spans="6:9" x14ac:dyDescent="0.2">
      <c r="F101345" s="27"/>
      <c r="G101345" s="27"/>
      <c r="H101345" s="27"/>
      <c r="I101345" s="27"/>
    </row>
    <row r="101346" spans="6:9" x14ac:dyDescent="0.2">
      <c r="F101346" s="27"/>
      <c r="G101346" s="27"/>
      <c r="H101346" s="27"/>
      <c r="I101346" s="27"/>
    </row>
    <row r="101347" spans="6:9" x14ac:dyDescent="0.2">
      <c r="F101347" s="27"/>
      <c r="G101347" s="27"/>
      <c r="H101347" s="27"/>
      <c r="I101347" s="27"/>
    </row>
    <row r="101348" spans="6:9" x14ac:dyDescent="0.2">
      <c r="F101348" s="27"/>
      <c r="G101348" s="27"/>
      <c r="H101348" s="27"/>
      <c r="I101348" s="27"/>
    </row>
    <row r="101349" spans="6:9" x14ac:dyDescent="0.2">
      <c r="F101349" s="27"/>
      <c r="G101349" s="27"/>
      <c r="H101349" s="27"/>
      <c r="I101349" s="27"/>
    </row>
    <row r="101350" spans="6:9" x14ac:dyDescent="0.2">
      <c r="F101350" s="27"/>
      <c r="G101350" s="27"/>
      <c r="H101350" s="27"/>
      <c r="I101350" s="27"/>
    </row>
    <row r="101351" spans="6:9" x14ac:dyDescent="0.2">
      <c r="F101351" s="27"/>
      <c r="G101351" s="27"/>
      <c r="H101351" s="27"/>
      <c r="I101351" s="27"/>
    </row>
    <row r="101352" spans="6:9" x14ac:dyDescent="0.2">
      <c r="F101352" s="27"/>
      <c r="G101352" s="27"/>
      <c r="H101352" s="27"/>
      <c r="I101352" s="27"/>
    </row>
    <row r="101353" spans="6:9" x14ac:dyDescent="0.2">
      <c r="F101353" s="27"/>
      <c r="G101353" s="27"/>
      <c r="H101353" s="27"/>
      <c r="I101353" s="27"/>
    </row>
    <row r="101354" spans="6:9" x14ac:dyDescent="0.2">
      <c r="F101354" s="27"/>
      <c r="G101354" s="27"/>
      <c r="H101354" s="27"/>
      <c r="I101354" s="27"/>
    </row>
    <row r="101355" spans="6:9" x14ac:dyDescent="0.2">
      <c r="F101355" s="27"/>
      <c r="G101355" s="27"/>
      <c r="H101355" s="27"/>
      <c r="I101355" s="27"/>
    </row>
    <row r="101356" spans="6:9" x14ac:dyDescent="0.2">
      <c r="F101356" s="27"/>
      <c r="G101356" s="27"/>
      <c r="H101356" s="27"/>
      <c r="I101356" s="27"/>
    </row>
    <row r="101357" spans="6:9" x14ac:dyDescent="0.2">
      <c r="F101357" s="27"/>
      <c r="G101357" s="27"/>
      <c r="H101357" s="27"/>
      <c r="I101357" s="27"/>
    </row>
    <row r="101358" spans="6:9" x14ac:dyDescent="0.2">
      <c r="F101358" s="27"/>
      <c r="G101358" s="27"/>
      <c r="H101358" s="27"/>
      <c r="I101358" s="27"/>
    </row>
    <row r="101359" spans="6:9" x14ac:dyDescent="0.2">
      <c r="F101359" s="27"/>
      <c r="G101359" s="27"/>
      <c r="H101359" s="27"/>
      <c r="I101359" s="27"/>
    </row>
    <row r="101360" spans="6:9" x14ac:dyDescent="0.2">
      <c r="F101360" s="27"/>
      <c r="G101360" s="27"/>
      <c r="H101360" s="27"/>
      <c r="I101360" s="27"/>
    </row>
    <row r="101361" spans="6:9" x14ac:dyDescent="0.2">
      <c r="F101361" s="27"/>
      <c r="G101361" s="27"/>
      <c r="H101361" s="27"/>
      <c r="I101361" s="27"/>
    </row>
    <row r="101362" spans="6:9" x14ac:dyDescent="0.2">
      <c r="F101362" s="27"/>
      <c r="G101362" s="27"/>
      <c r="H101362" s="27"/>
      <c r="I101362" s="27"/>
    </row>
    <row r="101363" spans="6:9" x14ac:dyDescent="0.2">
      <c r="F101363" s="27"/>
      <c r="G101363" s="27"/>
      <c r="H101363" s="27"/>
      <c r="I101363" s="27"/>
    </row>
    <row r="101364" spans="6:9" x14ac:dyDescent="0.2">
      <c r="F101364" s="27"/>
      <c r="G101364" s="27"/>
      <c r="H101364" s="27"/>
      <c r="I101364" s="27"/>
    </row>
    <row r="101365" spans="6:9" x14ac:dyDescent="0.2">
      <c r="F101365" s="27"/>
      <c r="G101365" s="27"/>
      <c r="H101365" s="27"/>
      <c r="I101365" s="27"/>
    </row>
    <row r="101366" spans="6:9" x14ac:dyDescent="0.2">
      <c r="F101366" s="27"/>
      <c r="G101366" s="27"/>
      <c r="H101366" s="27"/>
      <c r="I101366" s="27"/>
    </row>
    <row r="101367" spans="6:9" x14ac:dyDescent="0.2">
      <c r="F101367" s="27"/>
      <c r="G101367" s="27"/>
      <c r="H101367" s="27"/>
      <c r="I101367" s="27"/>
    </row>
    <row r="101368" spans="6:9" x14ac:dyDescent="0.2">
      <c r="F101368" s="27"/>
      <c r="G101368" s="27"/>
      <c r="H101368" s="27"/>
      <c r="I101368" s="27"/>
    </row>
    <row r="101369" spans="6:9" x14ac:dyDescent="0.2">
      <c r="F101369" s="27"/>
      <c r="G101369" s="27"/>
      <c r="H101369" s="27"/>
      <c r="I101369" s="27"/>
    </row>
    <row r="101370" spans="6:9" x14ac:dyDescent="0.2">
      <c r="F101370" s="27"/>
      <c r="G101370" s="27"/>
      <c r="H101370" s="27"/>
      <c r="I101370" s="27"/>
    </row>
    <row r="101371" spans="6:9" x14ac:dyDescent="0.2">
      <c r="F101371" s="27"/>
      <c r="G101371" s="27"/>
      <c r="H101371" s="27"/>
      <c r="I101371" s="27"/>
    </row>
    <row r="101372" spans="6:9" x14ac:dyDescent="0.2">
      <c r="F101372" s="27"/>
      <c r="G101372" s="27"/>
      <c r="H101372" s="27"/>
      <c r="I101372" s="27"/>
    </row>
    <row r="101373" spans="6:9" x14ac:dyDescent="0.2">
      <c r="F101373" s="27"/>
      <c r="G101373" s="27"/>
      <c r="H101373" s="27"/>
      <c r="I101373" s="27"/>
    </row>
    <row r="101374" spans="6:9" x14ac:dyDescent="0.2">
      <c r="F101374" s="27"/>
      <c r="G101374" s="27"/>
      <c r="H101374" s="27"/>
      <c r="I101374" s="27"/>
    </row>
    <row r="101375" spans="6:9" x14ac:dyDescent="0.2">
      <c r="F101375" s="27"/>
      <c r="G101375" s="27"/>
      <c r="H101375" s="27"/>
      <c r="I101375" s="27"/>
    </row>
    <row r="101376" spans="6:9" x14ac:dyDescent="0.2">
      <c r="F101376" s="27"/>
      <c r="G101376" s="27"/>
      <c r="H101376" s="27"/>
      <c r="I101376" s="27"/>
    </row>
    <row r="101377" spans="6:9" x14ac:dyDescent="0.2">
      <c r="F101377" s="27"/>
      <c r="G101377" s="27"/>
      <c r="H101377" s="27"/>
      <c r="I101377" s="27"/>
    </row>
    <row r="101378" spans="6:9" x14ac:dyDescent="0.2">
      <c r="F101378" s="27"/>
      <c r="G101378" s="27"/>
      <c r="H101378" s="27"/>
      <c r="I101378" s="27"/>
    </row>
    <row r="101379" spans="6:9" x14ac:dyDescent="0.2">
      <c r="F101379" s="27"/>
      <c r="G101379" s="27"/>
      <c r="H101379" s="27"/>
      <c r="I101379" s="27"/>
    </row>
    <row r="101380" spans="6:9" x14ac:dyDescent="0.2">
      <c r="F101380" s="27"/>
      <c r="G101380" s="27"/>
      <c r="H101380" s="27"/>
      <c r="I101380" s="27"/>
    </row>
    <row r="101381" spans="6:9" x14ac:dyDescent="0.2">
      <c r="F101381" s="27"/>
      <c r="G101381" s="27"/>
      <c r="H101381" s="27"/>
      <c r="I101381" s="27"/>
    </row>
    <row r="101382" spans="6:9" x14ac:dyDescent="0.2">
      <c r="F101382" s="27"/>
      <c r="G101382" s="27"/>
      <c r="H101382" s="27"/>
      <c r="I101382" s="27"/>
    </row>
    <row r="101383" spans="6:9" x14ac:dyDescent="0.2">
      <c r="F101383" s="27"/>
      <c r="G101383" s="27"/>
      <c r="H101383" s="27"/>
      <c r="I101383" s="27"/>
    </row>
    <row r="101384" spans="6:9" x14ac:dyDescent="0.2">
      <c r="F101384" s="27"/>
      <c r="G101384" s="27"/>
      <c r="H101384" s="27"/>
      <c r="I101384" s="27"/>
    </row>
    <row r="101385" spans="6:9" x14ac:dyDescent="0.2">
      <c r="F101385" s="27"/>
      <c r="G101385" s="27"/>
      <c r="H101385" s="27"/>
      <c r="I101385" s="27"/>
    </row>
    <row r="101386" spans="6:9" x14ac:dyDescent="0.2">
      <c r="F101386" s="27"/>
      <c r="G101386" s="27"/>
      <c r="H101386" s="27"/>
      <c r="I101386" s="27"/>
    </row>
    <row r="101387" spans="6:9" x14ac:dyDescent="0.2">
      <c r="F101387" s="27"/>
      <c r="G101387" s="27"/>
      <c r="H101387" s="27"/>
      <c r="I101387" s="27"/>
    </row>
    <row r="101388" spans="6:9" x14ac:dyDescent="0.2">
      <c r="F101388" s="27"/>
      <c r="G101388" s="27"/>
      <c r="H101388" s="27"/>
      <c r="I101388" s="27"/>
    </row>
    <row r="101389" spans="6:9" x14ac:dyDescent="0.2">
      <c r="F101389" s="27"/>
      <c r="G101389" s="27"/>
      <c r="H101389" s="27"/>
      <c r="I101389" s="27"/>
    </row>
    <row r="101390" spans="6:9" x14ac:dyDescent="0.2">
      <c r="F101390" s="27"/>
      <c r="G101390" s="27"/>
      <c r="H101390" s="27"/>
      <c r="I101390" s="27"/>
    </row>
    <row r="101391" spans="6:9" x14ac:dyDescent="0.2">
      <c r="F101391" s="27"/>
      <c r="G101391" s="27"/>
      <c r="H101391" s="27"/>
      <c r="I101391" s="27"/>
    </row>
    <row r="101392" spans="6:9" x14ac:dyDescent="0.2">
      <c r="F101392" s="27"/>
      <c r="G101392" s="27"/>
      <c r="H101392" s="27"/>
      <c r="I101392" s="27"/>
    </row>
    <row r="101393" spans="6:9" x14ac:dyDescent="0.2">
      <c r="F101393" s="27"/>
      <c r="G101393" s="27"/>
      <c r="H101393" s="27"/>
      <c r="I101393" s="27"/>
    </row>
    <row r="101394" spans="6:9" x14ac:dyDescent="0.2">
      <c r="F101394" s="27"/>
      <c r="G101394" s="27"/>
      <c r="H101394" s="27"/>
      <c r="I101394" s="27"/>
    </row>
    <row r="101395" spans="6:9" x14ac:dyDescent="0.2">
      <c r="F101395" s="27"/>
      <c r="G101395" s="27"/>
      <c r="H101395" s="27"/>
      <c r="I101395" s="27"/>
    </row>
    <row r="101396" spans="6:9" x14ac:dyDescent="0.2">
      <c r="F101396" s="27"/>
      <c r="G101396" s="27"/>
      <c r="H101396" s="27"/>
      <c r="I101396" s="27"/>
    </row>
    <row r="101397" spans="6:9" x14ac:dyDescent="0.2">
      <c r="F101397" s="27"/>
      <c r="G101397" s="27"/>
      <c r="H101397" s="27"/>
      <c r="I101397" s="27"/>
    </row>
    <row r="101398" spans="6:9" x14ac:dyDescent="0.2">
      <c r="F101398" s="27"/>
      <c r="G101398" s="27"/>
      <c r="H101398" s="27"/>
      <c r="I101398" s="27"/>
    </row>
    <row r="101399" spans="6:9" x14ac:dyDescent="0.2">
      <c r="F101399" s="27"/>
      <c r="G101399" s="27"/>
      <c r="H101399" s="27"/>
      <c r="I101399" s="27"/>
    </row>
    <row r="101400" spans="6:9" x14ac:dyDescent="0.2">
      <c r="F101400" s="27"/>
      <c r="G101400" s="27"/>
      <c r="H101400" s="27"/>
      <c r="I101400" s="27"/>
    </row>
    <row r="101401" spans="6:9" x14ac:dyDescent="0.2">
      <c r="F101401" s="27"/>
      <c r="G101401" s="27"/>
      <c r="H101401" s="27"/>
      <c r="I101401" s="27"/>
    </row>
    <row r="101402" spans="6:9" x14ac:dyDescent="0.2">
      <c r="F101402" s="27"/>
      <c r="G101402" s="27"/>
      <c r="H101402" s="27"/>
      <c r="I101402" s="27"/>
    </row>
    <row r="101403" spans="6:9" x14ac:dyDescent="0.2">
      <c r="F101403" s="27"/>
      <c r="G101403" s="27"/>
      <c r="H101403" s="27"/>
      <c r="I101403" s="27"/>
    </row>
    <row r="101404" spans="6:9" x14ac:dyDescent="0.2">
      <c r="F101404" s="27"/>
      <c r="G101404" s="27"/>
      <c r="H101404" s="27"/>
      <c r="I101404" s="27"/>
    </row>
    <row r="101405" spans="6:9" x14ac:dyDescent="0.2">
      <c r="F101405" s="27"/>
      <c r="G101405" s="27"/>
      <c r="H101405" s="27"/>
      <c r="I101405" s="27"/>
    </row>
    <row r="101406" spans="6:9" x14ac:dyDescent="0.2">
      <c r="F101406" s="27"/>
      <c r="G101406" s="27"/>
      <c r="H101406" s="27"/>
      <c r="I101406" s="27"/>
    </row>
    <row r="101407" spans="6:9" x14ac:dyDescent="0.2">
      <c r="F101407" s="27"/>
      <c r="G101407" s="27"/>
      <c r="H101407" s="27"/>
      <c r="I101407" s="27"/>
    </row>
    <row r="101408" spans="6:9" x14ac:dyDescent="0.2">
      <c r="F101408" s="27"/>
      <c r="G101408" s="27"/>
      <c r="H101408" s="27"/>
      <c r="I101408" s="27"/>
    </row>
    <row r="101409" spans="6:9" x14ac:dyDescent="0.2">
      <c r="F101409" s="27"/>
      <c r="G101409" s="27"/>
      <c r="H101409" s="27"/>
      <c r="I101409" s="27"/>
    </row>
    <row r="101410" spans="6:9" x14ac:dyDescent="0.2">
      <c r="F101410" s="27"/>
      <c r="G101410" s="27"/>
      <c r="H101410" s="27"/>
      <c r="I101410" s="27"/>
    </row>
    <row r="101411" spans="6:9" x14ac:dyDescent="0.2">
      <c r="F101411" s="27"/>
      <c r="G101411" s="27"/>
      <c r="H101411" s="27"/>
      <c r="I101411" s="27"/>
    </row>
    <row r="101412" spans="6:9" x14ac:dyDescent="0.2">
      <c r="F101412" s="27"/>
      <c r="G101412" s="27"/>
      <c r="H101412" s="27"/>
      <c r="I101412" s="27"/>
    </row>
    <row r="101413" spans="6:9" x14ac:dyDescent="0.2">
      <c r="F101413" s="27"/>
      <c r="G101413" s="27"/>
      <c r="H101413" s="27"/>
      <c r="I101413" s="27"/>
    </row>
    <row r="101414" spans="6:9" x14ac:dyDescent="0.2">
      <c r="F101414" s="27"/>
      <c r="G101414" s="27"/>
      <c r="H101414" s="27"/>
      <c r="I101414" s="27"/>
    </row>
    <row r="101415" spans="6:9" x14ac:dyDescent="0.2">
      <c r="F101415" s="27"/>
      <c r="G101415" s="27"/>
      <c r="H101415" s="27"/>
      <c r="I101415" s="27"/>
    </row>
    <row r="101416" spans="6:9" x14ac:dyDescent="0.2">
      <c r="F101416" s="27"/>
      <c r="G101416" s="27"/>
      <c r="H101416" s="27"/>
      <c r="I101416" s="27"/>
    </row>
    <row r="101417" spans="6:9" x14ac:dyDescent="0.2">
      <c r="F101417" s="27"/>
      <c r="G101417" s="27"/>
      <c r="H101417" s="27"/>
      <c r="I101417" s="27"/>
    </row>
    <row r="101418" spans="6:9" x14ac:dyDescent="0.2">
      <c r="F101418" s="27"/>
      <c r="G101418" s="27"/>
      <c r="H101418" s="27"/>
      <c r="I101418" s="27"/>
    </row>
    <row r="101419" spans="6:9" x14ac:dyDescent="0.2">
      <c r="F101419" s="27"/>
      <c r="G101419" s="27"/>
      <c r="H101419" s="27"/>
      <c r="I101419" s="27"/>
    </row>
    <row r="101420" spans="6:9" x14ac:dyDescent="0.2">
      <c r="F101420" s="27"/>
      <c r="G101420" s="27"/>
      <c r="H101420" s="27"/>
      <c r="I101420" s="27"/>
    </row>
    <row r="101421" spans="6:9" x14ac:dyDescent="0.2">
      <c r="F101421" s="27"/>
      <c r="G101421" s="27"/>
      <c r="H101421" s="27"/>
      <c r="I101421" s="27"/>
    </row>
    <row r="101422" spans="6:9" x14ac:dyDescent="0.2">
      <c r="F101422" s="27"/>
      <c r="G101422" s="27"/>
      <c r="H101422" s="27"/>
      <c r="I101422" s="27"/>
    </row>
    <row r="101423" spans="6:9" x14ac:dyDescent="0.2">
      <c r="F101423" s="27"/>
      <c r="G101423" s="27"/>
      <c r="H101423" s="27"/>
      <c r="I101423" s="27"/>
    </row>
    <row r="101424" spans="6:9" x14ac:dyDescent="0.2">
      <c r="F101424" s="27"/>
      <c r="G101424" s="27"/>
      <c r="H101424" s="27"/>
      <c r="I101424" s="27"/>
    </row>
    <row r="101425" spans="6:9" x14ac:dyDescent="0.2">
      <c r="F101425" s="27"/>
      <c r="G101425" s="27"/>
      <c r="H101425" s="27"/>
      <c r="I101425" s="27"/>
    </row>
    <row r="101426" spans="6:9" x14ac:dyDescent="0.2">
      <c r="F101426" s="27"/>
      <c r="G101426" s="27"/>
      <c r="H101426" s="27"/>
      <c r="I101426" s="27"/>
    </row>
    <row r="101427" spans="6:9" x14ac:dyDescent="0.2">
      <c r="F101427" s="27"/>
      <c r="G101427" s="27"/>
      <c r="H101427" s="27"/>
      <c r="I101427" s="27"/>
    </row>
    <row r="101428" spans="6:9" x14ac:dyDescent="0.2">
      <c r="F101428" s="27"/>
      <c r="G101428" s="27"/>
      <c r="H101428" s="27"/>
      <c r="I101428" s="27"/>
    </row>
    <row r="101429" spans="6:9" x14ac:dyDescent="0.2">
      <c r="F101429" s="27"/>
      <c r="G101429" s="27"/>
      <c r="H101429" s="27"/>
      <c r="I101429" s="27"/>
    </row>
    <row r="101430" spans="6:9" x14ac:dyDescent="0.2">
      <c r="F101430" s="27"/>
      <c r="G101430" s="27"/>
      <c r="H101430" s="27"/>
      <c r="I101430" s="27"/>
    </row>
    <row r="101431" spans="6:9" x14ac:dyDescent="0.2">
      <c r="F101431" s="27"/>
      <c r="G101431" s="27"/>
      <c r="H101431" s="27"/>
      <c r="I101431" s="27"/>
    </row>
    <row r="101432" spans="6:9" x14ac:dyDescent="0.2">
      <c r="F101432" s="27"/>
      <c r="G101432" s="27"/>
      <c r="H101432" s="27"/>
      <c r="I101432" s="27"/>
    </row>
    <row r="101433" spans="6:9" x14ac:dyDescent="0.2">
      <c r="F101433" s="27"/>
      <c r="G101433" s="27"/>
      <c r="H101433" s="27"/>
      <c r="I101433" s="27"/>
    </row>
    <row r="101434" spans="6:9" x14ac:dyDescent="0.2">
      <c r="F101434" s="27"/>
      <c r="G101434" s="27"/>
      <c r="H101434" s="27"/>
      <c r="I101434" s="27"/>
    </row>
    <row r="101435" spans="6:9" x14ac:dyDescent="0.2">
      <c r="F101435" s="27"/>
      <c r="G101435" s="27"/>
      <c r="H101435" s="27"/>
      <c r="I101435" s="27"/>
    </row>
    <row r="101436" spans="6:9" x14ac:dyDescent="0.2">
      <c r="F101436" s="27"/>
      <c r="G101436" s="27"/>
      <c r="H101436" s="27"/>
      <c r="I101436" s="27"/>
    </row>
    <row r="101437" spans="6:9" x14ac:dyDescent="0.2">
      <c r="F101437" s="27"/>
      <c r="G101437" s="27"/>
      <c r="H101437" s="27"/>
      <c r="I101437" s="27"/>
    </row>
    <row r="101438" spans="6:9" x14ac:dyDescent="0.2">
      <c r="F101438" s="27"/>
      <c r="G101438" s="27"/>
      <c r="H101438" s="27"/>
      <c r="I101438" s="27"/>
    </row>
    <row r="101439" spans="6:9" x14ac:dyDescent="0.2">
      <c r="F101439" s="27"/>
      <c r="G101439" s="27"/>
      <c r="H101439" s="27"/>
      <c r="I101439" s="27"/>
    </row>
    <row r="101440" spans="6:9" x14ac:dyDescent="0.2">
      <c r="F101440" s="27"/>
      <c r="G101440" s="27"/>
      <c r="H101440" s="27"/>
      <c r="I101440" s="27"/>
    </row>
    <row r="101441" spans="6:9" x14ac:dyDescent="0.2">
      <c r="F101441" s="27"/>
      <c r="G101441" s="27"/>
      <c r="H101441" s="27"/>
      <c r="I101441" s="27"/>
    </row>
    <row r="101442" spans="6:9" x14ac:dyDescent="0.2">
      <c r="F101442" s="27"/>
      <c r="G101442" s="27"/>
      <c r="H101442" s="27"/>
      <c r="I101442" s="27"/>
    </row>
    <row r="101443" spans="6:9" x14ac:dyDescent="0.2">
      <c r="F101443" s="27"/>
      <c r="G101443" s="27"/>
      <c r="H101443" s="27"/>
      <c r="I101443" s="27"/>
    </row>
    <row r="101444" spans="6:9" x14ac:dyDescent="0.2">
      <c r="F101444" s="27"/>
      <c r="G101444" s="27"/>
      <c r="H101444" s="27"/>
      <c r="I101444" s="27"/>
    </row>
    <row r="101445" spans="6:9" x14ac:dyDescent="0.2">
      <c r="F101445" s="27"/>
      <c r="G101445" s="27"/>
      <c r="H101445" s="27"/>
      <c r="I101445" s="27"/>
    </row>
    <row r="101446" spans="6:9" x14ac:dyDescent="0.2">
      <c r="F101446" s="27"/>
      <c r="G101446" s="27"/>
      <c r="H101446" s="27"/>
      <c r="I101446" s="27"/>
    </row>
    <row r="101447" spans="6:9" x14ac:dyDescent="0.2">
      <c r="F101447" s="27"/>
      <c r="G101447" s="27"/>
      <c r="H101447" s="27"/>
      <c r="I101447" s="27"/>
    </row>
    <row r="101448" spans="6:9" x14ac:dyDescent="0.2">
      <c r="F101448" s="27"/>
      <c r="G101448" s="27"/>
      <c r="H101448" s="27"/>
      <c r="I101448" s="27"/>
    </row>
    <row r="101449" spans="6:9" x14ac:dyDescent="0.2">
      <c r="F101449" s="27"/>
      <c r="G101449" s="27"/>
      <c r="H101449" s="27"/>
      <c r="I101449" s="27"/>
    </row>
    <row r="101450" spans="6:9" x14ac:dyDescent="0.2">
      <c r="F101450" s="27"/>
      <c r="G101450" s="27"/>
      <c r="H101450" s="27"/>
      <c r="I101450" s="27"/>
    </row>
    <row r="101451" spans="6:9" x14ac:dyDescent="0.2">
      <c r="F101451" s="27"/>
      <c r="G101451" s="27"/>
      <c r="H101451" s="27"/>
      <c r="I101451" s="27"/>
    </row>
    <row r="101452" spans="6:9" x14ac:dyDescent="0.2">
      <c r="F101452" s="27"/>
      <c r="G101452" s="27"/>
      <c r="H101452" s="27"/>
      <c r="I101452" s="27"/>
    </row>
    <row r="101453" spans="6:9" x14ac:dyDescent="0.2">
      <c r="F101453" s="27"/>
      <c r="G101453" s="27"/>
      <c r="H101453" s="27"/>
      <c r="I101453" s="27"/>
    </row>
    <row r="101454" spans="6:9" x14ac:dyDescent="0.2">
      <c r="F101454" s="27"/>
      <c r="G101454" s="27"/>
      <c r="H101454" s="27"/>
      <c r="I101454" s="27"/>
    </row>
    <row r="101455" spans="6:9" x14ac:dyDescent="0.2">
      <c r="F101455" s="27"/>
      <c r="G101455" s="27"/>
      <c r="H101455" s="27"/>
      <c r="I101455" s="27"/>
    </row>
    <row r="101456" spans="6:9" x14ac:dyDescent="0.2">
      <c r="F101456" s="27"/>
      <c r="G101456" s="27"/>
      <c r="H101456" s="27"/>
      <c r="I101456" s="27"/>
    </row>
    <row r="101457" spans="6:9" x14ac:dyDescent="0.2">
      <c r="F101457" s="27"/>
      <c r="G101457" s="27"/>
      <c r="H101457" s="27"/>
      <c r="I101457" s="27"/>
    </row>
    <row r="101458" spans="6:9" x14ac:dyDescent="0.2">
      <c r="F101458" s="27"/>
      <c r="G101458" s="27"/>
      <c r="H101458" s="27"/>
      <c r="I101458" s="27"/>
    </row>
    <row r="101459" spans="6:9" x14ac:dyDescent="0.2">
      <c r="F101459" s="27"/>
      <c r="G101459" s="27"/>
      <c r="H101459" s="27"/>
      <c r="I101459" s="27"/>
    </row>
    <row r="101460" spans="6:9" x14ac:dyDescent="0.2">
      <c r="F101460" s="27"/>
      <c r="G101460" s="27"/>
      <c r="H101460" s="27"/>
      <c r="I101460" s="27"/>
    </row>
    <row r="101461" spans="6:9" x14ac:dyDescent="0.2">
      <c r="F101461" s="27"/>
      <c r="G101461" s="27"/>
      <c r="H101461" s="27"/>
      <c r="I101461" s="27"/>
    </row>
    <row r="101462" spans="6:9" x14ac:dyDescent="0.2">
      <c r="F101462" s="27"/>
      <c r="G101462" s="27"/>
      <c r="H101462" s="27"/>
      <c r="I101462" s="27"/>
    </row>
    <row r="101463" spans="6:9" x14ac:dyDescent="0.2">
      <c r="F101463" s="27"/>
      <c r="G101463" s="27"/>
      <c r="H101463" s="27"/>
      <c r="I101463" s="27"/>
    </row>
    <row r="101464" spans="6:9" x14ac:dyDescent="0.2">
      <c r="F101464" s="27"/>
      <c r="G101464" s="27"/>
      <c r="H101464" s="27"/>
      <c r="I101464" s="27"/>
    </row>
    <row r="101465" spans="6:9" x14ac:dyDescent="0.2">
      <c r="F101465" s="27"/>
      <c r="G101465" s="27"/>
      <c r="H101465" s="27"/>
      <c r="I101465" s="27"/>
    </row>
    <row r="101466" spans="6:9" x14ac:dyDescent="0.2">
      <c r="F101466" s="27"/>
      <c r="G101466" s="27"/>
      <c r="H101466" s="27"/>
      <c r="I101466" s="27"/>
    </row>
    <row r="101467" spans="6:9" x14ac:dyDescent="0.2">
      <c r="F101467" s="27"/>
      <c r="G101467" s="27"/>
      <c r="H101467" s="27"/>
      <c r="I101467" s="27"/>
    </row>
    <row r="101468" spans="6:9" x14ac:dyDescent="0.2">
      <c r="F101468" s="27"/>
      <c r="G101468" s="27"/>
      <c r="H101468" s="27"/>
      <c r="I101468" s="27"/>
    </row>
    <row r="101469" spans="6:9" x14ac:dyDescent="0.2">
      <c r="F101469" s="27"/>
      <c r="G101469" s="27"/>
      <c r="H101469" s="27"/>
      <c r="I101469" s="27"/>
    </row>
    <row r="101470" spans="6:9" x14ac:dyDescent="0.2">
      <c r="F101470" s="27"/>
      <c r="G101470" s="27"/>
      <c r="H101470" s="27"/>
      <c r="I101470" s="27"/>
    </row>
    <row r="101471" spans="6:9" x14ac:dyDescent="0.2">
      <c r="F101471" s="27"/>
      <c r="G101471" s="27"/>
      <c r="H101471" s="27"/>
      <c r="I101471" s="27"/>
    </row>
    <row r="101472" spans="6:9" x14ac:dyDescent="0.2">
      <c r="F101472" s="27"/>
      <c r="G101472" s="27"/>
      <c r="H101472" s="27"/>
      <c r="I101472" s="27"/>
    </row>
    <row r="101473" spans="6:9" x14ac:dyDescent="0.2">
      <c r="F101473" s="27"/>
      <c r="G101473" s="27"/>
      <c r="H101473" s="27"/>
      <c r="I101473" s="27"/>
    </row>
    <row r="101474" spans="6:9" x14ac:dyDescent="0.2">
      <c r="F101474" s="27"/>
      <c r="G101474" s="27"/>
      <c r="H101474" s="27"/>
      <c r="I101474" s="27"/>
    </row>
    <row r="101475" spans="6:9" x14ac:dyDescent="0.2">
      <c r="F101475" s="27"/>
      <c r="G101475" s="27"/>
      <c r="H101475" s="27"/>
      <c r="I101475" s="27"/>
    </row>
    <row r="101476" spans="6:9" x14ac:dyDescent="0.2">
      <c r="F101476" s="27"/>
      <c r="G101476" s="27"/>
      <c r="H101476" s="27"/>
      <c r="I101476" s="27"/>
    </row>
    <row r="101477" spans="6:9" x14ac:dyDescent="0.2">
      <c r="F101477" s="27"/>
      <c r="G101477" s="27"/>
      <c r="H101477" s="27"/>
      <c r="I101477" s="27"/>
    </row>
    <row r="101478" spans="6:9" x14ac:dyDescent="0.2">
      <c r="F101478" s="27"/>
      <c r="G101478" s="27"/>
      <c r="H101478" s="27"/>
      <c r="I101478" s="27"/>
    </row>
    <row r="101479" spans="6:9" x14ac:dyDescent="0.2">
      <c r="F101479" s="27"/>
      <c r="G101479" s="27"/>
      <c r="H101479" s="27"/>
      <c r="I101479" s="27"/>
    </row>
    <row r="101480" spans="6:9" x14ac:dyDescent="0.2">
      <c r="F101480" s="27"/>
      <c r="G101480" s="27"/>
      <c r="H101480" s="27"/>
      <c r="I101480" s="27"/>
    </row>
    <row r="101481" spans="6:9" x14ac:dyDescent="0.2">
      <c r="F101481" s="27"/>
      <c r="G101481" s="27"/>
      <c r="H101481" s="27"/>
      <c r="I101481" s="27"/>
    </row>
    <row r="101482" spans="6:9" x14ac:dyDescent="0.2">
      <c r="F101482" s="27"/>
      <c r="G101482" s="27"/>
      <c r="H101482" s="27"/>
      <c r="I101482" s="27"/>
    </row>
    <row r="101483" spans="6:9" x14ac:dyDescent="0.2">
      <c r="F101483" s="27"/>
      <c r="G101483" s="27"/>
      <c r="H101483" s="27"/>
      <c r="I101483" s="27"/>
    </row>
    <row r="101484" spans="6:9" x14ac:dyDescent="0.2">
      <c r="F101484" s="27"/>
      <c r="G101484" s="27"/>
      <c r="H101484" s="27"/>
      <c r="I101484" s="27"/>
    </row>
    <row r="101485" spans="6:9" x14ac:dyDescent="0.2">
      <c r="F101485" s="27"/>
      <c r="G101485" s="27"/>
      <c r="H101485" s="27"/>
      <c r="I101485" s="27"/>
    </row>
    <row r="101486" spans="6:9" x14ac:dyDescent="0.2">
      <c r="F101486" s="27"/>
      <c r="G101486" s="27"/>
      <c r="H101486" s="27"/>
      <c r="I101486" s="27"/>
    </row>
    <row r="101487" spans="6:9" x14ac:dyDescent="0.2">
      <c r="F101487" s="27"/>
      <c r="G101487" s="27"/>
      <c r="H101487" s="27"/>
      <c r="I101487" s="27"/>
    </row>
    <row r="101488" spans="6:9" x14ac:dyDescent="0.2">
      <c r="F101488" s="27"/>
      <c r="G101488" s="27"/>
      <c r="H101488" s="27"/>
      <c r="I101488" s="27"/>
    </row>
    <row r="101489" spans="6:9" x14ac:dyDescent="0.2">
      <c r="F101489" s="27"/>
      <c r="G101489" s="27"/>
      <c r="H101489" s="27"/>
      <c r="I101489" s="27"/>
    </row>
    <row r="101490" spans="6:9" x14ac:dyDescent="0.2">
      <c r="F101490" s="27"/>
      <c r="G101490" s="27"/>
      <c r="H101490" s="27"/>
      <c r="I101490" s="27"/>
    </row>
    <row r="101491" spans="6:9" x14ac:dyDescent="0.2">
      <c r="F101491" s="27"/>
      <c r="G101491" s="27"/>
      <c r="H101491" s="27"/>
      <c r="I101491" s="27"/>
    </row>
    <row r="101492" spans="6:9" x14ac:dyDescent="0.2">
      <c r="F101492" s="27"/>
      <c r="G101492" s="27"/>
      <c r="H101492" s="27"/>
      <c r="I101492" s="27"/>
    </row>
    <row r="101493" spans="6:9" x14ac:dyDescent="0.2">
      <c r="F101493" s="27"/>
      <c r="G101493" s="27"/>
      <c r="H101493" s="27"/>
      <c r="I101493" s="27"/>
    </row>
    <row r="101494" spans="6:9" x14ac:dyDescent="0.2">
      <c r="F101494" s="27"/>
      <c r="G101494" s="27"/>
      <c r="H101494" s="27"/>
      <c r="I101494" s="27"/>
    </row>
    <row r="101495" spans="6:9" x14ac:dyDescent="0.2">
      <c r="F101495" s="27"/>
      <c r="G101495" s="27"/>
      <c r="H101495" s="27"/>
      <c r="I101495" s="27"/>
    </row>
    <row r="101496" spans="6:9" x14ac:dyDescent="0.2">
      <c r="F101496" s="27"/>
      <c r="G101496" s="27"/>
      <c r="H101496" s="27"/>
      <c r="I101496" s="27"/>
    </row>
    <row r="101497" spans="6:9" x14ac:dyDescent="0.2">
      <c r="F101497" s="27"/>
      <c r="G101497" s="27"/>
      <c r="H101497" s="27"/>
      <c r="I101497" s="27"/>
    </row>
    <row r="101498" spans="6:9" x14ac:dyDescent="0.2">
      <c r="F101498" s="27"/>
      <c r="G101498" s="27"/>
      <c r="H101498" s="27"/>
      <c r="I101498" s="27"/>
    </row>
    <row r="101499" spans="6:9" x14ac:dyDescent="0.2">
      <c r="F101499" s="27"/>
      <c r="G101499" s="27"/>
      <c r="H101499" s="27"/>
      <c r="I101499" s="27"/>
    </row>
    <row r="101500" spans="6:9" x14ac:dyDescent="0.2">
      <c r="F101500" s="27"/>
      <c r="G101500" s="27"/>
      <c r="H101500" s="27"/>
      <c r="I101500" s="27"/>
    </row>
    <row r="101501" spans="6:9" x14ac:dyDescent="0.2">
      <c r="F101501" s="27"/>
      <c r="G101501" s="27"/>
      <c r="H101501" s="27"/>
      <c r="I101501" s="27"/>
    </row>
    <row r="101502" spans="6:9" x14ac:dyDescent="0.2">
      <c r="F101502" s="27"/>
      <c r="G101502" s="27"/>
      <c r="H101502" s="27"/>
      <c r="I101502" s="27"/>
    </row>
    <row r="101503" spans="6:9" x14ac:dyDescent="0.2">
      <c r="F101503" s="27"/>
      <c r="G101503" s="27"/>
      <c r="H101503" s="27"/>
      <c r="I101503" s="27"/>
    </row>
    <row r="101504" spans="6:9" x14ac:dyDescent="0.2">
      <c r="F101504" s="27"/>
      <c r="G101504" s="27"/>
      <c r="H101504" s="27"/>
      <c r="I101504" s="27"/>
    </row>
    <row r="101505" spans="6:9" x14ac:dyDescent="0.2">
      <c r="F101505" s="27"/>
      <c r="G101505" s="27"/>
      <c r="H101505" s="27"/>
      <c r="I101505" s="27"/>
    </row>
    <row r="101506" spans="6:9" x14ac:dyDescent="0.2">
      <c r="F101506" s="27"/>
      <c r="G101506" s="27"/>
      <c r="H101506" s="27"/>
      <c r="I101506" s="27"/>
    </row>
    <row r="101507" spans="6:9" x14ac:dyDescent="0.2">
      <c r="F101507" s="27"/>
      <c r="G101507" s="27"/>
      <c r="H101507" s="27"/>
      <c r="I101507" s="27"/>
    </row>
    <row r="101508" spans="6:9" x14ac:dyDescent="0.2">
      <c r="F101508" s="27"/>
      <c r="G101508" s="27"/>
      <c r="H101508" s="27"/>
      <c r="I101508" s="27"/>
    </row>
    <row r="101509" spans="6:9" x14ac:dyDescent="0.2">
      <c r="F101509" s="27"/>
      <c r="G101509" s="27"/>
      <c r="H101509" s="27"/>
      <c r="I101509" s="27"/>
    </row>
    <row r="101510" spans="6:9" x14ac:dyDescent="0.2">
      <c r="F101510" s="27"/>
      <c r="G101510" s="27"/>
      <c r="H101510" s="27"/>
      <c r="I101510" s="27"/>
    </row>
    <row r="101511" spans="6:9" x14ac:dyDescent="0.2">
      <c r="F101511" s="27"/>
      <c r="G101511" s="27"/>
      <c r="H101511" s="27"/>
      <c r="I101511" s="27"/>
    </row>
    <row r="101512" spans="6:9" x14ac:dyDescent="0.2">
      <c r="F101512" s="27"/>
      <c r="G101512" s="27"/>
      <c r="H101512" s="27"/>
      <c r="I101512" s="27"/>
    </row>
    <row r="101513" spans="6:9" x14ac:dyDescent="0.2">
      <c r="F101513" s="27"/>
      <c r="G101513" s="27"/>
      <c r="H101513" s="27"/>
      <c r="I101513" s="27"/>
    </row>
    <row r="101514" spans="6:9" x14ac:dyDescent="0.2">
      <c r="F101514" s="27"/>
      <c r="G101514" s="27"/>
      <c r="H101514" s="27"/>
      <c r="I101514" s="27"/>
    </row>
    <row r="101515" spans="6:9" x14ac:dyDescent="0.2">
      <c r="F101515" s="27"/>
      <c r="G101515" s="27"/>
      <c r="H101515" s="27"/>
      <c r="I101515" s="27"/>
    </row>
    <row r="101516" spans="6:9" x14ac:dyDescent="0.2">
      <c r="F101516" s="27"/>
      <c r="G101516" s="27"/>
      <c r="H101516" s="27"/>
      <c r="I101516" s="27"/>
    </row>
    <row r="101517" spans="6:9" x14ac:dyDescent="0.2">
      <c r="F101517" s="27"/>
      <c r="G101517" s="27"/>
      <c r="H101517" s="27"/>
      <c r="I101517" s="27"/>
    </row>
    <row r="101518" spans="6:9" x14ac:dyDescent="0.2">
      <c r="F101518" s="27"/>
      <c r="G101518" s="27"/>
      <c r="H101518" s="27"/>
      <c r="I101518" s="27"/>
    </row>
    <row r="101519" spans="6:9" x14ac:dyDescent="0.2">
      <c r="F101519" s="27"/>
      <c r="G101519" s="27"/>
      <c r="H101519" s="27"/>
      <c r="I101519" s="27"/>
    </row>
    <row r="101520" spans="6:9" x14ac:dyDescent="0.2">
      <c r="F101520" s="27"/>
      <c r="G101520" s="27"/>
      <c r="H101520" s="27"/>
      <c r="I101520" s="27"/>
    </row>
    <row r="101521" spans="6:9" x14ac:dyDescent="0.2">
      <c r="F101521" s="27"/>
      <c r="G101521" s="27"/>
      <c r="H101521" s="27"/>
      <c r="I101521" s="27"/>
    </row>
    <row r="101522" spans="6:9" x14ac:dyDescent="0.2">
      <c r="F101522" s="27"/>
      <c r="G101522" s="27"/>
      <c r="H101522" s="27"/>
      <c r="I101522" s="27"/>
    </row>
    <row r="101523" spans="6:9" x14ac:dyDescent="0.2">
      <c r="F101523" s="27"/>
      <c r="G101523" s="27"/>
      <c r="H101523" s="27"/>
      <c r="I101523" s="27"/>
    </row>
    <row r="101524" spans="6:9" x14ac:dyDescent="0.2">
      <c r="F101524" s="27"/>
      <c r="G101524" s="27"/>
      <c r="H101524" s="27"/>
      <c r="I101524" s="27"/>
    </row>
    <row r="101525" spans="6:9" x14ac:dyDescent="0.2">
      <c r="F101525" s="27"/>
      <c r="G101525" s="27"/>
      <c r="H101525" s="27"/>
      <c r="I101525" s="27"/>
    </row>
    <row r="101526" spans="6:9" x14ac:dyDescent="0.2">
      <c r="F101526" s="27"/>
      <c r="G101526" s="27"/>
      <c r="H101526" s="27"/>
      <c r="I101526" s="27"/>
    </row>
    <row r="101527" spans="6:9" x14ac:dyDescent="0.2">
      <c r="F101527" s="27"/>
      <c r="G101527" s="27"/>
      <c r="H101527" s="27"/>
      <c r="I101527" s="27"/>
    </row>
    <row r="101528" spans="6:9" x14ac:dyDescent="0.2">
      <c r="F101528" s="27"/>
      <c r="G101528" s="27"/>
      <c r="H101528" s="27"/>
      <c r="I101528" s="27"/>
    </row>
    <row r="101529" spans="6:9" x14ac:dyDescent="0.2">
      <c r="F101529" s="27"/>
      <c r="G101529" s="27"/>
      <c r="H101529" s="27"/>
      <c r="I101529" s="27"/>
    </row>
    <row r="101530" spans="6:9" x14ac:dyDescent="0.2">
      <c r="F101530" s="27"/>
      <c r="G101530" s="27"/>
      <c r="H101530" s="27"/>
      <c r="I101530" s="27"/>
    </row>
    <row r="101531" spans="6:9" x14ac:dyDescent="0.2">
      <c r="F101531" s="27"/>
      <c r="G101531" s="27"/>
      <c r="H101531" s="27"/>
      <c r="I101531" s="27"/>
    </row>
    <row r="101532" spans="6:9" x14ac:dyDescent="0.2">
      <c r="F101532" s="27"/>
      <c r="G101532" s="27"/>
      <c r="H101532" s="27"/>
      <c r="I101532" s="27"/>
    </row>
    <row r="101533" spans="6:9" x14ac:dyDescent="0.2">
      <c r="F101533" s="27"/>
      <c r="G101533" s="27"/>
      <c r="H101533" s="27"/>
      <c r="I101533" s="27"/>
    </row>
    <row r="101534" spans="6:9" x14ac:dyDescent="0.2">
      <c r="F101534" s="27"/>
      <c r="G101534" s="27"/>
      <c r="H101534" s="27"/>
      <c r="I101534" s="27"/>
    </row>
    <row r="101535" spans="6:9" x14ac:dyDescent="0.2">
      <c r="F101535" s="27"/>
      <c r="G101535" s="27"/>
      <c r="H101535" s="27"/>
      <c r="I101535" s="27"/>
    </row>
    <row r="101536" spans="6:9" x14ac:dyDescent="0.2">
      <c r="F101536" s="27"/>
      <c r="G101536" s="27"/>
      <c r="H101536" s="27"/>
      <c r="I101536" s="27"/>
    </row>
    <row r="101537" spans="6:9" x14ac:dyDescent="0.2">
      <c r="F101537" s="27"/>
      <c r="G101537" s="27"/>
      <c r="H101537" s="27"/>
      <c r="I101537" s="27"/>
    </row>
    <row r="101538" spans="6:9" x14ac:dyDescent="0.2">
      <c r="F101538" s="27"/>
      <c r="G101538" s="27"/>
      <c r="H101538" s="27"/>
      <c r="I101538" s="27"/>
    </row>
    <row r="101539" spans="6:9" x14ac:dyDescent="0.2">
      <c r="F101539" s="27"/>
      <c r="G101539" s="27"/>
      <c r="H101539" s="27"/>
      <c r="I101539" s="27"/>
    </row>
    <row r="101540" spans="6:9" x14ac:dyDescent="0.2">
      <c r="F101540" s="27"/>
      <c r="G101540" s="27"/>
      <c r="H101540" s="27"/>
      <c r="I101540" s="27"/>
    </row>
    <row r="101541" spans="6:9" x14ac:dyDescent="0.2">
      <c r="F101541" s="27"/>
      <c r="G101541" s="27"/>
      <c r="H101541" s="27"/>
      <c r="I101541" s="27"/>
    </row>
    <row r="101542" spans="6:9" x14ac:dyDescent="0.2">
      <c r="F101542" s="27"/>
      <c r="G101542" s="27"/>
      <c r="H101542" s="27"/>
      <c r="I101542" s="27"/>
    </row>
    <row r="101543" spans="6:9" x14ac:dyDescent="0.2">
      <c r="F101543" s="27"/>
      <c r="G101543" s="27"/>
      <c r="H101543" s="27"/>
      <c r="I101543" s="27"/>
    </row>
    <row r="101544" spans="6:9" x14ac:dyDescent="0.2">
      <c r="F101544" s="27"/>
      <c r="G101544" s="27"/>
      <c r="H101544" s="27"/>
      <c r="I101544" s="27"/>
    </row>
    <row r="101545" spans="6:9" x14ac:dyDescent="0.2">
      <c r="F101545" s="27"/>
      <c r="G101545" s="27"/>
      <c r="H101545" s="27"/>
      <c r="I101545" s="27"/>
    </row>
    <row r="101546" spans="6:9" x14ac:dyDescent="0.2">
      <c r="F101546" s="27"/>
      <c r="G101546" s="27"/>
      <c r="H101546" s="27"/>
      <c r="I101546" s="27"/>
    </row>
    <row r="101547" spans="6:9" x14ac:dyDescent="0.2">
      <c r="F101547" s="27"/>
      <c r="G101547" s="27"/>
      <c r="H101547" s="27"/>
      <c r="I101547" s="27"/>
    </row>
    <row r="101548" spans="6:9" x14ac:dyDescent="0.2">
      <c r="F101548" s="27"/>
      <c r="G101548" s="27"/>
      <c r="H101548" s="27"/>
      <c r="I101548" s="27"/>
    </row>
    <row r="101549" spans="6:9" x14ac:dyDescent="0.2">
      <c r="F101549" s="27"/>
      <c r="G101549" s="27"/>
      <c r="H101549" s="27"/>
      <c r="I101549" s="27"/>
    </row>
    <row r="101550" spans="6:9" x14ac:dyDescent="0.2">
      <c r="F101550" s="27"/>
      <c r="G101550" s="27"/>
      <c r="H101550" s="27"/>
      <c r="I101550" s="27"/>
    </row>
    <row r="101551" spans="6:9" x14ac:dyDescent="0.2">
      <c r="F101551" s="27"/>
      <c r="G101551" s="27"/>
      <c r="H101551" s="27"/>
      <c r="I101551" s="27"/>
    </row>
    <row r="101552" spans="6:9" x14ac:dyDescent="0.2">
      <c r="F101552" s="27"/>
      <c r="G101552" s="27"/>
      <c r="H101552" s="27"/>
      <c r="I101552" s="27"/>
    </row>
    <row r="101553" spans="6:9" x14ac:dyDescent="0.2">
      <c r="F101553" s="27"/>
      <c r="G101553" s="27"/>
      <c r="H101553" s="27"/>
      <c r="I101553" s="27"/>
    </row>
    <row r="101554" spans="6:9" x14ac:dyDescent="0.2">
      <c r="F101554" s="27"/>
      <c r="G101554" s="27"/>
      <c r="H101554" s="27"/>
      <c r="I101554" s="27"/>
    </row>
    <row r="101555" spans="6:9" x14ac:dyDescent="0.2">
      <c r="F101555" s="27"/>
      <c r="G101555" s="27"/>
      <c r="H101555" s="27"/>
      <c r="I101555" s="27"/>
    </row>
    <row r="101556" spans="6:9" x14ac:dyDescent="0.2">
      <c r="F101556" s="27"/>
      <c r="G101556" s="27"/>
      <c r="H101556" s="27"/>
      <c r="I101556" s="27"/>
    </row>
    <row r="101557" spans="6:9" x14ac:dyDescent="0.2">
      <c r="F101557" s="27"/>
      <c r="G101557" s="27"/>
      <c r="H101557" s="27"/>
      <c r="I101557" s="27"/>
    </row>
    <row r="101558" spans="6:9" x14ac:dyDescent="0.2">
      <c r="F101558" s="27"/>
      <c r="G101558" s="27"/>
      <c r="H101558" s="27"/>
      <c r="I101558" s="27"/>
    </row>
    <row r="101559" spans="6:9" x14ac:dyDescent="0.2">
      <c r="F101559" s="27"/>
      <c r="G101559" s="27"/>
      <c r="H101559" s="27"/>
      <c r="I101559" s="27"/>
    </row>
    <row r="101560" spans="6:9" x14ac:dyDescent="0.2">
      <c r="F101560" s="27"/>
      <c r="G101560" s="27"/>
      <c r="H101560" s="27"/>
      <c r="I101560" s="27"/>
    </row>
    <row r="101561" spans="6:9" x14ac:dyDescent="0.2">
      <c r="F101561" s="27"/>
      <c r="G101561" s="27"/>
      <c r="H101561" s="27"/>
      <c r="I101561" s="27"/>
    </row>
    <row r="101562" spans="6:9" x14ac:dyDescent="0.2">
      <c r="F101562" s="27"/>
      <c r="G101562" s="27"/>
      <c r="H101562" s="27"/>
      <c r="I101562" s="27"/>
    </row>
    <row r="101563" spans="6:9" x14ac:dyDescent="0.2">
      <c r="F101563" s="27"/>
      <c r="G101563" s="27"/>
      <c r="H101563" s="27"/>
      <c r="I101563" s="27"/>
    </row>
    <row r="101564" spans="6:9" x14ac:dyDescent="0.2">
      <c r="F101564" s="27"/>
      <c r="G101564" s="27"/>
      <c r="H101564" s="27"/>
      <c r="I101564" s="27"/>
    </row>
    <row r="101565" spans="6:9" x14ac:dyDescent="0.2">
      <c r="F101565" s="27"/>
      <c r="G101565" s="27"/>
      <c r="H101565" s="27"/>
      <c r="I101565" s="27"/>
    </row>
    <row r="101566" spans="6:9" x14ac:dyDescent="0.2">
      <c r="F101566" s="27"/>
      <c r="G101566" s="27"/>
      <c r="H101566" s="27"/>
      <c r="I101566" s="27"/>
    </row>
    <row r="101567" spans="6:9" x14ac:dyDescent="0.2">
      <c r="F101567" s="27"/>
      <c r="G101567" s="27"/>
      <c r="H101567" s="27"/>
      <c r="I101567" s="27"/>
    </row>
    <row r="101568" spans="6:9" x14ac:dyDescent="0.2">
      <c r="F101568" s="27"/>
      <c r="G101568" s="27"/>
      <c r="H101568" s="27"/>
      <c r="I101568" s="27"/>
    </row>
    <row r="101569" spans="6:9" x14ac:dyDescent="0.2">
      <c r="F101569" s="27"/>
      <c r="G101569" s="27"/>
      <c r="H101569" s="27"/>
      <c r="I101569" s="27"/>
    </row>
    <row r="101570" spans="6:9" x14ac:dyDescent="0.2">
      <c r="F101570" s="27"/>
      <c r="G101570" s="27"/>
      <c r="H101570" s="27"/>
      <c r="I101570" s="27"/>
    </row>
    <row r="101571" spans="6:9" x14ac:dyDescent="0.2">
      <c r="F101571" s="27"/>
      <c r="G101571" s="27"/>
      <c r="H101571" s="27"/>
      <c r="I101571" s="27"/>
    </row>
    <row r="101572" spans="6:9" x14ac:dyDescent="0.2">
      <c r="F101572" s="27"/>
      <c r="G101572" s="27"/>
      <c r="H101572" s="27"/>
      <c r="I101572" s="27"/>
    </row>
    <row r="101573" spans="6:9" x14ac:dyDescent="0.2">
      <c r="F101573" s="27"/>
      <c r="G101573" s="27"/>
      <c r="H101573" s="27"/>
      <c r="I101573" s="27"/>
    </row>
    <row r="101574" spans="6:9" x14ac:dyDescent="0.2">
      <c r="F101574" s="27"/>
      <c r="G101574" s="27"/>
      <c r="H101574" s="27"/>
      <c r="I101574" s="27"/>
    </row>
    <row r="101575" spans="6:9" x14ac:dyDescent="0.2">
      <c r="F101575" s="27"/>
      <c r="G101575" s="27"/>
      <c r="H101575" s="27"/>
      <c r="I101575" s="27"/>
    </row>
    <row r="101576" spans="6:9" x14ac:dyDescent="0.2">
      <c r="F101576" s="27"/>
      <c r="G101576" s="27"/>
      <c r="H101576" s="27"/>
      <c r="I101576" s="27"/>
    </row>
    <row r="101577" spans="6:9" x14ac:dyDescent="0.2">
      <c r="F101577" s="27"/>
      <c r="G101577" s="27"/>
      <c r="H101577" s="27"/>
      <c r="I101577" s="27"/>
    </row>
    <row r="101578" spans="6:9" x14ac:dyDescent="0.2">
      <c r="F101578" s="27"/>
      <c r="G101578" s="27"/>
      <c r="H101578" s="27"/>
      <c r="I101578" s="27"/>
    </row>
    <row r="101579" spans="6:9" x14ac:dyDescent="0.2">
      <c r="F101579" s="27"/>
      <c r="G101579" s="27"/>
      <c r="H101579" s="27"/>
      <c r="I101579" s="27"/>
    </row>
    <row r="101580" spans="6:9" x14ac:dyDescent="0.2">
      <c r="F101580" s="27"/>
      <c r="G101580" s="27"/>
      <c r="H101580" s="27"/>
      <c r="I101580" s="27"/>
    </row>
    <row r="101581" spans="6:9" x14ac:dyDescent="0.2">
      <c r="F101581" s="27"/>
      <c r="G101581" s="27"/>
      <c r="H101581" s="27"/>
      <c r="I101581" s="27"/>
    </row>
    <row r="101582" spans="6:9" x14ac:dyDescent="0.2">
      <c r="F101582" s="27"/>
      <c r="G101582" s="27"/>
      <c r="H101582" s="27"/>
      <c r="I101582" s="27"/>
    </row>
    <row r="101583" spans="6:9" x14ac:dyDescent="0.2">
      <c r="F101583" s="27"/>
      <c r="G101583" s="27"/>
      <c r="H101583" s="27"/>
      <c r="I101583" s="27"/>
    </row>
    <row r="101584" spans="6:9" x14ac:dyDescent="0.2">
      <c r="F101584" s="27"/>
      <c r="G101584" s="27"/>
      <c r="H101584" s="27"/>
      <c r="I101584" s="27"/>
    </row>
    <row r="101585" spans="6:9" x14ac:dyDescent="0.2">
      <c r="F101585" s="27"/>
      <c r="G101585" s="27"/>
      <c r="H101585" s="27"/>
      <c r="I101585" s="27"/>
    </row>
    <row r="101586" spans="6:9" x14ac:dyDescent="0.2">
      <c r="F101586" s="27"/>
      <c r="G101586" s="27"/>
      <c r="H101586" s="27"/>
      <c r="I101586" s="27"/>
    </row>
    <row r="101587" spans="6:9" x14ac:dyDescent="0.2">
      <c r="F101587" s="27"/>
      <c r="G101587" s="27"/>
      <c r="H101587" s="27"/>
      <c r="I101587" s="27"/>
    </row>
    <row r="101588" spans="6:9" x14ac:dyDescent="0.2">
      <c r="F101588" s="27"/>
      <c r="G101588" s="27"/>
      <c r="H101588" s="27"/>
      <c r="I101588" s="27"/>
    </row>
    <row r="101589" spans="6:9" x14ac:dyDescent="0.2">
      <c r="F101589" s="27"/>
      <c r="G101589" s="27"/>
      <c r="H101589" s="27"/>
      <c r="I101589" s="27"/>
    </row>
    <row r="101590" spans="6:9" x14ac:dyDescent="0.2">
      <c r="F101590" s="27"/>
      <c r="G101590" s="27"/>
      <c r="H101590" s="27"/>
      <c r="I101590" s="27"/>
    </row>
    <row r="101591" spans="6:9" x14ac:dyDescent="0.2">
      <c r="F101591" s="27"/>
      <c r="G101591" s="27"/>
      <c r="H101591" s="27"/>
      <c r="I101591" s="27"/>
    </row>
    <row r="101592" spans="6:9" x14ac:dyDescent="0.2">
      <c r="F101592" s="27"/>
      <c r="G101592" s="27"/>
      <c r="H101592" s="27"/>
      <c r="I101592" s="27"/>
    </row>
    <row r="101593" spans="6:9" x14ac:dyDescent="0.2">
      <c r="F101593" s="27"/>
      <c r="G101593" s="27"/>
      <c r="H101593" s="27"/>
      <c r="I101593" s="27"/>
    </row>
    <row r="101594" spans="6:9" x14ac:dyDescent="0.2">
      <c r="F101594" s="27"/>
      <c r="G101594" s="27"/>
      <c r="H101594" s="27"/>
      <c r="I101594" s="27"/>
    </row>
    <row r="101595" spans="6:9" x14ac:dyDescent="0.2">
      <c r="F101595" s="27"/>
      <c r="G101595" s="27"/>
      <c r="H101595" s="27"/>
      <c r="I101595" s="27"/>
    </row>
    <row r="101596" spans="6:9" x14ac:dyDescent="0.2">
      <c r="F101596" s="27"/>
      <c r="G101596" s="27"/>
      <c r="H101596" s="27"/>
      <c r="I101596" s="27"/>
    </row>
    <row r="101597" spans="6:9" x14ac:dyDescent="0.2">
      <c r="F101597" s="27"/>
      <c r="G101597" s="27"/>
      <c r="H101597" s="27"/>
      <c r="I101597" s="27"/>
    </row>
    <row r="101598" spans="6:9" x14ac:dyDescent="0.2">
      <c r="F101598" s="27"/>
      <c r="G101598" s="27"/>
      <c r="H101598" s="27"/>
      <c r="I101598" s="27"/>
    </row>
    <row r="101599" spans="6:9" x14ac:dyDescent="0.2">
      <c r="F101599" s="27"/>
      <c r="G101599" s="27"/>
      <c r="H101599" s="27"/>
      <c r="I101599" s="27"/>
    </row>
    <row r="101600" spans="6:9" x14ac:dyDescent="0.2">
      <c r="F101600" s="27"/>
      <c r="G101600" s="27"/>
      <c r="H101600" s="27"/>
      <c r="I101600" s="27"/>
    </row>
    <row r="101601" spans="6:9" x14ac:dyDescent="0.2">
      <c r="F101601" s="27"/>
      <c r="G101601" s="27"/>
      <c r="H101601" s="27"/>
      <c r="I101601" s="27"/>
    </row>
    <row r="101602" spans="6:9" x14ac:dyDescent="0.2">
      <c r="F101602" s="27"/>
      <c r="G101602" s="27"/>
      <c r="H101602" s="27"/>
      <c r="I101602" s="27"/>
    </row>
    <row r="101603" spans="6:9" x14ac:dyDescent="0.2">
      <c r="F101603" s="27"/>
      <c r="G101603" s="27"/>
      <c r="H101603" s="27"/>
      <c r="I101603" s="27"/>
    </row>
    <row r="101604" spans="6:9" x14ac:dyDescent="0.2">
      <c r="F101604" s="27"/>
      <c r="G101604" s="27"/>
      <c r="H101604" s="27"/>
      <c r="I101604" s="27"/>
    </row>
    <row r="101605" spans="6:9" x14ac:dyDescent="0.2">
      <c r="F101605" s="27"/>
      <c r="G101605" s="27"/>
      <c r="H101605" s="27"/>
      <c r="I101605" s="27"/>
    </row>
    <row r="101606" spans="6:9" x14ac:dyDescent="0.2">
      <c r="F101606" s="27"/>
      <c r="G101606" s="27"/>
      <c r="H101606" s="27"/>
      <c r="I101606" s="27"/>
    </row>
    <row r="101607" spans="6:9" x14ac:dyDescent="0.2">
      <c r="F101607" s="27"/>
      <c r="G101607" s="27"/>
      <c r="H101607" s="27"/>
      <c r="I101607" s="27"/>
    </row>
    <row r="101608" spans="6:9" x14ac:dyDescent="0.2">
      <c r="F101608" s="27"/>
      <c r="G101608" s="27"/>
      <c r="H101608" s="27"/>
      <c r="I101608" s="27"/>
    </row>
    <row r="101609" spans="6:9" x14ac:dyDescent="0.2">
      <c r="F101609" s="27"/>
      <c r="G101609" s="27"/>
      <c r="H101609" s="27"/>
      <c r="I101609" s="27"/>
    </row>
    <row r="101610" spans="6:9" x14ac:dyDescent="0.2">
      <c r="F101610" s="27"/>
      <c r="G101610" s="27"/>
      <c r="H101610" s="27"/>
      <c r="I101610" s="27"/>
    </row>
    <row r="101611" spans="6:9" x14ac:dyDescent="0.2">
      <c r="F101611" s="27"/>
      <c r="G101611" s="27"/>
      <c r="H101611" s="27"/>
      <c r="I101611" s="27"/>
    </row>
    <row r="101612" spans="6:9" x14ac:dyDescent="0.2">
      <c r="F101612" s="27"/>
      <c r="G101612" s="27"/>
      <c r="H101612" s="27"/>
      <c r="I101612" s="27"/>
    </row>
    <row r="101613" spans="6:9" x14ac:dyDescent="0.2">
      <c r="F101613" s="27"/>
      <c r="G101613" s="27"/>
      <c r="H101613" s="27"/>
      <c r="I101613" s="27"/>
    </row>
    <row r="101614" spans="6:9" x14ac:dyDescent="0.2">
      <c r="F101614" s="27"/>
      <c r="G101614" s="27"/>
      <c r="H101614" s="27"/>
      <c r="I101614" s="27"/>
    </row>
    <row r="101615" spans="6:9" x14ac:dyDescent="0.2">
      <c r="F101615" s="27"/>
      <c r="G101615" s="27"/>
      <c r="H101615" s="27"/>
      <c r="I101615" s="27"/>
    </row>
    <row r="101616" spans="6:9" x14ac:dyDescent="0.2">
      <c r="F101616" s="27"/>
      <c r="G101616" s="27"/>
      <c r="H101616" s="27"/>
      <c r="I101616" s="27"/>
    </row>
    <row r="101617" spans="6:9" x14ac:dyDescent="0.2">
      <c r="F101617" s="27"/>
      <c r="G101617" s="27"/>
      <c r="H101617" s="27"/>
      <c r="I101617" s="27"/>
    </row>
    <row r="101618" spans="6:9" x14ac:dyDescent="0.2">
      <c r="F101618" s="27"/>
      <c r="G101618" s="27"/>
      <c r="H101618" s="27"/>
      <c r="I101618" s="27"/>
    </row>
    <row r="101619" spans="6:9" x14ac:dyDescent="0.2">
      <c r="F101619" s="27"/>
      <c r="G101619" s="27"/>
      <c r="H101619" s="27"/>
      <c r="I101619" s="27"/>
    </row>
    <row r="101620" spans="6:9" x14ac:dyDescent="0.2">
      <c r="F101620" s="27"/>
      <c r="G101620" s="27"/>
      <c r="H101620" s="27"/>
      <c r="I101620" s="27"/>
    </row>
    <row r="101621" spans="6:9" x14ac:dyDescent="0.2">
      <c r="F101621" s="27"/>
      <c r="G101621" s="27"/>
      <c r="H101621" s="27"/>
      <c r="I101621" s="27"/>
    </row>
    <row r="101622" spans="6:9" x14ac:dyDescent="0.2">
      <c r="F101622" s="27"/>
      <c r="G101622" s="27"/>
      <c r="H101622" s="27"/>
      <c r="I101622" s="27"/>
    </row>
    <row r="101623" spans="6:9" x14ac:dyDescent="0.2">
      <c r="F101623" s="27"/>
      <c r="G101623" s="27"/>
      <c r="H101623" s="27"/>
      <c r="I101623" s="27"/>
    </row>
    <row r="101624" spans="6:9" x14ac:dyDescent="0.2">
      <c r="F101624" s="27"/>
      <c r="G101624" s="27"/>
      <c r="H101624" s="27"/>
      <c r="I101624" s="27"/>
    </row>
    <row r="101625" spans="6:9" x14ac:dyDescent="0.2">
      <c r="F101625" s="27"/>
      <c r="G101625" s="27"/>
      <c r="H101625" s="27"/>
      <c r="I101625" s="27"/>
    </row>
    <row r="101626" spans="6:9" x14ac:dyDescent="0.2">
      <c r="F101626" s="27"/>
      <c r="G101626" s="27"/>
      <c r="H101626" s="27"/>
      <c r="I101626" s="27"/>
    </row>
    <row r="101627" spans="6:9" x14ac:dyDescent="0.2">
      <c r="F101627" s="27"/>
      <c r="G101627" s="27"/>
      <c r="H101627" s="27"/>
      <c r="I101627" s="27"/>
    </row>
    <row r="101628" spans="6:9" x14ac:dyDescent="0.2">
      <c r="F101628" s="27"/>
      <c r="G101628" s="27"/>
      <c r="H101628" s="27"/>
      <c r="I101628" s="27"/>
    </row>
    <row r="101629" spans="6:9" x14ac:dyDescent="0.2">
      <c r="F101629" s="27"/>
      <c r="G101629" s="27"/>
      <c r="H101629" s="27"/>
      <c r="I101629" s="27"/>
    </row>
    <row r="101630" spans="6:9" x14ac:dyDescent="0.2">
      <c r="F101630" s="27"/>
      <c r="G101630" s="27"/>
      <c r="H101630" s="27"/>
      <c r="I101630" s="27"/>
    </row>
    <row r="101631" spans="6:9" x14ac:dyDescent="0.2">
      <c r="F101631" s="27"/>
      <c r="G101631" s="27"/>
      <c r="H101631" s="27"/>
      <c r="I101631" s="27"/>
    </row>
    <row r="101632" spans="6:9" x14ac:dyDescent="0.2">
      <c r="F101632" s="27"/>
      <c r="G101632" s="27"/>
      <c r="H101632" s="27"/>
      <c r="I101632" s="27"/>
    </row>
    <row r="101633" spans="6:9" x14ac:dyDescent="0.2">
      <c r="F101633" s="27"/>
      <c r="G101633" s="27"/>
      <c r="H101633" s="27"/>
      <c r="I101633" s="27"/>
    </row>
    <row r="101634" spans="6:9" x14ac:dyDescent="0.2">
      <c r="F101634" s="27"/>
      <c r="G101634" s="27"/>
      <c r="H101634" s="27"/>
      <c r="I101634" s="27"/>
    </row>
    <row r="101635" spans="6:9" x14ac:dyDescent="0.2">
      <c r="F101635" s="27"/>
      <c r="G101635" s="27"/>
      <c r="H101635" s="27"/>
      <c r="I101635" s="27"/>
    </row>
    <row r="101636" spans="6:9" x14ac:dyDescent="0.2">
      <c r="F101636" s="27"/>
      <c r="G101636" s="27"/>
      <c r="H101636" s="27"/>
      <c r="I101636" s="27"/>
    </row>
    <row r="101637" spans="6:9" x14ac:dyDescent="0.2">
      <c r="F101637" s="27"/>
      <c r="G101637" s="27"/>
      <c r="H101637" s="27"/>
      <c r="I101637" s="27"/>
    </row>
    <row r="101638" spans="6:9" x14ac:dyDescent="0.2">
      <c r="F101638" s="27"/>
      <c r="G101638" s="27"/>
      <c r="H101638" s="27"/>
      <c r="I101638" s="27"/>
    </row>
    <row r="101639" spans="6:9" x14ac:dyDescent="0.2">
      <c r="F101639" s="27"/>
      <c r="G101639" s="27"/>
      <c r="H101639" s="27"/>
      <c r="I101639" s="27"/>
    </row>
    <row r="101640" spans="6:9" x14ac:dyDescent="0.2">
      <c r="F101640" s="27"/>
      <c r="G101640" s="27"/>
      <c r="H101640" s="27"/>
      <c r="I101640" s="27"/>
    </row>
    <row r="101641" spans="6:9" x14ac:dyDescent="0.2">
      <c r="F101641" s="27"/>
      <c r="G101641" s="27"/>
      <c r="H101641" s="27"/>
      <c r="I101641" s="27"/>
    </row>
    <row r="101642" spans="6:9" x14ac:dyDescent="0.2">
      <c r="F101642" s="27"/>
      <c r="G101642" s="27"/>
      <c r="H101642" s="27"/>
      <c r="I101642" s="27"/>
    </row>
    <row r="101643" spans="6:9" x14ac:dyDescent="0.2">
      <c r="F101643" s="27"/>
      <c r="G101643" s="27"/>
      <c r="H101643" s="27"/>
      <c r="I101643" s="27"/>
    </row>
    <row r="101644" spans="6:9" x14ac:dyDescent="0.2">
      <c r="F101644" s="27"/>
      <c r="G101644" s="27"/>
      <c r="H101644" s="27"/>
      <c r="I101644" s="27"/>
    </row>
    <row r="101645" spans="6:9" x14ac:dyDescent="0.2">
      <c r="F101645" s="27"/>
      <c r="G101645" s="27"/>
      <c r="H101645" s="27"/>
      <c r="I101645" s="27"/>
    </row>
    <row r="101646" spans="6:9" x14ac:dyDescent="0.2">
      <c r="F101646" s="27"/>
      <c r="G101646" s="27"/>
      <c r="H101646" s="27"/>
      <c r="I101646" s="27"/>
    </row>
    <row r="101647" spans="6:9" x14ac:dyDescent="0.2">
      <c r="F101647" s="27"/>
      <c r="G101647" s="27"/>
      <c r="H101647" s="27"/>
      <c r="I101647" s="27"/>
    </row>
    <row r="101648" spans="6:9" x14ac:dyDescent="0.2">
      <c r="F101648" s="27"/>
      <c r="G101648" s="27"/>
      <c r="H101648" s="27"/>
      <c r="I101648" s="27"/>
    </row>
    <row r="101649" spans="6:9" x14ac:dyDescent="0.2">
      <c r="F101649" s="27"/>
      <c r="G101649" s="27"/>
      <c r="H101649" s="27"/>
      <c r="I101649" s="27"/>
    </row>
    <row r="101650" spans="6:9" x14ac:dyDescent="0.2">
      <c r="F101650" s="27"/>
      <c r="G101650" s="27"/>
      <c r="H101650" s="27"/>
      <c r="I101650" s="27"/>
    </row>
    <row r="101651" spans="6:9" x14ac:dyDescent="0.2">
      <c r="F101651" s="27"/>
      <c r="G101651" s="27"/>
      <c r="H101651" s="27"/>
      <c r="I101651" s="27"/>
    </row>
    <row r="101652" spans="6:9" x14ac:dyDescent="0.2">
      <c r="F101652" s="27"/>
      <c r="G101652" s="27"/>
      <c r="H101652" s="27"/>
      <c r="I101652" s="27"/>
    </row>
    <row r="101653" spans="6:9" x14ac:dyDescent="0.2">
      <c r="F101653" s="27"/>
      <c r="G101653" s="27"/>
      <c r="H101653" s="27"/>
      <c r="I101653" s="27"/>
    </row>
    <row r="101654" spans="6:9" x14ac:dyDescent="0.2">
      <c r="F101654" s="27"/>
      <c r="G101654" s="27"/>
      <c r="H101654" s="27"/>
      <c r="I101654" s="27"/>
    </row>
    <row r="101655" spans="6:9" x14ac:dyDescent="0.2">
      <c r="F101655" s="27"/>
      <c r="G101655" s="27"/>
      <c r="H101655" s="27"/>
      <c r="I101655" s="27"/>
    </row>
    <row r="101656" spans="6:9" x14ac:dyDescent="0.2">
      <c r="F101656" s="27"/>
      <c r="G101656" s="27"/>
      <c r="H101656" s="27"/>
      <c r="I101656" s="27"/>
    </row>
    <row r="101657" spans="6:9" x14ac:dyDescent="0.2">
      <c r="F101657" s="27"/>
      <c r="G101657" s="27"/>
      <c r="H101657" s="27"/>
      <c r="I101657" s="27"/>
    </row>
    <row r="101658" spans="6:9" x14ac:dyDescent="0.2">
      <c r="F101658" s="27"/>
      <c r="G101658" s="27"/>
      <c r="H101658" s="27"/>
      <c r="I101658" s="27"/>
    </row>
    <row r="101659" spans="6:9" x14ac:dyDescent="0.2">
      <c r="F101659" s="27"/>
      <c r="G101659" s="27"/>
      <c r="H101659" s="27"/>
      <c r="I101659" s="27"/>
    </row>
    <row r="101660" spans="6:9" x14ac:dyDescent="0.2">
      <c r="F101660" s="27"/>
      <c r="G101660" s="27"/>
      <c r="H101660" s="27"/>
      <c r="I101660" s="27"/>
    </row>
    <row r="101661" spans="6:9" x14ac:dyDescent="0.2">
      <c r="F101661" s="27"/>
      <c r="G101661" s="27"/>
      <c r="H101661" s="27"/>
      <c r="I101661" s="27"/>
    </row>
    <row r="101662" spans="6:9" x14ac:dyDescent="0.2">
      <c r="F101662" s="27"/>
      <c r="G101662" s="27"/>
      <c r="H101662" s="27"/>
      <c r="I101662" s="27"/>
    </row>
    <row r="101663" spans="6:9" x14ac:dyDescent="0.2">
      <c r="F101663" s="27"/>
      <c r="G101663" s="27"/>
      <c r="H101663" s="27"/>
      <c r="I101663" s="27"/>
    </row>
    <row r="101664" spans="6:9" x14ac:dyDescent="0.2">
      <c r="F101664" s="27"/>
      <c r="G101664" s="27"/>
      <c r="H101664" s="27"/>
      <c r="I101664" s="27"/>
    </row>
    <row r="101665" spans="6:9" x14ac:dyDescent="0.2">
      <c r="F101665" s="27"/>
      <c r="G101665" s="27"/>
      <c r="H101665" s="27"/>
      <c r="I101665" s="27"/>
    </row>
    <row r="101666" spans="6:9" x14ac:dyDescent="0.2">
      <c r="F101666" s="27"/>
      <c r="G101666" s="27"/>
      <c r="H101666" s="27"/>
      <c r="I101666" s="27"/>
    </row>
    <row r="101667" spans="6:9" x14ac:dyDescent="0.2">
      <c r="F101667" s="27"/>
      <c r="G101667" s="27"/>
      <c r="H101667" s="27"/>
      <c r="I101667" s="27"/>
    </row>
    <row r="101668" spans="6:9" x14ac:dyDescent="0.2">
      <c r="F101668" s="27"/>
      <c r="G101668" s="27"/>
      <c r="H101668" s="27"/>
      <c r="I101668" s="27"/>
    </row>
    <row r="101669" spans="6:9" x14ac:dyDescent="0.2">
      <c r="F101669" s="27"/>
      <c r="G101669" s="27"/>
      <c r="H101669" s="27"/>
      <c r="I101669" s="27"/>
    </row>
    <row r="101670" spans="6:9" x14ac:dyDescent="0.2">
      <c r="F101670" s="27"/>
      <c r="G101670" s="27"/>
      <c r="H101670" s="27"/>
      <c r="I101670" s="27"/>
    </row>
    <row r="101671" spans="6:9" x14ac:dyDescent="0.2">
      <c r="F101671" s="27"/>
      <c r="G101671" s="27"/>
      <c r="H101671" s="27"/>
      <c r="I101671" s="27"/>
    </row>
    <row r="101672" spans="6:9" x14ac:dyDescent="0.2">
      <c r="F101672" s="27"/>
      <c r="G101672" s="27"/>
      <c r="H101672" s="27"/>
      <c r="I101672" s="27"/>
    </row>
    <row r="101673" spans="6:9" x14ac:dyDescent="0.2">
      <c r="F101673" s="27"/>
      <c r="G101673" s="27"/>
      <c r="H101673" s="27"/>
      <c r="I101673" s="27"/>
    </row>
    <row r="101674" spans="6:9" x14ac:dyDescent="0.2">
      <c r="F101674" s="27"/>
      <c r="G101674" s="27"/>
      <c r="H101674" s="27"/>
      <c r="I101674" s="27"/>
    </row>
    <row r="101675" spans="6:9" x14ac:dyDescent="0.2">
      <c r="F101675" s="27"/>
      <c r="G101675" s="27"/>
      <c r="H101675" s="27"/>
      <c r="I101675" s="27"/>
    </row>
    <row r="101676" spans="6:9" x14ac:dyDescent="0.2">
      <c r="F101676" s="27"/>
      <c r="G101676" s="27"/>
      <c r="H101676" s="27"/>
      <c r="I101676" s="27"/>
    </row>
    <row r="101677" spans="6:9" x14ac:dyDescent="0.2">
      <c r="F101677" s="27"/>
      <c r="G101677" s="27"/>
      <c r="H101677" s="27"/>
      <c r="I101677" s="27"/>
    </row>
    <row r="101678" spans="6:9" x14ac:dyDescent="0.2">
      <c r="F101678" s="27"/>
      <c r="G101678" s="27"/>
      <c r="H101678" s="27"/>
      <c r="I101678" s="27"/>
    </row>
    <row r="101679" spans="6:9" x14ac:dyDescent="0.2">
      <c r="F101679" s="27"/>
      <c r="G101679" s="27"/>
      <c r="H101679" s="27"/>
      <c r="I101679" s="27"/>
    </row>
    <row r="101680" spans="6:9" x14ac:dyDescent="0.2">
      <c r="F101680" s="27"/>
      <c r="G101680" s="27"/>
      <c r="H101680" s="27"/>
      <c r="I101680" s="27"/>
    </row>
    <row r="101681" spans="6:9" x14ac:dyDescent="0.2">
      <c r="F101681" s="27"/>
      <c r="G101681" s="27"/>
      <c r="H101681" s="27"/>
      <c r="I101681" s="27"/>
    </row>
    <row r="101682" spans="6:9" x14ac:dyDescent="0.2">
      <c r="F101682" s="27"/>
      <c r="G101682" s="27"/>
      <c r="H101682" s="27"/>
      <c r="I101682" s="27"/>
    </row>
    <row r="101683" spans="6:9" x14ac:dyDescent="0.2">
      <c r="F101683" s="27"/>
      <c r="G101683" s="27"/>
      <c r="H101683" s="27"/>
      <c r="I101683" s="27"/>
    </row>
    <row r="101684" spans="6:9" x14ac:dyDescent="0.2">
      <c r="F101684" s="27"/>
      <c r="G101684" s="27"/>
      <c r="H101684" s="27"/>
      <c r="I101684" s="27"/>
    </row>
    <row r="101685" spans="6:9" x14ac:dyDescent="0.2">
      <c r="F101685" s="27"/>
      <c r="G101685" s="27"/>
      <c r="H101685" s="27"/>
      <c r="I101685" s="27"/>
    </row>
    <row r="101686" spans="6:9" x14ac:dyDescent="0.2">
      <c r="F101686" s="27"/>
      <c r="G101686" s="27"/>
      <c r="H101686" s="27"/>
      <c r="I101686" s="27"/>
    </row>
    <row r="101687" spans="6:9" x14ac:dyDescent="0.2">
      <c r="F101687" s="27"/>
      <c r="G101687" s="27"/>
      <c r="H101687" s="27"/>
      <c r="I101687" s="27"/>
    </row>
    <row r="101688" spans="6:9" x14ac:dyDescent="0.2">
      <c r="F101688" s="27"/>
      <c r="G101688" s="27"/>
      <c r="H101688" s="27"/>
      <c r="I101688" s="27"/>
    </row>
    <row r="101689" spans="6:9" x14ac:dyDescent="0.2">
      <c r="F101689" s="27"/>
      <c r="G101689" s="27"/>
      <c r="H101689" s="27"/>
      <c r="I101689" s="27"/>
    </row>
    <row r="101690" spans="6:9" x14ac:dyDescent="0.2">
      <c r="F101690" s="27"/>
      <c r="G101690" s="27"/>
      <c r="H101690" s="27"/>
      <c r="I101690" s="27"/>
    </row>
    <row r="101691" spans="6:9" x14ac:dyDescent="0.2">
      <c r="F101691" s="27"/>
      <c r="G101691" s="27"/>
      <c r="H101691" s="27"/>
      <c r="I101691" s="27"/>
    </row>
    <row r="101692" spans="6:9" x14ac:dyDescent="0.2">
      <c r="F101692" s="27"/>
      <c r="G101692" s="27"/>
      <c r="H101692" s="27"/>
      <c r="I101692" s="27"/>
    </row>
    <row r="101693" spans="6:9" x14ac:dyDescent="0.2">
      <c r="F101693" s="27"/>
      <c r="G101693" s="27"/>
      <c r="H101693" s="27"/>
      <c r="I101693" s="27"/>
    </row>
    <row r="101694" spans="6:9" x14ac:dyDescent="0.2">
      <c r="F101694" s="27"/>
      <c r="G101694" s="27"/>
      <c r="H101694" s="27"/>
      <c r="I101694" s="27"/>
    </row>
    <row r="101695" spans="6:9" x14ac:dyDescent="0.2">
      <c r="F101695" s="27"/>
      <c r="G101695" s="27"/>
      <c r="H101695" s="27"/>
      <c r="I101695" s="27"/>
    </row>
    <row r="101696" spans="6:9" x14ac:dyDescent="0.2">
      <c r="F101696" s="27"/>
      <c r="G101696" s="27"/>
      <c r="H101696" s="27"/>
      <c r="I101696" s="27"/>
    </row>
    <row r="101697" spans="6:9" x14ac:dyDescent="0.2">
      <c r="F101697" s="27"/>
      <c r="G101697" s="27"/>
      <c r="H101697" s="27"/>
      <c r="I101697" s="27"/>
    </row>
    <row r="101698" spans="6:9" x14ac:dyDescent="0.2">
      <c r="F101698" s="27"/>
      <c r="G101698" s="27"/>
      <c r="H101698" s="27"/>
      <c r="I101698" s="27"/>
    </row>
    <row r="101699" spans="6:9" x14ac:dyDescent="0.2">
      <c r="F101699" s="27"/>
      <c r="G101699" s="27"/>
      <c r="H101699" s="27"/>
      <c r="I101699" s="27"/>
    </row>
    <row r="101700" spans="6:9" x14ac:dyDescent="0.2">
      <c r="F101700" s="27"/>
      <c r="G101700" s="27"/>
      <c r="H101700" s="27"/>
      <c r="I101700" s="27"/>
    </row>
    <row r="101701" spans="6:9" x14ac:dyDescent="0.2">
      <c r="F101701" s="27"/>
      <c r="G101701" s="27"/>
      <c r="H101701" s="27"/>
      <c r="I101701" s="27"/>
    </row>
    <row r="101702" spans="6:9" x14ac:dyDescent="0.2">
      <c r="F101702" s="27"/>
      <c r="G101702" s="27"/>
      <c r="H101702" s="27"/>
      <c r="I101702" s="27"/>
    </row>
    <row r="101703" spans="6:9" x14ac:dyDescent="0.2">
      <c r="F101703" s="27"/>
      <c r="G101703" s="27"/>
      <c r="H101703" s="27"/>
      <c r="I101703" s="27"/>
    </row>
    <row r="101704" spans="6:9" x14ac:dyDescent="0.2">
      <c r="F101704" s="27"/>
      <c r="G101704" s="27"/>
      <c r="H101704" s="27"/>
      <c r="I101704" s="27"/>
    </row>
    <row r="101705" spans="6:9" x14ac:dyDescent="0.2">
      <c r="F101705" s="27"/>
      <c r="G101705" s="27"/>
      <c r="H101705" s="27"/>
      <c r="I101705" s="27"/>
    </row>
    <row r="101706" spans="6:9" x14ac:dyDescent="0.2">
      <c r="F101706" s="27"/>
      <c r="G101706" s="27"/>
      <c r="H101706" s="27"/>
      <c r="I101706" s="27"/>
    </row>
    <row r="101707" spans="6:9" x14ac:dyDescent="0.2">
      <c r="F101707" s="27"/>
      <c r="G101707" s="27"/>
      <c r="H101707" s="27"/>
      <c r="I101707" s="27"/>
    </row>
    <row r="101708" spans="6:9" x14ac:dyDescent="0.2">
      <c r="F101708" s="27"/>
      <c r="G101708" s="27"/>
      <c r="H101708" s="27"/>
      <c r="I101708" s="27"/>
    </row>
    <row r="101709" spans="6:9" x14ac:dyDescent="0.2">
      <c r="F101709" s="27"/>
      <c r="G101709" s="27"/>
      <c r="H101709" s="27"/>
      <c r="I101709" s="27"/>
    </row>
    <row r="101710" spans="6:9" x14ac:dyDescent="0.2">
      <c r="F101710" s="27"/>
      <c r="G101710" s="27"/>
      <c r="H101710" s="27"/>
      <c r="I101710" s="27"/>
    </row>
    <row r="101711" spans="6:9" x14ac:dyDescent="0.2">
      <c r="F101711" s="27"/>
      <c r="G101711" s="27"/>
      <c r="H101711" s="27"/>
      <c r="I101711" s="27"/>
    </row>
    <row r="101712" spans="6:9" x14ac:dyDescent="0.2">
      <c r="F101712" s="27"/>
      <c r="G101712" s="27"/>
      <c r="H101712" s="27"/>
      <c r="I101712" s="27"/>
    </row>
    <row r="101713" spans="6:9" x14ac:dyDescent="0.2">
      <c r="F101713" s="27"/>
      <c r="G101713" s="27"/>
      <c r="H101713" s="27"/>
      <c r="I101713" s="27"/>
    </row>
    <row r="101714" spans="6:9" x14ac:dyDescent="0.2">
      <c r="F101714" s="27"/>
      <c r="G101714" s="27"/>
      <c r="H101714" s="27"/>
      <c r="I101714" s="27"/>
    </row>
    <row r="101715" spans="6:9" x14ac:dyDescent="0.2">
      <c r="F101715" s="27"/>
      <c r="G101715" s="27"/>
      <c r="H101715" s="27"/>
      <c r="I101715" s="27"/>
    </row>
    <row r="101716" spans="6:9" x14ac:dyDescent="0.2">
      <c r="F101716" s="27"/>
      <c r="G101716" s="27"/>
      <c r="H101716" s="27"/>
      <c r="I101716" s="27"/>
    </row>
    <row r="101717" spans="6:9" x14ac:dyDescent="0.2">
      <c r="F101717" s="27"/>
      <c r="G101717" s="27"/>
      <c r="H101717" s="27"/>
      <c r="I101717" s="27"/>
    </row>
    <row r="101718" spans="6:9" x14ac:dyDescent="0.2">
      <c r="F101718" s="27"/>
      <c r="G101718" s="27"/>
      <c r="H101718" s="27"/>
      <c r="I101718" s="27"/>
    </row>
    <row r="101719" spans="6:9" x14ac:dyDescent="0.2">
      <c r="F101719" s="27"/>
      <c r="G101719" s="27"/>
      <c r="H101719" s="27"/>
      <c r="I101719" s="27"/>
    </row>
    <row r="101720" spans="6:9" x14ac:dyDescent="0.2">
      <c r="F101720" s="27"/>
      <c r="G101720" s="27"/>
      <c r="H101720" s="27"/>
      <c r="I101720" s="27"/>
    </row>
    <row r="101721" spans="6:9" x14ac:dyDescent="0.2">
      <c r="F101721" s="27"/>
      <c r="G101721" s="27"/>
      <c r="H101721" s="27"/>
      <c r="I101721" s="27"/>
    </row>
    <row r="101722" spans="6:9" x14ac:dyDescent="0.2">
      <c r="F101722" s="27"/>
      <c r="G101722" s="27"/>
      <c r="H101722" s="27"/>
      <c r="I101722" s="27"/>
    </row>
    <row r="101723" spans="6:9" x14ac:dyDescent="0.2">
      <c r="F101723" s="27"/>
      <c r="G101723" s="27"/>
      <c r="H101723" s="27"/>
      <c r="I101723" s="27"/>
    </row>
    <row r="101724" spans="6:9" x14ac:dyDescent="0.2">
      <c r="F101724" s="27"/>
      <c r="G101724" s="27"/>
      <c r="H101724" s="27"/>
      <c r="I101724" s="27"/>
    </row>
    <row r="101725" spans="6:9" x14ac:dyDescent="0.2">
      <c r="F101725" s="27"/>
      <c r="G101725" s="27"/>
      <c r="H101725" s="27"/>
      <c r="I101725" s="27"/>
    </row>
    <row r="101726" spans="6:9" x14ac:dyDescent="0.2">
      <c r="F101726" s="27"/>
      <c r="G101726" s="27"/>
      <c r="H101726" s="27"/>
      <c r="I101726" s="27"/>
    </row>
    <row r="101727" spans="6:9" x14ac:dyDescent="0.2">
      <c r="F101727" s="27"/>
      <c r="G101727" s="27"/>
      <c r="H101727" s="27"/>
      <c r="I101727" s="27"/>
    </row>
    <row r="101728" spans="6:9" x14ac:dyDescent="0.2">
      <c r="F101728" s="27"/>
      <c r="G101728" s="27"/>
      <c r="H101728" s="27"/>
      <c r="I101728" s="27"/>
    </row>
    <row r="101729" spans="6:9" x14ac:dyDescent="0.2">
      <c r="F101729" s="27"/>
      <c r="G101729" s="27"/>
      <c r="H101729" s="27"/>
      <c r="I101729" s="27"/>
    </row>
    <row r="101730" spans="6:9" x14ac:dyDescent="0.2">
      <c r="F101730" s="27"/>
      <c r="G101730" s="27"/>
      <c r="H101730" s="27"/>
      <c r="I101730" s="27"/>
    </row>
    <row r="101731" spans="6:9" x14ac:dyDescent="0.2">
      <c r="F101731" s="27"/>
      <c r="G101731" s="27"/>
      <c r="H101731" s="27"/>
      <c r="I101731" s="27"/>
    </row>
    <row r="101732" spans="6:9" x14ac:dyDescent="0.2">
      <c r="F101732" s="27"/>
      <c r="G101732" s="27"/>
      <c r="H101732" s="27"/>
      <c r="I101732" s="27"/>
    </row>
    <row r="101733" spans="6:9" x14ac:dyDescent="0.2">
      <c r="F101733" s="27"/>
      <c r="G101733" s="27"/>
      <c r="H101733" s="27"/>
      <c r="I101733" s="27"/>
    </row>
    <row r="101734" spans="6:9" x14ac:dyDescent="0.2">
      <c r="F101734" s="27"/>
      <c r="G101734" s="27"/>
      <c r="H101734" s="27"/>
      <c r="I101734" s="27"/>
    </row>
    <row r="101735" spans="6:9" x14ac:dyDescent="0.2">
      <c r="F101735" s="27"/>
      <c r="G101735" s="27"/>
      <c r="H101735" s="27"/>
      <c r="I101735" s="27"/>
    </row>
    <row r="101736" spans="6:9" x14ac:dyDescent="0.2">
      <c r="F101736" s="27"/>
      <c r="G101736" s="27"/>
      <c r="H101736" s="27"/>
      <c r="I101736" s="27"/>
    </row>
    <row r="101737" spans="6:9" x14ac:dyDescent="0.2">
      <c r="F101737" s="27"/>
      <c r="G101737" s="27"/>
      <c r="H101737" s="27"/>
      <c r="I101737" s="27"/>
    </row>
    <row r="101738" spans="6:9" x14ac:dyDescent="0.2">
      <c r="F101738" s="27"/>
      <c r="G101738" s="27"/>
      <c r="H101738" s="27"/>
      <c r="I101738" s="27"/>
    </row>
    <row r="101739" spans="6:9" x14ac:dyDescent="0.2">
      <c r="F101739" s="27"/>
      <c r="G101739" s="27"/>
      <c r="H101739" s="27"/>
      <c r="I101739" s="27"/>
    </row>
    <row r="101740" spans="6:9" x14ac:dyDescent="0.2">
      <c r="F101740" s="27"/>
      <c r="G101740" s="27"/>
      <c r="H101740" s="27"/>
      <c r="I101740" s="27"/>
    </row>
    <row r="101741" spans="6:9" x14ac:dyDescent="0.2">
      <c r="F101741" s="27"/>
      <c r="G101741" s="27"/>
      <c r="H101741" s="27"/>
      <c r="I101741" s="27"/>
    </row>
    <row r="101742" spans="6:9" x14ac:dyDescent="0.2">
      <c r="F101742" s="27"/>
      <c r="G101742" s="27"/>
      <c r="H101742" s="27"/>
      <c r="I101742" s="27"/>
    </row>
    <row r="101743" spans="6:9" x14ac:dyDescent="0.2">
      <c r="F101743" s="27"/>
      <c r="G101743" s="27"/>
      <c r="H101743" s="27"/>
      <c r="I101743" s="27"/>
    </row>
    <row r="101744" spans="6:9" x14ac:dyDescent="0.2">
      <c r="F101744" s="27"/>
      <c r="G101744" s="27"/>
      <c r="H101744" s="27"/>
      <c r="I101744" s="27"/>
    </row>
    <row r="101745" spans="6:9" x14ac:dyDescent="0.2">
      <c r="F101745" s="27"/>
      <c r="G101745" s="27"/>
      <c r="H101745" s="27"/>
      <c r="I101745" s="27"/>
    </row>
    <row r="101746" spans="6:9" x14ac:dyDescent="0.2">
      <c r="F101746" s="27"/>
      <c r="G101746" s="27"/>
      <c r="H101746" s="27"/>
      <c r="I101746" s="27"/>
    </row>
    <row r="101747" spans="6:9" x14ac:dyDescent="0.2">
      <c r="F101747" s="27"/>
      <c r="G101747" s="27"/>
      <c r="H101747" s="27"/>
      <c r="I101747" s="27"/>
    </row>
    <row r="101748" spans="6:9" x14ac:dyDescent="0.2">
      <c r="F101748" s="27"/>
      <c r="G101748" s="27"/>
      <c r="H101748" s="27"/>
      <c r="I101748" s="27"/>
    </row>
    <row r="101749" spans="6:9" x14ac:dyDescent="0.2">
      <c r="F101749" s="27"/>
      <c r="G101749" s="27"/>
      <c r="H101749" s="27"/>
      <c r="I101749" s="27"/>
    </row>
    <row r="101750" spans="6:9" x14ac:dyDescent="0.2">
      <c r="F101750" s="27"/>
      <c r="G101750" s="27"/>
      <c r="H101750" s="27"/>
      <c r="I101750" s="27"/>
    </row>
    <row r="101751" spans="6:9" x14ac:dyDescent="0.2">
      <c r="F101751" s="27"/>
      <c r="G101751" s="27"/>
      <c r="H101751" s="27"/>
      <c r="I101751" s="27"/>
    </row>
    <row r="101752" spans="6:9" x14ac:dyDescent="0.2">
      <c r="F101752" s="27"/>
      <c r="G101752" s="27"/>
      <c r="H101752" s="27"/>
      <c r="I101752" s="27"/>
    </row>
    <row r="101753" spans="6:9" x14ac:dyDescent="0.2">
      <c r="F101753" s="27"/>
      <c r="G101753" s="27"/>
      <c r="H101753" s="27"/>
      <c r="I101753" s="27"/>
    </row>
    <row r="101754" spans="6:9" x14ac:dyDescent="0.2">
      <c r="F101754" s="27"/>
      <c r="G101754" s="27"/>
      <c r="H101754" s="27"/>
      <c r="I101754" s="27"/>
    </row>
    <row r="101755" spans="6:9" x14ac:dyDescent="0.2">
      <c r="F101755" s="27"/>
      <c r="G101755" s="27"/>
      <c r="H101755" s="27"/>
      <c r="I101755" s="27"/>
    </row>
    <row r="101756" spans="6:9" x14ac:dyDescent="0.2">
      <c r="F101756" s="27"/>
      <c r="G101756" s="27"/>
      <c r="H101756" s="27"/>
      <c r="I101756" s="27"/>
    </row>
    <row r="101757" spans="6:9" x14ac:dyDescent="0.2">
      <c r="F101757" s="27"/>
      <c r="G101757" s="27"/>
      <c r="H101757" s="27"/>
      <c r="I101757" s="27"/>
    </row>
    <row r="101758" spans="6:9" x14ac:dyDescent="0.2">
      <c r="F101758" s="27"/>
      <c r="G101758" s="27"/>
      <c r="H101758" s="27"/>
      <c r="I101758" s="27"/>
    </row>
    <row r="101759" spans="6:9" x14ac:dyDescent="0.2">
      <c r="F101759" s="27"/>
      <c r="G101759" s="27"/>
      <c r="H101759" s="27"/>
      <c r="I101759" s="27"/>
    </row>
    <row r="101760" spans="6:9" x14ac:dyDescent="0.2">
      <c r="F101760" s="27"/>
      <c r="G101760" s="27"/>
      <c r="H101760" s="27"/>
      <c r="I101760" s="27"/>
    </row>
    <row r="101761" spans="6:9" x14ac:dyDescent="0.2">
      <c r="F101761" s="27"/>
      <c r="G101761" s="27"/>
      <c r="H101761" s="27"/>
      <c r="I101761" s="27"/>
    </row>
    <row r="101762" spans="6:9" x14ac:dyDescent="0.2">
      <c r="F101762" s="27"/>
      <c r="G101762" s="27"/>
      <c r="H101762" s="27"/>
      <c r="I101762" s="27"/>
    </row>
    <row r="101763" spans="6:9" x14ac:dyDescent="0.2">
      <c r="F101763" s="27"/>
      <c r="G101763" s="27"/>
      <c r="H101763" s="27"/>
      <c r="I101763" s="27"/>
    </row>
    <row r="101764" spans="6:9" x14ac:dyDescent="0.2">
      <c r="F101764" s="27"/>
      <c r="G101764" s="27"/>
      <c r="H101764" s="27"/>
      <c r="I101764" s="27"/>
    </row>
    <row r="101765" spans="6:9" x14ac:dyDescent="0.2">
      <c r="F101765" s="27"/>
      <c r="G101765" s="27"/>
      <c r="H101765" s="27"/>
      <c r="I101765" s="27"/>
    </row>
    <row r="101766" spans="6:9" x14ac:dyDescent="0.2">
      <c r="F101766" s="27"/>
      <c r="G101766" s="27"/>
      <c r="H101766" s="27"/>
      <c r="I101766" s="27"/>
    </row>
    <row r="101767" spans="6:9" x14ac:dyDescent="0.2">
      <c r="F101767" s="27"/>
      <c r="G101767" s="27"/>
      <c r="H101767" s="27"/>
      <c r="I101767" s="27"/>
    </row>
    <row r="101768" spans="6:9" x14ac:dyDescent="0.2">
      <c r="F101768" s="27"/>
      <c r="G101768" s="27"/>
      <c r="H101768" s="27"/>
      <c r="I101768" s="27"/>
    </row>
    <row r="101769" spans="6:9" x14ac:dyDescent="0.2">
      <c r="F101769" s="27"/>
      <c r="G101769" s="27"/>
      <c r="H101769" s="27"/>
      <c r="I101769" s="27"/>
    </row>
    <row r="101770" spans="6:9" x14ac:dyDescent="0.2">
      <c r="F101770" s="27"/>
      <c r="G101770" s="27"/>
      <c r="H101770" s="27"/>
      <c r="I101770" s="27"/>
    </row>
    <row r="101771" spans="6:9" x14ac:dyDescent="0.2">
      <c r="F101771" s="27"/>
      <c r="G101771" s="27"/>
      <c r="H101771" s="27"/>
      <c r="I101771" s="27"/>
    </row>
    <row r="101772" spans="6:9" x14ac:dyDescent="0.2">
      <c r="F101772" s="27"/>
      <c r="G101772" s="27"/>
      <c r="H101772" s="27"/>
      <c r="I101772" s="27"/>
    </row>
    <row r="101773" spans="6:9" x14ac:dyDescent="0.2">
      <c r="F101773" s="27"/>
      <c r="G101773" s="27"/>
      <c r="H101773" s="27"/>
      <c r="I101773" s="27"/>
    </row>
    <row r="101774" spans="6:9" x14ac:dyDescent="0.2">
      <c r="F101774" s="27"/>
      <c r="G101774" s="27"/>
      <c r="H101774" s="27"/>
      <c r="I101774" s="27"/>
    </row>
    <row r="101775" spans="6:9" x14ac:dyDescent="0.2">
      <c r="F101775" s="27"/>
      <c r="G101775" s="27"/>
      <c r="H101775" s="27"/>
      <c r="I101775" s="27"/>
    </row>
    <row r="101776" spans="6:9" x14ac:dyDescent="0.2">
      <c r="F101776" s="27"/>
      <c r="G101776" s="27"/>
      <c r="H101776" s="27"/>
      <c r="I101776" s="27"/>
    </row>
    <row r="101777" spans="6:9" x14ac:dyDescent="0.2">
      <c r="F101777" s="27"/>
      <c r="G101777" s="27"/>
      <c r="H101777" s="27"/>
      <c r="I101777" s="27"/>
    </row>
    <row r="101778" spans="6:9" x14ac:dyDescent="0.2">
      <c r="F101778" s="27"/>
      <c r="G101778" s="27"/>
      <c r="H101778" s="27"/>
      <c r="I101778" s="27"/>
    </row>
    <row r="101779" spans="6:9" x14ac:dyDescent="0.2">
      <c r="F101779" s="27"/>
      <c r="G101779" s="27"/>
      <c r="H101779" s="27"/>
      <c r="I101779" s="27"/>
    </row>
    <row r="101780" spans="6:9" x14ac:dyDescent="0.2">
      <c r="F101780" s="27"/>
      <c r="G101780" s="27"/>
      <c r="H101780" s="27"/>
      <c r="I101780" s="27"/>
    </row>
    <row r="101781" spans="6:9" x14ac:dyDescent="0.2">
      <c r="F101781" s="27"/>
      <c r="G101781" s="27"/>
      <c r="H101781" s="27"/>
      <c r="I101781" s="27"/>
    </row>
    <row r="101782" spans="6:9" x14ac:dyDescent="0.2">
      <c r="F101782" s="27"/>
      <c r="G101782" s="27"/>
      <c r="H101782" s="27"/>
      <c r="I101782" s="27"/>
    </row>
    <row r="101783" spans="6:9" x14ac:dyDescent="0.2">
      <c r="F101783" s="27"/>
      <c r="G101783" s="27"/>
      <c r="H101783" s="27"/>
      <c r="I101783" s="27"/>
    </row>
    <row r="101784" spans="6:9" x14ac:dyDescent="0.2">
      <c r="F101784" s="27"/>
      <c r="G101784" s="27"/>
      <c r="H101784" s="27"/>
      <c r="I101784" s="27"/>
    </row>
    <row r="101785" spans="6:9" x14ac:dyDescent="0.2">
      <c r="F101785" s="27"/>
      <c r="G101785" s="27"/>
      <c r="H101785" s="27"/>
      <c r="I101785" s="27"/>
    </row>
    <row r="101786" spans="6:9" x14ac:dyDescent="0.2">
      <c r="F101786" s="27"/>
      <c r="G101786" s="27"/>
      <c r="H101786" s="27"/>
      <c r="I101786" s="27"/>
    </row>
    <row r="101787" spans="6:9" x14ac:dyDescent="0.2">
      <c r="F101787" s="27"/>
      <c r="G101787" s="27"/>
      <c r="H101787" s="27"/>
      <c r="I101787" s="27"/>
    </row>
    <row r="101788" spans="6:9" x14ac:dyDescent="0.2">
      <c r="F101788" s="27"/>
      <c r="G101788" s="27"/>
      <c r="H101788" s="27"/>
      <c r="I101788" s="27"/>
    </row>
    <row r="101789" spans="6:9" x14ac:dyDescent="0.2">
      <c r="F101789" s="27"/>
      <c r="G101789" s="27"/>
      <c r="H101789" s="27"/>
      <c r="I101789" s="27"/>
    </row>
    <row r="101790" spans="6:9" x14ac:dyDescent="0.2">
      <c r="F101790" s="27"/>
      <c r="G101790" s="27"/>
      <c r="H101790" s="27"/>
      <c r="I101790" s="27"/>
    </row>
    <row r="101791" spans="6:9" x14ac:dyDescent="0.2">
      <c r="F101791" s="27"/>
      <c r="G101791" s="27"/>
      <c r="H101791" s="27"/>
      <c r="I101791" s="27"/>
    </row>
    <row r="101792" spans="6:9" x14ac:dyDescent="0.2">
      <c r="F101792" s="27"/>
      <c r="G101792" s="27"/>
      <c r="H101792" s="27"/>
      <c r="I101792" s="27"/>
    </row>
    <row r="101793" spans="6:9" x14ac:dyDescent="0.2">
      <c r="F101793" s="27"/>
      <c r="G101793" s="27"/>
      <c r="H101793" s="27"/>
      <c r="I101793" s="27"/>
    </row>
    <row r="101794" spans="6:9" x14ac:dyDescent="0.2">
      <c r="F101794" s="27"/>
      <c r="G101794" s="27"/>
      <c r="H101794" s="27"/>
      <c r="I101794" s="27"/>
    </row>
    <row r="101795" spans="6:9" x14ac:dyDescent="0.2">
      <c r="F101795" s="27"/>
      <c r="G101795" s="27"/>
      <c r="H101795" s="27"/>
      <c r="I101795" s="27"/>
    </row>
    <row r="101796" spans="6:9" x14ac:dyDescent="0.2">
      <c r="F101796" s="27"/>
      <c r="G101796" s="27"/>
      <c r="H101796" s="27"/>
      <c r="I101796" s="27"/>
    </row>
    <row r="101797" spans="6:9" x14ac:dyDescent="0.2">
      <c r="F101797" s="27"/>
      <c r="G101797" s="27"/>
      <c r="H101797" s="27"/>
      <c r="I101797" s="27"/>
    </row>
    <row r="101798" spans="6:9" x14ac:dyDescent="0.2">
      <c r="F101798" s="27"/>
      <c r="G101798" s="27"/>
      <c r="H101798" s="27"/>
      <c r="I101798" s="27"/>
    </row>
    <row r="101799" spans="6:9" x14ac:dyDescent="0.2">
      <c r="F101799" s="27"/>
      <c r="G101799" s="27"/>
      <c r="H101799" s="27"/>
      <c r="I101799" s="27"/>
    </row>
    <row r="101800" spans="6:9" x14ac:dyDescent="0.2">
      <c r="F101800" s="27"/>
      <c r="G101800" s="27"/>
      <c r="H101800" s="27"/>
      <c r="I101800" s="27"/>
    </row>
    <row r="101801" spans="6:9" x14ac:dyDescent="0.2">
      <c r="F101801" s="27"/>
      <c r="G101801" s="27"/>
      <c r="H101801" s="27"/>
      <c r="I101801" s="27"/>
    </row>
    <row r="101802" spans="6:9" x14ac:dyDescent="0.2">
      <c r="F101802" s="27"/>
      <c r="G101802" s="27"/>
      <c r="H101802" s="27"/>
      <c r="I101802" s="27"/>
    </row>
    <row r="101803" spans="6:9" x14ac:dyDescent="0.2">
      <c r="F101803" s="27"/>
      <c r="G101803" s="27"/>
      <c r="H101803" s="27"/>
      <c r="I101803" s="27"/>
    </row>
    <row r="101804" spans="6:9" x14ac:dyDescent="0.2">
      <c r="F101804" s="27"/>
      <c r="G101804" s="27"/>
      <c r="H101804" s="27"/>
      <c r="I101804" s="27"/>
    </row>
    <row r="101805" spans="6:9" x14ac:dyDescent="0.2">
      <c r="F101805" s="27"/>
      <c r="G101805" s="27"/>
      <c r="H101805" s="27"/>
      <c r="I101805" s="27"/>
    </row>
    <row r="101806" spans="6:9" x14ac:dyDescent="0.2">
      <c r="F101806" s="27"/>
      <c r="G101806" s="27"/>
      <c r="H101806" s="27"/>
      <c r="I101806" s="27"/>
    </row>
    <row r="101807" spans="6:9" x14ac:dyDescent="0.2">
      <c r="F101807" s="27"/>
      <c r="G101807" s="27"/>
      <c r="H101807" s="27"/>
      <c r="I101807" s="27"/>
    </row>
    <row r="101808" spans="6:9" x14ac:dyDescent="0.2">
      <c r="F101808" s="27"/>
      <c r="G101808" s="27"/>
      <c r="H101808" s="27"/>
      <c r="I101808" s="27"/>
    </row>
    <row r="101809" spans="6:9" x14ac:dyDescent="0.2">
      <c r="F101809" s="27"/>
      <c r="G101809" s="27"/>
      <c r="H101809" s="27"/>
      <c r="I101809" s="27"/>
    </row>
    <row r="101810" spans="6:9" x14ac:dyDescent="0.2">
      <c r="F101810" s="27"/>
      <c r="G101810" s="27"/>
      <c r="H101810" s="27"/>
      <c r="I101810" s="27"/>
    </row>
    <row r="101811" spans="6:9" x14ac:dyDescent="0.2">
      <c r="F101811" s="27"/>
      <c r="G101811" s="27"/>
      <c r="H101811" s="27"/>
      <c r="I101811" s="27"/>
    </row>
    <row r="101812" spans="6:9" x14ac:dyDescent="0.2">
      <c r="F101812" s="27"/>
      <c r="G101812" s="27"/>
      <c r="H101812" s="27"/>
      <c r="I101812" s="27"/>
    </row>
    <row r="101813" spans="6:9" x14ac:dyDescent="0.2">
      <c r="F101813" s="27"/>
      <c r="G101813" s="27"/>
      <c r="H101813" s="27"/>
      <c r="I101813" s="27"/>
    </row>
    <row r="101814" spans="6:9" x14ac:dyDescent="0.2">
      <c r="F101814" s="27"/>
      <c r="G101814" s="27"/>
      <c r="H101814" s="27"/>
      <c r="I101814" s="27"/>
    </row>
    <row r="101815" spans="6:9" x14ac:dyDescent="0.2">
      <c r="F101815" s="27"/>
      <c r="G101815" s="27"/>
      <c r="H101815" s="27"/>
      <c r="I101815" s="27"/>
    </row>
    <row r="101816" spans="6:9" x14ac:dyDescent="0.2">
      <c r="F101816" s="27"/>
      <c r="G101816" s="27"/>
      <c r="H101816" s="27"/>
      <c r="I101816" s="27"/>
    </row>
    <row r="101817" spans="6:9" x14ac:dyDescent="0.2">
      <c r="F101817" s="27"/>
      <c r="G101817" s="27"/>
      <c r="H101817" s="27"/>
      <c r="I101817" s="27"/>
    </row>
    <row r="101818" spans="6:9" x14ac:dyDescent="0.2">
      <c r="F101818" s="27"/>
      <c r="G101818" s="27"/>
      <c r="H101818" s="27"/>
      <c r="I101818" s="27"/>
    </row>
    <row r="101819" spans="6:9" x14ac:dyDescent="0.2">
      <c r="F101819" s="27"/>
      <c r="G101819" s="27"/>
      <c r="H101819" s="27"/>
      <c r="I101819" s="27"/>
    </row>
    <row r="101820" spans="6:9" x14ac:dyDescent="0.2">
      <c r="F101820" s="27"/>
      <c r="G101820" s="27"/>
      <c r="H101820" s="27"/>
      <c r="I101820" s="27"/>
    </row>
    <row r="101821" spans="6:9" x14ac:dyDescent="0.2">
      <c r="F101821" s="27"/>
      <c r="G101821" s="27"/>
      <c r="H101821" s="27"/>
      <c r="I101821" s="27"/>
    </row>
    <row r="101822" spans="6:9" x14ac:dyDescent="0.2">
      <c r="F101822" s="27"/>
      <c r="G101822" s="27"/>
      <c r="H101822" s="27"/>
      <c r="I101822" s="27"/>
    </row>
    <row r="101823" spans="6:9" x14ac:dyDescent="0.2">
      <c r="F101823" s="27"/>
      <c r="G101823" s="27"/>
      <c r="H101823" s="27"/>
      <c r="I101823" s="27"/>
    </row>
    <row r="101824" spans="6:9" x14ac:dyDescent="0.2">
      <c r="F101824" s="27"/>
      <c r="G101824" s="27"/>
      <c r="H101824" s="27"/>
      <c r="I101824" s="27"/>
    </row>
    <row r="101825" spans="6:9" x14ac:dyDescent="0.2">
      <c r="F101825" s="27"/>
      <c r="G101825" s="27"/>
      <c r="H101825" s="27"/>
      <c r="I101825" s="27"/>
    </row>
    <row r="101826" spans="6:9" x14ac:dyDescent="0.2">
      <c r="F101826" s="27"/>
      <c r="G101826" s="27"/>
      <c r="H101826" s="27"/>
      <c r="I101826" s="27"/>
    </row>
    <row r="101827" spans="6:9" x14ac:dyDescent="0.2">
      <c r="F101827" s="27"/>
      <c r="G101827" s="27"/>
      <c r="H101827" s="27"/>
      <c r="I101827" s="27"/>
    </row>
    <row r="101828" spans="6:9" x14ac:dyDescent="0.2">
      <c r="F101828" s="27"/>
      <c r="G101828" s="27"/>
      <c r="H101828" s="27"/>
      <c r="I101828" s="27"/>
    </row>
    <row r="101829" spans="6:9" x14ac:dyDescent="0.2">
      <c r="F101829" s="27"/>
      <c r="G101829" s="27"/>
      <c r="H101829" s="27"/>
      <c r="I101829" s="27"/>
    </row>
    <row r="101830" spans="6:9" x14ac:dyDescent="0.2">
      <c r="F101830" s="27"/>
      <c r="G101830" s="27"/>
      <c r="H101830" s="27"/>
      <c r="I101830" s="27"/>
    </row>
    <row r="101831" spans="6:9" x14ac:dyDescent="0.2">
      <c r="F101831" s="27"/>
      <c r="G101831" s="27"/>
      <c r="H101831" s="27"/>
      <c r="I101831" s="27"/>
    </row>
    <row r="101832" spans="6:9" x14ac:dyDescent="0.2">
      <c r="F101832" s="27"/>
      <c r="G101832" s="27"/>
      <c r="H101832" s="27"/>
      <c r="I101832" s="27"/>
    </row>
    <row r="101833" spans="6:9" x14ac:dyDescent="0.2">
      <c r="F101833" s="27"/>
      <c r="G101833" s="27"/>
      <c r="H101833" s="27"/>
      <c r="I101833" s="27"/>
    </row>
    <row r="101834" spans="6:9" x14ac:dyDescent="0.2">
      <c r="F101834" s="27"/>
      <c r="G101834" s="27"/>
      <c r="H101834" s="27"/>
      <c r="I101834" s="27"/>
    </row>
    <row r="101835" spans="6:9" x14ac:dyDescent="0.2">
      <c r="F101835" s="27"/>
      <c r="G101835" s="27"/>
      <c r="H101835" s="27"/>
      <c r="I101835" s="27"/>
    </row>
    <row r="101836" spans="6:9" x14ac:dyDescent="0.2">
      <c r="F101836" s="27"/>
      <c r="G101836" s="27"/>
      <c r="H101836" s="27"/>
      <c r="I101836" s="27"/>
    </row>
    <row r="101837" spans="6:9" x14ac:dyDescent="0.2">
      <c r="F101837" s="27"/>
      <c r="G101837" s="27"/>
      <c r="H101837" s="27"/>
      <c r="I101837" s="27"/>
    </row>
    <row r="101838" spans="6:9" x14ac:dyDescent="0.2">
      <c r="F101838" s="27"/>
      <c r="G101838" s="27"/>
      <c r="H101838" s="27"/>
      <c r="I101838" s="27"/>
    </row>
    <row r="101839" spans="6:9" x14ac:dyDescent="0.2">
      <c r="F101839" s="27"/>
      <c r="G101839" s="27"/>
      <c r="H101839" s="27"/>
      <c r="I101839" s="27"/>
    </row>
    <row r="101840" spans="6:9" x14ac:dyDescent="0.2">
      <c r="F101840" s="27"/>
      <c r="G101840" s="27"/>
      <c r="H101840" s="27"/>
      <c r="I101840" s="27"/>
    </row>
    <row r="101841" spans="6:9" x14ac:dyDescent="0.2">
      <c r="F101841" s="27"/>
      <c r="G101841" s="27"/>
      <c r="H101841" s="27"/>
      <c r="I101841" s="27"/>
    </row>
    <row r="101842" spans="6:9" x14ac:dyDescent="0.2">
      <c r="F101842" s="27"/>
      <c r="G101842" s="27"/>
      <c r="H101842" s="27"/>
      <c r="I101842" s="27"/>
    </row>
    <row r="101843" spans="6:9" x14ac:dyDescent="0.2">
      <c r="F101843" s="27"/>
      <c r="G101843" s="27"/>
      <c r="H101843" s="27"/>
      <c r="I101843" s="27"/>
    </row>
    <row r="101844" spans="6:9" x14ac:dyDescent="0.2">
      <c r="F101844" s="27"/>
      <c r="G101844" s="27"/>
      <c r="H101844" s="27"/>
      <c r="I101844" s="27"/>
    </row>
    <row r="101845" spans="6:9" x14ac:dyDescent="0.2">
      <c r="F101845" s="27"/>
      <c r="G101845" s="27"/>
      <c r="H101845" s="27"/>
      <c r="I101845" s="27"/>
    </row>
    <row r="101846" spans="6:9" x14ac:dyDescent="0.2">
      <c r="F101846" s="27"/>
      <c r="G101846" s="27"/>
      <c r="H101846" s="27"/>
      <c r="I101846" s="27"/>
    </row>
    <row r="101847" spans="6:9" x14ac:dyDescent="0.2">
      <c r="F101847" s="27"/>
      <c r="G101847" s="27"/>
      <c r="H101847" s="27"/>
      <c r="I101847" s="27"/>
    </row>
    <row r="101848" spans="6:9" x14ac:dyDescent="0.2">
      <c r="F101848" s="27"/>
      <c r="G101848" s="27"/>
      <c r="H101848" s="27"/>
      <c r="I101848" s="27"/>
    </row>
    <row r="101849" spans="6:9" x14ac:dyDescent="0.2">
      <c r="F101849" s="27"/>
      <c r="G101849" s="27"/>
      <c r="H101849" s="27"/>
      <c r="I101849" s="27"/>
    </row>
    <row r="101850" spans="6:9" x14ac:dyDescent="0.2">
      <c r="F101850" s="27"/>
      <c r="G101850" s="27"/>
      <c r="H101850" s="27"/>
      <c r="I101850" s="27"/>
    </row>
    <row r="101851" spans="6:9" x14ac:dyDescent="0.2">
      <c r="F101851" s="27"/>
      <c r="G101851" s="27"/>
      <c r="H101851" s="27"/>
      <c r="I101851" s="27"/>
    </row>
    <row r="101852" spans="6:9" x14ac:dyDescent="0.2">
      <c r="F101852" s="27"/>
      <c r="G101852" s="27"/>
      <c r="H101852" s="27"/>
      <c r="I101852" s="27"/>
    </row>
    <row r="101853" spans="6:9" x14ac:dyDescent="0.2">
      <c r="F101853" s="27"/>
      <c r="G101853" s="27"/>
      <c r="H101853" s="27"/>
      <c r="I101853" s="27"/>
    </row>
    <row r="101854" spans="6:9" x14ac:dyDescent="0.2">
      <c r="F101854" s="27"/>
      <c r="G101854" s="27"/>
      <c r="H101854" s="27"/>
      <c r="I101854" s="27"/>
    </row>
    <row r="101855" spans="6:9" x14ac:dyDescent="0.2">
      <c r="F101855" s="27"/>
      <c r="G101855" s="27"/>
      <c r="H101855" s="27"/>
      <c r="I101855" s="27"/>
    </row>
    <row r="101856" spans="6:9" x14ac:dyDescent="0.2">
      <c r="F101856" s="27"/>
      <c r="G101856" s="27"/>
      <c r="H101856" s="27"/>
      <c r="I101856" s="27"/>
    </row>
    <row r="101857" spans="6:9" x14ac:dyDescent="0.2">
      <c r="F101857" s="27"/>
      <c r="G101857" s="27"/>
      <c r="H101857" s="27"/>
      <c r="I101857" s="27"/>
    </row>
    <row r="101858" spans="6:9" x14ac:dyDescent="0.2">
      <c r="F101858" s="27"/>
      <c r="G101858" s="27"/>
      <c r="H101858" s="27"/>
      <c r="I101858" s="27"/>
    </row>
    <row r="101859" spans="6:9" x14ac:dyDescent="0.2">
      <c r="F101859" s="27"/>
      <c r="G101859" s="27"/>
      <c r="H101859" s="27"/>
      <c r="I101859" s="27"/>
    </row>
    <row r="101860" spans="6:9" x14ac:dyDescent="0.2">
      <c r="F101860" s="27"/>
      <c r="G101860" s="27"/>
      <c r="H101860" s="27"/>
      <c r="I101860" s="27"/>
    </row>
    <row r="101861" spans="6:9" x14ac:dyDescent="0.2">
      <c r="F101861" s="27"/>
      <c r="G101861" s="27"/>
      <c r="H101861" s="27"/>
      <c r="I101861" s="27"/>
    </row>
    <row r="101862" spans="6:9" x14ac:dyDescent="0.2">
      <c r="F101862" s="27"/>
      <c r="G101862" s="27"/>
      <c r="H101862" s="27"/>
      <c r="I101862" s="27"/>
    </row>
    <row r="101863" spans="6:9" x14ac:dyDescent="0.2">
      <c r="F101863" s="27"/>
      <c r="G101863" s="27"/>
      <c r="H101863" s="27"/>
      <c r="I101863" s="27"/>
    </row>
    <row r="101864" spans="6:9" x14ac:dyDescent="0.2">
      <c r="F101864" s="27"/>
      <c r="G101864" s="27"/>
      <c r="H101864" s="27"/>
      <c r="I101864" s="27"/>
    </row>
    <row r="101865" spans="6:9" x14ac:dyDescent="0.2">
      <c r="F101865" s="27"/>
      <c r="G101865" s="27"/>
      <c r="H101865" s="27"/>
      <c r="I101865" s="27"/>
    </row>
    <row r="101866" spans="6:9" x14ac:dyDescent="0.2">
      <c r="F101866" s="27"/>
      <c r="G101866" s="27"/>
      <c r="H101866" s="27"/>
      <c r="I101866" s="27"/>
    </row>
    <row r="101867" spans="6:9" x14ac:dyDescent="0.2">
      <c r="F101867" s="27"/>
      <c r="G101867" s="27"/>
      <c r="H101867" s="27"/>
      <c r="I101867" s="27"/>
    </row>
    <row r="101868" spans="6:9" x14ac:dyDescent="0.2">
      <c r="F101868" s="27"/>
      <c r="G101868" s="27"/>
      <c r="H101868" s="27"/>
      <c r="I101868" s="27"/>
    </row>
    <row r="101869" spans="6:9" x14ac:dyDescent="0.2">
      <c r="F101869" s="27"/>
      <c r="G101869" s="27"/>
      <c r="H101869" s="27"/>
      <c r="I101869" s="27"/>
    </row>
    <row r="101870" spans="6:9" x14ac:dyDescent="0.2">
      <c r="F101870" s="27"/>
      <c r="G101870" s="27"/>
      <c r="H101870" s="27"/>
      <c r="I101870" s="27"/>
    </row>
    <row r="101871" spans="6:9" x14ac:dyDescent="0.2">
      <c r="F101871" s="27"/>
      <c r="G101871" s="27"/>
      <c r="H101871" s="27"/>
      <c r="I101871" s="27"/>
    </row>
    <row r="101872" spans="6:9" x14ac:dyDescent="0.2">
      <c r="F101872" s="27"/>
      <c r="G101872" s="27"/>
      <c r="H101872" s="27"/>
      <c r="I101872" s="27"/>
    </row>
    <row r="101873" spans="6:9" x14ac:dyDescent="0.2">
      <c r="F101873" s="27"/>
      <c r="G101873" s="27"/>
      <c r="H101873" s="27"/>
      <c r="I101873" s="27"/>
    </row>
    <row r="101874" spans="6:9" x14ac:dyDescent="0.2">
      <c r="F101874" s="27"/>
      <c r="G101874" s="27"/>
      <c r="H101874" s="27"/>
      <c r="I101874" s="27"/>
    </row>
    <row r="101875" spans="6:9" x14ac:dyDescent="0.2">
      <c r="F101875" s="27"/>
      <c r="G101875" s="27"/>
      <c r="H101875" s="27"/>
      <c r="I101875" s="27"/>
    </row>
    <row r="101876" spans="6:9" x14ac:dyDescent="0.2">
      <c r="F101876" s="27"/>
      <c r="G101876" s="27"/>
      <c r="H101876" s="27"/>
      <c r="I101876" s="27"/>
    </row>
    <row r="101877" spans="6:9" x14ac:dyDescent="0.2">
      <c r="F101877" s="27"/>
      <c r="G101877" s="27"/>
      <c r="H101877" s="27"/>
      <c r="I101877" s="27"/>
    </row>
    <row r="101878" spans="6:9" x14ac:dyDescent="0.2">
      <c r="F101878" s="27"/>
      <c r="G101878" s="27"/>
      <c r="H101878" s="27"/>
      <c r="I101878" s="27"/>
    </row>
    <row r="101879" spans="6:9" x14ac:dyDescent="0.2">
      <c r="F101879" s="27"/>
      <c r="G101879" s="27"/>
      <c r="H101879" s="27"/>
      <c r="I101879" s="27"/>
    </row>
    <row r="101880" spans="6:9" x14ac:dyDescent="0.2">
      <c r="F101880" s="27"/>
      <c r="G101880" s="27"/>
      <c r="H101880" s="27"/>
      <c r="I101880" s="27"/>
    </row>
    <row r="101881" spans="6:9" x14ac:dyDescent="0.2">
      <c r="F101881" s="27"/>
      <c r="G101881" s="27"/>
      <c r="H101881" s="27"/>
      <c r="I101881" s="27"/>
    </row>
    <row r="101882" spans="6:9" x14ac:dyDescent="0.2">
      <c r="F101882" s="27"/>
      <c r="G101882" s="27"/>
      <c r="H101882" s="27"/>
      <c r="I101882" s="27"/>
    </row>
    <row r="101883" spans="6:9" x14ac:dyDescent="0.2">
      <c r="F101883" s="27"/>
      <c r="G101883" s="27"/>
      <c r="H101883" s="27"/>
      <c r="I101883" s="27"/>
    </row>
    <row r="101884" spans="6:9" x14ac:dyDescent="0.2">
      <c r="F101884" s="27"/>
      <c r="G101884" s="27"/>
      <c r="H101884" s="27"/>
      <c r="I101884" s="27"/>
    </row>
    <row r="101885" spans="6:9" x14ac:dyDescent="0.2">
      <c r="F101885" s="27"/>
      <c r="G101885" s="27"/>
      <c r="H101885" s="27"/>
      <c r="I101885" s="27"/>
    </row>
    <row r="101886" spans="6:9" x14ac:dyDescent="0.2">
      <c r="F101886" s="27"/>
      <c r="G101886" s="27"/>
      <c r="H101886" s="27"/>
      <c r="I101886" s="27"/>
    </row>
    <row r="101887" spans="6:9" x14ac:dyDescent="0.2">
      <c r="F101887" s="27"/>
      <c r="G101887" s="27"/>
      <c r="H101887" s="27"/>
      <c r="I101887" s="27"/>
    </row>
    <row r="101888" spans="6:9" x14ac:dyDescent="0.2">
      <c r="F101888" s="27"/>
      <c r="G101888" s="27"/>
      <c r="H101888" s="27"/>
      <c r="I101888" s="27"/>
    </row>
    <row r="101889" spans="6:9" x14ac:dyDescent="0.2">
      <c r="F101889" s="27"/>
      <c r="G101889" s="27"/>
      <c r="H101889" s="27"/>
      <c r="I101889" s="27"/>
    </row>
    <row r="101890" spans="6:9" x14ac:dyDescent="0.2">
      <c r="F101890" s="27"/>
      <c r="G101890" s="27"/>
      <c r="H101890" s="27"/>
      <c r="I101890" s="27"/>
    </row>
    <row r="101891" spans="6:9" x14ac:dyDescent="0.2">
      <c r="F101891" s="27"/>
      <c r="G101891" s="27"/>
      <c r="H101891" s="27"/>
      <c r="I101891" s="27"/>
    </row>
    <row r="101892" spans="6:9" x14ac:dyDescent="0.2">
      <c r="F101892" s="27"/>
      <c r="G101892" s="27"/>
      <c r="H101892" s="27"/>
      <c r="I101892" s="27"/>
    </row>
    <row r="101893" spans="6:9" x14ac:dyDescent="0.2">
      <c r="F101893" s="27"/>
      <c r="G101893" s="27"/>
      <c r="H101893" s="27"/>
      <c r="I101893" s="27"/>
    </row>
    <row r="101894" spans="6:9" x14ac:dyDescent="0.2">
      <c r="F101894" s="27"/>
      <c r="G101894" s="27"/>
      <c r="H101894" s="27"/>
      <c r="I101894" s="27"/>
    </row>
    <row r="101895" spans="6:9" x14ac:dyDescent="0.2">
      <c r="F101895" s="27"/>
      <c r="G101895" s="27"/>
      <c r="H101895" s="27"/>
      <c r="I101895" s="27"/>
    </row>
    <row r="101896" spans="6:9" x14ac:dyDescent="0.2">
      <c r="F101896" s="27"/>
      <c r="G101896" s="27"/>
      <c r="H101896" s="27"/>
      <c r="I101896" s="27"/>
    </row>
    <row r="101897" spans="6:9" x14ac:dyDescent="0.2">
      <c r="F101897" s="27"/>
      <c r="G101897" s="27"/>
      <c r="H101897" s="27"/>
      <c r="I101897" s="27"/>
    </row>
    <row r="101898" spans="6:9" x14ac:dyDescent="0.2">
      <c r="F101898" s="27"/>
      <c r="G101898" s="27"/>
      <c r="H101898" s="27"/>
      <c r="I101898" s="27"/>
    </row>
    <row r="101899" spans="6:9" x14ac:dyDescent="0.2">
      <c r="F101899" s="27"/>
      <c r="G101899" s="27"/>
      <c r="H101899" s="27"/>
      <c r="I101899" s="27"/>
    </row>
    <row r="101900" spans="6:9" x14ac:dyDescent="0.2">
      <c r="F101900" s="27"/>
      <c r="G101900" s="27"/>
      <c r="H101900" s="27"/>
      <c r="I101900" s="27"/>
    </row>
    <row r="101901" spans="6:9" x14ac:dyDescent="0.2">
      <c r="F101901" s="27"/>
      <c r="G101901" s="27"/>
      <c r="H101901" s="27"/>
      <c r="I101901" s="27"/>
    </row>
    <row r="101902" spans="6:9" x14ac:dyDescent="0.2">
      <c r="F101902" s="27"/>
      <c r="G101902" s="27"/>
      <c r="H101902" s="27"/>
      <c r="I101902" s="27"/>
    </row>
    <row r="101903" spans="6:9" x14ac:dyDescent="0.2">
      <c r="F101903" s="27"/>
      <c r="G101903" s="27"/>
      <c r="H101903" s="27"/>
      <c r="I101903" s="27"/>
    </row>
    <row r="101904" spans="6:9" x14ac:dyDescent="0.2">
      <c r="F101904" s="27"/>
      <c r="G101904" s="27"/>
      <c r="H101904" s="27"/>
      <c r="I101904" s="27"/>
    </row>
    <row r="101905" spans="6:9" x14ac:dyDescent="0.2">
      <c r="F101905" s="27"/>
      <c r="G101905" s="27"/>
      <c r="H101905" s="27"/>
      <c r="I101905" s="27"/>
    </row>
    <row r="101906" spans="6:9" x14ac:dyDescent="0.2">
      <c r="F101906" s="27"/>
      <c r="G101906" s="27"/>
      <c r="H101906" s="27"/>
      <c r="I101906" s="27"/>
    </row>
    <row r="101907" spans="6:9" x14ac:dyDescent="0.2">
      <c r="F101907" s="27"/>
      <c r="G101907" s="27"/>
      <c r="H101907" s="27"/>
      <c r="I101907" s="27"/>
    </row>
    <row r="101908" spans="6:9" x14ac:dyDescent="0.2">
      <c r="F101908" s="27"/>
      <c r="G101908" s="27"/>
      <c r="H101908" s="27"/>
      <c r="I101908" s="27"/>
    </row>
    <row r="101909" spans="6:9" x14ac:dyDescent="0.2">
      <c r="F101909" s="27"/>
      <c r="G101909" s="27"/>
      <c r="H101909" s="27"/>
      <c r="I101909" s="27"/>
    </row>
    <row r="101910" spans="6:9" x14ac:dyDescent="0.2">
      <c r="F101910" s="27"/>
      <c r="G101910" s="27"/>
      <c r="H101910" s="27"/>
      <c r="I101910" s="27"/>
    </row>
    <row r="101911" spans="6:9" x14ac:dyDescent="0.2">
      <c r="F101911" s="27"/>
      <c r="G101911" s="27"/>
      <c r="H101911" s="27"/>
      <c r="I101911" s="27"/>
    </row>
    <row r="101912" spans="6:9" x14ac:dyDescent="0.2">
      <c r="F101912" s="27"/>
      <c r="G101912" s="27"/>
      <c r="H101912" s="27"/>
      <c r="I101912" s="27"/>
    </row>
    <row r="101913" spans="6:9" x14ac:dyDescent="0.2">
      <c r="F101913" s="27"/>
      <c r="G101913" s="27"/>
      <c r="H101913" s="27"/>
      <c r="I101913" s="27"/>
    </row>
    <row r="101914" spans="6:9" x14ac:dyDescent="0.2">
      <c r="F101914" s="27"/>
      <c r="G101914" s="27"/>
      <c r="H101914" s="27"/>
      <c r="I101914" s="27"/>
    </row>
    <row r="101915" spans="6:9" x14ac:dyDescent="0.2">
      <c r="F101915" s="27"/>
      <c r="G101915" s="27"/>
      <c r="H101915" s="27"/>
      <c r="I101915" s="27"/>
    </row>
    <row r="101916" spans="6:9" x14ac:dyDescent="0.2">
      <c r="F101916" s="27"/>
      <c r="G101916" s="27"/>
      <c r="H101916" s="27"/>
      <c r="I101916" s="27"/>
    </row>
    <row r="101917" spans="6:9" x14ac:dyDescent="0.2">
      <c r="F101917" s="27"/>
      <c r="G101917" s="27"/>
      <c r="H101917" s="27"/>
      <c r="I101917" s="27"/>
    </row>
    <row r="101918" spans="6:9" x14ac:dyDescent="0.2">
      <c r="F101918" s="27"/>
      <c r="G101918" s="27"/>
      <c r="H101918" s="27"/>
      <c r="I101918" s="27"/>
    </row>
    <row r="101919" spans="6:9" x14ac:dyDescent="0.2">
      <c r="F101919" s="27"/>
      <c r="G101919" s="27"/>
      <c r="H101919" s="27"/>
      <c r="I101919" s="27"/>
    </row>
    <row r="101920" spans="6:9" x14ac:dyDescent="0.2">
      <c r="F101920" s="27"/>
      <c r="G101920" s="27"/>
      <c r="H101920" s="27"/>
      <c r="I101920" s="27"/>
    </row>
    <row r="101921" spans="6:9" x14ac:dyDescent="0.2">
      <c r="F101921" s="27"/>
      <c r="G101921" s="27"/>
      <c r="H101921" s="27"/>
      <c r="I101921" s="27"/>
    </row>
    <row r="101922" spans="6:9" x14ac:dyDescent="0.2">
      <c r="F101922" s="27"/>
      <c r="G101922" s="27"/>
      <c r="H101922" s="27"/>
      <c r="I101922" s="27"/>
    </row>
    <row r="101923" spans="6:9" x14ac:dyDescent="0.2">
      <c r="F101923" s="27"/>
      <c r="G101923" s="27"/>
      <c r="H101923" s="27"/>
      <c r="I101923" s="27"/>
    </row>
    <row r="101924" spans="6:9" x14ac:dyDescent="0.2">
      <c r="F101924" s="27"/>
      <c r="G101924" s="27"/>
      <c r="H101924" s="27"/>
      <c r="I101924" s="27"/>
    </row>
    <row r="101925" spans="6:9" x14ac:dyDescent="0.2">
      <c r="F101925" s="27"/>
      <c r="G101925" s="27"/>
      <c r="H101925" s="27"/>
      <c r="I101925" s="27"/>
    </row>
    <row r="101926" spans="6:9" x14ac:dyDescent="0.2">
      <c r="F101926" s="27"/>
      <c r="G101926" s="27"/>
      <c r="H101926" s="27"/>
      <c r="I101926" s="27"/>
    </row>
    <row r="101927" spans="6:9" x14ac:dyDescent="0.2">
      <c r="F101927" s="27"/>
      <c r="G101927" s="27"/>
      <c r="H101927" s="27"/>
      <c r="I101927" s="27"/>
    </row>
    <row r="101928" spans="6:9" x14ac:dyDescent="0.2">
      <c r="F101928" s="27"/>
      <c r="G101928" s="27"/>
      <c r="H101928" s="27"/>
      <c r="I101928" s="27"/>
    </row>
    <row r="101929" spans="6:9" x14ac:dyDescent="0.2">
      <c r="F101929" s="27"/>
      <c r="G101929" s="27"/>
      <c r="H101929" s="27"/>
      <c r="I101929" s="27"/>
    </row>
    <row r="101930" spans="6:9" x14ac:dyDescent="0.2">
      <c r="F101930" s="27"/>
      <c r="G101930" s="27"/>
      <c r="H101930" s="27"/>
      <c r="I101930" s="27"/>
    </row>
    <row r="101931" spans="6:9" x14ac:dyDescent="0.2">
      <c r="F101931" s="27"/>
      <c r="G101931" s="27"/>
      <c r="H101931" s="27"/>
      <c r="I101931" s="27"/>
    </row>
    <row r="101932" spans="6:9" x14ac:dyDescent="0.2">
      <c r="F101932" s="27"/>
      <c r="G101932" s="27"/>
      <c r="H101932" s="27"/>
      <c r="I101932" s="27"/>
    </row>
    <row r="101933" spans="6:9" x14ac:dyDescent="0.2">
      <c r="F101933" s="27"/>
      <c r="G101933" s="27"/>
      <c r="H101933" s="27"/>
      <c r="I101933" s="27"/>
    </row>
    <row r="101934" spans="6:9" x14ac:dyDescent="0.2">
      <c r="F101934" s="27"/>
      <c r="G101934" s="27"/>
      <c r="H101934" s="27"/>
      <c r="I101934" s="27"/>
    </row>
    <row r="101935" spans="6:9" x14ac:dyDescent="0.2">
      <c r="F101935" s="27"/>
      <c r="G101935" s="27"/>
      <c r="H101935" s="27"/>
      <c r="I101935" s="27"/>
    </row>
    <row r="101936" spans="6:9" x14ac:dyDescent="0.2">
      <c r="F101936" s="27"/>
      <c r="G101936" s="27"/>
      <c r="H101936" s="27"/>
      <c r="I101936" s="27"/>
    </row>
    <row r="101937" spans="6:9" x14ac:dyDescent="0.2">
      <c r="F101937" s="27"/>
      <c r="G101937" s="27"/>
      <c r="H101937" s="27"/>
      <c r="I101937" s="27"/>
    </row>
    <row r="101938" spans="6:9" x14ac:dyDescent="0.2">
      <c r="F101938" s="27"/>
      <c r="G101938" s="27"/>
      <c r="H101938" s="27"/>
      <c r="I101938" s="27"/>
    </row>
    <row r="101939" spans="6:9" x14ac:dyDescent="0.2">
      <c r="F101939" s="27"/>
      <c r="G101939" s="27"/>
      <c r="H101939" s="27"/>
      <c r="I101939" s="27"/>
    </row>
    <row r="101940" spans="6:9" x14ac:dyDescent="0.2">
      <c r="F101940" s="27"/>
      <c r="G101940" s="27"/>
      <c r="H101940" s="27"/>
      <c r="I101940" s="27"/>
    </row>
    <row r="101941" spans="6:9" x14ac:dyDescent="0.2">
      <c r="F101941" s="27"/>
      <c r="G101941" s="27"/>
      <c r="H101941" s="27"/>
      <c r="I101941" s="27"/>
    </row>
    <row r="101942" spans="6:9" x14ac:dyDescent="0.2">
      <c r="F101942" s="27"/>
      <c r="G101942" s="27"/>
      <c r="H101942" s="27"/>
      <c r="I101942" s="27"/>
    </row>
    <row r="101943" spans="6:9" x14ac:dyDescent="0.2">
      <c r="F101943" s="27"/>
      <c r="G101943" s="27"/>
      <c r="H101943" s="27"/>
      <c r="I101943" s="27"/>
    </row>
    <row r="101944" spans="6:9" x14ac:dyDescent="0.2">
      <c r="F101944" s="27"/>
      <c r="G101944" s="27"/>
      <c r="H101944" s="27"/>
      <c r="I101944" s="27"/>
    </row>
    <row r="101945" spans="6:9" x14ac:dyDescent="0.2">
      <c r="F101945" s="27"/>
      <c r="G101945" s="27"/>
      <c r="H101945" s="27"/>
      <c r="I101945" s="27"/>
    </row>
    <row r="101946" spans="6:9" x14ac:dyDescent="0.2">
      <c r="F101946" s="27"/>
      <c r="G101946" s="27"/>
      <c r="H101946" s="27"/>
      <c r="I101946" s="27"/>
    </row>
    <row r="101947" spans="6:9" x14ac:dyDescent="0.2">
      <c r="F101947" s="27"/>
      <c r="G101947" s="27"/>
      <c r="H101947" s="27"/>
      <c r="I101947" s="27"/>
    </row>
    <row r="101948" spans="6:9" x14ac:dyDescent="0.2">
      <c r="F101948" s="27"/>
      <c r="G101948" s="27"/>
      <c r="H101948" s="27"/>
      <c r="I101948" s="27"/>
    </row>
    <row r="101949" spans="6:9" x14ac:dyDescent="0.2">
      <c r="F101949" s="27"/>
      <c r="G101949" s="27"/>
      <c r="H101949" s="27"/>
      <c r="I101949" s="27"/>
    </row>
    <row r="101950" spans="6:9" x14ac:dyDescent="0.2">
      <c r="F101950" s="27"/>
      <c r="G101950" s="27"/>
      <c r="H101950" s="27"/>
      <c r="I101950" s="27"/>
    </row>
    <row r="101951" spans="6:9" x14ac:dyDescent="0.2">
      <c r="F101951" s="27"/>
      <c r="G101951" s="27"/>
      <c r="H101951" s="27"/>
      <c r="I101951" s="27"/>
    </row>
    <row r="101952" spans="6:9" x14ac:dyDescent="0.2">
      <c r="F101952" s="27"/>
      <c r="G101952" s="27"/>
      <c r="H101952" s="27"/>
      <c r="I101952" s="27"/>
    </row>
    <row r="101953" spans="6:9" x14ac:dyDescent="0.2">
      <c r="F101953" s="27"/>
      <c r="G101953" s="27"/>
      <c r="H101953" s="27"/>
      <c r="I101953" s="27"/>
    </row>
    <row r="101954" spans="6:9" x14ac:dyDescent="0.2">
      <c r="F101954" s="27"/>
      <c r="G101954" s="27"/>
      <c r="H101954" s="27"/>
      <c r="I101954" s="27"/>
    </row>
    <row r="101955" spans="6:9" x14ac:dyDescent="0.2">
      <c r="F101955" s="27"/>
      <c r="G101955" s="27"/>
      <c r="H101955" s="27"/>
      <c r="I101955" s="27"/>
    </row>
    <row r="101956" spans="6:9" x14ac:dyDescent="0.2">
      <c r="F101956" s="27"/>
      <c r="G101956" s="27"/>
      <c r="H101956" s="27"/>
      <c r="I101956" s="27"/>
    </row>
    <row r="101957" spans="6:9" x14ac:dyDescent="0.2">
      <c r="F101957" s="27"/>
      <c r="G101957" s="27"/>
      <c r="H101957" s="27"/>
      <c r="I101957" s="27"/>
    </row>
    <row r="101958" spans="6:9" x14ac:dyDescent="0.2">
      <c r="F101958" s="27"/>
      <c r="G101958" s="27"/>
      <c r="H101958" s="27"/>
      <c r="I101958" s="27"/>
    </row>
    <row r="101959" spans="6:9" x14ac:dyDescent="0.2">
      <c r="F101959" s="27"/>
      <c r="G101959" s="27"/>
      <c r="H101959" s="27"/>
      <c r="I101959" s="27"/>
    </row>
    <row r="101960" spans="6:9" x14ac:dyDescent="0.2">
      <c r="F101960" s="27"/>
      <c r="G101960" s="27"/>
      <c r="H101960" s="27"/>
      <c r="I101960" s="27"/>
    </row>
    <row r="101961" spans="6:9" x14ac:dyDescent="0.2">
      <c r="F101961" s="27"/>
      <c r="G101961" s="27"/>
      <c r="H101961" s="27"/>
      <c r="I101961" s="27"/>
    </row>
    <row r="101962" spans="6:9" x14ac:dyDescent="0.2">
      <c r="F101962" s="27"/>
      <c r="G101962" s="27"/>
      <c r="H101962" s="27"/>
      <c r="I101962" s="27"/>
    </row>
    <row r="101963" spans="6:9" x14ac:dyDescent="0.2">
      <c r="F101963" s="27"/>
      <c r="G101963" s="27"/>
      <c r="H101963" s="27"/>
      <c r="I101963" s="27"/>
    </row>
    <row r="101964" spans="6:9" x14ac:dyDescent="0.2">
      <c r="F101964" s="27"/>
      <c r="G101964" s="27"/>
      <c r="H101964" s="27"/>
      <c r="I101964" s="27"/>
    </row>
    <row r="101965" spans="6:9" x14ac:dyDescent="0.2">
      <c r="F101965" s="27"/>
      <c r="G101965" s="27"/>
      <c r="H101965" s="27"/>
      <c r="I101965" s="27"/>
    </row>
    <row r="101966" spans="6:9" x14ac:dyDescent="0.2">
      <c r="F101966" s="27"/>
      <c r="G101966" s="27"/>
      <c r="H101966" s="27"/>
      <c r="I101966" s="27"/>
    </row>
    <row r="101967" spans="6:9" x14ac:dyDescent="0.2">
      <c r="F101967" s="27"/>
      <c r="G101967" s="27"/>
      <c r="H101967" s="27"/>
      <c r="I101967" s="27"/>
    </row>
    <row r="101968" spans="6:9" x14ac:dyDescent="0.2">
      <c r="F101968" s="27"/>
      <c r="G101968" s="27"/>
      <c r="H101968" s="27"/>
      <c r="I101968" s="27"/>
    </row>
    <row r="101969" spans="6:9" x14ac:dyDescent="0.2">
      <c r="F101969" s="27"/>
      <c r="G101969" s="27"/>
      <c r="H101969" s="27"/>
      <c r="I101969" s="27"/>
    </row>
    <row r="101970" spans="6:9" x14ac:dyDescent="0.2">
      <c r="F101970" s="27"/>
      <c r="G101970" s="27"/>
      <c r="H101970" s="27"/>
      <c r="I101970" s="27"/>
    </row>
    <row r="101971" spans="6:9" x14ac:dyDescent="0.2">
      <c r="F101971" s="27"/>
      <c r="G101971" s="27"/>
      <c r="H101971" s="27"/>
      <c r="I101971" s="27"/>
    </row>
    <row r="101972" spans="6:9" x14ac:dyDescent="0.2">
      <c r="F101972" s="27"/>
      <c r="G101972" s="27"/>
      <c r="H101972" s="27"/>
      <c r="I101972" s="27"/>
    </row>
    <row r="101973" spans="6:9" x14ac:dyDescent="0.2">
      <c r="F101973" s="27"/>
      <c r="G101973" s="27"/>
      <c r="H101973" s="27"/>
      <c r="I101973" s="27"/>
    </row>
    <row r="101974" spans="6:9" x14ac:dyDescent="0.2">
      <c r="F101974" s="27"/>
      <c r="G101974" s="27"/>
      <c r="H101974" s="27"/>
      <c r="I101974" s="27"/>
    </row>
    <row r="101975" spans="6:9" x14ac:dyDescent="0.2">
      <c r="F101975" s="27"/>
      <c r="G101975" s="27"/>
      <c r="H101975" s="27"/>
      <c r="I101975" s="27"/>
    </row>
    <row r="101976" spans="6:9" x14ac:dyDescent="0.2">
      <c r="F101976" s="27"/>
      <c r="G101976" s="27"/>
      <c r="H101976" s="27"/>
      <c r="I101976" s="27"/>
    </row>
    <row r="101977" spans="6:9" x14ac:dyDescent="0.2">
      <c r="F101977" s="27"/>
      <c r="G101977" s="27"/>
      <c r="H101977" s="27"/>
      <c r="I101977" s="27"/>
    </row>
    <row r="101978" spans="6:9" x14ac:dyDescent="0.2">
      <c r="F101978" s="27"/>
      <c r="G101978" s="27"/>
      <c r="H101978" s="27"/>
      <c r="I101978" s="27"/>
    </row>
    <row r="101979" spans="6:9" x14ac:dyDescent="0.2">
      <c r="F101979" s="27"/>
      <c r="G101979" s="27"/>
      <c r="H101979" s="27"/>
      <c r="I101979" s="27"/>
    </row>
    <row r="101980" spans="6:9" x14ac:dyDescent="0.2">
      <c r="F101980" s="27"/>
      <c r="G101980" s="27"/>
      <c r="H101980" s="27"/>
      <c r="I101980" s="27"/>
    </row>
    <row r="101981" spans="6:9" x14ac:dyDescent="0.2">
      <c r="F101981" s="27"/>
      <c r="G101981" s="27"/>
      <c r="H101981" s="27"/>
      <c r="I101981" s="27"/>
    </row>
    <row r="101982" spans="6:9" x14ac:dyDescent="0.2">
      <c r="F101982" s="27"/>
      <c r="G101982" s="27"/>
      <c r="H101982" s="27"/>
      <c r="I101982" s="27"/>
    </row>
    <row r="101983" spans="6:9" x14ac:dyDescent="0.2">
      <c r="F101983" s="27"/>
      <c r="G101983" s="27"/>
      <c r="H101983" s="27"/>
      <c r="I101983" s="27"/>
    </row>
    <row r="101984" spans="6:9" x14ac:dyDescent="0.2">
      <c r="F101984" s="27"/>
      <c r="G101984" s="27"/>
      <c r="H101984" s="27"/>
      <c r="I101984" s="27"/>
    </row>
    <row r="101985" spans="6:9" x14ac:dyDescent="0.2">
      <c r="F101985" s="27"/>
      <c r="G101985" s="27"/>
      <c r="H101985" s="27"/>
      <c r="I101985" s="27"/>
    </row>
    <row r="101986" spans="6:9" x14ac:dyDescent="0.2">
      <c r="F101986" s="27"/>
      <c r="G101986" s="27"/>
      <c r="H101986" s="27"/>
      <c r="I101986" s="27"/>
    </row>
    <row r="101987" spans="6:9" x14ac:dyDescent="0.2">
      <c r="F101987" s="27"/>
      <c r="G101987" s="27"/>
      <c r="H101987" s="27"/>
      <c r="I101987" s="27"/>
    </row>
    <row r="101988" spans="6:9" x14ac:dyDescent="0.2">
      <c r="F101988" s="27"/>
      <c r="G101988" s="27"/>
      <c r="H101988" s="27"/>
      <c r="I101988" s="27"/>
    </row>
    <row r="101989" spans="6:9" x14ac:dyDescent="0.2">
      <c r="F101989" s="27"/>
      <c r="G101989" s="27"/>
      <c r="H101989" s="27"/>
      <c r="I101989" s="27"/>
    </row>
    <row r="101990" spans="6:9" x14ac:dyDescent="0.2">
      <c r="F101990" s="27"/>
      <c r="G101990" s="27"/>
      <c r="H101990" s="27"/>
      <c r="I101990" s="27"/>
    </row>
    <row r="101991" spans="6:9" x14ac:dyDescent="0.2">
      <c r="F101991" s="27"/>
      <c r="G101991" s="27"/>
      <c r="H101991" s="27"/>
      <c r="I101991" s="27"/>
    </row>
    <row r="101992" spans="6:9" x14ac:dyDescent="0.2">
      <c r="F101992" s="27"/>
      <c r="G101992" s="27"/>
      <c r="H101992" s="27"/>
      <c r="I101992" s="27"/>
    </row>
    <row r="101993" spans="6:9" x14ac:dyDescent="0.2">
      <c r="F101993" s="27"/>
      <c r="G101993" s="27"/>
      <c r="H101993" s="27"/>
      <c r="I101993" s="27"/>
    </row>
    <row r="101994" spans="6:9" x14ac:dyDescent="0.2">
      <c r="F101994" s="27"/>
      <c r="G101994" s="27"/>
      <c r="H101994" s="27"/>
      <c r="I101994" s="27"/>
    </row>
    <row r="101995" spans="6:9" x14ac:dyDescent="0.2">
      <c r="F101995" s="27"/>
      <c r="G101995" s="27"/>
      <c r="H101995" s="27"/>
      <c r="I101995" s="27"/>
    </row>
    <row r="101996" spans="6:9" x14ac:dyDescent="0.2">
      <c r="F101996" s="27"/>
      <c r="G101996" s="27"/>
      <c r="H101996" s="27"/>
      <c r="I101996" s="27"/>
    </row>
    <row r="101997" spans="6:9" x14ac:dyDescent="0.2">
      <c r="F101997" s="27"/>
      <c r="G101997" s="27"/>
      <c r="H101997" s="27"/>
      <c r="I101997" s="27"/>
    </row>
    <row r="101998" spans="6:9" x14ac:dyDescent="0.2">
      <c r="F101998" s="27"/>
      <c r="G101998" s="27"/>
      <c r="H101998" s="27"/>
      <c r="I101998" s="27"/>
    </row>
    <row r="101999" spans="6:9" x14ac:dyDescent="0.2">
      <c r="F101999" s="27"/>
      <c r="G101999" s="27"/>
      <c r="H101999" s="27"/>
      <c r="I101999" s="27"/>
    </row>
    <row r="102000" spans="6:9" x14ac:dyDescent="0.2">
      <c r="F102000" s="27"/>
      <c r="G102000" s="27"/>
      <c r="H102000" s="27"/>
      <c r="I102000" s="27"/>
    </row>
    <row r="102001" spans="6:9" x14ac:dyDescent="0.2">
      <c r="F102001" s="27"/>
      <c r="G102001" s="27"/>
      <c r="H102001" s="27"/>
      <c r="I102001" s="27"/>
    </row>
    <row r="102002" spans="6:9" x14ac:dyDescent="0.2">
      <c r="F102002" s="27"/>
      <c r="G102002" s="27"/>
      <c r="H102002" s="27"/>
      <c r="I102002" s="27"/>
    </row>
    <row r="102003" spans="6:9" x14ac:dyDescent="0.2">
      <c r="F102003" s="27"/>
      <c r="G102003" s="27"/>
      <c r="H102003" s="27"/>
      <c r="I102003" s="27"/>
    </row>
    <row r="102004" spans="6:9" x14ac:dyDescent="0.2">
      <c r="F102004" s="27"/>
      <c r="G102004" s="27"/>
      <c r="H102004" s="27"/>
      <c r="I102004" s="27"/>
    </row>
    <row r="102005" spans="6:9" x14ac:dyDescent="0.2">
      <c r="F102005" s="27"/>
      <c r="G102005" s="27"/>
      <c r="H102005" s="27"/>
      <c r="I102005" s="27"/>
    </row>
    <row r="102006" spans="6:9" x14ac:dyDescent="0.2">
      <c r="F102006" s="27"/>
      <c r="G102006" s="27"/>
      <c r="H102006" s="27"/>
      <c r="I102006" s="27"/>
    </row>
    <row r="102007" spans="6:9" x14ac:dyDescent="0.2">
      <c r="F102007" s="27"/>
      <c r="G102007" s="27"/>
      <c r="H102007" s="27"/>
      <c r="I102007" s="27"/>
    </row>
    <row r="102008" spans="6:9" x14ac:dyDescent="0.2">
      <c r="F102008" s="27"/>
      <c r="G102008" s="27"/>
      <c r="H102008" s="27"/>
      <c r="I102008" s="27"/>
    </row>
    <row r="102009" spans="6:9" x14ac:dyDescent="0.2">
      <c r="F102009" s="27"/>
      <c r="G102009" s="27"/>
      <c r="H102009" s="27"/>
      <c r="I102009" s="27"/>
    </row>
    <row r="102010" spans="6:9" x14ac:dyDescent="0.2">
      <c r="F102010" s="27"/>
      <c r="G102010" s="27"/>
      <c r="H102010" s="27"/>
      <c r="I102010" s="27"/>
    </row>
    <row r="102011" spans="6:9" x14ac:dyDescent="0.2">
      <c r="F102011" s="27"/>
      <c r="G102011" s="27"/>
      <c r="H102011" s="27"/>
      <c r="I102011" s="27"/>
    </row>
    <row r="102012" spans="6:9" x14ac:dyDescent="0.2">
      <c r="F102012" s="27"/>
      <c r="G102012" s="27"/>
      <c r="H102012" s="27"/>
      <c r="I102012" s="27"/>
    </row>
    <row r="102013" spans="6:9" x14ac:dyDescent="0.2">
      <c r="F102013" s="27"/>
      <c r="G102013" s="27"/>
      <c r="H102013" s="27"/>
      <c r="I102013" s="27"/>
    </row>
    <row r="102014" spans="6:9" x14ac:dyDescent="0.2">
      <c r="F102014" s="27"/>
      <c r="G102014" s="27"/>
      <c r="H102014" s="27"/>
      <c r="I102014" s="27"/>
    </row>
    <row r="102015" spans="6:9" x14ac:dyDescent="0.2">
      <c r="F102015" s="27"/>
      <c r="G102015" s="27"/>
      <c r="H102015" s="27"/>
      <c r="I102015" s="27"/>
    </row>
    <row r="102016" spans="6:9" x14ac:dyDescent="0.2">
      <c r="F102016" s="27"/>
      <c r="G102016" s="27"/>
      <c r="H102016" s="27"/>
      <c r="I102016" s="27"/>
    </row>
    <row r="102017" spans="6:9" x14ac:dyDescent="0.2">
      <c r="F102017" s="27"/>
      <c r="G102017" s="27"/>
      <c r="H102017" s="27"/>
      <c r="I102017" s="27"/>
    </row>
    <row r="102018" spans="6:9" x14ac:dyDescent="0.2">
      <c r="F102018" s="27"/>
      <c r="G102018" s="27"/>
      <c r="H102018" s="27"/>
      <c r="I102018" s="27"/>
    </row>
    <row r="102019" spans="6:9" x14ac:dyDescent="0.2">
      <c r="F102019" s="27"/>
      <c r="G102019" s="27"/>
      <c r="H102019" s="27"/>
      <c r="I102019" s="27"/>
    </row>
    <row r="102020" spans="6:9" x14ac:dyDescent="0.2">
      <c r="F102020" s="27"/>
      <c r="G102020" s="27"/>
      <c r="H102020" s="27"/>
      <c r="I102020" s="27"/>
    </row>
    <row r="102021" spans="6:9" x14ac:dyDescent="0.2">
      <c r="F102021" s="27"/>
      <c r="G102021" s="27"/>
      <c r="H102021" s="27"/>
      <c r="I102021" s="27"/>
    </row>
    <row r="102022" spans="6:9" x14ac:dyDescent="0.2">
      <c r="F102022" s="27"/>
      <c r="G102022" s="27"/>
      <c r="H102022" s="27"/>
      <c r="I102022" s="27"/>
    </row>
    <row r="102023" spans="6:9" x14ac:dyDescent="0.2">
      <c r="F102023" s="27"/>
      <c r="G102023" s="27"/>
      <c r="H102023" s="27"/>
      <c r="I102023" s="27"/>
    </row>
    <row r="102024" spans="6:9" x14ac:dyDescent="0.2">
      <c r="F102024" s="27"/>
      <c r="G102024" s="27"/>
      <c r="H102024" s="27"/>
      <c r="I102024" s="27"/>
    </row>
    <row r="102025" spans="6:9" x14ac:dyDescent="0.2">
      <c r="F102025" s="27"/>
      <c r="G102025" s="27"/>
      <c r="H102025" s="27"/>
      <c r="I102025" s="27"/>
    </row>
    <row r="102026" spans="6:9" x14ac:dyDescent="0.2">
      <c r="F102026" s="27"/>
      <c r="G102026" s="27"/>
      <c r="H102026" s="27"/>
      <c r="I102026" s="27"/>
    </row>
    <row r="102027" spans="6:9" x14ac:dyDescent="0.2">
      <c r="F102027" s="27"/>
      <c r="G102027" s="27"/>
      <c r="H102027" s="27"/>
      <c r="I102027" s="27"/>
    </row>
    <row r="102028" spans="6:9" x14ac:dyDescent="0.2">
      <c r="F102028" s="27"/>
      <c r="G102028" s="27"/>
      <c r="H102028" s="27"/>
      <c r="I102028" s="27"/>
    </row>
    <row r="102029" spans="6:9" x14ac:dyDescent="0.2">
      <c r="F102029" s="27"/>
      <c r="G102029" s="27"/>
      <c r="H102029" s="27"/>
      <c r="I102029" s="27"/>
    </row>
    <row r="102030" spans="6:9" x14ac:dyDescent="0.2">
      <c r="F102030" s="27"/>
      <c r="G102030" s="27"/>
      <c r="H102030" s="27"/>
      <c r="I102030" s="27"/>
    </row>
    <row r="102031" spans="6:9" x14ac:dyDescent="0.2">
      <c r="F102031" s="27"/>
      <c r="G102031" s="27"/>
      <c r="H102031" s="27"/>
      <c r="I102031" s="27"/>
    </row>
    <row r="102032" spans="6:9" x14ac:dyDescent="0.2">
      <c r="F102032" s="27"/>
      <c r="G102032" s="27"/>
      <c r="H102032" s="27"/>
      <c r="I102032" s="27"/>
    </row>
    <row r="102033" spans="6:9" x14ac:dyDescent="0.2">
      <c r="F102033" s="27"/>
      <c r="G102033" s="27"/>
      <c r="H102033" s="27"/>
      <c r="I102033" s="27"/>
    </row>
    <row r="102034" spans="6:9" x14ac:dyDescent="0.2">
      <c r="F102034" s="27"/>
      <c r="G102034" s="27"/>
      <c r="H102034" s="27"/>
      <c r="I102034" s="27"/>
    </row>
    <row r="102035" spans="6:9" x14ac:dyDescent="0.2">
      <c r="F102035" s="27"/>
      <c r="G102035" s="27"/>
      <c r="H102035" s="27"/>
      <c r="I102035" s="27"/>
    </row>
    <row r="102036" spans="6:9" x14ac:dyDescent="0.2">
      <c r="F102036" s="27"/>
      <c r="G102036" s="27"/>
      <c r="H102036" s="27"/>
      <c r="I102036" s="27"/>
    </row>
    <row r="102037" spans="6:9" x14ac:dyDescent="0.2">
      <c r="F102037" s="27"/>
      <c r="G102037" s="27"/>
      <c r="H102037" s="27"/>
      <c r="I102037" s="27"/>
    </row>
    <row r="102038" spans="6:9" x14ac:dyDescent="0.2">
      <c r="F102038" s="27"/>
      <c r="G102038" s="27"/>
      <c r="H102038" s="27"/>
      <c r="I102038" s="27"/>
    </row>
    <row r="102039" spans="6:9" x14ac:dyDescent="0.2">
      <c r="F102039" s="27"/>
      <c r="G102039" s="27"/>
      <c r="H102039" s="27"/>
      <c r="I102039" s="27"/>
    </row>
    <row r="102040" spans="6:9" x14ac:dyDescent="0.2">
      <c r="F102040" s="27"/>
      <c r="G102040" s="27"/>
      <c r="H102040" s="27"/>
      <c r="I102040" s="27"/>
    </row>
    <row r="102041" spans="6:9" x14ac:dyDescent="0.2">
      <c r="F102041" s="27"/>
      <c r="G102041" s="27"/>
      <c r="H102041" s="27"/>
      <c r="I102041" s="27"/>
    </row>
    <row r="102042" spans="6:9" x14ac:dyDescent="0.2">
      <c r="F102042" s="27"/>
      <c r="G102042" s="27"/>
      <c r="H102042" s="27"/>
      <c r="I102042" s="27"/>
    </row>
    <row r="102043" spans="6:9" x14ac:dyDescent="0.2">
      <c r="F102043" s="27"/>
      <c r="G102043" s="27"/>
      <c r="H102043" s="27"/>
      <c r="I102043" s="27"/>
    </row>
    <row r="102044" spans="6:9" x14ac:dyDescent="0.2">
      <c r="F102044" s="27"/>
      <c r="G102044" s="27"/>
      <c r="H102044" s="27"/>
      <c r="I102044" s="27"/>
    </row>
    <row r="102045" spans="6:9" x14ac:dyDescent="0.2">
      <c r="F102045" s="27"/>
      <c r="G102045" s="27"/>
      <c r="H102045" s="27"/>
      <c r="I102045" s="27"/>
    </row>
    <row r="102046" spans="6:9" x14ac:dyDescent="0.2">
      <c r="F102046" s="27"/>
      <c r="G102046" s="27"/>
      <c r="H102046" s="27"/>
      <c r="I102046" s="27"/>
    </row>
    <row r="102047" spans="6:9" x14ac:dyDescent="0.2">
      <c r="F102047" s="27"/>
      <c r="G102047" s="27"/>
      <c r="H102047" s="27"/>
      <c r="I102047" s="27"/>
    </row>
    <row r="102048" spans="6:9" x14ac:dyDescent="0.2">
      <c r="F102048" s="27"/>
      <c r="G102048" s="27"/>
      <c r="H102048" s="27"/>
      <c r="I102048" s="27"/>
    </row>
    <row r="102049" spans="6:9" x14ac:dyDescent="0.2">
      <c r="F102049" s="27"/>
      <c r="G102049" s="27"/>
      <c r="H102049" s="27"/>
      <c r="I102049" s="27"/>
    </row>
    <row r="102050" spans="6:9" x14ac:dyDescent="0.2">
      <c r="F102050" s="27"/>
      <c r="G102050" s="27"/>
      <c r="H102050" s="27"/>
      <c r="I102050" s="27"/>
    </row>
    <row r="102051" spans="6:9" x14ac:dyDescent="0.2">
      <c r="F102051" s="27"/>
      <c r="G102051" s="27"/>
      <c r="H102051" s="27"/>
      <c r="I102051" s="27"/>
    </row>
    <row r="102052" spans="6:9" x14ac:dyDescent="0.2">
      <c r="F102052" s="27"/>
      <c r="G102052" s="27"/>
      <c r="H102052" s="27"/>
      <c r="I102052" s="27"/>
    </row>
    <row r="102053" spans="6:9" x14ac:dyDescent="0.2">
      <c r="F102053" s="27"/>
      <c r="G102053" s="27"/>
      <c r="H102053" s="27"/>
      <c r="I102053" s="27"/>
    </row>
    <row r="102054" spans="6:9" x14ac:dyDescent="0.2">
      <c r="F102054" s="27"/>
      <c r="G102054" s="27"/>
      <c r="H102054" s="27"/>
      <c r="I102054" s="27"/>
    </row>
    <row r="102055" spans="6:9" x14ac:dyDescent="0.2">
      <c r="F102055" s="27"/>
      <c r="G102055" s="27"/>
      <c r="H102055" s="27"/>
      <c r="I102055" s="27"/>
    </row>
    <row r="102056" spans="6:9" x14ac:dyDescent="0.2">
      <c r="F102056" s="27"/>
      <c r="G102056" s="27"/>
      <c r="H102056" s="27"/>
      <c r="I102056" s="27"/>
    </row>
    <row r="102057" spans="6:9" x14ac:dyDescent="0.2">
      <c r="F102057" s="27"/>
      <c r="G102057" s="27"/>
      <c r="H102057" s="27"/>
      <c r="I102057" s="27"/>
    </row>
    <row r="102058" spans="6:9" x14ac:dyDescent="0.2">
      <c r="F102058" s="27"/>
      <c r="G102058" s="27"/>
      <c r="H102058" s="27"/>
      <c r="I102058" s="27"/>
    </row>
    <row r="102059" spans="6:9" x14ac:dyDescent="0.2">
      <c r="F102059" s="27"/>
      <c r="G102059" s="27"/>
      <c r="H102059" s="27"/>
      <c r="I102059" s="27"/>
    </row>
    <row r="102060" spans="6:9" x14ac:dyDescent="0.2">
      <c r="F102060" s="27"/>
      <c r="G102060" s="27"/>
      <c r="H102060" s="27"/>
      <c r="I102060" s="27"/>
    </row>
    <row r="102061" spans="6:9" x14ac:dyDescent="0.2">
      <c r="F102061" s="27"/>
      <c r="G102061" s="27"/>
      <c r="H102061" s="27"/>
      <c r="I102061" s="27"/>
    </row>
    <row r="102062" spans="6:9" x14ac:dyDescent="0.2">
      <c r="F102062" s="27"/>
      <c r="G102062" s="27"/>
      <c r="H102062" s="27"/>
      <c r="I102062" s="27"/>
    </row>
    <row r="102063" spans="6:9" x14ac:dyDescent="0.2">
      <c r="F102063" s="27"/>
      <c r="G102063" s="27"/>
      <c r="H102063" s="27"/>
      <c r="I102063" s="27"/>
    </row>
    <row r="102064" spans="6:9" x14ac:dyDescent="0.2">
      <c r="F102064" s="27"/>
      <c r="G102064" s="27"/>
      <c r="H102064" s="27"/>
      <c r="I102064" s="27"/>
    </row>
    <row r="102065" spans="6:9" x14ac:dyDescent="0.2">
      <c r="F102065" s="27"/>
      <c r="G102065" s="27"/>
      <c r="H102065" s="27"/>
      <c r="I102065" s="27"/>
    </row>
    <row r="102066" spans="6:9" x14ac:dyDescent="0.2">
      <c r="F102066" s="27"/>
      <c r="G102066" s="27"/>
      <c r="H102066" s="27"/>
      <c r="I102066" s="27"/>
    </row>
    <row r="102067" spans="6:9" x14ac:dyDescent="0.2">
      <c r="F102067" s="27"/>
      <c r="G102067" s="27"/>
      <c r="H102067" s="27"/>
      <c r="I102067" s="27"/>
    </row>
    <row r="102068" spans="6:9" x14ac:dyDescent="0.2">
      <c r="F102068" s="27"/>
      <c r="G102068" s="27"/>
      <c r="H102068" s="27"/>
      <c r="I102068" s="27"/>
    </row>
    <row r="102069" spans="6:9" x14ac:dyDescent="0.2">
      <c r="F102069" s="27"/>
      <c r="G102069" s="27"/>
      <c r="H102069" s="27"/>
      <c r="I102069" s="27"/>
    </row>
    <row r="102070" spans="6:9" x14ac:dyDescent="0.2">
      <c r="F102070" s="27"/>
      <c r="G102070" s="27"/>
      <c r="H102070" s="27"/>
      <c r="I102070" s="27"/>
    </row>
    <row r="102071" spans="6:9" x14ac:dyDescent="0.2">
      <c r="F102071" s="27"/>
      <c r="G102071" s="27"/>
      <c r="H102071" s="27"/>
      <c r="I102071" s="27"/>
    </row>
    <row r="102072" spans="6:9" x14ac:dyDescent="0.2">
      <c r="F102072" s="27"/>
      <c r="G102072" s="27"/>
      <c r="H102072" s="27"/>
      <c r="I102072" s="27"/>
    </row>
    <row r="102073" spans="6:9" x14ac:dyDescent="0.2">
      <c r="F102073" s="27"/>
      <c r="G102073" s="27"/>
      <c r="H102073" s="27"/>
      <c r="I102073" s="27"/>
    </row>
    <row r="102074" spans="6:9" x14ac:dyDescent="0.2">
      <c r="F102074" s="27"/>
      <c r="G102074" s="27"/>
      <c r="H102074" s="27"/>
      <c r="I102074" s="27"/>
    </row>
    <row r="102075" spans="6:9" x14ac:dyDescent="0.2">
      <c r="F102075" s="27"/>
      <c r="G102075" s="27"/>
      <c r="H102075" s="27"/>
      <c r="I102075" s="27"/>
    </row>
    <row r="102076" spans="6:9" x14ac:dyDescent="0.2">
      <c r="F102076" s="27"/>
      <c r="G102076" s="27"/>
      <c r="H102076" s="27"/>
      <c r="I102076" s="27"/>
    </row>
    <row r="102077" spans="6:9" x14ac:dyDescent="0.2">
      <c r="F102077" s="27"/>
      <c r="G102077" s="27"/>
      <c r="H102077" s="27"/>
      <c r="I102077" s="27"/>
    </row>
    <row r="102078" spans="6:9" x14ac:dyDescent="0.2">
      <c r="F102078" s="27"/>
      <c r="G102078" s="27"/>
      <c r="H102078" s="27"/>
      <c r="I102078" s="27"/>
    </row>
    <row r="102079" spans="6:9" x14ac:dyDescent="0.2">
      <c r="F102079" s="27"/>
      <c r="G102079" s="27"/>
      <c r="H102079" s="27"/>
      <c r="I102079" s="27"/>
    </row>
    <row r="102080" spans="6:9" x14ac:dyDescent="0.2">
      <c r="F102080" s="27"/>
      <c r="G102080" s="27"/>
      <c r="H102080" s="27"/>
      <c r="I102080" s="27"/>
    </row>
    <row r="102081" spans="6:9" x14ac:dyDescent="0.2">
      <c r="F102081" s="27"/>
      <c r="G102081" s="27"/>
      <c r="H102081" s="27"/>
      <c r="I102081" s="27"/>
    </row>
    <row r="102082" spans="6:9" x14ac:dyDescent="0.2">
      <c r="F102082" s="27"/>
      <c r="G102082" s="27"/>
      <c r="H102082" s="27"/>
      <c r="I102082" s="27"/>
    </row>
    <row r="102083" spans="6:9" x14ac:dyDescent="0.2">
      <c r="F102083" s="27"/>
      <c r="G102083" s="27"/>
      <c r="H102083" s="27"/>
      <c r="I102083" s="27"/>
    </row>
    <row r="102084" spans="6:9" x14ac:dyDescent="0.2">
      <c r="F102084" s="27"/>
      <c r="G102084" s="27"/>
      <c r="H102084" s="27"/>
      <c r="I102084" s="27"/>
    </row>
    <row r="102085" spans="6:9" x14ac:dyDescent="0.2">
      <c r="F102085" s="27"/>
      <c r="G102085" s="27"/>
      <c r="H102085" s="27"/>
      <c r="I102085" s="27"/>
    </row>
    <row r="102086" spans="6:9" x14ac:dyDescent="0.2">
      <c r="F102086" s="27"/>
      <c r="G102086" s="27"/>
      <c r="H102086" s="27"/>
      <c r="I102086" s="27"/>
    </row>
    <row r="102087" spans="6:9" x14ac:dyDescent="0.2">
      <c r="F102087" s="27"/>
      <c r="G102087" s="27"/>
      <c r="H102087" s="27"/>
      <c r="I102087" s="27"/>
    </row>
    <row r="102088" spans="6:9" x14ac:dyDescent="0.2">
      <c r="F102088" s="27"/>
      <c r="G102088" s="27"/>
      <c r="H102088" s="27"/>
      <c r="I102088" s="27"/>
    </row>
    <row r="102089" spans="6:9" x14ac:dyDescent="0.2">
      <c r="F102089" s="27"/>
      <c r="G102089" s="27"/>
      <c r="H102089" s="27"/>
      <c r="I102089" s="27"/>
    </row>
    <row r="102090" spans="6:9" x14ac:dyDescent="0.2">
      <c r="F102090" s="27"/>
      <c r="G102090" s="27"/>
      <c r="H102090" s="27"/>
      <c r="I102090" s="27"/>
    </row>
    <row r="102091" spans="6:9" x14ac:dyDescent="0.2">
      <c r="F102091" s="27"/>
      <c r="G102091" s="27"/>
      <c r="H102091" s="27"/>
      <c r="I102091" s="27"/>
    </row>
    <row r="102092" spans="6:9" x14ac:dyDescent="0.2">
      <c r="F102092" s="27"/>
      <c r="G102092" s="27"/>
      <c r="H102092" s="27"/>
      <c r="I102092" s="27"/>
    </row>
    <row r="102093" spans="6:9" x14ac:dyDescent="0.2">
      <c r="F102093" s="27"/>
      <c r="G102093" s="27"/>
      <c r="H102093" s="27"/>
      <c r="I102093" s="27"/>
    </row>
    <row r="102094" spans="6:9" x14ac:dyDescent="0.2">
      <c r="F102094" s="27"/>
      <c r="G102094" s="27"/>
      <c r="H102094" s="27"/>
      <c r="I102094" s="27"/>
    </row>
    <row r="102095" spans="6:9" x14ac:dyDescent="0.2">
      <c r="F102095" s="27"/>
      <c r="G102095" s="27"/>
      <c r="H102095" s="27"/>
      <c r="I102095" s="27"/>
    </row>
    <row r="102096" spans="6:9" x14ac:dyDescent="0.2">
      <c r="F102096" s="27"/>
      <c r="G102096" s="27"/>
      <c r="H102096" s="27"/>
      <c r="I102096" s="27"/>
    </row>
    <row r="102097" spans="6:9" x14ac:dyDescent="0.2">
      <c r="F102097" s="27"/>
      <c r="G102097" s="27"/>
      <c r="H102097" s="27"/>
      <c r="I102097" s="27"/>
    </row>
    <row r="102098" spans="6:9" x14ac:dyDescent="0.2">
      <c r="F102098" s="27"/>
      <c r="G102098" s="27"/>
      <c r="H102098" s="27"/>
      <c r="I102098" s="27"/>
    </row>
    <row r="102099" spans="6:9" x14ac:dyDescent="0.2">
      <c r="F102099" s="27"/>
      <c r="G102099" s="27"/>
      <c r="H102099" s="27"/>
      <c r="I102099" s="27"/>
    </row>
    <row r="102100" spans="6:9" x14ac:dyDescent="0.2">
      <c r="F102100" s="27"/>
      <c r="G102100" s="27"/>
      <c r="H102100" s="27"/>
      <c r="I102100" s="27"/>
    </row>
    <row r="102101" spans="6:9" x14ac:dyDescent="0.2">
      <c r="F102101" s="27"/>
      <c r="G102101" s="27"/>
      <c r="H102101" s="27"/>
      <c r="I102101" s="27"/>
    </row>
    <row r="102102" spans="6:9" x14ac:dyDescent="0.2">
      <c r="F102102" s="27"/>
      <c r="G102102" s="27"/>
      <c r="H102102" s="27"/>
      <c r="I102102" s="27"/>
    </row>
    <row r="102103" spans="6:9" x14ac:dyDescent="0.2">
      <c r="F102103" s="27"/>
      <c r="G102103" s="27"/>
      <c r="H102103" s="27"/>
      <c r="I102103" s="27"/>
    </row>
    <row r="102104" spans="6:9" x14ac:dyDescent="0.2">
      <c r="F102104" s="27"/>
      <c r="G102104" s="27"/>
      <c r="H102104" s="27"/>
      <c r="I102104" s="27"/>
    </row>
    <row r="102105" spans="6:9" x14ac:dyDescent="0.2">
      <c r="F102105" s="27"/>
      <c r="G102105" s="27"/>
      <c r="H102105" s="27"/>
      <c r="I102105" s="27"/>
    </row>
    <row r="102106" spans="6:9" x14ac:dyDescent="0.2">
      <c r="F102106" s="27"/>
      <c r="G102106" s="27"/>
      <c r="H102106" s="27"/>
      <c r="I102106" s="27"/>
    </row>
    <row r="102107" spans="6:9" x14ac:dyDescent="0.2">
      <c r="F102107" s="27"/>
      <c r="G102107" s="27"/>
      <c r="H102107" s="27"/>
      <c r="I102107" s="27"/>
    </row>
    <row r="102108" spans="6:9" x14ac:dyDescent="0.2">
      <c r="F102108" s="27"/>
      <c r="G102108" s="27"/>
      <c r="H102108" s="27"/>
      <c r="I102108" s="27"/>
    </row>
    <row r="102109" spans="6:9" x14ac:dyDescent="0.2">
      <c r="F102109" s="27"/>
      <c r="G102109" s="27"/>
      <c r="H102109" s="27"/>
      <c r="I102109" s="27"/>
    </row>
    <row r="102110" spans="6:9" x14ac:dyDescent="0.2">
      <c r="F102110" s="27"/>
      <c r="G102110" s="27"/>
      <c r="H102110" s="27"/>
      <c r="I102110" s="27"/>
    </row>
    <row r="102111" spans="6:9" x14ac:dyDescent="0.2">
      <c r="F102111" s="27"/>
      <c r="G102111" s="27"/>
      <c r="H102111" s="27"/>
      <c r="I102111" s="27"/>
    </row>
    <row r="102112" spans="6:9" x14ac:dyDescent="0.2">
      <c r="F102112" s="27"/>
      <c r="G102112" s="27"/>
      <c r="H102112" s="27"/>
      <c r="I102112" s="27"/>
    </row>
    <row r="102113" spans="6:9" x14ac:dyDescent="0.2">
      <c r="F102113" s="27"/>
      <c r="G102113" s="27"/>
      <c r="H102113" s="27"/>
      <c r="I102113" s="27"/>
    </row>
    <row r="102114" spans="6:9" x14ac:dyDescent="0.2">
      <c r="F102114" s="27"/>
      <c r="G102114" s="27"/>
      <c r="H102114" s="27"/>
      <c r="I102114" s="27"/>
    </row>
    <row r="102115" spans="6:9" x14ac:dyDescent="0.2">
      <c r="F102115" s="27"/>
      <c r="G102115" s="27"/>
      <c r="H102115" s="27"/>
      <c r="I102115" s="27"/>
    </row>
    <row r="102116" spans="6:9" x14ac:dyDescent="0.2">
      <c r="F102116" s="27"/>
      <c r="G102116" s="27"/>
      <c r="H102116" s="27"/>
      <c r="I102116" s="27"/>
    </row>
    <row r="102117" spans="6:9" x14ac:dyDescent="0.2">
      <c r="F102117" s="27"/>
      <c r="G102117" s="27"/>
      <c r="H102117" s="27"/>
      <c r="I102117" s="27"/>
    </row>
    <row r="102118" spans="6:9" x14ac:dyDescent="0.2">
      <c r="F102118" s="27"/>
      <c r="G102118" s="27"/>
      <c r="H102118" s="27"/>
      <c r="I102118" s="27"/>
    </row>
    <row r="102119" spans="6:9" x14ac:dyDescent="0.2">
      <c r="F102119" s="27"/>
      <c r="G102119" s="27"/>
      <c r="H102119" s="27"/>
      <c r="I102119" s="27"/>
    </row>
    <row r="102120" spans="6:9" x14ac:dyDescent="0.2">
      <c r="F102120" s="27"/>
      <c r="G102120" s="27"/>
      <c r="H102120" s="27"/>
      <c r="I102120" s="27"/>
    </row>
    <row r="102121" spans="6:9" x14ac:dyDescent="0.2">
      <c r="F102121" s="27"/>
      <c r="G102121" s="27"/>
      <c r="H102121" s="27"/>
      <c r="I102121" s="27"/>
    </row>
    <row r="102122" spans="6:9" x14ac:dyDescent="0.2">
      <c r="F102122" s="27"/>
      <c r="G102122" s="27"/>
      <c r="H102122" s="27"/>
      <c r="I102122" s="27"/>
    </row>
    <row r="102123" spans="6:9" x14ac:dyDescent="0.2">
      <c r="F102123" s="27"/>
      <c r="G102123" s="27"/>
      <c r="H102123" s="27"/>
      <c r="I102123" s="27"/>
    </row>
    <row r="102124" spans="6:9" x14ac:dyDescent="0.2">
      <c r="F102124" s="27"/>
      <c r="G102124" s="27"/>
      <c r="H102124" s="27"/>
      <c r="I102124" s="27"/>
    </row>
    <row r="102125" spans="6:9" x14ac:dyDescent="0.2">
      <c r="F102125" s="27"/>
      <c r="G102125" s="27"/>
      <c r="H102125" s="27"/>
      <c r="I102125" s="27"/>
    </row>
    <row r="102126" spans="6:9" x14ac:dyDescent="0.2">
      <c r="F102126" s="27"/>
      <c r="G102126" s="27"/>
      <c r="H102126" s="27"/>
      <c r="I102126" s="27"/>
    </row>
    <row r="102127" spans="6:9" x14ac:dyDescent="0.2">
      <c r="F102127" s="27"/>
      <c r="G102127" s="27"/>
      <c r="H102127" s="27"/>
      <c r="I102127" s="27"/>
    </row>
    <row r="102128" spans="6:9" x14ac:dyDescent="0.2">
      <c r="F102128" s="27"/>
      <c r="G102128" s="27"/>
      <c r="H102128" s="27"/>
      <c r="I102128" s="27"/>
    </row>
    <row r="102129" spans="6:9" x14ac:dyDescent="0.2">
      <c r="F102129" s="27"/>
      <c r="G102129" s="27"/>
      <c r="H102129" s="27"/>
      <c r="I102129" s="27"/>
    </row>
    <row r="102130" spans="6:9" x14ac:dyDescent="0.2">
      <c r="F102130" s="27"/>
      <c r="G102130" s="27"/>
      <c r="H102130" s="27"/>
      <c r="I102130" s="27"/>
    </row>
    <row r="102131" spans="6:9" x14ac:dyDescent="0.2">
      <c r="F102131" s="27"/>
      <c r="G102131" s="27"/>
      <c r="H102131" s="27"/>
      <c r="I102131" s="27"/>
    </row>
    <row r="102132" spans="6:9" x14ac:dyDescent="0.2">
      <c r="F102132" s="27"/>
      <c r="G102132" s="27"/>
      <c r="H102132" s="27"/>
      <c r="I102132" s="27"/>
    </row>
    <row r="102133" spans="6:9" x14ac:dyDescent="0.2">
      <c r="F102133" s="27"/>
      <c r="G102133" s="27"/>
      <c r="H102133" s="27"/>
      <c r="I102133" s="27"/>
    </row>
    <row r="102134" spans="6:9" x14ac:dyDescent="0.2">
      <c r="F102134" s="27"/>
      <c r="G102134" s="27"/>
      <c r="H102134" s="27"/>
      <c r="I102134" s="27"/>
    </row>
    <row r="102135" spans="6:9" x14ac:dyDescent="0.2">
      <c r="F102135" s="27"/>
      <c r="G102135" s="27"/>
      <c r="H102135" s="27"/>
      <c r="I102135" s="27"/>
    </row>
    <row r="102136" spans="6:9" x14ac:dyDescent="0.2">
      <c r="F102136" s="27"/>
      <c r="G102136" s="27"/>
      <c r="H102136" s="27"/>
      <c r="I102136" s="27"/>
    </row>
    <row r="102137" spans="6:9" x14ac:dyDescent="0.2">
      <c r="F102137" s="27"/>
      <c r="G102137" s="27"/>
      <c r="H102137" s="27"/>
      <c r="I102137" s="27"/>
    </row>
    <row r="102138" spans="6:9" x14ac:dyDescent="0.2">
      <c r="F102138" s="27"/>
      <c r="G102138" s="27"/>
      <c r="H102138" s="27"/>
      <c r="I102138" s="27"/>
    </row>
    <row r="102139" spans="6:9" x14ac:dyDescent="0.2">
      <c r="F102139" s="27"/>
      <c r="G102139" s="27"/>
      <c r="H102139" s="27"/>
      <c r="I102139" s="27"/>
    </row>
    <row r="102140" spans="6:9" x14ac:dyDescent="0.2">
      <c r="F102140" s="27"/>
      <c r="G102140" s="27"/>
      <c r="H102140" s="27"/>
      <c r="I102140" s="27"/>
    </row>
    <row r="102141" spans="6:9" x14ac:dyDescent="0.2">
      <c r="F102141" s="27"/>
      <c r="G102141" s="27"/>
      <c r="H102141" s="27"/>
      <c r="I102141" s="27"/>
    </row>
    <row r="102142" spans="6:9" x14ac:dyDescent="0.2">
      <c r="F102142" s="27"/>
      <c r="G102142" s="27"/>
      <c r="H102142" s="27"/>
      <c r="I102142" s="27"/>
    </row>
    <row r="102143" spans="6:9" x14ac:dyDescent="0.2">
      <c r="F102143" s="27"/>
      <c r="G102143" s="27"/>
      <c r="H102143" s="27"/>
      <c r="I102143" s="27"/>
    </row>
    <row r="102144" spans="6:9" x14ac:dyDescent="0.2">
      <c r="F102144" s="27"/>
      <c r="G102144" s="27"/>
      <c r="H102144" s="27"/>
      <c r="I102144" s="27"/>
    </row>
    <row r="102145" spans="6:9" x14ac:dyDescent="0.2">
      <c r="F102145" s="27"/>
      <c r="G102145" s="27"/>
      <c r="H102145" s="27"/>
      <c r="I102145" s="27"/>
    </row>
    <row r="102146" spans="6:9" x14ac:dyDescent="0.2">
      <c r="F102146" s="27"/>
      <c r="G102146" s="27"/>
      <c r="H102146" s="27"/>
      <c r="I102146" s="27"/>
    </row>
    <row r="102147" spans="6:9" x14ac:dyDescent="0.2">
      <c r="F102147" s="27"/>
      <c r="G102147" s="27"/>
      <c r="H102147" s="27"/>
      <c r="I102147" s="27"/>
    </row>
    <row r="102148" spans="6:9" x14ac:dyDescent="0.2">
      <c r="F102148" s="27"/>
      <c r="G102148" s="27"/>
      <c r="H102148" s="27"/>
      <c r="I102148" s="27"/>
    </row>
    <row r="102149" spans="6:9" x14ac:dyDescent="0.2">
      <c r="F102149" s="27"/>
      <c r="G102149" s="27"/>
      <c r="H102149" s="27"/>
      <c r="I102149" s="27"/>
    </row>
    <row r="102150" spans="6:9" x14ac:dyDescent="0.2">
      <c r="F102150" s="27"/>
      <c r="G102150" s="27"/>
      <c r="H102150" s="27"/>
      <c r="I102150" s="27"/>
    </row>
    <row r="102151" spans="6:9" x14ac:dyDescent="0.2">
      <c r="F102151" s="27"/>
      <c r="G102151" s="27"/>
      <c r="H102151" s="27"/>
      <c r="I102151" s="27"/>
    </row>
    <row r="102152" spans="6:9" x14ac:dyDescent="0.2">
      <c r="F102152" s="27"/>
      <c r="G102152" s="27"/>
      <c r="H102152" s="27"/>
      <c r="I102152" s="27"/>
    </row>
    <row r="102153" spans="6:9" x14ac:dyDescent="0.2">
      <c r="F102153" s="27"/>
      <c r="G102153" s="27"/>
      <c r="H102153" s="27"/>
      <c r="I102153" s="27"/>
    </row>
    <row r="102154" spans="6:9" x14ac:dyDescent="0.2">
      <c r="F102154" s="27"/>
      <c r="G102154" s="27"/>
      <c r="H102154" s="27"/>
      <c r="I102154" s="27"/>
    </row>
    <row r="102155" spans="6:9" x14ac:dyDescent="0.2">
      <c r="F102155" s="27"/>
      <c r="G102155" s="27"/>
      <c r="H102155" s="27"/>
      <c r="I102155" s="27"/>
    </row>
    <row r="102156" spans="6:9" x14ac:dyDescent="0.2">
      <c r="F102156" s="27"/>
      <c r="G102156" s="27"/>
      <c r="H102156" s="27"/>
      <c r="I102156" s="27"/>
    </row>
    <row r="102157" spans="6:9" x14ac:dyDescent="0.2">
      <c r="F102157" s="27"/>
      <c r="G102157" s="27"/>
      <c r="H102157" s="27"/>
      <c r="I102157" s="27"/>
    </row>
    <row r="102158" spans="6:9" x14ac:dyDescent="0.2">
      <c r="F102158" s="27"/>
      <c r="G102158" s="27"/>
      <c r="H102158" s="27"/>
      <c r="I102158" s="27"/>
    </row>
    <row r="102159" spans="6:9" x14ac:dyDescent="0.2">
      <c r="F102159" s="27"/>
      <c r="G102159" s="27"/>
      <c r="H102159" s="27"/>
      <c r="I102159" s="27"/>
    </row>
    <row r="102160" spans="6:9" x14ac:dyDescent="0.2">
      <c r="F102160" s="27"/>
      <c r="G102160" s="27"/>
      <c r="H102160" s="27"/>
      <c r="I102160" s="27"/>
    </row>
    <row r="102161" spans="6:9" x14ac:dyDescent="0.2">
      <c r="F102161" s="27"/>
      <c r="G102161" s="27"/>
      <c r="H102161" s="27"/>
      <c r="I102161" s="27"/>
    </row>
    <row r="102162" spans="6:9" x14ac:dyDescent="0.2">
      <c r="F102162" s="27"/>
      <c r="G102162" s="27"/>
      <c r="H102162" s="27"/>
      <c r="I102162" s="27"/>
    </row>
    <row r="102163" spans="6:9" x14ac:dyDescent="0.2">
      <c r="F102163" s="27"/>
      <c r="G102163" s="27"/>
      <c r="H102163" s="27"/>
      <c r="I102163" s="27"/>
    </row>
    <row r="102164" spans="6:9" x14ac:dyDescent="0.2">
      <c r="F102164" s="27"/>
      <c r="G102164" s="27"/>
      <c r="H102164" s="27"/>
      <c r="I102164" s="27"/>
    </row>
    <row r="102165" spans="6:9" x14ac:dyDescent="0.2">
      <c r="F102165" s="27"/>
      <c r="G102165" s="27"/>
      <c r="H102165" s="27"/>
      <c r="I102165" s="27"/>
    </row>
    <row r="102166" spans="6:9" x14ac:dyDescent="0.2">
      <c r="F102166" s="27"/>
      <c r="G102166" s="27"/>
      <c r="H102166" s="27"/>
      <c r="I102166" s="27"/>
    </row>
    <row r="102167" spans="6:9" x14ac:dyDescent="0.2">
      <c r="F102167" s="27"/>
      <c r="G102167" s="27"/>
      <c r="H102167" s="27"/>
      <c r="I102167" s="27"/>
    </row>
    <row r="102168" spans="6:9" x14ac:dyDescent="0.2">
      <c r="F102168" s="27"/>
      <c r="G102168" s="27"/>
      <c r="H102168" s="27"/>
      <c r="I102168" s="27"/>
    </row>
    <row r="102169" spans="6:9" x14ac:dyDescent="0.2">
      <c r="F102169" s="27"/>
      <c r="G102169" s="27"/>
      <c r="H102169" s="27"/>
      <c r="I102169" s="27"/>
    </row>
    <row r="102170" spans="6:9" x14ac:dyDescent="0.2">
      <c r="F102170" s="27"/>
      <c r="G102170" s="27"/>
      <c r="H102170" s="27"/>
      <c r="I102170" s="27"/>
    </row>
    <row r="102171" spans="6:9" x14ac:dyDescent="0.2">
      <c r="F102171" s="27"/>
      <c r="G102171" s="27"/>
      <c r="H102171" s="27"/>
      <c r="I102171" s="27"/>
    </row>
    <row r="102172" spans="6:9" x14ac:dyDescent="0.2">
      <c r="F102172" s="27"/>
      <c r="G102172" s="27"/>
      <c r="H102172" s="27"/>
      <c r="I102172" s="27"/>
    </row>
    <row r="102173" spans="6:9" x14ac:dyDescent="0.2">
      <c r="F102173" s="27"/>
      <c r="G102173" s="27"/>
      <c r="H102173" s="27"/>
      <c r="I102173" s="27"/>
    </row>
    <row r="102174" spans="6:9" x14ac:dyDescent="0.2">
      <c r="F102174" s="27"/>
      <c r="G102174" s="27"/>
      <c r="H102174" s="27"/>
      <c r="I102174" s="27"/>
    </row>
    <row r="102175" spans="6:9" x14ac:dyDescent="0.2">
      <c r="F102175" s="27"/>
      <c r="G102175" s="27"/>
      <c r="H102175" s="27"/>
      <c r="I102175" s="27"/>
    </row>
    <row r="102176" spans="6:9" x14ac:dyDescent="0.2">
      <c r="F102176" s="27"/>
      <c r="G102176" s="27"/>
      <c r="H102176" s="27"/>
      <c r="I102176" s="27"/>
    </row>
    <row r="102177" spans="6:9" x14ac:dyDescent="0.2">
      <c r="F102177" s="27"/>
      <c r="G102177" s="27"/>
      <c r="H102177" s="27"/>
      <c r="I102177" s="27"/>
    </row>
    <row r="102178" spans="6:9" x14ac:dyDescent="0.2">
      <c r="F102178" s="27"/>
      <c r="G102178" s="27"/>
      <c r="H102178" s="27"/>
      <c r="I102178" s="27"/>
    </row>
    <row r="102179" spans="6:9" x14ac:dyDescent="0.2">
      <c r="F102179" s="27"/>
      <c r="G102179" s="27"/>
      <c r="H102179" s="27"/>
      <c r="I102179" s="27"/>
    </row>
    <row r="102180" spans="6:9" x14ac:dyDescent="0.2">
      <c r="F102180" s="27"/>
      <c r="G102180" s="27"/>
      <c r="H102180" s="27"/>
      <c r="I102180" s="27"/>
    </row>
    <row r="102181" spans="6:9" x14ac:dyDescent="0.2">
      <c r="F102181" s="27"/>
      <c r="G102181" s="27"/>
      <c r="H102181" s="27"/>
      <c r="I102181" s="27"/>
    </row>
    <row r="102182" spans="6:9" x14ac:dyDescent="0.2">
      <c r="F102182" s="27"/>
      <c r="G102182" s="27"/>
      <c r="H102182" s="27"/>
      <c r="I102182" s="27"/>
    </row>
    <row r="102183" spans="6:9" x14ac:dyDescent="0.2">
      <c r="F102183" s="27"/>
      <c r="G102183" s="27"/>
      <c r="H102183" s="27"/>
      <c r="I102183" s="27"/>
    </row>
    <row r="102184" spans="6:9" x14ac:dyDescent="0.2">
      <c r="F102184" s="27"/>
      <c r="G102184" s="27"/>
      <c r="H102184" s="27"/>
      <c r="I102184" s="27"/>
    </row>
    <row r="102185" spans="6:9" x14ac:dyDescent="0.2">
      <c r="F102185" s="27"/>
      <c r="G102185" s="27"/>
      <c r="H102185" s="27"/>
      <c r="I102185" s="27"/>
    </row>
    <row r="102186" spans="6:9" x14ac:dyDescent="0.2">
      <c r="F102186" s="27"/>
      <c r="G102186" s="27"/>
      <c r="H102186" s="27"/>
      <c r="I102186" s="27"/>
    </row>
    <row r="102187" spans="6:9" x14ac:dyDescent="0.2">
      <c r="F102187" s="27"/>
      <c r="G102187" s="27"/>
      <c r="H102187" s="27"/>
      <c r="I102187" s="27"/>
    </row>
    <row r="102188" spans="6:9" x14ac:dyDescent="0.2">
      <c r="F102188" s="27"/>
      <c r="G102188" s="27"/>
      <c r="H102188" s="27"/>
      <c r="I102188" s="27"/>
    </row>
    <row r="102189" spans="6:9" x14ac:dyDescent="0.2">
      <c r="F102189" s="27"/>
      <c r="G102189" s="27"/>
      <c r="H102189" s="27"/>
      <c r="I102189" s="27"/>
    </row>
    <row r="102190" spans="6:9" x14ac:dyDescent="0.2">
      <c r="F102190" s="27"/>
      <c r="G102190" s="27"/>
      <c r="H102190" s="27"/>
      <c r="I102190" s="27"/>
    </row>
    <row r="102191" spans="6:9" x14ac:dyDescent="0.2">
      <c r="F102191" s="27"/>
      <c r="G102191" s="27"/>
      <c r="H102191" s="27"/>
      <c r="I102191" s="27"/>
    </row>
    <row r="102192" spans="6:9" x14ac:dyDescent="0.2">
      <c r="F102192" s="27"/>
      <c r="G102192" s="27"/>
      <c r="H102192" s="27"/>
      <c r="I102192" s="27"/>
    </row>
    <row r="102193" spans="6:9" x14ac:dyDescent="0.2">
      <c r="F102193" s="27"/>
      <c r="G102193" s="27"/>
      <c r="H102193" s="27"/>
      <c r="I102193" s="27"/>
    </row>
    <row r="102194" spans="6:9" x14ac:dyDescent="0.2">
      <c r="F102194" s="27"/>
      <c r="G102194" s="27"/>
      <c r="H102194" s="27"/>
      <c r="I102194" s="27"/>
    </row>
    <row r="102195" spans="6:9" x14ac:dyDescent="0.2">
      <c r="F102195" s="27"/>
      <c r="G102195" s="27"/>
      <c r="H102195" s="27"/>
      <c r="I102195" s="27"/>
    </row>
    <row r="102196" spans="6:9" x14ac:dyDescent="0.2">
      <c r="F102196" s="27"/>
      <c r="G102196" s="27"/>
      <c r="H102196" s="27"/>
      <c r="I102196" s="27"/>
    </row>
    <row r="102197" spans="6:9" x14ac:dyDescent="0.2">
      <c r="F102197" s="27"/>
      <c r="G102197" s="27"/>
      <c r="H102197" s="27"/>
      <c r="I102197" s="27"/>
    </row>
    <row r="102198" spans="6:9" x14ac:dyDescent="0.2">
      <c r="F102198" s="27"/>
      <c r="G102198" s="27"/>
      <c r="H102198" s="27"/>
      <c r="I102198" s="27"/>
    </row>
    <row r="102199" spans="6:9" x14ac:dyDescent="0.2">
      <c r="F102199" s="27"/>
      <c r="G102199" s="27"/>
      <c r="H102199" s="27"/>
      <c r="I102199" s="27"/>
    </row>
    <row r="102200" spans="6:9" x14ac:dyDescent="0.2">
      <c r="F102200" s="27"/>
      <c r="G102200" s="27"/>
      <c r="H102200" s="27"/>
      <c r="I102200" s="27"/>
    </row>
    <row r="102201" spans="6:9" x14ac:dyDescent="0.2">
      <c r="F102201" s="27"/>
      <c r="G102201" s="27"/>
      <c r="H102201" s="27"/>
      <c r="I102201" s="27"/>
    </row>
    <row r="102202" spans="6:9" x14ac:dyDescent="0.2">
      <c r="F102202" s="27"/>
      <c r="G102202" s="27"/>
      <c r="H102202" s="27"/>
      <c r="I102202" s="27"/>
    </row>
    <row r="102203" spans="6:9" x14ac:dyDescent="0.2">
      <c r="F102203" s="27"/>
      <c r="G102203" s="27"/>
      <c r="H102203" s="27"/>
      <c r="I102203" s="27"/>
    </row>
    <row r="102204" spans="6:9" x14ac:dyDescent="0.2">
      <c r="F102204" s="27"/>
      <c r="G102204" s="27"/>
      <c r="H102204" s="27"/>
      <c r="I102204" s="27"/>
    </row>
    <row r="102205" spans="6:9" x14ac:dyDescent="0.2">
      <c r="F102205" s="27"/>
      <c r="G102205" s="27"/>
      <c r="H102205" s="27"/>
      <c r="I102205" s="27"/>
    </row>
    <row r="102206" spans="6:9" x14ac:dyDescent="0.2">
      <c r="F102206" s="27"/>
      <c r="G102206" s="27"/>
      <c r="H102206" s="27"/>
      <c r="I102206" s="27"/>
    </row>
    <row r="102207" spans="6:9" x14ac:dyDescent="0.2">
      <c r="F102207" s="27"/>
      <c r="G102207" s="27"/>
      <c r="H102207" s="27"/>
      <c r="I102207" s="27"/>
    </row>
    <row r="102208" spans="6:9" x14ac:dyDescent="0.2">
      <c r="F102208" s="27"/>
      <c r="G102208" s="27"/>
      <c r="H102208" s="27"/>
      <c r="I102208" s="27"/>
    </row>
    <row r="102209" spans="6:9" x14ac:dyDescent="0.2">
      <c r="F102209" s="27"/>
      <c r="G102209" s="27"/>
      <c r="H102209" s="27"/>
      <c r="I102209" s="27"/>
    </row>
    <row r="102210" spans="6:9" x14ac:dyDescent="0.2">
      <c r="F102210" s="27"/>
      <c r="G102210" s="27"/>
      <c r="H102210" s="27"/>
      <c r="I102210" s="27"/>
    </row>
    <row r="102211" spans="6:9" x14ac:dyDescent="0.2">
      <c r="F102211" s="27"/>
      <c r="G102211" s="27"/>
      <c r="H102211" s="27"/>
      <c r="I102211" s="27"/>
    </row>
    <row r="102212" spans="6:9" x14ac:dyDescent="0.2">
      <c r="F102212" s="27"/>
      <c r="G102212" s="27"/>
      <c r="H102212" s="27"/>
      <c r="I102212" s="27"/>
    </row>
    <row r="102213" spans="6:9" x14ac:dyDescent="0.2">
      <c r="F102213" s="27"/>
      <c r="G102213" s="27"/>
      <c r="H102213" s="27"/>
      <c r="I102213" s="27"/>
    </row>
    <row r="102214" spans="6:9" x14ac:dyDescent="0.2">
      <c r="F102214" s="27"/>
      <c r="G102214" s="27"/>
      <c r="H102214" s="27"/>
      <c r="I102214" s="27"/>
    </row>
    <row r="102215" spans="6:9" x14ac:dyDescent="0.2">
      <c r="F102215" s="27"/>
      <c r="G102215" s="27"/>
      <c r="H102215" s="27"/>
      <c r="I102215" s="27"/>
    </row>
    <row r="102216" spans="6:9" x14ac:dyDescent="0.2">
      <c r="F102216" s="27"/>
      <c r="G102216" s="27"/>
      <c r="H102216" s="27"/>
      <c r="I102216" s="27"/>
    </row>
    <row r="102217" spans="6:9" x14ac:dyDescent="0.2">
      <c r="F102217" s="27"/>
      <c r="G102217" s="27"/>
      <c r="H102217" s="27"/>
      <c r="I102217" s="27"/>
    </row>
    <row r="102218" spans="6:9" x14ac:dyDescent="0.2">
      <c r="F102218" s="27"/>
      <c r="G102218" s="27"/>
      <c r="H102218" s="27"/>
      <c r="I102218" s="27"/>
    </row>
    <row r="102219" spans="6:9" x14ac:dyDescent="0.2">
      <c r="F102219" s="27"/>
      <c r="G102219" s="27"/>
      <c r="H102219" s="27"/>
      <c r="I102219" s="27"/>
    </row>
    <row r="102220" spans="6:9" x14ac:dyDescent="0.2">
      <c r="F102220" s="27"/>
      <c r="G102220" s="27"/>
      <c r="H102220" s="27"/>
      <c r="I102220" s="27"/>
    </row>
    <row r="102221" spans="6:9" x14ac:dyDescent="0.2">
      <c r="F102221" s="27"/>
      <c r="G102221" s="27"/>
      <c r="H102221" s="27"/>
      <c r="I102221" s="27"/>
    </row>
    <row r="102222" spans="6:9" x14ac:dyDescent="0.2">
      <c r="F102222" s="27"/>
      <c r="G102222" s="27"/>
      <c r="H102222" s="27"/>
      <c r="I102222" s="27"/>
    </row>
    <row r="102223" spans="6:9" x14ac:dyDescent="0.2">
      <c r="F102223" s="27"/>
      <c r="G102223" s="27"/>
      <c r="H102223" s="27"/>
      <c r="I102223" s="27"/>
    </row>
    <row r="102224" spans="6:9" x14ac:dyDescent="0.2">
      <c r="F102224" s="27"/>
      <c r="G102224" s="27"/>
      <c r="H102224" s="27"/>
      <c r="I102224" s="27"/>
    </row>
    <row r="102225" spans="6:9" x14ac:dyDescent="0.2">
      <c r="F102225" s="27"/>
      <c r="G102225" s="27"/>
      <c r="H102225" s="27"/>
      <c r="I102225" s="27"/>
    </row>
    <row r="102226" spans="6:9" x14ac:dyDescent="0.2">
      <c r="F102226" s="27"/>
      <c r="G102226" s="27"/>
      <c r="H102226" s="27"/>
      <c r="I102226" s="27"/>
    </row>
    <row r="102227" spans="6:9" x14ac:dyDescent="0.2">
      <c r="F102227" s="27"/>
      <c r="G102227" s="27"/>
      <c r="H102227" s="27"/>
      <c r="I102227" s="27"/>
    </row>
    <row r="102228" spans="6:9" x14ac:dyDescent="0.2">
      <c r="F102228" s="27"/>
      <c r="G102228" s="27"/>
      <c r="H102228" s="27"/>
      <c r="I102228" s="27"/>
    </row>
    <row r="102229" spans="6:9" x14ac:dyDescent="0.2">
      <c r="F102229" s="27"/>
      <c r="G102229" s="27"/>
      <c r="H102229" s="27"/>
      <c r="I102229" s="27"/>
    </row>
    <row r="102230" spans="6:9" x14ac:dyDescent="0.2">
      <c r="F102230" s="27"/>
      <c r="G102230" s="27"/>
      <c r="H102230" s="27"/>
      <c r="I102230" s="27"/>
    </row>
    <row r="102231" spans="6:9" x14ac:dyDescent="0.2">
      <c r="F102231" s="27"/>
      <c r="G102231" s="27"/>
      <c r="H102231" s="27"/>
      <c r="I102231" s="27"/>
    </row>
    <row r="102232" spans="6:9" x14ac:dyDescent="0.2">
      <c r="F102232" s="27"/>
      <c r="G102232" s="27"/>
      <c r="H102232" s="27"/>
      <c r="I102232" s="27"/>
    </row>
    <row r="102233" spans="6:9" x14ac:dyDescent="0.2">
      <c r="F102233" s="27"/>
      <c r="G102233" s="27"/>
      <c r="H102233" s="27"/>
      <c r="I102233" s="27"/>
    </row>
    <row r="102234" spans="6:9" x14ac:dyDescent="0.2">
      <c r="F102234" s="27"/>
      <c r="G102234" s="27"/>
      <c r="H102234" s="27"/>
      <c r="I102234" s="27"/>
    </row>
    <row r="102235" spans="6:9" x14ac:dyDescent="0.2">
      <c r="F102235" s="27"/>
      <c r="G102235" s="27"/>
      <c r="H102235" s="27"/>
      <c r="I102235" s="27"/>
    </row>
    <row r="102236" spans="6:9" x14ac:dyDescent="0.2">
      <c r="F102236" s="27"/>
      <c r="G102236" s="27"/>
      <c r="H102236" s="27"/>
      <c r="I102236" s="27"/>
    </row>
    <row r="102237" spans="6:9" x14ac:dyDescent="0.2">
      <c r="F102237" s="27"/>
      <c r="G102237" s="27"/>
      <c r="H102237" s="27"/>
      <c r="I102237" s="27"/>
    </row>
    <row r="102238" spans="6:9" x14ac:dyDescent="0.2">
      <c r="F102238" s="27"/>
      <c r="G102238" s="27"/>
      <c r="H102238" s="27"/>
      <c r="I102238" s="27"/>
    </row>
    <row r="102239" spans="6:9" x14ac:dyDescent="0.2">
      <c r="F102239" s="27"/>
      <c r="G102239" s="27"/>
      <c r="H102239" s="27"/>
      <c r="I102239" s="27"/>
    </row>
    <row r="102240" spans="6:9" x14ac:dyDescent="0.2">
      <c r="F102240" s="27"/>
      <c r="G102240" s="27"/>
      <c r="H102240" s="27"/>
      <c r="I102240" s="27"/>
    </row>
    <row r="102241" spans="6:9" x14ac:dyDescent="0.2">
      <c r="F102241" s="27"/>
      <c r="G102241" s="27"/>
      <c r="H102241" s="27"/>
      <c r="I102241" s="27"/>
    </row>
    <row r="102242" spans="6:9" x14ac:dyDescent="0.2">
      <c r="F102242" s="27"/>
      <c r="G102242" s="27"/>
      <c r="H102242" s="27"/>
      <c r="I102242" s="27"/>
    </row>
    <row r="102243" spans="6:9" x14ac:dyDescent="0.2">
      <c r="F102243" s="27"/>
      <c r="G102243" s="27"/>
      <c r="H102243" s="27"/>
      <c r="I102243" s="27"/>
    </row>
    <row r="102244" spans="6:9" x14ac:dyDescent="0.2">
      <c r="F102244" s="27"/>
      <c r="G102244" s="27"/>
      <c r="H102244" s="27"/>
      <c r="I102244" s="27"/>
    </row>
    <row r="102245" spans="6:9" x14ac:dyDescent="0.2">
      <c r="F102245" s="27"/>
      <c r="G102245" s="27"/>
      <c r="H102245" s="27"/>
      <c r="I102245" s="27"/>
    </row>
    <row r="102246" spans="6:9" x14ac:dyDescent="0.2">
      <c r="F102246" s="27"/>
      <c r="G102246" s="27"/>
      <c r="H102246" s="27"/>
      <c r="I102246" s="27"/>
    </row>
    <row r="102247" spans="6:9" x14ac:dyDescent="0.2">
      <c r="F102247" s="27"/>
      <c r="G102247" s="27"/>
      <c r="H102247" s="27"/>
      <c r="I102247" s="27"/>
    </row>
    <row r="102248" spans="6:9" x14ac:dyDescent="0.2">
      <c r="F102248" s="27"/>
      <c r="G102248" s="27"/>
      <c r="H102248" s="27"/>
      <c r="I102248" s="27"/>
    </row>
    <row r="102249" spans="6:9" x14ac:dyDescent="0.2">
      <c r="F102249" s="27"/>
      <c r="G102249" s="27"/>
      <c r="H102249" s="27"/>
      <c r="I102249" s="27"/>
    </row>
    <row r="102250" spans="6:9" x14ac:dyDescent="0.2">
      <c r="F102250" s="27"/>
      <c r="G102250" s="27"/>
      <c r="H102250" s="27"/>
      <c r="I102250" s="27"/>
    </row>
    <row r="102251" spans="6:9" x14ac:dyDescent="0.2">
      <c r="F102251" s="27"/>
      <c r="G102251" s="27"/>
      <c r="H102251" s="27"/>
      <c r="I102251" s="27"/>
    </row>
    <row r="102252" spans="6:9" x14ac:dyDescent="0.2">
      <c r="F102252" s="27"/>
      <c r="G102252" s="27"/>
      <c r="H102252" s="27"/>
      <c r="I102252" s="27"/>
    </row>
    <row r="102253" spans="6:9" x14ac:dyDescent="0.2">
      <c r="F102253" s="27"/>
      <c r="G102253" s="27"/>
      <c r="H102253" s="27"/>
      <c r="I102253" s="27"/>
    </row>
    <row r="102254" spans="6:9" x14ac:dyDescent="0.2">
      <c r="F102254" s="27"/>
      <c r="G102254" s="27"/>
      <c r="H102254" s="27"/>
      <c r="I102254" s="27"/>
    </row>
    <row r="102255" spans="6:9" x14ac:dyDescent="0.2">
      <c r="F102255" s="27"/>
      <c r="G102255" s="27"/>
      <c r="H102255" s="27"/>
      <c r="I102255" s="27"/>
    </row>
    <row r="102256" spans="6:9" x14ac:dyDescent="0.2">
      <c r="F102256" s="27"/>
      <c r="G102256" s="27"/>
      <c r="H102256" s="27"/>
      <c r="I102256" s="27"/>
    </row>
    <row r="102257" spans="6:9" x14ac:dyDescent="0.2">
      <c r="F102257" s="27"/>
      <c r="G102257" s="27"/>
      <c r="H102257" s="27"/>
      <c r="I102257" s="27"/>
    </row>
    <row r="102258" spans="6:9" x14ac:dyDescent="0.2">
      <c r="F102258" s="27"/>
      <c r="G102258" s="27"/>
      <c r="H102258" s="27"/>
      <c r="I102258" s="27"/>
    </row>
    <row r="102259" spans="6:9" x14ac:dyDescent="0.2">
      <c r="F102259" s="27"/>
      <c r="G102259" s="27"/>
      <c r="H102259" s="27"/>
      <c r="I102259" s="27"/>
    </row>
    <row r="102260" spans="6:9" x14ac:dyDescent="0.2">
      <c r="F102260" s="27"/>
      <c r="G102260" s="27"/>
      <c r="H102260" s="27"/>
      <c r="I102260" s="27"/>
    </row>
    <row r="102261" spans="6:9" x14ac:dyDescent="0.2">
      <c r="F102261" s="27"/>
      <c r="G102261" s="27"/>
      <c r="H102261" s="27"/>
      <c r="I102261" s="27"/>
    </row>
    <row r="102262" spans="6:9" x14ac:dyDescent="0.2">
      <c r="F102262" s="27"/>
      <c r="G102262" s="27"/>
      <c r="H102262" s="27"/>
      <c r="I102262" s="27"/>
    </row>
    <row r="102263" spans="6:9" x14ac:dyDescent="0.2">
      <c r="F102263" s="27"/>
      <c r="G102263" s="27"/>
      <c r="H102263" s="27"/>
      <c r="I102263" s="27"/>
    </row>
    <row r="102264" spans="6:9" x14ac:dyDescent="0.2">
      <c r="F102264" s="27"/>
      <c r="G102264" s="27"/>
      <c r="H102264" s="27"/>
      <c r="I102264" s="27"/>
    </row>
    <row r="102265" spans="6:9" x14ac:dyDescent="0.2">
      <c r="F102265" s="27"/>
      <c r="G102265" s="27"/>
      <c r="H102265" s="27"/>
      <c r="I102265" s="27"/>
    </row>
    <row r="102266" spans="6:9" x14ac:dyDescent="0.2">
      <c r="F102266" s="27"/>
      <c r="G102266" s="27"/>
      <c r="H102266" s="27"/>
      <c r="I102266" s="27"/>
    </row>
    <row r="102267" spans="6:9" x14ac:dyDescent="0.2">
      <c r="F102267" s="27"/>
      <c r="G102267" s="27"/>
      <c r="H102267" s="27"/>
      <c r="I102267" s="27"/>
    </row>
    <row r="102268" spans="6:9" x14ac:dyDescent="0.2">
      <c r="F102268" s="27"/>
      <c r="G102268" s="27"/>
      <c r="H102268" s="27"/>
      <c r="I102268" s="27"/>
    </row>
    <row r="102269" spans="6:9" x14ac:dyDescent="0.2">
      <c r="F102269" s="27"/>
      <c r="G102269" s="27"/>
      <c r="H102269" s="27"/>
      <c r="I102269" s="27"/>
    </row>
    <row r="102270" spans="6:9" x14ac:dyDescent="0.2">
      <c r="F102270" s="27"/>
      <c r="G102270" s="27"/>
      <c r="H102270" s="27"/>
      <c r="I102270" s="27"/>
    </row>
    <row r="102271" spans="6:9" x14ac:dyDescent="0.2">
      <c r="F102271" s="27"/>
      <c r="G102271" s="27"/>
      <c r="H102271" s="27"/>
      <c r="I102271" s="27"/>
    </row>
    <row r="102272" spans="6:9" x14ac:dyDescent="0.2">
      <c r="F102272" s="27"/>
      <c r="G102272" s="27"/>
      <c r="H102272" s="27"/>
      <c r="I102272" s="27"/>
    </row>
    <row r="102273" spans="6:9" x14ac:dyDescent="0.2">
      <c r="F102273" s="27"/>
      <c r="G102273" s="27"/>
      <c r="H102273" s="27"/>
      <c r="I102273" s="27"/>
    </row>
    <row r="102274" spans="6:9" x14ac:dyDescent="0.2">
      <c r="F102274" s="27"/>
      <c r="G102274" s="27"/>
      <c r="H102274" s="27"/>
      <c r="I102274" s="27"/>
    </row>
    <row r="102275" spans="6:9" x14ac:dyDescent="0.2">
      <c r="F102275" s="27"/>
      <c r="G102275" s="27"/>
      <c r="H102275" s="27"/>
      <c r="I102275" s="27"/>
    </row>
    <row r="102276" spans="6:9" x14ac:dyDescent="0.2">
      <c r="F102276" s="27"/>
      <c r="G102276" s="27"/>
      <c r="H102276" s="27"/>
      <c r="I102276" s="27"/>
    </row>
    <row r="102277" spans="6:9" x14ac:dyDescent="0.2">
      <c r="F102277" s="27"/>
      <c r="G102277" s="27"/>
      <c r="H102277" s="27"/>
      <c r="I102277" s="27"/>
    </row>
    <row r="102278" spans="6:9" x14ac:dyDescent="0.2">
      <c r="F102278" s="27"/>
      <c r="G102278" s="27"/>
      <c r="H102278" s="27"/>
      <c r="I102278" s="27"/>
    </row>
    <row r="102279" spans="6:9" x14ac:dyDescent="0.2">
      <c r="F102279" s="27"/>
      <c r="G102279" s="27"/>
      <c r="H102279" s="27"/>
      <c r="I102279" s="27"/>
    </row>
    <row r="102280" spans="6:9" x14ac:dyDescent="0.2">
      <c r="F102280" s="27"/>
      <c r="G102280" s="27"/>
      <c r="H102280" s="27"/>
      <c r="I102280" s="27"/>
    </row>
    <row r="102281" spans="6:9" x14ac:dyDescent="0.2">
      <c r="F102281" s="27"/>
      <c r="G102281" s="27"/>
      <c r="H102281" s="27"/>
      <c r="I102281" s="27"/>
    </row>
    <row r="102282" spans="6:9" x14ac:dyDescent="0.2">
      <c r="F102282" s="27"/>
      <c r="G102282" s="27"/>
      <c r="H102282" s="27"/>
      <c r="I102282" s="27"/>
    </row>
    <row r="102283" spans="6:9" x14ac:dyDescent="0.2">
      <c r="F102283" s="27"/>
      <c r="G102283" s="27"/>
      <c r="H102283" s="27"/>
      <c r="I102283" s="27"/>
    </row>
    <row r="102284" spans="6:9" x14ac:dyDescent="0.2">
      <c r="F102284" s="27"/>
      <c r="G102284" s="27"/>
      <c r="H102284" s="27"/>
      <c r="I102284" s="27"/>
    </row>
    <row r="102285" spans="6:9" x14ac:dyDescent="0.2">
      <c r="F102285" s="27"/>
      <c r="G102285" s="27"/>
      <c r="H102285" s="27"/>
      <c r="I102285" s="27"/>
    </row>
    <row r="102286" spans="6:9" x14ac:dyDescent="0.2">
      <c r="F102286" s="27"/>
      <c r="G102286" s="27"/>
      <c r="H102286" s="27"/>
      <c r="I102286" s="27"/>
    </row>
    <row r="102287" spans="6:9" x14ac:dyDescent="0.2">
      <c r="F102287" s="27"/>
      <c r="G102287" s="27"/>
      <c r="H102287" s="27"/>
      <c r="I102287" s="27"/>
    </row>
    <row r="102288" spans="6:9" x14ac:dyDescent="0.2">
      <c r="F102288" s="27"/>
      <c r="G102288" s="27"/>
      <c r="H102288" s="27"/>
      <c r="I102288" s="27"/>
    </row>
    <row r="102289" spans="6:9" x14ac:dyDescent="0.2">
      <c r="F102289" s="27"/>
      <c r="G102289" s="27"/>
      <c r="H102289" s="27"/>
      <c r="I102289" s="27"/>
    </row>
    <row r="102290" spans="6:9" x14ac:dyDescent="0.2">
      <c r="F102290" s="27"/>
      <c r="G102290" s="27"/>
      <c r="H102290" s="27"/>
      <c r="I102290" s="27"/>
    </row>
    <row r="102291" spans="6:9" x14ac:dyDescent="0.2">
      <c r="F102291" s="27"/>
      <c r="G102291" s="27"/>
      <c r="H102291" s="27"/>
      <c r="I102291" s="27"/>
    </row>
    <row r="102292" spans="6:9" x14ac:dyDescent="0.2">
      <c r="F102292" s="27"/>
      <c r="G102292" s="27"/>
      <c r="H102292" s="27"/>
      <c r="I102292" s="27"/>
    </row>
    <row r="102293" spans="6:9" x14ac:dyDescent="0.2">
      <c r="F102293" s="27"/>
      <c r="G102293" s="27"/>
      <c r="H102293" s="27"/>
      <c r="I102293" s="27"/>
    </row>
    <row r="102294" spans="6:9" x14ac:dyDescent="0.2">
      <c r="F102294" s="27"/>
      <c r="G102294" s="27"/>
      <c r="H102294" s="27"/>
      <c r="I102294" s="27"/>
    </row>
    <row r="102295" spans="6:9" x14ac:dyDescent="0.2">
      <c r="F102295" s="27"/>
      <c r="G102295" s="27"/>
      <c r="H102295" s="27"/>
      <c r="I102295" s="27"/>
    </row>
    <row r="102296" spans="6:9" x14ac:dyDescent="0.2">
      <c r="F102296" s="27"/>
      <c r="G102296" s="27"/>
      <c r="H102296" s="27"/>
      <c r="I102296" s="27"/>
    </row>
    <row r="102297" spans="6:9" x14ac:dyDescent="0.2">
      <c r="F102297" s="27"/>
      <c r="G102297" s="27"/>
      <c r="H102297" s="27"/>
      <c r="I102297" s="27"/>
    </row>
    <row r="102298" spans="6:9" x14ac:dyDescent="0.2">
      <c r="F102298" s="27"/>
      <c r="G102298" s="27"/>
      <c r="H102298" s="27"/>
      <c r="I102298" s="27"/>
    </row>
    <row r="102299" spans="6:9" x14ac:dyDescent="0.2">
      <c r="F102299" s="27"/>
      <c r="G102299" s="27"/>
      <c r="H102299" s="27"/>
      <c r="I102299" s="27"/>
    </row>
    <row r="102300" spans="6:9" x14ac:dyDescent="0.2">
      <c r="F102300" s="27"/>
      <c r="G102300" s="27"/>
      <c r="H102300" s="27"/>
      <c r="I102300" s="27"/>
    </row>
    <row r="102301" spans="6:9" x14ac:dyDescent="0.2">
      <c r="F102301" s="27"/>
      <c r="G102301" s="27"/>
      <c r="H102301" s="27"/>
      <c r="I102301" s="27"/>
    </row>
    <row r="102302" spans="6:9" x14ac:dyDescent="0.2">
      <c r="F102302" s="27"/>
      <c r="G102302" s="27"/>
      <c r="H102302" s="27"/>
      <c r="I102302" s="27"/>
    </row>
    <row r="102303" spans="6:9" x14ac:dyDescent="0.2">
      <c r="F102303" s="27"/>
      <c r="G102303" s="27"/>
      <c r="H102303" s="27"/>
      <c r="I102303" s="27"/>
    </row>
    <row r="102304" spans="6:9" x14ac:dyDescent="0.2">
      <c r="F102304" s="27"/>
      <c r="G102304" s="27"/>
      <c r="H102304" s="27"/>
      <c r="I102304" s="27"/>
    </row>
    <row r="102305" spans="6:9" x14ac:dyDescent="0.2">
      <c r="F102305" s="27"/>
      <c r="G102305" s="27"/>
      <c r="H102305" s="27"/>
      <c r="I102305" s="27"/>
    </row>
    <row r="102306" spans="6:9" x14ac:dyDescent="0.2">
      <c r="F102306" s="27"/>
      <c r="G102306" s="27"/>
      <c r="H102306" s="27"/>
      <c r="I102306" s="27"/>
    </row>
    <row r="102307" spans="6:9" x14ac:dyDescent="0.2">
      <c r="F102307" s="27"/>
      <c r="G102307" s="27"/>
      <c r="H102307" s="27"/>
      <c r="I102307" s="27"/>
    </row>
    <row r="102308" spans="6:9" x14ac:dyDescent="0.2">
      <c r="F102308" s="27"/>
      <c r="G102308" s="27"/>
      <c r="H102308" s="27"/>
      <c r="I102308" s="27"/>
    </row>
    <row r="102309" spans="6:9" x14ac:dyDescent="0.2">
      <c r="F102309" s="27"/>
      <c r="G102309" s="27"/>
      <c r="H102309" s="27"/>
      <c r="I102309" s="27"/>
    </row>
    <row r="102310" spans="6:9" x14ac:dyDescent="0.2">
      <c r="F102310" s="27"/>
      <c r="G102310" s="27"/>
      <c r="H102310" s="27"/>
      <c r="I102310" s="27"/>
    </row>
    <row r="102311" spans="6:9" x14ac:dyDescent="0.2">
      <c r="F102311" s="27"/>
      <c r="G102311" s="27"/>
      <c r="H102311" s="27"/>
      <c r="I102311" s="27"/>
    </row>
    <row r="102312" spans="6:9" x14ac:dyDescent="0.2">
      <c r="F102312" s="27"/>
      <c r="G102312" s="27"/>
      <c r="H102312" s="27"/>
      <c r="I102312" s="27"/>
    </row>
    <row r="102313" spans="6:9" x14ac:dyDescent="0.2">
      <c r="F102313" s="27"/>
      <c r="G102313" s="27"/>
      <c r="H102313" s="27"/>
      <c r="I102313" s="27"/>
    </row>
    <row r="102314" spans="6:9" x14ac:dyDescent="0.2">
      <c r="F102314" s="27"/>
      <c r="G102314" s="27"/>
      <c r="H102314" s="27"/>
      <c r="I102314" s="27"/>
    </row>
    <row r="102315" spans="6:9" x14ac:dyDescent="0.2">
      <c r="F102315" s="27"/>
      <c r="G102315" s="27"/>
      <c r="H102315" s="27"/>
      <c r="I102315" s="27"/>
    </row>
    <row r="102316" spans="6:9" x14ac:dyDescent="0.2">
      <c r="F102316" s="27"/>
      <c r="G102316" s="27"/>
      <c r="H102316" s="27"/>
      <c r="I102316" s="27"/>
    </row>
    <row r="102317" spans="6:9" x14ac:dyDescent="0.2">
      <c r="F102317" s="27"/>
      <c r="G102317" s="27"/>
      <c r="H102317" s="27"/>
      <c r="I102317" s="27"/>
    </row>
    <row r="102318" spans="6:9" x14ac:dyDescent="0.2">
      <c r="F102318" s="27"/>
      <c r="G102318" s="27"/>
      <c r="H102318" s="27"/>
      <c r="I102318" s="27"/>
    </row>
    <row r="102319" spans="6:9" x14ac:dyDescent="0.2">
      <c r="F102319" s="27"/>
      <c r="G102319" s="27"/>
      <c r="H102319" s="27"/>
      <c r="I102319" s="27"/>
    </row>
    <row r="102320" spans="6:9" x14ac:dyDescent="0.2">
      <c r="F102320" s="27"/>
      <c r="G102320" s="27"/>
      <c r="H102320" s="27"/>
      <c r="I102320" s="27"/>
    </row>
    <row r="102321" spans="6:9" x14ac:dyDescent="0.2">
      <c r="F102321" s="27"/>
      <c r="G102321" s="27"/>
      <c r="H102321" s="27"/>
      <c r="I102321" s="27"/>
    </row>
    <row r="102322" spans="6:9" x14ac:dyDescent="0.2">
      <c r="F102322" s="27"/>
      <c r="G102322" s="27"/>
      <c r="H102322" s="27"/>
      <c r="I102322" s="27"/>
    </row>
    <row r="102323" spans="6:9" x14ac:dyDescent="0.2">
      <c r="F102323" s="27"/>
      <c r="G102323" s="27"/>
      <c r="H102323" s="27"/>
      <c r="I102323" s="27"/>
    </row>
    <row r="102324" spans="6:9" x14ac:dyDescent="0.2">
      <c r="F102324" s="27"/>
      <c r="G102324" s="27"/>
      <c r="H102324" s="27"/>
      <c r="I102324" s="27"/>
    </row>
    <row r="102325" spans="6:9" x14ac:dyDescent="0.2">
      <c r="F102325" s="27"/>
      <c r="G102325" s="27"/>
      <c r="H102325" s="27"/>
      <c r="I102325" s="27"/>
    </row>
    <row r="102326" spans="6:9" x14ac:dyDescent="0.2">
      <c r="F102326" s="27"/>
      <c r="G102326" s="27"/>
      <c r="H102326" s="27"/>
      <c r="I102326" s="27"/>
    </row>
    <row r="102327" spans="6:9" x14ac:dyDescent="0.2">
      <c r="F102327" s="27"/>
      <c r="G102327" s="27"/>
      <c r="H102327" s="27"/>
      <c r="I102327" s="27"/>
    </row>
    <row r="102328" spans="6:9" x14ac:dyDescent="0.2">
      <c r="F102328" s="27"/>
      <c r="G102328" s="27"/>
      <c r="H102328" s="27"/>
      <c r="I102328" s="27"/>
    </row>
    <row r="102329" spans="6:9" x14ac:dyDescent="0.2">
      <c r="F102329" s="27"/>
      <c r="G102329" s="27"/>
      <c r="H102329" s="27"/>
      <c r="I102329" s="27"/>
    </row>
    <row r="102330" spans="6:9" x14ac:dyDescent="0.2">
      <c r="F102330" s="27"/>
      <c r="G102330" s="27"/>
      <c r="H102330" s="27"/>
      <c r="I102330" s="27"/>
    </row>
    <row r="102331" spans="6:9" x14ac:dyDescent="0.2">
      <c r="F102331" s="27"/>
      <c r="G102331" s="27"/>
      <c r="H102331" s="27"/>
      <c r="I102331" s="27"/>
    </row>
    <row r="102332" spans="6:9" x14ac:dyDescent="0.2">
      <c r="F102332" s="27"/>
      <c r="G102332" s="27"/>
      <c r="H102332" s="27"/>
      <c r="I102332" s="27"/>
    </row>
    <row r="102333" spans="6:9" x14ac:dyDescent="0.2">
      <c r="F102333" s="27"/>
      <c r="G102333" s="27"/>
      <c r="H102333" s="27"/>
      <c r="I102333" s="27"/>
    </row>
    <row r="102334" spans="6:9" x14ac:dyDescent="0.2">
      <c r="F102334" s="27"/>
      <c r="G102334" s="27"/>
      <c r="H102334" s="27"/>
      <c r="I102334" s="27"/>
    </row>
    <row r="102335" spans="6:9" x14ac:dyDescent="0.2">
      <c r="F102335" s="27"/>
      <c r="G102335" s="27"/>
      <c r="H102335" s="27"/>
      <c r="I102335" s="27"/>
    </row>
    <row r="102336" spans="6:9" x14ac:dyDescent="0.2">
      <c r="F102336" s="27"/>
      <c r="G102336" s="27"/>
      <c r="H102336" s="27"/>
      <c r="I102336" s="27"/>
    </row>
    <row r="102337" spans="6:9" x14ac:dyDescent="0.2">
      <c r="F102337" s="27"/>
      <c r="G102337" s="27"/>
      <c r="H102337" s="27"/>
      <c r="I102337" s="27"/>
    </row>
    <row r="102338" spans="6:9" x14ac:dyDescent="0.2">
      <c r="F102338" s="27"/>
      <c r="G102338" s="27"/>
      <c r="H102338" s="27"/>
      <c r="I102338" s="27"/>
    </row>
    <row r="102339" spans="6:9" x14ac:dyDescent="0.2">
      <c r="F102339" s="27"/>
      <c r="G102339" s="27"/>
      <c r="H102339" s="27"/>
      <c r="I102339" s="27"/>
    </row>
    <row r="102340" spans="6:9" x14ac:dyDescent="0.2">
      <c r="F102340" s="27"/>
      <c r="G102340" s="27"/>
      <c r="H102340" s="27"/>
      <c r="I102340" s="27"/>
    </row>
    <row r="102341" spans="6:9" x14ac:dyDescent="0.2">
      <c r="F102341" s="27"/>
      <c r="G102341" s="27"/>
      <c r="H102341" s="27"/>
      <c r="I102341" s="27"/>
    </row>
    <row r="102342" spans="6:9" x14ac:dyDescent="0.2">
      <c r="F102342" s="27"/>
      <c r="G102342" s="27"/>
      <c r="H102342" s="27"/>
      <c r="I102342" s="27"/>
    </row>
    <row r="102343" spans="6:9" x14ac:dyDescent="0.2">
      <c r="F102343" s="27"/>
      <c r="G102343" s="27"/>
      <c r="H102343" s="27"/>
      <c r="I102343" s="27"/>
    </row>
    <row r="102344" spans="6:9" x14ac:dyDescent="0.2">
      <c r="F102344" s="27"/>
      <c r="G102344" s="27"/>
      <c r="H102344" s="27"/>
      <c r="I102344" s="27"/>
    </row>
    <row r="102345" spans="6:9" x14ac:dyDescent="0.2">
      <c r="F102345" s="27"/>
      <c r="G102345" s="27"/>
      <c r="H102345" s="27"/>
      <c r="I102345" s="27"/>
    </row>
    <row r="102346" spans="6:9" x14ac:dyDescent="0.2">
      <c r="F102346" s="27"/>
      <c r="G102346" s="27"/>
      <c r="H102346" s="27"/>
      <c r="I102346" s="27"/>
    </row>
    <row r="102347" spans="6:9" x14ac:dyDescent="0.2">
      <c r="F102347" s="27"/>
      <c r="G102347" s="27"/>
      <c r="H102347" s="27"/>
      <c r="I102347" s="27"/>
    </row>
    <row r="102348" spans="6:9" x14ac:dyDescent="0.2">
      <c r="F102348" s="27"/>
      <c r="G102348" s="27"/>
      <c r="H102348" s="27"/>
      <c r="I102348" s="27"/>
    </row>
    <row r="102349" spans="6:9" x14ac:dyDescent="0.2">
      <c r="F102349" s="27"/>
      <c r="G102349" s="27"/>
      <c r="H102349" s="27"/>
      <c r="I102349" s="27"/>
    </row>
    <row r="102350" spans="6:9" x14ac:dyDescent="0.2">
      <c r="F102350" s="27"/>
      <c r="G102350" s="27"/>
      <c r="H102350" s="27"/>
      <c r="I102350" s="27"/>
    </row>
    <row r="102351" spans="6:9" x14ac:dyDescent="0.2">
      <c r="F102351" s="27"/>
      <c r="G102351" s="27"/>
      <c r="H102351" s="27"/>
      <c r="I102351" s="27"/>
    </row>
    <row r="102352" spans="6:9" x14ac:dyDescent="0.2">
      <c r="F102352" s="27"/>
      <c r="G102352" s="27"/>
      <c r="H102352" s="27"/>
      <c r="I102352" s="27"/>
    </row>
    <row r="102353" spans="6:9" x14ac:dyDescent="0.2">
      <c r="F102353" s="27"/>
      <c r="G102353" s="27"/>
      <c r="H102353" s="27"/>
      <c r="I102353" s="27"/>
    </row>
    <row r="102354" spans="6:9" x14ac:dyDescent="0.2">
      <c r="F102354" s="27"/>
      <c r="G102354" s="27"/>
      <c r="H102354" s="27"/>
      <c r="I102354" s="27"/>
    </row>
    <row r="102355" spans="6:9" x14ac:dyDescent="0.2">
      <c r="F102355" s="27"/>
      <c r="G102355" s="27"/>
      <c r="H102355" s="27"/>
      <c r="I102355" s="27"/>
    </row>
    <row r="102356" spans="6:9" x14ac:dyDescent="0.2">
      <c r="F102356" s="27"/>
      <c r="G102356" s="27"/>
      <c r="H102356" s="27"/>
      <c r="I102356" s="27"/>
    </row>
    <row r="102357" spans="6:9" x14ac:dyDescent="0.2">
      <c r="F102357" s="27"/>
      <c r="G102357" s="27"/>
      <c r="H102357" s="27"/>
      <c r="I102357" s="27"/>
    </row>
    <row r="102358" spans="6:9" x14ac:dyDescent="0.2">
      <c r="F102358" s="27"/>
      <c r="G102358" s="27"/>
      <c r="H102358" s="27"/>
      <c r="I102358" s="27"/>
    </row>
    <row r="102359" spans="6:9" x14ac:dyDescent="0.2">
      <c r="F102359" s="27"/>
      <c r="G102359" s="27"/>
      <c r="H102359" s="27"/>
      <c r="I102359" s="27"/>
    </row>
    <row r="102360" spans="6:9" x14ac:dyDescent="0.2">
      <c r="F102360" s="27"/>
      <c r="G102360" s="27"/>
      <c r="H102360" s="27"/>
      <c r="I102360" s="27"/>
    </row>
    <row r="102361" spans="6:9" x14ac:dyDescent="0.2">
      <c r="F102361" s="27"/>
      <c r="G102361" s="27"/>
      <c r="H102361" s="27"/>
      <c r="I102361" s="27"/>
    </row>
    <row r="102362" spans="6:9" x14ac:dyDescent="0.2">
      <c r="F102362" s="27"/>
      <c r="G102362" s="27"/>
      <c r="H102362" s="27"/>
      <c r="I102362" s="27"/>
    </row>
    <row r="102363" spans="6:9" x14ac:dyDescent="0.2">
      <c r="F102363" s="27"/>
      <c r="G102363" s="27"/>
      <c r="H102363" s="27"/>
      <c r="I102363" s="27"/>
    </row>
    <row r="102364" spans="6:9" x14ac:dyDescent="0.2">
      <c r="F102364" s="27"/>
      <c r="G102364" s="27"/>
      <c r="H102364" s="27"/>
      <c r="I102364" s="27"/>
    </row>
    <row r="102365" spans="6:9" x14ac:dyDescent="0.2">
      <c r="F102365" s="27"/>
      <c r="G102365" s="27"/>
      <c r="H102365" s="27"/>
      <c r="I102365" s="27"/>
    </row>
    <row r="102366" spans="6:9" x14ac:dyDescent="0.2">
      <c r="F102366" s="27"/>
      <c r="G102366" s="27"/>
      <c r="H102366" s="27"/>
      <c r="I102366" s="27"/>
    </row>
    <row r="102367" spans="6:9" x14ac:dyDescent="0.2">
      <c r="F102367" s="27"/>
      <c r="G102367" s="27"/>
      <c r="H102367" s="27"/>
      <c r="I102367" s="27"/>
    </row>
    <row r="102368" spans="6:9" x14ac:dyDescent="0.2">
      <c r="F102368" s="27"/>
      <c r="G102368" s="27"/>
      <c r="H102368" s="27"/>
      <c r="I102368" s="27"/>
    </row>
    <row r="102369" spans="6:9" x14ac:dyDescent="0.2">
      <c r="F102369" s="27"/>
      <c r="G102369" s="27"/>
      <c r="H102369" s="27"/>
      <c r="I102369" s="27"/>
    </row>
    <row r="102370" spans="6:9" x14ac:dyDescent="0.2">
      <c r="F102370" s="27"/>
      <c r="G102370" s="27"/>
      <c r="H102370" s="27"/>
      <c r="I102370" s="27"/>
    </row>
    <row r="102371" spans="6:9" x14ac:dyDescent="0.2">
      <c r="F102371" s="27"/>
      <c r="G102371" s="27"/>
      <c r="H102371" s="27"/>
      <c r="I102371" s="27"/>
    </row>
    <row r="102372" spans="6:9" x14ac:dyDescent="0.2">
      <c r="F102372" s="27"/>
      <c r="G102372" s="27"/>
      <c r="H102372" s="27"/>
      <c r="I102372" s="27"/>
    </row>
    <row r="102373" spans="6:9" x14ac:dyDescent="0.2">
      <c r="F102373" s="27"/>
      <c r="G102373" s="27"/>
      <c r="H102373" s="27"/>
      <c r="I102373" s="27"/>
    </row>
    <row r="102374" spans="6:9" x14ac:dyDescent="0.2">
      <c r="F102374" s="27"/>
      <c r="G102374" s="27"/>
      <c r="H102374" s="27"/>
      <c r="I102374" s="27"/>
    </row>
    <row r="102375" spans="6:9" x14ac:dyDescent="0.2">
      <c r="F102375" s="27"/>
      <c r="G102375" s="27"/>
      <c r="H102375" s="27"/>
      <c r="I102375" s="27"/>
    </row>
    <row r="102376" spans="6:9" x14ac:dyDescent="0.2">
      <c r="F102376" s="27"/>
      <c r="G102376" s="27"/>
      <c r="H102376" s="27"/>
      <c r="I102376" s="27"/>
    </row>
    <row r="102377" spans="6:9" x14ac:dyDescent="0.2">
      <c r="F102377" s="27"/>
      <c r="G102377" s="27"/>
      <c r="H102377" s="27"/>
      <c r="I102377" s="27"/>
    </row>
    <row r="102378" spans="6:9" x14ac:dyDescent="0.2">
      <c r="F102378" s="27"/>
      <c r="G102378" s="27"/>
      <c r="H102378" s="27"/>
      <c r="I102378" s="27"/>
    </row>
    <row r="102379" spans="6:9" x14ac:dyDescent="0.2">
      <c r="F102379" s="27"/>
      <c r="G102379" s="27"/>
      <c r="H102379" s="27"/>
      <c r="I102379" s="27"/>
    </row>
    <row r="102380" spans="6:9" x14ac:dyDescent="0.2">
      <c r="F102380" s="27"/>
      <c r="G102380" s="27"/>
      <c r="H102380" s="27"/>
      <c r="I102380" s="27"/>
    </row>
    <row r="102381" spans="6:9" x14ac:dyDescent="0.2">
      <c r="F102381" s="27"/>
      <c r="G102381" s="27"/>
      <c r="H102381" s="27"/>
      <c r="I102381" s="27"/>
    </row>
    <row r="102382" spans="6:9" x14ac:dyDescent="0.2">
      <c r="F102382" s="27"/>
      <c r="G102382" s="27"/>
      <c r="H102382" s="27"/>
      <c r="I102382" s="27"/>
    </row>
    <row r="102383" spans="6:9" x14ac:dyDescent="0.2">
      <c r="F102383" s="27"/>
      <c r="G102383" s="27"/>
      <c r="H102383" s="27"/>
      <c r="I102383" s="27"/>
    </row>
    <row r="102384" spans="6:9" x14ac:dyDescent="0.2">
      <c r="F102384" s="27"/>
      <c r="G102384" s="27"/>
      <c r="H102384" s="27"/>
      <c r="I102384" s="27"/>
    </row>
    <row r="102385" spans="6:9" x14ac:dyDescent="0.2">
      <c r="F102385" s="27"/>
      <c r="G102385" s="27"/>
      <c r="H102385" s="27"/>
      <c r="I102385" s="27"/>
    </row>
    <row r="102386" spans="6:9" x14ac:dyDescent="0.2">
      <c r="F102386" s="27"/>
      <c r="G102386" s="27"/>
      <c r="H102386" s="27"/>
      <c r="I102386" s="27"/>
    </row>
    <row r="102387" spans="6:9" x14ac:dyDescent="0.2">
      <c r="F102387" s="27"/>
      <c r="G102387" s="27"/>
      <c r="H102387" s="27"/>
      <c r="I102387" s="27"/>
    </row>
    <row r="102388" spans="6:9" x14ac:dyDescent="0.2">
      <c r="F102388" s="27"/>
      <c r="G102388" s="27"/>
      <c r="H102388" s="27"/>
      <c r="I102388" s="27"/>
    </row>
    <row r="102389" spans="6:9" x14ac:dyDescent="0.2">
      <c r="F102389" s="27"/>
      <c r="G102389" s="27"/>
      <c r="H102389" s="27"/>
      <c r="I102389" s="27"/>
    </row>
    <row r="102390" spans="6:9" x14ac:dyDescent="0.2">
      <c r="F102390" s="27"/>
      <c r="G102390" s="27"/>
      <c r="H102390" s="27"/>
      <c r="I102390" s="27"/>
    </row>
    <row r="102391" spans="6:9" x14ac:dyDescent="0.2">
      <c r="F102391" s="27"/>
      <c r="G102391" s="27"/>
      <c r="H102391" s="27"/>
      <c r="I102391" s="27"/>
    </row>
    <row r="102392" spans="6:9" x14ac:dyDescent="0.2">
      <c r="F102392" s="27"/>
      <c r="G102392" s="27"/>
      <c r="H102392" s="27"/>
      <c r="I102392" s="27"/>
    </row>
    <row r="102393" spans="6:9" x14ac:dyDescent="0.2">
      <c r="F102393" s="27"/>
      <c r="G102393" s="27"/>
      <c r="H102393" s="27"/>
      <c r="I102393" s="27"/>
    </row>
    <row r="102394" spans="6:9" x14ac:dyDescent="0.2">
      <c r="F102394" s="27"/>
      <c r="G102394" s="27"/>
      <c r="H102394" s="27"/>
      <c r="I102394" s="27"/>
    </row>
    <row r="102395" spans="6:9" x14ac:dyDescent="0.2">
      <c r="F102395" s="27"/>
      <c r="G102395" s="27"/>
      <c r="H102395" s="27"/>
      <c r="I102395" s="27"/>
    </row>
    <row r="102396" spans="6:9" x14ac:dyDescent="0.2">
      <c r="F102396" s="27"/>
      <c r="G102396" s="27"/>
      <c r="H102396" s="27"/>
      <c r="I102396" s="27"/>
    </row>
    <row r="102397" spans="6:9" x14ac:dyDescent="0.2">
      <c r="F102397" s="27"/>
      <c r="G102397" s="27"/>
      <c r="H102397" s="27"/>
      <c r="I102397" s="27"/>
    </row>
    <row r="102398" spans="6:9" x14ac:dyDescent="0.2">
      <c r="F102398" s="27"/>
      <c r="G102398" s="27"/>
      <c r="H102398" s="27"/>
      <c r="I102398" s="27"/>
    </row>
    <row r="102399" spans="6:9" x14ac:dyDescent="0.2">
      <c r="F102399" s="27"/>
      <c r="G102399" s="27"/>
      <c r="H102399" s="27"/>
      <c r="I102399" s="27"/>
    </row>
    <row r="102400" spans="6:9" x14ac:dyDescent="0.2">
      <c r="F102400" s="27"/>
      <c r="G102400" s="27"/>
      <c r="H102400" s="27"/>
      <c r="I102400" s="27"/>
    </row>
    <row r="102401" spans="6:9" x14ac:dyDescent="0.2">
      <c r="F102401" s="27"/>
      <c r="G102401" s="27"/>
      <c r="H102401" s="27"/>
      <c r="I102401" s="27"/>
    </row>
    <row r="102402" spans="6:9" x14ac:dyDescent="0.2">
      <c r="F102402" s="27"/>
      <c r="G102402" s="27"/>
      <c r="H102402" s="27"/>
      <c r="I102402" s="27"/>
    </row>
    <row r="102403" spans="6:9" x14ac:dyDescent="0.2">
      <c r="F102403" s="27"/>
      <c r="G102403" s="27"/>
      <c r="H102403" s="27"/>
      <c r="I102403" s="27"/>
    </row>
    <row r="102404" spans="6:9" x14ac:dyDescent="0.2">
      <c r="F102404" s="27"/>
      <c r="G102404" s="27"/>
      <c r="H102404" s="27"/>
      <c r="I102404" s="27"/>
    </row>
    <row r="102405" spans="6:9" x14ac:dyDescent="0.2">
      <c r="F102405" s="27"/>
      <c r="G102405" s="27"/>
      <c r="H102405" s="27"/>
      <c r="I102405" s="27"/>
    </row>
    <row r="102406" spans="6:9" x14ac:dyDescent="0.2">
      <c r="F102406" s="27"/>
      <c r="G102406" s="27"/>
      <c r="H102406" s="27"/>
      <c r="I102406" s="27"/>
    </row>
    <row r="102407" spans="6:9" x14ac:dyDescent="0.2">
      <c r="F102407" s="27"/>
      <c r="G102407" s="27"/>
      <c r="H102407" s="27"/>
      <c r="I102407" s="27"/>
    </row>
    <row r="102408" spans="6:9" x14ac:dyDescent="0.2">
      <c r="F102408" s="27"/>
      <c r="G102408" s="27"/>
      <c r="H102408" s="27"/>
      <c r="I102408" s="27"/>
    </row>
    <row r="102409" spans="6:9" x14ac:dyDescent="0.2">
      <c r="F102409" s="27"/>
      <c r="G102409" s="27"/>
      <c r="H102409" s="27"/>
      <c r="I102409" s="27"/>
    </row>
    <row r="102410" spans="6:9" x14ac:dyDescent="0.2">
      <c r="F102410" s="27"/>
      <c r="G102410" s="27"/>
      <c r="H102410" s="27"/>
      <c r="I102410" s="27"/>
    </row>
    <row r="102411" spans="6:9" x14ac:dyDescent="0.2">
      <c r="F102411" s="27"/>
      <c r="G102411" s="27"/>
      <c r="H102411" s="27"/>
      <c r="I102411" s="27"/>
    </row>
    <row r="102412" spans="6:9" x14ac:dyDescent="0.2">
      <c r="F102412" s="27"/>
      <c r="G102412" s="27"/>
      <c r="H102412" s="27"/>
      <c r="I102412" s="27"/>
    </row>
    <row r="102413" spans="6:9" x14ac:dyDescent="0.2">
      <c r="F102413" s="27"/>
      <c r="G102413" s="27"/>
      <c r="H102413" s="27"/>
      <c r="I102413" s="27"/>
    </row>
    <row r="102414" spans="6:9" x14ac:dyDescent="0.2">
      <c r="F102414" s="27"/>
      <c r="G102414" s="27"/>
      <c r="H102414" s="27"/>
      <c r="I102414" s="27"/>
    </row>
    <row r="102415" spans="6:9" x14ac:dyDescent="0.2">
      <c r="F102415" s="27"/>
      <c r="G102415" s="27"/>
      <c r="H102415" s="27"/>
      <c r="I102415" s="27"/>
    </row>
    <row r="102416" spans="6:9" x14ac:dyDescent="0.2">
      <c r="F102416" s="27"/>
      <c r="G102416" s="27"/>
      <c r="H102416" s="27"/>
      <c r="I102416" s="27"/>
    </row>
    <row r="102417" spans="6:9" x14ac:dyDescent="0.2">
      <c r="F102417" s="27"/>
      <c r="G102417" s="27"/>
      <c r="H102417" s="27"/>
      <c r="I102417" s="27"/>
    </row>
    <row r="102418" spans="6:9" x14ac:dyDescent="0.2">
      <c r="F102418" s="27"/>
      <c r="G102418" s="27"/>
      <c r="H102418" s="27"/>
      <c r="I102418" s="27"/>
    </row>
    <row r="102419" spans="6:9" x14ac:dyDescent="0.2">
      <c r="F102419" s="27"/>
      <c r="G102419" s="27"/>
      <c r="H102419" s="27"/>
      <c r="I102419" s="27"/>
    </row>
    <row r="102420" spans="6:9" x14ac:dyDescent="0.2">
      <c r="F102420" s="27"/>
      <c r="G102420" s="27"/>
      <c r="H102420" s="27"/>
      <c r="I102420" s="27"/>
    </row>
    <row r="102421" spans="6:9" x14ac:dyDescent="0.2">
      <c r="F102421" s="27"/>
      <c r="G102421" s="27"/>
      <c r="H102421" s="27"/>
      <c r="I102421" s="27"/>
    </row>
    <row r="102422" spans="6:9" x14ac:dyDescent="0.2">
      <c r="F102422" s="27"/>
      <c r="G102422" s="27"/>
      <c r="H102422" s="27"/>
      <c r="I102422" s="27"/>
    </row>
    <row r="102423" spans="6:9" x14ac:dyDescent="0.2">
      <c r="F102423" s="27"/>
      <c r="G102423" s="27"/>
      <c r="H102423" s="27"/>
      <c r="I102423" s="27"/>
    </row>
    <row r="102424" spans="6:9" x14ac:dyDescent="0.2">
      <c r="F102424" s="27"/>
      <c r="G102424" s="27"/>
      <c r="H102424" s="27"/>
      <c r="I102424" s="27"/>
    </row>
    <row r="102425" spans="6:9" x14ac:dyDescent="0.2">
      <c r="F102425" s="27"/>
      <c r="G102425" s="27"/>
      <c r="H102425" s="27"/>
      <c r="I102425" s="27"/>
    </row>
    <row r="102426" spans="6:9" x14ac:dyDescent="0.2">
      <c r="F102426" s="27"/>
      <c r="G102426" s="27"/>
      <c r="H102426" s="27"/>
      <c r="I102426" s="27"/>
    </row>
    <row r="102427" spans="6:9" x14ac:dyDescent="0.2">
      <c r="F102427" s="27"/>
      <c r="G102427" s="27"/>
      <c r="H102427" s="27"/>
      <c r="I102427" s="27"/>
    </row>
    <row r="102428" spans="6:9" x14ac:dyDescent="0.2">
      <c r="F102428" s="27"/>
      <c r="G102428" s="27"/>
      <c r="H102428" s="27"/>
      <c r="I102428" s="27"/>
    </row>
    <row r="102429" spans="6:9" x14ac:dyDescent="0.2">
      <c r="F102429" s="27"/>
      <c r="G102429" s="27"/>
      <c r="H102429" s="27"/>
      <c r="I102429" s="27"/>
    </row>
    <row r="102430" spans="6:9" x14ac:dyDescent="0.2">
      <c r="F102430" s="27"/>
      <c r="G102430" s="27"/>
      <c r="H102430" s="27"/>
      <c r="I102430" s="27"/>
    </row>
    <row r="102431" spans="6:9" x14ac:dyDescent="0.2">
      <c r="F102431" s="27"/>
      <c r="G102431" s="27"/>
      <c r="H102431" s="27"/>
      <c r="I102431" s="27"/>
    </row>
    <row r="102432" spans="6:9" x14ac:dyDescent="0.2">
      <c r="F102432" s="27"/>
      <c r="G102432" s="27"/>
      <c r="H102432" s="27"/>
      <c r="I102432" s="27"/>
    </row>
    <row r="102433" spans="6:9" x14ac:dyDescent="0.2">
      <c r="F102433" s="27"/>
      <c r="G102433" s="27"/>
      <c r="H102433" s="27"/>
      <c r="I102433" s="27"/>
    </row>
    <row r="102434" spans="6:9" x14ac:dyDescent="0.2">
      <c r="F102434" s="27"/>
      <c r="G102434" s="27"/>
      <c r="H102434" s="27"/>
      <c r="I102434" s="27"/>
    </row>
    <row r="102435" spans="6:9" x14ac:dyDescent="0.2">
      <c r="F102435" s="27"/>
      <c r="G102435" s="27"/>
      <c r="H102435" s="27"/>
      <c r="I102435" s="27"/>
    </row>
    <row r="102436" spans="6:9" x14ac:dyDescent="0.2">
      <c r="F102436" s="27"/>
      <c r="G102436" s="27"/>
      <c r="H102436" s="27"/>
      <c r="I102436" s="27"/>
    </row>
    <row r="102437" spans="6:9" x14ac:dyDescent="0.2">
      <c r="F102437" s="27"/>
      <c r="G102437" s="27"/>
      <c r="H102437" s="27"/>
      <c r="I102437" s="27"/>
    </row>
    <row r="102438" spans="6:9" x14ac:dyDescent="0.2">
      <c r="F102438" s="27"/>
      <c r="G102438" s="27"/>
      <c r="H102438" s="27"/>
      <c r="I102438" s="27"/>
    </row>
    <row r="102439" spans="6:9" x14ac:dyDescent="0.2">
      <c r="F102439" s="27"/>
      <c r="G102439" s="27"/>
      <c r="H102439" s="27"/>
      <c r="I102439" s="27"/>
    </row>
    <row r="102440" spans="6:9" x14ac:dyDescent="0.2">
      <c r="F102440" s="27"/>
      <c r="G102440" s="27"/>
      <c r="H102440" s="27"/>
      <c r="I102440" s="27"/>
    </row>
    <row r="102441" spans="6:9" x14ac:dyDescent="0.2">
      <c r="F102441" s="27"/>
      <c r="G102441" s="27"/>
      <c r="H102441" s="27"/>
      <c r="I102441" s="27"/>
    </row>
    <row r="102442" spans="6:9" x14ac:dyDescent="0.2">
      <c r="F102442" s="27"/>
      <c r="G102442" s="27"/>
      <c r="H102442" s="27"/>
      <c r="I102442" s="27"/>
    </row>
    <row r="102443" spans="6:9" x14ac:dyDescent="0.2">
      <c r="F102443" s="27"/>
      <c r="G102443" s="27"/>
      <c r="H102443" s="27"/>
      <c r="I102443" s="27"/>
    </row>
    <row r="102444" spans="6:9" x14ac:dyDescent="0.2">
      <c r="F102444" s="27"/>
      <c r="G102444" s="27"/>
      <c r="H102444" s="27"/>
      <c r="I102444" s="27"/>
    </row>
    <row r="102445" spans="6:9" x14ac:dyDescent="0.2">
      <c r="F102445" s="27"/>
      <c r="G102445" s="27"/>
      <c r="H102445" s="27"/>
      <c r="I102445" s="27"/>
    </row>
    <row r="102446" spans="6:9" x14ac:dyDescent="0.2">
      <c r="F102446" s="27"/>
      <c r="G102446" s="27"/>
      <c r="H102446" s="27"/>
      <c r="I102446" s="27"/>
    </row>
    <row r="102447" spans="6:9" x14ac:dyDescent="0.2">
      <c r="F102447" s="27"/>
      <c r="G102447" s="27"/>
      <c r="H102447" s="27"/>
      <c r="I102447" s="27"/>
    </row>
    <row r="102448" spans="6:9" x14ac:dyDescent="0.2">
      <c r="F102448" s="27"/>
      <c r="G102448" s="27"/>
      <c r="H102448" s="27"/>
      <c r="I102448" s="27"/>
    </row>
    <row r="102449" spans="6:9" x14ac:dyDescent="0.2">
      <c r="F102449" s="27"/>
      <c r="G102449" s="27"/>
      <c r="H102449" s="27"/>
      <c r="I102449" s="27"/>
    </row>
    <row r="102450" spans="6:9" x14ac:dyDescent="0.2">
      <c r="F102450" s="27"/>
      <c r="G102450" s="27"/>
      <c r="H102450" s="27"/>
      <c r="I102450" s="27"/>
    </row>
    <row r="102451" spans="6:9" x14ac:dyDescent="0.2">
      <c r="F102451" s="27"/>
      <c r="G102451" s="27"/>
      <c r="H102451" s="27"/>
      <c r="I102451" s="27"/>
    </row>
    <row r="102452" spans="6:9" x14ac:dyDescent="0.2">
      <c r="F102452" s="27"/>
      <c r="G102452" s="27"/>
      <c r="H102452" s="27"/>
      <c r="I102452" s="27"/>
    </row>
    <row r="102453" spans="6:9" x14ac:dyDescent="0.2">
      <c r="F102453" s="27"/>
      <c r="G102453" s="27"/>
      <c r="H102453" s="27"/>
      <c r="I102453" s="27"/>
    </row>
    <row r="102454" spans="6:9" x14ac:dyDescent="0.2">
      <c r="F102454" s="27"/>
      <c r="G102454" s="27"/>
      <c r="H102454" s="27"/>
      <c r="I102454" s="27"/>
    </row>
    <row r="102455" spans="6:9" x14ac:dyDescent="0.2">
      <c r="F102455" s="27"/>
      <c r="G102455" s="27"/>
      <c r="H102455" s="27"/>
      <c r="I102455" s="27"/>
    </row>
    <row r="102456" spans="6:9" x14ac:dyDescent="0.2">
      <c r="F102456" s="27"/>
      <c r="G102456" s="27"/>
      <c r="H102456" s="27"/>
      <c r="I102456" s="27"/>
    </row>
    <row r="102457" spans="6:9" x14ac:dyDescent="0.2">
      <c r="F102457" s="27"/>
      <c r="G102457" s="27"/>
      <c r="H102457" s="27"/>
      <c r="I102457" s="27"/>
    </row>
    <row r="102458" spans="6:9" x14ac:dyDescent="0.2">
      <c r="F102458" s="27"/>
      <c r="G102458" s="27"/>
      <c r="H102458" s="27"/>
      <c r="I102458" s="27"/>
    </row>
    <row r="102459" spans="6:9" x14ac:dyDescent="0.2">
      <c r="F102459" s="27"/>
      <c r="G102459" s="27"/>
      <c r="H102459" s="27"/>
      <c r="I102459" s="27"/>
    </row>
    <row r="102460" spans="6:9" x14ac:dyDescent="0.2">
      <c r="F102460" s="27"/>
      <c r="G102460" s="27"/>
      <c r="H102460" s="27"/>
      <c r="I102460" s="27"/>
    </row>
    <row r="102461" spans="6:9" x14ac:dyDescent="0.2">
      <c r="F102461" s="27"/>
      <c r="G102461" s="27"/>
      <c r="H102461" s="27"/>
      <c r="I102461" s="27"/>
    </row>
    <row r="102462" spans="6:9" x14ac:dyDescent="0.2">
      <c r="F102462" s="27"/>
      <c r="G102462" s="27"/>
      <c r="H102462" s="27"/>
      <c r="I102462" s="27"/>
    </row>
    <row r="102463" spans="6:9" x14ac:dyDescent="0.2">
      <c r="F102463" s="27"/>
      <c r="G102463" s="27"/>
      <c r="H102463" s="27"/>
      <c r="I102463" s="27"/>
    </row>
    <row r="102464" spans="6:9" x14ac:dyDescent="0.2">
      <c r="F102464" s="27"/>
      <c r="G102464" s="27"/>
      <c r="H102464" s="27"/>
      <c r="I102464" s="27"/>
    </row>
    <row r="102465" spans="6:9" x14ac:dyDescent="0.2">
      <c r="F102465" s="27"/>
      <c r="G102465" s="27"/>
      <c r="H102465" s="27"/>
      <c r="I102465" s="27"/>
    </row>
    <row r="102466" spans="6:9" x14ac:dyDescent="0.2">
      <c r="F102466" s="27"/>
      <c r="G102466" s="27"/>
      <c r="H102466" s="27"/>
      <c r="I102466" s="27"/>
    </row>
    <row r="102467" spans="6:9" x14ac:dyDescent="0.2">
      <c r="F102467" s="27"/>
      <c r="G102467" s="27"/>
      <c r="H102467" s="27"/>
      <c r="I102467" s="27"/>
    </row>
    <row r="102468" spans="6:9" x14ac:dyDescent="0.2">
      <c r="F102468" s="27"/>
      <c r="G102468" s="27"/>
      <c r="H102468" s="27"/>
      <c r="I102468" s="27"/>
    </row>
    <row r="102469" spans="6:9" x14ac:dyDescent="0.2">
      <c r="F102469" s="27"/>
      <c r="G102469" s="27"/>
      <c r="H102469" s="27"/>
      <c r="I102469" s="27"/>
    </row>
    <row r="102470" spans="6:9" x14ac:dyDescent="0.2">
      <c r="F102470" s="27"/>
      <c r="G102470" s="27"/>
      <c r="H102470" s="27"/>
      <c r="I102470" s="27"/>
    </row>
    <row r="102471" spans="6:9" x14ac:dyDescent="0.2">
      <c r="F102471" s="27"/>
      <c r="G102471" s="27"/>
      <c r="H102471" s="27"/>
      <c r="I102471" s="27"/>
    </row>
    <row r="102472" spans="6:9" x14ac:dyDescent="0.2">
      <c r="F102472" s="27"/>
      <c r="G102472" s="27"/>
      <c r="H102472" s="27"/>
      <c r="I102472" s="27"/>
    </row>
    <row r="102473" spans="6:9" x14ac:dyDescent="0.2">
      <c r="F102473" s="27"/>
      <c r="G102473" s="27"/>
      <c r="H102473" s="27"/>
      <c r="I102473" s="27"/>
    </row>
    <row r="102474" spans="6:9" x14ac:dyDescent="0.2">
      <c r="F102474" s="27"/>
      <c r="G102474" s="27"/>
      <c r="H102474" s="27"/>
      <c r="I102474" s="27"/>
    </row>
    <row r="102475" spans="6:9" x14ac:dyDescent="0.2">
      <c r="F102475" s="27"/>
      <c r="G102475" s="27"/>
      <c r="H102475" s="27"/>
      <c r="I102475" s="27"/>
    </row>
    <row r="102476" spans="6:9" x14ac:dyDescent="0.2">
      <c r="F102476" s="27"/>
      <c r="G102476" s="27"/>
      <c r="H102476" s="27"/>
      <c r="I102476" s="27"/>
    </row>
    <row r="102477" spans="6:9" x14ac:dyDescent="0.2">
      <c r="F102477" s="27"/>
      <c r="G102477" s="27"/>
      <c r="H102477" s="27"/>
      <c r="I102477" s="27"/>
    </row>
    <row r="102478" spans="6:9" x14ac:dyDescent="0.2">
      <c r="F102478" s="27"/>
      <c r="G102478" s="27"/>
      <c r="H102478" s="27"/>
      <c r="I102478" s="27"/>
    </row>
    <row r="102479" spans="6:9" x14ac:dyDescent="0.2">
      <c r="F102479" s="27"/>
      <c r="G102479" s="27"/>
      <c r="H102479" s="27"/>
      <c r="I102479" s="27"/>
    </row>
    <row r="102480" spans="6:9" x14ac:dyDescent="0.2">
      <c r="F102480" s="27"/>
      <c r="G102480" s="27"/>
      <c r="H102480" s="27"/>
      <c r="I102480" s="27"/>
    </row>
    <row r="102481" spans="6:9" x14ac:dyDescent="0.2">
      <c r="F102481" s="27"/>
      <c r="G102481" s="27"/>
      <c r="H102481" s="27"/>
      <c r="I102481" s="27"/>
    </row>
    <row r="102482" spans="6:9" x14ac:dyDescent="0.2">
      <c r="F102482" s="27"/>
      <c r="G102482" s="27"/>
      <c r="H102482" s="27"/>
      <c r="I102482" s="27"/>
    </row>
    <row r="102483" spans="6:9" x14ac:dyDescent="0.2">
      <c r="F102483" s="27"/>
      <c r="G102483" s="27"/>
      <c r="H102483" s="27"/>
      <c r="I102483" s="27"/>
    </row>
    <row r="102484" spans="6:9" x14ac:dyDescent="0.2">
      <c r="F102484" s="27"/>
      <c r="G102484" s="27"/>
      <c r="H102484" s="27"/>
      <c r="I102484" s="27"/>
    </row>
    <row r="102485" spans="6:9" x14ac:dyDescent="0.2">
      <c r="F102485" s="27"/>
      <c r="G102485" s="27"/>
      <c r="H102485" s="27"/>
      <c r="I102485" s="27"/>
    </row>
    <row r="102486" spans="6:9" x14ac:dyDescent="0.2">
      <c r="F102486" s="27"/>
      <c r="G102486" s="27"/>
      <c r="H102486" s="27"/>
      <c r="I102486" s="27"/>
    </row>
    <row r="102487" spans="6:9" x14ac:dyDescent="0.2">
      <c r="F102487" s="27"/>
      <c r="G102487" s="27"/>
      <c r="H102487" s="27"/>
      <c r="I102487" s="27"/>
    </row>
    <row r="102488" spans="6:9" x14ac:dyDescent="0.2">
      <c r="F102488" s="27"/>
      <c r="G102488" s="27"/>
      <c r="H102488" s="27"/>
      <c r="I102488" s="27"/>
    </row>
    <row r="102489" spans="6:9" x14ac:dyDescent="0.2">
      <c r="F102489" s="27"/>
      <c r="G102489" s="27"/>
      <c r="H102489" s="27"/>
      <c r="I102489" s="27"/>
    </row>
    <row r="102490" spans="6:9" x14ac:dyDescent="0.2">
      <c r="F102490" s="27"/>
      <c r="G102490" s="27"/>
      <c r="H102490" s="27"/>
      <c r="I102490" s="27"/>
    </row>
    <row r="102491" spans="6:9" x14ac:dyDescent="0.2">
      <c r="F102491" s="27"/>
      <c r="G102491" s="27"/>
      <c r="H102491" s="27"/>
      <c r="I102491" s="27"/>
    </row>
    <row r="102492" spans="6:9" x14ac:dyDescent="0.2">
      <c r="F102492" s="27"/>
      <c r="G102492" s="27"/>
      <c r="H102492" s="27"/>
      <c r="I102492" s="27"/>
    </row>
    <row r="102493" spans="6:9" x14ac:dyDescent="0.2">
      <c r="F102493" s="27"/>
      <c r="G102493" s="27"/>
      <c r="H102493" s="27"/>
      <c r="I102493" s="27"/>
    </row>
    <row r="102494" spans="6:9" x14ac:dyDescent="0.2">
      <c r="F102494" s="27"/>
      <c r="G102494" s="27"/>
      <c r="H102494" s="27"/>
      <c r="I102494" s="27"/>
    </row>
    <row r="102495" spans="6:9" x14ac:dyDescent="0.2">
      <c r="F102495" s="27"/>
      <c r="G102495" s="27"/>
      <c r="H102495" s="27"/>
      <c r="I102495" s="27"/>
    </row>
    <row r="102496" spans="6:9" x14ac:dyDescent="0.2">
      <c r="F102496" s="27"/>
      <c r="G102496" s="27"/>
      <c r="H102496" s="27"/>
      <c r="I102496" s="27"/>
    </row>
    <row r="102497" spans="6:9" x14ac:dyDescent="0.2">
      <c r="F102497" s="27"/>
      <c r="G102497" s="27"/>
      <c r="H102497" s="27"/>
      <c r="I102497" s="27"/>
    </row>
    <row r="102498" spans="6:9" x14ac:dyDescent="0.2">
      <c r="F102498" s="27"/>
      <c r="G102498" s="27"/>
      <c r="H102498" s="27"/>
      <c r="I102498" s="27"/>
    </row>
    <row r="102499" spans="6:9" x14ac:dyDescent="0.2">
      <c r="F102499" s="27"/>
      <c r="G102499" s="27"/>
      <c r="H102499" s="27"/>
      <c r="I102499" s="27"/>
    </row>
    <row r="102500" spans="6:9" x14ac:dyDescent="0.2">
      <c r="F102500" s="27"/>
      <c r="G102500" s="27"/>
      <c r="H102500" s="27"/>
      <c r="I102500" s="27"/>
    </row>
    <row r="102501" spans="6:9" x14ac:dyDescent="0.2">
      <c r="F102501" s="27"/>
      <c r="G102501" s="27"/>
      <c r="H102501" s="27"/>
      <c r="I102501" s="27"/>
    </row>
    <row r="102502" spans="6:9" x14ac:dyDescent="0.2">
      <c r="F102502" s="27"/>
      <c r="G102502" s="27"/>
      <c r="H102502" s="27"/>
      <c r="I102502" s="27"/>
    </row>
    <row r="102503" spans="6:9" x14ac:dyDescent="0.2">
      <c r="F102503" s="27"/>
      <c r="G102503" s="27"/>
      <c r="H102503" s="27"/>
      <c r="I102503" s="27"/>
    </row>
    <row r="102504" spans="6:9" x14ac:dyDescent="0.2">
      <c r="F102504" s="27"/>
      <c r="G102504" s="27"/>
      <c r="H102504" s="27"/>
      <c r="I102504" s="27"/>
    </row>
    <row r="102505" spans="6:9" x14ac:dyDescent="0.2">
      <c r="F102505" s="27"/>
      <c r="G102505" s="27"/>
      <c r="H102505" s="27"/>
      <c r="I102505" s="27"/>
    </row>
    <row r="102506" spans="6:9" x14ac:dyDescent="0.2">
      <c r="F102506" s="27"/>
      <c r="G102506" s="27"/>
      <c r="H102506" s="27"/>
      <c r="I102506" s="27"/>
    </row>
    <row r="102507" spans="6:9" x14ac:dyDescent="0.2">
      <c r="F102507" s="27"/>
      <c r="G102507" s="27"/>
      <c r="H102507" s="27"/>
      <c r="I102507" s="27"/>
    </row>
    <row r="102508" spans="6:9" x14ac:dyDescent="0.2">
      <c r="F102508" s="27"/>
      <c r="G102508" s="27"/>
      <c r="H102508" s="27"/>
      <c r="I102508" s="27"/>
    </row>
    <row r="102509" spans="6:9" x14ac:dyDescent="0.2">
      <c r="F102509" s="27"/>
      <c r="G102509" s="27"/>
      <c r="H102509" s="27"/>
      <c r="I102509" s="27"/>
    </row>
    <row r="102510" spans="6:9" x14ac:dyDescent="0.2">
      <c r="F102510" s="27"/>
      <c r="G102510" s="27"/>
      <c r="H102510" s="27"/>
      <c r="I102510" s="27"/>
    </row>
    <row r="102511" spans="6:9" x14ac:dyDescent="0.2">
      <c r="F102511" s="27"/>
      <c r="G102511" s="27"/>
      <c r="H102511" s="27"/>
      <c r="I102511" s="27"/>
    </row>
    <row r="102512" spans="6:9" x14ac:dyDescent="0.2">
      <c r="F102512" s="27"/>
      <c r="G102512" s="27"/>
      <c r="H102512" s="27"/>
      <c r="I102512" s="27"/>
    </row>
    <row r="102513" spans="6:9" x14ac:dyDescent="0.2">
      <c r="F102513" s="27"/>
      <c r="G102513" s="27"/>
      <c r="H102513" s="27"/>
      <c r="I102513" s="27"/>
    </row>
    <row r="102514" spans="6:9" x14ac:dyDescent="0.2">
      <c r="F102514" s="27"/>
      <c r="G102514" s="27"/>
      <c r="H102514" s="27"/>
      <c r="I102514" s="27"/>
    </row>
    <row r="102515" spans="6:9" x14ac:dyDescent="0.2">
      <c r="F102515" s="27"/>
      <c r="G102515" s="27"/>
      <c r="H102515" s="27"/>
      <c r="I102515" s="27"/>
    </row>
    <row r="102516" spans="6:9" x14ac:dyDescent="0.2">
      <c r="F102516" s="27"/>
      <c r="G102516" s="27"/>
      <c r="H102516" s="27"/>
      <c r="I102516" s="27"/>
    </row>
    <row r="102517" spans="6:9" x14ac:dyDescent="0.2">
      <c r="F102517" s="27"/>
      <c r="G102517" s="27"/>
      <c r="H102517" s="27"/>
      <c r="I102517" s="27"/>
    </row>
    <row r="102518" spans="6:9" x14ac:dyDescent="0.2">
      <c r="F102518" s="27"/>
      <c r="G102518" s="27"/>
      <c r="H102518" s="27"/>
      <c r="I102518" s="27"/>
    </row>
    <row r="102519" spans="6:9" x14ac:dyDescent="0.2">
      <c r="F102519" s="27"/>
      <c r="G102519" s="27"/>
      <c r="H102519" s="27"/>
      <c r="I102519" s="27"/>
    </row>
    <row r="102520" spans="6:9" x14ac:dyDescent="0.2">
      <c r="F102520" s="27"/>
      <c r="G102520" s="27"/>
      <c r="H102520" s="27"/>
      <c r="I102520" s="27"/>
    </row>
    <row r="102521" spans="6:9" x14ac:dyDescent="0.2">
      <c r="F102521" s="27"/>
      <c r="G102521" s="27"/>
      <c r="H102521" s="27"/>
      <c r="I102521" s="27"/>
    </row>
    <row r="102522" spans="6:9" x14ac:dyDescent="0.2">
      <c r="F102522" s="27"/>
      <c r="G102522" s="27"/>
      <c r="H102522" s="27"/>
      <c r="I102522" s="27"/>
    </row>
    <row r="102523" spans="6:9" x14ac:dyDescent="0.2">
      <c r="F102523" s="27"/>
      <c r="G102523" s="27"/>
      <c r="H102523" s="27"/>
      <c r="I102523" s="27"/>
    </row>
    <row r="102524" spans="6:9" x14ac:dyDescent="0.2">
      <c r="F102524" s="27"/>
      <c r="G102524" s="27"/>
      <c r="H102524" s="27"/>
      <c r="I102524" s="27"/>
    </row>
    <row r="102525" spans="6:9" x14ac:dyDescent="0.2">
      <c r="F102525" s="27"/>
      <c r="G102525" s="27"/>
      <c r="H102525" s="27"/>
      <c r="I102525" s="27"/>
    </row>
    <row r="102526" spans="6:9" x14ac:dyDescent="0.2">
      <c r="F102526" s="27"/>
      <c r="G102526" s="27"/>
      <c r="H102526" s="27"/>
      <c r="I102526" s="27"/>
    </row>
    <row r="102527" spans="6:9" x14ac:dyDescent="0.2">
      <c r="F102527" s="27"/>
      <c r="G102527" s="27"/>
      <c r="H102527" s="27"/>
      <c r="I102527" s="27"/>
    </row>
    <row r="102528" spans="6:9" x14ac:dyDescent="0.2">
      <c r="F102528" s="27"/>
      <c r="G102528" s="27"/>
      <c r="H102528" s="27"/>
      <c r="I102528" s="27"/>
    </row>
    <row r="102529" spans="6:9" x14ac:dyDescent="0.2">
      <c r="F102529" s="27"/>
      <c r="G102529" s="27"/>
      <c r="H102529" s="27"/>
      <c r="I102529" s="27"/>
    </row>
    <row r="102530" spans="6:9" x14ac:dyDescent="0.2">
      <c r="F102530" s="27"/>
      <c r="G102530" s="27"/>
      <c r="H102530" s="27"/>
      <c r="I102530" s="27"/>
    </row>
    <row r="102531" spans="6:9" x14ac:dyDescent="0.2">
      <c r="F102531" s="27"/>
      <c r="G102531" s="27"/>
      <c r="H102531" s="27"/>
      <c r="I102531" s="27"/>
    </row>
    <row r="102532" spans="6:9" x14ac:dyDescent="0.2">
      <c r="F102532" s="27"/>
      <c r="G102532" s="27"/>
      <c r="H102532" s="27"/>
      <c r="I102532" s="27"/>
    </row>
    <row r="102533" spans="6:9" x14ac:dyDescent="0.2">
      <c r="F102533" s="27"/>
      <c r="G102533" s="27"/>
      <c r="H102533" s="27"/>
      <c r="I102533" s="27"/>
    </row>
    <row r="102534" spans="6:9" x14ac:dyDescent="0.2">
      <c r="F102534" s="27"/>
      <c r="G102534" s="27"/>
      <c r="H102534" s="27"/>
      <c r="I102534" s="27"/>
    </row>
    <row r="102535" spans="6:9" x14ac:dyDescent="0.2">
      <c r="F102535" s="27"/>
      <c r="G102535" s="27"/>
      <c r="H102535" s="27"/>
      <c r="I102535" s="27"/>
    </row>
    <row r="102536" spans="6:9" x14ac:dyDescent="0.2">
      <c r="F102536" s="27"/>
      <c r="G102536" s="27"/>
      <c r="H102536" s="27"/>
      <c r="I102536" s="27"/>
    </row>
    <row r="102537" spans="6:9" x14ac:dyDescent="0.2">
      <c r="F102537" s="27"/>
      <c r="G102537" s="27"/>
      <c r="H102537" s="27"/>
      <c r="I102537" s="27"/>
    </row>
    <row r="102538" spans="6:9" x14ac:dyDescent="0.2">
      <c r="F102538" s="27"/>
      <c r="G102538" s="27"/>
      <c r="H102538" s="27"/>
      <c r="I102538" s="27"/>
    </row>
    <row r="102539" spans="6:9" x14ac:dyDescent="0.2">
      <c r="F102539" s="27"/>
      <c r="G102539" s="27"/>
      <c r="H102539" s="27"/>
      <c r="I102539" s="27"/>
    </row>
    <row r="102540" spans="6:9" x14ac:dyDescent="0.2">
      <c r="F102540" s="27"/>
      <c r="G102540" s="27"/>
      <c r="H102540" s="27"/>
      <c r="I102540" s="27"/>
    </row>
    <row r="102541" spans="6:9" x14ac:dyDescent="0.2">
      <c r="F102541" s="27"/>
      <c r="G102541" s="27"/>
      <c r="H102541" s="27"/>
      <c r="I102541" s="27"/>
    </row>
    <row r="102542" spans="6:9" x14ac:dyDescent="0.2">
      <c r="F102542" s="27"/>
      <c r="G102542" s="27"/>
      <c r="H102542" s="27"/>
      <c r="I102542" s="27"/>
    </row>
    <row r="102543" spans="6:9" x14ac:dyDescent="0.2">
      <c r="F102543" s="27"/>
      <c r="G102543" s="27"/>
      <c r="H102543" s="27"/>
      <c r="I102543" s="27"/>
    </row>
    <row r="102544" spans="6:9" x14ac:dyDescent="0.2">
      <c r="F102544" s="27"/>
      <c r="G102544" s="27"/>
      <c r="H102544" s="27"/>
      <c r="I102544" s="27"/>
    </row>
    <row r="102545" spans="6:9" x14ac:dyDescent="0.2">
      <c r="F102545" s="27"/>
      <c r="G102545" s="27"/>
      <c r="H102545" s="27"/>
      <c r="I102545" s="27"/>
    </row>
    <row r="102546" spans="6:9" x14ac:dyDescent="0.2">
      <c r="F102546" s="27"/>
      <c r="G102546" s="27"/>
      <c r="H102546" s="27"/>
      <c r="I102546" s="27"/>
    </row>
    <row r="102547" spans="6:9" x14ac:dyDescent="0.2">
      <c r="F102547" s="27"/>
      <c r="G102547" s="27"/>
      <c r="H102547" s="27"/>
      <c r="I102547" s="27"/>
    </row>
    <row r="102548" spans="6:9" x14ac:dyDescent="0.2">
      <c r="F102548" s="27"/>
      <c r="G102548" s="27"/>
      <c r="H102548" s="27"/>
      <c r="I102548" s="27"/>
    </row>
    <row r="102549" spans="6:9" x14ac:dyDescent="0.2">
      <c r="F102549" s="27"/>
      <c r="G102549" s="27"/>
      <c r="H102549" s="27"/>
      <c r="I102549" s="27"/>
    </row>
    <row r="102550" spans="6:9" x14ac:dyDescent="0.2">
      <c r="F102550" s="27"/>
      <c r="G102550" s="27"/>
      <c r="H102550" s="27"/>
      <c r="I102550" s="27"/>
    </row>
    <row r="102551" spans="6:9" x14ac:dyDescent="0.2">
      <c r="F102551" s="27"/>
      <c r="G102551" s="27"/>
      <c r="H102551" s="27"/>
      <c r="I102551" s="27"/>
    </row>
    <row r="102552" spans="6:9" x14ac:dyDescent="0.2">
      <c r="F102552" s="27"/>
      <c r="G102552" s="27"/>
      <c r="H102552" s="27"/>
      <c r="I102552" s="27"/>
    </row>
    <row r="102553" spans="6:9" x14ac:dyDescent="0.2">
      <c r="F102553" s="27"/>
      <c r="G102553" s="27"/>
      <c r="H102553" s="27"/>
      <c r="I102553" s="27"/>
    </row>
    <row r="102554" spans="6:9" x14ac:dyDescent="0.2">
      <c r="F102554" s="27"/>
      <c r="G102554" s="27"/>
      <c r="H102554" s="27"/>
      <c r="I102554" s="27"/>
    </row>
    <row r="102555" spans="6:9" x14ac:dyDescent="0.2">
      <c r="F102555" s="27"/>
      <c r="G102555" s="27"/>
      <c r="H102555" s="27"/>
      <c r="I102555" s="27"/>
    </row>
    <row r="102556" spans="6:9" x14ac:dyDescent="0.2">
      <c r="F102556" s="27"/>
      <c r="G102556" s="27"/>
      <c r="H102556" s="27"/>
      <c r="I102556" s="27"/>
    </row>
    <row r="102557" spans="6:9" x14ac:dyDescent="0.2">
      <c r="F102557" s="27"/>
      <c r="G102557" s="27"/>
      <c r="H102557" s="27"/>
      <c r="I102557" s="27"/>
    </row>
    <row r="102558" spans="6:9" x14ac:dyDescent="0.2">
      <c r="F102558" s="27"/>
      <c r="G102558" s="27"/>
      <c r="H102558" s="27"/>
      <c r="I102558" s="27"/>
    </row>
    <row r="102559" spans="6:9" x14ac:dyDescent="0.2">
      <c r="F102559" s="27"/>
      <c r="G102559" s="27"/>
      <c r="H102559" s="27"/>
      <c r="I102559" s="27"/>
    </row>
    <row r="102560" spans="6:9" x14ac:dyDescent="0.2">
      <c r="F102560" s="27"/>
      <c r="G102560" s="27"/>
      <c r="H102560" s="27"/>
      <c r="I102560" s="27"/>
    </row>
    <row r="102561" spans="6:9" x14ac:dyDescent="0.2">
      <c r="F102561" s="27"/>
      <c r="G102561" s="27"/>
      <c r="H102561" s="27"/>
      <c r="I102561" s="27"/>
    </row>
    <row r="102562" spans="6:9" x14ac:dyDescent="0.2">
      <c r="F102562" s="27"/>
      <c r="G102562" s="27"/>
      <c r="H102562" s="27"/>
      <c r="I102562" s="27"/>
    </row>
    <row r="102563" spans="6:9" x14ac:dyDescent="0.2">
      <c r="F102563" s="27"/>
      <c r="G102563" s="27"/>
      <c r="H102563" s="27"/>
      <c r="I102563" s="27"/>
    </row>
    <row r="102564" spans="6:9" x14ac:dyDescent="0.2">
      <c r="F102564" s="27"/>
      <c r="G102564" s="27"/>
      <c r="H102564" s="27"/>
      <c r="I102564" s="27"/>
    </row>
    <row r="102565" spans="6:9" x14ac:dyDescent="0.2">
      <c r="F102565" s="27"/>
      <c r="G102565" s="27"/>
      <c r="H102565" s="27"/>
      <c r="I102565" s="27"/>
    </row>
    <row r="102566" spans="6:9" x14ac:dyDescent="0.2">
      <c r="F102566" s="27"/>
      <c r="G102566" s="27"/>
      <c r="H102566" s="27"/>
      <c r="I102566" s="27"/>
    </row>
    <row r="102567" spans="6:9" x14ac:dyDescent="0.2">
      <c r="F102567" s="27"/>
      <c r="G102567" s="27"/>
      <c r="H102567" s="27"/>
      <c r="I102567" s="27"/>
    </row>
    <row r="102568" spans="6:9" x14ac:dyDescent="0.2">
      <c r="F102568" s="27"/>
      <c r="G102568" s="27"/>
      <c r="H102568" s="27"/>
      <c r="I102568" s="27"/>
    </row>
    <row r="102569" spans="6:9" x14ac:dyDescent="0.2">
      <c r="F102569" s="27"/>
      <c r="G102569" s="27"/>
      <c r="H102569" s="27"/>
      <c r="I102569" s="27"/>
    </row>
    <row r="102570" spans="6:9" x14ac:dyDescent="0.2">
      <c r="F102570" s="27"/>
      <c r="G102570" s="27"/>
      <c r="H102570" s="27"/>
      <c r="I102570" s="27"/>
    </row>
    <row r="102571" spans="6:9" x14ac:dyDescent="0.2">
      <c r="F102571" s="27"/>
      <c r="G102571" s="27"/>
      <c r="H102571" s="27"/>
      <c r="I102571" s="27"/>
    </row>
    <row r="102572" spans="6:9" x14ac:dyDescent="0.2">
      <c r="F102572" s="27"/>
      <c r="G102572" s="27"/>
      <c r="H102572" s="27"/>
      <c r="I102572" s="27"/>
    </row>
    <row r="102573" spans="6:9" x14ac:dyDescent="0.2">
      <c r="F102573" s="27"/>
      <c r="G102573" s="27"/>
      <c r="H102573" s="27"/>
      <c r="I102573" s="27"/>
    </row>
    <row r="102574" spans="6:9" x14ac:dyDescent="0.2">
      <c r="F102574" s="27"/>
      <c r="G102574" s="27"/>
      <c r="H102574" s="27"/>
      <c r="I102574" s="27"/>
    </row>
    <row r="102575" spans="6:9" x14ac:dyDescent="0.2">
      <c r="F102575" s="27"/>
      <c r="G102575" s="27"/>
      <c r="H102575" s="27"/>
      <c r="I102575" s="27"/>
    </row>
    <row r="102576" spans="6:9" x14ac:dyDescent="0.2">
      <c r="F102576" s="27"/>
      <c r="G102576" s="27"/>
      <c r="H102576" s="27"/>
      <c r="I102576" s="27"/>
    </row>
    <row r="102577" spans="6:9" x14ac:dyDescent="0.2">
      <c r="F102577" s="27"/>
      <c r="G102577" s="27"/>
      <c r="H102577" s="27"/>
      <c r="I102577" s="27"/>
    </row>
    <row r="102578" spans="6:9" x14ac:dyDescent="0.2">
      <c r="F102578" s="27"/>
      <c r="G102578" s="27"/>
      <c r="H102578" s="27"/>
      <c r="I102578" s="27"/>
    </row>
    <row r="102579" spans="6:9" x14ac:dyDescent="0.2">
      <c r="F102579" s="27"/>
      <c r="G102579" s="27"/>
      <c r="H102579" s="27"/>
      <c r="I102579" s="27"/>
    </row>
    <row r="102580" spans="6:9" x14ac:dyDescent="0.2">
      <c r="F102580" s="27"/>
      <c r="G102580" s="27"/>
      <c r="H102580" s="27"/>
      <c r="I102580" s="27"/>
    </row>
    <row r="102581" spans="6:9" x14ac:dyDescent="0.2">
      <c r="F102581" s="27"/>
      <c r="G102581" s="27"/>
      <c r="H102581" s="27"/>
      <c r="I102581" s="27"/>
    </row>
    <row r="102582" spans="6:9" x14ac:dyDescent="0.2">
      <c r="F102582" s="27"/>
      <c r="G102582" s="27"/>
      <c r="H102582" s="27"/>
      <c r="I102582" s="27"/>
    </row>
    <row r="102583" spans="6:9" x14ac:dyDescent="0.2">
      <c r="F102583" s="27"/>
      <c r="G102583" s="27"/>
      <c r="H102583" s="27"/>
      <c r="I102583" s="27"/>
    </row>
    <row r="102584" spans="6:9" x14ac:dyDescent="0.2">
      <c r="F102584" s="27"/>
      <c r="G102584" s="27"/>
      <c r="H102584" s="27"/>
      <c r="I102584" s="27"/>
    </row>
    <row r="102585" spans="6:9" x14ac:dyDescent="0.2">
      <c r="F102585" s="27"/>
      <c r="G102585" s="27"/>
      <c r="H102585" s="27"/>
      <c r="I102585" s="27"/>
    </row>
    <row r="102586" spans="6:9" x14ac:dyDescent="0.2">
      <c r="F102586" s="27"/>
      <c r="G102586" s="27"/>
      <c r="H102586" s="27"/>
      <c r="I102586" s="27"/>
    </row>
    <row r="102587" spans="6:9" x14ac:dyDescent="0.2">
      <c r="F102587" s="27"/>
      <c r="G102587" s="27"/>
      <c r="H102587" s="27"/>
      <c r="I102587" s="27"/>
    </row>
    <row r="102588" spans="6:9" x14ac:dyDescent="0.2">
      <c r="F102588" s="27"/>
      <c r="G102588" s="27"/>
      <c r="H102588" s="27"/>
      <c r="I102588" s="27"/>
    </row>
    <row r="102589" spans="6:9" x14ac:dyDescent="0.2">
      <c r="F102589" s="27"/>
      <c r="G102589" s="27"/>
      <c r="H102589" s="27"/>
      <c r="I102589" s="27"/>
    </row>
    <row r="102590" spans="6:9" x14ac:dyDescent="0.2">
      <c r="F102590" s="27"/>
      <c r="G102590" s="27"/>
      <c r="H102590" s="27"/>
      <c r="I102590" s="27"/>
    </row>
    <row r="102591" spans="6:9" x14ac:dyDescent="0.2">
      <c r="F102591" s="27"/>
      <c r="G102591" s="27"/>
      <c r="H102591" s="27"/>
      <c r="I102591" s="27"/>
    </row>
    <row r="102592" spans="6:9" x14ac:dyDescent="0.2">
      <c r="F102592" s="27"/>
      <c r="G102592" s="27"/>
      <c r="H102592" s="27"/>
      <c r="I102592" s="27"/>
    </row>
    <row r="102593" spans="6:9" x14ac:dyDescent="0.2">
      <c r="F102593" s="27"/>
      <c r="G102593" s="27"/>
      <c r="H102593" s="27"/>
      <c r="I102593" s="27"/>
    </row>
    <row r="102594" spans="6:9" x14ac:dyDescent="0.2">
      <c r="F102594" s="27"/>
      <c r="G102594" s="27"/>
      <c r="H102594" s="27"/>
      <c r="I102594" s="27"/>
    </row>
    <row r="102595" spans="6:9" x14ac:dyDescent="0.2">
      <c r="F102595" s="27"/>
      <c r="G102595" s="27"/>
      <c r="H102595" s="27"/>
      <c r="I102595" s="27"/>
    </row>
    <row r="102596" spans="6:9" x14ac:dyDescent="0.2">
      <c r="F102596" s="27"/>
      <c r="G102596" s="27"/>
      <c r="H102596" s="27"/>
      <c r="I102596" s="27"/>
    </row>
    <row r="102597" spans="6:9" x14ac:dyDescent="0.2">
      <c r="F102597" s="27"/>
      <c r="G102597" s="27"/>
      <c r="H102597" s="27"/>
      <c r="I102597" s="27"/>
    </row>
    <row r="102598" spans="6:9" x14ac:dyDescent="0.2">
      <c r="F102598" s="27"/>
      <c r="G102598" s="27"/>
      <c r="H102598" s="27"/>
      <c r="I102598" s="27"/>
    </row>
    <row r="102599" spans="6:9" x14ac:dyDescent="0.2">
      <c r="F102599" s="27"/>
      <c r="G102599" s="27"/>
      <c r="H102599" s="27"/>
      <c r="I102599" s="27"/>
    </row>
    <row r="102600" spans="6:9" x14ac:dyDescent="0.2">
      <c r="F102600" s="27"/>
      <c r="G102600" s="27"/>
      <c r="H102600" s="27"/>
      <c r="I102600" s="27"/>
    </row>
    <row r="102601" spans="6:9" x14ac:dyDescent="0.2">
      <c r="F102601" s="27"/>
      <c r="G102601" s="27"/>
      <c r="H102601" s="27"/>
      <c r="I102601" s="27"/>
    </row>
    <row r="102602" spans="6:9" x14ac:dyDescent="0.2">
      <c r="F102602" s="27"/>
      <c r="G102602" s="27"/>
      <c r="H102602" s="27"/>
      <c r="I102602" s="27"/>
    </row>
    <row r="102603" spans="6:9" x14ac:dyDescent="0.2">
      <c r="F102603" s="27"/>
      <c r="G102603" s="27"/>
      <c r="H102603" s="27"/>
      <c r="I102603" s="27"/>
    </row>
    <row r="102604" spans="6:9" x14ac:dyDescent="0.2">
      <c r="F102604" s="27"/>
      <c r="G102604" s="27"/>
      <c r="H102604" s="27"/>
      <c r="I102604" s="27"/>
    </row>
    <row r="102605" spans="6:9" x14ac:dyDescent="0.2">
      <c r="F102605" s="27"/>
      <c r="G102605" s="27"/>
      <c r="H102605" s="27"/>
      <c r="I102605" s="27"/>
    </row>
    <row r="102606" spans="6:9" x14ac:dyDescent="0.2">
      <c r="F102606" s="27"/>
      <c r="G102606" s="27"/>
      <c r="H102606" s="27"/>
      <c r="I102606" s="27"/>
    </row>
    <row r="102607" spans="6:9" x14ac:dyDescent="0.2">
      <c r="F102607" s="27"/>
      <c r="G102607" s="27"/>
      <c r="H102607" s="27"/>
      <c r="I102607" s="27"/>
    </row>
    <row r="102608" spans="6:9" x14ac:dyDescent="0.2">
      <c r="F102608" s="27"/>
      <c r="G102608" s="27"/>
      <c r="H102608" s="27"/>
      <c r="I102608" s="27"/>
    </row>
    <row r="102609" spans="6:9" x14ac:dyDescent="0.2">
      <c r="F102609" s="27"/>
      <c r="G102609" s="27"/>
      <c r="H102609" s="27"/>
      <c r="I102609" s="27"/>
    </row>
    <row r="102610" spans="6:9" x14ac:dyDescent="0.2">
      <c r="F102610" s="27"/>
      <c r="G102610" s="27"/>
      <c r="H102610" s="27"/>
      <c r="I102610" s="27"/>
    </row>
    <row r="102611" spans="6:9" x14ac:dyDescent="0.2">
      <c r="F102611" s="27"/>
      <c r="G102611" s="27"/>
      <c r="H102611" s="27"/>
      <c r="I102611" s="27"/>
    </row>
    <row r="102612" spans="6:9" x14ac:dyDescent="0.2">
      <c r="F102612" s="27"/>
      <c r="G102612" s="27"/>
      <c r="H102612" s="27"/>
      <c r="I102612" s="27"/>
    </row>
    <row r="102613" spans="6:9" x14ac:dyDescent="0.2">
      <c r="F102613" s="27"/>
      <c r="G102613" s="27"/>
      <c r="H102613" s="27"/>
      <c r="I102613" s="27"/>
    </row>
    <row r="102614" spans="6:9" x14ac:dyDescent="0.2">
      <c r="F102614" s="27"/>
      <c r="G102614" s="27"/>
      <c r="H102614" s="27"/>
      <c r="I102614" s="27"/>
    </row>
    <row r="102615" spans="6:9" x14ac:dyDescent="0.2">
      <c r="F102615" s="27"/>
      <c r="G102615" s="27"/>
      <c r="H102615" s="27"/>
      <c r="I102615" s="27"/>
    </row>
    <row r="102616" spans="6:9" x14ac:dyDescent="0.2">
      <c r="F102616" s="27"/>
      <c r="G102616" s="27"/>
      <c r="H102616" s="27"/>
      <c r="I102616" s="27"/>
    </row>
    <row r="102617" spans="6:9" x14ac:dyDescent="0.2">
      <c r="F102617" s="27"/>
      <c r="G102617" s="27"/>
      <c r="H102617" s="27"/>
      <c r="I102617" s="27"/>
    </row>
    <row r="102618" spans="6:9" x14ac:dyDescent="0.2">
      <c r="F102618" s="27"/>
      <c r="G102618" s="27"/>
      <c r="H102618" s="27"/>
      <c r="I102618" s="27"/>
    </row>
    <row r="102619" spans="6:9" x14ac:dyDescent="0.2">
      <c r="F102619" s="27"/>
      <c r="G102619" s="27"/>
      <c r="H102619" s="27"/>
      <c r="I102619" s="27"/>
    </row>
    <row r="102620" spans="6:9" x14ac:dyDescent="0.2">
      <c r="F102620" s="27"/>
      <c r="G102620" s="27"/>
      <c r="H102620" s="27"/>
      <c r="I102620" s="27"/>
    </row>
    <row r="102621" spans="6:9" x14ac:dyDescent="0.2">
      <c r="F102621" s="27"/>
      <c r="G102621" s="27"/>
      <c r="H102621" s="27"/>
      <c r="I102621" s="27"/>
    </row>
    <row r="102622" spans="6:9" x14ac:dyDescent="0.2">
      <c r="F102622" s="27"/>
      <c r="G102622" s="27"/>
      <c r="H102622" s="27"/>
      <c r="I102622" s="27"/>
    </row>
    <row r="102623" spans="6:9" x14ac:dyDescent="0.2">
      <c r="F102623" s="27"/>
      <c r="G102623" s="27"/>
      <c r="H102623" s="27"/>
      <c r="I102623" s="27"/>
    </row>
    <row r="102624" spans="6:9" x14ac:dyDescent="0.2">
      <c r="F102624" s="27"/>
      <c r="G102624" s="27"/>
      <c r="H102624" s="27"/>
      <c r="I102624" s="27"/>
    </row>
    <row r="102625" spans="6:9" x14ac:dyDescent="0.2">
      <c r="F102625" s="27"/>
      <c r="G102625" s="27"/>
      <c r="H102625" s="27"/>
      <c r="I102625" s="27"/>
    </row>
    <row r="102626" spans="6:9" x14ac:dyDescent="0.2">
      <c r="F102626" s="27"/>
      <c r="G102626" s="27"/>
      <c r="H102626" s="27"/>
      <c r="I102626" s="27"/>
    </row>
    <row r="102627" spans="6:9" x14ac:dyDescent="0.2">
      <c r="F102627" s="27"/>
      <c r="G102627" s="27"/>
      <c r="H102627" s="27"/>
      <c r="I102627" s="27"/>
    </row>
    <row r="102628" spans="6:9" x14ac:dyDescent="0.2">
      <c r="F102628" s="27"/>
      <c r="G102628" s="27"/>
      <c r="H102628" s="27"/>
      <c r="I102628" s="27"/>
    </row>
    <row r="102629" spans="6:9" x14ac:dyDescent="0.2">
      <c r="F102629" s="27"/>
      <c r="G102629" s="27"/>
      <c r="H102629" s="27"/>
      <c r="I102629" s="27"/>
    </row>
    <row r="102630" spans="6:9" x14ac:dyDescent="0.2">
      <c r="F102630" s="27"/>
      <c r="G102630" s="27"/>
      <c r="H102630" s="27"/>
      <c r="I102630" s="27"/>
    </row>
    <row r="102631" spans="6:9" x14ac:dyDescent="0.2">
      <c r="F102631" s="27"/>
      <c r="G102631" s="27"/>
      <c r="H102631" s="27"/>
      <c r="I102631" s="27"/>
    </row>
    <row r="102632" spans="6:9" x14ac:dyDescent="0.2">
      <c r="F102632" s="27"/>
      <c r="G102632" s="27"/>
      <c r="H102632" s="27"/>
      <c r="I102632" s="27"/>
    </row>
    <row r="102633" spans="6:9" x14ac:dyDescent="0.2">
      <c r="F102633" s="27"/>
      <c r="G102633" s="27"/>
      <c r="H102633" s="27"/>
      <c r="I102633" s="27"/>
    </row>
    <row r="102634" spans="6:9" x14ac:dyDescent="0.2">
      <c r="F102634" s="27"/>
      <c r="G102634" s="27"/>
      <c r="H102634" s="27"/>
      <c r="I102634" s="27"/>
    </row>
    <row r="102635" spans="6:9" x14ac:dyDescent="0.2">
      <c r="F102635" s="27"/>
      <c r="G102635" s="27"/>
      <c r="H102635" s="27"/>
      <c r="I102635" s="27"/>
    </row>
    <row r="102636" spans="6:9" x14ac:dyDescent="0.2">
      <c r="F102636" s="27"/>
      <c r="G102636" s="27"/>
      <c r="H102636" s="27"/>
      <c r="I102636" s="27"/>
    </row>
    <row r="102637" spans="6:9" x14ac:dyDescent="0.2">
      <c r="F102637" s="27"/>
      <c r="G102637" s="27"/>
      <c r="H102637" s="27"/>
      <c r="I102637" s="27"/>
    </row>
    <row r="102638" spans="6:9" x14ac:dyDescent="0.2">
      <c r="F102638" s="27"/>
      <c r="G102638" s="27"/>
      <c r="H102638" s="27"/>
      <c r="I102638" s="27"/>
    </row>
    <row r="102639" spans="6:9" x14ac:dyDescent="0.2">
      <c r="F102639" s="27"/>
      <c r="G102639" s="27"/>
      <c r="H102639" s="27"/>
      <c r="I102639" s="27"/>
    </row>
    <row r="102640" spans="6:9" x14ac:dyDescent="0.2">
      <c r="F102640" s="27"/>
      <c r="G102640" s="27"/>
      <c r="H102640" s="27"/>
      <c r="I102640" s="27"/>
    </row>
    <row r="102641" spans="6:9" x14ac:dyDescent="0.2">
      <c r="F102641" s="27"/>
      <c r="G102641" s="27"/>
      <c r="H102641" s="27"/>
      <c r="I102641" s="27"/>
    </row>
    <row r="102642" spans="6:9" x14ac:dyDescent="0.2">
      <c r="F102642" s="27"/>
      <c r="G102642" s="27"/>
      <c r="H102642" s="27"/>
      <c r="I102642" s="27"/>
    </row>
    <row r="102643" spans="6:9" x14ac:dyDescent="0.2">
      <c r="F102643" s="27"/>
      <c r="G102643" s="27"/>
      <c r="H102643" s="27"/>
      <c r="I102643" s="27"/>
    </row>
    <row r="102644" spans="6:9" x14ac:dyDescent="0.2">
      <c r="F102644" s="27"/>
      <c r="G102644" s="27"/>
      <c r="H102644" s="27"/>
      <c r="I102644" s="27"/>
    </row>
    <row r="102645" spans="6:9" x14ac:dyDescent="0.2">
      <c r="F102645" s="27"/>
      <c r="G102645" s="27"/>
      <c r="H102645" s="27"/>
      <c r="I102645" s="27"/>
    </row>
    <row r="102646" spans="6:9" x14ac:dyDescent="0.2">
      <c r="F102646" s="27"/>
      <c r="G102646" s="27"/>
      <c r="H102646" s="27"/>
      <c r="I102646" s="27"/>
    </row>
    <row r="102647" spans="6:9" x14ac:dyDescent="0.2">
      <c r="F102647" s="27"/>
      <c r="G102647" s="27"/>
      <c r="H102647" s="27"/>
      <c r="I102647" s="27"/>
    </row>
    <row r="102648" spans="6:9" x14ac:dyDescent="0.2">
      <c r="F102648" s="27"/>
      <c r="G102648" s="27"/>
      <c r="H102648" s="27"/>
      <c r="I102648" s="27"/>
    </row>
    <row r="102649" spans="6:9" x14ac:dyDescent="0.2">
      <c r="F102649" s="27"/>
      <c r="G102649" s="27"/>
      <c r="H102649" s="27"/>
      <c r="I102649" s="27"/>
    </row>
    <row r="102650" spans="6:9" x14ac:dyDescent="0.2">
      <c r="F102650" s="27"/>
      <c r="G102650" s="27"/>
      <c r="H102650" s="27"/>
      <c r="I102650" s="27"/>
    </row>
    <row r="102651" spans="6:9" x14ac:dyDescent="0.2">
      <c r="F102651" s="27"/>
      <c r="G102651" s="27"/>
      <c r="H102651" s="27"/>
      <c r="I102651" s="27"/>
    </row>
    <row r="102652" spans="6:9" x14ac:dyDescent="0.2">
      <c r="F102652" s="27"/>
      <c r="G102652" s="27"/>
      <c r="H102652" s="27"/>
      <c r="I102652" s="27"/>
    </row>
    <row r="102653" spans="6:9" x14ac:dyDescent="0.2">
      <c r="F102653" s="27"/>
      <c r="G102653" s="27"/>
      <c r="H102653" s="27"/>
      <c r="I102653" s="27"/>
    </row>
    <row r="102654" spans="6:9" x14ac:dyDescent="0.2">
      <c r="F102654" s="27"/>
      <c r="G102654" s="27"/>
      <c r="H102654" s="27"/>
      <c r="I102654" s="27"/>
    </row>
    <row r="102655" spans="6:9" x14ac:dyDescent="0.2">
      <c r="F102655" s="27"/>
      <c r="G102655" s="27"/>
      <c r="H102655" s="27"/>
      <c r="I102655" s="27"/>
    </row>
    <row r="102656" spans="6:9" x14ac:dyDescent="0.2">
      <c r="F102656" s="27"/>
      <c r="G102656" s="27"/>
      <c r="H102656" s="27"/>
      <c r="I102656" s="27"/>
    </row>
    <row r="102657" spans="6:9" x14ac:dyDescent="0.2">
      <c r="F102657" s="27"/>
      <c r="G102657" s="27"/>
      <c r="H102657" s="27"/>
      <c r="I102657" s="27"/>
    </row>
    <row r="102658" spans="6:9" x14ac:dyDescent="0.2">
      <c r="F102658" s="27"/>
      <c r="G102658" s="27"/>
      <c r="H102658" s="27"/>
      <c r="I102658" s="27"/>
    </row>
    <row r="102659" spans="6:9" x14ac:dyDescent="0.2">
      <c r="F102659" s="27"/>
      <c r="G102659" s="27"/>
      <c r="H102659" s="27"/>
      <c r="I102659" s="27"/>
    </row>
    <row r="102660" spans="6:9" x14ac:dyDescent="0.2">
      <c r="F102660" s="27"/>
      <c r="G102660" s="27"/>
      <c r="H102660" s="27"/>
      <c r="I102660" s="27"/>
    </row>
    <row r="102661" spans="6:9" x14ac:dyDescent="0.2">
      <c r="F102661" s="27"/>
      <c r="G102661" s="27"/>
      <c r="H102661" s="27"/>
      <c r="I102661" s="27"/>
    </row>
    <row r="102662" spans="6:9" x14ac:dyDescent="0.2">
      <c r="F102662" s="27"/>
      <c r="G102662" s="27"/>
      <c r="H102662" s="27"/>
      <c r="I102662" s="27"/>
    </row>
    <row r="102663" spans="6:9" x14ac:dyDescent="0.2">
      <c r="F102663" s="27"/>
      <c r="G102663" s="27"/>
      <c r="H102663" s="27"/>
      <c r="I102663" s="27"/>
    </row>
    <row r="102664" spans="6:9" x14ac:dyDescent="0.2">
      <c r="F102664" s="27"/>
      <c r="G102664" s="27"/>
      <c r="H102664" s="27"/>
      <c r="I102664" s="27"/>
    </row>
    <row r="102665" spans="6:9" x14ac:dyDescent="0.2">
      <c r="F102665" s="27"/>
      <c r="G102665" s="27"/>
      <c r="H102665" s="27"/>
      <c r="I102665" s="27"/>
    </row>
    <row r="102666" spans="6:9" x14ac:dyDescent="0.2">
      <c r="F102666" s="27"/>
      <c r="G102666" s="27"/>
      <c r="H102666" s="27"/>
      <c r="I102666" s="27"/>
    </row>
    <row r="102667" spans="6:9" x14ac:dyDescent="0.2">
      <c r="F102667" s="27"/>
      <c r="G102667" s="27"/>
      <c r="H102667" s="27"/>
      <c r="I102667" s="27"/>
    </row>
    <row r="102668" spans="6:9" x14ac:dyDescent="0.2">
      <c r="F102668" s="27"/>
      <c r="G102668" s="27"/>
      <c r="H102668" s="27"/>
      <c r="I102668" s="27"/>
    </row>
    <row r="102669" spans="6:9" x14ac:dyDescent="0.2">
      <c r="F102669" s="27"/>
      <c r="G102669" s="27"/>
      <c r="H102669" s="27"/>
      <c r="I102669" s="27"/>
    </row>
    <row r="102670" spans="6:9" x14ac:dyDescent="0.2">
      <c r="F102670" s="27"/>
      <c r="G102670" s="27"/>
      <c r="H102670" s="27"/>
      <c r="I102670" s="27"/>
    </row>
    <row r="102671" spans="6:9" x14ac:dyDescent="0.2">
      <c r="F102671" s="27"/>
      <c r="G102671" s="27"/>
      <c r="H102671" s="27"/>
      <c r="I102671" s="27"/>
    </row>
    <row r="102672" spans="6:9" x14ac:dyDescent="0.2">
      <c r="F102672" s="27"/>
      <c r="G102672" s="27"/>
      <c r="H102672" s="27"/>
      <c r="I102672" s="27"/>
    </row>
    <row r="102673" spans="6:9" x14ac:dyDescent="0.2">
      <c r="F102673" s="27"/>
      <c r="G102673" s="27"/>
      <c r="H102673" s="27"/>
      <c r="I102673" s="27"/>
    </row>
    <row r="102674" spans="6:9" x14ac:dyDescent="0.2">
      <c r="F102674" s="27"/>
      <c r="G102674" s="27"/>
      <c r="H102674" s="27"/>
      <c r="I102674" s="27"/>
    </row>
    <row r="102675" spans="6:9" x14ac:dyDescent="0.2">
      <c r="F102675" s="27"/>
      <c r="G102675" s="27"/>
      <c r="H102675" s="27"/>
      <c r="I102675" s="27"/>
    </row>
    <row r="102676" spans="6:9" x14ac:dyDescent="0.2">
      <c r="F102676" s="27"/>
      <c r="G102676" s="27"/>
      <c r="H102676" s="27"/>
      <c r="I102676" s="27"/>
    </row>
    <row r="102677" spans="6:9" x14ac:dyDescent="0.2">
      <c r="F102677" s="27"/>
      <c r="G102677" s="27"/>
      <c r="H102677" s="27"/>
      <c r="I102677" s="27"/>
    </row>
    <row r="102678" spans="6:9" x14ac:dyDescent="0.2">
      <c r="F102678" s="27"/>
      <c r="G102678" s="27"/>
      <c r="H102678" s="27"/>
      <c r="I102678" s="27"/>
    </row>
    <row r="102679" spans="6:9" x14ac:dyDescent="0.2">
      <c r="F102679" s="27"/>
      <c r="G102679" s="27"/>
      <c r="H102679" s="27"/>
      <c r="I102679" s="27"/>
    </row>
    <row r="102680" spans="6:9" x14ac:dyDescent="0.2">
      <c r="F102680" s="27"/>
      <c r="G102680" s="27"/>
      <c r="H102680" s="27"/>
      <c r="I102680" s="27"/>
    </row>
    <row r="102681" spans="6:9" x14ac:dyDescent="0.2">
      <c r="F102681" s="27"/>
      <c r="G102681" s="27"/>
      <c r="H102681" s="27"/>
      <c r="I102681" s="27"/>
    </row>
    <row r="102682" spans="6:9" x14ac:dyDescent="0.2">
      <c r="F102682" s="27"/>
      <c r="G102682" s="27"/>
      <c r="H102682" s="27"/>
      <c r="I102682" s="27"/>
    </row>
    <row r="102683" spans="6:9" x14ac:dyDescent="0.2">
      <c r="F102683" s="27"/>
      <c r="G102683" s="27"/>
      <c r="H102683" s="27"/>
      <c r="I102683" s="27"/>
    </row>
    <row r="102684" spans="6:9" x14ac:dyDescent="0.2">
      <c r="F102684" s="27"/>
      <c r="G102684" s="27"/>
      <c r="H102684" s="27"/>
      <c r="I102684" s="27"/>
    </row>
    <row r="102685" spans="6:9" x14ac:dyDescent="0.2">
      <c r="F102685" s="27"/>
      <c r="G102685" s="27"/>
      <c r="H102685" s="27"/>
      <c r="I102685" s="27"/>
    </row>
    <row r="102686" spans="6:9" x14ac:dyDescent="0.2">
      <c r="F102686" s="27"/>
      <c r="G102686" s="27"/>
      <c r="H102686" s="27"/>
      <c r="I102686" s="27"/>
    </row>
    <row r="102687" spans="6:9" x14ac:dyDescent="0.2">
      <c r="F102687" s="27"/>
      <c r="G102687" s="27"/>
      <c r="H102687" s="27"/>
      <c r="I102687" s="27"/>
    </row>
    <row r="102688" spans="6:9" x14ac:dyDescent="0.2">
      <c r="F102688" s="27"/>
      <c r="G102688" s="27"/>
      <c r="H102688" s="27"/>
      <c r="I102688" s="27"/>
    </row>
    <row r="102689" spans="6:9" x14ac:dyDescent="0.2">
      <c r="F102689" s="27"/>
      <c r="G102689" s="27"/>
      <c r="H102689" s="27"/>
      <c r="I102689" s="27"/>
    </row>
    <row r="102690" spans="6:9" x14ac:dyDescent="0.2">
      <c r="F102690" s="27"/>
      <c r="G102690" s="27"/>
      <c r="H102690" s="27"/>
      <c r="I102690" s="27"/>
    </row>
    <row r="102691" spans="6:9" x14ac:dyDescent="0.2">
      <c r="F102691" s="27"/>
      <c r="G102691" s="27"/>
      <c r="H102691" s="27"/>
      <c r="I102691" s="27"/>
    </row>
    <row r="102692" spans="6:9" x14ac:dyDescent="0.2">
      <c r="F102692" s="27"/>
      <c r="G102692" s="27"/>
      <c r="H102692" s="27"/>
      <c r="I102692" s="27"/>
    </row>
    <row r="102693" spans="6:9" x14ac:dyDescent="0.2">
      <c r="F102693" s="27"/>
      <c r="G102693" s="27"/>
      <c r="H102693" s="27"/>
      <c r="I102693" s="27"/>
    </row>
    <row r="102694" spans="6:9" x14ac:dyDescent="0.2">
      <c r="F102694" s="27"/>
      <c r="G102694" s="27"/>
      <c r="H102694" s="27"/>
      <c r="I102694" s="27"/>
    </row>
    <row r="102695" spans="6:9" x14ac:dyDescent="0.2">
      <c r="F102695" s="27"/>
      <c r="G102695" s="27"/>
      <c r="H102695" s="27"/>
      <c r="I102695" s="27"/>
    </row>
    <row r="102696" spans="6:9" x14ac:dyDescent="0.2">
      <c r="F102696" s="27"/>
      <c r="G102696" s="27"/>
      <c r="H102696" s="27"/>
      <c r="I102696" s="27"/>
    </row>
    <row r="102697" spans="6:9" x14ac:dyDescent="0.2">
      <c r="F102697" s="27"/>
      <c r="G102697" s="27"/>
      <c r="H102697" s="27"/>
      <c r="I102697" s="27"/>
    </row>
    <row r="102698" spans="6:9" x14ac:dyDescent="0.2">
      <c r="F102698" s="27"/>
      <c r="G102698" s="27"/>
      <c r="H102698" s="27"/>
      <c r="I102698" s="27"/>
    </row>
    <row r="102699" spans="6:9" x14ac:dyDescent="0.2">
      <c r="F102699" s="27"/>
      <c r="G102699" s="27"/>
      <c r="H102699" s="27"/>
      <c r="I102699" s="27"/>
    </row>
    <row r="102700" spans="6:9" x14ac:dyDescent="0.2">
      <c r="F102700" s="27"/>
      <c r="G102700" s="27"/>
      <c r="H102700" s="27"/>
      <c r="I102700" s="27"/>
    </row>
    <row r="102701" spans="6:9" x14ac:dyDescent="0.2">
      <c r="F102701" s="27"/>
      <c r="G102701" s="27"/>
      <c r="H102701" s="27"/>
      <c r="I102701" s="27"/>
    </row>
    <row r="102702" spans="6:9" x14ac:dyDescent="0.2">
      <c r="F102702" s="27"/>
      <c r="G102702" s="27"/>
      <c r="H102702" s="27"/>
      <c r="I102702" s="27"/>
    </row>
    <row r="102703" spans="6:9" x14ac:dyDescent="0.2">
      <c r="F102703" s="27"/>
      <c r="G102703" s="27"/>
      <c r="H102703" s="27"/>
      <c r="I102703" s="27"/>
    </row>
    <row r="102704" spans="6:9" x14ac:dyDescent="0.2">
      <c r="F102704" s="27"/>
      <c r="G102704" s="27"/>
      <c r="H102704" s="27"/>
      <c r="I102704" s="27"/>
    </row>
    <row r="102705" spans="6:9" x14ac:dyDescent="0.2">
      <c r="F102705" s="27"/>
      <c r="G102705" s="27"/>
      <c r="H102705" s="27"/>
      <c r="I102705" s="27"/>
    </row>
    <row r="102706" spans="6:9" x14ac:dyDescent="0.2">
      <c r="F102706" s="27"/>
      <c r="G102706" s="27"/>
      <c r="H102706" s="27"/>
      <c r="I102706" s="27"/>
    </row>
    <row r="102707" spans="6:9" x14ac:dyDescent="0.2">
      <c r="F102707" s="27"/>
      <c r="G102707" s="27"/>
      <c r="H102707" s="27"/>
      <c r="I102707" s="27"/>
    </row>
    <row r="102708" spans="6:9" x14ac:dyDescent="0.2">
      <c r="F102708" s="27"/>
      <c r="G102708" s="27"/>
      <c r="H102708" s="27"/>
      <c r="I102708" s="27"/>
    </row>
    <row r="102709" spans="6:9" x14ac:dyDescent="0.2">
      <c r="F102709" s="27"/>
      <c r="G102709" s="27"/>
      <c r="H102709" s="27"/>
      <c r="I102709" s="27"/>
    </row>
    <row r="102710" spans="6:9" x14ac:dyDescent="0.2">
      <c r="F102710" s="27"/>
      <c r="G102710" s="27"/>
      <c r="H102710" s="27"/>
      <c r="I102710" s="27"/>
    </row>
    <row r="102711" spans="6:9" x14ac:dyDescent="0.2">
      <c r="F102711" s="27"/>
      <c r="G102711" s="27"/>
      <c r="H102711" s="27"/>
      <c r="I102711" s="27"/>
    </row>
    <row r="102712" spans="6:9" x14ac:dyDescent="0.2">
      <c r="F102712" s="27"/>
      <c r="G102712" s="27"/>
      <c r="H102712" s="27"/>
      <c r="I102712" s="27"/>
    </row>
    <row r="102713" spans="6:9" x14ac:dyDescent="0.2">
      <c r="F102713" s="27"/>
      <c r="G102713" s="27"/>
      <c r="H102713" s="27"/>
      <c r="I102713" s="27"/>
    </row>
    <row r="102714" spans="6:9" x14ac:dyDescent="0.2">
      <c r="F102714" s="27"/>
      <c r="G102714" s="27"/>
      <c r="H102714" s="27"/>
      <c r="I102714" s="27"/>
    </row>
    <row r="102715" spans="6:9" x14ac:dyDescent="0.2">
      <c r="F102715" s="27"/>
      <c r="G102715" s="27"/>
      <c r="H102715" s="27"/>
      <c r="I102715" s="27"/>
    </row>
    <row r="102716" spans="6:9" x14ac:dyDescent="0.2">
      <c r="F102716" s="27"/>
      <c r="G102716" s="27"/>
      <c r="H102716" s="27"/>
      <c r="I102716" s="27"/>
    </row>
    <row r="102717" spans="6:9" x14ac:dyDescent="0.2">
      <c r="F102717" s="27"/>
      <c r="G102717" s="27"/>
      <c r="H102717" s="27"/>
      <c r="I102717" s="27"/>
    </row>
    <row r="102718" spans="6:9" x14ac:dyDescent="0.2">
      <c r="F102718" s="27"/>
      <c r="G102718" s="27"/>
      <c r="H102718" s="27"/>
      <c r="I102718" s="27"/>
    </row>
    <row r="102719" spans="6:9" x14ac:dyDescent="0.2">
      <c r="F102719" s="27"/>
      <c r="G102719" s="27"/>
      <c r="H102719" s="27"/>
      <c r="I102719" s="27"/>
    </row>
    <row r="102720" spans="6:9" x14ac:dyDescent="0.2">
      <c r="F102720" s="27"/>
      <c r="G102720" s="27"/>
      <c r="H102720" s="27"/>
      <c r="I102720" s="27"/>
    </row>
    <row r="102721" spans="6:9" x14ac:dyDescent="0.2">
      <c r="F102721" s="27"/>
      <c r="G102721" s="27"/>
      <c r="H102721" s="27"/>
      <c r="I102721" s="27"/>
    </row>
    <row r="102722" spans="6:9" x14ac:dyDescent="0.2">
      <c r="F102722" s="27"/>
      <c r="G102722" s="27"/>
      <c r="H102722" s="27"/>
      <c r="I102722" s="27"/>
    </row>
    <row r="102723" spans="6:9" x14ac:dyDescent="0.2">
      <c r="F102723" s="27"/>
      <c r="G102723" s="27"/>
      <c r="H102723" s="27"/>
      <c r="I102723" s="27"/>
    </row>
    <row r="102724" spans="6:9" x14ac:dyDescent="0.2">
      <c r="F102724" s="27"/>
      <c r="G102724" s="27"/>
      <c r="H102724" s="27"/>
      <c r="I102724" s="27"/>
    </row>
    <row r="102725" spans="6:9" x14ac:dyDescent="0.2">
      <c r="F102725" s="27"/>
      <c r="G102725" s="27"/>
      <c r="H102725" s="27"/>
      <c r="I102725" s="27"/>
    </row>
    <row r="102726" spans="6:9" x14ac:dyDescent="0.2">
      <c r="F102726" s="27"/>
      <c r="G102726" s="27"/>
      <c r="H102726" s="27"/>
      <c r="I102726" s="27"/>
    </row>
    <row r="102727" spans="6:9" x14ac:dyDescent="0.2">
      <c r="F102727" s="27"/>
      <c r="G102727" s="27"/>
      <c r="H102727" s="27"/>
      <c r="I102727" s="27"/>
    </row>
    <row r="102728" spans="6:9" x14ac:dyDescent="0.2">
      <c r="F102728" s="27"/>
      <c r="G102728" s="27"/>
      <c r="H102728" s="27"/>
      <c r="I102728" s="27"/>
    </row>
    <row r="102729" spans="6:9" x14ac:dyDescent="0.2">
      <c r="F102729" s="27"/>
      <c r="G102729" s="27"/>
      <c r="H102729" s="27"/>
      <c r="I102729" s="27"/>
    </row>
    <row r="102730" spans="6:9" x14ac:dyDescent="0.2">
      <c r="F102730" s="27"/>
      <c r="G102730" s="27"/>
      <c r="H102730" s="27"/>
      <c r="I102730" s="27"/>
    </row>
    <row r="102731" spans="6:9" x14ac:dyDescent="0.2">
      <c r="F102731" s="27"/>
      <c r="G102731" s="27"/>
      <c r="H102731" s="27"/>
      <c r="I102731" s="27"/>
    </row>
    <row r="102732" spans="6:9" x14ac:dyDescent="0.2">
      <c r="F102732" s="27"/>
      <c r="G102732" s="27"/>
      <c r="H102732" s="27"/>
      <c r="I102732" s="27"/>
    </row>
    <row r="102733" spans="6:9" x14ac:dyDescent="0.2">
      <c r="F102733" s="27"/>
      <c r="G102733" s="27"/>
      <c r="H102733" s="27"/>
      <c r="I102733" s="27"/>
    </row>
    <row r="102734" spans="6:9" x14ac:dyDescent="0.2">
      <c r="F102734" s="27"/>
      <c r="G102734" s="27"/>
      <c r="H102734" s="27"/>
      <c r="I102734" s="27"/>
    </row>
    <row r="102735" spans="6:9" x14ac:dyDescent="0.2">
      <c r="F102735" s="27"/>
      <c r="G102735" s="27"/>
      <c r="H102735" s="27"/>
      <c r="I102735" s="27"/>
    </row>
    <row r="102736" spans="6:9" x14ac:dyDescent="0.2">
      <c r="F102736" s="27"/>
      <c r="G102736" s="27"/>
      <c r="H102736" s="27"/>
      <c r="I102736" s="27"/>
    </row>
    <row r="102737" spans="6:9" x14ac:dyDescent="0.2">
      <c r="F102737" s="27"/>
      <c r="G102737" s="27"/>
      <c r="H102737" s="27"/>
      <c r="I102737" s="27"/>
    </row>
    <row r="102738" spans="6:9" x14ac:dyDescent="0.2">
      <c r="F102738" s="27"/>
      <c r="G102738" s="27"/>
      <c r="H102738" s="27"/>
      <c r="I102738" s="27"/>
    </row>
    <row r="102739" spans="6:9" x14ac:dyDescent="0.2">
      <c r="F102739" s="27"/>
      <c r="G102739" s="27"/>
      <c r="H102739" s="27"/>
      <c r="I102739" s="27"/>
    </row>
    <row r="102740" spans="6:9" x14ac:dyDescent="0.2">
      <c r="F102740" s="27"/>
      <c r="G102740" s="27"/>
      <c r="H102740" s="27"/>
      <c r="I102740" s="27"/>
    </row>
    <row r="102741" spans="6:9" x14ac:dyDescent="0.2">
      <c r="F102741" s="27"/>
      <c r="G102741" s="27"/>
      <c r="H102741" s="27"/>
      <c r="I102741" s="27"/>
    </row>
    <row r="102742" spans="6:9" x14ac:dyDescent="0.2">
      <c r="F102742" s="27"/>
      <c r="G102742" s="27"/>
      <c r="H102742" s="27"/>
      <c r="I102742" s="27"/>
    </row>
    <row r="102743" spans="6:9" x14ac:dyDescent="0.2">
      <c r="F102743" s="27"/>
      <c r="G102743" s="27"/>
      <c r="H102743" s="27"/>
      <c r="I102743" s="27"/>
    </row>
    <row r="102744" spans="6:9" x14ac:dyDescent="0.2">
      <c r="F102744" s="27"/>
      <c r="G102744" s="27"/>
      <c r="H102744" s="27"/>
      <c r="I102744" s="27"/>
    </row>
    <row r="102745" spans="6:9" x14ac:dyDescent="0.2">
      <c r="F102745" s="27"/>
      <c r="G102745" s="27"/>
      <c r="H102745" s="27"/>
      <c r="I102745" s="27"/>
    </row>
    <row r="102746" spans="6:9" x14ac:dyDescent="0.2">
      <c r="F102746" s="27"/>
      <c r="G102746" s="27"/>
      <c r="H102746" s="27"/>
      <c r="I102746" s="27"/>
    </row>
    <row r="102747" spans="6:9" x14ac:dyDescent="0.2">
      <c r="F102747" s="27"/>
      <c r="G102747" s="27"/>
      <c r="H102747" s="27"/>
      <c r="I102747" s="27"/>
    </row>
    <row r="102748" spans="6:9" x14ac:dyDescent="0.2">
      <c r="F102748" s="27"/>
      <c r="G102748" s="27"/>
      <c r="H102748" s="27"/>
      <c r="I102748" s="27"/>
    </row>
    <row r="102749" spans="6:9" x14ac:dyDescent="0.2">
      <c r="F102749" s="27"/>
      <c r="G102749" s="27"/>
      <c r="H102749" s="27"/>
      <c r="I102749" s="27"/>
    </row>
    <row r="102750" spans="6:9" x14ac:dyDescent="0.2">
      <c r="F102750" s="27"/>
      <c r="G102750" s="27"/>
      <c r="H102750" s="27"/>
      <c r="I102750" s="27"/>
    </row>
    <row r="102751" spans="6:9" x14ac:dyDescent="0.2">
      <c r="F102751" s="27"/>
      <c r="G102751" s="27"/>
      <c r="H102751" s="27"/>
      <c r="I102751" s="27"/>
    </row>
    <row r="102752" spans="6:9" x14ac:dyDescent="0.2">
      <c r="F102752" s="27"/>
      <c r="G102752" s="27"/>
      <c r="H102752" s="27"/>
      <c r="I102752" s="27"/>
    </row>
    <row r="102753" spans="6:9" x14ac:dyDescent="0.2">
      <c r="F102753" s="27"/>
      <c r="G102753" s="27"/>
      <c r="H102753" s="27"/>
      <c r="I102753" s="27"/>
    </row>
    <row r="102754" spans="6:9" x14ac:dyDescent="0.2">
      <c r="F102754" s="27"/>
      <c r="G102754" s="27"/>
      <c r="H102754" s="27"/>
      <c r="I102754" s="27"/>
    </row>
    <row r="102755" spans="6:9" x14ac:dyDescent="0.2">
      <c r="F102755" s="27"/>
      <c r="G102755" s="27"/>
      <c r="H102755" s="27"/>
      <c r="I102755" s="27"/>
    </row>
    <row r="102756" spans="6:9" x14ac:dyDescent="0.2">
      <c r="F102756" s="27"/>
      <c r="G102756" s="27"/>
      <c r="H102756" s="27"/>
      <c r="I102756" s="27"/>
    </row>
    <row r="102757" spans="6:9" x14ac:dyDescent="0.2">
      <c r="F102757" s="27"/>
      <c r="G102757" s="27"/>
      <c r="H102757" s="27"/>
      <c r="I102757" s="27"/>
    </row>
    <row r="102758" spans="6:9" x14ac:dyDescent="0.2">
      <c r="F102758" s="27"/>
      <c r="G102758" s="27"/>
      <c r="H102758" s="27"/>
      <c r="I102758" s="27"/>
    </row>
    <row r="102759" spans="6:9" x14ac:dyDescent="0.2">
      <c r="F102759" s="27"/>
      <c r="G102759" s="27"/>
      <c r="H102759" s="27"/>
      <c r="I102759" s="27"/>
    </row>
    <row r="102760" spans="6:9" x14ac:dyDescent="0.2">
      <c r="F102760" s="27"/>
      <c r="G102760" s="27"/>
      <c r="H102760" s="27"/>
      <c r="I102760" s="27"/>
    </row>
    <row r="102761" spans="6:9" x14ac:dyDescent="0.2">
      <c r="F102761" s="27"/>
      <c r="G102761" s="27"/>
      <c r="H102761" s="27"/>
      <c r="I102761" s="27"/>
    </row>
    <row r="102762" spans="6:9" x14ac:dyDescent="0.2">
      <c r="F102762" s="27"/>
      <c r="G102762" s="27"/>
      <c r="H102762" s="27"/>
      <c r="I102762" s="27"/>
    </row>
    <row r="102763" spans="6:9" x14ac:dyDescent="0.2">
      <c r="F102763" s="27"/>
      <c r="G102763" s="27"/>
      <c r="H102763" s="27"/>
      <c r="I102763" s="27"/>
    </row>
    <row r="102764" spans="6:9" x14ac:dyDescent="0.2">
      <c r="F102764" s="27"/>
      <c r="G102764" s="27"/>
      <c r="H102764" s="27"/>
      <c r="I102764" s="27"/>
    </row>
    <row r="102765" spans="6:9" x14ac:dyDescent="0.2">
      <c r="F102765" s="27"/>
      <c r="G102765" s="27"/>
      <c r="H102765" s="27"/>
      <c r="I102765" s="27"/>
    </row>
    <row r="102766" spans="6:9" x14ac:dyDescent="0.2">
      <c r="F102766" s="27"/>
      <c r="G102766" s="27"/>
      <c r="H102766" s="27"/>
      <c r="I102766" s="27"/>
    </row>
    <row r="102767" spans="6:9" x14ac:dyDescent="0.2">
      <c r="F102767" s="27"/>
      <c r="G102767" s="27"/>
      <c r="H102767" s="27"/>
      <c r="I102767" s="27"/>
    </row>
    <row r="102768" spans="6:9" x14ac:dyDescent="0.2">
      <c r="F102768" s="27"/>
      <c r="G102768" s="27"/>
      <c r="H102768" s="27"/>
      <c r="I102768" s="27"/>
    </row>
    <row r="102769" spans="6:9" x14ac:dyDescent="0.2">
      <c r="F102769" s="27"/>
      <c r="G102769" s="27"/>
      <c r="H102769" s="27"/>
      <c r="I102769" s="27"/>
    </row>
    <row r="102770" spans="6:9" x14ac:dyDescent="0.2">
      <c r="F102770" s="27"/>
      <c r="G102770" s="27"/>
      <c r="H102770" s="27"/>
      <c r="I102770" s="27"/>
    </row>
    <row r="102771" spans="6:9" x14ac:dyDescent="0.2">
      <c r="F102771" s="27"/>
      <c r="G102771" s="27"/>
      <c r="H102771" s="27"/>
      <c r="I102771" s="27"/>
    </row>
    <row r="102772" spans="6:9" x14ac:dyDescent="0.2">
      <c r="F102772" s="27"/>
      <c r="G102772" s="27"/>
      <c r="H102772" s="27"/>
      <c r="I102772" s="27"/>
    </row>
    <row r="102773" spans="6:9" x14ac:dyDescent="0.2">
      <c r="F102773" s="27"/>
      <c r="G102773" s="27"/>
      <c r="H102773" s="27"/>
      <c r="I102773" s="27"/>
    </row>
    <row r="102774" spans="6:9" x14ac:dyDescent="0.2">
      <c r="F102774" s="27"/>
      <c r="G102774" s="27"/>
      <c r="H102774" s="27"/>
      <c r="I102774" s="27"/>
    </row>
    <row r="102775" spans="6:9" x14ac:dyDescent="0.2">
      <c r="F102775" s="27"/>
      <c r="G102775" s="27"/>
      <c r="H102775" s="27"/>
      <c r="I102775" s="27"/>
    </row>
    <row r="102776" spans="6:9" x14ac:dyDescent="0.2">
      <c r="F102776" s="27"/>
      <c r="G102776" s="27"/>
      <c r="H102776" s="27"/>
      <c r="I102776" s="27"/>
    </row>
    <row r="102777" spans="6:9" x14ac:dyDescent="0.2">
      <c r="F102777" s="27"/>
      <c r="G102777" s="27"/>
      <c r="H102777" s="27"/>
      <c r="I102777" s="27"/>
    </row>
    <row r="102778" spans="6:9" x14ac:dyDescent="0.2">
      <c r="F102778" s="27"/>
      <c r="G102778" s="27"/>
      <c r="H102778" s="27"/>
      <c r="I102778" s="27"/>
    </row>
    <row r="102779" spans="6:9" x14ac:dyDescent="0.2">
      <c r="F102779" s="27"/>
      <c r="G102779" s="27"/>
      <c r="H102779" s="27"/>
      <c r="I102779" s="27"/>
    </row>
    <row r="102780" spans="6:9" x14ac:dyDescent="0.2">
      <c r="F102780" s="27"/>
      <c r="G102780" s="27"/>
      <c r="H102780" s="27"/>
      <c r="I102780" s="27"/>
    </row>
    <row r="102781" spans="6:9" x14ac:dyDescent="0.2">
      <c r="F102781" s="27"/>
      <c r="G102781" s="27"/>
      <c r="H102781" s="27"/>
      <c r="I102781" s="27"/>
    </row>
    <row r="102782" spans="6:9" x14ac:dyDescent="0.2">
      <c r="F102782" s="27"/>
      <c r="G102782" s="27"/>
      <c r="H102782" s="27"/>
      <c r="I102782" s="27"/>
    </row>
    <row r="102783" spans="6:9" x14ac:dyDescent="0.2">
      <c r="F102783" s="27"/>
      <c r="G102783" s="27"/>
      <c r="H102783" s="27"/>
      <c r="I102783" s="27"/>
    </row>
    <row r="102784" spans="6:9" x14ac:dyDescent="0.2">
      <c r="F102784" s="27"/>
      <c r="G102784" s="27"/>
      <c r="H102784" s="27"/>
      <c r="I102784" s="27"/>
    </row>
    <row r="102785" spans="6:9" x14ac:dyDescent="0.2">
      <c r="F102785" s="27"/>
      <c r="G102785" s="27"/>
      <c r="H102785" s="27"/>
      <c r="I102785" s="27"/>
    </row>
    <row r="102786" spans="6:9" x14ac:dyDescent="0.2">
      <c r="F102786" s="27"/>
      <c r="G102786" s="27"/>
      <c r="H102786" s="27"/>
      <c r="I102786" s="27"/>
    </row>
    <row r="102787" spans="6:9" x14ac:dyDescent="0.2">
      <c r="F102787" s="27"/>
      <c r="G102787" s="27"/>
      <c r="H102787" s="27"/>
      <c r="I102787" s="27"/>
    </row>
    <row r="102788" spans="6:9" x14ac:dyDescent="0.2">
      <c r="F102788" s="27"/>
      <c r="G102788" s="27"/>
      <c r="H102788" s="27"/>
      <c r="I102788" s="27"/>
    </row>
    <row r="102789" spans="6:9" x14ac:dyDescent="0.2">
      <c r="F102789" s="27"/>
      <c r="G102789" s="27"/>
      <c r="H102789" s="27"/>
      <c r="I102789" s="27"/>
    </row>
    <row r="102790" spans="6:9" x14ac:dyDescent="0.2">
      <c r="F102790" s="27"/>
      <c r="G102790" s="27"/>
      <c r="H102790" s="27"/>
      <c r="I102790" s="27"/>
    </row>
    <row r="102791" spans="6:9" x14ac:dyDescent="0.2">
      <c r="F102791" s="27"/>
      <c r="G102791" s="27"/>
      <c r="H102791" s="27"/>
      <c r="I102791" s="27"/>
    </row>
    <row r="102792" spans="6:9" x14ac:dyDescent="0.2">
      <c r="F102792" s="27"/>
      <c r="G102792" s="27"/>
      <c r="H102792" s="27"/>
      <c r="I102792" s="27"/>
    </row>
    <row r="102793" spans="6:9" x14ac:dyDescent="0.2">
      <c r="F102793" s="27"/>
      <c r="G102793" s="27"/>
      <c r="H102793" s="27"/>
      <c r="I102793" s="27"/>
    </row>
    <row r="102794" spans="6:9" x14ac:dyDescent="0.2">
      <c r="F102794" s="27"/>
      <c r="G102794" s="27"/>
      <c r="H102794" s="27"/>
      <c r="I102794" s="27"/>
    </row>
    <row r="102795" spans="6:9" x14ac:dyDescent="0.2">
      <c r="F102795" s="27"/>
      <c r="G102795" s="27"/>
      <c r="H102795" s="27"/>
      <c r="I102795" s="27"/>
    </row>
    <row r="102796" spans="6:9" x14ac:dyDescent="0.2">
      <c r="F102796" s="27"/>
      <c r="G102796" s="27"/>
      <c r="H102796" s="27"/>
      <c r="I102796" s="27"/>
    </row>
    <row r="102797" spans="6:9" x14ac:dyDescent="0.2">
      <c r="F102797" s="27"/>
      <c r="G102797" s="27"/>
      <c r="H102797" s="27"/>
      <c r="I102797" s="27"/>
    </row>
    <row r="102798" spans="6:9" x14ac:dyDescent="0.2">
      <c r="F102798" s="27"/>
      <c r="G102798" s="27"/>
      <c r="H102798" s="27"/>
      <c r="I102798" s="27"/>
    </row>
    <row r="102799" spans="6:9" x14ac:dyDescent="0.2">
      <c r="F102799" s="27"/>
      <c r="G102799" s="27"/>
      <c r="H102799" s="27"/>
      <c r="I102799" s="27"/>
    </row>
    <row r="102800" spans="6:9" x14ac:dyDescent="0.2">
      <c r="F102800" s="27"/>
      <c r="G102800" s="27"/>
      <c r="H102800" s="27"/>
      <c r="I102800" s="27"/>
    </row>
    <row r="102801" spans="6:9" x14ac:dyDescent="0.2">
      <c r="F102801" s="27"/>
      <c r="G102801" s="27"/>
      <c r="H102801" s="27"/>
      <c r="I102801" s="27"/>
    </row>
    <row r="102802" spans="6:9" x14ac:dyDescent="0.2">
      <c r="F102802" s="27"/>
      <c r="G102802" s="27"/>
      <c r="H102802" s="27"/>
      <c r="I102802" s="27"/>
    </row>
    <row r="102803" spans="6:9" x14ac:dyDescent="0.2">
      <c r="F102803" s="27"/>
      <c r="G102803" s="27"/>
      <c r="H102803" s="27"/>
      <c r="I102803" s="27"/>
    </row>
    <row r="102804" spans="6:9" x14ac:dyDescent="0.2">
      <c r="F102804" s="27"/>
      <c r="G102804" s="27"/>
      <c r="H102804" s="27"/>
      <c r="I102804" s="27"/>
    </row>
    <row r="102805" spans="6:9" x14ac:dyDescent="0.2">
      <c r="F102805" s="27"/>
      <c r="G102805" s="27"/>
      <c r="H102805" s="27"/>
      <c r="I102805" s="27"/>
    </row>
    <row r="102806" spans="6:9" x14ac:dyDescent="0.2">
      <c r="F102806" s="27"/>
      <c r="G102806" s="27"/>
      <c r="H102806" s="27"/>
      <c r="I102806" s="27"/>
    </row>
    <row r="102807" spans="6:9" x14ac:dyDescent="0.2">
      <c r="F102807" s="27"/>
      <c r="G102807" s="27"/>
      <c r="H102807" s="27"/>
      <c r="I102807" s="27"/>
    </row>
    <row r="102808" spans="6:9" x14ac:dyDescent="0.2">
      <c r="F102808" s="27"/>
      <c r="G102808" s="27"/>
      <c r="H102808" s="27"/>
      <c r="I102808" s="27"/>
    </row>
    <row r="102809" spans="6:9" x14ac:dyDescent="0.2">
      <c r="F102809" s="27"/>
      <c r="G102809" s="27"/>
      <c r="H102809" s="27"/>
      <c r="I102809" s="27"/>
    </row>
    <row r="102810" spans="6:9" x14ac:dyDescent="0.2">
      <c r="F102810" s="27"/>
      <c r="G102810" s="27"/>
      <c r="H102810" s="27"/>
      <c r="I102810" s="27"/>
    </row>
    <row r="102811" spans="6:9" x14ac:dyDescent="0.2">
      <c r="F102811" s="27"/>
      <c r="G102811" s="27"/>
      <c r="H102811" s="27"/>
      <c r="I102811" s="27"/>
    </row>
    <row r="102812" spans="6:9" x14ac:dyDescent="0.2">
      <c r="F102812" s="27"/>
      <c r="G102812" s="27"/>
      <c r="H102812" s="27"/>
      <c r="I102812" s="27"/>
    </row>
    <row r="102813" spans="6:9" x14ac:dyDescent="0.2">
      <c r="F102813" s="27"/>
      <c r="G102813" s="27"/>
      <c r="H102813" s="27"/>
      <c r="I102813" s="27"/>
    </row>
    <row r="102814" spans="6:9" x14ac:dyDescent="0.2">
      <c r="F102814" s="27"/>
      <c r="G102814" s="27"/>
      <c r="H102814" s="27"/>
      <c r="I102814" s="27"/>
    </row>
    <row r="102815" spans="6:9" x14ac:dyDescent="0.2">
      <c r="F102815" s="27"/>
      <c r="G102815" s="27"/>
      <c r="H102815" s="27"/>
      <c r="I102815" s="27"/>
    </row>
    <row r="102816" spans="6:9" x14ac:dyDescent="0.2">
      <c r="F102816" s="27"/>
      <c r="G102816" s="27"/>
      <c r="H102816" s="27"/>
      <c r="I102816" s="27"/>
    </row>
    <row r="102817" spans="6:9" x14ac:dyDescent="0.2">
      <c r="F102817" s="27"/>
      <c r="G102817" s="27"/>
      <c r="H102817" s="27"/>
      <c r="I102817" s="27"/>
    </row>
    <row r="102818" spans="6:9" x14ac:dyDescent="0.2">
      <c r="F102818" s="27"/>
      <c r="G102818" s="27"/>
      <c r="H102818" s="27"/>
      <c r="I102818" s="27"/>
    </row>
    <row r="102819" spans="6:9" x14ac:dyDescent="0.2">
      <c r="F102819" s="27"/>
      <c r="G102819" s="27"/>
      <c r="H102819" s="27"/>
      <c r="I102819" s="27"/>
    </row>
    <row r="102820" spans="6:9" x14ac:dyDescent="0.2">
      <c r="F102820" s="27"/>
      <c r="G102820" s="27"/>
      <c r="H102820" s="27"/>
      <c r="I102820" s="27"/>
    </row>
    <row r="102821" spans="6:9" x14ac:dyDescent="0.2">
      <c r="F102821" s="27"/>
      <c r="G102821" s="27"/>
      <c r="H102821" s="27"/>
      <c r="I102821" s="27"/>
    </row>
    <row r="102822" spans="6:9" x14ac:dyDescent="0.2">
      <c r="F102822" s="27"/>
      <c r="G102822" s="27"/>
      <c r="H102822" s="27"/>
      <c r="I102822" s="27"/>
    </row>
    <row r="102823" spans="6:9" x14ac:dyDescent="0.2">
      <c r="F102823" s="27"/>
      <c r="G102823" s="27"/>
      <c r="H102823" s="27"/>
      <c r="I102823" s="27"/>
    </row>
    <row r="102824" spans="6:9" x14ac:dyDescent="0.2">
      <c r="F102824" s="27"/>
      <c r="G102824" s="27"/>
      <c r="H102824" s="27"/>
      <c r="I102824" s="27"/>
    </row>
    <row r="102825" spans="6:9" x14ac:dyDescent="0.2">
      <c r="F102825" s="27"/>
      <c r="G102825" s="27"/>
      <c r="H102825" s="27"/>
      <c r="I102825" s="27"/>
    </row>
    <row r="102826" spans="6:9" x14ac:dyDescent="0.2">
      <c r="F102826" s="27"/>
      <c r="G102826" s="27"/>
      <c r="H102826" s="27"/>
      <c r="I102826" s="27"/>
    </row>
    <row r="102827" spans="6:9" x14ac:dyDescent="0.2">
      <c r="F102827" s="27"/>
      <c r="G102827" s="27"/>
      <c r="H102827" s="27"/>
      <c r="I102827" s="27"/>
    </row>
    <row r="102828" spans="6:9" x14ac:dyDescent="0.2">
      <c r="F102828" s="27"/>
      <c r="G102828" s="27"/>
      <c r="H102828" s="27"/>
      <c r="I102828" s="27"/>
    </row>
    <row r="102829" spans="6:9" x14ac:dyDescent="0.2">
      <c r="F102829" s="27"/>
      <c r="G102829" s="27"/>
      <c r="H102829" s="27"/>
      <c r="I102829" s="27"/>
    </row>
    <row r="102830" spans="6:9" x14ac:dyDescent="0.2">
      <c r="F102830" s="27"/>
      <c r="G102830" s="27"/>
      <c r="H102830" s="27"/>
      <c r="I102830" s="27"/>
    </row>
    <row r="102831" spans="6:9" x14ac:dyDescent="0.2">
      <c r="F102831" s="27"/>
      <c r="G102831" s="27"/>
      <c r="H102831" s="27"/>
      <c r="I102831" s="27"/>
    </row>
    <row r="102832" spans="6:9" x14ac:dyDescent="0.2">
      <c r="F102832" s="27"/>
      <c r="G102832" s="27"/>
      <c r="H102832" s="27"/>
      <c r="I102832" s="27"/>
    </row>
    <row r="102833" spans="6:9" x14ac:dyDescent="0.2">
      <c r="F102833" s="27"/>
      <c r="G102833" s="27"/>
      <c r="H102833" s="27"/>
      <c r="I102833" s="27"/>
    </row>
    <row r="102834" spans="6:9" x14ac:dyDescent="0.2">
      <c r="F102834" s="27"/>
      <c r="G102834" s="27"/>
      <c r="H102834" s="27"/>
      <c r="I102834" s="27"/>
    </row>
    <row r="102835" spans="6:9" x14ac:dyDescent="0.2">
      <c r="F102835" s="27"/>
      <c r="G102835" s="27"/>
      <c r="H102835" s="27"/>
      <c r="I102835" s="27"/>
    </row>
    <row r="102836" spans="6:9" x14ac:dyDescent="0.2">
      <c r="F102836" s="27"/>
      <c r="G102836" s="27"/>
      <c r="H102836" s="27"/>
      <c r="I102836" s="27"/>
    </row>
    <row r="102837" spans="6:9" x14ac:dyDescent="0.2">
      <c r="F102837" s="27"/>
      <c r="G102837" s="27"/>
      <c r="H102837" s="27"/>
      <c r="I102837" s="27"/>
    </row>
    <row r="102838" spans="6:9" x14ac:dyDescent="0.2">
      <c r="F102838" s="27"/>
      <c r="G102838" s="27"/>
      <c r="H102838" s="27"/>
      <c r="I102838" s="27"/>
    </row>
    <row r="102839" spans="6:9" x14ac:dyDescent="0.2">
      <c r="F102839" s="27"/>
      <c r="G102839" s="27"/>
      <c r="H102839" s="27"/>
      <c r="I102839" s="27"/>
    </row>
    <row r="102840" spans="6:9" x14ac:dyDescent="0.2">
      <c r="F102840" s="27"/>
      <c r="G102840" s="27"/>
      <c r="H102840" s="27"/>
      <c r="I102840" s="27"/>
    </row>
    <row r="102841" spans="6:9" x14ac:dyDescent="0.2">
      <c r="F102841" s="27"/>
      <c r="G102841" s="27"/>
      <c r="H102841" s="27"/>
      <c r="I102841" s="27"/>
    </row>
    <row r="102842" spans="6:9" x14ac:dyDescent="0.2">
      <c r="F102842" s="27"/>
      <c r="G102842" s="27"/>
      <c r="H102842" s="27"/>
      <c r="I102842" s="27"/>
    </row>
    <row r="102843" spans="6:9" x14ac:dyDescent="0.2">
      <c r="F102843" s="27"/>
      <c r="G102843" s="27"/>
      <c r="H102843" s="27"/>
      <c r="I102843" s="27"/>
    </row>
    <row r="102844" spans="6:9" x14ac:dyDescent="0.2">
      <c r="F102844" s="27"/>
      <c r="G102844" s="27"/>
      <c r="H102844" s="27"/>
      <c r="I102844" s="27"/>
    </row>
    <row r="102845" spans="6:9" x14ac:dyDescent="0.2">
      <c r="F102845" s="27"/>
      <c r="G102845" s="27"/>
      <c r="H102845" s="27"/>
      <c r="I102845" s="27"/>
    </row>
    <row r="102846" spans="6:9" x14ac:dyDescent="0.2">
      <c r="F102846" s="27"/>
      <c r="G102846" s="27"/>
      <c r="H102846" s="27"/>
      <c r="I102846" s="27"/>
    </row>
    <row r="102847" spans="6:9" x14ac:dyDescent="0.2">
      <c r="F102847" s="27"/>
      <c r="G102847" s="27"/>
      <c r="H102847" s="27"/>
      <c r="I102847" s="27"/>
    </row>
    <row r="102848" spans="6:9" x14ac:dyDescent="0.2">
      <c r="F102848" s="27"/>
      <c r="G102848" s="27"/>
      <c r="H102848" s="27"/>
      <c r="I102848" s="27"/>
    </row>
    <row r="102849" spans="6:9" x14ac:dyDescent="0.2">
      <c r="F102849" s="27"/>
      <c r="G102849" s="27"/>
      <c r="H102849" s="27"/>
      <c r="I102849" s="27"/>
    </row>
    <row r="102850" spans="6:9" x14ac:dyDescent="0.2">
      <c r="F102850" s="27"/>
      <c r="G102850" s="27"/>
      <c r="H102850" s="27"/>
      <c r="I102850" s="27"/>
    </row>
    <row r="102851" spans="6:9" x14ac:dyDescent="0.2">
      <c r="F102851" s="27"/>
      <c r="G102851" s="27"/>
      <c r="H102851" s="27"/>
      <c r="I102851" s="27"/>
    </row>
    <row r="102852" spans="6:9" x14ac:dyDescent="0.2">
      <c r="F102852" s="27"/>
      <c r="G102852" s="27"/>
      <c r="H102852" s="27"/>
      <c r="I102852" s="27"/>
    </row>
    <row r="102853" spans="6:9" x14ac:dyDescent="0.2">
      <c r="F102853" s="27"/>
      <c r="G102853" s="27"/>
      <c r="H102853" s="27"/>
      <c r="I102853" s="27"/>
    </row>
    <row r="102854" spans="6:9" x14ac:dyDescent="0.2">
      <c r="F102854" s="27"/>
      <c r="G102854" s="27"/>
      <c r="H102854" s="27"/>
      <c r="I102854" s="27"/>
    </row>
    <row r="102855" spans="6:9" x14ac:dyDescent="0.2">
      <c r="F102855" s="27"/>
      <c r="G102855" s="27"/>
      <c r="H102855" s="27"/>
      <c r="I102855" s="27"/>
    </row>
    <row r="102856" spans="6:9" x14ac:dyDescent="0.2">
      <c r="F102856" s="27"/>
      <c r="G102856" s="27"/>
      <c r="H102856" s="27"/>
      <c r="I102856" s="27"/>
    </row>
    <row r="102857" spans="6:9" x14ac:dyDescent="0.2">
      <c r="F102857" s="27"/>
      <c r="G102857" s="27"/>
      <c r="H102857" s="27"/>
      <c r="I102857" s="27"/>
    </row>
    <row r="102858" spans="6:9" x14ac:dyDescent="0.2">
      <c r="F102858" s="27"/>
      <c r="G102858" s="27"/>
      <c r="H102858" s="27"/>
      <c r="I102858" s="27"/>
    </row>
    <row r="102859" spans="6:9" x14ac:dyDescent="0.2">
      <c r="F102859" s="27"/>
      <c r="G102859" s="27"/>
      <c r="H102859" s="27"/>
      <c r="I102859" s="27"/>
    </row>
    <row r="102860" spans="6:9" x14ac:dyDescent="0.2">
      <c r="F102860" s="27"/>
      <c r="G102860" s="27"/>
      <c r="H102860" s="27"/>
      <c r="I102860" s="27"/>
    </row>
    <row r="102861" spans="6:9" x14ac:dyDescent="0.2">
      <c r="F102861" s="27"/>
      <c r="G102861" s="27"/>
      <c r="H102861" s="27"/>
      <c r="I102861" s="27"/>
    </row>
    <row r="102862" spans="6:9" x14ac:dyDescent="0.2">
      <c r="F102862" s="27"/>
      <c r="G102862" s="27"/>
      <c r="H102862" s="27"/>
      <c r="I102862" s="27"/>
    </row>
    <row r="102863" spans="6:9" x14ac:dyDescent="0.2">
      <c r="F102863" s="27"/>
      <c r="G102863" s="27"/>
      <c r="H102863" s="27"/>
      <c r="I102863" s="27"/>
    </row>
    <row r="102864" spans="6:9" x14ac:dyDescent="0.2">
      <c r="F102864" s="27"/>
      <c r="G102864" s="27"/>
      <c r="H102864" s="27"/>
      <c r="I102864" s="27"/>
    </row>
    <row r="102865" spans="6:9" x14ac:dyDescent="0.2">
      <c r="F102865" s="27"/>
      <c r="G102865" s="27"/>
      <c r="H102865" s="27"/>
      <c r="I102865" s="27"/>
    </row>
    <row r="102866" spans="6:9" x14ac:dyDescent="0.2">
      <c r="F102866" s="27"/>
      <c r="G102866" s="27"/>
      <c r="H102866" s="27"/>
      <c r="I102866" s="27"/>
    </row>
    <row r="102867" spans="6:9" x14ac:dyDescent="0.2">
      <c r="F102867" s="27"/>
      <c r="G102867" s="27"/>
      <c r="H102867" s="27"/>
      <c r="I102867" s="27"/>
    </row>
    <row r="102868" spans="6:9" x14ac:dyDescent="0.2">
      <c r="F102868" s="27"/>
      <c r="G102868" s="27"/>
      <c r="H102868" s="27"/>
      <c r="I102868" s="27"/>
    </row>
    <row r="102869" spans="6:9" x14ac:dyDescent="0.2">
      <c r="F102869" s="27"/>
      <c r="G102869" s="27"/>
      <c r="H102869" s="27"/>
      <c r="I102869" s="27"/>
    </row>
    <row r="102870" spans="6:9" x14ac:dyDescent="0.2">
      <c r="F102870" s="27"/>
      <c r="G102870" s="27"/>
      <c r="H102870" s="27"/>
      <c r="I102870" s="27"/>
    </row>
    <row r="102871" spans="6:9" x14ac:dyDescent="0.2">
      <c r="F102871" s="27"/>
      <c r="G102871" s="27"/>
      <c r="H102871" s="27"/>
      <c r="I102871" s="27"/>
    </row>
    <row r="102872" spans="6:9" x14ac:dyDescent="0.2">
      <c r="F102872" s="27"/>
      <c r="G102872" s="27"/>
      <c r="H102872" s="27"/>
      <c r="I102872" s="27"/>
    </row>
    <row r="102873" spans="6:9" x14ac:dyDescent="0.2">
      <c r="F102873" s="27"/>
      <c r="G102873" s="27"/>
      <c r="H102873" s="27"/>
      <c r="I102873" s="27"/>
    </row>
    <row r="102874" spans="6:9" x14ac:dyDescent="0.2">
      <c r="F102874" s="27"/>
      <c r="G102874" s="27"/>
      <c r="H102874" s="27"/>
      <c r="I102874" s="27"/>
    </row>
    <row r="102875" spans="6:9" x14ac:dyDescent="0.2">
      <c r="F102875" s="27"/>
      <c r="G102875" s="27"/>
      <c r="H102875" s="27"/>
      <c r="I102875" s="27"/>
    </row>
    <row r="102876" spans="6:9" x14ac:dyDescent="0.2">
      <c r="F102876" s="27"/>
      <c r="G102876" s="27"/>
      <c r="H102876" s="27"/>
      <c r="I102876" s="27"/>
    </row>
    <row r="102877" spans="6:9" x14ac:dyDescent="0.2">
      <c r="F102877" s="27"/>
      <c r="G102877" s="27"/>
      <c r="H102877" s="27"/>
      <c r="I102877" s="27"/>
    </row>
    <row r="102878" spans="6:9" x14ac:dyDescent="0.2">
      <c r="F102878" s="27"/>
      <c r="G102878" s="27"/>
      <c r="H102878" s="27"/>
      <c r="I102878" s="27"/>
    </row>
    <row r="102879" spans="6:9" x14ac:dyDescent="0.2">
      <c r="F102879" s="27"/>
      <c r="G102879" s="27"/>
      <c r="H102879" s="27"/>
      <c r="I102879" s="27"/>
    </row>
    <row r="102880" spans="6:9" x14ac:dyDescent="0.2">
      <c r="F102880" s="27"/>
      <c r="G102880" s="27"/>
      <c r="H102880" s="27"/>
      <c r="I102880" s="27"/>
    </row>
    <row r="102881" spans="6:9" x14ac:dyDescent="0.2">
      <c r="F102881" s="27"/>
      <c r="G102881" s="27"/>
      <c r="H102881" s="27"/>
      <c r="I102881" s="27"/>
    </row>
    <row r="102882" spans="6:9" x14ac:dyDescent="0.2">
      <c r="F102882" s="27"/>
      <c r="G102882" s="27"/>
      <c r="H102882" s="27"/>
      <c r="I102882" s="27"/>
    </row>
    <row r="102883" spans="6:9" x14ac:dyDescent="0.2">
      <c r="F102883" s="27"/>
      <c r="G102883" s="27"/>
      <c r="H102883" s="27"/>
      <c r="I102883" s="27"/>
    </row>
    <row r="102884" spans="6:9" x14ac:dyDescent="0.2">
      <c r="F102884" s="27"/>
      <c r="G102884" s="27"/>
      <c r="H102884" s="27"/>
      <c r="I102884" s="27"/>
    </row>
    <row r="102885" spans="6:9" x14ac:dyDescent="0.2">
      <c r="F102885" s="27"/>
      <c r="G102885" s="27"/>
      <c r="H102885" s="27"/>
      <c r="I102885" s="27"/>
    </row>
    <row r="102886" spans="6:9" x14ac:dyDescent="0.2">
      <c r="F102886" s="27"/>
      <c r="G102886" s="27"/>
      <c r="H102886" s="27"/>
      <c r="I102886" s="27"/>
    </row>
    <row r="102887" spans="6:9" x14ac:dyDescent="0.2">
      <c r="F102887" s="27"/>
      <c r="G102887" s="27"/>
      <c r="H102887" s="27"/>
      <c r="I102887" s="27"/>
    </row>
    <row r="102888" spans="6:9" x14ac:dyDescent="0.2">
      <c r="F102888" s="27"/>
      <c r="G102888" s="27"/>
      <c r="H102888" s="27"/>
      <c r="I102888" s="27"/>
    </row>
    <row r="102889" spans="6:9" x14ac:dyDescent="0.2">
      <c r="F102889" s="27"/>
      <c r="G102889" s="27"/>
      <c r="H102889" s="27"/>
      <c r="I102889" s="27"/>
    </row>
    <row r="102890" spans="6:9" x14ac:dyDescent="0.2">
      <c r="F102890" s="27"/>
      <c r="G102890" s="27"/>
      <c r="H102890" s="27"/>
      <c r="I102890" s="27"/>
    </row>
    <row r="102891" spans="6:9" x14ac:dyDescent="0.2">
      <c r="F102891" s="27"/>
      <c r="G102891" s="27"/>
      <c r="H102891" s="27"/>
      <c r="I102891" s="27"/>
    </row>
    <row r="102892" spans="6:9" x14ac:dyDescent="0.2">
      <c r="F102892" s="27"/>
      <c r="G102892" s="27"/>
      <c r="H102892" s="27"/>
      <c r="I102892" s="27"/>
    </row>
    <row r="102893" spans="6:9" x14ac:dyDescent="0.2">
      <c r="F102893" s="27"/>
      <c r="G102893" s="27"/>
      <c r="H102893" s="27"/>
      <c r="I102893" s="27"/>
    </row>
    <row r="102894" spans="6:9" x14ac:dyDescent="0.2">
      <c r="F102894" s="27"/>
      <c r="G102894" s="27"/>
      <c r="H102894" s="27"/>
      <c r="I102894" s="27"/>
    </row>
    <row r="102895" spans="6:9" x14ac:dyDescent="0.2">
      <c r="F102895" s="27"/>
      <c r="G102895" s="27"/>
      <c r="H102895" s="27"/>
      <c r="I102895" s="27"/>
    </row>
    <row r="102896" spans="6:9" x14ac:dyDescent="0.2">
      <c r="F102896" s="27"/>
      <c r="G102896" s="27"/>
      <c r="H102896" s="27"/>
      <c r="I102896" s="27"/>
    </row>
    <row r="102897" spans="6:9" x14ac:dyDescent="0.2">
      <c r="F102897" s="27"/>
      <c r="G102897" s="27"/>
      <c r="H102897" s="27"/>
      <c r="I102897" s="27"/>
    </row>
    <row r="102898" spans="6:9" x14ac:dyDescent="0.2">
      <c r="F102898" s="27"/>
      <c r="G102898" s="27"/>
      <c r="H102898" s="27"/>
      <c r="I102898" s="27"/>
    </row>
    <row r="102899" spans="6:9" x14ac:dyDescent="0.2">
      <c r="F102899" s="27"/>
      <c r="G102899" s="27"/>
      <c r="H102899" s="27"/>
      <c r="I102899" s="27"/>
    </row>
    <row r="102900" spans="6:9" x14ac:dyDescent="0.2">
      <c r="F102900" s="27"/>
      <c r="G102900" s="27"/>
      <c r="H102900" s="27"/>
      <c r="I102900" s="27"/>
    </row>
    <row r="102901" spans="6:9" x14ac:dyDescent="0.2">
      <c r="F102901" s="27"/>
      <c r="G102901" s="27"/>
      <c r="H102901" s="27"/>
      <c r="I102901" s="27"/>
    </row>
    <row r="102902" spans="6:9" x14ac:dyDescent="0.2">
      <c r="F102902" s="27"/>
      <c r="G102902" s="27"/>
      <c r="H102902" s="27"/>
      <c r="I102902" s="27"/>
    </row>
    <row r="102903" spans="6:9" x14ac:dyDescent="0.2">
      <c r="F102903" s="27"/>
      <c r="G102903" s="27"/>
      <c r="H102903" s="27"/>
      <c r="I102903" s="27"/>
    </row>
    <row r="102904" spans="6:9" x14ac:dyDescent="0.2">
      <c r="F102904" s="27"/>
      <c r="G102904" s="27"/>
      <c r="H102904" s="27"/>
      <c r="I102904" s="27"/>
    </row>
    <row r="102905" spans="6:9" x14ac:dyDescent="0.2">
      <c r="F102905" s="27"/>
      <c r="G102905" s="27"/>
      <c r="H102905" s="27"/>
      <c r="I102905" s="27"/>
    </row>
    <row r="102906" spans="6:9" x14ac:dyDescent="0.2">
      <c r="F102906" s="27"/>
      <c r="G102906" s="27"/>
      <c r="H102906" s="27"/>
      <c r="I102906" s="27"/>
    </row>
    <row r="102907" spans="6:9" x14ac:dyDescent="0.2">
      <c r="F102907" s="27"/>
      <c r="G102907" s="27"/>
      <c r="H102907" s="27"/>
      <c r="I102907" s="27"/>
    </row>
    <row r="102908" spans="6:9" x14ac:dyDescent="0.2">
      <c r="F102908" s="27"/>
      <c r="G102908" s="27"/>
      <c r="H102908" s="27"/>
      <c r="I102908" s="27"/>
    </row>
    <row r="102909" spans="6:9" x14ac:dyDescent="0.2">
      <c r="F102909" s="27"/>
      <c r="G102909" s="27"/>
      <c r="H102909" s="27"/>
      <c r="I102909" s="27"/>
    </row>
    <row r="102910" spans="6:9" x14ac:dyDescent="0.2">
      <c r="F102910" s="27"/>
      <c r="G102910" s="27"/>
      <c r="H102910" s="27"/>
      <c r="I102910" s="27"/>
    </row>
    <row r="102911" spans="6:9" x14ac:dyDescent="0.2">
      <c r="F102911" s="27"/>
      <c r="G102911" s="27"/>
      <c r="H102911" s="27"/>
      <c r="I102911" s="27"/>
    </row>
    <row r="102912" spans="6:9" x14ac:dyDescent="0.2">
      <c r="F102912" s="27"/>
      <c r="G102912" s="27"/>
      <c r="H102912" s="27"/>
      <c r="I102912" s="27"/>
    </row>
    <row r="102913" spans="6:9" x14ac:dyDescent="0.2">
      <c r="F102913" s="27"/>
      <c r="G102913" s="27"/>
      <c r="H102913" s="27"/>
      <c r="I102913" s="27"/>
    </row>
    <row r="102914" spans="6:9" x14ac:dyDescent="0.2">
      <c r="F102914" s="27"/>
      <c r="G102914" s="27"/>
      <c r="H102914" s="27"/>
      <c r="I102914" s="27"/>
    </row>
    <row r="102915" spans="6:9" x14ac:dyDescent="0.2">
      <c r="F102915" s="27"/>
      <c r="G102915" s="27"/>
      <c r="H102915" s="27"/>
      <c r="I102915" s="27"/>
    </row>
    <row r="102916" spans="6:9" x14ac:dyDescent="0.2">
      <c r="F102916" s="27"/>
      <c r="G102916" s="27"/>
      <c r="H102916" s="27"/>
      <c r="I102916" s="27"/>
    </row>
    <row r="102917" spans="6:9" x14ac:dyDescent="0.2">
      <c r="F102917" s="27"/>
      <c r="G102917" s="27"/>
      <c r="H102917" s="27"/>
      <c r="I102917" s="27"/>
    </row>
    <row r="102918" spans="6:9" x14ac:dyDescent="0.2">
      <c r="F102918" s="27"/>
      <c r="G102918" s="27"/>
      <c r="H102918" s="27"/>
      <c r="I102918" s="27"/>
    </row>
    <row r="102919" spans="6:9" x14ac:dyDescent="0.2">
      <c r="F102919" s="27"/>
      <c r="G102919" s="27"/>
      <c r="H102919" s="27"/>
      <c r="I102919" s="27"/>
    </row>
    <row r="102920" spans="6:9" x14ac:dyDescent="0.2">
      <c r="F102920" s="27"/>
      <c r="G102920" s="27"/>
      <c r="H102920" s="27"/>
      <c r="I102920" s="27"/>
    </row>
    <row r="102921" spans="6:9" x14ac:dyDescent="0.2">
      <c r="F102921" s="27"/>
      <c r="G102921" s="27"/>
      <c r="H102921" s="27"/>
      <c r="I102921" s="27"/>
    </row>
    <row r="102922" spans="6:9" x14ac:dyDescent="0.2">
      <c r="F102922" s="27"/>
      <c r="G102922" s="27"/>
      <c r="H102922" s="27"/>
      <c r="I102922" s="27"/>
    </row>
    <row r="102923" spans="6:9" x14ac:dyDescent="0.2">
      <c r="F102923" s="27"/>
      <c r="G102923" s="27"/>
      <c r="H102923" s="27"/>
      <c r="I102923" s="27"/>
    </row>
    <row r="102924" spans="6:9" x14ac:dyDescent="0.2">
      <c r="F102924" s="27"/>
      <c r="G102924" s="27"/>
      <c r="H102924" s="27"/>
      <c r="I102924" s="27"/>
    </row>
    <row r="102925" spans="6:9" x14ac:dyDescent="0.2">
      <c r="F102925" s="27"/>
      <c r="G102925" s="27"/>
      <c r="H102925" s="27"/>
      <c r="I102925" s="27"/>
    </row>
    <row r="102926" spans="6:9" x14ac:dyDescent="0.2">
      <c r="F102926" s="27"/>
      <c r="G102926" s="27"/>
      <c r="H102926" s="27"/>
      <c r="I102926" s="27"/>
    </row>
    <row r="102927" spans="6:9" x14ac:dyDescent="0.2">
      <c r="F102927" s="27"/>
      <c r="G102927" s="27"/>
      <c r="H102927" s="27"/>
      <c r="I102927" s="27"/>
    </row>
    <row r="102928" spans="6:9" x14ac:dyDescent="0.2">
      <c r="F102928" s="27"/>
      <c r="G102928" s="27"/>
      <c r="H102928" s="27"/>
      <c r="I102928" s="27"/>
    </row>
    <row r="102929" spans="6:9" x14ac:dyDescent="0.2">
      <c r="F102929" s="27"/>
      <c r="G102929" s="27"/>
      <c r="H102929" s="27"/>
      <c r="I102929" s="27"/>
    </row>
    <row r="102930" spans="6:9" x14ac:dyDescent="0.2">
      <c r="F102930" s="27"/>
      <c r="G102930" s="27"/>
      <c r="H102930" s="27"/>
      <c r="I102930" s="27"/>
    </row>
    <row r="102931" spans="6:9" x14ac:dyDescent="0.2">
      <c r="F102931" s="27"/>
      <c r="G102931" s="27"/>
      <c r="H102931" s="27"/>
      <c r="I102931" s="27"/>
    </row>
    <row r="102932" spans="6:9" x14ac:dyDescent="0.2">
      <c r="F102932" s="27"/>
      <c r="G102932" s="27"/>
      <c r="H102932" s="27"/>
      <c r="I102932" s="27"/>
    </row>
    <row r="102933" spans="6:9" x14ac:dyDescent="0.2">
      <c r="F102933" s="27"/>
      <c r="G102933" s="27"/>
      <c r="H102933" s="27"/>
      <c r="I102933" s="27"/>
    </row>
    <row r="102934" spans="6:9" x14ac:dyDescent="0.2">
      <c r="F102934" s="27"/>
      <c r="G102934" s="27"/>
      <c r="H102934" s="27"/>
      <c r="I102934" s="27"/>
    </row>
    <row r="102935" spans="6:9" x14ac:dyDescent="0.2">
      <c r="F102935" s="27"/>
      <c r="G102935" s="27"/>
      <c r="H102935" s="27"/>
      <c r="I102935" s="27"/>
    </row>
    <row r="102936" spans="6:9" x14ac:dyDescent="0.2">
      <c r="F102936" s="27"/>
      <c r="G102936" s="27"/>
      <c r="H102936" s="27"/>
      <c r="I102936" s="27"/>
    </row>
    <row r="102937" spans="6:9" x14ac:dyDescent="0.2">
      <c r="F102937" s="27"/>
      <c r="G102937" s="27"/>
      <c r="H102937" s="27"/>
      <c r="I102937" s="27"/>
    </row>
    <row r="102938" spans="6:9" x14ac:dyDescent="0.2">
      <c r="F102938" s="27"/>
      <c r="G102938" s="27"/>
      <c r="H102938" s="27"/>
      <c r="I102938" s="27"/>
    </row>
    <row r="102939" spans="6:9" x14ac:dyDescent="0.2">
      <c r="F102939" s="27"/>
      <c r="G102939" s="27"/>
      <c r="H102939" s="27"/>
      <c r="I102939" s="27"/>
    </row>
    <row r="102940" spans="6:9" x14ac:dyDescent="0.2">
      <c r="F102940" s="27"/>
      <c r="G102940" s="27"/>
      <c r="H102940" s="27"/>
      <c r="I102940" s="27"/>
    </row>
    <row r="102941" spans="6:9" x14ac:dyDescent="0.2">
      <c r="F102941" s="27"/>
      <c r="G102941" s="27"/>
      <c r="H102941" s="27"/>
      <c r="I102941" s="27"/>
    </row>
    <row r="102942" spans="6:9" x14ac:dyDescent="0.2">
      <c r="F102942" s="27"/>
      <c r="G102942" s="27"/>
      <c r="H102942" s="27"/>
      <c r="I102942" s="27"/>
    </row>
    <row r="102943" spans="6:9" x14ac:dyDescent="0.2">
      <c r="F102943" s="27"/>
      <c r="G102943" s="27"/>
      <c r="H102943" s="27"/>
      <c r="I102943" s="27"/>
    </row>
    <row r="102944" spans="6:9" x14ac:dyDescent="0.2">
      <c r="F102944" s="27"/>
      <c r="G102944" s="27"/>
      <c r="H102944" s="27"/>
      <c r="I102944" s="27"/>
    </row>
    <row r="102945" spans="6:9" x14ac:dyDescent="0.2">
      <c r="F102945" s="27"/>
      <c r="G102945" s="27"/>
      <c r="H102945" s="27"/>
      <c r="I102945" s="27"/>
    </row>
    <row r="102946" spans="6:9" x14ac:dyDescent="0.2">
      <c r="F102946" s="27"/>
      <c r="G102946" s="27"/>
      <c r="H102946" s="27"/>
      <c r="I102946" s="27"/>
    </row>
    <row r="102947" spans="6:9" x14ac:dyDescent="0.2">
      <c r="F102947" s="27"/>
      <c r="G102947" s="27"/>
      <c r="H102947" s="27"/>
      <c r="I102947" s="27"/>
    </row>
    <row r="102948" spans="6:9" x14ac:dyDescent="0.2">
      <c r="F102948" s="27"/>
      <c r="G102948" s="27"/>
      <c r="H102948" s="27"/>
      <c r="I102948" s="27"/>
    </row>
    <row r="102949" spans="6:9" x14ac:dyDescent="0.2">
      <c r="F102949" s="27"/>
      <c r="G102949" s="27"/>
      <c r="H102949" s="27"/>
      <c r="I102949" s="27"/>
    </row>
    <row r="102950" spans="6:9" x14ac:dyDescent="0.2">
      <c r="F102950" s="27"/>
      <c r="G102950" s="27"/>
      <c r="H102950" s="27"/>
      <c r="I102950" s="27"/>
    </row>
    <row r="102951" spans="6:9" x14ac:dyDescent="0.2">
      <c r="F102951" s="27"/>
      <c r="G102951" s="27"/>
      <c r="H102951" s="27"/>
      <c r="I102951" s="27"/>
    </row>
    <row r="102952" spans="6:9" x14ac:dyDescent="0.2">
      <c r="F102952" s="27"/>
      <c r="G102952" s="27"/>
      <c r="H102952" s="27"/>
      <c r="I102952" s="27"/>
    </row>
    <row r="102953" spans="6:9" x14ac:dyDescent="0.2">
      <c r="F102953" s="27"/>
      <c r="G102953" s="27"/>
      <c r="H102953" s="27"/>
      <c r="I102953" s="27"/>
    </row>
    <row r="102954" spans="6:9" x14ac:dyDescent="0.2">
      <c r="F102954" s="27"/>
      <c r="G102954" s="27"/>
      <c r="H102954" s="27"/>
      <c r="I102954" s="27"/>
    </row>
    <row r="102955" spans="6:9" x14ac:dyDescent="0.2">
      <c r="F102955" s="27"/>
      <c r="G102955" s="27"/>
      <c r="H102955" s="27"/>
      <c r="I102955" s="27"/>
    </row>
    <row r="102956" spans="6:9" x14ac:dyDescent="0.2">
      <c r="F102956" s="27"/>
      <c r="G102956" s="27"/>
      <c r="H102956" s="27"/>
      <c r="I102956" s="27"/>
    </row>
    <row r="102957" spans="6:9" x14ac:dyDescent="0.2">
      <c r="F102957" s="27"/>
      <c r="G102957" s="27"/>
      <c r="H102957" s="27"/>
      <c r="I102957" s="27"/>
    </row>
    <row r="102958" spans="6:9" x14ac:dyDescent="0.2">
      <c r="F102958" s="27"/>
      <c r="G102958" s="27"/>
      <c r="H102958" s="27"/>
      <c r="I102958" s="27"/>
    </row>
    <row r="102959" spans="6:9" x14ac:dyDescent="0.2">
      <c r="F102959" s="27"/>
      <c r="G102959" s="27"/>
      <c r="H102959" s="27"/>
      <c r="I102959" s="27"/>
    </row>
    <row r="102960" spans="6:9" x14ac:dyDescent="0.2">
      <c r="F102960" s="27"/>
      <c r="G102960" s="27"/>
      <c r="H102960" s="27"/>
      <c r="I102960" s="27"/>
    </row>
    <row r="102961" spans="6:9" x14ac:dyDescent="0.2">
      <c r="F102961" s="27"/>
      <c r="G102961" s="27"/>
      <c r="H102961" s="27"/>
      <c r="I102961" s="27"/>
    </row>
    <row r="102962" spans="6:9" x14ac:dyDescent="0.2">
      <c r="F102962" s="27"/>
      <c r="G102962" s="27"/>
      <c r="H102962" s="27"/>
      <c r="I102962" s="27"/>
    </row>
    <row r="102963" spans="6:9" x14ac:dyDescent="0.2">
      <c r="F102963" s="27"/>
      <c r="G102963" s="27"/>
      <c r="H102963" s="27"/>
      <c r="I102963" s="27"/>
    </row>
    <row r="102964" spans="6:9" x14ac:dyDescent="0.2">
      <c r="F102964" s="27"/>
      <c r="G102964" s="27"/>
      <c r="H102964" s="27"/>
      <c r="I102964" s="27"/>
    </row>
    <row r="102965" spans="6:9" x14ac:dyDescent="0.2">
      <c r="F102965" s="27"/>
      <c r="G102965" s="27"/>
      <c r="H102965" s="27"/>
      <c r="I102965" s="27"/>
    </row>
    <row r="102966" spans="6:9" x14ac:dyDescent="0.2">
      <c r="F102966" s="27"/>
      <c r="G102966" s="27"/>
      <c r="H102966" s="27"/>
      <c r="I102966" s="27"/>
    </row>
    <row r="102967" spans="6:9" x14ac:dyDescent="0.2">
      <c r="F102967" s="27"/>
      <c r="G102967" s="27"/>
      <c r="H102967" s="27"/>
      <c r="I102967" s="27"/>
    </row>
    <row r="102968" spans="6:9" x14ac:dyDescent="0.2">
      <c r="F102968" s="27"/>
      <c r="G102968" s="27"/>
      <c r="H102968" s="27"/>
      <c r="I102968" s="27"/>
    </row>
    <row r="102969" spans="6:9" x14ac:dyDescent="0.2">
      <c r="F102969" s="27"/>
      <c r="G102969" s="27"/>
      <c r="H102969" s="27"/>
      <c r="I102969" s="27"/>
    </row>
    <row r="102970" spans="6:9" x14ac:dyDescent="0.2">
      <c r="F102970" s="27"/>
      <c r="G102970" s="27"/>
      <c r="H102970" s="27"/>
      <c r="I102970" s="27"/>
    </row>
    <row r="102971" spans="6:9" x14ac:dyDescent="0.2">
      <c r="F102971" s="27"/>
      <c r="G102971" s="27"/>
      <c r="H102971" s="27"/>
      <c r="I102971" s="27"/>
    </row>
    <row r="102972" spans="6:9" x14ac:dyDescent="0.2">
      <c r="F102972" s="27"/>
      <c r="G102972" s="27"/>
      <c r="H102972" s="27"/>
      <c r="I102972" s="27"/>
    </row>
    <row r="102973" spans="6:9" x14ac:dyDescent="0.2">
      <c r="F102973" s="27"/>
      <c r="G102973" s="27"/>
      <c r="H102973" s="27"/>
      <c r="I102973" s="27"/>
    </row>
    <row r="102974" spans="6:9" x14ac:dyDescent="0.2">
      <c r="F102974" s="27"/>
      <c r="G102974" s="27"/>
      <c r="H102974" s="27"/>
      <c r="I102974" s="27"/>
    </row>
    <row r="102975" spans="6:9" x14ac:dyDescent="0.2">
      <c r="F102975" s="27"/>
      <c r="G102975" s="27"/>
      <c r="H102975" s="27"/>
      <c r="I102975" s="27"/>
    </row>
    <row r="102976" spans="6:9" x14ac:dyDescent="0.2">
      <c r="F102976" s="27"/>
      <c r="G102976" s="27"/>
      <c r="H102976" s="27"/>
      <c r="I102976" s="27"/>
    </row>
    <row r="102977" spans="6:9" x14ac:dyDescent="0.2">
      <c r="F102977" s="27"/>
      <c r="G102977" s="27"/>
      <c r="H102977" s="27"/>
      <c r="I102977" s="27"/>
    </row>
    <row r="102978" spans="6:9" x14ac:dyDescent="0.2">
      <c r="F102978" s="27"/>
      <c r="G102978" s="27"/>
      <c r="H102978" s="27"/>
      <c r="I102978" s="27"/>
    </row>
    <row r="102979" spans="6:9" x14ac:dyDescent="0.2">
      <c r="F102979" s="27"/>
      <c r="G102979" s="27"/>
      <c r="H102979" s="27"/>
      <c r="I102979" s="27"/>
    </row>
    <row r="102980" spans="6:9" x14ac:dyDescent="0.2">
      <c r="F102980" s="27"/>
      <c r="G102980" s="27"/>
      <c r="H102980" s="27"/>
      <c r="I102980" s="27"/>
    </row>
    <row r="102981" spans="6:9" x14ac:dyDescent="0.2">
      <c r="F102981" s="27"/>
      <c r="G102981" s="27"/>
      <c r="H102981" s="27"/>
      <c r="I102981" s="27"/>
    </row>
    <row r="102982" spans="6:9" x14ac:dyDescent="0.2">
      <c r="F102982" s="27"/>
      <c r="G102982" s="27"/>
      <c r="H102982" s="27"/>
      <c r="I102982" s="27"/>
    </row>
    <row r="102983" spans="6:9" x14ac:dyDescent="0.2">
      <c r="F102983" s="27"/>
      <c r="G102983" s="27"/>
      <c r="H102983" s="27"/>
      <c r="I102983" s="27"/>
    </row>
    <row r="102984" spans="6:9" x14ac:dyDescent="0.2">
      <c r="F102984" s="27"/>
      <c r="G102984" s="27"/>
      <c r="H102984" s="27"/>
      <c r="I102984" s="27"/>
    </row>
    <row r="102985" spans="6:9" x14ac:dyDescent="0.2">
      <c r="F102985" s="27"/>
      <c r="G102985" s="27"/>
      <c r="H102985" s="27"/>
      <c r="I102985" s="27"/>
    </row>
    <row r="102986" spans="6:9" x14ac:dyDescent="0.2">
      <c r="F102986" s="27"/>
      <c r="G102986" s="27"/>
      <c r="H102986" s="27"/>
      <c r="I102986" s="27"/>
    </row>
    <row r="102987" spans="6:9" x14ac:dyDescent="0.2">
      <c r="F102987" s="27"/>
      <c r="G102987" s="27"/>
      <c r="H102987" s="27"/>
      <c r="I102987" s="27"/>
    </row>
    <row r="102988" spans="6:9" x14ac:dyDescent="0.2">
      <c r="F102988" s="27"/>
      <c r="G102988" s="27"/>
      <c r="H102988" s="27"/>
      <c r="I102988" s="27"/>
    </row>
    <row r="102989" spans="6:9" x14ac:dyDescent="0.2">
      <c r="F102989" s="27"/>
      <c r="G102989" s="27"/>
      <c r="H102989" s="27"/>
      <c r="I102989" s="27"/>
    </row>
    <row r="102990" spans="6:9" x14ac:dyDescent="0.2">
      <c r="F102990" s="27"/>
      <c r="G102990" s="27"/>
      <c r="H102990" s="27"/>
      <c r="I102990" s="27"/>
    </row>
    <row r="102991" spans="6:9" x14ac:dyDescent="0.2">
      <c r="F102991" s="27"/>
      <c r="G102991" s="27"/>
      <c r="H102991" s="27"/>
      <c r="I102991" s="27"/>
    </row>
    <row r="102992" spans="6:9" x14ac:dyDescent="0.2">
      <c r="F102992" s="27"/>
      <c r="G102992" s="27"/>
      <c r="H102992" s="27"/>
      <c r="I102992" s="27"/>
    </row>
    <row r="102993" spans="6:9" x14ac:dyDescent="0.2">
      <c r="F102993" s="27"/>
      <c r="G102993" s="27"/>
      <c r="H102993" s="27"/>
      <c r="I102993" s="27"/>
    </row>
    <row r="102994" spans="6:9" x14ac:dyDescent="0.2">
      <c r="F102994" s="27"/>
      <c r="G102994" s="27"/>
      <c r="H102994" s="27"/>
      <c r="I102994" s="27"/>
    </row>
    <row r="102995" spans="6:9" x14ac:dyDescent="0.2">
      <c r="F102995" s="27"/>
      <c r="G102995" s="27"/>
      <c r="H102995" s="27"/>
      <c r="I102995" s="27"/>
    </row>
    <row r="102996" spans="6:9" x14ac:dyDescent="0.2">
      <c r="F102996" s="27"/>
      <c r="G102996" s="27"/>
      <c r="H102996" s="27"/>
      <c r="I102996" s="27"/>
    </row>
    <row r="102997" spans="6:9" x14ac:dyDescent="0.2">
      <c r="F102997" s="27"/>
      <c r="G102997" s="27"/>
      <c r="H102997" s="27"/>
      <c r="I102997" s="27"/>
    </row>
    <row r="102998" spans="6:9" x14ac:dyDescent="0.2">
      <c r="F102998" s="27"/>
      <c r="G102998" s="27"/>
      <c r="H102998" s="27"/>
      <c r="I102998" s="27"/>
    </row>
    <row r="102999" spans="6:9" x14ac:dyDescent="0.2">
      <c r="F102999" s="27"/>
      <c r="G102999" s="27"/>
      <c r="H102999" s="27"/>
      <c r="I102999" s="27"/>
    </row>
    <row r="103000" spans="6:9" x14ac:dyDescent="0.2">
      <c r="F103000" s="27"/>
      <c r="G103000" s="27"/>
      <c r="H103000" s="27"/>
      <c r="I103000" s="27"/>
    </row>
    <row r="103001" spans="6:9" x14ac:dyDescent="0.2">
      <c r="F103001" s="27"/>
      <c r="G103001" s="27"/>
      <c r="H103001" s="27"/>
      <c r="I103001" s="27"/>
    </row>
    <row r="103002" spans="6:9" x14ac:dyDescent="0.2">
      <c r="F103002" s="27"/>
      <c r="G103002" s="27"/>
      <c r="H103002" s="27"/>
      <c r="I103002" s="27"/>
    </row>
    <row r="103003" spans="6:9" x14ac:dyDescent="0.2">
      <c r="F103003" s="27"/>
      <c r="G103003" s="27"/>
      <c r="H103003" s="27"/>
      <c r="I103003" s="27"/>
    </row>
    <row r="103004" spans="6:9" x14ac:dyDescent="0.2">
      <c r="F103004" s="27"/>
      <c r="G103004" s="27"/>
      <c r="H103004" s="27"/>
      <c r="I103004" s="27"/>
    </row>
    <row r="103005" spans="6:9" x14ac:dyDescent="0.2">
      <c r="F103005" s="27"/>
      <c r="G103005" s="27"/>
      <c r="H103005" s="27"/>
      <c r="I103005" s="27"/>
    </row>
    <row r="103006" spans="6:9" x14ac:dyDescent="0.2">
      <c r="F103006" s="27"/>
      <c r="G103006" s="27"/>
      <c r="H103006" s="27"/>
      <c r="I103006" s="27"/>
    </row>
    <row r="103007" spans="6:9" x14ac:dyDescent="0.2">
      <c r="F103007" s="27"/>
      <c r="G103007" s="27"/>
      <c r="H103007" s="27"/>
      <c r="I103007" s="27"/>
    </row>
    <row r="103008" spans="6:9" x14ac:dyDescent="0.2">
      <c r="F103008" s="27"/>
      <c r="G103008" s="27"/>
      <c r="H103008" s="27"/>
      <c r="I103008" s="27"/>
    </row>
    <row r="103009" spans="6:9" x14ac:dyDescent="0.2">
      <c r="F103009" s="27"/>
      <c r="G103009" s="27"/>
      <c r="H103009" s="27"/>
      <c r="I103009" s="27"/>
    </row>
    <row r="103010" spans="6:9" x14ac:dyDescent="0.2">
      <c r="F103010" s="27"/>
      <c r="G103010" s="27"/>
      <c r="H103010" s="27"/>
      <c r="I103010" s="27"/>
    </row>
    <row r="103011" spans="6:9" x14ac:dyDescent="0.2">
      <c r="F103011" s="27"/>
      <c r="G103011" s="27"/>
      <c r="H103011" s="27"/>
      <c r="I103011" s="27"/>
    </row>
    <row r="103012" spans="6:9" x14ac:dyDescent="0.2">
      <c r="F103012" s="27"/>
      <c r="G103012" s="27"/>
      <c r="H103012" s="27"/>
      <c r="I103012" s="27"/>
    </row>
    <row r="103013" spans="6:9" x14ac:dyDescent="0.2">
      <c r="F103013" s="27"/>
      <c r="G103013" s="27"/>
      <c r="H103013" s="27"/>
      <c r="I103013" s="27"/>
    </row>
    <row r="103014" spans="6:9" x14ac:dyDescent="0.2">
      <c r="F103014" s="27"/>
      <c r="G103014" s="27"/>
      <c r="H103014" s="27"/>
      <c r="I103014" s="27"/>
    </row>
    <row r="103015" spans="6:9" x14ac:dyDescent="0.2">
      <c r="F103015" s="27"/>
      <c r="G103015" s="27"/>
      <c r="H103015" s="27"/>
      <c r="I103015" s="27"/>
    </row>
    <row r="103016" spans="6:9" x14ac:dyDescent="0.2">
      <c r="F103016" s="27"/>
      <c r="G103016" s="27"/>
      <c r="H103016" s="27"/>
      <c r="I103016" s="27"/>
    </row>
    <row r="103017" spans="6:9" x14ac:dyDescent="0.2">
      <c r="F103017" s="27"/>
      <c r="G103017" s="27"/>
      <c r="H103017" s="27"/>
      <c r="I103017" s="27"/>
    </row>
    <row r="103018" spans="6:9" x14ac:dyDescent="0.2">
      <c r="F103018" s="27"/>
      <c r="G103018" s="27"/>
      <c r="H103018" s="27"/>
      <c r="I103018" s="27"/>
    </row>
    <row r="103019" spans="6:9" x14ac:dyDescent="0.2">
      <c r="F103019" s="27"/>
      <c r="G103019" s="27"/>
      <c r="H103019" s="27"/>
      <c r="I103019" s="27"/>
    </row>
    <row r="103020" spans="6:9" x14ac:dyDescent="0.2">
      <c r="F103020" s="27"/>
      <c r="G103020" s="27"/>
      <c r="H103020" s="27"/>
      <c r="I103020" s="27"/>
    </row>
    <row r="103021" spans="6:9" x14ac:dyDescent="0.2">
      <c r="F103021" s="27"/>
      <c r="G103021" s="27"/>
      <c r="H103021" s="27"/>
      <c r="I103021" s="27"/>
    </row>
    <row r="103022" spans="6:9" x14ac:dyDescent="0.2">
      <c r="F103022" s="27"/>
      <c r="G103022" s="27"/>
      <c r="H103022" s="27"/>
      <c r="I103022" s="27"/>
    </row>
    <row r="103023" spans="6:9" x14ac:dyDescent="0.2">
      <c r="F103023" s="27"/>
      <c r="G103023" s="27"/>
      <c r="H103023" s="27"/>
      <c r="I103023" s="27"/>
    </row>
    <row r="103024" spans="6:9" x14ac:dyDescent="0.2">
      <c r="F103024" s="27"/>
      <c r="G103024" s="27"/>
      <c r="H103024" s="27"/>
      <c r="I103024" s="27"/>
    </row>
    <row r="103025" spans="6:9" x14ac:dyDescent="0.2">
      <c r="F103025" s="27"/>
      <c r="G103025" s="27"/>
      <c r="H103025" s="27"/>
      <c r="I103025" s="27"/>
    </row>
    <row r="103026" spans="6:9" x14ac:dyDescent="0.2">
      <c r="F103026" s="27"/>
      <c r="G103026" s="27"/>
      <c r="H103026" s="27"/>
      <c r="I103026" s="27"/>
    </row>
    <row r="103027" spans="6:9" x14ac:dyDescent="0.2">
      <c r="F103027" s="27"/>
      <c r="G103027" s="27"/>
      <c r="H103027" s="27"/>
      <c r="I103027" s="27"/>
    </row>
    <row r="103028" spans="6:9" x14ac:dyDescent="0.2">
      <c r="F103028" s="27"/>
      <c r="G103028" s="27"/>
      <c r="H103028" s="27"/>
      <c r="I103028" s="27"/>
    </row>
    <row r="103029" spans="6:9" x14ac:dyDescent="0.2">
      <c r="F103029" s="27"/>
      <c r="G103029" s="27"/>
      <c r="H103029" s="27"/>
      <c r="I103029" s="27"/>
    </row>
    <row r="103030" spans="6:9" x14ac:dyDescent="0.2">
      <c r="F103030" s="27"/>
      <c r="G103030" s="27"/>
      <c r="H103030" s="27"/>
      <c r="I103030" s="27"/>
    </row>
    <row r="103031" spans="6:9" x14ac:dyDescent="0.2">
      <c r="F103031" s="27"/>
      <c r="G103031" s="27"/>
      <c r="H103031" s="27"/>
      <c r="I103031" s="27"/>
    </row>
    <row r="103032" spans="6:9" x14ac:dyDescent="0.2">
      <c r="F103032" s="27"/>
      <c r="G103032" s="27"/>
      <c r="H103032" s="27"/>
      <c r="I103032" s="27"/>
    </row>
    <row r="103033" spans="6:9" x14ac:dyDescent="0.2">
      <c r="F103033" s="27"/>
      <c r="G103033" s="27"/>
      <c r="H103033" s="27"/>
      <c r="I103033" s="27"/>
    </row>
    <row r="103034" spans="6:9" x14ac:dyDescent="0.2">
      <c r="F103034" s="27"/>
      <c r="G103034" s="27"/>
      <c r="H103034" s="27"/>
      <c r="I103034" s="27"/>
    </row>
    <row r="103035" spans="6:9" x14ac:dyDescent="0.2">
      <c r="F103035" s="27"/>
      <c r="G103035" s="27"/>
      <c r="H103035" s="27"/>
      <c r="I103035" s="27"/>
    </row>
    <row r="103036" spans="6:9" x14ac:dyDescent="0.2">
      <c r="F103036" s="27"/>
      <c r="G103036" s="27"/>
      <c r="H103036" s="27"/>
      <c r="I103036" s="27"/>
    </row>
    <row r="103037" spans="6:9" x14ac:dyDescent="0.2">
      <c r="F103037" s="27"/>
      <c r="G103037" s="27"/>
      <c r="H103037" s="27"/>
      <c r="I103037" s="27"/>
    </row>
    <row r="103038" spans="6:9" x14ac:dyDescent="0.2">
      <c r="F103038" s="27"/>
      <c r="G103038" s="27"/>
      <c r="H103038" s="27"/>
      <c r="I103038" s="27"/>
    </row>
    <row r="103039" spans="6:9" x14ac:dyDescent="0.2">
      <c r="F103039" s="27"/>
      <c r="G103039" s="27"/>
      <c r="H103039" s="27"/>
      <c r="I103039" s="27"/>
    </row>
    <row r="103040" spans="6:9" x14ac:dyDescent="0.2">
      <c r="F103040" s="27"/>
      <c r="G103040" s="27"/>
      <c r="H103040" s="27"/>
      <c r="I103040" s="27"/>
    </row>
    <row r="103041" spans="6:9" x14ac:dyDescent="0.2">
      <c r="F103041" s="27"/>
      <c r="G103041" s="27"/>
      <c r="H103041" s="27"/>
      <c r="I103041" s="27"/>
    </row>
    <row r="103042" spans="6:9" x14ac:dyDescent="0.2">
      <c r="F103042" s="27"/>
      <c r="G103042" s="27"/>
      <c r="H103042" s="27"/>
      <c r="I103042" s="27"/>
    </row>
    <row r="103043" spans="6:9" x14ac:dyDescent="0.2">
      <c r="F103043" s="27"/>
      <c r="G103043" s="27"/>
      <c r="H103043" s="27"/>
      <c r="I103043" s="27"/>
    </row>
    <row r="103044" spans="6:9" x14ac:dyDescent="0.2">
      <c r="F103044" s="27"/>
      <c r="G103044" s="27"/>
      <c r="H103044" s="27"/>
      <c r="I103044" s="27"/>
    </row>
    <row r="103045" spans="6:9" x14ac:dyDescent="0.2">
      <c r="F103045" s="27"/>
      <c r="G103045" s="27"/>
      <c r="H103045" s="27"/>
      <c r="I103045" s="27"/>
    </row>
    <row r="103046" spans="6:9" x14ac:dyDescent="0.2">
      <c r="F103046" s="27"/>
      <c r="G103046" s="27"/>
      <c r="H103046" s="27"/>
      <c r="I103046" s="27"/>
    </row>
    <row r="103047" spans="6:9" x14ac:dyDescent="0.2">
      <c r="F103047" s="27"/>
      <c r="G103047" s="27"/>
      <c r="H103047" s="27"/>
      <c r="I103047" s="27"/>
    </row>
    <row r="103048" spans="6:9" x14ac:dyDescent="0.2">
      <c r="F103048" s="27"/>
      <c r="G103048" s="27"/>
      <c r="H103048" s="27"/>
      <c r="I103048" s="27"/>
    </row>
    <row r="103049" spans="6:9" x14ac:dyDescent="0.2">
      <c r="F103049" s="27"/>
      <c r="G103049" s="27"/>
      <c r="H103049" s="27"/>
      <c r="I103049" s="27"/>
    </row>
    <row r="103050" spans="6:9" x14ac:dyDescent="0.2">
      <c r="F103050" s="27"/>
      <c r="G103050" s="27"/>
      <c r="H103050" s="27"/>
      <c r="I103050" s="27"/>
    </row>
    <row r="103051" spans="6:9" x14ac:dyDescent="0.2">
      <c r="F103051" s="27"/>
      <c r="G103051" s="27"/>
      <c r="H103051" s="27"/>
      <c r="I103051" s="27"/>
    </row>
    <row r="103052" spans="6:9" x14ac:dyDescent="0.2">
      <c r="F103052" s="27"/>
      <c r="G103052" s="27"/>
      <c r="H103052" s="27"/>
      <c r="I103052" s="27"/>
    </row>
    <row r="103053" spans="6:9" x14ac:dyDescent="0.2">
      <c r="F103053" s="27"/>
      <c r="G103053" s="27"/>
      <c r="H103053" s="27"/>
      <c r="I103053" s="27"/>
    </row>
    <row r="103054" spans="6:9" x14ac:dyDescent="0.2">
      <c r="F103054" s="27"/>
      <c r="G103054" s="27"/>
      <c r="H103054" s="27"/>
      <c r="I103054" s="27"/>
    </row>
    <row r="103055" spans="6:9" x14ac:dyDescent="0.2">
      <c r="F103055" s="27"/>
      <c r="G103055" s="27"/>
      <c r="H103055" s="27"/>
      <c r="I103055" s="27"/>
    </row>
    <row r="103056" spans="6:9" x14ac:dyDescent="0.2">
      <c r="F103056" s="27"/>
      <c r="G103056" s="27"/>
      <c r="H103056" s="27"/>
      <c r="I103056" s="27"/>
    </row>
    <row r="103057" spans="6:9" x14ac:dyDescent="0.2">
      <c r="F103057" s="27"/>
      <c r="G103057" s="27"/>
      <c r="H103057" s="27"/>
      <c r="I103057" s="27"/>
    </row>
    <row r="103058" spans="6:9" x14ac:dyDescent="0.2">
      <c r="F103058" s="27"/>
      <c r="G103058" s="27"/>
      <c r="H103058" s="27"/>
      <c r="I103058" s="27"/>
    </row>
    <row r="103059" spans="6:9" x14ac:dyDescent="0.2">
      <c r="F103059" s="27"/>
      <c r="G103059" s="27"/>
      <c r="H103059" s="27"/>
      <c r="I103059" s="27"/>
    </row>
    <row r="103060" spans="6:9" x14ac:dyDescent="0.2">
      <c r="F103060" s="27"/>
      <c r="G103060" s="27"/>
      <c r="H103060" s="27"/>
      <c r="I103060" s="27"/>
    </row>
    <row r="103061" spans="6:9" x14ac:dyDescent="0.2">
      <c r="F103061" s="27"/>
      <c r="G103061" s="27"/>
      <c r="H103061" s="27"/>
      <c r="I103061" s="27"/>
    </row>
    <row r="103062" spans="6:9" x14ac:dyDescent="0.2">
      <c r="F103062" s="27"/>
      <c r="G103062" s="27"/>
      <c r="H103062" s="27"/>
      <c r="I103062" s="27"/>
    </row>
    <row r="103063" spans="6:9" x14ac:dyDescent="0.2">
      <c r="F103063" s="27"/>
      <c r="G103063" s="27"/>
      <c r="H103063" s="27"/>
      <c r="I103063" s="27"/>
    </row>
    <row r="103064" spans="6:9" x14ac:dyDescent="0.2">
      <c r="F103064" s="27"/>
      <c r="G103064" s="27"/>
      <c r="H103064" s="27"/>
      <c r="I103064" s="27"/>
    </row>
    <row r="103065" spans="6:9" x14ac:dyDescent="0.2">
      <c r="F103065" s="27"/>
      <c r="G103065" s="27"/>
      <c r="H103065" s="27"/>
      <c r="I103065" s="27"/>
    </row>
    <row r="103066" spans="6:9" x14ac:dyDescent="0.2">
      <c r="F103066" s="27"/>
      <c r="G103066" s="27"/>
      <c r="H103066" s="27"/>
      <c r="I103066" s="27"/>
    </row>
    <row r="103067" spans="6:9" x14ac:dyDescent="0.2">
      <c r="F103067" s="27"/>
      <c r="G103067" s="27"/>
      <c r="H103067" s="27"/>
      <c r="I103067" s="27"/>
    </row>
    <row r="103068" spans="6:9" x14ac:dyDescent="0.2">
      <c r="F103068" s="27"/>
      <c r="G103068" s="27"/>
      <c r="H103068" s="27"/>
      <c r="I103068" s="27"/>
    </row>
    <row r="103069" spans="6:9" x14ac:dyDescent="0.2">
      <c r="F103069" s="27"/>
      <c r="G103069" s="27"/>
      <c r="H103069" s="27"/>
      <c r="I103069" s="27"/>
    </row>
    <row r="103070" spans="6:9" x14ac:dyDescent="0.2">
      <c r="F103070" s="27"/>
      <c r="G103070" s="27"/>
      <c r="H103070" s="27"/>
      <c r="I103070" s="27"/>
    </row>
    <row r="103071" spans="6:9" x14ac:dyDescent="0.2">
      <c r="F103071" s="27"/>
      <c r="G103071" s="27"/>
      <c r="H103071" s="27"/>
      <c r="I103071" s="27"/>
    </row>
    <row r="103072" spans="6:9" x14ac:dyDescent="0.2">
      <c r="F103072" s="27"/>
      <c r="G103072" s="27"/>
      <c r="H103072" s="27"/>
      <c r="I103072" s="27"/>
    </row>
    <row r="103073" spans="6:9" x14ac:dyDescent="0.2">
      <c r="F103073" s="27"/>
      <c r="G103073" s="27"/>
      <c r="H103073" s="27"/>
      <c r="I103073" s="27"/>
    </row>
    <row r="103074" spans="6:9" x14ac:dyDescent="0.2">
      <c r="F103074" s="27"/>
      <c r="G103074" s="27"/>
      <c r="H103074" s="27"/>
      <c r="I103074" s="27"/>
    </row>
    <row r="103075" spans="6:9" x14ac:dyDescent="0.2">
      <c r="F103075" s="27"/>
      <c r="G103075" s="27"/>
      <c r="H103075" s="27"/>
      <c r="I103075" s="27"/>
    </row>
    <row r="103076" spans="6:9" x14ac:dyDescent="0.2">
      <c r="F103076" s="27"/>
      <c r="G103076" s="27"/>
      <c r="H103076" s="27"/>
      <c r="I103076" s="27"/>
    </row>
    <row r="103077" spans="6:9" x14ac:dyDescent="0.2">
      <c r="F103077" s="27"/>
      <c r="G103077" s="27"/>
      <c r="H103077" s="27"/>
      <c r="I103077" s="27"/>
    </row>
    <row r="103078" spans="6:9" x14ac:dyDescent="0.2">
      <c r="F103078" s="27"/>
      <c r="G103078" s="27"/>
      <c r="H103078" s="27"/>
      <c r="I103078" s="27"/>
    </row>
    <row r="103079" spans="6:9" x14ac:dyDescent="0.2">
      <c r="F103079" s="27"/>
      <c r="G103079" s="27"/>
      <c r="H103079" s="27"/>
      <c r="I103079" s="27"/>
    </row>
    <row r="103080" spans="6:9" x14ac:dyDescent="0.2">
      <c r="F103080" s="27"/>
      <c r="G103080" s="27"/>
      <c r="H103080" s="27"/>
      <c r="I103080" s="27"/>
    </row>
    <row r="103081" spans="6:9" x14ac:dyDescent="0.2">
      <c r="F103081" s="27"/>
      <c r="G103081" s="27"/>
      <c r="H103081" s="27"/>
      <c r="I103081" s="27"/>
    </row>
    <row r="103082" spans="6:9" x14ac:dyDescent="0.2">
      <c r="F103082" s="27"/>
      <c r="G103082" s="27"/>
      <c r="H103082" s="27"/>
      <c r="I103082" s="27"/>
    </row>
    <row r="103083" spans="6:9" x14ac:dyDescent="0.2">
      <c r="F103083" s="27"/>
      <c r="G103083" s="27"/>
      <c r="H103083" s="27"/>
      <c r="I103083" s="27"/>
    </row>
    <row r="103084" spans="6:9" x14ac:dyDescent="0.2">
      <c r="F103084" s="27"/>
      <c r="G103084" s="27"/>
      <c r="H103084" s="27"/>
      <c r="I103084" s="27"/>
    </row>
    <row r="103085" spans="6:9" x14ac:dyDescent="0.2">
      <c r="F103085" s="27"/>
      <c r="G103085" s="27"/>
      <c r="H103085" s="27"/>
      <c r="I103085" s="27"/>
    </row>
    <row r="103086" spans="6:9" x14ac:dyDescent="0.2">
      <c r="F103086" s="27"/>
      <c r="G103086" s="27"/>
      <c r="H103086" s="27"/>
      <c r="I103086" s="27"/>
    </row>
    <row r="103087" spans="6:9" x14ac:dyDescent="0.2">
      <c r="F103087" s="27"/>
      <c r="G103087" s="27"/>
      <c r="H103087" s="27"/>
      <c r="I103087" s="27"/>
    </row>
    <row r="103088" spans="6:9" x14ac:dyDescent="0.2">
      <c r="F103088" s="27"/>
      <c r="G103088" s="27"/>
      <c r="H103088" s="27"/>
      <c r="I103088" s="27"/>
    </row>
    <row r="103089" spans="6:9" x14ac:dyDescent="0.2">
      <c r="F103089" s="27"/>
      <c r="G103089" s="27"/>
      <c r="H103089" s="27"/>
      <c r="I103089" s="27"/>
    </row>
    <row r="103090" spans="6:9" x14ac:dyDescent="0.2">
      <c r="F103090" s="27"/>
      <c r="G103090" s="27"/>
      <c r="H103090" s="27"/>
      <c r="I103090" s="27"/>
    </row>
    <row r="103091" spans="6:9" x14ac:dyDescent="0.2">
      <c r="F103091" s="27"/>
      <c r="G103091" s="27"/>
      <c r="H103091" s="27"/>
      <c r="I103091" s="27"/>
    </row>
    <row r="103092" spans="6:9" x14ac:dyDescent="0.2">
      <c r="F103092" s="27"/>
      <c r="G103092" s="27"/>
      <c r="H103092" s="27"/>
      <c r="I103092" s="27"/>
    </row>
    <row r="103093" spans="6:9" x14ac:dyDescent="0.2">
      <c r="F103093" s="27"/>
      <c r="G103093" s="27"/>
      <c r="H103093" s="27"/>
      <c r="I103093" s="27"/>
    </row>
    <row r="103094" spans="6:9" x14ac:dyDescent="0.2">
      <c r="F103094" s="27"/>
      <c r="G103094" s="27"/>
      <c r="H103094" s="27"/>
      <c r="I103094" s="27"/>
    </row>
    <row r="103095" spans="6:9" x14ac:dyDescent="0.2">
      <c r="F103095" s="27"/>
      <c r="G103095" s="27"/>
      <c r="H103095" s="27"/>
      <c r="I103095" s="27"/>
    </row>
    <row r="103096" spans="6:9" x14ac:dyDescent="0.2">
      <c r="F103096" s="27"/>
      <c r="G103096" s="27"/>
      <c r="H103096" s="27"/>
      <c r="I103096" s="27"/>
    </row>
    <row r="103097" spans="6:9" x14ac:dyDescent="0.2">
      <c r="F103097" s="27"/>
      <c r="G103097" s="27"/>
      <c r="H103097" s="27"/>
      <c r="I103097" s="27"/>
    </row>
    <row r="103098" spans="6:9" x14ac:dyDescent="0.2">
      <c r="F103098" s="27"/>
      <c r="G103098" s="27"/>
      <c r="H103098" s="27"/>
      <c r="I103098" s="27"/>
    </row>
    <row r="103099" spans="6:9" x14ac:dyDescent="0.2">
      <c r="F103099" s="27"/>
      <c r="G103099" s="27"/>
      <c r="H103099" s="27"/>
      <c r="I103099" s="27"/>
    </row>
    <row r="103100" spans="6:9" x14ac:dyDescent="0.2">
      <c r="F103100" s="27"/>
      <c r="G103100" s="27"/>
      <c r="H103100" s="27"/>
      <c r="I103100" s="27"/>
    </row>
    <row r="103101" spans="6:9" x14ac:dyDescent="0.2">
      <c r="F103101" s="27"/>
      <c r="G103101" s="27"/>
      <c r="H103101" s="27"/>
      <c r="I103101" s="27"/>
    </row>
    <row r="103102" spans="6:9" x14ac:dyDescent="0.2">
      <c r="F103102" s="27"/>
      <c r="G103102" s="27"/>
      <c r="H103102" s="27"/>
      <c r="I103102" s="27"/>
    </row>
    <row r="103103" spans="6:9" x14ac:dyDescent="0.2">
      <c r="F103103" s="27"/>
      <c r="G103103" s="27"/>
      <c r="H103103" s="27"/>
      <c r="I103103" s="27"/>
    </row>
    <row r="103104" spans="6:9" x14ac:dyDescent="0.2">
      <c r="F103104" s="27"/>
      <c r="G103104" s="27"/>
      <c r="H103104" s="27"/>
      <c r="I103104" s="27"/>
    </row>
    <row r="103105" spans="6:9" x14ac:dyDescent="0.2">
      <c r="F103105" s="27"/>
      <c r="G103105" s="27"/>
      <c r="H103105" s="27"/>
      <c r="I103105" s="27"/>
    </row>
    <row r="103106" spans="6:9" x14ac:dyDescent="0.2">
      <c r="F103106" s="27"/>
      <c r="G103106" s="27"/>
      <c r="H103106" s="27"/>
      <c r="I103106" s="27"/>
    </row>
    <row r="103107" spans="6:9" x14ac:dyDescent="0.2">
      <c r="F103107" s="27"/>
      <c r="G103107" s="27"/>
      <c r="H103107" s="27"/>
      <c r="I103107" s="27"/>
    </row>
    <row r="103108" spans="6:9" x14ac:dyDescent="0.2">
      <c r="F103108" s="27"/>
      <c r="G103108" s="27"/>
      <c r="H103108" s="27"/>
      <c r="I103108" s="27"/>
    </row>
    <row r="103109" spans="6:9" x14ac:dyDescent="0.2">
      <c r="F103109" s="27"/>
      <c r="G103109" s="27"/>
      <c r="H103109" s="27"/>
      <c r="I103109" s="27"/>
    </row>
    <row r="103110" spans="6:9" x14ac:dyDescent="0.2">
      <c r="F103110" s="27"/>
      <c r="G103110" s="27"/>
      <c r="H103110" s="27"/>
      <c r="I103110" s="27"/>
    </row>
    <row r="103111" spans="6:9" x14ac:dyDescent="0.2">
      <c r="F103111" s="27"/>
      <c r="G103111" s="27"/>
      <c r="H103111" s="27"/>
      <c r="I103111" s="27"/>
    </row>
    <row r="103112" spans="6:9" x14ac:dyDescent="0.2">
      <c r="F103112" s="27"/>
      <c r="G103112" s="27"/>
      <c r="H103112" s="27"/>
      <c r="I103112" s="27"/>
    </row>
    <row r="103113" spans="6:9" x14ac:dyDescent="0.2">
      <c r="F103113" s="27"/>
      <c r="G103113" s="27"/>
      <c r="H103113" s="27"/>
      <c r="I103113" s="27"/>
    </row>
    <row r="103114" spans="6:9" x14ac:dyDescent="0.2">
      <c r="F103114" s="27"/>
      <c r="G103114" s="27"/>
      <c r="H103114" s="27"/>
      <c r="I103114" s="27"/>
    </row>
    <row r="103115" spans="6:9" x14ac:dyDescent="0.2">
      <c r="F103115" s="27"/>
      <c r="G103115" s="27"/>
      <c r="H103115" s="27"/>
      <c r="I103115" s="27"/>
    </row>
    <row r="103116" spans="6:9" x14ac:dyDescent="0.2">
      <c r="F103116" s="27"/>
      <c r="G103116" s="27"/>
      <c r="H103116" s="27"/>
      <c r="I103116" s="27"/>
    </row>
    <row r="103117" spans="6:9" x14ac:dyDescent="0.2">
      <c r="F103117" s="27"/>
      <c r="G103117" s="27"/>
      <c r="H103117" s="27"/>
      <c r="I103117" s="27"/>
    </row>
    <row r="103118" spans="6:9" x14ac:dyDescent="0.2">
      <c r="F103118" s="27"/>
      <c r="G103118" s="27"/>
      <c r="H103118" s="27"/>
      <c r="I103118" s="27"/>
    </row>
    <row r="103119" spans="6:9" x14ac:dyDescent="0.2">
      <c r="F103119" s="27"/>
      <c r="G103119" s="27"/>
      <c r="H103119" s="27"/>
      <c r="I103119" s="27"/>
    </row>
    <row r="103120" spans="6:9" x14ac:dyDescent="0.2">
      <c r="F103120" s="27"/>
      <c r="G103120" s="27"/>
      <c r="H103120" s="27"/>
      <c r="I103120" s="27"/>
    </row>
    <row r="103121" spans="6:9" x14ac:dyDescent="0.2">
      <c r="F103121" s="27"/>
      <c r="G103121" s="27"/>
      <c r="H103121" s="27"/>
      <c r="I103121" s="27"/>
    </row>
    <row r="103122" spans="6:9" x14ac:dyDescent="0.2">
      <c r="F103122" s="27"/>
      <c r="G103122" s="27"/>
      <c r="H103122" s="27"/>
      <c r="I103122" s="27"/>
    </row>
    <row r="103123" spans="6:9" x14ac:dyDescent="0.2">
      <c r="F103123" s="27"/>
      <c r="G103123" s="27"/>
      <c r="H103123" s="27"/>
      <c r="I103123" s="27"/>
    </row>
    <row r="103124" spans="6:9" x14ac:dyDescent="0.2">
      <c r="F103124" s="27"/>
      <c r="G103124" s="27"/>
      <c r="H103124" s="27"/>
      <c r="I103124" s="27"/>
    </row>
    <row r="103125" spans="6:9" x14ac:dyDescent="0.2">
      <c r="F103125" s="27"/>
      <c r="G103125" s="27"/>
      <c r="H103125" s="27"/>
      <c r="I103125" s="27"/>
    </row>
    <row r="103126" spans="6:9" x14ac:dyDescent="0.2">
      <c r="F103126" s="27"/>
      <c r="G103126" s="27"/>
      <c r="H103126" s="27"/>
      <c r="I103126" s="27"/>
    </row>
    <row r="103127" spans="6:9" x14ac:dyDescent="0.2">
      <c r="F103127" s="27"/>
      <c r="G103127" s="27"/>
      <c r="H103127" s="27"/>
      <c r="I103127" s="27"/>
    </row>
    <row r="103128" spans="6:9" x14ac:dyDescent="0.2">
      <c r="F103128" s="27"/>
      <c r="G103128" s="27"/>
      <c r="H103128" s="27"/>
      <c r="I103128" s="27"/>
    </row>
    <row r="103129" spans="6:9" x14ac:dyDescent="0.2">
      <c r="F103129" s="27"/>
      <c r="G103129" s="27"/>
      <c r="H103129" s="27"/>
      <c r="I103129" s="27"/>
    </row>
    <row r="103130" spans="6:9" x14ac:dyDescent="0.2">
      <c r="F103130" s="27"/>
      <c r="G103130" s="27"/>
      <c r="H103130" s="27"/>
      <c r="I103130" s="27"/>
    </row>
    <row r="103131" spans="6:9" x14ac:dyDescent="0.2">
      <c r="F103131" s="27"/>
      <c r="G103131" s="27"/>
      <c r="H103131" s="27"/>
      <c r="I103131" s="27"/>
    </row>
    <row r="103132" spans="6:9" x14ac:dyDescent="0.2">
      <c r="F103132" s="27"/>
      <c r="G103132" s="27"/>
      <c r="H103132" s="27"/>
      <c r="I103132" s="27"/>
    </row>
    <row r="103133" spans="6:9" x14ac:dyDescent="0.2">
      <c r="F103133" s="27"/>
      <c r="G103133" s="27"/>
      <c r="H103133" s="27"/>
      <c r="I103133" s="27"/>
    </row>
    <row r="103134" spans="6:9" x14ac:dyDescent="0.2">
      <c r="F103134" s="27"/>
      <c r="G103134" s="27"/>
      <c r="H103134" s="27"/>
      <c r="I103134" s="27"/>
    </row>
    <row r="103135" spans="6:9" x14ac:dyDescent="0.2">
      <c r="F103135" s="27"/>
      <c r="G103135" s="27"/>
      <c r="H103135" s="27"/>
      <c r="I103135" s="27"/>
    </row>
    <row r="103136" spans="6:9" x14ac:dyDescent="0.2">
      <c r="F103136" s="27"/>
      <c r="G103136" s="27"/>
      <c r="H103136" s="27"/>
      <c r="I103136" s="27"/>
    </row>
    <row r="103137" spans="6:9" x14ac:dyDescent="0.2">
      <c r="F103137" s="27"/>
      <c r="G103137" s="27"/>
      <c r="H103137" s="27"/>
      <c r="I103137" s="27"/>
    </row>
    <row r="103138" spans="6:9" x14ac:dyDescent="0.2">
      <c r="F103138" s="27"/>
      <c r="G103138" s="27"/>
      <c r="H103138" s="27"/>
      <c r="I103138" s="27"/>
    </row>
    <row r="103139" spans="6:9" x14ac:dyDescent="0.2">
      <c r="F103139" s="27"/>
      <c r="G103139" s="27"/>
      <c r="H103139" s="27"/>
      <c r="I103139" s="27"/>
    </row>
    <row r="103140" spans="6:9" x14ac:dyDescent="0.2">
      <c r="F103140" s="27"/>
      <c r="G103140" s="27"/>
      <c r="H103140" s="27"/>
      <c r="I103140" s="27"/>
    </row>
    <row r="103141" spans="6:9" x14ac:dyDescent="0.2">
      <c r="F103141" s="27"/>
      <c r="G103141" s="27"/>
      <c r="H103141" s="27"/>
      <c r="I103141" s="27"/>
    </row>
    <row r="103142" spans="6:9" x14ac:dyDescent="0.2">
      <c r="F103142" s="27"/>
      <c r="G103142" s="27"/>
      <c r="H103142" s="27"/>
      <c r="I103142" s="27"/>
    </row>
    <row r="103143" spans="6:9" x14ac:dyDescent="0.2">
      <c r="F103143" s="27"/>
      <c r="G103143" s="27"/>
      <c r="H103143" s="27"/>
      <c r="I103143" s="27"/>
    </row>
    <row r="103144" spans="6:9" x14ac:dyDescent="0.2">
      <c r="F103144" s="27"/>
      <c r="G103144" s="27"/>
      <c r="H103144" s="27"/>
      <c r="I103144" s="27"/>
    </row>
    <row r="103145" spans="6:9" x14ac:dyDescent="0.2">
      <c r="F103145" s="27"/>
      <c r="G103145" s="27"/>
      <c r="H103145" s="27"/>
      <c r="I103145" s="27"/>
    </row>
    <row r="103146" spans="6:9" x14ac:dyDescent="0.2">
      <c r="F103146" s="27"/>
      <c r="G103146" s="27"/>
      <c r="H103146" s="27"/>
      <c r="I103146" s="27"/>
    </row>
    <row r="103147" spans="6:9" x14ac:dyDescent="0.2">
      <c r="F103147" s="27"/>
      <c r="G103147" s="27"/>
      <c r="H103147" s="27"/>
      <c r="I103147" s="27"/>
    </row>
    <row r="103148" spans="6:9" x14ac:dyDescent="0.2">
      <c r="F103148" s="27"/>
      <c r="G103148" s="27"/>
      <c r="H103148" s="27"/>
      <c r="I103148" s="27"/>
    </row>
    <row r="103149" spans="6:9" x14ac:dyDescent="0.2">
      <c r="F103149" s="27"/>
      <c r="G103149" s="27"/>
      <c r="H103149" s="27"/>
      <c r="I103149" s="27"/>
    </row>
    <row r="103150" spans="6:9" x14ac:dyDescent="0.2">
      <c r="F103150" s="27"/>
      <c r="G103150" s="27"/>
      <c r="H103150" s="27"/>
      <c r="I103150" s="27"/>
    </row>
    <row r="103151" spans="6:9" x14ac:dyDescent="0.2">
      <c r="F103151" s="27"/>
      <c r="G103151" s="27"/>
      <c r="H103151" s="27"/>
      <c r="I103151" s="27"/>
    </row>
    <row r="103152" spans="6:9" x14ac:dyDescent="0.2">
      <c r="F103152" s="27"/>
      <c r="G103152" s="27"/>
      <c r="H103152" s="27"/>
      <c r="I103152" s="27"/>
    </row>
    <row r="103153" spans="6:9" x14ac:dyDescent="0.2">
      <c r="F103153" s="27"/>
      <c r="G103153" s="27"/>
      <c r="H103153" s="27"/>
      <c r="I103153" s="27"/>
    </row>
    <row r="103154" spans="6:9" x14ac:dyDescent="0.2">
      <c r="F103154" s="27"/>
      <c r="G103154" s="27"/>
      <c r="H103154" s="27"/>
      <c r="I103154" s="27"/>
    </row>
    <row r="103155" spans="6:9" x14ac:dyDescent="0.2">
      <c r="F103155" s="27"/>
      <c r="G103155" s="27"/>
      <c r="H103155" s="27"/>
      <c r="I103155" s="27"/>
    </row>
    <row r="103156" spans="6:9" x14ac:dyDescent="0.2">
      <c r="F103156" s="27"/>
      <c r="G103156" s="27"/>
      <c r="H103156" s="27"/>
      <c r="I103156" s="27"/>
    </row>
    <row r="103157" spans="6:9" x14ac:dyDescent="0.2">
      <c r="F103157" s="27"/>
      <c r="G103157" s="27"/>
      <c r="H103157" s="27"/>
      <c r="I103157" s="27"/>
    </row>
    <row r="103158" spans="6:9" x14ac:dyDescent="0.2">
      <c r="F103158" s="27"/>
      <c r="G103158" s="27"/>
      <c r="H103158" s="27"/>
      <c r="I103158" s="27"/>
    </row>
    <row r="103159" spans="6:9" x14ac:dyDescent="0.2">
      <c r="F103159" s="27"/>
      <c r="G103159" s="27"/>
      <c r="H103159" s="27"/>
      <c r="I103159" s="27"/>
    </row>
    <row r="103160" spans="6:9" x14ac:dyDescent="0.2">
      <c r="F103160" s="27"/>
      <c r="G103160" s="27"/>
      <c r="H103160" s="27"/>
      <c r="I103160" s="27"/>
    </row>
    <row r="103161" spans="6:9" x14ac:dyDescent="0.2">
      <c r="F103161" s="27"/>
      <c r="G103161" s="27"/>
      <c r="H103161" s="27"/>
      <c r="I103161" s="27"/>
    </row>
    <row r="103162" spans="6:9" x14ac:dyDescent="0.2">
      <c r="F103162" s="27"/>
      <c r="G103162" s="27"/>
      <c r="H103162" s="27"/>
      <c r="I103162" s="27"/>
    </row>
    <row r="103163" spans="6:9" x14ac:dyDescent="0.2">
      <c r="F103163" s="27"/>
      <c r="G103163" s="27"/>
      <c r="H103163" s="27"/>
      <c r="I103163" s="27"/>
    </row>
    <row r="103164" spans="6:9" x14ac:dyDescent="0.2">
      <c r="F103164" s="27"/>
      <c r="G103164" s="27"/>
      <c r="H103164" s="27"/>
      <c r="I103164" s="27"/>
    </row>
    <row r="103165" spans="6:9" x14ac:dyDescent="0.2">
      <c r="F103165" s="27"/>
      <c r="G103165" s="27"/>
      <c r="H103165" s="27"/>
      <c r="I103165" s="27"/>
    </row>
    <row r="103166" spans="6:9" x14ac:dyDescent="0.2">
      <c r="F103166" s="27"/>
      <c r="G103166" s="27"/>
      <c r="H103166" s="27"/>
      <c r="I103166" s="27"/>
    </row>
    <row r="103167" spans="6:9" x14ac:dyDescent="0.2">
      <c r="F103167" s="27"/>
      <c r="G103167" s="27"/>
      <c r="H103167" s="27"/>
      <c r="I103167" s="27"/>
    </row>
    <row r="103168" spans="6:9" x14ac:dyDescent="0.2">
      <c r="F103168" s="27"/>
      <c r="G103168" s="27"/>
      <c r="H103168" s="27"/>
      <c r="I103168" s="27"/>
    </row>
    <row r="103169" spans="6:9" x14ac:dyDescent="0.2">
      <c r="F103169" s="27"/>
      <c r="G103169" s="27"/>
      <c r="H103169" s="27"/>
      <c r="I103169" s="27"/>
    </row>
    <row r="103170" spans="6:9" x14ac:dyDescent="0.2">
      <c r="F103170" s="27"/>
      <c r="G103170" s="27"/>
      <c r="H103170" s="27"/>
      <c r="I103170" s="27"/>
    </row>
    <row r="103171" spans="6:9" x14ac:dyDescent="0.2">
      <c r="F103171" s="27"/>
      <c r="G103171" s="27"/>
      <c r="H103171" s="27"/>
      <c r="I103171" s="27"/>
    </row>
    <row r="103172" spans="6:9" x14ac:dyDescent="0.2">
      <c r="F103172" s="27"/>
      <c r="G103172" s="27"/>
      <c r="H103172" s="27"/>
      <c r="I103172" s="27"/>
    </row>
    <row r="103173" spans="6:9" x14ac:dyDescent="0.2">
      <c r="F103173" s="27"/>
      <c r="G103173" s="27"/>
      <c r="H103173" s="27"/>
      <c r="I103173" s="27"/>
    </row>
    <row r="103174" spans="6:9" x14ac:dyDescent="0.2">
      <c r="F103174" s="27"/>
      <c r="G103174" s="27"/>
      <c r="H103174" s="27"/>
      <c r="I103174" s="27"/>
    </row>
    <row r="103175" spans="6:9" x14ac:dyDescent="0.2">
      <c r="F103175" s="27"/>
      <c r="G103175" s="27"/>
      <c r="H103175" s="27"/>
      <c r="I103175" s="27"/>
    </row>
    <row r="103176" spans="6:9" x14ac:dyDescent="0.2">
      <c r="F103176" s="27"/>
      <c r="G103176" s="27"/>
      <c r="H103176" s="27"/>
      <c r="I103176" s="27"/>
    </row>
    <row r="103177" spans="6:9" x14ac:dyDescent="0.2">
      <c r="F103177" s="27"/>
      <c r="G103177" s="27"/>
      <c r="H103177" s="27"/>
      <c r="I103177" s="27"/>
    </row>
    <row r="103178" spans="6:9" x14ac:dyDescent="0.2">
      <c r="F103178" s="27"/>
      <c r="G103178" s="27"/>
      <c r="H103178" s="27"/>
      <c r="I103178" s="27"/>
    </row>
    <row r="103179" spans="6:9" x14ac:dyDescent="0.2">
      <c r="F103179" s="27"/>
      <c r="G103179" s="27"/>
      <c r="H103179" s="27"/>
      <c r="I103179" s="27"/>
    </row>
    <row r="103180" spans="6:9" x14ac:dyDescent="0.2">
      <c r="F103180" s="27"/>
      <c r="G103180" s="27"/>
      <c r="H103180" s="27"/>
      <c r="I103180" s="27"/>
    </row>
    <row r="103181" spans="6:9" x14ac:dyDescent="0.2">
      <c r="F103181" s="27"/>
      <c r="G103181" s="27"/>
      <c r="H103181" s="27"/>
      <c r="I103181" s="27"/>
    </row>
    <row r="103182" spans="6:9" x14ac:dyDescent="0.2">
      <c r="F103182" s="27"/>
      <c r="G103182" s="27"/>
      <c r="H103182" s="27"/>
      <c r="I103182" s="27"/>
    </row>
    <row r="103183" spans="6:9" x14ac:dyDescent="0.2">
      <c r="F103183" s="27"/>
      <c r="G103183" s="27"/>
      <c r="H103183" s="27"/>
      <c r="I103183" s="27"/>
    </row>
    <row r="103184" spans="6:9" x14ac:dyDescent="0.2">
      <c r="F103184" s="27"/>
      <c r="G103184" s="27"/>
      <c r="H103184" s="27"/>
      <c r="I103184" s="27"/>
    </row>
    <row r="103185" spans="6:9" x14ac:dyDescent="0.2">
      <c r="F103185" s="27"/>
      <c r="G103185" s="27"/>
      <c r="H103185" s="27"/>
      <c r="I103185" s="27"/>
    </row>
    <row r="103186" spans="6:9" x14ac:dyDescent="0.2">
      <c r="F103186" s="27"/>
      <c r="G103186" s="27"/>
      <c r="H103186" s="27"/>
      <c r="I103186" s="27"/>
    </row>
    <row r="103187" spans="6:9" x14ac:dyDescent="0.2">
      <c r="F103187" s="27"/>
      <c r="G103187" s="27"/>
      <c r="H103187" s="27"/>
      <c r="I103187" s="27"/>
    </row>
    <row r="103188" spans="6:9" x14ac:dyDescent="0.2">
      <c r="F103188" s="27"/>
      <c r="G103188" s="27"/>
      <c r="H103188" s="27"/>
      <c r="I103188" s="27"/>
    </row>
    <row r="103189" spans="6:9" x14ac:dyDescent="0.2">
      <c r="F103189" s="27"/>
      <c r="G103189" s="27"/>
      <c r="H103189" s="27"/>
      <c r="I103189" s="27"/>
    </row>
    <row r="103190" spans="6:9" x14ac:dyDescent="0.2">
      <c r="F103190" s="27"/>
      <c r="G103190" s="27"/>
      <c r="H103190" s="27"/>
      <c r="I103190" s="27"/>
    </row>
    <row r="103191" spans="6:9" x14ac:dyDescent="0.2">
      <c r="F103191" s="27"/>
      <c r="G103191" s="27"/>
      <c r="H103191" s="27"/>
      <c r="I103191" s="27"/>
    </row>
    <row r="103192" spans="6:9" x14ac:dyDescent="0.2">
      <c r="F103192" s="27"/>
      <c r="G103192" s="27"/>
      <c r="H103192" s="27"/>
      <c r="I103192" s="27"/>
    </row>
    <row r="103193" spans="6:9" x14ac:dyDescent="0.2">
      <c r="F103193" s="27"/>
      <c r="G103193" s="27"/>
      <c r="H103193" s="27"/>
      <c r="I103193" s="27"/>
    </row>
    <row r="103194" spans="6:9" x14ac:dyDescent="0.2">
      <c r="F103194" s="27"/>
      <c r="G103194" s="27"/>
      <c r="H103194" s="27"/>
      <c r="I103194" s="27"/>
    </row>
    <row r="103195" spans="6:9" x14ac:dyDescent="0.2">
      <c r="F103195" s="27"/>
      <c r="G103195" s="27"/>
      <c r="H103195" s="27"/>
      <c r="I103195" s="27"/>
    </row>
    <row r="103196" spans="6:9" x14ac:dyDescent="0.2">
      <c r="F103196" s="27"/>
      <c r="G103196" s="27"/>
      <c r="H103196" s="27"/>
      <c r="I103196" s="27"/>
    </row>
    <row r="103197" spans="6:9" x14ac:dyDescent="0.2">
      <c r="F103197" s="27"/>
      <c r="G103197" s="27"/>
      <c r="H103197" s="27"/>
      <c r="I103197" s="27"/>
    </row>
    <row r="103198" spans="6:9" x14ac:dyDescent="0.2">
      <c r="F103198" s="27"/>
      <c r="G103198" s="27"/>
      <c r="H103198" s="27"/>
      <c r="I103198" s="27"/>
    </row>
    <row r="103199" spans="6:9" x14ac:dyDescent="0.2">
      <c r="F103199" s="27"/>
      <c r="G103199" s="27"/>
      <c r="H103199" s="27"/>
      <c r="I103199" s="27"/>
    </row>
    <row r="103200" spans="6:9" x14ac:dyDescent="0.2">
      <c r="F103200" s="27"/>
      <c r="G103200" s="27"/>
      <c r="H103200" s="27"/>
      <c r="I103200" s="27"/>
    </row>
    <row r="103201" spans="6:9" x14ac:dyDescent="0.2">
      <c r="F103201" s="27"/>
      <c r="G103201" s="27"/>
      <c r="H103201" s="27"/>
      <c r="I103201" s="27"/>
    </row>
    <row r="103202" spans="6:9" x14ac:dyDescent="0.2">
      <c r="F103202" s="27"/>
      <c r="G103202" s="27"/>
      <c r="H103202" s="27"/>
      <c r="I103202" s="27"/>
    </row>
    <row r="103203" spans="6:9" x14ac:dyDescent="0.2">
      <c r="F103203" s="27"/>
      <c r="G103203" s="27"/>
      <c r="H103203" s="27"/>
      <c r="I103203" s="27"/>
    </row>
    <row r="103204" spans="6:9" x14ac:dyDescent="0.2">
      <c r="F103204" s="27"/>
      <c r="G103204" s="27"/>
      <c r="H103204" s="27"/>
      <c r="I103204" s="27"/>
    </row>
    <row r="103205" spans="6:9" x14ac:dyDescent="0.2">
      <c r="F103205" s="27"/>
      <c r="G103205" s="27"/>
      <c r="H103205" s="27"/>
      <c r="I103205" s="27"/>
    </row>
    <row r="103206" spans="6:9" x14ac:dyDescent="0.2">
      <c r="F103206" s="27"/>
      <c r="G103206" s="27"/>
      <c r="H103206" s="27"/>
      <c r="I103206" s="27"/>
    </row>
    <row r="103207" spans="6:9" x14ac:dyDescent="0.2">
      <c r="F103207" s="27"/>
      <c r="G103207" s="27"/>
      <c r="H103207" s="27"/>
      <c r="I103207" s="27"/>
    </row>
    <row r="103208" spans="6:9" x14ac:dyDescent="0.2">
      <c r="F103208" s="27"/>
      <c r="G103208" s="27"/>
      <c r="H103208" s="27"/>
      <c r="I103208" s="27"/>
    </row>
    <row r="103209" spans="6:9" x14ac:dyDescent="0.2">
      <c r="F103209" s="27"/>
      <c r="G103209" s="27"/>
      <c r="H103209" s="27"/>
      <c r="I103209" s="27"/>
    </row>
    <row r="103210" spans="6:9" x14ac:dyDescent="0.2">
      <c r="F103210" s="27"/>
      <c r="G103210" s="27"/>
      <c r="H103210" s="27"/>
      <c r="I103210" s="27"/>
    </row>
    <row r="103211" spans="6:9" x14ac:dyDescent="0.2">
      <c r="F103211" s="27"/>
      <c r="G103211" s="27"/>
      <c r="H103211" s="27"/>
      <c r="I103211" s="27"/>
    </row>
    <row r="103212" spans="6:9" x14ac:dyDescent="0.2">
      <c r="F103212" s="27"/>
      <c r="G103212" s="27"/>
      <c r="H103212" s="27"/>
      <c r="I103212" s="27"/>
    </row>
    <row r="103213" spans="6:9" x14ac:dyDescent="0.2">
      <c r="F103213" s="27"/>
      <c r="G103213" s="27"/>
      <c r="H103213" s="27"/>
      <c r="I103213" s="27"/>
    </row>
    <row r="103214" spans="6:9" x14ac:dyDescent="0.2">
      <c r="F103214" s="27"/>
      <c r="G103214" s="27"/>
      <c r="H103214" s="27"/>
      <c r="I103214" s="27"/>
    </row>
    <row r="103215" spans="6:9" x14ac:dyDescent="0.2">
      <c r="F103215" s="27"/>
      <c r="G103215" s="27"/>
      <c r="H103215" s="27"/>
      <c r="I103215" s="27"/>
    </row>
    <row r="103216" spans="6:9" x14ac:dyDescent="0.2">
      <c r="F103216" s="27"/>
      <c r="G103216" s="27"/>
      <c r="H103216" s="27"/>
      <c r="I103216" s="27"/>
    </row>
    <row r="103217" spans="6:9" x14ac:dyDescent="0.2">
      <c r="F103217" s="27"/>
      <c r="G103217" s="27"/>
      <c r="H103217" s="27"/>
      <c r="I103217" s="27"/>
    </row>
    <row r="103218" spans="6:9" x14ac:dyDescent="0.2">
      <c r="F103218" s="27"/>
      <c r="G103218" s="27"/>
      <c r="H103218" s="27"/>
      <c r="I103218" s="27"/>
    </row>
    <row r="103219" spans="6:9" x14ac:dyDescent="0.2">
      <c r="F103219" s="27"/>
      <c r="G103219" s="27"/>
      <c r="H103219" s="27"/>
      <c r="I103219" s="27"/>
    </row>
    <row r="103220" spans="6:9" x14ac:dyDescent="0.2">
      <c r="F103220" s="27"/>
      <c r="G103220" s="27"/>
      <c r="H103220" s="27"/>
      <c r="I103220" s="27"/>
    </row>
    <row r="103221" spans="6:9" x14ac:dyDescent="0.2">
      <c r="F103221" s="27"/>
      <c r="G103221" s="27"/>
      <c r="H103221" s="27"/>
      <c r="I103221" s="27"/>
    </row>
    <row r="103222" spans="6:9" x14ac:dyDescent="0.2">
      <c r="F103222" s="27"/>
      <c r="G103222" s="27"/>
      <c r="H103222" s="27"/>
      <c r="I103222" s="27"/>
    </row>
    <row r="103223" spans="6:9" x14ac:dyDescent="0.2">
      <c r="F103223" s="27"/>
      <c r="G103223" s="27"/>
      <c r="H103223" s="27"/>
      <c r="I103223" s="27"/>
    </row>
    <row r="103224" spans="6:9" x14ac:dyDescent="0.2">
      <c r="F103224" s="27"/>
      <c r="G103224" s="27"/>
      <c r="H103224" s="27"/>
      <c r="I103224" s="27"/>
    </row>
    <row r="103225" spans="6:9" x14ac:dyDescent="0.2">
      <c r="F103225" s="27"/>
      <c r="G103225" s="27"/>
      <c r="H103225" s="27"/>
      <c r="I103225" s="27"/>
    </row>
    <row r="103226" spans="6:9" x14ac:dyDescent="0.2">
      <c r="F103226" s="27"/>
      <c r="G103226" s="27"/>
      <c r="H103226" s="27"/>
      <c r="I103226" s="27"/>
    </row>
    <row r="103227" spans="6:9" x14ac:dyDescent="0.2">
      <c r="F103227" s="27"/>
      <c r="G103227" s="27"/>
      <c r="H103227" s="27"/>
      <c r="I103227" s="27"/>
    </row>
    <row r="103228" spans="6:9" x14ac:dyDescent="0.2">
      <c r="F103228" s="27"/>
      <c r="G103228" s="27"/>
      <c r="H103228" s="27"/>
      <c r="I103228" s="27"/>
    </row>
    <row r="103229" spans="6:9" x14ac:dyDescent="0.2">
      <c r="F103229" s="27"/>
      <c r="G103229" s="27"/>
      <c r="H103229" s="27"/>
      <c r="I103229" s="27"/>
    </row>
    <row r="103230" spans="6:9" x14ac:dyDescent="0.2">
      <c r="F103230" s="27"/>
      <c r="G103230" s="27"/>
      <c r="H103230" s="27"/>
      <c r="I103230" s="27"/>
    </row>
    <row r="103231" spans="6:9" x14ac:dyDescent="0.2">
      <c r="F103231" s="27"/>
      <c r="G103231" s="27"/>
      <c r="H103231" s="27"/>
      <c r="I103231" s="27"/>
    </row>
    <row r="103232" spans="6:9" x14ac:dyDescent="0.2">
      <c r="F103232" s="27"/>
      <c r="G103232" s="27"/>
      <c r="H103232" s="27"/>
      <c r="I103232" s="27"/>
    </row>
    <row r="103233" spans="6:9" x14ac:dyDescent="0.2">
      <c r="F103233" s="27"/>
      <c r="G103233" s="27"/>
      <c r="H103233" s="27"/>
      <c r="I103233" s="27"/>
    </row>
    <row r="103234" spans="6:9" x14ac:dyDescent="0.2">
      <c r="F103234" s="27"/>
      <c r="G103234" s="27"/>
      <c r="H103234" s="27"/>
      <c r="I103234" s="27"/>
    </row>
    <row r="103235" spans="6:9" x14ac:dyDescent="0.2">
      <c r="F103235" s="27"/>
      <c r="G103235" s="27"/>
      <c r="H103235" s="27"/>
      <c r="I103235" s="27"/>
    </row>
    <row r="103236" spans="6:9" x14ac:dyDescent="0.2">
      <c r="F103236" s="27"/>
      <c r="G103236" s="27"/>
      <c r="H103236" s="27"/>
      <c r="I103236" s="27"/>
    </row>
    <row r="103237" spans="6:9" x14ac:dyDescent="0.2">
      <c r="F103237" s="27"/>
      <c r="G103237" s="27"/>
      <c r="H103237" s="27"/>
      <c r="I103237" s="27"/>
    </row>
    <row r="103238" spans="6:9" x14ac:dyDescent="0.2">
      <c r="F103238" s="27"/>
      <c r="G103238" s="27"/>
      <c r="H103238" s="27"/>
      <c r="I103238" s="27"/>
    </row>
    <row r="103239" spans="6:9" x14ac:dyDescent="0.2">
      <c r="F103239" s="27"/>
      <c r="G103239" s="27"/>
      <c r="H103239" s="27"/>
      <c r="I103239" s="27"/>
    </row>
    <row r="103240" spans="6:9" x14ac:dyDescent="0.2">
      <c r="F103240" s="27"/>
      <c r="G103240" s="27"/>
      <c r="H103240" s="27"/>
      <c r="I103240" s="27"/>
    </row>
    <row r="103241" spans="6:9" x14ac:dyDescent="0.2">
      <c r="F103241" s="27"/>
      <c r="G103241" s="27"/>
      <c r="H103241" s="27"/>
      <c r="I103241" s="27"/>
    </row>
    <row r="103242" spans="6:9" x14ac:dyDescent="0.2">
      <c r="F103242" s="27"/>
      <c r="G103242" s="27"/>
      <c r="H103242" s="27"/>
      <c r="I103242" s="27"/>
    </row>
    <row r="103243" spans="6:9" x14ac:dyDescent="0.2">
      <c r="F103243" s="27"/>
      <c r="G103243" s="27"/>
      <c r="H103243" s="27"/>
      <c r="I103243" s="27"/>
    </row>
    <row r="103244" spans="6:9" x14ac:dyDescent="0.2">
      <c r="F103244" s="27"/>
      <c r="G103244" s="27"/>
      <c r="H103244" s="27"/>
      <c r="I103244" s="27"/>
    </row>
    <row r="103245" spans="6:9" x14ac:dyDescent="0.2">
      <c r="F103245" s="27"/>
      <c r="G103245" s="27"/>
      <c r="H103245" s="27"/>
      <c r="I103245" s="27"/>
    </row>
    <row r="103246" spans="6:9" x14ac:dyDescent="0.2">
      <c r="F103246" s="27"/>
      <c r="G103246" s="27"/>
      <c r="H103246" s="27"/>
      <c r="I103246" s="27"/>
    </row>
    <row r="103247" spans="6:9" x14ac:dyDescent="0.2">
      <c r="F103247" s="27"/>
      <c r="G103247" s="27"/>
      <c r="H103247" s="27"/>
      <c r="I103247" s="27"/>
    </row>
    <row r="103248" spans="6:9" x14ac:dyDescent="0.2">
      <c r="F103248" s="27"/>
      <c r="G103248" s="27"/>
      <c r="H103248" s="27"/>
      <c r="I103248" s="27"/>
    </row>
    <row r="103249" spans="6:9" x14ac:dyDescent="0.2">
      <c r="F103249" s="27"/>
      <c r="G103249" s="27"/>
      <c r="H103249" s="27"/>
      <c r="I103249" s="27"/>
    </row>
    <row r="103250" spans="6:9" x14ac:dyDescent="0.2">
      <c r="F103250" s="27"/>
      <c r="G103250" s="27"/>
      <c r="H103250" s="27"/>
      <c r="I103250" s="27"/>
    </row>
    <row r="103251" spans="6:9" x14ac:dyDescent="0.2">
      <c r="F103251" s="27"/>
      <c r="G103251" s="27"/>
      <c r="H103251" s="27"/>
      <c r="I103251" s="27"/>
    </row>
    <row r="103252" spans="6:9" x14ac:dyDescent="0.2">
      <c r="F103252" s="27"/>
      <c r="G103252" s="27"/>
      <c r="H103252" s="27"/>
      <c r="I103252" s="27"/>
    </row>
    <row r="103253" spans="6:9" x14ac:dyDescent="0.2">
      <c r="F103253" s="27"/>
      <c r="G103253" s="27"/>
      <c r="H103253" s="27"/>
      <c r="I103253" s="27"/>
    </row>
    <row r="103254" spans="6:9" x14ac:dyDescent="0.2">
      <c r="F103254" s="27"/>
      <c r="G103254" s="27"/>
      <c r="H103254" s="27"/>
      <c r="I103254" s="27"/>
    </row>
    <row r="103255" spans="6:9" x14ac:dyDescent="0.2">
      <c r="F103255" s="27"/>
      <c r="G103255" s="27"/>
      <c r="H103255" s="27"/>
      <c r="I103255" s="27"/>
    </row>
    <row r="103256" spans="6:9" x14ac:dyDescent="0.2">
      <c r="F103256" s="27"/>
      <c r="G103256" s="27"/>
      <c r="H103256" s="27"/>
      <c r="I103256" s="27"/>
    </row>
    <row r="103257" spans="6:9" x14ac:dyDescent="0.2">
      <c r="F103257" s="27"/>
      <c r="G103257" s="27"/>
      <c r="H103257" s="27"/>
      <c r="I103257" s="27"/>
    </row>
    <row r="103258" spans="6:9" x14ac:dyDescent="0.2">
      <c r="F103258" s="27"/>
      <c r="G103258" s="27"/>
      <c r="H103258" s="27"/>
      <c r="I103258" s="27"/>
    </row>
    <row r="103259" spans="6:9" x14ac:dyDescent="0.2">
      <c r="F103259" s="27"/>
      <c r="G103259" s="27"/>
      <c r="H103259" s="27"/>
      <c r="I103259" s="27"/>
    </row>
    <row r="103260" spans="6:9" x14ac:dyDescent="0.2">
      <c r="F103260" s="27"/>
      <c r="G103260" s="27"/>
      <c r="H103260" s="27"/>
      <c r="I103260" s="27"/>
    </row>
    <row r="103261" spans="6:9" x14ac:dyDescent="0.2">
      <c r="F103261" s="27"/>
      <c r="G103261" s="27"/>
      <c r="H103261" s="27"/>
      <c r="I103261" s="27"/>
    </row>
    <row r="103262" spans="6:9" x14ac:dyDescent="0.2">
      <c r="F103262" s="27"/>
      <c r="G103262" s="27"/>
      <c r="H103262" s="27"/>
      <c r="I103262" s="27"/>
    </row>
    <row r="103263" spans="6:9" x14ac:dyDescent="0.2">
      <c r="F103263" s="27"/>
      <c r="G103263" s="27"/>
      <c r="H103263" s="27"/>
      <c r="I103263" s="27"/>
    </row>
    <row r="103264" spans="6:9" x14ac:dyDescent="0.2">
      <c r="F103264" s="27"/>
      <c r="G103264" s="27"/>
      <c r="H103264" s="27"/>
      <c r="I103264" s="27"/>
    </row>
    <row r="103265" spans="6:9" x14ac:dyDescent="0.2">
      <c r="F103265" s="27"/>
      <c r="G103265" s="27"/>
      <c r="H103265" s="27"/>
      <c r="I103265" s="27"/>
    </row>
    <row r="103266" spans="6:9" x14ac:dyDescent="0.2">
      <c r="F103266" s="27"/>
      <c r="G103266" s="27"/>
      <c r="H103266" s="27"/>
      <c r="I103266" s="27"/>
    </row>
    <row r="103267" spans="6:9" x14ac:dyDescent="0.2">
      <c r="F103267" s="27"/>
      <c r="G103267" s="27"/>
      <c r="H103267" s="27"/>
      <c r="I103267" s="27"/>
    </row>
    <row r="103268" spans="6:9" x14ac:dyDescent="0.2">
      <c r="F103268" s="27"/>
      <c r="G103268" s="27"/>
      <c r="H103268" s="27"/>
      <c r="I103268" s="27"/>
    </row>
    <row r="103269" spans="6:9" x14ac:dyDescent="0.2">
      <c r="F103269" s="27"/>
      <c r="G103269" s="27"/>
      <c r="H103269" s="27"/>
      <c r="I103269" s="27"/>
    </row>
    <row r="103270" spans="6:9" x14ac:dyDescent="0.2">
      <c r="F103270" s="27"/>
      <c r="G103270" s="27"/>
      <c r="H103270" s="27"/>
      <c r="I103270" s="27"/>
    </row>
    <row r="103271" spans="6:9" x14ac:dyDescent="0.2">
      <c r="F103271" s="27"/>
      <c r="G103271" s="27"/>
      <c r="H103271" s="27"/>
      <c r="I103271" s="27"/>
    </row>
    <row r="103272" spans="6:9" x14ac:dyDescent="0.2">
      <c r="F103272" s="27"/>
      <c r="G103272" s="27"/>
      <c r="H103272" s="27"/>
      <c r="I103272" s="27"/>
    </row>
    <row r="103273" spans="6:9" x14ac:dyDescent="0.2">
      <c r="F103273" s="27"/>
      <c r="G103273" s="27"/>
      <c r="H103273" s="27"/>
      <c r="I103273" s="27"/>
    </row>
    <row r="103274" spans="6:9" x14ac:dyDescent="0.2">
      <c r="F103274" s="27"/>
      <c r="G103274" s="27"/>
      <c r="H103274" s="27"/>
      <c r="I103274" s="27"/>
    </row>
    <row r="103275" spans="6:9" x14ac:dyDescent="0.2">
      <c r="F103275" s="27"/>
      <c r="G103275" s="27"/>
      <c r="H103275" s="27"/>
      <c r="I103275" s="27"/>
    </row>
    <row r="103276" spans="6:9" x14ac:dyDescent="0.2">
      <c r="F103276" s="27"/>
      <c r="G103276" s="27"/>
      <c r="H103276" s="27"/>
      <c r="I103276" s="27"/>
    </row>
    <row r="103277" spans="6:9" x14ac:dyDescent="0.2">
      <c r="F103277" s="27"/>
      <c r="G103277" s="27"/>
      <c r="H103277" s="27"/>
      <c r="I103277" s="27"/>
    </row>
    <row r="103278" spans="6:9" x14ac:dyDescent="0.2">
      <c r="F103278" s="27"/>
      <c r="G103278" s="27"/>
      <c r="H103278" s="27"/>
      <c r="I103278" s="27"/>
    </row>
    <row r="103279" spans="6:9" x14ac:dyDescent="0.2">
      <c r="F103279" s="27"/>
      <c r="G103279" s="27"/>
      <c r="H103279" s="27"/>
      <c r="I103279" s="27"/>
    </row>
    <row r="103280" spans="6:9" x14ac:dyDescent="0.2">
      <c r="F103280" s="27"/>
      <c r="G103280" s="27"/>
      <c r="H103280" s="27"/>
      <c r="I103280" s="27"/>
    </row>
    <row r="103281" spans="6:9" x14ac:dyDescent="0.2">
      <c r="F103281" s="27"/>
      <c r="G103281" s="27"/>
      <c r="H103281" s="27"/>
      <c r="I103281" s="27"/>
    </row>
    <row r="103282" spans="6:9" x14ac:dyDescent="0.2">
      <c r="F103282" s="27"/>
      <c r="G103282" s="27"/>
      <c r="H103282" s="27"/>
      <c r="I103282" s="27"/>
    </row>
    <row r="103283" spans="6:9" x14ac:dyDescent="0.2">
      <c r="F103283" s="27"/>
      <c r="G103283" s="27"/>
      <c r="H103283" s="27"/>
      <c r="I103283" s="27"/>
    </row>
    <row r="103284" spans="6:9" x14ac:dyDescent="0.2">
      <c r="F103284" s="27"/>
      <c r="G103284" s="27"/>
      <c r="H103284" s="27"/>
      <c r="I103284" s="27"/>
    </row>
    <row r="103285" spans="6:9" x14ac:dyDescent="0.2">
      <c r="F103285" s="27"/>
      <c r="G103285" s="27"/>
      <c r="H103285" s="27"/>
      <c r="I103285" s="27"/>
    </row>
    <row r="103286" spans="6:9" x14ac:dyDescent="0.2">
      <c r="F103286" s="27"/>
      <c r="G103286" s="27"/>
      <c r="H103286" s="27"/>
      <c r="I103286" s="27"/>
    </row>
    <row r="103287" spans="6:9" x14ac:dyDescent="0.2">
      <c r="F103287" s="27"/>
      <c r="G103287" s="27"/>
      <c r="H103287" s="27"/>
      <c r="I103287" s="27"/>
    </row>
    <row r="103288" spans="6:9" x14ac:dyDescent="0.2">
      <c r="F103288" s="27"/>
      <c r="G103288" s="27"/>
      <c r="H103288" s="27"/>
      <c r="I103288" s="27"/>
    </row>
    <row r="103289" spans="6:9" x14ac:dyDescent="0.2">
      <c r="F103289" s="27"/>
      <c r="G103289" s="27"/>
      <c r="H103289" s="27"/>
      <c r="I103289" s="27"/>
    </row>
    <row r="103290" spans="6:9" x14ac:dyDescent="0.2">
      <c r="F103290" s="27"/>
      <c r="G103290" s="27"/>
      <c r="H103290" s="27"/>
      <c r="I103290" s="27"/>
    </row>
    <row r="103291" spans="6:9" x14ac:dyDescent="0.2">
      <c r="F103291" s="27"/>
      <c r="G103291" s="27"/>
      <c r="H103291" s="27"/>
      <c r="I103291" s="27"/>
    </row>
    <row r="103292" spans="6:9" x14ac:dyDescent="0.2">
      <c r="F103292" s="27"/>
      <c r="G103292" s="27"/>
      <c r="H103292" s="27"/>
      <c r="I103292" s="27"/>
    </row>
    <row r="103293" spans="6:9" x14ac:dyDescent="0.2">
      <c r="F103293" s="27"/>
      <c r="G103293" s="27"/>
      <c r="H103293" s="27"/>
      <c r="I103293" s="27"/>
    </row>
    <row r="103294" spans="6:9" x14ac:dyDescent="0.2">
      <c r="F103294" s="27"/>
      <c r="G103294" s="27"/>
      <c r="H103294" s="27"/>
      <c r="I103294" s="27"/>
    </row>
    <row r="103295" spans="6:9" x14ac:dyDescent="0.2">
      <c r="F103295" s="27"/>
      <c r="G103295" s="27"/>
      <c r="H103295" s="27"/>
      <c r="I103295" s="27"/>
    </row>
    <row r="103296" spans="6:9" x14ac:dyDescent="0.2">
      <c r="F103296" s="27"/>
      <c r="G103296" s="27"/>
      <c r="H103296" s="27"/>
      <c r="I103296" s="27"/>
    </row>
    <row r="103297" spans="6:9" x14ac:dyDescent="0.2">
      <c r="F103297" s="27"/>
      <c r="G103297" s="27"/>
      <c r="H103297" s="27"/>
      <c r="I103297" s="27"/>
    </row>
    <row r="103298" spans="6:9" x14ac:dyDescent="0.2">
      <c r="F103298" s="27"/>
      <c r="G103298" s="27"/>
      <c r="H103298" s="27"/>
      <c r="I103298" s="27"/>
    </row>
    <row r="103299" spans="6:9" x14ac:dyDescent="0.2">
      <c r="F103299" s="27"/>
      <c r="G103299" s="27"/>
      <c r="H103299" s="27"/>
      <c r="I103299" s="27"/>
    </row>
    <row r="103300" spans="6:9" x14ac:dyDescent="0.2">
      <c r="F103300" s="27"/>
      <c r="G103300" s="27"/>
      <c r="H103300" s="27"/>
      <c r="I103300" s="27"/>
    </row>
    <row r="103301" spans="6:9" x14ac:dyDescent="0.2">
      <c r="F103301" s="27"/>
      <c r="G103301" s="27"/>
      <c r="H103301" s="27"/>
      <c r="I103301" s="27"/>
    </row>
    <row r="103302" spans="6:9" x14ac:dyDescent="0.2">
      <c r="F103302" s="27"/>
      <c r="G103302" s="27"/>
      <c r="H103302" s="27"/>
      <c r="I103302" s="27"/>
    </row>
    <row r="103303" spans="6:9" x14ac:dyDescent="0.2">
      <c r="F103303" s="27"/>
      <c r="G103303" s="27"/>
      <c r="H103303" s="27"/>
      <c r="I103303" s="27"/>
    </row>
    <row r="103304" spans="6:9" x14ac:dyDescent="0.2">
      <c r="F103304" s="27"/>
      <c r="G103304" s="27"/>
      <c r="H103304" s="27"/>
      <c r="I103304" s="27"/>
    </row>
    <row r="103305" spans="6:9" x14ac:dyDescent="0.2">
      <c r="F103305" s="27"/>
      <c r="G103305" s="27"/>
      <c r="H103305" s="27"/>
      <c r="I103305" s="27"/>
    </row>
    <row r="103306" spans="6:9" x14ac:dyDescent="0.2">
      <c r="F103306" s="27"/>
      <c r="G103306" s="27"/>
      <c r="H103306" s="27"/>
      <c r="I103306" s="27"/>
    </row>
    <row r="103307" spans="6:9" x14ac:dyDescent="0.2">
      <c r="F103307" s="27"/>
      <c r="G103307" s="27"/>
      <c r="H103307" s="27"/>
      <c r="I103307" s="27"/>
    </row>
    <row r="103308" spans="6:9" x14ac:dyDescent="0.2">
      <c r="F103308" s="27"/>
      <c r="G103308" s="27"/>
      <c r="H103308" s="27"/>
      <c r="I103308" s="27"/>
    </row>
    <row r="103309" spans="6:9" x14ac:dyDescent="0.2">
      <c r="F103309" s="27"/>
      <c r="G103309" s="27"/>
      <c r="H103309" s="27"/>
      <c r="I103309" s="27"/>
    </row>
    <row r="103310" spans="6:9" x14ac:dyDescent="0.2">
      <c r="F103310" s="27"/>
      <c r="G103310" s="27"/>
      <c r="H103310" s="27"/>
      <c r="I103310" s="27"/>
    </row>
    <row r="103311" spans="6:9" x14ac:dyDescent="0.2">
      <c r="F103311" s="27"/>
      <c r="G103311" s="27"/>
      <c r="H103311" s="27"/>
      <c r="I103311" s="27"/>
    </row>
    <row r="103312" spans="6:9" x14ac:dyDescent="0.2">
      <c r="F103312" s="27"/>
      <c r="G103312" s="27"/>
      <c r="H103312" s="27"/>
      <c r="I103312" s="27"/>
    </row>
    <row r="103313" spans="6:9" x14ac:dyDescent="0.2">
      <c r="F103313" s="27"/>
      <c r="G103313" s="27"/>
      <c r="H103313" s="27"/>
      <c r="I103313" s="27"/>
    </row>
    <row r="103314" spans="6:9" x14ac:dyDescent="0.2">
      <c r="F103314" s="27"/>
      <c r="G103314" s="27"/>
      <c r="H103314" s="27"/>
      <c r="I103314" s="27"/>
    </row>
    <row r="103315" spans="6:9" x14ac:dyDescent="0.2">
      <c r="F103315" s="27"/>
      <c r="G103315" s="27"/>
      <c r="H103315" s="27"/>
      <c r="I103315" s="27"/>
    </row>
    <row r="103316" spans="6:9" x14ac:dyDescent="0.2">
      <c r="F103316" s="27"/>
      <c r="G103316" s="27"/>
      <c r="H103316" s="27"/>
      <c r="I103316" s="27"/>
    </row>
    <row r="103317" spans="6:9" x14ac:dyDescent="0.2">
      <c r="F103317" s="27"/>
      <c r="G103317" s="27"/>
      <c r="H103317" s="27"/>
      <c r="I103317" s="27"/>
    </row>
    <row r="103318" spans="6:9" x14ac:dyDescent="0.2">
      <c r="F103318" s="27"/>
      <c r="G103318" s="27"/>
      <c r="H103318" s="27"/>
      <c r="I103318" s="27"/>
    </row>
    <row r="103319" spans="6:9" x14ac:dyDescent="0.2">
      <c r="F103319" s="27"/>
      <c r="G103319" s="27"/>
      <c r="H103319" s="27"/>
      <c r="I103319" s="27"/>
    </row>
    <row r="103320" spans="6:9" x14ac:dyDescent="0.2">
      <c r="F103320" s="27"/>
      <c r="G103320" s="27"/>
      <c r="H103320" s="27"/>
      <c r="I103320" s="27"/>
    </row>
    <row r="103321" spans="6:9" x14ac:dyDescent="0.2">
      <c r="F103321" s="27"/>
      <c r="G103321" s="27"/>
      <c r="H103321" s="27"/>
      <c r="I103321" s="27"/>
    </row>
    <row r="103322" spans="6:9" x14ac:dyDescent="0.2">
      <c r="F103322" s="27"/>
      <c r="G103322" s="27"/>
      <c r="H103322" s="27"/>
      <c r="I103322" s="27"/>
    </row>
    <row r="103323" spans="6:9" x14ac:dyDescent="0.2">
      <c r="F103323" s="27"/>
      <c r="G103323" s="27"/>
      <c r="H103323" s="27"/>
      <c r="I103323" s="27"/>
    </row>
    <row r="103324" spans="6:9" x14ac:dyDescent="0.2">
      <c r="F103324" s="27"/>
      <c r="G103324" s="27"/>
      <c r="H103324" s="27"/>
      <c r="I103324" s="27"/>
    </row>
    <row r="103325" spans="6:9" x14ac:dyDescent="0.2">
      <c r="F103325" s="27"/>
      <c r="G103325" s="27"/>
      <c r="H103325" s="27"/>
      <c r="I103325" s="27"/>
    </row>
    <row r="103326" spans="6:9" x14ac:dyDescent="0.2">
      <c r="F103326" s="27"/>
      <c r="G103326" s="27"/>
      <c r="H103326" s="27"/>
      <c r="I103326" s="27"/>
    </row>
    <row r="103327" spans="6:9" x14ac:dyDescent="0.2">
      <c r="F103327" s="27"/>
      <c r="G103327" s="27"/>
      <c r="H103327" s="27"/>
      <c r="I103327" s="27"/>
    </row>
    <row r="103328" spans="6:9" x14ac:dyDescent="0.2">
      <c r="F103328" s="27"/>
      <c r="G103328" s="27"/>
      <c r="H103328" s="27"/>
      <c r="I103328" s="27"/>
    </row>
    <row r="103329" spans="6:9" x14ac:dyDescent="0.2">
      <c r="F103329" s="27"/>
      <c r="G103329" s="27"/>
      <c r="H103329" s="27"/>
      <c r="I103329" s="27"/>
    </row>
    <row r="103330" spans="6:9" x14ac:dyDescent="0.2">
      <c r="F103330" s="27"/>
      <c r="G103330" s="27"/>
      <c r="H103330" s="27"/>
      <c r="I103330" s="27"/>
    </row>
    <row r="103331" spans="6:9" x14ac:dyDescent="0.2">
      <c r="F103331" s="27"/>
      <c r="G103331" s="27"/>
      <c r="H103331" s="27"/>
      <c r="I103331" s="27"/>
    </row>
    <row r="103332" spans="6:9" x14ac:dyDescent="0.2">
      <c r="F103332" s="27"/>
      <c r="G103332" s="27"/>
      <c r="H103332" s="27"/>
      <c r="I103332" s="27"/>
    </row>
    <row r="103333" spans="6:9" x14ac:dyDescent="0.2">
      <c r="F103333" s="27"/>
      <c r="G103333" s="27"/>
      <c r="H103333" s="27"/>
      <c r="I103333" s="27"/>
    </row>
    <row r="103334" spans="6:9" x14ac:dyDescent="0.2">
      <c r="F103334" s="27"/>
      <c r="G103334" s="27"/>
      <c r="H103334" s="27"/>
      <c r="I103334" s="27"/>
    </row>
    <row r="103335" spans="6:9" x14ac:dyDescent="0.2">
      <c r="F103335" s="27"/>
      <c r="G103335" s="27"/>
      <c r="H103335" s="27"/>
      <c r="I103335" s="27"/>
    </row>
    <row r="103336" spans="6:9" x14ac:dyDescent="0.2">
      <c r="F103336" s="27"/>
      <c r="G103336" s="27"/>
      <c r="H103336" s="27"/>
      <c r="I103336" s="27"/>
    </row>
    <row r="103337" spans="6:9" x14ac:dyDescent="0.2">
      <c r="F103337" s="27"/>
      <c r="G103337" s="27"/>
      <c r="H103337" s="27"/>
      <c r="I103337" s="27"/>
    </row>
    <row r="103338" spans="6:9" x14ac:dyDescent="0.2">
      <c r="F103338" s="27"/>
      <c r="G103338" s="27"/>
      <c r="H103338" s="27"/>
      <c r="I103338" s="27"/>
    </row>
    <row r="103339" spans="6:9" x14ac:dyDescent="0.2">
      <c r="F103339" s="27"/>
      <c r="G103339" s="27"/>
      <c r="H103339" s="27"/>
      <c r="I103339" s="27"/>
    </row>
    <row r="103340" spans="6:9" x14ac:dyDescent="0.2">
      <c r="F103340" s="27"/>
      <c r="G103340" s="27"/>
      <c r="H103340" s="27"/>
      <c r="I103340" s="27"/>
    </row>
    <row r="103341" spans="6:9" x14ac:dyDescent="0.2">
      <c r="F103341" s="27"/>
      <c r="G103341" s="27"/>
      <c r="H103341" s="27"/>
      <c r="I103341" s="27"/>
    </row>
    <row r="103342" spans="6:9" x14ac:dyDescent="0.2">
      <c r="F103342" s="27"/>
      <c r="G103342" s="27"/>
      <c r="H103342" s="27"/>
      <c r="I103342" s="27"/>
    </row>
    <row r="103343" spans="6:9" x14ac:dyDescent="0.2">
      <c r="F103343" s="27"/>
      <c r="G103343" s="27"/>
      <c r="H103343" s="27"/>
      <c r="I103343" s="27"/>
    </row>
    <row r="103344" spans="6:9" x14ac:dyDescent="0.2">
      <c r="F103344" s="27"/>
      <c r="G103344" s="27"/>
      <c r="H103344" s="27"/>
      <c r="I103344" s="27"/>
    </row>
    <row r="103345" spans="6:9" x14ac:dyDescent="0.2">
      <c r="F103345" s="27"/>
      <c r="G103345" s="27"/>
      <c r="H103345" s="27"/>
      <c r="I103345" s="27"/>
    </row>
    <row r="103346" spans="6:9" x14ac:dyDescent="0.2">
      <c r="F103346" s="27"/>
      <c r="G103346" s="27"/>
      <c r="H103346" s="27"/>
      <c r="I103346" s="27"/>
    </row>
    <row r="103347" spans="6:9" x14ac:dyDescent="0.2">
      <c r="F103347" s="27"/>
      <c r="G103347" s="27"/>
      <c r="H103347" s="27"/>
      <c r="I103347" s="27"/>
    </row>
    <row r="103348" spans="6:9" x14ac:dyDescent="0.2">
      <c r="F103348" s="27"/>
      <c r="G103348" s="27"/>
      <c r="H103348" s="27"/>
      <c r="I103348" s="27"/>
    </row>
    <row r="103349" spans="6:9" x14ac:dyDescent="0.2">
      <c r="F103349" s="27"/>
      <c r="G103349" s="27"/>
      <c r="H103349" s="27"/>
      <c r="I103349" s="27"/>
    </row>
    <row r="103350" spans="6:9" x14ac:dyDescent="0.2">
      <c r="F103350" s="27"/>
      <c r="G103350" s="27"/>
      <c r="H103350" s="27"/>
      <c r="I103350" s="27"/>
    </row>
    <row r="103351" spans="6:9" x14ac:dyDescent="0.2">
      <c r="F103351" s="27"/>
      <c r="G103351" s="27"/>
      <c r="H103351" s="27"/>
      <c r="I103351" s="27"/>
    </row>
    <row r="103352" spans="6:9" x14ac:dyDescent="0.2">
      <c r="F103352" s="27"/>
      <c r="G103352" s="27"/>
      <c r="H103352" s="27"/>
      <c r="I103352" s="27"/>
    </row>
    <row r="103353" spans="6:9" x14ac:dyDescent="0.2">
      <c r="F103353" s="27"/>
      <c r="G103353" s="27"/>
      <c r="H103353" s="27"/>
      <c r="I103353" s="27"/>
    </row>
    <row r="103354" spans="6:9" x14ac:dyDescent="0.2">
      <c r="F103354" s="27"/>
      <c r="G103354" s="27"/>
      <c r="H103354" s="27"/>
      <c r="I103354" s="27"/>
    </row>
    <row r="103355" spans="6:9" x14ac:dyDescent="0.2">
      <c r="F103355" s="27"/>
      <c r="G103355" s="27"/>
      <c r="H103355" s="27"/>
      <c r="I103355" s="27"/>
    </row>
    <row r="103356" spans="6:9" x14ac:dyDescent="0.2">
      <c r="F103356" s="27"/>
      <c r="G103356" s="27"/>
      <c r="H103356" s="27"/>
      <c r="I103356" s="27"/>
    </row>
    <row r="103357" spans="6:9" x14ac:dyDescent="0.2">
      <c r="F103357" s="27"/>
      <c r="G103357" s="27"/>
      <c r="H103357" s="27"/>
      <c r="I103357" s="27"/>
    </row>
    <row r="103358" spans="6:9" x14ac:dyDescent="0.2">
      <c r="F103358" s="27"/>
      <c r="G103358" s="27"/>
      <c r="H103358" s="27"/>
      <c r="I103358" s="27"/>
    </row>
    <row r="103359" spans="6:9" x14ac:dyDescent="0.2">
      <c r="F103359" s="27"/>
      <c r="G103359" s="27"/>
      <c r="H103359" s="27"/>
      <c r="I103359" s="27"/>
    </row>
    <row r="103360" spans="6:9" x14ac:dyDescent="0.2">
      <c r="F103360" s="27"/>
      <c r="G103360" s="27"/>
      <c r="H103360" s="27"/>
      <c r="I103360" s="27"/>
    </row>
    <row r="103361" spans="6:9" x14ac:dyDescent="0.2">
      <c r="F103361" s="27"/>
      <c r="G103361" s="27"/>
      <c r="H103361" s="27"/>
      <c r="I103361" s="27"/>
    </row>
    <row r="103362" spans="6:9" x14ac:dyDescent="0.2">
      <c r="F103362" s="27"/>
      <c r="G103362" s="27"/>
      <c r="H103362" s="27"/>
      <c r="I103362" s="27"/>
    </row>
    <row r="103363" spans="6:9" x14ac:dyDescent="0.2">
      <c r="F103363" s="27"/>
      <c r="G103363" s="27"/>
      <c r="H103363" s="27"/>
      <c r="I103363" s="27"/>
    </row>
    <row r="103364" spans="6:9" x14ac:dyDescent="0.2">
      <c r="F103364" s="27"/>
      <c r="G103364" s="27"/>
      <c r="H103364" s="27"/>
      <c r="I103364" s="27"/>
    </row>
    <row r="103365" spans="6:9" x14ac:dyDescent="0.2">
      <c r="F103365" s="27"/>
      <c r="G103365" s="27"/>
      <c r="H103365" s="27"/>
      <c r="I103365" s="27"/>
    </row>
    <row r="103366" spans="6:9" x14ac:dyDescent="0.2">
      <c r="F103366" s="27"/>
      <c r="G103366" s="27"/>
      <c r="H103366" s="27"/>
      <c r="I103366" s="27"/>
    </row>
    <row r="103367" spans="6:9" x14ac:dyDescent="0.2">
      <c r="F103367" s="27"/>
      <c r="G103367" s="27"/>
      <c r="H103367" s="27"/>
      <c r="I103367" s="27"/>
    </row>
    <row r="103368" spans="6:9" x14ac:dyDescent="0.2">
      <c r="F103368" s="27"/>
      <c r="G103368" s="27"/>
      <c r="H103368" s="27"/>
      <c r="I103368" s="27"/>
    </row>
    <row r="103369" spans="6:9" x14ac:dyDescent="0.2">
      <c r="F103369" s="27"/>
      <c r="G103369" s="27"/>
      <c r="H103369" s="27"/>
      <c r="I103369" s="27"/>
    </row>
    <row r="103370" spans="6:9" x14ac:dyDescent="0.2">
      <c r="F103370" s="27"/>
      <c r="G103370" s="27"/>
      <c r="H103370" s="27"/>
      <c r="I103370" s="27"/>
    </row>
    <row r="103371" spans="6:9" x14ac:dyDescent="0.2">
      <c r="F103371" s="27"/>
      <c r="G103371" s="27"/>
      <c r="H103371" s="27"/>
      <c r="I103371" s="27"/>
    </row>
    <row r="103372" spans="6:9" x14ac:dyDescent="0.2">
      <c r="F103372" s="27"/>
      <c r="G103372" s="27"/>
      <c r="H103372" s="27"/>
      <c r="I103372" s="27"/>
    </row>
    <row r="103373" spans="6:9" x14ac:dyDescent="0.2">
      <c r="F103373" s="27"/>
      <c r="G103373" s="27"/>
      <c r="H103373" s="27"/>
      <c r="I103373" s="27"/>
    </row>
    <row r="103374" spans="6:9" x14ac:dyDescent="0.2">
      <c r="F103374" s="27"/>
      <c r="G103374" s="27"/>
      <c r="H103374" s="27"/>
      <c r="I103374" s="27"/>
    </row>
    <row r="103375" spans="6:9" x14ac:dyDescent="0.2">
      <c r="F103375" s="27"/>
      <c r="G103375" s="27"/>
      <c r="H103375" s="27"/>
      <c r="I103375" s="27"/>
    </row>
    <row r="103376" spans="6:9" x14ac:dyDescent="0.2">
      <c r="F103376" s="27"/>
      <c r="G103376" s="27"/>
      <c r="H103376" s="27"/>
      <c r="I103376" s="27"/>
    </row>
    <row r="103377" spans="6:9" x14ac:dyDescent="0.2">
      <c r="F103377" s="27"/>
      <c r="G103377" s="27"/>
      <c r="H103377" s="27"/>
      <c r="I103377" s="27"/>
    </row>
    <row r="103378" spans="6:9" x14ac:dyDescent="0.2">
      <c r="F103378" s="27"/>
      <c r="G103378" s="27"/>
      <c r="H103378" s="27"/>
      <c r="I103378" s="27"/>
    </row>
    <row r="103379" spans="6:9" x14ac:dyDescent="0.2">
      <c r="F103379" s="27"/>
      <c r="G103379" s="27"/>
      <c r="H103379" s="27"/>
      <c r="I103379" s="27"/>
    </row>
    <row r="103380" spans="6:9" x14ac:dyDescent="0.2">
      <c r="F103380" s="27"/>
      <c r="G103380" s="27"/>
      <c r="H103380" s="27"/>
      <c r="I103380" s="27"/>
    </row>
    <row r="103381" spans="6:9" x14ac:dyDescent="0.2">
      <c r="F103381" s="27"/>
      <c r="G103381" s="27"/>
      <c r="H103381" s="27"/>
      <c r="I103381" s="27"/>
    </row>
    <row r="103382" spans="6:9" x14ac:dyDescent="0.2">
      <c r="F103382" s="27"/>
      <c r="G103382" s="27"/>
      <c r="H103382" s="27"/>
      <c r="I103382" s="27"/>
    </row>
    <row r="103383" spans="6:9" x14ac:dyDescent="0.2">
      <c r="F103383" s="27"/>
      <c r="G103383" s="27"/>
      <c r="H103383" s="27"/>
      <c r="I103383" s="27"/>
    </row>
    <row r="103384" spans="6:9" x14ac:dyDescent="0.2">
      <c r="F103384" s="27"/>
      <c r="G103384" s="27"/>
      <c r="H103384" s="27"/>
      <c r="I103384" s="27"/>
    </row>
    <row r="103385" spans="6:9" x14ac:dyDescent="0.2">
      <c r="F103385" s="27"/>
      <c r="G103385" s="27"/>
      <c r="H103385" s="27"/>
      <c r="I103385" s="27"/>
    </row>
    <row r="103386" spans="6:9" x14ac:dyDescent="0.2">
      <c r="F103386" s="27"/>
      <c r="G103386" s="27"/>
      <c r="H103386" s="27"/>
      <c r="I103386" s="27"/>
    </row>
    <row r="103387" spans="6:9" x14ac:dyDescent="0.2">
      <c r="F103387" s="27"/>
      <c r="G103387" s="27"/>
      <c r="H103387" s="27"/>
      <c r="I103387" s="27"/>
    </row>
    <row r="103388" spans="6:9" x14ac:dyDescent="0.2">
      <c r="F103388" s="27"/>
      <c r="G103388" s="27"/>
      <c r="H103388" s="27"/>
      <c r="I103388" s="27"/>
    </row>
    <row r="103389" spans="6:9" x14ac:dyDescent="0.2">
      <c r="F103389" s="27"/>
      <c r="G103389" s="27"/>
      <c r="H103389" s="27"/>
      <c r="I103389" s="27"/>
    </row>
    <row r="103390" spans="6:9" x14ac:dyDescent="0.2">
      <c r="F103390" s="27"/>
      <c r="G103390" s="27"/>
      <c r="H103390" s="27"/>
      <c r="I103390" s="27"/>
    </row>
    <row r="103391" spans="6:9" x14ac:dyDescent="0.2">
      <c r="F103391" s="27"/>
      <c r="G103391" s="27"/>
      <c r="H103391" s="27"/>
      <c r="I103391" s="27"/>
    </row>
    <row r="103392" spans="6:9" x14ac:dyDescent="0.2">
      <c r="F103392" s="27"/>
      <c r="G103392" s="27"/>
      <c r="H103392" s="27"/>
      <c r="I103392" s="27"/>
    </row>
    <row r="103393" spans="6:9" x14ac:dyDescent="0.2">
      <c r="F103393" s="27"/>
      <c r="G103393" s="27"/>
      <c r="H103393" s="27"/>
      <c r="I103393" s="27"/>
    </row>
    <row r="103394" spans="6:9" x14ac:dyDescent="0.2">
      <c r="F103394" s="27"/>
      <c r="G103394" s="27"/>
      <c r="H103394" s="27"/>
      <c r="I103394" s="27"/>
    </row>
    <row r="103395" spans="6:9" x14ac:dyDescent="0.2">
      <c r="F103395" s="27"/>
      <c r="G103395" s="27"/>
      <c r="H103395" s="27"/>
      <c r="I103395" s="27"/>
    </row>
    <row r="103396" spans="6:9" x14ac:dyDescent="0.2">
      <c r="F103396" s="27"/>
      <c r="G103396" s="27"/>
      <c r="H103396" s="27"/>
      <c r="I103396" s="27"/>
    </row>
    <row r="103397" spans="6:9" x14ac:dyDescent="0.2">
      <c r="F103397" s="27"/>
      <c r="G103397" s="27"/>
      <c r="H103397" s="27"/>
      <c r="I103397" s="27"/>
    </row>
    <row r="103398" spans="6:9" x14ac:dyDescent="0.2">
      <c r="F103398" s="27"/>
      <c r="G103398" s="27"/>
      <c r="H103398" s="27"/>
      <c r="I103398" s="27"/>
    </row>
    <row r="103399" spans="6:9" x14ac:dyDescent="0.2">
      <c r="F103399" s="27"/>
      <c r="G103399" s="27"/>
      <c r="H103399" s="27"/>
      <c r="I103399" s="27"/>
    </row>
    <row r="103400" spans="6:9" x14ac:dyDescent="0.2">
      <c r="F103400" s="27"/>
      <c r="G103400" s="27"/>
      <c r="H103400" s="27"/>
      <c r="I103400" s="27"/>
    </row>
    <row r="103401" spans="6:9" x14ac:dyDescent="0.2">
      <c r="F103401" s="27"/>
      <c r="G103401" s="27"/>
      <c r="H103401" s="27"/>
      <c r="I103401" s="27"/>
    </row>
    <row r="103402" spans="6:9" x14ac:dyDescent="0.2">
      <c r="F103402" s="27"/>
      <c r="G103402" s="27"/>
      <c r="H103402" s="27"/>
      <c r="I103402" s="27"/>
    </row>
    <row r="103403" spans="6:9" x14ac:dyDescent="0.2">
      <c r="F103403" s="27"/>
      <c r="G103403" s="27"/>
      <c r="H103403" s="27"/>
      <c r="I103403" s="27"/>
    </row>
    <row r="103404" spans="6:9" x14ac:dyDescent="0.2">
      <c r="F103404" s="27"/>
      <c r="G103404" s="27"/>
      <c r="H103404" s="27"/>
      <c r="I103404" s="27"/>
    </row>
    <row r="103405" spans="6:9" x14ac:dyDescent="0.2">
      <c r="F103405" s="27"/>
      <c r="G103405" s="27"/>
      <c r="H103405" s="27"/>
      <c r="I103405" s="27"/>
    </row>
    <row r="103406" spans="6:9" x14ac:dyDescent="0.2">
      <c r="F103406" s="27"/>
      <c r="G103406" s="27"/>
      <c r="H103406" s="27"/>
      <c r="I103406" s="27"/>
    </row>
    <row r="103407" spans="6:9" x14ac:dyDescent="0.2">
      <c r="F103407" s="27"/>
      <c r="G103407" s="27"/>
      <c r="H103407" s="27"/>
      <c r="I103407" s="27"/>
    </row>
    <row r="103408" spans="6:9" x14ac:dyDescent="0.2">
      <c r="F103408" s="27"/>
      <c r="G103408" s="27"/>
      <c r="H103408" s="27"/>
      <c r="I103408" s="27"/>
    </row>
    <row r="103409" spans="6:9" x14ac:dyDescent="0.2">
      <c r="F103409" s="27"/>
      <c r="G103409" s="27"/>
      <c r="H103409" s="27"/>
      <c r="I103409" s="27"/>
    </row>
    <row r="103410" spans="6:9" x14ac:dyDescent="0.2">
      <c r="F103410" s="27"/>
      <c r="G103410" s="27"/>
      <c r="H103410" s="27"/>
      <c r="I103410" s="27"/>
    </row>
    <row r="103411" spans="6:9" x14ac:dyDescent="0.2">
      <c r="F103411" s="27"/>
      <c r="G103411" s="27"/>
      <c r="H103411" s="27"/>
      <c r="I103411" s="27"/>
    </row>
    <row r="103412" spans="6:9" x14ac:dyDescent="0.2">
      <c r="F103412" s="27"/>
      <c r="G103412" s="27"/>
      <c r="H103412" s="27"/>
      <c r="I103412" s="27"/>
    </row>
    <row r="103413" spans="6:9" x14ac:dyDescent="0.2">
      <c r="F103413" s="27"/>
      <c r="G103413" s="27"/>
      <c r="H103413" s="27"/>
      <c r="I103413" s="27"/>
    </row>
    <row r="103414" spans="6:9" x14ac:dyDescent="0.2">
      <c r="F103414" s="27"/>
      <c r="G103414" s="27"/>
      <c r="H103414" s="27"/>
      <c r="I103414" s="27"/>
    </row>
    <row r="103415" spans="6:9" x14ac:dyDescent="0.2">
      <c r="F103415" s="27"/>
      <c r="G103415" s="27"/>
      <c r="H103415" s="27"/>
      <c r="I103415" s="27"/>
    </row>
    <row r="103416" spans="6:9" x14ac:dyDescent="0.2">
      <c r="F103416" s="27"/>
      <c r="G103416" s="27"/>
      <c r="H103416" s="27"/>
      <c r="I103416" s="27"/>
    </row>
    <row r="103417" spans="6:9" x14ac:dyDescent="0.2">
      <c r="F103417" s="27"/>
      <c r="G103417" s="27"/>
      <c r="H103417" s="27"/>
      <c r="I103417" s="27"/>
    </row>
    <row r="103418" spans="6:9" x14ac:dyDescent="0.2">
      <c r="F103418" s="27"/>
      <c r="G103418" s="27"/>
      <c r="H103418" s="27"/>
      <c r="I103418" s="27"/>
    </row>
    <row r="103419" spans="6:9" x14ac:dyDescent="0.2">
      <c r="F103419" s="27"/>
      <c r="G103419" s="27"/>
      <c r="H103419" s="27"/>
      <c r="I103419" s="27"/>
    </row>
    <row r="103420" spans="6:9" x14ac:dyDescent="0.2">
      <c r="F103420" s="27"/>
      <c r="G103420" s="27"/>
      <c r="H103420" s="27"/>
      <c r="I103420" s="27"/>
    </row>
    <row r="103421" spans="6:9" x14ac:dyDescent="0.2">
      <c r="F103421" s="27"/>
      <c r="G103421" s="27"/>
      <c r="H103421" s="27"/>
      <c r="I103421" s="27"/>
    </row>
    <row r="103422" spans="6:9" x14ac:dyDescent="0.2">
      <c r="F103422" s="27"/>
      <c r="G103422" s="27"/>
      <c r="H103422" s="27"/>
      <c r="I103422" s="27"/>
    </row>
    <row r="103423" spans="6:9" x14ac:dyDescent="0.2">
      <c r="F103423" s="27"/>
      <c r="G103423" s="27"/>
      <c r="H103423" s="27"/>
      <c r="I103423" s="27"/>
    </row>
    <row r="103424" spans="6:9" x14ac:dyDescent="0.2">
      <c r="F103424" s="27"/>
      <c r="G103424" s="27"/>
      <c r="H103424" s="27"/>
      <c r="I103424" s="27"/>
    </row>
    <row r="103425" spans="6:9" x14ac:dyDescent="0.2">
      <c r="F103425" s="27"/>
      <c r="G103425" s="27"/>
      <c r="H103425" s="27"/>
      <c r="I103425" s="27"/>
    </row>
    <row r="103426" spans="6:9" x14ac:dyDescent="0.2">
      <c r="F103426" s="27"/>
      <c r="G103426" s="27"/>
      <c r="H103426" s="27"/>
      <c r="I103426" s="27"/>
    </row>
    <row r="103427" spans="6:9" x14ac:dyDescent="0.2">
      <c r="F103427" s="27"/>
      <c r="G103427" s="27"/>
      <c r="H103427" s="27"/>
      <c r="I103427" s="27"/>
    </row>
    <row r="103428" spans="6:9" x14ac:dyDescent="0.2">
      <c r="F103428" s="27"/>
      <c r="G103428" s="27"/>
      <c r="H103428" s="27"/>
      <c r="I103428" s="27"/>
    </row>
    <row r="103429" spans="6:9" x14ac:dyDescent="0.2">
      <c r="F103429" s="27"/>
      <c r="G103429" s="27"/>
      <c r="H103429" s="27"/>
      <c r="I103429" s="27"/>
    </row>
    <row r="103430" spans="6:9" x14ac:dyDescent="0.2">
      <c r="F103430" s="27"/>
      <c r="G103430" s="27"/>
      <c r="H103430" s="27"/>
      <c r="I103430" s="27"/>
    </row>
    <row r="103431" spans="6:9" x14ac:dyDescent="0.2">
      <c r="F103431" s="27"/>
      <c r="G103431" s="27"/>
      <c r="H103431" s="27"/>
      <c r="I103431" s="27"/>
    </row>
    <row r="103432" spans="6:9" x14ac:dyDescent="0.2">
      <c r="F103432" s="27"/>
      <c r="G103432" s="27"/>
      <c r="H103432" s="27"/>
      <c r="I103432" s="27"/>
    </row>
    <row r="103433" spans="6:9" x14ac:dyDescent="0.2">
      <c r="F103433" s="27"/>
      <c r="G103433" s="27"/>
      <c r="H103433" s="27"/>
      <c r="I103433" s="27"/>
    </row>
    <row r="103434" spans="6:9" x14ac:dyDescent="0.2">
      <c r="F103434" s="27"/>
      <c r="G103434" s="27"/>
      <c r="H103434" s="27"/>
      <c r="I103434" s="27"/>
    </row>
    <row r="103435" spans="6:9" x14ac:dyDescent="0.2">
      <c r="F103435" s="27"/>
      <c r="G103435" s="27"/>
      <c r="H103435" s="27"/>
      <c r="I103435" s="27"/>
    </row>
    <row r="103436" spans="6:9" x14ac:dyDescent="0.2">
      <c r="F103436" s="27"/>
      <c r="G103436" s="27"/>
      <c r="H103436" s="27"/>
      <c r="I103436" s="27"/>
    </row>
    <row r="103437" spans="6:9" x14ac:dyDescent="0.2">
      <c r="F103437" s="27"/>
      <c r="G103437" s="27"/>
      <c r="H103437" s="27"/>
      <c r="I103437" s="27"/>
    </row>
    <row r="103438" spans="6:9" x14ac:dyDescent="0.2">
      <c r="F103438" s="27"/>
      <c r="G103438" s="27"/>
      <c r="H103438" s="27"/>
      <c r="I103438" s="27"/>
    </row>
    <row r="103439" spans="6:9" x14ac:dyDescent="0.2">
      <c r="F103439" s="27"/>
      <c r="G103439" s="27"/>
      <c r="H103439" s="27"/>
      <c r="I103439" s="27"/>
    </row>
    <row r="103440" spans="6:9" x14ac:dyDescent="0.2">
      <c r="F103440" s="27"/>
      <c r="G103440" s="27"/>
      <c r="H103440" s="27"/>
      <c r="I103440" s="27"/>
    </row>
    <row r="103441" spans="6:9" x14ac:dyDescent="0.2">
      <c r="F103441" s="27"/>
      <c r="G103441" s="27"/>
      <c r="H103441" s="27"/>
      <c r="I103441" s="27"/>
    </row>
    <row r="103442" spans="6:9" x14ac:dyDescent="0.2">
      <c r="F103442" s="27"/>
      <c r="G103442" s="27"/>
      <c r="H103442" s="27"/>
      <c r="I103442" s="27"/>
    </row>
    <row r="103443" spans="6:9" x14ac:dyDescent="0.2">
      <c r="F103443" s="27"/>
      <c r="G103443" s="27"/>
      <c r="H103443" s="27"/>
      <c r="I103443" s="27"/>
    </row>
    <row r="103444" spans="6:9" x14ac:dyDescent="0.2">
      <c r="F103444" s="27"/>
      <c r="G103444" s="27"/>
      <c r="H103444" s="27"/>
      <c r="I103444" s="27"/>
    </row>
    <row r="103445" spans="6:9" x14ac:dyDescent="0.2">
      <c r="F103445" s="27"/>
      <c r="G103445" s="27"/>
      <c r="H103445" s="27"/>
      <c r="I103445" s="27"/>
    </row>
    <row r="103446" spans="6:9" x14ac:dyDescent="0.2">
      <c r="F103446" s="27"/>
      <c r="G103446" s="27"/>
      <c r="H103446" s="27"/>
      <c r="I103446" s="27"/>
    </row>
    <row r="103447" spans="6:9" x14ac:dyDescent="0.2">
      <c r="F103447" s="27"/>
      <c r="G103447" s="27"/>
      <c r="H103447" s="27"/>
      <c r="I103447" s="27"/>
    </row>
    <row r="103448" spans="6:9" x14ac:dyDescent="0.2">
      <c r="F103448" s="27"/>
      <c r="G103448" s="27"/>
      <c r="H103448" s="27"/>
      <c r="I103448" s="27"/>
    </row>
    <row r="103449" spans="6:9" x14ac:dyDescent="0.2">
      <c r="F103449" s="27"/>
      <c r="G103449" s="27"/>
      <c r="H103449" s="27"/>
      <c r="I103449" s="27"/>
    </row>
    <row r="103450" spans="6:9" x14ac:dyDescent="0.2">
      <c r="F103450" s="27"/>
      <c r="G103450" s="27"/>
      <c r="H103450" s="27"/>
      <c r="I103450" s="27"/>
    </row>
    <row r="103451" spans="6:9" x14ac:dyDescent="0.2">
      <c r="F103451" s="27"/>
      <c r="G103451" s="27"/>
      <c r="H103451" s="27"/>
      <c r="I103451" s="27"/>
    </row>
    <row r="103452" spans="6:9" x14ac:dyDescent="0.2">
      <c r="F103452" s="27"/>
      <c r="G103452" s="27"/>
      <c r="H103452" s="27"/>
      <c r="I103452" s="27"/>
    </row>
    <row r="103453" spans="6:9" x14ac:dyDescent="0.2">
      <c r="F103453" s="27"/>
      <c r="G103453" s="27"/>
      <c r="H103453" s="27"/>
      <c r="I103453" s="27"/>
    </row>
    <row r="103454" spans="6:9" x14ac:dyDescent="0.2">
      <c r="F103454" s="27"/>
      <c r="G103454" s="27"/>
      <c r="H103454" s="27"/>
      <c r="I103454" s="27"/>
    </row>
    <row r="103455" spans="6:9" x14ac:dyDescent="0.2">
      <c r="F103455" s="27"/>
      <c r="G103455" s="27"/>
      <c r="H103455" s="27"/>
      <c r="I103455" s="27"/>
    </row>
    <row r="103456" spans="6:9" x14ac:dyDescent="0.2">
      <c r="F103456" s="27"/>
      <c r="G103456" s="27"/>
      <c r="H103456" s="27"/>
      <c r="I103456" s="27"/>
    </row>
    <row r="103457" spans="6:9" x14ac:dyDescent="0.2">
      <c r="F103457" s="27"/>
      <c r="G103457" s="27"/>
      <c r="H103457" s="27"/>
      <c r="I103457" s="27"/>
    </row>
    <row r="103458" spans="6:9" x14ac:dyDescent="0.2">
      <c r="F103458" s="27"/>
      <c r="G103458" s="27"/>
      <c r="H103458" s="27"/>
      <c r="I103458" s="27"/>
    </row>
    <row r="103459" spans="6:9" x14ac:dyDescent="0.2">
      <c r="F103459" s="27"/>
      <c r="G103459" s="27"/>
      <c r="H103459" s="27"/>
      <c r="I103459" s="27"/>
    </row>
    <row r="103460" spans="6:9" x14ac:dyDescent="0.2">
      <c r="F103460" s="27"/>
      <c r="G103460" s="27"/>
      <c r="H103460" s="27"/>
      <c r="I103460" s="27"/>
    </row>
    <row r="103461" spans="6:9" x14ac:dyDescent="0.2">
      <c r="F103461" s="27"/>
      <c r="G103461" s="27"/>
      <c r="H103461" s="27"/>
      <c r="I103461" s="27"/>
    </row>
    <row r="103462" spans="6:9" x14ac:dyDescent="0.2">
      <c r="F103462" s="27"/>
      <c r="G103462" s="27"/>
      <c r="H103462" s="27"/>
      <c r="I103462" s="27"/>
    </row>
    <row r="103463" spans="6:9" x14ac:dyDescent="0.2">
      <c r="F103463" s="27"/>
      <c r="G103463" s="27"/>
      <c r="H103463" s="27"/>
      <c r="I103463" s="27"/>
    </row>
    <row r="103464" spans="6:9" x14ac:dyDescent="0.2">
      <c r="F103464" s="27"/>
      <c r="G103464" s="27"/>
      <c r="H103464" s="27"/>
      <c r="I103464" s="27"/>
    </row>
    <row r="103465" spans="6:9" x14ac:dyDescent="0.2">
      <c r="F103465" s="27"/>
      <c r="G103465" s="27"/>
      <c r="H103465" s="27"/>
      <c r="I103465" s="27"/>
    </row>
    <row r="103466" spans="6:9" x14ac:dyDescent="0.2">
      <c r="F103466" s="27"/>
      <c r="G103466" s="27"/>
      <c r="H103466" s="27"/>
      <c r="I103466" s="27"/>
    </row>
    <row r="103467" spans="6:9" x14ac:dyDescent="0.2">
      <c r="F103467" s="27"/>
      <c r="G103467" s="27"/>
      <c r="H103467" s="27"/>
      <c r="I103467" s="27"/>
    </row>
    <row r="103468" spans="6:9" x14ac:dyDescent="0.2">
      <c r="F103468" s="27"/>
      <c r="G103468" s="27"/>
      <c r="H103468" s="27"/>
      <c r="I103468" s="27"/>
    </row>
    <row r="103469" spans="6:9" x14ac:dyDescent="0.2">
      <c r="F103469" s="27"/>
      <c r="G103469" s="27"/>
      <c r="H103469" s="27"/>
      <c r="I103469" s="27"/>
    </row>
    <row r="103470" spans="6:9" x14ac:dyDescent="0.2">
      <c r="F103470" s="27"/>
      <c r="G103470" s="27"/>
      <c r="H103470" s="27"/>
      <c r="I103470" s="27"/>
    </row>
    <row r="103471" spans="6:9" x14ac:dyDescent="0.2">
      <c r="F103471" s="27"/>
      <c r="G103471" s="27"/>
      <c r="H103471" s="27"/>
      <c r="I103471" s="27"/>
    </row>
    <row r="103472" spans="6:9" x14ac:dyDescent="0.2">
      <c r="F103472" s="27"/>
      <c r="G103472" s="27"/>
      <c r="H103472" s="27"/>
      <c r="I103472" s="27"/>
    </row>
    <row r="103473" spans="6:9" x14ac:dyDescent="0.2">
      <c r="F103473" s="27"/>
      <c r="G103473" s="27"/>
      <c r="H103473" s="27"/>
      <c r="I103473" s="27"/>
    </row>
    <row r="103474" spans="6:9" x14ac:dyDescent="0.2">
      <c r="F103474" s="27"/>
      <c r="G103474" s="27"/>
      <c r="H103474" s="27"/>
      <c r="I103474" s="27"/>
    </row>
    <row r="103475" spans="6:9" x14ac:dyDescent="0.2">
      <c r="F103475" s="27"/>
      <c r="G103475" s="27"/>
      <c r="H103475" s="27"/>
      <c r="I103475" s="27"/>
    </row>
    <row r="103476" spans="6:9" x14ac:dyDescent="0.2">
      <c r="F103476" s="27"/>
      <c r="G103476" s="27"/>
      <c r="H103476" s="27"/>
      <c r="I103476" s="27"/>
    </row>
    <row r="103477" spans="6:9" x14ac:dyDescent="0.2">
      <c r="F103477" s="27"/>
      <c r="G103477" s="27"/>
      <c r="H103477" s="27"/>
      <c r="I103477" s="27"/>
    </row>
    <row r="103478" spans="6:9" x14ac:dyDescent="0.2">
      <c r="F103478" s="27"/>
      <c r="G103478" s="27"/>
      <c r="H103478" s="27"/>
      <c r="I103478" s="27"/>
    </row>
    <row r="103479" spans="6:9" x14ac:dyDescent="0.2">
      <c r="F103479" s="27"/>
      <c r="G103479" s="27"/>
      <c r="H103479" s="27"/>
      <c r="I103479" s="27"/>
    </row>
    <row r="103480" spans="6:9" x14ac:dyDescent="0.2">
      <c r="F103480" s="27"/>
      <c r="G103480" s="27"/>
      <c r="H103480" s="27"/>
      <c r="I103480" s="27"/>
    </row>
    <row r="103481" spans="6:9" x14ac:dyDescent="0.2">
      <c r="F103481" s="27"/>
      <c r="G103481" s="27"/>
      <c r="H103481" s="27"/>
      <c r="I103481" s="27"/>
    </row>
    <row r="103482" spans="6:9" x14ac:dyDescent="0.2">
      <c r="F103482" s="27"/>
      <c r="G103482" s="27"/>
      <c r="H103482" s="27"/>
      <c r="I103482" s="27"/>
    </row>
    <row r="103483" spans="6:9" x14ac:dyDescent="0.2">
      <c r="F103483" s="27"/>
      <c r="G103483" s="27"/>
      <c r="H103483" s="27"/>
      <c r="I103483" s="27"/>
    </row>
    <row r="103484" spans="6:9" x14ac:dyDescent="0.2">
      <c r="F103484" s="27"/>
      <c r="G103484" s="27"/>
      <c r="H103484" s="27"/>
      <c r="I103484" s="27"/>
    </row>
    <row r="103485" spans="6:9" x14ac:dyDescent="0.2">
      <c r="F103485" s="27"/>
      <c r="G103485" s="27"/>
      <c r="H103485" s="27"/>
      <c r="I103485" s="27"/>
    </row>
    <row r="103486" spans="6:9" x14ac:dyDescent="0.2">
      <c r="F103486" s="27"/>
      <c r="G103486" s="27"/>
      <c r="H103486" s="27"/>
      <c r="I103486" s="27"/>
    </row>
    <row r="103487" spans="6:9" x14ac:dyDescent="0.2">
      <c r="F103487" s="27"/>
      <c r="G103487" s="27"/>
      <c r="H103487" s="27"/>
      <c r="I103487" s="27"/>
    </row>
    <row r="103488" spans="6:9" x14ac:dyDescent="0.2">
      <c r="F103488" s="27"/>
      <c r="G103488" s="27"/>
      <c r="H103488" s="27"/>
      <c r="I103488" s="27"/>
    </row>
    <row r="103489" spans="6:9" x14ac:dyDescent="0.2">
      <c r="F103489" s="27"/>
      <c r="G103489" s="27"/>
      <c r="H103489" s="27"/>
      <c r="I103489" s="27"/>
    </row>
    <row r="103490" spans="6:9" x14ac:dyDescent="0.2">
      <c r="F103490" s="27"/>
      <c r="G103490" s="27"/>
      <c r="H103490" s="27"/>
      <c r="I103490" s="27"/>
    </row>
    <row r="103491" spans="6:9" x14ac:dyDescent="0.2">
      <c r="F103491" s="27"/>
      <c r="G103491" s="27"/>
      <c r="H103491" s="27"/>
      <c r="I103491" s="27"/>
    </row>
    <row r="103492" spans="6:9" x14ac:dyDescent="0.2">
      <c r="F103492" s="27"/>
      <c r="G103492" s="27"/>
      <c r="H103492" s="27"/>
      <c r="I103492" s="27"/>
    </row>
    <row r="103493" spans="6:9" x14ac:dyDescent="0.2">
      <c r="F103493" s="27"/>
      <c r="G103493" s="27"/>
      <c r="H103493" s="27"/>
      <c r="I103493" s="27"/>
    </row>
    <row r="103494" spans="6:9" x14ac:dyDescent="0.2">
      <c r="F103494" s="27"/>
      <c r="G103494" s="27"/>
      <c r="H103494" s="27"/>
      <c r="I103494" s="27"/>
    </row>
    <row r="103495" spans="6:9" x14ac:dyDescent="0.2">
      <c r="F103495" s="27"/>
      <c r="G103495" s="27"/>
      <c r="H103495" s="27"/>
      <c r="I103495" s="27"/>
    </row>
    <row r="103496" spans="6:9" x14ac:dyDescent="0.2">
      <c r="F103496" s="27"/>
      <c r="G103496" s="27"/>
      <c r="H103496" s="27"/>
      <c r="I103496" s="27"/>
    </row>
    <row r="103497" spans="6:9" x14ac:dyDescent="0.2">
      <c r="F103497" s="27"/>
      <c r="G103497" s="27"/>
      <c r="H103497" s="27"/>
      <c r="I103497" s="27"/>
    </row>
    <row r="103498" spans="6:9" x14ac:dyDescent="0.2">
      <c r="F103498" s="27"/>
      <c r="G103498" s="27"/>
      <c r="H103498" s="27"/>
      <c r="I103498" s="27"/>
    </row>
    <row r="103499" spans="6:9" x14ac:dyDescent="0.2">
      <c r="F103499" s="27"/>
      <c r="G103499" s="27"/>
      <c r="H103499" s="27"/>
      <c r="I103499" s="27"/>
    </row>
    <row r="103500" spans="6:9" x14ac:dyDescent="0.2">
      <c r="F103500" s="27"/>
      <c r="G103500" s="27"/>
      <c r="H103500" s="27"/>
      <c r="I103500" s="27"/>
    </row>
    <row r="103501" spans="6:9" x14ac:dyDescent="0.2">
      <c r="F103501" s="27"/>
      <c r="G103501" s="27"/>
      <c r="H103501" s="27"/>
      <c r="I103501" s="27"/>
    </row>
    <row r="103502" spans="6:9" x14ac:dyDescent="0.2">
      <c r="F103502" s="27"/>
      <c r="G103502" s="27"/>
      <c r="H103502" s="27"/>
      <c r="I103502" s="27"/>
    </row>
    <row r="103503" spans="6:9" x14ac:dyDescent="0.2">
      <c r="F103503" s="27"/>
      <c r="G103503" s="27"/>
      <c r="H103503" s="27"/>
      <c r="I103503" s="27"/>
    </row>
    <row r="103504" spans="6:9" x14ac:dyDescent="0.2">
      <c r="F103504" s="27"/>
      <c r="G103504" s="27"/>
      <c r="H103504" s="27"/>
      <c r="I103504" s="27"/>
    </row>
    <row r="103505" spans="6:9" x14ac:dyDescent="0.2">
      <c r="F103505" s="27"/>
      <c r="G103505" s="27"/>
      <c r="H103505" s="27"/>
      <c r="I103505" s="27"/>
    </row>
    <row r="103506" spans="6:9" x14ac:dyDescent="0.2">
      <c r="F103506" s="27"/>
      <c r="G103506" s="27"/>
      <c r="H103506" s="27"/>
      <c r="I103506" s="27"/>
    </row>
    <row r="103507" spans="6:9" x14ac:dyDescent="0.2">
      <c r="F103507" s="27"/>
      <c r="G103507" s="27"/>
      <c r="H103507" s="27"/>
      <c r="I103507" s="27"/>
    </row>
    <row r="103508" spans="6:9" x14ac:dyDescent="0.2">
      <c r="F103508" s="27"/>
      <c r="G103508" s="27"/>
      <c r="H103508" s="27"/>
      <c r="I103508" s="27"/>
    </row>
    <row r="103509" spans="6:9" x14ac:dyDescent="0.2">
      <c r="F103509" s="27"/>
      <c r="G103509" s="27"/>
      <c r="H103509" s="27"/>
      <c r="I103509" s="27"/>
    </row>
    <row r="103510" spans="6:9" x14ac:dyDescent="0.2">
      <c r="F103510" s="27"/>
      <c r="G103510" s="27"/>
      <c r="H103510" s="27"/>
      <c r="I103510" s="27"/>
    </row>
    <row r="103511" spans="6:9" x14ac:dyDescent="0.2">
      <c r="F103511" s="27"/>
      <c r="G103511" s="27"/>
      <c r="H103511" s="27"/>
      <c r="I103511" s="27"/>
    </row>
    <row r="103512" spans="6:9" x14ac:dyDescent="0.2">
      <c r="F103512" s="27"/>
      <c r="G103512" s="27"/>
      <c r="H103512" s="27"/>
      <c r="I103512" s="27"/>
    </row>
    <row r="103513" spans="6:9" x14ac:dyDescent="0.2">
      <c r="F103513" s="27"/>
      <c r="G103513" s="27"/>
      <c r="H103513" s="27"/>
      <c r="I103513" s="27"/>
    </row>
    <row r="103514" spans="6:9" x14ac:dyDescent="0.2">
      <c r="F103514" s="27"/>
      <c r="G103514" s="27"/>
      <c r="H103514" s="27"/>
      <c r="I103514" s="27"/>
    </row>
    <row r="103515" spans="6:9" x14ac:dyDescent="0.2">
      <c r="F103515" s="27"/>
      <c r="G103515" s="27"/>
      <c r="H103515" s="27"/>
      <c r="I103515" s="27"/>
    </row>
    <row r="103516" spans="6:9" x14ac:dyDescent="0.2">
      <c r="F103516" s="27"/>
      <c r="G103516" s="27"/>
      <c r="H103516" s="27"/>
      <c r="I103516" s="27"/>
    </row>
    <row r="103517" spans="6:9" x14ac:dyDescent="0.2">
      <c r="F103517" s="27"/>
      <c r="G103517" s="27"/>
      <c r="H103517" s="27"/>
      <c r="I103517" s="27"/>
    </row>
    <row r="103518" spans="6:9" x14ac:dyDescent="0.2">
      <c r="F103518" s="27"/>
      <c r="G103518" s="27"/>
      <c r="H103518" s="27"/>
      <c r="I103518" s="27"/>
    </row>
    <row r="103519" spans="6:9" x14ac:dyDescent="0.2">
      <c r="F103519" s="27"/>
      <c r="G103519" s="27"/>
      <c r="H103519" s="27"/>
      <c r="I103519" s="27"/>
    </row>
    <row r="103520" spans="6:9" x14ac:dyDescent="0.2">
      <c r="F103520" s="27"/>
      <c r="G103520" s="27"/>
      <c r="H103520" s="27"/>
      <c r="I103520" s="27"/>
    </row>
    <row r="103521" spans="6:9" x14ac:dyDescent="0.2">
      <c r="F103521" s="27"/>
      <c r="G103521" s="27"/>
      <c r="H103521" s="27"/>
      <c r="I103521" s="27"/>
    </row>
    <row r="103522" spans="6:9" x14ac:dyDescent="0.2">
      <c r="F103522" s="27"/>
      <c r="G103522" s="27"/>
      <c r="H103522" s="27"/>
      <c r="I103522" s="27"/>
    </row>
    <row r="103523" spans="6:9" x14ac:dyDescent="0.2">
      <c r="F103523" s="27"/>
      <c r="G103523" s="27"/>
      <c r="H103523" s="27"/>
      <c r="I103523" s="27"/>
    </row>
    <row r="103524" spans="6:9" x14ac:dyDescent="0.2">
      <c r="F103524" s="27"/>
      <c r="G103524" s="27"/>
      <c r="H103524" s="27"/>
      <c r="I103524" s="27"/>
    </row>
    <row r="103525" spans="6:9" x14ac:dyDescent="0.2">
      <c r="F103525" s="27"/>
      <c r="G103525" s="27"/>
      <c r="H103525" s="27"/>
      <c r="I103525" s="27"/>
    </row>
    <row r="103526" spans="6:9" x14ac:dyDescent="0.2">
      <c r="F103526" s="27"/>
      <c r="G103526" s="27"/>
      <c r="H103526" s="27"/>
      <c r="I103526" s="27"/>
    </row>
    <row r="103527" spans="6:9" x14ac:dyDescent="0.2">
      <c r="F103527" s="27"/>
      <c r="G103527" s="27"/>
      <c r="H103527" s="27"/>
      <c r="I103527" s="27"/>
    </row>
    <row r="103528" spans="6:9" x14ac:dyDescent="0.2">
      <c r="F103528" s="27"/>
      <c r="G103528" s="27"/>
      <c r="H103528" s="27"/>
      <c r="I103528" s="27"/>
    </row>
    <row r="103529" spans="6:9" x14ac:dyDescent="0.2">
      <c r="F103529" s="27"/>
      <c r="G103529" s="27"/>
      <c r="H103529" s="27"/>
      <c r="I103529" s="27"/>
    </row>
    <row r="103530" spans="6:9" x14ac:dyDescent="0.2">
      <c r="F103530" s="27"/>
      <c r="G103530" s="27"/>
      <c r="H103530" s="27"/>
      <c r="I103530" s="27"/>
    </row>
    <row r="103531" spans="6:9" x14ac:dyDescent="0.2">
      <c r="F103531" s="27"/>
      <c r="G103531" s="27"/>
      <c r="H103531" s="27"/>
      <c r="I103531" s="27"/>
    </row>
    <row r="103532" spans="6:9" x14ac:dyDescent="0.2">
      <c r="F103532" s="27"/>
      <c r="G103532" s="27"/>
      <c r="H103532" s="27"/>
      <c r="I103532" s="27"/>
    </row>
    <row r="103533" spans="6:9" x14ac:dyDescent="0.2">
      <c r="F103533" s="27"/>
      <c r="G103533" s="27"/>
      <c r="H103533" s="27"/>
      <c r="I103533" s="27"/>
    </row>
    <row r="103534" spans="6:9" x14ac:dyDescent="0.2">
      <c r="F103534" s="27"/>
      <c r="G103534" s="27"/>
      <c r="H103534" s="27"/>
      <c r="I103534" s="27"/>
    </row>
    <row r="103535" spans="6:9" x14ac:dyDescent="0.2">
      <c r="F103535" s="27"/>
      <c r="G103535" s="27"/>
      <c r="H103535" s="27"/>
      <c r="I103535" s="27"/>
    </row>
    <row r="103536" spans="6:9" x14ac:dyDescent="0.2">
      <c r="F103536" s="27"/>
      <c r="G103536" s="27"/>
      <c r="H103536" s="27"/>
      <c r="I103536" s="27"/>
    </row>
    <row r="103537" spans="6:9" x14ac:dyDescent="0.2">
      <c r="F103537" s="27"/>
      <c r="G103537" s="27"/>
      <c r="H103537" s="27"/>
      <c r="I103537" s="27"/>
    </row>
    <row r="103538" spans="6:9" x14ac:dyDescent="0.2">
      <c r="F103538" s="27"/>
      <c r="G103538" s="27"/>
      <c r="H103538" s="27"/>
      <c r="I103538" s="27"/>
    </row>
    <row r="103539" spans="6:9" x14ac:dyDescent="0.2">
      <c r="F103539" s="27"/>
      <c r="G103539" s="27"/>
      <c r="H103539" s="27"/>
      <c r="I103539" s="27"/>
    </row>
    <row r="103540" spans="6:9" x14ac:dyDescent="0.2">
      <c r="F103540" s="27"/>
      <c r="G103540" s="27"/>
      <c r="H103540" s="27"/>
      <c r="I103540" s="27"/>
    </row>
    <row r="103541" spans="6:9" x14ac:dyDescent="0.2">
      <c r="F103541" s="27"/>
      <c r="G103541" s="27"/>
      <c r="H103541" s="27"/>
      <c r="I103541" s="27"/>
    </row>
    <row r="103542" spans="6:9" x14ac:dyDescent="0.2">
      <c r="F103542" s="27"/>
      <c r="G103542" s="27"/>
      <c r="H103542" s="27"/>
      <c r="I103542" s="27"/>
    </row>
    <row r="103543" spans="6:9" x14ac:dyDescent="0.2">
      <c r="F103543" s="27"/>
      <c r="G103543" s="27"/>
      <c r="H103543" s="27"/>
      <c r="I103543" s="27"/>
    </row>
    <row r="103544" spans="6:9" x14ac:dyDescent="0.2">
      <c r="F103544" s="27"/>
      <c r="G103544" s="27"/>
      <c r="H103544" s="27"/>
      <c r="I103544" s="27"/>
    </row>
    <row r="103545" spans="6:9" x14ac:dyDescent="0.2">
      <c r="F103545" s="27"/>
      <c r="G103545" s="27"/>
      <c r="H103545" s="27"/>
      <c r="I103545" s="27"/>
    </row>
    <row r="103546" spans="6:9" x14ac:dyDescent="0.2">
      <c r="F103546" s="27"/>
      <c r="G103546" s="27"/>
      <c r="H103546" s="27"/>
      <c r="I103546" s="27"/>
    </row>
    <row r="103547" spans="6:9" x14ac:dyDescent="0.2">
      <c r="F103547" s="27"/>
      <c r="G103547" s="27"/>
      <c r="H103547" s="27"/>
      <c r="I103547" s="27"/>
    </row>
    <row r="103548" spans="6:9" x14ac:dyDescent="0.2">
      <c r="F103548" s="27"/>
      <c r="G103548" s="27"/>
      <c r="H103548" s="27"/>
      <c r="I103548" s="27"/>
    </row>
    <row r="103549" spans="6:9" x14ac:dyDescent="0.2">
      <c r="F103549" s="27"/>
      <c r="G103549" s="27"/>
      <c r="H103549" s="27"/>
      <c r="I103549" s="27"/>
    </row>
    <row r="103550" spans="6:9" x14ac:dyDescent="0.2">
      <c r="F103550" s="27"/>
      <c r="G103550" s="27"/>
      <c r="H103550" s="27"/>
      <c r="I103550" s="27"/>
    </row>
    <row r="103551" spans="6:9" x14ac:dyDescent="0.2">
      <c r="F103551" s="27"/>
      <c r="G103551" s="27"/>
      <c r="H103551" s="27"/>
      <c r="I103551" s="27"/>
    </row>
    <row r="103552" spans="6:9" x14ac:dyDescent="0.2">
      <c r="F103552" s="27"/>
      <c r="G103552" s="27"/>
      <c r="H103552" s="27"/>
      <c r="I103552" s="27"/>
    </row>
    <row r="103553" spans="6:9" x14ac:dyDescent="0.2">
      <c r="F103553" s="27"/>
      <c r="G103553" s="27"/>
      <c r="H103553" s="27"/>
      <c r="I103553" s="27"/>
    </row>
    <row r="103554" spans="6:9" x14ac:dyDescent="0.2">
      <c r="F103554" s="27"/>
      <c r="G103554" s="27"/>
      <c r="H103554" s="27"/>
      <c r="I103554" s="27"/>
    </row>
    <row r="103555" spans="6:9" x14ac:dyDescent="0.2">
      <c r="F103555" s="27"/>
      <c r="G103555" s="27"/>
      <c r="H103555" s="27"/>
      <c r="I103555" s="27"/>
    </row>
    <row r="103556" spans="6:9" x14ac:dyDescent="0.2">
      <c r="F103556" s="27"/>
      <c r="G103556" s="27"/>
      <c r="H103556" s="27"/>
      <c r="I103556" s="27"/>
    </row>
    <row r="103557" spans="6:9" x14ac:dyDescent="0.2">
      <c r="F103557" s="27"/>
      <c r="G103557" s="27"/>
      <c r="H103557" s="27"/>
      <c r="I103557" s="27"/>
    </row>
    <row r="103558" spans="6:9" x14ac:dyDescent="0.2">
      <c r="F103558" s="27"/>
      <c r="G103558" s="27"/>
      <c r="H103558" s="27"/>
      <c r="I103558" s="27"/>
    </row>
    <row r="103559" spans="6:9" x14ac:dyDescent="0.2">
      <c r="F103559" s="27"/>
      <c r="G103559" s="27"/>
      <c r="H103559" s="27"/>
      <c r="I103559" s="27"/>
    </row>
    <row r="103560" spans="6:9" x14ac:dyDescent="0.2">
      <c r="F103560" s="27"/>
      <c r="G103560" s="27"/>
      <c r="H103560" s="27"/>
      <c r="I103560" s="27"/>
    </row>
    <row r="103561" spans="6:9" x14ac:dyDescent="0.2">
      <c r="F103561" s="27"/>
      <c r="G103561" s="27"/>
      <c r="H103561" s="27"/>
      <c r="I103561" s="27"/>
    </row>
    <row r="103562" spans="6:9" x14ac:dyDescent="0.2">
      <c r="F103562" s="27"/>
      <c r="G103562" s="27"/>
      <c r="H103562" s="27"/>
      <c r="I103562" s="27"/>
    </row>
    <row r="103563" spans="6:9" x14ac:dyDescent="0.2">
      <c r="F103563" s="27"/>
      <c r="G103563" s="27"/>
      <c r="H103563" s="27"/>
      <c r="I103563" s="27"/>
    </row>
    <row r="103564" spans="6:9" x14ac:dyDescent="0.2">
      <c r="F103564" s="27"/>
      <c r="G103564" s="27"/>
      <c r="H103564" s="27"/>
      <c r="I103564" s="27"/>
    </row>
    <row r="103565" spans="6:9" x14ac:dyDescent="0.2">
      <c r="F103565" s="27"/>
      <c r="G103565" s="27"/>
      <c r="H103565" s="27"/>
      <c r="I103565" s="27"/>
    </row>
    <row r="103566" spans="6:9" x14ac:dyDescent="0.2">
      <c r="F103566" s="27"/>
      <c r="G103566" s="27"/>
      <c r="H103566" s="27"/>
      <c r="I103566" s="27"/>
    </row>
    <row r="103567" spans="6:9" x14ac:dyDescent="0.2">
      <c r="F103567" s="27"/>
      <c r="G103567" s="27"/>
      <c r="H103567" s="27"/>
      <c r="I103567" s="27"/>
    </row>
    <row r="103568" spans="6:9" x14ac:dyDescent="0.2">
      <c r="F103568" s="27"/>
      <c r="G103568" s="27"/>
      <c r="H103568" s="27"/>
      <c r="I103568" s="27"/>
    </row>
    <row r="103569" spans="6:9" x14ac:dyDescent="0.2">
      <c r="F103569" s="27"/>
      <c r="G103569" s="27"/>
      <c r="H103569" s="27"/>
      <c r="I103569" s="27"/>
    </row>
    <row r="103570" spans="6:9" x14ac:dyDescent="0.2">
      <c r="F103570" s="27"/>
      <c r="G103570" s="27"/>
      <c r="H103570" s="27"/>
      <c r="I103570" s="27"/>
    </row>
    <row r="103571" spans="6:9" x14ac:dyDescent="0.2">
      <c r="F103571" s="27"/>
      <c r="G103571" s="27"/>
      <c r="H103571" s="27"/>
      <c r="I103571" s="27"/>
    </row>
    <row r="103572" spans="6:9" x14ac:dyDescent="0.2">
      <c r="F103572" s="27"/>
      <c r="G103572" s="27"/>
      <c r="H103572" s="27"/>
      <c r="I103572" s="27"/>
    </row>
    <row r="103573" spans="6:9" x14ac:dyDescent="0.2">
      <c r="F103573" s="27"/>
      <c r="G103573" s="27"/>
      <c r="H103573" s="27"/>
      <c r="I103573" s="27"/>
    </row>
    <row r="103574" spans="6:9" x14ac:dyDescent="0.2">
      <c r="F103574" s="27"/>
      <c r="G103574" s="27"/>
      <c r="H103574" s="27"/>
      <c r="I103574" s="27"/>
    </row>
    <row r="103575" spans="6:9" x14ac:dyDescent="0.2">
      <c r="F103575" s="27"/>
      <c r="G103575" s="27"/>
      <c r="H103575" s="27"/>
      <c r="I103575" s="27"/>
    </row>
    <row r="103576" spans="6:9" x14ac:dyDescent="0.2">
      <c r="F103576" s="27"/>
      <c r="G103576" s="27"/>
      <c r="H103576" s="27"/>
      <c r="I103576" s="27"/>
    </row>
    <row r="103577" spans="6:9" x14ac:dyDescent="0.2">
      <c r="F103577" s="27"/>
      <c r="G103577" s="27"/>
      <c r="H103577" s="27"/>
      <c r="I103577" s="27"/>
    </row>
    <row r="103578" spans="6:9" x14ac:dyDescent="0.2">
      <c r="F103578" s="27"/>
      <c r="G103578" s="27"/>
      <c r="H103578" s="27"/>
      <c r="I103578" s="27"/>
    </row>
    <row r="103579" spans="6:9" x14ac:dyDescent="0.2">
      <c r="F103579" s="27"/>
      <c r="G103579" s="27"/>
      <c r="H103579" s="27"/>
      <c r="I103579" s="27"/>
    </row>
    <row r="103580" spans="6:9" x14ac:dyDescent="0.2">
      <c r="F103580" s="27"/>
      <c r="G103580" s="27"/>
      <c r="H103580" s="27"/>
      <c r="I103580" s="27"/>
    </row>
    <row r="103581" spans="6:9" x14ac:dyDescent="0.2">
      <c r="F103581" s="27"/>
      <c r="G103581" s="27"/>
      <c r="H103581" s="27"/>
      <c r="I103581" s="27"/>
    </row>
    <row r="103582" spans="6:9" x14ac:dyDescent="0.2">
      <c r="F103582" s="27"/>
      <c r="G103582" s="27"/>
      <c r="H103582" s="27"/>
      <c r="I103582" s="27"/>
    </row>
    <row r="103583" spans="6:9" x14ac:dyDescent="0.2">
      <c r="F103583" s="27"/>
      <c r="G103583" s="27"/>
      <c r="H103583" s="27"/>
      <c r="I103583" s="27"/>
    </row>
    <row r="103584" spans="6:9" x14ac:dyDescent="0.2">
      <c r="F103584" s="27"/>
      <c r="G103584" s="27"/>
      <c r="H103584" s="27"/>
      <c r="I103584" s="27"/>
    </row>
    <row r="103585" spans="6:9" x14ac:dyDescent="0.2">
      <c r="F103585" s="27"/>
      <c r="G103585" s="27"/>
      <c r="H103585" s="27"/>
      <c r="I103585" s="27"/>
    </row>
    <row r="103586" spans="6:9" x14ac:dyDescent="0.2">
      <c r="F103586" s="27"/>
      <c r="G103586" s="27"/>
      <c r="H103586" s="27"/>
      <c r="I103586" s="27"/>
    </row>
    <row r="103587" spans="6:9" x14ac:dyDescent="0.2">
      <c r="F103587" s="27"/>
      <c r="G103587" s="27"/>
      <c r="H103587" s="27"/>
      <c r="I103587" s="27"/>
    </row>
    <row r="103588" spans="6:9" x14ac:dyDescent="0.2">
      <c r="F103588" s="27"/>
      <c r="G103588" s="27"/>
      <c r="H103588" s="27"/>
      <c r="I103588" s="27"/>
    </row>
    <row r="103589" spans="6:9" x14ac:dyDescent="0.2">
      <c r="F103589" s="27"/>
      <c r="G103589" s="27"/>
      <c r="H103589" s="27"/>
      <c r="I103589" s="27"/>
    </row>
    <row r="103590" spans="6:9" x14ac:dyDescent="0.2">
      <c r="F103590" s="27"/>
      <c r="G103590" s="27"/>
      <c r="H103590" s="27"/>
      <c r="I103590" s="27"/>
    </row>
    <row r="103591" spans="6:9" x14ac:dyDescent="0.2">
      <c r="F103591" s="27"/>
      <c r="G103591" s="27"/>
      <c r="H103591" s="27"/>
      <c r="I103591" s="27"/>
    </row>
    <row r="103592" spans="6:9" x14ac:dyDescent="0.2">
      <c r="F103592" s="27"/>
      <c r="G103592" s="27"/>
      <c r="H103592" s="27"/>
      <c r="I103592" s="27"/>
    </row>
    <row r="103593" spans="6:9" x14ac:dyDescent="0.2">
      <c r="F103593" s="27"/>
      <c r="G103593" s="27"/>
      <c r="H103593" s="27"/>
      <c r="I103593" s="27"/>
    </row>
    <row r="103594" spans="6:9" x14ac:dyDescent="0.2">
      <c r="F103594" s="27"/>
      <c r="G103594" s="27"/>
      <c r="H103594" s="27"/>
      <c r="I103594" s="27"/>
    </row>
    <row r="103595" spans="6:9" x14ac:dyDescent="0.2">
      <c r="F103595" s="27"/>
      <c r="G103595" s="27"/>
      <c r="H103595" s="27"/>
      <c r="I103595" s="27"/>
    </row>
    <row r="103596" spans="6:9" x14ac:dyDescent="0.2">
      <c r="F103596" s="27"/>
      <c r="G103596" s="27"/>
      <c r="H103596" s="27"/>
      <c r="I103596" s="27"/>
    </row>
    <row r="103597" spans="6:9" x14ac:dyDescent="0.2">
      <c r="F103597" s="27"/>
      <c r="G103597" s="27"/>
      <c r="H103597" s="27"/>
      <c r="I103597" s="27"/>
    </row>
    <row r="103598" spans="6:9" x14ac:dyDescent="0.2">
      <c r="F103598" s="27"/>
      <c r="G103598" s="27"/>
      <c r="H103598" s="27"/>
      <c r="I103598" s="27"/>
    </row>
    <row r="103599" spans="6:9" x14ac:dyDescent="0.2">
      <c r="F103599" s="27"/>
      <c r="G103599" s="27"/>
      <c r="H103599" s="27"/>
      <c r="I103599" s="27"/>
    </row>
    <row r="103600" spans="6:9" x14ac:dyDescent="0.2">
      <c r="F103600" s="27"/>
      <c r="G103600" s="27"/>
      <c r="H103600" s="27"/>
      <c r="I103600" s="27"/>
    </row>
    <row r="103601" spans="6:9" x14ac:dyDescent="0.2">
      <c r="F103601" s="27"/>
      <c r="G103601" s="27"/>
      <c r="H103601" s="27"/>
      <c r="I103601" s="27"/>
    </row>
    <row r="103602" spans="6:9" x14ac:dyDescent="0.2">
      <c r="F103602" s="27"/>
      <c r="G103602" s="27"/>
      <c r="H103602" s="27"/>
      <c r="I103602" s="27"/>
    </row>
    <row r="103603" spans="6:9" x14ac:dyDescent="0.2">
      <c r="F103603" s="27"/>
      <c r="G103603" s="27"/>
      <c r="H103603" s="27"/>
      <c r="I103603" s="27"/>
    </row>
    <row r="103604" spans="6:9" x14ac:dyDescent="0.2">
      <c r="F103604" s="27"/>
      <c r="G103604" s="27"/>
      <c r="H103604" s="27"/>
      <c r="I103604" s="27"/>
    </row>
    <row r="103605" spans="6:9" x14ac:dyDescent="0.2">
      <c r="F103605" s="27"/>
      <c r="G103605" s="27"/>
      <c r="H103605" s="27"/>
      <c r="I103605" s="27"/>
    </row>
    <row r="103606" spans="6:9" x14ac:dyDescent="0.2">
      <c r="F103606" s="27"/>
      <c r="G103606" s="27"/>
      <c r="H103606" s="27"/>
      <c r="I103606" s="27"/>
    </row>
    <row r="103607" spans="6:9" x14ac:dyDescent="0.2">
      <c r="F103607" s="27"/>
      <c r="G103607" s="27"/>
      <c r="H103607" s="27"/>
      <c r="I103607" s="27"/>
    </row>
    <row r="103608" spans="6:9" x14ac:dyDescent="0.2">
      <c r="F103608" s="27"/>
      <c r="G103608" s="27"/>
      <c r="H103608" s="27"/>
      <c r="I103608" s="27"/>
    </row>
    <row r="103609" spans="6:9" x14ac:dyDescent="0.2">
      <c r="F103609" s="27"/>
      <c r="G103609" s="27"/>
      <c r="H103609" s="27"/>
      <c r="I103609" s="27"/>
    </row>
    <row r="103610" spans="6:9" x14ac:dyDescent="0.2">
      <c r="F103610" s="27"/>
      <c r="G103610" s="27"/>
      <c r="H103610" s="27"/>
      <c r="I103610" s="27"/>
    </row>
    <row r="103611" spans="6:9" x14ac:dyDescent="0.2">
      <c r="F103611" s="27"/>
      <c r="G103611" s="27"/>
      <c r="H103611" s="27"/>
      <c r="I103611" s="27"/>
    </row>
    <row r="103612" spans="6:9" x14ac:dyDescent="0.2">
      <c r="F103612" s="27"/>
      <c r="G103612" s="27"/>
      <c r="H103612" s="27"/>
      <c r="I103612" s="27"/>
    </row>
    <row r="103613" spans="6:9" x14ac:dyDescent="0.2">
      <c r="F103613" s="27"/>
      <c r="G103613" s="27"/>
      <c r="H103613" s="27"/>
      <c r="I103613" s="27"/>
    </row>
    <row r="103614" spans="6:9" x14ac:dyDescent="0.2">
      <c r="F103614" s="27"/>
      <c r="G103614" s="27"/>
      <c r="H103614" s="27"/>
      <c r="I103614" s="27"/>
    </row>
    <row r="103615" spans="6:9" x14ac:dyDescent="0.2">
      <c r="F103615" s="27"/>
      <c r="G103615" s="27"/>
      <c r="H103615" s="27"/>
      <c r="I103615" s="27"/>
    </row>
    <row r="103616" spans="6:9" x14ac:dyDescent="0.2">
      <c r="F103616" s="27"/>
      <c r="G103616" s="27"/>
      <c r="H103616" s="27"/>
      <c r="I103616" s="27"/>
    </row>
    <row r="103617" spans="6:9" x14ac:dyDescent="0.2">
      <c r="F103617" s="27"/>
      <c r="G103617" s="27"/>
      <c r="H103617" s="27"/>
      <c r="I103617" s="27"/>
    </row>
    <row r="103618" spans="6:9" x14ac:dyDescent="0.2">
      <c r="F103618" s="27"/>
      <c r="G103618" s="27"/>
      <c r="H103618" s="27"/>
      <c r="I103618" s="27"/>
    </row>
    <row r="103619" spans="6:9" x14ac:dyDescent="0.2">
      <c r="F103619" s="27"/>
      <c r="G103619" s="27"/>
      <c r="H103619" s="27"/>
      <c r="I103619" s="27"/>
    </row>
    <row r="103620" spans="6:9" x14ac:dyDescent="0.2">
      <c r="F103620" s="27"/>
      <c r="G103620" s="27"/>
      <c r="H103620" s="27"/>
      <c r="I103620" s="27"/>
    </row>
    <row r="103621" spans="6:9" x14ac:dyDescent="0.2">
      <c r="F103621" s="27"/>
      <c r="G103621" s="27"/>
      <c r="H103621" s="27"/>
      <c r="I103621" s="27"/>
    </row>
    <row r="103622" spans="6:9" x14ac:dyDescent="0.2">
      <c r="F103622" s="27"/>
      <c r="G103622" s="27"/>
      <c r="H103622" s="27"/>
      <c r="I103622" s="27"/>
    </row>
    <row r="103623" spans="6:9" x14ac:dyDescent="0.2">
      <c r="F103623" s="27"/>
      <c r="G103623" s="27"/>
      <c r="H103623" s="27"/>
      <c r="I103623" s="27"/>
    </row>
    <row r="103624" spans="6:9" x14ac:dyDescent="0.2">
      <c r="F103624" s="27"/>
      <c r="G103624" s="27"/>
      <c r="H103624" s="27"/>
      <c r="I103624" s="27"/>
    </row>
    <row r="103625" spans="6:9" x14ac:dyDescent="0.2">
      <c r="F103625" s="27"/>
      <c r="G103625" s="27"/>
      <c r="H103625" s="27"/>
      <c r="I103625" s="27"/>
    </row>
    <row r="103626" spans="6:9" x14ac:dyDescent="0.2">
      <c r="F103626" s="27"/>
      <c r="G103626" s="27"/>
      <c r="H103626" s="27"/>
      <c r="I103626" s="27"/>
    </row>
    <row r="103627" spans="6:9" x14ac:dyDescent="0.2">
      <c r="F103627" s="27"/>
      <c r="G103627" s="27"/>
      <c r="H103627" s="27"/>
      <c r="I103627" s="27"/>
    </row>
    <row r="103628" spans="6:9" x14ac:dyDescent="0.2">
      <c r="F103628" s="27"/>
      <c r="G103628" s="27"/>
      <c r="H103628" s="27"/>
      <c r="I103628" s="27"/>
    </row>
    <row r="103629" spans="6:9" x14ac:dyDescent="0.2">
      <c r="F103629" s="27"/>
      <c r="G103629" s="27"/>
      <c r="H103629" s="27"/>
      <c r="I103629" s="27"/>
    </row>
    <row r="103630" spans="6:9" x14ac:dyDescent="0.2">
      <c r="F103630" s="27"/>
      <c r="G103630" s="27"/>
      <c r="H103630" s="27"/>
      <c r="I103630" s="27"/>
    </row>
    <row r="103631" spans="6:9" x14ac:dyDescent="0.2">
      <c r="F103631" s="27"/>
      <c r="G103631" s="27"/>
      <c r="H103631" s="27"/>
      <c r="I103631" s="27"/>
    </row>
    <row r="103632" spans="6:9" x14ac:dyDescent="0.2">
      <c r="F103632" s="27"/>
      <c r="G103632" s="27"/>
      <c r="H103632" s="27"/>
      <c r="I103632" s="27"/>
    </row>
    <row r="103633" spans="6:9" x14ac:dyDescent="0.2">
      <c r="F103633" s="27"/>
      <c r="G103633" s="27"/>
      <c r="H103633" s="27"/>
      <c r="I103633" s="27"/>
    </row>
    <row r="103634" spans="6:9" x14ac:dyDescent="0.2">
      <c r="F103634" s="27"/>
      <c r="G103634" s="27"/>
      <c r="H103634" s="27"/>
      <c r="I103634" s="27"/>
    </row>
    <row r="103635" spans="6:9" x14ac:dyDescent="0.2">
      <c r="F103635" s="27"/>
      <c r="G103635" s="27"/>
      <c r="H103635" s="27"/>
      <c r="I103635" s="27"/>
    </row>
    <row r="103636" spans="6:9" x14ac:dyDescent="0.2">
      <c r="F103636" s="27"/>
      <c r="G103636" s="27"/>
      <c r="H103636" s="27"/>
      <c r="I103636" s="27"/>
    </row>
    <row r="103637" spans="6:9" x14ac:dyDescent="0.2">
      <c r="F103637" s="27"/>
      <c r="G103637" s="27"/>
      <c r="H103637" s="27"/>
      <c r="I103637" s="27"/>
    </row>
    <row r="103638" spans="6:9" x14ac:dyDescent="0.2">
      <c r="F103638" s="27"/>
      <c r="G103638" s="27"/>
      <c r="H103638" s="27"/>
      <c r="I103638" s="27"/>
    </row>
    <row r="103639" spans="6:9" x14ac:dyDescent="0.2">
      <c r="F103639" s="27"/>
      <c r="G103639" s="27"/>
      <c r="H103639" s="27"/>
      <c r="I103639" s="27"/>
    </row>
    <row r="103640" spans="6:9" x14ac:dyDescent="0.2">
      <c r="F103640" s="27"/>
      <c r="G103640" s="27"/>
      <c r="H103640" s="27"/>
      <c r="I103640" s="27"/>
    </row>
    <row r="103641" spans="6:9" x14ac:dyDescent="0.2">
      <c r="F103641" s="27"/>
      <c r="G103641" s="27"/>
      <c r="H103641" s="27"/>
      <c r="I103641" s="27"/>
    </row>
    <row r="103642" spans="6:9" x14ac:dyDescent="0.2">
      <c r="F103642" s="27"/>
      <c r="G103642" s="27"/>
      <c r="H103642" s="27"/>
      <c r="I103642" s="27"/>
    </row>
    <row r="103643" spans="6:9" x14ac:dyDescent="0.2">
      <c r="F103643" s="27"/>
      <c r="G103643" s="27"/>
      <c r="H103643" s="27"/>
      <c r="I103643" s="27"/>
    </row>
    <row r="103644" spans="6:9" x14ac:dyDescent="0.2">
      <c r="F103644" s="27"/>
      <c r="G103644" s="27"/>
      <c r="H103644" s="27"/>
      <c r="I103644" s="27"/>
    </row>
    <row r="103645" spans="6:9" x14ac:dyDescent="0.2">
      <c r="F103645" s="27"/>
      <c r="G103645" s="27"/>
      <c r="H103645" s="27"/>
      <c r="I103645" s="27"/>
    </row>
    <row r="103646" spans="6:9" x14ac:dyDescent="0.2">
      <c r="F103646" s="27"/>
      <c r="G103646" s="27"/>
      <c r="H103646" s="27"/>
      <c r="I103646" s="27"/>
    </row>
    <row r="103647" spans="6:9" x14ac:dyDescent="0.2">
      <c r="F103647" s="27"/>
      <c r="G103647" s="27"/>
      <c r="H103647" s="27"/>
      <c r="I103647" s="27"/>
    </row>
    <row r="103648" spans="6:9" x14ac:dyDescent="0.2">
      <c r="F103648" s="27"/>
      <c r="G103648" s="27"/>
      <c r="H103648" s="27"/>
      <c r="I103648" s="27"/>
    </row>
    <row r="103649" spans="6:9" x14ac:dyDescent="0.2">
      <c r="F103649" s="27"/>
      <c r="G103649" s="27"/>
      <c r="H103649" s="27"/>
      <c r="I103649" s="27"/>
    </row>
    <row r="103650" spans="6:9" x14ac:dyDescent="0.2">
      <c r="F103650" s="27"/>
      <c r="G103650" s="27"/>
      <c r="H103650" s="27"/>
      <c r="I103650" s="27"/>
    </row>
    <row r="103651" spans="6:9" x14ac:dyDescent="0.2">
      <c r="F103651" s="27"/>
      <c r="G103651" s="27"/>
      <c r="H103651" s="27"/>
      <c r="I103651" s="27"/>
    </row>
    <row r="103652" spans="6:9" x14ac:dyDescent="0.2">
      <c r="F103652" s="27"/>
      <c r="G103652" s="27"/>
      <c r="H103652" s="27"/>
      <c r="I103652" s="27"/>
    </row>
    <row r="103653" spans="6:9" x14ac:dyDescent="0.2">
      <c r="F103653" s="27"/>
      <c r="G103653" s="27"/>
      <c r="H103653" s="27"/>
      <c r="I103653" s="27"/>
    </row>
    <row r="103654" spans="6:9" x14ac:dyDescent="0.2">
      <c r="F103654" s="27"/>
      <c r="G103654" s="27"/>
      <c r="H103654" s="27"/>
      <c r="I103654" s="27"/>
    </row>
    <row r="103655" spans="6:9" x14ac:dyDescent="0.2">
      <c r="F103655" s="27"/>
      <c r="G103655" s="27"/>
      <c r="H103655" s="27"/>
      <c r="I103655" s="27"/>
    </row>
    <row r="103656" spans="6:9" x14ac:dyDescent="0.2">
      <c r="F103656" s="27"/>
      <c r="G103656" s="27"/>
      <c r="H103656" s="27"/>
      <c r="I103656" s="27"/>
    </row>
    <row r="103657" spans="6:9" x14ac:dyDescent="0.2">
      <c r="F103657" s="27"/>
      <c r="G103657" s="27"/>
      <c r="H103657" s="27"/>
      <c r="I103657" s="27"/>
    </row>
    <row r="103658" spans="6:9" x14ac:dyDescent="0.2">
      <c r="F103658" s="27"/>
      <c r="G103658" s="27"/>
      <c r="H103658" s="27"/>
      <c r="I103658" s="27"/>
    </row>
    <row r="103659" spans="6:9" x14ac:dyDescent="0.2">
      <c r="F103659" s="27"/>
      <c r="G103659" s="27"/>
      <c r="H103659" s="27"/>
      <c r="I103659" s="27"/>
    </row>
    <row r="103660" spans="6:9" x14ac:dyDescent="0.2">
      <c r="F103660" s="27"/>
      <c r="G103660" s="27"/>
      <c r="H103660" s="27"/>
      <c r="I103660" s="27"/>
    </row>
    <row r="103661" spans="6:9" x14ac:dyDescent="0.2">
      <c r="F103661" s="27"/>
      <c r="G103661" s="27"/>
      <c r="H103661" s="27"/>
      <c r="I103661" s="27"/>
    </row>
    <row r="103662" spans="6:9" x14ac:dyDescent="0.2">
      <c r="F103662" s="27"/>
      <c r="G103662" s="27"/>
      <c r="H103662" s="27"/>
      <c r="I103662" s="27"/>
    </row>
    <row r="103663" spans="6:9" x14ac:dyDescent="0.2">
      <c r="F103663" s="27"/>
      <c r="G103663" s="27"/>
      <c r="H103663" s="27"/>
      <c r="I103663" s="27"/>
    </row>
    <row r="103664" spans="6:9" x14ac:dyDescent="0.2">
      <c r="F103664" s="27"/>
      <c r="G103664" s="27"/>
      <c r="H103664" s="27"/>
      <c r="I103664" s="27"/>
    </row>
    <row r="103665" spans="6:9" x14ac:dyDescent="0.2">
      <c r="F103665" s="27"/>
      <c r="G103665" s="27"/>
      <c r="H103665" s="27"/>
      <c r="I103665" s="27"/>
    </row>
    <row r="103666" spans="6:9" x14ac:dyDescent="0.2">
      <c r="F103666" s="27"/>
      <c r="G103666" s="27"/>
      <c r="H103666" s="27"/>
      <c r="I103666" s="27"/>
    </row>
    <row r="103667" spans="6:9" x14ac:dyDescent="0.2">
      <c r="F103667" s="27"/>
      <c r="G103667" s="27"/>
      <c r="H103667" s="27"/>
      <c r="I103667" s="27"/>
    </row>
    <row r="103668" spans="6:9" x14ac:dyDescent="0.2">
      <c r="F103668" s="27"/>
      <c r="G103668" s="27"/>
      <c r="H103668" s="27"/>
      <c r="I103668" s="27"/>
    </row>
    <row r="103669" spans="6:9" x14ac:dyDescent="0.2">
      <c r="F103669" s="27"/>
      <c r="G103669" s="27"/>
      <c r="H103669" s="27"/>
      <c r="I103669" s="27"/>
    </row>
    <row r="103670" spans="6:9" x14ac:dyDescent="0.2">
      <c r="F103670" s="27"/>
      <c r="G103670" s="27"/>
      <c r="H103670" s="27"/>
      <c r="I103670" s="27"/>
    </row>
    <row r="103671" spans="6:9" x14ac:dyDescent="0.2">
      <c r="F103671" s="27"/>
      <c r="G103671" s="27"/>
      <c r="H103671" s="27"/>
      <c r="I103671" s="27"/>
    </row>
    <row r="103672" spans="6:9" x14ac:dyDescent="0.2">
      <c r="F103672" s="27"/>
      <c r="G103672" s="27"/>
      <c r="H103672" s="27"/>
      <c r="I103672" s="27"/>
    </row>
    <row r="103673" spans="6:9" x14ac:dyDescent="0.2">
      <c r="F103673" s="27"/>
      <c r="G103673" s="27"/>
      <c r="H103673" s="27"/>
      <c r="I103673" s="27"/>
    </row>
    <row r="103674" spans="6:9" x14ac:dyDescent="0.2">
      <c r="F103674" s="27"/>
      <c r="G103674" s="27"/>
      <c r="H103674" s="27"/>
      <c r="I103674" s="27"/>
    </row>
    <row r="103675" spans="6:9" x14ac:dyDescent="0.2">
      <c r="F103675" s="27"/>
      <c r="G103675" s="27"/>
      <c r="H103675" s="27"/>
      <c r="I103675" s="27"/>
    </row>
    <row r="103676" spans="6:9" x14ac:dyDescent="0.2">
      <c r="F103676" s="27"/>
      <c r="G103676" s="27"/>
      <c r="H103676" s="27"/>
      <c r="I103676" s="27"/>
    </row>
    <row r="103677" spans="6:9" x14ac:dyDescent="0.2">
      <c r="F103677" s="27"/>
      <c r="G103677" s="27"/>
      <c r="H103677" s="27"/>
      <c r="I103677" s="27"/>
    </row>
    <row r="103678" spans="6:9" x14ac:dyDescent="0.2">
      <c r="F103678" s="27"/>
      <c r="G103678" s="27"/>
      <c r="H103678" s="27"/>
      <c r="I103678" s="27"/>
    </row>
    <row r="103679" spans="6:9" x14ac:dyDescent="0.2">
      <c r="F103679" s="27"/>
      <c r="G103679" s="27"/>
      <c r="H103679" s="27"/>
      <c r="I103679" s="27"/>
    </row>
    <row r="103680" spans="6:9" x14ac:dyDescent="0.2">
      <c r="F103680" s="27"/>
      <c r="G103680" s="27"/>
      <c r="H103680" s="27"/>
      <c r="I103680" s="27"/>
    </row>
    <row r="103681" spans="6:9" x14ac:dyDescent="0.2">
      <c r="F103681" s="27"/>
      <c r="G103681" s="27"/>
      <c r="H103681" s="27"/>
      <c r="I103681" s="27"/>
    </row>
    <row r="103682" spans="6:9" x14ac:dyDescent="0.2">
      <c r="F103682" s="27"/>
      <c r="G103682" s="27"/>
      <c r="H103682" s="27"/>
      <c r="I103682" s="27"/>
    </row>
    <row r="103683" spans="6:9" x14ac:dyDescent="0.2">
      <c r="F103683" s="27"/>
      <c r="G103683" s="27"/>
      <c r="H103683" s="27"/>
      <c r="I103683" s="27"/>
    </row>
    <row r="103684" spans="6:9" x14ac:dyDescent="0.2">
      <c r="F103684" s="27"/>
      <c r="G103684" s="27"/>
      <c r="H103684" s="27"/>
      <c r="I103684" s="27"/>
    </row>
    <row r="103685" spans="6:9" x14ac:dyDescent="0.2">
      <c r="F103685" s="27"/>
      <c r="G103685" s="27"/>
      <c r="H103685" s="27"/>
      <c r="I103685" s="27"/>
    </row>
    <row r="103686" spans="6:9" x14ac:dyDescent="0.2">
      <c r="F103686" s="27"/>
      <c r="G103686" s="27"/>
      <c r="H103686" s="27"/>
      <c r="I103686" s="27"/>
    </row>
    <row r="103687" spans="6:9" x14ac:dyDescent="0.2">
      <c r="F103687" s="27"/>
      <c r="G103687" s="27"/>
      <c r="H103687" s="27"/>
      <c r="I103687" s="27"/>
    </row>
    <row r="103688" spans="6:9" x14ac:dyDescent="0.2">
      <c r="F103688" s="27"/>
      <c r="G103688" s="27"/>
      <c r="H103688" s="27"/>
      <c r="I103688" s="27"/>
    </row>
    <row r="103689" spans="6:9" x14ac:dyDescent="0.2">
      <c r="F103689" s="27"/>
      <c r="G103689" s="27"/>
      <c r="H103689" s="27"/>
      <c r="I103689" s="27"/>
    </row>
    <row r="103690" spans="6:9" x14ac:dyDescent="0.2">
      <c r="F103690" s="27"/>
      <c r="G103690" s="27"/>
      <c r="H103690" s="27"/>
      <c r="I103690" s="27"/>
    </row>
    <row r="103691" spans="6:9" x14ac:dyDescent="0.2">
      <c r="F103691" s="27"/>
      <c r="G103691" s="27"/>
      <c r="H103691" s="27"/>
      <c r="I103691" s="27"/>
    </row>
    <row r="103692" spans="6:9" x14ac:dyDescent="0.2">
      <c r="F103692" s="27"/>
      <c r="G103692" s="27"/>
      <c r="H103692" s="27"/>
      <c r="I103692" s="27"/>
    </row>
    <row r="103693" spans="6:9" x14ac:dyDescent="0.2">
      <c r="F103693" s="27"/>
      <c r="G103693" s="27"/>
      <c r="H103693" s="27"/>
      <c r="I103693" s="27"/>
    </row>
    <row r="103694" spans="6:9" x14ac:dyDescent="0.2">
      <c r="F103694" s="27"/>
      <c r="G103694" s="27"/>
      <c r="H103694" s="27"/>
      <c r="I103694" s="27"/>
    </row>
    <row r="103695" spans="6:9" x14ac:dyDescent="0.2">
      <c r="F103695" s="27"/>
      <c r="G103695" s="27"/>
      <c r="H103695" s="27"/>
      <c r="I103695" s="27"/>
    </row>
    <row r="103696" spans="6:9" x14ac:dyDescent="0.2">
      <c r="F103696" s="27"/>
      <c r="G103696" s="27"/>
      <c r="H103696" s="27"/>
      <c r="I103696" s="27"/>
    </row>
    <row r="103697" spans="6:9" x14ac:dyDescent="0.2">
      <c r="F103697" s="27"/>
      <c r="G103697" s="27"/>
      <c r="H103697" s="27"/>
      <c r="I103697" s="27"/>
    </row>
    <row r="103698" spans="6:9" x14ac:dyDescent="0.2">
      <c r="F103698" s="27"/>
      <c r="G103698" s="27"/>
      <c r="H103698" s="27"/>
      <c r="I103698" s="27"/>
    </row>
    <row r="103699" spans="6:9" x14ac:dyDescent="0.2">
      <c r="F103699" s="27"/>
      <c r="G103699" s="27"/>
      <c r="H103699" s="27"/>
      <c r="I103699" s="27"/>
    </row>
    <row r="103700" spans="6:9" x14ac:dyDescent="0.2">
      <c r="F103700" s="27"/>
      <c r="G103700" s="27"/>
      <c r="H103700" s="27"/>
      <c r="I103700" s="27"/>
    </row>
    <row r="103701" spans="6:9" x14ac:dyDescent="0.2">
      <c r="F103701" s="27"/>
      <c r="G103701" s="27"/>
      <c r="H103701" s="27"/>
      <c r="I103701" s="27"/>
    </row>
    <row r="103702" spans="6:9" x14ac:dyDescent="0.2">
      <c r="F103702" s="27"/>
      <c r="G103702" s="27"/>
      <c r="H103702" s="27"/>
      <c r="I103702" s="27"/>
    </row>
    <row r="103703" spans="6:9" x14ac:dyDescent="0.2">
      <c r="F103703" s="27"/>
      <c r="G103703" s="27"/>
      <c r="H103703" s="27"/>
      <c r="I103703" s="27"/>
    </row>
    <row r="103704" spans="6:9" x14ac:dyDescent="0.2">
      <c r="F103704" s="27"/>
      <c r="G103704" s="27"/>
      <c r="H103704" s="27"/>
      <c r="I103704" s="27"/>
    </row>
    <row r="103705" spans="6:9" x14ac:dyDescent="0.2">
      <c r="F103705" s="27"/>
      <c r="G103705" s="27"/>
      <c r="H103705" s="27"/>
      <c r="I103705" s="27"/>
    </row>
    <row r="103706" spans="6:9" x14ac:dyDescent="0.2">
      <c r="F103706" s="27"/>
      <c r="G103706" s="27"/>
      <c r="H103706" s="27"/>
      <c r="I103706" s="27"/>
    </row>
    <row r="103707" spans="6:9" x14ac:dyDescent="0.2">
      <c r="F103707" s="27"/>
      <c r="G103707" s="27"/>
      <c r="H103707" s="27"/>
      <c r="I103707" s="27"/>
    </row>
    <row r="103708" spans="6:9" x14ac:dyDescent="0.2">
      <c r="F103708" s="27"/>
      <c r="G103708" s="27"/>
      <c r="H103708" s="27"/>
      <c r="I103708" s="27"/>
    </row>
    <row r="103709" spans="6:9" x14ac:dyDescent="0.2">
      <c r="F103709" s="27"/>
      <c r="G103709" s="27"/>
      <c r="H103709" s="27"/>
      <c r="I103709" s="27"/>
    </row>
    <row r="103710" spans="6:9" x14ac:dyDescent="0.2">
      <c r="F103710" s="27"/>
      <c r="G103710" s="27"/>
      <c r="H103710" s="27"/>
      <c r="I103710" s="27"/>
    </row>
    <row r="103711" spans="6:9" x14ac:dyDescent="0.2">
      <c r="F103711" s="27"/>
      <c r="G103711" s="27"/>
      <c r="H103711" s="27"/>
      <c r="I103711" s="27"/>
    </row>
    <row r="103712" spans="6:9" x14ac:dyDescent="0.2">
      <c r="F103712" s="27"/>
      <c r="G103712" s="27"/>
      <c r="H103712" s="27"/>
      <c r="I103712" s="27"/>
    </row>
    <row r="103713" spans="6:9" x14ac:dyDescent="0.2">
      <c r="F103713" s="27"/>
      <c r="G103713" s="27"/>
      <c r="H103713" s="27"/>
      <c r="I103713" s="27"/>
    </row>
    <row r="103714" spans="6:9" x14ac:dyDescent="0.2">
      <c r="F103714" s="27"/>
      <c r="G103714" s="27"/>
      <c r="H103714" s="27"/>
      <c r="I103714" s="27"/>
    </row>
    <row r="103715" spans="6:9" x14ac:dyDescent="0.2">
      <c r="F103715" s="27"/>
      <c r="G103715" s="27"/>
      <c r="H103715" s="27"/>
      <c r="I103715" s="27"/>
    </row>
    <row r="103716" spans="6:9" x14ac:dyDescent="0.2">
      <c r="F103716" s="27"/>
      <c r="G103716" s="27"/>
      <c r="H103716" s="27"/>
      <c r="I103716" s="27"/>
    </row>
    <row r="103717" spans="6:9" x14ac:dyDescent="0.2">
      <c r="F103717" s="27"/>
      <c r="G103717" s="27"/>
      <c r="H103717" s="27"/>
      <c r="I103717" s="27"/>
    </row>
    <row r="103718" spans="6:9" x14ac:dyDescent="0.2">
      <c r="F103718" s="27"/>
      <c r="G103718" s="27"/>
      <c r="H103718" s="27"/>
      <c r="I103718" s="27"/>
    </row>
    <row r="103719" spans="6:9" x14ac:dyDescent="0.2">
      <c r="F103719" s="27"/>
      <c r="G103719" s="27"/>
      <c r="H103719" s="27"/>
      <c r="I103719" s="27"/>
    </row>
    <row r="103720" spans="6:9" x14ac:dyDescent="0.2">
      <c r="F103720" s="27"/>
      <c r="G103720" s="27"/>
      <c r="H103720" s="27"/>
      <c r="I103720" s="27"/>
    </row>
    <row r="103721" spans="6:9" x14ac:dyDescent="0.2">
      <c r="F103721" s="27"/>
      <c r="G103721" s="27"/>
      <c r="H103721" s="27"/>
      <c r="I103721" s="27"/>
    </row>
    <row r="103722" spans="6:9" x14ac:dyDescent="0.2">
      <c r="F103722" s="27"/>
      <c r="G103722" s="27"/>
      <c r="H103722" s="27"/>
      <c r="I103722" s="27"/>
    </row>
    <row r="103723" spans="6:9" x14ac:dyDescent="0.2">
      <c r="F103723" s="27"/>
      <c r="G103723" s="27"/>
      <c r="H103723" s="27"/>
      <c r="I103723" s="27"/>
    </row>
    <row r="103724" spans="6:9" x14ac:dyDescent="0.2">
      <c r="F103724" s="27"/>
      <c r="G103724" s="27"/>
      <c r="H103724" s="27"/>
      <c r="I103724" s="27"/>
    </row>
    <row r="103725" spans="6:9" x14ac:dyDescent="0.2">
      <c r="F103725" s="27"/>
      <c r="G103725" s="27"/>
      <c r="H103725" s="27"/>
      <c r="I103725" s="27"/>
    </row>
    <row r="103726" spans="6:9" x14ac:dyDescent="0.2">
      <c r="F103726" s="27"/>
      <c r="G103726" s="27"/>
      <c r="H103726" s="27"/>
      <c r="I103726" s="27"/>
    </row>
    <row r="103727" spans="6:9" x14ac:dyDescent="0.2">
      <c r="F103727" s="27"/>
      <c r="G103727" s="27"/>
      <c r="H103727" s="27"/>
      <c r="I103727" s="27"/>
    </row>
    <row r="103728" spans="6:9" x14ac:dyDescent="0.2">
      <c r="F103728" s="27"/>
      <c r="G103728" s="27"/>
      <c r="H103728" s="27"/>
      <c r="I103728" s="27"/>
    </row>
    <row r="103729" spans="6:9" x14ac:dyDescent="0.2">
      <c r="F103729" s="27"/>
      <c r="G103729" s="27"/>
      <c r="H103729" s="27"/>
      <c r="I103729" s="27"/>
    </row>
    <row r="103730" spans="6:9" x14ac:dyDescent="0.2">
      <c r="F103730" s="27"/>
      <c r="G103730" s="27"/>
      <c r="H103730" s="27"/>
      <c r="I103730" s="27"/>
    </row>
    <row r="103731" spans="6:9" x14ac:dyDescent="0.2">
      <c r="F103731" s="27"/>
      <c r="G103731" s="27"/>
      <c r="H103731" s="27"/>
      <c r="I103731" s="27"/>
    </row>
    <row r="103732" spans="6:9" x14ac:dyDescent="0.2">
      <c r="F103732" s="27"/>
      <c r="G103732" s="27"/>
      <c r="H103732" s="27"/>
      <c r="I103732" s="27"/>
    </row>
    <row r="103733" spans="6:9" x14ac:dyDescent="0.2">
      <c r="F103733" s="27"/>
      <c r="G103733" s="27"/>
      <c r="H103733" s="27"/>
      <c r="I103733" s="27"/>
    </row>
    <row r="103734" spans="6:9" x14ac:dyDescent="0.2">
      <c r="F103734" s="27"/>
      <c r="G103734" s="27"/>
      <c r="H103734" s="27"/>
      <c r="I103734" s="27"/>
    </row>
    <row r="103735" spans="6:9" x14ac:dyDescent="0.2">
      <c r="F103735" s="27"/>
      <c r="G103735" s="27"/>
      <c r="H103735" s="27"/>
      <c r="I103735" s="27"/>
    </row>
    <row r="103736" spans="6:9" x14ac:dyDescent="0.2">
      <c r="F103736" s="27"/>
      <c r="G103736" s="27"/>
      <c r="H103736" s="27"/>
      <c r="I103736" s="27"/>
    </row>
    <row r="103737" spans="6:9" x14ac:dyDescent="0.2">
      <c r="F103737" s="27"/>
      <c r="G103737" s="27"/>
      <c r="H103737" s="27"/>
      <c r="I103737" s="27"/>
    </row>
    <row r="103738" spans="6:9" x14ac:dyDescent="0.2">
      <c r="F103738" s="27"/>
      <c r="G103738" s="27"/>
      <c r="H103738" s="27"/>
      <c r="I103738" s="27"/>
    </row>
    <row r="103739" spans="6:9" x14ac:dyDescent="0.2">
      <c r="F103739" s="27"/>
      <c r="G103739" s="27"/>
      <c r="H103739" s="27"/>
      <c r="I103739" s="27"/>
    </row>
    <row r="103740" spans="6:9" x14ac:dyDescent="0.2">
      <c r="F103740" s="27"/>
      <c r="G103740" s="27"/>
      <c r="H103740" s="27"/>
      <c r="I103740" s="27"/>
    </row>
    <row r="103741" spans="6:9" x14ac:dyDescent="0.2">
      <c r="F103741" s="27"/>
      <c r="G103741" s="27"/>
      <c r="H103741" s="27"/>
      <c r="I103741" s="27"/>
    </row>
    <row r="103742" spans="6:9" x14ac:dyDescent="0.2">
      <c r="F103742" s="27"/>
      <c r="G103742" s="27"/>
      <c r="H103742" s="27"/>
      <c r="I103742" s="27"/>
    </row>
    <row r="103743" spans="6:9" x14ac:dyDescent="0.2">
      <c r="F103743" s="27"/>
      <c r="G103743" s="27"/>
      <c r="H103743" s="27"/>
      <c r="I103743" s="27"/>
    </row>
    <row r="103744" spans="6:9" x14ac:dyDescent="0.2">
      <c r="F103744" s="27"/>
      <c r="G103744" s="27"/>
      <c r="H103744" s="27"/>
      <c r="I103744" s="27"/>
    </row>
    <row r="103745" spans="6:9" x14ac:dyDescent="0.2">
      <c r="F103745" s="27"/>
      <c r="G103745" s="27"/>
      <c r="H103745" s="27"/>
      <c r="I103745" s="27"/>
    </row>
    <row r="103746" spans="6:9" x14ac:dyDescent="0.2">
      <c r="F103746" s="27"/>
      <c r="G103746" s="27"/>
      <c r="H103746" s="27"/>
      <c r="I103746" s="27"/>
    </row>
    <row r="103747" spans="6:9" x14ac:dyDescent="0.2">
      <c r="F103747" s="27"/>
      <c r="G103747" s="27"/>
      <c r="H103747" s="27"/>
      <c r="I103747" s="27"/>
    </row>
    <row r="103748" spans="6:9" x14ac:dyDescent="0.2">
      <c r="F103748" s="27"/>
      <c r="G103748" s="27"/>
      <c r="H103748" s="27"/>
      <c r="I103748" s="27"/>
    </row>
    <row r="103749" spans="6:9" x14ac:dyDescent="0.2">
      <c r="F103749" s="27"/>
      <c r="G103749" s="27"/>
      <c r="H103749" s="27"/>
      <c r="I103749" s="27"/>
    </row>
    <row r="103750" spans="6:9" x14ac:dyDescent="0.2">
      <c r="F103750" s="27"/>
      <c r="G103750" s="27"/>
      <c r="H103750" s="27"/>
      <c r="I103750" s="27"/>
    </row>
    <row r="103751" spans="6:9" x14ac:dyDescent="0.2">
      <c r="F103751" s="27"/>
      <c r="G103751" s="27"/>
      <c r="H103751" s="27"/>
      <c r="I103751" s="27"/>
    </row>
    <row r="103752" spans="6:9" x14ac:dyDescent="0.2">
      <c r="F103752" s="27"/>
      <c r="G103752" s="27"/>
      <c r="H103752" s="27"/>
      <c r="I103752" s="27"/>
    </row>
    <row r="103753" spans="6:9" x14ac:dyDescent="0.2">
      <c r="F103753" s="27"/>
      <c r="G103753" s="27"/>
      <c r="H103753" s="27"/>
      <c r="I103753" s="27"/>
    </row>
    <row r="103754" spans="6:9" x14ac:dyDescent="0.2">
      <c r="F103754" s="27"/>
      <c r="G103754" s="27"/>
      <c r="H103754" s="27"/>
      <c r="I103754" s="27"/>
    </row>
    <row r="103755" spans="6:9" x14ac:dyDescent="0.2">
      <c r="F103755" s="27"/>
      <c r="G103755" s="27"/>
      <c r="H103755" s="27"/>
      <c r="I103755" s="27"/>
    </row>
    <row r="103756" spans="6:9" x14ac:dyDescent="0.2">
      <c r="F103756" s="27"/>
      <c r="G103756" s="27"/>
      <c r="H103756" s="27"/>
      <c r="I103756" s="27"/>
    </row>
    <row r="103757" spans="6:9" x14ac:dyDescent="0.2">
      <c r="F103757" s="27"/>
      <c r="G103757" s="27"/>
      <c r="H103757" s="27"/>
      <c r="I103757" s="27"/>
    </row>
    <row r="103758" spans="6:9" x14ac:dyDescent="0.2">
      <c r="F103758" s="27"/>
      <c r="G103758" s="27"/>
      <c r="H103758" s="27"/>
      <c r="I103758" s="27"/>
    </row>
    <row r="103759" spans="6:9" x14ac:dyDescent="0.2">
      <c r="F103759" s="27"/>
      <c r="G103759" s="27"/>
      <c r="H103759" s="27"/>
      <c r="I103759" s="27"/>
    </row>
    <row r="103760" spans="6:9" x14ac:dyDescent="0.2">
      <c r="F103760" s="27"/>
      <c r="G103760" s="27"/>
      <c r="H103760" s="27"/>
      <c r="I103760" s="27"/>
    </row>
    <row r="103761" spans="6:9" x14ac:dyDescent="0.2">
      <c r="F103761" s="27"/>
      <c r="G103761" s="27"/>
      <c r="H103761" s="27"/>
      <c r="I103761" s="27"/>
    </row>
    <row r="103762" spans="6:9" x14ac:dyDescent="0.2">
      <c r="F103762" s="27"/>
      <c r="G103762" s="27"/>
      <c r="H103762" s="27"/>
      <c r="I103762" s="27"/>
    </row>
    <row r="103763" spans="6:9" x14ac:dyDescent="0.2">
      <c r="F103763" s="27"/>
      <c r="G103763" s="27"/>
      <c r="H103763" s="27"/>
      <c r="I103763" s="27"/>
    </row>
    <row r="103764" spans="6:9" x14ac:dyDescent="0.2">
      <c r="F103764" s="27"/>
      <c r="G103764" s="27"/>
      <c r="H103764" s="27"/>
      <c r="I103764" s="27"/>
    </row>
    <row r="103765" spans="6:9" x14ac:dyDescent="0.2">
      <c r="F103765" s="27"/>
      <c r="G103765" s="27"/>
      <c r="H103765" s="27"/>
      <c r="I103765" s="27"/>
    </row>
    <row r="103766" spans="6:9" x14ac:dyDescent="0.2">
      <c r="F103766" s="27"/>
      <c r="G103766" s="27"/>
      <c r="H103766" s="27"/>
      <c r="I103766" s="27"/>
    </row>
    <row r="103767" spans="6:9" x14ac:dyDescent="0.2">
      <c r="F103767" s="27"/>
      <c r="G103767" s="27"/>
      <c r="H103767" s="27"/>
      <c r="I103767" s="27"/>
    </row>
    <row r="103768" spans="6:9" x14ac:dyDescent="0.2">
      <c r="F103768" s="27"/>
      <c r="G103768" s="27"/>
      <c r="H103768" s="27"/>
      <c r="I103768" s="27"/>
    </row>
    <row r="103769" spans="6:9" x14ac:dyDescent="0.2">
      <c r="F103769" s="27"/>
      <c r="G103769" s="27"/>
      <c r="H103769" s="27"/>
      <c r="I103769" s="27"/>
    </row>
    <row r="103770" spans="6:9" x14ac:dyDescent="0.2">
      <c r="F103770" s="27"/>
      <c r="G103770" s="27"/>
      <c r="H103770" s="27"/>
      <c r="I103770" s="27"/>
    </row>
    <row r="103771" spans="6:9" x14ac:dyDescent="0.2">
      <c r="F103771" s="27"/>
      <c r="G103771" s="27"/>
      <c r="H103771" s="27"/>
      <c r="I103771" s="27"/>
    </row>
    <row r="103772" spans="6:9" x14ac:dyDescent="0.2">
      <c r="F103772" s="27"/>
      <c r="G103772" s="27"/>
      <c r="H103772" s="27"/>
      <c r="I103772" s="27"/>
    </row>
    <row r="103773" spans="6:9" x14ac:dyDescent="0.2">
      <c r="F103773" s="27"/>
      <c r="G103773" s="27"/>
      <c r="H103773" s="27"/>
      <c r="I103773" s="27"/>
    </row>
    <row r="103774" spans="6:9" x14ac:dyDescent="0.2">
      <c r="F103774" s="27"/>
      <c r="G103774" s="27"/>
      <c r="H103774" s="27"/>
      <c r="I103774" s="27"/>
    </row>
    <row r="103775" spans="6:9" x14ac:dyDescent="0.2">
      <c r="F103775" s="27"/>
      <c r="G103775" s="27"/>
      <c r="H103775" s="27"/>
      <c r="I103775" s="27"/>
    </row>
    <row r="103776" spans="6:9" x14ac:dyDescent="0.2">
      <c r="F103776" s="27"/>
      <c r="G103776" s="27"/>
      <c r="H103776" s="27"/>
      <c r="I103776" s="27"/>
    </row>
    <row r="103777" spans="6:9" x14ac:dyDescent="0.2">
      <c r="F103777" s="27"/>
      <c r="G103777" s="27"/>
      <c r="H103777" s="27"/>
      <c r="I103777" s="27"/>
    </row>
    <row r="103778" spans="6:9" x14ac:dyDescent="0.2">
      <c r="F103778" s="27"/>
      <c r="G103778" s="27"/>
      <c r="H103778" s="27"/>
      <c r="I103778" s="27"/>
    </row>
    <row r="103779" spans="6:9" x14ac:dyDescent="0.2">
      <c r="F103779" s="27"/>
      <c r="G103779" s="27"/>
      <c r="H103779" s="27"/>
      <c r="I103779" s="27"/>
    </row>
    <row r="103780" spans="6:9" x14ac:dyDescent="0.2">
      <c r="F103780" s="27"/>
      <c r="G103780" s="27"/>
      <c r="H103780" s="27"/>
      <c r="I103780" s="27"/>
    </row>
    <row r="103781" spans="6:9" x14ac:dyDescent="0.2">
      <c r="F103781" s="27"/>
      <c r="G103781" s="27"/>
      <c r="H103781" s="27"/>
      <c r="I103781" s="27"/>
    </row>
    <row r="103782" spans="6:9" x14ac:dyDescent="0.2">
      <c r="F103782" s="27"/>
      <c r="G103782" s="27"/>
      <c r="H103782" s="27"/>
      <c r="I103782" s="27"/>
    </row>
    <row r="103783" spans="6:9" x14ac:dyDescent="0.2">
      <c r="F103783" s="27"/>
      <c r="G103783" s="27"/>
      <c r="H103783" s="27"/>
      <c r="I103783" s="27"/>
    </row>
    <row r="103784" spans="6:9" x14ac:dyDescent="0.2">
      <c r="F103784" s="27"/>
      <c r="G103784" s="27"/>
      <c r="H103784" s="27"/>
      <c r="I103784" s="27"/>
    </row>
    <row r="103785" spans="6:9" x14ac:dyDescent="0.2">
      <c r="F103785" s="27"/>
      <c r="G103785" s="27"/>
      <c r="H103785" s="27"/>
      <c r="I103785" s="27"/>
    </row>
    <row r="103786" spans="6:9" x14ac:dyDescent="0.2">
      <c r="F103786" s="27"/>
      <c r="G103786" s="27"/>
      <c r="H103786" s="27"/>
      <c r="I103786" s="27"/>
    </row>
    <row r="103787" spans="6:9" x14ac:dyDescent="0.2">
      <c r="F103787" s="27"/>
      <c r="G103787" s="27"/>
      <c r="H103787" s="27"/>
      <c r="I103787" s="27"/>
    </row>
    <row r="103788" spans="6:9" x14ac:dyDescent="0.2">
      <c r="F103788" s="27"/>
      <c r="G103788" s="27"/>
      <c r="H103788" s="27"/>
      <c r="I103788" s="27"/>
    </row>
    <row r="103789" spans="6:9" x14ac:dyDescent="0.2">
      <c r="F103789" s="27"/>
      <c r="G103789" s="27"/>
      <c r="H103789" s="27"/>
      <c r="I103789" s="27"/>
    </row>
    <row r="103790" spans="6:9" x14ac:dyDescent="0.2">
      <c r="F103790" s="27"/>
      <c r="G103790" s="27"/>
      <c r="H103790" s="27"/>
      <c r="I103790" s="27"/>
    </row>
    <row r="103791" spans="6:9" x14ac:dyDescent="0.2">
      <c r="F103791" s="27"/>
      <c r="G103791" s="27"/>
      <c r="H103791" s="27"/>
      <c r="I103791" s="27"/>
    </row>
    <row r="103792" spans="6:9" x14ac:dyDescent="0.2">
      <c r="F103792" s="27"/>
      <c r="G103792" s="27"/>
      <c r="H103792" s="27"/>
      <c r="I103792" s="27"/>
    </row>
    <row r="103793" spans="6:9" x14ac:dyDescent="0.2">
      <c r="F103793" s="27"/>
      <c r="G103793" s="27"/>
      <c r="H103793" s="27"/>
      <c r="I103793" s="27"/>
    </row>
    <row r="103794" spans="6:9" x14ac:dyDescent="0.2">
      <c r="F103794" s="27"/>
      <c r="G103794" s="27"/>
      <c r="H103794" s="27"/>
      <c r="I103794" s="27"/>
    </row>
    <row r="103795" spans="6:9" x14ac:dyDescent="0.2">
      <c r="F103795" s="27"/>
      <c r="G103795" s="27"/>
      <c r="H103795" s="27"/>
      <c r="I103795" s="27"/>
    </row>
    <row r="103796" spans="6:9" x14ac:dyDescent="0.2">
      <c r="F103796" s="27"/>
      <c r="G103796" s="27"/>
      <c r="H103796" s="27"/>
      <c r="I103796" s="27"/>
    </row>
    <row r="103797" spans="6:9" x14ac:dyDescent="0.2">
      <c r="F103797" s="27"/>
      <c r="G103797" s="27"/>
      <c r="H103797" s="27"/>
      <c r="I103797" s="27"/>
    </row>
    <row r="103798" spans="6:9" x14ac:dyDescent="0.2">
      <c r="F103798" s="27"/>
      <c r="G103798" s="27"/>
      <c r="H103798" s="27"/>
      <c r="I103798" s="27"/>
    </row>
    <row r="103799" spans="6:9" x14ac:dyDescent="0.2">
      <c r="F103799" s="27"/>
      <c r="G103799" s="27"/>
      <c r="H103799" s="27"/>
      <c r="I103799" s="27"/>
    </row>
    <row r="103800" spans="6:9" x14ac:dyDescent="0.2">
      <c r="F103800" s="27"/>
      <c r="G103800" s="27"/>
      <c r="H103800" s="27"/>
      <c r="I103800" s="27"/>
    </row>
    <row r="103801" spans="6:9" x14ac:dyDescent="0.2">
      <c r="F103801" s="27"/>
      <c r="G103801" s="27"/>
      <c r="H103801" s="27"/>
      <c r="I103801" s="27"/>
    </row>
    <row r="103802" spans="6:9" x14ac:dyDescent="0.2">
      <c r="F103802" s="27"/>
      <c r="G103802" s="27"/>
      <c r="H103802" s="27"/>
      <c r="I103802" s="27"/>
    </row>
    <row r="103803" spans="6:9" x14ac:dyDescent="0.2">
      <c r="F103803" s="27"/>
      <c r="G103803" s="27"/>
      <c r="H103803" s="27"/>
      <c r="I103803" s="27"/>
    </row>
    <row r="103804" spans="6:9" x14ac:dyDescent="0.2">
      <c r="F103804" s="27"/>
      <c r="G103804" s="27"/>
      <c r="H103804" s="27"/>
      <c r="I103804" s="27"/>
    </row>
    <row r="103805" spans="6:9" x14ac:dyDescent="0.2">
      <c r="F103805" s="27"/>
      <c r="G103805" s="27"/>
      <c r="H103805" s="27"/>
      <c r="I103805" s="27"/>
    </row>
    <row r="103806" spans="6:9" x14ac:dyDescent="0.2">
      <c r="F103806" s="27"/>
      <c r="G103806" s="27"/>
      <c r="H103806" s="27"/>
      <c r="I103806" s="27"/>
    </row>
    <row r="103807" spans="6:9" x14ac:dyDescent="0.2">
      <c r="F103807" s="27"/>
      <c r="G103807" s="27"/>
      <c r="H103807" s="27"/>
      <c r="I103807" s="27"/>
    </row>
    <row r="103808" spans="6:9" x14ac:dyDescent="0.2">
      <c r="F103808" s="27"/>
      <c r="G103808" s="27"/>
      <c r="H103808" s="27"/>
      <c r="I103808" s="27"/>
    </row>
    <row r="103809" spans="6:9" x14ac:dyDescent="0.2">
      <c r="F103809" s="27"/>
      <c r="G103809" s="27"/>
      <c r="H103809" s="27"/>
      <c r="I103809" s="27"/>
    </row>
    <row r="103810" spans="6:9" x14ac:dyDescent="0.2">
      <c r="F103810" s="27"/>
      <c r="G103810" s="27"/>
      <c r="H103810" s="27"/>
      <c r="I103810" s="27"/>
    </row>
    <row r="103811" spans="6:9" x14ac:dyDescent="0.2">
      <c r="F103811" s="27"/>
      <c r="G103811" s="27"/>
      <c r="H103811" s="27"/>
      <c r="I103811" s="27"/>
    </row>
    <row r="103812" spans="6:9" x14ac:dyDescent="0.2">
      <c r="F103812" s="27"/>
      <c r="G103812" s="27"/>
      <c r="H103812" s="27"/>
      <c r="I103812" s="27"/>
    </row>
    <row r="103813" spans="6:9" x14ac:dyDescent="0.2">
      <c r="F103813" s="27"/>
      <c r="G103813" s="27"/>
      <c r="H103813" s="27"/>
      <c r="I103813" s="27"/>
    </row>
    <row r="103814" spans="6:9" x14ac:dyDescent="0.2">
      <c r="F103814" s="27"/>
      <c r="G103814" s="27"/>
      <c r="H103814" s="27"/>
      <c r="I103814" s="27"/>
    </row>
    <row r="103815" spans="6:9" x14ac:dyDescent="0.2">
      <c r="F103815" s="27"/>
      <c r="G103815" s="27"/>
      <c r="H103815" s="27"/>
      <c r="I103815" s="27"/>
    </row>
    <row r="103816" spans="6:9" x14ac:dyDescent="0.2">
      <c r="F103816" s="27"/>
      <c r="G103816" s="27"/>
      <c r="H103816" s="27"/>
      <c r="I103816" s="27"/>
    </row>
    <row r="103817" spans="6:9" x14ac:dyDescent="0.2">
      <c r="F103817" s="27"/>
      <c r="G103817" s="27"/>
      <c r="H103817" s="27"/>
      <c r="I103817" s="27"/>
    </row>
    <row r="103818" spans="6:9" x14ac:dyDescent="0.2">
      <c r="F103818" s="27"/>
      <c r="G103818" s="27"/>
      <c r="H103818" s="27"/>
      <c r="I103818" s="27"/>
    </row>
    <row r="103819" spans="6:9" x14ac:dyDescent="0.2">
      <c r="F103819" s="27"/>
      <c r="G103819" s="27"/>
      <c r="H103819" s="27"/>
      <c r="I103819" s="27"/>
    </row>
    <row r="103820" spans="6:9" x14ac:dyDescent="0.2">
      <c r="F103820" s="27"/>
      <c r="G103820" s="27"/>
      <c r="H103820" s="27"/>
      <c r="I103820" s="27"/>
    </row>
    <row r="103821" spans="6:9" x14ac:dyDescent="0.2">
      <c r="F103821" s="27"/>
      <c r="G103821" s="27"/>
      <c r="H103821" s="27"/>
      <c r="I103821" s="27"/>
    </row>
    <row r="103822" spans="6:9" x14ac:dyDescent="0.2">
      <c r="F103822" s="27"/>
      <c r="G103822" s="27"/>
      <c r="H103822" s="27"/>
      <c r="I103822" s="27"/>
    </row>
    <row r="103823" spans="6:9" x14ac:dyDescent="0.2">
      <c r="F103823" s="27"/>
      <c r="G103823" s="27"/>
      <c r="H103823" s="27"/>
      <c r="I103823" s="27"/>
    </row>
    <row r="103824" spans="6:9" x14ac:dyDescent="0.2">
      <c r="F103824" s="27"/>
      <c r="G103824" s="27"/>
      <c r="H103824" s="27"/>
      <c r="I103824" s="27"/>
    </row>
    <row r="103825" spans="6:9" x14ac:dyDescent="0.2">
      <c r="F103825" s="27"/>
      <c r="G103825" s="27"/>
      <c r="H103825" s="27"/>
      <c r="I103825" s="27"/>
    </row>
    <row r="103826" spans="6:9" x14ac:dyDescent="0.2">
      <c r="F103826" s="27"/>
      <c r="G103826" s="27"/>
      <c r="H103826" s="27"/>
      <c r="I103826" s="27"/>
    </row>
    <row r="103827" spans="6:9" x14ac:dyDescent="0.2">
      <c r="F103827" s="27"/>
      <c r="G103827" s="27"/>
      <c r="H103827" s="27"/>
      <c r="I103827" s="27"/>
    </row>
    <row r="103828" spans="6:9" x14ac:dyDescent="0.2">
      <c r="F103828" s="27"/>
      <c r="G103828" s="27"/>
      <c r="H103828" s="27"/>
      <c r="I103828" s="27"/>
    </row>
    <row r="103829" spans="6:9" x14ac:dyDescent="0.2">
      <c r="F103829" s="27"/>
      <c r="G103829" s="27"/>
      <c r="H103829" s="27"/>
      <c r="I103829" s="27"/>
    </row>
    <row r="103830" spans="6:9" x14ac:dyDescent="0.2">
      <c r="F103830" s="27"/>
      <c r="G103830" s="27"/>
      <c r="H103830" s="27"/>
      <c r="I103830" s="27"/>
    </row>
    <row r="103831" spans="6:9" x14ac:dyDescent="0.2">
      <c r="F103831" s="27"/>
      <c r="G103831" s="27"/>
      <c r="H103831" s="27"/>
      <c r="I103831" s="27"/>
    </row>
    <row r="103832" spans="6:9" x14ac:dyDescent="0.2">
      <c r="F103832" s="27"/>
      <c r="G103832" s="27"/>
      <c r="H103832" s="27"/>
      <c r="I103832" s="27"/>
    </row>
    <row r="103833" spans="6:9" x14ac:dyDescent="0.2">
      <c r="F103833" s="27"/>
      <c r="G103833" s="27"/>
      <c r="H103833" s="27"/>
      <c r="I103833" s="27"/>
    </row>
    <row r="103834" spans="6:9" x14ac:dyDescent="0.2">
      <c r="F103834" s="27"/>
      <c r="G103834" s="27"/>
      <c r="H103834" s="27"/>
      <c r="I103834" s="27"/>
    </row>
    <row r="103835" spans="6:9" x14ac:dyDescent="0.2">
      <c r="F103835" s="27"/>
      <c r="G103835" s="27"/>
      <c r="H103835" s="27"/>
      <c r="I103835" s="27"/>
    </row>
    <row r="103836" spans="6:9" x14ac:dyDescent="0.2">
      <c r="F103836" s="27"/>
      <c r="G103836" s="27"/>
      <c r="H103836" s="27"/>
      <c r="I103836" s="27"/>
    </row>
    <row r="103837" spans="6:9" x14ac:dyDescent="0.2">
      <c r="F103837" s="27"/>
      <c r="G103837" s="27"/>
      <c r="H103837" s="27"/>
      <c r="I103837" s="27"/>
    </row>
    <row r="103838" spans="6:9" x14ac:dyDescent="0.2">
      <c r="F103838" s="27"/>
      <c r="G103838" s="27"/>
      <c r="H103838" s="27"/>
      <c r="I103838" s="27"/>
    </row>
    <row r="103839" spans="6:9" x14ac:dyDescent="0.2">
      <c r="F103839" s="27"/>
      <c r="G103839" s="27"/>
      <c r="H103839" s="27"/>
      <c r="I103839" s="27"/>
    </row>
    <row r="103840" spans="6:9" x14ac:dyDescent="0.2">
      <c r="F103840" s="27"/>
      <c r="G103840" s="27"/>
      <c r="H103840" s="27"/>
      <c r="I103840" s="27"/>
    </row>
    <row r="103841" spans="6:9" x14ac:dyDescent="0.2">
      <c r="F103841" s="27"/>
      <c r="G103841" s="27"/>
      <c r="H103841" s="27"/>
      <c r="I103841" s="27"/>
    </row>
    <row r="103842" spans="6:9" x14ac:dyDescent="0.2">
      <c r="F103842" s="27"/>
      <c r="G103842" s="27"/>
      <c r="H103842" s="27"/>
      <c r="I103842" s="27"/>
    </row>
    <row r="103843" spans="6:9" x14ac:dyDescent="0.2">
      <c r="F103843" s="27"/>
      <c r="G103843" s="27"/>
      <c r="H103843" s="27"/>
      <c r="I103843" s="27"/>
    </row>
    <row r="103844" spans="6:9" x14ac:dyDescent="0.2">
      <c r="F103844" s="27"/>
      <c r="G103844" s="27"/>
      <c r="H103844" s="27"/>
      <c r="I103844" s="27"/>
    </row>
    <row r="103845" spans="6:9" x14ac:dyDescent="0.2">
      <c r="F103845" s="27"/>
      <c r="G103845" s="27"/>
      <c r="H103845" s="27"/>
      <c r="I103845" s="27"/>
    </row>
    <row r="103846" spans="6:9" x14ac:dyDescent="0.2">
      <c r="F103846" s="27"/>
      <c r="G103846" s="27"/>
      <c r="H103846" s="27"/>
      <c r="I103846" s="27"/>
    </row>
    <row r="103847" spans="6:9" x14ac:dyDescent="0.2">
      <c r="F103847" s="27"/>
      <c r="G103847" s="27"/>
      <c r="H103847" s="27"/>
      <c r="I103847" s="27"/>
    </row>
    <row r="103848" spans="6:9" x14ac:dyDescent="0.2">
      <c r="F103848" s="27"/>
      <c r="G103848" s="27"/>
      <c r="H103848" s="27"/>
      <c r="I103848" s="27"/>
    </row>
    <row r="103849" spans="6:9" x14ac:dyDescent="0.2">
      <c r="F103849" s="27"/>
      <c r="G103849" s="27"/>
      <c r="H103849" s="27"/>
      <c r="I103849" s="27"/>
    </row>
    <row r="103850" spans="6:9" x14ac:dyDescent="0.2">
      <c r="F103850" s="27"/>
      <c r="G103850" s="27"/>
      <c r="H103850" s="27"/>
      <c r="I103850" s="27"/>
    </row>
    <row r="103851" spans="6:9" x14ac:dyDescent="0.2">
      <c r="F103851" s="27"/>
      <c r="G103851" s="27"/>
      <c r="H103851" s="27"/>
      <c r="I103851" s="27"/>
    </row>
    <row r="103852" spans="6:9" x14ac:dyDescent="0.2">
      <c r="F103852" s="27"/>
      <c r="G103852" s="27"/>
      <c r="H103852" s="27"/>
      <c r="I103852" s="27"/>
    </row>
    <row r="103853" spans="6:9" x14ac:dyDescent="0.2">
      <c r="F103853" s="27"/>
      <c r="G103853" s="27"/>
      <c r="H103853" s="27"/>
      <c r="I103853" s="27"/>
    </row>
    <row r="103854" spans="6:9" x14ac:dyDescent="0.2">
      <c r="F103854" s="27"/>
      <c r="G103854" s="27"/>
      <c r="H103854" s="27"/>
      <c r="I103854" s="27"/>
    </row>
    <row r="103855" spans="6:9" x14ac:dyDescent="0.2">
      <c r="F103855" s="27"/>
      <c r="G103855" s="27"/>
      <c r="H103855" s="27"/>
      <c r="I103855" s="27"/>
    </row>
    <row r="103856" spans="6:9" x14ac:dyDescent="0.2">
      <c r="F103856" s="27"/>
      <c r="G103856" s="27"/>
      <c r="H103856" s="27"/>
      <c r="I103856" s="27"/>
    </row>
    <row r="103857" spans="6:9" x14ac:dyDescent="0.2">
      <c r="F103857" s="27"/>
      <c r="G103857" s="27"/>
      <c r="H103857" s="27"/>
      <c r="I103857" s="27"/>
    </row>
    <row r="103858" spans="6:9" x14ac:dyDescent="0.2">
      <c r="F103858" s="27"/>
      <c r="G103858" s="27"/>
      <c r="H103858" s="27"/>
      <c r="I103858" s="27"/>
    </row>
    <row r="103859" spans="6:9" x14ac:dyDescent="0.2">
      <c r="F103859" s="27"/>
      <c r="G103859" s="27"/>
      <c r="H103859" s="27"/>
      <c r="I103859" s="27"/>
    </row>
    <row r="103860" spans="6:9" x14ac:dyDescent="0.2">
      <c r="F103860" s="27"/>
      <c r="G103860" s="27"/>
      <c r="H103860" s="27"/>
      <c r="I103860" s="27"/>
    </row>
    <row r="103861" spans="6:9" x14ac:dyDescent="0.2">
      <c r="F103861" s="27"/>
      <c r="G103861" s="27"/>
      <c r="H103861" s="27"/>
      <c r="I103861" s="27"/>
    </row>
    <row r="103862" spans="6:9" x14ac:dyDescent="0.2">
      <c r="F103862" s="27"/>
      <c r="G103862" s="27"/>
      <c r="H103862" s="27"/>
      <c r="I103862" s="27"/>
    </row>
    <row r="103863" spans="6:9" x14ac:dyDescent="0.2">
      <c r="F103863" s="27"/>
      <c r="G103863" s="27"/>
      <c r="H103863" s="27"/>
      <c r="I103863" s="27"/>
    </row>
    <row r="103864" spans="6:9" x14ac:dyDescent="0.2">
      <c r="F103864" s="27"/>
      <c r="G103864" s="27"/>
      <c r="H103864" s="27"/>
      <c r="I103864" s="27"/>
    </row>
    <row r="103865" spans="6:9" x14ac:dyDescent="0.2">
      <c r="F103865" s="27"/>
      <c r="G103865" s="27"/>
      <c r="H103865" s="27"/>
      <c r="I103865" s="27"/>
    </row>
    <row r="103866" spans="6:9" x14ac:dyDescent="0.2">
      <c r="F103866" s="27"/>
      <c r="G103866" s="27"/>
      <c r="H103866" s="27"/>
      <c r="I103866" s="27"/>
    </row>
    <row r="103867" spans="6:9" x14ac:dyDescent="0.2">
      <c r="F103867" s="27"/>
      <c r="G103867" s="27"/>
      <c r="H103867" s="27"/>
      <c r="I103867" s="27"/>
    </row>
    <row r="103868" spans="6:9" x14ac:dyDescent="0.2">
      <c r="F103868" s="27"/>
      <c r="G103868" s="27"/>
      <c r="H103868" s="27"/>
      <c r="I103868" s="27"/>
    </row>
    <row r="103869" spans="6:9" x14ac:dyDescent="0.2">
      <c r="F103869" s="27"/>
      <c r="G103869" s="27"/>
      <c r="H103869" s="27"/>
      <c r="I103869" s="27"/>
    </row>
    <row r="103870" spans="6:9" x14ac:dyDescent="0.2">
      <c r="F103870" s="27"/>
      <c r="G103870" s="27"/>
      <c r="H103870" s="27"/>
      <c r="I103870" s="27"/>
    </row>
    <row r="103871" spans="6:9" x14ac:dyDescent="0.2">
      <c r="F103871" s="27"/>
      <c r="G103871" s="27"/>
      <c r="H103871" s="27"/>
      <c r="I103871" s="27"/>
    </row>
    <row r="103872" spans="6:9" x14ac:dyDescent="0.2">
      <c r="F103872" s="27"/>
      <c r="G103872" s="27"/>
      <c r="H103872" s="27"/>
      <c r="I103872" s="27"/>
    </row>
    <row r="103873" spans="6:9" x14ac:dyDescent="0.2">
      <c r="F103873" s="27"/>
      <c r="G103873" s="27"/>
      <c r="H103873" s="27"/>
      <c r="I103873" s="27"/>
    </row>
    <row r="103874" spans="6:9" x14ac:dyDescent="0.2">
      <c r="F103874" s="27"/>
      <c r="G103874" s="27"/>
      <c r="H103874" s="27"/>
      <c r="I103874" s="27"/>
    </row>
    <row r="103875" spans="6:9" x14ac:dyDescent="0.2">
      <c r="F103875" s="27"/>
      <c r="G103875" s="27"/>
      <c r="H103875" s="27"/>
      <c r="I103875" s="27"/>
    </row>
    <row r="103876" spans="6:9" x14ac:dyDescent="0.2">
      <c r="F103876" s="27"/>
      <c r="G103876" s="27"/>
      <c r="H103876" s="27"/>
      <c r="I103876" s="27"/>
    </row>
    <row r="103877" spans="6:9" x14ac:dyDescent="0.2">
      <c r="F103877" s="27"/>
      <c r="G103877" s="27"/>
      <c r="H103877" s="27"/>
      <c r="I103877" s="27"/>
    </row>
    <row r="103878" spans="6:9" x14ac:dyDescent="0.2">
      <c r="F103878" s="27"/>
      <c r="G103878" s="27"/>
      <c r="H103878" s="27"/>
      <c r="I103878" s="27"/>
    </row>
    <row r="103879" spans="6:9" x14ac:dyDescent="0.2">
      <c r="F103879" s="27"/>
      <c r="G103879" s="27"/>
      <c r="H103879" s="27"/>
      <c r="I103879" s="27"/>
    </row>
    <row r="103880" spans="6:9" x14ac:dyDescent="0.2">
      <c r="F103880" s="27"/>
      <c r="G103880" s="27"/>
      <c r="H103880" s="27"/>
      <c r="I103880" s="27"/>
    </row>
    <row r="103881" spans="6:9" x14ac:dyDescent="0.2">
      <c r="F103881" s="27"/>
      <c r="G103881" s="27"/>
      <c r="H103881" s="27"/>
      <c r="I103881" s="27"/>
    </row>
    <row r="103882" spans="6:9" x14ac:dyDescent="0.2">
      <c r="F103882" s="27"/>
      <c r="G103882" s="27"/>
      <c r="H103882" s="27"/>
      <c r="I103882" s="27"/>
    </row>
    <row r="103883" spans="6:9" x14ac:dyDescent="0.2">
      <c r="F103883" s="27"/>
      <c r="G103883" s="27"/>
      <c r="H103883" s="27"/>
      <c r="I103883" s="27"/>
    </row>
    <row r="103884" spans="6:9" x14ac:dyDescent="0.2">
      <c r="F103884" s="27"/>
      <c r="G103884" s="27"/>
      <c r="H103884" s="27"/>
      <c r="I103884" s="27"/>
    </row>
    <row r="103885" spans="6:9" x14ac:dyDescent="0.2">
      <c r="F103885" s="27"/>
      <c r="G103885" s="27"/>
      <c r="H103885" s="27"/>
      <c r="I103885" s="27"/>
    </row>
    <row r="103886" spans="6:9" x14ac:dyDescent="0.2">
      <c r="F103886" s="27"/>
      <c r="G103886" s="27"/>
      <c r="H103886" s="27"/>
      <c r="I103886" s="27"/>
    </row>
    <row r="103887" spans="6:9" x14ac:dyDescent="0.2">
      <c r="F103887" s="27"/>
      <c r="G103887" s="27"/>
      <c r="H103887" s="27"/>
      <c r="I103887" s="27"/>
    </row>
    <row r="103888" spans="6:9" x14ac:dyDescent="0.2">
      <c r="F103888" s="27"/>
      <c r="G103888" s="27"/>
      <c r="H103888" s="27"/>
      <c r="I103888" s="27"/>
    </row>
    <row r="103889" spans="6:9" x14ac:dyDescent="0.2">
      <c r="F103889" s="27"/>
      <c r="G103889" s="27"/>
      <c r="H103889" s="27"/>
      <c r="I103889" s="27"/>
    </row>
    <row r="103890" spans="6:9" x14ac:dyDescent="0.2">
      <c r="F103890" s="27"/>
      <c r="G103890" s="27"/>
      <c r="H103890" s="27"/>
      <c r="I103890" s="27"/>
    </row>
    <row r="103891" spans="6:9" x14ac:dyDescent="0.2">
      <c r="F103891" s="27"/>
      <c r="G103891" s="27"/>
      <c r="H103891" s="27"/>
      <c r="I103891" s="27"/>
    </row>
    <row r="103892" spans="6:9" x14ac:dyDescent="0.2">
      <c r="F103892" s="27"/>
      <c r="G103892" s="27"/>
      <c r="H103892" s="27"/>
      <c r="I103892" s="27"/>
    </row>
    <row r="103893" spans="6:9" x14ac:dyDescent="0.2">
      <c r="F103893" s="27"/>
      <c r="G103893" s="27"/>
      <c r="H103893" s="27"/>
      <c r="I103893" s="27"/>
    </row>
    <row r="103894" spans="6:9" x14ac:dyDescent="0.2">
      <c r="F103894" s="27"/>
      <c r="G103894" s="27"/>
      <c r="H103894" s="27"/>
      <c r="I103894" s="27"/>
    </row>
    <row r="103895" spans="6:9" x14ac:dyDescent="0.2">
      <c r="F103895" s="27"/>
      <c r="G103895" s="27"/>
      <c r="H103895" s="27"/>
      <c r="I103895" s="27"/>
    </row>
    <row r="103896" spans="6:9" x14ac:dyDescent="0.2">
      <c r="F103896" s="27"/>
      <c r="G103896" s="27"/>
      <c r="H103896" s="27"/>
      <c r="I103896" s="27"/>
    </row>
    <row r="103897" spans="6:9" x14ac:dyDescent="0.2">
      <c r="F103897" s="27"/>
      <c r="G103897" s="27"/>
      <c r="H103897" s="27"/>
      <c r="I103897" s="27"/>
    </row>
    <row r="103898" spans="6:9" x14ac:dyDescent="0.2">
      <c r="F103898" s="27"/>
      <c r="G103898" s="27"/>
      <c r="H103898" s="27"/>
      <c r="I103898" s="27"/>
    </row>
    <row r="103899" spans="6:9" x14ac:dyDescent="0.2">
      <c r="F103899" s="27"/>
      <c r="G103899" s="27"/>
      <c r="H103899" s="27"/>
      <c r="I103899" s="27"/>
    </row>
    <row r="103900" spans="6:9" x14ac:dyDescent="0.2">
      <c r="F103900" s="27"/>
      <c r="G103900" s="27"/>
      <c r="H103900" s="27"/>
      <c r="I103900" s="27"/>
    </row>
    <row r="103901" spans="6:9" x14ac:dyDescent="0.2">
      <c r="F103901" s="27"/>
      <c r="G103901" s="27"/>
      <c r="H103901" s="27"/>
      <c r="I103901" s="27"/>
    </row>
    <row r="103902" spans="6:9" x14ac:dyDescent="0.2">
      <c r="F103902" s="27"/>
      <c r="G103902" s="27"/>
      <c r="H103902" s="27"/>
      <c r="I103902" s="27"/>
    </row>
    <row r="103903" spans="6:9" x14ac:dyDescent="0.2">
      <c r="F103903" s="27"/>
      <c r="G103903" s="27"/>
      <c r="H103903" s="27"/>
      <c r="I103903" s="27"/>
    </row>
    <row r="103904" spans="6:9" x14ac:dyDescent="0.2">
      <c r="F103904" s="27"/>
      <c r="G103904" s="27"/>
      <c r="H103904" s="27"/>
      <c r="I103904" s="27"/>
    </row>
    <row r="103905" spans="6:9" x14ac:dyDescent="0.2">
      <c r="F103905" s="27"/>
      <c r="G103905" s="27"/>
      <c r="H103905" s="27"/>
      <c r="I103905" s="27"/>
    </row>
    <row r="103906" spans="6:9" x14ac:dyDescent="0.2">
      <c r="F103906" s="27"/>
      <c r="G103906" s="27"/>
      <c r="H103906" s="27"/>
      <c r="I103906" s="27"/>
    </row>
    <row r="103907" spans="6:9" x14ac:dyDescent="0.2">
      <c r="F103907" s="27"/>
      <c r="G103907" s="27"/>
      <c r="H103907" s="27"/>
      <c r="I103907" s="27"/>
    </row>
    <row r="103908" spans="6:9" x14ac:dyDescent="0.2">
      <c r="F103908" s="27"/>
      <c r="G103908" s="27"/>
      <c r="H103908" s="27"/>
      <c r="I103908" s="27"/>
    </row>
    <row r="103909" spans="6:9" x14ac:dyDescent="0.2">
      <c r="F103909" s="27"/>
      <c r="G103909" s="27"/>
      <c r="H103909" s="27"/>
      <c r="I103909" s="27"/>
    </row>
    <row r="103910" spans="6:9" x14ac:dyDescent="0.2">
      <c r="F103910" s="27"/>
      <c r="G103910" s="27"/>
      <c r="H103910" s="27"/>
      <c r="I103910" s="27"/>
    </row>
    <row r="103911" spans="6:9" x14ac:dyDescent="0.2">
      <c r="F103911" s="27"/>
      <c r="G103911" s="27"/>
      <c r="H103911" s="27"/>
      <c r="I103911" s="27"/>
    </row>
    <row r="103912" spans="6:9" x14ac:dyDescent="0.2">
      <c r="F103912" s="27"/>
      <c r="G103912" s="27"/>
      <c r="H103912" s="27"/>
      <c r="I103912" s="27"/>
    </row>
    <row r="103913" spans="6:9" x14ac:dyDescent="0.2">
      <c r="F103913" s="27"/>
      <c r="G103913" s="27"/>
      <c r="H103913" s="27"/>
      <c r="I103913" s="27"/>
    </row>
    <row r="103914" spans="6:9" x14ac:dyDescent="0.2">
      <c r="F103914" s="27"/>
      <c r="G103914" s="27"/>
      <c r="H103914" s="27"/>
      <c r="I103914" s="27"/>
    </row>
    <row r="103915" spans="6:9" x14ac:dyDescent="0.2">
      <c r="F103915" s="27"/>
      <c r="G103915" s="27"/>
      <c r="H103915" s="27"/>
      <c r="I103915" s="27"/>
    </row>
    <row r="103916" spans="6:9" x14ac:dyDescent="0.2">
      <c r="F103916" s="27"/>
      <c r="G103916" s="27"/>
      <c r="H103916" s="27"/>
      <c r="I103916" s="27"/>
    </row>
    <row r="103917" spans="6:9" x14ac:dyDescent="0.2">
      <c r="F103917" s="27"/>
      <c r="G103917" s="27"/>
      <c r="H103917" s="27"/>
      <c r="I103917" s="27"/>
    </row>
    <row r="103918" spans="6:9" x14ac:dyDescent="0.2">
      <c r="F103918" s="27"/>
      <c r="G103918" s="27"/>
      <c r="H103918" s="27"/>
      <c r="I103918" s="27"/>
    </row>
    <row r="103919" spans="6:9" x14ac:dyDescent="0.2">
      <c r="F103919" s="27"/>
      <c r="G103919" s="27"/>
      <c r="H103919" s="27"/>
      <c r="I103919" s="27"/>
    </row>
    <row r="103920" spans="6:9" x14ac:dyDescent="0.2">
      <c r="F103920" s="27"/>
      <c r="G103920" s="27"/>
      <c r="H103920" s="27"/>
      <c r="I103920" s="27"/>
    </row>
    <row r="103921" spans="6:9" x14ac:dyDescent="0.2">
      <c r="F103921" s="27"/>
      <c r="G103921" s="27"/>
      <c r="H103921" s="27"/>
      <c r="I103921" s="27"/>
    </row>
    <row r="103922" spans="6:9" x14ac:dyDescent="0.2">
      <c r="F103922" s="27"/>
      <c r="G103922" s="27"/>
      <c r="H103922" s="27"/>
      <c r="I103922" s="27"/>
    </row>
    <row r="103923" spans="6:9" x14ac:dyDescent="0.2">
      <c r="F103923" s="27"/>
      <c r="G103923" s="27"/>
      <c r="H103923" s="27"/>
      <c r="I103923" s="27"/>
    </row>
    <row r="103924" spans="6:9" x14ac:dyDescent="0.2">
      <c r="F103924" s="27"/>
      <c r="G103924" s="27"/>
      <c r="H103924" s="27"/>
      <c r="I103924" s="27"/>
    </row>
    <row r="103925" spans="6:9" x14ac:dyDescent="0.2">
      <c r="F103925" s="27"/>
      <c r="G103925" s="27"/>
      <c r="H103925" s="27"/>
      <c r="I103925" s="27"/>
    </row>
    <row r="103926" spans="6:9" x14ac:dyDescent="0.2">
      <c r="F103926" s="27"/>
      <c r="G103926" s="27"/>
      <c r="H103926" s="27"/>
      <c r="I103926" s="27"/>
    </row>
    <row r="103927" spans="6:9" x14ac:dyDescent="0.2">
      <c r="F103927" s="27"/>
      <c r="G103927" s="27"/>
      <c r="H103927" s="27"/>
      <c r="I103927" s="27"/>
    </row>
    <row r="103928" spans="6:9" x14ac:dyDescent="0.2">
      <c r="F103928" s="27"/>
      <c r="G103928" s="27"/>
      <c r="H103928" s="27"/>
      <c r="I103928" s="27"/>
    </row>
    <row r="103929" spans="6:9" x14ac:dyDescent="0.2">
      <c r="F103929" s="27"/>
      <c r="G103929" s="27"/>
      <c r="H103929" s="27"/>
      <c r="I103929" s="27"/>
    </row>
    <row r="103930" spans="6:9" x14ac:dyDescent="0.2">
      <c r="F103930" s="27"/>
      <c r="G103930" s="27"/>
      <c r="H103930" s="27"/>
      <c r="I103930" s="27"/>
    </row>
    <row r="103931" spans="6:9" x14ac:dyDescent="0.2">
      <c r="F103931" s="27"/>
      <c r="G103931" s="27"/>
      <c r="H103931" s="27"/>
      <c r="I103931" s="27"/>
    </row>
    <row r="103932" spans="6:9" x14ac:dyDescent="0.2">
      <c r="F103932" s="27"/>
      <c r="G103932" s="27"/>
      <c r="H103932" s="27"/>
      <c r="I103932" s="27"/>
    </row>
    <row r="103933" spans="6:9" x14ac:dyDescent="0.2">
      <c r="F103933" s="27"/>
      <c r="G103933" s="27"/>
      <c r="H103933" s="27"/>
      <c r="I103933" s="27"/>
    </row>
    <row r="103934" spans="6:9" x14ac:dyDescent="0.2">
      <c r="F103934" s="27"/>
      <c r="G103934" s="27"/>
      <c r="H103934" s="27"/>
      <c r="I103934" s="27"/>
    </row>
    <row r="103935" spans="6:9" x14ac:dyDescent="0.2">
      <c r="F103935" s="27"/>
      <c r="G103935" s="27"/>
      <c r="H103935" s="27"/>
      <c r="I103935" s="27"/>
    </row>
    <row r="103936" spans="6:9" x14ac:dyDescent="0.2">
      <c r="F103936" s="27"/>
      <c r="G103936" s="27"/>
      <c r="H103936" s="27"/>
      <c r="I103936" s="27"/>
    </row>
    <row r="103937" spans="6:9" x14ac:dyDescent="0.2">
      <c r="F103937" s="27"/>
      <c r="G103937" s="27"/>
      <c r="H103937" s="27"/>
      <c r="I103937" s="27"/>
    </row>
    <row r="103938" spans="6:9" x14ac:dyDescent="0.2">
      <c r="F103938" s="27"/>
      <c r="G103938" s="27"/>
      <c r="H103938" s="27"/>
      <c r="I103938" s="27"/>
    </row>
    <row r="103939" spans="6:9" x14ac:dyDescent="0.2">
      <c r="F103939" s="27"/>
      <c r="G103939" s="27"/>
      <c r="H103939" s="27"/>
      <c r="I103939" s="27"/>
    </row>
    <row r="103940" spans="6:9" x14ac:dyDescent="0.2">
      <c r="F103940" s="27"/>
      <c r="G103940" s="27"/>
      <c r="H103940" s="27"/>
      <c r="I103940" s="27"/>
    </row>
    <row r="103941" spans="6:9" x14ac:dyDescent="0.2">
      <c r="F103941" s="27"/>
      <c r="G103941" s="27"/>
      <c r="H103941" s="27"/>
      <c r="I103941" s="27"/>
    </row>
    <row r="103942" spans="6:9" x14ac:dyDescent="0.2">
      <c r="F103942" s="27"/>
      <c r="G103942" s="27"/>
      <c r="H103942" s="27"/>
      <c r="I103942" s="27"/>
    </row>
    <row r="103943" spans="6:9" x14ac:dyDescent="0.2">
      <c r="F103943" s="27"/>
      <c r="G103943" s="27"/>
      <c r="H103943" s="27"/>
      <c r="I103943" s="27"/>
    </row>
    <row r="103944" spans="6:9" x14ac:dyDescent="0.2">
      <c r="F103944" s="27"/>
      <c r="G103944" s="27"/>
      <c r="H103944" s="27"/>
      <c r="I103944" s="27"/>
    </row>
    <row r="103945" spans="6:9" x14ac:dyDescent="0.2">
      <c r="F103945" s="27"/>
      <c r="G103945" s="27"/>
      <c r="H103945" s="27"/>
      <c r="I103945" s="27"/>
    </row>
    <row r="103946" spans="6:9" x14ac:dyDescent="0.2">
      <c r="F103946" s="27"/>
      <c r="G103946" s="27"/>
      <c r="H103946" s="27"/>
      <c r="I103946" s="27"/>
    </row>
    <row r="103947" spans="6:9" x14ac:dyDescent="0.2">
      <c r="F103947" s="27"/>
      <c r="G103947" s="27"/>
      <c r="H103947" s="27"/>
      <c r="I103947" s="27"/>
    </row>
    <row r="103948" spans="6:9" x14ac:dyDescent="0.2">
      <c r="F103948" s="27"/>
      <c r="G103948" s="27"/>
      <c r="H103948" s="27"/>
      <c r="I103948" s="27"/>
    </row>
    <row r="103949" spans="6:9" x14ac:dyDescent="0.2">
      <c r="F103949" s="27"/>
      <c r="G103949" s="27"/>
      <c r="H103949" s="27"/>
      <c r="I103949" s="27"/>
    </row>
    <row r="103950" spans="6:9" x14ac:dyDescent="0.2">
      <c r="F103950" s="27"/>
      <c r="G103950" s="27"/>
      <c r="H103950" s="27"/>
      <c r="I103950" s="27"/>
    </row>
    <row r="103951" spans="6:9" x14ac:dyDescent="0.2">
      <c r="F103951" s="27"/>
      <c r="G103951" s="27"/>
      <c r="H103951" s="27"/>
      <c r="I103951" s="27"/>
    </row>
    <row r="103952" spans="6:9" x14ac:dyDescent="0.2">
      <c r="F103952" s="27"/>
      <c r="G103952" s="27"/>
      <c r="H103952" s="27"/>
      <c r="I103952" s="27"/>
    </row>
    <row r="103953" spans="6:9" x14ac:dyDescent="0.2">
      <c r="F103953" s="27"/>
      <c r="G103953" s="27"/>
      <c r="H103953" s="27"/>
      <c r="I103953" s="27"/>
    </row>
    <row r="103954" spans="6:9" x14ac:dyDescent="0.2">
      <c r="F103954" s="27"/>
      <c r="G103954" s="27"/>
      <c r="H103954" s="27"/>
      <c r="I103954" s="27"/>
    </row>
    <row r="103955" spans="6:9" x14ac:dyDescent="0.2">
      <c r="F103955" s="27"/>
      <c r="G103955" s="27"/>
      <c r="H103955" s="27"/>
      <c r="I103955" s="27"/>
    </row>
    <row r="103956" spans="6:9" x14ac:dyDescent="0.2">
      <c r="F103956" s="27"/>
      <c r="G103956" s="27"/>
      <c r="H103956" s="27"/>
      <c r="I103956" s="27"/>
    </row>
    <row r="103957" spans="6:9" x14ac:dyDescent="0.2">
      <c r="F103957" s="27"/>
      <c r="G103957" s="27"/>
      <c r="H103957" s="27"/>
      <c r="I103957" s="27"/>
    </row>
    <row r="103958" spans="6:9" x14ac:dyDescent="0.2">
      <c r="F103958" s="27"/>
      <c r="G103958" s="27"/>
      <c r="H103958" s="27"/>
      <c r="I103958" s="27"/>
    </row>
    <row r="103959" spans="6:9" x14ac:dyDescent="0.2">
      <c r="F103959" s="27"/>
      <c r="G103959" s="27"/>
      <c r="H103959" s="27"/>
      <c r="I103959" s="27"/>
    </row>
    <row r="103960" spans="6:9" x14ac:dyDescent="0.2">
      <c r="F103960" s="27"/>
      <c r="G103960" s="27"/>
      <c r="H103960" s="27"/>
      <c r="I103960" s="27"/>
    </row>
    <row r="103961" spans="6:9" x14ac:dyDescent="0.2">
      <c r="F103961" s="27"/>
      <c r="G103961" s="27"/>
      <c r="H103961" s="27"/>
      <c r="I103961" s="27"/>
    </row>
    <row r="103962" spans="6:9" x14ac:dyDescent="0.2">
      <c r="F103962" s="27"/>
      <c r="G103962" s="27"/>
      <c r="H103962" s="27"/>
      <c r="I103962" s="27"/>
    </row>
    <row r="103963" spans="6:9" x14ac:dyDescent="0.2">
      <c r="F103963" s="27"/>
      <c r="G103963" s="27"/>
      <c r="H103963" s="27"/>
      <c r="I103963" s="27"/>
    </row>
    <row r="103964" spans="6:9" x14ac:dyDescent="0.2">
      <c r="F103964" s="27"/>
      <c r="G103964" s="27"/>
      <c r="H103964" s="27"/>
      <c r="I103964" s="27"/>
    </row>
    <row r="103965" spans="6:9" x14ac:dyDescent="0.2">
      <c r="F103965" s="27"/>
      <c r="G103965" s="27"/>
      <c r="H103965" s="27"/>
      <c r="I103965" s="27"/>
    </row>
    <row r="103966" spans="6:9" x14ac:dyDescent="0.2">
      <c r="F103966" s="27"/>
      <c r="G103966" s="27"/>
      <c r="H103966" s="27"/>
      <c r="I103966" s="27"/>
    </row>
    <row r="103967" spans="6:9" x14ac:dyDescent="0.2">
      <c r="F103967" s="27"/>
      <c r="G103967" s="27"/>
      <c r="H103967" s="27"/>
      <c r="I103967" s="27"/>
    </row>
    <row r="103968" spans="6:9" x14ac:dyDescent="0.2">
      <c r="F103968" s="27"/>
      <c r="G103968" s="27"/>
      <c r="H103968" s="27"/>
      <c r="I103968" s="27"/>
    </row>
    <row r="103969" spans="6:9" x14ac:dyDescent="0.2">
      <c r="F103969" s="27"/>
      <c r="G103969" s="27"/>
      <c r="H103969" s="27"/>
      <c r="I103969" s="27"/>
    </row>
    <row r="103970" spans="6:9" x14ac:dyDescent="0.2">
      <c r="F103970" s="27"/>
      <c r="G103970" s="27"/>
      <c r="H103970" s="27"/>
      <c r="I103970" s="27"/>
    </row>
    <row r="103971" spans="6:9" x14ac:dyDescent="0.2">
      <c r="F103971" s="27"/>
      <c r="G103971" s="27"/>
      <c r="H103971" s="27"/>
      <c r="I103971" s="27"/>
    </row>
    <row r="103972" spans="6:9" x14ac:dyDescent="0.2">
      <c r="F103972" s="27"/>
      <c r="G103972" s="27"/>
      <c r="H103972" s="27"/>
      <c r="I103972" s="27"/>
    </row>
    <row r="103973" spans="6:9" x14ac:dyDescent="0.2">
      <c r="F103973" s="27"/>
      <c r="G103973" s="27"/>
      <c r="H103973" s="27"/>
      <c r="I103973" s="27"/>
    </row>
    <row r="103974" spans="6:9" x14ac:dyDescent="0.2">
      <c r="F103974" s="27"/>
      <c r="G103974" s="27"/>
      <c r="H103974" s="27"/>
      <c r="I103974" s="27"/>
    </row>
    <row r="103975" spans="6:9" x14ac:dyDescent="0.2">
      <c r="F103975" s="27"/>
      <c r="G103975" s="27"/>
      <c r="H103975" s="27"/>
      <c r="I103975" s="27"/>
    </row>
    <row r="103976" spans="6:9" x14ac:dyDescent="0.2">
      <c r="F103976" s="27"/>
      <c r="G103976" s="27"/>
      <c r="H103976" s="27"/>
      <c r="I103976" s="27"/>
    </row>
    <row r="103977" spans="6:9" x14ac:dyDescent="0.2">
      <c r="F103977" s="27"/>
      <c r="G103977" s="27"/>
      <c r="H103977" s="27"/>
      <c r="I103977" s="27"/>
    </row>
    <row r="103978" spans="6:9" x14ac:dyDescent="0.2">
      <c r="F103978" s="27"/>
      <c r="G103978" s="27"/>
      <c r="H103978" s="27"/>
      <c r="I103978" s="27"/>
    </row>
    <row r="103979" spans="6:9" x14ac:dyDescent="0.2">
      <c r="F103979" s="27"/>
      <c r="G103979" s="27"/>
      <c r="H103979" s="27"/>
      <c r="I103979" s="27"/>
    </row>
    <row r="103980" spans="6:9" x14ac:dyDescent="0.2">
      <c r="F103980" s="27"/>
      <c r="G103980" s="27"/>
      <c r="H103980" s="27"/>
      <c r="I103980" s="27"/>
    </row>
    <row r="103981" spans="6:9" x14ac:dyDescent="0.2">
      <c r="F103981" s="27"/>
      <c r="G103981" s="27"/>
      <c r="H103981" s="27"/>
      <c r="I103981" s="27"/>
    </row>
    <row r="103982" spans="6:9" x14ac:dyDescent="0.2">
      <c r="F103982" s="27"/>
      <c r="G103982" s="27"/>
      <c r="H103982" s="27"/>
      <c r="I103982" s="27"/>
    </row>
    <row r="103983" spans="6:9" x14ac:dyDescent="0.2">
      <c r="F103983" s="27"/>
      <c r="G103983" s="27"/>
      <c r="H103983" s="27"/>
      <c r="I103983" s="27"/>
    </row>
    <row r="103984" spans="6:9" x14ac:dyDescent="0.2">
      <c r="F103984" s="27"/>
      <c r="G103984" s="27"/>
      <c r="H103984" s="27"/>
      <c r="I103984" s="27"/>
    </row>
    <row r="103985" spans="6:9" x14ac:dyDescent="0.2">
      <c r="F103985" s="27"/>
      <c r="G103985" s="27"/>
      <c r="H103985" s="27"/>
      <c r="I103985" s="27"/>
    </row>
    <row r="103986" spans="6:9" x14ac:dyDescent="0.2">
      <c r="F103986" s="27"/>
      <c r="G103986" s="27"/>
      <c r="H103986" s="27"/>
      <c r="I103986" s="27"/>
    </row>
    <row r="103987" spans="6:9" x14ac:dyDescent="0.2">
      <c r="F103987" s="27"/>
      <c r="G103987" s="27"/>
      <c r="H103987" s="27"/>
      <c r="I103987" s="27"/>
    </row>
    <row r="103988" spans="6:9" x14ac:dyDescent="0.2">
      <c r="F103988" s="27"/>
      <c r="G103988" s="27"/>
      <c r="H103988" s="27"/>
      <c r="I103988" s="27"/>
    </row>
    <row r="103989" spans="6:9" x14ac:dyDescent="0.2">
      <c r="F103989" s="27"/>
      <c r="G103989" s="27"/>
      <c r="H103989" s="27"/>
      <c r="I103989" s="27"/>
    </row>
    <row r="103990" spans="6:9" x14ac:dyDescent="0.2">
      <c r="F103990" s="27"/>
      <c r="G103990" s="27"/>
      <c r="H103990" s="27"/>
      <c r="I103990" s="27"/>
    </row>
    <row r="103991" spans="6:9" x14ac:dyDescent="0.2">
      <c r="F103991" s="27"/>
      <c r="G103991" s="27"/>
      <c r="H103991" s="27"/>
      <c r="I103991" s="27"/>
    </row>
    <row r="103992" spans="6:9" x14ac:dyDescent="0.2">
      <c r="F103992" s="27"/>
      <c r="G103992" s="27"/>
      <c r="H103992" s="27"/>
      <c r="I103992" s="27"/>
    </row>
    <row r="103993" spans="6:9" x14ac:dyDescent="0.2">
      <c r="F103993" s="27"/>
      <c r="G103993" s="27"/>
      <c r="H103993" s="27"/>
      <c r="I103993" s="27"/>
    </row>
    <row r="103994" spans="6:9" x14ac:dyDescent="0.2">
      <c r="F103994" s="27"/>
      <c r="G103994" s="27"/>
      <c r="H103994" s="27"/>
      <c r="I103994" s="27"/>
    </row>
    <row r="103995" spans="6:9" x14ac:dyDescent="0.2">
      <c r="F103995" s="27"/>
      <c r="G103995" s="27"/>
      <c r="H103995" s="27"/>
      <c r="I103995" s="27"/>
    </row>
    <row r="103996" spans="6:9" x14ac:dyDescent="0.2">
      <c r="F103996" s="27"/>
      <c r="G103996" s="27"/>
      <c r="H103996" s="27"/>
      <c r="I103996" s="27"/>
    </row>
    <row r="103997" spans="6:9" x14ac:dyDescent="0.2">
      <c r="F103997" s="27"/>
      <c r="G103997" s="27"/>
      <c r="H103997" s="27"/>
      <c r="I103997" s="27"/>
    </row>
    <row r="103998" spans="6:9" x14ac:dyDescent="0.2">
      <c r="F103998" s="27"/>
      <c r="G103998" s="27"/>
      <c r="H103998" s="27"/>
      <c r="I103998" s="27"/>
    </row>
    <row r="103999" spans="6:9" x14ac:dyDescent="0.2">
      <c r="F103999" s="27"/>
      <c r="G103999" s="27"/>
      <c r="H103999" s="27"/>
      <c r="I103999" s="27"/>
    </row>
    <row r="104000" spans="6:9" x14ac:dyDescent="0.2">
      <c r="F104000" s="27"/>
      <c r="G104000" s="27"/>
      <c r="H104000" s="27"/>
      <c r="I104000" s="27"/>
    </row>
    <row r="104001" spans="6:9" x14ac:dyDescent="0.2">
      <c r="F104001" s="27"/>
      <c r="G104001" s="27"/>
      <c r="H104001" s="27"/>
      <c r="I104001" s="27"/>
    </row>
    <row r="104002" spans="6:9" x14ac:dyDescent="0.2">
      <c r="F104002" s="27"/>
      <c r="G104002" s="27"/>
      <c r="H104002" s="27"/>
      <c r="I104002" s="27"/>
    </row>
    <row r="104003" spans="6:9" x14ac:dyDescent="0.2">
      <c r="F104003" s="27"/>
      <c r="G104003" s="27"/>
      <c r="H104003" s="27"/>
      <c r="I104003" s="27"/>
    </row>
    <row r="104004" spans="6:9" x14ac:dyDescent="0.2">
      <c r="F104004" s="27"/>
      <c r="G104004" s="27"/>
      <c r="H104004" s="27"/>
      <c r="I104004" s="27"/>
    </row>
    <row r="104005" spans="6:9" x14ac:dyDescent="0.2">
      <c r="F104005" s="27"/>
      <c r="G104005" s="27"/>
      <c r="H104005" s="27"/>
      <c r="I104005" s="27"/>
    </row>
    <row r="104006" spans="6:9" x14ac:dyDescent="0.2">
      <c r="F104006" s="27"/>
      <c r="G104006" s="27"/>
      <c r="H104006" s="27"/>
      <c r="I104006" s="27"/>
    </row>
    <row r="104007" spans="6:9" x14ac:dyDescent="0.2">
      <c r="F104007" s="27"/>
      <c r="G104007" s="27"/>
      <c r="H104007" s="27"/>
      <c r="I104007" s="27"/>
    </row>
    <row r="104008" spans="6:9" x14ac:dyDescent="0.2">
      <c r="F104008" s="27"/>
      <c r="G104008" s="27"/>
      <c r="H104008" s="27"/>
      <c r="I104008" s="27"/>
    </row>
    <row r="104009" spans="6:9" x14ac:dyDescent="0.2">
      <c r="F104009" s="27"/>
      <c r="G104009" s="27"/>
      <c r="H104009" s="27"/>
      <c r="I104009" s="27"/>
    </row>
    <row r="104010" spans="6:9" x14ac:dyDescent="0.2">
      <c r="F104010" s="27"/>
      <c r="G104010" s="27"/>
      <c r="H104010" s="27"/>
      <c r="I104010" s="27"/>
    </row>
    <row r="104011" spans="6:9" x14ac:dyDescent="0.2">
      <c r="F104011" s="27"/>
      <c r="G104011" s="27"/>
      <c r="H104011" s="27"/>
      <c r="I104011" s="27"/>
    </row>
    <row r="104012" spans="6:9" x14ac:dyDescent="0.2">
      <c r="F104012" s="27"/>
      <c r="G104012" s="27"/>
      <c r="H104012" s="27"/>
      <c r="I104012" s="27"/>
    </row>
    <row r="104013" spans="6:9" x14ac:dyDescent="0.2">
      <c r="F104013" s="27"/>
      <c r="G104013" s="27"/>
      <c r="H104013" s="27"/>
      <c r="I104013" s="27"/>
    </row>
    <row r="104014" spans="6:9" x14ac:dyDescent="0.2">
      <c r="F104014" s="27"/>
      <c r="G104014" s="27"/>
      <c r="H104014" s="27"/>
      <c r="I104014" s="27"/>
    </row>
    <row r="104015" spans="6:9" x14ac:dyDescent="0.2">
      <c r="F104015" s="27"/>
      <c r="G104015" s="27"/>
      <c r="H104015" s="27"/>
      <c r="I104015" s="27"/>
    </row>
    <row r="104016" spans="6:9" x14ac:dyDescent="0.2">
      <c r="F104016" s="27"/>
      <c r="G104016" s="27"/>
      <c r="H104016" s="27"/>
      <c r="I104016" s="27"/>
    </row>
    <row r="104017" spans="6:9" x14ac:dyDescent="0.2">
      <c r="F104017" s="27"/>
      <c r="G104017" s="27"/>
      <c r="H104017" s="27"/>
      <c r="I104017" s="27"/>
    </row>
    <row r="104018" spans="6:9" x14ac:dyDescent="0.2">
      <c r="F104018" s="27"/>
      <c r="G104018" s="27"/>
      <c r="H104018" s="27"/>
      <c r="I104018" s="27"/>
    </row>
    <row r="104019" spans="6:9" x14ac:dyDescent="0.2">
      <c r="F104019" s="27"/>
      <c r="G104019" s="27"/>
      <c r="H104019" s="27"/>
      <c r="I104019" s="27"/>
    </row>
    <row r="104020" spans="6:9" x14ac:dyDescent="0.2">
      <c r="F104020" s="27"/>
      <c r="G104020" s="27"/>
      <c r="H104020" s="27"/>
      <c r="I104020" s="27"/>
    </row>
    <row r="104021" spans="6:9" x14ac:dyDescent="0.2">
      <c r="F104021" s="27"/>
      <c r="G104021" s="27"/>
      <c r="H104021" s="27"/>
      <c r="I104021" s="27"/>
    </row>
    <row r="104022" spans="6:9" x14ac:dyDescent="0.2">
      <c r="F104022" s="27"/>
      <c r="G104022" s="27"/>
      <c r="H104022" s="27"/>
      <c r="I104022" s="27"/>
    </row>
    <row r="104023" spans="6:9" x14ac:dyDescent="0.2">
      <c r="F104023" s="27"/>
      <c r="G104023" s="27"/>
      <c r="H104023" s="27"/>
      <c r="I104023" s="27"/>
    </row>
    <row r="104024" spans="6:9" x14ac:dyDescent="0.2">
      <c r="F104024" s="27"/>
      <c r="G104024" s="27"/>
      <c r="H104024" s="27"/>
      <c r="I104024" s="27"/>
    </row>
    <row r="104025" spans="6:9" x14ac:dyDescent="0.2">
      <c r="F104025" s="27"/>
      <c r="G104025" s="27"/>
      <c r="H104025" s="27"/>
      <c r="I104025" s="27"/>
    </row>
    <row r="104026" spans="6:9" x14ac:dyDescent="0.2">
      <c r="F104026" s="27"/>
      <c r="G104026" s="27"/>
      <c r="H104026" s="27"/>
      <c r="I104026" s="27"/>
    </row>
    <row r="104027" spans="6:9" x14ac:dyDescent="0.2">
      <c r="F104027" s="27"/>
      <c r="G104027" s="27"/>
      <c r="H104027" s="27"/>
      <c r="I104027" s="27"/>
    </row>
    <row r="104028" spans="6:9" x14ac:dyDescent="0.2">
      <c r="F104028" s="27"/>
      <c r="G104028" s="27"/>
      <c r="H104028" s="27"/>
      <c r="I104028" s="27"/>
    </row>
    <row r="104029" spans="6:9" x14ac:dyDescent="0.2">
      <c r="F104029" s="27"/>
      <c r="G104029" s="27"/>
      <c r="H104029" s="27"/>
      <c r="I104029" s="27"/>
    </row>
    <row r="104030" spans="6:9" x14ac:dyDescent="0.2">
      <c r="F104030" s="27"/>
      <c r="G104030" s="27"/>
      <c r="H104030" s="27"/>
      <c r="I104030" s="27"/>
    </row>
    <row r="104031" spans="6:9" x14ac:dyDescent="0.2">
      <c r="F104031" s="27"/>
      <c r="G104031" s="27"/>
      <c r="H104031" s="27"/>
      <c r="I104031" s="27"/>
    </row>
    <row r="104032" spans="6:9" x14ac:dyDescent="0.2">
      <c r="F104032" s="27"/>
      <c r="G104032" s="27"/>
      <c r="H104032" s="27"/>
      <c r="I104032" s="27"/>
    </row>
    <row r="104033" spans="6:9" x14ac:dyDescent="0.2">
      <c r="F104033" s="27"/>
      <c r="G104033" s="27"/>
      <c r="H104033" s="27"/>
      <c r="I104033" s="27"/>
    </row>
    <row r="104034" spans="6:9" x14ac:dyDescent="0.2">
      <c r="F104034" s="27"/>
      <c r="G104034" s="27"/>
      <c r="H104034" s="27"/>
      <c r="I104034" s="27"/>
    </row>
    <row r="104035" spans="6:9" x14ac:dyDescent="0.2">
      <c r="F104035" s="27"/>
      <c r="G104035" s="27"/>
      <c r="H104035" s="27"/>
      <c r="I104035" s="27"/>
    </row>
    <row r="104036" spans="6:9" x14ac:dyDescent="0.2">
      <c r="F104036" s="27"/>
      <c r="G104036" s="27"/>
      <c r="H104036" s="27"/>
      <c r="I104036" s="27"/>
    </row>
    <row r="104037" spans="6:9" x14ac:dyDescent="0.2">
      <c r="F104037" s="27"/>
      <c r="G104037" s="27"/>
      <c r="H104037" s="27"/>
      <c r="I104037" s="27"/>
    </row>
    <row r="104038" spans="6:9" x14ac:dyDescent="0.2">
      <c r="F104038" s="27"/>
      <c r="G104038" s="27"/>
      <c r="H104038" s="27"/>
      <c r="I104038" s="27"/>
    </row>
    <row r="104039" spans="6:9" x14ac:dyDescent="0.2">
      <c r="F104039" s="27"/>
      <c r="G104039" s="27"/>
      <c r="H104039" s="27"/>
      <c r="I104039" s="27"/>
    </row>
    <row r="104040" spans="6:9" x14ac:dyDescent="0.2">
      <c r="F104040" s="27"/>
      <c r="G104040" s="27"/>
      <c r="H104040" s="27"/>
      <c r="I104040" s="27"/>
    </row>
    <row r="104041" spans="6:9" x14ac:dyDescent="0.2">
      <c r="F104041" s="27"/>
      <c r="G104041" s="27"/>
      <c r="H104041" s="27"/>
      <c r="I104041" s="27"/>
    </row>
    <row r="104042" spans="6:9" x14ac:dyDescent="0.2">
      <c r="F104042" s="27"/>
      <c r="G104042" s="27"/>
      <c r="H104042" s="27"/>
      <c r="I104042" s="27"/>
    </row>
    <row r="104043" spans="6:9" x14ac:dyDescent="0.2">
      <c r="F104043" s="27"/>
      <c r="G104043" s="27"/>
      <c r="H104043" s="27"/>
      <c r="I104043" s="27"/>
    </row>
    <row r="104044" spans="6:9" x14ac:dyDescent="0.2">
      <c r="F104044" s="27"/>
      <c r="G104044" s="27"/>
      <c r="H104044" s="27"/>
      <c r="I104044" s="27"/>
    </row>
    <row r="104045" spans="6:9" x14ac:dyDescent="0.2">
      <c r="F104045" s="27"/>
      <c r="G104045" s="27"/>
      <c r="H104045" s="27"/>
      <c r="I104045" s="27"/>
    </row>
    <row r="104046" spans="6:9" x14ac:dyDescent="0.2">
      <c r="F104046" s="27"/>
      <c r="G104046" s="27"/>
      <c r="H104046" s="27"/>
      <c r="I104046" s="27"/>
    </row>
    <row r="104047" spans="6:9" x14ac:dyDescent="0.2">
      <c r="F104047" s="27"/>
      <c r="G104047" s="27"/>
      <c r="H104047" s="27"/>
      <c r="I104047" s="27"/>
    </row>
    <row r="104048" spans="6:9" x14ac:dyDescent="0.2">
      <c r="F104048" s="27"/>
      <c r="G104048" s="27"/>
      <c r="H104048" s="27"/>
      <c r="I104048" s="27"/>
    </row>
    <row r="104049" spans="6:9" x14ac:dyDescent="0.2">
      <c r="F104049" s="27"/>
      <c r="G104049" s="27"/>
      <c r="H104049" s="27"/>
      <c r="I104049" s="27"/>
    </row>
    <row r="104050" spans="6:9" x14ac:dyDescent="0.2">
      <c r="F104050" s="27"/>
      <c r="G104050" s="27"/>
      <c r="H104050" s="27"/>
      <c r="I104050" s="27"/>
    </row>
    <row r="104051" spans="6:9" x14ac:dyDescent="0.2">
      <c r="F104051" s="27"/>
      <c r="G104051" s="27"/>
      <c r="H104051" s="27"/>
      <c r="I104051" s="27"/>
    </row>
    <row r="104052" spans="6:9" x14ac:dyDescent="0.2">
      <c r="F104052" s="27"/>
      <c r="G104052" s="27"/>
      <c r="H104052" s="27"/>
      <c r="I104052" s="27"/>
    </row>
    <row r="104053" spans="6:9" x14ac:dyDescent="0.2">
      <c r="F104053" s="27"/>
      <c r="G104053" s="27"/>
      <c r="H104053" s="27"/>
      <c r="I104053" s="27"/>
    </row>
    <row r="104054" spans="6:9" x14ac:dyDescent="0.2">
      <c r="F104054" s="27"/>
      <c r="G104054" s="27"/>
      <c r="H104054" s="27"/>
      <c r="I104054" s="27"/>
    </row>
    <row r="104055" spans="6:9" x14ac:dyDescent="0.2">
      <c r="F104055" s="27"/>
      <c r="G104055" s="27"/>
      <c r="H104055" s="27"/>
      <c r="I104055" s="27"/>
    </row>
    <row r="104056" spans="6:9" x14ac:dyDescent="0.2">
      <c r="F104056" s="27"/>
      <c r="G104056" s="27"/>
      <c r="H104056" s="27"/>
      <c r="I104056" s="27"/>
    </row>
    <row r="104057" spans="6:9" x14ac:dyDescent="0.2">
      <c r="F104057" s="27"/>
      <c r="G104057" s="27"/>
      <c r="H104057" s="27"/>
      <c r="I104057" s="27"/>
    </row>
    <row r="104058" spans="6:9" x14ac:dyDescent="0.2">
      <c r="F104058" s="27"/>
      <c r="G104058" s="27"/>
      <c r="H104058" s="27"/>
      <c r="I104058" s="27"/>
    </row>
    <row r="104059" spans="6:9" x14ac:dyDescent="0.2">
      <c r="F104059" s="27"/>
      <c r="G104059" s="27"/>
      <c r="H104059" s="27"/>
      <c r="I104059" s="27"/>
    </row>
    <row r="104060" spans="6:9" x14ac:dyDescent="0.2">
      <c r="F104060" s="27"/>
      <c r="G104060" s="27"/>
      <c r="H104060" s="27"/>
      <c r="I104060" s="27"/>
    </row>
    <row r="104061" spans="6:9" x14ac:dyDescent="0.2">
      <c r="F104061" s="27"/>
      <c r="G104061" s="27"/>
      <c r="H104061" s="27"/>
      <c r="I104061" s="27"/>
    </row>
    <row r="104062" spans="6:9" x14ac:dyDescent="0.2">
      <c r="F104062" s="27"/>
      <c r="G104062" s="27"/>
      <c r="H104062" s="27"/>
      <c r="I104062" s="27"/>
    </row>
    <row r="104063" spans="6:9" x14ac:dyDescent="0.2">
      <c r="F104063" s="27"/>
      <c r="G104063" s="27"/>
      <c r="H104063" s="27"/>
      <c r="I104063" s="27"/>
    </row>
    <row r="104064" spans="6:9" x14ac:dyDescent="0.2">
      <c r="F104064" s="27"/>
      <c r="G104064" s="27"/>
      <c r="H104064" s="27"/>
      <c r="I104064" s="27"/>
    </row>
    <row r="104065" spans="6:9" x14ac:dyDescent="0.2">
      <c r="F104065" s="27"/>
      <c r="G104065" s="27"/>
      <c r="H104065" s="27"/>
      <c r="I104065" s="27"/>
    </row>
    <row r="104066" spans="6:9" x14ac:dyDescent="0.2">
      <c r="F104066" s="27"/>
      <c r="G104066" s="27"/>
      <c r="H104066" s="27"/>
      <c r="I104066" s="27"/>
    </row>
    <row r="104067" spans="6:9" x14ac:dyDescent="0.2">
      <c r="F104067" s="27"/>
      <c r="G104067" s="27"/>
      <c r="H104067" s="27"/>
      <c r="I104067" s="27"/>
    </row>
    <row r="104068" spans="6:9" x14ac:dyDescent="0.2">
      <c r="F104068" s="27"/>
      <c r="G104068" s="27"/>
      <c r="H104068" s="27"/>
      <c r="I104068" s="27"/>
    </row>
    <row r="104069" spans="6:9" x14ac:dyDescent="0.2">
      <c r="F104069" s="27"/>
      <c r="G104069" s="27"/>
      <c r="H104069" s="27"/>
      <c r="I104069" s="27"/>
    </row>
    <row r="104070" spans="6:9" x14ac:dyDescent="0.2">
      <c r="F104070" s="27"/>
      <c r="G104070" s="27"/>
      <c r="H104070" s="27"/>
      <c r="I104070" s="27"/>
    </row>
    <row r="104071" spans="6:9" x14ac:dyDescent="0.2">
      <c r="F104071" s="27"/>
      <c r="G104071" s="27"/>
      <c r="H104071" s="27"/>
      <c r="I104071" s="27"/>
    </row>
    <row r="104072" spans="6:9" x14ac:dyDescent="0.2">
      <c r="F104072" s="27"/>
      <c r="G104072" s="27"/>
      <c r="H104072" s="27"/>
      <c r="I104072" s="27"/>
    </row>
    <row r="104073" spans="6:9" x14ac:dyDescent="0.2">
      <c r="F104073" s="27"/>
      <c r="G104073" s="27"/>
      <c r="H104073" s="27"/>
      <c r="I104073" s="27"/>
    </row>
    <row r="104074" spans="6:9" x14ac:dyDescent="0.2">
      <c r="F104074" s="27"/>
      <c r="G104074" s="27"/>
      <c r="H104074" s="27"/>
      <c r="I104074" s="27"/>
    </row>
    <row r="104075" spans="6:9" x14ac:dyDescent="0.2">
      <c r="F104075" s="27"/>
      <c r="G104075" s="27"/>
      <c r="H104075" s="27"/>
      <c r="I104075" s="27"/>
    </row>
    <row r="104076" spans="6:9" x14ac:dyDescent="0.2">
      <c r="F104076" s="27"/>
      <c r="G104076" s="27"/>
      <c r="H104076" s="27"/>
      <c r="I104076" s="27"/>
    </row>
    <row r="104077" spans="6:9" x14ac:dyDescent="0.2">
      <c r="F104077" s="27"/>
      <c r="G104077" s="27"/>
      <c r="H104077" s="27"/>
      <c r="I104077" s="27"/>
    </row>
    <row r="104078" spans="6:9" x14ac:dyDescent="0.2">
      <c r="F104078" s="27"/>
      <c r="G104078" s="27"/>
      <c r="H104078" s="27"/>
      <c r="I104078" s="27"/>
    </row>
    <row r="104079" spans="6:9" x14ac:dyDescent="0.2">
      <c r="F104079" s="27"/>
      <c r="G104079" s="27"/>
      <c r="H104079" s="27"/>
      <c r="I104079" s="27"/>
    </row>
    <row r="104080" spans="6:9" x14ac:dyDescent="0.2">
      <c r="F104080" s="27"/>
      <c r="G104080" s="27"/>
      <c r="H104080" s="27"/>
      <c r="I104080" s="27"/>
    </row>
    <row r="104081" spans="6:9" x14ac:dyDescent="0.2">
      <c r="F104081" s="27"/>
      <c r="G104081" s="27"/>
      <c r="H104081" s="27"/>
      <c r="I104081" s="27"/>
    </row>
    <row r="104082" spans="6:9" x14ac:dyDescent="0.2">
      <c r="F104082" s="27"/>
      <c r="G104082" s="27"/>
      <c r="H104082" s="27"/>
      <c r="I104082" s="27"/>
    </row>
    <row r="104083" spans="6:9" x14ac:dyDescent="0.2">
      <c r="F104083" s="27"/>
      <c r="G104083" s="27"/>
      <c r="H104083" s="27"/>
      <c r="I104083" s="27"/>
    </row>
    <row r="104084" spans="6:9" x14ac:dyDescent="0.2">
      <c r="F104084" s="27"/>
      <c r="G104084" s="27"/>
      <c r="H104084" s="27"/>
      <c r="I104084" s="27"/>
    </row>
    <row r="104085" spans="6:9" x14ac:dyDescent="0.2">
      <c r="F104085" s="27"/>
      <c r="G104085" s="27"/>
      <c r="H104085" s="27"/>
      <c r="I104085" s="27"/>
    </row>
    <row r="104086" spans="6:9" x14ac:dyDescent="0.2">
      <c r="F104086" s="27"/>
      <c r="G104086" s="27"/>
      <c r="H104086" s="27"/>
      <c r="I104086" s="27"/>
    </row>
    <row r="104087" spans="6:9" x14ac:dyDescent="0.2">
      <c r="F104087" s="27"/>
      <c r="G104087" s="27"/>
      <c r="H104087" s="27"/>
      <c r="I104087" s="27"/>
    </row>
    <row r="104088" spans="6:9" x14ac:dyDescent="0.2">
      <c r="F104088" s="27"/>
      <c r="G104088" s="27"/>
      <c r="H104088" s="27"/>
      <c r="I104088" s="27"/>
    </row>
    <row r="104089" spans="6:9" x14ac:dyDescent="0.2">
      <c r="F104089" s="27"/>
      <c r="G104089" s="27"/>
      <c r="H104089" s="27"/>
      <c r="I104089" s="27"/>
    </row>
    <row r="104090" spans="6:9" x14ac:dyDescent="0.2">
      <c r="F104090" s="27"/>
      <c r="G104090" s="27"/>
      <c r="H104090" s="27"/>
      <c r="I104090" s="27"/>
    </row>
    <row r="104091" spans="6:9" x14ac:dyDescent="0.2">
      <c r="F104091" s="27"/>
      <c r="G104091" s="27"/>
      <c r="H104091" s="27"/>
      <c r="I104091" s="27"/>
    </row>
    <row r="104092" spans="6:9" x14ac:dyDescent="0.2">
      <c r="F104092" s="27"/>
      <c r="G104092" s="27"/>
      <c r="H104092" s="27"/>
      <c r="I104092" s="27"/>
    </row>
    <row r="104093" spans="6:9" x14ac:dyDescent="0.2">
      <c r="F104093" s="27"/>
      <c r="G104093" s="27"/>
      <c r="H104093" s="27"/>
      <c r="I104093" s="27"/>
    </row>
    <row r="104094" spans="6:9" x14ac:dyDescent="0.2">
      <c r="F104094" s="27"/>
      <c r="G104094" s="27"/>
      <c r="H104094" s="27"/>
      <c r="I104094" s="27"/>
    </row>
    <row r="104095" spans="6:9" x14ac:dyDescent="0.2">
      <c r="F104095" s="27"/>
      <c r="G104095" s="27"/>
      <c r="H104095" s="27"/>
      <c r="I104095" s="27"/>
    </row>
    <row r="104096" spans="6:9" x14ac:dyDescent="0.2">
      <c r="F104096" s="27"/>
      <c r="G104096" s="27"/>
      <c r="H104096" s="27"/>
      <c r="I104096" s="27"/>
    </row>
    <row r="104097" spans="6:9" x14ac:dyDescent="0.2">
      <c r="F104097" s="27"/>
      <c r="G104097" s="27"/>
      <c r="H104097" s="27"/>
      <c r="I104097" s="27"/>
    </row>
    <row r="104098" spans="6:9" x14ac:dyDescent="0.2">
      <c r="F104098" s="27"/>
      <c r="G104098" s="27"/>
      <c r="H104098" s="27"/>
      <c r="I104098" s="27"/>
    </row>
    <row r="104099" spans="6:9" x14ac:dyDescent="0.2">
      <c r="F104099" s="27"/>
      <c r="G104099" s="27"/>
      <c r="H104099" s="27"/>
      <c r="I104099" s="27"/>
    </row>
    <row r="104100" spans="6:9" x14ac:dyDescent="0.2">
      <c r="F104100" s="27"/>
      <c r="G104100" s="27"/>
      <c r="H104100" s="27"/>
      <c r="I104100" s="27"/>
    </row>
    <row r="104101" spans="6:9" x14ac:dyDescent="0.2">
      <c r="F104101" s="27"/>
      <c r="G104101" s="27"/>
      <c r="H104101" s="27"/>
      <c r="I104101" s="27"/>
    </row>
    <row r="104102" spans="6:9" x14ac:dyDescent="0.2">
      <c r="F104102" s="27"/>
      <c r="G104102" s="27"/>
      <c r="H104102" s="27"/>
      <c r="I104102" s="27"/>
    </row>
    <row r="104103" spans="6:9" x14ac:dyDescent="0.2">
      <c r="F104103" s="27"/>
      <c r="G104103" s="27"/>
      <c r="H104103" s="27"/>
      <c r="I104103" s="27"/>
    </row>
    <row r="104104" spans="6:9" x14ac:dyDescent="0.2">
      <c r="F104104" s="27"/>
      <c r="G104104" s="27"/>
      <c r="H104104" s="27"/>
      <c r="I104104" s="27"/>
    </row>
    <row r="104105" spans="6:9" x14ac:dyDescent="0.2">
      <c r="F104105" s="27"/>
      <c r="G104105" s="27"/>
      <c r="H104105" s="27"/>
      <c r="I104105" s="27"/>
    </row>
    <row r="104106" spans="6:9" x14ac:dyDescent="0.2">
      <c r="F104106" s="27"/>
      <c r="G104106" s="27"/>
      <c r="H104106" s="27"/>
      <c r="I104106" s="27"/>
    </row>
    <row r="104107" spans="6:9" x14ac:dyDescent="0.2">
      <c r="F104107" s="27"/>
      <c r="G104107" s="27"/>
      <c r="H104107" s="27"/>
      <c r="I104107" s="27"/>
    </row>
    <row r="104108" spans="6:9" x14ac:dyDescent="0.2">
      <c r="F104108" s="27"/>
      <c r="G104108" s="27"/>
      <c r="H104108" s="27"/>
      <c r="I104108" s="27"/>
    </row>
    <row r="104109" spans="6:9" x14ac:dyDescent="0.2">
      <c r="F104109" s="27"/>
      <c r="G104109" s="27"/>
      <c r="H104109" s="27"/>
      <c r="I104109" s="27"/>
    </row>
    <row r="104110" spans="6:9" x14ac:dyDescent="0.2">
      <c r="F104110" s="27"/>
      <c r="G104110" s="27"/>
      <c r="H104110" s="27"/>
      <c r="I104110" s="27"/>
    </row>
    <row r="104111" spans="6:9" x14ac:dyDescent="0.2">
      <c r="F104111" s="27"/>
      <c r="G104111" s="27"/>
      <c r="H104111" s="27"/>
      <c r="I104111" s="27"/>
    </row>
    <row r="104112" spans="6:9" x14ac:dyDescent="0.2">
      <c r="F104112" s="27"/>
      <c r="G104112" s="27"/>
      <c r="H104112" s="27"/>
      <c r="I104112" s="27"/>
    </row>
    <row r="104113" spans="6:9" x14ac:dyDescent="0.2">
      <c r="F104113" s="27"/>
      <c r="G104113" s="27"/>
      <c r="H104113" s="27"/>
      <c r="I104113" s="27"/>
    </row>
    <row r="104114" spans="6:9" x14ac:dyDescent="0.2">
      <c r="F104114" s="27"/>
      <c r="G104114" s="27"/>
      <c r="H104114" s="27"/>
      <c r="I104114" s="27"/>
    </row>
    <row r="104115" spans="6:9" x14ac:dyDescent="0.2">
      <c r="F104115" s="27"/>
      <c r="G104115" s="27"/>
      <c r="H104115" s="27"/>
      <c r="I104115" s="27"/>
    </row>
    <row r="104116" spans="6:9" x14ac:dyDescent="0.2">
      <c r="F104116" s="27"/>
      <c r="G104116" s="27"/>
      <c r="H104116" s="27"/>
      <c r="I104116" s="27"/>
    </row>
    <row r="104117" spans="6:9" x14ac:dyDescent="0.2">
      <c r="F104117" s="27"/>
      <c r="G104117" s="27"/>
      <c r="H104117" s="27"/>
      <c r="I104117" s="27"/>
    </row>
    <row r="104118" spans="6:9" x14ac:dyDescent="0.2">
      <c r="F104118" s="27"/>
      <c r="G104118" s="27"/>
      <c r="H104118" s="27"/>
      <c r="I104118" s="27"/>
    </row>
    <row r="104119" spans="6:9" x14ac:dyDescent="0.2">
      <c r="F104119" s="27"/>
      <c r="G104119" s="27"/>
      <c r="H104119" s="27"/>
      <c r="I104119" s="27"/>
    </row>
    <row r="104120" spans="6:9" x14ac:dyDescent="0.2">
      <c r="F104120" s="27"/>
      <c r="G104120" s="27"/>
      <c r="H104120" s="27"/>
      <c r="I104120" s="27"/>
    </row>
    <row r="104121" spans="6:9" x14ac:dyDescent="0.2">
      <c r="F104121" s="27"/>
      <c r="G104121" s="27"/>
      <c r="H104121" s="27"/>
      <c r="I104121" s="27"/>
    </row>
    <row r="104122" spans="6:9" x14ac:dyDescent="0.2">
      <c r="F104122" s="27"/>
      <c r="G104122" s="27"/>
      <c r="H104122" s="27"/>
      <c r="I104122" s="27"/>
    </row>
    <row r="104123" spans="6:9" x14ac:dyDescent="0.2">
      <c r="F104123" s="27"/>
      <c r="G104123" s="27"/>
      <c r="H104123" s="27"/>
      <c r="I104123" s="27"/>
    </row>
    <row r="104124" spans="6:9" x14ac:dyDescent="0.2">
      <c r="F104124" s="27"/>
      <c r="G104124" s="27"/>
      <c r="H104124" s="27"/>
      <c r="I104124" s="27"/>
    </row>
    <row r="104125" spans="6:9" x14ac:dyDescent="0.2">
      <c r="F104125" s="27"/>
      <c r="G104125" s="27"/>
      <c r="H104125" s="27"/>
      <c r="I104125" s="27"/>
    </row>
    <row r="104126" spans="6:9" x14ac:dyDescent="0.2">
      <c r="F104126" s="27"/>
      <c r="G104126" s="27"/>
      <c r="H104126" s="27"/>
      <c r="I104126" s="27"/>
    </row>
    <row r="104127" spans="6:9" x14ac:dyDescent="0.2">
      <c r="F104127" s="27"/>
      <c r="G104127" s="27"/>
      <c r="H104127" s="27"/>
      <c r="I104127" s="27"/>
    </row>
    <row r="104128" spans="6:9" x14ac:dyDescent="0.2">
      <c r="F104128" s="27"/>
      <c r="G104128" s="27"/>
      <c r="H104128" s="27"/>
      <c r="I104128" s="27"/>
    </row>
    <row r="104129" spans="6:9" x14ac:dyDescent="0.2">
      <c r="F104129" s="27"/>
      <c r="G104129" s="27"/>
      <c r="H104129" s="27"/>
      <c r="I104129" s="27"/>
    </row>
    <row r="104130" spans="6:9" x14ac:dyDescent="0.2">
      <c r="F104130" s="27"/>
      <c r="G104130" s="27"/>
      <c r="H104130" s="27"/>
      <c r="I104130" s="27"/>
    </row>
    <row r="104131" spans="6:9" x14ac:dyDescent="0.2">
      <c r="F104131" s="27"/>
      <c r="G104131" s="27"/>
      <c r="H104131" s="27"/>
      <c r="I104131" s="27"/>
    </row>
    <row r="104132" spans="6:9" x14ac:dyDescent="0.2">
      <c r="F104132" s="27"/>
      <c r="G104132" s="27"/>
      <c r="H104132" s="27"/>
      <c r="I104132" s="27"/>
    </row>
    <row r="104133" spans="6:9" x14ac:dyDescent="0.2">
      <c r="F104133" s="27"/>
      <c r="G104133" s="27"/>
      <c r="H104133" s="27"/>
      <c r="I104133" s="27"/>
    </row>
    <row r="104134" spans="6:9" x14ac:dyDescent="0.2">
      <c r="F104134" s="27"/>
      <c r="G104134" s="27"/>
      <c r="H104134" s="27"/>
      <c r="I104134" s="27"/>
    </row>
    <row r="104135" spans="6:9" x14ac:dyDescent="0.2">
      <c r="F104135" s="27"/>
      <c r="G104135" s="27"/>
      <c r="H104135" s="27"/>
      <c r="I104135" s="27"/>
    </row>
    <row r="104136" spans="6:9" x14ac:dyDescent="0.2">
      <c r="F104136" s="27"/>
      <c r="G104136" s="27"/>
      <c r="H104136" s="27"/>
      <c r="I104136" s="27"/>
    </row>
    <row r="104137" spans="6:9" x14ac:dyDescent="0.2">
      <c r="F104137" s="27"/>
      <c r="G104137" s="27"/>
      <c r="H104137" s="27"/>
      <c r="I104137" s="27"/>
    </row>
    <row r="104138" spans="6:9" x14ac:dyDescent="0.2">
      <c r="F104138" s="27"/>
      <c r="G104138" s="27"/>
      <c r="H104138" s="27"/>
      <c r="I104138" s="27"/>
    </row>
    <row r="104139" spans="6:9" x14ac:dyDescent="0.2">
      <c r="F104139" s="27"/>
      <c r="G104139" s="27"/>
      <c r="H104139" s="27"/>
      <c r="I104139" s="27"/>
    </row>
    <row r="104140" spans="6:9" x14ac:dyDescent="0.2">
      <c r="F104140" s="27"/>
      <c r="G104140" s="27"/>
      <c r="H104140" s="27"/>
      <c r="I104140" s="27"/>
    </row>
    <row r="104141" spans="6:9" x14ac:dyDescent="0.2">
      <c r="F104141" s="27"/>
      <c r="G104141" s="27"/>
      <c r="H104141" s="27"/>
      <c r="I104141" s="27"/>
    </row>
    <row r="104142" spans="6:9" x14ac:dyDescent="0.2">
      <c r="F104142" s="27"/>
      <c r="G104142" s="27"/>
      <c r="H104142" s="27"/>
      <c r="I104142" s="27"/>
    </row>
    <row r="104143" spans="6:9" x14ac:dyDescent="0.2">
      <c r="F104143" s="27"/>
      <c r="G104143" s="27"/>
      <c r="H104143" s="27"/>
      <c r="I104143" s="27"/>
    </row>
    <row r="104144" spans="6:9" x14ac:dyDescent="0.2">
      <c r="F104144" s="27"/>
      <c r="G104144" s="27"/>
      <c r="H104144" s="27"/>
      <c r="I104144" s="27"/>
    </row>
    <row r="104145" spans="6:9" x14ac:dyDescent="0.2">
      <c r="F104145" s="27"/>
      <c r="G104145" s="27"/>
      <c r="H104145" s="27"/>
      <c r="I104145" s="27"/>
    </row>
    <row r="104146" spans="6:9" x14ac:dyDescent="0.2">
      <c r="F104146" s="27"/>
      <c r="G104146" s="27"/>
      <c r="H104146" s="27"/>
      <c r="I104146" s="27"/>
    </row>
    <row r="104147" spans="6:9" x14ac:dyDescent="0.2">
      <c r="F104147" s="27"/>
      <c r="G104147" s="27"/>
      <c r="H104147" s="27"/>
      <c r="I104147" s="27"/>
    </row>
    <row r="104148" spans="6:9" x14ac:dyDescent="0.2">
      <c r="F104148" s="27"/>
      <c r="G104148" s="27"/>
      <c r="H104148" s="27"/>
      <c r="I104148" s="27"/>
    </row>
    <row r="104149" spans="6:9" x14ac:dyDescent="0.2">
      <c r="F104149" s="27"/>
      <c r="G104149" s="27"/>
      <c r="H104149" s="27"/>
      <c r="I104149" s="27"/>
    </row>
    <row r="104150" spans="6:9" x14ac:dyDescent="0.2">
      <c r="F104150" s="27"/>
      <c r="G104150" s="27"/>
      <c r="H104150" s="27"/>
      <c r="I104150" s="27"/>
    </row>
    <row r="104151" spans="6:9" x14ac:dyDescent="0.2">
      <c r="F104151" s="27"/>
      <c r="G104151" s="27"/>
      <c r="H104151" s="27"/>
      <c r="I104151" s="27"/>
    </row>
    <row r="104152" spans="6:9" x14ac:dyDescent="0.2">
      <c r="F104152" s="27"/>
      <c r="G104152" s="27"/>
      <c r="H104152" s="27"/>
      <c r="I104152" s="27"/>
    </row>
    <row r="104153" spans="6:9" x14ac:dyDescent="0.2">
      <c r="F104153" s="27"/>
      <c r="G104153" s="27"/>
      <c r="H104153" s="27"/>
      <c r="I104153" s="27"/>
    </row>
    <row r="104154" spans="6:9" x14ac:dyDescent="0.2">
      <c r="F104154" s="27"/>
      <c r="G104154" s="27"/>
      <c r="H104154" s="27"/>
      <c r="I104154" s="27"/>
    </row>
    <row r="104155" spans="6:9" x14ac:dyDescent="0.2">
      <c r="F104155" s="27"/>
      <c r="G104155" s="27"/>
      <c r="H104155" s="27"/>
      <c r="I104155" s="27"/>
    </row>
    <row r="104156" spans="6:9" x14ac:dyDescent="0.2">
      <c r="F104156" s="27"/>
      <c r="G104156" s="27"/>
      <c r="H104156" s="27"/>
      <c r="I104156" s="27"/>
    </row>
    <row r="104157" spans="6:9" x14ac:dyDescent="0.2">
      <c r="F104157" s="27"/>
      <c r="G104157" s="27"/>
      <c r="H104157" s="27"/>
      <c r="I104157" s="27"/>
    </row>
    <row r="104158" spans="6:9" x14ac:dyDescent="0.2">
      <c r="F104158" s="27"/>
      <c r="G104158" s="27"/>
      <c r="H104158" s="27"/>
      <c r="I104158" s="27"/>
    </row>
    <row r="104159" spans="6:9" x14ac:dyDescent="0.2">
      <c r="F104159" s="27"/>
      <c r="G104159" s="27"/>
      <c r="H104159" s="27"/>
      <c r="I104159" s="27"/>
    </row>
    <row r="104160" spans="6:9" x14ac:dyDescent="0.2">
      <c r="F104160" s="27"/>
      <c r="G104160" s="27"/>
      <c r="H104160" s="27"/>
      <c r="I104160" s="27"/>
    </row>
    <row r="104161" spans="6:9" x14ac:dyDescent="0.2">
      <c r="F104161" s="27"/>
      <c r="G104161" s="27"/>
      <c r="H104161" s="27"/>
      <c r="I104161" s="27"/>
    </row>
    <row r="104162" spans="6:9" x14ac:dyDescent="0.2">
      <c r="F104162" s="27"/>
      <c r="G104162" s="27"/>
      <c r="H104162" s="27"/>
      <c r="I104162" s="27"/>
    </row>
    <row r="104163" spans="6:9" x14ac:dyDescent="0.2">
      <c r="F104163" s="27"/>
      <c r="G104163" s="27"/>
      <c r="H104163" s="27"/>
      <c r="I104163" s="27"/>
    </row>
    <row r="104164" spans="6:9" x14ac:dyDescent="0.2">
      <c r="F104164" s="27"/>
      <c r="G104164" s="27"/>
      <c r="H104164" s="27"/>
      <c r="I104164" s="27"/>
    </row>
    <row r="104165" spans="6:9" x14ac:dyDescent="0.2">
      <c r="F104165" s="27"/>
      <c r="G104165" s="27"/>
      <c r="H104165" s="27"/>
      <c r="I104165" s="27"/>
    </row>
    <row r="104166" spans="6:9" x14ac:dyDescent="0.2">
      <c r="F104166" s="27"/>
      <c r="G104166" s="27"/>
      <c r="H104166" s="27"/>
      <c r="I104166" s="27"/>
    </row>
    <row r="104167" spans="6:9" x14ac:dyDescent="0.2">
      <c r="F104167" s="27"/>
      <c r="G104167" s="27"/>
      <c r="H104167" s="27"/>
      <c r="I104167" s="27"/>
    </row>
    <row r="104168" spans="6:9" x14ac:dyDescent="0.2">
      <c r="F104168" s="27"/>
      <c r="G104168" s="27"/>
      <c r="H104168" s="27"/>
      <c r="I104168" s="27"/>
    </row>
    <row r="104169" spans="6:9" x14ac:dyDescent="0.2">
      <c r="F104169" s="27"/>
      <c r="G104169" s="27"/>
      <c r="H104169" s="27"/>
      <c r="I104169" s="27"/>
    </row>
    <row r="104170" spans="6:9" x14ac:dyDescent="0.2">
      <c r="F104170" s="27"/>
      <c r="G104170" s="27"/>
      <c r="H104170" s="27"/>
      <c r="I104170" s="27"/>
    </row>
    <row r="104171" spans="6:9" x14ac:dyDescent="0.2">
      <c r="F104171" s="27"/>
      <c r="G104171" s="27"/>
      <c r="H104171" s="27"/>
      <c r="I104171" s="27"/>
    </row>
    <row r="104172" spans="6:9" x14ac:dyDescent="0.2">
      <c r="F104172" s="27"/>
      <c r="G104172" s="27"/>
      <c r="H104172" s="27"/>
      <c r="I104172" s="27"/>
    </row>
    <row r="104173" spans="6:9" x14ac:dyDescent="0.2">
      <c r="F104173" s="27"/>
      <c r="G104173" s="27"/>
      <c r="H104173" s="27"/>
      <c r="I104173" s="27"/>
    </row>
    <row r="104174" spans="6:9" x14ac:dyDescent="0.2">
      <c r="F104174" s="27"/>
      <c r="G104174" s="27"/>
      <c r="H104174" s="27"/>
      <c r="I104174" s="27"/>
    </row>
    <row r="104175" spans="6:9" x14ac:dyDescent="0.2">
      <c r="F104175" s="27"/>
      <c r="G104175" s="27"/>
      <c r="H104175" s="27"/>
      <c r="I104175" s="27"/>
    </row>
    <row r="104176" spans="6:9" x14ac:dyDescent="0.2">
      <c r="F104176" s="27"/>
      <c r="G104176" s="27"/>
      <c r="H104176" s="27"/>
      <c r="I104176" s="27"/>
    </row>
    <row r="104177" spans="6:9" x14ac:dyDescent="0.2">
      <c r="F104177" s="27"/>
      <c r="G104177" s="27"/>
      <c r="H104177" s="27"/>
      <c r="I104177" s="27"/>
    </row>
    <row r="104178" spans="6:9" x14ac:dyDescent="0.2">
      <c r="F104178" s="27"/>
      <c r="G104178" s="27"/>
      <c r="H104178" s="27"/>
      <c r="I104178" s="27"/>
    </row>
    <row r="104179" spans="6:9" x14ac:dyDescent="0.2">
      <c r="F104179" s="27"/>
      <c r="G104179" s="27"/>
      <c r="H104179" s="27"/>
      <c r="I104179" s="27"/>
    </row>
    <row r="104180" spans="6:9" x14ac:dyDescent="0.2">
      <c r="F104180" s="27"/>
      <c r="G104180" s="27"/>
      <c r="H104180" s="27"/>
      <c r="I104180" s="27"/>
    </row>
    <row r="104181" spans="6:9" x14ac:dyDescent="0.2">
      <c r="F104181" s="27"/>
      <c r="G104181" s="27"/>
      <c r="H104181" s="27"/>
      <c r="I104181" s="27"/>
    </row>
    <row r="104182" spans="6:9" x14ac:dyDescent="0.2">
      <c r="F104182" s="27"/>
      <c r="G104182" s="27"/>
      <c r="H104182" s="27"/>
      <c r="I104182" s="27"/>
    </row>
    <row r="104183" spans="6:9" x14ac:dyDescent="0.2">
      <c r="F104183" s="27"/>
      <c r="G104183" s="27"/>
      <c r="H104183" s="27"/>
      <c r="I104183" s="27"/>
    </row>
    <row r="104184" spans="6:9" x14ac:dyDescent="0.2">
      <c r="F104184" s="27"/>
      <c r="G104184" s="27"/>
      <c r="H104184" s="27"/>
      <c r="I104184" s="27"/>
    </row>
    <row r="104185" spans="6:9" x14ac:dyDescent="0.2">
      <c r="F104185" s="27"/>
      <c r="G104185" s="27"/>
      <c r="H104185" s="27"/>
      <c r="I104185" s="27"/>
    </row>
    <row r="104186" spans="6:9" x14ac:dyDescent="0.2">
      <c r="F104186" s="27"/>
      <c r="G104186" s="27"/>
      <c r="H104186" s="27"/>
      <c r="I104186" s="27"/>
    </row>
    <row r="104187" spans="6:9" x14ac:dyDescent="0.2">
      <c r="F104187" s="27"/>
      <c r="G104187" s="27"/>
      <c r="H104187" s="27"/>
      <c r="I104187" s="27"/>
    </row>
    <row r="104188" spans="6:9" x14ac:dyDescent="0.2">
      <c r="F104188" s="27"/>
      <c r="G104188" s="27"/>
      <c r="H104188" s="27"/>
      <c r="I104188" s="27"/>
    </row>
    <row r="104189" spans="6:9" x14ac:dyDescent="0.2">
      <c r="F104189" s="27"/>
      <c r="G104189" s="27"/>
      <c r="H104189" s="27"/>
      <c r="I104189" s="27"/>
    </row>
    <row r="104190" spans="6:9" x14ac:dyDescent="0.2">
      <c r="F104190" s="27"/>
      <c r="G104190" s="27"/>
      <c r="H104190" s="27"/>
      <c r="I104190" s="27"/>
    </row>
    <row r="104191" spans="6:9" x14ac:dyDescent="0.2">
      <c r="F104191" s="27"/>
      <c r="G104191" s="27"/>
      <c r="H104191" s="27"/>
      <c r="I104191" s="27"/>
    </row>
    <row r="104192" spans="6:9" x14ac:dyDescent="0.2">
      <c r="F104192" s="27"/>
      <c r="G104192" s="27"/>
      <c r="H104192" s="27"/>
      <c r="I104192" s="27"/>
    </row>
    <row r="104193" spans="6:9" x14ac:dyDescent="0.2">
      <c r="F104193" s="27"/>
      <c r="G104193" s="27"/>
      <c r="H104193" s="27"/>
      <c r="I104193" s="27"/>
    </row>
    <row r="104194" spans="6:9" x14ac:dyDescent="0.2">
      <c r="F104194" s="27"/>
      <c r="G104194" s="27"/>
      <c r="H104194" s="27"/>
      <c r="I104194" s="27"/>
    </row>
    <row r="104195" spans="6:9" x14ac:dyDescent="0.2">
      <c r="F104195" s="27"/>
      <c r="G104195" s="27"/>
      <c r="H104195" s="27"/>
      <c r="I104195" s="27"/>
    </row>
    <row r="104196" spans="6:9" x14ac:dyDescent="0.2">
      <c r="F104196" s="27"/>
      <c r="G104196" s="27"/>
      <c r="H104196" s="27"/>
      <c r="I104196" s="27"/>
    </row>
    <row r="104197" spans="6:9" x14ac:dyDescent="0.2">
      <c r="F104197" s="27"/>
      <c r="G104197" s="27"/>
      <c r="H104197" s="27"/>
      <c r="I104197" s="27"/>
    </row>
    <row r="104198" spans="6:9" x14ac:dyDescent="0.2">
      <c r="F104198" s="27"/>
      <c r="G104198" s="27"/>
      <c r="H104198" s="27"/>
      <c r="I104198" s="27"/>
    </row>
    <row r="104199" spans="6:9" x14ac:dyDescent="0.2">
      <c r="F104199" s="27"/>
      <c r="G104199" s="27"/>
      <c r="H104199" s="27"/>
      <c r="I104199" s="27"/>
    </row>
    <row r="104200" spans="6:9" x14ac:dyDescent="0.2">
      <c r="F104200" s="27"/>
      <c r="G104200" s="27"/>
      <c r="H104200" s="27"/>
      <c r="I104200" s="27"/>
    </row>
    <row r="104201" spans="6:9" x14ac:dyDescent="0.2">
      <c r="F104201" s="27"/>
      <c r="G104201" s="27"/>
      <c r="H104201" s="27"/>
      <c r="I104201" s="27"/>
    </row>
    <row r="104202" spans="6:9" x14ac:dyDescent="0.2">
      <c r="F104202" s="27"/>
      <c r="G104202" s="27"/>
      <c r="H104202" s="27"/>
      <c r="I104202" s="27"/>
    </row>
    <row r="104203" spans="6:9" x14ac:dyDescent="0.2">
      <c r="F104203" s="27"/>
      <c r="G104203" s="27"/>
      <c r="H104203" s="27"/>
      <c r="I104203" s="27"/>
    </row>
    <row r="104204" spans="6:9" x14ac:dyDescent="0.2">
      <c r="F104204" s="27"/>
      <c r="G104204" s="27"/>
      <c r="H104204" s="27"/>
      <c r="I104204" s="27"/>
    </row>
    <row r="104205" spans="6:9" x14ac:dyDescent="0.2">
      <c r="F104205" s="27"/>
      <c r="G104205" s="27"/>
      <c r="H104205" s="27"/>
      <c r="I104205" s="27"/>
    </row>
    <row r="104206" spans="6:9" x14ac:dyDescent="0.2">
      <c r="F104206" s="27"/>
      <c r="G104206" s="27"/>
      <c r="H104206" s="27"/>
      <c r="I104206" s="27"/>
    </row>
    <row r="104207" spans="6:9" x14ac:dyDescent="0.2">
      <c r="F104207" s="27"/>
      <c r="G104207" s="27"/>
      <c r="H104207" s="27"/>
      <c r="I104207" s="27"/>
    </row>
    <row r="104208" spans="6:9" x14ac:dyDescent="0.2">
      <c r="F104208" s="27"/>
      <c r="G104208" s="27"/>
      <c r="H104208" s="27"/>
      <c r="I104208" s="27"/>
    </row>
    <row r="104209" spans="6:9" x14ac:dyDescent="0.2">
      <c r="F104209" s="27"/>
      <c r="G104209" s="27"/>
      <c r="H104209" s="27"/>
      <c r="I104209" s="27"/>
    </row>
    <row r="104210" spans="6:9" x14ac:dyDescent="0.2">
      <c r="F104210" s="27"/>
      <c r="G104210" s="27"/>
      <c r="H104210" s="27"/>
      <c r="I104210" s="27"/>
    </row>
    <row r="104211" spans="6:9" x14ac:dyDescent="0.2">
      <c r="F104211" s="27"/>
      <c r="G104211" s="27"/>
      <c r="H104211" s="27"/>
      <c r="I104211" s="27"/>
    </row>
    <row r="104212" spans="6:9" x14ac:dyDescent="0.2">
      <c r="F104212" s="27"/>
      <c r="G104212" s="27"/>
      <c r="H104212" s="27"/>
      <c r="I104212" s="27"/>
    </row>
    <row r="104213" spans="6:9" x14ac:dyDescent="0.2">
      <c r="F104213" s="27"/>
      <c r="G104213" s="27"/>
      <c r="H104213" s="27"/>
      <c r="I104213" s="27"/>
    </row>
    <row r="104214" spans="6:9" x14ac:dyDescent="0.2">
      <c r="F104214" s="27"/>
      <c r="G104214" s="27"/>
      <c r="H104214" s="27"/>
      <c r="I104214" s="27"/>
    </row>
    <row r="104215" spans="6:9" x14ac:dyDescent="0.2">
      <c r="F104215" s="27"/>
      <c r="G104215" s="27"/>
      <c r="H104215" s="27"/>
      <c r="I104215" s="27"/>
    </row>
    <row r="104216" spans="6:9" x14ac:dyDescent="0.2">
      <c r="F104216" s="27"/>
      <c r="G104216" s="27"/>
      <c r="H104216" s="27"/>
      <c r="I104216" s="27"/>
    </row>
    <row r="104217" spans="6:9" x14ac:dyDescent="0.2">
      <c r="F104217" s="27"/>
      <c r="G104217" s="27"/>
      <c r="H104217" s="27"/>
      <c r="I104217" s="27"/>
    </row>
    <row r="104218" spans="6:9" x14ac:dyDescent="0.2">
      <c r="F104218" s="27"/>
      <c r="G104218" s="27"/>
      <c r="H104218" s="27"/>
      <c r="I104218" s="27"/>
    </row>
    <row r="104219" spans="6:9" x14ac:dyDescent="0.2">
      <c r="F104219" s="27"/>
      <c r="G104219" s="27"/>
      <c r="H104219" s="27"/>
      <c r="I104219" s="27"/>
    </row>
    <row r="104220" spans="6:9" x14ac:dyDescent="0.2">
      <c r="F104220" s="27"/>
      <c r="G104220" s="27"/>
      <c r="H104220" s="27"/>
      <c r="I104220" s="27"/>
    </row>
    <row r="104221" spans="6:9" x14ac:dyDescent="0.2">
      <c r="F104221" s="27"/>
      <c r="G104221" s="27"/>
      <c r="H104221" s="27"/>
      <c r="I104221" s="27"/>
    </row>
    <row r="104222" spans="6:9" x14ac:dyDescent="0.2">
      <c r="F104222" s="27"/>
      <c r="G104222" s="27"/>
      <c r="H104222" s="27"/>
      <c r="I104222" s="27"/>
    </row>
    <row r="104223" spans="6:9" x14ac:dyDescent="0.2">
      <c r="F104223" s="27"/>
      <c r="G104223" s="27"/>
      <c r="H104223" s="27"/>
      <c r="I104223" s="27"/>
    </row>
    <row r="104224" spans="6:9" x14ac:dyDescent="0.2">
      <c r="F104224" s="27"/>
      <c r="G104224" s="27"/>
      <c r="H104224" s="27"/>
      <c r="I104224" s="27"/>
    </row>
    <row r="104225" spans="6:9" x14ac:dyDescent="0.2">
      <c r="F104225" s="27"/>
      <c r="G104225" s="27"/>
      <c r="H104225" s="27"/>
      <c r="I104225" s="27"/>
    </row>
    <row r="104226" spans="6:9" x14ac:dyDescent="0.2">
      <c r="F104226" s="27"/>
      <c r="G104226" s="27"/>
      <c r="H104226" s="27"/>
      <c r="I104226" s="27"/>
    </row>
    <row r="104227" spans="6:9" x14ac:dyDescent="0.2">
      <c r="F104227" s="27"/>
      <c r="G104227" s="27"/>
      <c r="H104227" s="27"/>
      <c r="I104227" s="27"/>
    </row>
    <row r="104228" spans="6:9" x14ac:dyDescent="0.2">
      <c r="F104228" s="27"/>
      <c r="G104228" s="27"/>
      <c r="H104228" s="27"/>
      <c r="I104228" s="27"/>
    </row>
    <row r="104229" spans="6:9" x14ac:dyDescent="0.2">
      <c r="F104229" s="27"/>
      <c r="G104229" s="27"/>
      <c r="H104229" s="27"/>
      <c r="I104229" s="27"/>
    </row>
    <row r="104230" spans="6:9" x14ac:dyDescent="0.2">
      <c r="F104230" s="27"/>
      <c r="G104230" s="27"/>
      <c r="H104230" s="27"/>
      <c r="I104230" s="27"/>
    </row>
    <row r="104231" spans="6:9" x14ac:dyDescent="0.2">
      <c r="F104231" s="27"/>
      <c r="G104231" s="27"/>
      <c r="H104231" s="27"/>
      <c r="I104231" s="27"/>
    </row>
    <row r="104232" spans="6:9" x14ac:dyDescent="0.2">
      <c r="F104232" s="27"/>
      <c r="G104232" s="27"/>
      <c r="H104232" s="27"/>
      <c r="I104232" s="27"/>
    </row>
    <row r="104233" spans="6:9" x14ac:dyDescent="0.2">
      <c r="F104233" s="27"/>
      <c r="G104233" s="27"/>
      <c r="H104233" s="27"/>
      <c r="I104233" s="27"/>
    </row>
    <row r="104234" spans="6:9" x14ac:dyDescent="0.2">
      <c r="F104234" s="27"/>
      <c r="G104234" s="27"/>
      <c r="H104234" s="27"/>
      <c r="I104234" s="27"/>
    </row>
    <row r="104235" spans="6:9" x14ac:dyDescent="0.2">
      <c r="F104235" s="27"/>
      <c r="G104235" s="27"/>
      <c r="H104235" s="27"/>
      <c r="I104235" s="27"/>
    </row>
    <row r="104236" spans="6:9" x14ac:dyDescent="0.2">
      <c r="F104236" s="27"/>
      <c r="G104236" s="27"/>
      <c r="H104236" s="27"/>
      <c r="I104236" s="27"/>
    </row>
    <row r="104237" spans="6:9" x14ac:dyDescent="0.2">
      <c r="F104237" s="27"/>
      <c r="G104237" s="27"/>
      <c r="H104237" s="27"/>
      <c r="I104237" s="27"/>
    </row>
    <row r="104238" spans="6:9" x14ac:dyDescent="0.2">
      <c r="F104238" s="27"/>
      <c r="G104238" s="27"/>
      <c r="H104238" s="27"/>
      <c r="I104238" s="27"/>
    </row>
    <row r="104239" spans="6:9" x14ac:dyDescent="0.2">
      <c r="F104239" s="27"/>
      <c r="G104239" s="27"/>
      <c r="H104239" s="27"/>
      <c r="I104239" s="27"/>
    </row>
    <row r="104240" spans="6:9" x14ac:dyDescent="0.2">
      <c r="F104240" s="27"/>
      <c r="G104240" s="27"/>
      <c r="H104240" s="27"/>
      <c r="I104240" s="27"/>
    </row>
    <row r="104241" spans="6:9" x14ac:dyDescent="0.2">
      <c r="F104241" s="27"/>
      <c r="G104241" s="27"/>
      <c r="H104241" s="27"/>
      <c r="I104241" s="27"/>
    </row>
    <row r="104242" spans="6:9" x14ac:dyDescent="0.2">
      <c r="F104242" s="27"/>
      <c r="G104242" s="27"/>
      <c r="H104242" s="27"/>
      <c r="I104242" s="27"/>
    </row>
    <row r="104243" spans="6:9" x14ac:dyDescent="0.2">
      <c r="F104243" s="27"/>
      <c r="G104243" s="27"/>
      <c r="H104243" s="27"/>
      <c r="I104243" s="27"/>
    </row>
    <row r="104244" spans="6:9" x14ac:dyDescent="0.2">
      <c r="F104244" s="27"/>
      <c r="G104244" s="27"/>
      <c r="H104244" s="27"/>
      <c r="I104244" s="27"/>
    </row>
    <row r="104245" spans="6:9" x14ac:dyDescent="0.2">
      <c r="F104245" s="27"/>
      <c r="G104245" s="27"/>
      <c r="H104245" s="27"/>
      <c r="I104245" s="27"/>
    </row>
    <row r="104246" spans="6:9" x14ac:dyDescent="0.2">
      <c r="F104246" s="27"/>
      <c r="G104246" s="27"/>
      <c r="H104246" s="27"/>
      <c r="I104246" s="27"/>
    </row>
    <row r="104247" spans="6:9" x14ac:dyDescent="0.2">
      <c r="F104247" s="27"/>
      <c r="G104247" s="27"/>
      <c r="H104247" s="27"/>
      <c r="I104247" s="27"/>
    </row>
    <row r="104248" spans="6:9" x14ac:dyDescent="0.2">
      <c r="F104248" s="27"/>
      <c r="G104248" s="27"/>
      <c r="H104248" s="27"/>
      <c r="I104248" s="27"/>
    </row>
    <row r="104249" spans="6:9" x14ac:dyDescent="0.2">
      <c r="F104249" s="27"/>
      <c r="G104249" s="27"/>
      <c r="H104249" s="27"/>
      <c r="I104249" s="27"/>
    </row>
    <row r="104250" spans="6:9" x14ac:dyDescent="0.2">
      <c r="F104250" s="27"/>
      <c r="G104250" s="27"/>
      <c r="H104250" s="27"/>
      <c r="I104250" s="27"/>
    </row>
    <row r="104251" spans="6:9" x14ac:dyDescent="0.2">
      <c r="F104251" s="27"/>
      <c r="G104251" s="27"/>
      <c r="H104251" s="27"/>
      <c r="I104251" s="27"/>
    </row>
    <row r="104252" spans="6:9" x14ac:dyDescent="0.2">
      <c r="F104252" s="27"/>
      <c r="G104252" s="27"/>
      <c r="H104252" s="27"/>
      <c r="I104252" s="27"/>
    </row>
    <row r="104253" spans="6:9" x14ac:dyDescent="0.2">
      <c r="F104253" s="27"/>
      <c r="G104253" s="27"/>
      <c r="H104253" s="27"/>
      <c r="I104253" s="27"/>
    </row>
    <row r="104254" spans="6:9" x14ac:dyDescent="0.2">
      <c r="F104254" s="27"/>
      <c r="G104254" s="27"/>
      <c r="H104254" s="27"/>
      <c r="I104254" s="27"/>
    </row>
    <row r="104255" spans="6:9" x14ac:dyDescent="0.2">
      <c r="F104255" s="27"/>
      <c r="G104255" s="27"/>
      <c r="H104255" s="27"/>
      <c r="I104255" s="27"/>
    </row>
    <row r="104256" spans="6:9" x14ac:dyDescent="0.2">
      <c r="F104256" s="27"/>
      <c r="G104256" s="27"/>
      <c r="H104256" s="27"/>
      <c r="I104256" s="27"/>
    </row>
    <row r="104257" spans="6:9" x14ac:dyDescent="0.2">
      <c r="F104257" s="27"/>
      <c r="G104257" s="27"/>
      <c r="H104257" s="27"/>
      <c r="I104257" s="27"/>
    </row>
    <row r="104258" spans="6:9" x14ac:dyDescent="0.2">
      <c r="F104258" s="27"/>
      <c r="G104258" s="27"/>
      <c r="H104258" s="27"/>
      <c r="I104258" s="27"/>
    </row>
    <row r="104259" spans="6:9" x14ac:dyDescent="0.2">
      <c r="F104259" s="27"/>
      <c r="G104259" s="27"/>
      <c r="H104259" s="27"/>
      <c r="I104259" s="27"/>
    </row>
    <row r="104260" spans="6:9" x14ac:dyDescent="0.2">
      <c r="F104260" s="27"/>
      <c r="G104260" s="27"/>
      <c r="H104260" s="27"/>
      <c r="I104260" s="27"/>
    </row>
    <row r="104261" spans="6:9" x14ac:dyDescent="0.2">
      <c r="F104261" s="27"/>
      <c r="G104261" s="27"/>
      <c r="H104261" s="27"/>
      <c r="I104261" s="27"/>
    </row>
    <row r="104262" spans="6:9" x14ac:dyDescent="0.2">
      <c r="F104262" s="27"/>
      <c r="G104262" s="27"/>
      <c r="H104262" s="27"/>
      <c r="I104262" s="27"/>
    </row>
    <row r="104263" spans="6:9" x14ac:dyDescent="0.2">
      <c r="F104263" s="27"/>
      <c r="G104263" s="27"/>
      <c r="H104263" s="27"/>
      <c r="I104263" s="27"/>
    </row>
    <row r="104264" spans="6:9" x14ac:dyDescent="0.2">
      <c r="F104264" s="27"/>
      <c r="G104264" s="27"/>
      <c r="H104264" s="27"/>
      <c r="I104264" s="27"/>
    </row>
    <row r="104265" spans="6:9" x14ac:dyDescent="0.2">
      <c r="F104265" s="27"/>
      <c r="G104265" s="27"/>
      <c r="H104265" s="27"/>
      <c r="I104265" s="27"/>
    </row>
    <row r="104266" spans="6:9" x14ac:dyDescent="0.2">
      <c r="F104266" s="27"/>
      <c r="G104266" s="27"/>
      <c r="H104266" s="27"/>
      <c r="I104266" s="27"/>
    </row>
    <row r="104267" spans="6:9" x14ac:dyDescent="0.2">
      <c r="F104267" s="27"/>
      <c r="G104267" s="27"/>
      <c r="H104267" s="27"/>
      <c r="I104267" s="27"/>
    </row>
    <row r="104268" spans="6:9" x14ac:dyDescent="0.2">
      <c r="F104268" s="27"/>
      <c r="G104268" s="27"/>
      <c r="H104268" s="27"/>
      <c r="I104268" s="27"/>
    </row>
    <row r="104269" spans="6:9" x14ac:dyDescent="0.2">
      <c r="F104269" s="27"/>
      <c r="G104269" s="27"/>
      <c r="H104269" s="27"/>
      <c r="I104269" s="27"/>
    </row>
    <row r="104270" spans="6:9" x14ac:dyDescent="0.2">
      <c r="F104270" s="27"/>
      <c r="G104270" s="27"/>
      <c r="H104270" s="27"/>
      <c r="I104270" s="27"/>
    </row>
    <row r="104271" spans="6:9" x14ac:dyDescent="0.2">
      <c r="F104271" s="27"/>
      <c r="G104271" s="27"/>
      <c r="H104271" s="27"/>
      <c r="I104271" s="27"/>
    </row>
    <row r="104272" spans="6:9" x14ac:dyDescent="0.2">
      <c r="F104272" s="27"/>
      <c r="G104272" s="27"/>
      <c r="H104272" s="27"/>
      <c r="I104272" s="27"/>
    </row>
    <row r="104273" spans="6:9" x14ac:dyDescent="0.2">
      <c r="F104273" s="27"/>
      <c r="G104273" s="27"/>
      <c r="H104273" s="27"/>
      <c r="I104273" s="27"/>
    </row>
    <row r="104274" spans="6:9" x14ac:dyDescent="0.2">
      <c r="F104274" s="27"/>
      <c r="G104274" s="27"/>
      <c r="H104274" s="27"/>
      <c r="I104274" s="27"/>
    </row>
    <row r="104275" spans="6:9" x14ac:dyDescent="0.2">
      <c r="F104275" s="27"/>
      <c r="G104275" s="27"/>
      <c r="H104275" s="27"/>
      <c r="I104275" s="27"/>
    </row>
    <row r="104276" spans="6:9" x14ac:dyDescent="0.2">
      <c r="F104276" s="27"/>
      <c r="G104276" s="27"/>
      <c r="H104276" s="27"/>
      <c r="I104276" s="27"/>
    </row>
    <row r="104277" spans="6:9" x14ac:dyDescent="0.2">
      <c r="F104277" s="27"/>
      <c r="G104277" s="27"/>
      <c r="H104277" s="27"/>
      <c r="I104277" s="27"/>
    </row>
    <row r="104278" spans="6:9" x14ac:dyDescent="0.2">
      <c r="F104278" s="27"/>
      <c r="G104278" s="27"/>
      <c r="H104278" s="27"/>
      <c r="I104278" s="27"/>
    </row>
    <row r="104279" spans="6:9" x14ac:dyDescent="0.2">
      <c r="F104279" s="27"/>
      <c r="G104279" s="27"/>
      <c r="H104279" s="27"/>
      <c r="I104279" s="27"/>
    </row>
    <row r="104280" spans="6:9" x14ac:dyDescent="0.2">
      <c r="F104280" s="27"/>
      <c r="G104280" s="27"/>
      <c r="H104280" s="27"/>
      <c r="I104280" s="27"/>
    </row>
    <row r="104281" spans="6:9" x14ac:dyDescent="0.2">
      <c r="F104281" s="27"/>
      <c r="G104281" s="27"/>
      <c r="H104281" s="27"/>
      <c r="I104281" s="27"/>
    </row>
    <row r="104282" spans="6:9" x14ac:dyDescent="0.2">
      <c r="F104282" s="27"/>
      <c r="G104282" s="27"/>
      <c r="H104282" s="27"/>
      <c r="I104282" s="27"/>
    </row>
    <row r="104283" spans="6:9" x14ac:dyDescent="0.2">
      <c r="F104283" s="27"/>
      <c r="G104283" s="27"/>
      <c r="H104283" s="27"/>
      <c r="I104283" s="27"/>
    </row>
    <row r="104284" spans="6:9" x14ac:dyDescent="0.2">
      <c r="F104284" s="27"/>
      <c r="G104284" s="27"/>
      <c r="H104284" s="27"/>
      <c r="I104284" s="27"/>
    </row>
    <row r="104285" spans="6:9" x14ac:dyDescent="0.2">
      <c r="F104285" s="27"/>
      <c r="G104285" s="27"/>
      <c r="H104285" s="27"/>
      <c r="I104285" s="27"/>
    </row>
    <row r="104286" spans="6:9" x14ac:dyDescent="0.2">
      <c r="F104286" s="27"/>
      <c r="G104286" s="27"/>
      <c r="H104286" s="27"/>
      <c r="I104286" s="27"/>
    </row>
    <row r="104287" spans="6:9" x14ac:dyDescent="0.2">
      <c r="F104287" s="27"/>
      <c r="G104287" s="27"/>
      <c r="H104287" s="27"/>
      <c r="I104287" s="27"/>
    </row>
    <row r="104288" spans="6:9" x14ac:dyDescent="0.2">
      <c r="F104288" s="27"/>
      <c r="G104288" s="27"/>
      <c r="H104288" s="27"/>
      <c r="I104288" s="27"/>
    </row>
    <row r="104289" spans="6:9" x14ac:dyDescent="0.2">
      <c r="F104289" s="27"/>
      <c r="G104289" s="27"/>
      <c r="H104289" s="27"/>
      <c r="I104289" s="27"/>
    </row>
    <row r="104290" spans="6:9" x14ac:dyDescent="0.2">
      <c r="F104290" s="27"/>
      <c r="G104290" s="27"/>
      <c r="H104290" s="27"/>
      <c r="I104290" s="27"/>
    </row>
    <row r="104291" spans="6:9" x14ac:dyDescent="0.2">
      <c r="F104291" s="27"/>
      <c r="G104291" s="27"/>
      <c r="H104291" s="27"/>
      <c r="I104291" s="27"/>
    </row>
    <row r="104292" spans="6:9" x14ac:dyDescent="0.2">
      <c r="F104292" s="27"/>
      <c r="G104292" s="27"/>
      <c r="H104292" s="27"/>
      <c r="I104292" s="27"/>
    </row>
    <row r="104293" spans="6:9" x14ac:dyDescent="0.2">
      <c r="F104293" s="27"/>
      <c r="G104293" s="27"/>
      <c r="H104293" s="27"/>
      <c r="I104293" s="27"/>
    </row>
    <row r="104294" spans="6:9" x14ac:dyDescent="0.2">
      <c r="F104294" s="27"/>
      <c r="G104294" s="27"/>
      <c r="H104294" s="27"/>
      <c r="I104294" s="27"/>
    </row>
    <row r="104295" spans="6:9" x14ac:dyDescent="0.2">
      <c r="F104295" s="27"/>
      <c r="G104295" s="27"/>
      <c r="H104295" s="27"/>
      <c r="I104295" s="27"/>
    </row>
    <row r="104296" spans="6:9" x14ac:dyDescent="0.2">
      <c r="F104296" s="27"/>
      <c r="G104296" s="27"/>
      <c r="H104296" s="27"/>
      <c r="I104296" s="27"/>
    </row>
    <row r="104297" spans="6:9" x14ac:dyDescent="0.2">
      <c r="F104297" s="27"/>
      <c r="G104297" s="27"/>
      <c r="H104297" s="27"/>
      <c r="I104297" s="27"/>
    </row>
    <row r="104298" spans="6:9" x14ac:dyDescent="0.2">
      <c r="F104298" s="27"/>
      <c r="G104298" s="27"/>
      <c r="H104298" s="27"/>
      <c r="I104298" s="27"/>
    </row>
    <row r="104299" spans="6:9" x14ac:dyDescent="0.2">
      <c r="F104299" s="27"/>
      <c r="G104299" s="27"/>
      <c r="H104299" s="27"/>
      <c r="I104299" s="27"/>
    </row>
    <row r="104300" spans="6:9" x14ac:dyDescent="0.2">
      <c r="F104300" s="27"/>
      <c r="G104300" s="27"/>
      <c r="H104300" s="27"/>
      <c r="I104300" s="27"/>
    </row>
    <row r="104301" spans="6:9" x14ac:dyDescent="0.2">
      <c r="F104301" s="27"/>
      <c r="G104301" s="27"/>
      <c r="H104301" s="27"/>
      <c r="I104301" s="27"/>
    </row>
    <row r="104302" spans="6:9" x14ac:dyDescent="0.2">
      <c r="F104302" s="27"/>
      <c r="G104302" s="27"/>
      <c r="H104302" s="27"/>
      <c r="I104302" s="27"/>
    </row>
    <row r="104303" spans="6:9" x14ac:dyDescent="0.2">
      <c r="F104303" s="27"/>
      <c r="G104303" s="27"/>
      <c r="H104303" s="27"/>
      <c r="I104303" s="27"/>
    </row>
    <row r="104304" spans="6:9" x14ac:dyDescent="0.2">
      <c r="F104304" s="27"/>
      <c r="G104304" s="27"/>
      <c r="H104304" s="27"/>
      <c r="I104304" s="27"/>
    </row>
    <row r="104305" spans="6:9" x14ac:dyDescent="0.2">
      <c r="F104305" s="27"/>
      <c r="G104305" s="27"/>
      <c r="H104305" s="27"/>
      <c r="I104305" s="27"/>
    </row>
    <row r="104306" spans="6:9" x14ac:dyDescent="0.2">
      <c r="F104306" s="27"/>
      <c r="G104306" s="27"/>
      <c r="H104306" s="27"/>
      <c r="I104306" s="27"/>
    </row>
    <row r="104307" spans="6:9" x14ac:dyDescent="0.2">
      <c r="F104307" s="27"/>
      <c r="G104307" s="27"/>
      <c r="H104307" s="27"/>
      <c r="I104307" s="27"/>
    </row>
    <row r="104308" spans="6:9" x14ac:dyDescent="0.2">
      <c r="F104308" s="27"/>
      <c r="G104308" s="27"/>
      <c r="H104308" s="27"/>
      <c r="I104308" s="27"/>
    </row>
    <row r="104309" spans="6:9" x14ac:dyDescent="0.2">
      <c r="F104309" s="27"/>
      <c r="G104309" s="27"/>
      <c r="H104309" s="27"/>
      <c r="I104309" s="27"/>
    </row>
    <row r="104310" spans="6:9" x14ac:dyDescent="0.2">
      <c r="F104310" s="27"/>
      <c r="G104310" s="27"/>
      <c r="H104310" s="27"/>
      <c r="I104310" s="27"/>
    </row>
    <row r="104311" spans="6:9" x14ac:dyDescent="0.2">
      <c r="F104311" s="27"/>
      <c r="G104311" s="27"/>
      <c r="H104311" s="27"/>
      <c r="I104311" s="27"/>
    </row>
    <row r="104312" spans="6:9" x14ac:dyDescent="0.2">
      <c r="F104312" s="27"/>
      <c r="G104312" s="27"/>
      <c r="H104312" s="27"/>
      <c r="I104312" s="27"/>
    </row>
    <row r="104313" spans="6:9" x14ac:dyDescent="0.2">
      <c r="F104313" s="27"/>
      <c r="G104313" s="27"/>
      <c r="H104313" s="27"/>
      <c r="I104313" s="27"/>
    </row>
    <row r="104314" spans="6:9" x14ac:dyDescent="0.2">
      <c r="F104314" s="27"/>
      <c r="G104314" s="27"/>
      <c r="H104314" s="27"/>
      <c r="I104314" s="27"/>
    </row>
    <row r="104315" spans="6:9" x14ac:dyDescent="0.2">
      <c r="F104315" s="27"/>
      <c r="G104315" s="27"/>
      <c r="H104315" s="27"/>
      <c r="I104315" s="27"/>
    </row>
    <row r="104316" spans="6:9" x14ac:dyDescent="0.2">
      <c r="F104316" s="27"/>
      <c r="G104316" s="27"/>
      <c r="H104316" s="27"/>
      <c r="I104316" s="27"/>
    </row>
    <row r="104317" spans="6:9" x14ac:dyDescent="0.2">
      <c r="F104317" s="27"/>
      <c r="G104317" s="27"/>
      <c r="H104317" s="27"/>
      <c r="I104317" s="27"/>
    </row>
    <row r="104318" spans="6:9" x14ac:dyDescent="0.2">
      <c r="F104318" s="27"/>
      <c r="G104318" s="27"/>
      <c r="H104318" s="27"/>
      <c r="I104318" s="27"/>
    </row>
    <row r="104319" spans="6:9" x14ac:dyDescent="0.2">
      <c r="F104319" s="27"/>
      <c r="G104319" s="27"/>
      <c r="H104319" s="27"/>
      <c r="I104319" s="27"/>
    </row>
    <row r="104320" spans="6:9" x14ac:dyDescent="0.2">
      <c r="F104320" s="27"/>
      <c r="G104320" s="27"/>
      <c r="H104320" s="27"/>
      <c r="I104320" s="27"/>
    </row>
    <row r="104321" spans="6:9" x14ac:dyDescent="0.2">
      <c r="F104321" s="27"/>
      <c r="G104321" s="27"/>
      <c r="H104321" s="27"/>
      <c r="I104321" s="27"/>
    </row>
    <row r="104322" spans="6:9" x14ac:dyDescent="0.2">
      <c r="F104322" s="27"/>
      <c r="G104322" s="27"/>
      <c r="H104322" s="27"/>
      <c r="I104322" s="27"/>
    </row>
    <row r="104323" spans="6:9" x14ac:dyDescent="0.2">
      <c r="F104323" s="27"/>
      <c r="G104323" s="27"/>
      <c r="H104323" s="27"/>
      <c r="I104323" s="27"/>
    </row>
    <row r="104324" spans="6:9" x14ac:dyDescent="0.2">
      <c r="F104324" s="27"/>
      <c r="G104324" s="27"/>
      <c r="H104324" s="27"/>
      <c r="I104324" s="27"/>
    </row>
    <row r="104325" spans="6:9" x14ac:dyDescent="0.2">
      <c r="F104325" s="27"/>
      <c r="G104325" s="27"/>
      <c r="H104325" s="27"/>
      <c r="I104325" s="27"/>
    </row>
    <row r="104326" spans="6:9" x14ac:dyDescent="0.2">
      <c r="F104326" s="27"/>
      <c r="G104326" s="27"/>
      <c r="H104326" s="27"/>
      <c r="I104326" s="27"/>
    </row>
    <row r="104327" spans="6:9" x14ac:dyDescent="0.2">
      <c r="F104327" s="27"/>
      <c r="G104327" s="27"/>
      <c r="H104327" s="27"/>
      <c r="I104327" s="27"/>
    </row>
    <row r="104328" spans="6:9" x14ac:dyDescent="0.2">
      <c r="F104328" s="27"/>
      <c r="G104328" s="27"/>
      <c r="H104328" s="27"/>
      <c r="I104328" s="27"/>
    </row>
    <row r="104329" spans="6:9" x14ac:dyDescent="0.2">
      <c r="F104329" s="27"/>
      <c r="G104329" s="27"/>
      <c r="H104329" s="27"/>
      <c r="I104329" s="27"/>
    </row>
    <row r="104330" spans="6:9" x14ac:dyDescent="0.2">
      <c r="F104330" s="27"/>
      <c r="G104330" s="27"/>
      <c r="H104330" s="27"/>
      <c r="I104330" s="27"/>
    </row>
    <row r="104331" spans="6:9" x14ac:dyDescent="0.2">
      <c r="F104331" s="27"/>
      <c r="G104331" s="27"/>
      <c r="H104331" s="27"/>
      <c r="I104331" s="27"/>
    </row>
    <row r="104332" spans="6:9" x14ac:dyDescent="0.2">
      <c r="F104332" s="27"/>
      <c r="G104332" s="27"/>
      <c r="H104332" s="27"/>
      <c r="I104332" s="27"/>
    </row>
    <row r="104333" spans="6:9" x14ac:dyDescent="0.2">
      <c r="F104333" s="27"/>
      <c r="G104333" s="27"/>
      <c r="H104333" s="27"/>
      <c r="I104333" s="27"/>
    </row>
    <row r="104334" spans="6:9" x14ac:dyDescent="0.2">
      <c r="F104334" s="27"/>
      <c r="G104334" s="27"/>
      <c r="H104334" s="27"/>
      <c r="I104334" s="27"/>
    </row>
    <row r="104335" spans="6:9" x14ac:dyDescent="0.2">
      <c r="F104335" s="27"/>
      <c r="G104335" s="27"/>
      <c r="H104335" s="27"/>
      <c r="I104335" s="27"/>
    </row>
    <row r="104336" spans="6:9" x14ac:dyDescent="0.2">
      <c r="F104336" s="27"/>
      <c r="G104336" s="27"/>
      <c r="H104336" s="27"/>
      <c r="I104336" s="27"/>
    </row>
    <row r="104337" spans="6:9" x14ac:dyDescent="0.2">
      <c r="F104337" s="27"/>
      <c r="G104337" s="27"/>
      <c r="H104337" s="27"/>
      <c r="I104337" s="27"/>
    </row>
    <row r="104338" spans="6:9" x14ac:dyDescent="0.2">
      <c r="F104338" s="27"/>
      <c r="G104338" s="27"/>
      <c r="H104338" s="27"/>
      <c r="I104338" s="27"/>
    </row>
    <row r="104339" spans="6:9" x14ac:dyDescent="0.2">
      <c r="F104339" s="27"/>
      <c r="G104339" s="27"/>
      <c r="H104339" s="27"/>
      <c r="I104339" s="27"/>
    </row>
    <row r="104340" spans="6:9" x14ac:dyDescent="0.2">
      <c r="F104340" s="27"/>
      <c r="G104340" s="27"/>
      <c r="H104340" s="27"/>
      <c r="I104340" s="27"/>
    </row>
    <row r="104341" spans="6:9" x14ac:dyDescent="0.2">
      <c r="F104341" s="27"/>
      <c r="G104341" s="27"/>
      <c r="H104341" s="27"/>
      <c r="I104341" s="27"/>
    </row>
    <row r="104342" spans="6:9" x14ac:dyDescent="0.2">
      <c r="F104342" s="27"/>
      <c r="G104342" s="27"/>
      <c r="H104342" s="27"/>
      <c r="I104342" s="27"/>
    </row>
    <row r="104343" spans="6:9" x14ac:dyDescent="0.2">
      <c r="F104343" s="27"/>
      <c r="G104343" s="27"/>
      <c r="H104343" s="27"/>
      <c r="I104343" s="27"/>
    </row>
    <row r="104344" spans="6:9" x14ac:dyDescent="0.2">
      <c r="F104344" s="27"/>
      <c r="G104344" s="27"/>
      <c r="H104344" s="27"/>
      <c r="I104344" s="27"/>
    </row>
    <row r="104345" spans="6:9" x14ac:dyDescent="0.2">
      <c r="F104345" s="27"/>
      <c r="G104345" s="27"/>
      <c r="H104345" s="27"/>
      <c r="I104345" s="27"/>
    </row>
    <row r="104346" spans="6:9" x14ac:dyDescent="0.2">
      <c r="F104346" s="27"/>
      <c r="G104346" s="27"/>
      <c r="H104346" s="27"/>
      <c r="I104346" s="27"/>
    </row>
    <row r="104347" spans="6:9" x14ac:dyDescent="0.2">
      <c r="F104347" s="27"/>
      <c r="G104347" s="27"/>
      <c r="H104347" s="27"/>
      <c r="I104347" s="27"/>
    </row>
    <row r="104348" spans="6:9" x14ac:dyDescent="0.2">
      <c r="F104348" s="27"/>
      <c r="G104348" s="27"/>
      <c r="H104348" s="27"/>
      <c r="I104348" s="27"/>
    </row>
    <row r="104349" spans="6:9" x14ac:dyDescent="0.2">
      <c r="F104349" s="27"/>
      <c r="G104349" s="27"/>
      <c r="H104349" s="27"/>
      <c r="I104349" s="27"/>
    </row>
    <row r="104350" spans="6:9" x14ac:dyDescent="0.2">
      <c r="F104350" s="27"/>
      <c r="G104350" s="27"/>
      <c r="H104350" s="27"/>
      <c r="I104350" s="27"/>
    </row>
    <row r="104351" spans="6:9" x14ac:dyDescent="0.2">
      <c r="F104351" s="27"/>
      <c r="G104351" s="27"/>
      <c r="H104351" s="27"/>
      <c r="I104351" s="27"/>
    </row>
    <row r="104352" spans="6:9" x14ac:dyDescent="0.2">
      <c r="F104352" s="27"/>
      <c r="G104352" s="27"/>
      <c r="H104352" s="27"/>
      <c r="I104352" s="27"/>
    </row>
    <row r="104353" spans="6:9" x14ac:dyDescent="0.2">
      <c r="F104353" s="27"/>
      <c r="G104353" s="27"/>
      <c r="H104353" s="27"/>
      <c r="I104353" s="27"/>
    </row>
    <row r="104354" spans="6:9" x14ac:dyDescent="0.2">
      <c r="F104354" s="27"/>
      <c r="G104354" s="27"/>
      <c r="H104354" s="27"/>
      <c r="I104354" s="27"/>
    </row>
    <row r="104355" spans="6:9" x14ac:dyDescent="0.2">
      <c r="F104355" s="27"/>
      <c r="G104355" s="27"/>
      <c r="H104355" s="27"/>
      <c r="I104355" s="27"/>
    </row>
    <row r="104356" spans="6:9" x14ac:dyDescent="0.2">
      <c r="F104356" s="27"/>
      <c r="G104356" s="27"/>
      <c r="H104356" s="27"/>
      <c r="I104356" s="27"/>
    </row>
    <row r="104357" spans="6:9" x14ac:dyDescent="0.2">
      <c r="F104357" s="27"/>
      <c r="G104357" s="27"/>
      <c r="H104357" s="27"/>
      <c r="I104357" s="27"/>
    </row>
    <row r="104358" spans="6:9" x14ac:dyDescent="0.2">
      <c r="F104358" s="27"/>
      <c r="G104358" s="27"/>
      <c r="H104358" s="27"/>
      <c r="I104358" s="27"/>
    </row>
    <row r="104359" spans="6:9" x14ac:dyDescent="0.2">
      <c r="F104359" s="27"/>
      <c r="G104359" s="27"/>
      <c r="H104359" s="27"/>
      <c r="I104359" s="27"/>
    </row>
    <row r="104360" spans="6:9" x14ac:dyDescent="0.2">
      <c r="F104360" s="27"/>
      <c r="G104360" s="27"/>
      <c r="H104360" s="27"/>
      <c r="I104360" s="27"/>
    </row>
    <row r="104361" spans="6:9" x14ac:dyDescent="0.2">
      <c r="F104361" s="27"/>
      <c r="G104361" s="27"/>
      <c r="H104361" s="27"/>
      <c r="I104361" s="27"/>
    </row>
    <row r="104362" spans="6:9" x14ac:dyDescent="0.2">
      <c r="F104362" s="27"/>
      <c r="G104362" s="27"/>
      <c r="H104362" s="27"/>
      <c r="I104362" s="27"/>
    </row>
    <row r="104363" spans="6:9" x14ac:dyDescent="0.2">
      <c r="F104363" s="27"/>
      <c r="G104363" s="27"/>
      <c r="H104363" s="27"/>
      <c r="I104363" s="27"/>
    </row>
    <row r="104364" spans="6:9" x14ac:dyDescent="0.2">
      <c r="F104364" s="27"/>
      <c r="G104364" s="27"/>
      <c r="H104364" s="27"/>
      <c r="I104364" s="27"/>
    </row>
    <row r="104365" spans="6:9" x14ac:dyDescent="0.2">
      <c r="F104365" s="27"/>
      <c r="G104365" s="27"/>
      <c r="H104365" s="27"/>
      <c r="I104365" s="27"/>
    </row>
    <row r="104366" spans="6:9" x14ac:dyDescent="0.2">
      <c r="F104366" s="27"/>
      <c r="G104366" s="27"/>
      <c r="H104366" s="27"/>
      <c r="I104366" s="27"/>
    </row>
    <row r="104367" spans="6:9" x14ac:dyDescent="0.2">
      <c r="F104367" s="27"/>
      <c r="G104367" s="27"/>
      <c r="H104367" s="27"/>
      <c r="I104367" s="27"/>
    </row>
    <row r="104368" spans="6:9" x14ac:dyDescent="0.2">
      <c r="F104368" s="27"/>
      <c r="G104368" s="27"/>
      <c r="H104368" s="27"/>
      <c r="I104368" s="27"/>
    </row>
    <row r="104369" spans="6:9" x14ac:dyDescent="0.2">
      <c r="F104369" s="27"/>
      <c r="G104369" s="27"/>
      <c r="H104369" s="27"/>
      <c r="I104369" s="27"/>
    </row>
    <row r="104370" spans="6:9" x14ac:dyDescent="0.2">
      <c r="F104370" s="27"/>
      <c r="G104370" s="27"/>
      <c r="H104370" s="27"/>
      <c r="I104370" s="27"/>
    </row>
    <row r="104371" spans="6:9" x14ac:dyDescent="0.2">
      <c r="F104371" s="27"/>
      <c r="G104371" s="27"/>
      <c r="H104371" s="27"/>
      <c r="I104371" s="27"/>
    </row>
    <row r="104372" spans="6:9" x14ac:dyDescent="0.2">
      <c r="F104372" s="27"/>
      <c r="G104372" s="27"/>
      <c r="H104372" s="27"/>
      <c r="I104372" s="27"/>
    </row>
    <row r="104373" spans="6:9" x14ac:dyDescent="0.2">
      <c r="F104373" s="27"/>
      <c r="G104373" s="27"/>
      <c r="H104373" s="27"/>
      <c r="I104373" s="27"/>
    </row>
    <row r="104374" spans="6:9" x14ac:dyDescent="0.2">
      <c r="F104374" s="27"/>
      <c r="G104374" s="27"/>
      <c r="H104374" s="27"/>
      <c r="I104374" s="27"/>
    </row>
    <row r="104375" spans="6:9" x14ac:dyDescent="0.2">
      <c r="F104375" s="27"/>
      <c r="G104375" s="27"/>
      <c r="H104375" s="27"/>
      <c r="I104375" s="27"/>
    </row>
    <row r="104376" spans="6:9" x14ac:dyDescent="0.2">
      <c r="F104376" s="27"/>
      <c r="G104376" s="27"/>
      <c r="H104376" s="27"/>
      <c r="I104376" s="27"/>
    </row>
    <row r="104377" spans="6:9" x14ac:dyDescent="0.2">
      <c r="F104377" s="27"/>
      <c r="G104377" s="27"/>
      <c r="H104377" s="27"/>
      <c r="I104377" s="27"/>
    </row>
    <row r="104378" spans="6:9" x14ac:dyDescent="0.2">
      <c r="F104378" s="27"/>
      <c r="G104378" s="27"/>
      <c r="H104378" s="27"/>
      <c r="I104378" s="27"/>
    </row>
    <row r="104379" spans="6:9" x14ac:dyDescent="0.2">
      <c r="F104379" s="27"/>
      <c r="G104379" s="27"/>
      <c r="H104379" s="27"/>
      <c r="I104379" s="27"/>
    </row>
    <row r="104380" spans="6:9" x14ac:dyDescent="0.2">
      <c r="F104380" s="27"/>
      <c r="G104380" s="27"/>
      <c r="H104380" s="27"/>
      <c r="I104380" s="27"/>
    </row>
    <row r="104381" spans="6:9" x14ac:dyDescent="0.2">
      <c r="F104381" s="27"/>
      <c r="G104381" s="27"/>
      <c r="H104381" s="27"/>
      <c r="I104381" s="27"/>
    </row>
    <row r="104382" spans="6:9" x14ac:dyDescent="0.2">
      <c r="F104382" s="27"/>
      <c r="G104382" s="27"/>
      <c r="H104382" s="27"/>
      <c r="I104382" s="27"/>
    </row>
    <row r="104383" spans="6:9" x14ac:dyDescent="0.2">
      <c r="F104383" s="27"/>
      <c r="G104383" s="27"/>
      <c r="H104383" s="27"/>
      <c r="I104383" s="27"/>
    </row>
    <row r="104384" spans="6:9" x14ac:dyDescent="0.2">
      <c r="F104384" s="27"/>
      <c r="G104384" s="27"/>
      <c r="H104384" s="27"/>
      <c r="I104384" s="27"/>
    </row>
    <row r="104385" spans="6:9" x14ac:dyDescent="0.2">
      <c r="F104385" s="27"/>
      <c r="G104385" s="27"/>
      <c r="H104385" s="27"/>
      <c r="I104385" s="27"/>
    </row>
    <row r="104386" spans="6:9" x14ac:dyDescent="0.2">
      <c r="F104386" s="27"/>
      <c r="G104386" s="27"/>
      <c r="H104386" s="27"/>
      <c r="I104386" s="27"/>
    </row>
    <row r="104387" spans="6:9" x14ac:dyDescent="0.2">
      <c r="F104387" s="27"/>
      <c r="G104387" s="27"/>
      <c r="H104387" s="27"/>
      <c r="I104387" s="27"/>
    </row>
    <row r="104388" spans="6:9" x14ac:dyDescent="0.2">
      <c r="F104388" s="27"/>
      <c r="G104388" s="27"/>
      <c r="H104388" s="27"/>
      <c r="I104388" s="27"/>
    </row>
    <row r="104389" spans="6:9" x14ac:dyDescent="0.2">
      <c r="F104389" s="27"/>
      <c r="G104389" s="27"/>
      <c r="H104389" s="27"/>
      <c r="I104389" s="27"/>
    </row>
    <row r="104390" spans="6:9" x14ac:dyDescent="0.2">
      <c r="F104390" s="27"/>
      <c r="G104390" s="27"/>
      <c r="H104390" s="27"/>
      <c r="I104390" s="27"/>
    </row>
    <row r="104391" spans="6:9" x14ac:dyDescent="0.2">
      <c r="F104391" s="27"/>
      <c r="G104391" s="27"/>
      <c r="H104391" s="27"/>
      <c r="I104391" s="27"/>
    </row>
    <row r="104392" spans="6:9" x14ac:dyDescent="0.2">
      <c r="F104392" s="27"/>
      <c r="G104392" s="27"/>
      <c r="H104392" s="27"/>
      <c r="I104392" s="27"/>
    </row>
    <row r="104393" spans="6:9" x14ac:dyDescent="0.2">
      <c r="F104393" s="27"/>
      <c r="G104393" s="27"/>
      <c r="H104393" s="27"/>
      <c r="I104393" s="27"/>
    </row>
    <row r="104394" spans="6:9" x14ac:dyDescent="0.2">
      <c r="F104394" s="27"/>
      <c r="G104394" s="27"/>
      <c r="H104394" s="27"/>
      <c r="I104394" s="27"/>
    </row>
    <row r="104395" spans="6:9" x14ac:dyDescent="0.2">
      <c r="F104395" s="27"/>
      <c r="G104395" s="27"/>
      <c r="H104395" s="27"/>
      <c r="I104395" s="27"/>
    </row>
    <row r="104396" spans="6:9" x14ac:dyDescent="0.2">
      <c r="F104396" s="27"/>
      <c r="G104396" s="27"/>
      <c r="H104396" s="27"/>
      <c r="I104396" s="27"/>
    </row>
    <row r="104397" spans="6:9" x14ac:dyDescent="0.2">
      <c r="F104397" s="27"/>
      <c r="G104397" s="27"/>
      <c r="H104397" s="27"/>
      <c r="I104397" s="27"/>
    </row>
    <row r="104398" spans="6:9" x14ac:dyDescent="0.2">
      <c r="F104398" s="27"/>
      <c r="G104398" s="27"/>
      <c r="H104398" s="27"/>
      <c r="I104398" s="27"/>
    </row>
    <row r="104399" spans="6:9" x14ac:dyDescent="0.2">
      <c r="F104399" s="27"/>
      <c r="G104399" s="27"/>
      <c r="H104399" s="27"/>
      <c r="I104399" s="27"/>
    </row>
    <row r="104400" spans="6:9" x14ac:dyDescent="0.2">
      <c r="F104400" s="27"/>
      <c r="G104400" s="27"/>
      <c r="H104400" s="27"/>
      <c r="I104400" s="27"/>
    </row>
    <row r="104401" spans="6:9" x14ac:dyDescent="0.2">
      <c r="F104401" s="27"/>
      <c r="G104401" s="27"/>
      <c r="H104401" s="27"/>
      <c r="I104401" s="27"/>
    </row>
    <row r="104402" spans="6:9" x14ac:dyDescent="0.2">
      <c r="F104402" s="27"/>
      <c r="G104402" s="27"/>
      <c r="H104402" s="27"/>
      <c r="I104402" s="27"/>
    </row>
    <row r="104403" spans="6:9" x14ac:dyDescent="0.2">
      <c r="F104403" s="27"/>
      <c r="G104403" s="27"/>
      <c r="H104403" s="27"/>
      <c r="I104403" s="27"/>
    </row>
    <row r="104404" spans="6:9" x14ac:dyDescent="0.2">
      <c r="F104404" s="27"/>
      <c r="G104404" s="27"/>
      <c r="H104404" s="27"/>
      <c r="I104404" s="27"/>
    </row>
    <row r="104405" spans="6:9" x14ac:dyDescent="0.2">
      <c r="F104405" s="27"/>
      <c r="G104405" s="27"/>
      <c r="H104405" s="27"/>
      <c r="I104405" s="27"/>
    </row>
    <row r="104406" spans="6:9" x14ac:dyDescent="0.2">
      <c r="F104406" s="27"/>
      <c r="G104406" s="27"/>
      <c r="H104406" s="27"/>
      <c r="I104406" s="27"/>
    </row>
    <row r="104407" spans="6:9" x14ac:dyDescent="0.2">
      <c r="F104407" s="27"/>
      <c r="G104407" s="27"/>
      <c r="H104407" s="27"/>
      <c r="I104407" s="27"/>
    </row>
    <row r="104408" spans="6:9" x14ac:dyDescent="0.2">
      <c r="F104408" s="27"/>
      <c r="G104408" s="27"/>
      <c r="H104408" s="27"/>
      <c r="I104408" s="27"/>
    </row>
    <row r="104409" spans="6:9" x14ac:dyDescent="0.2">
      <c r="F104409" s="27"/>
      <c r="G104409" s="27"/>
      <c r="H104409" s="27"/>
      <c r="I104409" s="27"/>
    </row>
    <row r="104410" spans="6:9" x14ac:dyDescent="0.2">
      <c r="F104410" s="27"/>
      <c r="G104410" s="27"/>
      <c r="H104410" s="27"/>
      <c r="I104410" s="27"/>
    </row>
    <row r="104411" spans="6:9" x14ac:dyDescent="0.2">
      <c r="F104411" s="27"/>
      <c r="G104411" s="27"/>
      <c r="H104411" s="27"/>
      <c r="I104411" s="27"/>
    </row>
    <row r="104412" spans="6:9" x14ac:dyDescent="0.2">
      <c r="F104412" s="27"/>
      <c r="G104412" s="27"/>
      <c r="H104412" s="27"/>
      <c r="I104412" s="27"/>
    </row>
    <row r="104413" spans="6:9" x14ac:dyDescent="0.2">
      <c r="F104413" s="27"/>
      <c r="G104413" s="27"/>
      <c r="H104413" s="27"/>
      <c r="I104413" s="27"/>
    </row>
    <row r="104414" spans="6:9" x14ac:dyDescent="0.2">
      <c r="F104414" s="27"/>
      <c r="G104414" s="27"/>
      <c r="H104414" s="27"/>
      <c r="I104414" s="27"/>
    </row>
    <row r="104415" spans="6:9" x14ac:dyDescent="0.2">
      <c r="F104415" s="27"/>
      <c r="G104415" s="27"/>
      <c r="H104415" s="27"/>
      <c r="I104415" s="27"/>
    </row>
    <row r="104416" spans="6:9" x14ac:dyDescent="0.2">
      <c r="F104416" s="27"/>
      <c r="G104416" s="27"/>
      <c r="H104416" s="27"/>
      <c r="I104416" s="27"/>
    </row>
    <row r="104417" spans="6:9" x14ac:dyDescent="0.2">
      <c r="F104417" s="27"/>
      <c r="G104417" s="27"/>
      <c r="H104417" s="27"/>
      <c r="I104417" s="27"/>
    </row>
    <row r="104418" spans="6:9" x14ac:dyDescent="0.2">
      <c r="F104418" s="27"/>
      <c r="G104418" s="27"/>
      <c r="H104418" s="27"/>
      <c r="I104418" s="27"/>
    </row>
    <row r="104419" spans="6:9" x14ac:dyDescent="0.2">
      <c r="F104419" s="27"/>
      <c r="G104419" s="27"/>
      <c r="H104419" s="27"/>
      <c r="I104419" s="27"/>
    </row>
    <row r="104420" spans="6:9" x14ac:dyDescent="0.2">
      <c r="F104420" s="27"/>
      <c r="G104420" s="27"/>
      <c r="H104420" s="27"/>
      <c r="I104420" s="27"/>
    </row>
    <row r="104421" spans="6:9" x14ac:dyDescent="0.2">
      <c r="F104421" s="27"/>
      <c r="G104421" s="27"/>
      <c r="H104421" s="27"/>
      <c r="I104421" s="27"/>
    </row>
    <row r="104422" spans="6:9" x14ac:dyDescent="0.2">
      <c r="F104422" s="27"/>
      <c r="G104422" s="27"/>
      <c r="H104422" s="27"/>
      <c r="I104422" s="27"/>
    </row>
    <row r="104423" spans="6:9" x14ac:dyDescent="0.2">
      <c r="F104423" s="27"/>
      <c r="G104423" s="27"/>
      <c r="H104423" s="27"/>
      <c r="I104423" s="27"/>
    </row>
    <row r="104424" spans="6:9" x14ac:dyDescent="0.2">
      <c r="F104424" s="27"/>
      <c r="G104424" s="27"/>
      <c r="H104424" s="27"/>
      <c r="I104424" s="27"/>
    </row>
    <row r="104425" spans="6:9" x14ac:dyDescent="0.2">
      <c r="F104425" s="27"/>
      <c r="G104425" s="27"/>
      <c r="H104425" s="27"/>
      <c r="I104425" s="27"/>
    </row>
    <row r="104426" spans="6:9" x14ac:dyDescent="0.2">
      <c r="F104426" s="27"/>
      <c r="G104426" s="27"/>
      <c r="H104426" s="27"/>
      <c r="I104426" s="27"/>
    </row>
    <row r="104427" spans="6:9" x14ac:dyDescent="0.2">
      <c r="F104427" s="27"/>
      <c r="G104427" s="27"/>
      <c r="H104427" s="27"/>
      <c r="I104427" s="27"/>
    </row>
    <row r="104428" spans="6:9" x14ac:dyDescent="0.2">
      <c r="F104428" s="27"/>
      <c r="G104428" s="27"/>
      <c r="H104428" s="27"/>
      <c r="I104428" s="27"/>
    </row>
    <row r="104429" spans="6:9" x14ac:dyDescent="0.2">
      <c r="F104429" s="27"/>
      <c r="G104429" s="27"/>
      <c r="H104429" s="27"/>
      <c r="I104429" s="27"/>
    </row>
    <row r="104430" spans="6:9" x14ac:dyDescent="0.2">
      <c r="F104430" s="27"/>
      <c r="G104430" s="27"/>
      <c r="H104430" s="27"/>
      <c r="I104430" s="27"/>
    </row>
    <row r="104431" spans="6:9" x14ac:dyDescent="0.2">
      <c r="F104431" s="27"/>
      <c r="G104431" s="27"/>
      <c r="H104431" s="27"/>
      <c r="I104431" s="27"/>
    </row>
    <row r="104432" spans="6:9" x14ac:dyDescent="0.2">
      <c r="F104432" s="27"/>
      <c r="G104432" s="27"/>
      <c r="H104432" s="27"/>
      <c r="I104432" s="27"/>
    </row>
    <row r="104433" spans="6:9" x14ac:dyDescent="0.2">
      <c r="F104433" s="27"/>
      <c r="G104433" s="27"/>
      <c r="H104433" s="27"/>
      <c r="I104433" s="27"/>
    </row>
    <row r="104434" spans="6:9" x14ac:dyDescent="0.2">
      <c r="F104434" s="27"/>
      <c r="G104434" s="27"/>
      <c r="H104434" s="27"/>
      <c r="I104434" s="27"/>
    </row>
    <row r="104435" spans="6:9" x14ac:dyDescent="0.2">
      <c r="F104435" s="27"/>
      <c r="G104435" s="27"/>
      <c r="H104435" s="27"/>
      <c r="I104435" s="27"/>
    </row>
    <row r="104436" spans="6:9" x14ac:dyDescent="0.2">
      <c r="F104436" s="27"/>
      <c r="G104436" s="27"/>
      <c r="H104436" s="27"/>
      <c r="I104436" s="27"/>
    </row>
    <row r="104437" spans="6:9" x14ac:dyDescent="0.2">
      <c r="F104437" s="27"/>
      <c r="G104437" s="27"/>
      <c r="H104437" s="27"/>
      <c r="I104437" s="27"/>
    </row>
    <row r="104438" spans="6:9" x14ac:dyDescent="0.2">
      <c r="F104438" s="27"/>
      <c r="G104438" s="27"/>
      <c r="H104438" s="27"/>
      <c r="I104438" s="27"/>
    </row>
    <row r="104439" spans="6:9" x14ac:dyDescent="0.2">
      <c r="F104439" s="27"/>
      <c r="G104439" s="27"/>
      <c r="H104439" s="27"/>
      <c r="I104439" s="27"/>
    </row>
    <row r="104440" spans="6:9" x14ac:dyDescent="0.2">
      <c r="F104440" s="27"/>
      <c r="G104440" s="27"/>
      <c r="H104440" s="27"/>
      <c r="I104440" s="27"/>
    </row>
    <row r="104441" spans="6:9" x14ac:dyDescent="0.2">
      <c r="F104441" s="27"/>
      <c r="G104441" s="27"/>
      <c r="H104441" s="27"/>
      <c r="I104441" s="27"/>
    </row>
    <row r="104442" spans="6:9" x14ac:dyDescent="0.2">
      <c r="F104442" s="27"/>
      <c r="G104442" s="27"/>
      <c r="H104442" s="27"/>
      <c r="I104442" s="27"/>
    </row>
    <row r="104443" spans="6:9" x14ac:dyDescent="0.2">
      <c r="F104443" s="27"/>
      <c r="G104443" s="27"/>
      <c r="H104443" s="27"/>
      <c r="I104443" s="27"/>
    </row>
    <row r="104444" spans="6:9" x14ac:dyDescent="0.2">
      <c r="F104444" s="27"/>
      <c r="G104444" s="27"/>
      <c r="H104444" s="27"/>
      <c r="I104444" s="27"/>
    </row>
    <row r="104445" spans="6:9" x14ac:dyDescent="0.2">
      <c r="F104445" s="27"/>
      <c r="G104445" s="27"/>
      <c r="H104445" s="27"/>
      <c r="I104445" s="27"/>
    </row>
    <row r="104446" spans="6:9" x14ac:dyDescent="0.2">
      <c r="F104446" s="27"/>
      <c r="G104446" s="27"/>
      <c r="H104446" s="27"/>
      <c r="I104446" s="27"/>
    </row>
    <row r="104447" spans="6:9" x14ac:dyDescent="0.2">
      <c r="F104447" s="27"/>
      <c r="G104447" s="27"/>
      <c r="H104447" s="27"/>
      <c r="I104447" s="27"/>
    </row>
    <row r="104448" spans="6:9" x14ac:dyDescent="0.2">
      <c r="F104448" s="27"/>
      <c r="G104448" s="27"/>
      <c r="H104448" s="27"/>
      <c r="I104448" s="27"/>
    </row>
    <row r="104449" spans="6:9" x14ac:dyDescent="0.2">
      <c r="F104449" s="27"/>
      <c r="G104449" s="27"/>
      <c r="H104449" s="27"/>
      <c r="I104449" s="27"/>
    </row>
    <row r="104450" spans="6:9" x14ac:dyDescent="0.2">
      <c r="F104450" s="27"/>
      <c r="G104450" s="27"/>
      <c r="H104450" s="27"/>
      <c r="I104450" s="27"/>
    </row>
    <row r="104451" spans="6:9" x14ac:dyDescent="0.2">
      <c r="F104451" s="27"/>
      <c r="G104451" s="27"/>
      <c r="H104451" s="27"/>
      <c r="I104451" s="27"/>
    </row>
    <row r="104452" spans="6:9" x14ac:dyDescent="0.2">
      <c r="F104452" s="27"/>
      <c r="G104452" s="27"/>
      <c r="H104452" s="27"/>
      <c r="I104452" s="27"/>
    </row>
    <row r="104453" spans="6:9" x14ac:dyDescent="0.2">
      <c r="F104453" s="27"/>
      <c r="G104453" s="27"/>
      <c r="H104453" s="27"/>
      <c r="I104453" s="27"/>
    </row>
    <row r="104454" spans="6:9" x14ac:dyDescent="0.2">
      <c r="F104454" s="27"/>
      <c r="G104454" s="27"/>
      <c r="H104454" s="27"/>
      <c r="I104454" s="27"/>
    </row>
    <row r="104455" spans="6:9" x14ac:dyDescent="0.2">
      <c r="F104455" s="27"/>
      <c r="G104455" s="27"/>
      <c r="H104455" s="27"/>
      <c r="I104455" s="27"/>
    </row>
    <row r="104456" spans="6:9" x14ac:dyDescent="0.2">
      <c r="F104456" s="27"/>
      <c r="G104456" s="27"/>
      <c r="H104456" s="27"/>
      <c r="I104456" s="27"/>
    </row>
    <row r="104457" spans="6:9" x14ac:dyDescent="0.2">
      <c r="F104457" s="27"/>
      <c r="G104457" s="27"/>
      <c r="H104457" s="27"/>
      <c r="I104457" s="27"/>
    </row>
    <row r="104458" spans="6:9" x14ac:dyDescent="0.2">
      <c r="F104458" s="27"/>
      <c r="G104458" s="27"/>
      <c r="H104458" s="27"/>
      <c r="I104458" s="27"/>
    </row>
    <row r="104459" spans="6:9" x14ac:dyDescent="0.2">
      <c r="F104459" s="27"/>
      <c r="G104459" s="27"/>
      <c r="H104459" s="27"/>
      <c r="I104459" s="27"/>
    </row>
    <row r="104460" spans="6:9" x14ac:dyDescent="0.2">
      <c r="F104460" s="27"/>
      <c r="G104460" s="27"/>
      <c r="H104460" s="27"/>
      <c r="I104460" s="27"/>
    </row>
    <row r="104461" spans="6:9" x14ac:dyDescent="0.2">
      <c r="F104461" s="27"/>
      <c r="G104461" s="27"/>
      <c r="H104461" s="27"/>
      <c r="I104461" s="27"/>
    </row>
    <row r="104462" spans="6:9" x14ac:dyDescent="0.2">
      <c r="F104462" s="27"/>
      <c r="G104462" s="27"/>
      <c r="H104462" s="27"/>
      <c r="I104462" s="27"/>
    </row>
    <row r="104463" spans="6:9" x14ac:dyDescent="0.2">
      <c r="F104463" s="27"/>
      <c r="G104463" s="27"/>
      <c r="H104463" s="27"/>
      <c r="I104463" s="27"/>
    </row>
    <row r="104464" spans="6:9" x14ac:dyDescent="0.2">
      <c r="F104464" s="27"/>
      <c r="G104464" s="27"/>
      <c r="H104464" s="27"/>
      <c r="I104464" s="27"/>
    </row>
    <row r="104465" spans="6:9" x14ac:dyDescent="0.2">
      <c r="F104465" s="27"/>
      <c r="G104465" s="27"/>
      <c r="H104465" s="27"/>
      <c r="I104465" s="27"/>
    </row>
    <row r="104466" spans="6:9" x14ac:dyDescent="0.2">
      <c r="F104466" s="27"/>
      <c r="G104466" s="27"/>
      <c r="H104466" s="27"/>
      <c r="I104466" s="27"/>
    </row>
    <row r="104467" spans="6:9" x14ac:dyDescent="0.2">
      <c r="F104467" s="27"/>
      <c r="G104467" s="27"/>
      <c r="H104467" s="27"/>
      <c r="I104467" s="27"/>
    </row>
    <row r="104468" spans="6:9" x14ac:dyDescent="0.2">
      <c r="F104468" s="27"/>
      <c r="G104468" s="27"/>
      <c r="H104468" s="27"/>
      <c r="I104468" s="27"/>
    </row>
    <row r="104469" spans="6:9" x14ac:dyDescent="0.2">
      <c r="F104469" s="27"/>
      <c r="G104469" s="27"/>
      <c r="H104469" s="27"/>
      <c r="I104469" s="27"/>
    </row>
    <row r="104470" spans="6:9" x14ac:dyDescent="0.2">
      <c r="F104470" s="27"/>
      <c r="G104470" s="27"/>
      <c r="H104470" s="27"/>
      <c r="I104470" s="27"/>
    </row>
    <row r="104471" spans="6:9" x14ac:dyDescent="0.2">
      <c r="F104471" s="27"/>
      <c r="G104471" s="27"/>
      <c r="H104471" s="27"/>
      <c r="I104471" s="27"/>
    </row>
    <row r="104472" spans="6:9" x14ac:dyDescent="0.2">
      <c r="F104472" s="27"/>
      <c r="G104472" s="27"/>
      <c r="H104472" s="27"/>
      <c r="I104472" s="27"/>
    </row>
    <row r="104473" spans="6:9" x14ac:dyDescent="0.2">
      <c r="F104473" s="27"/>
      <c r="G104473" s="27"/>
      <c r="H104473" s="27"/>
      <c r="I104473" s="27"/>
    </row>
    <row r="104474" spans="6:9" x14ac:dyDescent="0.2">
      <c r="F104474" s="27"/>
      <c r="G104474" s="27"/>
      <c r="H104474" s="27"/>
      <c r="I104474" s="27"/>
    </row>
    <row r="104475" spans="6:9" x14ac:dyDescent="0.2">
      <c r="F104475" s="27"/>
      <c r="G104475" s="27"/>
      <c r="H104475" s="27"/>
      <c r="I104475" s="27"/>
    </row>
    <row r="104476" spans="6:9" x14ac:dyDescent="0.2">
      <c r="F104476" s="27"/>
      <c r="G104476" s="27"/>
      <c r="H104476" s="27"/>
      <c r="I104476" s="27"/>
    </row>
    <row r="104477" spans="6:9" x14ac:dyDescent="0.2">
      <c r="F104477" s="27"/>
      <c r="G104477" s="27"/>
      <c r="H104477" s="27"/>
      <c r="I104477" s="27"/>
    </row>
    <row r="104478" spans="6:9" x14ac:dyDescent="0.2">
      <c r="F104478" s="27"/>
      <c r="G104478" s="27"/>
      <c r="H104478" s="27"/>
      <c r="I104478" s="27"/>
    </row>
    <row r="104479" spans="6:9" x14ac:dyDescent="0.2">
      <c r="F104479" s="27"/>
      <c r="G104479" s="27"/>
      <c r="H104479" s="27"/>
      <c r="I104479" s="27"/>
    </row>
    <row r="104480" spans="6:9" x14ac:dyDescent="0.2">
      <c r="F104480" s="27"/>
      <c r="G104480" s="27"/>
      <c r="H104480" s="27"/>
      <c r="I104480" s="27"/>
    </row>
    <row r="104481" spans="6:9" x14ac:dyDescent="0.2">
      <c r="F104481" s="27"/>
      <c r="G104481" s="27"/>
      <c r="H104481" s="27"/>
      <c r="I104481" s="27"/>
    </row>
    <row r="104482" spans="6:9" x14ac:dyDescent="0.2">
      <c r="F104482" s="27"/>
      <c r="G104482" s="27"/>
      <c r="H104482" s="27"/>
      <c r="I104482" s="27"/>
    </row>
    <row r="104483" spans="6:9" x14ac:dyDescent="0.2">
      <c r="F104483" s="27"/>
      <c r="G104483" s="27"/>
      <c r="H104483" s="27"/>
      <c r="I104483" s="27"/>
    </row>
    <row r="104484" spans="6:9" x14ac:dyDescent="0.2">
      <c r="F104484" s="27"/>
      <c r="G104484" s="27"/>
      <c r="H104484" s="27"/>
      <c r="I104484" s="27"/>
    </row>
    <row r="104485" spans="6:9" x14ac:dyDescent="0.2">
      <c r="F104485" s="27"/>
      <c r="G104485" s="27"/>
      <c r="H104485" s="27"/>
      <c r="I104485" s="27"/>
    </row>
    <row r="104486" spans="6:9" x14ac:dyDescent="0.2">
      <c r="F104486" s="27"/>
      <c r="G104486" s="27"/>
      <c r="H104486" s="27"/>
      <c r="I104486" s="27"/>
    </row>
    <row r="104487" spans="6:9" x14ac:dyDescent="0.2">
      <c r="F104487" s="27"/>
      <c r="G104487" s="27"/>
      <c r="H104487" s="27"/>
      <c r="I104487" s="27"/>
    </row>
    <row r="104488" spans="6:9" x14ac:dyDescent="0.2">
      <c r="F104488" s="27"/>
      <c r="G104488" s="27"/>
      <c r="H104488" s="27"/>
      <c r="I104488" s="27"/>
    </row>
    <row r="104489" spans="6:9" x14ac:dyDescent="0.2">
      <c r="F104489" s="27"/>
      <c r="G104489" s="27"/>
      <c r="H104489" s="27"/>
      <c r="I104489" s="27"/>
    </row>
    <row r="104490" spans="6:9" x14ac:dyDescent="0.2">
      <c r="F104490" s="27"/>
      <c r="G104490" s="27"/>
      <c r="H104490" s="27"/>
      <c r="I104490" s="27"/>
    </row>
    <row r="104491" spans="6:9" x14ac:dyDescent="0.2">
      <c r="F104491" s="27"/>
      <c r="G104491" s="27"/>
      <c r="H104491" s="27"/>
      <c r="I104491" s="27"/>
    </row>
    <row r="104492" spans="6:9" x14ac:dyDescent="0.2">
      <c r="F104492" s="27"/>
      <c r="G104492" s="27"/>
      <c r="H104492" s="27"/>
      <c r="I104492" s="27"/>
    </row>
    <row r="104493" spans="6:9" x14ac:dyDescent="0.2">
      <c r="F104493" s="27"/>
      <c r="G104493" s="27"/>
      <c r="H104493" s="27"/>
      <c r="I104493" s="27"/>
    </row>
    <row r="104494" spans="6:9" x14ac:dyDescent="0.2">
      <c r="F104494" s="27"/>
      <c r="G104494" s="27"/>
      <c r="H104494" s="27"/>
      <c r="I104494" s="27"/>
    </row>
    <row r="104495" spans="6:9" x14ac:dyDescent="0.2">
      <c r="F104495" s="27"/>
      <c r="G104495" s="27"/>
      <c r="H104495" s="27"/>
      <c r="I104495" s="27"/>
    </row>
    <row r="104496" spans="6:9" x14ac:dyDescent="0.2">
      <c r="F104496" s="27"/>
      <c r="G104496" s="27"/>
      <c r="H104496" s="27"/>
      <c r="I104496" s="27"/>
    </row>
    <row r="104497" spans="6:9" x14ac:dyDescent="0.2">
      <c r="F104497" s="27"/>
      <c r="G104497" s="27"/>
      <c r="H104497" s="27"/>
      <c r="I104497" s="27"/>
    </row>
    <row r="104498" spans="6:9" x14ac:dyDescent="0.2">
      <c r="F104498" s="27"/>
      <c r="G104498" s="27"/>
      <c r="H104498" s="27"/>
      <c r="I104498" s="27"/>
    </row>
    <row r="104499" spans="6:9" x14ac:dyDescent="0.2">
      <c r="F104499" s="27"/>
      <c r="G104499" s="27"/>
      <c r="H104499" s="27"/>
      <c r="I104499" s="27"/>
    </row>
    <row r="104500" spans="6:9" x14ac:dyDescent="0.2">
      <c r="F104500" s="27"/>
      <c r="G104500" s="27"/>
      <c r="H104500" s="27"/>
      <c r="I104500" s="27"/>
    </row>
    <row r="104501" spans="6:9" x14ac:dyDescent="0.2">
      <c r="F104501" s="27"/>
      <c r="G104501" s="27"/>
      <c r="H104501" s="27"/>
      <c r="I104501" s="27"/>
    </row>
    <row r="104502" spans="6:9" x14ac:dyDescent="0.2">
      <c r="F104502" s="27"/>
      <c r="G104502" s="27"/>
      <c r="H104502" s="27"/>
      <c r="I104502" s="27"/>
    </row>
    <row r="104503" spans="6:9" x14ac:dyDescent="0.2">
      <c r="F104503" s="27"/>
      <c r="G104503" s="27"/>
      <c r="H104503" s="27"/>
      <c r="I104503" s="27"/>
    </row>
    <row r="104504" spans="6:9" x14ac:dyDescent="0.2">
      <c r="F104504" s="27"/>
      <c r="G104504" s="27"/>
      <c r="H104504" s="27"/>
      <c r="I104504" s="27"/>
    </row>
    <row r="104505" spans="6:9" x14ac:dyDescent="0.2">
      <c r="F104505" s="27"/>
      <c r="G104505" s="27"/>
      <c r="H104505" s="27"/>
      <c r="I104505" s="27"/>
    </row>
    <row r="104506" spans="6:9" x14ac:dyDescent="0.2">
      <c r="F104506" s="27"/>
      <c r="G104506" s="27"/>
      <c r="H104506" s="27"/>
      <c r="I104506" s="27"/>
    </row>
    <row r="104507" spans="6:9" x14ac:dyDescent="0.2">
      <c r="F104507" s="27"/>
      <c r="G104507" s="27"/>
      <c r="H104507" s="27"/>
      <c r="I104507" s="27"/>
    </row>
    <row r="104508" spans="6:9" x14ac:dyDescent="0.2">
      <c r="F104508" s="27"/>
      <c r="G104508" s="27"/>
      <c r="H104508" s="27"/>
      <c r="I104508" s="27"/>
    </row>
    <row r="104509" spans="6:9" x14ac:dyDescent="0.2">
      <c r="F104509" s="27"/>
      <c r="G104509" s="27"/>
      <c r="H104509" s="27"/>
      <c r="I104509" s="27"/>
    </row>
    <row r="104510" spans="6:9" x14ac:dyDescent="0.2">
      <c r="F104510" s="27"/>
      <c r="G104510" s="27"/>
      <c r="H104510" s="27"/>
      <c r="I104510" s="27"/>
    </row>
    <row r="104511" spans="6:9" x14ac:dyDescent="0.2">
      <c r="F104511" s="27"/>
      <c r="G104511" s="27"/>
      <c r="H104511" s="27"/>
      <c r="I104511" s="27"/>
    </row>
    <row r="104512" spans="6:9" x14ac:dyDescent="0.2">
      <c r="F104512" s="27"/>
      <c r="G104512" s="27"/>
      <c r="H104512" s="27"/>
      <c r="I104512" s="27"/>
    </row>
    <row r="104513" spans="6:9" x14ac:dyDescent="0.2">
      <c r="F104513" s="27"/>
      <c r="G104513" s="27"/>
      <c r="H104513" s="27"/>
      <c r="I104513" s="27"/>
    </row>
    <row r="104514" spans="6:9" x14ac:dyDescent="0.2">
      <c r="F104514" s="27"/>
      <c r="G104514" s="27"/>
      <c r="H104514" s="27"/>
      <c r="I104514" s="27"/>
    </row>
    <row r="104515" spans="6:9" x14ac:dyDescent="0.2">
      <c r="F104515" s="27"/>
      <c r="G104515" s="27"/>
      <c r="H104515" s="27"/>
      <c r="I104515" s="27"/>
    </row>
    <row r="104516" spans="6:9" x14ac:dyDescent="0.2">
      <c r="F104516" s="27"/>
      <c r="G104516" s="27"/>
      <c r="H104516" s="27"/>
      <c r="I104516" s="27"/>
    </row>
    <row r="104517" spans="6:9" x14ac:dyDescent="0.2">
      <c r="F104517" s="27"/>
      <c r="G104517" s="27"/>
      <c r="H104517" s="27"/>
      <c r="I104517" s="27"/>
    </row>
    <row r="104518" spans="6:9" x14ac:dyDescent="0.2">
      <c r="F104518" s="27"/>
      <c r="G104518" s="27"/>
      <c r="H104518" s="27"/>
      <c r="I104518" s="27"/>
    </row>
    <row r="104519" spans="6:9" x14ac:dyDescent="0.2">
      <c r="F104519" s="27"/>
      <c r="G104519" s="27"/>
      <c r="H104519" s="27"/>
      <c r="I104519" s="27"/>
    </row>
    <row r="104520" spans="6:9" x14ac:dyDescent="0.2">
      <c r="F104520" s="27"/>
      <c r="G104520" s="27"/>
      <c r="H104520" s="27"/>
      <c r="I104520" s="27"/>
    </row>
    <row r="104521" spans="6:9" x14ac:dyDescent="0.2">
      <c r="F104521" s="27"/>
      <c r="G104521" s="27"/>
      <c r="H104521" s="27"/>
      <c r="I104521" s="27"/>
    </row>
    <row r="104522" spans="6:9" x14ac:dyDescent="0.2">
      <c r="F104522" s="27"/>
      <c r="G104522" s="27"/>
      <c r="H104522" s="27"/>
      <c r="I104522" s="27"/>
    </row>
    <row r="104523" spans="6:9" x14ac:dyDescent="0.2">
      <c r="F104523" s="27"/>
      <c r="G104523" s="27"/>
      <c r="H104523" s="27"/>
      <c r="I104523" s="27"/>
    </row>
    <row r="104524" spans="6:9" x14ac:dyDescent="0.2">
      <c r="F104524" s="27"/>
      <c r="G104524" s="27"/>
      <c r="H104524" s="27"/>
      <c r="I104524" s="27"/>
    </row>
    <row r="104525" spans="6:9" x14ac:dyDescent="0.2">
      <c r="F104525" s="27"/>
      <c r="G104525" s="27"/>
      <c r="H104525" s="27"/>
      <c r="I104525" s="27"/>
    </row>
    <row r="104526" spans="6:9" x14ac:dyDescent="0.2">
      <c r="F104526" s="27"/>
      <c r="G104526" s="27"/>
      <c r="H104526" s="27"/>
      <c r="I104526" s="27"/>
    </row>
    <row r="104527" spans="6:9" x14ac:dyDescent="0.2">
      <c r="F104527" s="27"/>
      <c r="G104527" s="27"/>
      <c r="H104527" s="27"/>
      <c r="I104527" s="27"/>
    </row>
    <row r="104528" spans="6:9" x14ac:dyDescent="0.2">
      <c r="F104528" s="27"/>
      <c r="G104528" s="27"/>
      <c r="H104528" s="27"/>
      <c r="I104528" s="27"/>
    </row>
    <row r="104529" spans="6:9" x14ac:dyDescent="0.2">
      <c r="F104529" s="27"/>
      <c r="G104529" s="27"/>
      <c r="H104529" s="27"/>
      <c r="I104529" s="27"/>
    </row>
    <row r="104530" spans="6:9" x14ac:dyDescent="0.2">
      <c r="F104530" s="27"/>
      <c r="G104530" s="27"/>
      <c r="H104530" s="27"/>
      <c r="I104530" s="27"/>
    </row>
    <row r="104531" spans="6:9" x14ac:dyDescent="0.2">
      <c r="F104531" s="27"/>
      <c r="G104531" s="27"/>
      <c r="H104531" s="27"/>
      <c r="I104531" s="27"/>
    </row>
    <row r="104532" spans="6:9" x14ac:dyDescent="0.2">
      <c r="F104532" s="27"/>
      <c r="G104532" s="27"/>
      <c r="H104532" s="27"/>
      <c r="I104532" s="27"/>
    </row>
    <row r="104533" spans="6:9" x14ac:dyDescent="0.2">
      <c r="F104533" s="27"/>
      <c r="G104533" s="27"/>
      <c r="H104533" s="27"/>
      <c r="I104533" s="27"/>
    </row>
    <row r="104534" spans="6:9" x14ac:dyDescent="0.2">
      <c r="F104534" s="27"/>
      <c r="G104534" s="27"/>
      <c r="H104534" s="27"/>
      <c r="I104534" s="27"/>
    </row>
    <row r="104535" spans="6:9" x14ac:dyDescent="0.2">
      <c r="F104535" s="27"/>
      <c r="G104535" s="27"/>
      <c r="H104535" s="27"/>
      <c r="I104535" s="27"/>
    </row>
    <row r="104536" spans="6:9" x14ac:dyDescent="0.2">
      <c r="F104536" s="27"/>
      <c r="G104536" s="27"/>
      <c r="H104536" s="27"/>
      <c r="I104536" s="27"/>
    </row>
    <row r="104537" spans="6:9" x14ac:dyDescent="0.2">
      <c r="F104537" s="27"/>
      <c r="G104537" s="27"/>
      <c r="H104537" s="27"/>
      <c r="I104537" s="27"/>
    </row>
    <row r="104538" spans="6:9" x14ac:dyDescent="0.2">
      <c r="F104538" s="27"/>
      <c r="G104538" s="27"/>
      <c r="H104538" s="27"/>
      <c r="I104538" s="27"/>
    </row>
    <row r="104539" spans="6:9" x14ac:dyDescent="0.2">
      <c r="F104539" s="27"/>
      <c r="G104539" s="27"/>
      <c r="H104539" s="27"/>
      <c r="I104539" s="27"/>
    </row>
    <row r="104540" spans="6:9" x14ac:dyDescent="0.2">
      <c r="F104540" s="27"/>
      <c r="G104540" s="27"/>
      <c r="H104540" s="27"/>
      <c r="I104540" s="27"/>
    </row>
    <row r="104541" spans="6:9" x14ac:dyDescent="0.2">
      <c r="F104541" s="27"/>
      <c r="G104541" s="27"/>
      <c r="H104541" s="27"/>
      <c r="I104541" s="27"/>
    </row>
    <row r="104542" spans="6:9" x14ac:dyDescent="0.2">
      <c r="F104542" s="27"/>
      <c r="G104542" s="27"/>
      <c r="H104542" s="27"/>
      <c r="I104542" s="27"/>
    </row>
    <row r="104543" spans="6:9" x14ac:dyDescent="0.2">
      <c r="F104543" s="27"/>
      <c r="G104543" s="27"/>
      <c r="H104543" s="27"/>
      <c r="I104543" s="27"/>
    </row>
    <row r="104544" spans="6:9" x14ac:dyDescent="0.2">
      <c r="F104544" s="27"/>
      <c r="G104544" s="27"/>
      <c r="H104544" s="27"/>
      <c r="I104544" s="27"/>
    </row>
    <row r="104545" spans="6:9" x14ac:dyDescent="0.2">
      <c r="F104545" s="27"/>
      <c r="G104545" s="27"/>
      <c r="H104545" s="27"/>
      <c r="I104545" s="27"/>
    </row>
    <row r="104546" spans="6:9" x14ac:dyDescent="0.2">
      <c r="F104546" s="27"/>
      <c r="G104546" s="27"/>
      <c r="H104546" s="27"/>
      <c r="I104546" s="27"/>
    </row>
    <row r="104547" spans="6:9" x14ac:dyDescent="0.2">
      <c r="F104547" s="27"/>
      <c r="G104547" s="27"/>
      <c r="H104547" s="27"/>
      <c r="I104547" s="27"/>
    </row>
    <row r="104548" spans="6:9" x14ac:dyDescent="0.2">
      <c r="F104548" s="27"/>
      <c r="G104548" s="27"/>
      <c r="H104548" s="27"/>
      <c r="I104548" s="27"/>
    </row>
    <row r="104549" spans="6:9" x14ac:dyDescent="0.2">
      <c r="F104549" s="27"/>
      <c r="G104549" s="27"/>
      <c r="H104549" s="27"/>
      <c r="I104549" s="27"/>
    </row>
    <row r="104550" spans="6:9" x14ac:dyDescent="0.2">
      <c r="F104550" s="27"/>
      <c r="G104550" s="27"/>
      <c r="H104550" s="27"/>
      <c r="I104550" s="27"/>
    </row>
    <row r="104551" spans="6:9" x14ac:dyDescent="0.2">
      <c r="F104551" s="27"/>
      <c r="G104551" s="27"/>
      <c r="H104551" s="27"/>
      <c r="I104551" s="27"/>
    </row>
    <row r="104552" spans="6:9" x14ac:dyDescent="0.2">
      <c r="F104552" s="27"/>
      <c r="G104552" s="27"/>
      <c r="H104552" s="27"/>
      <c r="I104552" s="27"/>
    </row>
    <row r="104553" spans="6:9" x14ac:dyDescent="0.2">
      <c r="F104553" s="27"/>
      <c r="G104553" s="27"/>
      <c r="H104553" s="27"/>
      <c r="I104553" s="27"/>
    </row>
    <row r="104554" spans="6:9" x14ac:dyDescent="0.2">
      <c r="F104554" s="27"/>
      <c r="G104554" s="27"/>
      <c r="H104554" s="27"/>
      <c r="I104554" s="27"/>
    </row>
    <row r="104555" spans="6:9" x14ac:dyDescent="0.2">
      <c r="F104555" s="27"/>
      <c r="G104555" s="27"/>
      <c r="H104555" s="27"/>
      <c r="I104555" s="27"/>
    </row>
    <row r="104556" spans="6:9" x14ac:dyDescent="0.2">
      <c r="F104556" s="27"/>
      <c r="G104556" s="27"/>
      <c r="H104556" s="27"/>
      <c r="I104556" s="27"/>
    </row>
    <row r="104557" spans="6:9" x14ac:dyDescent="0.2">
      <c r="F104557" s="27"/>
      <c r="G104557" s="27"/>
      <c r="H104557" s="27"/>
      <c r="I104557" s="27"/>
    </row>
    <row r="104558" spans="6:9" x14ac:dyDescent="0.2">
      <c r="F104558" s="27"/>
      <c r="G104558" s="27"/>
      <c r="H104558" s="27"/>
      <c r="I104558" s="27"/>
    </row>
    <row r="104559" spans="6:9" x14ac:dyDescent="0.2">
      <c r="F104559" s="27"/>
      <c r="G104559" s="27"/>
      <c r="H104559" s="27"/>
      <c r="I104559" s="27"/>
    </row>
    <row r="104560" spans="6:9" x14ac:dyDescent="0.2">
      <c r="F104560" s="27"/>
      <c r="G104560" s="27"/>
      <c r="H104560" s="27"/>
      <c r="I104560" s="27"/>
    </row>
    <row r="104561" spans="6:9" x14ac:dyDescent="0.2">
      <c r="F104561" s="27"/>
      <c r="G104561" s="27"/>
      <c r="H104561" s="27"/>
      <c r="I104561" s="27"/>
    </row>
    <row r="104562" spans="6:9" x14ac:dyDescent="0.2">
      <c r="F104562" s="27"/>
      <c r="G104562" s="27"/>
      <c r="H104562" s="27"/>
      <c r="I104562" s="27"/>
    </row>
    <row r="104563" spans="6:9" x14ac:dyDescent="0.2">
      <c r="F104563" s="27"/>
      <c r="G104563" s="27"/>
      <c r="H104563" s="27"/>
      <c r="I104563" s="27"/>
    </row>
    <row r="104564" spans="6:9" x14ac:dyDescent="0.2">
      <c r="F104564" s="27"/>
      <c r="G104564" s="27"/>
      <c r="H104564" s="27"/>
      <c r="I104564" s="27"/>
    </row>
    <row r="104565" spans="6:9" x14ac:dyDescent="0.2">
      <c r="F104565" s="27"/>
      <c r="G104565" s="27"/>
      <c r="H104565" s="27"/>
      <c r="I104565" s="27"/>
    </row>
    <row r="104566" spans="6:9" x14ac:dyDescent="0.2">
      <c r="F104566" s="27"/>
      <c r="G104566" s="27"/>
      <c r="H104566" s="27"/>
      <c r="I104566" s="27"/>
    </row>
    <row r="104567" spans="6:9" x14ac:dyDescent="0.2">
      <c r="F104567" s="27"/>
      <c r="G104567" s="27"/>
      <c r="H104567" s="27"/>
      <c r="I104567" s="27"/>
    </row>
    <row r="104568" spans="6:9" x14ac:dyDescent="0.2">
      <c r="F104568" s="27"/>
      <c r="G104568" s="27"/>
      <c r="H104568" s="27"/>
      <c r="I104568" s="27"/>
    </row>
    <row r="104569" spans="6:9" x14ac:dyDescent="0.2">
      <c r="F104569" s="27"/>
      <c r="G104569" s="27"/>
      <c r="H104569" s="27"/>
      <c r="I104569" s="27"/>
    </row>
    <row r="104570" spans="6:9" x14ac:dyDescent="0.2">
      <c r="F104570" s="27"/>
      <c r="G104570" s="27"/>
      <c r="H104570" s="27"/>
      <c r="I104570" s="27"/>
    </row>
    <row r="104571" spans="6:9" x14ac:dyDescent="0.2">
      <c r="F104571" s="27"/>
      <c r="G104571" s="27"/>
      <c r="H104571" s="27"/>
      <c r="I104571" s="27"/>
    </row>
    <row r="104572" spans="6:9" x14ac:dyDescent="0.2">
      <c r="F104572" s="27"/>
      <c r="G104572" s="27"/>
      <c r="H104572" s="27"/>
      <c r="I104572" s="27"/>
    </row>
    <row r="104573" spans="6:9" x14ac:dyDescent="0.2">
      <c r="F104573" s="27"/>
      <c r="G104573" s="27"/>
      <c r="H104573" s="27"/>
      <c r="I104573" s="27"/>
    </row>
    <row r="104574" spans="6:9" x14ac:dyDescent="0.2">
      <c r="F104574" s="27"/>
      <c r="G104574" s="27"/>
      <c r="H104574" s="27"/>
      <c r="I104574" s="27"/>
    </row>
    <row r="104575" spans="6:9" x14ac:dyDescent="0.2">
      <c r="F104575" s="27"/>
      <c r="G104575" s="27"/>
      <c r="H104575" s="27"/>
      <c r="I104575" s="27"/>
    </row>
    <row r="104576" spans="6:9" x14ac:dyDescent="0.2">
      <c r="F104576" s="27"/>
      <c r="G104576" s="27"/>
      <c r="H104576" s="27"/>
      <c r="I104576" s="27"/>
    </row>
    <row r="104577" spans="6:9" x14ac:dyDescent="0.2">
      <c r="F104577" s="27"/>
      <c r="G104577" s="27"/>
      <c r="H104577" s="27"/>
      <c r="I104577" s="27"/>
    </row>
    <row r="104578" spans="6:9" x14ac:dyDescent="0.2">
      <c r="F104578" s="27"/>
      <c r="G104578" s="27"/>
      <c r="H104578" s="27"/>
      <c r="I104578" s="27"/>
    </row>
    <row r="104579" spans="6:9" x14ac:dyDescent="0.2">
      <c r="F104579" s="27"/>
      <c r="G104579" s="27"/>
      <c r="H104579" s="27"/>
      <c r="I104579" s="27"/>
    </row>
    <row r="104580" spans="6:9" x14ac:dyDescent="0.2">
      <c r="F104580" s="27"/>
      <c r="G104580" s="27"/>
      <c r="H104580" s="27"/>
      <c r="I104580" s="27"/>
    </row>
    <row r="104581" spans="6:9" x14ac:dyDescent="0.2">
      <c r="F104581" s="27"/>
      <c r="G104581" s="27"/>
      <c r="H104581" s="27"/>
      <c r="I104581" s="27"/>
    </row>
    <row r="104582" spans="6:9" x14ac:dyDescent="0.2">
      <c r="F104582" s="27"/>
      <c r="G104582" s="27"/>
      <c r="H104582" s="27"/>
      <c r="I104582" s="27"/>
    </row>
    <row r="104583" spans="6:9" x14ac:dyDescent="0.2">
      <c r="F104583" s="27"/>
      <c r="G104583" s="27"/>
      <c r="H104583" s="27"/>
      <c r="I104583" s="27"/>
    </row>
    <row r="104584" spans="6:9" x14ac:dyDescent="0.2">
      <c r="F104584" s="27"/>
      <c r="G104584" s="27"/>
      <c r="H104584" s="27"/>
      <c r="I104584" s="27"/>
    </row>
    <row r="104585" spans="6:9" x14ac:dyDescent="0.2">
      <c r="F104585" s="27"/>
      <c r="G104585" s="27"/>
      <c r="H104585" s="27"/>
      <c r="I104585" s="27"/>
    </row>
    <row r="104586" spans="6:9" x14ac:dyDescent="0.2">
      <c r="F104586" s="27"/>
      <c r="G104586" s="27"/>
      <c r="H104586" s="27"/>
      <c r="I104586" s="27"/>
    </row>
    <row r="104587" spans="6:9" x14ac:dyDescent="0.2">
      <c r="F104587" s="27"/>
      <c r="G104587" s="27"/>
      <c r="H104587" s="27"/>
      <c r="I104587" s="27"/>
    </row>
    <row r="104588" spans="6:9" x14ac:dyDescent="0.2">
      <c r="F104588" s="27"/>
      <c r="G104588" s="27"/>
      <c r="H104588" s="27"/>
      <c r="I104588" s="27"/>
    </row>
    <row r="104589" spans="6:9" x14ac:dyDescent="0.2">
      <c r="F104589" s="27"/>
      <c r="G104589" s="27"/>
      <c r="H104589" s="27"/>
      <c r="I104589" s="27"/>
    </row>
    <row r="104590" spans="6:9" x14ac:dyDescent="0.2">
      <c r="F104590" s="27"/>
      <c r="G104590" s="27"/>
      <c r="H104590" s="27"/>
      <c r="I104590" s="27"/>
    </row>
    <row r="104591" spans="6:9" x14ac:dyDescent="0.2">
      <c r="F104591" s="27"/>
      <c r="G104591" s="27"/>
      <c r="H104591" s="27"/>
      <c r="I104591" s="27"/>
    </row>
    <row r="104592" spans="6:9" x14ac:dyDescent="0.2">
      <c r="F104592" s="27"/>
      <c r="G104592" s="27"/>
      <c r="H104592" s="27"/>
      <c r="I104592" s="27"/>
    </row>
    <row r="104593" spans="6:9" x14ac:dyDescent="0.2">
      <c r="F104593" s="27"/>
      <c r="G104593" s="27"/>
      <c r="H104593" s="27"/>
      <c r="I104593" s="27"/>
    </row>
    <row r="104594" spans="6:9" x14ac:dyDescent="0.2">
      <c r="F104594" s="27"/>
      <c r="G104594" s="27"/>
      <c r="H104594" s="27"/>
      <c r="I104594" s="27"/>
    </row>
    <row r="104595" spans="6:9" x14ac:dyDescent="0.2">
      <c r="F104595" s="27"/>
      <c r="G104595" s="27"/>
      <c r="H104595" s="27"/>
      <c r="I104595" s="27"/>
    </row>
    <row r="104596" spans="6:9" x14ac:dyDescent="0.2">
      <c r="F104596" s="27"/>
      <c r="G104596" s="27"/>
      <c r="H104596" s="27"/>
      <c r="I104596" s="27"/>
    </row>
    <row r="104597" spans="6:9" x14ac:dyDescent="0.2">
      <c r="F104597" s="27"/>
      <c r="G104597" s="27"/>
      <c r="H104597" s="27"/>
      <c r="I104597" s="27"/>
    </row>
    <row r="104598" spans="6:9" x14ac:dyDescent="0.2">
      <c r="F104598" s="27"/>
      <c r="G104598" s="27"/>
      <c r="H104598" s="27"/>
      <c r="I104598" s="27"/>
    </row>
    <row r="104599" spans="6:9" x14ac:dyDescent="0.2">
      <c r="F104599" s="27"/>
      <c r="G104599" s="27"/>
      <c r="H104599" s="27"/>
      <c r="I104599" s="27"/>
    </row>
    <row r="104600" spans="6:9" x14ac:dyDescent="0.2">
      <c r="F104600" s="27"/>
      <c r="G104600" s="27"/>
      <c r="H104600" s="27"/>
      <c r="I104600" s="27"/>
    </row>
    <row r="104601" spans="6:9" x14ac:dyDescent="0.2">
      <c r="F104601" s="27"/>
      <c r="G104601" s="27"/>
      <c r="H104601" s="27"/>
      <c r="I104601" s="27"/>
    </row>
    <row r="104602" spans="6:9" x14ac:dyDescent="0.2">
      <c r="F104602" s="27"/>
      <c r="G104602" s="27"/>
      <c r="H104602" s="27"/>
      <c r="I104602" s="27"/>
    </row>
    <row r="104603" spans="6:9" x14ac:dyDescent="0.2">
      <c r="F104603" s="27"/>
      <c r="G104603" s="27"/>
      <c r="H104603" s="27"/>
      <c r="I104603" s="27"/>
    </row>
    <row r="104604" spans="6:9" x14ac:dyDescent="0.2">
      <c r="F104604" s="27"/>
      <c r="G104604" s="27"/>
      <c r="H104604" s="27"/>
      <c r="I104604" s="27"/>
    </row>
    <row r="104605" spans="6:9" x14ac:dyDescent="0.2">
      <c r="F104605" s="27"/>
      <c r="G104605" s="27"/>
      <c r="H104605" s="27"/>
      <c r="I104605" s="27"/>
    </row>
    <row r="104606" spans="6:9" x14ac:dyDescent="0.2">
      <c r="F104606" s="27"/>
      <c r="G104606" s="27"/>
      <c r="H104606" s="27"/>
      <c r="I104606" s="27"/>
    </row>
    <row r="104607" spans="6:9" x14ac:dyDescent="0.2">
      <c r="F104607" s="27"/>
      <c r="G104607" s="27"/>
      <c r="H104607" s="27"/>
      <c r="I104607" s="27"/>
    </row>
    <row r="104608" spans="6:9" x14ac:dyDescent="0.2">
      <c r="F104608" s="27"/>
      <c r="G104608" s="27"/>
      <c r="H104608" s="27"/>
      <c r="I104608" s="27"/>
    </row>
    <row r="104609" spans="6:9" x14ac:dyDescent="0.2">
      <c r="F104609" s="27"/>
      <c r="G104609" s="27"/>
      <c r="H104609" s="27"/>
      <c r="I104609" s="27"/>
    </row>
    <row r="104610" spans="6:9" x14ac:dyDescent="0.2">
      <c r="F104610" s="27"/>
      <c r="G104610" s="27"/>
      <c r="H104610" s="27"/>
      <c r="I104610" s="27"/>
    </row>
    <row r="104611" spans="6:9" x14ac:dyDescent="0.2">
      <c r="F104611" s="27"/>
      <c r="G104611" s="27"/>
      <c r="H104611" s="27"/>
      <c r="I104611" s="27"/>
    </row>
    <row r="104612" spans="6:9" x14ac:dyDescent="0.2">
      <c r="F104612" s="27"/>
      <c r="G104612" s="27"/>
      <c r="H104612" s="27"/>
      <c r="I104612" s="27"/>
    </row>
    <row r="104613" spans="6:9" x14ac:dyDescent="0.2">
      <c r="F104613" s="27"/>
      <c r="G104613" s="27"/>
      <c r="H104613" s="27"/>
      <c r="I104613" s="27"/>
    </row>
    <row r="104614" spans="6:9" x14ac:dyDescent="0.2">
      <c r="F104614" s="27"/>
      <c r="G104614" s="27"/>
      <c r="H104614" s="27"/>
      <c r="I104614" s="27"/>
    </row>
    <row r="104615" spans="6:9" x14ac:dyDescent="0.2">
      <c r="F104615" s="27"/>
      <c r="G104615" s="27"/>
      <c r="H104615" s="27"/>
      <c r="I104615" s="27"/>
    </row>
    <row r="104616" spans="6:9" x14ac:dyDescent="0.2">
      <c r="F104616" s="27"/>
      <c r="G104616" s="27"/>
      <c r="H104616" s="27"/>
      <c r="I104616" s="27"/>
    </row>
    <row r="104617" spans="6:9" x14ac:dyDescent="0.2">
      <c r="F104617" s="27"/>
      <c r="G104617" s="27"/>
      <c r="H104617" s="27"/>
      <c r="I104617" s="27"/>
    </row>
    <row r="104618" spans="6:9" x14ac:dyDescent="0.2">
      <c r="F104618" s="27"/>
      <c r="G104618" s="27"/>
      <c r="H104618" s="27"/>
      <c r="I104618" s="27"/>
    </row>
    <row r="104619" spans="6:9" x14ac:dyDescent="0.2">
      <c r="F104619" s="27"/>
      <c r="G104619" s="27"/>
      <c r="H104619" s="27"/>
      <c r="I104619" s="27"/>
    </row>
    <row r="104620" spans="6:9" x14ac:dyDescent="0.2">
      <c r="F104620" s="27"/>
      <c r="G104620" s="27"/>
      <c r="H104620" s="27"/>
      <c r="I104620" s="27"/>
    </row>
    <row r="104621" spans="6:9" x14ac:dyDescent="0.2">
      <c r="F104621" s="27"/>
      <c r="G104621" s="27"/>
      <c r="H104621" s="27"/>
      <c r="I104621" s="27"/>
    </row>
    <row r="104622" spans="6:9" x14ac:dyDescent="0.2">
      <c r="F104622" s="27"/>
      <c r="G104622" s="27"/>
      <c r="H104622" s="27"/>
      <c r="I104622" s="27"/>
    </row>
    <row r="104623" spans="6:9" x14ac:dyDescent="0.2">
      <c r="F104623" s="27"/>
      <c r="G104623" s="27"/>
      <c r="H104623" s="27"/>
      <c r="I104623" s="27"/>
    </row>
    <row r="104624" spans="6:9" x14ac:dyDescent="0.2">
      <c r="F104624" s="27"/>
      <c r="G104624" s="27"/>
      <c r="H104624" s="27"/>
      <c r="I104624" s="27"/>
    </row>
    <row r="104625" spans="6:9" x14ac:dyDescent="0.2">
      <c r="F104625" s="27"/>
      <c r="G104625" s="27"/>
      <c r="H104625" s="27"/>
      <c r="I104625" s="27"/>
    </row>
    <row r="104626" spans="6:9" x14ac:dyDescent="0.2">
      <c r="F104626" s="27"/>
      <c r="G104626" s="27"/>
      <c r="H104626" s="27"/>
      <c r="I104626" s="27"/>
    </row>
    <row r="104627" spans="6:9" x14ac:dyDescent="0.2">
      <c r="F104627" s="27"/>
      <c r="G104627" s="27"/>
      <c r="H104627" s="27"/>
      <c r="I104627" s="27"/>
    </row>
    <row r="104628" spans="6:9" x14ac:dyDescent="0.2">
      <c r="F104628" s="27"/>
      <c r="G104628" s="27"/>
      <c r="H104628" s="27"/>
      <c r="I104628" s="27"/>
    </row>
    <row r="104629" spans="6:9" x14ac:dyDescent="0.2">
      <c r="F104629" s="27"/>
      <c r="G104629" s="27"/>
      <c r="H104629" s="27"/>
      <c r="I104629" s="27"/>
    </row>
    <row r="104630" spans="6:9" x14ac:dyDescent="0.2">
      <c r="F104630" s="27"/>
      <c r="G104630" s="27"/>
      <c r="H104630" s="27"/>
      <c r="I104630" s="27"/>
    </row>
    <row r="104631" spans="6:9" x14ac:dyDescent="0.2">
      <c r="F104631" s="27"/>
      <c r="G104631" s="27"/>
      <c r="H104631" s="27"/>
      <c r="I104631" s="27"/>
    </row>
    <row r="104632" spans="6:9" x14ac:dyDescent="0.2">
      <c r="F104632" s="27"/>
      <c r="G104632" s="27"/>
      <c r="H104632" s="27"/>
      <c r="I104632" s="27"/>
    </row>
    <row r="104633" spans="6:9" x14ac:dyDescent="0.2">
      <c r="F104633" s="27"/>
      <c r="G104633" s="27"/>
      <c r="H104633" s="27"/>
      <c r="I104633" s="27"/>
    </row>
    <row r="104634" spans="6:9" x14ac:dyDescent="0.2">
      <c r="F104634" s="27"/>
      <c r="G104634" s="27"/>
      <c r="H104634" s="27"/>
      <c r="I104634" s="27"/>
    </row>
    <row r="104635" spans="6:9" x14ac:dyDescent="0.2">
      <c r="F104635" s="27"/>
      <c r="G104635" s="27"/>
      <c r="H104635" s="27"/>
      <c r="I104635" s="27"/>
    </row>
    <row r="104636" spans="6:9" x14ac:dyDescent="0.2">
      <c r="F104636" s="27"/>
      <c r="G104636" s="27"/>
      <c r="H104636" s="27"/>
      <c r="I104636" s="27"/>
    </row>
    <row r="104637" spans="6:9" x14ac:dyDescent="0.2">
      <c r="F104637" s="27"/>
      <c r="G104637" s="27"/>
      <c r="H104637" s="27"/>
      <c r="I104637" s="27"/>
    </row>
    <row r="104638" spans="6:9" x14ac:dyDescent="0.2">
      <c r="F104638" s="27"/>
      <c r="G104638" s="27"/>
      <c r="H104638" s="27"/>
      <c r="I104638" s="27"/>
    </row>
    <row r="104639" spans="6:9" x14ac:dyDescent="0.2">
      <c r="F104639" s="27"/>
      <c r="G104639" s="27"/>
      <c r="H104639" s="27"/>
      <c r="I104639" s="27"/>
    </row>
    <row r="104640" spans="6:9" x14ac:dyDescent="0.2">
      <c r="F104640" s="27"/>
      <c r="G104640" s="27"/>
      <c r="H104640" s="27"/>
      <c r="I104640" s="27"/>
    </row>
    <row r="104641" spans="6:9" x14ac:dyDescent="0.2">
      <c r="F104641" s="27"/>
      <c r="G104641" s="27"/>
      <c r="H104641" s="27"/>
      <c r="I104641" s="27"/>
    </row>
    <row r="104642" spans="6:9" x14ac:dyDescent="0.2">
      <c r="F104642" s="27"/>
      <c r="G104642" s="27"/>
      <c r="H104642" s="27"/>
      <c r="I104642" s="27"/>
    </row>
    <row r="104643" spans="6:9" x14ac:dyDescent="0.2">
      <c r="F104643" s="27"/>
      <c r="G104643" s="27"/>
      <c r="H104643" s="27"/>
      <c r="I104643" s="27"/>
    </row>
    <row r="104644" spans="6:9" x14ac:dyDescent="0.2">
      <c r="F104644" s="27"/>
      <c r="G104644" s="27"/>
      <c r="H104644" s="27"/>
      <c r="I104644" s="27"/>
    </row>
    <row r="104645" spans="6:9" x14ac:dyDescent="0.2">
      <c r="F104645" s="27"/>
      <c r="G104645" s="27"/>
      <c r="H104645" s="27"/>
      <c r="I104645" s="27"/>
    </row>
    <row r="104646" spans="6:9" x14ac:dyDescent="0.2">
      <c r="F104646" s="27"/>
      <c r="G104646" s="27"/>
      <c r="H104646" s="27"/>
      <c r="I104646" s="27"/>
    </row>
    <row r="104647" spans="6:9" x14ac:dyDescent="0.2">
      <c r="F104647" s="27"/>
      <c r="G104647" s="27"/>
      <c r="H104647" s="27"/>
      <c r="I104647" s="27"/>
    </row>
    <row r="104648" spans="6:9" x14ac:dyDescent="0.2">
      <c r="F104648" s="27"/>
      <c r="G104648" s="27"/>
      <c r="H104648" s="27"/>
      <c r="I104648" s="27"/>
    </row>
    <row r="104649" spans="6:9" x14ac:dyDescent="0.2">
      <c r="F104649" s="27"/>
      <c r="G104649" s="27"/>
      <c r="H104649" s="27"/>
      <c r="I104649" s="27"/>
    </row>
    <row r="104650" spans="6:9" x14ac:dyDescent="0.2">
      <c r="F104650" s="27"/>
      <c r="G104650" s="27"/>
      <c r="H104650" s="27"/>
      <c r="I104650" s="27"/>
    </row>
    <row r="104651" spans="6:9" x14ac:dyDescent="0.2">
      <c r="F104651" s="27"/>
      <c r="G104651" s="27"/>
      <c r="H104651" s="27"/>
      <c r="I104651" s="27"/>
    </row>
    <row r="104652" spans="6:9" x14ac:dyDescent="0.2">
      <c r="F104652" s="27"/>
      <c r="G104652" s="27"/>
      <c r="H104652" s="27"/>
      <c r="I104652" s="27"/>
    </row>
    <row r="104653" spans="6:9" x14ac:dyDescent="0.2">
      <c r="F104653" s="27"/>
      <c r="G104653" s="27"/>
      <c r="H104653" s="27"/>
      <c r="I104653" s="27"/>
    </row>
    <row r="104654" spans="6:9" x14ac:dyDescent="0.2">
      <c r="F104654" s="27"/>
      <c r="G104654" s="27"/>
      <c r="H104654" s="27"/>
      <c r="I104654" s="27"/>
    </row>
    <row r="104655" spans="6:9" x14ac:dyDescent="0.2">
      <c r="F104655" s="27"/>
      <c r="G104655" s="27"/>
      <c r="H104655" s="27"/>
      <c r="I104655" s="27"/>
    </row>
    <row r="104656" spans="6:9" x14ac:dyDescent="0.2">
      <c r="F104656" s="27"/>
      <c r="G104656" s="27"/>
      <c r="H104656" s="27"/>
      <c r="I104656" s="27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3"/>
  <sheetViews>
    <sheetView showGridLines="0" tabSelected="1" zoomScale="85" zoomScaleNormal="85" workbookViewId="0">
      <selection activeCell="D33" sqref="D33"/>
    </sheetView>
  </sheetViews>
  <sheetFormatPr defaultRowHeight="12.75" x14ac:dyDescent="0.2"/>
  <cols>
    <col min="2" max="2" width="14.7109375" customWidth="1"/>
    <col min="3" max="3" width="37.28515625" customWidth="1"/>
    <col min="4" max="4" width="34.85546875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28" t="str">
        <f>"Average time flown level per flight"&amp;" ("&amp;C3&amp;")"</f>
        <v>Average time flown level per flight (Brussels (EBBR))</v>
      </c>
    </row>
    <row r="3" spans="2:4" x14ac:dyDescent="0.2">
      <c r="B3" s="19" t="s">
        <v>143</v>
      </c>
      <c r="C3" t="s">
        <v>318</v>
      </c>
      <c r="D3" s="30" t="s">
        <v>148</v>
      </c>
    </row>
    <row r="5" spans="2:4" x14ac:dyDescent="0.2">
      <c r="B5" s="19" t="s">
        <v>96</v>
      </c>
      <c r="C5" t="s">
        <v>144</v>
      </c>
      <c r="D5" t="s">
        <v>145</v>
      </c>
    </row>
    <row r="6" spans="2:4" x14ac:dyDescent="0.2">
      <c r="B6" s="20">
        <v>2015</v>
      </c>
      <c r="C6" s="21"/>
      <c r="D6" s="21"/>
    </row>
    <row r="7" spans="2:4" x14ac:dyDescent="0.2">
      <c r="B7" s="29" t="s">
        <v>5</v>
      </c>
      <c r="C7" s="21">
        <v>207.68556826478462</v>
      </c>
      <c r="D7" s="21">
        <v>30.934428223844282</v>
      </c>
    </row>
    <row r="8" spans="2:4" x14ac:dyDescent="0.2">
      <c r="B8" s="29" t="s">
        <v>20</v>
      </c>
      <c r="C8" s="21">
        <v>195.67186340014848</v>
      </c>
      <c r="D8" s="21">
        <v>32.828790882061448</v>
      </c>
    </row>
    <row r="9" spans="2:4" x14ac:dyDescent="0.2">
      <c r="B9" s="29" t="s">
        <v>45</v>
      </c>
      <c r="C9" s="21">
        <v>221.785480706344</v>
      </c>
      <c r="D9" s="21">
        <v>36.267067833698029</v>
      </c>
    </row>
    <row r="10" spans="2:4" x14ac:dyDescent="0.2">
      <c r="B10" s="29" t="s">
        <v>33</v>
      </c>
      <c r="C10" s="21">
        <v>235.07766794432115</v>
      </c>
      <c r="D10" s="21">
        <v>42.996457848395913</v>
      </c>
    </row>
    <row r="11" spans="2:4" x14ac:dyDescent="0.2">
      <c r="B11" s="29" t="s">
        <v>21</v>
      </c>
      <c r="C11" s="21">
        <v>235.0396441694063</v>
      </c>
      <c r="D11" s="21">
        <v>44.996996415076062</v>
      </c>
    </row>
    <row r="12" spans="2:4" x14ac:dyDescent="0.2">
      <c r="B12" s="29" t="s">
        <v>27</v>
      </c>
      <c r="C12" s="21">
        <v>287.35965966891706</v>
      </c>
      <c r="D12" s="21">
        <v>50.136350987848992</v>
      </c>
    </row>
    <row r="13" spans="2:4" x14ac:dyDescent="0.2">
      <c r="B13" s="29" t="s">
        <v>14</v>
      </c>
      <c r="C13" s="21">
        <v>251.67891256429095</v>
      </c>
      <c r="D13" s="21">
        <v>56.623797746633691</v>
      </c>
    </row>
    <row r="14" spans="2:4" x14ac:dyDescent="0.2">
      <c r="B14" s="29" t="s">
        <v>8</v>
      </c>
      <c r="C14" s="21">
        <v>223.14126937701081</v>
      </c>
      <c r="D14" s="21">
        <v>59.999216991289025</v>
      </c>
    </row>
    <row r="15" spans="2:4" x14ac:dyDescent="0.2">
      <c r="B15" s="29" t="s">
        <v>37</v>
      </c>
      <c r="C15" s="21">
        <v>233.67039106145251</v>
      </c>
      <c r="D15" s="21">
        <v>53.618452935694314</v>
      </c>
    </row>
    <row r="16" spans="2:4" x14ac:dyDescent="0.2">
      <c r="B16" s="29" t="s">
        <v>9</v>
      </c>
      <c r="C16" s="21">
        <v>213.70537465672814</v>
      </c>
      <c r="D16" s="21">
        <v>45.808562751053202</v>
      </c>
    </row>
    <row r="17" spans="2:4" x14ac:dyDescent="0.2">
      <c r="B17" s="29" t="s">
        <v>6</v>
      </c>
      <c r="C17" s="21">
        <v>212.78896428968739</v>
      </c>
      <c r="D17" s="21">
        <v>39.454696868754162</v>
      </c>
    </row>
    <row r="18" spans="2:4" x14ac:dyDescent="0.2">
      <c r="B18" s="29" t="s">
        <v>34</v>
      </c>
      <c r="C18" s="21">
        <v>189.41637010676158</v>
      </c>
      <c r="D18" s="21">
        <v>40.41730883224659</v>
      </c>
    </row>
    <row r="19" spans="2:4" x14ac:dyDescent="0.2">
      <c r="B19" s="20">
        <v>2016</v>
      </c>
      <c r="C19" s="21"/>
      <c r="D19" s="21"/>
    </row>
    <row r="20" spans="2:4" x14ac:dyDescent="0.2">
      <c r="B20" s="29" t="s">
        <v>5</v>
      </c>
      <c r="C20" s="21">
        <v>201.25694948029974</v>
      </c>
      <c r="D20" s="21">
        <v>38.6007250755287</v>
      </c>
    </row>
    <row r="21" spans="2:4" x14ac:dyDescent="0.2">
      <c r="B21" s="29" t="s">
        <v>20</v>
      </c>
      <c r="C21" s="21">
        <v>216.87012065294536</v>
      </c>
      <c r="D21" s="21">
        <v>40.682221959019309</v>
      </c>
    </row>
    <row r="22" spans="2:4" x14ac:dyDescent="0.2">
      <c r="B22" s="29" t="s">
        <v>45</v>
      </c>
      <c r="C22" s="21">
        <v>223.40651021953065</v>
      </c>
      <c r="D22" s="21">
        <v>40.185975609756099</v>
      </c>
    </row>
    <row r="23" spans="2:4" x14ac:dyDescent="0.2">
      <c r="B23" s="29" t="s">
        <v>33</v>
      </c>
      <c r="C23" s="21">
        <v>197.84604996623904</v>
      </c>
      <c r="D23" s="21">
        <v>47.21328790459966</v>
      </c>
    </row>
    <row r="24" spans="2:4" x14ac:dyDescent="0.2">
      <c r="B24" s="29" t="s">
        <v>21</v>
      </c>
      <c r="C24" s="21">
        <v>232.44749676520354</v>
      </c>
      <c r="D24" s="21">
        <v>51.97735470941884</v>
      </c>
    </row>
    <row r="25" spans="2:4" x14ac:dyDescent="0.2">
      <c r="B25" s="29" t="s">
        <v>27</v>
      </c>
      <c r="C25" s="21">
        <v>215.1717331227793</v>
      </c>
      <c r="D25" s="21">
        <v>56.813948880523085</v>
      </c>
    </row>
    <row r="26" spans="2:4" x14ac:dyDescent="0.2">
      <c r="B26" s="29" t="s">
        <v>14</v>
      </c>
      <c r="C26" s="21">
        <v>204.05453338391501</v>
      </c>
      <c r="D26" s="21">
        <v>52.216082317073173</v>
      </c>
    </row>
    <row r="27" spans="2:4" x14ac:dyDescent="0.2">
      <c r="B27" s="29" t="s">
        <v>8</v>
      </c>
      <c r="C27" s="21">
        <v>211.55394839718531</v>
      </c>
      <c r="D27" s="21">
        <v>53.610124333925398</v>
      </c>
    </row>
    <row r="28" spans="2:4" x14ac:dyDescent="0.2">
      <c r="B28" s="29" t="s">
        <v>37</v>
      </c>
      <c r="C28" s="21">
        <v>197.08424768628947</v>
      </c>
      <c r="D28" s="21">
        <v>49.788636581393121</v>
      </c>
    </row>
    <row r="29" spans="2:4" x14ac:dyDescent="0.2">
      <c r="B29" s="29" t="s">
        <v>9</v>
      </c>
      <c r="C29" s="21">
        <v>223.07092907092908</v>
      </c>
      <c r="D29" s="21">
        <v>47.686629944917378</v>
      </c>
    </row>
    <row r="30" spans="2:4" x14ac:dyDescent="0.2">
      <c r="B30" s="29" t="s">
        <v>6</v>
      </c>
      <c r="C30" s="21">
        <v>218.30736464521914</v>
      </c>
      <c r="D30" s="21">
        <v>38.858593838167252</v>
      </c>
    </row>
    <row r="31" spans="2:4" x14ac:dyDescent="0.2">
      <c r="B31" s="29" t="s">
        <v>34</v>
      </c>
      <c r="C31" s="21">
        <v>184.62369297943238</v>
      </c>
      <c r="D31" s="21">
        <v>35.035558614361094</v>
      </c>
    </row>
    <row r="32" spans="2:4" x14ac:dyDescent="0.2">
      <c r="B32" s="20">
        <v>2017</v>
      </c>
      <c r="C32" s="21"/>
      <c r="D32" s="21"/>
    </row>
    <row r="33" spans="2:4" x14ac:dyDescent="0.2">
      <c r="B33" s="29" t="s">
        <v>5</v>
      </c>
      <c r="C33" s="21">
        <v>206.71338638793205</v>
      </c>
      <c r="D33" s="21">
        <v>39.047483380816715</v>
      </c>
    </row>
    <row r="34" spans="2:4" x14ac:dyDescent="0.2">
      <c r="B34" s="29" t="s">
        <v>20</v>
      </c>
      <c r="C34" s="21">
        <v>207.89232105197866</v>
      </c>
      <c r="D34" s="21">
        <v>38.084852995906218</v>
      </c>
    </row>
    <row r="35" spans="2:4" x14ac:dyDescent="0.2">
      <c r="B35" s="29" t="s">
        <v>45</v>
      </c>
      <c r="C35" s="21">
        <v>219.05556729347137</v>
      </c>
      <c r="D35" s="21">
        <v>43.96781365802012</v>
      </c>
    </row>
    <row r="36" spans="2:4" x14ac:dyDescent="0.2">
      <c r="B36" s="29" t="s">
        <v>33</v>
      </c>
      <c r="C36" s="21">
        <v>214.09400188422484</v>
      </c>
      <c r="D36" s="21">
        <v>49.136416675506524</v>
      </c>
    </row>
    <row r="37" spans="2:4" x14ac:dyDescent="0.2">
      <c r="B37" s="29" t="s">
        <v>21</v>
      </c>
      <c r="C37" s="21">
        <v>235.79905213270143</v>
      </c>
      <c r="D37" s="21">
        <v>56.079657794676805</v>
      </c>
    </row>
    <row r="38" spans="2:4" x14ac:dyDescent="0.2">
      <c r="B38" s="29" t="s">
        <v>27</v>
      </c>
      <c r="C38" s="21">
        <v>229.15023923444977</v>
      </c>
      <c r="D38" s="21">
        <v>57.906330811224976</v>
      </c>
    </row>
    <row r="39" spans="2:4" x14ac:dyDescent="0.2">
      <c r="B39" s="29" t="s">
        <v>14</v>
      </c>
      <c r="C39" s="21">
        <v>227.73925104022192</v>
      </c>
      <c r="D39" s="21">
        <v>53.242818878729103</v>
      </c>
    </row>
    <row r="40" spans="2:4" x14ac:dyDescent="0.2">
      <c r="B40" s="29" t="s">
        <v>8</v>
      </c>
      <c r="C40" s="21">
        <v>212.89730349971313</v>
      </c>
      <c r="D40" s="21">
        <v>59.400133792048926</v>
      </c>
    </row>
    <row r="41" spans="2:4" x14ac:dyDescent="0.2">
      <c r="B41" s="29" t="s">
        <v>37</v>
      </c>
      <c r="C41" s="21">
        <v>219.89149057681325</v>
      </c>
      <c r="D41" s="21">
        <v>51.7745471877979</v>
      </c>
    </row>
    <row r="42" spans="2:4" x14ac:dyDescent="0.2">
      <c r="B42" s="29" t="s">
        <v>9</v>
      </c>
      <c r="C42" s="21">
        <v>213.6425272673676</v>
      </c>
      <c r="D42" s="21">
        <v>47.226584022038566</v>
      </c>
    </row>
    <row r="43" spans="2:4" x14ac:dyDescent="0.2">
      <c r="B43" s="29" t="s">
        <v>6</v>
      </c>
      <c r="C43" s="21">
        <v>194.55195530726257</v>
      </c>
      <c r="D43" s="21">
        <v>40.625070012322169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3"/>
  <sheetViews>
    <sheetView showGridLines="0" zoomScale="85" zoomScaleNormal="85" workbookViewId="0">
      <selection activeCell="D43" sqref="D43"/>
    </sheetView>
  </sheetViews>
  <sheetFormatPr defaultRowHeight="12.75" x14ac:dyDescent="0.2"/>
  <cols>
    <col min="2" max="2" width="14.5703125" customWidth="1"/>
    <col min="3" max="3" width="37.28515625" customWidth="1"/>
    <col min="4" max="4" width="35" customWidth="1"/>
    <col min="5" max="8" width="27.5703125" customWidth="1"/>
  </cols>
  <sheetData>
    <row r="1" spans="2:4" x14ac:dyDescent="0.2">
      <c r="B1" s="28" t="str">
        <f>"Median CDO/CCO altitude at "&amp;C3</f>
        <v>Median CDO/CCO altitude at Brussels (EBBR)</v>
      </c>
    </row>
    <row r="3" spans="2:4" x14ac:dyDescent="0.2">
      <c r="B3" s="19" t="s">
        <v>143</v>
      </c>
      <c r="C3" t="s">
        <v>318</v>
      </c>
      <c r="D3" s="30" t="s">
        <v>148</v>
      </c>
    </row>
    <row r="5" spans="2:4" x14ac:dyDescent="0.2">
      <c r="B5" s="19" t="s">
        <v>96</v>
      </c>
      <c r="C5" t="s">
        <v>147</v>
      </c>
      <c r="D5" t="s">
        <v>146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39">
        <v>7999.6875</v>
      </c>
      <c r="D7" s="39">
        <v>34000</v>
      </c>
    </row>
    <row r="8" spans="2:4" x14ac:dyDescent="0.2">
      <c r="B8" s="29" t="s">
        <v>20</v>
      </c>
      <c r="C8" s="39">
        <v>9048.3333333333303</v>
      </c>
      <c r="D8" s="39">
        <v>33000</v>
      </c>
    </row>
    <row r="9" spans="2:4" x14ac:dyDescent="0.2">
      <c r="B9" s="29" t="s">
        <v>45</v>
      </c>
      <c r="C9" s="39">
        <v>6375.1893939393904</v>
      </c>
      <c r="D9" s="39">
        <v>33000</v>
      </c>
    </row>
    <row r="10" spans="2:4" x14ac:dyDescent="0.2">
      <c r="B10" s="29" t="s">
        <v>33</v>
      </c>
      <c r="C10" s="39">
        <v>6456.6964285714303</v>
      </c>
      <c r="D10" s="39">
        <v>33000</v>
      </c>
    </row>
    <row r="11" spans="2:4" x14ac:dyDescent="0.2">
      <c r="B11" s="29" t="s">
        <v>21</v>
      </c>
      <c r="C11" s="39">
        <v>8000</v>
      </c>
      <c r="D11" s="39">
        <v>33000</v>
      </c>
    </row>
    <row r="12" spans="2:4" x14ac:dyDescent="0.2">
      <c r="B12" s="29" t="s">
        <v>27</v>
      </c>
      <c r="C12" s="39">
        <v>5365</v>
      </c>
      <c r="D12" s="39">
        <v>33000</v>
      </c>
    </row>
    <row r="13" spans="2:4" x14ac:dyDescent="0.2">
      <c r="B13" s="29" t="s">
        <v>14</v>
      </c>
      <c r="C13" s="39">
        <v>6031.25</v>
      </c>
      <c r="D13" s="39">
        <v>33000</v>
      </c>
    </row>
    <row r="14" spans="2:4" x14ac:dyDescent="0.2">
      <c r="B14" s="29" t="s">
        <v>8</v>
      </c>
      <c r="C14" s="39">
        <v>9950</v>
      </c>
      <c r="D14" s="39">
        <v>33000</v>
      </c>
    </row>
    <row r="15" spans="2:4" x14ac:dyDescent="0.2">
      <c r="B15" s="29" t="s">
        <v>37</v>
      </c>
      <c r="C15" s="39">
        <v>7046.875</v>
      </c>
      <c r="D15" s="39">
        <v>32998.109243697501</v>
      </c>
    </row>
    <row r="16" spans="2:4" x14ac:dyDescent="0.2">
      <c r="B16" s="29" t="s">
        <v>9</v>
      </c>
      <c r="C16" s="39">
        <v>9975.78125</v>
      </c>
      <c r="D16" s="39">
        <v>33000</v>
      </c>
    </row>
    <row r="17" spans="2:4" x14ac:dyDescent="0.2">
      <c r="B17" s="29" t="s">
        <v>6</v>
      </c>
      <c r="C17" s="39">
        <v>7024.1379310344801</v>
      </c>
      <c r="D17" s="39">
        <v>33000</v>
      </c>
    </row>
    <row r="18" spans="2:4" x14ac:dyDescent="0.2">
      <c r="B18" s="29" t="s">
        <v>34</v>
      </c>
      <c r="C18" s="39">
        <v>6086.94915254237</v>
      </c>
      <c r="D18" s="39">
        <v>33000</v>
      </c>
    </row>
    <row r="19" spans="2:4" x14ac:dyDescent="0.2">
      <c r="B19" s="20">
        <v>2016</v>
      </c>
      <c r="C19" s="39"/>
      <c r="D19" s="39"/>
    </row>
    <row r="20" spans="2:4" x14ac:dyDescent="0.2">
      <c r="B20" s="29" t="s">
        <v>5</v>
      </c>
      <c r="C20" s="39">
        <v>6037.5</v>
      </c>
      <c r="D20" s="39">
        <v>33000</v>
      </c>
    </row>
    <row r="21" spans="2:4" x14ac:dyDescent="0.2">
      <c r="B21" s="29" t="s">
        <v>20</v>
      </c>
      <c r="C21" s="39">
        <v>6075.2192982456099</v>
      </c>
      <c r="D21" s="39">
        <v>33000</v>
      </c>
    </row>
    <row r="22" spans="2:4" x14ac:dyDescent="0.2">
      <c r="B22" s="29" t="s">
        <v>45</v>
      </c>
      <c r="C22" s="39">
        <v>6050</v>
      </c>
      <c r="D22" s="39">
        <v>32996.354166666701</v>
      </c>
    </row>
    <row r="23" spans="2:4" x14ac:dyDescent="0.2">
      <c r="B23" s="29" t="s">
        <v>33</v>
      </c>
      <c r="C23" s="39">
        <v>9033.8541666666697</v>
      </c>
      <c r="D23" s="39">
        <v>33000</v>
      </c>
    </row>
    <row r="24" spans="2:4" x14ac:dyDescent="0.2">
      <c r="B24" s="29" t="s">
        <v>21</v>
      </c>
      <c r="C24" s="39">
        <v>8042.8571428571404</v>
      </c>
      <c r="D24" s="39">
        <v>33000</v>
      </c>
    </row>
    <row r="25" spans="2:4" x14ac:dyDescent="0.2">
      <c r="B25" s="29" t="s">
        <v>27</v>
      </c>
      <c r="C25" s="39">
        <v>11901.041666666701</v>
      </c>
      <c r="D25" s="39">
        <v>33000</v>
      </c>
    </row>
    <row r="26" spans="2:4" x14ac:dyDescent="0.2">
      <c r="B26" s="29" t="s">
        <v>14</v>
      </c>
      <c r="C26" s="39">
        <v>12000</v>
      </c>
      <c r="D26" s="39">
        <v>33000</v>
      </c>
    </row>
    <row r="27" spans="2:4" x14ac:dyDescent="0.2">
      <c r="B27" s="29" t="s">
        <v>8</v>
      </c>
      <c r="C27" s="39">
        <v>9003.1754032258104</v>
      </c>
      <c r="D27" s="39">
        <v>33000</v>
      </c>
    </row>
    <row r="28" spans="2:4" x14ac:dyDescent="0.2">
      <c r="B28" s="29" t="s">
        <v>37</v>
      </c>
      <c r="C28" s="39">
        <v>14958.620689655199</v>
      </c>
      <c r="D28" s="39">
        <v>33000</v>
      </c>
    </row>
    <row r="29" spans="2:4" x14ac:dyDescent="0.2">
      <c r="B29" s="29" t="s">
        <v>9</v>
      </c>
      <c r="C29" s="39">
        <v>7028.2366071428596</v>
      </c>
      <c r="D29" s="39">
        <v>33000</v>
      </c>
    </row>
    <row r="30" spans="2:4" x14ac:dyDescent="0.2">
      <c r="B30" s="29" t="s">
        <v>6</v>
      </c>
      <c r="C30" s="39">
        <v>6040.3225806451601</v>
      </c>
      <c r="D30" s="39">
        <v>33000</v>
      </c>
    </row>
    <row r="31" spans="2:4" x14ac:dyDescent="0.2">
      <c r="B31" s="29" t="s">
        <v>34</v>
      </c>
      <c r="C31" s="39">
        <v>5965.5172413793098</v>
      </c>
      <c r="D31" s="39">
        <v>33000</v>
      </c>
    </row>
    <row r="32" spans="2:4" x14ac:dyDescent="0.2">
      <c r="B32" s="20">
        <v>2017</v>
      </c>
      <c r="C32" s="39"/>
      <c r="D32" s="39"/>
    </row>
    <row r="33" spans="2:4" x14ac:dyDescent="0.2">
      <c r="B33" s="29" t="s">
        <v>5</v>
      </c>
      <c r="C33" s="39">
        <v>5946.9791666666697</v>
      </c>
      <c r="D33" s="39">
        <v>33000</v>
      </c>
    </row>
    <row r="34" spans="2:4" x14ac:dyDescent="0.2">
      <c r="B34" s="29" t="s">
        <v>20</v>
      </c>
      <c r="C34" s="39">
        <v>6037.5</v>
      </c>
      <c r="D34" s="39">
        <v>33000</v>
      </c>
    </row>
    <row r="35" spans="2:4" x14ac:dyDescent="0.2">
      <c r="B35" s="29" t="s">
        <v>45</v>
      </c>
      <c r="C35" s="39">
        <v>6992.1428571428596</v>
      </c>
      <c r="D35" s="39">
        <v>33000</v>
      </c>
    </row>
    <row r="36" spans="2:4" x14ac:dyDescent="0.2">
      <c r="B36" s="29" t="s">
        <v>33</v>
      </c>
      <c r="C36" s="39">
        <v>7989.2857142857101</v>
      </c>
      <c r="D36" s="39">
        <v>33000</v>
      </c>
    </row>
    <row r="37" spans="2:4" x14ac:dyDescent="0.2">
      <c r="B37" s="29" t="s">
        <v>21</v>
      </c>
      <c r="C37" s="39">
        <v>8028.5714285714303</v>
      </c>
      <c r="D37" s="39">
        <v>33000</v>
      </c>
    </row>
    <row r="38" spans="2:4" x14ac:dyDescent="0.2">
      <c r="B38" s="29" t="s">
        <v>27</v>
      </c>
      <c r="C38" s="39">
        <v>8129.9450549450503</v>
      </c>
      <c r="D38" s="39">
        <v>33000</v>
      </c>
    </row>
    <row r="39" spans="2:4" x14ac:dyDescent="0.2">
      <c r="B39" s="29" t="s">
        <v>14</v>
      </c>
      <c r="C39" s="39">
        <v>9000</v>
      </c>
      <c r="D39" s="39">
        <v>33000</v>
      </c>
    </row>
    <row r="40" spans="2:4" x14ac:dyDescent="0.2">
      <c r="B40" s="29" t="s">
        <v>8</v>
      </c>
      <c r="C40" s="39">
        <v>11017.539300202799</v>
      </c>
      <c r="D40" s="39">
        <v>33000</v>
      </c>
    </row>
    <row r="41" spans="2:4" x14ac:dyDescent="0.2">
      <c r="B41" s="29" t="s">
        <v>37</v>
      </c>
      <c r="C41" s="39">
        <v>8962.5</v>
      </c>
      <c r="D41" s="39">
        <v>33000</v>
      </c>
    </row>
    <row r="42" spans="2:4" x14ac:dyDescent="0.2">
      <c r="B42" s="29" t="s">
        <v>9</v>
      </c>
      <c r="C42" s="39">
        <v>8000</v>
      </c>
      <c r="D42" s="39">
        <v>33000</v>
      </c>
    </row>
    <row r="43" spans="2:4" x14ac:dyDescent="0.2">
      <c r="B43" s="29" t="s">
        <v>6</v>
      </c>
      <c r="C43" s="24">
        <v>8032.2478991596599</v>
      </c>
      <c r="D43" s="24">
        <v>33015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3"/>
  <sheetViews>
    <sheetView showGridLines="0" zoomScale="85" zoomScaleNormal="85" workbookViewId="0">
      <selection activeCell="D43" sqref="D43"/>
    </sheetView>
  </sheetViews>
  <sheetFormatPr defaultRowHeight="12.75" x14ac:dyDescent="0.2"/>
  <cols>
    <col min="2" max="2" width="14.5703125" customWidth="1"/>
    <col min="3" max="3" width="37.28515625" customWidth="1"/>
    <col min="4" max="4" width="35" customWidth="1"/>
    <col min="5" max="8" width="27.5703125" customWidth="1"/>
  </cols>
  <sheetData>
    <row r="1" spans="2:4" x14ac:dyDescent="0.2">
      <c r="B1" s="28" t="str">
        <f>"Percentage of flights considered as CCO/CDO at "&amp;C3</f>
        <v>Percentage of flights considered as CCO/CDO at Brussels (EBBR)</v>
      </c>
    </row>
    <row r="3" spans="2:4" x14ac:dyDescent="0.2">
      <c r="B3" s="19" t="s">
        <v>143</v>
      </c>
      <c r="C3" t="s">
        <v>318</v>
      </c>
      <c r="D3" s="30" t="s">
        <v>148</v>
      </c>
    </row>
    <row r="5" spans="2:4" x14ac:dyDescent="0.2">
      <c r="B5" s="19" t="s">
        <v>96</v>
      </c>
      <c r="C5" t="s">
        <v>147</v>
      </c>
      <c r="D5" t="s">
        <v>146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0.23046970065709418</v>
      </c>
      <c r="D7" s="24">
        <v>0.75583941605839411</v>
      </c>
    </row>
    <row r="8" spans="2:4" x14ac:dyDescent="0.2">
      <c r="B8" s="29" t="s">
        <v>20</v>
      </c>
      <c r="C8" s="24">
        <v>0.22444939371442713</v>
      </c>
      <c r="D8" s="24">
        <v>0.74281466798810702</v>
      </c>
    </row>
    <row r="9" spans="2:4" x14ac:dyDescent="0.2">
      <c r="B9" s="29" t="s">
        <v>45</v>
      </c>
      <c r="C9" s="24">
        <v>0.18051013734466972</v>
      </c>
      <c r="D9" s="24">
        <v>0.6829321663019694</v>
      </c>
    </row>
    <row r="10" spans="2:4" x14ac:dyDescent="0.2">
      <c r="B10" s="29" t="s">
        <v>33</v>
      </c>
      <c r="C10" s="24">
        <v>0.17137381480734315</v>
      </c>
      <c r="D10" s="24">
        <v>0.64973180852140466</v>
      </c>
    </row>
    <row r="11" spans="2:4" x14ac:dyDescent="0.2">
      <c r="B11" s="29" t="s">
        <v>21</v>
      </c>
      <c r="C11" s="24">
        <v>0.17414426609940051</v>
      </c>
      <c r="D11" s="24">
        <v>0.65768820850692766</v>
      </c>
    </row>
    <row r="12" spans="2:4" x14ac:dyDescent="0.2">
      <c r="B12" s="29" t="s">
        <v>27</v>
      </c>
      <c r="C12" s="24">
        <v>0.14297604735041153</v>
      </c>
      <c r="D12" s="24">
        <v>0.63537705222150076</v>
      </c>
    </row>
    <row r="13" spans="2:4" x14ac:dyDescent="0.2">
      <c r="B13" s="29" t="s">
        <v>14</v>
      </c>
      <c r="C13" s="24">
        <v>0.16577883908890523</v>
      </c>
      <c r="D13" s="24">
        <v>0.63570577997618394</v>
      </c>
    </row>
    <row r="14" spans="2:4" x14ac:dyDescent="0.2">
      <c r="B14" s="29" t="s">
        <v>8</v>
      </c>
      <c r="C14" s="24">
        <v>0.18650677586038802</v>
      </c>
      <c r="D14" s="24">
        <v>0.61319369677987667</v>
      </c>
    </row>
    <row r="15" spans="2:4" x14ac:dyDescent="0.2">
      <c r="B15" s="29" t="s">
        <v>37</v>
      </c>
      <c r="C15" s="24">
        <v>0.16554934823091247</v>
      </c>
      <c r="D15" s="24">
        <v>0.60410065237651445</v>
      </c>
    </row>
    <row r="16" spans="2:4" x14ac:dyDescent="0.2">
      <c r="B16" s="29" t="s">
        <v>9</v>
      </c>
      <c r="C16" s="24">
        <v>0.19635151039623383</v>
      </c>
      <c r="D16" s="24">
        <v>0.64583129225041636</v>
      </c>
    </row>
    <row r="17" spans="2:4" x14ac:dyDescent="0.2">
      <c r="B17" s="29" t="s">
        <v>6</v>
      </c>
      <c r="C17" s="24">
        <v>0.18511514072755589</v>
      </c>
      <c r="D17" s="24">
        <v>0.68387741505662891</v>
      </c>
    </row>
    <row r="18" spans="2:4" x14ac:dyDescent="0.2">
      <c r="B18" s="29" t="s">
        <v>34</v>
      </c>
      <c r="C18" s="24">
        <v>0.19691577698695137</v>
      </c>
      <c r="D18" s="24">
        <v>0.70823947836395973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0.18672951414068165</v>
      </c>
      <c r="D20" s="24">
        <v>0.70283987915407853</v>
      </c>
    </row>
    <row r="21" spans="2:4" x14ac:dyDescent="0.2">
      <c r="B21" s="29" t="s">
        <v>20</v>
      </c>
      <c r="C21" s="24">
        <v>0.18937780932103146</v>
      </c>
      <c r="D21" s="24">
        <v>0.6759445694658297</v>
      </c>
    </row>
    <row r="22" spans="2:4" x14ac:dyDescent="0.2">
      <c r="B22" s="29" t="s">
        <v>45</v>
      </c>
      <c r="C22" s="24">
        <v>0.19167297501892505</v>
      </c>
      <c r="D22" s="24">
        <v>0.66112804878048781</v>
      </c>
    </row>
    <row r="23" spans="2:4" x14ac:dyDescent="0.2">
      <c r="B23" s="29" t="s">
        <v>33</v>
      </c>
      <c r="C23" s="24">
        <v>0.21927751519243754</v>
      </c>
      <c r="D23" s="24">
        <v>0.64821124361158433</v>
      </c>
    </row>
    <row r="24" spans="2:4" x14ac:dyDescent="0.2">
      <c r="B24" s="29" t="s">
        <v>21</v>
      </c>
      <c r="C24" s="24">
        <v>0.17706778142729174</v>
      </c>
      <c r="D24" s="24">
        <v>0.61923847695390777</v>
      </c>
    </row>
    <row r="25" spans="2:4" x14ac:dyDescent="0.2">
      <c r="B25" s="29" t="s">
        <v>27</v>
      </c>
      <c r="C25" s="24">
        <v>0.18594551914725621</v>
      </c>
      <c r="D25" s="24">
        <v>0.59421438478303945</v>
      </c>
    </row>
    <row r="26" spans="2:4" x14ac:dyDescent="0.2">
      <c r="B26" s="29" t="s">
        <v>14</v>
      </c>
      <c r="C26" s="24">
        <v>0.19375948406676782</v>
      </c>
      <c r="D26" s="24">
        <v>0.64605564024390238</v>
      </c>
    </row>
    <row r="27" spans="2:4" x14ac:dyDescent="0.2">
      <c r="B27" s="29" t="s">
        <v>8</v>
      </c>
      <c r="C27" s="24">
        <v>0.18021892103205631</v>
      </c>
      <c r="D27" s="24">
        <v>0.63874087231103216</v>
      </c>
    </row>
    <row r="28" spans="2:4" x14ac:dyDescent="0.2">
      <c r="B28" s="29" t="s">
        <v>37</v>
      </c>
      <c r="C28" s="24">
        <v>0.19368380879687053</v>
      </c>
      <c r="D28" s="24">
        <v>0.64347992718214042</v>
      </c>
    </row>
    <row r="29" spans="2:4" x14ac:dyDescent="0.2">
      <c r="B29" s="29" t="s">
        <v>9</v>
      </c>
      <c r="C29" s="24">
        <v>0.16993006993006993</v>
      </c>
      <c r="D29" s="24">
        <v>0.63615423134702054</v>
      </c>
    </row>
    <row r="30" spans="2:4" x14ac:dyDescent="0.2">
      <c r="B30" s="29" t="s">
        <v>6</v>
      </c>
      <c r="C30" s="24">
        <v>0.17385943279901356</v>
      </c>
      <c r="D30" s="24">
        <v>0.67498025053605692</v>
      </c>
    </row>
    <row r="31" spans="2:4" x14ac:dyDescent="0.2">
      <c r="B31" s="29" t="s">
        <v>34</v>
      </c>
      <c r="C31" s="24">
        <v>0.18039756405837068</v>
      </c>
      <c r="D31" s="24">
        <v>0.70566643725625144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0.17721819693550303</v>
      </c>
      <c r="D33" s="24">
        <v>0.67960588793922128</v>
      </c>
    </row>
    <row r="34" spans="2:4" x14ac:dyDescent="0.2">
      <c r="B34" s="29" t="s">
        <v>20</v>
      </c>
      <c r="C34" s="24">
        <v>0.17814166976801885</v>
      </c>
      <c r="D34" s="24">
        <v>0.69333829549683657</v>
      </c>
    </row>
    <row r="35" spans="2:4" x14ac:dyDescent="0.2">
      <c r="B35" s="29" t="s">
        <v>45</v>
      </c>
      <c r="C35" s="24">
        <v>0.17050496513839003</v>
      </c>
      <c r="D35" s="24">
        <v>0.66394917946003174</v>
      </c>
    </row>
    <row r="36" spans="2:4" x14ac:dyDescent="0.2">
      <c r="B36" s="29" t="s">
        <v>33</v>
      </c>
      <c r="C36" s="24">
        <v>0.17962943577933632</v>
      </c>
      <c r="D36" s="24">
        <v>0.65895831123369042</v>
      </c>
    </row>
    <row r="37" spans="2:4" x14ac:dyDescent="0.2">
      <c r="B37" s="29" t="s">
        <v>21</v>
      </c>
      <c r="C37" s="24">
        <v>0.1628436018957346</v>
      </c>
      <c r="D37" s="24">
        <v>0.63260456273764254</v>
      </c>
    </row>
    <row r="38" spans="2:4" x14ac:dyDescent="0.2">
      <c r="B38" s="29" t="s">
        <v>27</v>
      </c>
      <c r="C38" s="24">
        <v>0.164688995215311</v>
      </c>
      <c r="D38" s="24">
        <v>0.61976822143472843</v>
      </c>
    </row>
    <row r="39" spans="2:4" x14ac:dyDescent="0.2">
      <c r="B39" s="29" t="s">
        <v>14</v>
      </c>
      <c r="C39" s="24">
        <v>0.16560332871012481</v>
      </c>
      <c r="D39" s="24">
        <v>0.63905052184353928</v>
      </c>
    </row>
    <row r="40" spans="2:4" x14ac:dyDescent="0.2">
      <c r="B40" s="29" t="s">
        <v>8</v>
      </c>
      <c r="C40" s="24">
        <v>0.18081851214381334</v>
      </c>
      <c r="D40" s="24">
        <v>0.62423547400611623</v>
      </c>
    </row>
    <row r="41" spans="2:4" x14ac:dyDescent="0.2">
      <c r="B41" s="29" t="s">
        <v>37</v>
      </c>
      <c r="C41" s="24">
        <v>0.16790405482581383</v>
      </c>
      <c r="D41" s="24">
        <v>0.64041944709246901</v>
      </c>
    </row>
    <row r="42" spans="2:4" x14ac:dyDescent="0.2">
      <c r="B42" s="29" t="s">
        <v>9</v>
      </c>
      <c r="C42" s="24">
        <v>0.16832072319937114</v>
      </c>
      <c r="D42" s="24">
        <v>0.66745375836284926</v>
      </c>
    </row>
    <row r="43" spans="2:4" x14ac:dyDescent="0.2">
      <c r="B43" s="29" t="s">
        <v>6</v>
      </c>
      <c r="C43" s="24">
        <v>0.188268156424581</v>
      </c>
      <c r="D43" s="24">
        <v>0.68612075725327659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showGridLines="0" showRowColHeaders="0" view="pageLayout" zoomScale="115" zoomScaleNormal="100" zoomScalePageLayoutView="115" workbookViewId="0">
      <selection activeCell="A11" sqref="A11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5" t="s">
        <v>73</v>
      </c>
      <c r="B1" s="15" t="s">
        <v>74</v>
      </c>
      <c r="C1" s="15" t="s">
        <v>70</v>
      </c>
      <c r="D1" s="15" t="s">
        <v>75</v>
      </c>
    </row>
    <row r="2" spans="1:4" x14ac:dyDescent="0.2">
      <c r="A2" s="16">
        <v>42790</v>
      </c>
      <c r="B2" s="17" t="s">
        <v>79</v>
      </c>
      <c r="C2" s="18" t="s">
        <v>77</v>
      </c>
      <c r="D2" s="17" t="s">
        <v>78</v>
      </c>
    </row>
    <row r="3" spans="1:4" x14ac:dyDescent="0.2">
      <c r="A3" s="16">
        <v>42800</v>
      </c>
      <c r="B3" s="17" t="s">
        <v>293</v>
      </c>
      <c r="C3" s="38">
        <v>42767</v>
      </c>
      <c r="D3" s="17" t="s">
        <v>294</v>
      </c>
    </row>
    <row r="4" spans="1:4" x14ac:dyDescent="0.2">
      <c r="A4" s="16">
        <v>42836</v>
      </c>
      <c r="B4" s="17" t="s">
        <v>293</v>
      </c>
      <c r="C4" s="18">
        <v>2017</v>
      </c>
      <c r="D4" s="17" t="s">
        <v>302</v>
      </c>
    </row>
    <row r="5" spans="1:4" x14ac:dyDescent="0.2">
      <c r="A5" s="16">
        <v>42928</v>
      </c>
      <c r="B5" s="17" t="s">
        <v>293</v>
      </c>
      <c r="C5" s="38">
        <v>42887</v>
      </c>
      <c r="D5" s="17" t="s">
        <v>294</v>
      </c>
    </row>
    <row r="6" spans="1:4" x14ac:dyDescent="0.2">
      <c r="A6" s="16">
        <v>42963</v>
      </c>
      <c r="B6" s="17" t="s">
        <v>293</v>
      </c>
      <c r="C6" s="38">
        <v>42917</v>
      </c>
      <c r="D6" s="17" t="s">
        <v>294</v>
      </c>
    </row>
    <row r="7" spans="1:4" x14ac:dyDescent="0.2">
      <c r="A7" s="16">
        <v>42990</v>
      </c>
      <c r="B7" s="17" t="s">
        <v>293</v>
      </c>
      <c r="C7" s="38">
        <v>42948</v>
      </c>
      <c r="D7" s="17" t="s">
        <v>294</v>
      </c>
    </row>
    <row r="8" spans="1:4" ht="13.5" customHeight="1" x14ac:dyDescent="0.2">
      <c r="A8" s="16">
        <v>43014</v>
      </c>
      <c r="B8" s="17" t="s">
        <v>293</v>
      </c>
      <c r="C8" s="38">
        <v>42979</v>
      </c>
      <c r="D8" s="17" t="s">
        <v>294</v>
      </c>
    </row>
    <row r="9" spans="1:4" x14ac:dyDescent="0.2">
      <c r="A9" s="16">
        <v>43045</v>
      </c>
      <c r="B9" s="17" t="s">
        <v>293</v>
      </c>
      <c r="C9" s="38">
        <v>43009</v>
      </c>
      <c r="D9" s="17" t="s">
        <v>294</v>
      </c>
    </row>
    <row r="10" spans="1:4" x14ac:dyDescent="0.2">
      <c r="A10" s="16">
        <v>43074</v>
      </c>
      <c r="B10" s="17" t="s">
        <v>293</v>
      </c>
      <c r="C10" s="38">
        <v>43040</v>
      </c>
      <c r="D10" s="17" t="s">
        <v>294</v>
      </c>
    </row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2017-12-Release</Author0>
    <Publication_x0020_Date xmlns="f9f1d9cb-309a-4e68-879c-7a2b801f76d3" xsi:nil="true"/>
    <Periodicity xmlns="f9f1d9cb-309a-4e68-879c-7a2b801f76d3">Monthly</Periodicity>
    <RoutingRuleDescription xmlns="http://schemas.microsoft.com/sharepoint/v3">2017-11_Vertical_Flight_Efficiency_cdo_cco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012c968a512c97d9ac504ed6a7ef440f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8d8651fceaf7ba2f3316b8f841e74b1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6-Release"/>
              <xsd:enumeration value="2017-07-Release"/>
              <xsd:enumeration value="2017-08-Release"/>
              <xsd:enumeration value="2017-09-Release"/>
              <xsd:enumeration value="2017-10-Release"/>
              <xsd:enumeration value="2017-11-Release"/>
              <xsd:enumeration value="2017-12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013B41-5F50-4C0B-94A0-E75371D666C9}">
  <ds:schemaRefs>
    <ds:schemaRef ds:uri="http://schemas.microsoft.com/office/infopath/2007/PartnerControls"/>
    <ds:schemaRef ds:uri="http://schemas.microsoft.com/office/2006/metadata/properties"/>
    <ds:schemaRef ds:uri="19de0554-a178-485f-ab0e-69ba2ad77b28"/>
    <ds:schemaRef ds:uri="http://schemas.microsoft.com/office/2006/documentManagement/types"/>
    <ds:schemaRef ds:uri="http://purl.org/dc/elements/1.1/"/>
    <ds:schemaRef ds:uri="http://schemas.microsoft.com/sharepoint/v3"/>
    <ds:schemaRef ds:uri="http://www.w3.org/XML/1998/namespace"/>
    <ds:schemaRef ds:uri="http://schemas.microsoft.com/sharepoint/v3/fields"/>
    <ds:schemaRef ds:uri="http://schemas.openxmlformats.org/package/2006/metadata/core-properties"/>
    <ds:schemaRef ds:uri="f9f1d9cb-309a-4e68-879c-7a2b801f76d3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4BE7D19-803E-4249-8547-B58FDB05C2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2017-11_Vertical_Flight_Efficiency_cdo_cco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2017-12-12T13:47:23Z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